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mc:AlternateContent xmlns:mc="http://schemas.openxmlformats.org/markup-compatibility/2006">
    <mc:Choice Requires="x15">
      <x15ac:absPath xmlns:x15ac="http://schemas.microsoft.com/office/spreadsheetml/2010/11/ac" url="C:\Program Files (x86)\Steam\steamapps\common\RimWorld\Mods\RMK\Data\Kure's Rimworld of Magic Class Expansion Pack - 2236103336\"/>
    </mc:Choice>
  </mc:AlternateContent>
  <xr:revisionPtr revIDLastSave="0" documentId="13_ncr:1_{CBC38B6E-8CC4-416D-AA30-4ABEB1BAF9A3}" xr6:coauthVersionLast="47" xr6:coauthVersionMax="47" xr10:uidLastSave="{00000000-0000-0000-0000-000000000000}"/>
  <bookViews>
    <workbookView xWindow="-110" yWindow="-110" windowWidth="38620" windowHeight="21220" xr2:uid="{00000000-000D-0000-FFFF-FFFF00000000}"/>
  </bookViews>
  <sheets>
    <sheet name="Main_241120" sheetId="6" r:id="rId1"/>
    <sheet name="Old_240306" sheetId="4" r:id="rId2"/>
    <sheet name="Merge" sheetId="2" r:id="rId3"/>
    <sheet name="whitespace" sheetId="5"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4" l="1"/>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K6671" i="4"/>
  <c r="K6672" i="4"/>
  <c r="K6673" i="4"/>
  <c r="K6674" i="4"/>
  <c r="K6675" i="4"/>
  <c r="K6676" i="4"/>
  <c r="K6677" i="4"/>
  <c r="K6678" i="4"/>
  <c r="K6679" i="4"/>
  <c r="K6680" i="4"/>
  <c r="K6681" i="4"/>
  <c r="K6682" i="4"/>
  <c r="K6683" i="4"/>
  <c r="K6684" i="4"/>
  <c r="K6685" i="4"/>
  <c r="K6686" i="4"/>
  <c r="K6687" i="4"/>
  <c r="K6688" i="4"/>
  <c r="K6689" i="4"/>
  <c r="K6690" i="4"/>
  <c r="K6691" i="4"/>
  <c r="K6692" i="4"/>
  <c r="K6693" i="4"/>
  <c r="K6694" i="4"/>
  <c r="K6695" i="4"/>
  <c r="K6696" i="4"/>
  <c r="K6697" i="4"/>
  <c r="K6698" i="4"/>
  <c r="K6699" i="4"/>
  <c r="K6700" i="4"/>
  <c r="K6701" i="4"/>
  <c r="K6702" i="4"/>
  <c r="K6703" i="4"/>
  <c r="K6704" i="4"/>
  <c r="K6705" i="4"/>
  <c r="K6706" i="4"/>
  <c r="K6707" i="4"/>
  <c r="K6708" i="4"/>
  <c r="K6709" i="4"/>
  <c r="K6710" i="4"/>
  <c r="K6711" i="4"/>
  <c r="K6712" i="4"/>
  <c r="K6713" i="4"/>
  <c r="K6714" i="4"/>
  <c r="K6715" i="4"/>
  <c r="K6716" i="4"/>
  <c r="K6717" i="4"/>
  <c r="K6718" i="4"/>
  <c r="K6719" i="4"/>
  <c r="K6720" i="4"/>
  <c r="K6721" i="4"/>
  <c r="K6722" i="4"/>
  <c r="K6723" i="4"/>
  <c r="K6724" i="4"/>
  <c r="K6725" i="4"/>
  <c r="K6726" i="4"/>
  <c r="K6727" i="4"/>
  <c r="K6728" i="4"/>
  <c r="K6729" i="4"/>
  <c r="K6730" i="4"/>
  <c r="K6731" i="4"/>
  <c r="K6732" i="4"/>
  <c r="K6733" i="4"/>
  <c r="K6734" i="4"/>
  <c r="K6735" i="4"/>
  <c r="K6736" i="4"/>
  <c r="K6737" i="4"/>
  <c r="K6738" i="4"/>
  <c r="K6739" i="4"/>
  <c r="K6740" i="4"/>
  <c r="K6741" i="4"/>
  <c r="K6742" i="4"/>
  <c r="K6743" i="4"/>
  <c r="K6744" i="4"/>
  <c r="K6745" i="4"/>
  <c r="K6746" i="4"/>
  <c r="K6747" i="4"/>
  <c r="K6748" i="4"/>
  <c r="K6749" i="4"/>
  <c r="K6750" i="4"/>
  <c r="K6751" i="4"/>
  <c r="K6752" i="4"/>
  <c r="K6753" i="4"/>
  <c r="K6754" i="4"/>
  <c r="K6755" i="4"/>
  <c r="K6756" i="4"/>
  <c r="K6757" i="4"/>
  <c r="K6758" i="4"/>
  <c r="K6759" i="4"/>
  <c r="K6760" i="4"/>
  <c r="K6761" i="4"/>
  <c r="K6762" i="4"/>
  <c r="K6763" i="4"/>
  <c r="K6764" i="4"/>
  <c r="K6765" i="4"/>
  <c r="K6766" i="4"/>
  <c r="K6767" i="4"/>
  <c r="K6768" i="4"/>
  <c r="K6769" i="4"/>
  <c r="K6770" i="4"/>
  <c r="K6771" i="4"/>
  <c r="K6772" i="4"/>
  <c r="K6773" i="4"/>
  <c r="K6774" i="4"/>
  <c r="K6775" i="4"/>
  <c r="K6776" i="4"/>
  <c r="K6777" i="4"/>
  <c r="K6778" i="4"/>
  <c r="K6779" i="4"/>
  <c r="K6780" i="4"/>
  <c r="K6781" i="4"/>
  <c r="K6782" i="4"/>
  <c r="K6783" i="4"/>
  <c r="K6784" i="4"/>
  <c r="K6785" i="4"/>
  <c r="K6786" i="4"/>
  <c r="K6787" i="4"/>
  <c r="K6788" i="4"/>
  <c r="K6789" i="4"/>
  <c r="K6790" i="4"/>
  <c r="K6791" i="4"/>
  <c r="K6792" i="4"/>
  <c r="K6793" i="4"/>
  <c r="K6794" i="4"/>
  <c r="K6795" i="4"/>
  <c r="K6796" i="4"/>
  <c r="K6797" i="4"/>
  <c r="K6798" i="4"/>
  <c r="K6799" i="4"/>
  <c r="K6800" i="4"/>
  <c r="K6801" i="4"/>
  <c r="K6802" i="4"/>
  <c r="K6803" i="4"/>
  <c r="K6804" i="4"/>
  <c r="K6805" i="4"/>
  <c r="K6806" i="4"/>
  <c r="K6807" i="4"/>
  <c r="K6808" i="4"/>
  <c r="K6809" i="4"/>
  <c r="K6810" i="4"/>
  <c r="K6811" i="4"/>
  <c r="K6812" i="4"/>
  <c r="K6813" i="4"/>
  <c r="K6814" i="4"/>
  <c r="K6815" i="4"/>
  <c r="K6816" i="4"/>
  <c r="K6817" i="4"/>
  <c r="K6818" i="4"/>
  <c r="K6819" i="4"/>
  <c r="K6820" i="4"/>
  <c r="K6821" i="4"/>
  <c r="K6822" i="4"/>
  <c r="K6823" i="4"/>
  <c r="K6824" i="4"/>
  <c r="K6825" i="4"/>
  <c r="K6826" i="4"/>
  <c r="K6827" i="4"/>
  <c r="K6828" i="4"/>
  <c r="K6829" i="4"/>
  <c r="K6830" i="4"/>
  <c r="K6831" i="4"/>
  <c r="K6832" i="4"/>
  <c r="K6833" i="4"/>
  <c r="K6834" i="4"/>
  <c r="K6835" i="4"/>
  <c r="K6836" i="4"/>
  <c r="K6837" i="4"/>
  <c r="K6838" i="4"/>
  <c r="K6839" i="4"/>
  <c r="K6840" i="4"/>
  <c r="K6841" i="4"/>
  <c r="K6842" i="4"/>
  <c r="K6843" i="4"/>
  <c r="K6844" i="4"/>
  <c r="K6845" i="4"/>
  <c r="K6846" i="4"/>
  <c r="K6847" i="4"/>
  <c r="K6848" i="4"/>
  <c r="K6849" i="4"/>
  <c r="K6850" i="4"/>
  <c r="K6851" i="4"/>
  <c r="K6852" i="4"/>
  <c r="K6853" i="4"/>
  <c r="K6854" i="4"/>
  <c r="K6855" i="4"/>
  <c r="K6856" i="4"/>
  <c r="K6857" i="4"/>
  <c r="K6858" i="4"/>
  <c r="K6859" i="4"/>
  <c r="K6860" i="4"/>
  <c r="K6861" i="4"/>
  <c r="K6862" i="4"/>
  <c r="K6863" i="4"/>
  <c r="K6864" i="4"/>
  <c r="K6865" i="4"/>
  <c r="K6866" i="4"/>
  <c r="K6867" i="4"/>
  <c r="K6868" i="4"/>
  <c r="K6869" i="4"/>
  <c r="K6870" i="4"/>
  <c r="K6871" i="4"/>
  <c r="K6872" i="4"/>
  <c r="K6873" i="4"/>
  <c r="K6874" i="4"/>
  <c r="K6875" i="4"/>
  <c r="K6876" i="4"/>
  <c r="K6877" i="4"/>
  <c r="K6878" i="4"/>
  <c r="K6879" i="4"/>
  <c r="K6880" i="4"/>
  <c r="K6881" i="4"/>
  <c r="K6882" i="4"/>
  <c r="K6883" i="4"/>
  <c r="K6884" i="4"/>
  <c r="K6885" i="4"/>
  <c r="K6886" i="4"/>
  <c r="K6887" i="4"/>
  <c r="K6888" i="4"/>
  <c r="K6889" i="4"/>
  <c r="K6890" i="4"/>
  <c r="K6891" i="4"/>
  <c r="K6892" i="4"/>
  <c r="K6893" i="4"/>
  <c r="K6894" i="4"/>
  <c r="K6895" i="4"/>
  <c r="K6896" i="4"/>
  <c r="K6897" i="4"/>
  <c r="K6898" i="4"/>
  <c r="K6899" i="4"/>
  <c r="K6900" i="4"/>
  <c r="K6901" i="4"/>
  <c r="K6902" i="4"/>
  <c r="K6903" i="4"/>
  <c r="K6904" i="4"/>
  <c r="K6905" i="4"/>
  <c r="K6906" i="4"/>
  <c r="K6907" i="4"/>
  <c r="K6908" i="4"/>
  <c r="K6909" i="4"/>
  <c r="K6910" i="4"/>
  <c r="K6911" i="4"/>
  <c r="K6912" i="4"/>
  <c r="K6913" i="4"/>
  <c r="K6914" i="4"/>
  <c r="K6915" i="4"/>
  <c r="K6916" i="4"/>
  <c r="K6917" i="4"/>
  <c r="K6918" i="4"/>
  <c r="K6919" i="4"/>
  <c r="K6920" i="4"/>
  <c r="K6921" i="4"/>
  <c r="K6922" i="4"/>
  <c r="K6923" i="4"/>
  <c r="K6924" i="4"/>
  <c r="K6925" i="4"/>
  <c r="K6926" i="4"/>
  <c r="K6927" i="4"/>
  <c r="K6928" i="4"/>
  <c r="K6929" i="4"/>
  <c r="K6930" i="4"/>
  <c r="K6931" i="4"/>
  <c r="K6932" i="4"/>
  <c r="K6933" i="4"/>
  <c r="K6934" i="4"/>
  <c r="K6935" i="4"/>
  <c r="K6936" i="4"/>
  <c r="K6937" i="4"/>
  <c r="K6938" i="4"/>
  <c r="K6939" i="4"/>
  <c r="K6940" i="4"/>
  <c r="K6941" i="4"/>
  <c r="K6942" i="4"/>
  <c r="K6943" i="4"/>
  <c r="K6944" i="4"/>
  <c r="K6945" i="4"/>
  <c r="K6946" i="4"/>
  <c r="K6947" i="4"/>
  <c r="K6948" i="4"/>
  <c r="K6949" i="4"/>
  <c r="K6950" i="4"/>
  <c r="K6951" i="4"/>
  <c r="K6952" i="4"/>
  <c r="K6953" i="4"/>
  <c r="K6954" i="4"/>
  <c r="K6955" i="4"/>
  <c r="K6956" i="4"/>
  <c r="K6957" i="4"/>
  <c r="K6958" i="4"/>
  <c r="K6959" i="4"/>
  <c r="K6960" i="4"/>
  <c r="K6961" i="4"/>
  <c r="K6962" i="4"/>
  <c r="K6963" i="4"/>
  <c r="K6964" i="4"/>
  <c r="K6965" i="4"/>
  <c r="K6966" i="4"/>
  <c r="K6967" i="4"/>
  <c r="K6968" i="4"/>
  <c r="K6969" i="4"/>
  <c r="K6970" i="4"/>
  <c r="K6971" i="4"/>
  <c r="K6972" i="4"/>
  <c r="K6973" i="4"/>
  <c r="K6974" i="4"/>
  <c r="K6975" i="4"/>
  <c r="K6976" i="4"/>
  <c r="K6977" i="4"/>
  <c r="K6978" i="4"/>
  <c r="K6979" i="4"/>
  <c r="K6980" i="4"/>
  <c r="K6981" i="4"/>
  <c r="K6982" i="4"/>
  <c r="K6983" i="4"/>
  <c r="K6984" i="4"/>
  <c r="K6985" i="4"/>
  <c r="K6986" i="4"/>
  <c r="K6987" i="4"/>
  <c r="K6988" i="4"/>
  <c r="K6989" i="4"/>
  <c r="K6990" i="4"/>
  <c r="K6991" i="4"/>
  <c r="K6992" i="4"/>
  <c r="K6993" i="4"/>
  <c r="K6994" i="4"/>
  <c r="K6995" i="4"/>
  <c r="K6996" i="4"/>
  <c r="K6997" i="4"/>
  <c r="K6998" i="4"/>
  <c r="K6999" i="4"/>
  <c r="K7000" i="4"/>
  <c r="K7001" i="4"/>
  <c r="K7002" i="4"/>
  <c r="K7003" i="4"/>
  <c r="K7004" i="4"/>
  <c r="K7005" i="4"/>
  <c r="K7006" i="4"/>
  <c r="K7007" i="4"/>
  <c r="K7008" i="4"/>
  <c r="K7009" i="4"/>
  <c r="K7010" i="4"/>
  <c r="K7011" i="4"/>
  <c r="K7012" i="4"/>
  <c r="K7013" i="4"/>
  <c r="K7014" i="4"/>
  <c r="K7015" i="4"/>
  <c r="K7016" i="4"/>
  <c r="K7017" i="4"/>
  <c r="K7018" i="4"/>
  <c r="K7019" i="4"/>
  <c r="K7020" i="4"/>
  <c r="K7021" i="4"/>
  <c r="K7022" i="4"/>
  <c r="K7023" i="4"/>
  <c r="K7024" i="4"/>
  <c r="K7025" i="4"/>
  <c r="K7026" i="4"/>
  <c r="K7027" i="4"/>
  <c r="K7028" i="4"/>
  <c r="K7029" i="4"/>
  <c r="K7030" i="4"/>
  <c r="K7031" i="4"/>
  <c r="K7032" i="4"/>
  <c r="K7033" i="4"/>
  <c r="K7034" i="4"/>
  <c r="K7035" i="4"/>
  <c r="K7036" i="4"/>
  <c r="K7037" i="4"/>
  <c r="K7038" i="4"/>
  <c r="K7039" i="4"/>
  <c r="K7040" i="4"/>
  <c r="K7041" i="4"/>
  <c r="K7042" i="4"/>
  <c r="K7043" i="4"/>
  <c r="K7044" i="4"/>
  <c r="K7045" i="4"/>
  <c r="K7046" i="4"/>
  <c r="K7047" i="4"/>
  <c r="K7048" i="4"/>
  <c r="K7049" i="4"/>
  <c r="K7050" i="4"/>
  <c r="K7051" i="4"/>
  <c r="K7052" i="4"/>
  <c r="K7053" i="4"/>
  <c r="K7054" i="4"/>
  <c r="K7055" i="4"/>
  <c r="K7056" i="4"/>
  <c r="K7057" i="4"/>
  <c r="K7058" i="4"/>
  <c r="K7059" i="4"/>
  <c r="K7060" i="4"/>
  <c r="K7061" i="4"/>
  <c r="K7062" i="4"/>
  <c r="K7063" i="4"/>
  <c r="K7064" i="4"/>
  <c r="K7065" i="4"/>
  <c r="K7066" i="4"/>
  <c r="K7067" i="4"/>
  <c r="K7068" i="4"/>
  <c r="K7069" i="4"/>
  <c r="K7070" i="4"/>
  <c r="K7071" i="4"/>
  <c r="K7072" i="4"/>
  <c r="K7073" i="4"/>
  <c r="K7074" i="4"/>
  <c r="K7075" i="4"/>
  <c r="K7076" i="4"/>
  <c r="K7077" i="4"/>
  <c r="K7078" i="4"/>
  <c r="K7079" i="4"/>
  <c r="K7080" i="4"/>
  <c r="K7081" i="4"/>
  <c r="K7082" i="4"/>
  <c r="K7083" i="4"/>
  <c r="K7084" i="4"/>
  <c r="K7085" i="4"/>
  <c r="K7086" i="4"/>
  <c r="K7087" i="4"/>
  <c r="K7088" i="4"/>
  <c r="K7089" i="4"/>
  <c r="K7090" i="4"/>
  <c r="K7091" i="4"/>
  <c r="K7092" i="4"/>
  <c r="K7093" i="4"/>
  <c r="K7094" i="4"/>
  <c r="K7095" i="4"/>
  <c r="K7096" i="4"/>
  <c r="K7097" i="4"/>
  <c r="K7098" i="4"/>
  <c r="K7099" i="4"/>
  <c r="K7100" i="4"/>
  <c r="K7101" i="4"/>
  <c r="K7102" i="4"/>
  <c r="K7103" i="4"/>
  <c r="K7104" i="4"/>
  <c r="K7105" i="4"/>
  <c r="K7106" i="4"/>
  <c r="K7107" i="4"/>
  <c r="K7108" i="4"/>
  <c r="K7109" i="4"/>
  <c r="K7110" i="4"/>
  <c r="K7111" i="4"/>
  <c r="K7112" i="4"/>
  <c r="K7113" i="4"/>
  <c r="K7114" i="4"/>
  <c r="K7115" i="4"/>
  <c r="K7116" i="4"/>
  <c r="K7117" i="4"/>
  <c r="K7118" i="4"/>
  <c r="K7119" i="4"/>
  <c r="K7120" i="4"/>
  <c r="K7121" i="4"/>
  <c r="K7122" i="4"/>
  <c r="K7123" i="4"/>
  <c r="K7124" i="4"/>
  <c r="K7125" i="4"/>
  <c r="K7126" i="4"/>
  <c r="K7127" i="4"/>
  <c r="K7128" i="4"/>
  <c r="K7129" i="4"/>
  <c r="K7130" i="4"/>
  <c r="K7131" i="4"/>
  <c r="K7132" i="4"/>
  <c r="K7133" i="4"/>
  <c r="K7134" i="4"/>
  <c r="K7135" i="4"/>
  <c r="K7136" i="4"/>
  <c r="K7137" i="4"/>
  <c r="K7138" i="4"/>
  <c r="K7139" i="4"/>
  <c r="K7140" i="4"/>
  <c r="K7141" i="4"/>
  <c r="K7142" i="4"/>
  <c r="K7143" i="4"/>
  <c r="K7144" i="4"/>
  <c r="K7145" i="4"/>
  <c r="K7146" i="4"/>
  <c r="K7147" i="4"/>
  <c r="K7148" i="4"/>
  <c r="K7149" i="4"/>
  <c r="K7150" i="4"/>
  <c r="K7151" i="4"/>
  <c r="K7152" i="4"/>
  <c r="K7153" i="4"/>
  <c r="K7154" i="4"/>
  <c r="K7155" i="4"/>
  <c r="K7156" i="4"/>
  <c r="K7157" i="4"/>
  <c r="K7158" i="4"/>
  <c r="K7159" i="4"/>
  <c r="K7160" i="4"/>
  <c r="K7161" i="4"/>
  <c r="K7162" i="4"/>
  <c r="K7163" i="4"/>
  <c r="K7164" i="4"/>
  <c r="K7165" i="4"/>
  <c r="K7166" i="4"/>
  <c r="K7167" i="4"/>
  <c r="K7168" i="4"/>
  <c r="K7169" i="4"/>
  <c r="K7170" i="4"/>
  <c r="K7171" i="4"/>
  <c r="K7172" i="4"/>
  <c r="K7173" i="4"/>
  <c r="K7174" i="4"/>
  <c r="K7175" i="4"/>
  <c r="K7176" i="4"/>
  <c r="K7177" i="4"/>
  <c r="K7178" i="4"/>
  <c r="K7179" i="4"/>
  <c r="K7180" i="4"/>
  <c r="K7181" i="4"/>
  <c r="K7182" i="4"/>
  <c r="K7183" i="4"/>
  <c r="K7184" i="4"/>
  <c r="K7185" i="4"/>
  <c r="K7186" i="4"/>
  <c r="K7187" i="4"/>
  <c r="K7188" i="4"/>
  <c r="K7189" i="4"/>
  <c r="K7190" i="4"/>
  <c r="K7191" i="4"/>
  <c r="K7192" i="4"/>
  <c r="K7193" i="4"/>
  <c r="K7194" i="4"/>
  <c r="K7195" i="4"/>
  <c r="K7196" i="4"/>
  <c r="K7197" i="4"/>
  <c r="K7198" i="4"/>
  <c r="K7199" i="4"/>
  <c r="K7200" i="4"/>
  <c r="K7201" i="4"/>
  <c r="K7202" i="4"/>
  <c r="K7203" i="4"/>
  <c r="K7204" i="4"/>
  <c r="K7205" i="4"/>
  <c r="K7206" i="4"/>
  <c r="K7207" i="4"/>
  <c r="K7208" i="4"/>
  <c r="K7209" i="4"/>
  <c r="K7210" i="4"/>
  <c r="K7211" i="4"/>
  <c r="K7212" i="4"/>
  <c r="K7213" i="4"/>
  <c r="K7214" i="4"/>
  <c r="K7215" i="4"/>
  <c r="K7216" i="4"/>
  <c r="K7217" i="4"/>
  <c r="K7218" i="4"/>
  <c r="K7219" i="4"/>
  <c r="K7220" i="4"/>
  <c r="K7221" i="4"/>
  <c r="K7222" i="4"/>
  <c r="K7223" i="4"/>
  <c r="K7224" i="4"/>
  <c r="K7225" i="4"/>
  <c r="K7226" i="4"/>
  <c r="K7227" i="4"/>
  <c r="K7228" i="4"/>
  <c r="K7229" i="4"/>
  <c r="K7230" i="4"/>
  <c r="K7231" i="4"/>
  <c r="K7232" i="4"/>
  <c r="K7233" i="4"/>
  <c r="K7234" i="4"/>
  <c r="K7235" i="4"/>
  <c r="K7236" i="4"/>
  <c r="K7237" i="4"/>
  <c r="K7238" i="4"/>
  <c r="K7239" i="4"/>
  <c r="K7240" i="4"/>
  <c r="K7241" i="4"/>
  <c r="K7242" i="4"/>
  <c r="K7243" i="4"/>
  <c r="K7244" i="4"/>
  <c r="K7245" i="4"/>
  <c r="K7246" i="4"/>
  <c r="K7247" i="4"/>
  <c r="K7248" i="4"/>
  <c r="K7249" i="4"/>
  <c r="K7250" i="4"/>
  <c r="K7251" i="4"/>
  <c r="K7252" i="4"/>
  <c r="K7253" i="4"/>
  <c r="K7254" i="4"/>
  <c r="K7255" i="4"/>
  <c r="K7256" i="4"/>
  <c r="K7257" i="4"/>
  <c r="K7258" i="4"/>
  <c r="K7259" i="4"/>
  <c r="K7260" i="4"/>
  <c r="K7261" i="4"/>
  <c r="K7262" i="4"/>
  <c r="K7263" i="4"/>
  <c r="K7264" i="4"/>
  <c r="K7265" i="4"/>
  <c r="K7266" i="4"/>
  <c r="K7267" i="4"/>
  <c r="K7268" i="4"/>
  <c r="K7269" i="4"/>
  <c r="K7270" i="4"/>
  <c r="K7271" i="4"/>
  <c r="K7272" i="4"/>
  <c r="K7273" i="4"/>
  <c r="K7274" i="4"/>
  <c r="K7275" i="4"/>
  <c r="K7276" i="4"/>
  <c r="K7277" i="4"/>
  <c r="K7278" i="4"/>
  <c r="K7279" i="4"/>
  <c r="K7280" i="4"/>
  <c r="K7281" i="4"/>
  <c r="K7282" i="4"/>
  <c r="K7283" i="4"/>
  <c r="K7284" i="4"/>
  <c r="K7285" i="4"/>
  <c r="K7286" i="4"/>
  <c r="K7287" i="4"/>
  <c r="K7288" i="4"/>
  <c r="K7289" i="4"/>
  <c r="K7290" i="4"/>
  <c r="K7291" i="4"/>
  <c r="K7292" i="4"/>
  <c r="K7293" i="4"/>
  <c r="K7294" i="4"/>
  <c r="K7295" i="4"/>
  <c r="K7296" i="4"/>
  <c r="K7297" i="4"/>
  <c r="K7298" i="4"/>
  <c r="K7299" i="4"/>
  <c r="K7300" i="4"/>
  <c r="K7301" i="4"/>
  <c r="K7302" i="4"/>
  <c r="K7303" i="4"/>
  <c r="K7304" i="4"/>
  <c r="K7305" i="4"/>
  <c r="K7306" i="4"/>
  <c r="K7307" i="4"/>
  <c r="K7308" i="4"/>
  <c r="K7309" i="4"/>
  <c r="K7310" i="4"/>
  <c r="K7311" i="4"/>
  <c r="K7312" i="4"/>
  <c r="K7313" i="4"/>
  <c r="K7314" i="4"/>
  <c r="K7315" i="4"/>
  <c r="K7316" i="4"/>
  <c r="K7317" i="4"/>
  <c r="K7318" i="4"/>
  <c r="K7319" i="4"/>
  <c r="K7320" i="4"/>
  <c r="K7321" i="4"/>
  <c r="K7322" i="4"/>
  <c r="K7323" i="4"/>
  <c r="K7324" i="4"/>
  <c r="K7325" i="4"/>
  <c r="K7326" i="4"/>
  <c r="K7327" i="4"/>
  <c r="K7328" i="4"/>
  <c r="K7329" i="4"/>
  <c r="K7330" i="4"/>
  <c r="K7331" i="4"/>
  <c r="K7332" i="4"/>
  <c r="K7333" i="4"/>
  <c r="K7334" i="4"/>
  <c r="K7335" i="4"/>
  <c r="K7336" i="4"/>
  <c r="K7337" i="4"/>
  <c r="K7338" i="4"/>
  <c r="K7339" i="4"/>
  <c r="K7340" i="4"/>
  <c r="K7341" i="4"/>
  <c r="K7342" i="4"/>
  <c r="K7343" i="4"/>
  <c r="K7344" i="4"/>
  <c r="K7345" i="4"/>
  <c r="K7346" i="4"/>
  <c r="K7347" i="4"/>
  <c r="K7348" i="4"/>
  <c r="K7349" i="4"/>
  <c r="K7350" i="4"/>
  <c r="K7351" i="4"/>
  <c r="K7352" i="4"/>
  <c r="K7353" i="4"/>
  <c r="K7354" i="4"/>
  <c r="K7355" i="4"/>
  <c r="K7356" i="4"/>
  <c r="K7357" i="4"/>
  <c r="K7358" i="4"/>
  <c r="K7359" i="4"/>
  <c r="K7360" i="4"/>
  <c r="K7361" i="4"/>
  <c r="K7362" i="4"/>
  <c r="K7363" i="4"/>
  <c r="K7364" i="4"/>
  <c r="K7365" i="4"/>
  <c r="K7366" i="4"/>
  <c r="K7367" i="4"/>
  <c r="K7368" i="4"/>
  <c r="K7369" i="4"/>
  <c r="K7370" i="4"/>
  <c r="K7371" i="4"/>
  <c r="K7372" i="4"/>
  <c r="K7373" i="4"/>
  <c r="K7374" i="4"/>
  <c r="K7375" i="4"/>
  <c r="K7376" i="4"/>
  <c r="K7377" i="4"/>
  <c r="K7378" i="4"/>
  <c r="K7379" i="4"/>
  <c r="K7380" i="4"/>
  <c r="K7381" i="4"/>
  <c r="K7382" i="4"/>
  <c r="K7383" i="4"/>
  <c r="K7384" i="4"/>
  <c r="K7385" i="4"/>
  <c r="K7386" i="4"/>
  <c r="K7387" i="4"/>
  <c r="K7388" i="4"/>
  <c r="K7389" i="4"/>
  <c r="K7390" i="4"/>
  <c r="K7391" i="4"/>
  <c r="K7392" i="4"/>
  <c r="K7393" i="4"/>
  <c r="K7394" i="4"/>
  <c r="K7395" i="4"/>
  <c r="K7396" i="4"/>
  <c r="K7397" i="4"/>
  <c r="K7398" i="4"/>
  <c r="K7399" i="4"/>
  <c r="K7400" i="4"/>
  <c r="K7401" i="4"/>
  <c r="K7402" i="4"/>
  <c r="K7403" i="4"/>
  <c r="K7404" i="4"/>
  <c r="K7405" i="4"/>
  <c r="K7406" i="4"/>
  <c r="K7407" i="4"/>
  <c r="K7408" i="4"/>
  <c r="K7409" i="4"/>
  <c r="K7410" i="4"/>
  <c r="K7411" i="4"/>
  <c r="K7412" i="4"/>
  <c r="K7413" i="4"/>
  <c r="K7414" i="4"/>
  <c r="K7415" i="4"/>
  <c r="K7416" i="4"/>
  <c r="K7417" i="4"/>
  <c r="K7418" i="4"/>
  <c r="K7419" i="4"/>
  <c r="K7420" i="4"/>
  <c r="K7421" i="4"/>
  <c r="K7422" i="4"/>
  <c r="K7423" i="4"/>
  <c r="K7424" i="4"/>
  <c r="K7425" i="4"/>
  <c r="K7426" i="4"/>
  <c r="K7427" i="4"/>
  <c r="K7428" i="4"/>
  <c r="K7429" i="4"/>
  <c r="K7430" i="4"/>
  <c r="K7431" i="4"/>
  <c r="K7432" i="4"/>
  <c r="K7433" i="4"/>
  <c r="K7434" i="4"/>
  <c r="K7435" i="4"/>
  <c r="K7436" i="4"/>
  <c r="K7437" i="4"/>
  <c r="K7438" i="4"/>
  <c r="K7439" i="4"/>
  <c r="K7440" i="4"/>
  <c r="K7441" i="4"/>
  <c r="K7442" i="4"/>
  <c r="K7443" i="4"/>
  <c r="K7444" i="4"/>
  <c r="K7445" i="4"/>
  <c r="K7446" i="4"/>
  <c r="K7447" i="4"/>
  <c r="K7448" i="4"/>
  <c r="K7449" i="4"/>
  <c r="K7450" i="4"/>
  <c r="K7451" i="4"/>
  <c r="K7452" i="4"/>
  <c r="K7453" i="4"/>
  <c r="K7454" i="4"/>
  <c r="K7455" i="4"/>
  <c r="K7456" i="4"/>
  <c r="K7457" i="4"/>
  <c r="K7458" i="4"/>
  <c r="K7459" i="4"/>
  <c r="K7460" i="4"/>
  <c r="K7461" i="4"/>
  <c r="K7462" i="4"/>
  <c r="K7463" i="4"/>
  <c r="K7464" i="4"/>
  <c r="K7465" i="4"/>
  <c r="K7466" i="4"/>
  <c r="K7467" i="4"/>
  <c r="K7468" i="4"/>
  <c r="K7469" i="4"/>
  <c r="K7470" i="4"/>
  <c r="K7471" i="4"/>
  <c r="K7472" i="4"/>
  <c r="K7473" i="4"/>
  <c r="K7474" i="4"/>
  <c r="K7475" i="4"/>
  <c r="K7476" i="4"/>
  <c r="K7477" i="4"/>
  <c r="K7478" i="4"/>
  <c r="K7479" i="4"/>
  <c r="K7480" i="4"/>
  <c r="K7481" i="4"/>
  <c r="K7482" i="4"/>
  <c r="K7483" i="4"/>
  <c r="K7484" i="4"/>
  <c r="K7485" i="4"/>
  <c r="K7486" i="4"/>
  <c r="K7487" i="4"/>
  <c r="K7488" i="4"/>
  <c r="K7489" i="4"/>
  <c r="K7490" i="4"/>
  <c r="K7491" i="4"/>
  <c r="K7492" i="4"/>
  <c r="K7493" i="4"/>
  <c r="K7494" i="4"/>
  <c r="K7495" i="4"/>
  <c r="K7496" i="4"/>
  <c r="K7497" i="4"/>
  <c r="K7498" i="4"/>
  <c r="K7499" i="4"/>
  <c r="K7500" i="4"/>
  <c r="K7501" i="4"/>
  <c r="K7502" i="4"/>
  <c r="K7503" i="4"/>
  <c r="K7504" i="4"/>
  <c r="K7505" i="4"/>
  <c r="K7506" i="4"/>
  <c r="K7507" i="4"/>
  <c r="K7508" i="4"/>
  <c r="K7509" i="4"/>
  <c r="K7510" i="4"/>
  <c r="K7511" i="4"/>
  <c r="K7512" i="4"/>
  <c r="K7513" i="4"/>
  <c r="K7514" i="4"/>
  <c r="K7515" i="4"/>
  <c r="K7516" i="4"/>
  <c r="K7517" i="4"/>
  <c r="K7518" i="4"/>
  <c r="K7519" i="4"/>
  <c r="K7520" i="4"/>
  <c r="K7521" i="4"/>
  <c r="K7522" i="4"/>
  <c r="K7523" i="4"/>
  <c r="K7524" i="4"/>
  <c r="K7525" i="4"/>
  <c r="K7526" i="4"/>
  <c r="K7527" i="4"/>
  <c r="K7528" i="4"/>
  <c r="K7529" i="4"/>
  <c r="K7530" i="4"/>
  <c r="K7531" i="4"/>
  <c r="K7532" i="4"/>
  <c r="K7533" i="4"/>
  <c r="K7534" i="4"/>
  <c r="K7535" i="4"/>
  <c r="K7536" i="4"/>
  <c r="K7537" i="4"/>
  <c r="K7538" i="4"/>
  <c r="K7539" i="4"/>
  <c r="K7540" i="4"/>
  <c r="K7541" i="4"/>
  <c r="K7542" i="4"/>
  <c r="K7543" i="4"/>
  <c r="K7544" i="4"/>
  <c r="K7545" i="4"/>
  <c r="K7546" i="4"/>
  <c r="K7547" i="4"/>
  <c r="K7548" i="4"/>
  <c r="K7549" i="4"/>
  <c r="K7550" i="4"/>
  <c r="K7551" i="4"/>
  <c r="K7552" i="4"/>
  <c r="K7553" i="4"/>
  <c r="K7554" i="4"/>
  <c r="K7555" i="4"/>
  <c r="K7556" i="4"/>
  <c r="K7557" i="4"/>
  <c r="K7558" i="4"/>
  <c r="K7559" i="4"/>
  <c r="K7560" i="4"/>
  <c r="K7561" i="4"/>
  <c r="K7562" i="4"/>
  <c r="K7563" i="4"/>
  <c r="K7564" i="4"/>
  <c r="K7565" i="4"/>
  <c r="K7566" i="4"/>
  <c r="K7567" i="4"/>
  <c r="K7568" i="4"/>
  <c r="K7569" i="4"/>
  <c r="K7570" i="4"/>
  <c r="K7571" i="4"/>
  <c r="K7572" i="4"/>
  <c r="K7573" i="4"/>
  <c r="K7574" i="4"/>
  <c r="K7575" i="4"/>
  <c r="K7576" i="4"/>
  <c r="K7577" i="4"/>
  <c r="K7578" i="4"/>
  <c r="K7579" i="4"/>
  <c r="K7580" i="4"/>
  <c r="K7581" i="4"/>
  <c r="K7582" i="4"/>
  <c r="K7583" i="4"/>
  <c r="K7584" i="4"/>
  <c r="K7585" i="4"/>
  <c r="K7586" i="4"/>
  <c r="K7587" i="4"/>
  <c r="K7588" i="4"/>
  <c r="K7589" i="4"/>
  <c r="K7590" i="4"/>
  <c r="K7591" i="4"/>
  <c r="K7592" i="4"/>
  <c r="K7593" i="4"/>
  <c r="K7594" i="4"/>
  <c r="K7595" i="4"/>
  <c r="K7596" i="4"/>
  <c r="K7597" i="4"/>
  <c r="K7598" i="4"/>
  <c r="K7599" i="4"/>
  <c r="K7600" i="4"/>
  <c r="K7601" i="4"/>
  <c r="K7602" i="4"/>
  <c r="K7603" i="4"/>
  <c r="K7604" i="4"/>
  <c r="K7605" i="4"/>
  <c r="K7606" i="4"/>
  <c r="K7607" i="4"/>
  <c r="K7608" i="4"/>
  <c r="K7609" i="4"/>
  <c r="K7610" i="4"/>
  <c r="K7611" i="4"/>
  <c r="K7612" i="4"/>
  <c r="K7613" i="4"/>
  <c r="K7614" i="4"/>
  <c r="K7615" i="4"/>
  <c r="K7616" i="4"/>
  <c r="K7617" i="4"/>
  <c r="K7618" i="4"/>
  <c r="K7619" i="4"/>
  <c r="K7620" i="4"/>
  <c r="K7621" i="4"/>
  <c r="K7622" i="4"/>
  <c r="K7623" i="4"/>
  <c r="K7624" i="4"/>
  <c r="K7625" i="4"/>
  <c r="K7626" i="4"/>
  <c r="K7627" i="4"/>
  <c r="K7628" i="4"/>
  <c r="K7629" i="4"/>
  <c r="K7630" i="4"/>
  <c r="K7631" i="4"/>
  <c r="K7632" i="4"/>
  <c r="K7633" i="4"/>
  <c r="K7634" i="4"/>
  <c r="K7635" i="4"/>
  <c r="K7636" i="4"/>
  <c r="K7637" i="4"/>
  <c r="K7638" i="4"/>
  <c r="K7639" i="4"/>
  <c r="K7640" i="4"/>
  <c r="K7641" i="4"/>
  <c r="K7642" i="4"/>
  <c r="K7643" i="4"/>
  <c r="K7644" i="4"/>
  <c r="K7645" i="4"/>
  <c r="K7646" i="4"/>
  <c r="K7647" i="4"/>
  <c r="K7648" i="4"/>
  <c r="K7649" i="4"/>
  <c r="K7650" i="4"/>
  <c r="K7651" i="4"/>
  <c r="K7652" i="4"/>
  <c r="K7653" i="4"/>
  <c r="K7654" i="4"/>
  <c r="K7655" i="4"/>
  <c r="K7656" i="4"/>
  <c r="K7657" i="4"/>
  <c r="K7658" i="4"/>
  <c r="K7659" i="4"/>
  <c r="K7660" i="4"/>
  <c r="K7661" i="4"/>
  <c r="K7662" i="4"/>
  <c r="K7663" i="4"/>
  <c r="K7664" i="4"/>
  <c r="K7665" i="4"/>
  <c r="K7666" i="4"/>
  <c r="K7667" i="4"/>
  <c r="K7668" i="4"/>
  <c r="K7669" i="4"/>
  <c r="K7670" i="4"/>
  <c r="K7671" i="4"/>
  <c r="K7672" i="4"/>
  <c r="K7673" i="4"/>
  <c r="K7674" i="4"/>
  <c r="K7675" i="4"/>
  <c r="K7676" i="4"/>
  <c r="K7677" i="4"/>
  <c r="K7678" i="4"/>
  <c r="K7679" i="4"/>
  <c r="K7680" i="4"/>
  <c r="K7681" i="4"/>
  <c r="K7682" i="4"/>
  <c r="K7683" i="4"/>
  <c r="K7684" i="4"/>
  <c r="K7685" i="4"/>
  <c r="K7686" i="4"/>
  <c r="K7687" i="4"/>
  <c r="K7688" i="4"/>
  <c r="K7689" i="4"/>
  <c r="K7690" i="4"/>
  <c r="K7691" i="4"/>
  <c r="K7692" i="4"/>
  <c r="K7693" i="4"/>
  <c r="K7694" i="4"/>
  <c r="K7695" i="4"/>
  <c r="K7696" i="4"/>
  <c r="K7697" i="4"/>
  <c r="K7698" i="4"/>
  <c r="K7699" i="4"/>
  <c r="K7700" i="4"/>
  <c r="K7701" i="4"/>
  <c r="K7702" i="4"/>
  <c r="K7703" i="4"/>
  <c r="K7704" i="4"/>
  <c r="K7705" i="4"/>
  <c r="K7706" i="4"/>
  <c r="K7707" i="4"/>
  <c r="K7708" i="4"/>
  <c r="K7709" i="4"/>
  <c r="K7710" i="4"/>
  <c r="K7711" i="4"/>
  <c r="K7712" i="4"/>
  <c r="K7713" i="4"/>
  <c r="K7714" i="4"/>
  <c r="K7715" i="4"/>
  <c r="K7716" i="4"/>
  <c r="K7717" i="4"/>
  <c r="K7718" i="4"/>
  <c r="K7719" i="4"/>
  <c r="K7720" i="4"/>
  <c r="K7721" i="4"/>
  <c r="K7722" i="4"/>
  <c r="K7723" i="4"/>
  <c r="K7724" i="4"/>
  <c r="K7725" i="4"/>
  <c r="K7726" i="4"/>
  <c r="K7727" i="4"/>
  <c r="K7728" i="4"/>
  <c r="K7729" i="4"/>
  <c r="K7730" i="4"/>
  <c r="K7731" i="4"/>
  <c r="K7732" i="4"/>
  <c r="K7733" i="4"/>
  <c r="K7734" i="4"/>
  <c r="K7735" i="4"/>
  <c r="K7736" i="4"/>
  <c r="K7737" i="4"/>
  <c r="K7738" i="4"/>
  <c r="K7739" i="4"/>
  <c r="K7740" i="4"/>
  <c r="K7741" i="4"/>
  <c r="K7742" i="4"/>
  <c r="K7743" i="4"/>
  <c r="K7744" i="4"/>
  <c r="K7745" i="4"/>
  <c r="K7746" i="4"/>
  <c r="K7747" i="4"/>
  <c r="K7748" i="4"/>
  <c r="K7749" i="4"/>
  <c r="K7750" i="4"/>
  <c r="K7751" i="4"/>
  <c r="K7752" i="4"/>
  <c r="K7753" i="4"/>
  <c r="K7754" i="4"/>
  <c r="K7755" i="4"/>
  <c r="K7756" i="4"/>
  <c r="K7757" i="4"/>
  <c r="K7758" i="4"/>
  <c r="K7759" i="4"/>
  <c r="K7760" i="4"/>
  <c r="K7761" i="4"/>
  <c r="K7762" i="4"/>
  <c r="K7763" i="4"/>
  <c r="K7764" i="4"/>
  <c r="K7765" i="4"/>
  <c r="K7766" i="4"/>
  <c r="K7767" i="4"/>
  <c r="K7768" i="4"/>
  <c r="K7769" i="4"/>
  <c r="K7770" i="4"/>
  <c r="K7771" i="4"/>
  <c r="K7772" i="4"/>
  <c r="K7773" i="4"/>
  <c r="K7774" i="4"/>
  <c r="K7775" i="4"/>
  <c r="K7776" i="4"/>
  <c r="K7777" i="4"/>
  <c r="K7778" i="4"/>
  <c r="K7779" i="4"/>
  <c r="K7780" i="4"/>
  <c r="K7781" i="4"/>
  <c r="K7782" i="4"/>
  <c r="K7783" i="4"/>
  <c r="K7784" i="4"/>
  <c r="K7785" i="4"/>
  <c r="K7786" i="4"/>
  <c r="K7787" i="4"/>
  <c r="K7788" i="4"/>
  <c r="K7789" i="4"/>
  <c r="K7790" i="4"/>
  <c r="K7791" i="4"/>
  <c r="K7792" i="4"/>
  <c r="K7793" i="4"/>
  <c r="K7794" i="4"/>
  <c r="K7795" i="4"/>
  <c r="K7796" i="4"/>
  <c r="K7797" i="4"/>
  <c r="K7798" i="4"/>
  <c r="K7799" i="4"/>
  <c r="K7800" i="4"/>
  <c r="K7801" i="4"/>
  <c r="K7802" i="4"/>
  <c r="K7803" i="4"/>
  <c r="K7804" i="4"/>
  <c r="K7805" i="4"/>
  <c r="K7806" i="4"/>
  <c r="K7807" i="4"/>
  <c r="K7808" i="4"/>
  <c r="K7809" i="4"/>
  <c r="K7810" i="4"/>
  <c r="K7811" i="4"/>
  <c r="K7812" i="4"/>
  <c r="K7813" i="4"/>
  <c r="K7814" i="4"/>
  <c r="K7815" i="4"/>
  <c r="K7816" i="4"/>
  <c r="K7817" i="4"/>
  <c r="K7818" i="4"/>
  <c r="K7819" i="4"/>
  <c r="K7820" i="4"/>
  <c r="K7821" i="4"/>
  <c r="K7822" i="4"/>
  <c r="K7823" i="4"/>
  <c r="K7824" i="4"/>
  <c r="K7825" i="4"/>
  <c r="K7826" i="4"/>
  <c r="K7827" i="4"/>
  <c r="K7828" i="4"/>
  <c r="K7829" i="4"/>
  <c r="K7830" i="4"/>
  <c r="K7831" i="4"/>
  <c r="K7832" i="4"/>
  <c r="K7833" i="4"/>
  <c r="K7834" i="4"/>
  <c r="K7835" i="4"/>
  <c r="K7836" i="4"/>
  <c r="K7837" i="4"/>
  <c r="K7838" i="4"/>
  <c r="K7839" i="4"/>
  <c r="K7840" i="4"/>
  <c r="K7841" i="4"/>
  <c r="K7842" i="4"/>
  <c r="K7843" i="4"/>
  <c r="K7844" i="4"/>
  <c r="K7845" i="4"/>
  <c r="K7846" i="4"/>
  <c r="K7847" i="4"/>
  <c r="K7848" i="4"/>
  <c r="K7849" i="4"/>
  <c r="K7850" i="4"/>
  <c r="K7851" i="4"/>
  <c r="K7852" i="4"/>
  <c r="K7853" i="4"/>
  <c r="K7854" i="4"/>
  <c r="K7855" i="4"/>
  <c r="K7856" i="4"/>
  <c r="K7857" i="4"/>
  <c r="K7858" i="4"/>
  <c r="K7859" i="4"/>
  <c r="K7860" i="4"/>
  <c r="K7861" i="4"/>
  <c r="K7862" i="4"/>
  <c r="K7863" i="4"/>
  <c r="K7864" i="4"/>
  <c r="K7865" i="4"/>
  <c r="K7866" i="4"/>
  <c r="K7867" i="4"/>
  <c r="K7868" i="4"/>
  <c r="K7869" i="4"/>
  <c r="K7870" i="4"/>
  <c r="K7871" i="4"/>
  <c r="K7872" i="4"/>
  <c r="K7873" i="4"/>
  <c r="K7874" i="4"/>
  <c r="K7875" i="4"/>
  <c r="K7876" i="4"/>
  <c r="K7877" i="4"/>
  <c r="K7878" i="4"/>
  <c r="K7879" i="4"/>
  <c r="K7880" i="4"/>
  <c r="K7881" i="4"/>
  <c r="K7882" i="4"/>
  <c r="K7883" i="4"/>
  <c r="K7884" i="4"/>
  <c r="K7885" i="4"/>
  <c r="K7886" i="4"/>
  <c r="K7887" i="4"/>
  <c r="K7888" i="4"/>
  <c r="K7889" i="4"/>
  <c r="K7890" i="4"/>
  <c r="K7891" i="4"/>
  <c r="K7892" i="4"/>
  <c r="K7893" i="4"/>
  <c r="K7894" i="4"/>
  <c r="K7895" i="4"/>
  <c r="K7896" i="4"/>
  <c r="K7897" i="4"/>
  <c r="K7898" i="4"/>
  <c r="K7899" i="4"/>
  <c r="K7900" i="4"/>
  <c r="K7901" i="4"/>
  <c r="K7902" i="4"/>
  <c r="K7903" i="4"/>
  <c r="K7904" i="4"/>
  <c r="K7905" i="4"/>
  <c r="K7906" i="4"/>
  <c r="K7907" i="4"/>
  <c r="K7908" i="4"/>
  <c r="K7909" i="4"/>
  <c r="K7910" i="4"/>
  <c r="K7911" i="4"/>
  <c r="K7912" i="4"/>
  <c r="K7913" i="4"/>
  <c r="K7914" i="4"/>
  <c r="K7915" i="4"/>
  <c r="K7916" i="4"/>
  <c r="K7917" i="4"/>
  <c r="K7918" i="4"/>
  <c r="K7919" i="4"/>
  <c r="K7920" i="4"/>
  <c r="K7921" i="4"/>
  <c r="K7922" i="4"/>
  <c r="K7923" i="4"/>
  <c r="K7924" i="4"/>
  <c r="K7925" i="4"/>
  <c r="K7926" i="4"/>
  <c r="K7927" i="4"/>
  <c r="K7928" i="4"/>
  <c r="K7929" i="4"/>
  <c r="K7930" i="4"/>
  <c r="K7931" i="4"/>
  <c r="K7932" i="4"/>
  <c r="K7933" i="4"/>
  <c r="K7934" i="4"/>
  <c r="K7935" i="4"/>
  <c r="K7936" i="4"/>
  <c r="K7937" i="4"/>
  <c r="K7938" i="4"/>
  <c r="K7939" i="4"/>
  <c r="K7940" i="4"/>
  <c r="K7941" i="4"/>
  <c r="K7942" i="4"/>
  <c r="K7943" i="4"/>
  <c r="K7944" i="4"/>
  <c r="K7945" i="4"/>
  <c r="K7946" i="4"/>
  <c r="K7947" i="4"/>
  <c r="K7948" i="4"/>
  <c r="K7949" i="4"/>
  <c r="K7950" i="4"/>
  <c r="K7951" i="4"/>
  <c r="K7952" i="4"/>
  <c r="K7953" i="4"/>
  <c r="K7954" i="4"/>
  <c r="K7955" i="4"/>
  <c r="K7956" i="4"/>
  <c r="K7957" i="4"/>
  <c r="K7958" i="4"/>
  <c r="K7959" i="4"/>
  <c r="K7960" i="4"/>
  <c r="K7961" i="4"/>
  <c r="K7962" i="4"/>
  <c r="K7963" i="4"/>
  <c r="K7964" i="4"/>
  <c r="K7965" i="4"/>
  <c r="K7966" i="4"/>
  <c r="K7967" i="4"/>
  <c r="K7968" i="4"/>
  <c r="K7969" i="4"/>
  <c r="K7970" i="4"/>
  <c r="K7971" i="4"/>
  <c r="K7972" i="4"/>
  <c r="K7973" i="4"/>
  <c r="K7974" i="4"/>
  <c r="K7975" i="4"/>
  <c r="K7976" i="4"/>
  <c r="K7977" i="4"/>
  <c r="K7978" i="4"/>
  <c r="K7979" i="4"/>
  <c r="K7980" i="4"/>
  <c r="K7981" i="4"/>
  <c r="K7982" i="4"/>
  <c r="K7983" i="4"/>
  <c r="K7984" i="4"/>
  <c r="K7985" i="4"/>
  <c r="K7986" i="4"/>
  <c r="K7987" i="4"/>
  <c r="K7988" i="4"/>
  <c r="K7989" i="4"/>
  <c r="K7990" i="4"/>
  <c r="K7991" i="4"/>
  <c r="K7992" i="4"/>
  <c r="K7993" i="4"/>
  <c r="K7994" i="4"/>
  <c r="K7995" i="4"/>
  <c r="K7996" i="4"/>
  <c r="K7997" i="4"/>
  <c r="K7998" i="4"/>
  <c r="K7999" i="4"/>
  <c r="K8000" i="4"/>
  <c r="K8001" i="4"/>
  <c r="K8002" i="4"/>
  <c r="K8003" i="4"/>
  <c r="K8004" i="4"/>
  <c r="K8005" i="4"/>
  <c r="K8006" i="4"/>
  <c r="K8007" i="4"/>
  <c r="K8008" i="4"/>
  <c r="K8009" i="4"/>
  <c r="K8010" i="4"/>
  <c r="K8011" i="4"/>
  <c r="K8012" i="4"/>
  <c r="K8013" i="4"/>
  <c r="K8014" i="4"/>
  <c r="K8015" i="4"/>
  <c r="K8016" i="4"/>
  <c r="K8017" i="4"/>
  <c r="K8018" i="4"/>
  <c r="K8019" i="4"/>
  <c r="K8020" i="4"/>
  <c r="K8021" i="4"/>
  <c r="K8022" i="4"/>
  <c r="K8023" i="4"/>
  <c r="K8024" i="4"/>
  <c r="K8025" i="4"/>
  <c r="K8026" i="4"/>
  <c r="K8027" i="4"/>
  <c r="K8028" i="4"/>
  <c r="K8029" i="4"/>
  <c r="K8030" i="4"/>
  <c r="K8031" i="4"/>
  <c r="K8032" i="4"/>
  <c r="K8033" i="4"/>
  <c r="K8034" i="4"/>
  <c r="K8035" i="4"/>
  <c r="K8036" i="4"/>
  <c r="K8037" i="4"/>
  <c r="K8038" i="4"/>
  <c r="K8039" i="4"/>
  <c r="K8040" i="4"/>
  <c r="K8041" i="4"/>
  <c r="K8042" i="4"/>
  <c r="K8043" i="4"/>
  <c r="K8044" i="4"/>
  <c r="K8045" i="4"/>
  <c r="K8046" i="4"/>
  <c r="K8047" i="4"/>
  <c r="K8048" i="4"/>
  <c r="K8049" i="4"/>
  <c r="K8050" i="4"/>
  <c r="K8051" i="4"/>
  <c r="K8052" i="4"/>
  <c r="K8053" i="4"/>
  <c r="K8054" i="4"/>
  <c r="K8055" i="4"/>
  <c r="K8056" i="4"/>
  <c r="K8057" i="4"/>
  <c r="K8058" i="4"/>
  <c r="K8059" i="4"/>
  <c r="K8060" i="4"/>
  <c r="K8061" i="4"/>
  <c r="K8062" i="4"/>
  <c r="K8063" i="4"/>
  <c r="K8064" i="4"/>
  <c r="K8065" i="4"/>
  <c r="K8066" i="4"/>
  <c r="K8067" i="4"/>
  <c r="K8068" i="4"/>
  <c r="K8069" i="4"/>
  <c r="K8070" i="4"/>
  <c r="K8071" i="4"/>
  <c r="K8072" i="4"/>
  <c r="K8073" i="4"/>
  <c r="K8074" i="4"/>
  <c r="K8075" i="4"/>
  <c r="K8076" i="4"/>
  <c r="K8077" i="4"/>
  <c r="K8078" i="4"/>
  <c r="K8079" i="4"/>
  <c r="K8080" i="4"/>
  <c r="K8081" i="4"/>
  <c r="K8082" i="4"/>
  <c r="K8083" i="4"/>
  <c r="K8084" i="4"/>
  <c r="K8085" i="4"/>
  <c r="K8086" i="4"/>
  <c r="K8087" i="4"/>
  <c r="K8088" i="4"/>
  <c r="K8089" i="4"/>
  <c r="K8090" i="4"/>
  <c r="K8091" i="4"/>
  <c r="K8092" i="4"/>
  <c r="K8093" i="4"/>
  <c r="K8094" i="4"/>
  <c r="K8095" i="4"/>
  <c r="K8096" i="4"/>
  <c r="K8097" i="4"/>
  <c r="K8098" i="4"/>
  <c r="K8099" i="4"/>
  <c r="K8100" i="4"/>
  <c r="K8101" i="4"/>
  <c r="K8102" i="4"/>
  <c r="K8103" i="4"/>
  <c r="K8104" i="4"/>
  <c r="K8105" i="4"/>
  <c r="K8106" i="4"/>
  <c r="K8107" i="4"/>
  <c r="K8108" i="4"/>
  <c r="K8109" i="4"/>
  <c r="K8110" i="4"/>
  <c r="K8111" i="4"/>
  <c r="K8112" i="4"/>
  <c r="K8113" i="4"/>
  <c r="K8114" i="4"/>
  <c r="K8115" i="4"/>
  <c r="K8116" i="4"/>
  <c r="K8117" i="4"/>
  <c r="K8118" i="4"/>
  <c r="K8119" i="4"/>
  <c r="K8120" i="4"/>
  <c r="K8121" i="4"/>
  <c r="K8122" i="4"/>
  <c r="K8123" i="4"/>
  <c r="K8124" i="4"/>
  <c r="K8125" i="4"/>
  <c r="K8126" i="4"/>
  <c r="K8127" i="4"/>
  <c r="K8128" i="4"/>
  <c r="K8129" i="4"/>
  <c r="K8130" i="4"/>
  <c r="K8131" i="4"/>
  <c r="K8132" i="4"/>
  <c r="K8133" i="4"/>
  <c r="K8134" i="4"/>
  <c r="K8135" i="4"/>
  <c r="K8136" i="4"/>
  <c r="K8137" i="4"/>
  <c r="K8138" i="4"/>
  <c r="K8139" i="4"/>
  <c r="K8140" i="4"/>
  <c r="K8141" i="4"/>
  <c r="K8142" i="4"/>
  <c r="K8143" i="4"/>
  <c r="K8144" i="4"/>
  <c r="K8145" i="4"/>
  <c r="K8146" i="4"/>
  <c r="K8147" i="4"/>
  <c r="K8148" i="4"/>
  <c r="K8149" i="4"/>
  <c r="K8150" i="4"/>
  <c r="K8151" i="4"/>
  <c r="K8152" i="4"/>
  <c r="K8153" i="4"/>
  <c r="K8154" i="4"/>
  <c r="K8155" i="4"/>
  <c r="K8156" i="4"/>
  <c r="K8157" i="4"/>
  <c r="K8158" i="4"/>
  <c r="K8159" i="4"/>
  <c r="K8160" i="4"/>
  <c r="K8161" i="4"/>
  <c r="K8162" i="4"/>
  <c r="K8163" i="4"/>
  <c r="K8164" i="4"/>
  <c r="K8165" i="4"/>
  <c r="K8166" i="4"/>
  <c r="K8167" i="4"/>
  <c r="K8168" i="4"/>
  <c r="K8169" i="4"/>
  <c r="K8170" i="4"/>
  <c r="K8171" i="4"/>
  <c r="K8172" i="4"/>
  <c r="K8173" i="4"/>
  <c r="K8174" i="4"/>
  <c r="K8175" i="4"/>
  <c r="K8176" i="4"/>
  <c r="K8177" i="4"/>
  <c r="K8178" i="4"/>
  <c r="K8179" i="4"/>
  <c r="K8180" i="4"/>
  <c r="K8181" i="4"/>
  <c r="K8182" i="4"/>
  <c r="K8183" i="4"/>
  <c r="K8184" i="4"/>
  <c r="K8185" i="4"/>
  <c r="K8186" i="4"/>
  <c r="K8187" i="4"/>
  <c r="K8188" i="4"/>
  <c r="K8189" i="4"/>
  <c r="K8190" i="4"/>
  <c r="K8191" i="4"/>
  <c r="K8192" i="4"/>
  <c r="K8193" i="4"/>
  <c r="K8194" i="4"/>
  <c r="K8195" i="4"/>
  <c r="K8196" i="4"/>
  <c r="K8197" i="4"/>
  <c r="K8198" i="4"/>
  <c r="K8199" i="4"/>
  <c r="K8200" i="4"/>
  <c r="K8201" i="4"/>
  <c r="K8202" i="4"/>
  <c r="K8203" i="4"/>
  <c r="K8204" i="4"/>
  <c r="K8205" i="4"/>
  <c r="K8206" i="4"/>
  <c r="K8207" i="4"/>
  <c r="K8208" i="4"/>
  <c r="K8209" i="4"/>
  <c r="K8210" i="4"/>
  <c r="K8211" i="4"/>
  <c r="K8212" i="4"/>
  <c r="K8213" i="4"/>
  <c r="K8214" i="4"/>
  <c r="K8215" i="4"/>
  <c r="K8216" i="4"/>
  <c r="K8217" i="4"/>
  <c r="K8218" i="4"/>
  <c r="K8219" i="4"/>
  <c r="K8220" i="4"/>
  <c r="K8221" i="4"/>
  <c r="K8222" i="4"/>
  <c r="K8223" i="4"/>
  <c r="K8224" i="4"/>
  <c r="K8225" i="4"/>
  <c r="K8226" i="4"/>
  <c r="K8227" i="4"/>
  <c r="K8228" i="4"/>
  <c r="K8229" i="4"/>
  <c r="K8230" i="4"/>
  <c r="K8231" i="4"/>
  <c r="K8232" i="4"/>
  <c r="K8233" i="4"/>
  <c r="K8234" i="4"/>
  <c r="K8235" i="4"/>
  <c r="K8236" i="4"/>
  <c r="K8237" i="4"/>
  <c r="K8238" i="4"/>
  <c r="K8239" i="4"/>
  <c r="K8240" i="4"/>
  <c r="K8241" i="4"/>
  <c r="K8242" i="4"/>
  <c r="K8243" i="4"/>
  <c r="K8244" i="4"/>
  <c r="K8245" i="4"/>
  <c r="K8246" i="4"/>
  <c r="K8247" i="4"/>
  <c r="K8248" i="4"/>
  <c r="K8249" i="4"/>
  <c r="K8250" i="4"/>
  <c r="K8251" i="4"/>
  <c r="K8252" i="4"/>
  <c r="K8253" i="4"/>
  <c r="K8254" i="4"/>
  <c r="K8255" i="4"/>
  <c r="K8256" i="4"/>
  <c r="K8257" i="4"/>
  <c r="K8258" i="4"/>
  <c r="K8259" i="4"/>
  <c r="K8260" i="4"/>
  <c r="K8261" i="4"/>
  <c r="K8262" i="4"/>
  <c r="K8263" i="4"/>
  <c r="K8264" i="4"/>
  <c r="K8265" i="4"/>
  <c r="K8266" i="4"/>
  <c r="K8267" i="4"/>
  <c r="K8268" i="4"/>
  <c r="K8269" i="4"/>
  <c r="K8270" i="4"/>
  <c r="K8271" i="4"/>
  <c r="K8272" i="4"/>
  <c r="K8273" i="4"/>
  <c r="K8274" i="4"/>
  <c r="K8275" i="4"/>
  <c r="K8276" i="4"/>
  <c r="K8277" i="4"/>
  <c r="K8278" i="4"/>
  <c r="K8279" i="4"/>
  <c r="K8280" i="4"/>
  <c r="K8281" i="4"/>
  <c r="K8282" i="4"/>
  <c r="K8283" i="4"/>
  <c r="K8284" i="4"/>
  <c r="K8285" i="4"/>
  <c r="K8286" i="4"/>
  <c r="K8287" i="4"/>
  <c r="K8288" i="4"/>
  <c r="K8289" i="4"/>
  <c r="K8290" i="4"/>
  <c r="K8291" i="4"/>
  <c r="K8292" i="4"/>
  <c r="K8293" i="4"/>
  <c r="K8294" i="4"/>
  <c r="K8295" i="4"/>
  <c r="K8296" i="4"/>
  <c r="K8297" i="4"/>
  <c r="K8298" i="4"/>
  <c r="K8299" i="4"/>
  <c r="K8300" i="4"/>
  <c r="K8301" i="4"/>
  <c r="K8302" i="4"/>
  <c r="K8303" i="4"/>
  <c r="K8304" i="4"/>
  <c r="K8305" i="4"/>
  <c r="K8306" i="4"/>
  <c r="K8307" i="4"/>
  <c r="K8308" i="4"/>
  <c r="K8309" i="4"/>
  <c r="K8310" i="4"/>
  <c r="K8311" i="4"/>
  <c r="K8312" i="4"/>
  <c r="K8313" i="4"/>
  <c r="K8314" i="4"/>
  <c r="K8315" i="4"/>
  <c r="K8316" i="4"/>
  <c r="K8317" i="4"/>
  <c r="K8318" i="4"/>
  <c r="K8319" i="4"/>
  <c r="K8320" i="4"/>
  <c r="K8321" i="4"/>
  <c r="K8322" i="4"/>
  <c r="K8323" i="4"/>
  <c r="K8324" i="4"/>
  <c r="K8325" i="4"/>
  <c r="K8326" i="4"/>
  <c r="K8327" i="4"/>
  <c r="K8328" i="4"/>
  <c r="K8329" i="4"/>
  <c r="K8330" i="4"/>
  <c r="K8331" i="4"/>
  <c r="K8332" i="4"/>
  <c r="K8333" i="4"/>
  <c r="K8334" i="4"/>
  <c r="K8335" i="4"/>
  <c r="K8336" i="4"/>
  <c r="K8337" i="4"/>
  <c r="K8338" i="4"/>
  <c r="K8339" i="4"/>
  <c r="K8340" i="4"/>
  <c r="K8341" i="4"/>
  <c r="K8342" i="4"/>
  <c r="K8343" i="4"/>
  <c r="K8344" i="4"/>
  <c r="K8345" i="4"/>
  <c r="K8346" i="4"/>
  <c r="K8347" i="4"/>
  <c r="K8348" i="4"/>
  <c r="K8349" i="4"/>
  <c r="K8350" i="4"/>
  <c r="K8351" i="4"/>
  <c r="K8352" i="4"/>
  <c r="K8353" i="4"/>
  <c r="K8354" i="4"/>
  <c r="K8355" i="4"/>
  <c r="K8356" i="4"/>
  <c r="K8357" i="4"/>
  <c r="K8358" i="4"/>
  <c r="K8359" i="4"/>
  <c r="K8360" i="4"/>
  <c r="K8361" i="4"/>
  <c r="K8362" i="4"/>
  <c r="K8363" i="4"/>
  <c r="K8364" i="4"/>
  <c r="K8365" i="4"/>
  <c r="K8366" i="4"/>
  <c r="K8367" i="4"/>
  <c r="K8368" i="4"/>
  <c r="K8369" i="4"/>
  <c r="K8370" i="4"/>
  <c r="K8371" i="4"/>
  <c r="K8372" i="4"/>
  <c r="K8373" i="4"/>
  <c r="K8374" i="4"/>
  <c r="K8375" i="4"/>
  <c r="K8376" i="4"/>
  <c r="K8377" i="4"/>
  <c r="K8378" i="4"/>
  <c r="K8379" i="4"/>
  <c r="K8380" i="4"/>
  <c r="K8381" i="4"/>
  <c r="K8382" i="4"/>
  <c r="K8383" i="4"/>
  <c r="K8384" i="4"/>
  <c r="K8385" i="4"/>
  <c r="K8386" i="4"/>
  <c r="K8387" i="4"/>
  <c r="K8388" i="4"/>
  <c r="K8389" i="4"/>
  <c r="K8390" i="4"/>
  <c r="K8391" i="4"/>
  <c r="K8392" i="4"/>
  <c r="K8393" i="4"/>
  <c r="K8394" i="4"/>
  <c r="K8395" i="4"/>
  <c r="K8396" i="4"/>
  <c r="K8397" i="4"/>
  <c r="K8398" i="4"/>
  <c r="K8399" i="4"/>
  <c r="K8400" i="4"/>
  <c r="K8401" i="4"/>
  <c r="K8402" i="4"/>
  <c r="K8403" i="4"/>
  <c r="K8404" i="4"/>
  <c r="K8405" i="4"/>
  <c r="K8406" i="4"/>
  <c r="K8407" i="4"/>
  <c r="K8408" i="4"/>
  <c r="K8409" i="4"/>
  <c r="K8410" i="4"/>
  <c r="K8411" i="4"/>
  <c r="K8412" i="4"/>
  <c r="K8413" i="4"/>
  <c r="K8414" i="4"/>
  <c r="K8415" i="4"/>
  <c r="K8416" i="4"/>
  <c r="K8417" i="4"/>
  <c r="K8418" i="4"/>
  <c r="K8419" i="4"/>
  <c r="K8420" i="4"/>
  <c r="K8421" i="4"/>
  <c r="K8422" i="4"/>
  <c r="K8423" i="4"/>
  <c r="K8424" i="4"/>
  <c r="K8425" i="4"/>
  <c r="K8426" i="4"/>
  <c r="K8427" i="4"/>
  <c r="K8428" i="4"/>
  <c r="K8429" i="4"/>
  <c r="K8430" i="4"/>
  <c r="K8431" i="4"/>
  <c r="K8432" i="4"/>
  <c r="K8433" i="4"/>
  <c r="K8434" i="4"/>
  <c r="K8435" i="4"/>
  <c r="K8436" i="4"/>
  <c r="K8437" i="4"/>
  <c r="K8438" i="4"/>
  <c r="K8439" i="4"/>
  <c r="K8440" i="4"/>
  <c r="K8441" i="4"/>
  <c r="K8442" i="4"/>
  <c r="K8443" i="4"/>
  <c r="K8444" i="4"/>
  <c r="K8445" i="4"/>
  <c r="K8446" i="4"/>
  <c r="K8447" i="4"/>
  <c r="K8448" i="4"/>
  <c r="K8449" i="4"/>
  <c r="K8450" i="4"/>
  <c r="K8451" i="4"/>
  <c r="K8452" i="4"/>
  <c r="K8453" i="4"/>
  <c r="K8454" i="4"/>
  <c r="K8455" i="4"/>
  <c r="K8456" i="4"/>
  <c r="K8457" i="4"/>
  <c r="K8458" i="4"/>
  <c r="K8459" i="4"/>
  <c r="K8460" i="4"/>
  <c r="K8461" i="4"/>
  <c r="K8462" i="4"/>
  <c r="K8463" i="4"/>
  <c r="K8464" i="4"/>
  <c r="K8465" i="4"/>
  <c r="K8466" i="4"/>
  <c r="K8467" i="4"/>
  <c r="K8468" i="4"/>
  <c r="K8469" i="4"/>
  <c r="K8470" i="4"/>
  <c r="K8471" i="4"/>
  <c r="K8472" i="4"/>
  <c r="K8473" i="4"/>
  <c r="K8474" i="4"/>
  <c r="K8475" i="4"/>
  <c r="K8476" i="4"/>
  <c r="K8477" i="4"/>
  <c r="K8478" i="4"/>
  <c r="K8479" i="4"/>
  <c r="K8480" i="4"/>
  <c r="K8481" i="4"/>
  <c r="K8482" i="4"/>
  <c r="K8483" i="4"/>
  <c r="K8484" i="4"/>
  <c r="K8485" i="4"/>
  <c r="K8486" i="4"/>
  <c r="K8487" i="4"/>
  <c r="K8488" i="4"/>
  <c r="K8489" i="4"/>
  <c r="K8490" i="4"/>
  <c r="K8491" i="4"/>
  <c r="K8492" i="4"/>
  <c r="K8493" i="4"/>
  <c r="K8494" i="4"/>
  <c r="K8495" i="4"/>
  <c r="K8496" i="4"/>
  <c r="K8497" i="4"/>
  <c r="K8498" i="4"/>
  <c r="K8499" i="4"/>
  <c r="K8500" i="4"/>
  <c r="K8501" i="4"/>
  <c r="K8502" i="4"/>
  <c r="K8503" i="4"/>
  <c r="K8504" i="4"/>
  <c r="K8505" i="4"/>
  <c r="K8506" i="4"/>
  <c r="K8507" i="4"/>
  <c r="K8508" i="4"/>
  <c r="K8509" i="4"/>
  <c r="K8510" i="4"/>
  <c r="K8511" i="4"/>
  <c r="K8512" i="4"/>
  <c r="K8513" i="4"/>
  <c r="K8514" i="4"/>
  <c r="K8515" i="4"/>
  <c r="K8516" i="4"/>
  <c r="K8517" i="4"/>
  <c r="K8518" i="4"/>
  <c r="K8519" i="4"/>
  <c r="K8520" i="4"/>
  <c r="K8521" i="4"/>
  <c r="K8522" i="4"/>
  <c r="K8523" i="4"/>
  <c r="K8524" i="4"/>
  <c r="K8525" i="4"/>
  <c r="K8526" i="4"/>
  <c r="K8527" i="4"/>
  <c r="K8528" i="4"/>
  <c r="K8529" i="4"/>
  <c r="K8530" i="4"/>
  <c r="K8531" i="4"/>
  <c r="K8532" i="4"/>
  <c r="K8533" i="4"/>
  <c r="K8534" i="4"/>
  <c r="K8535" i="4"/>
  <c r="K8536" i="4"/>
  <c r="K8537" i="4"/>
  <c r="K8538" i="4"/>
  <c r="K8539" i="4"/>
  <c r="K8540" i="4"/>
  <c r="K8541" i="4"/>
  <c r="K8542" i="4"/>
  <c r="K8543" i="4"/>
  <c r="K8544" i="4"/>
  <c r="K8545" i="4"/>
  <c r="K8546" i="4"/>
  <c r="K8547" i="4"/>
  <c r="K8548" i="4"/>
  <c r="K8549" i="4"/>
  <c r="K8550" i="4"/>
  <c r="K8551" i="4"/>
  <c r="K8552" i="4"/>
  <c r="K8553" i="4"/>
  <c r="K8554" i="4"/>
  <c r="K8555" i="4"/>
  <c r="K8556" i="4"/>
  <c r="K8557" i="4"/>
  <c r="K8558" i="4"/>
  <c r="K8559" i="4"/>
  <c r="K8560" i="4"/>
  <c r="K8561" i="4"/>
  <c r="K8562" i="4"/>
  <c r="K8563" i="4"/>
  <c r="K8564" i="4"/>
  <c r="K8565" i="4"/>
  <c r="K8566" i="4"/>
  <c r="K8567" i="4"/>
  <c r="K8568" i="4"/>
  <c r="K8569" i="4"/>
  <c r="K8570" i="4"/>
  <c r="K8571" i="4"/>
  <c r="K8572" i="4"/>
  <c r="K8573" i="4"/>
  <c r="K8574" i="4"/>
  <c r="K8575" i="4"/>
  <c r="K8576" i="4"/>
  <c r="K8577" i="4"/>
  <c r="K8578" i="4"/>
  <c r="K8579" i="4"/>
  <c r="K8580" i="4"/>
  <c r="K8581" i="4"/>
  <c r="K8582" i="4"/>
  <c r="K8583" i="4"/>
  <c r="K8584" i="4"/>
  <c r="K8585" i="4"/>
  <c r="K8586" i="4"/>
  <c r="K8587" i="4"/>
  <c r="K8588" i="4"/>
  <c r="K8589" i="4"/>
  <c r="K8590" i="4"/>
  <c r="K8591" i="4"/>
  <c r="K8592" i="4"/>
  <c r="K8593" i="4"/>
  <c r="K8594" i="4"/>
  <c r="K8595" i="4"/>
  <c r="K8596" i="4"/>
  <c r="K8597" i="4"/>
  <c r="K8598" i="4"/>
  <c r="K8599" i="4"/>
  <c r="K8600" i="4"/>
  <c r="K8601" i="4"/>
  <c r="K8602" i="4"/>
  <c r="K8603" i="4"/>
  <c r="K8604" i="4"/>
  <c r="K8605" i="4"/>
  <c r="K8606" i="4"/>
  <c r="K8607" i="4"/>
  <c r="K8608" i="4"/>
  <c r="K8609" i="4"/>
  <c r="K8610" i="4"/>
  <c r="K8611" i="4"/>
  <c r="K8612" i="4"/>
  <c r="K8613" i="4"/>
  <c r="K8614" i="4"/>
  <c r="K8615" i="4"/>
  <c r="K8616" i="4"/>
  <c r="K8617" i="4"/>
  <c r="K8618" i="4"/>
  <c r="K8619" i="4"/>
  <c r="K8620" i="4"/>
  <c r="K8621" i="4"/>
  <c r="K8622" i="4"/>
  <c r="K8623" i="4"/>
  <c r="K8624" i="4"/>
  <c r="K8625" i="4"/>
  <c r="K8626" i="4"/>
  <c r="K8627" i="4"/>
  <c r="K8628" i="4"/>
  <c r="K8629" i="4"/>
  <c r="K8630" i="4"/>
  <c r="K8631" i="4"/>
  <c r="K8632" i="4"/>
  <c r="K8633" i="4"/>
  <c r="K8634" i="4"/>
  <c r="K8635" i="4"/>
  <c r="K8636" i="4"/>
  <c r="K8637" i="4"/>
  <c r="K8638" i="4"/>
  <c r="K8639" i="4"/>
  <c r="K8640" i="4"/>
  <c r="K8641" i="4"/>
  <c r="K8642" i="4"/>
  <c r="K8643" i="4"/>
  <c r="K8644" i="4"/>
  <c r="K8645" i="4"/>
  <c r="K8646" i="4"/>
  <c r="K8647" i="4"/>
  <c r="K8648" i="4"/>
  <c r="K8649" i="4"/>
  <c r="K8650" i="4"/>
  <c r="K8651" i="4"/>
  <c r="K8652" i="4"/>
  <c r="K8653" i="4"/>
  <c r="K8654" i="4"/>
  <c r="K8655" i="4"/>
  <c r="K8656" i="4"/>
  <c r="K8657" i="4"/>
  <c r="K8658" i="4"/>
  <c r="K8659" i="4"/>
  <c r="K8660" i="4"/>
  <c r="K8661" i="4"/>
  <c r="K8662" i="4"/>
  <c r="K8663" i="4"/>
  <c r="K8664" i="4"/>
  <c r="K8665" i="4"/>
  <c r="K8666" i="4"/>
  <c r="K8667" i="4"/>
  <c r="K8668" i="4"/>
  <c r="K8669" i="4"/>
  <c r="K8670" i="4"/>
  <c r="K8671" i="4"/>
  <c r="K8672" i="4"/>
  <c r="K8673" i="4"/>
  <c r="K8674" i="4"/>
  <c r="K8675" i="4"/>
  <c r="K8676" i="4"/>
  <c r="K8677" i="4"/>
  <c r="K8678" i="4"/>
  <c r="K8679" i="4"/>
  <c r="K8680" i="4"/>
  <c r="K8681" i="4"/>
  <c r="K8682" i="4"/>
  <c r="K8683" i="4"/>
  <c r="K8684" i="4"/>
  <c r="K8685" i="4"/>
  <c r="K8686" i="4"/>
  <c r="K8687" i="4"/>
  <c r="K8688" i="4"/>
  <c r="K8689" i="4"/>
  <c r="K8690" i="4"/>
  <c r="K8691" i="4"/>
  <c r="K8692" i="4"/>
  <c r="K8693" i="4"/>
  <c r="K8694" i="4"/>
  <c r="K8695" i="4"/>
  <c r="K8696" i="4"/>
  <c r="K8697" i="4"/>
  <c r="K8698" i="4"/>
  <c r="K8699" i="4"/>
  <c r="K8700" i="4"/>
  <c r="K8701" i="4"/>
  <c r="K8702" i="4"/>
  <c r="K8703" i="4"/>
  <c r="K8704" i="4"/>
  <c r="K8705" i="4"/>
  <c r="K8706" i="4"/>
  <c r="K8707" i="4"/>
  <c r="K8708" i="4"/>
  <c r="K8709" i="4"/>
  <c r="K8710" i="4"/>
  <c r="K8711" i="4"/>
  <c r="K8712" i="4"/>
  <c r="K8713" i="4"/>
  <c r="K8714" i="4"/>
  <c r="K8715" i="4"/>
  <c r="K8716" i="4"/>
  <c r="K8717" i="4"/>
  <c r="K8718" i="4"/>
  <c r="K8719" i="4"/>
  <c r="K8720" i="4"/>
  <c r="K8721" i="4"/>
  <c r="K8722" i="4"/>
  <c r="K8723" i="4"/>
  <c r="K8724" i="4"/>
  <c r="K8725" i="4"/>
  <c r="K8726" i="4"/>
  <c r="K8727" i="4"/>
  <c r="K8728" i="4"/>
  <c r="K8729" i="4"/>
  <c r="K8730" i="4"/>
  <c r="K8731" i="4"/>
  <c r="K8732" i="4"/>
  <c r="K8733" i="4"/>
  <c r="K8734" i="4"/>
  <c r="K8735" i="4"/>
  <c r="K8736" i="4"/>
  <c r="K8737" i="4"/>
  <c r="K8738" i="4"/>
  <c r="K8739" i="4"/>
  <c r="K8740" i="4"/>
  <c r="K8741" i="4"/>
  <c r="K8742" i="4"/>
  <c r="K8743" i="4"/>
  <c r="K8744" i="4"/>
  <c r="K8745" i="4"/>
  <c r="K8746" i="4"/>
  <c r="K8747" i="4"/>
  <c r="K8748" i="4"/>
  <c r="K8749" i="4"/>
  <c r="K8750" i="4"/>
  <c r="K8751" i="4"/>
  <c r="K8752" i="4"/>
  <c r="K8753" i="4"/>
  <c r="K8754" i="4"/>
  <c r="K8755" i="4"/>
  <c r="K8756" i="4"/>
  <c r="K8757" i="4"/>
  <c r="K8758" i="4"/>
  <c r="K8759" i="4"/>
  <c r="K8760" i="4"/>
  <c r="K8761" i="4"/>
  <c r="K8762" i="4"/>
  <c r="K8763" i="4"/>
  <c r="K8764" i="4"/>
  <c r="K8765" i="4"/>
  <c r="K8766" i="4"/>
  <c r="K8767" i="4"/>
  <c r="K8768" i="4"/>
  <c r="K8769" i="4"/>
  <c r="K8770" i="4"/>
  <c r="K8771" i="4"/>
  <c r="K8772" i="4"/>
  <c r="K8773" i="4"/>
  <c r="K8774" i="4"/>
  <c r="K8775" i="4"/>
  <c r="K8776" i="4"/>
  <c r="K8777" i="4"/>
  <c r="K8778" i="4"/>
  <c r="K8779" i="4"/>
  <c r="K8780" i="4"/>
  <c r="K8781" i="4"/>
  <c r="K8782" i="4"/>
  <c r="K8783" i="4"/>
  <c r="K8784" i="4"/>
  <c r="K8785" i="4"/>
  <c r="K8786" i="4"/>
  <c r="K8787" i="4"/>
  <c r="K8788" i="4"/>
  <c r="K8789" i="4"/>
  <c r="K8790" i="4"/>
  <c r="K8791" i="4"/>
  <c r="K8792" i="4"/>
  <c r="K8793" i="4"/>
  <c r="K8794" i="4"/>
  <c r="K8795" i="4"/>
  <c r="K8796" i="4"/>
  <c r="K8797" i="4"/>
  <c r="K8798" i="4"/>
  <c r="K8799" i="4"/>
  <c r="K8800" i="4"/>
  <c r="K8801" i="4"/>
  <c r="K8802" i="4"/>
  <c r="K8803" i="4"/>
  <c r="K8804" i="4"/>
  <c r="K8805" i="4"/>
  <c r="K8806" i="4"/>
  <c r="K8807" i="4"/>
  <c r="K8808" i="4"/>
  <c r="K8809" i="4"/>
  <c r="K8810" i="4"/>
  <c r="K8811" i="4"/>
  <c r="K8812" i="4"/>
  <c r="K8813" i="4"/>
  <c r="K8814" i="4"/>
  <c r="K8815" i="4"/>
  <c r="K8816" i="4"/>
  <c r="K8817" i="4"/>
  <c r="K8818" i="4"/>
  <c r="K8819" i="4"/>
  <c r="K8820" i="4"/>
  <c r="K8821" i="4"/>
  <c r="K8822" i="4"/>
  <c r="K8823" i="4"/>
  <c r="K8824" i="4"/>
  <c r="K8825" i="4"/>
  <c r="K8826" i="4"/>
  <c r="K8827" i="4"/>
  <c r="K8828" i="4"/>
  <c r="K8829" i="4"/>
  <c r="K8830" i="4"/>
  <c r="K8831" i="4"/>
  <c r="K8832" i="4"/>
  <c r="K8833" i="4"/>
  <c r="K8834" i="4"/>
  <c r="K8835" i="4"/>
  <c r="K8836" i="4"/>
  <c r="K8837" i="4"/>
  <c r="K8838" i="4"/>
  <c r="K8839" i="4"/>
  <c r="K8840" i="4"/>
  <c r="K8841" i="4"/>
  <c r="K8842" i="4"/>
  <c r="K8843" i="4"/>
  <c r="K8844" i="4"/>
  <c r="K8845" i="4"/>
  <c r="K8846" i="4"/>
  <c r="K8847" i="4"/>
  <c r="K8848" i="4"/>
  <c r="K8849" i="4"/>
  <c r="K8850" i="4"/>
  <c r="K8851" i="4"/>
  <c r="K8852" i="4"/>
  <c r="K8853" i="4"/>
  <c r="K8854" i="4"/>
  <c r="K8855" i="4"/>
  <c r="K8856" i="4"/>
  <c r="K8857" i="4"/>
  <c r="K8858" i="4"/>
  <c r="K8859" i="4"/>
  <c r="K8860" i="4"/>
  <c r="K8861" i="4"/>
  <c r="K8862" i="4"/>
  <c r="K8863" i="4"/>
  <c r="K8864" i="4"/>
  <c r="K8865" i="4"/>
  <c r="K8866" i="4"/>
  <c r="K8867" i="4"/>
  <c r="K8868" i="4"/>
  <c r="K8869" i="4"/>
  <c r="K8870" i="4"/>
  <c r="K8871" i="4"/>
  <c r="K8872" i="4"/>
  <c r="K8873" i="4"/>
  <c r="K8874" i="4"/>
  <c r="K8875" i="4"/>
  <c r="K8876" i="4"/>
  <c r="K8877" i="4"/>
  <c r="K8878" i="4"/>
  <c r="K8879" i="4"/>
  <c r="K8880" i="4"/>
  <c r="K8881" i="4"/>
  <c r="K8882" i="4"/>
  <c r="K8883" i="4"/>
  <c r="K8884" i="4"/>
  <c r="K8885" i="4"/>
  <c r="K8886" i="4"/>
  <c r="K8887" i="4"/>
  <c r="K8888" i="4"/>
  <c r="K8889" i="4"/>
  <c r="K8890" i="4"/>
  <c r="K8891" i="4"/>
  <c r="K8892" i="4"/>
  <c r="K8893" i="4"/>
  <c r="K8894" i="4"/>
  <c r="K8895" i="4"/>
  <c r="K8896" i="4"/>
  <c r="K8897" i="4"/>
  <c r="K8898" i="4"/>
  <c r="K8899" i="4"/>
  <c r="K8900" i="4"/>
  <c r="K8901" i="4"/>
  <c r="K8902" i="4"/>
  <c r="K8903" i="4"/>
  <c r="K8904" i="4"/>
  <c r="K8905" i="4"/>
  <c r="K8906" i="4"/>
  <c r="K8907" i="4"/>
  <c r="K8908" i="4"/>
  <c r="K8909" i="4"/>
  <c r="K8910" i="4"/>
  <c r="K8911" i="4"/>
  <c r="K8912" i="4"/>
  <c r="K8913" i="4"/>
  <c r="K8914" i="4"/>
  <c r="K8915" i="4"/>
  <c r="K8916" i="4"/>
  <c r="K8917" i="4"/>
  <c r="K8918" i="4"/>
  <c r="K8919" i="4"/>
  <c r="K8920" i="4"/>
  <c r="K8921" i="4"/>
  <c r="K8922" i="4"/>
  <c r="K8923" i="4"/>
  <c r="K8924" i="4"/>
  <c r="K8925" i="4"/>
  <c r="K8926" i="4"/>
  <c r="K8927" i="4"/>
  <c r="K8928" i="4"/>
  <c r="K8929" i="4"/>
  <c r="K8930" i="4"/>
  <c r="K8931" i="4"/>
  <c r="K8932" i="4"/>
  <c r="K8933" i="4"/>
  <c r="K8934" i="4"/>
  <c r="K8935" i="4"/>
  <c r="K8936" i="4"/>
  <c r="K8937" i="4"/>
  <c r="K8938" i="4"/>
  <c r="K8939" i="4"/>
  <c r="K8940" i="4"/>
  <c r="K8941" i="4"/>
  <c r="K8942" i="4"/>
  <c r="K8943" i="4"/>
  <c r="K8944" i="4"/>
  <c r="K8945" i="4"/>
  <c r="K8946" i="4"/>
  <c r="K8947" i="4"/>
  <c r="K8948" i="4"/>
  <c r="K8949" i="4"/>
  <c r="K8950" i="4"/>
  <c r="K8951" i="4"/>
  <c r="K8952" i="4"/>
  <c r="K8953" i="4"/>
  <c r="K8954" i="4"/>
  <c r="K8955" i="4"/>
  <c r="K8956" i="4"/>
  <c r="K8957" i="4"/>
  <c r="K8958" i="4"/>
  <c r="K8959" i="4"/>
  <c r="K8960" i="4"/>
  <c r="K8961" i="4"/>
  <c r="K8962" i="4"/>
  <c r="K8963" i="4"/>
  <c r="K8964" i="4"/>
  <c r="K8965" i="4"/>
  <c r="K8966" i="4"/>
  <c r="K8967" i="4"/>
  <c r="K8968" i="4"/>
  <c r="K8969" i="4"/>
  <c r="K8970" i="4"/>
  <c r="K8971" i="4"/>
  <c r="K8972" i="4"/>
  <c r="K8973" i="4"/>
  <c r="K8974" i="4"/>
  <c r="K8975" i="4"/>
  <c r="K8976" i="4"/>
  <c r="K8977" i="4"/>
  <c r="K8978" i="4"/>
  <c r="K8979" i="4"/>
  <c r="K8980" i="4"/>
  <c r="K8981" i="4"/>
  <c r="K8982" i="4"/>
  <c r="K8983" i="4"/>
  <c r="K8984" i="4"/>
  <c r="K8985" i="4"/>
  <c r="K8986" i="4"/>
  <c r="K8987" i="4"/>
  <c r="K8988" i="4"/>
  <c r="K8989" i="4"/>
  <c r="K8990" i="4"/>
  <c r="K8991" i="4"/>
  <c r="K8992" i="4"/>
  <c r="K8993" i="4"/>
  <c r="K8994" i="4"/>
  <c r="K8995" i="4"/>
  <c r="K8996" i="4"/>
  <c r="K8997" i="4"/>
  <c r="K8998" i="4"/>
  <c r="K8999" i="4"/>
  <c r="K9000" i="4"/>
  <c r="K9001" i="4"/>
  <c r="K9002" i="4"/>
  <c r="K9003" i="4"/>
  <c r="K9004" i="4"/>
  <c r="K9005" i="4"/>
  <c r="K9006" i="4"/>
  <c r="K9007" i="4"/>
  <c r="K9008" i="4"/>
  <c r="K9009" i="4"/>
  <c r="K9010" i="4"/>
  <c r="K9011" i="4"/>
  <c r="K9012" i="4"/>
  <c r="K9013" i="4"/>
  <c r="K9014" i="4"/>
  <c r="K9015" i="4"/>
  <c r="K9016" i="4"/>
  <c r="K9017" i="4"/>
  <c r="K9018" i="4"/>
  <c r="K9019" i="4"/>
  <c r="K9020" i="4"/>
  <c r="K9021" i="4"/>
  <c r="K9022" i="4"/>
  <c r="K9023" i="4"/>
  <c r="K9024" i="4"/>
  <c r="K9025" i="4"/>
  <c r="K9026" i="4"/>
  <c r="K9027" i="4"/>
  <c r="K9028" i="4"/>
  <c r="K9029" i="4"/>
  <c r="K9030" i="4"/>
  <c r="K9031" i="4"/>
  <c r="K9032" i="4"/>
  <c r="K9033" i="4"/>
  <c r="K9034" i="4"/>
  <c r="K9035" i="4"/>
  <c r="K9036" i="4"/>
  <c r="K9037" i="4"/>
  <c r="K9038" i="4"/>
  <c r="K9039" i="4"/>
  <c r="K9040" i="4"/>
  <c r="K9041" i="4"/>
  <c r="K9042" i="4"/>
  <c r="K9043" i="4"/>
  <c r="K9044" i="4"/>
  <c r="K9045" i="4"/>
  <c r="K9046" i="4"/>
  <c r="K9047" i="4"/>
  <c r="K9048" i="4"/>
  <c r="K9049" i="4"/>
  <c r="K9050" i="4"/>
  <c r="K9051" i="4"/>
  <c r="K9052" i="4"/>
  <c r="K9053" i="4"/>
  <c r="K9054" i="4"/>
  <c r="K9055" i="4"/>
  <c r="K9056" i="4"/>
  <c r="K9057" i="4"/>
  <c r="K9058" i="4"/>
  <c r="K9059" i="4"/>
  <c r="K9060" i="4"/>
  <c r="K9061" i="4"/>
  <c r="K9062" i="4"/>
  <c r="K9063" i="4"/>
  <c r="K9064" i="4"/>
  <c r="K9065" i="4"/>
  <c r="K9066" i="4"/>
  <c r="K9067" i="4"/>
  <c r="K9068" i="4"/>
  <c r="K9069" i="4"/>
  <c r="K9070" i="4"/>
  <c r="K9071" i="4"/>
  <c r="K9072" i="4"/>
  <c r="K9073" i="4"/>
  <c r="K9074" i="4"/>
  <c r="K9075" i="4"/>
  <c r="K9076" i="4"/>
  <c r="K9077" i="4"/>
  <c r="K9078" i="4"/>
  <c r="K9079" i="4"/>
  <c r="K9080" i="4"/>
  <c r="K9081" i="4"/>
  <c r="K9082" i="4"/>
  <c r="K9083" i="4"/>
  <c r="K9084" i="4"/>
  <c r="K9085" i="4"/>
  <c r="K9086" i="4"/>
  <c r="K9087" i="4"/>
  <c r="K9088" i="4"/>
  <c r="K9089" i="4"/>
  <c r="K9090" i="4"/>
  <c r="K9091" i="4"/>
  <c r="K9092" i="4"/>
  <c r="K9093" i="4"/>
  <c r="K9094" i="4"/>
  <c r="K9095" i="4"/>
  <c r="K9096" i="4"/>
  <c r="K9097" i="4"/>
  <c r="K9098" i="4"/>
  <c r="K9099" i="4"/>
  <c r="K9100" i="4"/>
  <c r="K9101" i="4"/>
  <c r="K9102" i="4"/>
  <c r="K9103" i="4"/>
  <c r="K9104" i="4"/>
  <c r="K9105" i="4"/>
  <c r="K9106" i="4"/>
  <c r="K9107" i="4"/>
  <c r="K9108" i="4"/>
  <c r="K9109" i="4"/>
  <c r="K9110" i="4"/>
  <c r="K9111" i="4"/>
  <c r="K9112" i="4"/>
  <c r="K9113" i="4"/>
  <c r="K9114" i="4"/>
  <c r="K9115" i="4"/>
  <c r="K9116" i="4"/>
  <c r="K9117" i="4"/>
  <c r="K9118" i="4"/>
  <c r="K9119" i="4"/>
  <c r="K9120" i="4"/>
  <c r="K9121" i="4"/>
  <c r="K9122" i="4"/>
  <c r="K9123" i="4"/>
  <c r="K9124" i="4"/>
  <c r="K9125" i="4"/>
  <c r="K9126" i="4"/>
  <c r="K9127" i="4"/>
  <c r="K9128" i="4"/>
  <c r="K9129" i="4"/>
  <c r="K9130" i="4"/>
  <c r="K9131" i="4"/>
  <c r="K9132" i="4"/>
  <c r="K9133" i="4"/>
  <c r="K9134" i="4"/>
  <c r="K9135" i="4"/>
  <c r="K9136" i="4"/>
  <c r="K9137" i="4"/>
  <c r="K9138" i="4"/>
  <c r="K9139" i="4"/>
  <c r="K9140" i="4"/>
  <c r="K9141" i="4"/>
  <c r="K9142" i="4"/>
  <c r="K9143" i="4"/>
  <c r="K9144" i="4"/>
  <c r="K9145" i="4"/>
  <c r="K9146" i="4"/>
  <c r="K9147" i="4"/>
  <c r="K9148" i="4"/>
  <c r="K9149" i="4"/>
  <c r="K9150" i="4"/>
  <c r="K9151" i="4"/>
  <c r="K9152" i="4"/>
  <c r="K9153" i="4"/>
  <c r="K9154" i="4"/>
  <c r="K9155" i="4"/>
  <c r="K9156" i="4"/>
  <c r="K9157" i="4"/>
  <c r="K9158" i="4"/>
  <c r="K9159" i="4"/>
  <c r="K9160" i="4"/>
  <c r="K9161" i="4"/>
  <c r="K9162" i="4"/>
  <c r="K9163" i="4"/>
  <c r="K9164" i="4"/>
  <c r="K9165" i="4"/>
  <c r="K9166" i="4"/>
  <c r="K9167" i="4"/>
  <c r="K9168" i="4"/>
  <c r="K9169" i="4"/>
  <c r="K9170" i="4"/>
  <c r="K9171" i="4"/>
  <c r="K9172" i="4"/>
  <c r="K9173" i="4"/>
  <c r="K9174" i="4"/>
  <c r="K9175" i="4"/>
  <c r="K9176" i="4"/>
  <c r="K9177" i="4"/>
  <c r="K9178" i="4"/>
  <c r="K9179" i="4"/>
  <c r="K9180" i="4"/>
  <c r="K9181" i="4"/>
  <c r="K9182" i="4"/>
  <c r="K9183" i="4"/>
  <c r="K9184" i="4"/>
  <c r="K9185" i="4"/>
  <c r="K9186" i="4"/>
  <c r="K9187" i="4"/>
  <c r="K9188" i="4"/>
  <c r="K9189" i="4"/>
  <c r="K9190" i="4"/>
  <c r="K9191" i="4"/>
  <c r="K9192" i="4"/>
  <c r="K9193" i="4"/>
  <c r="K9194" i="4"/>
  <c r="K9195" i="4"/>
  <c r="K9196" i="4"/>
  <c r="K9197" i="4"/>
  <c r="K9198" i="4"/>
  <c r="K9199" i="4"/>
  <c r="K9200" i="4"/>
  <c r="K9201" i="4"/>
  <c r="K9202" i="4"/>
  <c r="K9203" i="4"/>
  <c r="K9204" i="4"/>
  <c r="K9205" i="4"/>
  <c r="K9206" i="4"/>
  <c r="K9207" i="4"/>
  <c r="K9208" i="4"/>
  <c r="K9209" i="4"/>
  <c r="K9210" i="4"/>
  <c r="K9211" i="4"/>
  <c r="K9212" i="4"/>
  <c r="K9213" i="4"/>
  <c r="K9214" i="4"/>
  <c r="K9215" i="4"/>
  <c r="K9216" i="4"/>
  <c r="K9217" i="4"/>
  <c r="K9218" i="4"/>
  <c r="K9219" i="4"/>
  <c r="K9220" i="4"/>
  <c r="K9221" i="4"/>
  <c r="K9222" i="4"/>
  <c r="K9223" i="4"/>
  <c r="K9224" i="4"/>
  <c r="K9225" i="4"/>
  <c r="K9226" i="4"/>
  <c r="K9227" i="4"/>
  <c r="K9228" i="4"/>
  <c r="K9229" i="4"/>
  <c r="K9230" i="4"/>
  <c r="K9231" i="4"/>
  <c r="K9232" i="4"/>
  <c r="K9233" i="4"/>
  <c r="K9234" i="4"/>
  <c r="K9235" i="4"/>
  <c r="K9236" i="4"/>
  <c r="K9237" i="4"/>
  <c r="K9238" i="4"/>
  <c r="K9239" i="4"/>
  <c r="K9240" i="4"/>
  <c r="K9241" i="4"/>
  <c r="K9242" i="4"/>
  <c r="K9243" i="4"/>
  <c r="K9244" i="4"/>
  <c r="K9245" i="4"/>
  <c r="K9246" i="4"/>
  <c r="K9247" i="4"/>
  <c r="K9248" i="4"/>
  <c r="K9249" i="4"/>
  <c r="K9250" i="4"/>
  <c r="K9251" i="4"/>
  <c r="K9252" i="4"/>
  <c r="K9253" i="4"/>
  <c r="K9254" i="4"/>
  <c r="K9255" i="4"/>
  <c r="K9256" i="4"/>
  <c r="K9257" i="4"/>
  <c r="K9258" i="4"/>
  <c r="K9259" i="4"/>
  <c r="K9260" i="4"/>
  <c r="K9261" i="4"/>
  <c r="K9262" i="4"/>
  <c r="K9263" i="4"/>
  <c r="K9264" i="4"/>
  <c r="K9265" i="4"/>
  <c r="K9266" i="4"/>
  <c r="K9267" i="4"/>
  <c r="K9268" i="4"/>
  <c r="K9269" i="4"/>
  <c r="K9270" i="4"/>
  <c r="K9271" i="4"/>
  <c r="K9272" i="4"/>
  <c r="K9273" i="4"/>
  <c r="K9274" i="4"/>
  <c r="K9275" i="4"/>
  <c r="K9276" i="4"/>
  <c r="K9277" i="4"/>
  <c r="K9278" i="4"/>
  <c r="K9279" i="4"/>
  <c r="K9280" i="4"/>
  <c r="K9281" i="4"/>
  <c r="K9282" i="4"/>
  <c r="K9283" i="4"/>
  <c r="K9284" i="4"/>
  <c r="K9285" i="4"/>
  <c r="K9286" i="4"/>
  <c r="K9287" i="4"/>
  <c r="K9288" i="4"/>
  <c r="K9289" i="4"/>
  <c r="K9290" i="4"/>
  <c r="K9291" i="4"/>
  <c r="K9292" i="4"/>
  <c r="K9293" i="4"/>
  <c r="K9294" i="4"/>
  <c r="K9295" i="4"/>
  <c r="K9296" i="4"/>
  <c r="K9297" i="4"/>
  <c r="K9298" i="4"/>
  <c r="K9299" i="4"/>
  <c r="K9300" i="4"/>
  <c r="K9301" i="4"/>
  <c r="K9302" i="4"/>
  <c r="K9303" i="4"/>
  <c r="K9304" i="4"/>
  <c r="K9305" i="4"/>
  <c r="K9306" i="4"/>
  <c r="K9307" i="4"/>
  <c r="K9308" i="4"/>
  <c r="K9309" i="4"/>
  <c r="K9310" i="4"/>
  <c r="K9311" i="4"/>
  <c r="K9312" i="4"/>
  <c r="K9313" i="4"/>
  <c r="K9314" i="4"/>
  <c r="K9315" i="4"/>
  <c r="K9316" i="4"/>
  <c r="K9317" i="4"/>
  <c r="K9318" i="4"/>
  <c r="K9319" i="4"/>
  <c r="K9320" i="4"/>
  <c r="K9321" i="4"/>
  <c r="K9322" i="4"/>
  <c r="K9323" i="4"/>
  <c r="K9324" i="4"/>
  <c r="K9325" i="4"/>
  <c r="K9326" i="4"/>
  <c r="K9327" i="4"/>
  <c r="K9328" i="4"/>
  <c r="K9329" i="4"/>
  <c r="K9330" i="4"/>
  <c r="K9331" i="4"/>
  <c r="K9332" i="4"/>
  <c r="K9333" i="4"/>
  <c r="K9334" i="4"/>
  <c r="K9335" i="4"/>
  <c r="K9336" i="4"/>
  <c r="K9337" i="4"/>
  <c r="K9338" i="4"/>
  <c r="K9339" i="4"/>
  <c r="K9340" i="4"/>
  <c r="K9341" i="4"/>
  <c r="K9342" i="4"/>
  <c r="K9343" i="4"/>
  <c r="K9344" i="4"/>
  <c r="K9345" i="4"/>
  <c r="K9346" i="4"/>
  <c r="K9347" i="4"/>
  <c r="K9348" i="4"/>
  <c r="K9349" i="4"/>
  <c r="K9350" i="4"/>
  <c r="K9351" i="4"/>
  <c r="K9352" i="4"/>
  <c r="K9353" i="4"/>
  <c r="K9354" i="4"/>
  <c r="K9355" i="4"/>
  <c r="K9356" i="4"/>
  <c r="K9357" i="4"/>
  <c r="K9358" i="4"/>
  <c r="K9359" i="4"/>
  <c r="K9360" i="4"/>
  <c r="K9361" i="4"/>
  <c r="K9362" i="4"/>
  <c r="K9363" i="4"/>
  <c r="K9364" i="4"/>
  <c r="K9365" i="4"/>
  <c r="K9366" i="4"/>
  <c r="K9367" i="4"/>
  <c r="K9368" i="4"/>
  <c r="K9369" i="4"/>
  <c r="K9370" i="4"/>
  <c r="K9371" i="4"/>
  <c r="K9372" i="4"/>
  <c r="K9373" i="4"/>
  <c r="K9374" i="4"/>
  <c r="K9375" i="4"/>
  <c r="K9376" i="4"/>
  <c r="K9377" i="4"/>
  <c r="K9378" i="4"/>
  <c r="K9379" i="4"/>
  <c r="K9380" i="4"/>
  <c r="K9381" i="4"/>
  <c r="K9382" i="4"/>
  <c r="K9383" i="4"/>
  <c r="K9384" i="4"/>
  <c r="K9385" i="4"/>
  <c r="K9386" i="4"/>
  <c r="K9387" i="4"/>
  <c r="K9388" i="4"/>
  <c r="K9389" i="4"/>
  <c r="K9390" i="4"/>
  <c r="K9391" i="4"/>
  <c r="K9392" i="4"/>
  <c r="K9393" i="4"/>
  <c r="K9394" i="4"/>
  <c r="K9395" i="4"/>
  <c r="K9396" i="4"/>
  <c r="K9397" i="4"/>
  <c r="K9398" i="4"/>
  <c r="K9399" i="4"/>
  <c r="K9400" i="4"/>
  <c r="K9401" i="4"/>
  <c r="K9402" i="4"/>
  <c r="K9403" i="4"/>
  <c r="K9404" i="4"/>
  <c r="K9405" i="4"/>
  <c r="K9406" i="4"/>
  <c r="K9407" i="4"/>
  <c r="K9408" i="4"/>
  <c r="K9409" i="4"/>
  <c r="K9410" i="4"/>
  <c r="K9411" i="4"/>
  <c r="K9412" i="4"/>
  <c r="K9413" i="4"/>
  <c r="K9414" i="4"/>
  <c r="K9415" i="4"/>
  <c r="K9416" i="4"/>
  <c r="K9417" i="4"/>
  <c r="K9418" i="4"/>
  <c r="K9419" i="4"/>
  <c r="K9420" i="4"/>
  <c r="K9421" i="4"/>
  <c r="K9422" i="4"/>
  <c r="K9423" i="4"/>
  <c r="K9424" i="4"/>
  <c r="K9425" i="4"/>
  <c r="K9426" i="4"/>
  <c r="K9427" i="4"/>
  <c r="K9428" i="4"/>
  <c r="K9429" i="4"/>
  <c r="K9430" i="4"/>
  <c r="K9431" i="4"/>
  <c r="K9432" i="4"/>
  <c r="K9433" i="4"/>
  <c r="K9434" i="4"/>
  <c r="K9435" i="4"/>
  <c r="K9436" i="4"/>
  <c r="K9437" i="4"/>
  <c r="K9438" i="4"/>
  <c r="K9439" i="4"/>
  <c r="K9440" i="4"/>
  <c r="K9441" i="4"/>
  <c r="K9442" i="4"/>
  <c r="K9443" i="4"/>
  <c r="K9444" i="4"/>
  <c r="K9445" i="4"/>
  <c r="K9446" i="4"/>
  <c r="K9447" i="4"/>
  <c r="K9448" i="4"/>
  <c r="K9449" i="4"/>
  <c r="K9450" i="4"/>
  <c r="K9451" i="4"/>
  <c r="K9452" i="4"/>
  <c r="K9453" i="4"/>
  <c r="K9454" i="4"/>
  <c r="K9455" i="4"/>
  <c r="K9456" i="4"/>
  <c r="K9457" i="4"/>
  <c r="K9458" i="4"/>
  <c r="K9459" i="4"/>
  <c r="K9460" i="4"/>
  <c r="K9461" i="4"/>
  <c r="K9462" i="4"/>
  <c r="K9463" i="4"/>
  <c r="K9464" i="4"/>
  <c r="K9465" i="4"/>
  <c r="K9466" i="4"/>
  <c r="K9467" i="4"/>
  <c r="K9468" i="4"/>
  <c r="K9469" i="4"/>
  <c r="K9470" i="4"/>
  <c r="K9471" i="4"/>
  <c r="K9472" i="4"/>
  <c r="K9473" i="4"/>
  <c r="K9474" i="4"/>
  <c r="K9475" i="4"/>
  <c r="K9476" i="4"/>
  <c r="K9477" i="4"/>
  <c r="K9478" i="4"/>
  <c r="K9479" i="4"/>
  <c r="K9480" i="4"/>
  <c r="K9481" i="4"/>
  <c r="K9482" i="4"/>
  <c r="K9483" i="4"/>
  <c r="K9484" i="4"/>
  <c r="K9485" i="4"/>
  <c r="K9486" i="4"/>
  <c r="K9487" i="4"/>
  <c r="K9488" i="4"/>
  <c r="K9489" i="4"/>
  <c r="K9490" i="4"/>
  <c r="K9491" i="4"/>
  <c r="K9492" i="4"/>
  <c r="K9493" i="4"/>
  <c r="K9494" i="4"/>
  <c r="K9495" i="4"/>
  <c r="K9496" i="4"/>
  <c r="K9497" i="4"/>
  <c r="K9498" i="4"/>
  <c r="K9499" i="4"/>
  <c r="K9500" i="4"/>
  <c r="K9501" i="4"/>
  <c r="K9502" i="4"/>
  <c r="K9503" i="4"/>
  <c r="K9504" i="4"/>
  <c r="K9505" i="4"/>
  <c r="K9506" i="4"/>
  <c r="K9507" i="4"/>
  <c r="K9508" i="4"/>
  <c r="K9509" i="4"/>
  <c r="K9510" i="4"/>
  <c r="K9511" i="4"/>
  <c r="K9512" i="4"/>
  <c r="K9513" i="4"/>
  <c r="K9514" i="4"/>
  <c r="K9515" i="4"/>
  <c r="K9516" i="4"/>
  <c r="K9517" i="4"/>
  <c r="K9518" i="4"/>
  <c r="K9519" i="4"/>
  <c r="K9520" i="4"/>
  <c r="K9521" i="4"/>
  <c r="K9522" i="4"/>
  <c r="K9523" i="4"/>
  <c r="K9524" i="4"/>
  <c r="K9525" i="4"/>
  <c r="K9526" i="4"/>
  <c r="K9527" i="4"/>
  <c r="K9528" i="4"/>
  <c r="K9529" i="4"/>
  <c r="K9530" i="4"/>
  <c r="K9531" i="4"/>
  <c r="K9532" i="4"/>
  <c r="K9533" i="4"/>
  <c r="K9534" i="4"/>
  <c r="K9535" i="4"/>
  <c r="K9536" i="4"/>
  <c r="K9537" i="4"/>
  <c r="K9538" i="4"/>
  <c r="K9539" i="4"/>
  <c r="K9540" i="4"/>
  <c r="K9541" i="4"/>
  <c r="K9542" i="4"/>
  <c r="K9543" i="4"/>
  <c r="K9544" i="4"/>
  <c r="K9545" i="4"/>
  <c r="K9546" i="4"/>
  <c r="K9547" i="4"/>
  <c r="K9548" i="4"/>
  <c r="K9549" i="4"/>
  <c r="K9550" i="4"/>
  <c r="K9551" i="4"/>
  <c r="K9552" i="4"/>
  <c r="K9553" i="4"/>
  <c r="K9554" i="4"/>
  <c r="K9555" i="4"/>
  <c r="K9556" i="4"/>
  <c r="K9557" i="4"/>
  <c r="K9558" i="4"/>
  <c r="K9559" i="4"/>
  <c r="K9560" i="4"/>
  <c r="K9561" i="4"/>
  <c r="K9562" i="4"/>
  <c r="K9563" i="4"/>
  <c r="K9564" i="4"/>
  <c r="K9565" i="4"/>
  <c r="K9566" i="4"/>
  <c r="K9567" i="4"/>
  <c r="K9568" i="4"/>
  <c r="K9569" i="4"/>
  <c r="K9570" i="4"/>
  <c r="K9571" i="4"/>
  <c r="K9572" i="4"/>
  <c r="K9573" i="4"/>
  <c r="K9574" i="4"/>
  <c r="K9575" i="4"/>
  <c r="K9576" i="4"/>
  <c r="K9577" i="4"/>
  <c r="K9578" i="4"/>
  <c r="K9579" i="4"/>
  <c r="K9580" i="4"/>
  <c r="K9581" i="4"/>
  <c r="K9582" i="4"/>
  <c r="K9583" i="4"/>
  <c r="K9584" i="4"/>
  <c r="K9585" i="4"/>
  <c r="K9586" i="4"/>
  <c r="K9587" i="4"/>
  <c r="K9588" i="4"/>
  <c r="K9589" i="4"/>
  <c r="K9590" i="4"/>
  <c r="K9591" i="4"/>
  <c r="K9592" i="4"/>
  <c r="K9593" i="4"/>
  <c r="K9594" i="4"/>
  <c r="K9595" i="4"/>
  <c r="K9596" i="4"/>
  <c r="K9597" i="4"/>
  <c r="K9598" i="4"/>
  <c r="K9599" i="4"/>
  <c r="K9600" i="4"/>
  <c r="K9601" i="4"/>
  <c r="K9602" i="4"/>
  <c r="K9603" i="4"/>
  <c r="K9604" i="4"/>
  <c r="K9605" i="4"/>
  <c r="K9606" i="4"/>
  <c r="K9607" i="4"/>
  <c r="K9608" i="4"/>
  <c r="K9609" i="4"/>
  <c r="K9610" i="4"/>
  <c r="K9611" i="4"/>
  <c r="K9612" i="4"/>
  <c r="K9613" i="4"/>
  <c r="K9614" i="4"/>
  <c r="K9615" i="4"/>
  <c r="K9616" i="4"/>
  <c r="K9617" i="4"/>
  <c r="K9618" i="4"/>
  <c r="K9619" i="4"/>
  <c r="K9620" i="4"/>
  <c r="K9621" i="4"/>
  <c r="K9622" i="4"/>
  <c r="K9623" i="4"/>
  <c r="K9624" i="4"/>
  <c r="K9625" i="4"/>
  <c r="K9626" i="4"/>
  <c r="K9627" i="4"/>
  <c r="K9628" i="4"/>
  <c r="K9629" i="4"/>
  <c r="K9630" i="4"/>
  <c r="K9631" i="4"/>
  <c r="K9632" i="4"/>
  <c r="K9633" i="4"/>
  <c r="K9634" i="4"/>
  <c r="K9635" i="4"/>
  <c r="K9636" i="4"/>
  <c r="K9637" i="4"/>
  <c r="K9638" i="4"/>
  <c r="K9639" i="4"/>
  <c r="K9640" i="4"/>
  <c r="K9641" i="4"/>
  <c r="K9642" i="4"/>
  <c r="K9643" i="4"/>
  <c r="K9644" i="4"/>
  <c r="K9645" i="4"/>
  <c r="K9646" i="4"/>
  <c r="K9647" i="4"/>
  <c r="K9648" i="4"/>
  <c r="K9649" i="4"/>
  <c r="K9650" i="4"/>
  <c r="K9651" i="4"/>
  <c r="K9652" i="4"/>
  <c r="K9653" i="4"/>
  <c r="K9654" i="4"/>
  <c r="K9655" i="4"/>
  <c r="K9656" i="4"/>
  <c r="K9657" i="4"/>
  <c r="K9658" i="4"/>
  <c r="K9659" i="4"/>
  <c r="K9660" i="4"/>
  <c r="K9661" i="4"/>
  <c r="K9662" i="4"/>
  <c r="K9663" i="4"/>
  <c r="K9664" i="4"/>
  <c r="K9665" i="4"/>
  <c r="K9666" i="4"/>
  <c r="K9667" i="4"/>
  <c r="K9668" i="4"/>
  <c r="K9669" i="4"/>
  <c r="K9670" i="4"/>
  <c r="K9671" i="4"/>
  <c r="K9672" i="4"/>
  <c r="K9673" i="4"/>
  <c r="K9674" i="4"/>
  <c r="K9675" i="4"/>
  <c r="K9676" i="4"/>
  <c r="K9677" i="4"/>
  <c r="K9678" i="4"/>
  <c r="K9679" i="4"/>
  <c r="K9680" i="4"/>
  <c r="K9681" i="4"/>
  <c r="K9682" i="4"/>
  <c r="K9683" i="4"/>
  <c r="K9684" i="4"/>
  <c r="K9685" i="4"/>
  <c r="K9686" i="4"/>
  <c r="K9687" i="4"/>
  <c r="K9688" i="4"/>
  <c r="K9689" i="4"/>
  <c r="K9690" i="4"/>
  <c r="K9691" i="4"/>
  <c r="K9692" i="4"/>
  <c r="K9693" i="4"/>
  <c r="K9694" i="4"/>
  <c r="K9695" i="4"/>
  <c r="K9696" i="4"/>
  <c r="K9697" i="4"/>
  <c r="K9698" i="4"/>
  <c r="K9699" i="4"/>
  <c r="K9700" i="4"/>
  <c r="K9701" i="4"/>
  <c r="K9702" i="4"/>
  <c r="K9703" i="4"/>
  <c r="K9704" i="4"/>
  <c r="K9705" i="4"/>
  <c r="K9706" i="4"/>
  <c r="K9707" i="4"/>
  <c r="K9708" i="4"/>
  <c r="K9709" i="4"/>
  <c r="K9710" i="4"/>
  <c r="K9711" i="4"/>
  <c r="K9712" i="4"/>
  <c r="K9713" i="4"/>
  <c r="K9714" i="4"/>
  <c r="K9715" i="4"/>
  <c r="K9716" i="4"/>
  <c r="K9717" i="4"/>
  <c r="K9718" i="4"/>
  <c r="K9719" i="4"/>
  <c r="K9720" i="4"/>
  <c r="K9721" i="4"/>
  <c r="K9722" i="4"/>
  <c r="K9723" i="4"/>
  <c r="K9724" i="4"/>
  <c r="K9725" i="4"/>
  <c r="K9726" i="4"/>
  <c r="K9727" i="4"/>
  <c r="K9728" i="4"/>
  <c r="K9729" i="4"/>
  <c r="K9730" i="4"/>
  <c r="K9731" i="4"/>
  <c r="K9732" i="4"/>
  <c r="K9733" i="4"/>
  <c r="K9734" i="4"/>
  <c r="K9735" i="4"/>
  <c r="K9736" i="4"/>
  <c r="K9737" i="4"/>
  <c r="K9738" i="4"/>
  <c r="K9739" i="4"/>
  <c r="K9740" i="4"/>
  <c r="K9741" i="4"/>
  <c r="K9742" i="4"/>
  <c r="K9743" i="4"/>
  <c r="K9744" i="4"/>
  <c r="K9745" i="4"/>
  <c r="K9746" i="4"/>
  <c r="K9747" i="4"/>
  <c r="K9748" i="4"/>
  <c r="K9749" i="4"/>
  <c r="K9750" i="4"/>
  <c r="K9751" i="4"/>
  <c r="K9752" i="4"/>
  <c r="K9753" i="4"/>
  <c r="K9754" i="4"/>
  <c r="K9755" i="4"/>
  <c r="K9756" i="4"/>
  <c r="K9757" i="4"/>
  <c r="K9758" i="4"/>
  <c r="K9759" i="4"/>
  <c r="K9760" i="4"/>
  <c r="K9761" i="4"/>
  <c r="K9762" i="4"/>
  <c r="K9763" i="4"/>
  <c r="K9764" i="4"/>
  <c r="K9765" i="4"/>
  <c r="K9766" i="4"/>
  <c r="K9767" i="4"/>
  <c r="K9768" i="4"/>
  <c r="K9769" i="4"/>
  <c r="K9770" i="4"/>
  <c r="K9771" i="4"/>
  <c r="K9772" i="4"/>
  <c r="K9773" i="4"/>
  <c r="K9774" i="4"/>
  <c r="K9775" i="4"/>
  <c r="K9776" i="4"/>
  <c r="K9777" i="4"/>
  <c r="K9778" i="4"/>
  <c r="K9779" i="4"/>
  <c r="K9780" i="4"/>
  <c r="K9781" i="4"/>
  <c r="K9782" i="4"/>
  <c r="K9783" i="4"/>
  <c r="K9784" i="4"/>
  <c r="K9785" i="4"/>
  <c r="K9786" i="4"/>
  <c r="K9787" i="4"/>
  <c r="K9788" i="4"/>
  <c r="K9789" i="4"/>
  <c r="K9790" i="4"/>
  <c r="K9791" i="4"/>
  <c r="K9792" i="4"/>
  <c r="K9793" i="4"/>
  <c r="K9794" i="4"/>
  <c r="K9795" i="4"/>
  <c r="K9796" i="4"/>
  <c r="K9797" i="4"/>
  <c r="K9798" i="4"/>
  <c r="K9799" i="4"/>
  <c r="K9800" i="4"/>
  <c r="K9801" i="4"/>
  <c r="K9802" i="4"/>
  <c r="K9803" i="4"/>
  <c r="K9804" i="4"/>
  <c r="K9805" i="4"/>
  <c r="K9806" i="4"/>
  <c r="K9807" i="4"/>
  <c r="K9808" i="4"/>
  <c r="K9809" i="4"/>
  <c r="K9810" i="4"/>
  <c r="K9811" i="4"/>
  <c r="K9812" i="4"/>
  <c r="K9813" i="4"/>
  <c r="K9814" i="4"/>
  <c r="K9815" i="4"/>
  <c r="K9816" i="4"/>
  <c r="K9817" i="4"/>
  <c r="K9818" i="4"/>
  <c r="K9819" i="4"/>
  <c r="K9820" i="4"/>
  <c r="K9821" i="4"/>
  <c r="K9822" i="4"/>
  <c r="K9823" i="4"/>
  <c r="K9824" i="4"/>
  <c r="K9825" i="4"/>
  <c r="K9826" i="4"/>
  <c r="K9827" i="4"/>
  <c r="K9828" i="4"/>
  <c r="K9829" i="4"/>
  <c r="K9830" i="4"/>
  <c r="K9831" i="4"/>
  <c r="K9832" i="4"/>
  <c r="K9833" i="4"/>
  <c r="K9834" i="4"/>
  <c r="K9835" i="4"/>
  <c r="K9836" i="4"/>
  <c r="K9837" i="4"/>
  <c r="K9838" i="4"/>
  <c r="K9839" i="4"/>
  <c r="K9840" i="4"/>
  <c r="K9841" i="4"/>
  <c r="K9842" i="4"/>
  <c r="K9843" i="4"/>
  <c r="K9844" i="4"/>
  <c r="K9845" i="4"/>
  <c r="K9846" i="4"/>
  <c r="K9847" i="4"/>
  <c r="K9848" i="4"/>
  <c r="K9849" i="4"/>
  <c r="K9850" i="4"/>
  <c r="K9851" i="4"/>
  <c r="K9852" i="4"/>
  <c r="K9853" i="4"/>
  <c r="K9854" i="4"/>
  <c r="K9855" i="4"/>
  <c r="K9856" i="4"/>
  <c r="K9857" i="4"/>
  <c r="K9858" i="4"/>
  <c r="K9859" i="4"/>
  <c r="K9860" i="4"/>
  <c r="K9861" i="4"/>
  <c r="K9862" i="4"/>
  <c r="K9863" i="4"/>
  <c r="K9864" i="4"/>
  <c r="K9865" i="4"/>
  <c r="K9866" i="4"/>
  <c r="K9867" i="4"/>
  <c r="K9868" i="4"/>
  <c r="K9869" i="4"/>
  <c r="K9870" i="4"/>
  <c r="K9871" i="4"/>
  <c r="K9872" i="4"/>
  <c r="K9873" i="4"/>
  <c r="K9874" i="4"/>
  <c r="K9875" i="4"/>
  <c r="K9876" i="4"/>
  <c r="K9877" i="4"/>
  <c r="K9878" i="4"/>
  <c r="K9879" i="4"/>
  <c r="K9880" i="4"/>
  <c r="K9881" i="4"/>
  <c r="K9882" i="4"/>
  <c r="K9883" i="4"/>
  <c r="K9884" i="4"/>
  <c r="K9885" i="4"/>
  <c r="K9886" i="4"/>
  <c r="K9887" i="4"/>
  <c r="K9888" i="4"/>
  <c r="K9889" i="4"/>
  <c r="K9890" i="4"/>
  <c r="K9891" i="4"/>
  <c r="K9892" i="4"/>
  <c r="K9893" i="4"/>
  <c r="K9894" i="4"/>
  <c r="K9895" i="4"/>
  <c r="K9896" i="4"/>
  <c r="K9897" i="4"/>
  <c r="K9898" i="4"/>
  <c r="K9899" i="4"/>
  <c r="K9900" i="4"/>
  <c r="K9901" i="4"/>
  <c r="K9902" i="4"/>
  <c r="K9903" i="4"/>
  <c r="K9904" i="4"/>
  <c r="K9905" i="4"/>
  <c r="K9906" i="4"/>
  <c r="K9907" i="4"/>
  <c r="K9908" i="4"/>
  <c r="K9909" i="4"/>
  <c r="K9910" i="4"/>
  <c r="K9911" i="4"/>
  <c r="K9912" i="4"/>
  <c r="K9913" i="4"/>
  <c r="K9914" i="4"/>
  <c r="K9915" i="4"/>
  <c r="K9916" i="4"/>
  <c r="K9917" i="4"/>
  <c r="K9918" i="4"/>
  <c r="K9919" i="4"/>
  <c r="K9920" i="4"/>
  <c r="K9921" i="4"/>
  <c r="K9922" i="4"/>
  <c r="K9923" i="4"/>
  <c r="K9924" i="4"/>
  <c r="K9925" i="4"/>
  <c r="K9926" i="4"/>
  <c r="K9927" i="4"/>
  <c r="K9928" i="4"/>
  <c r="K9929" i="4"/>
  <c r="K9930" i="4"/>
  <c r="K9931" i="4"/>
  <c r="K9932" i="4"/>
  <c r="K9933" i="4"/>
  <c r="K9934" i="4"/>
  <c r="K9935" i="4"/>
  <c r="K9936" i="4"/>
  <c r="K9937" i="4"/>
  <c r="K9938" i="4"/>
  <c r="K9939" i="4"/>
  <c r="K9940" i="4"/>
  <c r="K9941" i="4"/>
  <c r="K9942" i="4"/>
  <c r="K9943" i="4"/>
  <c r="K9944" i="4"/>
  <c r="K9945" i="4"/>
  <c r="K9946" i="4"/>
  <c r="K9947" i="4"/>
  <c r="K9948" i="4"/>
  <c r="K9949" i="4"/>
  <c r="K9950" i="4"/>
  <c r="K9951" i="4"/>
  <c r="K9952" i="4"/>
  <c r="K9953" i="4"/>
  <c r="K9954" i="4"/>
  <c r="K9955" i="4"/>
  <c r="K9956" i="4"/>
  <c r="K9957" i="4"/>
  <c r="K9958" i="4"/>
  <c r="K9959" i="4"/>
  <c r="K9960" i="4"/>
  <c r="K9961" i="4"/>
  <c r="K9962" i="4"/>
  <c r="K9963" i="4"/>
  <c r="K9964" i="4"/>
  <c r="K9965" i="4"/>
  <c r="K9966" i="4"/>
  <c r="K9967" i="4"/>
  <c r="K9968" i="4"/>
  <c r="K9969" i="4"/>
  <c r="K9970" i="4"/>
  <c r="K9971" i="4"/>
  <c r="K9972" i="4"/>
  <c r="K9973" i="4"/>
  <c r="K9974" i="4"/>
  <c r="K9975" i="4"/>
  <c r="K9976" i="4"/>
  <c r="K9977" i="4"/>
  <c r="K9978" i="4"/>
  <c r="K9979" i="4"/>
  <c r="K9980" i="4"/>
  <c r="K9981" i="4"/>
  <c r="K9982" i="4"/>
  <c r="K9983" i="4"/>
  <c r="K9984" i="4"/>
  <c r="K9985" i="4"/>
  <c r="K9986" i="4"/>
  <c r="K9987" i="4"/>
  <c r="K9988" i="4"/>
  <c r="K9989" i="4"/>
  <c r="K9990" i="4"/>
  <c r="K9991" i="4"/>
  <c r="K9992" i="4"/>
  <c r="K9993" i="4"/>
  <c r="K9994" i="4"/>
  <c r="K9995" i="4"/>
  <c r="K9996" i="4"/>
  <c r="K9997" i="4"/>
  <c r="K9998" i="4"/>
  <c r="K9999" i="4"/>
  <c r="K10000" i="4"/>
  <c r="K10001" i="4"/>
  <c r="K10002" i="4"/>
  <c r="K10003" i="4"/>
  <c r="K10004" i="4"/>
  <c r="K10005" i="4"/>
  <c r="K10006" i="4"/>
  <c r="K10007" i="4"/>
  <c r="K10008" i="4"/>
  <c r="K10009" i="4"/>
  <c r="K10010" i="4"/>
  <c r="K10011" i="4"/>
  <c r="K10012" i="4"/>
  <c r="K10013" i="4"/>
  <c r="K10014" i="4"/>
  <c r="K10015" i="4"/>
  <c r="K10016" i="4"/>
  <c r="K10017" i="4"/>
  <c r="K10018" i="4"/>
  <c r="K10019" i="4"/>
  <c r="K10020" i="4"/>
  <c r="K10021" i="4"/>
  <c r="K10022" i="4"/>
  <c r="K10023" i="4"/>
  <c r="K10024" i="4"/>
  <c r="K10025" i="4"/>
  <c r="K10026" i="4"/>
  <c r="K10027" i="4"/>
  <c r="K10028" i="4"/>
  <c r="K10029" i="4"/>
  <c r="K10030" i="4"/>
  <c r="K10031" i="4"/>
  <c r="K10032" i="4"/>
  <c r="K10033" i="4"/>
  <c r="K10034" i="4"/>
  <c r="K10035" i="4"/>
  <c r="K10036" i="4"/>
  <c r="K10037" i="4"/>
  <c r="K10038" i="4"/>
  <c r="K10039" i="4"/>
  <c r="K10040" i="4"/>
  <c r="K10041" i="4"/>
  <c r="K10042" i="4"/>
  <c r="K10043" i="4"/>
  <c r="K10044" i="4"/>
  <c r="K10045" i="4"/>
  <c r="K10046" i="4"/>
  <c r="K10047" i="4"/>
  <c r="K10048" i="4"/>
  <c r="K10049" i="4"/>
  <c r="K10050" i="4"/>
  <c r="K10051" i="4"/>
  <c r="K10052" i="4"/>
  <c r="K10053" i="4"/>
  <c r="K10054" i="4"/>
  <c r="K10055" i="4"/>
  <c r="K10056" i="4"/>
  <c r="K10057" i="4"/>
  <c r="K10058" i="4"/>
  <c r="K10059" i="4"/>
  <c r="K10060" i="4"/>
  <c r="K10061" i="4"/>
  <c r="K10062" i="4"/>
  <c r="K10063" i="4"/>
  <c r="K10064" i="4"/>
  <c r="K10065" i="4"/>
  <c r="K10066" i="4"/>
  <c r="K10067" i="4"/>
  <c r="K10068" i="4"/>
  <c r="K10069" i="4"/>
  <c r="K10070" i="4"/>
  <c r="K10071" i="4"/>
  <c r="K10072" i="4"/>
  <c r="K10073" i="4"/>
  <c r="K10074" i="4"/>
  <c r="K10075" i="4"/>
  <c r="K10076" i="4"/>
  <c r="K10077" i="4"/>
  <c r="K10078" i="4"/>
  <c r="K10079" i="4"/>
  <c r="K10080" i="4"/>
  <c r="K10081" i="4"/>
  <c r="K10082" i="4"/>
  <c r="K10083" i="4"/>
  <c r="K10084" i="4"/>
  <c r="K10085" i="4"/>
  <c r="K10086" i="4"/>
  <c r="K10087" i="4"/>
  <c r="K10088" i="4"/>
  <c r="K10089" i="4"/>
  <c r="K10090" i="4"/>
  <c r="K10091" i="4"/>
  <c r="K10092" i="4"/>
  <c r="K10093" i="4"/>
  <c r="K10094" i="4"/>
  <c r="K10095" i="4"/>
  <c r="K10096" i="4"/>
  <c r="K10097" i="4"/>
  <c r="K10098" i="4"/>
  <c r="K10099" i="4"/>
  <c r="K10100" i="4"/>
  <c r="K10101" i="4"/>
  <c r="K10102" i="4"/>
  <c r="K10103" i="4"/>
  <c r="K10104" i="4"/>
  <c r="K10105" i="4"/>
  <c r="K10106" i="4"/>
  <c r="K10107" i="4"/>
  <c r="K10108" i="4"/>
  <c r="K10109" i="4"/>
  <c r="K10110" i="4"/>
  <c r="K10111" i="4"/>
  <c r="K10112" i="4"/>
  <c r="K10113" i="4"/>
  <c r="K10114" i="4"/>
  <c r="K10115" i="4"/>
  <c r="K10116" i="4"/>
  <c r="K10117" i="4"/>
  <c r="K10118" i="4"/>
  <c r="K10119" i="4"/>
  <c r="K10120" i="4"/>
  <c r="K10121" i="4"/>
  <c r="K10122" i="4"/>
  <c r="K10123" i="4"/>
  <c r="K10124" i="4"/>
  <c r="K10125" i="4"/>
  <c r="K10126" i="4"/>
  <c r="K10127" i="4"/>
  <c r="K10128" i="4"/>
  <c r="K10129" i="4"/>
  <c r="K10130" i="4"/>
  <c r="K10131" i="4"/>
  <c r="K10132" i="4"/>
  <c r="K10133" i="4"/>
  <c r="K10134" i="4"/>
  <c r="K10135" i="4"/>
  <c r="K10136" i="4"/>
  <c r="K10137" i="4"/>
  <c r="K10138" i="4"/>
  <c r="K10139" i="4"/>
  <c r="K10140" i="4"/>
  <c r="K10141" i="4"/>
  <c r="K10142" i="4"/>
  <c r="K10143" i="4"/>
  <c r="K10144" i="4"/>
  <c r="K10145" i="4"/>
  <c r="K10146" i="4"/>
  <c r="K10147" i="4"/>
  <c r="K10148" i="4"/>
  <c r="K10149" i="4"/>
  <c r="K10150" i="4"/>
  <c r="K10151" i="4"/>
  <c r="K10152" i="4"/>
  <c r="K10153" i="4"/>
  <c r="K10154" i="4"/>
  <c r="K10155" i="4"/>
  <c r="K10156" i="4"/>
  <c r="K10157" i="4"/>
  <c r="K10158" i="4"/>
  <c r="K10159" i="4"/>
  <c r="K10160" i="4"/>
  <c r="K10161" i="4"/>
  <c r="K10162" i="4"/>
  <c r="K10163" i="4"/>
  <c r="K10164" i="4"/>
  <c r="K10165" i="4"/>
  <c r="K10166" i="4"/>
  <c r="K10167" i="4"/>
  <c r="K10168" i="4"/>
  <c r="K10169" i="4"/>
  <c r="K10170" i="4"/>
  <c r="K10171" i="4"/>
  <c r="K10172" i="4"/>
  <c r="K10173" i="4"/>
  <c r="K10174" i="4"/>
  <c r="K10175" i="4"/>
  <c r="K10176" i="4"/>
  <c r="K10177" i="4"/>
  <c r="K10178" i="4"/>
  <c r="K10179" i="4"/>
  <c r="K10180" i="4"/>
  <c r="K10181" i="4"/>
  <c r="K10182" i="4"/>
  <c r="K10183" i="4"/>
  <c r="K10184" i="4"/>
  <c r="K10185" i="4"/>
  <c r="K10186" i="4"/>
  <c r="K10187" i="4"/>
  <c r="K10188" i="4"/>
  <c r="K10189" i="4"/>
  <c r="K10190" i="4"/>
  <c r="K10191" i="4"/>
  <c r="K10192" i="4"/>
  <c r="K10193" i="4"/>
  <c r="K10194" i="4"/>
  <c r="K10195" i="4"/>
  <c r="K10196" i="4"/>
  <c r="K10197" i="4"/>
  <c r="K10198" i="4"/>
  <c r="K10199" i="4"/>
  <c r="K10200" i="4"/>
  <c r="K10201" i="4"/>
  <c r="K10202" i="4"/>
  <c r="K10203" i="4"/>
  <c r="K10204" i="4"/>
  <c r="K10205" i="4"/>
  <c r="K10206" i="4"/>
  <c r="K10207" i="4"/>
  <c r="K10208" i="4"/>
  <c r="K10209" i="4"/>
  <c r="K10210" i="4"/>
  <c r="K10211" i="4"/>
  <c r="K10212" i="4"/>
  <c r="K10213" i="4"/>
  <c r="K10214" i="4"/>
  <c r="K10215" i="4"/>
  <c r="K10216" i="4"/>
  <c r="K10217" i="4"/>
  <c r="K10218" i="4"/>
  <c r="K10219" i="4"/>
  <c r="K10220" i="4"/>
  <c r="K10221" i="4"/>
  <c r="K10222" i="4"/>
  <c r="K10223" i="4"/>
  <c r="K10224" i="4"/>
  <c r="K10225" i="4"/>
  <c r="K10226" i="4"/>
  <c r="K10227" i="4"/>
  <c r="K10228" i="4"/>
  <c r="K10229" i="4"/>
  <c r="K10230" i="4"/>
  <c r="K10231" i="4"/>
  <c r="K10232" i="4"/>
  <c r="K10233" i="4"/>
  <c r="K10234" i="4"/>
  <c r="K10235" i="4"/>
  <c r="K10236" i="4"/>
  <c r="K10237" i="4"/>
  <c r="K10238" i="4"/>
  <c r="K10239" i="4"/>
  <c r="K10240" i="4"/>
  <c r="K10241" i="4"/>
  <c r="K10242" i="4"/>
  <c r="K10243" i="4"/>
  <c r="K10244" i="4"/>
  <c r="K10245" i="4"/>
  <c r="K10246" i="4"/>
  <c r="K10247" i="4"/>
  <c r="K10248" i="4"/>
  <c r="K10249" i="4"/>
  <c r="K10250" i="4"/>
  <c r="K10251" i="4"/>
  <c r="K10252" i="4"/>
  <c r="K10253" i="4"/>
  <c r="K10254" i="4"/>
  <c r="K10255" i="4"/>
  <c r="K10256" i="4"/>
  <c r="K10257" i="4"/>
  <c r="K10258" i="4"/>
  <c r="K10259" i="4"/>
  <c r="K10260" i="4"/>
  <c r="K10261" i="4"/>
  <c r="K10262" i="4"/>
  <c r="K10263" i="4"/>
  <c r="K10264" i="4"/>
  <c r="K10265" i="4"/>
  <c r="K10266" i="4"/>
  <c r="K10267" i="4"/>
  <c r="K10268" i="4"/>
  <c r="K10269" i="4"/>
  <c r="K10270" i="4"/>
  <c r="K10271" i="4"/>
  <c r="K10272" i="4"/>
  <c r="K10273" i="4"/>
  <c r="K10274" i="4"/>
  <c r="K10275" i="4"/>
  <c r="K10276" i="4"/>
  <c r="K10277" i="4"/>
  <c r="K10278" i="4"/>
  <c r="K10279" i="4"/>
  <c r="K10280" i="4"/>
  <c r="K10281" i="4"/>
  <c r="K10282" i="4"/>
  <c r="K10283" i="4"/>
  <c r="K10284" i="4"/>
  <c r="K10285" i="4"/>
  <c r="K10286" i="4"/>
  <c r="K10287" i="4"/>
  <c r="K10288" i="4"/>
  <c r="K10289" i="4"/>
  <c r="K10290" i="4"/>
  <c r="K10291" i="4"/>
  <c r="K10292" i="4"/>
  <c r="K10293" i="4"/>
  <c r="K10294" i="4"/>
  <c r="K10295" i="4"/>
  <c r="K10296" i="4"/>
  <c r="K10297" i="4"/>
  <c r="K10298" i="4"/>
  <c r="K10299" i="4"/>
  <c r="K10300" i="4"/>
  <c r="K10301" i="4"/>
  <c r="K10302" i="4"/>
  <c r="K10303" i="4"/>
  <c r="K10304" i="4"/>
  <c r="K10305" i="4"/>
  <c r="K10306" i="4"/>
  <c r="K10307" i="4"/>
  <c r="K10308" i="4"/>
  <c r="K10309" i="4"/>
  <c r="K10310" i="4"/>
  <c r="K10311" i="4"/>
  <c r="K10312" i="4"/>
  <c r="K10313" i="4"/>
  <c r="K10314" i="4"/>
  <c r="K10315" i="4"/>
  <c r="K10316" i="4"/>
  <c r="K10317" i="4"/>
  <c r="K10318" i="4"/>
  <c r="K10319" i="4"/>
  <c r="K10320" i="4"/>
  <c r="K10321" i="4"/>
  <c r="K10322" i="4"/>
  <c r="K10323" i="4"/>
  <c r="K10324" i="4"/>
  <c r="K10325" i="4"/>
  <c r="K10326" i="4"/>
  <c r="K10327" i="4"/>
  <c r="K10328" i="4"/>
  <c r="K10329" i="4"/>
  <c r="K10330" i="4"/>
  <c r="K10331" i="4"/>
  <c r="K10332" i="4"/>
  <c r="K10333" i="4"/>
  <c r="K10334" i="4"/>
  <c r="K10335" i="4"/>
  <c r="K10336" i="4"/>
  <c r="K10337" i="4"/>
  <c r="K10338" i="4"/>
  <c r="K10339" i="4"/>
  <c r="K10340" i="4"/>
  <c r="K10341" i="4"/>
  <c r="K10342" i="4"/>
  <c r="K10343" i="4"/>
  <c r="K10344" i="4"/>
  <c r="K10345" i="4"/>
  <c r="K10346" i="4"/>
  <c r="K10347" i="4"/>
  <c r="K10348" i="4"/>
  <c r="K10349" i="4"/>
  <c r="K10350" i="4"/>
  <c r="K10351" i="4"/>
  <c r="K10352" i="4"/>
  <c r="K10353" i="4"/>
  <c r="K10354" i="4"/>
  <c r="K10355" i="4"/>
  <c r="K10356" i="4"/>
  <c r="K10357" i="4"/>
  <c r="K10358" i="4"/>
  <c r="K10359" i="4"/>
  <c r="K10360" i="4"/>
  <c r="K10361" i="4"/>
  <c r="K10362" i="4"/>
  <c r="K10363" i="4"/>
  <c r="K10364" i="4"/>
  <c r="K10365" i="4"/>
  <c r="K10366" i="4"/>
  <c r="K10367" i="4"/>
  <c r="K10368" i="4"/>
  <c r="K10369" i="4"/>
  <c r="K10370" i="4"/>
  <c r="K10371" i="4"/>
  <c r="K10372" i="4"/>
  <c r="K10373" i="4"/>
  <c r="K10374" i="4"/>
  <c r="K10375" i="4"/>
  <c r="K10376" i="4"/>
  <c r="K10377" i="4"/>
  <c r="K10378" i="4"/>
  <c r="K10379" i="4"/>
  <c r="K10380" i="4"/>
  <c r="K10381" i="4"/>
  <c r="K10382" i="4"/>
  <c r="K10383" i="4"/>
  <c r="K10384" i="4"/>
  <c r="K10385" i="4"/>
  <c r="K10386" i="4"/>
  <c r="K10387" i="4"/>
  <c r="K10388" i="4"/>
  <c r="K10389" i="4"/>
  <c r="K10390" i="4"/>
  <c r="K10391" i="4"/>
  <c r="K10392" i="4"/>
  <c r="K10393" i="4"/>
  <c r="K10394" i="4"/>
  <c r="K10395" i="4"/>
  <c r="K10396" i="4"/>
  <c r="K10397" i="4"/>
  <c r="K10398" i="4"/>
  <c r="K10399" i="4"/>
  <c r="K10400" i="4"/>
  <c r="K10401" i="4"/>
  <c r="K10402" i="4"/>
  <c r="K10403" i="4"/>
  <c r="K10404" i="4"/>
  <c r="K10405" i="4"/>
  <c r="K10406" i="4"/>
  <c r="K10407" i="4"/>
  <c r="K10408" i="4"/>
  <c r="K10409" i="4"/>
  <c r="K10410" i="4"/>
  <c r="K10411" i="4"/>
  <c r="K10412" i="4"/>
  <c r="K10413" i="4"/>
  <c r="K10414" i="4"/>
  <c r="K10415" i="4"/>
  <c r="K10416" i="4"/>
  <c r="K10417" i="4"/>
  <c r="K10418" i="4"/>
  <c r="K10419" i="4"/>
  <c r="K10420" i="4"/>
  <c r="K10421" i="4"/>
  <c r="K10422" i="4"/>
  <c r="K10423" i="4"/>
  <c r="K10424" i="4"/>
  <c r="K10425" i="4"/>
  <c r="K10426" i="4"/>
  <c r="K10427" i="4"/>
  <c r="K10428" i="4"/>
  <c r="K10429" i="4"/>
  <c r="K10430" i="4"/>
  <c r="K10431" i="4"/>
  <c r="K10432" i="4"/>
  <c r="K10433" i="4"/>
  <c r="K10434" i="4"/>
  <c r="K10435" i="4"/>
  <c r="K10436" i="4"/>
  <c r="K10437" i="4"/>
  <c r="K10438" i="4"/>
  <c r="K10439" i="4"/>
  <c r="K10440" i="4"/>
  <c r="K10441" i="4"/>
  <c r="K10442" i="4"/>
  <c r="K10443" i="4"/>
  <c r="K10444" i="4"/>
  <c r="K10445" i="4"/>
  <c r="K10446" i="4"/>
  <c r="K10447" i="4"/>
  <c r="K10448" i="4"/>
  <c r="K10449" i="4"/>
  <c r="K10450" i="4"/>
  <c r="K10451" i="4"/>
  <c r="K10452" i="4"/>
  <c r="K10453" i="4"/>
  <c r="K10454" i="4"/>
  <c r="K10455" i="4"/>
  <c r="K10456" i="4"/>
  <c r="K10457" i="4"/>
  <c r="K10458" i="4"/>
  <c r="K10459" i="4"/>
  <c r="K10460" i="4"/>
  <c r="K10461" i="4"/>
  <c r="K10462" i="4"/>
  <c r="K10463" i="4"/>
  <c r="K10464" i="4"/>
  <c r="K10465" i="4"/>
  <c r="K10466" i="4"/>
  <c r="K10467" i="4"/>
  <c r="K10468" i="4"/>
  <c r="K10469" i="4"/>
  <c r="K10470" i="4"/>
  <c r="K10471" i="4"/>
  <c r="K10472" i="4"/>
  <c r="K10473" i="4"/>
  <c r="K10474" i="4"/>
  <c r="K10475" i="4"/>
  <c r="K10476" i="4"/>
  <c r="K10477" i="4"/>
  <c r="K10478" i="4"/>
  <c r="K10479" i="4"/>
  <c r="K10480" i="4"/>
  <c r="K10481" i="4"/>
  <c r="K10482" i="4"/>
  <c r="K10483" i="4"/>
  <c r="K10484" i="4"/>
  <c r="K10485" i="4"/>
  <c r="K10486" i="4"/>
  <c r="K10487" i="4"/>
  <c r="K10488" i="4"/>
  <c r="K10489" i="4"/>
  <c r="K10490" i="4"/>
  <c r="K10491" i="4"/>
  <c r="K10492" i="4"/>
  <c r="K10493" i="4"/>
  <c r="K10494" i="4"/>
  <c r="K10495" i="4"/>
  <c r="K10496" i="4"/>
  <c r="K10497" i="4"/>
  <c r="K10498" i="4"/>
  <c r="K10499" i="4"/>
  <c r="K10500" i="4"/>
  <c r="K10501" i="4"/>
  <c r="K10502" i="4"/>
  <c r="K10503" i="4"/>
  <c r="K10504" i="4"/>
  <c r="K10505" i="4"/>
  <c r="K10506" i="4"/>
  <c r="K10507" i="4"/>
  <c r="K10508" i="4"/>
  <c r="K10509" i="4"/>
  <c r="K10510" i="4"/>
  <c r="K10511" i="4"/>
  <c r="K10512" i="4"/>
  <c r="K10513" i="4"/>
  <c r="K10514" i="4"/>
  <c r="K10515" i="4"/>
  <c r="K10516" i="4"/>
  <c r="K10517" i="4"/>
  <c r="K10518" i="4"/>
  <c r="K10519" i="4"/>
  <c r="K10520" i="4"/>
  <c r="K10521" i="4"/>
  <c r="K10522" i="4"/>
  <c r="K10523" i="4"/>
  <c r="K10524" i="4"/>
  <c r="K10525" i="4"/>
  <c r="K10526" i="4"/>
  <c r="K10527" i="4"/>
  <c r="K10528" i="4"/>
  <c r="K10529" i="4"/>
  <c r="K10530" i="4"/>
  <c r="K10531" i="4"/>
  <c r="K10532" i="4"/>
  <c r="K10533" i="4"/>
  <c r="K10534" i="4"/>
  <c r="K10535" i="4"/>
  <c r="K10536" i="4"/>
  <c r="K10537" i="4"/>
  <c r="K10538" i="4"/>
  <c r="K10539" i="4"/>
  <c r="K10540" i="4"/>
  <c r="K10541" i="4"/>
  <c r="K10542" i="4"/>
  <c r="K10543" i="4"/>
  <c r="K10544" i="4"/>
  <c r="K10545" i="4"/>
  <c r="K10546" i="4"/>
  <c r="K10547" i="4"/>
  <c r="K10548" i="4"/>
  <c r="K10549" i="4"/>
  <c r="K10550" i="4"/>
  <c r="K10551" i="4"/>
  <c r="K10552" i="4"/>
  <c r="K10553" i="4"/>
  <c r="K10554" i="4"/>
  <c r="K10555" i="4"/>
  <c r="K10556" i="4"/>
  <c r="K10557" i="4"/>
  <c r="K10558" i="4"/>
  <c r="K10559" i="4"/>
  <c r="K10560" i="4"/>
  <c r="K10561" i="4"/>
  <c r="K10562" i="4"/>
  <c r="K10563" i="4"/>
  <c r="K10564" i="4"/>
  <c r="K10565" i="4"/>
  <c r="K10566" i="4"/>
  <c r="K10567" i="4"/>
  <c r="K10568" i="4"/>
  <c r="K10569" i="4"/>
  <c r="K10570" i="4"/>
  <c r="K10571" i="4"/>
  <c r="K10572" i="4"/>
  <c r="K10573" i="4"/>
  <c r="K10574" i="4"/>
  <c r="K10575" i="4"/>
  <c r="K10576" i="4"/>
  <c r="K10577" i="4"/>
  <c r="K10578" i="4"/>
  <c r="K10579" i="4"/>
  <c r="K10580" i="4"/>
  <c r="K10581" i="4"/>
  <c r="K10582" i="4"/>
  <c r="K10583" i="4"/>
  <c r="K10584" i="4"/>
  <c r="K10585" i="4"/>
  <c r="K10586" i="4"/>
  <c r="K10587" i="4"/>
  <c r="K10588" i="4"/>
  <c r="K10589" i="4"/>
  <c r="K10590" i="4"/>
  <c r="K10591" i="4"/>
  <c r="K10592" i="4"/>
  <c r="K10593" i="4"/>
  <c r="K10594" i="4"/>
  <c r="K10595" i="4"/>
  <c r="K10596" i="4"/>
  <c r="K10597" i="4"/>
  <c r="K10598" i="4"/>
  <c r="K10599" i="4"/>
  <c r="K10600" i="4"/>
  <c r="K10601" i="4"/>
  <c r="K10602" i="4"/>
  <c r="K10603" i="4"/>
  <c r="K10604" i="4"/>
  <c r="K10605" i="4"/>
  <c r="K10606" i="4"/>
  <c r="K10607" i="4"/>
  <c r="K10608" i="4"/>
  <c r="K10609" i="4"/>
  <c r="K10610" i="4"/>
  <c r="K10611" i="4"/>
  <c r="K10612" i="4"/>
  <c r="K10613" i="4"/>
  <c r="K10614" i="4"/>
  <c r="K10615" i="4"/>
  <c r="K10616" i="4"/>
  <c r="K10617" i="4"/>
  <c r="K10618" i="4"/>
  <c r="K10619" i="4"/>
  <c r="K10620" i="4"/>
  <c r="K10621" i="4"/>
  <c r="K10622" i="4"/>
  <c r="K10623" i="4"/>
  <c r="K10624" i="4"/>
  <c r="K10625" i="4"/>
  <c r="K10626" i="4"/>
  <c r="K10627" i="4"/>
  <c r="K10628" i="4"/>
  <c r="K10629" i="4"/>
  <c r="K10630" i="4"/>
  <c r="K10631" i="4"/>
  <c r="K10632" i="4"/>
  <c r="K10633" i="4"/>
  <c r="K10634" i="4"/>
  <c r="K10635" i="4"/>
  <c r="K10636" i="4"/>
  <c r="K10637" i="4"/>
  <c r="K10638" i="4"/>
  <c r="K10639" i="4"/>
  <c r="K10640" i="4"/>
  <c r="K10641" i="4"/>
  <c r="K10642" i="4"/>
  <c r="K10643" i="4"/>
  <c r="K10644" i="4"/>
  <c r="K10645" i="4"/>
  <c r="K10646" i="4"/>
  <c r="K10647" i="4"/>
  <c r="K10648" i="4"/>
  <c r="K10649" i="4"/>
  <c r="K10650" i="4"/>
  <c r="K10651" i="4"/>
  <c r="K10652" i="4"/>
  <c r="K10653" i="4"/>
  <c r="K10654" i="4"/>
  <c r="K10655" i="4"/>
  <c r="K10656" i="4"/>
  <c r="K10657" i="4"/>
  <c r="K10658" i="4"/>
  <c r="K10659" i="4"/>
  <c r="K10660" i="4"/>
  <c r="K10661" i="4"/>
  <c r="K10662" i="4"/>
  <c r="K10663" i="4"/>
  <c r="K10664" i="4"/>
  <c r="K10665" i="4"/>
  <c r="K10666" i="4"/>
  <c r="K10667" i="4"/>
  <c r="K10668" i="4"/>
  <c r="K10669" i="4"/>
  <c r="K10670" i="4"/>
  <c r="K10671" i="4"/>
  <c r="K10672" i="4"/>
  <c r="K10673" i="4"/>
  <c r="K10674" i="4"/>
  <c r="K10675" i="4"/>
  <c r="K10676" i="4"/>
  <c r="K10677" i="4"/>
  <c r="K10678" i="4"/>
  <c r="K10679" i="4"/>
  <c r="K10680" i="4"/>
  <c r="K10681" i="4"/>
  <c r="K10682" i="4"/>
  <c r="K10683" i="4"/>
  <c r="K10684" i="4"/>
  <c r="K10685" i="4"/>
  <c r="K10686" i="4"/>
  <c r="K10687" i="4"/>
  <c r="K10688" i="4"/>
  <c r="K10689" i="4"/>
  <c r="K10690" i="4"/>
  <c r="K10691" i="4"/>
  <c r="K10692" i="4"/>
  <c r="K10693" i="4"/>
  <c r="K10694" i="4"/>
  <c r="K10695" i="4"/>
  <c r="K10696" i="4"/>
  <c r="K10697" i="4"/>
  <c r="K10698" i="4"/>
  <c r="K10699" i="4"/>
  <c r="K10700" i="4"/>
  <c r="K10701" i="4"/>
  <c r="K10702" i="4"/>
  <c r="K10703" i="4"/>
  <c r="K10704" i="4"/>
  <c r="K10705" i="4"/>
  <c r="K10706" i="4"/>
  <c r="K10707" i="4"/>
  <c r="K10708" i="4"/>
  <c r="K10709" i="4"/>
  <c r="K10710" i="4"/>
  <c r="K10711" i="4"/>
  <c r="K10712" i="4"/>
  <c r="K10713" i="4"/>
  <c r="K10714" i="4"/>
  <c r="K10715" i="4"/>
  <c r="K10716" i="4"/>
  <c r="K10717" i="4"/>
  <c r="K10718" i="4"/>
  <c r="K10719" i="4"/>
  <c r="K10720" i="4"/>
  <c r="K10721" i="4"/>
  <c r="K10722" i="4"/>
  <c r="K10723" i="4"/>
  <c r="K10724" i="4"/>
  <c r="K10725" i="4"/>
  <c r="K10726" i="4"/>
  <c r="K10727" i="4"/>
  <c r="K10728" i="4"/>
  <c r="K10729" i="4"/>
  <c r="K10730" i="4"/>
  <c r="K10731" i="4"/>
  <c r="K10732" i="4"/>
  <c r="K10733" i="4"/>
  <c r="K10734" i="4"/>
  <c r="K10735" i="4"/>
  <c r="K10736" i="4"/>
  <c r="K10737" i="4"/>
  <c r="K10738" i="4"/>
  <c r="K10739" i="4"/>
  <c r="K10740" i="4"/>
  <c r="K10741" i="4"/>
  <c r="K10742" i="4"/>
  <c r="K10743" i="4"/>
  <c r="K10744" i="4"/>
  <c r="K10745" i="4"/>
  <c r="K10746" i="4"/>
  <c r="K10747" i="4"/>
  <c r="K10748" i="4"/>
  <c r="K10749" i="4"/>
  <c r="K10750" i="4"/>
  <c r="K10751" i="4"/>
  <c r="K10752" i="4"/>
  <c r="K10753" i="4"/>
  <c r="K10754" i="4"/>
  <c r="K10755" i="4"/>
  <c r="K10756" i="4"/>
  <c r="K10757" i="4"/>
  <c r="K10758" i="4"/>
  <c r="K10759" i="4"/>
  <c r="K10760" i="4"/>
  <c r="K10761" i="4"/>
  <c r="K10762" i="4"/>
  <c r="K10763" i="4"/>
  <c r="K10764" i="4"/>
  <c r="K10765" i="4"/>
  <c r="K10766" i="4"/>
  <c r="K10767" i="4"/>
  <c r="K10768" i="4"/>
  <c r="K10769" i="4"/>
  <c r="K10770" i="4"/>
  <c r="K10771" i="4"/>
  <c r="K10772" i="4"/>
  <c r="K10773" i="4"/>
  <c r="K10774" i="4"/>
  <c r="K10775" i="4"/>
  <c r="K10776" i="4"/>
  <c r="K10777" i="4"/>
  <c r="K10778" i="4"/>
  <c r="K10779" i="4"/>
  <c r="K10780" i="4"/>
  <c r="K10781" i="4"/>
  <c r="K10782" i="4"/>
  <c r="K10783" i="4"/>
  <c r="K10784" i="4"/>
  <c r="K10785" i="4"/>
  <c r="K10786" i="4"/>
  <c r="K10787" i="4"/>
  <c r="K10788" i="4"/>
  <c r="K10789" i="4"/>
  <c r="K10790" i="4"/>
  <c r="K10791" i="4"/>
  <c r="K10792" i="4"/>
  <c r="K10793" i="4"/>
  <c r="K10794" i="4"/>
  <c r="K10795" i="4"/>
  <c r="K10796" i="4"/>
  <c r="K10797" i="4"/>
  <c r="K10798" i="4"/>
  <c r="K10799" i="4"/>
  <c r="K10800" i="4"/>
  <c r="K10801" i="4"/>
  <c r="K10802" i="4"/>
  <c r="K10803" i="4"/>
  <c r="K10804" i="4"/>
  <c r="K10805" i="4"/>
  <c r="K10806" i="4"/>
  <c r="K10807" i="4"/>
  <c r="K10808" i="4"/>
  <c r="K10809" i="4"/>
  <c r="K10810" i="4"/>
  <c r="K10811" i="4"/>
  <c r="K10812" i="4"/>
  <c r="K10813" i="4"/>
  <c r="K10814" i="4"/>
  <c r="K10815" i="4"/>
  <c r="K10816" i="4"/>
  <c r="K10817" i="4"/>
  <c r="K10818" i="4"/>
  <c r="K10819" i="4"/>
  <c r="K10820" i="4"/>
  <c r="K10821" i="4"/>
  <c r="K10822" i="4"/>
  <c r="K10823" i="4"/>
  <c r="K10824" i="4"/>
  <c r="K10825" i="4"/>
  <c r="K10826" i="4"/>
  <c r="K10827" i="4"/>
  <c r="K10828" i="4"/>
  <c r="K10829" i="4"/>
  <c r="K10830" i="4"/>
  <c r="K10831" i="4"/>
  <c r="K10832" i="4"/>
  <c r="K10833" i="4"/>
  <c r="K10834" i="4"/>
  <c r="K10835" i="4"/>
  <c r="K10836" i="4"/>
  <c r="K10837" i="4"/>
  <c r="K10838" i="4"/>
  <c r="K10839" i="4"/>
  <c r="K10840" i="4"/>
  <c r="K10841" i="4"/>
  <c r="K10842" i="4"/>
  <c r="K10843" i="4"/>
  <c r="K10844" i="4"/>
  <c r="K10845" i="4"/>
  <c r="K10846" i="4"/>
  <c r="K10847" i="4"/>
  <c r="K10848" i="4"/>
  <c r="K10849" i="4"/>
  <c r="K10850" i="4"/>
  <c r="K10851" i="4"/>
  <c r="K10852" i="4"/>
  <c r="K10853" i="4"/>
  <c r="K10854" i="4"/>
  <c r="K10855" i="4"/>
  <c r="K10856" i="4"/>
  <c r="K10857" i="4"/>
  <c r="K10858" i="4"/>
  <c r="K10859" i="4"/>
  <c r="K10860" i="4"/>
  <c r="K10861" i="4"/>
  <c r="K10862" i="4"/>
  <c r="K10863" i="4"/>
  <c r="K10864" i="4"/>
  <c r="K10865" i="4"/>
  <c r="K10866" i="4"/>
  <c r="K10867" i="4"/>
  <c r="K10868" i="4"/>
  <c r="K10869" i="4"/>
  <c r="K10870" i="4"/>
  <c r="K10871" i="4"/>
  <c r="K10872" i="4"/>
  <c r="C1" i="5" a="1"/>
  <c r="C1" i="5" s="1"/>
  <c r="B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1" i="5"/>
  <c r="I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4"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49"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4"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099"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4"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49"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4"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199"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4"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49"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4"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299"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4"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49"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4"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399"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4"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49"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4"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499"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4"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49" i="4"/>
  <c r="I4550"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5"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0" i="4"/>
  <c r="I4601" i="4"/>
  <c r="I4602" i="4"/>
  <c r="I4603" i="4"/>
  <c r="I4604" i="4"/>
  <c r="I4605" i="4"/>
  <c r="I4606" i="4"/>
  <c r="I4607" i="4"/>
  <c r="I4608" i="4"/>
  <c r="I4609" i="4"/>
  <c r="I4610" i="4"/>
  <c r="I4611" i="4"/>
  <c r="I4612" i="4"/>
  <c r="I4613" i="4"/>
  <c r="I4614" i="4"/>
  <c r="I4615" i="4"/>
  <c r="I4616" i="4"/>
  <c r="I4617" i="4"/>
  <c r="I4618" i="4"/>
  <c r="I4619" i="4"/>
  <c r="I4620" i="4"/>
  <c r="I4621" i="4"/>
  <c r="I4622" i="4"/>
  <c r="I4623" i="4"/>
  <c r="I4624" i="4"/>
  <c r="I4625"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0"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5"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0"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5"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0"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5"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0"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5"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0"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5"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0"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5"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0"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5"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0" i="4"/>
  <c r="I5001" i="4"/>
  <c r="I5002" i="4"/>
  <c r="I5003" i="4"/>
  <c r="I5004" i="4"/>
  <c r="I5005" i="4"/>
  <c r="I5006" i="4"/>
  <c r="I5007" i="4"/>
  <c r="I5008" i="4"/>
  <c r="I5009" i="4"/>
  <c r="I5010" i="4"/>
  <c r="I5011" i="4"/>
  <c r="I5012" i="4"/>
  <c r="I5013" i="4"/>
  <c r="I5014" i="4"/>
  <c r="I5015" i="4"/>
  <c r="I5016" i="4"/>
  <c r="I5017" i="4"/>
  <c r="I5018" i="4"/>
  <c r="I5019" i="4"/>
  <c r="I5020" i="4"/>
  <c r="I5021" i="4"/>
  <c r="I5022" i="4"/>
  <c r="I5023" i="4"/>
  <c r="I5024" i="4"/>
  <c r="I5025" i="4"/>
  <c r="I5026" i="4"/>
  <c r="I5027" i="4"/>
  <c r="I5028" i="4"/>
  <c r="I5029" i="4"/>
  <c r="I5030" i="4"/>
  <c r="I5031" i="4"/>
  <c r="I5032" i="4"/>
  <c r="I5033" i="4"/>
  <c r="I5034" i="4"/>
  <c r="I5035" i="4"/>
  <c r="I5036" i="4"/>
  <c r="I5037" i="4"/>
  <c r="I5038" i="4"/>
  <c r="I5039" i="4"/>
  <c r="I5040" i="4"/>
  <c r="I5041" i="4"/>
  <c r="I5042" i="4"/>
  <c r="I5043" i="4"/>
  <c r="I5044" i="4"/>
  <c r="I5045" i="4"/>
  <c r="I5046" i="4"/>
  <c r="I5047" i="4"/>
  <c r="I5048" i="4"/>
  <c r="I5049" i="4"/>
  <c r="I5050" i="4"/>
  <c r="I5051" i="4"/>
  <c r="I5052" i="4"/>
  <c r="I5053" i="4"/>
  <c r="I5054" i="4"/>
  <c r="I5055" i="4"/>
  <c r="I5056" i="4"/>
  <c r="I5057" i="4"/>
  <c r="I5058" i="4"/>
  <c r="I5059" i="4"/>
  <c r="I5060" i="4"/>
  <c r="I5061" i="4"/>
  <c r="I5062" i="4"/>
  <c r="I5063" i="4"/>
  <c r="I5064" i="4"/>
  <c r="I5065" i="4"/>
  <c r="I5066" i="4"/>
  <c r="I5067" i="4"/>
  <c r="I5068" i="4"/>
  <c r="I5069" i="4"/>
  <c r="I5070" i="4"/>
  <c r="I5071" i="4"/>
  <c r="I5072" i="4"/>
  <c r="I5073" i="4"/>
  <c r="I5074" i="4"/>
  <c r="I5075" i="4"/>
  <c r="I5076" i="4"/>
  <c r="I5077" i="4"/>
  <c r="I5078" i="4"/>
  <c r="I5079" i="4"/>
  <c r="I5080" i="4"/>
  <c r="I5081" i="4"/>
  <c r="I5082" i="4"/>
  <c r="I5083" i="4"/>
  <c r="I5084" i="4"/>
  <c r="I5085" i="4"/>
  <c r="I5086" i="4"/>
  <c r="I5087" i="4"/>
  <c r="I5088" i="4"/>
  <c r="I5089" i="4"/>
  <c r="I5090" i="4"/>
  <c r="I5091" i="4"/>
  <c r="I5092" i="4"/>
  <c r="I5093" i="4"/>
  <c r="I5094" i="4"/>
  <c r="I5095" i="4"/>
  <c r="I5096" i="4"/>
  <c r="I5097" i="4"/>
  <c r="I5098" i="4"/>
  <c r="I5099" i="4"/>
  <c r="I5100" i="4"/>
  <c r="I5101" i="4"/>
  <c r="I5102" i="4"/>
  <c r="I5103" i="4"/>
  <c r="I5104" i="4"/>
  <c r="I5105" i="4"/>
  <c r="I5106" i="4"/>
  <c r="I5107" i="4"/>
  <c r="I5108" i="4"/>
  <c r="I5109" i="4"/>
  <c r="I5110" i="4"/>
  <c r="I5111" i="4"/>
  <c r="I5112" i="4"/>
  <c r="I5113" i="4"/>
  <c r="I5114" i="4"/>
  <c r="I5115" i="4"/>
  <c r="I5116" i="4"/>
  <c r="I5117" i="4"/>
  <c r="I5118" i="4"/>
  <c r="I5119" i="4"/>
  <c r="I5120" i="4"/>
  <c r="I5121" i="4"/>
  <c r="I5122" i="4"/>
  <c r="I5123" i="4"/>
  <c r="I5124" i="4"/>
  <c r="I5125" i="4"/>
  <c r="I5126" i="4"/>
  <c r="I5127" i="4"/>
  <c r="I5128" i="4"/>
  <c r="I5129" i="4"/>
  <c r="I5130" i="4"/>
  <c r="I5131" i="4"/>
  <c r="I5132" i="4"/>
  <c r="I5133" i="4"/>
  <c r="I5134" i="4"/>
  <c r="I5135" i="4"/>
  <c r="I5136" i="4"/>
  <c r="I5137" i="4"/>
  <c r="I5138" i="4"/>
  <c r="I5139" i="4"/>
  <c r="I5140" i="4"/>
  <c r="I5141" i="4"/>
  <c r="I5142" i="4"/>
  <c r="I5143" i="4"/>
  <c r="I5144" i="4"/>
  <c r="I5145" i="4"/>
  <c r="I5146" i="4"/>
  <c r="I5147" i="4"/>
  <c r="I5148" i="4"/>
  <c r="I5149" i="4"/>
  <c r="I5150" i="4"/>
  <c r="I5151" i="4"/>
  <c r="I5152" i="4"/>
  <c r="I5153" i="4"/>
  <c r="I5154" i="4"/>
  <c r="I5155" i="4"/>
  <c r="I5156" i="4"/>
  <c r="I5157" i="4"/>
  <c r="I5158" i="4"/>
  <c r="I5159" i="4"/>
  <c r="I5160" i="4"/>
  <c r="I5161" i="4"/>
  <c r="I5162" i="4"/>
  <c r="I5163" i="4"/>
  <c r="I5164" i="4"/>
  <c r="I5165" i="4"/>
  <c r="I5166" i="4"/>
  <c r="I5167" i="4"/>
  <c r="I5168" i="4"/>
  <c r="I5169" i="4"/>
  <c r="I5170" i="4"/>
  <c r="I5171" i="4"/>
  <c r="I5172" i="4"/>
  <c r="I5173" i="4"/>
  <c r="I5174" i="4"/>
  <c r="I5175" i="4"/>
  <c r="I5176" i="4"/>
  <c r="I5177" i="4"/>
  <c r="I5178" i="4"/>
  <c r="I5179" i="4"/>
  <c r="I5180" i="4"/>
  <c r="I5181" i="4"/>
  <c r="I5182" i="4"/>
  <c r="I5183" i="4"/>
  <c r="I5184" i="4"/>
  <c r="I5185" i="4"/>
  <c r="I5186" i="4"/>
  <c r="I5187" i="4"/>
  <c r="I5188" i="4"/>
  <c r="I5189" i="4"/>
  <c r="I5190" i="4"/>
  <c r="I5191" i="4"/>
  <c r="I5192" i="4"/>
  <c r="I5193" i="4"/>
  <c r="I5194" i="4"/>
  <c r="I5195" i="4"/>
  <c r="I5196" i="4"/>
  <c r="I5197" i="4"/>
  <c r="I5198" i="4"/>
  <c r="I5199" i="4"/>
  <c r="I5200" i="4"/>
  <c r="I5201" i="4"/>
  <c r="I5202" i="4"/>
  <c r="I5203" i="4"/>
  <c r="I5204" i="4"/>
  <c r="I5205" i="4"/>
  <c r="I5206" i="4"/>
  <c r="I5207" i="4"/>
  <c r="I5208" i="4"/>
  <c r="I5209" i="4"/>
  <c r="I5210" i="4"/>
  <c r="I5211" i="4"/>
  <c r="I5212" i="4"/>
  <c r="I5213" i="4"/>
  <c r="I5214" i="4"/>
  <c r="I5215" i="4"/>
  <c r="I5216" i="4"/>
  <c r="I5217" i="4"/>
  <c r="I5218" i="4"/>
  <c r="I5219" i="4"/>
  <c r="I5220" i="4"/>
  <c r="I5221" i="4"/>
  <c r="I5222" i="4"/>
  <c r="I5223" i="4"/>
  <c r="I5224" i="4"/>
  <c r="I5225" i="4"/>
  <c r="I5226" i="4"/>
  <c r="I5227" i="4"/>
  <c r="I5228" i="4"/>
  <c r="I5229" i="4"/>
  <c r="I5230" i="4"/>
  <c r="I5231" i="4"/>
  <c r="I5232" i="4"/>
  <c r="I5233" i="4"/>
  <c r="I5234" i="4"/>
  <c r="I5235" i="4"/>
  <c r="I5236" i="4"/>
  <c r="I5237" i="4"/>
  <c r="I5238" i="4"/>
  <c r="I5239" i="4"/>
  <c r="I5240" i="4"/>
  <c r="I5241" i="4"/>
  <c r="I5242" i="4"/>
  <c r="I5243" i="4"/>
  <c r="I5244" i="4"/>
  <c r="I5245" i="4"/>
  <c r="I5246" i="4"/>
  <c r="I5247" i="4"/>
  <c r="I5248" i="4"/>
  <c r="I5249" i="4"/>
  <c r="I5250" i="4"/>
  <c r="I5251" i="4"/>
  <c r="I5252" i="4"/>
  <c r="I5253" i="4"/>
  <c r="I5254" i="4"/>
  <c r="I5255" i="4"/>
  <c r="I5256" i="4"/>
  <c r="I5257" i="4"/>
  <c r="I5258" i="4"/>
  <c r="I5259" i="4"/>
  <c r="I5260" i="4"/>
  <c r="I5261" i="4"/>
  <c r="I5262" i="4"/>
  <c r="I5263" i="4"/>
  <c r="I5264" i="4"/>
  <c r="I5265" i="4"/>
  <c r="I5266" i="4"/>
  <c r="I5267" i="4"/>
  <c r="I5268" i="4"/>
  <c r="I5269" i="4"/>
  <c r="I5270" i="4"/>
  <c r="I5271" i="4"/>
  <c r="I5272" i="4"/>
  <c r="I5273" i="4"/>
  <c r="I5274" i="4"/>
  <c r="I5275" i="4"/>
  <c r="I5276" i="4"/>
  <c r="I5277" i="4"/>
  <c r="I5278" i="4"/>
  <c r="I5279" i="4"/>
  <c r="I5280" i="4"/>
  <c r="I5281" i="4"/>
  <c r="I5282" i="4"/>
  <c r="I5283" i="4"/>
  <c r="I5284" i="4"/>
  <c r="I5285" i="4"/>
  <c r="I5286" i="4"/>
  <c r="I5287" i="4"/>
  <c r="I5288" i="4"/>
  <c r="I5289" i="4"/>
  <c r="I5290" i="4"/>
  <c r="I5291" i="4"/>
  <c r="I5292" i="4"/>
  <c r="I5293" i="4"/>
  <c r="I5294" i="4"/>
  <c r="I5295" i="4"/>
  <c r="I5296" i="4"/>
  <c r="I5297" i="4"/>
  <c r="I5298" i="4"/>
  <c r="I5299" i="4"/>
  <c r="I5300" i="4"/>
  <c r="I5301" i="4"/>
  <c r="I5302" i="4"/>
  <c r="I5303" i="4"/>
  <c r="I5304" i="4"/>
  <c r="I5305" i="4"/>
  <c r="I5306" i="4"/>
  <c r="I5307" i="4"/>
  <c r="I5308" i="4"/>
  <c r="I5309" i="4"/>
  <c r="I5310" i="4"/>
  <c r="I5311" i="4"/>
  <c r="I5312" i="4"/>
  <c r="I5313" i="4"/>
  <c r="I5314" i="4"/>
  <c r="I5315" i="4"/>
  <c r="I5316" i="4"/>
  <c r="I5317" i="4"/>
  <c r="I5318" i="4"/>
  <c r="I5319" i="4"/>
  <c r="I5320" i="4"/>
  <c r="I5321" i="4"/>
  <c r="I5322" i="4"/>
  <c r="I5323" i="4"/>
  <c r="I5324" i="4"/>
  <c r="I5325" i="4"/>
  <c r="I5326" i="4"/>
  <c r="I5327" i="4"/>
  <c r="I5328" i="4"/>
  <c r="I5329" i="4"/>
  <c r="I5330" i="4"/>
  <c r="I5331" i="4"/>
  <c r="I5332" i="4"/>
  <c r="I5333" i="4"/>
  <c r="I5334" i="4"/>
  <c r="I5335" i="4"/>
  <c r="I5336" i="4"/>
  <c r="I5337" i="4"/>
  <c r="I5338" i="4"/>
  <c r="I5339" i="4"/>
  <c r="I5340" i="4"/>
  <c r="I5341" i="4"/>
  <c r="I5342" i="4"/>
  <c r="I5343" i="4"/>
  <c r="I5344" i="4"/>
  <c r="I5345" i="4"/>
  <c r="I5346" i="4"/>
  <c r="I5347" i="4"/>
  <c r="I5348" i="4"/>
  <c r="I5349" i="4"/>
  <c r="I5350" i="4"/>
  <c r="I5351" i="4"/>
  <c r="I5352" i="4"/>
  <c r="I5353" i="4"/>
  <c r="I5354" i="4"/>
  <c r="I5355" i="4"/>
  <c r="I5356" i="4"/>
  <c r="I5357" i="4"/>
  <c r="I5358" i="4"/>
  <c r="I5359" i="4"/>
  <c r="I5360" i="4"/>
  <c r="I5361" i="4"/>
  <c r="I5362" i="4"/>
  <c r="I5363" i="4"/>
  <c r="I5364" i="4"/>
  <c r="I5365" i="4"/>
  <c r="I5366" i="4"/>
  <c r="I5367" i="4"/>
  <c r="I5368" i="4"/>
  <c r="I5369" i="4"/>
  <c r="I5370" i="4"/>
  <c r="I5371" i="4"/>
  <c r="I5372" i="4"/>
  <c r="I5373" i="4"/>
  <c r="I5374" i="4"/>
  <c r="I5375" i="4"/>
  <c r="I5376" i="4"/>
  <c r="I5377" i="4"/>
  <c r="I5378" i="4"/>
  <c r="I5379" i="4"/>
  <c r="I5380" i="4"/>
  <c r="I5381" i="4"/>
  <c r="I5382" i="4"/>
  <c r="I5383" i="4"/>
  <c r="I5384" i="4"/>
  <c r="I5385" i="4"/>
  <c r="I5386" i="4"/>
  <c r="I5387" i="4"/>
  <c r="I5388" i="4"/>
  <c r="I5389" i="4"/>
  <c r="I5390" i="4"/>
  <c r="I5391" i="4"/>
  <c r="I5392" i="4"/>
  <c r="I5393" i="4"/>
  <c r="I5394" i="4"/>
  <c r="I5395" i="4"/>
  <c r="I5396" i="4"/>
  <c r="I5397" i="4"/>
  <c r="I5398" i="4"/>
  <c r="I5399" i="4"/>
  <c r="I5400" i="4"/>
  <c r="I5401" i="4"/>
  <c r="I5402" i="4"/>
  <c r="I5403" i="4"/>
  <c r="I5404" i="4"/>
  <c r="I5405" i="4"/>
  <c r="I5406" i="4"/>
  <c r="I5407" i="4"/>
  <c r="I5408" i="4"/>
  <c r="I5409" i="4"/>
  <c r="I5410" i="4"/>
  <c r="I5411" i="4"/>
  <c r="I5412" i="4"/>
  <c r="I5413" i="4"/>
  <c r="I5414" i="4"/>
  <c r="I5415" i="4"/>
  <c r="I5416" i="4"/>
  <c r="I5417" i="4"/>
  <c r="I5418" i="4"/>
  <c r="I5419" i="4"/>
  <c r="I5420" i="4"/>
  <c r="I5421" i="4"/>
  <c r="I5422" i="4"/>
  <c r="I5423" i="4"/>
  <c r="I5424" i="4"/>
  <c r="I5425" i="4"/>
  <c r="I5426" i="4"/>
  <c r="I5427" i="4"/>
  <c r="I5428" i="4"/>
  <c r="I5429" i="4"/>
  <c r="I5430" i="4"/>
  <c r="I5431" i="4"/>
  <c r="I5432" i="4"/>
  <c r="I5433" i="4"/>
  <c r="I5434" i="4"/>
  <c r="I5435" i="4"/>
  <c r="I5436" i="4"/>
  <c r="I5437" i="4"/>
  <c r="I5438" i="4"/>
  <c r="I5439" i="4"/>
  <c r="I5440" i="4"/>
  <c r="I5441" i="4"/>
  <c r="I5442" i="4"/>
  <c r="I5443" i="4"/>
  <c r="I5444" i="4"/>
  <c r="I5445" i="4"/>
  <c r="I5446" i="4"/>
  <c r="I5447" i="4"/>
  <c r="I5448" i="4"/>
  <c r="I5449" i="4"/>
  <c r="I5450" i="4"/>
  <c r="I5451" i="4"/>
  <c r="I5452" i="4"/>
  <c r="I5453" i="4"/>
  <c r="I5454" i="4"/>
  <c r="I5455" i="4"/>
  <c r="I5456" i="4"/>
  <c r="I5457" i="4"/>
  <c r="I5458" i="4"/>
  <c r="I5459" i="4"/>
  <c r="I5460" i="4"/>
  <c r="I5461" i="4"/>
  <c r="I5462" i="4"/>
  <c r="I5463" i="4"/>
  <c r="I5464" i="4"/>
  <c r="I5465" i="4"/>
  <c r="I5466" i="4"/>
  <c r="I5467" i="4"/>
  <c r="I5468" i="4"/>
  <c r="I5469" i="4"/>
  <c r="I5470" i="4"/>
  <c r="I5471" i="4"/>
  <c r="I5472" i="4"/>
  <c r="I5473" i="4"/>
  <c r="I5474" i="4"/>
  <c r="I5475" i="4"/>
  <c r="I5476" i="4"/>
  <c r="I5477" i="4"/>
  <c r="I5478" i="4"/>
  <c r="I5479" i="4"/>
  <c r="I5480" i="4"/>
  <c r="I5481" i="4"/>
  <c r="I5482" i="4"/>
  <c r="I5483" i="4"/>
  <c r="I5484" i="4"/>
  <c r="I5485" i="4"/>
  <c r="I5486" i="4"/>
  <c r="I5487" i="4"/>
  <c r="I5488" i="4"/>
  <c r="I5489" i="4"/>
  <c r="I5490" i="4"/>
  <c r="I5491" i="4"/>
  <c r="I5492" i="4"/>
  <c r="I5493" i="4"/>
  <c r="I5494" i="4"/>
  <c r="I5495" i="4"/>
  <c r="I5496" i="4"/>
  <c r="I5497" i="4"/>
  <c r="I5498" i="4"/>
  <c r="I5499" i="4"/>
  <c r="I5500" i="4"/>
  <c r="I5501" i="4"/>
  <c r="I5502" i="4"/>
  <c r="I5503" i="4"/>
  <c r="I5504" i="4"/>
  <c r="I5505" i="4"/>
  <c r="I5506" i="4"/>
  <c r="I5507" i="4"/>
  <c r="I5508" i="4"/>
  <c r="I5509" i="4"/>
  <c r="I5510" i="4"/>
  <c r="I5511" i="4"/>
  <c r="I5512" i="4"/>
  <c r="I5513" i="4"/>
  <c r="I5514" i="4"/>
  <c r="I5515" i="4"/>
  <c r="I5516" i="4"/>
  <c r="I5517" i="4"/>
  <c r="I5518" i="4"/>
  <c r="I5519" i="4"/>
  <c r="I5520" i="4"/>
  <c r="I5521" i="4"/>
  <c r="I5522" i="4"/>
  <c r="I5523" i="4"/>
  <c r="I5524" i="4"/>
  <c r="I5525" i="4"/>
  <c r="I5526" i="4"/>
  <c r="I5527" i="4"/>
  <c r="I5528" i="4"/>
  <c r="I5529" i="4"/>
  <c r="I5530" i="4"/>
  <c r="I5531" i="4"/>
  <c r="I5532" i="4"/>
  <c r="I5533" i="4"/>
  <c r="I5534" i="4"/>
  <c r="I5535" i="4"/>
  <c r="I5536" i="4"/>
  <c r="I5537" i="4"/>
  <c r="I5538" i="4"/>
  <c r="I5539" i="4"/>
  <c r="I5540" i="4"/>
  <c r="I5541" i="4"/>
  <c r="I5542" i="4"/>
  <c r="I5543" i="4"/>
  <c r="I5544" i="4"/>
  <c r="I5545" i="4"/>
  <c r="I5546" i="4"/>
  <c r="I5547" i="4"/>
  <c r="I5548" i="4"/>
  <c r="I5549" i="4"/>
  <c r="I5550" i="4"/>
  <c r="I5551" i="4"/>
  <c r="I5552" i="4"/>
  <c r="I5553" i="4"/>
  <c r="I5554" i="4"/>
  <c r="I5555" i="4"/>
  <c r="I5556" i="4"/>
  <c r="I5557" i="4"/>
  <c r="I5558" i="4"/>
  <c r="I5559" i="4"/>
  <c r="I5560" i="4"/>
  <c r="I5561" i="4"/>
  <c r="I5562" i="4"/>
  <c r="I5563" i="4"/>
  <c r="I5564" i="4"/>
  <c r="I5565" i="4"/>
  <c r="I5566" i="4"/>
  <c r="I5567" i="4"/>
  <c r="I5568" i="4"/>
  <c r="I5569" i="4"/>
  <c r="I5570" i="4"/>
  <c r="I5571" i="4"/>
  <c r="I5572" i="4"/>
  <c r="I5573" i="4"/>
  <c r="I5574" i="4"/>
  <c r="I5575" i="4"/>
  <c r="I5576" i="4"/>
  <c r="I5577" i="4"/>
  <c r="I5578" i="4"/>
  <c r="I5579" i="4"/>
  <c r="I5580" i="4"/>
  <c r="I5581" i="4"/>
  <c r="I5582" i="4"/>
  <c r="I5583" i="4"/>
  <c r="I5584" i="4"/>
  <c r="I5585" i="4"/>
  <c r="I5586" i="4"/>
  <c r="I5587" i="4"/>
  <c r="I5588" i="4"/>
  <c r="I5589" i="4"/>
  <c r="I5590" i="4"/>
  <c r="I5591" i="4"/>
  <c r="I5592" i="4"/>
  <c r="I5593" i="4"/>
  <c r="I5594" i="4"/>
  <c r="I5595" i="4"/>
  <c r="I5596" i="4"/>
  <c r="I5597" i="4"/>
  <c r="I5598" i="4"/>
  <c r="I5599" i="4"/>
  <c r="I5600" i="4"/>
  <c r="I5601" i="4"/>
  <c r="I5602" i="4"/>
  <c r="I5603" i="4"/>
  <c r="I5604" i="4"/>
  <c r="I5605" i="4"/>
  <c r="I5606" i="4"/>
  <c r="I5607" i="4"/>
  <c r="I5608" i="4"/>
  <c r="I5609" i="4"/>
  <c r="I5610" i="4"/>
  <c r="I5611" i="4"/>
  <c r="I5612" i="4"/>
  <c r="I5613" i="4"/>
  <c r="I5614" i="4"/>
  <c r="I5615" i="4"/>
  <c r="I5616" i="4"/>
  <c r="I5617" i="4"/>
  <c r="I5618" i="4"/>
  <c r="I5619" i="4"/>
  <c r="I5620" i="4"/>
  <c r="I5621" i="4"/>
  <c r="I5622" i="4"/>
  <c r="I5623" i="4"/>
  <c r="I5624" i="4"/>
  <c r="I5625" i="4"/>
  <c r="I5626" i="4"/>
  <c r="I5627" i="4"/>
  <c r="I5628" i="4"/>
  <c r="I5629" i="4"/>
  <c r="I5630" i="4"/>
  <c r="I5631" i="4"/>
  <c r="I5632" i="4"/>
  <c r="I5633" i="4"/>
  <c r="I5634" i="4"/>
  <c r="I5635" i="4"/>
  <c r="I5636" i="4"/>
  <c r="I5637" i="4"/>
  <c r="I5638" i="4"/>
  <c r="I5639" i="4"/>
  <c r="I5640" i="4"/>
  <c r="I5641" i="4"/>
  <c r="I5642" i="4"/>
  <c r="I5643" i="4"/>
  <c r="I5644" i="4"/>
  <c r="I5645" i="4"/>
  <c r="I5646" i="4"/>
  <c r="I5647" i="4"/>
  <c r="I5648" i="4"/>
  <c r="I5649" i="4"/>
  <c r="I5650" i="4"/>
  <c r="I5651" i="4"/>
  <c r="I5652" i="4"/>
  <c r="I5653" i="4"/>
  <c r="I5654" i="4"/>
  <c r="I5655" i="4"/>
  <c r="I5656" i="4"/>
  <c r="I5657" i="4"/>
  <c r="I5658" i="4"/>
  <c r="I5659" i="4"/>
  <c r="I5660" i="4"/>
  <c r="I5661" i="4"/>
  <c r="I5662" i="4"/>
  <c r="I5663" i="4"/>
  <c r="I5664" i="4"/>
  <c r="I5665" i="4"/>
  <c r="I5666" i="4"/>
  <c r="I5667" i="4"/>
  <c r="I5668" i="4"/>
  <c r="I5669" i="4"/>
  <c r="I5670" i="4"/>
  <c r="I5671" i="4"/>
  <c r="I5672" i="4"/>
  <c r="I5673" i="4"/>
  <c r="I5674" i="4"/>
  <c r="I5675" i="4"/>
  <c r="I5676" i="4"/>
  <c r="I5677" i="4"/>
  <c r="I5678" i="4"/>
  <c r="I5679" i="4"/>
  <c r="I5680" i="4"/>
  <c r="I5681" i="4"/>
  <c r="I5682" i="4"/>
  <c r="I5683" i="4"/>
  <c r="I5684" i="4"/>
  <c r="I5685" i="4"/>
  <c r="I5686" i="4"/>
  <c r="I5687" i="4"/>
  <c r="I5688" i="4"/>
  <c r="I5689" i="4"/>
  <c r="I5690" i="4"/>
  <c r="I5691" i="4"/>
  <c r="I5692" i="4"/>
  <c r="I5693" i="4"/>
  <c r="I5694" i="4"/>
  <c r="I5695" i="4"/>
  <c r="I5696" i="4"/>
  <c r="I5697" i="4"/>
  <c r="I5698" i="4"/>
  <c r="I5699" i="4"/>
  <c r="I5700" i="4"/>
  <c r="I5701" i="4"/>
  <c r="I5702" i="4"/>
  <c r="I5703" i="4"/>
  <c r="I5704" i="4"/>
  <c r="I5705" i="4"/>
  <c r="I5706" i="4"/>
  <c r="I5707" i="4"/>
  <c r="I5708" i="4"/>
  <c r="I5709" i="4"/>
  <c r="I5710" i="4"/>
  <c r="I5711" i="4"/>
  <c r="I5712" i="4"/>
  <c r="I5713" i="4"/>
  <c r="I5714" i="4"/>
  <c r="I5715" i="4"/>
  <c r="I5716" i="4"/>
  <c r="I5717" i="4"/>
  <c r="I5718" i="4"/>
  <c r="I5719" i="4"/>
  <c r="I5720" i="4"/>
  <c r="I5721" i="4"/>
  <c r="I5722" i="4"/>
  <c r="I5723" i="4"/>
  <c r="I5724" i="4"/>
  <c r="I5725" i="4"/>
  <c r="I5726" i="4"/>
  <c r="I5727" i="4"/>
  <c r="I5728" i="4"/>
  <c r="I5729" i="4"/>
  <c r="I5730" i="4"/>
  <c r="I5731" i="4"/>
  <c r="I5732" i="4"/>
  <c r="I5733" i="4"/>
  <c r="I5734" i="4"/>
  <c r="I5735" i="4"/>
  <c r="I5736" i="4"/>
  <c r="I5737" i="4"/>
  <c r="I5738" i="4"/>
  <c r="I5739" i="4"/>
  <c r="I5740" i="4"/>
  <c r="I5741" i="4"/>
  <c r="I5742" i="4"/>
  <c r="I5743" i="4"/>
  <c r="I5744" i="4"/>
  <c r="I5745" i="4"/>
  <c r="I5746" i="4"/>
  <c r="I5747" i="4"/>
  <c r="I5748" i="4"/>
  <c r="I5749" i="4"/>
  <c r="I5750" i="4"/>
  <c r="I5751" i="4"/>
  <c r="I5752" i="4"/>
  <c r="I5753" i="4"/>
  <c r="I5754" i="4"/>
  <c r="I5755" i="4"/>
  <c r="I5756" i="4"/>
  <c r="I5757" i="4"/>
  <c r="I5758" i="4"/>
  <c r="I5759" i="4"/>
  <c r="I5760" i="4"/>
  <c r="I5761" i="4"/>
  <c r="I5762" i="4"/>
  <c r="I5763" i="4"/>
  <c r="I5764" i="4"/>
  <c r="I5765" i="4"/>
  <c r="I5766" i="4"/>
  <c r="I5767" i="4"/>
  <c r="I5768" i="4"/>
  <c r="I5769" i="4"/>
  <c r="I5770" i="4"/>
  <c r="I5771" i="4"/>
  <c r="I5772" i="4"/>
  <c r="I5773" i="4"/>
  <c r="I5774" i="4"/>
  <c r="I5775" i="4"/>
  <c r="I5776" i="4"/>
  <c r="I5777" i="4"/>
  <c r="I5778" i="4"/>
  <c r="I5779" i="4"/>
  <c r="I5780" i="4"/>
  <c r="I5781" i="4"/>
  <c r="I5782" i="4"/>
  <c r="I5783" i="4"/>
  <c r="I5784" i="4"/>
  <c r="I5785" i="4"/>
  <c r="I5786" i="4"/>
  <c r="I5787" i="4"/>
  <c r="I5788" i="4"/>
  <c r="I5789" i="4"/>
  <c r="I5790" i="4"/>
  <c r="I5791" i="4"/>
  <c r="I5792" i="4"/>
  <c r="I5793" i="4"/>
  <c r="I5794" i="4"/>
  <c r="I5795" i="4"/>
  <c r="I5796" i="4"/>
  <c r="I5797" i="4"/>
  <c r="I5798" i="4"/>
  <c r="I5799" i="4"/>
  <c r="I5800" i="4"/>
  <c r="I5801" i="4"/>
  <c r="I5802" i="4"/>
  <c r="I5803" i="4"/>
  <c r="I5804" i="4"/>
  <c r="I5805" i="4"/>
  <c r="I5806" i="4"/>
  <c r="I5807" i="4"/>
  <c r="I5808" i="4"/>
  <c r="I5809" i="4"/>
  <c r="I5810" i="4"/>
  <c r="I5811" i="4"/>
  <c r="I5812" i="4"/>
  <c r="I5813" i="4"/>
  <c r="I5814" i="4"/>
  <c r="I5815" i="4"/>
  <c r="I5816" i="4"/>
  <c r="I5817" i="4"/>
  <c r="I5818" i="4"/>
  <c r="I5819" i="4"/>
  <c r="I5820" i="4"/>
  <c r="I5821" i="4"/>
  <c r="I5822" i="4"/>
  <c r="I5823" i="4"/>
  <c r="I5824" i="4"/>
  <c r="I5825" i="4"/>
  <c r="I5826" i="4"/>
  <c r="I5827" i="4"/>
  <c r="I5828" i="4"/>
  <c r="I5829" i="4"/>
  <c r="I5830" i="4"/>
  <c r="I5831" i="4"/>
  <c r="I5832" i="4"/>
  <c r="I5833" i="4"/>
  <c r="I5834" i="4"/>
  <c r="I5835" i="4"/>
  <c r="I5836" i="4"/>
  <c r="I5837" i="4"/>
  <c r="I5838" i="4"/>
  <c r="I5839" i="4"/>
  <c r="I5840" i="4"/>
  <c r="I5841" i="4"/>
  <c r="I5842" i="4"/>
  <c r="I5843" i="4"/>
  <c r="I5844" i="4"/>
  <c r="I5845" i="4"/>
  <c r="I5846" i="4"/>
  <c r="I5847" i="4"/>
  <c r="I5848" i="4"/>
  <c r="I5849" i="4"/>
  <c r="I5850" i="4"/>
  <c r="I5851" i="4"/>
  <c r="I5852" i="4"/>
  <c r="I5853" i="4"/>
  <c r="I5854" i="4"/>
  <c r="I5855" i="4"/>
  <c r="I5856" i="4"/>
  <c r="I5857" i="4"/>
  <c r="I5858" i="4"/>
  <c r="I5859" i="4"/>
  <c r="I5860" i="4"/>
  <c r="I5861" i="4"/>
  <c r="I5862" i="4"/>
  <c r="I5863" i="4"/>
  <c r="I5864" i="4"/>
  <c r="I5865" i="4"/>
  <c r="I5866" i="4"/>
  <c r="I5867" i="4"/>
  <c r="I5868" i="4"/>
  <c r="I5869" i="4"/>
  <c r="I5870" i="4"/>
  <c r="I5871" i="4"/>
  <c r="I5872" i="4"/>
  <c r="I5873" i="4"/>
  <c r="I5874" i="4"/>
  <c r="I5875" i="4"/>
  <c r="I5876" i="4"/>
  <c r="I5877" i="4"/>
  <c r="I5878" i="4"/>
  <c r="I5879" i="4"/>
  <c r="I5880" i="4"/>
  <c r="I5881" i="4"/>
  <c r="I5882" i="4"/>
  <c r="I5883" i="4"/>
  <c r="I5884" i="4"/>
  <c r="I5885" i="4"/>
  <c r="I5886" i="4"/>
  <c r="I5887" i="4"/>
  <c r="I5888" i="4"/>
  <c r="I5889" i="4"/>
  <c r="I5890" i="4"/>
  <c r="I5891" i="4"/>
  <c r="I5892" i="4"/>
  <c r="I5893" i="4"/>
  <c r="I5894" i="4"/>
  <c r="I5895" i="4"/>
  <c r="I5896" i="4"/>
  <c r="I5897" i="4"/>
  <c r="I5898" i="4"/>
  <c r="I5899" i="4"/>
  <c r="I5900" i="4"/>
  <c r="I5901" i="4"/>
  <c r="I5902" i="4"/>
  <c r="I5903" i="4"/>
  <c r="I5904" i="4"/>
  <c r="I5905" i="4"/>
  <c r="I5906" i="4"/>
  <c r="I5907" i="4"/>
  <c r="I5908" i="4"/>
  <c r="I5909" i="4"/>
  <c r="I5910" i="4"/>
  <c r="I5911" i="4"/>
  <c r="I5912" i="4"/>
  <c r="I5913" i="4"/>
  <c r="I5914" i="4"/>
  <c r="I5915" i="4"/>
  <c r="I5916" i="4"/>
  <c r="I5917" i="4"/>
  <c r="I5918" i="4"/>
  <c r="I5919" i="4"/>
  <c r="I5920" i="4"/>
  <c r="I5921" i="4"/>
  <c r="I5922" i="4"/>
  <c r="I5923" i="4"/>
  <c r="I5924" i="4"/>
  <c r="I5925" i="4"/>
  <c r="I5926" i="4"/>
  <c r="I5927" i="4"/>
  <c r="I5928" i="4"/>
  <c r="I5929" i="4"/>
  <c r="I5930" i="4"/>
  <c r="I5931" i="4"/>
  <c r="I5932" i="4"/>
  <c r="I5933" i="4"/>
  <c r="I5934" i="4"/>
  <c r="I5935" i="4"/>
  <c r="I5936" i="4"/>
  <c r="I5937" i="4"/>
  <c r="I5938" i="4"/>
  <c r="I5939" i="4"/>
  <c r="I5940" i="4"/>
  <c r="I5941" i="4"/>
  <c r="I5942" i="4"/>
  <c r="I5943" i="4"/>
  <c r="I5944" i="4"/>
  <c r="I5945" i="4"/>
  <c r="I5946" i="4"/>
  <c r="I5947" i="4"/>
  <c r="I5948" i="4"/>
  <c r="I5949" i="4"/>
  <c r="I5950" i="4"/>
  <c r="I5951" i="4"/>
  <c r="I5952" i="4"/>
  <c r="I5953" i="4"/>
  <c r="I5954" i="4"/>
  <c r="I5955" i="4"/>
  <c r="I5956" i="4"/>
  <c r="I5957" i="4"/>
  <c r="I5958" i="4"/>
  <c r="I5959" i="4"/>
  <c r="I5960" i="4"/>
  <c r="I5961" i="4"/>
  <c r="I5962" i="4"/>
  <c r="I5963" i="4"/>
  <c r="I5964" i="4"/>
  <c r="I5965" i="4"/>
  <c r="I5966" i="4"/>
  <c r="I5967" i="4"/>
  <c r="I5968" i="4"/>
  <c r="I5969" i="4"/>
  <c r="I5970" i="4"/>
  <c r="I5971" i="4"/>
  <c r="I5972" i="4"/>
  <c r="I5973" i="4"/>
  <c r="I5974" i="4"/>
  <c r="I5975" i="4"/>
  <c r="I5976" i="4"/>
  <c r="I5977" i="4"/>
  <c r="I5978" i="4"/>
  <c r="I5979" i="4"/>
  <c r="I5980" i="4"/>
  <c r="I5981" i="4"/>
  <c r="I5982" i="4"/>
  <c r="I5983" i="4"/>
  <c r="I5984" i="4"/>
  <c r="I5985" i="4"/>
  <c r="I5986" i="4"/>
  <c r="I5987" i="4"/>
  <c r="I5988" i="4"/>
  <c r="I5989" i="4"/>
  <c r="I5990" i="4"/>
  <c r="I5991" i="4"/>
  <c r="I5992" i="4"/>
  <c r="I5993" i="4"/>
  <c r="I5994" i="4"/>
  <c r="I5995" i="4"/>
  <c r="I5996" i="4"/>
  <c r="I5997" i="4"/>
  <c r="I5998" i="4"/>
  <c r="I5999" i="4"/>
  <c r="I6000" i="4"/>
  <c r="I6001" i="4"/>
  <c r="I6002" i="4"/>
  <c r="I6003" i="4"/>
  <c r="I6004" i="4"/>
  <c r="I6005" i="4"/>
  <c r="I6006" i="4"/>
  <c r="I6007" i="4"/>
  <c r="I6008" i="4"/>
  <c r="I6009" i="4"/>
  <c r="I6010" i="4"/>
  <c r="I6011" i="4"/>
  <c r="I6012" i="4"/>
  <c r="I6013" i="4"/>
  <c r="I6014" i="4"/>
  <c r="I6015" i="4"/>
  <c r="I6016" i="4"/>
  <c r="I6017" i="4"/>
  <c r="I6018" i="4"/>
  <c r="I6019" i="4"/>
  <c r="I6020" i="4"/>
  <c r="I6021" i="4"/>
  <c r="I6022" i="4"/>
  <c r="I6023" i="4"/>
  <c r="I6024" i="4"/>
  <c r="I6025" i="4"/>
  <c r="I6026" i="4"/>
  <c r="I6027" i="4"/>
  <c r="I6028" i="4"/>
  <c r="I6029" i="4"/>
  <c r="I6030" i="4"/>
  <c r="I6031" i="4"/>
  <c r="I6032" i="4"/>
  <c r="I6033" i="4"/>
  <c r="I6034" i="4"/>
  <c r="I6035" i="4"/>
  <c r="I6036" i="4"/>
  <c r="I6037" i="4"/>
  <c r="I6038" i="4"/>
  <c r="I6039" i="4"/>
  <c r="I6040" i="4"/>
  <c r="I6041" i="4"/>
  <c r="I6042" i="4"/>
  <c r="I6043" i="4"/>
  <c r="I6044" i="4"/>
  <c r="I6045" i="4"/>
  <c r="I6046" i="4"/>
  <c r="I6047" i="4"/>
  <c r="I6048" i="4"/>
  <c r="I6049" i="4"/>
  <c r="I6050" i="4"/>
  <c r="I6051" i="4"/>
  <c r="I6052" i="4"/>
  <c r="I6053" i="4"/>
  <c r="I6054" i="4"/>
  <c r="I6055" i="4"/>
  <c r="I6056" i="4"/>
  <c r="I6057" i="4"/>
  <c r="I6058" i="4"/>
  <c r="I6059" i="4"/>
  <c r="I6060" i="4"/>
  <c r="I6061" i="4"/>
  <c r="I6062" i="4"/>
  <c r="I6063" i="4"/>
  <c r="I6064" i="4"/>
  <c r="I6065" i="4"/>
  <c r="I6066" i="4"/>
  <c r="I6067" i="4"/>
  <c r="I6068" i="4"/>
  <c r="I6069" i="4"/>
  <c r="I6070" i="4"/>
  <c r="I6071" i="4"/>
  <c r="I6072" i="4"/>
  <c r="I6073" i="4"/>
  <c r="I6074" i="4"/>
  <c r="I6075" i="4"/>
  <c r="I6076" i="4"/>
  <c r="I6077" i="4"/>
  <c r="I6078" i="4"/>
  <c r="I6079" i="4"/>
  <c r="I6080" i="4"/>
  <c r="I6081" i="4"/>
  <c r="I6082" i="4"/>
  <c r="I6083" i="4"/>
  <c r="I6084" i="4"/>
  <c r="I6085" i="4"/>
  <c r="I6086" i="4"/>
  <c r="I6087" i="4"/>
  <c r="I6088" i="4"/>
  <c r="I6089" i="4"/>
  <c r="I6090" i="4"/>
  <c r="I6091" i="4"/>
  <c r="I6092" i="4"/>
  <c r="I6093" i="4"/>
  <c r="I6094" i="4"/>
  <c r="I6095" i="4"/>
  <c r="I6096" i="4"/>
  <c r="I6097" i="4"/>
  <c r="I6098" i="4"/>
  <c r="I6099" i="4"/>
  <c r="I6100" i="4"/>
  <c r="I6101" i="4"/>
  <c r="I6102" i="4"/>
  <c r="I6103" i="4"/>
  <c r="I6104" i="4"/>
  <c r="I6105" i="4"/>
  <c r="I6106" i="4"/>
  <c r="I6107" i="4"/>
  <c r="I6108" i="4"/>
  <c r="I6109" i="4"/>
  <c r="I6110" i="4"/>
  <c r="I6111" i="4"/>
  <c r="I6112" i="4"/>
  <c r="I6113" i="4"/>
  <c r="I6114" i="4"/>
  <c r="I6115" i="4"/>
  <c r="I6116" i="4"/>
  <c r="I6117" i="4"/>
  <c r="I6118" i="4"/>
  <c r="I6119" i="4"/>
  <c r="I6120" i="4"/>
  <c r="I6121" i="4"/>
  <c r="I6122" i="4"/>
  <c r="I6123" i="4"/>
  <c r="I6124" i="4"/>
  <c r="I6125" i="4"/>
  <c r="I6126" i="4"/>
  <c r="I6127" i="4"/>
  <c r="I6128" i="4"/>
  <c r="I6129" i="4"/>
  <c r="I6130" i="4"/>
  <c r="I6131" i="4"/>
  <c r="I6132" i="4"/>
  <c r="I6133" i="4"/>
  <c r="I6134" i="4"/>
  <c r="I6135" i="4"/>
  <c r="I6136" i="4"/>
  <c r="I6137" i="4"/>
  <c r="I6138" i="4"/>
  <c r="I6139" i="4"/>
  <c r="I6140" i="4"/>
  <c r="I6141" i="4"/>
  <c r="I6142" i="4"/>
  <c r="I6143" i="4"/>
  <c r="I6144" i="4"/>
  <c r="I6145" i="4"/>
  <c r="I6146" i="4"/>
  <c r="I6147" i="4"/>
  <c r="I6148" i="4"/>
  <c r="I6149" i="4"/>
  <c r="I6150" i="4"/>
  <c r="I6151" i="4"/>
  <c r="I6152" i="4"/>
  <c r="I6153" i="4"/>
  <c r="I6154" i="4"/>
  <c r="I6155" i="4"/>
  <c r="I6156" i="4"/>
  <c r="I6157" i="4"/>
  <c r="I6158" i="4"/>
  <c r="I6159" i="4"/>
  <c r="I6160" i="4"/>
  <c r="I6161" i="4"/>
  <c r="I6162" i="4"/>
  <c r="I6163" i="4"/>
  <c r="I6164" i="4"/>
  <c r="I6165" i="4"/>
  <c r="I6166" i="4"/>
  <c r="I6167" i="4"/>
  <c r="I6168" i="4"/>
  <c r="I6169" i="4"/>
  <c r="I6170" i="4"/>
  <c r="I6171" i="4"/>
  <c r="I6172" i="4"/>
  <c r="I6173" i="4"/>
  <c r="I6174" i="4"/>
  <c r="I6175" i="4"/>
  <c r="I6176" i="4"/>
  <c r="I6177" i="4"/>
  <c r="I6178" i="4"/>
  <c r="I6179" i="4"/>
  <c r="I6180" i="4"/>
  <c r="I6181" i="4"/>
  <c r="I6182" i="4"/>
  <c r="I6183" i="4"/>
  <c r="I6184" i="4"/>
  <c r="I6185" i="4"/>
  <c r="I6186" i="4"/>
  <c r="I6187" i="4"/>
  <c r="I6188" i="4"/>
  <c r="I6189" i="4"/>
  <c r="I6190" i="4"/>
  <c r="I6191" i="4"/>
  <c r="I6192" i="4"/>
  <c r="I6193" i="4"/>
  <c r="I6194" i="4"/>
  <c r="I6195" i="4"/>
  <c r="I6196" i="4"/>
  <c r="I6197" i="4"/>
  <c r="I6198" i="4"/>
  <c r="I6199" i="4"/>
  <c r="I6200" i="4"/>
  <c r="I6201" i="4"/>
  <c r="I6202" i="4"/>
  <c r="I6203" i="4"/>
  <c r="I6204" i="4"/>
  <c r="I6205" i="4"/>
  <c r="I6206" i="4"/>
  <c r="I6207" i="4"/>
  <c r="I6208" i="4"/>
  <c r="I6209" i="4"/>
  <c r="I6210" i="4"/>
  <c r="I6211" i="4"/>
  <c r="I6212" i="4"/>
  <c r="I6213" i="4"/>
  <c r="I6214" i="4"/>
  <c r="I6215" i="4"/>
  <c r="I6216" i="4"/>
  <c r="I6217" i="4"/>
  <c r="I6218" i="4"/>
  <c r="I6219" i="4"/>
  <c r="I6220" i="4"/>
  <c r="I6221" i="4"/>
  <c r="I6222" i="4"/>
  <c r="I6223" i="4"/>
  <c r="I6224" i="4"/>
  <c r="I6225" i="4"/>
  <c r="I6226" i="4"/>
  <c r="I6227" i="4"/>
  <c r="I6228" i="4"/>
  <c r="I6229" i="4"/>
  <c r="I6230" i="4"/>
  <c r="I6231" i="4"/>
  <c r="I6232" i="4"/>
  <c r="I6233" i="4"/>
  <c r="I6234" i="4"/>
  <c r="I6235" i="4"/>
  <c r="I6236" i="4"/>
  <c r="I6237" i="4"/>
  <c r="I6238" i="4"/>
  <c r="I6239" i="4"/>
  <c r="I6240" i="4"/>
  <c r="I6241" i="4"/>
  <c r="I6242" i="4"/>
  <c r="I6243" i="4"/>
  <c r="I6244" i="4"/>
  <c r="I6245" i="4"/>
  <c r="I6246" i="4"/>
  <c r="I6247" i="4"/>
  <c r="I6248" i="4"/>
  <c r="I6249" i="4"/>
  <c r="I6250" i="4"/>
  <c r="I6251" i="4"/>
  <c r="I6252" i="4"/>
  <c r="I6253" i="4"/>
  <c r="I6254" i="4"/>
  <c r="I6255" i="4"/>
  <c r="I6256" i="4"/>
  <c r="I6257" i="4"/>
  <c r="I6258" i="4"/>
  <c r="I6259" i="4"/>
  <c r="I6260" i="4"/>
  <c r="I6261" i="4"/>
  <c r="I6262" i="4"/>
  <c r="I6263" i="4"/>
  <c r="I6264" i="4"/>
  <c r="I6265" i="4"/>
  <c r="I6266" i="4"/>
  <c r="I6267" i="4"/>
  <c r="I6268" i="4"/>
  <c r="I6269" i="4"/>
  <c r="I6270" i="4"/>
  <c r="I6271" i="4"/>
  <c r="I6272" i="4"/>
  <c r="I6273" i="4"/>
  <c r="I6274" i="4"/>
  <c r="I6275" i="4"/>
  <c r="I6276" i="4"/>
  <c r="I6277" i="4"/>
  <c r="I6278" i="4"/>
  <c r="I6279" i="4"/>
  <c r="I6280" i="4"/>
  <c r="I6281" i="4"/>
  <c r="I6282" i="4"/>
  <c r="I6283" i="4"/>
  <c r="I6284" i="4"/>
  <c r="I6285" i="4"/>
  <c r="I6286" i="4"/>
  <c r="I6287" i="4"/>
  <c r="I6288" i="4"/>
  <c r="I6289" i="4"/>
  <c r="I6290" i="4"/>
  <c r="I6291" i="4"/>
  <c r="I6292" i="4"/>
  <c r="I6293" i="4"/>
  <c r="I6294" i="4"/>
  <c r="I6295" i="4"/>
  <c r="I6296" i="4"/>
  <c r="I6297" i="4"/>
  <c r="I6298" i="4"/>
  <c r="I6299" i="4"/>
  <c r="I6300" i="4"/>
  <c r="I6301" i="4"/>
  <c r="I6302" i="4"/>
  <c r="I6303" i="4"/>
  <c r="I6304" i="4"/>
  <c r="I6305" i="4"/>
  <c r="I6306" i="4"/>
  <c r="I6307" i="4"/>
  <c r="I6308" i="4"/>
  <c r="I6309" i="4"/>
  <c r="I6310" i="4"/>
  <c r="I6311" i="4"/>
  <c r="I6312" i="4"/>
  <c r="I6313" i="4"/>
  <c r="I6314" i="4"/>
  <c r="I6315" i="4"/>
  <c r="I6316" i="4"/>
  <c r="I6317" i="4"/>
  <c r="I6318" i="4"/>
  <c r="I6319" i="4"/>
  <c r="I6320" i="4"/>
  <c r="I6321" i="4"/>
  <c r="I6322" i="4"/>
  <c r="I6323" i="4"/>
  <c r="I6324" i="4"/>
  <c r="I6325" i="4"/>
  <c r="I6326" i="4"/>
  <c r="I6327" i="4"/>
  <c r="I6328" i="4"/>
  <c r="I6329" i="4"/>
  <c r="I6330" i="4"/>
  <c r="I6331" i="4"/>
  <c r="I6332" i="4"/>
  <c r="I6333" i="4"/>
  <c r="I6334" i="4"/>
  <c r="I6335" i="4"/>
  <c r="I6336" i="4"/>
  <c r="I6337" i="4"/>
  <c r="I6338" i="4"/>
  <c r="I6339" i="4"/>
  <c r="I6340" i="4"/>
  <c r="I6341" i="4"/>
  <c r="I6342" i="4"/>
  <c r="I6343" i="4"/>
  <c r="I6344" i="4"/>
  <c r="I6345" i="4"/>
  <c r="I6346" i="4"/>
  <c r="I6347" i="4"/>
  <c r="I6348" i="4"/>
  <c r="I6349" i="4"/>
  <c r="I6350" i="4"/>
  <c r="I6351" i="4"/>
  <c r="I6352" i="4"/>
  <c r="I6353" i="4"/>
  <c r="I6354" i="4"/>
  <c r="I6355" i="4"/>
  <c r="I6356" i="4"/>
  <c r="I6357" i="4"/>
  <c r="I6358" i="4"/>
  <c r="I6359" i="4"/>
  <c r="I6360" i="4"/>
  <c r="I6361" i="4"/>
  <c r="I6362" i="4"/>
  <c r="I6363" i="4"/>
  <c r="I6364" i="4"/>
  <c r="I6365" i="4"/>
  <c r="I6366" i="4"/>
  <c r="I6367" i="4"/>
  <c r="I6368" i="4"/>
  <c r="I6369" i="4"/>
  <c r="I6370" i="4"/>
  <c r="I6371" i="4"/>
  <c r="I6372" i="4"/>
  <c r="I6373" i="4"/>
  <c r="I6374" i="4"/>
  <c r="I6375" i="4"/>
  <c r="I6376" i="4"/>
  <c r="I6377" i="4"/>
  <c r="I6378" i="4"/>
  <c r="I6379" i="4"/>
  <c r="I6380" i="4"/>
  <c r="I6381" i="4"/>
  <c r="I6382" i="4"/>
  <c r="I6383" i="4"/>
  <c r="I6384" i="4"/>
  <c r="I6385" i="4"/>
  <c r="I6386" i="4"/>
  <c r="I6387" i="4"/>
  <c r="I6388" i="4"/>
  <c r="I6389" i="4"/>
  <c r="I6390" i="4"/>
  <c r="I6391" i="4"/>
  <c r="I6392" i="4"/>
  <c r="I6393" i="4"/>
  <c r="I6394" i="4"/>
  <c r="I6395" i="4"/>
  <c r="I6396" i="4"/>
  <c r="I6397" i="4"/>
  <c r="I6398" i="4"/>
  <c r="I6399" i="4"/>
  <c r="I6400" i="4"/>
  <c r="I6401" i="4"/>
  <c r="I6402" i="4"/>
  <c r="I6403" i="4"/>
  <c r="I6404" i="4"/>
  <c r="I6405" i="4"/>
  <c r="I6406" i="4"/>
  <c r="I6407" i="4"/>
  <c r="I6408" i="4"/>
  <c r="I6409" i="4"/>
  <c r="I6410" i="4"/>
  <c r="I6411" i="4"/>
  <c r="I6412" i="4"/>
  <c r="I6413" i="4"/>
  <c r="I6414" i="4"/>
  <c r="I6415" i="4"/>
  <c r="I6416" i="4"/>
  <c r="I6417" i="4"/>
  <c r="I6418" i="4"/>
  <c r="I6419" i="4"/>
  <c r="I6420" i="4"/>
  <c r="I6421" i="4"/>
  <c r="I6422" i="4"/>
  <c r="I6423" i="4"/>
  <c r="I6424" i="4"/>
  <c r="I6425" i="4"/>
  <c r="I6426" i="4"/>
  <c r="I6427" i="4"/>
  <c r="I6428" i="4"/>
  <c r="I6429" i="4"/>
  <c r="I6430" i="4"/>
  <c r="I6431" i="4"/>
  <c r="I6432" i="4"/>
  <c r="I6433" i="4"/>
  <c r="I6434" i="4"/>
  <c r="I6435" i="4"/>
  <c r="I6436" i="4"/>
  <c r="I6437" i="4"/>
  <c r="I6438" i="4"/>
  <c r="I6439" i="4"/>
  <c r="I6440" i="4"/>
  <c r="I6441" i="4"/>
  <c r="I6442" i="4"/>
  <c r="I6443" i="4"/>
  <c r="I6444" i="4"/>
  <c r="I6445" i="4"/>
  <c r="I6446" i="4"/>
  <c r="I6447" i="4"/>
  <c r="I6448" i="4"/>
  <c r="I6449" i="4"/>
  <c r="I6450" i="4"/>
  <c r="I6451" i="4"/>
  <c r="I6452" i="4"/>
  <c r="I6453" i="4"/>
  <c r="I6454" i="4"/>
  <c r="I6455" i="4"/>
  <c r="I6456" i="4"/>
  <c r="I6457" i="4"/>
  <c r="I6458" i="4"/>
  <c r="I6459" i="4"/>
  <c r="I6460" i="4"/>
  <c r="I6461" i="4"/>
  <c r="I6462" i="4"/>
  <c r="I6463" i="4"/>
  <c r="I6464" i="4"/>
  <c r="I6465" i="4"/>
  <c r="I6466" i="4"/>
  <c r="I6467" i="4"/>
  <c r="I6468" i="4"/>
  <c r="I6469" i="4"/>
  <c r="I6470" i="4"/>
  <c r="I6471" i="4"/>
  <c r="I6472" i="4"/>
  <c r="I6473" i="4"/>
  <c r="I6474" i="4"/>
  <c r="I6475" i="4"/>
  <c r="I6476" i="4"/>
  <c r="I6477" i="4"/>
  <c r="I6478" i="4"/>
  <c r="I6479" i="4"/>
  <c r="I6480" i="4"/>
  <c r="I6481" i="4"/>
  <c r="I6482" i="4"/>
  <c r="I6483" i="4"/>
  <c r="I6484" i="4"/>
  <c r="I6485" i="4"/>
  <c r="I6486" i="4"/>
  <c r="I6487" i="4"/>
  <c r="I6488" i="4"/>
  <c r="I6489" i="4"/>
  <c r="I6490" i="4"/>
  <c r="I6491" i="4"/>
  <c r="I6492" i="4"/>
  <c r="I6493" i="4"/>
  <c r="I6494" i="4"/>
  <c r="I6495" i="4"/>
  <c r="I6496" i="4"/>
  <c r="I6497" i="4"/>
  <c r="I6498" i="4"/>
  <c r="I6499" i="4"/>
  <c r="I6500" i="4"/>
  <c r="I6501" i="4"/>
  <c r="I6502" i="4"/>
  <c r="I6503" i="4"/>
  <c r="I6504" i="4"/>
  <c r="I6505" i="4"/>
  <c r="I6506" i="4"/>
  <c r="I6507" i="4"/>
  <c r="I6508" i="4"/>
  <c r="I6509" i="4"/>
  <c r="I6510" i="4"/>
  <c r="I6511" i="4"/>
  <c r="I6512" i="4"/>
  <c r="I6513" i="4"/>
  <c r="I6514" i="4"/>
  <c r="I6515" i="4"/>
  <c r="I6516" i="4"/>
  <c r="I6517" i="4"/>
  <c r="I6518" i="4"/>
  <c r="I6519" i="4"/>
  <c r="I6520" i="4"/>
  <c r="I6521" i="4"/>
  <c r="I6522" i="4"/>
  <c r="I6523" i="4"/>
  <c r="I6524" i="4"/>
  <c r="I6525" i="4"/>
  <c r="I6526" i="4"/>
  <c r="I6527" i="4"/>
  <c r="I6528" i="4"/>
  <c r="I6529" i="4"/>
  <c r="I6530" i="4"/>
  <c r="I6531" i="4"/>
  <c r="I6532" i="4"/>
  <c r="I6533" i="4"/>
  <c r="I6534" i="4"/>
  <c r="I6535" i="4"/>
  <c r="I6536" i="4"/>
  <c r="I6537" i="4"/>
  <c r="I6538" i="4"/>
  <c r="I6539" i="4"/>
  <c r="I6540" i="4"/>
  <c r="I6541" i="4"/>
  <c r="I6542" i="4"/>
  <c r="I6543" i="4"/>
  <c r="I6544" i="4"/>
  <c r="I6545" i="4"/>
  <c r="I6546" i="4"/>
  <c r="I6547" i="4"/>
  <c r="I6548" i="4"/>
  <c r="I6549" i="4"/>
  <c r="I6550" i="4"/>
  <c r="I6551" i="4"/>
  <c r="I6552" i="4"/>
  <c r="I6553" i="4"/>
  <c r="I6554" i="4"/>
  <c r="I6555" i="4"/>
  <c r="I6556" i="4"/>
  <c r="I6557" i="4"/>
  <c r="I6558" i="4"/>
  <c r="I6559" i="4"/>
  <c r="I6560" i="4"/>
  <c r="I6561" i="4"/>
  <c r="I6562" i="4"/>
  <c r="I6563" i="4"/>
  <c r="I6564" i="4"/>
  <c r="I6565" i="4"/>
  <c r="I6566" i="4"/>
  <c r="I6567" i="4"/>
  <c r="I6568" i="4"/>
  <c r="I6569" i="4"/>
  <c r="I6570" i="4"/>
  <c r="I6571" i="4"/>
  <c r="I6572" i="4"/>
  <c r="I6573" i="4"/>
  <c r="I6574" i="4"/>
  <c r="I6575" i="4"/>
  <c r="I6576" i="4"/>
  <c r="I6577" i="4"/>
  <c r="I6578" i="4"/>
  <c r="I6579" i="4"/>
  <c r="I6580" i="4"/>
  <c r="I6581" i="4"/>
  <c r="I6582" i="4"/>
  <c r="I6583" i="4"/>
  <c r="I6584" i="4"/>
  <c r="I6585" i="4"/>
  <c r="I6586" i="4"/>
  <c r="I6587" i="4"/>
  <c r="I6588" i="4"/>
  <c r="I6589" i="4"/>
  <c r="I6590" i="4"/>
  <c r="I6591" i="4"/>
  <c r="I6592" i="4"/>
  <c r="I6593" i="4"/>
  <c r="I6594" i="4"/>
  <c r="I6595" i="4"/>
  <c r="I6596" i="4"/>
  <c r="I6597" i="4"/>
  <c r="I6598" i="4"/>
  <c r="I6599" i="4"/>
  <c r="I6600" i="4"/>
  <c r="I6601" i="4"/>
  <c r="I6602" i="4"/>
  <c r="I6603" i="4"/>
  <c r="I6604" i="4"/>
  <c r="I6605" i="4"/>
  <c r="I6606" i="4"/>
  <c r="I6607" i="4"/>
  <c r="I6608" i="4"/>
  <c r="I6609" i="4"/>
  <c r="I6610" i="4"/>
  <c r="I6611" i="4"/>
  <c r="I6612" i="4"/>
  <c r="I6613" i="4"/>
  <c r="I6614" i="4"/>
  <c r="I6615" i="4"/>
  <c r="I6616" i="4"/>
  <c r="I6617" i="4"/>
  <c r="I6618" i="4"/>
  <c r="I6619" i="4"/>
  <c r="I6620" i="4"/>
  <c r="I6621" i="4"/>
  <c r="I6622" i="4"/>
  <c r="I6623" i="4"/>
  <c r="I6624" i="4"/>
  <c r="I6625" i="4"/>
  <c r="I6626" i="4"/>
  <c r="I6627" i="4"/>
  <c r="I6628" i="4"/>
  <c r="I6629" i="4"/>
  <c r="I6630" i="4"/>
  <c r="I6631" i="4"/>
  <c r="I6632" i="4"/>
  <c r="I6633" i="4"/>
  <c r="I6634" i="4"/>
  <c r="I6635" i="4"/>
  <c r="I6636" i="4"/>
  <c r="I6637" i="4"/>
  <c r="I6638" i="4"/>
  <c r="I6639" i="4"/>
  <c r="I6640" i="4"/>
  <c r="I6641" i="4"/>
  <c r="I6642" i="4"/>
  <c r="I6643" i="4"/>
  <c r="I6644" i="4"/>
  <c r="I6645" i="4"/>
  <c r="I6646" i="4"/>
  <c r="I6647" i="4"/>
  <c r="I6648" i="4"/>
  <c r="I6649" i="4"/>
  <c r="I6650" i="4"/>
  <c r="I6651" i="4"/>
  <c r="I6652" i="4"/>
  <c r="I6653" i="4"/>
  <c r="I6654" i="4"/>
  <c r="I6655" i="4"/>
  <c r="I6656" i="4"/>
  <c r="I6657" i="4"/>
  <c r="I6658" i="4"/>
  <c r="I6659" i="4"/>
  <c r="I6660" i="4"/>
  <c r="I6661" i="4"/>
  <c r="I6662" i="4"/>
  <c r="I6663" i="4"/>
  <c r="I6664" i="4"/>
  <c r="I6665" i="4"/>
  <c r="I6666" i="4"/>
  <c r="I6667" i="4"/>
  <c r="I6668" i="4"/>
  <c r="I6669" i="4"/>
  <c r="I6670" i="4"/>
  <c r="I6671" i="4"/>
  <c r="I6672" i="4"/>
  <c r="I6673" i="4"/>
  <c r="I6674" i="4"/>
  <c r="I6675" i="4"/>
  <c r="I6676" i="4"/>
  <c r="I6677" i="4"/>
  <c r="I6678" i="4"/>
  <c r="I6679" i="4"/>
  <c r="I6680" i="4"/>
  <c r="I6681" i="4"/>
  <c r="I6682" i="4"/>
  <c r="I6683" i="4"/>
  <c r="I6684" i="4"/>
  <c r="I6685" i="4"/>
  <c r="I6686" i="4"/>
  <c r="I6687" i="4"/>
  <c r="I6688" i="4"/>
  <c r="I6689" i="4"/>
  <c r="I6690" i="4"/>
  <c r="I6691" i="4"/>
  <c r="I6692" i="4"/>
  <c r="I6693" i="4"/>
  <c r="I6694" i="4"/>
  <c r="I6695" i="4"/>
  <c r="I6696" i="4"/>
  <c r="I6697" i="4"/>
  <c r="I6698" i="4"/>
  <c r="I6699" i="4"/>
  <c r="I6700" i="4"/>
  <c r="I6701" i="4"/>
  <c r="I6702" i="4"/>
  <c r="I6703" i="4"/>
  <c r="I6704" i="4"/>
  <c r="I6705" i="4"/>
  <c r="I6706" i="4"/>
  <c r="I6707" i="4"/>
  <c r="I6708" i="4"/>
  <c r="I6709" i="4"/>
  <c r="I6710" i="4"/>
  <c r="I6711" i="4"/>
  <c r="I6712" i="4"/>
  <c r="I6713" i="4"/>
  <c r="I6714" i="4"/>
  <c r="I6715" i="4"/>
  <c r="I6716" i="4"/>
  <c r="I6717" i="4"/>
  <c r="I6718" i="4"/>
  <c r="I6719" i="4"/>
  <c r="I6720" i="4"/>
  <c r="I6721" i="4"/>
  <c r="I6722" i="4"/>
  <c r="I6723" i="4"/>
  <c r="I6724" i="4"/>
  <c r="I6725" i="4"/>
  <c r="I6726" i="4"/>
  <c r="I6727" i="4"/>
  <c r="I6728" i="4"/>
  <c r="I6729" i="4"/>
  <c r="I6730" i="4"/>
  <c r="I6731" i="4"/>
  <c r="I6732" i="4"/>
  <c r="I6733" i="4"/>
  <c r="I6734" i="4"/>
  <c r="I6735" i="4"/>
  <c r="I6736" i="4"/>
  <c r="I6737" i="4"/>
  <c r="I6738" i="4"/>
  <c r="I6739" i="4"/>
  <c r="I6740" i="4"/>
  <c r="I6741" i="4"/>
  <c r="I6742" i="4"/>
  <c r="I6743" i="4"/>
  <c r="I6744" i="4"/>
  <c r="I6745" i="4"/>
  <c r="I6746" i="4"/>
  <c r="I6747" i="4"/>
  <c r="I6748" i="4"/>
  <c r="I6749" i="4"/>
  <c r="I6750" i="4"/>
  <c r="I6751" i="4"/>
  <c r="I6752" i="4"/>
  <c r="I6753" i="4"/>
  <c r="I6754" i="4"/>
  <c r="I6755" i="4"/>
  <c r="I6756" i="4"/>
  <c r="I6757" i="4"/>
  <c r="I6758" i="4"/>
  <c r="I6759" i="4"/>
  <c r="I6760" i="4"/>
  <c r="I6761" i="4"/>
  <c r="I6762" i="4"/>
  <c r="I6763" i="4"/>
  <c r="I6764" i="4"/>
  <c r="I6765" i="4"/>
  <c r="I6766" i="4"/>
  <c r="I6767" i="4"/>
  <c r="I6768" i="4"/>
  <c r="I6769" i="4"/>
  <c r="I6770" i="4"/>
  <c r="I6771" i="4"/>
  <c r="I6772" i="4"/>
  <c r="I6773" i="4"/>
  <c r="I6774" i="4"/>
  <c r="I6775" i="4"/>
  <c r="I6776" i="4"/>
  <c r="I6777" i="4"/>
  <c r="I6778" i="4"/>
  <c r="I6779" i="4"/>
  <c r="I6780" i="4"/>
  <c r="I6781" i="4"/>
  <c r="I6782" i="4"/>
  <c r="I6783" i="4"/>
  <c r="I6784" i="4"/>
  <c r="I6785" i="4"/>
  <c r="I6786" i="4"/>
  <c r="I6787" i="4"/>
  <c r="I6788" i="4"/>
  <c r="I6789" i="4"/>
  <c r="I6790" i="4"/>
  <c r="I6791" i="4"/>
  <c r="I6792" i="4"/>
  <c r="I6793" i="4"/>
  <c r="I6794" i="4"/>
  <c r="I6795" i="4"/>
  <c r="I6796" i="4"/>
  <c r="I6797" i="4"/>
  <c r="I6798" i="4"/>
  <c r="I6799" i="4"/>
  <c r="I6800" i="4"/>
  <c r="I6801" i="4"/>
  <c r="I6802" i="4"/>
  <c r="I6803" i="4"/>
  <c r="I6804" i="4"/>
  <c r="I6805" i="4"/>
  <c r="I6806" i="4"/>
  <c r="I6807" i="4"/>
  <c r="I6808" i="4"/>
  <c r="I6809" i="4"/>
  <c r="I6810" i="4"/>
  <c r="I6811" i="4"/>
  <c r="I6812" i="4"/>
  <c r="I6813" i="4"/>
  <c r="I6814" i="4"/>
  <c r="I6815" i="4"/>
  <c r="I6816" i="4"/>
  <c r="I6817" i="4"/>
  <c r="I6818" i="4"/>
  <c r="I6819" i="4"/>
  <c r="I6820" i="4"/>
  <c r="I6821" i="4"/>
  <c r="I6822" i="4"/>
  <c r="I6823" i="4"/>
  <c r="I6824" i="4"/>
  <c r="I6825" i="4"/>
  <c r="I6826" i="4"/>
  <c r="I6827" i="4"/>
  <c r="I6828" i="4"/>
  <c r="I6829" i="4"/>
  <c r="I6830" i="4"/>
  <c r="I6831" i="4"/>
  <c r="I6832" i="4"/>
  <c r="I6833" i="4"/>
  <c r="I6834" i="4"/>
  <c r="I6835" i="4"/>
  <c r="I6836" i="4"/>
  <c r="I6837" i="4"/>
  <c r="I6838" i="4"/>
  <c r="I6839" i="4"/>
  <c r="I6840" i="4"/>
  <c r="I6841" i="4"/>
  <c r="I6842" i="4"/>
  <c r="I6843" i="4"/>
  <c r="I6844" i="4"/>
  <c r="I6845" i="4"/>
  <c r="I6846" i="4"/>
  <c r="I6847" i="4"/>
  <c r="I6848" i="4"/>
  <c r="I6849" i="4"/>
  <c r="I6850" i="4"/>
  <c r="I6851" i="4"/>
  <c r="I6852" i="4"/>
  <c r="I6853" i="4"/>
  <c r="I6854" i="4"/>
  <c r="I6855" i="4"/>
  <c r="I6856" i="4"/>
  <c r="I6857" i="4"/>
  <c r="I6858" i="4"/>
  <c r="I6859" i="4"/>
  <c r="I6860" i="4"/>
  <c r="I6861" i="4"/>
  <c r="I6862" i="4"/>
  <c r="I6863" i="4"/>
  <c r="I6864" i="4"/>
  <c r="I6865" i="4"/>
  <c r="I6866" i="4"/>
  <c r="I6867" i="4"/>
  <c r="I6868" i="4"/>
  <c r="I6869" i="4"/>
  <c r="I6870" i="4"/>
  <c r="I6871" i="4"/>
  <c r="I6872" i="4"/>
  <c r="I6873" i="4"/>
  <c r="I6874" i="4"/>
  <c r="I6875" i="4"/>
  <c r="I6876" i="4"/>
  <c r="I6877" i="4"/>
  <c r="I6878" i="4"/>
  <c r="I6879" i="4"/>
  <c r="I6880" i="4"/>
  <c r="I6881" i="4"/>
  <c r="I6882" i="4"/>
  <c r="I6883" i="4"/>
  <c r="I6884" i="4"/>
  <c r="I6885" i="4"/>
  <c r="I6886" i="4"/>
  <c r="I6887" i="4"/>
  <c r="I6888" i="4"/>
  <c r="I6889" i="4"/>
  <c r="I6890" i="4"/>
  <c r="I6891" i="4"/>
  <c r="I6892" i="4"/>
  <c r="I6893" i="4"/>
  <c r="I6894" i="4"/>
  <c r="I6895" i="4"/>
  <c r="I6896" i="4"/>
  <c r="I6897" i="4"/>
  <c r="I6898" i="4"/>
  <c r="I6899" i="4"/>
  <c r="I6900" i="4"/>
  <c r="I6901" i="4"/>
  <c r="I6902" i="4"/>
  <c r="I6903" i="4"/>
  <c r="I6904" i="4"/>
  <c r="I6905" i="4"/>
  <c r="I6906" i="4"/>
  <c r="I6907" i="4"/>
  <c r="I6908" i="4"/>
  <c r="I6909" i="4"/>
  <c r="I6910" i="4"/>
  <c r="I6911" i="4"/>
  <c r="I6912" i="4"/>
  <c r="I6913" i="4"/>
  <c r="I6914" i="4"/>
  <c r="I6915" i="4"/>
  <c r="I6916" i="4"/>
  <c r="I6917" i="4"/>
  <c r="I6918" i="4"/>
  <c r="I6919" i="4"/>
  <c r="I6920" i="4"/>
  <c r="I6921" i="4"/>
  <c r="I6922" i="4"/>
  <c r="I6923" i="4"/>
  <c r="I6924" i="4"/>
  <c r="I6925" i="4"/>
  <c r="I6926" i="4"/>
  <c r="I6927" i="4"/>
  <c r="I6928" i="4"/>
  <c r="I6929" i="4"/>
  <c r="I6930" i="4"/>
  <c r="I6931" i="4"/>
  <c r="I6932" i="4"/>
  <c r="I6933" i="4"/>
  <c r="I6934" i="4"/>
  <c r="I6935" i="4"/>
  <c r="I6936" i="4"/>
  <c r="I6937" i="4"/>
  <c r="I6938" i="4"/>
  <c r="I6939" i="4"/>
  <c r="I6940" i="4"/>
  <c r="I6941" i="4"/>
  <c r="I6942" i="4"/>
  <c r="I6943" i="4"/>
  <c r="I6944" i="4"/>
  <c r="I6945" i="4"/>
  <c r="I6946" i="4"/>
  <c r="I6947" i="4"/>
  <c r="I6948" i="4"/>
  <c r="I6949" i="4"/>
  <c r="I6950" i="4"/>
  <c r="I6951" i="4"/>
  <c r="I6952" i="4"/>
  <c r="I6953" i="4"/>
  <c r="I6954" i="4"/>
  <c r="I6955" i="4"/>
  <c r="I6956" i="4"/>
  <c r="I6957" i="4"/>
  <c r="I6958" i="4"/>
  <c r="I6959" i="4"/>
  <c r="I6960" i="4"/>
  <c r="I6961" i="4"/>
  <c r="I6962" i="4"/>
  <c r="I6963" i="4"/>
  <c r="I6964" i="4"/>
  <c r="I6965" i="4"/>
  <c r="I6966" i="4"/>
  <c r="I6967" i="4"/>
  <c r="I6968" i="4"/>
  <c r="I6969" i="4"/>
  <c r="I6970" i="4"/>
  <c r="I6971" i="4"/>
  <c r="I6972" i="4"/>
  <c r="I6973" i="4"/>
  <c r="I6974" i="4"/>
  <c r="I6975" i="4"/>
  <c r="I6976" i="4"/>
  <c r="I6977" i="4"/>
  <c r="I6978" i="4"/>
  <c r="I6979" i="4"/>
  <c r="I6980" i="4"/>
  <c r="I6981" i="4"/>
  <c r="I6982" i="4"/>
  <c r="I6983" i="4"/>
  <c r="I6984" i="4"/>
  <c r="I6985" i="4"/>
  <c r="I6986" i="4"/>
  <c r="I6987" i="4"/>
  <c r="I6988" i="4"/>
  <c r="I6989" i="4"/>
  <c r="I6990" i="4"/>
  <c r="I6991" i="4"/>
  <c r="I6992" i="4"/>
  <c r="I6993" i="4"/>
  <c r="I6994" i="4"/>
  <c r="I6995" i="4"/>
  <c r="I6996" i="4"/>
  <c r="I6997" i="4"/>
  <c r="I6998" i="4"/>
  <c r="I6999" i="4"/>
  <c r="I7000" i="4"/>
  <c r="I7001" i="4"/>
  <c r="I7002" i="4"/>
  <c r="I7003" i="4"/>
  <c r="I7004" i="4"/>
  <c r="I7005" i="4"/>
  <c r="I7006" i="4"/>
  <c r="I7007" i="4"/>
  <c r="I7008" i="4"/>
  <c r="I7009" i="4"/>
  <c r="I7010" i="4"/>
  <c r="I7011" i="4"/>
  <c r="I7012" i="4"/>
  <c r="I7013" i="4"/>
  <c r="I7014" i="4"/>
  <c r="I7015" i="4"/>
  <c r="I7016" i="4"/>
  <c r="I7017" i="4"/>
  <c r="I7018" i="4"/>
  <c r="I7019" i="4"/>
  <c r="I7020" i="4"/>
  <c r="I7021" i="4"/>
  <c r="I7022" i="4"/>
  <c r="I7023" i="4"/>
  <c r="I7024" i="4"/>
  <c r="I7025" i="4"/>
  <c r="I7026" i="4"/>
  <c r="I7027" i="4"/>
  <c r="I7028" i="4"/>
  <c r="I7029" i="4"/>
  <c r="I7030" i="4"/>
  <c r="I7031" i="4"/>
  <c r="I7032" i="4"/>
  <c r="I7033" i="4"/>
  <c r="I7034" i="4"/>
  <c r="I7035" i="4"/>
  <c r="I7036" i="4"/>
  <c r="I7037" i="4"/>
  <c r="I7038" i="4"/>
  <c r="I7039" i="4"/>
  <c r="I7040" i="4"/>
  <c r="I7041" i="4"/>
  <c r="I7042" i="4"/>
  <c r="I7043" i="4"/>
  <c r="I7044" i="4"/>
  <c r="I7045" i="4"/>
  <c r="I7046" i="4"/>
  <c r="I7047" i="4"/>
  <c r="I7048" i="4"/>
  <c r="I7049" i="4"/>
  <c r="I7050" i="4"/>
  <c r="I7051" i="4"/>
  <c r="I7052" i="4"/>
  <c r="I7053" i="4"/>
  <c r="I7054" i="4"/>
  <c r="I7055" i="4"/>
  <c r="I7056" i="4"/>
  <c r="I7057" i="4"/>
  <c r="I7058" i="4"/>
  <c r="I7059" i="4"/>
  <c r="I7060" i="4"/>
  <c r="I7061" i="4"/>
  <c r="I7062" i="4"/>
  <c r="I7063" i="4"/>
  <c r="I7064" i="4"/>
  <c r="I7065" i="4"/>
  <c r="I7066" i="4"/>
  <c r="I7067" i="4"/>
  <c r="I7068" i="4"/>
  <c r="I7069" i="4"/>
  <c r="I7070" i="4"/>
  <c r="I7071" i="4"/>
  <c r="I7072" i="4"/>
  <c r="I7073" i="4"/>
  <c r="I7074" i="4"/>
  <c r="I7075" i="4"/>
  <c r="I7076" i="4"/>
  <c r="I7077" i="4"/>
  <c r="I7078" i="4"/>
  <c r="I7079" i="4"/>
  <c r="I7080" i="4"/>
  <c r="I7081" i="4"/>
  <c r="I7082" i="4"/>
  <c r="I7083" i="4"/>
  <c r="I7084" i="4"/>
  <c r="I7085" i="4"/>
  <c r="I7086" i="4"/>
  <c r="I7087" i="4"/>
  <c r="I7088" i="4"/>
  <c r="I7089" i="4"/>
  <c r="I7090" i="4"/>
  <c r="I7091" i="4"/>
  <c r="I7092" i="4"/>
  <c r="I7093" i="4"/>
  <c r="I7094" i="4"/>
  <c r="I7095" i="4"/>
  <c r="I7096" i="4"/>
  <c r="I7097" i="4"/>
  <c r="I7098" i="4"/>
  <c r="I7099" i="4"/>
  <c r="I7100" i="4"/>
  <c r="I7101" i="4"/>
  <c r="I7102" i="4"/>
  <c r="I7103" i="4"/>
  <c r="I7104" i="4"/>
  <c r="I7105" i="4"/>
  <c r="I7106" i="4"/>
  <c r="I7107" i="4"/>
  <c r="I7108" i="4"/>
  <c r="I7109" i="4"/>
  <c r="I7110" i="4"/>
  <c r="I7111" i="4"/>
  <c r="I7112" i="4"/>
  <c r="I7113" i="4"/>
  <c r="I7114" i="4"/>
  <c r="I7115" i="4"/>
  <c r="I7116" i="4"/>
  <c r="I7117" i="4"/>
  <c r="I7118" i="4"/>
  <c r="I7119" i="4"/>
  <c r="I7120" i="4"/>
  <c r="I7121" i="4"/>
  <c r="I7122" i="4"/>
  <c r="I7123" i="4"/>
  <c r="I7124" i="4"/>
  <c r="I7125" i="4"/>
  <c r="I7126" i="4"/>
  <c r="I7127" i="4"/>
  <c r="I7128" i="4"/>
  <c r="I7129" i="4"/>
  <c r="I7130" i="4"/>
  <c r="I7131" i="4"/>
  <c r="I7132" i="4"/>
  <c r="I7133" i="4"/>
  <c r="I7134" i="4"/>
  <c r="I7135" i="4"/>
  <c r="I7136" i="4"/>
  <c r="I7137" i="4"/>
  <c r="I7138" i="4"/>
  <c r="I7139" i="4"/>
  <c r="I7140" i="4"/>
  <c r="I7141" i="4"/>
  <c r="I7142" i="4"/>
  <c r="I7143" i="4"/>
  <c r="I7144" i="4"/>
  <c r="I7145" i="4"/>
  <c r="I7146" i="4"/>
  <c r="I7147" i="4"/>
  <c r="I7148" i="4"/>
  <c r="I7149" i="4"/>
  <c r="I7150" i="4"/>
  <c r="I7151" i="4"/>
  <c r="I7152" i="4"/>
  <c r="I7153" i="4"/>
  <c r="I7154" i="4"/>
  <c r="I7155" i="4"/>
  <c r="I7156" i="4"/>
  <c r="I7157" i="4"/>
  <c r="I7158" i="4"/>
  <c r="I7159" i="4"/>
  <c r="I7160" i="4"/>
  <c r="I7161" i="4"/>
  <c r="I7162" i="4"/>
  <c r="I7163" i="4"/>
  <c r="I7164" i="4"/>
  <c r="I7165" i="4"/>
  <c r="I7166" i="4"/>
  <c r="I7167" i="4"/>
  <c r="I7168" i="4"/>
  <c r="I7169" i="4"/>
  <c r="I7170" i="4"/>
  <c r="I7171" i="4"/>
  <c r="I7172" i="4"/>
  <c r="I7173" i="4"/>
  <c r="I7174" i="4"/>
  <c r="I7175" i="4"/>
  <c r="I7176" i="4"/>
  <c r="I7177" i="4"/>
  <c r="I7178" i="4"/>
  <c r="I7179" i="4"/>
  <c r="I7180" i="4"/>
  <c r="I7181" i="4"/>
  <c r="I7182" i="4"/>
  <c r="I7183" i="4"/>
  <c r="I7184" i="4"/>
  <c r="I7185" i="4"/>
  <c r="I7186" i="4"/>
  <c r="I7187" i="4"/>
  <c r="I7188" i="4"/>
  <c r="I7189" i="4"/>
  <c r="I7190" i="4"/>
  <c r="I7191" i="4"/>
  <c r="I7192" i="4"/>
  <c r="I7193" i="4"/>
  <c r="I7194" i="4"/>
  <c r="I7195" i="4"/>
  <c r="I7196" i="4"/>
  <c r="I7197" i="4"/>
  <c r="I7198" i="4"/>
  <c r="I7199" i="4"/>
  <c r="I7200" i="4"/>
  <c r="I7201" i="4"/>
  <c r="I7202" i="4"/>
  <c r="I7203" i="4"/>
  <c r="I7204" i="4"/>
  <c r="I7205" i="4"/>
  <c r="I7206" i="4"/>
  <c r="I7207" i="4"/>
  <c r="I7208" i="4"/>
  <c r="I7209" i="4"/>
  <c r="I7210" i="4"/>
  <c r="I7211" i="4"/>
  <c r="I7212" i="4"/>
  <c r="I7213" i="4"/>
  <c r="I7214" i="4"/>
  <c r="I7215" i="4"/>
  <c r="I7216" i="4"/>
  <c r="I7217" i="4"/>
  <c r="I7218" i="4"/>
  <c r="I7219" i="4"/>
  <c r="I7220" i="4"/>
  <c r="I7221" i="4"/>
  <c r="I7222" i="4"/>
  <c r="I7223" i="4"/>
  <c r="I7224" i="4"/>
  <c r="I7225" i="4"/>
  <c r="I7226" i="4"/>
  <c r="I7227" i="4"/>
  <c r="I7228" i="4"/>
  <c r="I7229" i="4"/>
  <c r="I7230" i="4"/>
  <c r="I7231" i="4"/>
  <c r="I7232" i="4"/>
  <c r="I7233" i="4"/>
  <c r="I7234" i="4"/>
  <c r="I7235" i="4"/>
  <c r="I7236" i="4"/>
  <c r="I7237" i="4"/>
  <c r="I7238" i="4"/>
  <c r="I7239" i="4"/>
  <c r="I7240" i="4"/>
  <c r="I7241" i="4"/>
  <c r="I7242" i="4"/>
  <c r="I7243" i="4"/>
  <c r="I7244" i="4"/>
  <c r="I7245" i="4"/>
  <c r="I7246" i="4"/>
  <c r="I7247" i="4"/>
  <c r="I7248" i="4"/>
  <c r="I7249" i="4"/>
  <c r="I7250" i="4"/>
  <c r="I7251" i="4"/>
  <c r="I7252" i="4"/>
  <c r="I7253" i="4"/>
  <c r="I7254" i="4"/>
  <c r="I7255" i="4"/>
  <c r="I7256" i="4"/>
  <c r="I7257" i="4"/>
  <c r="I7258" i="4"/>
  <c r="I7259" i="4"/>
  <c r="I7260" i="4"/>
  <c r="I7261" i="4"/>
  <c r="I7262" i="4"/>
  <c r="I7263" i="4"/>
  <c r="I7264" i="4"/>
  <c r="I7265" i="4"/>
  <c r="I7266" i="4"/>
  <c r="I7267" i="4"/>
  <c r="I7268" i="4"/>
  <c r="I7269" i="4"/>
  <c r="I7270" i="4"/>
  <c r="I7271" i="4"/>
  <c r="I7272" i="4"/>
  <c r="I7273" i="4"/>
  <c r="I7274" i="4"/>
  <c r="I7275" i="4"/>
  <c r="I7276" i="4"/>
  <c r="I7277" i="4"/>
  <c r="I7278" i="4"/>
  <c r="I7279" i="4"/>
  <c r="I7280" i="4"/>
  <c r="I7281" i="4"/>
  <c r="I7282" i="4"/>
  <c r="I7283" i="4"/>
  <c r="I7284" i="4"/>
  <c r="I7285" i="4"/>
  <c r="I7286" i="4"/>
  <c r="I7287" i="4"/>
  <c r="I7288" i="4"/>
  <c r="I7289" i="4"/>
  <c r="I7290" i="4"/>
  <c r="I7291" i="4"/>
  <c r="I7292" i="4"/>
  <c r="I7293" i="4"/>
  <c r="I7294" i="4"/>
  <c r="I7295" i="4"/>
  <c r="I7296" i="4"/>
  <c r="I7297" i="4"/>
  <c r="I7298" i="4"/>
  <c r="I7299" i="4"/>
  <c r="I7300" i="4"/>
  <c r="I7301" i="4"/>
  <c r="I7302" i="4"/>
  <c r="I7303" i="4"/>
  <c r="I7304" i="4"/>
  <c r="I7305" i="4"/>
  <c r="I7306" i="4"/>
  <c r="I7307" i="4"/>
  <c r="I7308" i="4"/>
  <c r="I7309" i="4"/>
  <c r="I7310" i="4"/>
  <c r="I7311" i="4"/>
  <c r="I7312" i="4"/>
  <c r="I7313" i="4"/>
  <c r="I7314" i="4"/>
  <c r="I7315" i="4"/>
  <c r="I7316" i="4"/>
  <c r="I7317" i="4"/>
  <c r="I7318" i="4"/>
  <c r="I7319" i="4"/>
  <c r="I7320" i="4"/>
  <c r="I7321" i="4"/>
  <c r="I7322" i="4"/>
  <c r="I7323" i="4"/>
  <c r="I7324" i="4"/>
  <c r="I7325" i="4"/>
  <c r="I7326" i="4"/>
  <c r="I7327" i="4"/>
  <c r="I7328" i="4"/>
  <c r="I7329" i="4"/>
  <c r="I7330" i="4"/>
  <c r="I7331" i="4"/>
  <c r="I7332" i="4"/>
  <c r="I7333" i="4"/>
  <c r="I7334" i="4"/>
  <c r="I7335" i="4"/>
  <c r="I7336" i="4"/>
  <c r="I7337" i="4"/>
  <c r="I7338" i="4"/>
  <c r="I7339" i="4"/>
  <c r="I7340" i="4"/>
  <c r="I7341" i="4"/>
  <c r="I7342" i="4"/>
  <c r="I7343" i="4"/>
  <c r="I7344" i="4"/>
  <c r="I7345" i="4"/>
  <c r="I7346" i="4"/>
  <c r="I7347" i="4"/>
  <c r="I7348" i="4"/>
  <c r="I7349" i="4"/>
  <c r="I7350" i="4"/>
  <c r="I7351" i="4"/>
  <c r="I7352" i="4"/>
  <c r="I7353" i="4"/>
  <c r="I7354" i="4"/>
  <c r="I7355" i="4"/>
  <c r="I7356" i="4"/>
  <c r="I7357" i="4"/>
  <c r="I7358" i="4"/>
  <c r="I7359" i="4"/>
  <c r="I7360" i="4"/>
  <c r="I7361" i="4"/>
  <c r="I7362" i="4"/>
  <c r="I7363" i="4"/>
  <c r="I7364" i="4"/>
  <c r="I7365" i="4"/>
  <c r="I7366" i="4"/>
  <c r="I7367" i="4"/>
  <c r="I7368" i="4"/>
  <c r="I7369" i="4"/>
  <c r="I7370" i="4"/>
  <c r="I7371" i="4"/>
  <c r="I7372" i="4"/>
  <c r="I7373" i="4"/>
  <c r="I7374" i="4"/>
  <c r="I7375" i="4"/>
  <c r="I7376" i="4"/>
  <c r="I7377" i="4"/>
  <c r="I7378" i="4"/>
  <c r="I7379" i="4"/>
  <c r="I7380" i="4"/>
  <c r="I7381" i="4"/>
  <c r="I7382" i="4"/>
  <c r="I7383" i="4"/>
  <c r="I7384" i="4"/>
  <c r="I7385" i="4"/>
  <c r="I7386" i="4"/>
  <c r="I7387" i="4"/>
  <c r="I7388" i="4"/>
  <c r="I7389" i="4"/>
  <c r="I7390" i="4"/>
  <c r="I7391" i="4"/>
  <c r="I7392" i="4"/>
  <c r="I7393" i="4"/>
  <c r="I7394" i="4"/>
  <c r="I7395" i="4"/>
  <c r="I7396" i="4"/>
  <c r="I7397" i="4"/>
  <c r="I7398" i="4"/>
  <c r="I7399" i="4"/>
  <c r="I7400" i="4"/>
  <c r="I7401" i="4"/>
  <c r="I7402" i="4"/>
  <c r="I7403" i="4"/>
  <c r="I7404" i="4"/>
  <c r="I7405" i="4"/>
  <c r="I7406" i="4"/>
  <c r="I7407" i="4"/>
  <c r="I7408" i="4"/>
  <c r="I7409" i="4"/>
  <c r="I7410" i="4"/>
  <c r="I7411" i="4"/>
  <c r="I7412" i="4"/>
  <c r="I7413" i="4"/>
  <c r="I7414" i="4"/>
  <c r="I7415" i="4"/>
  <c r="I7416" i="4"/>
  <c r="I7417" i="4"/>
  <c r="I7418" i="4"/>
  <c r="I7419" i="4"/>
  <c r="I7420" i="4"/>
  <c r="I7421" i="4"/>
  <c r="I7422" i="4"/>
  <c r="I7423" i="4"/>
  <c r="I7424" i="4"/>
  <c r="I7425" i="4"/>
  <c r="I7426" i="4"/>
  <c r="I7427" i="4"/>
  <c r="I7428" i="4"/>
  <c r="I7429" i="4"/>
  <c r="I7430" i="4"/>
  <c r="I7431" i="4"/>
  <c r="I7432" i="4"/>
  <c r="I7433" i="4"/>
  <c r="I7434" i="4"/>
  <c r="I7435" i="4"/>
  <c r="I7436" i="4"/>
  <c r="I7437" i="4"/>
  <c r="I7438" i="4"/>
  <c r="I7439" i="4"/>
  <c r="I7440" i="4"/>
  <c r="I7441" i="4"/>
  <c r="I7442" i="4"/>
  <c r="I7443" i="4"/>
  <c r="I7444" i="4"/>
  <c r="I7445" i="4"/>
  <c r="I7446" i="4"/>
  <c r="I7447" i="4"/>
  <c r="I7448" i="4"/>
  <c r="I7449" i="4"/>
  <c r="I7450" i="4"/>
  <c r="I7451" i="4"/>
  <c r="I7452" i="4"/>
  <c r="I7453" i="4"/>
  <c r="I7454" i="4"/>
  <c r="I7455" i="4"/>
  <c r="I7456" i="4"/>
  <c r="I7457" i="4"/>
  <c r="I7458" i="4"/>
  <c r="I7459" i="4"/>
  <c r="I7460" i="4"/>
  <c r="I7461" i="4"/>
  <c r="I7462" i="4"/>
  <c r="I7463" i="4"/>
  <c r="I7464" i="4"/>
  <c r="I7465" i="4"/>
  <c r="I7466" i="4"/>
  <c r="I7467" i="4"/>
  <c r="I7468" i="4"/>
  <c r="I7469" i="4"/>
  <c r="I7470" i="4"/>
  <c r="I7471" i="4"/>
  <c r="I7472" i="4"/>
  <c r="I7473" i="4"/>
  <c r="I7474" i="4"/>
  <c r="I7475" i="4"/>
  <c r="I7476" i="4"/>
  <c r="I7477" i="4"/>
  <c r="I7478" i="4"/>
  <c r="I7479" i="4"/>
  <c r="I7480" i="4"/>
  <c r="I7481" i="4"/>
  <c r="I7482" i="4"/>
  <c r="I7483" i="4"/>
  <c r="I7484" i="4"/>
  <c r="I7485" i="4"/>
  <c r="I7486" i="4"/>
  <c r="I7487" i="4"/>
  <c r="I7488" i="4"/>
  <c r="I7489" i="4"/>
  <c r="I7490" i="4"/>
  <c r="I7491" i="4"/>
  <c r="I7492" i="4"/>
  <c r="I7493" i="4"/>
  <c r="I7494" i="4"/>
  <c r="I7495" i="4"/>
  <c r="I7496" i="4"/>
  <c r="I7497" i="4"/>
  <c r="I7498" i="4"/>
  <c r="I7499" i="4"/>
  <c r="I7500" i="4"/>
  <c r="I7501" i="4"/>
  <c r="I7502" i="4"/>
  <c r="I7503" i="4"/>
  <c r="I7504" i="4"/>
  <c r="I7505" i="4"/>
  <c r="I7506" i="4"/>
  <c r="I7507" i="4"/>
  <c r="I7508" i="4"/>
  <c r="I7509" i="4"/>
  <c r="I7510" i="4"/>
  <c r="I7511" i="4"/>
  <c r="I7512" i="4"/>
  <c r="I7513" i="4"/>
  <c r="I7514" i="4"/>
  <c r="I7515" i="4"/>
  <c r="I7516" i="4"/>
  <c r="I7517" i="4"/>
  <c r="I7518" i="4"/>
  <c r="I7519" i="4"/>
  <c r="I7520" i="4"/>
  <c r="I7521" i="4"/>
  <c r="I7522" i="4"/>
  <c r="I7523" i="4"/>
  <c r="I7524" i="4"/>
  <c r="I7525" i="4"/>
  <c r="I7526" i="4"/>
  <c r="I7527" i="4"/>
  <c r="I7528" i="4"/>
  <c r="I7529" i="4"/>
  <c r="I7530" i="4"/>
  <c r="I7531" i="4"/>
  <c r="I7532" i="4"/>
  <c r="I7533" i="4"/>
  <c r="I7534" i="4"/>
  <c r="I7535" i="4"/>
  <c r="I7536" i="4"/>
  <c r="I7537" i="4"/>
  <c r="I7538" i="4"/>
  <c r="I7539" i="4"/>
  <c r="I7540" i="4"/>
  <c r="I7541" i="4"/>
  <c r="I7542" i="4"/>
  <c r="I7543" i="4"/>
  <c r="I7544" i="4"/>
  <c r="I7545" i="4"/>
  <c r="I7546" i="4"/>
  <c r="I7547" i="4"/>
  <c r="I7548" i="4"/>
  <c r="I7549" i="4"/>
  <c r="I7550" i="4"/>
  <c r="I7551" i="4"/>
  <c r="I7552" i="4"/>
  <c r="I7553" i="4"/>
  <c r="I7554" i="4"/>
  <c r="I7555" i="4"/>
  <c r="I7556" i="4"/>
  <c r="I7557" i="4"/>
  <c r="I7558" i="4"/>
  <c r="I7559" i="4"/>
  <c r="I7560" i="4"/>
  <c r="I7561" i="4"/>
  <c r="I7562" i="4"/>
  <c r="I7563" i="4"/>
  <c r="I7564" i="4"/>
  <c r="I7565" i="4"/>
  <c r="I7566" i="4"/>
  <c r="I7567" i="4"/>
  <c r="I7568" i="4"/>
  <c r="I7569" i="4"/>
  <c r="I7570" i="4"/>
  <c r="I7571" i="4"/>
  <c r="I7572" i="4"/>
  <c r="I7573" i="4"/>
  <c r="I7574" i="4"/>
  <c r="I7575" i="4"/>
  <c r="I7576" i="4"/>
  <c r="I7577" i="4"/>
  <c r="I7578" i="4"/>
  <c r="I7579" i="4"/>
  <c r="I7580" i="4"/>
  <c r="I7581" i="4"/>
  <c r="I7582" i="4"/>
  <c r="I7583" i="4"/>
  <c r="I7584" i="4"/>
  <c r="I7585" i="4"/>
  <c r="I7586" i="4"/>
  <c r="I7587" i="4"/>
  <c r="I7588" i="4"/>
  <c r="I7589" i="4"/>
  <c r="I7590" i="4"/>
  <c r="I7591" i="4"/>
  <c r="I7592" i="4"/>
  <c r="I7593" i="4"/>
  <c r="I7594" i="4"/>
  <c r="I7595" i="4"/>
  <c r="I7596" i="4"/>
  <c r="I7597" i="4"/>
  <c r="I7598" i="4"/>
  <c r="I7599" i="4"/>
  <c r="I7600" i="4"/>
  <c r="I7601" i="4"/>
  <c r="I7602" i="4"/>
  <c r="I7603" i="4"/>
  <c r="I7604" i="4"/>
  <c r="I7605" i="4"/>
  <c r="I7606" i="4"/>
  <c r="I7607" i="4"/>
  <c r="I7608" i="4"/>
  <c r="I7609" i="4"/>
  <c r="I7610" i="4"/>
  <c r="I7611" i="4"/>
  <c r="I7612" i="4"/>
  <c r="I7613" i="4"/>
  <c r="I7614" i="4"/>
  <c r="I7615" i="4"/>
  <c r="I7616" i="4"/>
  <c r="I7617" i="4"/>
  <c r="I7618" i="4"/>
  <c r="I7619" i="4"/>
  <c r="I7620" i="4"/>
  <c r="I7621" i="4"/>
  <c r="I7622" i="4"/>
  <c r="I7623" i="4"/>
  <c r="I7624" i="4"/>
  <c r="I7625" i="4"/>
  <c r="I7626" i="4"/>
  <c r="I7627" i="4"/>
  <c r="I7628" i="4"/>
  <c r="I7629" i="4"/>
  <c r="I7630" i="4"/>
  <c r="I7631" i="4"/>
  <c r="I7632" i="4"/>
  <c r="I7633" i="4"/>
  <c r="I7634" i="4"/>
  <c r="I7635" i="4"/>
  <c r="I7636" i="4"/>
  <c r="I7637" i="4"/>
  <c r="I7638" i="4"/>
  <c r="I7639" i="4"/>
  <c r="I7640" i="4"/>
  <c r="I7641" i="4"/>
  <c r="I7642" i="4"/>
  <c r="I7643" i="4"/>
  <c r="I7644" i="4"/>
  <c r="I7645" i="4"/>
  <c r="I7646" i="4"/>
  <c r="I7647" i="4"/>
  <c r="I7648" i="4"/>
  <c r="I7649" i="4"/>
  <c r="I7650" i="4"/>
  <c r="I7651" i="4"/>
  <c r="I7652" i="4"/>
  <c r="I7653" i="4"/>
  <c r="I7654" i="4"/>
  <c r="I7655" i="4"/>
  <c r="I7656" i="4"/>
  <c r="I7657" i="4"/>
  <c r="I7658" i="4"/>
  <c r="I7659" i="4"/>
  <c r="I7660" i="4"/>
  <c r="I7661" i="4"/>
  <c r="I7662" i="4"/>
  <c r="I7663" i="4"/>
  <c r="I7664" i="4"/>
  <c r="I7665" i="4"/>
  <c r="I7666" i="4"/>
  <c r="I7667" i="4"/>
  <c r="I7668" i="4"/>
  <c r="I7669" i="4"/>
  <c r="I7670" i="4"/>
  <c r="I7671" i="4"/>
  <c r="I7672" i="4"/>
  <c r="I7673" i="4"/>
  <c r="I7674" i="4"/>
  <c r="I7675" i="4"/>
  <c r="I7676" i="4"/>
  <c r="I7677" i="4"/>
  <c r="I7678" i="4"/>
  <c r="I7679" i="4"/>
  <c r="I7680" i="4"/>
  <c r="I7681" i="4"/>
  <c r="I7682" i="4"/>
  <c r="I7683" i="4"/>
  <c r="I7684" i="4"/>
  <c r="I7685" i="4"/>
  <c r="I7686" i="4"/>
  <c r="I7687" i="4"/>
  <c r="I7688" i="4"/>
  <c r="I7689" i="4"/>
  <c r="I7690" i="4"/>
  <c r="I7691" i="4"/>
  <c r="I7692" i="4"/>
  <c r="I7693" i="4"/>
  <c r="I7694" i="4"/>
  <c r="I7695" i="4"/>
  <c r="I7696" i="4"/>
  <c r="I7697" i="4"/>
  <c r="I7698" i="4"/>
  <c r="I7699" i="4"/>
  <c r="I7700" i="4"/>
  <c r="I7701" i="4"/>
  <c r="I7702" i="4"/>
  <c r="I7703" i="4"/>
  <c r="I7704" i="4"/>
  <c r="I7705" i="4"/>
  <c r="I7706" i="4"/>
  <c r="I7707" i="4"/>
  <c r="I7708" i="4"/>
  <c r="I7709" i="4"/>
  <c r="I7710" i="4"/>
  <c r="I7711" i="4"/>
  <c r="I7712" i="4"/>
  <c r="I7713" i="4"/>
  <c r="I7714" i="4"/>
  <c r="I7715" i="4"/>
  <c r="I7716" i="4"/>
  <c r="I7717" i="4"/>
  <c r="I7718" i="4"/>
  <c r="I7719" i="4"/>
  <c r="I7720" i="4"/>
  <c r="I7721" i="4"/>
  <c r="I7722" i="4"/>
  <c r="I7723" i="4"/>
  <c r="I7724" i="4"/>
  <c r="I7725" i="4"/>
  <c r="I7726" i="4"/>
  <c r="I7727" i="4"/>
  <c r="I7728" i="4"/>
  <c r="I7729" i="4"/>
  <c r="I7730" i="4"/>
  <c r="I7731" i="4"/>
  <c r="I7732" i="4"/>
  <c r="I7733" i="4"/>
  <c r="I7734" i="4"/>
  <c r="I7735" i="4"/>
  <c r="I7736" i="4"/>
  <c r="I7737" i="4"/>
  <c r="I7738" i="4"/>
  <c r="I7739" i="4"/>
  <c r="I7740" i="4"/>
  <c r="I7741" i="4"/>
  <c r="I7742" i="4"/>
  <c r="I7743" i="4"/>
  <c r="I7744" i="4"/>
  <c r="I7745" i="4"/>
  <c r="I7746" i="4"/>
  <c r="I7747" i="4"/>
  <c r="I7748" i="4"/>
  <c r="I7749" i="4"/>
  <c r="I7750" i="4"/>
  <c r="I7751" i="4"/>
  <c r="I7752" i="4"/>
  <c r="I7753" i="4"/>
  <c r="I7754" i="4"/>
  <c r="I7755" i="4"/>
  <c r="I7756" i="4"/>
  <c r="I7757" i="4"/>
  <c r="I7758" i="4"/>
  <c r="I7759" i="4"/>
  <c r="I7760" i="4"/>
  <c r="I7761" i="4"/>
  <c r="I7762" i="4"/>
  <c r="I7763" i="4"/>
  <c r="I7764" i="4"/>
  <c r="I7765" i="4"/>
  <c r="I7766" i="4"/>
  <c r="I7767" i="4"/>
  <c r="I7768" i="4"/>
  <c r="I7769" i="4"/>
  <c r="I7770" i="4"/>
  <c r="I7771" i="4"/>
  <c r="I7772" i="4"/>
  <c r="I7773" i="4"/>
  <c r="I7774" i="4"/>
  <c r="I7775" i="4"/>
  <c r="I7776" i="4"/>
  <c r="I7777" i="4"/>
  <c r="I7778" i="4"/>
  <c r="I7779" i="4"/>
  <c r="I7780" i="4"/>
  <c r="I7781" i="4"/>
  <c r="I7782" i="4"/>
  <c r="I7783" i="4"/>
  <c r="I7784" i="4"/>
  <c r="I7785" i="4"/>
  <c r="I7786" i="4"/>
  <c r="I7787" i="4"/>
  <c r="I7788" i="4"/>
  <c r="I7789" i="4"/>
  <c r="I7790" i="4"/>
  <c r="I7791" i="4"/>
  <c r="I7792" i="4"/>
  <c r="I7793" i="4"/>
  <c r="I7794" i="4"/>
  <c r="I7795" i="4"/>
  <c r="I7796" i="4"/>
  <c r="I7797" i="4"/>
  <c r="I7798" i="4"/>
  <c r="I7799" i="4"/>
  <c r="I7800" i="4"/>
  <c r="I7801" i="4"/>
  <c r="I7802" i="4"/>
  <c r="I7803" i="4"/>
  <c r="I7804" i="4"/>
  <c r="I7805" i="4"/>
  <c r="I7806" i="4"/>
  <c r="I7807" i="4"/>
  <c r="I7808" i="4"/>
  <c r="I7809" i="4"/>
  <c r="I7810" i="4"/>
  <c r="I7811" i="4"/>
  <c r="I7812" i="4"/>
  <c r="I7813" i="4"/>
  <c r="I7814" i="4"/>
  <c r="I7815" i="4"/>
  <c r="I7816" i="4"/>
  <c r="I7817" i="4"/>
  <c r="I7818" i="4"/>
  <c r="I7819" i="4"/>
  <c r="I7820" i="4"/>
  <c r="I7821" i="4"/>
  <c r="I7822" i="4"/>
  <c r="I7823" i="4"/>
  <c r="I7824" i="4"/>
  <c r="I7825" i="4"/>
  <c r="I7826" i="4"/>
  <c r="I7827" i="4"/>
  <c r="I7828" i="4"/>
  <c r="I7829" i="4"/>
  <c r="I7830" i="4"/>
  <c r="I7831" i="4"/>
  <c r="I7832" i="4"/>
  <c r="I7833" i="4"/>
  <c r="I7834" i="4"/>
  <c r="I7835" i="4"/>
  <c r="I7836" i="4"/>
  <c r="I7837" i="4"/>
  <c r="I7838" i="4"/>
  <c r="I7839" i="4"/>
  <c r="I7840" i="4"/>
  <c r="I7841" i="4"/>
  <c r="I7842" i="4"/>
  <c r="I7843" i="4"/>
  <c r="I7844" i="4"/>
  <c r="I7845" i="4"/>
  <c r="I7846" i="4"/>
  <c r="I7847" i="4"/>
  <c r="I7848" i="4"/>
  <c r="I7849" i="4"/>
  <c r="I7850" i="4"/>
  <c r="I7851" i="4"/>
  <c r="I7852" i="4"/>
  <c r="I7853" i="4"/>
  <c r="I7854" i="4"/>
  <c r="I7855" i="4"/>
  <c r="I7856" i="4"/>
  <c r="I7857" i="4"/>
  <c r="I7858" i="4"/>
  <c r="I7859" i="4"/>
  <c r="I7860" i="4"/>
  <c r="I7861" i="4"/>
  <c r="I7862" i="4"/>
  <c r="I7863" i="4"/>
  <c r="I7864" i="4"/>
  <c r="I7865" i="4"/>
  <c r="I7866" i="4"/>
  <c r="I7867" i="4"/>
  <c r="I7868" i="4"/>
  <c r="I7869" i="4"/>
  <c r="I7870" i="4"/>
  <c r="I7871" i="4"/>
  <c r="I7872" i="4"/>
  <c r="I7873" i="4"/>
  <c r="I7874" i="4"/>
  <c r="I7875" i="4"/>
  <c r="I7876" i="4"/>
  <c r="I7877" i="4"/>
  <c r="I7878" i="4"/>
  <c r="I7879" i="4"/>
  <c r="I7880" i="4"/>
  <c r="I7881" i="4"/>
  <c r="I7882" i="4"/>
  <c r="I7883" i="4"/>
  <c r="I7884" i="4"/>
  <c r="I7885" i="4"/>
  <c r="I7886" i="4"/>
  <c r="I7887" i="4"/>
  <c r="I7888" i="4"/>
  <c r="I7889" i="4"/>
  <c r="I7890" i="4"/>
  <c r="I7891" i="4"/>
  <c r="I7892" i="4"/>
  <c r="I7893" i="4"/>
  <c r="I7894" i="4"/>
  <c r="I7895" i="4"/>
  <c r="I7896" i="4"/>
  <c r="I7897" i="4"/>
  <c r="I7898" i="4"/>
  <c r="I7899" i="4"/>
  <c r="I7900" i="4"/>
  <c r="I7901" i="4"/>
  <c r="I7902" i="4"/>
  <c r="I7903" i="4"/>
  <c r="I7904" i="4"/>
  <c r="I7905" i="4"/>
  <c r="I7906" i="4"/>
  <c r="I7907" i="4"/>
  <c r="I7908" i="4"/>
  <c r="I7909" i="4"/>
  <c r="I7910" i="4"/>
  <c r="I7911" i="4"/>
  <c r="I7912" i="4"/>
  <c r="I7913" i="4"/>
  <c r="I7914" i="4"/>
  <c r="I7915" i="4"/>
  <c r="I7916" i="4"/>
  <c r="I7917" i="4"/>
  <c r="I7918" i="4"/>
  <c r="I7919" i="4"/>
  <c r="I7920" i="4"/>
  <c r="I7921" i="4"/>
  <c r="I7922" i="4"/>
  <c r="I7923" i="4"/>
  <c r="I7924" i="4"/>
  <c r="I7925" i="4"/>
  <c r="I7926" i="4"/>
  <c r="I7927" i="4"/>
  <c r="I7928" i="4"/>
  <c r="I7929" i="4"/>
  <c r="I7930" i="4"/>
  <c r="I7931" i="4"/>
  <c r="I7932" i="4"/>
  <c r="I7933" i="4"/>
  <c r="I7934" i="4"/>
  <c r="I7935" i="4"/>
  <c r="I7936" i="4"/>
  <c r="I7937" i="4"/>
  <c r="I7938" i="4"/>
  <c r="I7939" i="4"/>
  <c r="I7940" i="4"/>
  <c r="I7941" i="4"/>
  <c r="I7942" i="4"/>
  <c r="I7943" i="4"/>
  <c r="I7944" i="4"/>
  <c r="I7945" i="4"/>
  <c r="I7946" i="4"/>
  <c r="I7947" i="4"/>
  <c r="I7948" i="4"/>
  <c r="I7949" i="4"/>
  <c r="I7950" i="4"/>
  <c r="I7951" i="4"/>
  <c r="I7952" i="4"/>
  <c r="I7953" i="4"/>
  <c r="I7954" i="4"/>
  <c r="I7955" i="4"/>
  <c r="I7956" i="4"/>
  <c r="I7957" i="4"/>
  <c r="I7958" i="4"/>
  <c r="I7959" i="4"/>
  <c r="I7960" i="4"/>
  <c r="I7961" i="4"/>
  <c r="I7962" i="4"/>
  <c r="I7963" i="4"/>
  <c r="I7964" i="4"/>
  <c r="I7965" i="4"/>
  <c r="I7966" i="4"/>
  <c r="I7967" i="4"/>
  <c r="I7968" i="4"/>
  <c r="I7969" i="4"/>
  <c r="I7970" i="4"/>
  <c r="I7971" i="4"/>
  <c r="I7972" i="4"/>
  <c r="I7973" i="4"/>
  <c r="I7974" i="4"/>
  <c r="I7975" i="4"/>
  <c r="I7976" i="4"/>
  <c r="I7977" i="4"/>
  <c r="I7978" i="4"/>
  <c r="I7979" i="4"/>
  <c r="I7980" i="4"/>
  <c r="I7981" i="4"/>
  <c r="I7982" i="4"/>
  <c r="I7983" i="4"/>
  <c r="I7984" i="4"/>
  <c r="I7985" i="4"/>
  <c r="I7986" i="4"/>
  <c r="I7987" i="4"/>
  <c r="I7988" i="4"/>
  <c r="I7989" i="4"/>
  <c r="I7990" i="4"/>
  <c r="I7991" i="4"/>
  <c r="I7992" i="4"/>
  <c r="I7993" i="4"/>
  <c r="I7994" i="4"/>
  <c r="I7995" i="4"/>
  <c r="I7996" i="4"/>
  <c r="I7997" i="4"/>
  <c r="I7998" i="4"/>
  <c r="I7999" i="4"/>
  <c r="I8000" i="4"/>
  <c r="I8001" i="4"/>
  <c r="I8002" i="4"/>
  <c r="I8003" i="4"/>
  <c r="I8004" i="4"/>
  <c r="I8005" i="4"/>
  <c r="I8006" i="4"/>
  <c r="I8007" i="4"/>
  <c r="I8008" i="4"/>
  <c r="I8009" i="4"/>
  <c r="I8010" i="4"/>
  <c r="I8011" i="4"/>
  <c r="I8012" i="4"/>
  <c r="I8013" i="4"/>
  <c r="I8014" i="4"/>
  <c r="I8015" i="4"/>
  <c r="I8017" i="4"/>
  <c r="I8018" i="4"/>
  <c r="I8019" i="4"/>
  <c r="I8020" i="4"/>
  <c r="I8021" i="4"/>
  <c r="I8022" i="4"/>
  <c r="I8023" i="4"/>
  <c r="I8024" i="4"/>
  <c r="I8025" i="4"/>
  <c r="I8026" i="4"/>
  <c r="I8027" i="4"/>
  <c r="I8028" i="4"/>
  <c r="I8029" i="4"/>
  <c r="I8030" i="4"/>
  <c r="I8031" i="4"/>
  <c r="I8032" i="4"/>
  <c r="I8033" i="4"/>
  <c r="I8034" i="4"/>
  <c r="I8035" i="4"/>
  <c r="I8036" i="4"/>
  <c r="I8037" i="4"/>
  <c r="I8038" i="4"/>
  <c r="I8039" i="4"/>
  <c r="I8040" i="4"/>
  <c r="I8041" i="4"/>
  <c r="I8042" i="4"/>
  <c r="I8043" i="4"/>
  <c r="I8044" i="4"/>
  <c r="I8045" i="4"/>
  <c r="I8046" i="4"/>
  <c r="I8047" i="4"/>
  <c r="I8048" i="4"/>
  <c r="I8049" i="4"/>
  <c r="I8050" i="4"/>
  <c r="I8051" i="4"/>
  <c r="I8052" i="4"/>
  <c r="I8053" i="4"/>
  <c r="I8054" i="4"/>
  <c r="I8055" i="4"/>
  <c r="I8056" i="4"/>
  <c r="I8057" i="4"/>
  <c r="I8058" i="4"/>
  <c r="I8059" i="4"/>
  <c r="I8060" i="4"/>
  <c r="I8061" i="4"/>
  <c r="I8062" i="4"/>
  <c r="I8063" i="4"/>
  <c r="I8064" i="4"/>
  <c r="I8065" i="4"/>
  <c r="I8066" i="4"/>
  <c r="I8067" i="4"/>
  <c r="I8068" i="4"/>
  <c r="I8069" i="4"/>
  <c r="I8070" i="4"/>
  <c r="I8071" i="4"/>
  <c r="I8072" i="4"/>
  <c r="I8073" i="4"/>
  <c r="I8074" i="4"/>
  <c r="I8075" i="4"/>
  <c r="I8076" i="4"/>
  <c r="I8077" i="4"/>
  <c r="I8078" i="4"/>
  <c r="I8079" i="4"/>
  <c r="I8080" i="4"/>
  <c r="I8081" i="4"/>
  <c r="I8082" i="4"/>
  <c r="I8083" i="4"/>
  <c r="I8084" i="4"/>
  <c r="I8085" i="4"/>
  <c r="I8086" i="4"/>
  <c r="I8087" i="4"/>
  <c r="I8088" i="4"/>
  <c r="I8089" i="4"/>
  <c r="I8090" i="4"/>
  <c r="I8091" i="4"/>
  <c r="I8092" i="4"/>
  <c r="I8093" i="4"/>
  <c r="I8094" i="4"/>
  <c r="I8095" i="4"/>
  <c r="I8096" i="4"/>
  <c r="I8097" i="4"/>
  <c r="I8098" i="4"/>
  <c r="I8099" i="4"/>
  <c r="I8100" i="4"/>
  <c r="I8101" i="4"/>
  <c r="I8102" i="4"/>
  <c r="I8103" i="4"/>
  <c r="I8104" i="4"/>
  <c r="I8105" i="4"/>
  <c r="I8106" i="4"/>
  <c r="I8107" i="4"/>
  <c r="I8108" i="4"/>
  <c r="I8109" i="4"/>
  <c r="I8110" i="4"/>
  <c r="I8111" i="4"/>
  <c r="I8112" i="4"/>
  <c r="I8113" i="4"/>
  <c r="I8114" i="4"/>
  <c r="I8115" i="4"/>
  <c r="I8116" i="4"/>
  <c r="I8117" i="4"/>
  <c r="I8118" i="4"/>
  <c r="I8119" i="4"/>
  <c r="I8120" i="4"/>
  <c r="I8121" i="4"/>
  <c r="I8122" i="4"/>
  <c r="I8123" i="4"/>
  <c r="I8124" i="4"/>
  <c r="I8125" i="4"/>
  <c r="I8126" i="4"/>
  <c r="I8127" i="4"/>
  <c r="I8128" i="4"/>
  <c r="I8129" i="4"/>
  <c r="I8130" i="4"/>
  <c r="I8131" i="4"/>
  <c r="I8132" i="4"/>
  <c r="I8133" i="4"/>
  <c r="I8134" i="4"/>
  <c r="I8135" i="4"/>
  <c r="I8136" i="4"/>
  <c r="I8137" i="4"/>
  <c r="I8138" i="4"/>
  <c r="I8139" i="4"/>
  <c r="I8140" i="4"/>
  <c r="I8141" i="4"/>
  <c r="I8142" i="4"/>
  <c r="I8143" i="4"/>
  <c r="I8144" i="4"/>
  <c r="I8145" i="4"/>
  <c r="I8146" i="4"/>
  <c r="I8147" i="4"/>
  <c r="I8148" i="4"/>
  <c r="I8149" i="4"/>
  <c r="I8150" i="4"/>
  <c r="I8151" i="4"/>
  <c r="I8152" i="4"/>
  <c r="I8153" i="4"/>
  <c r="I8154" i="4"/>
  <c r="I8155" i="4"/>
  <c r="I8156" i="4"/>
  <c r="I8157" i="4"/>
  <c r="I8158" i="4"/>
  <c r="I8159" i="4"/>
  <c r="I8160" i="4"/>
  <c r="I8161" i="4"/>
  <c r="I8162" i="4"/>
  <c r="I8163" i="4"/>
  <c r="I8164" i="4"/>
  <c r="I8165" i="4"/>
  <c r="I8166" i="4"/>
  <c r="I8167" i="4"/>
  <c r="I8168" i="4"/>
  <c r="I8169" i="4"/>
  <c r="I8170" i="4"/>
  <c r="I8171" i="4"/>
  <c r="I8172" i="4"/>
  <c r="I8173" i="4"/>
  <c r="I8174" i="4"/>
  <c r="I8175" i="4"/>
  <c r="I8176" i="4"/>
  <c r="I8177" i="4"/>
  <c r="I8178" i="4"/>
  <c r="I8179" i="4"/>
  <c r="I8180" i="4"/>
  <c r="I8181" i="4"/>
  <c r="I8182" i="4"/>
  <c r="I8183" i="4"/>
  <c r="I8184" i="4"/>
  <c r="I8185" i="4"/>
  <c r="I8186" i="4"/>
  <c r="I8187" i="4"/>
  <c r="I8188" i="4"/>
  <c r="I8189" i="4"/>
  <c r="I8190" i="4"/>
  <c r="I8191" i="4"/>
  <c r="I8192" i="4"/>
  <c r="I8193" i="4"/>
  <c r="I8194" i="4"/>
  <c r="I8195" i="4"/>
  <c r="I8196" i="4"/>
  <c r="I8197" i="4"/>
  <c r="I8198" i="4"/>
  <c r="I8199" i="4"/>
  <c r="I8200" i="4"/>
  <c r="I8201" i="4"/>
  <c r="I8202" i="4"/>
  <c r="I8203" i="4"/>
  <c r="I8204" i="4"/>
  <c r="I8205" i="4"/>
  <c r="I8206" i="4"/>
  <c r="I8207" i="4"/>
  <c r="I8208" i="4"/>
  <c r="I8209" i="4"/>
  <c r="I8210" i="4"/>
  <c r="I8211" i="4"/>
  <c r="I8212" i="4"/>
  <c r="I8213" i="4"/>
  <c r="I8214" i="4"/>
  <c r="I8215" i="4"/>
  <c r="I8216" i="4"/>
  <c r="I8217" i="4"/>
  <c r="I8218" i="4"/>
  <c r="I8219" i="4"/>
  <c r="I8220" i="4"/>
  <c r="I8221" i="4"/>
  <c r="I8222" i="4"/>
  <c r="I8223" i="4"/>
  <c r="I8224" i="4"/>
  <c r="I8225" i="4"/>
  <c r="I8226" i="4"/>
  <c r="I8227" i="4"/>
  <c r="I8228" i="4"/>
  <c r="I8229" i="4"/>
  <c r="I8230" i="4"/>
  <c r="I8231" i="4"/>
  <c r="I8232" i="4"/>
  <c r="I8233" i="4"/>
  <c r="I8234" i="4"/>
  <c r="I8235" i="4"/>
  <c r="I8236" i="4"/>
  <c r="I8237" i="4"/>
  <c r="I8238" i="4"/>
  <c r="I8239" i="4"/>
  <c r="I8240" i="4"/>
  <c r="I8241" i="4"/>
  <c r="I8242" i="4"/>
  <c r="I8243" i="4"/>
  <c r="I8244" i="4"/>
  <c r="I8245" i="4"/>
  <c r="I8246" i="4"/>
  <c r="I8247" i="4"/>
  <c r="I8248" i="4"/>
  <c r="I8249" i="4"/>
  <c r="I8250" i="4"/>
  <c r="I8251" i="4"/>
  <c r="I8252" i="4"/>
  <c r="I8253" i="4"/>
  <c r="I8254" i="4"/>
  <c r="I8255" i="4"/>
  <c r="I8256" i="4"/>
  <c r="I8257" i="4"/>
  <c r="I8258" i="4"/>
  <c r="I8259" i="4"/>
  <c r="I8260" i="4"/>
  <c r="I8261" i="4"/>
  <c r="I8262" i="4"/>
  <c r="I8263" i="4"/>
  <c r="I8264" i="4"/>
  <c r="I8266" i="4"/>
  <c r="I8267" i="4"/>
  <c r="I8268" i="4"/>
  <c r="I8269" i="4"/>
  <c r="I8270" i="4"/>
  <c r="I8271" i="4"/>
  <c r="I8272" i="4"/>
  <c r="I8273" i="4"/>
  <c r="I8274" i="4"/>
  <c r="I8275" i="4"/>
  <c r="I8276" i="4"/>
  <c r="I8277" i="4"/>
  <c r="I8278" i="4"/>
  <c r="I8279" i="4"/>
  <c r="I8280" i="4"/>
  <c r="I8281" i="4"/>
  <c r="I8282" i="4"/>
  <c r="I8283" i="4"/>
  <c r="I8284" i="4"/>
  <c r="I8285" i="4"/>
  <c r="I8286" i="4"/>
  <c r="I8287" i="4"/>
  <c r="I8288" i="4"/>
  <c r="I8289" i="4"/>
  <c r="I8290" i="4"/>
  <c r="I8291" i="4"/>
  <c r="I8292" i="4"/>
  <c r="I8293" i="4"/>
  <c r="I8294" i="4"/>
  <c r="I8295" i="4"/>
  <c r="I8296" i="4"/>
  <c r="I8297" i="4"/>
  <c r="I8298" i="4"/>
  <c r="I8299" i="4"/>
  <c r="I8300" i="4"/>
  <c r="I8301" i="4"/>
  <c r="I8302" i="4"/>
  <c r="I8303" i="4"/>
  <c r="I8304" i="4"/>
  <c r="I8305" i="4"/>
  <c r="I8306" i="4"/>
  <c r="I8307" i="4"/>
  <c r="I8308" i="4"/>
  <c r="I8309" i="4"/>
  <c r="I8310" i="4"/>
  <c r="I8311" i="4"/>
  <c r="I8312" i="4"/>
  <c r="I8313" i="4"/>
  <c r="I8314" i="4"/>
  <c r="I8315" i="4"/>
  <c r="I8316" i="4"/>
  <c r="I8317" i="4"/>
  <c r="I8318" i="4"/>
  <c r="I8319" i="4"/>
  <c r="I8320" i="4"/>
  <c r="I8321" i="4"/>
  <c r="I8322" i="4"/>
  <c r="I8323" i="4"/>
  <c r="I8324" i="4"/>
  <c r="I8325" i="4"/>
  <c r="I8326" i="4"/>
  <c r="I8327" i="4"/>
  <c r="I8328" i="4"/>
  <c r="I8329" i="4"/>
  <c r="I8330" i="4"/>
  <c r="I8331" i="4"/>
  <c r="I8332" i="4"/>
  <c r="I8333" i="4"/>
  <c r="I8334" i="4"/>
  <c r="I8335" i="4"/>
  <c r="I8336" i="4"/>
  <c r="I8337" i="4"/>
  <c r="I8338" i="4"/>
  <c r="I8339" i="4"/>
  <c r="I8340" i="4"/>
  <c r="I8341" i="4"/>
  <c r="I8342" i="4"/>
  <c r="I8343" i="4"/>
  <c r="I8344" i="4"/>
  <c r="I8345" i="4"/>
  <c r="I8346" i="4"/>
  <c r="I8347" i="4"/>
  <c r="I8348" i="4"/>
  <c r="I8349" i="4"/>
  <c r="I8350" i="4"/>
  <c r="I8351" i="4"/>
  <c r="I8352" i="4"/>
  <c r="I8353" i="4"/>
  <c r="I8354" i="4"/>
  <c r="I8355" i="4"/>
  <c r="I8356" i="4"/>
  <c r="I8357" i="4"/>
  <c r="I8358" i="4"/>
  <c r="I8359" i="4"/>
  <c r="I8360" i="4"/>
  <c r="I8361" i="4"/>
  <c r="I8362" i="4"/>
  <c r="I8363" i="4"/>
  <c r="I8364" i="4"/>
  <c r="I8365" i="4"/>
  <c r="I8366" i="4"/>
  <c r="I8367" i="4"/>
  <c r="I8368" i="4"/>
  <c r="I8369" i="4"/>
  <c r="I8370" i="4"/>
  <c r="I8371" i="4"/>
  <c r="I8372" i="4"/>
  <c r="I8373" i="4"/>
  <c r="I8374" i="4"/>
  <c r="I8375" i="4"/>
  <c r="I8376" i="4"/>
  <c r="I8377" i="4"/>
  <c r="I8378" i="4"/>
  <c r="I8379" i="4"/>
  <c r="I8380" i="4"/>
  <c r="I8381" i="4"/>
  <c r="I8382" i="4"/>
  <c r="I8383" i="4"/>
  <c r="I8384" i="4"/>
  <c r="I8385" i="4"/>
  <c r="I8386" i="4"/>
  <c r="I8387" i="4"/>
  <c r="I8388" i="4"/>
  <c r="I8389" i="4"/>
  <c r="I8390" i="4"/>
  <c r="I8391" i="4"/>
  <c r="I8392" i="4"/>
  <c r="I8393" i="4"/>
  <c r="I8394" i="4"/>
  <c r="I8395" i="4"/>
  <c r="I8396" i="4"/>
  <c r="I8397" i="4"/>
  <c r="I8398" i="4"/>
  <c r="I8399" i="4"/>
  <c r="I8400" i="4"/>
  <c r="I8401" i="4"/>
  <c r="I8402" i="4"/>
  <c r="I8403" i="4"/>
  <c r="I8404" i="4"/>
  <c r="I8405" i="4"/>
  <c r="I8406" i="4"/>
  <c r="I8407" i="4"/>
  <c r="I8408" i="4"/>
  <c r="I8409" i="4"/>
  <c r="I8410" i="4"/>
  <c r="I8411" i="4"/>
  <c r="I8412" i="4"/>
  <c r="I8413" i="4"/>
  <c r="I8414" i="4"/>
  <c r="I8415" i="4"/>
  <c r="I8416" i="4"/>
  <c r="I8417" i="4"/>
  <c r="I8418" i="4"/>
  <c r="I8419" i="4"/>
  <c r="I8420" i="4"/>
  <c r="I8421" i="4"/>
  <c r="I8422" i="4"/>
  <c r="I8423" i="4"/>
  <c r="I8424" i="4"/>
  <c r="I8425" i="4"/>
  <c r="I8426" i="4"/>
  <c r="I8427" i="4"/>
  <c r="I8428" i="4"/>
  <c r="I8429" i="4"/>
  <c r="I8430" i="4"/>
  <c r="I8431" i="4"/>
  <c r="I8432" i="4"/>
  <c r="I8433" i="4"/>
  <c r="I8434" i="4"/>
  <c r="I8435" i="4"/>
  <c r="I8436" i="4"/>
  <c r="I8437" i="4"/>
  <c r="I8438" i="4"/>
  <c r="I8439" i="4"/>
  <c r="I8440" i="4"/>
  <c r="I8441" i="4"/>
  <c r="I8442" i="4"/>
  <c r="I8443" i="4"/>
  <c r="I8444" i="4"/>
  <c r="I8445" i="4"/>
  <c r="I8446" i="4"/>
  <c r="I8447" i="4"/>
  <c r="I8448" i="4"/>
  <c r="I8449" i="4"/>
  <c r="I8450" i="4"/>
  <c r="I8451" i="4"/>
  <c r="I8452" i="4"/>
  <c r="I8453" i="4"/>
  <c r="I8454" i="4"/>
  <c r="I8455" i="4"/>
  <c r="I8456" i="4"/>
  <c r="I8457" i="4"/>
  <c r="I8458" i="4"/>
  <c r="I8459" i="4"/>
  <c r="I8460" i="4"/>
  <c r="I8461" i="4"/>
  <c r="I8462" i="4"/>
  <c r="I8463" i="4"/>
  <c r="I8464" i="4"/>
  <c r="I8465" i="4"/>
  <c r="I8466" i="4"/>
  <c r="I8467" i="4"/>
  <c r="I8468" i="4"/>
  <c r="I8469" i="4"/>
  <c r="I8470" i="4"/>
  <c r="I8471" i="4"/>
  <c r="I8472" i="4"/>
  <c r="I8473" i="4"/>
  <c r="I8474" i="4"/>
  <c r="I8475" i="4"/>
  <c r="I8476" i="4"/>
  <c r="I8477" i="4"/>
  <c r="I8478" i="4"/>
  <c r="I8479" i="4"/>
  <c r="I8480" i="4"/>
  <c r="I8481" i="4"/>
  <c r="I8482" i="4"/>
  <c r="I8483" i="4"/>
  <c r="I8484" i="4"/>
  <c r="I8485" i="4"/>
  <c r="I8486" i="4"/>
  <c r="I8487" i="4"/>
  <c r="I8488" i="4"/>
  <c r="I8489" i="4"/>
  <c r="I8490" i="4"/>
  <c r="I8491" i="4"/>
  <c r="I8492" i="4"/>
  <c r="I8493" i="4"/>
  <c r="I8494" i="4"/>
  <c r="I8495" i="4"/>
  <c r="I8496" i="4"/>
  <c r="I8497" i="4"/>
  <c r="I8498" i="4"/>
  <c r="I8499" i="4"/>
  <c r="I8500" i="4"/>
  <c r="I8501" i="4"/>
  <c r="I8502" i="4"/>
  <c r="I8503" i="4"/>
  <c r="I8504" i="4"/>
  <c r="I8505" i="4"/>
  <c r="I8506" i="4"/>
  <c r="I8507" i="4"/>
  <c r="I8508" i="4"/>
  <c r="I8509" i="4"/>
  <c r="I8510" i="4"/>
  <c r="I8511" i="4"/>
  <c r="I8512" i="4"/>
  <c r="I8513" i="4"/>
  <c r="I8514" i="4"/>
  <c r="I8515" i="4"/>
  <c r="I8516" i="4"/>
  <c r="I8517" i="4"/>
  <c r="I8518" i="4"/>
  <c r="I8519" i="4"/>
  <c r="I8520" i="4"/>
  <c r="I8521" i="4"/>
  <c r="I8522" i="4"/>
  <c r="I8523" i="4"/>
  <c r="I8524" i="4"/>
  <c r="I8525" i="4"/>
  <c r="I8526" i="4"/>
  <c r="I8527" i="4"/>
  <c r="I8528" i="4"/>
  <c r="I8529" i="4"/>
  <c r="I8530" i="4"/>
  <c r="I8531" i="4"/>
  <c r="I8532" i="4"/>
  <c r="I8533" i="4"/>
  <c r="I8534" i="4"/>
  <c r="I8535" i="4"/>
  <c r="I8536" i="4"/>
  <c r="I8537" i="4"/>
  <c r="I8538" i="4"/>
  <c r="I8539" i="4"/>
  <c r="I8540" i="4"/>
  <c r="I8541" i="4"/>
  <c r="I8542" i="4"/>
  <c r="I8543" i="4"/>
  <c r="I8544" i="4"/>
  <c r="I8545" i="4"/>
  <c r="I8546" i="4"/>
  <c r="I8547" i="4"/>
  <c r="I8548" i="4"/>
  <c r="I8549" i="4"/>
  <c r="I8550" i="4"/>
  <c r="I8551" i="4"/>
  <c r="I8552" i="4"/>
  <c r="I8553" i="4"/>
  <c r="I8554" i="4"/>
  <c r="I8555" i="4"/>
  <c r="I8556" i="4"/>
  <c r="I8557" i="4"/>
  <c r="I8558" i="4"/>
  <c r="I8559" i="4"/>
  <c r="I8560" i="4"/>
  <c r="I8561" i="4"/>
  <c r="I8562" i="4"/>
  <c r="I8563" i="4"/>
  <c r="I8564" i="4"/>
  <c r="I8565" i="4"/>
  <c r="I8566" i="4"/>
  <c r="I8567" i="4"/>
  <c r="I8568" i="4"/>
  <c r="I8569" i="4"/>
  <c r="I8570" i="4"/>
  <c r="I8571" i="4"/>
  <c r="I8572" i="4"/>
  <c r="I8573" i="4"/>
  <c r="I8574" i="4"/>
  <c r="I8575" i="4"/>
  <c r="I8576" i="4"/>
  <c r="I8577" i="4"/>
  <c r="I8578" i="4"/>
  <c r="I8579" i="4"/>
  <c r="I8580" i="4"/>
  <c r="I8581" i="4"/>
  <c r="I8582" i="4"/>
  <c r="I8583" i="4"/>
  <c r="I8584" i="4"/>
  <c r="I8585" i="4"/>
  <c r="I8586" i="4"/>
  <c r="I8587" i="4"/>
  <c r="I8588" i="4"/>
  <c r="I8589" i="4"/>
  <c r="I8590" i="4"/>
  <c r="I8591" i="4"/>
  <c r="I8592" i="4"/>
  <c r="I8593" i="4"/>
  <c r="I8594" i="4"/>
  <c r="I8595" i="4"/>
  <c r="I8596" i="4"/>
  <c r="I8597" i="4"/>
  <c r="I8598" i="4"/>
  <c r="I8599" i="4"/>
  <c r="I8600" i="4"/>
  <c r="I8601" i="4"/>
  <c r="I8602" i="4"/>
  <c r="I8603" i="4"/>
  <c r="I8604" i="4"/>
  <c r="I8605" i="4"/>
  <c r="I8606" i="4"/>
  <c r="I8607" i="4"/>
  <c r="I8608" i="4"/>
  <c r="I8609" i="4"/>
  <c r="I8610" i="4"/>
  <c r="I8611" i="4"/>
  <c r="I8612" i="4"/>
  <c r="I8613" i="4"/>
  <c r="I8614" i="4"/>
  <c r="I8615" i="4"/>
  <c r="I8616" i="4"/>
  <c r="I8617" i="4"/>
  <c r="I8618" i="4"/>
  <c r="I8619" i="4"/>
  <c r="I8620" i="4"/>
  <c r="I8621" i="4"/>
  <c r="I8622" i="4"/>
  <c r="I8623" i="4"/>
  <c r="I8624" i="4"/>
  <c r="I8625" i="4"/>
  <c r="I8626" i="4"/>
  <c r="I8627" i="4"/>
  <c r="I8628" i="4"/>
  <c r="I8629" i="4"/>
  <c r="I8630" i="4"/>
  <c r="I8631" i="4"/>
  <c r="I8632" i="4"/>
  <c r="I8633" i="4"/>
  <c r="I8634" i="4"/>
  <c r="I8635" i="4"/>
  <c r="I8636" i="4"/>
  <c r="I8637" i="4"/>
  <c r="I8638" i="4"/>
  <c r="I8639" i="4"/>
  <c r="I8640" i="4"/>
  <c r="I8641" i="4"/>
  <c r="I8642" i="4"/>
  <c r="I8643" i="4"/>
  <c r="I8644" i="4"/>
  <c r="I8645" i="4"/>
  <c r="I8646" i="4"/>
  <c r="I8647" i="4"/>
  <c r="I8648" i="4"/>
  <c r="I8649" i="4"/>
  <c r="I8650" i="4"/>
  <c r="I8651" i="4"/>
  <c r="I8652" i="4"/>
  <c r="I8653" i="4"/>
  <c r="I8654" i="4"/>
  <c r="I8655" i="4"/>
  <c r="I8656" i="4"/>
  <c r="I8657" i="4"/>
  <c r="I8658" i="4"/>
  <c r="I8659" i="4"/>
  <c r="I8660" i="4"/>
  <c r="I8661" i="4"/>
  <c r="I8662" i="4"/>
  <c r="I8663" i="4"/>
  <c r="I8664" i="4"/>
  <c r="I8665" i="4"/>
  <c r="I8666" i="4"/>
  <c r="I8667" i="4"/>
  <c r="I8668" i="4"/>
  <c r="I8669" i="4"/>
  <c r="I8670" i="4"/>
  <c r="I8671" i="4"/>
  <c r="I8672" i="4"/>
  <c r="I8673" i="4"/>
  <c r="I8674" i="4"/>
  <c r="I8675" i="4"/>
  <c r="I8676" i="4"/>
  <c r="I8677" i="4"/>
  <c r="I8678" i="4"/>
  <c r="I8679" i="4"/>
  <c r="I8680" i="4"/>
  <c r="I8681" i="4"/>
  <c r="I8682" i="4"/>
  <c r="I8683" i="4"/>
  <c r="I8684" i="4"/>
  <c r="I8685" i="4"/>
  <c r="I8686" i="4"/>
  <c r="I8687" i="4"/>
  <c r="I8688" i="4"/>
  <c r="I8689" i="4"/>
  <c r="I8690" i="4"/>
  <c r="I8691" i="4"/>
  <c r="I8692" i="4"/>
  <c r="I8693" i="4"/>
  <c r="I8694" i="4"/>
  <c r="I8695" i="4"/>
  <c r="I8696" i="4"/>
  <c r="I8697" i="4"/>
  <c r="I8698" i="4"/>
  <c r="I8699" i="4"/>
  <c r="I8700" i="4"/>
  <c r="I8701" i="4"/>
  <c r="I8702" i="4"/>
  <c r="I8703" i="4"/>
  <c r="I8704" i="4"/>
  <c r="I8705" i="4"/>
  <c r="I8706" i="4"/>
  <c r="I8707" i="4"/>
  <c r="I8708" i="4"/>
  <c r="I8709" i="4"/>
  <c r="I8710" i="4"/>
  <c r="I8711" i="4"/>
  <c r="I8712" i="4"/>
  <c r="I8713" i="4"/>
  <c r="I8714" i="4"/>
  <c r="I8715" i="4"/>
  <c r="I8716" i="4"/>
  <c r="I8717" i="4"/>
  <c r="I8718" i="4"/>
  <c r="I8719" i="4"/>
  <c r="I8720" i="4"/>
  <c r="I8721" i="4"/>
  <c r="I8722" i="4"/>
  <c r="I8723" i="4"/>
  <c r="I8724" i="4"/>
  <c r="I8725" i="4"/>
  <c r="I8726" i="4"/>
  <c r="I8727" i="4"/>
  <c r="I8728" i="4"/>
  <c r="I8729" i="4"/>
  <c r="I8730" i="4"/>
  <c r="I8731" i="4"/>
  <c r="I8732" i="4"/>
  <c r="I8733" i="4"/>
  <c r="I8734" i="4"/>
  <c r="I8735" i="4"/>
  <c r="I8736" i="4"/>
  <c r="I8737" i="4"/>
  <c r="I8738" i="4"/>
  <c r="I8739" i="4"/>
  <c r="I8740" i="4"/>
  <c r="I8741" i="4"/>
  <c r="I8742" i="4"/>
  <c r="I8743" i="4"/>
  <c r="I8744" i="4"/>
  <c r="I8745" i="4"/>
  <c r="I8746" i="4"/>
  <c r="I8747" i="4"/>
  <c r="I8748" i="4"/>
  <c r="I8749" i="4"/>
  <c r="I8750" i="4"/>
  <c r="I8751" i="4"/>
  <c r="I8752" i="4"/>
  <c r="I8753" i="4"/>
  <c r="I8754" i="4"/>
  <c r="I8755" i="4"/>
  <c r="I8756" i="4"/>
  <c r="I8757" i="4"/>
  <c r="I8758" i="4"/>
  <c r="I8759" i="4"/>
  <c r="I8760" i="4"/>
  <c r="I8761" i="4"/>
  <c r="I8762" i="4"/>
  <c r="I8763" i="4"/>
  <c r="I8764" i="4"/>
  <c r="I8765" i="4"/>
  <c r="I8766" i="4"/>
  <c r="I8767" i="4"/>
  <c r="I8768" i="4"/>
  <c r="I8769" i="4"/>
  <c r="I8770" i="4"/>
  <c r="I8771" i="4"/>
  <c r="I8772" i="4"/>
  <c r="I8773" i="4"/>
  <c r="I8774" i="4"/>
  <c r="I8775" i="4"/>
  <c r="I8776" i="4"/>
  <c r="I8777" i="4"/>
  <c r="I8778" i="4"/>
  <c r="I8779" i="4"/>
  <c r="I8780" i="4"/>
  <c r="I8781" i="4"/>
  <c r="I8782" i="4"/>
  <c r="I8783" i="4"/>
  <c r="I8784" i="4"/>
  <c r="I8785" i="4"/>
  <c r="I8786" i="4"/>
  <c r="I8787" i="4"/>
  <c r="I8788" i="4"/>
  <c r="I8789" i="4"/>
  <c r="I8790" i="4"/>
  <c r="I8791" i="4"/>
  <c r="I8792" i="4"/>
  <c r="I8793" i="4"/>
  <c r="I8794" i="4"/>
  <c r="I8795" i="4"/>
  <c r="I8796" i="4"/>
  <c r="I8797" i="4"/>
  <c r="I8798" i="4"/>
  <c r="I8799" i="4"/>
  <c r="I8800" i="4"/>
  <c r="I8801" i="4"/>
  <c r="I8802" i="4"/>
  <c r="I8803" i="4"/>
  <c r="I8804" i="4"/>
  <c r="I8805" i="4"/>
  <c r="I8806" i="4"/>
  <c r="I8807" i="4"/>
  <c r="I8808" i="4"/>
  <c r="I8809" i="4"/>
  <c r="I8810" i="4"/>
  <c r="I8811" i="4"/>
  <c r="I8812" i="4"/>
  <c r="I8813" i="4"/>
  <c r="I8814" i="4"/>
  <c r="I8815" i="4"/>
  <c r="I8816" i="4"/>
  <c r="I8817" i="4"/>
  <c r="I8818" i="4"/>
  <c r="I8819" i="4"/>
  <c r="I8820" i="4"/>
  <c r="I8821" i="4"/>
  <c r="I8822" i="4"/>
  <c r="I8823" i="4"/>
  <c r="I8824" i="4"/>
  <c r="I8825" i="4"/>
  <c r="I8826" i="4"/>
  <c r="I8827" i="4"/>
  <c r="I8828" i="4"/>
  <c r="I8829" i="4"/>
  <c r="I8830" i="4"/>
  <c r="I8831" i="4"/>
  <c r="I8832" i="4"/>
  <c r="I8833" i="4"/>
  <c r="I8834" i="4"/>
  <c r="I8835" i="4"/>
  <c r="I8836" i="4"/>
  <c r="I8837" i="4"/>
  <c r="I8838" i="4"/>
  <c r="I8839" i="4"/>
  <c r="I8840" i="4"/>
  <c r="I8841" i="4"/>
  <c r="I8842" i="4"/>
  <c r="I8843" i="4"/>
  <c r="I8844" i="4"/>
  <c r="I8845" i="4"/>
  <c r="I8846" i="4"/>
  <c r="I8847" i="4"/>
  <c r="I8848" i="4"/>
  <c r="I8849" i="4"/>
  <c r="I8850" i="4"/>
  <c r="I8851" i="4"/>
  <c r="I8852" i="4"/>
  <c r="I8853" i="4"/>
  <c r="I8854" i="4"/>
  <c r="I8855" i="4"/>
  <c r="I8856" i="4"/>
  <c r="I8857" i="4"/>
  <c r="I8858" i="4"/>
  <c r="I8859" i="4"/>
  <c r="I8860" i="4"/>
  <c r="I8861" i="4"/>
  <c r="I8862" i="4"/>
  <c r="I8863" i="4"/>
  <c r="I8864" i="4"/>
  <c r="I8865" i="4"/>
  <c r="I8866" i="4"/>
  <c r="I8867" i="4"/>
  <c r="I8868" i="4"/>
  <c r="I8869" i="4"/>
  <c r="I8870" i="4"/>
  <c r="I8871" i="4"/>
  <c r="I8872" i="4"/>
  <c r="I8873" i="4"/>
  <c r="I8874" i="4"/>
  <c r="I8875" i="4"/>
  <c r="I8876" i="4"/>
  <c r="I8877" i="4"/>
  <c r="I8878" i="4"/>
  <c r="I8879" i="4"/>
  <c r="I8880" i="4"/>
  <c r="I8881" i="4"/>
  <c r="I8882" i="4"/>
  <c r="I8883" i="4"/>
  <c r="I8884" i="4"/>
  <c r="I8885" i="4"/>
  <c r="I8886" i="4"/>
  <c r="I8887" i="4"/>
  <c r="I8888" i="4"/>
  <c r="I8889" i="4"/>
  <c r="I8890" i="4"/>
  <c r="I8891" i="4"/>
  <c r="I8892" i="4"/>
  <c r="I8893" i="4"/>
  <c r="I8894" i="4"/>
  <c r="I8895" i="4"/>
  <c r="I8896" i="4"/>
  <c r="I8897" i="4"/>
  <c r="I8898" i="4"/>
  <c r="I8899" i="4"/>
  <c r="I8900" i="4"/>
  <c r="I8901" i="4"/>
  <c r="I8902" i="4"/>
  <c r="I8903" i="4"/>
  <c r="I8904" i="4"/>
  <c r="I8905" i="4"/>
  <c r="I8906" i="4"/>
  <c r="I8907" i="4"/>
  <c r="I8908" i="4"/>
  <c r="I8909" i="4"/>
  <c r="I8910" i="4"/>
  <c r="I8911" i="4"/>
  <c r="I8912" i="4"/>
  <c r="I8913" i="4"/>
  <c r="I8914" i="4"/>
  <c r="I8915" i="4"/>
  <c r="I8916" i="4"/>
  <c r="I8917" i="4"/>
  <c r="I8918" i="4"/>
  <c r="I8919" i="4"/>
  <c r="I8920" i="4"/>
  <c r="I8921" i="4"/>
  <c r="I8922" i="4"/>
  <c r="I8923" i="4"/>
  <c r="I8924" i="4"/>
  <c r="I8925" i="4"/>
  <c r="I8926" i="4"/>
  <c r="I8927" i="4"/>
  <c r="I8928" i="4"/>
  <c r="I8929" i="4"/>
  <c r="I8930" i="4"/>
  <c r="I8931" i="4"/>
  <c r="I8932" i="4"/>
  <c r="I8933" i="4"/>
  <c r="I8934" i="4"/>
  <c r="I8935" i="4"/>
  <c r="I8936" i="4"/>
  <c r="I8937" i="4"/>
  <c r="I8938" i="4"/>
  <c r="I8939" i="4"/>
  <c r="I8940" i="4"/>
  <c r="I8941" i="4"/>
  <c r="I8942" i="4"/>
  <c r="I8943" i="4"/>
  <c r="I8944" i="4"/>
  <c r="I8945" i="4"/>
  <c r="I8946" i="4"/>
  <c r="I8947" i="4"/>
  <c r="I8948" i="4"/>
  <c r="I8949" i="4"/>
  <c r="I8950" i="4"/>
  <c r="I8951" i="4"/>
  <c r="I8952" i="4"/>
  <c r="I8953" i="4"/>
  <c r="I8954" i="4"/>
  <c r="I8955" i="4"/>
  <c r="I8956" i="4"/>
  <c r="I8957" i="4"/>
  <c r="I8958" i="4"/>
  <c r="I8959" i="4"/>
  <c r="I8960" i="4"/>
  <c r="I8961" i="4"/>
  <c r="I8962" i="4"/>
  <c r="I8963" i="4"/>
  <c r="I8964" i="4"/>
  <c r="I8965" i="4"/>
  <c r="I8966" i="4"/>
  <c r="I8967" i="4"/>
  <c r="I8968" i="4"/>
  <c r="I8969" i="4"/>
  <c r="I8970" i="4"/>
  <c r="I8971" i="4"/>
  <c r="I8972" i="4"/>
  <c r="I8973" i="4"/>
  <c r="I8974" i="4"/>
  <c r="I8975" i="4"/>
  <c r="I8976" i="4"/>
  <c r="I8977" i="4"/>
  <c r="I8978" i="4"/>
  <c r="I8979" i="4"/>
  <c r="I8980" i="4"/>
  <c r="I8981" i="4"/>
  <c r="I8982" i="4"/>
  <c r="I8983" i="4"/>
  <c r="I8984" i="4"/>
  <c r="I8985" i="4"/>
  <c r="I8986" i="4"/>
  <c r="I8987" i="4"/>
  <c r="I8988" i="4"/>
  <c r="I8989" i="4"/>
  <c r="I8990" i="4"/>
  <c r="I8991" i="4"/>
  <c r="I8992" i="4"/>
  <c r="I8993" i="4"/>
  <c r="I8994" i="4"/>
  <c r="I8995" i="4"/>
  <c r="I8996" i="4"/>
  <c r="I8997" i="4"/>
  <c r="I8998" i="4"/>
  <c r="I8999" i="4"/>
  <c r="I9000" i="4"/>
  <c r="I9001" i="4"/>
  <c r="I9002" i="4"/>
  <c r="I9003" i="4"/>
  <c r="I9004" i="4"/>
  <c r="I9005" i="4"/>
  <c r="I9006" i="4"/>
  <c r="I9007" i="4"/>
  <c r="I9008" i="4"/>
  <c r="I9009" i="4"/>
  <c r="I9010" i="4"/>
  <c r="I9011" i="4"/>
  <c r="I9012" i="4"/>
  <c r="I9013" i="4"/>
  <c r="I9014" i="4"/>
  <c r="I9015" i="4"/>
  <c r="I9016" i="4"/>
  <c r="I9017" i="4"/>
  <c r="I9018" i="4"/>
  <c r="I9019" i="4"/>
  <c r="I9020" i="4"/>
  <c r="I9021" i="4"/>
  <c r="I9022" i="4"/>
  <c r="I9023" i="4"/>
  <c r="I9024" i="4"/>
  <c r="I9025" i="4"/>
  <c r="I9026" i="4"/>
  <c r="I9027" i="4"/>
  <c r="I9028" i="4"/>
  <c r="I9029" i="4"/>
  <c r="I9030" i="4"/>
  <c r="I9031" i="4"/>
  <c r="I9032" i="4"/>
  <c r="I9033" i="4"/>
  <c r="I9034" i="4"/>
  <c r="I9035" i="4"/>
  <c r="I9036" i="4"/>
  <c r="I9037" i="4"/>
  <c r="I9038" i="4"/>
  <c r="I9039" i="4"/>
  <c r="I9040" i="4"/>
  <c r="I9041" i="4"/>
  <c r="I9042" i="4"/>
  <c r="I9043" i="4"/>
  <c r="I9044" i="4"/>
  <c r="I9045" i="4"/>
  <c r="I9046" i="4"/>
  <c r="I9047" i="4"/>
  <c r="I9048" i="4"/>
  <c r="I9049" i="4"/>
  <c r="I9050" i="4"/>
  <c r="I9051" i="4"/>
  <c r="I9052" i="4"/>
  <c r="I9053" i="4"/>
  <c r="I9054" i="4"/>
  <c r="I9055" i="4"/>
  <c r="I9056" i="4"/>
  <c r="I9057" i="4"/>
  <c r="I9058" i="4"/>
  <c r="I9059" i="4"/>
  <c r="I9060" i="4"/>
  <c r="I9061" i="4"/>
  <c r="I9062" i="4"/>
  <c r="I9063" i="4"/>
  <c r="I9064" i="4"/>
  <c r="I9065" i="4"/>
  <c r="I9066" i="4"/>
  <c r="I9067" i="4"/>
  <c r="I9068" i="4"/>
  <c r="I9069" i="4"/>
  <c r="I9070" i="4"/>
  <c r="I9071" i="4"/>
  <c r="I9072" i="4"/>
  <c r="I9073" i="4"/>
  <c r="I9074" i="4"/>
  <c r="I9075" i="4"/>
  <c r="I9076" i="4"/>
  <c r="I9077" i="4"/>
  <c r="I9078" i="4"/>
  <c r="I9079" i="4"/>
  <c r="I9080" i="4"/>
  <c r="I9081" i="4"/>
  <c r="I9082" i="4"/>
  <c r="I9083" i="4"/>
  <c r="I9084" i="4"/>
  <c r="I9085" i="4"/>
  <c r="I9086" i="4"/>
  <c r="I9087" i="4"/>
  <c r="I9088" i="4"/>
  <c r="I9089" i="4"/>
  <c r="I9090" i="4"/>
  <c r="I9091" i="4"/>
  <c r="I9092" i="4"/>
  <c r="I9093" i="4"/>
  <c r="I9094" i="4"/>
  <c r="I9095" i="4"/>
  <c r="I9096" i="4"/>
  <c r="I9097" i="4"/>
  <c r="I9098" i="4"/>
  <c r="I9099" i="4"/>
  <c r="I9100" i="4"/>
  <c r="I9101" i="4"/>
  <c r="I9102" i="4"/>
  <c r="I9103" i="4"/>
  <c r="I9104" i="4"/>
  <c r="I9105" i="4"/>
  <c r="I9106" i="4"/>
  <c r="I9107" i="4"/>
  <c r="I9108" i="4"/>
  <c r="I9109" i="4"/>
  <c r="I9110" i="4"/>
  <c r="I9111" i="4"/>
  <c r="I9112" i="4"/>
  <c r="I9113" i="4"/>
  <c r="I9114" i="4"/>
  <c r="I9115" i="4"/>
  <c r="I9116" i="4"/>
  <c r="I9117" i="4"/>
  <c r="I9118" i="4"/>
  <c r="I9119" i="4"/>
  <c r="I9120" i="4"/>
  <c r="I9121" i="4"/>
  <c r="I9122" i="4"/>
  <c r="I9123" i="4"/>
  <c r="I9124" i="4"/>
  <c r="I9125" i="4"/>
  <c r="I9126" i="4"/>
  <c r="I9127" i="4"/>
  <c r="I9128" i="4"/>
  <c r="I9129" i="4"/>
  <c r="I9130" i="4"/>
  <c r="I9131" i="4"/>
  <c r="I9132" i="4"/>
  <c r="I9133" i="4"/>
  <c r="I9134" i="4"/>
  <c r="I9135" i="4"/>
  <c r="I9136" i="4"/>
  <c r="I9137" i="4"/>
  <c r="I9138" i="4"/>
  <c r="I9139" i="4"/>
  <c r="I9140" i="4"/>
  <c r="I9141" i="4"/>
  <c r="I9142" i="4"/>
  <c r="I9143" i="4"/>
  <c r="I9144" i="4"/>
  <c r="I9145" i="4"/>
  <c r="I9146" i="4"/>
  <c r="I9147" i="4"/>
  <c r="I9148" i="4"/>
  <c r="I9149" i="4"/>
  <c r="I9150" i="4"/>
  <c r="I9151" i="4"/>
  <c r="I9152" i="4"/>
  <c r="I9153" i="4"/>
  <c r="I9154" i="4"/>
  <c r="I9155" i="4"/>
  <c r="I9156" i="4"/>
  <c r="I9157" i="4"/>
  <c r="I9158" i="4"/>
  <c r="I9159" i="4"/>
  <c r="I9160" i="4"/>
  <c r="I9161" i="4"/>
  <c r="I9162" i="4"/>
  <c r="I9163" i="4"/>
  <c r="I9164" i="4"/>
  <c r="I9165" i="4"/>
  <c r="I9166" i="4"/>
  <c r="I9167" i="4"/>
  <c r="I9168" i="4"/>
  <c r="I9169" i="4"/>
  <c r="I9170" i="4"/>
  <c r="I9171" i="4"/>
  <c r="I9172" i="4"/>
  <c r="I9173" i="4"/>
  <c r="I9174" i="4"/>
  <c r="I9175" i="4"/>
  <c r="I9176" i="4"/>
  <c r="I9177" i="4"/>
  <c r="I9178" i="4"/>
  <c r="I9179" i="4"/>
  <c r="I9180" i="4"/>
  <c r="I9181" i="4"/>
  <c r="I9182" i="4"/>
  <c r="I9183" i="4"/>
  <c r="I9184" i="4"/>
  <c r="I9185" i="4"/>
  <c r="I9186" i="4"/>
  <c r="I9187" i="4"/>
  <c r="I9188" i="4"/>
  <c r="I9189" i="4"/>
  <c r="I9190" i="4"/>
  <c r="I9191" i="4"/>
  <c r="I9192" i="4"/>
  <c r="I9193" i="4"/>
  <c r="I9194" i="4"/>
  <c r="I9195" i="4"/>
  <c r="I9196" i="4"/>
  <c r="I9197" i="4"/>
  <c r="I9198" i="4"/>
  <c r="I9199" i="4"/>
  <c r="I9200" i="4"/>
  <c r="I9201" i="4"/>
  <c r="I9202" i="4"/>
  <c r="I9203" i="4"/>
  <c r="I9204" i="4"/>
  <c r="I9205" i="4"/>
  <c r="I9206" i="4"/>
  <c r="I9207" i="4"/>
  <c r="I9208" i="4"/>
  <c r="I9209" i="4"/>
  <c r="I9210" i="4"/>
  <c r="I9211" i="4"/>
  <c r="I9212" i="4"/>
  <c r="I9213" i="4"/>
  <c r="I9214" i="4"/>
  <c r="I9215" i="4"/>
  <c r="I9216" i="4"/>
  <c r="I9217" i="4"/>
  <c r="I9218" i="4"/>
  <c r="I9219" i="4"/>
  <c r="I9220" i="4"/>
  <c r="I9221" i="4"/>
  <c r="I9222" i="4"/>
  <c r="I9223" i="4"/>
  <c r="I9224" i="4"/>
  <c r="I9225" i="4"/>
  <c r="I9226" i="4"/>
  <c r="I9227" i="4"/>
  <c r="I9228" i="4"/>
  <c r="I9229" i="4"/>
  <c r="I9230" i="4"/>
  <c r="I9231" i="4"/>
  <c r="I9232" i="4"/>
  <c r="I9233" i="4"/>
  <c r="I9234" i="4"/>
  <c r="I9235" i="4"/>
  <c r="I9236" i="4"/>
  <c r="I9237" i="4"/>
  <c r="I9238" i="4"/>
  <c r="I9239" i="4"/>
  <c r="I9240" i="4"/>
  <c r="I9241" i="4"/>
  <c r="I9242" i="4"/>
  <c r="I9243" i="4"/>
  <c r="I9244" i="4"/>
  <c r="I9245" i="4"/>
  <c r="I9246" i="4"/>
  <c r="I9247" i="4"/>
  <c r="I9248" i="4"/>
  <c r="I9249" i="4"/>
  <c r="I9250" i="4"/>
  <c r="I9251" i="4"/>
  <c r="I9252" i="4"/>
  <c r="I9253" i="4"/>
  <c r="I9254" i="4"/>
  <c r="I9255" i="4"/>
  <c r="I9256" i="4"/>
  <c r="I9257" i="4"/>
  <c r="I9258" i="4"/>
  <c r="I9259" i="4"/>
  <c r="I9260" i="4"/>
  <c r="I9261" i="4"/>
  <c r="I9262" i="4"/>
  <c r="I9263" i="4"/>
  <c r="I9264" i="4"/>
  <c r="I9265" i="4"/>
  <c r="I9266" i="4"/>
  <c r="I9267" i="4"/>
  <c r="I9268" i="4"/>
  <c r="I9269" i="4"/>
  <c r="I9270" i="4"/>
  <c r="I9271" i="4"/>
  <c r="I9272" i="4"/>
  <c r="I9273" i="4"/>
  <c r="I9274" i="4"/>
  <c r="I9275" i="4"/>
  <c r="I9276" i="4"/>
  <c r="I9277" i="4"/>
  <c r="I9278" i="4"/>
  <c r="I9279" i="4"/>
  <c r="I9280" i="4"/>
  <c r="I9281" i="4"/>
  <c r="I9282" i="4"/>
  <c r="I9283" i="4"/>
  <c r="I9284" i="4"/>
  <c r="I9285" i="4"/>
  <c r="I9286" i="4"/>
  <c r="I9287" i="4"/>
  <c r="I9288" i="4"/>
  <c r="I9289" i="4"/>
  <c r="I9290" i="4"/>
  <c r="I9291" i="4"/>
  <c r="I9292" i="4"/>
  <c r="I9293" i="4"/>
  <c r="I9294" i="4"/>
  <c r="I9295" i="4"/>
  <c r="I9296" i="4"/>
  <c r="I9297" i="4"/>
  <c r="I9298" i="4"/>
  <c r="I9299" i="4"/>
  <c r="I9300" i="4"/>
  <c r="I9301" i="4"/>
  <c r="I9302" i="4"/>
  <c r="I9303" i="4"/>
  <c r="I9304" i="4"/>
  <c r="I9305" i="4"/>
  <c r="I9306" i="4"/>
  <c r="I9307" i="4"/>
  <c r="I9308" i="4"/>
  <c r="I9309" i="4"/>
  <c r="I9310" i="4"/>
  <c r="I9311" i="4"/>
  <c r="I9312" i="4"/>
  <c r="I9313" i="4"/>
  <c r="I9314" i="4"/>
  <c r="I9315" i="4"/>
  <c r="I9316" i="4"/>
  <c r="I9317" i="4"/>
  <c r="I9318" i="4"/>
  <c r="I9319" i="4"/>
  <c r="I9320" i="4"/>
  <c r="I9321" i="4"/>
  <c r="I9322" i="4"/>
  <c r="I9323" i="4"/>
  <c r="I9324" i="4"/>
  <c r="I9325" i="4"/>
  <c r="I9326" i="4"/>
  <c r="I9327" i="4"/>
  <c r="I9328" i="4"/>
  <c r="I9329" i="4"/>
  <c r="I9330" i="4"/>
  <c r="I9332" i="4"/>
  <c r="I9333" i="4"/>
  <c r="I9334" i="4"/>
  <c r="I9335" i="4"/>
  <c r="I9336" i="4"/>
  <c r="I9337" i="4"/>
  <c r="I9338" i="4"/>
  <c r="I9339" i="4"/>
  <c r="I9340" i="4"/>
  <c r="I9341" i="4"/>
  <c r="I9342" i="4"/>
  <c r="I9343" i="4"/>
  <c r="I9344" i="4"/>
  <c r="I9345" i="4"/>
  <c r="I9346" i="4"/>
  <c r="I9347" i="4"/>
  <c r="I9348" i="4"/>
  <c r="I9349" i="4"/>
  <c r="I9350" i="4"/>
  <c r="I9351" i="4"/>
  <c r="I9352" i="4"/>
  <c r="I9353" i="4"/>
  <c r="I9354" i="4"/>
  <c r="I9355" i="4"/>
  <c r="I9356" i="4"/>
  <c r="I9357" i="4"/>
  <c r="I9358" i="4"/>
  <c r="I9359" i="4"/>
  <c r="I9360" i="4"/>
  <c r="I9361" i="4"/>
  <c r="I9362" i="4"/>
  <c r="I9363" i="4"/>
  <c r="I9364" i="4"/>
  <c r="I9365" i="4"/>
  <c r="I9366" i="4"/>
  <c r="I9367" i="4"/>
  <c r="I9368" i="4"/>
  <c r="I9369" i="4"/>
  <c r="I9370" i="4"/>
  <c r="I9371" i="4"/>
  <c r="I9372" i="4"/>
  <c r="I9373" i="4"/>
  <c r="I9374" i="4"/>
  <c r="I9375" i="4"/>
  <c r="I9376" i="4"/>
  <c r="I9377" i="4"/>
  <c r="I9378" i="4"/>
  <c r="I9379" i="4"/>
  <c r="I9380" i="4"/>
  <c r="I9381" i="4"/>
  <c r="I9382" i="4"/>
  <c r="I9383" i="4"/>
  <c r="I9384" i="4"/>
  <c r="I9385" i="4"/>
  <c r="I9386" i="4"/>
  <c r="I9387" i="4"/>
  <c r="I9388" i="4"/>
  <c r="I9389" i="4"/>
  <c r="I9390" i="4"/>
  <c r="I9391" i="4"/>
  <c r="I9392" i="4"/>
  <c r="I9393" i="4"/>
  <c r="I9394" i="4"/>
  <c r="I9395" i="4"/>
  <c r="I9396" i="4"/>
  <c r="I9397" i="4"/>
  <c r="I9398" i="4"/>
  <c r="I9399" i="4"/>
  <c r="I9400" i="4"/>
  <c r="I9401" i="4"/>
  <c r="I9402" i="4"/>
  <c r="I9403" i="4"/>
  <c r="I9404" i="4"/>
  <c r="I9405" i="4"/>
  <c r="I9406" i="4"/>
  <c r="I9407" i="4"/>
  <c r="I9408" i="4"/>
  <c r="I9409" i="4"/>
  <c r="I9410" i="4"/>
  <c r="I9411" i="4"/>
  <c r="I9412" i="4"/>
  <c r="I9413" i="4"/>
  <c r="I9414" i="4"/>
  <c r="I9415" i="4"/>
  <c r="I9416" i="4"/>
  <c r="I9417" i="4"/>
  <c r="I9418" i="4"/>
  <c r="I9419" i="4"/>
  <c r="I9420" i="4"/>
  <c r="I9421" i="4"/>
  <c r="I9422" i="4"/>
  <c r="I9423" i="4"/>
  <c r="I9424" i="4"/>
  <c r="I9425" i="4"/>
  <c r="I9426" i="4"/>
  <c r="I9427" i="4"/>
  <c r="I9428" i="4"/>
  <c r="I9429" i="4"/>
  <c r="I9430" i="4"/>
  <c r="I9431" i="4"/>
  <c r="I9432" i="4"/>
  <c r="I9433" i="4"/>
  <c r="I9434" i="4"/>
  <c r="I9435" i="4"/>
  <c r="I9436" i="4"/>
  <c r="I9437" i="4"/>
  <c r="I9438" i="4"/>
  <c r="I9439" i="4"/>
  <c r="I9440" i="4"/>
  <c r="I9441" i="4"/>
  <c r="I9442" i="4"/>
  <c r="I9443" i="4"/>
  <c r="I9444" i="4"/>
  <c r="I9445" i="4"/>
  <c r="I9446" i="4"/>
  <c r="I9447" i="4"/>
  <c r="I9448" i="4"/>
  <c r="I9449" i="4"/>
  <c r="I9450" i="4"/>
  <c r="I9451" i="4"/>
  <c r="I9452" i="4"/>
  <c r="I9453" i="4"/>
  <c r="I9454" i="4"/>
  <c r="I9455" i="4"/>
  <c r="I9456" i="4"/>
  <c r="I9457" i="4"/>
  <c r="I9458" i="4"/>
  <c r="I9459" i="4"/>
  <c r="I9460" i="4"/>
  <c r="I9461" i="4"/>
  <c r="I9462" i="4"/>
  <c r="I9463" i="4"/>
  <c r="I9464" i="4"/>
  <c r="I9465" i="4"/>
  <c r="I9466" i="4"/>
  <c r="I9467" i="4"/>
  <c r="I9468" i="4"/>
  <c r="I9469" i="4"/>
  <c r="I9470" i="4"/>
  <c r="I9471" i="4"/>
  <c r="I9472" i="4"/>
  <c r="I9473" i="4"/>
  <c r="I9474" i="4"/>
  <c r="I9475" i="4"/>
  <c r="I9476" i="4"/>
  <c r="I9477" i="4"/>
  <c r="I9478" i="4"/>
  <c r="I9479" i="4"/>
  <c r="I9480" i="4"/>
  <c r="I9481" i="4"/>
  <c r="I9482" i="4"/>
  <c r="I9483" i="4"/>
  <c r="I9484" i="4"/>
  <c r="I9485" i="4"/>
  <c r="I9486" i="4"/>
  <c r="I9487" i="4"/>
  <c r="I9488" i="4"/>
  <c r="I9489" i="4"/>
  <c r="I9490" i="4"/>
  <c r="I9491" i="4"/>
  <c r="I9492" i="4"/>
  <c r="I9493" i="4"/>
  <c r="I9494" i="4"/>
  <c r="I9495" i="4"/>
  <c r="I9496" i="4"/>
  <c r="I9497" i="4"/>
  <c r="I9498" i="4"/>
  <c r="I9499" i="4"/>
  <c r="I9500" i="4"/>
  <c r="I9501" i="4"/>
  <c r="I9502" i="4"/>
  <c r="I9503" i="4"/>
  <c r="I9504" i="4"/>
  <c r="I9505" i="4"/>
  <c r="I9506" i="4"/>
  <c r="I9507" i="4"/>
  <c r="I9508" i="4"/>
  <c r="I9509" i="4"/>
  <c r="I9510" i="4"/>
  <c r="I9511" i="4"/>
  <c r="I9512" i="4"/>
  <c r="I9513" i="4"/>
  <c r="I9514" i="4"/>
  <c r="I9515" i="4"/>
  <c r="I9516" i="4"/>
  <c r="I9517" i="4"/>
  <c r="I9518" i="4"/>
  <c r="I9519" i="4"/>
  <c r="I9520" i="4"/>
  <c r="I9521" i="4"/>
  <c r="I9522" i="4"/>
  <c r="I9523" i="4"/>
  <c r="I9524" i="4"/>
  <c r="I9525" i="4"/>
  <c r="I9526" i="4"/>
  <c r="I9527" i="4"/>
  <c r="I9528" i="4"/>
  <c r="I9529" i="4"/>
  <c r="I9530" i="4"/>
  <c r="I9531" i="4"/>
  <c r="I9532" i="4"/>
  <c r="I9533" i="4"/>
  <c r="I9534" i="4"/>
  <c r="I9535" i="4"/>
  <c r="I9536" i="4"/>
  <c r="I9537" i="4"/>
  <c r="I9538" i="4"/>
  <c r="I9539" i="4"/>
  <c r="I9540" i="4"/>
  <c r="I9541" i="4"/>
  <c r="I9542" i="4"/>
  <c r="I9543" i="4"/>
  <c r="I9544" i="4"/>
  <c r="I9545" i="4"/>
  <c r="I9546" i="4"/>
  <c r="I9547" i="4"/>
  <c r="I9548" i="4"/>
  <c r="I9549" i="4"/>
  <c r="I9550" i="4"/>
  <c r="I9551" i="4"/>
  <c r="I9552" i="4"/>
  <c r="I9553" i="4"/>
  <c r="I9554" i="4"/>
  <c r="I9555" i="4"/>
  <c r="I9556" i="4"/>
  <c r="I9557" i="4"/>
  <c r="I9558" i="4"/>
  <c r="I9559" i="4"/>
  <c r="I9560" i="4"/>
  <c r="I9561" i="4"/>
  <c r="I9562" i="4"/>
  <c r="I9563" i="4"/>
  <c r="I9564" i="4"/>
  <c r="I9565" i="4"/>
  <c r="I9566" i="4"/>
  <c r="I9567" i="4"/>
  <c r="I9568" i="4"/>
  <c r="I9569" i="4"/>
  <c r="I9570" i="4"/>
  <c r="I9571" i="4"/>
  <c r="I9572" i="4"/>
  <c r="I9573" i="4"/>
  <c r="I9574" i="4"/>
  <c r="I9575" i="4"/>
  <c r="I9576" i="4"/>
  <c r="I9577" i="4"/>
  <c r="I9578" i="4"/>
  <c r="I9579" i="4"/>
  <c r="I9580" i="4"/>
  <c r="I9581" i="4"/>
  <c r="I9582" i="4"/>
  <c r="I9583" i="4"/>
  <c r="I9584" i="4"/>
  <c r="I9585" i="4"/>
  <c r="I9586" i="4"/>
  <c r="I9587" i="4"/>
  <c r="I9588" i="4"/>
  <c r="I9589" i="4"/>
  <c r="I9590" i="4"/>
  <c r="I9591" i="4"/>
  <c r="I9592" i="4"/>
  <c r="I9593" i="4"/>
  <c r="I9594" i="4"/>
  <c r="I9595" i="4"/>
  <c r="I9596" i="4"/>
  <c r="I9597" i="4"/>
  <c r="I9598" i="4"/>
  <c r="I9599" i="4"/>
  <c r="I9600" i="4"/>
  <c r="I9601" i="4"/>
  <c r="I9602" i="4"/>
  <c r="I9603" i="4"/>
  <c r="I9604" i="4"/>
  <c r="I9605" i="4"/>
  <c r="I9606" i="4"/>
  <c r="I9607" i="4"/>
  <c r="I9608" i="4"/>
  <c r="I9609" i="4"/>
  <c r="I9610" i="4"/>
  <c r="I9611" i="4"/>
  <c r="I9612" i="4"/>
  <c r="I9613" i="4"/>
  <c r="I9614" i="4"/>
  <c r="I9615" i="4"/>
  <c r="I9616" i="4"/>
  <c r="I9617" i="4"/>
  <c r="I9618" i="4"/>
  <c r="I9619" i="4"/>
  <c r="I9620" i="4"/>
  <c r="I9621" i="4"/>
  <c r="I9622" i="4"/>
  <c r="I9623" i="4"/>
  <c r="I9624" i="4"/>
  <c r="I9625" i="4"/>
  <c r="I9626" i="4"/>
  <c r="I9627" i="4"/>
  <c r="I9628" i="4"/>
  <c r="I9629" i="4"/>
  <c r="I9630" i="4"/>
  <c r="I9631" i="4"/>
  <c r="I9632" i="4"/>
  <c r="I9633" i="4"/>
  <c r="I9634" i="4"/>
  <c r="I9635" i="4"/>
  <c r="I9636" i="4"/>
  <c r="I9637" i="4"/>
  <c r="I9638" i="4"/>
  <c r="I9639" i="4"/>
  <c r="I9640" i="4"/>
  <c r="I9641" i="4"/>
  <c r="I9642" i="4"/>
  <c r="I9643" i="4"/>
  <c r="I9644" i="4"/>
  <c r="I9645" i="4"/>
  <c r="I9646" i="4"/>
  <c r="I9647" i="4"/>
  <c r="I9648" i="4"/>
  <c r="I9649" i="4"/>
  <c r="I9650" i="4"/>
  <c r="I9651" i="4"/>
  <c r="I9652" i="4"/>
  <c r="I9653" i="4"/>
  <c r="I9654" i="4"/>
  <c r="I9655" i="4"/>
  <c r="I9656" i="4"/>
  <c r="I9657" i="4"/>
  <c r="I9658" i="4"/>
  <c r="I9659" i="4"/>
  <c r="I9660" i="4"/>
  <c r="I9661" i="4"/>
  <c r="I9662" i="4"/>
  <c r="I9663" i="4"/>
  <c r="I9664" i="4"/>
  <c r="I9665" i="4"/>
  <c r="I9666" i="4"/>
  <c r="I9667" i="4"/>
  <c r="I9668" i="4"/>
  <c r="I9669" i="4"/>
  <c r="I9670" i="4"/>
  <c r="I9671" i="4"/>
  <c r="I9672" i="4"/>
  <c r="I9673" i="4"/>
  <c r="I9674" i="4"/>
  <c r="I9675" i="4"/>
  <c r="I9676" i="4"/>
  <c r="I9677" i="4"/>
  <c r="I9678" i="4"/>
  <c r="I9679" i="4"/>
  <c r="I9680" i="4"/>
  <c r="I9681" i="4"/>
  <c r="I9682" i="4"/>
  <c r="I9683" i="4"/>
  <c r="I9684" i="4"/>
  <c r="I9685" i="4"/>
  <c r="I9686" i="4"/>
  <c r="I9687" i="4"/>
  <c r="I9688" i="4"/>
  <c r="I9689" i="4"/>
  <c r="I9690" i="4"/>
  <c r="I9691" i="4"/>
  <c r="I9692" i="4"/>
  <c r="I9693" i="4"/>
  <c r="I9694" i="4"/>
  <c r="I9695" i="4"/>
  <c r="I9696" i="4"/>
  <c r="I9697" i="4"/>
  <c r="I9698" i="4"/>
  <c r="I9699" i="4"/>
  <c r="I9700" i="4"/>
  <c r="I9701" i="4"/>
  <c r="I9702" i="4"/>
  <c r="I9703" i="4"/>
  <c r="I9704" i="4"/>
  <c r="I9705" i="4"/>
  <c r="I9706" i="4"/>
  <c r="I9707" i="4"/>
  <c r="I9708" i="4"/>
  <c r="I9709" i="4"/>
  <c r="I9710" i="4"/>
  <c r="I9711" i="4"/>
  <c r="I9712" i="4"/>
  <c r="I9713" i="4"/>
  <c r="I9714" i="4"/>
  <c r="I9715" i="4"/>
  <c r="I9716" i="4"/>
  <c r="I9717" i="4"/>
  <c r="I9718" i="4"/>
  <c r="I9719" i="4"/>
  <c r="I9720" i="4"/>
  <c r="I9721" i="4"/>
  <c r="I9722" i="4"/>
  <c r="I9723" i="4"/>
  <c r="I9724" i="4"/>
  <c r="I9725" i="4"/>
  <c r="I9726" i="4"/>
  <c r="I9727" i="4"/>
  <c r="I9728" i="4"/>
  <c r="I9729" i="4"/>
  <c r="I9730" i="4"/>
  <c r="I9731" i="4"/>
  <c r="I9732" i="4"/>
  <c r="I9733" i="4"/>
  <c r="I9734" i="4"/>
  <c r="I9735" i="4"/>
  <c r="I9736" i="4"/>
  <c r="I9737" i="4"/>
  <c r="I9738" i="4"/>
  <c r="I9739" i="4"/>
  <c r="I9740" i="4"/>
  <c r="I9741" i="4"/>
  <c r="I9742" i="4"/>
  <c r="I9743" i="4"/>
  <c r="I9744" i="4"/>
  <c r="I9745" i="4"/>
  <c r="I9746" i="4"/>
  <c r="I9747" i="4"/>
  <c r="I9748" i="4"/>
  <c r="I9749" i="4"/>
  <c r="I9750" i="4"/>
  <c r="I9751" i="4"/>
  <c r="I9752" i="4"/>
  <c r="I9753" i="4"/>
  <c r="I9754" i="4"/>
  <c r="I9755" i="4"/>
  <c r="I9756" i="4"/>
  <c r="I9757" i="4"/>
  <c r="I9758" i="4"/>
  <c r="I9759" i="4"/>
  <c r="I9760" i="4"/>
  <c r="I9761" i="4"/>
  <c r="I9762" i="4"/>
  <c r="I9763" i="4"/>
  <c r="I9764" i="4"/>
  <c r="I9765" i="4"/>
  <c r="I9766" i="4"/>
  <c r="I9767" i="4"/>
  <c r="I9768" i="4"/>
  <c r="I9769" i="4"/>
  <c r="I9770" i="4"/>
  <c r="I9771" i="4"/>
  <c r="I9772" i="4"/>
  <c r="I9773" i="4"/>
  <c r="I9774" i="4"/>
  <c r="I9775" i="4"/>
  <c r="I9776" i="4"/>
  <c r="I9777" i="4"/>
  <c r="I9778" i="4"/>
  <c r="I9779" i="4"/>
  <c r="I9780" i="4"/>
  <c r="I9781" i="4"/>
  <c r="I9782" i="4"/>
  <c r="I9783" i="4"/>
  <c r="I9784" i="4"/>
  <c r="I9785" i="4"/>
  <c r="I9786" i="4"/>
  <c r="I9787" i="4"/>
  <c r="I9788" i="4"/>
  <c r="I9789" i="4"/>
  <c r="I9790" i="4"/>
  <c r="I9791" i="4"/>
  <c r="I9792" i="4"/>
  <c r="I9793" i="4"/>
  <c r="I9794" i="4"/>
  <c r="I9795" i="4"/>
  <c r="I9796" i="4"/>
  <c r="I9797" i="4"/>
  <c r="I9798" i="4"/>
  <c r="I9799" i="4"/>
  <c r="I9800" i="4"/>
  <c r="I9801" i="4"/>
  <c r="I9802" i="4"/>
  <c r="I9803" i="4"/>
  <c r="I9804" i="4"/>
  <c r="I9805" i="4"/>
  <c r="I9806" i="4"/>
  <c r="I9807" i="4"/>
  <c r="I9808" i="4"/>
  <c r="I9809" i="4"/>
  <c r="I9810" i="4"/>
  <c r="I9811" i="4"/>
  <c r="I9812" i="4"/>
  <c r="I9813" i="4"/>
  <c r="I9814" i="4"/>
  <c r="I9815" i="4"/>
  <c r="I9816" i="4"/>
  <c r="I9817" i="4"/>
  <c r="I9818" i="4"/>
  <c r="I9819" i="4"/>
  <c r="I9820" i="4"/>
  <c r="I9821" i="4"/>
  <c r="I9822" i="4"/>
  <c r="I9823" i="4"/>
  <c r="I9824" i="4"/>
  <c r="I9825" i="4"/>
  <c r="I9826" i="4"/>
  <c r="I9827" i="4"/>
  <c r="I9828" i="4"/>
  <c r="I9829" i="4"/>
  <c r="I9830" i="4"/>
  <c r="I9831" i="4"/>
  <c r="I9832" i="4"/>
  <c r="I9833" i="4"/>
  <c r="I9834" i="4"/>
  <c r="I9835" i="4"/>
  <c r="I9836" i="4"/>
  <c r="I9837" i="4"/>
  <c r="I9838" i="4"/>
  <c r="I9839" i="4"/>
  <c r="I9840" i="4"/>
  <c r="I9841" i="4"/>
  <c r="I9842" i="4"/>
  <c r="I9843" i="4"/>
  <c r="I9844" i="4"/>
  <c r="I9845" i="4"/>
  <c r="I9846" i="4"/>
  <c r="I9847" i="4"/>
  <c r="I9848" i="4"/>
  <c r="I9849" i="4"/>
  <c r="I9850" i="4"/>
  <c r="I9851" i="4"/>
  <c r="I9852" i="4"/>
  <c r="I9853" i="4"/>
  <c r="I9854" i="4"/>
  <c r="I9855" i="4"/>
  <c r="I9856" i="4"/>
  <c r="I9857" i="4"/>
  <c r="I9858" i="4"/>
  <c r="I9859" i="4"/>
  <c r="I9860" i="4"/>
  <c r="I9861" i="4"/>
  <c r="I9862" i="4"/>
  <c r="I9863" i="4"/>
  <c r="I9864" i="4"/>
  <c r="I9865" i="4"/>
  <c r="I9866" i="4"/>
  <c r="I9867" i="4"/>
  <c r="I9868" i="4"/>
  <c r="I9869" i="4"/>
  <c r="I9870" i="4"/>
  <c r="I9871" i="4"/>
  <c r="I9872" i="4"/>
  <c r="I9873" i="4"/>
  <c r="I9874" i="4"/>
  <c r="I9875" i="4"/>
  <c r="I9876" i="4"/>
  <c r="I9877" i="4"/>
  <c r="I9878" i="4"/>
  <c r="I9879" i="4"/>
  <c r="I9880" i="4"/>
  <c r="I9881" i="4"/>
  <c r="I9882" i="4"/>
  <c r="I9883" i="4"/>
  <c r="I9884" i="4"/>
  <c r="I9885" i="4"/>
  <c r="I9886" i="4"/>
  <c r="I9887" i="4"/>
  <c r="I9888" i="4"/>
  <c r="I9889" i="4"/>
  <c r="I9890" i="4"/>
  <c r="I9891" i="4"/>
  <c r="I9892" i="4"/>
  <c r="I9893" i="4"/>
  <c r="I9894" i="4"/>
  <c r="I9895" i="4"/>
  <c r="I9896" i="4"/>
  <c r="I9897" i="4"/>
  <c r="I9898" i="4"/>
  <c r="I9899" i="4"/>
  <c r="I9900" i="4"/>
  <c r="I9901" i="4"/>
  <c r="I9902" i="4"/>
  <c r="I9903" i="4"/>
  <c r="I9904" i="4"/>
  <c r="I9905" i="4"/>
  <c r="I9906" i="4"/>
  <c r="I9907" i="4"/>
  <c r="I9908" i="4"/>
  <c r="I9909" i="4"/>
  <c r="I9910" i="4"/>
  <c r="I9911" i="4"/>
  <c r="I9912" i="4"/>
  <c r="I9913" i="4"/>
  <c r="I9914" i="4"/>
  <c r="I9915" i="4"/>
  <c r="I9916" i="4"/>
  <c r="I9917" i="4"/>
  <c r="I9918" i="4"/>
  <c r="I9919" i="4"/>
  <c r="I9920" i="4"/>
  <c r="I9921" i="4"/>
  <c r="I9922" i="4"/>
  <c r="I9923" i="4"/>
  <c r="I9924" i="4"/>
  <c r="I9925" i="4"/>
  <c r="I9926" i="4"/>
  <c r="I9927" i="4"/>
  <c r="I9928" i="4"/>
  <c r="I9929" i="4"/>
  <c r="I9930" i="4"/>
  <c r="I9931" i="4"/>
  <c r="I9932" i="4"/>
  <c r="I9933" i="4"/>
  <c r="I9934" i="4"/>
  <c r="I9935" i="4"/>
  <c r="I9936" i="4"/>
  <c r="I9937" i="4"/>
  <c r="I9938" i="4"/>
  <c r="I9939" i="4"/>
  <c r="I9940" i="4"/>
  <c r="I9941" i="4"/>
  <c r="I9942" i="4"/>
  <c r="I9943" i="4"/>
  <c r="I9944" i="4"/>
  <c r="I9945" i="4"/>
  <c r="I9946" i="4"/>
  <c r="I9947" i="4"/>
  <c r="I9948" i="4"/>
  <c r="I9949" i="4"/>
  <c r="I9950" i="4"/>
  <c r="I9951" i="4"/>
  <c r="I9952" i="4"/>
  <c r="I9953" i="4"/>
  <c r="I9954" i="4"/>
  <c r="I9955" i="4"/>
  <c r="I9956" i="4"/>
  <c r="I9957" i="4"/>
  <c r="I9958" i="4"/>
  <c r="I9959" i="4"/>
  <c r="I9960" i="4"/>
  <c r="I9961" i="4"/>
  <c r="I9962" i="4"/>
  <c r="I9963" i="4"/>
  <c r="I9964" i="4"/>
  <c r="I9965" i="4"/>
  <c r="I9966" i="4"/>
  <c r="I9967" i="4"/>
  <c r="I9968" i="4"/>
  <c r="I9969" i="4"/>
  <c r="I9970" i="4"/>
  <c r="I9971" i="4"/>
  <c r="I9972" i="4"/>
  <c r="I9973" i="4"/>
  <c r="I9974" i="4"/>
  <c r="I9975" i="4"/>
  <c r="I9976" i="4"/>
  <c r="I9977" i="4"/>
  <c r="I9978" i="4"/>
  <c r="I9979" i="4"/>
  <c r="I9980" i="4"/>
  <c r="I9981" i="4"/>
  <c r="I9982" i="4"/>
  <c r="I9983" i="4"/>
  <c r="I9984" i="4"/>
  <c r="I9985" i="4"/>
  <c r="I9986" i="4"/>
  <c r="I9987" i="4"/>
  <c r="I9988" i="4"/>
  <c r="I9989" i="4"/>
  <c r="I9990" i="4"/>
  <c r="I9991" i="4"/>
  <c r="I9992" i="4"/>
  <c r="I9993" i="4"/>
  <c r="I9994" i="4"/>
  <c r="I9995" i="4"/>
  <c r="I9996" i="4"/>
  <c r="I9997" i="4"/>
  <c r="I9998" i="4"/>
  <c r="I9999" i="4"/>
  <c r="I10000" i="4"/>
  <c r="I10001" i="4"/>
  <c r="I10002" i="4"/>
  <c r="I10003" i="4"/>
  <c r="I10004" i="4"/>
  <c r="I10005" i="4"/>
  <c r="I10006" i="4"/>
  <c r="I10007" i="4"/>
  <c r="I10008" i="4"/>
  <c r="I10009" i="4"/>
  <c r="I10010" i="4"/>
  <c r="I10011" i="4"/>
  <c r="I10012" i="4"/>
  <c r="I10013" i="4"/>
  <c r="I10014" i="4"/>
  <c r="I10015" i="4"/>
  <c r="I10016" i="4"/>
  <c r="I10017" i="4"/>
  <c r="I10018" i="4"/>
  <c r="I10019" i="4"/>
  <c r="I10020" i="4"/>
  <c r="I10021" i="4"/>
  <c r="I10022" i="4"/>
  <c r="I10023" i="4"/>
  <c r="I10024" i="4"/>
  <c r="I10025" i="4"/>
  <c r="I10026" i="4"/>
  <c r="I10027" i="4"/>
  <c r="I10028" i="4"/>
  <c r="I10029" i="4"/>
  <c r="I10030" i="4"/>
  <c r="I10031" i="4"/>
  <c r="I10032" i="4"/>
  <c r="I10033" i="4"/>
  <c r="I10034" i="4"/>
  <c r="I10035" i="4"/>
  <c r="I10036" i="4"/>
  <c r="I10037" i="4"/>
  <c r="I10038" i="4"/>
  <c r="I10039" i="4"/>
  <c r="I10040" i="4"/>
  <c r="I10041" i="4"/>
  <c r="I10042" i="4"/>
  <c r="I10043" i="4"/>
  <c r="I10044" i="4"/>
  <c r="I10045" i="4"/>
  <c r="I10046" i="4"/>
  <c r="I10047" i="4"/>
  <c r="I10048" i="4"/>
  <c r="I10049" i="4"/>
  <c r="I10050" i="4"/>
  <c r="I10051" i="4"/>
  <c r="I10052" i="4"/>
  <c r="I10053" i="4"/>
  <c r="I10054" i="4"/>
  <c r="I10055" i="4"/>
  <c r="I10056" i="4"/>
  <c r="I10057" i="4"/>
  <c r="I10058" i="4"/>
  <c r="I10059" i="4"/>
  <c r="I10060" i="4"/>
  <c r="I10061" i="4"/>
  <c r="I10062" i="4"/>
  <c r="I10063" i="4"/>
  <c r="I10064" i="4"/>
  <c r="I10065" i="4"/>
  <c r="I10066" i="4"/>
  <c r="I10067" i="4"/>
  <c r="I10068" i="4"/>
  <c r="I10069" i="4"/>
  <c r="I10070" i="4"/>
  <c r="I10071" i="4"/>
  <c r="I10072" i="4"/>
  <c r="I10073" i="4"/>
  <c r="I10074" i="4"/>
  <c r="I10075" i="4"/>
  <c r="I10076" i="4"/>
  <c r="I10077" i="4"/>
  <c r="I10078" i="4"/>
  <c r="I10079" i="4"/>
  <c r="I10080" i="4"/>
  <c r="I10081" i="4"/>
  <c r="I10082" i="4"/>
  <c r="I10083" i="4"/>
  <c r="I10084" i="4"/>
  <c r="I10085" i="4"/>
  <c r="I10086" i="4"/>
  <c r="I10087" i="4"/>
  <c r="I10088" i="4"/>
  <c r="I10089" i="4"/>
  <c r="I10090" i="4"/>
  <c r="I10091" i="4"/>
  <c r="I10092" i="4"/>
  <c r="I10093" i="4"/>
  <c r="I10094" i="4"/>
  <c r="I10095" i="4"/>
  <c r="I10096" i="4"/>
  <c r="I10097" i="4"/>
  <c r="I10098" i="4"/>
  <c r="I10099" i="4"/>
  <c r="I10100" i="4"/>
  <c r="I10101" i="4"/>
  <c r="I10102" i="4"/>
  <c r="I10103" i="4"/>
  <c r="I10104" i="4"/>
  <c r="I10105" i="4"/>
  <c r="I10106" i="4"/>
  <c r="I10107" i="4"/>
  <c r="I10108" i="4"/>
  <c r="I10109" i="4"/>
  <c r="I10110" i="4"/>
  <c r="I10111" i="4"/>
  <c r="I10112" i="4"/>
  <c r="I10113" i="4"/>
  <c r="I10114" i="4"/>
  <c r="I10115" i="4"/>
  <c r="I10116" i="4"/>
  <c r="I10117" i="4"/>
  <c r="I10118" i="4"/>
  <c r="I10119" i="4"/>
  <c r="I10120" i="4"/>
  <c r="I10121" i="4"/>
  <c r="I10122" i="4"/>
  <c r="I10123" i="4"/>
  <c r="I10124" i="4"/>
  <c r="I10125" i="4"/>
  <c r="I10126" i="4"/>
  <c r="I10127" i="4"/>
  <c r="I10128" i="4"/>
  <c r="I10129" i="4"/>
  <c r="I10130" i="4"/>
  <c r="I10131" i="4"/>
  <c r="I10132" i="4"/>
  <c r="I10133" i="4"/>
  <c r="I10134" i="4"/>
  <c r="I10135" i="4"/>
  <c r="I10136" i="4"/>
  <c r="I10137" i="4"/>
  <c r="I10138" i="4"/>
  <c r="I10139" i="4"/>
  <c r="I10140" i="4"/>
  <c r="I10141" i="4"/>
  <c r="I10142" i="4"/>
  <c r="I10143" i="4"/>
  <c r="I10144" i="4"/>
  <c r="I10145" i="4"/>
  <c r="I10146" i="4"/>
  <c r="I10147" i="4"/>
  <c r="I10148" i="4"/>
  <c r="I10149" i="4"/>
  <c r="I10150" i="4"/>
  <c r="I10151" i="4"/>
  <c r="I10152" i="4"/>
  <c r="I10153" i="4"/>
  <c r="I10154" i="4"/>
  <c r="I10155" i="4"/>
  <c r="I10156" i="4"/>
  <c r="I10157" i="4"/>
  <c r="I10158" i="4"/>
  <c r="I10159" i="4"/>
  <c r="I10160" i="4"/>
  <c r="I10161" i="4"/>
  <c r="I10162" i="4"/>
  <c r="I10163" i="4"/>
  <c r="I10164" i="4"/>
  <c r="I10165" i="4"/>
  <c r="I10166" i="4"/>
  <c r="I10167" i="4"/>
  <c r="I10168" i="4"/>
  <c r="I10169" i="4"/>
  <c r="I10170" i="4"/>
  <c r="I10171" i="4"/>
  <c r="I10172" i="4"/>
  <c r="I10173" i="4"/>
  <c r="I10174" i="4"/>
  <c r="I10175" i="4"/>
  <c r="I10176" i="4"/>
  <c r="I10177" i="4"/>
  <c r="I10178" i="4"/>
  <c r="I10179" i="4"/>
  <c r="I10180" i="4"/>
  <c r="I10181" i="4"/>
  <c r="I10182" i="4"/>
  <c r="I10183" i="4"/>
  <c r="I10184" i="4"/>
  <c r="I10185" i="4"/>
  <c r="I10186" i="4"/>
  <c r="I10187" i="4"/>
  <c r="I10188" i="4"/>
  <c r="I10189" i="4"/>
  <c r="I10190" i="4"/>
  <c r="I10191" i="4"/>
  <c r="I10192" i="4"/>
  <c r="I10193" i="4"/>
  <c r="I10194" i="4"/>
  <c r="I10195" i="4"/>
  <c r="I10196" i="4"/>
  <c r="I10197" i="4"/>
  <c r="I10198" i="4"/>
  <c r="I10199" i="4"/>
  <c r="I10200" i="4"/>
  <c r="I10201" i="4"/>
  <c r="I10202" i="4"/>
  <c r="I10203" i="4"/>
  <c r="I10204" i="4"/>
  <c r="I10205" i="4"/>
  <c r="I10206" i="4"/>
  <c r="I10207" i="4"/>
  <c r="I10208" i="4"/>
  <c r="I10209" i="4"/>
  <c r="I10210" i="4"/>
  <c r="I10211" i="4"/>
  <c r="I10212" i="4"/>
  <c r="I10213" i="4"/>
  <c r="I10214" i="4"/>
  <c r="I10215" i="4"/>
  <c r="I10216" i="4"/>
  <c r="I10217" i="4"/>
  <c r="I10218" i="4"/>
  <c r="I10219" i="4"/>
  <c r="I10220" i="4"/>
  <c r="I10221" i="4"/>
  <c r="I10222" i="4"/>
  <c r="I10223" i="4"/>
  <c r="I10224" i="4"/>
  <c r="I10225" i="4"/>
  <c r="I10226" i="4"/>
  <c r="I10227" i="4"/>
  <c r="I10228" i="4"/>
  <c r="I10229" i="4"/>
  <c r="I10230" i="4"/>
  <c r="I10231" i="4"/>
  <c r="I10232" i="4"/>
  <c r="I10233" i="4"/>
  <c r="I10234" i="4"/>
  <c r="I10235" i="4"/>
  <c r="I10236" i="4"/>
  <c r="I10237" i="4"/>
  <c r="I10238" i="4"/>
  <c r="I10239" i="4"/>
  <c r="I10240" i="4"/>
  <c r="I10241" i="4"/>
  <c r="I10242" i="4"/>
  <c r="I10243" i="4"/>
  <c r="I10244" i="4"/>
  <c r="I10245" i="4"/>
  <c r="I10246" i="4"/>
  <c r="I10247" i="4"/>
  <c r="I10248" i="4"/>
  <c r="I10249" i="4"/>
  <c r="I10250" i="4"/>
  <c r="I10251" i="4"/>
  <c r="I10252" i="4"/>
  <c r="I10253" i="4"/>
  <c r="I10254" i="4"/>
  <c r="I10255" i="4"/>
  <c r="I10256" i="4"/>
  <c r="I10257" i="4"/>
  <c r="I10258" i="4"/>
  <c r="I10259" i="4"/>
  <c r="I10260" i="4"/>
  <c r="I10261" i="4"/>
  <c r="I10262" i="4"/>
  <c r="I10263" i="4"/>
  <c r="I10264" i="4"/>
  <c r="I10265" i="4"/>
  <c r="I10266" i="4"/>
  <c r="I10267" i="4"/>
  <c r="I10268" i="4"/>
  <c r="I10269" i="4"/>
  <c r="I10270" i="4"/>
  <c r="I10271" i="4"/>
  <c r="I10272" i="4"/>
  <c r="I10273" i="4"/>
  <c r="I10274" i="4"/>
  <c r="I10275" i="4"/>
  <c r="I10276" i="4"/>
  <c r="I10277" i="4"/>
  <c r="I10278" i="4"/>
  <c r="I10279" i="4"/>
  <c r="I10280" i="4"/>
  <c r="I10281" i="4"/>
  <c r="I10282" i="4"/>
  <c r="I10283" i="4"/>
  <c r="I10284" i="4"/>
  <c r="I10285" i="4"/>
  <c r="I10286" i="4"/>
  <c r="I10287" i="4"/>
  <c r="I10288" i="4"/>
  <c r="I10289" i="4"/>
  <c r="I10290" i="4"/>
  <c r="I10291" i="4"/>
  <c r="I10292" i="4"/>
  <c r="I10293" i="4"/>
  <c r="I10294" i="4"/>
  <c r="I10295" i="4"/>
  <c r="I10296" i="4"/>
  <c r="I10297" i="4"/>
  <c r="I10298" i="4"/>
  <c r="I10299" i="4"/>
  <c r="I10300" i="4"/>
  <c r="I10301" i="4"/>
  <c r="I10302" i="4"/>
  <c r="I10303" i="4"/>
  <c r="I10304" i="4"/>
  <c r="I10305" i="4"/>
  <c r="I10306" i="4"/>
  <c r="I10307" i="4"/>
  <c r="I10308" i="4"/>
  <c r="I10309" i="4"/>
  <c r="I10310" i="4"/>
  <c r="I10311" i="4"/>
  <c r="I10312" i="4"/>
  <c r="I10313" i="4"/>
  <c r="I10314" i="4"/>
  <c r="I10315" i="4"/>
  <c r="I10316" i="4"/>
  <c r="I10317" i="4"/>
  <c r="I10318" i="4"/>
  <c r="I10319" i="4"/>
  <c r="I10320" i="4"/>
  <c r="I10321" i="4"/>
  <c r="I10322" i="4"/>
  <c r="I10323" i="4"/>
  <c r="I10324" i="4"/>
  <c r="I10325" i="4"/>
  <c r="I10326" i="4"/>
  <c r="I10327" i="4"/>
  <c r="I10328" i="4"/>
  <c r="I10329" i="4"/>
  <c r="I10330" i="4"/>
  <c r="I10331" i="4"/>
  <c r="I10332" i="4"/>
  <c r="I10333" i="4"/>
  <c r="I10334" i="4"/>
  <c r="I10335" i="4"/>
  <c r="I10336" i="4"/>
  <c r="I10337" i="4"/>
  <c r="I10338" i="4"/>
  <c r="I10339" i="4"/>
  <c r="I10340" i="4"/>
  <c r="I10341" i="4"/>
  <c r="I10342" i="4"/>
  <c r="I10343" i="4"/>
  <c r="I10344" i="4"/>
  <c r="I10345" i="4"/>
  <c r="I10346" i="4"/>
  <c r="I10347" i="4"/>
  <c r="I10348" i="4"/>
  <c r="I10349" i="4"/>
  <c r="I10350" i="4"/>
  <c r="I10351" i="4"/>
  <c r="I10352" i="4"/>
  <c r="I10353" i="4"/>
  <c r="I10354" i="4"/>
  <c r="I10355" i="4"/>
  <c r="I10356" i="4"/>
  <c r="I10357" i="4"/>
  <c r="I10358" i="4"/>
  <c r="I10359" i="4"/>
  <c r="I10360" i="4"/>
  <c r="I10361" i="4"/>
  <c r="I10362" i="4"/>
  <c r="I10363" i="4"/>
  <c r="I10364" i="4"/>
  <c r="I10365" i="4"/>
  <c r="I10366" i="4"/>
  <c r="I10367" i="4"/>
  <c r="I10368" i="4"/>
  <c r="I10369" i="4"/>
  <c r="I10370" i="4"/>
  <c r="I10371" i="4"/>
  <c r="I10372" i="4"/>
  <c r="I10373" i="4"/>
  <c r="I10374" i="4"/>
  <c r="I10375" i="4"/>
  <c r="I10376" i="4"/>
  <c r="I10377" i="4"/>
  <c r="I10378" i="4"/>
  <c r="I10379" i="4"/>
  <c r="I10380" i="4"/>
  <c r="I10381" i="4"/>
  <c r="I10382" i="4"/>
  <c r="I10383" i="4"/>
  <c r="I10384" i="4"/>
  <c r="I10385" i="4"/>
  <c r="I10386" i="4"/>
  <c r="I10387" i="4"/>
  <c r="I10388" i="4"/>
  <c r="I10389" i="4"/>
  <c r="I10390" i="4"/>
  <c r="I10391" i="4"/>
  <c r="I10392" i="4"/>
  <c r="I10393" i="4"/>
  <c r="I10394" i="4"/>
  <c r="I10395" i="4"/>
  <c r="I10396" i="4"/>
  <c r="I10397" i="4"/>
  <c r="I10398" i="4"/>
  <c r="I10399" i="4"/>
  <c r="I10400" i="4"/>
  <c r="I10401" i="4"/>
  <c r="I10402" i="4"/>
  <c r="I10403" i="4"/>
  <c r="I10404" i="4"/>
  <c r="I10405" i="4"/>
  <c r="I10406" i="4"/>
  <c r="I10407" i="4"/>
  <c r="I10408" i="4"/>
  <c r="I10409" i="4"/>
  <c r="I10410" i="4"/>
  <c r="I10411" i="4"/>
  <c r="I10412" i="4"/>
  <c r="I10413" i="4"/>
  <c r="I10414" i="4"/>
  <c r="I10415" i="4"/>
  <c r="I10416" i="4"/>
  <c r="I10417" i="4"/>
  <c r="I10418" i="4"/>
  <c r="I10419" i="4"/>
  <c r="I10420" i="4"/>
  <c r="I10421" i="4"/>
  <c r="I10422" i="4"/>
  <c r="I10423" i="4"/>
  <c r="I10424" i="4"/>
  <c r="I10425" i="4"/>
  <c r="I10426" i="4"/>
  <c r="I10427" i="4"/>
  <c r="I10428" i="4"/>
  <c r="I10429" i="4"/>
  <c r="I10430" i="4"/>
  <c r="I10431" i="4"/>
  <c r="I10432" i="4"/>
  <c r="I10433" i="4"/>
  <c r="I10434" i="4"/>
  <c r="I10435" i="4"/>
  <c r="I10436" i="4"/>
  <c r="I10437" i="4"/>
  <c r="I10438" i="4"/>
  <c r="I10439" i="4"/>
  <c r="I10440" i="4"/>
  <c r="I10441" i="4"/>
  <c r="I10442" i="4"/>
  <c r="I10443" i="4"/>
  <c r="I10444" i="4"/>
  <c r="I10445" i="4"/>
  <c r="I10446" i="4"/>
  <c r="I10447" i="4"/>
  <c r="I10448" i="4"/>
  <c r="I10449" i="4"/>
  <c r="I10450" i="4"/>
  <c r="I10451" i="4"/>
  <c r="I10452" i="4"/>
  <c r="I10453" i="4"/>
  <c r="I10454" i="4"/>
  <c r="I10455" i="4"/>
  <c r="I10456" i="4"/>
  <c r="I10457" i="4"/>
  <c r="I10458" i="4"/>
  <c r="I10459" i="4"/>
  <c r="I10460" i="4"/>
  <c r="I10461" i="4"/>
  <c r="I10462" i="4"/>
  <c r="I10463" i="4"/>
  <c r="I10464" i="4"/>
  <c r="I10465" i="4"/>
  <c r="I10466" i="4"/>
  <c r="I10467" i="4"/>
  <c r="I10468" i="4"/>
  <c r="I10469" i="4"/>
  <c r="I10470" i="4"/>
  <c r="I10471" i="4"/>
  <c r="I10472" i="4"/>
  <c r="I10473" i="4"/>
  <c r="I10474" i="4"/>
  <c r="I10475" i="4"/>
  <c r="I10476" i="4"/>
  <c r="I10477" i="4"/>
  <c r="I10478" i="4"/>
  <c r="I10479" i="4"/>
  <c r="I10480" i="4"/>
  <c r="I10481" i="4"/>
  <c r="I10482" i="4"/>
  <c r="I10483" i="4"/>
  <c r="I10484" i="4"/>
  <c r="I10485" i="4"/>
  <c r="I10486" i="4"/>
  <c r="I10487" i="4"/>
  <c r="I10488" i="4"/>
  <c r="I10489" i="4"/>
  <c r="I10490" i="4"/>
  <c r="I10491" i="4"/>
  <c r="I10492" i="4"/>
  <c r="I10493" i="4"/>
  <c r="I10494" i="4"/>
  <c r="I10495" i="4"/>
  <c r="I10496" i="4"/>
  <c r="I10497" i="4"/>
  <c r="I10498" i="4"/>
  <c r="I10499" i="4"/>
  <c r="I10500" i="4"/>
  <c r="I10501" i="4"/>
  <c r="I10502" i="4"/>
  <c r="I10503" i="4"/>
  <c r="I10504" i="4"/>
  <c r="I10505" i="4"/>
  <c r="I10506" i="4"/>
  <c r="I10507" i="4"/>
  <c r="I10508" i="4"/>
  <c r="I10509" i="4"/>
  <c r="I10510" i="4"/>
  <c r="I10511" i="4"/>
  <c r="I10512" i="4"/>
  <c r="I10513" i="4"/>
  <c r="I10514" i="4"/>
  <c r="I10515" i="4"/>
  <c r="I10516" i="4"/>
  <c r="I10517" i="4"/>
  <c r="I10518" i="4"/>
  <c r="I10519" i="4"/>
  <c r="I10520" i="4"/>
  <c r="I10521" i="4"/>
  <c r="I10522" i="4"/>
  <c r="I10523" i="4"/>
  <c r="I10524" i="4"/>
  <c r="I10525" i="4"/>
  <c r="I10526" i="4"/>
  <c r="I10527" i="4"/>
  <c r="I10528" i="4"/>
  <c r="I10529" i="4"/>
  <c r="I10530" i="4"/>
  <c r="I10531" i="4"/>
  <c r="I10532" i="4"/>
  <c r="I10533" i="4"/>
  <c r="I10534" i="4"/>
  <c r="I10535" i="4"/>
  <c r="I10536" i="4"/>
  <c r="I10537" i="4"/>
  <c r="I10538" i="4"/>
  <c r="I10539" i="4"/>
  <c r="I10540" i="4"/>
  <c r="I10541" i="4"/>
  <c r="I10542" i="4"/>
  <c r="I10543" i="4"/>
  <c r="I10544" i="4"/>
  <c r="I10545" i="4"/>
  <c r="I10546" i="4"/>
  <c r="I10547" i="4"/>
  <c r="I10548" i="4"/>
  <c r="I10549" i="4"/>
  <c r="I10550" i="4"/>
  <c r="I10551" i="4"/>
  <c r="I10552" i="4"/>
  <c r="I10553" i="4"/>
  <c r="I10554" i="4"/>
  <c r="I10555" i="4"/>
  <c r="I10556" i="4"/>
  <c r="I10557" i="4"/>
  <c r="I10558" i="4"/>
  <c r="I10559" i="4"/>
  <c r="I10560" i="4"/>
  <c r="I10561" i="4"/>
  <c r="I10562" i="4"/>
  <c r="I10563" i="4"/>
  <c r="I10564" i="4"/>
  <c r="I10565" i="4"/>
  <c r="I10566" i="4"/>
  <c r="I10567" i="4"/>
  <c r="I10568" i="4"/>
  <c r="I10569" i="4"/>
  <c r="I10570" i="4"/>
  <c r="I10571" i="4"/>
  <c r="I10572" i="4"/>
  <c r="I10573" i="4"/>
  <c r="I10574" i="4"/>
  <c r="I10575" i="4"/>
  <c r="I10576" i="4"/>
  <c r="I10577" i="4"/>
  <c r="I10578" i="4"/>
  <c r="I10579" i="4"/>
  <c r="I10580" i="4"/>
  <c r="I10581" i="4"/>
  <c r="I10582" i="4"/>
  <c r="I10583" i="4"/>
  <c r="I10584" i="4"/>
  <c r="I10585" i="4"/>
  <c r="I10586" i="4"/>
  <c r="I10587" i="4"/>
  <c r="I10588" i="4"/>
  <c r="I10589" i="4"/>
  <c r="I10590" i="4"/>
  <c r="I10591" i="4"/>
  <c r="I10592" i="4"/>
  <c r="I10593" i="4"/>
  <c r="I10594" i="4"/>
  <c r="I10595" i="4"/>
  <c r="I10596" i="4"/>
  <c r="I10597" i="4"/>
  <c r="I10598" i="4"/>
  <c r="I10599" i="4"/>
  <c r="I10600" i="4"/>
  <c r="I10601" i="4"/>
  <c r="I10602" i="4"/>
  <c r="I10603" i="4"/>
  <c r="I10604" i="4"/>
  <c r="I10605" i="4"/>
  <c r="I10606" i="4"/>
  <c r="I10607" i="4"/>
  <c r="I10608" i="4"/>
  <c r="I10609" i="4"/>
  <c r="I10610" i="4"/>
  <c r="I10611" i="4"/>
  <c r="I10612" i="4"/>
  <c r="I10613" i="4"/>
  <c r="I10614" i="4"/>
  <c r="I10615" i="4"/>
  <c r="I10616" i="4"/>
  <c r="I10617" i="4"/>
  <c r="I10618" i="4"/>
  <c r="I10619" i="4"/>
  <c r="I10620" i="4"/>
  <c r="I10621" i="4"/>
  <c r="I10622" i="4"/>
  <c r="I10623" i="4"/>
  <c r="I10624" i="4"/>
  <c r="I10625" i="4"/>
  <c r="I10626" i="4"/>
  <c r="I10627" i="4"/>
  <c r="I10628" i="4"/>
  <c r="I10629" i="4"/>
  <c r="I10630" i="4"/>
  <c r="I10631" i="4"/>
  <c r="I10632" i="4"/>
  <c r="I10633" i="4"/>
  <c r="I10634" i="4"/>
  <c r="I10635" i="4"/>
  <c r="I10636" i="4"/>
  <c r="I10637" i="4"/>
  <c r="I10638" i="4"/>
  <c r="I10639" i="4"/>
  <c r="I10640" i="4"/>
  <c r="I10641" i="4"/>
  <c r="I10642" i="4"/>
  <c r="I10643" i="4"/>
  <c r="I10644" i="4"/>
  <c r="I10645" i="4"/>
  <c r="I10646" i="4"/>
  <c r="I10647" i="4"/>
  <c r="I10648" i="4"/>
  <c r="I10649" i="4"/>
  <c r="I10650" i="4"/>
  <c r="I10651" i="4"/>
  <c r="I10652" i="4"/>
  <c r="I10653" i="4"/>
  <c r="I10654" i="4"/>
  <c r="I10655" i="4"/>
  <c r="I10656" i="4"/>
  <c r="I10657" i="4"/>
  <c r="I10658" i="4"/>
  <c r="I10659" i="4"/>
  <c r="I10660" i="4"/>
  <c r="I10661" i="4"/>
  <c r="I10662" i="4"/>
  <c r="I10663" i="4"/>
  <c r="I10664" i="4"/>
  <c r="I10665" i="4"/>
  <c r="I10666" i="4"/>
  <c r="I10667" i="4"/>
  <c r="I10668" i="4"/>
  <c r="I10669" i="4"/>
  <c r="I10670" i="4"/>
  <c r="I10671" i="4"/>
  <c r="I10672" i="4"/>
  <c r="I10673" i="4"/>
  <c r="I10674" i="4"/>
  <c r="I10675" i="4"/>
  <c r="I10676" i="4"/>
  <c r="I10677" i="4"/>
  <c r="I10678" i="4"/>
  <c r="I10679" i="4"/>
  <c r="I10680" i="4"/>
  <c r="I10681" i="4"/>
  <c r="I10682" i="4"/>
  <c r="I10683" i="4"/>
  <c r="I10684" i="4"/>
  <c r="I10685" i="4"/>
  <c r="I10686" i="4"/>
  <c r="I10687" i="4"/>
  <c r="I10688" i="4"/>
  <c r="I10689" i="4"/>
  <c r="I10690" i="4"/>
  <c r="I10691" i="4"/>
  <c r="I10692" i="4"/>
  <c r="I10693" i="4"/>
  <c r="I10694" i="4"/>
  <c r="I10695" i="4"/>
  <c r="I10696" i="4"/>
  <c r="I10697" i="4"/>
  <c r="I10698" i="4"/>
  <c r="I10699" i="4"/>
  <c r="I10700" i="4"/>
  <c r="I10701" i="4"/>
  <c r="I10702" i="4"/>
  <c r="I10703" i="4"/>
  <c r="I10704" i="4"/>
  <c r="I10705" i="4"/>
  <c r="I10706" i="4"/>
  <c r="I10707" i="4"/>
  <c r="I10708" i="4"/>
  <c r="I10709" i="4"/>
  <c r="I10710" i="4"/>
  <c r="I10711" i="4"/>
  <c r="I10712" i="4"/>
  <c r="I10713" i="4"/>
  <c r="I10714" i="4"/>
  <c r="I10715" i="4"/>
  <c r="I10716" i="4"/>
  <c r="I10717" i="4"/>
  <c r="I10718" i="4"/>
  <c r="I10719" i="4"/>
  <c r="I10720" i="4"/>
  <c r="I10721" i="4"/>
  <c r="I10722" i="4"/>
  <c r="I10723" i="4"/>
  <c r="I10724" i="4"/>
  <c r="I10725" i="4"/>
  <c r="I10726" i="4"/>
  <c r="I10727" i="4"/>
  <c r="I10728" i="4"/>
  <c r="I10729" i="4"/>
  <c r="I10730" i="4"/>
  <c r="I10731" i="4"/>
  <c r="I10732" i="4"/>
  <c r="I10733" i="4"/>
  <c r="I10734" i="4"/>
  <c r="I10735" i="4"/>
  <c r="I10736" i="4"/>
  <c r="I10737" i="4"/>
  <c r="I10738" i="4"/>
  <c r="I10739" i="4"/>
  <c r="I10740" i="4"/>
  <c r="I10741" i="4"/>
  <c r="I10742" i="4"/>
  <c r="I10743" i="4"/>
  <c r="I10744" i="4"/>
  <c r="I10745" i="4"/>
  <c r="I10746" i="4"/>
  <c r="I10747" i="4"/>
  <c r="I10748" i="4"/>
  <c r="I10749" i="4"/>
  <c r="I10750" i="4"/>
  <c r="I10755" i="4"/>
  <c r="I10756" i="4"/>
  <c r="I10757" i="4"/>
  <c r="I10758" i="4"/>
  <c r="I10759" i="4"/>
  <c r="I10760" i="4"/>
  <c r="I10761" i="4"/>
  <c r="I10762" i="4"/>
  <c r="I10763" i="4"/>
  <c r="I10764" i="4"/>
  <c r="I10765" i="4"/>
  <c r="I10766" i="4"/>
  <c r="I10767" i="4"/>
  <c r="I10768" i="4"/>
  <c r="I10769" i="4"/>
  <c r="I10770" i="4"/>
  <c r="I10771" i="4"/>
  <c r="I10772" i="4"/>
  <c r="I10773" i="4"/>
  <c r="I10774" i="4"/>
  <c r="I10775" i="4"/>
  <c r="I10776" i="4"/>
  <c r="I10777" i="4"/>
  <c r="I10778" i="4"/>
  <c r="I10779" i="4"/>
  <c r="I10780" i="4"/>
  <c r="I10781" i="4"/>
  <c r="I10782" i="4"/>
  <c r="I10783" i="4"/>
  <c r="I10784" i="4"/>
  <c r="I10787" i="4"/>
  <c r="I10788" i="4"/>
  <c r="I10789" i="4"/>
  <c r="I10790" i="4"/>
  <c r="I10791" i="4"/>
  <c r="I10792" i="4"/>
  <c r="I10793" i="4"/>
  <c r="I10794" i="4"/>
  <c r="I10795" i="4"/>
  <c r="I10796" i="4"/>
  <c r="I10797" i="4"/>
  <c r="I10798" i="4"/>
  <c r="I10799" i="4"/>
  <c r="I10800" i="4"/>
  <c r="I10801" i="4"/>
  <c r="I10802" i="4"/>
  <c r="I10803" i="4"/>
  <c r="I10804" i="4"/>
  <c r="I10805" i="4"/>
  <c r="I10806" i="4"/>
  <c r="I10807" i="4"/>
  <c r="I10810" i="4"/>
  <c r="I10811" i="4"/>
  <c r="I10812" i="4"/>
  <c r="I10813" i="4"/>
  <c r="I10814" i="4"/>
  <c r="I10815" i="4"/>
  <c r="I10816" i="4"/>
  <c r="I10817" i="4"/>
  <c r="I10818" i="4"/>
  <c r="I10819" i="4"/>
  <c r="I10820" i="4"/>
  <c r="I10821" i="4"/>
  <c r="I10822" i="4"/>
  <c r="I10823" i="4"/>
  <c r="I10824" i="4"/>
  <c r="I10825" i="4"/>
  <c r="I10826" i="4"/>
  <c r="I10827" i="4"/>
  <c r="I10828" i="4"/>
  <c r="I10829" i="4"/>
  <c r="I10830" i="4"/>
  <c r="I10831" i="4"/>
  <c r="I10832" i="4"/>
  <c r="I10833" i="4"/>
  <c r="I10834" i="4"/>
  <c r="I10835" i="4"/>
  <c r="I10836" i="4"/>
  <c r="I10837" i="4"/>
  <c r="I10838" i="4"/>
  <c r="I10839" i="4"/>
  <c r="I10840" i="4"/>
  <c r="I10841" i="4"/>
  <c r="I10842" i="4"/>
  <c r="I10843" i="4"/>
  <c r="I10844" i="4"/>
  <c r="I10845" i="4"/>
  <c r="I10847" i="4"/>
  <c r="I10848" i="4"/>
  <c r="I10849" i="4"/>
  <c r="I10850" i="4"/>
  <c r="I10851" i="4"/>
  <c r="I10852" i="4"/>
  <c r="I10853" i="4"/>
  <c r="I10854" i="4"/>
  <c r="I10855" i="4"/>
  <c r="I10856" i="4"/>
  <c r="I10857" i="4"/>
  <c r="I10858" i="4"/>
  <c r="I10859" i="4"/>
  <c r="I10860" i="4"/>
  <c r="I10861" i="4"/>
  <c r="I10862" i="4"/>
  <c r="I10863" i="4"/>
  <c r="I10864" i="4"/>
  <c r="I10865" i="4"/>
  <c r="I10866" i="4"/>
  <c r="I10867" i="4"/>
  <c r="I10868" i="4"/>
  <c r="I10869" i="4"/>
  <c r="I10870" i="4"/>
  <c r="I10871" i="4"/>
  <c r="I10872" i="4"/>
  <c r="G61" i="4"/>
  <c r="G62" i="4"/>
  <c r="G63" i="4"/>
  <c r="G64" i="4"/>
  <c r="H3" i="4" a="1"/>
  <c r="H3" i="4" s="1"/>
  <c r="H4" i="4" a="1"/>
  <c r="H4" i="4" s="1"/>
  <c r="H5" i="4" a="1"/>
  <c r="H5" i="4" s="1"/>
  <c r="H6" i="4" a="1"/>
  <c r="H6" i="4" s="1"/>
  <c r="H7" i="4" a="1"/>
  <c r="H7" i="4" s="1"/>
  <c r="H8" i="4" a="1"/>
  <c r="H8" i="4" s="1"/>
  <c r="H9" i="4" a="1"/>
  <c r="H9" i="4" s="1"/>
  <c r="H10" i="4" a="1"/>
  <c r="H10" i="4" s="1"/>
  <c r="H11" i="4" a="1"/>
  <c r="H11" i="4" s="1"/>
  <c r="H12" i="4" a="1"/>
  <c r="H12" i="4" s="1"/>
  <c r="H13" i="4" a="1"/>
  <c r="H13" i="4" s="1"/>
  <c r="H14" i="4" a="1"/>
  <c r="H14" i="4" s="1"/>
  <c r="H15" i="4" a="1"/>
  <c r="H15" i="4" s="1"/>
  <c r="H16" i="4" a="1"/>
  <c r="H16" i="4" s="1"/>
  <c r="H17" i="4" a="1"/>
  <c r="H17" i="4" s="1"/>
  <c r="H18" i="4" a="1"/>
  <c r="H18" i="4" s="1"/>
  <c r="H19" i="4" a="1"/>
  <c r="H19" i="4" s="1"/>
  <c r="H20" i="4" a="1"/>
  <c r="H20" i="4" s="1"/>
  <c r="H21" i="4" a="1"/>
  <c r="H21" i="4" s="1"/>
  <c r="H22" i="4" a="1"/>
  <c r="H22" i="4" s="1"/>
  <c r="H23" i="4" a="1"/>
  <c r="H23" i="4" s="1"/>
  <c r="H24" i="4" a="1"/>
  <c r="H24" i="4" s="1"/>
  <c r="H25" i="4" a="1"/>
  <c r="H25" i="4" s="1"/>
  <c r="H26" i="4" a="1"/>
  <c r="H26" i="4" s="1"/>
  <c r="H27" i="4" a="1"/>
  <c r="H27" i="4" s="1"/>
  <c r="H28" i="4" a="1"/>
  <c r="H28" i="4" s="1"/>
  <c r="H29" i="4" a="1"/>
  <c r="H29" i="4" s="1"/>
  <c r="H30" i="4" a="1"/>
  <c r="H30" i="4" s="1"/>
  <c r="H31" i="4" a="1"/>
  <c r="H31" i="4" s="1"/>
  <c r="H32" i="4" a="1"/>
  <c r="H32" i="4" s="1"/>
  <c r="H33" i="4" a="1"/>
  <c r="H33" i="4" s="1"/>
  <c r="H34" i="4" a="1"/>
  <c r="H34" i="4" s="1"/>
  <c r="H35" i="4" a="1"/>
  <c r="H35" i="4" s="1"/>
  <c r="H36" i="4" a="1"/>
  <c r="H36" i="4" s="1"/>
  <c r="H37" i="4" a="1"/>
  <c r="H37" i="4" s="1"/>
  <c r="H38" i="4" a="1"/>
  <c r="H38" i="4" s="1"/>
  <c r="H39" i="4" a="1"/>
  <c r="H39" i="4" s="1"/>
  <c r="H40" i="4" a="1"/>
  <c r="H40" i="4" s="1"/>
  <c r="H41" i="4" a="1"/>
  <c r="H41" i="4" s="1"/>
  <c r="H42" i="4" a="1"/>
  <c r="H42" i="4" s="1"/>
  <c r="H43" i="4" a="1"/>
  <c r="H43" i="4" s="1"/>
  <c r="H44" i="4" a="1"/>
  <c r="H44" i="4" s="1"/>
  <c r="H45" i="4" a="1"/>
  <c r="H45" i="4" s="1"/>
  <c r="H46" i="4" a="1"/>
  <c r="H46" i="4" s="1"/>
  <c r="H47" i="4" a="1"/>
  <c r="H47" i="4" s="1"/>
  <c r="H48" i="4" a="1"/>
  <c r="H48" i="4" s="1"/>
  <c r="H49" i="4" a="1"/>
  <c r="H49" i="4" s="1"/>
  <c r="H50" i="4" a="1"/>
  <c r="H50" i="4"/>
  <c r="H51" i="4" a="1"/>
  <c r="H51" i="4" s="1"/>
  <c r="H52" i="4" a="1"/>
  <c r="H52" i="4" s="1"/>
  <c r="H53" i="4" a="1"/>
  <c r="H53" i="4" s="1"/>
  <c r="H54" i="4" a="1"/>
  <c r="H54" i="4" s="1"/>
  <c r="H55" i="4" a="1"/>
  <c r="H55" i="4" s="1"/>
  <c r="H56" i="4" a="1"/>
  <c r="H56" i="4" s="1"/>
  <c r="H57" i="4" a="1"/>
  <c r="H57" i="4" s="1"/>
  <c r="H58" i="4" a="1"/>
  <c r="H58" i="4" s="1"/>
  <c r="H59" i="4" a="1"/>
  <c r="H59" i="4" s="1"/>
  <c r="H60" i="4" a="1"/>
  <c r="H60" i="4" s="1"/>
  <c r="H61" i="4" a="1"/>
  <c r="H61" i="4" s="1"/>
  <c r="H62" i="4" a="1"/>
  <c r="H62" i="4" s="1"/>
  <c r="H63" i="4" a="1"/>
  <c r="H63" i="4" s="1"/>
  <c r="H64" i="4" a="1"/>
  <c r="H64" i="4" s="1"/>
  <c r="H65" i="4" a="1"/>
  <c r="H65" i="4" s="1"/>
  <c r="H66" i="4" a="1"/>
  <c r="H66" i="4" s="1"/>
  <c r="H67" i="4" a="1"/>
  <c r="H67" i="4" s="1"/>
  <c r="H68" i="4" a="1"/>
  <c r="H68" i="4"/>
  <c r="H69" i="4" a="1"/>
  <c r="H69" i="4" s="1"/>
  <c r="H70" i="4" a="1"/>
  <c r="H70" i="4" s="1"/>
  <c r="H71" i="4" a="1"/>
  <c r="H71" i="4" s="1"/>
  <c r="H72" i="4" a="1"/>
  <c r="H72" i="4" s="1"/>
  <c r="H73" i="4" a="1"/>
  <c r="H73" i="4" s="1"/>
  <c r="H74" i="4" a="1"/>
  <c r="H74" i="4"/>
  <c r="H75" i="4" a="1"/>
  <c r="H75" i="4" s="1"/>
  <c r="H76" i="4" a="1"/>
  <c r="H76" i="4" s="1"/>
  <c r="H77" i="4" a="1"/>
  <c r="H77" i="4" s="1"/>
  <c r="H78" i="4" a="1"/>
  <c r="H78" i="4" s="1"/>
  <c r="H79" i="4" a="1"/>
  <c r="H79" i="4" s="1"/>
  <c r="H80" i="4" a="1"/>
  <c r="H80" i="4" s="1"/>
  <c r="H81" i="4" a="1"/>
  <c r="H81" i="4" s="1"/>
  <c r="H82" i="4" a="1"/>
  <c r="H82" i="4" s="1"/>
  <c r="H83" i="4" a="1"/>
  <c r="H83" i="4" s="1"/>
  <c r="H84" i="4" a="1"/>
  <c r="H84" i="4" s="1"/>
  <c r="H85" i="4" a="1"/>
  <c r="H85" i="4" s="1"/>
  <c r="H86" i="4" a="1"/>
  <c r="H86" i="4" s="1"/>
  <c r="H87" i="4" a="1"/>
  <c r="H87" i="4" s="1"/>
  <c r="H88" i="4" a="1"/>
  <c r="H88" i="4" s="1"/>
  <c r="H89" i="4" a="1"/>
  <c r="H89" i="4" s="1"/>
  <c r="H90" i="4" a="1"/>
  <c r="H90" i="4" s="1"/>
  <c r="H91" i="4" a="1"/>
  <c r="H91" i="4" s="1"/>
  <c r="H92" i="4" a="1"/>
  <c r="H92" i="4" s="1"/>
  <c r="H93" i="4" a="1"/>
  <c r="H93" i="4"/>
  <c r="H94" i="4" a="1"/>
  <c r="H94" i="4" s="1"/>
  <c r="H95" i="4" a="1"/>
  <c r="H95" i="4" s="1"/>
  <c r="H96" i="4" a="1"/>
  <c r="H96" i="4" s="1"/>
  <c r="H97" i="4" a="1"/>
  <c r="H97" i="4" s="1"/>
  <c r="H98" i="4" a="1"/>
  <c r="H98" i="4"/>
  <c r="H99" i="4" a="1"/>
  <c r="H99" i="4"/>
  <c r="H100" i="4" a="1"/>
  <c r="H100" i="4" s="1"/>
  <c r="H101" i="4" a="1"/>
  <c r="H101" i="4" s="1"/>
  <c r="H102" i="4" a="1"/>
  <c r="H102" i="4" s="1"/>
  <c r="H103" i="4" a="1"/>
  <c r="H103" i="4" s="1"/>
  <c r="H104" i="4" a="1"/>
  <c r="H104" i="4" s="1"/>
  <c r="H105" i="4" a="1"/>
  <c r="H105" i="4" s="1"/>
  <c r="H106" i="4" a="1"/>
  <c r="H106" i="4" s="1"/>
  <c r="H107" i="4" a="1"/>
  <c r="H107" i="4" s="1"/>
  <c r="H108" i="4" a="1"/>
  <c r="H108" i="4" s="1"/>
  <c r="H109" i="4" a="1"/>
  <c r="H109" i="4" s="1"/>
  <c r="H110" i="4" a="1"/>
  <c r="H110" i="4" s="1"/>
  <c r="H111" i="4" a="1"/>
  <c r="H111" i="4"/>
  <c r="H112" i="4" a="1"/>
  <c r="H112" i="4" s="1"/>
  <c r="H113" i="4" a="1"/>
  <c r="H113" i="4" s="1"/>
  <c r="H114" i="4" a="1"/>
  <c r="H114" i="4" s="1"/>
  <c r="H115" i="4" a="1"/>
  <c r="H115" i="4" s="1"/>
  <c r="H116" i="4" a="1"/>
  <c r="H116" i="4"/>
  <c r="H117" i="4" a="1"/>
  <c r="H117" i="4"/>
  <c r="H118" i="4" a="1"/>
  <c r="H118" i="4" s="1"/>
  <c r="H119" i="4" a="1"/>
  <c r="H119" i="4" s="1"/>
  <c r="H120" i="4" a="1"/>
  <c r="H120" i="4" s="1"/>
  <c r="H121" i="4" a="1"/>
  <c r="H121" i="4" s="1"/>
  <c r="H122" i="4" a="1"/>
  <c r="H122" i="4" s="1"/>
  <c r="H123" i="4" a="1"/>
  <c r="H123" i="4" s="1"/>
  <c r="H124" i="4" a="1"/>
  <c r="H124" i="4" s="1"/>
  <c r="H125" i="4" a="1"/>
  <c r="H125" i="4" s="1"/>
  <c r="H126" i="4" a="1"/>
  <c r="H126" i="4" s="1"/>
  <c r="H127" i="4" a="1"/>
  <c r="H127" i="4" s="1"/>
  <c r="H128" i="4" a="1"/>
  <c r="H128" i="4" s="1"/>
  <c r="H129" i="4" a="1"/>
  <c r="H129" i="4"/>
  <c r="H130" i="4" a="1"/>
  <c r="H130" i="4" s="1"/>
  <c r="H131" i="4" a="1"/>
  <c r="H131" i="4" s="1"/>
  <c r="H132" i="4" a="1"/>
  <c r="H132" i="4" s="1"/>
  <c r="H133" i="4" a="1"/>
  <c r="H133" i="4" s="1"/>
  <c r="H134" i="4" a="1"/>
  <c r="H134" i="4"/>
  <c r="H135" i="4" a="1"/>
  <c r="H135" i="4" s="1"/>
  <c r="H136" i="4" a="1"/>
  <c r="H136" i="4" s="1"/>
  <c r="H137" i="4" a="1"/>
  <c r="H137" i="4" s="1"/>
  <c r="H138" i="4" a="1"/>
  <c r="H138" i="4" s="1"/>
  <c r="H139" i="4" a="1"/>
  <c r="H139" i="4" s="1"/>
  <c r="H140" i="4" a="1"/>
  <c r="H140" i="4" s="1"/>
  <c r="H141" i="4" a="1"/>
  <c r="H141" i="4" s="1"/>
  <c r="H142" i="4" a="1"/>
  <c r="H142" i="4" s="1"/>
  <c r="H143" i="4" a="1"/>
  <c r="H143" i="4" s="1"/>
  <c r="H144" i="4" a="1"/>
  <c r="H144" i="4" s="1"/>
  <c r="H145" i="4" a="1"/>
  <c r="H145" i="4" s="1"/>
  <c r="H146" i="4" a="1"/>
  <c r="H146" i="4" s="1"/>
  <c r="H147" i="4" a="1"/>
  <c r="H147" i="4"/>
  <c r="H148" i="4" a="1"/>
  <c r="H148" i="4" s="1"/>
  <c r="H149" i="4" a="1"/>
  <c r="H149" i="4" s="1"/>
  <c r="H150" i="4" a="1"/>
  <c r="H150" i="4" s="1"/>
  <c r="H151" i="4" a="1"/>
  <c r="H151" i="4" s="1"/>
  <c r="H152" i="4" a="1"/>
  <c r="H152" i="4"/>
  <c r="H153" i="4" a="1"/>
  <c r="H153" i="4" s="1"/>
  <c r="H154" i="4" a="1"/>
  <c r="H154" i="4" s="1"/>
  <c r="H155" i="4" a="1"/>
  <c r="H155" i="4" s="1"/>
  <c r="H156" i="4" a="1"/>
  <c r="H156" i="4" s="1"/>
  <c r="H157" i="4" a="1"/>
  <c r="H157" i="4" s="1"/>
  <c r="H158" i="4" a="1"/>
  <c r="H158" i="4" s="1"/>
  <c r="H159" i="4" a="1"/>
  <c r="H159" i="4" s="1"/>
  <c r="H160" i="4" a="1"/>
  <c r="H160" i="4" s="1"/>
  <c r="H161" i="4" a="1"/>
  <c r="H161" i="4" s="1"/>
  <c r="H162" i="4" a="1"/>
  <c r="H162" i="4" s="1"/>
  <c r="H163" i="4" a="1"/>
  <c r="H163" i="4" s="1"/>
  <c r="H164" i="4" a="1"/>
  <c r="H164" i="4" s="1"/>
  <c r="H165" i="4" a="1"/>
  <c r="H165" i="4"/>
  <c r="H166" i="4" a="1"/>
  <c r="H166" i="4" s="1"/>
  <c r="H167" i="4" a="1"/>
  <c r="H167" i="4" s="1"/>
  <c r="H168" i="4" a="1"/>
  <c r="H168" i="4" s="1"/>
  <c r="H169" i="4" a="1"/>
  <c r="H169" i="4" s="1"/>
  <c r="H170" i="4" a="1"/>
  <c r="H170" i="4"/>
  <c r="H171" i="4" a="1"/>
  <c r="H171" i="4" s="1"/>
  <c r="H172" i="4" a="1"/>
  <c r="H172" i="4" s="1"/>
  <c r="H173" i="4" a="1"/>
  <c r="H173" i="4" s="1"/>
  <c r="H174" i="4" a="1"/>
  <c r="H174" i="4" s="1"/>
  <c r="H175" i="4" a="1"/>
  <c r="H175" i="4" s="1"/>
  <c r="H176" i="4" a="1"/>
  <c r="H176" i="4" s="1"/>
  <c r="H177" i="4" a="1"/>
  <c r="H177" i="4" s="1"/>
  <c r="H178" i="4" a="1"/>
  <c r="H178" i="4" s="1"/>
  <c r="H179" i="4" a="1"/>
  <c r="H179" i="4" s="1"/>
  <c r="H180" i="4" a="1"/>
  <c r="H180" i="4" s="1"/>
  <c r="H181" i="4" a="1"/>
  <c r="H181" i="4" s="1"/>
  <c r="H182" i="4" a="1"/>
  <c r="H182" i="4" s="1"/>
  <c r="H183" i="4" a="1"/>
  <c r="H183" i="4"/>
  <c r="H184" i="4" a="1"/>
  <c r="H184" i="4" s="1"/>
  <c r="H185" i="4" a="1"/>
  <c r="H185" i="4" s="1"/>
  <c r="H186" i="4" a="1"/>
  <c r="H186" i="4" s="1"/>
  <c r="H187" i="4" a="1"/>
  <c r="H187" i="4" s="1"/>
  <c r="H188" i="4" a="1"/>
  <c r="H188" i="4" s="1"/>
  <c r="H189" i="4" a="1"/>
  <c r="H189" i="4" s="1"/>
  <c r="H190" i="4" a="1"/>
  <c r="H190" i="4" s="1"/>
  <c r="H191" i="4" a="1"/>
  <c r="H191" i="4" s="1"/>
  <c r="H192" i="4" a="1"/>
  <c r="H192" i="4" s="1"/>
  <c r="H193" i="4" a="1"/>
  <c r="H193" i="4" s="1"/>
  <c r="H194" i="4" a="1"/>
  <c r="H194" i="4" s="1"/>
  <c r="H195" i="4" a="1"/>
  <c r="H195" i="4" s="1"/>
  <c r="H196" i="4" a="1"/>
  <c r="H196" i="4" s="1"/>
  <c r="H197" i="4" a="1"/>
  <c r="H197" i="4" s="1"/>
  <c r="H198" i="4" a="1"/>
  <c r="H198" i="4" s="1"/>
  <c r="H199" i="4" a="1"/>
  <c r="H199" i="4" s="1"/>
  <c r="H200" i="4" a="1"/>
  <c r="H200" i="4" s="1"/>
  <c r="H201" i="4" a="1"/>
  <c r="H201" i="4"/>
  <c r="H202" i="4" a="1"/>
  <c r="H202" i="4" s="1"/>
  <c r="H203" i="4" a="1"/>
  <c r="H203" i="4" s="1"/>
  <c r="H204" i="4" a="1"/>
  <c r="H204" i="4" s="1"/>
  <c r="H205" i="4" a="1"/>
  <c r="H205" i="4" s="1"/>
  <c r="H206" i="4" a="1"/>
  <c r="H206" i="4" s="1"/>
  <c r="H207" i="4" a="1"/>
  <c r="H207" i="4" s="1"/>
  <c r="H208" i="4" a="1"/>
  <c r="H208" i="4" s="1"/>
  <c r="H209" i="4" a="1"/>
  <c r="H209" i="4" s="1"/>
  <c r="H210" i="4" a="1"/>
  <c r="H210" i="4" s="1"/>
  <c r="H211" i="4" a="1"/>
  <c r="H211" i="4" s="1"/>
  <c r="H212" i="4" a="1"/>
  <c r="H212" i="4" s="1"/>
  <c r="H213" i="4" a="1"/>
  <c r="H213" i="4" s="1"/>
  <c r="H214" i="4" a="1"/>
  <c r="H214" i="4" s="1"/>
  <c r="H215" i="4" a="1"/>
  <c r="H215" i="4" s="1"/>
  <c r="H216" i="4" a="1"/>
  <c r="H216" i="4" s="1"/>
  <c r="H217" i="4" a="1"/>
  <c r="H217" i="4" s="1"/>
  <c r="H218" i="4" a="1"/>
  <c r="H218" i="4" s="1"/>
  <c r="H219" i="4" a="1"/>
  <c r="H219" i="4"/>
  <c r="H220" i="4" a="1"/>
  <c r="H220" i="4" s="1"/>
  <c r="H221" i="4" a="1"/>
  <c r="H221" i="4" s="1"/>
  <c r="H222" i="4" a="1"/>
  <c r="H222" i="4" s="1"/>
  <c r="H223" i="4" a="1"/>
  <c r="H223" i="4" s="1"/>
  <c r="H224" i="4" a="1"/>
  <c r="H224" i="4" s="1"/>
  <c r="H225" i="4" a="1"/>
  <c r="H225" i="4" s="1"/>
  <c r="H226" i="4" a="1"/>
  <c r="H226" i="4" s="1"/>
  <c r="H227" i="4" a="1"/>
  <c r="H227" i="4" s="1"/>
  <c r="H228" i="4" a="1"/>
  <c r="H228" i="4" s="1"/>
  <c r="H229" i="4" a="1"/>
  <c r="H229" i="4" s="1"/>
  <c r="H230" i="4" a="1"/>
  <c r="H230" i="4" s="1"/>
  <c r="H231" i="4" a="1"/>
  <c r="H231" i="4" s="1"/>
  <c r="H232" i="4" a="1"/>
  <c r="H232" i="4" s="1"/>
  <c r="H233" i="4" a="1"/>
  <c r="H233" i="4" s="1"/>
  <c r="H234" i="4" a="1"/>
  <c r="H234" i="4" s="1"/>
  <c r="H235" i="4" a="1"/>
  <c r="H235" i="4" s="1"/>
  <c r="H236" i="4" a="1"/>
  <c r="H236" i="4" s="1"/>
  <c r="H237" i="4" a="1"/>
  <c r="H237" i="4"/>
  <c r="H238" i="4" a="1"/>
  <c r="H238" i="4" s="1"/>
  <c r="H239" i="4" a="1"/>
  <c r="H239" i="4" s="1"/>
  <c r="H240" i="4" a="1"/>
  <c r="H240" i="4" s="1"/>
  <c r="H241" i="4" a="1"/>
  <c r="H241" i="4" s="1"/>
  <c r="H242" i="4" a="1"/>
  <c r="H242" i="4" s="1"/>
  <c r="H243" i="4" a="1"/>
  <c r="H243" i="4" s="1"/>
  <c r="H244" i="4" a="1"/>
  <c r="H244" i="4" s="1"/>
  <c r="H245" i="4" a="1"/>
  <c r="H245" i="4" s="1"/>
  <c r="H246" i="4" a="1"/>
  <c r="H246" i="4" s="1"/>
  <c r="H247" i="4" a="1"/>
  <c r="H247" i="4" s="1"/>
  <c r="H248" i="4" a="1"/>
  <c r="H248" i="4" s="1"/>
  <c r="H249" i="4" a="1"/>
  <c r="H249" i="4" s="1"/>
  <c r="H250" i="4" a="1"/>
  <c r="H250" i="4" s="1"/>
  <c r="H251" i="4" a="1"/>
  <c r="H251" i="4" s="1"/>
  <c r="H252" i="4" a="1"/>
  <c r="H252" i="4" s="1"/>
  <c r="H253" i="4" a="1"/>
  <c r="H253" i="4" s="1"/>
  <c r="H254" i="4" a="1"/>
  <c r="H254" i="4" s="1"/>
  <c r="H255" i="4" a="1"/>
  <c r="H255" i="4"/>
  <c r="H256" i="4" a="1"/>
  <c r="H256" i="4" s="1"/>
  <c r="H257" i="4" a="1"/>
  <c r="H257" i="4" s="1"/>
  <c r="H258" i="4" a="1"/>
  <c r="H258" i="4" s="1"/>
  <c r="H259" i="4" a="1"/>
  <c r="H259" i="4" s="1"/>
  <c r="H260" i="4" a="1"/>
  <c r="H260" i="4" s="1"/>
  <c r="H261" i="4" a="1"/>
  <c r="H261" i="4" s="1"/>
  <c r="H262" i="4" a="1"/>
  <c r="H262" i="4" s="1"/>
  <c r="H263" i="4" a="1"/>
  <c r="H263" i="4" s="1"/>
  <c r="H264" i="4" a="1"/>
  <c r="H264" i="4" s="1"/>
  <c r="H265" i="4" a="1"/>
  <c r="H265" i="4" s="1"/>
  <c r="H266" i="4" a="1"/>
  <c r="H266" i="4" s="1"/>
  <c r="H267" i="4" a="1"/>
  <c r="H267" i="4" s="1"/>
  <c r="H268" i="4" a="1"/>
  <c r="H268" i="4" s="1"/>
  <c r="H269" i="4" a="1"/>
  <c r="H269" i="4" s="1"/>
  <c r="H270" i="4" a="1"/>
  <c r="H270" i="4" s="1"/>
  <c r="H271" i="4" a="1"/>
  <c r="H271" i="4" s="1"/>
  <c r="H272" i="4" a="1"/>
  <c r="H272" i="4" s="1"/>
  <c r="H273" i="4" a="1"/>
  <c r="H273" i="4"/>
  <c r="H274" i="4" a="1"/>
  <c r="H274" i="4" s="1"/>
  <c r="H275" i="4" a="1"/>
  <c r="H275" i="4" s="1"/>
  <c r="H276" i="4" a="1"/>
  <c r="H276" i="4" s="1"/>
  <c r="H277" i="4" a="1"/>
  <c r="H277" i="4" s="1"/>
  <c r="H278" i="4" a="1"/>
  <c r="H278" i="4" s="1"/>
  <c r="H279" i="4" a="1"/>
  <c r="H279" i="4" s="1"/>
  <c r="H280" i="4" a="1"/>
  <c r="H280" i="4" s="1"/>
  <c r="H281" i="4" a="1"/>
  <c r="H281" i="4" s="1"/>
  <c r="H282" i="4" a="1"/>
  <c r="H282" i="4" s="1"/>
  <c r="H283" i="4" a="1"/>
  <c r="H283" i="4" s="1"/>
  <c r="H284" i="4" a="1"/>
  <c r="H284" i="4" s="1"/>
  <c r="H285" i="4" a="1"/>
  <c r="H285" i="4" s="1"/>
  <c r="H286" i="4" a="1"/>
  <c r="H286" i="4" s="1"/>
  <c r="H287" i="4" a="1"/>
  <c r="H287" i="4" s="1"/>
  <c r="H288" i="4" a="1"/>
  <c r="H288" i="4" s="1"/>
  <c r="H289" i="4" a="1"/>
  <c r="H289" i="4" s="1"/>
  <c r="H290" i="4" a="1"/>
  <c r="H290" i="4" s="1"/>
  <c r="H291" i="4" a="1"/>
  <c r="H291" i="4"/>
  <c r="H292" i="4" a="1"/>
  <c r="H292" i="4" s="1"/>
  <c r="H293" i="4" a="1"/>
  <c r="H293" i="4" s="1"/>
  <c r="H294" i="4" a="1"/>
  <c r="H294" i="4" s="1"/>
  <c r="H295" i="4" a="1"/>
  <c r="H295" i="4" s="1"/>
  <c r="H296" i="4" a="1"/>
  <c r="H296" i="4" s="1"/>
  <c r="H297" i="4" a="1"/>
  <c r="H297" i="4" s="1"/>
  <c r="H298" i="4" a="1"/>
  <c r="H298" i="4" s="1"/>
  <c r="H299" i="4" a="1"/>
  <c r="H299" i="4" s="1"/>
  <c r="H300" i="4" a="1"/>
  <c r="H300" i="4" s="1"/>
  <c r="H301" i="4" a="1"/>
  <c r="H301" i="4" s="1"/>
  <c r="H302" i="4" a="1"/>
  <c r="H302" i="4" s="1"/>
  <c r="H303" i="4" a="1"/>
  <c r="H303" i="4" s="1"/>
  <c r="H304" i="4" a="1"/>
  <c r="H304" i="4" s="1"/>
  <c r="H305" i="4" a="1"/>
  <c r="H305" i="4" s="1"/>
  <c r="H306" i="4" a="1"/>
  <c r="H306" i="4" s="1"/>
  <c r="H307" i="4" a="1"/>
  <c r="H307" i="4" s="1"/>
  <c r="H308" i="4" a="1"/>
  <c r="H308" i="4" s="1"/>
  <c r="H309" i="4" a="1"/>
  <c r="H309" i="4"/>
  <c r="H310" i="4" a="1"/>
  <c r="H310" i="4" s="1"/>
  <c r="H311" i="4" a="1"/>
  <c r="H311" i="4" s="1"/>
  <c r="H312" i="4" a="1"/>
  <c r="H312" i="4" s="1"/>
  <c r="H313" i="4" a="1"/>
  <c r="H313" i="4" s="1"/>
  <c r="H314" i="4" a="1"/>
  <c r="H314" i="4" s="1"/>
  <c r="H315" i="4" a="1"/>
  <c r="H315" i="4" s="1"/>
  <c r="H316" i="4" a="1"/>
  <c r="H316" i="4" s="1"/>
  <c r="H317" i="4" a="1"/>
  <c r="H317" i="4" s="1"/>
  <c r="H318" i="4" a="1"/>
  <c r="H318" i="4" s="1"/>
  <c r="H319" i="4" a="1"/>
  <c r="H319" i="4" s="1"/>
  <c r="H320" i="4" a="1"/>
  <c r="H320" i="4" s="1"/>
  <c r="H321" i="4" a="1"/>
  <c r="H321" i="4" s="1"/>
  <c r="H322" i="4" a="1"/>
  <c r="H322" i="4" s="1"/>
  <c r="H323" i="4" a="1"/>
  <c r="H323" i="4" s="1"/>
  <c r="H324" i="4" a="1"/>
  <c r="H324" i="4" s="1"/>
  <c r="H325" i="4" a="1"/>
  <c r="H325" i="4" s="1"/>
  <c r="H326" i="4" a="1"/>
  <c r="H326" i="4" s="1"/>
  <c r="H327" i="4" a="1"/>
  <c r="H327" i="4"/>
  <c r="H328" i="4" a="1"/>
  <c r="H328" i="4" s="1"/>
  <c r="H329" i="4" a="1"/>
  <c r="H329" i="4" s="1"/>
  <c r="H330" i="4" a="1"/>
  <c r="H330" i="4" s="1"/>
  <c r="H331" i="4" a="1"/>
  <c r="H331" i="4" s="1"/>
  <c r="H332" i="4" a="1"/>
  <c r="H332" i="4" s="1"/>
  <c r="H333" i="4" a="1"/>
  <c r="H333" i="4" s="1"/>
  <c r="H334" i="4" a="1"/>
  <c r="H334" i="4" s="1"/>
  <c r="H335" i="4" a="1"/>
  <c r="H335" i="4" s="1"/>
  <c r="H336" i="4" a="1"/>
  <c r="H336" i="4" s="1"/>
  <c r="H337" i="4" a="1"/>
  <c r="H337" i="4" s="1"/>
  <c r="H338" i="4" a="1"/>
  <c r="H338" i="4" s="1"/>
  <c r="H339" i="4" a="1"/>
  <c r="H339" i="4" s="1"/>
  <c r="H340" i="4" a="1"/>
  <c r="H340" i="4" s="1"/>
  <c r="H341" i="4" a="1"/>
  <c r="H341" i="4" s="1"/>
  <c r="H342" i="4" a="1"/>
  <c r="H342" i="4" s="1"/>
  <c r="H343" i="4" a="1"/>
  <c r="H343" i="4" s="1"/>
  <c r="H344" i="4" a="1"/>
  <c r="H344" i="4" s="1"/>
  <c r="H345" i="4" a="1"/>
  <c r="H345" i="4"/>
  <c r="H346" i="4" a="1"/>
  <c r="H346" i="4" s="1"/>
  <c r="H347" i="4" a="1"/>
  <c r="H347" i="4" s="1"/>
  <c r="H348" i="4" a="1"/>
  <c r="H348" i="4" s="1"/>
  <c r="H349" i="4" a="1"/>
  <c r="H349" i="4" s="1"/>
  <c r="H350" i="4" a="1"/>
  <c r="H350" i="4" s="1"/>
  <c r="H351" i="4" a="1"/>
  <c r="H351" i="4" s="1"/>
  <c r="H352" i="4" a="1"/>
  <c r="H352" i="4" s="1"/>
  <c r="H353" i="4" a="1"/>
  <c r="H353" i="4" s="1"/>
  <c r="H354" i="4" a="1"/>
  <c r="H354" i="4" s="1"/>
  <c r="H355" i="4" a="1"/>
  <c r="H355" i="4" s="1"/>
  <c r="H356" i="4" a="1"/>
  <c r="H356" i="4" s="1"/>
  <c r="H357" i="4" a="1"/>
  <c r="H357" i="4" s="1"/>
  <c r="H358" i="4" a="1"/>
  <c r="H358" i="4" s="1"/>
  <c r="H359" i="4" a="1"/>
  <c r="H359" i="4" s="1"/>
  <c r="H360" i="4" a="1"/>
  <c r="H360" i="4" s="1"/>
  <c r="H361" i="4" a="1"/>
  <c r="H361" i="4" s="1"/>
  <c r="H362" i="4" a="1"/>
  <c r="H362" i="4" s="1"/>
  <c r="H363" i="4" a="1"/>
  <c r="H363" i="4"/>
  <c r="H364" i="4" a="1"/>
  <c r="H364" i="4" s="1"/>
  <c r="H365" i="4" a="1"/>
  <c r="H365" i="4" s="1"/>
  <c r="H366" i="4" a="1"/>
  <c r="H366" i="4" s="1"/>
  <c r="H367" i="4" a="1"/>
  <c r="H367" i="4" s="1"/>
  <c r="H368" i="4" a="1"/>
  <c r="H368" i="4" s="1"/>
  <c r="H369" i="4" a="1"/>
  <c r="H369" i="4" s="1"/>
  <c r="H370" i="4" a="1"/>
  <c r="H370" i="4" s="1"/>
  <c r="H371" i="4" a="1"/>
  <c r="H371" i="4" s="1"/>
  <c r="H372" i="4" a="1"/>
  <c r="H372" i="4" s="1"/>
  <c r="H373" i="4" a="1"/>
  <c r="H373" i="4" s="1"/>
  <c r="H374" i="4" a="1"/>
  <c r="H374" i="4" s="1"/>
  <c r="H375" i="4" a="1"/>
  <c r="H375" i="4" s="1"/>
  <c r="H376" i="4" a="1"/>
  <c r="H376" i="4" s="1"/>
  <c r="H377" i="4" a="1"/>
  <c r="H377" i="4" s="1"/>
  <c r="H378" i="4" a="1"/>
  <c r="H378" i="4" s="1"/>
  <c r="H379" i="4" a="1"/>
  <c r="H379" i="4" s="1"/>
  <c r="H380" i="4" a="1"/>
  <c r="H380" i="4" s="1"/>
  <c r="H381" i="4" a="1"/>
  <c r="H381" i="4"/>
  <c r="H382" i="4" a="1"/>
  <c r="H382" i="4" s="1"/>
  <c r="H383" i="4" a="1"/>
  <c r="H383" i="4" s="1"/>
  <c r="H384" i="4" a="1"/>
  <c r="H384" i="4" s="1"/>
  <c r="H385" i="4" a="1"/>
  <c r="H385" i="4" s="1"/>
  <c r="H386" i="4" a="1"/>
  <c r="H386" i="4" s="1"/>
  <c r="H387" i="4" a="1"/>
  <c r="H387" i="4" s="1"/>
  <c r="H388" i="4" a="1"/>
  <c r="H388" i="4" s="1"/>
  <c r="H389" i="4" a="1"/>
  <c r="H389" i="4" s="1"/>
  <c r="H390" i="4" a="1"/>
  <c r="H390" i="4" s="1"/>
  <c r="H391" i="4" a="1"/>
  <c r="H391" i="4" s="1"/>
  <c r="H392" i="4" a="1"/>
  <c r="H392" i="4" s="1"/>
  <c r="H393" i="4" a="1"/>
  <c r="H393" i="4" s="1"/>
  <c r="H394" i="4" a="1"/>
  <c r="H394" i="4" s="1"/>
  <c r="H395" i="4" a="1"/>
  <c r="H395" i="4" s="1"/>
  <c r="H396" i="4" a="1"/>
  <c r="H396" i="4" s="1"/>
  <c r="H397" i="4" a="1"/>
  <c r="H397" i="4" s="1"/>
  <c r="H398" i="4" a="1"/>
  <c r="H398" i="4" s="1"/>
  <c r="H399" i="4" a="1"/>
  <c r="H399" i="4"/>
  <c r="H400" i="4" a="1"/>
  <c r="H400" i="4" s="1"/>
  <c r="H401" i="4" a="1"/>
  <c r="H401" i="4" s="1"/>
  <c r="H402" i="4" a="1"/>
  <c r="H402" i="4" s="1"/>
  <c r="H403" i="4" a="1"/>
  <c r="H403" i="4" s="1"/>
  <c r="H404" i="4" a="1"/>
  <c r="H404" i="4" s="1"/>
  <c r="H405" i="4" a="1"/>
  <c r="H405" i="4" s="1"/>
  <c r="H406" i="4" a="1"/>
  <c r="H406" i="4" s="1"/>
  <c r="H407" i="4" a="1"/>
  <c r="H407" i="4" s="1"/>
  <c r="H408" i="4" a="1"/>
  <c r="H408" i="4" s="1"/>
  <c r="H409" i="4" a="1"/>
  <c r="H409" i="4" s="1"/>
  <c r="H410" i="4" a="1"/>
  <c r="H410" i="4" s="1"/>
  <c r="H411" i="4" a="1"/>
  <c r="H411" i="4" s="1"/>
  <c r="H412" i="4" a="1"/>
  <c r="H412" i="4" s="1"/>
  <c r="H413" i="4" a="1"/>
  <c r="H413" i="4" s="1"/>
  <c r="H414" i="4" a="1"/>
  <c r="H414" i="4" s="1"/>
  <c r="H415" i="4" a="1"/>
  <c r="H415" i="4" s="1"/>
  <c r="H416" i="4" a="1"/>
  <c r="H416" i="4" s="1"/>
  <c r="H417" i="4" a="1"/>
  <c r="H417" i="4"/>
  <c r="H418" i="4" a="1"/>
  <c r="H418" i="4" s="1"/>
  <c r="H419" i="4" a="1"/>
  <c r="H419" i="4" s="1"/>
  <c r="H420" i="4" a="1"/>
  <c r="H420" i="4" s="1"/>
  <c r="H421" i="4" a="1"/>
  <c r="H421" i="4" s="1"/>
  <c r="H422" i="4" a="1"/>
  <c r="H422" i="4" s="1"/>
  <c r="H423" i="4" a="1"/>
  <c r="H423" i="4" s="1"/>
  <c r="H424" i="4" a="1"/>
  <c r="H424" i="4" s="1"/>
  <c r="H425" i="4" a="1"/>
  <c r="H425" i="4" s="1"/>
  <c r="H426" i="4" a="1"/>
  <c r="H426" i="4" s="1"/>
  <c r="H427" i="4" a="1"/>
  <c r="H427" i="4" s="1"/>
  <c r="H428" i="4" a="1"/>
  <c r="H428" i="4" s="1"/>
  <c r="H429" i="4" a="1"/>
  <c r="H429" i="4" s="1"/>
  <c r="H430" i="4" a="1"/>
  <c r="H430" i="4" s="1"/>
  <c r="H431" i="4" a="1"/>
  <c r="H431" i="4" s="1"/>
  <c r="H432" i="4" a="1"/>
  <c r="H432" i="4" s="1"/>
  <c r="H433" i="4" a="1"/>
  <c r="H433" i="4" s="1"/>
  <c r="H434" i="4" a="1"/>
  <c r="H434" i="4" s="1"/>
  <c r="H435" i="4" a="1"/>
  <c r="H435" i="4"/>
  <c r="H436" i="4" a="1"/>
  <c r="H436" i="4" s="1"/>
  <c r="H437" i="4" a="1"/>
  <c r="H437" i="4" s="1"/>
  <c r="H438" i="4" a="1"/>
  <c r="H438" i="4" s="1"/>
  <c r="H439" i="4" a="1"/>
  <c r="H439" i="4" s="1"/>
  <c r="H440" i="4" a="1"/>
  <c r="H440" i="4" s="1"/>
  <c r="H441" i="4" a="1"/>
  <c r="H441" i="4" s="1"/>
  <c r="H442" i="4" a="1"/>
  <c r="H442" i="4" s="1"/>
  <c r="H443" i="4" a="1"/>
  <c r="H443" i="4" s="1"/>
  <c r="H444" i="4" a="1"/>
  <c r="H444" i="4" s="1"/>
  <c r="H445" i="4" a="1"/>
  <c r="H445" i="4" s="1"/>
  <c r="H446" i="4" a="1"/>
  <c r="H446" i="4" s="1"/>
  <c r="H447" i="4" a="1"/>
  <c r="H447" i="4" s="1"/>
  <c r="H448" i="4" a="1"/>
  <c r="H448" i="4" s="1"/>
  <c r="H449" i="4" a="1"/>
  <c r="H449" i="4" s="1"/>
  <c r="H450" i="4" a="1"/>
  <c r="H450" i="4" s="1"/>
  <c r="H451" i="4" a="1"/>
  <c r="H451" i="4" s="1"/>
  <c r="H452" i="4" a="1"/>
  <c r="H452" i="4" s="1"/>
  <c r="H453" i="4" a="1"/>
  <c r="H453" i="4"/>
  <c r="H454" i="4" a="1"/>
  <c r="H454" i="4" s="1"/>
  <c r="H455" i="4" a="1"/>
  <c r="H455" i="4" s="1"/>
  <c r="H456" i="4" a="1"/>
  <c r="H456" i="4" s="1"/>
  <c r="H457" i="4" a="1"/>
  <c r="H457" i="4" s="1"/>
  <c r="H458" i="4" a="1"/>
  <c r="H458" i="4" s="1"/>
  <c r="H459" i="4" a="1"/>
  <c r="H459" i="4" s="1"/>
  <c r="H460" i="4" a="1"/>
  <c r="H460" i="4" s="1"/>
  <c r="H461" i="4" a="1"/>
  <c r="H461" i="4" s="1"/>
  <c r="H462" i="4" a="1"/>
  <c r="H462" i="4" s="1"/>
  <c r="H463" i="4" a="1"/>
  <c r="H463" i="4" s="1"/>
  <c r="H464" i="4" a="1"/>
  <c r="H464" i="4" s="1"/>
  <c r="H465" i="4" a="1"/>
  <c r="H465" i="4" s="1"/>
  <c r="H466" i="4" a="1"/>
  <c r="H466" i="4" s="1"/>
  <c r="H467" i="4" a="1"/>
  <c r="H467" i="4" s="1"/>
  <c r="H468" i="4" a="1"/>
  <c r="H468" i="4" s="1"/>
  <c r="H469" i="4" a="1"/>
  <c r="H469" i="4" s="1"/>
  <c r="H470" i="4" a="1"/>
  <c r="H470" i="4" s="1"/>
  <c r="H471" i="4" a="1"/>
  <c r="H471" i="4"/>
  <c r="H472" i="4" a="1"/>
  <c r="H472" i="4" s="1"/>
  <c r="H473" i="4" a="1"/>
  <c r="H473" i="4" s="1"/>
  <c r="H474" i="4" a="1"/>
  <c r="H474" i="4" s="1"/>
  <c r="H475" i="4" a="1"/>
  <c r="H475" i="4" s="1"/>
  <c r="H476" i="4" a="1"/>
  <c r="H476" i="4" s="1"/>
  <c r="H477" i="4" a="1"/>
  <c r="H477" i="4" s="1"/>
  <c r="H478" i="4" a="1"/>
  <c r="H478" i="4" s="1"/>
  <c r="H479" i="4" a="1"/>
  <c r="H479" i="4" s="1"/>
  <c r="H480" i="4" a="1"/>
  <c r="H480" i="4" s="1"/>
  <c r="H481" i="4" a="1"/>
  <c r="H481" i="4" s="1"/>
  <c r="H482" i="4" a="1"/>
  <c r="H482" i="4" s="1"/>
  <c r="H483" i="4" a="1"/>
  <c r="H483" i="4" s="1"/>
  <c r="H484" i="4" a="1"/>
  <c r="H484" i="4" s="1"/>
  <c r="H485" i="4" a="1"/>
  <c r="H485" i="4" s="1"/>
  <c r="H486" i="4" a="1"/>
  <c r="H486" i="4" s="1"/>
  <c r="H487" i="4" a="1"/>
  <c r="H487" i="4" s="1"/>
  <c r="H488" i="4" a="1"/>
  <c r="H488" i="4" s="1"/>
  <c r="H489" i="4" a="1"/>
  <c r="H489" i="4" s="1"/>
  <c r="H490" i="4" a="1"/>
  <c r="H490" i="4" s="1"/>
  <c r="H491" i="4" a="1"/>
  <c r="H491" i="4" s="1"/>
  <c r="H492" i="4" a="1"/>
  <c r="H492" i="4" s="1"/>
  <c r="H493" i="4" a="1"/>
  <c r="H493" i="4" s="1"/>
  <c r="H494" i="4" a="1"/>
  <c r="H494" i="4" s="1"/>
  <c r="H495" i="4" a="1"/>
  <c r="H495" i="4" s="1"/>
  <c r="H496" i="4" a="1"/>
  <c r="H496" i="4" s="1"/>
  <c r="H497" i="4" a="1"/>
  <c r="H497" i="4" s="1"/>
  <c r="H498" i="4" a="1"/>
  <c r="H498" i="4" s="1"/>
  <c r="H499" i="4" a="1"/>
  <c r="H499" i="4" s="1"/>
  <c r="H500" i="4" a="1"/>
  <c r="H500" i="4" s="1"/>
  <c r="H501" i="4" a="1"/>
  <c r="H501" i="4" s="1"/>
  <c r="H502" i="4" a="1"/>
  <c r="H502" i="4" s="1"/>
  <c r="H503" i="4" a="1"/>
  <c r="H503" i="4" s="1"/>
  <c r="H504" i="4" a="1"/>
  <c r="H504" i="4" s="1"/>
  <c r="H505" i="4" a="1"/>
  <c r="H505" i="4" s="1"/>
  <c r="H506" i="4" a="1"/>
  <c r="H506" i="4" s="1"/>
  <c r="H507" i="4" a="1"/>
  <c r="H507" i="4" s="1"/>
  <c r="H508" i="4" a="1"/>
  <c r="H508" i="4" s="1"/>
  <c r="H509" i="4" a="1"/>
  <c r="H509" i="4" s="1"/>
  <c r="H510" i="4" a="1"/>
  <c r="H510" i="4" s="1"/>
  <c r="H511" i="4" a="1"/>
  <c r="H511" i="4"/>
  <c r="H512" i="4" a="1"/>
  <c r="H512" i="4"/>
  <c r="H513" i="4" a="1"/>
  <c r="H513" i="4"/>
  <c r="H514" i="4" a="1"/>
  <c r="H514" i="4"/>
  <c r="H515" i="4" a="1"/>
  <c r="H515" i="4"/>
  <c r="H516" i="4" a="1"/>
  <c r="H516" i="4"/>
  <c r="H517" i="4" a="1"/>
  <c r="H517" i="4"/>
  <c r="H518" i="4" a="1"/>
  <c r="H518" i="4"/>
  <c r="H519" i="4" a="1"/>
  <c r="H519" i="4"/>
  <c r="H520" i="4" a="1"/>
  <c r="H520" i="4"/>
  <c r="H521" i="4" a="1"/>
  <c r="H521" i="4"/>
  <c r="H522" i="4" a="1"/>
  <c r="H522" i="4"/>
  <c r="H523" i="4" a="1"/>
  <c r="H523" i="4"/>
  <c r="H524" i="4" a="1"/>
  <c r="H524" i="4"/>
  <c r="H525" i="4" a="1"/>
  <c r="H525" i="4"/>
  <c r="H526" i="4" a="1"/>
  <c r="H526" i="4"/>
  <c r="H527" i="4" a="1"/>
  <c r="H527" i="4"/>
  <c r="H528" i="4" a="1"/>
  <c r="H528" i="4"/>
  <c r="H529" i="4" a="1"/>
  <c r="H529" i="4"/>
  <c r="H530" i="4" a="1"/>
  <c r="H530" i="4"/>
  <c r="H531" i="4" a="1"/>
  <c r="H531" i="4"/>
  <c r="H532" i="4" a="1"/>
  <c r="H532" i="4"/>
  <c r="H533" i="4" a="1"/>
  <c r="H533" i="4"/>
  <c r="H534" i="4" a="1"/>
  <c r="H534" i="4"/>
  <c r="H535" i="4" a="1"/>
  <c r="H535" i="4"/>
  <c r="H536" i="4" a="1"/>
  <c r="H536" i="4"/>
  <c r="H537" i="4" a="1"/>
  <c r="H537" i="4"/>
  <c r="H538" i="4" a="1"/>
  <c r="H538" i="4"/>
  <c r="H539" i="4" a="1"/>
  <c r="H539" i="4"/>
  <c r="H540" i="4" a="1"/>
  <c r="H540" i="4"/>
  <c r="H541" i="4" a="1"/>
  <c r="H541" i="4"/>
  <c r="H542" i="4" a="1"/>
  <c r="H542" i="4"/>
  <c r="H543" i="4" a="1"/>
  <c r="H543" i="4"/>
  <c r="H544" i="4" a="1"/>
  <c r="H544" i="4"/>
  <c r="H545" i="4" a="1"/>
  <c r="H545" i="4"/>
  <c r="H546" i="4" a="1"/>
  <c r="H546" i="4"/>
  <c r="H547" i="4" a="1"/>
  <c r="H547" i="4"/>
  <c r="H548" i="4" a="1"/>
  <c r="H548" i="4"/>
  <c r="H549" i="4" a="1"/>
  <c r="H549" i="4"/>
  <c r="H550" i="4" a="1"/>
  <c r="H550" i="4"/>
  <c r="H551" i="4" a="1"/>
  <c r="H551" i="4"/>
  <c r="H552" i="4" a="1"/>
  <c r="H552" i="4"/>
  <c r="H553" i="4" a="1"/>
  <c r="H553" i="4"/>
  <c r="H554" i="4" a="1"/>
  <c r="H554" i="4"/>
  <c r="H555" i="4" a="1"/>
  <c r="H555" i="4"/>
  <c r="H556" i="4" a="1"/>
  <c r="H556" i="4"/>
  <c r="H557" i="4" a="1"/>
  <c r="H557" i="4"/>
  <c r="H558" i="4" a="1"/>
  <c r="H558" i="4"/>
  <c r="H559" i="4" a="1"/>
  <c r="H559" i="4"/>
  <c r="H560" i="4" a="1"/>
  <c r="H560" i="4"/>
  <c r="H561" i="4" a="1"/>
  <c r="H561" i="4"/>
  <c r="H562" i="4" a="1"/>
  <c r="H562" i="4"/>
  <c r="H563" i="4" a="1"/>
  <c r="H563" i="4"/>
  <c r="H564" i="4" a="1"/>
  <c r="H564" i="4"/>
  <c r="H565" i="4" a="1"/>
  <c r="H565" i="4"/>
  <c r="H566" i="4" a="1"/>
  <c r="H566" i="4"/>
  <c r="H567" i="4" a="1"/>
  <c r="H567" i="4"/>
  <c r="H568" i="4" a="1"/>
  <c r="H568" i="4"/>
  <c r="H569" i="4" a="1"/>
  <c r="H569" i="4"/>
  <c r="H570" i="4" a="1"/>
  <c r="H570" i="4"/>
  <c r="H571" i="4" a="1"/>
  <c r="H571" i="4"/>
  <c r="H572" i="4" a="1"/>
  <c r="H572" i="4"/>
  <c r="H573" i="4" a="1"/>
  <c r="H573" i="4"/>
  <c r="H574" i="4" a="1"/>
  <c r="H574" i="4"/>
  <c r="H575" i="4" a="1"/>
  <c r="H575" i="4"/>
  <c r="H576" i="4" a="1"/>
  <c r="H576" i="4"/>
  <c r="H577" i="4" a="1"/>
  <c r="H577" i="4"/>
  <c r="H578" i="4" a="1"/>
  <c r="H578" i="4"/>
  <c r="H579" i="4" a="1"/>
  <c r="H579" i="4"/>
  <c r="H580" i="4" a="1"/>
  <c r="H580" i="4"/>
  <c r="H581" i="4" a="1"/>
  <c r="H581" i="4"/>
  <c r="H582" i="4" a="1"/>
  <c r="H582" i="4"/>
  <c r="H583" i="4" a="1"/>
  <c r="H583" i="4"/>
  <c r="H584" i="4" a="1"/>
  <c r="H584" i="4"/>
  <c r="H585" i="4" a="1"/>
  <c r="H585" i="4"/>
  <c r="H586" i="4" a="1"/>
  <c r="H586" i="4"/>
  <c r="H587" i="4" a="1"/>
  <c r="H587" i="4"/>
  <c r="H588" i="4" a="1"/>
  <c r="H588" i="4"/>
  <c r="H589" i="4" a="1"/>
  <c r="H589" i="4"/>
  <c r="H590" i="4" a="1"/>
  <c r="H590" i="4"/>
  <c r="H591" i="4" a="1"/>
  <c r="H591" i="4"/>
  <c r="H592" i="4" a="1"/>
  <c r="H592" i="4"/>
  <c r="H593" i="4" a="1"/>
  <c r="H593" i="4"/>
  <c r="H594" i="4" a="1"/>
  <c r="H594" i="4"/>
  <c r="H595" i="4" a="1"/>
  <c r="H595" i="4"/>
  <c r="H596" i="4" a="1"/>
  <c r="H596" i="4" s="1"/>
  <c r="H597" i="4" a="1"/>
  <c r="H597" i="4"/>
  <c r="H598" i="4" a="1"/>
  <c r="H598" i="4"/>
  <c r="H599" i="4" a="1"/>
  <c r="H599" i="4"/>
  <c r="H600" i="4" a="1"/>
  <c r="H600" i="4" s="1"/>
  <c r="H601" i="4" a="1"/>
  <c r="H601" i="4"/>
  <c r="H602" i="4" a="1"/>
  <c r="H602" i="4"/>
  <c r="H603" i="4" a="1"/>
  <c r="H603" i="4"/>
  <c r="H604" i="4" a="1"/>
  <c r="H604" i="4"/>
  <c r="H605" i="4" a="1"/>
  <c r="H605" i="4"/>
  <c r="H606" i="4" a="1"/>
  <c r="H606" i="4" s="1"/>
  <c r="H607" i="4" a="1"/>
  <c r="H607" i="4"/>
  <c r="H608" i="4" a="1"/>
  <c r="H608" i="4" s="1"/>
  <c r="H609" i="4" a="1"/>
  <c r="H609" i="4"/>
  <c r="H610" i="4" a="1"/>
  <c r="H610" i="4"/>
  <c r="H611" i="4" a="1"/>
  <c r="H611" i="4"/>
  <c r="H612" i="4" a="1"/>
  <c r="H612" i="4" s="1"/>
  <c r="H613" i="4" a="1"/>
  <c r="H613" i="4"/>
  <c r="H614" i="4" a="1"/>
  <c r="H614" i="4"/>
  <c r="H615" i="4" a="1"/>
  <c r="H615" i="4"/>
  <c r="H616" i="4" a="1"/>
  <c r="H616" i="4"/>
  <c r="H617" i="4" a="1"/>
  <c r="H617" i="4" s="1"/>
  <c r="H618" i="4" a="1"/>
  <c r="H618" i="4" s="1"/>
  <c r="H619" i="4" a="1"/>
  <c r="H619" i="4"/>
  <c r="H620" i="4" a="1"/>
  <c r="H620" i="4"/>
  <c r="H621" i="4" a="1"/>
  <c r="H621" i="4" s="1"/>
  <c r="H622" i="4" a="1"/>
  <c r="H622" i="4" s="1"/>
  <c r="H623" i="4" a="1"/>
  <c r="H623" i="4"/>
  <c r="H624" i="4" a="1"/>
  <c r="H624" i="4" s="1"/>
  <c r="H625" i="4" a="1"/>
  <c r="H625" i="4"/>
  <c r="H626" i="4" a="1"/>
  <c r="H626" i="4" s="1"/>
  <c r="H627" i="4" a="1"/>
  <c r="H627" i="4"/>
  <c r="H628" i="4" a="1"/>
  <c r="H628" i="4"/>
  <c r="H629" i="4" a="1"/>
  <c r="H629" i="4"/>
  <c r="H630" i="4" a="1"/>
  <c r="H630" i="4" s="1"/>
  <c r="H631" i="4" a="1"/>
  <c r="H631" i="4"/>
  <c r="H632" i="4" a="1"/>
  <c r="H632" i="4"/>
  <c r="H633" i="4" a="1"/>
  <c r="H633" i="4" s="1"/>
  <c r="H634" i="4" a="1"/>
  <c r="H634" i="4" s="1"/>
  <c r="H635" i="4" a="1"/>
  <c r="H635" i="4" s="1"/>
  <c r="H636" i="4" a="1"/>
  <c r="H636" i="4" s="1"/>
  <c r="H637" i="4" a="1"/>
  <c r="H637" i="4" s="1"/>
  <c r="H638" i="4" a="1"/>
  <c r="H638" i="4"/>
  <c r="H639" i="4" a="1"/>
  <c r="H639" i="4" s="1"/>
  <c r="H640" i="4" a="1"/>
  <c r="H640" i="4"/>
  <c r="H641" i="4" a="1"/>
  <c r="H641" i="4"/>
  <c r="H642" i="4" a="1"/>
  <c r="H642" i="4" s="1"/>
  <c r="H643" i="4" a="1"/>
  <c r="H643" i="4"/>
  <c r="H644" i="4" a="1"/>
  <c r="H644" i="4"/>
  <c r="H645" i="4" a="1"/>
  <c r="H645" i="4"/>
  <c r="H646" i="4" a="1"/>
  <c r="H646" i="4" s="1"/>
  <c r="H647" i="4" a="1"/>
  <c r="H647" i="4" s="1"/>
  <c r="H648" i="4" a="1"/>
  <c r="H648" i="4" s="1"/>
  <c r="H649" i="4" a="1"/>
  <c r="H649" i="4"/>
  <c r="H650" i="4" a="1"/>
  <c r="H650" i="4" s="1"/>
  <c r="H651" i="4" a="1"/>
  <c r="H651" i="4"/>
  <c r="H652" i="4" a="1"/>
  <c r="H652" i="4" s="1"/>
  <c r="H653" i="4" a="1"/>
  <c r="H653" i="4"/>
  <c r="H654" i="4" a="1"/>
  <c r="H654" i="4" s="1"/>
  <c r="H655" i="4" a="1"/>
  <c r="H655" i="4" s="1"/>
  <c r="H656" i="4" a="1"/>
  <c r="H656" i="4"/>
  <c r="H657" i="4" a="1"/>
  <c r="H657" i="4"/>
  <c r="H658" i="4" a="1"/>
  <c r="H658" i="4"/>
  <c r="H659" i="4" a="1"/>
  <c r="H659" i="4" s="1"/>
  <c r="H660" i="4" a="1"/>
  <c r="H660" i="4" s="1"/>
  <c r="H661" i="4" a="1"/>
  <c r="H661" i="4"/>
  <c r="H662" i="4" a="1"/>
  <c r="H662" i="4"/>
  <c r="H663" i="4" a="1"/>
  <c r="H663" i="4" s="1"/>
  <c r="H664" i="4" a="1"/>
  <c r="H664" i="4"/>
  <c r="H665" i="4" a="1"/>
  <c r="H665" i="4" s="1"/>
  <c r="H666" i="4" a="1"/>
  <c r="H666" i="4" s="1"/>
  <c r="H667" i="4" a="1"/>
  <c r="H667" i="4" s="1"/>
  <c r="H668" i="4" a="1"/>
  <c r="H668" i="4" s="1"/>
  <c r="H669" i="4" a="1"/>
  <c r="H669" i="4"/>
  <c r="H670" i="4" a="1"/>
  <c r="H670" i="4"/>
  <c r="H671" i="4" a="1"/>
  <c r="H671" i="4"/>
  <c r="H672" i="4" a="1"/>
  <c r="H672" i="4" s="1"/>
  <c r="H673" i="4" a="1"/>
  <c r="H673" i="4"/>
  <c r="H674" i="4" a="1"/>
  <c r="H674" i="4"/>
  <c r="H675" i="4" a="1"/>
  <c r="H675" i="4"/>
  <c r="H676" i="4" a="1"/>
  <c r="H676" i="4" s="1"/>
  <c r="H677" i="4" a="1"/>
  <c r="H677" i="4"/>
  <c r="H678" i="4" a="1"/>
  <c r="H678" i="4" s="1"/>
  <c r="H679" i="4" a="1"/>
  <c r="H679" i="4"/>
  <c r="H680" i="4" a="1"/>
  <c r="H680" i="4" s="1"/>
  <c r="H681" i="4" a="1"/>
  <c r="H681" i="4" s="1"/>
  <c r="H682" i="4" a="1"/>
  <c r="H682" i="4"/>
  <c r="H683" i="4" a="1"/>
  <c r="H683" i="4"/>
  <c r="H684" i="4" a="1"/>
  <c r="H684" i="4" s="1"/>
  <c r="H685" i="4" a="1"/>
  <c r="H685" i="4" s="1"/>
  <c r="H686" i="4" a="1"/>
  <c r="H686" i="4"/>
  <c r="H687" i="4" a="1"/>
  <c r="H687" i="4"/>
  <c r="H688" i="4" a="1"/>
  <c r="H688" i="4"/>
  <c r="H689" i="4" a="1"/>
  <c r="H689" i="4" s="1"/>
  <c r="H690" i="4" a="1"/>
  <c r="H690" i="4" s="1"/>
  <c r="H691" i="4" a="1"/>
  <c r="H691" i="4"/>
  <c r="H692" i="4" a="1"/>
  <c r="H692" i="4"/>
  <c r="H693" i="4" a="1"/>
  <c r="H693" i="4" s="1"/>
  <c r="H694" i="4" a="1"/>
  <c r="H694" i="4" s="1"/>
  <c r="H695" i="4" a="1"/>
  <c r="H695" i="4"/>
  <c r="H696" i="4" a="1"/>
  <c r="H696" i="4" s="1"/>
  <c r="H697" i="4" a="1"/>
  <c r="H697" i="4"/>
  <c r="H698" i="4" a="1"/>
  <c r="H698" i="4" s="1"/>
  <c r="H699" i="4" a="1"/>
  <c r="H699" i="4"/>
  <c r="H700" i="4" a="1"/>
  <c r="H700" i="4"/>
  <c r="H701" i="4" a="1"/>
  <c r="H701" i="4"/>
  <c r="H702" i="4" a="1"/>
  <c r="H702" i="4" s="1"/>
  <c r="H703" i="4" a="1"/>
  <c r="H703" i="4" s="1"/>
  <c r="H704" i="4" a="1"/>
  <c r="H704" i="4"/>
  <c r="H705" i="4" a="1"/>
  <c r="H705" i="4"/>
  <c r="H706" i="4" a="1"/>
  <c r="H706" i="4" s="1"/>
  <c r="H707" i="4" a="1"/>
  <c r="H707" i="4" s="1"/>
  <c r="H708" i="4" a="1"/>
  <c r="H708" i="4" s="1"/>
  <c r="H709" i="4" a="1"/>
  <c r="H709" i="4" s="1"/>
  <c r="H710" i="4" a="1"/>
  <c r="H710" i="4"/>
  <c r="H711" i="4" a="1"/>
  <c r="H711" i="4" s="1"/>
  <c r="H712" i="4" a="1"/>
  <c r="H712" i="4"/>
  <c r="H713" i="4" a="1"/>
  <c r="H713" i="4"/>
  <c r="H714" i="4" a="1"/>
  <c r="H714" i="4" s="1"/>
  <c r="H715" i="4" a="1"/>
  <c r="H715" i="4"/>
  <c r="H716" i="4" a="1"/>
  <c r="H716" i="4" s="1"/>
  <c r="H717" i="4" a="1"/>
  <c r="H717" i="4"/>
  <c r="H718" i="4" a="1"/>
  <c r="H718" i="4"/>
  <c r="H719" i="4" a="1"/>
  <c r="H719" i="4" s="1"/>
  <c r="H720" i="4" a="1"/>
  <c r="H720" i="4" s="1"/>
  <c r="H721" i="4" a="1"/>
  <c r="H721" i="4"/>
  <c r="H722" i="4" a="1"/>
  <c r="H722" i="4" s="1"/>
  <c r="H723" i="4" a="1"/>
  <c r="H723" i="4"/>
  <c r="H724" i="4" a="1"/>
  <c r="H724" i="4" s="1"/>
  <c r="H725" i="4" a="1"/>
  <c r="H725" i="4"/>
  <c r="H726" i="4" a="1"/>
  <c r="H726" i="4" s="1"/>
  <c r="H727" i="4" a="1"/>
  <c r="H727" i="4" s="1"/>
  <c r="H728" i="4" a="1"/>
  <c r="H728" i="4"/>
  <c r="H729" i="4" a="1"/>
  <c r="H729" i="4" s="1"/>
  <c r="H730" i="4" a="1"/>
  <c r="H730" i="4"/>
  <c r="H731" i="4" a="1"/>
  <c r="H731" i="4"/>
  <c r="H732" i="4" a="1"/>
  <c r="H732" i="4" s="1"/>
  <c r="H733" i="4" a="1"/>
  <c r="H733" i="4"/>
  <c r="H734" i="4" a="1"/>
  <c r="H734" i="4"/>
  <c r="H735" i="4" a="1"/>
  <c r="H735" i="4" s="1"/>
  <c r="H736" i="4" a="1"/>
  <c r="H736" i="4"/>
  <c r="H737" i="4" a="1"/>
  <c r="H737" i="4" s="1"/>
  <c r="H738" i="4" a="1"/>
  <c r="H738" i="4" s="1"/>
  <c r="H739" i="4" a="1"/>
  <c r="H739" i="4" s="1"/>
  <c r="H740" i="4" a="1"/>
  <c r="H740" i="4" s="1"/>
  <c r="H741" i="4" a="1"/>
  <c r="H741" i="4"/>
  <c r="H742" i="4" a="1"/>
  <c r="H742" i="4" s="1"/>
  <c r="H743" i="4" a="1"/>
  <c r="H743" i="4"/>
  <c r="H744" i="4" a="1"/>
  <c r="H744" i="4" s="1"/>
  <c r="H745" i="4" a="1"/>
  <c r="H745" i="4"/>
  <c r="H746" i="4" a="1"/>
  <c r="H746" i="4"/>
  <c r="H747" i="4" a="1"/>
  <c r="H747" i="4"/>
  <c r="H748" i="4" a="1"/>
  <c r="H748" i="4" s="1"/>
  <c r="H749" i="4" a="1"/>
  <c r="H749" i="4"/>
  <c r="H750" i="4" a="1"/>
  <c r="H750" i="4" s="1"/>
  <c r="H751" i="4" a="1"/>
  <c r="H751" i="4" s="1"/>
  <c r="H752" i="4" a="1"/>
  <c r="H752" i="4" s="1"/>
  <c r="H753" i="4" a="1"/>
  <c r="H753" i="4" s="1"/>
  <c r="H754" i="4" a="1"/>
  <c r="H754" i="4"/>
  <c r="H755" i="4" a="1"/>
  <c r="H755" i="4" s="1"/>
  <c r="H756" i="4" a="1"/>
  <c r="H756" i="4" s="1"/>
  <c r="H757" i="4" a="1"/>
  <c r="H757" i="4" s="1"/>
  <c r="H758" i="4" a="1"/>
  <c r="H758" i="4"/>
  <c r="H759" i="4" a="1"/>
  <c r="H759" i="4"/>
  <c r="H760" i="4" a="1"/>
  <c r="H760" i="4"/>
  <c r="H761" i="4" a="1"/>
  <c r="H761" i="4" s="1"/>
  <c r="H762" i="4" a="1"/>
  <c r="H762" i="4" s="1"/>
  <c r="H763" i="4" a="1"/>
  <c r="H763" i="4"/>
  <c r="H764" i="4" a="1"/>
  <c r="H764" i="4" s="1"/>
  <c r="H765" i="4" a="1"/>
  <c r="H765" i="4" s="1"/>
  <c r="H766" i="4" a="1"/>
  <c r="H766" i="4" s="1"/>
  <c r="H767" i="4" a="1"/>
  <c r="H767" i="4"/>
  <c r="H768" i="4" a="1"/>
  <c r="H768" i="4" s="1"/>
  <c r="H769" i="4" a="1"/>
  <c r="H769" i="4"/>
  <c r="H770" i="4" a="1"/>
  <c r="H770" i="4" s="1"/>
  <c r="H771" i="4" a="1"/>
  <c r="H771" i="4"/>
  <c r="H772" i="4" a="1"/>
  <c r="H772" i="4"/>
  <c r="H773" i="4" a="1"/>
  <c r="H773" i="4"/>
  <c r="H774" i="4" a="1"/>
  <c r="H774" i="4" s="1"/>
  <c r="H775" i="4" a="1"/>
  <c r="H775" i="4" s="1"/>
  <c r="H776" i="4" a="1"/>
  <c r="H776" i="4"/>
  <c r="H777" i="4" a="1"/>
  <c r="H777" i="4" s="1"/>
  <c r="H778" i="4" a="1"/>
  <c r="H778" i="4" s="1"/>
  <c r="H779" i="4" a="1"/>
  <c r="H779" i="4" s="1"/>
  <c r="H780" i="4" a="1"/>
  <c r="H780" i="4" s="1"/>
  <c r="H781" i="4" a="1"/>
  <c r="H781" i="4" s="1"/>
  <c r="H782" i="4" a="1"/>
  <c r="H782" i="4"/>
  <c r="H783" i="4" a="1"/>
  <c r="H783" i="4" s="1"/>
  <c r="H784" i="4" a="1"/>
  <c r="H784" i="4"/>
  <c r="H785" i="4" a="1"/>
  <c r="H785" i="4"/>
  <c r="H786" i="4" a="1"/>
  <c r="H786" i="4" s="1"/>
  <c r="H787" i="4" a="1"/>
  <c r="H787" i="4"/>
  <c r="H788" i="4" a="1"/>
  <c r="H788" i="4"/>
  <c r="H789" i="4" a="1"/>
  <c r="H789" i="4"/>
  <c r="H790" i="4" a="1"/>
  <c r="H790" i="4" s="1"/>
  <c r="H791" i="4" a="1"/>
  <c r="H791" i="4" s="1"/>
  <c r="H792" i="4" a="1"/>
  <c r="H792" i="4" s="1"/>
  <c r="H793" i="4" a="1"/>
  <c r="H793" i="4"/>
  <c r="H794" i="4" a="1"/>
  <c r="H794" i="4" s="1"/>
  <c r="H795" i="4" a="1"/>
  <c r="H795" i="4"/>
  <c r="H796" i="4" a="1"/>
  <c r="H796" i="4" s="1"/>
  <c r="H797" i="4" a="1"/>
  <c r="H797" i="4"/>
  <c r="H798" i="4" a="1"/>
  <c r="H798" i="4" s="1"/>
  <c r="H799" i="4" a="1"/>
  <c r="H799" i="4" s="1"/>
  <c r="H800" i="4" a="1"/>
  <c r="H800" i="4"/>
  <c r="H801" i="4" a="1"/>
  <c r="H801" i="4"/>
  <c r="H802" i="4" a="1"/>
  <c r="H802" i="4"/>
  <c r="H803" i="4" a="1"/>
  <c r="H803" i="4" s="1"/>
  <c r="H804" i="4" a="1"/>
  <c r="H804" i="4" s="1"/>
  <c r="H805" i="4" a="1"/>
  <c r="H805" i="4"/>
  <c r="H806" i="4" a="1"/>
  <c r="H806" i="4" s="1"/>
  <c r="H807" i="4" a="1"/>
  <c r="H807" i="4" s="1"/>
  <c r="H808" i="4" a="1"/>
  <c r="H808" i="4"/>
  <c r="H809" i="4" a="1"/>
  <c r="H809" i="4" s="1"/>
  <c r="H810" i="4" a="1"/>
  <c r="H810" i="4" s="1"/>
  <c r="H811" i="4" a="1"/>
  <c r="H811" i="4" s="1"/>
  <c r="H812" i="4" a="1"/>
  <c r="H812" i="4" s="1"/>
  <c r="H813" i="4" a="1"/>
  <c r="H813" i="4"/>
  <c r="H814" i="4" a="1"/>
  <c r="H814" i="4"/>
  <c r="H815" i="4" a="1"/>
  <c r="H815" i="4"/>
  <c r="H816" i="4" a="1"/>
  <c r="H816" i="4" s="1"/>
  <c r="H817" i="4" a="1"/>
  <c r="H817" i="4"/>
  <c r="H818" i="4" a="1"/>
  <c r="H818" i="4"/>
  <c r="H819" i="4" a="1"/>
  <c r="H819" i="4" s="1"/>
  <c r="H820" i="4" a="1"/>
  <c r="H820" i="4" s="1"/>
  <c r="H821" i="4" a="1"/>
  <c r="H821" i="4"/>
  <c r="H822" i="4" a="1"/>
  <c r="H822" i="4" s="1"/>
  <c r="H823" i="4" a="1"/>
  <c r="H823" i="4" s="1"/>
  <c r="H824" i="4" a="1"/>
  <c r="H824" i="4" s="1"/>
  <c r="H825" i="4" a="1"/>
  <c r="H825" i="4" s="1"/>
  <c r="H826" i="4" a="1"/>
  <c r="H826" i="4"/>
  <c r="H827" i="4" a="1"/>
  <c r="H827" i="4" s="1"/>
  <c r="H828" i="4" a="1"/>
  <c r="H828" i="4" s="1"/>
  <c r="H829" i="4" a="1"/>
  <c r="H829" i="4" s="1"/>
  <c r="H830" i="4" a="1"/>
  <c r="H830" i="4"/>
  <c r="H831" i="4" a="1"/>
  <c r="H831" i="4"/>
  <c r="H832" i="4" a="1"/>
  <c r="H832" i="4" s="1"/>
  <c r="H833" i="4" a="1"/>
  <c r="H833" i="4" s="1"/>
  <c r="H834" i="4" a="1"/>
  <c r="H834" i="4" s="1"/>
  <c r="H835" i="4" a="1"/>
  <c r="H835" i="4"/>
  <c r="H836" i="4" a="1"/>
  <c r="H836" i="4"/>
  <c r="H837" i="4" a="1"/>
  <c r="H837" i="4" s="1"/>
  <c r="H838" i="4" a="1"/>
  <c r="H838" i="4" s="1"/>
  <c r="H839" i="4" a="1"/>
  <c r="H839" i="4"/>
  <c r="H840" i="4" a="1"/>
  <c r="H840" i="4" s="1"/>
  <c r="H841" i="4" a="1"/>
  <c r="H841" i="4"/>
  <c r="H842" i="4" a="1"/>
  <c r="H842" i="4" s="1"/>
  <c r="H843" i="4" a="1"/>
  <c r="H843" i="4"/>
  <c r="H844" i="4" a="1"/>
  <c r="H844" i="4"/>
  <c r="H845" i="4" a="1"/>
  <c r="H845" i="4" s="1"/>
  <c r="H846" i="4" a="1"/>
  <c r="H846" i="4" s="1"/>
  <c r="H847" i="4" a="1"/>
  <c r="H847" i="4"/>
  <c r="H848" i="4" a="1"/>
  <c r="H848" i="4"/>
  <c r="H849" i="4" a="1"/>
  <c r="H849" i="4"/>
  <c r="H850" i="4" a="1"/>
  <c r="H850" i="4" s="1"/>
  <c r="H851" i="4" a="1"/>
  <c r="H851" i="4" s="1"/>
  <c r="H852" i="4" a="1"/>
  <c r="H852" i="4" s="1"/>
  <c r="H853" i="4" a="1"/>
  <c r="H853" i="4" s="1"/>
  <c r="H854" i="4" a="1"/>
  <c r="H854" i="4"/>
  <c r="H855" i="4" a="1"/>
  <c r="H855" i="4" s="1"/>
  <c r="H856" i="4" a="1"/>
  <c r="H856" i="4"/>
  <c r="H857" i="4" a="1"/>
  <c r="H857" i="4"/>
  <c r="H858" i="4" a="1"/>
  <c r="H858" i="4" s="1"/>
  <c r="H859" i="4" a="1"/>
  <c r="H859" i="4"/>
  <c r="H860" i="4" a="1"/>
  <c r="H860" i="4"/>
  <c r="H861" i="4" a="1"/>
  <c r="H861" i="4"/>
  <c r="H862" i="4" a="1"/>
  <c r="H862" i="4"/>
  <c r="H863" i="4" a="1"/>
  <c r="H863" i="4" s="1"/>
  <c r="H864" i="4" a="1"/>
  <c r="H864" i="4" s="1"/>
  <c r="H865" i="4" a="1"/>
  <c r="H865" i="4" s="1"/>
  <c r="H866" i="4" a="1"/>
  <c r="H866" i="4" s="1"/>
  <c r="H867" i="4" a="1"/>
  <c r="H867" i="4"/>
  <c r="H868" i="4" a="1"/>
  <c r="H868" i="4" s="1"/>
  <c r="H869" i="4" a="1"/>
  <c r="H869" i="4"/>
  <c r="H870" i="4" a="1"/>
  <c r="H870" i="4" s="1"/>
  <c r="H871" i="4" a="1"/>
  <c r="H871" i="4" s="1"/>
  <c r="H872" i="4" a="1"/>
  <c r="H872" i="4"/>
  <c r="H873" i="4" a="1"/>
  <c r="H873" i="4"/>
  <c r="H874" i="4" a="1"/>
  <c r="H874" i="4"/>
  <c r="H875" i="4" a="1"/>
  <c r="H875" i="4"/>
  <c r="H876" i="4" a="1"/>
  <c r="H876" i="4" s="1"/>
  <c r="H877" i="4" a="1"/>
  <c r="H877" i="4"/>
  <c r="H878" i="4" a="1"/>
  <c r="H878" i="4" s="1"/>
  <c r="H879" i="4" a="1"/>
  <c r="H879" i="4" s="1"/>
  <c r="H880" i="4" a="1"/>
  <c r="H880" i="4"/>
  <c r="H881" i="4" a="1"/>
  <c r="H881" i="4" s="1"/>
  <c r="H882" i="4" a="1"/>
  <c r="H882" i="4" s="1"/>
  <c r="H883" i="4" a="1"/>
  <c r="H883" i="4" s="1"/>
  <c r="H884" i="4" a="1"/>
  <c r="H884" i="4" s="1"/>
  <c r="H885" i="4" a="1"/>
  <c r="H885" i="4"/>
  <c r="H886" i="4" a="1"/>
  <c r="H886" i="4"/>
  <c r="H887" i="4" a="1"/>
  <c r="H887" i="4"/>
  <c r="H888" i="4" a="1"/>
  <c r="H888" i="4" s="1"/>
  <c r="H889" i="4" a="1"/>
  <c r="H889" i="4"/>
  <c r="H890" i="4" a="1"/>
  <c r="H890" i="4"/>
  <c r="H891" i="4" a="1"/>
  <c r="H891" i="4" s="1"/>
  <c r="H892" i="4" a="1"/>
  <c r="H892" i="4" s="1"/>
  <c r="H893" i="4" a="1"/>
  <c r="H893" i="4"/>
  <c r="H894" i="4" a="1"/>
  <c r="H894" i="4" s="1"/>
  <c r="H895" i="4" a="1"/>
  <c r="H895" i="4"/>
  <c r="H896" i="4" a="1"/>
  <c r="H896" i="4" s="1"/>
  <c r="H897" i="4" a="1"/>
  <c r="H897" i="4" s="1"/>
  <c r="H898" i="4" a="1"/>
  <c r="H898" i="4"/>
  <c r="H899" i="4" a="1"/>
  <c r="H899" i="4"/>
  <c r="H900" i="4" a="1"/>
  <c r="H900" i="4" s="1"/>
  <c r="H901" i="4" a="1"/>
  <c r="H901" i="4" s="1"/>
  <c r="H902" i="4" a="1"/>
  <c r="H902" i="4"/>
  <c r="H903" i="4" a="1"/>
  <c r="H903" i="4"/>
  <c r="H904" i="4" a="1"/>
  <c r="H904" i="4" s="1"/>
  <c r="H905" i="4" a="1"/>
  <c r="H905" i="4" s="1"/>
  <c r="H906" i="4" a="1"/>
  <c r="H906" i="4" s="1"/>
  <c r="H907" i="4" a="1"/>
  <c r="H907" i="4" s="1"/>
  <c r="H908" i="4" a="1"/>
  <c r="H908" i="4" s="1"/>
  <c r="H909" i="4" a="1"/>
  <c r="H909" i="4" s="1"/>
  <c r="H910" i="4" a="1"/>
  <c r="H910" i="4"/>
  <c r="H911" i="4" a="1"/>
  <c r="H911" i="4"/>
  <c r="H912" i="4" a="1"/>
  <c r="H912" i="4" s="1"/>
  <c r="H913" i="4" a="1"/>
  <c r="H913" i="4"/>
  <c r="H914" i="4" a="1"/>
  <c r="H914" i="4" s="1"/>
  <c r="H915" i="4" a="1"/>
  <c r="H915" i="4"/>
  <c r="H916" i="4" a="1"/>
  <c r="H916" i="4"/>
  <c r="H917" i="4" a="1"/>
  <c r="H917" i="4" s="1"/>
  <c r="H918" i="4" a="1"/>
  <c r="H918" i="4" s="1"/>
  <c r="H919" i="4" a="1"/>
  <c r="H919" i="4"/>
  <c r="H920" i="4" a="1"/>
  <c r="H920" i="4" s="1"/>
  <c r="H921" i="4" a="1"/>
  <c r="H921" i="4"/>
  <c r="H922" i="4" a="1"/>
  <c r="H922" i="4" s="1"/>
  <c r="H923" i="4" a="1"/>
  <c r="H923" i="4"/>
  <c r="H924" i="4" a="1"/>
  <c r="H924" i="4" s="1"/>
  <c r="H925" i="4" a="1"/>
  <c r="H925" i="4" s="1"/>
  <c r="H926" i="4" a="1"/>
  <c r="H926" i="4"/>
  <c r="H927" i="4" a="1"/>
  <c r="H927" i="4" s="1"/>
  <c r="H928" i="4" a="1"/>
  <c r="H928" i="4"/>
  <c r="H929" i="4" a="1"/>
  <c r="H929" i="4"/>
  <c r="H930" i="4" a="1"/>
  <c r="H930" i="4" s="1"/>
  <c r="H931" i="4" a="1"/>
  <c r="H931" i="4"/>
  <c r="H932" i="4" a="1"/>
  <c r="H932" i="4" s="1"/>
  <c r="H933" i="4" a="1"/>
  <c r="H933" i="4" s="1"/>
  <c r="H934" i="4" a="1"/>
  <c r="H934" i="4"/>
  <c r="H935" i="4" a="1"/>
  <c r="H935" i="4" s="1"/>
  <c r="H936" i="4" a="1"/>
  <c r="H936" i="4" s="1"/>
  <c r="H937" i="4" a="1"/>
  <c r="H937" i="4" s="1"/>
  <c r="H938" i="4" a="1"/>
  <c r="H938" i="4" s="1"/>
  <c r="H939" i="4" a="1"/>
  <c r="H939" i="4"/>
  <c r="H940" i="4" a="1"/>
  <c r="H940" i="4" s="1"/>
  <c r="H941" i="4" a="1"/>
  <c r="H941" i="4"/>
  <c r="H942" i="4" a="1"/>
  <c r="H942" i="4" s="1"/>
  <c r="H943" i="4" a="1"/>
  <c r="H943" i="4"/>
  <c r="H944" i="4" a="1"/>
  <c r="H944" i="4"/>
  <c r="H945" i="4" a="1"/>
  <c r="H945" i="4" s="1"/>
  <c r="H946" i="4" a="1"/>
  <c r="H946" i="4"/>
  <c r="H947" i="4" a="1"/>
  <c r="H947" i="4"/>
  <c r="H948" i="4" a="1"/>
  <c r="H948" i="4" s="1"/>
  <c r="H949" i="4" a="1"/>
  <c r="H949" i="4"/>
  <c r="H950" i="4" a="1"/>
  <c r="H950" i="4" s="1"/>
  <c r="H951" i="4" a="1"/>
  <c r="H951" i="4" s="1"/>
  <c r="H952" i="4" a="1"/>
  <c r="H952" i="4"/>
  <c r="H953" i="4" a="1"/>
  <c r="H953" i="4" s="1"/>
  <c r="H954" i="4" a="1"/>
  <c r="H954" i="4" s="1"/>
  <c r="H955" i="4" a="1"/>
  <c r="H955" i="4" s="1"/>
  <c r="H956" i="4" a="1"/>
  <c r="H956" i="4"/>
  <c r="H957" i="4" a="1"/>
  <c r="H957" i="4"/>
  <c r="H958" i="4" a="1"/>
  <c r="H958" i="4" s="1"/>
  <c r="H959" i="4" a="1"/>
  <c r="H959" i="4"/>
  <c r="H960" i="4" a="1"/>
  <c r="H960" i="4" s="1"/>
  <c r="H961" i="4" a="1"/>
  <c r="H961" i="4"/>
  <c r="H962" i="4" a="1"/>
  <c r="H962" i="4"/>
  <c r="H963" i="4" a="1"/>
  <c r="H963" i="4" s="1"/>
  <c r="H964" i="4" a="1"/>
  <c r="H964" i="4" s="1"/>
  <c r="H965" i="4" a="1"/>
  <c r="H965" i="4"/>
  <c r="H966" i="4" a="1"/>
  <c r="H966" i="4" s="1"/>
  <c r="H967" i="4" a="1"/>
  <c r="H967" i="4"/>
  <c r="H968" i="4" a="1"/>
  <c r="H968" i="4" s="1"/>
  <c r="H969" i="4" a="1"/>
  <c r="H969" i="4"/>
  <c r="H970" i="4" a="1"/>
  <c r="H970" i="4"/>
  <c r="H971" i="4" a="1"/>
  <c r="H971" i="4" s="1"/>
  <c r="H972" i="4" a="1"/>
  <c r="H972" i="4" s="1"/>
  <c r="H973" i="4" a="1"/>
  <c r="H973" i="4" s="1"/>
  <c r="H974" i="4" a="1"/>
  <c r="H974" i="4"/>
  <c r="H975" i="4" a="1"/>
  <c r="H975" i="4"/>
  <c r="H976" i="4" a="1"/>
  <c r="H976" i="4" s="1"/>
  <c r="H977" i="4" a="1"/>
  <c r="H977" i="4" s="1"/>
  <c r="H978" i="4" a="1"/>
  <c r="H978" i="4" s="1"/>
  <c r="H979" i="4" a="1"/>
  <c r="H979" i="4"/>
  <c r="H980" i="4" a="1"/>
  <c r="H980" i="4"/>
  <c r="H981" i="4" a="1"/>
  <c r="H981" i="4" s="1"/>
  <c r="H982" i="4" a="1"/>
  <c r="H982" i="4"/>
  <c r="H983" i="4" a="1"/>
  <c r="H983" i="4"/>
  <c r="H984" i="4" a="1"/>
  <c r="H984" i="4" s="1"/>
  <c r="H985" i="4" a="1"/>
  <c r="H985" i="4"/>
  <c r="H986" i="4" a="1"/>
  <c r="H986" i="4" s="1"/>
  <c r="H987" i="4" a="1"/>
  <c r="H987" i="4"/>
  <c r="H988" i="4" a="1"/>
  <c r="H988" i="4"/>
  <c r="H989" i="4" a="1"/>
  <c r="H989" i="4" s="1"/>
  <c r="H990" i="4" a="1"/>
  <c r="H990" i="4" s="1"/>
  <c r="H991" i="4" a="1"/>
  <c r="H991" i="4" s="1"/>
  <c r="H992" i="4" a="1"/>
  <c r="H992" i="4" s="1"/>
  <c r="H993" i="4" a="1"/>
  <c r="H993" i="4"/>
  <c r="H994" i="4" a="1"/>
  <c r="H994" i="4" s="1"/>
  <c r="H995" i="4" a="1"/>
  <c r="H995" i="4"/>
  <c r="H996" i="4" a="1"/>
  <c r="H996" i="4" s="1"/>
  <c r="H997" i="4" a="1"/>
  <c r="H997" i="4" s="1"/>
  <c r="H998" i="4" a="1"/>
  <c r="H998" i="4"/>
  <c r="H999" i="4" a="1"/>
  <c r="H999" i="4" s="1"/>
  <c r="H1000" i="4" a="1"/>
  <c r="H1000" i="4"/>
  <c r="H1001" i="4" a="1"/>
  <c r="H1001" i="4"/>
  <c r="H1002" i="4" a="1"/>
  <c r="H1002" i="4" s="1"/>
  <c r="H1003" i="4" a="1"/>
  <c r="H1003" i="4"/>
  <c r="H1004" i="4" a="1"/>
  <c r="H1004" i="4" s="1"/>
  <c r="H1005" i="4" a="1"/>
  <c r="H1005" i="4" s="1"/>
  <c r="H1006" i="4" a="1"/>
  <c r="H1006" i="4"/>
  <c r="H1007" i="4" a="1"/>
  <c r="H1007" i="4" s="1"/>
  <c r="H1008" i="4" a="1"/>
  <c r="H1008" i="4" s="1"/>
  <c r="H1009" i="4" a="1"/>
  <c r="H1009" i="4" s="1"/>
  <c r="H1010" i="4" a="1"/>
  <c r="H1010" i="4" s="1"/>
  <c r="H1011" i="4" a="1"/>
  <c r="H1011" i="4"/>
  <c r="H1012" i="4" a="1"/>
  <c r="H1012" i="4" s="1"/>
  <c r="H1013" i="4" a="1"/>
  <c r="H1013" i="4"/>
  <c r="H1014" i="4" a="1"/>
  <c r="H1014" i="4" s="1"/>
  <c r="H1015" i="4" a="1"/>
  <c r="H1015" i="4"/>
  <c r="H1016" i="4" a="1"/>
  <c r="H1016" i="4"/>
  <c r="H1017" i="4" a="1"/>
  <c r="H1017" i="4" s="1"/>
  <c r="H1018" i="4" a="1"/>
  <c r="H1018" i="4"/>
  <c r="H1019" i="4" a="1"/>
  <c r="H1019" i="4"/>
  <c r="H1020" i="4" a="1"/>
  <c r="H1020" i="4" s="1"/>
  <c r="H1021" i="4" a="1"/>
  <c r="H1021" i="4"/>
  <c r="H1022" i="4" a="1"/>
  <c r="H1022" i="4" s="1"/>
  <c r="H1023" i="4" a="1"/>
  <c r="H1023" i="4" s="1"/>
  <c r="H1024" i="4" a="1"/>
  <c r="H1024" i="4"/>
  <c r="H1025" i="4" a="1"/>
  <c r="H1025" i="4" s="1"/>
  <c r="H1026" i="4" a="1"/>
  <c r="H1026" i="4" s="1"/>
  <c r="H1027" i="4" a="1"/>
  <c r="H1027" i="4" s="1"/>
  <c r="H1028" i="4" a="1"/>
  <c r="H1028" i="4"/>
  <c r="H1029" i="4" a="1"/>
  <c r="H1029" i="4"/>
  <c r="H1030" i="4" a="1"/>
  <c r="H1030" i="4"/>
  <c r="H1031" i="4" a="1"/>
  <c r="H1031" i="4"/>
  <c r="H1032" i="4" a="1"/>
  <c r="H1032" i="4" s="1"/>
  <c r="H1033" i="4" a="1"/>
  <c r="H1033" i="4"/>
  <c r="H1034" i="4" a="1"/>
  <c r="H1034" i="4"/>
  <c r="H1035" i="4" a="1"/>
  <c r="H1035" i="4" s="1"/>
  <c r="H1036" i="4" a="1"/>
  <c r="H1036" i="4" s="1"/>
  <c r="H1037" i="4" a="1"/>
  <c r="H1037" i="4"/>
  <c r="H1038" i="4" a="1"/>
  <c r="H1038" i="4" s="1"/>
  <c r="H1039" i="4" a="1"/>
  <c r="H1039" i="4"/>
  <c r="H1040" i="4" a="1"/>
  <c r="H1040" i="4" s="1"/>
  <c r="H1041" i="4" a="1"/>
  <c r="H1041" i="4"/>
  <c r="H1042" i="4" a="1"/>
  <c r="H1042" i="4"/>
  <c r="H1043" i="4" a="1"/>
  <c r="H1043" i="4"/>
  <c r="H1044" i="4" a="1"/>
  <c r="H1044" i="4" s="1"/>
  <c r="H1045" i="4" a="1"/>
  <c r="H1045" i="4" s="1"/>
  <c r="H1046" i="4" a="1"/>
  <c r="H1046" i="4"/>
  <c r="H1047" i="4" a="1"/>
  <c r="H1047" i="4"/>
  <c r="H1048" i="4" a="1"/>
  <c r="H1048" i="4" s="1"/>
  <c r="H1049" i="4" a="1"/>
  <c r="H1049" i="4" s="1"/>
  <c r="H1050" i="4" a="1"/>
  <c r="H1050" i="4" s="1"/>
  <c r="H1051" i="4" a="1"/>
  <c r="H1051" i="4" s="1"/>
  <c r="H1052" i="4" a="1"/>
  <c r="H1052" i="4"/>
  <c r="H1053" i="4" a="1"/>
  <c r="H1053" i="4" s="1"/>
  <c r="H1054" i="4" a="1"/>
  <c r="H1054" i="4"/>
  <c r="H1055" i="4" a="1"/>
  <c r="H1055" i="4"/>
  <c r="H1056" i="4" a="1"/>
  <c r="H1056" i="4" s="1"/>
  <c r="H1057" i="4" a="1"/>
  <c r="H1057" i="4"/>
  <c r="H1058" i="4" a="1"/>
  <c r="H1058" i="4" s="1"/>
  <c r="H1059" i="4" a="1"/>
  <c r="H1059" i="4"/>
  <c r="H1060" i="4" a="1"/>
  <c r="H1060" i="4"/>
  <c r="H1061" i="4" a="1"/>
  <c r="H1061" i="4" s="1"/>
  <c r="H1062" i="4" a="1"/>
  <c r="H1062" i="4" s="1"/>
  <c r="H1063" i="4" a="1"/>
  <c r="H1063" i="4"/>
  <c r="H1064" i="4" a="1"/>
  <c r="H1064" i="4"/>
  <c r="H1065" i="4" a="1"/>
  <c r="H1065" i="4"/>
  <c r="H1066" i="4" a="1"/>
  <c r="H1066" i="4" s="1"/>
  <c r="H1067" i="4" a="1"/>
  <c r="H1067" i="4"/>
  <c r="H1068" i="4" a="1"/>
  <c r="H1068" i="4" s="1"/>
  <c r="H1069" i="4" a="1"/>
  <c r="H1069" i="4" s="1"/>
  <c r="H1070" i="4" a="1"/>
  <c r="H1070" i="4"/>
  <c r="H1071" i="4" a="1"/>
  <c r="H1071" i="4" s="1"/>
  <c r="H1072" i="4" a="1"/>
  <c r="H1072" i="4"/>
  <c r="H1073" i="4" a="1"/>
  <c r="H1073" i="4"/>
  <c r="H1074" i="4" a="1"/>
  <c r="H1074" i="4" s="1"/>
  <c r="H1075" i="4" a="1"/>
  <c r="H1075" i="4"/>
  <c r="H1076" i="4" a="1"/>
  <c r="H1076" i="4"/>
  <c r="H1077" i="4" a="1"/>
  <c r="H1077" i="4" s="1"/>
  <c r="H1078" i="4" a="1"/>
  <c r="H1078" i="4" s="1"/>
  <c r="H1079" i="4" a="1"/>
  <c r="H1079" i="4" s="1"/>
  <c r="H1080" i="4" a="1"/>
  <c r="H1080" i="4" s="1"/>
  <c r="H1081" i="4" a="1"/>
  <c r="H1081" i="4" s="1"/>
  <c r="H1082" i="4" a="1"/>
  <c r="H1082" i="4" s="1"/>
  <c r="H1083" i="4" a="1"/>
  <c r="H1083" i="4"/>
  <c r="H1084" i="4" a="1"/>
  <c r="H1084" i="4" s="1"/>
  <c r="H1085" i="4" a="1"/>
  <c r="H1085" i="4"/>
  <c r="H1086" i="4" a="1"/>
  <c r="H1086" i="4" s="1"/>
  <c r="H1087" i="4" a="1"/>
  <c r="H1087" i="4"/>
  <c r="H1088" i="4" a="1"/>
  <c r="H1088" i="4"/>
  <c r="H1089" i="4" a="1"/>
  <c r="H1089" i="4"/>
  <c r="H1090" i="4" a="1"/>
  <c r="H1090" i="4"/>
  <c r="H1091" i="4" a="1"/>
  <c r="H1091" i="4" s="1"/>
  <c r="H1092" i="4" a="1"/>
  <c r="H1092" i="4" s="1"/>
  <c r="H1093" i="4" a="1"/>
  <c r="H1093" i="4"/>
  <c r="H1094" i="4" a="1"/>
  <c r="H1094" i="4" s="1"/>
  <c r="H1095" i="4" a="1"/>
  <c r="H1095" i="4" s="1"/>
  <c r="H1096" i="4" a="1"/>
  <c r="H1096" i="4"/>
  <c r="H1097" i="4" a="1"/>
  <c r="H1097" i="4" s="1"/>
  <c r="H1098" i="4" a="1"/>
  <c r="H1098" i="4" s="1"/>
  <c r="H1099" i="4" a="1"/>
  <c r="H1099" i="4" s="1"/>
  <c r="H1100" i="4" a="1"/>
  <c r="H1100" i="4"/>
  <c r="H1101" i="4" a="1"/>
  <c r="H1101" i="4"/>
  <c r="H1102" i="4" a="1"/>
  <c r="H1102" i="4" s="1"/>
  <c r="H1103" i="4" a="1"/>
  <c r="H1103" i="4" s="1"/>
  <c r="H1104" i="4" a="1"/>
  <c r="H1104" i="4" s="1"/>
  <c r="H1105" i="4" a="1"/>
  <c r="H1105" i="4" s="1"/>
  <c r="H1106" i="4" a="1"/>
  <c r="H1106" i="4"/>
  <c r="H1107" i="4" a="1"/>
  <c r="H1107" i="4"/>
  <c r="H1108" i="4" a="1"/>
  <c r="H1108" i="4"/>
  <c r="H1109" i="4" a="1"/>
  <c r="H1109" i="4" s="1"/>
  <c r="H1110" i="4" a="1"/>
  <c r="H1110" i="4" s="1"/>
  <c r="H1111" i="4" a="1"/>
  <c r="H1111" i="4" s="1"/>
  <c r="H1112" i="4" a="1"/>
  <c r="H1112" i="4"/>
  <c r="H1113" i="4" a="1"/>
  <c r="H1113" i="4"/>
  <c r="H1114" i="4" a="1"/>
  <c r="H1114" i="4" s="1"/>
  <c r="H1115" i="4" a="1"/>
  <c r="H1115" i="4" s="1"/>
  <c r="H1116" i="4" a="1"/>
  <c r="H1116" i="4" s="1"/>
  <c r="H1117" i="4" a="1"/>
  <c r="H1117" i="4" s="1"/>
  <c r="H1118" i="4" a="1"/>
  <c r="H1118" i="4" s="1"/>
  <c r="H1119" i="4" a="1"/>
  <c r="H1119" i="4"/>
  <c r="H1120" i="4" a="1"/>
  <c r="H1120" i="4"/>
  <c r="H1121" i="4" a="1"/>
  <c r="H1121" i="4" s="1"/>
  <c r="H1122" i="4" a="1"/>
  <c r="H1122" i="4" s="1"/>
  <c r="H1123" i="4" a="1"/>
  <c r="H1123" i="4" s="1"/>
  <c r="H1124" i="4" a="1"/>
  <c r="H1124" i="4" s="1"/>
  <c r="H1125" i="4" a="1"/>
  <c r="H1125" i="4" s="1"/>
  <c r="H1126" i="4" a="1"/>
  <c r="H1126" i="4"/>
  <c r="H1127" i="4" a="1"/>
  <c r="H1127" i="4"/>
  <c r="H1128" i="4" a="1"/>
  <c r="H1128" i="4" s="1"/>
  <c r="H1129" i="4" a="1"/>
  <c r="H1129" i="4" s="1"/>
  <c r="H1130" i="4" a="1"/>
  <c r="H1130" i="4" s="1"/>
  <c r="H1131" i="4" a="1"/>
  <c r="H1131" i="4" s="1"/>
  <c r="H1132" i="4" a="1"/>
  <c r="H1132" i="4" s="1"/>
  <c r="H1133" i="4" a="1"/>
  <c r="H1133" i="4"/>
  <c r="H1134" i="4" a="1"/>
  <c r="H1134" i="4" s="1"/>
  <c r="H1135" i="4" a="1"/>
  <c r="H1135" i="4" s="1"/>
  <c r="H1136" i="4" a="1"/>
  <c r="H1136" i="4" s="1"/>
  <c r="H1137" i="4" a="1"/>
  <c r="H1137" i="4" s="1"/>
  <c r="H1138" i="4" a="1"/>
  <c r="H1138" i="4" s="1"/>
  <c r="H1139" i="4" a="1"/>
  <c r="H1139" i="4" s="1"/>
  <c r="H1140" i="4" a="1"/>
  <c r="H1140" i="4" s="1"/>
  <c r="H1141" i="4" a="1"/>
  <c r="H1141" i="4" s="1"/>
  <c r="H1142" i="4" a="1"/>
  <c r="H1142" i="4"/>
  <c r="H1143" i="4" a="1"/>
  <c r="H1143" i="4" s="1"/>
  <c r="H1144" i="4" a="1"/>
  <c r="H1144" i="4" s="1"/>
  <c r="H1145" i="4" a="1"/>
  <c r="H1145" i="4" s="1"/>
  <c r="H1146" i="4" a="1"/>
  <c r="H1146" i="4" s="1"/>
  <c r="H1147" i="4" a="1"/>
  <c r="H1147" i="4" s="1"/>
  <c r="H1148" i="4" a="1"/>
  <c r="H1148" i="4"/>
  <c r="H1149" i="4" a="1"/>
  <c r="H1149" i="4"/>
  <c r="H1150" i="4" a="1"/>
  <c r="H1150" i="4" s="1"/>
  <c r="H1151" i="4" a="1"/>
  <c r="H1151" i="4" s="1"/>
  <c r="H1152" i="4" a="1"/>
  <c r="H1152" i="4" s="1"/>
  <c r="H1153" i="4" a="1"/>
  <c r="H1153" i="4" s="1"/>
  <c r="H1154" i="4" a="1"/>
  <c r="H1154" i="4" s="1"/>
  <c r="H1155" i="4" a="1"/>
  <c r="H1155" i="4"/>
  <c r="H1156" i="4" a="1"/>
  <c r="H1156" i="4"/>
  <c r="H1157" i="4" a="1"/>
  <c r="H1157" i="4" s="1"/>
  <c r="H1158" i="4" a="1"/>
  <c r="H1158" i="4" s="1"/>
  <c r="H1159" i="4" a="1"/>
  <c r="H1159" i="4" s="1"/>
  <c r="H1160" i="4" a="1"/>
  <c r="H1160" i="4" s="1"/>
  <c r="H1161" i="4" a="1"/>
  <c r="H1161" i="4" s="1"/>
  <c r="H1162" i="4" a="1"/>
  <c r="H1162" i="4"/>
  <c r="H1163" i="4" a="1"/>
  <c r="H1163" i="4"/>
  <c r="H1164" i="4" a="1"/>
  <c r="H1164" i="4" s="1"/>
  <c r="H1165" i="4" a="1"/>
  <c r="H1165" i="4" s="1"/>
  <c r="H1166" i="4" a="1"/>
  <c r="H1166" i="4" s="1"/>
  <c r="H1167" i="4" a="1"/>
  <c r="H1167" i="4" s="1"/>
  <c r="H1168" i="4" a="1"/>
  <c r="H1168" i="4" s="1"/>
  <c r="H1169" i="4" a="1"/>
  <c r="H1169" i="4"/>
  <c r="H1170" i="4" a="1"/>
  <c r="H1170" i="4" s="1"/>
  <c r="H1171" i="4" a="1"/>
  <c r="H1171" i="4" s="1"/>
  <c r="H1172" i="4" a="1"/>
  <c r="H1172" i="4" s="1"/>
  <c r="H1173" i="4" a="1"/>
  <c r="H1173" i="4" s="1"/>
  <c r="H1174" i="4" a="1"/>
  <c r="H1174" i="4" s="1"/>
  <c r="H1175" i="4" a="1"/>
  <c r="H1175" i="4" s="1"/>
  <c r="H1176" i="4" a="1"/>
  <c r="H1176" i="4" s="1"/>
  <c r="H1177" i="4" a="1"/>
  <c r="H1177" i="4" s="1"/>
  <c r="H1178" i="4" a="1"/>
  <c r="H1178" i="4"/>
  <c r="H1179" i="4" a="1"/>
  <c r="H1179" i="4" s="1"/>
  <c r="H1180" i="4" a="1"/>
  <c r="H1180" i="4" s="1"/>
  <c r="H1181" i="4" a="1"/>
  <c r="H1181" i="4" s="1"/>
  <c r="H1182" i="4" a="1"/>
  <c r="H1182" i="4" s="1"/>
  <c r="H1183" i="4" a="1"/>
  <c r="H1183" i="4" s="1"/>
  <c r="H1184" i="4" a="1"/>
  <c r="H1184" i="4"/>
  <c r="H1185" i="4" a="1"/>
  <c r="H1185" i="4"/>
  <c r="H1186" i="4" a="1"/>
  <c r="H1186" i="4" s="1"/>
  <c r="H1187" i="4" a="1"/>
  <c r="H1187" i="4" s="1"/>
  <c r="H1188" i="4" a="1"/>
  <c r="H1188" i="4" s="1"/>
  <c r="H1189" i="4" a="1"/>
  <c r="H1189" i="4" s="1"/>
  <c r="H1190" i="4" a="1"/>
  <c r="H1190" i="4" s="1"/>
  <c r="H1191" i="4" a="1"/>
  <c r="H1191" i="4"/>
  <c r="H1192" i="4" a="1"/>
  <c r="H1192" i="4"/>
  <c r="H1193" i="4" a="1"/>
  <c r="H1193" i="4" s="1"/>
  <c r="H1194" i="4" a="1"/>
  <c r="H1194" i="4" s="1"/>
  <c r="H1195" i="4" a="1"/>
  <c r="H1195" i="4" s="1"/>
  <c r="H1196" i="4" a="1"/>
  <c r="H1196" i="4" s="1"/>
  <c r="H1197" i="4" a="1"/>
  <c r="H1197" i="4" s="1"/>
  <c r="H1198" i="4" a="1"/>
  <c r="H1198" i="4"/>
  <c r="H1199" i="4" a="1"/>
  <c r="H1199" i="4"/>
  <c r="H1200" i="4" a="1"/>
  <c r="H1200" i="4" s="1"/>
  <c r="H1201" i="4" a="1"/>
  <c r="H1201" i="4" s="1"/>
  <c r="H1202" i="4" a="1"/>
  <c r="H1202" i="4" s="1"/>
  <c r="H1203" i="4" a="1"/>
  <c r="H1203" i="4" s="1"/>
  <c r="H1204" i="4" a="1"/>
  <c r="H1204" i="4" s="1"/>
  <c r="H1205" i="4" a="1"/>
  <c r="H1205" i="4"/>
  <c r="H1206" i="4" a="1"/>
  <c r="H1206" i="4" s="1"/>
  <c r="H1207" i="4" a="1"/>
  <c r="H1207" i="4" s="1"/>
  <c r="H1208" i="4" a="1"/>
  <c r="H1208" i="4" s="1"/>
  <c r="H1209" i="4" a="1"/>
  <c r="H1209" i="4" s="1"/>
  <c r="H1210" i="4" a="1"/>
  <c r="H1210" i="4" s="1"/>
  <c r="H1211" i="4" a="1"/>
  <c r="H1211" i="4" s="1"/>
  <c r="H1212" i="4" a="1"/>
  <c r="H1212" i="4" s="1"/>
  <c r="H1213" i="4" a="1"/>
  <c r="H1213" i="4" s="1"/>
  <c r="H1214" i="4" a="1"/>
  <c r="H1214" i="4"/>
  <c r="H1215" i="4" a="1"/>
  <c r="H1215" i="4" s="1"/>
  <c r="H1216" i="4" a="1"/>
  <c r="H1216" i="4" s="1"/>
  <c r="H1217" i="4" a="1"/>
  <c r="H1217" i="4" s="1"/>
  <c r="H1218" i="4" a="1"/>
  <c r="H1218" i="4" s="1"/>
  <c r="H1219" i="4" a="1"/>
  <c r="H1219" i="4" s="1"/>
  <c r="H1220" i="4" a="1"/>
  <c r="H1220" i="4"/>
  <c r="H1221" i="4" a="1"/>
  <c r="H1221" i="4"/>
  <c r="H1222" i="4" a="1"/>
  <c r="H1222" i="4" s="1"/>
  <c r="H1223" i="4" a="1"/>
  <c r="H1223" i="4" s="1"/>
  <c r="H1224" i="4" a="1"/>
  <c r="H1224" i="4" s="1"/>
  <c r="H1225" i="4" a="1"/>
  <c r="H1225" i="4" s="1"/>
  <c r="H1226" i="4" a="1"/>
  <c r="H1226" i="4" s="1"/>
  <c r="H1227" i="4" a="1"/>
  <c r="H1227" i="4"/>
  <c r="H1228" i="4" a="1"/>
  <c r="H1228" i="4"/>
  <c r="H1229" i="4" a="1"/>
  <c r="H1229" i="4" s="1"/>
  <c r="H1230" i="4" a="1"/>
  <c r="H1230" i="4" s="1"/>
  <c r="H1231" i="4" a="1"/>
  <c r="H1231" i="4" s="1"/>
  <c r="H1232" i="4" a="1"/>
  <c r="H1232" i="4" s="1"/>
  <c r="H1233" i="4" a="1"/>
  <c r="H1233" i="4" s="1"/>
  <c r="H1234" i="4" a="1"/>
  <c r="H1234" i="4"/>
  <c r="H1235" i="4" a="1"/>
  <c r="H1235" i="4"/>
  <c r="H1236" i="4" a="1"/>
  <c r="H1236" i="4" s="1"/>
  <c r="H1237" i="4" a="1"/>
  <c r="H1237" i="4" s="1"/>
  <c r="H1238" i="4" a="1"/>
  <c r="H1238" i="4" s="1"/>
  <c r="H1239" i="4" a="1"/>
  <c r="H1239" i="4" s="1"/>
  <c r="H1240" i="4" a="1"/>
  <c r="H1240" i="4" s="1"/>
  <c r="H1241" i="4" a="1"/>
  <c r="H1241" i="4"/>
  <c r="H1242" i="4" a="1"/>
  <c r="H1242" i="4" s="1"/>
  <c r="H1243" i="4" a="1"/>
  <c r="H1243" i="4" s="1"/>
  <c r="H1244" i="4" a="1"/>
  <c r="H1244" i="4" s="1"/>
  <c r="H1245" i="4" a="1"/>
  <c r="H1245" i="4" s="1"/>
  <c r="H1246" i="4" a="1"/>
  <c r="H1246" i="4" s="1"/>
  <c r="H1247" i="4" a="1"/>
  <c r="H1247" i="4" s="1"/>
  <c r="H1248" i="4" a="1"/>
  <c r="H1248" i="4" s="1"/>
  <c r="H1249" i="4" a="1"/>
  <c r="H1249" i="4" s="1"/>
  <c r="H1250" i="4" a="1"/>
  <c r="H1250" i="4"/>
  <c r="H1251" i="4" a="1"/>
  <c r="H1251" i="4" s="1"/>
  <c r="H1252" i="4" a="1"/>
  <c r="H1252" i="4" s="1"/>
  <c r="H1253" i="4" a="1"/>
  <c r="H1253" i="4" s="1"/>
  <c r="H1254" i="4" a="1"/>
  <c r="H1254" i="4" s="1"/>
  <c r="H1255" i="4" a="1"/>
  <c r="H1255" i="4" s="1"/>
  <c r="H1256" i="4" a="1"/>
  <c r="H1256" i="4"/>
  <c r="H1257" i="4" a="1"/>
  <c r="H1257" i="4"/>
  <c r="H1258" i="4" a="1"/>
  <c r="H1258" i="4" s="1"/>
  <c r="H1259" i="4" a="1"/>
  <c r="H1259" i="4" s="1"/>
  <c r="H1260" i="4" a="1"/>
  <c r="H1260" i="4" s="1"/>
  <c r="H1261" i="4" a="1"/>
  <c r="H1261" i="4" s="1"/>
  <c r="H1262" i="4" a="1"/>
  <c r="H1262" i="4" s="1"/>
  <c r="H1263" i="4" a="1"/>
  <c r="H1263" i="4"/>
  <c r="H1264" i="4" a="1"/>
  <c r="H1264" i="4"/>
  <c r="H1265" i="4" a="1"/>
  <c r="H1265" i="4" s="1"/>
  <c r="H1266" i="4" a="1"/>
  <c r="H1266" i="4" s="1"/>
  <c r="H1267" i="4" a="1"/>
  <c r="H1267" i="4" s="1"/>
  <c r="H1268" i="4" a="1"/>
  <c r="H1268" i="4" s="1"/>
  <c r="H1269" i="4" a="1"/>
  <c r="H1269" i="4" s="1"/>
  <c r="H1270" i="4" a="1"/>
  <c r="H1270" i="4"/>
  <c r="H1271" i="4" a="1"/>
  <c r="H1271" i="4"/>
  <c r="H1272" i="4" a="1"/>
  <c r="H1272" i="4" s="1"/>
  <c r="H1273" i="4" a="1"/>
  <c r="H1273" i="4" s="1"/>
  <c r="H1274" i="4" a="1"/>
  <c r="H1274" i="4" s="1"/>
  <c r="H1275" i="4" a="1"/>
  <c r="H1275" i="4" s="1"/>
  <c r="H1276" i="4" a="1"/>
  <c r="H1276" i="4" s="1"/>
  <c r="H1277" i="4" a="1"/>
  <c r="H1277" i="4"/>
  <c r="H1278" i="4" a="1"/>
  <c r="H1278" i="4" s="1"/>
  <c r="H1279" i="4" a="1"/>
  <c r="H1279" i="4" s="1"/>
  <c r="H1280" i="4" a="1"/>
  <c r="H1280" i="4" s="1"/>
  <c r="H1281" i="4" a="1"/>
  <c r="H1281" i="4" s="1"/>
  <c r="H1282" i="4" a="1"/>
  <c r="H1282" i="4" s="1"/>
  <c r="H1283" i="4" a="1"/>
  <c r="H1283" i="4" s="1"/>
  <c r="H1284" i="4" a="1"/>
  <c r="H1284" i="4" s="1"/>
  <c r="H1285" i="4" a="1"/>
  <c r="H1285" i="4" s="1"/>
  <c r="H1286" i="4" a="1"/>
  <c r="H1286" i="4"/>
  <c r="H1287" i="4" a="1"/>
  <c r="H1287" i="4" s="1"/>
  <c r="H1288" i="4" a="1"/>
  <c r="H1288" i="4" s="1"/>
  <c r="H1289" i="4" a="1"/>
  <c r="H1289" i="4" s="1"/>
  <c r="H1290" i="4" a="1"/>
  <c r="H1290" i="4" s="1"/>
  <c r="H1291" i="4" a="1"/>
  <c r="H1291" i="4" s="1"/>
  <c r="H1292" i="4" a="1"/>
  <c r="H1292" i="4"/>
  <c r="H1293" i="4" a="1"/>
  <c r="H1293" i="4"/>
  <c r="H1294" i="4" a="1"/>
  <c r="H1294" i="4" s="1"/>
  <c r="H1295" i="4" a="1"/>
  <c r="H1295" i="4" s="1"/>
  <c r="H1296" i="4" a="1"/>
  <c r="H1296" i="4" s="1"/>
  <c r="H1297" i="4" a="1"/>
  <c r="H1297" i="4" s="1"/>
  <c r="H1298" i="4" a="1"/>
  <c r="H1298" i="4" s="1"/>
  <c r="H1299" i="4" a="1"/>
  <c r="H1299" i="4"/>
  <c r="H1300" i="4" a="1"/>
  <c r="H1300" i="4"/>
  <c r="H1301" i="4" a="1"/>
  <c r="H1301" i="4" s="1"/>
  <c r="H1302" i="4" a="1"/>
  <c r="H1302" i="4" s="1"/>
  <c r="H1303" i="4" a="1"/>
  <c r="H1303" i="4" s="1"/>
  <c r="H1304" i="4" a="1"/>
  <c r="H1304" i="4" s="1"/>
  <c r="H1305" i="4" a="1"/>
  <c r="H1305" i="4" s="1"/>
  <c r="H1306" i="4" a="1"/>
  <c r="H1306" i="4"/>
  <c r="H1307" i="4" a="1"/>
  <c r="H1307" i="4"/>
  <c r="H1308" i="4" a="1"/>
  <c r="H1308" i="4" s="1"/>
  <c r="H1309" i="4" a="1"/>
  <c r="H1309" i="4" s="1"/>
  <c r="H1310" i="4" a="1"/>
  <c r="H1310" i="4" s="1"/>
  <c r="H1311" i="4" a="1"/>
  <c r="H1311" i="4" s="1"/>
  <c r="H1312" i="4" a="1"/>
  <c r="H1312" i="4" s="1"/>
  <c r="H1313" i="4" a="1"/>
  <c r="H1313" i="4"/>
  <c r="H1314" i="4" a="1"/>
  <c r="H1314" i="4" s="1"/>
  <c r="H1315" i="4" a="1"/>
  <c r="H1315" i="4" s="1"/>
  <c r="H1316" i="4" a="1"/>
  <c r="H1316" i="4" s="1"/>
  <c r="H1317" i="4" a="1"/>
  <c r="H1317" i="4" s="1"/>
  <c r="H1318" i="4" a="1"/>
  <c r="H1318" i="4" s="1"/>
  <c r="H1319" i="4" a="1"/>
  <c r="H1319" i="4" s="1"/>
  <c r="H1320" i="4" a="1"/>
  <c r="H1320" i="4" s="1"/>
  <c r="H1321" i="4" a="1"/>
  <c r="H1321" i="4" s="1"/>
  <c r="H1322" i="4" a="1"/>
  <c r="H1322" i="4" s="1"/>
  <c r="H1323" i="4" a="1"/>
  <c r="H1323" i="4" s="1"/>
  <c r="H1324" i="4" a="1"/>
  <c r="H1324" i="4" s="1"/>
  <c r="H1325" i="4" a="1"/>
  <c r="H1325" i="4" s="1"/>
  <c r="H1326" i="4" a="1"/>
  <c r="H1326" i="4" s="1"/>
  <c r="H1327" i="4" a="1"/>
  <c r="H1327" i="4" s="1"/>
  <c r="H1328" i="4" a="1"/>
  <c r="H1328" i="4"/>
  <c r="H1329" i="4" a="1"/>
  <c r="H1329" i="4" s="1"/>
  <c r="H1330" i="4" a="1"/>
  <c r="H1330" i="4" s="1"/>
  <c r="H1331" i="4" a="1"/>
  <c r="H1331" i="4" s="1"/>
  <c r="H1332" i="4" a="1"/>
  <c r="H1332" i="4" s="1"/>
  <c r="H1333" i="4" a="1"/>
  <c r="H1333" i="4" s="1"/>
  <c r="H1334" i="4" a="1"/>
  <c r="H1334" i="4" s="1"/>
  <c r="H1335" i="4" a="1"/>
  <c r="H1335" i="4" s="1"/>
  <c r="H1336" i="4" a="1"/>
  <c r="H1336" i="4" s="1"/>
  <c r="H1337" i="4" a="1"/>
  <c r="H1337" i="4" s="1"/>
  <c r="H1338" i="4" a="1"/>
  <c r="H1338" i="4" s="1"/>
  <c r="H1339" i="4" a="1"/>
  <c r="H1339" i="4" s="1"/>
  <c r="H1340" i="4" a="1"/>
  <c r="H1340" i="4" s="1"/>
  <c r="H1341" i="4" a="1"/>
  <c r="H1341" i="4" s="1"/>
  <c r="H1342" i="4" a="1"/>
  <c r="H1342" i="4" s="1"/>
  <c r="H1343" i="4" a="1"/>
  <c r="H1343" i="4"/>
  <c r="H1344" i="4" a="1"/>
  <c r="H1344" i="4" s="1"/>
  <c r="H1345" i="4" a="1"/>
  <c r="H1345" i="4" s="1"/>
  <c r="H1346" i="4" a="1"/>
  <c r="H1346" i="4" s="1"/>
  <c r="H1347" i="4" a="1"/>
  <c r="H1347" i="4" s="1"/>
  <c r="H1348" i="4" a="1"/>
  <c r="H1348" i="4" s="1"/>
  <c r="H1349" i="4" a="1"/>
  <c r="H1349" i="4"/>
  <c r="H1350" i="4" a="1"/>
  <c r="H1350" i="4" s="1"/>
  <c r="H1351" i="4" a="1"/>
  <c r="H1351" i="4" s="1"/>
  <c r="H1352" i="4" a="1"/>
  <c r="H1352" i="4" s="1"/>
  <c r="H1353" i="4" a="1"/>
  <c r="H1353" i="4" s="1"/>
  <c r="H1354" i="4" a="1"/>
  <c r="H1354" i="4" s="1"/>
  <c r="H1355" i="4" a="1"/>
  <c r="H1355" i="4" s="1"/>
  <c r="H1356" i="4" a="1"/>
  <c r="H1356" i="4" s="1"/>
  <c r="H1357" i="4" a="1"/>
  <c r="H1357" i="4" s="1"/>
  <c r="H1358" i="4" a="1"/>
  <c r="H1358" i="4" s="1"/>
  <c r="H1359" i="4" a="1"/>
  <c r="H1359" i="4" s="1"/>
  <c r="H1360" i="4" a="1"/>
  <c r="H1360" i="4" s="1"/>
  <c r="H1361" i="4" a="1"/>
  <c r="H1361" i="4" s="1"/>
  <c r="H1362" i="4" a="1"/>
  <c r="H1362" i="4" s="1"/>
  <c r="H1363" i="4" a="1"/>
  <c r="H1363" i="4" s="1"/>
  <c r="H1364" i="4" a="1"/>
  <c r="H1364" i="4" s="1"/>
  <c r="H1365" i="4" a="1"/>
  <c r="H1365" i="4" s="1"/>
  <c r="H1366" i="4" a="1"/>
  <c r="H1366" i="4" s="1"/>
  <c r="H1367" i="4" a="1"/>
  <c r="H1367" i="4" s="1"/>
  <c r="H1368" i="4" a="1"/>
  <c r="H1368" i="4" s="1"/>
  <c r="H1369" i="4" a="1"/>
  <c r="H1369" i="4" s="1"/>
  <c r="H1370" i="4" a="1"/>
  <c r="H1370" i="4" s="1"/>
  <c r="H1371" i="4" a="1"/>
  <c r="H1371" i="4" s="1"/>
  <c r="H1372" i="4" a="1"/>
  <c r="H1372" i="4"/>
  <c r="H1373" i="4" a="1"/>
  <c r="H1373" i="4" s="1"/>
  <c r="H1374" i="4" a="1"/>
  <c r="H1374" i="4" s="1"/>
  <c r="H1375" i="4" a="1"/>
  <c r="H1375" i="4" s="1"/>
  <c r="H1376" i="4" a="1"/>
  <c r="H1376" i="4" s="1"/>
  <c r="H1377" i="4" a="1"/>
  <c r="H1377" i="4" s="1"/>
  <c r="H1378" i="4" a="1"/>
  <c r="H1378" i="4" s="1"/>
  <c r="H1379" i="4" a="1"/>
  <c r="H1379" i="4"/>
  <c r="H1380" i="4" a="1"/>
  <c r="H1380" i="4" s="1"/>
  <c r="H1381" i="4" a="1"/>
  <c r="H1381" i="4" s="1"/>
  <c r="H1382" i="4" a="1"/>
  <c r="H1382" i="4" s="1"/>
  <c r="H1383" i="4" a="1"/>
  <c r="H1383" i="4" s="1"/>
  <c r="H1384" i="4" a="1"/>
  <c r="H1384" i="4" s="1"/>
  <c r="H1385" i="4" a="1"/>
  <c r="H1385" i="4" s="1"/>
  <c r="H1386" i="4" a="1"/>
  <c r="H1386" i="4" s="1"/>
  <c r="H1387" i="4" a="1"/>
  <c r="H1387" i="4" s="1"/>
  <c r="H1388" i="4" a="1"/>
  <c r="H1388" i="4" s="1"/>
  <c r="H1389" i="4" a="1"/>
  <c r="H1389" i="4" s="1"/>
  <c r="H1390" i="4" a="1"/>
  <c r="H1390" i="4" s="1"/>
  <c r="H1391" i="4" a="1"/>
  <c r="H1391" i="4" s="1"/>
  <c r="H1392" i="4" a="1"/>
  <c r="H1392" i="4" s="1"/>
  <c r="H1393" i="4" a="1"/>
  <c r="H1393" i="4" s="1"/>
  <c r="H1394" i="4" a="1"/>
  <c r="H1394" i="4"/>
  <c r="H1395" i="4" a="1"/>
  <c r="H1395" i="4" s="1"/>
  <c r="H1396" i="4" a="1"/>
  <c r="H1396" i="4" s="1"/>
  <c r="H1397" i="4" a="1"/>
  <c r="H1397" i="4" s="1"/>
  <c r="H1398" i="4" a="1"/>
  <c r="H1398" i="4" s="1"/>
  <c r="H1399" i="4" a="1"/>
  <c r="H1399" i="4" s="1"/>
  <c r="H1400" i="4" a="1"/>
  <c r="H1400" i="4"/>
  <c r="H1401" i="4" a="1"/>
  <c r="H1401" i="4" s="1"/>
  <c r="H1402" i="4" a="1"/>
  <c r="H1402" i="4" s="1"/>
  <c r="H1403" i="4" a="1"/>
  <c r="H1403" i="4" s="1"/>
  <c r="H1404" i="4" a="1"/>
  <c r="H1404" i="4" s="1"/>
  <c r="H1405" i="4" a="1"/>
  <c r="H1405" i="4" s="1"/>
  <c r="H1406" i="4" a="1"/>
  <c r="H1406" i="4" s="1"/>
  <c r="H1407" i="4" a="1"/>
  <c r="H1407" i="4" s="1"/>
  <c r="H1408" i="4" a="1"/>
  <c r="H1408" i="4"/>
  <c r="H1409" i="4" a="1"/>
  <c r="H1409" i="4" s="1"/>
  <c r="H1410" i="4" a="1"/>
  <c r="H1410" i="4" s="1"/>
  <c r="H1411" i="4" a="1"/>
  <c r="H1411" i="4" s="1"/>
  <c r="H1412" i="4" a="1"/>
  <c r="H1412" i="4" s="1"/>
  <c r="H1413" i="4" a="1"/>
  <c r="H1413" i="4" s="1"/>
  <c r="H1414" i="4" a="1"/>
  <c r="H1414" i="4" s="1"/>
  <c r="H1415" i="4" a="1"/>
  <c r="H1415" i="4"/>
  <c r="H1416" i="4" a="1"/>
  <c r="H1416" i="4" s="1"/>
  <c r="H1417" i="4" a="1"/>
  <c r="H1417" i="4" s="1"/>
  <c r="H1418" i="4" a="1"/>
  <c r="H1418" i="4" s="1"/>
  <c r="H1419" i="4" a="1"/>
  <c r="H1419" i="4" s="1"/>
  <c r="H1420" i="4" a="1"/>
  <c r="H1420" i="4" s="1"/>
  <c r="H1421" i="4" a="1"/>
  <c r="H1421" i="4"/>
  <c r="H1422" i="4" a="1"/>
  <c r="H1422" i="4" s="1"/>
  <c r="H1423" i="4" a="1"/>
  <c r="H1423" i="4" s="1"/>
  <c r="H1424" i="4" a="1"/>
  <c r="H1424" i="4" s="1"/>
  <c r="H1425" i="4" a="1"/>
  <c r="H1425" i="4" s="1"/>
  <c r="H1426" i="4" a="1"/>
  <c r="H1426" i="4" s="1"/>
  <c r="H1427" i="4" a="1"/>
  <c r="H1427" i="4" s="1"/>
  <c r="H1428" i="4" a="1"/>
  <c r="H1428" i="4" s="1"/>
  <c r="H1429" i="4" a="1"/>
  <c r="H1429" i="4" s="1"/>
  <c r="H1430" i="4" a="1"/>
  <c r="H1430" i="4" s="1"/>
  <c r="H1431" i="4" a="1"/>
  <c r="H1431" i="4" s="1"/>
  <c r="H1432" i="4" a="1"/>
  <c r="H1432" i="4" s="1"/>
  <c r="H1433" i="4" a="1"/>
  <c r="H1433" i="4" s="1"/>
  <c r="H1434" i="4" a="1"/>
  <c r="H1434" i="4" s="1"/>
  <c r="H1435" i="4" a="1"/>
  <c r="H1435" i="4" s="1"/>
  <c r="H1436" i="4" a="1"/>
  <c r="H1436" i="4"/>
  <c r="H1437" i="4" a="1"/>
  <c r="H1437" i="4" s="1"/>
  <c r="H1438" i="4" a="1"/>
  <c r="H1438" i="4" s="1"/>
  <c r="H1439" i="4" a="1"/>
  <c r="H1439" i="4" s="1"/>
  <c r="H1440" i="4" a="1"/>
  <c r="H1440" i="4" s="1"/>
  <c r="H1441" i="4" a="1"/>
  <c r="H1441" i="4" s="1"/>
  <c r="H1442" i="4" a="1"/>
  <c r="H1442" i="4" s="1"/>
  <c r="H1443" i="4" a="1"/>
  <c r="H1443" i="4" s="1"/>
  <c r="H1444" i="4" a="1"/>
  <c r="H1444" i="4" s="1"/>
  <c r="H1445" i="4" a="1"/>
  <c r="H1445" i="4" s="1"/>
  <c r="H1446" i="4" a="1"/>
  <c r="H1446" i="4" s="1"/>
  <c r="H1447" i="4" a="1"/>
  <c r="H1447" i="4" s="1"/>
  <c r="H1448" i="4" a="1"/>
  <c r="H1448" i="4" s="1"/>
  <c r="H1449" i="4" a="1"/>
  <c r="H1449" i="4" s="1"/>
  <c r="H1450" i="4" a="1"/>
  <c r="H1450" i="4" s="1"/>
  <c r="H1451" i="4" a="1"/>
  <c r="H1451" i="4"/>
  <c r="H1452" i="4" a="1"/>
  <c r="H1452" i="4" s="1"/>
  <c r="H1453" i="4" a="1"/>
  <c r="H1453" i="4" s="1"/>
  <c r="H1454" i="4" a="1"/>
  <c r="H1454" i="4" s="1"/>
  <c r="H1455" i="4" a="1"/>
  <c r="H1455" i="4" s="1"/>
  <c r="H1456" i="4" a="1"/>
  <c r="H1456" i="4" s="1"/>
  <c r="H1457" i="4" a="1"/>
  <c r="H1457" i="4"/>
  <c r="H1458" i="4" a="1"/>
  <c r="H1458" i="4" s="1"/>
  <c r="H1459" i="4" a="1"/>
  <c r="H1459" i="4" s="1"/>
  <c r="H1460" i="4" a="1"/>
  <c r="H1460" i="4" s="1"/>
  <c r="H1461" i="4" a="1"/>
  <c r="H1461" i="4" s="1"/>
  <c r="H1462" i="4" a="1"/>
  <c r="H1462" i="4" s="1"/>
  <c r="H1463" i="4" a="1"/>
  <c r="H1463" i="4" s="1"/>
  <c r="H1464" i="4" a="1"/>
  <c r="H1464" i="4" s="1"/>
  <c r="H1465" i="4" a="1"/>
  <c r="H1465" i="4" s="1"/>
  <c r="H1466" i="4" a="1"/>
  <c r="H1466" i="4" s="1"/>
  <c r="H1467" i="4" a="1"/>
  <c r="H1467" i="4" s="1"/>
  <c r="H1468" i="4" a="1"/>
  <c r="H1468" i="4" s="1"/>
  <c r="H1469" i="4" a="1"/>
  <c r="H1469" i="4" s="1"/>
  <c r="H1470" i="4" a="1"/>
  <c r="H1470" i="4" s="1"/>
  <c r="H1471" i="4" a="1"/>
  <c r="H1471" i="4" s="1"/>
  <c r="H1472" i="4" a="1"/>
  <c r="H1472" i="4" s="1"/>
  <c r="H1473" i="4" a="1"/>
  <c r="H1473" i="4" s="1"/>
  <c r="H1474" i="4" a="1"/>
  <c r="H1474" i="4" s="1"/>
  <c r="H1475" i="4" a="1"/>
  <c r="H1475" i="4" s="1"/>
  <c r="H1476" i="4" a="1"/>
  <c r="H1476" i="4" s="1"/>
  <c r="H1477" i="4" a="1"/>
  <c r="H1477" i="4" s="1"/>
  <c r="H1478" i="4" a="1"/>
  <c r="H1478" i="4" s="1"/>
  <c r="H1479" i="4" a="1"/>
  <c r="H1479" i="4" s="1"/>
  <c r="H1480" i="4" a="1"/>
  <c r="H1480" i="4"/>
  <c r="H1481" i="4" a="1"/>
  <c r="H1481" i="4" s="1"/>
  <c r="H1482" i="4" a="1"/>
  <c r="H1482" i="4" s="1"/>
  <c r="H1483" i="4" a="1"/>
  <c r="H1483" i="4" s="1"/>
  <c r="H1484" i="4" a="1"/>
  <c r="H1484" i="4" s="1"/>
  <c r="H1485" i="4" a="1"/>
  <c r="H1485" i="4" s="1"/>
  <c r="H1486" i="4" a="1"/>
  <c r="H1486" i="4" s="1"/>
  <c r="H1487" i="4" a="1"/>
  <c r="H1487" i="4"/>
  <c r="H1488" i="4" a="1"/>
  <c r="H1488" i="4" s="1"/>
  <c r="H1489" i="4" a="1"/>
  <c r="H1489" i="4" s="1"/>
  <c r="H1490" i="4" a="1"/>
  <c r="H1490" i="4" s="1"/>
  <c r="H1491" i="4" a="1"/>
  <c r="H1491" i="4" s="1"/>
  <c r="H1492" i="4" a="1"/>
  <c r="H1492" i="4" s="1"/>
  <c r="H1493" i="4" a="1"/>
  <c r="H1493" i="4"/>
  <c r="H1494" i="4" a="1"/>
  <c r="H1494" i="4" s="1"/>
  <c r="H1495" i="4" a="1"/>
  <c r="H1495" i="4" s="1"/>
  <c r="H1496" i="4" a="1"/>
  <c r="H1496" i="4" s="1"/>
  <c r="H1497" i="4" a="1"/>
  <c r="H1497" i="4" s="1"/>
  <c r="H1498" i="4" a="1"/>
  <c r="H1498" i="4" s="1"/>
  <c r="H1499" i="4" a="1"/>
  <c r="H1499" i="4" s="1"/>
  <c r="H1500" i="4" a="1"/>
  <c r="H1500" i="4" s="1"/>
  <c r="H1501" i="4" a="1"/>
  <c r="H1501" i="4" s="1"/>
  <c r="H1502" i="4" a="1"/>
  <c r="H1502" i="4" s="1"/>
  <c r="H1503" i="4" a="1"/>
  <c r="H1503" i="4" s="1"/>
  <c r="H1504" i="4" a="1"/>
  <c r="H1504" i="4" s="1"/>
  <c r="H1505" i="4" a="1"/>
  <c r="H1505" i="4" s="1"/>
  <c r="H1506" i="4" a="1"/>
  <c r="H1506" i="4" s="1"/>
  <c r="H1507" i="4" a="1"/>
  <c r="H1507" i="4" s="1"/>
  <c r="H1508" i="4" a="1"/>
  <c r="H1508" i="4"/>
  <c r="H1509" i="4" a="1"/>
  <c r="H1509" i="4" s="1"/>
  <c r="H1510" i="4" a="1"/>
  <c r="H1510" i="4" s="1"/>
  <c r="H1511" i="4" a="1"/>
  <c r="H1511" i="4" s="1"/>
  <c r="H1512" i="4" a="1"/>
  <c r="H1512" i="4" s="1"/>
  <c r="H1513" i="4" a="1"/>
  <c r="H1513" i="4" s="1"/>
  <c r="H1514" i="4" a="1"/>
  <c r="H1514" i="4" s="1"/>
  <c r="H1515" i="4" a="1"/>
  <c r="H1515" i="4" s="1"/>
  <c r="H1516" i="4" a="1"/>
  <c r="H1516" i="4"/>
  <c r="H1517" i="4" a="1"/>
  <c r="H1517" i="4" s="1"/>
  <c r="H1518" i="4" a="1"/>
  <c r="H1518" i="4" s="1"/>
  <c r="H1519" i="4" a="1"/>
  <c r="H1519" i="4" s="1"/>
  <c r="H1520" i="4" a="1"/>
  <c r="H1520" i="4" s="1"/>
  <c r="H1521" i="4" a="1"/>
  <c r="H1521" i="4" s="1"/>
  <c r="H1522" i="4" a="1"/>
  <c r="H1522" i="4" s="1"/>
  <c r="H1523" i="4" a="1"/>
  <c r="H1523" i="4"/>
  <c r="H1524" i="4" a="1"/>
  <c r="H1524" i="4" s="1"/>
  <c r="H1525" i="4" a="1"/>
  <c r="H1525" i="4" s="1"/>
  <c r="H1526" i="4" a="1"/>
  <c r="H1526" i="4" s="1"/>
  <c r="H1527" i="4" a="1"/>
  <c r="H1527" i="4" s="1"/>
  <c r="H1528" i="4" a="1"/>
  <c r="H1528" i="4" s="1"/>
  <c r="H1529" i="4" a="1"/>
  <c r="H1529" i="4"/>
  <c r="H1530" i="4" a="1"/>
  <c r="H1530" i="4" s="1"/>
  <c r="H1531" i="4" a="1"/>
  <c r="H1531" i="4" s="1"/>
  <c r="H1532" i="4" a="1"/>
  <c r="H1532" i="4" s="1"/>
  <c r="H1533" i="4" a="1"/>
  <c r="H1533" i="4" s="1"/>
  <c r="H1534" i="4" a="1"/>
  <c r="H1534" i="4" s="1"/>
  <c r="H1535" i="4" a="1"/>
  <c r="H1535" i="4" s="1"/>
  <c r="H1536" i="4" a="1"/>
  <c r="H1536" i="4" s="1"/>
  <c r="H1537" i="4" a="1"/>
  <c r="H1537" i="4" s="1"/>
  <c r="H1538" i="4" a="1"/>
  <c r="H1538" i="4" s="1"/>
  <c r="H1539" i="4" a="1"/>
  <c r="H1539" i="4" s="1"/>
  <c r="H1540" i="4" a="1"/>
  <c r="H1540" i="4" s="1"/>
  <c r="H1541" i="4" a="1"/>
  <c r="H1541" i="4" s="1"/>
  <c r="H1542" i="4" a="1"/>
  <c r="H1542" i="4" s="1"/>
  <c r="H1543" i="4" a="1"/>
  <c r="H1543" i="4" s="1"/>
  <c r="H1544" i="4" a="1"/>
  <c r="H1544" i="4"/>
  <c r="H1545" i="4" a="1"/>
  <c r="H1545" i="4" s="1"/>
  <c r="H1546" i="4" a="1"/>
  <c r="H1546" i="4"/>
  <c r="H1547" i="4" a="1"/>
  <c r="H1547" i="4"/>
  <c r="H1548" i="4" a="1"/>
  <c r="H1548" i="4"/>
  <c r="H1549" i="4" a="1"/>
  <c r="H1549" i="4" s="1"/>
  <c r="H1550" i="4" a="1"/>
  <c r="H1550" i="4"/>
  <c r="H1551" i="4" a="1"/>
  <c r="H1551" i="4"/>
  <c r="H1552" i="4" a="1"/>
  <c r="H1552" i="4" s="1"/>
  <c r="H1553" i="4" a="1"/>
  <c r="H1553" i="4" s="1"/>
  <c r="H1554" i="4" a="1"/>
  <c r="H1554" i="4" s="1"/>
  <c r="H1555" i="4" a="1"/>
  <c r="H1555" i="4" s="1"/>
  <c r="H1556" i="4" a="1"/>
  <c r="H1556" i="4"/>
  <c r="H1557" i="4" a="1"/>
  <c r="H1557" i="4" s="1"/>
  <c r="H1558" i="4" a="1"/>
  <c r="H1558" i="4" s="1"/>
  <c r="H1559" i="4" a="1"/>
  <c r="H1559" i="4"/>
  <c r="H1560" i="4" a="1"/>
  <c r="H1560" i="4"/>
  <c r="H1561" i="4" a="1"/>
  <c r="H1561" i="4" s="1"/>
  <c r="H1562" i="4" a="1"/>
  <c r="H1562" i="4" s="1"/>
  <c r="H1563" i="4" a="1"/>
  <c r="H1563" i="4"/>
  <c r="H1564" i="4" a="1"/>
  <c r="H1564" i="4" s="1"/>
  <c r="H1565" i="4" a="1"/>
  <c r="H1565" i="4" s="1"/>
  <c r="H1566" i="4" a="1"/>
  <c r="H1566" i="4" s="1"/>
  <c r="H1567" i="4" a="1"/>
  <c r="H1567" i="4" s="1"/>
  <c r="H1568" i="4" a="1"/>
  <c r="H1568" i="4"/>
  <c r="H1569" i="4" a="1"/>
  <c r="H1569" i="4"/>
  <c r="H1570" i="4" a="1"/>
  <c r="H1570" i="4" s="1"/>
  <c r="H1571" i="4" a="1"/>
  <c r="H1571" i="4"/>
  <c r="H1572" i="4" a="1"/>
  <c r="H1572" i="4"/>
  <c r="H1573" i="4" a="1"/>
  <c r="H1573" i="4" s="1"/>
  <c r="H1574" i="4" a="1"/>
  <c r="H1574" i="4" s="1"/>
  <c r="H1575" i="4" a="1"/>
  <c r="H1575" i="4" s="1"/>
  <c r="H1576" i="4" a="1"/>
  <c r="H1576" i="4"/>
  <c r="H1577" i="4" a="1"/>
  <c r="H1577" i="4" s="1"/>
  <c r="H1578" i="4" a="1"/>
  <c r="H1578" i="4" s="1"/>
  <c r="H1579" i="4" a="1"/>
  <c r="H1579" i="4" s="1"/>
  <c r="H1580" i="4" a="1"/>
  <c r="H1580" i="4"/>
  <c r="H1581" i="4" a="1"/>
  <c r="H1581" i="4"/>
  <c r="H1582" i="4" a="1"/>
  <c r="H1582" i="4"/>
  <c r="H1583" i="4" a="1"/>
  <c r="H1583" i="4"/>
  <c r="H1584" i="4" a="1"/>
  <c r="H1584" i="4" s="1"/>
  <c r="H1585" i="4" a="1"/>
  <c r="H1585" i="4" s="1"/>
  <c r="H1586" i="4" a="1"/>
  <c r="H1586" i="4" s="1"/>
  <c r="H1587" i="4" a="1"/>
  <c r="H1587" i="4" s="1"/>
  <c r="H1588" i="4" a="1"/>
  <c r="H1588" i="4" s="1"/>
  <c r="H1589" i="4" a="1"/>
  <c r="H1589" i="4" s="1"/>
  <c r="H1590" i="4" a="1"/>
  <c r="H1590" i="4" s="1"/>
  <c r="H1591" i="4" a="1"/>
  <c r="H1591" i="4" s="1"/>
  <c r="H1592" i="4" a="1"/>
  <c r="H1592" i="4"/>
  <c r="H1593" i="4" a="1"/>
  <c r="H1593" i="4"/>
  <c r="H1594" i="4" a="1"/>
  <c r="H1594" i="4"/>
  <c r="H1595" i="4" a="1"/>
  <c r="H1595" i="4"/>
  <c r="H1596" i="4" a="1"/>
  <c r="H1596" i="4"/>
  <c r="H1597" i="4" a="1"/>
  <c r="H1597" i="4" s="1"/>
  <c r="H1598" i="4" a="1"/>
  <c r="H1598" i="4" s="1"/>
  <c r="H1599" i="4" a="1"/>
  <c r="H1599" i="4" s="1"/>
  <c r="H1600" i="4" a="1"/>
  <c r="H1600" i="4" s="1"/>
  <c r="H1601" i="4" a="1"/>
  <c r="H1601" i="4" s="1"/>
  <c r="H1602" i="4" a="1"/>
  <c r="H1602" i="4"/>
  <c r="H1603" i="4" a="1"/>
  <c r="H1603" i="4" s="1"/>
  <c r="H1604" i="4" a="1"/>
  <c r="H1604" i="4" s="1"/>
  <c r="H1605" i="4" a="1"/>
  <c r="H1605" i="4"/>
  <c r="H1606" i="4" a="1"/>
  <c r="H1606" i="4"/>
  <c r="H1607" i="4" a="1"/>
  <c r="H1607" i="4"/>
  <c r="H1608" i="4" a="1"/>
  <c r="H1608" i="4"/>
  <c r="H1609" i="4" a="1"/>
  <c r="H1609" i="4" s="1"/>
  <c r="H1610" i="4" a="1"/>
  <c r="H1610" i="4" s="1"/>
  <c r="H1611" i="4" a="1"/>
  <c r="H1611" i="4" s="1"/>
  <c r="H1612" i="4" a="1"/>
  <c r="H1612" i="4" s="1"/>
  <c r="H1613" i="4" a="1"/>
  <c r="H1613" i="4" s="1"/>
  <c r="H1614" i="4" a="1"/>
  <c r="H1614" i="4" s="1"/>
  <c r="H1615" i="4" a="1"/>
  <c r="H1615" i="4" s="1"/>
  <c r="H1616" i="4" a="1"/>
  <c r="H1616" i="4"/>
  <c r="H1617" i="4" a="1"/>
  <c r="H1617" i="4" s="1"/>
  <c r="H1618" i="4" a="1"/>
  <c r="H1618" i="4"/>
  <c r="H1619" i="4" a="1"/>
  <c r="H1619" i="4"/>
  <c r="H1620" i="4" a="1"/>
  <c r="H1620" i="4"/>
  <c r="H1621" i="4" a="1"/>
  <c r="H1621" i="4" s="1"/>
  <c r="H1622" i="4" a="1"/>
  <c r="H1622" i="4" s="1"/>
  <c r="H1623" i="4" a="1"/>
  <c r="H1623" i="4" s="1"/>
  <c r="H1624" i="4" a="1"/>
  <c r="H1624" i="4" s="1"/>
  <c r="H1625" i="4" a="1"/>
  <c r="H1625" i="4" s="1"/>
  <c r="H1626" i="4" a="1"/>
  <c r="H1626" i="4" s="1"/>
  <c r="H1627" i="4" a="1"/>
  <c r="H1627" i="4" s="1"/>
  <c r="H1628" i="4" a="1"/>
  <c r="H1628" i="4"/>
  <c r="H1629" i="4" a="1"/>
  <c r="H1629" i="4"/>
  <c r="H1630" i="4" a="1"/>
  <c r="H1630" i="4" s="1"/>
  <c r="H1631" i="4" a="1"/>
  <c r="H1631" i="4"/>
  <c r="H1632" i="4" a="1"/>
  <c r="H1632" i="4"/>
  <c r="H1633" i="4" a="1"/>
  <c r="H1633" i="4" s="1"/>
  <c r="H1634" i="4" a="1"/>
  <c r="H1634" i="4" s="1"/>
  <c r="H1635" i="4" a="1"/>
  <c r="H1635" i="4" s="1"/>
  <c r="H1636" i="4" a="1"/>
  <c r="H1636" i="4" s="1"/>
  <c r="H1637" i="4" a="1"/>
  <c r="H1637" i="4" s="1"/>
  <c r="H1638" i="4" a="1"/>
  <c r="H1638" i="4"/>
  <c r="H1639" i="4" a="1"/>
  <c r="H1639" i="4" s="1"/>
  <c r="H1640" i="4" a="1"/>
  <c r="H1640" i="4"/>
  <c r="H1641" i="4" a="1"/>
  <c r="H1641" i="4"/>
  <c r="H1642" i="4" a="1"/>
  <c r="H1642" i="4" s="1"/>
  <c r="H1643" i="4" a="1"/>
  <c r="H1643" i="4" s="1"/>
  <c r="H1644" i="4" a="1"/>
  <c r="H1644" i="4"/>
  <c r="H1645" i="4" a="1"/>
  <c r="H1645" i="4" s="1"/>
  <c r="H1646" i="4" a="1"/>
  <c r="H1646" i="4" s="1"/>
  <c r="H1647" i="4" a="1"/>
  <c r="H1647" i="4" s="1"/>
  <c r="H1648" i="4" a="1"/>
  <c r="H1648" i="4" s="1"/>
  <c r="H1649" i="4" a="1"/>
  <c r="H1649" i="4" s="1"/>
  <c r="H1650" i="4" a="1"/>
  <c r="H1650" i="4" s="1"/>
  <c r="H1651" i="4" a="1"/>
  <c r="H1651" i="4" s="1"/>
  <c r="H1652" i="4" a="1"/>
  <c r="H1652" i="4" s="1"/>
  <c r="H1653" i="4" a="1"/>
  <c r="H1653" i="4"/>
  <c r="H1654" i="4" a="1"/>
  <c r="H1654" i="4"/>
  <c r="H1655" i="4" a="1"/>
  <c r="H1655" i="4" s="1"/>
  <c r="H1656" i="4" a="1"/>
  <c r="H1656" i="4" s="1"/>
  <c r="H1657" i="4" a="1"/>
  <c r="H1657" i="4" s="1"/>
  <c r="H1658" i="4" a="1"/>
  <c r="H1658" i="4" s="1"/>
  <c r="H1659" i="4" a="1"/>
  <c r="H1659" i="4" s="1"/>
  <c r="H1660" i="4" a="1"/>
  <c r="H1660" i="4" s="1"/>
  <c r="H1661" i="4" a="1"/>
  <c r="H1661" i="4" s="1"/>
  <c r="H1662" i="4" a="1"/>
  <c r="H1662" i="4"/>
  <c r="H1663" i="4" a="1"/>
  <c r="H1663" i="4" s="1"/>
  <c r="H1664" i="4" a="1"/>
  <c r="H1664" i="4"/>
  <c r="H1665" i="4" a="1"/>
  <c r="H1665" i="4"/>
  <c r="H1666" i="4" a="1"/>
  <c r="H1666" i="4"/>
  <c r="H1667" i="4" a="1"/>
  <c r="H1667" i="4"/>
  <c r="H1668" i="4" a="1"/>
  <c r="H1668" i="4" s="1"/>
  <c r="H1669" i="4" a="1"/>
  <c r="H1669" i="4" s="1"/>
  <c r="H1670" i="4" a="1"/>
  <c r="H1670" i="4" s="1"/>
  <c r="H1671" i="4" a="1"/>
  <c r="H1671" i="4" s="1"/>
  <c r="H1672" i="4" a="1"/>
  <c r="H1672" i="4" s="1"/>
  <c r="H1673" i="4" a="1"/>
  <c r="H1673" i="4" s="1"/>
  <c r="H1674" i="4" a="1"/>
  <c r="H1674" i="4" s="1"/>
  <c r="H1675" i="4" a="1"/>
  <c r="H1675" i="4" s="1"/>
  <c r="H1676" i="4" a="1"/>
  <c r="H1676" i="4" s="1"/>
  <c r="H1677" i="4" a="1"/>
  <c r="H1677" i="4"/>
  <c r="H1678" i="4" a="1"/>
  <c r="H1678" i="4" s="1"/>
  <c r="H1679" i="4" a="1"/>
  <c r="H1679" i="4"/>
  <c r="H1680" i="4" a="1"/>
  <c r="H1680" i="4"/>
  <c r="H1681" i="4" a="1"/>
  <c r="H1681" i="4" s="1"/>
  <c r="H1682" i="4" a="1"/>
  <c r="H1682" i="4"/>
  <c r="H1683" i="4" a="1"/>
  <c r="H1683" i="4" s="1"/>
  <c r="H1684" i="4" a="1"/>
  <c r="H1684" i="4"/>
  <c r="H1685" i="4" a="1"/>
  <c r="H1685" i="4" s="1"/>
  <c r="H1686" i="4" a="1"/>
  <c r="H1686" i="4" s="1"/>
  <c r="H1687" i="4" a="1"/>
  <c r="H1687" i="4" s="1"/>
  <c r="H1688" i="4" a="1"/>
  <c r="H1688" i="4" s="1"/>
  <c r="H1689" i="4" a="1"/>
  <c r="H1689" i="4" s="1"/>
  <c r="H1690" i="4" a="1"/>
  <c r="H1690" i="4"/>
  <c r="H1691" i="4" a="1"/>
  <c r="H1691" i="4" s="1"/>
  <c r="H1692" i="4" a="1"/>
  <c r="H1692" i="4" s="1"/>
  <c r="H1693" i="4" a="1"/>
  <c r="H1693" i="4" s="1"/>
  <c r="H1694" i="4" a="1"/>
  <c r="H1694" i="4" s="1"/>
  <c r="H1695" i="4" a="1"/>
  <c r="H1695" i="4" s="1"/>
  <c r="H1696" i="4" a="1"/>
  <c r="H1696" i="4" s="1"/>
  <c r="H1697" i="4" a="1"/>
  <c r="H1697" i="4" s="1"/>
  <c r="H1698" i="4" a="1"/>
  <c r="H1698" i="4" s="1"/>
  <c r="H1699" i="4" a="1"/>
  <c r="H1699" i="4" s="1"/>
  <c r="H1700" i="4" a="1"/>
  <c r="H1700" i="4"/>
  <c r="H1701" i="4" a="1"/>
  <c r="H1701" i="4" s="1"/>
  <c r="H1702" i="4" a="1"/>
  <c r="H1702" i="4" s="1"/>
  <c r="H1703" i="4" a="1"/>
  <c r="H1703" i="4" s="1"/>
  <c r="H1704" i="4" a="1"/>
  <c r="H1704" i="4" s="1"/>
  <c r="H1705" i="4" a="1"/>
  <c r="H1705" i="4" s="1"/>
  <c r="H1706" i="4" a="1"/>
  <c r="H1706" i="4"/>
  <c r="H1707" i="4" a="1"/>
  <c r="H1707" i="4" s="1"/>
  <c r="H1708" i="4" a="1"/>
  <c r="H1708" i="4"/>
  <c r="H1709" i="4" a="1"/>
  <c r="H1709" i="4" s="1"/>
  <c r="H1710" i="4" a="1"/>
  <c r="H1710" i="4" s="1"/>
  <c r="H1711" i="4" a="1"/>
  <c r="H1711" i="4"/>
  <c r="H1712" i="4" a="1"/>
  <c r="H1712" i="4" s="1"/>
  <c r="H1713" i="4" a="1"/>
  <c r="H1713" i="4" s="1"/>
  <c r="H1714" i="4" a="1"/>
  <c r="H1714" i="4"/>
  <c r="H1715" i="4" a="1"/>
  <c r="H1715" i="4" s="1"/>
  <c r="H1716" i="4" a="1"/>
  <c r="H1716" i="4" s="1"/>
  <c r="H1717" i="4" a="1"/>
  <c r="H1717" i="4"/>
  <c r="H1718" i="4" a="1"/>
  <c r="H1718" i="4" s="1"/>
  <c r="H1719" i="4" a="1"/>
  <c r="H1719" i="4" s="1"/>
  <c r="H1720" i="4" a="1"/>
  <c r="H1720" i="4" s="1"/>
  <c r="H1721" i="4" a="1"/>
  <c r="H1721" i="4" s="1"/>
  <c r="H1722" i="4" a="1"/>
  <c r="H1722" i="4" s="1"/>
  <c r="H1723" i="4" a="1"/>
  <c r="H1723" i="4" s="1"/>
  <c r="H1724" i="4" a="1"/>
  <c r="H1724" i="4"/>
  <c r="H1725" i="4" a="1"/>
  <c r="H1725" i="4" s="1"/>
  <c r="H1726" i="4" a="1"/>
  <c r="H1726" i="4" s="1"/>
  <c r="H1727" i="4" a="1"/>
  <c r="H1727" i="4" s="1"/>
  <c r="H1728" i="4" a="1"/>
  <c r="H1728" i="4" s="1"/>
  <c r="H1729" i="4" a="1"/>
  <c r="H1729" i="4" s="1"/>
  <c r="H1730" i="4" a="1"/>
  <c r="H1730" i="4"/>
  <c r="H1731" i="4" a="1"/>
  <c r="H1731" i="4" s="1"/>
  <c r="H1732" i="4" a="1"/>
  <c r="H1732" i="4"/>
  <c r="H1733" i="4" a="1"/>
  <c r="H1733" i="4" s="1"/>
  <c r="H1734" i="4" a="1"/>
  <c r="H1734" i="4" s="1"/>
  <c r="H1735" i="4" a="1"/>
  <c r="H1735" i="4"/>
  <c r="H1736" i="4" a="1"/>
  <c r="H1736" i="4"/>
  <c r="H1737" i="4" a="1"/>
  <c r="H1737" i="4" s="1"/>
  <c r="H1738" i="4" a="1"/>
  <c r="H1738" i="4"/>
  <c r="H1739" i="4" a="1"/>
  <c r="H1739" i="4" s="1"/>
  <c r="H1740" i="4" a="1"/>
  <c r="H1740" i="4" s="1"/>
  <c r="H1741" i="4" a="1"/>
  <c r="H1741" i="4"/>
  <c r="H1742" i="4" a="1"/>
  <c r="H1742" i="4" s="1"/>
  <c r="H1743" i="4" a="1"/>
  <c r="H1743" i="4" s="1"/>
  <c r="H1744" i="4" a="1"/>
  <c r="H1744" i="4"/>
  <c r="H1745" i="4" a="1"/>
  <c r="H1745" i="4" s="1"/>
  <c r="H1746" i="4" a="1"/>
  <c r="H1746" i="4" s="1"/>
  <c r="H1747" i="4" a="1"/>
  <c r="H1747" i="4" s="1"/>
  <c r="H1748" i="4" a="1"/>
  <c r="H1748" i="4"/>
  <c r="H1749" i="4" a="1"/>
  <c r="H1749" i="4" s="1"/>
  <c r="H1750" i="4" a="1"/>
  <c r="H1750" i="4" s="1"/>
  <c r="H1751" i="4" a="1"/>
  <c r="H1751" i="4" s="1"/>
  <c r="H1752" i="4" a="1"/>
  <c r="H1752" i="4" s="1"/>
  <c r="H1753" i="4" a="1"/>
  <c r="H1753" i="4" s="1"/>
  <c r="H1754" i="4" a="1"/>
  <c r="H1754" i="4"/>
  <c r="H1755" i="4" a="1"/>
  <c r="H1755" i="4" s="1"/>
  <c r="H1756" i="4" a="1"/>
  <c r="H1756" i="4"/>
  <c r="H1757" i="4" a="1"/>
  <c r="H1757" i="4" s="1"/>
  <c r="H1758" i="4" a="1"/>
  <c r="H1758" i="4" s="1"/>
  <c r="H1759" i="4" a="1"/>
  <c r="H1759" i="4"/>
  <c r="H1760" i="4" a="1"/>
  <c r="H1760" i="4"/>
  <c r="H1761" i="4" a="1"/>
  <c r="H1761" i="4" s="1"/>
  <c r="H1762" i="4" a="1"/>
  <c r="H1762" i="4"/>
  <c r="H1763" i="4" a="1"/>
  <c r="H1763" i="4" s="1"/>
  <c r="H1764" i="4" a="1"/>
  <c r="H1764" i="4" s="1"/>
  <c r="H1765" i="4" a="1"/>
  <c r="H1765" i="4"/>
  <c r="H1766" i="4" a="1"/>
  <c r="H1766" i="4" s="1"/>
  <c r="H1767" i="4" a="1"/>
  <c r="H1767" i="4" s="1"/>
  <c r="H1768" i="4" a="1"/>
  <c r="H1768" i="4" s="1"/>
  <c r="H1769" i="4" a="1"/>
  <c r="H1769" i="4" s="1"/>
  <c r="H1770" i="4" a="1"/>
  <c r="H1770" i="4" s="1"/>
  <c r="H1771" i="4" a="1"/>
  <c r="H1771" i="4" s="1"/>
  <c r="H1772" i="4" a="1"/>
  <c r="H1772" i="4"/>
  <c r="H1773" i="4" a="1"/>
  <c r="H1773" i="4" s="1"/>
  <c r="H1774" i="4" a="1"/>
  <c r="H1774" i="4" s="1"/>
  <c r="H1775" i="4" a="1"/>
  <c r="H1775" i="4" s="1"/>
  <c r="H1776" i="4" a="1"/>
  <c r="H1776" i="4" s="1"/>
  <c r="H1777" i="4" a="1"/>
  <c r="H1777" i="4" s="1"/>
  <c r="H1778" i="4" a="1"/>
  <c r="H1778" i="4"/>
  <c r="H1779" i="4" a="1"/>
  <c r="H1779" i="4" s="1"/>
  <c r="H1780" i="4" a="1"/>
  <c r="H1780" i="4"/>
  <c r="H1781" i="4" a="1"/>
  <c r="H1781" i="4" s="1"/>
  <c r="H1782" i="4" a="1"/>
  <c r="H1782" i="4" s="1"/>
  <c r="H1783" i="4" a="1"/>
  <c r="H1783" i="4"/>
  <c r="H1784" i="4" a="1"/>
  <c r="H1784" i="4" s="1"/>
  <c r="H1785" i="4" a="1"/>
  <c r="H1785" i="4" s="1"/>
  <c r="H1786" i="4" a="1"/>
  <c r="H1786" i="4"/>
  <c r="H1787" i="4" a="1"/>
  <c r="H1787" i="4" s="1"/>
  <c r="H1788" i="4" a="1"/>
  <c r="H1788" i="4" s="1"/>
  <c r="H1789" i="4" a="1"/>
  <c r="H1789" i="4"/>
  <c r="H1790" i="4" a="1"/>
  <c r="H1790" i="4" s="1"/>
  <c r="H1791" i="4" a="1"/>
  <c r="H1791" i="4" s="1"/>
  <c r="H1792" i="4" a="1"/>
  <c r="H1792" i="4" s="1"/>
  <c r="H1793" i="4" a="1"/>
  <c r="H1793" i="4" s="1"/>
  <c r="H1794" i="4" a="1"/>
  <c r="H1794" i="4" s="1"/>
  <c r="H1795" i="4" a="1"/>
  <c r="H1795" i="4" s="1"/>
  <c r="H1796" i="4" a="1"/>
  <c r="H1796" i="4"/>
  <c r="H1797" i="4" a="1"/>
  <c r="H1797" i="4" s="1"/>
  <c r="H1798" i="4" a="1"/>
  <c r="H1798" i="4" s="1"/>
  <c r="H1799" i="4" a="1"/>
  <c r="H1799" i="4" s="1"/>
  <c r="H1800" i="4" a="1"/>
  <c r="H1800" i="4" s="1"/>
  <c r="H1801" i="4" a="1"/>
  <c r="H1801" i="4" s="1"/>
  <c r="H1802" i="4" a="1"/>
  <c r="H1802" i="4" s="1"/>
  <c r="H1803" i="4" a="1"/>
  <c r="H1803" i="4" s="1"/>
  <c r="H1804" i="4" a="1"/>
  <c r="H1804" i="4"/>
  <c r="H1805" i="4" a="1"/>
  <c r="H1805" i="4" s="1"/>
  <c r="H1806" i="4" a="1"/>
  <c r="H1806" i="4" s="1"/>
  <c r="H1807" i="4" a="1"/>
  <c r="H1807" i="4"/>
  <c r="H1808" i="4" a="1"/>
  <c r="H1808" i="4" s="1"/>
  <c r="H1809" i="4" a="1"/>
  <c r="H1809" i="4" s="1"/>
  <c r="H1810" i="4" a="1"/>
  <c r="H1810" i="4" s="1"/>
  <c r="H1811" i="4" a="1"/>
  <c r="H1811" i="4" s="1"/>
  <c r="H1812" i="4" a="1"/>
  <c r="H1812" i="4" s="1"/>
  <c r="H1813" i="4" a="1"/>
  <c r="H1813" i="4"/>
  <c r="H1814" i="4" a="1"/>
  <c r="H1814" i="4" s="1"/>
  <c r="H1815" i="4" a="1"/>
  <c r="H1815" i="4" s="1"/>
  <c r="H1816" i="4" a="1"/>
  <c r="H1816" i="4" s="1"/>
  <c r="H1817" i="4" a="1"/>
  <c r="H1817" i="4" s="1"/>
  <c r="H1818" i="4" a="1"/>
  <c r="H1818" i="4" s="1"/>
  <c r="H1819" i="4" a="1"/>
  <c r="H1819" i="4" s="1"/>
  <c r="H1820" i="4" a="1"/>
  <c r="H1820" i="4"/>
  <c r="H1821" i="4" a="1"/>
  <c r="H1821" i="4" s="1"/>
  <c r="H1822" i="4" a="1"/>
  <c r="H1822" i="4" s="1"/>
  <c r="H1823" i="4" a="1"/>
  <c r="H1823" i="4" s="1"/>
  <c r="H1824" i="4" a="1"/>
  <c r="H1824" i="4" s="1"/>
  <c r="H1825" i="4" a="1"/>
  <c r="H1825" i="4" s="1"/>
  <c r="H1826" i="4" a="1"/>
  <c r="H1826" i="4" s="1"/>
  <c r="H1827" i="4" a="1"/>
  <c r="H1827" i="4" s="1"/>
  <c r="H1828" i="4" a="1"/>
  <c r="H1828" i="4"/>
  <c r="H1829" i="4" a="1"/>
  <c r="H1829" i="4" s="1"/>
  <c r="H1830" i="4" a="1"/>
  <c r="H1830" i="4" s="1"/>
  <c r="H1831" i="4" a="1"/>
  <c r="H1831" i="4"/>
  <c r="H1832" i="4" a="1"/>
  <c r="H1832" i="4" s="1"/>
  <c r="H1833" i="4" a="1"/>
  <c r="H1833" i="4" s="1"/>
  <c r="H1834" i="4" a="1"/>
  <c r="H1834" i="4" s="1"/>
  <c r="H1835" i="4" a="1"/>
  <c r="H1835" i="4" s="1"/>
  <c r="H1836" i="4" a="1"/>
  <c r="H1836" i="4" s="1"/>
  <c r="H1837" i="4" a="1"/>
  <c r="H1837" i="4"/>
  <c r="H1838" i="4" a="1"/>
  <c r="H1838" i="4" s="1"/>
  <c r="H1839" i="4" a="1"/>
  <c r="H1839" i="4" s="1"/>
  <c r="H1840" i="4" a="1"/>
  <c r="H1840" i="4" s="1"/>
  <c r="H1841" i="4" a="1"/>
  <c r="H1841" i="4" s="1"/>
  <c r="H1842" i="4" a="1"/>
  <c r="H1842" i="4" s="1"/>
  <c r="H1843" i="4" a="1"/>
  <c r="H1843" i="4" s="1"/>
  <c r="H1844" i="4" a="1"/>
  <c r="H1844" i="4"/>
  <c r="H1845" i="4" a="1"/>
  <c r="H1845" i="4" s="1"/>
  <c r="H1846" i="4" a="1"/>
  <c r="H1846" i="4" s="1"/>
  <c r="H1847" i="4" a="1"/>
  <c r="H1847" i="4" s="1"/>
  <c r="H1848" i="4" a="1"/>
  <c r="H1848" i="4" s="1"/>
  <c r="H1849" i="4" a="1"/>
  <c r="H1849" i="4" s="1"/>
  <c r="H1850" i="4" a="1"/>
  <c r="H1850" i="4" s="1"/>
  <c r="H1851" i="4" a="1"/>
  <c r="H1851" i="4" s="1"/>
  <c r="H1852" i="4" a="1"/>
  <c r="H1852" i="4"/>
  <c r="H1853" i="4" a="1"/>
  <c r="H1853" i="4" s="1"/>
  <c r="H1854" i="4" a="1"/>
  <c r="H1854" i="4" s="1"/>
  <c r="H1855" i="4" a="1"/>
  <c r="H1855" i="4"/>
  <c r="H1856" i="4" a="1"/>
  <c r="H1856" i="4" s="1"/>
  <c r="H1857" i="4" a="1"/>
  <c r="H1857" i="4" s="1"/>
  <c r="H1858" i="4" a="1"/>
  <c r="H1858" i="4" s="1"/>
  <c r="H1859" i="4" a="1"/>
  <c r="H1859" i="4" s="1"/>
  <c r="H1860" i="4" a="1"/>
  <c r="H1860" i="4" s="1"/>
  <c r="H1861" i="4" a="1"/>
  <c r="H1861" i="4"/>
  <c r="H1862" i="4" a="1"/>
  <c r="H1862" i="4" s="1"/>
  <c r="H1863" i="4" a="1"/>
  <c r="H1863" i="4" s="1"/>
  <c r="H1864" i="4" a="1"/>
  <c r="H1864" i="4" s="1"/>
  <c r="H1865" i="4" a="1"/>
  <c r="H1865" i="4" s="1"/>
  <c r="H1866" i="4" a="1"/>
  <c r="H1866" i="4" s="1"/>
  <c r="H1867" i="4" a="1"/>
  <c r="H1867" i="4" s="1"/>
  <c r="H1868" i="4" a="1"/>
  <c r="H1868" i="4"/>
  <c r="H1869" i="4" a="1"/>
  <c r="H1869" i="4" s="1"/>
  <c r="H1870" i="4" a="1"/>
  <c r="H1870" i="4" s="1"/>
  <c r="H1871" i="4" a="1"/>
  <c r="H1871" i="4" s="1"/>
  <c r="H1872" i="4" a="1"/>
  <c r="H1872" i="4" s="1"/>
  <c r="H1873" i="4" a="1"/>
  <c r="H1873" i="4" s="1"/>
  <c r="H1874" i="4" a="1"/>
  <c r="H1874" i="4" s="1"/>
  <c r="H1875" i="4" a="1"/>
  <c r="H1875" i="4" s="1"/>
  <c r="H1876" i="4" a="1"/>
  <c r="H1876" i="4"/>
  <c r="H1877" i="4" a="1"/>
  <c r="H1877" i="4" s="1"/>
  <c r="H1878" i="4" a="1"/>
  <c r="H1878" i="4" s="1"/>
  <c r="H1879" i="4" a="1"/>
  <c r="H1879" i="4"/>
  <c r="H1880" i="4" a="1"/>
  <c r="H1880" i="4" s="1"/>
  <c r="H1881" i="4" a="1"/>
  <c r="H1881" i="4" s="1"/>
  <c r="H1882" i="4" a="1"/>
  <c r="H1882" i="4" s="1"/>
  <c r="H1883" i="4" a="1"/>
  <c r="H1883" i="4" s="1"/>
  <c r="H1884" i="4" a="1"/>
  <c r="H1884" i="4" s="1"/>
  <c r="H1885" i="4" a="1"/>
  <c r="H1885" i="4"/>
  <c r="H1886" i="4" a="1"/>
  <c r="H1886" i="4" s="1"/>
  <c r="H1887" i="4" a="1"/>
  <c r="H1887" i="4" s="1"/>
  <c r="H1888" i="4" a="1"/>
  <c r="H1888" i="4" s="1"/>
  <c r="H1889" i="4" a="1"/>
  <c r="H1889" i="4" s="1"/>
  <c r="H1890" i="4" a="1"/>
  <c r="H1890" i="4" s="1"/>
  <c r="H1891" i="4" a="1"/>
  <c r="H1891" i="4" s="1"/>
  <c r="H1892" i="4" a="1"/>
  <c r="H1892" i="4"/>
  <c r="H1893" i="4" a="1"/>
  <c r="H1893" i="4" s="1"/>
  <c r="H1894" i="4" a="1"/>
  <c r="H1894" i="4" s="1"/>
  <c r="H1895" i="4" a="1"/>
  <c r="H1895" i="4" s="1"/>
  <c r="H1896" i="4" a="1"/>
  <c r="H1896" i="4" s="1"/>
  <c r="H1897" i="4" a="1"/>
  <c r="H1897" i="4" s="1"/>
  <c r="H1898" i="4" a="1"/>
  <c r="H1898" i="4" s="1"/>
  <c r="H1899" i="4" a="1"/>
  <c r="H1899" i="4" s="1"/>
  <c r="H1900" i="4" a="1"/>
  <c r="H1900" i="4"/>
  <c r="H1901" i="4" a="1"/>
  <c r="H1901" i="4" s="1"/>
  <c r="H1902" i="4" a="1"/>
  <c r="H1902" i="4" s="1"/>
  <c r="H1903" i="4" a="1"/>
  <c r="H1903" i="4"/>
  <c r="H1904" i="4" a="1"/>
  <c r="H1904" i="4" s="1"/>
  <c r="H1905" i="4" a="1"/>
  <c r="H1905" i="4" s="1"/>
  <c r="H1906" i="4" a="1"/>
  <c r="H1906" i="4" s="1"/>
  <c r="H1907" i="4" a="1"/>
  <c r="H1907" i="4" s="1"/>
  <c r="H1908" i="4" a="1"/>
  <c r="H1908" i="4" s="1"/>
  <c r="H1909" i="4" a="1"/>
  <c r="H1909" i="4"/>
  <c r="H1910" i="4" a="1"/>
  <c r="H1910" i="4" s="1"/>
  <c r="H1911" i="4" a="1"/>
  <c r="H1911" i="4" s="1"/>
  <c r="H1912" i="4" a="1"/>
  <c r="H1912" i="4" s="1"/>
  <c r="H1913" i="4" a="1"/>
  <c r="H1913" i="4" s="1"/>
  <c r="H1914" i="4" a="1"/>
  <c r="H1914" i="4" s="1"/>
  <c r="H1915" i="4" a="1"/>
  <c r="H1915" i="4"/>
  <c r="H1916" i="4" a="1"/>
  <c r="H1916" i="4"/>
  <c r="H1917" i="4" a="1"/>
  <c r="H1917" i="4" s="1"/>
  <c r="H1918" i="4" a="1"/>
  <c r="H1918" i="4" s="1"/>
  <c r="H1919" i="4" a="1"/>
  <c r="H1919" i="4" s="1"/>
  <c r="H1920" i="4" a="1"/>
  <c r="H1920" i="4" s="1"/>
  <c r="H1921" i="4" a="1"/>
  <c r="H1921" i="4" s="1"/>
  <c r="H1922" i="4" a="1"/>
  <c r="H1922" i="4" s="1"/>
  <c r="H1923" i="4" a="1"/>
  <c r="H1923" i="4" s="1"/>
  <c r="H1924" i="4" a="1"/>
  <c r="H1924" i="4"/>
  <c r="H1925" i="4" a="1"/>
  <c r="H1925" i="4" s="1"/>
  <c r="H1926" i="4" a="1"/>
  <c r="H1926" i="4" s="1"/>
  <c r="H1927" i="4" a="1"/>
  <c r="H1927" i="4"/>
  <c r="H1928" i="4" a="1"/>
  <c r="H1928" i="4"/>
  <c r="H1929" i="4" a="1"/>
  <c r="H1929" i="4" s="1"/>
  <c r="H1930" i="4" a="1"/>
  <c r="H1930" i="4" s="1"/>
  <c r="H1931" i="4" a="1"/>
  <c r="H1931" i="4" s="1"/>
  <c r="H1932" i="4" a="1"/>
  <c r="H1932" i="4" s="1"/>
  <c r="H1933" i="4" a="1"/>
  <c r="H1933" i="4"/>
  <c r="H1934" i="4" a="1"/>
  <c r="H1934" i="4" s="1"/>
  <c r="H1935" i="4" a="1"/>
  <c r="H1935" i="4" s="1"/>
  <c r="H1936" i="4" a="1"/>
  <c r="H1936" i="4"/>
  <c r="H1937" i="4" a="1"/>
  <c r="H1937" i="4" s="1"/>
  <c r="H1938" i="4" a="1"/>
  <c r="H1938" i="4" s="1"/>
  <c r="H1939" i="4" a="1"/>
  <c r="H1939" i="4"/>
  <c r="H1940" i="4" a="1"/>
  <c r="H1940" i="4"/>
  <c r="H1941" i="4" a="1"/>
  <c r="H1941" i="4" s="1"/>
  <c r="H1942" i="4" a="1"/>
  <c r="H1942" i="4" s="1"/>
  <c r="H1943" i="4" a="1"/>
  <c r="H1943" i="4" s="1"/>
  <c r="H1944" i="4" a="1"/>
  <c r="H1944" i="4" s="1"/>
  <c r="H1945" i="4" a="1"/>
  <c r="H1945" i="4" s="1"/>
  <c r="H1946" i="4" a="1"/>
  <c r="H1946" i="4" s="1"/>
  <c r="H1947" i="4" a="1"/>
  <c r="H1947" i="4" s="1"/>
  <c r="H1948" i="4" a="1"/>
  <c r="H1948" i="4"/>
  <c r="H1949" i="4" a="1"/>
  <c r="H1949" i="4" s="1"/>
  <c r="H1950" i="4" a="1"/>
  <c r="H1950" i="4" s="1"/>
  <c r="H1951" i="4" a="1"/>
  <c r="H1951" i="4"/>
  <c r="H1952" i="4" a="1"/>
  <c r="H1952" i="4" s="1"/>
  <c r="H1953" i="4" a="1"/>
  <c r="H1953" i="4" s="1"/>
  <c r="H1954" i="4" a="1"/>
  <c r="H1954" i="4" s="1"/>
  <c r="H1955" i="4" a="1"/>
  <c r="H1955" i="4" s="1"/>
  <c r="H1956" i="4" a="1"/>
  <c r="H1956" i="4" s="1"/>
  <c r="H1957" i="4" a="1"/>
  <c r="H1957" i="4"/>
  <c r="H1958" i="4" a="1"/>
  <c r="H1958" i="4" s="1"/>
  <c r="H1959" i="4" a="1"/>
  <c r="H1959" i="4" s="1"/>
  <c r="H1960" i="4" a="1"/>
  <c r="H1960" i="4" s="1"/>
  <c r="H1961" i="4" a="1"/>
  <c r="H1961" i="4" s="1"/>
  <c r="H1962" i="4" a="1"/>
  <c r="H1962" i="4" s="1"/>
  <c r="H1963" i="4" a="1"/>
  <c r="H1963" i="4"/>
  <c r="H1964" i="4" a="1"/>
  <c r="H1964" i="4"/>
  <c r="H1965" i="4" a="1"/>
  <c r="H1965" i="4" s="1"/>
  <c r="H1966" i="4" a="1"/>
  <c r="H1966" i="4" s="1"/>
  <c r="H1967" i="4" a="1"/>
  <c r="H1967" i="4" s="1"/>
  <c r="H1968" i="4" a="1"/>
  <c r="H1968" i="4" s="1"/>
  <c r="H1969" i="4" a="1"/>
  <c r="H1969" i="4" s="1"/>
  <c r="H1970" i="4" a="1"/>
  <c r="H1970" i="4" s="1"/>
  <c r="H1971" i="4" a="1"/>
  <c r="H1971" i="4" s="1"/>
  <c r="H1972" i="4" a="1"/>
  <c r="H1972" i="4"/>
  <c r="H1973" i="4" a="1"/>
  <c r="H1973" i="4" s="1"/>
  <c r="H1974" i="4" a="1"/>
  <c r="H1974" i="4" s="1"/>
  <c r="H1975" i="4" a="1"/>
  <c r="H1975" i="4"/>
  <c r="H1976" i="4" a="1"/>
  <c r="H1976" i="4"/>
  <c r="H1977" i="4" a="1"/>
  <c r="H1977" i="4" s="1"/>
  <c r="H1978" i="4" a="1"/>
  <c r="H1978" i="4" s="1"/>
  <c r="H1979" i="4" a="1"/>
  <c r="H1979" i="4" s="1"/>
  <c r="H1980" i="4" a="1"/>
  <c r="H1980" i="4" s="1"/>
  <c r="H1981" i="4" a="1"/>
  <c r="H1981" i="4"/>
  <c r="H1982" i="4" a="1"/>
  <c r="H1982" i="4" s="1"/>
  <c r="H1983" i="4" a="1"/>
  <c r="H1983" i="4" s="1"/>
  <c r="H1984" i="4" a="1"/>
  <c r="H1984" i="4"/>
  <c r="H1985" i="4" a="1"/>
  <c r="H1985" i="4" s="1"/>
  <c r="H1986" i="4" a="1"/>
  <c r="H1986" i="4" s="1"/>
  <c r="H1987" i="4" a="1"/>
  <c r="H1987" i="4"/>
  <c r="H1988" i="4" a="1"/>
  <c r="H1988" i="4"/>
  <c r="H1989" i="4" a="1"/>
  <c r="H1989" i="4" s="1"/>
  <c r="H1990" i="4" a="1"/>
  <c r="H1990" i="4" s="1"/>
  <c r="H1991" i="4" a="1"/>
  <c r="H1991" i="4" s="1"/>
  <c r="H1992" i="4" a="1"/>
  <c r="H1992" i="4" s="1"/>
  <c r="H1993" i="4" a="1"/>
  <c r="H1993" i="4" s="1"/>
  <c r="H1994" i="4" a="1"/>
  <c r="H1994" i="4" s="1"/>
  <c r="H1995" i="4" a="1"/>
  <c r="H1995" i="4" s="1"/>
  <c r="H1996" i="4" a="1"/>
  <c r="H1996" i="4"/>
  <c r="H1997" i="4" a="1"/>
  <c r="H1997" i="4" s="1"/>
  <c r="H1998" i="4" a="1"/>
  <c r="H1998" i="4" s="1"/>
  <c r="H1999" i="4" a="1"/>
  <c r="H1999" i="4"/>
  <c r="H2000" i="4" a="1"/>
  <c r="H2000" i="4" s="1"/>
  <c r="H2001" i="4" a="1"/>
  <c r="H2001" i="4" s="1"/>
  <c r="H2002" i="4" a="1"/>
  <c r="H2002" i="4" s="1"/>
  <c r="H2003" i="4" a="1"/>
  <c r="H2003" i="4" s="1"/>
  <c r="H2004" i="4" a="1"/>
  <c r="H2004" i="4" s="1"/>
  <c r="H2005" i="4" a="1"/>
  <c r="H2005" i="4" s="1"/>
  <c r="H2006" i="4" a="1"/>
  <c r="H2006" i="4"/>
  <c r="H2007" i="4" a="1"/>
  <c r="H2007" i="4" s="1"/>
  <c r="H2008" i="4" a="1"/>
  <c r="H2008" i="4" s="1"/>
  <c r="H2009" i="4" a="1"/>
  <c r="H2009" i="4" s="1"/>
  <c r="H2010" i="4" a="1"/>
  <c r="H2010" i="4" s="1"/>
  <c r="H2011" i="4" a="1"/>
  <c r="H2011" i="4"/>
  <c r="H2012" i="4" a="1"/>
  <c r="H2012" i="4" s="1"/>
  <c r="H2013" i="4" a="1"/>
  <c r="H2013" i="4"/>
  <c r="H2014" i="4" a="1"/>
  <c r="H2014" i="4" s="1"/>
  <c r="H2015" i="4" a="1"/>
  <c r="H2015" i="4" s="1"/>
  <c r="H2016" i="4" a="1"/>
  <c r="H2016" i="4" s="1"/>
  <c r="H2017" i="4" a="1"/>
  <c r="H2017" i="4" s="1"/>
  <c r="H2018" i="4" a="1"/>
  <c r="H2018" i="4"/>
  <c r="H2019" i="4" a="1"/>
  <c r="H2019" i="4" s="1"/>
  <c r="H2020" i="4" a="1"/>
  <c r="H2020" i="4"/>
  <c r="H2021" i="4" a="1"/>
  <c r="H2021" i="4" s="1"/>
  <c r="H2022" i="4" a="1"/>
  <c r="H2022" i="4" s="1"/>
  <c r="H2023" i="4" a="1"/>
  <c r="H2023" i="4" s="1"/>
  <c r="H2024" i="4" a="1"/>
  <c r="H2024" i="4" s="1"/>
  <c r="H2025" i="4" a="1"/>
  <c r="H2025" i="4"/>
  <c r="H2026" i="4" a="1"/>
  <c r="H2026" i="4" s="1"/>
  <c r="H2027" i="4" a="1"/>
  <c r="H2027" i="4" s="1"/>
  <c r="H2028" i="4" a="1"/>
  <c r="H2028" i="4" s="1"/>
  <c r="H2029" i="4" a="1"/>
  <c r="H2029" i="4" s="1"/>
  <c r="H2030" i="4" a="1"/>
  <c r="H2030" i="4" s="1"/>
  <c r="H2031" i="4" a="1"/>
  <c r="H2031" i="4" s="1"/>
  <c r="H2032" i="4" a="1"/>
  <c r="H2032" i="4"/>
  <c r="H2033" i="4" a="1"/>
  <c r="H2033" i="4" s="1"/>
  <c r="H2034" i="4" a="1"/>
  <c r="H2034" i="4" s="1"/>
  <c r="H2035" i="4" a="1"/>
  <c r="H2035" i="4"/>
  <c r="H2036" i="4" a="1"/>
  <c r="H2036" i="4" s="1"/>
  <c r="H2037" i="4" a="1"/>
  <c r="H2037" i="4" s="1"/>
  <c r="H2038" i="4" a="1"/>
  <c r="H2038" i="4" s="1"/>
  <c r="H2039" i="4" a="1"/>
  <c r="H2039" i="4" s="1"/>
  <c r="H2040" i="4" a="1"/>
  <c r="H2040" i="4" s="1"/>
  <c r="H2041" i="4" a="1"/>
  <c r="H2041" i="4" s="1"/>
  <c r="H2042" i="4" a="1"/>
  <c r="H2042" i="4"/>
  <c r="H2043" i="4" a="1"/>
  <c r="H2043" i="4" s="1"/>
  <c r="H2044" i="4" a="1"/>
  <c r="H2044" i="4" s="1"/>
  <c r="H2045" i="4" a="1"/>
  <c r="H2045" i="4" s="1"/>
  <c r="H2046" i="4" a="1"/>
  <c r="H2046" i="4" s="1"/>
  <c r="H2047" i="4" a="1"/>
  <c r="H2047" i="4"/>
  <c r="H2048" i="4" a="1"/>
  <c r="H2048" i="4" s="1"/>
  <c r="H2049" i="4" a="1"/>
  <c r="H2049" i="4"/>
  <c r="H2050" i="4" a="1"/>
  <c r="H2050" i="4" s="1"/>
  <c r="H2051" i="4" a="1"/>
  <c r="H2051" i="4" s="1"/>
  <c r="H2052" i="4" a="1"/>
  <c r="H2052" i="4" s="1"/>
  <c r="H2053" i="4" a="1"/>
  <c r="H2053" i="4" s="1"/>
  <c r="H2054" i="4" a="1"/>
  <c r="H2054" i="4"/>
  <c r="H2055" i="4" a="1"/>
  <c r="H2055" i="4" s="1"/>
  <c r="H2056" i="4" a="1"/>
  <c r="H2056" i="4"/>
  <c r="H2057" i="4" a="1"/>
  <c r="H2057" i="4" s="1"/>
  <c r="H2058" i="4" a="1"/>
  <c r="H2058" i="4" s="1"/>
  <c r="H2059" i="4" a="1"/>
  <c r="H2059" i="4" s="1"/>
  <c r="H2060" i="4" a="1"/>
  <c r="H2060" i="4" s="1"/>
  <c r="H2061" i="4" a="1"/>
  <c r="H2061" i="4"/>
  <c r="H2062" i="4" a="1"/>
  <c r="H2062" i="4" s="1"/>
  <c r="H2063" i="4" a="1"/>
  <c r="H2063" i="4" s="1"/>
  <c r="H2064" i="4" a="1"/>
  <c r="H2064" i="4" s="1"/>
  <c r="H2065" i="4" a="1"/>
  <c r="H2065" i="4" s="1"/>
  <c r="H2066" i="4" a="1"/>
  <c r="H2066" i="4" s="1"/>
  <c r="H2067" i="4" a="1"/>
  <c r="H2067" i="4" s="1"/>
  <c r="H2068" i="4" a="1"/>
  <c r="H2068" i="4"/>
  <c r="H2069" i="4" a="1"/>
  <c r="H2069" i="4" s="1"/>
  <c r="H2070" i="4" a="1"/>
  <c r="H2070" i="4" s="1"/>
  <c r="H2071" i="4" a="1"/>
  <c r="H2071" i="4"/>
  <c r="H2072" i="4" a="1"/>
  <c r="H2072" i="4" s="1"/>
  <c r="H2073" i="4" a="1"/>
  <c r="H2073" i="4" s="1"/>
  <c r="H2074" i="4" a="1"/>
  <c r="H2074" i="4" s="1"/>
  <c r="H2075" i="4" a="1"/>
  <c r="H2075" i="4" s="1"/>
  <c r="H2076" i="4" a="1"/>
  <c r="H2076" i="4" s="1"/>
  <c r="H2077" i="4" a="1"/>
  <c r="H2077" i="4" s="1"/>
  <c r="H2078" i="4" a="1"/>
  <c r="H2078" i="4"/>
  <c r="H2079" i="4" a="1"/>
  <c r="H2079" i="4" s="1"/>
  <c r="H2080" i="4" a="1"/>
  <c r="H2080" i="4" s="1"/>
  <c r="H2081" i="4" a="1"/>
  <c r="H2081" i="4" s="1"/>
  <c r="H2082" i="4" a="1"/>
  <c r="H2082" i="4" s="1"/>
  <c r="H2083" i="4" a="1"/>
  <c r="H2083" i="4" s="1"/>
  <c r="H2084" i="4" a="1"/>
  <c r="H2084" i="4" s="1"/>
  <c r="H2085" i="4" a="1"/>
  <c r="H2085" i="4"/>
  <c r="H2086" i="4" a="1"/>
  <c r="H2086" i="4" s="1"/>
  <c r="H2087" i="4" a="1"/>
  <c r="H2087" i="4" s="1"/>
  <c r="H2088" i="4" a="1"/>
  <c r="H2088" i="4" s="1"/>
  <c r="H2089" i="4" a="1"/>
  <c r="H2089" i="4" s="1"/>
  <c r="H2090" i="4" a="1"/>
  <c r="H2090" i="4" s="1"/>
  <c r="H2091" i="4" a="1"/>
  <c r="H2091" i="4" s="1"/>
  <c r="H2092" i="4" a="1"/>
  <c r="H2092" i="4"/>
  <c r="H2093" i="4" a="1"/>
  <c r="H2093" i="4" s="1"/>
  <c r="H2094" i="4" a="1"/>
  <c r="H2094" i="4" s="1"/>
  <c r="H2095" i="4" a="1"/>
  <c r="H2095" i="4" s="1"/>
  <c r="H2096" i="4" a="1"/>
  <c r="H2096" i="4" s="1"/>
  <c r="H2097" i="4" a="1"/>
  <c r="H2097" i="4" s="1"/>
  <c r="H2098" i="4" a="1"/>
  <c r="H2098" i="4" s="1"/>
  <c r="H2099" i="4" a="1"/>
  <c r="H2099" i="4" s="1"/>
  <c r="H2100" i="4" a="1"/>
  <c r="H2100" i="4" s="1"/>
  <c r="H2101" i="4" a="1"/>
  <c r="H2101" i="4" s="1"/>
  <c r="H2102" i="4" a="1"/>
  <c r="H2102" i="4" s="1"/>
  <c r="H2103" i="4" a="1"/>
  <c r="H2103" i="4" s="1"/>
  <c r="H2104" i="4" a="1"/>
  <c r="H2104" i="4" s="1"/>
  <c r="H2105" i="4" a="1"/>
  <c r="H2105" i="4" s="1"/>
  <c r="H2106" i="4" a="1"/>
  <c r="H2106" i="4" s="1"/>
  <c r="H2107" i="4" a="1"/>
  <c r="H2107" i="4"/>
  <c r="H2108" i="4" a="1"/>
  <c r="H2108" i="4" s="1"/>
  <c r="H2109" i="4" a="1"/>
  <c r="H2109" i="4" s="1"/>
  <c r="H2110" i="4" a="1"/>
  <c r="H2110" i="4" s="1"/>
  <c r="H2111" i="4" a="1"/>
  <c r="H2111" i="4" s="1"/>
  <c r="H2112" i="4" a="1"/>
  <c r="H2112" i="4" s="1"/>
  <c r="H2113" i="4" a="1"/>
  <c r="H2113" i="4" s="1"/>
  <c r="H2114" i="4" a="1"/>
  <c r="H2114" i="4"/>
  <c r="H2115" i="4" a="1"/>
  <c r="H2115" i="4" s="1"/>
  <c r="H2116" i="4" a="1"/>
  <c r="H2116" i="4" s="1"/>
  <c r="H2117" i="4" a="1"/>
  <c r="H2117" i="4" s="1"/>
  <c r="H2118" i="4" a="1"/>
  <c r="H2118" i="4" s="1"/>
  <c r="H2119" i="4" a="1"/>
  <c r="H2119" i="4" s="1"/>
  <c r="H2120" i="4" a="1"/>
  <c r="H2120" i="4" s="1"/>
  <c r="H2121" i="4" a="1"/>
  <c r="H2121" i="4"/>
  <c r="H2122" i="4" a="1"/>
  <c r="H2122" i="4" s="1"/>
  <c r="H2123" i="4" a="1"/>
  <c r="H2123" i="4" s="1"/>
  <c r="H2124" i="4" a="1"/>
  <c r="H2124" i="4" s="1"/>
  <c r="H2125" i="4" a="1"/>
  <c r="H2125" i="4" s="1"/>
  <c r="H2126" i="4" a="1"/>
  <c r="H2126" i="4" s="1"/>
  <c r="H2127" i="4" a="1"/>
  <c r="H2127" i="4" s="1"/>
  <c r="H2128" i="4" a="1"/>
  <c r="H2128" i="4"/>
  <c r="H2129" i="4" a="1"/>
  <c r="H2129" i="4" s="1"/>
  <c r="H2130" i="4" a="1"/>
  <c r="H2130" i="4" s="1"/>
  <c r="H2131" i="4" a="1"/>
  <c r="H2131" i="4" s="1"/>
  <c r="H2132" i="4" a="1"/>
  <c r="H2132" i="4" s="1"/>
  <c r="H2133" i="4" a="1"/>
  <c r="H2133" i="4" s="1"/>
  <c r="H2134" i="4" a="1"/>
  <c r="H2134" i="4" s="1"/>
  <c r="H2135" i="4" a="1"/>
  <c r="H2135" i="4" s="1"/>
  <c r="H2136" i="4" a="1"/>
  <c r="H2136" i="4" s="1"/>
  <c r="H2137" i="4" a="1"/>
  <c r="H2137" i="4" s="1"/>
  <c r="H2138" i="4" a="1"/>
  <c r="H2138" i="4" s="1"/>
  <c r="H2139" i="4" a="1"/>
  <c r="H2139" i="4" s="1"/>
  <c r="H2140" i="4" a="1"/>
  <c r="H2140" i="4" s="1"/>
  <c r="H2141" i="4" a="1"/>
  <c r="H2141" i="4" s="1"/>
  <c r="H2142" i="4" a="1"/>
  <c r="H2142" i="4" s="1"/>
  <c r="H2143" i="4" a="1"/>
  <c r="H2143" i="4"/>
  <c r="H2144" i="4" a="1"/>
  <c r="H2144" i="4" s="1"/>
  <c r="H2145" i="4" a="1"/>
  <c r="H2145" i="4" s="1"/>
  <c r="H2146" i="4" a="1"/>
  <c r="H2146" i="4" s="1"/>
  <c r="H2147" i="4" a="1"/>
  <c r="H2147" i="4" s="1"/>
  <c r="H2148" i="4" a="1"/>
  <c r="H2148" i="4" s="1"/>
  <c r="H2149" i="4" a="1"/>
  <c r="H2149" i="4" s="1"/>
  <c r="H2150" i="4" a="1"/>
  <c r="H2150" i="4"/>
  <c r="H2151" i="4" a="1"/>
  <c r="H2151" i="4" s="1"/>
  <c r="H2152" i="4" a="1"/>
  <c r="H2152" i="4" s="1"/>
  <c r="H2153" i="4" a="1"/>
  <c r="H2153" i="4" s="1"/>
  <c r="H2154" i="4" a="1"/>
  <c r="H2154" i="4" s="1"/>
  <c r="H2155" i="4" a="1"/>
  <c r="H2155" i="4" s="1"/>
  <c r="H2156" i="4" a="1"/>
  <c r="H2156" i="4" s="1"/>
  <c r="H2157" i="4" a="1"/>
  <c r="H2157" i="4"/>
  <c r="H2158" i="4" a="1"/>
  <c r="H2158" i="4" s="1"/>
  <c r="H2159" i="4" a="1"/>
  <c r="H2159" i="4" s="1"/>
  <c r="H2160" i="4" a="1"/>
  <c r="H2160" i="4" s="1"/>
  <c r="H2161" i="4" a="1"/>
  <c r="H2161" i="4" s="1"/>
  <c r="H2162" i="4" a="1"/>
  <c r="H2162" i="4" s="1"/>
  <c r="H2163" i="4" a="1"/>
  <c r="H2163" i="4" s="1"/>
  <c r="H2164" i="4" a="1"/>
  <c r="H2164" i="4"/>
  <c r="H2165" i="4" a="1"/>
  <c r="H2165" i="4" s="1"/>
  <c r="H2166" i="4" a="1"/>
  <c r="H2166" i="4" s="1"/>
  <c r="H2167" i="4" a="1"/>
  <c r="H2167" i="4" s="1"/>
  <c r="H2168" i="4" a="1"/>
  <c r="H2168" i="4" s="1"/>
  <c r="H2169" i="4" a="1"/>
  <c r="H2169" i="4" s="1"/>
  <c r="H2170" i="4" a="1"/>
  <c r="H2170" i="4" s="1"/>
  <c r="H2171" i="4" a="1"/>
  <c r="H2171" i="4" s="1"/>
  <c r="H2172" i="4" a="1"/>
  <c r="H2172" i="4" s="1"/>
  <c r="H2173" i="4" a="1"/>
  <c r="H2173" i="4" s="1"/>
  <c r="H2174" i="4" a="1"/>
  <c r="H2174" i="4" s="1"/>
  <c r="H2175" i="4" a="1"/>
  <c r="H2175" i="4" s="1"/>
  <c r="H2176" i="4" a="1"/>
  <c r="H2176" i="4" s="1"/>
  <c r="H2177" i="4" a="1"/>
  <c r="H2177" i="4" s="1"/>
  <c r="H2178" i="4" a="1"/>
  <c r="H2178" i="4" s="1"/>
  <c r="H2179" i="4" a="1"/>
  <c r="H2179" i="4"/>
  <c r="H2180" i="4" a="1"/>
  <c r="H2180" i="4" s="1"/>
  <c r="H2181" i="4" a="1"/>
  <c r="H2181" i="4" s="1"/>
  <c r="H2182" i="4" a="1"/>
  <c r="H2182" i="4" s="1"/>
  <c r="H2183" i="4" a="1"/>
  <c r="H2183" i="4" s="1"/>
  <c r="H2184" i="4" a="1"/>
  <c r="H2184" i="4" s="1"/>
  <c r="H2185" i="4" a="1"/>
  <c r="H2185" i="4" s="1"/>
  <c r="H2186" i="4" a="1"/>
  <c r="H2186" i="4"/>
  <c r="H2187" i="4" a="1"/>
  <c r="H2187" i="4" s="1"/>
  <c r="H2188" i="4" a="1"/>
  <c r="H2188" i="4" s="1"/>
  <c r="H2189" i="4" a="1"/>
  <c r="H2189" i="4" s="1"/>
  <c r="H2190" i="4" a="1"/>
  <c r="H2190" i="4" s="1"/>
  <c r="H2191" i="4" a="1"/>
  <c r="H2191" i="4" s="1"/>
  <c r="H2192" i="4" a="1"/>
  <c r="H2192" i="4" s="1"/>
  <c r="H2193" i="4" a="1"/>
  <c r="H2193" i="4"/>
  <c r="H2194" i="4" a="1"/>
  <c r="H2194" i="4" s="1"/>
  <c r="H2195" i="4" a="1"/>
  <c r="H2195" i="4" s="1"/>
  <c r="H2196" i="4" a="1"/>
  <c r="H2196" i="4" s="1"/>
  <c r="H2197" i="4" a="1"/>
  <c r="H2197" i="4" s="1"/>
  <c r="H2198" i="4" a="1"/>
  <c r="H2198" i="4" s="1"/>
  <c r="H2199" i="4" a="1"/>
  <c r="H2199" i="4" s="1"/>
  <c r="H2200" i="4" a="1"/>
  <c r="H2200" i="4"/>
  <c r="H2201" i="4" a="1"/>
  <c r="H2201" i="4" s="1"/>
  <c r="H2202" i="4" a="1"/>
  <c r="H2202" i="4" s="1"/>
  <c r="H2203" i="4" a="1"/>
  <c r="H2203" i="4" s="1"/>
  <c r="H2204" i="4" a="1"/>
  <c r="H2204" i="4" s="1"/>
  <c r="H2205" i="4" a="1"/>
  <c r="H2205" i="4" s="1"/>
  <c r="H2206" i="4" a="1"/>
  <c r="H2206" i="4" s="1"/>
  <c r="H2207" i="4" a="1"/>
  <c r="H2207" i="4" s="1"/>
  <c r="H2208" i="4" a="1"/>
  <c r="H2208" i="4" s="1"/>
  <c r="H2209" i="4" a="1"/>
  <c r="H2209" i="4" s="1"/>
  <c r="H2210" i="4" a="1"/>
  <c r="H2210" i="4" s="1"/>
  <c r="H2211" i="4" a="1"/>
  <c r="H2211" i="4" s="1"/>
  <c r="H2212" i="4" a="1"/>
  <c r="H2212" i="4" s="1"/>
  <c r="H2213" i="4" a="1"/>
  <c r="H2213" i="4" s="1"/>
  <c r="H2214" i="4" a="1"/>
  <c r="H2214" i="4" s="1"/>
  <c r="H2215" i="4" a="1"/>
  <c r="H2215" i="4"/>
  <c r="H2216" i="4" a="1"/>
  <c r="H2216" i="4" s="1"/>
  <c r="H2217" i="4" a="1"/>
  <c r="H2217" i="4" s="1"/>
  <c r="H2218" i="4" a="1"/>
  <c r="H2218" i="4" s="1"/>
  <c r="H2219" i="4" a="1"/>
  <c r="H2219" i="4" s="1"/>
  <c r="H2220" i="4" a="1"/>
  <c r="H2220" i="4" s="1"/>
  <c r="H2221" i="4" a="1"/>
  <c r="H2221" i="4" s="1"/>
  <c r="H2222" i="4" a="1"/>
  <c r="H2222" i="4"/>
  <c r="H2223" i="4" a="1"/>
  <c r="H2223" i="4" s="1"/>
  <c r="H2224" i="4" a="1"/>
  <c r="H2224" i="4" s="1"/>
  <c r="H2225" i="4" a="1"/>
  <c r="H2225" i="4" s="1"/>
  <c r="H2226" i="4" a="1"/>
  <c r="H2226" i="4" s="1"/>
  <c r="H2227" i="4" a="1"/>
  <c r="H2227" i="4" s="1"/>
  <c r="H2228" i="4" a="1"/>
  <c r="H2228" i="4" s="1"/>
  <c r="H2229" i="4" a="1"/>
  <c r="H2229" i="4"/>
  <c r="H2230" i="4" a="1"/>
  <c r="H2230" i="4" s="1"/>
  <c r="H2231" i="4" a="1"/>
  <c r="H2231" i="4" s="1"/>
  <c r="H2232" i="4" a="1"/>
  <c r="H2232" i="4" s="1"/>
  <c r="H2233" i="4" a="1"/>
  <c r="H2233" i="4" s="1"/>
  <c r="H2234" i="4" a="1"/>
  <c r="H2234" i="4" s="1"/>
  <c r="H2235" i="4" a="1"/>
  <c r="H2235" i="4" s="1"/>
  <c r="H2236" i="4" a="1"/>
  <c r="H2236" i="4"/>
  <c r="H2237" i="4" a="1"/>
  <c r="H2237" i="4" s="1"/>
  <c r="H2238" i="4" a="1"/>
  <c r="H2238" i="4" s="1"/>
  <c r="H2239" i="4" a="1"/>
  <c r="H2239" i="4" s="1"/>
  <c r="H2240" i="4" a="1"/>
  <c r="H2240" i="4" s="1"/>
  <c r="H2241" i="4" a="1"/>
  <c r="H2241" i="4" s="1"/>
  <c r="H2242" i="4" a="1"/>
  <c r="H2242" i="4" s="1"/>
  <c r="H2243" i="4" a="1"/>
  <c r="H2243" i="4" s="1"/>
  <c r="H2244" i="4" a="1"/>
  <c r="H2244" i="4" s="1"/>
  <c r="H2245" i="4" a="1"/>
  <c r="H2245" i="4" s="1"/>
  <c r="H2246" i="4" a="1"/>
  <c r="H2246" i="4" s="1"/>
  <c r="H2247" i="4" a="1"/>
  <c r="H2247" i="4" s="1"/>
  <c r="H2248" i="4" a="1"/>
  <c r="H2248" i="4" s="1"/>
  <c r="H2249" i="4" a="1"/>
  <c r="H2249" i="4" s="1"/>
  <c r="H2250" i="4" a="1"/>
  <c r="H2250" i="4" s="1"/>
  <c r="H2251" i="4" a="1"/>
  <c r="H2251" i="4"/>
  <c r="H2252" i="4" a="1"/>
  <c r="H2252" i="4" s="1"/>
  <c r="H2253" i="4" a="1"/>
  <c r="H2253" i="4" s="1"/>
  <c r="H2254" i="4" a="1"/>
  <c r="H2254" i="4" s="1"/>
  <c r="H2255" i="4" a="1"/>
  <c r="H2255" i="4" s="1"/>
  <c r="H2256" i="4" a="1"/>
  <c r="H2256" i="4" s="1"/>
  <c r="H2257" i="4" a="1"/>
  <c r="H2257" i="4" s="1"/>
  <c r="H2258" i="4" a="1"/>
  <c r="H2258" i="4"/>
  <c r="H2259" i="4" a="1"/>
  <c r="H2259" i="4" s="1"/>
  <c r="H2260" i="4" a="1"/>
  <c r="H2260" i="4" s="1"/>
  <c r="H2261" i="4" a="1"/>
  <c r="H2261" i="4" s="1"/>
  <c r="H2262" i="4" a="1"/>
  <c r="H2262" i="4" s="1"/>
  <c r="H2263" i="4" a="1"/>
  <c r="H2263" i="4" s="1"/>
  <c r="H2264" i="4" a="1"/>
  <c r="H2264" i="4" s="1"/>
  <c r="H2265" i="4" a="1"/>
  <c r="H2265" i="4"/>
  <c r="H2266" i="4" a="1"/>
  <c r="H2266" i="4" s="1"/>
  <c r="H2267" i="4" a="1"/>
  <c r="H2267" i="4" s="1"/>
  <c r="H2268" i="4" a="1"/>
  <c r="H2268" i="4" s="1"/>
  <c r="H2269" i="4" a="1"/>
  <c r="H2269" i="4" s="1"/>
  <c r="H2270" i="4" a="1"/>
  <c r="H2270" i="4" s="1"/>
  <c r="H2271" i="4" a="1"/>
  <c r="H2271" i="4" s="1"/>
  <c r="H2272" i="4" a="1"/>
  <c r="H2272" i="4"/>
  <c r="H2273" i="4" a="1"/>
  <c r="H2273" i="4" s="1"/>
  <c r="H2274" i="4" a="1"/>
  <c r="H2274" i="4" s="1"/>
  <c r="H2275" i="4" a="1"/>
  <c r="H2275" i="4" s="1"/>
  <c r="H2276" i="4" a="1"/>
  <c r="H2276" i="4" s="1"/>
  <c r="H2277" i="4" a="1"/>
  <c r="H2277" i="4" s="1"/>
  <c r="H2278" i="4" a="1"/>
  <c r="H2278" i="4" s="1"/>
  <c r="H2279" i="4" a="1"/>
  <c r="H2279" i="4" s="1"/>
  <c r="H2280" i="4" a="1"/>
  <c r="H2280" i="4" s="1"/>
  <c r="H2281" i="4" a="1"/>
  <c r="H2281" i="4" s="1"/>
  <c r="I2281" i="4" s="1"/>
  <c r="H2282" i="4" a="1"/>
  <c r="H2282" i="4" s="1"/>
  <c r="H2283" i="4" a="1"/>
  <c r="H2283" i="4" s="1"/>
  <c r="H2284" i="4" a="1"/>
  <c r="H2284" i="4" s="1"/>
  <c r="H2285" i="4" a="1"/>
  <c r="H2285" i="4" s="1"/>
  <c r="H2286" i="4" a="1"/>
  <c r="H2286" i="4" s="1"/>
  <c r="H2287" i="4" a="1"/>
  <c r="H2287" i="4"/>
  <c r="H2288" i="4" a="1"/>
  <c r="H2288" i="4" s="1"/>
  <c r="H2289" i="4" a="1"/>
  <c r="H2289" i="4" s="1"/>
  <c r="H2290" i="4" a="1"/>
  <c r="H2290" i="4" s="1"/>
  <c r="H2291" i="4" a="1"/>
  <c r="H2291" i="4" s="1"/>
  <c r="H2292" i="4" a="1"/>
  <c r="H2292" i="4" s="1"/>
  <c r="H2293" i="4" a="1"/>
  <c r="H2293" i="4" s="1"/>
  <c r="H2294" i="4" a="1"/>
  <c r="H2294" i="4"/>
  <c r="H2295" i="4" a="1"/>
  <c r="H2295" i="4" s="1"/>
  <c r="H2296" i="4" a="1"/>
  <c r="H2296" i="4" s="1"/>
  <c r="H2297" i="4" a="1"/>
  <c r="H2297" i="4" s="1"/>
  <c r="H2298" i="4" a="1"/>
  <c r="H2298" i="4" s="1"/>
  <c r="H2299" i="4" a="1"/>
  <c r="H2299" i="4" s="1"/>
  <c r="H2300" i="4" a="1"/>
  <c r="H2300" i="4" s="1"/>
  <c r="H2301" i="4" a="1"/>
  <c r="H2301" i="4"/>
  <c r="H2302" i="4" a="1"/>
  <c r="H2302" i="4" s="1"/>
  <c r="H2303" i="4" a="1"/>
  <c r="H2303" i="4" s="1"/>
  <c r="H2304" i="4" a="1"/>
  <c r="H2304" i="4" s="1"/>
  <c r="H2305" i="4" a="1"/>
  <c r="H2305" i="4" s="1"/>
  <c r="H2306" i="4" a="1"/>
  <c r="H2306" i="4" s="1"/>
  <c r="H2307" i="4" a="1"/>
  <c r="H2307" i="4" s="1"/>
  <c r="H2308" i="4" a="1"/>
  <c r="H2308" i="4"/>
  <c r="H2309" i="4" a="1"/>
  <c r="H2309" i="4" s="1"/>
  <c r="H2310" i="4" a="1"/>
  <c r="H2310" i="4" s="1"/>
  <c r="H2311" i="4" a="1"/>
  <c r="H2311" i="4" s="1"/>
  <c r="H2312" i="4" a="1"/>
  <c r="H2312" i="4" s="1"/>
  <c r="H2313" i="4" a="1"/>
  <c r="H2313" i="4" s="1"/>
  <c r="H2314" i="4" a="1"/>
  <c r="H2314" i="4" s="1"/>
  <c r="H2315" i="4" a="1"/>
  <c r="H2315" i="4" s="1"/>
  <c r="H2316" i="4" a="1"/>
  <c r="H2316" i="4" s="1"/>
  <c r="H2317" i="4" a="1"/>
  <c r="H2317" i="4" s="1"/>
  <c r="H2318" i="4" a="1"/>
  <c r="H2318" i="4" s="1"/>
  <c r="H2319" i="4" a="1"/>
  <c r="H2319" i="4" s="1"/>
  <c r="H2320" i="4" a="1"/>
  <c r="H2320" i="4" s="1"/>
  <c r="H2321" i="4" a="1"/>
  <c r="H2321" i="4" s="1"/>
  <c r="H2322" i="4" a="1"/>
  <c r="H2322" i="4" s="1"/>
  <c r="H2323" i="4" a="1"/>
  <c r="H2323" i="4"/>
  <c r="H2324" i="4" a="1"/>
  <c r="H2324" i="4" s="1"/>
  <c r="H2325" i="4" a="1"/>
  <c r="H2325" i="4" s="1"/>
  <c r="H2326" i="4" a="1"/>
  <c r="H2326" i="4" s="1"/>
  <c r="H2327" i="4" a="1"/>
  <c r="H2327" i="4" s="1"/>
  <c r="H2328" i="4" a="1"/>
  <c r="H2328" i="4" s="1"/>
  <c r="H2329" i="4" a="1"/>
  <c r="H2329" i="4" s="1"/>
  <c r="H2330" i="4" a="1"/>
  <c r="H2330" i="4"/>
  <c r="H2331" i="4" a="1"/>
  <c r="H2331" i="4" s="1"/>
  <c r="H2332" i="4" a="1"/>
  <c r="H2332" i="4" s="1"/>
  <c r="H2333" i="4" a="1"/>
  <c r="H2333" i="4" s="1"/>
  <c r="H2334" i="4" a="1"/>
  <c r="H2334" i="4" s="1"/>
  <c r="H2335" i="4" a="1"/>
  <c r="H2335" i="4" s="1"/>
  <c r="H2336" i="4" a="1"/>
  <c r="H2336" i="4" s="1"/>
  <c r="H2337" i="4" a="1"/>
  <c r="H2337" i="4"/>
  <c r="H2338" i="4" a="1"/>
  <c r="H2338" i="4" s="1"/>
  <c r="H2339" i="4" a="1"/>
  <c r="H2339" i="4" s="1"/>
  <c r="H2340" i="4" a="1"/>
  <c r="H2340" i="4" s="1"/>
  <c r="H2341" i="4" a="1"/>
  <c r="H2341" i="4" s="1"/>
  <c r="H2342" i="4" a="1"/>
  <c r="H2342" i="4" s="1"/>
  <c r="H2343" i="4" a="1"/>
  <c r="H2343" i="4" s="1"/>
  <c r="H2344" i="4" a="1"/>
  <c r="H2344" i="4"/>
  <c r="H2345" i="4" a="1"/>
  <c r="H2345" i="4" s="1"/>
  <c r="H2346" i="4" a="1"/>
  <c r="H2346" i="4" s="1"/>
  <c r="H2347" i="4" a="1"/>
  <c r="H2347" i="4"/>
  <c r="H2348" i="4" a="1"/>
  <c r="H2348" i="4"/>
  <c r="H2349" i="4" a="1"/>
  <c r="H2349" i="4"/>
  <c r="H2350" i="4" a="1"/>
  <c r="H2350" i="4"/>
  <c r="H2351" i="4" a="1"/>
  <c r="H2351" i="4" s="1"/>
  <c r="H2352" i="4" a="1"/>
  <c r="H2352" i="4"/>
  <c r="H2353" i="4" a="1"/>
  <c r="H2353" i="4"/>
  <c r="H2354" i="4" a="1"/>
  <c r="H2354" i="4"/>
  <c r="H2355" i="4" a="1"/>
  <c r="H2355" i="4"/>
  <c r="H2356" i="4" a="1"/>
  <c r="H2356" i="4"/>
  <c r="H2357" i="4" a="1"/>
  <c r="H2357" i="4" s="1"/>
  <c r="H2358" i="4" a="1"/>
  <c r="H2358" i="4"/>
  <c r="H2359" i="4" a="1"/>
  <c r="H2359" i="4"/>
  <c r="H2360" i="4" a="1"/>
  <c r="H2360" i="4"/>
  <c r="H2361" i="4" a="1"/>
  <c r="H2361" i="4"/>
  <c r="H2362" i="4" a="1"/>
  <c r="H2362" i="4"/>
  <c r="H2363" i="4" a="1"/>
  <c r="H2363" i="4" s="1"/>
  <c r="H2364" i="4" a="1"/>
  <c r="H2364" i="4"/>
  <c r="H2365" i="4" a="1"/>
  <c r="H2365" i="4"/>
  <c r="H2366" i="4" a="1"/>
  <c r="H2366" i="4"/>
  <c r="H2367" i="4" a="1"/>
  <c r="H2367" i="4"/>
  <c r="H2368" i="4" a="1"/>
  <c r="H2368" i="4"/>
  <c r="H2369" i="4" a="1"/>
  <c r="H2369" i="4" s="1"/>
  <c r="H2370" i="4" a="1"/>
  <c r="H2370" i="4"/>
  <c r="H2371" i="4" a="1"/>
  <c r="H2371" i="4"/>
  <c r="H2372" i="4" a="1"/>
  <c r="H2372" i="4"/>
  <c r="H2373" i="4" a="1"/>
  <c r="H2373" i="4"/>
  <c r="H2374" i="4" a="1"/>
  <c r="H2374" i="4"/>
  <c r="H2375" i="4" a="1"/>
  <c r="H2375" i="4" s="1"/>
  <c r="H2376" i="4" a="1"/>
  <c r="H2376" i="4"/>
  <c r="H2377" i="4" a="1"/>
  <c r="H2377" i="4"/>
  <c r="H2378" i="4" a="1"/>
  <c r="H2378" i="4"/>
  <c r="H2379" i="4" a="1"/>
  <c r="H2379" i="4"/>
  <c r="H2380" i="4" a="1"/>
  <c r="H2380" i="4"/>
  <c r="H2381" i="4" a="1"/>
  <c r="H2381" i="4" s="1"/>
  <c r="H2382" i="4" a="1"/>
  <c r="H2382" i="4"/>
  <c r="H2383" i="4" a="1"/>
  <c r="H2383" i="4"/>
  <c r="H2384" i="4" a="1"/>
  <c r="H2384" i="4"/>
  <c r="H2385" i="4" a="1"/>
  <c r="H2385" i="4"/>
  <c r="H2386" i="4" a="1"/>
  <c r="H2386" i="4"/>
  <c r="H2387" i="4" a="1"/>
  <c r="H2387" i="4" s="1"/>
  <c r="H2388" i="4" a="1"/>
  <c r="H2388" i="4"/>
  <c r="H2389" i="4" a="1"/>
  <c r="H2389" i="4"/>
  <c r="H2390" i="4" a="1"/>
  <c r="H2390" i="4"/>
  <c r="H2391" i="4" a="1"/>
  <c r="H2391" i="4"/>
  <c r="H2392" i="4" a="1"/>
  <c r="H2392" i="4"/>
  <c r="H2393" i="4" a="1"/>
  <c r="H2393" i="4" s="1"/>
  <c r="H2394" i="4" a="1"/>
  <c r="H2394" i="4"/>
  <c r="H2395" i="4" a="1"/>
  <c r="H2395" i="4"/>
  <c r="H2396" i="4" a="1"/>
  <c r="H2396" i="4"/>
  <c r="H2397" i="4" a="1"/>
  <c r="H2397" i="4"/>
  <c r="H2398" i="4" a="1"/>
  <c r="H2398" i="4"/>
  <c r="H2399" i="4" a="1"/>
  <c r="H2399" i="4" s="1"/>
  <c r="H2400" i="4" a="1"/>
  <c r="H2400" i="4"/>
  <c r="H2401" i="4" a="1"/>
  <c r="H2401" i="4"/>
  <c r="H2402" i="4" a="1"/>
  <c r="H2402" i="4"/>
  <c r="H2403" i="4" a="1"/>
  <c r="H2403" i="4"/>
  <c r="H2404" i="4" a="1"/>
  <c r="H2404" i="4"/>
  <c r="H2405" i="4" a="1"/>
  <c r="H2405" i="4" s="1"/>
  <c r="H2406" i="4" a="1"/>
  <c r="H2406" i="4"/>
  <c r="H2407" i="4" a="1"/>
  <c r="H2407" i="4"/>
  <c r="H2408" i="4" a="1"/>
  <c r="H2408" i="4"/>
  <c r="H2409" i="4" a="1"/>
  <c r="H2409" i="4"/>
  <c r="H2410" i="4" a="1"/>
  <c r="H2410" i="4"/>
  <c r="H2411" i="4" a="1"/>
  <c r="H2411" i="4" s="1"/>
  <c r="H2412" i="4" a="1"/>
  <c r="H2412" i="4"/>
  <c r="H2413" i="4" a="1"/>
  <c r="H2413" i="4"/>
  <c r="H2414" i="4" a="1"/>
  <c r="H2414" i="4"/>
  <c r="H2415" i="4" a="1"/>
  <c r="H2415" i="4"/>
  <c r="H2416" i="4" a="1"/>
  <c r="H2416" i="4"/>
  <c r="H2417" i="4" a="1"/>
  <c r="H2417" i="4" s="1"/>
  <c r="H2418" i="4" a="1"/>
  <c r="H2418" i="4"/>
  <c r="H2419" i="4" a="1"/>
  <c r="H2419" i="4"/>
  <c r="H2420" i="4" a="1"/>
  <c r="H2420" i="4"/>
  <c r="H2421" i="4" a="1"/>
  <c r="H2421" i="4"/>
  <c r="H2422" i="4" a="1"/>
  <c r="H2422" i="4"/>
  <c r="H2423" i="4" a="1"/>
  <c r="H2423" i="4" s="1"/>
  <c r="H2424" i="4" a="1"/>
  <c r="H2424" i="4"/>
  <c r="H2425" i="4" a="1"/>
  <c r="H2425" i="4"/>
  <c r="H2426" i="4" a="1"/>
  <c r="H2426" i="4"/>
  <c r="H2427" i="4" a="1"/>
  <c r="H2427" i="4"/>
  <c r="H2428" i="4" a="1"/>
  <c r="H2428" i="4"/>
  <c r="H2429" i="4" a="1"/>
  <c r="H2429" i="4" s="1"/>
  <c r="H2430" i="4" a="1"/>
  <c r="H2430" i="4"/>
  <c r="H2431" i="4" a="1"/>
  <c r="H2431" i="4"/>
  <c r="H2432" i="4" a="1"/>
  <c r="H2432" i="4"/>
  <c r="H2433" i="4" a="1"/>
  <c r="H2433" i="4"/>
  <c r="H2434" i="4" a="1"/>
  <c r="H2434" i="4"/>
  <c r="H2435" i="4" a="1"/>
  <c r="H2435" i="4" s="1"/>
  <c r="H2436" i="4" a="1"/>
  <c r="H2436" i="4"/>
  <c r="H2437" i="4" a="1"/>
  <c r="H2437" i="4"/>
  <c r="H2438" i="4" a="1"/>
  <c r="H2438" i="4"/>
  <c r="H2439" i="4" a="1"/>
  <c r="H2439" i="4"/>
  <c r="H2440" i="4" a="1"/>
  <c r="H2440" i="4"/>
  <c r="H2441" i="4" a="1"/>
  <c r="H2441" i="4" s="1"/>
  <c r="H2442" i="4" a="1"/>
  <c r="H2442" i="4"/>
  <c r="H2443" i="4" a="1"/>
  <c r="H2443" i="4"/>
  <c r="H2444" i="4" a="1"/>
  <c r="H2444" i="4"/>
  <c r="H2445" i="4" a="1"/>
  <c r="H2445" i="4"/>
  <c r="H2446" i="4" a="1"/>
  <c r="H2446" i="4"/>
  <c r="H2447" i="4" a="1"/>
  <c r="H2447" i="4" s="1"/>
  <c r="H2448" i="4" a="1"/>
  <c r="H2448" i="4"/>
  <c r="H2449" i="4" a="1"/>
  <c r="H2449" i="4"/>
  <c r="H2450" i="4" a="1"/>
  <c r="H2450" i="4"/>
  <c r="H2451" i="4" a="1"/>
  <c r="H2451" i="4"/>
  <c r="H2452" i="4" a="1"/>
  <c r="H2452" i="4"/>
  <c r="H2453" i="4" a="1"/>
  <c r="H2453" i="4" s="1"/>
  <c r="H2454" i="4" a="1"/>
  <c r="H2454" i="4"/>
  <c r="H2455" i="4" a="1"/>
  <c r="H2455" i="4"/>
  <c r="H2456" i="4" a="1"/>
  <c r="H2456" i="4"/>
  <c r="H2457" i="4" a="1"/>
  <c r="H2457" i="4"/>
  <c r="H2458" i="4" a="1"/>
  <c r="H2458" i="4"/>
  <c r="H2459" i="4" a="1"/>
  <c r="H2459" i="4" s="1"/>
  <c r="H2460" i="4" a="1"/>
  <c r="H2460" i="4"/>
  <c r="H2461" i="4" a="1"/>
  <c r="H2461" i="4"/>
  <c r="H2462" i="4" a="1"/>
  <c r="H2462" i="4"/>
  <c r="H2463" i="4" a="1"/>
  <c r="H2463" i="4"/>
  <c r="H2464" i="4" a="1"/>
  <c r="H2464" i="4"/>
  <c r="H2465" i="4" a="1"/>
  <c r="H2465" i="4" s="1"/>
  <c r="H2466" i="4" a="1"/>
  <c r="H2466" i="4"/>
  <c r="H2467" i="4" a="1"/>
  <c r="H2467" i="4"/>
  <c r="H2468" i="4" a="1"/>
  <c r="H2468" i="4"/>
  <c r="H2469" i="4" a="1"/>
  <c r="H2469" i="4"/>
  <c r="H2470" i="4" a="1"/>
  <c r="H2470" i="4"/>
  <c r="H2471" i="4" a="1"/>
  <c r="H2471" i="4" s="1"/>
  <c r="H2472" i="4" a="1"/>
  <c r="H2472" i="4"/>
  <c r="H2473" i="4" a="1"/>
  <c r="H2473" i="4"/>
  <c r="H2474" i="4" a="1"/>
  <c r="H2474" i="4"/>
  <c r="H2475" i="4" a="1"/>
  <c r="H2475" i="4"/>
  <c r="H2476" i="4" a="1"/>
  <c r="H2476" i="4"/>
  <c r="H2477" i="4" a="1"/>
  <c r="H2477" i="4" s="1"/>
  <c r="H2478" i="4" a="1"/>
  <c r="H2478" i="4"/>
  <c r="H2479" i="4" a="1"/>
  <c r="H2479" i="4"/>
  <c r="H2480" i="4" a="1"/>
  <c r="H2480" i="4"/>
  <c r="H2481" i="4" a="1"/>
  <c r="H2481" i="4" s="1"/>
  <c r="H2482" i="4" a="1"/>
  <c r="H2482" i="4"/>
  <c r="H2483" i="4" a="1"/>
  <c r="H2483" i="4" s="1"/>
  <c r="H2484" i="4" a="1"/>
  <c r="H2484" i="4"/>
  <c r="H2485" i="4" a="1"/>
  <c r="H2485" i="4"/>
  <c r="H2486" i="4" a="1"/>
  <c r="H2486" i="4"/>
  <c r="H2487" i="4" a="1"/>
  <c r="H2487" i="4" s="1"/>
  <c r="H2488" i="4" a="1"/>
  <c r="H2488" i="4"/>
  <c r="H2489" i="4" a="1"/>
  <c r="H2489" i="4" s="1"/>
  <c r="H2490" i="4" a="1"/>
  <c r="H2490" i="4"/>
  <c r="H2491" i="4" a="1"/>
  <c r="H2491" i="4"/>
  <c r="H2492" i="4" a="1"/>
  <c r="H2492" i="4"/>
  <c r="H2493" i="4" a="1"/>
  <c r="H2493" i="4" s="1"/>
  <c r="H2494" i="4" a="1"/>
  <c r="H2494" i="4"/>
  <c r="H2495" i="4" a="1"/>
  <c r="H2495" i="4" s="1"/>
  <c r="H2496" i="4" a="1"/>
  <c r="H2496" i="4" s="1"/>
  <c r="H2497" i="4" a="1"/>
  <c r="H2497" i="4"/>
  <c r="H2498" i="4" a="1"/>
  <c r="H2498" i="4"/>
  <c r="H2499" i="4" a="1"/>
  <c r="H2499" i="4" s="1"/>
  <c r="H2500" i="4" a="1"/>
  <c r="H2500" i="4"/>
  <c r="H2501" i="4" a="1"/>
  <c r="H2501" i="4" s="1"/>
  <c r="H2502" i="4" a="1"/>
  <c r="H2502" i="4" s="1"/>
  <c r="H2503" i="4" a="1"/>
  <c r="H2503" i="4" s="1"/>
  <c r="H2504" i="4" a="1"/>
  <c r="H2504" i="4"/>
  <c r="H2505" i="4" a="1"/>
  <c r="H2505" i="4" s="1"/>
  <c r="H2506" i="4" a="1"/>
  <c r="H2506" i="4"/>
  <c r="H2507" i="4" a="1"/>
  <c r="H2507" i="4" s="1"/>
  <c r="H2508" i="4" a="1"/>
  <c r="H2508" i="4" s="1"/>
  <c r="H2509" i="4" a="1"/>
  <c r="H2509" i="4" s="1"/>
  <c r="H2510" i="4" a="1"/>
  <c r="H2510" i="4"/>
  <c r="H2511" i="4" a="1"/>
  <c r="H2511" i="4" s="1"/>
  <c r="H2512" i="4" a="1"/>
  <c r="H2512" i="4"/>
  <c r="H2513" i="4" a="1"/>
  <c r="H2513" i="4" s="1"/>
  <c r="H2514" i="4" a="1"/>
  <c r="H2514" i="4" s="1"/>
  <c r="H2515" i="4" a="1"/>
  <c r="H2515" i="4" s="1"/>
  <c r="H2516" i="4" a="1"/>
  <c r="H2516" i="4"/>
  <c r="H2517" i="4" a="1"/>
  <c r="H2517" i="4" s="1"/>
  <c r="H2518" i="4" a="1"/>
  <c r="H2518" i="4"/>
  <c r="H2519" i="4" a="1"/>
  <c r="H2519" i="4" s="1"/>
  <c r="H2520" i="4" a="1"/>
  <c r="H2520" i="4" s="1"/>
  <c r="H2521" i="4" a="1"/>
  <c r="H2521" i="4" s="1"/>
  <c r="H2522" i="4" a="1"/>
  <c r="H2522" i="4"/>
  <c r="H2523" i="4" a="1"/>
  <c r="H2523" i="4" s="1"/>
  <c r="H2524" i="4" a="1"/>
  <c r="H2524" i="4"/>
  <c r="H2525" i="4" a="1"/>
  <c r="H2525" i="4" s="1"/>
  <c r="H2526" i="4" a="1"/>
  <c r="H2526" i="4" s="1"/>
  <c r="H2527" i="4" a="1"/>
  <c r="H2527" i="4" s="1"/>
  <c r="H2528" i="4" a="1"/>
  <c r="H2528" i="4"/>
  <c r="H2529" i="4" a="1"/>
  <c r="H2529" i="4" s="1"/>
  <c r="H2530" i="4" a="1"/>
  <c r="H2530" i="4"/>
  <c r="H2531" i="4" a="1"/>
  <c r="H2531" i="4" s="1"/>
  <c r="H2532" i="4" a="1"/>
  <c r="H2532" i="4" s="1"/>
  <c r="H2533" i="4" a="1"/>
  <c r="H2533" i="4" s="1"/>
  <c r="H2534" i="4" a="1"/>
  <c r="H2534" i="4"/>
  <c r="H2535" i="4" a="1"/>
  <c r="H2535" i="4" s="1"/>
  <c r="H2536" i="4" a="1"/>
  <c r="H2536" i="4" s="1"/>
  <c r="H2537" i="4" a="1"/>
  <c r="H2537" i="4"/>
  <c r="H2538" i="4" a="1"/>
  <c r="H2538" i="4"/>
  <c r="H2539" i="4" a="1"/>
  <c r="H2539" i="4"/>
  <c r="H2540" i="4" a="1"/>
  <c r="H2540" i="4"/>
  <c r="H2541" i="4" a="1"/>
  <c r="H2541" i="4" s="1"/>
  <c r="H2542" i="4" a="1"/>
  <c r="H2542" i="4" s="1"/>
  <c r="H2543" i="4" a="1"/>
  <c r="H2543" i="4" s="1"/>
  <c r="H2544" i="4" a="1"/>
  <c r="H2544" i="4" s="1"/>
  <c r="H2545" i="4" a="1"/>
  <c r="H2545" i="4" s="1"/>
  <c r="H2546" i="4" a="1"/>
  <c r="H2546" i="4"/>
  <c r="H2547" i="4" a="1"/>
  <c r="H2547" i="4" s="1"/>
  <c r="H2548" i="4" a="1"/>
  <c r="H2548" i="4" s="1"/>
  <c r="H2549" i="4" a="1"/>
  <c r="H2549" i="4"/>
  <c r="H2550" i="4" a="1"/>
  <c r="H2550" i="4"/>
  <c r="H2551" i="4" a="1"/>
  <c r="H2551" i="4"/>
  <c r="H2552" i="4" a="1"/>
  <c r="H2552" i="4"/>
  <c r="H2553" i="4" a="1"/>
  <c r="H2553" i="4"/>
  <c r="H2554" i="4" a="1"/>
  <c r="H2554" i="4" s="1"/>
  <c r="H2555" i="4" a="1"/>
  <c r="H2555" i="4" s="1"/>
  <c r="H2556" i="4" a="1"/>
  <c r="H2556" i="4" s="1"/>
  <c r="H2557" i="4" a="1"/>
  <c r="H2557" i="4" s="1"/>
  <c r="H2558" i="4" a="1"/>
  <c r="H2558" i="4" s="1"/>
  <c r="H2559" i="4" a="1"/>
  <c r="H2559" i="4" s="1"/>
  <c r="H2560" i="4" a="1"/>
  <c r="H2560" i="4" s="1"/>
  <c r="H2561" i="4" a="1"/>
  <c r="H2561" i="4" s="1"/>
  <c r="H2562" i="4" a="1"/>
  <c r="H2562" i="4"/>
  <c r="H2563" i="4" a="1"/>
  <c r="H2563" i="4"/>
  <c r="H2564" i="4" a="1"/>
  <c r="H2564" i="4"/>
  <c r="H2565" i="4" a="1"/>
  <c r="H2565" i="4"/>
  <c r="H2566" i="4" a="1"/>
  <c r="H2566" i="4" s="1"/>
  <c r="H2567" i="4" a="1"/>
  <c r="H2567" i="4" s="1"/>
  <c r="H2568" i="4" a="1"/>
  <c r="H2568" i="4" s="1"/>
  <c r="H2569" i="4" a="1"/>
  <c r="H2569" i="4" s="1"/>
  <c r="H2570" i="4" a="1"/>
  <c r="H2570" i="4" s="1"/>
  <c r="H2571" i="4" a="1"/>
  <c r="H2571" i="4" s="1"/>
  <c r="H2572" i="4" a="1"/>
  <c r="H2572" i="4" s="1"/>
  <c r="H2573" i="4" a="1"/>
  <c r="H2573" i="4"/>
  <c r="H2574" i="4" a="1"/>
  <c r="H2574" i="4" s="1"/>
  <c r="H2575" i="4" a="1"/>
  <c r="H2575" i="4"/>
  <c r="H2576" i="4" a="1"/>
  <c r="H2576" i="4"/>
  <c r="H2577" i="4" a="1"/>
  <c r="H2577" i="4"/>
  <c r="H2578" i="4" a="1"/>
  <c r="H2578" i="4" s="1"/>
  <c r="H2579" i="4" a="1"/>
  <c r="H2579" i="4" s="1"/>
  <c r="H2580" i="4" a="1"/>
  <c r="H2580" i="4" s="1"/>
  <c r="H2581" i="4" a="1"/>
  <c r="H2581" i="4" s="1"/>
  <c r="H2582" i="4" a="1"/>
  <c r="H2582" i="4" s="1"/>
  <c r="H2583" i="4" a="1"/>
  <c r="H2583" i="4" s="1"/>
  <c r="H2584" i="4" a="1"/>
  <c r="H2584" i="4" s="1"/>
  <c r="H2585" i="4" a="1"/>
  <c r="H2585" i="4"/>
  <c r="H2586" i="4" a="1"/>
  <c r="H2586" i="4"/>
  <c r="H2587" i="4" a="1"/>
  <c r="H2587" i="4" s="1"/>
  <c r="H2588" i="4" a="1"/>
  <c r="H2588" i="4"/>
  <c r="H2589" i="4" a="1"/>
  <c r="H2589" i="4"/>
  <c r="H2590" i="4" a="1"/>
  <c r="H2590" i="4" s="1"/>
  <c r="H2591" i="4" a="1"/>
  <c r="H2591" i="4" s="1"/>
  <c r="H2592" i="4" a="1"/>
  <c r="H2592" i="4" s="1"/>
  <c r="H2593" i="4" a="1"/>
  <c r="H2593" i="4" s="1"/>
  <c r="H2594" i="4" a="1"/>
  <c r="H2594" i="4" s="1"/>
  <c r="H2595" i="4" a="1"/>
  <c r="H2595" i="4" s="1"/>
  <c r="H2596" i="4" a="1"/>
  <c r="H2596" i="4" s="1"/>
  <c r="H2597" i="4" a="1"/>
  <c r="H2597" i="4"/>
  <c r="H2598" i="4" a="1"/>
  <c r="H2598" i="4"/>
  <c r="H2599" i="4" a="1"/>
  <c r="H2599" i="4"/>
  <c r="H2600" i="4" a="1"/>
  <c r="H2600" i="4" s="1"/>
  <c r="H2601" i="4" a="1"/>
  <c r="H2601" i="4"/>
  <c r="H2602" i="4" a="1"/>
  <c r="H2602" i="4" s="1"/>
  <c r="H2603" i="4" a="1"/>
  <c r="H2603" i="4" s="1"/>
  <c r="H2604" i="4" a="1"/>
  <c r="H2604" i="4" s="1"/>
  <c r="H2605" i="4" a="1"/>
  <c r="H2605" i="4" s="1"/>
  <c r="H2606" i="4" a="1"/>
  <c r="H2606" i="4" s="1"/>
  <c r="H2607" i="4" a="1"/>
  <c r="H2607" i="4" s="1"/>
  <c r="H2608" i="4" a="1"/>
  <c r="H2608" i="4" s="1"/>
  <c r="H2609" i="4" a="1"/>
  <c r="H2609" i="4"/>
  <c r="H2610" i="4" a="1"/>
  <c r="H2610" i="4"/>
  <c r="H2611" i="4" a="1"/>
  <c r="H2611" i="4"/>
  <c r="H2612" i="4" a="1"/>
  <c r="H2612" i="4"/>
  <c r="H2613" i="4" a="1"/>
  <c r="H2613" i="4" s="1"/>
  <c r="H2614" i="4" a="1"/>
  <c r="H2614" i="4" s="1"/>
  <c r="H2615" i="4" a="1"/>
  <c r="H2615" i="4" s="1"/>
  <c r="H2616" i="4" a="1"/>
  <c r="H2616" i="4" s="1"/>
  <c r="H2617" i="4" a="1"/>
  <c r="H2617" i="4" s="1"/>
  <c r="H2618" i="4" a="1"/>
  <c r="H2618" i="4" s="1"/>
  <c r="H2619" i="4" a="1"/>
  <c r="H2619" i="4" s="1"/>
  <c r="H2620" i="4" a="1"/>
  <c r="H2620" i="4" s="1"/>
  <c r="H2621" i="4" a="1"/>
  <c r="H2621" i="4"/>
  <c r="H2622" i="4" a="1"/>
  <c r="H2622" i="4"/>
  <c r="H2623" i="4" a="1"/>
  <c r="H2623" i="4"/>
  <c r="H2624" i="4" a="1"/>
  <c r="H2624" i="4"/>
  <c r="H2625" i="4" a="1"/>
  <c r="H2625" i="4"/>
  <c r="H2626" i="4" a="1"/>
  <c r="H2626" i="4" s="1"/>
  <c r="H2627" i="4" a="1"/>
  <c r="H2627" i="4" s="1"/>
  <c r="H2628" i="4" a="1"/>
  <c r="H2628" i="4" s="1"/>
  <c r="H2629" i="4" a="1"/>
  <c r="H2629" i="4" s="1"/>
  <c r="H2630" i="4" a="1"/>
  <c r="H2630" i="4" s="1"/>
  <c r="H2631" i="4" a="1"/>
  <c r="H2631" i="4" s="1"/>
  <c r="H2632" i="4" a="1"/>
  <c r="H2632" i="4" s="1"/>
  <c r="H2633" i="4" a="1"/>
  <c r="H2633" i="4" s="1"/>
  <c r="H2634" i="4" a="1"/>
  <c r="H2634" i="4"/>
  <c r="H2635" i="4" a="1"/>
  <c r="H2635" i="4"/>
  <c r="H2636" i="4" a="1"/>
  <c r="H2636" i="4"/>
  <c r="H2637" i="4" a="1"/>
  <c r="H2637" i="4"/>
  <c r="H2638" i="4" a="1"/>
  <c r="H2638" i="4" s="1"/>
  <c r="H2639" i="4" a="1"/>
  <c r="H2639" i="4" s="1"/>
  <c r="H2640" i="4" a="1"/>
  <c r="H2640" i="4" s="1"/>
  <c r="H2641" i="4" a="1"/>
  <c r="H2641" i="4" s="1"/>
  <c r="H2642" i="4" a="1"/>
  <c r="H2642" i="4" s="1"/>
  <c r="H2643" i="4" a="1"/>
  <c r="H2643" i="4" s="1"/>
  <c r="H2644" i="4" a="1"/>
  <c r="H2644" i="4" s="1"/>
  <c r="H2645" i="4" a="1"/>
  <c r="H2645" i="4"/>
  <c r="H2646" i="4" a="1"/>
  <c r="H2646" i="4" s="1"/>
  <c r="H2647" i="4" a="1"/>
  <c r="H2647" i="4"/>
  <c r="H2648" i="4" a="1"/>
  <c r="H2648" i="4"/>
  <c r="H2649" i="4" a="1"/>
  <c r="H2649" i="4"/>
  <c r="H2650" i="4" a="1"/>
  <c r="H2650" i="4" s="1"/>
  <c r="H2651" i="4" a="1"/>
  <c r="H2651" i="4" s="1"/>
  <c r="H2652" i="4" a="1"/>
  <c r="H2652" i="4" s="1"/>
  <c r="H2653" i="4" a="1"/>
  <c r="H2653" i="4" s="1"/>
  <c r="H2654" i="4" a="1"/>
  <c r="H2654" i="4" s="1"/>
  <c r="H2655" i="4" a="1"/>
  <c r="H2655" i="4" s="1"/>
  <c r="H2656" i="4" a="1"/>
  <c r="H2656" i="4" s="1"/>
  <c r="H2657" i="4" a="1"/>
  <c r="H2657" i="4"/>
  <c r="H2658" i="4" a="1"/>
  <c r="H2658" i="4"/>
  <c r="H2659" i="4" a="1"/>
  <c r="H2659" i="4" s="1"/>
  <c r="H2660" i="4" a="1"/>
  <c r="H2660" i="4"/>
  <c r="H2661" i="4" a="1"/>
  <c r="H2661" i="4"/>
  <c r="H2662" i="4" a="1"/>
  <c r="H2662" i="4" s="1"/>
  <c r="H2663" i="4" a="1"/>
  <c r="H2663" i="4" s="1"/>
  <c r="H2664" i="4" a="1"/>
  <c r="H2664" i="4" s="1"/>
  <c r="H2665" i="4" a="1"/>
  <c r="H2665" i="4" s="1"/>
  <c r="H2666" i="4" a="1"/>
  <c r="H2666" i="4" s="1"/>
  <c r="H2667" i="4" a="1"/>
  <c r="H2667" i="4" s="1"/>
  <c r="H2668" i="4" a="1"/>
  <c r="H2668" i="4" s="1"/>
  <c r="H2669" i="4" a="1"/>
  <c r="H2669" i="4"/>
  <c r="H2670" i="4" a="1"/>
  <c r="H2670" i="4"/>
  <c r="H2671" i="4" a="1"/>
  <c r="H2671" i="4"/>
  <c r="H2672" i="4" a="1"/>
  <c r="H2672" i="4" s="1"/>
  <c r="H2673" i="4" a="1"/>
  <c r="H2673" i="4"/>
  <c r="H2674" i="4" a="1"/>
  <c r="H2674" i="4" s="1"/>
  <c r="H2675" i="4" a="1"/>
  <c r="H2675" i="4" s="1"/>
  <c r="H2676" i="4" a="1"/>
  <c r="H2676" i="4" s="1"/>
  <c r="H2677" i="4" a="1"/>
  <c r="H2677" i="4" s="1"/>
  <c r="H2678" i="4" a="1"/>
  <c r="H2678" i="4" s="1"/>
  <c r="H2679" i="4" a="1"/>
  <c r="H2679" i="4" s="1"/>
  <c r="H2680" i="4" a="1"/>
  <c r="H2680" i="4" s="1"/>
  <c r="H2681" i="4" a="1"/>
  <c r="H2681" i="4"/>
  <c r="H2682" i="4" a="1"/>
  <c r="H2682" i="4"/>
  <c r="H2683" i="4" a="1"/>
  <c r="H2683" i="4"/>
  <c r="H2684" i="4" a="1"/>
  <c r="H2684" i="4"/>
  <c r="H2685" i="4" a="1"/>
  <c r="H2685" i="4"/>
  <c r="H2686" i="4" a="1"/>
  <c r="H2686" i="4" s="1"/>
  <c r="H2687" i="4" a="1"/>
  <c r="H2687" i="4" s="1"/>
  <c r="H2688" i="4" a="1"/>
  <c r="H2688" i="4" s="1"/>
  <c r="H2689" i="4" a="1"/>
  <c r="H2689" i="4" s="1"/>
  <c r="H2690" i="4" a="1"/>
  <c r="H2690" i="4" s="1"/>
  <c r="H2691" i="4" a="1"/>
  <c r="H2691" i="4" s="1"/>
  <c r="H2692" i="4" a="1"/>
  <c r="H2692" i="4" s="1"/>
  <c r="H2693" i="4" a="1"/>
  <c r="H2693" i="4"/>
  <c r="H2694" i="4" a="1"/>
  <c r="H2694" i="4"/>
  <c r="H2695" i="4" a="1"/>
  <c r="H2695" i="4"/>
  <c r="H2696" i="4" a="1"/>
  <c r="H2696" i="4"/>
  <c r="H2697" i="4" a="1"/>
  <c r="H2697" i="4"/>
  <c r="H2698" i="4" a="1"/>
  <c r="H2698" i="4" s="1"/>
  <c r="H2699" i="4" a="1"/>
  <c r="H2699" i="4" s="1"/>
  <c r="H2700" i="4" a="1"/>
  <c r="H2700" i="4" s="1"/>
  <c r="H2701" i="4" a="1"/>
  <c r="H2701" i="4" s="1"/>
  <c r="H2702" i="4" a="1"/>
  <c r="H2702" i="4" s="1"/>
  <c r="H2703" i="4" a="1"/>
  <c r="H2703" i="4" s="1"/>
  <c r="H2704" i="4" a="1"/>
  <c r="H2704" i="4" s="1"/>
  <c r="H2705" i="4" a="1"/>
  <c r="H2705" i="4"/>
  <c r="H2706" i="4" a="1"/>
  <c r="H2706" i="4"/>
  <c r="H2707" i="4" a="1"/>
  <c r="H2707" i="4"/>
  <c r="H2708" i="4" a="1"/>
  <c r="H2708" i="4"/>
  <c r="H2709" i="4" a="1"/>
  <c r="H2709" i="4"/>
  <c r="H2710" i="4" a="1"/>
  <c r="H2710" i="4" s="1"/>
  <c r="H2711" i="4" a="1"/>
  <c r="H2711" i="4" s="1"/>
  <c r="H2712" i="4" a="1"/>
  <c r="H2712" i="4" s="1"/>
  <c r="H2713" i="4" a="1"/>
  <c r="H2713" i="4" s="1"/>
  <c r="H2714" i="4" a="1"/>
  <c r="H2714" i="4" s="1"/>
  <c r="H2715" i="4" a="1"/>
  <c r="H2715" i="4" s="1"/>
  <c r="H2716" i="4" a="1"/>
  <c r="H2716" i="4" s="1"/>
  <c r="H2717" i="4" a="1"/>
  <c r="H2717" i="4"/>
  <c r="H2718" i="4" a="1"/>
  <c r="H2718" i="4"/>
  <c r="H2719" i="4" a="1"/>
  <c r="H2719" i="4"/>
  <c r="H2720" i="4" a="1"/>
  <c r="H2720" i="4"/>
  <c r="H2721" i="4" a="1"/>
  <c r="H2721" i="4"/>
  <c r="H2722" i="4" a="1"/>
  <c r="H2722" i="4" s="1"/>
  <c r="H2723" i="4" a="1"/>
  <c r="H2723" i="4" s="1"/>
  <c r="H2724" i="4" a="1"/>
  <c r="H2724" i="4" s="1"/>
  <c r="H2725" i="4" a="1"/>
  <c r="H2725" i="4" s="1"/>
  <c r="H2726" i="4" a="1"/>
  <c r="H2726" i="4" s="1"/>
  <c r="H2727" i="4" a="1"/>
  <c r="H2727" i="4" s="1"/>
  <c r="H2728" i="4" a="1"/>
  <c r="H2728" i="4" s="1"/>
  <c r="H2729" i="4" a="1"/>
  <c r="H2729" i="4"/>
  <c r="H2730" i="4" a="1"/>
  <c r="H2730" i="4"/>
  <c r="H2731" i="4" a="1"/>
  <c r="H2731" i="4"/>
  <c r="H2732" i="4" a="1"/>
  <c r="H2732" i="4"/>
  <c r="H2733" i="4" a="1"/>
  <c r="H2733" i="4"/>
  <c r="H2734" i="4" a="1"/>
  <c r="H2734" i="4" s="1"/>
  <c r="H2735" i="4" a="1"/>
  <c r="H2735" i="4" s="1"/>
  <c r="H2736" i="4" a="1"/>
  <c r="H2736" i="4" s="1"/>
  <c r="H2737" i="4" a="1"/>
  <c r="H2737" i="4" s="1"/>
  <c r="H2738" i="4" a="1"/>
  <c r="H2738" i="4" s="1"/>
  <c r="H2739" i="4" a="1"/>
  <c r="H2739" i="4" s="1"/>
  <c r="H2740" i="4" a="1"/>
  <c r="H2740" i="4" s="1"/>
  <c r="H2741" i="4" a="1"/>
  <c r="H2741" i="4"/>
  <c r="H2742" i="4" a="1"/>
  <c r="H2742" i="4"/>
  <c r="H2743" i="4" a="1"/>
  <c r="H2743" i="4"/>
  <c r="H2744" i="4" a="1"/>
  <c r="H2744" i="4"/>
  <c r="H2745" i="4" a="1"/>
  <c r="H2745" i="4"/>
  <c r="H2746" i="4" a="1"/>
  <c r="H2746" i="4" s="1"/>
  <c r="H2747" i="4" a="1"/>
  <c r="H2747" i="4" s="1"/>
  <c r="H2748" i="4" a="1"/>
  <c r="H2748" i="4" s="1"/>
  <c r="H2749" i="4" a="1"/>
  <c r="H2749" i="4" s="1"/>
  <c r="H2750" i="4" a="1"/>
  <c r="H2750" i="4" s="1"/>
  <c r="H2751" i="4" a="1"/>
  <c r="H2751" i="4" s="1"/>
  <c r="H2752" i="4" a="1"/>
  <c r="H2752" i="4" s="1"/>
  <c r="H2753" i="4" a="1"/>
  <c r="H2753" i="4"/>
  <c r="H2754" i="4" a="1"/>
  <c r="H2754" i="4"/>
  <c r="H2755" i="4" a="1"/>
  <c r="H2755" i="4"/>
  <c r="H2756" i="4" a="1"/>
  <c r="H2756" i="4"/>
  <c r="H2757" i="4" a="1"/>
  <c r="H2757" i="4"/>
  <c r="H2758" i="4" a="1"/>
  <c r="H2758" i="4" s="1"/>
  <c r="H2759" i="4" a="1"/>
  <c r="H2759" i="4" s="1"/>
  <c r="H2760" i="4" a="1"/>
  <c r="H2760" i="4" s="1"/>
  <c r="H2761" i="4" a="1"/>
  <c r="H2761" i="4" s="1"/>
  <c r="H2762" i="4" a="1"/>
  <c r="H2762" i="4" s="1"/>
  <c r="H2763" i="4" a="1"/>
  <c r="H2763" i="4" s="1"/>
  <c r="H2764" i="4" a="1"/>
  <c r="H2764" i="4" s="1"/>
  <c r="H2765" i="4" a="1"/>
  <c r="H2765" i="4"/>
  <c r="H2766" i="4" a="1"/>
  <c r="H2766" i="4"/>
  <c r="H2767" i="4" a="1"/>
  <c r="H2767" i="4"/>
  <c r="H2768" i="4" a="1"/>
  <c r="H2768" i="4"/>
  <c r="H2769" i="4" a="1"/>
  <c r="H2769" i="4"/>
  <c r="H2770" i="4" a="1"/>
  <c r="H2770" i="4" s="1"/>
  <c r="H2771" i="4" a="1"/>
  <c r="H2771" i="4" s="1"/>
  <c r="H2772" i="4" a="1"/>
  <c r="H2772" i="4" s="1"/>
  <c r="H2773" i="4" a="1"/>
  <c r="H2773" i="4" s="1"/>
  <c r="H2774" i="4" a="1"/>
  <c r="H2774" i="4" s="1"/>
  <c r="H2775" i="4" a="1"/>
  <c r="H2775" i="4" s="1"/>
  <c r="H2776" i="4" a="1"/>
  <c r="H2776" i="4" s="1"/>
  <c r="H2777" i="4" a="1"/>
  <c r="H2777" i="4"/>
  <c r="H2778" i="4" a="1"/>
  <c r="H2778" i="4"/>
  <c r="H2779" i="4" a="1"/>
  <c r="H2779" i="4"/>
  <c r="H2780" i="4" a="1"/>
  <c r="H2780" i="4"/>
  <c r="H2781" i="4" a="1"/>
  <c r="H2781" i="4"/>
  <c r="H2782" i="4" a="1"/>
  <c r="H2782" i="4" s="1"/>
  <c r="H2783" i="4" a="1"/>
  <c r="H2783" i="4" s="1"/>
  <c r="H2784" i="4" a="1"/>
  <c r="H2784" i="4" s="1"/>
  <c r="H2785" i="4" a="1"/>
  <c r="H2785" i="4" s="1"/>
  <c r="H2786" i="4" a="1"/>
  <c r="H2786" i="4" s="1"/>
  <c r="H2787" i="4" a="1"/>
  <c r="H2787" i="4" s="1"/>
  <c r="H2788" i="4" a="1"/>
  <c r="H2788" i="4" s="1"/>
  <c r="H2789" i="4" a="1"/>
  <c r="H2789" i="4"/>
  <c r="H2790" i="4" a="1"/>
  <c r="H2790" i="4"/>
  <c r="H2791" i="4" a="1"/>
  <c r="H2791" i="4"/>
  <c r="H2792" i="4" a="1"/>
  <c r="H2792" i="4"/>
  <c r="H2793" i="4" a="1"/>
  <c r="H2793" i="4"/>
  <c r="H2794" i="4" a="1"/>
  <c r="H2794" i="4" s="1"/>
  <c r="H2795" i="4" a="1"/>
  <c r="H2795" i="4" s="1"/>
  <c r="H2796" i="4" a="1"/>
  <c r="H2796" i="4" s="1"/>
  <c r="H2797" i="4" a="1"/>
  <c r="H2797" i="4" s="1"/>
  <c r="H2798" i="4" a="1"/>
  <c r="H2798" i="4" s="1"/>
  <c r="H2799" i="4" a="1"/>
  <c r="H2799" i="4" s="1"/>
  <c r="H2800" i="4" a="1"/>
  <c r="H2800" i="4" s="1"/>
  <c r="H2801" i="4" a="1"/>
  <c r="H2801" i="4"/>
  <c r="H2802" i="4" a="1"/>
  <c r="H2802" i="4"/>
  <c r="H2803" i="4" a="1"/>
  <c r="H2803" i="4"/>
  <c r="H2804" i="4" a="1"/>
  <c r="H2804" i="4"/>
  <c r="H2805" i="4" a="1"/>
  <c r="H2805" i="4"/>
  <c r="H2806" i="4" a="1"/>
  <c r="H2806" i="4" s="1"/>
  <c r="H2807" i="4" a="1"/>
  <c r="H2807" i="4" s="1"/>
  <c r="H2808" i="4" a="1"/>
  <c r="H2808" i="4" s="1"/>
  <c r="H2809" i="4" a="1"/>
  <c r="H2809" i="4" s="1"/>
  <c r="H2810" i="4" a="1"/>
  <c r="H2810" i="4" s="1"/>
  <c r="H2811" i="4" a="1"/>
  <c r="H2811" i="4" s="1"/>
  <c r="H2812" i="4" a="1"/>
  <c r="H2812" i="4" s="1"/>
  <c r="H2813" i="4" a="1"/>
  <c r="H2813" i="4"/>
  <c r="H2814" i="4" a="1"/>
  <c r="H2814" i="4"/>
  <c r="H2815" i="4" a="1"/>
  <c r="H2815" i="4"/>
  <c r="H2816" i="4" a="1"/>
  <c r="H2816" i="4"/>
  <c r="H2817" i="4" a="1"/>
  <c r="H2817" i="4"/>
  <c r="H2818" i="4" a="1"/>
  <c r="H2818" i="4" s="1"/>
  <c r="H2819" i="4" a="1"/>
  <c r="H2819" i="4" s="1"/>
  <c r="H2820" i="4" a="1"/>
  <c r="H2820" i="4" s="1"/>
  <c r="H2821" i="4" a="1"/>
  <c r="H2821" i="4" s="1"/>
  <c r="H2822" i="4" a="1"/>
  <c r="H2822" i="4" s="1"/>
  <c r="H2823" i="4" a="1"/>
  <c r="H2823" i="4" s="1"/>
  <c r="H2824" i="4" a="1"/>
  <c r="H2824" i="4" s="1"/>
  <c r="H2825" i="4" a="1"/>
  <c r="H2825" i="4"/>
  <c r="H2826" i="4" a="1"/>
  <c r="H2826" i="4"/>
  <c r="H2827" i="4" a="1"/>
  <c r="H2827" i="4"/>
  <c r="H2828" i="4" a="1"/>
  <c r="H2828" i="4"/>
  <c r="H2829" i="4" a="1"/>
  <c r="H2829" i="4"/>
  <c r="H2830" i="4" a="1"/>
  <c r="H2830" i="4" s="1"/>
  <c r="H2831" i="4" a="1"/>
  <c r="H2831" i="4" s="1"/>
  <c r="H2832" i="4" a="1"/>
  <c r="H2832" i="4" s="1"/>
  <c r="H2833" i="4" a="1"/>
  <c r="H2833" i="4" s="1"/>
  <c r="H2834" i="4" a="1"/>
  <c r="H2834" i="4" s="1"/>
  <c r="H2835" i="4" a="1"/>
  <c r="H2835" i="4" s="1"/>
  <c r="H2836" i="4" a="1"/>
  <c r="H2836" i="4" s="1"/>
  <c r="H2837" i="4" a="1"/>
  <c r="H2837" i="4"/>
  <c r="H2838" i="4" a="1"/>
  <c r="H2838" i="4"/>
  <c r="H2839" i="4" a="1"/>
  <c r="H2839" i="4"/>
  <c r="H2840" i="4" a="1"/>
  <c r="H2840" i="4"/>
  <c r="H2841" i="4" a="1"/>
  <c r="H2841" i="4"/>
  <c r="H2842" i="4" a="1"/>
  <c r="H2842" i="4" s="1"/>
  <c r="H2843" i="4" a="1"/>
  <c r="H2843" i="4" s="1"/>
  <c r="H2844" i="4" a="1"/>
  <c r="H2844" i="4" s="1"/>
  <c r="H2845" i="4" a="1"/>
  <c r="H2845" i="4" s="1"/>
  <c r="H2846" i="4" a="1"/>
  <c r="H2846" i="4" s="1"/>
  <c r="H2847" i="4" a="1"/>
  <c r="H2847" i="4" s="1"/>
  <c r="H2848" i="4" a="1"/>
  <c r="H2848" i="4" s="1"/>
  <c r="H2849" i="4" a="1"/>
  <c r="H2849" i="4"/>
  <c r="H2850" i="4" a="1"/>
  <c r="H2850" i="4"/>
  <c r="H2851" i="4" a="1"/>
  <c r="H2851" i="4"/>
  <c r="H2852" i="4" a="1"/>
  <c r="H2852" i="4"/>
  <c r="H2853" i="4" a="1"/>
  <c r="H2853" i="4"/>
  <c r="H2854" i="4" a="1"/>
  <c r="H2854" i="4" s="1"/>
  <c r="H2855" i="4" a="1"/>
  <c r="H2855" i="4" s="1"/>
  <c r="H2856" i="4" a="1"/>
  <c r="H2856" i="4" s="1"/>
  <c r="H2857" i="4" a="1"/>
  <c r="H2857" i="4" s="1"/>
  <c r="H2858" i="4" a="1"/>
  <c r="H2858" i="4" s="1"/>
  <c r="H2859" i="4" a="1"/>
  <c r="H2859" i="4" s="1"/>
  <c r="H2860" i="4" a="1"/>
  <c r="H2860" i="4" s="1"/>
  <c r="H2861" i="4" a="1"/>
  <c r="H2861" i="4"/>
  <c r="H2862" i="4" a="1"/>
  <c r="H2862" i="4"/>
  <c r="H2863" i="4" a="1"/>
  <c r="H2863" i="4"/>
  <c r="H2864" i="4" a="1"/>
  <c r="H2864" i="4"/>
  <c r="H2865" i="4" a="1"/>
  <c r="H2865" i="4"/>
  <c r="H2866" i="4" a="1"/>
  <c r="H2866" i="4" s="1"/>
  <c r="H2867" i="4" a="1"/>
  <c r="H2867" i="4" s="1"/>
  <c r="H2868" i="4" a="1"/>
  <c r="H2868" i="4" s="1"/>
  <c r="H2869" i="4" a="1"/>
  <c r="H2869" i="4" s="1"/>
  <c r="H2870" i="4" a="1"/>
  <c r="H2870" i="4" s="1"/>
  <c r="H2871" i="4" a="1"/>
  <c r="H2871" i="4" s="1"/>
  <c r="H2872" i="4" a="1"/>
  <c r="H2872" i="4" s="1"/>
  <c r="H2873" i="4" a="1"/>
  <c r="H2873" i="4"/>
  <c r="H2874" i="4" a="1"/>
  <c r="H2874" i="4"/>
  <c r="H2875" i="4" a="1"/>
  <c r="H2875" i="4"/>
  <c r="H2876" i="4" a="1"/>
  <c r="H2876" i="4"/>
  <c r="H2877" i="4" a="1"/>
  <c r="H2877" i="4"/>
  <c r="H2878" i="4" a="1"/>
  <c r="H2878" i="4" s="1"/>
  <c r="H2879" i="4" a="1"/>
  <c r="H2879" i="4" s="1"/>
  <c r="H2880" i="4" a="1"/>
  <c r="H2880" i="4" s="1"/>
  <c r="H2881" i="4" a="1"/>
  <c r="H2881" i="4" s="1"/>
  <c r="H2882" i="4" a="1"/>
  <c r="H2882" i="4" s="1"/>
  <c r="H2883" i="4" a="1"/>
  <c r="H2883" i="4" s="1"/>
  <c r="H2884" i="4" a="1"/>
  <c r="H2884" i="4" s="1"/>
  <c r="H2885" i="4" a="1"/>
  <c r="H2885" i="4"/>
  <c r="H2886" i="4" a="1"/>
  <c r="H2886" i="4"/>
  <c r="H2887" i="4" a="1"/>
  <c r="H2887" i="4"/>
  <c r="H2888" i="4" a="1"/>
  <c r="H2888" i="4"/>
  <c r="H2889" i="4" a="1"/>
  <c r="H2889" i="4"/>
  <c r="H2890" i="4" a="1"/>
  <c r="H2890" i="4" s="1"/>
  <c r="H2891" i="4" a="1"/>
  <c r="H2891" i="4" s="1"/>
  <c r="H2892" i="4" a="1"/>
  <c r="H2892" i="4" s="1"/>
  <c r="H2893" i="4" a="1"/>
  <c r="H2893" i="4" s="1"/>
  <c r="H2894" i="4" a="1"/>
  <c r="H2894" i="4" s="1"/>
  <c r="H2895" i="4" a="1"/>
  <c r="H2895" i="4" s="1"/>
  <c r="H2896" i="4" a="1"/>
  <c r="H2896" i="4" s="1"/>
  <c r="H2897" i="4" a="1"/>
  <c r="H2897" i="4"/>
  <c r="H2898" i="4" a="1"/>
  <c r="H2898" i="4"/>
  <c r="H2899" i="4" a="1"/>
  <c r="H2899" i="4"/>
  <c r="H2900" i="4" a="1"/>
  <c r="H2900" i="4"/>
  <c r="H2901" i="4" a="1"/>
  <c r="H2901" i="4"/>
  <c r="H2902" i="4" a="1"/>
  <c r="H2902" i="4" s="1"/>
  <c r="H2903" i="4" a="1"/>
  <c r="H2903" i="4" s="1"/>
  <c r="H2904" i="4" a="1"/>
  <c r="H2904" i="4" s="1"/>
  <c r="H2905" i="4" a="1"/>
  <c r="H2905" i="4" s="1"/>
  <c r="H2906" i="4" a="1"/>
  <c r="H2906" i="4" s="1"/>
  <c r="H2907" i="4" a="1"/>
  <c r="H2907" i="4" s="1"/>
  <c r="H2908" i="4" a="1"/>
  <c r="H2908" i="4" s="1"/>
  <c r="H2909" i="4" a="1"/>
  <c r="H2909" i="4"/>
  <c r="H2910" i="4" a="1"/>
  <c r="H2910" i="4"/>
  <c r="H2911" i="4" a="1"/>
  <c r="H2911" i="4"/>
  <c r="H2912" i="4" a="1"/>
  <c r="H2912" i="4"/>
  <c r="H2913" i="4" a="1"/>
  <c r="H2913" i="4"/>
  <c r="H2914" i="4" a="1"/>
  <c r="H2914" i="4" s="1"/>
  <c r="H2915" i="4" a="1"/>
  <c r="H2915" i="4" s="1"/>
  <c r="H2916" i="4" a="1"/>
  <c r="H2916" i="4" s="1"/>
  <c r="H2917" i="4" a="1"/>
  <c r="H2917" i="4" s="1"/>
  <c r="H2918" i="4" a="1"/>
  <c r="H2918" i="4" s="1"/>
  <c r="H2919" i="4" a="1"/>
  <c r="H2919" i="4" s="1"/>
  <c r="H2920" i="4" a="1"/>
  <c r="H2920" i="4" s="1"/>
  <c r="H2921" i="4" a="1"/>
  <c r="H2921" i="4"/>
  <c r="H2922" i="4" a="1"/>
  <c r="H2922" i="4"/>
  <c r="H2923" i="4" a="1"/>
  <c r="H2923" i="4"/>
  <c r="H2924" i="4" a="1"/>
  <c r="H2924" i="4"/>
  <c r="H2925" i="4" a="1"/>
  <c r="H2925" i="4"/>
  <c r="H2926" i="4" a="1"/>
  <c r="H2926" i="4" s="1"/>
  <c r="H2927" i="4" a="1"/>
  <c r="H2927" i="4" s="1"/>
  <c r="H2928" i="4" a="1"/>
  <c r="H2928" i="4" s="1"/>
  <c r="H2929" i="4" a="1"/>
  <c r="H2929" i="4" s="1"/>
  <c r="H2930" i="4" a="1"/>
  <c r="H2930" i="4" s="1"/>
  <c r="H2931" i="4" a="1"/>
  <c r="H2931" i="4" s="1"/>
  <c r="H2932" i="4" a="1"/>
  <c r="H2932" i="4" s="1"/>
  <c r="H2933" i="4" a="1"/>
  <c r="H2933" i="4"/>
  <c r="H2934" i="4" a="1"/>
  <c r="H2934" i="4"/>
  <c r="H2935" i="4" a="1"/>
  <c r="H2935" i="4"/>
  <c r="H2936" i="4" a="1"/>
  <c r="H2936" i="4"/>
  <c r="H2937" i="4" a="1"/>
  <c r="H2937" i="4"/>
  <c r="H2938" i="4" a="1"/>
  <c r="H2938" i="4" s="1"/>
  <c r="H2939" i="4" a="1"/>
  <c r="H2939" i="4" s="1"/>
  <c r="H2940" i="4" a="1"/>
  <c r="H2940" i="4" s="1"/>
  <c r="H2941" i="4" a="1"/>
  <c r="H2941" i="4" s="1"/>
  <c r="H2942" i="4" a="1"/>
  <c r="H2942" i="4" s="1"/>
  <c r="H2943" i="4" a="1"/>
  <c r="H2943" i="4" s="1"/>
  <c r="H2944" i="4" a="1"/>
  <c r="H2944" i="4" s="1"/>
  <c r="H2945" i="4" a="1"/>
  <c r="H2945" i="4"/>
  <c r="H2946" i="4" a="1"/>
  <c r="H2946" i="4"/>
  <c r="H2947" i="4" a="1"/>
  <c r="H2947" i="4"/>
  <c r="H2948" i="4" a="1"/>
  <c r="H2948" i="4"/>
  <c r="H2949" i="4" a="1"/>
  <c r="H2949" i="4"/>
  <c r="H2950" i="4" a="1"/>
  <c r="H2950" i="4" s="1"/>
  <c r="H2951" i="4" a="1"/>
  <c r="H2951" i="4" s="1"/>
  <c r="H2952" i="4" a="1"/>
  <c r="H2952" i="4" s="1"/>
  <c r="H2953" i="4" a="1"/>
  <c r="H2953" i="4" s="1"/>
  <c r="H2954" i="4" a="1"/>
  <c r="H2954" i="4" s="1"/>
  <c r="H2955" i="4" a="1"/>
  <c r="H2955" i="4" s="1"/>
  <c r="H2956" i="4" a="1"/>
  <c r="H2956" i="4" s="1"/>
  <c r="H2957" i="4" a="1"/>
  <c r="H2957" i="4"/>
  <c r="H2958" i="4" a="1"/>
  <c r="H2958" i="4"/>
  <c r="H2959" i="4" a="1"/>
  <c r="H2959" i="4"/>
  <c r="H2960" i="4" a="1"/>
  <c r="H2960" i="4"/>
  <c r="H2961" i="4" a="1"/>
  <c r="H2961" i="4"/>
  <c r="H2962" i="4" a="1"/>
  <c r="H2962" i="4" s="1"/>
  <c r="H2963" i="4" a="1"/>
  <c r="H2963" i="4" s="1"/>
  <c r="H2964" i="4" a="1"/>
  <c r="H2964" i="4" s="1"/>
  <c r="H2965" i="4" a="1"/>
  <c r="H2965" i="4" s="1"/>
  <c r="H2966" i="4" a="1"/>
  <c r="H2966" i="4" s="1"/>
  <c r="H2967" i="4" a="1"/>
  <c r="H2967" i="4" s="1"/>
  <c r="H2968" i="4" a="1"/>
  <c r="H2968" i="4" s="1"/>
  <c r="H2969" i="4" a="1"/>
  <c r="H2969" i="4"/>
  <c r="H2970" i="4" a="1"/>
  <c r="H2970" i="4"/>
  <c r="H2971" i="4" a="1"/>
  <c r="H2971" i="4"/>
  <c r="H2972" i="4" a="1"/>
  <c r="H2972" i="4"/>
  <c r="H2973" i="4" a="1"/>
  <c r="H2973" i="4"/>
  <c r="H2974" i="4" a="1"/>
  <c r="H2974" i="4" s="1"/>
  <c r="H2975" i="4" a="1"/>
  <c r="H2975" i="4" s="1"/>
  <c r="H2976" i="4" a="1"/>
  <c r="H2976" i="4" s="1"/>
  <c r="H2977" i="4" a="1"/>
  <c r="H2977" i="4" s="1"/>
  <c r="H2978" i="4" a="1"/>
  <c r="H2978" i="4" s="1"/>
  <c r="H2979" i="4" a="1"/>
  <c r="H2979" i="4" s="1"/>
  <c r="H2980" i="4" a="1"/>
  <c r="H2980" i="4" s="1"/>
  <c r="H2981" i="4" a="1"/>
  <c r="H2981" i="4"/>
  <c r="H2982" i="4" a="1"/>
  <c r="H2982" i="4"/>
  <c r="H2983" i="4" a="1"/>
  <c r="H2983" i="4"/>
  <c r="H2984" i="4" a="1"/>
  <c r="H2984" i="4"/>
  <c r="H2985" i="4" a="1"/>
  <c r="H2985" i="4"/>
  <c r="H2986" i="4" a="1"/>
  <c r="H2986" i="4" s="1"/>
  <c r="H2987" i="4" a="1"/>
  <c r="H2987" i="4" s="1"/>
  <c r="H2988" i="4" a="1"/>
  <c r="H2988" i="4" s="1"/>
  <c r="H2989" i="4" a="1"/>
  <c r="H2989" i="4" s="1"/>
  <c r="H2990" i="4" a="1"/>
  <c r="H2990" i="4" s="1"/>
  <c r="H2991" i="4" a="1"/>
  <c r="H2991" i="4" s="1"/>
  <c r="H2992" i="4" a="1"/>
  <c r="H2992" i="4" s="1"/>
  <c r="H2993" i="4" a="1"/>
  <c r="H2993" i="4"/>
  <c r="H2994" i="4" a="1"/>
  <c r="H2994" i="4"/>
  <c r="H2995" i="4" a="1"/>
  <c r="H2995" i="4"/>
  <c r="H2996" i="4" a="1"/>
  <c r="H2996" i="4"/>
  <c r="H2997" i="4" a="1"/>
  <c r="H2997" i="4"/>
  <c r="H2998" i="4" a="1"/>
  <c r="H2998" i="4"/>
  <c r="H2999" i="4" a="1"/>
  <c r="H2999" i="4"/>
  <c r="H3000" i="4" a="1"/>
  <c r="H3000" i="4"/>
  <c r="H3001" i="4" a="1"/>
  <c r="H3001" i="4"/>
  <c r="H3002" i="4" a="1"/>
  <c r="H3002" i="4"/>
  <c r="H3003" i="4" a="1"/>
  <c r="H3003" i="4"/>
  <c r="H3004" i="4" a="1"/>
  <c r="H3004" i="4"/>
  <c r="H3005" i="4" a="1"/>
  <c r="H3005" i="4"/>
  <c r="H3006" i="4" a="1"/>
  <c r="H3006" i="4"/>
  <c r="H3007" i="4" a="1"/>
  <c r="H3007" i="4"/>
  <c r="H3008" i="4" a="1"/>
  <c r="H3008" i="4"/>
  <c r="H3009" i="4" a="1"/>
  <c r="H3009" i="4"/>
  <c r="H3010" i="4" a="1"/>
  <c r="H3010" i="4"/>
  <c r="H3011" i="4" a="1"/>
  <c r="H3011" i="4"/>
  <c r="H3012" i="4" a="1"/>
  <c r="H3012" i="4"/>
  <c r="H3013" i="4" a="1"/>
  <c r="H3013" i="4"/>
  <c r="H3014" i="4" a="1"/>
  <c r="H3014" i="4"/>
  <c r="H3015" i="4" a="1"/>
  <c r="H3015" i="4"/>
  <c r="H3016" i="4" a="1"/>
  <c r="H3016" i="4"/>
  <c r="H3017" i="4" a="1"/>
  <c r="H3017" i="4" s="1"/>
  <c r="H3018" i="4" a="1"/>
  <c r="H3018" i="4"/>
  <c r="H3019" i="4" a="1"/>
  <c r="H3019" i="4"/>
  <c r="H3020" i="4" a="1"/>
  <c r="H3020" i="4"/>
  <c r="H3021" i="4" a="1"/>
  <c r="H3021" i="4"/>
  <c r="H3022" i="4" a="1"/>
  <c r="H3022" i="4"/>
  <c r="H3023" i="4" a="1"/>
  <c r="H3023" i="4" s="1"/>
  <c r="H3024" i="4" a="1"/>
  <c r="H3024" i="4"/>
  <c r="H3025" i="4" a="1"/>
  <c r="H3025" i="4"/>
  <c r="H3026" i="4" a="1"/>
  <c r="H3026" i="4"/>
  <c r="H3027" i="4" a="1"/>
  <c r="H3027" i="4"/>
  <c r="H3028" i="4" a="1"/>
  <c r="H3028" i="4"/>
  <c r="H3029" i="4" a="1"/>
  <c r="H3029" i="4" s="1"/>
  <c r="H3030" i="4" a="1"/>
  <c r="H3030" i="4"/>
  <c r="H3031" i="4" a="1"/>
  <c r="H3031" i="4"/>
  <c r="H3032" i="4" a="1"/>
  <c r="H3032" i="4"/>
  <c r="H3033" i="4" a="1"/>
  <c r="H3033" i="4"/>
  <c r="H3034" i="4" a="1"/>
  <c r="H3034" i="4"/>
  <c r="H3035" i="4" a="1"/>
  <c r="H3035" i="4" s="1"/>
  <c r="H3036" i="4" a="1"/>
  <c r="H3036" i="4"/>
  <c r="H3037" i="4" a="1"/>
  <c r="H3037" i="4"/>
  <c r="H3038" i="4" a="1"/>
  <c r="H3038" i="4"/>
  <c r="H3039" i="4" a="1"/>
  <c r="H3039" i="4"/>
  <c r="H3040" i="4" a="1"/>
  <c r="H3040" i="4"/>
  <c r="H3041" i="4" a="1"/>
  <c r="H3041" i="4" s="1"/>
  <c r="H3042" i="4" a="1"/>
  <c r="H3042" i="4"/>
  <c r="H3043" i="4" a="1"/>
  <c r="H3043" i="4"/>
  <c r="H3044" i="4" a="1"/>
  <c r="H3044" i="4"/>
  <c r="H3045" i="4" a="1"/>
  <c r="H3045" i="4"/>
  <c r="H3046" i="4" a="1"/>
  <c r="H3046" i="4"/>
  <c r="H3047" i="4" a="1"/>
  <c r="H3047" i="4" s="1"/>
  <c r="H3048" i="4" a="1"/>
  <c r="H3048" i="4" s="1"/>
  <c r="H3049" i="4" a="1"/>
  <c r="H3049" i="4"/>
  <c r="H3050" i="4" a="1"/>
  <c r="H3050" i="4"/>
  <c r="H3051" i="4" a="1"/>
  <c r="H3051" i="4"/>
  <c r="H3052" i="4" a="1"/>
  <c r="H3052" i="4"/>
  <c r="H3053" i="4" a="1"/>
  <c r="H3053" i="4" s="1"/>
  <c r="H3054" i="4" a="1"/>
  <c r="H3054" i="4" s="1"/>
  <c r="H3055" i="4" a="1"/>
  <c r="H3055" i="4"/>
  <c r="H3056" i="4" a="1"/>
  <c r="H3056" i="4"/>
  <c r="H3057" i="4" a="1"/>
  <c r="H3057" i="4"/>
  <c r="H3058" i="4" a="1"/>
  <c r="H3058" i="4"/>
  <c r="H3059" i="4" a="1"/>
  <c r="H3059" i="4" s="1"/>
  <c r="H3060" i="4" a="1"/>
  <c r="H3060" i="4" s="1"/>
  <c r="H3061" i="4" a="1"/>
  <c r="H3061" i="4"/>
  <c r="H3062" i="4" a="1"/>
  <c r="H3062" i="4"/>
  <c r="H3063" i="4" a="1"/>
  <c r="H3063" i="4"/>
  <c r="H3064" i="4" a="1"/>
  <c r="H3064" i="4"/>
  <c r="H3065" i="4" a="1"/>
  <c r="H3065" i="4" s="1"/>
  <c r="H3066" i="4" a="1"/>
  <c r="H3066" i="4" s="1"/>
  <c r="H3067" i="4" a="1"/>
  <c r="H3067" i="4"/>
  <c r="H3068" i="4" a="1"/>
  <c r="H3068" i="4"/>
  <c r="H3069" i="4" a="1"/>
  <c r="H3069" i="4"/>
  <c r="H3070" i="4" a="1"/>
  <c r="H3070" i="4"/>
  <c r="H3071" i="4" a="1"/>
  <c r="H3071" i="4" s="1"/>
  <c r="H3072" i="4" a="1"/>
  <c r="H3072" i="4" s="1"/>
  <c r="H3073" i="4" a="1"/>
  <c r="H3073" i="4"/>
  <c r="H3074" i="4" a="1"/>
  <c r="H3074" i="4"/>
  <c r="H3075" i="4" a="1"/>
  <c r="H3075" i="4" s="1"/>
  <c r="H3076" i="4" a="1"/>
  <c r="H3076" i="4"/>
  <c r="H3077" i="4" a="1"/>
  <c r="H3077" i="4" s="1"/>
  <c r="H3078" i="4" a="1"/>
  <c r="H3078" i="4" s="1"/>
  <c r="H3079" i="4" a="1"/>
  <c r="H3079" i="4"/>
  <c r="H3080" i="4" a="1"/>
  <c r="H3080" i="4"/>
  <c r="H3081" i="4" a="1"/>
  <c r="H3081" i="4" s="1"/>
  <c r="H3082" i="4" a="1"/>
  <c r="H3082" i="4"/>
  <c r="H3083" i="4" a="1"/>
  <c r="H3083" i="4" s="1"/>
  <c r="H3084" i="4" a="1"/>
  <c r="H3084" i="4" s="1"/>
  <c r="H3085" i="4" a="1"/>
  <c r="H3085" i="4"/>
  <c r="H3086" i="4" a="1"/>
  <c r="H3086" i="4"/>
  <c r="H3087" i="4" a="1"/>
  <c r="H3087" i="4" s="1"/>
  <c r="H3088" i="4" a="1"/>
  <c r="H3088" i="4"/>
  <c r="H3089" i="4" a="1"/>
  <c r="H3089" i="4" s="1"/>
  <c r="H3090" i="4" a="1"/>
  <c r="H3090" i="4" s="1"/>
  <c r="H3091" i="4" a="1"/>
  <c r="H3091" i="4"/>
  <c r="H3092" i="4" a="1"/>
  <c r="H3092" i="4"/>
  <c r="H3093" i="4" a="1"/>
  <c r="H3093" i="4" s="1"/>
  <c r="H3094" i="4" a="1"/>
  <c r="H3094" i="4"/>
  <c r="H3095" i="4" a="1"/>
  <c r="H3095" i="4" s="1"/>
  <c r="H3096" i="4" a="1"/>
  <c r="H3096" i="4" s="1"/>
  <c r="H3097" i="4" a="1"/>
  <c r="H3097" i="4" s="1"/>
  <c r="H3098" i="4" a="1"/>
  <c r="H3098" i="4"/>
  <c r="H3099" i="4" a="1"/>
  <c r="H3099" i="4"/>
  <c r="H3100" i="4" a="1"/>
  <c r="H3100" i="4" s="1"/>
  <c r="H3101" i="4" a="1"/>
  <c r="H3101" i="4" s="1"/>
  <c r="H3102" i="4" a="1"/>
  <c r="H3102" i="4" s="1"/>
  <c r="H3103" i="4" a="1"/>
  <c r="H3103" i="4" s="1"/>
  <c r="H3104" i="4" a="1"/>
  <c r="H3104" i="4"/>
  <c r="H3105" i="4" a="1"/>
  <c r="H3105" i="4"/>
  <c r="H3106" i="4" a="1"/>
  <c r="H3106" i="4"/>
  <c r="H3107" i="4" a="1"/>
  <c r="H3107" i="4" s="1"/>
  <c r="H3108" i="4" a="1"/>
  <c r="H3108" i="4" s="1"/>
  <c r="H3109" i="4" a="1"/>
  <c r="H3109" i="4"/>
  <c r="H3110" i="4" a="1"/>
  <c r="H3110" i="4"/>
  <c r="H3111" i="4" a="1"/>
  <c r="H3111" i="4" s="1"/>
  <c r="H3112" i="4" a="1"/>
  <c r="H3112" i="4"/>
  <c r="H3113" i="4" a="1"/>
  <c r="H3113" i="4" s="1"/>
  <c r="H3114" i="4" a="1"/>
  <c r="H3114" i="4" s="1"/>
  <c r="H3115" i="4" a="1"/>
  <c r="H3115" i="4" s="1"/>
  <c r="H3116" i="4" a="1"/>
  <c r="H3116" i="4"/>
  <c r="H3117" i="4" a="1"/>
  <c r="H3117" i="4" s="1"/>
  <c r="H3118" i="4" a="1"/>
  <c r="H3118" i="4" s="1"/>
  <c r="H3119" i="4" a="1"/>
  <c r="H3119" i="4" s="1"/>
  <c r="H3120" i="4" a="1"/>
  <c r="H3120" i="4" s="1"/>
  <c r="H3121" i="4" a="1"/>
  <c r="H3121" i="4"/>
  <c r="H3122" i="4" a="1"/>
  <c r="H3122" i="4" s="1"/>
  <c r="H3123" i="4" a="1"/>
  <c r="H3123" i="4"/>
  <c r="H3124" i="4" a="1"/>
  <c r="H3124" i="4" s="1"/>
  <c r="H3125" i="4" a="1"/>
  <c r="H3125" i="4" s="1"/>
  <c r="H3126" i="4" a="1"/>
  <c r="H3126" i="4" s="1"/>
  <c r="H3127" i="4" a="1"/>
  <c r="H3127" i="4"/>
  <c r="H3128" i="4" a="1"/>
  <c r="H3128" i="4"/>
  <c r="H3129" i="4" a="1"/>
  <c r="H3129" i="4" s="1"/>
  <c r="H3130" i="4" a="1"/>
  <c r="H3130" i="4"/>
  <c r="H3131" i="4" a="1"/>
  <c r="H3131" i="4" s="1"/>
  <c r="H3132" i="4" a="1"/>
  <c r="H3132" i="4" s="1"/>
  <c r="H3133" i="4" a="1"/>
  <c r="H3133" i="4" s="1"/>
  <c r="H3134" i="4" a="1"/>
  <c r="H3134" i="4"/>
  <c r="H3135" i="4" a="1"/>
  <c r="H3135" i="4"/>
  <c r="H3136" i="4" a="1"/>
  <c r="H3136" i="4" s="1"/>
  <c r="H3137" i="4" a="1"/>
  <c r="H3137" i="4" s="1"/>
  <c r="H3138" i="4" a="1"/>
  <c r="H3138" i="4" s="1"/>
  <c r="H3139" i="4" a="1"/>
  <c r="H3139" i="4" s="1"/>
  <c r="H3140" i="4" a="1"/>
  <c r="H3140" i="4" s="1"/>
  <c r="H3141" i="4" a="1"/>
  <c r="H3141" i="4"/>
  <c r="H3142" i="4" a="1"/>
  <c r="H3142" i="4"/>
  <c r="H3143" i="4" a="1"/>
  <c r="H3143" i="4" s="1"/>
  <c r="H3144" i="4" a="1"/>
  <c r="H3144" i="4" s="1"/>
  <c r="H3145" i="4" a="1"/>
  <c r="H3145" i="4"/>
  <c r="H3146" i="4" a="1"/>
  <c r="H3146" i="4" s="1"/>
  <c r="H3147" i="4" a="1"/>
  <c r="H3147" i="4" s="1"/>
  <c r="H3148" i="4" a="1"/>
  <c r="H3148" i="4"/>
  <c r="H3149" i="4" a="1"/>
  <c r="H3149" i="4" s="1"/>
  <c r="H3150" i="4" a="1"/>
  <c r="H3150" i="4" s="1"/>
  <c r="H3151" i="4" a="1"/>
  <c r="H3151" i="4" s="1"/>
  <c r="H3152" i="4" a="1"/>
  <c r="H3152" i="4"/>
  <c r="H3153" i="4" a="1"/>
  <c r="H3153" i="4" s="1"/>
  <c r="H3154" i="4" a="1"/>
  <c r="H3154" i="4" s="1"/>
  <c r="H3155" i="4" a="1"/>
  <c r="H3155" i="4" s="1"/>
  <c r="H3156" i="4" a="1"/>
  <c r="H3156" i="4" s="1"/>
  <c r="H3157" i="4" a="1"/>
  <c r="H3157" i="4"/>
  <c r="H3158" i="4" a="1"/>
  <c r="H3158" i="4" s="1"/>
  <c r="H3159" i="4" a="1"/>
  <c r="H3159" i="4"/>
  <c r="H3160" i="4" a="1"/>
  <c r="H3160" i="4" s="1"/>
  <c r="H3161" i="4" a="1"/>
  <c r="H3161" i="4" s="1"/>
  <c r="H3162" i="4" a="1"/>
  <c r="H3162" i="4" s="1"/>
  <c r="H3163" i="4" a="1"/>
  <c r="H3163" i="4" s="1"/>
  <c r="H3164" i="4" a="1"/>
  <c r="H3164" i="4"/>
  <c r="H3165" i="4" a="1"/>
  <c r="H3165" i="4" s="1"/>
  <c r="H3166" i="4" a="1"/>
  <c r="H3166" i="4"/>
  <c r="H3167" i="4" a="1"/>
  <c r="H3167" i="4" s="1"/>
  <c r="H3168" i="4" a="1"/>
  <c r="H3168" i="4" s="1"/>
  <c r="H3169" i="4" a="1"/>
  <c r="H3169" i="4" s="1"/>
  <c r="H3170" i="4" a="1"/>
  <c r="H3170" i="4" s="1"/>
  <c r="H3171" i="4" a="1"/>
  <c r="H3171" i="4"/>
  <c r="H3172" i="4" a="1"/>
  <c r="H3172" i="4" s="1"/>
  <c r="H3173" i="4" a="1"/>
  <c r="H3173" i="4" s="1"/>
  <c r="H3174" i="4" a="1"/>
  <c r="H3174" i="4" s="1"/>
  <c r="H3175" i="4" a="1"/>
  <c r="H3175" i="4" s="1"/>
  <c r="H3176" i="4" a="1"/>
  <c r="H3176" i="4" s="1"/>
  <c r="H3177" i="4" a="1"/>
  <c r="H3177" i="4" s="1"/>
  <c r="H3178" i="4" a="1"/>
  <c r="H3178" i="4"/>
  <c r="H3179" i="4" a="1"/>
  <c r="H3179" i="4" s="1"/>
  <c r="H3180" i="4" a="1"/>
  <c r="H3180" i="4" s="1"/>
  <c r="H3181" i="4" a="1"/>
  <c r="H3181" i="4"/>
  <c r="H3182" i="4" a="1"/>
  <c r="H3182" i="4" s="1"/>
  <c r="H3183" i="4" a="1"/>
  <c r="H3183" i="4" s="1"/>
  <c r="H3184" i="4" a="1"/>
  <c r="H3184" i="4" s="1"/>
  <c r="H3185" i="4" a="1"/>
  <c r="H3185" i="4" s="1"/>
  <c r="H3186" i="4" a="1"/>
  <c r="H3186" i="4" s="1"/>
  <c r="H3187" i="4" a="1"/>
  <c r="H3187" i="4" s="1"/>
  <c r="H3188" i="4" a="1"/>
  <c r="H3188" i="4"/>
  <c r="H3189" i="4" a="1"/>
  <c r="H3189" i="4" s="1"/>
  <c r="H3190" i="4" a="1"/>
  <c r="H3190" i="4" s="1"/>
  <c r="H3191" i="4" a="1"/>
  <c r="H3191" i="4" s="1"/>
  <c r="H3192" i="4" a="1"/>
  <c r="H3192" i="4" s="1"/>
  <c r="H3193" i="4" a="1"/>
  <c r="H3193" i="4"/>
  <c r="H3194" i="4" a="1"/>
  <c r="H3194" i="4" s="1"/>
  <c r="H3195" i="4" a="1"/>
  <c r="H3195" i="4"/>
  <c r="H3196" i="4" a="1"/>
  <c r="H3196" i="4" s="1"/>
  <c r="H3197" i="4" a="1"/>
  <c r="H3197" i="4" s="1"/>
  <c r="H3198" i="4" a="1"/>
  <c r="H3198" i="4" s="1"/>
  <c r="H3199" i="4" a="1"/>
  <c r="H3199" i="4" s="1"/>
  <c r="H3200" i="4" a="1"/>
  <c r="H3200" i="4"/>
  <c r="H3201" i="4" a="1"/>
  <c r="H3201" i="4" s="1"/>
  <c r="H3202" i="4" a="1"/>
  <c r="H3202" i="4" s="1"/>
  <c r="H3203" i="4" a="1"/>
  <c r="H3203" i="4" s="1"/>
  <c r="H3204" i="4" a="1"/>
  <c r="H3204" i="4" s="1"/>
  <c r="H3205" i="4" a="1"/>
  <c r="H3205" i="4" s="1"/>
  <c r="H3206" i="4" a="1"/>
  <c r="H3206" i="4" s="1"/>
  <c r="H3207" i="4" a="1"/>
  <c r="H3207" i="4"/>
  <c r="H3208" i="4" a="1"/>
  <c r="H3208" i="4" s="1"/>
  <c r="H3209" i="4" a="1"/>
  <c r="H3209" i="4" s="1"/>
  <c r="H3210" i="4" a="1"/>
  <c r="H3210" i="4" s="1"/>
  <c r="H3211" i="4" a="1"/>
  <c r="H3211" i="4" s="1"/>
  <c r="H3212" i="4" a="1"/>
  <c r="H3212" i="4" s="1"/>
  <c r="H3213" i="4" a="1"/>
  <c r="H3213" i="4" s="1"/>
  <c r="H3214" i="4" a="1"/>
  <c r="H3214" i="4"/>
  <c r="H3215" i="4" a="1"/>
  <c r="H3215" i="4" s="1"/>
  <c r="H3216" i="4" a="1"/>
  <c r="H3216" i="4" s="1"/>
  <c r="H3217" i="4" a="1"/>
  <c r="H3217" i="4" s="1"/>
  <c r="H3218" i="4" a="1"/>
  <c r="H3218" i="4" s="1"/>
  <c r="H3219" i="4" a="1"/>
  <c r="H3219" i="4" s="1"/>
  <c r="H3220" i="4" a="1"/>
  <c r="H3220" i="4" s="1"/>
  <c r="H3221" i="4" a="1"/>
  <c r="H3221" i="4" s="1"/>
  <c r="H3222" i="4" a="1"/>
  <c r="H3222" i="4" s="1"/>
  <c r="H3223" i="4" a="1"/>
  <c r="H3223" i="4" s="1"/>
  <c r="H3224" i="4" a="1"/>
  <c r="H3224" i="4"/>
  <c r="H3225" i="4" a="1"/>
  <c r="H3225" i="4" s="1"/>
  <c r="H3226" i="4" a="1"/>
  <c r="H3226" i="4" s="1"/>
  <c r="H3227" i="4" a="1"/>
  <c r="H3227" i="4" s="1"/>
  <c r="H3228" i="4" a="1"/>
  <c r="H3228" i="4" s="1"/>
  <c r="H3229" i="4" a="1"/>
  <c r="H3229" i="4"/>
  <c r="H3230" i="4" a="1"/>
  <c r="H3230" i="4" s="1"/>
  <c r="H3231" i="4" a="1"/>
  <c r="H3231" i="4"/>
  <c r="H3232" i="4" a="1"/>
  <c r="H3232" i="4" s="1"/>
  <c r="H3233" i="4" a="1"/>
  <c r="H3233" i="4" s="1"/>
  <c r="H3234" i="4" a="1"/>
  <c r="H3234" i="4" s="1"/>
  <c r="H3235" i="4" a="1"/>
  <c r="H3235" i="4" s="1"/>
  <c r="H3236" i="4" a="1"/>
  <c r="H3236" i="4"/>
  <c r="H3237" i="4" a="1"/>
  <c r="H3237" i="4" s="1"/>
  <c r="H3238" i="4" a="1"/>
  <c r="H3238" i="4"/>
  <c r="H3239" i="4" a="1"/>
  <c r="H3239" i="4" s="1"/>
  <c r="H3240" i="4" a="1"/>
  <c r="H3240" i="4" s="1"/>
  <c r="H3241" i="4" a="1"/>
  <c r="H3241" i="4" s="1"/>
  <c r="H3242" i="4" a="1"/>
  <c r="H3242" i="4" s="1"/>
  <c r="H3243" i="4" a="1"/>
  <c r="H3243" i="4"/>
  <c r="H3244" i="4" a="1"/>
  <c r="H3244" i="4" s="1"/>
  <c r="H3245" i="4" a="1"/>
  <c r="H3245" i="4" s="1"/>
  <c r="H3246" i="4" a="1"/>
  <c r="H3246" i="4" s="1"/>
  <c r="H3247" i="4" a="1"/>
  <c r="H3247" i="4" s="1"/>
  <c r="H3248" i="4" a="1"/>
  <c r="H3248" i="4" s="1"/>
  <c r="H3249" i="4" a="1"/>
  <c r="H3249" i="4" s="1"/>
  <c r="H3250" i="4" a="1"/>
  <c r="H3250" i="4"/>
  <c r="H3251" i="4" a="1"/>
  <c r="H3251" i="4" s="1"/>
  <c r="H3252" i="4" a="1"/>
  <c r="H3252" i="4" s="1"/>
  <c r="H3253" i="4" a="1"/>
  <c r="H3253" i="4" s="1"/>
  <c r="H3254" i="4" a="1"/>
  <c r="H3254" i="4" s="1"/>
  <c r="H3255" i="4" a="1"/>
  <c r="H3255" i="4" s="1"/>
  <c r="H3256" i="4" a="1"/>
  <c r="H3256" i="4" s="1"/>
  <c r="H3257" i="4" a="1"/>
  <c r="H3257" i="4" s="1"/>
  <c r="H3258" i="4" a="1"/>
  <c r="H3258" i="4" s="1"/>
  <c r="H3259" i="4" a="1"/>
  <c r="H3259" i="4" s="1"/>
  <c r="H3260" i="4" a="1"/>
  <c r="H3260" i="4" s="1"/>
  <c r="H3261" i="4" a="1"/>
  <c r="H3261" i="4" s="1"/>
  <c r="H3262" i="4" a="1"/>
  <c r="H3262" i="4" s="1"/>
  <c r="H3263" i="4" a="1"/>
  <c r="H3263" i="4" s="1"/>
  <c r="H3264" i="4" a="1"/>
  <c r="H3264" i="4" s="1"/>
  <c r="H3265" i="4" a="1"/>
  <c r="H3265" i="4"/>
  <c r="H3266" i="4" a="1"/>
  <c r="H3266" i="4" s="1"/>
  <c r="H3267" i="4" a="1"/>
  <c r="H3267" i="4"/>
  <c r="H3268" i="4" a="1"/>
  <c r="H3268" i="4" s="1"/>
  <c r="H3269" i="4" a="1"/>
  <c r="H3269" i="4" s="1"/>
  <c r="H3270" i="4" a="1"/>
  <c r="H3270" i="4" s="1"/>
  <c r="H3271" i="4" a="1"/>
  <c r="H3271" i="4" s="1"/>
  <c r="H3272" i="4" a="1"/>
  <c r="H3272" i="4"/>
  <c r="H3273" i="4" a="1"/>
  <c r="H3273" i="4" s="1"/>
  <c r="H3274" i="4" a="1"/>
  <c r="H3274" i="4"/>
  <c r="H3275" i="4" a="1"/>
  <c r="H3275" i="4" s="1"/>
  <c r="H3276" i="4" a="1"/>
  <c r="H3276" i="4" s="1"/>
  <c r="H3277" i="4" a="1"/>
  <c r="H3277" i="4" s="1"/>
  <c r="H3278" i="4" a="1"/>
  <c r="H3278" i="4" s="1"/>
  <c r="H3279" i="4" a="1"/>
  <c r="H3279" i="4"/>
  <c r="H3280" i="4" a="1"/>
  <c r="H3280" i="4" s="1"/>
  <c r="H3281" i="4" a="1"/>
  <c r="H3281" i="4" s="1"/>
  <c r="H3282" i="4" a="1"/>
  <c r="H3282" i="4" s="1"/>
  <c r="H3283" i="4" a="1"/>
  <c r="H3283" i="4" s="1"/>
  <c r="H3284" i="4" a="1"/>
  <c r="H3284" i="4" s="1"/>
  <c r="H3285" i="4" a="1"/>
  <c r="H3285" i="4" s="1"/>
  <c r="H3286" i="4" a="1"/>
  <c r="H3286" i="4"/>
  <c r="H3287" i="4" a="1"/>
  <c r="H3287" i="4" s="1"/>
  <c r="H3288" i="4" a="1"/>
  <c r="H3288" i="4" s="1"/>
  <c r="H3289" i="4" a="1"/>
  <c r="H3289" i="4" s="1"/>
  <c r="H3290" i="4" a="1"/>
  <c r="H3290" i="4" s="1"/>
  <c r="H3291" i="4" a="1"/>
  <c r="H3291" i="4" s="1"/>
  <c r="H3292" i="4" a="1"/>
  <c r="H3292" i="4" s="1"/>
  <c r="H3293" i="4" a="1"/>
  <c r="H3293" i="4" s="1"/>
  <c r="H3294" i="4" a="1"/>
  <c r="H3294" i="4" s="1"/>
  <c r="H3295" i="4" a="1"/>
  <c r="H3295" i="4" s="1"/>
  <c r="H3296" i="4" a="1"/>
  <c r="H3296" i="4" s="1"/>
  <c r="H3297" i="4" a="1"/>
  <c r="H3297" i="4" s="1"/>
  <c r="H3298" i="4" a="1"/>
  <c r="H3298" i="4" s="1"/>
  <c r="H3299" i="4" a="1"/>
  <c r="H3299" i="4" s="1"/>
  <c r="H3300" i="4" a="1"/>
  <c r="H3300" i="4" s="1"/>
  <c r="H3301" i="4" a="1"/>
  <c r="H3301" i="4"/>
  <c r="H3302" i="4" a="1"/>
  <c r="H3302" i="4" s="1"/>
  <c r="H3303" i="4" a="1"/>
  <c r="H3303" i="4"/>
  <c r="H3304" i="4" a="1"/>
  <c r="H3304" i="4" s="1"/>
  <c r="H3305" i="4" a="1"/>
  <c r="H3305" i="4" s="1"/>
  <c r="H3306" i="4" a="1"/>
  <c r="H3306" i="4" s="1"/>
  <c r="H3307" i="4" a="1"/>
  <c r="H3307" i="4" s="1"/>
  <c r="H3308" i="4" a="1"/>
  <c r="H3308" i="4"/>
  <c r="H3309" i="4" a="1"/>
  <c r="H3309" i="4" s="1"/>
  <c r="H3310" i="4" a="1"/>
  <c r="H3310" i="4" s="1"/>
  <c r="H3311" i="4" a="1"/>
  <c r="H3311" i="4" s="1"/>
  <c r="H3312" i="4" a="1"/>
  <c r="H3312" i="4" s="1"/>
  <c r="H3313" i="4" a="1"/>
  <c r="H3313" i="4" s="1"/>
  <c r="H3314" i="4" a="1"/>
  <c r="H3314" i="4" s="1"/>
  <c r="H3315" i="4" a="1"/>
  <c r="H3315" i="4"/>
  <c r="H3316" i="4" a="1"/>
  <c r="H3316" i="4" s="1"/>
  <c r="H3317" i="4" a="1"/>
  <c r="H3317" i="4" s="1"/>
  <c r="H3318" i="4" a="1"/>
  <c r="H3318" i="4" s="1"/>
  <c r="H3319" i="4" a="1"/>
  <c r="H3319" i="4" s="1"/>
  <c r="H3320" i="4" a="1"/>
  <c r="H3320" i="4" s="1"/>
  <c r="H3321" i="4" a="1"/>
  <c r="H3321" i="4" s="1"/>
  <c r="H3322" i="4" a="1"/>
  <c r="H3322" i="4"/>
  <c r="H3323" i="4" a="1"/>
  <c r="H3323" i="4" s="1"/>
  <c r="H3324" i="4" a="1"/>
  <c r="H3324" i="4" s="1"/>
  <c r="H3325" i="4" a="1"/>
  <c r="H3325" i="4" s="1"/>
  <c r="H3326" i="4" a="1"/>
  <c r="H3326" i="4" s="1"/>
  <c r="H3327" i="4" a="1"/>
  <c r="H3327" i="4" s="1"/>
  <c r="H3328" i="4" a="1"/>
  <c r="H3328" i="4" s="1"/>
  <c r="H3329" i="4" a="1"/>
  <c r="H3329" i="4" s="1"/>
  <c r="H3330" i="4" a="1"/>
  <c r="H3330" i="4" s="1"/>
  <c r="H3331" i="4" a="1"/>
  <c r="H3331" i="4" s="1"/>
  <c r="H3332" i="4" a="1"/>
  <c r="H3332" i="4" s="1"/>
  <c r="H3333" i="4" a="1"/>
  <c r="H3333" i="4" s="1"/>
  <c r="H3334" i="4" a="1"/>
  <c r="H3334" i="4" s="1"/>
  <c r="H3335" i="4" a="1"/>
  <c r="H3335" i="4" s="1"/>
  <c r="H3336" i="4" a="1"/>
  <c r="H3336" i="4" s="1"/>
  <c r="H3337" i="4" a="1"/>
  <c r="H3337" i="4"/>
  <c r="H3338" i="4" a="1"/>
  <c r="H3338" i="4" s="1"/>
  <c r="H3339" i="4" a="1"/>
  <c r="H3339" i="4"/>
  <c r="H3340" i="4" a="1"/>
  <c r="H3340" i="4" s="1"/>
  <c r="H3341" i="4" a="1"/>
  <c r="H3341" i="4" s="1"/>
  <c r="H3342" i="4" a="1"/>
  <c r="H3342" i="4" s="1"/>
  <c r="H3343" i="4" a="1"/>
  <c r="H3343" i="4" s="1"/>
  <c r="H3344" i="4" a="1"/>
  <c r="H3344" i="4" s="1"/>
  <c r="H3345" i="4" a="1"/>
  <c r="H3345" i="4" s="1"/>
  <c r="H3346" i="4" a="1"/>
  <c r="H3346" i="4"/>
  <c r="H3347" i="4" a="1"/>
  <c r="H3347" i="4" s="1"/>
  <c r="H3348" i="4" a="1"/>
  <c r="H3348" i="4" s="1"/>
  <c r="H3349" i="4" a="1"/>
  <c r="H3349" i="4" s="1"/>
  <c r="H3350" i="4" a="1"/>
  <c r="H3350" i="4" s="1"/>
  <c r="H3351" i="4" a="1"/>
  <c r="H3351" i="4" s="1"/>
  <c r="H3352" i="4" a="1"/>
  <c r="H3352" i="4" s="1"/>
  <c r="H3353" i="4" a="1"/>
  <c r="H3353" i="4" s="1"/>
  <c r="H3354" i="4" a="1"/>
  <c r="H3354" i="4" s="1"/>
  <c r="H3355" i="4" a="1"/>
  <c r="H3355" i="4" s="1"/>
  <c r="H3356" i="4" a="1"/>
  <c r="H3356" i="4" s="1"/>
  <c r="H3357" i="4" a="1"/>
  <c r="H3357" i="4" s="1"/>
  <c r="H3358" i="4" a="1"/>
  <c r="H3358" i="4" s="1"/>
  <c r="H3359" i="4" a="1"/>
  <c r="H3359" i="4" s="1"/>
  <c r="H3360" i="4" a="1"/>
  <c r="H3360" i="4" s="1"/>
  <c r="H3361" i="4" a="1"/>
  <c r="H3361" i="4" s="1"/>
  <c r="H3362" i="4" a="1"/>
  <c r="H3362" i="4" s="1"/>
  <c r="H3363" i="4" a="1"/>
  <c r="H3363" i="4" s="1"/>
  <c r="H3364" i="4" a="1"/>
  <c r="H3364" i="4" s="1"/>
  <c r="H3365" i="4" a="1"/>
  <c r="H3365" i="4" s="1"/>
  <c r="H3366" i="4" a="1"/>
  <c r="H3366" i="4" s="1"/>
  <c r="H3367" i="4" a="1"/>
  <c r="H3367" i="4" s="1"/>
  <c r="H3368" i="4" a="1"/>
  <c r="H3368" i="4"/>
  <c r="H3369" i="4" a="1"/>
  <c r="H3369" i="4" s="1"/>
  <c r="H3370" i="4" a="1"/>
  <c r="H3370" i="4" s="1"/>
  <c r="H3371" i="4" a="1"/>
  <c r="H3371" i="4" s="1"/>
  <c r="H3372" i="4" a="1"/>
  <c r="H3372" i="4" s="1"/>
  <c r="H3373" i="4" a="1"/>
  <c r="H3373" i="4" s="1"/>
  <c r="H3374" i="4" a="1"/>
  <c r="H3374" i="4" s="1"/>
  <c r="H3375" i="4" a="1"/>
  <c r="H3375" i="4"/>
  <c r="H3376" i="4" a="1"/>
  <c r="H3376" i="4" s="1"/>
  <c r="H3377" i="4" a="1"/>
  <c r="H3377" i="4" s="1"/>
  <c r="H3378" i="4" a="1"/>
  <c r="H3378" i="4" s="1"/>
  <c r="H3379" i="4" a="1"/>
  <c r="H3379" i="4" s="1"/>
  <c r="H3380" i="4" a="1"/>
  <c r="H3380" i="4"/>
  <c r="H3381" i="4" a="1"/>
  <c r="H3381" i="4" s="1"/>
  <c r="H3382" i="4" a="1"/>
  <c r="H3382" i="4" s="1"/>
  <c r="H3383" i="4" a="1"/>
  <c r="H3383" i="4" s="1"/>
  <c r="H3384" i="4" a="1"/>
  <c r="H3384" i="4" s="1"/>
  <c r="H3385" i="4" a="1"/>
  <c r="H3385" i="4" s="1"/>
  <c r="H3386" i="4" a="1"/>
  <c r="H3386" i="4" s="1"/>
  <c r="H3387" i="4" a="1"/>
  <c r="H3387" i="4"/>
  <c r="H3388" i="4" a="1"/>
  <c r="H3388" i="4" s="1"/>
  <c r="H3389" i="4" a="1"/>
  <c r="H3389" i="4" s="1"/>
  <c r="H3390" i="4" a="1"/>
  <c r="H3390" i="4" s="1"/>
  <c r="H3391" i="4" a="1"/>
  <c r="H3391" i="4" s="1"/>
  <c r="H3392" i="4" a="1"/>
  <c r="H3392" i="4" s="1"/>
  <c r="H3393" i="4" a="1"/>
  <c r="H3393" i="4" s="1"/>
  <c r="H3394" i="4" a="1"/>
  <c r="H3394" i="4"/>
  <c r="H3395" i="4" a="1"/>
  <c r="H3395" i="4" s="1"/>
  <c r="H3396" i="4" a="1"/>
  <c r="H3396" i="4" s="1"/>
  <c r="H3397" i="4" a="1"/>
  <c r="H3397" i="4"/>
  <c r="H3398" i="4" a="1"/>
  <c r="H3398" i="4" s="1"/>
  <c r="H3399" i="4" a="1"/>
  <c r="H3399" i="4" s="1"/>
  <c r="H3400" i="4" a="1"/>
  <c r="H3400" i="4" s="1"/>
  <c r="H3401" i="4" a="1"/>
  <c r="H3401" i="4" s="1"/>
  <c r="H3402" i="4" a="1"/>
  <c r="H3402" i="4" s="1"/>
  <c r="H3403" i="4" a="1"/>
  <c r="H3403" i="4" s="1"/>
  <c r="H3404" i="4" a="1"/>
  <c r="H3404" i="4"/>
  <c r="H3405" i="4" a="1"/>
  <c r="H3405" i="4" s="1"/>
  <c r="H3406" i="4" a="1"/>
  <c r="H3406" i="4" s="1"/>
  <c r="H3407" i="4" a="1"/>
  <c r="H3407" i="4" s="1"/>
  <c r="H3408" i="4" a="1"/>
  <c r="H3408" i="4" s="1"/>
  <c r="H3409" i="4" a="1"/>
  <c r="H3409" i="4" s="1"/>
  <c r="H3410" i="4" a="1"/>
  <c r="H3410" i="4" s="1"/>
  <c r="H3411" i="4" a="1"/>
  <c r="H3411" i="4" s="1"/>
  <c r="H3412" i="4" a="1"/>
  <c r="H3412" i="4" s="1"/>
  <c r="H3413" i="4" a="1"/>
  <c r="H3413" i="4" s="1"/>
  <c r="H3414" i="4" a="1"/>
  <c r="H3414" i="4" s="1"/>
  <c r="H3415" i="4" a="1"/>
  <c r="H3415" i="4" s="1"/>
  <c r="H3416" i="4" a="1"/>
  <c r="H3416" i="4" s="1"/>
  <c r="H3417" i="4" a="1"/>
  <c r="H3417" i="4" s="1"/>
  <c r="H3418" i="4" a="1"/>
  <c r="H3418" i="4" s="1"/>
  <c r="H3419" i="4" a="1"/>
  <c r="H3419" i="4" s="1"/>
  <c r="H3420" i="4" a="1"/>
  <c r="H3420" i="4" s="1"/>
  <c r="H3421" i="4" a="1"/>
  <c r="H3421" i="4" s="1"/>
  <c r="H3422" i="4" a="1"/>
  <c r="H3422" i="4" s="1"/>
  <c r="H3423" i="4" a="1"/>
  <c r="H3423" i="4"/>
  <c r="H3424" i="4" a="1"/>
  <c r="H3424" i="4" s="1"/>
  <c r="H3425" i="4" a="1"/>
  <c r="H3425" i="4" s="1"/>
  <c r="H3426" i="4" a="1"/>
  <c r="H3426" i="4" s="1"/>
  <c r="H3427" i="4" a="1"/>
  <c r="H3427" i="4" s="1"/>
  <c r="H3428" i="4" a="1"/>
  <c r="H3428" i="4" s="1"/>
  <c r="H3429" i="4" a="1"/>
  <c r="H3429" i="4" s="1"/>
  <c r="H3430" i="4" a="1"/>
  <c r="H3430" i="4" s="1"/>
  <c r="H3431" i="4" a="1"/>
  <c r="H3431" i="4" s="1"/>
  <c r="H3432" i="4" a="1"/>
  <c r="H3432" i="4" s="1"/>
  <c r="H3433" i="4" a="1"/>
  <c r="H3433" i="4"/>
  <c r="H3434" i="4" a="1"/>
  <c r="H3434" i="4" s="1"/>
  <c r="H3435" i="4" a="1"/>
  <c r="H3435" i="4" s="1"/>
  <c r="H3436" i="4" a="1"/>
  <c r="H3436" i="4" s="1"/>
  <c r="H3437" i="4" a="1"/>
  <c r="H3437" i="4" s="1"/>
  <c r="H3438" i="4" a="1"/>
  <c r="H3438" i="4" s="1"/>
  <c r="H3439" i="4" a="1"/>
  <c r="H3439" i="4" s="1"/>
  <c r="H3440" i="4" a="1"/>
  <c r="H3440" i="4" s="1"/>
  <c r="H3441" i="4" a="1"/>
  <c r="H3441" i="4" s="1"/>
  <c r="H3442" i="4" a="1"/>
  <c r="H3442" i="4" s="1"/>
  <c r="H3443" i="4" a="1"/>
  <c r="H3443" i="4" s="1"/>
  <c r="H3444" i="4" a="1"/>
  <c r="H3444" i="4" s="1"/>
  <c r="H3445" i="4" a="1"/>
  <c r="H3445" i="4" s="1"/>
  <c r="H3446" i="4" a="1"/>
  <c r="H3446" i="4" s="1"/>
  <c r="H3447" i="4" a="1"/>
  <c r="H3447" i="4"/>
  <c r="H3448" i="4" a="1"/>
  <c r="H3448" i="4" s="1"/>
  <c r="H3449" i="4" a="1"/>
  <c r="H3449" i="4" s="1"/>
  <c r="H3450" i="4" a="1"/>
  <c r="H3450" i="4" s="1"/>
  <c r="H3451" i="4" a="1"/>
  <c r="H3451" i="4" s="1"/>
  <c r="H3452" i="4" a="1"/>
  <c r="H3452" i="4" s="1"/>
  <c r="H3453" i="4" a="1"/>
  <c r="H3453" i="4" s="1"/>
  <c r="H3454" i="4" a="1"/>
  <c r="H3454" i="4" s="1"/>
  <c r="H3455" i="4" a="1"/>
  <c r="H3455" i="4" s="1"/>
  <c r="H3456" i="4" a="1"/>
  <c r="H3456" i="4" s="1"/>
  <c r="H3457" i="4" a="1"/>
  <c r="H3457" i="4" s="1"/>
  <c r="H3458" i="4" a="1"/>
  <c r="H3458" i="4" s="1"/>
  <c r="H3459" i="4" a="1"/>
  <c r="H3459" i="4" s="1"/>
  <c r="H3460" i="4" a="1"/>
  <c r="H3460" i="4" s="1"/>
  <c r="H3461" i="4" a="1"/>
  <c r="H3461" i="4" s="1"/>
  <c r="H3462" i="4" a="1"/>
  <c r="H3462" i="4" s="1"/>
  <c r="H3463" i="4" a="1"/>
  <c r="H3463" i="4" s="1"/>
  <c r="H3464" i="4" a="1"/>
  <c r="H3464" i="4" s="1"/>
  <c r="H3465" i="4" a="1"/>
  <c r="H3465" i="4" s="1"/>
  <c r="H3466" i="4" a="1"/>
  <c r="H3466" i="4"/>
  <c r="H3467" i="4" a="1"/>
  <c r="H3467" i="4" s="1"/>
  <c r="H3468" i="4" a="1"/>
  <c r="H3468" i="4" s="1"/>
  <c r="H3469" i="4" a="1"/>
  <c r="H3469" i="4" s="1"/>
  <c r="H3470" i="4" a="1"/>
  <c r="H3470" i="4" s="1"/>
  <c r="H3471" i="4" a="1"/>
  <c r="H3471" i="4" s="1"/>
  <c r="H3472" i="4" a="1"/>
  <c r="H3472" i="4" s="1"/>
  <c r="H3473" i="4" a="1"/>
  <c r="H3473" i="4" s="1"/>
  <c r="H3474" i="4" a="1"/>
  <c r="H3474" i="4" s="1"/>
  <c r="H3475" i="4" a="1"/>
  <c r="H3475" i="4" s="1"/>
  <c r="H3476" i="4" a="1"/>
  <c r="H3476" i="4"/>
  <c r="H3477" i="4" a="1"/>
  <c r="H3477" i="4" s="1"/>
  <c r="H3478" i="4" a="1"/>
  <c r="H3478" i="4" s="1"/>
  <c r="H3479" i="4" a="1"/>
  <c r="H3479" i="4" s="1"/>
  <c r="H3480" i="4" a="1"/>
  <c r="H3480" i="4" s="1"/>
  <c r="H3481" i="4" a="1"/>
  <c r="H3481" i="4" s="1"/>
  <c r="H3482" i="4" a="1"/>
  <c r="H3482" i="4" s="1"/>
  <c r="H3483" i="4" a="1"/>
  <c r="H3483" i="4"/>
  <c r="H3484" i="4" a="1"/>
  <c r="H3484" i="4" s="1"/>
  <c r="H3485" i="4" a="1"/>
  <c r="H3485" i="4" s="1"/>
  <c r="H3486" i="4" a="1"/>
  <c r="H3486" i="4" s="1"/>
  <c r="H3487" i="4" a="1"/>
  <c r="H3487" i="4" s="1"/>
  <c r="H3488" i="4" a="1"/>
  <c r="H3488" i="4"/>
  <c r="H3489" i="4" a="1"/>
  <c r="H3489" i="4" s="1"/>
  <c r="H3490" i="4" a="1"/>
  <c r="H3490" i="4" s="1"/>
  <c r="H3491" i="4" a="1"/>
  <c r="H3491" i="4" s="1"/>
  <c r="H3492" i="4" a="1"/>
  <c r="H3492" i="4" s="1"/>
  <c r="H3493" i="4" a="1"/>
  <c r="H3493" i="4" s="1"/>
  <c r="H3494" i="4" a="1"/>
  <c r="H3494" i="4" s="1"/>
  <c r="H3495" i="4" a="1"/>
  <c r="H3495" i="4"/>
  <c r="H3496" i="4" a="1"/>
  <c r="H3496" i="4" s="1"/>
  <c r="H3497" i="4" a="1"/>
  <c r="H3497" i="4" s="1"/>
  <c r="H3498" i="4" a="1"/>
  <c r="H3498" i="4" s="1"/>
  <c r="H3499" i="4" a="1"/>
  <c r="H3499" i="4" s="1"/>
  <c r="H3500" i="4" a="1"/>
  <c r="H3500" i="4" s="1"/>
  <c r="H3501" i="4" a="1"/>
  <c r="H3501" i="4" s="1"/>
  <c r="H3502" i="4" a="1"/>
  <c r="H3502" i="4" s="1"/>
  <c r="H3503" i="4" a="1"/>
  <c r="H3503" i="4" s="1"/>
  <c r="H3504" i="4" a="1"/>
  <c r="H3504" i="4" s="1"/>
  <c r="H3505" i="4" a="1"/>
  <c r="H3505" i="4"/>
  <c r="H3506" i="4" a="1"/>
  <c r="H3506" i="4" s="1"/>
  <c r="H3507" i="4" a="1"/>
  <c r="H3507" i="4" s="1"/>
  <c r="H3508" i="4" a="1"/>
  <c r="H3508" i="4" s="1"/>
  <c r="H3509" i="4" a="1"/>
  <c r="H3509" i="4" s="1"/>
  <c r="H3510" i="4" a="1"/>
  <c r="H3510" i="4" s="1"/>
  <c r="H3511" i="4" a="1"/>
  <c r="H3511" i="4" s="1"/>
  <c r="H3512" i="4" a="1"/>
  <c r="H3512" i="4" s="1"/>
  <c r="H3513" i="4" a="1"/>
  <c r="H3513" i="4" s="1"/>
  <c r="H3514" i="4" a="1"/>
  <c r="H3514" i="4" s="1"/>
  <c r="H3515" i="4" a="1"/>
  <c r="H3515" i="4" s="1"/>
  <c r="H3516" i="4" a="1"/>
  <c r="H3516" i="4" s="1"/>
  <c r="H3517" i="4" a="1"/>
  <c r="H3517" i="4" s="1"/>
  <c r="H3518" i="4" a="1"/>
  <c r="H3518" i="4" s="1"/>
  <c r="H3519" i="4" a="1"/>
  <c r="H3519" i="4"/>
  <c r="H3520" i="4" a="1"/>
  <c r="H3520" i="4" s="1"/>
  <c r="H3521" i="4" a="1"/>
  <c r="H3521" i="4" s="1"/>
  <c r="H3522" i="4" a="1"/>
  <c r="H3522" i="4" s="1"/>
  <c r="H3523" i="4" a="1"/>
  <c r="H3523" i="4" s="1"/>
  <c r="H3524" i="4" a="1"/>
  <c r="H3524" i="4" s="1"/>
  <c r="H3525" i="4" a="1"/>
  <c r="H3525" i="4" s="1"/>
  <c r="H3526" i="4" a="1"/>
  <c r="H3526" i="4" s="1"/>
  <c r="H3527" i="4" a="1"/>
  <c r="H3527" i="4" s="1"/>
  <c r="H3528" i="4" a="1"/>
  <c r="H3528" i="4" s="1"/>
  <c r="H3529" i="4" a="1"/>
  <c r="H3529" i="4" s="1"/>
  <c r="H3530" i="4" a="1"/>
  <c r="H3530" i="4" s="1"/>
  <c r="H3531" i="4" a="1"/>
  <c r="H3531" i="4" s="1"/>
  <c r="H3532" i="4" a="1"/>
  <c r="H3532" i="4" s="1"/>
  <c r="H3533" i="4" a="1"/>
  <c r="H3533" i="4" s="1"/>
  <c r="H3534" i="4" a="1"/>
  <c r="H3534" i="4" s="1"/>
  <c r="H3535" i="4" a="1"/>
  <c r="H3535" i="4" s="1"/>
  <c r="H3536" i="4" a="1"/>
  <c r="H3536" i="4" s="1"/>
  <c r="H3537" i="4" a="1"/>
  <c r="H3537" i="4" s="1"/>
  <c r="H3538" i="4" a="1"/>
  <c r="H3538" i="4" s="1"/>
  <c r="H3539" i="4" a="1"/>
  <c r="H3539" i="4" s="1"/>
  <c r="H3540" i="4" a="1"/>
  <c r="H3540" i="4" s="1"/>
  <c r="H3541" i="4" a="1"/>
  <c r="H3541" i="4" s="1"/>
  <c r="H3542" i="4" a="1"/>
  <c r="H3542" i="4" s="1"/>
  <c r="H3543" i="4" a="1"/>
  <c r="H3543" i="4" s="1"/>
  <c r="H3544" i="4" a="1"/>
  <c r="H3544" i="4" s="1"/>
  <c r="H3545" i="4" a="1"/>
  <c r="H3545" i="4" s="1"/>
  <c r="H3546" i="4" a="1"/>
  <c r="H3546" i="4" s="1"/>
  <c r="H3547" i="4" a="1"/>
  <c r="H3547" i="4" s="1"/>
  <c r="H3548" i="4" a="1"/>
  <c r="H3548" i="4" s="1"/>
  <c r="H3549" i="4" a="1"/>
  <c r="H3549" i="4" s="1"/>
  <c r="H3550" i="4" a="1"/>
  <c r="H3550" i="4" s="1"/>
  <c r="H3551" i="4" a="1"/>
  <c r="H3551" i="4" s="1"/>
  <c r="H3552" i="4" a="1"/>
  <c r="H3552" i="4" s="1"/>
  <c r="H3553" i="4" a="1"/>
  <c r="H3553" i="4" s="1"/>
  <c r="H3554" i="4" a="1"/>
  <c r="H3554" i="4" s="1"/>
  <c r="H3555" i="4" a="1"/>
  <c r="H3555" i="4"/>
  <c r="H3556" i="4" a="1"/>
  <c r="H3556" i="4" s="1"/>
  <c r="H3557" i="4" a="1"/>
  <c r="H3557" i="4" s="1"/>
  <c r="H3558" i="4" a="1"/>
  <c r="H3558" i="4" s="1"/>
  <c r="H3559" i="4" a="1"/>
  <c r="H3559" i="4" s="1"/>
  <c r="H3560" i="4" a="1"/>
  <c r="H3560" i="4"/>
  <c r="H3561" i="4" a="1"/>
  <c r="H3561" i="4" s="1"/>
  <c r="H3562" i="4" a="1"/>
  <c r="H3562" i="4" s="1"/>
  <c r="H3563" i="4" a="1"/>
  <c r="H3563" i="4" s="1"/>
  <c r="H3564" i="4" a="1"/>
  <c r="H3564" i="4" s="1"/>
  <c r="H3565" i="4" a="1"/>
  <c r="H3565" i="4" s="1"/>
  <c r="H3566" i="4" a="1"/>
  <c r="H3566" i="4" s="1"/>
  <c r="H3567" i="4" a="1"/>
  <c r="H3567" i="4" s="1"/>
  <c r="H3568" i="4" a="1"/>
  <c r="H3568" i="4" s="1"/>
  <c r="H3569" i="4" a="1"/>
  <c r="H3569" i="4" s="1"/>
  <c r="H3570" i="4" a="1"/>
  <c r="H3570" i="4" s="1"/>
  <c r="H3571" i="4" a="1"/>
  <c r="H3571" i="4" s="1"/>
  <c r="H3572" i="4" a="1"/>
  <c r="H3572" i="4" s="1"/>
  <c r="H3573" i="4" a="1"/>
  <c r="H3573" i="4" s="1"/>
  <c r="H3574" i="4" a="1"/>
  <c r="H3574" i="4"/>
  <c r="H3575" i="4" a="1"/>
  <c r="H3575" i="4" s="1"/>
  <c r="H3576" i="4" a="1"/>
  <c r="H3576" i="4" s="1"/>
  <c r="H3577" i="4" a="1"/>
  <c r="H3577" i="4" s="1"/>
  <c r="H3578" i="4" a="1"/>
  <c r="H3578" i="4" s="1"/>
  <c r="H3579" i="4" a="1"/>
  <c r="H3579" i="4" s="1"/>
  <c r="H3580" i="4" a="1"/>
  <c r="H3580" i="4" s="1"/>
  <c r="H3581" i="4" a="1"/>
  <c r="H3581" i="4" s="1"/>
  <c r="H3582" i="4" a="1"/>
  <c r="H3582" i="4" s="1"/>
  <c r="H3583" i="4" a="1"/>
  <c r="H3583" i="4" s="1"/>
  <c r="H3584" i="4" a="1"/>
  <c r="H3584" i="4"/>
  <c r="H3585" i="4" a="1"/>
  <c r="H3585" i="4" s="1"/>
  <c r="H3586" i="4" a="1"/>
  <c r="H3586" i="4" s="1"/>
  <c r="H3587" i="4" a="1"/>
  <c r="H3587" i="4" s="1"/>
  <c r="H3588" i="4" a="1"/>
  <c r="H3588" i="4" s="1"/>
  <c r="H3589" i="4" a="1"/>
  <c r="H3589" i="4" s="1"/>
  <c r="H3590" i="4" a="1"/>
  <c r="H3590" i="4" s="1"/>
  <c r="H3591" i="4" a="1"/>
  <c r="H3591" i="4"/>
  <c r="H3592" i="4" a="1"/>
  <c r="H3592" i="4" s="1"/>
  <c r="H3593" i="4" a="1"/>
  <c r="H3593" i="4" s="1"/>
  <c r="H3594" i="4" a="1"/>
  <c r="H3594" i="4" s="1"/>
  <c r="H3595" i="4" a="1"/>
  <c r="H3595" i="4" s="1"/>
  <c r="H3596" i="4" a="1"/>
  <c r="H3596" i="4"/>
  <c r="H3597" i="4" a="1"/>
  <c r="H3597" i="4" s="1"/>
  <c r="H3598" i="4" a="1"/>
  <c r="H3598" i="4" s="1"/>
  <c r="H3599" i="4" a="1"/>
  <c r="H3599" i="4" s="1"/>
  <c r="H3600" i="4" a="1"/>
  <c r="H3600" i="4" s="1"/>
  <c r="H3601" i="4" a="1"/>
  <c r="H3601" i="4" s="1"/>
  <c r="H3602" i="4" a="1"/>
  <c r="H3602" i="4" s="1"/>
  <c r="H3603" i="4" a="1"/>
  <c r="H3603" i="4"/>
  <c r="H3604" i="4" a="1"/>
  <c r="H3604" i="4" s="1"/>
  <c r="H3605" i="4" a="1"/>
  <c r="H3605" i="4" s="1"/>
  <c r="H3606" i="4" a="1"/>
  <c r="H3606" i="4" s="1"/>
  <c r="H3607" i="4" a="1"/>
  <c r="H3607" i="4" s="1"/>
  <c r="H3608" i="4" a="1"/>
  <c r="H3608" i="4" s="1"/>
  <c r="H3609" i="4" a="1"/>
  <c r="H3609" i="4" s="1"/>
  <c r="H3610" i="4" a="1"/>
  <c r="H3610" i="4" s="1"/>
  <c r="H3611" i="4" a="1"/>
  <c r="H3611" i="4" s="1"/>
  <c r="H3612" i="4" a="1"/>
  <c r="H3612" i="4" s="1"/>
  <c r="H3613" i="4" a="1"/>
  <c r="H3613" i="4"/>
  <c r="H3614" i="4" a="1"/>
  <c r="H3614" i="4" s="1"/>
  <c r="H3615" i="4" a="1"/>
  <c r="H3615" i="4" s="1"/>
  <c r="H3616" i="4" a="1"/>
  <c r="H3616" i="4" s="1"/>
  <c r="H3617" i="4" a="1"/>
  <c r="H3617" i="4" s="1"/>
  <c r="H3618" i="4" a="1"/>
  <c r="H3618" i="4" s="1"/>
  <c r="H3619" i="4" a="1"/>
  <c r="H3619" i="4"/>
  <c r="H3620" i="4" a="1"/>
  <c r="H3620" i="4"/>
  <c r="H3621" i="4" a="1"/>
  <c r="H3621" i="4" s="1"/>
  <c r="H3622" i="4" a="1"/>
  <c r="H3622" i="4" s="1"/>
  <c r="H3623" i="4" a="1"/>
  <c r="H3623" i="4" s="1"/>
  <c r="H3624" i="4" a="1"/>
  <c r="H3624" i="4" s="1"/>
  <c r="H3625" i="4" a="1"/>
  <c r="H3625" i="4"/>
  <c r="H3626" i="4" a="1"/>
  <c r="H3626" i="4"/>
  <c r="H3627" i="4" a="1"/>
  <c r="H3627" i="4" s="1"/>
  <c r="H3628" i="4" a="1"/>
  <c r="H3628" i="4" s="1"/>
  <c r="H3629" i="4" a="1"/>
  <c r="H3629" i="4" s="1"/>
  <c r="H3630" i="4" a="1"/>
  <c r="H3630" i="4" s="1"/>
  <c r="H3631" i="4" a="1"/>
  <c r="H3631" i="4" s="1"/>
  <c r="H3632" i="4" a="1"/>
  <c r="H3632" i="4"/>
  <c r="H3633" i="4" a="1"/>
  <c r="H3633" i="4"/>
  <c r="H3634" i="4" a="1"/>
  <c r="H3634" i="4"/>
  <c r="H3635" i="4" a="1"/>
  <c r="H3635" i="4" s="1"/>
  <c r="H3636" i="4" a="1"/>
  <c r="H3636" i="4" s="1"/>
  <c r="H3637" i="4" a="1"/>
  <c r="H3637" i="4" s="1"/>
  <c r="H3638" i="4" a="1"/>
  <c r="H3638" i="4" s="1"/>
  <c r="H3639" i="4" a="1"/>
  <c r="H3639" i="4" s="1"/>
  <c r="H3640" i="4" a="1"/>
  <c r="H3640" i="4"/>
  <c r="H3641" i="4" a="1"/>
  <c r="H3641" i="4" s="1"/>
  <c r="H3642" i="4" a="1"/>
  <c r="H3642" i="4" s="1"/>
  <c r="H3643" i="4" a="1"/>
  <c r="H3643" i="4" s="1"/>
  <c r="H3644" i="4" a="1"/>
  <c r="H3644" i="4" s="1"/>
  <c r="H3645" i="4" a="1"/>
  <c r="H3645" i="4" s="1"/>
  <c r="H3646" i="4" a="1"/>
  <c r="H3646" i="4" s="1"/>
  <c r="H3647" i="4" a="1"/>
  <c r="H3647" i="4" s="1"/>
  <c r="H3648" i="4" a="1"/>
  <c r="H3648" i="4" s="1"/>
  <c r="H3649" i="4" a="1"/>
  <c r="H3649" i="4"/>
  <c r="H3650" i="4" a="1"/>
  <c r="H3650" i="4" s="1"/>
  <c r="H3651" i="4" a="1"/>
  <c r="H3651" i="4" s="1"/>
  <c r="H3652" i="4" a="1"/>
  <c r="H3652" i="4" s="1"/>
  <c r="H3653" i="4" a="1"/>
  <c r="H3653" i="4" s="1"/>
  <c r="H3654" i="4" a="1"/>
  <c r="H3654" i="4" s="1"/>
  <c r="H3655" i="4" a="1"/>
  <c r="H3655" i="4" s="1"/>
  <c r="H3656" i="4" a="1"/>
  <c r="H3656" i="4"/>
  <c r="H3657" i="4" a="1"/>
  <c r="H3657" i="4" s="1"/>
  <c r="H3658" i="4" a="1"/>
  <c r="H3658" i="4" s="1"/>
  <c r="H3659" i="4" a="1"/>
  <c r="H3659" i="4" s="1"/>
  <c r="H3660" i="4" a="1"/>
  <c r="H3660" i="4" s="1"/>
  <c r="H3661" i="4" a="1"/>
  <c r="H3661" i="4"/>
  <c r="H3662" i="4" a="1"/>
  <c r="H3662" i="4"/>
  <c r="H3663" i="4" a="1"/>
  <c r="H3663" i="4" s="1"/>
  <c r="H3664" i="4" a="1"/>
  <c r="H3664" i="4" s="1"/>
  <c r="H3665" i="4" a="1"/>
  <c r="H3665" i="4" s="1"/>
  <c r="H3666" i="4" a="1"/>
  <c r="H3666" i="4" s="1"/>
  <c r="H3667" i="4" a="1"/>
  <c r="H3667" i="4" s="1"/>
  <c r="H3668" i="4" a="1"/>
  <c r="H3668" i="4"/>
  <c r="H3669" i="4" a="1"/>
  <c r="H3669" i="4"/>
  <c r="H3670" i="4" a="1"/>
  <c r="H3670" i="4"/>
  <c r="H3671" i="4" a="1"/>
  <c r="H3671" i="4" s="1"/>
  <c r="H3672" i="4" a="1"/>
  <c r="H3672" i="4" s="1"/>
  <c r="H3673" i="4" a="1"/>
  <c r="H3673" i="4" s="1"/>
  <c r="H3674" i="4" a="1"/>
  <c r="H3674" i="4" s="1"/>
  <c r="H3675" i="4" a="1"/>
  <c r="H3675" i="4" s="1"/>
  <c r="H3676" i="4" a="1"/>
  <c r="H3676" i="4"/>
  <c r="H3677" i="4" a="1"/>
  <c r="H3677" i="4" s="1"/>
  <c r="H3678" i="4" a="1"/>
  <c r="H3678" i="4" s="1"/>
  <c r="H3679" i="4" a="1"/>
  <c r="H3679" i="4" s="1"/>
  <c r="H3680" i="4" a="1"/>
  <c r="H3680" i="4" s="1"/>
  <c r="H3681" i="4" a="1"/>
  <c r="H3681" i="4" s="1"/>
  <c r="H3682" i="4" a="1"/>
  <c r="H3682" i="4" s="1"/>
  <c r="H3683" i="4" a="1"/>
  <c r="H3683" i="4" s="1"/>
  <c r="H3684" i="4" a="1"/>
  <c r="H3684" i="4" s="1"/>
  <c r="H3685" i="4" a="1"/>
  <c r="H3685" i="4"/>
  <c r="H3686" i="4" a="1"/>
  <c r="H3686" i="4" s="1"/>
  <c r="H3687" i="4" a="1"/>
  <c r="H3687" i="4" s="1"/>
  <c r="H3688" i="4" a="1"/>
  <c r="H3688" i="4" s="1"/>
  <c r="H3689" i="4" a="1"/>
  <c r="H3689" i="4" s="1"/>
  <c r="H3690" i="4" a="1"/>
  <c r="H3690" i="4" s="1"/>
  <c r="H3691" i="4" a="1"/>
  <c r="H3691" i="4" s="1"/>
  <c r="H3692" i="4" a="1"/>
  <c r="H3692" i="4"/>
  <c r="H3693" i="4" a="1"/>
  <c r="H3693" i="4" s="1"/>
  <c r="H3694" i="4" a="1"/>
  <c r="H3694" i="4" s="1"/>
  <c r="H3695" i="4" a="1"/>
  <c r="H3695" i="4" s="1"/>
  <c r="H3696" i="4" a="1"/>
  <c r="H3696" i="4" s="1"/>
  <c r="H3697" i="4" a="1"/>
  <c r="H3697" i="4"/>
  <c r="H3698" i="4" a="1"/>
  <c r="H3698" i="4"/>
  <c r="H3699" i="4" a="1"/>
  <c r="H3699" i="4" s="1"/>
  <c r="H3700" i="4" a="1"/>
  <c r="H3700" i="4" s="1"/>
  <c r="H3701" i="4" a="1"/>
  <c r="H3701" i="4" s="1"/>
  <c r="H3702" i="4" a="1"/>
  <c r="H3702" i="4" s="1"/>
  <c r="H3703" i="4" a="1"/>
  <c r="H3703" i="4" s="1"/>
  <c r="H3704" i="4" a="1"/>
  <c r="H3704" i="4"/>
  <c r="H3705" i="4" a="1"/>
  <c r="H3705" i="4"/>
  <c r="H3706" i="4" a="1"/>
  <c r="H3706" i="4"/>
  <c r="H3707" i="4" a="1"/>
  <c r="H3707" i="4" s="1"/>
  <c r="H3708" i="4" a="1"/>
  <c r="H3708" i="4" s="1"/>
  <c r="H3709" i="4" a="1"/>
  <c r="H3709" i="4" s="1"/>
  <c r="H3710" i="4" a="1"/>
  <c r="H3710" i="4" s="1"/>
  <c r="H3711" i="4" a="1"/>
  <c r="H3711" i="4" s="1"/>
  <c r="H3712" i="4" a="1"/>
  <c r="H3712" i="4"/>
  <c r="H3713" i="4" a="1"/>
  <c r="H3713" i="4" s="1"/>
  <c r="H3714" i="4" a="1"/>
  <c r="H3714" i="4" s="1"/>
  <c r="H3715" i="4" a="1"/>
  <c r="H3715" i="4" s="1"/>
  <c r="H3716" i="4" a="1"/>
  <c r="H3716" i="4" s="1"/>
  <c r="H3717" i="4" a="1"/>
  <c r="H3717" i="4" s="1"/>
  <c r="H3719" i="4" a="1"/>
  <c r="H3719" i="4" s="1"/>
  <c r="H3720" i="4" a="1"/>
  <c r="H3720" i="4" s="1"/>
  <c r="H3721" i="4" a="1"/>
  <c r="H3721" i="4"/>
  <c r="H3722" i="4" a="1"/>
  <c r="H3722" i="4" s="1"/>
  <c r="H3723" i="4" a="1"/>
  <c r="H3723" i="4" s="1"/>
  <c r="H3725" i="4" a="1"/>
  <c r="H3725" i="4" s="1"/>
  <c r="H3726" i="4" a="1"/>
  <c r="H3726" i="4" s="1"/>
  <c r="H3727" i="4" a="1"/>
  <c r="H3727" i="4" s="1"/>
  <c r="H3729" i="4" a="1"/>
  <c r="H3729" i="4" s="1"/>
  <c r="H3730" i="4" a="1"/>
  <c r="H3730" i="4" s="1"/>
  <c r="H3731" i="4" a="1"/>
  <c r="H3731" i="4" s="1"/>
  <c r="H3732" i="4" a="1"/>
  <c r="H3732" i="4" s="1"/>
  <c r="H3733" i="4" a="1"/>
  <c r="H3733" i="4"/>
  <c r="H3734" i="4" a="1"/>
  <c r="H3734" i="4"/>
  <c r="H3735" i="4" a="1"/>
  <c r="H3735" i="4" s="1"/>
  <c r="H3736" i="4" a="1"/>
  <c r="H3736" i="4" s="1"/>
  <c r="H3737" i="4" a="1"/>
  <c r="H3737" i="4" s="1"/>
  <c r="H3738" i="4" a="1"/>
  <c r="H3738" i="4" s="1"/>
  <c r="H3739" i="4" a="1"/>
  <c r="H3739" i="4" s="1"/>
  <c r="H3740" i="4" a="1"/>
  <c r="H3740" i="4"/>
  <c r="H3741" i="4" a="1"/>
  <c r="H3741" i="4"/>
  <c r="H3742" i="4" a="1"/>
  <c r="H3742" i="4"/>
  <c r="H3743" i="4" a="1"/>
  <c r="H3743" i="4" s="1"/>
  <c r="H3744" i="4" a="1"/>
  <c r="H3744" i="4" s="1"/>
  <c r="H3745" i="4" a="1"/>
  <c r="H3745" i="4" s="1"/>
  <c r="H3746" i="4" a="1"/>
  <c r="H3746" i="4" s="1"/>
  <c r="H3747" i="4" a="1"/>
  <c r="H3747" i="4" s="1"/>
  <c r="H3748" i="4" a="1"/>
  <c r="H3748" i="4"/>
  <c r="H3749" i="4" a="1"/>
  <c r="H3749" i="4" s="1"/>
  <c r="H3750" i="4" a="1"/>
  <c r="H3750" i="4" s="1"/>
  <c r="H3751" i="4" a="1"/>
  <c r="H3751" i="4" s="1"/>
  <c r="H3752" i="4" a="1"/>
  <c r="H3752" i="4" s="1"/>
  <c r="H3753" i="4" a="1"/>
  <c r="H3753" i="4" s="1"/>
  <c r="H3754" i="4" a="1"/>
  <c r="H3754" i="4" s="1"/>
  <c r="H3755" i="4" a="1"/>
  <c r="H3755" i="4" s="1"/>
  <c r="H3756" i="4" a="1"/>
  <c r="H3756" i="4" s="1"/>
  <c r="H3757" i="4" a="1"/>
  <c r="H3757" i="4"/>
  <c r="H3758" i="4" a="1"/>
  <c r="H3758" i="4" s="1"/>
  <c r="H3759" i="4" a="1"/>
  <c r="H3759" i="4" s="1"/>
  <c r="H3760" i="4" a="1"/>
  <c r="H3760" i="4" s="1"/>
  <c r="H3761" i="4" a="1"/>
  <c r="H3761" i="4" s="1"/>
  <c r="H3762" i="4" a="1"/>
  <c r="H3762" i="4" s="1"/>
  <c r="H3763" i="4" a="1"/>
  <c r="H3763" i="4" s="1"/>
  <c r="H3764" i="4" a="1"/>
  <c r="H3764" i="4"/>
  <c r="H3765" i="4" a="1"/>
  <c r="H3765" i="4" s="1"/>
  <c r="H3766" i="4" a="1"/>
  <c r="H3766" i="4" s="1"/>
  <c r="H3767" i="4" a="1"/>
  <c r="H3767" i="4" s="1"/>
  <c r="H3768" i="4" a="1"/>
  <c r="H3768" i="4" s="1"/>
  <c r="H3769" i="4" a="1"/>
  <c r="H3769" i="4"/>
  <c r="H3770" i="4" a="1"/>
  <c r="H3770" i="4"/>
  <c r="H3771" i="4" a="1"/>
  <c r="H3771" i="4" s="1"/>
  <c r="H3772" i="4" a="1"/>
  <c r="H3772" i="4" s="1"/>
  <c r="H3773" i="4" a="1"/>
  <c r="H3773" i="4" s="1"/>
  <c r="H3774" i="4" a="1"/>
  <c r="H3774" i="4" s="1"/>
  <c r="H3775" i="4" a="1"/>
  <c r="H3775" i="4" s="1"/>
  <c r="H3776" i="4" a="1"/>
  <c r="H3776" i="4"/>
  <c r="H3777" i="4" a="1"/>
  <c r="H3777" i="4"/>
  <c r="H3778" i="4" a="1"/>
  <c r="H3778" i="4"/>
  <c r="H3779" i="4" a="1"/>
  <c r="H3779" i="4" s="1"/>
  <c r="H3780" i="4" a="1"/>
  <c r="H3780" i="4" s="1"/>
  <c r="H3781" i="4" a="1"/>
  <c r="H3781" i="4" s="1"/>
  <c r="H3782" i="4" a="1"/>
  <c r="H3782" i="4" s="1"/>
  <c r="H3783" i="4" a="1"/>
  <c r="H3783" i="4" s="1"/>
  <c r="H3784" i="4" a="1"/>
  <c r="H3784" i="4"/>
  <c r="H3785" i="4" a="1"/>
  <c r="H3785" i="4" s="1"/>
  <c r="H3786" i="4" a="1"/>
  <c r="H3786" i="4" s="1"/>
  <c r="H3787" i="4" a="1"/>
  <c r="H3787" i="4"/>
  <c r="H3788" i="4" a="1"/>
  <c r="H3788" i="4" s="1"/>
  <c r="H3789" i="4" a="1"/>
  <c r="H3789" i="4" s="1"/>
  <c r="H3790" i="4" a="1"/>
  <c r="H3790" i="4"/>
  <c r="H3791" i="4" a="1"/>
  <c r="H3791" i="4" s="1"/>
  <c r="H3792" i="4" a="1"/>
  <c r="H3792" i="4" s="1"/>
  <c r="H3793" i="4" a="1"/>
  <c r="H3793" i="4"/>
  <c r="H3794" i="4" a="1"/>
  <c r="H3794" i="4"/>
  <c r="H3795" i="4" a="1"/>
  <c r="H3795" i="4" s="1"/>
  <c r="H3796" i="4" a="1"/>
  <c r="H3796" i="4" s="1"/>
  <c r="H3797" i="4" a="1"/>
  <c r="H3797" i="4" s="1"/>
  <c r="H3798" i="4" a="1"/>
  <c r="H3798" i="4" s="1"/>
  <c r="H3799" i="4" a="1"/>
  <c r="H3799" i="4"/>
  <c r="H3800" i="4" a="1"/>
  <c r="H3800" i="4" s="1"/>
  <c r="H3801" i="4" a="1"/>
  <c r="H3801" i="4"/>
  <c r="H3802" i="4" a="1"/>
  <c r="H3802" i="4" s="1"/>
  <c r="H3803" i="4" a="1"/>
  <c r="H3803" i="4" s="1"/>
  <c r="H3804" i="4" a="1"/>
  <c r="H3804" i="4" s="1"/>
  <c r="H3805" i="4" a="1"/>
  <c r="H3805" i="4"/>
  <c r="H3806" i="4" a="1"/>
  <c r="H3806" i="4"/>
  <c r="H3807" i="4" a="1"/>
  <c r="H3807" i="4" s="1"/>
  <c r="H3808" i="4" a="1"/>
  <c r="H3808" i="4"/>
  <c r="H3809" i="4" a="1"/>
  <c r="H3809" i="4" s="1"/>
  <c r="H3810" i="4" a="1"/>
  <c r="H3810" i="4" s="1"/>
  <c r="H3811" i="4" a="1"/>
  <c r="H3811" i="4" s="1"/>
  <c r="H3812" i="4" a="1"/>
  <c r="H3812" i="4"/>
  <c r="H3813" i="4" a="1"/>
  <c r="H3813" i="4" s="1"/>
  <c r="H3814" i="4" a="1"/>
  <c r="H3814" i="4"/>
  <c r="H3815" i="4" a="1"/>
  <c r="H3815" i="4" s="1"/>
  <c r="H3816" i="4" a="1"/>
  <c r="H3816" i="4" s="1"/>
  <c r="H3817" i="4" a="1"/>
  <c r="H3817" i="4" s="1"/>
  <c r="H3818" i="4" a="1"/>
  <c r="H3818" i="4" s="1"/>
  <c r="H3819" i="4" a="1"/>
  <c r="H3819" i="4"/>
  <c r="H3820" i="4" a="1"/>
  <c r="H3820" i="4"/>
  <c r="H3821" i="4" a="1"/>
  <c r="H3821" i="4" s="1"/>
  <c r="H3822" i="4" a="1"/>
  <c r="H3822" i="4" s="1"/>
  <c r="H3823" i="4" a="1"/>
  <c r="H3823" i="4"/>
  <c r="H3824" i="4" a="1"/>
  <c r="H3824" i="4" s="1"/>
  <c r="H3825" i="4" a="1"/>
  <c r="H3825" i="4" s="1"/>
  <c r="H3826" i="4" a="1"/>
  <c r="H3826" i="4"/>
  <c r="H3827" i="4" a="1"/>
  <c r="H3827" i="4" s="1"/>
  <c r="H3828" i="4" a="1"/>
  <c r="H3828" i="4" s="1"/>
  <c r="H3829" i="4" a="1"/>
  <c r="H3829" i="4"/>
  <c r="H3830" i="4" a="1"/>
  <c r="H3830" i="4" s="1"/>
  <c r="H3831" i="4" a="1"/>
  <c r="H3831" i="4" s="1"/>
  <c r="H3832" i="4" a="1"/>
  <c r="H3832" i="4" s="1"/>
  <c r="H3833" i="4" a="1"/>
  <c r="H3833" i="4" s="1"/>
  <c r="H3834" i="4" a="1"/>
  <c r="H3834" i="4" s="1"/>
  <c r="H3835" i="4" a="1"/>
  <c r="H3835" i="4"/>
  <c r="H3836" i="4" a="1"/>
  <c r="H3836" i="4"/>
  <c r="H3837" i="4" a="1"/>
  <c r="H3837" i="4"/>
  <c r="H3838" i="4" a="1"/>
  <c r="H3838" i="4" s="1"/>
  <c r="H3839" i="4" a="1"/>
  <c r="H3839" i="4" s="1"/>
  <c r="H3840" i="4" a="1"/>
  <c r="H3840" i="4" s="1"/>
  <c r="H3841" i="4" a="1"/>
  <c r="H3841" i="4" s="1"/>
  <c r="H3842" i="4" a="1"/>
  <c r="H3842" i="4"/>
  <c r="H3843" i="4" a="1"/>
  <c r="H3843" i="4" s="1"/>
  <c r="H3844" i="4" a="1"/>
  <c r="H3844" i="4" s="1"/>
  <c r="H3845" i="4" a="1"/>
  <c r="H3845" i="4" s="1"/>
  <c r="H3846" i="4" a="1"/>
  <c r="H3846" i="4" s="1"/>
  <c r="H3847" i="4" a="1"/>
  <c r="H3847" i="4" s="1"/>
  <c r="H3848" i="4" a="1"/>
  <c r="H3848" i="4"/>
  <c r="H3849" i="4" a="1"/>
  <c r="H3849" i="4" s="1"/>
  <c r="H3850" i="4" a="1"/>
  <c r="H3850" i="4"/>
  <c r="H3851" i="4" a="1"/>
  <c r="H3851" i="4" s="1"/>
  <c r="H3852" i="4" a="1"/>
  <c r="H3852" i="4" s="1"/>
  <c r="H3853" i="4" a="1"/>
  <c r="H3853" i="4" s="1"/>
  <c r="H3854" i="4" a="1"/>
  <c r="H3854" i="4" s="1"/>
  <c r="H3855" i="4" a="1"/>
  <c r="H3855" i="4" s="1"/>
  <c r="H3856" i="4" a="1"/>
  <c r="H3856" i="4"/>
  <c r="H3857" i="4" a="1"/>
  <c r="H3857" i="4" s="1"/>
  <c r="H3858" i="4" a="1"/>
  <c r="H3858" i="4" s="1"/>
  <c r="H3859" i="4" a="1"/>
  <c r="H3859" i="4"/>
  <c r="H3860" i="4" a="1"/>
  <c r="H3860" i="4" s="1"/>
  <c r="H3861" i="4" a="1"/>
  <c r="H3861" i="4" s="1"/>
  <c r="H3862" i="4" a="1"/>
  <c r="H3862" i="4"/>
  <c r="H3863" i="4" a="1"/>
  <c r="H3863" i="4" s="1"/>
  <c r="H3864" i="4" a="1"/>
  <c r="H3864" i="4" s="1"/>
  <c r="H3865" i="4" a="1"/>
  <c r="H3865" i="4"/>
  <c r="H3866" i="4" a="1"/>
  <c r="H3866" i="4" s="1"/>
  <c r="H3867" i="4" a="1"/>
  <c r="H3867" i="4" s="1"/>
  <c r="H3868" i="4" a="1"/>
  <c r="H3868" i="4" s="1"/>
  <c r="H3869" i="4" a="1"/>
  <c r="H3869" i="4" s="1"/>
  <c r="H3870" i="4" a="1"/>
  <c r="H3870" i="4" s="1"/>
  <c r="H3871" i="4" a="1"/>
  <c r="H3871" i="4" s="1"/>
  <c r="H3872" i="4" a="1"/>
  <c r="H3872" i="4" s="1"/>
  <c r="H3873" i="4" a="1"/>
  <c r="H3873" i="4"/>
  <c r="H3874" i="4" a="1"/>
  <c r="H3874" i="4" s="1"/>
  <c r="H3875" i="4" a="1"/>
  <c r="H3875" i="4" s="1"/>
  <c r="H3876" i="4" a="1"/>
  <c r="H3876" i="4" s="1"/>
  <c r="H3877" i="4" a="1"/>
  <c r="H3877" i="4" s="1"/>
  <c r="H3878" i="4" a="1"/>
  <c r="H3878" i="4" s="1"/>
  <c r="H3879" i="4" a="1"/>
  <c r="H3879" i="4"/>
  <c r="H3880" i="4" a="1"/>
  <c r="H3880" i="4"/>
  <c r="H3881" i="4" a="1"/>
  <c r="H3881" i="4" s="1"/>
  <c r="H3882" i="4" a="1"/>
  <c r="H3882" i="4" s="1"/>
  <c r="H3883" i="4" a="1"/>
  <c r="H3883" i="4" s="1"/>
  <c r="H3884" i="4" a="1"/>
  <c r="H3884" i="4"/>
  <c r="H3885" i="4" a="1"/>
  <c r="H3885" i="4"/>
  <c r="H3886" i="4" a="1"/>
  <c r="H3886" i="4" s="1"/>
  <c r="H3887" i="4" a="1"/>
  <c r="H3887" i="4" s="1"/>
  <c r="H3888" i="4" a="1"/>
  <c r="H3888" i="4" s="1"/>
  <c r="H3889" i="4" a="1"/>
  <c r="H3889" i="4" s="1"/>
  <c r="H3890" i="4" a="1"/>
  <c r="H3890" i="4" s="1"/>
  <c r="H3891" i="4" a="1"/>
  <c r="H3891" i="4" s="1"/>
  <c r="H3892" i="4" a="1"/>
  <c r="H3892" i="4"/>
  <c r="H3893" i="4" a="1"/>
  <c r="H3893" i="4" s="1"/>
  <c r="H3894" i="4" a="1"/>
  <c r="H3894" i="4" s="1"/>
  <c r="H3895" i="4" a="1"/>
  <c r="H3895" i="4" s="1"/>
  <c r="H3896" i="4" a="1"/>
  <c r="H3896" i="4" s="1"/>
  <c r="H3897" i="4" a="1"/>
  <c r="H3897" i="4" s="1"/>
  <c r="H3898" i="4" a="1"/>
  <c r="H3898" i="4"/>
  <c r="H3899" i="4" a="1"/>
  <c r="H3899" i="4" s="1"/>
  <c r="H3900" i="4" a="1"/>
  <c r="H3900" i="4" s="1"/>
  <c r="H3901" i="4" a="1"/>
  <c r="H3901" i="4"/>
  <c r="H3902" i="4" a="1"/>
  <c r="H3902" i="4"/>
  <c r="H3903" i="4" a="1"/>
  <c r="H3903" i="4" s="1"/>
  <c r="H3904" i="4" a="1"/>
  <c r="H3904" i="4" s="1"/>
  <c r="H3905" i="4" a="1"/>
  <c r="H3905" i="4" s="1"/>
  <c r="H3906" i="4" a="1"/>
  <c r="H3906" i="4" s="1"/>
  <c r="H3907" i="4" a="1"/>
  <c r="H3907" i="4"/>
  <c r="H3908" i="4" a="1"/>
  <c r="H3908" i="4" s="1"/>
  <c r="H3909" i="4" a="1"/>
  <c r="H3909" i="4"/>
  <c r="H3910" i="4" a="1"/>
  <c r="H3910" i="4" s="1"/>
  <c r="H3911" i="4" a="1"/>
  <c r="H3911" i="4" s="1"/>
  <c r="H3912" i="4" a="1"/>
  <c r="H3912" i="4" s="1"/>
  <c r="H3913" i="4" a="1"/>
  <c r="H3913" i="4"/>
  <c r="H3914" i="4" a="1"/>
  <c r="H3914" i="4"/>
  <c r="H3915" i="4" a="1"/>
  <c r="H3915" i="4" s="1"/>
  <c r="H3916" i="4" a="1"/>
  <c r="H3916" i="4"/>
  <c r="H3917" i="4" a="1"/>
  <c r="H3917" i="4" s="1"/>
  <c r="H3918" i="4" a="1"/>
  <c r="H3918" i="4" s="1"/>
  <c r="H3919" i="4" a="1"/>
  <c r="H3919" i="4" s="1"/>
  <c r="H3920" i="4" a="1"/>
  <c r="H3920" i="4" s="1"/>
  <c r="H3921" i="4" a="1"/>
  <c r="H3921" i="4" s="1"/>
  <c r="H3922" i="4" a="1"/>
  <c r="H3922" i="4"/>
  <c r="H3923" i="4" a="1"/>
  <c r="H3923" i="4" s="1"/>
  <c r="H3924" i="4" a="1"/>
  <c r="H3924" i="4" s="1"/>
  <c r="H3925" i="4" a="1"/>
  <c r="H3925" i="4" s="1"/>
  <c r="H3926" i="4" a="1"/>
  <c r="H3926" i="4" s="1"/>
  <c r="H3927" i="4" a="1"/>
  <c r="H3927" i="4" s="1"/>
  <c r="H3928" i="4" a="1"/>
  <c r="H3928" i="4"/>
  <c r="H3929" i="4" a="1"/>
  <c r="H3929" i="4" s="1"/>
  <c r="H3930" i="4" a="1"/>
  <c r="H3930" i="4" s="1"/>
  <c r="H3931" i="4" a="1"/>
  <c r="H3931" i="4" s="1"/>
  <c r="H3932" i="4" a="1"/>
  <c r="H3932" i="4" s="1"/>
  <c r="H3933" i="4" a="1"/>
  <c r="H3933" i="4" s="1"/>
  <c r="H3934" i="4" a="1"/>
  <c r="H3934" i="4"/>
  <c r="H3935" i="4" a="1"/>
  <c r="H3935" i="4" s="1"/>
  <c r="H3936" i="4" a="1"/>
  <c r="H3936" i="4" s="1"/>
  <c r="H3937" i="4" a="1"/>
  <c r="H3937" i="4" s="1"/>
  <c r="H3938" i="4" a="1"/>
  <c r="H3938" i="4"/>
  <c r="H3939" i="4" a="1"/>
  <c r="H3939" i="4" s="1"/>
  <c r="H3940" i="4" a="1"/>
  <c r="H3940" i="4"/>
  <c r="H3941" i="4" a="1"/>
  <c r="H3941" i="4" s="1"/>
  <c r="H3942" i="4" a="1"/>
  <c r="H3942" i="4" s="1"/>
  <c r="H3943" i="4" a="1"/>
  <c r="H3943" i="4" s="1"/>
  <c r="H3944" i="4" a="1"/>
  <c r="H3944" i="4"/>
  <c r="H3945" i="4" a="1"/>
  <c r="H3945" i="4"/>
  <c r="H3946" i="4" a="1"/>
  <c r="H3946" i="4" s="1"/>
  <c r="H3947" i="4" a="1"/>
  <c r="H3947" i="4" s="1"/>
  <c r="H3948" i="4" a="1"/>
  <c r="H3948" i="4" s="1"/>
  <c r="H3949" i="4" a="1"/>
  <c r="H3949" i="4"/>
  <c r="H3950" i="4" a="1"/>
  <c r="H3950" i="4"/>
  <c r="H3951" i="4" a="1"/>
  <c r="H3951" i="4" s="1"/>
  <c r="H3952" i="4" a="1"/>
  <c r="H3952" i="4" s="1"/>
  <c r="H3953" i="4" a="1"/>
  <c r="H3953" i="4" s="1"/>
  <c r="H3954" i="4" a="1"/>
  <c r="H3954" i="4" s="1"/>
  <c r="H3955" i="4" a="1"/>
  <c r="H3955" i="4" s="1"/>
  <c r="H3956" i="4" a="1"/>
  <c r="H3956" i="4"/>
  <c r="H3957" i="4" a="1"/>
  <c r="H3957" i="4"/>
  <c r="H3958" i="4" a="1"/>
  <c r="H3958" i="4" s="1"/>
  <c r="H3959" i="4" a="1"/>
  <c r="H3959" i="4" s="1"/>
  <c r="H3960" i="4" a="1"/>
  <c r="H3960" i="4" s="1"/>
  <c r="H3961" i="4" a="1"/>
  <c r="H3961" i="4"/>
  <c r="H3962" i="4" a="1"/>
  <c r="H3962" i="4"/>
  <c r="H3963" i="4" a="1"/>
  <c r="H3963" i="4" s="1"/>
  <c r="H3964" i="4" a="1"/>
  <c r="H3964" i="4" s="1"/>
  <c r="H3965" i="4" a="1"/>
  <c r="H3965" i="4"/>
  <c r="H3966" i="4" a="1"/>
  <c r="H3966" i="4" s="1"/>
  <c r="H3967" i="4" a="1"/>
  <c r="H3967" i="4" s="1"/>
  <c r="H3968" i="4" a="1"/>
  <c r="H3968" i="4"/>
  <c r="H3969" i="4" a="1"/>
  <c r="H3969" i="4"/>
  <c r="H3970" i="4" a="1"/>
  <c r="H3970" i="4"/>
  <c r="H3971" i="4" a="1"/>
  <c r="H3971" i="4" s="1"/>
  <c r="H3972" i="4" a="1"/>
  <c r="H3972" i="4" s="1"/>
  <c r="H3973" i="4" a="1"/>
  <c r="H3973" i="4" s="1"/>
  <c r="H3974" i="4" a="1"/>
  <c r="H3974" i="4"/>
  <c r="H3975" i="4" a="1"/>
  <c r="H3975" i="4" s="1"/>
  <c r="H3976" i="4" a="1"/>
  <c r="H3976" i="4"/>
  <c r="H3977" i="4" a="1"/>
  <c r="H3977" i="4" s="1"/>
  <c r="H3978" i="4" a="1"/>
  <c r="H3978" i="4" s="1"/>
  <c r="H3979" i="4" a="1"/>
  <c r="H3979" i="4"/>
  <c r="H3980" i="4" a="1"/>
  <c r="H3980" i="4" s="1"/>
  <c r="H3981" i="4" a="1"/>
  <c r="H3981" i="4"/>
  <c r="H3982" i="4" a="1"/>
  <c r="H3982" i="4" s="1"/>
  <c r="H3983" i="4" a="1"/>
  <c r="H3983" i="4" s="1"/>
  <c r="H3984" i="4" a="1"/>
  <c r="H3984" i="4" s="1"/>
  <c r="H3985" i="4" a="1"/>
  <c r="H3985" i="4" s="1"/>
  <c r="H3986" i="4" a="1"/>
  <c r="H3986" i="4"/>
  <c r="H3987" i="4" a="1"/>
  <c r="H3987" i="4"/>
  <c r="H3988" i="4" a="1"/>
  <c r="H3988" i="4" s="1"/>
  <c r="H3989" i="4" a="1"/>
  <c r="H3989" i="4"/>
  <c r="H3990" i="4" a="1"/>
  <c r="H3990" i="4" s="1"/>
  <c r="H3991" i="4" a="1"/>
  <c r="H3991" i="4"/>
  <c r="H3992" i="4" a="1"/>
  <c r="H3992" i="4"/>
  <c r="H3993" i="4" a="1"/>
  <c r="H3993" i="4" s="1"/>
  <c r="H3994" i="4" a="1"/>
  <c r="H3994" i="4"/>
  <c r="H3995" i="4" a="1"/>
  <c r="H3995" i="4" s="1"/>
  <c r="H3996" i="4" a="1"/>
  <c r="H3996" i="4" s="1"/>
  <c r="H3997" i="4" a="1"/>
  <c r="H3997" i="4"/>
  <c r="H3998" i="4" a="1"/>
  <c r="H3998" i="4"/>
  <c r="H3999" i="4" a="1"/>
  <c r="H3999" i="4"/>
  <c r="H4000" i="4" a="1"/>
  <c r="H4000" i="4"/>
  <c r="H4001" i="4" a="1"/>
  <c r="H4001" i="4"/>
  <c r="H4002" i="4" a="1"/>
  <c r="H4002" i="4" s="1"/>
  <c r="H4003" i="4" a="1"/>
  <c r="H4003" i="4"/>
  <c r="H4004" i="4" a="1"/>
  <c r="H4004" i="4" s="1"/>
  <c r="H4005" i="4" a="1"/>
  <c r="H4005" i="4" s="1"/>
  <c r="H4006" i="4" a="1"/>
  <c r="H4006" i="4" s="1"/>
  <c r="H4007" i="4" a="1"/>
  <c r="H4007" i="4" s="1"/>
  <c r="H4008" i="4" a="1"/>
  <c r="H4008" i="4" s="1"/>
  <c r="H4009" i="4" a="1"/>
  <c r="H4009" i="4" s="1"/>
  <c r="H4010" i="4" a="1"/>
  <c r="H4010" i="4"/>
  <c r="H4011" i="4" a="1"/>
  <c r="H4011" i="4"/>
  <c r="H4012" i="4" a="1"/>
  <c r="H4012" i="4" s="1"/>
  <c r="H4013" i="4" a="1"/>
  <c r="H4013" i="4"/>
  <c r="H4014" i="4" a="1"/>
  <c r="H4014" i="4" s="1"/>
  <c r="H4015" i="4" a="1"/>
  <c r="H4015" i="4"/>
  <c r="H4016" i="4" a="1"/>
  <c r="H4016" i="4" s="1"/>
  <c r="H4017" i="4" a="1"/>
  <c r="H4017" i="4"/>
  <c r="H4018" i="4" a="1"/>
  <c r="H4018" i="4"/>
  <c r="H4019" i="4" a="1"/>
  <c r="H4019" i="4" s="1"/>
  <c r="H4020" i="4" a="1"/>
  <c r="H4020" i="4" s="1"/>
  <c r="H4021" i="4" a="1"/>
  <c r="H4021" i="4" s="1"/>
  <c r="H4022" i="4" a="1"/>
  <c r="H4022" i="4"/>
  <c r="H4023" i="4" a="1"/>
  <c r="H4023" i="4" s="1"/>
  <c r="H4024" i="4" a="1"/>
  <c r="H4024" i="4"/>
  <c r="H4025" i="4" a="1"/>
  <c r="H4025" i="4"/>
  <c r="H4026" i="4" a="1"/>
  <c r="H4026" i="4"/>
  <c r="H4027" i="4" a="1"/>
  <c r="H4027" i="4" s="1"/>
  <c r="H4028" i="4" a="1"/>
  <c r="H4028" i="4"/>
  <c r="H4029" i="4" a="1"/>
  <c r="H4029" i="4" s="1"/>
  <c r="H4030" i="4" a="1"/>
  <c r="H4030" i="4" s="1"/>
  <c r="H4031" i="4" a="1"/>
  <c r="H4031" i="4"/>
  <c r="H4032" i="4" a="1"/>
  <c r="H4032" i="4" s="1"/>
  <c r="H4033" i="4" a="1"/>
  <c r="H4033" i="4" s="1"/>
  <c r="H4034" i="4" a="1"/>
  <c r="H4034" i="4"/>
  <c r="H4035" i="4" a="1"/>
  <c r="H4035" i="4" s="1"/>
  <c r="H4036" i="4" a="1"/>
  <c r="H4036" i="4" s="1"/>
  <c r="H4037" i="4" a="1"/>
  <c r="H4037" i="4" s="1"/>
  <c r="H4038" i="4" a="1"/>
  <c r="H4038" i="4" s="1"/>
  <c r="H4039" i="4" a="1"/>
  <c r="H4039" i="4" s="1"/>
  <c r="H4040" i="4" a="1"/>
  <c r="H4040" i="4"/>
  <c r="H4041" i="4" a="1"/>
  <c r="H4041" i="4" s="1"/>
  <c r="H4042" i="4" a="1"/>
  <c r="H4042" i="4"/>
  <c r="H4043" i="4" a="1"/>
  <c r="H4043" i="4"/>
  <c r="H4044" i="4" a="1"/>
  <c r="H4044" i="4" s="1"/>
  <c r="H4045" i="4" a="1"/>
  <c r="H4045" i="4" s="1"/>
  <c r="H4046" i="4" a="1"/>
  <c r="H4046" i="4" s="1"/>
  <c r="H4047" i="4" a="1"/>
  <c r="H4047" i="4" s="1"/>
  <c r="H4048" i="4" a="1"/>
  <c r="H4048" i="4" s="1"/>
  <c r="H4049" i="4" a="1"/>
  <c r="H4049" i="4" s="1"/>
  <c r="H4050" i="4" a="1"/>
  <c r="H4050" i="4" s="1"/>
  <c r="H4051" i="4" a="1"/>
  <c r="H4051" i="4" s="1"/>
  <c r="H4052" i="4" a="1"/>
  <c r="H4052" i="4" s="1"/>
  <c r="H4053" i="4" a="1"/>
  <c r="H4053" i="4" s="1"/>
  <c r="H4054" i="4" a="1"/>
  <c r="H4054" i="4" s="1"/>
  <c r="H4055" i="4" a="1"/>
  <c r="H4055" i="4"/>
  <c r="H4056" i="4" a="1"/>
  <c r="H4056" i="4" s="1"/>
  <c r="H4057" i="4" a="1"/>
  <c r="H4057" i="4" s="1"/>
  <c r="H4058" i="4" a="1"/>
  <c r="H4058" i="4"/>
  <c r="H4059" i="4" a="1"/>
  <c r="H4059" i="4" s="1"/>
  <c r="H4060" i="4" a="1"/>
  <c r="H4060" i="4" s="1"/>
  <c r="H4061" i="4" a="1"/>
  <c r="H4061" i="4" s="1"/>
  <c r="H4062" i="4" a="1"/>
  <c r="H4062" i="4" s="1"/>
  <c r="H4063" i="4" a="1"/>
  <c r="H4063" i="4" s="1"/>
  <c r="H4064" i="4" a="1"/>
  <c r="H4064" i="4" s="1"/>
  <c r="H4065" i="4" a="1"/>
  <c r="H4065" i="4" s="1"/>
  <c r="H4066" i="4" a="1"/>
  <c r="H4066" i="4"/>
  <c r="H4067" i="4" a="1"/>
  <c r="H4067" i="4"/>
  <c r="H4068" i="4" a="1"/>
  <c r="H4068" i="4" s="1"/>
  <c r="H4069" i="4" a="1"/>
  <c r="H4069" i="4" s="1"/>
  <c r="H4070" i="4" a="1"/>
  <c r="H4070" i="4" s="1"/>
  <c r="H4071" i="4" a="1"/>
  <c r="H4071" i="4" s="1"/>
  <c r="H4072" i="4" a="1"/>
  <c r="H4072" i="4" s="1"/>
  <c r="H4073" i="4" a="1"/>
  <c r="H4073" i="4" s="1"/>
  <c r="H4074" i="4" a="1"/>
  <c r="H4074" i="4" s="1"/>
  <c r="H4075" i="4" a="1"/>
  <c r="H4075" i="4" s="1"/>
  <c r="H4076" i="4" a="1"/>
  <c r="H4076" i="4" s="1"/>
  <c r="H4077" i="4" a="1"/>
  <c r="H4077" i="4" s="1"/>
  <c r="H4078" i="4" a="1"/>
  <c r="H4078" i="4" s="1"/>
  <c r="H4079" i="4" a="1"/>
  <c r="H4079" i="4"/>
  <c r="H4080" i="4" a="1"/>
  <c r="H4080" i="4" s="1"/>
  <c r="H4081" i="4" a="1"/>
  <c r="H4081" i="4" s="1"/>
  <c r="H4082" i="4" a="1"/>
  <c r="H4082" i="4"/>
  <c r="H4083" i="4" a="1"/>
  <c r="H4083" i="4" s="1"/>
  <c r="H4084" i="4" a="1"/>
  <c r="H4084" i="4" s="1"/>
  <c r="H4085" i="4" a="1"/>
  <c r="H4085" i="4" s="1"/>
  <c r="H4086" i="4" a="1"/>
  <c r="H4086" i="4" s="1"/>
  <c r="H4087" i="4" a="1"/>
  <c r="H4087" i="4" s="1"/>
  <c r="H4088" i="4" a="1"/>
  <c r="H4088" i="4" s="1"/>
  <c r="H4089" i="4" a="1"/>
  <c r="H4089" i="4" s="1"/>
  <c r="H4090" i="4" a="1"/>
  <c r="H4090" i="4"/>
  <c r="H4091" i="4" a="1"/>
  <c r="H4091" i="4"/>
  <c r="H4092" i="4" a="1"/>
  <c r="H4092" i="4" s="1"/>
  <c r="H4093" i="4" a="1"/>
  <c r="H4093" i="4" s="1"/>
  <c r="H4094" i="4" a="1"/>
  <c r="H4094" i="4" s="1"/>
  <c r="H4095" i="4" a="1"/>
  <c r="H4095" i="4" s="1"/>
  <c r="H4096" i="4" a="1"/>
  <c r="H4096" i="4" s="1"/>
  <c r="H4097" i="4" a="1"/>
  <c r="H4097" i="4" s="1"/>
  <c r="H4098" i="4" a="1"/>
  <c r="H4098" i="4" s="1"/>
  <c r="H4099" i="4" a="1"/>
  <c r="H4099" i="4" s="1"/>
  <c r="H4100" i="4" a="1"/>
  <c r="H4100" i="4" s="1"/>
  <c r="H4101" i="4" a="1"/>
  <c r="H4101" i="4" s="1"/>
  <c r="H4102" i="4" a="1"/>
  <c r="H4102" i="4" s="1"/>
  <c r="H4103" i="4" a="1"/>
  <c r="H4103" i="4"/>
  <c r="H4104" i="4" a="1"/>
  <c r="H4104" i="4" s="1"/>
  <c r="H4105" i="4" a="1"/>
  <c r="H4105" i="4" s="1"/>
  <c r="H4106" i="4" a="1"/>
  <c r="H4106" i="4"/>
  <c r="H4107" i="4" a="1"/>
  <c r="H4107" i="4" s="1"/>
  <c r="H4108" i="4" a="1"/>
  <c r="H4108" i="4" s="1"/>
  <c r="H4109" i="4" a="1"/>
  <c r="H4109" i="4" s="1"/>
  <c r="H4110" i="4" a="1"/>
  <c r="H4110" i="4" s="1"/>
  <c r="H4111" i="4" a="1"/>
  <c r="H4111" i="4" s="1"/>
  <c r="H4112" i="4" a="1"/>
  <c r="H4112" i="4" s="1"/>
  <c r="H4113" i="4" a="1"/>
  <c r="H4113" i="4" s="1"/>
  <c r="H4114" i="4" a="1"/>
  <c r="H4114" i="4"/>
  <c r="H4115" i="4" a="1"/>
  <c r="H4115" i="4"/>
  <c r="H4116" i="4" a="1"/>
  <c r="H4116" i="4" s="1"/>
  <c r="H4117" i="4" a="1"/>
  <c r="H4117" i="4" s="1"/>
  <c r="H4118" i="4" a="1"/>
  <c r="H4118" i="4" s="1"/>
  <c r="H4119" i="4" a="1"/>
  <c r="H4119" i="4" s="1"/>
  <c r="H4120" i="4" a="1"/>
  <c r="H4120" i="4" s="1"/>
  <c r="H4121" i="4" a="1"/>
  <c r="H4121" i="4" s="1"/>
  <c r="H4122" i="4" a="1"/>
  <c r="H4122" i="4" s="1"/>
  <c r="H4123" i="4" a="1"/>
  <c r="H4123" i="4" s="1"/>
  <c r="H4124" i="4" a="1"/>
  <c r="H4124" i="4" s="1"/>
  <c r="H4125" i="4" a="1"/>
  <c r="H4125" i="4" s="1"/>
  <c r="H4126" i="4" a="1"/>
  <c r="H4126" i="4" s="1"/>
  <c r="H4127" i="4" a="1"/>
  <c r="H4127" i="4"/>
  <c r="H4128" i="4" a="1"/>
  <c r="H4128" i="4" s="1"/>
  <c r="H4129" i="4" a="1"/>
  <c r="H4129" i="4" s="1"/>
  <c r="H4130" i="4" a="1"/>
  <c r="H4130" i="4"/>
  <c r="H4131" i="4" a="1"/>
  <c r="H4131" i="4" s="1"/>
  <c r="H4132" i="4" a="1"/>
  <c r="H4132" i="4" s="1"/>
  <c r="H4133" i="4" a="1"/>
  <c r="H4133" i="4" s="1"/>
  <c r="H4134" i="4" a="1"/>
  <c r="H4134" i="4" s="1"/>
  <c r="H4135" i="4" a="1"/>
  <c r="H4135" i="4" s="1"/>
  <c r="H4136" i="4" a="1"/>
  <c r="H4136" i="4" s="1"/>
  <c r="H4137" i="4" a="1"/>
  <c r="H4137" i="4" s="1"/>
  <c r="H4138" i="4" a="1"/>
  <c r="H4138" i="4"/>
  <c r="H4139" i="4" a="1"/>
  <c r="H4139" i="4"/>
  <c r="H4140" i="4" a="1"/>
  <c r="H4140" i="4" s="1"/>
  <c r="H4141" i="4" a="1"/>
  <c r="H4141" i="4" s="1"/>
  <c r="H4142" i="4" a="1"/>
  <c r="H4142" i="4" s="1"/>
  <c r="H4143" i="4" a="1"/>
  <c r="H4143" i="4" s="1"/>
  <c r="H4144" i="4" a="1"/>
  <c r="H4144" i="4" s="1"/>
  <c r="H4145" i="4" a="1"/>
  <c r="H4145" i="4" s="1"/>
  <c r="H4146" i="4" a="1"/>
  <c r="H4146" i="4" s="1"/>
  <c r="H4147" i="4" a="1"/>
  <c r="H4147" i="4" s="1"/>
  <c r="H4148" i="4" a="1"/>
  <c r="H4148" i="4" s="1"/>
  <c r="H4149" i="4" a="1"/>
  <c r="H4149" i="4" s="1"/>
  <c r="H4150" i="4" a="1"/>
  <c r="H4150" i="4" s="1"/>
  <c r="H4151" i="4" a="1"/>
  <c r="H4151" i="4"/>
  <c r="H4152" i="4" a="1"/>
  <c r="H4152" i="4" s="1"/>
  <c r="H4153" i="4" a="1"/>
  <c r="H4153" i="4" s="1"/>
  <c r="H4154" i="4" a="1"/>
  <c r="H4154" i="4"/>
  <c r="H4155" i="4" a="1"/>
  <c r="H4155" i="4" s="1"/>
  <c r="H4156" i="4" a="1"/>
  <c r="H4156" i="4" s="1"/>
  <c r="H4157" i="4" a="1"/>
  <c r="H4157" i="4" s="1"/>
  <c r="H4158" i="4" a="1"/>
  <c r="H4158" i="4" s="1"/>
  <c r="H4159" i="4" a="1"/>
  <c r="H4159" i="4" s="1"/>
  <c r="H4160" i="4" a="1"/>
  <c r="H4160" i="4" s="1"/>
  <c r="H4161" i="4" a="1"/>
  <c r="H4161" i="4" s="1"/>
  <c r="H4162" i="4" a="1"/>
  <c r="H4162" i="4"/>
  <c r="H4163" i="4" a="1"/>
  <c r="H4163" i="4"/>
  <c r="H4164" i="4" a="1"/>
  <c r="H4164" i="4" s="1"/>
  <c r="H4165" i="4" a="1"/>
  <c r="H4165" i="4" s="1"/>
  <c r="H4166" i="4" a="1"/>
  <c r="H4166" i="4" s="1"/>
  <c r="H4167" i="4" a="1"/>
  <c r="H4167" i="4" s="1"/>
  <c r="H4168" i="4" a="1"/>
  <c r="H4168" i="4" s="1"/>
  <c r="H4169" i="4" a="1"/>
  <c r="H4169" i="4" s="1"/>
  <c r="H4170" i="4" a="1"/>
  <c r="H4170" i="4" s="1"/>
  <c r="H4171" i="4" a="1"/>
  <c r="H4171" i="4" s="1"/>
  <c r="H4172" i="4" a="1"/>
  <c r="H4172" i="4" s="1"/>
  <c r="H4173" i="4" a="1"/>
  <c r="H4173" i="4" s="1"/>
  <c r="H4174" i="4" a="1"/>
  <c r="H4174" i="4" s="1"/>
  <c r="H4175" i="4" a="1"/>
  <c r="H4175" i="4"/>
  <c r="H4176" i="4" a="1"/>
  <c r="H4176" i="4" s="1"/>
  <c r="H4177" i="4" a="1"/>
  <c r="H4177" i="4" s="1"/>
  <c r="H4178" i="4" a="1"/>
  <c r="H4178" i="4" s="1"/>
  <c r="H4179" i="4" a="1"/>
  <c r="H4179" i="4" s="1"/>
  <c r="H4180" i="4" a="1"/>
  <c r="H4180" i="4" s="1"/>
  <c r="H4181" i="4" a="1"/>
  <c r="H4181" i="4" s="1"/>
  <c r="H4182" i="4" a="1"/>
  <c r="H4182" i="4" s="1"/>
  <c r="H4183" i="4" a="1"/>
  <c r="H4183" i="4" s="1"/>
  <c r="H4184" i="4" a="1"/>
  <c r="H4184" i="4" s="1"/>
  <c r="H4185" i="4" a="1"/>
  <c r="H4185" i="4" s="1"/>
  <c r="H4186" i="4" a="1"/>
  <c r="H4186" i="4" s="1"/>
  <c r="H4187" i="4" a="1"/>
  <c r="H4187" i="4"/>
  <c r="H4188" i="4" a="1"/>
  <c r="H4188" i="4" s="1"/>
  <c r="H4189" i="4" a="1"/>
  <c r="H4189" i="4" s="1"/>
  <c r="H4190" i="4" a="1"/>
  <c r="H4190" i="4" s="1"/>
  <c r="H4191" i="4" a="1"/>
  <c r="H4191" i="4" s="1"/>
  <c r="H4192" i="4" a="1"/>
  <c r="H4192" i="4" s="1"/>
  <c r="H4193" i="4" a="1"/>
  <c r="H4193" i="4" s="1"/>
  <c r="H4194" i="4" a="1"/>
  <c r="H4194" i="4" s="1"/>
  <c r="H4195" i="4" a="1"/>
  <c r="H4195" i="4" s="1"/>
  <c r="H4196" i="4" a="1"/>
  <c r="H4196" i="4" s="1"/>
  <c r="H4197" i="4" a="1"/>
  <c r="H4197" i="4" s="1"/>
  <c r="H4198" i="4" a="1"/>
  <c r="H4198" i="4" s="1"/>
  <c r="H4199" i="4" a="1"/>
  <c r="H4199" i="4"/>
  <c r="H4200" i="4" a="1"/>
  <c r="H4200" i="4" s="1"/>
  <c r="H4201" i="4" a="1"/>
  <c r="H4201" i="4" s="1"/>
  <c r="H4202" i="4" a="1"/>
  <c r="H4202" i="4" s="1"/>
  <c r="H4203" i="4" a="1"/>
  <c r="H4203" i="4" s="1"/>
  <c r="H4204" i="4" a="1"/>
  <c r="H4204" i="4" s="1"/>
  <c r="H4205" i="4" a="1"/>
  <c r="H4205" i="4" s="1"/>
  <c r="H4206" i="4" a="1"/>
  <c r="H4206" i="4" s="1"/>
  <c r="H4207" i="4" a="1"/>
  <c r="H4207" i="4" s="1"/>
  <c r="H4208" i="4" a="1"/>
  <c r="H4208" i="4" s="1"/>
  <c r="H4209" i="4" a="1"/>
  <c r="H4209" i="4" s="1"/>
  <c r="H4210" i="4" a="1"/>
  <c r="H4210" i="4" s="1"/>
  <c r="H4211" i="4" a="1"/>
  <c r="H4211" i="4"/>
  <c r="H4212" i="4" a="1"/>
  <c r="H4212" i="4" s="1"/>
  <c r="H4213" i="4" a="1"/>
  <c r="H4213" i="4" s="1"/>
  <c r="H4214" i="4" a="1"/>
  <c r="H4214" i="4" s="1"/>
  <c r="H4215" i="4" a="1"/>
  <c r="H4215" i="4" s="1"/>
  <c r="H4216" i="4" a="1"/>
  <c r="H4216" i="4" s="1"/>
  <c r="H4217" i="4" a="1"/>
  <c r="H4217" i="4" s="1"/>
  <c r="H4218" i="4" a="1"/>
  <c r="H4218" i="4" s="1"/>
  <c r="H4219" i="4" a="1"/>
  <c r="H4219" i="4" s="1"/>
  <c r="H4220" i="4" a="1"/>
  <c r="H4220" i="4" s="1"/>
  <c r="H4221" i="4" a="1"/>
  <c r="H4221" i="4" s="1"/>
  <c r="H4222" i="4" a="1"/>
  <c r="H4222" i="4" s="1"/>
  <c r="H4223" i="4" a="1"/>
  <c r="H4223" i="4"/>
  <c r="H4224" i="4" a="1"/>
  <c r="H4224" i="4" s="1"/>
  <c r="H4225" i="4" a="1"/>
  <c r="H4225" i="4" s="1"/>
  <c r="H4226" i="4" a="1"/>
  <c r="H4226" i="4" s="1"/>
  <c r="H4227" i="4" a="1"/>
  <c r="H4227" i="4" s="1"/>
  <c r="H4228" i="4" a="1"/>
  <c r="H4228" i="4" s="1"/>
  <c r="H4229" i="4" a="1"/>
  <c r="H4229" i="4" s="1"/>
  <c r="H4230" i="4" a="1"/>
  <c r="H4230" i="4" s="1"/>
  <c r="H4231" i="4" a="1"/>
  <c r="H4231" i="4" s="1"/>
  <c r="H4232" i="4" a="1"/>
  <c r="H4232" i="4" s="1"/>
  <c r="H4233" i="4" a="1"/>
  <c r="H4233" i="4" s="1"/>
  <c r="H4234" i="4" a="1"/>
  <c r="H4234" i="4" s="1"/>
  <c r="H4235" i="4" a="1"/>
  <c r="H4235" i="4"/>
  <c r="H4236" i="4" a="1"/>
  <c r="H4236" i="4" s="1"/>
  <c r="H4237" i="4" a="1"/>
  <c r="H4237" i="4" s="1"/>
  <c r="H4238" i="4" a="1"/>
  <c r="H4238" i="4" s="1"/>
  <c r="H4239" i="4" a="1"/>
  <c r="H4239" i="4" s="1"/>
  <c r="H4240" i="4" a="1"/>
  <c r="H4240" i="4" s="1"/>
  <c r="H4241" i="4" a="1"/>
  <c r="H4241" i="4" s="1"/>
  <c r="H4242" i="4" a="1"/>
  <c r="H4242" i="4" s="1"/>
  <c r="H4243" i="4" a="1"/>
  <c r="H4243" i="4" s="1"/>
  <c r="H4244" i="4" a="1"/>
  <c r="H4244" i="4" s="1"/>
  <c r="H4245" i="4" a="1"/>
  <c r="H4245" i="4" s="1"/>
  <c r="H4246" i="4" a="1"/>
  <c r="H4246" i="4" s="1"/>
  <c r="H4247" i="4" a="1"/>
  <c r="H4247" i="4"/>
  <c r="H4248" i="4" a="1"/>
  <c r="H4248" i="4" s="1"/>
  <c r="H4249" i="4" a="1"/>
  <c r="H4249" i="4" s="1"/>
  <c r="H4250" i="4" a="1"/>
  <c r="H4250" i="4" s="1"/>
  <c r="H4251" i="4" a="1"/>
  <c r="H4251" i="4" s="1"/>
  <c r="H4252" i="4" a="1"/>
  <c r="H4252" i="4" s="1"/>
  <c r="H4253" i="4" a="1"/>
  <c r="H4253" i="4" s="1"/>
  <c r="H4254" i="4" a="1"/>
  <c r="H4254" i="4" s="1"/>
  <c r="H4255" i="4" a="1"/>
  <c r="H4255" i="4" s="1"/>
  <c r="H4256" i="4" a="1"/>
  <c r="H4256" i="4" s="1"/>
  <c r="H4257" i="4" a="1"/>
  <c r="H4257" i="4" s="1"/>
  <c r="H4258" i="4" a="1"/>
  <c r="H4258" i="4" s="1"/>
  <c r="H4259" i="4" a="1"/>
  <c r="H4259" i="4"/>
  <c r="H4260" i="4" a="1"/>
  <c r="H4260" i="4" s="1"/>
  <c r="H4261" i="4" a="1"/>
  <c r="H4261" i="4" s="1"/>
  <c r="H4262" i="4" a="1"/>
  <c r="H4262" i="4" s="1"/>
  <c r="H4263" i="4" a="1"/>
  <c r="H4263" i="4" s="1"/>
  <c r="H4264" i="4" a="1"/>
  <c r="H4264" i="4" s="1"/>
  <c r="H4265" i="4" a="1"/>
  <c r="H4265" i="4" s="1"/>
  <c r="H4266" i="4" a="1"/>
  <c r="H4266" i="4" s="1"/>
  <c r="H4267" i="4" a="1"/>
  <c r="H4267" i="4" s="1"/>
  <c r="H4268" i="4" a="1"/>
  <c r="H4268" i="4" s="1"/>
  <c r="H4269" i="4" a="1"/>
  <c r="H4269" i="4" s="1"/>
  <c r="H4270" i="4" a="1"/>
  <c r="H4270" i="4" s="1"/>
  <c r="H4271" i="4" a="1"/>
  <c r="H4271" i="4"/>
  <c r="H4272" i="4" a="1"/>
  <c r="H4272" i="4" s="1"/>
  <c r="H4273" i="4" a="1"/>
  <c r="H4273" i="4" s="1"/>
  <c r="H4274" i="4" a="1"/>
  <c r="H4274" i="4" s="1"/>
  <c r="H4275" i="4" a="1"/>
  <c r="H4275" i="4" s="1"/>
  <c r="H4276" i="4" a="1"/>
  <c r="H4276" i="4" s="1"/>
  <c r="H4277" i="4" a="1"/>
  <c r="H4277" i="4" s="1"/>
  <c r="H4278" i="4" a="1"/>
  <c r="H4278" i="4" s="1"/>
  <c r="H4279" i="4" a="1"/>
  <c r="H4279" i="4" s="1"/>
  <c r="H4280" i="4" a="1"/>
  <c r="H4280" i="4" s="1"/>
  <c r="H4281" i="4" a="1"/>
  <c r="H4281" i="4" s="1"/>
  <c r="H4282" i="4" a="1"/>
  <c r="H4282" i="4" s="1"/>
  <c r="H4283" i="4" a="1"/>
  <c r="H4283" i="4"/>
  <c r="H4284" i="4" a="1"/>
  <c r="H4284" i="4" s="1"/>
  <c r="H4285" i="4" a="1"/>
  <c r="H4285" i="4" s="1"/>
  <c r="H4286" i="4" a="1"/>
  <c r="H4286" i="4" s="1"/>
  <c r="H4287" i="4" a="1"/>
  <c r="H4287" i="4" s="1"/>
  <c r="H4288" i="4" a="1"/>
  <c r="H4288" i="4" s="1"/>
  <c r="H4289" i="4" a="1"/>
  <c r="H4289" i="4" s="1"/>
  <c r="H4290" i="4" a="1"/>
  <c r="H4290" i="4" s="1"/>
  <c r="H4291" i="4" a="1"/>
  <c r="H4291" i="4" s="1"/>
  <c r="H4292" i="4" a="1"/>
  <c r="H4292" i="4" s="1"/>
  <c r="H4293" i="4" a="1"/>
  <c r="H4293" i="4" s="1"/>
  <c r="H4294" i="4" a="1"/>
  <c r="H4294" i="4" s="1"/>
  <c r="H4295" i="4" a="1"/>
  <c r="H4295" i="4"/>
  <c r="H4296" i="4" a="1"/>
  <c r="H4296" i="4" s="1"/>
  <c r="H4297" i="4" a="1"/>
  <c r="H4297" i="4" s="1"/>
  <c r="H4298" i="4" a="1"/>
  <c r="H4298" i="4" s="1"/>
  <c r="H4299" i="4" a="1"/>
  <c r="H4299" i="4" s="1"/>
  <c r="H4300" i="4" a="1"/>
  <c r="H4300" i="4" s="1"/>
  <c r="H4301" i="4" a="1"/>
  <c r="H4301" i="4" s="1"/>
  <c r="H4302" i="4" a="1"/>
  <c r="H4302" i="4" s="1"/>
  <c r="H4303" i="4" a="1"/>
  <c r="H4303" i="4" s="1"/>
  <c r="H4304" i="4" a="1"/>
  <c r="H4304" i="4" s="1"/>
  <c r="H4305" i="4" a="1"/>
  <c r="H4305" i="4" s="1"/>
  <c r="H4306" i="4" a="1"/>
  <c r="H4306" i="4" s="1"/>
  <c r="H4307" i="4" a="1"/>
  <c r="H4307" i="4"/>
  <c r="H4308" i="4" a="1"/>
  <c r="H4308" i="4" s="1"/>
  <c r="H4309" i="4" a="1"/>
  <c r="H4309" i="4" s="1"/>
  <c r="H4310" i="4" a="1"/>
  <c r="H4310" i="4" s="1"/>
  <c r="H4311" i="4" a="1"/>
  <c r="H4311" i="4" s="1"/>
  <c r="H4312" i="4" a="1"/>
  <c r="H4312" i="4" s="1"/>
  <c r="H4313" i="4" a="1"/>
  <c r="H4313" i="4" s="1"/>
  <c r="H4314" i="4" a="1"/>
  <c r="H4314" i="4" s="1"/>
  <c r="H4315" i="4" a="1"/>
  <c r="H4315" i="4" s="1"/>
  <c r="H4316" i="4" a="1"/>
  <c r="H4316" i="4" s="1"/>
  <c r="H4317" i="4" a="1"/>
  <c r="H4317" i="4" s="1"/>
  <c r="H4318" i="4" a="1"/>
  <c r="H4318" i="4" s="1"/>
  <c r="H4319" i="4" a="1"/>
  <c r="H4319" i="4" s="1"/>
  <c r="H4320" i="4" a="1"/>
  <c r="H4320" i="4" s="1"/>
  <c r="H4321" i="4" a="1"/>
  <c r="H4321" i="4" s="1"/>
  <c r="H4322" i="4" a="1"/>
  <c r="H4322" i="4" s="1"/>
  <c r="H4323" i="4" a="1"/>
  <c r="H4323" i="4" s="1"/>
  <c r="H4324" i="4" a="1"/>
  <c r="H4324" i="4" s="1"/>
  <c r="H4325" i="4" a="1"/>
  <c r="H4325" i="4" s="1"/>
  <c r="H4326" i="4" a="1"/>
  <c r="H4326" i="4" s="1"/>
  <c r="H4327" i="4" a="1"/>
  <c r="H4327" i="4" s="1"/>
  <c r="H4328" i="4" a="1"/>
  <c r="H4328" i="4" s="1"/>
  <c r="H4329" i="4" a="1"/>
  <c r="H4329" i="4" s="1"/>
  <c r="H4330" i="4" a="1"/>
  <c r="H4330" i="4" s="1"/>
  <c r="H4331" i="4" a="1"/>
  <c r="H4331" i="4"/>
  <c r="H4332" i="4" a="1"/>
  <c r="H4332" i="4" s="1"/>
  <c r="H4333" i="4" a="1"/>
  <c r="H4333" i="4" s="1"/>
  <c r="H4334" i="4" a="1"/>
  <c r="H4334" i="4" s="1"/>
  <c r="H4335" i="4" a="1"/>
  <c r="H4335" i="4" s="1"/>
  <c r="H4336" i="4" a="1"/>
  <c r="H4336" i="4" s="1"/>
  <c r="H4337" i="4" a="1"/>
  <c r="H4337" i="4" s="1"/>
  <c r="H4338" i="4" a="1"/>
  <c r="H4338" i="4" s="1"/>
  <c r="H4339" i="4" a="1"/>
  <c r="H4339" i="4" s="1"/>
  <c r="H4340" i="4" a="1"/>
  <c r="H4340" i="4" s="1"/>
  <c r="H4341" i="4" a="1"/>
  <c r="H4341" i="4" s="1"/>
  <c r="H4342" i="4" a="1"/>
  <c r="H4342" i="4" s="1"/>
  <c r="H4343" i="4" a="1"/>
  <c r="H4343" i="4" s="1"/>
  <c r="H4344" i="4" a="1"/>
  <c r="H4344" i="4" s="1"/>
  <c r="H4345" i="4" a="1"/>
  <c r="H4345" i="4" s="1"/>
  <c r="H4346" i="4" a="1"/>
  <c r="H4346" i="4" s="1"/>
  <c r="H4347" i="4" a="1"/>
  <c r="H4347" i="4" s="1"/>
  <c r="H4348" i="4" a="1"/>
  <c r="H4348" i="4" s="1"/>
  <c r="H4349" i="4" a="1"/>
  <c r="H4349" i="4" s="1"/>
  <c r="H4350" i="4" a="1"/>
  <c r="H4350" i="4" s="1"/>
  <c r="H4351" i="4" a="1"/>
  <c r="H4351" i="4" s="1"/>
  <c r="H4352" i="4" a="1"/>
  <c r="H4352" i="4" s="1"/>
  <c r="H4353" i="4" a="1"/>
  <c r="H4353" i="4" s="1"/>
  <c r="H4354" i="4" a="1"/>
  <c r="H4354" i="4" s="1"/>
  <c r="H4355" i="4" a="1"/>
  <c r="H4355" i="4"/>
  <c r="H4356" i="4" a="1"/>
  <c r="H4356" i="4" s="1"/>
  <c r="H4357" i="4" a="1"/>
  <c r="H4357" i="4" s="1"/>
  <c r="H4358" i="4" a="1"/>
  <c r="H4358" i="4" s="1"/>
  <c r="H4359" i="4" a="1"/>
  <c r="H4359" i="4" s="1"/>
  <c r="H4360" i="4" a="1"/>
  <c r="H4360" i="4" s="1"/>
  <c r="H4361" i="4" a="1"/>
  <c r="H4361" i="4" s="1"/>
  <c r="H4362" i="4" a="1"/>
  <c r="H4362" i="4" s="1"/>
  <c r="H4363" i="4" a="1"/>
  <c r="H4363" i="4" s="1"/>
  <c r="H4364" i="4" a="1"/>
  <c r="H4364" i="4" s="1"/>
  <c r="H4365" i="4" a="1"/>
  <c r="H4365" i="4" s="1"/>
  <c r="H4366" i="4" a="1"/>
  <c r="H4366" i="4" s="1"/>
  <c r="H4367" i="4" a="1"/>
  <c r="H4367" i="4" s="1"/>
  <c r="H4368" i="4" a="1"/>
  <c r="H4368" i="4" s="1"/>
  <c r="H4369" i="4" a="1"/>
  <c r="H4369" i="4" s="1"/>
  <c r="H4370" i="4" a="1"/>
  <c r="H4370" i="4" s="1"/>
  <c r="H4371" i="4" a="1"/>
  <c r="H4371" i="4" s="1"/>
  <c r="H4372" i="4" a="1"/>
  <c r="H4372" i="4" s="1"/>
  <c r="H4373" i="4" a="1"/>
  <c r="H4373" i="4" s="1"/>
  <c r="H4374" i="4" a="1"/>
  <c r="H4374" i="4" s="1"/>
  <c r="H4375" i="4" a="1"/>
  <c r="H4375" i="4" s="1"/>
  <c r="H4376" i="4" a="1"/>
  <c r="H4376" i="4" s="1"/>
  <c r="H4377" i="4" a="1"/>
  <c r="H4377" i="4" s="1"/>
  <c r="H4378" i="4" a="1"/>
  <c r="H4378" i="4" s="1"/>
  <c r="H4379" i="4" a="1"/>
  <c r="H4379" i="4"/>
  <c r="H4380" i="4" a="1"/>
  <c r="H4380" i="4" s="1"/>
  <c r="H4381" i="4" a="1"/>
  <c r="H4381" i="4" s="1"/>
  <c r="H4382" i="4" a="1"/>
  <c r="H4382" i="4" s="1"/>
  <c r="H4383" i="4" a="1"/>
  <c r="H4383" i="4" s="1"/>
  <c r="H4384" i="4" a="1"/>
  <c r="H4384" i="4" s="1"/>
  <c r="H4385" i="4" a="1"/>
  <c r="H4385" i="4" s="1"/>
  <c r="H4386" i="4" a="1"/>
  <c r="H4386" i="4" s="1"/>
  <c r="H4387" i="4" a="1"/>
  <c r="H4387" i="4" s="1"/>
  <c r="H4388" i="4" a="1"/>
  <c r="H4388" i="4" s="1"/>
  <c r="H4389" i="4" a="1"/>
  <c r="H4389" i="4" s="1"/>
  <c r="H4390" i="4" a="1"/>
  <c r="H4390" i="4" s="1"/>
  <c r="H4391" i="4" a="1"/>
  <c r="H4391" i="4" s="1"/>
  <c r="H4392" i="4" a="1"/>
  <c r="H4392" i="4" s="1"/>
  <c r="H4393" i="4" a="1"/>
  <c r="H4393" i="4" s="1"/>
  <c r="H4394" i="4" a="1"/>
  <c r="H4394" i="4" s="1"/>
  <c r="H4395" i="4" a="1"/>
  <c r="H4395" i="4" s="1"/>
  <c r="H4396" i="4" a="1"/>
  <c r="H4396" i="4" s="1"/>
  <c r="H4397" i="4" a="1"/>
  <c r="H4397" i="4" s="1"/>
  <c r="H4398" i="4" a="1"/>
  <c r="H4398" i="4" s="1"/>
  <c r="H4399" i="4" a="1"/>
  <c r="H4399" i="4" s="1"/>
  <c r="H4400" i="4" a="1"/>
  <c r="H4400" i="4" s="1"/>
  <c r="H4401" i="4" a="1"/>
  <c r="H4401" i="4" s="1"/>
  <c r="H4402" i="4" a="1"/>
  <c r="H4402" i="4" s="1"/>
  <c r="H4403" i="4" a="1"/>
  <c r="H4403" i="4"/>
  <c r="H4404" i="4" a="1"/>
  <c r="H4404" i="4" s="1"/>
  <c r="H4405" i="4" a="1"/>
  <c r="H4405" i="4" s="1"/>
  <c r="H4406" i="4" a="1"/>
  <c r="H4406" i="4" s="1"/>
  <c r="H4407" i="4" a="1"/>
  <c r="H4407" i="4" s="1"/>
  <c r="H4408" i="4" a="1"/>
  <c r="H4408" i="4" s="1"/>
  <c r="H4409" i="4" a="1"/>
  <c r="H4409" i="4" s="1"/>
  <c r="H4410" i="4" a="1"/>
  <c r="H4410" i="4" s="1"/>
  <c r="H4411" i="4" a="1"/>
  <c r="H4411" i="4" s="1"/>
  <c r="H4412" i="4" a="1"/>
  <c r="H4412" i="4" s="1"/>
  <c r="H4413" i="4" a="1"/>
  <c r="H4413" i="4" s="1"/>
  <c r="H4414" i="4" a="1"/>
  <c r="H4414" i="4" s="1"/>
  <c r="H4415" i="4" a="1"/>
  <c r="H4415" i="4" s="1"/>
  <c r="H4416" i="4" a="1"/>
  <c r="H4416" i="4" s="1"/>
  <c r="H4417" i="4" a="1"/>
  <c r="H4417" i="4" s="1"/>
  <c r="H4418" i="4" a="1"/>
  <c r="H4418" i="4" s="1"/>
  <c r="H4419" i="4" a="1"/>
  <c r="H4419" i="4" s="1"/>
  <c r="H4420" i="4" a="1"/>
  <c r="H4420" i="4" s="1"/>
  <c r="H4421" i="4" a="1"/>
  <c r="H4421" i="4" s="1"/>
  <c r="H4422" i="4" a="1"/>
  <c r="H4422" i="4" s="1"/>
  <c r="H4423" i="4" a="1"/>
  <c r="H4423" i="4" s="1"/>
  <c r="H4424" i="4" a="1"/>
  <c r="H4424" i="4" s="1"/>
  <c r="H4425" i="4" a="1"/>
  <c r="H4425" i="4" s="1"/>
  <c r="H4426" i="4" a="1"/>
  <c r="H4426" i="4" s="1"/>
  <c r="H4427" i="4" a="1"/>
  <c r="H4427" i="4"/>
  <c r="H4428" i="4" a="1"/>
  <c r="H4428" i="4" s="1"/>
  <c r="H4429" i="4" a="1"/>
  <c r="H4429" i="4" s="1"/>
  <c r="H4430" i="4" a="1"/>
  <c r="H4430" i="4" s="1"/>
  <c r="H4431" i="4" a="1"/>
  <c r="H4431" i="4" s="1"/>
  <c r="H4432" i="4" a="1"/>
  <c r="H4432" i="4"/>
  <c r="H4433" i="4" a="1"/>
  <c r="H4433" i="4" s="1"/>
  <c r="H4434" i="4" a="1"/>
  <c r="H4434" i="4" s="1"/>
  <c r="H4435" i="4" a="1"/>
  <c r="H4435" i="4" s="1"/>
  <c r="H4436" i="4" a="1"/>
  <c r="H4436" i="4"/>
  <c r="H4437" i="4" a="1"/>
  <c r="H4437" i="4" s="1"/>
  <c r="H4438" i="4" a="1"/>
  <c r="H4438" i="4" s="1"/>
  <c r="H4439" i="4" a="1"/>
  <c r="H4439" i="4"/>
  <c r="H4440" i="4" a="1"/>
  <c r="H4440" i="4" s="1"/>
  <c r="H4441" i="4" a="1"/>
  <c r="H4441" i="4" s="1"/>
  <c r="H4442" i="4" a="1"/>
  <c r="H4442" i="4"/>
  <c r="H4443" i="4" a="1"/>
  <c r="H4443" i="4"/>
  <c r="H4444" i="4" a="1"/>
  <c r="H4444" i="4" s="1"/>
  <c r="H4445" i="4" a="1"/>
  <c r="H4445" i="4" s="1"/>
  <c r="H4446" i="4" a="1"/>
  <c r="H4446" i="4" s="1"/>
  <c r="H4447" i="4" a="1"/>
  <c r="H4447" i="4" s="1"/>
  <c r="H4448" i="4" a="1"/>
  <c r="H4448" i="4" s="1"/>
  <c r="H4449" i="4" a="1"/>
  <c r="H4449" i="4"/>
  <c r="H4450" i="4" a="1"/>
  <c r="H4450" i="4"/>
  <c r="H4451" i="4" a="1"/>
  <c r="H4451" i="4" s="1"/>
  <c r="H4452" i="4" a="1"/>
  <c r="H4452" i="4" s="1"/>
  <c r="H4453" i="4" a="1"/>
  <c r="H4453" i="4" s="1"/>
  <c r="H4454" i="4" a="1"/>
  <c r="H4454" i="4"/>
  <c r="H4455" i="4" a="1"/>
  <c r="H4455" i="4" s="1"/>
  <c r="H4456" i="4" a="1"/>
  <c r="H4456" i="4"/>
  <c r="H4457" i="4" a="1"/>
  <c r="H4457" i="4"/>
  <c r="H4458" i="4" a="1"/>
  <c r="H4458" i="4" s="1"/>
  <c r="H4459" i="4" a="1"/>
  <c r="H4459" i="4" s="1"/>
  <c r="H4460" i="4" a="1"/>
  <c r="H4460" i="4" s="1"/>
  <c r="H4461" i="4" a="1"/>
  <c r="H4461" i="4"/>
  <c r="H4462" i="4" a="1"/>
  <c r="H4462" i="4" s="1"/>
  <c r="H4463" i="4" a="1"/>
  <c r="H4463" i="4"/>
  <c r="H4464" i="4" a="1"/>
  <c r="H4464" i="4" s="1"/>
  <c r="H4465" i="4" a="1"/>
  <c r="H4465" i="4" s="1"/>
  <c r="H4466" i="4" a="1"/>
  <c r="H4466" i="4" s="1"/>
  <c r="H4467" i="4" a="1"/>
  <c r="H4467" i="4" s="1"/>
  <c r="H4468" i="4" a="1"/>
  <c r="H4468" i="4"/>
  <c r="H4469" i="4" a="1"/>
  <c r="H4469" i="4" s="1"/>
  <c r="H4470" i="4" a="1"/>
  <c r="H4470" i="4" s="1"/>
  <c r="H4471" i="4" a="1"/>
  <c r="H4471" i="4" s="1"/>
  <c r="H4472" i="4" a="1"/>
  <c r="H4472" i="4"/>
  <c r="H4473" i="4" a="1"/>
  <c r="H4473" i="4" s="1"/>
  <c r="H4474" i="4" a="1"/>
  <c r="H4474" i="4" s="1"/>
  <c r="H4475" i="4" a="1"/>
  <c r="H4475" i="4"/>
  <c r="H4476" i="4" a="1"/>
  <c r="H4476" i="4" s="1"/>
  <c r="H4477" i="4" a="1"/>
  <c r="H4477" i="4" s="1"/>
  <c r="H4478" i="4" a="1"/>
  <c r="H4478" i="4"/>
  <c r="H4479" i="4" a="1"/>
  <c r="H4479" i="4"/>
  <c r="H4480" i="4" a="1"/>
  <c r="H4480" i="4" s="1"/>
  <c r="H4481" i="4" a="1"/>
  <c r="H4481" i="4" s="1"/>
  <c r="H4482" i="4" a="1"/>
  <c r="H4482" i="4" s="1"/>
  <c r="H4483" i="4" a="1"/>
  <c r="H4483" i="4" s="1"/>
  <c r="H4484" i="4" a="1"/>
  <c r="H4484" i="4" s="1"/>
  <c r="H4485" i="4" a="1"/>
  <c r="H4485" i="4"/>
  <c r="H4486" i="4" a="1"/>
  <c r="H4486" i="4"/>
  <c r="H4487" i="4" a="1"/>
  <c r="H4487" i="4" s="1"/>
  <c r="H4488" i="4" a="1"/>
  <c r="H4488" i="4" s="1"/>
  <c r="H4489" i="4" a="1"/>
  <c r="H4489" i="4" s="1"/>
  <c r="H4490" i="4" a="1"/>
  <c r="H4490" i="4"/>
  <c r="H4491" i="4" a="1"/>
  <c r="H4491" i="4" s="1"/>
  <c r="H4492" i="4" a="1"/>
  <c r="H4492" i="4"/>
  <c r="H4493" i="4" a="1"/>
  <c r="H4493" i="4"/>
  <c r="H4494" i="4" a="1"/>
  <c r="H4494" i="4" s="1"/>
  <c r="H4495" i="4" a="1"/>
  <c r="H4495" i="4" s="1"/>
  <c r="H4496" i="4" a="1"/>
  <c r="H4496" i="4" s="1"/>
  <c r="H4497" i="4" a="1"/>
  <c r="H4497" i="4"/>
  <c r="H4498" i="4" a="1"/>
  <c r="H4498" i="4" s="1"/>
  <c r="H4499" i="4" a="1"/>
  <c r="H4499" i="4"/>
  <c r="H4500" i="4" a="1"/>
  <c r="H4500" i="4" s="1"/>
  <c r="H4501" i="4" a="1"/>
  <c r="H4501" i="4" s="1"/>
  <c r="H4502" i="4" a="1"/>
  <c r="H4502" i="4" s="1"/>
  <c r="H4503" i="4" a="1"/>
  <c r="H4503" i="4" s="1"/>
  <c r="H4504" i="4" a="1"/>
  <c r="H4504" i="4"/>
  <c r="H4505" i="4" a="1"/>
  <c r="H4505" i="4" s="1"/>
  <c r="H4506" i="4" a="1"/>
  <c r="H4506" i="4" s="1"/>
  <c r="H4507" i="4" a="1"/>
  <c r="H4507" i="4" s="1"/>
  <c r="H4508" i="4" a="1"/>
  <c r="H4508" i="4"/>
  <c r="H4509" i="4" a="1"/>
  <c r="H4509" i="4" s="1"/>
  <c r="H4510" i="4" a="1"/>
  <c r="H4510" i="4" s="1"/>
  <c r="H4511" i="4" a="1"/>
  <c r="H4511" i="4"/>
  <c r="H4512" i="4" a="1"/>
  <c r="H4512" i="4" s="1"/>
  <c r="H4513" i="4" a="1"/>
  <c r="H4513" i="4" s="1"/>
  <c r="H4514" i="4" a="1"/>
  <c r="H4514" i="4"/>
  <c r="H4515" i="4" a="1"/>
  <c r="H4515" i="4"/>
  <c r="H4516" i="4" a="1"/>
  <c r="H4516" i="4" s="1"/>
  <c r="H4517" i="4" a="1"/>
  <c r="H4517" i="4" s="1"/>
  <c r="H4518" i="4" a="1"/>
  <c r="H4518" i="4" s="1"/>
  <c r="H4519" i="4" a="1"/>
  <c r="H4519" i="4" s="1"/>
  <c r="H4520" i="4" a="1"/>
  <c r="H4520" i="4" s="1"/>
  <c r="H4521" i="4" a="1"/>
  <c r="H4521" i="4"/>
  <c r="H4522" i="4" a="1"/>
  <c r="H4522" i="4"/>
  <c r="H4523" i="4" a="1"/>
  <c r="H4523" i="4" s="1"/>
  <c r="H4524" i="4" a="1"/>
  <c r="H4524" i="4" s="1"/>
  <c r="H4525" i="4" a="1"/>
  <c r="H4525" i="4" s="1"/>
  <c r="H4526" i="4" a="1"/>
  <c r="H4526" i="4"/>
  <c r="H4527" i="4" a="1"/>
  <c r="H4527" i="4" s="1"/>
  <c r="H4528" i="4" a="1"/>
  <c r="H4528" i="4"/>
  <c r="H4529" i="4" a="1"/>
  <c r="H4529" i="4"/>
  <c r="H4530" i="4" a="1"/>
  <c r="H4530" i="4" s="1"/>
  <c r="H4531" i="4" a="1"/>
  <c r="H4531" i="4" s="1"/>
  <c r="H4532" i="4" a="1"/>
  <c r="H4532" i="4" s="1"/>
  <c r="H4533" i="4" a="1"/>
  <c r="H4533" i="4"/>
  <c r="H4534" i="4" a="1"/>
  <c r="H4534" i="4" s="1"/>
  <c r="H4535" i="4" a="1"/>
  <c r="H4535" i="4"/>
  <c r="H4536" i="4" a="1"/>
  <c r="H4536" i="4" s="1"/>
  <c r="H4537" i="4" a="1"/>
  <c r="H4537" i="4" s="1"/>
  <c r="H4538" i="4" a="1"/>
  <c r="H4538" i="4" s="1"/>
  <c r="H4539" i="4" a="1"/>
  <c r="H4539" i="4" s="1"/>
  <c r="H4540" i="4" a="1"/>
  <c r="H4540" i="4"/>
  <c r="H4541" i="4" a="1"/>
  <c r="H4541" i="4" s="1"/>
  <c r="H4542" i="4" a="1"/>
  <c r="H4542" i="4" s="1"/>
  <c r="H4543" i="4" a="1"/>
  <c r="H4543" i="4" s="1"/>
  <c r="H4544" i="4" a="1"/>
  <c r="H4544" i="4"/>
  <c r="H4545" i="4" a="1"/>
  <c r="H4545" i="4" s="1"/>
  <c r="H4546" i="4" a="1"/>
  <c r="H4546" i="4" s="1"/>
  <c r="H4547" i="4" a="1"/>
  <c r="H4547" i="4"/>
  <c r="H4548" i="4" a="1"/>
  <c r="H4548" i="4" s="1"/>
  <c r="H4549" i="4" a="1"/>
  <c r="H4549" i="4" s="1"/>
  <c r="H4550" i="4" a="1"/>
  <c r="H4550" i="4"/>
  <c r="H4551" i="4" a="1"/>
  <c r="H4551" i="4"/>
  <c r="H4552" i="4" a="1"/>
  <c r="H4552" i="4" s="1"/>
  <c r="H4553" i="4" a="1"/>
  <c r="H4553" i="4" s="1"/>
  <c r="H4554" i="4" a="1"/>
  <c r="H4554" i="4" s="1"/>
  <c r="H4555" i="4" a="1"/>
  <c r="H4555" i="4" s="1"/>
  <c r="H4556" i="4" a="1"/>
  <c r="H4556" i="4" s="1"/>
  <c r="H4557" i="4" a="1"/>
  <c r="H4557" i="4"/>
  <c r="H4558" i="4" a="1"/>
  <c r="H4558" i="4"/>
  <c r="H4559" i="4" a="1"/>
  <c r="H4559" i="4" s="1"/>
  <c r="H4560" i="4" a="1"/>
  <c r="H4560" i="4" s="1"/>
  <c r="H4561" i="4" a="1"/>
  <c r="H4561" i="4" s="1"/>
  <c r="H4562" i="4" a="1"/>
  <c r="H4562" i="4"/>
  <c r="H4563" i="4" a="1"/>
  <c r="H4563" i="4" s="1"/>
  <c r="H4564" i="4" a="1"/>
  <c r="H4564" i="4"/>
  <c r="H4565" i="4" a="1"/>
  <c r="H4565" i="4"/>
  <c r="H4566" i="4" a="1"/>
  <c r="H4566" i="4" s="1"/>
  <c r="H4567" i="4" a="1"/>
  <c r="H4567" i="4" s="1"/>
  <c r="H4568" i="4" a="1"/>
  <c r="H4568" i="4" s="1"/>
  <c r="H4569" i="4" a="1"/>
  <c r="H4569" i="4"/>
  <c r="H4570" i="4" a="1"/>
  <c r="H4570" i="4" s="1"/>
  <c r="H4571" i="4" a="1"/>
  <c r="H4571" i="4"/>
  <c r="H4572" i="4" a="1"/>
  <c r="H4572" i="4" s="1"/>
  <c r="H4573" i="4" a="1"/>
  <c r="H4573" i="4" s="1"/>
  <c r="H4574" i="4" a="1"/>
  <c r="H4574" i="4" s="1"/>
  <c r="H4575" i="4" a="1"/>
  <c r="H4575" i="4" s="1"/>
  <c r="H4576" i="4" a="1"/>
  <c r="H4576" i="4"/>
  <c r="H4577" i="4" a="1"/>
  <c r="H4577" i="4" s="1"/>
  <c r="H4578" i="4" a="1"/>
  <c r="H4578" i="4" s="1"/>
  <c r="H4579" i="4" a="1"/>
  <c r="H4579" i="4" s="1"/>
  <c r="H4580" i="4" a="1"/>
  <c r="H4580" i="4"/>
  <c r="H4581" i="4" a="1"/>
  <c r="H4581" i="4" s="1"/>
  <c r="H4582" i="4" a="1"/>
  <c r="H4582" i="4" s="1"/>
  <c r="H4583" i="4" a="1"/>
  <c r="H4583" i="4"/>
  <c r="H4584" i="4" a="1"/>
  <c r="H4584" i="4" s="1"/>
  <c r="H4585" i="4" a="1"/>
  <c r="H4585" i="4" s="1"/>
  <c r="H4586" i="4" a="1"/>
  <c r="H4586" i="4"/>
  <c r="H4587" i="4" a="1"/>
  <c r="H4587" i="4"/>
  <c r="H4588" i="4" a="1"/>
  <c r="H4588" i="4" s="1"/>
  <c r="H4589" i="4" a="1"/>
  <c r="H4589" i="4" s="1"/>
  <c r="H4590" i="4" a="1"/>
  <c r="H4590" i="4" s="1"/>
  <c r="H4591" i="4" a="1"/>
  <c r="H4591" i="4" s="1"/>
  <c r="H4592" i="4" a="1"/>
  <c r="H4592" i="4" s="1"/>
  <c r="H4593" i="4" a="1"/>
  <c r="H4593" i="4"/>
  <c r="H4594" i="4" a="1"/>
  <c r="H4594" i="4"/>
  <c r="H4595" i="4" a="1"/>
  <c r="H4595" i="4" s="1"/>
  <c r="H4596" i="4" a="1"/>
  <c r="H4596" i="4" s="1"/>
  <c r="H4597" i="4" a="1"/>
  <c r="H4597" i="4" s="1"/>
  <c r="H4598" i="4" a="1"/>
  <c r="H4598" i="4"/>
  <c r="H4599" i="4" a="1"/>
  <c r="H4599" i="4" s="1"/>
  <c r="H4600" i="4" a="1"/>
  <c r="H4600" i="4"/>
  <c r="H4601" i="4" a="1"/>
  <c r="H4601" i="4"/>
  <c r="H4602" i="4" a="1"/>
  <c r="H4602" i="4" s="1"/>
  <c r="H4603" i="4" a="1"/>
  <c r="H4603" i="4" s="1"/>
  <c r="H4604" i="4" a="1"/>
  <c r="H4604" i="4" s="1"/>
  <c r="H4605" i="4" a="1"/>
  <c r="H4605" i="4"/>
  <c r="H4606" i="4" a="1"/>
  <c r="H4606" i="4" s="1"/>
  <c r="H4607" i="4" a="1"/>
  <c r="H4607" i="4"/>
  <c r="H4608" i="4" a="1"/>
  <c r="H4608" i="4" s="1"/>
  <c r="H4609" i="4" a="1"/>
  <c r="H4609" i="4" s="1"/>
  <c r="H4610" i="4" a="1"/>
  <c r="H4610" i="4" s="1"/>
  <c r="H4611" i="4" a="1"/>
  <c r="H4611" i="4" s="1"/>
  <c r="H4612" i="4" a="1"/>
  <c r="H4612" i="4"/>
  <c r="H4613" i="4" a="1"/>
  <c r="H4613" i="4" s="1"/>
  <c r="H4614" i="4" a="1"/>
  <c r="H4614" i="4" s="1"/>
  <c r="H4615" i="4" a="1"/>
  <c r="H4615" i="4" s="1"/>
  <c r="H4616" i="4" a="1"/>
  <c r="H4616" i="4"/>
  <c r="H4617" i="4" a="1"/>
  <c r="H4617" i="4" s="1"/>
  <c r="H4618" i="4" a="1"/>
  <c r="H4618" i="4" s="1"/>
  <c r="H4619" i="4" a="1"/>
  <c r="H4619" i="4"/>
  <c r="H4620" i="4" a="1"/>
  <c r="H4620" i="4" s="1"/>
  <c r="H4621" i="4" a="1"/>
  <c r="H4621" i="4" s="1"/>
  <c r="H4622" i="4" a="1"/>
  <c r="H4622" i="4"/>
  <c r="H4623" i="4" a="1"/>
  <c r="H4623" i="4"/>
  <c r="H4624" i="4" a="1"/>
  <c r="H4624" i="4" s="1"/>
  <c r="H4625" i="4" a="1"/>
  <c r="H4625" i="4" s="1"/>
  <c r="H4626" i="4" a="1"/>
  <c r="H4626" i="4" s="1"/>
  <c r="H4627" i="4" a="1"/>
  <c r="H4627" i="4" s="1"/>
  <c r="H4628" i="4" a="1"/>
  <c r="H4628" i="4" s="1"/>
  <c r="H4629" i="4" a="1"/>
  <c r="H4629" i="4"/>
  <c r="H4630" i="4" a="1"/>
  <c r="H4630" i="4" s="1"/>
  <c r="H4631" i="4" a="1"/>
  <c r="H4631" i="4" s="1"/>
  <c r="H4632" i="4" a="1"/>
  <c r="H4632" i="4" s="1"/>
  <c r="H4633" i="4" a="1"/>
  <c r="H4633" i="4" s="1"/>
  <c r="H4634" i="4" a="1"/>
  <c r="H4634" i="4"/>
  <c r="H4635" i="4" a="1"/>
  <c r="H4635" i="4" s="1"/>
  <c r="H4636" i="4" a="1"/>
  <c r="H4636" i="4"/>
  <c r="H4637" i="4" a="1"/>
  <c r="H4637" i="4" s="1"/>
  <c r="H4638" i="4" a="1"/>
  <c r="H4638" i="4" s="1"/>
  <c r="H4639" i="4" a="1"/>
  <c r="H4639" i="4" s="1"/>
  <c r="H4640" i="4" a="1"/>
  <c r="H4640" i="4" s="1"/>
  <c r="H4641" i="4" a="1"/>
  <c r="H4641" i="4"/>
  <c r="H4642" i="4" a="1"/>
  <c r="H4642" i="4" s="1"/>
  <c r="H4643" i="4" a="1"/>
  <c r="H4643" i="4"/>
  <c r="H4644" i="4" a="1"/>
  <c r="H4644" i="4" s="1"/>
  <c r="H4645" i="4" a="1"/>
  <c r="H4645" i="4" s="1"/>
  <c r="H4646" i="4" a="1"/>
  <c r="H4646" i="4" s="1"/>
  <c r="H4647" i="4" a="1"/>
  <c r="H4647" i="4" s="1"/>
  <c r="H4648" i="4" a="1"/>
  <c r="H4648" i="4"/>
  <c r="H4649" i="4" a="1"/>
  <c r="H4649" i="4" s="1"/>
  <c r="H4650" i="4" a="1"/>
  <c r="H4650" i="4" s="1"/>
  <c r="H4651" i="4" a="1"/>
  <c r="H4651" i="4" s="1"/>
  <c r="H4652" i="4" a="1"/>
  <c r="H4652" i="4" s="1"/>
  <c r="H4653" i="4" a="1"/>
  <c r="H4653" i="4" s="1"/>
  <c r="H4654" i="4" a="1"/>
  <c r="H4654" i="4" s="1"/>
  <c r="H4655" i="4" a="1"/>
  <c r="H4655" i="4"/>
  <c r="H4656" i="4" a="1"/>
  <c r="H4656" i="4" s="1"/>
  <c r="H4657" i="4" a="1"/>
  <c r="H4657" i="4" s="1"/>
  <c r="H4658" i="4" a="1"/>
  <c r="H4658" i="4"/>
  <c r="H4659" i="4" a="1"/>
  <c r="H4659" i="4" s="1"/>
  <c r="H4660" i="4" a="1"/>
  <c r="H4660" i="4" s="1"/>
  <c r="H4661" i="4" a="1"/>
  <c r="H4661" i="4" s="1"/>
  <c r="H4662" i="4" a="1"/>
  <c r="H4662" i="4" s="1"/>
  <c r="H4663" i="4" a="1"/>
  <c r="H4663" i="4" s="1"/>
  <c r="H4664" i="4" a="1"/>
  <c r="H4664" i="4" s="1"/>
  <c r="H4665" i="4" a="1"/>
  <c r="H4665" i="4"/>
  <c r="H4666" i="4" a="1"/>
  <c r="H4666" i="4" s="1"/>
  <c r="H4667" i="4" a="1"/>
  <c r="H4667" i="4" s="1"/>
  <c r="H4668" i="4" a="1"/>
  <c r="H4668" i="4" s="1"/>
  <c r="H4669" i="4" a="1"/>
  <c r="H4669" i="4" s="1"/>
  <c r="H4670" i="4" a="1"/>
  <c r="H4670" i="4"/>
  <c r="H4671" i="4" a="1"/>
  <c r="H4671" i="4" s="1"/>
  <c r="H4672" i="4" a="1"/>
  <c r="H4672" i="4"/>
  <c r="H4673" i="4" a="1"/>
  <c r="H4673" i="4" s="1"/>
  <c r="H4674" i="4" a="1"/>
  <c r="H4674" i="4" s="1"/>
  <c r="H4675" i="4" a="1"/>
  <c r="H4675" i="4" s="1"/>
  <c r="H4676" i="4" a="1"/>
  <c r="H4676" i="4" s="1"/>
  <c r="H4677" i="4" a="1"/>
  <c r="H4677" i="4"/>
  <c r="H4678" i="4" a="1"/>
  <c r="H4678" i="4" s="1"/>
  <c r="H4679" i="4" a="1"/>
  <c r="H4679" i="4"/>
  <c r="H4680" i="4" a="1"/>
  <c r="H4680" i="4" s="1"/>
  <c r="H4681" i="4" a="1"/>
  <c r="H4681" i="4" s="1"/>
  <c r="H4682" i="4" a="1"/>
  <c r="H4682" i="4" s="1"/>
  <c r="H4683" i="4" a="1"/>
  <c r="H4683" i="4" s="1"/>
  <c r="H4684" i="4" a="1"/>
  <c r="H4684" i="4"/>
  <c r="H4685" i="4" a="1"/>
  <c r="H4685" i="4" s="1"/>
  <c r="H4686" i="4" a="1"/>
  <c r="H4686" i="4" s="1"/>
  <c r="H4687" i="4" a="1"/>
  <c r="H4687" i="4" s="1"/>
  <c r="H4688" i="4" a="1"/>
  <c r="H4688" i="4" s="1"/>
  <c r="H4689" i="4" a="1"/>
  <c r="H4689" i="4" s="1"/>
  <c r="H4690" i="4" a="1"/>
  <c r="H4690" i="4" s="1"/>
  <c r="H4691" i="4" a="1"/>
  <c r="H4691" i="4"/>
  <c r="H4692" i="4" a="1"/>
  <c r="H4692" i="4" s="1"/>
  <c r="H4693" i="4" a="1"/>
  <c r="H4693" i="4" s="1"/>
  <c r="H4694" i="4" a="1"/>
  <c r="H4694" i="4"/>
  <c r="H4695" i="4" a="1"/>
  <c r="H4695" i="4" s="1"/>
  <c r="H4696" i="4" a="1"/>
  <c r="H4696" i="4" s="1"/>
  <c r="H4697" i="4" a="1"/>
  <c r="H4697" i="4" s="1"/>
  <c r="H4698" i="4" a="1"/>
  <c r="H4698" i="4" s="1"/>
  <c r="H4699" i="4" a="1"/>
  <c r="H4699" i="4" s="1"/>
  <c r="H4700" i="4" a="1"/>
  <c r="H4700" i="4" s="1"/>
  <c r="H4701" i="4" a="1"/>
  <c r="H4701" i="4"/>
  <c r="H4702" i="4" a="1"/>
  <c r="H4702" i="4" s="1"/>
  <c r="H4703" i="4" a="1"/>
  <c r="H4703" i="4" s="1"/>
  <c r="H4704" i="4" a="1"/>
  <c r="H4704" i="4" s="1"/>
  <c r="H4705" i="4" a="1"/>
  <c r="H4705" i="4" s="1"/>
  <c r="H4706" i="4" a="1"/>
  <c r="H4706" i="4"/>
  <c r="H4707" i="4" a="1"/>
  <c r="H4707" i="4" s="1"/>
  <c r="H4708" i="4" a="1"/>
  <c r="H4708" i="4"/>
  <c r="H4709" i="4" a="1"/>
  <c r="H4709" i="4" s="1"/>
  <c r="H4710" i="4" a="1"/>
  <c r="H4710" i="4" s="1"/>
  <c r="H4711" i="4" a="1"/>
  <c r="H4711" i="4" s="1"/>
  <c r="H4712" i="4" a="1"/>
  <c r="H4712" i="4" s="1"/>
  <c r="H4713" i="4" a="1"/>
  <c r="H4713" i="4"/>
  <c r="H4714" i="4" a="1"/>
  <c r="H4714" i="4" s="1"/>
  <c r="H4715" i="4" a="1"/>
  <c r="H4715" i="4"/>
  <c r="H4716" i="4" a="1"/>
  <c r="H4716" i="4" s="1"/>
  <c r="H4717" i="4" a="1"/>
  <c r="H4717" i="4" s="1"/>
  <c r="H4718" i="4" a="1"/>
  <c r="H4718" i="4" s="1"/>
  <c r="H4719" i="4" a="1"/>
  <c r="H4719" i="4" s="1"/>
  <c r="H4720" i="4" a="1"/>
  <c r="H4720" i="4"/>
  <c r="H4721" i="4" a="1"/>
  <c r="H4721" i="4" s="1"/>
  <c r="H4722" i="4" a="1"/>
  <c r="H4722" i="4" s="1"/>
  <c r="H4723" i="4" a="1"/>
  <c r="H4723" i="4" s="1"/>
  <c r="H4724" i="4" a="1"/>
  <c r="H4724" i="4" s="1"/>
  <c r="H4725" i="4" a="1"/>
  <c r="H4725" i="4" s="1"/>
  <c r="H4726" i="4" a="1"/>
  <c r="H4726" i="4" s="1"/>
  <c r="H4727" i="4" a="1"/>
  <c r="H4727" i="4"/>
  <c r="H4728" i="4" a="1"/>
  <c r="H4728" i="4" s="1"/>
  <c r="H4729" i="4" a="1"/>
  <c r="H4729" i="4" s="1"/>
  <c r="H4730" i="4" a="1"/>
  <c r="H4730" i="4"/>
  <c r="H4731" i="4" a="1"/>
  <c r="H4731" i="4" s="1"/>
  <c r="H4732" i="4" a="1"/>
  <c r="H4732" i="4" s="1"/>
  <c r="H4733" i="4" a="1"/>
  <c r="H4733" i="4" s="1"/>
  <c r="H4734" i="4" a="1"/>
  <c r="H4734" i="4" s="1"/>
  <c r="H4735" i="4" a="1"/>
  <c r="H4735" i="4" s="1"/>
  <c r="H4736" i="4" a="1"/>
  <c r="H4736" i="4" s="1"/>
  <c r="H4737" i="4" a="1"/>
  <c r="H4737" i="4"/>
  <c r="H4738" i="4" a="1"/>
  <c r="H4738" i="4" s="1"/>
  <c r="H4739" i="4" a="1"/>
  <c r="H4739" i="4" s="1"/>
  <c r="H4740" i="4" a="1"/>
  <c r="H4740" i="4" s="1"/>
  <c r="H4741" i="4" a="1"/>
  <c r="H4741" i="4" s="1"/>
  <c r="H4742" i="4" a="1"/>
  <c r="H4742" i="4"/>
  <c r="H4743" i="4" a="1"/>
  <c r="H4743" i="4" s="1"/>
  <c r="H4744" i="4" a="1"/>
  <c r="H4744" i="4"/>
  <c r="H4745" i="4" a="1"/>
  <c r="H4745" i="4" s="1"/>
  <c r="H4746" i="4" a="1"/>
  <c r="H4746" i="4" s="1"/>
  <c r="H4747" i="4" a="1"/>
  <c r="H4747" i="4" s="1"/>
  <c r="H4748" i="4" a="1"/>
  <c r="H4748" i="4" s="1"/>
  <c r="H4749" i="4" a="1"/>
  <c r="H4749" i="4"/>
  <c r="H4750" i="4" a="1"/>
  <c r="H4750" i="4" s="1"/>
  <c r="H4751" i="4" a="1"/>
  <c r="H4751" i="4"/>
  <c r="H4752" i="4" a="1"/>
  <c r="H4752" i="4" s="1"/>
  <c r="H4753" i="4" a="1"/>
  <c r="H4753" i="4" s="1"/>
  <c r="H4754" i="4" a="1"/>
  <c r="H4754" i="4" s="1"/>
  <c r="H4755" i="4" a="1"/>
  <c r="H4755" i="4" s="1"/>
  <c r="H4756" i="4" a="1"/>
  <c r="H4756" i="4"/>
  <c r="H4757" i="4" a="1"/>
  <c r="H4757" i="4" s="1"/>
  <c r="H4758" i="4" a="1"/>
  <c r="H4758" i="4" s="1"/>
  <c r="H4759" i="4" a="1"/>
  <c r="H4759" i="4" s="1"/>
  <c r="H4760" i="4" a="1"/>
  <c r="H4760" i="4" s="1"/>
  <c r="H4761" i="4" a="1"/>
  <c r="H4761" i="4" s="1"/>
  <c r="H4762" i="4" a="1"/>
  <c r="H4762" i="4" s="1"/>
  <c r="H4763" i="4" a="1"/>
  <c r="H4763" i="4"/>
  <c r="H4764" i="4" a="1"/>
  <c r="H4764" i="4" s="1"/>
  <c r="H4765" i="4" a="1"/>
  <c r="H4765" i="4" s="1"/>
  <c r="H4766" i="4" a="1"/>
  <c r="H4766" i="4"/>
  <c r="H4767" i="4" a="1"/>
  <c r="H4767" i="4" s="1"/>
  <c r="H4768" i="4" a="1"/>
  <c r="H4768" i="4" s="1"/>
  <c r="H4769" i="4" a="1"/>
  <c r="H4769" i="4" s="1"/>
  <c r="H4770" i="4" a="1"/>
  <c r="H4770" i="4" s="1"/>
  <c r="H4771" i="4" a="1"/>
  <c r="H4771" i="4" s="1"/>
  <c r="H4772" i="4" a="1"/>
  <c r="H4772" i="4" s="1"/>
  <c r="H4773" i="4" a="1"/>
  <c r="H4773" i="4"/>
  <c r="H4774" i="4" a="1"/>
  <c r="H4774" i="4" s="1"/>
  <c r="H4775" i="4" a="1"/>
  <c r="H4775" i="4" s="1"/>
  <c r="H4776" i="4" a="1"/>
  <c r="H4776" i="4" s="1"/>
  <c r="H4777" i="4" a="1"/>
  <c r="H4777" i="4" s="1"/>
  <c r="H4778" i="4" a="1"/>
  <c r="H4778" i="4"/>
  <c r="H4779" i="4" a="1"/>
  <c r="H4779" i="4" s="1"/>
  <c r="H4780" i="4" a="1"/>
  <c r="H4780" i="4"/>
  <c r="H4781" i="4" a="1"/>
  <c r="H4781" i="4" s="1"/>
  <c r="H4782" i="4" a="1"/>
  <c r="H4782" i="4" s="1"/>
  <c r="H4783" i="4" a="1"/>
  <c r="H4783" i="4" s="1"/>
  <c r="H4784" i="4" a="1"/>
  <c r="H4784" i="4" s="1"/>
  <c r="H4785" i="4" a="1"/>
  <c r="H4785" i="4"/>
  <c r="H4786" i="4" a="1"/>
  <c r="H4786" i="4" s="1"/>
  <c r="H4787" i="4" a="1"/>
  <c r="H4787" i="4"/>
  <c r="H4788" i="4" a="1"/>
  <c r="H4788" i="4" s="1"/>
  <c r="H4789" i="4" a="1"/>
  <c r="H4789" i="4" s="1"/>
  <c r="H4790" i="4" a="1"/>
  <c r="H4790" i="4"/>
  <c r="H4791" i="4" a="1"/>
  <c r="H4791" i="4"/>
  <c r="H4792" i="4" a="1"/>
  <c r="H4792" i="4" s="1"/>
  <c r="H4793" i="4" a="1"/>
  <c r="H4793" i="4"/>
  <c r="H4794" i="4" a="1"/>
  <c r="H4794" i="4"/>
  <c r="H4795" i="4" a="1"/>
  <c r="H4795" i="4" s="1"/>
  <c r="H4796" i="4" a="1"/>
  <c r="H4796" i="4" s="1"/>
  <c r="H4797" i="4" a="1"/>
  <c r="H4797" i="4" s="1"/>
  <c r="H4798" i="4" a="1"/>
  <c r="H4798" i="4"/>
  <c r="H4799" i="4" a="1"/>
  <c r="H4799" i="4" s="1"/>
  <c r="H4800" i="4" a="1"/>
  <c r="H4800" i="4"/>
  <c r="H4801" i="4" a="1"/>
  <c r="H4801" i="4" s="1"/>
  <c r="H4802" i="4" a="1"/>
  <c r="H4802" i="4"/>
  <c r="H4803" i="4" a="1"/>
  <c r="H4803" i="4"/>
  <c r="H4804" i="4" a="1"/>
  <c r="H4804" i="4"/>
  <c r="H4805" i="4" a="1"/>
  <c r="H4805" i="4" s="1"/>
  <c r="H4806" i="4" a="1"/>
  <c r="H4806" i="4"/>
  <c r="H4807" i="4" a="1"/>
  <c r="H4807" i="4" s="1"/>
  <c r="H4808" i="4" a="1"/>
  <c r="H4808" i="4" s="1"/>
  <c r="H4809" i="4" a="1"/>
  <c r="H4809" i="4" s="1"/>
  <c r="H4810" i="4" a="1"/>
  <c r="H4810" i="4" s="1"/>
  <c r="H4811" i="4" a="1"/>
  <c r="H4811" i="4"/>
  <c r="H4812" i="4" a="1"/>
  <c r="H4812" i="4" s="1"/>
  <c r="H4813" i="4" a="1"/>
  <c r="H4813" i="4" s="1"/>
  <c r="H4814" i="4" a="1"/>
  <c r="H4814" i="4"/>
  <c r="H4815" i="4" a="1"/>
  <c r="H4815" i="4"/>
  <c r="H4816" i="4" a="1"/>
  <c r="H4816" i="4"/>
  <c r="H4817" i="4" a="1"/>
  <c r="H4817" i="4"/>
  <c r="H4818" i="4" a="1"/>
  <c r="H4818" i="4" s="1"/>
  <c r="H4819" i="4" a="1"/>
  <c r="H4819" i="4" s="1"/>
  <c r="H4820" i="4" a="1"/>
  <c r="H4820" i="4"/>
  <c r="H4821" i="4" a="1"/>
  <c r="H4821" i="4" s="1"/>
  <c r="H4822" i="4" a="1"/>
  <c r="H4822" i="4" s="1"/>
  <c r="H4823" i="4" a="1"/>
  <c r="H4823" i="4" s="1"/>
  <c r="H4824" i="4" a="1"/>
  <c r="H4824" i="4"/>
  <c r="H4825" i="4" a="1"/>
  <c r="H4825" i="4" s="1"/>
  <c r="H4826" i="4" a="1"/>
  <c r="H4826" i="4"/>
  <c r="H4827" i="4" a="1"/>
  <c r="H4827" i="4"/>
  <c r="H4828" i="4" a="1"/>
  <c r="H4828" i="4"/>
  <c r="H4829" i="4" a="1"/>
  <c r="H4829" i="4"/>
  <c r="H4830" i="4" a="1"/>
  <c r="H4830" i="4"/>
  <c r="H4831" i="4" a="1"/>
  <c r="H4831" i="4" s="1"/>
  <c r="H4832" i="4" a="1"/>
  <c r="H4832" i="4" s="1"/>
  <c r="H4833" i="4" a="1"/>
  <c r="H4833" i="4"/>
  <c r="H4834" i="4" a="1"/>
  <c r="H4834" i="4" s="1"/>
  <c r="H4835" i="4" a="1"/>
  <c r="H4835" i="4" s="1"/>
  <c r="H4836" i="4" a="1"/>
  <c r="H4836" i="4" s="1"/>
  <c r="H4837" i="4" a="1"/>
  <c r="H4837" i="4" s="1"/>
  <c r="H4838" i="4" a="1"/>
  <c r="H4838" i="4" s="1"/>
  <c r="H4839" i="4" a="1"/>
  <c r="H4839" i="4"/>
  <c r="H4840" i="4" a="1"/>
  <c r="H4840" i="4" s="1"/>
  <c r="H4841" i="4" a="1"/>
  <c r="H4841" i="4"/>
  <c r="H4842" i="4" a="1"/>
  <c r="H4842" i="4"/>
  <c r="H4843" i="4" a="1"/>
  <c r="H4843" i="4" s="1"/>
  <c r="H4844" i="4" a="1"/>
  <c r="H4844" i="4"/>
  <c r="H4845" i="4" a="1"/>
  <c r="H4845" i="4" s="1"/>
  <c r="H4846" i="4" a="1"/>
  <c r="H4846" i="4"/>
  <c r="H4847" i="4" a="1"/>
  <c r="H4847" i="4" s="1"/>
  <c r="H4848" i="4" a="1"/>
  <c r="H4848" i="4" s="1"/>
  <c r="H4849" i="4" a="1"/>
  <c r="H4849" i="4" s="1"/>
  <c r="H4850" i="4" a="1"/>
  <c r="H4850" i="4"/>
  <c r="H4851" i="4" a="1"/>
  <c r="H4851" i="4" s="1"/>
  <c r="H4852" i="4" a="1"/>
  <c r="H4852" i="4"/>
  <c r="H4853" i="4" a="1"/>
  <c r="H4853" i="4" s="1"/>
  <c r="H4854" i="4" a="1"/>
  <c r="H4854" i="4"/>
  <c r="H4855" i="4" a="1"/>
  <c r="H4855" i="4" s="1"/>
  <c r="H4856" i="4" a="1"/>
  <c r="H4856" i="4" s="1"/>
  <c r="H4857" i="4" a="1"/>
  <c r="H4857" i="4"/>
  <c r="H4858" i="4" a="1"/>
  <c r="H4858" i="4" s="1"/>
  <c r="H4859" i="4" a="1"/>
  <c r="H4859" i="4"/>
  <c r="H4860" i="4" a="1"/>
  <c r="H4860" i="4" s="1"/>
  <c r="H4861" i="4" a="1"/>
  <c r="H4861" i="4" s="1"/>
  <c r="H4862" i="4" a="1"/>
  <c r="H4862" i="4"/>
  <c r="H4863" i="4" a="1"/>
  <c r="H4863" i="4"/>
  <c r="H4864" i="4" a="1"/>
  <c r="H4864" i="4" s="1"/>
  <c r="H4865" i="4" a="1"/>
  <c r="H4865" i="4"/>
  <c r="H4866" i="4" a="1"/>
  <c r="H4866" i="4" s="1"/>
  <c r="H4867" i="4" a="1"/>
  <c r="H4867" i="4" s="1"/>
  <c r="H4868" i="4" a="1"/>
  <c r="H4868" i="4" s="1"/>
  <c r="H4869" i="4" a="1"/>
  <c r="H4869" i="4" s="1"/>
  <c r="H4870" i="4" a="1"/>
  <c r="H4870" i="4"/>
  <c r="H4871" i="4" a="1"/>
  <c r="H4871" i="4" s="1"/>
  <c r="H4872" i="4" a="1"/>
  <c r="H4872" i="4"/>
  <c r="H4873" i="4" a="1"/>
  <c r="H4873" i="4" s="1"/>
  <c r="H4874" i="4" a="1"/>
  <c r="H4874" i="4"/>
  <c r="H4875" i="4" a="1"/>
  <c r="H4875" i="4"/>
  <c r="H4876" i="4" a="1"/>
  <c r="H4876" i="4"/>
  <c r="H4877" i="4" a="1"/>
  <c r="H4877" i="4" s="1"/>
  <c r="H4878" i="4" a="1"/>
  <c r="H4878" i="4"/>
  <c r="H4879" i="4" a="1"/>
  <c r="H4879" i="4" s="1"/>
  <c r="H4880" i="4" a="1"/>
  <c r="H4880" i="4" s="1"/>
  <c r="H4881" i="4" a="1"/>
  <c r="H4881" i="4" s="1"/>
  <c r="H4882" i="4" a="1"/>
  <c r="H4882" i="4" s="1"/>
  <c r="H4883" i="4" a="1"/>
  <c r="H4883" i="4"/>
  <c r="H4884" i="4" a="1"/>
  <c r="H4884" i="4" s="1"/>
  <c r="H4885" i="4" a="1"/>
  <c r="H4885" i="4" s="1"/>
  <c r="H4886" i="4" a="1"/>
  <c r="H4886" i="4" s="1"/>
  <c r="H4887" i="4" a="1"/>
  <c r="H4887" i="4"/>
  <c r="H4888" i="4" a="1"/>
  <c r="H4888" i="4"/>
  <c r="H4889" i="4" a="1"/>
  <c r="H4889" i="4"/>
  <c r="H4890" i="4" a="1"/>
  <c r="H4890" i="4" s="1"/>
  <c r="H4891" i="4" a="1"/>
  <c r="H4891" i="4" s="1"/>
  <c r="H4892" i="4" a="1"/>
  <c r="H4892" i="4"/>
  <c r="H4893" i="4" a="1"/>
  <c r="H4893" i="4" s="1"/>
  <c r="H4894" i="4" a="1"/>
  <c r="H4894" i="4" s="1"/>
  <c r="H4895" i="4" a="1"/>
  <c r="H4895" i="4" s="1"/>
  <c r="H4896" i="4" a="1"/>
  <c r="H4896" i="4"/>
  <c r="H4897" i="4" a="1"/>
  <c r="H4897" i="4" s="1"/>
  <c r="H4898" i="4" a="1"/>
  <c r="H4898" i="4"/>
  <c r="H4899" i="4" a="1"/>
  <c r="H4899" i="4" s="1"/>
  <c r="H4900" i="4" a="1"/>
  <c r="H4900" i="4"/>
  <c r="H4901" i="4" a="1"/>
  <c r="H4901" i="4"/>
  <c r="H4902" i="4" a="1"/>
  <c r="H4902" i="4"/>
  <c r="H4903" i="4" a="1"/>
  <c r="H4903" i="4" s="1"/>
  <c r="H4904" i="4" a="1"/>
  <c r="H4904" i="4" s="1"/>
  <c r="H4905" i="4" a="1"/>
  <c r="H4905" i="4"/>
  <c r="H4906" i="4" a="1"/>
  <c r="H4906" i="4" s="1"/>
  <c r="H4907" i="4" a="1"/>
  <c r="H4907" i="4" s="1"/>
  <c r="H4908" i="4" a="1"/>
  <c r="H4908" i="4" s="1"/>
  <c r="H4909" i="4" a="1"/>
  <c r="H4909" i="4" s="1"/>
  <c r="H4910" i="4" a="1"/>
  <c r="H4910" i="4" s="1"/>
  <c r="H4911" i="4" a="1"/>
  <c r="H4911" i="4"/>
  <c r="H4912" i="4" a="1"/>
  <c r="H4912" i="4" s="1"/>
  <c r="H4913" i="4" a="1"/>
  <c r="H4913" i="4"/>
  <c r="H4914" i="4" a="1"/>
  <c r="H4914" i="4"/>
  <c r="H4915" i="4" a="1"/>
  <c r="H4915" i="4" s="1"/>
  <c r="H4916" i="4" a="1"/>
  <c r="H4916" i="4"/>
  <c r="H4917" i="4" a="1"/>
  <c r="H4917" i="4" s="1"/>
  <c r="H4918" i="4" a="1"/>
  <c r="H4918" i="4"/>
  <c r="H4919" i="4" a="1"/>
  <c r="H4919" i="4" s="1"/>
  <c r="H4920" i="4" a="1"/>
  <c r="H4920" i="4" s="1"/>
  <c r="H4921" i="4" a="1"/>
  <c r="H4921" i="4" s="1"/>
  <c r="H4922" i="4" a="1"/>
  <c r="H4922" i="4"/>
  <c r="H4923" i="4" a="1"/>
  <c r="H4923" i="4" s="1"/>
  <c r="H4924" i="4" a="1"/>
  <c r="H4924" i="4"/>
  <c r="H4925" i="4" a="1"/>
  <c r="H4925" i="4" s="1"/>
  <c r="H4926" i="4" a="1"/>
  <c r="H4926" i="4"/>
  <c r="H4927" i="4" a="1"/>
  <c r="H4927" i="4" s="1"/>
  <c r="H4928" i="4" a="1"/>
  <c r="H4928" i="4" s="1"/>
  <c r="H4929" i="4" a="1"/>
  <c r="H4929" i="4"/>
  <c r="H4930" i="4" a="1"/>
  <c r="H4930" i="4" s="1"/>
  <c r="H4931" i="4" a="1"/>
  <c r="H4931" i="4"/>
  <c r="H4932" i="4" a="1"/>
  <c r="H4932" i="4" s="1"/>
  <c r="H4933" i="4" a="1"/>
  <c r="H4933" i="4" s="1"/>
  <c r="H4934" i="4" a="1"/>
  <c r="H4934" i="4"/>
  <c r="H4935" i="4" a="1"/>
  <c r="H4935" i="4"/>
  <c r="H4936" i="4" a="1"/>
  <c r="H4936" i="4" s="1"/>
  <c r="H4937" i="4" a="1"/>
  <c r="H4937" i="4"/>
  <c r="H4938" i="4" a="1"/>
  <c r="H4938" i="4" s="1"/>
  <c r="H4939" i="4" a="1"/>
  <c r="H4939" i="4" s="1"/>
  <c r="H4940" i="4" a="1"/>
  <c r="H4940" i="4" s="1"/>
  <c r="H4941" i="4" a="1"/>
  <c r="H4941" i="4" s="1"/>
  <c r="H4942" i="4" a="1"/>
  <c r="H4942" i="4"/>
  <c r="H4943" i="4" a="1"/>
  <c r="H4943" i="4" s="1"/>
  <c r="H4944" i="4" a="1"/>
  <c r="H4944" i="4"/>
  <c r="H4945" i="4" a="1"/>
  <c r="H4945" i="4" s="1"/>
  <c r="H4946" i="4" a="1"/>
  <c r="H4946" i="4"/>
  <c r="H4947" i="4" a="1"/>
  <c r="H4947" i="4"/>
  <c r="H4948" i="4" a="1"/>
  <c r="H4948" i="4"/>
  <c r="H4949" i="4" a="1"/>
  <c r="H4949" i="4" s="1"/>
  <c r="H4950" i="4" a="1"/>
  <c r="H4950" i="4"/>
  <c r="H4951" i="4" a="1"/>
  <c r="H4951" i="4" s="1"/>
  <c r="H4952" i="4" a="1"/>
  <c r="H4952" i="4" s="1"/>
  <c r="H4953" i="4" a="1"/>
  <c r="H4953" i="4" s="1"/>
  <c r="H4954" i="4" a="1"/>
  <c r="H4954" i="4" s="1"/>
  <c r="H4955" i="4" a="1"/>
  <c r="H4955" i="4"/>
  <c r="H4956" i="4" a="1"/>
  <c r="H4956" i="4" s="1"/>
  <c r="H4957" i="4" a="1"/>
  <c r="H4957" i="4" s="1"/>
  <c r="H4958" i="4" a="1"/>
  <c r="H4958" i="4" s="1"/>
  <c r="H4959" i="4" a="1"/>
  <c r="H4959" i="4"/>
  <c r="H4960" i="4" a="1"/>
  <c r="H4960" i="4"/>
  <c r="H4961" i="4" a="1"/>
  <c r="H4961" i="4"/>
  <c r="H4962" i="4" a="1"/>
  <c r="H4962" i="4" s="1"/>
  <c r="H4963" i="4" a="1"/>
  <c r="H4963" i="4" s="1"/>
  <c r="H4964" i="4" a="1"/>
  <c r="H4964" i="4"/>
  <c r="H4965" i="4" a="1"/>
  <c r="H4965" i="4" s="1"/>
  <c r="H4966" i="4" a="1"/>
  <c r="H4966" i="4" s="1"/>
  <c r="H4967" i="4" a="1"/>
  <c r="H4967" i="4" s="1"/>
  <c r="H4968" i="4" a="1"/>
  <c r="H4968" i="4"/>
  <c r="H4969" i="4" a="1"/>
  <c r="H4969" i="4" s="1"/>
  <c r="H4970" i="4" a="1"/>
  <c r="H4970" i="4"/>
  <c r="H4971" i="4" a="1"/>
  <c r="H4971" i="4" s="1"/>
  <c r="H4972" i="4" a="1"/>
  <c r="H4972" i="4"/>
  <c r="H4973" i="4" a="1"/>
  <c r="H4973" i="4"/>
  <c r="H4974" i="4" a="1"/>
  <c r="H4974" i="4"/>
  <c r="H4975" i="4" a="1"/>
  <c r="H4975" i="4" s="1"/>
  <c r="H4976" i="4" a="1"/>
  <c r="H4976" i="4" s="1"/>
  <c r="H4977" i="4" a="1"/>
  <c r="H4977" i="4"/>
  <c r="H4978" i="4" a="1"/>
  <c r="H4978" i="4" s="1"/>
  <c r="H4979" i="4" a="1"/>
  <c r="H4979" i="4" s="1"/>
  <c r="H4980" i="4" a="1"/>
  <c r="H4980" i="4" s="1"/>
  <c r="H4981" i="4" a="1"/>
  <c r="H4981" i="4" s="1"/>
  <c r="H4982" i="4" a="1"/>
  <c r="H4982" i="4" s="1"/>
  <c r="H4983" i="4" a="1"/>
  <c r="H4983" i="4"/>
  <c r="H4984" i="4" a="1"/>
  <c r="H4984" i="4"/>
  <c r="H4985" i="4" a="1"/>
  <c r="H4985" i="4"/>
  <c r="H4986" i="4" a="1"/>
  <c r="H4986" i="4"/>
  <c r="H4987" i="4" a="1"/>
  <c r="H4987" i="4" s="1"/>
  <c r="H4988" i="4" a="1"/>
  <c r="H4988" i="4"/>
  <c r="H4989" i="4" a="1"/>
  <c r="H4989" i="4" s="1"/>
  <c r="H4990" i="4" a="1"/>
  <c r="H4990" i="4" s="1"/>
  <c r="H4991" i="4" a="1"/>
  <c r="H4991" i="4" s="1"/>
  <c r="H4992" i="4" a="1"/>
  <c r="H4992" i="4" s="1"/>
  <c r="H4993" i="4" a="1"/>
  <c r="H4993" i="4" s="1"/>
  <c r="H4994" i="4" a="1"/>
  <c r="H4994" i="4"/>
  <c r="H4995" i="4" a="1"/>
  <c r="H4995" i="4" s="1"/>
  <c r="H4996" i="4" a="1"/>
  <c r="H4996" i="4"/>
  <c r="H4997" i="4" a="1"/>
  <c r="H4997" i="4"/>
  <c r="H4998" i="4" a="1"/>
  <c r="H4998" i="4"/>
  <c r="H4999" i="4" a="1"/>
  <c r="H4999" i="4" s="1"/>
  <c r="H5000" i="4" a="1"/>
  <c r="H5000" i="4" s="1"/>
  <c r="H5001" i="4" a="1"/>
  <c r="H5001" i="4"/>
  <c r="H5002" i="4" a="1"/>
  <c r="H5002" i="4" s="1"/>
  <c r="H5003" i="4" a="1"/>
  <c r="H5003" i="4" s="1"/>
  <c r="H5004" i="4" a="1"/>
  <c r="H5004" i="4" s="1"/>
  <c r="H5005" i="4" a="1"/>
  <c r="H5005" i="4" s="1"/>
  <c r="H5006" i="4" a="1"/>
  <c r="H5006" i="4"/>
  <c r="H5007" i="4" a="1"/>
  <c r="H5007" i="4"/>
  <c r="H5008" i="4" a="1"/>
  <c r="H5008" i="4" s="1"/>
  <c r="H5009" i="4" a="1"/>
  <c r="H5009" i="4"/>
  <c r="H5010" i="4" a="1"/>
  <c r="H5010" i="4"/>
  <c r="H5011" i="4" a="1"/>
  <c r="H5011" i="4" s="1"/>
  <c r="H5012" i="4" a="1"/>
  <c r="H5012" i="4" s="1"/>
  <c r="H5013" i="4" a="1"/>
  <c r="H5013" i="4" s="1"/>
  <c r="H5014" i="4" a="1"/>
  <c r="H5014" i="4"/>
  <c r="H5015" i="4" a="1"/>
  <c r="H5015" i="4" s="1"/>
  <c r="H5016" i="4" a="1"/>
  <c r="H5016" i="4"/>
  <c r="H5017" i="4" a="1"/>
  <c r="H5017" i="4" s="1"/>
  <c r="H5018" i="4" a="1"/>
  <c r="H5018" i="4"/>
  <c r="H5019" i="4" a="1"/>
  <c r="H5019" i="4"/>
  <c r="H5020" i="4" a="1"/>
  <c r="H5020" i="4"/>
  <c r="H5021" i="4" a="1"/>
  <c r="H5021" i="4" s="1"/>
  <c r="H5022" i="4" a="1"/>
  <c r="H5022" i="4"/>
  <c r="H5023" i="4" a="1"/>
  <c r="H5023" i="4" s="1"/>
  <c r="H5024" i="4" a="1"/>
  <c r="H5024" i="4" s="1"/>
  <c r="H5025" i="4" a="1"/>
  <c r="H5025" i="4" s="1"/>
  <c r="H5026" i="4" a="1"/>
  <c r="H5026" i="4" s="1"/>
  <c r="H5027" i="4" a="1"/>
  <c r="H5027" i="4"/>
  <c r="H5028" i="4" a="1"/>
  <c r="H5028" i="4" s="1"/>
  <c r="H5029" i="4" a="1"/>
  <c r="H5029" i="4" s="1"/>
  <c r="H5030" i="4" a="1"/>
  <c r="H5030" i="4"/>
  <c r="H5031" i="4" a="1"/>
  <c r="H5031" i="4"/>
  <c r="H5032" i="4" a="1"/>
  <c r="H5032" i="4"/>
  <c r="H5033" i="4" a="1"/>
  <c r="H5033" i="4"/>
  <c r="H5034" i="4" a="1"/>
  <c r="H5034" i="4" s="1"/>
  <c r="H5035" i="4" a="1"/>
  <c r="H5035" i="4" s="1"/>
  <c r="H5036" i="4" a="1"/>
  <c r="H5036" i="4" s="1"/>
  <c r="H5037" i="4" a="1"/>
  <c r="H5037" i="4" s="1"/>
  <c r="H5038" i="4" a="1"/>
  <c r="H5038" i="4" s="1"/>
  <c r="H5039" i="4" a="1"/>
  <c r="H5039" i="4" s="1"/>
  <c r="H5040" i="4" a="1"/>
  <c r="H5040" i="4"/>
  <c r="H5041" i="4" a="1"/>
  <c r="H5041" i="4" s="1"/>
  <c r="H5042" i="4" a="1"/>
  <c r="H5042" i="4"/>
  <c r="H5043" i="4" a="1"/>
  <c r="H5043" i="4"/>
  <c r="H5044" i="4" a="1"/>
  <c r="H5044" i="4"/>
  <c r="H5045" i="4" a="1"/>
  <c r="H5045" i="4"/>
  <c r="H5046" i="4" a="1"/>
  <c r="H5046" i="4"/>
  <c r="H5047" i="4" a="1"/>
  <c r="H5047" i="4" s="1"/>
  <c r="H5048" i="4" a="1"/>
  <c r="H5048" i="4" s="1"/>
  <c r="H5049" i="4" a="1"/>
  <c r="H5049" i="4" s="1"/>
  <c r="H5050" i="4" a="1"/>
  <c r="H5050" i="4" s="1"/>
  <c r="H5051" i="4" a="1"/>
  <c r="H5051" i="4" s="1"/>
  <c r="H5052" i="4" a="1"/>
  <c r="H5052" i="4" s="1"/>
  <c r="H5053" i="4" a="1"/>
  <c r="H5053" i="4" s="1"/>
  <c r="H5054" i="4" a="1"/>
  <c r="H5054" i="4" s="1"/>
  <c r="H5055" i="4" a="1"/>
  <c r="H5055" i="4"/>
  <c r="H5056" i="4" a="1"/>
  <c r="H5056" i="4"/>
  <c r="H5057" i="4" a="1"/>
  <c r="H5057" i="4"/>
  <c r="H5058" i="4" a="1"/>
  <c r="H5058" i="4"/>
  <c r="H5059" i="4" a="1"/>
  <c r="H5059" i="4" s="1"/>
  <c r="H5060" i="4" a="1"/>
  <c r="H5060" i="4"/>
  <c r="H5061" i="4" a="1"/>
  <c r="H5061" i="4" s="1"/>
  <c r="H5062" i="4" a="1"/>
  <c r="H5062" i="4" s="1"/>
  <c r="H5063" i="4" a="1"/>
  <c r="H5063" i="4" s="1"/>
  <c r="H5064" i="4" a="1"/>
  <c r="H5064" i="4" s="1"/>
  <c r="H5065" i="4" a="1"/>
  <c r="H5065" i="4" s="1"/>
  <c r="H5066" i="4" a="1"/>
  <c r="H5066" i="4"/>
  <c r="H5067" i="4" a="1"/>
  <c r="H5067" i="4" s="1"/>
  <c r="H5068" i="4" a="1"/>
  <c r="H5068" i="4"/>
  <c r="H5069" i="4" a="1"/>
  <c r="H5069" i="4"/>
  <c r="H5070" i="4" a="1"/>
  <c r="H5070" i="4"/>
  <c r="H5071" i="4" a="1"/>
  <c r="H5071" i="4" s="1"/>
  <c r="H5072" i="4" a="1"/>
  <c r="H5072" i="4" s="1"/>
  <c r="H5073" i="4" a="1"/>
  <c r="H5073" i="4"/>
  <c r="H5074" i="4" a="1"/>
  <c r="H5074" i="4" s="1"/>
  <c r="H5075" i="4" a="1"/>
  <c r="H5075" i="4"/>
  <c r="H5076" i="4" a="1"/>
  <c r="H5076" i="4" s="1"/>
  <c r="H5077" i="4" a="1"/>
  <c r="H5077" i="4" s="1"/>
  <c r="H5078" i="4" a="1"/>
  <c r="H5078" i="4"/>
  <c r="H5079" i="4" a="1"/>
  <c r="H5079" i="4"/>
  <c r="H5080" i="4" a="1"/>
  <c r="H5080" i="4" s="1"/>
  <c r="H5081" i="4" a="1"/>
  <c r="H5081" i="4"/>
  <c r="H5082" i="4" a="1"/>
  <c r="H5082" i="4"/>
  <c r="H5083" i="4" a="1"/>
  <c r="H5083" i="4" s="1"/>
  <c r="H5084" i="4" a="1"/>
  <c r="H5084" i="4" s="1"/>
  <c r="H5085" i="4" a="1"/>
  <c r="H5085" i="4" s="1"/>
  <c r="H5086" i="4" a="1"/>
  <c r="H5086" i="4"/>
  <c r="H5087" i="4" a="1"/>
  <c r="H5087" i="4" s="1"/>
  <c r="H5088" i="4" a="1"/>
  <c r="H5088" i="4"/>
  <c r="H5089" i="4" a="1"/>
  <c r="H5089" i="4" s="1"/>
  <c r="H5090" i="4" a="1"/>
  <c r="H5090" i="4"/>
  <c r="H5091" i="4" a="1"/>
  <c r="H5091" i="4"/>
  <c r="H5092" i="4" a="1"/>
  <c r="H5092" i="4"/>
  <c r="H5093" i="4" a="1"/>
  <c r="H5093" i="4" s="1"/>
  <c r="H5094" i="4" a="1"/>
  <c r="H5094" i="4"/>
  <c r="H5095" i="4" a="1"/>
  <c r="H5095" i="4" s="1"/>
  <c r="H5096" i="4" a="1"/>
  <c r="H5096" i="4" s="1"/>
  <c r="H5097" i="4" a="1"/>
  <c r="H5097" i="4" s="1"/>
  <c r="H5098" i="4" a="1"/>
  <c r="H5098" i="4" s="1"/>
  <c r="H5099" i="4" a="1"/>
  <c r="H5099" i="4"/>
  <c r="H5100" i="4" a="1"/>
  <c r="H5100" i="4" s="1"/>
  <c r="H5101" i="4" a="1"/>
  <c r="H5101" i="4" s="1"/>
  <c r="H5102" i="4" a="1"/>
  <c r="H5102" i="4"/>
  <c r="H5103" i="4" a="1"/>
  <c r="H5103" i="4"/>
  <c r="H5104" i="4" a="1"/>
  <c r="H5104" i="4"/>
  <c r="H5105" i="4" a="1"/>
  <c r="H5105" i="4"/>
  <c r="H5106" i="4" a="1"/>
  <c r="H5106" i="4" s="1"/>
  <c r="H5107" i="4" a="1"/>
  <c r="H5107" i="4" s="1"/>
  <c r="H5108" i="4" a="1"/>
  <c r="H5108" i="4" s="1"/>
  <c r="H5109" i="4" a="1"/>
  <c r="H5109" i="4" s="1"/>
  <c r="H5110" i="4" a="1"/>
  <c r="H5110" i="4" s="1"/>
  <c r="H5111" i="4" a="1"/>
  <c r="H5111" i="4" s="1"/>
  <c r="H5112" i="4" a="1"/>
  <c r="H5112" i="4"/>
  <c r="H5113" i="4" a="1"/>
  <c r="H5113" i="4" s="1"/>
  <c r="H5114" i="4" a="1"/>
  <c r="H5114" i="4"/>
  <c r="H5115" i="4" a="1"/>
  <c r="H5115" i="4"/>
  <c r="H5116" i="4" a="1"/>
  <c r="H5116" i="4"/>
  <c r="H5117" i="4" a="1"/>
  <c r="H5117" i="4"/>
  <c r="H5118" i="4" a="1"/>
  <c r="H5118" i="4"/>
  <c r="H5119" i="4" a="1"/>
  <c r="H5119" i="4" s="1"/>
  <c r="H5120" i="4" a="1"/>
  <c r="H5120" i="4" s="1"/>
  <c r="H5121" i="4" a="1"/>
  <c r="H5121" i="4" s="1"/>
  <c r="H5122" i="4" a="1"/>
  <c r="H5122" i="4" s="1"/>
  <c r="H5123" i="4" a="1"/>
  <c r="H5123" i="4" s="1"/>
  <c r="H5124" i="4" a="1"/>
  <c r="H5124" i="4" s="1"/>
  <c r="H5125" i="4" a="1"/>
  <c r="H5125" i="4" s="1"/>
  <c r="H5126" i="4" a="1"/>
  <c r="H5126" i="4" s="1"/>
  <c r="H5127" i="4" a="1"/>
  <c r="H5127" i="4"/>
  <c r="H5128" i="4" a="1"/>
  <c r="H5128" i="4" s="1"/>
  <c r="H5129" i="4" a="1"/>
  <c r="H5129" i="4"/>
  <c r="H5130" i="4" a="1"/>
  <c r="H5130" i="4"/>
  <c r="H5131" i="4" a="1"/>
  <c r="H5131" i="4" s="1"/>
  <c r="H5132" i="4" a="1"/>
  <c r="H5132" i="4"/>
  <c r="H5133" i="4" a="1"/>
  <c r="H5133" i="4" s="1"/>
  <c r="H5134" i="4" a="1"/>
  <c r="H5134" i="4"/>
  <c r="H5135" i="4" a="1"/>
  <c r="H5135" i="4" s="1"/>
  <c r="H5136" i="4" a="1"/>
  <c r="H5136" i="4" s="1"/>
  <c r="H5137" i="4" a="1"/>
  <c r="H5137" i="4" s="1"/>
  <c r="H5138" i="4" a="1"/>
  <c r="H5138" i="4"/>
  <c r="H5139" i="4" a="1"/>
  <c r="H5139" i="4" s="1"/>
  <c r="H5140" i="4" a="1"/>
  <c r="H5140" i="4"/>
  <c r="H5141" i="4" a="1"/>
  <c r="H5141" i="4" s="1"/>
  <c r="H5142" i="4" a="1"/>
  <c r="H5142" i="4"/>
  <c r="H5143" i="4" a="1"/>
  <c r="H5143" i="4" s="1"/>
  <c r="H5144" i="4" a="1"/>
  <c r="H5144" i="4" s="1"/>
  <c r="H5145" i="4" a="1"/>
  <c r="H5145" i="4"/>
  <c r="H5146" i="4" a="1"/>
  <c r="H5146" i="4" s="1"/>
  <c r="H5147" i="4" a="1"/>
  <c r="H5147" i="4"/>
  <c r="H5148" i="4" a="1"/>
  <c r="H5148" i="4" s="1"/>
  <c r="H5149" i="4" a="1"/>
  <c r="H5149" i="4" s="1"/>
  <c r="H5150" i="4" a="1"/>
  <c r="H5150" i="4"/>
  <c r="H5151" i="4" a="1"/>
  <c r="H5151" i="4"/>
  <c r="H5152" i="4" a="1"/>
  <c r="H5152" i="4" s="1"/>
  <c r="H5153" i="4" a="1"/>
  <c r="H5153" i="4"/>
  <c r="H5154" i="4" a="1"/>
  <c r="H5154" i="4"/>
  <c r="H5155" i="4" a="1"/>
  <c r="H5155" i="4" s="1"/>
  <c r="H5156" i="4" a="1"/>
  <c r="H5156" i="4" s="1"/>
  <c r="H5157" i="4" a="1"/>
  <c r="H5157" i="4" s="1"/>
  <c r="H5158" i="4" a="1"/>
  <c r="H5158" i="4"/>
  <c r="H5159" i="4" a="1"/>
  <c r="H5159" i="4" s="1"/>
  <c r="H5160" i="4" a="1"/>
  <c r="H5160" i="4" s="1"/>
  <c r="H5161" i="4" a="1"/>
  <c r="H5161" i="4" s="1"/>
  <c r="H5162" i="4" a="1"/>
  <c r="H5162" i="4"/>
  <c r="H5163" i="4" a="1"/>
  <c r="H5163" i="4"/>
  <c r="H5164" i="4" a="1"/>
  <c r="H5164" i="4"/>
  <c r="H5165" i="4" a="1"/>
  <c r="H5165" i="4" s="1"/>
  <c r="H5166" i="4" a="1"/>
  <c r="H5166" i="4"/>
  <c r="H5167" i="4" a="1"/>
  <c r="H5167" i="4" s="1"/>
  <c r="H5168" i="4" a="1"/>
  <c r="H5168" i="4" s="1"/>
  <c r="H5169" i="4" a="1"/>
  <c r="H5169" i="4" s="1"/>
  <c r="H5170" i="4" a="1"/>
  <c r="H5170" i="4" s="1"/>
  <c r="H5171" i="4" a="1"/>
  <c r="H5171" i="4"/>
  <c r="H5172" i="4" a="1"/>
  <c r="H5172" i="4" s="1"/>
  <c r="H5173" i="4" a="1"/>
  <c r="H5173" i="4" s="1"/>
  <c r="H5174" i="4" a="1"/>
  <c r="H5174" i="4" s="1"/>
  <c r="H5175" i="4" a="1"/>
  <c r="H5175" i="4"/>
  <c r="H5176" i="4" a="1"/>
  <c r="H5176" i="4"/>
  <c r="H5177" i="4" a="1"/>
  <c r="H5177" i="4"/>
  <c r="H5178" i="4" a="1"/>
  <c r="H5178" i="4" s="1"/>
  <c r="H5179" i="4" a="1"/>
  <c r="H5179" i="4" s="1"/>
  <c r="H5180" i="4" a="1"/>
  <c r="H5180" i="4"/>
  <c r="H5181" i="4" a="1"/>
  <c r="H5181" i="4" s="1"/>
  <c r="H5182" i="4" a="1"/>
  <c r="H5182" i="4" s="1"/>
  <c r="H5183" i="4" a="1"/>
  <c r="H5183" i="4" s="1"/>
  <c r="H5184" i="4" a="1"/>
  <c r="H5184" i="4"/>
  <c r="H5185" i="4" a="1"/>
  <c r="H5185" i="4" s="1"/>
  <c r="H5186" i="4" a="1"/>
  <c r="H5186" i="4"/>
  <c r="H5187" i="4" a="1"/>
  <c r="H5187" i="4"/>
  <c r="H5188" i="4" a="1"/>
  <c r="H5188" i="4"/>
  <c r="H5189" i="4" a="1"/>
  <c r="H5189" i="4"/>
  <c r="H5190" i="4" a="1"/>
  <c r="H5190" i="4"/>
  <c r="H5191" i="4" a="1"/>
  <c r="H5191" i="4" s="1"/>
  <c r="H5192" i="4" a="1"/>
  <c r="H5192" i="4" s="1"/>
  <c r="H5193" i="4" a="1"/>
  <c r="H5193" i="4"/>
  <c r="H5194" i="4" a="1"/>
  <c r="H5194" i="4" s="1"/>
  <c r="H5195" i="4" a="1"/>
  <c r="H5195" i="4" s="1"/>
  <c r="H5196" i="4" a="1"/>
  <c r="H5196" i="4" s="1"/>
  <c r="H5197" i="4" a="1"/>
  <c r="H5197" i="4" s="1"/>
  <c r="H5198" i="4" a="1"/>
  <c r="H5198" i="4" s="1"/>
  <c r="H5199" i="4" a="1"/>
  <c r="H5199" i="4"/>
  <c r="H5200" i="4" a="1"/>
  <c r="H5200" i="4" s="1"/>
  <c r="H5201" i="4" a="1"/>
  <c r="H5201" i="4"/>
  <c r="H5202" i="4" a="1"/>
  <c r="H5202" i="4"/>
  <c r="H5203" i="4" a="1"/>
  <c r="H5203" i="4" s="1"/>
  <c r="H5204" i="4" a="1"/>
  <c r="H5204" i="4"/>
  <c r="H5205" i="4" a="1"/>
  <c r="H5205" i="4" s="1"/>
  <c r="H5206" i="4" a="1"/>
  <c r="H5206" i="4" s="1"/>
  <c r="H5207" i="4" a="1"/>
  <c r="H5207" i="4" s="1"/>
  <c r="H5208" i="4" a="1"/>
  <c r="H5208" i="4" s="1"/>
  <c r="H5209" i="4" a="1"/>
  <c r="H5209" i="4" s="1"/>
  <c r="H5210" i="4" a="1"/>
  <c r="H5210" i="4"/>
  <c r="H5211" i="4" a="1"/>
  <c r="H5211" i="4" s="1"/>
  <c r="H5212" i="4" a="1"/>
  <c r="H5212" i="4"/>
  <c r="H5213" i="4" a="1"/>
  <c r="H5213" i="4" s="1"/>
  <c r="H5214" i="4" a="1"/>
  <c r="H5214" i="4"/>
  <c r="H5215" i="4" a="1"/>
  <c r="H5215" i="4" s="1"/>
  <c r="H5216" i="4" a="1"/>
  <c r="H5216" i="4" s="1"/>
  <c r="H5217" i="4" a="1"/>
  <c r="H5217" i="4"/>
  <c r="H5218" i="4" a="1"/>
  <c r="H5218" i="4" s="1"/>
  <c r="H5219" i="4" a="1"/>
  <c r="H5219" i="4" s="1"/>
  <c r="H5220" i="4" a="1"/>
  <c r="H5220" i="4" s="1"/>
  <c r="H5221" i="4" a="1"/>
  <c r="H5221" i="4" s="1"/>
  <c r="H5222" i="4" a="1"/>
  <c r="H5222" i="4"/>
  <c r="H5223" i="4" a="1"/>
  <c r="H5223" i="4"/>
  <c r="H5224" i="4" a="1"/>
  <c r="H5224" i="4" s="1"/>
  <c r="H5225" i="4" a="1"/>
  <c r="H5225" i="4"/>
  <c r="H5226" i="4" a="1"/>
  <c r="H5226" i="4" s="1"/>
  <c r="H5227" i="4" a="1"/>
  <c r="H5227" i="4" s="1"/>
  <c r="H5228" i="4" a="1"/>
  <c r="H5228" i="4" s="1"/>
  <c r="H5229" i="4" a="1"/>
  <c r="H5229" i="4" s="1"/>
  <c r="H5230" i="4" a="1"/>
  <c r="H5230" i="4"/>
  <c r="H5231" i="4" a="1"/>
  <c r="H5231" i="4" s="1"/>
  <c r="H5232" i="4" a="1"/>
  <c r="H5232" i="4" s="1"/>
  <c r="H5233" i="4" a="1"/>
  <c r="H5233" i="4" s="1"/>
  <c r="H5234" i="4" a="1"/>
  <c r="H5234" i="4"/>
  <c r="H5235" i="4" a="1"/>
  <c r="H5235" i="4"/>
  <c r="H5236" i="4" a="1"/>
  <c r="H5236" i="4"/>
  <c r="H5237" i="4" a="1"/>
  <c r="H5237" i="4" s="1"/>
  <c r="H5238" i="4" a="1"/>
  <c r="H5238" i="4"/>
  <c r="H5239" i="4" a="1"/>
  <c r="H5239" i="4" s="1"/>
  <c r="H5240" i="4" a="1"/>
  <c r="H5240" i="4" s="1"/>
  <c r="H5241" i="4" a="1"/>
  <c r="H5241" i="4" s="1"/>
  <c r="H5242" i="4" a="1"/>
  <c r="H5242" i="4" s="1"/>
  <c r="H5243" i="4" a="1"/>
  <c r="H5243" i="4"/>
  <c r="H5244" i="4" a="1"/>
  <c r="H5244" i="4" s="1"/>
  <c r="H5245" i="4" a="1"/>
  <c r="H5245" i="4" s="1"/>
  <c r="H5246" i="4" a="1"/>
  <c r="H5246" i="4" s="1"/>
  <c r="H5247" i="4" a="1"/>
  <c r="H5247" i="4"/>
  <c r="H5248" i="4" a="1"/>
  <c r="H5248" i="4"/>
  <c r="H5249" i="4" a="1"/>
  <c r="H5249" i="4"/>
  <c r="H5250" i="4" a="1"/>
  <c r="H5250" i="4" s="1"/>
  <c r="H5251" i="4" a="1"/>
  <c r="H5251" i="4" s="1"/>
  <c r="H5252" i="4" a="1"/>
  <c r="H5252" i="4"/>
  <c r="H5253" i="4" a="1"/>
  <c r="H5253" i="4" s="1"/>
  <c r="H5254" i="4" a="1"/>
  <c r="H5254" i="4" s="1"/>
  <c r="H5255" i="4" a="1"/>
  <c r="H5255" i="4" s="1"/>
  <c r="H5256" i="4" a="1"/>
  <c r="H5256" i="4"/>
  <c r="H5257" i="4" a="1"/>
  <c r="H5257" i="4" s="1"/>
  <c r="H5258" i="4" a="1"/>
  <c r="H5258" i="4"/>
  <c r="H5259" i="4" a="1"/>
  <c r="H5259" i="4" s="1"/>
  <c r="H5260" i="4" a="1"/>
  <c r="H5260" i="4"/>
  <c r="H5261" i="4" a="1"/>
  <c r="H5261" i="4"/>
  <c r="H5262" i="4" a="1"/>
  <c r="H5262" i="4"/>
  <c r="H5263" i="4" a="1"/>
  <c r="H5263" i="4" s="1"/>
  <c r="H5264" i="4" a="1"/>
  <c r="H5264" i="4" s="1"/>
  <c r="H5265" i="4" a="1"/>
  <c r="H5265" i="4"/>
  <c r="H5266" i="4" a="1"/>
  <c r="H5266" i="4" s="1"/>
  <c r="H5267" i="4" a="1"/>
  <c r="H5267" i="4" s="1"/>
  <c r="H5268" i="4" a="1"/>
  <c r="H5268" i="4" s="1"/>
  <c r="H5269" i="4" a="1"/>
  <c r="H5269" i="4" s="1"/>
  <c r="H5270" i="4" a="1"/>
  <c r="H5270" i="4" s="1"/>
  <c r="H5271" i="4" a="1"/>
  <c r="H5271" i="4"/>
  <c r="H5272" i="4" a="1"/>
  <c r="H5272" i="4"/>
  <c r="H5273" i="4" a="1"/>
  <c r="H5273" i="4"/>
  <c r="H5274" i="4" a="1"/>
  <c r="H5274" i="4"/>
  <c r="H5275" i="4" a="1"/>
  <c r="H5275" i="4" s="1"/>
  <c r="H5276" i="4" a="1"/>
  <c r="H5276" i="4"/>
  <c r="H5277" i="4" a="1"/>
  <c r="H5277" i="4" s="1"/>
  <c r="H5278" i="4" a="1"/>
  <c r="H5278" i="4" s="1"/>
  <c r="H5279" i="4" a="1"/>
  <c r="H5279" i="4" s="1"/>
  <c r="H5280" i="4" a="1"/>
  <c r="H5280" i="4" s="1"/>
  <c r="H5281" i="4" a="1"/>
  <c r="H5281" i="4" s="1"/>
  <c r="H5282" i="4" a="1"/>
  <c r="H5282" i="4"/>
  <c r="H5283" i="4" a="1"/>
  <c r="H5283" i="4" s="1"/>
  <c r="H5284" i="4" a="1"/>
  <c r="H5284" i="4"/>
  <c r="H5285" i="4" a="1"/>
  <c r="H5285" i="4"/>
  <c r="H5286" i="4" a="1"/>
  <c r="H5286" i="4"/>
  <c r="H5287" i="4" a="1"/>
  <c r="H5287" i="4" s="1"/>
  <c r="H5288" i="4" a="1"/>
  <c r="H5288" i="4" s="1"/>
  <c r="H5289" i="4" a="1"/>
  <c r="H5289" i="4"/>
  <c r="H5290" i="4" a="1"/>
  <c r="H5290" i="4" s="1"/>
  <c r="H5291" i="4" a="1"/>
  <c r="H5291" i="4" s="1"/>
  <c r="H5292" i="4" a="1"/>
  <c r="H5292" i="4" s="1"/>
  <c r="H5293" i="4" a="1"/>
  <c r="H5293" i="4" s="1"/>
  <c r="H5294" i="4" a="1"/>
  <c r="H5294" i="4"/>
  <c r="H5295" i="4" a="1"/>
  <c r="H5295" i="4"/>
  <c r="H5296" i="4" a="1"/>
  <c r="H5296" i="4" s="1"/>
  <c r="H5297" i="4" a="1"/>
  <c r="H5297" i="4"/>
  <c r="H5298" i="4" a="1"/>
  <c r="H5298" i="4"/>
  <c r="H5299" i="4" a="1"/>
  <c r="H5299" i="4" s="1"/>
  <c r="H5300" i="4" a="1"/>
  <c r="H5300" i="4" s="1"/>
  <c r="H5301" i="4" a="1"/>
  <c r="H5301" i="4" s="1"/>
  <c r="H5302" i="4" a="1"/>
  <c r="H5302" i="4"/>
  <c r="H5303" i="4" a="1"/>
  <c r="H5303" i="4" s="1"/>
  <c r="H5304" i="4" a="1"/>
  <c r="H5304" i="4"/>
  <c r="H5305" i="4" a="1"/>
  <c r="H5305" i="4" s="1"/>
  <c r="H5306" i="4" a="1"/>
  <c r="H5306" i="4"/>
  <c r="H5307" i="4" a="1"/>
  <c r="H5307" i="4"/>
  <c r="H5308" i="4" a="1"/>
  <c r="H5308" i="4"/>
  <c r="H5309" i="4" a="1"/>
  <c r="H5309" i="4" s="1"/>
  <c r="H5310" i="4" a="1"/>
  <c r="H5310" i="4"/>
  <c r="H5311" i="4" a="1"/>
  <c r="H5311" i="4" s="1"/>
  <c r="H5312" i="4" a="1"/>
  <c r="H5312" i="4" s="1"/>
  <c r="H5313" i="4" a="1"/>
  <c r="H5313" i="4" s="1"/>
  <c r="H5314" i="4" a="1"/>
  <c r="H5314" i="4" s="1"/>
  <c r="H5315" i="4" a="1"/>
  <c r="H5315" i="4"/>
  <c r="H5316" i="4" a="1"/>
  <c r="H5316" i="4" s="1"/>
  <c r="H5317" i="4" a="1"/>
  <c r="H5317" i="4" s="1"/>
  <c r="H5318" i="4" a="1"/>
  <c r="H5318" i="4"/>
  <c r="H5319" i="4" a="1"/>
  <c r="H5319" i="4"/>
  <c r="H5320" i="4" a="1"/>
  <c r="H5320" i="4"/>
  <c r="H5321" i="4" a="1"/>
  <c r="H5321" i="4"/>
  <c r="H5322" i="4" a="1"/>
  <c r="H5322" i="4" s="1"/>
  <c r="H5323" i="4" a="1"/>
  <c r="H5323" i="4" s="1"/>
  <c r="H5324" i="4" a="1"/>
  <c r="H5324" i="4" s="1"/>
  <c r="H5325" i="4" a="1"/>
  <c r="H5325" i="4" s="1"/>
  <c r="H5326" i="4" a="1"/>
  <c r="H5326" i="4" s="1"/>
  <c r="H5327" i="4" a="1"/>
  <c r="H5327" i="4" s="1"/>
  <c r="H5328" i="4" a="1"/>
  <c r="H5328" i="4"/>
  <c r="H5329" i="4" a="1"/>
  <c r="H5329" i="4" s="1"/>
  <c r="H5330" i="4" a="1"/>
  <c r="H5330" i="4"/>
  <c r="H5331" i="4" a="1"/>
  <c r="H5331" i="4"/>
  <c r="H5332" i="4" a="1"/>
  <c r="H5332" i="4"/>
  <c r="H5333" i="4" a="1"/>
  <c r="H5333" i="4"/>
  <c r="H5334" i="4" a="1"/>
  <c r="H5334" i="4"/>
  <c r="H5335" i="4" a="1"/>
  <c r="H5335" i="4" s="1"/>
  <c r="H5336" i="4" a="1"/>
  <c r="H5336" i="4" s="1"/>
  <c r="H5337" i="4" a="1"/>
  <c r="H5337" i="4" s="1"/>
  <c r="H5338" i="4" a="1"/>
  <c r="H5338" i="4" s="1"/>
  <c r="H5339" i="4" a="1"/>
  <c r="H5339" i="4" s="1"/>
  <c r="H5340" i="4" a="1"/>
  <c r="H5340" i="4" s="1"/>
  <c r="H5341" i="4" a="1"/>
  <c r="H5341" i="4" s="1"/>
  <c r="H5342" i="4" a="1"/>
  <c r="H5342" i="4" s="1"/>
  <c r="H5343" i="4" a="1"/>
  <c r="H5343" i="4"/>
  <c r="H5344" i="4" a="1"/>
  <c r="H5344" i="4"/>
  <c r="H5345" i="4" a="1"/>
  <c r="H5345" i="4"/>
  <c r="H5346" i="4" a="1"/>
  <c r="H5346" i="4"/>
  <c r="H5347" i="4" a="1"/>
  <c r="H5347" i="4" s="1"/>
  <c r="H5348" i="4" a="1"/>
  <c r="H5348" i="4"/>
  <c r="H5349" i="4" a="1"/>
  <c r="H5349" i="4" s="1"/>
  <c r="H5350" i="4" a="1"/>
  <c r="H5350" i="4" s="1"/>
  <c r="H5351" i="4" a="1"/>
  <c r="H5351" i="4" s="1"/>
  <c r="H5352" i="4" a="1"/>
  <c r="H5352" i="4" s="1"/>
  <c r="H5353" i="4" a="1"/>
  <c r="H5353" i="4" s="1"/>
  <c r="H5354" i="4" a="1"/>
  <c r="H5354" i="4"/>
  <c r="H5355" i="4" a="1"/>
  <c r="H5355" i="4" s="1"/>
  <c r="H5356" i="4" a="1"/>
  <c r="H5356" i="4"/>
  <c r="H5357" i="4" a="1"/>
  <c r="H5357" i="4"/>
  <c r="H5358" i="4" a="1"/>
  <c r="H5358" i="4"/>
  <c r="H5359" i="4" a="1"/>
  <c r="H5359" i="4" s="1"/>
  <c r="H5360" i="4" a="1"/>
  <c r="H5360" i="4" s="1"/>
  <c r="H5361" i="4" a="1"/>
  <c r="H5361" i="4"/>
  <c r="H5362" i="4" a="1"/>
  <c r="H5362" i="4" s="1"/>
  <c r="H5363" i="4" a="1"/>
  <c r="H5363" i="4"/>
  <c r="H5364" i="4" a="1"/>
  <c r="H5364" i="4" s="1"/>
  <c r="H5365" i="4" a="1"/>
  <c r="H5365" i="4" s="1"/>
  <c r="H5366" i="4" a="1"/>
  <c r="H5366" i="4"/>
  <c r="H5367" i="4" a="1"/>
  <c r="H5367" i="4"/>
  <c r="H5368" i="4" a="1"/>
  <c r="H5368" i="4" s="1"/>
  <c r="H5369" i="4" a="1"/>
  <c r="H5369" i="4"/>
  <c r="H5370" i="4" a="1"/>
  <c r="H5370" i="4"/>
  <c r="H5371" i="4" a="1"/>
  <c r="H5371" i="4" s="1"/>
  <c r="H5372" i="4" a="1"/>
  <c r="H5372" i="4" s="1"/>
  <c r="H5373" i="4" a="1"/>
  <c r="H5373" i="4" s="1"/>
  <c r="H5374" i="4" a="1"/>
  <c r="H5374" i="4"/>
  <c r="H5375" i="4" a="1"/>
  <c r="H5375" i="4" s="1"/>
  <c r="H5376" i="4" a="1"/>
  <c r="H5376" i="4"/>
  <c r="H5377" i="4" a="1"/>
  <c r="H5377" i="4" s="1"/>
  <c r="H5378" i="4" a="1"/>
  <c r="H5378" i="4"/>
  <c r="H5379" i="4" a="1"/>
  <c r="H5379" i="4"/>
  <c r="H5380" i="4" a="1"/>
  <c r="H5380" i="4"/>
  <c r="H5381" i="4" a="1"/>
  <c r="H5381" i="4" s="1"/>
  <c r="H5382" i="4" a="1"/>
  <c r="H5382" i="4"/>
  <c r="H5383" i="4" a="1"/>
  <c r="H5383" i="4" s="1"/>
  <c r="H5384" i="4" a="1"/>
  <c r="H5384" i="4" s="1"/>
  <c r="H5385" i="4" a="1"/>
  <c r="H5385" i="4" s="1"/>
  <c r="H5386" i="4" a="1"/>
  <c r="H5386" i="4" s="1"/>
  <c r="H5387" i="4" a="1"/>
  <c r="H5387" i="4"/>
  <c r="H5388" i="4" a="1"/>
  <c r="H5388" i="4" s="1"/>
  <c r="H5389" i="4" a="1"/>
  <c r="H5389" i="4" s="1"/>
  <c r="H5390" i="4" a="1"/>
  <c r="H5390" i="4"/>
  <c r="H5391" i="4" a="1"/>
  <c r="H5391" i="4"/>
  <c r="H5392" i="4" a="1"/>
  <c r="H5392" i="4"/>
  <c r="H5393" i="4" a="1"/>
  <c r="H5393" i="4"/>
  <c r="H5394" i="4" a="1"/>
  <c r="H5394" i="4" s="1"/>
  <c r="H5395" i="4" a="1"/>
  <c r="H5395" i="4" s="1"/>
  <c r="H5396" i="4" a="1"/>
  <c r="H5396" i="4" s="1"/>
  <c r="H5397" i="4" a="1"/>
  <c r="H5397" i="4" s="1"/>
  <c r="H5398" i="4" a="1"/>
  <c r="H5398" i="4" s="1"/>
  <c r="H5399" i="4" a="1"/>
  <c r="H5399" i="4" s="1"/>
  <c r="H5400" i="4" a="1"/>
  <c r="H5400" i="4"/>
  <c r="H5401" i="4" a="1"/>
  <c r="H5401" i="4" s="1"/>
  <c r="H5402" i="4" a="1"/>
  <c r="H5402" i="4"/>
  <c r="H5403" i="4" a="1"/>
  <c r="H5403" i="4"/>
  <c r="H5404" i="4" a="1"/>
  <c r="H5404" i="4"/>
  <c r="H5405" i="4" a="1"/>
  <c r="H5405" i="4"/>
  <c r="H5406" i="4" a="1"/>
  <c r="H5406" i="4"/>
  <c r="H5407" i="4" a="1"/>
  <c r="H5407" i="4" s="1"/>
  <c r="H5408" i="4" a="1"/>
  <c r="H5408" i="4" s="1"/>
  <c r="H5409" i="4" a="1"/>
  <c r="H5409" i="4" s="1"/>
  <c r="H5410" i="4" a="1"/>
  <c r="H5410" i="4" s="1"/>
  <c r="H5411" i="4" a="1"/>
  <c r="H5411" i="4" s="1"/>
  <c r="H5412" i="4" a="1"/>
  <c r="H5412" i="4" s="1"/>
  <c r="H5413" i="4" a="1"/>
  <c r="H5413" i="4" s="1"/>
  <c r="H5414" i="4" a="1"/>
  <c r="H5414" i="4" s="1"/>
  <c r="H5415" i="4" a="1"/>
  <c r="H5415" i="4"/>
  <c r="H5416" i="4" a="1"/>
  <c r="H5416" i="4" s="1"/>
  <c r="H5417" i="4" a="1"/>
  <c r="H5417" i="4"/>
  <c r="H5418" i="4" a="1"/>
  <c r="H5418" i="4"/>
  <c r="H5419" i="4" a="1"/>
  <c r="H5419" i="4" s="1"/>
  <c r="H5420" i="4" a="1"/>
  <c r="H5420" i="4"/>
  <c r="H5421" i="4" a="1"/>
  <c r="H5421" i="4" s="1"/>
  <c r="H5422" i="4" a="1"/>
  <c r="H5422" i="4"/>
  <c r="H5423" i="4" a="1"/>
  <c r="H5423" i="4" s="1"/>
  <c r="H5424" i="4" a="1"/>
  <c r="H5424" i="4" s="1"/>
  <c r="H5425" i="4" a="1"/>
  <c r="H5425" i="4" s="1"/>
  <c r="H5426" i="4" a="1"/>
  <c r="H5426" i="4"/>
  <c r="H5427" i="4" a="1"/>
  <c r="H5427" i="4" s="1"/>
  <c r="H5428" i="4" a="1"/>
  <c r="H5428" i="4"/>
  <c r="H5429" i="4" a="1"/>
  <c r="H5429" i="4" s="1"/>
  <c r="H5430" i="4" a="1"/>
  <c r="H5430" i="4"/>
  <c r="H5431" i="4" a="1"/>
  <c r="H5431" i="4" s="1"/>
  <c r="H5432" i="4" a="1"/>
  <c r="H5432" i="4" s="1"/>
  <c r="H5433" i="4" a="1"/>
  <c r="H5433" i="4"/>
  <c r="H5434" i="4" a="1"/>
  <c r="H5434" i="4" s="1"/>
  <c r="H5435" i="4" a="1"/>
  <c r="H5435" i="4" s="1"/>
  <c r="H5436" i="4" a="1"/>
  <c r="H5436" i="4" s="1"/>
  <c r="H5437" i="4" a="1"/>
  <c r="H5437" i="4" s="1"/>
  <c r="H5438" i="4" a="1"/>
  <c r="H5438" i="4"/>
  <c r="H5439" i="4" a="1"/>
  <c r="H5439" i="4"/>
  <c r="H5440" i="4" a="1"/>
  <c r="H5440" i="4" s="1"/>
  <c r="H5441" i="4" a="1"/>
  <c r="H5441" i="4"/>
  <c r="H5442" i="4" a="1"/>
  <c r="H5442" i="4"/>
  <c r="H5443" i="4" a="1"/>
  <c r="H5443" i="4" s="1"/>
  <c r="H5444" i="4" a="1"/>
  <c r="H5444" i="4" s="1"/>
  <c r="H5445" i="4" a="1"/>
  <c r="H5445" i="4" s="1"/>
  <c r="H5446" i="4" a="1"/>
  <c r="H5446" i="4"/>
  <c r="H5447" i="4" a="1"/>
  <c r="H5447" i="4" s="1"/>
  <c r="H5448" i="4" a="1"/>
  <c r="H5448" i="4" s="1"/>
  <c r="H5449" i="4" a="1"/>
  <c r="H5449" i="4" s="1"/>
  <c r="H5450" i="4" a="1"/>
  <c r="H5450" i="4"/>
  <c r="H5451" i="4" a="1"/>
  <c r="H5451" i="4"/>
  <c r="H5452" i="4" a="1"/>
  <c r="H5452" i="4"/>
  <c r="H5453" i="4" a="1"/>
  <c r="H5453" i="4" s="1"/>
  <c r="H5454" i="4" a="1"/>
  <c r="H5454" i="4"/>
  <c r="H5455" i="4" a="1"/>
  <c r="H5455" i="4" s="1"/>
  <c r="H5456" i="4" a="1"/>
  <c r="H5456" i="4" s="1"/>
  <c r="H5457" i="4" a="1"/>
  <c r="H5457" i="4" s="1"/>
  <c r="H5458" i="4" a="1"/>
  <c r="H5458" i="4" s="1"/>
  <c r="H5459" i="4" a="1"/>
  <c r="H5459" i="4"/>
  <c r="H5460" i="4" a="1"/>
  <c r="H5460" i="4" s="1"/>
  <c r="H5461" i="4" a="1"/>
  <c r="H5461" i="4" s="1"/>
  <c r="H5462" i="4" a="1"/>
  <c r="H5462" i="4" s="1"/>
  <c r="H5463" i="4" a="1"/>
  <c r="H5463" i="4"/>
  <c r="H5464" i="4" a="1"/>
  <c r="H5464" i="4"/>
  <c r="H5465" i="4" a="1"/>
  <c r="H5465" i="4"/>
  <c r="H5466" i="4" a="1"/>
  <c r="H5466" i="4" s="1"/>
  <c r="H5467" i="4" a="1"/>
  <c r="H5467" i="4" s="1"/>
  <c r="H5468" i="4" a="1"/>
  <c r="H5468" i="4"/>
  <c r="H5469" i="4" a="1"/>
  <c r="H5469" i="4" s="1"/>
  <c r="H5470" i="4" a="1"/>
  <c r="H5470" i="4" s="1"/>
  <c r="H5471" i="4" a="1"/>
  <c r="H5471" i="4" s="1"/>
  <c r="H5472" i="4" a="1"/>
  <c r="H5472" i="4"/>
  <c r="H5473" i="4" a="1"/>
  <c r="H5473" i="4" s="1"/>
  <c r="H5474" i="4" a="1"/>
  <c r="H5474" i="4"/>
  <c r="H5475" i="4" a="1"/>
  <c r="H5475" i="4" s="1"/>
  <c r="H5476" i="4" a="1"/>
  <c r="H5476" i="4"/>
  <c r="H5477" i="4" a="1"/>
  <c r="H5477" i="4"/>
  <c r="H5478" i="4" a="1"/>
  <c r="H5478" i="4"/>
  <c r="H5479" i="4" a="1"/>
  <c r="H5479" i="4" s="1"/>
  <c r="H5480" i="4" a="1"/>
  <c r="H5480" i="4" s="1"/>
  <c r="H5481" i="4" a="1"/>
  <c r="H5481" i="4"/>
  <c r="H5482" i="4" a="1"/>
  <c r="H5482" i="4" s="1"/>
  <c r="H5483" i="4" a="1"/>
  <c r="H5483" i="4" s="1"/>
  <c r="H5484" i="4" a="1"/>
  <c r="H5484" i="4" s="1"/>
  <c r="H5485" i="4" a="1"/>
  <c r="H5485" i="4" s="1"/>
  <c r="H5486" i="4" a="1"/>
  <c r="H5486" i="4" s="1"/>
  <c r="H5487" i="4" a="1"/>
  <c r="H5487" i="4"/>
  <c r="H5488" i="4" a="1"/>
  <c r="H5488" i="4" s="1"/>
  <c r="H5489" i="4" a="1"/>
  <c r="H5489" i="4"/>
  <c r="H5490" i="4" a="1"/>
  <c r="H5490" i="4"/>
  <c r="H5491" i="4" a="1"/>
  <c r="H5491" i="4" s="1"/>
  <c r="H5492" i="4" a="1"/>
  <c r="H5492" i="4"/>
  <c r="H5493" i="4" a="1"/>
  <c r="H5493" i="4" s="1"/>
  <c r="H5494" i="4" a="1"/>
  <c r="H5494" i="4"/>
  <c r="H5495" i="4" a="1"/>
  <c r="H5495" i="4" s="1"/>
  <c r="H5496" i="4" a="1"/>
  <c r="H5496" i="4" s="1"/>
  <c r="H5497" i="4" a="1"/>
  <c r="H5497" i="4" s="1"/>
  <c r="H5498" i="4" a="1"/>
  <c r="H5498" i="4"/>
  <c r="H5499" i="4" a="1"/>
  <c r="H5499" i="4" s="1"/>
  <c r="H5500" i="4" a="1"/>
  <c r="H5500" i="4"/>
  <c r="H5501" i="4" a="1"/>
  <c r="H5501" i="4" s="1"/>
  <c r="H5502" i="4" a="1"/>
  <c r="H5502" i="4"/>
  <c r="H5503" i="4" a="1"/>
  <c r="H5503" i="4" s="1"/>
  <c r="H5504" i="4" a="1"/>
  <c r="H5504" i="4" s="1"/>
  <c r="H5505" i="4" a="1"/>
  <c r="H5505" i="4"/>
  <c r="H5506" i="4" a="1"/>
  <c r="H5506" i="4" s="1"/>
  <c r="H5507" i="4" a="1"/>
  <c r="H5507" i="4" s="1"/>
  <c r="H5508" i="4" a="1"/>
  <c r="H5508" i="4" s="1"/>
  <c r="H5509" i="4" a="1"/>
  <c r="H5509" i="4" s="1"/>
  <c r="H5510" i="4" a="1"/>
  <c r="H5510" i="4"/>
  <c r="H5511" i="4" a="1"/>
  <c r="H5511" i="4"/>
  <c r="H5512" i="4" a="1"/>
  <c r="H5512" i="4" s="1"/>
  <c r="H5513" i="4" a="1"/>
  <c r="H5513" i="4"/>
  <c r="H5514" i="4" a="1"/>
  <c r="H5514" i="4" s="1"/>
  <c r="H5515" i="4" a="1"/>
  <c r="H5515" i="4" s="1"/>
  <c r="H5516" i="4" a="1"/>
  <c r="H5516" i="4" s="1"/>
  <c r="H5517" i="4" a="1"/>
  <c r="H5517" i="4" s="1"/>
  <c r="H5518" i="4" a="1"/>
  <c r="H5518" i="4"/>
  <c r="H5519" i="4" a="1"/>
  <c r="H5519" i="4" s="1"/>
  <c r="H5520" i="4" a="1"/>
  <c r="H5520" i="4" s="1"/>
  <c r="H5521" i="4" a="1"/>
  <c r="H5521" i="4" s="1"/>
  <c r="H5522" i="4" a="1"/>
  <c r="H5522" i="4"/>
  <c r="H5523" i="4" a="1"/>
  <c r="H5523" i="4"/>
  <c r="H5524" i="4" a="1"/>
  <c r="H5524" i="4"/>
  <c r="H5525" i="4" a="1"/>
  <c r="H5525" i="4" s="1"/>
  <c r="H5526" i="4" a="1"/>
  <c r="H5526" i="4"/>
  <c r="H5527" i="4" a="1"/>
  <c r="H5527" i="4" s="1"/>
  <c r="H5528" i="4" a="1"/>
  <c r="H5528" i="4" s="1"/>
  <c r="H5529" i="4" a="1"/>
  <c r="H5529" i="4" s="1"/>
  <c r="H5530" i="4" a="1"/>
  <c r="H5530" i="4" s="1"/>
  <c r="H5531" i="4" a="1"/>
  <c r="H5531" i="4"/>
  <c r="H5532" i="4" a="1"/>
  <c r="H5532" i="4" s="1"/>
  <c r="H5533" i="4" a="1"/>
  <c r="H5533" i="4" s="1"/>
  <c r="H5534" i="4" a="1"/>
  <c r="H5534" i="4" s="1"/>
  <c r="H5535" i="4" a="1"/>
  <c r="H5535" i="4"/>
  <c r="H5536" i="4" a="1"/>
  <c r="H5536" i="4"/>
  <c r="H5537" i="4" a="1"/>
  <c r="H5537" i="4"/>
  <c r="H5538" i="4" a="1"/>
  <c r="H5538" i="4" s="1"/>
  <c r="H5539" i="4" a="1"/>
  <c r="H5539" i="4" s="1"/>
  <c r="H5540" i="4" a="1"/>
  <c r="H5540" i="4"/>
  <c r="H5541" i="4" a="1"/>
  <c r="H5541" i="4" s="1"/>
  <c r="H5542" i="4" a="1"/>
  <c r="H5542" i="4" s="1"/>
  <c r="H5543" i="4" a="1"/>
  <c r="H5543" i="4" s="1"/>
  <c r="H5544" i="4" a="1"/>
  <c r="H5544" i="4"/>
  <c r="H5545" i="4" a="1"/>
  <c r="H5545" i="4" s="1"/>
  <c r="H5546" i="4" a="1"/>
  <c r="H5546" i="4"/>
  <c r="H5547" i="4" a="1"/>
  <c r="H5547" i="4" s="1"/>
  <c r="H5548" i="4" a="1"/>
  <c r="H5548" i="4"/>
  <c r="H5549" i="4" a="1"/>
  <c r="H5549" i="4"/>
  <c r="H5550" i="4" a="1"/>
  <c r="H5550" i="4"/>
  <c r="H5551" i="4" a="1"/>
  <c r="H5551" i="4" s="1"/>
  <c r="H5552" i="4" a="1"/>
  <c r="H5552" i="4" s="1"/>
  <c r="H5553" i="4" a="1"/>
  <c r="H5553" i="4"/>
  <c r="H5554" i="4" a="1"/>
  <c r="H5554" i="4" s="1"/>
  <c r="H5555" i="4" a="1"/>
  <c r="H5555" i="4" s="1"/>
  <c r="H5556" i="4" a="1"/>
  <c r="H5556" i="4" s="1"/>
  <c r="H5557" i="4" a="1"/>
  <c r="H5557" i="4" s="1"/>
  <c r="H5558" i="4" a="1"/>
  <c r="H5558" i="4" s="1"/>
  <c r="H5559" i="4" a="1"/>
  <c r="H5559" i="4"/>
  <c r="H5560" i="4" a="1"/>
  <c r="H5560" i="4"/>
  <c r="H5561" i="4" a="1"/>
  <c r="H5561" i="4"/>
  <c r="H5562" i="4" a="1"/>
  <c r="H5562" i="4"/>
  <c r="H5563" i="4" a="1"/>
  <c r="H5563" i="4" s="1"/>
  <c r="H5564" i="4" a="1"/>
  <c r="H5564" i="4"/>
  <c r="H5565" i="4" a="1"/>
  <c r="H5565" i="4" s="1"/>
  <c r="H5566" i="4" a="1"/>
  <c r="H5566" i="4" s="1"/>
  <c r="H5567" i="4" a="1"/>
  <c r="H5567" i="4" s="1"/>
  <c r="H5568" i="4" a="1"/>
  <c r="H5568" i="4" s="1"/>
  <c r="H5569" i="4" a="1"/>
  <c r="H5569" i="4" s="1"/>
  <c r="H5570" i="4" a="1"/>
  <c r="H5570" i="4"/>
  <c r="H5571" i="4" a="1"/>
  <c r="H5571" i="4" s="1"/>
  <c r="H5572" i="4" a="1"/>
  <c r="H5572" i="4"/>
  <c r="H5573" i="4" a="1"/>
  <c r="H5573" i="4"/>
  <c r="H5574" i="4" a="1"/>
  <c r="H5574" i="4"/>
  <c r="H5575" i="4" a="1"/>
  <c r="H5575" i="4" s="1"/>
  <c r="H5576" i="4" a="1"/>
  <c r="H5576" i="4" s="1"/>
  <c r="H5577" i="4" a="1"/>
  <c r="H5577" i="4"/>
  <c r="H5578" i="4" a="1"/>
  <c r="H5578" i="4" s="1"/>
  <c r="H5579" i="4" a="1"/>
  <c r="H5579" i="4" s="1"/>
  <c r="H5580" i="4" a="1"/>
  <c r="H5580" i="4" s="1"/>
  <c r="H5581" i="4" a="1"/>
  <c r="H5581" i="4" s="1"/>
  <c r="H5582" i="4" a="1"/>
  <c r="H5582" i="4"/>
  <c r="H5583" i="4" a="1"/>
  <c r="H5583" i="4"/>
  <c r="H5584" i="4" a="1"/>
  <c r="H5584" i="4" s="1"/>
  <c r="H5585" i="4" a="1"/>
  <c r="H5585" i="4"/>
  <c r="H5586" i="4" a="1"/>
  <c r="H5586" i="4"/>
  <c r="H5587" i="4" a="1"/>
  <c r="H5587" i="4" s="1"/>
  <c r="H5588" i="4" a="1"/>
  <c r="H5588" i="4" s="1"/>
  <c r="H5589" i="4" a="1"/>
  <c r="H5589" i="4" s="1"/>
  <c r="H5590" i="4" a="1"/>
  <c r="H5590" i="4"/>
  <c r="H5591" i="4" a="1"/>
  <c r="H5591" i="4" s="1"/>
  <c r="H5592" i="4" a="1"/>
  <c r="H5592" i="4"/>
  <c r="H5593" i="4" a="1"/>
  <c r="H5593" i="4" s="1"/>
  <c r="H5594" i="4" a="1"/>
  <c r="H5594" i="4"/>
  <c r="H5595" i="4" a="1"/>
  <c r="H5595" i="4"/>
  <c r="H5596" i="4" a="1"/>
  <c r="H5596" i="4"/>
  <c r="H5597" i="4" a="1"/>
  <c r="H5597" i="4" s="1"/>
  <c r="H5598" i="4" a="1"/>
  <c r="H5598" i="4"/>
  <c r="H5599" i="4" a="1"/>
  <c r="H5599" i="4" s="1"/>
  <c r="H5600" i="4" a="1"/>
  <c r="H5600" i="4" s="1"/>
  <c r="H5601" i="4" a="1"/>
  <c r="H5601" i="4" s="1"/>
  <c r="H5602" i="4" a="1"/>
  <c r="H5602" i="4" s="1"/>
  <c r="H5603" i="4" a="1"/>
  <c r="H5603" i="4"/>
  <c r="H5604" i="4" a="1"/>
  <c r="H5604" i="4" s="1"/>
  <c r="H5605" i="4" a="1"/>
  <c r="H5605" i="4" s="1"/>
  <c r="H5606" i="4" a="1"/>
  <c r="H5606" i="4"/>
  <c r="H5607" i="4" a="1"/>
  <c r="H5607" i="4"/>
  <c r="H5608" i="4" a="1"/>
  <c r="H5608" i="4"/>
  <c r="H5609" i="4" a="1"/>
  <c r="H5609" i="4"/>
  <c r="H5610" i="4" a="1"/>
  <c r="H5610" i="4" s="1"/>
  <c r="H5611" i="4" a="1"/>
  <c r="H5611" i="4" s="1"/>
  <c r="H5612" i="4" a="1"/>
  <c r="H5612" i="4"/>
  <c r="H5613" i="4" a="1"/>
  <c r="H5613" i="4" s="1"/>
  <c r="H5614" i="4" a="1"/>
  <c r="H5614" i="4" s="1"/>
  <c r="H5615" i="4" a="1"/>
  <c r="H5615" i="4" s="1"/>
  <c r="H5616" i="4" a="1"/>
  <c r="H5616" i="4"/>
  <c r="H5617" i="4" a="1"/>
  <c r="H5617" i="4" s="1"/>
  <c r="H5618" i="4" a="1"/>
  <c r="H5618" i="4"/>
  <c r="H5619" i="4" a="1"/>
  <c r="H5619" i="4"/>
  <c r="H5620" i="4" a="1"/>
  <c r="H5620" i="4"/>
  <c r="H5621" i="4" a="1"/>
  <c r="H5621" i="4"/>
  <c r="H5622" i="4" a="1"/>
  <c r="H5622" i="4"/>
  <c r="H5623" i="4" a="1"/>
  <c r="H5623" i="4" s="1"/>
  <c r="H5624" i="4" a="1"/>
  <c r="H5624" i="4" s="1"/>
  <c r="H5625" i="4" a="1"/>
  <c r="H5625" i="4" s="1"/>
  <c r="H5626" i="4" a="1"/>
  <c r="H5626" i="4" s="1"/>
  <c r="H5627" i="4" a="1"/>
  <c r="H5627" i="4" s="1"/>
  <c r="H5628" i="4" a="1"/>
  <c r="H5628" i="4" s="1"/>
  <c r="H5629" i="4" a="1"/>
  <c r="H5629" i="4" s="1"/>
  <c r="H5630" i="4" a="1"/>
  <c r="H5630" i="4" s="1"/>
  <c r="H5631" i="4" a="1"/>
  <c r="H5631" i="4"/>
  <c r="H5632" i="4" a="1"/>
  <c r="H5632" i="4"/>
  <c r="H5633" i="4" a="1"/>
  <c r="H5633" i="4"/>
  <c r="H5634" i="4" a="1"/>
  <c r="H5634" i="4"/>
  <c r="H5635" i="4" a="1"/>
  <c r="H5635" i="4" s="1"/>
  <c r="H5636" i="4" a="1"/>
  <c r="H5636" i="4"/>
  <c r="H5637" i="4" a="1"/>
  <c r="H5637" i="4" s="1"/>
  <c r="H5638" i="4" a="1"/>
  <c r="H5638" i="4" s="1"/>
  <c r="H5639" i="4" a="1"/>
  <c r="H5639" i="4" s="1"/>
  <c r="H5640" i="4" a="1"/>
  <c r="H5640" i="4" s="1"/>
  <c r="H5641" i="4" a="1"/>
  <c r="H5641" i="4" s="1"/>
  <c r="H5642" i="4" a="1"/>
  <c r="H5642" i="4"/>
  <c r="H5643" i="4" a="1"/>
  <c r="H5643" i="4" s="1"/>
  <c r="H5644" i="4" a="1"/>
  <c r="H5644" i="4"/>
  <c r="H5645" i="4" a="1"/>
  <c r="H5645" i="4"/>
  <c r="H5646" i="4" a="1"/>
  <c r="H5646" i="4"/>
  <c r="H5647" i="4" a="1"/>
  <c r="H5647" i="4" s="1"/>
  <c r="H5648" i="4" a="1"/>
  <c r="H5648" i="4" s="1"/>
  <c r="H5649" i="4" a="1"/>
  <c r="H5649" i="4"/>
  <c r="H5650" i="4" a="1"/>
  <c r="H5650" i="4" s="1"/>
  <c r="H5651" i="4" a="1"/>
  <c r="H5651" i="4"/>
  <c r="H5652" i="4" a="1"/>
  <c r="H5652" i="4" s="1"/>
  <c r="H5653" i="4" a="1"/>
  <c r="H5653" i="4" s="1"/>
  <c r="H5654" i="4" a="1"/>
  <c r="H5654" i="4"/>
  <c r="H5655" i="4" a="1"/>
  <c r="H5655" i="4"/>
  <c r="H5656" i="4" a="1"/>
  <c r="H5656" i="4" s="1"/>
  <c r="H5657" i="4" a="1"/>
  <c r="H5657" i="4"/>
  <c r="H5658" i="4" a="1"/>
  <c r="H5658" i="4"/>
  <c r="H5659" i="4" a="1"/>
  <c r="H5659" i="4" s="1"/>
  <c r="H5660" i="4" a="1"/>
  <c r="H5660" i="4" s="1"/>
  <c r="H5661" i="4" a="1"/>
  <c r="H5661" i="4" s="1"/>
  <c r="H5662" i="4" a="1"/>
  <c r="H5662" i="4"/>
  <c r="H5663" i="4" a="1"/>
  <c r="H5663" i="4" s="1"/>
  <c r="H5664" i="4" a="1"/>
  <c r="H5664" i="4"/>
  <c r="H5665" i="4" a="1"/>
  <c r="H5665" i="4" s="1"/>
  <c r="H5666" i="4" a="1"/>
  <c r="H5666" i="4"/>
  <c r="H5667" i="4" a="1"/>
  <c r="H5667" i="4"/>
  <c r="H5668" i="4" a="1"/>
  <c r="H5668" i="4"/>
  <c r="H5669" i="4" a="1"/>
  <c r="H5669" i="4" s="1"/>
  <c r="H5670" i="4" a="1"/>
  <c r="H5670" i="4"/>
  <c r="H5671" i="4" a="1"/>
  <c r="H5671" i="4" s="1"/>
  <c r="H5672" i="4" a="1"/>
  <c r="H5672" i="4" s="1"/>
  <c r="H5673" i="4" a="1"/>
  <c r="H5673" i="4" s="1"/>
  <c r="H5674" i="4" a="1"/>
  <c r="H5674" i="4" s="1"/>
  <c r="H5675" i="4" a="1"/>
  <c r="H5675" i="4"/>
  <c r="H5676" i="4" a="1"/>
  <c r="H5676" i="4" s="1"/>
  <c r="H5677" i="4" a="1"/>
  <c r="H5677" i="4" s="1"/>
  <c r="H5678" i="4" a="1"/>
  <c r="H5678" i="4"/>
  <c r="H5679" i="4" a="1"/>
  <c r="H5679" i="4"/>
  <c r="H5680" i="4" a="1"/>
  <c r="H5680" i="4"/>
  <c r="H5681" i="4" a="1"/>
  <c r="H5681" i="4"/>
  <c r="H5682" i="4" a="1"/>
  <c r="H5682" i="4" s="1"/>
  <c r="H5683" i="4" a="1"/>
  <c r="H5683" i="4" s="1"/>
  <c r="H5684" i="4" a="1"/>
  <c r="H5684" i="4" s="1"/>
  <c r="H5685" i="4" a="1"/>
  <c r="H5685" i="4" s="1"/>
  <c r="H5686" i="4" a="1"/>
  <c r="H5686" i="4" s="1"/>
  <c r="H5687" i="4" a="1"/>
  <c r="H5687" i="4" s="1"/>
  <c r="H5688" i="4" a="1"/>
  <c r="H5688" i="4"/>
  <c r="H5689" i="4" a="1"/>
  <c r="H5689" i="4" s="1"/>
  <c r="H5690" i="4" a="1"/>
  <c r="H5690" i="4"/>
  <c r="H5691" i="4" a="1"/>
  <c r="H5691" i="4"/>
  <c r="H5692" i="4" a="1"/>
  <c r="H5692" i="4"/>
  <c r="H5693" i="4" a="1"/>
  <c r="H5693" i="4"/>
  <c r="H5694" i="4" a="1"/>
  <c r="H5694" i="4"/>
  <c r="H5695" i="4" a="1"/>
  <c r="H5695" i="4" s="1"/>
  <c r="H5696" i="4" a="1"/>
  <c r="H5696" i="4" s="1"/>
  <c r="H5697" i="4" a="1"/>
  <c r="H5697" i="4" s="1"/>
  <c r="H5698" i="4" a="1"/>
  <c r="H5698" i="4" s="1"/>
  <c r="H5699" i="4" a="1"/>
  <c r="H5699" i="4" s="1"/>
  <c r="H5700" i="4" a="1"/>
  <c r="H5700" i="4" s="1"/>
  <c r="H5701" i="4" a="1"/>
  <c r="H5701" i="4" s="1"/>
  <c r="H5702" i="4" a="1"/>
  <c r="H5702" i="4" s="1"/>
  <c r="H5703" i="4" a="1"/>
  <c r="H5703" i="4"/>
  <c r="H5704" i="4" a="1"/>
  <c r="H5704" i="4" s="1"/>
  <c r="H5705" i="4" a="1"/>
  <c r="H5705" i="4"/>
  <c r="H5706" i="4" a="1"/>
  <c r="H5706" i="4"/>
  <c r="H5707" i="4" a="1"/>
  <c r="H5707" i="4" s="1"/>
  <c r="H5708" i="4" a="1"/>
  <c r="H5708" i="4"/>
  <c r="H5709" i="4" a="1"/>
  <c r="H5709" i="4" s="1"/>
  <c r="H5710" i="4" a="1"/>
  <c r="H5710" i="4"/>
  <c r="H5711" i="4" a="1"/>
  <c r="H5711" i="4" s="1"/>
  <c r="H5712" i="4" a="1"/>
  <c r="H5712" i="4" s="1"/>
  <c r="H5713" i="4" a="1"/>
  <c r="H5713" i="4" s="1"/>
  <c r="H5714" i="4" a="1"/>
  <c r="H5714" i="4"/>
  <c r="H5715" i="4" a="1"/>
  <c r="H5715" i="4" s="1"/>
  <c r="H5716" i="4" a="1"/>
  <c r="H5716" i="4"/>
  <c r="H5717" i="4" a="1"/>
  <c r="H5717" i="4" s="1"/>
  <c r="H5718" i="4" a="1"/>
  <c r="H5718" i="4"/>
  <c r="H5719" i="4" a="1"/>
  <c r="H5719" i="4" s="1"/>
  <c r="H5720" i="4" a="1"/>
  <c r="H5720" i="4" s="1"/>
  <c r="H5721" i="4" a="1"/>
  <c r="H5721" i="4"/>
  <c r="H5722" i="4" a="1"/>
  <c r="H5722" i="4" s="1"/>
  <c r="H5723" i="4" a="1"/>
  <c r="H5723" i="4"/>
  <c r="H5724" i="4" a="1"/>
  <c r="H5724" i="4" s="1"/>
  <c r="H5725" i="4" a="1"/>
  <c r="H5725" i="4" s="1"/>
  <c r="H5726" i="4" a="1"/>
  <c r="H5726" i="4"/>
  <c r="H5727" i="4" a="1"/>
  <c r="H5727" i="4"/>
  <c r="H5728" i="4" a="1"/>
  <c r="H5728" i="4" s="1"/>
  <c r="H5729" i="4" a="1"/>
  <c r="H5729" i="4"/>
  <c r="H5730" i="4" a="1"/>
  <c r="H5730" i="4"/>
  <c r="H5731" i="4" a="1"/>
  <c r="H5731" i="4" s="1"/>
  <c r="H5732" i="4" a="1"/>
  <c r="H5732" i="4" s="1"/>
  <c r="H5733" i="4" a="1"/>
  <c r="H5733" i="4" s="1"/>
  <c r="H5734" i="4" a="1"/>
  <c r="H5734" i="4"/>
  <c r="H5735" i="4" a="1"/>
  <c r="H5735" i="4" s="1"/>
  <c r="H5736" i="4" a="1"/>
  <c r="H5736" i="4"/>
  <c r="H5737" i="4" a="1"/>
  <c r="H5737" i="4" s="1"/>
  <c r="H5738" i="4" a="1"/>
  <c r="H5738" i="4"/>
  <c r="H5739" i="4" a="1"/>
  <c r="H5739" i="4"/>
  <c r="H5740" i="4" a="1"/>
  <c r="H5740" i="4"/>
  <c r="H5741" i="4" a="1"/>
  <c r="H5741" i="4" s="1"/>
  <c r="H5742" i="4" a="1"/>
  <c r="H5742" i="4"/>
  <c r="H5743" i="4" a="1"/>
  <c r="H5743" i="4" s="1"/>
  <c r="H5744" i="4" a="1"/>
  <c r="H5744" i="4" s="1"/>
  <c r="H5745" i="4" a="1"/>
  <c r="H5745" i="4" s="1"/>
  <c r="H5746" i="4" a="1"/>
  <c r="H5746" i="4" s="1"/>
  <c r="H5747" i="4" a="1"/>
  <c r="H5747" i="4"/>
  <c r="H5748" i="4" a="1"/>
  <c r="H5748" i="4" s="1"/>
  <c r="H5749" i="4" a="1"/>
  <c r="H5749" i="4" s="1"/>
  <c r="H5750" i="4" a="1"/>
  <c r="H5750" i="4" s="1"/>
  <c r="H5751" i="4" a="1"/>
  <c r="H5751" i="4"/>
  <c r="H5752" i="4" a="1"/>
  <c r="H5752" i="4"/>
  <c r="H5753" i="4" a="1"/>
  <c r="H5753" i="4"/>
  <c r="H5754" i="4" a="1"/>
  <c r="H5754" i="4"/>
  <c r="H5755" i="4" a="1"/>
  <c r="H5755" i="4" s="1"/>
  <c r="H5756" i="4" a="1"/>
  <c r="H5756" i="4" s="1"/>
  <c r="H5757" i="4" a="1"/>
  <c r="H5757" i="4" s="1"/>
  <c r="H5758" i="4" a="1"/>
  <c r="H5758" i="4" s="1"/>
  <c r="H5759" i="4" a="1"/>
  <c r="H5759" i="4" s="1"/>
  <c r="H5760" i="4" a="1"/>
  <c r="H5760" i="4"/>
  <c r="H5761" i="4" a="1"/>
  <c r="H5761" i="4" s="1"/>
  <c r="H5762" i="4" a="1"/>
  <c r="H5762" i="4"/>
  <c r="H5763" i="4" a="1"/>
  <c r="H5763" i="4"/>
  <c r="H5764" i="4" a="1"/>
  <c r="H5764" i="4"/>
  <c r="H5765" i="4" a="1"/>
  <c r="H5765" i="4"/>
  <c r="H5766" i="4" a="1"/>
  <c r="H5766" i="4"/>
  <c r="H5767" i="4" a="1"/>
  <c r="H5767" i="4" s="1"/>
  <c r="H5768" i="4" a="1"/>
  <c r="H5768" i="4" s="1"/>
  <c r="H5769" i="4" a="1"/>
  <c r="H5769" i="4" s="1"/>
  <c r="H5770" i="4" a="1"/>
  <c r="H5770" i="4" s="1"/>
  <c r="H5771" i="4" a="1"/>
  <c r="H5771" i="4" s="1"/>
  <c r="H5772" i="4" a="1"/>
  <c r="H5772" i="4" s="1"/>
  <c r="H5773" i="4" a="1"/>
  <c r="H5773" i="4" s="1"/>
  <c r="H5774" i="4" a="1"/>
  <c r="H5774" i="4" s="1"/>
  <c r="H5775" i="4" a="1"/>
  <c r="H5775" i="4"/>
  <c r="H5776" i="4" a="1"/>
  <c r="H5776" i="4"/>
  <c r="H5777" i="4" a="1"/>
  <c r="H5777" i="4"/>
  <c r="H5778" i="4" a="1"/>
  <c r="H5778" i="4"/>
  <c r="H5779" i="4" a="1"/>
  <c r="H5779" i="4" s="1"/>
  <c r="H5780" i="4" a="1"/>
  <c r="H5780" i="4" s="1"/>
  <c r="H5781" i="4" a="1"/>
  <c r="H5781" i="4" s="1"/>
  <c r="H5782" i="4" a="1"/>
  <c r="H5782" i="4" s="1"/>
  <c r="H5783" i="4" a="1"/>
  <c r="H5783" i="4" s="1"/>
  <c r="H5784" i="4" a="1"/>
  <c r="H5784" i="4" s="1"/>
  <c r="H5785" i="4" a="1"/>
  <c r="H5785" i="4" s="1"/>
  <c r="H5786" i="4" a="1"/>
  <c r="H5786" i="4"/>
  <c r="H5787" i="4" a="1"/>
  <c r="H5787" i="4"/>
  <c r="H5788" i="4" a="1"/>
  <c r="H5788" i="4"/>
  <c r="H5789" i="4" a="1"/>
  <c r="H5789" i="4"/>
  <c r="H5790" i="4" a="1"/>
  <c r="H5790" i="4"/>
  <c r="H5791" i="4" a="1"/>
  <c r="H5791" i="4" s="1"/>
  <c r="H5792" i="4" a="1"/>
  <c r="H5792" i="4" s="1"/>
  <c r="H5793" i="4" a="1"/>
  <c r="H5793" i="4"/>
  <c r="H5794" i="4" a="1"/>
  <c r="H5794" i="4" s="1"/>
  <c r="H5795" i="4" a="1"/>
  <c r="H5795" i="4" s="1"/>
  <c r="H5796" i="4" a="1"/>
  <c r="H5796" i="4"/>
  <c r="H5797" i="4" a="1"/>
  <c r="H5797" i="4" s="1"/>
  <c r="H5798" i="4" a="1"/>
  <c r="H5798" i="4"/>
  <c r="H5799" i="4" a="1"/>
  <c r="H5799" i="4"/>
  <c r="H5800" i="4" a="1"/>
  <c r="H5800" i="4"/>
  <c r="H5801" i="4" a="1"/>
  <c r="H5801" i="4"/>
  <c r="H5802" i="4" a="1"/>
  <c r="H5802" i="4" s="1"/>
  <c r="H5803" i="4" a="1"/>
  <c r="H5803" i="4" s="1"/>
  <c r="H5804" i="4" a="1"/>
  <c r="H5804" i="4" s="1"/>
  <c r="H5805" i="4" a="1"/>
  <c r="H5805" i="4" s="1"/>
  <c r="H5806" i="4" a="1"/>
  <c r="H5806" i="4"/>
  <c r="H5807" i="4" a="1"/>
  <c r="H5807" i="4" s="1"/>
  <c r="H5808" i="4" a="1"/>
  <c r="H5808" i="4"/>
  <c r="H5809" i="4" a="1"/>
  <c r="H5809" i="4" s="1"/>
  <c r="H5810" i="4" a="1"/>
  <c r="H5810" i="4" s="1"/>
  <c r="H5811" i="4" a="1"/>
  <c r="H5811" i="4"/>
  <c r="H5812" i="4" a="1"/>
  <c r="H5812" i="4"/>
  <c r="H5813" i="4" a="1"/>
  <c r="H5813" i="4"/>
  <c r="H5814" i="4" a="1"/>
  <c r="H5814" i="4"/>
  <c r="H5815" i="4" a="1"/>
  <c r="H5815" i="4" s="1"/>
  <c r="H5816" i="4" a="1"/>
  <c r="H5816" i="4"/>
  <c r="H5817" i="4" a="1"/>
  <c r="H5817" i="4" s="1"/>
  <c r="H5818" i="4" a="1"/>
  <c r="H5818" i="4" s="1"/>
  <c r="H5819" i="4" a="1"/>
  <c r="H5819" i="4"/>
  <c r="H5820" i="4" a="1"/>
  <c r="H5820" i="4" s="1"/>
  <c r="H5821" i="4" a="1"/>
  <c r="H5821" i="4" s="1"/>
  <c r="H5822" i="4" a="1"/>
  <c r="H5822" i="4" s="1"/>
  <c r="H5823" i="4" a="1"/>
  <c r="H5823" i="4"/>
  <c r="H5824" i="4" a="1"/>
  <c r="H5824" i="4"/>
  <c r="H5825" i="4" a="1"/>
  <c r="H5825" i="4"/>
  <c r="H5826" i="4" a="1"/>
  <c r="H5826" i="4"/>
  <c r="H5827" i="4" a="1"/>
  <c r="H5827" i="4" s="1"/>
  <c r="H5828" i="4" a="1"/>
  <c r="H5828" i="4"/>
  <c r="H5829" i="4" a="1"/>
  <c r="H5829" i="4" s="1"/>
  <c r="H5830" i="4" a="1"/>
  <c r="H5830" i="4" s="1"/>
  <c r="H5831" i="4" a="1"/>
  <c r="H5831" i="4" s="1"/>
  <c r="H5832" i="4" a="1"/>
  <c r="H5832" i="4" s="1"/>
  <c r="H5833" i="4" a="1"/>
  <c r="H5833" i="4" s="1"/>
  <c r="H5834" i="4" a="1"/>
  <c r="H5834" i="4"/>
  <c r="H5835" i="4" a="1"/>
  <c r="H5835" i="4"/>
  <c r="H5836" i="4" a="1"/>
  <c r="H5836" i="4" s="1"/>
  <c r="H5837" i="4" a="1"/>
  <c r="H5837" i="4"/>
  <c r="H5838" i="4" a="1"/>
  <c r="H5838" i="4"/>
  <c r="H5839" i="4" a="1"/>
  <c r="H5839" i="4" s="1"/>
  <c r="H5840" i="4" a="1"/>
  <c r="H5840" i="4" s="1"/>
  <c r="H5841" i="4" a="1"/>
  <c r="H5841" i="4"/>
  <c r="H5842" i="4" a="1"/>
  <c r="H5842" i="4"/>
  <c r="H5843" i="4" a="1"/>
  <c r="H5843" i="4" s="1"/>
  <c r="H5844" i="4" a="1"/>
  <c r="H5844" i="4" s="1"/>
  <c r="H5845" i="4" a="1"/>
  <c r="H5845" i="4" s="1"/>
  <c r="H5846" i="4" a="1"/>
  <c r="H5846" i="4"/>
  <c r="H5847" i="4" a="1"/>
  <c r="H5847" i="4"/>
  <c r="H5848" i="4" a="1"/>
  <c r="H5848" i="4"/>
  <c r="H5849" i="4" a="1"/>
  <c r="H5849" i="4" s="1"/>
  <c r="H5850" i="4" a="1"/>
  <c r="H5850" i="4"/>
  <c r="H5851" i="4" a="1"/>
  <c r="H5851" i="4" s="1"/>
  <c r="H5852" i="4" a="1"/>
  <c r="H5852" i="4"/>
  <c r="H5853" i="4" a="1"/>
  <c r="H5853" i="4" s="1"/>
  <c r="H5854" i="4" a="1"/>
  <c r="H5854" i="4" s="1"/>
  <c r="H5855" i="4" a="1"/>
  <c r="H5855" i="4" s="1"/>
  <c r="H5856" i="4" a="1"/>
  <c r="H5856" i="4" s="1"/>
  <c r="H5857" i="4" a="1"/>
  <c r="H5857" i="4" s="1"/>
  <c r="H5858" i="4" a="1"/>
  <c r="H5858" i="4"/>
  <c r="H5859" i="4" a="1"/>
  <c r="H5859" i="4" s="1"/>
  <c r="H5860" i="4" a="1"/>
  <c r="H5860" i="4"/>
  <c r="H5861" i="4" a="1"/>
  <c r="H5861" i="4" s="1"/>
  <c r="H5862" i="4" a="1"/>
  <c r="H5862" i="4" s="1"/>
  <c r="H5863" i="4" a="1"/>
  <c r="H5863" i="4" s="1"/>
  <c r="H5864" i="4" a="1"/>
  <c r="H5864" i="4"/>
  <c r="H5865" i="4" a="1"/>
  <c r="H5865" i="4"/>
  <c r="H5866" i="4" a="1"/>
  <c r="H5866" i="4" s="1"/>
  <c r="H5867" i="4" a="1"/>
  <c r="H5867" i="4"/>
  <c r="H5868" i="4" a="1"/>
  <c r="H5868" i="4" s="1"/>
  <c r="H5869" i="4" a="1"/>
  <c r="H5869" i="4" s="1"/>
  <c r="H5870" i="4" a="1"/>
  <c r="H5870" i="4"/>
  <c r="H5871" i="4" a="1"/>
  <c r="H5871" i="4" s="1"/>
  <c r="H5872" i="4" a="1"/>
  <c r="H5872" i="4" s="1"/>
  <c r="H5873" i="4" a="1"/>
  <c r="H5873" i="4"/>
  <c r="H5874" i="4" a="1"/>
  <c r="H5874" i="4"/>
  <c r="H5875" i="4" a="1"/>
  <c r="H5875" i="4" s="1"/>
  <c r="H5876" i="4" a="1"/>
  <c r="H5876" i="4" s="1"/>
  <c r="H5877" i="4" a="1"/>
  <c r="H5877" i="4"/>
  <c r="H5878" i="4" a="1"/>
  <c r="H5878" i="4" s="1"/>
  <c r="H5879" i="4" a="1"/>
  <c r="H5879" i="4" s="1"/>
  <c r="H5880" i="4" a="1"/>
  <c r="H5880" i="4" s="1"/>
  <c r="H5881" i="4" a="1"/>
  <c r="H5881" i="4" s="1"/>
  <c r="H5882" i="4" a="1"/>
  <c r="H5882" i="4"/>
  <c r="H5883" i="4" a="1"/>
  <c r="H5883" i="4"/>
  <c r="H5884" i="4" a="1"/>
  <c r="H5884" i="4"/>
  <c r="H5885" i="4" a="1"/>
  <c r="H5885" i="4" s="1"/>
  <c r="H5886" i="4" a="1"/>
  <c r="H5886" i="4"/>
  <c r="H5887" i="4" a="1"/>
  <c r="H5887" i="4" s="1"/>
  <c r="H5888" i="4" a="1"/>
  <c r="H5888" i="4"/>
  <c r="H5889" i="4" a="1"/>
  <c r="H5889" i="4" s="1"/>
  <c r="H5890" i="4" a="1"/>
  <c r="H5890" i="4"/>
  <c r="H5891" i="4" a="1"/>
  <c r="H5891" i="4"/>
  <c r="H5892" i="4" a="1"/>
  <c r="H5892" i="4" s="1"/>
  <c r="H5893" i="4" a="1"/>
  <c r="H5893" i="4" s="1"/>
  <c r="H5894" i="4" a="1"/>
  <c r="H5894" i="4" s="1"/>
  <c r="H5895" i="4" a="1"/>
  <c r="H5895" i="4"/>
  <c r="H5896" i="4" a="1"/>
  <c r="H5896" i="4"/>
  <c r="H5897" i="4" a="1"/>
  <c r="H5897" i="4"/>
  <c r="H5898" i="4" a="1"/>
  <c r="H5898" i="4"/>
  <c r="H5899" i="4" a="1"/>
  <c r="H5899" i="4" s="1"/>
  <c r="H5900" i="4" a="1"/>
  <c r="H5900" i="4"/>
  <c r="H5901" i="4" a="1"/>
  <c r="H5901" i="4" s="1"/>
  <c r="H5902" i="4" a="1"/>
  <c r="H5902" i="4" s="1"/>
  <c r="H5903" i="4" a="1"/>
  <c r="H5903" i="4"/>
  <c r="H5904" i="4" a="1"/>
  <c r="H5904" i="4" s="1"/>
  <c r="H5905" i="4" a="1"/>
  <c r="H5905" i="4" s="1"/>
  <c r="H5906" i="4" a="1"/>
  <c r="H5906" i="4"/>
  <c r="H5907" i="4" a="1"/>
  <c r="H5907" i="4"/>
  <c r="H5908" i="4" a="1"/>
  <c r="H5908" i="4" s="1"/>
  <c r="H5909" i="4" a="1"/>
  <c r="H5909" i="4"/>
  <c r="H5910" i="4" a="1"/>
  <c r="H5910" i="4" s="1"/>
  <c r="H5911" i="4" a="1"/>
  <c r="H5911" i="4" s="1"/>
  <c r="H5912" i="4" a="1"/>
  <c r="H5912" i="4" s="1"/>
  <c r="H5913" i="4" a="1"/>
  <c r="H5913" i="4" s="1"/>
  <c r="H5914" i="4" a="1"/>
  <c r="H5914" i="4"/>
  <c r="H5915" i="4" a="1"/>
  <c r="H5915" i="4" s="1"/>
  <c r="H5916" i="4" a="1"/>
  <c r="H5916" i="4"/>
  <c r="H5917" i="4" a="1"/>
  <c r="H5917" i="4" s="1"/>
  <c r="H5918" i="4" a="1"/>
  <c r="H5918" i="4" s="1"/>
  <c r="H5919" i="4" a="1"/>
  <c r="H5919" i="4"/>
  <c r="H5920" i="4" a="1"/>
  <c r="H5920" i="4" s="1"/>
  <c r="H5921" i="4" a="1"/>
  <c r="H5921" i="4"/>
  <c r="H5922" i="4" a="1"/>
  <c r="H5922" i="4"/>
  <c r="H5923" i="4" a="1"/>
  <c r="H5923" i="4" s="1"/>
  <c r="H5924" i="4" a="1"/>
  <c r="H5924" i="4"/>
  <c r="H5925" i="4" a="1"/>
  <c r="H5925" i="4" s="1"/>
  <c r="H5926" i="4" a="1"/>
  <c r="H5926" i="4"/>
  <c r="H5927" i="4" a="1"/>
  <c r="H5927" i="4" s="1"/>
  <c r="H5928" i="4" a="1"/>
  <c r="H5928" i="4" s="1"/>
  <c r="H5929" i="4" a="1"/>
  <c r="H5929" i="4" s="1"/>
  <c r="H5930" i="4" a="1"/>
  <c r="H5930" i="4" s="1"/>
  <c r="H5931" i="4" a="1"/>
  <c r="H5931" i="4"/>
  <c r="H5932" i="4" a="1"/>
  <c r="H5932" i="4"/>
  <c r="H5933" i="4" a="1"/>
  <c r="H5933" i="4"/>
  <c r="H5934" i="4" a="1"/>
  <c r="H5934" i="4" s="1"/>
  <c r="H5935" i="4" a="1"/>
  <c r="H5935" i="4"/>
  <c r="H5936" i="4" a="1"/>
  <c r="H5936" i="4" s="1"/>
  <c r="H5937" i="4" a="1"/>
  <c r="H5937" i="4"/>
  <c r="H5938" i="4" a="1"/>
  <c r="H5938" i="4"/>
  <c r="H5939" i="4" a="1"/>
  <c r="H5939" i="4"/>
  <c r="H5940" i="4" a="1"/>
  <c r="H5940" i="4"/>
  <c r="H5941" i="4" a="1"/>
  <c r="H5941" i="4"/>
  <c r="H5942" i="4" a="1"/>
  <c r="H5942" i="4" s="1"/>
  <c r="H5943" i="4" a="1"/>
  <c r="H5943" i="4" s="1"/>
  <c r="H5944" i="4" a="1"/>
  <c r="H5944" i="4"/>
  <c r="H5945" i="4" a="1"/>
  <c r="H5945" i="4"/>
  <c r="H5946" i="4" a="1"/>
  <c r="H5946" i="4" s="1"/>
  <c r="H5947" i="4" a="1"/>
  <c r="H5947" i="4"/>
  <c r="H5948" i="4" a="1"/>
  <c r="H5948" i="4" s="1"/>
  <c r="H5949" i="4" a="1"/>
  <c r="H5949" i="4"/>
  <c r="H5950" i="4" a="1"/>
  <c r="H5950" i="4"/>
  <c r="H5951" i="4" a="1"/>
  <c r="H5951" i="4" s="1"/>
  <c r="H5952" i="4" a="1"/>
  <c r="H5952" i="4" s="1"/>
  <c r="H5953" i="4" a="1"/>
  <c r="H5953" i="4"/>
  <c r="H5954" i="4" a="1"/>
  <c r="H5954" i="4" s="1"/>
  <c r="H5955" i="4" a="1"/>
  <c r="H5955" i="4"/>
  <c r="H5956" i="4" a="1"/>
  <c r="H5956" i="4"/>
  <c r="H5957" i="4" a="1"/>
  <c r="H5957" i="4"/>
  <c r="H5958" i="4" a="1"/>
  <c r="H5958" i="4"/>
  <c r="H5959" i="4" a="1"/>
  <c r="H5959" i="4"/>
  <c r="H5960" i="4" a="1"/>
  <c r="H5960" i="4" s="1"/>
  <c r="H5961" i="4" a="1"/>
  <c r="H5961" i="4" s="1"/>
  <c r="H5962" i="4" a="1"/>
  <c r="H5962" i="4"/>
  <c r="H5963" i="4" a="1"/>
  <c r="H5963" i="4" s="1"/>
  <c r="H5964" i="4" a="1"/>
  <c r="H5964" i="4" s="1"/>
  <c r="H5965" i="4" a="1"/>
  <c r="H5965" i="4"/>
  <c r="H5966" i="4" a="1"/>
  <c r="H5966" i="4" s="1"/>
  <c r="H5967" i="4" a="1"/>
  <c r="H5967" i="4" s="1"/>
  <c r="H5968" i="4" a="1"/>
  <c r="H5968" i="4"/>
  <c r="H5969" i="4" a="1"/>
  <c r="H5969" i="4" s="1"/>
  <c r="H5970" i="4" a="1"/>
  <c r="H5970" i="4"/>
  <c r="H5971" i="4" a="1"/>
  <c r="H5971" i="4"/>
  <c r="H5972" i="4" a="1"/>
  <c r="H5972" i="4" s="1"/>
  <c r="H5973" i="4" a="1"/>
  <c r="H5973" i="4"/>
  <c r="H5974" i="4" a="1"/>
  <c r="H5974" i="4"/>
  <c r="H5975" i="4" a="1"/>
  <c r="H5975" i="4"/>
  <c r="H5976" i="4" a="1"/>
  <c r="H5976" i="4" s="1"/>
  <c r="H5977" i="4" a="1"/>
  <c r="H5977" i="4"/>
  <c r="H5978" i="4" a="1"/>
  <c r="H5978" i="4" s="1"/>
  <c r="H5979" i="4" a="1"/>
  <c r="H5979" i="4" s="1"/>
  <c r="H5980" i="4" a="1"/>
  <c r="H5980" i="4"/>
  <c r="H5981" i="4" a="1"/>
  <c r="H5981" i="4"/>
  <c r="H5982" i="4" a="1"/>
  <c r="H5982" i="4" s="1"/>
  <c r="H5983" i="4" a="1"/>
  <c r="H5983" i="4"/>
  <c r="H5984" i="4" a="1"/>
  <c r="H5984" i="4" s="1"/>
  <c r="H5985" i="4" a="1"/>
  <c r="H5985" i="4"/>
  <c r="H5986" i="4" a="1"/>
  <c r="H5986" i="4"/>
  <c r="H5987" i="4" a="1"/>
  <c r="H5987" i="4" s="1"/>
  <c r="H5988" i="4" a="1"/>
  <c r="H5988" i="4"/>
  <c r="H5989" i="4" a="1"/>
  <c r="H5989" i="4"/>
  <c r="H5990" i="4" a="1"/>
  <c r="H5990" i="4" s="1"/>
  <c r="H5991" i="4" a="1"/>
  <c r="H5991" i="4"/>
  <c r="H5992" i="4" a="1"/>
  <c r="H5992" i="4"/>
  <c r="H5993" i="4" a="1"/>
  <c r="H5993" i="4" s="1"/>
  <c r="H5994" i="4" a="1"/>
  <c r="H5994" i="4"/>
  <c r="H5995" i="4" a="1"/>
  <c r="H5995" i="4"/>
  <c r="H5996" i="4" a="1"/>
  <c r="H5996" i="4" s="1"/>
  <c r="H5997" i="4" a="1"/>
  <c r="H5997" i="4" s="1"/>
  <c r="H5998" i="4" a="1"/>
  <c r="H5998" i="4"/>
  <c r="H5999" i="4" a="1"/>
  <c r="H5999" i="4"/>
  <c r="H6000" i="4" a="1"/>
  <c r="H6000" i="4" s="1"/>
  <c r="H6001" i="4" a="1"/>
  <c r="H6001" i="4"/>
  <c r="H6002" i="4" a="1"/>
  <c r="H6002" i="4" s="1"/>
  <c r="H6003" i="4" a="1"/>
  <c r="H6003" i="4"/>
  <c r="H6004" i="4" a="1"/>
  <c r="H6004" i="4"/>
  <c r="H6005" i="4" a="1"/>
  <c r="H6005" i="4" s="1"/>
  <c r="H6006" i="4" a="1"/>
  <c r="H6006" i="4" s="1"/>
  <c r="H6007" i="4" a="1"/>
  <c r="H6007" i="4"/>
  <c r="H6008" i="4" a="1"/>
  <c r="H6008" i="4" s="1"/>
  <c r="H6009" i="4" a="1"/>
  <c r="H6009" i="4" s="1"/>
  <c r="H6010" i="4" a="1"/>
  <c r="H6010" i="4"/>
  <c r="H6011" i="4" a="1"/>
  <c r="H6011" i="4" s="1"/>
  <c r="H6012" i="4" a="1"/>
  <c r="H6012" i="4"/>
  <c r="H6013" i="4" a="1"/>
  <c r="H6013" i="4"/>
  <c r="H6014" i="4" a="1"/>
  <c r="H6014" i="4" s="1"/>
  <c r="H6015" i="4" a="1"/>
  <c r="H6015" i="4" s="1"/>
  <c r="H6016" i="4" a="1"/>
  <c r="H6016" i="4"/>
  <c r="H6017" i="4" a="1"/>
  <c r="H6017" i="4"/>
  <c r="H6018" i="4" a="1"/>
  <c r="H6018" i="4" s="1"/>
  <c r="H6019" i="4" a="1"/>
  <c r="H6019" i="4"/>
  <c r="H6020" i="4" a="1"/>
  <c r="H6020" i="4" s="1"/>
  <c r="H6021" i="4" a="1"/>
  <c r="H6021" i="4"/>
  <c r="H6022" i="4" a="1"/>
  <c r="H6022" i="4"/>
  <c r="H6023" i="4" a="1"/>
  <c r="H6023" i="4" s="1"/>
  <c r="H6024" i="4" a="1"/>
  <c r="H6024" i="4" s="1"/>
  <c r="H6025" i="4" a="1"/>
  <c r="H6025" i="4"/>
  <c r="H6026" i="4" a="1"/>
  <c r="H6026" i="4" s="1"/>
  <c r="H6027" i="4" a="1"/>
  <c r="H6027" i="4"/>
  <c r="H6028" i="4" a="1"/>
  <c r="H6028" i="4"/>
  <c r="H6029" i="4" a="1"/>
  <c r="H6029" i="4"/>
  <c r="H6030" i="4" a="1"/>
  <c r="H6030" i="4"/>
  <c r="H6031" i="4" a="1"/>
  <c r="H6031" i="4"/>
  <c r="H6032" i="4" a="1"/>
  <c r="H6032" i="4" s="1"/>
  <c r="H6033" i="4" a="1"/>
  <c r="H6033" i="4" s="1"/>
  <c r="H6034" i="4" a="1"/>
  <c r="H6034" i="4"/>
  <c r="H6035" i="4" a="1"/>
  <c r="H6035" i="4" s="1"/>
  <c r="H6036" i="4" a="1"/>
  <c r="H6036" i="4" s="1"/>
  <c r="H6037" i="4" a="1"/>
  <c r="H6037" i="4"/>
  <c r="H6038" i="4" a="1"/>
  <c r="H6038" i="4" s="1"/>
  <c r="H6039" i="4" a="1"/>
  <c r="H6039" i="4" s="1"/>
  <c r="H6040" i="4" a="1"/>
  <c r="H6040" i="4"/>
  <c r="H6041" i="4" a="1"/>
  <c r="H6041" i="4" s="1"/>
  <c r="H6042" i="4" a="1"/>
  <c r="H6042" i="4"/>
  <c r="H6043" i="4" a="1"/>
  <c r="H6043" i="4"/>
  <c r="H6044" i="4" a="1"/>
  <c r="H6044" i="4" s="1"/>
  <c r="H6045" i="4" a="1"/>
  <c r="H6045" i="4"/>
  <c r="H6046" i="4" a="1"/>
  <c r="H6046" i="4"/>
  <c r="H6047" i="4" a="1"/>
  <c r="H6047" i="4"/>
  <c r="H6048" i="4" a="1"/>
  <c r="H6048" i="4" s="1"/>
  <c r="H6049" i="4" a="1"/>
  <c r="H6049" i="4"/>
  <c r="H6050" i="4" a="1"/>
  <c r="H6050" i="4" s="1"/>
  <c r="H6051" i="4" a="1"/>
  <c r="H6051" i="4" s="1"/>
  <c r="H6052" i="4" a="1"/>
  <c r="H6052" i="4"/>
  <c r="H6053" i="4" a="1"/>
  <c r="H6053" i="4"/>
  <c r="H6054" i="4" a="1"/>
  <c r="H6054" i="4" s="1"/>
  <c r="H6055" i="4" a="1"/>
  <c r="H6055" i="4"/>
  <c r="H6056" i="4" a="1"/>
  <c r="H6056" i="4" s="1"/>
  <c r="H6057" i="4" a="1"/>
  <c r="H6057" i="4" s="1"/>
  <c r="H6058" i="4" a="1"/>
  <c r="H6058" i="4"/>
  <c r="H6059" i="4" a="1"/>
  <c r="H6059" i="4" s="1"/>
  <c r="H6060" i="4" a="1"/>
  <c r="H6060" i="4"/>
  <c r="H6061" i="4" a="1"/>
  <c r="H6061" i="4"/>
  <c r="H6062" i="4" a="1"/>
  <c r="H6062" i="4" s="1"/>
  <c r="H6063" i="4" a="1"/>
  <c r="H6063" i="4"/>
  <c r="H6064" i="4" a="1"/>
  <c r="H6064" i="4"/>
  <c r="H6065" i="4" a="1"/>
  <c r="H6065" i="4" s="1"/>
  <c r="H6066" i="4" a="1"/>
  <c r="H6066" i="4"/>
  <c r="H6067" i="4" a="1"/>
  <c r="H6067" i="4"/>
  <c r="H6068" i="4" a="1"/>
  <c r="H6068" i="4" s="1"/>
  <c r="H6069" i="4" a="1"/>
  <c r="H6069" i="4" s="1"/>
  <c r="H6070" i="4" a="1"/>
  <c r="H6070" i="4"/>
  <c r="H6071" i="4" a="1"/>
  <c r="H6071" i="4"/>
  <c r="H6072" i="4" a="1"/>
  <c r="H6072" i="4" s="1"/>
  <c r="H6073" i="4" a="1"/>
  <c r="H6073" i="4"/>
  <c r="H6074" i="4" a="1"/>
  <c r="H6074" i="4" s="1"/>
  <c r="H6075" i="4" a="1"/>
  <c r="H6075" i="4"/>
  <c r="H6076" i="4" a="1"/>
  <c r="H6076" i="4"/>
  <c r="H6077" i="4" a="1"/>
  <c r="H6077" i="4"/>
  <c r="H6078" i="4" a="1"/>
  <c r="H6078" i="4" s="1"/>
  <c r="H6079" i="4" a="1"/>
  <c r="H6079" i="4"/>
  <c r="H6080" i="4" a="1"/>
  <c r="H6080" i="4" s="1"/>
  <c r="H6081" i="4" a="1"/>
  <c r="H6081" i="4" s="1"/>
  <c r="H6082" i="4" a="1"/>
  <c r="H6082" i="4" s="1"/>
  <c r="H6083" i="4" a="1"/>
  <c r="H6083" i="4" s="1"/>
  <c r="H6084" i="4" a="1"/>
  <c r="H6084" i="4"/>
  <c r="H6085" i="4" a="1"/>
  <c r="H6085" i="4"/>
  <c r="H6086" i="4" a="1"/>
  <c r="H6086" i="4" s="1"/>
  <c r="H6087" i="4" a="1"/>
  <c r="H6087" i="4"/>
  <c r="H6088" i="4" a="1"/>
  <c r="H6088" i="4" s="1"/>
  <c r="H6089" i="4" a="1"/>
  <c r="H6089" i="4"/>
  <c r="H6090" i="4" a="1"/>
  <c r="H6090" i="4"/>
  <c r="H6091" i="4" a="1"/>
  <c r="H6091" i="4"/>
  <c r="H6092" i="4" a="1"/>
  <c r="H6092" i="4" s="1"/>
  <c r="H6093" i="4" a="1"/>
  <c r="H6093" i="4" s="1"/>
  <c r="H6094" i="4" a="1"/>
  <c r="H6094" i="4" s="1"/>
  <c r="H6095" i="4" a="1"/>
  <c r="H6095" i="4" s="1"/>
  <c r="H6096" i="4" a="1"/>
  <c r="H6096" i="4"/>
  <c r="H6097" i="4" a="1"/>
  <c r="H6097" i="4"/>
  <c r="H6098" i="4" a="1"/>
  <c r="H6098" i="4" s="1"/>
  <c r="H6099" i="4" a="1"/>
  <c r="H6099" i="4"/>
  <c r="H6100" i="4" a="1"/>
  <c r="H6100" i="4" s="1"/>
  <c r="H6101" i="4" a="1"/>
  <c r="H6101" i="4"/>
  <c r="H6102" i="4" a="1"/>
  <c r="H6102" i="4" s="1"/>
  <c r="H6103" i="4" a="1"/>
  <c r="H6103" i="4"/>
  <c r="H6104" i="4" a="1"/>
  <c r="H6104" i="4" s="1"/>
  <c r="H6105" i="4" a="1"/>
  <c r="H6105" i="4" s="1"/>
  <c r="H6106" i="4" a="1"/>
  <c r="H6106" i="4" s="1"/>
  <c r="H6107" i="4" a="1"/>
  <c r="H6107" i="4" s="1"/>
  <c r="H6108" i="4" a="1"/>
  <c r="H6108" i="4"/>
  <c r="H6109" i="4" a="1"/>
  <c r="H6109" i="4"/>
  <c r="H6110" i="4" a="1"/>
  <c r="H6110" i="4" s="1"/>
  <c r="H6111" i="4" a="1"/>
  <c r="H6111" i="4" s="1"/>
  <c r="H6112" i="4" a="1"/>
  <c r="H6112" i="4" s="1"/>
  <c r="H6113" i="4" a="1"/>
  <c r="H6113" i="4"/>
  <c r="H6114" i="4" a="1"/>
  <c r="H6114" i="4" s="1"/>
  <c r="H6115" i="4" a="1"/>
  <c r="H6115" i="4"/>
  <c r="H6116" i="4" a="1"/>
  <c r="H6116" i="4" s="1"/>
  <c r="H6117" i="4" a="1"/>
  <c r="H6117" i="4" s="1"/>
  <c r="H6118" i="4" a="1"/>
  <c r="H6118" i="4" s="1"/>
  <c r="H6119" i="4" a="1"/>
  <c r="H6119" i="4"/>
  <c r="H6120" i="4" a="1"/>
  <c r="H6120" i="4"/>
  <c r="H6121" i="4" a="1"/>
  <c r="H6121" i="4"/>
  <c r="H6122" i="4" a="1"/>
  <c r="H6122" i="4" s="1"/>
  <c r="H6123" i="4" a="1"/>
  <c r="H6123" i="4"/>
  <c r="H6124" i="4" a="1"/>
  <c r="H6124" i="4" s="1"/>
  <c r="H6125" i="4" a="1"/>
  <c r="H6125" i="4"/>
  <c r="H6126" i="4" a="1"/>
  <c r="H6126" i="4" s="1"/>
  <c r="H6127" i="4" a="1"/>
  <c r="H6127" i="4"/>
  <c r="H6128" i="4" a="1"/>
  <c r="H6128" i="4" s="1"/>
  <c r="H6129" i="4" a="1"/>
  <c r="H6129" i="4" s="1"/>
  <c r="H6130" i="4" a="1"/>
  <c r="H6130" i="4" s="1"/>
  <c r="H6131" i="4" a="1"/>
  <c r="H6131" i="4" s="1"/>
  <c r="H6132" i="4" a="1"/>
  <c r="H6132" i="4"/>
  <c r="H6133" i="4" a="1"/>
  <c r="H6133" i="4" s="1"/>
  <c r="H6134" i="4" a="1"/>
  <c r="H6134" i="4" s="1"/>
  <c r="H6135" i="4" a="1"/>
  <c r="H6135" i="4"/>
  <c r="H6136" i="4" a="1"/>
  <c r="H6136" i="4" s="1"/>
  <c r="H6137" i="4" a="1"/>
  <c r="H6137" i="4"/>
  <c r="H6138" i="4" a="1"/>
  <c r="H6138" i="4" s="1"/>
  <c r="H6139" i="4" a="1"/>
  <c r="H6139" i="4"/>
  <c r="H6140" i="4" a="1"/>
  <c r="H6140" i="4" s="1"/>
  <c r="H6141" i="4" a="1"/>
  <c r="H6141" i="4" s="1"/>
  <c r="H6142" i="4" a="1"/>
  <c r="H6142" i="4" s="1"/>
  <c r="H6143" i="4" a="1"/>
  <c r="H6143" i="4" s="1"/>
  <c r="H6144" i="4" a="1"/>
  <c r="H6144" i="4"/>
  <c r="H6145" i="4" a="1"/>
  <c r="H6145" i="4" s="1"/>
  <c r="H6146" i="4" a="1"/>
  <c r="H6146" i="4" s="1"/>
  <c r="H6147" i="4" a="1"/>
  <c r="H6147" i="4"/>
  <c r="H6148" i="4" a="1"/>
  <c r="H6148" i="4" s="1"/>
  <c r="H6149" i="4" a="1"/>
  <c r="H6149" i="4"/>
  <c r="H6150" i="4" a="1"/>
  <c r="H6150" i="4" s="1"/>
  <c r="H6151" i="4" a="1"/>
  <c r="H6151" i="4"/>
  <c r="H6152" i="4" a="1"/>
  <c r="H6152" i="4" s="1"/>
  <c r="H6153" i="4" a="1"/>
  <c r="H6153" i="4" s="1"/>
  <c r="H6154" i="4" a="1"/>
  <c r="H6154" i="4" s="1"/>
  <c r="H6155" i="4" a="1"/>
  <c r="H6155" i="4" s="1"/>
  <c r="H6156" i="4" a="1"/>
  <c r="H6156" i="4" s="1"/>
  <c r="H6157" i="4" a="1"/>
  <c r="H6157" i="4" s="1"/>
  <c r="H6158" i="4" a="1"/>
  <c r="H6158" i="4" s="1"/>
  <c r="H6159" i="4" a="1"/>
  <c r="H6159" i="4"/>
  <c r="H6160" i="4" a="1"/>
  <c r="H6160" i="4" s="1"/>
  <c r="H6161" i="4" a="1"/>
  <c r="H6161" i="4"/>
  <c r="H6162" i="4" a="1"/>
  <c r="H6162" i="4" s="1"/>
  <c r="H6163" i="4" a="1"/>
  <c r="H6163" i="4" s="1"/>
  <c r="H6164" i="4" a="1"/>
  <c r="H6164" i="4" s="1"/>
  <c r="H6165" i="4" a="1"/>
  <c r="H6165" i="4" s="1"/>
  <c r="H6166" i="4" a="1"/>
  <c r="H6166" i="4" s="1"/>
  <c r="H6167" i="4" a="1"/>
  <c r="H6167" i="4" s="1"/>
  <c r="H6168" i="4" a="1"/>
  <c r="H6168" i="4"/>
  <c r="H6169" i="4" a="1"/>
  <c r="H6169" i="4" s="1"/>
  <c r="H6170" i="4" a="1"/>
  <c r="H6170" i="4" s="1"/>
  <c r="H6171" i="4" a="1"/>
  <c r="H6171" i="4"/>
  <c r="H6172" i="4" a="1"/>
  <c r="H6172" i="4" s="1"/>
  <c r="H6173" i="4" a="1"/>
  <c r="H6173" i="4"/>
  <c r="H6174" i="4" a="1"/>
  <c r="H6174" i="4" s="1"/>
  <c r="H6175" i="4" a="1"/>
  <c r="H6175" i="4"/>
  <c r="H6176" i="4" a="1"/>
  <c r="H6176" i="4" s="1"/>
  <c r="H6177" i="4" a="1"/>
  <c r="H6177" i="4"/>
  <c r="H6178" i="4" a="1"/>
  <c r="H6178" i="4" s="1"/>
  <c r="H6179" i="4" a="1"/>
  <c r="H6179" i="4" s="1"/>
  <c r="H6180" i="4" a="1"/>
  <c r="H6180" i="4"/>
  <c r="H6181" i="4" a="1"/>
  <c r="H6181" i="4" s="1"/>
  <c r="H6182" i="4" a="1"/>
  <c r="H6182" i="4" s="1"/>
  <c r="H6183" i="4" a="1"/>
  <c r="H6183" i="4"/>
  <c r="H6184" i="4" a="1"/>
  <c r="H6184" i="4" s="1"/>
  <c r="H6185" i="4" a="1"/>
  <c r="H6185" i="4" s="1"/>
  <c r="H6186" i="4" a="1"/>
  <c r="H6186" i="4" s="1"/>
  <c r="H6187" i="4" a="1"/>
  <c r="H6187" i="4"/>
  <c r="H6188" i="4" a="1"/>
  <c r="H6188" i="4" s="1"/>
  <c r="H6189" i="4" a="1"/>
  <c r="H6189" i="4" s="1"/>
  <c r="H6190" i="4" a="1"/>
  <c r="H6190" i="4" s="1"/>
  <c r="H6191" i="4" a="1"/>
  <c r="H6191" i="4" s="1"/>
  <c r="H6192" i="4" a="1"/>
  <c r="H6192" i="4" s="1"/>
  <c r="H6193" i="4" a="1"/>
  <c r="H6193" i="4" s="1"/>
  <c r="H6194" i="4" a="1"/>
  <c r="H6194" i="4" s="1"/>
  <c r="H6195" i="4" a="1"/>
  <c r="H6195" i="4"/>
  <c r="H6196" i="4" a="1"/>
  <c r="H6196" i="4" s="1"/>
  <c r="H6197" i="4" a="1"/>
  <c r="H6197" i="4"/>
  <c r="H6198" i="4" a="1"/>
  <c r="H6198" i="4" s="1"/>
  <c r="H6199" i="4" a="1"/>
  <c r="H6199" i="4" s="1"/>
  <c r="H6200" i="4" a="1"/>
  <c r="H6200" i="4" s="1"/>
  <c r="H6201" i="4" a="1"/>
  <c r="H6201" i="4" s="1"/>
  <c r="H6202" i="4" a="1"/>
  <c r="H6202" i="4" s="1"/>
  <c r="H6203" i="4" a="1"/>
  <c r="H6203" i="4" s="1"/>
  <c r="H6204" i="4" a="1"/>
  <c r="H6204" i="4" s="1"/>
  <c r="H6205" i="4" a="1"/>
  <c r="H6205" i="4" s="1"/>
  <c r="H6206" i="4" a="1"/>
  <c r="H6206" i="4" s="1"/>
  <c r="H6207" i="4" a="1"/>
  <c r="H6207" i="4"/>
  <c r="H6208" i="4" a="1"/>
  <c r="H6208" i="4" s="1"/>
  <c r="H6209" i="4" a="1"/>
  <c r="H6209" i="4"/>
  <c r="H6210" i="4" a="1"/>
  <c r="H6210" i="4" s="1"/>
  <c r="H6211" i="4" a="1"/>
  <c r="H6211" i="4" s="1"/>
  <c r="H6212" i="4" a="1"/>
  <c r="H6212" i="4" s="1"/>
  <c r="H6213" i="4" a="1"/>
  <c r="H6213" i="4"/>
  <c r="H6214" i="4" a="1"/>
  <c r="H6214" i="4" s="1"/>
  <c r="H6215" i="4" a="1"/>
  <c r="H6215" i="4" s="1"/>
  <c r="H6216" i="4" a="1"/>
  <c r="H6216" i="4"/>
  <c r="H6217" i="4" a="1"/>
  <c r="H6217" i="4" s="1"/>
  <c r="H6218" i="4" a="1"/>
  <c r="H6218" i="4" s="1"/>
  <c r="H6219" i="4" a="1"/>
  <c r="H6219" i="4"/>
  <c r="H6220" i="4" a="1"/>
  <c r="H6220" i="4" s="1"/>
  <c r="H6221" i="4" a="1"/>
  <c r="H6221" i="4" s="1"/>
  <c r="H6222" i="4" a="1"/>
  <c r="H6222" i="4" s="1"/>
  <c r="H6223" i="4" a="1"/>
  <c r="H6223" i="4"/>
  <c r="H6224" i="4" a="1"/>
  <c r="H6224" i="4" s="1"/>
  <c r="H6225" i="4" a="1"/>
  <c r="H6225" i="4"/>
  <c r="H6226" i="4" a="1"/>
  <c r="H6226" i="4" s="1"/>
  <c r="H6227" i="4" a="1"/>
  <c r="H6227" i="4" s="1"/>
  <c r="H6228" i="4" a="1"/>
  <c r="H6228" i="4" s="1"/>
  <c r="H6229" i="4" a="1"/>
  <c r="H6229" i="4" s="1"/>
  <c r="H6230" i="4" a="1"/>
  <c r="H6230" i="4" s="1"/>
  <c r="H6231" i="4" a="1"/>
  <c r="H6231" i="4"/>
  <c r="H6232" i="4" a="1"/>
  <c r="H6232" i="4" s="1"/>
  <c r="H6233" i="4" a="1"/>
  <c r="H6233" i="4" s="1"/>
  <c r="H6234" i="4" a="1"/>
  <c r="H6234" i="4" s="1"/>
  <c r="H6235" i="4" a="1"/>
  <c r="H6235" i="4" s="1"/>
  <c r="H6236" i="4" a="1"/>
  <c r="H6236" i="4" s="1"/>
  <c r="H6237" i="4" a="1"/>
  <c r="H6237" i="4"/>
  <c r="H6238" i="4" a="1"/>
  <c r="H6238" i="4" s="1"/>
  <c r="H6239" i="4" a="1"/>
  <c r="H6239" i="4" s="1"/>
  <c r="H6240" i="4" a="1"/>
  <c r="H6240" i="4" s="1"/>
  <c r="H6241" i="4" a="1"/>
  <c r="H6241" i="4" s="1"/>
  <c r="H6242" i="4" a="1"/>
  <c r="H6242" i="4" s="1"/>
  <c r="H6243" i="4" a="1"/>
  <c r="H6243" i="4"/>
  <c r="H6244" i="4" a="1"/>
  <c r="H6244" i="4" s="1"/>
  <c r="H6245" i="4" a="1"/>
  <c r="H6245" i="4"/>
  <c r="H6246" i="4" a="1"/>
  <c r="H6246" i="4" s="1"/>
  <c r="H6247" i="4" a="1"/>
  <c r="H6247" i="4" s="1"/>
  <c r="H6248" i="4" a="1"/>
  <c r="H6248" i="4" s="1"/>
  <c r="H6249" i="4" a="1"/>
  <c r="H6249" i="4"/>
  <c r="H6250" i="4" a="1"/>
  <c r="H6250" i="4" s="1"/>
  <c r="H6251" i="4" a="1"/>
  <c r="H6251" i="4" s="1"/>
  <c r="H6252" i="4" a="1"/>
  <c r="H6252" i="4"/>
  <c r="H6253" i="4" a="1"/>
  <c r="H6253" i="4" s="1"/>
  <c r="H6254" i="4" a="1"/>
  <c r="H6254" i="4" s="1"/>
  <c r="H6255" i="4" a="1"/>
  <c r="H6255" i="4"/>
  <c r="H6256" i="4" a="1"/>
  <c r="H6256" i="4" s="1"/>
  <c r="H6257" i="4" a="1"/>
  <c r="H6257" i="4" s="1"/>
  <c r="H6258" i="4" a="1"/>
  <c r="H6258" i="4" s="1"/>
  <c r="H6259" i="4" a="1"/>
  <c r="H6259" i="4" s="1"/>
  <c r="H6260" i="4" a="1"/>
  <c r="H6260" i="4" s="1"/>
  <c r="H6261" i="4" a="1"/>
  <c r="H6261" i="4"/>
  <c r="H6262" i="4" a="1"/>
  <c r="H6262" i="4" s="1"/>
  <c r="H6263" i="4" a="1"/>
  <c r="H6263" i="4" s="1"/>
  <c r="H6264" i="4" a="1"/>
  <c r="H6264" i="4" s="1"/>
  <c r="H6265" i="4" a="1"/>
  <c r="H6265" i="4" s="1"/>
  <c r="H6266" i="4" a="1"/>
  <c r="H6266" i="4" s="1"/>
  <c r="H6267" i="4" a="1"/>
  <c r="H6267" i="4"/>
  <c r="H6268" i="4" a="1"/>
  <c r="H6268" i="4" s="1"/>
  <c r="H6269" i="4" a="1"/>
  <c r="H6269" i="4" s="1"/>
  <c r="H6270" i="4" a="1"/>
  <c r="H6270" i="4" s="1"/>
  <c r="H6271" i="4" a="1"/>
  <c r="H6271" i="4" s="1"/>
  <c r="H6272" i="4" a="1"/>
  <c r="H6272" i="4" s="1"/>
  <c r="H6273" i="4" a="1"/>
  <c r="H6273" i="4"/>
  <c r="H6274" i="4" a="1"/>
  <c r="H6274" i="4" s="1"/>
  <c r="H6275" i="4" a="1"/>
  <c r="H6275" i="4" s="1"/>
  <c r="H6276" i="4" a="1"/>
  <c r="H6276" i="4" s="1"/>
  <c r="H6277" i="4" a="1"/>
  <c r="H6277" i="4" s="1"/>
  <c r="H6278" i="4" a="1"/>
  <c r="H6278" i="4" s="1"/>
  <c r="H6279" i="4" a="1"/>
  <c r="H6279" i="4"/>
  <c r="H6280" i="4" a="1"/>
  <c r="H6280" i="4" s="1"/>
  <c r="H6281" i="4" a="1"/>
  <c r="H6281" i="4" s="1"/>
  <c r="H6282" i="4" a="1"/>
  <c r="H6282" i="4" s="1"/>
  <c r="H6283" i="4" a="1"/>
  <c r="H6283" i="4" s="1"/>
  <c r="H6284" i="4" a="1"/>
  <c r="H6284" i="4" s="1"/>
  <c r="H6285" i="4" a="1"/>
  <c r="H6285" i="4"/>
  <c r="H6286" i="4" a="1"/>
  <c r="H6286" i="4" s="1"/>
  <c r="H6287" i="4" a="1"/>
  <c r="H6287" i="4" s="1"/>
  <c r="H6288" i="4" a="1"/>
  <c r="H6288" i="4" s="1"/>
  <c r="H6289" i="4" a="1"/>
  <c r="H6289" i="4" s="1"/>
  <c r="H6290" i="4" a="1"/>
  <c r="H6290" i="4" s="1"/>
  <c r="H6291" i="4" a="1"/>
  <c r="H6291" i="4"/>
  <c r="H6292" i="4" a="1"/>
  <c r="H6292" i="4"/>
  <c r="H6293" i="4" a="1"/>
  <c r="H6293" i="4"/>
  <c r="H6294" i="4" a="1"/>
  <c r="H6294" i="4"/>
  <c r="H6295" i="4" a="1"/>
  <c r="H6295" i="4"/>
  <c r="H6296" i="4" a="1"/>
  <c r="H6296" i="4" s="1"/>
  <c r="H6297" i="4" a="1"/>
  <c r="H6297" i="4" s="1"/>
  <c r="H6298" i="4" a="1"/>
  <c r="H6298" i="4" s="1"/>
  <c r="H6299" i="4" a="1"/>
  <c r="H6299" i="4" s="1"/>
  <c r="H6300" i="4" a="1"/>
  <c r="H6300" i="4" s="1"/>
  <c r="H6301" i="4" a="1"/>
  <c r="H6301" i="4" s="1"/>
  <c r="H6302" i="4" a="1"/>
  <c r="H6302" i="4" s="1"/>
  <c r="H6303" i="4" a="1"/>
  <c r="H6303" i="4"/>
  <c r="H6304" i="4" a="1"/>
  <c r="H6304" i="4"/>
  <c r="H6305" i="4" a="1"/>
  <c r="H6305" i="4"/>
  <c r="H6306" i="4" a="1"/>
  <c r="H6306" i="4"/>
  <c r="H6307" i="4" a="1"/>
  <c r="H6307" i="4"/>
  <c r="H6308" i="4" a="1"/>
  <c r="H6308" i="4" s="1"/>
  <c r="H6309" i="4" a="1"/>
  <c r="H6309" i="4" s="1"/>
  <c r="H6310" i="4" a="1"/>
  <c r="H6310" i="4" s="1"/>
  <c r="H6311" i="4" a="1"/>
  <c r="H6311" i="4" s="1"/>
  <c r="H6312" i="4" a="1"/>
  <c r="H6312" i="4" s="1"/>
  <c r="H6313" i="4" a="1"/>
  <c r="H6313" i="4" s="1"/>
  <c r="H6314" i="4" a="1"/>
  <c r="H6314" i="4" s="1"/>
  <c r="H6315" i="4" a="1"/>
  <c r="H6315" i="4"/>
  <c r="H6316" i="4" a="1"/>
  <c r="H6316" i="4"/>
  <c r="H6317" i="4" a="1"/>
  <c r="H6317" i="4"/>
  <c r="H6318" i="4" a="1"/>
  <c r="H6318" i="4"/>
  <c r="H6319" i="4" a="1"/>
  <c r="H6319" i="4"/>
  <c r="H6320" i="4" a="1"/>
  <c r="H6320" i="4" s="1"/>
  <c r="H6321" i="4" a="1"/>
  <c r="H6321" i="4" s="1"/>
  <c r="H6322" i="4" a="1"/>
  <c r="H6322" i="4" s="1"/>
  <c r="H6323" i="4" a="1"/>
  <c r="H6323" i="4" s="1"/>
  <c r="H6324" i="4" a="1"/>
  <c r="H6324" i="4" s="1"/>
  <c r="H6325" i="4" a="1"/>
  <c r="H6325" i="4" s="1"/>
  <c r="H6326" i="4" a="1"/>
  <c r="H6326" i="4" s="1"/>
  <c r="H6327" i="4" a="1"/>
  <c r="H6327" i="4"/>
  <c r="H6328" i="4" a="1"/>
  <c r="H6328" i="4"/>
  <c r="H6329" i="4" a="1"/>
  <c r="H6329" i="4"/>
  <c r="H6330" i="4" a="1"/>
  <c r="H6330" i="4"/>
  <c r="H6331" i="4" a="1"/>
  <c r="H6331" i="4"/>
  <c r="H6332" i="4" a="1"/>
  <c r="H6332" i="4" s="1"/>
  <c r="H6333" i="4" a="1"/>
  <c r="H6333" i="4" s="1"/>
  <c r="H6334" i="4" a="1"/>
  <c r="H6334" i="4" s="1"/>
  <c r="H6335" i="4" a="1"/>
  <c r="H6335" i="4" s="1"/>
  <c r="H6336" i="4" a="1"/>
  <c r="H6336" i="4" s="1"/>
  <c r="H6337" i="4" a="1"/>
  <c r="H6337" i="4" s="1"/>
  <c r="H6338" i="4" a="1"/>
  <c r="H6338" i="4" s="1"/>
  <c r="H6339" i="4" a="1"/>
  <c r="H6339" i="4"/>
  <c r="H6340" i="4" a="1"/>
  <c r="H6340" i="4"/>
  <c r="H6341" i="4" a="1"/>
  <c r="H6341" i="4"/>
  <c r="H6342" i="4" a="1"/>
  <c r="H6342" i="4"/>
  <c r="H6343" i="4" a="1"/>
  <c r="H6343" i="4"/>
  <c r="H6344" i="4" a="1"/>
  <c r="H6344" i="4" s="1"/>
  <c r="H6345" i="4" a="1"/>
  <c r="H6345" i="4" s="1"/>
  <c r="H6346" i="4" a="1"/>
  <c r="H6346" i="4" s="1"/>
  <c r="H6347" i="4" a="1"/>
  <c r="H6347" i="4" s="1"/>
  <c r="H6348" i="4" a="1"/>
  <c r="H6348" i="4" s="1"/>
  <c r="H6349" i="4" a="1"/>
  <c r="H6349" i="4" s="1"/>
  <c r="H6350" i="4" a="1"/>
  <c r="H6350" i="4" s="1"/>
  <c r="H6351" i="4" a="1"/>
  <c r="H6351" i="4"/>
  <c r="H6352" i="4" a="1"/>
  <c r="H6352" i="4"/>
  <c r="H6353" i="4" a="1"/>
  <c r="H6353" i="4"/>
  <c r="H6354" i="4" a="1"/>
  <c r="H6354" i="4"/>
  <c r="H6355" i="4" a="1"/>
  <c r="H6355" i="4"/>
  <c r="H6356" i="4" a="1"/>
  <c r="H6356" i="4" s="1"/>
  <c r="H6357" i="4" a="1"/>
  <c r="H6357" i="4" s="1"/>
  <c r="H6358" i="4" a="1"/>
  <c r="H6358" i="4" s="1"/>
  <c r="H6359" i="4" a="1"/>
  <c r="H6359" i="4" s="1"/>
  <c r="H6360" i="4" a="1"/>
  <c r="H6360" i="4" s="1"/>
  <c r="H6361" i="4" a="1"/>
  <c r="H6361" i="4" s="1"/>
  <c r="H6362" i="4" a="1"/>
  <c r="H6362" i="4" s="1"/>
  <c r="H6363" i="4" a="1"/>
  <c r="H6363" i="4"/>
  <c r="H6364" i="4" a="1"/>
  <c r="H6364" i="4"/>
  <c r="H6365" i="4" a="1"/>
  <c r="H6365" i="4"/>
  <c r="H6366" i="4" a="1"/>
  <c r="H6366" i="4"/>
  <c r="H6367" i="4" a="1"/>
  <c r="H6367" i="4"/>
  <c r="H6368" i="4" a="1"/>
  <c r="H6368" i="4" s="1"/>
  <c r="H6369" i="4" a="1"/>
  <c r="H6369" i="4" s="1"/>
  <c r="H6370" i="4" a="1"/>
  <c r="H6370" i="4" s="1"/>
  <c r="H6371" i="4" a="1"/>
  <c r="H6371" i="4" s="1"/>
  <c r="H6372" i="4" a="1"/>
  <c r="H6372" i="4" s="1"/>
  <c r="H6373" i="4" a="1"/>
  <c r="H6373" i="4" s="1"/>
  <c r="H6374" i="4" a="1"/>
  <c r="H6374" i="4" s="1"/>
  <c r="H6375" i="4" a="1"/>
  <c r="H6375" i="4"/>
  <c r="H6376" i="4" a="1"/>
  <c r="H6376" i="4"/>
  <c r="H6377" i="4" a="1"/>
  <c r="H6377" i="4"/>
  <c r="H6378" i="4" a="1"/>
  <c r="H6378" i="4"/>
  <c r="H6379" i="4" a="1"/>
  <c r="H6379" i="4"/>
  <c r="H6380" i="4" a="1"/>
  <c r="H6380" i="4" s="1"/>
  <c r="H6381" i="4" a="1"/>
  <c r="H6381" i="4" s="1"/>
  <c r="H6382" i="4" a="1"/>
  <c r="H6382" i="4" s="1"/>
  <c r="H6383" i="4" a="1"/>
  <c r="H6383" i="4" s="1"/>
  <c r="H6384" i="4" a="1"/>
  <c r="H6384" i="4" s="1"/>
  <c r="H6385" i="4" a="1"/>
  <c r="H6385" i="4" s="1"/>
  <c r="H6386" i="4" a="1"/>
  <c r="H6386" i="4" s="1"/>
  <c r="H6387" i="4" a="1"/>
  <c r="H6387" i="4"/>
  <c r="H6388" i="4" a="1"/>
  <c r="H6388" i="4" s="1"/>
  <c r="H6389" i="4" a="1"/>
  <c r="H6389" i="4"/>
  <c r="H6390" i="4" a="1"/>
  <c r="H6390" i="4"/>
  <c r="H6391" i="4" a="1"/>
  <c r="H6391" i="4"/>
  <c r="H6392" i="4" a="1"/>
  <c r="H6392" i="4" s="1"/>
  <c r="H6393" i="4" a="1"/>
  <c r="H6393" i="4" s="1"/>
  <c r="H6394" i="4" a="1"/>
  <c r="H6394" i="4" s="1"/>
  <c r="H6395" i="4" a="1"/>
  <c r="H6395" i="4" s="1"/>
  <c r="H6396" i="4" a="1"/>
  <c r="H6396" i="4" s="1"/>
  <c r="H6397" i="4" a="1"/>
  <c r="H6397" i="4" s="1"/>
  <c r="H6398" i="4" a="1"/>
  <c r="H6398" i="4" s="1"/>
  <c r="H6399" i="4" a="1"/>
  <c r="H6399" i="4"/>
  <c r="H6400" i="4" a="1"/>
  <c r="H6400" i="4"/>
  <c r="H6401" i="4" a="1"/>
  <c r="H6401" i="4" s="1"/>
  <c r="H6402" i="4" a="1"/>
  <c r="H6402" i="4"/>
  <c r="H6403" i="4" a="1"/>
  <c r="H6403" i="4"/>
  <c r="H6404" i="4" a="1"/>
  <c r="H6404" i="4" s="1"/>
  <c r="H6405" i="4" a="1"/>
  <c r="H6405" i="4" s="1"/>
  <c r="H6406" i="4" a="1"/>
  <c r="H6406" i="4" s="1"/>
  <c r="H6407" i="4" a="1"/>
  <c r="H6407" i="4" s="1"/>
  <c r="H6408" i="4" a="1"/>
  <c r="H6408" i="4" s="1"/>
  <c r="H6409" i="4" a="1"/>
  <c r="H6409" i="4" s="1"/>
  <c r="H6410" i="4" a="1"/>
  <c r="H6410" i="4" s="1"/>
  <c r="H6411" i="4" a="1"/>
  <c r="H6411" i="4"/>
  <c r="H6412" i="4" a="1"/>
  <c r="H6412" i="4"/>
  <c r="H6413" i="4" a="1"/>
  <c r="H6413" i="4"/>
  <c r="H6414" i="4" a="1"/>
  <c r="H6414" i="4" s="1"/>
  <c r="H6415" i="4" a="1"/>
  <c r="H6415" i="4"/>
  <c r="H6416" i="4" a="1"/>
  <c r="H6416" i="4" s="1"/>
  <c r="H6417" i="4" a="1"/>
  <c r="H6417" i="4" s="1"/>
  <c r="H6418" i="4" a="1"/>
  <c r="H6418" i="4" s="1"/>
  <c r="H6419" i="4" a="1"/>
  <c r="H6419" i="4" s="1"/>
  <c r="H6420" i="4" a="1"/>
  <c r="H6420" i="4" s="1"/>
  <c r="H6421" i="4" a="1"/>
  <c r="H6421" i="4" s="1"/>
  <c r="H6422" i="4" a="1"/>
  <c r="H6422" i="4" s="1"/>
  <c r="H6423" i="4" a="1"/>
  <c r="H6423" i="4"/>
  <c r="H6424" i="4" a="1"/>
  <c r="H6424" i="4"/>
  <c r="H6425" i="4" a="1"/>
  <c r="H6425" i="4"/>
  <c r="H6426" i="4" a="1"/>
  <c r="H6426" i="4"/>
  <c r="H6427" i="4" a="1"/>
  <c r="H6427" i="4" s="1"/>
  <c r="H6428" i="4" a="1"/>
  <c r="H6428" i="4" s="1"/>
  <c r="H6429" i="4" a="1"/>
  <c r="H6429" i="4" s="1"/>
  <c r="H6430" i="4" a="1"/>
  <c r="H6430" i="4" s="1"/>
  <c r="H6431" i="4" a="1"/>
  <c r="H6431" i="4" s="1"/>
  <c r="H6432" i="4" a="1"/>
  <c r="H6432" i="4" s="1"/>
  <c r="H6433" i="4" a="1"/>
  <c r="H6433" i="4" s="1"/>
  <c r="H6434" i="4" a="1"/>
  <c r="H6434" i="4" s="1"/>
  <c r="H6435" i="4" a="1"/>
  <c r="H6435" i="4"/>
  <c r="H6436" i="4" a="1"/>
  <c r="H6436" i="4"/>
  <c r="H6437" i="4" a="1"/>
  <c r="H6437" i="4"/>
  <c r="H6438" i="4" a="1"/>
  <c r="H6438" i="4"/>
  <c r="H6439" i="4" a="1"/>
  <c r="H6439" i="4"/>
  <c r="H6440" i="4" a="1"/>
  <c r="H6440" i="4" s="1"/>
  <c r="H6441" i="4" a="1"/>
  <c r="H6441" i="4" s="1"/>
  <c r="H6442" i="4" a="1"/>
  <c r="H6442" i="4" s="1"/>
  <c r="H6443" i="4" a="1"/>
  <c r="H6443" i="4" s="1"/>
  <c r="H6444" i="4" a="1"/>
  <c r="H6444" i="4" s="1"/>
  <c r="H6445" i="4" a="1"/>
  <c r="H6445" i="4" s="1"/>
  <c r="H6446" i="4" a="1"/>
  <c r="H6446" i="4" s="1"/>
  <c r="H6447" i="4" a="1"/>
  <c r="H6447" i="4" s="1"/>
  <c r="H6448" i="4" a="1"/>
  <c r="H6448" i="4"/>
  <c r="H6449" i="4" a="1"/>
  <c r="H6449" i="4"/>
  <c r="H6450" i="4" a="1"/>
  <c r="H6450" i="4"/>
  <c r="H6451" i="4" a="1"/>
  <c r="H6451" i="4"/>
  <c r="H6452" i="4" a="1"/>
  <c r="H6452" i="4" s="1"/>
  <c r="H6453" i="4" a="1"/>
  <c r="H6453" i="4" s="1"/>
  <c r="H6454" i="4" a="1"/>
  <c r="H6454" i="4" s="1"/>
  <c r="H6455" i="4" a="1"/>
  <c r="H6455" i="4" s="1"/>
  <c r="H6456" i="4" a="1"/>
  <c r="H6456" i="4" s="1"/>
  <c r="H6457" i="4" a="1"/>
  <c r="H6457" i="4" s="1"/>
  <c r="H6458" i="4" a="1"/>
  <c r="H6458" i="4" s="1"/>
  <c r="H6459" i="4" a="1"/>
  <c r="H6459" i="4"/>
  <c r="H6460" i="4" a="1"/>
  <c r="H6460" i="4" s="1"/>
  <c r="H6461" i="4" a="1"/>
  <c r="H6461" i="4"/>
  <c r="H6462" i="4" a="1"/>
  <c r="H6462" i="4"/>
  <c r="H6463" i="4" a="1"/>
  <c r="H6463" i="4"/>
  <c r="H6464" i="4" a="1"/>
  <c r="H6464" i="4" s="1"/>
  <c r="H6465" i="4" a="1"/>
  <c r="H6465" i="4" s="1"/>
  <c r="H6466" i="4" a="1"/>
  <c r="H6466" i="4" s="1"/>
  <c r="H6467" i="4" a="1"/>
  <c r="H6467" i="4" s="1"/>
  <c r="H6468" i="4" a="1"/>
  <c r="H6468" i="4" s="1"/>
  <c r="H6469" i="4" a="1"/>
  <c r="H6469" i="4" s="1"/>
  <c r="H6470" i="4" a="1"/>
  <c r="H6470" i="4" s="1"/>
  <c r="H6471" i="4" a="1"/>
  <c r="H6471" i="4"/>
  <c r="H6472" i="4" a="1"/>
  <c r="H6472" i="4"/>
  <c r="H6473" i="4" a="1"/>
  <c r="H6473" i="4" s="1"/>
  <c r="H6474" i="4" a="1"/>
  <c r="H6474" i="4"/>
  <c r="H6475" i="4" a="1"/>
  <c r="H6475" i="4"/>
  <c r="H6476" i="4" a="1"/>
  <c r="H6476" i="4" s="1"/>
  <c r="H6477" i="4" a="1"/>
  <c r="H6477" i="4" s="1"/>
  <c r="H6478" i="4" a="1"/>
  <c r="H6478" i="4" s="1"/>
  <c r="H6479" i="4" a="1"/>
  <c r="H6479" i="4" s="1"/>
  <c r="H6480" i="4" a="1"/>
  <c r="H6480" i="4" s="1"/>
  <c r="H6481" i="4" a="1"/>
  <c r="H6481" i="4" s="1"/>
  <c r="H6482" i="4" a="1"/>
  <c r="H6482" i="4" s="1"/>
  <c r="H6483" i="4" a="1"/>
  <c r="H6483" i="4"/>
  <c r="H6484" i="4" a="1"/>
  <c r="H6484" i="4"/>
  <c r="H6485" i="4" a="1"/>
  <c r="H6485" i="4"/>
  <c r="H6486" i="4" a="1"/>
  <c r="H6486" i="4" s="1"/>
  <c r="H6487" i="4" a="1"/>
  <c r="H6487" i="4"/>
  <c r="H6488" i="4" a="1"/>
  <c r="H6488" i="4" s="1"/>
  <c r="H6489" i="4" a="1"/>
  <c r="H6489" i="4"/>
  <c r="H6490" i="4" a="1"/>
  <c r="H6490" i="4" s="1"/>
  <c r="H6491" i="4" a="1"/>
  <c r="H6491" i="4" s="1"/>
  <c r="H6492" i="4" a="1"/>
  <c r="H6492" i="4" s="1"/>
  <c r="H6493" i="4" a="1"/>
  <c r="H6493" i="4" s="1"/>
  <c r="H6494" i="4" a="1"/>
  <c r="H6494" i="4" s="1"/>
  <c r="H6495" i="4" a="1"/>
  <c r="H6495" i="4"/>
  <c r="H6496" i="4" a="1"/>
  <c r="H6496" i="4"/>
  <c r="H6497" i="4" a="1"/>
  <c r="H6497" i="4"/>
  <c r="H6498" i="4" a="1"/>
  <c r="H6498" i="4"/>
  <c r="H6499" i="4" a="1"/>
  <c r="H6499" i="4" s="1"/>
  <c r="H6500" i="4" a="1"/>
  <c r="H6500" i="4" s="1"/>
  <c r="H6501" i="4" a="1"/>
  <c r="H6501" i="4" s="1"/>
  <c r="H6502" i="4" a="1"/>
  <c r="H6502" i="4"/>
  <c r="H6503" i="4" a="1"/>
  <c r="H6503" i="4" s="1"/>
  <c r="H6504" i="4" a="1"/>
  <c r="H6504" i="4" s="1"/>
  <c r="H6505" i="4" a="1"/>
  <c r="H6505" i="4" s="1"/>
  <c r="H6506" i="4" a="1"/>
  <c r="H6506" i="4" s="1"/>
  <c r="H6507" i="4" a="1"/>
  <c r="H6507" i="4"/>
  <c r="H6508" i="4" a="1"/>
  <c r="H6508" i="4"/>
  <c r="H6509" i="4" a="1"/>
  <c r="H6509" i="4"/>
  <c r="H6510" i="4" a="1"/>
  <c r="H6510" i="4"/>
  <c r="H6511" i="4" a="1"/>
  <c r="H6511" i="4"/>
  <c r="H6512" i="4" a="1"/>
  <c r="H6512" i="4" s="1"/>
  <c r="H6513" i="4" a="1"/>
  <c r="H6513" i="4" s="1"/>
  <c r="H6514" i="4" a="1"/>
  <c r="H6514" i="4" s="1"/>
  <c r="H6515" i="4" a="1"/>
  <c r="H6515" i="4"/>
  <c r="H6516" i="4" a="1"/>
  <c r="H6516" i="4" s="1"/>
  <c r="H6517" i="4" a="1"/>
  <c r="H6517" i="4" s="1"/>
  <c r="H6518" i="4" a="1"/>
  <c r="H6518" i="4" s="1"/>
  <c r="H6519" i="4" a="1"/>
  <c r="H6519" i="4" s="1"/>
  <c r="H6520" i="4" a="1"/>
  <c r="H6520" i="4"/>
  <c r="H6521" i="4" a="1"/>
  <c r="H6521" i="4"/>
  <c r="H6522" i="4" a="1"/>
  <c r="H6522" i="4"/>
  <c r="H6523" i="4" a="1"/>
  <c r="H6523" i="4"/>
  <c r="H6524" i="4" a="1"/>
  <c r="H6524" i="4" s="1"/>
  <c r="H6525" i="4" a="1"/>
  <c r="H6525" i="4" s="1"/>
  <c r="H6526" i="4" a="1"/>
  <c r="H6526" i="4" s="1"/>
  <c r="H6527" i="4" a="1"/>
  <c r="H6527" i="4" s="1"/>
  <c r="H6528" i="4" a="1"/>
  <c r="H6528" i="4"/>
  <c r="H6529" i="4" a="1"/>
  <c r="H6529" i="4" s="1"/>
  <c r="H6530" i="4" a="1"/>
  <c r="H6530" i="4" s="1"/>
  <c r="H6531" i="4" a="1"/>
  <c r="H6531" i="4"/>
  <c r="H6532" i="4" a="1"/>
  <c r="H6532" i="4" s="1"/>
  <c r="H6533" i="4" a="1"/>
  <c r="H6533" i="4"/>
  <c r="H6534" i="4" a="1"/>
  <c r="H6534" i="4"/>
  <c r="H6535" i="4" a="1"/>
  <c r="H6535" i="4"/>
  <c r="H6536" i="4" a="1"/>
  <c r="H6536" i="4" s="1"/>
  <c r="H6537" i="4" a="1"/>
  <c r="H6537" i="4" s="1"/>
  <c r="H6538" i="4" a="1"/>
  <c r="H6538" i="4" s="1"/>
  <c r="H6539" i="4" a="1"/>
  <c r="H6539" i="4" s="1"/>
  <c r="H6540" i="4" a="1"/>
  <c r="H6540" i="4" s="1"/>
  <c r="H6541" i="4" a="1"/>
  <c r="H6541" i="4"/>
  <c r="H6542" i="4" a="1"/>
  <c r="H6542" i="4" s="1"/>
  <c r="H6543" i="4" a="1"/>
  <c r="H6543" i="4"/>
  <c r="H6544" i="4" a="1"/>
  <c r="H6544" i="4"/>
  <c r="H6545" i="4" a="1"/>
  <c r="H6545" i="4" s="1"/>
  <c r="H6546" i="4" a="1"/>
  <c r="H6546" i="4"/>
  <c r="H6547" i="4" a="1"/>
  <c r="H6547" i="4"/>
  <c r="H6548" i="4" a="1"/>
  <c r="H6548" i="4" s="1"/>
  <c r="H6549" i="4" a="1"/>
  <c r="H6549" i="4" s="1"/>
  <c r="H6550" i="4" a="1"/>
  <c r="H6550" i="4" s="1"/>
  <c r="H6551" i="4" a="1"/>
  <c r="H6551" i="4" s="1"/>
  <c r="H6552" i="4" a="1"/>
  <c r="H6552" i="4" s="1"/>
  <c r="H6553" i="4" a="1"/>
  <c r="H6553" i="4" s="1"/>
  <c r="H6554" i="4" a="1"/>
  <c r="H6554" i="4" s="1"/>
  <c r="H6555" i="4" a="1"/>
  <c r="H6555" i="4"/>
  <c r="H6556" i="4" a="1"/>
  <c r="H6556" i="4"/>
  <c r="H6557" i="4" a="1"/>
  <c r="H6557" i="4"/>
  <c r="H6558" i="4" a="1"/>
  <c r="H6558" i="4" s="1"/>
  <c r="H6559" i="4" a="1"/>
  <c r="H6559" i="4"/>
  <c r="H6560" i="4" a="1"/>
  <c r="H6560" i="4" s="1"/>
  <c r="H6561" i="4" a="1"/>
  <c r="H6561" i="4"/>
  <c r="H6562" i="4" a="1"/>
  <c r="H6562" i="4" s="1"/>
  <c r="H6563" i="4" a="1"/>
  <c r="H6563" i="4" s="1"/>
  <c r="H6564" i="4" a="1"/>
  <c r="H6564" i="4" s="1"/>
  <c r="H6565" i="4" a="1"/>
  <c r="H6565" i="4" s="1"/>
  <c r="H6566" i="4" a="1"/>
  <c r="H6566" i="4" s="1"/>
  <c r="H6567" i="4" a="1"/>
  <c r="H6567" i="4"/>
  <c r="H6568" i="4" a="1"/>
  <c r="H6568" i="4"/>
  <c r="H6569" i="4" a="1"/>
  <c r="H6569" i="4"/>
  <c r="H6570" i="4" a="1"/>
  <c r="H6570" i="4"/>
  <c r="H6571" i="4" a="1"/>
  <c r="H6571" i="4" s="1"/>
  <c r="H6572" i="4" a="1"/>
  <c r="H6572" i="4" s="1"/>
  <c r="H6573" i="4" a="1"/>
  <c r="H6573" i="4" s="1"/>
  <c r="H6574" i="4" a="1"/>
  <c r="H6574" i="4"/>
  <c r="H6575" i="4" a="1"/>
  <c r="H6575" i="4" s="1"/>
  <c r="H6576" i="4" a="1"/>
  <c r="H6576" i="4" s="1"/>
  <c r="H6577" i="4" a="1"/>
  <c r="H6577" i="4" s="1"/>
  <c r="H6578" i="4" a="1"/>
  <c r="H6578" i="4" s="1"/>
  <c r="H6579" i="4" a="1"/>
  <c r="H6579" i="4"/>
  <c r="H6580" i="4" a="1"/>
  <c r="H6580" i="4"/>
  <c r="H6581" i="4" a="1"/>
  <c r="H6581" i="4"/>
  <c r="H6582" i="4" a="1"/>
  <c r="H6582" i="4"/>
  <c r="H6583" i="4" a="1"/>
  <c r="H6583" i="4"/>
  <c r="H6584" i="4" a="1"/>
  <c r="H6584" i="4" s="1"/>
  <c r="H6585" i="4" a="1"/>
  <c r="H6585" i="4" s="1"/>
  <c r="H6586" i="4" a="1"/>
  <c r="H6586" i="4" s="1"/>
  <c r="H6587" i="4" a="1"/>
  <c r="H6587" i="4"/>
  <c r="H6588" i="4" a="1"/>
  <c r="H6588" i="4" s="1"/>
  <c r="H6589" i="4" a="1"/>
  <c r="H6589" i="4" s="1"/>
  <c r="H6590" i="4" a="1"/>
  <c r="H6590" i="4" s="1"/>
  <c r="H6591" i="4" a="1"/>
  <c r="H6591" i="4" s="1"/>
  <c r="H6592" i="4" a="1"/>
  <c r="H6592" i="4"/>
  <c r="H6593" i="4" a="1"/>
  <c r="H6593" i="4" s="1"/>
  <c r="H6594" i="4" a="1"/>
  <c r="H6594" i="4"/>
  <c r="H6595" i="4" a="1"/>
  <c r="H6595" i="4"/>
  <c r="H6596" i="4" a="1"/>
  <c r="H6596" i="4" s="1"/>
  <c r="H6597" i="4" a="1"/>
  <c r="H6597" i="4" s="1"/>
  <c r="H6598" i="4" a="1"/>
  <c r="H6598" i="4" s="1"/>
  <c r="H6599" i="4" a="1"/>
  <c r="H6599" i="4" s="1"/>
  <c r="H6600" i="4" a="1"/>
  <c r="H6600" i="4"/>
  <c r="H6601" i="4" a="1"/>
  <c r="H6601" i="4" s="1"/>
  <c r="H6602" i="4" a="1"/>
  <c r="H6602" i="4" s="1"/>
  <c r="H6603" i="4" a="1"/>
  <c r="H6603" i="4"/>
  <c r="H6604" i="4" a="1"/>
  <c r="H6604" i="4" s="1"/>
  <c r="H6605" i="4" a="1"/>
  <c r="H6605" i="4"/>
  <c r="H6606" i="4" a="1"/>
  <c r="H6606" i="4" s="1"/>
  <c r="H6607" i="4" a="1"/>
  <c r="H6607" i="4"/>
  <c r="H6608" i="4" a="1"/>
  <c r="H6608" i="4" s="1"/>
  <c r="H6609" i="4" a="1"/>
  <c r="H6609" i="4" s="1"/>
  <c r="H6610" i="4" a="1"/>
  <c r="H6610" i="4" s="1"/>
  <c r="H6611" i="4" a="1"/>
  <c r="H6611" i="4" s="1"/>
  <c r="H6612" i="4" a="1"/>
  <c r="H6612" i="4" s="1"/>
  <c r="H6613" i="4" a="1"/>
  <c r="H6613" i="4"/>
  <c r="H6614" i="4" a="1"/>
  <c r="H6614" i="4" s="1"/>
  <c r="H6615" i="4" a="1"/>
  <c r="H6615" i="4"/>
  <c r="H6616" i="4" a="1"/>
  <c r="H6616" i="4"/>
  <c r="H6617" i="4" a="1"/>
  <c r="H6617" i="4" s="1"/>
  <c r="H6618" i="4" a="1"/>
  <c r="H6618" i="4"/>
  <c r="H6619" i="4" a="1"/>
  <c r="H6619" i="4" s="1"/>
  <c r="H6620" i="4" a="1"/>
  <c r="H6620" i="4" s="1"/>
  <c r="H6621" i="4" a="1"/>
  <c r="H6621" i="4" s="1"/>
  <c r="H6622" i="4" a="1"/>
  <c r="H6622" i="4" s="1"/>
  <c r="H6623" i="4" a="1"/>
  <c r="H6623" i="4" s="1"/>
  <c r="H6624" i="4" a="1"/>
  <c r="H6624" i="4" s="1"/>
  <c r="H6625" i="4" a="1"/>
  <c r="H6625" i="4" s="1"/>
  <c r="H6626" i="4" a="1"/>
  <c r="H6626" i="4" s="1"/>
  <c r="H6627" i="4" a="1"/>
  <c r="H6627" i="4"/>
  <c r="H6628" i="4" a="1"/>
  <c r="H6628" i="4"/>
  <c r="H6629" i="4" a="1"/>
  <c r="H6629" i="4"/>
  <c r="H6630" i="4" a="1"/>
  <c r="H6630" i="4" s="1"/>
  <c r="H6631" i="4" a="1"/>
  <c r="H6631" i="4"/>
  <c r="H6632" i="4" a="1"/>
  <c r="H6632" i="4" s="1"/>
  <c r="H6633" i="4" a="1"/>
  <c r="H6633" i="4"/>
  <c r="H6634" i="4" a="1"/>
  <c r="H6634" i="4" s="1"/>
  <c r="H6635" i="4" a="1"/>
  <c r="H6635" i="4" s="1"/>
  <c r="H6636" i="4" a="1"/>
  <c r="H6636" i="4" s="1"/>
  <c r="H6637" i="4" a="1"/>
  <c r="H6637" i="4" s="1"/>
  <c r="H6638" i="4" a="1"/>
  <c r="H6638" i="4" s="1"/>
  <c r="H6639" i="4" a="1"/>
  <c r="H6639" i="4" s="1"/>
  <c r="H6640" i="4" a="1"/>
  <c r="H6640" i="4"/>
  <c r="H6641" i="4" a="1"/>
  <c r="H6641" i="4"/>
  <c r="H6642" i="4" a="1"/>
  <c r="H6642" i="4"/>
  <c r="H6643" i="4" a="1"/>
  <c r="H6643" i="4" s="1"/>
  <c r="H6644" i="4" a="1"/>
  <c r="H6644" i="4" s="1"/>
  <c r="H6645" i="4" a="1"/>
  <c r="H6645" i="4" s="1"/>
  <c r="H6646" i="4" a="1"/>
  <c r="H6646" i="4"/>
  <c r="H6647" i="4" a="1"/>
  <c r="H6647" i="4" s="1"/>
  <c r="H6648" i="4" a="1"/>
  <c r="H6648" i="4" s="1"/>
  <c r="H6649" i="4" a="1"/>
  <c r="H6649" i="4" s="1"/>
  <c r="H6650" i="4" a="1"/>
  <c r="H6650" i="4" s="1"/>
  <c r="H6651" i="4" a="1"/>
  <c r="H6651" i="4"/>
  <c r="H6652" i="4" a="1"/>
  <c r="H6652" i="4" s="1"/>
  <c r="H6653" i="4" a="1"/>
  <c r="H6653" i="4"/>
  <c r="H6654" i="4" a="1"/>
  <c r="H6654" i="4"/>
  <c r="H6655" i="4" a="1"/>
  <c r="H6655" i="4"/>
  <c r="H6656" i="4" a="1"/>
  <c r="H6656" i="4" s="1"/>
  <c r="H6657" i="4" a="1"/>
  <c r="H6657" i="4" s="1"/>
  <c r="H6658" i="4" a="1"/>
  <c r="H6658" i="4" s="1"/>
  <c r="H6659" i="4" a="1"/>
  <c r="H6659" i="4"/>
  <c r="H6660" i="4" a="1"/>
  <c r="H6660" i="4" s="1"/>
  <c r="H6661" i="4" a="1"/>
  <c r="H6661" i="4" s="1"/>
  <c r="H6662" i="4" a="1"/>
  <c r="H6662" i="4" s="1"/>
  <c r="H6663" i="4" a="1"/>
  <c r="H6663" i="4" s="1"/>
  <c r="H6664" i="4" a="1"/>
  <c r="H6664" i="4"/>
  <c r="H6665" i="4" a="1"/>
  <c r="H6665" i="4" s="1"/>
  <c r="H6666" i="4" a="1"/>
  <c r="H6666" i="4"/>
  <c r="H6667" i="4" a="1"/>
  <c r="H6667" i="4"/>
  <c r="H6668" i="4" a="1"/>
  <c r="H6668" i="4" s="1"/>
  <c r="H6669" i="4" a="1"/>
  <c r="H6669" i="4" s="1"/>
  <c r="H6670" i="4" a="1"/>
  <c r="H6670" i="4" s="1"/>
  <c r="H6671" i="4" a="1"/>
  <c r="H6671" i="4" s="1"/>
  <c r="H6672" i="4" a="1"/>
  <c r="H6672" i="4"/>
  <c r="H6673" i="4" a="1"/>
  <c r="H6673" i="4" s="1"/>
  <c r="H6674" i="4" a="1"/>
  <c r="H6674" i="4" s="1"/>
  <c r="H6675" i="4" a="1"/>
  <c r="H6675" i="4"/>
  <c r="H6676" i="4" a="1"/>
  <c r="H6676" i="4" s="1"/>
  <c r="H6677" i="4" a="1"/>
  <c r="H6677" i="4"/>
  <c r="H6678" i="4" a="1"/>
  <c r="H6678" i="4" s="1"/>
  <c r="H6679" i="4" a="1"/>
  <c r="H6679" i="4"/>
  <c r="H6680" i="4" a="1"/>
  <c r="H6680" i="4" s="1"/>
  <c r="H6681" i="4" a="1"/>
  <c r="H6681" i="4" s="1"/>
  <c r="H6682" i="4" a="1"/>
  <c r="H6682" i="4" s="1"/>
  <c r="H6683" i="4" a="1"/>
  <c r="H6683" i="4" s="1"/>
  <c r="H6684" i="4" a="1"/>
  <c r="H6684" i="4" s="1"/>
  <c r="H6685" i="4" a="1"/>
  <c r="H6685" i="4"/>
  <c r="H6686" i="4" a="1"/>
  <c r="H6686" i="4" s="1"/>
  <c r="H6687" i="4" a="1"/>
  <c r="H6687" i="4"/>
  <c r="H6688" i="4" a="1"/>
  <c r="H6688" i="4"/>
  <c r="H6689" i="4" a="1"/>
  <c r="H6689" i="4" s="1"/>
  <c r="H6690" i="4" a="1"/>
  <c r="H6690" i="4"/>
  <c r="H6691" i="4" a="1"/>
  <c r="H6691" i="4" s="1"/>
  <c r="H6692" i="4" a="1"/>
  <c r="H6692" i="4" s="1"/>
  <c r="H6693" i="4" a="1"/>
  <c r="H6693" i="4" s="1"/>
  <c r="H6694" i="4" a="1"/>
  <c r="H6694" i="4" s="1"/>
  <c r="H6695" i="4" a="1"/>
  <c r="H6695" i="4" s="1"/>
  <c r="H6696" i="4" a="1"/>
  <c r="H6696" i="4" s="1"/>
  <c r="H6697" i="4" a="1"/>
  <c r="H6697" i="4" s="1"/>
  <c r="H6698" i="4" a="1"/>
  <c r="H6698" i="4" s="1"/>
  <c r="H6699" i="4" a="1"/>
  <c r="H6699" i="4"/>
  <c r="H6700" i="4" a="1"/>
  <c r="H6700" i="4"/>
  <c r="H6701" i="4" a="1"/>
  <c r="H6701" i="4"/>
  <c r="H6702" i="4" a="1"/>
  <c r="H6702" i="4" s="1"/>
  <c r="H6703" i="4" a="1"/>
  <c r="H6703" i="4"/>
  <c r="H6704" i="4" a="1"/>
  <c r="H6704" i="4" s="1"/>
  <c r="H6705" i="4" a="1"/>
  <c r="H6705" i="4"/>
  <c r="H6706" i="4" a="1"/>
  <c r="H6706" i="4" s="1"/>
  <c r="H6707" i="4" a="1"/>
  <c r="H6707" i="4" s="1"/>
  <c r="H6708" i="4" a="1"/>
  <c r="H6708" i="4" s="1"/>
  <c r="H6709" i="4" a="1"/>
  <c r="H6709" i="4" s="1"/>
  <c r="H6710" i="4" a="1"/>
  <c r="H6710" i="4" s="1"/>
  <c r="H6711" i="4" a="1"/>
  <c r="H6711" i="4" s="1"/>
  <c r="H6712" i="4" a="1"/>
  <c r="H6712" i="4"/>
  <c r="H6713" i="4" a="1"/>
  <c r="H6713" i="4"/>
  <c r="H6714" i="4" a="1"/>
  <c r="H6714" i="4"/>
  <c r="H6715" i="4" a="1"/>
  <c r="H6715" i="4" s="1"/>
  <c r="H6716" i="4" a="1"/>
  <c r="H6716" i="4" s="1"/>
  <c r="H6717" i="4" a="1"/>
  <c r="H6717" i="4" s="1"/>
  <c r="H6718" i="4" a="1"/>
  <c r="H6718" i="4"/>
  <c r="H6719" i="4" a="1"/>
  <c r="H6719" i="4" s="1"/>
  <c r="H6720" i="4" a="1"/>
  <c r="H6720" i="4" s="1"/>
  <c r="H6721" i="4" a="1"/>
  <c r="H6721" i="4" s="1"/>
  <c r="H6722" i="4" a="1"/>
  <c r="H6722" i="4" s="1"/>
  <c r="H6723" i="4" a="1"/>
  <c r="H6723" i="4"/>
  <c r="H6724" i="4" a="1"/>
  <c r="H6724" i="4" s="1"/>
  <c r="H6725" i="4" a="1"/>
  <c r="H6725" i="4"/>
  <c r="H6726" i="4" a="1"/>
  <c r="H6726" i="4"/>
  <c r="H6727" i="4" a="1"/>
  <c r="H6727" i="4"/>
  <c r="H6728" i="4" a="1"/>
  <c r="H6728" i="4" s="1"/>
  <c r="H6729" i="4" a="1"/>
  <c r="H6729" i="4" s="1"/>
  <c r="H6730" i="4" a="1"/>
  <c r="H6730" i="4" s="1"/>
  <c r="H6731" i="4" a="1"/>
  <c r="H6731" i="4"/>
  <c r="H6732" i="4" a="1"/>
  <c r="H6732" i="4" s="1"/>
  <c r="H6733" i="4" a="1"/>
  <c r="H6733" i="4" s="1"/>
  <c r="H6734" i="4" a="1"/>
  <c r="H6734" i="4" s="1"/>
  <c r="H6735" i="4" a="1"/>
  <c r="H6735" i="4" s="1"/>
  <c r="H6736" i="4" a="1"/>
  <c r="H6736" i="4"/>
  <c r="H6737" i="4" a="1"/>
  <c r="H6737" i="4" s="1"/>
  <c r="H6738" i="4" a="1"/>
  <c r="H6738" i="4"/>
  <c r="H6739" i="4" a="1"/>
  <c r="H6739" i="4"/>
  <c r="H6740" i="4" a="1"/>
  <c r="H6740" i="4" s="1"/>
  <c r="H6741" i="4" a="1"/>
  <c r="H6741" i="4" s="1"/>
  <c r="H6742" i="4" a="1"/>
  <c r="H6742" i="4" s="1"/>
  <c r="H6743" i="4" a="1"/>
  <c r="H6743" i="4" s="1"/>
  <c r="H6744" i="4" a="1"/>
  <c r="H6744" i="4"/>
  <c r="H6745" i="4" a="1"/>
  <c r="H6745" i="4" s="1"/>
  <c r="H6746" i="4" a="1"/>
  <c r="H6746" i="4" s="1"/>
  <c r="H6747" i="4" a="1"/>
  <c r="H6747" i="4"/>
  <c r="H6748" i="4" a="1"/>
  <c r="H6748" i="4" s="1"/>
  <c r="H6749" i="4" a="1"/>
  <c r="H6749" i="4"/>
  <c r="H6750" i="4" a="1"/>
  <c r="H6750" i="4" s="1"/>
  <c r="H6751" i="4" a="1"/>
  <c r="H6751" i="4"/>
  <c r="H6752" i="4" a="1"/>
  <c r="H6752" i="4" s="1"/>
  <c r="H6753" i="4" a="1"/>
  <c r="H6753" i="4" s="1"/>
  <c r="H6754" i="4" a="1"/>
  <c r="H6754" i="4" s="1"/>
  <c r="H6755" i="4" a="1"/>
  <c r="H6755" i="4" s="1"/>
  <c r="H6756" i="4" a="1"/>
  <c r="H6756" i="4" s="1"/>
  <c r="H6757" i="4" a="1"/>
  <c r="H6757" i="4"/>
  <c r="H6758" i="4" a="1"/>
  <c r="H6758" i="4" s="1"/>
  <c r="H6759" i="4" a="1"/>
  <c r="H6759" i="4"/>
  <c r="H6760" i="4" a="1"/>
  <c r="H6760" i="4"/>
  <c r="H6761" i="4" a="1"/>
  <c r="H6761" i="4" s="1"/>
  <c r="H6762" i="4" a="1"/>
  <c r="H6762" i="4"/>
  <c r="H6763" i="4" a="1"/>
  <c r="H6763" i="4" s="1"/>
  <c r="H6764" i="4" a="1"/>
  <c r="H6764" i="4" s="1"/>
  <c r="H6765" i="4" a="1"/>
  <c r="H6765" i="4" s="1"/>
  <c r="H6766" i="4" a="1"/>
  <c r="H6766" i="4" s="1"/>
  <c r="H6767" i="4" a="1"/>
  <c r="H6767" i="4" s="1"/>
  <c r="H6768" i="4" a="1"/>
  <c r="H6768" i="4" s="1"/>
  <c r="H6769" i="4" a="1"/>
  <c r="H6769" i="4" s="1"/>
  <c r="H6770" i="4" a="1"/>
  <c r="H6770" i="4" s="1"/>
  <c r="H6771" i="4" a="1"/>
  <c r="H6771" i="4"/>
  <c r="H6772" i="4" a="1"/>
  <c r="H6772" i="4"/>
  <c r="H6773" i="4" a="1"/>
  <c r="H6773" i="4"/>
  <c r="H6774" i="4" a="1"/>
  <c r="H6774" i="4" s="1"/>
  <c r="H6775" i="4" a="1"/>
  <c r="H6775" i="4"/>
  <c r="H6776" i="4" a="1"/>
  <c r="H6776" i="4" s="1"/>
  <c r="H6777" i="4" a="1"/>
  <c r="H6777" i="4"/>
  <c r="H6778" i="4" a="1"/>
  <c r="H6778" i="4" s="1"/>
  <c r="H6779" i="4" a="1"/>
  <c r="H6779" i="4" s="1"/>
  <c r="H6780" i="4" a="1"/>
  <c r="H6780" i="4" s="1"/>
  <c r="H6781" i="4" a="1"/>
  <c r="H6781" i="4" s="1"/>
  <c r="H6782" i="4" a="1"/>
  <c r="H6782" i="4" s="1"/>
  <c r="H6783" i="4" a="1"/>
  <c r="H6783" i="4" s="1"/>
  <c r="H6784" i="4" a="1"/>
  <c r="H6784" i="4"/>
  <c r="H6785" i="4" a="1"/>
  <c r="H6785" i="4"/>
  <c r="H6786" i="4" a="1"/>
  <c r="H6786" i="4"/>
  <c r="H6787" i="4" a="1"/>
  <c r="H6787" i="4" s="1"/>
  <c r="H6788" i="4" a="1"/>
  <c r="H6788" i="4" s="1"/>
  <c r="H6789" i="4" a="1"/>
  <c r="H6789" i="4" s="1"/>
  <c r="H6790" i="4" a="1"/>
  <c r="H6790" i="4"/>
  <c r="H6791" i="4" a="1"/>
  <c r="H6791" i="4" s="1"/>
  <c r="H6792" i="4" a="1"/>
  <c r="H6792" i="4" s="1"/>
  <c r="H6793" i="4" a="1"/>
  <c r="H6793" i="4"/>
  <c r="H6794" i="4" a="1"/>
  <c r="H6794" i="4" s="1"/>
  <c r="H6795" i="4" a="1"/>
  <c r="H6795" i="4"/>
  <c r="H6796" i="4" a="1"/>
  <c r="H6796" i="4" s="1"/>
  <c r="H6797" i="4" a="1"/>
  <c r="H6797" i="4"/>
  <c r="H6798" i="4" a="1"/>
  <c r="H6798" i="4"/>
  <c r="H6799" i="4" a="1"/>
  <c r="H6799" i="4"/>
  <c r="H6800" i="4" a="1"/>
  <c r="H6800" i="4" s="1"/>
  <c r="H6801" i="4" a="1"/>
  <c r="H6801" i="4" s="1"/>
  <c r="H6802" i="4" a="1"/>
  <c r="H6802" i="4" s="1"/>
  <c r="H6803" i="4" a="1"/>
  <c r="H6803" i="4"/>
  <c r="H6804" i="4" a="1"/>
  <c r="H6804" i="4" s="1"/>
  <c r="H6805" i="4" a="1"/>
  <c r="H6805" i="4" s="1"/>
  <c r="H6806" i="4" a="1"/>
  <c r="H6806" i="4" s="1"/>
  <c r="H6807" i="4" a="1"/>
  <c r="H6807" i="4" s="1"/>
  <c r="H6808" i="4" a="1"/>
  <c r="H6808" i="4"/>
  <c r="H6809" i="4" a="1"/>
  <c r="H6809" i="4" s="1"/>
  <c r="H6810" i="4" a="1"/>
  <c r="H6810" i="4"/>
  <c r="H6811" i="4" a="1"/>
  <c r="H6811" i="4"/>
  <c r="H6812" i="4" a="1"/>
  <c r="H6812" i="4" s="1"/>
  <c r="H6813" i="4" a="1"/>
  <c r="H6813" i="4" s="1"/>
  <c r="H6814" i="4" a="1"/>
  <c r="H6814" i="4" s="1"/>
  <c r="H6815" i="4" a="1"/>
  <c r="H6815" i="4" s="1"/>
  <c r="H6816" i="4" a="1"/>
  <c r="H6816" i="4"/>
  <c r="H6817" i="4" a="1"/>
  <c r="H6817" i="4" s="1"/>
  <c r="H6818" i="4" a="1"/>
  <c r="H6818" i="4" s="1"/>
  <c r="H6819" i="4" a="1"/>
  <c r="H6819" i="4" s="1"/>
  <c r="H6820" i="4" a="1"/>
  <c r="H6820" i="4" s="1"/>
  <c r="H6821" i="4" a="1"/>
  <c r="H6821" i="4"/>
  <c r="H6822" i="4" a="1"/>
  <c r="H6822" i="4" s="1"/>
  <c r="H6823" i="4" a="1"/>
  <c r="H6823" i="4"/>
  <c r="H6824" i="4" a="1"/>
  <c r="H6824" i="4" s="1"/>
  <c r="H6825" i="4" a="1"/>
  <c r="H6825" i="4" s="1"/>
  <c r="H6826" i="4" a="1"/>
  <c r="H6826" i="4"/>
  <c r="H6827" i="4" a="1"/>
  <c r="H6827" i="4" s="1"/>
  <c r="H6828" i="4" a="1"/>
  <c r="H6828" i="4" s="1"/>
  <c r="H6829" i="4" a="1"/>
  <c r="H6829" i="4"/>
  <c r="H6830" i="4" a="1"/>
  <c r="H6830" i="4" s="1"/>
  <c r="H6831" i="4" a="1"/>
  <c r="H6831" i="4"/>
  <c r="H6832" i="4" a="1"/>
  <c r="H6832" i="4" s="1"/>
  <c r="H6833" i="4" a="1"/>
  <c r="H6833" i="4"/>
  <c r="H6834" i="4" a="1"/>
  <c r="H6834" i="4"/>
  <c r="H6835" i="4" a="1"/>
  <c r="H6835" i="4" s="1"/>
  <c r="H6836" i="4" a="1"/>
  <c r="H6836" i="4" s="1"/>
  <c r="H6837" i="4" a="1"/>
  <c r="H6837" i="4" s="1"/>
  <c r="H6838" i="4" a="1"/>
  <c r="H6838" i="4"/>
  <c r="H6839" i="4" a="1"/>
  <c r="H6839" i="4"/>
  <c r="H6840" i="4" a="1"/>
  <c r="H6840" i="4" s="1"/>
  <c r="H6841" i="4" a="1"/>
  <c r="H6841" i="4"/>
  <c r="H6842" i="4" a="1"/>
  <c r="H6842" i="4" s="1"/>
  <c r="H6843" i="4" a="1"/>
  <c r="H6843" i="4"/>
  <c r="H6844" i="4" a="1"/>
  <c r="H6844" i="4"/>
  <c r="H6845" i="4" a="1"/>
  <c r="H6845" i="4"/>
  <c r="H6846" i="4" a="1"/>
  <c r="H6846" i="4"/>
  <c r="H6847" i="4" a="1"/>
  <c r="H6847" i="4"/>
  <c r="H6848" i="4" a="1"/>
  <c r="H6848" i="4" s="1"/>
  <c r="H6849" i="4" a="1"/>
  <c r="H6849" i="4"/>
  <c r="H6850" i="4" a="1"/>
  <c r="H6850" i="4" s="1"/>
  <c r="H6851" i="4" a="1"/>
  <c r="H6851" i="4" s="1"/>
  <c r="H6852" i="4" a="1"/>
  <c r="H6852" i="4"/>
  <c r="H6853" i="4" a="1"/>
  <c r="H6853" i="4" s="1"/>
  <c r="H6854" i="4" a="1"/>
  <c r="H6854" i="4" s="1"/>
  <c r="H6855" i="4" a="1"/>
  <c r="H6855" i="4"/>
  <c r="H6856" i="4" a="1"/>
  <c r="H6856" i="4" s="1"/>
  <c r="H6857" i="4" a="1"/>
  <c r="H6857" i="4" s="1"/>
  <c r="H6858" i="4" a="1"/>
  <c r="H6858" i="4" s="1"/>
  <c r="H6859" i="4" a="1"/>
  <c r="H6859" i="4" s="1"/>
  <c r="H6860" i="4" a="1"/>
  <c r="H6860" i="4"/>
  <c r="H6861" i="4" a="1"/>
  <c r="H6861" i="4"/>
  <c r="H6862" i="4" a="1"/>
  <c r="H6862" i="4" s="1"/>
  <c r="H6863" i="4" a="1"/>
  <c r="H6863" i="4" s="1"/>
  <c r="H6864" i="4" a="1"/>
  <c r="H6864" i="4" s="1"/>
  <c r="H6865" i="4" a="1"/>
  <c r="H6865" i="4" s="1"/>
  <c r="H6866" i="4" a="1"/>
  <c r="H6866" i="4" s="1"/>
  <c r="H6867" i="4" a="1"/>
  <c r="H6867" i="4"/>
  <c r="H6868" i="4" a="1"/>
  <c r="H6868" i="4" s="1"/>
  <c r="H6869" i="4" a="1"/>
  <c r="H6869" i="4"/>
  <c r="H6870" i="4" a="1"/>
  <c r="H6870" i="4"/>
  <c r="H6871" i="4" a="1"/>
  <c r="H6871" i="4" s="1"/>
  <c r="H6872" i="4" a="1"/>
  <c r="H6872" i="4"/>
  <c r="H6873" i="4" a="1"/>
  <c r="H6873" i="4"/>
  <c r="H6874" i="4" a="1"/>
  <c r="H6874" i="4" s="1"/>
  <c r="H6875" i="4" a="1"/>
  <c r="H6875" i="4"/>
  <c r="H6876" i="4" a="1"/>
  <c r="H6876" i="4"/>
  <c r="H6877" i="4" a="1"/>
  <c r="H6877" i="4" s="1"/>
  <c r="H6878" i="4" a="1"/>
  <c r="H6878" i="4" s="1"/>
  <c r="H6879" i="4" a="1"/>
  <c r="H6879" i="4"/>
  <c r="H6880" i="4" a="1"/>
  <c r="H6880" i="4" s="1"/>
  <c r="H6881" i="4" a="1"/>
  <c r="H6881" i="4" s="1"/>
  <c r="H6882" i="4" a="1"/>
  <c r="H6882" i="4" s="1"/>
  <c r="H6883" i="4" a="1"/>
  <c r="H6883" i="4" s="1"/>
  <c r="H6884" i="4" a="1"/>
  <c r="H6884" i="4" s="1"/>
  <c r="H6885" i="4" a="1"/>
  <c r="H6885" i="4" s="1"/>
  <c r="H6886" i="4" a="1"/>
  <c r="H6886" i="4" s="1"/>
  <c r="H6887" i="4" a="1"/>
  <c r="H6887" i="4"/>
  <c r="H6888" i="4" a="1"/>
  <c r="H6888" i="4"/>
  <c r="H6889" i="4" a="1"/>
  <c r="H6889" i="4" s="1"/>
  <c r="H6890" i="4" a="1"/>
  <c r="H6890" i="4"/>
  <c r="H6891" i="4" a="1"/>
  <c r="H6891" i="4" s="1"/>
  <c r="H6892" i="4" a="1"/>
  <c r="H6892" i="4"/>
  <c r="H6893" i="4" a="1"/>
  <c r="H6893" i="4" s="1"/>
  <c r="H6894" i="4" a="1"/>
  <c r="H6894" i="4" s="1"/>
  <c r="H6895" i="4" a="1"/>
  <c r="H6895" i="4" s="1"/>
  <c r="H6896" i="4" a="1"/>
  <c r="H6896" i="4"/>
  <c r="H6897" i="4" a="1"/>
  <c r="H6897" i="4" s="1"/>
  <c r="H6898" i="4" a="1"/>
  <c r="H6898" i="4" s="1"/>
  <c r="H6899" i="4" a="1"/>
  <c r="H6899" i="4" s="1"/>
  <c r="H6900" i="4" a="1"/>
  <c r="H6900" i="4"/>
  <c r="H6901" i="4" a="1"/>
  <c r="H6901" i="4" s="1"/>
  <c r="H6902" i="4" a="1"/>
  <c r="H6902" i="4" s="1"/>
  <c r="H6903" i="4" a="1"/>
  <c r="H6903" i="4"/>
  <c r="H6904" i="4" a="1"/>
  <c r="H6904" i="4" s="1"/>
  <c r="H6905" i="4" a="1"/>
  <c r="H6905" i="4"/>
  <c r="H6906" i="4" a="1"/>
  <c r="H6906" i="4" s="1"/>
  <c r="H6907" i="4" a="1"/>
  <c r="H6907" i="4" s="1"/>
  <c r="H6908" i="4" a="1"/>
  <c r="H6908" i="4"/>
  <c r="H6909" i="4" a="1"/>
  <c r="H6909" i="4"/>
  <c r="H6910" i="4" a="1"/>
  <c r="H6910" i="4"/>
  <c r="H6911" i="4" a="1"/>
  <c r="H6911" i="4" s="1"/>
  <c r="H6912" i="4" a="1"/>
  <c r="H6912" i="4" s="1"/>
  <c r="H6913" i="4" a="1"/>
  <c r="H6913" i="4" s="1"/>
  <c r="H6914" i="4" a="1"/>
  <c r="H6914" i="4" s="1"/>
  <c r="H6915" i="4" a="1"/>
  <c r="H6915" i="4" s="1"/>
  <c r="H6916" i="4" a="1"/>
  <c r="H6916" i="4"/>
  <c r="H6917" i="4" a="1"/>
  <c r="H6917" i="4" s="1"/>
  <c r="H6918" i="4" a="1"/>
  <c r="H6918" i="4"/>
  <c r="H6919" i="4" a="1"/>
  <c r="H6919" i="4" s="1"/>
  <c r="H6920" i="4" a="1"/>
  <c r="H6920" i="4" s="1"/>
  <c r="H6921" i="4" a="1"/>
  <c r="H6921" i="4"/>
  <c r="H6922" i="4" a="1"/>
  <c r="H6922" i="4"/>
  <c r="H6923" i="4" a="1"/>
  <c r="H6923" i="4"/>
  <c r="H6924" i="4" a="1"/>
  <c r="H6924" i="4" s="1"/>
  <c r="H6925" i="4" a="1"/>
  <c r="H6925" i="4" s="1"/>
  <c r="H6926" i="4" a="1"/>
  <c r="H6926" i="4" s="1"/>
  <c r="H6927" i="4" a="1"/>
  <c r="H6927" i="4" s="1"/>
  <c r="H6928" i="4" a="1"/>
  <c r="H6928" i="4" s="1"/>
  <c r="H6929" i="4" a="1"/>
  <c r="H6929" i="4"/>
  <c r="H6930" i="4" a="1"/>
  <c r="H6930" i="4" s="1"/>
  <c r="H6931" i="4" a="1"/>
  <c r="H6931" i="4" s="1"/>
  <c r="H6932" i="4" a="1"/>
  <c r="H6932" i="4" s="1"/>
  <c r="H6933" i="4" a="1"/>
  <c r="H6933" i="4" s="1"/>
  <c r="H6934" i="4" a="1"/>
  <c r="H6934" i="4"/>
  <c r="H6935" i="4" a="1"/>
  <c r="H6935" i="4"/>
  <c r="H6936" i="4" a="1"/>
  <c r="H6936" i="4"/>
  <c r="H6937" i="4" a="1"/>
  <c r="H6937" i="4" s="1"/>
  <c r="H6938" i="4" a="1"/>
  <c r="H6938" i="4"/>
  <c r="H6939" i="4" a="1"/>
  <c r="H6939" i="4" s="1"/>
  <c r="H6940" i="4" a="1"/>
  <c r="H6940" i="4" s="1"/>
  <c r="H6941" i="4" a="1"/>
  <c r="H6941" i="4" s="1"/>
  <c r="H6942" i="4" a="1"/>
  <c r="H6942" i="4"/>
  <c r="H6943" i="4" a="1"/>
  <c r="H6943" i="4" s="1"/>
  <c r="H6944" i="4" a="1"/>
  <c r="H6944" i="4" s="1"/>
  <c r="H6945" i="4" a="1"/>
  <c r="H6945" i="4" s="1"/>
  <c r="H6946" i="4" a="1"/>
  <c r="H6946" i="4" s="1"/>
  <c r="H6947" i="4" a="1"/>
  <c r="H6947" i="4"/>
  <c r="H6948" i="4" a="1"/>
  <c r="H6948" i="4"/>
  <c r="H6949" i="4" a="1"/>
  <c r="H6949" i="4" s="1"/>
  <c r="H6950" i="4" a="1"/>
  <c r="H6950" i="4" s="1"/>
  <c r="H6951" i="4" a="1"/>
  <c r="H6951" i="4"/>
  <c r="H6952" i="4" a="1"/>
  <c r="H6952" i="4"/>
  <c r="H6953" i="4" a="1"/>
  <c r="H6953" i="4" s="1"/>
  <c r="H6954" i="4" a="1"/>
  <c r="H6954" i="4" s="1"/>
  <c r="H6955" i="4" a="1"/>
  <c r="H6955" i="4" s="1"/>
  <c r="H6956" i="4" a="1"/>
  <c r="H6956" i="4"/>
  <c r="H6957" i="4" a="1"/>
  <c r="H6957" i="4" s="1"/>
  <c r="H6958" i="4" a="1"/>
  <c r="H6958" i="4" s="1"/>
  <c r="H6959" i="4" a="1"/>
  <c r="H6959" i="4" s="1"/>
  <c r="H6960" i="4" a="1"/>
  <c r="H6960" i="4"/>
  <c r="H6961" i="4" a="1"/>
  <c r="H6961" i="4" s="1"/>
  <c r="H6962" i="4" a="1"/>
  <c r="H6962" i="4"/>
  <c r="H6963" i="4" a="1"/>
  <c r="H6963" i="4" s="1"/>
  <c r="H6964" i="4" a="1"/>
  <c r="H6964" i="4"/>
  <c r="H6965" i="4" a="1"/>
  <c r="H6965" i="4"/>
  <c r="H6966" i="4" a="1"/>
  <c r="H6966" i="4" s="1"/>
  <c r="H6967" i="4" a="1"/>
  <c r="H6967" i="4" s="1"/>
  <c r="H6968" i="4" a="1"/>
  <c r="H6968" i="4"/>
  <c r="H6969" i="4" a="1"/>
  <c r="H6969" i="4" s="1"/>
  <c r="H6970" i="4" a="1"/>
  <c r="H6970" i="4" s="1"/>
  <c r="H6971" i="4" a="1"/>
  <c r="H6971" i="4" s="1"/>
  <c r="H6972" i="4" a="1"/>
  <c r="H6972" i="4" s="1"/>
  <c r="H6973" i="4" a="1"/>
  <c r="H6973" i="4" s="1"/>
  <c r="H6974" i="4" a="1"/>
  <c r="H6974" i="4" s="1"/>
  <c r="H6975" i="4" a="1"/>
  <c r="H6975" i="4"/>
  <c r="H6976" i="4" a="1"/>
  <c r="H6976" i="4" s="1"/>
  <c r="H6977" i="4" a="1"/>
  <c r="H6977" i="4"/>
  <c r="H6978" i="4" a="1"/>
  <c r="H6978" i="4"/>
  <c r="H6979" i="4" a="1"/>
  <c r="H6979" i="4" s="1"/>
  <c r="H6980" i="4" a="1"/>
  <c r="H6980" i="4"/>
  <c r="H6981" i="4" a="1"/>
  <c r="H6981" i="4"/>
  <c r="H6982" i="4" a="1"/>
  <c r="H6982" i="4" s="1"/>
  <c r="H6983" i="4" a="1"/>
  <c r="H6983" i="4" s="1"/>
  <c r="H6984" i="4" a="1"/>
  <c r="H6984" i="4" s="1"/>
  <c r="H6985" i="4" a="1"/>
  <c r="H6985" i="4" s="1"/>
  <c r="H6986" i="4" a="1"/>
  <c r="H6986" i="4" s="1"/>
  <c r="H6987" i="4" a="1"/>
  <c r="H6987" i="4" s="1"/>
  <c r="H6988" i="4" a="1"/>
  <c r="H6988" i="4"/>
  <c r="H6989" i="4" a="1"/>
  <c r="H6989" i="4" s="1"/>
  <c r="H6990" i="4" a="1"/>
  <c r="H6990" i="4"/>
  <c r="H6991" i="4" a="1"/>
  <c r="H6991" i="4" s="1"/>
  <c r="H6992" i="4" a="1"/>
  <c r="H6992" i="4" s="1"/>
  <c r="H6993" i="4" a="1"/>
  <c r="H6993" i="4"/>
  <c r="H6994" i="4" a="1"/>
  <c r="H6994" i="4"/>
  <c r="H6995" i="4" a="1"/>
  <c r="H6995" i="4" s="1"/>
  <c r="H6996" i="4" a="1"/>
  <c r="H6996" i="4" s="1"/>
  <c r="H6997" i="4" a="1"/>
  <c r="H6997" i="4" s="1"/>
  <c r="H6998" i="4" a="1"/>
  <c r="H6998" i="4"/>
  <c r="H6999" i="4" a="1"/>
  <c r="H6999" i="4" s="1"/>
  <c r="H7000" i="4" a="1"/>
  <c r="H7000" i="4" s="1"/>
  <c r="H7001" i="4" a="1"/>
  <c r="H7001" i="4"/>
  <c r="H7002" i="4" a="1"/>
  <c r="H7002" i="4" s="1"/>
  <c r="H7003" i="4" a="1"/>
  <c r="H7003" i="4" s="1"/>
  <c r="H7004" i="4" a="1"/>
  <c r="H7004" i="4" s="1"/>
  <c r="H7005" i="4" a="1"/>
  <c r="H7005" i="4" s="1"/>
  <c r="H7006" i="4" a="1"/>
  <c r="H7006" i="4"/>
  <c r="H7007" i="4" a="1"/>
  <c r="H7007" i="4"/>
  <c r="H7008" i="4" a="1"/>
  <c r="H7008" i="4" s="1"/>
  <c r="H7009" i="4" a="1"/>
  <c r="H7009" i="4" s="1"/>
  <c r="H7010" i="4" a="1"/>
  <c r="H7010" i="4"/>
  <c r="H7011" i="4" a="1"/>
  <c r="H7011" i="4"/>
  <c r="H7012" i="4" a="1"/>
  <c r="H7012" i="4" s="1"/>
  <c r="H7013" i="4" a="1"/>
  <c r="H7013" i="4" s="1"/>
  <c r="H7014" i="4" a="1"/>
  <c r="H7014" i="4"/>
  <c r="H7015" i="4" a="1"/>
  <c r="H7015" i="4" s="1"/>
  <c r="H7016" i="4" a="1"/>
  <c r="H7016" i="4" s="1"/>
  <c r="H7017" i="4" a="1"/>
  <c r="H7017" i="4" s="1"/>
  <c r="H7018" i="4" a="1"/>
  <c r="H7018" i="4" s="1"/>
  <c r="H7019" i="4" a="1"/>
  <c r="H7019" i="4"/>
  <c r="H7020" i="4" a="1"/>
  <c r="H7020" i="4"/>
  <c r="H7021" i="4" a="1"/>
  <c r="H7021" i="4" s="1"/>
  <c r="H7022" i="4" a="1"/>
  <c r="H7022" i="4" s="1"/>
  <c r="H7023" i="4" a="1"/>
  <c r="H7023" i="4"/>
  <c r="H7024" i="4" a="1"/>
  <c r="H7024" i="4"/>
  <c r="H7025" i="4" a="1"/>
  <c r="H7025" i="4" s="1"/>
  <c r="H7026" i="4" a="1"/>
  <c r="H7026" i="4" s="1"/>
  <c r="H7027" i="4" a="1"/>
  <c r="H7027" i="4" s="1"/>
  <c r="H7028" i="4" a="1"/>
  <c r="H7028" i="4"/>
  <c r="H7029" i="4" a="1"/>
  <c r="H7029" i="4" s="1"/>
  <c r="H7030" i="4" a="1"/>
  <c r="H7030" i="4" s="1"/>
  <c r="H7031" i="4" a="1"/>
  <c r="H7031" i="4" s="1"/>
  <c r="H7032" i="4" a="1"/>
  <c r="H7032" i="4"/>
  <c r="H7033" i="4" a="1"/>
  <c r="H7033" i="4" s="1"/>
  <c r="H7034" i="4" a="1"/>
  <c r="H7034" i="4"/>
  <c r="H7035" i="4" a="1"/>
  <c r="H7035" i="4" s="1"/>
  <c r="H7036" i="4" a="1"/>
  <c r="H7036" i="4"/>
  <c r="H7037" i="4" a="1"/>
  <c r="H7037" i="4"/>
  <c r="H7038" i="4" a="1"/>
  <c r="H7038" i="4" s="1"/>
  <c r="H7039" i="4" a="1"/>
  <c r="H7039" i="4" s="1"/>
  <c r="H7040" i="4" a="1"/>
  <c r="H7040" i="4"/>
  <c r="H7041" i="4" a="1"/>
  <c r="H7041" i="4"/>
  <c r="H7042" i="4" a="1"/>
  <c r="H7042" i="4" s="1"/>
  <c r="H7043" i="4" a="1"/>
  <c r="H7043" i="4" s="1"/>
  <c r="H7044" i="4" a="1"/>
  <c r="H7044" i="4" s="1"/>
  <c r="H7045" i="4" a="1"/>
  <c r="H7045" i="4" s="1"/>
  <c r="H7046" i="4" a="1"/>
  <c r="H7046" i="4" s="1"/>
  <c r="H7047" i="4" a="1"/>
  <c r="H7047" i="4"/>
  <c r="H7048" i="4" a="1"/>
  <c r="H7048" i="4" s="1"/>
  <c r="H7049" i="4" a="1"/>
  <c r="H7049" i="4"/>
  <c r="H7050" i="4" a="1"/>
  <c r="H7050" i="4"/>
  <c r="H7051" i="4" a="1"/>
  <c r="H7051" i="4" s="1"/>
  <c r="H7052" i="4" a="1"/>
  <c r="H7052" i="4"/>
  <c r="H7053" i="4" a="1"/>
  <c r="H7053" i="4"/>
  <c r="H7054" i="4" a="1"/>
  <c r="H7054" i="4" s="1"/>
  <c r="H7055" i="4" a="1"/>
  <c r="H7055" i="4" s="1"/>
  <c r="H7056" i="4" a="1"/>
  <c r="H7056" i="4" s="1"/>
  <c r="H7057" i="4" a="1"/>
  <c r="H7057" i="4" s="1"/>
  <c r="H7058" i="4" a="1"/>
  <c r="H7058" i="4" s="1"/>
  <c r="H7059" i="4" a="1"/>
  <c r="H7059" i="4" s="1"/>
  <c r="H7060" i="4" a="1"/>
  <c r="H7060" i="4"/>
  <c r="H7061" i="4" a="1"/>
  <c r="H7061" i="4" s="1"/>
  <c r="H7062" i="4" a="1"/>
  <c r="H7062" i="4"/>
  <c r="H7063" i="4" a="1"/>
  <c r="H7063" i="4" s="1"/>
  <c r="H7064" i="4" a="1"/>
  <c r="H7064" i="4" s="1"/>
  <c r="H7065" i="4" a="1"/>
  <c r="H7065" i="4"/>
  <c r="H7066" i="4" a="1"/>
  <c r="H7066" i="4"/>
  <c r="H7067" i="4" a="1"/>
  <c r="H7067" i="4" s="1"/>
  <c r="H7068" i="4" a="1"/>
  <c r="H7068" i="4" s="1"/>
  <c r="H7069" i="4" a="1"/>
  <c r="H7069" i="4" s="1"/>
  <c r="H7070" i="4" a="1"/>
  <c r="H7070" i="4"/>
  <c r="H7071" i="4" a="1"/>
  <c r="H7071" i="4" s="1"/>
  <c r="H7072" i="4" a="1"/>
  <c r="H7072" i="4" s="1"/>
  <c r="H7073" i="4" a="1"/>
  <c r="H7073" i="4"/>
  <c r="H7074" i="4" a="1"/>
  <c r="H7074" i="4" s="1"/>
  <c r="H7075" i="4" a="1"/>
  <c r="H7075" i="4" s="1"/>
  <c r="H7076" i="4" a="1"/>
  <c r="H7076" i="4" s="1"/>
  <c r="H7077" i="4" a="1"/>
  <c r="H7077" i="4" s="1"/>
  <c r="H7078" i="4" a="1"/>
  <c r="H7078" i="4"/>
  <c r="H7079" i="4" a="1"/>
  <c r="H7079" i="4"/>
  <c r="H7080" i="4" a="1"/>
  <c r="H7080" i="4" s="1"/>
  <c r="H7081" i="4" a="1"/>
  <c r="H7081" i="4" s="1"/>
  <c r="H7082" i="4" a="1"/>
  <c r="H7082" i="4"/>
  <c r="H7083" i="4" a="1"/>
  <c r="H7083" i="4"/>
  <c r="H7084" i="4" a="1"/>
  <c r="H7084" i="4" s="1"/>
  <c r="H7085" i="4" a="1"/>
  <c r="H7085" i="4" s="1"/>
  <c r="H7086" i="4" a="1"/>
  <c r="H7086" i="4"/>
  <c r="H7087" i="4" a="1"/>
  <c r="H7087" i="4" s="1"/>
  <c r="H7088" i="4" a="1"/>
  <c r="H7088" i="4" s="1"/>
  <c r="H7089" i="4" a="1"/>
  <c r="H7089" i="4" s="1"/>
  <c r="H7090" i="4" a="1"/>
  <c r="H7090" i="4" s="1"/>
  <c r="H7091" i="4" a="1"/>
  <c r="H7091" i="4"/>
  <c r="H7092" i="4" a="1"/>
  <c r="H7092" i="4"/>
  <c r="H7093" i="4" a="1"/>
  <c r="H7093" i="4" s="1"/>
  <c r="H7094" i="4" a="1"/>
  <c r="H7094" i="4" s="1"/>
  <c r="H7095" i="4" a="1"/>
  <c r="H7095" i="4"/>
  <c r="H7096" i="4" a="1"/>
  <c r="H7096" i="4"/>
  <c r="H7097" i="4" a="1"/>
  <c r="H7097" i="4" s="1"/>
  <c r="H7098" i="4" a="1"/>
  <c r="H7098" i="4" s="1"/>
  <c r="H7099" i="4" a="1"/>
  <c r="H7099" i="4" s="1"/>
  <c r="H7100" i="4" a="1"/>
  <c r="H7100" i="4"/>
  <c r="H7101" i="4" a="1"/>
  <c r="H7101" i="4" s="1"/>
  <c r="H7102" i="4" a="1"/>
  <c r="H7102" i="4" s="1"/>
  <c r="H7103" i="4" a="1"/>
  <c r="H7103" i="4" s="1"/>
  <c r="H7104" i="4" a="1"/>
  <c r="H7104" i="4"/>
  <c r="H7105" i="4" a="1"/>
  <c r="H7105" i="4" s="1"/>
  <c r="H7106" i="4" a="1"/>
  <c r="H7106" i="4"/>
  <c r="H7107" i="4" a="1"/>
  <c r="H7107" i="4" s="1"/>
  <c r="H7108" i="4" a="1"/>
  <c r="H7108" i="4"/>
  <c r="H7109" i="4" a="1"/>
  <c r="H7109" i="4"/>
  <c r="H7110" i="4" a="1"/>
  <c r="H7110" i="4" s="1"/>
  <c r="H7111" i="4" a="1"/>
  <c r="H7111" i="4" s="1"/>
  <c r="H7112" i="4" a="1"/>
  <c r="H7112" i="4"/>
  <c r="H7113" i="4" a="1"/>
  <c r="H7113" i="4" s="1"/>
  <c r="H7114" i="4" a="1"/>
  <c r="H7114" i="4" s="1"/>
  <c r="H7115" i="4" a="1"/>
  <c r="H7115" i="4" s="1"/>
  <c r="H7116" i="4" a="1"/>
  <c r="H7116" i="4" s="1"/>
  <c r="H7117" i="4" a="1"/>
  <c r="H7117" i="4" s="1"/>
  <c r="H7118" i="4" a="1"/>
  <c r="H7118" i="4" s="1"/>
  <c r="H7119" i="4" a="1"/>
  <c r="H7119" i="4"/>
  <c r="H7120" i="4" a="1"/>
  <c r="H7120" i="4" s="1"/>
  <c r="H7121" i="4" a="1"/>
  <c r="H7121" i="4"/>
  <c r="H7122" i="4" a="1"/>
  <c r="H7122" i="4"/>
  <c r="H7123" i="4" a="1"/>
  <c r="H7123" i="4" s="1"/>
  <c r="H7124" i="4" a="1"/>
  <c r="H7124" i="4"/>
  <c r="H7125" i="4" a="1"/>
  <c r="H7125" i="4"/>
  <c r="H7126" i="4" a="1"/>
  <c r="H7126" i="4" s="1"/>
  <c r="H7127" i="4" a="1"/>
  <c r="H7127" i="4" s="1"/>
  <c r="H7128" i="4" a="1"/>
  <c r="H7128" i="4" s="1"/>
  <c r="H7129" i="4" a="1"/>
  <c r="H7129" i="4" s="1"/>
  <c r="H7130" i="4" a="1"/>
  <c r="H7130" i="4" s="1"/>
  <c r="H7131" i="4" a="1"/>
  <c r="H7131" i="4" s="1"/>
  <c r="H7132" i="4" a="1"/>
  <c r="H7132" i="4"/>
  <c r="H7133" i="4" a="1"/>
  <c r="H7133" i="4" s="1"/>
  <c r="H7134" i="4" a="1"/>
  <c r="H7134" i="4"/>
  <c r="H7135" i="4" a="1"/>
  <c r="H7135" i="4" s="1"/>
  <c r="H7136" i="4" a="1"/>
  <c r="H7136" i="4" s="1"/>
  <c r="H7137" i="4" a="1"/>
  <c r="H7137" i="4"/>
  <c r="H7138" i="4" a="1"/>
  <c r="H7138" i="4"/>
  <c r="H7139" i="4" a="1"/>
  <c r="H7139" i="4" s="1"/>
  <c r="H7140" i="4" a="1"/>
  <c r="H7140" i="4" s="1"/>
  <c r="H7141" i="4" a="1"/>
  <c r="H7141" i="4" s="1"/>
  <c r="H7142" i="4" a="1"/>
  <c r="H7142" i="4"/>
  <c r="H7143" i="4" a="1"/>
  <c r="H7143" i="4" s="1"/>
  <c r="H7144" i="4" a="1"/>
  <c r="H7144" i="4" s="1"/>
  <c r="H7145" i="4" a="1"/>
  <c r="H7145" i="4"/>
  <c r="H7146" i="4" a="1"/>
  <c r="H7146" i="4" s="1"/>
  <c r="H7147" i="4" a="1"/>
  <c r="H7147" i="4" s="1"/>
  <c r="H7148" i="4" a="1"/>
  <c r="H7148" i="4" s="1"/>
  <c r="H7149" i="4" a="1"/>
  <c r="H7149" i="4"/>
  <c r="H7150" i="4" a="1"/>
  <c r="H7150" i="4"/>
  <c r="H7151" i="4" a="1"/>
  <c r="H7151" i="4"/>
  <c r="H7152" i="4" a="1"/>
  <c r="H7152" i="4"/>
  <c r="H7153" i="4" a="1"/>
  <c r="H7153" i="4" s="1"/>
  <c r="H7154" i="4" a="1"/>
  <c r="H7154" i="4"/>
  <c r="H7155" i="4" a="1"/>
  <c r="H7155" i="4"/>
  <c r="H7156" i="4" a="1"/>
  <c r="H7156" i="4" s="1"/>
  <c r="H7157" i="4" a="1"/>
  <c r="H7157" i="4" s="1"/>
  <c r="H7158" i="4" a="1"/>
  <c r="H7158" i="4"/>
  <c r="H7159" i="4" a="1"/>
  <c r="H7159" i="4" s="1"/>
  <c r="H7160" i="4" a="1"/>
  <c r="H7160" i="4" s="1"/>
  <c r="H7161" i="4" a="1"/>
  <c r="H7161" i="4" s="1"/>
  <c r="H7162" i="4" a="1"/>
  <c r="H7162" i="4"/>
  <c r="H7163" i="4" a="1"/>
  <c r="H7163" i="4"/>
  <c r="H7164" i="4" a="1"/>
  <c r="H7164" i="4"/>
  <c r="H7165" i="4" a="1"/>
  <c r="H7165" i="4" s="1"/>
  <c r="H7166" i="4" a="1"/>
  <c r="H7166" i="4" s="1"/>
  <c r="H7167" i="4" a="1"/>
  <c r="H7167" i="4"/>
  <c r="H7168" i="4" a="1"/>
  <c r="H7168" i="4"/>
  <c r="H7169" i="4" a="1"/>
  <c r="H7169" i="4" s="1"/>
  <c r="H7170" i="4" a="1"/>
  <c r="H7170" i="4" s="1"/>
  <c r="H7171" i="4" a="1"/>
  <c r="H7171" i="4" s="1"/>
  <c r="H7172" i="4" a="1"/>
  <c r="H7172" i="4" s="1"/>
  <c r="H7173" i="4" a="1"/>
  <c r="H7173" i="4" s="1"/>
  <c r="H7174" i="4" a="1"/>
  <c r="H7174" i="4" s="1"/>
  <c r="H7175" i="4" a="1"/>
  <c r="H7175" i="4"/>
  <c r="H7176" i="4" a="1"/>
  <c r="H7176" i="4"/>
  <c r="H7177" i="4" a="1"/>
  <c r="H7177" i="4" s="1"/>
  <c r="H7178" i="4" a="1"/>
  <c r="H7178" i="4"/>
  <c r="H7179" i="4" a="1"/>
  <c r="H7179" i="4" s="1"/>
  <c r="H7180" i="4" a="1"/>
  <c r="H7180" i="4"/>
  <c r="H7181" i="4" a="1"/>
  <c r="H7181" i="4"/>
  <c r="H7182" i="4" a="1"/>
  <c r="H7182" i="4" s="1"/>
  <c r="H7183" i="4" a="1"/>
  <c r="H7183" i="4" s="1"/>
  <c r="H7184" i="4" a="1"/>
  <c r="H7184" i="4"/>
  <c r="H7185" i="4" a="1"/>
  <c r="H7185" i="4" s="1"/>
  <c r="H7186" i="4" a="1"/>
  <c r="H7186" i="4" s="1"/>
  <c r="H7187" i="4" a="1"/>
  <c r="H7187" i="4" s="1"/>
  <c r="H7188" i="4" a="1"/>
  <c r="H7188" i="4"/>
  <c r="H7189" i="4" a="1"/>
  <c r="H7189" i="4" s="1"/>
  <c r="H7190" i="4" a="1"/>
  <c r="H7190" i="4" s="1"/>
  <c r="H7191" i="4" a="1"/>
  <c r="H7191" i="4"/>
  <c r="H7192" i="4" a="1"/>
  <c r="H7192" i="4" s="1"/>
  <c r="H7193" i="4" a="1"/>
  <c r="H7193" i="4"/>
  <c r="H7194" i="4" a="1"/>
  <c r="H7194" i="4"/>
  <c r="H7195" i="4" a="1"/>
  <c r="H7195" i="4" s="1"/>
  <c r="H7196" i="4" a="1"/>
  <c r="H7196" i="4"/>
  <c r="H7197" i="4" a="1"/>
  <c r="H7197" i="4"/>
  <c r="H7198" i="4" a="1"/>
  <c r="H7198" i="4"/>
  <c r="H7199" i="4" a="1"/>
  <c r="H7199" i="4" s="1"/>
  <c r="H7200" i="4" a="1"/>
  <c r="H7200" i="4" s="1"/>
  <c r="H7201" i="4" a="1"/>
  <c r="H7201" i="4" s="1"/>
  <c r="H7202" i="4" a="1"/>
  <c r="H7202" i="4" s="1"/>
  <c r="H7203" i="4" a="1"/>
  <c r="H7203" i="4" s="1"/>
  <c r="H7204" i="4" a="1"/>
  <c r="H7204" i="4"/>
  <c r="H7205" i="4" a="1"/>
  <c r="H7205" i="4" s="1"/>
  <c r="H7206" i="4" a="1"/>
  <c r="H7206" i="4"/>
  <c r="H7207" i="4" a="1"/>
  <c r="H7207" i="4" s="1"/>
  <c r="H7208" i="4" a="1"/>
  <c r="H7208" i="4"/>
  <c r="H7209" i="4" a="1"/>
  <c r="H7209" i="4"/>
  <c r="H7210" i="4" a="1"/>
  <c r="H7210" i="4"/>
  <c r="H7211" i="4" a="1"/>
  <c r="H7211" i="4" s="1"/>
  <c r="H7212" i="4" a="1"/>
  <c r="H7212" i="4" s="1"/>
  <c r="H7213" i="4" a="1"/>
  <c r="H7213" i="4" s="1"/>
  <c r="H7214" i="4" a="1"/>
  <c r="H7214" i="4"/>
  <c r="H7215" i="4" a="1"/>
  <c r="H7215" i="4" s="1"/>
  <c r="H7216" i="4" a="1"/>
  <c r="H7216" i="4" s="1"/>
  <c r="H7217" i="4" a="1"/>
  <c r="H7217" i="4"/>
  <c r="H7218" i="4" a="1"/>
  <c r="H7218" i="4" s="1"/>
  <c r="H7219" i="4" a="1"/>
  <c r="H7219" i="4" s="1"/>
  <c r="H7220" i="4" a="1"/>
  <c r="H7220" i="4" s="1"/>
  <c r="H7221" i="4" a="1"/>
  <c r="H7221" i="4"/>
  <c r="H7222" i="4" a="1"/>
  <c r="H7222" i="4"/>
  <c r="H7223" i="4" a="1"/>
  <c r="H7223" i="4"/>
  <c r="H7224" i="4" a="1"/>
  <c r="H7224" i="4" s="1"/>
  <c r="H7225" i="4" a="1"/>
  <c r="H7225" i="4" s="1"/>
  <c r="H7226" i="4" a="1"/>
  <c r="H7226" i="4"/>
  <c r="H7227" i="4" a="1"/>
  <c r="H7227" i="4"/>
  <c r="H7228" i="4" a="1"/>
  <c r="H7228" i="4" s="1"/>
  <c r="H7229" i="4" a="1"/>
  <c r="H7229" i="4" s="1"/>
  <c r="H7230" i="4" a="1"/>
  <c r="H7230" i="4"/>
  <c r="H7231" i="4" a="1"/>
  <c r="H7231" i="4" s="1"/>
  <c r="H7232" i="4" a="1"/>
  <c r="H7232" i="4" s="1"/>
  <c r="H7233" i="4" a="1"/>
  <c r="H7233" i="4" s="1"/>
  <c r="H7234" i="4" a="1"/>
  <c r="H7234" i="4"/>
  <c r="H7235" i="4" a="1"/>
  <c r="H7235" i="4"/>
  <c r="H7236" i="4" a="1"/>
  <c r="H7236" i="4"/>
  <c r="H7237" i="4" a="1"/>
  <c r="H7237" i="4" s="1"/>
  <c r="H7238" i="4" a="1"/>
  <c r="H7238" i="4" s="1"/>
  <c r="H7239" i="4" a="1"/>
  <c r="H7239" i="4"/>
  <c r="H7240" i="4" a="1"/>
  <c r="H7240" i="4"/>
  <c r="H7241" i="4" a="1"/>
  <c r="H7241" i="4" s="1"/>
  <c r="H7242" i="4" a="1"/>
  <c r="H7242" i="4" s="1"/>
  <c r="H7243" i="4" a="1"/>
  <c r="H7243" i="4" s="1"/>
  <c r="H7244" i="4" a="1"/>
  <c r="H7244" i="4" s="1"/>
  <c r="H7245" i="4" a="1"/>
  <c r="H7245" i="4" s="1"/>
  <c r="H7246" i="4" a="1"/>
  <c r="H7246" i="4" s="1"/>
  <c r="H7247" i="4" a="1"/>
  <c r="H7247" i="4" s="1"/>
  <c r="H7248" i="4" a="1"/>
  <c r="H7248" i="4"/>
  <c r="H7249" i="4" a="1"/>
  <c r="H7249" i="4" s="1"/>
  <c r="H7250" i="4" a="1"/>
  <c r="H7250" i="4"/>
  <c r="H7251" i="4" a="1"/>
  <c r="H7251" i="4" s="1"/>
  <c r="H7252" i="4" a="1"/>
  <c r="H7252" i="4"/>
  <c r="H7253" i="4" a="1"/>
  <c r="H7253" i="4"/>
  <c r="H7254" i="4" a="1"/>
  <c r="H7254" i="4" s="1"/>
  <c r="H7255" i="4" a="1"/>
  <c r="H7255" i="4" s="1"/>
  <c r="H7256" i="4" a="1"/>
  <c r="H7256" i="4"/>
  <c r="H7257" i="4" a="1"/>
  <c r="H7257" i="4" s="1"/>
  <c r="H7258" i="4" a="1"/>
  <c r="H7258" i="4" s="1"/>
  <c r="H7259" i="4" a="1"/>
  <c r="H7259" i="4" s="1"/>
  <c r="H7260" i="4" a="1"/>
  <c r="H7260" i="4" s="1"/>
  <c r="H7261" i="4" a="1"/>
  <c r="H7261" i="4" s="1"/>
  <c r="H7262" i="4" a="1"/>
  <c r="H7262" i="4" s="1"/>
  <c r="H7263" i="4" a="1"/>
  <c r="H7263" i="4"/>
  <c r="H7264" i="4" a="1"/>
  <c r="H7264" i="4" s="1"/>
  <c r="H7265" i="4" a="1"/>
  <c r="H7265" i="4"/>
  <c r="H7266" i="4" a="1"/>
  <c r="H7266" i="4"/>
  <c r="H7267" i="4" a="1"/>
  <c r="H7267" i="4" s="1"/>
  <c r="H7268" i="4" a="1"/>
  <c r="H7268" i="4"/>
  <c r="H7269" i="4" a="1"/>
  <c r="H7269" i="4"/>
  <c r="H7270" i="4" a="1"/>
  <c r="H7270" i="4"/>
  <c r="H7271" i="4" a="1"/>
  <c r="H7271" i="4" s="1"/>
  <c r="H7272" i="4" a="1"/>
  <c r="H7272" i="4" s="1"/>
  <c r="H7273" i="4" a="1"/>
  <c r="H7273" i="4" s="1"/>
  <c r="H7274" i="4" a="1"/>
  <c r="H7274" i="4" s="1"/>
  <c r="H7275" i="4" a="1"/>
  <c r="H7275" i="4" s="1"/>
  <c r="H7276" i="4" a="1"/>
  <c r="H7276" i="4"/>
  <c r="H7277" i="4" a="1"/>
  <c r="H7277" i="4" s="1"/>
  <c r="H7278" i="4" a="1"/>
  <c r="H7278" i="4"/>
  <c r="H7279" i="4" a="1"/>
  <c r="H7279" i="4" s="1"/>
  <c r="H7280" i="4" a="1"/>
  <c r="H7280" i="4" s="1"/>
  <c r="H7281" i="4" a="1"/>
  <c r="H7281" i="4"/>
  <c r="H7282" i="4" a="1"/>
  <c r="H7282" i="4"/>
  <c r="H7283" i="4" a="1"/>
  <c r="H7283" i="4" s="1"/>
  <c r="H7284" i="4" a="1"/>
  <c r="H7284" i="4" s="1"/>
  <c r="H7285" i="4" a="1"/>
  <c r="H7285" i="4" s="1"/>
  <c r="H7286" i="4" a="1"/>
  <c r="H7286" i="4"/>
  <c r="H7287" i="4" a="1"/>
  <c r="H7287" i="4" s="1"/>
  <c r="H7288" i="4" a="1"/>
  <c r="H7288" i="4" s="1"/>
  <c r="H7289" i="4" a="1"/>
  <c r="H7289" i="4"/>
  <c r="H7290" i="4" a="1"/>
  <c r="H7290" i="4" s="1"/>
  <c r="H7291" i="4" a="1"/>
  <c r="H7291" i="4" s="1"/>
  <c r="H7292" i="4" a="1"/>
  <c r="H7292" i="4" s="1"/>
  <c r="H7293" i="4" a="1"/>
  <c r="H7293" i="4" s="1"/>
  <c r="H7294" i="4" a="1"/>
  <c r="H7294" i="4"/>
  <c r="H7295" i="4" a="1"/>
  <c r="H7295" i="4"/>
  <c r="H7296" i="4" a="1"/>
  <c r="H7296" i="4"/>
  <c r="H7297" i="4" a="1"/>
  <c r="H7297" i="4" s="1"/>
  <c r="H7298" i="4" a="1"/>
  <c r="H7298" i="4"/>
  <c r="H7299" i="4" a="1"/>
  <c r="H7299" i="4"/>
  <c r="H7300" i="4" a="1"/>
  <c r="H7300" i="4" s="1"/>
  <c r="H7301" i="4" a="1"/>
  <c r="H7301" i="4" s="1"/>
  <c r="H7302" i="4" a="1"/>
  <c r="H7302" i="4"/>
  <c r="H7303" i="4" a="1"/>
  <c r="H7303" i="4" s="1"/>
  <c r="H7304" i="4" a="1"/>
  <c r="H7304" i="4" s="1"/>
  <c r="H7305" i="4" a="1"/>
  <c r="H7305" i="4" s="1"/>
  <c r="H7306" i="4" a="1"/>
  <c r="H7306" i="4" s="1"/>
  <c r="H7307" i="4" a="1"/>
  <c r="H7307" i="4"/>
  <c r="H7308" i="4" a="1"/>
  <c r="H7308" i="4"/>
  <c r="H7309" i="4" a="1"/>
  <c r="H7309" i="4" s="1"/>
  <c r="H7310" i="4" a="1"/>
  <c r="H7310" i="4" s="1"/>
  <c r="H7311" i="4" a="1"/>
  <c r="H7311" i="4"/>
  <c r="H7312" i="4" a="1"/>
  <c r="H7312" i="4"/>
  <c r="H7313" i="4" a="1"/>
  <c r="H7313" i="4" s="1"/>
  <c r="H7314" i="4" a="1"/>
  <c r="H7314" i="4" s="1"/>
  <c r="H7315" i="4" a="1"/>
  <c r="H7315" i="4" s="1"/>
  <c r="H7316" i="4" a="1"/>
  <c r="H7316" i="4"/>
  <c r="H7317" i="4" a="1"/>
  <c r="H7317" i="4" s="1"/>
  <c r="H7318" i="4" a="1"/>
  <c r="H7318" i="4" s="1"/>
  <c r="H7319" i="4" a="1"/>
  <c r="H7319" i="4" s="1"/>
  <c r="H7320" i="4" a="1"/>
  <c r="H7320" i="4"/>
  <c r="H7321" i="4" a="1"/>
  <c r="H7321" i="4" s="1"/>
  <c r="H7322" i="4" a="1"/>
  <c r="H7322" i="4"/>
  <c r="H7323" i="4" a="1"/>
  <c r="H7323" i="4" s="1"/>
  <c r="H7324" i="4" a="1"/>
  <c r="H7324" i="4"/>
  <c r="H7325" i="4" a="1"/>
  <c r="H7325" i="4"/>
  <c r="H7326" i="4" a="1"/>
  <c r="H7326" i="4" s="1"/>
  <c r="H7327" i="4" a="1"/>
  <c r="H7327" i="4" s="1"/>
  <c r="H7328" i="4" a="1"/>
  <c r="H7328" i="4"/>
  <c r="H7329" i="4" a="1"/>
  <c r="H7329" i="4" s="1"/>
  <c r="H7330" i="4" a="1"/>
  <c r="H7330" i="4" s="1"/>
  <c r="H7331" i="4" a="1"/>
  <c r="H7331" i="4" s="1"/>
  <c r="H7332" i="4" a="1"/>
  <c r="H7332" i="4" s="1"/>
  <c r="H7333" i="4" a="1"/>
  <c r="H7333" i="4" s="1"/>
  <c r="H7334" i="4" a="1"/>
  <c r="H7334" i="4" s="1"/>
  <c r="H7335" i="4" a="1"/>
  <c r="H7335" i="4"/>
  <c r="H7336" i="4" a="1"/>
  <c r="H7336" i="4" s="1"/>
  <c r="H7337" i="4" a="1"/>
  <c r="H7337" i="4"/>
  <c r="H7338" i="4" a="1"/>
  <c r="H7338" i="4"/>
  <c r="H7339" i="4" a="1"/>
  <c r="H7339" i="4" s="1"/>
  <c r="H7340" i="4" a="1"/>
  <c r="H7340" i="4"/>
  <c r="H7341" i="4" a="1"/>
  <c r="H7341" i="4"/>
  <c r="H7342" i="4" a="1"/>
  <c r="H7342" i="4" s="1"/>
  <c r="H7343" i="4" a="1"/>
  <c r="H7343" i="4" s="1"/>
  <c r="H7344" i="4" a="1"/>
  <c r="H7344" i="4" s="1"/>
  <c r="H7345" i="4" a="1"/>
  <c r="H7345" i="4" s="1"/>
  <c r="H7346" i="4" a="1"/>
  <c r="H7346" i="4" s="1"/>
  <c r="H7347" i="4" a="1"/>
  <c r="H7347" i="4" s="1"/>
  <c r="H7348" i="4" a="1"/>
  <c r="H7348" i="4"/>
  <c r="H7349" i="4" a="1"/>
  <c r="H7349" i="4" s="1"/>
  <c r="H7350" i="4" a="1"/>
  <c r="H7350" i="4"/>
  <c r="H7351" i="4" a="1"/>
  <c r="H7351" i="4" s="1"/>
  <c r="H7352" i="4" a="1"/>
  <c r="H7352" i="4" s="1"/>
  <c r="H7353" i="4" a="1"/>
  <c r="H7353" i="4"/>
  <c r="H7354" i="4" a="1"/>
  <c r="H7354" i="4"/>
  <c r="H7355" i="4" a="1"/>
  <c r="H7355" i="4"/>
  <c r="H7356" i="4" a="1"/>
  <c r="H7356" i="4" s="1"/>
  <c r="H7357" i="4" a="1"/>
  <c r="H7357" i="4" s="1"/>
  <c r="H7358" i="4" a="1"/>
  <c r="H7358" i="4"/>
  <c r="H7359" i="4" a="1"/>
  <c r="H7359" i="4" s="1"/>
  <c r="H7360" i="4" a="1"/>
  <c r="H7360" i="4" s="1"/>
  <c r="H7361" i="4" a="1"/>
  <c r="H7361" i="4"/>
  <c r="H7362" i="4" a="1"/>
  <c r="H7362" i="4" s="1"/>
  <c r="H7363" i="4" a="1"/>
  <c r="H7363" i="4" s="1"/>
  <c r="H7364" i="4" a="1"/>
  <c r="H7364" i="4" s="1"/>
  <c r="H7365" i="4" a="1"/>
  <c r="H7365" i="4" s="1"/>
  <c r="H7366" i="4" a="1"/>
  <c r="H7366" i="4"/>
  <c r="H7367" i="4" a="1"/>
  <c r="H7367" i="4"/>
  <c r="H7368" i="4" a="1"/>
  <c r="H7368" i="4" s="1"/>
  <c r="H7369" i="4" a="1"/>
  <c r="H7369" i="4" s="1"/>
  <c r="H7370" i="4" a="1"/>
  <c r="H7370" i="4"/>
  <c r="H7371" i="4" a="1"/>
  <c r="H7371" i="4"/>
  <c r="H7372" i="4" a="1"/>
  <c r="H7372" i="4" s="1"/>
  <c r="H7373" i="4" a="1"/>
  <c r="H7373" i="4" s="1"/>
  <c r="H7374" i="4" a="1"/>
  <c r="H7374" i="4"/>
  <c r="H7375" i="4" a="1"/>
  <c r="H7375" i="4" s="1"/>
  <c r="H7376" i="4" a="1"/>
  <c r="H7376" i="4" s="1"/>
  <c r="H7377" i="4" a="1"/>
  <c r="H7377" i="4" s="1"/>
  <c r="H7378" i="4" a="1"/>
  <c r="H7378" i="4" s="1"/>
  <c r="H7379" i="4" a="1"/>
  <c r="H7379" i="4"/>
  <c r="H7380" i="4" a="1"/>
  <c r="H7380" i="4"/>
  <c r="H7381" i="4" a="1"/>
  <c r="H7381" i="4" s="1"/>
  <c r="H7382" i="4" a="1"/>
  <c r="H7382" i="4" s="1"/>
  <c r="H7383" i="4" a="1"/>
  <c r="H7383" i="4"/>
  <c r="H7384" i="4" a="1"/>
  <c r="H7384" i="4"/>
  <c r="H7385" i="4" a="1"/>
  <c r="H7385" i="4" s="1"/>
  <c r="H7386" i="4" a="1"/>
  <c r="H7386" i="4" s="1"/>
  <c r="H7387" i="4" a="1"/>
  <c r="H7387" i="4" s="1"/>
  <c r="H7388" i="4" a="1"/>
  <c r="H7388" i="4" s="1"/>
  <c r="H7389" i="4" a="1"/>
  <c r="H7389" i="4" s="1"/>
  <c r="H7390" i="4" a="1"/>
  <c r="H7390" i="4" s="1"/>
  <c r="H7391" i="4" a="1"/>
  <c r="H7391" i="4" s="1"/>
  <c r="H7392" i="4" a="1"/>
  <c r="H7392" i="4"/>
  <c r="H7393" i="4" a="1"/>
  <c r="H7393" i="4" s="1"/>
  <c r="H7394" i="4" a="1"/>
  <c r="H7394" i="4"/>
  <c r="H7395" i="4" a="1"/>
  <c r="H7395" i="4" s="1"/>
  <c r="H7396" i="4" a="1"/>
  <c r="H7396" i="4"/>
  <c r="H7397" i="4" a="1"/>
  <c r="H7397" i="4"/>
  <c r="H7398" i="4" a="1"/>
  <c r="H7398" i="4" s="1"/>
  <c r="H7399" i="4" a="1"/>
  <c r="H7399" i="4" s="1"/>
  <c r="H7400" i="4" a="1"/>
  <c r="H7400" i="4"/>
  <c r="H7401" i="4" a="1"/>
  <c r="H7401" i="4"/>
  <c r="H7402" i="4" a="1"/>
  <c r="H7402" i="4" s="1"/>
  <c r="H7403" i="4" a="1"/>
  <c r="H7403" i="4" s="1"/>
  <c r="H7404" i="4" a="1"/>
  <c r="H7404" i="4" s="1"/>
  <c r="H7405" i="4" a="1"/>
  <c r="H7405" i="4" s="1"/>
  <c r="H7406" i="4" a="1"/>
  <c r="H7406" i="4" s="1"/>
  <c r="H7407" i="4" a="1"/>
  <c r="H7407" i="4"/>
  <c r="H7408" i="4" a="1"/>
  <c r="H7408" i="4" s="1"/>
  <c r="H7409" i="4" a="1"/>
  <c r="H7409" i="4"/>
  <c r="H7410" i="4" a="1"/>
  <c r="H7410" i="4"/>
  <c r="H7411" i="4" a="1"/>
  <c r="H7411" i="4" s="1"/>
  <c r="H7412" i="4" a="1"/>
  <c r="H7412" i="4"/>
  <c r="H7413" i="4" a="1"/>
  <c r="H7413" i="4"/>
  <c r="H7414" i="4" a="1"/>
  <c r="H7414" i="4"/>
  <c r="H7415" i="4" a="1"/>
  <c r="H7415" i="4" s="1"/>
  <c r="H7416" i="4" a="1"/>
  <c r="H7416" i="4" s="1"/>
  <c r="H7417" i="4" a="1"/>
  <c r="H7417" i="4" s="1"/>
  <c r="H7418" i="4" a="1"/>
  <c r="H7418" i="4" s="1"/>
  <c r="H7419" i="4" a="1"/>
  <c r="H7419" i="4" s="1"/>
  <c r="H7420" i="4" a="1"/>
  <c r="H7420" i="4"/>
  <c r="H7421" i="4" a="1"/>
  <c r="H7421" i="4" s="1"/>
  <c r="H7422" i="4" a="1"/>
  <c r="H7422" i="4"/>
  <c r="H7423" i="4" a="1"/>
  <c r="H7423" i="4" s="1"/>
  <c r="H7424" i="4" a="1"/>
  <c r="H7424" i="4" s="1"/>
  <c r="H7425" i="4" a="1"/>
  <c r="H7425" i="4"/>
  <c r="H7426" i="4" a="1"/>
  <c r="H7426" i="4"/>
  <c r="H7427" i="4" a="1"/>
  <c r="H7427" i="4" s="1"/>
  <c r="H7428" i="4" a="1"/>
  <c r="H7428" i="4" s="1"/>
  <c r="H7429" i="4" a="1"/>
  <c r="H7429" i="4" s="1"/>
  <c r="H7430" i="4" a="1"/>
  <c r="H7430" i="4"/>
  <c r="H7431" i="4" a="1"/>
  <c r="H7431" i="4" s="1"/>
  <c r="H7432" i="4" a="1"/>
  <c r="H7432" i="4" s="1"/>
  <c r="H7433" i="4" a="1"/>
  <c r="H7433" i="4"/>
  <c r="H7434" i="4" a="1"/>
  <c r="H7434" i="4" s="1"/>
  <c r="H7435" i="4" a="1"/>
  <c r="H7435" i="4" s="1"/>
  <c r="H7436" i="4" a="1"/>
  <c r="H7436" i="4" s="1"/>
  <c r="H7437" i="4" a="1"/>
  <c r="H7437" i="4" s="1"/>
  <c r="H7438" i="4" a="1"/>
  <c r="H7438" i="4"/>
  <c r="H7439" i="4" a="1"/>
  <c r="H7439" i="4"/>
  <c r="H7440" i="4" a="1"/>
  <c r="H7440" i="4"/>
  <c r="H7441" i="4" a="1"/>
  <c r="H7441" i="4" s="1"/>
  <c r="H7442" i="4" a="1"/>
  <c r="H7442" i="4"/>
  <c r="H7443" i="4" a="1"/>
  <c r="H7443" i="4"/>
  <c r="H7444" i="4" a="1"/>
  <c r="H7444" i="4" s="1"/>
  <c r="H7445" i="4" a="1"/>
  <c r="H7445" i="4" s="1"/>
  <c r="H7446" i="4" a="1"/>
  <c r="H7446" i="4"/>
  <c r="H7447" i="4" a="1"/>
  <c r="H7447" i="4" s="1"/>
  <c r="H7448" i="4" a="1"/>
  <c r="H7448" i="4" s="1"/>
  <c r="H7449" i="4" a="1"/>
  <c r="H7449" i="4" s="1"/>
  <c r="H7450" i="4" a="1"/>
  <c r="H7450" i="4" s="1"/>
  <c r="H7451" i="4" a="1"/>
  <c r="H7451" i="4"/>
  <c r="H7452" i="4" a="1"/>
  <c r="H7452" i="4"/>
  <c r="H7453" i="4" a="1"/>
  <c r="H7453" i="4" s="1"/>
  <c r="H7454" i="4" a="1"/>
  <c r="H7454" i="4" s="1"/>
  <c r="H7455" i="4" a="1"/>
  <c r="H7455" i="4"/>
  <c r="H7456" i="4" a="1"/>
  <c r="H7456" i="4"/>
  <c r="H7457" i="4" a="1"/>
  <c r="H7457" i="4" s="1"/>
  <c r="H7458" i="4" a="1"/>
  <c r="H7458" i="4" s="1"/>
  <c r="H7459" i="4" a="1"/>
  <c r="H7459" i="4" s="1"/>
  <c r="H7460" i="4" a="1"/>
  <c r="H7460" i="4"/>
  <c r="H7461" i="4" a="1"/>
  <c r="H7461" i="4" s="1"/>
  <c r="H7462" i="4" a="1"/>
  <c r="H7462" i="4" s="1"/>
  <c r="H7463" i="4" a="1"/>
  <c r="H7463" i="4" s="1"/>
  <c r="H7464" i="4" a="1"/>
  <c r="H7464" i="4"/>
  <c r="H7465" i="4" a="1"/>
  <c r="H7465" i="4" s="1"/>
  <c r="H7466" i="4" a="1"/>
  <c r="H7466" i="4"/>
  <c r="H7467" i="4" a="1"/>
  <c r="H7467" i="4" s="1"/>
  <c r="H7468" i="4" a="1"/>
  <c r="H7468" i="4"/>
  <c r="H7469" i="4" a="1"/>
  <c r="H7469" i="4"/>
  <c r="H7470" i="4" a="1"/>
  <c r="H7470" i="4" s="1"/>
  <c r="H7471" i="4" a="1"/>
  <c r="H7471" i="4" s="1"/>
  <c r="H7472" i="4" a="1"/>
  <c r="H7472" i="4"/>
  <c r="H7473" i="4" a="1"/>
  <c r="H7473" i="4" s="1"/>
  <c r="H7474" i="4" a="1"/>
  <c r="H7474" i="4" s="1"/>
  <c r="H7475" i="4" a="1"/>
  <c r="H7475" i="4" s="1"/>
  <c r="H7476" i="4" a="1"/>
  <c r="H7476" i="4" s="1"/>
  <c r="H7477" i="4" a="1"/>
  <c r="H7477" i="4" s="1"/>
  <c r="H7478" i="4" a="1"/>
  <c r="H7478" i="4" s="1"/>
  <c r="H7479" i="4" a="1"/>
  <c r="H7479" i="4"/>
  <c r="H7480" i="4" a="1"/>
  <c r="H7480" i="4" s="1"/>
  <c r="H7481" i="4" a="1"/>
  <c r="H7481" i="4"/>
  <c r="H7482" i="4" a="1"/>
  <c r="H7482" i="4"/>
  <c r="H7483" i="4" a="1"/>
  <c r="H7483" i="4" s="1"/>
  <c r="H7484" i="4" a="1"/>
  <c r="H7484" i="4"/>
  <c r="H7485" i="4" a="1"/>
  <c r="H7485" i="4"/>
  <c r="H7486" i="4" a="1"/>
  <c r="H7486" i="4" s="1"/>
  <c r="H7487" i="4" a="1"/>
  <c r="H7487" i="4" s="1"/>
  <c r="H7488" i="4" a="1"/>
  <c r="H7488" i="4" s="1"/>
  <c r="H7489" i="4" a="1"/>
  <c r="H7489" i="4" s="1"/>
  <c r="H7490" i="4" a="1"/>
  <c r="H7490" i="4" s="1"/>
  <c r="H7491" i="4" a="1"/>
  <c r="H7491" i="4" s="1"/>
  <c r="H7492" i="4" a="1"/>
  <c r="H7492" i="4"/>
  <c r="H7493" i="4" a="1"/>
  <c r="H7493" i="4" s="1"/>
  <c r="H7494" i="4" a="1"/>
  <c r="H7494" i="4"/>
  <c r="H7495" i="4" a="1"/>
  <c r="H7495" i="4" s="1"/>
  <c r="H7496" i="4" a="1"/>
  <c r="H7496" i="4" s="1"/>
  <c r="H7497" i="4" a="1"/>
  <c r="H7497" i="4"/>
  <c r="H7498" i="4" a="1"/>
  <c r="H7498" i="4"/>
  <c r="H7499" i="4" a="1"/>
  <c r="H7499" i="4" s="1"/>
  <c r="H7500" i="4" a="1"/>
  <c r="H7500" i="4" s="1"/>
  <c r="H7501" i="4" a="1"/>
  <c r="H7501" i="4" s="1"/>
  <c r="H7502" i="4" a="1"/>
  <c r="H7502" i="4"/>
  <c r="H7503" i="4" a="1"/>
  <c r="H7503" i="4" s="1"/>
  <c r="H7504" i="4" a="1"/>
  <c r="H7504" i="4" s="1"/>
  <c r="H7505" i="4" a="1"/>
  <c r="H7505" i="4"/>
  <c r="H7506" i="4" a="1"/>
  <c r="H7506" i="4" s="1"/>
  <c r="H7507" i="4" a="1"/>
  <c r="H7507" i="4" s="1"/>
  <c r="H7508" i="4" a="1"/>
  <c r="H7508" i="4" s="1"/>
  <c r="H7509" i="4" a="1"/>
  <c r="H7509" i="4" s="1"/>
  <c r="H7510" i="4" a="1"/>
  <c r="H7510" i="4"/>
  <c r="H7511" i="4" a="1"/>
  <c r="H7511" i="4"/>
  <c r="H7512" i="4" a="1"/>
  <c r="H7512" i="4" s="1"/>
  <c r="H7513" i="4" a="1"/>
  <c r="H7513" i="4" s="1"/>
  <c r="H7514" i="4" a="1"/>
  <c r="H7514" i="4"/>
  <c r="H7515" i="4" a="1"/>
  <c r="H7515" i="4"/>
  <c r="H7516" i="4" a="1"/>
  <c r="H7516" i="4" s="1"/>
  <c r="H7517" i="4" a="1"/>
  <c r="H7517" i="4" s="1"/>
  <c r="H7518" i="4" a="1"/>
  <c r="H7518" i="4"/>
  <c r="H7519" i="4" a="1"/>
  <c r="H7519" i="4" s="1"/>
  <c r="H7520" i="4" a="1"/>
  <c r="H7520" i="4" s="1"/>
  <c r="H7521" i="4" a="1"/>
  <c r="H7521" i="4" s="1"/>
  <c r="H7522" i="4" a="1"/>
  <c r="H7522" i="4" s="1"/>
  <c r="H7523" i="4" a="1"/>
  <c r="H7523" i="4"/>
  <c r="H7524" i="4" a="1"/>
  <c r="H7524" i="4"/>
  <c r="H7525" i="4" a="1"/>
  <c r="H7525" i="4" s="1"/>
  <c r="H7526" i="4" a="1"/>
  <c r="H7526" i="4" s="1"/>
  <c r="H7527" i="4" a="1"/>
  <c r="H7527" i="4"/>
  <c r="H7528" i="4" a="1"/>
  <c r="H7528" i="4"/>
  <c r="H7529" i="4" a="1"/>
  <c r="H7529" i="4" s="1"/>
  <c r="H7530" i="4" a="1"/>
  <c r="H7530" i="4" s="1"/>
  <c r="H7531" i="4" a="1"/>
  <c r="H7531" i="4" s="1"/>
  <c r="H7532" i="4" a="1"/>
  <c r="H7532" i="4" s="1"/>
  <c r="H7533" i="4" a="1"/>
  <c r="H7533" i="4" s="1"/>
  <c r="H7534" i="4" a="1"/>
  <c r="H7534" i="4" s="1"/>
  <c r="H7535" i="4" a="1"/>
  <c r="H7535" i="4" s="1"/>
  <c r="H7536" i="4" a="1"/>
  <c r="H7536" i="4"/>
  <c r="H7537" i="4" a="1"/>
  <c r="H7537" i="4" s="1"/>
  <c r="H7538" i="4" a="1"/>
  <c r="H7538" i="4"/>
  <c r="H7539" i="4" a="1"/>
  <c r="H7539" i="4" s="1"/>
  <c r="H7540" i="4" a="1"/>
  <c r="H7540" i="4"/>
  <c r="H7541" i="4" a="1"/>
  <c r="H7541" i="4"/>
  <c r="H7542" i="4" a="1"/>
  <c r="H7542" i="4" s="1"/>
  <c r="H7543" i="4" a="1"/>
  <c r="H7543" i="4" s="1"/>
  <c r="H7544" i="4" a="1"/>
  <c r="H7544" i="4"/>
  <c r="H7545" i="4" a="1"/>
  <c r="H7545" i="4"/>
  <c r="H7546" i="4" a="1"/>
  <c r="H7546" i="4" s="1"/>
  <c r="H7547" i="4" a="1"/>
  <c r="H7547" i="4" s="1"/>
  <c r="H7548" i="4" a="1"/>
  <c r="H7548" i="4" s="1"/>
  <c r="H7549" i="4" a="1"/>
  <c r="H7549" i="4" s="1"/>
  <c r="H7550" i="4" a="1"/>
  <c r="H7550" i="4" s="1"/>
  <c r="H7551" i="4" a="1"/>
  <c r="H7551" i="4" s="1"/>
  <c r="H7552" i="4" a="1"/>
  <c r="H7552" i="4" s="1"/>
  <c r="H7553" i="4" a="1"/>
  <c r="H7553" i="4"/>
  <c r="H7554" i="4" a="1"/>
  <c r="H7554" i="4"/>
  <c r="H7555" i="4" a="1"/>
  <c r="H7555" i="4" s="1"/>
  <c r="H7556" i="4" a="1"/>
  <c r="H7556" i="4"/>
  <c r="H7557" i="4" a="1"/>
  <c r="H7557" i="4"/>
  <c r="H7558" i="4" a="1"/>
  <c r="H7558" i="4" s="1"/>
  <c r="H7559" i="4" a="1"/>
  <c r="H7559" i="4" s="1"/>
  <c r="H7560" i="4" a="1"/>
  <c r="H7560" i="4" s="1"/>
  <c r="H7561" i="4" a="1"/>
  <c r="H7561" i="4" s="1"/>
  <c r="H7562" i="4" a="1"/>
  <c r="H7562" i="4" s="1"/>
  <c r="H7563" i="4" a="1"/>
  <c r="H7563" i="4" s="1"/>
  <c r="H7564" i="4" a="1"/>
  <c r="H7564" i="4"/>
  <c r="H7565" i="4" a="1"/>
  <c r="H7565" i="4" s="1"/>
  <c r="H7566" i="4" a="1"/>
  <c r="H7566" i="4"/>
  <c r="H7567" i="4" a="1"/>
  <c r="H7567" i="4" s="1"/>
  <c r="H7568" i="4" a="1"/>
  <c r="H7568" i="4" s="1"/>
  <c r="H7569" i="4" a="1"/>
  <c r="H7569" i="4"/>
  <c r="H7570" i="4" a="1"/>
  <c r="H7570" i="4"/>
  <c r="H7571" i="4" a="1"/>
  <c r="H7571" i="4" s="1"/>
  <c r="H7572" i="4" a="1"/>
  <c r="H7572" i="4" s="1"/>
  <c r="H7573" i="4" a="1"/>
  <c r="H7573" i="4" s="1"/>
  <c r="H7574" i="4" a="1"/>
  <c r="H7574" i="4"/>
  <c r="H7575" i="4" a="1"/>
  <c r="H7575" i="4" s="1"/>
  <c r="H7576" i="4" a="1"/>
  <c r="H7576" i="4" s="1"/>
  <c r="H7577" i="4" a="1"/>
  <c r="H7577" i="4" s="1"/>
  <c r="H7578" i="4" a="1"/>
  <c r="H7578" i="4"/>
  <c r="H7579" i="4" a="1"/>
  <c r="H7579" i="4" s="1"/>
  <c r="H7580" i="4" a="1"/>
  <c r="H7580" i="4" s="1"/>
  <c r="H7581" i="4" a="1"/>
  <c r="H7581" i="4" s="1"/>
  <c r="H7582" i="4" a="1"/>
  <c r="H7582" i="4"/>
  <c r="H7583" i="4" a="1"/>
  <c r="H7583" i="4"/>
  <c r="H7584" i="4" a="1"/>
  <c r="H7584" i="4"/>
  <c r="H7585" i="4" a="1"/>
  <c r="H7585" i="4" s="1"/>
  <c r="H7586" i="4" a="1"/>
  <c r="H7586" i="4" s="1"/>
  <c r="H7587" i="4" a="1"/>
  <c r="H7587" i="4"/>
  <c r="H7588" i="4" a="1"/>
  <c r="H7588" i="4"/>
  <c r="H7589" i="4" a="1"/>
  <c r="H7589" i="4" s="1"/>
  <c r="H7590" i="4" a="1"/>
  <c r="H7590" i="4"/>
  <c r="H7591" i="4" a="1"/>
  <c r="H7591" i="4" s="1"/>
  <c r="H7592" i="4" a="1"/>
  <c r="H7592" i="4" s="1"/>
  <c r="H7593" i="4" a="1"/>
  <c r="H7593" i="4"/>
  <c r="H7594" i="4" a="1"/>
  <c r="H7594" i="4" s="1"/>
  <c r="H7595" i="4" a="1"/>
  <c r="H7595" i="4"/>
  <c r="H7596" i="4" a="1"/>
  <c r="H7596" i="4" s="1"/>
  <c r="H7597" i="4" a="1"/>
  <c r="H7597" i="4"/>
  <c r="H7598" i="4" a="1"/>
  <c r="H7598" i="4"/>
  <c r="H7599" i="4" a="1"/>
  <c r="H7599" i="4"/>
  <c r="H7600" i="4" a="1"/>
  <c r="H7600" i="4" s="1"/>
  <c r="H7601" i="4" a="1"/>
  <c r="H7601" i="4" s="1"/>
  <c r="H7602" i="4" a="1"/>
  <c r="H7602" i="4" s="1"/>
  <c r="H7603" i="4" a="1"/>
  <c r="H7603" i="4"/>
  <c r="H7604" i="4" a="1"/>
  <c r="H7604" i="4" s="1"/>
  <c r="H7605" i="4" a="1"/>
  <c r="H7605" i="4"/>
  <c r="H7606" i="4" a="1"/>
  <c r="H7606" i="4" s="1"/>
  <c r="H7607" i="4" a="1"/>
  <c r="H7607" i="4"/>
  <c r="H7608" i="4" a="1"/>
  <c r="H7608" i="4"/>
  <c r="H7609" i="4" a="1"/>
  <c r="H7609" i="4" s="1"/>
  <c r="H7610" i="4" a="1"/>
  <c r="H7610" i="4"/>
  <c r="H7611" i="4" a="1"/>
  <c r="H7611" i="4"/>
  <c r="H7612" i="4" a="1"/>
  <c r="H7612" i="4" s="1"/>
  <c r="H7613" i="4" a="1"/>
  <c r="H7613" i="4" s="1"/>
  <c r="H7614" i="4" a="1"/>
  <c r="H7614" i="4" s="1"/>
  <c r="H7615" i="4" a="1"/>
  <c r="H7615" i="4" s="1"/>
  <c r="H7616" i="4" a="1"/>
  <c r="H7616" i="4"/>
  <c r="H7617" i="4" a="1"/>
  <c r="H7617" i="4" s="1"/>
  <c r="H7618" i="4" a="1"/>
  <c r="H7618" i="4" s="1"/>
  <c r="H7619" i="4" a="1"/>
  <c r="H7619" i="4" s="1"/>
  <c r="H7620" i="4" a="1"/>
  <c r="H7620" i="4"/>
  <c r="H7621" i="4" a="1"/>
  <c r="H7621" i="4"/>
  <c r="H7622" i="4" a="1"/>
  <c r="H7622" i="4" s="1"/>
  <c r="H7623" i="4" a="1"/>
  <c r="H7623" i="4"/>
  <c r="H7624" i="4" a="1"/>
  <c r="H7624" i="4" s="1"/>
  <c r="H7625" i="4" a="1"/>
  <c r="H7625" i="4" s="1"/>
  <c r="H7626" i="4" a="1"/>
  <c r="H7626" i="4" s="1"/>
  <c r="H7627" i="4" a="1"/>
  <c r="H7627" i="4" s="1"/>
  <c r="H7628" i="4" a="1"/>
  <c r="H7628" i="4" s="1"/>
  <c r="H7629" i="4" a="1"/>
  <c r="H7629" i="4"/>
  <c r="H7630" i="4" a="1"/>
  <c r="H7630" i="4" s="1"/>
  <c r="H7631" i="4" a="1"/>
  <c r="H7631" i="4"/>
  <c r="H7632" i="4" a="1"/>
  <c r="H7632" i="4" s="1"/>
  <c r="H7633" i="4" a="1"/>
  <c r="H7633" i="4"/>
  <c r="H7634" i="4" a="1"/>
  <c r="H7634" i="4"/>
  <c r="H7635" i="4" a="1"/>
  <c r="H7635" i="4" s="1"/>
  <c r="H7636" i="4" a="1"/>
  <c r="H7636" i="4" s="1"/>
  <c r="H7637" i="4" a="1"/>
  <c r="H7637" i="4" s="1"/>
  <c r="H7638" i="4" a="1"/>
  <c r="H7638" i="4" s="1"/>
  <c r="H7639" i="4" a="1"/>
  <c r="H7639" i="4" s="1"/>
  <c r="H7640" i="4" a="1"/>
  <c r="H7640" i="4" s="1"/>
  <c r="H7641" i="4" a="1"/>
  <c r="H7641" i="4" s="1"/>
  <c r="H7642" i="4" a="1"/>
  <c r="H7642" i="4" s="1"/>
  <c r="H7643" i="4" a="1"/>
  <c r="H7643" i="4"/>
  <c r="H7644" i="4" a="1"/>
  <c r="H7644" i="4"/>
  <c r="H7645" i="4" a="1"/>
  <c r="H7645" i="4" s="1"/>
  <c r="H7646" i="4" a="1"/>
  <c r="H7646" i="4"/>
  <c r="H7647" i="4" a="1"/>
  <c r="H7647" i="4"/>
  <c r="H7648" i="4" a="1"/>
  <c r="H7648" i="4" s="1"/>
  <c r="H7649" i="4" a="1"/>
  <c r="H7649" i="4"/>
  <c r="H7650" i="4" a="1"/>
  <c r="H7650" i="4" s="1"/>
  <c r="H7651" i="4" a="1"/>
  <c r="H7651" i="4"/>
  <c r="H7652" i="4" a="1"/>
  <c r="H7652" i="4" s="1"/>
  <c r="H7653" i="4" a="1"/>
  <c r="H7653" i="4" s="1"/>
  <c r="H7654" i="4" a="1"/>
  <c r="H7654" i="4" s="1"/>
  <c r="H7655" i="4" a="1"/>
  <c r="H7655" i="4" s="1"/>
  <c r="H7656" i="4" a="1"/>
  <c r="H7656" i="4"/>
  <c r="H7657" i="4" a="1"/>
  <c r="H7657" i="4"/>
  <c r="H7658" i="4" a="1"/>
  <c r="H7658" i="4"/>
  <c r="H7659" i="4" a="1"/>
  <c r="H7659" i="4"/>
  <c r="H7660" i="4" a="1"/>
  <c r="H7660" i="4" s="1"/>
  <c r="H7661" i="4" a="1"/>
  <c r="H7661" i="4" s="1"/>
  <c r="H7662" i="4" a="1"/>
  <c r="H7662" i="4"/>
  <c r="H7663" i="4" a="1"/>
  <c r="H7663" i="4" s="1"/>
  <c r="H7664" i="4" a="1"/>
  <c r="H7664" i="4" s="1"/>
  <c r="H7665" i="4" a="1"/>
  <c r="H7665" i="4" s="1"/>
  <c r="H7666" i="4" a="1"/>
  <c r="H7666" i="4" s="1"/>
  <c r="H7667" i="4" a="1"/>
  <c r="H7667" i="4"/>
  <c r="H7668" i="4" a="1"/>
  <c r="H7668" i="4" s="1"/>
  <c r="H7669" i="4" a="1"/>
  <c r="H7669" i="4"/>
  <c r="H7670" i="4" a="1"/>
  <c r="H7670" i="4"/>
  <c r="H7671" i="4" a="1"/>
  <c r="H7671" i="4"/>
  <c r="H7672" i="4" a="1"/>
  <c r="H7672" i="4" s="1"/>
  <c r="H7673" i="4" a="1"/>
  <c r="H7673" i="4" s="1"/>
  <c r="H7674" i="4" a="1"/>
  <c r="H7674" i="4" s="1"/>
  <c r="H7675" i="4" a="1"/>
  <c r="H7675" i="4" s="1"/>
  <c r="H7676" i="4" a="1"/>
  <c r="H7676" i="4" s="1"/>
  <c r="H7677" i="4" a="1"/>
  <c r="H7677" i="4" s="1"/>
  <c r="H7678" i="4" a="1"/>
  <c r="H7678" i="4" s="1"/>
  <c r="H7679" i="4" a="1"/>
  <c r="H7679" i="4"/>
  <c r="H7680" i="4" a="1"/>
  <c r="H7680" i="4"/>
  <c r="H7681" i="4" a="1"/>
  <c r="H7681" i="4" s="1"/>
  <c r="H7682" i="4" a="1"/>
  <c r="H7682" i="4"/>
  <c r="H7683" i="4" a="1"/>
  <c r="H7683" i="4"/>
  <c r="H7684" i="4" a="1"/>
  <c r="H7684" i="4" s="1"/>
  <c r="H7685" i="4" a="1"/>
  <c r="H7685" i="4" s="1"/>
  <c r="H7686" i="4" a="1"/>
  <c r="H7686" i="4" s="1"/>
  <c r="H7687" i="4" a="1"/>
  <c r="H7687" i="4" s="1"/>
  <c r="H7688" i="4" a="1"/>
  <c r="H7688" i="4"/>
  <c r="H7689" i="4" a="1"/>
  <c r="H7689" i="4" s="1"/>
  <c r="H7690" i="4" a="1"/>
  <c r="H7690" i="4" s="1"/>
  <c r="H7691" i="4" a="1"/>
  <c r="H7691" i="4" s="1"/>
  <c r="H7692" i="4" a="1"/>
  <c r="H7692" i="4"/>
  <c r="H7693" i="4" a="1"/>
  <c r="H7693" i="4"/>
  <c r="H7694" i="4" a="1"/>
  <c r="H7694" i="4" s="1"/>
  <c r="H7695" i="4" a="1"/>
  <c r="H7695" i="4"/>
  <c r="H7696" i="4" a="1"/>
  <c r="H7696" i="4" s="1"/>
  <c r="H7697" i="4" a="1"/>
  <c r="H7697" i="4" s="1"/>
  <c r="H7698" i="4" a="1"/>
  <c r="H7698" i="4" s="1"/>
  <c r="H7699" i="4" a="1"/>
  <c r="H7699" i="4" s="1"/>
  <c r="H7700" i="4" a="1"/>
  <c r="H7700" i="4" s="1"/>
  <c r="H7701" i="4" a="1"/>
  <c r="H7701" i="4"/>
  <c r="H7702" i="4" a="1"/>
  <c r="H7702" i="4" s="1"/>
  <c r="H7703" i="4" a="1"/>
  <c r="H7703" i="4"/>
  <c r="H7704" i="4" a="1"/>
  <c r="H7704" i="4" s="1"/>
  <c r="H7705" i="4" a="1"/>
  <c r="H7705" i="4"/>
  <c r="H7706" i="4" a="1"/>
  <c r="H7706" i="4"/>
  <c r="H7707" i="4" a="1"/>
  <c r="H7707" i="4" s="1"/>
  <c r="H7708" i="4" a="1"/>
  <c r="H7708" i="4" s="1"/>
  <c r="H7709" i="4" a="1"/>
  <c r="H7709" i="4" s="1"/>
  <c r="H7710" i="4" a="1"/>
  <c r="H7710" i="4" s="1"/>
  <c r="H7711" i="4" a="1"/>
  <c r="H7711" i="4" s="1"/>
  <c r="H7712" i="4" a="1"/>
  <c r="H7712" i="4" s="1"/>
  <c r="H7713" i="4" a="1"/>
  <c r="H7713" i="4" s="1"/>
  <c r="H7714" i="4" a="1"/>
  <c r="H7714" i="4" s="1"/>
  <c r="H7715" i="4" a="1"/>
  <c r="H7715" i="4"/>
  <c r="H7716" i="4" a="1"/>
  <c r="H7716" i="4"/>
  <c r="H7717" i="4" a="1"/>
  <c r="H7717" i="4"/>
  <c r="H7718" i="4" a="1"/>
  <c r="H7718" i="4"/>
  <c r="H7719" i="4" a="1"/>
  <c r="H7719" i="4"/>
  <c r="H7720" i="4" a="1"/>
  <c r="H7720" i="4" s="1"/>
  <c r="H7721" i="4" a="1"/>
  <c r="H7721" i="4"/>
  <c r="H7722" i="4" a="1"/>
  <c r="H7722" i="4" s="1"/>
  <c r="H7723" i="4" a="1"/>
  <c r="H7723" i="4"/>
  <c r="H7724" i="4" a="1"/>
  <c r="H7724" i="4" s="1"/>
  <c r="H7725" i="4" a="1"/>
  <c r="H7725" i="4" s="1"/>
  <c r="H7726" i="4" a="1"/>
  <c r="H7726" i="4" s="1"/>
  <c r="H7727" i="4" a="1"/>
  <c r="H7727" i="4" s="1"/>
  <c r="H7728" i="4" a="1"/>
  <c r="H7728" i="4"/>
  <c r="H7729" i="4" a="1"/>
  <c r="H7729" i="4"/>
  <c r="H7730" i="4" a="1"/>
  <c r="H7730" i="4"/>
  <c r="H7731" i="4" a="1"/>
  <c r="H7731" i="4"/>
  <c r="H7732" i="4" a="1"/>
  <c r="H7732" i="4" s="1"/>
  <c r="H7733" i="4" a="1"/>
  <c r="H7733" i="4" s="1"/>
  <c r="H7734" i="4" a="1"/>
  <c r="H7734" i="4"/>
  <c r="H7735" i="4" a="1"/>
  <c r="H7735" i="4" s="1"/>
  <c r="H7736" i="4" a="1"/>
  <c r="H7736" i="4" s="1"/>
  <c r="H7737" i="4" a="1"/>
  <c r="H7737" i="4" s="1"/>
  <c r="H7738" i="4" a="1"/>
  <c r="H7738" i="4" s="1"/>
  <c r="H7739" i="4" a="1"/>
  <c r="H7739" i="4"/>
  <c r="H7740" i="4" a="1"/>
  <c r="H7740" i="4" s="1"/>
  <c r="H7741" i="4" a="1"/>
  <c r="H7741" i="4"/>
  <c r="H7742" i="4" a="1"/>
  <c r="H7742" i="4"/>
  <c r="H7743" i="4" a="1"/>
  <c r="H7743" i="4" s="1"/>
  <c r="H7744" i="4" a="1"/>
  <c r="H7744" i="4" s="1"/>
  <c r="H7745" i="4" a="1"/>
  <c r="H7745" i="4" s="1"/>
  <c r="H7746" i="4" a="1"/>
  <c r="H7746" i="4"/>
  <c r="H7747" i="4" a="1"/>
  <c r="H7747" i="4"/>
  <c r="H7748" i="4" a="1"/>
  <c r="H7748" i="4" s="1"/>
  <c r="H7749" i="4" a="1"/>
  <c r="H7749" i="4" s="1"/>
  <c r="H7750" i="4" a="1"/>
  <c r="H7750" i="4" s="1"/>
  <c r="H7751" i="4" a="1"/>
  <c r="H7751" i="4"/>
  <c r="H7752" i="4" a="1"/>
  <c r="H7752" i="4"/>
  <c r="H7753" i="4" a="1"/>
  <c r="H7753" i="4" s="1"/>
  <c r="H7754" i="4" a="1"/>
  <c r="H7754" i="4"/>
  <c r="H7755" i="4" a="1"/>
  <c r="H7755" i="4"/>
  <c r="H7756" i="4" a="1"/>
  <c r="H7756" i="4" s="1"/>
  <c r="H7757" i="4" a="1"/>
  <c r="H7757" i="4" s="1"/>
  <c r="H7758" i="4" a="1"/>
  <c r="H7758" i="4" s="1"/>
  <c r="H7759" i="4" a="1"/>
  <c r="H7759" i="4" s="1"/>
  <c r="H7760" i="4" a="1"/>
  <c r="H7760" i="4"/>
  <c r="H7761" i="4" a="1"/>
  <c r="H7761" i="4" s="1"/>
  <c r="H7762" i="4" a="1"/>
  <c r="H7762" i="4" s="1"/>
  <c r="H7763" i="4" a="1"/>
  <c r="H7763" i="4" s="1"/>
  <c r="H7764" i="4" a="1"/>
  <c r="H7764" i="4"/>
  <c r="H7765" i="4" a="1"/>
  <c r="H7765" i="4"/>
  <c r="H7766" i="4" a="1"/>
  <c r="H7766" i="4" s="1"/>
  <c r="H7767" i="4" a="1"/>
  <c r="H7767" i="4" s="1"/>
  <c r="H7768" i="4" a="1"/>
  <c r="H7768" i="4" s="1"/>
  <c r="H7769" i="4" a="1"/>
  <c r="H7769" i="4"/>
  <c r="H7770" i="4" a="1"/>
  <c r="H7770" i="4" s="1"/>
  <c r="H7771" i="4" a="1"/>
  <c r="H7771" i="4" s="1"/>
  <c r="H7772" i="4" a="1"/>
  <c r="H7772" i="4" s="1"/>
  <c r="H7773" i="4" a="1"/>
  <c r="H7773" i="4"/>
  <c r="H7774" i="4" a="1"/>
  <c r="H7774" i="4" s="1"/>
  <c r="H7775" i="4" a="1"/>
  <c r="H7775" i="4"/>
  <c r="H7776" i="4" a="1"/>
  <c r="H7776" i="4"/>
  <c r="H7777" i="4" a="1"/>
  <c r="H7777" i="4" s="1"/>
  <c r="H7778" i="4" a="1"/>
  <c r="H7778" i="4"/>
  <c r="H7779" i="4" a="1"/>
  <c r="H7779" i="4" s="1"/>
  <c r="H7780" i="4" a="1"/>
  <c r="H7780" i="4" s="1"/>
  <c r="H7781" i="4" a="1"/>
  <c r="H7781" i="4" s="1"/>
  <c r="H7782" i="4" a="1"/>
  <c r="H7782" i="4"/>
  <c r="H7783" i="4" a="1"/>
  <c r="H7783" i="4"/>
  <c r="H7784" i="4" a="1"/>
  <c r="H7784" i="4" s="1"/>
  <c r="H7785" i="4" a="1"/>
  <c r="H7785" i="4"/>
  <c r="H7786" i="4" a="1"/>
  <c r="H7786" i="4" s="1"/>
  <c r="H7787" i="4" a="1"/>
  <c r="H7787" i="4" s="1"/>
  <c r="H7788" i="4" a="1"/>
  <c r="H7788" i="4" s="1"/>
  <c r="H7789" i="4" a="1"/>
  <c r="H7789" i="4"/>
  <c r="H7790" i="4" a="1"/>
  <c r="H7790" i="4"/>
  <c r="H7791" i="4" a="1"/>
  <c r="H7791" i="4"/>
  <c r="H7792" i="4" a="1"/>
  <c r="H7792" i="4" s="1"/>
  <c r="H7793" i="4" a="1"/>
  <c r="H7793" i="4" s="1"/>
  <c r="H7794" i="4" a="1"/>
  <c r="H7794" i="4"/>
  <c r="H7795" i="4" a="1"/>
  <c r="H7795" i="4" s="1"/>
  <c r="H7796" i="4" a="1"/>
  <c r="H7796" i="4"/>
  <c r="H7797" i="4" a="1"/>
  <c r="H7797" i="4" s="1"/>
  <c r="H7798" i="4" a="1"/>
  <c r="H7798" i="4" s="1"/>
  <c r="H7799" i="4" a="1"/>
  <c r="H7799" i="4"/>
  <c r="H7800" i="4" a="1"/>
  <c r="H7800" i="4" s="1"/>
  <c r="H7801" i="4" a="1"/>
  <c r="H7801" i="4"/>
  <c r="H7802" i="4" a="1"/>
  <c r="H7802" i="4" s="1"/>
  <c r="H7803" i="4" a="1"/>
  <c r="H7803" i="4"/>
  <c r="H7804" i="4" a="1"/>
  <c r="H7804" i="4" s="1"/>
  <c r="H7805" i="4" a="1"/>
  <c r="H7805" i="4" s="1"/>
  <c r="H7806" i="4" a="1"/>
  <c r="H7806" i="4"/>
  <c r="H7807" i="4" a="1"/>
  <c r="H7807" i="4" s="1"/>
  <c r="H7808" i="4" a="1"/>
  <c r="H7808" i="4" s="1"/>
  <c r="H7809" i="4" a="1"/>
  <c r="H7809" i="4"/>
  <c r="H7810" i="4" a="1"/>
  <c r="H7810" i="4" s="1"/>
  <c r="H7811" i="4" a="1"/>
  <c r="H7811" i="4" s="1"/>
  <c r="H7812" i="4" a="1"/>
  <c r="H7812" i="4"/>
  <c r="H7813" i="4" a="1"/>
  <c r="H7813" i="4" s="1"/>
  <c r="H7814" i="4" a="1"/>
  <c r="H7814" i="4"/>
  <c r="H7815" i="4" a="1"/>
  <c r="H7815" i="4"/>
  <c r="H7816" i="4" a="1"/>
  <c r="H7816" i="4" s="1"/>
  <c r="H7817" i="4" a="1"/>
  <c r="H7817" i="4"/>
  <c r="H7818" i="4" a="1"/>
  <c r="H7818" i="4" s="1"/>
  <c r="H7819" i="4" a="1"/>
  <c r="H7819" i="4"/>
  <c r="H7820" i="4" a="1"/>
  <c r="H7820" i="4" s="1"/>
  <c r="H7821" i="4" a="1"/>
  <c r="H7821" i="4" s="1"/>
  <c r="H7822" i="4" a="1"/>
  <c r="H7822" i="4" s="1"/>
  <c r="H7823" i="4" a="1"/>
  <c r="H7823" i="4"/>
  <c r="H7824" i="4" a="1"/>
  <c r="H7824" i="4" s="1"/>
  <c r="H7825" i="4" a="1"/>
  <c r="H7825" i="4"/>
  <c r="H7826" i="4" a="1"/>
  <c r="H7826" i="4" s="1"/>
  <c r="H7827" i="4" a="1"/>
  <c r="H7827" i="4"/>
  <c r="H7828" i="4" a="1"/>
  <c r="H7828" i="4" s="1"/>
  <c r="H7829" i="4" a="1"/>
  <c r="H7829" i="4"/>
  <c r="H7830" i="4" a="1"/>
  <c r="H7830" i="4"/>
  <c r="H7831" i="4" a="1"/>
  <c r="H7831" i="4" s="1"/>
  <c r="H7832" i="4" a="1"/>
  <c r="H7832" i="4"/>
  <c r="H7833" i="4" a="1"/>
  <c r="H7833" i="4" s="1"/>
  <c r="H7834" i="4" a="1"/>
  <c r="H7834" i="4" s="1"/>
  <c r="H7835" i="4" a="1"/>
  <c r="H7835" i="4"/>
  <c r="H7836" i="4" a="1"/>
  <c r="H7836" i="4"/>
  <c r="H7837" i="4" a="1"/>
  <c r="H7837" i="4" s="1"/>
  <c r="H7838" i="4" a="1"/>
  <c r="H7838" i="4"/>
  <c r="H7839" i="4" a="1"/>
  <c r="H7839" i="4" s="1"/>
  <c r="H7840" i="4" a="1"/>
  <c r="H7840" i="4" s="1"/>
  <c r="H7841" i="4" a="1"/>
  <c r="H7841" i="4" s="1"/>
  <c r="H7842" i="4" a="1"/>
  <c r="H7842" i="4"/>
  <c r="H7843" i="4" a="1"/>
  <c r="H7843" i="4"/>
  <c r="H7844" i="4" a="1"/>
  <c r="H7844" i="4" s="1"/>
  <c r="H7845" i="4" a="1"/>
  <c r="H7845" i="4"/>
  <c r="H7846" i="4" a="1"/>
  <c r="H7846" i="4" s="1"/>
  <c r="H7847" i="4" a="1"/>
  <c r="H7847" i="4"/>
  <c r="H7848" i="4" a="1"/>
  <c r="H7848" i="4"/>
  <c r="H7849" i="4" a="1"/>
  <c r="H7849" i="4"/>
  <c r="H7850" i="4" a="1"/>
  <c r="H7850" i="4" s="1"/>
  <c r="H7851" i="4" a="1"/>
  <c r="H7851" i="4"/>
  <c r="H7852" i="4" a="1"/>
  <c r="H7852" i="4" s="1"/>
  <c r="H7853" i="4" a="1"/>
  <c r="H7853" i="4" s="1"/>
  <c r="H7854" i="4" a="1"/>
  <c r="H7854" i="4" s="1"/>
  <c r="H7855" i="4" a="1"/>
  <c r="H7855" i="4"/>
  <c r="H7856" i="4" a="1"/>
  <c r="H7856" i="4"/>
  <c r="H7857" i="4" a="1"/>
  <c r="H7857" i="4" s="1"/>
  <c r="H7858" i="4" a="1"/>
  <c r="H7858" i="4" s="1"/>
  <c r="H7859" i="4" a="1"/>
  <c r="H7859" i="4" s="1"/>
  <c r="H7860" i="4" a="1"/>
  <c r="H7860" i="4"/>
  <c r="H7861" i="4" a="1"/>
  <c r="H7861" i="4"/>
  <c r="H7862" i="4" a="1"/>
  <c r="H7862" i="4"/>
  <c r="H7863" i="4" a="1"/>
  <c r="H7863" i="4" s="1"/>
  <c r="H7864" i="4" a="1"/>
  <c r="H7864" i="4" s="1"/>
  <c r="H7865" i="4" a="1"/>
  <c r="H7865" i="4"/>
  <c r="H7866" i="4" a="1"/>
  <c r="H7866" i="4"/>
  <c r="H7867" i="4" a="1"/>
  <c r="H7867" i="4" s="1"/>
  <c r="H7868" i="4" a="1"/>
  <c r="H7868" i="4"/>
  <c r="H7869" i="4" a="1"/>
  <c r="H7869" i="4"/>
  <c r="H7870" i="4" a="1"/>
  <c r="H7870" i="4" s="1"/>
  <c r="H7871" i="4" a="1"/>
  <c r="H7871" i="4"/>
  <c r="H7872" i="4" a="1"/>
  <c r="H7872" i="4" s="1"/>
  <c r="H7873" i="4" a="1"/>
  <c r="H7873" i="4"/>
  <c r="H7874" i="4" a="1"/>
  <c r="H7874" i="4"/>
  <c r="H7875" i="4" a="1"/>
  <c r="H7875" i="4" s="1"/>
  <c r="H7876" i="4" a="1"/>
  <c r="H7876" i="4" s="1"/>
  <c r="H7877" i="4" a="1"/>
  <c r="H7877" i="4" s="1"/>
  <c r="H7878" i="4" a="1"/>
  <c r="H7878" i="4"/>
  <c r="H7879" i="4" a="1"/>
  <c r="H7879" i="4" s="1"/>
  <c r="H7880" i="4" a="1"/>
  <c r="H7880" i="4" s="1"/>
  <c r="H7881" i="4" a="1"/>
  <c r="H7881" i="4"/>
  <c r="H7882" i="4" a="1"/>
  <c r="H7882" i="4" s="1"/>
  <c r="H7883" i="4" a="1"/>
  <c r="H7883" i="4" s="1"/>
  <c r="H7884" i="4" a="1"/>
  <c r="H7884" i="4"/>
  <c r="H7885" i="4" a="1"/>
  <c r="H7885" i="4" s="1"/>
  <c r="H7886" i="4" a="1"/>
  <c r="H7886" i="4"/>
  <c r="H7887" i="4" a="1"/>
  <c r="H7887" i="4"/>
  <c r="H7888" i="4" a="1"/>
  <c r="H7888" i="4" s="1"/>
  <c r="H7889" i="4" a="1"/>
  <c r="H7889" i="4"/>
  <c r="H7890" i="4" a="1"/>
  <c r="H7890" i="4" s="1"/>
  <c r="H7891" i="4" a="1"/>
  <c r="H7891" i="4"/>
  <c r="H7892" i="4" a="1"/>
  <c r="H7892" i="4" s="1"/>
  <c r="H7893" i="4" a="1"/>
  <c r="H7893" i="4" s="1"/>
  <c r="H7894" i="4" a="1"/>
  <c r="H7894" i="4" s="1"/>
  <c r="H7895" i="4" a="1"/>
  <c r="H7895" i="4"/>
  <c r="H7896" i="4" a="1"/>
  <c r="H7896" i="4" s="1"/>
  <c r="H7897" i="4" a="1"/>
  <c r="H7897" i="4"/>
  <c r="H7898" i="4" a="1"/>
  <c r="H7898" i="4" s="1"/>
  <c r="H7899" i="4" a="1"/>
  <c r="H7899" i="4"/>
  <c r="H7900" i="4" a="1"/>
  <c r="H7900" i="4" s="1"/>
  <c r="H7901" i="4" a="1"/>
  <c r="H7901" i="4"/>
  <c r="H7902" i="4" a="1"/>
  <c r="H7902" i="4"/>
  <c r="H7903" i="4" a="1"/>
  <c r="H7903" i="4" s="1"/>
  <c r="H7904" i="4" a="1"/>
  <c r="H7904" i="4"/>
  <c r="H7905" i="4" a="1"/>
  <c r="H7905" i="4" s="1"/>
  <c r="H7906" i="4" a="1"/>
  <c r="H7906" i="4" s="1"/>
  <c r="H7907" i="4" a="1"/>
  <c r="H7907" i="4"/>
  <c r="H7908" i="4" a="1"/>
  <c r="H7908" i="4"/>
  <c r="H7909" i="4" a="1"/>
  <c r="H7909" i="4" s="1"/>
  <c r="H7910" i="4" a="1"/>
  <c r="H7910" i="4"/>
  <c r="H7911" i="4" a="1"/>
  <c r="H7911" i="4" s="1"/>
  <c r="H7912" i="4" a="1"/>
  <c r="H7912" i="4" s="1"/>
  <c r="H7913" i="4" a="1"/>
  <c r="H7913" i="4" s="1"/>
  <c r="H7914" i="4" a="1"/>
  <c r="H7914" i="4"/>
  <c r="H7915" i="4" a="1"/>
  <c r="H7915" i="4"/>
  <c r="H7916" i="4" a="1"/>
  <c r="H7916" i="4" s="1"/>
  <c r="H7917" i="4" a="1"/>
  <c r="H7917" i="4"/>
  <c r="H7918" i="4" a="1"/>
  <c r="H7918" i="4" s="1"/>
  <c r="H7919" i="4" a="1"/>
  <c r="H7919" i="4"/>
  <c r="H7920" i="4" a="1"/>
  <c r="H7920" i="4"/>
  <c r="H7921" i="4" a="1"/>
  <c r="H7921" i="4"/>
  <c r="H7922" i="4" a="1"/>
  <c r="H7922" i="4" s="1"/>
  <c r="H7923" i="4" a="1"/>
  <c r="H7923" i="4"/>
  <c r="H7924" i="4" a="1"/>
  <c r="H7924" i="4" s="1"/>
  <c r="H7925" i="4" a="1"/>
  <c r="H7925" i="4" s="1"/>
  <c r="H7926" i="4" a="1"/>
  <c r="H7926" i="4" s="1"/>
  <c r="H7927" i="4" a="1"/>
  <c r="H7927" i="4"/>
  <c r="H7928" i="4" a="1"/>
  <c r="H7928" i="4"/>
  <c r="H7929" i="4" a="1"/>
  <c r="H7929" i="4" s="1"/>
  <c r="H7930" i="4" a="1"/>
  <c r="H7930" i="4" s="1"/>
  <c r="H7931" i="4" a="1"/>
  <c r="H7931" i="4" s="1"/>
  <c r="H7932" i="4" a="1"/>
  <c r="H7932" i="4"/>
  <c r="H7933" i="4" a="1"/>
  <c r="H7933" i="4"/>
  <c r="H7934" i="4" a="1"/>
  <c r="H7934" i="4"/>
  <c r="H7935" i="4" a="1"/>
  <c r="H7935" i="4" s="1"/>
  <c r="H7936" i="4" a="1"/>
  <c r="H7936" i="4" s="1"/>
  <c r="H7937" i="4" a="1"/>
  <c r="H7937" i="4"/>
  <c r="H7938" i="4" a="1"/>
  <c r="H7938" i="4" s="1"/>
  <c r="H7939" i="4" a="1"/>
  <c r="H7939" i="4" s="1"/>
  <c r="H7940" i="4" a="1"/>
  <c r="H7940" i="4"/>
  <c r="H7941" i="4" a="1"/>
  <c r="H7941" i="4"/>
  <c r="H7942" i="4" a="1"/>
  <c r="H7942" i="4" s="1"/>
  <c r="H7943" i="4" a="1"/>
  <c r="H7943" i="4"/>
  <c r="H7944" i="4" a="1"/>
  <c r="H7944" i="4" s="1"/>
  <c r="H7945" i="4" a="1"/>
  <c r="H7945" i="4"/>
  <c r="H7946" i="4" a="1"/>
  <c r="H7946" i="4"/>
  <c r="H7947" i="4" a="1"/>
  <c r="H7947" i="4"/>
  <c r="H7948" i="4" a="1"/>
  <c r="H7948" i="4" s="1"/>
  <c r="H7949" i="4" a="1"/>
  <c r="H7949" i="4" s="1"/>
  <c r="H7950" i="4" a="1"/>
  <c r="H7950" i="4"/>
  <c r="H7951" i="4" a="1"/>
  <c r="H7951" i="4" s="1"/>
  <c r="H7952" i="4" a="1"/>
  <c r="H7952" i="4" s="1"/>
  <c r="H7953" i="4" a="1"/>
  <c r="H7953" i="4"/>
  <c r="H7954" i="4" a="1"/>
  <c r="H7954" i="4" s="1"/>
  <c r="H7955" i="4" a="1"/>
  <c r="H7955" i="4" s="1"/>
  <c r="H7956" i="4" a="1"/>
  <c r="H7956" i="4"/>
  <c r="H7957" i="4" a="1"/>
  <c r="H7957" i="4" s="1"/>
  <c r="H7958" i="4" a="1"/>
  <c r="H7958" i="4"/>
  <c r="H7959" i="4" a="1"/>
  <c r="H7959" i="4"/>
  <c r="H7960" i="4" a="1"/>
  <c r="H7960" i="4" s="1"/>
  <c r="H7961" i="4" a="1"/>
  <c r="H7961" i="4"/>
  <c r="H7962" i="4" a="1"/>
  <c r="H7962" i="4" s="1"/>
  <c r="H7963" i="4" a="1"/>
  <c r="H7963" i="4"/>
  <c r="H7964" i="4" a="1"/>
  <c r="H7964" i="4" s="1"/>
  <c r="H7965" i="4" a="1"/>
  <c r="H7965" i="4" s="1"/>
  <c r="H7966" i="4" a="1"/>
  <c r="H7966" i="4" s="1"/>
  <c r="H7967" i="4" a="1"/>
  <c r="H7967" i="4"/>
  <c r="H7968" i="4" a="1"/>
  <c r="H7968" i="4" s="1"/>
  <c r="H7969" i="4" a="1"/>
  <c r="H7969" i="4"/>
  <c r="H7970" i="4" a="1"/>
  <c r="H7970" i="4" s="1"/>
  <c r="H7971" i="4" a="1"/>
  <c r="H7971" i="4"/>
  <c r="H7972" i="4" a="1"/>
  <c r="H7972" i="4" s="1"/>
  <c r="H7973" i="4" a="1"/>
  <c r="H7973" i="4" s="1"/>
  <c r="H7974" i="4" a="1"/>
  <c r="H7974" i="4"/>
  <c r="H7975" i="4" a="1"/>
  <c r="H7975" i="4" s="1"/>
  <c r="H7976" i="4" a="1"/>
  <c r="H7976" i="4"/>
  <c r="H7977" i="4" a="1"/>
  <c r="H7977" i="4" s="1"/>
  <c r="H7978" i="4" a="1"/>
  <c r="H7978" i="4" s="1"/>
  <c r="H7979" i="4" a="1"/>
  <c r="H7979" i="4"/>
  <c r="H7980" i="4" a="1"/>
  <c r="H7980" i="4"/>
  <c r="H7981" i="4" a="1"/>
  <c r="H7981" i="4" s="1"/>
  <c r="H7982" i="4" a="1"/>
  <c r="H7982" i="4" s="1"/>
  <c r="H7983" i="4" a="1"/>
  <c r="H7983" i="4" s="1"/>
  <c r="H7984" i="4" a="1"/>
  <c r="H7984" i="4" s="1"/>
  <c r="H7985" i="4" a="1"/>
  <c r="H7985" i="4" s="1"/>
  <c r="H7986" i="4" a="1"/>
  <c r="H7986" i="4" s="1"/>
  <c r="H7987" i="4" a="1"/>
  <c r="H7987" i="4"/>
  <c r="H7988" i="4" a="1"/>
  <c r="H7988" i="4" s="1"/>
  <c r="H7989" i="4" a="1"/>
  <c r="H7989" i="4"/>
  <c r="H7990" i="4" a="1"/>
  <c r="H7990" i="4" s="1"/>
  <c r="H7991" i="4" a="1"/>
  <c r="H7991" i="4"/>
  <c r="H7992" i="4" a="1"/>
  <c r="H7992" i="4"/>
  <c r="H7993" i="4" a="1"/>
  <c r="H7993" i="4"/>
  <c r="H7994" i="4" a="1"/>
  <c r="H7994" i="4" s="1"/>
  <c r="H7995" i="4" a="1"/>
  <c r="H7995" i="4"/>
  <c r="H7996" i="4" a="1"/>
  <c r="H7996" i="4" s="1"/>
  <c r="H7997" i="4" a="1"/>
  <c r="H7997" i="4" s="1"/>
  <c r="H7998" i="4" a="1"/>
  <c r="H7998" i="4" s="1"/>
  <c r="H7999" i="4" a="1"/>
  <c r="H7999" i="4" s="1"/>
  <c r="H8000" i="4" a="1"/>
  <c r="H8000" i="4"/>
  <c r="H8001" i="4" a="1"/>
  <c r="H8001" i="4" s="1"/>
  <c r="H8002" i="4" a="1"/>
  <c r="H8002" i="4" s="1"/>
  <c r="H8003" i="4" a="1"/>
  <c r="H8003" i="4" s="1"/>
  <c r="H8004" i="4" a="1"/>
  <c r="H8004" i="4"/>
  <c r="H8005" i="4" a="1"/>
  <c r="H8005" i="4" s="1"/>
  <c r="H8006" i="4" a="1"/>
  <c r="H8006" i="4"/>
  <c r="H8007" i="4" a="1"/>
  <c r="H8007" i="4" s="1"/>
  <c r="H8008" i="4" a="1"/>
  <c r="H8008" i="4" s="1"/>
  <c r="H8009" i="4" a="1"/>
  <c r="H8009" i="4"/>
  <c r="H8010" i="4" a="1"/>
  <c r="H8010" i="4" s="1"/>
  <c r="H8011" i="4" a="1"/>
  <c r="H8011" i="4"/>
  <c r="H8012" i="4" a="1"/>
  <c r="H8012" i="4" s="1"/>
  <c r="H8013" i="4" a="1"/>
  <c r="H8013" i="4"/>
  <c r="H8014" i="4" a="1"/>
  <c r="H8014" i="4" s="1"/>
  <c r="H8015" i="4" a="1"/>
  <c r="H8015" i="4" s="1"/>
  <c r="H8016" i="4" a="1"/>
  <c r="H8016" i="4" s="1"/>
  <c r="I8016" i="4" s="1"/>
  <c r="H8017" i="4" a="1"/>
  <c r="H8017" i="4"/>
  <c r="H8018" i="4" a="1"/>
  <c r="H8018" i="4" s="1"/>
  <c r="H8019" i="4" a="1"/>
  <c r="H8019" i="4"/>
  <c r="H8020" i="4" a="1"/>
  <c r="H8020" i="4" s="1"/>
  <c r="H8021" i="4" a="1"/>
  <c r="H8021" i="4" s="1"/>
  <c r="H8022" i="4" a="1"/>
  <c r="H8022" i="4"/>
  <c r="H8023" i="4" a="1"/>
  <c r="H8023" i="4" s="1"/>
  <c r="H8024" i="4" a="1"/>
  <c r="H8024" i="4"/>
  <c r="H8025" i="4" a="1"/>
  <c r="H8025" i="4" s="1"/>
  <c r="H8026" i="4" a="1"/>
  <c r="H8026" i="4" s="1"/>
  <c r="H8027" i="4" a="1"/>
  <c r="H8027" i="4" s="1"/>
  <c r="H8028" i="4" a="1"/>
  <c r="H8028" i="4" s="1"/>
  <c r="H8029" i="4" a="1"/>
  <c r="H8029" i="4" s="1"/>
  <c r="H8030" i="4" a="1"/>
  <c r="H8030" i="4"/>
  <c r="H8031" i="4" a="1"/>
  <c r="H8031" i="4" s="1"/>
  <c r="H8032" i="4" a="1"/>
  <c r="H8032" i="4" s="1"/>
  <c r="H8033" i="4" a="1"/>
  <c r="H8033" i="4"/>
  <c r="H8034" i="4" a="1"/>
  <c r="H8034" i="4" s="1"/>
  <c r="H8035" i="4" a="1"/>
  <c r="H8035" i="4"/>
  <c r="H8036" i="4" a="1"/>
  <c r="H8036" i="4" s="1"/>
  <c r="H8037" i="4" a="1"/>
  <c r="H8037" i="4"/>
  <c r="H8038" i="4" a="1"/>
  <c r="H8038" i="4" s="1"/>
  <c r="H8039" i="4" a="1"/>
  <c r="H8039" i="4"/>
  <c r="H8040" i="4" a="1"/>
  <c r="H8040" i="4" s="1"/>
  <c r="H8041" i="4" a="1"/>
  <c r="H8041" i="4" s="1"/>
  <c r="H8042" i="4" a="1"/>
  <c r="H8042" i="4" s="1"/>
  <c r="H8043" i="4" a="1"/>
  <c r="H8043" i="4"/>
  <c r="H8044" i="4" a="1"/>
  <c r="H8044" i="4" s="1"/>
  <c r="H8045" i="4" a="1"/>
  <c r="H8045" i="4" s="1"/>
  <c r="H8046" i="4" a="1"/>
  <c r="H8046" i="4"/>
  <c r="H8047" i="4" a="1"/>
  <c r="H8047" i="4" s="1"/>
  <c r="H8048" i="4" a="1"/>
  <c r="H8048" i="4"/>
  <c r="H8049" i="4" a="1"/>
  <c r="H8049" i="4" s="1"/>
  <c r="H8050" i="4" a="1"/>
  <c r="H8050" i="4" s="1"/>
  <c r="H8051" i="4" a="1"/>
  <c r="H8051" i="4" s="1"/>
  <c r="H8052" i="4" a="1"/>
  <c r="H8052" i="4"/>
  <c r="H8053" i="4" a="1"/>
  <c r="H8053" i="4" s="1"/>
  <c r="H8054" i="4" a="1"/>
  <c r="H8054" i="4" s="1"/>
  <c r="H8055" i="4" a="1"/>
  <c r="H8055" i="4" s="1"/>
  <c r="H8056" i="4" a="1"/>
  <c r="H8056" i="4" s="1"/>
  <c r="H8057" i="4" a="1"/>
  <c r="H8057" i="4"/>
  <c r="H8058" i="4" a="1"/>
  <c r="H8058" i="4" s="1"/>
  <c r="H8059" i="4" a="1"/>
  <c r="H8059" i="4"/>
  <c r="H8060" i="4" a="1"/>
  <c r="H8060" i="4" s="1"/>
  <c r="H8061" i="4" a="1"/>
  <c r="H8061" i="4"/>
  <c r="H8062" i="4" a="1"/>
  <c r="H8062" i="4" s="1"/>
  <c r="H8063" i="4" a="1"/>
  <c r="H8063" i="4"/>
  <c r="H8064" i="4" a="1"/>
  <c r="H8064" i="4" s="1"/>
  <c r="H8065" i="4" a="1"/>
  <c r="H8065" i="4"/>
  <c r="H8066" i="4" a="1"/>
  <c r="H8066" i="4" s="1"/>
  <c r="H8067" i="4" a="1"/>
  <c r="H8067" i="4"/>
  <c r="H8068" i="4" a="1"/>
  <c r="H8068" i="4" s="1"/>
  <c r="H8069" i="4" a="1"/>
  <c r="H8069" i="4" s="1"/>
  <c r="H8070" i="4" a="1"/>
  <c r="H8070" i="4"/>
  <c r="H8071" i="4" a="1"/>
  <c r="H8071" i="4" s="1"/>
  <c r="H8072" i="4" a="1"/>
  <c r="H8072" i="4"/>
  <c r="H8073" i="4" a="1"/>
  <c r="H8073" i="4" s="1"/>
  <c r="H8074" i="4" a="1"/>
  <c r="H8074" i="4" s="1"/>
  <c r="H8075" i="4" a="1"/>
  <c r="H8075" i="4" s="1"/>
  <c r="H8076" i="4" a="1"/>
  <c r="H8076" i="4"/>
  <c r="H8077" i="4" a="1"/>
  <c r="H8077" i="4" s="1"/>
  <c r="H8078" i="4" a="1"/>
  <c r="H8078" i="4"/>
  <c r="H8079" i="4" a="1"/>
  <c r="H8079" i="4" s="1"/>
  <c r="H8080" i="4" a="1"/>
  <c r="H8080" i="4" s="1"/>
  <c r="H8081" i="4" a="1"/>
  <c r="H8081" i="4"/>
  <c r="H8082" i="4" a="1"/>
  <c r="H8082" i="4" s="1"/>
  <c r="H8083" i="4" a="1"/>
  <c r="H8083" i="4"/>
  <c r="H8084" i="4" a="1"/>
  <c r="H8084" i="4" s="1"/>
  <c r="H8085" i="4" a="1"/>
  <c r="H8085" i="4"/>
  <c r="H8086" i="4" a="1"/>
  <c r="H8086" i="4" s="1"/>
  <c r="H8087" i="4" a="1"/>
  <c r="H8087" i="4"/>
  <c r="H8088" i="4" a="1"/>
  <c r="H8088" i="4" s="1"/>
  <c r="H8089" i="4" a="1"/>
  <c r="H8089" i="4"/>
  <c r="H8090" i="4" a="1"/>
  <c r="H8090" i="4" s="1"/>
  <c r="H8091" i="4" a="1"/>
  <c r="H8091" i="4"/>
  <c r="H8092" i="4" a="1"/>
  <c r="H8092" i="4" s="1"/>
  <c r="H8093" i="4" a="1"/>
  <c r="H8093" i="4" s="1"/>
  <c r="H8094" i="4" a="1"/>
  <c r="H8094" i="4"/>
  <c r="H8095" i="4" a="1"/>
  <c r="H8095" i="4" s="1"/>
  <c r="H8096" i="4" a="1"/>
  <c r="H8096" i="4"/>
  <c r="H8097" i="4" a="1"/>
  <c r="H8097" i="4" s="1"/>
  <c r="H8098" i="4" a="1"/>
  <c r="H8098" i="4" s="1"/>
  <c r="H8099" i="4" a="1"/>
  <c r="H8099" i="4" s="1"/>
  <c r="H8100" i="4" a="1"/>
  <c r="H8100" i="4" s="1"/>
  <c r="H8101" i="4" a="1"/>
  <c r="H8101" i="4" s="1"/>
  <c r="H8102" i="4" a="1"/>
  <c r="H8102" i="4"/>
  <c r="H8103" i="4" a="1"/>
  <c r="H8103" i="4" s="1"/>
  <c r="H8104" i="4" a="1"/>
  <c r="H8104" i="4" s="1"/>
  <c r="H8105" i="4" a="1"/>
  <c r="H8105" i="4"/>
  <c r="H8106" i="4" a="1"/>
  <c r="H8106" i="4" s="1"/>
  <c r="H8107" i="4" a="1"/>
  <c r="H8107" i="4"/>
  <c r="H8108" i="4" a="1"/>
  <c r="H8108" i="4" s="1"/>
  <c r="H8109" i="4" a="1"/>
  <c r="H8109" i="4"/>
  <c r="H8110" i="4" a="1"/>
  <c r="H8110" i="4" s="1"/>
  <c r="H8111" i="4" a="1"/>
  <c r="H8111" i="4"/>
  <c r="H8112" i="4" a="1"/>
  <c r="H8112" i="4" s="1"/>
  <c r="H8113" i="4" a="1"/>
  <c r="H8113" i="4"/>
  <c r="H8114" i="4" a="1"/>
  <c r="H8114" i="4" s="1"/>
  <c r="H8115" i="4" a="1"/>
  <c r="H8115" i="4"/>
  <c r="H8116" i="4" a="1"/>
  <c r="H8116" i="4" s="1"/>
  <c r="H8117" i="4" a="1"/>
  <c r="H8117" i="4" s="1"/>
  <c r="H8118" i="4" a="1"/>
  <c r="H8118" i="4"/>
  <c r="H8119" i="4" a="1"/>
  <c r="H8119" i="4" s="1"/>
  <c r="H8120" i="4" a="1"/>
  <c r="H8120" i="4"/>
  <c r="H8121" i="4" a="1"/>
  <c r="H8121" i="4" s="1"/>
  <c r="H8122" i="4" a="1"/>
  <c r="H8122" i="4" s="1"/>
  <c r="H8123" i="4" a="1"/>
  <c r="H8123" i="4" s="1"/>
  <c r="H8124" i="4" a="1"/>
  <c r="H8124" i="4"/>
  <c r="H8125" i="4" a="1"/>
  <c r="H8125" i="4" s="1"/>
  <c r="H8126" i="4" a="1"/>
  <c r="H8126" i="4"/>
  <c r="H8127" i="4" a="1"/>
  <c r="H8127" i="4" s="1"/>
  <c r="H8128" i="4" a="1"/>
  <c r="H8128" i="4" s="1"/>
  <c r="H8129" i="4" a="1"/>
  <c r="H8129" i="4"/>
  <c r="H8130" i="4" a="1"/>
  <c r="H8130" i="4" s="1"/>
  <c r="H8131" i="4" a="1"/>
  <c r="H8131" i="4"/>
  <c r="H8132" i="4" a="1"/>
  <c r="H8132" i="4" s="1"/>
  <c r="H8133" i="4" a="1"/>
  <c r="H8133" i="4"/>
  <c r="H8134" i="4" a="1"/>
  <c r="H8134" i="4" s="1"/>
  <c r="H8135" i="4" a="1"/>
  <c r="H8135" i="4"/>
  <c r="H8136" i="4" a="1"/>
  <c r="H8136" i="4" s="1"/>
  <c r="H8137" i="4" a="1"/>
  <c r="H8137" i="4" s="1"/>
  <c r="H8138" i="4" a="1"/>
  <c r="H8138" i="4" s="1"/>
  <c r="H8139" i="4" a="1"/>
  <c r="H8139" i="4"/>
  <c r="H8140" i="4" a="1"/>
  <c r="H8140" i="4" s="1"/>
  <c r="H8141" i="4" a="1"/>
  <c r="H8141" i="4" s="1"/>
  <c r="H8142" i="4" a="1"/>
  <c r="H8142" i="4"/>
  <c r="H8143" i="4" a="1"/>
  <c r="H8143" i="4" s="1"/>
  <c r="H8144" i="4" a="1"/>
  <c r="H8144" i="4"/>
  <c r="H8145" i="4" a="1"/>
  <c r="H8145" i="4" s="1"/>
  <c r="H8146" i="4" a="1"/>
  <c r="H8146" i="4" s="1"/>
  <c r="H8147" i="4" a="1"/>
  <c r="H8147" i="4" s="1"/>
  <c r="H8148" i="4" a="1"/>
  <c r="H8148" i="4"/>
  <c r="H8149" i="4" a="1"/>
  <c r="H8149" i="4" s="1"/>
  <c r="H8150" i="4" a="1"/>
  <c r="H8150" i="4" s="1"/>
  <c r="H8151" i="4" a="1"/>
  <c r="H8151" i="4" s="1"/>
  <c r="H8152" i="4" a="1"/>
  <c r="H8152" i="4" s="1"/>
  <c r="H8153" i="4" a="1"/>
  <c r="H8153" i="4"/>
  <c r="H8154" i="4" a="1"/>
  <c r="H8154" i="4" s="1"/>
  <c r="H8155" i="4" a="1"/>
  <c r="H8155" i="4"/>
  <c r="H8156" i="4" a="1"/>
  <c r="H8156" i="4"/>
  <c r="H8157" i="4" a="1"/>
  <c r="H8157" i="4"/>
  <c r="H8158" i="4" a="1"/>
  <c r="H8158" i="4" s="1"/>
  <c r="H8159" i="4" a="1"/>
  <c r="H8159" i="4"/>
  <c r="H8160" i="4" a="1"/>
  <c r="H8160" i="4"/>
  <c r="H8161" i="4" a="1"/>
  <c r="H8161" i="4"/>
  <c r="H8162" i="4" a="1"/>
  <c r="H8162" i="4" s="1"/>
  <c r="H8163" i="4" a="1"/>
  <c r="H8163" i="4" s="1"/>
  <c r="H8164" i="4" a="1"/>
  <c r="H8164" i="4" s="1"/>
  <c r="H8165" i="4" a="1"/>
  <c r="H8165" i="4" s="1"/>
  <c r="H8166" i="4" a="1"/>
  <c r="H8166" i="4"/>
  <c r="H8167" i="4" a="1"/>
  <c r="H8167" i="4" s="1"/>
  <c r="H8168" i="4" a="1"/>
  <c r="H8168" i="4"/>
  <c r="H8169" i="4" a="1"/>
  <c r="H8169" i="4"/>
  <c r="H8170" i="4" a="1"/>
  <c r="H8170" i="4" s="1"/>
  <c r="H8171" i="4" a="1"/>
  <c r="H8171" i="4" s="1"/>
  <c r="H8172" i="4" a="1"/>
  <c r="H8172" i="4"/>
  <c r="H8173" i="4" a="1"/>
  <c r="H8173" i="4" s="1"/>
  <c r="H8174" i="4" a="1"/>
  <c r="H8174" i="4"/>
  <c r="H8175" i="4" a="1"/>
  <c r="H8175" i="4" s="1"/>
  <c r="H8176" i="4" a="1"/>
  <c r="H8176" i="4" s="1"/>
  <c r="H8177" i="4" a="1"/>
  <c r="H8177" i="4"/>
  <c r="H8178" i="4" a="1"/>
  <c r="H8178" i="4" s="1"/>
  <c r="H8179" i="4" a="1"/>
  <c r="H8179" i="4"/>
  <c r="H8180" i="4" a="1"/>
  <c r="H8180" i="4" s="1"/>
  <c r="H8181" i="4" a="1"/>
  <c r="H8181" i="4"/>
  <c r="H8182" i="4" a="1"/>
  <c r="H8182" i="4" s="1"/>
  <c r="H8183" i="4" a="1"/>
  <c r="H8183" i="4" s="1"/>
  <c r="H8184" i="4" a="1"/>
  <c r="H8184" i="4" s="1"/>
  <c r="H8185" i="4" a="1"/>
  <c r="H8185" i="4"/>
  <c r="H8186" i="4" a="1"/>
  <c r="H8186" i="4" s="1"/>
  <c r="H8187" i="4" a="1"/>
  <c r="H8187" i="4"/>
  <c r="H8188" i="4" a="1"/>
  <c r="H8188" i="4" s="1"/>
  <c r="H8189" i="4" a="1"/>
  <c r="H8189" i="4"/>
  <c r="H8190" i="4" a="1"/>
  <c r="H8190" i="4"/>
  <c r="H8191" i="4" a="1"/>
  <c r="H8191" i="4" s="1"/>
  <c r="H8192" i="4" a="1"/>
  <c r="H8192" i="4"/>
  <c r="H8193" i="4" a="1"/>
  <c r="H8193" i="4" s="1"/>
  <c r="H8194" i="4" a="1"/>
  <c r="H8194" i="4" s="1"/>
  <c r="H8195" i="4" a="1"/>
  <c r="H8195" i="4" s="1"/>
  <c r="H8196" i="4" a="1"/>
  <c r="H8196" i="4"/>
  <c r="H8197" i="4" a="1"/>
  <c r="H8197" i="4" s="1"/>
  <c r="H8198" i="4" a="1"/>
  <c r="H8198" i="4"/>
  <c r="H8199" i="4" a="1"/>
  <c r="H8199" i="4" s="1"/>
  <c r="H8200" i="4" a="1"/>
  <c r="H8200" i="4" s="1"/>
  <c r="H8201" i="4" a="1"/>
  <c r="H8201" i="4"/>
  <c r="H8202" i="4" a="1"/>
  <c r="H8202" i="4" s="1"/>
  <c r="H8203" i="4" a="1"/>
  <c r="H8203" i="4"/>
  <c r="H8204" i="4" a="1"/>
  <c r="H8204" i="4" s="1"/>
  <c r="H8205" i="4" a="1"/>
  <c r="H8205" i="4"/>
  <c r="H8206" i="4" a="1"/>
  <c r="H8206" i="4" s="1"/>
  <c r="H8207" i="4" a="1"/>
  <c r="H8207" i="4"/>
  <c r="H8208" i="4" a="1"/>
  <c r="H8208" i="4" s="1"/>
  <c r="H8209" i="4" a="1"/>
  <c r="H8209" i="4" s="1"/>
  <c r="H8210" i="4" a="1"/>
  <c r="H8210" i="4" s="1"/>
  <c r="H8211" i="4" a="1"/>
  <c r="H8211" i="4"/>
  <c r="H8212" i="4" a="1"/>
  <c r="H8212" i="4" s="1"/>
  <c r="H8213" i="4" a="1"/>
  <c r="H8213" i="4" s="1"/>
  <c r="H8214" i="4" a="1"/>
  <c r="H8214" i="4"/>
  <c r="H8215" i="4" a="1"/>
  <c r="H8215" i="4"/>
  <c r="H8216" i="4" a="1"/>
  <c r="H8216" i="4"/>
  <c r="H8217" i="4" a="1"/>
  <c r="H8217" i="4" s="1"/>
  <c r="H8218" i="4" a="1"/>
  <c r="H8218" i="4" s="1"/>
  <c r="H8219" i="4" a="1"/>
  <c r="H8219" i="4" s="1"/>
  <c r="H8220" i="4" a="1"/>
  <c r="H8220" i="4"/>
  <c r="H8221" i="4" a="1"/>
  <c r="H8221" i="4" s="1"/>
  <c r="H8222" i="4" a="1"/>
  <c r="H8222" i="4" s="1"/>
  <c r="H8223" i="4" a="1"/>
  <c r="H8223" i="4" s="1"/>
  <c r="H8224" i="4" a="1"/>
  <c r="H8224" i="4" s="1"/>
  <c r="H8225" i="4" a="1"/>
  <c r="H8225" i="4"/>
  <c r="H8226" i="4" a="1"/>
  <c r="H8226" i="4" s="1"/>
  <c r="H8227" i="4" a="1"/>
  <c r="H8227" i="4"/>
  <c r="H8228" i="4" a="1"/>
  <c r="H8228" i="4" s="1"/>
  <c r="H8229" i="4" a="1"/>
  <c r="H8229" i="4"/>
  <c r="H8230" i="4" a="1"/>
  <c r="H8230" i="4" s="1"/>
  <c r="H8231" i="4" a="1"/>
  <c r="H8231" i="4"/>
  <c r="H8232" i="4" a="1"/>
  <c r="H8232" i="4" s="1"/>
  <c r="H8233" i="4" a="1"/>
  <c r="H8233" i="4"/>
  <c r="H8234" i="4" a="1"/>
  <c r="H8234" i="4" s="1"/>
  <c r="H8235" i="4" a="1"/>
  <c r="H8235" i="4" s="1"/>
  <c r="H8236" i="4" a="1"/>
  <c r="H8236" i="4" s="1"/>
  <c r="H8237" i="4" a="1"/>
  <c r="H8237" i="4" s="1"/>
  <c r="H8238" i="4" a="1"/>
  <c r="H8238" i="4"/>
  <c r="H8239" i="4" a="1"/>
  <c r="H8239" i="4" s="1"/>
  <c r="H8240" i="4" a="1"/>
  <c r="H8240" i="4"/>
  <c r="H8241" i="4" a="1"/>
  <c r="H8241" i="4" s="1"/>
  <c r="H8242" i="4" a="1"/>
  <c r="H8242" i="4" s="1"/>
  <c r="H8243" i="4" a="1"/>
  <c r="H8243" i="4" s="1"/>
  <c r="H8244" i="4" a="1"/>
  <c r="H8244" i="4"/>
  <c r="H8245" i="4" a="1"/>
  <c r="H8245" i="4" s="1"/>
  <c r="H8246" i="4" a="1"/>
  <c r="H8246" i="4"/>
  <c r="H8247" i="4" a="1"/>
  <c r="H8247" i="4" s="1"/>
  <c r="H8248" i="4" a="1"/>
  <c r="H8248" i="4" s="1"/>
  <c r="H8249" i="4" a="1"/>
  <c r="H8249" i="4"/>
  <c r="H8250" i="4" a="1"/>
  <c r="H8250" i="4" s="1"/>
  <c r="H8251" i="4" a="1"/>
  <c r="H8251" i="4"/>
  <c r="H8252" i="4" a="1"/>
  <c r="H8252" i="4" s="1"/>
  <c r="H8253" i="4" a="1"/>
  <c r="H8253" i="4"/>
  <c r="H8254" i="4" a="1"/>
  <c r="H8254" i="4" s="1"/>
  <c r="H8255" i="4" a="1"/>
  <c r="H8255" i="4"/>
  <c r="H8256" i="4" a="1"/>
  <c r="H8256" i="4" s="1"/>
  <c r="H8257" i="4" a="1"/>
  <c r="H8257" i="4"/>
  <c r="H8258" i="4" a="1"/>
  <c r="H8258" i="4" s="1"/>
  <c r="H8259" i="4" a="1"/>
  <c r="H8259" i="4"/>
  <c r="H8260" i="4" a="1"/>
  <c r="H8260" i="4" s="1"/>
  <c r="H8261" i="4" a="1"/>
  <c r="H8261" i="4" s="1"/>
  <c r="H8262" i="4" a="1"/>
  <c r="H8262" i="4"/>
  <c r="H8263" i="4" a="1"/>
  <c r="H8263" i="4" s="1"/>
  <c r="H8264" i="4" a="1"/>
  <c r="H8264" i="4"/>
  <c r="H8265" i="4" a="1"/>
  <c r="H8265" i="4" s="1"/>
  <c r="I8265" i="4" s="1"/>
  <c r="H8266" i="4" a="1"/>
  <c r="H8266" i="4" s="1"/>
  <c r="H8267" i="4" a="1"/>
  <c r="H8267" i="4" s="1"/>
  <c r="H8268" i="4" a="1"/>
  <c r="H8268" i="4"/>
  <c r="H8269" i="4" a="1"/>
  <c r="H8269" i="4" s="1"/>
  <c r="H8270" i="4" a="1"/>
  <c r="H8270" i="4"/>
  <c r="H8271" i="4" a="1"/>
  <c r="H8271" i="4" s="1"/>
  <c r="H8272" i="4" a="1"/>
  <c r="H8272" i="4" s="1"/>
  <c r="H8273" i="4" a="1"/>
  <c r="H8273" i="4"/>
  <c r="H8274" i="4" a="1"/>
  <c r="H8274" i="4" s="1"/>
  <c r="H8275" i="4" a="1"/>
  <c r="H8275" i="4"/>
  <c r="H8276" i="4" a="1"/>
  <c r="H8276" i="4" s="1"/>
  <c r="H8277" i="4" a="1"/>
  <c r="H8277" i="4"/>
  <c r="H8278" i="4" a="1"/>
  <c r="H8278" i="4" s="1"/>
  <c r="H8279" i="4" a="1"/>
  <c r="H8279" i="4"/>
  <c r="H8280" i="4" a="1"/>
  <c r="H8280" i="4" s="1"/>
  <c r="H8281" i="4" a="1"/>
  <c r="H8281" i="4"/>
  <c r="H8282" i="4" a="1"/>
  <c r="H8282" i="4" s="1"/>
  <c r="H8283" i="4" a="1"/>
  <c r="H8283" i="4"/>
  <c r="H8284" i="4" a="1"/>
  <c r="H8284" i="4" s="1"/>
  <c r="H8285" i="4" a="1"/>
  <c r="H8285" i="4" s="1"/>
  <c r="H8286" i="4" a="1"/>
  <c r="H8286" i="4"/>
  <c r="H8287" i="4" a="1"/>
  <c r="H8287" i="4" s="1"/>
  <c r="H8288" i="4" a="1"/>
  <c r="H8288" i="4"/>
  <c r="H8289" i="4" a="1"/>
  <c r="H8289" i="4" s="1"/>
  <c r="H8290" i="4" a="1"/>
  <c r="H8290" i="4" s="1"/>
  <c r="H8291" i="4" a="1"/>
  <c r="H8291" i="4" s="1"/>
  <c r="H8292" i="4" a="1"/>
  <c r="H8292" i="4"/>
  <c r="H8293" i="4" a="1"/>
  <c r="H8293" i="4" s="1"/>
  <c r="H8294" i="4" a="1"/>
  <c r="H8294" i="4"/>
  <c r="H8295" i="4" a="1"/>
  <c r="H8295" i="4" s="1"/>
  <c r="H8296" i="4" a="1"/>
  <c r="H8296" i="4" s="1"/>
  <c r="H8297" i="4" a="1"/>
  <c r="H8297" i="4"/>
  <c r="H8298" i="4" a="1"/>
  <c r="H8298" i="4" s="1"/>
  <c r="H8299" i="4" a="1"/>
  <c r="H8299" i="4"/>
  <c r="H8300" i="4" a="1"/>
  <c r="H8300" i="4" s="1"/>
  <c r="H8301" i="4" a="1"/>
  <c r="H8301" i="4"/>
  <c r="H8302" i="4" a="1"/>
  <c r="H8302" i="4" s="1"/>
  <c r="H8303" i="4" a="1"/>
  <c r="H8303" i="4" s="1"/>
  <c r="H8304" i="4" a="1"/>
  <c r="H8304" i="4" s="1"/>
  <c r="H8305" i="4" a="1"/>
  <c r="H8305" i="4"/>
  <c r="H8306" i="4" a="1"/>
  <c r="H8306" i="4" s="1"/>
  <c r="H8307" i="4" a="1"/>
  <c r="H8307" i="4"/>
  <c r="H8308" i="4" a="1"/>
  <c r="H8308" i="4" s="1"/>
  <c r="H8309" i="4" a="1"/>
  <c r="H8309" i="4" s="1"/>
  <c r="H8310" i="4" a="1"/>
  <c r="H8310" i="4"/>
  <c r="H8311" i="4" a="1"/>
  <c r="H8311" i="4" s="1"/>
  <c r="H8312" i="4" a="1"/>
  <c r="H8312" i="4"/>
  <c r="H8313" i="4" a="1"/>
  <c r="H8313" i="4" s="1"/>
  <c r="H8314" i="4" a="1"/>
  <c r="H8314" i="4" s="1"/>
  <c r="H8315" i="4" a="1"/>
  <c r="H8315" i="4" s="1"/>
  <c r="H8316" i="4" a="1"/>
  <c r="H8316" i="4" s="1"/>
  <c r="H8317" i="4" a="1"/>
  <c r="H8317" i="4" s="1"/>
  <c r="H8318" i="4" a="1"/>
  <c r="H8318" i="4"/>
  <c r="H8319" i="4" a="1"/>
  <c r="H8319" i="4" s="1"/>
  <c r="H8320" i="4" a="1"/>
  <c r="H8320" i="4" s="1"/>
  <c r="H8321" i="4" a="1"/>
  <c r="H8321" i="4"/>
  <c r="H8322" i="4" a="1"/>
  <c r="H8322" i="4" s="1"/>
  <c r="H8323" i="4" a="1"/>
  <c r="H8323" i="4"/>
  <c r="H8324" i="4" a="1"/>
  <c r="H8324" i="4" s="1"/>
  <c r="H8325" i="4" a="1"/>
  <c r="H8325" i="4"/>
  <c r="H8326" i="4" a="1"/>
  <c r="H8326" i="4" s="1"/>
  <c r="H8327" i="4" a="1"/>
  <c r="H8327" i="4"/>
  <c r="H8328" i="4" a="1"/>
  <c r="H8328" i="4" s="1"/>
  <c r="H8329" i="4" a="1"/>
  <c r="H8329" i="4" s="1"/>
  <c r="H8330" i="4" a="1"/>
  <c r="H8330" i="4" s="1"/>
  <c r="H8331" i="4" a="1"/>
  <c r="H8331" i="4"/>
  <c r="H8332" i="4" a="1"/>
  <c r="H8332" i="4" s="1"/>
  <c r="H8333" i="4" a="1"/>
  <c r="H8333" i="4" s="1"/>
  <c r="H8334" i="4" a="1"/>
  <c r="H8334" i="4"/>
  <c r="H8335" i="4" a="1"/>
  <c r="H8335" i="4" s="1"/>
  <c r="H8336" i="4" a="1"/>
  <c r="H8336" i="4"/>
  <c r="H8337" i="4" a="1"/>
  <c r="H8337" i="4" s="1"/>
  <c r="H8338" i="4" a="1"/>
  <c r="H8338" i="4" s="1"/>
  <c r="H8339" i="4" a="1"/>
  <c r="H8339" i="4" s="1"/>
  <c r="H8340" i="4" a="1"/>
  <c r="H8340" i="4"/>
  <c r="H8341" i="4" a="1"/>
  <c r="H8341" i="4" s="1"/>
  <c r="H8342" i="4" a="1"/>
  <c r="H8342" i="4"/>
  <c r="H8343" i="4" a="1"/>
  <c r="H8343" i="4" s="1"/>
  <c r="H8344" i="4" a="1"/>
  <c r="H8344" i="4" s="1"/>
  <c r="H8345" i="4" a="1"/>
  <c r="H8345" i="4"/>
  <c r="H8346" i="4" a="1"/>
  <c r="H8346" i="4" s="1"/>
  <c r="H8347" i="4" a="1"/>
  <c r="H8347" i="4"/>
  <c r="H8348" i="4" a="1"/>
  <c r="H8348" i="4" s="1"/>
  <c r="H8349" i="4" a="1"/>
  <c r="H8349" i="4"/>
  <c r="H8350" i="4" a="1"/>
  <c r="H8350" i="4" s="1"/>
  <c r="H8351" i="4" a="1"/>
  <c r="H8351" i="4"/>
  <c r="H8352" i="4" a="1"/>
  <c r="H8352" i="4" s="1"/>
  <c r="H8353" i="4" a="1"/>
  <c r="H8353" i="4"/>
  <c r="H8354" i="4" a="1"/>
  <c r="H8354" i="4" s="1"/>
  <c r="H8355" i="4" a="1"/>
  <c r="H8355" i="4" s="1"/>
  <c r="H8356" i="4" a="1"/>
  <c r="H8356" i="4" s="1"/>
  <c r="H8357" i="4" a="1"/>
  <c r="H8357" i="4" s="1"/>
  <c r="H8358" i="4" a="1"/>
  <c r="H8358" i="4"/>
  <c r="H8359" i="4" a="1"/>
  <c r="H8359" i="4" s="1"/>
  <c r="H8360" i="4" a="1"/>
  <c r="H8360" i="4"/>
  <c r="H8361" i="4" a="1"/>
  <c r="H8361" i="4" s="1"/>
  <c r="H8362" i="4" a="1"/>
  <c r="H8362" i="4" s="1"/>
  <c r="H8363" i="4" a="1"/>
  <c r="H8363" i="4" s="1"/>
  <c r="H8364" i="4" a="1"/>
  <c r="H8364" i="4"/>
  <c r="H8365" i="4" a="1"/>
  <c r="H8365" i="4" s="1"/>
  <c r="H8366" i="4" a="1"/>
  <c r="H8366" i="4"/>
  <c r="H8367" i="4" a="1"/>
  <c r="H8367" i="4" s="1"/>
  <c r="H8368" i="4" a="1"/>
  <c r="H8368" i="4" s="1"/>
  <c r="H8369" i="4" a="1"/>
  <c r="H8369" i="4"/>
  <c r="H8370" i="4" a="1"/>
  <c r="H8370" i="4" s="1"/>
  <c r="H8371" i="4" a="1"/>
  <c r="H8371" i="4"/>
  <c r="H8372" i="4" a="1"/>
  <c r="H8372" i="4" s="1"/>
  <c r="H8373" i="4" a="1"/>
  <c r="H8373" i="4"/>
  <c r="H8374" i="4" a="1"/>
  <c r="H8374" i="4" s="1"/>
  <c r="H8375" i="4" a="1"/>
  <c r="H8375" i="4" s="1"/>
  <c r="H8376" i="4" a="1"/>
  <c r="H8376" i="4" s="1"/>
  <c r="H8377" i="4" a="1"/>
  <c r="H8377" i="4"/>
  <c r="H8378" i="4" a="1"/>
  <c r="H8378" i="4" s="1"/>
  <c r="H8379" i="4" a="1"/>
  <c r="H8379" i="4"/>
  <c r="H8380" i="4" a="1"/>
  <c r="H8380" i="4" s="1"/>
  <c r="H8381" i="4" a="1"/>
  <c r="H8381" i="4" s="1"/>
  <c r="H8382" i="4" a="1"/>
  <c r="H8382" i="4"/>
  <c r="H8383" i="4" a="1"/>
  <c r="H8383" i="4" s="1"/>
  <c r="H8384" i="4" a="1"/>
  <c r="H8384" i="4"/>
  <c r="H8385" i="4" a="1"/>
  <c r="H8385" i="4" s="1"/>
  <c r="H8386" i="4" a="1"/>
  <c r="H8386" i="4" s="1"/>
  <c r="H8387" i="4" a="1"/>
  <c r="H8387" i="4" s="1"/>
  <c r="H8388" i="4" a="1"/>
  <c r="H8388" i="4" s="1"/>
  <c r="H8389" i="4" a="1"/>
  <c r="H8389" i="4" s="1"/>
  <c r="H8390" i="4" a="1"/>
  <c r="H8390" i="4"/>
  <c r="H8391" i="4" a="1"/>
  <c r="H8391" i="4" s="1"/>
  <c r="H8392" i="4" a="1"/>
  <c r="H8392" i="4" s="1"/>
  <c r="H8393" i="4" a="1"/>
  <c r="H8393" i="4"/>
  <c r="H8394" i="4" a="1"/>
  <c r="H8394" i="4" s="1"/>
  <c r="H8395" i="4" a="1"/>
  <c r="H8395" i="4"/>
  <c r="H8396" i="4" a="1"/>
  <c r="H8396" i="4" s="1"/>
  <c r="H8397" i="4" a="1"/>
  <c r="H8397" i="4"/>
  <c r="H8398" i="4" a="1"/>
  <c r="H8398" i="4" s="1"/>
  <c r="H8399" i="4" a="1"/>
  <c r="H8399" i="4"/>
  <c r="H8400" i="4" a="1"/>
  <c r="H8400" i="4" s="1"/>
  <c r="H8401" i="4" a="1"/>
  <c r="H8401" i="4" s="1"/>
  <c r="H8402" i="4" a="1"/>
  <c r="H8402" i="4" s="1"/>
  <c r="H8403" i="4" a="1"/>
  <c r="H8403" i="4"/>
  <c r="H8404" i="4" a="1"/>
  <c r="H8404" i="4" s="1"/>
  <c r="H8405" i="4" a="1"/>
  <c r="H8405" i="4" s="1"/>
  <c r="H8406" i="4" a="1"/>
  <c r="H8406" i="4"/>
  <c r="H8407" i="4" a="1"/>
  <c r="H8407" i="4" s="1"/>
  <c r="H8408" i="4" a="1"/>
  <c r="H8408" i="4"/>
  <c r="H8409" i="4" a="1"/>
  <c r="H8409" i="4" s="1"/>
  <c r="H8410" i="4" a="1"/>
  <c r="H8410" i="4" s="1"/>
  <c r="H8411" i="4" a="1"/>
  <c r="H8411" i="4" s="1"/>
  <c r="H8412" i="4" a="1"/>
  <c r="H8412" i="4"/>
  <c r="H8413" i="4" a="1"/>
  <c r="H8413" i="4" s="1"/>
  <c r="H8414" i="4" a="1"/>
  <c r="H8414" i="4" s="1"/>
  <c r="H8415" i="4" a="1"/>
  <c r="H8415" i="4" s="1"/>
  <c r="H8416" i="4" a="1"/>
  <c r="H8416" i="4" s="1"/>
  <c r="H8417" i="4" a="1"/>
  <c r="H8417" i="4"/>
  <c r="H8418" i="4" a="1"/>
  <c r="H8418" i="4" s="1"/>
  <c r="H8419" i="4" a="1"/>
  <c r="H8419" i="4"/>
  <c r="H8420" i="4" a="1"/>
  <c r="H8420" i="4" s="1"/>
  <c r="H8421" i="4" a="1"/>
  <c r="H8421" i="4"/>
  <c r="H8422" i="4" a="1"/>
  <c r="H8422" i="4" s="1"/>
  <c r="H8423" i="4" a="1"/>
  <c r="H8423" i="4"/>
  <c r="H8424" i="4" a="1"/>
  <c r="H8424" i="4" s="1"/>
  <c r="H8425" i="4" a="1"/>
  <c r="H8425" i="4"/>
  <c r="H8426" i="4" a="1"/>
  <c r="H8426" i="4" s="1"/>
  <c r="H8427" i="4" a="1"/>
  <c r="H8427" i="4" s="1"/>
  <c r="H8428" i="4" a="1"/>
  <c r="H8428" i="4" s="1"/>
  <c r="H8429" i="4" a="1"/>
  <c r="H8429" i="4" s="1"/>
  <c r="H8430" i="4" a="1"/>
  <c r="H8430" i="4"/>
  <c r="H8431" i="4" a="1"/>
  <c r="H8431" i="4" s="1"/>
  <c r="H8432" i="4" a="1"/>
  <c r="H8432" i="4"/>
  <c r="H8433" i="4" a="1"/>
  <c r="H8433" i="4" s="1"/>
  <c r="H8434" i="4" a="1"/>
  <c r="H8434" i="4" s="1"/>
  <c r="H8435" i="4" a="1"/>
  <c r="H8435" i="4" s="1"/>
  <c r="H8436" i="4" a="1"/>
  <c r="H8436" i="4"/>
  <c r="H8437" i="4" a="1"/>
  <c r="H8437" i="4" s="1"/>
  <c r="H8438" i="4" a="1"/>
  <c r="H8438" i="4"/>
  <c r="H8439" i="4" a="1"/>
  <c r="H8439" i="4" s="1"/>
  <c r="H8440" i="4" a="1"/>
  <c r="H8440" i="4" s="1"/>
  <c r="H8441" i="4" a="1"/>
  <c r="H8441" i="4"/>
  <c r="H8442" i="4" a="1"/>
  <c r="H8442" i="4" s="1"/>
  <c r="H8443" i="4" a="1"/>
  <c r="H8443" i="4"/>
  <c r="H8444" i="4" a="1"/>
  <c r="H8444" i="4" s="1"/>
  <c r="H8445" i="4" a="1"/>
  <c r="H8445" i="4"/>
  <c r="H8446" i="4" a="1"/>
  <c r="H8446" i="4" s="1"/>
  <c r="H8447" i="4" a="1"/>
  <c r="H8447" i="4" s="1"/>
  <c r="H8448" i="4" a="1"/>
  <c r="H8448" i="4" s="1"/>
  <c r="H8449" i="4" a="1"/>
  <c r="H8449" i="4"/>
  <c r="H8450" i="4" a="1"/>
  <c r="H8450" i="4" s="1"/>
  <c r="H8451" i="4" a="1"/>
  <c r="H8451" i="4"/>
  <c r="H8452" i="4" a="1"/>
  <c r="H8452" i="4" s="1"/>
  <c r="H8453" i="4" a="1"/>
  <c r="H8453" i="4" s="1"/>
  <c r="H8454" i="4" a="1"/>
  <c r="H8454" i="4"/>
  <c r="H8455" i="4" a="1"/>
  <c r="H8455" i="4" s="1"/>
  <c r="H8456" i="4" a="1"/>
  <c r="H8456" i="4"/>
  <c r="H8457" i="4" a="1"/>
  <c r="H8457" i="4" s="1"/>
  <c r="H8458" i="4" a="1"/>
  <c r="H8458" i="4" s="1"/>
  <c r="H8459" i="4" a="1"/>
  <c r="H8459" i="4" s="1"/>
  <c r="H8460" i="4" a="1"/>
  <c r="H8460" i="4" s="1"/>
  <c r="H8461" i="4" a="1"/>
  <c r="H8461" i="4" s="1"/>
  <c r="H8462" i="4" a="1"/>
  <c r="H8462" i="4"/>
  <c r="H8463" i="4" a="1"/>
  <c r="H8463" i="4" s="1"/>
  <c r="H8464" i="4" a="1"/>
  <c r="H8464" i="4" s="1"/>
  <c r="H8465" i="4" a="1"/>
  <c r="H8465" i="4"/>
  <c r="H8466" i="4" a="1"/>
  <c r="H8466" i="4" s="1"/>
  <c r="H8467" i="4" a="1"/>
  <c r="H8467" i="4"/>
  <c r="H8468" i="4" a="1"/>
  <c r="H8468" i="4" s="1"/>
  <c r="H8469" i="4" a="1"/>
  <c r="H8469" i="4"/>
  <c r="H8470" i="4" a="1"/>
  <c r="H8470" i="4" s="1"/>
  <c r="H8471" i="4" a="1"/>
  <c r="H8471" i="4"/>
  <c r="H8472" i="4" a="1"/>
  <c r="H8472" i="4" s="1"/>
  <c r="H8473" i="4" a="1"/>
  <c r="H8473" i="4"/>
  <c r="H8474" i="4" a="1"/>
  <c r="H8474" i="4" s="1"/>
  <c r="H8475" i="4" a="1"/>
  <c r="H8475" i="4"/>
  <c r="H8476" i="4" a="1"/>
  <c r="H8476" i="4" s="1"/>
  <c r="H8477" i="4" a="1"/>
  <c r="H8477" i="4" s="1"/>
  <c r="H8478" i="4" a="1"/>
  <c r="H8478" i="4"/>
  <c r="H8479" i="4" a="1"/>
  <c r="H8479" i="4" s="1"/>
  <c r="H8480" i="4" a="1"/>
  <c r="H8480" i="4"/>
  <c r="H8481" i="4" a="1"/>
  <c r="H8481" i="4" s="1"/>
  <c r="H8482" i="4" a="1"/>
  <c r="H8482" i="4" s="1"/>
  <c r="H8483" i="4" a="1"/>
  <c r="H8483" i="4" s="1"/>
  <c r="H8484" i="4" a="1"/>
  <c r="H8484" i="4"/>
  <c r="H8485" i="4" a="1"/>
  <c r="H8485" i="4" s="1"/>
  <c r="H8486" i="4" a="1"/>
  <c r="H8486" i="4" s="1"/>
  <c r="H8487" i="4" a="1"/>
  <c r="H8487" i="4" s="1"/>
  <c r="H8488" i="4" a="1"/>
  <c r="H8488" i="4" s="1"/>
  <c r="H8489" i="4" a="1"/>
  <c r="H8489" i="4"/>
  <c r="H8490" i="4" a="1"/>
  <c r="H8490" i="4" s="1"/>
  <c r="H8491" i="4" a="1"/>
  <c r="H8491" i="4"/>
  <c r="H8492" i="4" a="1"/>
  <c r="H8492" i="4" s="1"/>
  <c r="H8493" i="4" a="1"/>
  <c r="H8493" i="4"/>
  <c r="H8494" i="4" a="1"/>
  <c r="H8494" i="4" s="1"/>
  <c r="H8495" i="4" a="1"/>
  <c r="H8495" i="4"/>
  <c r="H8496" i="4" a="1"/>
  <c r="H8496" i="4" s="1"/>
  <c r="H8497" i="4" a="1"/>
  <c r="H8497" i="4"/>
  <c r="H8498" i="4" a="1"/>
  <c r="H8498" i="4" s="1"/>
  <c r="H8499" i="4" a="1"/>
  <c r="H8499" i="4" s="1"/>
  <c r="H8500" i="4" a="1"/>
  <c r="H8500" i="4" s="1"/>
  <c r="H8501" i="4" a="1"/>
  <c r="H8501" i="4" s="1"/>
  <c r="H8502" i="4" a="1"/>
  <c r="H8502" i="4"/>
  <c r="H8503" i="4" a="1"/>
  <c r="H8503" i="4" s="1"/>
  <c r="H8504" i="4" a="1"/>
  <c r="H8504" i="4"/>
  <c r="H8505" i="4" a="1"/>
  <c r="H8505" i="4" s="1"/>
  <c r="H8506" i="4" a="1"/>
  <c r="H8506" i="4" s="1"/>
  <c r="H8507" i="4" a="1"/>
  <c r="H8507" i="4" s="1"/>
  <c r="H8508" i="4" a="1"/>
  <c r="H8508" i="4"/>
  <c r="H8509" i="4" a="1"/>
  <c r="H8509" i="4" s="1"/>
  <c r="H8510" i="4" a="1"/>
  <c r="H8510" i="4"/>
  <c r="H8511" i="4" a="1"/>
  <c r="H8511" i="4" s="1"/>
  <c r="H8512" i="4" a="1"/>
  <c r="H8512" i="4" s="1"/>
  <c r="H8513" i="4" a="1"/>
  <c r="H8513" i="4"/>
  <c r="H8514" i="4" a="1"/>
  <c r="H8514" i="4" s="1"/>
  <c r="H8515" i="4" a="1"/>
  <c r="H8515" i="4"/>
  <c r="H8516" i="4" a="1"/>
  <c r="H8516" i="4" s="1"/>
  <c r="H8517" i="4" a="1"/>
  <c r="H8517" i="4"/>
  <c r="H8518" i="4" a="1"/>
  <c r="H8518" i="4" s="1"/>
  <c r="H8519" i="4" a="1"/>
  <c r="H8519" i="4"/>
  <c r="H8520" i="4" a="1"/>
  <c r="H8520" i="4" s="1"/>
  <c r="H8521" i="4" a="1"/>
  <c r="H8521" i="4"/>
  <c r="H8522" i="4" a="1"/>
  <c r="H8522" i="4" s="1"/>
  <c r="H8523" i="4" a="1"/>
  <c r="H8523" i="4"/>
  <c r="H8524" i="4" a="1"/>
  <c r="H8524" i="4" s="1"/>
  <c r="H8525" i="4" a="1"/>
  <c r="H8525" i="4" s="1"/>
  <c r="H8526" i="4" a="1"/>
  <c r="H8526" i="4"/>
  <c r="H8527" i="4" a="1"/>
  <c r="H8527" i="4" s="1"/>
  <c r="H8528" i="4" a="1"/>
  <c r="H8528" i="4"/>
  <c r="H8529" i="4" a="1"/>
  <c r="H8529" i="4" s="1"/>
  <c r="H8530" i="4" a="1"/>
  <c r="H8530" i="4" s="1"/>
  <c r="H8531" i="4" a="1"/>
  <c r="H8531" i="4" s="1"/>
  <c r="H8532" i="4" a="1"/>
  <c r="H8532" i="4"/>
  <c r="H8533" i="4" a="1"/>
  <c r="H8533" i="4" s="1"/>
  <c r="H8534" i="4" a="1"/>
  <c r="H8534" i="4"/>
  <c r="H8535" i="4" a="1"/>
  <c r="H8535" i="4" s="1"/>
  <c r="H8536" i="4" a="1"/>
  <c r="H8536" i="4" s="1"/>
  <c r="H8537" i="4" a="1"/>
  <c r="H8537" i="4"/>
  <c r="H8538" i="4" a="1"/>
  <c r="H8538" i="4" s="1"/>
  <c r="H8539" i="4" a="1"/>
  <c r="H8539" i="4"/>
  <c r="H8540" i="4" a="1"/>
  <c r="H8540" i="4" s="1"/>
  <c r="H8541" i="4" a="1"/>
  <c r="H8541" i="4"/>
  <c r="H8542" i="4" a="1"/>
  <c r="H8542" i="4" s="1"/>
  <c r="H8543" i="4" a="1"/>
  <c r="H8543" i="4"/>
  <c r="H8544" i="4" a="1"/>
  <c r="H8544" i="4" s="1"/>
  <c r="H8545" i="4" a="1"/>
  <c r="H8545" i="4"/>
  <c r="H8546" i="4" a="1"/>
  <c r="H8546" i="4" s="1"/>
  <c r="H8547" i="4" a="1"/>
  <c r="H8547" i="4"/>
  <c r="H8548" i="4" a="1"/>
  <c r="H8548" i="4" s="1"/>
  <c r="H8549" i="4" a="1"/>
  <c r="H8549" i="4" s="1"/>
  <c r="H8550" i="4" a="1"/>
  <c r="H8550" i="4"/>
  <c r="H8551" i="4" a="1"/>
  <c r="H8551" i="4" s="1"/>
  <c r="H8552" i="4" a="1"/>
  <c r="H8552" i="4"/>
  <c r="H8553" i="4" a="1"/>
  <c r="H8553" i="4" s="1"/>
  <c r="H8554" i="4" a="1"/>
  <c r="H8554" i="4" s="1"/>
  <c r="H8555" i="4" a="1"/>
  <c r="H8555" i="4" s="1"/>
  <c r="H8556" i="4" a="1"/>
  <c r="H8556" i="4"/>
  <c r="H8557" i="4" a="1"/>
  <c r="H8557" i="4" s="1"/>
  <c r="H8558" i="4" a="1"/>
  <c r="H8558" i="4"/>
  <c r="H8559" i="4" a="1"/>
  <c r="H8559" i="4" s="1"/>
  <c r="H8560" i="4" a="1"/>
  <c r="H8560" i="4" s="1"/>
  <c r="H8561" i="4" a="1"/>
  <c r="H8561" i="4"/>
  <c r="H8562" i="4" a="1"/>
  <c r="H8562" i="4" s="1"/>
  <c r="H8563" i="4" a="1"/>
  <c r="H8563" i="4"/>
  <c r="H8564" i="4" a="1"/>
  <c r="H8564" i="4" s="1"/>
  <c r="H8565" i="4" a="1"/>
  <c r="H8565" i="4"/>
  <c r="H8566" i="4" a="1"/>
  <c r="H8566" i="4" s="1"/>
  <c r="H8567" i="4" a="1"/>
  <c r="H8567" i="4"/>
  <c r="H8568" i="4" a="1"/>
  <c r="H8568" i="4" s="1"/>
  <c r="H8569" i="4" a="1"/>
  <c r="H8569" i="4"/>
  <c r="H8570" i="4" a="1"/>
  <c r="H8570" i="4" s="1"/>
  <c r="H8571" i="4" a="1"/>
  <c r="H8571" i="4"/>
  <c r="H8572" i="4" a="1"/>
  <c r="H8572" i="4" s="1"/>
  <c r="H8573" i="4" a="1"/>
  <c r="H8573" i="4" s="1"/>
  <c r="H8574" i="4" a="1"/>
  <c r="H8574" i="4"/>
  <c r="H8575" i="4" a="1"/>
  <c r="H8575" i="4" s="1"/>
  <c r="H8576" i="4" a="1"/>
  <c r="H8576" i="4"/>
  <c r="H8577" i="4" a="1"/>
  <c r="H8577" i="4" s="1"/>
  <c r="H8578" i="4" a="1"/>
  <c r="H8578" i="4" s="1"/>
  <c r="H8579" i="4" a="1"/>
  <c r="H8579" i="4" s="1"/>
  <c r="H8580" i="4" a="1"/>
  <c r="H8580" i="4"/>
  <c r="H8581" i="4" a="1"/>
  <c r="H8581" i="4" s="1"/>
  <c r="H8582" i="4" a="1"/>
  <c r="H8582" i="4"/>
  <c r="H8583" i="4" a="1"/>
  <c r="H8583" i="4" s="1"/>
  <c r="H8584" i="4" a="1"/>
  <c r="H8584" i="4" s="1"/>
  <c r="H8585" i="4" a="1"/>
  <c r="H8585" i="4"/>
  <c r="H8586" i="4" a="1"/>
  <c r="H8586" i="4" s="1"/>
  <c r="H8587" i="4" a="1"/>
  <c r="H8587" i="4"/>
  <c r="H8588" i="4" a="1"/>
  <c r="H8588" i="4" s="1"/>
  <c r="H8589" i="4" a="1"/>
  <c r="H8589" i="4"/>
  <c r="H8590" i="4" a="1"/>
  <c r="H8590" i="4" s="1"/>
  <c r="H8591" i="4" a="1"/>
  <c r="H8591" i="4" s="1"/>
  <c r="H8592" i="4" a="1"/>
  <c r="H8592" i="4" s="1"/>
  <c r="H8593" i="4" a="1"/>
  <c r="H8593" i="4"/>
  <c r="H8594" i="4" a="1"/>
  <c r="H8594" i="4" s="1"/>
  <c r="H8595" i="4" a="1"/>
  <c r="H8595" i="4"/>
  <c r="H8596" i="4" a="1"/>
  <c r="H8596" i="4" s="1"/>
  <c r="H8597" i="4" a="1"/>
  <c r="H8597" i="4" s="1"/>
  <c r="H8598" i="4" a="1"/>
  <c r="H8598" i="4"/>
  <c r="H8599" i="4" a="1"/>
  <c r="H8599" i="4" s="1"/>
  <c r="H8600" i="4" a="1"/>
  <c r="H8600" i="4"/>
  <c r="H8601" i="4" a="1"/>
  <c r="H8601" i="4" s="1"/>
  <c r="H8602" i="4" a="1"/>
  <c r="H8602" i="4" s="1"/>
  <c r="H8603" i="4" a="1"/>
  <c r="H8603" i="4" s="1"/>
  <c r="H8604" i="4" a="1"/>
  <c r="H8604" i="4" s="1"/>
  <c r="H8605" i="4" a="1"/>
  <c r="H8605" i="4" s="1"/>
  <c r="H8606" i="4" a="1"/>
  <c r="H8606" i="4"/>
  <c r="H8607" i="4" a="1"/>
  <c r="H8607" i="4" s="1"/>
  <c r="H8608" i="4" a="1"/>
  <c r="H8608" i="4" s="1"/>
  <c r="H8609" i="4" a="1"/>
  <c r="H8609" i="4"/>
  <c r="H8610" i="4" a="1"/>
  <c r="H8610" i="4" s="1"/>
  <c r="H8611" i="4" a="1"/>
  <c r="H8611" i="4"/>
  <c r="H8612" i="4" a="1"/>
  <c r="H8612" i="4" s="1"/>
  <c r="H8613" i="4" a="1"/>
  <c r="H8613" i="4"/>
  <c r="H8614" i="4" a="1"/>
  <c r="H8614" i="4" s="1"/>
  <c r="H8615" i="4" a="1"/>
  <c r="H8615" i="4"/>
  <c r="H8616" i="4" a="1"/>
  <c r="H8616" i="4" s="1"/>
  <c r="H8617" i="4" a="1"/>
  <c r="H8617" i="4" s="1"/>
  <c r="H8618" i="4" a="1"/>
  <c r="H8618" i="4" s="1"/>
  <c r="H8619" i="4" a="1"/>
  <c r="H8619" i="4"/>
  <c r="H8620" i="4" a="1"/>
  <c r="H8620" i="4" s="1"/>
  <c r="H8621" i="4" a="1"/>
  <c r="H8621" i="4" s="1"/>
  <c r="H8622" i="4" a="1"/>
  <c r="H8622" i="4"/>
  <c r="H8623" i="4" a="1"/>
  <c r="H8623" i="4" s="1"/>
  <c r="H8624" i="4" a="1"/>
  <c r="H8624" i="4"/>
  <c r="H8625" i="4" a="1"/>
  <c r="H8625" i="4" s="1"/>
  <c r="H8626" i="4" a="1"/>
  <c r="H8626" i="4" s="1"/>
  <c r="H8627" i="4" a="1"/>
  <c r="H8627" i="4" s="1"/>
  <c r="H8628" i="4" a="1"/>
  <c r="H8628" i="4"/>
  <c r="H8629" i="4" a="1"/>
  <c r="H8629" i="4" s="1"/>
  <c r="H8630" i="4" a="1"/>
  <c r="H8630" i="4" s="1"/>
  <c r="H8631" i="4" a="1"/>
  <c r="H8631" i="4" s="1"/>
  <c r="H8632" i="4" a="1"/>
  <c r="H8632" i="4" s="1"/>
  <c r="H8633" i="4" a="1"/>
  <c r="H8633" i="4"/>
  <c r="H8634" i="4" a="1"/>
  <c r="H8634" i="4" s="1"/>
  <c r="H8635" i="4" a="1"/>
  <c r="H8635" i="4"/>
  <c r="H8636" i="4" a="1"/>
  <c r="H8636" i="4" s="1"/>
  <c r="H8637" i="4" a="1"/>
  <c r="H8637" i="4"/>
  <c r="H8638" i="4" a="1"/>
  <c r="H8638" i="4" s="1"/>
  <c r="H8639" i="4" a="1"/>
  <c r="H8639" i="4"/>
  <c r="H8640" i="4" a="1"/>
  <c r="H8640" i="4" s="1"/>
  <c r="H8641" i="4" a="1"/>
  <c r="H8641" i="4"/>
  <c r="H8642" i="4" a="1"/>
  <c r="H8642" i="4" s="1"/>
  <c r="H8643" i="4" a="1"/>
  <c r="H8643" i="4" s="1"/>
  <c r="H8644" i="4" a="1"/>
  <c r="H8644" i="4" s="1"/>
  <c r="H8645" i="4" a="1"/>
  <c r="H8645" i="4"/>
  <c r="H8646" i="4" a="1"/>
  <c r="H8646" i="4"/>
  <c r="H8647" i="4" a="1"/>
  <c r="H8647" i="4" s="1"/>
  <c r="H8648" i="4" a="1"/>
  <c r="H8648" i="4"/>
  <c r="H8649" i="4" a="1"/>
  <c r="H8649" i="4" s="1"/>
  <c r="H8650" i="4" a="1"/>
  <c r="H8650" i="4" s="1"/>
  <c r="H8651" i="4" a="1"/>
  <c r="H8651" i="4" s="1"/>
  <c r="H8652" i="4" a="1"/>
  <c r="H8652" i="4"/>
  <c r="H8653" i="4" a="1"/>
  <c r="H8653" i="4" s="1"/>
  <c r="H8654" i="4" a="1"/>
  <c r="H8654" i="4"/>
  <c r="H8655" i="4" a="1"/>
  <c r="H8655" i="4" s="1"/>
  <c r="H8656" i="4" a="1"/>
  <c r="H8656" i="4" s="1"/>
  <c r="H8657" i="4" a="1"/>
  <c r="H8657" i="4"/>
  <c r="H8658" i="4" a="1"/>
  <c r="H8658" i="4"/>
  <c r="H8659" i="4" a="1"/>
  <c r="H8659" i="4"/>
  <c r="H8660" i="4" a="1"/>
  <c r="H8660" i="4" s="1"/>
  <c r="H8661" i="4" a="1"/>
  <c r="H8661" i="4"/>
  <c r="H8662" i="4" a="1"/>
  <c r="H8662" i="4" s="1"/>
  <c r="H8663" i="4" a="1"/>
  <c r="H8663" i="4" s="1"/>
  <c r="H8664" i="4" a="1"/>
  <c r="H8664" i="4" s="1"/>
  <c r="H8665" i="4" a="1"/>
  <c r="H8665" i="4"/>
  <c r="H8666" i="4" a="1"/>
  <c r="H8666" i="4" s="1"/>
  <c r="H8667" i="4" a="1"/>
  <c r="H8667" i="4"/>
  <c r="H8668" i="4" a="1"/>
  <c r="H8668" i="4" s="1"/>
  <c r="H8669" i="4" a="1"/>
  <c r="H8669" i="4" s="1"/>
  <c r="H8670" i="4" a="1"/>
  <c r="H8670" i="4"/>
  <c r="H8671" i="4" a="1"/>
  <c r="H8671" i="4" s="1"/>
  <c r="H8672" i="4" a="1"/>
  <c r="H8672" i="4"/>
  <c r="H8673" i="4" a="1"/>
  <c r="H8673" i="4" s="1"/>
  <c r="H8674" i="4" a="1"/>
  <c r="H8674" i="4" s="1"/>
  <c r="H8675" i="4" a="1"/>
  <c r="H8675" i="4" s="1"/>
  <c r="H8676" i="4" a="1"/>
  <c r="H8676" i="4" s="1"/>
  <c r="H8677" i="4" a="1"/>
  <c r="H8677" i="4" s="1"/>
  <c r="H8678" i="4" a="1"/>
  <c r="H8678" i="4" s="1"/>
  <c r="H8679" i="4" a="1"/>
  <c r="H8679" i="4" s="1"/>
  <c r="H8680" i="4" a="1"/>
  <c r="H8680" i="4" s="1"/>
  <c r="H8681" i="4" a="1"/>
  <c r="H8681" i="4"/>
  <c r="H8682" i="4" a="1"/>
  <c r="H8682" i="4" s="1"/>
  <c r="H8683" i="4" a="1"/>
  <c r="H8683" i="4"/>
  <c r="H8684" i="4" a="1"/>
  <c r="H8684" i="4"/>
  <c r="H8685" i="4" a="1"/>
  <c r="H8685" i="4"/>
  <c r="H8686" i="4" a="1"/>
  <c r="H8686" i="4" s="1"/>
  <c r="H8687" i="4" a="1"/>
  <c r="H8687" i="4"/>
  <c r="H8688" i="4" a="1"/>
  <c r="H8688" i="4" s="1"/>
  <c r="H8689" i="4" a="1"/>
  <c r="H8689" i="4"/>
  <c r="H8690" i="4" a="1"/>
  <c r="H8690" i="4" s="1"/>
  <c r="H8691" i="4" a="1"/>
  <c r="H8691" i="4" s="1"/>
  <c r="H8692" i="4" a="1"/>
  <c r="H8692" i="4" s="1"/>
  <c r="H8693" i="4" a="1"/>
  <c r="H8693" i="4" s="1"/>
  <c r="H8694" i="4" a="1"/>
  <c r="H8694" i="4"/>
  <c r="H8695" i="4" a="1"/>
  <c r="H8695" i="4" s="1"/>
  <c r="H8696" i="4" a="1"/>
  <c r="H8696" i="4"/>
  <c r="H8697" i="4" a="1"/>
  <c r="H8697" i="4"/>
  <c r="H8698" i="4" a="1"/>
  <c r="H8698" i="4" s="1"/>
  <c r="H8699" i="4" a="1"/>
  <c r="H8699" i="4" s="1"/>
  <c r="H8700" i="4" a="1"/>
  <c r="H8700" i="4"/>
  <c r="H8701" i="4" a="1"/>
  <c r="H8701" i="4" s="1"/>
  <c r="H8702" i="4" a="1"/>
  <c r="H8702" i="4"/>
  <c r="H8703" i="4" a="1"/>
  <c r="H8703" i="4" s="1"/>
  <c r="H8704" i="4" a="1"/>
  <c r="H8704" i="4" s="1"/>
  <c r="H8705" i="4" a="1"/>
  <c r="H8705" i="4"/>
  <c r="H8706" i="4" a="1"/>
  <c r="H8706" i="4" s="1"/>
  <c r="H8707" i="4" a="1"/>
  <c r="H8707" i="4"/>
  <c r="H8708" i="4" a="1"/>
  <c r="H8708" i="4" s="1"/>
  <c r="H8709" i="4" a="1"/>
  <c r="H8709" i="4"/>
  <c r="H8710" i="4" a="1"/>
  <c r="H8710" i="4" s="1"/>
  <c r="H8711" i="4" a="1"/>
  <c r="H8711" i="4" s="1"/>
  <c r="H8712" i="4" a="1"/>
  <c r="H8712" i="4" s="1"/>
  <c r="H8713" i="4" a="1"/>
  <c r="H8713" i="4"/>
  <c r="H8714" i="4" a="1"/>
  <c r="H8714" i="4" s="1"/>
  <c r="H8715" i="4" a="1"/>
  <c r="H8715" i="4"/>
  <c r="H8716" i="4" a="1"/>
  <c r="H8716" i="4" s="1"/>
  <c r="H8717" i="4" a="1"/>
  <c r="H8717" i="4"/>
  <c r="H8718" i="4" a="1"/>
  <c r="H8718" i="4"/>
  <c r="H8719" i="4" a="1"/>
  <c r="H8719" i="4" s="1"/>
  <c r="H8720" i="4" a="1"/>
  <c r="H8720" i="4"/>
  <c r="H8721" i="4" a="1"/>
  <c r="H8721" i="4" s="1"/>
  <c r="H8722" i="4" a="1"/>
  <c r="H8722" i="4" s="1"/>
  <c r="H8723" i="4" a="1"/>
  <c r="H8723" i="4" s="1"/>
  <c r="H8724" i="4" a="1"/>
  <c r="H8724" i="4" s="1"/>
  <c r="H8725" i="4" a="1"/>
  <c r="H8725" i="4" s="1"/>
  <c r="H8726" i="4" a="1"/>
  <c r="H8726" i="4"/>
  <c r="H8727" i="4" a="1"/>
  <c r="H8727" i="4" s="1"/>
  <c r="H8728" i="4" a="1"/>
  <c r="H8728" i="4" s="1"/>
  <c r="H8729" i="4" a="1"/>
  <c r="H8729" i="4" s="1"/>
  <c r="H8730" i="4" a="1"/>
  <c r="H8730" i="4"/>
  <c r="H8731" i="4" a="1"/>
  <c r="H8731" i="4"/>
  <c r="H8732" i="4" a="1"/>
  <c r="H8732" i="4" s="1"/>
  <c r="H8733" i="4" a="1"/>
  <c r="H8733" i="4"/>
  <c r="H8734" i="4" a="1"/>
  <c r="H8734" i="4" s="1"/>
  <c r="H8735" i="4" a="1"/>
  <c r="H8735" i="4"/>
  <c r="H8736" i="4" a="1"/>
  <c r="H8736" i="4" s="1"/>
  <c r="H8737" i="4" a="1"/>
  <c r="H8737" i="4" s="1"/>
  <c r="H8738" i="4" a="1"/>
  <c r="H8738" i="4" s="1"/>
  <c r="H8739" i="4" a="1"/>
  <c r="H8739" i="4"/>
  <c r="H8740" i="4" a="1"/>
  <c r="H8740" i="4" s="1"/>
  <c r="H8741" i="4" a="1"/>
  <c r="H8741" i="4"/>
  <c r="H8742" i="4" a="1"/>
  <c r="H8742" i="4" s="1"/>
  <c r="H8743" i="4" a="1"/>
  <c r="H8743" i="4" s="1"/>
  <c r="H8744" i="4" a="1"/>
  <c r="H8744" i="4" s="1"/>
  <c r="H8745" i="4" a="1"/>
  <c r="H8745" i="4"/>
  <c r="H8746" i="4" a="1"/>
  <c r="H8746" i="4" s="1"/>
  <c r="H8747" i="4" a="1"/>
  <c r="H8747" i="4"/>
  <c r="H8748" i="4" a="1"/>
  <c r="H8748" i="4" s="1"/>
  <c r="H8749" i="4" a="1"/>
  <c r="H8749" i="4" s="1"/>
  <c r="H8750" i="4" a="1"/>
  <c r="H8750" i="4" s="1"/>
  <c r="H8751" i="4" a="1"/>
  <c r="H8751" i="4"/>
  <c r="H8752" i="4" a="1"/>
  <c r="H8752" i="4" s="1"/>
  <c r="H8753" i="4" a="1"/>
  <c r="H8753" i="4"/>
  <c r="H8754" i="4" a="1"/>
  <c r="H8754" i="4" s="1"/>
  <c r="H8755" i="4" a="1"/>
  <c r="H8755" i="4"/>
  <c r="H8756" i="4" a="1"/>
  <c r="H8756" i="4" s="1"/>
  <c r="H8757" i="4" a="1"/>
  <c r="H8757" i="4"/>
  <c r="H8758" i="4" a="1"/>
  <c r="H8758" i="4" s="1"/>
  <c r="H8759" i="4" a="1"/>
  <c r="H8759" i="4"/>
  <c r="H8760" i="4" a="1"/>
  <c r="H8760" i="4" s="1"/>
  <c r="H8761" i="4" a="1"/>
  <c r="H8761" i="4" s="1"/>
  <c r="H8762" i="4" a="1"/>
  <c r="H8762" i="4" s="1"/>
  <c r="H8763" i="4" a="1"/>
  <c r="H8763" i="4"/>
  <c r="H8764" i="4" a="1"/>
  <c r="H8764" i="4" s="1"/>
  <c r="H8765" i="4" a="1"/>
  <c r="H8765" i="4"/>
  <c r="H8766" i="4" a="1"/>
  <c r="H8766" i="4" s="1"/>
  <c r="H8767" i="4" a="1"/>
  <c r="H8767" i="4" s="1"/>
  <c r="H8768" i="4" a="1"/>
  <c r="H8768" i="4" s="1"/>
  <c r="H8769" i="4" a="1"/>
  <c r="H8769" i="4" s="1"/>
  <c r="H8770" i="4" a="1"/>
  <c r="H8770" i="4" s="1"/>
  <c r="H8771" i="4" a="1"/>
  <c r="H8771" i="4" s="1"/>
  <c r="H8772" i="4" a="1"/>
  <c r="H8772" i="4" s="1"/>
  <c r="H8773" i="4" a="1"/>
  <c r="H8773" i="4"/>
  <c r="H8774" i="4" a="1"/>
  <c r="H8774" i="4" s="1"/>
  <c r="H8775" i="4" a="1"/>
  <c r="H8775" i="4" s="1"/>
  <c r="H8776" i="4" a="1"/>
  <c r="H8776" i="4" s="1"/>
  <c r="H8777" i="4" a="1"/>
  <c r="H8777" i="4"/>
  <c r="H8778" i="4" a="1"/>
  <c r="H8778" i="4" s="1"/>
  <c r="H8779" i="4" a="1"/>
  <c r="H8779" i="4"/>
  <c r="H8780" i="4" a="1"/>
  <c r="H8780" i="4" s="1"/>
  <c r="H8781" i="4" a="1"/>
  <c r="H8781" i="4" s="1"/>
  <c r="H8782" i="4" a="1"/>
  <c r="H8782" i="4" s="1"/>
  <c r="H8783" i="4" a="1"/>
  <c r="H8783" i="4" s="1"/>
  <c r="H8784" i="4" a="1"/>
  <c r="H8784" i="4" s="1"/>
  <c r="H8785" i="4" a="1"/>
  <c r="H8785" i="4" s="1"/>
  <c r="H8786" i="4" a="1"/>
  <c r="H8786" i="4" s="1"/>
  <c r="H8787" i="4" a="1"/>
  <c r="H8787" i="4" s="1"/>
  <c r="H8788" i="4" a="1"/>
  <c r="H8788" i="4" s="1"/>
  <c r="H8789" i="4" a="1"/>
  <c r="H8789" i="4" s="1"/>
  <c r="H8790" i="4" a="1"/>
  <c r="H8790" i="4" s="1"/>
  <c r="H8791" i="4" a="1"/>
  <c r="H8791" i="4"/>
  <c r="H8792" i="4" a="1"/>
  <c r="H8792" i="4" s="1"/>
  <c r="H8793" i="4" a="1"/>
  <c r="H8793" i="4" s="1"/>
  <c r="H8794" i="4" a="1"/>
  <c r="H8794" i="4" s="1"/>
  <c r="H8795" i="4" a="1"/>
  <c r="H8795" i="4"/>
  <c r="H8796" i="4" a="1"/>
  <c r="H8796" i="4" s="1"/>
  <c r="H8797" i="4" a="1"/>
  <c r="H8797" i="4"/>
  <c r="H8798" i="4" a="1"/>
  <c r="H8798" i="4" s="1"/>
  <c r="H8799" i="4" a="1"/>
  <c r="H8799" i="4" s="1"/>
  <c r="H8800" i="4" a="1"/>
  <c r="H8800" i="4" s="1"/>
  <c r="H8801" i="4" a="1"/>
  <c r="H8801" i="4" s="1"/>
  <c r="H8802" i="4" a="1"/>
  <c r="H8802" i="4" s="1"/>
  <c r="H8803" i="4" a="1"/>
  <c r="H8803" i="4" s="1"/>
  <c r="H8804" i="4" a="1"/>
  <c r="H8804" i="4" s="1"/>
  <c r="H8805" i="4" a="1"/>
  <c r="H8805" i="4" s="1"/>
  <c r="H8806" i="4" a="1"/>
  <c r="H8806" i="4" s="1"/>
  <c r="H8807" i="4" a="1"/>
  <c r="H8807" i="4" s="1"/>
  <c r="H8808" i="4" a="1"/>
  <c r="H8808" i="4" s="1"/>
  <c r="H8809" i="4" a="1"/>
  <c r="H8809" i="4"/>
  <c r="H8810" i="4" a="1"/>
  <c r="H8810" i="4" s="1"/>
  <c r="H8811" i="4" a="1"/>
  <c r="H8811" i="4" s="1"/>
  <c r="H8812" i="4" a="1"/>
  <c r="H8812" i="4" s="1"/>
  <c r="H8813" i="4" a="1"/>
  <c r="H8813" i="4"/>
  <c r="H8814" i="4" a="1"/>
  <c r="H8814" i="4" s="1"/>
  <c r="H8815" i="4" a="1"/>
  <c r="H8815" i="4"/>
  <c r="H8816" i="4" a="1"/>
  <c r="H8816" i="4" s="1"/>
  <c r="H8817" i="4" a="1"/>
  <c r="H8817" i="4" s="1"/>
  <c r="H8818" i="4" a="1"/>
  <c r="H8818" i="4" s="1"/>
  <c r="H8819" i="4" a="1"/>
  <c r="H8819" i="4" s="1"/>
  <c r="H8820" i="4" a="1"/>
  <c r="H8820" i="4" s="1"/>
  <c r="H8821" i="4" a="1"/>
  <c r="H8821" i="4" s="1"/>
  <c r="H8822" i="4" a="1"/>
  <c r="H8822" i="4" s="1"/>
  <c r="H8823" i="4" a="1"/>
  <c r="H8823" i="4" s="1"/>
  <c r="H8824" i="4" a="1"/>
  <c r="H8824" i="4"/>
  <c r="H8825" i="4" a="1"/>
  <c r="H8825" i="4"/>
  <c r="H8826" i="4" a="1"/>
  <c r="H8826" i="4" s="1"/>
  <c r="H8827" i="4" a="1"/>
  <c r="H8827" i="4" s="1"/>
  <c r="H8828" i="4" a="1"/>
  <c r="H8828" i="4" s="1"/>
  <c r="H8829" i="4" a="1"/>
  <c r="H8829" i="4" s="1"/>
  <c r="H8830" i="4" a="1"/>
  <c r="H8830" i="4"/>
  <c r="H8831" i="4" a="1"/>
  <c r="H8831" i="4" s="1"/>
  <c r="H8832" i="4" a="1"/>
  <c r="H8832" i="4" s="1"/>
  <c r="H8833" i="4" a="1"/>
  <c r="H8833" i="4"/>
  <c r="H8834" i="4" a="1"/>
  <c r="H8834" i="4" s="1"/>
  <c r="H8835" i="4" a="1"/>
  <c r="H8835" i="4" s="1"/>
  <c r="H8836" i="4" a="1"/>
  <c r="H8836" i="4"/>
  <c r="H8837" i="4" a="1"/>
  <c r="H8837" i="4" s="1"/>
  <c r="H8838" i="4" a="1"/>
  <c r="H8838" i="4" s="1"/>
  <c r="H8839" i="4" a="1"/>
  <c r="H8839" i="4" s="1"/>
  <c r="H8840" i="4" a="1"/>
  <c r="H8840" i="4" s="1"/>
  <c r="H8841" i="4" a="1"/>
  <c r="H8841" i="4" s="1"/>
  <c r="H8842" i="4" a="1"/>
  <c r="H8842" i="4" s="1"/>
  <c r="H8843" i="4" a="1"/>
  <c r="H8843" i="4" s="1"/>
  <c r="H8844" i="4" a="1"/>
  <c r="H8844" i="4" s="1"/>
  <c r="H8845" i="4" a="1"/>
  <c r="H8845" i="4" s="1"/>
  <c r="H8846" i="4" a="1"/>
  <c r="H8846" i="4" s="1"/>
  <c r="H8847" i="4" a="1"/>
  <c r="H8847" i="4" s="1"/>
  <c r="H8848" i="4" a="1"/>
  <c r="H8848" i="4"/>
  <c r="H8849" i="4" a="1"/>
  <c r="H8849" i="4"/>
  <c r="H8850" i="4" a="1"/>
  <c r="H8850" i="4" s="1"/>
  <c r="H8851" i="4" a="1"/>
  <c r="H8851" i="4" s="1"/>
  <c r="H8852" i="4" a="1"/>
  <c r="H8852" i="4" s="1"/>
  <c r="H8853" i="4" a="1"/>
  <c r="H8853" i="4" s="1"/>
  <c r="H8854" i="4" a="1"/>
  <c r="H8854" i="4"/>
  <c r="H8855" i="4" a="1"/>
  <c r="H8855" i="4" s="1"/>
  <c r="H8856" i="4" a="1"/>
  <c r="H8856" i="4" s="1"/>
  <c r="H8857" i="4" a="1"/>
  <c r="H8857" i="4"/>
  <c r="H8858" i="4" a="1"/>
  <c r="H8858" i="4" s="1"/>
  <c r="H8859" i="4" a="1"/>
  <c r="H8859" i="4" s="1"/>
  <c r="H8860" i="4" a="1"/>
  <c r="H8860" i="4"/>
  <c r="H8861" i="4" a="1"/>
  <c r="H8861" i="4" s="1"/>
  <c r="H8862" i="4" a="1"/>
  <c r="H8862" i="4" s="1"/>
  <c r="H8863" i="4" a="1"/>
  <c r="H8863" i="4" s="1"/>
  <c r="H8864" i="4" a="1"/>
  <c r="H8864" i="4" s="1"/>
  <c r="H8865" i="4" a="1"/>
  <c r="H8865" i="4" s="1"/>
  <c r="H8866" i="4" a="1"/>
  <c r="H8866" i="4" s="1"/>
  <c r="H8867" i="4" a="1"/>
  <c r="H8867" i="4" s="1"/>
  <c r="H8868" i="4" a="1"/>
  <c r="H8868" i="4" s="1"/>
  <c r="H8869" i="4" a="1"/>
  <c r="H8869" i="4" s="1"/>
  <c r="H8870" i="4" a="1"/>
  <c r="H8870" i="4" s="1"/>
  <c r="H8871" i="4" a="1"/>
  <c r="H8871" i="4" s="1"/>
  <c r="H8872" i="4" a="1"/>
  <c r="H8872" i="4"/>
  <c r="H8873" i="4" a="1"/>
  <c r="H8873" i="4"/>
  <c r="H8874" i="4" a="1"/>
  <c r="H8874" i="4" s="1"/>
  <c r="H8875" i="4" a="1"/>
  <c r="H8875" i="4" s="1"/>
  <c r="H8876" i="4" a="1"/>
  <c r="H8876" i="4" s="1"/>
  <c r="H8877" i="4" a="1"/>
  <c r="H8877" i="4" s="1"/>
  <c r="H8878" i="4" a="1"/>
  <c r="H8878" i="4"/>
  <c r="H8879" i="4" a="1"/>
  <c r="H8879" i="4" s="1"/>
  <c r="H8880" i="4" a="1"/>
  <c r="H8880" i="4" s="1"/>
  <c r="H8881" i="4" a="1"/>
  <c r="H8881" i="4"/>
  <c r="H8882" i="4" a="1"/>
  <c r="H8882" i="4" s="1"/>
  <c r="H8883" i="4" a="1"/>
  <c r="H8883" i="4" s="1"/>
  <c r="H8884" i="4" a="1"/>
  <c r="H8884" i="4"/>
  <c r="H8885" i="4" a="1"/>
  <c r="H8885" i="4" s="1"/>
  <c r="H8886" i="4" a="1"/>
  <c r="H8886" i="4" s="1"/>
  <c r="H8887" i="4" a="1"/>
  <c r="H8887" i="4" s="1"/>
  <c r="H8888" i="4" a="1"/>
  <c r="H8888" i="4" s="1"/>
  <c r="H8889" i="4" a="1"/>
  <c r="H8889" i="4" s="1"/>
  <c r="H8890" i="4" a="1"/>
  <c r="H8890" i="4" s="1"/>
  <c r="H8891" i="4" a="1"/>
  <c r="H8891" i="4" s="1"/>
  <c r="H8892" i="4" a="1"/>
  <c r="H8892" i="4" s="1"/>
  <c r="H8893" i="4" a="1"/>
  <c r="H8893" i="4" s="1"/>
  <c r="H8894" i="4" a="1"/>
  <c r="H8894" i="4" s="1"/>
  <c r="H8895" i="4" a="1"/>
  <c r="H8895" i="4" s="1"/>
  <c r="H8896" i="4" a="1"/>
  <c r="H8896" i="4"/>
  <c r="H8897" i="4" a="1"/>
  <c r="H8897" i="4"/>
  <c r="H8898" i="4" a="1"/>
  <c r="H8898" i="4" s="1"/>
  <c r="H8899" i="4" a="1"/>
  <c r="H8899" i="4" s="1"/>
  <c r="H8900" i="4" a="1"/>
  <c r="H8900" i="4" s="1"/>
  <c r="H8901" i="4" a="1"/>
  <c r="H8901" i="4" s="1"/>
  <c r="H8902" i="4" a="1"/>
  <c r="H8902" i="4"/>
  <c r="H8903" i="4" a="1"/>
  <c r="H8903" i="4" s="1"/>
  <c r="H8904" i="4" a="1"/>
  <c r="H8904" i="4" s="1"/>
  <c r="H8905" i="4" a="1"/>
  <c r="H8905" i="4"/>
  <c r="H8906" i="4" a="1"/>
  <c r="H8906" i="4" s="1"/>
  <c r="H8907" i="4" a="1"/>
  <c r="H8907" i="4" s="1"/>
  <c r="H8908" i="4" a="1"/>
  <c r="H8908" i="4"/>
  <c r="H8909" i="4" a="1"/>
  <c r="H8909" i="4" s="1"/>
  <c r="H8910" i="4" a="1"/>
  <c r="H8910" i="4" s="1"/>
  <c r="H8911" i="4" a="1"/>
  <c r="H8911" i="4" s="1"/>
  <c r="H8912" i="4" a="1"/>
  <c r="H8912" i="4" s="1"/>
  <c r="H8913" i="4" a="1"/>
  <c r="H8913" i="4" s="1"/>
  <c r="H8914" i="4" a="1"/>
  <c r="H8914" i="4" s="1"/>
  <c r="H8915" i="4" a="1"/>
  <c r="H8915" i="4" s="1"/>
  <c r="H8916" i="4" a="1"/>
  <c r="H8916" i="4" s="1"/>
  <c r="H8917" i="4" a="1"/>
  <c r="H8917" i="4" s="1"/>
  <c r="H8918" i="4" a="1"/>
  <c r="H8918" i="4" s="1"/>
  <c r="H8919" i="4" a="1"/>
  <c r="H8919" i="4" s="1"/>
  <c r="H8920" i="4" a="1"/>
  <c r="H8920" i="4"/>
  <c r="H8921" i="4" a="1"/>
  <c r="H8921" i="4"/>
  <c r="H8922" i="4" a="1"/>
  <c r="H8922" i="4" s="1"/>
  <c r="H8923" i="4" a="1"/>
  <c r="H8923" i="4" s="1"/>
  <c r="H8924" i="4" a="1"/>
  <c r="H8924" i="4" s="1"/>
  <c r="H8925" i="4" a="1"/>
  <c r="H8925" i="4" s="1"/>
  <c r="H8926" i="4" a="1"/>
  <c r="H8926" i="4"/>
  <c r="H8927" i="4" a="1"/>
  <c r="H8927" i="4" s="1"/>
  <c r="H8928" i="4" a="1"/>
  <c r="H8928" i="4" s="1"/>
  <c r="H8929" i="4" a="1"/>
  <c r="H8929" i="4"/>
  <c r="H8930" i="4" a="1"/>
  <c r="H8930" i="4" s="1"/>
  <c r="H8931" i="4" a="1"/>
  <c r="H8931" i="4" s="1"/>
  <c r="H8932" i="4" a="1"/>
  <c r="H8932" i="4"/>
  <c r="H8933" i="4" a="1"/>
  <c r="H8933" i="4" s="1"/>
  <c r="H8934" i="4" a="1"/>
  <c r="H8934" i="4" s="1"/>
  <c r="H8935" i="4" a="1"/>
  <c r="H8935" i="4" s="1"/>
  <c r="H8936" i="4" a="1"/>
  <c r="H8936" i="4" s="1"/>
  <c r="H8937" i="4" a="1"/>
  <c r="H8937" i="4" s="1"/>
  <c r="H8938" i="4" a="1"/>
  <c r="H8938" i="4" s="1"/>
  <c r="H8939" i="4" a="1"/>
  <c r="H8939" i="4" s="1"/>
  <c r="H8940" i="4" a="1"/>
  <c r="H8940" i="4" s="1"/>
  <c r="H8941" i="4" a="1"/>
  <c r="H8941" i="4" s="1"/>
  <c r="H8942" i="4" a="1"/>
  <c r="H8942" i="4" s="1"/>
  <c r="H8943" i="4" a="1"/>
  <c r="H8943" i="4" s="1"/>
  <c r="H8944" i="4" a="1"/>
  <c r="H8944" i="4"/>
  <c r="H8945" i="4" a="1"/>
  <c r="H8945" i="4"/>
  <c r="H8946" i="4" a="1"/>
  <c r="H8946" i="4" s="1"/>
  <c r="H8947" i="4" a="1"/>
  <c r="H8947" i="4" s="1"/>
  <c r="H8948" i="4" a="1"/>
  <c r="H8948" i="4" s="1"/>
  <c r="H8949" i="4" a="1"/>
  <c r="H8949" i="4" s="1"/>
  <c r="H8950" i="4" a="1"/>
  <c r="H8950" i="4"/>
  <c r="H8951" i="4" a="1"/>
  <c r="H8951" i="4" s="1"/>
  <c r="H8952" i="4" a="1"/>
  <c r="H8952" i="4" s="1"/>
  <c r="H8953" i="4" a="1"/>
  <c r="H8953" i="4"/>
  <c r="H8954" i="4" a="1"/>
  <c r="H8954" i="4" s="1"/>
  <c r="H8955" i="4" a="1"/>
  <c r="H8955" i="4" s="1"/>
  <c r="H8956" i="4" a="1"/>
  <c r="H8956" i="4"/>
  <c r="H8957" i="4" a="1"/>
  <c r="H8957" i="4" s="1"/>
  <c r="H8958" i="4" a="1"/>
  <c r="H8958" i="4" s="1"/>
  <c r="H8959" i="4" a="1"/>
  <c r="H8959" i="4" s="1"/>
  <c r="H8960" i="4" a="1"/>
  <c r="H8960" i="4" s="1"/>
  <c r="H8961" i="4" a="1"/>
  <c r="H8961" i="4" s="1"/>
  <c r="H8962" i="4" a="1"/>
  <c r="H8962" i="4" s="1"/>
  <c r="H8963" i="4" a="1"/>
  <c r="H8963" i="4" s="1"/>
  <c r="H8964" i="4" a="1"/>
  <c r="H8964" i="4" s="1"/>
  <c r="H8965" i="4" a="1"/>
  <c r="H8965" i="4" s="1"/>
  <c r="H8966" i="4" a="1"/>
  <c r="H8966" i="4" s="1"/>
  <c r="H8967" i="4" a="1"/>
  <c r="H8967" i="4" s="1"/>
  <c r="H8968" i="4" a="1"/>
  <c r="H8968" i="4"/>
  <c r="H8969" i="4" a="1"/>
  <c r="H8969" i="4"/>
  <c r="H8970" i="4" a="1"/>
  <c r="H8970" i="4" s="1"/>
  <c r="H8971" i="4" a="1"/>
  <c r="H8971" i="4" s="1"/>
  <c r="H8972" i="4" a="1"/>
  <c r="H8972" i="4" s="1"/>
  <c r="H8973" i="4" a="1"/>
  <c r="H8973" i="4" s="1"/>
  <c r="H8974" i="4" a="1"/>
  <c r="H8974" i="4"/>
  <c r="H8975" i="4" a="1"/>
  <c r="H8975" i="4" s="1"/>
  <c r="H8976" i="4" a="1"/>
  <c r="H8976" i="4" s="1"/>
  <c r="H8977" i="4" a="1"/>
  <c r="H8977" i="4"/>
  <c r="H8978" i="4" a="1"/>
  <c r="H8978" i="4" s="1"/>
  <c r="H8979" i="4" a="1"/>
  <c r="H8979" i="4" s="1"/>
  <c r="H8980" i="4" a="1"/>
  <c r="H8980" i="4"/>
  <c r="H8981" i="4" a="1"/>
  <c r="H8981" i="4" s="1"/>
  <c r="H8982" i="4" a="1"/>
  <c r="H8982" i="4" s="1"/>
  <c r="H8983" i="4" a="1"/>
  <c r="H8983" i="4" s="1"/>
  <c r="H8984" i="4" a="1"/>
  <c r="H8984" i="4" s="1"/>
  <c r="H8985" i="4" a="1"/>
  <c r="H8985" i="4" s="1"/>
  <c r="H8986" i="4" a="1"/>
  <c r="H8986" i="4" s="1"/>
  <c r="H8987" i="4" a="1"/>
  <c r="H8987" i="4" s="1"/>
  <c r="H8988" i="4" a="1"/>
  <c r="H8988" i="4" s="1"/>
  <c r="H8989" i="4" a="1"/>
  <c r="H8989" i="4" s="1"/>
  <c r="H8990" i="4" a="1"/>
  <c r="H8990" i="4" s="1"/>
  <c r="H8991" i="4" a="1"/>
  <c r="H8991" i="4" s="1"/>
  <c r="H8992" i="4" a="1"/>
  <c r="H8992" i="4"/>
  <c r="H8993" i="4" a="1"/>
  <c r="H8993" i="4"/>
  <c r="H8994" i="4" a="1"/>
  <c r="H8994" i="4" s="1"/>
  <c r="H8995" i="4" a="1"/>
  <c r="H8995" i="4" s="1"/>
  <c r="H8996" i="4" a="1"/>
  <c r="H8996" i="4" s="1"/>
  <c r="H8997" i="4" a="1"/>
  <c r="H8997" i="4" s="1"/>
  <c r="H8998" i="4" a="1"/>
  <c r="H8998" i="4"/>
  <c r="H8999" i="4" a="1"/>
  <c r="H8999" i="4" s="1"/>
  <c r="H9000" i="4" a="1"/>
  <c r="H9000" i="4" s="1"/>
  <c r="H9001" i="4" a="1"/>
  <c r="H9001" i="4"/>
  <c r="H9002" i="4" a="1"/>
  <c r="H9002" i="4" s="1"/>
  <c r="H9003" i="4" a="1"/>
  <c r="H9003" i="4" s="1"/>
  <c r="H9004" i="4" a="1"/>
  <c r="H9004" i="4"/>
  <c r="H9005" i="4" a="1"/>
  <c r="H9005" i="4" s="1"/>
  <c r="H9006" i="4" a="1"/>
  <c r="H9006" i="4" s="1"/>
  <c r="H9007" i="4" a="1"/>
  <c r="H9007" i="4" s="1"/>
  <c r="H9008" i="4" a="1"/>
  <c r="H9008" i="4" s="1"/>
  <c r="H9009" i="4" a="1"/>
  <c r="H9009" i="4" s="1"/>
  <c r="H9010" i="4" a="1"/>
  <c r="H9010" i="4" s="1"/>
  <c r="H9011" i="4" a="1"/>
  <c r="H9011" i="4" s="1"/>
  <c r="H9012" i="4" a="1"/>
  <c r="H9012" i="4" s="1"/>
  <c r="H9013" i="4" a="1"/>
  <c r="H9013" i="4" s="1"/>
  <c r="H9014" i="4" a="1"/>
  <c r="H9014" i="4" s="1"/>
  <c r="H9015" i="4" a="1"/>
  <c r="H9015" i="4" s="1"/>
  <c r="H9016" i="4" a="1"/>
  <c r="H9016" i="4"/>
  <c r="H9017" i="4" a="1"/>
  <c r="H9017" i="4"/>
  <c r="H9018" i="4" a="1"/>
  <c r="H9018" i="4" s="1"/>
  <c r="H9019" i="4" a="1"/>
  <c r="H9019" i="4" s="1"/>
  <c r="H9020" i="4" a="1"/>
  <c r="H9020" i="4" s="1"/>
  <c r="H9021" i="4" a="1"/>
  <c r="H9021" i="4" s="1"/>
  <c r="H9022" i="4" a="1"/>
  <c r="H9022" i="4"/>
  <c r="H9023" i="4" a="1"/>
  <c r="H9023" i="4" s="1"/>
  <c r="H9024" i="4" a="1"/>
  <c r="H9024" i="4" s="1"/>
  <c r="H9025" i="4" a="1"/>
  <c r="H9025" i="4"/>
  <c r="H9026" i="4" a="1"/>
  <c r="H9026" i="4" s="1"/>
  <c r="H9027" i="4" a="1"/>
  <c r="H9027" i="4" s="1"/>
  <c r="H9028" i="4" a="1"/>
  <c r="H9028" i="4"/>
  <c r="H9029" i="4" a="1"/>
  <c r="H9029" i="4" s="1"/>
  <c r="H9030" i="4" a="1"/>
  <c r="H9030" i="4" s="1"/>
  <c r="H9031" i="4" a="1"/>
  <c r="H9031" i="4" s="1"/>
  <c r="H9032" i="4" a="1"/>
  <c r="H9032" i="4" s="1"/>
  <c r="H9033" i="4" a="1"/>
  <c r="H9033" i="4" s="1"/>
  <c r="H9034" i="4" a="1"/>
  <c r="H9034" i="4" s="1"/>
  <c r="H9035" i="4" a="1"/>
  <c r="H9035" i="4" s="1"/>
  <c r="H9036" i="4" a="1"/>
  <c r="H9036" i="4" s="1"/>
  <c r="H9037" i="4" a="1"/>
  <c r="H9037" i="4" s="1"/>
  <c r="H9038" i="4" a="1"/>
  <c r="H9038" i="4" s="1"/>
  <c r="H9039" i="4" a="1"/>
  <c r="H9039" i="4" s="1"/>
  <c r="H9040" i="4" a="1"/>
  <c r="H9040" i="4"/>
  <c r="H9041" i="4" a="1"/>
  <c r="H9041" i="4" s="1"/>
  <c r="H9042" i="4" a="1"/>
  <c r="H9042" i="4" s="1"/>
  <c r="H9043" i="4" a="1"/>
  <c r="H9043" i="4" s="1"/>
  <c r="H9044" i="4" a="1"/>
  <c r="H9044" i="4" s="1"/>
  <c r="H9045" i="4" a="1"/>
  <c r="H9045" i="4" s="1"/>
  <c r="H9046" i="4" a="1"/>
  <c r="H9046" i="4"/>
  <c r="H9047" i="4" a="1"/>
  <c r="H9047" i="4" s="1"/>
  <c r="H9048" i="4" a="1"/>
  <c r="H9048" i="4" s="1"/>
  <c r="H9049" i="4" a="1"/>
  <c r="H9049" i="4"/>
  <c r="H9050" i="4" a="1"/>
  <c r="H9050" i="4" s="1"/>
  <c r="H9051" i="4" a="1"/>
  <c r="H9051" i="4" s="1"/>
  <c r="H9052" i="4" a="1"/>
  <c r="H9052" i="4"/>
  <c r="H9053" i="4" a="1"/>
  <c r="H9053" i="4" s="1"/>
  <c r="H9054" i="4" a="1"/>
  <c r="H9054" i="4" s="1"/>
  <c r="H9055" i="4" a="1"/>
  <c r="H9055" i="4" s="1"/>
  <c r="H9056" i="4" a="1"/>
  <c r="H9056" i="4" s="1"/>
  <c r="H9057" i="4" a="1"/>
  <c r="H9057" i="4" s="1"/>
  <c r="H9058" i="4" a="1"/>
  <c r="H9058" i="4" s="1"/>
  <c r="H9059" i="4" a="1"/>
  <c r="H9059" i="4" s="1"/>
  <c r="H9060" i="4" a="1"/>
  <c r="H9060" i="4" s="1"/>
  <c r="H9061" i="4" a="1"/>
  <c r="H9061" i="4" s="1"/>
  <c r="H9062" i="4" a="1"/>
  <c r="H9062" i="4" s="1"/>
  <c r="H9063" i="4" a="1"/>
  <c r="H9063" i="4" s="1"/>
  <c r="H9064" i="4" a="1"/>
  <c r="H9064" i="4"/>
  <c r="H9065" i="4" a="1"/>
  <c r="H9065" i="4" s="1"/>
  <c r="H9066" i="4" a="1"/>
  <c r="H9066" i="4" s="1"/>
  <c r="H9067" i="4" a="1"/>
  <c r="H9067" i="4" s="1"/>
  <c r="H9068" i="4" a="1"/>
  <c r="H9068" i="4" s="1"/>
  <c r="H9069" i="4" a="1"/>
  <c r="H9069" i="4" s="1"/>
  <c r="H9070" i="4" a="1"/>
  <c r="H9070" i="4"/>
  <c r="H9071" i="4" a="1"/>
  <c r="H9071" i="4" s="1"/>
  <c r="H9072" i="4" a="1"/>
  <c r="H9072" i="4" s="1"/>
  <c r="H9073" i="4" a="1"/>
  <c r="H9073" i="4"/>
  <c r="H9074" i="4" a="1"/>
  <c r="H9074" i="4" s="1"/>
  <c r="H9075" i="4" a="1"/>
  <c r="H9075" i="4" s="1"/>
  <c r="H9076" i="4" a="1"/>
  <c r="H9076" i="4"/>
  <c r="H9077" i="4" a="1"/>
  <c r="H9077" i="4" s="1"/>
  <c r="H9078" i="4" a="1"/>
  <c r="H9078" i="4" s="1"/>
  <c r="H9079" i="4" a="1"/>
  <c r="H9079" i="4" s="1"/>
  <c r="H9080" i="4" a="1"/>
  <c r="H9080" i="4" s="1"/>
  <c r="H9081" i="4" a="1"/>
  <c r="H9081" i="4" s="1"/>
  <c r="H9082" i="4" a="1"/>
  <c r="H9082" i="4" s="1"/>
  <c r="H9083" i="4" a="1"/>
  <c r="H9083" i="4" s="1"/>
  <c r="H9084" i="4" a="1"/>
  <c r="H9084" i="4" s="1"/>
  <c r="H9085" i="4" a="1"/>
  <c r="H9085" i="4" s="1"/>
  <c r="H9086" i="4" a="1"/>
  <c r="H9086" i="4" s="1"/>
  <c r="H9087" i="4" a="1"/>
  <c r="H9087" i="4" s="1"/>
  <c r="H9088" i="4" a="1"/>
  <c r="H9088" i="4"/>
  <c r="H9089" i="4" a="1"/>
  <c r="H9089" i="4" s="1"/>
  <c r="H9090" i="4" a="1"/>
  <c r="H9090" i="4" s="1"/>
  <c r="H9091" i="4" a="1"/>
  <c r="H9091" i="4" s="1"/>
  <c r="H9092" i="4" a="1"/>
  <c r="H9092" i="4" s="1"/>
  <c r="H9093" i="4" a="1"/>
  <c r="H9093" i="4" s="1"/>
  <c r="H9094" i="4" a="1"/>
  <c r="H9094" i="4"/>
  <c r="H9095" i="4" a="1"/>
  <c r="H9095" i="4" s="1"/>
  <c r="H9096" i="4" a="1"/>
  <c r="H9096" i="4" s="1"/>
  <c r="H9097" i="4" a="1"/>
  <c r="H9097" i="4"/>
  <c r="H9098" i="4" a="1"/>
  <c r="H9098" i="4" s="1"/>
  <c r="H9099" i="4" a="1"/>
  <c r="H9099" i="4" s="1"/>
  <c r="H9100" i="4" a="1"/>
  <c r="H9100" i="4"/>
  <c r="H9101" i="4" a="1"/>
  <c r="H9101" i="4" s="1"/>
  <c r="H9102" i="4" a="1"/>
  <c r="H9102" i="4" s="1"/>
  <c r="H9103" i="4" a="1"/>
  <c r="H9103" i="4" s="1"/>
  <c r="H9104" i="4" a="1"/>
  <c r="H9104" i="4" s="1"/>
  <c r="H9105" i="4" a="1"/>
  <c r="H9105" i="4" s="1"/>
  <c r="H9106" i="4" a="1"/>
  <c r="H9106" i="4"/>
  <c r="H9107" i="4" a="1"/>
  <c r="H9107" i="4" s="1"/>
  <c r="H9108" i="4" a="1"/>
  <c r="H9108" i="4" s="1"/>
  <c r="H9109" i="4" a="1"/>
  <c r="H9109" i="4" s="1"/>
  <c r="H9110" i="4" a="1"/>
  <c r="H9110" i="4" s="1"/>
  <c r="H9111" i="4" a="1"/>
  <c r="H9111" i="4" s="1"/>
  <c r="H9112" i="4" a="1"/>
  <c r="H9112" i="4"/>
  <c r="H9113" i="4" a="1"/>
  <c r="H9113" i="4" s="1"/>
  <c r="H9114" i="4" a="1"/>
  <c r="H9114" i="4" s="1"/>
  <c r="H9115" i="4" a="1"/>
  <c r="H9115" i="4" s="1"/>
  <c r="H9116" i="4" a="1"/>
  <c r="H9116" i="4" s="1"/>
  <c r="H9117" i="4" a="1"/>
  <c r="H9117" i="4" s="1"/>
  <c r="H9118" i="4" a="1"/>
  <c r="H9118" i="4"/>
  <c r="H9119" i="4" a="1"/>
  <c r="H9119" i="4" s="1"/>
  <c r="H9120" i="4" a="1"/>
  <c r="H9120" i="4" s="1"/>
  <c r="H9121" i="4" a="1"/>
  <c r="H9121" i="4"/>
  <c r="H9122" i="4" a="1"/>
  <c r="H9122" i="4" s="1"/>
  <c r="H9123" i="4" a="1"/>
  <c r="H9123" i="4" s="1"/>
  <c r="H9124" i="4" a="1"/>
  <c r="H9124" i="4"/>
  <c r="H9125" i="4" a="1"/>
  <c r="H9125" i="4" s="1"/>
  <c r="H9126" i="4" a="1"/>
  <c r="H9126" i="4" s="1"/>
  <c r="H9127" i="4" a="1"/>
  <c r="H9127" i="4" s="1"/>
  <c r="H9128" i="4" a="1"/>
  <c r="H9128" i="4" s="1"/>
  <c r="H9129" i="4" a="1"/>
  <c r="H9129" i="4" s="1"/>
  <c r="H9130" i="4" a="1"/>
  <c r="H9130" i="4" s="1"/>
  <c r="H9131" i="4" a="1"/>
  <c r="H9131" i="4" s="1"/>
  <c r="H9132" i="4" a="1"/>
  <c r="H9132" i="4" s="1"/>
  <c r="H9133" i="4" a="1"/>
  <c r="H9133" i="4" s="1"/>
  <c r="H9134" i="4" a="1"/>
  <c r="H9134" i="4" s="1"/>
  <c r="H9135" i="4" a="1"/>
  <c r="H9135" i="4" s="1"/>
  <c r="H9136" i="4" a="1"/>
  <c r="H9136" i="4"/>
  <c r="H9137" i="4" a="1"/>
  <c r="H9137" i="4" s="1"/>
  <c r="H9138" i="4" a="1"/>
  <c r="H9138" i="4" s="1"/>
  <c r="H9139" i="4" a="1"/>
  <c r="H9139" i="4" s="1"/>
  <c r="H9140" i="4" a="1"/>
  <c r="H9140" i="4" s="1"/>
  <c r="H9141" i="4" a="1"/>
  <c r="H9141" i="4" s="1"/>
  <c r="H9142" i="4" a="1"/>
  <c r="H9142" i="4"/>
  <c r="H9143" i="4" a="1"/>
  <c r="H9143" i="4" s="1"/>
  <c r="H9144" i="4" a="1"/>
  <c r="H9144" i="4" s="1"/>
  <c r="H9145" i="4" a="1"/>
  <c r="H9145" i="4"/>
  <c r="H9146" i="4" a="1"/>
  <c r="H9146" i="4" s="1"/>
  <c r="H9147" i="4" a="1"/>
  <c r="H9147" i="4" s="1"/>
  <c r="H9148" i="4" a="1"/>
  <c r="H9148" i="4"/>
  <c r="H9149" i="4" a="1"/>
  <c r="H9149" i="4" s="1"/>
  <c r="H9150" i="4" a="1"/>
  <c r="H9150" i="4" s="1"/>
  <c r="H9151" i="4" a="1"/>
  <c r="H9151" i="4" s="1"/>
  <c r="H9152" i="4" a="1"/>
  <c r="H9152" i="4" s="1"/>
  <c r="H9153" i="4" a="1"/>
  <c r="H9153" i="4" s="1"/>
  <c r="H9154" i="4" a="1"/>
  <c r="H9154" i="4"/>
  <c r="H9155" i="4" a="1"/>
  <c r="H9155" i="4" s="1"/>
  <c r="H9156" i="4" a="1"/>
  <c r="H9156" i="4" s="1"/>
  <c r="H9157" i="4" a="1"/>
  <c r="H9157" i="4" s="1"/>
  <c r="H9158" i="4" a="1"/>
  <c r="H9158" i="4" s="1"/>
  <c r="H9159" i="4" a="1"/>
  <c r="H9159" i="4" s="1"/>
  <c r="H9160" i="4" a="1"/>
  <c r="H9160" i="4"/>
  <c r="H9161" i="4" a="1"/>
  <c r="H9161" i="4" s="1"/>
  <c r="H9162" i="4" a="1"/>
  <c r="H9162" i="4" s="1"/>
  <c r="H9163" i="4" a="1"/>
  <c r="H9163" i="4" s="1"/>
  <c r="H9164" i="4" a="1"/>
  <c r="H9164" i="4" s="1"/>
  <c r="H9165" i="4" a="1"/>
  <c r="H9165" i="4" s="1"/>
  <c r="H9166" i="4" a="1"/>
  <c r="H9166" i="4"/>
  <c r="H9167" i="4" a="1"/>
  <c r="H9167" i="4" s="1"/>
  <c r="H9168" i="4" a="1"/>
  <c r="H9168" i="4" s="1"/>
  <c r="H9169" i="4" a="1"/>
  <c r="H9169" i="4"/>
  <c r="H9170" i="4" a="1"/>
  <c r="H9170" i="4" s="1"/>
  <c r="H9171" i="4" a="1"/>
  <c r="H9171" i="4" s="1"/>
  <c r="H9172" i="4" a="1"/>
  <c r="H9172" i="4"/>
  <c r="H9173" i="4" a="1"/>
  <c r="H9173" i="4" s="1"/>
  <c r="H9174" i="4" a="1"/>
  <c r="H9174" i="4" s="1"/>
  <c r="H9175" i="4" a="1"/>
  <c r="H9175" i="4" s="1"/>
  <c r="H9176" i="4" a="1"/>
  <c r="H9176" i="4" s="1"/>
  <c r="H9177" i="4" a="1"/>
  <c r="H9177" i="4" s="1"/>
  <c r="H9178" i="4" a="1"/>
  <c r="H9178" i="4" s="1"/>
  <c r="H9179" i="4" a="1"/>
  <c r="H9179" i="4" s="1"/>
  <c r="H9180" i="4" a="1"/>
  <c r="H9180" i="4" s="1"/>
  <c r="H9181" i="4" a="1"/>
  <c r="H9181" i="4" s="1"/>
  <c r="H9182" i="4" a="1"/>
  <c r="H9182" i="4" s="1"/>
  <c r="H9183" i="4" a="1"/>
  <c r="H9183" i="4" s="1"/>
  <c r="H9184" i="4" a="1"/>
  <c r="H9184" i="4"/>
  <c r="H9185" i="4" a="1"/>
  <c r="H9185" i="4" s="1"/>
  <c r="H9186" i="4" a="1"/>
  <c r="H9186" i="4" s="1"/>
  <c r="H9187" i="4" a="1"/>
  <c r="H9187" i="4" s="1"/>
  <c r="H9188" i="4" a="1"/>
  <c r="H9188" i="4" s="1"/>
  <c r="H9189" i="4" a="1"/>
  <c r="H9189" i="4" s="1"/>
  <c r="H9190" i="4" a="1"/>
  <c r="H9190" i="4"/>
  <c r="H9191" i="4" a="1"/>
  <c r="H9191" i="4" s="1"/>
  <c r="H9192" i="4" a="1"/>
  <c r="H9192" i="4" s="1"/>
  <c r="H9193" i="4" a="1"/>
  <c r="H9193" i="4"/>
  <c r="H9194" i="4" a="1"/>
  <c r="H9194" i="4" s="1"/>
  <c r="H9195" i="4" a="1"/>
  <c r="H9195" i="4" s="1"/>
  <c r="H9196" i="4" a="1"/>
  <c r="H9196" i="4"/>
  <c r="H9197" i="4" a="1"/>
  <c r="H9197" i="4" s="1"/>
  <c r="H9198" i="4" a="1"/>
  <c r="H9198" i="4" s="1"/>
  <c r="H9199" i="4" a="1"/>
  <c r="H9199" i="4" s="1"/>
  <c r="H9200" i="4" a="1"/>
  <c r="H9200" i="4" s="1"/>
  <c r="H9201" i="4" a="1"/>
  <c r="H9201" i="4" s="1"/>
  <c r="H9202" i="4" a="1"/>
  <c r="H9202" i="4"/>
  <c r="H9203" i="4" a="1"/>
  <c r="H9203" i="4" s="1"/>
  <c r="H9204" i="4" a="1"/>
  <c r="H9204" i="4" s="1"/>
  <c r="H9205" i="4" a="1"/>
  <c r="H9205" i="4" s="1"/>
  <c r="H9206" i="4" a="1"/>
  <c r="H9206" i="4" s="1"/>
  <c r="H9207" i="4" a="1"/>
  <c r="H9207" i="4" s="1"/>
  <c r="H9208" i="4" a="1"/>
  <c r="H9208" i="4"/>
  <c r="H9209" i="4" a="1"/>
  <c r="H9209" i="4" s="1"/>
  <c r="H9210" i="4" a="1"/>
  <c r="H9210" i="4" s="1"/>
  <c r="H9211" i="4" a="1"/>
  <c r="H9211" i="4"/>
  <c r="H9212" i="4" a="1"/>
  <c r="H9212" i="4" s="1"/>
  <c r="H9213" i="4" a="1"/>
  <c r="H9213" i="4"/>
  <c r="H9214" i="4" a="1"/>
  <c r="H9214" i="4" s="1"/>
  <c r="H9215" i="4" a="1"/>
  <c r="H9215" i="4" s="1"/>
  <c r="H9216" i="4" a="1"/>
  <c r="H9216" i="4" s="1"/>
  <c r="H9217" i="4" a="1"/>
  <c r="H9217" i="4" s="1"/>
  <c r="H9218" i="4" a="1"/>
  <c r="H9218" i="4" s="1"/>
  <c r="H9219" i="4" a="1"/>
  <c r="H9219" i="4"/>
  <c r="H9220" i="4" a="1"/>
  <c r="H9220" i="4"/>
  <c r="H9221" i="4" a="1"/>
  <c r="H9221" i="4" s="1"/>
  <c r="H9222" i="4" a="1"/>
  <c r="H9222" i="4" s="1"/>
  <c r="H9223" i="4" a="1"/>
  <c r="H9223" i="4" s="1"/>
  <c r="H9224" i="4" a="1"/>
  <c r="H9224" i="4" s="1"/>
  <c r="H9225" i="4" a="1"/>
  <c r="H9225" i="4" s="1"/>
  <c r="H9226" i="4" a="1"/>
  <c r="H9226" i="4"/>
  <c r="H9227" i="4" a="1"/>
  <c r="H9227" i="4"/>
  <c r="H9228" i="4" a="1"/>
  <c r="H9228" i="4" s="1"/>
  <c r="H9229" i="4" a="1"/>
  <c r="H9229" i="4"/>
  <c r="H9230" i="4" a="1"/>
  <c r="H9230" i="4" s="1"/>
  <c r="H9231" i="4" a="1"/>
  <c r="H9231" i="4" s="1"/>
  <c r="H9232" i="4" a="1"/>
  <c r="H9232" i="4" s="1"/>
  <c r="H9233" i="4" a="1"/>
  <c r="H9233" i="4" s="1"/>
  <c r="H9234" i="4" a="1"/>
  <c r="H9234" i="4" s="1"/>
  <c r="H9235" i="4" a="1"/>
  <c r="H9235" i="4"/>
  <c r="H9236" i="4" a="1"/>
  <c r="H9236" i="4" s="1"/>
  <c r="H9237" i="4" a="1"/>
  <c r="H9237" i="4" s="1"/>
  <c r="H9238" i="4" a="1"/>
  <c r="H9238" i="4" s="1"/>
  <c r="H9239" i="4" a="1"/>
  <c r="H9239" i="4" s="1"/>
  <c r="H9240" i="4" a="1"/>
  <c r="H9240" i="4" s="1"/>
  <c r="H9241" i="4" a="1"/>
  <c r="H9241" i="4" s="1"/>
  <c r="H9242" i="4" a="1"/>
  <c r="H9242" i="4" s="1"/>
  <c r="H9243" i="4" a="1"/>
  <c r="H9243" i="4" s="1"/>
  <c r="H9244" i="4" a="1"/>
  <c r="H9244" i="4"/>
  <c r="H9245" i="4" a="1"/>
  <c r="H9245" i="4"/>
  <c r="H9246" i="4" a="1"/>
  <c r="H9246" i="4" s="1"/>
  <c r="H9247" i="4" a="1"/>
  <c r="H9247" i="4"/>
  <c r="H9248" i="4" a="1"/>
  <c r="H9248" i="4" s="1"/>
  <c r="H9249" i="4" a="1"/>
  <c r="H9249" i="4"/>
  <c r="H9250" i="4" a="1"/>
  <c r="H9250" i="4" s="1"/>
  <c r="H9251" i="4" a="1"/>
  <c r="H9251" i="4"/>
  <c r="H9252" i="4" a="1"/>
  <c r="H9252" i="4" s="1"/>
  <c r="H9253" i="4" a="1"/>
  <c r="H9253" i="4"/>
  <c r="H9254" i="4" a="1"/>
  <c r="H9254" i="4" s="1"/>
  <c r="H9255" i="4" a="1"/>
  <c r="H9255" i="4" s="1"/>
  <c r="H9256" i="4" a="1"/>
  <c r="H9256" i="4"/>
  <c r="H9257" i="4" a="1"/>
  <c r="H9257" i="4" s="1"/>
  <c r="H9258" i="4" a="1"/>
  <c r="H9258" i="4" s="1"/>
  <c r="H9259" i="4" a="1"/>
  <c r="H9259" i="4"/>
  <c r="H9260" i="4" a="1"/>
  <c r="H9260" i="4" s="1"/>
  <c r="H9261" i="4" a="1"/>
  <c r="H9261" i="4" s="1"/>
  <c r="H9262" i="4" a="1"/>
  <c r="H9262" i="4" s="1"/>
  <c r="H9263" i="4" a="1"/>
  <c r="H9263" i="4"/>
  <c r="H9264" i="4" a="1"/>
  <c r="H9264" i="4" s="1"/>
  <c r="H9265" i="4" a="1"/>
  <c r="H9265" i="4"/>
  <c r="H9266" i="4" a="1"/>
  <c r="H9266" i="4" s="1"/>
  <c r="H9267" i="4" a="1"/>
  <c r="H9267" i="4"/>
  <c r="H9268" i="4" a="1"/>
  <c r="H9268" i="4" s="1"/>
  <c r="H9269" i="4" a="1"/>
  <c r="H9269" i="4"/>
  <c r="H9270" i="4" a="1"/>
  <c r="H9270" i="4" s="1"/>
  <c r="H9271" i="4" a="1"/>
  <c r="H9271" i="4" s="1"/>
  <c r="H9272" i="4" a="1"/>
  <c r="H9272" i="4" s="1"/>
  <c r="H9273" i="4" a="1"/>
  <c r="H9273" i="4" s="1"/>
  <c r="H9274" i="4" a="1"/>
  <c r="H9274" i="4"/>
  <c r="H9275" i="4" a="1"/>
  <c r="H9275" i="4" s="1"/>
  <c r="H9276" i="4" a="1"/>
  <c r="H9276" i="4" s="1"/>
  <c r="H9277" i="4" a="1"/>
  <c r="H9277" i="4" s="1"/>
  <c r="H9278" i="4" a="1"/>
  <c r="H9278" i="4" s="1"/>
  <c r="H9279" i="4" a="1"/>
  <c r="H9279" i="4" s="1"/>
  <c r="H9280" i="4" a="1"/>
  <c r="H9280" i="4" s="1"/>
  <c r="H9281" i="4" a="1"/>
  <c r="H9281" i="4"/>
  <c r="H9282" i="4" a="1"/>
  <c r="H9282" i="4" s="1"/>
  <c r="H9283" i="4" a="1"/>
  <c r="H9283" i="4"/>
  <c r="H9284" i="4" a="1"/>
  <c r="H9284" i="4" s="1"/>
  <c r="H9285" i="4" a="1"/>
  <c r="H9285" i="4"/>
  <c r="H9286" i="4" a="1"/>
  <c r="H9286" i="4" s="1"/>
  <c r="H9287" i="4" a="1"/>
  <c r="H9287" i="4"/>
  <c r="H9288" i="4" a="1"/>
  <c r="H9288" i="4" s="1"/>
  <c r="H9289" i="4" a="1"/>
  <c r="H9289" i="4"/>
  <c r="H9290" i="4" a="1"/>
  <c r="H9290" i="4" s="1"/>
  <c r="H9291" i="4" a="1"/>
  <c r="H9291" i="4"/>
  <c r="H9292" i="4" a="1"/>
  <c r="H9292" i="4"/>
  <c r="H9293" i="4" a="1"/>
  <c r="H9293" i="4" s="1"/>
  <c r="H9294" i="4" a="1"/>
  <c r="H9294" i="4" s="1"/>
  <c r="H9295" i="4" a="1"/>
  <c r="H9295" i="4"/>
  <c r="H9296" i="4" a="1"/>
  <c r="H9296" i="4" s="1"/>
  <c r="H9297" i="4" a="1"/>
  <c r="H9297" i="4" s="1"/>
  <c r="H9298" i="4" a="1"/>
  <c r="H9298" i="4" s="1"/>
  <c r="H9299" i="4" a="1"/>
  <c r="H9299" i="4"/>
  <c r="H9300" i="4" a="1"/>
  <c r="H9300" i="4" s="1"/>
  <c r="H9301" i="4" a="1"/>
  <c r="H9301" i="4"/>
  <c r="H9302" i="4" a="1"/>
  <c r="H9302" i="4" s="1"/>
  <c r="H9303" i="4" a="1"/>
  <c r="H9303" i="4"/>
  <c r="H9304" i="4" a="1"/>
  <c r="H9304" i="4" s="1"/>
  <c r="H9305" i="4" a="1"/>
  <c r="H9305" i="4"/>
  <c r="H9306" i="4" a="1"/>
  <c r="H9306" i="4" s="1"/>
  <c r="H9307" i="4" a="1"/>
  <c r="H9307" i="4" s="1"/>
  <c r="H9308" i="4" a="1"/>
  <c r="H9308" i="4" s="1"/>
  <c r="H9309" i="4" a="1"/>
  <c r="H9309" i="4"/>
  <c r="H9310" i="4" a="1"/>
  <c r="H9310" i="4" s="1"/>
  <c r="H9311" i="4" a="1"/>
  <c r="H9311" i="4" s="1"/>
  <c r="H9312" i="4" a="1"/>
  <c r="H9312" i="4" s="1"/>
  <c r="H9313" i="4" a="1"/>
  <c r="H9313" i="4" s="1"/>
  <c r="H9314" i="4" a="1"/>
  <c r="H9314" i="4" s="1"/>
  <c r="H9315" i="4" a="1"/>
  <c r="H9315" i="4" s="1"/>
  <c r="H9316" i="4" a="1"/>
  <c r="H9316" i="4" s="1"/>
  <c r="H9317" i="4" a="1"/>
  <c r="H9317" i="4"/>
  <c r="H9318" i="4" a="1"/>
  <c r="H9318" i="4" s="1"/>
  <c r="H9319" i="4" a="1"/>
  <c r="H9319" i="4"/>
  <c r="H9320" i="4" a="1"/>
  <c r="H9320" i="4" s="1"/>
  <c r="H9321" i="4" a="1"/>
  <c r="H9321" i="4"/>
  <c r="H9322" i="4" a="1"/>
  <c r="H9322" i="4" s="1"/>
  <c r="H9323" i="4" a="1"/>
  <c r="H9323" i="4" s="1"/>
  <c r="H9324" i="4" a="1"/>
  <c r="H9324" i="4" s="1"/>
  <c r="H9325" i="4" a="1"/>
  <c r="H9325" i="4"/>
  <c r="H9326" i="4" a="1"/>
  <c r="H9326" i="4" s="1"/>
  <c r="H9327" i="4" a="1"/>
  <c r="H9327" i="4" s="1"/>
  <c r="H9328" i="4" a="1"/>
  <c r="H9328" i="4"/>
  <c r="H9329" i="4" a="1"/>
  <c r="H9329" i="4" s="1"/>
  <c r="H9330" i="4" a="1"/>
  <c r="H9330" i="4" s="1"/>
  <c r="H9331" i="4" a="1"/>
  <c r="H9331" i="4" s="1"/>
  <c r="I9331" i="4" s="1"/>
  <c r="H9332" i="4" a="1"/>
  <c r="H9332" i="4" s="1"/>
  <c r="H9333" i="4" a="1"/>
  <c r="H9333" i="4"/>
  <c r="H9334" i="4" a="1"/>
  <c r="H9334" i="4"/>
  <c r="H9335" i="4" a="1"/>
  <c r="H9335" i="4"/>
  <c r="H9336" i="4" a="1"/>
  <c r="H9336" i="4" s="1"/>
  <c r="H9337" i="4" a="1"/>
  <c r="H9337" i="4"/>
  <c r="H9338" i="4" a="1"/>
  <c r="H9338" i="4" s="1"/>
  <c r="H9339" i="4" a="1"/>
  <c r="H9339" i="4" s="1"/>
  <c r="H9340" i="4" a="1"/>
  <c r="H9340" i="4"/>
  <c r="H9341" i="4" a="1"/>
  <c r="H9341" i="4"/>
  <c r="H9342" i="4" a="1"/>
  <c r="H9342" i="4"/>
  <c r="H9343" i="4" a="1"/>
  <c r="H9343" i="4" s="1"/>
  <c r="H9344" i="4" a="1"/>
  <c r="H9344" i="4"/>
  <c r="H9345" i="4" a="1"/>
  <c r="H9345" i="4" s="1"/>
  <c r="H9346" i="4" a="1"/>
  <c r="H9346" i="4"/>
  <c r="H9347" i="4" a="1"/>
  <c r="H9347" i="4"/>
  <c r="H9348" i="4" a="1"/>
  <c r="H9348" i="4" s="1"/>
  <c r="H9349" i="4" a="1"/>
  <c r="H9349" i="4" s="1"/>
  <c r="H9350" i="4" a="1"/>
  <c r="H9350" i="4" s="1"/>
  <c r="H9351" i="4" a="1"/>
  <c r="H9351" i="4" s="1"/>
  <c r="H9352" i="4" a="1"/>
  <c r="H9352" i="4" s="1"/>
  <c r="H9353" i="4" a="1"/>
  <c r="H9353" i="4"/>
  <c r="H9354" i="4" a="1"/>
  <c r="H9354" i="4"/>
  <c r="H9355" i="4" a="1"/>
  <c r="H9355" i="4" s="1"/>
  <c r="H9356" i="4" a="1"/>
  <c r="H9356" i="4" s="1"/>
  <c r="H9357" i="4" a="1"/>
  <c r="H9357" i="4"/>
  <c r="H9358" i="4" a="1"/>
  <c r="H9358" i="4" s="1"/>
  <c r="H9359" i="4" a="1"/>
  <c r="H9359" i="4"/>
  <c r="H9360" i="4" a="1"/>
  <c r="H9360" i="4"/>
  <c r="H9361" i="4" a="1"/>
  <c r="H9361" i="4" s="1"/>
  <c r="H9362" i="4" a="1"/>
  <c r="H9362" i="4"/>
  <c r="H9363" i="4" a="1"/>
  <c r="H9363" i="4" s="1"/>
  <c r="H9364" i="4" a="1"/>
  <c r="H9364" i="4" s="1"/>
  <c r="H9365" i="4" a="1"/>
  <c r="H9365" i="4" s="1"/>
  <c r="H9366" i="4" a="1"/>
  <c r="H9366" i="4"/>
  <c r="H9367" i="4" a="1"/>
  <c r="H9367" i="4" s="1"/>
  <c r="H9368" i="4" a="1"/>
  <c r="H9368" i="4" s="1"/>
  <c r="H9369" i="4" a="1"/>
  <c r="H9369" i="4" s="1"/>
  <c r="H9370" i="4" a="1"/>
  <c r="H9370" i="4"/>
  <c r="H9371" i="4" a="1"/>
  <c r="H9371" i="4" s="1"/>
  <c r="H9372" i="4" a="1"/>
  <c r="H9372" i="4"/>
  <c r="H9373" i="4" a="1"/>
  <c r="H9373" i="4" s="1"/>
  <c r="H9374" i="4" a="1"/>
  <c r="H9374" i="4"/>
  <c r="H9375" i="4" a="1"/>
  <c r="H9375" i="4"/>
  <c r="H9376" i="4" a="1"/>
  <c r="H9376" i="4" s="1"/>
  <c r="H9377" i="4" a="1"/>
  <c r="H9377" i="4" s="1"/>
  <c r="H9378" i="4" a="1"/>
  <c r="H9378" i="4" s="1"/>
  <c r="H9379" i="4" a="1"/>
  <c r="H9379" i="4" s="1"/>
  <c r="H9380" i="4" a="1"/>
  <c r="H9380" i="4"/>
  <c r="H9381" i="4" a="1"/>
  <c r="H9381" i="4" s="1"/>
  <c r="H9382" i="4" a="1"/>
  <c r="H9382" i="4" s="1"/>
  <c r="H9383" i="4" a="1"/>
  <c r="H9383" i="4"/>
  <c r="H9384" i="4" a="1"/>
  <c r="H9384" i="4" s="1"/>
  <c r="H9385" i="4" a="1"/>
  <c r="H9385" i="4" s="1"/>
  <c r="H9386" i="4" a="1"/>
  <c r="H9386" i="4"/>
  <c r="H9387" i="4" a="1"/>
  <c r="H9387" i="4"/>
  <c r="H9388" i="4" a="1"/>
  <c r="H9388" i="4"/>
  <c r="H9389" i="4" a="1"/>
  <c r="H9389" i="4" s="1"/>
  <c r="H9390" i="4" a="1"/>
  <c r="H9390" i="4" s="1"/>
  <c r="H9391" i="4" a="1"/>
  <c r="H9391" i="4" s="1"/>
  <c r="H9392" i="4" a="1"/>
  <c r="H9392" i="4"/>
  <c r="H9393" i="4" a="1"/>
  <c r="H9393" i="4"/>
  <c r="H9394" i="4" a="1"/>
  <c r="H9394" i="4" s="1"/>
  <c r="H9395" i="4" a="1"/>
  <c r="H9395" i="4" s="1"/>
  <c r="H9396" i="4" a="1"/>
  <c r="H9396" i="4"/>
  <c r="H9397" i="4" a="1"/>
  <c r="H9397" i="4" s="1"/>
  <c r="H9398" i="4" a="1"/>
  <c r="H9398" i="4" s="1"/>
  <c r="H9399" i="4" a="1"/>
  <c r="H9399" i="4"/>
  <c r="H9400" i="4" a="1"/>
  <c r="H9400" i="4"/>
  <c r="H9401" i="4" a="1"/>
  <c r="H9401" i="4"/>
  <c r="H9402" i="4" a="1"/>
  <c r="H9402" i="4" s="1"/>
  <c r="H9403" i="4" a="1"/>
  <c r="H9403" i="4" s="1"/>
  <c r="H9404" i="4" a="1"/>
  <c r="H9404" i="4" s="1"/>
  <c r="H9405" i="4" a="1"/>
  <c r="H9405" i="4"/>
  <c r="H9406" i="4" a="1"/>
  <c r="H9406" i="4"/>
  <c r="H9407" i="4" a="1"/>
  <c r="H9407" i="4" s="1"/>
  <c r="H9408" i="4" a="1"/>
  <c r="H9408" i="4" s="1"/>
  <c r="H9409" i="4" a="1"/>
  <c r="H9409" i="4" s="1"/>
  <c r="H9410" i="4" a="1"/>
  <c r="H9410" i="4" s="1"/>
  <c r="H9411" i="4" a="1"/>
  <c r="H9411" i="4" s="1"/>
  <c r="H9412" i="4" a="1"/>
  <c r="H9412" i="4"/>
  <c r="H9413" i="4" a="1"/>
  <c r="H9413" i="4"/>
  <c r="H9414" i="4" a="1"/>
  <c r="H9414" i="4"/>
  <c r="H9415" i="4" a="1"/>
  <c r="H9415" i="4" s="1"/>
  <c r="H9416" i="4" a="1"/>
  <c r="H9416" i="4"/>
  <c r="H9417" i="4" a="1"/>
  <c r="H9417" i="4" s="1"/>
  <c r="H9418" i="4" a="1"/>
  <c r="H9418" i="4"/>
  <c r="H9419" i="4" a="1"/>
  <c r="H9419" i="4"/>
  <c r="H9420" i="4" a="1"/>
  <c r="H9420" i="4" s="1"/>
  <c r="H9421" i="4" a="1"/>
  <c r="H9421" i="4" s="1"/>
  <c r="H9422" i="4" a="1"/>
  <c r="H9422" i="4" s="1"/>
  <c r="H9423" i="4" a="1"/>
  <c r="H9423" i="4" s="1"/>
  <c r="H9424" i="4" a="1"/>
  <c r="H9424" i="4" s="1"/>
  <c r="H9425" i="4" a="1"/>
  <c r="H9425" i="4"/>
  <c r="H9426" i="4" a="1"/>
  <c r="H9426" i="4"/>
  <c r="H9427" i="4" a="1"/>
  <c r="H9427" i="4" s="1"/>
  <c r="H9428" i="4" a="1"/>
  <c r="H9428" i="4" s="1"/>
  <c r="H9429" i="4" a="1"/>
  <c r="H9429" i="4"/>
  <c r="H9430" i="4" a="1"/>
  <c r="H9430" i="4" s="1"/>
  <c r="H9431" i="4" a="1"/>
  <c r="H9431" i="4"/>
  <c r="H9432" i="4" a="1"/>
  <c r="H9432" i="4"/>
  <c r="H9433" i="4" a="1"/>
  <c r="H9433" i="4" s="1"/>
  <c r="H9434" i="4" a="1"/>
  <c r="H9434" i="4"/>
  <c r="H9435" i="4" a="1"/>
  <c r="H9435" i="4" s="1"/>
  <c r="H9436" i="4" a="1"/>
  <c r="H9436" i="4" s="1"/>
  <c r="H9437" i="4" a="1"/>
  <c r="H9437" i="4" s="1"/>
  <c r="H9438" i="4" a="1"/>
  <c r="H9438" i="4"/>
  <c r="H9439" i="4" a="1"/>
  <c r="H9439" i="4" s="1"/>
  <c r="H9440" i="4" a="1"/>
  <c r="H9440" i="4" s="1"/>
  <c r="H9441" i="4" a="1"/>
  <c r="H9441" i="4" s="1"/>
  <c r="H9442" i="4" a="1"/>
  <c r="H9442" i="4"/>
  <c r="H9443" i="4" a="1"/>
  <c r="H9443" i="4" s="1"/>
  <c r="H9444" i="4" a="1"/>
  <c r="H9444" i="4"/>
  <c r="H9445" i="4" a="1"/>
  <c r="H9445" i="4" s="1"/>
  <c r="H9446" i="4" a="1"/>
  <c r="H9446" i="4"/>
  <c r="H9447" i="4" a="1"/>
  <c r="H9447" i="4"/>
  <c r="H9448" i="4" a="1"/>
  <c r="H9448" i="4" s="1"/>
  <c r="H9449" i="4" a="1"/>
  <c r="H9449" i="4" s="1"/>
  <c r="H9450" i="4" a="1"/>
  <c r="H9450" i="4" s="1"/>
  <c r="H9451" i="4" a="1"/>
  <c r="H9451" i="4" s="1"/>
  <c r="H9452" i="4" a="1"/>
  <c r="H9452" i="4"/>
  <c r="H9453" i="4" a="1"/>
  <c r="H9453" i="4" s="1"/>
  <c r="H9454" i="4" a="1"/>
  <c r="H9454" i="4" s="1"/>
  <c r="H9455" i="4" a="1"/>
  <c r="H9455" i="4"/>
  <c r="H9456" i="4" a="1"/>
  <c r="H9456" i="4" s="1"/>
  <c r="H9457" i="4" a="1"/>
  <c r="H9457" i="4" s="1"/>
  <c r="H9458" i="4" a="1"/>
  <c r="H9458" i="4"/>
  <c r="H9459" i="4" a="1"/>
  <c r="H9459" i="4"/>
  <c r="H9460" i="4" a="1"/>
  <c r="H9460" i="4"/>
  <c r="H9461" i="4" a="1"/>
  <c r="H9461" i="4" s="1"/>
  <c r="H9462" i="4" a="1"/>
  <c r="H9462" i="4" s="1"/>
  <c r="H9463" i="4" a="1"/>
  <c r="H9463" i="4" s="1"/>
  <c r="H9464" i="4" a="1"/>
  <c r="H9464" i="4"/>
  <c r="H9465" i="4" a="1"/>
  <c r="H9465" i="4"/>
  <c r="H9466" i="4" a="1"/>
  <c r="H9466" i="4" s="1"/>
  <c r="H9467" i="4" a="1"/>
  <c r="H9467" i="4" s="1"/>
  <c r="H9468" i="4" a="1"/>
  <c r="H9468" i="4"/>
  <c r="H9469" i="4" a="1"/>
  <c r="H9469" i="4" s="1"/>
  <c r="H9470" i="4" a="1"/>
  <c r="H9470" i="4" s="1"/>
  <c r="H9471" i="4" a="1"/>
  <c r="H9471" i="4"/>
  <c r="H9472" i="4" a="1"/>
  <c r="H9472" i="4"/>
  <c r="H9473" i="4" a="1"/>
  <c r="H9473" i="4"/>
  <c r="H9474" i="4" a="1"/>
  <c r="H9474" i="4" s="1"/>
  <c r="H9475" i="4" a="1"/>
  <c r="H9475" i="4" s="1"/>
  <c r="H9476" i="4" a="1"/>
  <c r="H9476" i="4" s="1"/>
  <c r="H9477" i="4" a="1"/>
  <c r="H9477" i="4"/>
  <c r="H9478" i="4" a="1"/>
  <c r="H9478" i="4"/>
  <c r="H9479" i="4" a="1"/>
  <c r="H9479" i="4" s="1"/>
  <c r="H9480" i="4" a="1"/>
  <c r="H9480" i="4" s="1"/>
  <c r="H9481" i="4" a="1"/>
  <c r="H9481" i="4" s="1"/>
  <c r="H9482" i="4" a="1"/>
  <c r="H9482" i="4" s="1"/>
  <c r="H9483" i="4" a="1"/>
  <c r="H9483" i="4" s="1"/>
  <c r="H9484" i="4" a="1"/>
  <c r="H9484" i="4"/>
  <c r="H9485" i="4" a="1"/>
  <c r="H9485" i="4"/>
  <c r="H9486" i="4" a="1"/>
  <c r="H9486" i="4"/>
  <c r="H9487" i="4" a="1"/>
  <c r="H9487" i="4" s="1"/>
  <c r="H9488" i="4" a="1"/>
  <c r="H9488" i="4"/>
  <c r="H9489" i="4" a="1"/>
  <c r="H9489" i="4" s="1"/>
  <c r="H9490" i="4" a="1"/>
  <c r="H9490" i="4"/>
  <c r="H9491" i="4" a="1"/>
  <c r="H9491" i="4"/>
  <c r="H9492" i="4" a="1"/>
  <c r="H9492" i="4" s="1"/>
  <c r="H9493" i="4" a="1"/>
  <c r="H9493" i="4" s="1"/>
  <c r="H9494" i="4" a="1"/>
  <c r="H9494" i="4" s="1"/>
  <c r="H9495" i="4" a="1"/>
  <c r="H9495" i="4" s="1"/>
  <c r="H9496" i="4" a="1"/>
  <c r="H9496" i="4" s="1"/>
  <c r="H9497" i="4" a="1"/>
  <c r="H9497" i="4"/>
  <c r="H9498" i="4" a="1"/>
  <c r="H9498" i="4"/>
  <c r="H9499" i="4" a="1"/>
  <c r="H9499" i="4" s="1"/>
  <c r="H9500" i="4" a="1"/>
  <c r="H9500" i="4" s="1"/>
  <c r="H9501" i="4" a="1"/>
  <c r="H9501" i="4"/>
  <c r="H9502" i="4" a="1"/>
  <c r="H9502" i="4" s="1"/>
  <c r="H9503" i="4" a="1"/>
  <c r="H9503" i="4"/>
  <c r="H9504" i="4" a="1"/>
  <c r="H9504" i="4"/>
  <c r="H9505" i="4" a="1"/>
  <c r="H9505" i="4" s="1"/>
  <c r="H9506" i="4" a="1"/>
  <c r="H9506" i="4"/>
  <c r="H9507" i="4" a="1"/>
  <c r="H9507" i="4" s="1"/>
  <c r="H9508" i="4" a="1"/>
  <c r="H9508" i="4" s="1"/>
  <c r="H9509" i="4" a="1"/>
  <c r="H9509" i="4" s="1"/>
  <c r="H9510" i="4" a="1"/>
  <c r="H9510" i="4"/>
  <c r="H9511" i="4" a="1"/>
  <c r="H9511" i="4" s="1"/>
  <c r="H9512" i="4" a="1"/>
  <c r="H9512" i="4" s="1"/>
  <c r="H9513" i="4" a="1"/>
  <c r="H9513" i="4" s="1"/>
  <c r="H9514" i="4" a="1"/>
  <c r="H9514" i="4"/>
  <c r="H9515" i="4" a="1"/>
  <c r="H9515" i="4" s="1"/>
  <c r="H9516" i="4" a="1"/>
  <c r="H9516" i="4"/>
  <c r="H9517" i="4" a="1"/>
  <c r="H9517" i="4" s="1"/>
  <c r="H9518" i="4" a="1"/>
  <c r="H9518" i="4"/>
  <c r="H9519" i="4" a="1"/>
  <c r="H9519" i="4"/>
  <c r="H9520" i="4" a="1"/>
  <c r="H9520" i="4" s="1"/>
  <c r="H9521" i="4" a="1"/>
  <c r="H9521" i="4" s="1"/>
  <c r="H9522" i="4" a="1"/>
  <c r="H9522" i="4" s="1"/>
  <c r="H9523" i="4" a="1"/>
  <c r="H9523" i="4" s="1"/>
  <c r="H9524" i="4" a="1"/>
  <c r="H9524" i="4"/>
  <c r="H9525" i="4" a="1"/>
  <c r="H9525" i="4" s="1"/>
  <c r="H9526" i="4" a="1"/>
  <c r="H9526" i="4"/>
  <c r="H9527" i="4" a="1"/>
  <c r="H9527" i="4"/>
  <c r="H9528" i="4" a="1"/>
  <c r="H9528" i="4" s="1"/>
  <c r="H9529" i="4" a="1"/>
  <c r="H9529" i="4" s="1"/>
  <c r="H9530" i="4" a="1"/>
  <c r="H9530" i="4"/>
  <c r="H9531" i="4" a="1"/>
  <c r="H9531" i="4"/>
  <c r="H9532" i="4" a="1"/>
  <c r="H9532" i="4"/>
  <c r="H9533" i="4" a="1"/>
  <c r="H9533" i="4" s="1"/>
  <c r="H9534" i="4" a="1"/>
  <c r="H9534" i="4" s="1"/>
  <c r="H9535" i="4" a="1"/>
  <c r="H9535" i="4" s="1"/>
  <c r="H9536" i="4" a="1"/>
  <c r="H9536" i="4"/>
  <c r="H9537" i="4" a="1"/>
  <c r="H9537" i="4"/>
  <c r="H9538" i="4" a="1"/>
  <c r="H9538" i="4" s="1"/>
  <c r="H9539" i="4" a="1"/>
  <c r="H9539" i="4"/>
  <c r="H9540" i="4" a="1"/>
  <c r="H9540" i="4"/>
  <c r="H9541" i="4" a="1"/>
  <c r="H9541" i="4" s="1"/>
  <c r="H9542" i="4" a="1"/>
  <c r="H9542" i="4" s="1"/>
  <c r="H9543" i="4" a="1"/>
  <c r="H9543" i="4"/>
  <c r="H9544" i="4" a="1"/>
  <c r="H9544" i="4"/>
  <c r="H9545" i="4" a="1"/>
  <c r="H9545" i="4"/>
  <c r="H9546" i="4" a="1"/>
  <c r="H9546" i="4" s="1"/>
  <c r="H9547" i="4" a="1"/>
  <c r="H9547" i="4" s="1"/>
  <c r="H9548" i="4" a="1"/>
  <c r="H9548" i="4" s="1"/>
  <c r="H9549" i="4" a="1"/>
  <c r="H9549" i="4"/>
  <c r="H9550" i="4" a="1"/>
  <c r="H9550" i="4"/>
  <c r="H9551" i="4" a="1"/>
  <c r="H9551" i="4" s="1"/>
  <c r="H9552" i="4" a="1"/>
  <c r="H9552" i="4"/>
  <c r="H9553" i="4" a="1"/>
  <c r="H9553" i="4" s="1"/>
  <c r="H9554" i="4" a="1"/>
  <c r="H9554" i="4" s="1"/>
  <c r="H9555" i="4" a="1"/>
  <c r="H9555" i="4" s="1"/>
  <c r="H9556" i="4" a="1"/>
  <c r="H9556" i="4"/>
  <c r="H9557" i="4" a="1"/>
  <c r="H9557" i="4"/>
  <c r="H9558" i="4" a="1"/>
  <c r="H9558" i="4"/>
  <c r="H9559" i="4" a="1"/>
  <c r="H9559" i="4" s="1"/>
  <c r="H9560" i="4" a="1"/>
  <c r="H9560" i="4"/>
  <c r="H9561" i="4" a="1"/>
  <c r="H9561" i="4" s="1"/>
  <c r="H9562" i="4" a="1"/>
  <c r="H9562" i="4"/>
  <c r="H9563" i="4" a="1"/>
  <c r="H9563" i="4"/>
  <c r="H9564" i="4" a="1"/>
  <c r="H9564" i="4" s="1"/>
  <c r="H9565" i="4" a="1"/>
  <c r="H9565" i="4" s="1"/>
  <c r="H9566" i="4" a="1"/>
  <c r="H9566" i="4" s="1"/>
  <c r="H9567" i="4" a="1"/>
  <c r="H9567" i="4" s="1"/>
  <c r="H9568" i="4" a="1"/>
  <c r="H9568" i="4" s="1"/>
  <c r="H9569" i="4" a="1"/>
  <c r="H9569" i="4"/>
  <c r="H9570" i="4" a="1"/>
  <c r="H9570" i="4"/>
  <c r="H9571" i="4" a="1"/>
  <c r="H9571" i="4" s="1"/>
  <c r="H9572" i="4" a="1"/>
  <c r="H9572" i="4"/>
  <c r="H9573" i="4" a="1"/>
  <c r="H9573" i="4"/>
  <c r="H9574" i="4" a="1"/>
  <c r="H9574" i="4" s="1"/>
  <c r="H9575" i="4" a="1"/>
  <c r="H9575" i="4" s="1"/>
  <c r="H9576" i="4" a="1"/>
  <c r="H9576" i="4"/>
  <c r="H9577" i="4" a="1"/>
  <c r="H9577" i="4" s="1"/>
  <c r="H9578" i="4" a="1"/>
  <c r="H9578" i="4"/>
  <c r="H9579" i="4" a="1"/>
  <c r="H9579" i="4" s="1"/>
  <c r="H9580" i="4" a="1"/>
  <c r="H9580" i="4" s="1"/>
  <c r="H9581" i="4" a="1"/>
  <c r="H9581" i="4" s="1"/>
  <c r="H9582" i="4" a="1"/>
  <c r="H9582" i="4"/>
  <c r="H9583" i="4" a="1"/>
  <c r="H9583" i="4" s="1"/>
  <c r="H9584" i="4" a="1"/>
  <c r="H9584" i="4" s="1"/>
  <c r="H9585" i="4" a="1"/>
  <c r="H9585" i="4"/>
  <c r="H9586" i="4" a="1"/>
  <c r="H9586" i="4"/>
  <c r="H9587" i="4" a="1"/>
  <c r="H9587" i="4" s="1"/>
  <c r="H9588" i="4" a="1"/>
  <c r="H9588" i="4" s="1"/>
  <c r="H9589" i="4" a="1"/>
  <c r="H9589" i="4" s="1"/>
  <c r="H9590" i="4" a="1"/>
  <c r="H9590" i="4"/>
  <c r="H9591" i="4" a="1"/>
  <c r="H9591" i="4"/>
  <c r="H9592" i="4" a="1"/>
  <c r="H9592" i="4" s="1"/>
  <c r="H9593" i="4" a="1"/>
  <c r="H9593" i="4" s="1"/>
  <c r="H9594" i="4" a="1"/>
  <c r="H9594" i="4" s="1"/>
  <c r="H9595" i="4" a="1"/>
  <c r="H9595" i="4" s="1"/>
  <c r="H9596" i="4" a="1"/>
  <c r="H9596" i="4"/>
  <c r="H9597" i="4" a="1"/>
  <c r="H9597" i="4" s="1"/>
  <c r="H9598" i="4" a="1"/>
  <c r="H9598" i="4"/>
  <c r="H9599" i="4" a="1"/>
  <c r="H9599" i="4"/>
  <c r="H9600" i="4" a="1"/>
  <c r="H9600" i="4" s="1"/>
  <c r="H9601" i="4" a="1"/>
  <c r="H9601" i="4" s="1"/>
  <c r="H9602" i="4" a="1"/>
  <c r="H9602" i="4"/>
  <c r="H9603" i="4" a="1"/>
  <c r="H9603" i="4"/>
  <c r="H9604" i="4" a="1"/>
  <c r="H9604" i="4"/>
  <c r="H9605" i="4" a="1"/>
  <c r="H9605" i="4" s="1"/>
  <c r="H9606" i="4" a="1"/>
  <c r="H9606" i="4" s="1"/>
  <c r="H9607" i="4" a="1"/>
  <c r="H9607" i="4" s="1"/>
  <c r="H9608" i="4" a="1"/>
  <c r="H9608" i="4"/>
  <c r="H9609" i="4" a="1"/>
  <c r="H9609" i="4"/>
  <c r="H9610" i="4" a="1"/>
  <c r="H9610" i="4" s="1"/>
  <c r="H9611" i="4" a="1"/>
  <c r="H9611" i="4"/>
  <c r="H9612" i="4" a="1"/>
  <c r="H9612" i="4"/>
  <c r="H9613" i="4" a="1"/>
  <c r="H9613" i="4" s="1"/>
  <c r="H9614" i="4" a="1"/>
  <c r="H9614" i="4" s="1"/>
  <c r="H9615" i="4" a="1"/>
  <c r="H9615" i="4"/>
  <c r="H9616" i="4" a="1"/>
  <c r="H9616" i="4"/>
  <c r="H9617" i="4" a="1"/>
  <c r="H9617" i="4"/>
  <c r="H9618" i="4" a="1"/>
  <c r="H9618" i="4" s="1"/>
  <c r="H9619" i="4" a="1"/>
  <c r="H9619" i="4" s="1"/>
  <c r="H9620" i="4" a="1"/>
  <c r="H9620" i="4" s="1"/>
  <c r="H9621" i="4" a="1"/>
  <c r="H9621" i="4"/>
  <c r="H9622" i="4" a="1"/>
  <c r="H9622" i="4"/>
  <c r="H9623" i="4" a="1"/>
  <c r="H9623" i="4" s="1"/>
  <c r="H9624" i="4" a="1"/>
  <c r="H9624" i="4"/>
  <c r="H9625" i="4" a="1"/>
  <c r="H9625" i="4" s="1"/>
  <c r="H9626" i="4" a="1"/>
  <c r="H9626" i="4" s="1"/>
  <c r="H9627" i="4" a="1"/>
  <c r="H9627" i="4" s="1"/>
  <c r="H9628" i="4" a="1"/>
  <c r="H9628" i="4"/>
  <c r="H9629" i="4" a="1"/>
  <c r="H9629" i="4"/>
  <c r="H9630" i="4" a="1"/>
  <c r="H9630" i="4"/>
  <c r="H9631" i="4" a="1"/>
  <c r="H9631" i="4" s="1"/>
  <c r="H9632" i="4" a="1"/>
  <c r="H9632" i="4"/>
  <c r="H9633" i="4" a="1"/>
  <c r="H9633" i="4" s="1"/>
  <c r="H9634" i="4" a="1"/>
  <c r="H9634" i="4"/>
  <c r="H9635" i="4" a="1"/>
  <c r="H9635" i="4"/>
  <c r="H9636" i="4" a="1"/>
  <c r="H9636" i="4" s="1"/>
  <c r="H9637" i="4" a="1"/>
  <c r="H9637" i="4" s="1"/>
  <c r="H9638" i="4" a="1"/>
  <c r="H9638" i="4" s="1"/>
  <c r="H9639" i="4" a="1"/>
  <c r="H9639" i="4" s="1"/>
  <c r="H9640" i="4" a="1"/>
  <c r="H9640" i="4" s="1"/>
  <c r="H9641" i="4" a="1"/>
  <c r="H9641" i="4"/>
  <c r="H9642" i="4" a="1"/>
  <c r="H9642" i="4"/>
  <c r="H9643" i="4" a="1"/>
  <c r="H9643" i="4" s="1"/>
  <c r="H9644" i="4" a="1"/>
  <c r="H9644" i="4"/>
  <c r="H9645" i="4" a="1"/>
  <c r="H9645" i="4"/>
  <c r="H9646" i="4" a="1"/>
  <c r="H9646" i="4" s="1"/>
  <c r="H9647" i="4" a="1"/>
  <c r="H9647" i="4"/>
  <c r="H9648" i="4" a="1"/>
  <c r="H9648" i="4"/>
  <c r="H9649" i="4" a="1"/>
  <c r="H9649" i="4" s="1"/>
  <c r="H9650" i="4" a="1"/>
  <c r="H9650" i="4"/>
  <c r="H9651" i="4" a="1"/>
  <c r="H9651" i="4" s="1"/>
  <c r="H9652" i="4" a="1"/>
  <c r="H9652" i="4" s="1"/>
  <c r="H9653" i="4" a="1"/>
  <c r="H9653" i="4" s="1"/>
  <c r="H9654" i="4" a="1"/>
  <c r="H9654" i="4"/>
  <c r="H9655" i="4" a="1"/>
  <c r="H9655" i="4" s="1"/>
  <c r="H9656" i="4" a="1"/>
  <c r="H9656" i="4" s="1"/>
  <c r="H9657" i="4" a="1"/>
  <c r="H9657" i="4"/>
  <c r="H9658" i="4" a="1"/>
  <c r="H9658" i="4"/>
  <c r="H9659" i="4" a="1"/>
  <c r="H9659" i="4" s="1"/>
  <c r="H9660" i="4" a="1"/>
  <c r="H9660" i="4"/>
  <c r="H9661" i="4" a="1"/>
  <c r="H9661" i="4" s="1"/>
  <c r="H9662" i="4" a="1"/>
  <c r="H9662" i="4"/>
  <c r="H9663" i="4" a="1"/>
  <c r="H9663" i="4"/>
  <c r="H9664" i="4" a="1"/>
  <c r="H9664" i="4" s="1"/>
  <c r="H9665" i="4" a="1"/>
  <c r="H9665" i="4" s="1"/>
  <c r="H9666" i="4" a="1"/>
  <c r="H9666" i="4" s="1"/>
  <c r="H9667" i="4" a="1"/>
  <c r="H9667" i="4" s="1"/>
  <c r="H9668" i="4" a="1"/>
  <c r="H9668" i="4"/>
  <c r="H9669" i="4" a="1"/>
  <c r="H9669" i="4" s="1"/>
  <c r="H9670" i="4" a="1"/>
  <c r="H9670" i="4"/>
  <c r="H9671" i="4" a="1"/>
  <c r="H9671" i="4"/>
  <c r="H9672" i="4" a="1"/>
  <c r="H9672" i="4" s="1"/>
  <c r="H9673" i="4" a="1"/>
  <c r="H9673" i="4" s="1"/>
  <c r="H9674" i="4" a="1"/>
  <c r="H9674" i="4"/>
  <c r="H9675" i="4" a="1"/>
  <c r="H9675" i="4"/>
  <c r="H9676" i="4" a="1"/>
  <c r="H9676" i="4"/>
  <c r="H9677" i="4" a="1"/>
  <c r="H9677" i="4" s="1"/>
  <c r="H9678" i="4" a="1"/>
  <c r="H9678" i="4" s="1"/>
  <c r="H9679" i="4" a="1"/>
  <c r="H9679" i="4" s="1"/>
  <c r="H9680" i="4" a="1"/>
  <c r="H9680" i="4"/>
  <c r="H9681" i="4" a="1"/>
  <c r="H9681" i="4"/>
  <c r="H9682" i="4" a="1"/>
  <c r="H9682" i="4" s="1"/>
  <c r="H9683" i="4" a="1"/>
  <c r="H9683" i="4"/>
  <c r="H9684" i="4" a="1"/>
  <c r="H9684" i="4"/>
  <c r="H9685" i="4" a="1"/>
  <c r="H9685" i="4" s="1"/>
  <c r="H9686" i="4" a="1"/>
  <c r="H9686" i="4" s="1"/>
  <c r="H9687" i="4" a="1"/>
  <c r="H9687" i="4"/>
  <c r="H9688" i="4" a="1"/>
  <c r="H9688" i="4"/>
  <c r="H9689" i="4" a="1"/>
  <c r="H9689" i="4"/>
  <c r="H9690" i="4" a="1"/>
  <c r="H9690" i="4" s="1"/>
  <c r="H9691" i="4" a="1"/>
  <c r="H9691" i="4" s="1"/>
  <c r="H9692" i="4" a="1"/>
  <c r="H9692" i="4" s="1"/>
  <c r="H9693" i="4" a="1"/>
  <c r="H9693" i="4"/>
  <c r="H9694" i="4" a="1"/>
  <c r="H9694" i="4"/>
  <c r="H9695" i="4" a="1"/>
  <c r="H9695" i="4" s="1"/>
  <c r="H9696" i="4" a="1"/>
  <c r="H9696" i="4"/>
  <c r="H9697" i="4" a="1"/>
  <c r="H9697" i="4" s="1"/>
  <c r="H9698" i="4" a="1"/>
  <c r="H9698" i="4" s="1"/>
  <c r="H9699" i="4" a="1"/>
  <c r="H9699" i="4" s="1"/>
  <c r="H9700" i="4" a="1"/>
  <c r="H9700" i="4"/>
  <c r="H9701" i="4" a="1"/>
  <c r="H9701" i="4"/>
  <c r="H9702" i="4" a="1"/>
  <c r="H9702" i="4"/>
  <c r="H9703" i="4" a="1"/>
  <c r="H9703" i="4" s="1"/>
  <c r="H9704" i="4" a="1"/>
  <c r="H9704" i="4"/>
  <c r="H9705" i="4" a="1"/>
  <c r="H9705" i="4" s="1"/>
  <c r="H9706" i="4" a="1"/>
  <c r="H9706" i="4"/>
  <c r="H9707" i="4" a="1"/>
  <c r="H9707" i="4"/>
  <c r="H9708" i="4" a="1"/>
  <c r="H9708" i="4" s="1"/>
  <c r="H9709" i="4" a="1"/>
  <c r="H9709" i="4" s="1"/>
  <c r="H9710" i="4" a="1"/>
  <c r="H9710" i="4" s="1"/>
  <c r="H9711" i="4" a="1"/>
  <c r="H9711" i="4" s="1"/>
  <c r="H9712" i="4" a="1"/>
  <c r="H9712" i="4" s="1"/>
  <c r="H9713" i="4" a="1"/>
  <c r="H9713" i="4"/>
  <c r="H9714" i="4" a="1"/>
  <c r="H9714" i="4"/>
  <c r="H9715" i="4" a="1"/>
  <c r="H9715" i="4" s="1"/>
  <c r="H9716" i="4" a="1"/>
  <c r="H9716" i="4"/>
  <c r="H9717" i="4" a="1"/>
  <c r="H9717" i="4"/>
  <c r="H9718" i="4" a="1"/>
  <c r="H9718" i="4" s="1"/>
  <c r="H9719" i="4" a="1"/>
  <c r="H9719" i="4"/>
  <c r="H9720" i="4" a="1"/>
  <c r="H9720" i="4"/>
  <c r="H9721" i="4" a="1"/>
  <c r="H9721" i="4" s="1"/>
  <c r="H9722" i="4" a="1"/>
  <c r="H9722" i="4"/>
  <c r="H9723" i="4" a="1"/>
  <c r="H9723" i="4" s="1"/>
  <c r="H9724" i="4" a="1"/>
  <c r="H9724" i="4" s="1"/>
  <c r="H9725" i="4" a="1"/>
  <c r="H9725" i="4" s="1"/>
  <c r="H9726" i="4" a="1"/>
  <c r="H9726" i="4"/>
  <c r="H9727" i="4" a="1"/>
  <c r="H9727" i="4" s="1"/>
  <c r="H9728" i="4" a="1"/>
  <c r="H9728" i="4" s="1"/>
  <c r="H9729" i="4" a="1"/>
  <c r="H9729" i="4"/>
  <c r="H9730" i="4" a="1"/>
  <c r="H9730" i="4"/>
  <c r="H9731" i="4" a="1"/>
  <c r="H9731" i="4" s="1"/>
  <c r="H9732" i="4" a="1"/>
  <c r="H9732" i="4"/>
  <c r="H9733" i="4" a="1"/>
  <c r="H9733" i="4" s="1"/>
  <c r="H9734" i="4" a="1"/>
  <c r="H9734" i="4"/>
  <c r="H9735" i="4" a="1"/>
  <c r="H9735" i="4"/>
  <c r="H9736" i="4" a="1"/>
  <c r="H9736" i="4" s="1"/>
  <c r="H9737" i="4" a="1"/>
  <c r="H9737" i="4" s="1"/>
  <c r="H9738" i="4" a="1"/>
  <c r="H9738" i="4" s="1"/>
  <c r="H9739" i="4" a="1"/>
  <c r="H9739" i="4" s="1"/>
  <c r="H9740" i="4" a="1"/>
  <c r="H9740" i="4"/>
  <c r="H9741" i="4" a="1"/>
  <c r="H9741" i="4" s="1"/>
  <c r="H9742" i="4" a="1"/>
  <c r="H9742" i="4"/>
  <c r="H9743" i="4" a="1"/>
  <c r="H9743" i="4"/>
  <c r="H9744" i="4" a="1"/>
  <c r="H9744" i="4" s="1"/>
  <c r="H9745" i="4" a="1"/>
  <c r="H9745" i="4" s="1"/>
  <c r="H9746" i="4" a="1"/>
  <c r="H9746" i="4"/>
  <c r="H9747" i="4" a="1"/>
  <c r="H9747" i="4"/>
  <c r="H9748" i="4" a="1"/>
  <c r="H9748" i="4"/>
  <c r="H9749" i="4" a="1"/>
  <c r="H9749" i="4" s="1"/>
  <c r="H9750" i="4" a="1"/>
  <c r="H9750" i="4" s="1"/>
  <c r="H9751" i="4" a="1"/>
  <c r="H9751" i="4" s="1"/>
  <c r="H9752" i="4" a="1"/>
  <c r="H9752" i="4"/>
  <c r="H9753" i="4" a="1"/>
  <c r="H9753" i="4"/>
  <c r="H9754" i="4" a="1"/>
  <c r="H9754" i="4" s="1"/>
  <c r="H9755" i="4" a="1"/>
  <c r="H9755" i="4"/>
  <c r="H9756" i="4" a="1"/>
  <c r="H9756" i="4"/>
  <c r="H9757" i="4" a="1"/>
  <c r="H9757" i="4" s="1"/>
  <c r="H9758" i="4" a="1"/>
  <c r="H9758" i="4" s="1"/>
  <c r="H9759" i="4" a="1"/>
  <c r="H9759" i="4"/>
  <c r="H9760" i="4" a="1"/>
  <c r="H9760" i="4"/>
  <c r="H9761" i="4" a="1"/>
  <c r="H9761" i="4"/>
  <c r="H9762" i="4" a="1"/>
  <c r="H9762" i="4" s="1"/>
  <c r="H9763" i="4" a="1"/>
  <c r="H9763" i="4" s="1"/>
  <c r="H9764" i="4" a="1"/>
  <c r="H9764" i="4" s="1"/>
  <c r="H9765" i="4" a="1"/>
  <c r="H9765" i="4"/>
  <c r="H9766" i="4" a="1"/>
  <c r="H9766" i="4"/>
  <c r="H9767" i="4" a="1"/>
  <c r="H9767" i="4" s="1"/>
  <c r="H9768" i="4" a="1"/>
  <c r="H9768" i="4"/>
  <c r="H9769" i="4" a="1"/>
  <c r="H9769" i="4" s="1"/>
  <c r="H9770" i="4" a="1"/>
  <c r="H9770" i="4" s="1"/>
  <c r="H9771" i="4" a="1"/>
  <c r="H9771" i="4" s="1"/>
  <c r="H9772" i="4" a="1"/>
  <c r="H9772" i="4"/>
  <c r="H9773" i="4" a="1"/>
  <c r="H9773" i="4"/>
  <c r="H9774" i="4" a="1"/>
  <c r="H9774" i="4"/>
  <c r="H9775" i="4" a="1"/>
  <c r="H9775" i="4" s="1"/>
  <c r="H9776" i="4" a="1"/>
  <c r="H9776" i="4"/>
  <c r="H9777" i="4" a="1"/>
  <c r="H9777" i="4" s="1"/>
  <c r="H9778" i="4" a="1"/>
  <c r="H9778" i="4"/>
  <c r="H9779" i="4" a="1"/>
  <c r="H9779" i="4"/>
  <c r="H9780" i="4" a="1"/>
  <c r="H9780" i="4" s="1"/>
  <c r="H9781" i="4" a="1"/>
  <c r="H9781" i="4" s="1"/>
  <c r="H9782" i="4" a="1"/>
  <c r="H9782" i="4" s="1"/>
  <c r="H9783" i="4" a="1"/>
  <c r="H9783" i="4" s="1"/>
  <c r="H9784" i="4" a="1"/>
  <c r="H9784" i="4" s="1"/>
  <c r="H9785" i="4" a="1"/>
  <c r="H9785" i="4"/>
  <c r="H9786" i="4" a="1"/>
  <c r="H9786" i="4"/>
  <c r="H9787" i="4" a="1"/>
  <c r="H9787" i="4" s="1"/>
  <c r="H9788" i="4" a="1"/>
  <c r="H9788" i="4"/>
  <c r="H9789" i="4" a="1"/>
  <c r="H9789" i="4"/>
  <c r="H9790" i="4" a="1"/>
  <c r="H9790" i="4" s="1"/>
  <c r="H9791" i="4" a="1"/>
  <c r="H9791" i="4"/>
  <c r="H9792" i="4" a="1"/>
  <c r="H9792" i="4"/>
  <c r="H9793" i="4" a="1"/>
  <c r="H9793" i="4" s="1"/>
  <c r="H9794" i="4" a="1"/>
  <c r="H9794" i="4"/>
  <c r="H9795" i="4" a="1"/>
  <c r="H9795" i="4" s="1"/>
  <c r="H9796" i="4" a="1"/>
  <c r="H9796" i="4" s="1"/>
  <c r="H9797" i="4" a="1"/>
  <c r="H9797" i="4" s="1"/>
  <c r="H9798" i="4" a="1"/>
  <c r="H9798" i="4"/>
  <c r="H9799" i="4" a="1"/>
  <c r="H9799" i="4" s="1"/>
  <c r="H9800" i="4" a="1"/>
  <c r="H9800" i="4" s="1"/>
  <c r="H9801" i="4" a="1"/>
  <c r="H9801" i="4"/>
  <c r="H9802" i="4" a="1"/>
  <c r="H9802" i="4"/>
  <c r="H9803" i="4" a="1"/>
  <c r="H9803" i="4" s="1"/>
  <c r="H9804" i="4" a="1"/>
  <c r="H9804" i="4"/>
  <c r="H9805" i="4" a="1"/>
  <c r="H9805" i="4" s="1"/>
  <c r="H9806" i="4" a="1"/>
  <c r="H9806" i="4"/>
  <c r="H9807" i="4" a="1"/>
  <c r="H9807" i="4"/>
  <c r="H9808" i="4" a="1"/>
  <c r="H9808" i="4" s="1"/>
  <c r="H9809" i="4" a="1"/>
  <c r="H9809" i="4" s="1"/>
  <c r="H9810" i="4" a="1"/>
  <c r="H9810" i="4" s="1"/>
  <c r="H9811" i="4" a="1"/>
  <c r="H9811" i="4" s="1"/>
  <c r="H9812" i="4" a="1"/>
  <c r="H9812" i="4"/>
  <c r="H9813" i="4" a="1"/>
  <c r="H9813" i="4" s="1"/>
  <c r="H9814" i="4" a="1"/>
  <c r="H9814" i="4"/>
  <c r="H9815" i="4" a="1"/>
  <c r="H9815" i="4"/>
  <c r="H9816" i="4" a="1"/>
  <c r="H9816" i="4" s="1"/>
  <c r="H9817" i="4" a="1"/>
  <c r="H9817" i="4" s="1"/>
  <c r="H9818" i="4" a="1"/>
  <c r="H9818" i="4"/>
  <c r="H9819" i="4" a="1"/>
  <c r="H9819" i="4"/>
  <c r="H9820" i="4" a="1"/>
  <c r="H9820" i="4"/>
  <c r="H9821" i="4" a="1"/>
  <c r="H9821" i="4" s="1"/>
  <c r="H9822" i="4" a="1"/>
  <c r="H9822" i="4" s="1"/>
  <c r="H9823" i="4" a="1"/>
  <c r="H9823" i="4" s="1"/>
  <c r="H9824" i="4" a="1"/>
  <c r="H9824" i="4"/>
  <c r="H9825" i="4" a="1"/>
  <c r="H9825" i="4"/>
  <c r="H9826" i="4" a="1"/>
  <c r="H9826" i="4" s="1"/>
  <c r="H9827" i="4" a="1"/>
  <c r="H9827" i="4"/>
  <c r="H9828" i="4" a="1"/>
  <c r="H9828" i="4"/>
  <c r="H9829" i="4" a="1"/>
  <c r="H9829" i="4" s="1"/>
  <c r="H9830" i="4" a="1"/>
  <c r="H9830" i="4" s="1"/>
  <c r="H9831" i="4" a="1"/>
  <c r="H9831" i="4"/>
  <c r="H9832" i="4" a="1"/>
  <c r="H9832" i="4"/>
  <c r="H9833" i="4" a="1"/>
  <c r="H9833" i="4"/>
  <c r="H9834" i="4" a="1"/>
  <c r="H9834" i="4" s="1"/>
  <c r="H9835" i="4" a="1"/>
  <c r="H9835" i="4" s="1"/>
  <c r="H9836" i="4" a="1"/>
  <c r="H9836" i="4" s="1"/>
  <c r="H9837" i="4" a="1"/>
  <c r="H9837" i="4"/>
  <c r="H9838" i="4" a="1"/>
  <c r="H9838" i="4"/>
  <c r="H9839" i="4" a="1"/>
  <c r="H9839" i="4" s="1"/>
  <c r="H9840" i="4" a="1"/>
  <c r="H9840" i="4"/>
  <c r="H9841" i="4" a="1"/>
  <c r="H9841" i="4" s="1"/>
  <c r="H9842" i="4" a="1"/>
  <c r="H9842" i="4" s="1"/>
  <c r="H9843" i="4" a="1"/>
  <c r="H9843" i="4" s="1"/>
  <c r="H9844" i="4" a="1"/>
  <c r="H9844" i="4"/>
  <c r="H9845" i="4" a="1"/>
  <c r="H9845" i="4"/>
  <c r="H9846" i="4" a="1"/>
  <c r="H9846" i="4"/>
  <c r="H9847" i="4" a="1"/>
  <c r="H9847" i="4" s="1"/>
  <c r="H9848" i="4" a="1"/>
  <c r="H9848" i="4"/>
  <c r="H9849" i="4" a="1"/>
  <c r="H9849" i="4" s="1"/>
  <c r="H9850" i="4" a="1"/>
  <c r="H9850" i="4"/>
  <c r="H9851" i="4" a="1"/>
  <c r="H9851" i="4"/>
  <c r="H9852" i="4" a="1"/>
  <c r="H9852" i="4" s="1"/>
  <c r="H9853" i="4" a="1"/>
  <c r="H9853" i="4" s="1"/>
  <c r="H9854" i="4" a="1"/>
  <c r="H9854" i="4" s="1"/>
  <c r="H9855" i="4" a="1"/>
  <c r="H9855" i="4" s="1"/>
  <c r="H9856" i="4" a="1"/>
  <c r="H9856" i="4" s="1"/>
  <c r="H9857" i="4" a="1"/>
  <c r="H9857" i="4"/>
  <c r="H9858" i="4" a="1"/>
  <c r="H9858" i="4"/>
  <c r="H9859" i="4" a="1"/>
  <c r="H9859" i="4" s="1"/>
  <c r="H9860" i="4" a="1"/>
  <c r="H9860" i="4"/>
  <c r="H9861" i="4" a="1"/>
  <c r="H9861" i="4"/>
  <c r="H9862" i="4" a="1"/>
  <c r="H9862" i="4" s="1"/>
  <c r="H9863" i="4" a="1"/>
  <c r="H9863" i="4"/>
  <c r="H9864" i="4" a="1"/>
  <c r="H9864" i="4"/>
  <c r="H9865" i="4" a="1"/>
  <c r="H9865" i="4" s="1"/>
  <c r="H9866" i="4" a="1"/>
  <c r="H9866" i="4"/>
  <c r="H9867" i="4" a="1"/>
  <c r="H9867" i="4" s="1"/>
  <c r="H9868" i="4" a="1"/>
  <c r="H9868" i="4" s="1"/>
  <c r="H9869" i="4" a="1"/>
  <c r="H9869" i="4" s="1"/>
  <c r="H9870" i="4" a="1"/>
  <c r="H9870" i="4"/>
  <c r="H9871" i="4" a="1"/>
  <c r="H9871" i="4" s="1"/>
  <c r="H9872" i="4" a="1"/>
  <c r="H9872" i="4" s="1"/>
  <c r="H9873" i="4" a="1"/>
  <c r="H9873" i="4"/>
  <c r="H9874" i="4" a="1"/>
  <c r="H9874" i="4"/>
  <c r="H9875" i="4" a="1"/>
  <c r="H9875" i="4" s="1"/>
  <c r="H9876" i="4" a="1"/>
  <c r="H9876" i="4"/>
  <c r="H9877" i="4" a="1"/>
  <c r="H9877" i="4" s="1"/>
  <c r="H9878" i="4" a="1"/>
  <c r="H9878" i="4"/>
  <c r="H9879" i="4" a="1"/>
  <c r="H9879" i="4"/>
  <c r="H9880" i="4" a="1"/>
  <c r="H9880" i="4" s="1"/>
  <c r="H9881" i="4" a="1"/>
  <c r="H9881" i="4" s="1"/>
  <c r="H9882" i="4" a="1"/>
  <c r="H9882" i="4" s="1"/>
  <c r="H9883" i="4" a="1"/>
  <c r="H9883" i="4" s="1"/>
  <c r="H9884" i="4" a="1"/>
  <c r="H9884" i="4"/>
  <c r="H9885" i="4" a="1"/>
  <c r="H9885" i="4" s="1"/>
  <c r="H9886" i="4" a="1"/>
  <c r="H9886" i="4"/>
  <c r="H9887" i="4" a="1"/>
  <c r="H9887" i="4"/>
  <c r="H9888" i="4" a="1"/>
  <c r="H9888" i="4" s="1"/>
  <c r="H9889" i="4" a="1"/>
  <c r="H9889" i="4" s="1"/>
  <c r="H9890" i="4" a="1"/>
  <c r="H9890" i="4"/>
  <c r="H9891" i="4" a="1"/>
  <c r="H9891" i="4"/>
  <c r="H9892" i="4" a="1"/>
  <c r="H9892" i="4"/>
  <c r="H9893" i="4" a="1"/>
  <c r="H9893" i="4" s="1"/>
  <c r="H9894" i="4" a="1"/>
  <c r="H9894" i="4" s="1"/>
  <c r="H9895" i="4" a="1"/>
  <c r="H9895" i="4" s="1"/>
  <c r="H9896" i="4" a="1"/>
  <c r="H9896" i="4"/>
  <c r="H9897" i="4" a="1"/>
  <c r="H9897" i="4"/>
  <c r="H9898" i="4" a="1"/>
  <c r="H9898" i="4" s="1"/>
  <c r="H9899" i="4" a="1"/>
  <c r="H9899" i="4"/>
  <c r="H9900" i="4" a="1"/>
  <c r="H9900" i="4"/>
  <c r="H9901" i="4" a="1"/>
  <c r="H9901" i="4" s="1"/>
  <c r="H9902" i="4" a="1"/>
  <c r="H9902" i="4" s="1"/>
  <c r="H9903" i="4" a="1"/>
  <c r="H9903" i="4"/>
  <c r="H9904" i="4" a="1"/>
  <c r="H9904" i="4"/>
  <c r="H9905" i="4" a="1"/>
  <c r="H9905" i="4"/>
  <c r="H9906" i="4" a="1"/>
  <c r="H9906" i="4" s="1"/>
  <c r="H9907" i="4" a="1"/>
  <c r="H9907" i="4" s="1"/>
  <c r="H9908" i="4" a="1"/>
  <c r="H9908" i="4" s="1"/>
  <c r="H9909" i="4" a="1"/>
  <c r="H9909" i="4"/>
  <c r="H9910" i="4" a="1"/>
  <c r="H9910" i="4"/>
  <c r="H9911" i="4" a="1"/>
  <c r="H9911" i="4" s="1"/>
  <c r="H9912" i="4" a="1"/>
  <c r="H9912" i="4"/>
  <c r="H9913" i="4" a="1"/>
  <c r="H9913" i="4" s="1"/>
  <c r="H9914" i="4" a="1"/>
  <c r="H9914" i="4" s="1"/>
  <c r="H9915" i="4" a="1"/>
  <c r="H9915" i="4" s="1"/>
  <c r="H9916" i="4" a="1"/>
  <c r="H9916" i="4"/>
  <c r="H9917" i="4" a="1"/>
  <c r="H9917" i="4"/>
  <c r="H9918" i="4" a="1"/>
  <c r="H9918" i="4" s="1"/>
  <c r="H9919" i="4" a="1"/>
  <c r="H9919" i="4" s="1"/>
  <c r="H9920" i="4" a="1"/>
  <c r="H9920" i="4"/>
  <c r="H9921" i="4" a="1"/>
  <c r="H9921" i="4" s="1"/>
  <c r="H9922" i="4" a="1"/>
  <c r="H9922" i="4"/>
  <c r="H9923" i="4" a="1"/>
  <c r="H9923" i="4"/>
  <c r="H9924" i="4" a="1"/>
  <c r="H9924" i="4" s="1"/>
  <c r="H9925" i="4" a="1"/>
  <c r="H9925" i="4" s="1"/>
  <c r="H9926" i="4" a="1"/>
  <c r="H9926" i="4" s="1"/>
  <c r="H9927" i="4" a="1"/>
  <c r="H9927" i="4" s="1"/>
  <c r="H9928" i="4" a="1"/>
  <c r="H9928" i="4" s="1"/>
  <c r="H9929" i="4" a="1"/>
  <c r="H9929" i="4"/>
  <c r="H9930" i="4" a="1"/>
  <c r="H9930" i="4"/>
  <c r="H9931" i="4" a="1"/>
  <c r="H9931" i="4" s="1"/>
  <c r="H9932" i="4" a="1"/>
  <c r="H9932" i="4"/>
  <c r="H9933" i="4" a="1"/>
  <c r="H9933" i="4"/>
  <c r="H9934" i="4" a="1"/>
  <c r="H9934" i="4" s="1"/>
  <c r="H9935" i="4" a="1"/>
  <c r="H9935" i="4"/>
  <c r="H9936" i="4" a="1"/>
  <c r="H9936" i="4"/>
  <c r="H9937" i="4" a="1"/>
  <c r="H9937" i="4" s="1"/>
  <c r="H9938" i="4" a="1"/>
  <c r="H9938" i="4" s="1"/>
  <c r="H9939" i="4" a="1"/>
  <c r="H9939" i="4" s="1"/>
  <c r="H9940" i="4" a="1"/>
  <c r="H9940" i="4" s="1"/>
  <c r="H9941" i="4" a="1"/>
  <c r="H9941" i="4" s="1"/>
  <c r="H9942" i="4" a="1"/>
  <c r="H9942" i="4"/>
  <c r="H9943" i="4" a="1"/>
  <c r="H9943" i="4" s="1"/>
  <c r="H9944" i="4" a="1"/>
  <c r="H9944" i="4" s="1"/>
  <c r="H9945" i="4" a="1"/>
  <c r="H9945" i="4"/>
  <c r="H9946" i="4" a="1"/>
  <c r="H9946" i="4"/>
  <c r="H9947" i="4" a="1"/>
  <c r="H9947" i="4" s="1"/>
  <c r="H9948" i="4" a="1"/>
  <c r="H9948" i="4"/>
  <c r="H9949" i="4" a="1"/>
  <c r="H9949" i="4" s="1"/>
  <c r="H9950" i="4" a="1"/>
  <c r="H9950" i="4"/>
  <c r="H9951" i="4" a="1"/>
  <c r="H9951" i="4" s="1"/>
  <c r="H9952" i="4" a="1"/>
  <c r="H9952" i="4" s="1"/>
  <c r="H9953" i="4" a="1"/>
  <c r="H9953" i="4" s="1"/>
  <c r="H9954" i="4" a="1"/>
  <c r="H9954" i="4" s="1"/>
  <c r="H9955" i="4" a="1"/>
  <c r="H9955" i="4" s="1"/>
  <c r="H9956" i="4" a="1"/>
  <c r="H9956" i="4"/>
  <c r="H9957" i="4" a="1"/>
  <c r="H9957" i="4" s="1"/>
  <c r="H9958" i="4" a="1"/>
  <c r="H9958" i="4"/>
  <c r="H9959" i="4" a="1"/>
  <c r="H9959" i="4"/>
  <c r="H9960" i="4" a="1"/>
  <c r="H9960" i="4" s="1"/>
  <c r="H9961" i="4" a="1"/>
  <c r="H9961" i="4" s="1"/>
  <c r="H9962" i="4" a="1"/>
  <c r="H9962" i="4"/>
  <c r="H9963" i="4" a="1"/>
  <c r="H9963" i="4"/>
  <c r="H9964" i="4" a="1"/>
  <c r="H9964" i="4" s="1"/>
  <c r="H9965" i="4" a="1"/>
  <c r="H9965" i="4" s="1"/>
  <c r="H9966" i="4" a="1"/>
  <c r="H9966" i="4" s="1"/>
  <c r="H9967" i="4" a="1"/>
  <c r="H9967" i="4" s="1"/>
  <c r="H9968" i="4" a="1"/>
  <c r="H9968" i="4"/>
  <c r="H9969" i="4" a="1"/>
  <c r="H9969" i="4"/>
  <c r="H9970" i="4" a="1"/>
  <c r="H9970" i="4" s="1"/>
  <c r="H9971" i="4" a="1"/>
  <c r="H9971" i="4"/>
  <c r="H9972" i="4" a="1"/>
  <c r="H9972" i="4"/>
  <c r="H9973" i="4" a="1"/>
  <c r="H9973" i="4" s="1"/>
  <c r="H9974" i="4" a="1"/>
  <c r="H9974" i="4" s="1"/>
  <c r="H9975" i="4" a="1"/>
  <c r="H9975" i="4"/>
  <c r="H9976" i="4" a="1"/>
  <c r="H9976" i="4"/>
  <c r="H9977" i="4" a="1"/>
  <c r="H9977" i="4" s="1"/>
  <c r="H9978" i="4" a="1"/>
  <c r="H9978" i="4" s="1"/>
  <c r="H9979" i="4" a="1"/>
  <c r="H9979" i="4" s="1"/>
  <c r="H9980" i="4" a="1"/>
  <c r="H9980" i="4" s="1"/>
  <c r="H9981" i="4" a="1"/>
  <c r="H9981" i="4"/>
  <c r="H9982" i="4" a="1"/>
  <c r="H9982" i="4"/>
  <c r="H9983" i="4" a="1"/>
  <c r="H9983" i="4" s="1"/>
  <c r="H9984" i="4" a="1"/>
  <c r="H9984" i="4"/>
  <c r="H9985" i="4" a="1"/>
  <c r="H9985" i="4" s="1"/>
  <c r="H9986" i="4" a="1"/>
  <c r="H9986" i="4" s="1"/>
  <c r="H9987" i="4" a="1"/>
  <c r="H9987" i="4" s="1"/>
  <c r="H9988" i="4" a="1"/>
  <c r="H9988" i="4"/>
  <c r="H9989" i="4" a="1"/>
  <c r="H9989" i="4"/>
  <c r="H9990" i="4" a="1"/>
  <c r="H9990" i="4" s="1"/>
  <c r="H9991" i="4" a="1"/>
  <c r="H9991" i="4" s="1"/>
  <c r="H9992" i="4" a="1"/>
  <c r="H9992" i="4"/>
  <c r="H9993" i="4" a="1"/>
  <c r="H9993" i="4" s="1"/>
  <c r="H9994" i="4" a="1"/>
  <c r="H9994" i="4"/>
  <c r="H9995" i="4" a="1"/>
  <c r="H9995" i="4"/>
  <c r="H9996" i="4" a="1"/>
  <c r="H9996" i="4" s="1"/>
  <c r="H9997" i="4" a="1"/>
  <c r="H9997" i="4" s="1"/>
  <c r="H9998" i="4" a="1"/>
  <c r="H9998" i="4" s="1"/>
  <c r="H9999" i="4" a="1"/>
  <c r="H9999" i="4" s="1"/>
  <c r="H10000" i="4" a="1"/>
  <c r="H10000" i="4" s="1"/>
  <c r="H10001" i="4" a="1"/>
  <c r="H10001" i="4"/>
  <c r="H10002" i="4" a="1"/>
  <c r="H10002" i="4"/>
  <c r="H10003" i="4" a="1"/>
  <c r="H10003" i="4" s="1"/>
  <c r="H10004" i="4" a="1"/>
  <c r="H10004" i="4"/>
  <c r="H10005" i="4" a="1"/>
  <c r="H10005" i="4"/>
  <c r="H10006" i="4" a="1"/>
  <c r="H10006" i="4" s="1"/>
  <c r="H10007" i="4" a="1"/>
  <c r="H10007" i="4"/>
  <c r="H10008" i="4" a="1"/>
  <c r="H10008" i="4"/>
  <c r="H10009" i="4" a="1"/>
  <c r="H10009" i="4" s="1"/>
  <c r="H10010" i="4" a="1"/>
  <c r="H10010" i="4" s="1"/>
  <c r="H10011" i="4" a="1"/>
  <c r="H10011" i="4" s="1"/>
  <c r="H10012" i="4" a="1"/>
  <c r="H10012" i="4" s="1"/>
  <c r="H10013" i="4" a="1"/>
  <c r="H10013" i="4" s="1"/>
  <c r="H10014" i="4" a="1"/>
  <c r="H10014" i="4"/>
  <c r="H10015" i="4" a="1"/>
  <c r="H10015" i="4" s="1"/>
  <c r="H10016" i="4" a="1"/>
  <c r="H10016" i="4" s="1"/>
  <c r="H10017" i="4" a="1"/>
  <c r="H10017" i="4"/>
  <c r="H10018" i="4" a="1"/>
  <c r="H10018" i="4"/>
  <c r="H10019" i="4" a="1"/>
  <c r="H10019" i="4" s="1"/>
  <c r="H10020" i="4" a="1"/>
  <c r="H10020" i="4"/>
  <c r="H10021" i="4" a="1"/>
  <c r="H10021" i="4" s="1"/>
  <c r="H10022" i="4" a="1"/>
  <c r="H10022" i="4"/>
  <c r="H10023" i="4" a="1"/>
  <c r="H10023" i="4" s="1"/>
  <c r="H10024" i="4" a="1"/>
  <c r="H10024" i="4" s="1"/>
  <c r="H10025" i="4" a="1"/>
  <c r="H10025" i="4" s="1"/>
  <c r="H10026" i="4" a="1"/>
  <c r="H10026" i="4" s="1"/>
  <c r="H10027" i="4" a="1"/>
  <c r="H10027" i="4" s="1"/>
  <c r="H10028" i="4" a="1"/>
  <c r="H10028" i="4"/>
  <c r="H10029" i="4" a="1"/>
  <c r="H10029" i="4" s="1"/>
  <c r="H10030" i="4" a="1"/>
  <c r="H10030" i="4"/>
  <c r="H10031" i="4" a="1"/>
  <c r="H10031" i="4"/>
  <c r="H10032" i="4" a="1"/>
  <c r="H10032" i="4" s="1"/>
  <c r="H10033" i="4" a="1"/>
  <c r="H10033" i="4" s="1"/>
  <c r="H10034" i="4" a="1"/>
  <c r="H10034" i="4"/>
  <c r="H10035" i="4" a="1"/>
  <c r="H10035" i="4"/>
  <c r="H10036" i="4" a="1"/>
  <c r="H10036" i="4" s="1"/>
  <c r="H10037" i="4" a="1"/>
  <c r="H10037" i="4" s="1"/>
  <c r="H10038" i="4" a="1"/>
  <c r="H10038" i="4" s="1"/>
  <c r="H10039" i="4" a="1"/>
  <c r="H10039" i="4" s="1"/>
  <c r="H10040" i="4" a="1"/>
  <c r="H10040" i="4"/>
  <c r="H10041" i="4" a="1"/>
  <c r="H10041" i="4"/>
  <c r="H10042" i="4" a="1"/>
  <c r="H10042" i="4" s="1"/>
  <c r="H10043" i="4" a="1"/>
  <c r="H10043" i="4"/>
  <c r="H10044" i="4" a="1"/>
  <c r="H10044" i="4"/>
  <c r="H10045" i="4" a="1"/>
  <c r="H10045" i="4" s="1"/>
  <c r="H10046" i="4" a="1"/>
  <c r="H10046" i="4" s="1"/>
  <c r="H10047" i="4" a="1"/>
  <c r="H10047" i="4"/>
  <c r="H10048" i="4" a="1"/>
  <c r="H10048" i="4"/>
  <c r="H10049" i="4" a="1"/>
  <c r="H10049" i="4" s="1"/>
  <c r="H10050" i="4" a="1"/>
  <c r="H10050" i="4" s="1"/>
  <c r="H10051" i="4" a="1"/>
  <c r="H10051" i="4" s="1"/>
  <c r="H10052" i="4" a="1"/>
  <c r="H10052" i="4" s="1"/>
  <c r="H10053" i="4" a="1"/>
  <c r="H10053" i="4"/>
  <c r="H10054" i="4" a="1"/>
  <c r="H10054" i="4"/>
  <c r="H10055" i="4" a="1"/>
  <c r="H10055" i="4" s="1"/>
  <c r="H10056" i="4" a="1"/>
  <c r="H10056" i="4"/>
  <c r="H10057" i="4" a="1"/>
  <c r="H10057" i="4" s="1"/>
  <c r="H10058" i="4" a="1"/>
  <c r="H10058" i="4" s="1"/>
  <c r="H10059" i="4" a="1"/>
  <c r="H10059" i="4" s="1"/>
  <c r="H10060" i="4" a="1"/>
  <c r="H10060" i="4"/>
  <c r="H10061" i="4" a="1"/>
  <c r="H10061" i="4"/>
  <c r="H10062" i="4" a="1"/>
  <c r="H10062" i="4" s="1"/>
  <c r="H10063" i="4" a="1"/>
  <c r="H10063" i="4" s="1"/>
  <c r="H10064" i="4" a="1"/>
  <c r="H10064" i="4"/>
  <c r="H10065" i="4" a="1"/>
  <c r="H10065" i="4" s="1"/>
  <c r="H10066" i="4" a="1"/>
  <c r="H10066" i="4"/>
  <c r="H10067" i="4" a="1"/>
  <c r="H10067" i="4"/>
  <c r="H10068" i="4" a="1"/>
  <c r="H10068" i="4" s="1"/>
  <c r="H10069" i="4" a="1"/>
  <c r="H10069" i="4" s="1"/>
  <c r="H10070" i="4" a="1"/>
  <c r="H10070" i="4" s="1"/>
  <c r="H10071" i="4" a="1"/>
  <c r="H10071" i="4" s="1"/>
  <c r="H10072" i="4" a="1"/>
  <c r="H10072" i="4" s="1"/>
  <c r="H10073" i="4" a="1"/>
  <c r="H10073" i="4"/>
  <c r="H10074" i="4" a="1"/>
  <c r="H10074" i="4"/>
  <c r="H10075" i="4" a="1"/>
  <c r="H10075" i="4" s="1"/>
  <c r="H10076" i="4" a="1"/>
  <c r="H10076" i="4"/>
  <c r="H10077" i="4" a="1"/>
  <c r="H10077" i="4"/>
  <c r="H10078" i="4" a="1"/>
  <c r="H10078" i="4" s="1"/>
  <c r="H10079" i="4" a="1"/>
  <c r="H10079" i="4"/>
  <c r="H10080" i="4" a="1"/>
  <c r="H10080" i="4"/>
  <c r="H10081" i="4" a="1"/>
  <c r="H10081" i="4" s="1"/>
  <c r="H10082" i="4" a="1"/>
  <c r="H10082" i="4" s="1"/>
  <c r="H10083" i="4" a="1"/>
  <c r="H10083" i="4" s="1"/>
  <c r="H10084" i="4" a="1"/>
  <c r="H10084" i="4" s="1"/>
  <c r="H10085" i="4" a="1"/>
  <c r="H10085" i="4" s="1"/>
  <c r="H10086" i="4" a="1"/>
  <c r="H10086" i="4"/>
  <c r="H10087" i="4" a="1"/>
  <c r="H10087" i="4"/>
  <c r="H10088" i="4" a="1"/>
  <c r="H10088" i="4" s="1"/>
  <c r="H10089" i="4" a="1"/>
  <c r="H10089" i="4" s="1"/>
  <c r="H10090" i="4" a="1"/>
  <c r="H10090" i="4" s="1"/>
  <c r="H10091" i="4" a="1"/>
  <c r="H10091" i="4" s="1"/>
  <c r="H10092" i="4" a="1"/>
  <c r="H10092" i="4"/>
  <c r="H10093" i="4" a="1"/>
  <c r="H10093" i="4"/>
  <c r="H10094" i="4" a="1"/>
  <c r="H10094" i="4" s="1"/>
  <c r="H10095" i="4" a="1"/>
  <c r="H10095" i="4" s="1"/>
  <c r="H10096" i="4" a="1"/>
  <c r="H10096" i="4" s="1"/>
  <c r="H10097" i="4" a="1"/>
  <c r="H10097" i="4" s="1"/>
  <c r="H10098" i="4" a="1"/>
  <c r="H10098" i="4"/>
  <c r="H10099" i="4" a="1"/>
  <c r="H10099" i="4"/>
  <c r="H10100" i="4" a="1"/>
  <c r="H10100" i="4" s="1"/>
  <c r="H10101" i="4" a="1"/>
  <c r="H10101" i="4" s="1"/>
  <c r="H10102" i="4" a="1"/>
  <c r="H10102" i="4" s="1"/>
  <c r="H10103" i="4" a="1"/>
  <c r="H10103" i="4" s="1"/>
  <c r="H10104" i="4" a="1"/>
  <c r="H10104" i="4"/>
  <c r="H10105" i="4" a="1"/>
  <c r="H10105" i="4"/>
  <c r="H10106" i="4" a="1"/>
  <c r="H10106" i="4" s="1"/>
  <c r="H10107" i="4" a="1"/>
  <c r="H10107" i="4" s="1"/>
  <c r="H10108" i="4" a="1"/>
  <c r="H10108" i="4" s="1"/>
  <c r="H10109" i="4" a="1"/>
  <c r="H10109" i="4" s="1"/>
  <c r="H10110" i="4" a="1"/>
  <c r="H10110" i="4"/>
  <c r="H10111" i="4" a="1"/>
  <c r="H10111" i="4"/>
  <c r="H10112" i="4" a="1"/>
  <c r="H10112" i="4" s="1"/>
  <c r="H10113" i="4" a="1"/>
  <c r="H10113" i="4" s="1"/>
  <c r="H10114" i="4" a="1"/>
  <c r="H10114" i="4" s="1"/>
  <c r="H10115" i="4" a="1"/>
  <c r="H10115" i="4" s="1"/>
  <c r="H10116" i="4" a="1"/>
  <c r="H10116" i="4"/>
  <c r="H10117" i="4" a="1"/>
  <c r="H10117" i="4"/>
  <c r="H10118" i="4" a="1"/>
  <c r="H10118" i="4" s="1"/>
  <c r="H10119" i="4" a="1"/>
  <c r="H10119" i="4" s="1"/>
  <c r="H10120" i="4" a="1"/>
  <c r="H10120" i="4" s="1"/>
  <c r="H10121" i="4" a="1"/>
  <c r="H10121" i="4" s="1"/>
  <c r="H10122" i="4" a="1"/>
  <c r="H10122" i="4"/>
  <c r="H10123" i="4" a="1"/>
  <c r="H10123" i="4"/>
  <c r="H10124" i="4" a="1"/>
  <c r="H10124" i="4" s="1"/>
  <c r="H10125" i="4" a="1"/>
  <c r="H10125" i="4" s="1"/>
  <c r="H10126" i="4" a="1"/>
  <c r="H10126" i="4" s="1"/>
  <c r="H10127" i="4" a="1"/>
  <c r="H10127" i="4" s="1"/>
  <c r="H10128" i="4" a="1"/>
  <c r="H10128" i="4"/>
  <c r="H10129" i="4" a="1"/>
  <c r="H10129" i="4"/>
  <c r="H10130" i="4" a="1"/>
  <c r="H10130" i="4" s="1"/>
  <c r="H10131" i="4" a="1"/>
  <c r="H10131" i="4" s="1"/>
  <c r="H10132" i="4" a="1"/>
  <c r="H10132" i="4" s="1"/>
  <c r="H10133" i="4" a="1"/>
  <c r="H10133" i="4" s="1"/>
  <c r="H10134" i="4" a="1"/>
  <c r="H10134" i="4"/>
  <c r="H10135" i="4" a="1"/>
  <c r="H10135" i="4"/>
  <c r="H10136" i="4" a="1"/>
  <c r="H10136" i="4" s="1"/>
  <c r="H10137" i="4" a="1"/>
  <c r="H10137" i="4" s="1"/>
  <c r="H10138" i="4" a="1"/>
  <c r="H10138" i="4" s="1"/>
  <c r="H10139" i="4" a="1"/>
  <c r="H10139" i="4" s="1"/>
  <c r="H10140" i="4" a="1"/>
  <c r="H10140" i="4"/>
  <c r="H10141" i="4" a="1"/>
  <c r="H10141" i="4"/>
  <c r="H10142" i="4" a="1"/>
  <c r="H10142" i="4" s="1"/>
  <c r="H10143" i="4" a="1"/>
  <c r="H10143" i="4" s="1"/>
  <c r="H10144" i="4" a="1"/>
  <c r="H10144" i="4" s="1"/>
  <c r="H10145" i="4" a="1"/>
  <c r="H10145" i="4" s="1"/>
  <c r="H10146" i="4" a="1"/>
  <c r="H10146" i="4" s="1"/>
  <c r="H10147" i="4" a="1"/>
  <c r="H10147" i="4"/>
  <c r="H10148" i="4" a="1"/>
  <c r="H10148" i="4" s="1"/>
  <c r="H10149" i="4" a="1"/>
  <c r="H10149" i="4" s="1"/>
  <c r="H10150" i="4" a="1"/>
  <c r="H10150" i="4" s="1"/>
  <c r="H10151" i="4" a="1"/>
  <c r="H10151" i="4" s="1"/>
  <c r="H10152" i="4" a="1"/>
  <c r="H10152" i="4" s="1"/>
  <c r="H10153" i="4" a="1"/>
  <c r="H10153" i="4"/>
  <c r="H10154" i="4" a="1"/>
  <c r="H10154" i="4" s="1"/>
  <c r="H10155" i="4" a="1"/>
  <c r="H10155" i="4" s="1"/>
  <c r="H10156" i="4" a="1"/>
  <c r="H10156" i="4" s="1"/>
  <c r="H10157" i="4" a="1"/>
  <c r="H10157" i="4" s="1"/>
  <c r="H10158" i="4" a="1"/>
  <c r="H10158" i="4" s="1"/>
  <c r="H10159" i="4" a="1"/>
  <c r="H10159" i="4"/>
  <c r="H10160" i="4" a="1"/>
  <c r="H10160" i="4" s="1"/>
  <c r="H10161" i="4" a="1"/>
  <c r="H10161" i="4" s="1"/>
  <c r="H10162" i="4" a="1"/>
  <c r="H10162" i="4" s="1"/>
  <c r="H10163" i="4" a="1"/>
  <c r="H10163" i="4" s="1"/>
  <c r="H10164" i="4" a="1"/>
  <c r="H10164" i="4" s="1"/>
  <c r="H10165" i="4" a="1"/>
  <c r="H10165" i="4"/>
  <c r="H10166" i="4" a="1"/>
  <c r="H10166" i="4" s="1"/>
  <c r="H10167" i="4" a="1"/>
  <c r="H10167" i="4" s="1"/>
  <c r="H10168" i="4" a="1"/>
  <c r="H10168" i="4" s="1"/>
  <c r="H10169" i="4" a="1"/>
  <c r="H10169" i="4" s="1"/>
  <c r="H10170" i="4" a="1"/>
  <c r="H10170" i="4" s="1"/>
  <c r="H10171" i="4" a="1"/>
  <c r="H10171" i="4"/>
  <c r="H10172" i="4" a="1"/>
  <c r="H10172" i="4" s="1"/>
  <c r="H10173" i="4" a="1"/>
  <c r="H10173" i="4" s="1"/>
  <c r="H10174" i="4" a="1"/>
  <c r="H10174" i="4" s="1"/>
  <c r="H10175" i="4" a="1"/>
  <c r="H10175" i="4" s="1"/>
  <c r="H10176" i="4" a="1"/>
  <c r="H10176" i="4" s="1"/>
  <c r="H10177" i="4" a="1"/>
  <c r="H10177" i="4"/>
  <c r="H10178" i="4" a="1"/>
  <c r="H10178" i="4" s="1"/>
  <c r="H10179" i="4" a="1"/>
  <c r="H10179" i="4" s="1"/>
  <c r="H10180" i="4" a="1"/>
  <c r="H10180" i="4" s="1"/>
  <c r="H10181" i="4" a="1"/>
  <c r="H10181" i="4" s="1"/>
  <c r="H10182" i="4" a="1"/>
  <c r="H10182" i="4" s="1"/>
  <c r="H10183" i="4" a="1"/>
  <c r="H10183" i="4"/>
  <c r="H10184" i="4" a="1"/>
  <c r="H10184" i="4" s="1"/>
  <c r="H10185" i="4" a="1"/>
  <c r="H10185" i="4" s="1"/>
  <c r="H10186" i="4" a="1"/>
  <c r="H10186" i="4" s="1"/>
  <c r="H10187" i="4" a="1"/>
  <c r="H10187" i="4" s="1"/>
  <c r="H10188" i="4" a="1"/>
  <c r="H10188" i="4" s="1"/>
  <c r="H10189" i="4" a="1"/>
  <c r="H10189" i="4"/>
  <c r="H10190" i="4" a="1"/>
  <c r="H10190" i="4" s="1"/>
  <c r="H10191" i="4" a="1"/>
  <c r="H10191" i="4" s="1"/>
  <c r="H10192" i="4" a="1"/>
  <c r="H10192" i="4" s="1"/>
  <c r="H10193" i="4" a="1"/>
  <c r="H10193" i="4" s="1"/>
  <c r="H10194" i="4" a="1"/>
  <c r="H10194" i="4" s="1"/>
  <c r="H10195" i="4" a="1"/>
  <c r="H10195" i="4"/>
  <c r="H10196" i="4" a="1"/>
  <c r="H10196" i="4" s="1"/>
  <c r="H10197" i="4" a="1"/>
  <c r="H10197" i="4" s="1"/>
  <c r="H10198" i="4" a="1"/>
  <c r="H10198" i="4" s="1"/>
  <c r="H10199" i="4" a="1"/>
  <c r="H10199" i="4" s="1"/>
  <c r="H10200" i="4" a="1"/>
  <c r="H10200" i="4" s="1"/>
  <c r="H10201" i="4" a="1"/>
  <c r="H10201" i="4"/>
  <c r="H10202" i="4" a="1"/>
  <c r="H10202" i="4" s="1"/>
  <c r="H10203" i="4" a="1"/>
  <c r="H10203" i="4" s="1"/>
  <c r="H10204" i="4" a="1"/>
  <c r="H10204" i="4" s="1"/>
  <c r="H10205" i="4" a="1"/>
  <c r="H10205" i="4" s="1"/>
  <c r="H10206" i="4" a="1"/>
  <c r="H10206" i="4" s="1"/>
  <c r="H10207" i="4" a="1"/>
  <c r="H10207" i="4"/>
  <c r="H10208" i="4" a="1"/>
  <c r="H10208" i="4" s="1"/>
  <c r="H10209" i="4" a="1"/>
  <c r="H10209" i="4" s="1"/>
  <c r="H10210" i="4" a="1"/>
  <c r="H10210" i="4" s="1"/>
  <c r="H10211" i="4" a="1"/>
  <c r="H10211" i="4" s="1"/>
  <c r="H10212" i="4" a="1"/>
  <c r="H10212" i="4" s="1"/>
  <c r="H10213" i="4" a="1"/>
  <c r="H10213" i="4"/>
  <c r="H10214" i="4" a="1"/>
  <c r="H10214" i="4" s="1"/>
  <c r="H10215" i="4" a="1"/>
  <c r="H10215" i="4" s="1"/>
  <c r="H10216" i="4" a="1"/>
  <c r="H10216" i="4" s="1"/>
  <c r="H10217" i="4" a="1"/>
  <c r="H10217" i="4" s="1"/>
  <c r="H10218" i="4" a="1"/>
  <c r="H10218" i="4" s="1"/>
  <c r="H10219" i="4" a="1"/>
  <c r="H10219" i="4"/>
  <c r="H10220" i="4" a="1"/>
  <c r="H10220" i="4" s="1"/>
  <c r="H10221" i="4" a="1"/>
  <c r="H10221" i="4" s="1"/>
  <c r="H10222" i="4" a="1"/>
  <c r="H10222" i="4" s="1"/>
  <c r="H10223" i="4" a="1"/>
  <c r="H10223" i="4" s="1"/>
  <c r="H10224" i="4" a="1"/>
  <c r="H10224" i="4" s="1"/>
  <c r="H10225" i="4" a="1"/>
  <c r="H10225" i="4"/>
  <c r="H10226" i="4" a="1"/>
  <c r="H10226" i="4" s="1"/>
  <c r="H10227" i="4" a="1"/>
  <c r="H10227" i="4" s="1"/>
  <c r="H10228" i="4" a="1"/>
  <c r="H10228" i="4" s="1"/>
  <c r="H10229" i="4" a="1"/>
  <c r="H10229" i="4" s="1"/>
  <c r="H10230" i="4" a="1"/>
  <c r="H10230" i="4" s="1"/>
  <c r="H10231" i="4" a="1"/>
  <c r="H10231" i="4"/>
  <c r="H10232" i="4" a="1"/>
  <c r="H10232" i="4" s="1"/>
  <c r="H10233" i="4" a="1"/>
  <c r="H10233" i="4" s="1"/>
  <c r="H10234" i="4" a="1"/>
  <c r="H10234" i="4" s="1"/>
  <c r="H10235" i="4" a="1"/>
  <c r="H10235" i="4" s="1"/>
  <c r="H10236" i="4" a="1"/>
  <c r="H10236" i="4" s="1"/>
  <c r="H10237" i="4" a="1"/>
  <c r="H10237" i="4"/>
  <c r="H10238" i="4" a="1"/>
  <c r="H10238" i="4" s="1"/>
  <c r="H10239" i="4" a="1"/>
  <c r="H10239" i="4" s="1"/>
  <c r="H10240" i="4" a="1"/>
  <c r="H10240" i="4" s="1"/>
  <c r="H10241" i="4" a="1"/>
  <c r="H10241" i="4" s="1"/>
  <c r="H10242" i="4" a="1"/>
  <c r="H10242" i="4" s="1"/>
  <c r="H10243" i="4" a="1"/>
  <c r="H10243" i="4"/>
  <c r="H10244" i="4" a="1"/>
  <c r="H10244" i="4" s="1"/>
  <c r="H10245" i="4" a="1"/>
  <c r="H10245" i="4" s="1"/>
  <c r="H10246" i="4" a="1"/>
  <c r="H10246" i="4" s="1"/>
  <c r="H10247" i="4" a="1"/>
  <c r="H10247" i="4" s="1"/>
  <c r="H10248" i="4" a="1"/>
  <c r="H10248" i="4" s="1"/>
  <c r="H10249" i="4" a="1"/>
  <c r="H10249" i="4"/>
  <c r="H10250" i="4" a="1"/>
  <c r="H10250" i="4" s="1"/>
  <c r="H10251" i="4" a="1"/>
  <c r="H10251" i="4" s="1"/>
  <c r="H10252" i="4" a="1"/>
  <c r="H10252" i="4" s="1"/>
  <c r="H10253" i="4" a="1"/>
  <c r="H10253" i="4" s="1"/>
  <c r="H10254" i="4" a="1"/>
  <c r="H10254" i="4" s="1"/>
  <c r="H10255" i="4" a="1"/>
  <c r="H10255" i="4"/>
  <c r="H10256" i="4" a="1"/>
  <c r="H10256" i="4" s="1"/>
  <c r="H10257" i="4" a="1"/>
  <c r="H10257" i="4" s="1"/>
  <c r="H10258" i="4" a="1"/>
  <c r="H10258" i="4" s="1"/>
  <c r="H10259" i="4" a="1"/>
  <c r="H10259" i="4" s="1"/>
  <c r="H10260" i="4" a="1"/>
  <c r="H10260" i="4" s="1"/>
  <c r="H10261" i="4" a="1"/>
  <c r="H10261" i="4"/>
  <c r="H10262" i="4" a="1"/>
  <c r="H10262" i="4" s="1"/>
  <c r="H10263" i="4" a="1"/>
  <c r="H10263" i="4" s="1"/>
  <c r="H10264" i="4" a="1"/>
  <c r="H10264" i="4" s="1"/>
  <c r="H10265" i="4" a="1"/>
  <c r="H10265" i="4" s="1"/>
  <c r="H10266" i="4" a="1"/>
  <c r="H10266" i="4" s="1"/>
  <c r="H10267" i="4" a="1"/>
  <c r="H10267" i="4"/>
  <c r="H10268" i="4" a="1"/>
  <c r="H10268" i="4" s="1"/>
  <c r="H10269" i="4" a="1"/>
  <c r="H10269" i="4" s="1"/>
  <c r="H10270" i="4" a="1"/>
  <c r="H10270" i="4" s="1"/>
  <c r="H10271" i="4" a="1"/>
  <c r="H10271" i="4" s="1"/>
  <c r="H10272" i="4" a="1"/>
  <c r="H10272" i="4" s="1"/>
  <c r="H10273" i="4" a="1"/>
  <c r="H10273" i="4"/>
  <c r="H10274" i="4" a="1"/>
  <c r="H10274" i="4" s="1"/>
  <c r="H10275" i="4" a="1"/>
  <c r="H10275" i="4" s="1"/>
  <c r="H10276" i="4" a="1"/>
  <c r="H10276" i="4" s="1"/>
  <c r="H10277" i="4" a="1"/>
  <c r="H10277" i="4" s="1"/>
  <c r="H10278" i="4" a="1"/>
  <c r="H10278" i="4" s="1"/>
  <c r="H10279" i="4" a="1"/>
  <c r="H10279" i="4"/>
  <c r="H10280" i="4" a="1"/>
  <c r="H10280" i="4" s="1"/>
  <c r="H10281" i="4" a="1"/>
  <c r="H10281" i="4" s="1"/>
  <c r="H10282" i="4" a="1"/>
  <c r="H10282" i="4" s="1"/>
  <c r="H10283" i="4" a="1"/>
  <c r="H10283" i="4" s="1"/>
  <c r="H10284" i="4" a="1"/>
  <c r="H10284" i="4" s="1"/>
  <c r="H10285" i="4" a="1"/>
  <c r="H10285" i="4"/>
  <c r="H10286" i="4" a="1"/>
  <c r="H10286" i="4" s="1"/>
  <c r="H10287" i="4" a="1"/>
  <c r="H10287" i="4" s="1"/>
  <c r="H10288" i="4" a="1"/>
  <c r="H10288" i="4" s="1"/>
  <c r="H10289" i="4" a="1"/>
  <c r="H10289" i="4" s="1"/>
  <c r="H10290" i="4" a="1"/>
  <c r="H10290" i="4" s="1"/>
  <c r="H10291" i="4" a="1"/>
  <c r="H10291" i="4"/>
  <c r="H10292" i="4" a="1"/>
  <c r="H10292" i="4" s="1"/>
  <c r="H10293" i="4" a="1"/>
  <c r="H10293" i="4" s="1"/>
  <c r="H10294" i="4" a="1"/>
  <c r="H10294" i="4" s="1"/>
  <c r="H10295" i="4" a="1"/>
  <c r="H10295" i="4" s="1"/>
  <c r="H10296" i="4" a="1"/>
  <c r="H10296" i="4" s="1"/>
  <c r="H10297" i="4" a="1"/>
  <c r="H10297" i="4"/>
  <c r="H10298" i="4" a="1"/>
  <c r="H10298" i="4" s="1"/>
  <c r="H10299" i="4" a="1"/>
  <c r="H10299" i="4" s="1"/>
  <c r="H10300" i="4" a="1"/>
  <c r="H10300" i="4" s="1"/>
  <c r="H10301" i="4" a="1"/>
  <c r="H10301" i="4" s="1"/>
  <c r="H10302" i="4" a="1"/>
  <c r="H10302" i="4" s="1"/>
  <c r="H10303" i="4" a="1"/>
  <c r="H10303" i="4"/>
  <c r="H10304" i="4" a="1"/>
  <c r="H10304" i="4" s="1"/>
  <c r="H10305" i="4" a="1"/>
  <c r="H10305" i="4" s="1"/>
  <c r="H10306" i="4" a="1"/>
  <c r="H10306" i="4" s="1"/>
  <c r="H10307" i="4" a="1"/>
  <c r="H10307" i="4" s="1"/>
  <c r="H10308" i="4" a="1"/>
  <c r="H10308" i="4" s="1"/>
  <c r="H10309" i="4" a="1"/>
  <c r="H10309" i="4"/>
  <c r="H10310" i="4" a="1"/>
  <c r="H10310" i="4" s="1"/>
  <c r="H10311" i="4" a="1"/>
  <c r="H10311" i="4" s="1"/>
  <c r="H10312" i="4" a="1"/>
  <c r="H10312" i="4" s="1"/>
  <c r="H10313" i="4" a="1"/>
  <c r="H10313" i="4" s="1"/>
  <c r="H10314" i="4" a="1"/>
  <c r="H10314" i="4" s="1"/>
  <c r="H10315" i="4" a="1"/>
  <c r="H10315" i="4"/>
  <c r="H10316" i="4" a="1"/>
  <c r="H10316" i="4" s="1"/>
  <c r="H10317" i="4" a="1"/>
  <c r="H10317" i="4" s="1"/>
  <c r="H10318" i="4" a="1"/>
  <c r="H10318" i="4" s="1"/>
  <c r="H10319" i="4" a="1"/>
  <c r="H10319" i="4" s="1"/>
  <c r="H10320" i="4" a="1"/>
  <c r="H10320" i="4" s="1"/>
  <c r="H10321" i="4" a="1"/>
  <c r="H10321" i="4"/>
  <c r="H10322" i="4" a="1"/>
  <c r="H10322" i="4" s="1"/>
  <c r="H10323" i="4" a="1"/>
  <c r="H10323" i="4" s="1"/>
  <c r="H10324" i="4" a="1"/>
  <c r="H10324" i="4" s="1"/>
  <c r="H10325" i="4" a="1"/>
  <c r="H10325" i="4" s="1"/>
  <c r="H10326" i="4" a="1"/>
  <c r="H10326" i="4" s="1"/>
  <c r="H10327" i="4" a="1"/>
  <c r="H10327" i="4"/>
  <c r="H10328" i="4" a="1"/>
  <c r="H10328" i="4" s="1"/>
  <c r="H10329" i="4" a="1"/>
  <c r="H10329" i="4" s="1"/>
  <c r="H10330" i="4" a="1"/>
  <c r="H10330" i="4" s="1"/>
  <c r="H10331" i="4" a="1"/>
  <c r="H10331" i="4" s="1"/>
  <c r="H10332" i="4" a="1"/>
  <c r="H10332" i="4" s="1"/>
  <c r="H10333" i="4" a="1"/>
  <c r="H10333" i="4"/>
  <c r="H10334" i="4" a="1"/>
  <c r="H10334" i="4" s="1"/>
  <c r="H10335" i="4" a="1"/>
  <c r="H10335" i="4" s="1"/>
  <c r="H10336" i="4" a="1"/>
  <c r="H10336" i="4" s="1"/>
  <c r="H10337" i="4" a="1"/>
  <c r="H10337" i="4" s="1"/>
  <c r="H10338" i="4" a="1"/>
  <c r="H10338" i="4" s="1"/>
  <c r="H10339" i="4" a="1"/>
  <c r="H10339" i="4"/>
  <c r="H10340" i="4" a="1"/>
  <c r="H10340" i="4" s="1"/>
  <c r="H10341" i="4" a="1"/>
  <c r="H10341" i="4" s="1"/>
  <c r="H10342" i="4" a="1"/>
  <c r="H10342" i="4" s="1"/>
  <c r="H10343" i="4" a="1"/>
  <c r="H10343" i="4" s="1"/>
  <c r="H10344" i="4" a="1"/>
  <c r="H10344" i="4" s="1"/>
  <c r="H10345" i="4" a="1"/>
  <c r="H10345" i="4"/>
  <c r="H10346" i="4" a="1"/>
  <c r="H10346" i="4" s="1"/>
  <c r="H10347" i="4" a="1"/>
  <c r="H10347" i="4" s="1"/>
  <c r="H10348" i="4" a="1"/>
  <c r="H10348" i="4" s="1"/>
  <c r="H10349" i="4" a="1"/>
  <c r="H10349" i="4" s="1"/>
  <c r="H10350" i="4" a="1"/>
  <c r="H10350" i="4" s="1"/>
  <c r="H10351" i="4" a="1"/>
  <c r="H10351" i="4"/>
  <c r="H10352" i="4" a="1"/>
  <c r="H10352" i="4" s="1"/>
  <c r="H10353" i="4" a="1"/>
  <c r="H10353" i="4" s="1"/>
  <c r="H10354" i="4" a="1"/>
  <c r="H10354" i="4" s="1"/>
  <c r="H10355" i="4" a="1"/>
  <c r="H10355" i="4" s="1"/>
  <c r="H10356" i="4" a="1"/>
  <c r="H10356" i="4" s="1"/>
  <c r="H10357" i="4" a="1"/>
  <c r="H10357" i="4"/>
  <c r="H10358" i="4" a="1"/>
  <c r="H10358" i="4" s="1"/>
  <c r="H10359" i="4" a="1"/>
  <c r="H10359" i="4" s="1"/>
  <c r="H10360" i="4" a="1"/>
  <c r="H10360" i="4" s="1"/>
  <c r="H10361" i="4" a="1"/>
  <c r="H10361" i="4" s="1"/>
  <c r="H10362" i="4" a="1"/>
  <c r="H10362" i="4" s="1"/>
  <c r="H10363" i="4" a="1"/>
  <c r="H10363" i="4"/>
  <c r="H10364" i="4" a="1"/>
  <c r="H10364" i="4" s="1"/>
  <c r="H10365" i="4" a="1"/>
  <c r="H10365" i="4" s="1"/>
  <c r="H10366" i="4" a="1"/>
  <c r="H10366" i="4" s="1"/>
  <c r="H10367" i="4" a="1"/>
  <c r="H10367" i="4" s="1"/>
  <c r="H10368" i="4" a="1"/>
  <c r="H10368" i="4" s="1"/>
  <c r="H10369" i="4" a="1"/>
  <c r="H10369" i="4"/>
  <c r="H10370" i="4" a="1"/>
  <c r="H10370" i="4" s="1"/>
  <c r="H10371" i="4" a="1"/>
  <c r="H10371" i="4" s="1"/>
  <c r="H10372" i="4" a="1"/>
  <c r="H10372" i="4" s="1"/>
  <c r="H10373" i="4" a="1"/>
  <c r="H10373" i="4" s="1"/>
  <c r="H10374" i="4" a="1"/>
  <c r="H10374" i="4" s="1"/>
  <c r="H10375" i="4" a="1"/>
  <c r="H10375" i="4"/>
  <c r="H10376" i="4" a="1"/>
  <c r="H10376" i="4" s="1"/>
  <c r="H10377" i="4" a="1"/>
  <c r="H10377" i="4" s="1"/>
  <c r="H10378" i="4" a="1"/>
  <c r="H10378" i="4" s="1"/>
  <c r="H10379" i="4" a="1"/>
  <c r="H10379" i="4" s="1"/>
  <c r="H10380" i="4" a="1"/>
  <c r="H10380" i="4" s="1"/>
  <c r="H10381" i="4" a="1"/>
  <c r="H10381" i="4"/>
  <c r="H10382" i="4" a="1"/>
  <c r="H10382" i="4" s="1"/>
  <c r="H10383" i="4" a="1"/>
  <c r="H10383" i="4" s="1"/>
  <c r="H10384" i="4" a="1"/>
  <c r="H10384" i="4" s="1"/>
  <c r="H10385" i="4" a="1"/>
  <c r="H10385" i="4" s="1"/>
  <c r="H10386" i="4" a="1"/>
  <c r="H10386" i="4" s="1"/>
  <c r="H10387" i="4" a="1"/>
  <c r="H10387" i="4"/>
  <c r="H10388" i="4" a="1"/>
  <c r="H10388" i="4" s="1"/>
  <c r="H10389" i="4" a="1"/>
  <c r="H10389" i="4" s="1"/>
  <c r="H10390" i="4" a="1"/>
  <c r="H10390" i="4" s="1"/>
  <c r="H10391" i="4" a="1"/>
  <c r="H10391" i="4" s="1"/>
  <c r="H10392" i="4" a="1"/>
  <c r="H10392" i="4" s="1"/>
  <c r="H10393" i="4" a="1"/>
  <c r="H10393" i="4"/>
  <c r="H10394" i="4" a="1"/>
  <c r="H10394" i="4" s="1"/>
  <c r="H10395" i="4" a="1"/>
  <c r="H10395" i="4" s="1"/>
  <c r="H10396" i="4" a="1"/>
  <c r="H10396" i="4" s="1"/>
  <c r="H10397" i="4" a="1"/>
  <c r="H10397" i="4" s="1"/>
  <c r="H10398" i="4" a="1"/>
  <c r="H10398" i="4" s="1"/>
  <c r="H10399" i="4" a="1"/>
  <c r="H10399" i="4"/>
  <c r="H10400" i="4" a="1"/>
  <c r="H10400" i="4" s="1"/>
  <c r="H10401" i="4" a="1"/>
  <c r="H10401" i="4" s="1"/>
  <c r="H10402" i="4" a="1"/>
  <c r="H10402" i="4" s="1"/>
  <c r="H10403" i="4" a="1"/>
  <c r="H10403" i="4" s="1"/>
  <c r="H10404" i="4" a="1"/>
  <c r="H10404" i="4" s="1"/>
  <c r="H10405" i="4" a="1"/>
  <c r="H10405" i="4"/>
  <c r="H10406" i="4" a="1"/>
  <c r="H10406" i="4" s="1"/>
  <c r="H10407" i="4" a="1"/>
  <c r="H10407" i="4" s="1"/>
  <c r="H10408" i="4" a="1"/>
  <c r="H10408" i="4" s="1"/>
  <c r="H10409" i="4" a="1"/>
  <c r="H10409" i="4" s="1"/>
  <c r="H10410" i="4" a="1"/>
  <c r="H10410" i="4" s="1"/>
  <c r="H10411" i="4" a="1"/>
  <c r="H10411" i="4"/>
  <c r="H10412" i="4" a="1"/>
  <c r="H10412" i="4" s="1"/>
  <c r="H10413" i="4" a="1"/>
  <c r="H10413" i="4" s="1"/>
  <c r="H10414" i="4" a="1"/>
  <c r="H10414" i="4" s="1"/>
  <c r="H10415" i="4" a="1"/>
  <c r="H10415" i="4" s="1"/>
  <c r="H10416" i="4" a="1"/>
  <c r="H10416" i="4" s="1"/>
  <c r="H10417" i="4" a="1"/>
  <c r="H10417" i="4"/>
  <c r="H10418" i="4" a="1"/>
  <c r="H10418" i="4" s="1"/>
  <c r="H10419" i="4" a="1"/>
  <c r="H10419" i="4" s="1"/>
  <c r="H10420" i="4" a="1"/>
  <c r="H10420" i="4" s="1"/>
  <c r="H10421" i="4" a="1"/>
  <c r="H10421" i="4" s="1"/>
  <c r="H10422" i="4" a="1"/>
  <c r="H10422" i="4" s="1"/>
  <c r="H10423" i="4" a="1"/>
  <c r="H10423" i="4"/>
  <c r="H10424" i="4" a="1"/>
  <c r="H10424" i="4" s="1"/>
  <c r="H10425" i="4" a="1"/>
  <c r="H10425" i="4" s="1"/>
  <c r="H10426" i="4" a="1"/>
  <c r="H10426" i="4" s="1"/>
  <c r="H10427" i="4" a="1"/>
  <c r="H10427" i="4" s="1"/>
  <c r="H10428" i="4" a="1"/>
  <c r="H10428" i="4" s="1"/>
  <c r="H10429" i="4" a="1"/>
  <c r="H10429" i="4"/>
  <c r="H10430" i="4" a="1"/>
  <c r="H10430" i="4" s="1"/>
  <c r="H10431" i="4" a="1"/>
  <c r="H10431" i="4" s="1"/>
  <c r="H10432" i="4" a="1"/>
  <c r="H10432" i="4" s="1"/>
  <c r="H10433" i="4" a="1"/>
  <c r="H10433" i="4" s="1"/>
  <c r="H10434" i="4" a="1"/>
  <c r="H10434" i="4" s="1"/>
  <c r="H10435" i="4" a="1"/>
  <c r="H10435" i="4"/>
  <c r="H10436" i="4" a="1"/>
  <c r="H10436" i="4" s="1"/>
  <c r="H10437" i="4" a="1"/>
  <c r="H10437" i="4" s="1"/>
  <c r="H10438" i="4" a="1"/>
  <c r="H10438" i="4" s="1"/>
  <c r="H10439" i="4" a="1"/>
  <c r="H10439" i="4" s="1"/>
  <c r="H10440" i="4" a="1"/>
  <c r="H10440" i="4" s="1"/>
  <c r="H10441" i="4" a="1"/>
  <c r="H10441" i="4"/>
  <c r="H10442" i="4" a="1"/>
  <c r="H10442" i="4" s="1"/>
  <c r="H10443" i="4" a="1"/>
  <c r="H10443" i="4" s="1"/>
  <c r="H10444" i="4" a="1"/>
  <c r="H10444" i="4" s="1"/>
  <c r="H10445" i="4" a="1"/>
  <c r="H10445" i="4" s="1"/>
  <c r="H10446" i="4" a="1"/>
  <c r="H10446" i="4" s="1"/>
  <c r="H10447" i="4" a="1"/>
  <c r="H10447" i="4"/>
  <c r="H10448" i="4" a="1"/>
  <c r="H10448" i="4" s="1"/>
  <c r="H10449" i="4" a="1"/>
  <c r="H10449" i="4" s="1"/>
  <c r="H10450" i="4" a="1"/>
  <c r="H10450" i="4" s="1"/>
  <c r="H10451" i="4" a="1"/>
  <c r="H10451" i="4" s="1"/>
  <c r="H10452" i="4" a="1"/>
  <c r="H10452" i="4" s="1"/>
  <c r="H10453" i="4" a="1"/>
  <c r="H10453" i="4"/>
  <c r="H10454" i="4" a="1"/>
  <c r="H10454" i="4" s="1"/>
  <c r="H10455" i="4" a="1"/>
  <c r="H10455" i="4" s="1"/>
  <c r="H10456" i="4" a="1"/>
  <c r="H10456" i="4" s="1"/>
  <c r="H10457" i="4" a="1"/>
  <c r="H10457" i="4" s="1"/>
  <c r="H10458" i="4" a="1"/>
  <c r="H10458" i="4" s="1"/>
  <c r="H10459" i="4" a="1"/>
  <c r="H10459" i="4"/>
  <c r="H10460" i="4" a="1"/>
  <c r="H10460" i="4" s="1"/>
  <c r="H10461" i="4" a="1"/>
  <c r="H10461" i="4" s="1"/>
  <c r="H10462" i="4" a="1"/>
  <c r="H10462" i="4" s="1"/>
  <c r="H10463" i="4" a="1"/>
  <c r="H10463" i="4" s="1"/>
  <c r="H10464" i="4" a="1"/>
  <c r="H10464" i="4" s="1"/>
  <c r="H10465" i="4" a="1"/>
  <c r="H10465" i="4"/>
  <c r="H10466" i="4" a="1"/>
  <c r="H10466" i="4" s="1"/>
  <c r="H10467" i="4" a="1"/>
  <c r="H10467" i="4" s="1"/>
  <c r="H10468" i="4" a="1"/>
  <c r="H10468" i="4" s="1"/>
  <c r="H10469" i="4" a="1"/>
  <c r="H10469" i="4" s="1"/>
  <c r="H10470" i="4" a="1"/>
  <c r="H10470" i="4" s="1"/>
  <c r="H10471" i="4" a="1"/>
  <c r="H10471" i="4"/>
  <c r="H10472" i="4" a="1"/>
  <c r="H10472" i="4" s="1"/>
  <c r="H10473" i="4" a="1"/>
  <c r="H10473" i="4" s="1"/>
  <c r="H10474" i="4" a="1"/>
  <c r="H10474" i="4" s="1"/>
  <c r="H10475" i="4" a="1"/>
  <c r="H10475" i="4" s="1"/>
  <c r="H10476" i="4" a="1"/>
  <c r="H10476" i="4" s="1"/>
  <c r="H10477" i="4" a="1"/>
  <c r="H10477" i="4"/>
  <c r="H10478" i="4" a="1"/>
  <c r="H10478" i="4" s="1"/>
  <c r="H10479" i="4" a="1"/>
  <c r="H10479" i="4" s="1"/>
  <c r="H10480" i="4" a="1"/>
  <c r="H10480" i="4" s="1"/>
  <c r="H10481" i="4" a="1"/>
  <c r="H10481" i="4" s="1"/>
  <c r="H10482" i="4" a="1"/>
  <c r="H10482" i="4" s="1"/>
  <c r="H10483" i="4" a="1"/>
  <c r="H10483" i="4"/>
  <c r="H10484" i="4" a="1"/>
  <c r="H10484" i="4" s="1"/>
  <c r="H10485" i="4" a="1"/>
  <c r="H10485" i="4" s="1"/>
  <c r="H10486" i="4" a="1"/>
  <c r="H10486" i="4" s="1"/>
  <c r="H10487" i="4" a="1"/>
  <c r="H10487" i="4" s="1"/>
  <c r="H10488" i="4" a="1"/>
  <c r="H10488" i="4" s="1"/>
  <c r="H10489" i="4" a="1"/>
  <c r="H10489" i="4"/>
  <c r="H10490" i="4" a="1"/>
  <c r="H10490" i="4" s="1"/>
  <c r="H10491" i="4" a="1"/>
  <c r="H10491" i="4" s="1"/>
  <c r="H10492" i="4" a="1"/>
  <c r="H10492" i="4" s="1"/>
  <c r="H10493" i="4" a="1"/>
  <c r="H10493" i="4" s="1"/>
  <c r="H10494" i="4" a="1"/>
  <c r="H10494" i="4" s="1"/>
  <c r="H10495" i="4" a="1"/>
  <c r="H10495" i="4"/>
  <c r="H10496" i="4" a="1"/>
  <c r="H10496" i="4" s="1"/>
  <c r="H10497" i="4" a="1"/>
  <c r="H10497" i="4" s="1"/>
  <c r="H10498" i="4" a="1"/>
  <c r="H10498" i="4" s="1"/>
  <c r="H10499" i="4" a="1"/>
  <c r="H10499" i="4" s="1"/>
  <c r="H10500" i="4" a="1"/>
  <c r="H10500" i="4" s="1"/>
  <c r="H10501" i="4" a="1"/>
  <c r="H10501" i="4"/>
  <c r="H10502" i="4" a="1"/>
  <c r="H10502" i="4" s="1"/>
  <c r="H10503" i="4" a="1"/>
  <c r="H10503" i="4" s="1"/>
  <c r="H10504" i="4" a="1"/>
  <c r="H10504" i="4" s="1"/>
  <c r="H10505" i="4" a="1"/>
  <c r="H10505" i="4" s="1"/>
  <c r="H10506" i="4" a="1"/>
  <c r="H10506" i="4" s="1"/>
  <c r="H10507" i="4" a="1"/>
  <c r="H10507" i="4"/>
  <c r="H10508" i="4" a="1"/>
  <c r="H10508" i="4" s="1"/>
  <c r="H10509" i="4" a="1"/>
  <c r="H10509" i="4" s="1"/>
  <c r="H10510" i="4" a="1"/>
  <c r="H10510" i="4" s="1"/>
  <c r="H10511" i="4" a="1"/>
  <c r="H10511" i="4" s="1"/>
  <c r="H10512" i="4" a="1"/>
  <c r="H10512" i="4" s="1"/>
  <c r="H10513" i="4" a="1"/>
  <c r="H10513" i="4"/>
  <c r="H10514" i="4" a="1"/>
  <c r="H10514" i="4" s="1"/>
  <c r="H10515" i="4" a="1"/>
  <c r="H10515" i="4" s="1"/>
  <c r="H10516" i="4" a="1"/>
  <c r="H10516" i="4" s="1"/>
  <c r="H10517" i="4" a="1"/>
  <c r="H10517" i="4" s="1"/>
  <c r="H10518" i="4" a="1"/>
  <c r="H10518" i="4" s="1"/>
  <c r="H10519" i="4" a="1"/>
  <c r="H10519" i="4"/>
  <c r="H10520" i="4" a="1"/>
  <c r="H10520" i="4" s="1"/>
  <c r="H10521" i="4" a="1"/>
  <c r="H10521" i="4" s="1"/>
  <c r="H10522" i="4" a="1"/>
  <c r="H10522" i="4" s="1"/>
  <c r="H10523" i="4" a="1"/>
  <c r="H10523" i="4" s="1"/>
  <c r="H10524" i="4" a="1"/>
  <c r="H10524" i="4" s="1"/>
  <c r="H10525" i="4" a="1"/>
  <c r="H10525" i="4"/>
  <c r="H10526" i="4" a="1"/>
  <c r="H10526" i="4" s="1"/>
  <c r="H10527" i="4" a="1"/>
  <c r="H10527" i="4" s="1"/>
  <c r="H10528" i="4" a="1"/>
  <c r="H10528" i="4" s="1"/>
  <c r="H10529" i="4" a="1"/>
  <c r="H10529" i="4" s="1"/>
  <c r="H10530" i="4" a="1"/>
  <c r="H10530" i="4" s="1"/>
  <c r="H10531" i="4" a="1"/>
  <c r="H10531" i="4"/>
  <c r="H10532" i="4" a="1"/>
  <c r="H10532" i="4" s="1"/>
  <c r="H10533" i="4" a="1"/>
  <c r="H10533" i="4" s="1"/>
  <c r="H10534" i="4" a="1"/>
  <c r="H10534" i="4" s="1"/>
  <c r="H10535" i="4" a="1"/>
  <c r="H10535" i="4" s="1"/>
  <c r="H10536" i="4" a="1"/>
  <c r="H10536" i="4" s="1"/>
  <c r="H10537" i="4" a="1"/>
  <c r="H10537" i="4"/>
  <c r="H10538" i="4" a="1"/>
  <c r="H10538" i="4" s="1"/>
  <c r="H10539" i="4" a="1"/>
  <c r="H10539" i="4" s="1"/>
  <c r="H10540" i="4" a="1"/>
  <c r="H10540" i="4" s="1"/>
  <c r="H10541" i="4" a="1"/>
  <c r="H10541" i="4" s="1"/>
  <c r="H10542" i="4" a="1"/>
  <c r="H10542" i="4" s="1"/>
  <c r="H10543" i="4" a="1"/>
  <c r="H10543" i="4"/>
  <c r="H10544" i="4" a="1"/>
  <c r="H10544" i="4" s="1"/>
  <c r="H10545" i="4" a="1"/>
  <c r="H10545" i="4" s="1"/>
  <c r="H10546" i="4" a="1"/>
  <c r="H10546" i="4" s="1"/>
  <c r="H10547" i="4" a="1"/>
  <c r="H10547" i="4" s="1"/>
  <c r="H10548" i="4" a="1"/>
  <c r="H10548" i="4" s="1"/>
  <c r="H10549" i="4" a="1"/>
  <c r="H10549" i="4"/>
  <c r="H10550" i="4" a="1"/>
  <c r="H10550" i="4" s="1"/>
  <c r="H10551" i="4" a="1"/>
  <c r="H10551" i="4" s="1"/>
  <c r="H10552" i="4" a="1"/>
  <c r="H10552" i="4" s="1"/>
  <c r="H10553" i="4" a="1"/>
  <c r="H10553" i="4" s="1"/>
  <c r="H10554" i="4" a="1"/>
  <c r="H10554" i="4" s="1"/>
  <c r="H10555" i="4" a="1"/>
  <c r="H10555" i="4"/>
  <c r="H10556" i="4" a="1"/>
  <c r="H10556" i="4" s="1"/>
  <c r="H10557" i="4" a="1"/>
  <c r="H10557" i="4" s="1"/>
  <c r="H10558" i="4" a="1"/>
  <c r="H10558" i="4" s="1"/>
  <c r="H10559" i="4" a="1"/>
  <c r="H10559" i="4" s="1"/>
  <c r="H10560" i="4" a="1"/>
  <c r="H10560" i="4" s="1"/>
  <c r="H10561" i="4" a="1"/>
  <c r="H10561" i="4"/>
  <c r="H10562" i="4" a="1"/>
  <c r="H10562" i="4" s="1"/>
  <c r="H10563" i="4" a="1"/>
  <c r="H10563" i="4" s="1"/>
  <c r="H10564" i="4" a="1"/>
  <c r="H10564" i="4" s="1"/>
  <c r="H10565" i="4" a="1"/>
  <c r="H10565" i="4" s="1"/>
  <c r="H10566" i="4" a="1"/>
  <c r="H10566" i="4" s="1"/>
  <c r="H10567" i="4" a="1"/>
  <c r="H10567" i="4"/>
  <c r="H10568" i="4" a="1"/>
  <c r="H10568" i="4" s="1"/>
  <c r="H10569" i="4" a="1"/>
  <c r="H10569" i="4" s="1"/>
  <c r="H10570" i="4" a="1"/>
  <c r="H10570" i="4" s="1"/>
  <c r="H10571" i="4" a="1"/>
  <c r="H10571" i="4" s="1"/>
  <c r="H10572" i="4" a="1"/>
  <c r="H10572" i="4" s="1"/>
  <c r="H10573" i="4" a="1"/>
  <c r="H10573" i="4"/>
  <c r="H10574" i="4" a="1"/>
  <c r="H10574" i="4" s="1"/>
  <c r="H10575" i="4" a="1"/>
  <c r="H10575" i="4" s="1"/>
  <c r="H10576" i="4" a="1"/>
  <c r="H10576" i="4" s="1"/>
  <c r="H10577" i="4" a="1"/>
  <c r="H10577" i="4" s="1"/>
  <c r="H10578" i="4" a="1"/>
  <c r="H10578" i="4" s="1"/>
  <c r="H10579" i="4" a="1"/>
  <c r="H10579" i="4"/>
  <c r="H10580" i="4" a="1"/>
  <c r="H10580" i="4" s="1"/>
  <c r="H10581" i="4" a="1"/>
  <c r="H10581" i="4" s="1"/>
  <c r="H10582" i="4" a="1"/>
  <c r="H10582" i="4" s="1"/>
  <c r="H10583" i="4" a="1"/>
  <c r="H10583" i="4" s="1"/>
  <c r="H10584" i="4" a="1"/>
  <c r="H10584" i="4" s="1"/>
  <c r="H10585" i="4" a="1"/>
  <c r="H10585" i="4"/>
  <c r="H10586" i="4" a="1"/>
  <c r="H10586" i="4" s="1"/>
  <c r="H10587" i="4" a="1"/>
  <c r="H10587" i="4" s="1"/>
  <c r="H10588" i="4" a="1"/>
  <c r="H10588" i="4" s="1"/>
  <c r="H10589" i="4" a="1"/>
  <c r="H10589" i="4" s="1"/>
  <c r="H10590" i="4" a="1"/>
  <c r="H10590" i="4" s="1"/>
  <c r="H10591" i="4" a="1"/>
  <c r="H10591" i="4"/>
  <c r="H10592" i="4" a="1"/>
  <c r="H10592" i="4" s="1"/>
  <c r="H10593" i="4" a="1"/>
  <c r="H10593" i="4" s="1"/>
  <c r="H10594" i="4" a="1"/>
  <c r="H10594" i="4" s="1"/>
  <c r="H10595" i="4" a="1"/>
  <c r="H10595" i="4" s="1"/>
  <c r="H10596" i="4" a="1"/>
  <c r="H10596" i="4" s="1"/>
  <c r="H10597" i="4" a="1"/>
  <c r="H10597" i="4"/>
  <c r="H10598" i="4" a="1"/>
  <c r="H10598" i="4" s="1"/>
  <c r="H10599" i="4" a="1"/>
  <c r="H10599" i="4" s="1"/>
  <c r="H10600" i="4" a="1"/>
  <c r="H10600" i="4" s="1"/>
  <c r="H10601" i="4" a="1"/>
  <c r="H10601" i="4" s="1"/>
  <c r="H10602" i="4" a="1"/>
  <c r="H10602" i="4" s="1"/>
  <c r="H10603" i="4" a="1"/>
  <c r="H10603" i="4"/>
  <c r="H10604" i="4" a="1"/>
  <c r="H10604" i="4" s="1"/>
  <c r="H10605" i="4" a="1"/>
  <c r="H10605" i="4" s="1"/>
  <c r="H10606" i="4" a="1"/>
  <c r="H10606" i="4" s="1"/>
  <c r="H10607" i="4" a="1"/>
  <c r="H10607" i="4" s="1"/>
  <c r="H10608" i="4" a="1"/>
  <c r="H10608" i="4" s="1"/>
  <c r="H10609" i="4" a="1"/>
  <c r="H10609" i="4"/>
  <c r="H10610" i="4" a="1"/>
  <c r="H10610" i="4" s="1"/>
  <c r="H10611" i="4" a="1"/>
  <c r="H10611" i="4" s="1"/>
  <c r="H10612" i="4" a="1"/>
  <c r="H10612" i="4" s="1"/>
  <c r="H10613" i="4" a="1"/>
  <c r="H10613" i="4" s="1"/>
  <c r="H10614" i="4" a="1"/>
  <c r="H10614" i="4" s="1"/>
  <c r="H10615" i="4" a="1"/>
  <c r="H10615" i="4"/>
  <c r="H10616" i="4" a="1"/>
  <c r="H10616" i="4" s="1"/>
  <c r="H10617" i="4" a="1"/>
  <c r="H10617" i="4" s="1"/>
  <c r="H10618" i="4" a="1"/>
  <c r="H10618" i="4" s="1"/>
  <c r="H10619" i="4" a="1"/>
  <c r="H10619" i="4" s="1"/>
  <c r="H10620" i="4" a="1"/>
  <c r="H10620" i="4" s="1"/>
  <c r="H10621" i="4" a="1"/>
  <c r="H10621" i="4"/>
  <c r="H10622" i="4" a="1"/>
  <c r="H10622" i="4" s="1"/>
  <c r="H10623" i="4" a="1"/>
  <c r="H10623" i="4" s="1"/>
  <c r="H10624" i="4" a="1"/>
  <c r="H10624" i="4" s="1"/>
  <c r="H10625" i="4" a="1"/>
  <c r="H10625" i="4" s="1"/>
  <c r="H10626" i="4" a="1"/>
  <c r="H10626" i="4" s="1"/>
  <c r="H10627" i="4" a="1"/>
  <c r="H10627" i="4"/>
  <c r="H10628" i="4" a="1"/>
  <c r="H10628" i="4" s="1"/>
  <c r="H10629" i="4" a="1"/>
  <c r="H10629" i="4" s="1"/>
  <c r="H10630" i="4" a="1"/>
  <c r="H10630" i="4" s="1"/>
  <c r="H10631" i="4" a="1"/>
  <c r="H10631" i="4" s="1"/>
  <c r="H10632" i="4" a="1"/>
  <c r="H10632" i="4" s="1"/>
  <c r="H10633" i="4" a="1"/>
  <c r="H10633" i="4"/>
  <c r="H10634" i="4" a="1"/>
  <c r="H10634" i="4" s="1"/>
  <c r="H10635" i="4" a="1"/>
  <c r="H10635" i="4" s="1"/>
  <c r="H10636" i="4" a="1"/>
  <c r="H10636" i="4" s="1"/>
  <c r="H10637" i="4" a="1"/>
  <c r="H10637" i="4" s="1"/>
  <c r="H10638" i="4" a="1"/>
  <c r="H10638" i="4" s="1"/>
  <c r="H10639" i="4" a="1"/>
  <c r="H10639" i="4"/>
  <c r="H10640" i="4" a="1"/>
  <c r="H10640" i="4" s="1"/>
  <c r="H10641" i="4" a="1"/>
  <c r="H10641" i="4" s="1"/>
  <c r="H10642" i="4" a="1"/>
  <c r="H10642" i="4" s="1"/>
  <c r="H10643" i="4" a="1"/>
  <c r="H10643" i="4" s="1"/>
  <c r="H10644" i="4" a="1"/>
  <c r="H10644" i="4" s="1"/>
  <c r="H10645" i="4" a="1"/>
  <c r="H10645" i="4"/>
  <c r="H10646" i="4" a="1"/>
  <c r="H10646" i="4" s="1"/>
  <c r="H10647" i="4" a="1"/>
  <c r="H10647" i="4" s="1"/>
  <c r="H10648" i="4" a="1"/>
  <c r="H10648" i="4" s="1"/>
  <c r="H10649" i="4" a="1"/>
  <c r="H10649" i="4" s="1"/>
  <c r="H10650" i="4" a="1"/>
  <c r="H10650" i="4" s="1"/>
  <c r="H10651" i="4" a="1"/>
  <c r="H10651" i="4"/>
  <c r="H10652" i="4" a="1"/>
  <c r="H10652" i="4" s="1"/>
  <c r="H10653" i="4" a="1"/>
  <c r="H10653" i="4" s="1"/>
  <c r="H10654" i="4" a="1"/>
  <c r="H10654" i="4" s="1"/>
  <c r="H10655" i="4" a="1"/>
  <c r="H10655" i="4" s="1"/>
  <c r="H10656" i="4" a="1"/>
  <c r="H10656" i="4" s="1"/>
  <c r="H10657" i="4" a="1"/>
  <c r="H10657" i="4"/>
  <c r="H10658" i="4" a="1"/>
  <c r="H10658" i="4" s="1"/>
  <c r="H10659" i="4" a="1"/>
  <c r="H10659" i="4" s="1"/>
  <c r="H10660" i="4" a="1"/>
  <c r="H10660" i="4" s="1"/>
  <c r="H10661" i="4" a="1"/>
  <c r="H10661" i="4" s="1"/>
  <c r="H10662" i="4" a="1"/>
  <c r="H10662" i="4" s="1"/>
  <c r="H10663" i="4" a="1"/>
  <c r="H10663" i="4"/>
  <c r="H10664" i="4" a="1"/>
  <c r="H10664" i="4" s="1"/>
  <c r="H10665" i="4" a="1"/>
  <c r="H10665" i="4" s="1"/>
  <c r="H10666" i="4" a="1"/>
  <c r="H10666" i="4" s="1"/>
  <c r="H10667" i="4" a="1"/>
  <c r="H10667" i="4" s="1"/>
  <c r="H10668" i="4" a="1"/>
  <c r="H10668" i="4" s="1"/>
  <c r="H10669" i="4" a="1"/>
  <c r="H10669" i="4"/>
  <c r="H10670" i="4" a="1"/>
  <c r="H10670" i="4" s="1"/>
  <c r="H10671" i="4" a="1"/>
  <c r="H10671" i="4" s="1"/>
  <c r="H10672" i="4" a="1"/>
  <c r="H10672" i="4" s="1"/>
  <c r="H10673" i="4" a="1"/>
  <c r="H10673" i="4" s="1"/>
  <c r="H10674" i="4" a="1"/>
  <c r="H10674" i="4" s="1"/>
  <c r="H10675" i="4" a="1"/>
  <c r="H10675" i="4"/>
  <c r="H10676" i="4" a="1"/>
  <c r="H10676" i="4" s="1"/>
  <c r="H10677" i="4" a="1"/>
  <c r="H10677" i="4" s="1"/>
  <c r="H10678" i="4" a="1"/>
  <c r="H10678" i="4" s="1"/>
  <c r="H10679" i="4" a="1"/>
  <c r="H10679" i="4" s="1"/>
  <c r="H10680" i="4" a="1"/>
  <c r="H10680" i="4" s="1"/>
  <c r="H10681" i="4" a="1"/>
  <c r="H10681" i="4"/>
  <c r="H10682" i="4" a="1"/>
  <c r="H10682" i="4" s="1"/>
  <c r="H10683" i="4" a="1"/>
  <c r="H10683" i="4" s="1"/>
  <c r="H10684" i="4" a="1"/>
  <c r="H10684" i="4" s="1"/>
  <c r="H10685" i="4" a="1"/>
  <c r="H10685" i="4" s="1"/>
  <c r="H10686" i="4" a="1"/>
  <c r="H10686" i="4" s="1"/>
  <c r="H10687" i="4" a="1"/>
  <c r="H10687" i="4"/>
  <c r="H10688" i="4" a="1"/>
  <c r="H10688" i="4" s="1"/>
  <c r="H10689" i="4" a="1"/>
  <c r="H10689" i="4" s="1"/>
  <c r="H10690" i="4" a="1"/>
  <c r="H10690" i="4" s="1"/>
  <c r="H10691" i="4" a="1"/>
  <c r="H10691" i="4" s="1"/>
  <c r="H10692" i="4" a="1"/>
  <c r="H10692" i="4" s="1"/>
  <c r="H10693" i="4" a="1"/>
  <c r="H10693" i="4"/>
  <c r="H10694" i="4" a="1"/>
  <c r="H10694" i="4" s="1"/>
  <c r="H10695" i="4" a="1"/>
  <c r="H10695" i="4" s="1"/>
  <c r="H10696" i="4" a="1"/>
  <c r="H10696" i="4" s="1"/>
  <c r="H10697" i="4" a="1"/>
  <c r="H10697" i="4" s="1"/>
  <c r="H10698" i="4" a="1"/>
  <c r="H10698" i="4" s="1"/>
  <c r="H10699" i="4" a="1"/>
  <c r="H10699" i="4"/>
  <c r="H10700" i="4" a="1"/>
  <c r="H10700" i="4" s="1"/>
  <c r="H10701" i="4" a="1"/>
  <c r="H10701" i="4" s="1"/>
  <c r="H10702" i="4" a="1"/>
  <c r="H10702" i="4" s="1"/>
  <c r="H10703" i="4" a="1"/>
  <c r="H10703" i="4" s="1"/>
  <c r="H10704" i="4" a="1"/>
  <c r="H10704" i="4" s="1"/>
  <c r="H10705" i="4" a="1"/>
  <c r="H10705" i="4"/>
  <c r="H10706" i="4" a="1"/>
  <c r="H10706" i="4" s="1"/>
  <c r="H10707" i="4" a="1"/>
  <c r="H10707" i="4" s="1"/>
  <c r="H10708" i="4" a="1"/>
  <c r="H10708" i="4" s="1"/>
  <c r="H10709" i="4" a="1"/>
  <c r="H10709" i="4" s="1"/>
  <c r="H10710" i="4" a="1"/>
  <c r="H10710" i="4" s="1"/>
  <c r="H10711" i="4" a="1"/>
  <c r="H10711" i="4"/>
  <c r="H10712" i="4" a="1"/>
  <c r="H10712" i="4" s="1"/>
  <c r="H10713" i="4" a="1"/>
  <c r="H10713" i="4" s="1"/>
  <c r="H10714" i="4" a="1"/>
  <c r="H10714" i="4" s="1"/>
  <c r="H10715" i="4" a="1"/>
  <c r="H10715" i="4" s="1"/>
  <c r="H10716" i="4" a="1"/>
  <c r="H10716" i="4" s="1"/>
  <c r="H10717" i="4" a="1"/>
  <c r="H10717" i="4"/>
  <c r="H10718" i="4" a="1"/>
  <c r="H10718" i="4" s="1"/>
  <c r="H10719" i="4" a="1"/>
  <c r="H10719" i="4" s="1"/>
  <c r="H10720" i="4" a="1"/>
  <c r="H10720" i="4" s="1"/>
  <c r="H10721" i="4" a="1"/>
  <c r="H10721" i="4" s="1"/>
  <c r="H10722" i="4" a="1"/>
  <c r="H10722" i="4" s="1"/>
  <c r="H10723" i="4" a="1"/>
  <c r="H10723" i="4"/>
  <c r="H10724" i="4" a="1"/>
  <c r="H10724" i="4" s="1"/>
  <c r="H10725" i="4" a="1"/>
  <c r="H10725" i="4" s="1"/>
  <c r="H10726" i="4" a="1"/>
  <c r="H10726" i="4" s="1"/>
  <c r="H10727" i="4" a="1"/>
  <c r="H10727" i="4" s="1"/>
  <c r="H10728" i="4" a="1"/>
  <c r="H10728" i="4" s="1"/>
  <c r="H10729" i="4" a="1"/>
  <c r="H10729" i="4"/>
  <c r="H10730" i="4" a="1"/>
  <c r="H10730" i="4" s="1"/>
  <c r="H10731" i="4" a="1"/>
  <c r="H10731" i="4" s="1"/>
  <c r="H10732" i="4" a="1"/>
  <c r="H10732" i="4" s="1"/>
  <c r="H10733" i="4" a="1"/>
  <c r="H10733" i="4" s="1"/>
  <c r="H10734" i="4" a="1"/>
  <c r="H10734" i="4" s="1"/>
  <c r="H10735" i="4" a="1"/>
  <c r="H10735" i="4"/>
  <c r="H10736" i="4" a="1"/>
  <c r="H10736" i="4" s="1"/>
  <c r="H10737" i="4" a="1"/>
  <c r="H10737" i="4" s="1"/>
  <c r="H10738" i="4" a="1"/>
  <c r="H10738" i="4" s="1"/>
  <c r="H10739" i="4" a="1"/>
  <c r="H10739" i="4" s="1"/>
  <c r="H10740" i="4" a="1"/>
  <c r="H10740" i="4" s="1"/>
  <c r="H10741" i="4" a="1"/>
  <c r="H10741" i="4"/>
  <c r="H10742" i="4" a="1"/>
  <c r="H10742" i="4" s="1"/>
  <c r="H10743" i="4" a="1"/>
  <c r="H10743" i="4" s="1"/>
  <c r="H10744" i="4" a="1"/>
  <c r="H10744" i="4" s="1"/>
  <c r="H10745" i="4" a="1"/>
  <c r="H10745" i="4" s="1"/>
  <c r="H10746" i="4" a="1"/>
  <c r="H10746" i="4" s="1"/>
  <c r="H10747" i="4" a="1"/>
  <c r="H10747" i="4"/>
  <c r="H10748" i="4" a="1"/>
  <c r="H10748" i="4" s="1"/>
  <c r="H10749" i="4" a="1"/>
  <c r="H10749" i="4" s="1"/>
  <c r="H10750" i="4" a="1"/>
  <c r="H10750" i="4" s="1"/>
  <c r="H10751" i="4" a="1"/>
  <c r="H10751" i="4" s="1"/>
  <c r="H10752" i="4" a="1"/>
  <c r="H10752" i="4" s="1"/>
  <c r="H10753" i="4" a="1"/>
  <c r="H10753" i="4"/>
  <c r="H10754" i="4" a="1"/>
  <c r="H10754" i="4" s="1"/>
  <c r="H10755" i="4" a="1"/>
  <c r="H10755" i="4" s="1"/>
  <c r="H10756" i="4" a="1"/>
  <c r="H10756" i="4" s="1"/>
  <c r="H10757" i="4" a="1"/>
  <c r="H10757" i="4" s="1"/>
  <c r="H10758" i="4" a="1"/>
  <c r="H10758" i="4" s="1"/>
  <c r="H10759" i="4" a="1"/>
  <c r="H10759" i="4"/>
  <c r="H10760" i="4" a="1"/>
  <c r="H10760" i="4" s="1"/>
  <c r="H10761" i="4" a="1"/>
  <c r="H10761" i="4" s="1"/>
  <c r="H10762" i="4" a="1"/>
  <c r="H10762" i="4" s="1"/>
  <c r="H10763" i="4" a="1"/>
  <c r="H10763" i="4" s="1"/>
  <c r="H10764" i="4" a="1"/>
  <c r="H10764" i="4" s="1"/>
  <c r="H10765" i="4" a="1"/>
  <c r="H10765" i="4"/>
  <c r="H10766" i="4" a="1"/>
  <c r="H10766" i="4" s="1"/>
  <c r="H10767" i="4" a="1"/>
  <c r="H10767" i="4" s="1"/>
  <c r="H10768" i="4" a="1"/>
  <c r="H10768" i="4" s="1"/>
  <c r="H10769" i="4" a="1"/>
  <c r="H10769" i="4" s="1"/>
  <c r="H10770" i="4" a="1"/>
  <c r="H10770" i="4" s="1"/>
  <c r="H10771" i="4" a="1"/>
  <c r="H10771" i="4"/>
  <c r="H10772" i="4" a="1"/>
  <c r="H10772" i="4" s="1"/>
  <c r="H10773" i="4" a="1"/>
  <c r="H10773" i="4" s="1"/>
  <c r="H10774" i="4" a="1"/>
  <c r="H10774" i="4" s="1"/>
  <c r="H10775" i="4" a="1"/>
  <c r="H10775" i="4" s="1"/>
  <c r="H10776" i="4" a="1"/>
  <c r="H10776" i="4" s="1"/>
  <c r="H10777" i="4" a="1"/>
  <c r="H10777" i="4"/>
  <c r="H10778" i="4" a="1"/>
  <c r="H10778" i="4" s="1"/>
  <c r="H10779" i="4" a="1"/>
  <c r="H10779" i="4" s="1"/>
  <c r="H10780" i="4" a="1"/>
  <c r="H10780" i="4" s="1"/>
  <c r="H10781" i="4" a="1"/>
  <c r="H10781" i="4" s="1"/>
  <c r="H10782" i="4" a="1"/>
  <c r="H10782" i="4" s="1"/>
  <c r="H10783" i="4" a="1"/>
  <c r="H10783" i="4"/>
  <c r="H10784" i="4" a="1"/>
  <c r="H10784" i="4" s="1"/>
  <c r="H10785" i="4" a="1"/>
  <c r="H10785" i="4" s="1"/>
  <c r="H10786" i="4" a="1"/>
  <c r="H10786" i="4" s="1"/>
  <c r="H10787" i="4" a="1"/>
  <c r="H10787" i="4" s="1"/>
  <c r="H10788" i="4" a="1"/>
  <c r="H10788" i="4" s="1"/>
  <c r="H10789" i="4" a="1"/>
  <c r="H10789" i="4"/>
  <c r="H10790" i="4" a="1"/>
  <c r="H10790" i="4" s="1"/>
  <c r="H10791" i="4" a="1"/>
  <c r="H10791" i="4" s="1"/>
  <c r="H10792" i="4" a="1"/>
  <c r="H10792" i="4" s="1"/>
  <c r="H10793" i="4" a="1"/>
  <c r="H10793" i="4" s="1"/>
  <c r="H10794" i="4" a="1"/>
  <c r="H10794" i="4" s="1"/>
  <c r="H10795" i="4" a="1"/>
  <c r="H10795" i="4"/>
  <c r="H10796" i="4" a="1"/>
  <c r="H10796" i="4" s="1"/>
  <c r="H10797" i="4" a="1"/>
  <c r="H10797" i="4" s="1"/>
  <c r="H10798" i="4" a="1"/>
  <c r="H10798" i="4" s="1"/>
  <c r="H10799" i="4" a="1"/>
  <c r="H10799" i="4" s="1"/>
  <c r="H10800" i="4" a="1"/>
  <c r="H10800" i="4" s="1"/>
  <c r="H10801" i="4" a="1"/>
  <c r="H10801" i="4"/>
  <c r="H10802" i="4" a="1"/>
  <c r="H10802" i="4" s="1"/>
  <c r="H10803" i="4" a="1"/>
  <c r="H10803" i="4" s="1"/>
  <c r="H10804" i="4" a="1"/>
  <c r="H10804" i="4" s="1"/>
  <c r="H10805" i="4" a="1"/>
  <c r="H10805" i="4" s="1"/>
  <c r="H10806" i="4" a="1"/>
  <c r="H10806" i="4" s="1"/>
  <c r="H10807" i="4" a="1"/>
  <c r="H10807" i="4"/>
  <c r="H10808" i="4" a="1"/>
  <c r="H10808" i="4" s="1"/>
  <c r="H10809" i="4" a="1"/>
  <c r="H10809" i="4" s="1"/>
  <c r="H10810" i="4" a="1"/>
  <c r="H10810" i="4" s="1"/>
  <c r="H10811" i="4" a="1"/>
  <c r="H10811" i="4" s="1"/>
  <c r="H10812" i="4" a="1"/>
  <c r="H10812" i="4" s="1"/>
  <c r="H10813" i="4" a="1"/>
  <c r="H10813" i="4"/>
  <c r="H10814" i="4" a="1"/>
  <c r="H10814" i="4" s="1"/>
  <c r="H10815" i="4" a="1"/>
  <c r="H10815" i="4" s="1"/>
  <c r="H10816" i="4" a="1"/>
  <c r="H10816" i="4" s="1"/>
  <c r="H10817" i="4" a="1"/>
  <c r="H10817" i="4" s="1"/>
  <c r="H10818" i="4" a="1"/>
  <c r="H10818" i="4" s="1"/>
  <c r="H10819" i="4" a="1"/>
  <c r="H10819" i="4"/>
  <c r="H10820" i="4" a="1"/>
  <c r="H10820" i="4" s="1"/>
  <c r="H10821" i="4" a="1"/>
  <c r="H10821" i="4" s="1"/>
  <c r="H10822" i="4" a="1"/>
  <c r="H10822" i="4" s="1"/>
  <c r="H10823" i="4" a="1"/>
  <c r="H10823" i="4" s="1"/>
  <c r="H10824" i="4" a="1"/>
  <c r="H10824" i="4" s="1"/>
  <c r="H10825" i="4" a="1"/>
  <c r="H10825" i="4"/>
  <c r="H10826" i="4" a="1"/>
  <c r="H10826" i="4" s="1"/>
  <c r="H10827" i="4" a="1"/>
  <c r="H10827" i="4" s="1"/>
  <c r="H10828" i="4" a="1"/>
  <c r="H10828" i="4" s="1"/>
  <c r="H10829" i="4" a="1"/>
  <c r="H10829" i="4" s="1"/>
  <c r="H10830" i="4" a="1"/>
  <c r="H10830" i="4" s="1"/>
  <c r="H10831" i="4" a="1"/>
  <c r="H10831" i="4"/>
  <c r="H10832" i="4" a="1"/>
  <c r="H10832" i="4" s="1"/>
  <c r="H10833" i="4" a="1"/>
  <c r="H10833" i="4" s="1"/>
  <c r="H10834" i="4" a="1"/>
  <c r="H10834" i="4" s="1"/>
  <c r="H10835" i="4" a="1"/>
  <c r="H10835" i="4" s="1"/>
  <c r="H10836" i="4" a="1"/>
  <c r="H10836" i="4" s="1"/>
  <c r="H10837" i="4" a="1"/>
  <c r="H10837" i="4"/>
  <c r="H10838" i="4" a="1"/>
  <c r="H10838" i="4" s="1"/>
  <c r="H10839" i="4" a="1"/>
  <c r="H10839" i="4" s="1"/>
  <c r="H10840" i="4" a="1"/>
  <c r="H10840" i="4" s="1"/>
  <c r="H10841" i="4" a="1"/>
  <c r="H10841" i="4" s="1"/>
  <c r="H10842" i="4" a="1"/>
  <c r="H10842" i="4" s="1"/>
  <c r="H10843" i="4" a="1"/>
  <c r="H10843" i="4"/>
  <c r="H10844" i="4" a="1"/>
  <c r="H10844" i="4" s="1"/>
  <c r="H10845" i="4" a="1"/>
  <c r="H10845" i="4" s="1"/>
  <c r="H10846" i="4" a="1"/>
  <c r="H10846" i="4" s="1"/>
  <c r="H10847" i="4" a="1"/>
  <c r="H10847" i="4" s="1"/>
  <c r="H10848" i="4" a="1"/>
  <c r="H10848" i="4" s="1"/>
  <c r="H10849" i="4" a="1"/>
  <c r="H10849" i="4"/>
  <c r="H10850" i="4" a="1"/>
  <c r="H10850" i="4" s="1"/>
  <c r="H10851" i="4" a="1"/>
  <c r="H10851" i="4" s="1"/>
  <c r="H10852" i="4" a="1"/>
  <c r="H10852" i="4" s="1"/>
  <c r="H10853" i="4" a="1"/>
  <c r="H10853" i="4" s="1"/>
  <c r="H10854" i="4" a="1"/>
  <c r="H10854" i="4" s="1"/>
  <c r="H10855" i="4" a="1"/>
  <c r="H10855" i="4"/>
  <c r="H10856" i="4" a="1"/>
  <c r="H10856" i="4" s="1"/>
  <c r="H10857" i="4" a="1"/>
  <c r="H10857" i="4" s="1"/>
  <c r="H10858" i="4" a="1"/>
  <c r="H10858" i="4" s="1"/>
  <c r="H10859" i="4" a="1"/>
  <c r="H10859" i="4" s="1"/>
  <c r="H10860" i="4" a="1"/>
  <c r="H10860" i="4" s="1"/>
  <c r="H10861" i="4" a="1"/>
  <c r="H10861" i="4"/>
  <c r="H10862" i="4" a="1"/>
  <c r="H10862" i="4" s="1"/>
  <c r="H10863" i="4" a="1"/>
  <c r="H10863" i="4" s="1"/>
  <c r="H10864" i="4" a="1"/>
  <c r="H10864" i="4" s="1"/>
  <c r="H10865" i="4" a="1"/>
  <c r="H10865" i="4" s="1"/>
  <c r="H10866" i="4" a="1"/>
  <c r="H10866" i="4" s="1"/>
  <c r="H10867" i="4" a="1"/>
  <c r="H10867" i="4"/>
  <c r="H10868" i="4" a="1"/>
  <c r="H10868" i="4" s="1"/>
  <c r="H10869" i="4" a="1"/>
  <c r="H10869" i="4" s="1"/>
  <c r="H10870" i="4" a="1"/>
  <c r="H10870" i="4" s="1"/>
  <c r="H10871" i="4" a="1"/>
  <c r="H10871" i="4" s="1"/>
  <c r="H10872" i="4" a="1"/>
  <c r="H10872" i="4" s="1"/>
  <c r="H2" i="4" a="1"/>
  <c r="H2" i="4" s="1"/>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2" i="2"/>
  <c r="G3" i="4"/>
  <c r="G5" i="4"/>
  <c r="G6" i="4"/>
  <c r="G7" i="4"/>
  <c r="G8" i="4"/>
  <c r="G9" i="4"/>
  <c r="G10" i="4"/>
  <c r="G11" i="4"/>
  <c r="G13" i="4"/>
  <c r="G14" i="4"/>
  <c r="G16" i="4"/>
  <c r="G17" i="4"/>
  <c r="G18" i="4"/>
  <c r="G19" i="4"/>
  <c r="G20" i="4"/>
  <c r="G21" i="4"/>
  <c r="G22" i="4"/>
  <c r="G65" i="4"/>
  <c r="G66" i="4"/>
  <c r="G67" i="4"/>
  <c r="G68" i="4"/>
  <c r="G69" i="4"/>
  <c r="G70" i="4"/>
  <c r="G71" i="4"/>
  <c r="G72" i="4"/>
  <c r="G73"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710" i="4"/>
  <c r="G3711" i="4"/>
  <c r="G3712" i="4"/>
  <c r="G3713"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858" i="4"/>
  <c r="G3859" i="4"/>
  <c r="G4012" i="4"/>
  <c r="G4015" i="4"/>
  <c r="G4016" i="4"/>
  <c r="G4017" i="4"/>
  <c r="G4018" i="4"/>
  <c r="G4029" i="4"/>
  <c r="G4030" i="4"/>
  <c r="G4031" i="4"/>
  <c r="G4032" i="4"/>
  <c r="G4043" i="4"/>
  <c r="G4044" i="4"/>
  <c r="G4045" i="4"/>
  <c r="G4046" i="4"/>
  <c r="G4057" i="4"/>
  <c r="G4058" i="4"/>
  <c r="G4059" i="4"/>
  <c r="G4060" i="4"/>
  <c r="G4071" i="4"/>
  <c r="G4072" i="4"/>
  <c r="G4073" i="4"/>
  <c r="G4074" i="4"/>
  <c r="G4085" i="4"/>
  <c r="G4086" i="4"/>
  <c r="G4087" i="4"/>
  <c r="G4088" i="4"/>
  <c r="G4099" i="4"/>
  <c r="G4100" i="4"/>
  <c r="G4101" i="4"/>
  <c r="G4102" i="4"/>
  <c r="G4177" i="4"/>
  <c r="G4178" i="4"/>
  <c r="G4179" i="4"/>
  <c r="G4180" i="4"/>
  <c r="G4181" i="4"/>
  <c r="G4182" i="4"/>
  <c r="G4183" i="4"/>
  <c r="G4184" i="4"/>
  <c r="G4185" i="4"/>
  <c r="G4186" i="4"/>
  <c r="G4251" i="4"/>
  <c r="G4252" i="4"/>
  <c r="G4253" i="4"/>
  <c r="G4254" i="4"/>
  <c r="G4265" i="4"/>
  <c r="G4266" i="4"/>
  <c r="G4267" i="4"/>
  <c r="G4268" i="4"/>
  <c r="G4389" i="4"/>
  <c r="G4392" i="4"/>
  <c r="G4403" i="4"/>
  <c r="G4448" i="4"/>
  <c r="G4469" i="4"/>
  <c r="G4494" i="4"/>
  <c r="G4495" i="4"/>
  <c r="G4496" i="4"/>
  <c r="G4497" i="4"/>
  <c r="G4508" i="4"/>
  <c r="G4519" i="4"/>
  <c r="G4530" i="4"/>
  <c r="G4599" i="4"/>
  <c r="G4600" i="4"/>
  <c r="G4621" i="4"/>
  <c r="G4632" i="4"/>
  <c r="G4633" i="4"/>
  <c r="G4634" i="4"/>
  <c r="G4635" i="4"/>
  <c r="G4646" i="4"/>
  <c r="G4647" i="4"/>
  <c r="G4648" i="4"/>
  <c r="G4649" i="4"/>
  <c r="G4670" i="4"/>
  <c r="G4711" i="4"/>
  <c r="G4732" i="4"/>
  <c r="G4769" i="4"/>
  <c r="G4770" i="4"/>
  <c r="G4771" i="4"/>
  <c r="G4772" i="4"/>
  <c r="G4781" i="4"/>
  <c r="G4802" i="4"/>
  <c r="G4833" i="4"/>
  <c r="G4844" i="4"/>
  <c r="G4855" i="4"/>
  <c r="G4876" i="4"/>
  <c r="G4897" i="4"/>
  <c r="G4908" i="4"/>
  <c r="G4939" i="4"/>
  <c r="G4950" i="4"/>
  <c r="G5023" i="4"/>
  <c r="G5040" i="4"/>
  <c r="G5085" i="4"/>
  <c r="G5098" i="4"/>
  <c r="G5099" i="4"/>
  <c r="G5134" i="4"/>
  <c r="G5145" i="4"/>
  <c r="G5146" i="4"/>
  <c r="G5167" i="4"/>
  <c r="G5178" i="4"/>
  <c r="G5205" i="4"/>
  <c r="G5218" i="4"/>
  <c r="G5221" i="4"/>
  <c r="G5224" i="4"/>
  <c r="G5227" i="4"/>
  <c r="G5230" i="4"/>
  <c r="G5231" i="4"/>
  <c r="G5264" i="4"/>
  <c r="G5285" i="4"/>
  <c r="G5300" i="4"/>
  <c r="G5303" i="4"/>
  <c r="G5306" i="4"/>
  <c r="G5309" i="4"/>
  <c r="G5312" i="4"/>
  <c r="G5315" i="4"/>
  <c r="G5326" i="4"/>
  <c r="G5327" i="4"/>
  <c r="G5328" i="4"/>
  <c r="G5329" i="4"/>
  <c r="G5340" i="4"/>
  <c r="G5343" i="4"/>
  <c r="G5344" i="4"/>
  <c r="G5345" i="4"/>
  <c r="G5346" i="4"/>
  <c r="G5357" i="4"/>
  <c r="G5360" i="4"/>
  <c r="G5361" i="4"/>
  <c r="G5362" i="4"/>
  <c r="G5363" i="4"/>
  <c r="G5374" i="4"/>
  <c r="G5409" i="4"/>
  <c r="G5420" i="4"/>
  <c r="G5429" i="4"/>
  <c r="G5473" i="4"/>
  <c r="G5474" i="4"/>
  <c r="G5475" i="4"/>
  <c r="G5476" i="4"/>
  <c r="G5487" i="4"/>
  <c r="G5498" i="4"/>
  <c r="G5509" i="4"/>
  <c r="G5510" i="4"/>
  <c r="G5511" i="4"/>
  <c r="G5512" i="4"/>
  <c r="G5523" i="4"/>
  <c r="G5536" i="4"/>
  <c r="G5537" i="4"/>
  <c r="G5538" i="4"/>
  <c r="G5539" i="4"/>
  <c r="G5550" i="4"/>
  <c r="G5551" i="4"/>
  <c r="G5552" i="4"/>
  <c r="G5553" i="4"/>
  <c r="G5564" i="4"/>
  <c r="G5565" i="4"/>
  <c r="G5566" i="4"/>
  <c r="G5567" i="4"/>
  <c r="G5578" i="4"/>
  <c r="G5579" i="4"/>
  <c r="G5580" i="4"/>
  <c r="G5581" i="4"/>
  <c r="G5705" i="4"/>
  <c r="G5706" i="4"/>
  <c r="G5707" i="4"/>
  <c r="G5708" i="4"/>
  <c r="G5717" i="4"/>
  <c r="G5720" i="4"/>
  <c r="G5723" i="4"/>
  <c r="G5726" i="4"/>
  <c r="G5767" i="4"/>
  <c r="G5770" i="4"/>
  <c r="G5773" i="4"/>
  <c r="G5776" i="4"/>
  <c r="G5779" i="4"/>
  <c r="G5784" i="4"/>
  <c r="G5787" i="4"/>
  <c r="G5788" i="4"/>
  <c r="G5789" i="4"/>
  <c r="G5790" i="4"/>
  <c r="G5799" i="4"/>
  <c r="G5802" i="4"/>
  <c r="G5805" i="4"/>
  <c r="G5814" i="4"/>
  <c r="G5823" i="4"/>
  <c r="G5832" i="4"/>
  <c r="G5833" i="4"/>
  <c r="G5834" i="4"/>
  <c r="G5835" i="4"/>
  <c r="G5844" i="4"/>
  <c r="G5853" i="4"/>
  <c r="G5862" i="4"/>
  <c r="G5871" i="4"/>
  <c r="G5880" i="4"/>
  <c r="G5883" i="4"/>
  <c r="G5886" i="4"/>
  <c r="G5889" i="4"/>
  <c r="G5892" i="4"/>
  <c r="G5895" i="4"/>
  <c r="G5898" i="4"/>
  <c r="G5901" i="4"/>
  <c r="G5904" i="4"/>
  <c r="G5907" i="4"/>
  <c r="G5910" i="4"/>
  <c r="G5913" i="4"/>
  <c r="G5916" i="4"/>
  <c r="G5919" i="4"/>
  <c r="G5922" i="4"/>
  <c r="G5945" i="4"/>
  <c r="G5946" i="4"/>
  <c r="G5987" i="4"/>
  <c r="G5990" i="4"/>
  <c r="G5993" i="4"/>
  <c r="G5996" i="4"/>
  <c r="G5999" i="4"/>
  <c r="G6002" i="4"/>
  <c r="G6007" i="4"/>
  <c r="G6010" i="4"/>
  <c r="G6013" i="4"/>
  <c r="G6016" i="4"/>
  <c r="G6019" i="4"/>
  <c r="G6022" i="4"/>
  <c r="G6025" i="4"/>
  <c r="G6028" i="4"/>
  <c r="G6041" i="4"/>
  <c r="G6050" i="4"/>
  <c r="G6067" i="4"/>
  <c r="G6068" i="4"/>
  <c r="G6069" i="4"/>
  <c r="G6070" i="4"/>
  <c r="G6103" i="4"/>
  <c r="G6106" i="4"/>
  <c r="G6107" i="4"/>
  <c r="G6108" i="4"/>
  <c r="G6109" i="4"/>
  <c r="G6118" i="4"/>
  <c r="G6127" i="4"/>
  <c r="G6136" i="4"/>
  <c r="G6137" i="4"/>
  <c r="G6146" i="4"/>
  <c r="G6147" i="4"/>
  <c r="G6148" i="4"/>
  <c r="G6149" i="4"/>
  <c r="G6158" i="4"/>
  <c r="G6159" i="4"/>
  <c r="G6168" i="4"/>
  <c r="G6177" i="4"/>
  <c r="G6178" i="4"/>
  <c r="G6179" i="4"/>
  <c r="G6180" i="4"/>
  <c r="G6197" i="4"/>
  <c r="G6198" i="4"/>
  <c r="G6199" i="4"/>
  <c r="G6200" i="4"/>
  <c r="G6209" i="4"/>
  <c r="G6210" i="4"/>
  <c r="G6211" i="4"/>
  <c r="G6212" i="4"/>
  <c r="G6221" i="4"/>
  <c r="G6222" i="4"/>
  <c r="G6223" i="4"/>
  <c r="G6224" i="4"/>
  <c r="G6233" i="4"/>
  <c r="G6234" i="4"/>
  <c r="G6235" i="4"/>
  <c r="G6236" i="4"/>
  <c r="G6245" i="4"/>
  <c r="G6246" i="4"/>
  <c r="G6247" i="4"/>
  <c r="G6248" i="4"/>
  <c r="G6257" i="4"/>
  <c r="G6258" i="4"/>
  <c r="G6259" i="4"/>
  <c r="G6260" i="4"/>
  <c r="G6269" i="4"/>
  <c r="G6278" i="4"/>
  <c r="G6287" i="4"/>
  <c r="G6318" i="4"/>
  <c r="G6325" i="4"/>
  <c r="G6331" i="4"/>
  <c r="G6334" i="4"/>
  <c r="G6337" i="4"/>
  <c r="G6342" i="4"/>
  <c r="G6357" i="4"/>
  <c r="G6358" i="4"/>
  <c r="G6359" i="4"/>
  <c r="G6360" i="4"/>
  <c r="G6369" i="4"/>
  <c r="G6370" i="4"/>
  <c r="G6371" i="4"/>
  <c r="G6372" i="4"/>
  <c r="G6381" i="4"/>
  <c r="G6390" i="4"/>
  <c r="G6391" i="4"/>
  <c r="G6392" i="4"/>
  <c r="G6393" i="4"/>
  <c r="G6402" i="4"/>
  <c r="G6411" i="4"/>
  <c r="G6412" i="4"/>
  <c r="G6413" i="4"/>
  <c r="G6414" i="4"/>
  <c r="G6423" i="4"/>
  <c r="G6424" i="4"/>
  <c r="G6425" i="4"/>
  <c r="G6426" i="4"/>
  <c r="G6435" i="4"/>
  <c r="G6458" i="4"/>
  <c r="G6467" i="4"/>
  <c r="G6492" i="4"/>
  <c r="G6493" i="4"/>
  <c r="G6494" i="4"/>
  <c r="G6495" i="4"/>
  <c r="G6504" i="4"/>
  <c r="G6505" i="4"/>
  <c r="G6506" i="4"/>
  <c r="G6507" i="4"/>
  <c r="G6516" i="4"/>
  <c r="G6517" i="4"/>
  <c r="G6518" i="4"/>
  <c r="G6519" i="4"/>
  <c r="G6528" i="4"/>
  <c r="G6529" i="4"/>
  <c r="G6530" i="4"/>
  <c r="G6531" i="4"/>
  <c r="G6542" i="4"/>
  <c r="G6545" i="4"/>
  <c r="G6552" i="4"/>
  <c r="G6575" i="4"/>
  <c r="G6576" i="4"/>
  <c r="G6577" i="4"/>
  <c r="G6578" i="4"/>
  <c r="G6587" i="4"/>
  <c r="G6612" i="4"/>
  <c r="G6657" i="4"/>
  <c r="G6666" i="4"/>
  <c r="G6683" i="4"/>
  <c r="G6700" i="4"/>
  <c r="G6701" i="4"/>
  <c r="G6702" i="4"/>
  <c r="G6703" i="4"/>
  <c r="G6712" i="4"/>
  <c r="G6721" i="4"/>
  <c r="G6736" i="4"/>
  <c r="G6741" i="4"/>
  <c r="G6744" i="4"/>
  <c r="G6745" i="4"/>
  <c r="G6746" i="4"/>
  <c r="G6747" i="4"/>
  <c r="G6756" i="4"/>
  <c r="G6765" i="4"/>
  <c r="G6774" i="4"/>
  <c r="G6783" i="4"/>
  <c r="G6804" i="4"/>
  <c r="G6813" i="4"/>
  <c r="G6822" i="4"/>
  <c r="G6823" i="4"/>
  <c r="G6824" i="4"/>
  <c r="G6825" i="4"/>
  <c r="G6834" i="4"/>
  <c r="G6835" i="4"/>
  <c r="G6836" i="4"/>
  <c r="G6837" i="4"/>
  <c r="G6848" i="4"/>
  <c r="G6857" i="4"/>
  <c r="G6866" i="4"/>
  <c r="G6869" i="4"/>
  <c r="G6878" i="4"/>
  <c r="G6885" i="4"/>
  <c r="G6894" i="4"/>
  <c r="G6903" i="4"/>
  <c r="G6914" i="4"/>
  <c r="G6931" i="4"/>
  <c r="G6932" i="4"/>
  <c r="G6933" i="4"/>
  <c r="G6934" i="4"/>
  <c r="G6943" i="4"/>
  <c r="G6960" i="4"/>
  <c r="G6961" i="4"/>
  <c r="G6962" i="4"/>
  <c r="G6963" i="4"/>
  <c r="G6972" i="4"/>
  <c r="G6973" i="4"/>
  <c r="G6974" i="4"/>
  <c r="G6975" i="4"/>
  <c r="G6984" i="4"/>
  <c r="G6985" i="4"/>
  <c r="G6986" i="4"/>
  <c r="G6987" i="4"/>
  <c r="G6996" i="4"/>
  <c r="G6997" i="4"/>
  <c r="G6998" i="4"/>
  <c r="G6999" i="4"/>
  <c r="G7000" i="4"/>
  <c r="G7009" i="4"/>
  <c r="G7010" i="4"/>
  <c r="G7011" i="4"/>
  <c r="G7012" i="4"/>
  <c r="G7021" i="4"/>
  <c r="G7030" i="4"/>
  <c r="G7039" i="4"/>
  <c r="G7048" i="4"/>
  <c r="G7057" i="4"/>
  <c r="G7060" i="4"/>
  <c r="G7073" i="4"/>
  <c r="G7074" i="4"/>
  <c r="G7075" i="4"/>
  <c r="G7076" i="4"/>
  <c r="G7085" i="4"/>
  <c r="G7086" i="4"/>
  <c r="G7087" i="4"/>
  <c r="G7088" i="4"/>
  <c r="G7097" i="4"/>
  <c r="G7098" i="4"/>
  <c r="G7099" i="4"/>
  <c r="G7100" i="4"/>
  <c r="G7109" i="4"/>
  <c r="G7110" i="4"/>
  <c r="G7111" i="4"/>
  <c r="G7112" i="4"/>
  <c r="G7121" i="4"/>
  <c r="G7122" i="4"/>
  <c r="G7123" i="4"/>
  <c r="G7124" i="4"/>
  <c r="G7133" i="4"/>
  <c r="G7134" i="4"/>
  <c r="G7135" i="4"/>
  <c r="G7136" i="4"/>
  <c r="G7145" i="4"/>
  <c r="G7146" i="4"/>
  <c r="G7147" i="4"/>
  <c r="G7148" i="4"/>
  <c r="G7174" i="4"/>
  <c r="G7177" i="4"/>
  <c r="G7190" i="4"/>
  <c r="G7203" i="4"/>
  <c r="G7206" i="4"/>
  <c r="G7207" i="4"/>
  <c r="G7208" i="4"/>
  <c r="G7209" i="4"/>
  <c r="G7242" i="4"/>
  <c r="G7243" i="4"/>
  <c r="G7244" i="4"/>
  <c r="G7245" i="4"/>
  <c r="G7254" i="4"/>
  <c r="G7266" i="4"/>
  <c r="G7278" i="4"/>
  <c r="G7279" i="4"/>
  <c r="G7280" i="4"/>
  <c r="G7281" i="4"/>
  <c r="G7290" i="4"/>
  <c r="G7291" i="4"/>
  <c r="G7292" i="4"/>
  <c r="G7293" i="4"/>
  <c r="G7302" i="4"/>
  <c r="G7303" i="4"/>
  <c r="G7304" i="4"/>
  <c r="G7305" i="4"/>
  <c r="G7325" i="4"/>
  <c r="G7337" i="4"/>
  <c r="G7340" i="4"/>
  <c r="G7343" i="4"/>
  <c r="G7344" i="4"/>
  <c r="G7345" i="4"/>
  <c r="G7346" i="4"/>
  <c r="G7355" i="4"/>
  <c r="G7364" i="4"/>
  <c r="G7373" i="4"/>
  <c r="G7374" i="4"/>
  <c r="G7375" i="4"/>
  <c r="G7376" i="4"/>
  <c r="G7385" i="4"/>
  <c r="G7386" i="4"/>
  <c r="G7387" i="4"/>
  <c r="G7388" i="4"/>
  <c r="G7397" i="4"/>
  <c r="G7408" i="4"/>
  <c r="G7409" i="4"/>
  <c r="G7418" i="4"/>
  <c r="G7419" i="4"/>
  <c r="G7420" i="4"/>
  <c r="G7421" i="4"/>
  <c r="G7430" i="4"/>
  <c r="G7439" i="4"/>
  <c r="G7444" i="4"/>
  <c r="G7453" i="4"/>
  <c r="G7462" i="4"/>
  <c r="G7465" i="4"/>
  <c r="G7468" i="4"/>
  <c r="G7469" i="4"/>
  <c r="G7470" i="4"/>
  <c r="G7471" i="4"/>
  <c r="G7480" i="4"/>
  <c r="G7481" i="4"/>
  <c r="G7482" i="4"/>
  <c r="G7483" i="4"/>
  <c r="G7492" i="4"/>
  <c r="G7509" i="4"/>
  <c r="G7512" i="4"/>
  <c r="G7515" i="4"/>
  <c r="G7518" i="4"/>
  <c r="G7521" i="4"/>
  <c r="G7528" i="4"/>
  <c r="G7531" i="4"/>
  <c r="G7538" i="4"/>
  <c r="G7539" i="4"/>
  <c r="G7540" i="4"/>
  <c r="G7541" i="4"/>
  <c r="G7550" i="4"/>
  <c r="G7559" i="4"/>
  <c r="G7592" i="4"/>
  <c r="G7593" i="4"/>
  <c r="G7594" i="4"/>
  <c r="G7595" i="4"/>
  <c r="G7604" i="4"/>
  <c r="G7605" i="4"/>
  <c r="G7606" i="4"/>
  <c r="G7607" i="4"/>
  <c r="G7631" i="4"/>
  <c r="G7648" i="4"/>
  <c r="G7649" i="4"/>
  <c r="G7650" i="4"/>
  <c r="G7651" i="4"/>
  <c r="G7660" i="4"/>
  <c r="G7695" i="4"/>
  <c r="G7696" i="4"/>
  <c r="G7697" i="4"/>
  <c r="G7698" i="4"/>
  <c r="G7707" i="4"/>
  <c r="G7717" i="4"/>
  <c r="G7732" i="4"/>
  <c r="G7733" i="4"/>
  <c r="G7734" i="4"/>
  <c r="G7735" i="4"/>
  <c r="G7744" i="4"/>
  <c r="G7745" i="4"/>
  <c r="G7746" i="4"/>
  <c r="G7747" i="4"/>
  <c r="G7756" i="4"/>
  <c r="G7757" i="4"/>
  <c r="G7758" i="4"/>
  <c r="G7759" i="4"/>
  <c r="G7768" i="4"/>
  <c r="G7777" i="4"/>
  <c r="G7778" i="4"/>
  <c r="G7779" i="4"/>
  <c r="G7780" i="4"/>
  <c r="G7789" i="4"/>
  <c r="G7802" i="4"/>
  <c r="G7805" i="4"/>
  <c r="G7812" i="4"/>
  <c r="G7821" i="4"/>
  <c r="G7830" i="4"/>
  <c r="G7839" i="4"/>
  <c r="G7856" i="4"/>
  <c r="G7881" i="4"/>
  <c r="G7895" i="4"/>
  <c r="G7904" i="4"/>
  <c r="G7905" i="4"/>
  <c r="G7906" i="4"/>
  <c r="G7907" i="4"/>
  <c r="G7908" i="4"/>
  <c r="G7917" i="4"/>
  <c r="G7942" i="4"/>
  <c r="G7954" i="4"/>
  <c r="G7965" i="4"/>
  <c r="G7966" i="4"/>
  <c r="G7967" i="4"/>
  <c r="G7968" i="4"/>
  <c r="G7985" i="4"/>
  <c r="G7988" i="4"/>
  <c r="G7991" i="4"/>
  <c r="G8972" i="4"/>
  <c r="G8973" i="4"/>
  <c r="G8988" i="4"/>
  <c r="G8989" i="4"/>
  <c r="G9037" i="4"/>
  <c r="G9038" i="4"/>
  <c r="G9051" i="4"/>
  <c r="G9052" i="4"/>
  <c r="G9105" i="4"/>
  <c r="G9106" i="4"/>
  <c r="G9110" i="4"/>
  <c r="G9111" i="4"/>
  <c r="G9118" i="4"/>
  <c r="G9119" i="4"/>
  <c r="G9121" i="4"/>
  <c r="G9122" i="4"/>
  <c r="G9145" i="4"/>
  <c r="G9146" i="4"/>
  <c r="G9157" i="4"/>
  <c r="G9158" i="4"/>
  <c r="G9160" i="4"/>
  <c r="G9161" i="4"/>
  <c r="G9163" i="4"/>
  <c r="G9164" i="4"/>
  <c r="G9166" i="4"/>
  <c r="G9167" i="4"/>
  <c r="G9171" i="4"/>
  <c r="G9172" i="4"/>
  <c r="G9177" i="4"/>
  <c r="G9178" i="4"/>
  <c r="G9196" i="4"/>
  <c r="G9197" i="4"/>
  <c r="G9200" i="4"/>
  <c r="G9201" i="4"/>
  <c r="G9205" i="4"/>
  <c r="G9206" i="4"/>
  <c r="G9224" i="4"/>
  <c r="G9225" i="4"/>
  <c r="G9229" i="4"/>
  <c r="G9230" i="4"/>
  <c r="G9249" i="4"/>
  <c r="G9250" i="4"/>
  <c r="G9252" i="4"/>
  <c r="G9253" i="4"/>
  <c r="G9270" i="4"/>
  <c r="G9271" i="4"/>
  <c r="G9274" i="4"/>
  <c r="G9275" i="4"/>
  <c r="G9314" i="4"/>
  <c r="G9315" i="4"/>
  <c r="G9340" i="4"/>
  <c r="G9341" i="4"/>
  <c r="G9355" i="4"/>
  <c r="G9356" i="4"/>
  <c r="G9358" i="4"/>
  <c r="G9359" i="4"/>
  <c r="G9361" i="4"/>
  <c r="G9362" i="4"/>
  <c r="G9367" i="4"/>
  <c r="G9368" i="4"/>
  <c r="G9370" i="4"/>
  <c r="G9371" i="4"/>
  <c r="G9378" i="4"/>
  <c r="G9379" i="4"/>
  <c r="G9390" i="4"/>
  <c r="G9391" i="4"/>
  <c r="G9395" i="4"/>
  <c r="G9396" i="4"/>
  <c r="G9398" i="4"/>
  <c r="G9399" i="4"/>
  <c r="G9405" i="4"/>
  <c r="G9406" i="4"/>
  <c r="G9410" i="4"/>
  <c r="G9411" i="4"/>
  <c r="G9422" i="4"/>
  <c r="G9423" i="4"/>
  <c r="G9425" i="4"/>
  <c r="G9426" i="4"/>
  <c r="G9430" i="4"/>
  <c r="G9431" i="4"/>
  <c r="G9461" i="4"/>
  <c r="G9462" i="4"/>
  <c r="G9464" i="4"/>
  <c r="G9465" i="4"/>
  <c r="G9467" i="4"/>
  <c r="G9468" i="4"/>
  <c r="G9472" i="4"/>
  <c r="G9473" i="4"/>
  <c r="G9494" i="4"/>
  <c r="G9495" i="4"/>
  <c r="G9498" i="4"/>
  <c r="G9499" i="4"/>
  <c r="G9518" i="4"/>
  <c r="G9519" i="4"/>
  <c r="G9521" i="4"/>
  <c r="G9522" i="4"/>
  <c r="G9543" i="4"/>
  <c r="G9544" i="4"/>
  <c r="G9546" i="4"/>
  <c r="G9547" i="4"/>
  <c r="G9562" i="4"/>
  <c r="G9563" i="4"/>
  <c r="G9569" i="4"/>
  <c r="G9570" i="4"/>
  <c r="G9608" i="4"/>
  <c r="G9609" i="4"/>
  <c r="G9617" i="4"/>
  <c r="G9618" i="4"/>
  <c r="G9620" i="4"/>
  <c r="G9621" i="4"/>
  <c r="G9828" i="4"/>
  <c r="G9829" i="4"/>
  <c r="G9830" i="4"/>
  <c r="G9831" i="4"/>
  <c r="G9889" i="4"/>
  <c r="G9902" i="4"/>
  <c r="G9903" i="4"/>
  <c r="G9906" i="4"/>
  <c r="G9907" i="4"/>
  <c r="G9908" i="4"/>
  <c r="G9909" i="4"/>
  <c r="G9910" i="4"/>
  <c r="G9911" i="4"/>
  <c r="G9912" i="4"/>
  <c r="G9913" i="4"/>
  <c r="G9914" i="4"/>
  <c r="G9915" i="4"/>
  <c r="G9917" i="4"/>
  <c r="G9918" i="4"/>
  <c r="G9920" i="4"/>
  <c r="G9921" i="4"/>
  <c r="G9923" i="4"/>
  <c r="G9924" i="4"/>
  <c r="G9926" i="4"/>
  <c r="G9927" i="4"/>
  <c r="G9929" i="4"/>
  <c r="G9930" i="4"/>
  <c r="G9932" i="4"/>
  <c r="G9933" i="4"/>
  <c r="G9935" i="4"/>
  <c r="G9936" i="4"/>
  <c r="G9938" i="4"/>
  <c r="G9939" i="4"/>
  <c r="G9941" i="4"/>
  <c r="G9942" i="4"/>
  <c r="G9944" i="4"/>
  <c r="G9945" i="4"/>
  <c r="G9947" i="4"/>
  <c r="G9948" i="4"/>
  <c r="G9949" i="4"/>
  <c r="G9951" i="4"/>
  <c r="G9952" i="4"/>
  <c r="G9953" i="4"/>
  <c r="G9954" i="4"/>
  <c r="G9956" i="4"/>
  <c r="G9957" i="4"/>
  <c r="G9959" i="4"/>
  <c r="G9960" i="4"/>
  <c r="G9962" i="4"/>
  <c r="G9963" i="4"/>
  <c r="G9965" i="4"/>
  <c r="G9966" i="4"/>
  <c r="G9968" i="4"/>
  <c r="G9969" i="4"/>
  <c r="G9971" i="4"/>
  <c r="G9972" i="4"/>
  <c r="G9974" i="4"/>
  <c r="G9975" i="4"/>
  <c r="G9977" i="4"/>
  <c r="G9978" i="4"/>
  <c r="G9980" i="4"/>
  <c r="G9981" i="4"/>
  <c r="G9983" i="4"/>
  <c r="G9984" i="4"/>
  <c r="G9986" i="4"/>
  <c r="G9987" i="4"/>
  <c r="G9989" i="4"/>
  <c r="G9990" i="4"/>
  <c r="G9992" i="4"/>
  <c r="G9993" i="4"/>
  <c r="G9995" i="4"/>
  <c r="G9996" i="4"/>
  <c r="G9998" i="4"/>
  <c r="G9999" i="4"/>
  <c r="G10001" i="4"/>
  <c r="G10002" i="4"/>
  <c r="G10004" i="4"/>
  <c r="G10005" i="4"/>
  <c r="G10007" i="4"/>
  <c r="G10008" i="4"/>
  <c r="G10010" i="4"/>
  <c r="G10011" i="4"/>
  <c r="G10013" i="4"/>
  <c r="G10014" i="4"/>
  <c r="G10016" i="4"/>
  <c r="G10017" i="4"/>
  <c r="G10019" i="4"/>
  <c r="G10020" i="4"/>
  <c r="G10022" i="4"/>
  <c r="G10023" i="4"/>
  <c r="G10025" i="4"/>
  <c r="G10026" i="4"/>
  <c r="G10028" i="4"/>
  <c r="G10029" i="4"/>
  <c r="G10031" i="4"/>
  <c r="G10032" i="4"/>
  <c r="G10034" i="4"/>
  <c r="G10035" i="4"/>
  <c r="G10037" i="4"/>
  <c r="G10038" i="4"/>
  <c r="G10040" i="4"/>
  <c r="G10041" i="4"/>
  <c r="G10043" i="4"/>
  <c r="G10044" i="4"/>
  <c r="G10046" i="4"/>
  <c r="G10047" i="4"/>
  <c r="G10049" i="4"/>
  <c r="G10050" i="4"/>
  <c r="G10052" i="4"/>
  <c r="G10053" i="4"/>
  <c r="G10055" i="4"/>
  <c r="G10056" i="4"/>
  <c r="G10058" i="4"/>
  <c r="G10059" i="4"/>
  <c r="G10061" i="4"/>
  <c r="G10062" i="4"/>
  <c r="G10064" i="4"/>
  <c r="G10065" i="4"/>
  <c r="G10067" i="4"/>
  <c r="G10068" i="4"/>
  <c r="G10070" i="4"/>
  <c r="G10071" i="4"/>
  <c r="G10073" i="4"/>
  <c r="G10074" i="4"/>
  <c r="G10076" i="4"/>
  <c r="G10077" i="4"/>
  <c r="G10079" i="4"/>
  <c r="G10080" i="4"/>
  <c r="G10082" i="4"/>
  <c r="G10083" i="4"/>
  <c r="G10085" i="4"/>
  <c r="G10086" i="4"/>
  <c r="G10088" i="4"/>
  <c r="G10089" i="4"/>
  <c r="G10091" i="4"/>
  <c r="G10092" i="4"/>
  <c r="G10094" i="4"/>
  <c r="G10095" i="4"/>
  <c r="G10097" i="4"/>
  <c r="G10098" i="4"/>
  <c r="G10100" i="4"/>
  <c r="G10101" i="4"/>
  <c r="G10103" i="4"/>
  <c r="G10104" i="4"/>
  <c r="G10106" i="4"/>
  <c r="G10107" i="4"/>
  <c r="G10109" i="4"/>
  <c r="G10110" i="4"/>
  <c r="G10151" i="4"/>
  <c r="G10152" i="4"/>
  <c r="G10154" i="4"/>
  <c r="G10155" i="4"/>
  <c r="G10160" i="4"/>
  <c r="G10161" i="4"/>
  <c r="G10163" i="4"/>
  <c r="G10164" i="4"/>
  <c r="G10166" i="4"/>
  <c r="G10167" i="4"/>
  <c r="G10169" i="4"/>
  <c r="G10170" i="4"/>
  <c r="G10172" i="4"/>
  <c r="G10173" i="4"/>
  <c r="G10175" i="4"/>
  <c r="G10176" i="4"/>
  <c r="G10178" i="4"/>
  <c r="G10179" i="4"/>
  <c r="G10181" i="4"/>
  <c r="G10182" i="4"/>
  <c r="G10184" i="4"/>
  <c r="G10185" i="4"/>
  <c r="G10187" i="4"/>
  <c r="G10188" i="4"/>
  <c r="G10202" i="4"/>
  <c r="G10203" i="4"/>
  <c r="G10205" i="4"/>
  <c r="G10206" i="4"/>
  <c r="G10226" i="4"/>
  <c r="G10227" i="4"/>
  <c r="G10229" i="4"/>
  <c r="G10230" i="4"/>
  <c r="G10232" i="4"/>
  <c r="G10233" i="4"/>
  <c r="G10235" i="4"/>
  <c r="G10236" i="4"/>
  <c r="G10238" i="4"/>
  <c r="G10239" i="4"/>
  <c r="G10244" i="4"/>
  <c r="G10245" i="4"/>
  <c r="G10247" i="4"/>
  <c r="G10248" i="4"/>
  <c r="G10250" i="4"/>
  <c r="G10251" i="4"/>
  <c r="G10253" i="4"/>
  <c r="G10254" i="4"/>
  <c r="G10256" i="4"/>
  <c r="G10257" i="4"/>
  <c r="G10262" i="4"/>
  <c r="G10263" i="4"/>
  <c r="G10265" i="4"/>
  <c r="G10266" i="4"/>
  <c r="G10268" i="4"/>
  <c r="G10269" i="4"/>
  <c r="G10271" i="4"/>
  <c r="G10272" i="4"/>
  <c r="G10274" i="4"/>
  <c r="G10275" i="4"/>
  <c r="G10277" i="4"/>
  <c r="G10278" i="4"/>
  <c r="G10280" i="4"/>
  <c r="G10281" i="4"/>
  <c r="G10283" i="4"/>
  <c r="G10284" i="4"/>
  <c r="G10286" i="4"/>
  <c r="G10287" i="4"/>
  <c r="G10289" i="4"/>
  <c r="G10290" i="4"/>
  <c r="G10292" i="4"/>
  <c r="G10293" i="4"/>
  <c r="G10295" i="4"/>
  <c r="G10296" i="4"/>
  <c r="G10298" i="4"/>
  <c r="G10299" i="4"/>
  <c r="G10301" i="4"/>
  <c r="G10302" i="4"/>
  <c r="G10304" i="4"/>
  <c r="G10305" i="4"/>
  <c r="G10310" i="4"/>
  <c r="G10311" i="4"/>
  <c r="G10316" i="4"/>
  <c r="G10317" i="4"/>
  <c r="G10322" i="4"/>
  <c r="G10323" i="4"/>
  <c r="G10328" i="4"/>
  <c r="G10329" i="4"/>
  <c r="G10331" i="4"/>
  <c r="G10332" i="4"/>
  <c r="G10334" i="4"/>
  <c r="G10335" i="4"/>
  <c r="G10340" i="4"/>
  <c r="G10341" i="4"/>
  <c r="G10346" i="4"/>
  <c r="G10347" i="4"/>
  <c r="G10349" i="4"/>
  <c r="G10350" i="4"/>
  <c r="G10352" i="4"/>
  <c r="G10353" i="4"/>
  <c r="G10355" i="4"/>
  <c r="G10356" i="4"/>
  <c r="G10361" i="4"/>
  <c r="G10362" i="4"/>
  <c r="G10364" i="4"/>
  <c r="G10365" i="4"/>
  <c r="G10370" i="4"/>
  <c r="G10371" i="4"/>
  <c r="G10373" i="4"/>
  <c r="G10374" i="4"/>
  <c r="G10379" i="4"/>
  <c r="G10380" i="4"/>
  <c r="G10382" i="4"/>
  <c r="G10383" i="4"/>
  <c r="G10385" i="4"/>
  <c r="G10386" i="4"/>
  <c r="G10388" i="4"/>
  <c r="G10389" i="4"/>
  <c r="G10391" i="4"/>
  <c r="G10392" i="4"/>
  <c r="G10394" i="4"/>
  <c r="G10395" i="4"/>
  <c r="G10397" i="4"/>
  <c r="G10398" i="4"/>
  <c r="G10400" i="4"/>
  <c r="G10401" i="4"/>
  <c r="G10403" i="4"/>
  <c r="G10404" i="4"/>
  <c r="G10457" i="4"/>
  <c r="G10458" i="4"/>
  <c r="G10469" i="4"/>
  <c r="G10470" i="4"/>
  <c r="G10472" i="4"/>
  <c r="G10473" i="4"/>
  <c r="G10475" i="4"/>
  <c r="G10476" i="4"/>
  <c r="G10493" i="4"/>
  <c r="G10494" i="4"/>
  <c r="G10499" i="4"/>
  <c r="G10500" i="4"/>
  <c r="G10502" i="4"/>
  <c r="G10503" i="4"/>
  <c r="G10505" i="4"/>
  <c r="G10506" i="4"/>
  <c r="G10508" i="4"/>
  <c r="G10509" i="4"/>
  <c r="G10514" i="4"/>
  <c r="G10515" i="4"/>
  <c r="G10517" i="4"/>
  <c r="G10518" i="4"/>
  <c r="G10520" i="4"/>
  <c r="G10521" i="4"/>
  <c r="G10523" i="4"/>
  <c r="G10524" i="4"/>
  <c r="G10526" i="4"/>
  <c r="G10527" i="4"/>
  <c r="G10529" i="4"/>
  <c r="G10530" i="4"/>
  <c r="G10532" i="4"/>
  <c r="G10533" i="4"/>
  <c r="G10538" i="4"/>
  <c r="G10539" i="4"/>
  <c r="G10541" i="4"/>
  <c r="G10542" i="4"/>
  <c r="G10550" i="4"/>
  <c r="G10551" i="4"/>
  <c r="G10556" i="4"/>
  <c r="G10557" i="4"/>
  <c r="G10559" i="4"/>
  <c r="G10560" i="4"/>
  <c r="G10562" i="4"/>
  <c r="G10563" i="4"/>
  <c r="G10565" i="4"/>
  <c r="G10566" i="4"/>
  <c r="G10619" i="4"/>
  <c r="G10620" i="4"/>
  <c r="G10622" i="4"/>
  <c r="G10623" i="4"/>
  <c r="G10625" i="4"/>
  <c r="G10626" i="4"/>
  <c r="G10652" i="4"/>
  <c r="G10653" i="4"/>
  <c r="G10655" i="4"/>
  <c r="G10656" i="4"/>
  <c r="G2" i="4"/>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G9227" i="4" s="1"/>
  <c r="C2506" i="2"/>
  <c r="E2506" i="2" s="1"/>
  <c r="C2507" i="2"/>
  <c r="E2507" i="2" s="1"/>
  <c r="C2508" i="2"/>
  <c r="E2508" i="2" s="1"/>
  <c r="C2509" i="2"/>
  <c r="E2509" i="2" s="1"/>
  <c r="C2510" i="2"/>
  <c r="E2510" i="2" s="1"/>
  <c r="C2511" i="2"/>
  <c r="E2511" i="2" s="1"/>
  <c r="C2512" i="2"/>
  <c r="E2512" i="2" s="1"/>
  <c r="C2513" i="2"/>
  <c r="E2513" i="2" s="1"/>
  <c r="C2514" i="2"/>
  <c r="E2514" i="2" s="1"/>
  <c r="C2515" i="2"/>
  <c r="E2515" i="2" s="1"/>
  <c r="C2516" i="2"/>
  <c r="E2516" i="2" s="1"/>
  <c r="C2517" i="2"/>
  <c r="E2517" i="2" s="1"/>
  <c r="C2518" i="2"/>
  <c r="E2518" i="2" s="1"/>
  <c r="C2519" i="2"/>
  <c r="E2519" i="2" s="1"/>
  <c r="C2520" i="2"/>
  <c r="E2520" i="2" s="1"/>
  <c r="C2521" i="2"/>
  <c r="E2521" i="2" s="1"/>
  <c r="C2522" i="2"/>
  <c r="E2522" i="2" s="1"/>
  <c r="C2523" i="2"/>
  <c r="E2523" i="2" s="1"/>
  <c r="C2524" i="2"/>
  <c r="E2524" i="2" s="1"/>
  <c r="C2525" i="2"/>
  <c r="E2525" i="2" s="1"/>
  <c r="C2526" i="2"/>
  <c r="E2526" i="2" s="1"/>
  <c r="C2527" i="2"/>
  <c r="E2527" i="2" s="1"/>
  <c r="C2528" i="2"/>
  <c r="E2528" i="2" s="1"/>
  <c r="C2529" i="2"/>
  <c r="E2529" i="2" s="1"/>
  <c r="C2530" i="2"/>
  <c r="E2530" i="2" s="1"/>
  <c r="C2531" i="2"/>
  <c r="E2531" i="2" s="1"/>
  <c r="C2532" i="2"/>
  <c r="E2532" i="2" s="1"/>
  <c r="C2533" i="2"/>
  <c r="E2533" i="2" s="1"/>
  <c r="C2534" i="2"/>
  <c r="E2534" i="2" s="1"/>
  <c r="C2535" i="2"/>
  <c r="E2535" i="2" s="1"/>
  <c r="C2536" i="2"/>
  <c r="E2536" i="2" s="1"/>
  <c r="C2537" i="2"/>
  <c r="E2537" i="2" s="1"/>
  <c r="C2538" i="2"/>
  <c r="E2538" i="2" s="1"/>
  <c r="C2539" i="2"/>
  <c r="E2539" i="2" s="1"/>
  <c r="C2540" i="2"/>
  <c r="E2540" i="2" s="1"/>
  <c r="C2541" i="2"/>
  <c r="E2541" i="2" s="1"/>
  <c r="C2542" i="2"/>
  <c r="E2542" i="2" s="1"/>
  <c r="C2543" i="2"/>
  <c r="E2543" i="2" s="1"/>
  <c r="C2544" i="2"/>
  <c r="E2544" i="2" s="1"/>
  <c r="C2545" i="2"/>
  <c r="E2545" i="2" s="1"/>
  <c r="C2546" i="2"/>
  <c r="E2546" i="2" s="1"/>
  <c r="C2547" i="2"/>
  <c r="E2547" i="2" s="1"/>
  <c r="C2548" i="2"/>
  <c r="E2548" i="2" s="1"/>
  <c r="C2549" i="2"/>
  <c r="E2549" i="2" s="1"/>
  <c r="C2550" i="2"/>
  <c r="E2550" i="2" s="1"/>
  <c r="C2551" i="2"/>
  <c r="E2551" i="2" s="1"/>
  <c r="C2552" i="2"/>
  <c r="E2552" i="2" s="1"/>
  <c r="C2553" i="2"/>
  <c r="E2553" i="2" s="1"/>
  <c r="C2554" i="2"/>
  <c r="E2554" i="2" s="1"/>
  <c r="C2555" i="2"/>
  <c r="E2555" i="2" s="1"/>
  <c r="C2556" i="2"/>
  <c r="E2556" i="2" s="1"/>
  <c r="C2557" i="2"/>
  <c r="E2557" i="2" s="1"/>
  <c r="C2558" i="2"/>
  <c r="E2558" i="2" s="1"/>
  <c r="C2559" i="2"/>
  <c r="E2559" i="2" s="1"/>
  <c r="C2560" i="2"/>
  <c r="E2560" i="2" s="1"/>
  <c r="C2561" i="2"/>
  <c r="E2561" i="2" s="1"/>
  <c r="C2562" i="2"/>
  <c r="E2562" i="2" s="1"/>
  <c r="C2563" i="2"/>
  <c r="E2563" i="2" s="1"/>
  <c r="C2564" i="2"/>
  <c r="E2564" i="2" s="1"/>
  <c r="C2565" i="2"/>
  <c r="E2565" i="2" s="1"/>
  <c r="C2566" i="2"/>
  <c r="E2566" i="2" s="1"/>
  <c r="C2567" i="2"/>
  <c r="E2567" i="2" s="1"/>
  <c r="C2568" i="2"/>
  <c r="E2568" i="2" s="1"/>
  <c r="C2569" i="2"/>
  <c r="E2569" i="2" s="1"/>
  <c r="C2570" i="2"/>
  <c r="E2570" i="2" s="1"/>
  <c r="C2571" i="2"/>
  <c r="E2571" i="2" s="1"/>
  <c r="C2572" i="2"/>
  <c r="E2572" i="2" s="1"/>
  <c r="C2573" i="2"/>
  <c r="E2573" i="2" s="1"/>
  <c r="C2574" i="2"/>
  <c r="E2574" i="2" s="1"/>
  <c r="C2575" i="2"/>
  <c r="E2575" i="2" s="1"/>
  <c r="C2576" i="2"/>
  <c r="E2576" i="2" s="1"/>
  <c r="C2577" i="2"/>
  <c r="E2577" i="2" s="1"/>
  <c r="C2578" i="2"/>
  <c r="E2578" i="2" s="1"/>
  <c r="C2579" i="2"/>
  <c r="E2579" i="2" s="1"/>
  <c r="C2580" i="2"/>
  <c r="E2580" i="2" s="1"/>
  <c r="C2581" i="2"/>
  <c r="E2581" i="2" s="1"/>
  <c r="C2582" i="2"/>
  <c r="E2582" i="2" s="1"/>
  <c r="C2583" i="2"/>
  <c r="E2583" i="2" s="1"/>
  <c r="C2584" i="2"/>
  <c r="E2584" i="2" s="1"/>
  <c r="C2585" i="2"/>
  <c r="E2585" i="2" s="1"/>
  <c r="C2586" i="2"/>
  <c r="E2586" i="2" s="1"/>
  <c r="C2587" i="2"/>
  <c r="E2587" i="2" s="1"/>
  <c r="C2588" i="2"/>
  <c r="E2588" i="2" s="1"/>
  <c r="C2589" i="2"/>
  <c r="E2589" i="2" s="1"/>
  <c r="C2590" i="2"/>
  <c r="E2590" i="2" s="1"/>
  <c r="C2591" i="2"/>
  <c r="E2591" i="2" s="1"/>
  <c r="C2592" i="2"/>
  <c r="E2592" i="2" s="1"/>
  <c r="C2593" i="2"/>
  <c r="E2593" i="2" s="1"/>
  <c r="C2594" i="2"/>
  <c r="E2594" i="2" s="1"/>
  <c r="C2595" i="2"/>
  <c r="E2595" i="2" s="1"/>
  <c r="C2596" i="2"/>
  <c r="E2596" i="2" s="1"/>
  <c r="C2597" i="2"/>
  <c r="E2597" i="2" s="1"/>
  <c r="C2598" i="2"/>
  <c r="E2598" i="2" s="1"/>
  <c r="C2599" i="2"/>
  <c r="E2599" i="2" s="1"/>
  <c r="C2600" i="2"/>
  <c r="E2600" i="2" s="1"/>
  <c r="C2601" i="2"/>
  <c r="E2601" i="2" s="1"/>
  <c r="C2602" i="2"/>
  <c r="E2602" i="2" s="1"/>
  <c r="C2603" i="2"/>
  <c r="E2603" i="2" s="1"/>
  <c r="C2604" i="2"/>
  <c r="E2604" i="2" s="1"/>
  <c r="C2605" i="2"/>
  <c r="E2605" i="2" s="1"/>
  <c r="C2606" i="2"/>
  <c r="E2606" i="2" s="1"/>
  <c r="C2607" i="2"/>
  <c r="E2607" i="2" s="1"/>
  <c r="C2608" i="2"/>
  <c r="E2608" i="2" s="1"/>
  <c r="C2609" i="2"/>
  <c r="E2609" i="2" s="1"/>
  <c r="C2610" i="2"/>
  <c r="E2610" i="2" s="1"/>
  <c r="C2611" i="2"/>
  <c r="E2611" i="2" s="1"/>
  <c r="C2612" i="2"/>
  <c r="E2612" i="2" s="1"/>
  <c r="C2613" i="2"/>
  <c r="E2613" i="2" s="1"/>
  <c r="C2614" i="2"/>
  <c r="E2614" i="2" s="1"/>
  <c r="C2615" i="2"/>
  <c r="E2615" i="2" s="1"/>
  <c r="C2616" i="2"/>
  <c r="E2616" i="2" s="1"/>
  <c r="C2617" i="2"/>
  <c r="E2617" i="2" s="1"/>
  <c r="C2618" i="2"/>
  <c r="E2618" i="2" s="1"/>
  <c r="C2619" i="2"/>
  <c r="E2619" i="2" s="1"/>
  <c r="C2620" i="2"/>
  <c r="E2620" i="2" s="1"/>
  <c r="C2621" i="2"/>
  <c r="E2621" i="2" s="1"/>
  <c r="C2622" i="2"/>
  <c r="E2622" i="2" s="1"/>
  <c r="C2623" i="2"/>
  <c r="E2623" i="2" s="1"/>
  <c r="C2624" i="2"/>
  <c r="E2624" i="2" s="1"/>
  <c r="C2625" i="2"/>
  <c r="E2625" i="2" s="1"/>
  <c r="C2626" i="2"/>
  <c r="E2626" i="2" s="1"/>
  <c r="C2627" i="2"/>
  <c r="E2627" i="2" s="1"/>
  <c r="C2628" i="2"/>
  <c r="E2628" i="2" s="1"/>
  <c r="C2629" i="2"/>
  <c r="E2629" i="2" s="1"/>
  <c r="C2630" i="2"/>
  <c r="E2630" i="2" s="1"/>
  <c r="C2631" i="2"/>
  <c r="E2631" i="2" s="1"/>
  <c r="C2632" i="2"/>
  <c r="E2632" i="2" s="1"/>
  <c r="C2633" i="2"/>
  <c r="E2633" i="2" s="1"/>
  <c r="C2634" i="2"/>
  <c r="E2634" i="2" s="1"/>
  <c r="C2635" i="2"/>
  <c r="E2635" i="2" s="1"/>
  <c r="C2636" i="2"/>
  <c r="E2636" i="2" s="1"/>
  <c r="C2637" i="2"/>
  <c r="E2637" i="2" s="1"/>
  <c r="C2638" i="2"/>
  <c r="E2638" i="2" s="1"/>
  <c r="C2639" i="2"/>
  <c r="E2639" i="2" s="1"/>
  <c r="C2640" i="2"/>
  <c r="E2640" i="2" s="1"/>
  <c r="C2641" i="2"/>
  <c r="E2641" i="2" s="1"/>
  <c r="C2642" i="2"/>
  <c r="E2642" i="2" s="1"/>
  <c r="C2643" i="2"/>
  <c r="E2643" i="2" s="1"/>
  <c r="C2644" i="2"/>
  <c r="E2644" i="2" s="1"/>
  <c r="C2645" i="2"/>
  <c r="E2645" i="2" s="1"/>
  <c r="C2646" i="2"/>
  <c r="E2646" i="2" s="1"/>
  <c r="C2647" i="2"/>
  <c r="E2647" i="2" s="1"/>
  <c r="C2648" i="2"/>
  <c r="E2648" i="2" s="1"/>
  <c r="C2649" i="2"/>
  <c r="E2649" i="2" s="1"/>
  <c r="C2650" i="2"/>
  <c r="E2650" i="2" s="1"/>
  <c r="C2651" i="2"/>
  <c r="E2651" i="2" s="1"/>
  <c r="C2652" i="2"/>
  <c r="E2652" i="2" s="1"/>
  <c r="C2653" i="2"/>
  <c r="E2653" i="2" s="1"/>
  <c r="C2654" i="2"/>
  <c r="E2654" i="2" s="1"/>
  <c r="C2655" i="2"/>
  <c r="E2655" i="2" s="1"/>
  <c r="C2656" i="2"/>
  <c r="E2656" i="2" s="1"/>
  <c r="C2657" i="2"/>
  <c r="E2657" i="2" s="1"/>
  <c r="C2658" i="2"/>
  <c r="E2658" i="2" s="1"/>
  <c r="C2659" i="2"/>
  <c r="E2659" i="2" s="1"/>
  <c r="C2660" i="2"/>
  <c r="E2660" i="2" s="1"/>
  <c r="C2661" i="2"/>
  <c r="E2661" i="2" s="1"/>
  <c r="C2662" i="2"/>
  <c r="E2662" i="2" s="1"/>
  <c r="C2663" i="2"/>
  <c r="E2663" i="2" s="1"/>
  <c r="C2664" i="2"/>
  <c r="E2664" i="2" s="1"/>
  <c r="C2665" i="2"/>
  <c r="E2665" i="2" s="1"/>
  <c r="C2666" i="2"/>
  <c r="E2666" i="2" s="1"/>
  <c r="C2667" i="2"/>
  <c r="E2667" i="2" s="1"/>
  <c r="C2668" i="2"/>
  <c r="E2668" i="2" s="1"/>
  <c r="C2669" i="2"/>
  <c r="E2669" i="2" s="1"/>
  <c r="C2670" i="2"/>
  <c r="E2670" i="2" s="1"/>
  <c r="C2671" i="2"/>
  <c r="E2671" i="2" s="1"/>
  <c r="C2672" i="2"/>
  <c r="E2672" i="2" s="1"/>
  <c r="C2673" i="2"/>
  <c r="E2673" i="2" s="1"/>
  <c r="C2674" i="2"/>
  <c r="E2674" i="2" s="1"/>
  <c r="C2675" i="2"/>
  <c r="E2675" i="2" s="1"/>
  <c r="C2676" i="2"/>
  <c r="E2676" i="2" s="1"/>
  <c r="C2677" i="2"/>
  <c r="E2677" i="2" s="1"/>
  <c r="C2678" i="2"/>
  <c r="E2678" i="2" s="1"/>
  <c r="C2679" i="2"/>
  <c r="E2679" i="2" s="1"/>
  <c r="C2680" i="2"/>
  <c r="E2680" i="2" s="1"/>
  <c r="C2681" i="2"/>
  <c r="E2681" i="2" s="1"/>
  <c r="C2682" i="2"/>
  <c r="E2682" i="2" s="1"/>
  <c r="C2683" i="2"/>
  <c r="E2683" i="2" s="1"/>
  <c r="C2684" i="2"/>
  <c r="E2684" i="2" s="1"/>
  <c r="C2685" i="2"/>
  <c r="E2685" i="2" s="1"/>
  <c r="C2686" i="2"/>
  <c r="E2686" i="2" s="1"/>
  <c r="C2687" i="2"/>
  <c r="E2687" i="2" s="1"/>
  <c r="C2688" i="2"/>
  <c r="E2688" i="2" s="1"/>
  <c r="C2689" i="2"/>
  <c r="E2689" i="2" s="1"/>
  <c r="C2690" i="2"/>
  <c r="E2690" i="2" s="1"/>
  <c r="C2691" i="2"/>
  <c r="E2691" i="2" s="1"/>
  <c r="C2692" i="2"/>
  <c r="E2692" i="2" s="1"/>
  <c r="C2693" i="2"/>
  <c r="E2693" i="2" s="1"/>
  <c r="C2694" i="2"/>
  <c r="E2694" i="2" s="1"/>
  <c r="C2695" i="2"/>
  <c r="E2695" i="2" s="1"/>
  <c r="C2696" i="2"/>
  <c r="E2696" i="2" s="1"/>
  <c r="C2697" i="2"/>
  <c r="E2697" i="2" s="1"/>
  <c r="C2698" i="2"/>
  <c r="E2698" i="2" s="1"/>
  <c r="C2699" i="2"/>
  <c r="E2699" i="2" s="1"/>
  <c r="C2700" i="2"/>
  <c r="E2700" i="2" s="1"/>
  <c r="C2701" i="2"/>
  <c r="E2701" i="2" s="1"/>
  <c r="C2702" i="2"/>
  <c r="E2702" i="2" s="1"/>
  <c r="C2703" i="2"/>
  <c r="E2703" i="2" s="1"/>
  <c r="C2704" i="2"/>
  <c r="E2704" i="2" s="1"/>
  <c r="C2705" i="2"/>
  <c r="E2705" i="2" s="1"/>
  <c r="C2706" i="2"/>
  <c r="E2706" i="2" s="1"/>
  <c r="C2707" i="2"/>
  <c r="E2707" i="2" s="1"/>
  <c r="C2708" i="2"/>
  <c r="E2708" i="2" s="1"/>
  <c r="C2709" i="2"/>
  <c r="E2709" i="2" s="1"/>
  <c r="C2710" i="2"/>
  <c r="E2710" i="2" s="1"/>
  <c r="C2711" i="2"/>
  <c r="E2711" i="2" s="1"/>
  <c r="C2712" i="2"/>
  <c r="E2712" i="2" s="1"/>
  <c r="C2713" i="2"/>
  <c r="E2713" i="2" s="1"/>
  <c r="C2714" i="2"/>
  <c r="E2714" i="2" s="1"/>
  <c r="C2715" i="2"/>
  <c r="E2715" i="2" s="1"/>
  <c r="C2716" i="2"/>
  <c r="E2716" i="2" s="1"/>
  <c r="C2717" i="2"/>
  <c r="E2717" i="2" s="1"/>
  <c r="C2718" i="2"/>
  <c r="E2718" i="2" s="1"/>
  <c r="C2719" i="2"/>
  <c r="E2719" i="2" s="1"/>
  <c r="C2720" i="2"/>
  <c r="E2720" i="2" s="1"/>
  <c r="C2721" i="2"/>
  <c r="E2721" i="2" s="1"/>
  <c r="C2722" i="2"/>
  <c r="E2722" i="2" s="1"/>
  <c r="C2723" i="2"/>
  <c r="E2723" i="2" s="1"/>
  <c r="C2724" i="2"/>
  <c r="E2724" i="2" s="1"/>
  <c r="C2725" i="2"/>
  <c r="E2725" i="2" s="1"/>
  <c r="C2726" i="2"/>
  <c r="E2726" i="2" s="1"/>
  <c r="C2727" i="2"/>
  <c r="E2727" i="2" s="1"/>
  <c r="C2728" i="2"/>
  <c r="E2728" i="2" s="1"/>
  <c r="C2729" i="2"/>
  <c r="E2729" i="2" s="1"/>
  <c r="C2730" i="2"/>
  <c r="E2730" i="2" s="1"/>
  <c r="C2731" i="2"/>
  <c r="E2731" i="2" s="1"/>
  <c r="C2732" i="2"/>
  <c r="E2732" i="2" s="1"/>
  <c r="C2733" i="2"/>
  <c r="E2733" i="2" s="1"/>
  <c r="C2734" i="2"/>
  <c r="E2734" i="2" s="1"/>
  <c r="C2735" i="2"/>
  <c r="E2735" i="2" s="1"/>
  <c r="C2736" i="2"/>
  <c r="E2736" i="2" s="1"/>
  <c r="C2737" i="2"/>
  <c r="E2737" i="2" s="1"/>
  <c r="C2738" i="2"/>
  <c r="E2738" i="2" s="1"/>
  <c r="C2739" i="2"/>
  <c r="E2739" i="2" s="1"/>
  <c r="C2740" i="2"/>
  <c r="E2740" i="2" s="1"/>
  <c r="C2741" i="2"/>
  <c r="E2741" i="2" s="1"/>
  <c r="C2742" i="2"/>
  <c r="E2742" i="2" s="1"/>
  <c r="C2743" i="2"/>
  <c r="E2743" i="2" s="1"/>
  <c r="C2744" i="2"/>
  <c r="E2744" i="2" s="1"/>
  <c r="C2745" i="2"/>
  <c r="E2745" i="2" s="1"/>
  <c r="C2746" i="2"/>
  <c r="E2746" i="2" s="1"/>
  <c r="C2747" i="2"/>
  <c r="E2747" i="2" s="1"/>
  <c r="C2748" i="2"/>
  <c r="E2748" i="2" s="1"/>
  <c r="C2749" i="2"/>
  <c r="E2749" i="2" s="1"/>
  <c r="C2750" i="2"/>
  <c r="E2750" i="2" s="1"/>
  <c r="C2751" i="2"/>
  <c r="E2751" i="2" s="1"/>
  <c r="C2752" i="2"/>
  <c r="E2752" i="2" s="1"/>
  <c r="C2753" i="2"/>
  <c r="E2753" i="2" s="1"/>
  <c r="C2754" i="2"/>
  <c r="E2754" i="2" s="1"/>
  <c r="C2755" i="2"/>
  <c r="E2755" i="2" s="1"/>
  <c r="C2756" i="2"/>
  <c r="E2756" i="2" s="1"/>
  <c r="C2757" i="2"/>
  <c r="E2757" i="2" s="1"/>
  <c r="C2758" i="2"/>
  <c r="E2758" i="2" s="1"/>
  <c r="C2759" i="2"/>
  <c r="E2759" i="2" s="1"/>
  <c r="C2760" i="2"/>
  <c r="E2760" i="2" s="1"/>
  <c r="C2761" i="2"/>
  <c r="E2761" i="2" s="1"/>
  <c r="C2762" i="2"/>
  <c r="E2762" i="2" s="1"/>
  <c r="C2763" i="2"/>
  <c r="E2763" i="2" s="1"/>
  <c r="C2764" i="2"/>
  <c r="E2764" i="2" s="1"/>
  <c r="C2765" i="2"/>
  <c r="E2765" i="2" s="1"/>
  <c r="C2766" i="2"/>
  <c r="E2766" i="2" s="1"/>
  <c r="C2767" i="2"/>
  <c r="E2767" i="2" s="1"/>
  <c r="C2768" i="2"/>
  <c r="E2768" i="2" s="1"/>
  <c r="C2769" i="2"/>
  <c r="E2769" i="2" s="1"/>
  <c r="C2770" i="2"/>
  <c r="E2770" i="2" s="1"/>
  <c r="C2771" i="2"/>
  <c r="E2771" i="2" s="1"/>
  <c r="C2772" i="2"/>
  <c r="E2772" i="2" s="1"/>
  <c r="C2773" i="2"/>
  <c r="E2773" i="2" s="1"/>
  <c r="C2774" i="2"/>
  <c r="E2774" i="2" s="1"/>
  <c r="C2775" i="2"/>
  <c r="E2775" i="2" s="1"/>
  <c r="C2776" i="2"/>
  <c r="E2776" i="2" s="1"/>
  <c r="C2777" i="2"/>
  <c r="E2777" i="2" s="1"/>
  <c r="C2778" i="2"/>
  <c r="E2778" i="2" s="1"/>
  <c r="C2779" i="2"/>
  <c r="E2779" i="2" s="1"/>
  <c r="C2780" i="2"/>
  <c r="E2780" i="2" s="1"/>
  <c r="C2781" i="2"/>
  <c r="E2781" i="2" s="1"/>
  <c r="C2782" i="2"/>
  <c r="E2782" i="2" s="1"/>
  <c r="C2783" i="2"/>
  <c r="E2783" i="2" s="1"/>
  <c r="C2784" i="2"/>
  <c r="E2784" i="2" s="1"/>
  <c r="C2785" i="2"/>
  <c r="E2785" i="2" s="1"/>
  <c r="C2786" i="2"/>
  <c r="E2786" i="2" s="1"/>
  <c r="C2787" i="2"/>
  <c r="E2787" i="2" s="1"/>
  <c r="C2788" i="2"/>
  <c r="E2788" i="2" s="1"/>
  <c r="C2789" i="2"/>
  <c r="E2789" i="2" s="1"/>
  <c r="C2790" i="2"/>
  <c r="E2790" i="2" s="1"/>
  <c r="C2791" i="2"/>
  <c r="E2791" i="2" s="1"/>
  <c r="C2792" i="2"/>
  <c r="E2792" i="2" s="1"/>
  <c r="C2793" i="2"/>
  <c r="E2793" i="2" s="1"/>
  <c r="C2794" i="2"/>
  <c r="E2794" i="2" s="1"/>
  <c r="C2795" i="2"/>
  <c r="E2795" i="2" s="1"/>
  <c r="C2796" i="2"/>
  <c r="E2796" i="2" s="1"/>
  <c r="C2797" i="2"/>
  <c r="E2797" i="2" s="1"/>
  <c r="C2798" i="2"/>
  <c r="E2798" i="2" s="1"/>
  <c r="C2799" i="2"/>
  <c r="E2799" i="2" s="1"/>
  <c r="C2800" i="2"/>
  <c r="E2800" i="2" s="1"/>
  <c r="C2801" i="2"/>
  <c r="E2801" i="2" s="1"/>
  <c r="C2802" i="2"/>
  <c r="E2802" i="2" s="1"/>
  <c r="C2803" i="2"/>
  <c r="E2803" i="2" s="1"/>
  <c r="C2804" i="2"/>
  <c r="E2804" i="2" s="1"/>
  <c r="C2805" i="2"/>
  <c r="E2805" i="2" s="1"/>
  <c r="C2806" i="2"/>
  <c r="E2806" i="2" s="1"/>
  <c r="C2807" i="2"/>
  <c r="E2807" i="2" s="1"/>
  <c r="C2808" i="2"/>
  <c r="E2808" i="2" s="1"/>
  <c r="C2809" i="2"/>
  <c r="E2809" i="2" s="1"/>
  <c r="C2810" i="2"/>
  <c r="E2810" i="2" s="1"/>
  <c r="C2811" i="2"/>
  <c r="E2811" i="2" s="1"/>
  <c r="C2812" i="2"/>
  <c r="E2812" i="2" s="1"/>
  <c r="C2813" i="2"/>
  <c r="E2813" i="2" s="1"/>
  <c r="C2814" i="2"/>
  <c r="E2814" i="2" s="1"/>
  <c r="C2815" i="2"/>
  <c r="E2815" i="2" s="1"/>
  <c r="C2816" i="2"/>
  <c r="E2816" i="2" s="1"/>
  <c r="C2817" i="2"/>
  <c r="E2817" i="2" s="1"/>
  <c r="C2818" i="2"/>
  <c r="E2818" i="2" s="1"/>
  <c r="C2819" i="2"/>
  <c r="E2819" i="2" s="1"/>
  <c r="C2820" i="2"/>
  <c r="E2820" i="2" s="1"/>
  <c r="C2821" i="2"/>
  <c r="E2821" i="2" s="1"/>
  <c r="C2822" i="2"/>
  <c r="E2822" i="2" s="1"/>
  <c r="C2823" i="2"/>
  <c r="E2823" i="2" s="1"/>
  <c r="C2824" i="2"/>
  <c r="E2824" i="2" s="1"/>
  <c r="C2825" i="2"/>
  <c r="E2825" i="2" s="1"/>
  <c r="C2826" i="2"/>
  <c r="E2826" i="2" s="1"/>
  <c r="C2827" i="2"/>
  <c r="E2827" i="2" s="1"/>
  <c r="C2828" i="2"/>
  <c r="E2828" i="2" s="1"/>
  <c r="C2829" i="2"/>
  <c r="E2829" i="2" s="1"/>
  <c r="C2830" i="2"/>
  <c r="E2830" i="2" s="1"/>
  <c r="C2831" i="2"/>
  <c r="E2831" i="2" s="1"/>
  <c r="C2832" i="2"/>
  <c r="E2832" i="2" s="1"/>
  <c r="C2833" i="2"/>
  <c r="E2833" i="2" s="1"/>
  <c r="C2834" i="2"/>
  <c r="E2834" i="2" s="1"/>
  <c r="C2835" i="2"/>
  <c r="E2835" i="2" s="1"/>
  <c r="C2836" i="2"/>
  <c r="E2836" i="2" s="1"/>
  <c r="C2837" i="2"/>
  <c r="E2837" i="2" s="1"/>
  <c r="C2838" i="2"/>
  <c r="E2838" i="2" s="1"/>
  <c r="C2839" i="2"/>
  <c r="E2839" i="2" s="1"/>
  <c r="C2840" i="2"/>
  <c r="E2840" i="2" s="1"/>
  <c r="C2841" i="2"/>
  <c r="E2841" i="2" s="1"/>
  <c r="C2842" i="2"/>
  <c r="E2842" i="2" s="1"/>
  <c r="C2843" i="2"/>
  <c r="E2843" i="2" s="1"/>
  <c r="C2844" i="2"/>
  <c r="E2844" i="2" s="1"/>
  <c r="C2845" i="2"/>
  <c r="E2845" i="2" s="1"/>
  <c r="C2846" i="2"/>
  <c r="E2846" i="2" s="1"/>
  <c r="C2847" i="2"/>
  <c r="E2847" i="2" s="1"/>
  <c r="C2848" i="2"/>
  <c r="E2848" i="2" s="1"/>
  <c r="C2849" i="2"/>
  <c r="E2849" i="2" s="1"/>
  <c r="C2850" i="2"/>
  <c r="E2850" i="2" s="1"/>
  <c r="C2851" i="2"/>
  <c r="E2851" i="2" s="1"/>
  <c r="C2852" i="2"/>
  <c r="E2852" i="2" s="1"/>
  <c r="C2853" i="2"/>
  <c r="E2853" i="2" s="1"/>
  <c r="C2854" i="2"/>
  <c r="E2854" i="2" s="1"/>
  <c r="C2855" i="2"/>
  <c r="E2855" i="2" s="1"/>
  <c r="C2856" i="2"/>
  <c r="E2856" i="2" s="1"/>
  <c r="C2857" i="2"/>
  <c r="E2857" i="2" s="1"/>
  <c r="C2858" i="2"/>
  <c r="E2858" i="2" s="1"/>
  <c r="C2859" i="2"/>
  <c r="E2859" i="2" s="1"/>
  <c r="C2860" i="2"/>
  <c r="E2860" i="2" s="1"/>
  <c r="C2861" i="2"/>
  <c r="E2861" i="2" s="1"/>
  <c r="C2862" i="2"/>
  <c r="E2862" i="2" s="1"/>
  <c r="C2863" i="2"/>
  <c r="E2863" i="2" s="1"/>
  <c r="C2864" i="2"/>
  <c r="E2864" i="2" s="1"/>
  <c r="C2865" i="2"/>
  <c r="E2865" i="2" s="1"/>
  <c r="C2866" i="2"/>
  <c r="E2866" i="2" s="1"/>
  <c r="C2867" i="2"/>
  <c r="E2867" i="2" s="1"/>
  <c r="C2868" i="2"/>
  <c r="E2868" i="2" s="1"/>
  <c r="C2869" i="2"/>
  <c r="E2869" i="2" s="1"/>
  <c r="C2870" i="2"/>
  <c r="E2870" i="2" s="1"/>
  <c r="C2871" i="2"/>
  <c r="E2871" i="2" s="1"/>
  <c r="C2872" i="2"/>
  <c r="E2872" i="2" s="1"/>
  <c r="C2873" i="2"/>
  <c r="E2873" i="2" s="1"/>
  <c r="C2874" i="2"/>
  <c r="E2874" i="2" s="1"/>
  <c r="C2875" i="2"/>
  <c r="E2875" i="2" s="1"/>
  <c r="C2876" i="2"/>
  <c r="E2876" i="2" s="1"/>
  <c r="C2877" i="2"/>
  <c r="E2877" i="2" s="1"/>
  <c r="C2878" i="2"/>
  <c r="E2878" i="2" s="1"/>
  <c r="C2879" i="2"/>
  <c r="E2879" i="2" s="1"/>
  <c r="C2880" i="2"/>
  <c r="E2880" i="2" s="1"/>
  <c r="C2881" i="2"/>
  <c r="E2881" i="2" s="1"/>
  <c r="C2882" i="2"/>
  <c r="E2882" i="2" s="1"/>
  <c r="C2883" i="2"/>
  <c r="E2883" i="2" s="1"/>
  <c r="C2884" i="2"/>
  <c r="E2884" i="2" s="1"/>
  <c r="C2885" i="2"/>
  <c r="E2885" i="2" s="1"/>
  <c r="C2886" i="2"/>
  <c r="E2886" i="2" s="1"/>
  <c r="C2887" i="2"/>
  <c r="E2887" i="2" s="1"/>
  <c r="C2888" i="2"/>
  <c r="E2888" i="2" s="1"/>
  <c r="C2889" i="2"/>
  <c r="E2889" i="2" s="1"/>
  <c r="C2890" i="2"/>
  <c r="E2890" i="2" s="1"/>
  <c r="C2891" i="2"/>
  <c r="E2891" i="2" s="1"/>
  <c r="C2892" i="2"/>
  <c r="E2892" i="2" s="1"/>
  <c r="C2893" i="2"/>
  <c r="E2893" i="2" s="1"/>
  <c r="C2894" i="2"/>
  <c r="E2894" i="2" s="1"/>
  <c r="C2895" i="2"/>
  <c r="E2895" i="2" s="1"/>
  <c r="C2896" i="2"/>
  <c r="E2896" i="2" s="1"/>
  <c r="C2897" i="2"/>
  <c r="E2897" i="2" s="1"/>
  <c r="C2898" i="2"/>
  <c r="E2898" i="2" s="1"/>
  <c r="C2899" i="2"/>
  <c r="E2899" i="2" s="1"/>
  <c r="C2900" i="2"/>
  <c r="E2900" i="2" s="1"/>
  <c r="C2901" i="2"/>
  <c r="E2901" i="2" s="1"/>
  <c r="C2902" i="2"/>
  <c r="E2902" i="2" s="1"/>
  <c r="C2903" i="2"/>
  <c r="E2903" i="2" s="1"/>
  <c r="C2904" i="2"/>
  <c r="E2904" i="2" s="1"/>
  <c r="C2905" i="2"/>
  <c r="E2905" i="2" s="1"/>
  <c r="C2906" i="2"/>
  <c r="E2906" i="2" s="1"/>
  <c r="C2907" i="2"/>
  <c r="E2907" i="2" s="1"/>
  <c r="C2908" i="2"/>
  <c r="E2908" i="2" s="1"/>
  <c r="C2909" i="2"/>
  <c r="E2909" i="2" s="1"/>
  <c r="C2910" i="2"/>
  <c r="E2910" i="2" s="1"/>
  <c r="C2911" i="2"/>
  <c r="E2911" i="2" s="1"/>
  <c r="C2912" i="2"/>
  <c r="E2912" i="2" s="1"/>
  <c r="C2913" i="2"/>
  <c r="E2913" i="2" s="1"/>
  <c r="C2914" i="2"/>
  <c r="E2914" i="2" s="1"/>
  <c r="C2915" i="2"/>
  <c r="E2915" i="2" s="1"/>
  <c r="C2916" i="2"/>
  <c r="E2916" i="2" s="1"/>
  <c r="C2917" i="2"/>
  <c r="E2917" i="2" s="1"/>
  <c r="C2918" i="2"/>
  <c r="E2918" i="2" s="1"/>
  <c r="C2919" i="2"/>
  <c r="E2919" i="2" s="1"/>
  <c r="C2920" i="2"/>
  <c r="E2920" i="2" s="1"/>
  <c r="C2921" i="2"/>
  <c r="E2921" i="2" s="1"/>
  <c r="C2922" i="2"/>
  <c r="E2922" i="2" s="1"/>
  <c r="C2923" i="2"/>
  <c r="E2923" i="2" s="1"/>
  <c r="C2924" i="2"/>
  <c r="E2924" i="2" s="1"/>
  <c r="C2925" i="2"/>
  <c r="E2925" i="2" s="1"/>
  <c r="C2926" i="2"/>
  <c r="E2926" i="2" s="1"/>
  <c r="C2927" i="2"/>
  <c r="E2927" i="2" s="1"/>
  <c r="C2928" i="2"/>
  <c r="E2928" i="2" s="1"/>
  <c r="C2929" i="2"/>
  <c r="E2929" i="2" s="1"/>
  <c r="C2930" i="2"/>
  <c r="E2930" i="2" s="1"/>
  <c r="C2931" i="2"/>
  <c r="E2931" i="2" s="1"/>
  <c r="C2932" i="2"/>
  <c r="E2932" i="2" s="1"/>
  <c r="C2933" i="2"/>
  <c r="E2933" i="2" s="1"/>
  <c r="C2934" i="2"/>
  <c r="E2934" i="2" s="1"/>
  <c r="C2935" i="2"/>
  <c r="E2935" i="2" s="1"/>
  <c r="C2936" i="2"/>
  <c r="E2936" i="2" s="1"/>
  <c r="C2937" i="2"/>
  <c r="E2937" i="2" s="1"/>
  <c r="C2938" i="2"/>
  <c r="E2938" i="2" s="1"/>
  <c r="C2939" i="2"/>
  <c r="E2939" i="2" s="1"/>
  <c r="C2940" i="2"/>
  <c r="E2940" i="2" s="1"/>
  <c r="C2941" i="2"/>
  <c r="E2941" i="2" s="1"/>
  <c r="C2942" i="2"/>
  <c r="E2942" i="2" s="1"/>
  <c r="C2943" i="2"/>
  <c r="E2943" i="2" s="1"/>
  <c r="C2944" i="2"/>
  <c r="E2944" i="2" s="1"/>
  <c r="C2945" i="2"/>
  <c r="E2945" i="2" s="1"/>
  <c r="C2946" i="2"/>
  <c r="E2946" i="2" s="1"/>
  <c r="C2947" i="2"/>
  <c r="E2947" i="2" s="1"/>
  <c r="C2948" i="2"/>
  <c r="E2948" i="2" s="1"/>
  <c r="C2949" i="2"/>
  <c r="E2949" i="2" s="1"/>
  <c r="C2950" i="2"/>
  <c r="E2950" i="2" s="1"/>
  <c r="C2951" i="2"/>
  <c r="E2951" i="2" s="1"/>
  <c r="C2952" i="2"/>
  <c r="E2952" i="2" s="1"/>
  <c r="C2953" i="2"/>
  <c r="E2953" i="2" s="1"/>
  <c r="C2954" i="2"/>
  <c r="E2954" i="2" s="1"/>
  <c r="C2955" i="2"/>
  <c r="E2955" i="2" s="1"/>
  <c r="C2956" i="2"/>
  <c r="E2956" i="2" s="1"/>
  <c r="C2957" i="2"/>
  <c r="E2957" i="2" s="1"/>
  <c r="C2958" i="2"/>
  <c r="E2958" i="2" s="1"/>
  <c r="C2959" i="2"/>
  <c r="E2959" i="2" s="1"/>
  <c r="C2960" i="2"/>
  <c r="E2960" i="2" s="1"/>
  <c r="C2961" i="2"/>
  <c r="E2961" i="2" s="1"/>
  <c r="C2962" i="2"/>
  <c r="E2962" i="2" s="1"/>
  <c r="C2963" i="2"/>
  <c r="E2963" i="2" s="1"/>
  <c r="C2964" i="2"/>
  <c r="E2964" i="2" s="1"/>
  <c r="C2965" i="2"/>
  <c r="E2965" i="2" s="1"/>
  <c r="C2966" i="2"/>
  <c r="E2966" i="2" s="1"/>
  <c r="C2967" i="2"/>
  <c r="E2967" i="2" s="1"/>
  <c r="C2968" i="2"/>
  <c r="E2968" i="2" s="1"/>
  <c r="C2969" i="2"/>
  <c r="E2969" i="2" s="1"/>
  <c r="C2970" i="2"/>
  <c r="E2970" i="2" s="1"/>
  <c r="C2971" i="2"/>
  <c r="E2971" i="2" s="1"/>
  <c r="C2972" i="2"/>
  <c r="E2972" i="2" s="1"/>
  <c r="C2973" i="2"/>
  <c r="E2973" i="2" s="1"/>
  <c r="C2974" i="2"/>
  <c r="E2974" i="2" s="1"/>
  <c r="C2975" i="2"/>
  <c r="E2975" i="2" s="1"/>
  <c r="C2976" i="2"/>
  <c r="E2976" i="2" s="1"/>
  <c r="C2977" i="2"/>
  <c r="E2977" i="2" s="1"/>
  <c r="C2978" i="2"/>
  <c r="E2978" i="2" s="1"/>
  <c r="C2979" i="2"/>
  <c r="E2979" i="2" s="1"/>
  <c r="C2980" i="2"/>
  <c r="E2980" i="2" s="1"/>
  <c r="C2981" i="2"/>
  <c r="E2981" i="2" s="1"/>
  <c r="C2982" i="2"/>
  <c r="E2982" i="2" s="1"/>
  <c r="C2983" i="2"/>
  <c r="E2983" i="2" s="1"/>
  <c r="C2984" i="2"/>
  <c r="E2984" i="2" s="1"/>
  <c r="C2985" i="2"/>
  <c r="E2985" i="2" s="1"/>
  <c r="C2986" i="2"/>
  <c r="E2986" i="2" s="1"/>
  <c r="C2987" i="2"/>
  <c r="E2987" i="2" s="1"/>
  <c r="C2988" i="2"/>
  <c r="E2988" i="2" s="1"/>
  <c r="C2989" i="2"/>
  <c r="E2989" i="2" s="1"/>
  <c r="C2990" i="2"/>
  <c r="E2990" i="2" s="1"/>
  <c r="C2991" i="2"/>
  <c r="E2991" i="2" s="1"/>
  <c r="C2992" i="2"/>
  <c r="E2992" i="2" s="1"/>
  <c r="C2993" i="2"/>
  <c r="E2993" i="2" s="1"/>
  <c r="C2994" i="2"/>
  <c r="E2994" i="2" s="1"/>
  <c r="C2995" i="2"/>
  <c r="E2995" i="2" s="1"/>
  <c r="C2996" i="2"/>
  <c r="E2996" i="2" s="1"/>
  <c r="C2997" i="2"/>
  <c r="E2997" i="2" s="1"/>
  <c r="C2998" i="2"/>
  <c r="E2998" i="2" s="1"/>
  <c r="C2999" i="2"/>
  <c r="E2999" i="2" s="1"/>
  <c r="C3000" i="2"/>
  <c r="E3000" i="2" s="1"/>
  <c r="C3001" i="2"/>
  <c r="E3001" i="2" s="1"/>
  <c r="C3002" i="2"/>
  <c r="E3002" i="2" s="1"/>
  <c r="C3003" i="2"/>
  <c r="E3003" i="2" s="1"/>
  <c r="C3004" i="2"/>
  <c r="E3004" i="2" s="1"/>
  <c r="C3005" i="2"/>
  <c r="E3005" i="2" s="1"/>
  <c r="C3006" i="2"/>
  <c r="E3006" i="2" s="1"/>
  <c r="C3007" i="2"/>
  <c r="E3007" i="2" s="1"/>
  <c r="C3008" i="2"/>
  <c r="E3008" i="2" s="1"/>
  <c r="C3009" i="2"/>
  <c r="E3009" i="2" s="1"/>
  <c r="C3010" i="2"/>
  <c r="E3010" i="2" s="1"/>
  <c r="C3011" i="2"/>
  <c r="E3011" i="2" s="1"/>
  <c r="C3012" i="2"/>
  <c r="E3012" i="2" s="1"/>
  <c r="C3013" i="2"/>
  <c r="E3013" i="2" s="1"/>
  <c r="C3014" i="2"/>
  <c r="E3014" i="2" s="1"/>
  <c r="C3015" i="2"/>
  <c r="E3015" i="2" s="1"/>
  <c r="C3016" i="2"/>
  <c r="E3016" i="2" s="1"/>
  <c r="C3017" i="2"/>
  <c r="E3017" i="2" s="1"/>
  <c r="C3018" i="2"/>
  <c r="E3018" i="2" s="1"/>
  <c r="C3019" i="2"/>
  <c r="E3019" i="2" s="1"/>
  <c r="C3020" i="2"/>
  <c r="E3020" i="2" s="1"/>
  <c r="C3021" i="2"/>
  <c r="E3021" i="2" s="1"/>
  <c r="C3022" i="2"/>
  <c r="E3022" i="2" s="1"/>
  <c r="C3023" i="2"/>
  <c r="E3023" i="2" s="1"/>
  <c r="C3024" i="2"/>
  <c r="E3024" i="2" s="1"/>
  <c r="C3025" i="2"/>
  <c r="E3025" i="2" s="1"/>
  <c r="C3026" i="2"/>
  <c r="E3026" i="2" s="1"/>
  <c r="C3027" i="2"/>
  <c r="E3027" i="2" s="1"/>
  <c r="C3028" i="2"/>
  <c r="E3028" i="2" s="1"/>
  <c r="C3029" i="2"/>
  <c r="E3029" i="2" s="1"/>
  <c r="C3030" i="2"/>
  <c r="E3030" i="2" s="1"/>
  <c r="C3031" i="2"/>
  <c r="E3031" i="2" s="1"/>
  <c r="C3032" i="2"/>
  <c r="E3032" i="2" s="1"/>
  <c r="C3033" i="2"/>
  <c r="E3033" i="2" s="1"/>
  <c r="C3034" i="2"/>
  <c r="E3034" i="2" s="1"/>
  <c r="C3035" i="2"/>
  <c r="E3035" i="2" s="1"/>
  <c r="C3036" i="2"/>
  <c r="E3036" i="2" s="1"/>
  <c r="C3037" i="2"/>
  <c r="E3037" i="2" s="1"/>
  <c r="C3038" i="2"/>
  <c r="E3038" i="2" s="1"/>
  <c r="C3039" i="2"/>
  <c r="E3039" i="2" s="1"/>
  <c r="C3040" i="2"/>
  <c r="E3040" i="2" s="1"/>
  <c r="C3041" i="2"/>
  <c r="E3041" i="2" s="1"/>
  <c r="C3042" i="2"/>
  <c r="E3042" i="2" s="1"/>
  <c r="C3043" i="2"/>
  <c r="E3043" i="2" s="1"/>
  <c r="C3044" i="2"/>
  <c r="E3044" i="2" s="1"/>
  <c r="C3045" i="2"/>
  <c r="E3045" i="2" s="1"/>
  <c r="C3046" i="2"/>
  <c r="E3046" i="2" s="1"/>
  <c r="C3047" i="2"/>
  <c r="E3047" i="2" s="1"/>
  <c r="C3048" i="2"/>
  <c r="E3048" i="2" s="1"/>
  <c r="C3049" i="2"/>
  <c r="E3049" i="2" s="1"/>
  <c r="C3050" i="2"/>
  <c r="E3050" i="2" s="1"/>
  <c r="C3051" i="2"/>
  <c r="E3051" i="2" s="1"/>
  <c r="C3052" i="2"/>
  <c r="E3052" i="2" s="1"/>
  <c r="C3053" i="2"/>
  <c r="E3053" i="2" s="1"/>
  <c r="C3054" i="2"/>
  <c r="E3054" i="2" s="1"/>
  <c r="C3055" i="2"/>
  <c r="E3055" i="2" s="1"/>
  <c r="C3056" i="2"/>
  <c r="E3056" i="2" s="1"/>
  <c r="C3057" i="2"/>
  <c r="E3057" i="2" s="1"/>
  <c r="C3058" i="2"/>
  <c r="E3058" i="2" s="1"/>
  <c r="C3059" i="2"/>
  <c r="E3059" i="2" s="1"/>
  <c r="C3060" i="2"/>
  <c r="E3060" i="2" s="1"/>
  <c r="C3061" i="2"/>
  <c r="E3061" i="2" s="1"/>
  <c r="C3062" i="2"/>
  <c r="E3062" i="2" s="1"/>
  <c r="C3063" i="2"/>
  <c r="E3063" i="2" s="1"/>
  <c r="C3064" i="2"/>
  <c r="E3064" i="2" s="1"/>
  <c r="C3065" i="2"/>
  <c r="E3065" i="2" s="1"/>
  <c r="C3066" i="2"/>
  <c r="E3066" i="2" s="1"/>
  <c r="C3067" i="2"/>
  <c r="E3067" i="2" s="1"/>
  <c r="C3068" i="2"/>
  <c r="E3068" i="2" s="1"/>
  <c r="C3069" i="2"/>
  <c r="E3069" i="2" s="1"/>
  <c r="C3070" i="2"/>
  <c r="E3070" i="2" s="1"/>
  <c r="C3071" i="2"/>
  <c r="E3071" i="2" s="1"/>
  <c r="C3072" i="2"/>
  <c r="E3072" i="2" s="1"/>
  <c r="C3073" i="2"/>
  <c r="E3073" i="2" s="1"/>
  <c r="C3074" i="2"/>
  <c r="E3074" i="2" s="1"/>
  <c r="C3075" i="2"/>
  <c r="E3075" i="2" s="1"/>
  <c r="C3076" i="2"/>
  <c r="E3076" i="2" s="1"/>
  <c r="C3077" i="2"/>
  <c r="E3077" i="2" s="1"/>
  <c r="C3078" i="2"/>
  <c r="E3078" i="2" s="1"/>
  <c r="C3079" i="2"/>
  <c r="E3079" i="2" s="1"/>
  <c r="C3080" i="2"/>
  <c r="E3080" i="2" s="1"/>
  <c r="C3081" i="2"/>
  <c r="E3081" i="2" s="1"/>
  <c r="C3082" i="2"/>
  <c r="E3082" i="2" s="1"/>
  <c r="C3083" i="2"/>
  <c r="E3083" i="2" s="1"/>
  <c r="C3084" i="2"/>
  <c r="E3084" i="2" s="1"/>
  <c r="C3085" i="2"/>
  <c r="E3085" i="2" s="1"/>
  <c r="C3086" i="2"/>
  <c r="E3086" i="2" s="1"/>
  <c r="C3087" i="2"/>
  <c r="E3087" i="2" s="1"/>
  <c r="C3088" i="2"/>
  <c r="E3088" i="2" s="1"/>
  <c r="C3089" i="2"/>
  <c r="E3089" i="2" s="1"/>
  <c r="C3090" i="2"/>
  <c r="E3090" i="2" s="1"/>
  <c r="C3091" i="2"/>
  <c r="E3091" i="2" s="1"/>
  <c r="C3092" i="2"/>
  <c r="E3092" i="2" s="1"/>
  <c r="C3093" i="2"/>
  <c r="E3093" i="2" s="1"/>
  <c r="C3094" i="2"/>
  <c r="E3094" i="2" s="1"/>
  <c r="C3095" i="2"/>
  <c r="E3095" i="2" s="1"/>
  <c r="C3096" i="2"/>
  <c r="E3096" i="2" s="1"/>
  <c r="C3097" i="2"/>
  <c r="E3097" i="2" s="1"/>
  <c r="C3098" i="2"/>
  <c r="E3098" i="2" s="1"/>
  <c r="C3099" i="2"/>
  <c r="E3099" i="2" s="1"/>
  <c r="C3100" i="2"/>
  <c r="E3100" i="2" s="1"/>
  <c r="C3101" i="2"/>
  <c r="E3101" i="2" s="1"/>
  <c r="C3102" i="2"/>
  <c r="E3102" i="2" s="1"/>
  <c r="C3103" i="2"/>
  <c r="E3103" i="2" s="1"/>
  <c r="C3104" i="2"/>
  <c r="E3104" i="2" s="1"/>
  <c r="C3105" i="2"/>
  <c r="E3105" i="2" s="1"/>
  <c r="C3106" i="2"/>
  <c r="E3106" i="2" s="1"/>
  <c r="C3107" i="2"/>
  <c r="E3107" i="2" s="1"/>
  <c r="C3108" i="2"/>
  <c r="E3108" i="2" s="1"/>
  <c r="C3109" i="2"/>
  <c r="E3109" i="2" s="1"/>
  <c r="C3110" i="2"/>
  <c r="E3110" i="2" s="1"/>
  <c r="C3111" i="2"/>
  <c r="E3111" i="2" s="1"/>
  <c r="C3112" i="2"/>
  <c r="E3112" i="2" s="1"/>
  <c r="C3113" i="2"/>
  <c r="E3113" i="2" s="1"/>
  <c r="C3114" i="2"/>
  <c r="E3114" i="2" s="1"/>
  <c r="C3115" i="2"/>
  <c r="E3115" i="2" s="1"/>
  <c r="C3116" i="2"/>
  <c r="E3116" i="2" s="1"/>
  <c r="C3117" i="2"/>
  <c r="E3117" i="2" s="1"/>
  <c r="C3118" i="2"/>
  <c r="E3118" i="2" s="1"/>
  <c r="C3119" i="2"/>
  <c r="E3119" i="2" s="1"/>
  <c r="C3120" i="2"/>
  <c r="E3120" i="2" s="1"/>
  <c r="C3121" i="2"/>
  <c r="E3121" i="2" s="1"/>
  <c r="C3122" i="2"/>
  <c r="E3122" i="2" s="1"/>
  <c r="C3123" i="2"/>
  <c r="E3123" i="2" s="1"/>
  <c r="C3124" i="2"/>
  <c r="E3124" i="2" s="1"/>
  <c r="C3125" i="2"/>
  <c r="E3125" i="2" s="1"/>
  <c r="C3126" i="2"/>
  <c r="E3126" i="2" s="1"/>
  <c r="C3127" i="2"/>
  <c r="E3127" i="2" s="1"/>
  <c r="C3128" i="2"/>
  <c r="E3128" i="2" s="1"/>
  <c r="C3129" i="2"/>
  <c r="E3129" i="2" s="1"/>
  <c r="C3130" i="2"/>
  <c r="E3130" i="2" s="1"/>
  <c r="C3131" i="2"/>
  <c r="E3131" i="2" s="1"/>
  <c r="C3132" i="2"/>
  <c r="E3132" i="2" s="1"/>
  <c r="C3133" i="2"/>
  <c r="E3133" i="2" s="1"/>
  <c r="C3134" i="2"/>
  <c r="E3134" i="2" s="1"/>
  <c r="C3135" i="2"/>
  <c r="E3135" i="2" s="1"/>
  <c r="C3136" i="2"/>
  <c r="E3136" i="2" s="1"/>
  <c r="C3137" i="2"/>
  <c r="E3137" i="2" s="1"/>
  <c r="C3138" i="2"/>
  <c r="E3138" i="2" s="1"/>
  <c r="C3139" i="2"/>
  <c r="E3139" i="2" s="1"/>
  <c r="C3140" i="2"/>
  <c r="E3140" i="2" s="1"/>
  <c r="C3141" i="2"/>
  <c r="E3141" i="2" s="1"/>
  <c r="C3142" i="2"/>
  <c r="E3142" i="2" s="1"/>
  <c r="C3143" i="2"/>
  <c r="E3143" i="2" s="1"/>
  <c r="C3144" i="2"/>
  <c r="E3144" i="2" s="1"/>
  <c r="C3145" i="2"/>
  <c r="E3145" i="2" s="1"/>
  <c r="C3146" i="2"/>
  <c r="E3146" i="2" s="1"/>
  <c r="C3147" i="2"/>
  <c r="E3147" i="2" s="1"/>
  <c r="C3148" i="2"/>
  <c r="E3148" i="2" s="1"/>
  <c r="C3149" i="2"/>
  <c r="E3149" i="2" s="1"/>
  <c r="C3150" i="2"/>
  <c r="E3150" i="2" s="1"/>
  <c r="C3151" i="2"/>
  <c r="E3151" i="2" s="1"/>
  <c r="C3152" i="2"/>
  <c r="E3152" i="2" s="1"/>
  <c r="C3153" i="2"/>
  <c r="E3153" i="2" s="1"/>
  <c r="C3154" i="2"/>
  <c r="E3154" i="2" s="1"/>
  <c r="C3155" i="2"/>
  <c r="E3155" i="2" s="1"/>
  <c r="C3156" i="2"/>
  <c r="E3156" i="2" s="1"/>
  <c r="C3157" i="2"/>
  <c r="E3157" i="2" s="1"/>
  <c r="C3158" i="2"/>
  <c r="E3158" i="2" s="1"/>
  <c r="C3159" i="2"/>
  <c r="E3159" i="2" s="1"/>
  <c r="C3160" i="2"/>
  <c r="E3160" i="2" s="1"/>
  <c r="C3161" i="2"/>
  <c r="E3161" i="2" s="1"/>
  <c r="C3162" i="2"/>
  <c r="E3162" i="2" s="1"/>
  <c r="C3163" i="2"/>
  <c r="E3163" i="2" s="1"/>
  <c r="C3164" i="2"/>
  <c r="E3164" i="2" s="1"/>
  <c r="C3165" i="2"/>
  <c r="E3165" i="2" s="1"/>
  <c r="C3166" i="2"/>
  <c r="E3166" i="2" s="1"/>
  <c r="C3167" i="2"/>
  <c r="E3167" i="2" s="1"/>
  <c r="C3168" i="2"/>
  <c r="E3168" i="2" s="1"/>
  <c r="C3169" i="2"/>
  <c r="E3169" i="2" s="1"/>
  <c r="C3170" i="2"/>
  <c r="E3170" i="2" s="1"/>
  <c r="C3171" i="2"/>
  <c r="E3171" i="2" s="1"/>
  <c r="C3172" i="2"/>
  <c r="E3172" i="2" s="1"/>
  <c r="C3173" i="2"/>
  <c r="E3173" i="2" s="1"/>
  <c r="C3174" i="2"/>
  <c r="E3174" i="2" s="1"/>
  <c r="C3175" i="2"/>
  <c r="E3175" i="2" s="1"/>
  <c r="C3176" i="2"/>
  <c r="E3176" i="2" s="1"/>
  <c r="C3177" i="2"/>
  <c r="E3177" i="2" s="1"/>
  <c r="C3178" i="2"/>
  <c r="E3178" i="2" s="1"/>
  <c r="C3179" i="2"/>
  <c r="E3179" i="2" s="1"/>
  <c r="C3180" i="2"/>
  <c r="E3180" i="2" s="1"/>
  <c r="C3181" i="2"/>
  <c r="E3181" i="2" s="1"/>
  <c r="C3182" i="2"/>
  <c r="E3182" i="2" s="1"/>
  <c r="C3183" i="2"/>
  <c r="E3183" i="2" s="1"/>
  <c r="C3184" i="2"/>
  <c r="E3184" i="2" s="1"/>
  <c r="C3185" i="2"/>
  <c r="E3185" i="2" s="1"/>
  <c r="C3186" i="2"/>
  <c r="E3186" i="2" s="1"/>
  <c r="C3187" i="2"/>
  <c r="E3187" i="2" s="1"/>
  <c r="C3188" i="2"/>
  <c r="E3188" i="2" s="1"/>
  <c r="C3189" i="2"/>
  <c r="E3189" i="2" s="1"/>
  <c r="C3190" i="2"/>
  <c r="E3190" i="2" s="1"/>
  <c r="C3191" i="2"/>
  <c r="E3191" i="2" s="1"/>
  <c r="C3192" i="2"/>
  <c r="E3192" i="2" s="1"/>
  <c r="C3193" i="2"/>
  <c r="E3193" i="2" s="1"/>
  <c r="C3194" i="2"/>
  <c r="E3194" i="2" s="1"/>
  <c r="C3195" i="2"/>
  <c r="E3195" i="2" s="1"/>
  <c r="C3196" i="2"/>
  <c r="E3196" i="2" s="1"/>
  <c r="C3197" i="2"/>
  <c r="E3197" i="2" s="1"/>
  <c r="C3198" i="2"/>
  <c r="E3198" i="2" s="1"/>
  <c r="C3199" i="2"/>
  <c r="E3199" i="2" s="1"/>
  <c r="C3200" i="2"/>
  <c r="E3200" i="2" s="1"/>
  <c r="C3201" i="2"/>
  <c r="E3201" i="2" s="1"/>
  <c r="C3202" i="2"/>
  <c r="E3202" i="2" s="1"/>
  <c r="C3203" i="2"/>
  <c r="E3203" i="2" s="1"/>
  <c r="C3204" i="2"/>
  <c r="E3204" i="2" s="1"/>
  <c r="C3205" i="2"/>
  <c r="E3205" i="2" s="1"/>
  <c r="C3206" i="2"/>
  <c r="E3206" i="2" s="1"/>
  <c r="C3207" i="2"/>
  <c r="E3207" i="2" s="1"/>
  <c r="C3208" i="2"/>
  <c r="E3208" i="2" s="1"/>
  <c r="C3209" i="2"/>
  <c r="E3209" i="2" s="1"/>
  <c r="C3210" i="2"/>
  <c r="E3210" i="2" s="1"/>
  <c r="C3211" i="2"/>
  <c r="E3211" i="2" s="1"/>
  <c r="C3212" i="2"/>
  <c r="E3212" i="2" s="1"/>
  <c r="C3213" i="2"/>
  <c r="E3213" i="2" s="1"/>
  <c r="C3214" i="2"/>
  <c r="E3214" i="2" s="1"/>
  <c r="C3215" i="2"/>
  <c r="E3215" i="2" s="1"/>
  <c r="C3216" i="2"/>
  <c r="E3216" i="2" s="1"/>
  <c r="C3217" i="2"/>
  <c r="E3217" i="2" s="1"/>
  <c r="C3218" i="2"/>
  <c r="E3218" i="2" s="1"/>
  <c r="C3219" i="2"/>
  <c r="E3219" i="2" s="1"/>
  <c r="C3220" i="2"/>
  <c r="E3220" i="2" s="1"/>
  <c r="C3221" i="2"/>
  <c r="E3221" i="2" s="1"/>
  <c r="C3222" i="2"/>
  <c r="E3222" i="2" s="1"/>
  <c r="C3223" i="2"/>
  <c r="E3223" i="2" s="1"/>
  <c r="C3224" i="2"/>
  <c r="E3224" i="2" s="1"/>
  <c r="C3225" i="2"/>
  <c r="E3225" i="2" s="1"/>
  <c r="C3226" i="2"/>
  <c r="E3226" i="2" s="1"/>
  <c r="C3227" i="2"/>
  <c r="E3227" i="2" s="1"/>
  <c r="C3228" i="2"/>
  <c r="E3228" i="2" s="1"/>
  <c r="C3229" i="2"/>
  <c r="E3229" i="2" s="1"/>
  <c r="C3230" i="2"/>
  <c r="E3230" i="2" s="1"/>
  <c r="C3231" i="2"/>
  <c r="E3231" i="2" s="1"/>
  <c r="C3232" i="2"/>
  <c r="E3232" i="2" s="1"/>
  <c r="C3233" i="2"/>
  <c r="E3233" i="2" s="1"/>
  <c r="C3234" i="2"/>
  <c r="E3234" i="2" s="1"/>
  <c r="C3235" i="2"/>
  <c r="E3235" i="2" s="1"/>
  <c r="C3236" i="2"/>
  <c r="E3236" i="2" s="1"/>
  <c r="C3237" i="2"/>
  <c r="E3237" i="2" s="1"/>
  <c r="C3238" i="2"/>
  <c r="E3238" i="2" s="1"/>
  <c r="C3239" i="2"/>
  <c r="E3239" i="2" s="1"/>
  <c r="C3240" i="2"/>
  <c r="E3240" i="2" s="1"/>
  <c r="C3241" i="2"/>
  <c r="E3241" i="2" s="1"/>
  <c r="C3242" i="2"/>
  <c r="E3242" i="2" s="1"/>
  <c r="C3243" i="2"/>
  <c r="E3243" i="2" s="1"/>
  <c r="C3244" i="2"/>
  <c r="E3244" i="2" s="1"/>
  <c r="C3245" i="2"/>
  <c r="E3245" i="2" s="1"/>
  <c r="C3246" i="2"/>
  <c r="E3246" i="2" s="1"/>
  <c r="C3247" i="2"/>
  <c r="E3247" i="2" s="1"/>
  <c r="C3248" i="2"/>
  <c r="E3248" i="2" s="1"/>
  <c r="C3249" i="2"/>
  <c r="E3249" i="2" s="1"/>
  <c r="C3250" i="2"/>
  <c r="E3250" i="2" s="1"/>
  <c r="C3251" i="2"/>
  <c r="E3251" i="2" s="1"/>
  <c r="C3252" i="2"/>
  <c r="E3252" i="2" s="1"/>
  <c r="C3253" i="2"/>
  <c r="E3253" i="2" s="1"/>
  <c r="C3254" i="2"/>
  <c r="E3254" i="2" s="1"/>
  <c r="C3255" i="2"/>
  <c r="E3255" i="2" s="1"/>
  <c r="C3256" i="2"/>
  <c r="E3256" i="2" s="1"/>
  <c r="C3257" i="2"/>
  <c r="E3257" i="2" s="1"/>
  <c r="C3258" i="2"/>
  <c r="E3258" i="2" s="1"/>
  <c r="C3259" i="2"/>
  <c r="E3259" i="2" s="1"/>
  <c r="C3260" i="2"/>
  <c r="E3260" i="2" s="1"/>
  <c r="C3261" i="2"/>
  <c r="E3261" i="2" s="1"/>
  <c r="C3262" i="2"/>
  <c r="E3262" i="2" s="1"/>
  <c r="C3263" i="2"/>
  <c r="E3263" i="2" s="1"/>
  <c r="C3264" i="2"/>
  <c r="E3264" i="2" s="1"/>
  <c r="C3265" i="2"/>
  <c r="E3265" i="2" s="1"/>
  <c r="C3266" i="2"/>
  <c r="E3266" i="2" s="1"/>
  <c r="C3267" i="2"/>
  <c r="E3267" i="2" s="1"/>
  <c r="C3268" i="2"/>
  <c r="E3268" i="2" s="1"/>
  <c r="C3269" i="2"/>
  <c r="E3269" i="2" s="1"/>
  <c r="C3270" i="2"/>
  <c r="E3270" i="2" s="1"/>
  <c r="C3271" i="2"/>
  <c r="E3271" i="2" s="1"/>
  <c r="C3272" i="2"/>
  <c r="E3272" i="2" s="1"/>
  <c r="C3273" i="2"/>
  <c r="E3273" i="2" s="1"/>
  <c r="C3274" i="2"/>
  <c r="E3274" i="2" s="1"/>
  <c r="C3275" i="2"/>
  <c r="E3275" i="2" s="1"/>
  <c r="C3276" i="2"/>
  <c r="E3276" i="2" s="1"/>
  <c r="C3277" i="2"/>
  <c r="E3277" i="2" s="1"/>
  <c r="C3278" i="2"/>
  <c r="E3278" i="2" s="1"/>
  <c r="C3279" i="2"/>
  <c r="E3279" i="2" s="1"/>
  <c r="C3280" i="2"/>
  <c r="E3280" i="2" s="1"/>
  <c r="C3281" i="2"/>
  <c r="E3281" i="2" s="1"/>
  <c r="C3282" i="2"/>
  <c r="E3282" i="2" s="1"/>
  <c r="C3283" i="2"/>
  <c r="E3283" i="2" s="1"/>
  <c r="C3284" i="2"/>
  <c r="E3284" i="2" s="1"/>
  <c r="C3285" i="2"/>
  <c r="E3285" i="2" s="1"/>
  <c r="C3286" i="2"/>
  <c r="E3286" i="2" s="1"/>
  <c r="C3287" i="2"/>
  <c r="E3287" i="2" s="1"/>
  <c r="C3288" i="2"/>
  <c r="E3288" i="2" s="1"/>
  <c r="C3289" i="2"/>
  <c r="E3289" i="2" s="1"/>
  <c r="C3290" i="2"/>
  <c r="E3290" i="2" s="1"/>
  <c r="C3291" i="2"/>
  <c r="E3291" i="2" s="1"/>
  <c r="C3292" i="2"/>
  <c r="E3292" i="2" s="1"/>
  <c r="C3293" i="2"/>
  <c r="E3293" i="2" s="1"/>
  <c r="C3294" i="2"/>
  <c r="E3294" i="2" s="1"/>
  <c r="C3295" i="2"/>
  <c r="E3295" i="2" s="1"/>
  <c r="C3296" i="2"/>
  <c r="E3296" i="2" s="1"/>
  <c r="C3297" i="2"/>
  <c r="E3297" i="2" s="1"/>
  <c r="C3298" i="2"/>
  <c r="E3298" i="2" s="1"/>
  <c r="C3299" i="2"/>
  <c r="E3299" i="2" s="1"/>
  <c r="C3300" i="2"/>
  <c r="E3300" i="2" s="1"/>
  <c r="C3301" i="2"/>
  <c r="E3301" i="2" s="1"/>
  <c r="C3302" i="2"/>
  <c r="E3302" i="2" s="1"/>
  <c r="C3303" i="2"/>
  <c r="E3303" i="2" s="1"/>
  <c r="C3304" i="2"/>
  <c r="E3304" i="2" s="1"/>
  <c r="C3305" i="2"/>
  <c r="E3305" i="2" s="1"/>
  <c r="C3306" i="2"/>
  <c r="E3306" i="2" s="1"/>
  <c r="C3307" i="2"/>
  <c r="E3307" i="2" s="1"/>
  <c r="C3308" i="2"/>
  <c r="E3308" i="2" s="1"/>
  <c r="C3309" i="2"/>
  <c r="E3309" i="2" s="1"/>
  <c r="C3310" i="2"/>
  <c r="E3310" i="2" s="1"/>
  <c r="C3311" i="2"/>
  <c r="E3311" i="2" s="1"/>
  <c r="C3312" i="2"/>
  <c r="E3312" i="2" s="1"/>
  <c r="C3313" i="2"/>
  <c r="E3313" i="2" s="1"/>
  <c r="C3314" i="2"/>
  <c r="E3314" i="2" s="1"/>
  <c r="C3315" i="2"/>
  <c r="E3315" i="2" s="1"/>
  <c r="C3316" i="2"/>
  <c r="E3316" i="2" s="1"/>
  <c r="C3317" i="2"/>
  <c r="E3317" i="2" s="1"/>
  <c r="C3318" i="2"/>
  <c r="E3318" i="2" s="1"/>
  <c r="C3319" i="2"/>
  <c r="E3319" i="2" s="1"/>
  <c r="C3320" i="2"/>
  <c r="E3320" i="2" s="1"/>
  <c r="C3321" i="2"/>
  <c r="E3321" i="2" s="1"/>
  <c r="C3322" i="2"/>
  <c r="E3322" i="2" s="1"/>
  <c r="C3323" i="2"/>
  <c r="E3323" i="2" s="1"/>
  <c r="C3324" i="2"/>
  <c r="E3324" i="2" s="1"/>
  <c r="C3325" i="2"/>
  <c r="E3325" i="2" s="1"/>
  <c r="C3326" i="2"/>
  <c r="E3326" i="2" s="1"/>
  <c r="C3327" i="2"/>
  <c r="E3327" i="2" s="1"/>
  <c r="C3328" i="2"/>
  <c r="E3328" i="2" s="1"/>
  <c r="C3329" i="2"/>
  <c r="E3329" i="2" s="1"/>
  <c r="C3330" i="2"/>
  <c r="E3330" i="2" s="1"/>
  <c r="C3331" i="2"/>
  <c r="E3331" i="2" s="1"/>
  <c r="C3332" i="2"/>
  <c r="E3332" i="2" s="1"/>
  <c r="C3333" i="2"/>
  <c r="E3333" i="2" s="1"/>
  <c r="C3334" i="2"/>
  <c r="E3334" i="2" s="1"/>
  <c r="C3335" i="2"/>
  <c r="E3335" i="2" s="1"/>
  <c r="C3336" i="2"/>
  <c r="E3336" i="2" s="1"/>
  <c r="C3337" i="2"/>
  <c r="E3337" i="2" s="1"/>
  <c r="C3338" i="2"/>
  <c r="E3338" i="2" s="1"/>
  <c r="C3339" i="2"/>
  <c r="E3339" i="2" s="1"/>
  <c r="C3340" i="2"/>
  <c r="E3340" i="2" s="1"/>
  <c r="C3341" i="2"/>
  <c r="E3341" i="2" s="1"/>
  <c r="C3342" i="2"/>
  <c r="E3342" i="2" s="1"/>
  <c r="C3343" i="2"/>
  <c r="E3343" i="2" s="1"/>
  <c r="C3344" i="2"/>
  <c r="E3344" i="2" s="1"/>
  <c r="C3345" i="2"/>
  <c r="E3345" i="2" s="1"/>
  <c r="C3346" i="2"/>
  <c r="E3346" i="2" s="1"/>
  <c r="C3347" i="2"/>
  <c r="E3347" i="2" s="1"/>
  <c r="C3348" i="2"/>
  <c r="E3348" i="2" s="1"/>
  <c r="C3349" i="2"/>
  <c r="E3349" i="2" s="1"/>
  <c r="C3350" i="2"/>
  <c r="E3350" i="2" s="1"/>
  <c r="C3351" i="2"/>
  <c r="E3351" i="2" s="1"/>
  <c r="C3352" i="2"/>
  <c r="E3352" i="2" s="1"/>
  <c r="C3353" i="2"/>
  <c r="E3353" i="2" s="1"/>
  <c r="C3354" i="2"/>
  <c r="E3354" i="2" s="1"/>
  <c r="C3355" i="2"/>
  <c r="E3355" i="2" s="1"/>
  <c r="C3356" i="2"/>
  <c r="E3356" i="2" s="1"/>
  <c r="C3357" i="2"/>
  <c r="E3357" i="2" s="1"/>
  <c r="C3358" i="2"/>
  <c r="E3358" i="2" s="1"/>
  <c r="C3359" i="2"/>
  <c r="E3359" i="2" s="1"/>
  <c r="C3360" i="2"/>
  <c r="E3360" i="2" s="1"/>
  <c r="C3361" i="2"/>
  <c r="E3361" i="2" s="1"/>
  <c r="C3362" i="2"/>
  <c r="E3362" i="2" s="1"/>
  <c r="C3363" i="2"/>
  <c r="E3363" i="2" s="1"/>
  <c r="C3364" i="2"/>
  <c r="E3364" i="2" s="1"/>
  <c r="C3365" i="2"/>
  <c r="E3365" i="2" s="1"/>
  <c r="C3366" i="2"/>
  <c r="E3366" i="2" s="1"/>
  <c r="C3367" i="2"/>
  <c r="E3367" i="2" s="1"/>
  <c r="C3368" i="2"/>
  <c r="E3368" i="2" s="1"/>
  <c r="C3369" i="2"/>
  <c r="E3369" i="2" s="1"/>
  <c r="C3370" i="2"/>
  <c r="E3370" i="2" s="1"/>
  <c r="C3371" i="2"/>
  <c r="E3371" i="2" s="1"/>
  <c r="C3372" i="2"/>
  <c r="E3372" i="2" s="1"/>
  <c r="C3373" i="2"/>
  <c r="E3373" i="2" s="1"/>
  <c r="C3374" i="2"/>
  <c r="E3374" i="2" s="1"/>
  <c r="C3375" i="2"/>
  <c r="E3375" i="2" s="1"/>
  <c r="C3376" i="2"/>
  <c r="E3376" i="2" s="1"/>
  <c r="C3377" i="2"/>
  <c r="E3377" i="2" s="1"/>
  <c r="C3378" i="2"/>
  <c r="E3378" i="2" s="1"/>
  <c r="C3379" i="2"/>
  <c r="E3379" i="2" s="1"/>
  <c r="C3380" i="2"/>
  <c r="E3380" i="2" s="1"/>
  <c r="C3381" i="2"/>
  <c r="E3381" i="2" s="1"/>
  <c r="C3382" i="2"/>
  <c r="E3382" i="2" s="1"/>
  <c r="C3383" i="2"/>
  <c r="E3383" i="2" s="1"/>
  <c r="C3384" i="2"/>
  <c r="E3384" i="2" s="1"/>
  <c r="C3385" i="2"/>
  <c r="E3385" i="2" s="1"/>
  <c r="C3386" i="2"/>
  <c r="E3386" i="2" s="1"/>
  <c r="C3387" i="2"/>
  <c r="E3387" i="2" s="1"/>
  <c r="C3388" i="2"/>
  <c r="E3388" i="2" s="1"/>
  <c r="C3389" i="2"/>
  <c r="E3389" i="2" s="1"/>
  <c r="C3390" i="2"/>
  <c r="E3390" i="2" s="1"/>
  <c r="C3391" i="2"/>
  <c r="E3391" i="2" s="1"/>
  <c r="C3392" i="2"/>
  <c r="E3392" i="2" s="1"/>
  <c r="C3393" i="2"/>
  <c r="E3393" i="2" s="1"/>
  <c r="C3394" i="2"/>
  <c r="E3394" i="2" s="1"/>
  <c r="C3395" i="2"/>
  <c r="E3395" i="2" s="1"/>
  <c r="C3396" i="2"/>
  <c r="E3396" i="2" s="1"/>
  <c r="C3397" i="2"/>
  <c r="E3397" i="2" s="1"/>
  <c r="C3398" i="2"/>
  <c r="E3398" i="2" s="1"/>
  <c r="C3399" i="2"/>
  <c r="E3399" i="2" s="1"/>
  <c r="C3400" i="2"/>
  <c r="E3400" i="2" s="1"/>
  <c r="C3401" i="2"/>
  <c r="E3401" i="2" s="1"/>
  <c r="C3402" i="2"/>
  <c r="E3402" i="2" s="1"/>
  <c r="C3403" i="2"/>
  <c r="E3403" i="2" s="1"/>
  <c r="C3404" i="2"/>
  <c r="E3404" i="2" s="1"/>
  <c r="C3405" i="2"/>
  <c r="E3405" i="2" s="1"/>
  <c r="C3406" i="2"/>
  <c r="E3406" i="2" s="1"/>
  <c r="C3407" i="2"/>
  <c r="E3407" i="2" s="1"/>
  <c r="C3408" i="2"/>
  <c r="E3408" i="2" s="1"/>
  <c r="C3409" i="2"/>
  <c r="E3409" i="2" s="1"/>
  <c r="C3410" i="2"/>
  <c r="E3410" i="2" s="1"/>
  <c r="C3411" i="2"/>
  <c r="E3411" i="2" s="1"/>
  <c r="C3412" i="2"/>
  <c r="E3412" i="2" s="1"/>
  <c r="C3413" i="2"/>
  <c r="E3413" i="2" s="1"/>
  <c r="C3414" i="2"/>
  <c r="E3414" i="2" s="1"/>
  <c r="C3415" i="2"/>
  <c r="E3415" i="2" s="1"/>
  <c r="C3416" i="2"/>
  <c r="E3416" i="2" s="1"/>
  <c r="C3417" i="2"/>
  <c r="E3417" i="2" s="1"/>
  <c r="C3418" i="2"/>
  <c r="E3418" i="2" s="1"/>
  <c r="C3419" i="2"/>
  <c r="E3419" i="2" s="1"/>
  <c r="C3420" i="2"/>
  <c r="E3420" i="2" s="1"/>
  <c r="C3421" i="2"/>
  <c r="E3421" i="2" s="1"/>
  <c r="C3422" i="2"/>
  <c r="E3422" i="2" s="1"/>
  <c r="C3423" i="2"/>
  <c r="E3423" i="2" s="1"/>
  <c r="C3424" i="2"/>
  <c r="E3424" i="2" s="1"/>
  <c r="C3425" i="2"/>
  <c r="E3425" i="2" s="1"/>
  <c r="C3426" i="2"/>
  <c r="E3426" i="2" s="1"/>
  <c r="C3427" i="2"/>
  <c r="E3427" i="2" s="1"/>
  <c r="C3428" i="2"/>
  <c r="E3428" i="2" s="1"/>
  <c r="C3429" i="2"/>
  <c r="E3429" i="2" s="1"/>
  <c r="C3430" i="2"/>
  <c r="E3430" i="2" s="1"/>
  <c r="C3431" i="2"/>
  <c r="E3431" i="2" s="1"/>
  <c r="C3432" i="2"/>
  <c r="E3432" i="2" s="1"/>
  <c r="C3433" i="2"/>
  <c r="E3433" i="2" s="1"/>
  <c r="C3434" i="2"/>
  <c r="E3434" i="2" s="1"/>
  <c r="C3435" i="2"/>
  <c r="E3435" i="2" s="1"/>
  <c r="C3436" i="2"/>
  <c r="E3436" i="2" s="1"/>
  <c r="C3437" i="2"/>
  <c r="E3437" i="2" s="1"/>
  <c r="C3438" i="2"/>
  <c r="E3438" i="2" s="1"/>
  <c r="C3439" i="2"/>
  <c r="E3439" i="2" s="1"/>
  <c r="C3440" i="2"/>
  <c r="E3440" i="2" s="1"/>
  <c r="C3441" i="2"/>
  <c r="E3441" i="2" s="1"/>
  <c r="C3442" i="2"/>
  <c r="E3442" i="2" s="1"/>
  <c r="C3443" i="2"/>
  <c r="E3443" i="2" s="1"/>
  <c r="C3444" i="2"/>
  <c r="E3444" i="2" s="1"/>
  <c r="C3445" i="2"/>
  <c r="E3445" i="2" s="1"/>
  <c r="C3446" i="2"/>
  <c r="E3446" i="2" s="1"/>
  <c r="C3447" i="2"/>
  <c r="E3447" i="2" s="1"/>
  <c r="C3448" i="2"/>
  <c r="E3448" i="2" s="1"/>
  <c r="C3449" i="2"/>
  <c r="E3449" i="2" s="1"/>
  <c r="C3450" i="2"/>
  <c r="E3450" i="2" s="1"/>
  <c r="C3451" i="2"/>
  <c r="E3451" i="2" s="1"/>
  <c r="C3452" i="2"/>
  <c r="E3452" i="2" s="1"/>
  <c r="C3453" i="2"/>
  <c r="E3453" i="2" s="1"/>
  <c r="C3454" i="2"/>
  <c r="E3454" i="2" s="1"/>
  <c r="C3455" i="2"/>
  <c r="E3455" i="2" s="1"/>
  <c r="C3456" i="2"/>
  <c r="E3456" i="2" s="1"/>
  <c r="C3457" i="2"/>
  <c r="E3457" i="2" s="1"/>
  <c r="C3458" i="2"/>
  <c r="E3458" i="2" s="1"/>
  <c r="C3459" i="2"/>
  <c r="E3459" i="2" s="1"/>
  <c r="C3460" i="2"/>
  <c r="E3460" i="2" s="1"/>
  <c r="C3461" i="2"/>
  <c r="E3461" i="2" s="1"/>
  <c r="C3462" i="2"/>
  <c r="E3462" i="2" s="1"/>
  <c r="C3463" i="2"/>
  <c r="E3463" i="2" s="1"/>
  <c r="C3464" i="2"/>
  <c r="E3464" i="2" s="1"/>
  <c r="C3465" i="2"/>
  <c r="E3465" i="2" s="1"/>
  <c r="C3466" i="2"/>
  <c r="E3466" i="2" s="1"/>
  <c r="C3467" i="2"/>
  <c r="E3467" i="2" s="1"/>
  <c r="C3468" i="2"/>
  <c r="E3468" i="2" s="1"/>
  <c r="C3469" i="2"/>
  <c r="E3469" i="2" s="1"/>
  <c r="C3470" i="2"/>
  <c r="E3470" i="2" s="1"/>
  <c r="C3471" i="2"/>
  <c r="E3471" i="2" s="1"/>
  <c r="C3472" i="2"/>
  <c r="E3472" i="2" s="1"/>
  <c r="C3473" i="2"/>
  <c r="E3473" i="2" s="1"/>
  <c r="C3474" i="2"/>
  <c r="E3474" i="2" s="1"/>
  <c r="C3475" i="2"/>
  <c r="E3475" i="2" s="1"/>
  <c r="C3476" i="2"/>
  <c r="E3476" i="2" s="1"/>
  <c r="C3477" i="2"/>
  <c r="E3477" i="2" s="1"/>
  <c r="C3478" i="2"/>
  <c r="E3478" i="2" s="1"/>
  <c r="C3479" i="2"/>
  <c r="E3479" i="2" s="1"/>
  <c r="C3480" i="2"/>
  <c r="E3480" i="2" s="1"/>
  <c r="C3481" i="2"/>
  <c r="E3481" i="2" s="1"/>
  <c r="C3482" i="2"/>
  <c r="E3482" i="2" s="1"/>
  <c r="C3483" i="2"/>
  <c r="E3483" i="2" s="1"/>
  <c r="C3484" i="2"/>
  <c r="E3484" i="2" s="1"/>
  <c r="C3485" i="2"/>
  <c r="E3485" i="2" s="1"/>
  <c r="C3486" i="2"/>
  <c r="E3486" i="2" s="1"/>
  <c r="C3487" i="2"/>
  <c r="E3487" i="2" s="1"/>
  <c r="C3488" i="2"/>
  <c r="E3488" i="2" s="1"/>
  <c r="C3489" i="2"/>
  <c r="E3489" i="2" s="1"/>
  <c r="C3490" i="2"/>
  <c r="E3490" i="2" s="1"/>
  <c r="C3491" i="2"/>
  <c r="E3491" i="2" s="1"/>
  <c r="C3492" i="2"/>
  <c r="E3492" i="2" s="1"/>
  <c r="C3493" i="2"/>
  <c r="E3493" i="2" s="1"/>
  <c r="C3494" i="2"/>
  <c r="E3494" i="2" s="1"/>
  <c r="C3495" i="2"/>
  <c r="E3495" i="2" s="1"/>
  <c r="C3496" i="2"/>
  <c r="E3496" i="2" s="1"/>
  <c r="C3497" i="2"/>
  <c r="E3497" i="2" s="1"/>
  <c r="C3498" i="2"/>
  <c r="E3498" i="2" s="1"/>
  <c r="C3499" i="2"/>
  <c r="E3499" i="2" s="1"/>
  <c r="C3500" i="2"/>
  <c r="E3500" i="2" s="1"/>
  <c r="C3501" i="2"/>
  <c r="E3501" i="2" s="1"/>
  <c r="C3502" i="2"/>
  <c r="E3502" i="2" s="1"/>
  <c r="C3503" i="2"/>
  <c r="E3503" i="2" s="1"/>
  <c r="C3504" i="2"/>
  <c r="E3504" i="2" s="1"/>
  <c r="C3505" i="2"/>
  <c r="E3505" i="2" s="1"/>
  <c r="C3506" i="2"/>
  <c r="E3506" i="2" s="1"/>
  <c r="C3507" i="2"/>
  <c r="E3507" i="2" s="1"/>
  <c r="C3508" i="2"/>
  <c r="E3508" i="2" s="1"/>
  <c r="C3509" i="2"/>
  <c r="E3509" i="2" s="1"/>
  <c r="C3510" i="2"/>
  <c r="E3510" i="2" s="1"/>
  <c r="C3511" i="2"/>
  <c r="E3511" i="2" s="1"/>
  <c r="C3512" i="2"/>
  <c r="E3512" i="2" s="1"/>
  <c r="C3513" i="2"/>
  <c r="E3513" i="2" s="1"/>
  <c r="C3514" i="2"/>
  <c r="E3514" i="2" s="1"/>
  <c r="C3515" i="2"/>
  <c r="E3515" i="2" s="1"/>
  <c r="C3516" i="2"/>
  <c r="E3516" i="2" s="1"/>
  <c r="C3517" i="2"/>
  <c r="E3517" i="2" s="1"/>
  <c r="C3518" i="2"/>
  <c r="E3518" i="2" s="1"/>
  <c r="C3519" i="2"/>
  <c r="E3519" i="2" s="1"/>
  <c r="C3520" i="2"/>
  <c r="E3520" i="2" s="1"/>
  <c r="C3521" i="2"/>
  <c r="E3521" i="2" s="1"/>
  <c r="C3522" i="2"/>
  <c r="E3522" i="2" s="1"/>
  <c r="C3523" i="2"/>
  <c r="E3523" i="2" s="1"/>
  <c r="C3524" i="2"/>
  <c r="E3524" i="2" s="1"/>
  <c r="C3525" i="2"/>
  <c r="E3525" i="2" s="1"/>
  <c r="C3526" i="2"/>
  <c r="E3526" i="2" s="1"/>
  <c r="C3527" i="2"/>
  <c r="E3527" i="2" s="1"/>
  <c r="C3528" i="2"/>
  <c r="E3528" i="2" s="1"/>
  <c r="C3529" i="2"/>
  <c r="E3529" i="2" s="1"/>
  <c r="C3530" i="2"/>
  <c r="E3530" i="2" s="1"/>
  <c r="C3531" i="2"/>
  <c r="E3531" i="2" s="1"/>
  <c r="C3532" i="2"/>
  <c r="E3532" i="2" s="1"/>
  <c r="C3533" i="2"/>
  <c r="E3533" i="2" s="1"/>
  <c r="C3534" i="2"/>
  <c r="E3534" i="2" s="1"/>
  <c r="C3535" i="2"/>
  <c r="E3535" i="2" s="1"/>
  <c r="C3536" i="2"/>
  <c r="E3536" i="2" s="1"/>
  <c r="C3537" i="2"/>
  <c r="E3537" i="2" s="1"/>
  <c r="C3538" i="2"/>
  <c r="E3538" i="2" s="1"/>
  <c r="C3539" i="2"/>
  <c r="E3539" i="2" s="1"/>
  <c r="C3540" i="2"/>
  <c r="E3540" i="2" s="1"/>
  <c r="C3541" i="2"/>
  <c r="E3541" i="2" s="1"/>
  <c r="C3542" i="2"/>
  <c r="E3542" i="2" s="1"/>
  <c r="C3543" i="2"/>
  <c r="E3543" i="2" s="1"/>
  <c r="C3544" i="2"/>
  <c r="E3544" i="2" s="1"/>
  <c r="C3545" i="2"/>
  <c r="E3545" i="2" s="1"/>
  <c r="C3546" i="2"/>
  <c r="E3546" i="2" s="1"/>
  <c r="C3547" i="2"/>
  <c r="E3547" i="2" s="1"/>
  <c r="C3548" i="2"/>
  <c r="E3548" i="2" s="1"/>
  <c r="C3549" i="2"/>
  <c r="E3549" i="2" s="1"/>
  <c r="C3550" i="2"/>
  <c r="E3550" i="2" s="1"/>
  <c r="C3551" i="2"/>
  <c r="E3551" i="2" s="1"/>
  <c r="C3552" i="2"/>
  <c r="E3552" i="2" s="1"/>
  <c r="C3553" i="2"/>
  <c r="E3553" i="2" s="1"/>
  <c r="C3554" i="2"/>
  <c r="E3554" i="2" s="1"/>
  <c r="C3555" i="2"/>
  <c r="E3555" i="2" s="1"/>
  <c r="C3556" i="2"/>
  <c r="E3556" i="2" s="1"/>
  <c r="C3557" i="2"/>
  <c r="E3557" i="2" s="1"/>
  <c r="C3558" i="2"/>
  <c r="E3558" i="2" s="1"/>
  <c r="C3559" i="2"/>
  <c r="E3559" i="2" s="1"/>
  <c r="C3560" i="2"/>
  <c r="E3560" i="2" s="1"/>
  <c r="C3561" i="2"/>
  <c r="E3561" i="2" s="1"/>
  <c r="C3562" i="2"/>
  <c r="E3562" i="2" s="1"/>
  <c r="C3563" i="2"/>
  <c r="E3563" i="2" s="1"/>
  <c r="C3564" i="2"/>
  <c r="E3564" i="2" s="1"/>
  <c r="C3565" i="2"/>
  <c r="E3565" i="2" s="1"/>
  <c r="C3566" i="2"/>
  <c r="E3566" i="2" s="1"/>
  <c r="C3567" i="2"/>
  <c r="E3567" i="2" s="1"/>
  <c r="C3568" i="2"/>
  <c r="E3568" i="2" s="1"/>
  <c r="C3569" i="2"/>
  <c r="E3569" i="2" s="1"/>
  <c r="C3570" i="2"/>
  <c r="E3570" i="2" s="1"/>
  <c r="C3571" i="2"/>
  <c r="E3571" i="2" s="1"/>
  <c r="C3572" i="2"/>
  <c r="E3572" i="2" s="1"/>
  <c r="C3573" i="2"/>
  <c r="E3573" i="2" s="1"/>
  <c r="C3574" i="2"/>
  <c r="E3574" i="2" s="1"/>
  <c r="C3575" i="2"/>
  <c r="E3575" i="2" s="1"/>
  <c r="C3576" i="2"/>
  <c r="E3576" i="2" s="1"/>
  <c r="C3577" i="2"/>
  <c r="E3577" i="2" s="1"/>
  <c r="C3578" i="2"/>
  <c r="E3578" i="2" s="1"/>
  <c r="C3579" i="2"/>
  <c r="E3579" i="2" s="1"/>
  <c r="C3580" i="2"/>
  <c r="E3580" i="2" s="1"/>
  <c r="C3581" i="2"/>
  <c r="E3581" i="2" s="1"/>
  <c r="C3582" i="2"/>
  <c r="E3582" i="2" s="1"/>
  <c r="C3583" i="2"/>
  <c r="E3583" i="2" s="1"/>
  <c r="C3584" i="2"/>
  <c r="E3584" i="2" s="1"/>
  <c r="C3585" i="2"/>
  <c r="E3585" i="2" s="1"/>
  <c r="C3586" i="2"/>
  <c r="E3586" i="2" s="1"/>
  <c r="C3587" i="2"/>
  <c r="E3587" i="2" s="1"/>
  <c r="C3588" i="2"/>
  <c r="E3588" i="2" s="1"/>
  <c r="C3589" i="2"/>
  <c r="E3589" i="2" s="1"/>
  <c r="C3590" i="2"/>
  <c r="E3590" i="2" s="1"/>
  <c r="C3591" i="2"/>
  <c r="E3591" i="2" s="1"/>
  <c r="C3592" i="2"/>
  <c r="E3592" i="2" s="1"/>
  <c r="C3593" i="2"/>
  <c r="E3593" i="2" s="1"/>
  <c r="C3594" i="2"/>
  <c r="E3594" i="2" s="1"/>
  <c r="C3595" i="2"/>
  <c r="E3595" i="2" s="1"/>
  <c r="C3596" i="2"/>
  <c r="E3596" i="2" s="1"/>
  <c r="C3597" i="2"/>
  <c r="E3597" i="2" s="1"/>
  <c r="C3598" i="2"/>
  <c r="E3598" i="2" s="1"/>
  <c r="C3599" i="2"/>
  <c r="E3599" i="2" s="1"/>
  <c r="C3600" i="2"/>
  <c r="E3600" i="2" s="1"/>
  <c r="C3601" i="2"/>
  <c r="E3601" i="2" s="1"/>
  <c r="C3602" i="2"/>
  <c r="E3602" i="2" s="1"/>
  <c r="C3603" i="2"/>
  <c r="E3603" i="2" s="1"/>
  <c r="C3604" i="2"/>
  <c r="E3604" i="2" s="1"/>
  <c r="C3605" i="2"/>
  <c r="E3605" i="2" s="1"/>
  <c r="C3606" i="2"/>
  <c r="E3606" i="2" s="1"/>
  <c r="C3607" i="2"/>
  <c r="E3607" i="2" s="1"/>
  <c r="C3608" i="2"/>
  <c r="E3608" i="2" s="1"/>
  <c r="C3609" i="2"/>
  <c r="E3609" i="2" s="1"/>
  <c r="C3610" i="2"/>
  <c r="E3610" i="2" s="1"/>
  <c r="C3611" i="2"/>
  <c r="E3611" i="2" s="1"/>
  <c r="C3612" i="2"/>
  <c r="E3612" i="2" s="1"/>
  <c r="C3613" i="2"/>
  <c r="E3613" i="2" s="1"/>
  <c r="C3614" i="2"/>
  <c r="E3614" i="2" s="1"/>
  <c r="C3615" i="2"/>
  <c r="E3615" i="2" s="1"/>
  <c r="C3616" i="2"/>
  <c r="E3616" i="2" s="1"/>
  <c r="C3617" i="2"/>
  <c r="E3617" i="2" s="1"/>
  <c r="C3618" i="2"/>
  <c r="E3618" i="2" s="1"/>
  <c r="C3619" i="2"/>
  <c r="E3619" i="2" s="1"/>
  <c r="C3620" i="2"/>
  <c r="E3620" i="2" s="1"/>
  <c r="C3621" i="2"/>
  <c r="E3621" i="2" s="1"/>
  <c r="C3622" i="2"/>
  <c r="E3622" i="2" s="1"/>
  <c r="C3623" i="2"/>
  <c r="E3623" i="2" s="1"/>
  <c r="C3624" i="2"/>
  <c r="E3624" i="2" s="1"/>
  <c r="C3625" i="2"/>
  <c r="E3625" i="2" s="1"/>
  <c r="C3626" i="2"/>
  <c r="E3626" i="2" s="1"/>
  <c r="C3627" i="2"/>
  <c r="E3627" i="2" s="1"/>
  <c r="C3628" i="2"/>
  <c r="E3628" i="2" s="1"/>
  <c r="C3629" i="2"/>
  <c r="E3629" i="2" s="1"/>
  <c r="C3630" i="2"/>
  <c r="E3630" i="2" s="1"/>
  <c r="C3631" i="2"/>
  <c r="E3631" i="2" s="1"/>
  <c r="C3632" i="2"/>
  <c r="E3632" i="2" s="1"/>
  <c r="C3633" i="2"/>
  <c r="E3633" i="2" s="1"/>
  <c r="C3634" i="2"/>
  <c r="E3634" i="2" s="1"/>
  <c r="C3635" i="2"/>
  <c r="E3635" i="2" s="1"/>
  <c r="C3636" i="2"/>
  <c r="E3636" i="2" s="1"/>
  <c r="C3637" i="2"/>
  <c r="E3637" i="2" s="1"/>
  <c r="C3638" i="2"/>
  <c r="E3638" i="2" s="1"/>
  <c r="C3639" i="2"/>
  <c r="E3639" i="2" s="1"/>
  <c r="C3640" i="2"/>
  <c r="E3640" i="2" s="1"/>
  <c r="C3641" i="2"/>
  <c r="E3641" i="2" s="1"/>
  <c r="C3642" i="2"/>
  <c r="E3642" i="2" s="1"/>
  <c r="C3643" i="2"/>
  <c r="E3643" i="2" s="1"/>
  <c r="C3644" i="2"/>
  <c r="E3644" i="2" s="1"/>
  <c r="C3645" i="2"/>
  <c r="E3645" i="2" s="1"/>
  <c r="C3646" i="2"/>
  <c r="E3646" i="2" s="1"/>
  <c r="C3647" i="2"/>
  <c r="E3647" i="2" s="1"/>
  <c r="C3648" i="2"/>
  <c r="E3648" i="2" s="1"/>
  <c r="C3649" i="2"/>
  <c r="E3649" i="2" s="1"/>
  <c r="C3650" i="2"/>
  <c r="E3650" i="2" s="1"/>
  <c r="C3651" i="2"/>
  <c r="E3651" i="2" s="1"/>
  <c r="C3652" i="2"/>
  <c r="E3652" i="2" s="1"/>
  <c r="C3653" i="2"/>
  <c r="E3653" i="2" s="1"/>
  <c r="C3654" i="2"/>
  <c r="E3654" i="2" s="1"/>
  <c r="C3655" i="2"/>
  <c r="E3655" i="2" s="1"/>
  <c r="C3656" i="2"/>
  <c r="E3656" i="2" s="1"/>
  <c r="C3657" i="2"/>
  <c r="E3657" i="2" s="1"/>
  <c r="C3658" i="2"/>
  <c r="E3658" i="2" s="1"/>
  <c r="C3659" i="2"/>
  <c r="E3659" i="2" s="1"/>
  <c r="C3660" i="2"/>
  <c r="E3660" i="2" s="1"/>
  <c r="C3661" i="2"/>
  <c r="E3661" i="2" s="1"/>
  <c r="C3662" i="2"/>
  <c r="E3662" i="2" s="1"/>
  <c r="C3663" i="2"/>
  <c r="E3663" i="2" s="1"/>
  <c r="C3664" i="2"/>
  <c r="E3664" i="2" s="1"/>
  <c r="C3665" i="2"/>
  <c r="E3665" i="2" s="1"/>
  <c r="C3666" i="2"/>
  <c r="E3666" i="2" s="1"/>
  <c r="C3667" i="2"/>
  <c r="E3667" i="2" s="1"/>
  <c r="C3668" i="2"/>
  <c r="E3668" i="2" s="1"/>
  <c r="C3669" i="2"/>
  <c r="E3669" i="2" s="1"/>
  <c r="C3670" i="2"/>
  <c r="E3670" i="2" s="1"/>
  <c r="C3671" i="2"/>
  <c r="E3671" i="2" s="1"/>
  <c r="C3672" i="2"/>
  <c r="E3672" i="2" s="1"/>
  <c r="C3673" i="2"/>
  <c r="E3673" i="2" s="1"/>
  <c r="C3674" i="2"/>
  <c r="E3674" i="2" s="1"/>
  <c r="C3675" i="2"/>
  <c r="E3675" i="2" s="1"/>
  <c r="C3676" i="2"/>
  <c r="E3676" i="2" s="1"/>
  <c r="C3677" i="2"/>
  <c r="E3677" i="2" s="1"/>
  <c r="C3678" i="2"/>
  <c r="E3678" i="2" s="1"/>
  <c r="C3679" i="2"/>
  <c r="E3679" i="2" s="1"/>
  <c r="C3680" i="2"/>
  <c r="E3680" i="2" s="1"/>
  <c r="C3681" i="2"/>
  <c r="E3681" i="2" s="1"/>
  <c r="C3682" i="2"/>
  <c r="E3682" i="2" s="1"/>
  <c r="C3683" i="2"/>
  <c r="E3683" i="2" s="1"/>
  <c r="C3684" i="2"/>
  <c r="E3684" i="2" s="1"/>
  <c r="C3685" i="2"/>
  <c r="E3685" i="2" s="1"/>
  <c r="C3686" i="2"/>
  <c r="E3686" i="2" s="1"/>
  <c r="C3687" i="2"/>
  <c r="E3687" i="2" s="1"/>
  <c r="C3688" i="2"/>
  <c r="E3688" i="2" s="1"/>
  <c r="C3689" i="2"/>
  <c r="E3689" i="2" s="1"/>
  <c r="C3690" i="2"/>
  <c r="E3690" i="2" s="1"/>
  <c r="C3691" i="2"/>
  <c r="E3691" i="2" s="1"/>
  <c r="C3692" i="2"/>
  <c r="E3692" i="2" s="1"/>
  <c r="C3693" i="2"/>
  <c r="E3693" i="2" s="1"/>
  <c r="C3694" i="2"/>
  <c r="E3694" i="2" s="1"/>
  <c r="C3695" i="2"/>
  <c r="E3695" i="2" s="1"/>
  <c r="C3696" i="2"/>
  <c r="E3696" i="2" s="1"/>
  <c r="C3697" i="2"/>
  <c r="E3697" i="2" s="1"/>
  <c r="C3698" i="2"/>
  <c r="E3698" i="2" s="1"/>
  <c r="C3699" i="2"/>
  <c r="E3699" i="2" s="1"/>
  <c r="C3700" i="2"/>
  <c r="E3700" i="2" s="1"/>
  <c r="C3701" i="2"/>
  <c r="E3701" i="2" s="1"/>
  <c r="C3702" i="2"/>
  <c r="E3702" i="2" s="1"/>
  <c r="C3703" i="2"/>
  <c r="E3703" i="2" s="1"/>
  <c r="C3704" i="2"/>
  <c r="E3704" i="2" s="1"/>
  <c r="C3705" i="2"/>
  <c r="E3705" i="2" s="1"/>
  <c r="C3706" i="2"/>
  <c r="E3706" i="2" s="1"/>
  <c r="C3707" i="2"/>
  <c r="E3707" i="2" s="1"/>
  <c r="C3708" i="2"/>
  <c r="E3708" i="2" s="1"/>
  <c r="C3709" i="2"/>
  <c r="E3709" i="2" s="1"/>
  <c r="C3710" i="2"/>
  <c r="E3710" i="2" s="1"/>
  <c r="C3711" i="2"/>
  <c r="E3711" i="2" s="1"/>
  <c r="C3712" i="2"/>
  <c r="E3712" i="2" s="1"/>
  <c r="C3713" i="2"/>
  <c r="E3713" i="2" s="1"/>
  <c r="C3714" i="2"/>
  <c r="E3714" i="2" s="1"/>
  <c r="C3715" i="2"/>
  <c r="E3715" i="2" s="1"/>
  <c r="C3716" i="2"/>
  <c r="E3716" i="2" s="1"/>
  <c r="C3717" i="2"/>
  <c r="E3717" i="2" s="1"/>
  <c r="C3718" i="2"/>
  <c r="E3718" i="2" s="1"/>
  <c r="C3719" i="2"/>
  <c r="E3719" i="2" s="1"/>
  <c r="C3720" i="2"/>
  <c r="E3720" i="2" s="1"/>
  <c r="C3721" i="2"/>
  <c r="E3721" i="2" s="1"/>
  <c r="C3722" i="2"/>
  <c r="E3722" i="2" s="1"/>
  <c r="C3723" i="2"/>
  <c r="E3723" i="2" s="1"/>
  <c r="C3724" i="2"/>
  <c r="E3724" i="2" s="1"/>
  <c r="C3725" i="2"/>
  <c r="E3725" i="2" s="1"/>
  <c r="C3726" i="2"/>
  <c r="E3726" i="2" s="1"/>
  <c r="C3727" i="2"/>
  <c r="E3727" i="2" s="1"/>
  <c r="C3728" i="2"/>
  <c r="E3728" i="2" s="1"/>
  <c r="C3729" i="2"/>
  <c r="E3729" i="2" s="1"/>
  <c r="C3730" i="2"/>
  <c r="E3730" i="2" s="1"/>
  <c r="C3731" i="2"/>
  <c r="E3731" i="2" s="1"/>
  <c r="C3732" i="2"/>
  <c r="E3732" i="2" s="1"/>
  <c r="C3733" i="2"/>
  <c r="E3733" i="2" s="1"/>
  <c r="C3734" i="2"/>
  <c r="E3734" i="2" s="1"/>
  <c r="C3735" i="2"/>
  <c r="E3735" i="2" s="1"/>
  <c r="C3736" i="2"/>
  <c r="E3736" i="2" s="1"/>
  <c r="C3737" i="2"/>
  <c r="E3737" i="2" s="1"/>
  <c r="C3738" i="2"/>
  <c r="E3738" i="2" s="1"/>
  <c r="C3739" i="2"/>
  <c r="E3739" i="2" s="1"/>
  <c r="C3740" i="2"/>
  <c r="E3740" i="2" s="1"/>
  <c r="C3741" i="2"/>
  <c r="E3741" i="2" s="1"/>
  <c r="C3742" i="2"/>
  <c r="E3742" i="2" s="1"/>
  <c r="C3743" i="2"/>
  <c r="E3743" i="2" s="1"/>
  <c r="C3744" i="2"/>
  <c r="E3744" i="2" s="1"/>
  <c r="C3745" i="2"/>
  <c r="E3745" i="2" s="1"/>
  <c r="C3746" i="2"/>
  <c r="E3746" i="2" s="1"/>
  <c r="C3747" i="2"/>
  <c r="E3747" i="2" s="1"/>
  <c r="C3748" i="2"/>
  <c r="E3748" i="2" s="1"/>
  <c r="C3749" i="2"/>
  <c r="E3749" i="2" s="1"/>
  <c r="C3750" i="2"/>
  <c r="E3750" i="2" s="1"/>
  <c r="C3751" i="2"/>
  <c r="E3751" i="2" s="1"/>
  <c r="C3752" i="2"/>
  <c r="E3752" i="2" s="1"/>
  <c r="C3753" i="2"/>
  <c r="E3753" i="2" s="1"/>
  <c r="C3754" i="2"/>
  <c r="E3754" i="2" s="1"/>
  <c r="C3755" i="2"/>
  <c r="E3755" i="2" s="1"/>
  <c r="C3756" i="2"/>
  <c r="E3756" i="2" s="1"/>
  <c r="C3757" i="2"/>
  <c r="E3757" i="2" s="1"/>
  <c r="C3758" i="2"/>
  <c r="E3758" i="2" s="1"/>
  <c r="C3759" i="2"/>
  <c r="E3759" i="2" s="1"/>
  <c r="C3760" i="2"/>
  <c r="E3760" i="2" s="1"/>
  <c r="C3761" i="2"/>
  <c r="E3761" i="2" s="1"/>
  <c r="C3762" i="2"/>
  <c r="E3762" i="2" s="1"/>
  <c r="C3763" i="2"/>
  <c r="E3763" i="2" s="1"/>
  <c r="C3764" i="2"/>
  <c r="E3764" i="2" s="1"/>
  <c r="C3765" i="2"/>
  <c r="E3765" i="2" s="1"/>
  <c r="C3766" i="2"/>
  <c r="E3766" i="2" s="1"/>
  <c r="C3767" i="2"/>
  <c r="E3767" i="2" s="1"/>
  <c r="C3768" i="2"/>
  <c r="E3768" i="2" s="1"/>
  <c r="C3769" i="2"/>
  <c r="E3769" i="2" s="1"/>
  <c r="C3770" i="2"/>
  <c r="E3770" i="2" s="1"/>
  <c r="C3771" i="2"/>
  <c r="E3771" i="2" s="1"/>
  <c r="C3772" i="2"/>
  <c r="E3772" i="2" s="1"/>
  <c r="C3773" i="2"/>
  <c r="E3773" i="2" s="1"/>
  <c r="C3774" i="2"/>
  <c r="E3774" i="2" s="1"/>
  <c r="C3775" i="2"/>
  <c r="E3775" i="2" s="1"/>
  <c r="C3776" i="2"/>
  <c r="E3776" i="2" s="1"/>
  <c r="C3777" i="2"/>
  <c r="E3777" i="2" s="1"/>
  <c r="C3778" i="2"/>
  <c r="E3778" i="2" s="1"/>
  <c r="C3779" i="2"/>
  <c r="E3779" i="2" s="1"/>
  <c r="C3780" i="2"/>
  <c r="E3780" i="2" s="1"/>
  <c r="C3781" i="2"/>
  <c r="E3781" i="2" s="1"/>
  <c r="C3782" i="2"/>
  <c r="E3782" i="2" s="1"/>
  <c r="C3783" i="2"/>
  <c r="E3783" i="2" s="1"/>
  <c r="C3784" i="2"/>
  <c r="E3784" i="2" s="1"/>
  <c r="C3785" i="2"/>
  <c r="E3785" i="2" s="1"/>
  <c r="C3786" i="2"/>
  <c r="E3786" i="2" s="1"/>
  <c r="C3787" i="2"/>
  <c r="E3787" i="2" s="1"/>
  <c r="C3788" i="2"/>
  <c r="E3788" i="2" s="1"/>
  <c r="C3789" i="2"/>
  <c r="E3789" i="2" s="1"/>
  <c r="C3790" i="2"/>
  <c r="E3790" i="2" s="1"/>
  <c r="C3791" i="2"/>
  <c r="E3791" i="2" s="1"/>
  <c r="C3792" i="2"/>
  <c r="E3792" i="2" s="1"/>
  <c r="C3793" i="2"/>
  <c r="E3793" i="2" s="1"/>
  <c r="C3794" i="2"/>
  <c r="E3794" i="2" s="1"/>
  <c r="C3795" i="2"/>
  <c r="E3795" i="2" s="1"/>
  <c r="C3796" i="2"/>
  <c r="E3796" i="2" s="1"/>
  <c r="C3797" i="2"/>
  <c r="E3797" i="2" s="1"/>
  <c r="C3798" i="2"/>
  <c r="E3798" i="2" s="1"/>
  <c r="C3799" i="2"/>
  <c r="E3799" i="2" s="1"/>
  <c r="C3800" i="2"/>
  <c r="E3800" i="2" s="1"/>
  <c r="C3801" i="2"/>
  <c r="E3801" i="2" s="1"/>
  <c r="C3802" i="2"/>
  <c r="E3802" i="2" s="1"/>
  <c r="C3803" i="2"/>
  <c r="E3803" i="2" s="1"/>
  <c r="C3804" i="2"/>
  <c r="E3804" i="2" s="1"/>
  <c r="C3805" i="2"/>
  <c r="E3805" i="2" s="1"/>
  <c r="C3806" i="2"/>
  <c r="E3806" i="2" s="1"/>
  <c r="C3807" i="2"/>
  <c r="E3807" i="2" s="1"/>
  <c r="C3808" i="2"/>
  <c r="E3808" i="2" s="1"/>
  <c r="C3809" i="2"/>
  <c r="E3809" i="2" s="1"/>
  <c r="C3810" i="2"/>
  <c r="E3810" i="2" s="1"/>
  <c r="C3811" i="2"/>
  <c r="E3811" i="2" s="1"/>
  <c r="C3812" i="2"/>
  <c r="E3812" i="2" s="1"/>
  <c r="C3813" i="2"/>
  <c r="E3813" i="2" s="1"/>
  <c r="C3814" i="2"/>
  <c r="E3814" i="2" s="1"/>
  <c r="C3815" i="2"/>
  <c r="E3815" i="2" s="1"/>
  <c r="C3816" i="2"/>
  <c r="E3816" i="2" s="1"/>
  <c r="C3817" i="2"/>
  <c r="E3817" i="2" s="1"/>
  <c r="C3818" i="2"/>
  <c r="E3818" i="2" s="1"/>
  <c r="C3819" i="2"/>
  <c r="E3819" i="2" s="1"/>
  <c r="C3820" i="2"/>
  <c r="E3820" i="2" s="1"/>
  <c r="C3821" i="2"/>
  <c r="E3821" i="2" s="1"/>
  <c r="C3822" i="2"/>
  <c r="E3822" i="2" s="1"/>
  <c r="C3823" i="2"/>
  <c r="E3823" i="2" s="1"/>
  <c r="C3824" i="2"/>
  <c r="E3824" i="2" s="1"/>
  <c r="C3825" i="2"/>
  <c r="E3825" i="2" s="1"/>
  <c r="C3826" i="2"/>
  <c r="E3826" i="2" s="1"/>
  <c r="C3827" i="2"/>
  <c r="E3827" i="2" s="1"/>
  <c r="C3828" i="2"/>
  <c r="E3828" i="2" s="1"/>
  <c r="C3829" i="2"/>
  <c r="E3829" i="2" s="1"/>
  <c r="C3830" i="2"/>
  <c r="E3830" i="2" s="1"/>
  <c r="C3831" i="2"/>
  <c r="E3831" i="2" s="1"/>
  <c r="C3832" i="2"/>
  <c r="E3832" i="2" s="1"/>
  <c r="C3833" i="2"/>
  <c r="E3833" i="2" s="1"/>
  <c r="C3834" i="2"/>
  <c r="E3834" i="2" s="1"/>
  <c r="C3835" i="2"/>
  <c r="E3835" i="2" s="1"/>
  <c r="C3836" i="2"/>
  <c r="E3836" i="2" s="1"/>
  <c r="C3837" i="2"/>
  <c r="E3837" i="2" s="1"/>
  <c r="C3838" i="2"/>
  <c r="E3838" i="2" s="1"/>
  <c r="C3839" i="2"/>
  <c r="E3839" i="2" s="1"/>
  <c r="C3840" i="2"/>
  <c r="E3840" i="2" s="1"/>
  <c r="C3841" i="2"/>
  <c r="E3841" i="2" s="1"/>
  <c r="C3842" i="2"/>
  <c r="E3842" i="2" s="1"/>
  <c r="C3843" i="2"/>
  <c r="E3843" i="2" s="1"/>
  <c r="C3844" i="2"/>
  <c r="E3844" i="2" s="1"/>
  <c r="C3845" i="2"/>
  <c r="E3845" i="2" s="1"/>
  <c r="C3846" i="2"/>
  <c r="E3846" i="2" s="1"/>
  <c r="C3847" i="2"/>
  <c r="E3847" i="2" s="1"/>
  <c r="C3848" i="2"/>
  <c r="E3848" i="2" s="1"/>
  <c r="C3849" i="2"/>
  <c r="E3849" i="2" s="1"/>
  <c r="C3850" i="2"/>
  <c r="E3850" i="2" s="1"/>
  <c r="C3851" i="2"/>
  <c r="E3851" i="2" s="1"/>
  <c r="C3852" i="2"/>
  <c r="E3852" i="2" s="1"/>
  <c r="C3853" i="2"/>
  <c r="E3853" i="2" s="1"/>
  <c r="C3854" i="2"/>
  <c r="E3854" i="2" s="1"/>
  <c r="C3855" i="2"/>
  <c r="E3855" i="2" s="1"/>
  <c r="C3856" i="2"/>
  <c r="E3856" i="2" s="1"/>
  <c r="C3857" i="2"/>
  <c r="E3857" i="2" s="1"/>
  <c r="C3858" i="2"/>
  <c r="E3858" i="2" s="1"/>
  <c r="C3859" i="2"/>
  <c r="E3859" i="2" s="1"/>
  <c r="C3860" i="2"/>
  <c r="E3860" i="2" s="1"/>
  <c r="C3861" i="2"/>
  <c r="E3861" i="2" s="1"/>
  <c r="C3862" i="2"/>
  <c r="E3862" i="2" s="1"/>
  <c r="C3863" i="2"/>
  <c r="E3863" i="2" s="1"/>
  <c r="C3864" i="2"/>
  <c r="E3864" i="2" s="1"/>
  <c r="C3865" i="2"/>
  <c r="E3865" i="2" s="1"/>
  <c r="C3866" i="2"/>
  <c r="E3866" i="2" s="1"/>
  <c r="C3867" i="2"/>
  <c r="E3867" i="2" s="1"/>
  <c r="C3868" i="2"/>
  <c r="E3868" i="2" s="1"/>
  <c r="C3869" i="2"/>
  <c r="E3869" i="2" s="1"/>
  <c r="C3870" i="2"/>
  <c r="E3870" i="2" s="1"/>
  <c r="C3871" i="2"/>
  <c r="E3871" i="2" s="1"/>
  <c r="C3872" i="2"/>
  <c r="E3872" i="2" s="1"/>
  <c r="C3873" i="2"/>
  <c r="E3873" i="2" s="1"/>
  <c r="C3874" i="2"/>
  <c r="E3874" i="2" s="1"/>
  <c r="C3875" i="2"/>
  <c r="E3875" i="2" s="1"/>
  <c r="C3876" i="2"/>
  <c r="E3876" i="2" s="1"/>
  <c r="C3877" i="2"/>
  <c r="E3877" i="2" s="1"/>
  <c r="C3878" i="2"/>
  <c r="E3878" i="2" s="1"/>
  <c r="C3879" i="2"/>
  <c r="E3879" i="2" s="1"/>
  <c r="C3880" i="2"/>
  <c r="E3880" i="2" s="1"/>
  <c r="C3881" i="2"/>
  <c r="E3881" i="2" s="1"/>
  <c r="C3882" i="2"/>
  <c r="E3882" i="2" s="1"/>
  <c r="C3883" i="2"/>
  <c r="E3883" i="2" s="1"/>
  <c r="C3884" i="2"/>
  <c r="E3884" i="2" s="1"/>
  <c r="C3885" i="2"/>
  <c r="E3885" i="2" s="1"/>
  <c r="C3886" i="2"/>
  <c r="E3886" i="2" s="1"/>
  <c r="C3887" i="2"/>
  <c r="E3887" i="2" s="1"/>
  <c r="C3888" i="2"/>
  <c r="E3888" i="2" s="1"/>
  <c r="C3889" i="2"/>
  <c r="E3889" i="2" s="1"/>
  <c r="C3890" i="2"/>
  <c r="E3890" i="2" s="1"/>
  <c r="C3891" i="2"/>
  <c r="E3891" i="2" s="1"/>
  <c r="C3892" i="2"/>
  <c r="E3892" i="2" s="1"/>
  <c r="C3893" i="2"/>
  <c r="E3893" i="2" s="1"/>
  <c r="C3894" i="2"/>
  <c r="E3894" i="2" s="1"/>
  <c r="C3895" i="2"/>
  <c r="E3895" i="2" s="1"/>
  <c r="C3896" i="2"/>
  <c r="E3896" i="2" s="1"/>
  <c r="C3897" i="2"/>
  <c r="E3897" i="2" s="1"/>
  <c r="C3898" i="2"/>
  <c r="E3898" i="2" s="1"/>
  <c r="C3899" i="2"/>
  <c r="E3899" i="2" s="1"/>
  <c r="C3900" i="2"/>
  <c r="E3900" i="2" s="1"/>
  <c r="C3901" i="2"/>
  <c r="E3901" i="2" s="1"/>
  <c r="C3902" i="2"/>
  <c r="E3902" i="2" s="1"/>
  <c r="C3903" i="2"/>
  <c r="E3903" i="2" s="1"/>
  <c r="C3904" i="2"/>
  <c r="E3904" i="2" s="1"/>
  <c r="C3905" i="2"/>
  <c r="E3905" i="2" s="1"/>
  <c r="C3906" i="2"/>
  <c r="E3906" i="2" s="1"/>
  <c r="C3907" i="2"/>
  <c r="E3907" i="2" s="1"/>
  <c r="C3908" i="2"/>
  <c r="E3908" i="2" s="1"/>
  <c r="C3909" i="2"/>
  <c r="E3909" i="2" s="1"/>
  <c r="C3910" i="2"/>
  <c r="E3910" i="2" s="1"/>
  <c r="C3911" i="2"/>
  <c r="E3911" i="2" s="1"/>
  <c r="C3912" i="2"/>
  <c r="E3912" i="2" s="1"/>
  <c r="C3913" i="2"/>
  <c r="E3913" i="2" s="1"/>
  <c r="C3914" i="2"/>
  <c r="E3914" i="2" s="1"/>
  <c r="C3915" i="2"/>
  <c r="E3915" i="2" s="1"/>
  <c r="C3916" i="2"/>
  <c r="E3916" i="2" s="1"/>
  <c r="C3917" i="2"/>
  <c r="E3917" i="2" s="1"/>
  <c r="C3918" i="2"/>
  <c r="E3918" i="2" s="1"/>
  <c r="C3919" i="2"/>
  <c r="E3919" i="2" s="1"/>
  <c r="C3920" i="2"/>
  <c r="E3920" i="2" s="1"/>
  <c r="C3921" i="2"/>
  <c r="E3921" i="2" s="1"/>
  <c r="C3922" i="2"/>
  <c r="E3922" i="2" s="1"/>
  <c r="C3923" i="2"/>
  <c r="E3923" i="2" s="1"/>
  <c r="C3924" i="2"/>
  <c r="E3924" i="2" s="1"/>
  <c r="C3925" i="2"/>
  <c r="E3925" i="2" s="1"/>
  <c r="C3926" i="2"/>
  <c r="E3926" i="2" s="1"/>
  <c r="C3927" i="2"/>
  <c r="E3927" i="2" s="1"/>
  <c r="C3928" i="2"/>
  <c r="E3928" i="2" s="1"/>
  <c r="C3929" i="2"/>
  <c r="E3929" i="2" s="1"/>
  <c r="C3930" i="2"/>
  <c r="E3930" i="2" s="1"/>
  <c r="C3931" i="2"/>
  <c r="E3931" i="2" s="1"/>
  <c r="C3932" i="2"/>
  <c r="E3932" i="2" s="1"/>
  <c r="C3933" i="2"/>
  <c r="E3933" i="2" s="1"/>
  <c r="C3934" i="2"/>
  <c r="E3934" i="2" s="1"/>
  <c r="C3935" i="2"/>
  <c r="E3935" i="2" s="1"/>
  <c r="C3936" i="2"/>
  <c r="E3936" i="2" s="1"/>
  <c r="C3937" i="2"/>
  <c r="E3937" i="2" s="1"/>
  <c r="C3938" i="2"/>
  <c r="E3938" i="2" s="1"/>
  <c r="C3939" i="2"/>
  <c r="E3939" i="2" s="1"/>
  <c r="C3940" i="2"/>
  <c r="E3940" i="2" s="1"/>
  <c r="C3941" i="2"/>
  <c r="E3941" i="2" s="1"/>
  <c r="C3942" i="2"/>
  <c r="E3942" i="2" s="1"/>
  <c r="C3943" i="2"/>
  <c r="E3943" i="2" s="1"/>
  <c r="C3944" i="2"/>
  <c r="E3944" i="2" s="1"/>
  <c r="C3945" i="2"/>
  <c r="E3945" i="2" s="1"/>
  <c r="C3946" i="2"/>
  <c r="E3946" i="2" s="1"/>
  <c r="C3947" i="2"/>
  <c r="E3947" i="2" s="1"/>
  <c r="C3948" i="2"/>
  <c r="E3948" i="2" s="1"/>
  <c r="C3949" i="2"/>
  <c r="E3949" i="2" s="1"/>
  <c r="C3950" i="2"/>
  <c r="E3950" i="2" s="1"/>
  <c r="C3951" i="2"/>
  <c r="E3951" i="2" s="1"/>
  <c r="C3952" i="2"/>
  <c r="E3952" i="2" s="1"/>
  <c r="C3953" i="2"/>
  <c r="E3953" i="2" s="1"/>
  <c r="C3954" i="2"/>
  <c r="E3954" i="2" s="1"/>
  <c r="C3955" i="2"/>
  <c r="E3955" i="2" s="1"/>
  <c r="C3956" i="2"/>
  <c r="E3956" i="2" s="1"/>
  <c r="C3957" i="2"/>
  <c r="E3957" i="2" s="1"/>
  <c r="C3958" i="2"/>
  <c r="E3958" i="2" s="1"/>
  <c r="C3959" i="2"/>
  <c r="E3959" i="2" s="1"/>
  <c r="C3960" i="2"/>
  <c r="E3960" i="2" s="1"/>
  <c r="C3961" i="2"/>
  <c r="E3961" i="2" s="1"/>
  <c r="C3962" i="2"/>
  <c r="E3962" i="2" s="1"/>
  <c r="C3963" i="2"/>
  <c r="E3963" i="2" s="1"/>
  <c r="C3964" i="2"/>
  <c r="E3964" i="2" s="1"/>
  <c r="C3965" i="2"/>
  <c r="E3965" i="2" s="1"/>
  <c r="C3966" i="2"/>
  <c r="E3966" i="2" s="1"/>
  <c r="C3967" i="2"/>
  <c r="E3967" i="2" s="1"/>
  <c r="C3968" i="2"/>
  <c r="E3968" i="2" s="1"/>
  <c r="C3969" i="2"/>
  <c r="E3969" i="2" s="1"/>
  <c r="C3970" i="2"/>
  <c r="E3970" i="2" s="1"/>
  <c r="C3971" i="2"/>
  <c r="E3971" i="2" s="1"/>
  <c r="C3972" i="2"/>
  <c r="E3972" i="2" s="1"/>
  <c r="C3973" i="2"/>
  <c r="E3973" i="2" s="1"/>
  <c r="C3974" i="2"/>
  <c r="E3974" i="2" s="1"/>
  <c r="C3975" i="2"/>
  <c r="E3975" i="2" s="1"/>
  <c r="C3976" i="2"/>
  <c r="E3976" i="2" s="1"/>
  <c r="C3977" i="2"/>
  <c r="E3977" i="2" s="1"/>
  <c r="C3978" i="2"/>
  <c r="E3978" i="2" s="1"/>
  <c r="C3979" i="2"/>
  <c r="E3979" i="2" s="1"/>
  <c r="C3980" i="2"/>
  <c r="E3980" i="2" s="1"/>
  <c r="C3981" i="2"/>
  <c r="E3981" i="2" s="1"/>
  <c r="C3982" i="2"/>
  <c r="E3982" i="2" s="1"/>
  <c r="C3983" i="2"/>
  <c r="E3983" i="2" s="1"/>
  <c r="C3984" i="2"/>
  <c r="E3984" i="2" s="1"/>
  <c r="C3985" i="2"/>
  <c r="E3985" i="2" s="1"/>
  <c r="C3986" i="2"/>
  <c r="E3986" i="2" s="1"/>
  <c r="C3987" i="2"/>
  <c r="E3987" i="2" s="1"/>
  <c r="C3988" i="2"/>
  <c r="E3988" i="2" s="1"/>
  <c r="C3989" i="2"/>
  <c r="E3989" i="2" s="1"/>
  <c r="C3990" i="2"/>
  <c r="E3990" i="2" s="1"/>
  <c r="C3991" i="2"/>
  <c r="E3991" i="2" s="1"/>
  <c r="C3992" i="2"/>
  <c r="E3992" i="2" s="1"/>
  <c r="C3993" i="2"/>
  <c r="E3993" i="2" s="1"/>
  <c r="C3994" i="2"/>
  <c r="E3994" i="2" s="1"/>
  <c r="C3995" i="2"/>
  <c r="E3995" i="2" s="1"/>
  <c r="C3996" i="2"/>
  <c r="E3996" i="2" s="1"/>
  <c r="C3997" i="2"/>
  <c r="E3997" i="2" s="1"/>
  <c r="C3998" i="2"/>
  <c r="E3998" i="2" s="1"/>
  <c r="C3999" i="2"/>
  <c r="E3999" i="2" s="1"/>
  <c r="C4000" i="2"/>
  <c r="E4000" i="2" s="1"/>
  <c r="C4001" i="2"/>
  <c r="E4001" i="2" s="1"/>
  <c r="C4002" i="2"/>
  <c r="E4002" i="2" s="1"/>
  <c r="C4003" i="2"/>
  <c r="E4003" i="2" s="1"/>
  <c r="C4004" i="2"/>
  <c r="E4004" i="2" s="1"/>
  <c r="C4005" i="2"/>
  <c r="E4005" i="2" s="1"/>
  <c r="C4006" i="2"/>
  <c r="E4006" i="2" s="1"/>
  <c r="C4007" i="2"/>
  <c r="E4007" i="2" s="1"/>
  <c r="C4008" i="2"/>
  <c r="E4008" i="2" s="1"/>
  <c r="C4009" i="2"/>
  <c r="E4009" i="2" s="1"/>
  <c r="C4010" i="2"/>
  <c r="E4010" i="2" s="1"/>
  <c r="C4011" i="2"/>
  <c r="E4011" i="2" s="1"/>
  <c r="C4012" i="2"/>
  <c r="E4012" i="2" s="1"/>
  <c r="C4013" i="2"/>
  <c r="E4013" i="2" s="1"/>
  <c r="C4014" i="2"/>
  <c r="E4014" i="2" s="1"/>
  <c r="C4015" i="2"/>
  <c r="E4015" i="2" s="1"/>
  <c r="C4016" i="2"/>
  <c r="E4016" i="2" s="1"/>
  <c r="C4017" i="2"/>
  <c r="E4017" i="2" s="1"/>
  <c r="C4018" i="2"/>
  <c r="E4018" i="2" s="1"/>
  <c r="C4019" i="2"/>
  <c r="E4019" i="2" s="1"/>
  <c r="C4020" i="2"/>
  <c r="E4020" i="2" s="1"/>
  <c r="C4021" i="2"/>
  <c r="E4021" i="2" s="1"/>
  <c r="C4022" i="2"/>
  <c r="E4022" i="2" s="1"/>
  <c r="C4023" i="2"/>
  <c r="E4023" i="2" s="1"/>
  <c r="C4024" i="2"/>
  <c r="E4024" i="2" s="1"/>
  <c r="C4025" i="2"/>
  <c r="E4025" i="2" s="1"/>
  <c r="C4026" i="2"/>
  <c r="E4026" i="2" s="1"/>
  <c r="C4027" i="2"/>
  <c r="E4027" i="2" s="1"/>
  <c r="C4028" i="2"/>
  <c r="E4028" i="2" s="1"/>
  <c r="C4029" i="2"/>
  <c r="E4029" i="2" s="1"/>
  <c r="C4030" i="2"/>
  <c r="E4030" i="2" s="1"/>
  <c r="C4031" i="2"/>
  <c r="E4031" i="2" s="1"/>
  <c r="C4032" i="2"/>
  <c r="E4032" i="2" s="1"/>
  <c r="C4033" i="2"/>
  <c r="E4033" i="2" s="1"/>
  <c r="C4034" i="2"/>
  <c r="E4034" i="2" s="1"/>
  <c r="C4035" i="2"/>
  <c r="E4035" i="2" s="1"/>
  <c r="C4036" i="2"/>
  <c r="E4036" i="2" s="1"/>
  <c r="C4037" i="2"/>
  <c r="E4037" i="2" s="1"/>
  <c r="C4038" i="2"/>
  <c r="E4038" i="2" s="1"/>
  <c r="C4039" i="2"/>
  <c r="E4039" i="2" s="1"/>
  <c r="C4040" i="2"/>
  <c r="E4040" i="2" s="1"/>
  <c r="C4041" i="2"/>
  <c r="E4041" i="2" s="1"/>
  <c r="C4042" i="2"/>
  <c r="E4042" i="2" s="1"/>
  <c r="C4043" i="2"/>
  <c r="E4043" i="2" s="1"/>
  <c r="C4044" i="2"/>
  <c r="E4044" i="2" s="1"/>
  <c r="C4045" i="2"/>
  <c r="E4045" i="2" s="1"/>
  <c r="C4046" i="2"/>
  <c r="E4046" i="2" s="1"/>
  <c r="C4047" i="2"/>
  <c r="E4047" i="2" s="1"/>
  <c r="C4048" i="2"/>
  <c r="E4048" i="2" s="1"/>
  <c r="C4049" i="2"/>
  <c r="E4049" i="2" s="1"/>
  <c r="C4050" i="2"/>
  <c r="E4050" i="2" s="1"/>
  <c r="C4051" i="2"/>
  <c r="E4051" i="2" s="1"/>
  <c r="C4052" i="2"/>
  <c r="E4052" i="2" s="1"/>
  <c r="C4053" i="2"/>
  <c r="E4053" i="2" s="1"/>
  <c r="C4054" i="2"/>
  <c r="E4054" i="2" s="1"/>
  <c r="C4055" i="2"/>
  <c r="E4055" i="2" s="1"/>
  <c r="C4056" i="2"/>
  <c r="E4056" i="2" s="1"/>
  <c r="C4057" i="2"/>
  <c r="E4057" i="2" s="1"/>
  <c r="C4058" i="2"/>
  <c r="E4058" i="2" s="1"/>
  <c r="C4059" i="2"/>
  <c r="E4059" i="2" s="1"/>
  <c r="C4060" i="2"/>
  <c r="E4060" i="2" s="1"/>
  <c r="C4061" i="2"/>
  <c r="E4061" i="2" s="1"/>
  <c r="C4062" i="2"/>
  <c r="E4062" i="2" s="1"/>
  <c r="C4063" i="2"/>
  <c r="E4063" i="2" s="1"/>
  <c r="C4064" i="2"/>
  <c r="E4064" i="2" s="1"/>
  <c r="C4065" i="2"/>
  <c r="E4065" i="2" s="1"/>
  <c r="C4066" i="2"/>
  <c r="E4066" i="2" s="1"/>
  <c r="C4067" i="2"/>
  <c r="E4067" i="2" s="1"/>
  <c r="C4068" i="2"/>
  <c r="E4068" i="2" s="1"/>
  <c r="C4069" i="2"/>
  <c r="E4069" i="2" s="1"/>
  <c r="C4070" i="2"/>
  <c r="E4070" i="2" s="1"/>
  <c r="C4071" i="2"/>
  <c r="E4071" i="2" s="1"/>
  <c r="C4072" i="2"/>
  <c r="E4072" i="2" s="1"/>
  <c r="C4073" i="2"/>
  <c r="E4073" i="2" s="1"/>
  <c r="C4074" i="2"/>
  <c r="E4074" i="2" s="1"/>
  <c r="C4075" i="2"/>
  <c r="E4075" i="2" s="1"/>
  <c r="C4076" i="2"/>
  <c r="E4076" i="2" s="1"/>
  <c r="C4077" i="2"/>
  <c r="E4077" i="2" s="1"/>
  <c r="C4078" i="2"/>
  <c r="E4078" i="2" s="1"/>
  <c r="C4079" i="2"/>
  <c r="E4079" i="2" s="1"/>
  <c r="C4080" i="2"/>
  <c r="E4080" i="2" s="1"/>
  <c r="C4081" i="2"/>
  <c r="E4081" i="2" s="1"/>
  <c r="C4082" i="2"/>
  <c r="E4082" i="2" s="1"/>
  <c r="C4083" i="2"/>
  <c r="E4083" i="2" s="1"/>
  <c r="C4084" i="2"/>
  <c r="E4084" i="2" s="1"/>
  <c r="C4085" i="2"/>
  <c r="E4085" i="2" s="1"/>
  <c r="C4086" i="2"/>
  <c r="E4086" i="2" s="1"/>
  <c r="C4087" i="2"/>
  <c r="E4087" i="2" s="1"/>
  <c r="C4088" i="2"/>
  <c r="E4088" i="2" s="1"/>
  <c r="C4089" i="2"/>
  <c r="E4089" i="2" s="1"/>
  <c r="C4090" i="2"/>
  <c r="E4090" i="2" s="1"/>
  <c r="C4091" i="2"/>
  <c r="E4091" i="2" s="1"/>
  <c r="C4092" i="2"/>
  <c r="E4092" i="2" s="1"/>
  <c r="C4093" i="2"/>
  <c r="E4093" i="2" s="1"/>
  <c r="C4094" i="2"/>
  <c r="E4094" i="2" s="1"/>
  <c r="C4095" i="2"/>
  <c r="E4095" i="2" s="1"/>
  <c r="C4096" i="2"/>
  <c r="E4096" i="2" s="1"/>
  <c r="C4097" i="2"/>
  <c r="E4097" i="2" s="1"/>
  <c r="C4098" i="2"/>
  <c r="E4098" i="2" s="1"/>
  <c r="C4099" i="2"/>
  <c r="E4099" i="2" s="1"/>
  <c r="C4100" i="2"/>
  <c r="E4100" i="2" s="1"/>
  <c r="C4101" i="2"/>
  <c r="E4101" i="2" s="1"/>
  <c r="C4102" i="2"/>
  <c r="E4102" i="2" s="1"/>
  <c r="C4103" i="2"/>
  <c r="E4103" i="2" s="1"/>
  <c r="C4104" i="2"/>
  <c r="E4104" i="2" s="1"/>
  <c r="C4105" i="2"/>
  <c r="E4105" i="2" s="1"/>
  <c r="C4106" i="2"/>
  <c r="E4106" i="2" s="1"/>
  <c r="C4107" i="2"/>
  <c r="E4107" i="2" s="1"/>
  <c r="C4108" i="2"/>
  <c r="E4108" i="2" s="1"/>
  <c r="C4109" i="2"/>
  <c r="E4109" i="2" s="1"/>
  <c r="C4110" i="2"/>
  <c r="E4110" i="2" s="1"/>
  <c r="C4111" i="2"/>
  <c r="E4111" i="2" s="1"/>
  <c r="C4112" i="2"/>
  <c r="E4112" i="2" s="1"/>
  <c r="C4113" i="2"/>
  <c r="E4113" i="2" s="1"/>
  <c r="C4114" i="2"/>
  <c r="E4114" i="2" s="1"/>
  <c r="C4115" i="2"/>
  <c r="E4115" i="2" s="1"/>
  <c r="C4116" i="2"/>
  <c r="E4116" i="2" s="1"/>
  <c r="C4117" i="2"/>
  <c r="E4117" i="2" s="1"/>
  <c r="C4118" i="2"/>
  <c r="E4118" i="2" s="1"/>
  <c r="C4119" i="2"/>
  <c r="E4119" i="2" s="1"/>
  <c r="C4120" i="2"/>
  <c r="E4120" i="2" s="1"/>
  <c r="C4121" i="2"/>
  <c r="E4121" i="2" s="1"/>
  <c r="C4122" i="2"/>
  <c r="E4122" i="2" s="1"/>
  <c r="C4123" i="2"/>
  <c r="E4123" i="2" s="1"/>
  <c r="C4124" i="2"/>
  <c r="E4124" i="2" s="1"/>
  <c r="C4125" i="2"/>
  <c r="E4125" i="2" s="1"/>
  <c r="C4126" i="2"/>
  <c r="E4126" i="2" s="1"/>
  <c r="C4127" i="2"/>
  <c r="E4127" i="2" s="1"/>
  <c r="C4128" i="2"/>
  <c r="E4128" i="2" s="1"/>
  <c r="C4129" i="2"/>
  <c r="E4129" i="2" s="1"/>
  <c r="C4130" i="2"/>
  <c r="E4130" i="2" s="1"/>
  <c r="C4131" i="2"/>
  <c r="E4131" i="2" s="1"/>
  <c r="C4132" i="2"/>
  <c r="E4132" i="2" s="1"/>
  <c r="C4133" i="2"/>
  <c r="E4133" i="2" s="1"/>
  <c r="C4134" i="2"/>
  <c r="E4134" i="2" s="1"/>
  <c r="C4135" i="2"/>
  <c r="E4135" i="2" s="1"/>
  <c r="C4136" i="2"/>
  <c r="E4136" i="2" s="1"/>
  <c r="C4137" i="2"/>
  <c r="E4137" i="2" s="1"/>
  <c r="C4138" i="2"/>
  <c r="E4138" i="2" s="1"/>
  <c r="C4139" i="2"/>
  <c r="E4139" i="2" s="1"/>
  <c r="C4140" i="2"/>
  <c r="E4140" i="2" s="1"/>
  <c r="C4141" i="2"/>
  <c r="E4141" i="2" s="1"/>
  <c r="C4142" i="2"/>
  <c r="E4142" i="2" s="1"/>
  <c r="C4143" i="2"/>
  <c r="E4143" i="2" s="1"/>
  <c r="C4144" i="2"/>
  <c r="E4144" i="2" s="1"/>
  <c r="C4145" i="2"/>
  <c r="E4145" i="2" s="1"/>
  <c r="C4146" i="2"/>
  <c r="E4146" i="2" s="1"/>
  <c r="C4147" i="2"/>
  <c r="E4147" i="2" s="1"/>
  <c r="C4148" i="2"/>
  <c r="E4148" i="2" s="1"/>
  <c r="C4149" i="2"/>
  <c r="E4149" i="2" s="1"/>
  <c r="C4150" i="2"/>
  <c r="E4150" i="2" s="1"/>
  <c r="C4151" i="2"/>
  <c r="E4151" i="2" s="1"/>
  <c r="C4152" i="2"/>
  <c r="E4152" i="2" s="1"/>
  <c r="C4153" i="2"/>
  <c r="E4153" i="2" s="1"/>
  <c r="C4154" i="2"/>
  <c r="E4154" i="2" s="1"/>
  <c r="C4155" i="2"/>
  <c r="E4155" i="2" s="1"/>
  <c r="C4156" i="2"/>
  <c r="E4156" i="2" s="1"/>
  <c r="C4157" i="2"/>
  <c r="E4157" i="2" s="1"/>
  <c r="C4158" i="2"/>
  <c r="E4158" i="2" s="1"/>
  <c r="C4159" i="2"/>
  <c r="E4159" i="2" s="1"/>
  <c r="C4160" i="2"/>
  <c r="E4160" i="2" s="1"/>
  <c r="C4161" i="2"/>
  <c r="E4161" i="2" s="1"/>
  <c r="C4162" i="2"/>
  <c r="E4162" i="2" s="1"/>
  <c r="C4163" i="2"/>
  <c r="E4163" i="2" s="1"/>
  <c r="C4164" i="2"/>
  <c r="E4164" i="2" s="1"/>
  <c r="C4165" i="2"/>
  <c r="E4165" i="2" s="1"/>
  <c r="C4166" i="2"/>
  <c r="E4166" i="2" s="1"/>
  <c r="C4167" i="2"/>
  <c r="E4167" i="2" s="1"/>
  <c r="C4168" i="2"/>
  <c r="E4168" i="2" s="1"/>
  <c r="C4169" i="2"/>
  <c r="E4169" i="2" s="1"/>
  <c r="C4170" i="2"/>
  <c r="E4170" i="2" s="1"/>
  <c r="C4171" i="2"/>
  <c r="E4171" i="2" s="1"/>
  <c r="C4172" i="2"/>
  <c r="E4172" i="2" s="1"/>
  <c r="C4173" i="2"/>
  <c r="E4173" i="2" s="1"/>
  <c r="C4174" i="2"/>
  <c r="E4174" i="2" s="1"/>
  <c r="C4175" i="2"/>
  <c r="E4175" i="2" s="1"/>
  <c r="C4176" i="2"/>
  <c r="E4176" i="2" s="1"/>
  <c r="C4177" i="2"/>
  <c r="E4177" i="2" s="1"/>
  <c r="C4178" i="2"/>
  <c r="E4178" i="2" s="1"/>
  <c r="C4179" i="2"/>
  <c r="E4179" i="2" s="1"/>
  <c r="C4180" i="2"/>
  <c r="E4180" i="2" s="1"/>
  <c r="C4181" i="2"/>
  <c r="E4181" i="2" s="1"/>
  <c r="C4182" i="2"/>
  <c r="E4182" i="2" s="1"/>
  <c r="C4183" i="2"/>
  <c r="E4183" i="2" s="1"/>
  <c r="C4184" i="2"/>
  <c r="E4184" i="2" s="1"/>
  <c r="C4185" i="2"/>
  <c r="E4185" i="2" s="1"/>
  <c r="C4186" i="2"/>
  <c r="E4186" i="2" s="1"/>
  <c r="C4187" i="2"/>
  <c r="E4187" i="2" s="1"/>
  <c r="C4188" i="2"/>
  <c r="E4188" i="2" s="1"/>
  <c r="C4189" i="2"/>
  <c r="E4189" i="2" s="1"/>
  <c r="C4190" i="2"/>
  <c r="E4190" i="2" s="1"/>
  <c r="C4191" i="2"/>
  <c r="E4191" i="2" s="1"/>
  <c r="C4192" i="2"/>
  <c r="E4192" i="2" s="1"/>
  <c r="C4193" i="2"/>
  <c r="E4193" i="2" s="1"/>
  <c r="C4194" i="2"/>
  <c r="E4194" i="2" s="1"/>
  <c r="C4195" i="2"/>
  <c r="E4195" i="2" s="1"/>
  <c r="C4196" i="2"/>
  <c r="E4196" i="2" s="1"/>
  <c r="C4197" i="2"/>
  <c r="E4197" i="2" s="1"/>
  <c r="C4198" i="2"/>
  <c r="E4198" i="2" s="1"/>
  <c r="C4199" i="2"/>
  <c r="E4199" i="2" s="1"/>
  <c r="C4200" i="2"/>
  <c r="E4200" i="2" s="1"/>
  <c r="C4201" i="2"/>
  <c r="E4201" i="2" s="1"/>
  <c r="C4202" i="2"/>
  <c r="E4202" i="2" s="1"/>
  <c r="C4203" i="2"/>
  <c r="E4203" i="2" s="1"/>
  <c r="C4204" i="2"/>
  <c r="E4204" i="2" s="1"/>
  <c r="C4205" i="2"/>
  <c r="E4205" i="2" s="1"/>
  <c r="C4206" i="2"/>
  <c r="E4206" i="2" s="1"/>
  <c r="C4207" i="2"/>
  <c r="E4207" i="2" s="1"/>
  <c r="C4208" i="2"/>
  <c r="E4208" i="2" s="1"/>
  <c r="C4209" i="2"/>
  <c r="E4209" i="2" s="1"/>
  <c r="C4210" i="2"/>
  <c r="E4210" i="2" s="1"/>
  <c r="C4211" i="2"/>
  <c r="E4211" i="2" s="1"/>
  <c r="C4212" i="2"/>
  <c r="E4212" i="2" s="1"/>
  <c r="C4213" i="2"/>
  <c r="E4213" i="2" s="1"/>
  <c r="C4214" i="2"/>
  <c r="E4214" i="2" s="1"/>
  <c r="C4215" i="2"/>
  <c r="E4215" i="2" s="1"/>
  <c r="C4216" i="2"/>
  <c r="E4216" i="2" s="1"/>
  <c r="C4217" i="2"/>
  <c r="E4217" i="2" s="1"/>
  <c r="C4218" i="2"/>
  <c r="E4218" i="2" s="1"/>
  <c r="C4219" i="2"/>
  <c r="E4219" i="2" s="1"/>
  <c r="C4220" i="2"/>
  <c r="E4220" i="2" s="1"/>
  <c r="C4221" i="2"/>
  <c r="E4221" i="2" s="1"/>
  <c r="C4222" i="2"/>
  <c r="E4222" i="2" s="1"/>
  <c r="C4223" i="2"/>
  <c r="E4223" i="2" s="1"/>
  <c r="C4224" i="2"/>
  <c r="E4224" i="2" s="1"/>
  <c r="C4225" i="2"/>
  <c r="E4225" i="2" s="1"/>
  <c r="C4226" i="2"/>
  <c r="E4226" i="2" s="1"/>
  <c r="C4227" i="2"/>
  <c r="E4227" i="2" s="1"/>
  <c r="C4228" i="2"/>
  <c r="E4228" i="2" s="1"/>
  <c r="C4229" i="2"/>
  <c r="E4229" i="2" s="1"/>
  <c r="C4230" i="2"/>
  <c r="E4230" i="2" s="1"/>
  <c r="C4231" i="2"/>
  <c r="E4231" i="2" s="1"/>
  <c r="C4232" i="2"/>
  <c r="E4232" i="2" s="1"/>
  <c r="C4233" i="2"/>
  <c r="E4233" i="2" s="1"/>
  <c r="C4234" i="2"/>
  <c r="E4234" i="2" s="1"/>
  <c r="C4235" i="2"/>
  <c r="E4235" i="2" s="1"/>
  <c r="C4236" i="2"/>
  <c r="E4236" i="2" s="1"/>
  <c r="C4237" i="2"/>
  <c r="E4237" i="2" s="1"/>
  <c r="C4238" i="2"/>
  <c r="E4238" i="2" s="1"/>
  <c r="C4239" i="2"/>
  <c r="E4239" i="2" s="1"/>
  <c r="C4240" i="2"/>
  <c r="E4240" i="2" s="1"/>
  <c r="C4241" i="2"/>
  <c r="E4241" i="2" s="1"/>
  <c r="C4242" i="2"/>
  <c r="E4242" i="2" s="1"/>
  <c r="C4243" i="2"/>
  <c r="E4243" i="2" s="1"/>
  <c r="C4244" i="2"/>
  <c r="E4244" i="2" s="1"/>
  <c r="C4245" i="2"/>
  <c r="E4245" i="2" s="1"/>
  <c r="C4246" i="2"/>
  <c r="E4246" i="2" s="1"/>
  <c r="C4247" i="2"/>
  <c r="E4247" i="2" s="1"/>
  <c r="C4248" i="2"/>
  <c r="E4248" i="2" s="1"/>
  <c r="C4249" i="2"/>
  <c r="E4249" i="2" s="1"/>
  <c r="C4250" i="2"/>
  <c r="E4250" i="2" s="1"/>
  <c r="C4251" i="2"/>
  <c r="E4251" i="2" s="1"/>
  <c r="C4252" i="2"/>
  <c r="E4252" i="2" s="1"/>
  <c r="C4253" i="2"/>
  <c r="E4253" i="2" s="1"/>
  <c r="C4254" i="2"/>
  <c r="E4254" i="2" s="1"/>
  <c r="C4255" i="2"/>
  <c r="E4255" i="2" s="1"/>
  <c r="C4256" i="2"/>
  <c r="E4256" i="2" s="1"/>
  <c r="C4257" i="2"/>
  <c r="E4257" i="2" s="1"/>
  <c r="C4258" i="2"/>
  <c r="E4258" i="2" s="1"/>
  <c r="C4259" i="2"/>
  <c r="E4259" i="2" s="1"/>
  <c r="C4260" i="2"/>
  <c r="E4260" i="2" s="1"/>
  <c r="C4261" i="2"/>
  <c r="E4261" i="2" s="1"/>
  <c r="C4262" i="2"/>
  <c r="E4262" i="2" s="1"/>
  <c r="C4263" i="2"/>
  <c r="E4263" i="2" s="1"/>
  <c r="C4264" i="2"/>
  <c r="E4264" i="2" s="1"/>
  <c r="C4265" i="2"/>
  <c r="E4265" i="2" s="1"/>
  <c r="C4266" i="2"/>
  <c r="E4266" i="2" s="1"/>
  <c r="C4267" i="2"/>
  <c r="E4267" i="2" s="1"/>
  <c r="C4268" i="2"/>
  <c r="E4268" i="2" s="1"/>
  <c r="C4269" i="2"/>
  <c r="E4269" i="2" s="1"/>
  <c r="C4270" i="2"/>
  <c r="E4270" i="2" s="1"/>
  <c r="C4271" i="2"/>
  <c r="E4271" i="2" s="1"/>
  <c r="C4272" i="2"/>
  <c r="E4272" i="2" s="1"/>
  <c r="C4273" i="2"/>
  <c r="E4273" i="2" s="1"/>
  <c r="C4274" i="2"/>
  <c r="E4274" i="2" s="1"/>
  <c r="C4275" i="2"/>
  <c r="E4275" i="2" s="1"/>
  <c r="C4276" i="2"/>
  <c r="E4276" i="2" s="1"/>
  <c r="C4277" i="2"/>
  <c r="E4277" i="2" s="1"/>
  <c r="C4278" i="2"/>
  <c r="E4278" i="2" s="1"/>
  <c r="C4279" i="2"/>
  <c r="E4279" i="2" s="1"/>
  <c r="C4280" i="2"/>
  <c r="E4280" i="2" s="1"/>
  <c r="C4281" i="2"/>
  <c r="E4281" i="2" s="1"/>
  <c r="C4282" i="2"/>
  <c r="E4282" i="2" s="1"/>
  <c r="C4283" i="2"/>
  <c r="E4283" i="2" s="1"/>
  <c r="C4284" i="2"/>
  <c r="E4284" i="2" s="1"/>
  <c r="C4285" i="2"/>
  <c r="E4285" i="2" s="1"/>
  <c r="C4286" i="2"/>
  <c r="E4286" i="2" s="1"/>
  <c r="C4287" i="2"/>
  <c r="E4287" i="2" s="1"/>
  <c r="C4288" i="2"/>
  <c r="E4288" i="2" s="1"/>
  <c r="C4289" i="2"/>
  <c r="E4289" i="2" s="1"/>
  <c r="C4290" i="2"/>
  <c r="E4290" i="2" s="1"/>
  <c r="C4291" i="2"/>
  <c r="E4291" i="2" s="1"/>
  <c r="C4292" i="2"/>
  <c r="E4292" i="2" s="1"/>
  <c r="C4293" i="2"/>
  <c r="E4293" i="2" s="1"/>
  <c r="C4294" i="2"/>
  <c r="E4294" i="2" s="1"/>
  <c r="C4295" i="2"/>
  <c r="E4295" i="2" s="1"/>
  <c r="C4296" i="2"/>
  <c r="E4296" i="2" s="1"/>
  <c r="C4297" i="2"/>
  <c r="E4297" i="2" s="1"/>
  <c r="C4298" i="2"/>
  <c r="E4298" i="2" s="1"/>
  <c r="C4299" i="2"/>
  <c r="E4299" i="2" s="1"/>
  <c r="C4300" i="2"/>
  <c r="E4300" i="2" s="1"/>
  <c r="C4301" i="2"/>
  <c r="E4301" i="2" s="1"/>
  <c r="C4302" i="2"/>
  <c r="E4302" i="2" s="1"/>
  <c r="C4303" i="2"/>
  <c r="E4303" i="2" s="1"/>
  <c r="C4304" i="2"/>
  <c r="E4304" i="2" s="1"/>
  <c r="C4305" i="2"/>
  <c r="E4305" i="2" s="1"/>
  <c r="C4306" i="2"/>
  <c r="E4306" i="2" s="1"/>
  <c r="C4307" i="2"/>
  <c r="E4307" i="2" s="1"/>
  <c r="C4308" i="2"/>
  <c r="E4308" i="2" s="1"/>
  <c r="C4309" i="2"/>
  <c r="E4309" i="2" s="1"/>
  <c r="C4310" i="2"/>
  <c r="E4310" i="2" s="1"/>
  <c r="C4311" i="2"/>
  <c r="E4311" i="2" s="1"/>
  <c r="C4312" i="2"/>
  <c r="E4312" i="2" s="1"/>
  <c r="C4313" i="2"/>
  <c r="E4313" i="2" s="1"/>
  <c r="C4314" i="2"/>
  <c r="E4314" i="2" s="1"/>
  <c r="C4315" i="2"/>
  <c r="E4315" i="2" s="1"/>
  <c r="C4316" i="2"/>
  <c r="E4316" i="2" s="1"/>
  <c r="C4317" i="2"/>
  <c r="E4317" i="2" s="1"/>
  <c r="C4318" i="2"/>
  <c r="E4318" i="2" s="1"/>
  <c r="C4319" i="2"/>
  <c r="E4319" i="2" s="1"/>
  <c r="C4320" i="2"/>
  <c r="E4320" i="2" s="1"/>
  <c r="C4321" i="2"/>
  <c r="E4321" i="2" s="1"/>
  <c r="C4322" i="2"/>
  <c r="E4322" i="2" s="1"/>
  <c r="C4323" i="2"/>
  <c r="E4323" i="2" s="1"/>
  <c r="C4324" i="2"/>
  <c r="E4324" i="2" s="1"/>
  <c r="C4325" i="2"/>
  <c r="E4325" i="2" s="1"/>
  <c r="C4326" i="2"/>
  <c r="E4326" i="2" s="1"/>
  <c r="C4327" i="2"/>
  <c r="E4327" i="2" s="1"/>
  <c r="C4328" i="2"/>
  <c r="E4328" i="2" s="1"/>
  <c r="C4329" i="2"/>
  <c r="E4329" i="2" s="1"/>
  <c r="C4330" i="2"/>
  <c r="E4330" i="2" s="1"/>
  <c r="C4331" i="2"/>
  <c r="E4331" i="2" s="1"/>
  <c r="C4332" i="2"/>
  <c r="E4332" i="2" s="1"/>
  <c r="C4333" i="2"/>
  <c r="E4333" i="2" s="1"/>
  <c r="C4334" i="2"/>
  <c r="E4334" i="2" s="1"/>
  <c r="C4335" i="2"/>
  <c r="E4335" i="2" s="1"/>
  <c r="C4336" i="2"/>
  <c r="E4336" i="2" s="1"/>
  <c r="C4337" i="2"/>
  <c r="E4337" i="2" s="1"/>
  <c r="C4338" i="2"/>
  <c r="E4338" i="2" s="1"/>
  <c r="C4339" i="2"/>
  <c r="E4339" i="2" s="1"/>
  <c r="C4340" i="2"/>
  <c r="E4340" i="2" s="1"/>
  <c r="C4341" i="2"/>
  <c r="E4341" i="2" s="1"/>
  <c r="C4342" i="2"/>
  <c r="E4342" i="2" s="1"/>
  <c r="C4343" i="2"/>
  <c r="E4343" i="2" s="1"/>
  <c r="C4344" i="2"/>
  <c r="E4344" i="2" s="1"/>
  <c r="C4345" i="2"/>
  <c r="E4345" i="2" s="1"/>
  <c r="C4346" i="2"/>
  <c r="E4346" i="2" s="1"/>
  <c r="C4347" i="2"/>
  <c r="E4347" i="2" s="1"/>
  <c r="C4348" i="2"/>
  <c r="E4348" i="2" s="1"/>
  <c r="C4349" i="2"/>
  <c r="E4349" i="2" s="1"/>
  <c r="C4350" i="2"/>
  <c r="E4350" i="2" s="1"/>
  <c r="C4351" i="2"/>
  <c r="E4351" i="2" s="1"/>
  <c r="C4352" i="2"/>
  <c r="E4352" i="2" s="1"/>
  <c r="C4353" i="2"/>
  <c r="E4353" i="2" s="1"/>
  <c r="C4354" i="2"/>
  <c r="E4354" i="2" s="1"/>
  <c r="C4355" i="2"/>
  <c r="E4355" i="2" s="1"/>
  <c r="C4356" i="2"/>
  <c r="E4356" i="2" s="1"/>
  <c r="C4357" i="2"/>
  <c r="E4357" i="2" s="1"/>
  <c r="C4358" i="2"/>
  <c r="E4358" i="2" s="1"/>
  <c r="C4359" i="2"/>
  <c r="E4359" i="2" s="1"/>
  <c r="C4360" i="2"/>
  <c r="E4360" i="2" s="1"/>
  <c r="C4361" i="2"/>
  <c r="E4361" i="2" s="1"/>
  <c r="C4362" i="2"/>
  <c r="E4362" i="2" s="1"/>
  <c r="C4363" i="2"/>
  <c r="E4363" i="2" s="1"/>
  <c r="C4364" i="2"/>
  <c r="E4364" i="2" s="1"/>
  <c r="C4365" i="2"/>
  <c r="E4365" i="2" s="1"/>
  <c r="C4366" i="2"/>
  <c r="E4366" i="2" s="1"/>
  <c r="C4367" i="2"/>
  <c r="E4367" i="2" s="1"/>
  <c r="C4368" i="2"/>
  <c r="E4368" i="2" s="1"/>
  <c r="C4369" i="2"/>
  <c r="E4369" i="2" s="1"/>
  <c r="C4370" i="2"/>
  <c r="E4370" i="2" s="1"/>
  <c r="C4371" i="2"/>
  <c r="E4371" i="2" s="1"/>
  <c r="C4372" i="2"/>
  <c r="E4372" i="2" s="1"/>
  <c r="C4373" i="2"/>
  <c r="E4373" i="2" s="1"/>
  <c r="C4374" i="2"/>
  <c r="E4374" i="2" s="1"/>
  <c r="C4375" i="2"/>
  <c r="E4375" i="2" s="1"/>
  <c r="C4376" i="2"/>
  <c r="E4376" i="2" s="1"/>
  <c r="C4377" i="2"/>
  <c r="E4377" i="2" s="1"/>
  <c r="C4378" i="2"/>
  <c r="E4378" i="2" s="1"/>
  <c r="C4379" i="2"/>
  <c r="E4379" i="2" s="1"/>
  <c r="C4380" i="2"/>
  <c r="E4380" i="2" s="1"/>
  <c r="C4381" i="2"/>
  <c r="E4381" i="2" s="1"/>
  <c r="C4382" i="2"/>
  <c r="E4382" i="2" s="1"/>
  <c r="C4383" i="2"/>
  <c r="E4383" i="2" s="1"/>
  <c r="C4384" i="2"/>
  <c r="E4384" i="2" s="1"/>
  <c r="C4385" i="2"/>
  <c r="E4385" i="2" s="1"/>
  <c r="C4386" i="2"/>
  <c r="E4386" i="2" s="1"/>
  <c r="C4387" i="2"/>
  <c r="E4387" i="2" s="1"/>
  <c r="C4388" i="2"/>
  <c r="E4388" i="2" s="1"/>
  <c r="C4389" i="2"/>
  <c r="E4389" i="2" s="1"/>
  <c r="C4390" i="2"/>
  <c r="E4390" i="2" s="1"/>
  <c r="C4391" i="2"/>
  <c r="E4391" i="2" s="1"/>
  <c r="C4392" i="2"/>
  <c r="E4392" i="2" s="1"/>
  <c r="C4393" i="2"/>
  <c r="E4393" i="2" s="1"/>
  <c r="C4394" i="2"/>
  <c r="E4394" i="2" s="1"/>
  <c r="C4395" i="2"/>
  <c r="E4395" i="2" s="1"/>
  <c r="C4396" i="2"/>
  <c r="E4396" i="2" s="1"/>
  <c r="C4397" i="2"/>
  <c r="E4397" i="2" s="1"/>
  <c r="C4398" i="2"/>
  <c r="E4398" i="2" s="1"/>
  <c r="C4399" i="2"/>
  <c r="E4399" i="2" s="1"/>
  <c r="C4400" i="2"/>
  <c r="E4400" i="2" s="1"/>
  <c r="C4401" i="2"/>
  <c r="E4401" i="2" s="1"/>
  <c r="C4402" i="2"/>
  <c r="E4402" i="2" s="1"/>
  <c r="C4403" i="2"/>
  <c r="E4403" i="2" s="1"/>
  <c r="C4404" i="2"/>
  <c r="E4404" i="2" s="1"/>
  <c r="C4405" i="2"/>
  <c r="E4405" i="2" s="1"/>
  <c r="C4406" i="2"/>
  <c r="E4406" i="2" s="1"/>
  <c r="C4407" i="2"/>
  <c r="E4407" i="2" s="1"/>
  <c r="C4408" i="2"/>
  <c r="E4408" i="2" s="1"/>
  <c r="C4409" i="2"/>
  <c r="E4409" i="2" s="1"/>
  <c r="C4410" i="2"/>
  <c r="E4410" i="2" s="1"/>
  <c r="C4411" i="2"/>
  <c r="E4411" i="2" s="1"/>
  <c r="C4412" i="2"/>
  <c r="E4412" i="2" s="1"/>
  <c r="C4413" i="2"/>
  <c r="E4413" i="2" s="1"/>
  <c r="C4414" i="2"/>
  <c r="E4414" i="2" s="1"/>
  <c r="C4415" i="2"/>
  <c r="E4415" i="2" s="1"/>
  <c r="C4416" i="2"/>
  <c r="E4416" i="2" s="1"/>
  <c r="C4417" i="2"/>
  <c r="E4417" i="2" s="1"/>
  <c r="C4418" i="2"/>
  <c r="E4418" i="2" s="1"/>
  <c r="C4419" i="2"/>
  <c r="E4419" i="2" s="1"/>
  <c r="C4420" i="2"/>
  <c r="E4420" i="2" s="1"/>
  <c r="C4421" i="2"/>
  <c r="E4421" i="2" s="1"/>
  <c r="C4422" i="2"/>
  <c r="E4422" i="2" s="1"/>
  <c r="C4423" i="2"/>
  <c r="E4423" i="2" s="1"/>
  <c r="C4424" i="2"/>
  <c r="E4424" i="2" s="1"/>
  <c r="C4425" i="2"/>
  <c r="E4425" i="2" s="1"/>
  <c r="C4426" i="2"/>
  <c r="E4426" i="2" s="1"/>
  <c r="C4427" i="2"/>
  <c r="E4427" i="2" s="1"/>
  <c r="C4428" i="2"/>
  <c r="E4428" i="2" s="1"/>
  <c r="C4429" i="2"/>
  <c r="E4429" i="2" s="1"/>
  <c r="C4430" i="2"/>
  <c r="E4430" i="2" s="1"/>
  <c r="C4431" i="2"/>
  <c r="E4431" i="2" s="1"/>
  <c r="C4432" i="2"/>
  <c r="E4432" i="2" s="1"/>
  <c r="C4433" i="2"/>
  <c r="E4433" i="2" s="1"/>
  <c r="C4434" i="2"/>
  <c r="E4434" i="2" s="1"/>
  <c r="C4435" i="2"/>
  <c r="E4435" i="2" s="1"/>
  <c r="C4436" i="2"/>
  <c r="E4436" i="2" s="1"/>
  <c r="C4437" i="2"/>
  <c r="E4437" i="2" s="1"/>
  <c r="C4438" i="2"/>
  <c r="E4438" i="2" s="1"/>
  <c r="C4439" i="2"/>
  <c r="E4439" i="2" s="1"/>
  <c r="C4440" i="2"/>
  <c r="E4440" i="2" s="1"/>
  <c r="C4441" i="2"/>
  <c r="E4441" i="2" s="1"/>
  <c r="C4442" i="2"/>
  <c r="E4442" i="2" s="1"/>
  <c r="C4443" i="2"/>
  <c r="E4443" i="2" s="1"/>
  <c r="C4444" i="2"/>
  <c r="E4444" i="2" s="1"/>
  <c r="C4445" i="2"/>
  <c r="E4445" i="2" s="1"/>
  <c r="C4446" i="2"/>
  <c r="E4446" i="2" s="1"/>
  <c r="C4447" i="2"/>
  <c r="E4447" i="2" s="1"/>
  <c r="C4448" i="2"/>
  <c r="E4448" i="2" s="1"/>
  <c r="C4449" i="2"/>
  <c r="E4449" i="2" s="1"/>
  <c r="C4450" i="2"/>
  <c r="E4450" i="2" s="1"/>
  <c r="C4451" i="2"/>
  <c r="E4451" i="2" s="1"/>
  <c r="C4452" i="2"/>
  <c r="E4452" i="2" s="1"/>
  <c r="C4453" i="2"/>
  <c r="E4453" i="2" s="1"/>
  <c r="C4454" i="2"/>
  <c r="E4454" i="2" s="1"/>
  <c r="C4455" i="2"/>
  <c r="E4455" i="2" s="1"/>
  <c r="C4456" i="2"/>
  <c r="E4456" i="2" s="1"/>
  <c r="C4457" i="2"/>
  <c r="E4457" i="2" s="1"/>
  <c r="C4458" i="2"/>
  <c r="E4458" i="2" s="1"/>
  <c r="C4459" i="2"/>
  <c r="E4459" i="2" s="1"/>
  <c r="C4460" i="2"/>
  <c r="E4460" i="2" s="1"/>
  <c r="C4461" i="2"/>
  <c r="E4461" i="2" s="1"/>
  <c r="C4462" i="2"/>
  <c r="E4462" i="2" s="1"/>
  <c r="C4463" i="2"/>
  <c r="E4463" i="2" s="1"/>
  <c r="C4464" i="2"/>
  <c r="E4464" i="2" s="1"/>
  <c r="C4465" i="2"/>
  <c r="E4465" i="2" s="1"/>
  <c r="C4466" i="2"/>
  <c r="E4466" i="2" s="1"/>
  <c r="C4467" i="2"/>
  <c r="E4467" i="2" s="1"/>
  <c r="C4468" i="2"/>
  <c r="E4468" i="2" s="1"/>
  <c r="C4469" i="2"/>
  <c r="E4469" i="2" s="1"/>
  <c r="C4470" i="2"/>
  <c r="E4470" i="2" s="1"/>
  <c r="C4471" i="2"/>
  <c r="E4471" i="2" s="1"/>
  <c r="C4472" i="2"/>
  <c r="E4472" i="2" s="1"/>
  <c r="C4473" i="2"/>
  <c r="E4473" i="2" s="1"/>
  <c r="C4474" i="2"/>
  <c r="E4474" i="2" s="1"/>
  <c r="C4475" i="2"/>
  <c r="E4475" i="2" s="1"/>
  <c r="C4476" i="2"/>
  <c r="E4476" i="2" s="1"/>
  <c r="C4477" i="2"/>
  <c r="E4477" i="2" s="1"/>
  <c r="C4478" i="2"/>
  <c r="E4478" i="2" s="1"/>
  <c r="C4479" i="2"/>
  <c r="E4479" i="2" s="1"/>
  <c r="C4480" i="2"/>
  <c r="E4480" i="2" s="1"/>
  <c r="C4481" i="2"/>
  <c r="E4481" i="2" s="1"/>
  <c r="C4482" i="2"/>
  <c r="E4482" i="2" s="1"/>
  <c r="C4483" i="2"/>
  <c r="E4483" i="2" s="1"/>
  <c r="C4484" i="2"/>
  <c r="E4484" i="2" s="1"/>
  <c r="C4485" i="2"/>
  <c r="E4485" i="2" s="1"/>
  <c r="C4486" i="2"/>
  <c r="E4486" i="2" s="1"/>
  <c r="C4487" i="2"/>
  <c r="E4487" i="2" s="1"/>
  <c r="C4488" i="2"/>
  <c r="E4488" i="2" s="1"/>
  <c r="C4489" i="2"/>
  <c r="E4489" i="2" s="1"/>
  <c r="C4490" i="2"/>
  <c r="E4490" i="2" s="1"/>
  <c r="C4491" i="2"/>
  <c r="E4491" i="2" s="1"/>
  <c r="C4492" i="2"/>
  <c r="E4492" i="2" s="1"/>
  <c r="C4493" i="2"/>
  <c r="E4493" i="2" s="1"/>
  <c r="C4494" i="2"/>
  <c r="E4494" i="2" s="1"/>
  <c r="C4495" i="2"/>
  <c r="E4495" i="2" s="1"/>
  <c r="C4496" i="2"/>
  <c r="E4496" i="2" s="1"/>
  <c r="C4497" i="2"/>
  <c r="E4497" i="2" s="1"/>
  <c r="C4498" i="2"/>
  <c r="E4498" i="2" s="1"/>
  <c r="C4499" i="2"/>
  <c r="E4499" i="2" s="1"/>
  <c r="C4500" i="2"/>
  <c r="E4500" i="2" s="1"/>
  <c r="C4501" i="2"/>
  <c r="E4501" i="2" s="1"/>
  <c r="C4502" i="2"/>
  <c r="E4502" i="2" s="1"/>
  <c r="C4503" i="2"/>
  <c r="E4503" i="2" s="1"/>
  <c r="C4504" i="2"/>
  <c r="E4504" i="2" s="1"/>
  <c r="C4505" i="2"/>
  <c r="E4505" i="2" s="1"/>
  <c r="C4506" i="2"/>
  <c r="E4506" i="2" s="1"/>
  <c r="C4507" i="2"/>
  <c r="E4507" i="2" s="1"/>
  <c r="C4508" i="2"/>
  <c r="E4508" i="2" s="1"/>
  <c r="C4509" i="2"/>
  <c r="E4509" i="2" s="1"/>
  <c r="C4510" i="2"/>
  <c r="E4510" i="2" s="1"/>
  <c r="C4511" i="2"/>
  <c r="E4511" i="2" s="1"/>
  <c r="C4512" i="2"/>
  <c r="E4512" i="2" s="1"/>
  <c r="C4513" i="2"/>
  <c r="E4513" i="2" s="1"/>
  <c r="C4514" i="2"/>
  <c r="E4514" i="2" s="1"/>
  <c r="C4515" i="2"/>
  <c r="E4515" i="2" s="1"/>
  <c r="C4516" i="2"/>
  <c r="E4516" i="2" s="1"/>
  <c r="C4517" i="2"/>
  <c r="E4517" i="2" s="1"/>
  <c r="C4518" i="2"/>
  <c r="E4518" i="2" s="1"/>
  <c r="C4519" i="2"/>
  <c r="E4519" i="2" s="1"/>
  <c r="C4520" i="2"/>
  <c r="E4520" i="2" s="1"/>
  <c r="C4521" i="2"/>
  <c r="E4521" i="2" s="1"/>
  <c r="C4522" i="2"/>
  <c r="E4522" i="2" s="1"/>
  <c r="C4523" i="2"/>
  <c r="E4523" i="2" s="1"/>
  <c r="C4524" i="2"/>
  <c r="E4524" i="2" s="1"/>
  <c r="C4525" i="2"/>
  <c r="E4525" i="2" s="1"/>
  <c r="C4526" i="2"/>
  <c r="E4526" i="2" s="1"/>
  <c r="C4527" i="2"/>
  <c r="E4527" i="2" s="1"/>
  <c r="C4528" i="2"/>
  <c r="E4528" i="2" s="1"/>
  <c r="C4529" i="2"/>
  <c r="E4529" i="2" s="1"/>
  <c r="C4530" i="2"/>
  <c r="E4530" i="2" s="1"/>
  <c r="C4531" i="2"/>
  <c r="E4531" i="2" s="1"/>
  <c r="C4532" i="2"/>
  <c r="E4532" i="2" s="1"/>
  <c r="C4533" i="2"/>
  <c r="E4533" i="2" s="1"/>
  <c r="C4534" i="2"/>
  <c r="E4534" i="2" s="1"/>
  <c r="C4535" i="2"/>
  <c r="E4535" i="2" s="1"/>
  <c r="C4536" i="2"/>
  <c r="E4536" i="2" s="1"/>
  <c r="C4537" i="2"/>
  <c r="E4537" i="2" s="1"/>
  <c r="C4538" i="2"/>
  <c r="E4538" i="2" s="1"/>
  <c r="C4539" i="2"/>
  <c r="E4539" i="2" s="1"/>
  <c r="C4540" i="2"/>
  <c r="E4540" i="2" s="1"/>
  <c r="C4541" i="2"/>
  <c r="E4541" i="2" s="1"/>
  <c r="C4542" i="2"/>
  <c r="E4542" i="2" s="1"/>
  <c r="C4543" i="2"/>
  <c r="E4543" i="2" s="1"/>
  <c r="C4544" i="2"/>
  <c r="E4544" i="2" s="1"/>
  <c r="C4545" i="2"/>
  <c r="E4545" i="2" s="1"/>
  <c r="C4546" i="2"/>
  <c r="E4546" i="2" s="1"/>
  <c r="C4547" i="2"/>
  <c r="E4547" i="2" s="1"/>
  <c r="C4548" i="2"/>
  <c r="E4548" i="2" s="1"/>
  <c r="C4549" i="2"/>
  <c r="E4549" i="2" s="1"/>
  <c r="C4550" i="2"/>
  <c r="E4550" i="2" s="1"/>
  <c r="C4551" i="2"/>
  <c r="E4551" i="2" s="1"/>
  <c r="C4552" i="2"/>
  <c r="E4552" i="2" s="1"/>
  <c r="C4553" i="2"/>
  <c r="E4553" i="2" s="1"/>
  <c r="C4554" i="2"/>
  <c r="E4554" i="2" s="1"/>
  <c r="C4555" i="2"/>
  <c r="E4555" i="2" s="1"/>
  <c r="C4556" i="2"/>
  <c r="E4556" i="2" s="1"/>
  <c r="C4557" i="2"/>
  <c r="E4557" i="2" s="1"/>
  <c r="C4558" i="2"/>
  <c r="E4558" i="2" s="1"/>
  <c r="C4559" i="2"/>
  <c r="E4559" i="2" s="1"/>
  <c r="C4560" i="2"/>
  <c r="E4560" i="2" s="1"/>
  <c r="C4561" i="2"/>
  <c r="E4561" i="2" s="1"/>
  <c r="C4562" i="2"/>
  <c r="E4562" i="2" s="1"/>
  <c r="C4563" i="2"/>
  <c r="E4563" i="2" s="1"/>
  <c r="C4564" i="2"/>
  <c r="E4564" i="2" s="1"/>
  <c r="C4565" i="2"/>
  <c r="E4565" i="2" s="1"/>
  <c r="C4566" i="2"/>
  <c r="E4566" i="2" s="1"/>
  <c r="C4567" i="2"/>
  <c r="E4567" i="2" s="1"/>
  <c r="C4568" i="2"/>
  <c r="E4568" i="2" s="1"/>
  <c r="C4569" i="2"/>
  <c r="E4569" i="2" s="1"/>
  <c r="C4570" i="2"/>
  <c r="E4570" i="2" s="1"/>
  <c r="C4571" i="2"/>
  <c r="E4571" i="2" s="1"/>
  <c r="C4572" i="2"/>
  <c r="E4572" i="2" s="1"/>
  <c r="C4573" i="2"/>
  <c r="E4573" i="2" s="1"/>
  <c r="C4574" i="2"/>
  <c r="E4574" i="2" s="1"/>
  <c r="C4575" i="2"/>
  <c r="E4575" i="2" s="1"/>
  <c r="C4576" i="2"/>
  <c r="E4576" i="2" s="1"/>
  <c r="C4577" i="2"/>
  <c r="E4577" i="2" s="1"/>
  <c r="C4578" i="2"/>
  <c r="E4578" i="2" s="1"/>
  <c r="C4579" i="2"/>
  <c r="E4579" i="2" s="1"/>
  <c r="C4580" i="2"/>
  <c r="E4580" i="2" s="1"/>
  <c r="C4581" i="2"/>
  <c r="E4581" i="2" s="1"/>
  <c r="C4582" i="2"/>
  <c r="E4582" i="2" s="1"/>
  <c r="C4583" i="2"/>
  <c r="E4583" i="2" s="1"/>
  <c r="C4584" i="2"/>
  <c r="E4584" i="2" s="1"/>
  <c r="C4585" i="2"/>
  <c r="E4585" i="2" s="1"/>
  <c r="C4586" i="2"/>
  <c r="E4586" i="2" s="1"/>
  <c r="C4587" i="2"/>
  <c r="E4587" i="2" s="1"/>
  <c r="C4588" i="2"/>
  <c r="E4588" i="2" s="1"/>
  <c r="C4589" i="2"/>
  <c r="E4589" i="2" s="1"/>
  <c r="C4590" i="2"/>
  <c r="E4590" i="2" s="1"/>
  <c r="C4591" i="2"/>
  <c r="E4591" i="2" s="1"/>
  <c r="C4592" i="2"/>
  <c r="E4592" i="2" s="1"/>
  <c r="C4593" i="2"/>
  <c r="E4593" i="2" s="1"/>
  <c r="C4594" i="2"/>
  <c r="E4594" i="2" s="1"/>
  <c r="C4595" i="2"/>
  <c r="E4595" i="2" s="1"/>
  <c r="C4596" i="2"/>
  <c r="E4596" i="2" s="1"/>
  <c r="C4597" i="2"/>
  <c r="E4597" i="2" s="1"/>
  <c r="C4598" i="2"/>
  <c r="E4598" i="2" s="1"/>
  <c r="C4599" i="2"/>
  <c r="E4599" i="2" s="1"/>
  <c r="C4600" i="2"/>
  <c r="E4600" i="2" s="1"/>
  <c r="C4601" i="2"/>
  <c r="E4601" i="2" s="1"/>
  <c r="C4602" i="2"/>
  <c r="E4602" i="2" s="1"/>
  <c r="C4603" i="2"/>
  <c r="E4603" i="2" s="1"/>
  <c r="C4604" i="2"/>
  <c r="E4604" i="2" s="1"/>
  <c r="C4605" i="2"/>
  <c r="E4605" i="2" s="1"/>
  <c r="C4606" i="2"/>
  <c r="E4606" i="2" s="1"/>
  <c r="C4607" i="2"/>
  <c r="E4607" i="2" s="1"/>
  <c r="C4608" i="2"/>
  <c r="E4608" i="2" s="1"/>
  <c r="C4609" i="2"/>
  <c r="E4609" i="2" s="1"/>
  <c r="C4610" i="2"/>
  <c r="E4610" i="2" s="1"/>
  <c r="C4611" i="2"/>
  <c r="E4611" i="2" s="1"/>
  <c r="C4612" i="2"/>
  <c r="E4612" i="2" s="1"/>
  <c r="C4613" i="2"/>
  <c r="E4613" i="2" s="1"/>
  <c r="C4614" i="2"/>
  <c r="E4614" i="2" s="1"/>
  <c r="C4615" i="2"/>
  <c r="E4615" i="2" s="1"/>
  <c r="C4616" i="2"/>
  <c r="E4616" i="2" s="1"/>
  <c r="C4617" i="2"/>
  <c r="E4617" i="2" s="1"/>
  <c r="C4618" i="2"/>
  <c r="E4618" i="2" s="1"/>
  <c r="C4619" i="2"/>
  <c r="E4619" i="2" s="1"/>
  <c r="C4620" i="2"/>
  <c r="E4620" i="2" s="1"/>
  <c r="C4621" i="2"/>
  <c r="E4621" i="2" s="1"/>
  <c r="C4622" i="2"/>
  <c r="E4622" i="2" s="1"/>
  <c r="C4623" i="2"/>
  <c r="E4623" i="2" s="1"/>
  <c r="C4624" i="2"/>
  <c r="E4624" i="2" s="1"/>
  <c r="C4625" i="2"/>
  <c r="E4625" i="2" s="1"/>
  <c r="C4626" i="2"/>
  <c r="E4626" i="2" s="1"/>
  <c r="C4627" i="2"/>
  <c r="E4627" i="2" s="1"/>
  <c r="C4628" i="2"/>
  <c r="E4628" i="2" s="1"/>
  <c r="C4629" i="2"/>
  <c r="E4629" i="2" s="1"/>
  <c r="C4630" i="2"/>
  <c r="E4630" i="2" s="1"/>
  <c r="C4631" i="2"/>
  <c r="E4631" i="2" s="1"/>
  <c r="C4632" i="2"/>
  <c r="E4632" i="2" s="1"/>
  <c r="C4633" i="2"/>
  <c r="E4633" i="2" s="1"/>
  <c r="C4634" i="2"/>
  <c r="E4634" i="2" s="1"/>
  <c r="C4635" i="2"/>
  <c r="E4635" i="2" s="1"/>
  <c r="C4636" i="2"/>
  <c r="E4636" i="2" s="1"/>
  <c r="C4637" i="2"/>
  <c r="E4637" i="2" s="1"/>
  <c r="C4638" i="2"/>
  <c r="E4638" i="2" s="1"/>
  <c r="C4639" i="2"/>
  <c r="E4639" i="2" s="1"/>
  <c r="C4640" i="2"/>
  <c r="E4640" i="2" s="1"/>
  <c r="C4641" i="2"/>
  <c r="E4641" i="2" s="1"/>
  <c r="C4642" i="2"/>
  <c r="E4642" i="2" s="1"/>
  <c r="C4643" i="2"/>
  <c r="E4643" i="2" s="1"/>
  <c r="C4644" i="2"/>
  <c r="E4644" i="2" s="1"/>
  <c r="C4645" i="2"/>
  <c r="E4645" i="2" s="1"/>
  <c r="C4646" i="2"/>
  <c r="E4646" i="2" s="1"/>
  <c r="C4647" i="2"/>
  <c r="E4647" i="2" s="1"/>
  <c r="C4648" i="2"/>
  <c r="E4648" i="2" s="1"/>
  <c r="C4649" i="2"/>
  <c r="E4649" i="2" s="1"/>
  <c r="C4650" i="2"/>
  <c r="E4650" i="2" s="1"/>
  <c r="C4651" i="2"/>
  <c r="E4651" i="2" s="1"/>
  <c r="C4652" i="2"/>
  <c r="E4652" i="2" s="1"/>
  <c r="C4653" i="2"/>
  <c r="E4653" i="2" s="1"/>
  <c r="C4654" i="2"/>
  <c r="E4654" i="2" s="1"/>
  <c r="C4655" i="2"/>
  <c r="E4655" i="2" s="1"/>
  <c r="C4656" i="2"/>
  <c r="E4656" i="2" s="1"/>
  <c r="C4657" i="2"/>
  <c r="E4657" i="2" s="1"/>
  <c r="C4658" i="2"/>
  <c r="E4658" i="2" s="1"/>
  <c r="C4659" i="2"/>
  <c r="E4659" i="2" s="1"/>
  <c r="C4660" i="2"/>
  <c r="E4660" i="2" s="1"/>
  <c r="C4661" i="2"/>
  <c r="E4661" i="2" s="1"/>
  <c r="C4662" i="2"/>
  <c r="E4662" i="2" s="1"/>
  <c r="C4663" i="2"/>
  <c r="E4663" i="2" s="1"/>
  <c r="C4664" i="2"/>
  <c r="E4664" i="2" s="1"/>
  <c r="C4665" i="2"/>
  <c r="E4665" i="2" s="1"/>
  <c r="C4666" i="2"/>
  <c r="E4666" i="2" s="1"/>
  <c r="C4667" i="2"/>
  <c r="E4667" i="2" s="1"/>
  <c r="C4668" i="2"/>
  <c r="E4668" i="2" s="1"/>
  <c r="C4669" i="2"/>
  <c r="E4669" i="2" s="1"/>
  <c r="C4670" i="2"/>
  <c r="E4670" i="2" s="1"/>
  <c r="C4671" i="2"/>
  <c r="E4671" i="2" s="1"/>
  <c r="C4672" i="2"/>
  <c r="E4672" i="2" s="1"/>
  <c r="C4673" i="2"/>
  <c r="E4673" i="2" s="1"/>
  <c r="C4674" i="2"/>
  <c r="E4674" i="2" s="1"/>
  <c r="C4675" i="2"/>
  <c r="E4675" i="2" s="1"/>
  <c r="C4676" i="2"/>
  <c r="E4676" i="2" s="1"/>
  <c r="C4677" i="2"/>
  <c r="E4677" i="2" s="1"/>
  <c r="C4678" i="2"/>
  <c r="E4678" i="2" s="1"/>
  <c r="C4679" i="2"/>
  <c r="E4679" i="2" s="1"/>
  <c r="C4680" i="2"/>
  <c r="E4680" i="2" s="1"/>
  <c r="C4681" i="2"/>
  <c r="E4681" i="2" s="1"/>
  <c r="C4682" i="2"/>
  <c r="E4682" i="2" s="1"/>
  <c r="C4683" i="2"/>
  <c r="E4683" i="2" s="1"/>
  <c r="C4684" i="2"/>
  <c r="E4684" i="2" s="1"/>
  <c r="C4685" i="2"/>
  <c r="E4685" i="2" s="1"/>
  <c r="C4686" i="2"/>
  <c r="E4686" i="2" s="1"/>
  <c r="C4687" i="2"/>
  <c r="E4687" i="2" s="1"/>
  <c r="C4688" i="2"/>
  <c r="E4688" i="2" s="1"/>
  <c r="C4689" i="2"/>
  <c r="E4689" i="2" s="1"/>
  <c r="C4690" i="2"/>
  <c r="E4690" i="2" s="1"/>
  <c r="C4691" i="2"/>
  <c r="E4691" i="2" s="1"/>
  <c r="C4692" i="2"/>
  <c r="E4692" i="2" s="1"/>
  <c r="C4693" i="2"/>
  <c r="E4693" i="2" s="1"/>
  <c r="C4694" i="2"/>
  <c r="E4694" i="2" s="1"/>
  <c r="C4695" i="2"/>
  <c r="E4695" i="2" s="1"/>
  <c r="C4696" i="2"/>
  <c r="E4696" i="2" s="1"/>
  <c r="C4697" i="2"/>
  <c r="E4697" i="2" s="1"/>
  <c r="C4698" i="2"/>
  <c r="E4698" i="2" s="1"/>
  <c r="C4699" i="2"/>
  <c r="E4699" i="2" s="1"/>
  <c r="C4700" i="2"/>
  <c r="E4700" i="2" s="1"/>
  <c r="C4701" i="2"/>
  <c r="E4701" i="2" s="1"/>
  <c r="C4702" i="2"/>
  <c r="E4702" i="2" s="1"/>
  <c r="C4703" i="2"/>
  <c r="E4703" i="2" s="1"/>
  <c r="C4704" i="2"/>
  <c r="E4704" i="2" s="1"/>
  <c r="C4705" i="2"/>
  <c r="E4705" i="2" s="1"/>
  <c r="C4706" i="2"/>
  <c r="E4706" i="2" s="1"/>
  <c r="C4707" i="2"/>
  <c r="E4707" i="2" s="1"/>
  <c r="C4708" i="2"/>
  <c r="E4708" i="2" s="1"/>
  <c r="C4709" i="2"/>
  <c r="E4709" i="2" s="1"/>
  <c r="C4710" i="2"/>
  <c r="E4710" i="2" s="1"/>
  <c r="C4711" i="2"/>
  <c r="E4711" i="2" s="1"/>
  <c r="C4712" i="2"/>
  <c r="E4712" i="2" s="1"/>
  <c r="C4713" i="2"/>
  <c r="E4713" i="2" s="1"/>
  <c r="C4714" i="2"/>
  <c r="E4714" i="2" s="1"/>
  <c r="C4715" i="2"/>
  <c r="E4715" i="2" s="1"/>
  <c r="C4716" i="2"/>
  <c r="E4716" i="2" s="1"/>
  <c r="C4717" i="2"/>
  <c r="E4717" i="2" s="1"/>
  <c r="C4718" i="2"/>
  <c r="E4718" i="2" s="1"/>
  <c r="C4719" i="2"/>
  <c r="E4719" i="2" s="1"/>
  <c r="C4720" i="2"/>
  <c r="E4720" i="2" s="1"/>
  <c r="C4721" i="2"/>
  <c r="E4721" i="2" s="1"/>
  <c r="C4722" i="2"/>
  <c r="E4722" i="2" s="1"/>
  <c r="C4723" i="2"/>
  <c r="E4723" i="2" s="1"/>
  <c r="C4724" i="2"/>
  <c r="E4724" i="2" s="1"/>
  <c r="C4725" i="2"/>
  <c r="E4725" i="2" s="1"/>
  <c r="C4726" i="2"/>
  <c r="E4726" i="2" s="1"/>
  <c r="C4727" i="2"/>
  <c r="E4727" i="2" s="1"/>
  <c r="C4728" i="2"/>
  <c r="E4728" i="2" s="1"/>
  <c r="C4729" i="2"/>
  <c r="E4729" i="2" s="1"/>
  <c r="C4730" i="2"/>
  <c r="E4730" i="2" s="1"/>
  <c r="C4731" i="2"/>
  <c r="E4731" i="2" s="1"/>
  <c r="C4732" i="2"/>
  <c r="E4732" i="2" s="1"/>
  <c r="C4733" i="2"/>
  <c r="E4733" i="2" s="1"/>
  <c r="C4734" i="2"/>
  <c r="E4734" i="2" s="1"/>
  <c r="C4735" i="2"/>
  <c r="E4735" i="2" s="1"/>
  <c r="C4736" i="2"/>
  <c r="E4736" i="2" s="1"/>
  <c r="C4737" i="2"/>
  <c r="E4737" i="2" s="1"/>
  <c r="C4738" i="2"/>
  <c r="E4738" i="2" s="1"/>
  <c r="C4739" i="2"/>
  <c r="E4739" i="2" s="1"/>
  <c r="C4740" i="2"/>
  <c r="E4740" i="2" s="1"/>
  <c r="C4741" i="2"/>
  <c r="E4741" i="2" s="1"/>
  <c r="C4742" i="2"/>
  <c r="E4742" i="2" s="1"/>
  <c r="C4743" i="2"/>
  <c r="E4743" i="2" s="1"/>
  <c r="C4744" i="2"/>
  <c r="E4744" i="2" s="1"/>
  <c r="C4745" i="2"/>
  <c r="E4745" i="2" s="1"/>
  <c r="C4746" i="2"/>
  <c r="E4746" i="2" s="1"/>
  <c r="C4747" i="2"/>
  <c r="E4747" i="2" s="1"/>
  <c r="C4748" i="2"/>
  <c r="E4748" i="2" s="1"/>
  <c r="C4749" i="2"/>
  <c r="E4749" i="2" s="1"/>
  <c r="C4750" i="2"/>
  <c r="E4750" i="2" s="1"/>
  <c r="C4751" i="2"/>
  <c r="E4751" i="2" s="1"/>
  <c r="C4752" i="2"/>
  <c r="E4752" i="2" s="1"/>
  <c r="C4753" i="2"/>
  <c r="E4753" i="2" s="1"/>
  <c r="C4754" i="2"/>
  <c r="E4754" i="2" s="1"/>
  <c r="C4755" i="2"/>
  <c r="E4755" i="2" s="1"/>
  <c r="C4756" i="2"/>
  <c r="E4756" i="2" s="1"/>
  <c r="C4757" i="2"/>
  <c r="E4757" i="2" s="1"/>
  <c r="C4758" i="2"/>
  <c r="E4758" i="2" s="1"/>
  <c r="C4759" i="2"/>
  <c r="E4759" i="2" s="1"/>
  <c r="C4760" i="2"/>
  <c r="E4760" i="2" s="1"/>
  <c r="C4761" i="2"/>
  <c r="E4761" i="2" s="1"/>
  <c r="C4762" i="2"/>
  <c r="E4762" i="2" s="1"/>
  <c r="C4763" i="2"/>
  <c r="E4763" i="2" s="1"/>
  <c r="C4764" i="2"/>
  <c r="E4764" i="2" s="1"/>
  <c r="C4765" i="2"/>
  <c r="E4765" i="2" s="1"/>
  <c r="C4766" i="2"/>
  <c r="E4766" i="2" s="1"/>
  <c r="C4767" i="2"/>
  <c r="E4767" i="2" s="1"/>
  <c r="C4768" i="2"/>
  <c r="E4768" i="2" s="1"/>
  <c r="C4769" i="2"/>
  <c r="E4769" i="2" s="1"/>
  <c r="C4770" i="2"/>
  <c r="E4770" i="2" s="1"/>
  <c r="C4771" i="2"/>
  <c r="E4771" i="2" s="1"/>
  <c r="C4772" i="2"/>
  <c r="E4772" i="2" s="1"/>
  <c r="C4773" i="2"/>
  <c r="E4773" i="2" s="1"/>
  <c r="C4774" i="2"/>
  <c r="E4774" i="2" s="1"/>
  <c r="C4775" i="2"/>
  <c r="E4775" i="2" s="1"/>
  <c r="C4776" i="2"/>
  <c r="E4776" i="2" s="1"/>
  <c r="C4777" i="2"/>
  <c r="E4777" i="2" s="1"/>
  <c r="C4778" i="2"/>
  <c r="E4778" i="2" s="1"/>
  <c r="C4779" i="2"/>
  <c r="E4779" i="2" s="1"/>
  <c r="C4780" i="2"/>
  <c r="E4780" i="2" s="1"/>
  <c r="C4781" i="2"/>
  <c r="E4781" i="2" s="1"/>
  <c r="C4782" i="2"/>
  <c r="E4782" i="2" s="1"/>
  <c r="C4783" i="2"/>
  <c r="E4783" i="2" s="1"/>
  <c r="C4784" i="2"/>
  <c r="E4784" i="2" s="1"/>
  <c r="C4785" i="2"/>
  <c r="E4785" i="2" s="1"/>
  <c r="C4786" i="2"/>
  <c r="E4786" i="2" s="1"/>
  <c r="C4787" i="2"/>
  <c r="E4787" i="2" s="1"/>
  <c r="C4788" i="2"/>
  <c r="E4788" i="2" s="1"/>
  <c r="C4789" i="2"/>
  <c r="E4789" i="2" s="1"/>
  <c r="C4790" i="2"/>
  <c r="E4790" i="2" s="1"/>
  <c r="C4791" i="2"/>
  <c r="E4791" i="2" s="1"/>
  <c r="C4792" i="2"/>
  <c r="E4792" i="2" s="1"/>
  <c r="C4793" i="2"/>
  <c r="E4793" i="2" s="1"/>
  <c r="C4794" i="2"/>
  <c r="E4794" i="2" s="1"/>
  <c r="C4795" i="2"/>
  <c r="E4795" i="2" s="1"/>
  <c r="C4796" i="2"/>
  <c r="E4796" i="2" s="1"/>
  <c r="C4797" i="2"/>
  <c r="E4797" i="2" s="1"/>
  <c r="C4798" i="2"/>
  <c r="E4798" i="2" s="1"/>
  <c r="C4799" i="2"/>
  <c r="E4799" i="2" s="1"/>
  <c r="C4800" i="2"/>
  <c r="E4800" i="2" s="1"/>
  <c r="C4801" i="2"/>
  <c r="E4801" i="2" s="1"/>
  <c r="C4802" i="2"/>
  <c r="E4802" i="2" s="1"/>
  <c r="C4803" i="2"/>
  <c r="E4803" i="2" s="1"/>
  <c r="C4804" i="2"/>
  <c r="E4804" i="2" s="1"/>
  <c r="C4805" i="2"/>
  <c r="E4805" i="2" s="1"/>
  <c r="C4806" i="2"/>
  <c r="E4806" i="2" s="1"/>
  <c r="C4807" i="2"/>
  <c r="E4807" i="2" s="1"/>
  <c r="C4808" i="2"/>
  <c r="E4808" i="2" s="1"/>
  <c r="C4809" i="2"/>
  <c r="E4809" i="2" s="1"/>
  <c r="C4810" i="2"/>
  <c r="E4810" i="2" s="1"/>
  <c r="C4811" i="2"/>
  <c r="E4811" i="2" s="1"/>
  <c r="C4812" i="2"/>
  <c r="E4812" i="2" s="1"/>
  <c r="C4813" i="2"/>
  <c r="E4813" i="2" s="1"/>
  <c r="C4814" i="2"/>
  <c r="E4814" i="2" s="1"/>
  <c r="C4815" i="2"/>
  <c r="E4815" i="2" s="1"/>
  <c r="C4816" i="2"/>
  <c r="E4816" i="2" s="1"/>
  <c r="C4817" i="2"/>
  <c r="E4817" i="2" s="1"/>
  <c r="C4818" i="2"/>
  <c r="E4818" i="2" s="1"/>
  <c r="C4819" i="2"/>
  <c r="E4819" i="2" s="1"/>
  <c r="C4820" i="2"/>
  <c r="E4820" i="2" s="1"/>
  <c r="C4821" i="2"/>
  <c r="E4821" i="2" s="1"/>
  <c r="C4822" i="2"/>
  <c r="E4822" i="2" s="1"/>
  <c r="C4823" i="2"/>
  <c r="E4823" i="2" s="1"/>
  <c r="C4824" i="2"/>
  <c r="E4824" i="2" s="1"/>
  <c r="C4825" i="2"/>
  <c r="E4825" i="2" s="1"/>
  <c r="C4826" i="2"/>
  <c r="E4826" i="2" s="1"/>
  <c r="C4827" i="2"/>
  <c r="E4827" i="2" s="1"/>
  <c r="C4828" i="2"/>
  <c r="E4828" i="2" s="1"/>
  <c r="C4829" i="2"/>
  <c r="E4829" i="2" s="1"/>
  <c r="C4830" i="2"/>
  <c r="E4830" i="2" s="1"/>
  <c r="C4831" i="2"/>
  <c r="E4831" i="2" s="1"/>
  <c r="C4832" i="2"/>
  <c r="E4832" i="2" s="1"/>
  <c r="C4833" i="2"/>
  <c r="E4833" i="2" s="1"/>
  <c r="C4834" i="2"/>
  <c r="E4834" i="2" s="1"/>
  <c r="C4835" i="2"/>
  <c r="E4835" i="2" s="1"/>
  <c r="C4836" i="2"/>
  <c r="E4836" i="2" s="1"/>
  <c r="C4837" i="2"/>
  <c r="E4837" i="2" s="1"/>
  <c r="C4838" i="2"/>
  <c r="E4838" i="2" s="1"/>
  <c r="C4839" i="2"/>
  <c r="E4839" i="2" s="1"/>
  <c r="C4840" i="2"/>
  <c r="E4840" i="2" s="1"/>
  <c r="C4841" i="2"/>
  <c r="E4841" i="2" s="1"/>
  <c r="C4842" i="2"/>
  <c r="E4842" i="2" s="1"/>
  <c r="C4843" i="2"/>
  <c r="E4843" i="2" s="1"/>
  <c r="C4844" i="2"/>
  <c r="E4844" i="2" s="1"/>
  <c r="C4845" i="2"/>
  <c r="E4845" i="2" s="1"/>
  <c r="C4846" i="2"/>
  <c r="E4846" i="2" s="1"/>
  <c r="C4847" i="2"/>
  <c r="E4847" i="2" s="1"/>
  <c r="C4848" i="2"/>
  <c r="E4848" i="2" s="1"/>
  <c r="C4849" i="2"/>
  <c r="E4849" i="2" s="1"/>
  <c r="C4850" i="2"/>
  <c r="E4850" i="2" s="1"/>
  <c r="C4851" i="2"/>
  <c r="E4851" i="2" s="1"/>
  <c r="C4852" i="2"/>
  <c r="E4852" i="2" s="1"/>
  <c r="C4853" i="2"/>
  <c r="E4853" i="2" s="1"/>
  <c r="C4854" i="2"/>
  <c r="E4854" i="2" s="1"/>
  <c r="C4855" i="2"/>
  <c r="E4855" i="2" s="1"/>
  <c r="C4856" i="2"/>
  <c r="E4856" i="2" s="1"/>
  <c r="C4857" i="2"/>
  <c r="E4857" i="2" s="1"/>
  <c r="C4858" i="2"/>
  <c r="E4858" i="2" s="1"/>
  <c r="C4859" i="2"/>
  <c r="E4859" i="2" s="1"/>
  <c r="C4860" i="2"/>
  <c r="E4860" i="2" s="1"/>
  <c r="C4861" i="2"/>
  <c r="E4861" i="2" s="1"/>
  <c r="C4862" i="2"/>
  <c r="E4862" i="2" s="1"/>
  <c r="C4863" i="2"/>
  <c r="E4863" i="2" s="1"/>
  <c r="C4864" i="2"/>
  <c r="E4864" i="2" s="1"/>
  <c r="C4865" i="2"/>
  <c r="E4865" i="2" s="1"/>
  <c r="C4866" i="2"/>
  <c r="E4866" i="2" s="1"/>
  <c r="C4867" i="2"/>
  <c r="E4867" i="2" s="1"/>
  <c r="C4868" i="2"/>
  <c r="E4868" i="2" s="1"/>
  <c r="C4869" i="2"/>
  <c r="E4869" i="2" s="1"/>
  <c r="C4870" i="2"/>
  <c r="E4870" i="2" s="1"/>
  <c r="C4871" i="2"/>
  <c r="E4871" i="2" s="1"/>
  <c r="C4872" i="2"/>
  <c r="E4872" i="2" s="1"/>
  <c r="C4873" i="2"/>
  <c r="E4873" i="2" s="1"/>
  <c r="C4874" i="2"/>
  <c r="E4874" i="2" s="1"/>
  <c r="C4875" i="2"/>
  <c r="E4875" i="2" s="1"/>
  <c r="C4876" i="2"/>
  <c r="E4876" i="2" s="1"/>
  <c r="C4877" i="2"/>
  <c r="E4877" i="2" s="1"/>
  <c r="C4878" i="2"/>
  <c r="E4878" i="2" s="1"/>
  <c r="C4879" i="2"/>
  <c r="E4879" i="2" s="1"/>
  <c r="C4880" i="2"/>
  <c r="E4880" i="2" s="1"/>
  <c r="C4881" i="2"/>
  <c r="E4881" i="2" s="1"/>
  <c r="C4882" i="2"/>
  <c r="E4882" i="2" s="1"/>
  <c r="C4883" i="2"/>
  <c r="E4883" i="2" s="1"/>
  <c r="C4884" i="2"/>
  <c r="E4884" i="2" s="1"/>
  <c r="C4885" i="2"/>
  <c r="E4885" i="2" s="1"/>
  <c r="C4886" i="2"/>
  <c r="E4886" i="2" s="1"/>
  <c r="C4887" i="2"/>
  <c r="E4887" i="2" s="1"/>
  <c r="C4888" i="2"/>
  <c r="E4888" i="2" s="1"/>
  <c r="C4889" i="2"/>
  <c r="E4889" i="2" s="1"/>
  <c r="C4890" i="2"/>
  <c r="E4890" i="2" s="1"/>
  <c r="C4891" i="2"/>
  <c r="E4891" i="2" s="1"/>
  <c r="C4892" i="2"/>
  <c r="E4892" i="2" s="1"/>
  <c r="C4893" i="2"/>
  <c r="E4893" i="2" s="1"/>
  <c r="C4894" i="2"/>
  <c r="E4894" i="2" s="1"/>
  <c r="C4895" i="2"/>
  <c r="E4895" i="2" s="1"/>
  <c r="C4896" i="2"/>
  <c r="E4896" i="2" s="1"/>
  <c r="C4897" i="2"/>
  <c r="E4897" i="2" s="1"/>
  <c r="C4898" i="2"/>
  <c r="E4898" i="2" s="1"/>
  <c r="C4899" i="2"/>
  <c r="E4899" i="2" s="1"/>
  <c r="C4900" i="2"/>
  <c r="E4900" i="2" s="1"/>
  <c r="C4901" i="2"/>
  <c r="E4901" i="2" s="1"/>
  <c r="C4902" i="2"/>
  <c r="E4902" i="2" s="1"/>
  <c r="C4903" i="2"/>
  <c r="E4903" i="2" s="1"/>
  <c r="C4904" i="2"/>
  <c r="E4904" i="2" s="1"/>
  <c r="C4905" i="2"/>
  <c r="E4905" i="2" s="1"/>
  <c r="C4906" i="2"/>
  <c r="E4906" i="2" s="1"/>
  <c r="C4907" i="2"/>
  <c r="E4907" i="2" s="1"/>
  <c r="C4908" i="2"/>
  <c r="E4908" i="2" s="1"/>
  <c r="C4909" i="2"/>
  <c r="E4909" i="2" s="1"/>
  <c r="C4910" i="2"/>
  <c r="E4910" i="2" s="1"/>
  <c r="C4911" i="2"/>
  <c r="E4911" i="2" s="1"/>
  <c r="C4912" i="2"/>
  <c r="E4912" i="2" s="1"/>
  <c r="C4913" i="2"/>
  <c r="E4913" i="2" s="1"/>
  <c r="C4914" i="2"/>
  <c r="E4914" i="2" s="1"/>
  <c r="C4915" i="2"/>
  <c r="E4915" i="2" s="1"/>
  <c r="C4916" i="2"/>
  <c r="E4916" i="2" s="1"/>
  <c r="C4917" i="2"/>
  <c r="E4917" i="2" s="1"/>
  <c r="C4918" i="2"/>
  <c r="E4918" i="2" s="1"/>
  <c r="C4919" i="2"/>
  <c r="E4919" i="2" s="1"/>
  <c r="C4920" i="2"/>
  <c r="E4920" i="2" s="1"/>
  <c r="C4921" i="2"/>
  <c r="E4921" i="2" s="1"/>
  <c r="C4922" i="2"/>
  <c r="E4922" i="2" s="1"/>
  <c r="C4923" i="2"/>
  <c r="E4923" i="2" s="1"/>
  <c r="C4924" i="2"/>
  <c r="E4924" i="2" s="1"/>
  <c r="C4925" i="2"/>
  <c r="E4925" i="2" s="1"/>
  <c r="C4926" i="2"/>
  <c r="E4926" i="2" s="1"/>
  <c r="C4927" i="2"/>
  <c r="E4927" i="2" s="1"/>
  <c r="C4928" i="2"/>
  <c r="E4928" i="2" s="1"/>
  <c r="C4929" i="2"/>
  <c r="E4929" i="2" s="1"/>
  <c r="C4930" i="2"/>
  <c r="E4930" i="2" s="1"/>
  <c r="C4931" i="2"/>
  <c r="E4931" i="2" s="1"/>
  <c r="C4932" i="2"/>
  <c r="E4932" i="2" s="1"/>
  <c r="C4933" i="2"/>
  <c r="E4933" i="2" s="1"/>
  <c r="C4934" i="2"/>
  <c r="E4934" i="2" s="1"/>
  <c r="C4935" i="2"/>
  <c r="E4935" i="2" s="1"/>
  <c r="C4936" i="2"/>
  <c r="E4936" i="2" s="1"/>
  <c r="C4937" i="2"/>
  <c r="E4937" i="2" s="1"/>
  <c r="C4938" i="2"/>
  <c r="E4938" i="2" s="1"/>
  <c r="C4939" i="2"/>
  <c r="E4939" i="2" s="1"/>
  <c r="C4940" i="2"/>
  <c r="E4940" i="2" s="1"/>
  <c r="C4941" i="2"/>
  <c r="E4941" i="2" s="1"/>
  <c r="C4942" i="2"/>
  <c r="E4942" i="2" s="1"/>
  <c r="C4943" i="2"/>
  <c r="E4943" i="2" s="1"/>
  <c r="C4944" i="2"/>
  <c r="E4944" i="2" s="1"/>
  <c r="C4945" i="2"/>
  <c r="E4945" i="2" s="1"/>
  <c r="C4946" i="2"/>
  <c r="E4946" i="2" s="1"/>
  <c r="C4947" i="2"/>
  <c r="E4947" i="2" s="1"/>
  <c r="C4948" i="2"/>
  <c r="E4948" i="2" s="1"/>
  <c r="C4949" i="2"/>
  <c r="E4949" i="2" s="1"/>
  <c r="C4950" i="2"/>
  <c r="E4950" i="2" s="1"/>
  <c r="C4951" i="2"/>
  <c r="E4951" i="2" s="1"/>
  <c r="C4952" i="2"/>
  <c r="E4952" i="2" s="1"/>
  <c r="C4953" i="2"/>
  <c r="E4953" i="2" s="1"/>
  <c r="C4954" i="2"/>
  <c r="E4954" i="2" s="1"/>
  <c r="C4955" i="2"/>
  <c r="E4955" i="2" s="1"/>
  <c r="C4956" i="2"/>
  <c r="E4956" i="2" s="1"/>
  <c r="C4957" i="2"/>
  <c r="E4957" i="2" s="1"/>
  <c r="C4958" i="2"/>
  <c r="E4958" i="2" s="1"/>
  <c r="C4959" i="2"/>
  <c r="E4959" i="2" s="1"/>
  <c r="C4960" i="2"/>
  <c r="E4960" i="2" s="1"/>
  <c r="C4961" i="2"/>
  <c r="E4961" i="2" s="1"/>
  <c r="C4962" i="2"/>
  <c r="E4962" i="2" s="1"/>
  <c r="C4963" i="2"/>
  <c r="E4963" i="2" s="1"/>
  <c r="C4964" i="2"/>
  <c r="E4964" i="2" s="1"/>
  <c r="C4965" i="2"/>
  <c r="E4965" i="2" s="1"/>
  <c r="C4966" i="2"/>
  <c r="E4966" i="2" s="1"/>
  <c r="C4967" i="2"/>
  <c r="E4967" i="2" s="1"/>
  <c r="C4968" i="2"/>
  <c r="E4968" i="2" s="1"/>
  <c r="C4969" i="2"/>
  <c r="E4969" i="2" s="1"/>
  <c r="C4970" i="2"/>
  <c r="E4970" i="2" s="1"/>
  <c r="C4971" i="2"/>
  <c r="E4971" i="2" s="1"/>
  <c r="C4972" i="2"/>
  <c r="E4972" i="2" s="1"/>
  <c r="C4973" i="2"/>
  <c r="E4973" i="2" s="1"/>
  <c r="C4974" i="2"/>
  <c r="E4974" i="2" s="1"/>
  <c r="C4975" i="2"/>
  <c r="E4975" i="2" s="1"/>
  <c r="C4976" i="2"/>
  <c r="E4976" i="2" s="1"/>
  <c r="C4977" i="2"/>
  <c r="E4977" i="2" s="1"/>
  <c r="C4978" i="2"/>
  <c r="E4978" i="2" s="1"/>
  <c r="C4979" i="2"/>
  <c r="E4979" i="2" s="1"/>
  <c r="C4980" i="2"/>
  <c r="E4980" i="2" s="1"/>
  <c r="C4981" i="2"/>
  <c r="E4981" i="2" s="1"/>
  <c r="C4982" i="2"/>
  <c r="E4982" i="2" s="1"/>
  <c r="C4983" i="2"/>
  <c r="E4983" i="2" s="1"/>
  <c r="C4984" i="2"/>
  <c r="E4984" i="2" s="1"/>
  <c r="C4985" i="2"/>
  <c r="E4985" i="2" s="1"/>
  <c r="C4986" i="2"/>
  <c r="E4986" i="2" s="1"/>
  <c r="C4987" i="2"/>
  <c r="E4987" i="2" s="1"/>
  <c r="C4988" i="2"/>
  <c r="E4988" i="2" s="1"/>
  <c r="C4989" i="2"/>
  <c r="E4989" i="2" s="1"/>
  <c r="C4990" i="2"/>
  <c r="E4990" i="2" s="1"/>
  <c r="C4991" i="2"/>
  <c r="E4991" i="2" s="1"/>
  <c r="C4992" i="2"/>
  <c r="E4992" i="2" s="1"/>
  <c r="C4993" i="2"/>
  <c r="E4993" i="2" s="1"/>
  <c r="C4994" i="2"/>
  <c r="E4994" i="2" s="1"/>
  <c r="C4995" i="2"/>
  <c r="E4995" i="2" s="1"/>
  <c r="C4996" i="2"/>
  <c r="E4996" i="2" s="1"/>
  <c r="C4997" i="2"/>
  <c r="E4997" i="2" s="1"/>
  <c r="C4998" i="2"/>
  <c r="E4998" i="2" s="1"/>
  <c r="C4999" i="2"/>
  <c r="E4999" i="2" s="1"/>
  <c r="C5000" i="2"/>
  <c r="E5000" i="2" s="1"/>
  <c r="C5001" i="2"/>
  <c r="E5001" i="2" s="1"/>
  <c r="C5002" i="2"/>
  <c r="E5002" i="2" s="1"/>
  <c r="C5003" i="2"/>
  <c r="E5003" i="2" s="1"/>
  <c r="C5004" i="2"/>
  <c r="E5004" i="2" s="1"/>
  <c r="C5005" i="2"/>
  <c r="E5005" i="2" s="1"/>
  <c r="C5006" i="2"/>
  <c r="E5006" i="2" s="1"/>
  <c r="C5007" i="2"/>
  <c r="E5007" i="2" s="1"/>
  <c r="C5008" i="2"/>
  <c r="E5008" i="2" s="1"/>
  <c r="C5009" i="2"/>
  <c r="E5009" i="2" s="1"/>
  <c r="C5010" i="2"/>
  <c r="E5010" i="2" s="1"/>
  <c r="C5011" i="2"/>
  <c r="E5011" i="2" s="1"/>
  <c r="C5012" i="2"/>
  <c r="E5012" i="2" s="1"/>
  <c r="C5013" i="2"/>
  <c r="E5013" i="2" s="1"/>
  <c r="C5014" i="2"/>
  <c r="E5014" i="2" s="1"/>
  <c r="C5015" i="2"/>
  <c r="E5015" i="2" s="1"/>
  <c r="C5016" i="2"/>
  <c r="E5016" i="2" s="1"/>
  <c r="C5017" i="2"/>
  <c r="E5017" i="2" s="1"/>
  <c r="C5018" i="2"/>
  <c r="E5018" i="2" s="1"/>
  <c r="C5019" i="2"/>
  <c r="E5019" i="2" s="1"/>
  <c r="C5020" i="2"/>
  <c r="E5020" i="2" s="1"/>
  <c r="C5021" i="2"/>
  <c r="E5021" i="2" s="1"/>
  <c r="C5022" i="2"/>
  <c r="E5022" i="2" s="1"/>
  <c r="C5023" i="2"/>
  <c r="E5023" i="2" s="1"/>
  <c r="C5024" i="2"/>
  <c r="E5024" i="2" s="1"/>
  <c r="C5025" i="2"/>
  <c r="E5025" i="2" s="1"/>
  <c r="C5026" i="2"/>
  <c r="E5026" i="2" s="1"/>
  <c r="C5027" i="2"/>
  <c r="E5027" i="2" s="1"/>
  <c r="C5028" i="2"/>
  <c r="E5028" i="2" s="1"/>
  <c r="C5029" i="2"/>
  <c r="E5029" i="2" s="1"/>
  <c r="C5030" i="2"/>
  <c r="E5030" i="2" s="1"/>
  <c r="C5031" i="2"/>
  <c r="E5031" i="2" s="1"/>
  <c r="C5032" i="2"/>
  <c r="E5032" i="2" s="1"/>
  <c r="C5033" i="2"/>
  <c r="E5033" i="2" s="1"/>
  <c r="C5034" i="2"/>
  <c r="E5034" i="2" s="1"/>
  <c r="C5035" i="2"/>
  <c r="E5035" i="2" s="1"/>
  <c r="C5036" i="2"/>
  <c r="E5036" i="2" s="1"/>
  <c r="C5037" i="2"/>
  <c r="E5037" i="2" s="1"/>
  <c r="C5038" i="2"/>
  <c r="E5038" i="2" s="1"/>
  <c r="C5039" i="2"/>
  <c r="E5039" i="2" s="1"/>
  <c r="C5040" i="2"/>
  <c r="E5040" i="2" s="1"/>
  <c r="C5041" i="2"/>
  <c r="E5041" i="2" s="1"/>
  <c r="C5042" i="2"/>
  <c r="E5042" i="2" s="1"/>
  <c r="C5043" i="2"/>
  <c r="E5043" i="2" s="1"/>
  <c r="C5044" i="2"/>
  <c r="E5044" i="2" s="1"/>
  <c r="C5045" i="2"/>
  <c r="E5045" i="2" s="1"/>
  <c r="C5046" i="2"/>
  <c r="E5046" i="2" s="1"/>
  <c r="C5047" i="2"/>
  <c r="E5047" i="2" s="1"/>
  <c r="C5048" i="2"/>
  <c r="E5048" i="2" s="1"/>
  <c r="C5049" i="2"/>
  <c r="E5049" i="2" s="1"/>
  <c r="C5050" i="2"/>
  <c r="E5050" i="2" s="1"/>
  <c r="C5051" i="2"/>
  <c r="E5051" i="2" s="1"/>
  <c r="C5052" i="2"/>
  <c r="E5052" i="2" s="1"/>
  <c r="C5053" i="2"/>
  <c r="E5053" i="2" s="1"/>
  <c r="C5054" i="2"/>
  <c r="E5054" i="2" s="1"/>
  <c r="C5055" i="2"/>
  <c r="E5055" i="2" s="1"/>
  <c r="C5056" i="2"/>
  <c r="E5056" i="2" s="1"/>
  <c r="C5057" i="2"/>
  <c r="E5057" i="2" s="1"/>
  <c r="C5058" i="2"/>
  <c r="E5058" i="2" s="1"/>
  <c r="C5059" i="2"/>
  <c r="E5059" i="2" s="1"/>
  <c r="C5060" i="2"/>
  <c r="E5060" i="2" s="1"/>
  <c r="C5061" i="2"/>
  <c r="E5061" i="2" s="1"/>
  <c r="C5062" i="2"/>
  <c r="E5062" i="2" s="1"/>
  <c r="C5063" i="2"/>
  <c r="E5063" i="2" s="1"/>
  <c r="C5064" i="2"/>
  <c r="E5064" i="2" s="1"/>
  <c r="C5065" i="2"/>
  <c r="E5065" i="2" s="1"/>
  <c r="C5066" i="2"/>
  <c r="E5066" i="2" s="1"/>
  <c r="C5067" i="2"/>
  <c r="E5067" i="2" s="1"/>
  <c r="C5068" i="2"/>
  <c r="E5068" i="2" s="1"/>
  <c r="C5069" i="2"/>
  <c r="E5069" i="2" s="1"/>
  <c r="C5070" i="2"/>
  <c r="E5070" i="2" s="1"/>
  <c r="C5071" i="2"/>
  <c r="E5071" i="2" s="1"/>
  <c r="C5072" i="2"/>
  <c r="E5072" i="2" s="1"/>
  <c r="C5073" i="2"/>
  <c r="E5073" i="2" s="1"/>
  <c r="C5074" i="2"/>
  <c r="E5074" i="2" s="1"/>
  <c r="C5075" i="2"/>
  <c r="E5075" i="2" s="1"/>
  <c r="C5076" i="2"/>
  <c r="E5076" i="2" s="1"/>
  <c r="C5077" i="2"/>
  <c r="E5077" i="2" s="1"/>
  <c r="C5078" i="2"/>
  <c r="E5078" i="2" s="1"/>
  <c r="C5079" i="2"/>
  <c r="E5079" i="2" s="1"/>
  <c r="C5080" i="2"/>
  <c r="E5080" i="2" s="1"/>
  <c r="C5081" i="2"/>
  <c r="E5081" i="2" s="1"/>
  <c r="C5082" i="2"/>
  <c r="E5082" i="2" s="1"/>
  <c r="C5083" i="2"/>
  <c r="E5083" i="2" s="1"/>
  <c r="C5084" i="2"/>
  <c r="E5084" i="2" s="1"/>
  <c r="C5085" i="2"/>
  <c r="E5085" i="2" s="1"/>
  <c r="C5086" i="2"/>
  <c r="E5086" i="2" s="1"/>
  <c r="C5087" i="2"/>
  <c r="E5087" i="2" s="1"/>
  <c r="C5088" i="2"/>
  <c r="E5088" i="2" s="1"/>
  <c r="C5089" i="2"/>
  <c r="E5089" i="2" s="1"/>
  <c r="C5090" i="2"/>
  <c r="E5090" i="2" s="1"/>
  <c r="C5091" i="2"/>
  <c r="E5091" i="2" s="1"/>
  <c r="C5092" i="2"/>
  <c r="E5092" i="2" s="1"/>
  <c r="C5093" i="2"/>
  <c r="E5093" i="2" s="1"/>
  <c r="C5094" i="2"/>
  <c r="E5094" i="2" s="1"/>
  <c r="C5095" i="2"/>
  <c r="E5095" i="2" s="1"/>
  <c r="C5096" i="2"/>
  <c r="E5096" i="2" s="1"/>
  <c r="C5097" i="2"/>
  <c r="E5097" i="2" s="1"/>
  <c r="C5098" i="2"/>
  <c r="E5098" i="2" s="1"/>
  <c r="C5099" i="2"/>
  <c r="E5099" i="2" s="1"/>
  <c r="C5100" i="2"/>
  <c r="E5100" i="2" s="1"/>
  <c r="C5101" i="2"/>
  <c r="E5101" i="2" s="1"/>
  <c r="C5102" i="2"/>
  <c r="E5102" i="2" s="1"/>
  <c r="C5103" i="2"/>
  <c r="E5103" i="2" s="1"/>
  <c r="C5104" i="2"/>
  <c r="E5104" i="2" s="1"/>
  <c r="C5105" i="2"/>
  <c r="E5105" i="2" s="1"/>
  <c r="C5106" i="2"/>
  <c r="E5106" i="2" s="1"/>
  <c r="C5107" i="2"/>
  <c r="E5107" i="2" s="1"/>
  <c r="C5108" i="2"/>
  <c r="E5108" i="2" s="1"/>
  <c r="C5109" i="2"/>
  <c r="E5109" i="2" s="1"/>
  <c r="C5110" i="2"/>
  <c r="E5110" i="2" s="1"/>
  <c r="C5111" i="2"/>
  <c r="E5111" i="2" s="1"/>
  <c r="C5112" i="2"/>
  <c r="E5112" i="2" s="1"/>
  <c r="C5113" i="2"/>
  <c r="E5113" i="2" s="1"/>
  <c r="C5114" i="2"/>
  <c r="E5114" i="2" s="1"/>
  <c r="C5115" i="2"/>
  <c r="E5115" i="2" s="1"/>
  <c r="C5116" i="2"/>
  <c r="E5116" i="2" s="1"/>
  <c r="C5117" i="2"/>
  <c r="E5117" i="2" s="1"/>
  <c r="C5118" i="2"/>
  <c r="E5118" i="2" s="1"/>
  <c r="C5119" i="2"/>
  <c r="E5119" i="2" s="1"/>
  <c r="C5120" i="2"/>
  <c r="E5120" i="2" s="1"/>
  <c r="C5121" i="2"/>
  <c r="E5121" i="2" s="1"/>
  <c r="C5122" i="2"/>
  <c r="E5122" i="2" s="1"/>
  <c r="C5123" i="2"/>
  <c r="E5123" i="2" s="1"/>
  <c r="C5124" i="2"/>
  <c r="E5124" i="2" s="1"/>
  <c r="C5125" i="2"/>
  <c r="E5125" i="2" s="1"/>
  <c r="C5126" i="2"/>
  <c r="E5126" i="2" s="1"/>
  <c r="C5127" i="2"/>
  <c r="E5127" i="2" s="1"/>
  <c r="C5128" i="2"/>
  <c r="E5128" i="2" s="1"/>
  <c r="C5129" i="2"/>
  <c r="E5129" i="2" s="1"/>
  <c r="C5130" i="2"/>
  <c r="E5130" i="2" s="1"/>
  <c r="C5131" i="2"/>
  <c r="E5131" i="2" s="1"/>
  <c r="C5132" i="2"/>
  <c r="E5132" i="2" s="1"/>
  <c r="C5133" i="2"/>
  <c r="E5133" i="2" s="1"/>
  <c r="C5134" i="2"/>
  <c r="E5134" i="2" s="1"/>
  <c r="C5135" i="2"/>
  <c r="E5135" i="2" s="1"/>
  <c r="C5136" i="2"/>
  <c r="E5136" i="2" s="1"/>
  <c r="C5137" i="2"/>
  <c r="E5137" i="2" s="1"/>
  <c r="C5138" i="2"/>
  <c r="E5138" i="2" s="1"/>
  <c r="C5139" i="2"/>
  <c r="E5139" i="2" s="1"/>
  <c r="C5140" i="2"/>
  <c r="E5140" i="2" s="1"/>
  <c r="C5141" i="2"/>
  <c r="E5141" i="2" s="1"/>
  <c r="C5142" i="2"/>
  <c r="E5142" i="2" s="1"/>
  <c r="C5143" i="2"/>
  <c r="E5143" i="2" s="1"/>
  <c r="C5144" i="2"/>
  <c r="E5144" i="2" s="1"/>
  <c r="C5145" i="2"/>
  <c r="E5145" i="2" s="1"/>
  <c r="C5146" i="2"/>
  <c r="E5146" i="2" s="1"/>
  <c r="C5147" i="2"/>
  <c r="E5147" i="2" s="1"/>
  <c r="C5148" i="2"/>
  <c r="E5148" i="2" s="1"/>
  <c r="C5149" i="2"/>
  <c r="E5149" i="2" s="1"/>
  <c r="C5150" i="2"/>
  <c r="E5150" i="2" s="1"/>
  <c r="C5151" i="2"/>
  <c r="E5151" i="2" s="1"/>
  <c r="C5152" i="2"/>
  <c r="E5152" i="2" s="1"/>
  <c r="C5153" i="2"/>
  <c r="E5153" i="2" s="1"/>
  <c r="C5154" i="2"/>
  <c r="E5154" i="2" s="1"/>
  <c r="C5155" i="2"/>
  <c r="E5155" i="2" s="1"/>
  <c r="C5156" i="2"/>
  <c r="E5156" i="2" s="1"/>
  <c r="C5157" i="2"/>
  <c r="E5157" i="2" s="1"/>
  <c r="C5158" i="2"/>
  <c r="E5158" i="2" s="1"/>
  <c r="C5159" i="2"/>
  <c r="E5159" i="2" s="1"/>
  <c r="C5160" i="2"/>
  <c r="E5160" i="2" s="1"/>
  <c r="C5161" i="2"/>
  <c r="E5161" i="2" s="1"/>
  <c r="C5162" i="2"/>
  <c r="E5162" i="2" s="1"/>
  <c r="C5163" i="2"/>
  <c r="E5163" i="2" s="1"/>
  <c r="C5164" i="2"/>
  <c r="E5164" i="2" s="1"/>
  <c r="C5165" i="2"/>
  <c r="E5165" i="2" s="1"/>
  <c r="C5166" i="2"/>
  <c r="E5166" i="2" s="1"/>
  <c r="C5167" i="2"/>
  <c r="E5167" i="2" s="1"/>
  <c r="C5168" i="2"/>
  <c r="E5168" i="2" s="1"/>
  <c r="C5169" i="2"/>
  <c r="E5169" i="2" s="1"/>
  <c r="C5170" i="2"/>
  <c r="E5170" i="2" s="1"/>
  <c r="C5171" i="2"/>
  <c r="E5171" i="2" s="1"/>
  <c r="C5172" i="2"/>
  <c r="E5172" i="2" s="1"/>
  <c r="C5173" i="2"/>
  <c r="E5173" i="2" s="1"/>
  <c r="C5174" i="2"/>
  <c r="E5174" i="2" s="1"/>
  <c r="C5175" i="2"/>
  <c r="E5175" i="2" s="1"/>
  <c r="C5176" i="2"/>
  <c r="E5176" i="2" s="1"/>
  <c r="C5177" i="2"/>
  <c r="E5177" i="2" s="1"/>
  <c r="C5178" i="2"/>
  <c r="E5178" i="2" s="1"/>
  <c r="C5179" i="2"/>
  <c r="E5179" i="2" s="1"/>
  <c r="C5180" i="2"/>
  <c r="E5180" i="2" s="1"/>
  <c r="C5181" i="2"/>
  <c r="E5181" i="2" s="1"/>
  <c r="C5182" i="2"/>
  <c r="E5182" i="2" s="1"/>
  <c r="C5183" i="2"/>
  <c r="E5183" i="2" s="1"/>
  <c r="C5184" i="2"/>
  <c r="E5184" i="2" s="1"/>
  <c r="C5185" i="2"/>
  <c r="E5185" i="2" s="1"/>
  <c r="C5186" i="2"/>
  <c r="E5186" i="2" s="1"/>
  <c r="C5187" i="2"/>
  <c r="E5187" i="2" s="1"/>
  <c r="C5188" i="2"/>
  <c r="E5188" i="2" s="1"/>
  <c r="C5189" i="2"/>
  <c r="E5189" i="2" s="1"/>
  <c r="C5190" i="2"/>
  <c r="E5190" i="2" s="1"/>
  <c r="C5191" i="2"/>
  <c r="E5191" i="2" s="1"/>
  <c r="C5192" i="2"/>
  <c r="E5192" i="2" s="1"/>
  <c r="C5193" i="2"/>
  <c r="E5193" i="2" s="1"/>
  <c r="C5194" i="2"/>
  <c r="E5194" i="2" s="1"/>
  <c r="C5195" i="2"/>
  <c r="E5195" i="2" s="1"/>
  <c r="C5196" i="2"/>
  <c r="E5196" i="2" s="1"/>
  <c r="C5197" i="2"/>
  <c r="E5197" i="2" s="1"/>
  <c r="C5198" i="2"/>
  <c r="E5198" i="2" s="1"/>
  <c r="C5199" i="2"/>
  <c r="E5199" i="2" s="1"/>
  <c r="C5200" i="2"/>
  <c r="E5200" i="2" s="1"/>
  <c r="C5201" i="2"/>
  <c r="E5201" i="2" s="1"/>
  <c r="C5202" i="2"/>
  <c r="E5202" i="2" s="1"/>
  <c r="C5203" i="2"/>
  <c r="E5203" i="2" s="1"/>
  <c r="C5204" i="2"/>
  <c r="E5204" i="2" s="1"/>
  <c r="C5205" i="2"/>
  <c r="E5205" i="2" s="1"/>
  <c r="C5206" i="2"/>
  <c r="E5206" i="2" s="1"/>
  <c r="C5207" i="2"/>
  <c r="E5207" i="2" s="1"/>
  <c r="C5208" i="2"/>
  <c r="E5208" i="2" s="1"/>
  <c r="C5209" i="2"/>
  <c r="E5209" i="2" s="1"/>
  <c r="C5210" i="2"/>
  <c r="E5210" i="2" s="1"/>
  <c r="C5211" i="2"/>
  <c r="E5211" i="2" s="1"/>
  <c r="C5212" i="2"/>
  <c r="E5212" i="2" s="1"/>
  <c r="C5213" i="2"/>
  <c r="E5213" i="2" s="1"/>
  <c r="C5214" i="2"/>
  <c r="E5214" i="2" s="1"/>
  <c r="C5215" i="2"/>
  <c r="E5215" i="2" s="1"/>
  <c r="C5216" i="2"/>
  <c r="E5216" i="2" s="1"/>
  <c r="C5217" i="2"/>
  <c r="E5217" i="2" s="1"/>
  <c r="C5218" i="2"/>
  <c r="E5218" i="2" s="1"/>
  <c r="C5219" i="2"/>
  <c r="E5219" i="2" s="1"/>
  <c r="C5220" i="2"/>
  <c r="E5220" i="2" s="1"/>
  <c r="C5221" i="2"/>
  <c r="E5221" i="2" s="1"/>
  <c r="C5222" i="2"/>
  <c r="E5222" i="2" s="1"/>
  <c r="C5223" i="2"/>
  <c r="E5223" i="2" s="1"/>
  <c r="C5224" i="2"/>
  <c r="E5224" i="2" s="1"/>
  <c r="C5225" i="2"/>
  <c r="E5225" i="2" s="1"/>
  <c r="C5226" i="2"/>
  <c r="E5226" i="2" s="1"/>
  <c r="C5227" i="2"/>
  <c r="E5227" i="2" s="1"/>
  <c r="C5228" i="2"/>
  <c r="E5228" i="2" s="1"/>
  <c r="C5229" i="2"/>
  <c r="E5229" i="2" s="1"/>
  <c r="C5230" i="2"/>
  <c r="E5230" i="2" s="1"/>
  <c r="C5231" i="2"/>
  <c r="E5231" i="2" s="1"/>
  <c r="C5232" i="2"/>
  <c r="E5232" i="2" s="1"/>
  <c r="C5233" i="2"/>
  <c r="E5233" i="2" s="1"/>
  <c r="C5234" i="2"/>
  <c r="E5234" i="2" s="1"/>
  <c r="C5235" i="2"/>
  <c r="E5235" i="2" s="1"/>
  <c r="C5236" i="2"/>
  <c r="E5236" i="2" s="1"/>
  <c r="C5237" i="2"/>
  <c r="E5237" i="2" s="1"/>
  <c r="C5238" i="2"/>
  <c r="E5238" i="2" s="1"/>
  <c r="C5239" i="2"/>
  <c r="E5239" i="2" s="1"/>
  <c r="C5240" i="2"/>
  <c r="E5240" i="2" s="1"/>
  <c r="C5241" i="2"/>
  <c r="E5241" i="2" s="1"/>
  <c r="C5242" i="2"/>
  <c r="E5242" i="2" s="1"/>
  <c r="C5243" i="2"/>
  <c r="E5243" i="2" s="1"/>
  <c r="C5244" i="2"/>
  <c r="E5244" i="2" s="1"/>
  <c r="C5245" i="2"/>
  <c r="E5245" i="2" s="1"/>
  <c r="C5246" i="2"/>
  <c r="E5246" i="2" s="1"/>
  <c r="C5247" i="2"/>
  <c r="E5247" i="2" s="1"/>
  <c r="C5248" i="2"/>
  <c r="E5248" i="2" s="1"/>
  <c r="C5249" i="2"/>
  <c r="E5249" i="2" s="1"/>
  <c r="C5250" i="2"/>
  <c r="E5250" i="2" s="1"/>
  <c r="C5251" i="2"/>
  <c r="E5251" i="2" s="1"/>
  <c r="C5252" i="2"/>
  <c r="E5252" i="2" s="1"/>
  <c r="C5253" i="2"/>
  <c r="E5253" i="2" s="1"/>
  <c r="C5254" i="2"/>
  <c r="E5254" i="2" s="1"/>
  <c r="C5255" i="2"/>
  <c r="E5255" i="2" s="1"/>
  <c r="C5256" i="2"/>
  <c r="E5256" i="2" s="1"/>
  <c r="C5257" i="2"/>
  <c r="E5257" i="2" s="1"/>
  <c r="C5258" i="2"/>
  <c r="E5258" i="2" s="1"/>
  <c r="C5259" i="2"/>
  <c r="E5259" i="2" s="1"/>
  <c r="C5260" i="2"/>
  <c r="E5260" i="2" s="1"/>
  <c r="C5261" i="2"/>
  <c r="E5261" i="2" s="1"/>
  <c r="C5262" i="2"/>
  <c r="E5262" i="2" s="1"/>
  <c r="C5263" i="2"/>
  <c r="E5263" i="2" s="1"/>
  <c r="C5264" i="2"/>
  <c r="E5264" i="2" s="1"/>
  <c r="C5265" i="2"/>
  <c r="E5265" i="2" s="1"/>
  <c r="C5266" i="2"/>
  <c r="E5266" i="2" s="1"/>
  <c r="C5267" i="2"/>
  <c r="E5267" i="2" s="1"/>
  <c r="C5268" i="2"/>
  <c r="E5268" i="2" s="1"/>
  <c r="C5269" i="2"/>
  <c r="E5269" i="2" s="1"/>
  <c r="C5270" i="2"/>
  <c r="E5270" i="2" s="1"/>
  <c r="C5271" i="2"/>
  <c r="E5271" i="2" s="1"/>
  <c r="C5272" i="2"/>
  <c r="E5272" i="2" s="1"/>
  <c r="C5273" i="2"/>
  <c r="E5273" i="2" s="1"/>
  <c r="C5274" i="2"/>
  <c r="E5274" i="2" s="1"/>
  <c r="C5275" i="2"/>
  <c r="E5275" i="2" s="1"/>
  <c r="C5276" i="2"/>
  <c r="E5276" i="2" s="1"/>
  <c r="C5277" i="2"/>
  <c r="E5277" i="2" s="1"/>
  <c r="C5278" i="2"/>
  <c r="E5278" i="2" s="1"/>
  <c r="C5279" i="2"/>
  <c r="E5279" i="2" s="1"/>
  <c r="C5280" i="2"/>
  <c r="E5280" i="2" s="1"/>
  <c r="C5281" i="2"/>
  <c r="E5281" i="2" s="1"/>
  <c r="C5282" i="2"/>
  <c r="E5282" i="2" s="1"/>
  <c r="C5283" i="2"/>
  <c r="E5283" i="2" s="1"/>
  <c r="C5284" i="2"/>
  <c r="E5284" i="2" s="1"/>
  <c r="C5285" i="2"/>
  <c r="E5285" i="2" s="1"/>
  <c r="C5286" i="2"/>
  <c r="E5286" i="2" s="1"/>
  <c r="C5287" i="2"/>
  <c r="E5287" i="2" s="1"/>
  <c r="C5288" i="2"/>
  <c r="E5288" i="2" s="1"/>
  <c r="C5289" i="2"/>
  <c r="E5289" i="2" s="1"/>
  <c r="C5290" i="2"/>
  <c r="E5290" i="2" s="1"/>
  <c r="C5291" i="2"/>
  <c r="E5291" i="2" s="1"/>
  <c r="C5292" i="2"/>
  <c r="E5292" i="2" s="1"/>
  <c r="C5293" i="2"/>
  <c r="E5293" i="2" s="1"/>
  <c r="C5294" i="2"/>
  <c r="E5294" i="2" s="1"/>
  <c r="C5295" i="2"/>
  <c r="E5295" i="2" s="1"/>
  <c r="C5296" i="2"/>
  <c r="E5296" i="2" s="1"/>
  <c r="C5297" i="2"/>
  <c r="E5297" i="2" s="1"/>
  <c r="C5298" i="2"/>
  <c r="E5298" i="2" s="1"/>
  <c r="C5299" i="2"/>
  <c r="E5299" i="2" s="1"/>
  <c r="C5300" i="2"/>
  <c r="E5300" i="2" s="1"/>
  <c r="C5301" i="2"/>
  <c r="E5301" i="2" s="1"/>
  <c r="C5302" i="2"/>
  <c r="E5302" i="2" s="1"/>
  <c r="C5303" i="2"/>
  <c r="E5303" i="2" s="1"/>
  <c r="C5304" i="2"/>
  <c r="E5304" i="2" s="1"/>
  <c r="C5305" i="2"/>
  <c r="E5305" i="2" s="1"/>
  <c r="C5306" i="2"/>
  <c r="E5306" i="2" s="1"/>
  <c r="C5307" i="2"/>
  <c r="E5307" i="2" s="1"/>
  <c r="C5308" i="2"/>
  <c r="E5308" i="2" s="1"/>
  <c r="C5309" i="2"/>
  <c r="E5309" i="2" s="1"/>
  <c r="C5310" i="2"/>
  <c r="E5310" i="2" s="1"/>
  <c r="C5311" i="2"/>
  <c r="E5311" i="2" s="1"/>
  <c r="C5312" i="2"/>
  <c r="E5312" i="2" s="1"/>
  <c r="C5313" i="2"/>
  <c r="E5313" i="2" s="1"/>
  <c r="C5314" i="2"/>
  <c r="E5314" i="2" s="1"/>
  <c r="C5315" i="2"/>
  <c r="E5315" i="2" s="1"/>
  <c r="C5316" i="2"/>
  <c r="E5316" i="2" s="1"/>
  <c r="C5317" i="2"/>
  <c r="E5317" i="2" s="1"/>
  <c r="C5318" i="2"/>
  <c r="E5318" i="2" s="1"/>
  <c r="C5319" i="2"/>
  <c r="E5319" i="2" s="1"/>
  <c r="C5320" i="2"/>
  <c r="E5320" i="2" s="1"/>
  <c r="C5321" i="2"/>
  <c r="E5321" i="2" s="1"/>
  <c r="C5322" i="2"/>
  <c r="E5322" i="2" s="1"/>
  <c r="C5323" i="2"/>
  <c r="E5323" i="2" s="1"/>
  <c r="C5324" i="2"/>
  <c r="E5324" i="2" s="1"/>
  <c r="C5325" i="2"/>
  <c r="E5325" i="2" s="1"/>
  <c r="C5326" i="2"/>
  <c r="E5326" i="2" s="1"/>
  <c r="C5327" i="2"/>
  <c r="E5327" i="2" s="1"/>
  <c r="C5328" i="2"/>
  <c r="E5328" i="2" s="1"/>
  <c r="C5329" i="2"/>
  <c r="E5329" i="2" s="1"/>
  <c r="C5330" i="2"/>
  <c r="E5330" i="2" s="1"/>
  <c r="C5331" i="2"/>
  <c r="E5331" i="2" s="1"/>
  <c r="C5332" i="2"/>
  <c r="E5332" i="2" s="1"/>
  <c r="C5333" i="2"/>
  <c r="E5333" i="2" s="1"/>
  <c r="C5334" i="2"/>
  <c r="E5334" i="2" s="1"/>
  <c r="C5335" i="2"/>
  <c r="E5335" i="2" s="1"/>
  <c r="C5336" i="2"/>
  <c r="E5336" i="2" s="1"/>
  <c r="C5337" i="2"/>
  <c r="E5337" i="2" s="1"/>
  <c r="C5338" i="2"/>
  <c r="E5338" i="2" s="1"/>
  <c r="C5339" i="2"/>
  <c r="E5339" i="2" s="1"/>
  <c r="C5340" i="2"/>
  <c r="E5340" i="2" s="1"/>
  <c r="C5341" i="2"/>
  <c r="E5341" i="2" s="1"/>
  <c r="C5342" i="2"/>
  <c r="E5342" i="2" s="1"/>
  <c r="C5343" i="2"/>
  <c r="E5343" i="2" s="1"/>
  <c r="C5344" i="2"/>
  <c r="E5344" i="2" s="1"/>
  <c r="C5345" i="2"/>
  <c r="E5345" i="2" s="1"/>
  <c r="C5346" i="2"/>
  <c r="E5346" i="2" s="1"/>
  <c r="C5347" i="2"/>
  <c r="E5347" i="2" s="1"/>
  <c r="C5348" i="2"/>
  <c r="E5348" i="2" s="1"/>
  <c r="C5349" i="2"/>
  <c r="E5349" i="2" s="1"/>
  <c r="C5350" i="2"/>
  <c r="E5350" i="2" s="1"/>
  <c r="C5351" i="2"/>
  <c r="E5351" i="2" s="1"/>
  <c r="C5352" i="2"/>
  <c r="E5352" i="2" s="1"/>
  <c r="C5353" i="2"/>
  <c r="E5353" i="2" s="1"/>
  <c r="C5354" i="2"/>
  <c r="E5354" i="2" s="1"/>
  <c r="C5355" i="2"/>
  <c r="E5355" i="2" s="1"/>
  <c r="C5356" i="2"/>
  <c r="E5356" i="2" s="1"/>
  <c r="C5357" i="2"/>
  <c r="E5357" i="2" s="1"/>
  <c r="C5358" i="2"/>
  <c r="E5358" i="2" s="1"/>
  <c r="C5359" i="2"/>
  <c r="E5359" i="2" s="1"/>
  <c r="C5360" i="2"/>
  <c r="E5360" i="2" s="1"/>
  <c r="C5361" i="2"/>
  <c r="E5361" i="2" s="1"/>
  <c r="C5362" i="2"/>
  <c r="E5362" i="2" s="1"/>
  <c r="C5363" i="2"/>
  <c r="E5363" i="2" s="1"/>
  <c r="C5364" i="2"/>
  <c r="E5364" i="2" s="1"/>
  <c r="C5365" i="2"/>
  <c r="E5365" i="2" s="1"/>
  <c r="C5366" i="2"/>
  <c r="E5366" i="2" s="1"/>
  <c r="C5367" i="2"/>
  <c r="E5367" i="2" s="1"/>
  <c r="C5368" i="2"/>
  <c r="E5368" i="2" s="1"/>
  <c r="C5369" i="2"/>
  <c r="E5369" i="2" s="1"/>
  <c r="C5370" i="2"/>
  <c r="E5370" i="2" s="1"/>
  <c r="C5371" i="2"/>
  <c r="E5371" i="2" s="1"/>
  <c r="C5372" i="2"/>
  <c r="E5372" i="2" s="1"/>
  <c r="C5373" i="2"/>
  <c r="E5373" i="2" s="1"/>
  <c r="C5374" i="2"/>
  <c r="E5374" i="2" s="1"/>
  <c r="C5375" i="2"/>
  <c r="E5375" i="2" s="1"/>
  <c r="C5376" i="2"/>
  <c r="E5376" i="2" s="1"/>
  <c r="C5377" i="2"/>
  <c r="E5377" i="2" s="1"/>
  <c r="C5378" i="2"/>
  <c r="E5378" i="2" s="1"/>
  <c r="C5379" i="2"/>
  <c r="E5379" i="2" s="1"/>
  <c r="C5380" i="2"/>
  <c r="E5380" i="2" s="1"/>
  <c r="C5381" i="2"/>
  <c r="E5381" i="2" s="1"/>
  <c r="C5382" i="2"/>
  <c r="E5382" i="2" s="1"/>
  <c r="C5383" i="2"/>
  <c r="E5383" i="2" s="1"/>
  <c r="C5384" i="2"/>
  <c r="E5384" i="2" s="1"/>
  <c r="C5385" i="2"/>
  <c r="E5385" i="2" s="1"/>
  <c r="C5386" i="2"/>
  <c r="E5386" i="2" s="1"/>
  <c r="C5387" i="2"/>
  <c r="E5387" i="2" s="1"/>
  <c r="C5388" i="2"/>
  <c r="E5388" i="2" s="1"/>
  <c r="C5389" i="2"/>
  <c r="E5389" i="2" s="1"/>
  <c r="C5390" i="2"/>
  <c r="E5390" i="2" s="1"/>
  <c r="C5391" i="2"/>
  <c r="E5391" i="2" s="1"/>
  <c r="C5392" i="2"/>
  <c r="E5392" i="2" s="1"/>
  <c r="C5393" i="2"/>
  <c r="E5393" i="2" s="1"/>
  <c r="C5394" i="2"/>
  <c r="E5394" i="2" s="1"/>
  <c r="C5395" i="2"/>
  <c r="E5395" i="2" s="1"/>
  <c r="C5396" i="2"/>
  <c r="E5396" i="2" s="1"/>
  <c r="C5397" i="2"/>
  <c r="E5397" i="2" s="1"/>
  <c r="C5398" i="2"/>
  <c r="E5398" i="2" s="1"/>
  <c r="C5399" i="2"/>
  <c r="E5399" i="2" s="1"/>
  <c r="C5400" i="2"/>
  <c r="E5400" i="2" s="1"/>
  <c r="C5401" i="2"/>
  <c r="E5401" i="2" s="1"/>
  <c r="C5402" i="2"/>
  <c r="E5402" i="2" s="1"/>
  <c r="C5403" i="2"/>
  <c r="E5403" i="2" s="1"/>
  <c r="C5404" i="2"/>
  <c r="E5404" i="2" s="1"/>
  <c r="C5405" i="2"/>
  <c r="E5405" i="2" s="1"/>
  <c r="C5406" i="2"/>
  <c r="E5406" i="2" s="1"/>
  <c r="C5407" i="2"/>
  <c r="E5407" i="2" s="1"/>
  <c r="C5408" i="2"/>
  <c r="E5408" i="2" s="1"/>
  <c r="C5409" i="2"/>
  <c r="E5409" i="2" s="1"/>
  <c r="C5410" i="2"/>
  <c r="E5410" i="2" s="1"/>
  <c r="C5411" i="2"/>
  <c r="E5411" i="2" s="1"/>
  <c r="C5412" i="2"/>
  <c r="E5412" i="2" s="1"/>
  <c r="C5413" i="2"/>
  <c r="E5413" i="2" s="1"/>
  <c r="C5414" i="2"/>
  <c r="E5414" i="2" s="1"/>
  <c r="C5415" i="2"/>
  <c r="E5415" i="2" s="1"/>
  <c r="C5416" i="2"/>
  <c r="E5416" i="2" s="1"/>
  <c r="C5417" i="2"/>
  <c r="E5417" i="2" s="1"/>
  <c r="C5418" i="2"/>
  <c r="E5418" i="2" s="1"/>
  <c r="C5419" i="2"/>
  <c r="E5419" i="2" s="1"/>
  <c r="C5420" i="2"/>
  <c r="E5420" i="2" s="1"/>
  <c r="C5421" i="2"/>
  <c r="E5421" i="2" s="1"/>
  <c r="C5422" i="2"/>
  <c r="E5422" i="2" s="1"/>
  <c r="C5423" i="2"/>
  <c r="E5423" i="2" s="1"/>
  <c r="C5424" i="2"/>
  <c r="E5424" i="2" s="1"/>
  <c r="C5425" i="2"/>
  <c r="E5425" i="2" s="1"/>
  <c r="C5426" i="2"/>
  <c r="E5426" i="2" s="1"/>
  <c r="C5427" i="2"/>
  <c r="E5427" i="2" s="1"/>
  <c r="C5428" i="2"/>
  <c r="E5428" i="2" s="1"/>
  <c r="C5429" i="2"/>
  <c r="E5429" i="2" s="1"/>
  <c r="C5430" i="2"/>
  <c r="E5430" i="2" s="1"/>
  <c r="C5431" i="2"/>
  <c r="E5431" i="2" s="1"/>
  <c r="C5432" i="2"/>
  <c r="E5432" i="2" s="1"/>
  <c r="C5433" i="2"/>
  <c r="E5433" i="2" s="1"/>
  <c r="C5434" i="2"/>
  <c r="E5434" i="2" s="1"/>
  <c r="C5435" i="2"/>
  <c r="E5435" i="2" s="1"/>
  <c r="C5436" i="2"/>
  <c r="E5436" i="2" s="1"/>
  <c r="C5437" i="2"/>
  <c r="E5437" i="2" s="1"/>
  <c r="C5438" i="2"/>
  <c r="E5438" i="2" s="1"/>
  <c r="C5439" i="2"/>
  <c r="E5439" i="2" s="1"/>
  <c r="C5440" i="2"/>
  <c r="E5440" i="2" s="1"/>
  <c r="C5441" i="2"/>
  <c r="E5441" i="2" s="1"/>
  <c r="C5442" i="2"/>
  <c r="E5442" i="2" s="1"/>
  <c r="C5443" i="2"/>
  <c r="E5443" i="2" s="1"/>
  <c r="C5444" i="2"/>
  <c r="E5444" i="2" s="1"/>
  <c r="C5445" i="2"/>
  <c r="E5445" i="2" s="1"/>
  <c r="C5446" i="2"/>
  <c r="E5446" i="2" s="1"/>
  <c r="C5447" i="2"/>
  <c r="E5447" i="2" s="1"/>
  <c r="C5448" i="2"/>
  <c r="E5448" i="2" s="1"/>
  <c r="C5449" i="2"/>
  <c r="E5449" i="2" s="1"/>
  <c r="C5450" i="2"/>
  <c r="E5450" i="2" s="1"/>
  <c r="C5451" i="2"/>
  <c r="E5451" i="2" s="1"/>
  <c r="C5452" i="2"/>
  <c r="E5452" i="2" s="1"/>
  <c r="C5453" i="2"/>
  <c r="E5453" i="2" s="1"/>
  <c r="C5454" i="2"/>
  <c r="E5454" i="2" s="1"/>
  <c r="C5455" i="2"/>
  <c r="E5455" i="2" s="1"/>
  <c r="C5456" i="2"/>
  <c r="E5456" i="2" s="1"/>
  <c r="C5457" i="2"/>
  <c r="E5457" i="2" s="1"/>
  <c r="C5458" i="2"/>
  <c r="E5458" i="2" s="1"/>
  <c r="C5459" i="2"/>
  <c r="E5459" i="2" s="1"/>
  <c r="C5460" i="2"/>
  <c r="E5460" i="2" s="1"/>
  <c r="C5461" i="2"/>
  <c r="E5461" i="2" s="1"/>
  <c r="C5462" i="2"/>
  <c r="E5462" i="2" s="1"/>
  <c r="C5463" i="2"/>
  <c r="E5463" i="2" s="1"/>
  <c r="C5464" i="2"/>
  <c r="E5464" i="2" s="1"/>
  <c r="C5465" i="2"/>
  <c r="E5465" i="2" s="1"/>
  <c r="C5466" i="2"/>
  <c r="E5466" i="2" s="1"/>
  <c r="C5467" i="2"/>
  <c r="E5467" i="2" s="1"/>
  <c r="C5468" i="2"/>
  <c r="E5468" i="2" s="1"/>
  <c r="C5469" i="2"/>
  <c r="E5469" i="2" s="1"/>
  <c r="C5470" i="2"/>
  <c r="E5470" i="2" s="1"/>
  <c r="C5471" i="2"/>
  <c r="E5471" i="2" s="1"/>
  <c r="C5472" i="2"/>
  <c r="E5472" i="2" s="1"/>
  <c r="C5473" i="2"/>
  <c r="E5473" i="2" s="1"/>
  <c r="C5474" i="2"/>
  <c r="E5474" i="2" s="1"/>
  <c r="C5475" i="2"/>
  <c r="E5475" i="2" s="1"/>
  <c r="C5476" i="2"/>
  <c r="E5476" i="2" s="1"/>
  <c r="C5477" i="2"/>
  <c r="E5477" i="2" s="1"/>
  <c r="C5478" i="2"/>
  <c r="E5478" i="2" s="1"/>
  <c r="C5479" i="2"/>
  <c r="E5479" i="2" s="1"/>
  <c r="C5480" i="2"/>
  <c r="E5480" i="2" s="1"/>
  <c r="C5481" i="2"/>
  <c r="E5481" i="2" s="1"/>
  <c r="C5482" i="2"/>
  <c r="E5482" i="2" s="1"/>
  <c r="C5483" i="2"/>
  <c r="E5483" i="2" s="1"/>
  <c r="C5484" i="2"/>
  <c r="E5484" i="2" s="1"/>
  <c r="C5485" i="2"/>
  <c r="E5485" i="2" s="1"/>
  <c r="C5486" i="2"/>
  <c r="E5486" i="2" s="1"/>
  <c r="C5487" i="2"/>
  <c r="E5487" i="2" s="1"/>
  <c r="C5488" i="2"/>
  <c r="E5488" i="2" s="1"/>
  <c r="C5489" i="2"/>
  <c r="E5489" i="2" s="1"/>
  <c r="C5490" i="2"/>
  <c r="E5490" i="2" s="1"/>
  <c r="C5491" i="2"/>
  <c r="E5491" i="2" s="1"/>
  <c r="C5492" i="2"/>
  <c r="E5492" i="2" s="1"/>
  <c r="C5493" i="2"/>
  <c r="E5493" i="2" s="1"/>
  <c r="C5494" i="2"/>
  <c r="E5494" i="2" s="1"/>
  <c r="C5495" i="2"/>
  <c r="E5495" i="2" s="1"/>
  <c r="C5496" i="2"/>
  <c r="E5496" i="2" s="1"/>
  <c r="C5497" i="2"/>
  <c r="E5497" i="2" s="1"/>
  <c r="C5498" i="2"/>
  <c r="E5498" i="2" s="1"/>
  <c r="C5499" i="2"/>
  <c r="E5499" i="2" s="1"/>
  <c r="C5500" i="2"/>
  <c r="E5500" i="2" s="1"/>
  <c r="C5501" i="2"/>
  <c r="E5501" i="2" s="1"/>
  <c r="C5502" i="2"/>
  <c r="E5502" i="2" s="1"/>
  <c r="C5503" i="2"/>
  <c r="E5503" i="2" s="1"/>
  <c r="C5504" i="2"/>
  <c r="E5504" i="2" s="1"/>
  <c r="C5505" i="2"/>
  <c r="E5505" i="2" s="1"/>
  <c r="C5506" i="2"/>
  <c r="E5506" i="2" s="1"/>
  <c r="C5507" i="2"/>
  <c r="E5507" i="2" s="1"/>
  <c r="C5508" i="2"/>
  <c r="E5508" i="2" s="1"/>
  <c r="C5509" i="2"/>
  <c r="E5509" i="2" s="1"/>
  <c r="C5510" i="2"/>
  <c r="E5510" i="2" s="1"/>
  <c r="C5511" i="2"/>
  <c r="E5511" i="2" s="1"/>
  <c r="C5512" i="2"/>
  <c r="E5512" i="2" s="1"/>
  <c r="C5513" i="2"/>
  <c r="E5513" i="2" s="1"/>
  <c r="C5514" i="2"/>
  <c r="E5514" i="2" s="1"/>
  <c r="C5515" i="2"/>
  <c r="E5515" i="2" s="1"/>
  <c r="C5516" i="2"/>
  <c r="E5516" i="2" s="1"/>
  <c r="C5517" i="2"/>
  <c r="E5517" i="2" s="1"/>
  <c r="C5518" i="2"/>
  <c r="E5518" i="2" s="1"/>
  <c r="C5519" i="2"/>
  <c r="E5519" i="2" s="1"/>
  <c r="C5520" i="2"/>
  <c r="E5520" i="2" s="1"/>
  <c r="C5521" i="2"/>
  <c r="E5521" i="2" s="1"/>
  <c r="C5522" i="2"/>
  <c r="E5522" i="2" s="1"/>
  <c r="C5523" i="2"/>
  <c r="E5523" i="2" s="1"/>
  <c r="C5524" i="2"/>
  <c r="E5524" i="2" s="1"/>
  <c r="C5525" i="2"/>
  <c r="E5525" i="2" s="1"/>
  <c r="C5526" i="2"/>
  <c r="E5526" i="2" s="1"/>
  <c r="C5527" i="2"/>
  <c r="E5527" i="2" s="1"/>
  <c r="C5528" i="2"/>
  <c r="E5528" i="2" s="1"/>
  <c r="C5529" i="2"/>
  <c r="E5529" i="2" s="1"/>
  <c r="C5530" i="2"/>
  <c r="E5530" i="2" s="1"/>
  <c r="C5531" i="2"/>
  <c r="E5531" i="2" s="1"/>
  <c r="C5532" i="2"/>
  <c r="E5532" i="2" s="1"/>
  <c r="C5533" i="2"/>
  <c r="E5533" i="2" s="1"/>
  <c r="C5534" i="2"/>
  <c r="E5534" i="2" s="1"/>
  <c r="C5535" i="2"/>
  <c r="E5535" i="2" s="1"/>
  <c r="C5536" i="2"/>
  <c r="E5536" i="2" s="1"/>
  <c r="C5537" i="2"/>
  <c r="E5537" i="2" s="1"/>
  <c r="C5538" i="2"/>
  <c r="E5538" i="2" s="1"/>
  <c r="C5539" i="2"/>
  <c r="E5539" i="2" s="1"/>
  <c r="C5540" i="2"/>
  <c r="E5540" i="2" s="1"/>
  <c r="C5541" i="2"/>
  <c r="E5541" i="2" s="1"/>
  <c r="C5542" i="2"/>
  <c r="E5542" i="2" s="1"/>
  <c r="C5543" i="2"/>
  <c r="E5543" i="2" s="1"/>
  <c r="C5544" i="2"/>
  <c r="E5544" i="2" s="1"/>
  <c r="C5545" i="2"/>
  <c r="E5545" i="2" s="1"/>
  <c r="C5546" i="2"/>
  <c r="E5546" i="2" s="1"/>
  <c r="C5547" i="2"/>
  <c r="E5547" i="2" s="1"/>
  <c r="C5548" i="2"/>
  <c r="E5548" i="2" s="1"/>
  <c r="C5549" i="2"/>
  <c r="E5549" i="2" s="1"/>
  <c r="C5550" i="2"/>
  <c r="E5550" i="2" s="1"/>
  <c r="C5551" i="2"/>
  <c r="E5551" i="2" s="1"/>
  <c r="C5552" i="2"/>
  <c r="E5552" i="2" s="1"/>
  <c r="C5553" i="2"/>
  <c r="E5553" i="2" s="1"/>
  <c r="C5554" i="2"/>
  <c r="E5554" i="2" s="1"/>
  <c r="C5555" i="2"/>
  <c r="E5555" i="2" s="1"/>
  <c r="C5556" i="2"/>
  <c r="E5556" i="2" s="1"/>
  <c r="C5557" i="2"/>
  <c r="E5557" i="2" s="1"/>
  <c r="C5558" i="2"/>
  <c r="E5558" i="2" s="1"/>
  <c r="C5559" i="2"/>
  <c r="E5559" i="2" s="1"/>
  <c r="C5560" i="2"/>
  <c r="E5560" i="2" s="1"/>
  <c r="C5561" i="2"/>
  <c r="E5561" i="2" s="1"/>
  <c r="C5562" i="2"/>
  <c r="E5562" i="2" s="1"/>
  <c r="C5563" i="2"/>
  <c r="E5563" i="2" s="1"/>
  <c r="C5564" i="2"/>
  <c r="E5564" i="2" s="1"/>
  <c r="C5565" i="2"/>
  <c r="E5565" i="2" s="1"/>
  <c r="C5566" i="2"/>
  <c r="E5566" i="2" s="1"/>
  <c r="C5567" i="2"/>
  <c r="E5567" i="2" s="1"/>
  <c r="C5568" i="2"/>
  <c r="E5568" i="2" s="1"/>
  <c r="C5569" i="2"/>
  <c r="E5569" i="2" s="1"/>
  <c r="C5570" i="2"/>
  <c r="E5570" i="2" s="1"/>
  <c r="C5571" i="2"/>
  <c r="E5571" i="2" s="1"/>
  <c r="C5572" i="2"/>
  <c r="E5572" i="2" s="1"/>
  <c r="C5573" i="2"/>
  <c r="E5573" i="2" s="1"/>
  <c r="C5574" i="2"/>
  <c r="E5574" i="2" s="1"/>
  <c r="C5575" i="2"/>
  <c r="E5575" i="2" s="1"/>
  <c r="C5576" i="2"/>
  <c r="E5576" i="2" s="1"/>
  <c r="C5577" i="2"/>
  <c r="E5577" i="2" s="1"/>
  <c r="C5578" i="2"/>
  <c r="E5578" i="2" s="1"/>
  <c r="C5579" i="2"/>
  <c r="E5579" i="2" s="1"/>
  <c r="C5580" i="2"/>
  <c r="E5580" i="2" s="1"/>
  <c r="C5581" i="2"/>
  <c r="E5581" i="2" s="1"/>
  <c r="C5582" i="2"/>
  <c r="E5582" i="2" s="1"/>
  <c r="C5583" i="2"/>
  <c r="E5583" i="2" s="1"/>
  <c r="C5584" i="2"/>
  <c r="E5584" i="2" s="1"/>
  <c r="C5585" i="2"/>
  <c r="E5585" i="2" s="1"/>
  <c r="C5586" i="2"/>
  <c r="E5586" i="2" s="1"/>
  <c r="C5587" i="2"/>
  <c r="E5587" i="2" s="1"/>
  <c r="C5588" i="2"/>
  <c r="E5588" i="2" s="1"/>
  <c r="C5589" i="2"/>
  <c r="E5589" i="2" s="1"/>
  <c r="C5590" i="2"/>
  <c r="E5590" i="2" s="1"/>
  <c r="C5591" i="2"/>
  <c r="E5591" i="2" s="1"/>
  <c r="C5592" i="2"/>
  <c r="E5592" i="2" s="1"/>
  <c r="C5593" i="2"/>
  <c r="E5593" i="2" s="1"/>
  <c r="C5594" i="2"/>
  <c r="E5594" i="2" s="1"/>
  <c r="C5595" i="2"/>
  <c r="E5595" i="2" s="1"/>
  <c r="C5596" i="2"/>
  <c r="E5596" i="2" s="1"/>
  <c r="C5597" i="2"/>
  <c r="E5597" i="2" s="1"/>
  <c r="C5598" i="2"/>
  <c r="E5598" i="2" s="1"/>
  <c r="C5599" i="2"/>
  <c r="E5599" i="2" s="1"/>
  <c r="C5600" i="2"/>
  <c r="E5600" i="2" s="1"/>
  <c r="C5601" i="2"/>
  <c r="E5601" i="2" s="1"/>
  <c r="C5602" i="2"/>
  <c r="E5602" i="2" s="1"/>
  <c r="C5603" i="2"/>
  <c r="E5603" i="2" s="1"/>
  <c r="C5604" i="2"/>
  <c r="E5604" i="2" s="1"/>
  <c r="C5605" i="2"/>
  <c r="E5605" i="2" s="1"/>
  <c r="C5606" i="2"/>
  <c r="E5606" i="2" s="1"/>
  <c r="C5607" i="2"/>
  <c r="E5607" i="2" s="1"/>
  <c r="C5608" i="2"/>
  <c r="E5608" i="2" s="1"/>
  <c r="C5609" i="2"/>
  <c r="E5609" i="2" s="1"/>
  <c r="C5610" i="2"/>
  <c r="E5610" i="2" s="1"/>
  <c r="C5611" i="2"/>
  <c r="E5611" i="2" s="1"/>
  <c r="C5612" i="2"/>
  <c r="E5612" i="2" s="1"/>
  <c r="C5613" i="2"/>
  <c r="E5613" i="2" s="1"/>
  <c r="C5614" i="2"/>
  <c r="E5614" i="2" s="1"/>
  <c r="C5615" i="2"/>
  <c r="E5615" i="2" s="1"/>
  <c r="C5616" i="2"/>
  <c r="E5616" i="2" s="1"/>
  <c r="C5617" i="2"/>
  <c r="E5617" i="2" s="1"/>
  <c r="C5618" i="2"/>
  <c r="E5618" i="2" s="1"/>
  <c r="C5619" i="2"/>
  <c r="E5619" i="2" s="1"/>
  <c r="C5620" i="2"/>
  <c r="E5620" i="2" s="1"/>
  <c r="C5621" i="2"/>
  <c r="E5621" i="2" s="1"/>
  <c r="C5622" i="2"/>
  <c r="E5622" i="2" s="1"/>
  <c r="C5623" i="2"/>
  <c r="E5623" i="2" s="1"/>
  <c r="C5624" i="2"/>
  <c r="E5624" i="2" s="1"/>
  <c r="C5625" i="2"/>
  <c r="E5625" i="2" s="1"/>
  <c r="C5626" i="2"/>
  <c r="E5626" i="2" s="1"/>
  <c r="C5627" i="2"/>
  <c r="E5627" i="2" s="1"/>
  <c r="C5628" i="2"/>
  <c r="E5628" i="2" s="1"/>
  <c r="C5629" i="2"/>
  <c r="E5629" i="2" s="1"/>
  <c r="C5630" i="2"/>
  <c r="E5630" i="2" s="1"/>
  <c r="C5631" i="2"/>
  <c r="E5631" i="2" s="1"/>
  <c r="C5632" i="2"/>
  <c r="E5632" i="2" s="1"/>
  <c r="C5633" i="2"/>
  <c r="E5633" i="2" s="1"/>
  <c r="C5634" i="2"/>
  <c r="E5634" i="2" s="1"/>
  <c r="C5635" i="2"/>
  <c r="E5635" i="2" s="1"/>
  <c r="C5636" i="2"/>
  <c r="E5636" i="2" s="1"/>
  <c r="C5637" i="2"/>
  <c r="E5637" i="2" s="1"/>
  <c r="C5638" i="2"/>
  <c r="E5638" i="2" s="1"/>
  <c r="C5639" i="2"/>
  <c r="E5639" i="2" s="1"/>
  <c r="C5640" i="2"/>
  <c r="E5640" i="2" s="1"/>
  <c r="C5641" i="2"/>
  <c r="E5641" i="2" s="1"/>
  <c r="C5642" i="2"/>
  <c r="E5642" i="2" s="1"/>
  <c r="C5643" i="2"/>
  <c r="E5643" i="2" s="1"/>
  <c r="C5644" i="2"/>
  <c r="E5644" i="2" s="1"/>
  <c r="C5645" i="2"/>
  <c r="E5645" i="2" s="1"/>
  <c r="C5646" i="2"/>
  <c r="E5646" i="2" s="1"/>
  <c r="C5647" i="2"/>
  <c r="E5647" i="2" s="1"/>
  <c r="C5648" i="2"/>
  <c r="E5648" i="2" s="1"/>
  <c r="C5649" i="2"/>
  <c r="E5649" i="2" s="1"/>
  <c r="C5650" i="2"/>
  <c r="E5650" i="2" s="1"/>
  <c r="C5651" i="2"/>
  <c r="E5651" i="2" s="1"/>
  <c r="C5652" i="2"/>
  <c r="E5652" i="2" s="1"/>
  <c r="C5653" i="2"/>
  <c r="E5653" i="2" s="1"/>
  <c r="C5654" i="2"/>
  <c r="E5654" i="2" s="1"/>
  <c r="C5655" i="2"/>
  <c r="E5655" i="2" s="1"/>
  <c r="C5656" i="2"/>
  <c r="E5656" i="2" s="1"/>
  <c r="C5657" i="2"/>
  <c r="E5657" i="2" s="1"/>
  <c r="C5658" i="2"/>
  <c r="E5658" i="2" s="1"/>
  <c r="C5659" i="2"/>
  <c r="E5659" i="2" s="1"/>
  <c r="C5660" i="2"/>
  <c r="E5660" i="2" s="1"/>
  <c r="C5661" i="2"/>
  <c r="E5661" i="2" s="1"/>
  <c r="C5662" i="2"/>
  <c r="E5662" i="2" s="1"/>
  <c r="C5663" i="2"/>
  <c r="E5663" i="2" s="1"/>
  <c r="C5664" i="2"/>
  <c r="E5664" i="2" s="1"/>
  <c r="C5665" i="2"/>
  <c r="E5665" i="2" s="1"/>
  <c r="C5666" i="2"/>
  <c r="E5666" i="2" s="1"/>
  <c r="C5667" i="2"/>
  <c r="E5667" i="2" s="1"/>
  <c r="C5668" i="2"/>
  <c r="E5668" i="2" s="1"/>
  <c r="C5669" i="2"/>
  <c r="E5669" i="2" s="1"/>
  <c r="C5670" i="2"/>
  <c r="E5670" i="2" s="1"/>
  <c r="C5671" i="2"/>
  <c r="E5671" i="2" s="1"/>
  <c r="C5672" i="2"/>
  <c r="E5672" i="2" s="1"/>
  <c r="C5673" i="2"/>
  <c r="E5673" i="2" s="1"/>
  <c r="C5674" i="2"/>
  <c r="E5674" i="2" s="1"/>
  <c r="C5675" i="2"/>
  <c r="E5675" i="2" s="1"/>
  <c r="C5676" i="2"/>
  <c r="E5676" i="2" s="1"/>
  <c r="C5677" i="2"/>
  <c r="E5677" i="2" s="1"/>
  <c r="C5678" i="2"/>
  <c r="E5678" i="2" s="1"/>
  <c r="C5679" i="2"/>
  <c r="E5679" i="2" s="1"/>
  <c r="C5680" i="2"/>
  <c r="E5680" i="2" s="1"/>
  <c r="C5681" i="2"/>
  <c r="E5681" i="2" s="1"/>
  <c r="C5682" i="2"/>
  <c r="E5682" i="2" s="1"/>
  <c r="C5683" i="2"/>
  <c r="E5683" i="2" s="1"/>
  <c r="C5684" i="2"/>
  <c r="E5684" i="2" s="1"/>
  <c r="C5685" i="2"/>
  <c r="E5685" i="2" s="1"/>
  <c r="C5686" i="2"/>
  <c r="E5686" i="2" s="1"/>
  <c r="C5687" i="2"/>
  <c r="E5687" i="2" s="1"/>
  <c r="C5688" i="2"/>
  <c r="E5688" i="2" s="1"/>
  <c r="C5689" i="2"/>
  <c r="E5689" i="2" s="1"/>
  <c r="C5690" i="2"/>
  <c r="E5690" i="2" s="1"/>
  <c r="C5691" i="2"/>
  <c r="E5691" i="2" s="1"/>
  <c r="C5692" i="2"/>
  <c r="E5692" i="2" s="1"/>
  <c r="C5693" i="2"/>
  <c r="E5693" i="2" s="1"/>
  <c r="C5694" i="2"/>
  <c r="E5694" i="2" s="1"/>
  <c r="C5695" i="2"/>
  <c r="E5695" i="2" s="1"/>
  <c r="C5696" i="2"/>
  <c r="E5696" i="2" s="1"/>
  <c r="C5697" i="2"/>
  <c r="E5697" i="2" s="1"/>
  <c r="C5698" i="2"/>
  <c r="E5698" i="2" s="1"/>
  <c r="C5699" i="2"/>
  <c r="E5699" i="2" s="1"/>
  <c r="C5700" i="2"/>
  <c r="E5700" i="2" s="1"/>
  <c r="C5701" i="2"/>
  <c r="E5701" i="2" s="1"/>
  <c r="C5702" i="2"/>
  <c r="E5702" i="2" s="1"/>
  <c r="C5703" i="2"/>
  <c r="E5703" i="2" s="1"/>
  <c r="C5704" i="2"/>
  <c r="E5704" i="2" s="1"/>
  <c r="C5705" i="2"/>
  <c r="E5705" i="2" s="1"/>
  <c r="C5706" i="2"/>
  <c r="E5706" i="2" s="1"/>
  <c r="C5707" i="2"/>
  <c r="E5707" i="2" s="1"/>
  <c r="C5708" i="2"/>
  <c r="E5708" i="2" s="1"/>
  <c r="C5709" i="2"/>
  <c r="E5709" i="2" s="1"/>
  <c r="C5710" i="2"/>
  <c r="E5710" i="2" s="1"/>
  <c r="C5711" i="2"/>
  <c r="E5711" i="2" s="1"/>
  <c r="C5712" i="2"/>
  <c r="E5712" i="2" s="1"/>
  <c r="C5713" i="2"/>
  <c r="E5713" i="2" s="1"/>
  <c r="C5714" i="2"/>
  <c r="E5714" i="2" s="1"/>
  <c r="C5715" i="2"/>
  <c r="E5715" i="2" s="1"/>
  <c r="C5716" i="2"/>
  <c r="E5716" i="2" s="1"/>
  <c r="C5717" i="2"/>
  <c r="E5717" i="2" s="1"/>
  <c r="C5718" i="2"/>
  <c r="E5718" i="2" s="1"/>
  <c r="C5719" i="2"/>
  <c r="E5719" i="2" s="1"/>
  <c r="C5720" i="2"/>
  <c r="E5720" i="2" s="1"/>
  <c r="C5721" i="2"/>
  <c r="E5721" i="2" s="1"/>
  <c r="C5722" i="2"/>
  <c r="E5722" i="2" s="1"/>
  <c r="C5723" i="2"/>
  <c r="E5723" i="2" s="1"/>
  <c r="C5724" i="2"/>
  <c r="E5724" i="2" s="1"/>
  <c r="C5725" i="2"/>
  <c r="E5725" i="2" s="1"/>
  <c r="C5726" i="2"/>
  <c r="E5726" i="2" s="1"/>
  <c r="C5727" i="2"/>
  <c r="E5727" i="2" s="1"/>
  <c r="C5728" i="2"/>
  <c r="E5728" i="2" s="1"/>
  <c r="C5729" i="2"/>
  <c r="E5729" i="2" s="1"/>
  <c r="C5730" i="2"/>
  <c r="E5730" i="2" s="1"/>
  <c r="C5731" i="2"/>
  <c r="E5731" i="2" s="1"/>
  <c r="C5732" i="2"/>
  <c r="E5732" i="2" s="1"/>
  <c r="C5733" i="2"/>
  <c r="E5733" i="2" s="1"/>
  <c r="C5734" i="2"/>
  <c r="E5734" i="2" s="1"/>
  <c r="C5735" i="2"/>
  <c r="E5735" i="2" s="1"/>
  <c r="C5736" i="2"/>
  <c r="E5736" i="2" s="1"/>
  <c r="C5737" i="2"/>
  <c r="E5737" i="2" s="1"/>
  <c r="C5738" i="2"/>
  <c r="E5738" i="2" s="1"/>
  <c r="C5739" i="2"/>
  <c r="E5739" i="2" s="1"/>
  <c r="C5740" i="2"/>
  <c r="E5740" i="2" s="1"/>
  <c r="C5741" i="2"/>
  <c r="E5741" i="2" s="1"/>
  <c r="C5742" i="2"/>
  <c r="E5742" i="2" s="1"/>
  <c r="C5743" i="2"/>
  <c r="E5743" i="2" s="1"/>
  <c r="C5744" i="2"/>
  <c r="E5744" i="2" s="1"/>
  <c r="C5745" i="2"/>
  <c r="E5745" i="2" s="1"/>
  <c r="C5746" i="2"/>
  <c r="E5746" i="2" s="1"/>
  <c r="C5747" i="2"/>
  <c r="E5747" i="2" s="1"/>
  <c r="C5748" i="2"/>
  <c r="E5748" i="2" s="1"/>
  <c r="C5749" i="2"/>
  <c r="E5749" i="2" s="1"/>
  <c r="C5750" i="2"/>
  <c r="E5750" i="2" s="1"/>
  <c r="C5751" i="2"/>
  <c r="E5751" i="2" s="1"/>
  <c r="C5752" i="2"/>
  <c r="E5752" i="2" s="1"/>
  <c r="C5753" i="2"/>
  <c r="E5753" i="2" s="1"/>
  <c r="C5754" i="2"/>
  <c r="E5754" i="2" s="1"/>
  <c r="C5755" i="2"/>
  <c r="E5755" i="2" s="1"/>
  <c r="C5756" i="2"/>
  <c r="E5756" i="2" s="1"/>
  <c r="C5757" i="2"/>
  <c r="E5757" i="2" s="1"/>
  <c r="C5758" i="2"/>
  <c r="E5758" i="2" s="1"/>
  <c r="C5759" i="2"/>
  <c r="E5759" i="2" s="1"/>
  <c r="C5760" i="2"/>
  <c r="E5760" i="2" s="1"/>
  <c r="C5761" i="2"/>
  <c r="E5761" i="2" s="1"/>
  <c r="C5762" i="2"/>
  <c r="E5762" i="2" s="1"/>
  <c r="C5763" i="2"/>
  <c r="E5763" i="2" s="1"/>
  <c r="C5764" i="2"/>
  <c r="E5764" i="2" s="1"/>
  <c r="C5765" i="2"/>
  <c r="E5765" i="2" s="1"/>
  <c r="C5766" i="2"/>
  <c r="E5766" i="2" s="1"/>
  <c r="C5767" i="2"/>
  <c r="E5767" i="2" s="1"/>
  <c r="C5768" i="2"/>
  <c r="E5768" i="2" s="1"/>
  <c r="C5769" i="2"/>
  <c r="E5769" i="2" s="1"/>
  <c r="C5770" i="2"/>
  <c r="E5770" i="2" s="1"/>
  <c r="C5771" i="2"/>
  <c r="E5771" i="2" s="1"/>
  <c r="C5772" i="2"/>
  <c r="E5772" i="2" s="1"/>
  <c r="C5773" i="2"/>
  <c r="E5773" i="2" s="1"/>
  <c r="C5774" i="2"/>
  <c r="E5774" i="2" s="1"/>
  <c r="C5775" i="2"/>
  <c r="E5775" i="2" s="1"/>
  <c r="C5776" i="2"/>
  <c r="E5776" i="2" s="1"/>
  <c r="C5777" i="2"/>
  <c r="E5777" i="2" s="1"/>
  <c r="C5778" i="2"/>
  <c r="E5778" i="2" s="1"/>
  <c r="C5779" i="2"/>
  <c r="E5779" i="2" s="1"/>
  <c r="C5780" i="2"/>
  <c r="E5780" i="2" s="1"/>
  <c r="C5781" i="2"/>
  <c r="E5781" i="2" s="1"/>
  <c r="C5782" i="2"/>
  <c r="E5782" i="2" s="1"/>
  <c r="C5783" i="2"/>
  <c r="E5783" i="2" s="1"/>
  <c r="C5784" i="2"/>
  <c r="E5784" i="2" s="1"/>
  <c r="C5785" i="2"/>
  <c r="E5785" i="2" s="1"/>
  <c r="C5786" i="2"/>
  <c r="E5786" i="2" s="1"/>
  <c r="C5787" i="2"/>
  <c r="E5787" i="2" s="1"/>
  <c r="C5788" i="2"/>
  <c r="E5788" i="2" s="1"/>
  <c r="C5789" i="2"/>
  <c r="E5789" i="2" s="1"/>
  <c r="C5790" i="2"/>
  <c r="E5790" i="2" s="1"/>
  <c r="C5791" i="2"/>
  <c r="E5791" i="2" s="1"/>
  <c r="C5792" i="2"/>
  <c r="E5792" i="2" s="1"/>
  <c r="C5793" i="2"/>
  <c r="E5793" i="2" s="1"/>
  <c r="C5794" i="2"/>
  <c r="E5794" i="2" s="1"/>
  <c r="C5795" i="2"/>
  <c r="E5795" i="2" s="1"/>
  <c r="C5796" i="2"/>
  <c r="E5796" i="2" s="1"/>
  <c r="C5797" i="2"/>
  <c r="E5797" i="2" s="1"/>
  <c r="C5798" i="2"/>
  <c r="E5798" i="2" s="1"/>
  <c r="C5799" i="2"/>
  <c r="E5799" i="2" s="1"/>
  <c r="C5800" i="2"/>
  <c r="E5800" i="2" s="1"/>
  <c r="C5801" i="2"/>
  <c r="E5801" i="2" s="1"/>
  <c r="C5802" i="2"/>
  <c r="E5802" i="2" s="1"/>
  <c r="C5803" i="2"/>
  <c r="E5803" i="2" s="1"/>
  <c r="C5804" i="2"/>
  <c r="E5804" i="2" s="1"/>
  <c r="C5805" i="2"/>
  <c r="E5805" i="2" s="1"/>
  <c r="C5806" i="2"/>
  <c r="E5806" i="2" s="1"/>
  <c r="C5807" i="2"/>
  <c r="E5807" i="2" s="1"/>
  <c r="C5808" i="2"/>
  <c r="E5808" i="2" s="1"/>
  <c r="C5809" i="2"/>
  <c r="E5809" i="2" s="1"/>
  <c r="C5810" i="2"/>
  <c r="E5810" i="2" s="1"/>
  <c r="C5811" i="2"/>
  <c r="E5811" i="2" s="1"/>
  <c r="C5812" i="2"/>
  <c r="E5812" i="2" s="1"/>
  <c r="C5813" i="2"/>
  <c r="E5813" i="2" s="1"/>
  <c r="C5814" i="2"/>
  <c r="E5814" i="2" s="1"/>
  <c r="C5815" i="2"/>
  <c r="E5815" i="2" s="1"/>
  <c r="C5816" i="2"/>
  <c r="E5816" i="2" s="1"/>
  <c r="C5817" i="2"/>
  <c r="E5817" i="2" s="1"/>
  <c r="C5818" i="2"/>
  <c r="E5818" i="2" s="1"/>
  <c r="C5819" i="2"/>
  <c r="E5819" i="2" s="1"/>
  <c r="C5820" i="2"/>
  <c r="E5820" i="2" s="1"/>
  <c r="C5821" i="2"/>
  <c r="E5821" i="2" s="1"/>
  <c r="C5822" i="2"/>
  <c r="E5822" i="2" s="1"/>
  <c r="C5823" i="2"/>
  <c r="E5823" i="2" s="1"/>
  <c r="C5824" i="2"/>
  <c r="E5824" i="2" s="1"/>
  <c r="C5825" i="2"/>
  <c r="E5825" i="2" s="1"/>
  <c r="C5826" i="2"/>
  <c r="E5826" i="2" s="1"/>
  <c r="C5827" i="2"/>
  <c r="E5827" i="2" s="1"/>
  <c r="C5828" i="2"/>
  <c r="E5828" i="2" s="1"/>
  <c r="C5829" i="2"/>
  <c r="E5829" i="2" s="1"/>
  <c r="C5830" i="2"/>
  <c r="E5830" i="2" s="1"/>
  <c r="C5831" i="2"/>
  <c r="E5831" i="2" s="1"/>
  <c r="C5832" i="2"/>
  <c r="E5832" i="2" s="1"/>
  <c r="C5833" i="2"/>
  <c r="E5833" i="2" s="1"/>
  <c r="C5834" i="2"/>
  <c r="E5834" i="2" s="1"/>
  <c r="C5835" i="2"/>
  <c r="E5835" i="2" s="1"/>
  <c r="C5836" i="2"/>
  <c r="E5836" i="2" s="1"/>
  <c r="C5837" i="2"/>
  <c r="E5837" i="2" s="1"/>
  <c r="C5838" i="2"/>
  <c r="E5838" i="2" s="1"/>
  <c r="C5839" i="2"/>
  <c r="E5839" i="2" s="1"/>
  <c r="C5840" i="2"/>
  <c r="E5840" i="2" s="1"/>
  <c r="C5841" i="2"/>
  <c r="E5841" i="2" s="1"/>
  <c r="C5842" i="2"/>
  <c r="E5842" i="2" s="1"/>
  <c r="C5843" i="2"/>
  <c r="E5843" i="2" s="1"/>
  <c r="C5844" i="2"/>
  <c r="E5844" i="2" s="1"/>
  <c r="C5845" i="2"/>
  <c r="E5845" i="2" s="1"/>
  <c r="C5846" i="2"/>
  <c r="E5846" i="2" s="1"/>
  <c r="C5847" i="2"/>
  <c r="E5847" i="2" s="1"/>
  <c r="C5848" i="2"/>
  <c r="E5848" i="2" s="1"/>
  <c r="C5849" i="2"/>
  <c r="E5849" i="2" s="1"/>
  <c r="C5850" i="2"/>
  <c r="E5850" i="2" s="1"/>
  <c r="C5851" i="2"/>
  <c r="E5851" i="2" s="1"/>
  <c r="C5852" i="2"/>
  <c r="E5852" i="2" s="1"/>
  <c r="C5853" i="2"/>
  <c r="E5853" i="2" s="1"/>
  <c r="C5854" i="2"/>
  <c r="E5854" i="2" s="1"/>
  <c r="C5855" i="2"/>
  <c r="E5855" i="2" s="1"/>
  <c r="C5856" i="2"/>
  <c r="E5856" i="2" s="1"/>
  <c r="C5857" i="2"/>
  <c r="E5857" i="2" s="1"/>
  <c r="C5858" i="2"/>
  <c r="E5858" i="2" s="1"/>
  <c r="C5859" i="2"/>
  <c r="E5859" i="2" s="1"/>
  <c r="C5860" i="2"/>
  <c r="E5860" i="2" s="1"/>
  <c r="C5861" i="2"/>
  <c r="E5861" i="2" s="1"/>
  <c r="C5862" i="2"/>
  <c r="E5862" i="2" s="1"/>
  <c r="C5863" i="2"/>
  <c r="E5863" i="2" s="1"/>
  <c r="C5864" i="2"/>
  <c r="E5864" i="2" s="1"/>
  <c r="C5865" i="2"/>
  <c r="E5865" i="2" s="1"/>
  <c r="C5866" i="2"/>
  <c r="E5866" i="2" s="1"/>
  <c r="C5867" i="2"/>
  <c r="E5867" i="2" s="1"/>
  <c r="C5868" i="2"/>
  <c r="E5868" i="2" s="1"/>
  <c r="C5869" i="2"/>
  <c r="E5869" i="2" s="1"/>
  <c r="C5870" i="2"/>
  <c r="E5870" i="2" s="1"/>
  <c r="C5871" i="2"/>
  <c r="E5871" i="2" s="1"/>
  <c r="C5872" i="2"/>
  <c r="E5872" i="2" s="1"/>
  <c r="C5873" i="2"/>
  <c r="E5873" i="2" s="1"/>
  <c r="C5874" i="2"/>
  <c r="E5874" i="2" s="1"/>
  <c r="C5875" i="2"/>
  <c r="E5875" i="2" s="1"/>
  <c r="C5876" i="2"/>
  <c r="E5876" i="2" s="1"/>
  <c r="C5877" i="2"/>
  <c r="E5877" i="2" s="1"/>
  <c r="C5878" i="2"/>
  <c r="E5878" i="2" s="1"/>
  <c r="C5879" i="2"/>
  <c r="E5879" i="2" s="1"/>
  <c r="C5880" i="2"/>
  <c r="E5880" i="2" s="1"/>
  <c r="C5881" i="2"/>
  <c r="E5881" i="2" s="1"/>
  <c r="C5882" i="2"/>
  <c r="E5882" i="2" s="1"/>
  <c r="C5883" i="2"/>
  <c r="E5883" i="2" s="1"/>
  <c r="C5884" i="2"/>
  <c r="E5884" i="2" s="1"/>
  <c r="C5885" i="2"/>
  <c r="E5885" i="2" s="1"/>
  <c r="C5886" i="2"/>
  <c r="E5886" i="2" s="1"/>
  <c r="C5887" i="2"/>
  <c r="E5887" i="2" s="1"/>
  <c r="C5888" i="2"/>
  <c r="E5888" i="2" s="1"/>
  <c r="C5889" i="2"/>
  <c r="E5889" i="2" s="1"/>
  <c r="C5890" i="2"/>
  <c r="E5890" i="2" s="1"/>
  <c r="C5891" i="2"/>
  <c r="E5891" i="2" s="1"/>
  <c r="C5892" i="2"/>
  <c r="E5892" i="2" s="1"/>
  <c r="C5893" i="2"/>
  <c r="E5893" i="2" s="1"/>
  <c r="C5894" i="2"/>
  <c r="E5894" i="2" s="1"/>
  <c r="C5895" i="2"/>
  <c r="E5895" i="2" s="1"/>
  <c r="C5896" i="2"/>
  <c r="E5896" i="2" s="1"/>
  <c r="C5897" i="2"/>
  <c r="E5897" i="2" s="1"/>
  <c r="C5898" i="2"/>
  <c r="E5898" i="2" s="1"/>
  <c r="C5899" i="2"/>
  <c r="E5899" i="2" s="1"/>
  <c r="C5900" i="2"/>
  <c r="E5900" i="2" s="1"/>
  <c r="C5901" i="2"/>
  <c r="E5901" i="2" s="1"/>
  <c r="C5902" i="2"/>
  <c r="E5902" i="2" s="1"/>
  <c r="C5903" i="2"/>
  <c r="E5903" i="2" s="1"/>
  <c r="C5904" i="2"/>
  <c r="E5904" i="2" s="1"/>
  <c r="C5905" i="2"/>
  <c r="E5905" i="2" s="1"/>
  <c r="C5906" i="2"/>
  <c r="E5906" i="2" s="1"/>
  <c r="C5907" i="2"/>
  <c r="E5907" i="2" s="1"/>
  <c r="C5908" i="2"/>
  <c r="E5908" i="2" s="1"/>
  <c r="C5909" i="2"/>
  <c r="E5909" i="2" s="1"/>
  <c r="C5910" i="2"/>
  <c r="E5910" i="2" s="1"/>
  <c r="C5911" i="2"/>
  <c r="E5911" i="2" s="1"/>
  <c r="C5912" i="2"/>
  <c r="E5912" i="2" s="1"/>
  <c r="C5913" i="2"/>
  <c r="E5913" i="2" s="1"/>
  <c r="C5914" i="2"/>
  <c r="E5914" i="2" s="1"/>
  <c r="C5915" i="2"/>
  <c r="E5915" i="2" s="1"/>
  <c r="C5916" i="2"/>
  <c r="E5916" i="2" s="1"/>
  <c r="C5917" i="2"/>
  <c r="E5917" i="2" s="1"/>
  <c r="C5918" i="2"/>
  <c r="E5918" i="2" s="1"/>
  <c r="C5919" i="2"/>
  <c r="E5919" i="2" s="1"/>
  <c r="C5920" i="2"/>
  <c r="E5920" i="2" s="1"/>
  <c r="C5921" i="2"/>
  <c r="E5921" i="2" s="1"/>
  <c r="C5922" i="2"/>
  <c r="E5922" i="2" s="1"/>
  <c r="C5923" i="2"/>
  <c r="E5923" i="2" s="1"/>
  <c r="C5924" i="2"/>
  <c r="E5924" i="2" s="1"/>
  <c r="C5925" i="2"/>
  <c r="E5925" i="2" s="1"/>
  <c r="C5926" i="2"/>
  <c r="E5926" i="2" s="1"/>
  <c r="C5927" i="2"/>
  <c r="E5927" i="2" s="1"/>
  <c r="C5928" i="2"/>
  <c r="E5928" i="2" s="1"/>
  <c r="C5929" i="2"/>
  <c r="E5929" i="2" s="1"/>
  <c r="C5930" i="2"/>
  <c r="E5930" i="2" s="1"/>
  <c r="C5931" i="2"/>
  <c r="E5931" i="2" s="1"/>
  <c r="C5932" i="2"/>
  <c r="E5932" i="2" s="1"/>
  <c r="C5933" i="2"/>
  <c r="E5933" i="2" s="1"/>
  <c r="C5934" i="2"/>
  <c r="E5934" i="2" s="1"/>
  <c r="C5935" i="2"/>
  <c r="E5935" i="2" s="1"/>
  <c r="C5936" i="2"/>
  <c r="E5936" i="2" s="1"/>
  <c r="C5937" i="2"/>
  <c r="E5937" i="2" s="1"/>
  <c r="C5938" i="2"/>
  <c r="E5938" i="2" s="1"/>
  <c r="C5939" i="2"/>
  <c r="E5939" i="2" s="1"/>
  <c r="C5940" i="2"/>
  <c r="E5940" i="2" s="1"/>
  <c r="C5941" i="2"/>
  <c r="E5941" i="2" s="1"/>
  <c r="C5942" i="2"/>
  <c r="E5942" i="2" s="1"/>
  <c r="C5943" i="2"/>
  <c r="E5943" i="2" s="1"/>
  <c r="C5944" i="2"/>
  <c r="E5944" i="2" s="1"/>
  <c r="C5945" i="2"/>
  <c r="E5945" i="2" s="1"/>
  <c r="C5946" i="2"/>
  <c r="E5946" i="2" s="1"/>
  <c r="C5947" i="2"/>
  <c r="E5947" i="2" s="1"/>
  <c r="C5948" i="2"/>
  <c r="E5948" i="2" s="1"/>
  <c r="C5949" i="2"/>
  <c r="E5949" i="2" s="1"/>
  <c r="C5950" i="2"/>
  <c r="E5950" i="2" s="1"/>
  <c r="C5951" i="2"/>
  <c r="E5951" i="2" s="1"/>
  <c r="C5952" i="2"/>
  <c r="E5952" i="2" s="1"/>
  <c r="C5953" i="2"/>
  <c r="E5953" i="2" s="1"/>
  <c r="C5954" i="2"/>
  <c r="E5954" i="2" s="1"/>
  <c r="C5955" i="2"/>
  <c r="E5955" i="2" s="1"/>
  <c r="C5956" i="2"/>
  <c r="E5956" i="2" s="1"/>
  <c r="C5957" i="2"/>
  <c r="E5957" i="2" s="1"/>
  <c r="C5958" i="2"/>
  <c r="E5958" i="2" s="1"/>
  <c r="C5959" i="2"/>
  <c r="E5959" i="2" s="1"/>
  <c r="C5960" i="2"/>
  <c r="E5960" i="2" s="1"/>
  <c r="C5961" i="2"/>
  <c r="E5961" i="2" s="1"/>
  <c r="C5962" i="2"/>
  <c r="E5962" i="2" s="1"/>
  <c r="C5963" i="2"/>
  <c r="E5963" i="2" s="1"/>
  <c r="C5964" i="2"/>
  <c r="E5964" i="2" s="1"/>
  <c r="C5965" i="2"/>
  <c r="E5965" i="2" s="1"/>
  <c r="C5966" i="2"/>
  <c r="E5966" i="2" s="1"/>
  <c r="C5967" i="2"/>
  <c r="E5967" i="2" s="1"/>
  <c r="C5968" i="2"/>
  <c r="E5968" i="2" s="1"/>
  <c r="C5969" i="2"/>
  <c r="E5969" i="2" s="1"/>
  <c r="C5970" i="2"/>
  <c r="E5970" i="2" s="1"/>
  <c r="C5971" i="2"/>
  <c r="E5971" i="2" s="1"/>
  <c r="C5972" i="2"/>
  <c r="E5972" i="2" s="1"/>
  <c r="C5973" i="2"/>
  <c r="E5973" i="2" s="1"/>
  <c r="C5974" i="2"/>
  <c r="E5974" i="2" s="1"/>
  <c r="C5975" i="2"/>
  <c r="E5975" i="2" s="1"/>
  <c r="C5976" i="2"/>
  <c r="E5976" i="2" s="1"/>
  <c r="C5977" i="2"/>
  <c r="E5977" i="2" s="1"/>
  <c r="C5978" i="2"/>
  <c r="E5978" i="2" s="1"/>
  <c r="C5979" i="2"/>
  <c r="E5979" i="2" s="1"/>
  <c r="C5980" i="2"/>
  <c r="E5980" i="2" s="1"/>
  <c r="C5981" i="2"/>
  <c r="E5981" i="2" s="1"/>
  <c r="C5982" i="2"/>
  <c r="E5982" i="2" s="1"/>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2" i="2"/>
  <c r="G10862" i="4" l="1"/>
  <c r="G10850" i="4"/>
  <c r="G10838" i="4"/>
  <c r="G10826" i="4"/>
  <c r="G10814" i="4"/>
  <c r="G10802" i="4"/>
  <c r="G10790" i="4"/>
  <c r="G10778" i="4"/>
  <c r="G10766" i="4"/>
  <c r="G10754" i="4"/>
  <c r="I10754" i="4" s="1"/>
  <c r="G10742" i="4"/>
  <c r="G10730" i="4"/>
  <c r="G10718" i="4"/>
  <c r="G10706" i="4"/>
  <c r="G10694" i="4"/>
  <c r="G10682" i="4"/>
  <c r="G10670" i="4"/>
  <c r="G10658" i="4"/>
  <c r="G10646" i="4"/>
  <c r="G10634" i="4"/>
  <c r="G10610" i="4"/>
  <c r="G10598" i="4"/>
  <c r="G10586" i="4"/>
  <c r="G10574" i="4"/>
  <c r="G10490" i="4"/>
  <c r="G10478" i="4"/>
  <c r="G10466" i="4"/>
  <c r="G10454" i="4"/>
  <c r="G10442" i="4"/>
  <c r="G10430" i="4"/>
  <c r="G10418" i="4"/>
  <c r="G10406" i="4"/>
  <c r="G10358" i="4"/>
  <c r="G10214" i="4"/>
  <c r="G10190" i="4"/>
  <c r="G10142" i="4"/>
  <c r="G10130" i="4"/>
  <c r="G10118" i="4"/>
  <c r="G9950" i="4"/>
  <c r="G9890" i="4"/>
  <c r="G9878" i="4"/>
  <c r="G9866" i="4"/>
  <c r="G9854" i="4"/>
  <c r="G9842" i="4"/>
  <c r="G9818" i="4"/>
  <c r="G9806" i="4"/>
  <c r="G9794" i="4"/>
  <c r="G9782" i="4"/>
  <c r="G9770" i="4"/>
  <c r="G9758" i="4"/>
  <c r="G9746" i="4"/>
  <c r="G9734" i="4"/>
  <c r="G9722" i="4"/>
  <c r="G9710" i="4"/>
  <c r="G9698" i="4"/>
  <c r="G9686" i="4"/>
  <c r="G9674" i="4"/>
  <c r="G9662" i="4"/>
  <c r="G9650" i="4"/>
  <c r="G9638" i="4"/>
  <c r="G9626" i="4"/>
  <c r="G9614" i="4"/>
  <c r="G9602" i="4"/>
  <c r="G9590" i="4"/>
  <c r="G9578" i="4"/>
  <c r="G9566" i="4"/>
  <c r="G9554" i="4"/>
  <c r="G9542" i="4"/>
  <c r="G9530" i="4"/>
  <c r="G9506" i="4"/>
  <c r="G9482" i="4"/>
  <c r="G9470" i="4"/>
  <c r="G9458" i="4"/>
  <c r="G9446" i="4"/>
  <c r="G9434" i="4"/>
  <c r="G9386" i="4"/>
  <c r="G9374" i="4"/>
  <c r="G9350" i="4"/>
  <c r="G9338" i="4"/>
  <c r="G9325" i="4"/>
  <c r="G9312" i="4"/>
  <c r="G9296" i="4"/>
  <c r="G9281" i="4"/>
  <c r="G9262" i="4"/>
  <c r="G9239" i="4"/>
  <c r="G10861" i="4"/>
  <c r="G10849" i="4"/>
  <c r="G10837" i="4"/>
  <c r="G10825" i="4"/>
  <c r="G10813" i="4"/>
  <c r="G10801" i="4"/>
  <c r="G10789" i="4"/>
  <c r="G10777" i="4"/>
  <c r="G10765" i="4"/>
  <c r="G10753" i="4"/>
  <c r="I10753" i="4" s="1"/>
  <c r="G10741" i="4"/>
  <c r="G10729" i="4"/>
  <c r="G10717" i="4"/>
  <c r="G10705" i="4"/>
  <c r="G10693" i="4"/>
  <c r="G10681" i="4"/>
  <c r="G10669" i="4"/>
  <c r="G10657" i="4"/>
  <c r="G10645" i="4"/>
  <c r="G10633" i="4"/>
  <c r="G10621" i="4"/>
  <c r="G10609" i="4"/>
  <c r="G10597" i="4"/>
  <c r="G10585" i="4"/>
  <c r="G10573" i="4"/>
  <c r="G10561" i="4"/>
  <c r="G10549" i="4"/>
  <c r="G10537" i="4"/>
  <c r="G10525" i="4"/>
  <c r="G10513" i="4"/>
  <c r="G10501" i="4"/>
  <c r="G10489" i="4"/>
  <c r="G10477" i="4"/>
  <c r="G10465" i="4"/>
  <c r="G10453" i="4"/>
  <c r="G10441" i="4"/>
  <c r="G10429" i="4"/>
  <c r="G10417" i="4"/>
  <c r="G10405" i="4"/>
  <c r="G10393" i="4"/>
  <c r="G10381" i="4"/>
  <c r="G10369" i="4"/>
  <c r="G10357" i="4"/>
  <c r="G10345" i="4"/>
  <c r="G10333" i="4"/>
  <c r="G10321" i="4"/>
  <c r="G10309" i="4"/>
  <c r="G10297" i="4"/>
  <c r="G10285" i="4"/>
  <c r="G10273" i="4"/>
  <c r="G10261" i="4"/>
  <c r="G10249" i="4"/>
  <c r="G10237" i="4"/>
  <c r="G10225" i="4"/>
  <c r="G10213" i="4"/>
  <c r="G10201" i="4"/>
  <c r="G10189" i="4"/>
  <c r="G10177" i="4"/>
  <c r="G10165" i="4"/>
  <c r="G10153" i="4"/>
  <c r="G10141" i="4"/>
  <c r="G10129" i="4"/>
  <c r="G10117" i="4"/>
  <c r="G10105" i="4"/>
  <c r="G10093" i="4"/>
  <c r="G10081" i="4"/>
  <c r="G10069" i="4"/>
  <c r="G10057" i="4"/>
  <c r="G10045" i="4"/>
  <c r="G10033" i="4"/>
  <c r="G10021" i="4"/>
  <c r="G10009" i="4"/>
  <c r="G9997" i="4"/>
  <c r="G9985" i="4"/>
  <c r="G9973" i="4"/>
  <c r="G9961" i="4"/>
  <c r="G9937" i="4"/>
  <c r="G9925" i="4"/>
  <c r="G9901" i="4"/>
  <c r="G9877" i="4"/>
  <c r="G9865" i="4"/>
  <c r="G9853" i="4"/>
  <c r="G9841" i="4"/>
  <c r="G9817" i="4"/>
  <c r="G9805" i="4"/>
  <c r="G9793" i="4"/>
  <c r="G9781" i="4"/>
  <c r="G9769" i="4"/>
  <c r="G9757" i="4"/>
  <c r="G9745" i="4"/>
  <c r="G9733" i="4"/>
  <c r="G9721" i="4"/>
  <c r="G9709" i="4"/>
  <c r="G9697" i="4"/>
  <c r="G9685" i="4"/>
  <c r="G9673" i="4"/>
  <c r="G9661" i="4"/>
  <c r="G9649" i="4"/>
  <c r="G9637" i="4"/>
  <c r="G9625" i="4"/>
  <c r="G9613" i="4"/>
  <c r="G9601" i="4"/>
  <c r="G9589" i="4"/>
  <c r="G9577" i="4"/>
  <c r="G9565" i="4"/>
  <c r="G9553" i="4"/>
  <c r="G9541" i="4"/>
  <c r="G9529" i="4"/>
  <c r="G9517" i="4"/>
  <c r="G9505" i="4"/>
  <c r="G9493" i="4"/>
  <c r="G9481" i="4"/>
  <c r="G9469" i="4"/>
  <c r="G9457" i="4"/>
  <c r="G9445" i="4"/>
  <c r="G9433" i="4"/>
  <c r="G9421" i="4"/>
  <c r="G9409" i="4"/>
  <c r="G9397" i="4"/>
  <c r="G9385" i="4"/>
  <c r="G9373" i="4"/>
  <c r="G9349" i="4"/>
  <c r="G9337" i="4"/>
  <c r="G9324" i="4"/>
  <c r="G9311" i="4"/>
  <c r="G9295" i="4"/>
  <c r="G9279" i="4"/>
  <c r="G9260" i="4"/>
  <c r="G9233" i="4"/>
  <c r="G9203" i="4"/>
  <c r="G10872" i="4"/>
  <c r="G10860" i="4"/>
  <c r="G10848" i="4"/>
  <c r="G10836" i="4"/>
  <c r="G10824" i="4"/>
  <c r="G10812" i="4"/>
  <c r="G10800" i="4"/>
  <c r="G10788" i="4"/>
  <c r="G10776" i="4"/>
  <c r="G10764" i="4"/>
  <c r="G10752" i="4"/>
  <c r="I10752" i="4" s="1"/>
  <c r="G10740" i="4"/>
  <c r="G10728" i="4"/>
  <c r="G10716" i="4"/>
  <c r="G10704" i="4"/>
  <c r="G10692" i="4"/>
  <c r="G10680" i="4"/>
  <c r="G10668" i="4"/>
  <c r="G10644" i="4"/>
  <c r="G10632" i="4"/>
  <c r="G10608" i="4"/>
  <c r="G10596" i="4"/>
  <c r="G10584" i="4"/>
  <c r="G10572" i="4"/>
  <c r="G10548" i="4"/>
  <c r="G10536" i="4"/>
  <c r="G10512" i="4"/>
  <c r="G10488" i="4"/>
  <c r="G10464" i="4"/>
  <c r="G10452" i="4"/>
  <c r="G10440" i="4"/>
  <c r="G10428" i="4"/>
  <c r="G10416" i="4"/>
  <c r="G10368" i="4"/>
  <c r="G10344" i="4"/>
  <c r="G10320" i="4"/>
  <c r="G10308" i="4"/>
  <c r="G10260" i="4"/>
  <c r="G10224" i="4"/>
  <c r="G10212" i="4"/>
  <c r="G10200" i="4"/>
  <c r="G10140" i="4"/>
  <c r="G10128" i="4"/>
  <c r="G10116" i="4"/>
  <c r="G9900" i="4"/>
  <c r="G9888" i="4"/>
  <c r="G9876" i="4"/>
  <c r="G9864" i="4"/>
  <c r="G9852" i="4"/>
  <c r="G9840" i="4"/>
  <c r="G9816" i="4"/>
  <c r="G9804" i="4"/>
  <c r="G9792" i="4"/>
  <c r="G9780" i="4"/>
  <c r="G9768" i="4"/>
  <c r="G9756" i="4"/>
  <c r="G9744" i="4"/>
  <c r="G9732" i="4"/>
  <c r="G9720" i="4"/>
  <c r="G9708" i="4"/>
  <c r="G9696" i="4"/>
  <c r="G9684" i="4"/>
  <c r="G9672" i="4"/>
  <c r="G9660" i="4"/>
  <c r="G9648" i="4"/>
  <c r="G9636" i="4"/>
  <c r="G9624" i="4"/>
  <c r="G9612" i="4"/>
  <c r="G9600" i="4"/>
  <c r="G9588" i="4"/>
  <c r="G9576" i="4"/>
  <c r="G9564" i="4"/>
  <c r="G9552" i="4"/>
  <c r="G9540" i="4"/>
  <c r="G9528" i="4"/>
  <c r="G9516" i="4"/>
  <c r="G9504" i="4"/>
  <c r="G9492" i="4"/>
  <c r="G9480" i="4"/>
  <c r="G9456" i="4"/>
  <c r="G9444" i="4"/>
  <c r="G9432" i="4"/>
  <c r="G9420" i="4"/>
  <c r="G9408" i="4"/>
  <c r="G9384" i="4"/>
  <c r="G9372" i="4"/>
  <c r="G9360" i="4"/>
  <c r="G9348" i="4"/>
  <c r="G9336" i="4"/>
  <c r="G9323" i="4"/>
  <c r="G9310" i="4"/>
  <c r="G9294" i="4"/>
  <c r="G9276" i="4"/>
  <c r="G9257" i="4"/>
  <c r="G9231" i="4"/>
  <c r="G10871" i="4"/>
  <c r="G10859" i="4"/>
  <c r="G10847" i="4"/>
  <c r="G10835" i="4"/>
  <c r="G10823" i="4"/>
  <c r="G10811" i="4"/>
  <c r="G10799" i="4"/>
  <c r="G10787" i="4"/>
  <c r="G10775" i="4"/>
  <c r="G10763" i="4"/>
  <c r="G10751" i="4"/>
  <c r="I10751" i="4" s="1"/>
  <c r="G10739" i="4"/>
  <c r="G10727" i="4"/>
  <c r="G10715" i="4"/>
  <c r="G10703" i="4"/>
  <c r="G10691" i="4"/>
  <c r="G10679" i="4"/>
  <c r="G10667" i="4"/>
  <c r="G10643" i="4"/>
  <c r="G10631" i="4"/>
  <c r="G10607" i="4"/>
  <c r="G10595" i="4"/>
  <c r="G10583" i="4"/>
  <c r="G10571" i="4"/>
  <c r="G10547" i="4"/>
  <c r="G10535" i="4"/>
  <c r="G10511" i="4"/>
  <c r="G10487" i="4"/>
  <c r="G10463" i="4"/>
  <c r="G10451" i="4"/>
  <c r="G10439" i="4"/>
  <c r="G10427" i="4"/>
  <c r="G10415" i="4"/>
  <c r="G10367" i="4"/>
  <c r="G10343" i="4"/>
  <c r="G10319" i="4"/>
  <c r="G10307" i="4"/>
  <c r="G10259" i="4"/>
  <c r="G10223" i="4"/>
  <c r="G10211" i="4"/>
  <c r="G10199" i="4"/>
  <c r="G10139" i="4"/>
  <c r="G10127" i="4"/>
  <c r="G10115" i="4"/>
  <c r="G9899" i="4"/>
  <c r="G9887" i="4"/>
  <c r="G9875" i="4"/>
  <c r="G9863" i="4"/>
  <c r="G9851" i="4"/>
  <c r="G9839" i="4"/>
  <c r="G9827" i="4"/>
  <c r="G9815" i="4"/>
  <c r="G9803" i="4"/>
  <c r="G9791" i="4"/>
  <c r="G9779" i="4"/>
  <c r="G9767" i="4"/>
  <c r="G9755" i="4"/>
  <c r="G9743" i="4"/>
  <c r="G9731" i="4"/>
  <c r="G9719" i="4"/>
  <c r="G9707" i="4"/>
  <c r="G9695" i="4"/>
  <c r="G9683" i="4"/>
  <c r="G9671" i="4"/>
  <c r="G9659" i="4"/>
  <c r="G9647" i="4"/>
  <c r="G9635" i="4"/>
  <c r="G9623" i="4"/>
  <c r="G9611" i="4"/>
  <c r="G9599" i="4"/>
  <c r="G9587" i="4"/>
  <c r="G9575" i="4"/>
  <c r="G9551" i="4"/>
  <c r="G9539" i="4"/>
  <c r="G9527" i="4"/>
  <c r="G9515" i="4"/>
  <c r="G9503" i="4"/>
  <c r="G9491" i="4"/>
  <c r="G9479" i="4"/>
  <c r="G9455" i="4"/>
  <c r="G9443" i="4"/>
  <c r="G9419" i="4"/>
  <c r="G9407" i="4"/>
  <c r="G9383" i="4"/>
  <c r="G9347" i="4"/>
  <c r="G9335" i="4"/>
  <c r="G9322" i="4"/>
  <c r="G9308" i="4"/>
  <c r="G9293" i="4"/>
  <c r="G9255" i="4"/>
  <c r="G10870" i="4"/>
  <c r="G10858" i="4"/>
  <c r="G10846" i="4"/>
  <c r="I10846" i="4" s="1"/>
  <c r="G10834" i="4"/>
  <c r="G10822" i="4"/>
  <c r="G10810" i="4"/>
  <c r="G10798" i="4"/>
  <c r="G10786" i="4"/>
  <c r="I10786" i="4" s="1"/>
  <c r="G10774" i="4"/>
  <c r="G10762" i="4"/>
  <c r="G10750" i="4"/>
  <c r="G10738" i="4"/>
  <c r="G10726" i="4"/>
  <c r="G10714" i="4"/>
  <c r="G10702" i="4"/>
  <c r="G10690" i="4"/>
  <c r="G10678" i="4"/>
  <c r="G10666" i="4"/>
  <c r="G10654" i="4"/>
  <c r="G10642" i="4"/>
  <c r="G10630" i="4"/>
  <c r="G10618" i="4"/>
  <c r="G10606" i="4"/>
  <c r="G10594" i="4"/>
  <c r="G10582" i="4"/>
  <c r="G10570" i="4"/>
  <c r="G10558" i="4"/>
  <c r="G10546" i="4"/>
  <c r="G10534" i="4"/>
  <c r="G10522" i="4"/>
  <c r="G10510" i="4"/>
  <c r="G10498" i="4"/>
  <c r="G10486" i="4"/>
  <c r="G10474" i="4"/>
  <c r="G10462" i="4"/>
  <c r="G10450" i="4"/>
  <c r="G10438" i="4"/>
  <c r="G10426" i="4"/>
  <c r="G10414" i="4"/>
  <c r="G10402" i="4"/>
  <c r="G10390" i="4"/>
  <c r="G10378" i="4"/>
  <c r="G10366" i="4"/>
  <c r="G10354" i="4"/>
  <c r="G10342" i="4"/>
  <c r="G10330" i="4"/>
  <c r="G10318" i="4"/>
  <c r="G10306" i="4"/>
  <c r="G10294" i="4"/>
  <c r="G10282" i="4"/>
  <c r="G10270" i="4"/>
  <c r="G10258" i="4"/>
  <c r="G10246" i="4"/>
  <c r="G10234" i="4"/>
  <c r="G10222" i="4"/>
  <c r="G10210" i="4"/>
  <c r="G10198" i="4"/>
  <c r="G10186" i="4"/>
  <c r="G10174" i="4"/>
  <c r="G10162" i="4"/>
  <c r="G10150" i="4"/>
  <c r="G10138" i="4"/>
  <c r="G10126" i="4"/>
  <c r="G10114" i="4"/>
  <c r="G10102" i="4"/>
  <c r="G10090" i="4"/>
  <c r="G10078" i="4"/>
  <c r="G10066" i="4"/>
  <c r="G10054" i="4"/>
  <c r="G10042" i="4"/>
  <c r="G10030" i="4"/>
  <c r="G10018" i="4"/>
  <c r="G10006" i="4"/>
  <c r="G9994" i="4"/>
  <c r="G9982" i="4"/>
  <c r="G9970" i="4"/>
  <c r="G9958" i="4"/>
  <c r="G9946" i="4"/>
  <c r="G9934" i="4"/>
  <c r="G9922" i="4"/>
  <c r="G9898" i="4"/>
  <c r="G9886" i="4"/>
  <c r="G9874" i="4"/>
  <c r="G9862" i="4"/>
  <c r="G9850" i="4"/>
  <c r="G9838" i="4"/>
  <c r="G9826" i="4"/>
  <c r="G9814" i="4"/>
  <c r="G9802" i="4"/>
  <c r="G9790" i="4"/>
  <c r="G9778" i="4"/>
  <c r="G9766" i="4"/>
  <c r="G9754" i="4"/>
  <c r="G9742" i="4"/>
  <c r="G9730" i="4"/>
  <c r="G9718" i="4"/>
  <c r="G9706" i="4"/>
  <c r="G9694" i="4"/>
  <c r="G9682" i="4"/>
  <c r="G9670" i="4"/>
  <c r="G9658" i="4"/>
  <c r="G9646" i="4"/>
  <c r="G9634" i="4"/>
  <c r="G9622" i="4"/>
  <c r="G9610" i="4"/>
  <c r="G9598" i="4"/>
  <c r="G9586" i="4"/>
  <c r="G9574" i="4"/>
  <c r="G9550" i="4"/>
  <c r="G9538" i="4"/>
  <c r="G9526" i="4"/>
  <c r="G9514" i="4"/>
  <c r="G9502" i="4"/>
  <c r="G9490" i="4"/>
  <c r="G9478" i="4"/>
  <c r="G9466" i="4"/>
  <c r="G9454" i="4"/>
  <c r="G9442" i="4"/>
  <c r="G9418" i="4"/>
  <c r="G9394" i="4"/>
  <c r="G9382" i="4"/>
  <c r="G9346" i="4"/>
  <c r="G9334" i="4"/>
  <c r="G9321" i="4"/>
  <c r="G9307" i="4"/>
  <c r="G9291" i="4"/>
  <c r="G10869" i="4"/>
  <c r="G10857" i="4"/>
  <c r="G10845" i="4"/>
  <c r="G10833" i="4"/>
  <c r="G10821" i="4"/>
  <c r="G10809" i="4"/>
  <c r="I10809" i="4" s="1"/>
  <c r="G10797" i="4"/>
  <c r="G10785" i="4"/>
  <c r="I10785" i="4" s="1"/>
  <c r="G10773" i="4"/>
  <c r="G10761" i="4"/>
  <c r="G10749" i="4"/>
  <c r="G10737" i="4"/>
  <c r="G10725" i="4"/>
  <c r="G10713" i="4"/>
  <c r="G10701" i="4"/>
  <c r="G10689" i="4"/>
  <c r="G10677" i="4"/>
  <c r="G10665" i="4"/>
  <c r="G10641" i="4"/>
  <c r="G10629" i="4"/>
  <c r="G10617" i="4"/>
  <c r="G10605" i="4"/>
  <c r="G10593" i="4"/>
  <c r="G10581" i="4"/>
  <c r="G10569" i="4"/>
  <c r="G10545" i="4"/>
  <c r="G10497" i="4"/>
  <c r="G10485" i="4"/>
  <c r="G10461" i="4"/>
  <c r="G10449" i="4"/>
  <c r="G10437" i="4"/>
  <c r="G10425" i="4"/>
  <c r="G10413" i="4"/>
  <c r="G10377" i="4"/>
  <c r="G10221" i="4"/>
  <c r="G10209" i="4"/>
  <c r="G10197" i="4"/>
  <c r="G10149" i="4"/>
  <c r="G10137" i="4"/>
  <c r="G10125" i="4"/>
  <c r="G10113" i="4"/>
  <c r="G9897" i="4"/>
  <c r="G9885" i="4"/>
  <c r="G9873" i="4"/>
  <c r="G9861" i="4"/>
  <c r="G9849" i="4"/>
  <c r="G9837" i="4"/>
  <c r="G9825" i="4"/>
  <c r="G9813" i="4"/>
  <c r="G9801" i="4"/>
  <c r="G9789" i="4"/>
  <c r="G9777" i="4"/>
  <c r="G9765" i="4"/>
  <c r="G9753" i="4"/>
  <c r="G9741" i="4"/>
  <c r="G9729" i="4"/>
  <c r="G9717" i="4"/>
  <c r="G9705" i="4"/>
  <c r="G9693" i="4"/>
  <c r="G9681" i="4"/>
  <c r="G9669" i="4"/>
  <c r="G9657" i="4"/>
  <c r="G9645" i="4"/>
  <c r="G9633" i="4"/>
  <c r="G9597" i="4"/>
  <c r="G9585" i="4"/>
  <c r="G9573" i="4"/>
  <c r="G9561" i="4"/>
  <c r="G9549" i="4"/>
  <c r="G9537" i="4"/>
  <c r="G9525" i="4"/>
  <c r="G9513" i="4"/>
  <c r="G9501" i="4"/>
  <c r="G9489" i="4"/>
  <c r="G9477" i="4"/>
  <c r="G9453" i="4"/>
  <c r="G9441" i="4"/>
  <c r="G9429" i="4"/>
  <c r="G9417" i="4"/>
  <c r="G9393" i="4"/>
  <c r="G9381" i="4"/>
  <c r="G9369" i="4"/>
  <c r="G9357" i="4"/>
  <c r="G9345" i="4"/>
  <c r="G9333" i="4"/>
  <c r="G9320" i="4"/>
  <c r="G9306" i="4"/>
  <c r="G9289" i="4"/>
  <c r="G9272" i="4"/>
  <c r="E2505" i="2"/>
  <c r="G29" i="4"/>
  <c r="G41" i="4"/>
  <c r="G53" i="4"/>
  <c r="G77" i="4"/>
  <c r="G89" i="4"/>
  <c r="G101" i="4"/>
  <c r="G113" i="4"/>
  <c r="G125" i="4"/>
  <c r="G137" i="4"/>
  <c r="G149" i="4"/>
  <c r="G161" i="4"/>
  <c r="G173" i="4"/>
  <c r="G185" i="4"/>
  <c r="G197" i="4"/>
  <c r="G209" i="4"/>
  <c r="G221" i="4"/>
  <c r="G233" i="4"/>
  <c r="G245" i="4"/>
  <c r="G257" i="4"/>
  <c r="G269" i="4"/>
  <c r="G281" i="4"/>
  <c r="G293" i="4"/>
  <c r="G305" i="4"/>
  <c r="G317" i="4"/>
  <c r="G329" i="4"/>
  <c r="G341" i="4"/>
  <c r="G353" i="4"/>
  <c r="G365" i="4"/>
  <c r="G377" i="4"/>
  <c r="G389" i="4"/>
  <c r="G401" i="4"/>
  <c r="G413" i="4"/>
  <c r="G425" i="4"/>
  <c r="G437" i="4"/>
  <c r="G449" i="4"/>
  <c r="G461" i="4"/>
  <c r="G473" i="4"/>
  <c r="G521" i="4"/>
  <c r="G533" i="4"/>
  <c r="G545" i="4"/>
  <c r="G557" i="4"/>
  <c r="G569" i="4"/>
  <c r="G581" i="4"/>
  <c r="G593" i="4"/>
  <c r="G605" i="4"/>
  <c r="G617" i="4"/>
  <c r="G629" i="4"/>
  <c r="G641" i="4"/>
  <c r="G653" i="4"/>
  <c r="G30" i="4"/>
  <c r="G42" i="4"/>
  <c r="G54" i="4"/>
  <c r="G78" i="4"/>
  <c r="G90" i="4"/>
  <c r="G102" i="4"/>
  <c r="G114" i="4"/>
  <c r="G126" i="4"/>
  <c r="G138" i="4"/>
  <c r="G150" i="4"/>
  <c r="G162" i="4"/>
  <c r="G174" i="4"/>
  <c r="G186" i="4"/>
  <c r="G198" i="4"/>
  <c r="G210" i="4"/>
  <c r="G222" i="4"/>
  <c r="G234" i="4"/>
  <c r="G246" i="4"/>
  <c r="G258" i="4"/>
  <c r="G270" i="4"/>
  <c r="G282" i="4"/>
  <c r="G294" i="4"/>
  <c r="G306" i="4"/>
  <c r="G318" i="4"/>
  <c r="G330" i="4"/>
  <c r="G342" i="4"/>
  <c r="G354" i="4"/>
  <c r="G366" i="4"/>
  <c r="G378" i="4"/>
  <c r="G390" i="4"/>
  <c r="G402" i="4"/>
  <c r="G414" i="4"/>
  <c r="G426" i="4"/>
  <c r="G438" i="4"/>
  <c r="G450" i="4"/>
  <c r="G462" i="4"/>
  <c r="G474" i="4"/>
  <c r="G522" i="4"/>
  <c r="G534" i="4"/>
  <c r="G546" i="4"/>
  <c r="G558" i="4"/>
  <c r="G570" i="4"/>
  <c r="G582" i="4"/>
  <c r="G594" i="4"/>
  <c r="G606" i="4"/>
  <c r="G618" i="4"/>
  <c r="G630" i="4"/>
  <c r="G642" i="4"/>
  <c r="G654" i="4"/>
  <c r="G666" i="4"/>
  <c r="G678" i="4"/>
  <c r="G31" i="4"/>
  <c r="G43" i="4"/>
  <c r="G55" i="4"/>
  <c r="G79" i="4"/>
  <c r="G91" i="4"/>
  <c r="G103" i="4"/>
  <c r="G115" i="4"/>
  <c r="G127" i="4"/>
  <c r="G139" i="4"/>
  <c r="G151" i="4"/>
  <c r="G163" i="4"/>
  <c r="G175" i="4"/>
  <c r="G187" i="4"/>
  <c r="G199" i="4"/>
  <c r="G211" i="4"/>
  <c r="G223" i="4"/>
  <c r="G235" i="4"/>
  <c r="G247" i="4"/>
  <c r="G259" i="4"/>
  <c r="G271" i="4"/>
  <c r="G283" i="4"/>
  <c r="G295" i="4"/>
  <c r="G307" i="4"/>
  <c r="G319" i="4"/>
  <c r="G331" i="4"/>
  <c r="G343" i="4"/>
  <c r="G355" i="4"/>
  <c r="G367" i="4"/>
  <c r="G379" i="4"/>
  <c r="G391" i="4"/>
  <c r="G403" i="4"/>
  <c r="G415" i="4"/>
  <c r="G427" i="4"/>
  <c r="G439" i="4"/>
  <c r="G451" i="4"/>
  <c r="G463" i="4"/>
  <c r="G475" i="4"/>
  <c r="G523" i="4"/>
  <c r="G535" i="4"/>
  <c r="G547" i="4"/>
  <c r="G559" i="4"/>
  <c r="G571" i="4"/>
  <c r="G583" i="4"/>
  <c r="G595" i="4"/>
  <c r="G607" i="4"/>
  <c r="G619" i="4"/>
  <c r="G631" i="4"/>
  <c r="G643" i="4"/>
  <c r="G655" i="4"/>
  <c r="G667" i="4"/>
  <c r="G679" i="4"/>
  <c r="G32" i="4"/>
  <c r="G44" i="4"/>
  <c r="G56" i="4"/>
  <c r="G80" i="4"/>
  <c r="G92" i="4"/>
  <c r="G104" i="4"/>
  <c r="G116" i="4"/>
  <c r="G128" i="4"/>
  <c r="G140" i="4"/>
  <c r="G152" i="4"/>
  <c r="G164" i="4"/>
  <c r="G176" i="4"/>
  <c r="G188" i="4"/>
  <c r="G200" i="4"/>
  <c r="G212" i="4"/>
  <c r="G224" i="4"/>
  <c r="G236" i="4"/>
  <c r="G248" i="4"/>
  <c r="G260" i="4"/>
  <c r="G272" i="4"/>
  <c r="G284" i="4"/>
  <c r="G296" i="4"/>
  <c r="G308" i="4"/>
  <c r="G320" i="4"/>
  <c r="G332" i="4"/>
  <c r="G344" i="4"/>
  <c r="G356" i="4"/>
  <c r="G368" i="4"/>
  <c r="G380" i="4"/>
  <c r="G392" i="4"/>
  <c r="G404" i="4"/>
  <c r="G416" i="4"/>
  <c r="G428" i="4"/>
  <c r="G440" i="4"/>
  <c r="G452" i="4"/>
  <c r="G464" i="4"/>
  <c r="G476" i="4"/>
  <c r="G524" i="4"/>
  <c r="G536" i="4"/>
  <c r="G548" i="4"/>
  <c r="G560" i="4"/>
  <c r="G572" i="4"/>
  <c r="G584" i="4"/>
  <c r="G596" i="4"/>
  <c r="G608" i="4"/>
  <c r="G620" i="4"/>
  <c r="G632" i="4"/>
  <c r="G644" i="4"/>
  <c r="G656" i="4"/>
  <c r="G668" i="4"/>
  <c r="G680" i="4"/>
  <c r="G33" i="4"/>
  <c r="G45" i="4"/>
  <c r="G57" i="4"/>
  <c r="G81" i="4"/>
  <c r="G93" i="4"/>
  <c r="G105" i="4"/>
  <c r="G117" i="4"/>
  <c r="G129" i="4"/>
  <c r="G141" i="4"/>
  <c r="G153" i="4"/>
  <c r="G165" i="4"/>
  <c r="G177" i="4"/>
  <c r="G189" i="4"/>
  <c r="G201" i="4"/>
  <c r="G213" i="4"/>
  <c r="G225" i="4"/>
  <c r="G237" i="4"/>
  <c r="G249" i="4"/>
  <c r="G261" i="4"/>
  <c r="G273" i="4"/>
  <c r="G285" i="4"/>
  <c r="G297" i="4"/>
  <c r="G309" i="4"/>
  <c r="G321" i="4"/>
  <c r="G333" i="4"/>
  <c r="G345" i="4"/>
  <c r="G357" i="4"/>
  <c r="G369" i="4"/>
  <c r="G381" i="4"/>
  <c r="G393" i="4"/>
  <c r="G405" i="4"/>
  <c r="G417" i="4"/>
  <c r="G429" i="4"/>
  <c r="G441" i="4"/>
  <c r="G453" i="4"/>
  <c r="G465" i="4"/>
  <c r="G477" i="4"/>
  <c r="G525" i="4"/>
  <c r="G537" i="4"/>
  <c r="G549" i="4"/>
  <c r="G561" i="4"/>
  <c r="G573" i="4"/>
  <c r="G585" i="4"/>
  <c r="G597" i="4"/>
  <c r="G609" i="4"/>
  <c r="G621" i="4"/>
  <c r="G633" i="4"/>
  <c r="G645" i="4"/>
  <c r="G657" i="4"/>
  <c r="G669" i="4"/>
  <c r="G681" i="4"/>
  <c r="G693" i="4"/>
  <c r="G705" i="4"/>
  <c r="G717" i="4"/>
  <c r="G729" i="4"/>
  <c r="G741" i="4"/>
  <c r="G34" i="4"/>
  <c r="G46" i="4"/>
  <c r="G58" i="4"/>
  <c r="G82" i="4"/>
  <c r="G94" i="4"/>
  <c r="G106" i="4"/>
  <c r="G118" i="4"/>
  <c r="G130" i="4"/>
  <c r="G142" i="4"/>
  <c r="G154" i="4"/>
  <c r="G166" i="4"/>
  <c r="G178" i="4"/>
  <c r="G190" i="4"/>
  <c r="G202" i="4"/>
  <c r="G214" i="4"/>
  <c r="G226" i="4"/>
  <c r="G238" i="4"/>
  <c r="G250" i="4"/>
  <c r="G262" i="4"/>
  <c r="G274" i="4"/>
  <c r="G286" i="4"/>
  <c r="G298" i="4"/>
  <c r="G310" i="4"/>
  <c r="G322" i="4"/>
  <c r="G334" i="4"/>
  <c r="G346" i="4"/>
  <c r="G358" i="4"/>
  <c r="G370" i="4"/>
  <c r="G382" i="4"/>
  <c r="G394" i="4"/>
  <c r="G406" i="4"/>
  <c r="G418" i="4"/>
  <c r="G430" i="4"/>
  <c r="G442" i="4"/>
  <c r="G454" i="4"/>
  <c r="G466" i="4"/>
  <c r="G478" i="4"/>
  <c r="G526" i="4"/>
  <c r="G538" i="4"/>
  <c r="G550" i="4"/>
  <c r="G562" i="4"/>
  <c r="G574" i="4"/>
  <c r="G586" i="4"/>
  <c r="G598" i="4"/>
  <c r="G610" i="4"/>
  <c r="G622" i="4"/>
  <c r="G634" i="4"/>
  <c r="G646" i="4"/>
  <c r="G658" i="4"/>
  <c r="G670" i="4"/>
  <c r="G682" i="4"/>
  <c r="G694" i="4"/>
  <c r="G706" i="4"/>
  <c r="G23" i="4"/>
  <c r="G35" i="4"/>
  <c r="G47" i="4"/>
  <c r="G59" i="4"/>
  <c r="G83" i="4"/>
  <c r="G95" i="4"/>
  <c r="G107" i="4"/>
  <c r="G119" i="4"/>
  <c r="G131" i="4"/>
  <c r="G143" i="4"/>
  <c r="G155" i="4"/>
  <c r="G167" i="4"/>
  <c r="G179" i="4"/>
  <c r="G191" i="4"/>
  <c r="G203" i="4"/>
  <c r="G215" i="4"/>
  <c r="G227" i="4"/>
  <c r="G239" i="4"/>
  <c r="G251" i="4"/>
  <c r="G263" i="4"/>
  <c r="G275" i="4"/>
  <c r="G287" i="4"/>
  <c r="G299" i="4"/>
  <c r="G311" i="4"/>
  <c r="G323" i="4"/>
  <c r="G335" i="4"/>
  <c r="G347" i="4"/>
  <c r="G359" i="4"/>
  <c r="G371" i="4"/>
  <c r="G383" i="4"/>
  <c r="G395" i="4"/>
  <c r="G407" i="4"/>
  <c r="G419" i="4"/>
  <c r="G431" i="4"/>
  <c r="G443" i="4"/>
  <c r="G455" i="4"/>
  <c r="G467" i="4"/>
  <c r="G479" i="4"/>
  <c r="G527" i="4"/>
  <c r="G539" i="4"/>
  <c r="G551" i="4"/>
  <c r="G563" i="4"/>
  <c r="G575" i="4"/>
  <c r="G587" i="4"/>
  <c r="G599" i="4"/>
  <c r="G611" i="4"/>
  <c r="G623" i="4"/>
  <c r="G635" i="4"/>
  <c r="G647" i="4"/>
  <c r="G659" i="4"/>
  <c r="G671" i="4"/>
  <c r="G12" i="4"/>
  <c r="G24" i="4"/>
  <c r="G36" i="4"/>
  <c r="G48" i="4"/>
  <c r="G60" i="4"/>
  <c r="G84" i="4"/>
  <c r="G96" i="4"/>
  <c r="G108" i="4"/>
  <c r="G120" i="4"/>
  <c r="G132" i="4"/>
  <c r="G144" i="4"/>
  <c r="G156" i="4"/>
  <c r="G168" i="4"/>
  <c r="G180" i="4"/>
  <c r="G192" i="4"/>
  <c r="G204" i="4"/>
  <c r="G216" i="4"/>
  <c r="G228" i="4"/>
  <c r="G240" i="4"/>
  <c r="G252" i="4"/>
  <c r="G264" i="4"/>
  <c r="G276" i="4"/>
  <c r="G288" i="4"/>
  <c r="G300" i="4"/>
  <c r="G312" i="4"/>
  <c r="G324" i="4"/>
  <c r="G336" i="4"/>
  <c r="G348" i="4"/>
  <c r="G360" i="4"/>
  <c r="G372" i="4"/>
  <c r="G384" i="4"/>
  <c r="G396" i="4"/>
  <c r="G408" i="4"/>
  <c r="G420" i="4"/>
  <c r="G432" i="4"/>
  <c r="G444" i="4"/>
  <c r="G456" i="4"/>
  <c r="G468" i="4"/>
  <c r="G480" i="4"/>
  <c r="G528" i="4"/>
  <c r="G540" i="4"/>
  <c r="G552" i="4"/>
  <c r="G564" i="4"/>
  <c r="G576" i="4"/>
  <c r="G588" i="4"/>
  <c r="G600" i="4"/>
  <c r="G612" i="4"/>
  <c r="G624" i="4"/>
  <c r="G636" i="4"/>
  <c r="G648" i="4"/>
  <c r="G660" i="4"/>
  <c r="G672" i="4"/>
  <c r="G25" i="4"/>
  <c r="G37" i="4"/>
  <c r="G49" i="4"/>
  <c r="G85" i="4"/>
  <c r="G97" i="4"/>
  <c r="G109" i="4"/>
  <c r="G121" i="4"/>
  <c r="G133" i="4"/>
  <c r="G145" i="4"/>
  <c r="G157" i="4"/>
  <c r="G169" i="4"/>
  <c r="G181" i="4"/>
  <c r="G193" i="4"/>
  <c r="G205" i="4"/>
  <c r="G217" i="4"/>
  <c r="G229" i="4"/>
  <c r="G241" i="4"/>
  <c r="G253" i="4"/>
  <c r="G265" i="4"/>
  <c r="G277" i="4"/>
  <c r="G289" i="4"/>
  <c r="G301" i="4"/>
  <c r="G313" i="4"/>
  <c r="G325" i="4"/>
  <c r="G337" i="4"/>
  <c r="G349" i="4"/>
  <c r="G361" i="4"/>
  <c r="G373" i="4"/>
  <c r="G385" i="4"/>
  <c r="G397" i="4"/>
  <c r="G409" i="4"/>
  <c r="G421" i="4"/>
  <c r="G433" i="4"/>
  <c r="G445" i="4"/>
  <c r="G457" i="4"/>
  <c r="G469" i="4"/>
  <c r="G517" i="4"/>
  <c r="G529" i="4"/>
  <c r="G541" i="4"/>
  <c r="G553" i="4"/>
  <c r="G565" i="4"/>
  <c r="G577" i="4"/>
  <c r="G589" i="4"/>
  <c r="G601" i="4"/>
  <c r="G613" i="4"/>
  <c r="G625" i="4"/>
  <c r="G637" i="4"/>
  <c r="G649" i="4"/>
  <c r="G661" i="4"/>
  <c r="G673" i="4"/>
  <c r="G26" i="4"/>
  <c r="G38" i="4"/>
  <c r="G50" i="4"/>
  <c r="G74" i="4"/>
  <c r="G86" i="4"/>
  <c r="G98" i="4"/>
  <c r="G110" i="4"/>
  <c r="G122" i="4"/>
  <c r="G134" i="4"/>
  <c r="G146" i="4"/>
  <c r="G158" i="4"/>
  <c r="G170" i="4"/>
  <c r="G182" i="4"/>
  <c r="G194" i="4"/>
  <c r="G206" i="4"/>
  <c r="G218" i="4"/>
  <c r="G230" i="4"/>
  <c r="G242" i="4"/>
  <c r="G254" i="4"/>
  <c r="G266" i="4"/>
  <c r="G278" i="4"/>
  <c r="G290" i="4"/>
  <c r="G302" i="4"/>
  <c r="G314" i="4"/>
  <c r="G326" i="4"/>
  <c r="G338" i="4"/>
  <c r="G350" i="4"/>
  <c r="G362" i="4"/>
  <c r="G374" i="4"/>
  <c r="G386" i="4"/>
  <c r="G398" i="4"/>
  <c r="G410" i="4"/>
  <c r="G422" i="4"/>
  <c r="G434" i="4"/>
  <c r="G446" i="4"/>
  <c r="G458" i="4"/>
  <c r="G470" i="4"/>
  <c r="G518" i="4"/>
  <c r="G530" i="4"/>
  <c r="G542" i="4"/>
  <c r="G554" i="4"/>
  <c r="G566" i="4"/>
  <c r="G578" i="4"/>
  <c r="G590" i="4"/>
  <c r="G602" i="4"/>
  <c r="G614" i="4"/>
  <c r="G626" i="4"/>
  <c r="G638" i="4"/>
  <c r="G650" i="4"/>
  <c r="G662" i="4"/>
  <c r="G674" i="4"/>
  <c r="G686" i="4"/>
  <c r="G15" i="4"/>
  <c r="G27" i="4"/>
  <c r="G39" i="4"/>
  <c r="G51" i="4"/>
  <c r="G75" i="4"/>
  <c r="G87" i="4"/>
  <c r="G99" i="4"/>
  <c r="G111" i="4"/>
  <c r="G123" i="4"/>
  <c r="G135" i="4"/>
  <c r="G147" i="4"/>
  <c r="G159" i="4"/>
  <c r="G171" i="4"/>
  <c r="G183" i="4"/>
  <c r="G195" i="4"/>
  <c r="G207" i="4"/>
  <c r="G219" i="4"/>
  <c r="G231" i="4"/>
  <c r="G243" i="4"/>
  <c r="G255" i="4"/>
  <c r="G267" i="4"/>
  <c r="G279" i="4"/>
  <c r="G291" i="4"/>
  <c r="G303" i="4"/>
  <c r="G315" i="4"/>
  <c r="G327" i="4"/>
  <c r="G339" i="4"/>
  <c r="G351" i="4"/>
  <c r="G363" i="4"/>
  <c r="G375" i="4"/>
  <c r="G387" i="4"/>
  <c r="G399" i="4"/>
  <c r="G411" i="4"/>
  <c r="G423" i="4"/>
  <c r="G435" i="4"/>
  <c r="G447" i="4"/>
  <c r="G459" i="4"/>
  <c r="G471" i="4"/>
  <c r="G519" i="4"/>
  <c r="G531" i="4"/>
  <c r="G543" i="4"/>
  <c r="G555" i="4"/>
  <c r="G567" i="4"/>
  <c r="G579" i="4"/>
  <c r="G591" i="4"/>
  <c r="G603" i="4"/>
  <c r="G615" i="4"/>
  <c r="G627" i="4"/>
  <c r="G639" i="4"/>
  <c r="G4" i="4"/>
  <c r="G28" i="4"/>
  <c r="G40" i="4"/>
  <c r="G52" i="4"/>
  <c r="G76" i="4"/>
  <c r="G88" i="4"/>
  <c r="G100" i="4"/>
  <c r="G112" i="4"/>
  <c r="G124" i="4"/>
  <c r="G136" i="4"/>
  <c r="G148" i="4"/>
  <c r="G160" i="4"/>
  <c r="G172" i="4"/>
  <c r="G184" i="4"/>
  <c r="G196" i="4"/>
  <c r="G208" i="4"/>
  <c r="G220" i="4"/>
  <c r="G232" i="4"/>
  <c r="G244" i="4"/>
  <c r="G256" i="4"/>
  <c r="G268" i="4"/>
  <c r="G280" i="4"/>
  <c r="G292" i="4"/>
  <c r="G304" i="4"/>
  <c r="G316" i="4"/>
  <c r="G328" i="4"/>
  <c r="G340" i="4"/>
  <c r="G352" i="4"/>
  <c r="G364" i="4"/>
  <c r="G376" i="4"/>
  <c r="G388" i="4"/>
  <c r="G400" i="4"/>
  <c r="G412" i="4"/>
  <c r="G424" i="4"/>
  <c r="G436" i="4"/>
  <c r="G448" i="4"/>
  <c r="G460" i="4"/>
  <c r="G472" i="4"/>
  <c r="G520" i="4"/>
  <c r="G532" i="4"/>
  <c r="G544" i="4"/>
  <c r="G556" i="4"/>
  <c r="G568" i="4"/>
  <c r="G580" i="4"/>
  <c r="G592" i="4"/>
  <c r="G604" i="4"/>
  <c r="G683" i="4"/>
  <c r="G698" i="4"/>
  <c r="G712" i="4"/>
  <c r="G725" i="4"/>
  <c r="G738" i="4"/>
  <c r="G751" i="4"/>
  <c r="G763" i="4"/>
  <c r="G775" i="4"/>
  <c r="G787" i="4"/>
  <c r="G799" i="4"/>
  <c r="G811" i="4"/>
  <c r="G823" i="4"/>
  <c r="G835" i="4"/>
  <c r="G847" i="4"/>
  <c r="G859" i="4"/>
  <c r="G871" i="4"/>
  <c r="G883" i="4"/>
  <c r="G895" i="4"/>
  <c r="G907" i="4"/>
  <c r="G919" i="4"/>
  <c r="G931" i="4"/>
  <c r="G943" i="4"/>
  <c r="G955" i="4"/>
  <c r="G967" i="4"/>
  <c r="G979" i="4"/>
  <c r="G991" i="4"/>
  <c r="G1003" i="4"/>
  <c r="G1015" i="4"/>
  <c r="G1027" i="4"/>
  <c r="G1039" i="4"/>
  <c r="G1051" i="4"/>
  <c r="G1063" i="4"/>
  <c r="G1075" i="4"/>
  <c r="G1087" i="4"/>
  <c r="G1099" i="4"/>
  <c r="G1111" i="4"/>
  <c r="G1123" i="4"/>
  <c r="G1135" i="4"/>
  <c r="G1147" i="4"/>
  <c r="G1159" i="4"/>
  <c r="G1171" i="4"/>
  <c r="G1183" i="4"/>
  <c r="G1195" i="4"/>
  <c r="G1207" i="4"/>
  <c r="G1219" i="4"/>
  <c r="G1231" i="4"/>
  <c r="G1243" i="4"/>
  <c r="G1255" i="4"/>
  <c r="G1267" i="4"/>
  <c r="G1279" i="4"/>
  <c r="G1291" i="4"/>
  <c r="G1303" i="4"/>
  <c r="G1315" i="4"/>
  <c r="G1327" i="4"/>
  <c r="G1339" i="4"/>
  <c r="G1351" i="4"/>
  <c r="G1363" i="4"/>
  <c r="G1375" i="4"/>
  <c r="G1387" i="4"/>
  <c r="G1399" i="4"/>
  <c r="G1411" i="4"/>
  <c r="G1423" i="4"/>
  <c r="G1435" i="4"/>
  <c r="G1447" i="4"/>
  <c r="G1459" i="4"/>
  <c r="G1471" i="4"/>
  <c r="G1483" i="4"/>
  <c r="G1495" i="4"/>
  <c r="G1507" i="4"/>
  <c r="G1519" i="4"/>
  <c r="G1531" i="4"/>
  <c r="G1543" i="4"/>
  <c r="G1555" i="4"/>
  <c r="G1567" i="4"/>
  <c r="G1579" i="4"/>
  <c r="G1591" i="4"/>
  <c r="G1603" i="4"/>
  <c r="G1615" i="4"/>
  <c r="G1627" i="4"/>
  <c r="G1639" i="4"/>
  <c r="G1651" i="4"/>
  <c r="G1663" i="4"/>
  <c r="G1675" i="4"/>
  <c r="G616" i="4"/>
  <c r="G684" i="4"/>
  <c r="G699" i="4"/>
  <c r="G713" i="4"/>
  <c r="G726" i="4"/>
  <c r="G739" i="4"/>
  <c r="G752" i="4"/>
  <c r="G764" i="4"/>
  <c r="G776" i="4"/>
  <c r="G788" i="4"/>
  <c r="G800" i="4"/>
  <c r="G812" i="4"/>
  <c r="G824" i="4"/>
  <c r="G836" i="4"/>
  <c r="G848" i="4"/>
  <c r="G860" i="4"/>
  <c r="G872" i="4"/>
  <c r="G884" i="4"/>
  <c r="G896" i="4"/>
  <c r="G908" i="4"/>
  <c r="G920" i="4"/>
  <c r="G932" i="4"/>
  <c r="G944" i="4"/>
  <c r="G956" i="4"/>
  <c r="G968" i="4"/>
  <c r="G980" i="4"/>
  <c r="G992" i="4"/>
  <c r="G1004" i="4"/>
  <c r="G1016" i="4"/>
  <c r="G1028" i="4"/>
  <c r="G1040" i="4"/>
  <c r="G1052" i="4"/>
  <c r="G1064" i="4"/>
  <c r="G1076" i="4"/>
  <c r="G1088" i="4"/>
  <c r="G1100" i="4"/>
  <c r="G1112" i="4"/>
  <c r="G1124" i="4"/>
  <c r="G1136" i="4"/>
  <c r="G1148" i="4"/>
  <c r="G1160" i="4"/>
  <c r="G1172" i="4"/>
  <c r="G1184" i="4"/>
  <c r="G1196" i="4"/>
  <c r="G1208" i="4"/>
  <c r="G1220" i="4"/>
  <c r="G1232" i="4"/>
  <c r="G1244" i="4"/>
  <c r="G1256" i="4"/>
  <c r="G1268" i="4"/>
  <c r="G1280" i="4"/>
  <c r="G1292" i="4"/>
  <c r="G1304" i="4"/>
  <c r="G1316" i="4"/>
  <c r="G1328" i="4"/>
  <c r="G1340" i="4"/>
  <c r="G1352" i="4"/>
  <c r="G1364" i="4"/>
  <c r="G1376" i="4"/>
  <c r="G1388" i="4"/>
  <c r="G1400" i="4"/>
  <c r="G1412" i="4"/>
  <c r="G1424" i="4"/>
  <c r="G1436" i="4"/>
  <c r="G1448" i="4"/>
  <c r="G1460" i="4"/>
  <c r="G1472" i="4"/>
  <c r="G1484" i="4"/>
  <c r="G1496" i="4"/>
  <c r="G1508" i="4"/>
  <c r="G1520" i="4"/>
  <c r="G1532" i="4"/>
  <c r="G1544" i="4"/>
  <c r="G1556" i="4"/>
  <c r="G1568" i="4"/>
  <c r="G1580" i="4"/>
  <c r="G1592" i="4"/>
  <c r="G1604" i="4"/>
  <c r="G1616" i="4"/>
  <c r="G1628" i="4"/>
  <c r="G1640" i="4"/>
  <c r="G1652" i="4"/>
  <c r="G628" i="4"/>
  <c r="G685" i="4"/>
  <c r="G700" i="4"/>
  <c r="G714" i="4"/>
  <c r="G727" i="4"/>
  <c r="G740" i="4"/>
  <c r="G753" i="4"/>
  <c r="G765" i="4"/>
  <c r="G777" i="4"/>
  <c r="G789" i="4"/>
  <c r="G801" i="4"/>
  <c r="G813" i="4"/>
  <c r="G825" i="4"/>
  <c r="G837" i="4"/>
  <c r="G849" i="4"/>
  <c r="G861" i="4"/>
  <c r="G873" i="4"/>
  <c r="G885" i="4"/>
  <c r="G897" i="4"/>
  <c r="G909" i="4"/>
  <c r="G921" i="4"/>
  <c r="G933" i="4"/>
  <c r="G945" i="4"/>
  <c r="G957" i="4"/>
  <c r="G969" i="4"/>
  <c r="G981" i="4"/>
  <c r="G993" i="4"/>
  <c r="G1005" i="4"/>
  <c r="G1017" i="4"/>
  <c r="G1029" i="4"/>
  <c r="G1041" i="4"/>
  <c r="G1053" i="4"/>
  <c r="G1065" i="4"/>
  <c r="G1077" i="4"/>
  <c r="G1089" i="4"/>
  <c r="G1101" i="4"/>
  <c r="G1113" i="4"/>
  <c r="G1125" i="4"/>
  <c r="G1137" i="4"/>
  <c r="G1149" i="4"/>
  <c r="G1161" i="4"/>
  <c r="G1173" i="4"/>
  <c r="G1185" i="4"/>
  <c r="G1197" i="4"/>
  <c r="G1209" i="4"/>
  <c r="G1221" i="4"/>
  <c r="G1233" i="4"/>
  <c r="G1245" i="4"/>
  <c r="G1257" i="4"/>
  <c r="G1269" i="4"/>
  <c r="G1281" i="4"/>
  <c r="G1293" i="4"/>
  <c r="G1305" i="4"/>
  <c r="G1317" i="4"/>
  <c r="G1329" i="4"/>
  <c r="G1341" i="4"/>
  <c r="G1353" i="4"/>
  <c r="G1365" i="4"/>
  <c r="G1377" i="4"/>
  <c r="G1389" i="4"/>
  <c r="G1401" i="4"/>
  <c r="G1413" i="4"/>
  <c r="G1425" i="4"/>
  <c r="G1437" i="4"/>
  <c r="G1449" i="4"/>
  <c r="G1461" i="4"/>
  <c r="G1473" i="4"/>
  <c r="G1485" i="4"/>
  <c r="G1497" i="4"/>
  <c r="G1509" i="4"/>
  <c r="G1521" i="4"/>
  <c r="G1533" i="4"/>
  <c r="G1545" i="4"/>
  <c r="G1557" i="4"/>
  <c r="G1569" i="4"/>
  <c r="G1581" i="4"/>
  <c r="G1593" i="4"/>
  <c r="G1605" i="4"/>
  <c r="G1617" i="4"/>
  <c r="G1629" i="4"/>
  <c r="G1641" i="4"/>
  <c r="G1653" i="4"/>
  <c r="G1665" i="4"/>
  <c r="G1677" i="4"/>
  <c r="G1689" i="4"/>
  <c r="G640" i="4"/>
  <c r="G687" i="4"/>
  <c r="G701" i="4"/>
  <c r="G715" i="4"/>
  <c r="G728" i="4"/>
  <c r="G742" i="4"/>
  <c r="G754" i="4"/>
  <c r="G766" i="4"/>
  <c r="G778" i="4"/>
  <c r="G790" i="4"/>
  <c r="G802" i="4"/>
  <c r="G814" i="4"/>
  <c r="G826" i="4"/>
  <c r="G838" i="4"/>
  <c r="G850" i="4"/>
  <c r="G862" i="4"/>
  <c r="G874" i="4"/>
  <c r="G886" i="4"/>
  <c r="G898" i="4"/>
  <c r="G910" i="4"/>
  <c r="G922" i="4"/>
  <c r="G934" i="4"/>
  <c r="G946" i="4"/>
  <c r="G958" i="4"/>
  <c r="G970" i="4"/>
  <c r="G982" i="4"/>
  <c r="G994" i="4"/>
  <c r="G1006" i="4"/>
  <c r="G1018" i="4"/>
  <c r="G1030" i="4"/>
  <c r="G1042" i="4"/>
  <c r="G1054" i="4"/>
  <c r="G1066" i="4"/>
  <c r="G1078" i="4"/>
  <c r="G1090" i="4"/>
  <c r="G1102" i="4"/>
  <c r="G1114" i="4"/>
  <c r="G1126" i="4"/>
  <c r="G1138" i="4"/>
  <c r="G1150" i="4"/>
  <c r="G1162" i="4"/>
  <c r="G1174" i="4"/>
  <c r="G1186" i="4"/>
  <c r="G1198" i="4"/>
  <c r="G1210" i="4"/>
  <c r="G1222" i="4"/>
  <c r="G1234" i="4"/>
  <c r="G1246" i="4"/>
  <c r="G1258" i="4"/>
  <c r="G1270" i="4"/>
  <c r="G1282" i="4"/>
  <c r="G1294" i="4"/>
  <c r="G1306" i="4"/>
  <c r="G1318" i="4"/>
  <c r="G1330" i="4"/>
  <c r="G1342" i="4"/>
  <c r="G1354" i="4"/>
  <c r="G1366" i="4"/>
  <c r="G1378" i="4"/>
  <c r="G1390" i="4"/>
  <c r="G1402" i="4"/>
  <c r="G1414" i="4"/>
  <c r="G1426" i="4"/>
  <c r="G1438" i="4"/>
  <c r="G1450" i="4"/>
  <c r="G1462" i="4"/>
  <c r="G1474" i="4"/>
  <c r="G1486" i="4"/>
  <c r="G1498" i="4"/>
  <c r="G1510" i="4"/>
  <c r="G1522" i="4"/>
  <c r="G1534" i="4"/>
  <c r="G1546" i="4"/>
  <c r="G1558" i="4"/>
  <c r="G1570" i="4"/>
  <c r="G1582" i="4"/>
  <c r="G1594" i="4"/>
  <c r="G1606" i="4"/>
  <c r="G1618" i="4"/>
  <c r="G1630" i="4"/>
  <c r="G1642" i="4"/>
  <c r="G1654" i="4"/>
  <c r="G1666" i="4"/>
  <c r="G651" i="4"/>
  <c r="G688" i="4"/>
  <c r="G702" i="4"/>
  <c r="G716" i="4"/>
  <c r="G730" i="4"/>
  <c r="G743" i="4"/>
  <c r="G755" i="4"/>
  <c r="G767" i="4"/>
  <c r="G779" i="4"/>
  <c r="G791" i="4"/>
  <c r="G803" i="4"/>
  <c r="G815" i="4"/>
  <c r="G827" i="4"/>
  <c r="G839" i="4"/>
  <c r="G851" i="4"/>
  <c r="G863" i="4"/>
  <c r="G875" i="4"/>
  <c r="G887" i="4"/>
  <c r="G899" i="4"/>
  <c r="G911" i="4"/>
  <c r="G923" i="4"/>
  <c r="G935" i="4"/>
  <c r="G947" i="4"/>
  <c r="G959" i="4"/>
  <c r="G971" i="4"/>
  <c r="G983" i="4"/>
  <c r="G995" i="4"/>
  <c r="G1007" i="4"/>
  <c r="G1019" i="4"/>
  <c r="G1031" i="4"/>
  <c r="G1043" i="4"/>
  <c r="G1055" i="4"/>
  <c r="G1067" i="4"/>
  <c r="G1079" i="4"/>
  <c r="G1091" i="4"/>
  <c r="G1103" i="4"/>
  <c r="G1115" i="4"/>
  <c r="G1127" i="4"/>
  <c r="G1139" i="4"/>
  <c r="G1151" i="4"/>
  <c r="G1163" i="4"/>
  <c r="G1175" i="4"/>
  <c r="G1187" i="4"/>
  <c r="G1199" i="4"/>
  <c r="G1211" i="4"/>
  <c r="G1223" i="4"/>
  <c r="G1235" i="4"/>
  <c r="G1247" i="4"/>
  <c r="G1259" i="4"/>
  <c r="G1271" i="4"/>
  <c r="G1283" i="4"/>
  <c r="G1295" i="4"/>
  <c r="G1307" i="4"/>
  <c r="G1319" i="4"/>
  <c r="G1331" i="4"/>
  <c r="G1343" i="4"/>
  <c r="G1355" i="4"/>
  <c r="G1367" i="4"/>
  <c r="G1379" i="4"/>
  <c r="G1391" i="4"/>
  <c r="G1403" i="4"/>
  <c r="G1415" i="4"/>
  <c r="G1427" i="4"/>
  <c r="G1439" i="4"/>
  <c r="G1451" i="4"/>
  <c r="G1463" i="4"/>
  <c r="G1475" i="4"/>
  <c r="G1487" i="4"/>
  <c r="G1499" i="4"/>
  <c r="G1511" i="4"/>
  <c r="G1523" i="4"/>
  <c r="G1535" i="4"/>
  <c r="G1547" i="4"/>
  <c r="G1559" i="4"/>
  <c r="G1571" i="4"/>
  <c r="G1583" i="4"/>
  <c r="G1595" i="4"/>
  <c r="G1607" i="4"/>
  <c r="G1619" i="4"/>
  <c r="G1631" i="4"/>
  <c r="G1643" i="4"/>
  <c r="G1655" i="4"/>
  <c r="G1667" i="4"/>
  <c r="G1679" i="4"/>
  <c r="G1691" i="4"/>
  <c r="G652" i="4"/>
  <c r="G689" i="4"/>
  <c r="G703" i="4"/>
  <c r="G718" i="4"/>
  <c r="G731" i="4"/>
  <c r="G744" i="4"/>
  <c r="G756" i="4"/>
  <c r="G768" i="4"/>
  <c r="G780" i="4"/>
  <c r="G792" i="4"/>
  <c r="G804" i="4"/>
  <c r="G816" i="4"/>
  <c r="G828" i="4"/>
  <c r="G840" i="4"/>
  <c r="G852" i="4"/>
  <c r="G864" i="4"/>
  <c r="G876" i="4"/>
  <c r="G888" i="4"/>
  <c r="G900" i="4"/>
  <c r="G912" i="4"/>
  <c r="G924" i="4"/>
  <c r="G936" i="4"/>
  <c r="G948" i="4"/>
  <c r="G960" i="4"/>
  <c r="G972" i="4"/>
  <c r="G984" i="4"/>
  <c r="G996" i="4"/>
  <c r="G1008" i="4"/>
  <c r="G1020" i="4"/>
  <c r="G1032" i="4"/>
  <c r="G1044" i="4"/>
  <c r="G1056" i="4"/>
  <c r="G1068" i="4"/>
  <c r="G1080" i="4"/>
  <c r="G1092" i="4"/>
  <c r="G1104" i="4"/>
  <c r="G1116" i="4"/>
  <c r="G1128" i="4"/>
  <c r="G1140" i="4"/>
  <c r="G1152" i="4"/>
  <c r="G1164" i="4"/>
  <c r="G1176" i="4"/>
  <c r="G1188" i="4"/>
  <c r="G1200" i="4"/>
  <c r="G1212" i="4"/>
  <c r="G1224" i="4"/>
  <c r="G1236" i="4"/>
  <c r="G1248" i="4"/>
  <c r="G1260" i="4"/>
  <c r="G1272" i="4"/>
  <c r="G1284" i="4"/>
  <c r="G1296" i="4"/>
  <c r="G1308" i="4"/>
  <c r="G1320" i="4"/>
  <c r="G1332" i="4"/>
  <c r="G1344" i="4"/>
  <c r="G1356" i="4"/>
  <c r="G1368" i="4"/>
  <c r="G1380" i="4"/>
  <c r="G1392" i="4"/>
  <c r="G1404" i="4"/>
  <c r="G1416" i="4"/>
  <c r="G1428" i="4"/>
  <c r="G1440" i="4"/>
  <c r="G1452" i="4"/>
  <c r="G1464" i="4"/>
  <c r="G1476" i="4"/>
  <c r="G1488" i="4"/>
  <c r="G1500" i="4"/>
  <c r="G1512" i="4"/>
  <c r="G1524" i="4"/>
  <c r="G1536" i="4"/>
  <c r="G1548" i="4"/>
  <c r="G1560" i="4"/>
  <c r="G1572" i="4"/>
  <c r="G1584" i="4"/>
  <c r="G1596" i="4"/>
  <c r="G1608" i="4"/>
  <c r="G1620" i="4"/>
  <c r="G1632" i="4"/>
  <c r="G1644" i="4"/>
  <c r="G1656" i="4"/>
  <c r="G1668" i="4"/>
  <c r="G1680" i="4"/>
  <c r="G1692" i="4"/>
  <c r="G663" i="4"/>
  <c r="G690" i="4"/>
  <c r="G704" i="4"/>
  <c r="G719" i="4"/>
  <c r="G732" i="4"/>
  <c r="G745" i="4"/>
  <c r="G757" i="4"/>
  <c r="G769" i="4"/>
  <c r="G781" i="4"/>
  <c r="G793" i="4"/>
  <c r="G805" i="4"/>
  <c r="G817" i="4"/>
  <c r="G829" i="4"/>
  <c r="G841" i="4"/>
  <c r="G853" i="4"/>
  <c r="G865" i="4"/>
  <c r="G877" i="4"/>
  <c r="G889" i="4"/>
  <c r="G901" i="4"/>
  <c r="G913" i="4"/>
  <c r="G925" i="4"/>
  <c r="G937" i="4"/>
  <c r="G949" i="4"/>
  <c r="G961" i="4"/>
  <c r="G973" i="4"/>
  <c r="G985" i="4"/>
  <c r="G997" i="4"/>
  <c r="G1009" i="4"/>
  <c r="G1021" i="4"/>
  <c r="G1033" i="4"/>
  <c r="G1045" i="4"/>
  <c r="G1057" i="4"/>
  <c r="G1069" i="4"/>
  <c r="G1081" i="4"/>
  <c r="G1093" i="4"/>
  <c r="G1105" i="4"/>
  <c r="G1117" i="4"/>
  <c r="G1129" i="4"/>
  <c r="G1141" i="4"/>
  <c r="G1153" i="4"/>
  <c r="G1165" i="4"/>
  <c r="G1177" i="4"/>
  <c r="G1189" i="4"/>
  <c r="G1201" i="4"/>
  <c r="G1213" i="4"/>
  <c r="G1225" i="4"/>
  <c r="G1237" i="4"/>
  <c r="G1249" i="4"/>
  <c r="G1261" i="4"/>
  <c r="G1273" i="4"/>
  <c r="G1285" i="4"/>
  <c r="G1297" i="4"/>
  <c r="G1309" i="4"/>
  <c r="G1321" i="4"/>
  <c r="G1333" i="4"/>
  <c r="G1345" i="4"/>
  <c r="G1357" i="4"/>
  <c r="G1369" i="4"/>
  <c r="G1381" i="4"/>
  <c r="G1393" i="4"/>
  <c r="G1405" i="4"/>
  <c r="G1417" i="4"/>
  <c r="G1429" i="4"/>
  <c r="G1441" i="4"/>
  <c r="G1453" i="4"/>
  <c r="G1465" i="4"/>
  <c r="G1477" i="4"/>
  <c r="G1489" i="4"/>
  <c r="G1501" i="4"/>
  <c r="G1513" i="4"/>
  <c r="G1525" i="4"/>
  <c r="G1537" i="4"/>
  <c r="G1549" i="4"/>
  <c r="G1561" i="4"/>
  <c r="G1573" i="4"/>
  <c r="G1585" i="4"/>
  <c r="G1597" i="4"/>
  <c r="G1609" i="4"/>
  <c r="G1621" i="4"/>
  <c r="G1633" i="4"/>
  <c r="G1645" i="4"/>
  <c r="G1657" i="4"/>
  <c r="G1669" i="4"/>
  <c r="G1681" i="4"/>
  <c r="G1693" i="4"/>
  <c r="G664" i="4"/>
  <c r="G691" i="4"/>
  <c r="G707" i="4"/>
  <c r="G720" i="4"/>
  <c r="G733" i="4"/>
  <c r="G746" i="4"/>
  <c r="G758" i="4"/>
  <c r="G770" i="4"/>
  <c r="G782" i="4"/>
  <c r="G794" i="4"/>
  <c r="G806" i="4"/>
  <c r="G818" i="4"/>
  <c r="G830" i="4"/>
  <c r="G842" i="4"/>
  <c r="G854" i="4"/>
  <c r="G866" i="4"/>
  <c r="G878" i="4"/>
  <c r="G890" i="4"/>
  <c r="G902" i="4"/>
  <c r="G914" i="4"/>
  <c r="G926" i="4"/>
  <c r="G938" i="4"/>
  <c r="G950" i="4"/>
  <c r="G962" i="4"/>
  <c r="G974" i="4"/>
  <c r="G986" i="4"/>
  <c r="G998" i="4"/>
  <c r="G1010" i="4"/>
  <c r="G1022" i="4"/>
  <c r="G1034" i="4"/>
  <c r="G1046" i="4"/>
  <c r="G1058" i="4"/>
  <c r="G1070" i="4"/>
  <c r="G1082" i="4"/>
  <c r="G1094" i="4"/>
  <c r="G1106" i="4"/>
  <c r="G1118" i="4"/>
  <c r="G1130" i="4"/>
  <c r="G1142" i="4"/>
  <c r="G1154" i="4"/>
  <c r="G1166" i="4"/>
  <c r="G1178" i="4"/>
  <c r="G1190" i="4"/>
  <c r="G1202" i="4"/>
  <c r="G1214" i="4"/>
  <c r="G1226" i="4"/>
  <c r="G1238" i="4"/>
  <c r="G1250" i="4"/>
  <c r="G1262" i="4"/>
  <c r="G1274" i="4"/>
  <c r="G1286" i="4"/>
  <c r="G1298" i="4"/>
  <c r="G1310" i="4"/>
  <c r="G1322" i="4"/>
  <c r="G1334" i="4"/>
  <c r="G1346" i="4"/>
  <c r="G1358" i="4"/>
  <c r="G1370" i="4"/>
  <c r="G1382" i="4"/>
  <c r="G1394" i="4"/>
  <c r="G1406" i="4"/>
  <c r="G1418" i="4"/>
  <c r="G1430" i="4"/>
  <c r="G1442" i="4"/>
  <c r="G1454" i="4"/>
  <c r="G1466" i="4"/>
  <c r="G1478" i="4"/>
  <c r="G1490" i="4"/>
  <c r="G1502" i="4"/>
  <c r="G1514" i="4"/>
  <c r="G1526" i="4"/>
  <c r="G1538" i="4"/>
  <c r="G1550" i="4"/>
  <c r="G1562" i="4"/>
  <c r="G1574" i="4"/>
  <c r="G1586" i="4"/>
  <c r="G1598" i="4"/>
  <c r="G1610" i="4"/>
  <c r="G1622" i="4"/>
  <c r="G1634" i="4"/>
  <c r="G1646" i="4"/>
  <c r="G1658" i="4"/>
  <c r="G1670" i="4"/>
  <c r="G1682" i="4"/>
  <c r="G1694" i="4"/>
  <c r="G665" i="4"/>
  <c r="G692" i="4"/>
  <c r="G708" i="4"/>
  <c r="G721" i="4"/>
  <c r="G734" i="4"/>
  <c r="G747" i="4"/>
  <c r="G759" i="4"/>
  <c r="G771" i="4"/>
  <c r="G783" i="4"/>
  <c r="G795" i="4"/>
  <c r="G807" i="4"/>
  <c r="G819" i="4"/>
  <c r="G831" i="4"/>
  <c r="G843" i="4"/>
  <c r="G855" i="4"/>
  <c r="G867" i="4"/>
  <c r="G879" i="4"/>
  <c r="G891" i="4"/>
  <c r="G903" i="4"/>
  <c r="G915" i="4"/>
  <c r="G927" i="4"/>
  <c r="G939" i="4"/>
  <c r="G951" i="4"/>
  <c r="G963" i="4"/>
  <c r="G975" i="4"/>
  <c r="G987" i="4"/>
  <c r="G999" i="4"/>
  <c r="G1011" i="4"/>
  <c r="G1023" i="4"/>
  <c r="G1035" i="4"/>
  <c r="G1047" i="4"/>
  <c r="G1059" i="4"/>
  <c r="G1071" i="4"/>
  <c r="G1083" i="4"/>
  <c r="G1095" i="4"/>
  <c r="G1107" i="4"/>
  <c r="G1119" i="4"/>
  <c r="G1131" i="4"/>
  <c r="G1143" i="4"/>
  <c r="G1155" i="4"/>
  <c r="G1167" i="4"/>
  <c r="G1179" i="4"/>
  <c r="G1191" i="4"/>
  <c r="G1203" i="4"/>
  <c r="G1215" i="4"/>
  <c r="G1227" i="4"/>
  <c r="G1239" i="4"/>
  <c r="G1251" i="4"/>
  <c r="G1263" i="4"/>
  <c r="G1275" i="4"/>
  <c r="G1287" i="4"/>
  <c r="G1299" i="4"/>
  <c r="G1311" i="4"/>
  <c r="G1323" i="4"/>
  <c r="G1335" i="4"/>
  <c r="G1347" i="4"/>
  <c r="G1359" i="4"/>
  <c r="G1371" i="4"/>
  <c r="G1383" i="4"/>
  <c r="G1395" i="4"/>
  <c r="G1407" i="4"/>
  <c r="G1419" i="4"/>
  <c r="G1431" i="4"/>
  <c r="G1443" i="4"/>
  <c r="G1455" i="4"/>
  <c r="G1467" i="4"/>
  <c r="G1479" i="4"/>
  <c r="G1491" i="4"/>
  <c r="G1503" i="4"/>
  <c r="G1515" i="4"/>
  <c r="G1527" i="4"/>
  <c r="G1539" i="4"/>
  <c r="G1551" i="4"/>
  <c r="G1563" i="4"/>
  <c r="G1575" i="4"/>
  <c r="G1587" i="4"/>
  <c r="G1599" i="4"/>
  <c r="G1611" i="4"/>
  <c r="G1623" i="4"/>
  <c r="G1635" i="4"/>
  <c r="G1647" i="4"/>
  <c r="G1659" i="4"/>
  <c r="G1671" i="4"/>
  <c r="G1683" i="4"/>
  <c r="G1695" i="4"/>
  <c r="G675" i="4"/>
  <c r="G695" i="4"/>
  <c r="G709" i="4"/>
  <c r="G722" i="4"/>
  <c r="G735" i="4"/>
  <c r="G748" i="4"/>
  <c r="G760" i="4"/>
  <c r="G772" i="4"/>
  <c r="G784" i="4"/>
  <c r="G796" i="4"/>
  <c r="G808" i="4"/>
  <c r="G820" i="4"/>
  <c r="G832" i="4"/>
  <c r="G844" i="4"/>
  <c r="G856" i="4"/>
  <c r="G868" i="4"/>
  <c r="G880" i="4"/>
  <c r="G892" i="4"/>
  <c r="G904" i="4"/>
  <c r="G916" i="4"/>
  <c r="G928" i="4"/>
  <c r="G940" i="4"/>
  <c r="G952" i="4"/>
  <c r="G964" i="4"/>
  <c r="G976" i="4"/>
  <c r="G988" i="4"/>
  <c r="G1000" i="4"/>
  <c r="G1012" i="4"/>
  <c r="G1024" i="4"/>
  <c r="G1036" i="4"/>
  <c r="G1048" i="4"/>
  <c r="G1060" i="4"/>
  <c r="G1072" i="4"/>
  <c r="G1084" i="4"/>
  <c r="G1096" i="4"/>
  <c r="G1108" i="4"/>
  <c r="G1120" i="4"/>
  <c r="G1132" i="4"/>
  <c r="G1144" i="4"/>
  <c r="G1156" i="4"/>
  <c r="G1168" i="4"/>
  <c r="G1180" i="4"/>
  <c r="G1192" i="4"/>
  <c r="G1204" i="4"/>
  <c r="G1216" i="4"/>
  <c r="G1228" i="4"/>
  <c r="G1240" i="4"/>
  <c r="G1252" i="4"/>
  <c r="G1264" i="4"/>
  <c r="G1276" i="4"/>
  <c r="G1288" i="4"/>
  <c r="G1300" i="4"/>
  <c r="G1312" i="4"/>
  <c r="G1324" i="4"/>
  <c r="G1336" i="4"/>
  <c r="G1348" i="4"/>
  <c r="G1360" i="4"/>
  <c r="G1372" i="4"/>
  <c r="G1384" i="4"/>
  <c r="G1396" i="4"/>
  <c r="G1408" i="4"/>
  <c r="G1420" i="4"/>
  <c r="G1432" i="4"/>
  <c r="G1444" i="4"/>
  <c r="G1456" i="4"/>
  <c r="G1468" i="4"/>
  <c r="G1480" i="4"/>
  <c r="G1492" i="4"/>
  <c r="G1504" i="4"/>
  <c r="G1516" i="4"/>
  <c r="G1528" i="4"/>
  <c r="G1540" i="4"/>
  <c r="G1552" i="4"/>
  <c r="G1564" i="4"/>
  <c r="G1576" i="4"/>
  <c r="G1588" i="4"/>
  <c r="G1600" i="4"/>
  <c r="G1612" i="4"/>
  <c r="G1624" i="4"/>
  <c r="G1636" i="4"/>
  <c r="G1648" i="4"/>
  <c r="G1660" i="4"/>
  <c r="G1672" i="4"/>
  <c r="G1684" i="4"/>
  <c r="G1696" i="4"/>
  <c r="G676" i="4"/>
  <c r="G696" i="4"/>
  <c r="G710" i="4"/>
  <c r="G723" i="4"/>
  <c r="G736" i="4"/>
  <c r="G749" i="4"/>
  <c r="G761" i="4"/>
  <c r="G773" i="4"/>
  <c r="G785" i="4"/>
  <c r="G797" i="4"/>
  <c r="G809" i="4"/>
  <c r="G821" i="4"/>
  <c r="G833" i="4"/>
  <c r="G845" i="4"/>
  <c r="G857" i="4"/>
  <c r="G869" i="4"/>
  <c r="G881" i="4"/>
  <c r="G893" i="4"/>
  <c r="G905" i="4"/>
  <c r="G917" i="4"/>
  <c r="G929" i="4"/>
  <c r="G941" i="4"/>
  <c r="G953" i="4"/>
  <c r="G965" i="4"/>
  <c r="G977" i="4"/>
  <c r="G989" i="4"/>
  <c r="G1001" i="4"/>
  <c r="G1013" i="4"/>
  <c r="G1025" i="4"/>
  <c r="G1037" i="4"/>
  <c r="G1049" i="4"/>
  <c r="G1061" i="4"/>
  <c r="G1073" i="4"/>
  <c r="G1085" i="4"/>
  <c r="G1097" i="4"/>
  <c r="G1109" i="4"/>
  <c r="G1121" i="4"/>
  <c r="G1133" i="4"/>
  <c r="G1145" i="4"/>
  <c r="G1157" i="4"/>
  <c r="G1169" i="4"/>
  <c r="G1181" i="4"/>
  <c r="G1193" i="4"/>
  <c r="G1205" i="4"/>
  <c r="G1217" i="4"/>
  <c r="G1229" i="4"/>
  <c r="G1241" i="4"/>
  <c r="G1253" i="4"/>
  <c r="G1265" i="4"/>
  <c r="G1277" i="4"/>
  <c r="G1289" i="4"/>
  <c r="G1301" i="4"/>
  <c r="G1313" i="4"/>
  <c r="G1325" i="4"/>
  <c r="G1337" i="4"/>
  <c r="G1349" i="4"/>
  <c r="G1361" i="4"/>
  <c r="G1373" i="4"/>
  <c r="G1385" i="4"/>
  <c r="G1397" i="4"/>
  <c r="G1409" i="4"/>
  <c r="G1421" i="4"/>
  <c r="G1433" i="4"/>
  <c r="G1445" i="4"/>
  <c r="G1457" i="4"/>
  <c r="G1469" i="4"/>
  <c r="G1481" i="4"/>
  <c r="G1493" i="4"/>
  <c r="G1505" i="4"/>
  <c r="G1517" i="4"/>
  <c r="G1529" i="4"/>
  <c r="G1541" i="4"/>
  <c r="G1553" i="4"/>
  <c r="G1565" i="4"/>
  <c r="G1577" i="4"/>
  <c r="G1589" i="4"/>
  <c r="G1601" i="4"/>
  <c r="G1613" i="4"/>
  <c r="G1625" i="4"/>
  <c r="G1637" i="4"/>
  <c r="G1649" i="4"/>
  <c r="G1661" i="4"/>
  <c r="G1673" i="4"/>
  <c r="G677" i="4"/>
  <c r="G697" i="4"/>
  <c r="G711" i="4"/>
  <c r="G724" i="4"/>
  <c r="G737" i="4"/>
  <c r="G750" i="4"/>
  <c r="G762" i="4"/>
  <c r="G774" i="4"/>
  <c r="G786" i="4"/>
  <c r="G798" i="4"/>
  <c r="G810" i="4"/>
  <c r="G822" i="4"/>
  <c r="G834" i="4"/>
  <c r="G846" i="4"/>
  <c r="G858" i="4"/>
  <c r="G870" i="4"/>
  <c r="G882" i="4"/>
  <c r="G894" i="4"/>
  <c r="G906" i="4"/>
  <c r="G918" i="4"/>
  <c r="G930" i="4"/>
  <c r="G942" i="4"/>
  <c r="G954" i="4"/>
  <c r="G966" i="4"/>
  <c r="G978" i="4"/>
  <c r="G990" i="4"/>
  <c r="G1002" i="4"/>
  <c r="G1014" i="4"/>
  <c r="G1026" i="4"/>
  <c r="G1038" i="4"/>
  <c r="G1050" i="4"/>
  <c r="G1062" i="4"/>
  <c r="G1074" i="4"/>
  <c r="G1086" i="4"/>
  <c r="G1098" i="4"/>
  <c r="G1110" i="4"/>
  <c r="G1122" i="4"/>
  <c r="G1134" i="4"/>
  <c r="G1146" i="4"/>
  <c r="G1158" i="4"/>
  <c r="G1170" i="4"/>
  <c r="G1182" i="4"/>
  <c r="G1194" i="4"/>
  <c r="G1206" i="4"/>
  <c r="G1218" i="4"/>
  <c r="G1230" i="4"/>
  <c r="G1242" i="4"/>
  <c r="G1254" i="4"/>
  <c r="G1266" i="4"/>
  <c r="G1278" i="4"/>
  <c r="G1290" i="4"/>
  <c r="G1302" i="4"/>
  <c r="G1314" i="4"/>
  <c r="G1326" i="4"/>
  <c r="G1338" i="4"/>
  <c r="G1350" i="4"/>
  <c r="G1362" i="4"/>
  <c r="G1374" i="4"/>
  <c r="G1386" i="4"/>
  <c r="G1398" i="4"/>
  <c r="G1410" i="4"/>
  <c r="G1422" i="4"/>
  <c r="G1434" i="4"/>
  <c r="G1446" i="4"/>
  <c r="G1458" i="4"/>
  <c r="G1470" i="4"/>
  <c r="G1482" i="4"/>
  <c r="G1494" i="4"/>
  <c r="G1506" i="4"/>
  <c r="G1518" i="4"/>
  <c r="G1530" i="4"/>
  <c r="G1542" i="4"/>
  <c r="G1554" i="4"/>
  <c r="G1566" i="4"/>
  <c r="G1578" i="4"/>
  <c r="G1590" i="4"/>
  <c r="G1602" i="4"/>
  <c r="G1687" i="4"/>
  <c r="G1706" i="4"/>
  <c r="G1718" i="4"/>
  <c r="G1730" i="4"/>
  <c r="G1742" i="4"/>
  <c r="G1754" i="4"/>
  <c r="G1766" i="4"/>
  <c r="G1778" i="4"/>
  <c r="G1790" i="4"/>
  <c r="G1802" i="4"/>
  <c r="G1814" i="4"/>
  <c r="G1826" i="4"/>
  <c r="G1838" i="4"/>
  <c r="G1850" i="4"/>
  <c r="G1862" i="4"/>
  <c r="G1874" i="4"/>
  <c r="G1886" i="4"/>
  <c r="G1898" i="4"/>
  <c r="G1910" i="4"/>
  <c r="G1922" i="4"/>
  <c r="G1934" i="4"/>
  <c r="G1946" i="4"/>
  <c r="G1958" i="4"/>
  <c r="G1970" i="4"/>
  <c r="G1982" i="4"/>
  <c r="G1994" i="4"/>
  <c r="G2030" i="4"/>
  <c r="G2042" i="4"/>
  <c r="G2054" i="4"/>
  <c r="G2066" i="4"/>
  <c r="G2078" i="4"/>
  <c r="G2090" i="4"/>
  <c r="G2102" i="4"/>
  <c r="G2114" i="4"/>
  <c r="G2126" i="4"/>
  <c r="G2138" i="4"/>
  <c r="G2150" i="4"/>
  <c r="G2162" i="4"/>
  <c r="G2174" i="4"/>
  <c r="G2186" i="4"/>
  <c r="G2198" i="4"/>
  <c r="G2210" i="4"/>
  <c r="G2222" i="4"/>
  <c r="G2234" i="4"/>
  <c r="G2246" i="4"/>
  <c r="G2258" i="4"/>
  <c r="G2270" i="4"/>
  <c r="G2282" i="4"/>
  <c r="G2294" i="4"/>
  <c r="G2306" i="4"/>
  <c r="G2318" i="4"/>
  <c r="G2330" i="4"/>
  <c r="G2342" i="4"/>
  <c r="G2354" i="4"/>
  <c r="G2366" i="4"/>
  <c r="G2378" i="4"/>
  <c r="G2390" i="4"/>
  <c r="G2402" i="4"/>
  <c r="G2414" i="4"/>
  <c r="G2426" i="4"/>
  <c r="G2438" i="4"/>
  <c r="G2450" i="4"/>
  <c r="G2462" i="4"/>
  <c r="G2474" i="4"/>
  <c r="G2486" i="4"/>
  <c r="G2498" i="4"/>
  <c r="G2510" i="4"/>
  <c r="G2522" i="4"/>
  <c r="G2534" i="4"/>
  <c r="G2546" i="4"/>
  <c r="G2558" i="4"/>
  <c r="G2570" i="4"/>
  <c r="G2582" i="4"/>
  <c r="G2594" i="4"/>
  <c r="G2606" i="4"/>
  <c r="G2618" i="4"/>
  <c r="G2630" i="4"/>
  <c r="G1614" i="4"/>
  <c r="G1688" i="4"/>
  <c r="G1707" i="4"/>
  <c r="G1719" i="4"/>
  <c r="G1731" i="4"/>
  <c r="G1743" i="4"/>
  <c r="G1755" i="4"/>
  <c r="G1767" i="4"/>
  <c r="G1779" i="4"/>
  <c r="G1791" i="4"/>
  <c r="G1803" i="4"/>
  <c r="G1815" i="4"/>
  <c r="G1827" i="4"/>
  <c r="G1839" i="4"/>
  <c r="G1851" i="4"/>
  <c r="G1863" i="4"/>
  <c r="G1875" i="4"/>
  <c r="G1887" i="4"/>
  <c r="G1899" i="4"/>
  <c r="G1911" i="4"/>
  <c r="G1923" i="4"/>
  <c r="G1935" i="4"/>
  <c r="G1947" i="4"/>
  <c r="G1959" i="4"/>
  <c r="G1971" i="4"/>
  <c r="G1983" i="4"/>
  <c r="G1995" i="4"/>
  <c r="G2031" i="4"/>
  <c r="G2043" i="4"/>
  <c r="G2055" i="4"/>
  <c r="G2067" i="4"/>
  <c r="G2079" i="4"/>
  <c r="G2091" i="4"/>
  <c r="G2103" i="4"/>
  <c r="G2115" i="4"/>
  <c r="G2127" i="4"/>
  <c r="G2139" i="4"/>
  <c r="G2151" i="4"/>
  <c r="G2163" i="4"/>
  <c r="G2175" i="4"/>
  <c r="G2187" i="4"/>
  <c r="G2199" i="4"/>
  <c r="G2211" i="4"/>
  <c r="G2223" i="4"/>
  <c r="G2235" i="4"/>
  <c r="G2247" i="4"/>
  <c r="G2259" i="4"/>
  <c r="G2271" i="4"/>
  <c r="G2283" i="4"/>
  <c r="G2295" i="4"/>
  <c r="G2307" i="4"/>
  <c r="G2319" i="4"/>
  <c r="G2331" i="4"/>
  <c r="G2343" i="4"/>
  <c r="G2355" i="4"/>
  <c r="G2367" i="4"/>
  <c r="G2379" i="4"/>
  <c r="G2391" i="4"/>
  <c r="G2403" i="4"/>
  <c r="G2415" i="4"/>
  <c r="G2427" i="4"/>
  <c r="G2439" i="4"/>
  <c r="G2451" i="4"/>
  <c r="G2463" i="4"/>
  <c r="G2475" i="4"/>
  <c r="G2487" i="4"/>
  <c r="G2499" i="4"/>
  <c r="G2511" i="4"/>
  <c r="G2523" i="4"/>
  <c r="G2535" i="4"/>
  <c r="G2547" i="4"/>
  <c r="G2559" i="4"/>
  <c r="G2571" i="4"/>
  <c r="G2583" i="4"/>
  <c r="G2595" i="4"/>
  <c r="G2607" i="4"/>
  <c r="G2619" i="4"/>
  <c r="G2631" i="4"/>
  <c r="G2643" i="4"/>
  <c r="G2655" i="4"/>
  <c r="G2667" i="4"/>
  <c r="G2679" i="4"/>
  <c r="G2691" i="4"/>
  <c r="G2703" i="4"/>
  <c r="G2715" i="4"/>
  <c r="G1626" i="4"/>
  <c r="G1690" i="4"/>
  <c r="G1708" i="4"/>
  <c r="G1720" i="4"/>
  <c r="G1732" i="4"/>
  <c r="G1744" i="4"/>
  <c r="G1756" i="4"/>
  <c r="G1768" i="4"/>
  <c r="G1780" i="4"/>
  <c r="G1792" i="4"/>
  <c r="G1804" i="4"/>
  <c r="G1816" i="4"/>
  <c r="G1828" i="4"/>
  <c r="G1840" i="4"/>
  <c r="G1852" i="4"/>
  <c r="G1864" i="4"/>
  <c r="G1876" i="4"/>
  <c r="G1888" i="4"/>
  <c r="G1900" i="4"/>
  <c r="G1912" i="4"/>
  <c r="G1924" i="4"/>
  <c r="G1936" i="4"/>
  <c r="G1948" i="4"/>
  <c r="G1960" i="4"/>
  <c r="G1972" i="4"/>
  <c r="G1984" i="4"/>
  <c r="G1996" i="4"/>
  <c r="G2032" i="4"/>
  <c r="G2044" i="4"/>
  <c r="G2056" i="4"/>
  <c r="G2068" i="4"/>
  <c r="G2080" i="4"/>
  <c r="G2092" i="4"/>
  <c r="G2104" i="4"/>
  <c r="G2116" i="4"/>
  <c r="G2128" i="4"/>
  <c r="G2140" i="4"/>
  <c r="G2152" i="4"/>
  <c r="G2164" i="4"/>
  <c r="G2176" i="4"/>
  <c r="G2188" i="4"/>
  <c r="G2200" i="4"/>
  <c r="G2212" i="4"/>
  <c r="G2224" i="4"/>
  <c r="G2236" i="4"/>
  <c r="G2248" i="4"/>
  <c r="G2260" i="4"/>
  <c r="G2272" i="4"/>
  <c r="G2284" i="4"/>
  <c r="G2296" i="4"/>
  <c r="G2308" i="4"/>
  <c r="G2320" i="4"/>
  <c r="G2332" i="4"/>
  <c r="G2344" i="4"/>
  <c r="G2356" i="4"/>
  <c r="G2368" i="4"/>
  <c r="G2380" i="4"/>
  <c r="G2392" i="4"/>
  <c r="G2404" i="4"/>
  <c r="G2416" i="4"/>
  <c r="G2428" i="4"/>
  <c r="G2440" i="4"/>
  <c r="G2452" i="4"/>
  <c r="G2464" i="4"/>
  <c r="G2476" i="4"/>
  <c r="G2488" i="4"/>
  <c r="G2500" i="4"/>
  <c r="G2512" i="4"/>
  <c r="G2524" i="4"/>
  <c r="G2536" i="4"/>
  <c r="G2548" i="4"/>
  <c r="G2560" i="4"/>
  <c r="G2572" i="4"/>
  <c r="G2584" i="4"/>
  <c r="G2596" i="4"/>
  <c r="G2608" i="4"/>
  <c r="G2620" i="4"/>
  <c r="G2632" i="4"/>
  <c r="G2644" i="4"/>
  <c r="G2656" i="4"/>
  <c r="G2668" i="4"/>
  <c r="G2680" i="4"/>
  <c r="G2692" i="4"/>
  <c r="G2704" i="4"/>
  <c r="G2716" i="4"/>
  <c r="G1638" i="4"/>
  <c r="G1697" i="4"/>
  <c r="G1709" i="4"/>
  <c r="G1721" i="4"/>
  <c r="G1733" i="4"/>
  <c r="G1745" i="4"/>
  <c r="G1757" i="4"/>
  <c r="G1769" i="4"/>
  <c r="G1781" i="4"/>
  <c r="G1793" i="4"/>
  <c r="G1805" i="4"/>
  <c r="G1817" i="4"/>
  <c r="G1829" i="4"/>
  <c r="G1841" i="4"/>
  <c r="G1853" i="4"/>
  <c r="G1865" i="4"/>
  <c r="G1877" i="4"/>
  <c r="G1889" i="4"/>
  <c r="G1901" i="4"/>
  <c r="G1913" i="4"/>
  <c r="G1925" i="4"/>
  <c r="G1937" i="4"/>
  <c r="G1949" i="4"/>
  <c r="G1961" i="4"/>
  <c r="G1973" i="4"/>
  <c r="G1985" i="4"/>
  <c r="G1997" i="4"/>
  <c r="G2033" i="4"/>
  <c r="G2045" i="4"/>
  <c r="G2057" i="4"/>
  <c r="G2069" i="4"/>
  <c r="G2081" i="4"/>
  <c r="G2093" i="4"/>
  <c r="G2105" i="4"/>
  <c r="G2117" i="4"/>
  <c r="G2129" i="4"/>
  <c r="G2141" i="4"/>
  <c r="G2153" i="4"/>
  <c r="G2165" i="4"/>
  <c r="G2177" i="4"/>
  <c r="G2189" i="4"/>
  <c r="G2201" i="4"/>
  <c r="G2213" i="4"/>
  <c r="G2225" i="4"/>
  <c r="G2237" i="4"/>
  <c r="G2249" i="4"/>
  <c r="G2261" i="4"/>
  <c r="G2273" i="4"/>
  <c r="G2285" i="4"/>
  <c r="G2297" i="4"/>
  <c r="G2309" i="4"/>
  <c r="G2321" i="4"/>
  <c r="G2333" i="4"/>
  <c r="G2345" i="4"/>
  <c r="G2357" i="4"/>
  <c r="G2369" i="4"/>
  <c r="G2381" i="4"/>
  <c r="G2393" i="4"/>
  <c r="G2405" i="4"/>
  <c r="G2417" i="4"/>
  <c r="G2429" i="4"/>
  <c r="G2441" i="4"/>
  <c r="G2453" i="4"/>
  <c r="G2465" i="4"/>
  <c r="G2477" i="4"/>
  <c r="G2489" i="4"/>
  <c r="G2501" i="4"/>
  <c r="G2513" i="4"/>
  <c r="G2525" i="4"/>
  <c r="G2537" i="4"/>
  <c r="G2549" i="4"/>
  <c r="G2561" i="4"/>
  <c r="G2573" i="4"/>
  <c r="G2585" i="4"/>
  <c r="G2597" i="4"/>
  <c r="G2609" i="4"/>
  <c r="G2621" i="4"/>
  <c r="G2633" i="4"/>
  <c r="G2645" i="4"/>
  <c r="G2657" i="4"/>
  <c r="G2669" i="4"/>
  <c r="G2681" i="4"/>
  <c r="G2693" i="4"/>
  <c r="G2705" i="4"/>
  <c r="G2717" i="4"/>
  <c r="G1650" i="4"/>
  <c r="G1698" i="4"/>
  <c r="G1710" i="4"/>
  <c r="G1722" i="4"/>
  <c r="G1734" i="4"/>
  <c r="G1746" i="4"/>
  <c r="G1758" i="4"/>
  <c r="G1770" i="4"/>
  <c r="G1782" i="4"/>
  <c r="G1794" i="4"/>
  <c r="G1806" i="4"/>
  <c r="G1818" i="4"/>
  <c r="G1830" i="4"/>
  <c r="G1842" i="4"/>
  <c r="G1854" i="4"/>
  <c r="G1866" i="4"/>
  <c r="G1878" i="4"/>
  <c r="G1890" i="4"/>
  <c r="G1902" i="4"/>
  <c r="G1914" i="4"/>
  <c r="G1926" i="4"/>
  <c r="G1938" i="4"/>
  <c r="G1950" i="4"/>
  <c r="G1962" i="4"/>
  <c r="G1974" i="4"/>
  <c r="G1986" i="4"/>
  <c r="G1998" i="4"/>
  <c r="G2034" i="4"/>
  <c r="G2046" i="4"/>
  <c r="G2058" i="4"/>
  <c r="G2070" i="4"/>
  <c r="G2082" i="4"/>
  <c r="G2094" i="4"/>
  <c r="G2106" i="4"/>
  <c r="G2118" i="4"/>
  <c r="G2130" i="4"/>
  <c r="G2142" i="4"/>
  <c r="G2154" i="4"/>
  <c r="G2166" i="4"/>
  <c r="G2178" i="4"/>
  <c r="G2190" i="4"/>
  <c r="G2202" i="4"/>
  <c r="G2214" i="4"/>
  <c r="G2226" i="4"/>
  <c r="G2238" i="4"/>
  <c r="G2250" i="4"/>
  <c r="G2262" i="4"/>
  <c r="G2274" i="4"/>
  <c r="G2286" i="4"/>
  <c r="G2298" i="4"/>
  <c r="G2310" i="4"/>
  <c r="G2322" i="4"/>
  <c r="G2334" i="4"/>
  <c r="G2346" i="4"/>
  <c r="G2358" i="4"/>
  <c r="G2370" i="4"/>
  <c r="G2382" i="4"/>
  <c r="G2394" i="4"/>
  <c r="G2406" i="4"/>
  <c r="G2418" i="4"/>
  <c r="G2430" i="4"/>
  <c r="G2442" i="4"/>
  <c r="G2454" i="4"/>
  <c r="G2466" i="4"/>
  <c r="G2478" i="4"/>
  <c r="G2490" i="4"/>
  <c r="G2502" i="4"/>
  <c r="G2514" i="4"/>
  <c r="G2526" i="4"/>
  <c r="G2538" i="4"/>
  <c r="G2550" i="4"/>
  <c r="G2562" i="4"/>
  <c r="G2574" i="4"/>
  <c r="G2586" i="4"/>
  <c r="G2598" i="4"/>
  <c r="G2610" i="4"/>
  <c r="G2622" i="4"/>
  <c r="G2634" i="4"/>
  <c r="G2646" i="4"/>
  <c r="G2658" i="4"/>
  <c r="G2670" i="4"/>
  <c r="G2682" i="4"/>
  <c r="G2694" i="4"/>
  <c r="G2706" i="4"/>
  <c r="G2718" i="4"/>
  <c r="G1662" i="4"/>
  <c r="G1699" i="4"/>
  <c r="G1711" i="4"/>
  <c r="G1723" i="4"/>
  <c r="G1735" i="4"/>
  <c r="G1747" i="4"/>
  <c r="G1759" i="4"/>
  <c r="G1771" i="4"/>
  <c r="G1783" i="4"/>
  <c r="G1795" i="4"/>
  <c r="G1807" i="4"/>
  <c r="G1819" i="4"/>
  <c r="G1831" i="4"/>
  <c r="G1843" i="4"/>
  <c r="G1855" i="4"/>
  <c r="G1867" i="4"/>
  <c r="G1879" i="4"/>
  <c r="G1891" i="4"/>
  <c r="G1903" i="4"/>
  <c r="G1915" i="4"/>
  <c r="G1927" i="4"/>
  <c r="G1939" i="4"/>
  <c r="G1951" i="4"/>
  <c r="G1963" i="4"/>
  <c r="G1975" i="4"/>
  <c r="G1987" i="4"/>
  <c r="G1999" i="4"/>
  <c r="G2023" i="4"/>
  <c r="G2035" i="4"/>
  <c r="G2047" i="4"/>
  <c r="G2059" i="4"/>
  <c r="G2071" i="4"/>
  <c r="G2083" i="4"/>
  <c r="G2095" i="4"/>
  <c r="G2107" i="4"/>
  <c r="G2119" i="4"/>
  <c r="G2131" i="4"/>
  <c r="G2143" i="4"/>
  <c r="G2155" i="4"/>
  <c r="G2167" i="4"/>
  <c r="G2179" i="4"/>
  <c r="G2191" i="4"/>
  <c r="G2203" i="4"/>
  <c r="G2215" i="4"/>
  <c r="G2227" i="4"/>
  <c r="G2239" i="4"/>
  <c r="G2251" i="4"/>
  <c r="G2263" i="4"/>
  <c r="G2275" i="4"/>
  <c r="G2287" i="4"/>
  <c r="G2299" i="4"/>
  <c r="G2311" i="4"/>
  <c r="G2323" i="4"/>
  <c r="G2335" i="4"/>
  <c r="G2347" i="4"/>
  <c r="G2359" i="4"/>
  <c r="G2371" i="4"/>
  <c r="G2383" i="4"/>
  <c r="G2395" i="4"/>
  <c r="G2407" i="4"/>
  <c r="G2419" i="4"/>
  <c r="G2431" i="4"/>
  <c r="G2443" i="4"/>
  <c r="G2455" i="4"/>
  <c r="G2467" i="4"/>
  <c r="G2479" i="4"/>
  <c r="G2491" i="4"/>
  <c r="G2503" i="4"/>
  <c r="G2515" i="4"/>
  <c r="G2527" i="4"/>
  <c r="G2539" i="4"/>
  <c r="G2551" i="4"/>
  <c r="G2563" i="4"/>
  <c r="G2575" i="4"/>
  <c r="G2587" i="4"/>
  <c r="G2599" i="4"/>
  <c r="G2611" i="4"/>
  <c r="G2623" i="4"/>
  <c r="G2635" i="4"/>
  <c r="G2647" i="4"/>
  <c r="G2659" i="4"/>
  <c r="G2671" i="4"/>
  <c r="G2683" i="4"/>
  <c r="G2695" i="4"/>
  <c r="G2707" i="4"/>
  <c r="G1664" i="4"/>
  <c r="G1700" i="4"/>
  <c r="G1712" i="4"/>
  <c r="G1724" i="4"/>
  <c r="G1736" i="4"/>
  <c r="G1748" i="4"/>
  <c r="G1760" i="4"/>
  <c r="G1772" i="4"/>
  <c r="G1784" i="4"/>
  <c r="G1796" i="4"/>
  <c r="G1808" i="4"/>
  <c r="G1820" i="4"/>
  <c r="G1832" i="4"/>
  <c r="G1844" i="4"/>
  <c r="G1856" i="4"/>
  <c r="G1868" i="4"/>
  <c r="G1880" i="4"/>
  <c r="G1892" i="4"/>
  <c r="G1904" i="4"/>
  <c r="G1916" i="4"/>
  <c r="G1928" i="4"/>
  <c r="G1940" i="4"/>
  <c r="G1952" i="4"/>
  <c r="G1964" i="4"/>
  <c r="G1976" i="4"/>
  <c r="G1988" i="4"/>
  <c r="G2024" i="4"/>
  <c r="G2036" i="4"/>
  <c r="G2048" i="4"/>
  <c r="G2060" i="4"/>
  <c r="G2072" i="4"/>
  <c r="G2084" i="4"/>
  <c r="G2096" i="4"/>
  <c r="G2108" i="4"/>
  <c r="G2120" i="4"/>
  <c r="G2132" i="4"/>
  <c r="G2144" i="4"/>
  <c r="G2156" i="4"/>
  <c r="G2168" i="4"/>
  <c r="G2180" i="4"/>
  <c r="G2192" i="4"/>
  <c r="G2204" i="4"/>
  <c r="G2216" i="4"/>
  <c r="G2228" i="4"/>
  <c r="G2240" i="4"/>
  <c r="G2252" i="4"/>
  <c r="G2264" i="4"/>
  <c r="G2276" i="4"/>
  <c r="G2288" i="4"/>
  <c r="G2300" i="4"/>
  <c r="G2312" i="4"/>
  <c r="G2324" i="4"/>
  <c r="G2336" i="4"/>
  <c r="G2348" i="4"/>
  <c r="G2360" i="4"/>
  <c r="G2372" i="4"/>
  <c r="G2384" i="4"/>
  <c r="G2396" i="4"/>
  <c r="G2408" i="4"/>
  <c r="G2420" i="4"/>
  <c r="G2432" i="4"/>
  <c r="G2444" i="4"/>
  <c r="G2456" i="4"/>
  <c r="G2468" i="4"/>
  <c r="G2480" i="4"/>
  <c r="G2492" i="4"/>
  <c r="G2504" i="4"/>
  <c r="G2516" i="4"/>
  <c r="G2528" i="4"/>
  <c r="G2540" i="4"/>
  <c r="G2552" i="4"/>
  <c r="G2564" i="4"/>
  <c r="G2576" i="4"/>
  <c r="G2588" i="4"/>
  <c r="G2600" i="4"/>
  <c r="G2612" i="4"/>
  <c r="G2624" i="4"/>
  <c r="G2636" i="4"/>
  <c r="G2648" i="4"/>
  <c r="G2660" i="4"/>
  <c r="G2672" i="4"/>
  <c r="G2684" i="4"/>
  <c r="G2696" i="4"/>
  <c r="G2708" i="4"/>
  <c r="G2720" i="4"/>
  <c r="G2732" i="4"/>
  <c r="G1674" i="4"/>
  <c r="G1701" i="4"/>
  <c r="G1713" i="4"/>
  <c r="G1725" i="4"/>
  <c r="G1737" i="4"/>
  <c r="G1749" i="4"/>
  <c r="G1761" i="4"/>
  <c r="G1773" i="4"/>
  <c r="G1785" i="4"/>
  <c r="G1797" i="4"/>
  <c r="G1809" i="4"/>
  <c r="G1821" i="4"/>
  <c r="G1833" i="4"/>
  <c r="G1845" i="4"/>
  <c r="G1857" i="4"/>
  <c r="G1869" i="4"/>
  <c r="G1881" i="4"/>
  <c r="G1893" i="4"/>
  <c r="G1905" i="4"/>
  <c r="G1917" i="4"/>
  <c r="G1929" i="4"/>
  <c r="G1941" i="4"/>
  <c r="G1953" i="4"/>
  <c r="G1965" i="4"/>
  <c r="G1977" i="4"/>
  <c r="G1989" i="4"/>
  <c r="G2025" i="4"/>
  <c r="G2037" i="4"/>
  <c r="G2049" i="4"/>
  <c r="G2061" i="4"/>
  <c r="G2073" i="4"/>
  <c r="G2085" i="4"/>
  <c r="G2097" i="4"/>
  <c r="G2109" i="4"/>
  <c r="G2121" i="4"/>
  <c r="G2133" i="4"/>
  <c r="G2145" i="4"/>
  <c r="G2157" i="4"/>
  <c r="G2169" i="4"/>
  <c r="G2181" i="4"/>
  <c r="G2193" i="4"/>
  <c r="G2205" i="4"/>
  <c r="G2217" i="4"/>
  <c r="G2229" i="4"/>
  <c r="G2241" i="4"/>
  <c r="G2253" i="4"/>
  <c r="G2265" i="4"/>
  <c r="G2277" i="4"/>
  <c r="G2289" i="4"/>
  <c r="G2301" i="4"/>
  <c r="G2313" i="4"/>
  <c r="G2325" i="4"/>
  <c r="G2337" i="4"/>
  <c r="G2349" i="4"/>
  <c r="G2361" i="4"/>
  <c r="G2373" i="4"/>
  <c r="G2385" i="4"/>
  <c r="G2397" i="4"/>
  <c r="G2409" i="4"/>
  <c r="G2421" i="4"/>
  <c r="G2433" i="4"/>
  <c r="G2445" i="4"/>
  <c r="G2457" i="4"/>
  <c r="G2469" i="4"/>
  <c r="G2481" i="4"/>
  <c r="G2493" i="4"/>
  <c r="G2505" i="4"/>
  <c r="G2517" i="4"/>
  <c r="G2529" i="4"/>
  <c r="G2541" i="4"/>
  <c r="G2553" i="4"/>
  <c r="G2565" i="4"/>
  <c r="G2577" i="4"/>
  <c r="G2589" i="4"/>
  <c r="G2601" i="4"/>
  <c r="G2613" i="4"/>
  <c r="G2625" i="4"/>
  <c r="G2637" i="4"/>
  <c r="G2649" i="4"/>
  <c r="G2661" i="4"/>
  <c r="G2673" i="4"/>
  <c r="G2685" i="4"/>
  <c r="G2697" i="4"/>
  <c r="G2709" i="4"/>
  <c r="G2721" i="4"/>
  <c r="G2733" i="4"/>
  <c r="G1676" i="4"/>
  <c r="G1702" i="4"/>
  <c r="G1714" i="4"/>
  <c r="G1726" i="4"/>
  <c r="G1738" i="4"/>
  <c r="G1750" i="4"/>
  <c r="G1762" i="4"/>
  <c r="G1774" i="4"/>
  <c r="G1786" i="4"/>
  <c r="G1798" i="4"/>
  <c r="G1810" i="4"/>
  <c r="G1822" i="4"/>
  <c r="G1834" i="4"/>
  <c r="G1846" i="4"/>
  <c r="G1858" i="4"/>
  <c r="G1870" i="4"/>
  <c r="G1882" i="4"/>
  <c r="G1894" i="4"/>
  <c r="G1906" i="4"/>
  <c r="G1918" i="4"/>
  <c r="G1930" i="4"/>
  <c r="G1942" i="4"/>
  <c r="G1954" i="4"/>
  <c r="G1966" i="4"/>
  <c r="G1978" i="4"/>
  <c r="G1990" i="4"/>
  <c r="G2026" i="4"/>
  <c r="G2038" i="4"/>
  <c r="G2050" i="4"/>
  <c r="G2062" i="4"/>
  <c r="G2074" i="4"/>
  <c r="G2086" i="4"/>
  <c r="G2098" i="4"/>
  <c r="G2110" i="4"/>
  <c r="G2122" i="4"/>
  <c r="G2134" i="4"/>
  <c r="G2146" i="4"/>
  <c r="G2158" i="4"/>
  <c r="G2170" i="4"/>
  <c r="G2182" i="4"/>
  <c r="G2194" i="4"/>
  <c r="G2206" i="4"/>
  <c r="G2218" i="4"/>
  <c r="G2230" i="4"/>
  <c r="G2242" i="4"/>
  <c r="G2254" i="4"/>
  <c r="G2266" i="4"/>
  <c r="G2278" i="4"/>
  <c r="G2290" i="4"/>
  <c r="G2302" i="4"/>
  <c r="G2314" i="4"/>
  <c r="G2326" i="4"/>
  <c r="G2338" i="4"/>
  <c r="G2350" i="4"/>
  <c r="G2362" i="4"/>
  <c r="G2374" i="4"/>
  <c r="G2386" i="4"/>
  <c r="G2398" i="4"/>
  <c r="G2410" i="4"/>
  <c r="G2422" i="4"/>
  <c r="G2434" i="4"/>
  <c r="G2446" i="4"/>
  <c r="G2458" i="4"/>
  <c r="G2470" i="4"/>
  <c r="G2482" i="4"/>
  <c r="G2494" i="4"/>
  <c r="G2506" i="4"/>
  <c r="G2518" i="4"/>
  <c r="G2530" i="4"/>
  <c r="G2542" i="4"/>
  <c r="G2554" i="4"/>
  <c r="G2566" i="4"/>
  <c r="G2578" i="4"/>
  <c r="G2590" i="4"/>
  <c r="G2602" i="4"/>
  <c r="G2614" i="4"/>
  <c r="G2626" i="4"/>
  <c r="G2638" i="4"/>
  <c r="G2650" i="4"/>
  <c r="G2662" i="4"/>
  <c r="G2674" i="4"/>
  <c r="G2686" i="4"/>
  <c r="G2698" i="4"/>
  <c r="G2710" i="4"/>
  <c r="G2722" i="4"/>
  <c r="G2734" i="4"/>
  <c r="G2758" i="4"/>
  <c r="G1678" i="4"/>
  <c r="G1703" i="4"/>
  <c r="G1715" i="4"/>
  <c r="G1727" i="4"/>
  <c r="G1739" i="4"/>
  <c r="G1751" i="4"/>
  <c r="G1763" i="4"/>
  <c r="G1775" i="4"/>
  <c r="G1787" i="4"/>
  <c r="G1799" i="4"/>
  <c r="G1811" i="4"/>
  <c r="G1823" i="4"/>
  <c r="G1835" i="4"/>
  <c r="G1847" i="4"/>
  <c r="G1859" i="4"/>
  <c r="G1871" i="4"/>
  <c r="G1883" i="4"/>
  <c r="G1895" i="4"/>
  <c r="G1907" i="4"/>
  <c r="G1919" i="4"/>
  <c r="G1931" i="4"/>
  <c r="G1943" i="4"/>
  <c r="G1955" i="4"/>
  <c r="G1967" i="4"/>
  <c r="G1979" i="4"/>
  <c r="G1991" i="4"/>
  <c r="G2027" i="4"/>
  <c r="G2039" i="4"/>
  <c r="G2051" i="4"/>
  <c r="G2063" i="4"/>
  <c r="G2075" i="4"/>
  <c r="G2087" i="4"/>
  <c r="G2099" i="4"/>
  <c r="G2111" i="4"/>
  <c r="G2123" i="4"/>
  <c r="G2135" i="4"/>
  <c r="G2147" i="4"/>
  <c r="G2159" i="4"/>
  <c r="G2171" i="4"/>
  <c r="G2183" i="4"/>
  <c r="G2195" i="4"/>
  <c r="G2207" i="4"/>
  <c r="G2219" i="4"/>
  <c r="G2231" i="4"/>
  <c r="G2243" i="4"/>
  <c r="G2255" i="4"/>
  <c r="G2267" i="4"/>
  <c r="G2279" i="4"/>
  <c r="G2291" i="4"/>
  <c r="G2303" i="4"/>
  <c r="G2315" i="4"/>
  <c r="G2327" i="4"/>
  <c r="G2339" i="4"/>
  <c r="G2351" i="4"/>
  <c r="G2363" i="4"/>
  <c r="G2375" i="4"/>
  <c r="G2387" i="4"/>
  <c r="G2399" i="4"/>
  <c r="G2411" i="4"/>
  <c r="G2423" i="4"/>
  <c r="G2435" i="4"/>
  <c r="G2447" i="4"/>
  <c r="G2459" i="4"/>
  <c r="G2471" i="4"/>
  <c r="G2483" i="4"/>
  <c r="G2495" i="4"/>
  <c r="G2507" i="4"/>
  <c r="G2519" i="4"/>
  <c r="G2531" i="4"/>
  <c r="G2543" i="4"/>
  <c r="G2555" i="4"/>
  <c r="G2567" i="4"/>
  <c r="G2579" i="4"/>
  <c r="G2591" i="4"/>
  <c r="G2603" i="4"/>
  <c r="G2615" i="4"/>
  <c r="G2627" i="4"/>
  <c r="G2639" i="4"/>
  <c r="G2651" i="4"/>
  <c r="G2663" i="4"/>
  <c r="G2675" i="4"/>
  <c r="G2687" i="4"/>
  <c r="G2699" i="4"/>
  <c r="G2711" i="4"/>
  <c r="G2723" i="4"/>
  <c r="G2759" i="4"/>
  <c r="G2771" i="4"/>
  <c r="G1685" i="4"/>
  <c r="G1704" i="4"/>
  <c r="G1716" i="4"/>
  <c r="G1728" i="4"/>
  <c r="G1740" i="4"/>
  <c r="G1752" i="4"/>
  <c r="G1764" i="4"/>
  <c r="G1776" i="4"/>
  <c r="G1788" i="4"/>
  <c r="G1800" i="4"/>
  <c r="G1812" i="4"/>
  <c r="G1824" i="4"/>
  <c r="G1836" i="4"/>
  <c r="G1848" i="4"/>
  <c r="G1860" i="4"/>
  <c r="G1872" i="4"/>
  <c r="G1884" i="4"/>
  <c r="G1896" i="4"/>
  <c r="G1908" i="4"/>
  <c r="G1920" i="4"/>
  <c r="G1932" i="4"/>
  <c r="G1944" i="4"/>
  <c r="G1956" i="4"/>
  <c r="G1968" i="4"/>
  <c r="G1980" i="4"/>
  <c r="G1992" i="4"/>
  <c r="G2028" i="4"/>
  <c r="G2040" i="4"/>
  <c r="G2052" i="4"/>
  <c r="G2064" i="4"/>
  <c r="G2076" i="4"/>
  <c r="G2088" i="4"/>
  <c r="G2100" i="4"/>
  <c r="G2112" i="4"/>
  <c r="G2124" i="4"/>
  <c r="G2136" i="4"/>
  <c r="G2148" i="4"/>
  <c r="G2160" i="4"/>
  <c r="G2172" i="4"/>
  <c r="G2184" i="4"/>
  <c r="G2196" i="4"/>
  <c r="G2208" i="4"/>
  <c r="G2220" i="4"/>
  <c r="G2232" i="4"/>
  <c r="G2244" i="4"/>
  <c r="G2256" i="4"/>
  <c r="G2268" i="4"/>
  <c r="G2280" i="4"/>
  <c r="G2292" i="4"/>
  <c r="G2304" i="4"/>
  <c r="G2316" i="4"/>
  <c r="G2328" i="4"/>
  <c r="G2340" i="4"/>
  <c r="G2352" i="4"/>
  <c r="G2364" i="4"/>
  <c r="G2376" i="4"/>
  <c r="G2388" i="4"/>
  <c r="G2400" i="4"/>
  <c r="G2412" i="4"/>
  <c r="G2424" i="4"/>
  <c r="G2436" i="4"/>
  <c r="G2448" i="4"/>
  <c r="G2460" i="4"/>
  <c r="G2472" i="4"/>
  <c r="G2484" i="4"/>
  <c r="G2496" i="4"/>
  <c r="G2508" i="4"/>
  <c r="G2520" i="4"/>
  <c r="G2532" i="4"/>
  <c r="G2544" i="4"/>
  <c r="G2556" i="4"/>
  <c r="G2568" i="4"/>
  <c r="G2580" i="4"/>
  <c r="G2592" i="4"/>
  <c r="G2604" i="4"/>
  <c r="G2616" i="4"/>
  <c r="G2628" i="4"/>
  <c r="G2640" i="4"/>
  <c r="G2652" i="4"/>
  <c r="G2664" i="4"/>
  <c r="G2676" i="4"/>
  <c r="G2688" i="4"/>
  <c r="G2700" i="4"/>
  <c r="G2712" i="4"/>
  <c r="G2724" i="4"/>
  <c r="G1686" i="4"/>
  <c r="G1705" i="4"/>
  <c r="G1717" i="4"/>
  <c r="G1729" i="4"/>
  <c r="G1741" i="4"/>
  <c r="G1753" i="4"/>
  <c r="G1765" i="4"/>
  <c r="G1777" i="4"/>
  <c r="G1789" i="4"/>
  <c r="G1801" i="4"/>
  <c r="G1813" i="4"/>
  <c r="G1825" i="4"/>
  <c r="G1837" i="4"/>
  <c r="G1849" i="4"/>
  <c r="G1861" i="4"/>
  <c r="G1873" i="4"/>
  <c r="G1885" i="4"/>
  <c r="G1897" i="4"/>
  <c r="G1909" i="4"/>
  <c r="G1921" i="4"/>
  <c r="G1933" i="4"/>
  <c r="G1945" i="4"/>
  <c r="G1957" i="4"/>
  <c r="G1969" i="4"/>
  <c r="G1981" i="4"/>
  <c r="G1993" i="4"/>
  <c r="G2029" i="4"/>
  <c r="G2041" i="4"/>
  <c r="G2053" i="4"/>
  <c r="G2065" i="4"/>
  <c r="G2077" i="4"/>
  <c r="G2089" i="4"/>
  <c r="G2101" i="4"/>
  <c r="G2113" i="4"/>
  <c r="G2125" i="4"/>
  <c r="G2137" i="4"/>
  <c r="G2149" i="4"/>
  <c r="G2161" i="4"/>
  <c r="G2173" i="4"/>
  <c r="G2185" i="4"/>
  <c r="G2197" i="4"/>
  <c r="G2209" i="4"/>
  <c r="G2221" i="4"/>
  <c r="G2233" i="4"/>
  <c r="G2245" i="4"/>
  <c r="G2257" i="4"/>
  <c r="G2269" i="4"/>
  <c r="G2281" i="4"/>
  <c r="G2293" i="4"/>
  <c r="G2305" i="4"/>
  <c r="G2317" i="4"/>
  <c r="G2329" i="4"/>
  <c r="G2341" i="4"/>
  <c r="G2353" i="4"/>
  <c r="G2365" i="4"/>
  <c r="G2377" i="4"/>
  <c r="G2389" i="4"/>
  <c r="G2401" i="4"/>
  <c r="G2413" i="4"/>
  <c r="G2425" i="4"/>
  <c r="G2437" i="4"/>
  <c r="G2449" i="4"/>
  <c r="G2461" i="4"/>
  <c r="G2473" i="4"/>
  <c r="G2485" i="4"/>
  <c r="G2497" i="4"/>
  <c r="G2509" i="4"/>
  <c r="G2521" i="4"/>
  <c r="G2533" i="4"/>
  <c r="G2545" i="4"/>
  <c r="G2557" i="4"/>
  <c r="G2569" i="4"/>
  <c r="G2581" i="4"/>
  <c r="G2593" i="4"/>
  <c r="G2605" i="4"/>
  <c r="G2617" i="4"/>
  <c r="G2629" i="4"/>
  <c r="G2641" i="4"/>
  <c r="G2653" i="4"/>
  <c r="G2665" i="4"/>
  <c r="G2677" i="4"/>
  <c r="G2689" i="4"/>
  <c r="G2701" i="4"/>
  <c r="G2713" i="4"/>
  <c r="G2725" i="4"/>
  <c r="G2654" i="4"/>
  <c r="G2731" i="4"/>
  <c r="G2760" i="4"/>
  <c r="G2773" i="4"/>
  <c r="G2785" i="4"/>
  <c r="G2797" i="4"/>
  <c r="G2809" i="4"/>
  <c r="G2821" i="4"/>
  <c r="G2833" i="4"/>
  <c r="G2845" i="4"/>
  <c r="G2857" i="4"/>
  <c r="G2869" i="4"/>
  <c r="G2881" i="4"/>
  <c r="G2893" i="4"/>
  <c r="G2905" i="4"/>
  <c r="G2917" i="4"/>
  <c r="G2929" i="4"/>
  <c r="G2941" i="4"/>
  <c r="G2953" i="4"/>
  <c r="G2965" i="4"/>
  <c r="G2977" i="4"/>
  <c r="G2989" i="4"/>
  <c r="G3001" i="4"/>
  <c r="G3013" i="4"/>
  <c r="G3025" i="4"/>
  <c r="G3037" i="4"/>
  <c r="G3049" i="4"/>
  <c r="G3061" i="4"/>
  <c r="G3073" i="4"/>
  <c r="G3085" i="4"/>
  <c r="G3097" i="4"/>
  <c r="G3109" i="4"/>
  <c r="G3121" i="4"/>
  <c r="G3133" i="4"/>
  <c r="G3145" i="4"/>
  <c r="G3157" i="4"/>
  <c r="G3169" i="4"/>
  <c r="G3181" i="4"/>
  <c r="G3193" i="4"/>
  <c r="G3205" i="4"/>
  <c r="G3217" i="4"/>
  <c r="G3229" i="4"/>
  <c r="G3241" i="4"/>
  <c r="G3253" i="4"/>
  <c r="G3265" i="4"/>
  <c r="G3277" i="4"/>
  <c r="G3289" i="4"/>
  <c r="G3301" i="4"/>
  <c r="G3313" i="4"/>
  <c r="G3325" i="4"/>
  <c r="G3337" i="4"/>
  <c r="G3349" i="4"/>
  <c r="G3361" i="4"/>
  <c r="G3373" i="4"/>
  <c r="G3385" i="4"/>
  <c r="G3397" i="4"/>
  <c r="G3409" i="4"/>
  <c r="G3421" i="4"/>
  <c r="G3433" i="4"/>
  <c r="G3445" i="4"/>
  <c r="G3457" i="4"/>
  <c r="G3469" i="4"/>
  <c r="G3481" i="4"/>
  <c r="G3493" i="4"/>
  <c r="G3505" i="4"/>
  <c r="G3517" i="4"/>
  <c r="G3529" i="4"/>
  <c r="G3613" i="4"/>
  <c r="G3625" i="4"/>
  <c r="G3637" i="4"/>
  <c r="G3649" i="4"/>
  <c r="G3661" i="4"/>
  <c r="G3673" i="4"/>
  <c r="G3685" i="4"/>
  <c r="G3697" i="4"/>
  <c r="G3709" i="4"/>
  <c r="G3745" i="4"/>
  <c r="G3757" i="4"/>
  <c r="G3769" i="4"/>
  <c r="G3781" i="4"/>
  <c r="G3793" i="4"/>
  <c r="G3805" i="4"/>
  <c r="G3817" i="4"/>
  <c r="G3829" i="4"/>
  <c r="G3841" i="4"/>
  <c r="G3853" i="4"/>
  <c r="G3865" i="4"/>
  <c r="G3877" i="4"/>
  <c r="G3889" i="4"/>
  <c r="G3901" i="4"/>
  <c r="G3913" i="4"/>
  <c r="G3925" i="4"/>
  <c r="G3937" i="4"/>
  <c r="G3949" i="4"/>
  <c r="G3961" i="4"/>
  <c r="G3973" i="4"/>
  <c r="G3985" i="4"/>
  <c r="G3997" i="4"/>
  <c r="G4009" i="4"/>
  <c r="G4021" i="4"/>
  <c r="G4033" i="4"/>
  <c r="G4069" i="4"/>
  <c r="G4081" i="4"/>
  <c r="G4093" i="4"/>
  <c r="G4105" i="4"/>
  <c r="G4117" i="4"/>
  <c r="G4129" i="4"/>
  <c r="G4141" i="4"/>
  <c r="G4153" i="4"/>
  <c r="G4165" i="4"/>
  <c r="G4189" i="4"/>
  <c r="G4201" i="4"/>
  <c r="G4213" i="4"/>
  <c r="G4225" i="4"/>
  <c r="G4237" i="4"/>
  <c r="G4249" i="4"/>
  <c r="G4261" i="4"/>
  <c r="G4273" i="4"/>
  <c r="G4285" i="4"/>
  <c r="G4297" i="4"/>
  <c r="G4309" i="4"/>
  <c r="G4321" i="4"/>
  <c r="G4333" i="4"/>
  <c r="G4345" i="4"/>
  <c r="G4357" i="4"/>
  <c r="G4369" i="4"/>
  <c r="G4381" i="4"/>
  <c r="G4393" i="4"/>
  <c r="G4405" i="4"/>
  <c r="G4417" i="4"/>
  <c r="G4429" i="4"/>
  <c r="G4441" i="4"/>
  <c r="G4453" i="4"/>
  <c r="G4465" i="4"/>
  <c r="G4477" i="4"/>
  <c r="G4489" i="4"/>
  <c r="G4501" i="4"/>
  <c r="G4513" i="4"/>
  <c r="G4525" i="4"/>
  <c r="G4537" i="4"/>
  <c r="G4549" i="4"/>
  <c r="G4561" i="4"/>
  <c r="G4573" i="4"/>
  <c r="G4585" i="4"/>
  <c r="G4597" i="4"/>
  <c r="G4609" i="4"/>
  <c r="G4645" i="4"/>
  <c r="G4657" i="4"/>
  <c r="G4669" i="4"/>
  <c r="G4681" i="4"/>
  <c r="G4693" i="4"/>
  <c r="G4705" i="4"/>
  <c r="G4717" i="4"/>
  <c r="G4729" i="4"/>
  <c r="G4741" i="4"/>
  <c r="G4753" i="4"/>
  <c r="G4765" i="4"/>
  <c r="G4777" i="4"/>
  <c r="G2666" i="4"/>
  <c r="G2761" i="4"/>
  <c r="G2774" i="4"/>
  <c r="G2786" i="4"/>
  <c r="G2798" i="4"/>
  <c r="G2810" i="4"/>
  <c r="G2822" i="4"/>
  <c r="G2834" i="4"/>
  <c r="G2846" i="4"/>
  <c r="G2858" i="4"/>
  <c r="G2870" i="4"/>
  <c r="G2882" i="4"/>
  <c r="G2894" i="4"/>
  <c r="G2906" i="4"/>
  <c r="G2918" i="4"/>
  <c r="G2930" i="4"/>
  <c r="G2942" i="4"/>
  <c r="G2954" i="4"/>
  <c r="G2966" i="4"/>
  <c r="G2978" i="4"/>
  <c r="G2990" i="4"/>
  <c r="G3002" i="4"/>
  <c r="G3014" i="4"/>
  <c r="G3026" i="4"/>
  <c r="G3038" i="4"/>
  <c r="G3050" i="4"/>
  <c r="G3062" i="4"/>
  <c r="G3074" i="4"/>
  <c r="G3086" i="4"/>
  <c r="G3098" i="4"/>
  <c r="G3110" i="4"/>
  <c r="G3122" i="4"/>
  <c r="G3134" i="4"/>
  <c r="G3146" i="4"/>
  <c r="G3158" i="4"/>
  <c r="G3170" i="4"/>
  <c r="G3182" i="4"/>
  <c r="G3194" i="4"/>
  <c r="G3206" i="4"/>
  <c r="G3218" i="4"/>
  <c r="G3230" i="4"/>
  <c r="G3242" i="4"/>
  <c r="G3254" i="4"/>
  <c r="G3266" i="4"/>
  <c r="G3278" i="4"/>
  <c r="G3290" i="4"/>
  <c r="G3302" i="4"/>
  <c r="G3314" i="4"/>
  <c r="G3326" i="4"/>
  <c r="G3338" i="4"/>
  <c r="G3350" i="4"/>
  <c r="G3362" i="4"/>
  <c r="G3374" i="4"/>
  <c r="G3386" i="4"/>
  <c r="G3398" i="4"/>
  <c r="G3410" i="4"/>
  <c r="G3422" i="4"/>
  <c r="G3434" i="4"/>
  <c r="G3446" i="4"/>
  <c r="G3458" i="4"/>
  <c r="G3470" i="4"/>
  <c r="G3482" i="4"/>
  <c r="G3494" i="4"/>
  <c r="G3506" i="4"/>
  <c r="G3518" i="4"/>
  <c r="G3530" i="4"/>
  <c r="G3614" i="4"/>
  <c r="G3626" i="4"/>
  <c r="G3638" i="4"/>
  <c r="G3650" i="4"/>
  <c r="G3662" i="4"/>
  <c r="G3674" i="4"/>
  <c r="G3686" i="4"/>
  <c r="G3698" i="4"/>
  <c r="G3746" i="4"/>
  <c r="G3758" i="4"/>
  <c r="G3770" i="4"/>
  <c r="G3782" i="4"/>
  <c r="G3794" i="4"/>
  <c r="G3806" i="4"/>
  <c r="G3818" i="4"/>
  <c r="G3830" i="4"/>
  <c r="G3842" i="4"/>
  <c r="G3854" i="4"/>
  <c r="G3866" i="4"/>
  <c r="G3878" i="4"/>
  <c r="G3890" i="4"/>
  <c r="G3902" i="4"/>
  <c r="G3914" i="4"/>
  <c r="G3926" i="4"/>
  <c r="G3938" i="4"/>
  <c r="G3950" i="4"/>
  <c r="G3962" i="4"/>
  <c r="G3974" i="4"/>
  <c r="G3986" i="4"/>
  <c r="G3998" i="4"/>
  <c r="G4010" i="4"/>
  <c r="G4022" i="4"/>
  <c r="G4034" i="4"/>
  <c r="G4070" i="4"/>
  <c r="G4082" i="4"/>
  <c r="G4094" i="4"/>
  <c r="G4106" i="4"/>
  <c r="G4118" i="4"/>
  <c r="G4130" i="4"/>
  <c r="G4142" i="4"/>
  <c r="G4154" i="4"/>
  <c r="G4166" i="4"/>
  <c r="G4190" i="4"/>
  <c r="G4202" i="4"/>
  <c r="G4214" i="4"/>
  <c r="G4226" i="4"/>
  <c r="G4238" i="4"/>
  <c r="G4250" i="4"/>
  <c r="G4262" i="4"/>
  <c r="G4274" i="4"/>
  <c r="G4286" i="4"/>
  <c r="G4298" i="4"/>
  <c r="G4310" i="4"/>
  <c r="G4322" i="4"/>
  <c r="G4334" i="4"/>
  <c r="G4346" i="4"/>
  <c r="G4358" i="4"/>
  <c r="G4370" i="4"/>
  <c r="G4382" i="4"/>
  <c r="G4394" i="4"/>
  <c r="G4406" i="4"/>
  <c r="G4418" i="4"/>
  <c r="G4430" i="4"/>
  <c r="G4442" i="4"/>
  <c r="G4454" i="4"/>
  <c r="G4466" i="4"/>
  <c r="G4478" i="4"/>
  <c r="G4490" i="4"/>
  <c r="G4502" i="4"/>
  <c r="G4514" i="4"/>
  <c r="G4526" i="4"/>
  <c r="G4538" i="4"/>
  <c r="G4550" i="4"/>
  <c r="G4562" i="4"/>
  <c r="G4574" i="4"/>
  <c r="G4586" i="4"/>
  <c r="G4598" i="4"/>
  <c r="G4610" i="4"/>
  <c r="G4622" i="4"/>
  <c r="G4658" i="4"/>
  <c r="G4682" i="4"/>
  <c r="G4694" i="4"/>
  <c r="G4706" i="4"/>
  <c r="G4718" i="4"/>
  <c r="G4730" i="4"/>
  <c r="G4742" i="4"/>
  <c r="G4754" i="4"/>
  <c r="G4766" i="4"/>
  <c r="G4778" i="4"/>
  <c r="G4790" i="4"/>
  <c r="G4814" i="4"/>
  <c r="G4826" i="4"/>
  <c r="G4838" i="4"/>
  <c r="G4850" i="4"/>
  <c r="G4862" i="4"/>
  <c r="G4874" i="4"/>
  <c r="G4886" i="4"/>
  <c r="G4898" i="4"/>
  <c r="G4910" i="4"/>
  <c r="G4922" i="4"/>
  <c r="G4934" i="4"/>
  <c r="G4946" i="4"/>
  <c r="G4958" i="4"/>
  <c r="G4970" i="4"/>
  <c r="G2678" i="4"/>
  <c r="G2762" i="4"/>
  <c r="G2775" i="4"/>
  <c r="G2787" i="4"/>
  <c r="G2799" i="4"/>
  <c r="G2811" i="4"/>
  <c r="G2823" i="4"/>
  <c r="G2835" i="4"/>
  <c r="G2847" i="4"/>
  <c r="G2859" i="4"/>
  <c r="G2871" i="4"/>
  <c r="G2883" i="4"/>
  <c r="G2895" i="4"/>
  <c r="G2907" i="4"/>
  <c r="G2919" i="4"/>
  <c r="G2931" i="4"/>
  <c r="G2943" i="4"/>
  <c r="G2955" i="4"/>
  <c r="G2967" i="4"/>
  <c r="G2979" i="4"/>
  <c r="G2991" i="4"/>
  <c r="G3003" i="4"/>
  <c r="G3015" i="4"/>
  <c r="G3027" i="4"/>
  <c r="G3039" i="4"/>
  <c r="G3051" i="4"/>
  <c r="G3063" i="4"/>
  <c r="G3075" i="4"/>
  <c r="G3087" i="4"/>
  <c r="G3099" i="4"/>
  <c r="G3111" i="4"/>
  <c r="G3123" i="4"/>
  <c r="G3135" i="4"/>
  <c r="G3147" i="4"/>
  <c r="G3159" i="4"/>
  <c r="G3171" i="4"/>
  <c r="G3183" i="4"/>
  <c r="G3195" i="4"/>
  <c r="G3207" i="4"/>
  <c r="G3219" i="4"/>
  <c r="G3231" i="4"/>
  <c r="G3243" i="4"/>
  <c r="G3255" i="4"/>
  <c r="G3267" i="4"/>
  <c r="G3279" i="4"/>
  <c r="G3291" i="4"/>
  <c r="G3303" i="4"/>
  <c r="G3315" i="4"/>
  <c r="G3327" i="4"/>
  <c r="G3339" i="4"/>
  <c r="G3351" i="4"/>
  <c r="G3363" i="4"/>
  <c r="G3375" i="4"/>
  <c r="G3387" i="4"/>
  <c r="G3399" i="4"/>
  <c r="G3411" i="4"/>
  <c r="G3423" i="4"/>
  <c r="G3435" i="4"/>
  <c r="G3447" i="4"/>
  <c r="G3459" i="4"/>
  <c r="G3471" i="4"/>
  <c r="G3483" i="4"/>
  <c r="G3495" i="4"/>
  <c r="G3507" i="4"/>
  <c r="G3519" i="4"/>
  <c r="G3531" i="4"/>
  <c r="G3615" i="4"/>
  <c r="G3627" i="4"/>
  <c r="G3639" i="4"/>
  <c r="G3651" i="4"/>
  <c r="G3663" i="4"/>
  <c r="G3675" i="4"/>
  <c r="G3687" i="4"/>
  <c r="G3699" i="4"/>
  <c r="G3747" i="4"/>
  <c r="G3759" i="4"/>
  <c r="G3771" i="4"/>
  <c r="G3783" i="4"/>
  <c r="G3795" i="4"/>
  <c r="G3807" i="4"/>
  <c r="G3819" i="4"/>
  <c r="G3831" i="4"/>
  <c r="G3843" i="4"/>
  <c r="G3855" i="4"/>
  <c r="G3867" i="4"/>
  <c r="G3879" i="4"/>
  <c r="G3891" i="4"/>
  <c r="G3903" i="4"/>
  <c r="G3915" i="4"/>
  <c r="G3927" i="4"/>
  <c r="G3939" i="4"/>
  <c r="G3951" i="4"/>
  <c r="G3963" i="4"/>
  <c r="G3975" i="4"/>
  <c r="G3987" i="4"/>
  <c r="G3999" i="4"/>
  <c r="G4011" i="4"/>
  <c r="G4023" i="4"/>
  <c r="G4035" i="4"/>
  <c r="G4047" i="4"/>
  <c r="G4083" i="4"/>
  <c r="G4095" i="4"/>
  <c r="G4107" i="4"/>
  <c r="G4119" i="4"/>
  <c r="G4131" i="4"/>
  <c r="G4143" i="4"/>
  <c r="G4155" i="4"/>
  <c r="G4167" i="4"/>
  <c r="G4191" i="4"/>
  <c r="G4203" i="4"/>
  <c r="G4215" i="4"/>
  <c r="G4227" i="4"/>
  <c r="G4239" i="4"/>
  <c r="G4263" i="4"/>
  <c r="G4275" i="4"/>
  <c r="G4287" i="4"/>
  <c r="G4299" i="4"/>
  <c r="G4311" i="4"/>
  <c r="G4323" i="4"/>
  <c r="G4335" i="4"/>
  <c r="G4347" i="4"/>
  <c r="G4359" i="4"/>
  <c r="G4371" i="4"/>
  <c r="G4383" i="4"/>
  <c r="G4395" i="4"/>
  <c r="G4407" i="4"/>
  <c r="G4419" i="4"/>
  <c r="G4431" i="4"/>
  <c r="G4443" i="4"/>
  <c r="G4455" i="4"/>
  <c r="G4467" i="4"/>
  <c r="G4479" i="4"/>
  <c r="G4491" i="4"/>
  <c r="G4503" i="4"/>
  <c r="G4515" i="4"/>
  <c r="G4527" i="4"/>
  <c r="G4539" i="4"/>
  <c r="G4551" i="4"/>
  <c r="G4563" i="4"/>
  <c r="G4575" i="4"/>
  <c r="G4587" i="4"/>
  <c r="G4611" i="4"/>
  <c r="G4623" i="4"/>
  <c r="G4659" i="4"/>
  <c r="G4671" i="4"/>
  <c r="G4683" i="4"/>
  <c r="G4695" i="4"/>
  <c r="G4707" i="4"/>
  <c r="G4719" i="4"/>
  <c r="G4731" i="4"/>
  <c r="G4743" i="4"/>
  <c r="G4755" i="4"/>
  <c r="G4767" i="4"/>
  <c r="G4779" i="4"/>
  <c r="G4791" i="4"/>
  <c r="G4803" i="4"/>
  <c r="G2690" i="4"/>
  <c r="G2763" i="4"/>
  <c r="G2776" i="4"/>
  <c r="G2788" i="4"/>
  <c r="G2800" i="4"/>
  <c r="G2812" i="4"/>
  <c r="G2824" i="4"/>
  <c r="G2836" i="4"/>
  <c r="G2848" i="4"/>
  <c r="G2860" i="4"/>
  <c r="G2872" i="4"/>
  <c r="G2884" i="4"/>
  <c r="G2896" i="4"/>
  <c r="G2908" i="4"/>
  <c r="G2920" i="4"/>
  <c r="G2932" i="4"/>
  <c r="G2944" i="4"/>
  <c r="G2956" i="4"/>
  <c r="G2968" i="4"/>
  <c r="G2980" i="4"/>
  <c r="G2992" i="4"/>
  <c r="G3004" i="4"/>
  <c r="G3016" i="4"/>
  <c r="G3028" i="4"/>
  <c r="G3040" i="4"/>
  <c r="G3052" i="4"/>
  <c r="G3064" i="4"/>
  <c r="G3076" i="4"/>
  <c r="G3088" i="4"/>
  <c r="G3100" i="4"/>
  <c r="G3112" i="4"/>
  <c r="G3124" i="4"/>
  <c r="G3136" i="4"/>
  <c r="G3148" i="4"/>
  <c r="G3160" i="4"/>
  <c r="G3172" i="4"/>
  <c r="G3184" i="4"/>
  <c r="G3196" i="4"/>
  <c r="G3208" i="4"/>
  <c r="G3220" i="4"/>
  <c r="G3232" i="4"/>
  <c r="G3244" i="4"/>
  <c r="G3256" i="4"/>
  <c r="G3268" i="4"/>
  <c r="G3280" i="4"/>
  <c r="G3292" i="4"/>
  <c r="G3304" i="4"/>
  <c r="G3316" i="4"/>
  <c r="G3328" i="4"/>
  <c r="G3340" i="4"/>
  <c r="G3352" i="4"/>
  <c r="G3364" i="4"/>
  <c r="G3376" i="4"/>
  <c r="G3388" i="4"/>
  <c r="G3400" i="4"/>
  <c r="G3412" i="4"/>
  <c r="G3424" i="4"/>
  <c r="G3436" i="4"/>
  <c r="G3448" i="4"/>
  <c r="G3460" i="4"/>
  <c r="G3472" i="4"/>
  <c r="G3484" i="4"/>
  <c r="G3496" i="4"/>
  <c r="G3508" i="4"/>
  <c r="G3520" i="4"/>
  <c r="G3532" i="4"/>
  <c r="G3616" i="4"/>
  <c r="G3628" i="4"/>
  <c r="G3640" i="4"/>
  <c r="G3652" i="4"/>
  <c r="G3664" i="4"/>
  <c r="G3676" i="4"/>
  <c r="G3688" i="4"/>
  <c r="G3700" i="4"/>
  <c r="G3748" i="4"/>
  <c r="G3760" i="4"/>
  <c r="G3772" i="4"/>
  <c r="G3784" i="4"/>
  <c r="G3796" i="4"/>
  <c r="G3808" i="4"/>
  <c r="G3820" i="4"/>
  <c r="G3832" i="4"/>
  <c r="G3844" i="4"/>
  <c r="G3856" i="4"/>
  <c r="G3868" i="4"/>
  <c r="G3880" i="4"/>
  <c r="G3892" i="4"/>
  <c r="G3904" i="4"/>
  <c r="G3916" i="4"/>
  <c r="G3928" i="4"/>
  <c r="G3940" i="4"/>
  <c r="G3952" i="4"/>
  <c r="G3964" i="4"/>
  <c r="G3976" i="4"/>
  <c r="G3988" i="4"/>
  <c r="G4000" i="4"/>
  <c r="G4024" i="4"/>
  <c r="G4036" i="4"/>
  <c r="G4048" i="4"/>
  <c r="G4084" i="4"/>
  <c r="G4096" i="4"/>
  <c r="G4108" i="4"/>
  <c r="G4120" i="4"/>
  <c r="G4132" i="4"/>
  <c r="G4144" i="4"/>
  <c r="G4156" i="4"/>
  <c r="G4168" i="4"/>
  <c r="G4192" i="4"/>
  <c r="G4204" i="4"/>
  <c r="G4216" i="4"/>
  <c r="G4228" i="4"/>
  <c r="G4240" i="4"/>
  <c r="G4264" i="4"/>
  <c r="G4276" i="4"/>
  <c r="G4288" i="4"/>
  <c r="G4300" i="4"/>
  <c r="G4312" i="4"/>
  <c r="G4324" i="4"/>
  <c r="G4336" i="4"/>
  <c r="G4348" i="4"/>
  <c r="G4360" i="4"/>
  <c r="G4372" i="4"/>
  <c r="G4384" i="4"/>
  <c r="G4396" i="4"/>
  <c r="G4408" i="4"/>
  <c r="G4420" i="4"/>
  <c r="G4432" i="4"/>
  <c r="G4444" i="4"/>
  <c r="G4456" i="4"/>
  <c r="G4468" i="4"/>
  <c r="G4480" i="4"/>
  <c r="G4492" i="4"/>
  <c r="G4504" i="4"/>
  <c r="G4516" i="4"/>
  <c r="G4528" i="4"/>
  <c r="G4540" i="4"/>
  <c r="G4552" i="4"/>
  <c r="G4564" i="4"/>
  <c r="G4576" i="4"/>
  <c r="G4588" i="4"/>
  <c r="G4612" i="4"/>
  <c r="G4624" i="4"/>
  <c r="G4636" i="4"/>
  <c r="G4660" i="4"/>
  <c r="G4672" i="4"/>
  <c r="G4684" i="4"/>
  <c r="G4696" i="4"/>
  <c r="G4708" i="4"/>
  <c r="G4720" i="4"/>
  <c r="G4744" i="4"/>
  <c r="G4756" i="4"/>
  <c r="G4768" i="4"/>
  <c r="G4780" i="4"/>
  <c r="G4792" i="4"/>
  <c r="G4804" i="4"/>
  <c r="G4816" i="4"/>
  <c r="G4828" i="4"/>
  <c r="G4840" i="4"/>
  <c r="G4852" i="4"/>
  <c r="G4864" i="4"/>
  <c r="G4888" i="4"/>
  <c r="G4900" i="4"/>
  <c r="G4912" i="4"/>
  <c r="G4924" i="4"/>
  <c r="G4936" i="4"/>
  <c r="G2702" i="4"/>
  <c r="G2764" i="4"/>
  <c r="G2777" i="4"/>
  <c r="G2789" i="4"/>
  <c r="G2801" i="4"/>
  <c r="G2813" i="4"/>
  <c r="G2825" i="4"/>
  <c r="G2837" i="4"/>
  <c r="G2849" i="4"/>
  <c r="G2861" i="4"/>
  <c r="G2873" i="4"/>
  <c r="G2885" i="4"/>
  <c r="G2897" i="4"/>
  <c r="G2909" i="4"/>
  <c r="G2921" i="4"/>
  <c r="G2933" i="4"/>
  <c r="G2945" i="4"/>
  <c r="G2957" i="4"/>
  <c r="G2969" i="4"/>
  <c r="G2981" i="4"/>
  <c r="G2993" i="4"/>
  <c r="G3005" i="4"/>
  <c r="G3017" i="4"/>
  <c r="G3029" i="4"/>
  <c r="G3041" i="4"/>
  <c r="G3053" i="4"/>
  <c r="G3065" i="4"/>
  <c r="G3077" i="4"/>
  <c r="G3089" i="4"/>
  <c r="G3101" i="4"/>
  <c r="G3113" i="4"/>
  <c r="G3125" i="4"/>
  <c r="G3137" i="4"/>
  <c r="G3149" i="4"/>
  <c r="G3161" i="4"/>
  <c r="G3173" i="4"/>
  <c r="G3185" i="4"/>
  <c r="G3197" i="4"/>
  <c r="G3209" i="4"/>
  <c r="G3221" i="4"/>
  <c r="G3233" i="4"/>
  <c r="G3245" i="4"/>
  <c r="G3257" i="4"/>
  <c r="G3269" i="4"/>
  <c r="G3281" i="4"/>
  <c r="G3293" i="4"/>
  <c r="G3305" i="4"/>
  <c r="G3317" i="4"/>
  <c r="G3329" i="4"/>
  <c r="G3341" i="4"/>
  <c r="G3353" i="4"/>
  <c r="G3365" i="4"/>
  <c r="G3377" i="4"/>
  <c r="G3389" i="4"/>
  <c r="G3401" i="4"/>
  <c r="G3413" i="4"/>
  <c r="G3425" i="4"/>
  <c r="G3437" i="4"/>
  <c r="G3449" i="4"/>
  <c r="G3461" i="4"/>
  <c r="G3473" i="4"/>
  <c r="G3485" i="4"/>
  <c r="G3497" i="4"/>
  <c r="G3509" i="4"/>
  <c r="G3521" i="4"/>
  <c r="G3533" i="4"/>
  <c r="G3617" i="4"/>
  <c r="G3629" i="4"/>
  <c r="G3641" i="4"/>
  <c r="G3653" i="4"/>
  <c r="G3665" i="4"/>
  <c r="G3677" i="4"/>
  <c r="G3689" i="4"/>
  <c r="G3701" i="4"/>
  <c r="G3749" i="4"/>
  <c r="G3761" i="4"/>
  <c r="G3773" i="4"/>
  <c r="G3785" i="4"/>
  <c r="G3797" i="4"/>
  <c r="G3809" i="4"/>
  <c r="G3821" i="4"/>
  <c r="G3833" i="4"/>
  <c r="G3845" i="4"/>
  <c r="G3857" i="4"/>
  <c r="G3869" i="4"/>
  <c r="G3881" i="4"/>
  <c r="G3893" i="4"/>
  <c r="G3905" i="4"/>
  <c r="G3917" i="4"/>
  <c r="G3929" i="4"/>
  <c r="G3941" i="4"/>
  <c r="G3953" i="4"/>
  <c r="G3965" i="4"/>
  <c r="G3977" i="4"/>
  <c r="G3989" i="4"/>
  <c r="G4001" i="4"/>
  <c r="G4013" i="4"/>
  <c r="G4025" i="4"/>
  <c r="G4037" i="4"/>
  <c r="G4049" i="4"/>
  <c r="G4061" i="4"/>
  <c r="G4097" i="4"/>
  <c r="G4109" i="4"/>
  <c r="G4121" i="4"/>
  <c r="G4133" i="4"/>
  <c r="G4145" i="4"/>
  <c r="G4157" i="4"/>
  <c r="G4169" i="4"/>
  <c r="G4193" i="4"/>
  <c r="G4205" i="4"/>
  <c r="G4217" i="4"/>
  <c r="G4229" i="4"/>
  <c r="G4241" i="4"/>
  <c r="G4277" i="4"/>
  <c r="G4289" i="4"/>
  <c r="G4301" i="4"/>
  <c r="G4313" i="4"/>
  <c r="G4325" i="4"/>
  <c r="G4337" i="4"/>
  <c r="G4349" i="4"/>
  <c r="G2714" i="4"/>
  <c r="G2765" i="4"/>
  <c r="G2778" i="4"/>
  <c r="G2790" i="4"/>
  <c r="G2802" i="4"/>
  <c r="G2814" i="4"/>
  <c r="G2826" i="4"/>
  <c r="G2838" i="4"/>
  <c r="G2850" i="4"/>
  <c r="G2862" i="4"/>
  <c r="G2874" i="4"/>
  <c r="G2886" i="4"/>
  <c r="G2898" i="4"/>
  <c r="G2910" i="4"/>
  <c r="G2922" i="4"/>
  <c r="G2934" i="4"/>
  <c r="G2946" i="4"/>
  <c r="G2958" i="4"/>
  <c r="G2970" i="4"/>
  <c r="G2982" i="4"/>
  <c r="G2994" i="4"/>
  <c r="G3006" i="4"/>
  <c r="G3018" i="4"/>
  <c r="G3030" i="4"/>
  <c r="G3042" i="4"/>
  <c r="G3054" i="4"/>
  <c r="G3066" i="4"/>
  <c r="G3078" i="4"/>
  <c r="G3090" i="4"/>
  <c r="G3102" i="4"/>
  <c r="G3114" i="4"/>
  <c r="G3126" i="4"/>
  <c r="G3138" i="4"/>
  <c r="G3150" i="4"/>
  <c r="G3162" i="4"/>
  <c r="G3174" i="4"/>
  <c r="G3186" i="4"/>
  <c r="G3198" i="4"/>
  <c r="G3210" i="4"/>
  <c r="G3222" i="4"/>
  <c r="G3234" i="4"/>
  <c r="G3246" i="4"/>
  <c r="G3258" i="4"/>
  <c r="G3270" i="4"/>
  <c r="G3282" i="4"/>
  <c r="G3294" i="4"/>
  <c r="G3306" i="4"/>
  <c r="G3318" i="4"/>
  <c r="G3330" i="4"/>
  <c r="G3342" i="4"/>
  <c r="G3354" i="4"/>
  <c r="G3366" i="4"/>
  <c r="G3378" i="4"/>
  <c r="G3390" i="4"/>
  <c r="G3402" i="4"/>
  <c r="G3414" i="4"/>
  <c r="G3426" i="4"/>
  <c r="G3438" i="4"/>
  <c r="G3450" i="4"/>
  <c r="G3462" i="4"/>
  <c r="G3474" i="4"/>
  <c r="G3486" i="4"/>
  <c r="G3498" i="4"/>
  <c r="G3510" i="4"/>
  <c r="G3522" i="4"/>
  <c r="G3534" i="4"/>
  <c r="G3606" i="4"/>
  <c r="G3618" i="4"/>
  <c r="G3630" i="4"/>
  <c r="G3642" i="4"/>
  <c r="G3654" i="4"/>
  <c r="G3666" i="4"/>
  <c r="G3678" i="4"/>
  <c r="G3690" i="4"/>
  <c r="G3702" i="4"/>
  <c r="G3714" i="4"/>
  <c r="G3750" i="4"/>
  <c r="G3762" i="4"/>
  <c r="G3774" i="4"/>
  <c r="G3786" i="4"/>
  <c r="G3798" i="4"/>
  <c r="G3810" i="4"/>
  <c r="G3822" i="4"/>
  <c r="G3834" i="4"/>
  <c r="G3846" i="4"/>
  <c r="G3870" i="4"/>
  <c r="G3882" i="4"/>
  <c r="G3894" i="4"/>
  <c r="G3906" i="4"/>
  <c r="G3918" i="4"/>
  <c r="G3930" i="4"/>
  <c r="G3942" i="4"/>
  <c r="G3954" i="4"/>
  <c r="G3966" i="4"/>
  <c r="G3978" i="4"/>
  <c r="G3990" i="4"/>
  <c r="G4002" i="4"/>
  <c r="G4014" i="4"/>
  <c r="G4026" i="4"/>
  <c r="G4038" i="4"/>
  <c r="G4050" i="4"/>
  <c r="G4062" i="4"/>
  <c r="G4098" i="4"/>
  <c r="G4110" i="4"/>
  <c r="G4122" i="4"/>
  <c r="G4134" i="4"/>
  <c r="G4146" i="4"/>
  <c r="G4158" i="4"/>
  <c r="G4170" i="4"/>
  <c r="G4194" i="4"/>
  <c r="G4206" i="4"/>
  <c r="G4218" i="4"/>
  <c r="G4230" i="4"/>
  <c r="G4242" i="4"/>
  <c r="G4278" i="4"/>
  <c r="G4290" i="4"/>
  <c r="G4302" i="4"/>
  <c r="G4314" i="4"/>
  <c r="G4326" i="4"/>
  <c r="G4338" i="4"/>
  <c r="G4350" i="4"/>
  <c r="G4362" i="4"/>
  <c r="G4374" i="4"/>
  <c r="G4386" i="4"/>
  <c r="G4398" i="4"/>
  <c r="G4410" i="4"/>
  <c r="G4422" i="4"/>
  <c r="G4434" i="4"/>
  <c r="G4446" i="4"/>
  <c r="G4458" i="4"/>
  <c r="G4470" i="4"/>
  <c r="G4482" i="4"/>
  <c r="G4506" i="4"/>
  <c r="G4518" i="4"/>
  <c r="G4542" i="4"/>
  <c r="G4554" i="4"/>
  <c r="G4566" i="4"/>
  <c r="G4578" i="4"/>
  <c r="G4590" i="4"/>
  <c r="G4602" i="4"/>
  <c r="G4614" i="4"/>
  <c r="G4626" i="4"/>
  <c r="G4638" i="4"/>
  <c r="G4650" i="4"/>
  <c r="G4662" i="4"/>
  <c r="G4674" i="4"/>
  <c r="G4686" i="4"/>
  <c r="G4698" i="4"/>
  <c r="G4710" i="4"/>
  <c r="G4722" i="4"/>
  <c r="G4734" i="4"/>
  <c r="G4746" i="4"/>
  <c r="G4758" i="4"/>
  <c r="G4782" i="4"/>
  <c r="G4794" i="4"/>
  <c r="G4806" i="4"/>
  <c r="G4818" i="4"/>
  <c r="G4830" i="4"/>
  <c r="G4842" i="4"/>
  <c r="G4854" i="4"/>
  <c r="G4866" i="4"/>
  <c r="G4878" i="4"/>
  <c r="G4890" i="4"/>
  <c r="G4902" i="4"/>
  <c r="G4914" i="4"/>
  <c r="G2719" i="4"/>
  <c r="G2766" i="4"/>
  <c r="G2779" i="4"/>
  <c r="G2791" i="4"/>
  <c r="G2803" i="4"/>
  <c r="G2815" i="4"/>
  <c r="G2827" i="4"/>
  <c r="G2839" i="4"/>
  <c r="G2851" i="4"/>
  <c r="G2863" i="4"/>
  <c r="G2875" i="4"/>
  <c r="G2887" i="4"/>
  <c r="G2899" i="4"/>
  <c r="G2911" i="4"/>
  <c r="G2923" i="4"/>
  <c r="G2935" i="4"/>
  <c r="G2947" i="4"/>
  <c r="G2959" i="4"/>
  <c r="G2971" i="4"/>
  <c r="G2983" i="4"/>
  <c r="G2995" i="4"/>
  <c r="G3007" i="4"/>
  <c r="G3019" i="4"/>
  <c r="G3031" i="4"/>
  <c r="G3043" i="4"/>
  <c r="G3055" i="4"/>
  <c r="G3067" i="4"/>
  <c r="G3079" i="4"/>
  <c r="G3091" i="4"/>
  <c r="G3103" i="4"/>
  <c r="G3115" i="4"/>
  <c r="G3127" i="4"/>
  <c r="G3139" i="4"/>
  <c r="G3151" i="4"/>
  <c r="G3163" i="4"/>
  <c r="G3175" i="4"/>
  <c r="G3187" i="4"/>
  <c r="G3199" i="4"/>
  <c r="G3211" i="4"/>
  <c r="G3223" i="4"/>
  <c r="G3235" i="4"/>
  <c r="G3247" i="4"/>
  <c r="G3259" i="4"/>
  <c r="G3271" i="4"/>
  <c r="G3283" i="4"/>
  <c r="G3295" i="4"/>
  <c r="G3307" i="4"/>
  <c r="G3319" i="4"/>
  <c r="G3331" i="4"/>
  <c r="G3343" i="4"/>
  <c r="G3355" i="4"/>
  <c r="G3367" i="4"/>
  <c r="G3379" i="4"/>
  <c r="G3391" i="4"/>
  <c r="G3403" i="4"/>
  <c r="G3415" i="4"/>
  <c r="G3427" i="4"/>
  <c r="G3439" i="4"/>
  <c r="G3451" i="4"/>
  <c r="G3463" i="4"/>
  <c r="G3475" i="4"/>
  <c r="G3487" i="4"/>
  <c r="G3499" i="4"/>
  <c r="G3511" i="4"/>
  <c r="G3523" i="4"/>
  <c r="G3535" i="4"/>
  <c r="G3607" i="4"/>
  <c r="G3619" i="4"/>
  <c r="G3631" i="4"/>
  <c r="G3643" i="4"/>
  <c r="G3655" i="4"/>
  <c r="G3667" i="4"/>
  <c r="G3679" i="4"/>
  <c r="G3691" i="4"/>
  <c r="G3703" i="4"/>
  <c r="G3715" i="4"/>
  <c r="G3751" i="4"/>
  <c r="G3763" i="4"/>
  <c r="G3775" i="4"/>
  <c r="G3787" i="4"/>
  <c r="G3799" i="4"/>
  <c r="G3811" i="4"/>
  <c r="G3823" i="4"/>
  <c r="G3835" i="4"/>
  <c r="G3847" i="4"/>
  <c r="G3871" i="4"/>
  <c r="G3883" i="4"/>
  <c r="G3895" i="4"/>
  <c r="G3907" i="4"/>
  <c r="G3919" i="4"/>
  <c r="G3931" i="4"/>
  <c r="G3943" i="4"/>
  <c r="G3955" i="4"/>
  <c r="G3967" i="4"/>
  <c r="G3979" i="4"/>
  <c r="G3991" i="4"/>
  <c r="G4003" i="4"/>
  <c r="G4027" i="4"/>
  <c r="G4039" i="4"/>
  <c r="G4051" i="4"/>
  <c r="G4063" i="4"/>
  <c r="G4075" i="4"/>
  <c r="G4111" i="4"/>
  <c r="G4123" i="4"/>
  <c r="G4135" i="4"/>
  <c r="G4147" i="4"/>
  <c r="G4159" i="4"/>
  <c r="G4171" i="4"/>
  <c r="G4195" i="4"/>
  <c r="G4207" i="4"/>
  <c r="G4219" i="4"/>
  <c r="G4231" i="4"/>
  <c r="G4243" i="4"/>
  <c r="G4255" i="4"/>
  <c r="G4279" i="4"/>
  <c r="G4291" i="4"/>
  <c r="G4303" i="4"/>
  <c r="G4315" i="4"/>
  <c r="G4327" i="4"/>
  <c r="G4339" i="4"/>
  <c r="G4351" i="4"/>
  <c r="G4363" i="4"/>
  <c r="G4375" i="4"/>
  <c r="G4387" i="4"/>
  <c r="G4399" i="4"/>
  <c r="G4411" i="4"/>
  <c r="G4423" i="4"/>
  <c r="G4435" i="4"/>
  <c r="G4447" i="4"/>
  <c r="G4459" i="4"/>
  <c r="G4471" i="4"/>
  <c r="G4483" i="4"/>
  <c r="G4507" i="4"/>
  <c r="G4531" i="4"/>
  <c r="G4543" i="4"/>
  <c r="G4555" i="4"/>
  <c r="G4567" i="4"/>
  <c r="G4579" i="4"/>
  <c r="G4591" i="4"/>
  <c r="G4603" i="4"/>
  <c r="G4615" i="4"/>
  <c r="G4627" i="4"/>
  <c r="G4639" i="4"/>
  <c r="G4651" i="4"/>
  <c r="G4663" i="4"/>
  <c r="G4675" i="4"/>
  <c r="G4687" i="4"/>
  <c r="G4699" i="4"/>
  <c r="G4723" i="4"/>
  <c r="G4735" i="4"/>
  <c r="G4747" i="4"/>
  <c r="G4759" i="4"/>
  <c r="G4783" i="4"/>
  <c r="G4795" i="4"/>
  <c r="G4807" i="4"/>
  <c r="G4819" i="4"/>
  <c r="G4831" i="4"/>
  <c r="G4843" i="4"/>
  <c r="G4867" i="4"/>
  <c r="G4879" i="4"/>
  <c r="G4891" i="4"/>
  <c r="G4903" i="4"/>
  <c r="G4915" i="4"/>
  <c r="G4927" i="4"/>
  <c r="G4951" i="4"/>
  <c r="G4963" i="4"/>
  <c r="G4975" i="4"/>
  <c r="G4987" i="4"/>
  <c r="G4999" i="4"/>
  <c r="G5011" i="4"/>
  <c r="G2726" i="4"/>
  <c r="G2767" i="4"/>
  <c r="G2780" i="4"/>
  <c r="G2792" i="4"/>
  <c r="G2804" i="4"/>
  <c r="G2816" i="4"/>
  <c r="G2828" i="4"/>
  <c r="G2840" i="4"/>
  <c r="G2852" i="4"/>
  <c r="G2864" i="4"/>
  <c r="G2876" i="4"/>
  <c r="G2888" i="4"/>
  <c r="G2900" i="4"/>
  <c r="G2912" i="4"/>
  <c r="G2924" i="4"/>
  <c r="G2936" i="4"/>
  <c r="G2948" i="4"/>
  <c r="G2960" i="4"/>
  <c r="G2972" i="4"/>
  <c r="G2984" i="4"/>
  <c r="G2996" i="4"/>
  <c r="G3008" i="4"/>
  <c r="G3020" i="4"/>
  <c r="G3032" i="4"/>
  <c r="G3044" i="4"/>
  <c r="G3056" i="4"/>
  <c r="G3068" i="4"/>
  <c r="G3080" i="4"/>
  <c r="G3092" i="4"/>
  <c r="G3104" i="4"/>
  <c r="G3116" i="4"/>
  <c r="G3128" i="4"/>
  <c r="G3140" i="4"/>
  <c r="G3152" i="4"/>
  <c r="G3164" i="4"/>
  <c r="G3176" i="4"/>
  <c r="G3188" i="4"/>
  <c r="G3200" i="4"/>
  <c r="G3212" i="4"/>
  <c r="G3224" i="4"/>
  <c r="G3236" i="4"/>
  <c r="G3248" i="4"/>
  <c r="G3260" i="4"/>
  <c r="G3272" i="4"/>
  <c r="G3284" i="4"/>
  <c r="G3296" i="4"/>
  <c r="G3308" i="4"/>
  <c r="G3320" i="4"/>
  <c r="G3332" i="4"/>
  <c r="G3344" i="4"/>
  <c r="G3356" i="4"/>
  <c r="G3368" i="4"/>
  <c r="G3380" i="4"/>
  <c r="G3392" i="4"/>
  <c r="G3404" i="4"/>
  <c r="G3416" i="4"/>
  <c r="G3428" i="4"/>
  <c r="G3440" i="4"/>
  <c r="G3452" i="4"/>
  <c r="G3464" i="4"/>
  <c r="G3476" i="4"/>
  <c r="G3488" i="4"/>
  <c r="G3500" i="4"/>
  <c r="G3512" i="4"/>
  <c r="G3524" i="4"/>
  <c r="G3536" i="4"/>
  <c r="G3608" i="4"/>
  <c r="G3620" i="4"/>
  <c r="G3632" i="4"/>
  <c r="G3644" i="4"/>
  <c r="G3656" i="4"/>
  <c r="G3668" i="4"/>
  <c r="G3680" i="4"/>
  <c r="G3692" i="4"/>
  <c r="G3704" i="4"/>
  <c r="G3740" i="4"/>
  <c r="G3752" i="4"/>
  <c r="G3764" i="4"/>
  <c r="G3776" i="4"/>
  <c r="G3788" i="4"/>
  <c r="G3800" i="4"/>
  <c r="G3812" i="4"/>
  <c r="G3824" i="4"/>
  <c r="G3836" i="4"/>
  <c r="G3848" i="4"/>
  <c r="G3860" i="4"/>
  <c r="G3872" i="4"/>
  <c r="G3884" i="4"/>
  <c r="G3896" i="4"/>
  <c r="G3908" i="4"/>
  <c r="G3920" i="4"/>
  <c r="G3932" i="4"/>
  <c r="G3944" i="4"/>
  <c r="G3956" i="4"/>
  <c r="G3968" i="4"/>
  <c r="G3980" i="4"/>
  <c r="G3992" i="4"/>
  <c r="G4004" i="4"/>
  <c r="G4028" i="4"/>
  <c r="G4040" i="4"/>
  <c r="G4052" i="4"/>
  <c r="G4064" i="4"/>
  <c r="G4076" i="4"/>
  <c r="G4112" i="4"/>
  <c r="G4124" i="4"/>
  <c r="G4136" i="4"/>
  <c r="G4148" i="4"/>
  <c r="G4160" i="4"/>
  <c r="G4172" i="4"/>
  <c r="G4196" i="4"/>
  <c r="G4208" i="4"/>
  <c r="G4220" i="4"/>
  <c r="G4232" i="4"/>
  <c r="G4244" i="4"/>
  <c r="G4256" i="4"/>
  <c r="G4280" i="4"/>
  <c r="G4292" i="4"/>
  <c r="G4304" i="4"/>
  <c r="G4316" i="4"/>
  <c r="G4328" i="4"/>
  <c r="G4340" i="4"/>
  <c r="G4352" i="4"/>
  <c r="G4364" i="4"/>
  <c r="G4376" i="4"/>
  <c r="G4388" i="4"/>
  <c r="G4400" i="4"/>
  <c r="G4412" i="4"/>
  <c r="G4424" i="4"/>
  <c r="G4436" i="4"/>
  <c r="G4460" i="4"/>
  <c r="G4472" i="4"/>
  <c r="G4484" i="4"/>
  <c r="G4520" i="4"/>
  <c r="G4532" i="4"/>
  <c r="G4544" i="4"/>
  <c r="G4556" i="4"/>
  <c r="G4568" i="4"/>
  <c r="G4580" i="4"/>
  <c r="G4592" i="4"/>
  <c r="G4604" i="4"/>
  <c r="G4616" i="4"/>
  <c r="G4628" i="4"/>
  <c r="G4640" i="4"/>
  <c r="G4652" i="4"/>
  <c r="G2727" i="4"/>
  <c r="G2768" i="4"/>
  <c r="G2781" i="4"/>
  <c r="G2793" i="4"/>
  <c r="G2805" i="4"/>
  <c r="G2817" i="4"/>
  <c r="G2829" i="4"/>
  <c r="G2841" i="4"/>
  <c r="G2853" i="4"/>
  <c r="G2865" i="4"/>
  <c r="G2877" i="4"/>
  <c r="G2889" i="4"/>
  <c r="G2901" i="4"/>
  <c r="G2913" i="4"/>
  <c r="G2925" i="4"/>
  <c r="G2937" i="4"/>
  <c r="G2949" i="4"/>
  <c r="G2961" i="4"/>
  <c r="G2973" i="4"/>
  <c r="G2985" i="4"/>
  <c r="G2997" i="4"/>
  <c r="G3009" i="4"/>
  <c r="G3021" i="4"/>
  <c r="G3033" i="4"/>
  <c r="G3045" i="4"/>
  <c r="G3057" i="4"/>
  <c r="G3069" i="4"/>
  <c r="G3081" i="4"/>
  <c r="G3093" i="4"/>
  <c r="G3105" i="4"/>
  <c r="G3117" i="4"/>
  <c r="G3129" i="4"/>
  <c r="G3141" i="4"/>
  <c r="G3153" i="4"/>
  <c r="G3165" i="4"/>
  <c r="G3177" i="4"/>
  <c r="G3189" i="4"/>
  <c r="G3201" i="4"/>
  <c r="G3213" i="4"/>
  <c r="G3225" i="4"/>
  <c r="G3237" i="4"/>
  <c r="G3249" i="4"/>
  <c r="G3261" i="4"/>
  <c r="G3273" i="4"/>
  <c r="G3285" i="4"/>
  <c r="G3297" i="4"/>
  <c r="G3309" i="4"/>
  <c r="G3321" i="4"/>
  <c r="G3333" i="4"/>
  <c r="G3345" i="4"/>
  <c r="G3357" i="4"/>
  <c r="G3369" i="4"/>
  <c r="G3381" i="4"/>
  <c r="G3393" i="4"/>
  <c r="G3405" i="4"/>
  <c r="G3417" i="4"/>
  <c r="G3429" i="4"/>
  <c r="G3441" i="4"/>
  <c r="G3453" i="4"/>
  <c r="G3465" i="4"/>
  <c r="G3477" i="4"/>
  <c r="G3489" i="4"/>
  <c r="G3501" i="4"/>
  <c r="G3513" i="4"/>
  <c r="G3525" i="4"/>
  <c r="G3537" i="4"/>
  <c r="G3609" i="4"/>
  <c r="G3621" i="4"/>
  <c r="G3633" i="4"/>
  <c r="G3645" i="4"/>
  <c r="G3657" i="4"/>
  <c r="G3669" i="4"/>
  <c r="G3681" i="4"/>
  <c r="G3693" i="4"/>
  <c r="G3705" i="4"/>
  <c r="G3741" i="4"/>
  <c r="G3753" i="4"/>
  <c r="G3765" i="4"/>
  <c r="G3777" i="4"/>
  <c r="G3789" i="4"/>
  <c r="G3801" i="4"/>
  <c r="G3813" i="4"/>
  <c r="G3825" i="4"/>
  <c r="G3837" i="4"/>
  <c r="G3849" i="4"/>
  <c r="G3861" i="4"/>
  <c r="G3873" i="4"/>
  <c r="G3885" i="4"/>
  <c r="G3897" i="4"/>
  <c r="G3909" i="4"/>
  <c r="G3921" i="4"/>
  <c r="G3933" i="4"/>
  <c r="G3945" i="4"/>
  <c r="G3957" i="4"/>
  <c r="G3969" i="4"/>
  <c r="G3981" i="4"/>
  <c r="G3993" i="4"/>
  <c r="G4005" i="4"/>
  <c r="G4041" i="4"/>
  <c r="G4053" i="4"/>
  <c r="G4065" i="4"/>
  <c r="G4077" i="4"/>
  <c r="G4089" i="4"/>
  <c r="G4113" i="4"/>
  <c r="G4125" i="4"/>
  <c r="G4137" i="4"/>
  <c r="G4149" i="4"/>
  <c r="G4161" i="4"/>
  <c r="G4173" i="4"/>
  <c r="G4197" i="4"/>
  <c r="G4209" i="4"/>
  <c r="G4221" i="4"/>
  <c r="G4233" i="4"/>
  <c r="G4245" i="4"/>
  <c r="G4257" i="4"/>
  <c r="G4269" i="4"/>
  <c r="G4281" i="4"/>
  <c r="G4293" i="4"/>
  <c r="G4305" i="4"/>
  <c r="G4317" i="4"/>
  <c r="G4329" i="4"/>
  <c r="G4341" i="4"/>
  <c r="G4353" i="4"/>
  <c r="G4365" i="4"/>
  <c r="G4377" i="4"/>
  <c r="G4401" i="4"/>
  <c r="G4413" i="4"/>
  <c r="G4425" i="4"/>
  <c r="G4437" i="4"/>
  <c r="G4449" i="4"/>
  <c r="G4461" i="4"/>
  <c r="G4473" i="4"/>
  <c r="G4485" i="4"/>
  <c r="G4509" i="4"/>
  <c r="G4521" i="4"/>
  <c r="G4533" i="4"/>
  <c r="G4545" i="4"/>
  <c r="G4557" i="4"/>
  <c r="G4569" i="4"/>
  <c r="G4581" i="4"/>
  <c r="G4593" i="4"/>
  <c r="G4605" i="4"/>
  <c r="G4617" i="4"/>
  <c r="G4629" i="4"/>
  <c r="G4641" i="4"/>
  <c r="G4653" i="4"/>
  <c r="G4665" i="4"/>
  <c r="G4677" i="4"/>
  <c r="G4689" i="4"/>
  <c r="G4701" i="4"/>
  <c r="G4713" i="4"/>
  <c r="G4725" i="4"/>
  <c r="G4737" i="4"/>
  <c r="G4749" i="4"/>
  <c r="G4761" i="4"/>
  <c r="G4773" i="4"/>
  <c r="G4785" i="4"/>
  <c r="G4797" i="4"/>
  <c r="G4809" i="4"/>
  <c r="G4821" i="4"/>
  <c r="G4845" i="4"/>
  <c r="G4857" i="4"/>
  <c r="G4869" i="4"/>
  <c r="G4881" i="4"/>
  <c r="G2728" i="4"/>
  <c r="G2769" i="4"/>
  <c r="G2782" i="4"/>
  <c r="G2794" i="4"/>
  <c r="G2806" i="4"/>
  <c r="G2818" i="4"/>
  <c r="G2830" i="4"/>
  <c r="G2842" i="4"/>
  <c r="G2854" i="4"/>
  <c r="G2866" i="4"/>
  <c r="G2878" i="4"/>
  <c r="G2890" i="4"/>
  <c r="G2902" i="4"/>
  <c r="G2914" i="4"/>
  <c r="G2926" i="4"/>
  <c r="G2938" i="4"/>
  <c r="G2950" i="4"/>
  <c r="G2962" i="4"/>
  <c r="G2974" i="4"/>
  <c r="G2986" i="4"/>
  <c r="G2998" i="4"/>
  <c r="G3010" i="4"/>
  <c r="G3022" i="4"/>
  <c r="G3034" i="4"/>
  <c r="G3046" i="4"/>
  <c r="G3058" i="4"/>
  <c r="G3070" i="4"/>
  <c r="G3082" i="4"/>
  <c r="G3094" i="4"/>
  <c r="G3106" i="4"/>
  <c r="G3118" i="4"/>
  <c r="G3130" i="4"/>
  <c r="G3142" i="4"/>
  <c r="G3154" i="4"/>
  <c r="G3166" i="4"/>
  <c r="G3178" i="4"/>
  <c r="G3190" i="4"/>
  <c r="G3202" i="4"/>
  <c r="G3214" i="4"/>
  <c r="G3226" i="4"/>
  <c r="G3238" i="4"/>
  <c r="G3250" i="4"/>
  <c r="G3262" i="4"/>
  <c r="G3274" i="4"/>
  <c r="G3286" i="4"/>
  <c r="G3298" i="4"/>
  <c r="G3310" i="4"/>
  <c r="G3322" i="4"/>
  <c r="G3334" i="4"/>
  <c r="G3346" i="4"/>
  <c r="G3358" i="4"/>
  <c r="G3370" i="4"/>
  <c r="G3382" i="4"/>
  <c r="G3394" i="4"/>
  <c r="G3406" i="4"/>
  <c r="G3418" i="4"/>
  <c r="G3430" i="4"/>
  <c r="G3442" i="4"/>
  <c r="G3454" i="4"/>
  <c r="G3466" i="4"/>
  <c r="G3478" i="4"/>
  <c r="G3490" i="4"/>
  <c r="G3502" i="4"/>
  <c r="G3514" i="4"/>
  <c r="G3526" i="4"/>
  <c r="G3538" i="4"/>
  <c r="G3610" i="4"/>
  <c r="G3622" i="4"/>
  <c r="G3634" i="4"/>
  <c r="G3646" i="4"/>
  <c r="G3658" i="4"/>
  <c r="G3670" i="4"/>
  <c r="G3682" i="4"/>
  <c r="G3694" i="4"/>
  <c r="G3706" i="4"/>
  <c r="G3742" i="4"/>
  <c r="G3754" i="4"/>
  <c r="G3766" i="4"/>
  <c r="G3778" i="4"/>
  <c r="G3790" i="4"/>
  <c r="G3802" i="4"/>
  <c r="G3814" i="4"/>
  <c r="G3826" i="4"/>
  <c r="G3838" i="4"/>
  <c r="G3850" i="4"/>
  <c r="G3862" i="4"/>
  <c r="G3874" i="4"/>
  <c r="G3886" i="4"/>
  <c r="G3898" i="4"/>
  <c r="G3910" i="4"/>
  <c r="G3922" i="4"/>
  <c r="G3934" i="4"/>
  <c r="G3946" i="4"/>
  <c r="G3958" i="4"/>
  <c r="G3970" i="4"/>
  <c r="G3982" i="4"/>
  <c r="G3994" i="4"/>
  <c r="G4006" i="4"/>
  <c r="G4042" i="4"/>
  <c r="G4054" i="4"/>
  <c r="G4066" i="4"/>
  <c r="G4078" i="4"/>
  <c r="G4090" i="4"/>
  <c r="G4114" i="4"/>
  <c r="G4126" i="4"/>
  <c r="G4138" i="4"/>
  <c r="G4150" i="4"/>
  <c r="G4162" i="4"/>
  <c r="G4174" i="4"/>
  <c r="G4198" i="4"/>
  <c r="G4210" i="4"/>
  <c r="G4222" i="4"/>
  <c r="G4234" i="4"/>
  <c r="G4246" i="4"/>
  <c r="G4258" i="4"/>
  <c r="G4270" i="4"/>
  <c r="G4282" i="4"/>
  <c r="G4294" i="4"/>
  <c r="G4306" i="4"/>
  <c r="G4318" i="4"/>
  <c r="G4330" i="4"/>
  <c r="G4342" i="4"/>
  <c r="G4354" i="4"/>
  <c r="G4366" i="4"/>
  <c r="G4378" i="4"/>
  <c r="G4390" i="4"/>
  <c r="G4402" i="4"/>
  <c r="G4414" i="4"/>
  <c r="G4426" i="4"/>
  <c r="G4438" i="4"/>
  <c r="G4450" i="4"/>
  <c r="G4462" i="4"/>
  <c r="G4474" i="4"/>
  <c r="G4486" i="4"/>
  <c r="G4498" i="4"/>
  <c r="G4510" i="4"/>
  <c r="G4522" i="4"/>
  <c r="G4534" i="4"/>
  <c r="G4546" i="4"/>
  <c r="G4558" i="4"/>
  <c r="G4570" i="4"/>
  <c r="G4582" i="4"/>
  <c r="G2729" i="4"/>
  <c r="G2770" i="4"/>
  <c r="G2783" i="4"/>
  <c r="G2795" i="4"/>
  <c r="G2807" i="4"/>
  <c r="G2819" i="4"/>
  <c r="G2831" i="4"/>
  <c r="G2843" i="4"/>
  <c r="G2855" i="4"/>
  <c r="G2867" i="4"/>
  <c r="G2879" i="4"/>
  <c r="G2891" i="4"/>
  <c r="G2903" i="4"/>
  <c r="G2915" i="4"/>
  <c r="G2927" i="4"/>
  <c r="G2939" i="4"/>
  <c r="G2951" i="4"/>
  <c r="G2963" i="4"/>
  <c r="G2975" i="4"/>
  <c r="G2987" i="4"/>
  <c r="G2999" i="4"/>
  <c r="G3011" i="4"/>
  <c r="G3023" i="4"/>
  <c r="G3035" i="4"/>
  <c r="G3047" i="4"/>
  <c r="G3059" i="4"/>
  <c r="G3071" i="4"/>
  <c r="G3083" i="4"/>
  <c r="G3095" i="4"/>
  <c r="G3107" i="4"/>
  <c r="G3119" i="4"/>
  <c r="G3131" i="4"/>
  <c r="G3143" i="4"/>
  <c r="G3155" i="4"/>
  <c r="G3167" i="4"/>
  <c r="G3179" i="4"/>
  <c r="G3191" i="4"/>
  <c r="G3203" i="4"/>
  <c r="G3215" i="4"/>
  <c r="G3227" i="4"/>
  <c r="G3239" i="4"/>
  <c r="G3251" i="4"/>
  <c r="G3263" i="4"/>
  <c r="G3275" i="4"/>
  <c r="G3287" i="4"/>
  <c r="G3299" i="4"/>
  <c r="G3311" i="4"/>
  <c r="G3323" i="4"/>
  <c r="G3335" i="4"/>
  <c r="G3347" i="4"/>
  <c r="G3359" i="4"/>
  <c r="G3371" i="4"/>
  <c r="G3383" i="4"/>
  <c r="G3395" i="4"/>
  <c r="G3407" i="4"/>
  <c r="G3419" i="4"/>
  <c r="G3431" i="4"/>
  <c r="G3443" i="4"/>
  <c r="G3455" i="4"/>
  <c r="G3467" i="4"/>
  <c r="G3479" i="4"/>
  <c r="G3491" i="4"/>
  <c r="G3503" i="4"/>
  <c r="G3515" i="4"/>
  <c r="G3527" i="4"/>
  <c r="G3539" i="4"/>
  <c r="G3611" i="4"/>
  <c r="G3623" i="4"/>
  <c r="G3635" i="4"/>
  <c r="G3647" i="4"/>
  <c r="G3659" i="4"/>
  <c r="G3671" i="4"/>
  <c r="G3683" i="4"/>
  <c r="G3695" i="4"/>
  <c r="G3707" i="4"/>
  <c r="G3743" i="4"/>
  <c r="G3755" i="4"/>
  <c r="G3767" i="4"/>
  <c r="G3779" i="4"/>
  <c r="G3791" i="4"/>
  <c r="G3803" i="4"/>
  <c r="G3815" i="4"/>
  <c r="G3827" i="4"/>
  <c r="G3839" i="4"/>
  <c r="G3851" i="4"/>
  <c r="G3863" i="4"/>
  <c r="G3875" i="4"/>
  <c r="G3887" i="4"/>
  <c r="G3899" i="4"/>
  <c r="G3911" i="4"/>
  <c r="G3923" i="4"/>
  <c r="G3935" i="4"/>
  <c r="G3947" i="4"/>
  <c r="G3959" i="4"/>
  <c r="G3971" i="4"/>
  <c r="G3983" i="4"/>
  <c r="G3995" i="4"/>
  <c r="G4007" i="4"/>
  <c r="G4019" i="4"/>
  <c r="G4055" i="4"/>
  <c r="G4067" i="4"/>
  <c r="G4079" i="4"/>
  <c r="G4091" i="4"/>
  <c r="G4103" i="4"/>
  <c r="G4115" i="4"/>
  <c r="G4127" i="4"/>
  <c r="G4139" i="4"/>
  <c r="G4151" i="4"/>
  <c r="G4163" i="4"/>
  <c r="G4175" i="4"/>
  <c r="G4187" i="4"/>
  <c r="G4199" i="4"/>
  <c r="G4211" i="4"/>
  <c r="G4223" i="4"/>
  <c r="G4235" i="4"/>
  <c r="G4247" i="4"/>
  <c r="G4259" i="4"/>
  <c r="G4271" i="4"/>
  <c r="G4283" i="4"/>
  <c r="G4295" i="4"/>
  <c r="G4307" i="4"/>
  <c r="G4319" i="4"/>
  <c r="G4331" i="4"/>
  <c r="G4343" i="4"/>
  <c r="G4355" i="4"/>
  <c r="G4367" i="4"/>
  <c r="G4379" i="4"/>
  <c r="G4391" i="4"/>
  <c r="G4415" i="4"/>
  <c r="G4427" i="4"/>
  <c r="G4439" i="4"/>
  <c r="G4451" i="4"/>
  <c r="G4463" i="4"/>
  <c r="G4475" i="4"/>
  <c r="G2642" i="4"/>
  <c r="G2730" i="4"/>
  <c r="G2772" i="4"/>
  <c r="G2784" i="4"/>
  <c r="G2796" i="4"/>
  <c r="G2808" i="4"/>
  <c r="G2820" i="4"/>
  <c r="G2832" i="4"/>
  <c r="G2844" i="4"/>
  <c r="G2856" i="4"/>
  <c r="G2868" i="4"/>
  <c r="G2880" i="4"/>
  <c r="G2892" i="4"/>
  <c r="G2904" i="4"/>
  <c r="G2916" i="4"/>
  <c r="G2928" i="4"/>
  <c r="G2940" i="4"/>
  <c r="G2952" i="4"/>
  <c r="G2964" i="4"/>
  <c r="G2976" i="4"/>
  <c r="G2988" i="4"/>
  <c r="G3000" i="4"/>
  <c r="G3012" i="4"/>
  <c r="G3024" i="4"/>
  <c r="G3036" i="4"/>
  <c r="G3048" i="4"/>
  <c r="G3060" i="4"/>
  <c r="G3072" i="4"/>
  <c r="G3084" i="4"/>
  <c r="G3096" i="4"/>
  <c r="G3108" i="4"/>
  <c r="G3120" i="4"/>
  <c r="G3132" i="4"/>
  <c r="G3144" i="4"/>
  <c r="G3156" i="4"/>
  <c r="G3168" i="4"/>
  <c r="G3180" i="4"/>
  <c r="G3192" i="4"/>
  <c r="G3204" i="4"/>
  <c r="G3216" i="4"/>
  <c r="G3228" i="4"/>
  <c r="G3240" i="4"/>
  <c r="G3252" i="4"/>
  <c r="G3264" i="4"/>
  <c r="G3276" i="4"/>
  <c r="G3288" i="4"/>
  <c r="G3300" i="4"/>
  <c r="G3312" i="4"/>
  <c r="G3324" i="4"/>
  <c r="G3336" i="4"/>
  <c r="G3348" i="4"/>
  <c r="G3360" i="4"/>
  <c r="G3372" i="4"/>
  <c r="G3384" i="4"/>
  <c r="G3396" i="4"/>
  <c r="G3408" i="4"/>
  <c r="G3420" i="4"/>
  <c r="G3432" i="4"/>
  <c r="G3444" i="4"/>
  <c r="G3456" i="4"/>
  <c r="G3468" i="4"/>
  <c r="G3480" i="4"/>
  <c r="G3492" i="4"/>
  <c r="G3504" i="4"/>
  <c r="G3516" i="4"/>
  <c r="G3528" i="4"/>
  <c r="G3540" i="4"/>
  <c r="G3612" i="4"/>
  <c r="G3624" i="4"/>
  <c r="G3636" i="4"/>
  <c r="G3648" i="4"/>
  <c r="G3660" i="4"/>
  <c r="G3672" i="4"/>
  <c r="G3684" i="4"/>
  <c r="G3696" i="4"/>
  <c r="G3708" i="4"/>
  <c r="G3744" i="4"/>
  <c r="G3756" i="4"/>
  <c r="G3768" i="4"/>
  <c r="G3780" i="4"/>
  <c r="G3792" i="4"/>
  <c r="G3804" i="4"/>
  <c r="G3816" i="4"/>
  <c r="G3828" i="4"/>
  <c r="G3840" i="4"/>
  <c r="G3852" i="4"/>
  <c r="G3864" i="4"/>
  <c r="G3876" i="4"/>
  <c r="G3888" i="4"/>
  <c r="G3900" i="4"/>
  <c r="G3912" i="4"/>
  <c r="G3924" i="4"/>
  <c r="G3936" i="4"/>
  <c r="G3948" i="4"/>
  <c r="G3960" i="4"/>
  <c r="G3972" i="4"/>
  <c r="G3984" i="4"/>
  <c r="G3996" i="4"/>
  <c r="G4008" i="4"/>
  <c r="G4020" i="4"/>
  <c r="G4056" i="4"/>
  <c r="G4068" i="4"/>
  <c r="G4080" i="4"/>
  <c r="G4092" i="4"/>
  <c r="G4104" i="4"/>
  <c r="G4116" i="4"/>
  <c r="G4128" i="4"/>
  <c r="G4140" i="4"/>
  <c r="G4152" i="4"/>
  <c r="G4164" i="4"/>
  <c r="G4176" i="4"/>
  <c r="G4188" i="4"/>
  <c r="G4200" i="4"/>
  <c r="G4212" i="4"/>
  <c r="G4224" i="4"/>
  <c r="G4236" i="4"/>
  <c r="G4248" i="4"/>
  <c r="G4260" i="4"/>
  <c r="G4272" i="4"/>
  <c r="G4284" i="4"/>
  <c r="G4296" i="4"/>
  <c r="G4308" i="4"/>
  <c r="G4320" i="4"/>
  <c r="G4332" i="4"/>
  <c r="G4344" i="4"/>
  <c r="G4356" i="4"/>
  <c r="G4368" i="4"/>
  <c r="G4380" i="4"/>
  <c r="G4404" i="4"/>
  <c r="G4416" i="4"/>
  <c r="G4428" i="4"/>
  <c r="G4440" i="4"/>
  <c r="G4452" i="4"/>
  <c r="G4464" i="4"/>
  <c r="G4476" i="4"/>
  <c r="G4488" i="4"/>
  <c r="G4500" i="4"/>
  <c r="G4512" i="4"/>
  <c r="G4524" i="4"/>
  <c r="G4536" i="4"/>
  <c r="G4548" i="4"/>
  <c r="G4560" i="4"/>
  <c r="G4572" i="4"/>
  <c r="G4584" i="4"/>
  <c r="G4596" i="4"/>
  <c r="G4608" i="4"/>
  <c r="G4620" i="4"/>
  <c r="G4644" i="4"/>
  <c r="G4656" i="4"/>
  <c r="G4668" i="4"/>
  <c r="G4680" i="4"/>
  <c r="G4692" i="4"/>
  <c r="G4704" i="4"/>
  <c r="G4716" i="4"/>
  <c r="G4728" i="4"/>
  <c r="G4740" i="4"/>
  <c r="G4752" i="4"/>
  <c r="G4764" i="4"/>
  <c r="G4776" i="4"/>
  <c r="G4788" i="4"/>
  <c r="G4800" i="4"/>
  <c r="G4812" i="4"/>
  <c r="G4824" i="4"/>
  <c r="G4836" i="4"/>
  <c r="G4848" i="4"/>
  <c r="G4860" i="4"/>
  <c r="G4872" i="4"/>
  <c r="G4884" i="4"/>
  <c r="G4896" i="4"/>
  <c r="G4493" i="4"/>
  <c r="G4529" i="4"/>
  <c r="G4594" i="4"/>
  <c r="G4630" i="4"/>
  <c r="G4685" i="4"/>
  <c r="G4715" i="4"/>
  <c r="G4750" i="4"/>
  <c r="G4808" i="4"/>
  <c r="G4832" i="4"/>
  <c r="G4853" i="4"/>
  <c r="G4875" i="4"/>
  <c r="G4895" i="4"/>
  <c r="G4916" i="4"/>
  <c r="G4931" i="4"/>
  <c r="G4945" i="4"/>
  <c r="G4960" i="4"/>
  <c r="G4974" i="4"/>
  <c r="G4988" i="4"/>
  <c r="G5001" i="4"/>
  <c r="G5014" i="4"/>
  <c r="G5026" i="4"/>
  <c r="G5038" i="4"/>
  <c r="G5050" i="4"/>
  <c r="G5062" i="4"/>
  <c r="G5074" i="4"/>
  <c r="G5086" i="4"/>
  <c r="G5110" i="4"/>
  <c r="G5122" i="4"/>
  <c r="G5158" i="4"/>
  <c r="G5170" i="4"/>
  <c r="G5182" i="4"/>
  <c r="G5194" i="4"/>
  <c r="G5206" i="4"/>
  <c r="G5242" i="4"/>
  <c r="G5254" i="4"/>
  <c r="G5266" i="4"/>
  <c r="G5278" i="4"/>
  <c r="G5290" i="4"/>
  <c r="G5302" i="4"/>
  <c r="G5314" i="4"/>
  <c r="G5338" i="4"/>
  <c r="G5350" i="4"/>
  <c r="G5386" i="4"/>
  <c r="G5398" i="4"/>
  <c r="G5410" i="4"/>
  <c r="G5422" i="4"/>
  <c r="G5434" i="4"/>
  <c r="G5446" i="4"/>
  <c r="G5458" i="4"/>
  <c r="G5470" i="4"/>
  <c r="G5482" i="4"/>
  <c r="G5494" i="4"/>
  <c r="G5506" i="4"/>
  <c r="G5518" i="4"/>
  <c r="G5530" i="4"/>
  <c r="G5542" i="4"/>
  <c r="G5554" i="4"/>
  <c r="G5590" i="4"/>
  <c r="G5602" i="4"/>
  <c r="G5614" i="4"/>
  <c r="G5626" i="4"/>
  <c r="G5638" i="4"/>
  <c r="G5650" i="4"/>
  <c r="G5662" i="4"/>
  <c r="G5674" i="4"/>
  <c r="G5686" i="4"/>
  <c r="G5698" i="4"/>
  <c r="G5710" i="4"/>
  <c r="G5722" i="4"/>
  <c r="G5734" i="4"/>
  <c r="G5746" i="4"/>
  <c r="G5758" i="4"/>
  <c r="G5782" i="4"/>
  <c r="G5794" i="4"/>
  <c r="G5806" i="4"/>
  <c r="G5818" i="4"/>
  <c r="G5830" i="4"/>
  <c r="G5842" i="4"/>
  <c r="G5854" i="4"/>
  <c r="G5866" i="4"/>
  <c r="G5878" i="4"/>
  <c r="G5890" i="4"/>
  <c r="G5902" i="4"/>
  <c r="G5914" i="4"/>
  <c r="G5926" i="4"/>
  <c r="G5938" i="4"/>
  <c r="G5950" i="4"/>
  <c r="G5962" i="4"/>
  <c r="G5974" i="4"/>
  <c r="G5986" i="4"/>
  <c r="G5998" i="4"/>
  <c r="G6034" i="4"/>
  <c r="G6046" i="4"/>
  <c r="G6058" i="4"/>
  <c r="G6082" i="4"/>
  <c r="G6094" i="4"/>
  <c r="G6130" i="4"/>
  <c r="G6142" i="4"/>
  <c r="G6154" i="4"/>
  <c r="G6166" i="4"/>
  <c r="G6190" i="4"/>
  <c r="G6202" i="4"/>
  <c r="G6214" i="4"/>
  <c r="G6226" i="4"/>
  <c r="G6238" i="4"/>
  <c r="G6250" i="4"/>
  <c r="G6262" i="4"/>
  <c r="G6274" i="4"/>
  <c r="G6286" i="4"/>
  <c r="G6298" i="4"/>
  <c r="G6310" i="4"/>
  <c r="G6322" i="4"/>
  <c r="G6346" i="4"/>
  <c r="G6382" i="4"/>
  <c r="G6394" i="4"/>
  <c r="G6406" i="4"/>
  <c r="G6418" i="4"/>
  <c r="G6430" i="4"/>
  <c r="G6442" i="4"/>
  <c r="G6454" i="4"/>
  <c r="G6466" i="4"/>
  <c r="G6478" i="4"/>
  <c r="G6490" i="4"/>
  <c r="G6502" i="4"/>
  <c r="G6514" i="4"/>
  <c r="G6526" i="4"/>
  <c r="G6538" i="4"/>
  <c r="G6550" i="4"/>
  <c r="G6562" i="4"/>
  <c r="G6574" i="4"/>
  <c r="G6586" i="4"/>
  <c r="G6598" i="4"/>
  <c r="G6610" i="4"/>
  <c r="G6622" i="4"/>
  <c r="G6634" i="4"/>
  <c r="G6646" i="4"/>
  <c r="G6658" i="4"/>
  <c r="G6670" i="4"/>
  <c r="G6682" i="4"/>
  <c r="G6694" i="4"/>
  <c r="G6706" i="4"/>
  <c r="G6718" i="4"/>
  <c r="G6730" i="4"/>
  <c r="G6742" i="4"/>
  <c r="G6754" i="4"/>
  <c r="G6766" i="4"/>
  <c r="G6778" i="4"/>
  <c r="G6790" i="4"/>
  <c r="G6802" i="4"/>
  <c r="G6814" i="4"/>
  <c r="G6826" i="4"/>
  <c r="G6838" i="4"/>
  <c r="G6850" i="4"/>
  <c r="G6862" i="4"/>
  <c r="G6874" i="4"/>
  <c r="G6886" i="4"/>
  <c r="G6898" i="4"/>
  <c r="G6910" i="4"/>
  <c r="G6922" i="4"/>
  <c r="G6946" i="4"/>
  <c r="G4397" i="4"/>
  <c r="G4595" i="4"/>
  <c r="G4631" i="4"/>
  <c r="G4654" i="4"/>
  <c r="G4688" i="4"/>
  <c r="G4721" i="4"/>
  <c r="G4751" i="4"/>
  <c r="G4784" i="4"/>
  <c r="G4810" i="4"/>
  <c r="G4917" i="4"/>
  <c r="G4932" i="4"/>
  <c r="G4947" i="4"/>
  <c r="G4961" i="4"/>
  <c r="G4976" i="4"/>
  <c r="G4989" i="4"/>
  <c r="G5002" i="4"/>
  <c r="G5015" i="4"/>
  <c r="G5027" i="4"/>
  <c r="G5039" i="4"/>
  <c r="G5051" i="4"/>
  <c r="G5063" i="4"/>
  <c r="G5075" i="4"/>
  <c r="G5087" i="4"/>
  <c r="G5111" i="4"/>
  <c r="G5123" i="4"/>
  <c r="G5135" i="4"/>
  <c r="G5147" i="4"/>
  <c r="G5159" i="4"/>
  <c r="G5171" i="4"/>
  <c r="G5183" i="4"/>
  <c r="G5195" i="4"/>
  <c r="G5207" i="4"/>
  <c r="G5219" i="4"/>
  <c r="G5243" i="4"/>
  <c r="G5255" i="4"/>
  <c r="G5267" i="4"/>
  <c r="G5279" i="4"/>
  <c r="G5291" i="4"/>
  <c r="G5339" i="4"/>
  <c r="G5351" i="4"/>
  <c r="G5375" i="4"/>
  <c r="G5387" i="4"/>
  <c r="G5399" i="4"/>
  <c r="G5411" i="4"/>
  <c r="G5423" i="4"/>
  <c r="G5435" i="4"/>
  <c r="G5447" i="4"/>
  <c r="G5459" i="4"/>
  <c r="G5471" i="4"/>
  <c r="G5483" i="4"/>
  <c r="G5495" i="4"/>
  <c r="G5507" i="4"/>
  <c r="G5519" i="4"/>
  <c r="G5531" i="4"/>
  <c r="G5543" i="4"/>
  <c r="G5555" i="4"/>
  <c r="G5591" i="4"/>
  <c r="G5603" i="4"/>
  <c r="G5615" i="4"/>
  <c r="G5627" i="4"/>
  <c r="G5639" i="4"/>
  <c r="G5651" i="4"/>
  <c r="G5663" i="4"/>
  <c r="G5675" i="4"/>
  <c r="G5687" i="4"/>
  <c r="G5699" i="4"/>
  <c r="G5711" i="4"/>
  <c r="G5735" i="4"/>
  <c r="G5747" i="4"/>
  <c r="G5759" i="4"/>
  <c r="G5771" i="4"/>
  <c r="G5783" i="4"/>
  <c r="G5795" i="4"/>
  <c r="G5807" i="4"/>
  <c r="G5819" i="4"/>
  <c r="G5831" i="4"/>
  <c r="G5843" i="4"/>
  <c r="G5855" i="4"/>
  <c r="G5867" i="4"/>
  <c r="G5879" i="4"/>
  <c r="G5891" i="4"/>
  <c r="G5903" i="4"/>
  <c r="G5915" i="4"/>
  <c r="G5927" i="4"/>
  <c r="G5939" i="4"/>
  <c r="G5951" i="4"/>
  <c r="G5963" i="4"/>
  <c r="G5975" i="4"/>
  <c r="G6011" i="4"/>
  <c r="G6023" i="4"/>
  <c r="G6035" i="4"/>
  <c r="G6047" i="4"/>
  <c r="G6059" i="4"/>
  <c r="G6071" i="4"/>
  <c r="G6083" i="4"/>
  <c r="G6095" i="4"/>
  <c r="G6119" i="4"/>
  <c r="G6131" i="4"/>
  <c r="G6143" i="4"/>
  <c r="G6155" i="4"/>
  <c r="G6167" i="4"/>
  <c r="G6191" i="4"/>
  <c r="G6203" i="4"/>
  <c r="G6215" i="4"/>
  <c r="G6227" i="4"/>
  <c r="G6239" i="4"/>
  <c r="G6251" i="4"/>
  <c r="G6263" i="4"/>
  <c r="G6275" i="4"/>
  <c r="G6299" i="4"/>
  <c r="G6311" i="4"/>
  <c r="G6323" i="4"/>
  <c r="G6335" i="4"/>
  <c r="G6347" i="4"/>
  <c r="G6383" i="4"/>
  <c r="G6395" i="4"/>
  <c r="G6407" i="4"/>
  <c r="G6419" i="4"/>
  <c r="G6431" i="4"/>
  <c r="G6443" i="4"/>
  <c r="G6455" i="4"/>
  <c r="G6479" i="4"/>
  <c r="G6491" i="4"/>
  <c r="G6503" i="4"/>
  <c r="G6515" i="4"/>
  <c r="G6527" i="4"/>
  <c r="G6539" i="4"/>
  <c r="G6551" i="4"/>
  <c r="G6563" i="4"/>
  <c r="G6599" i="4"/>
  <c r="G6611" i="4"/>
  <c r="G6623" i="4"/>
  <c r="G6635" i="4"/>
  <c r="G6647" i="4"/>
  <c r="G6659" i="4"/>
  <c r="G6671" i="4"/>
  <c r="G6695" i="4"/>
  <c r="G6707" i="4"/>
  <c r="G6719" i="4"/>
  <c r="G6731" i="4"/>
  <c r="G6743" i="4"/>
  <c r="G6755" i="4"/>
  <c r="G6767" i="4"/>
  <c r="G6779" i="4"/>
  <c r="G6791" i="4"/>
  <c r="G6803" i="4"/>
  <c r="G6815" i="4"/>
  <c r="G6827" i="4"/>
  <c r="G6839" i="4"/>
  <c r="G6851" i="4"/>
  <c r="G6863" i="4"/>
  <c r="G6875" i="4"/>
  <c r="G6887" i="4"/>
  <c r="G6899" i="4"/>
  <c r="G6911" i="4"/>
  <c r="G6923" i="4"/>
  <c r="G6935" i="4"/>
  <c r="G6947" i="4"/>
  <c r="G6959" i="4"/>
  <c r="G6971" i="4"/>
  <c r="G6983" i="4"/>
  <c r="G6995" i="4"/>
  <c r="G7007" i="4"/>
  <c r="G7019" i="4"/>
  <c r="G7031" i="4"/>
  <c r="G7043" i="4"/>
  <c r="G7055" i="4"/>
  <c r="G7067" i="4"/>
  <c r="G7079" i="4"/>
  <c r="G7091" i="4"/>
  <c r="G4535" i="4"/>
  <c r="G4655" i="4"/>
  <c r="G4690" i="4"/>
  <c r="G4724" i="4"/>
  <c r="G4757" i="4"/>
  <c r="G4786" i="4"/>
  <c r="G4811" i="4"/>
  <c r="G4834" i="4"/>
  <c r="G4856" i="4"/>
  <c r="G4877" i="4"/>
  <c r="G4899" i="4"/>
  <c r="G4918" i="4"/>
  <c r="G4933" i="4"/>
  <c r="G4948" i="4"/>
  <c r="G4962" i="4"/>
  <c r="G4977" i="4"/>
  <c r="G4990" i="4"/>
  <c r="G5003" i="4"/>
  <c r="G5016" i="4"/>
  <c r="G5028" i="4"/>
  <c r="G5052" i="4"/>
  <c r="G5064" i="4"/>
  <c r="G5076" i="4"/>
  <c r="G5088" i="4"/>
  <c r="G5100" i="4"/>
  <c r="G5112" i="4"/>
  <c r="G5124" i="4"/>
  <c r="G5136" i="4"/>
  <c r="G5148" i="4"/>
  <c r="G5160" i="4"/>
  <c r="G5172" i="4"/>
  <c r="G5184" i="4"/>
  <c r="G5196" i="4"/>
  <c r="G5208" i="4"/>
  <c r="G5220" i="4"/>
  <c r="G5232" i="4"/>
  <c r="G5244" i="4"/>
  <c r="G5256" i="4"/>
  <c r="G5268" i="4"/>
  <c r="G5280" i="4"/>
  <c r="G5292" i="4"/>
  <c r="G5304" i="4"/>
  <c r="G5316" i="4"/>
  <c r="G5352" i="4"/>
  <c r="G5364" i="4"/>
  <c r="G5376" i="4"/>
  <c r="G5388" i="4"/>
  <c r="G5400" i="4"/>
  <c r="G5412" i="4"/>
  <c r="G5424" i="4"/>
  <c r="G5436" i="4"/>
  <c r="G5448" i="4"/>
  <c r="G5460" i="4"/>
  <c r="G5472" i="4"/>
  <c r="G5484" i="4"/>
  <c r="G5496" i="4"/>
  <c r="G5508" i="4"/>
  <c r="G5520" i="4"/>
  <c r="G5532" i="4"/>
  <c r="G5544" i="4"/>
  <c r="G5556" i="4"/>
  <c r="G5568" i="4"/>
  <c r="G5592" i="4"/>
  <c r="G5604" i="4"/>
  <c r="G5616" i="4"/>
  <c r="G5628" i="4"/>
  <c r="G5640" i="4"/>
  <c r="G5652" i="4"/>
  <c r="G5664" i="4"/>
  <c r="G5676" i="4"/>
  <c r="G5688" i="4"/>
  <c r="G5700" i="4"/>
  <c r="G5712" i="4"/>
  <c r="G5724" i="4"/>
  <c r="G5736" i="4"/>
  <c r="G5748" i="4"/>
  <c r="G5760" i="4"/>
  <c r="G5772" i="4"/>
  <c r="G5796" i="4"/>
  <c r="G5808" i="4"/>
  <c r="G5820" i="4"/>
  <c r="G5856" i="4"/>
  <c r="G5868" i="4"/>
  <c r="G5928" i="4"/>
  <c r="G5940" i="4"/>
  <c r="G5952" i="4"/>
  <c r="G5964" i="4"/>
  <c r="G5976" i="4"/>
  <c r="G5988" i="4"/>
  <c r="G6000" i="4"/>
  <c r="G6012" i="4"/>
  <c r="G6024" i="4"/>
  <c r="G6036" i="4"/>
  <c r="G6048" i="4"/>
  <c r="G6060" i="4"/>
  <c r="G6072" i="4"/>
  <c r="G6084" i="4"/>
  <c r="G6096" i="4"/>
  <c r="G6120" i="4"/>
  <c r="G6132" i="4"/>
  <c r="G6144" i="4"/>
  <c r="G6156" i="4"/>
  <c r="G6192" i="4"/>
  <c r="G6204" i="4"/>
  <c r="G6216" i="4"/>
  <c r="G6228" i="4"/>
  <c r="G6240" i="4"/>
  <c r="G6252" i="4"/>
  <c r="G6264" i="4"/>
  <c r="G6276" i="4"/>
  <c r="G6288" i="4"/>
  <c r="G6300" i="4"/>
  <c r="G6312" i="4"/>
  <c r="G6324" i="4"/>
  <c r="G6336" i="4"/>
  <c r="G6348" i="4"/>
  <c r="G6384" i="4"/>
  <c r="G6396" i="4"/>
  <c r="G6408" i="4"/>
  <c r="G6420" i="4"/>
  <c r="G6432" i="4"/>
  <c r="G6444" i="4"/>
  <c r="G6456" i="4"/>
  <c r="G6468" i="4"/>
  <c r="G6480" i="4"/>
  <c r="G6540" i="4"/>
  <c r="G6564" i="4"/>
  <c r="G6588" i="4"/>
  <c r="G6600" i="4"/>
  <c r="G6624" i="4"/>
  <c r="G6636" i="4"/>
  <c r="G6648" i="4"/>
  <c r="G6660" i="4"/>
  <c r="G6672" i="4"/>
  <c r="G6684" i="4"/>
  <c r="G6696" i="4"/>
  <c r="G6708" i="4"/>
  <c r="G6720" i="4"/>
  <c r="G6732" i="4"/>
  <c r="G6768" i="4"/>
  <c r="G6780" i="4"/>
  <c r="G6792" i="4"/>
  <c r="G6816" i="4"/>
  <c r="G6828" i="4"/>
  <c r="G6840" i="4"/>
  <c r="G6852" i="4"/>
  <c r="G6864" i="4"/>
  <c r="G6876" i="4"/>
  <c r="G6888" i="4"/>
  <c r="G6900" i="4"/>
  <c r="G6912" i="4"/>
  <c r="G6924" i="4"/>
  <c r="G6936" i="4"/>
  <c r="G6948" i="4"/>
  <c r="G7008" i="4"/>
  <c r="G7020" i="4"/>
  <c r="G7032" i="4"/>
  <c r="G7044" i="4"/>
  <c r="G7056" i="4"/>
  <c r="G7068" i="4"/>
  <c r="G7080" i="4"/>
  <c r="G7092" i="4"/>
  <c r="G7104" i="4"/>
  <c r="G7116" i="4"/>
  <c r="G7128" i="4"/>
  <c r="G7140" i="4"/>
  <c r="G7152" i="4"/>
  <c r="G7164" i="4"/>
  <c r="G7176" i="4"/>
  <c r="G4409" i="4"/>
  <c r="G4541" i="4"/>
  <c r="G4661" i="4"/>
  <c r="G4691" i="4"/>
  <c r="G4726" i="4"/>
  <c r="G4760" i="4"/>
  <c r="G4787" i="4"/>
  <c r="G4813" i="4"/>
  <c r="G4835" i="4"/>
  <c r="G4858" i="4"/>
  <c r="G4880" i="4"/>
  <c r="G4901" i="4"/>
  <c r="G4919" i="4"/>
  <c r="G4935" i="4"/>
  <c r="G4949" i="4"/>
  <c r="G4964" i="4"/>
  <c r="G4978" i="4"/>
  <c r="G4991" i="4"/>
  <c r="G5004" i="4"/>
  <c r="G5017" i="4"/>
  <c r="G5029" i="4"/>
  <c r="G5041" i="4"/>
  <c r="G5053" i="4"/>
  <c r="G5065" i="4"/>
  <c r="G5077" i="4"/>
  <c r="G5089" i="4"/>
  <c r="G5101" i="4"/>
  <c r="G5113" i="4"/>
  <c r="G5125" i="4"/>
  <c r="G5137" i="4"/>
  <c r="G5149" i="4"/>
  <c r="G5161" i="4"/>
  <c r="G5173" i="4"/>
  <c r="G5185" i="4"/>
  <c r="G5197" i="4"/>
  <c r="G5209" i="4"/>
  <c r="G5233" i="4"/>
  <c r="G5245" i="4"/>
  <c r="G5257" i="4"/>
  <c r="G5269" i="4"/>
  <c r="G5281" i="4"/>
  <c r="G5293" i="4"/>
  <c r="G5305" i="4"/>
  <c r="G5317" i="4"/>
  <c r="G5341" i="4"/>
  <c r="G5353" i="4"/>
  <c r="G5365" i="4"/>
  <c r="G5377" i="4"/>
  <c r="G5389" i="4"/>
  <c r="G5401" i="4"/>
  <c r="G5413" i="4"/>
  <c r="G5425" i="4"/>
  <c r="G5437" i="4"/>
  <c r="G5449" i="4"/>
  <c r="G5461" i="4"/>
  <c r="G5485" i="4"/>
  <c r="G5497" i="4"/>
  <c r="G5521" i="4"/>
  <c r="G5533" i="4"/>
  <c r="G5545" i="4"/>
  <c r="G5557" i="4"/>
  <c r="G5569" i="4"/>
  <c r="G5593" i="4"/>
  <c r="G5605" i="4"/>
  <c r="G5617" i="4"/>
  <c r="G5629" i="4"/>
  <c r="G5641" i="4"/>
  <c r="G5653" i="4"/>
  <c r="G5665" i="4"/>
  <c r="G5677" i="4"/>
  <c r="G5689" i="4"/>
  <c r="G5701" i="4"/>
  <c r="G5713" i="4"/>
  <c r="G5725" i="4"/>
  <c r="G5737" i="4"/>
  <c r="G5749" i="4"/>
  <c r="G5761" i="4"/>
  <c r="G5785" i="4"/>
  <c r="G5797" i="4"/>
  <c r="G5809" i="4"/>
  <c r="G5821" i="4"/>
  <c r="G5845" i="4"/>
  <c r="G5857" i="4"/>
  <c r="G5869" i="4"/>
  <c r="G5881" i="4"/>
  <c r="G5893" i="4"/>
  <c r="G5905" i="4"/>
  <c r="G5917" i="4"/>
  <c r="G5929" i="4"/>
  <c r="G5941" i="4"/>
  <c r="G5953" i="4"/>
  <c r="G5965" i="4"/>
  <c r="G5977" i="4"/>
  <c r="G5989" i="4"/>
  <c r="G6001" i="4"/>
  <c r="G6037" i="4"/>
  <c r="G6049" i="4"/>
  <c r="G6061" i="4"/>
  <c r="G6073" i="4"/>
  <c r="G6085" i="4"/>
  <c r="G6097" i="4"/>
  <c r="G6121" i="4"/>
  <c r="G6133" i="4"/>
  <c r="G6145" i="4"/>
  <c r="G6157" i="4"/>
  <c r="G6169" i="4"/>
  <c r="G6181" i="4"/>
  <c r="G6193" i="4"/>
  <c r="G6205" i="4"/>
  <c r="G6217" i="4"/>
  <c r="G6229" i="4"/>
  <c r="G6241" i="4"/>
  <c r="G6253" i="4"/>
  <c r="G6265" i="4"/>
  <c r="G6277" i="4"/>
  <c r="G6289" i="4"/>
  <c r="G6301" i="4"/>
  <c r="G6313" i="4"/>
  <c r="G6349" i="4"/>
  <c r="G6361" i="4"/>
  <c r="G6373" i="4"/>
  <c r="G6385" i="4"/>
  <c r="G6397" i="4"/>
  <c r="G6409" i="4"/>
  <c r="G6421" i="4"/>
  <c r="G6433" i="4"/>
  <c r="G6445" i="4"/>
  <c r="G6457" i="4"/>
  <c r="G6469" i="4"/>
  <c r="G6481" i="4"/>
  <c r="G6541" i="4"/>
  <c r="G6553" i="4"/>
  <c r="G6565" i="4"/>
  <c r="G6589" i="4"/>
  <c r="G6601" i="4"/>
  <c r="G6613" i="4"/>
  <c r="G6625" i="4"/>
  <c r="G6637" i="4"/>
  <c r="G6649" i="4"/>
  <c r="G6661" i="4"/>
  <c r="G6673" i="4"/>
  <c r="G6685" i="4"/>
  <c r="G6697" i="4"/>
  <c r="G6709" i="4"/>
  <c r="G6733" i="4"/>
  <c r="G6757" i="4"/>
  <c r="G6769" i="4"/>
  <c r="G6781" i="4"/>
  <c r="G6793" i="4"/>
  <c r="G6805" i="4"/>
  <c r="G6817" i="4"/>
  <c r="G6829" i="4"/>
  <c r="G6841" i="4"/>
  <c r="G6853" i="4"/>
  <c r="G6865" i="4"/>
  <c r="G6877" i="4"/>
  <c r="G6889" i="4"/>
  <c r="G6901" i="4"/>
  <c r="G6913" i="4"/>
  <c r="G6925" i="4"/>
  <c r="G6937" i="4"/>
  <c r="G6949" i="4"/>
  <c r="G7033" i="4"/>
  <c r="G7045" i="4"/>
  <c r="G7069" i="4"/>
  <c r="G7081" i="4"/>
  <c r="G7093" i="4"/>
  <c r="G7105" i="4"/>
  <c r="G7117" i="4"/>
  <c r="G7129" i="4"/>
  <c r="G4421" i="4"/>
  <c r="G4547" i="4"/>
  <c r="G4601" i="4"/>
  <c r="G4664" i="4"/>
  <c r="G4697" i="4"/>
  <c r="G4727" i="4"/>
  <c r="G4762" i="4"/>
  <c r="G4789" i="4"/>
  <c r="G4815" i="4"/>
  <c r="G4837" i="4"/>
  <c r="G4859" i="4"/>
  <c r="G4882" i="4"/>
  <c r="G4904" i="4"/>
  <c r="G4920" i="4"/>
  <c r="G4937" i="4"/>
  <c r="G4965" i="4"/>
  <c r="G4979" i="4"/>
  <c r="G4992" i="4"/>
  <c r="G5005" i="4"/>
  <c r="G5018" i="4"/>
  <c r="G5030" i="4"/>
  <c r="G5042" i="4"/>
  <c r="G5054" i="4"/>
  <c r="G5066" i="4"/>
  <c r="G5078" i="4"/>
  <c r="G5090" i="4"/>
  <c r="G5102" i="4"/>
  <c r="G5114" i="4"/>
  <c r="G5126" i="4"/>
  <c r="G5138" i="4"/>
  <c r="G5150" i="4"/>
  <c r="G5162" i="4"/>
  <c r="G5174" i="4"/>
  <c r="G5186" i="4"/>
  <c r="G5198" i="4"/>
  <c r="G5210" i="4"/>
  <c r="G5222" i="4"/>
  <c r="G5234" i="4"/>
  <c r="G5246" i="4"/>
  <c r="G5258" i="4"/>
  <c r="G5270" i="4"/>
  <c r="G5282" i="4"/>
  <c r="G5294" i="4"/>
  <c r="G5318" i="4"/>
  <c r="G5330" i="4"/>
  <c r="G5342" i="4"/>
  <c r="G5354" i="4"/>
  <c r="G5366" i="4"/>
  <c r="G5378" i="4"/>
  <c r="G5390" i="4"/>
  <c r="G5402" i="4"/>
  <c r="G5414" i="4"/>
  <c r="G5426" i="4"/>
  <c r="G5438" i="4"/>
  <c r="G5450" i="4"/>
  <c r="G5462" i="4"/>
  <c r="G5486" i="4"/>
  <c r="G5522" i="4"/>
  <c r="G5534" i="4"/>
  <c r="G5546" i="4"/>
  <c r="G5558" i="4"/>
  <c r="G5570" i="4"/>
  <c r="G5582" i="4"/>
  <c r="G5594" i="4"/>
  <c r="G5606" i="4"/>
  <c r="G5618" i="4"/>
  <c r="G5630" i="4"/>
  <c r="G5642" i="4"/>
  <c r="G5654" i="4"/>
  <c r="G5666" i="4"/>
  <c r="G5678" i="4"/>
  <c r="G5690" i="4"/>
  <c r="G5702" i="4"/>
  <c r="G5714" i="4"/>
  <c r="G5738" i="4"/>
  <c r="G5750" i="4"/>
  <c r="G5762" i="4"/>
  <c r="G5774" i="4"/>
  <c r="G5786" i="4"/>
  <c r="G5798" i="4"/>
  <c r="G5810" i="4"/>
  <c r="G5822" i="4"/>
  <c r="G5846" i="4"/>
  <c r="G5858" i="4"/>
  <c r="G5870" i="4"/>
  <c r="G5882" i="4"/>
  <c r="G5894" i="4"/>
  <c r="G5906" i="4"/>
  <c r="G5918" i="4"/>
  <c r="G5930" i="4"/>
  <c r="G5942" i="4"/>
  <c r="G5954" i="4"/>
  <c r="G5966" i="4"/>
  <c r="G5978" i="4"/>
  <c r="G6014" i="4"/>
  <c r="G6026" i="4"/>
  <c r="G6038" i="4"/>
  <c r="G6062" i="4"/>
  <c r="G6074" i="4"/>
  <c r="G6086" i="4"/>
  <c r="G6098" i="4"/>
  <c r="G6110" i="4"/>
  <c r="G6122" i="4"/>
  <c r="G6134" i="4"/>
  <c r="G6170" i="4"/>
  <c r="G6182" i="4"/>
  <c r="G6194" i="4"/>
  <c r="G6206" i="4"/>
  <c r="G6218" i="4"/>
  <c r="G6230" i="4"/>
  <c r="G6242" i="4"/>
  <c r="G6254" i="4"/>
  <c r="G6266" i="4"/>
  <c r="G6290" i="4"/>
  <c r="G6302" i="4"/>
  <c r="G6314" i="4"/>
  <c r="G6326" i="4"/>
  <c r="G6338" i="4"/>
  <c r="G6350" i="4"/>
  <c r="G6362" i="4"/>
  <c r="G6374" i="4"/>
  <c r="G6386" i="4"/>
  <c r="G6398" i="4"/>
  <c r="G6410" i="4"/>
  <c r="G6422" i="4"/>
  <c r="G6434" i="4"/>
  <c r="G6446" i="4"/>
  <c r="G6470" i="4"/>
  <c r="G6482" i="4"/>
  <c r="G6554" i="4"/>
  <c r="G6566" i="4"/>
  <c r="G6590" i="4"/>
  <c r="G6602" i="4"/>
  <c r="G6614" i="4"/>
  <c r="G6626" i="4"/>
  <c r="G6638" i="4"/>
  <c r="G6650" i="4"/>
  <c r="G6662" i="4"/>
  <c r="G6674" i="4"/>
  <c r="G6686" i="4"/>
  <c r="G6698" i="4"/>
  <c r="G6710" i="4"/>
  <c r="G6722" i="4"/>
  <c r="G6734" i="4"/>
  <c r="G6758" i="4"/>
  <c r="G6770" i="4"/>
  <c r="G6782" i="4"/>
  <c r="G6794" i="4"/>
  <c r="G6806" i="4"/>
  <c r="G6818" i="4"/>
  <c r="G6830" i="4"/>
  <c r="G6842" i="4"/>
  <c r="G6854" i="4"/>
  <c r="G6890" i="4"/>
  <c r="G6902" i="4"/>
  <c r="G6926" i="4"/>
  <c r="G6938" i="4"/>
  <c r="G6950" i="4"/>
  <c r="G7022" i="4"/>
  <c r="G7034" i="4"/>
  <c r="G7046" i="4"/>
  <c r="G7058" i="4"/>
  <c r="G7070" i="4"/>
  <c r="G7082" i="4"/>
  <c r="G7094" i="4"/>
  <c r="G7106" i="4"/>
  <c r="G7118" i="4"/>
  <c r="G7130" i="4"/>
  <c r="G7142" i="4"/>
  <c r="G7154" i="4"/>
  <c r="G4433" i="4"/>
  <c r="G4499" i="4"/>
  <c r="G4553" i="4"/>
  <c r="G4606" i="4"/>
  <c r="G4666" i="4"/>
  <c r="G4700" i="4"/>
  <c r="G4763" i="4"/>
  <c r="G4793" i="4"/>
  <c r="G4817" i="4"/>
  <c r="G4839" i="4"/>
  <c r="G4861" i="4"/>
  <c r="G4883" i="4"/>
  <c r="G4905" i="4"/>
  <c r="G4921" i="4"/>
  <c r="G4938" i="4"/>
  <c r="G4952" i="4"/>
  <c r="G4966" i="4"/>
  <c r="G4980" i="4"/>
  <c r="G4993" i="4"/>
  <c r="G5006" i="4"/>
  <c r="G5019" i="4"/>
  <c r="G5031" i="4"/>
  <c r="G5043" i="4"/>
  <c r="G5055" i="4"/>
  <c r="G5067" i="4"/>
  <c r="G5079" i="4"/>
  <c r="G5091" i="4"/>
  <c r="G5103" i="4"/>
  <c r="G5115" i="4"/>
  <c r="G5127" i="4"/>
  <c r="G5139" i="4"/>
  <c r="G5151" i="4"/>
  <c r="G5163" i="4"/>
  <c r="G5175" i="4"/>
  <c r="G5187" i="4"/>
  <c r="G5199" i="4"/>
  <c r="G5211" i="4"/>
  <c r="G5223" i="4"/>
  <c r="G5235" i="4"/>
  <c r="G5247" i="4"/>
  <c r="G5259" i="4"/>
  <c r="G5271" i="4"/>
  <c r="G5283" i="4"/>
  <c r="G5295" i="4"/>
  <c r="G5307" i="4"/>
  <c r="G5319" i="4"/>
  <c r="G5331" i="4"/>
  <c r="G5355" i="4"/>
  <c r="G5367" i="4"/>
  <c r="G5379" i="4"/>
  <c r="G5391" i="4"/>
  <c r="G5403" i="4"/>
  <c r="G5415" i="4"/>
  <c r="G5427" i="4"/>
  <c r="G5439" i="4"/>
  <c r="G5451" i="4"/>
  <c r="G5463" i="4"/>
  <c r="G5499" i="4"/>
  <c r="G5535" i="4"/>
  <c r="G5547" i="4"/>
  <c r="G5559" i="4"/>
  <c r="G5571" i="4"/>
  <c r="G5583" i="4"/>
  <c r="G5595" i="4"/>
  <c r="G5607" i="4"/>
  <c r="G5619" i="4"/>
  <c r="G5631" i="4"/>
  <c r="G5643" i="4"/>
  <c r="G5655" i="4"/>
  <c r="G5667" i="4"/>
  <c r="G5679" i="4"/>
  <c r="G5691" i="4"/>
  <c r="G5703" i="4"/>
  <c r="G5715" i="4"/>
  <c r="G5727" i="4"/>
  <c r="G5739" i="4"/>
  <c r="G5751" i="4"/>
  <c r="G5763" i="4"/>
  <c r="G5775" i="4"/>
  <c r="G5811" i="4"/>
  <c r="G5847" i="4"/>
  <c r="G5859" i="4"/>
  <c r="G5931" i="4"/>
  <c r="G5943" i="4"/>
  <c r="G5955" i="4"/>
  <c r="G5967" i="4"/>
  <c r="G5979" i="4"/>
  <c r="G5991" i="4"/>
  <c r="G6003" i="4"/>
  <c r="G6015" i="4"/>
  <c r="G6027" i="4"/>
  <c r="G6039" i="4"/>
  <c r="G6051" i="4"/>
  <c r="G6063" i="4"/>
  <c r="G6075" i="4"/>
  <c r="G6087" i="4"/>
  <c r="G6099" i="4"/>
  <c r="G6111" i="4"/>
  <c r="G6123" i="4"/>
  <c r="G6135" i="4"/>
  <c r="G6171" i="4"/>
  <c r="G6183" i="4"/>
  <c r="G6195" i="4"/>
  <c r="G6207" i="4"/>
  <c r="G6219" i="4"/>
  <c r="G6231" i="4"/>
  <c r="G6243" i="4"/>
  <c r="G6255" i="4"/>
  <c r="G6267" i="4"/>
  <c r="G6279" i="4"/>
  <c r="G6291" i="4"/>
  <c r="G6303" i="4"/>
  <c r="G6315" i="4"/>
  <c r="G6327" i="4"/>
  <c r="G6339" i="4"/>
  <c r="G6351" i="4"/>
  <c r="G6363" i="4"/>
  <c r="G6375" i="4"/>
  <c r="G6387" i="4"/>
  <c r="G6399" i="4"/>
  <c r="G6447" i="4"/>
  <c r="G6459" i="4"/>
  <c r="G6471" i="4"/>
  <c r="G6483" i="4"/>
  <c r="G6543" i="4"/>
  <c r="G6555" i="4"/>
  <c r="G6567" i="4"/>
  <c r="G6579" i="4"/>
  <c r="G6591" i="4"/>
  <c r="G6603" i="4"/>
  <c r="G6615" i="4"/>
  <c r="G6627" i="4"/>
  <c r="G6639" i="4"/>
  <c r="G6651" i="4"/>
  <c r="G6663" i="4"/>
  <c r="G6675" i="4"/>
  <c r="G6687" i="4"/>
  <c r="G6699" i="4"/>
  <c r="G6711" i="4"/>
  <c r="G6723" i="4"/>
  <c r="G6735" i="4"/>
  <c r="G6759" i="4"/>
  <c r="G6771" i="4"/>
  <c r="G6795" i="4"/>
  <c r="G6807" i="4"/>
  <c r="G6819" i="4"/>
  <c r="G6831" i="4"/>
  <c r="G6843" i="4"/>
  <c r="G6855" i="4"/>
  <c r="G6867" i="4"/>
  <c r="G6879" i="4"/>
  <c r="G6891" i="4"/>
  <c r="G6915" i="4"/>
  <c r="G6927" i="4"/>
  <c r="G6939" i="4"/>
  <c r="G6951" i="4"/>
  <c r="G4445" i="4"/>
  <c r="G4505" i="4"/>
  <c r="G4559" i="4"/>
  <c r="G4607" i="4"/>
  <c r="G4637" i="4"/>
  <c r="G4667" i="4"/>
  <c r="G4702" i="4"/>
  <c r="G4733" i="4"/>
  <c r="G4796" i="4"/>
  <c r="G4820" i="4"/>
  <c r="G4841" i="4"/>
  <c r="G4863" i="4"/>
  <c r="G4885" i="4"/>
  <c r="G4906" i="4"/>
  <c r="G4923" i="4"/>
  <c r="G4953" i="4"/>
  <c r="G4967" i="4"/>
  <c r="G4981" i="4"/>
  <c r="G4994" i="4"/>
  <c r="G5007" i="4"/>
  <c r="G5020" i="4"/>
  <c r="G5032" i="4"/>
  <c r="G5044" i="4"/>
  <c r="G5056" i="4"/>
  <c r="G5068" i="4"/>
  <c r="G5080" i="4"/>
  <c r="G5092" i="4"/>
  <c r="G5104" i="4"/>
  <c r="G5116" i="4"/>
  <c r="G5128" i="4"/>
  <c r="G5140" i="4"/>
  <c r="G5152" i="4"/>
  <c r="G5164" i="4"/>
  <c r="G5176" i="4"/>
  <c r="G5188" i="4"/>
  <c r="G5200" i="4"/>
  <c r="G5212" i="4"/>
  <c r="G5236" i="4"/>
  <c r="G5248" i="4"/>
  <c r="G5260" i="4"/>
  <c r="G5272" i="4"/>
  <c r="G5284" i="4"/>
  <c r="G5296" i="4"/>
  <c r="G5308" i="4"/>
  <c r="G5320" i="4"/>
  <c r="G5332" i="4"/>
  <c r="G5356" i="4"/>
  <c r="G5368" i="4"/>
  <c r="G5380" i="4"/>
  <c r="G5392" i="4"/>
  <c r="G5404" i="4"/>
  <c r="G5416" i="4"/>
  <c r="G5428" i="4"/>
  <c r="G5440" i="4"/>
  <c r="G5452" i="4"/>
  <c r="G5464" i="4"/>
  <c r="G5488" i="4"/>
  <c r="G5500" i="4"/>
  <c r="G5524" i="4"/>
  <c r="G5548" i="4"/>
  <c r="G5560" i="4"/>
  <c r="G5572" i="4"/>
  <c r="G5584" i="4"/>
  <c r="G5596" i="4"/>
  <c r="G5608" i="4"/>
  <c r="G5620" i="4"/>
  <c r="G5632" i="4"/>
  <c r="G5644" i="4"/>
  <c r="G5656" i="4"/>
  <c r="G5668" i="4"/>
  <c r="G5680" i="4"/>
  <c r="G5692" i="4"/>
  <c r="G5704" i="4"/>
  <c r="G5716" i="4"/>
  <c r="G5728" i="4"/>
  <c r="G5740" i="4"/>
  <c r="G5752" i="4"/>
  <c r="G5764" i="4"/>
  <c r="G5800" i="4"/>
  <c r="G5812" i="4"/>
  <c r="G5824" i="4"/>
  <c r="G5836" i="4"/>
  <c r="G5848" i="4"/>
  <c r="G5860" i="4"/>
  <c r="G5872" i="4"/>
  <c r="G5884" i="4"/>
  <c r="G5896" i="4"/>
  <c r="G5908" i="4"/>
  <c r="G5920" i="4"/>
  <c r="G5932" i="4"/>
  <c r="G5944" i="4"/>
  <c r="G5956" i="4"/>
  <c r="G5968" i="4"/>
  <c r="G5980" i="4"/>
  <c r="G5992" i="4"/>
  <c r="G6004" i="4"/>
  <c r="G6040" i="4"/>
  <c r="G6052" i="4"/>
  <c r="G6064" i="4"/>
  <c r="G6076" i="4"/>
  <c r="G6088" i="4"/>
  <c r="G6100" i="4"/>
  <c r="G6112" i="4"/>
  <c r="G6124" i="4"/>
  <c r="G6160" i="4"/>
  <c r="G6172" i="4"/>
  <c r="G6184" i="4"/>
  <c r="G6196" i="4"/>
  <c r="G6208" i="4"/>
  <c r="G6220" i="4"/>
  <c r="G6232" i="4"/>
  <c r="G6244" i="4"/>
  <c r="G6256" i="4"/>
  <c r="G6268" i="4"/>
  <c r="G6280" i="4"/>
  <c r="G6292" i="4"/>
  <c r="G6304" i="4"/>
  <c r="G6316" i="4"/>
  <c r="G6328" i="4"/>
  <c r="G6340" i="4"/>
  <c r="G6352" i="4"/>
  <c r="G6364" i="4"/>
  <c r="G6376" i="4"/>
  <c r="G6388" i="4"/>
  <c r="G6400" i="4"/>
  <c r="G6436" i="4"/>
  <c r="G6448" i="4"/>
  <c r="G6460" i="4"/>
  <c r="G6472" i="4"/>
  <c r="G6484" i="4"/>
  <c r="G6496" i="4"/>
  <c r="G6508" i="4"/>
  <c r="G6520" i="4"/>
  <c r="G6532" i="4"/>
  <c r="G6544" i="4"/>
  <c r="G6556" i="4"/>
  <c r="G6568" i="4"/>
  <c r="G6580" i="4"/>
  <c r="G6592" i="4"/>
  <c r="G6604" i="4"/>
  <c r="G6616" i="4"/>
  <c r="G6628" i="4"/>
  <c r="G6640" i="4"/>
  <c r="G6652" i="4"/>
  <c r="G6664" i="4"/>
  <c r="G6676" i="4"/>
  <c r="G6688" i="4"/>
  <c r="G6724" i="4"/>
  <c r="G6748" i="4"/>
  <c r="G6760" i="4"/>
  <c r="G6772" i="4"/>
  <c r="G6784" i="4"/>
  <c r="G6796" i="4"/>
  <c r="G6808" i="4"/>
  <c r="G4565" i="4"/>
  <c r="G4613" i="4"/>
  <c r="G4642" i="4"/>
  <c r="G4703" i="4"/>
  <c r="G4736" i="4"/>
  <c r="G4798" i="4"/>
  <c r="G4822" i="4"/>
  <c r="G4865" i="4"/>
  <c r="G4887" i="4"/>
  <c r="G4907" i="4"/>
  <c r="G4925" i="4"/>
  <c r="G4940" i="4"/>
  <c r="G4954" i="4"/>
  <c r="G4968" i="4"/>
  <c r="G4982" i="4"/>
  <c r="G4995" i="4"/>
  <c r="G5008" i="4"/>
  <c r="G5021" i="4"/>
  <c r="G5033" i="4"/>
  <c r="G5045" i="4"/>
  <c r="G5057" i="4"/>
  <c r="G5069" i="4"/>
  <c r="G5081" i="4"/>
  <c r="G5093" i="4"/>
  <c r="G5105" i="4"/>
  <c r="G5117" i="4"/>
  <c r="G5129" i="4"/>
  <c r="G5141" i="4"/>
  <c r="G5153" i="4"/>
  <c r="G5165" i="4"/>
  <c r="G5177" i="4"/>
  <c r="G5189" i="4"/>
  <c r="G5201" i="4"/>
  <c r="G5213" i="4"/>
  <c r="G5225" i="4"/>
  <c r="G5237" i="4"/>
  <c r="G5249" i="4"/>
  <c r="G5261" i="4"/>
  <c r="G5273" i="4"/>
  <c r="G5297" i="4"/>
  <c r="G5321" i="4"/>
  <c r="G5333" i="4"/>
  <c r="G5369" i="4"/>
  <c r="G5381" i="4"/>
  <c r="G5393" i="4"/>
  <c r="G5405" i="4"/>
  <c r="G5417" i="4"/>
  <c r="G5441" i="4"/>
  <c r="G5453" i="4"/>
  <c r="G5465" i="4"/>
  <c r="G5477" i="4"/>
  <c r="G5489" i="4"/>
  <c r="G5501" i="4"/>
  <c r="G5513" i="4"/>
  <c r="G5525" i="4"/>
  <c r="G5549" i="4"/>
  <c r="G5561" i="4"/>
  <c r="G5573" i="4"/>
  <c r="G5585" i="4"/>
  <c r="G5597" i="4"/>
  <c r="G5609" i="4"/>
  <c r="G5621" i="4"/>
  <c r="G5633" i="4"/>
  <c r="G5645" i="4"/>
  <c r="G5657" i="4"/>
  <c r="G5669" i="4"/>
  <c r="G5681" i="4"/>
  <c r="G5693" i="4"/>
  <c r="G5729" i="4"/>
  <c r="G5741" i="4"/>
  <c r="G5753" i="4"/>
  <c r="G5765" i="4"/>
  <c r="G5777" i="4"/>
  <c r="G5801" i="4"/>
  <c r="G5813" i="4"/>
  <c r="G5825" i="4"/>
  <c r="G5837" i="4"/>
  <c r="G5849" i="4"/>
  <c r="G5861" i="4"/>
  <c r="G5873" i="4"/>
  <c r="G5885" i="4"/>
  <c r="G5897" i="4"/>
  <c r="G5909" i="4"/>
  <c r="G5921" i="4"/>
  <c r="G5933" i="4"/>
  <c r="G5957" i="4"/>
  <c r="G5969" i="4"/>
  <c r="G5981" i="4"/>
  <c r="G6005" i="4"/>
  <c r="G6017" i="4"/>
  <c r="G6029" i="4"/>
  <c r="G6053" i="4"/>
  <c r="G6065" i="4"/>
  <c r="G6077" i="4"/>
  <c r="G6089" i="4"/>
  <c r="G6101" i="4"/>
  <c r="G6113" i="4"/>
  <c r="G6125" i="4"/>
  <c r="G6161" i="4"/>
  <c r="G6173" i="4"/>
  <c r="G6185" i="4"/>
  <c r="G6281" i="4"/>
  <c r="G6293" i="4"/>
  <c r="G6305" i="4"/>
  <c r="G6317" i="4"/>
  <c r="G6329" i="4"/>
  <c r="G6341" i="4"/>
  <c r="G6353" i="4"/>
  <c r="G6365" i="4"/>
  <c r="G6377" i="4"/>
  <c r="G6389" i="4"/>
  <c r="G6401" i="4"/>
  <c r="G6437" i="4"/>
  <c r="G6449" i="4"/>
  <c r="G6461" i="4"/>
  <c r="G6473" i="4"/>
  <c r="G6485" i="4"/>
  <c r="G6497" i="4"/>
  <c r="G6509" i="4"/>
  <c r="G6521" i="4"/>
  <c r="G6533" i="4"/>
  <c r="G6557" i="4"/>
  <c r="G6569" i="4"/>
  <c r="G6581" i="4"/>
  <c r="G6593" i="4"/>
  <c r="G6605" i="4"/>
  <c r="G6617" i="4"/>
  <c r="G6629" i="4"/>
  <c r="G6641" i="4"/>
  <c r="G6653" i="4"/>
  <c r="G6665" i="4"/>
  <c r="G6677" i="4"/>
  <c r="G6689" i="4"/>
  <c r="G6713" i="4"/>
  <c r="G6725" i="4"/>
  <c r="G6737" i="4"/>
  <c r="G6749" i="4"/>
  <c r="G6761" i="4"/>
  <c r="G6773" i="4"/>
  <c r="G6785" i="4"/>
  <c r="G6797" i="4"/>
  <c r="G6809" i="4"/>
  <c r="G6821" i="4"/>
  <c r="G6833" i="4"/>
  <c r="G6845" i="4"/>
  <c r="G6881" i="4"/>
  <c r="G6893" i="4"/>
  <c r="G6905" i="4"/>
  <c r="G6917" i="4"/>
  <c r="G6929" i="4"/>
  <c r="G6941" i="4"/>
  <c r="G6953" i="4"/>
  <c r="G6965" i="4"/>
  <c r="G6977" i="4"/>
  <c r="G6989" i="4"/>
  <c r="G7001" i="4"/>
  <c r="G7013" i="4"/>
  <c r="G7025" i="4"/>
  <c r="G7037" i="4"/>
  <c r="G7049" i="4"/>
  <c r="G7061" i="4"/>
  <c r="G7157" i="4"/>
  <c r="G7169" i="4"/>
  <c r="G7181" i="4"/>
  <c r="G7193" i="4"/>
  <c r="G7205" i="4"/>
  <c r="G7217" i="4"/>
  <c r="G7229" i="4"/>
  <c r="G7241" i="4"/>
  <c r="G7253" i="4"/>
  <c r="G4361" i="4"/>
  <c r="G4457" i="4"/>
  <c r="G4511" i="4"/>
  <c r="G4571" i="4"/>
  <c r="G4618" i="4"/>
  <c r="G4643" i="4"/>
  <c r="G4673" i="4"/>
  <c r="G4709" i="4"/>
  <c r="G4738" i="4"/>
  <c r="G4799" i="4"/>
  <c r="G4823" i="4"/>
  <c r="G4846" i="4"/>
  <c r="G4868" i="4"/>
  <c r="G4889" i="4"/>
  <c r="G4926" i="4"/>
  <c r="G4941" i="4"/>
  <c r="G4955" i="4"/>
  <c r="G4969" i="4"/>
  <c r="G4983" i="4"/>
  <c r="G4996" i="4"/>
  <c r="G5009" i="4"/>
  <c r="G5022" i="4"/>
  <c r="G5034" i="4"/>
  <c r="G5046" i="4"/>
  <c r="G5058" i="4"/>
  <c r="G5070" i="4"/>
  <c r="G5082" i="4"/>
  <c r="G5094" i="4"/>
  <c r="G5106" i="4"/>
  <c r="G5118" i="4"/>
  <c r="G5130" i="4"/>
  <c r="G5142" i="4"/>
  <c r="G5154" i="4"/>
  <c r="G5166" i="4"/>
  <c r="G5190" i="4"/>
  <c r="G5202" i="4"/>
  <c r="G5214" i="4"/>
  <c r="G5226" i="4"/>
  <c r="G5238" i="4"/>
  <c r="G5250" i="4"/>
  <c r="G5262" i="4"/>
  <c r="G5274" i="4"/>
  <c r="G5286" i="4"/>
  <c r="G5298" i="4"/>
  <c r="G5310" i="4"/>
  <c r="G5322" i="4"/>
  <c r="G5334" i="4"/>
  <c r="G5358" i="4"/>
  <c r="G5370" i="4"/>
  <c r="G5382" i="4"/>
  <c r="G5394" i="4"/>
  <c r="G5406" i="4"/>
  <c r="G5418" i="4"/>
  <c r="G5430" i="4"/>
  <c r="G5442" i="4"/>
  <c r="G5454" i="4"/>
  <c r="G5466" i="4"/>
  <c r="G5478" i="4"/>
  <c r="G5490" i="4"/>
  <c r="G5502" i="4"/>
  <c r="G5514" i="4"/>
  <c r="G5526" i="4"/>
  <c r="G5562" i="4"/>
  <c r="G5574" i="4"/>
  <c r="G5586" i="4"/>
  <c r="G5598" i="4"/>
  <c r="G5610" i="4"/>
  <c r="G5622" i="4"/>
  <c r="G5634" i="4"/>
  <c r="G5646" i="4"/>
  <c r="G5658" i="4"/>
  <c r="G5670" i="4"/>
  <c r="G5682" i="4"/>
  <c r="G5694" i="4"/>
  <c r="G5718" i="4"/>
  <c r="G5730" i="4"/>
  <c r="G5742" i="4"/>
  <c r="G5754" i="4"/>
  <c r="G5766" i="4"/>
  <c r="G5778" i="4"/>
  <c r="G5826" i="4"/>
  <c r="G5838" i="4"/>
  <c r="G5850" i="4"/>
  <c r="G5874" i="4"/>
  <c r="G5934" i="4"/>
  <c r="G5958" i="4"/>
  <c r="G5970" i="4"/>
  <c r="G5982" i="4"/>
  <c r="G5994" i="4"/>
  <c r="G6006" i="4"/>
  <c r="G6018" i="4"/>
  <c r="G6030" i="4"/>
  <c r="G6042" i="4"/>
  <c r="G6054" i="4"/>
  <c r="G6066" i="4"/>
  <c r="G6078" i="4"/>
  <c r="G6090" i="4"/>
  <c r="G6102" i="4"/>
  <c r="G6114" i="4"/>
  <c r="G6126" i="4"/>
  <c r="G6138" i="4"/>
  <c r="G6150" i="4"/>
  <c r="G6162" i="4"/>
  <c r="G6174" i="4"/>
  <c r="G6186" i="4"/>
  <c r="G6270" i="4"/>
  <c r="G6282" i="4"/>
  <c r="G6294" i="4"/>
  <c r="G6306" i="4"/>
  <c r="G6330" i="4"/>
  <c r="G6354" i="4"/>
  <c r="G6366" i="4"/>
  <c r="G6378" i="4"/>
  <c r="G6438" i="4"/>
  <c r="G6450" i="4"/>
  <c r="G6462" i="4"/>
  <c r="G6474" i="4"/>
  <c r="G6486" i="4"/>
  <c r="G6498" i="4"/>
  <c r="G6510" i="4"/>
  <c r="G6522" i="4"/>
  <c r="G6534" i="4"/>
  <c r="G6546" i="4"/>
  <c r="G6558" i="4"/>
  <c r="G6570" i="4"/>
  <c r="G6582" i="4"/>
  <c r="G6594" i="4"/>
  <c r="G6606" i="4"/>
  <c r="G6618" i="4"/>
  <c r="G6630" i="4"/>
  <c r="G6642" i="4"/>
  <c r="G6654" i="4"/>
  <c r="G6678" i="4"/>
  <c r="G6690" i="4"/>
  <c r="G6714" i="4"/>
  <c r="G6726" i="4"/>
  <c r="G6738" i="4"/>
  <c r="G6750" i="4"/>
  <c r="G6762" i="4"/>
  <c r="G6786" i="4"/>
  <c r="G6798" i="4"/>
  <c r="G6810" i="4"/>
  <c r="G6846" i="4"/>
  <c r="G6858" i="4"/>
  <c r="G6870" i="4"/>
  <c r="G6882" i="4"/>
  <c r="G6906" i="4"/>
  <c r="G6918" i="4"/>
  <c r="G6930" i="4"/>
  <c r="G6942" i="4"/>
  <c r="G6954" i="4"/>
  <c r="G6966" i="4"/>
  <c r="G6978" i="4"/>
  <c r="G6990" i="4"/>
  <c r="G7002" i="4"/>
  <c r="G7014" i="4"/>
  <c r="G7026" i="4"/>
  <c r="G7038" i="4"/>
  <c r="G7050" i="4"/>
  <c r="G7062" i="4"/>
  <c r="G7158" i="4"/>
  <c r="G7170" i="4"/>
  <c r="G7182" i="4"/>
  <c r="G7194" i="4"/>
  <c r="G7218" i="4"/>
  <c r="G7230" i="4"/>
  <c r="G7314" i="4"/>
  <c r="G7326" i="4"/>
  <c r="G7338" i="4"/>
  <c r="G7350" i="4"/>
  <c r="G4373" i="4"/>
  <c r="G4517" i="4"/>
  <c r="G4577" i="4"/>
  <c r="G4619" i="4"/>
  <c r="G4676" i="4"/>
  <c r="G4739" i="4"/>
  <c r="G4801" i="4"/>
  <c r="G4825" i="4"/>
  <c r="G4847" i="4"/>
  <c r="G4870" i="4"/>
  <c r="G4892" i="4"/>
  <c r="G4909" i="4"/>
  <c r="G4928" i="4"/>
  <c r="G4942" i="4"/>
  <c r="G4956" i="4"/>
  <c r="G4971" i="4"/>
  <c r="G4984" i="4"/>
  <c r="G4997" i="4"/>
  <c r="G5010" i="4"/>
  <c r="G5035" i="4"/>
  <c r="G5047" i="4"/>
  <c r="G5059" i="4"/>
  <c r="G5071" i="4"/>
  <c r="G5083" i="4"/>
  <c r="G5095" i="4"/>
  <c r="G5107" i="4"/>
  <c r="G5119" i="4"/>
  <c r="G5131" i="4"/>
  <c r="G5143" i="4"/>
  <c r="G5155" i="4"/>
  <c r="G5179" i="4"/>
  <c r="G5191" i="4"/>
  <c r="G5203" i="4"/>
  <c r="G5215" i="4"/>
  <c r="G5239" i="4"/>
  <c r="G5251" i="4"/>
  <c r="G5263" i="4"/>
  <c r="G5275" i="4"/>
  <c r="G5287" i="4"/>
  <c r="G5299" i="4"/>
  <c r="G5311" i="4"/>
  <c r="G5323" i="4"/>
  <c r="G5335" i="4"/>
  <c r="G5347" i="4"/>
  <c r="G5359" i="4"/>
  <c r="G5371" i="4"/>
  <c r="G5383" i="4"/>
  <c r="G5395" i="4"/>
  <c r="G5407" i="4"/>
  <c r="G5419" i="4"/>
  <c r="G5431" i="4"/>
  <c r="G5443" i="4"/>
  <c r="G5455" i="4"/>
  <c r="G5467" i="4"/>
  <c r="G5479" i="4"/>
  <c r="G5491" i="4"/>
  <c r="G5503" i="4"/>
  <c r="G5515" i="4"/>
  <c r="G5527" i="4"/>
  <c r="G5563" i="4"/>
  <c r="G5575" i="4"/>
  <c r="G5587" i="4"/>
  <c r="G5599" i="4"/>
  <c r="G5611" i="4"/>
  <c r="G5623" i="4"/>
  <c r="G5635" i="4"/>
  <c r="G5647" i="4"/>
  <c r="G5659" i="4"/>
  <c r="G5671" i="4"/>
  <c r="G5683" i="4"/>
  <c r="G5695" i="4"/>
  <c r="G5719" i="4"/>
  <c r="G5731" i="4"/>
  <c r="G5743" i="4"/>
  <c r="G5755" i="4"/>
  <c r="G5791" i="4"/>
  <c r="G5803" i="4"/>
  <c r="G5815" i="4"/>
  <c r="G5827" i="4"/>
  <c r="G5839" i="4"/>
  <c r="G5851" i="4"/>
  <c r="G5863" i="4"/>
  <c r="G5875" i="4"/>
  <c r="G5887" i="4"/>
  <c r="G5899" i="4"/>
  <c r="G5911" i="4"/>
  <c r="G5923" i="4"/>
  <c r="G5935" i="4"/>
  <c r="G5947" i="4"/>
  <c r="G5959" i="4"/>
  <c r="G5971" i="4"/>
  <c r="G5983" i="4"/>
  <c r="G5995" i="4"/>
  <c r="G6031" i="4"/>
  <c r="G6043" i="4"/>
  <c r="G6055" i="4"/>
  <c r="G6079" i="4"/>
  <c r="G6091" i="4"/>
  <c r="G6115" i="4"/>
  <c r="G6139" i="4"/>
  <c r="G6151" i="4"/>
  <c r="G6163" i="4"/>
  <c r="G6175" i="4"/>
  <c r="G6187" i="4"/>
  <c r="G6271" i="4"/>
  <c r="G6283" i="4"/>
  <c r="G6295" i="4"/>
  <c r="G6307" i="4"/>
  <c r="G6319" i="4"/>
  <c r="G6343" i="4"/>
  <c r="G6355" i="4"/>
  <c r="G6367" i="4"/>
  <c r="G6379" i="4"/>
  <c r="G6403" i="4"/>
  <c r="G6415" i="4"/>
  <c r="G6427" i="4"/>
  <c r="G6439" i="4"/>
  <c r="G6451" i="4"/>
  <c r="G6463" i="4"/>
  <c r="G6475" i="4"/>
  <c r="G6487" i="4"/>
  <c r="G6499" i="4"/>
  <c r="G6511" i="4"/>
  <c r="G6523" i="4"/>
  <c r="G6535" i="4"/>
  <c r="G6547" i="4"/>
  <c r="G6559" i="4"/>
  <c r="G6571" i="4"/>
  <c r="G6583" i="4"/>
  <c r="G6595" i="4"/>
  <c r="G6607" i="4"/>
  <c r="G6619" i="4"/>
  <c r="G6631" i="4"/>
  <c r="G6643" i="4"/>
  <c r="G6655" i="4"/>
  <c r="G6667" i="4"/>
  <c r="G6679" i="4"/>
  <c r="G6691" i="4"/>
  <c r="G6715" i="4"/>
  <c r="G6727" i="4"/>
  <c r="G6739" i="4"/>
  <c r="G6751" i="4"/>
  <c r="G6763" i="4"/>
  <c r="G6775" i="4"/>
  <c r="G6787" i="4"/>
  <c r="G6799" i="4"/>
  <c r="G6811" i="4"/>
  <c r="G6847" i="4"/>
  <c r="G6859" i="4"/>
  <c r="G6871" i="4"/>
  <c r="G6883" i="4"/>
  <c r="G6895" i="4"/>
  <c r="G6907" i="4"/>
  <c r="G6919" i="4"/>
  <c r="G6955" i="4"/>
  <c r="G6967" i="4"/>
  <c r="G6979" i="4"/>
  <c r="G6991" i="4"/>
  <c r="G7003" i="4"/>
  <c r="G7015" i="4"/>
  <c r="G7027" i="4"/>
  <c r="G7051" i="4"/>
  <c r="G7063" i="4"/>
  <c r="G7159" i="4"/>
  <c r="G7171" i="4"/>
  <c r="G7183" i="4"/>
  <c r="G7195" i="4"/>
  <c r="G7219" i="4"/>
  <c r="G7231" i="4"/>
  <c r="G4385" i="4"/>
  <c r="G4481" i="4"/>
  <c r="G4583" i="4"/>
  <c r="G4678" i="4"/>
  <c r="G4712" i="4"/>
  <c r="G4745" i="4"/>
  <c r="G4774" i="4"/>
  <c r="G4827" i="4"/>
  <c r="G4849" i="4"/>
  <c r="G4871" i="4"/>
  <c r="G4893" i="4"/>
  <c r="G4911" i="4"/>
  <c r="G4929" i="4"/>
  <c r="G4943" i="4"/>
  <c r="G4957" i="4"/>
  <c r="G4972" i="4"/>
  <c r="G4985" i="4"/>
  <c r="G4998" i="4"/>
  <c r="G5012" i="4"/>
  <c r="G5024" i="4"/>
  <c r="G5036" i="4"/>
  <c r="G5048" i="4"/>
  <c r="G5060" i="4"/>
  <c r="G5072" i="4"/>
  <c r="G5084" i="4"/>
  <c r="G5096" i="4"/>
  <c r="G5108" i="4"/>
  <c r="G5120" i="4"/>
  <c r="G5132" i="4"/>
  <c r="G5144" i="4"/>
  <c r="G5156" i="4"/>
  <c r="G5168" i="4"/>
  <c r="G5180" i="4"/>
  <c r="G5192" i="4"/>
  <c r="G5204" i="4"/>
  <c r="G5216" i="4"/>
  <c r="G5228" i="4"/>
  <c r="G5240" i="4"/>
  <c r="G5252" i="4"/>
  <c r="G5276" i="4"/>
  <c r="G5288" i="4"/>
  <c r="G5324" i="4"/>
  <c r="G5336" i="4"/>
  <c r="G5348" i="4"/>
  <c r="G5372" i="4"/>
  <c r="G5384" i="4"/>
  <c r="G5396" i="4"/>
  <c r="G5408" i="4"/>
  <c r="G5432" i="4"/>
  <c r="G5444" i="4"/>
  <c r="G5456" i="4"/>
  <c r="G5468" i="4"/>
  <c r="G5480" i="4"/>
  <c r="G5492" i="4"/>
  <c r="G5504" i="4"/>
  <c r="G5516" i="4"/>
  <c r="G5528" i="4"/>
  <c r="G5540" i="4"/>
  <c r="G5576" i="4"/>
  <c r="G5588" i="4"/>
  <c r="G5600" i="4"/>
  <c r="G5612" i="4"/>
  <c r="G5624" i="4"/>
  <c r="G5636" i="4"/>
  <c r="G5648" i="4"/>
  <c r="G5660" i="4"/>
  <c r="G5672" i="4"/>
  <c r="G5684" i="4"/>
  <c r="G5696" i="4"/>
  <c r="G5732" i="4"/>
  <c r="G5744" i="4"/>
  <c r="G5756" i="4"/>
  <c r="G5768" i="4"/>
  <c r="G5780" i="4"/>
  <c r="G5792" i="4"/>
  <c r="G5804" i="4"/>
  <c r="G5816" i="4"/>
  <c r="G5828" i="4"/>
  <c r="G5840" i="4"/>
  <c r="G5852" i="4"/>
  <c r="G5864" i="4"/>
  <c r="G5876" i="4"/>
  <c r="G5888" i="4"/>
  <c r="G5900" i="4"/>
  <c r="G5912" i="4"/>
  <c r="G5924" i="4"/>
  <c r="G5936" i="4"/>
  <c r="G5948" i="4"/>
  <c r="G5960" i="4"/>
  <c r="G5972" i="4"/>
  <c r="G5984" i="4"/>
  <c r="G6008" i="4"/>
  <c r="G6020" i="4"/>
  <c r="G6032" i="4"/>
  <c r="G6044" i="4"/>
  <c r="G6056" i="4"/>
  <c r="G6080" i="4"/>
  <c r="G6092" i="4"/>
  <c r="G6104" i="4"/>
  <c r="G6116" i="4"/>
  <c r="G6128" i="4"/>
  <c r="G6140" i="4"/>
  <c r="G6152" i="4"/>
  <c r="G6164" i="4"/>
  <c r="G6176" i="4"/>
  <c r="G6188" i="4"/>
  <c r="G6272" i="4"/>
  <c r="G6284" i="4"/>
  <c r="G6296" i="4"/>
  <c r="G6308" i="4"/>
  <c r="G6320" i="4"/>
  <c r="G6332" i="4"/>
  <c r="G6344" i="4"/>
  <c r="G6356" i="4"/>
  <c r="G6368" i="4"/>
  <c r="G6380" i="4"/>
  <c r="G6404" i="4"/>
  <c r="G6416" i="4"/>
  <c r="G6428" i="4"/>
  <c r="G6440" i="4"/>
  <c r="G6452" i="4"/>
  <c r="G6464" i="4"/>
  <c r="G6476" i="4"/>
  <c r="G6488" i="4"/>
  <c r="G6500" i="4"/>
  <c r="G6512" i="4"/>
  <c r="G6524" i="4"/>
  <c r="G6536" i="4"/>
  <c r="G6548" i="4"/>
  <c r="G6560" i="4"/>
  <c r="G6572" i="4"/>
  <c r="G6584" i="4"/>
  <c r="G6596" i="4"/>
  <c r="G6608" i="4"/>
  <c r="G6620" i="4"/>
  <c r="G6632" i="4"/>
  <c r="G6644" i="4"/>
  <c r="G6656" i="4"/>
  <c r="G6668" i="4"/>
  <c r="G6680" i="4"/>
  <c r="G6692" i="4"/>
  <c r="G6704" i="4"/>
  <c r="G6716" i="4"/>
  <c r="G6728" i="4"/>
  <c r="G6740" i="4"/>
  <c r="G6752" i="4"/>
  <c r="G6764" i="4"/>
  <c r="G6776" i="4"/>
  <c r="G6788" i="4"/>
  <c r="G6800" i="4"/>
  <c r="G6812" i="4"/>
  <c r="G6860" i="4"/>
  <c r="G6872" i="4"/>
  <c r="G6884" i="4"/>
  <c r="G6896" i="4"/>
  <c r="G6908" i="4"/>
  <c r="G6920" i="4"/>
  <c r="G6944" i="4"/>
  <c r="G6956" i="4"/>
  <c r="G6968" i="4"/>
  <c r="G6980" i="4"/>
  <c r="G6992" i="4"/>
  <c r="G7004" i="4"/>
  <c r="G7016" i="4"/>
  <c r="G7028" i="4"/>
  <c r="G7040" i="4"/>
  <c r="G7052" i="4"/>
  <c r="G7064" i="4"/>
  <c r="G7160" i="4"/>
  <c r="G7172" i="4"/>
  <c r="G4487" i="4"/>
  <c r="G4523" i="4"/>
  <c r="G4589" i="4"/>
  <c r="G4625" i="4"/>
  <c r="G4679" i="4"/>
  <c r="G4714" i="4"/>
  <c r="G4748" i="4"/>
  <c r="G4775" i="4"/>
  <c r="G4805" i="4"/>
  <c r="G4829" i="4"/>
  <c r="G4851" i="4"/>
  <c r="G4873" i="4"/>
  <c r="G4894" i="4"/>
  <c r="G4913" i="4"/>
  <c r="G4930" i="4"/>
  <c r="G4944" i="4"/>
  <c r="G4959" i="4"/>
  <c r="G4973" i="4"/>
  <c r="G4986" i="4"/>
  <c r="G5000" i="4"/>
  <c r="G5013" i="4"/>
  <c r="G5025" i="4"/>
  <c r="G5037" i="4"/>
  <c r="G5049" i="4"/>
  <c r="G5061" i="4"/>
  <c r="G5073" i="4"/>
  <c r="G5097" i="4"/>
  <c r="G5109" i="4"/>
  <c r="G5121" i="4"/>
  <c r="G5133" i="4"/>
  <c r="G5157" i="4"/>
  <c r="G5169" i="4"/>
  <c r="G5181" i="4"/>
  <c r="G5193" i="4"/>
  <c r="G5217" i="4"/>
  <c r="G5229" i="4"/>
  <c r="G5241" i="4"/>
  <c r="G5253" i="4"/>
  <c r="G5265" i="4"/>
  <c r="G5277" i="4"/>
  <c r="G5289" i="4"/>
  <c r="G5301" i="4"/>
  <c r="G5313" i="4"/>
  <c r="G5325" i="4"/>
  <c r="G5337" i="4"/>
  <c r="G5349" i="4"/>
  <c r="G5373" i="4"/>
  <c r="G5385" i="4"/>
  <c r="G5397" i="4"/>
  <c r="G5421" i="4"/>
  <c r="G5433" i="4"/>
  <c r="G5445" i="4"/>
  <c r="G5457" i="4"/>
  <c r="G5469" i="4"/>
  <c r="G5481" i="4"/>
  <c r="G5493" i="4"/>
  <c r="G5505" i="4"/>
  <c r="G5517" i="4"/>
  <c r="G5529" i="4"/>
  <c r="G5541" i="4"/>
  <c r="G5577" i="4"/>
  <c r="G5589" i="4"/>
  <c r="G5601" i="4"/>
  <c r="G5613" i="4"/>
  <c r="G5625" i="4"/>
  <c r="G5637" i="4"/>
  <c r="G5649" i="4"/>
  <c r="G5661" i="4"/>
  <c r="G5673" i="4"/>
  <c r="G5685" i="4"/>
  <c r="G5697" i="4"/>
  <c r="G5709" i="4"/>
  <c r="G5721" i="4"/>
  <c r="G5733" i="4"/>
  <c r="G5745" i="4"/>
  <c r="G5757" i="4"/>
  <c r="G5769" i="4"/>
  <c r="G5781" i="4"/>
  <c r="G5793" i="4"/>
  <c r="G5817" i="4"/>
  <c r="G5829" i="4"/>
  <c r="G5841" i="4"/>
  <c r="G5865" i="4"/>
  <c r="G5877" i="4"/>
  <c r="G5925" i="4"/>
  <c r="G5937" i="4"/>
  <c r="G5949" i="4"/>
  <c r="G5961" i="4"/>
  <c r="G5973" i="4"/>
  <c r="G5985" i="4"/>
  <c r="G5997" i="4"/>
  <c r="G6009" i="4"/>
  <c r="G6021" i="4"/>
  <c r="G6033" i="4"/>
  <c r="G6045" i="4"/>
  <c r="G6057" i="4"/>
  <c r="G6081" i="4"/>
  <c r="G6093" i="4"/>
  <c r="G6105" i="4"/>
  <c r="G6117" i="4"/>
  <c r="G6129" i="4"/>
  <c r="G6141" i="4"/>
  <c r="G6153" i="4"/>
  <c r="G6165" i="4"/>
  <c r="G6189" i="4"/>
  <c r="G6201" i="4"/>
  <c r="G6213" i="4"/>
  <c r="G6225" i="4"/>
  <c r="G6237" i="4"/>
  <c r="G6249" i="4"/>
  <c r="G6261" i="4"/>
  <c r="G6513" i="4"/>
  <c r="G6609" i="4"/>
  <c r="G6820" i="4"/>
  <c r="G6849" i="4"/>
  <c r="G6969" i="4"/>
  <c r="G7071" i="4"/>
  <c r="G7103" i="4"/>
  <c r="G7150" i="4"/>
  <c r="G7173" i="4"/>
  <c r="G7189" i="4"/>
  <c r="G7204" i="4"/>
  <c r="G7220" i="4"/>
  <c r="G7235" i="4"/>
  <c r="G7248" i="4"/>
  <c r="G7261" i="4"/>
  <c r="G7273" i="4"/>
  <c r="G7285" i="4"/>
  <c r="G7297" i="4"/>
  <c r="G7309" i="4"/>
  <c r="G7322" i="4"/>
  <c r="G7335" i="4"/>
  <c r="G7348" i="4"/>
  <c r="G7361" i="4"/>
  <c r="G7433" i="4"/>
  <c r="G7445" i="4"/>
  <c r="G7457" i="4"/>
  <c r="G7493" i="4"/>
  <c r="G7505" i="4"/>
  <c r="G7517" i="4"/>
  <c r="G7529" i="4"/>
  <c r="G7553" i="4"/>
  <c r="G7565" i="4"/>
  <c r="G7577" i="4"/>
  <c r="G7589" i="4"/>
  <c r="G7601" i="4"/>
  <c r="G7613" i="4"/>
  <c r="G7625" i="4"/>
  <c r="G7637" i="4"/>
  <c r="G7661" i="4"/>
  <c r="G7673" i="4"/>
  <c r="G7685" i="4"/>
  <c r="G7709" i="4"/>
  <c r="G7721" i="4"/>
  <c r="G7769" i="4"/>
  <c r="G7781" i="4"/>
  <c r="G7793" i="4"/>
  <c r="G7817" i="4"/>
  <c r="G7829" i="4"/>
  <c r="G7841" i="4"/>
  <c r="G7853" i="4"/>
  <c r="G7865" i="4"/>
  <c r="G7877" i="4"/>
  <c r="G7889" i="4"/>
  <c r="G7901" i="4"/>
  <c r="G7913" i="4"/>
  <c r="G7925" i="4"/>
  <c r="G7937" i="4"/>
  <c r="G7949" i="4"/>
  <c r="G7961" i="4"/>
  <c r="G7973" i="4"/>
  <c r="G7997" i="4"/>
  <c r="G8009" i="4"/>
  <c r="G8021" i="4"/>
  <c r="G8033" i="4"/>
  <c r="G8045" i="4"/>
  <c r="G8057" i="4"/>
  <c r="G8069" i="4"/>
  <c r="G8081" i="4"/>
  <c r="G8093" i="4"/>
  <c r="G8105" i="4"/>
  <c r="G8117" i="4"/>
  <c r="G8129" i="4"/>
  <c r="G8141" i="4"/>
  <c r="G8153" i="4"/>
  <c r="G8165" i="4"/>
  <c r="G8177" i="4"/>
  <c r="G8189" i="4"/>
  <c r="G8201" i="4"/>
  <c r="G8213" i="4"/>
  <c r="G8225" i="4"/>
  <c r="G8237" i="4"/>
  <c r="G8249" i="4"/>
  <c r="G8261" i="4"/>
  <c r="G8273" i="4"/>
  <c r="G8285" i="4"/>
  <c r="G8297" i="4"/>
  <c r="G8309" i="4"/>
  <c r="G8321" i="4"/>
  <c r="G8333" i="4"/>
  <c r="G8345" i="4"/>
  <c r="G8357" i="4"/>
  <c r="G8369" i="4"/>
  <c r="G8381" i="4"/>
  <c r="G8393" i="4"/>
  <c r="G8405" i="4"/>
  <c r="G8417" i="4"/>
  <c r="G8429" i="4"/>
  <c r="G8441" i="4"/>
  <c r="G8453" i="4"/>
  <c r="G8465" i="4"/>
  <c r="G8477" i="4"/>
  <c r="G8489" i="4"/>
  <c r="G8501" i="4"/>
  <c r="G8513" i="4"/>
  <c r="G8525" i="4"/>
  <c r="G8537" i="4"/>
  <c r="G8549" i="4"/>
  <c r="G8561" i="4"/>
  <c r="G8573" i="4"/>
  <c r="G8585" i="4"/>
  <c r="G8597" i="4"/>
  <c r="G8609" i="4"/>
  <c r="G8621" i="4"/>
  <c r="G8633" i="4"/>
  <c r="G8645" i="4"/>
  <c r="G8657" i="4"/>
  <c r="G8669" i="4"/>
  <c r="G8681" i="4"/>
  <c r="G8693" i="4"/>
  <c r="G8705" i="4"/>
  <c r="G8717" i="4"/>
  <c r="G8729" i="4"/>
  <c r="G8741" i="4"/>
  <c r="G8753" i="4"/>
  <c r="G8765" i="4"/>
  <c r="G8777" i="4"/>
  <c r="G8789" i="4"/>
  <c r="G8801" i="4"/>
  <c r="G8813" i="4"/>
  <c r="G8825" i="4"/>
  <c r="G8837" i="4"/>
  <c r="G8849" i="4"/>
  <c r="G8861" i="4"/>
  <c r="G8873" i="4"/>
  <c r="G8885" i="4"/>
  <c r="G8897" i="4"/>
  <c r="G8909" i="4"/>
  <c r="G8921" i="4"/>
  <c r="G8933" i="4"/>
  <c r="G8945" i="4"/>
  <c r="G8957" i="4"/>
  <c r="G8969" i="4"/>
  <c r="G8981" i="4"/>
  <c r="G8993" i="4"/>
  <c r="G9005" i="4"/>
  <c r="G9017" i="4"/>
  <c r="G9029" i="4"/>
  <c r="G9041" i="4"/>
  <c r="G9053" i="4"/>
  <c r="G9065" i="4"/>
  <c r="G9077" i="4"/>
  <c r="G9089" i="4"/>
  <c r="G9101" i="4"/>
  <c r="G9113" i="4"/>
  <c r="G9125" i="4"/>
  <c r="G9137" i="4"/>
  <c r="G9149" i="4"/>
  <c r="G9173" i="4"/>
  <c r="G9185" i="4"/>
  <c r="G9209" i="4"/>
  <c r="G6333" i="4"/>
  <c r="G6417" i="4"/>
  <c r="G6477" i="4"/>
  <c r="G6549" i="4"/>
  <c r="G6856" i="4"/>
  <c r="G6897" i="4"/>
  <c r="G6940" i="4"/>
  <c r="G6970" i="4"/>
  <c r="G6988" i="4"/>
  <c r="G7041" i="4"/>
  <c r="G7072" i="4"/>
  <c r="G7107" i="4"/>
  <c r="G7137" i="4"/>
  <c r="G7151" i="4"/>
  <c r="G7221" i="4"/>
  <c r="G7236" i="4"/>
  <c r="G7249" i="4"/>
  <c r="G7262" i="4"/>
  <c r="G7274" i="4"/>
  <c r="G7286" i="4"/>
  <c r="G7298" i="4"/>
  <c r="G7310" i="4"/>
  <c r="G7323" i="4"/>
  <c r="G7336" i="4"/>
  <c r="G7349" i="4"/>
  <c r="G7362" i="4"/>
  <c r="G7398" i="4"/>
  <c r="G7410" i="4"/>
  <c r="G7422" i="4"/>
  <c r="G7434" i="4"/>
  <c r="G7446" i="4"/>
  <c r="G7458" i="4"/>
  <c r="G7494" i="4"/>
  <c r="G7506" i="4"/>
  <c r="G7530" i="4"/>
  <c r="G7542" i="4"/>
  <c r="G7554" i="4"/>
  <c r="G7566" i="4"/>
  <c r="G7578" i="4"/>
  <c r="G7590" i="4"/>
  <c r="G7602" i="4"/>
  <c r="G7614" i="4"/>
  <c r="G7626" i="4"/>
  <c r="G7638" i="4"/>
  <c r="G7662" i="4"/>
  <c r="G7674" i="4"/>
  <c r="G7686" i="4"/>
  <c r="G7710" i="4"/>
  <c r="G7722" i="4"/>
  <c r="G7770" i="4"/>
  <c r="G7782" i="4"/>
  <c r="G7794" i="4"/>
  <c r="G7806" i="4"/>
  <c r="G7818" i="4"/>
  <c r="G7842" i="4"/>
  <c r="G7854" i="4"/>
  <c r="G7866" i="4"/>
  <c r="G7878" i="4"/>
  <c r="G7890" i="4"/>
  <c r="G7902" i="4"/>
  <c r="G7914" i="4"/>
  <c r="G7926" i="4"/>
  <c r="G7938" i="4"/>
  <c r="G7950" i="4"/>
  <c r="G7962" i="4"/>
  <c r="G7974" i="4"/>
  <c r="G7986" i="4"/>
  <c r="G7998" i="4"/>
  <c r="G8010" i="4"/>
  <c r="G8022" i="4"/>
  <c r="G8034" i="4"/>
  <c r="G8046" i="4"/>
  <c r="G8058" i="4"/>
  <c r="G8070" i="4"/>
  <c r="G8082" i="4"/>
  <c r="G8094" i="4"/>
  <c r="G8106" i="4"/>
  <c r="G8118" i="4"/>
  <c r="G8130" i="4"/>
  <c r="G8142" i="4"/>
  <c r="G8154" i="4"/>
  <c r="G8166" i="4"/>
  <c r="G8178" i="4"/>
  <c r="G8190" i="4"/>
  <c r="G8202" i="4"/>
  <c r="G8214" i="4"/>
  <c r="G8226" i="4"/>
  <c r="G8238" i="4"/>
  <c r="G8250" i="4"/>
  <c r="G8262" i="4"/>
  <c r="G8274" i="4"/>
  <c r="G8286" i="4"/>
  <c r="G8298" i="4"/>
  <c r="G8310" i="4"/>
  <c r="G8322" i="4"/>
  <c r="G8334" i="4"/>
  <c r="G8346" i="4"/>
  <c r="G8358" i="4"/>
  <c r="G8370" i="4"/>
  <c r="G8382" i="4"/>
  <c r="G8394" i="4"/>
  <c r="G8406" i="4"/>
  <c r="G8418" i="4"/>
  <c r="G8430" i="4"/>
  <c r="G8442" i="4"/>
  <c r="G8454" i="4"/>
  <c r="G8466" i="4"/>
  <c r="G8478" i="4"/>
  <c r="G8490" i="4"/>
  <c r="G8502" i="4"/>
  <c r="G8514" i="4"/>
  <c r="G8526" i="4"/>
  <c r="G8538" i="4"/>
  <c r="G8550" i="4"/>
  <c r="G8562" i="4"/>
  <c r="G8574" i="4"/>
  <c r="G8586" i="4"/>
  <c r="G8598" i="4"/>
  <c r="G8610" i="4"/>
  <c r="G8622" i="4"/>
  <c r="G8634" i="4"/>
  <c r="G8646" i="4"/>
  <c r="G8658" i="4"/>
  <c r="G8670" i="4"/>
  <c r="G8682" i="4"/>
  <c r="G8694" i="4"/>
  <c r="G8706" i="4"/>
  <c r="G8718" i="4"/>
  <c r="G8730" i="4"/>
  <c r="G8742" i="4"/>
  <c r="G8754" i="4"/>
  <c r="G8766" i="4"/>
  <c r="G8778" i="4"/>
  <c r="G8790" i="4"/>
  <c r="G8802" i="4"/>
  <c r="G8814" i="4"/>
  <c r="G8826" i="4"/>
  <c r="G8838" i="4"/>
  <c r="G8850" i="4"/>
  <c r="G8862" i="4"/>
  <c r="G8874" i="4"/>
  <c r="G8886" i="4"/>
  <c r="G8898" i="4"/>
  <c r="G8910" i="4"/>
  <c r="G8922" i="4"/>
  <c r="G8934" i="4"/>
  <c r="G8946" i="4"/>
  <c r="G8958" i="4"/>
  <c r="G8970" i="4"/>
  <c r="G8982" i="4"/>
  <c r="G8994" i="4"/>
  <c r="G9006" i="4"/>
  <c r="G9018" i="4"/>
  <c r="G9030" i="4"/>
  <c r="G9042" i="4"/>
  <c r="G9054" i="4"/>
  <c r="G9066" i="4"/>
  <c r="G9078" i="4"/>
  <c r="G9090" i="4"/>
  <c r="G9102" i="4"/>
  <c r="G9114" i="4"/>
  <c r="G9126" i="4"/>
  <c r="G9138" i="4"/>
  <c r="G9150" i="4"/>
  <c r="G9162" i="4"/>
  <c r="G9174" i="4"/>
  <c r="G9186" i="4"/>
  <c r="G9198" i="4"/>
  <c r="G9210" i="4"/>
  <c r="G9222" i="4"/>
  <c r="G9234" i="4"/>
  <c r="G9246" i="4"/>
  <c r="G9258" i="4"/>
  <c r="G6489" i="4"/>
  <c r="G6621" i="4"/>
  <c r="G6753" i="4"/>
  <c r="G6993" i="4"/>
  <c r="G7042" i="4"/>
  <c r="G7089" i="4"/>
  <c r="G7108" i="4"/>
  <c r="G7138" i="4"/>
  <c r="G7153" i="4"/>
  <c r="G7175" i="4"/>
  <c r="G7191" i="4"/>
  <c r="G7222" i="4"/>
  <c r="G7237" i="4"/>
  <c r="G7250" i="4"/>
  <c r="G7263" i="4"/>
  <c r="G7275" i="4"/>
  <c r="G7287" i="4"/>
  <c r="G7299" i="4"/>
  <c r="G7311" i="4"/>
  <c r="G7324" i="4"/>
  <c r="G7351" i="4"/>
  <c r="G7363" i="4"/>
  <c r="G7399" i="4"/>
  <c r="G7411" i="4"/>
  <c r="G7423" i="4"/>
  <c r="G7435" i="4"/>
  <c r="G7447" i="4"/>
  <c r="G7459" i="4"/>
  <c r="G7495" i="4"/>
  <c r="G7507" i="4"/>
  <c r="G7519" i="4"/>
  <c r="G7543" i="4"/>
  <c r="G7555" i="4"/>
  <c r="G7567" i="4"/>
  <c r="G7579" i="4"/>
  <c r="G7591" i="4"/>
  <c r="G7603" i="4"/>
  <c r="G7615" i="4"/>
  <c r="G7627" i="4"/>
  <c r="G7639" i="4"/>
  <c r="G7663" i="4"/>
  <c r="G7675" i="4"/>
  <c r="G7687" i="4"/>
  <c r="G7699" i="4"/>
  <c r="G7711" i="4"/>
  <c r="G7723" i="4"/>
  <c r="G7771" i="4"/>
  <c r="G7783" i="4"/>
  <c r="G7795" i="4"/>
  <c r="G7807" i="4"/>
  <c r="G7819" i="4"/>
  <c r="G7831" i="4"/>
  <c r="G7843" i="4"/>
  <c r="G7855" i="4"/>
  <c r="G7867" i="4"/>
  <c r="G7879" i="4"/>
  <c r="G7891" i="4"/>
  <c r="G7903" i="4"/>
  <c r="G7915" i="4"/>
  <c r="G7927" i="4"/>
  <c r="G7939" i="4"/>
  <c r="G7951" i="4"/>
  <c r="G7963" i="4"/>
  <c r="G7975" i="4"/>
  <c r="G7987" i="4"/>
  <c r="G7999" i="4"/>
  <c r="G8011" i="4"/>
  <c r="G8023" i="4"/>
  <c r="G8035" i="4"/>
  <c r="G8047" i="4"/>
  <c r="G8059" i="4"/>
  <c r="G8071" i="4"/>
  <c r="G8083" i="4"/>
  <c r="G8095" i="4"/>
  <c r="G8107" i="4"/>
  <c r="G8119" i="4"/>
  <c r="G8131" i="4"/>
  <c r="G8143" i="4"/>
  <c r="G8155" i="4"/>
  <c r="G8167" i="4"/>
  <c r="G8179" i="4"/>
  <c r="G8191" i="4"/>
  <c r="G8203" i="4"/>
  <c r="G8215" i="4"/>
  <c r="G8227" i="4"/>
  <c r="G8239" i="4"/>
  <c r="G8251" i="4"/>
  <c r="G8263" i="4"/>
  <c r="G8275" i="4"/>
  <c r="G8287" i="4"/>
  <c r="G8299" i="4"/>
  <c r="G8311" i="4"/>
  <c r="G8323" i="4"/>
  <c r="G8335" i="4"/>
  <c r="G8347" i="4"/>
  <c r="G8359" i="4"/>
  <c r="G8371" i="4"/>
  <c r="G8383" i="4"/>
  <c r="G8395" i="4"/>
  <c r="G8407" i="4"/>
  <c r="G8419" i="4"/>
  <c r="G8431" i="4"/>
  <c r="G8443" i="4"/>
  <c r="G8455" i="4"/>
  <c r="G8467" i="4"/>
  <c r="G8479" i="4"/>
  <c r="G8491" i="4"/>
  <c r="G8503" i="4"/>
  <c r="G8515" i="4"/>
  <c r="G8527" i="4"/>
  <c r="G8539" i="4"/>
  <c r="G8551" i="4"/>
  <c r="G8563" i="4"/>
  <c r="G8575" i="4"/>
  <c r="G8587" i="4"/>
  <c r="G8599" i="4"/>
  <c r="G8611" i="4"/>
  <c r="G8623" i="4"/>
  <c r="G8635" i="4"/>
  <c r="G8647" i="4"/>
  <c r="G8659" i="4"/>
  <c r="G8671" i="4"/>
  <c r="G8683" i="4"/>
  <c r="G8695" i="4"/>
  <c r="G8707" i="4"/>
  <c r="G8719" i="4"/>
  <c r="G8731" i="4"/>
  <c r="G8743" i="4"/>
  <c r="G8755" i="4"/>
  <c r="G8767" i="4"/>
  <c r="G8779" i="4"/>
  <c r="G8791" i="4"/>
  <c r="G8803" i="4"/>
  <c r="G8815" i="4"/>
  <c r="G8827" i="4"/>
  <c r="G8839" i="4"/>
  <c r="G8851" i="4"/>
  <c r="G8863" i="4"/>
  <c r="G8875" i="4"/>
  <c r="G8887" i="4"/>
  <c r="G8899" i="4"/>
  <c r="G8911" i="4"/>
  <c r="G8923" i="4"/>
  <c r="G8935" i="4"/>
  <c r="G8947" i="4"/>
  <c r="G8959" i="4"/>
  <c r="G8971" i="4"/>
  <c r="G8983" i="4"/>
  <c r="G8995" i="4"/>
  <c r="G9007" i="4"/>
  <c r="G9019" i="4"/>
  <c r="G9031" i="4"/>
  <c r="G9043" i="4"/>
  <c r="G9055" i="4"/>
  <c r="G9067" i="4"/>
  <c r="G9079" i="4"/>
  <c r="G9091" i="4"/>
  <c r="G9103" i="4"/>
  <c r="G9115" i="4"/>
  <c r="G9127" i="4"/>
  <c r="G9139" i="4"/>
  <c r="G9151" i="4"/>
  <c r="G9175" i="4"/>
  <c r="G9187" i="4"/>
  <c r="G9199" i="4"/>
  <c r="G9211" i="4"/>
  <c r="G9223" i="4"/>
  <c r="G9235" i="4"/>
  <c r="G9247" i="4"/>
  <c r="G9259" i="4"/>
  <c r="G6273" i="4"/>
  <c r="G6561" i="4"/>
  <c r="G6633" i="4"/>
  <c r="G6705" i="4"/>
  <c r="G6861" i="4"/>
  <c r="G6904" i="4"/>
  <c r="G6945" i="4"/>
  <c r="G6994" i="4"/>
  <c r="G7017" i="4"/>
  <c r="G7047" i="4"/>
  <c r="G7090" i="4"/>
  <c r="G7139" i="4"/>
  <c r="G7155" i="4"/>
  <c r="G7192" i="4"/>
  <c r="G7223" i="4"/>
  <c r="G7238" i="4"/>
  <c r="G7251" i="4"/>
  <c r="G7264" i="4"/>
  <c r="G7276" i="4"/>
  <c r="G7288" i="4"/>
  <c r="G7300" i="4"/>
  <c r="G7312" i="4"/>
  <c r="G7339" i="4"/>
  <c r="G7352" i="4"/>
  <c r="G7400" i="4"/>
  <c r="G7412" i="4"/>
  <c r="G7424" i="4"/>
  <c r="G7436" i="4"/>
  <c r="G7448" i="4"/>
  <c r="G7460" i="4"/>
  <c r="G7472" i="4"/>
  <c r="G7484" i="4"/>
  <c r="G7496" i="4"/>
  <c r="G7508" i="4"/>
  <c r="G7520" i="4"/>
  <c r="G7532" i="4"/>
  <c r="G7544" i="4"/>
  <c r="G7556" i="4"/>
  <c r="G7568" i="4"/>
  <c r="G7580" i="4"/>
  <c r="G7616" i="4"/>
  <c r="G7628" i="4"/>
  <c r="G7640" i="4"/>
  <c r="G7652" i="4"/>
  <c r="G7664" i="4"/>
  <c r="G7676" i="4"/>
  <c r="G7688" i="4"/>
  <c r="G7700" i="4"/>
  <c r="G7712" i="4"/>
  <c r="G7724" i="4"/>
  <c r="G7736" i="4"/>
  <c r="G7748" i="4"/>
  <c r="G7760" i="4"/>
  <c r="G7772" i="4"/>
  <c r="G7784" i="4"/>
  <c r="G7796" i="4"/>
  <c r="G7808" i="4"/>
  <c r="G7820" i="4"/>
  <c r="G7832" i="4"/>
  <c r="G7844" i="4"/>
  <c r="G7868" i="4"/>
  <c r="G7880" i="4"/>
  <c r="G7892" i="4"/>
  <c r="G7916" i="4"/>
  <c r="G7928" i="4"/>
  <c r="G7940" i="4"/>
  <c r="G7952" i="4"/>
  <c r="G7964" i="4"/>
  <c r="G7976" i="4"/>
  <c r="G8000" i="4"/>
  <c r="G8012" i="4"/>
  <c r="G8024" i="4"/>
  <c r="G8036" i="4"/>
  <c r="G8048" i="4"/>
  <c r="G8060" i="4"/>
  <c r="G8072" i="4"/>
  <c r="G8084" i="4"/>
  <c r="G8096" i="4"/>
  <c r="G8108" i="4"/>
  <c r="G8120" i="4"/>
  <c r="G8132" i="4"/>
  <c r="G8144" i="4"/>
  <c r="G8156" i="4"/>
  <c r="G8168" i="4"/>
  <c r="G8180" i="4"/>
  <c r="G8192" i="4"/>
  <c r="G8204" i="4"/>
  <c r="G8216" i="4"/>
  <c r="G8228" i="4"/>
  <c r="G8240" i="4"/>
  <c r="G8252" i="4"/>
  <c r="G8264" i="4"/>
  <c r="G8276" i="4"/>
  <c r="G8288" i="4"/>
  <c r="G8300" i="4"/>
  <c r="G8312" i="4"/>
  <c r="G8324" i="4"/>
  <c r="G8336" i="4"/>
  <c r="G8348" i="4"/>
  <c r="G8360" i="4"/>
  <c r="G8372" i="4"/>
  <c r="G8384" i="4"/>
  <c r="G8396" i="4"/>
  <c r="G8408" i="4"/>
  <c r="G8420" i="4"/>
  <c r="G8432" i="4"/>
  <c r="G8444" i="4"/>
  <c r="G8456" i="4"/>
  <c r="G8468" i="4"/>
  <c r="G8480" i="4"/>
  <c r="G8492" i="4"/>
  <c r="G8504" i="4"/>
  <c r="G8516" i="4"/>
  <c r="G8528" i="4"/>
  <c r="G8540" i="4"/>
  <c r="G8552" i="4"/>
  <c r="G8564" i="4"/>
  <c r="G8576" i="4"/>
  <c r="G8588" i="4"/>
  <c r="G8600" i="4"/>
  <c r="G8612" i="4"/>
  <c r="G8624" i="4"/>
  <c r="G8636" i="4"/>
  <c r="G8648" i="4"/>
  <c r="G8660" i="4"/>
  <c r="G8672" i="4"/>
  <c r="G8684" i="4"/>
  <c r="G8696" i="4"/>
  <c r="G8708" i="4"/>
  <c r="G8720" i="4"/>
  <c r="G8732" i="4"/>
  <c r="G8744" i="4"/>
  <c r="G8756" i="4"/>
  <c r="G8768" i="4"/>
  <c r="G8780" i="4"/>
  <c r="G8792" i="4"/>
  <c r="G8804" i="4"/>
  <c r="G8816" i="4"/>
  <c r="G8828" i="4"/>
  <c r="G8840" i="4"/>
  <c r="G8852" i="4"/>
  <c r="G8864" i="4"/>
  <c r="G8876" i="4"/>
  <c r="G8888" i="4"/>
  <c r="G8900" i="4"/>
  <c r="G8912" i="4"/>
  <c r="G8924" i="4"/>
  <c r="G8936" i="4"/>
  <c r="G8948" i="4"/>
  <c r="G8960" i="4"/>
  <c r="G8984" i="4"/>
  <c r="G8996" i="4"/>
  <c r="G9008" i="4"/>
  <c r="G9020" i="4"/>
  <c r="G9032" i="4"/>
  <c r="G9044" i="4"/>
  <c r="G9056" i="4"/>
  <c r="G9068" i="4"/>
  <c r="G9080" i="4"/>
  <c r="G9092" i="4"/>
  <c r="G9104" i="4"/>
  <c r="G9116" i="4"/>
  <c r="G9128" i="4"/>
  <c r="G9140" i="4"/>
  <c r="G9152" i="4"/>
  <c r="G9176" i="4"/>
  <c r="G9188" i="4"/>
  <c r="G9212" i="4"/>
  <c r="G9236" i="4"/>
  <c r="G6573" i="4"/>
  <c r="G6645" i="4"/>
  <c r="G6909" i="4"/>
  <c r="G6952" i="4"/>
  <c r="G7018" i="4"/>
  <c r="G7095" i="4"/>
  <c r="G7125" i="4"/>
  <c r="G7141" i="4"/>
  <c r="G7156" i="4"/>
  <c r="G7178" i="4"/>
  <c r="G7196" i="4"/>
  <c r="G7224" i="4"/>
  <c r="G7239" i="4"/>
  <c r="G7252" i="4"/>
  <c r="G7265" i="4"/>
  <c r="G7277" i="4"/>
  <c r="G7289" i="4"/>
  <c r="G7301" i="4"/>
  <c r="G7313" i="4"/>
  <c r="G7327" i="4"/>
  <c r="G7353" i="4"/>
  <c r="G7365" i="4"/>
  <c r="G7377" i="4"/>
  <c r="G7389" i="4"/>
  <c r="G7401" i="4"/>
  <c r="G7413" i="4"/>
  <c r="G7425" i="4"/>
  <c r="G7437" i="4"/>
  <c r="G7449" i="4"/>
  <c r="G7461" i="4"/>
  <c r="G7473" i="4"/>
  <c r="G7485" i="4"/>
  <c r="G7497" i="4"/>
  <c r="G7533" i="4"/>
  <c r="G7545" i="4"/>
  <c r="G7557" i="4"/>
  <c r="G7569" i="4"/>
  <c r="G7581" i="4"/>
  <c r="G7617" i="4"/>
  <c r="G7629" i="4"/>
  <c r="G7641" i="4"/>
  <c r="G7653" i="4"/>
  <c r="G7665" i="4"/>
  <c r="G7677" i="4"/>
  <c r="G7689" i="4"/>
  <c r="G7701" i="4"/>
  <c r="G7713" i="4"/>
  <c r="G7725" i="4"/>
  <c r="G7737" i="4"/>
  <c r="G7749" i="4"/>
  <c r="G7761" i="4"/>
  <c r="G7773" i="4"/>
  <c r="G7785" i="4"/>
  <c r="G7797" i="4"/>
  <c r="G7809" i="4"/>
  <c r="G7833" i="4"/>
  <c r="G7845" i="4"/>
  <c r="G7857" i="4"/>
  <c r="G7869" i="4"/>
  <c r="G7893" i="4"/>
  <c r="G7929" i="4"/>
  <c r="G7941" i="4"/>
  <c r="G7953" i="4"/>
  <c r="G7977" i="4"/>
  <c r="G7989" i="4"/>
  <c r="G8001" i="4"/>
  <c r="G8013" i="4"/>
  <c r="G8025" i="4"/>
  <c r="G8037" i="4"/>
  <c r="G8049" i="4"/>
  <c r="G8061" i="4"/>
  <c r="G8073" i="4"/>
  <c r="G8085" i="4"/>
  <c r="G8097" i="4"/>
  <c r="G8109" i="4"/>
  <c r="G8121" i="4"/>
  <c r="G8133" i="4"/>
  <c r="G8145" i="4"/>
  <c r="G8157" i="4"/>
  <c r="G8169" i="4"/>
  <c r="G8181" i="4"/>
  <c r="G8193" i="4"/>
  <c r="G8205" i="4"/>
  <c r="G8217" i="4"/>
  <c r="G8229" i="4"/>
  <c r="G8241" i="4"/>
  <c r="G8253" i="4"/>
  <c r="G8265" i="4"/>
  <c r="G8277" i="4"/>
  <c r="G8289" i="4"/>
  <c r="G8301" i="4"/>
  <c r="G8313" i="4"/>
  <c r="G8325" i="4"/>
  <c r="G8337" i="4"/>
  <c r="G8349" i="4"/>
  <c r="G8361" i="4"/>
  <c r="G8373" i="4"/>
  <c r="G8385" i="4"/>
  <c r="G8397" i="4"/>
  <c r="G8409" i="4"/>
  <c r="G8421" i="4"/>
  <c r="G8433" i="4"/>
  <c r="G8445" i="4"/>
  <c r="G8457" i="4"/>
  <c r="G8469" i="4"/>
  <c r="G8481" i="4"/>
  <c r="G8493" i="4"/>
  <c r="G8505" i="4"/>
  <c r="G8517" i="4"/>
  <c r="G8529" i="4"/>
  <c r="G8541" i="4"/>
  <c r="G8553" i="4"/>
  <c r="G8565" i="4"/>
  <c r="G8577" i="4"/>
  <c r="G8589" i="4"/>
  <c r="G8601" i="4"/>
  <c r="G8613" i="4"/>
  <c r="G8625" i="4"/>
  <c r="G8637" i="4"/>
  <c r="G8649" i="4"/>
  <c r="G8661" i="4"/>
  <c r="G8673" i="4"/>
  <c r="G8685" i="4"/>
  <c r="G8697" i="4"/>
  <c r="G8709" i="4"/>
  <c r="G8721" i="4"/>
  <c r="G8733" i="4"/>
  <c r="G8745" i="4"/>
  <c r="G8757" i="4"/>
  <c r="G8769" i="4"/>
  <c r="G8781" i="4"/>
  <c r="G8793" i="4"/>
  <c r="G8805" i="4"/>
  <c r="G8817" i="4"/>
  <c r="G8829" i="4"/>
  <c r="G8841" i="4"/>
  <c r="G8853" i="4"/>
  <c r="G8865" i="4"/>
  <c r="G8877" i="4"/>
  <c r="G8889" i="4"/>
  <c r="G8901" i="4"/>
  <c r="G8913" i="4"/>
  <c r="G8925" i="4"/>
  <c r="G8937" i="4"/>
  <c r="G8949" i="4"/>
  <c r="G8961" i="4"/>
  <c r="G8985" i="4"/>
  <c r="G8997" i="4"/>
  <c r="G9009" i="4"/>
  <c r="G9021" i="4"/>
  <c r="G9033" i="4"/>
  <c r="G9045" i="4"/>
  <c r="G9057" i="4"/>
  <c r="G9069" i="4"/>
  <c r="G9081" i="4"/>
  <c r="G9093" i="4"/>
  <c r="G9117" i="4"/>
  <c r="G9129" i="4"/>
  <c r="G9141" i="4"/>
  <c r="G9153" i="4"/>
  <c r="G9165" i="4"/>
  <c r="G9189" i="4"/>
  <c r="G9213" i="4"/>
  <c r="G9237" i="4"/>
  <c r="G9261" i="4"/>
  <c r="G9273" i="4"/>
  <c r="G9285" i="4"/>
  <c r="G9297" i="4"/>
  <c r="G9309" i="4"/>
  <c r="G6285" i="4"/>
  <c r="G6345" i="4"/>
  <c r="G6525" i="4"/>
  <c r="G6717" i="4"/>
  <c r="G6832" i="4"/>
  <c r="G6868" i="4"/>
  <c r="G6957" i="4"/>
  <c r="G7053" i="4"/>
  <c r="G7096" i="4"/>
  <c r="G7126" i="4"/>
  <c r="G7143" i="4"/>
  <c r="G7161" i="4"/>
  <c r="G7179" i="4"/>
  <c r="G7197" i="4"/>
  <c r="G7210" i="4"/>
  <c r="G7225" i="4"/>
  <c r="G7240" i="4"/>
  <c r="G7315" i="4"/>
  <c r="G7328" i="4"/>
  <c r="G7341" i="4"/>
  <c r="G7354" i="4"/>
  <c r="G7366" i="4"/>
  <c r="G7378" i="4"/>
  <c r="G7390" i="4"/>
  <c r="G7402" i="4"/>
  <c r="G7414" i="4"/>
  <c r="G7426" i="4"/>
  <c r="G7438" i="4"/>
  <c r="G7450" i="4"/>
  <c r="G7474" i="4"/>
  <c r="G7486" i="4"/>
  <c r="G7498" i="4"/>
  <c r="G7510" i="4"/>
  <c r="G7522" i="4"/>
  <c r="G7534" i="4"/>
  <c r="G7546" i="4"/>
  <c r="G7558" i="4"/>
  <c r="G7570" i="4"/>
  <c r="G7582" i="4"/>
  <c r="G7618" i="4"/>
  <c r="G7630" i="4"/>
  <c r="G7642" i="4"/>
  <c r="G7654" i="4"/>
  <c r="G7666" i="4"/>
  <c r="G7678" i="4"/>
  <c r="G7690" i="4"/>
  <c r="G7702" i="4"/>
  <c r="G7714" i="4"/>
  <c r="G7726" i="4"/>
  <c r="G7738" i="4"/>
  <c r="G7750" i="4"/>
  <c r="G7762" i="4"/>
  <c r="G7774" i="4"/>
  <c r="G7786" i="4"/>
  <c r="G7798" i="4"/>
  <c r="G7810" i="4"/>
  <c r="G7822" i="4"/>
  <c r="G7834" i="4"/>
  <c r="G7846" i="4"/>
  <c r="G7858" i="4"/>
  <c r="G7870" i="4"/>
  <c r="G7882" i="4"/>
  <c r="G7894" i="4"/>
  <c r="G7918" i="4"/>
  <c r="G7930" i="4"/>
  <c r="G7978" i="4"/>
  <c r="G7990" i="4"/>
  <c r="G8002" i="4"/>
  <c r="G8014" i="4"/>
  <c r="G8026" i="4"/>
  <c r="G8038" i="4"/>
  <c r="G8050" i="4"/>
  <c r="G8062" i="4"/>
  <c r="G8074" i="4"/>
  <c r="G8086" i="4"/>
  <c r="G8098" i="4"/>
  <c r="G8110" i="4"/>
  <c r="G8122" i="4"/>
  <c r="G8134" i="4"/>
  <c r="G8146" i="4"/>
  <c r="G8158" i="4"/>
  <c r="G8170" i="4"/>
  <c r="G8182" i="4"/>
  <c r="G8194" i="4"/>
  <c r="G8206" i="4"/>
  <c r="G8218" i="4"/>
  <c r="G8230" i="4"/>
  <c r="G8242" i="4"/>
  <c r="G8254" i="4"/>
  <c r="G8266" i="4"/>
  <c r="G8278" i="4"/>
  <c r="G8290" i="4"/>
  <c r="G8302" i="4"/>
  <c r="G8314" i="4"/>
  <c r="G8326" i="4"/>
  <c r="G8338" i="4"/>
  <c r="G8350" i="4"/>
  <c r="G8362" i="4"/>
  <c r="G8374" i="4"/>
  <c r="G8386" i="4"/>
  <c r="G8398" i="4"/>
  <c r="G8410" i="4"/>
  <c r="G8422" i="4"/>
  <c r="G8434" i="4"/>
  <c r="G8446" i="4"/>
  <c r="G8458" i="4"/>
  <c r="G8470" i="4"/>
  <c r="G8482" i="4"/>
  <c r="G8494" i="4"/>
  <c r="G8506" i="4"/>
  <c r="G8518" i="4"/>
  <c r="G8530" i="4"/>
  <c r="G8542" i="4"/>
  <c r="G8554" i="4"/>
  <c r="G8566" i="4"/>
  <c r="G8578" i="4"/>
  <c r="G8590" i="4"/>
  <c r="G8602" i="4"/>
  <c r="G8614" i="4"/>
  <c r="G8626" i="4"/>
  <c r="G8638" i="4"/>
  <c r="G8650" i="4"/>
  <c r="G8662" i="4"/>
  <c r="G8674" i="4"/>
  <c r="G8686" i="4"/>
  <c r="G8698" i="4"/>
  <c r="G8710" i="4"/>
  <c r="G8722" i="4"/>
  <c r="G8734" i="4"/>
  <c r="G8746" i="4"/>
  <c r="G8758" i="4"/>
  <c r="G8770" i="4"/>
  <c r="G8782" i="4"/>
  <c r="G8794" i="4"/>
  <c r="G8806" i="4"/>
  <c r="G8818" i="4"/>
  <c r="G8830" i="4"/>
  <c r="G8842" i="4"/>
  <c r="G8854" i="4"/>
  <c r="G8866" i="4"/>
  <c r="G8878" i="4"/>
  <c r="G8890" i="4"/>
  <c r="G8902" i="4"/>
  <c r="G8914" i="4"/>
  <c r="G8926" i="4"/>
  <c r="G8938" i="4"/>
  <c r="G8950" i="4"/>
  <c r="G8962" i="4"/>
  <c r="G8974" i="4"/>
  <c r="G8986" i="4"/>
  <c r="G8998" i="4"/>
  <c r="G9010" i="4"/>
  <c r="G9022" i="4"/>
  <c r="G9034" i="4"/>
  <c r="G9046" i="4"/>
  <c r="G9058" i="4"/>
  <c r="G9070" i="4"/>
  <c r="G9082" i="4"/>
  <c r="G9094" i="4"/>
  <c r="G9130" i="4"/>
  <c r="G9142" i="4"/>
  <c r="G9154" i="4"/>
  <c r="G9190" i="4"/>
  <c r="G9202" i="4"/>
  <c r="G9214" i="4"/>
  <c r="G9226" i="4"/>
  <c r="G9238" i="4"/>
  <c r="G6429" i="4"/>
  <c r="G6777" i="4"/>
  <c r="G6916" i="4"/>
  <c r="G6958" i="4"/>
  <c r="G6976" i="4"/>
  <c r="G7023" i="4"/>
  <c r="G7054" i="4"/>
  <c r="G7077" i="4"/>
  <c r="G7127" i="4"/>
  <c r="G7144" i="4"/>
  <c r="G7162" i="4"/>
  <c r="G7180" i="4"/>
  <c r="G7198" i="4"/>
  <c r="G7211" i="4"/>
  <c r="G7226" i="4"/>
  <c r="G7255" i="4"/>
  <c r="G7267" i="4"/>
  <c r="G7316" i="4"/>
  <c r="G7329" i="4"/>
  <c r="G7342" i="4"/>
  <c r="G7367" i="4"/>
  <c r="G7379" i="4"/>
  <c r="G7391" i="4"/>
  <c r="G7403" i="4"/>
  <c r="G7415" i="4"/>
  <c r="G7427" i="4"/>
  <c r="G7451" i="4"/>
  <c r="G7463" i="4"/>
  <c r="G7475" i="4"/>
  <c r="G7487" i="4"/>
  <c r="G7499" i="4"/>
  <c r="G7511" i="4"/>
  <c r="G7523" i="4"/>
  <c r="G7535" i="4"/>
  <c r="G7547" i="4"/>
  <c r="G7571" i="4"/>
  <c r="G7583" i="4"/>
  <c r="G7619" i="4"/>
  <c r="G7643" i="4"/>
  <c r="G7655" i="4"/>
  <c r="G7667" i="4"/>
  <c r="G7679" i="4"/>
  <c r="G7691" i="4"/>
  <c r="G7703" i="4"/>
  <c r="G7715" i="4"/>
  <c r="G7727" i="4"/>
  <c r="G7739" i="4"/>
  <c r="G7751" i="4"/>
  <c r="G7763" i="4"/>
  <c r="G7775" i="4"/>
  <c r="G7787" i="4"/>
  <c r="G7799" i="4"/>
  <c r="G7811" i="4"/>
  <c r="G7823" i="4"/>
  <c r="G7835" i="4"/>
  <c r="G7847" i="4"/>
  <c r="G7859" i="4"/>
  <c r="G7871" i="4"/>
  <c r="G7883" i="4"/>
  <c r="G7919" i="4"/>
  <c r="G7931" i="4"/>
  <c r="G7943" i="4"/>
  <c r="G7955" i="4"/>
  <c r="G7979" i="4"/>
  <c r="G8003" i="4"/>
  <c r="G8015" i="4"/>
  <c r="G8027" i="4"/>
  <c r="G8039" i="4"/>
  <c r="G8051" i="4"/>
  <c r="G8063" i="4"/>
  <c r="G8075" i="4"/>
  <c r="G8087" i="4"/>
  <c r="G8099" i="4"/>
  <c r="G8111" i="4"/>
  <c r="G8123" i="4"/>
  <c r="G8135" i="4"/>
  <c r="G8147" i="4"/>
  <c r="G8159" i="4"/>
  <c r="G8171" i="4"/>
  <c r="G8183" i="4"/>
  <c r="G8195" i="4"/>
  <c r="G8207" i="4"/>
  <c r="G8219" i="4"/>
  <c r="G8231" i="4"/>
  <c r="G8243" i="4"/>
  <c r="G8255" i="4"/>
  <c r="G8267" i="4"/>
  <c r="G8279" i="4"/>
  <c r="G8291" i="4"/>
  <c r="G8303" i="4"/>
  <c r="G8315" i="4"/>
  <c r="G8327" i="4"/>
  <c r="G8339" i="4"/>
  <c r="G8351" i="4"/>
  <c r="G8363" i="4"/>
  <c r="G8375" i="4"/>
  <c r="G8387" i="4"/>
  <c r="G8399" i="4"/>
  <c r="G8411" i="4"/>
  <c r="G8423" i="4"/>
  <c r="G8435" i="4"/>
  <c r="G8447" i="4"/>
  <c r="G8459" i="4"/>
  <c r="G8471" i="4"/>
  <c r="G8483" i="4"/>
  <c r="G8495" i="4"/>
  <c r="G8507" i="4"/>
  <c r="G8519" i="4"/>
  <c r="G8531" i="4"/>
  <c r="G8543" i="4"/>
  <c r="G8555" i="4"/>
  <c r="G8567" i="4"/>
  <c r="G8579" i="4"/>
  <c r="G8591" i="4"/>
  <c r="G8603" i="4"/>
  <c r="G8615" i="4"/>
  <c r="G8627" i="4"/>
  <c r="G8639" i="4"/>
  <c r="G8651" i="4"/>
  <c r="G8663" i="4"/>
  <c r="G8675" i="4"/>
  <c r="G8687" i="4"/>
  <c r="G8699" i="4"/>
  <c r="G8711" i="4"/>
  <c r="G8723" i="4"/>
  <c r="G8735" i="4"/>
  <c r="G8747" i="4"/>
  <c r="G8759" i="4"/>
  <c r="G8771" i="4"/>
  <c r="G8783" i="4"/>
  <c r="G8795" i="4"/>
  <c r="G8807" i="4"/>
  <c r="G8819" i="4"/>
  <c r="G8831" i="4"/>
  <c r="G8843" i="4"/>
  <c r="G8855" i="4"/>
  <c r="G8867" i="4"/>
  <c r="G8879" i="4"/>
  <c r="G8891" i="4"/>
  <c r="G8903" i="4"/>
  <c r="G8915" i="4"/>
  <c r="G8927" i="4"/>
  <c r="G8939" i="4"/>
  <c r="G8951" i="4"/>
  <c r="G8963" i="4"/>
  <c r="G8975" i="4"/>
  <c r="G8987" i="4"/>
  <c r="G8999" i="4"/>
  <c r="G9011" i="4"/>
  <c r="G9023" i="4"/>
  <c r="G9035" i="4"/>
  <c r="G9047" i="4"/>
  <c r="G9059" i="4"/>
  <c r="G9071" i="4"/>
  <c r="G9083" i="4"/>
  <c r="G9095" i="4"/>
  <c r="G9107" i="4"/>
  <c r="G9131" i="4"/>
  <c r="G9143" i="4"/>
  <c r="G9155" i="4"/>
  <c r="G9179" i="4"/>
  <c r="G6297" i="4"/>
  <c r="G6501" i="4"/>
  <c r="G6669" i="4"/>
  <c r="G6729" i="4"/>
  <c r="G6873" i="4"/>
  <c r="G6921" i="4"/>
  <c r="G6981" i="4"/>
  <c r="G7024" i="4"/>
  <c r="G7078" i="4"/>
  <c r="G7113" i="4"/>
  <c r="G7131" i="4"/>
  <c r="G7163" i="4"/>
  <c r="G7184" i="4"/>
  <c r="G7199" i="4"/>
  <c r="G7212" i="4"/>
  <c r="G7227" i="4"/>
  <c r="G7256" i="4"/>
  <c r="G7268" i="4"/>
  <c r="G7317" i="4"/>
  <c r="G7330" i="4"/>
  <c r="G7356" i="4"/>
  <c r="G7368" i="4"/>
  <c r="G7380" i="4"/>
  <c r="G7392" i="4"/>
  <c r="G7404" i="4"/>
  <c r="G7416" i="4"/>
  <c r="G7428" i="4"/>
  <c r="G7440" i="4"/>
  <c r="G7452" i="4"/>
  <c r="G7464" i="4"/>
  <c r="G7476" i="4"/>
  <c r="G7488" i="4"/>
  <c r="G7500" i="4"/>
  <c r="G7524" i="4"/>
  <c r="G7536" i="4"/>
  <c r="G7548" i="4"/>
  <c r="G7560" i="4"/>
  <c r="G7572" i="4"/>
  <c r="G7584" i="4"/>
  <c r="G7596" i="4"/>
  <c r="G7608" i="4"/>
  <c r="G7620" i="4"/>
  <c r="G7632" i="4"/>
  <c r="G7644" i="4"/>
  <c r="G7656" i="4"/>
  <c r="G7668" i="4"/>
  <c r="G7680" i="4"/>
  <c r="G7692" i="4"/>
  <c r="G7704" i="4"/>
  <c r="G7716" i="4"/>
  <c r="G7728" i="4"/>
  <c r="G7740" i="4"/>
  <c r="G7752" i="4"/>
  <c r="G7764" i="4"/>
  <c r="G7776" i="4"/>
  <c r="G7788" i="4"/>
  <c r="G7800" i="4"/>
  <c r="G7824" i="4"/>
  <c r="G7836" i="4"/>
  <c r="G7848" i="4"/>
  <c r="G7860" i="4"/>
  <c r="G7872" i="4"/>
  <c r="G7884" i="4"/>
  <c r="G7896" i="4"/>
  <c r="G7920" i="4"/>
  <c r="G7932" i="4"/>
  <c r="G7944" i="4"/>
  <c r="G7956" i="4"/>
  <c r="G7980" i="4"/>
  <c r="G7992" i="4"/>
  <c r="G8004" i="4"/>
  <c r="G8016" i="4"/>
  <c r="G8028" i="4"/>
  <c r="G8040" i="4"/>
  <c r="G8052" i="4"/>
  <c r="G8064" i="4"/>
  <c r="G8076" i="4"/>
  <c r="G8088" i="4"/>
  <c r="G8100" i="4"/>
  <c r="G8112" i="4"/>
  <c r="G8124" i="4"/>
  <c r="G8136" i="4"/>
  <c r="G8148" i="4"/>
  <c r="G8160" i="4"/>
  <c r="G8172" i="4"/>
  <c r="G8184" i="4"/>
  <c r="G8196" i="4"/>
  <c r="G8208" i="4"/>
  <c r="G8220" i="4"/>
  <c r="G8232" i="4"/>
  <c r="G8244" i="4"/>
  <c r="G8256" i="4"/>
  <c r="G8268" i="4"/>
  <c r="G8280" i="4"/>
  <c r="G8292" i="4"/>
  <c r="G8304" i="4"/>
  <c r="G8316" i="4"/>
  <c r="G8328" i="4"/>
  <c r="G8340" i="4"/>
  <c r="G8352" i="4"/>
  <c r="G8364" i="4"/>
  <c r="G8376" i="4"/>
  <c r="G8388" i="4"/>
  <c r="G8400" i="4"/>
  <c r="G8412" i="4"/>
  <c r="G8424" i="4"/>
  <c r="G8436" i="4"/>
  <c r="G8448" i="4"/>
  <c r="G8460" i="4"/>
  <c r="G8472" i="4"/>
  <c r="G8484" i="4"/>
  <c r="G8496" i="4"/>
  <c r="G8508" i="4"/>
  <c r="G8520" i="4"/>
  <c r="G8532" i="4"/>
  <c r="G8544" i="4"/>
  <c r="G8556" i="4"/>
  <c r="G8568" i="4"/>
  <c r="G8580" i="4"/>
  <c r="G8592" i="4"/>
  <c r="G8604" i="4"/>
  <c r="G8616" i="4"/>
  <c r="G8628" i="4"/>
  <c r="G8640" i="4"/>
  <c r="G8652" i="4"/>
  <c r="G8664" i="4"/>
  <c r="G8676" i="4"/>
  <c r="G8688" i="4"/>
  <c r="G8700" i="4"/>
  <c r="G8712" i="4"/>
  <c r="G8724" i="4"/>
  <c r="G8736" i="4"/>
  <c r="G8748" i="4"/>
  <c r="G8760" i="4"/>
  <c r="G8772" i="4"/>
  <c r="G8784" i="4"/>
  <c r="G8796" i="4"/>
  <c r="G8808" i="4"/>
  <c r="G8820" i="4"/>
  <c r="G8832" i="4"/>
  <c r="G8844" i="4"/>
  <c r="G8856" i="4"/>
  <c r="G8868" i="4"/>
  <c r="G8880" i="4"/>
  <c r="G8892" i="4"/>
  <c r="G8904" i="4"/>
  <c r="G8916" i="4"/>
  <c r="G8928" i="4"/>
  <c r="G8940" i="4"/>
  <c r="G8952" i="4"/>
  <c r="G8964" i="4"/>
  <c r="G8976" i="4"/>
  <c r="G9000" i="4"/>
  <c r="G9012" i="4"/>
  <c r="G9024" i="4"/>
  <c r="G9036" i="4"/>
  <c r="G9048" i="4"/>
  <c r="G9060" i="4"/>
  <c r="G9072" i="4"/>
  <c r="G9084" i="4"/>
  <c r="G9096" i="4"/>
  <c r="G9108" i="4"/>
  <c r="G9120" i="4"/>
  <c r="G9132" i="4"/>
  <c r="G9144" i="4"/>
  <c r="G9156" i="4"/>
  <c r="G9168" i="4"/>
  <c r="G9180" i="4"/>
  <c r="G9192" i="4"/>
  <c r="G9204" i="4"/>
  <c r="G9216" i="4"/>
  <c r="G9228" i="4"/>
  <c r="G9240" i="4"/>
  <c r="G6309" i="4"/>
  <c r="G6405" i="4"/>
  <c r="G6441" i="4"/>
  <c r="G6681" i="4"/>
  <c r="G6789" i="4"/>
  <c r="G6928" i="4"/>
  <c r="G6982" i="4"/>
  <c r="G7029" i="4"/>
  <c r="G7059" i="4"/>
  <c r="G7083" i="4"/>
  <c r="G7114" i="4"/>
  <c r="G7132" i="4"/>
  <c r="G7165" i="4"/>
  <c r="G7185" i="4"/>
  <c r="G7200" i="4"/>
  <c r="G7213" i="4"/>
  <c r="G7228" i="4"/>
  <c r="G7257" i="4"/>
  <c r="G7269" i="4"/>
  <c r="G7318" i="4"/>
  <c r="G7331" i="4"/>
  <c r="G7357" i="4"/>
  <c r="G7369" i="4"/>
  <c r="G7381" i="4"/>
  <c r="G7393" i="4"/>
  <c r="G7405" i="4"/>
  <c r="G7417" i="4"/>
  <c r="G7429" i="4"/>
  <c r="G7441" i="4"/>
  <c r="G7477" i="4"/>
  <c r="G7489" i="4"/>
  <c r="G7501" i="4"/>
  <c r="G7513" i="4"/>
  <c r="G7525" i="4"/>
  <c r="G7537" i="4"/>
  <c r="G7549" i="4"/>
  <c r="G7561" i="4"/>
  <c r="G7573" i="4"/>
  <c r="G7585" i="4"/>
  <c r="G7597" i="4"/>
  <c r="G7609" i="4"/>
  <c r="G7621" i="4"/>
  <c r="G7633" i="4"/>
  <c r="G7645" i="4"/>
  <c r="G7657" i="4"/>
  <c r="G7669" i="4"/>
  <c r="G7681" i="4"/>
  <c r="G7693" i="4"/>
  <c r="G7705" i="4"/>
  <c r="G7729" i="4"/>
  <c r="G7741" i="4"/>
  <c r="G7753" i="4"/>
  <c r="G7765" i="4"/>
  <c r="G7801" i="4"/>
  <c r="G7813" i="4"/>
  <c r="G7825" i="4"/>
  <c r="G7837" i="4"/>
  <c r="G7849" i="4"/>
  <c r="G7861" i="4"/>
  <c r="G7873" i="4"/>
  <c r="G7885" i="4"/>
  <c r="G7897" i="4"/>
  <c r="G7909" i="4"/>
  <c r="G7921" i="4"/>
  <c r="G7933" i="4"/>
  <c r="G7945" i="4"/>
  <c r="G7957" i="4"/>
  <c r="G7969" i="4"/>
  <c r="G7981" i="4"/>
  <c r="G7993" i="4"/>
  <c r="G8005" i="4"/>
  <c r="G8017" i="4"/>
  <c r="G8029" i="4"/>
  <c r="G8041" i="4"/>
  <c r="G8053" i="4"/>
  <c r="G8065" i="4"/>
  <c r="G8077" i="4"/>
  <c r="G8089" i="4"/>
  <c r="G8101" i="4"/>
  <c r="G8113" i="4"/>
  <c r="G8125" i="4"/>
  <c r="G8137" i="4"/>
  <c r="G8149" i="4"/>
  <c r="G8161" i="4"/>
  <c r="G8173" i="4"/>
  <c r="G8185" i="4"/>
  <c r="G8197" i="4"/>
  <c r="G8209" i="4"/>
  <c r="G8221" i="4"/>
  <c r="G8233" i="4"/>
  <c r="G8245" i="4"/>
  <c r="G8257" i="4"/>
  <c r="G8269" i="4"/>
  <c r="G8281" i="4"/>
  <c r="G8293" i="4"/>
  <c r="G8305" i="4"/>
  <c r="G8317" i="4"/>
  <c r="G8329" i="4"/>
  <c r="G8341" i="4"/>
  <c r="G8353" i="4"/>
  <c r="G8365" i="4"/>
  <c r="G8377" i="4"/>
  <c r="G8389" i="4"/>
  <c r="G8401" i="4"/>
  <c r="G8413" i="4"/>
  <c r="G8425" i="4"/>
  <c r="G8437" i="4"/>
  <c r="G8449" i="4"/>
  <c r="G8461" i="4"/>
  <c r="G8473" i="4"/>
  <c r="G8485" i="4"/>
  <c r="G8497" i="4"/>
  <c r="G8509" i="4"/>
  <c r="G8521" i="4"/>
  <c r="G8533" i="4"/>
  <c r="G8545" i="4"/>
  <c r="G8557" i="4"/>
  <c r="G8569" i="4"/>
  <c r="G8581" i="4"/>
  <c r="G8593" i="4"/>
  <c r="G8605" i="4"/>
  <c r="G8617" i="4"/>
  <c r="G8629" i="4"/>
  <c r="G8641" i="4"/>
  <c r="G8653" i="4"/>
  <c r="G8665" i="4"/>
  <c r="G8677" i="4"/>
  <c r="G8689" i="4"/>
  <c r="G8701" i="4"/>
  <c r="G8713" i="4"/>
  <c r="G8725" i="4"/>
  <c r="G8737" i="4"/>
  <c r="G8749" i="4"/>
  <c r="G8761" i="4"/>
  <c r="G8773" i="4"/>
  <c r="G8785" i="4"/>
  <c r="G8797" i="4"/>
  <c r="G8809" i="4"/>
  <c r="G8821" i="4"/>
  <c r="G8833" i="4"/>
  <c r="G8845" i="4"/>
  <c r="G8857" i="4"/>
  <c r="G8869" i="4"/>
  <c r="G8881" i="4"/>
  <c r="G8893" i="4"/>
  <c r="G8905" i="4"/>
  <c r="G8917" i="4"/>
  <c r="G8929" i="4"/>
  <c r="G8941" i="4"/>
  <c r="G8953" i="4"/>
  <c r="G8965" i="4"/>
  <c r="G8977" i="4"/>
  <c r="G9001" i="4"/>
  <c r="G9013" i="4"/>
  <c r="G9025" i="4"/>
  <c r="G9049" i="4"/>
  <c r="G9061" i="4"/>
  <c r="G9073" i="4"/>
  <c r="G9085" i="4"/>
  <c r="G9097" i="4"/>
  <c r="G9109" i="4"/>
  <c r="G9133" i="4"/>
  <c r="G9169" i="4"/>
  <c r="G9181" i="4"/>
  <c r="G9193" i="4"/>
  <c r="G9217" i="4"/>
  <c r="G9241" i="4"/>
  <c r="G9265" i="4"/>
  <c r="G9277" i="4"/>
  <c r="G6453" i="4"/>
  <c r="G6585" i="4"/>
  <c r="G6801" i="4"/>
  <c r="G6880" i="4"/>
  <c r="G7005" i="4"/>
  <c r="G7084" i="4"/>
  <c r="G7115" i="4"/>
  <c r="G7166" i="4"/>
  <c r="G7186" i="4"/>
  <c r="G7201" i="4"/>
  <c r="G7214" i="4"/>
  <c r="G7232" i="4"/>
  <c r="G7258" i="4"/>
  <c r="G7270" i="4"/>
  <c r="G7282" i="4"/>
  <c r="G7294" i="4"/>
  <c r="G7306" i="4"/>
  <c r="G7319" i="4"/>
  <c r="G7332" i="4"/>
  <c r="G7358" i="4"/>
  <c r="G7370" i="4"/>
  <c r="G7382" i="4"/>
  <c r="G7394" i="4"/>
  <c r="G7406" i="4"/>
  <c r="G7442" i="4"/>
  <c r="G7454" i="4"/>
  <c r="G7466" i="4"/>
  <c r="G7478" i="4"/>
  <c r="G7490" i="4"/>
  <c r="G7502" i="4"/>
  <c r="G7514" i="4"/>
  <c r="G7526" i="4"/>
  <c r="G7562" i="4"/>
  <c r="G7574" i="4"/>
  <c r="G7586" i="4"/>
  <c r="G7598" i="4"/>
  <c r="G7610" i="4"/>
  <c r="G7622" i="4"/>
  <c r="G7634" i="4"/>
  <c r="G7646" i="4"/>
  <c r="G7658" i="4"/>
  <c r="G7670" i="4"/>
  <c r="G7682" i="4"/>
  <c r="G7694" i="4"/>
  <c r="G7706" i="4"/>
  <c r="G7718" i="4"/>
  <c r="G7730" i="4"/>
  <c r="G7742" i="4"/>
  <c r="G7754" i="4"/>
  <c r="G7766" i="4"/>
  <c r="G7790" i="4"/>
  <c r="G7814" i="4"/>
  <c r="G7826" i="4"/>
  <c r="G7838" i="4"/>
  <c r="G7850" i="4"/>
  <c r="G7862" i="4"/>
  <c r="G7874" i="4"/>
  <c r="G7886" i="4"/>
  <c r="G7898" i="4"/>
  <c r="G7910" i="4"/>
  <c r="G7922" i="4"/>
  <c r="G7934" i="4"/>
  <c r="G7946" i="4"/>
  <c r="G7958" i="4"/>
  <c r="G7970" i="4"/>
  <c r="G7982" i="4"/>
  <c r="G7994" i="4"/>
  <c r="G8006" i="4"/>
  <c r="G8018" i="4"/>
  <c r="G8030" i="4"/>
  <c r="G8042" i="4"/>
  <c r="G8054" i="4"/>
  <c r="G8066" i="4"/>
  <c r="G8078" i="4"/>
  <c r="G8090" i="4"/>
  <c r="G8102" i="4"/>
  <c r="G8114" i="4"/>
  <c r="G8126" i="4"/>
  <c r="G8138" i="4"/>
  <c r="G8150" i="4"/>
  <c r="G8162" i="4"/>
  <c r="G8174" i="4"/>
  <c r="G8186" i="4"/>
  <c r="G8198" i="4"/>
  <c r="G8210" i="4"/>
  <c r="G8222" i="4"/>
  <c r="G8234" i="4"/>
  <c r="G8246" i="4"/>
  <c r="G8258" i="4"/>
  <c r="G8270" i="4"/>
  <c r="G8282" i="4"/>
  <c r="G8294" i="4"/>
  <c r="G8306" i="4"/>
  <c r="G8318" i="4"/>
  <c r="G8330" i="4"/>
  <c r="G8342" i="4"/>
  <c r="G8354" i="4"/>
  <c r="G8366" i="4"/>
  <c r="G8378" i="4"/>
  <c r="G8390" i="4"/>
  <c r="G8402" i="4"/>
  <c r="G8414" i="4"/>
  <c r="G8426" i="4"/>
  <c r="G8438" i="4"/>
  <c r="G8450" i="4"/>
  <c r="G8462" i="4"/>
  <c r="G8474" i="4"/>
  <c r="G8486" i="4"/>
  <c r="G8498" i="4"/>
  <c r="G8510" i="4"/>
  <c r="G8522" i="4"/>
  <c r="G8534" i="4"/>
  <c r="G8546" i="4"/>
  <c r="G8558" i="4"/>
  <c r="G8570" i="4"/>
  <c r="G8582" i="4"/>
  <c r="G8594" i="4"/>
  <c r="G8606" i="4"/>
  <c r="G8618" i="4"/>
  <c r="G8630" i="4"/>
  <c r="G8642" i="4"/>
  <c r="G8654" i="4"/>
  <c r="G8666" i="4"/>
  <c r="G8678" i="4"/>
  <c r="G8690" i="4"/>
  <c r="G8702" i="4"/>
  <c r="G8714" i="4"/>
  <c r="G8726" i="4"/>
  <c r="G8738" i="4"/>
  <c r="G8750" i="4"/>
  <c r="G8762" i="4"/>
  <c r="G8774" i="4"/>
  <c r="G8786" i="4"/>
  <c r="G8798" i="4"/>
  <c r="G8810" i="4"/>
  <c r="G8822" i="4"/>
  <c r="G8834" i="4"/>
  <c r="G8846" i="4"/>
  <c r="G8858" i="4"/>
  <c r="G8870" i="4"/>
  <c r="G8882" i="4"/>
  <c r="G8894" i="4"/>
  <c r="G8906" i="4"/>
  <c r="G8918" i="4"/>
  <c r="G8930" i="4"/>
  <c r="G8942" i="4"/>
  <c r="G8954" i="4"/>
  <c r="G8966" i="4"/>
  <c r="G8978" i="4"/>
  <c r="G8990" i="4"/>
  <c r="G9002" i="4"/>
  <c r="G9014" i="4"/>
  <c r="G9026" i="4"/>
  <c r="G9050" i="4"/>
  <c r="G9062" i="4"/>
  <c r="G9074" i="4"/>
  <c r="G9086" i="4"/>
  <c r="G9098" i="4"/>
  <c r="G9134" i="4"/>
  <c r="G9170" i="4"/>
  <c r="G9182" i="4"/>
  <c r="G9194" i="4"/>
  <c r="G9218" i="4"/>
  <c r="G9242" i="4"/>
  <c r="G9254" i="4"/>
  <c r="G9266" i="4"/>
  <c r="G9278" i="4"/>
  <c r="G9290" i="4"/>
  <c r="G9302" i="4"/>
  <c r="G6321" i="4"/>
  <c r="G6537" i="4"/>
  <c r="G6693" i="4"/>
  <c r="G6844" i="4"/>
  <c r="G7006" i="4"/>
  <c r="G7035" i="4"/>
  <c r="G7065" i="4"/>
  <c r="G7101" i="4"/>
  <c r="G7119" i="4"/>
  <c r="G7167" i="4"/>
  <c r="G7187" i="4"/>
  <c r="G7202" i="4"/>
  <c r="G7215" i="4"/>
  <c r="G7233" i="4"/>
  <c r="G7246" i="4"/>
  <c r="G7259" i="4"/>
  <c r="G7271" i="4"/>
  <c r="G7283" i="4"/>
  <c r="G7295" i="4"/>
  <c r="G7307" i="4"/>
  <c r="G7320" i="4"/>
  <c r="G7333" i="4"/>
  <c r="G7359" i="4"/>
  <c r="G7371" i="4"/>
  <c r="G7383" i="4"/>
  <c r="G7395" i="4"/>
  <c r="G7407" i="4"/>
  <c r="G7431" i="4"/>
  <c r="G7443" i="4"/>
  <c r="G7455" i="4"/>
  <c r="G7467" i="4"/>
  <c r="G7479" i="4"/>
  <c r="G7491" i="4"/>
  <c r="G7503" i="4"/>
  <c r="G7527" i="4"/>
  <c r="G7551" i="4"/>
  <c r="G7563" i="4"/>
  <c r="G7575" i="4"/>
  <c r="G7587" i="4"/>
  <c r="G7599" i="4"/>
  <c r="G7611" i="4"/>
  <c r="G7623" i="4"/>
  <c r="G7635" i="4"/>
  <c r="G7647" i="4"/>
  <c r="G7659" i="4"/>
  <c r="G7671" i="4"/>
  <c r="G7683" i="4"/>
  <c r="G7719" i="4"/>
  <c r="G7731" i="4"/>
  <c r="G7743" i="4"/>
  <c r="G7755" i="4"/>
  <c r="G7767" i="4"/>
  <c r="G7791" i="4"/>
  <c r="G7803" i="4"/>
  <c r="G7815" i="4"/>
  <c r="G7827" i="4"/>
  <c r="G7851" i="4"/>
  <c r="G7863" i="4"/>
  <c r="G7875" i="4"/>
  <c r="G7887" i="4"/>
  <c r="G7899" i="4"/>
  <c r="G7911" i="4"/>
  <c r="G7923" i="4"/>
  <c r="G7935" i="4"/>
  <c r="G7947" i="4"/>
  <c r="G7959" i="4"/>
  <c r="G7971" i="4"/>
  <c r="G7983" i="4"/>
  <c r="G7995" i="4"/>
  <c r="G8007" i="4"/>
  <c r="G8019" i="4"/>
  <c r="G8031" i="4"/>
  <c r="G8043" i="4"/>
  <c r="G8055" i="4"/>
  <c r="G8067" i="4"/>
  <c r="G8079" i="4"/>
  <c r="G8091" i="4"/>
  <c r="G8103" i="4"/>
  <c r="G8115" i="4"/>
  <c r="G8127" i="4"/>
  <c r="G8139" i="4"/>
  <c r="G8151" i="4"/>
  <c r="G8163" i="4"/>
  <c r="G8175" i="4"/>
  <c r="G8187" i="4"/>
  <c r="G8199" i="4"/>
  <c r="G8211" i="4"/>
  <c r="G8223" i="4"/>
  <c r="G8235" i="4"/>
  <c r="G8247" i="4"/>
  <c r="G8259" i="4"/>
  <c r="G8271" i="4"/>
  <c r="G8283" i="4"/>
  <c r="G8295" i="4"/>
  <c r="G8307" i="4"/>
  <c r="G8319" i="4"/>
  <c r="G8331" i="4"/>
  <c r="G8343" i="4"/>
  <c r="G8355" i="4"/>
  <c r="G8367" i="4"/>
  <c r="G8379" i="4"/>
  <c r="G8391" i="4"/>
  <c r="G8403" i="4"/>
  <c r="G8415" i="4"/>
  <c r="G8427" i="4"/>
  <c r="G8439" i="4"/>
  <c r="G8451" i="4"/>
  <c r="G8463" i="4"/>
  <c r="G8475" i="4"/>
  <c r="G8487" i="4"/>
  <c r="G8499" i="4"/>
  <c r="G8511" i="4"/>
  <c r="G8523" i="4"/>
  <c r="G8535" i="4"/>
  <c r="G8547" i="4"/>
  <c r="G8559" i="4"/>
  <c r="G8571" i="4"/>
  <c r="G8583" i="4"/>
  <c r="G8595" i="4"/>
  <c r="G8607" i="4"/>
  <c r="G8619" i="4"/>
  <c r="G8631" i="4"/>
  <c r="G8643" i="4"/>
  <c r="G8655" i="4"/>
  <c r="G8667" i="4"/>
  <c r="G8679" i="4"/>
  <c r="G8691" i="4"/>
  <c r="G8703" i="4"/>
  <c r="G8715" i="4"/>
  <c r="G8727" i="4"/>
  <c r="G8739" i="4"/>
  <c r="G8751" i="4"/>
  <c r="G8763" i="4"/>
  <c r="G8775" i="4"/>
  <c r="G8787" i="4"/>
  <c r="G8799" i="4"/>
  <c r="G8811" i="4"/>
  <c r="G8823" i="4"/>
  <c r="G8835" i="4"/>
  <c r="G8847" i="4"/>
  <c r="G8859" i="4"/>
  <c r="G8871" i="4"/>
  <c r="G8883" i="4"/>
  <c r="G8895" i="4"/>
  <c r="G8907" i="4"/>
  <c r="G8919" i="4"/>
  <c r="G8931" i="4"/>
  <c r="G8943" i="4"/>
  <c r="G8955" i="4"/>
  <c r="G8967" i="4"/>
  <c r="G8979" i="4"/>
  <c r="G8991" i="4"/>
  <c r="G9003" i="4"/>
  <c r="G9015" i="4"/>
  <c r="G9027" i="4"/>
  <c r="G9039" i="4"/>
  <c r="G9063" i="4"/>
  <c r="G9075" i="4"/>
  <c r="G9087" i="4"/>
  <c r="G9099" i="4"/>
  <c r="G9123" i="4"/>
  <c r="G9135" i="4"/>
  <c r="G9147" i="4"/>
  <c r="G9159" i="4"/>
  <c r="G9183" i="4"/>
  <c r="G9195" i="4"/>
  <c r="G9207" i="4"/>
  <c r="G6465" i="4"/>
  <c r="G6597" i="4"/>
  <c r="G6892" i="4"/>
  <c r="G6964" i="4"/>
  <c r="G7036" i="4"/>
  <c r="G7066" i="4"/>
  <c r="G7102" i="4"/>
  <c r="G7120" i="4"/>
  <c r="G7149" i="4"/>
  <c r="G7168" i="4"/>
  <c r="G7188" i="4"/>
  <c r="G7216" i="4"/>
  <c r="G7234" i="4"/>
  <c r="G7247" i="4"/>
  <c r="G7260" i="4"/>
  <c r="G7272" i="4"/>
  <c r="G7284" i="4"/>
  <c r="G7296" i="4"/>
  <c r="G7308" i="4"/>
  <c r="G7321" i="4"/>
  <c r="G7334" i="4"/>
  <c r="G7347" i="4"/>
  <c r="G7360" i="4"/>
  <c r="G7372" i="4"/>
  <c r="G7384" i="4"/>
  <c r="G7396" i="4"/>
  <c r="G7432" i="4"/>
  <c r="G7456" i="4"/>
  <c r="G7504" i="4"/>
  <c r="G7516" i="4"/>
  <c r="G7552" i="4"/>
  <c r="G7564" i="4"/>
  <c r="G7576" i="4"/>
  <c r="G7588" i="4"/>
  <c r="G7600" i="4"/>
  <c r="G7612" i="4"/>
  <c r="G7624" i="4"/>
  <c r="G7636" i="4"/>
  <c r="G7672" i="4"/>
  <c r="G7684" i="4"/>
  <c r="G7708" i="4"/>
  <c r="G7720" i="4"/>
  <c r="G7792" i="4"/>
  <c r="G7804" i="4"/>
  <c r="G7816" i="4"/>
  <c r="G7828" i="4"/>
  <c r="G7840" i="4"/>
  <c r="G7852" i="4"/>
  <c r="G7864" i="4"/>
  <c r="G7876" i="4"/>
  <c r="G7888" i="4"/>
  <c r="G7900" i="4"/>
  <c r="G7912" i="4"/>
  <c r="G7924" i="4"/>
  <c r="G7936" i="4"/>
  <c r="G7948" i="4"/>
  <c r="G7960" i="4"/>
  <c r="G7972" i="4"/>
  <c r="G7984" i="4"/>
  <c r="G7996" i="4"/>
  <c r="G8008" i="4"/>
  <c r="G8020" i="4"/>
  <c r="G8032" i="4"/>
  <c r="G8044" i="4"/>
  <c r="G8056" i="4"/>
  <c r="G8068" i="4"/>
  <c r="G8080" i="4"/>
  <c r="G8092" i="4"/>
  <c r="G8104" i="4"/>
  <c r="G8116" i="4"/>
  <c r="G8128" i="4"/>
  <c r="G8140" i="4"/>
  <c r="G8152" i="4"/>
  <c r="G8164" i="4"/>
  <c r="G8176" i="4"/>
  <c r="G8188" i="4"/>
  <c r="G8200" i="4"/>
  <c r="G8212" i="4"/>
  <c r="G8224" i="4"/>
  <c r="G8236" i="4"/>
  <c r="G8248" i="4"/>
  <c r="G8260" i="4"/>
  <c r="G8272" i="4"/>
  <c r="G8284" i="4"/>
  <c r="G8296" i="4"/>
  <c r="G8308" i="4"/>
  <c r="G8320" i="4"/>
  <c r="G8332" i="4"/>
  <c r="G8344" i="4"/>
  <c r="G8356" i="4"/>
  <c r="G8368" i="4"/>
  <c r="G8380" i="4"/>
  <c r="G8392" i="4"/>
  <c r="G8404" i="4"/>
  <c r="G8416" i="4"/>
  <c r="G8428" i="4"/>
  <c r="G8440" i="4"/>
  <c r="G8452" i="4"/>
  <c r="G8464" i="4"/>
  <c r="G8476" i="4"/>
  <c r="G8488" i="4"/>
  <c r="G8500" i="4"/>
  <c r="G8512" i="4"/>
  <c r="G8524" i="4"/>
  <c r="G8536" i="4"/>
  <c r="G8548" i="4"/>
  <c r="G8560" i="4"/>
  <c r="G8572" i="4"/>
  <c r="G8584" i="4"/>
  <c r="G8596" i="4"/>
  <c r="G8608" i="4"/>
  <c r="G8620" i="4"/>
  <c r="G8632" i="4"/>
  <c r="G8644" i="4"/>
  <c r="G8656" i="4"/>
  <c r="G8668" i="4"/>
  <c r="G8680" i="4"/>
  <c r="G8692" i="4"/>
  <c r="G8704" i="4"/>
  <c r="G8716" i="4"/>
  <c r="G8728" i="4"/>
  <c r="G8740" i="4"/>
  <c r="G8752" i="4"/>
  <c r="G8764" i="4"/>
  <c r="G8776" i="4"/>
  <c r="G8788" i="4"/>
  <c r="G8800" i="4"/>
  <c r="G8812" i="4"/>
  <c r="G8824" i="4"/>
  <c r="G8836" i="4"/>
  <c r="G8848" i="4"/>
  <c r="G8860" i="4"/>
  <c r="G8872" i="4"/>
  <c r="G8884" i="4"/>
  <c r="G8896" i="4"/>
  <c r="G8908" i="4"/>
  <c r="G8920" i="4"/>
  <c r="G8932" i="4"/>
  <c r="G8944" i="4"/>
  <c r="G8956" i="4"/>
  <c r="G8968" i="4"/>
  <c r="G8980" i="4"/>
  <c r="G8992" i="4"/>
  <c r="G9004" i="4"/>
  <c r="G9016" i="4"/>
  <c r="G9028" i="4"/>
  <c r="G9040" i="4"/>
  <c r="G9064" i="4"/>
  <c r="G9076" i="4"/>
  <c r="G9088" i="4"/>
  <c r="G9100" i="4"/>
  <c r="G9112" i="4"/>
  <c r="G9124" i="4"/>
  <c r="G9136" i="4"/>
  <c r="G9148" i="4"/>
  <c r="G9184" i="4"/>
  <c r="G9208" i="4"/>
  <c r="G9220" i="4"/>
  <c r="G9232" i="4"/>
  <c r="G9244" i="4"/>
  <c r="G9256" i="4"/>
  <c r="G9268" i="4"/>
  <c r="G9280" i="4"/>
  <c r="G9292" i="4"/>
  <c r="G9304" i="4"/>
  <c r="G9316" i="4"/>
  <c r="G9328" i="4"/>
  <c r="G10868" i="4"/>
  <c r="G10856" i="4"/>
  <c r="G10844" i="4"/>
  <c r="G10832" i="4"/>
  <c r="G10820" i="4"/>
  <c r="G10808" i="4"/>
  <c r="I10808" i="4" s="1"/>
  <c r="G10796" i="4"/>
  <c r="G10784" i="4"/>
  <c r="G10772" i="4"/>
  <c r="G10760" i="4"/>
  <c r="G10748" i="4"/>
  <c r="G10736" i="4"/>
  <c r="G10724" i="4"/>
  <c r="G10712" i="4"/>
  <c r="G10700" i="4"/>
  <c r="G10688" i="4"/>
  <c r="G10676" i="4"/>
  <c r="G10664" i="4"/>
  <c r="G10640" i="4"/>
  <c r="G10628" i="4"/>
  <c r="G10616" i="4"/>
  <c r="G10604" i="4"/>
  <c r="G10592" i="4"/>
  <c r="G10580" i="4"/>
  <c r="G10568" i="4"/>
  <c r="G10544" i="4"/>
  <c r="G10496" i="4"/>
  <c r="G10484" i="4"/>
  <c r="G10460" i="4"/>
  <c r="G10448" i="4"/>
  <c r="G10436" i="4"/>
  <c r="G10424" i="4"/>
  <c r="G10412" i="4"/>
  <c r="G10376" i="4"/>
  <c r="G10220" i="4"/>
  <c r="G10208" i="4"/>
  <c r="G10196" i="4"/>
  <c r="G10148" i="4"/>
  <c r="G10136" i="4"/>
  <c r="G10124" i="4"/>
  <c r="G10112" i="4"/>
  <c r="G9896" i="4"/>
  <c r="G9884" i="4"/>
  <c r="G9872" i="4"/>
  <c r="G9860" i="4"/>
  <c r="G9848" i="4"/>
  <c r="G9836" i="4"/>
  <c r="G9824" i="4"/>
  <c r="G9812" i="4"/>
  <c r="G9800" i="4"/>
  <c r="G9788" i="4"/>
  <c r="G9776" i="4"/>
  <c r="G9764" i="4"/>
  <c r="G9752" i="4"/>
  <c r="G9740" i="4"/>
  <c r="G9728" i="4"/>
  <c r="G9716" i="4"/>
  <c r="G9704" i="4"/>
  <c r="G9692" i="4"/>
  <c r="G9680" i="4"/>
  <c r="G9668" i="4"/>
  <c r="G9656" i="4"/>
  <c r="G9644" i="4"/>
  <c r="G9632" i="4"/>
  <c r="G9596" i="4"/>
  <c r="G9584" i="4"/>
  <c r="G9572" i="4"/>
  <c r="G9560" i="4"/>
  <c r="G9548" i="4"/>
  <c r="G9536" i="4"/>
  <c r="G9524" i="4"/>
  <c r="G9512" i="4"/>
  <c r="G9500" i="4"/>
  <c r="G9488" i="4"/>
  <c r="G9476" i="4"/>
  <c r="G9452" i="4"/>
  <c r="G9440" i="4"/>
  <c r="G9428" i="4"/>
  <c r="G9416" i="4"/>
  <c r="G9404" i="4"/>
  <c r="G9392" i="4"/>
  <c r="G9380" i="4"/>
  <c r="G9344" i="4"/>
  <c r="G9332" i="4"/>
  <c r="G9319" i="4"/>
  <c r="G9305" i="4"/>
  <c r="G9288" i="4"/>
  <c r="G9251" i="4"/>
  <c r="G9191" i="4"/>
  <c r="G10867" i="4"/>
  <c r="G10855" i="4"/>
  <c r="G10843" i="4"/>
  <c r="G10831" i="4"/>
  <c r="G10819" i="4"/>
  <c r="G10807" i="4"/>
  <c r="G10795" i="4"/>
  <c r="G10783" i="4"/>
  <c r="G10771" i="4"/>
  <c r="G10759" i="4"/>
  <c r="G10747" i="4"/>
  <c r="G10735" i="4"/>
  <c r="G10723" i="4"/>
  <c r="G10711" i="4"/>
  <c r="G10699" i="4"/>
  <c r="G10687" i="4"/>
  <c r="G10675" i="4"/>
  <c r="G10663" i="4"/>
  <c r="G10651" i="4"/>
  <c r="G10639" i="4"/>
  <c r="G10627" i="4"/>
  <c r="G10615" i="4"/>
  <c r="G10603" i="4"/>
  <c r="G10591" i="4"/>
  <c r="G10579" i="4"/>
  <c r="G10567" i="4"/>
  <c r="G10555" i="4"/>
  <c r="G10543" i="4"/>
  <c r="G10531" i="4"/>
  <c r="G10519" i="4"/>
  <c r="G10507" i="4"/>
  <c r="G10495" i="4"/>
  <c r="G10483" i="4"/>
  <c r="G10471" i="4"/>
  <c r="G10459" i="4"/>
  <c r="G10447" i="4"/>
  <c r="G10435" i="4"/>
  <c r="G10423" i="4"/>
  <c r="G10411" i="4"/>
  <c r="G10399" i="4"/>
  <c r="G10387" i="4"/>
  <c r="G10375" i="4"/>
  <c r="G10363" i="4"/>
  <c r="G10351" i="4"/>
  <c r="G10339" i="4"/>
  <c r="G10327" i="4"/>
  <c r="G10315" i="4"/>
  <c r="G10303" i="4"/>
  <c r="G10291" i="4"/>
  <c r="G10279" i="4"/>
  <c r="G10267" i="4"/>
  <c r="G10255" i="4"/>
  <c r="G10243" i="4"/>
  <c r="G10231" i="4"/>
  <c r="G10219" i="4"/>
  <c r="G10207" i="4"/>
  <c r="G10195" i="4"/>
  <c r="G10183" i="4"/>
  <c r="G10171" i="4"/>
  <c r="G10159" i="4"/>
  <c r="G10147" i="4"/>
  <c r="G10135" i="4"/>
  <c r="G10123" i="4"/>
  <c r="G10111" i="4"/>
  <c r="G10099" i="4"/>
  <c r="G10087" i="4"/>
  <c r="G10075" i="4"/>
  <c r="G10063" i="4"/>
  <c r="G10051" i="4"/>
  <c r="G10039" i="4"/>
  <c r="G10027" i="4"/>
  <c r="G10015" i="4"/>
  <c r="G10003" i="4"/>
  <c r="G9991" i="4"/>
  <c r="G9979" i="4"/>
  <c r="G9967" i="4"/>
  <c r="G9955" i="4"/>
  <c r="G9943" i="4"/>
  <c r="G9931" i="4"/>
  <c r="G9919" i="4"/>
  <c r="G9895" i="4"/>
  <c r="G9883" i="4"/>
  <c r="G9871" i="4"/>
  <c r="G9859" i="4"/>
  <c r="G9847" i="4"/>
  <c r="G9835" i="4"/>
  <c r="G9823" i="4"/>
  <c r="G9811" i="4"/>
  <c r="G9799" i="4"/>
  <c r="G9787" i="4"/>
  <c r="G9775" i="4"/>
  <c r="G9763" i="4"/>
  <c r="G9751" i="4"/>
  <c r="G9739" i="4"/>
  <c r="G9727" i="4"/>
  <c r="G9715" i="4"/>
  <c r="G9703" i="4"/>
  <c r="G9691" i="4"/>
  <c r="G9679" i="4"/>
  <c r="G9667" i="4"/>
  <c r="G9655" i="4"/>
  <c r="G9643" i="4"/>
  <c r="G9631" i="4"/>
  <c r="G9619" i="4"/>
  <c r="G9607" i="4"/>
  <c r="G9595" i="4"/>
  <c r="G9583" i="4"/>
  <c r="G9571" i="4"/>
  <c r="G9559" i="4"/>
  <c r="G9535" i="4"/>
  <c r="G9523" i="4"/>
  <c r="G9511" i="4"/>
  <c r="G9487" i="4"/>
  <c r="G9475" i="4"/>
  <c r="G9463" i="4"/>
  <c r="G9451" i="4"/>
  <c r="G9439" i="4"/>
  <c r="G9427" i="4"/>
  <c r="G9415" i="4"/>
  <c r="G9403" i="4"/>
  <c r="G9343" i="4"/>
  <c r="G9331" i="4"/>
  <c r="G9318" i="4"/>
  <c r="G9303" i="4"/>
  <c r="G9287" i="4"/>
  <c r="G10866" i="4"/>
  <c r="G10854" i="4"/>
  <c r="G10842" i="4"/>
  <c r="G10830" i="4"/>
  <c r="G10818" i="4"/>
  <c r="G10806" i="4"/>
  <c r="G10794" i="4"/>
  <c r="G10782" i="4"/>
  <c r="G10770" i="4"/>
  <c r="G10758" i="4"/>
  <c r="G10746" i="4"/>
  <c r="G10734" i="4"/>
  <c r="G10722" i="4"/>
  <c r="G10710" i="4"/>
  <c r="G10698" i="4"/>
  <c r="G10686" i="4"/>
  <c r="G10674" i="4"/>
  <c r="G10662" i="4"/>
  <c r="G10650" i="4"/>
  <c r="G10638" i="4"/>
  <c r="G10614" i="4"/>
  <c r="G10602" i="4"/>
  <c r="G10590" i="4"/>
  <c r="G10578" i="4"/>
  <c r="G10554" i="4"/>
  <c r="G10482" i="4"/>
  <c r="G10446" i="4"/>
  <c r="G10434" i="4"/>
  <c r="G10422" i="4"/>
  <c r="G10410" i="4"/>
  <c r="G10338" i="4"/>
  <c r="G10326" i="4"/>
  <c r="G10314" i="4"/>
  <c r="G10242" i="4"/>
  <c r="G10218" i="4"/>
  <c r="G10194" i="4"/>
  <c r="G10158" i="4"/>
  <c r="G10146" i="4"/>
  <c r="G10134" i="4"/>
  <c r="G10122" i="4"/>
  <c r="G9894" i="4"/>
  <c r="G9882" i="4"/>
  <c r="G9870" i="4"/>
  <c r="G9858" i="4"/>
  <c r="G9846" i="4"/>
  <c r="G9834" i="4"/>
  <c r="G9822" i="4"/>
  <c r="G9810" i="4"/>
  <c r="G9798" i="4"/>
  <c r="G9786" i="4"/>
  <c r="G9774" i="4"/>
  <c r="G9762" i="4"/>
  <c r="G9750" i="4"/>
  <c r="G9738" i="4"/>
  <c r="G9726" i="4"/>
  <c r="G9714" i="4"/>
  <c r="G9702" i="4"/>
  <c r="G9690" i="4"/>
  <c r="G9678" i="4"/>
  <c r="G9666" i="4"/>
  <c r="G9654" i="4"/>
  <c r="G9642" i="4"/>
  <c r="G9630" i="4"/>
  <c r="G9606" i="4"/>
  <c r="G9594" i="4"/>
  <c r="G9582" i="4"/>
  <c r="G9558" i="4"/>
  <c r="G9534" i="4"/>
  <c r="G9510" i="4"/>
  <c r="G9486" i="4"/>
  <c r="G9474" i="4"/>
  <c r="G9450" i="4"/>
  <c r="G9438" i="4"/>
  <c r="G9414" i="4"/>
  <c r="G9402" i="4"/>
  <c r="G9366" i="4"/>
  <c r="G9354" i="4"/>
  <c r="G9342" i="4"/>
  <c r="G9330" i="4"/>
  <c r="G9317" i="4"/>
  <c r="G9301" i="4"/>
  <c r="G9286" i="4"/>
  <c r="G9269" i="4"/>
  <c r="G9221" i="4"/>
  <c r="G10865" i="4"/>
  <c r="G10853" i="4"/>
  <c r="G10841" i="4"/>
  <c r="G10829" i="4"/>
  <c r="G10817" i="4"/>
  <c r="G10805" i="4"/>
  <c r="G10793" i="4"/>
  <c r="G10781" i="4"/>
  <c r="G10769" i="4"/>
  <c r="G10757" i="4"/>
  <c r="G10745" i="4"/>
  <c r="G10733" i="4"/>
  <c r="G10721" i="4"/>
  <c r="G10709" i="4"/>
  <c r="G10697" i="4"/>
  <c r="G10685" i="4"/>
  <c r="G10673" i="4"/>
  <c r="G10661" i="4"/>
  <c r="G10649" i="4"/>
  <c r="G10637" i="4"/>
  <c r="G10613" i="4"/>
  <c r="G10601" i="4"/>
  <c r="G10589" i="4"/>
  <c r="G10577" i="4"/>
  <c r="G10553" i="4"/>
  <c r="G10481" i="4"/>
  <c r="G10445" i="4"/>
  <c r="G10433" i="4"/>
  <c r="G10421" i="4"/>
  <c r="G10409" i="4"/>
  <c r="G10337" i="4"/>
  <c r="G10325" i="4"/>
  <c r="G10313" i="4"/>
  <c r="G10241" i="4"/>
  <c r="G10217" i="4"/>
  <c r="G10193" i="4"/>
  <c r="G10157" i="4"/>
  <c r="G10145" i="4"/>
  <c r="G10133" i="4"/>
  <c r="G10121" i="4"/>
  <c r="G9905" i="4"/>
  <c r="G9893" i="4"/>
  <c r="G9881" i="4"/>
  <c r="G9869" i="4"/>
  <c r="G9857" i="4"/>
  <c r="G9845" i="4"/>
  <c r="G9833" i="4"/>
  <c r="G9821" i="4"/>
  <c r="G9809" i="4"/>
  <c r="G9797" i="4"/>
  <c r="G9785" i="4"/>
  <c r="G9773" i="4"/>
  <c r="G9761" i="4"/>
  <c r="G9749" i="4"/>
  <c r="G9737" i="4"/>
  <c r="G9725" i="4"/>
  <c r="G9713" i="4"/>
  <c r="G9701" i="4"/>
  <c r="G9689" i="4"/>
  <c r="G9677" i="4"/>
  <c r="G9665" i="4"/>
  <c r="G9653" i="4"/>
  <c r="G9641" i="4"/>
  <c r="G9629" i="4"/>
  <c r="G9605" i="4"/>
  <c r="G9593" i="4"/>
  <c r="G9581" i="4"/>
  <c r="G9557" i="4"/>
  <c r="G9545" i="4"/>
  <c r="G9533" i="4"/>
  <c r="G9509" i="4"/>
  <c r="G9497" i="4"/>
  <c r="G9485" i="4"/>
  <c r="G9449" i="4"/>
  <c r="G9437" i="4"/>
  <c r="G9413" i="4"/>
  <c r="G9401" i="4"/>
  <c r="G9389" i="4"/>
  <c r="G9377" i="4"/>
  <c r="G9365" i="4"/>
  <c r="G9353" i="4"/>
  <c r="G9329" i="4"/>
  <c r="G9300" i="4"/>
  <c r="G9284" i="4"/>
  <c r="G9267" i="4"/>
  <c r="G9248" i="4"/>
  <c r="G9219" i="4"/>
  <c r="G10864" i="4"/>
  <c r="G10852" i="4"/>
  <c r="G10840" i="4"/>
  <c r="G10828" i="4"/>
  <c r="G10816" i="4"/>
  <c r="G10804" i="4"/>
  <c r="G10792" i="4"/>
  <c r="G10780" i="4"/>
  <c r="G10768" i="4"/>
  <c r="G10756" i="4"/>
  <c r="G10744" i="4"/>
  <c r="G10732" i="4"/>
  <c r="G10720" i="4"/>
  <c r="G10708" i="4"/>
  <c r="G10696" i="4"/>
  <c r="G10684" i="4"/>
  <c r="G10672" i="4"/>
  <c r="G10660" i="4"/>
  <c r="G10648" i="4"/>
  <c r="G10636" i="4"/>
  <c r="G10624" i="4"/>
  <c r="G10612" i="4"/>
  <c r="G10600" i="4"/>
  <c r="G10588" i="4"/>
  <c r="G10576" i="4"/>
  <c r="G10564" i="4"/>
  <c r="G10552" i="4"/>
  <c r="G10540" i="4"/>
  <c r="G10528" i="4"/>
  <c r="G10516" i="4"/>
  <c r="G10504" i="4"/>
  <c r="G10492" i="4"/>
  <c r="G10480" i="4"/>
  <c r="G10468" i="4"/>
  <c r="G10456" i="4"/>
  <c r="G10444" i="4"/>
  <c r="G10432" i="4"/>
  <c r="G10420" i="4"/>
  <c r="G10408" i="4"/>
  <c r="G10396" i="4"/>
  <c r="G10384" i="4"/>
  <c r="G10372" i="4"/>
  <c r="G10360" i="4"/>
  <c r="G10348" i="4"/>
  <c r="G10336" i="4"/>
  <c r="G10324" i="4"/>
  <c r="G10312" i="4"/>
  <c r="G10300" i="4"/>
  <c r="G10288" i="4"/>
  <c r="G10276" i="4"/>
  <c r="G10264" i="4"/>
  <c r="G10252" i="4"/>
  <c r="G10240" i="4"/>
  <c r="G10228" i="4"/>
  <c r="G10216" i="4"/>
  <c r="G10204" i="4"/>
  <c r="G10192" i="4"/>
  <c r="G10180" i="4"/>
  <c r="G10168" i="4"/>
  <c r="G10156" i="4"/>
  <c r="G10144" i="4"/>
  <c r="G10132" i="4"/>
  <c r="G10120" i="4"/>
  <c r="G10108" i="4"/>
  <c r="G10096" i="4"/>
  <c r="G10084" i="4"/>
  <c r="G10072" i="4"/>
  <c r="G10060" i="4"/>
  <c r="G10048" i="4"/>
  <c r="G10036" i="4"/>
  <c r="G10024" i="4"/>
  <c r="G10012" i="4"/>
  <c r="G10000" i="4"/>
  <c r="G9988" i="4"/>
  <c r="G9976" i="4"/>
  <c r="G9964" i="4"/>
  <c r="G9940" i="4"/>
  <c r="G9928" i="4"/>
  <c r="G9916" i="4"/>
  <c r="G9904" i="4"/>
  <c r="G9892" i="4"/>
  <c r="G9880" i="4"/>
  <c r="G9868" i="4"/>
  <c r="G9856" i="4"/>
  <c r="G9844" i="4"/>
  <c r="G9832" i="4"/>
  <c r="G9820" i="4"/>
  <c r="G9808" i="4"/>
  <c r="G9796" i="4"/>
  <c r="G9784" i="4"/>
  <c r="G9772" i="4"/>
  <c r="G9760" i="4"/>
  <c r="G9748" i="4"/>
  <c r="G9736" i="4"/>
  <c r="G9724" i="4"/>
  <c r="G9712" i="4"/>
  <c r="G9700" i="4"/>
  <c r="G9688" i="4"/>
  <c r="G9676" i="4"/>
  <c r="G9664" i="4"/>
  <c r="G9652" i="4"/>
  <c r="G9640" i="4"/>
  <c r="G9628" i="4"/>
  <c r="G9616" i="4"/>
  <c r="G9604" i="4"/>
  <c r="G9592" i="4"/>
  <c r="G9580" i="4"/>
  <c r="G9568" i="4"/>
  <c r="G9556" i="4"/>
  <c r="G9532" i="4"/>
  <c r="G9520" i="4"/>
  <c r="G9508" i="4"/>
  <c r="G9496" i="4"/>
  <c r="G9484" i="4"/>
  <c r="G9460" i="4"/>
  <c r="G9448" i="4"/>
  <c r="G9436" i="4"/>
  <c r="G9424" i="4"/>
  <c r="G9412" i="4"/>
  <c r="G9400" i="4"/>
  <c r="G9388" i="4"/>
  <c r="G9376" i="4"/>
  <c r="G9364" i="4"/>
  <c r="G9352" i="4"/>
  <c r="G9327" i="4"/>
  <c r="G9299" i="4"/>
  <c r="G9283" i="4"/>
  <c r="G9264" i="4"/>
  <c r="G9245" i="4"/>
  <c r="G9215" i="4"/>
  <c r="G10863" i="4"/>
  <c r="G10851" i="4"/>
  <c r="G10839" i="4"/>
  <c r="G10827" i="4"/>
  <c r="G10815" i="4"/>
  <c r="G10803" i="4"/>
  <c r="G10791" i="4"/>
  <c r="G10779" i="4"/>
  <c r="G10767" i="4"/>
  <c r="G10755" i="4"/>
  <c r="G10743" i="4"/>
  <c r="G10731" i="4"/>
  <c r="G10719" i="4"/>
  <c r="G10707" i="4"/>
  <c r="G10695" i="4"/>
  <c r="G10683" i="4"/>
  <c r="G10671" i="4"/>
  <c r="G10659" i="4"/>
  <c r="G10647" i="4"/>
  <c r="G10635" i="4"/>
  <c r="G10611" i="4"/>
  <c r="G10599" i="4"/>
  <c r="G10587" i="4"/>
  <c r="G10575" i="4"/>
  <c r="G10491" i="4"/>
  <c r="G10479" i="4"/>
  <c r="G10467" i="4"/>
  <c r="G10455" i="4"/>
  <c r="G10443" i="4"/>
  <c r="G10431" i="4"/>
  <c r="G10419" i="4"/>
  <c r="G10407" i="4"/>
  <c r="G10359" i="4"/>
  <c r="G10215" i="4"/>
  <c r="G10191" i="4"/>
  <c r="G10143" i="4"/>
  <c r="G10131" i="4"/>
  <c r="G10119" i="4"/>
  <c r="G9891" i="4"/>
  <c r="G9879" i="4"/>
  <c r="G9867" i="4"/>
  <c r="G9855" i="4"/>
  <c r="G9843" i="4"/>
  <c r="G9819" i="4"/>
  <c r="G9807" i="4"/>
  <c r="G9795" i="4"/>
  <c r="G9783" i="4"/>
  <c r="G9771" i="4"/>
  <c r="G9759" i="4"/>
  <c r="G9747" i="4"/>
  <c r="G9735" i="4"/>
  <c r="G9723" i="4"/>
  <c r="G9711" i="4"/>
  <c r="G9699" i="4"/>
  <c r="G9687" i="4"/>
  <c r="G9675" i="4"/>
  <c r="G9663" i="4"/>
  <c r="G9651" i="4"/>
  <c r="G9639" i="4"/>
  <c r="G9627" i="4"/>
  <c r="G9615" i="4"/>
  <c r="G9603" i="4"/>
  <c r="G9591" i="4"/>
  <c r="G9579" i="4"/>
  <c r="G9567" i="4"/>
  <c r="G9555" i="4"/>
  <c r="G9531" i="4"/>
  <c r="G9507" i="4"/>
  <c r="G9483" i="4"/>
  <c r="G9471" i="4"/>
  <c r="G9459" i="4"/>
  <c r="G9447" i="4"/>
  <c r="G9435" i="4"/>
  <c r="G9387" i="4"/>
  <c r="G9375" i="4"/>
  <c r="G9363" i="4"/>
  <c r="G9351" i="4"/>
  <c r="G9339" i="4"/>
  <c r="G9326" i="4"/>
  <c r="G9313" i="4"/>
  <c r="G9298" i="4"/>
  <c r="G9282" i="4"/>
  <c r="G9263" i="4"/>
  <c r="G9243"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강석진</author>
  </authors>
  <commentList>
    <comment ref="G1" authorId="0" shapeId="0" xr:uid="{177D484A-5C7E-432D-A0F7-D8ED9CEE1A6A}">
      <text>
        <r>
          <rPr>
            <b/>
            <sz val="9"/>
            <color indexed="81"/>
            <rFont val="돋움"/>
            <family val="3"/>
            <charset val="129"/>
          </rPr>
          <t>기존</t>
        </r>
        <r>
          <rPr>
            <b/>
            <sz val="9"/>
            <color indexed="81"/>
            <rFont val="Tahoma"/>
            <family val="2"/>
          </rPr>
          <t xml:space="preserve"> </t>
        </r>
        <r>
          <rPr>
            <b/>
            <sz val="9"/>
            <color indexed="81"/>
            <rFont val="돋움"/>
            <family val="3"/>
            <charset val="129"/>
          </rPr>
          <t>데이터</t>
        </r>
        <r>
          <rPr>
            <b/>
            <sz val="9"/>
            <color indexed="81"/>
            <rFont val="Tahoma"/>
            <family val="2"/>
          </rPr>
          <t xml:space="preserve"> </t>
        </r>
        <r>
          <rPr>
            <b/>
            <sz val="9"/>
            <color indexed="81"/>
            <rFont val="돋움"/>
            <family val="3"/>
            <charset val="129"/>
          </rPr>
          <t>이관</t>
        </r>
      </text>
    </comment>
    <comment ref="H1" authorId="0" shapeId="0" xr:uid="{D7DE9287-27E9-4E00-B3AE-CD69832D0C87}">
      <text>
        <r>
          <rPr>
            <b/>
            <sz val="9"/>
            <color indexed="81"/>
            <rFont val="Tahoma"/>
            <family val="2"/>
          </rPr>
          <t xml:space="preserve">Hediff </t>
        </r>
        <r>
          <rPr>
            <b/>
            <sz val="9"/>
            <color indexed="81"/>
            <rFont val="돋움"/>
            <family val="3"/>
            <charset val="129"/>
          </rPr>
          <t>일괄</t>
        </r>
        <r>
          <rPr>
            <b/>
            <sz val="9"/>
            <color indexed="81"/>
            <rFont val="Tahoma"/>
            <family val="2"/>
          </rPr>
          <t xml:space="preserve"> </t>
        </r>
        <r>
          <rPr>
            <b/>
            <sz val="9"/>
            <color indexed="81"/>
            <rFont val="돋움"/>
            <family val="3"/>
            <charset val="129"/>
          </rPr>
          <t>수정을</t>
        </r>
        <r>
          <rPr>
            <b/>
            <sz val="9"/>
            <color indexed="81"/>
            <rFont val="Tahoma"/>
            <family val="2"/>
          </rPr>
          <t xml:space="preserve"> </t>
        </r>
        <r>
          <rPr>
            <b/>
            <sz val="9"/>
            <color indexed="81"/>
            <rFont val="돋움"/>
            <family val="3"/>
            <charset val="129"/>
          </rPr>
          <t>위한</t>
        </r>
        <r>
          <rPr>
            <b/>
            <sz val="9"/>
            <color indexed="81"/>
            <rFont val="Tahoma"/>
            <family val="2"/>
          </rPr>
          <t xml:space="preserve"> </t>
        </r>
        <r>
          <rPr>
            <b/>
            <sz val="9"/>
            <color indexed="81"/>
            <rFont val="돋움"/>
            <family val="3"/>
            <charset val="129"/>
          </rPr>
          <t>보조</t>
        </r>
        <r>
          <rPr>
            <b/>
            <sz val="9"/>
            <color indexed="81"/>
            <rFont val="Tahoma"/>
            <family val="2"/>
          </rPr>
          <t xml:space="preserve"> </t>
        </r>
        <r>
          <rPr>
            <b/>
            <sz val="9"/>
            <color indexed="81"/>
            <rFont val="돋움"/>
            <family val="3"/>
            <charset val="129"/>
          </rPr>
          <t>열</t>
        </r>
      </text>
    </comment>
    <comment ref="K1" authorId="0" shapeId="0" xr:uid="{1E16176F-3471-4287-A6D2-6B9E820B1B56}">
      <text>
        <r>
          <rPr>
            <b/>
            <sz val="9"/>
            <color indexed="81"/>
            <rFont val="Tahoma"/>
            <family val="2"/>
          </rPr>
          <t xml:space="preserve">whitespace </t>
        </r>
        <r>
          <rPr>
            <b/>
            <sz val="9"/>
            <color indexed="81"/>
            <rFont val="돋움"/>
            <family val="3"/>
            <charset val="129"/>
          </rPr>
          <t>검사를</t>
        </r>
        <r>
          <rPr>
            <b/>
            <sz val="9"/>
            <color indexed="81"/>
            <rFont val="Tahoma"/>
            <family val="2"/>
          </rPr>
          <t xml:space="preserve"> </t>
        </r>
        <r>
          <rPr>
            <b/>
            <sz val="9"/>
            <color indexed="81"/>
            <rFont val="돋움"/>
            <family val="3"/>
            <charset val="129"/>
          </rPr>
          <t>위해</t>
        </r>
        <r>
          <rPr>
            <b/>
            <sz val="9"/>
            <color indexed="81"/>
            <rFont val="Tahoma"/>
            <family val="2"/>
          </rPr>
          <t xml:space="preserve"> </t>
        </r>
        <r>
          <rPr>
            <b/>
            <sz val="9"/>
            <color indexed="81"/>
            <rFont val="돋움"/>
            <family val="3"/>
            <charset val="129"/>
          </rPr>
          <t>사용한</t>
        </r>
        <r>
          <rPr>
            <b/>
            <sz val="9"/>
            <color indexed="81"/>
            <rFont val="Tahoma"/>
            <family val="2"/>
          </rPr>
          <t xml:space="preserve"> </t>
        </r>
        <r>
          <rPr>
            <b/>
            <sz val="9"/>
            <color indexed="81"/>
            <rFont val="돋움"/>
            <family val="3"/>
            <charset val="129"/>
          </rPr>
          <t>열입니다</t>
        </r>
        <r>
          <rPr>
            <b/>
            <sz val="9"/>
            <color indexed="81"/>
            <rFont val="Tahoma"/>
            <family val="2"/>
          </rPr>
          <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<sst xmlns="http://schemas.openxmlformats.org/spreadsheetml/2006/main" count="120323" uniqueCount="31579">
  <si>
    <t>Class+Node [(Identifier (Key)]</t>
  </si>
  <si>
    <t>Class [Not chosen]</t>
  </si>
  <si>
    <t>Node [Not chosen]</t>
  </si>
  <si>
    <t>Required Mods [Not chosen]</t>
  </si>
  <si>
    <t>English [Source string]</t>
  </si>
  <si>
    <t>Korean (한국어) [Translation]</t>
  </si>
  <si>
    <t>DamageDef+TM_WindMagicR.label</t>
  </si>
  <si>
    <t>DamageDef</t>
  </si>
  <si>
    <t>TM_WindMagicR.label</t>
  </si>
  <si>
    <t>Buffeting Winds</t>
  </si>
  <si>
    <t>DamageDef+TM_WindMagicR.deathMessage</t>
  </si>
  <si>
    <t>TM_WindMagicR.deathMessage</t>
  </si>
  <si>
    <t>{0} was torn to pieces by a razor wind.</t>
  </si>
  <si>
    <t>HediffDef</t>
  </si>
  <si>
    <t>TM_WindDamageDef.labelNounPretty</t>
  </si>
  <si>
    <t>{0} in the {1}</t>
  </si>
  <si>
    <t>HediffDef+TM_WindDamageDef.label</t>
  </si>
  <si>
    <t>TM_WindDamageDef.label</t>
  </si>
  <si>
    <t>Wind</t>
  </si>
  <si>
    <t>HediffDef+TM_WindDamageDef.description</t>
  </si>
  <si>
    <t>TM_WindDamageDef.description</t>
  </si>
  <si>
    <t>Destructive winds created by magical energy.</t>
  </si>
  <si>
    <t>HediffDef+TM_WindDamageDef.injuryProps.destroyedLabel</t>
  </si>
  <si>
    <t>TM_WindDamageDef.injuryProps.destroyedLabel</t>
  </si>
  <si>
    <t>Shredded</t>
  </si>
  <si>
    <t>HediffDef+TM_WindDamageDef.injuryProps.destroyedOutLabel</t>
  </si>
  <si>
    <t>TM_WindDamageDef.injuryProps.destroyedOutLabel</t>
  </si>
  <si>
    <t>Torn to shreds</t>
  </si>
  <si>
    <t>HediffDef+TM_WindDamageDef.comps.0.labelTendedWell</t>
  </si>
  <si>
    <t>TM_WindDamageDef.comps.0.labelTendedWell</t>
  </si>
  <si>
    <t>bandaged</t>
  </si>
  <si>
    <t>HediffDef+TM_WindDamageDef.comps.0.labelTendedWellInner</t>
  </si>
  <si>
    <t>TM_WindDamageDef.comps.0.labelTendedWellInner</t>
  </si>
  <si>
    <t>sutured</t>
  </si>
  <si>
    <t>HediffDef+TM_WindDamageDef.comps.0.labelSolidTendedWell</t>
  </si>
  <si>
    <t>TM_WindDamageDef.comps.0.labelSolidTendedWell</t>
  </si>
  <si>
    <t>set</t>
  </si>
  <si>
    <t>TM_WindDamageDef.comps.1.permanentLabel</t>
  </si>
  <si>
    <t>shredded by wind</t>
  </si>
  <si>
    <t>DamageDef+TM_CardDamage.label</t>
  </si>
  <si>
    <t>TM_CardDamage.label</t>
  </si>
  <si>
    <t>Lord of Crowns</t>
  </si>
  <si>
    <t>DamageDef+TM_CardDamage.deathMessage</t>
  </si>
  <si>
    <t>TM_CardDamage.deathMessage</t>
  </si>
  <si>
    <t>{0} was shredded by the Lord of Crowns.</t>
  </si>
  <si>
    <t>TM_CardDamageDef.labelNounPretty</t>
  </si>
  <si>
    <t>HediffDef+TM_CardDamageDef.label</t>
  </si>
  <si>
    <t>TM_CardDamageDef.label</t>
  </si>
  <si>
    <t>Cut</t>
  </si>
  <si>
    <t>HediffDef+TM_CardDamageDef.description</t>
  </si>
  <si>
    <t>TM_CardDamageDef.description</t>
  </si>
  <si>
    <t>A cut from a sharp playing card.</t>
  </si>
  <si>
    <t>HediffDef+TM_CardDamageDef.injuryProps.destroyedLabel</t>
  </si>
  <si>
    <t>TM_CardDamageDef.injuryProps.destroyedLabel</t>
  </si>
  <si>
    <t>HediffDef+TM_CardDamageDef.injuryProps.destroyedOutLabel</t>
  </si>
  <si>
    <t>TM_CardDamageDef.injuryProps.destroyedOutLabel</t>
  </si>
  <si>
    <t>HediffDef+TM_CardDamageDef.comps.0.labelTendedWell</t>
  </si>
  <si>
    <t>TM_CardDamageDef.comps.0.labelTendedWell</t>
  </si>
  <si>
    <t>HediffDef+TM_CardDamageDef.comps.0.labelTendedWellInner</t>
  </si>
  <si>
    <t>TM_CardDamageDef.comps.0.labelTendedWellInner</t>
  </si>
  <si>
    <t>HediffDef+TM_CardDamageDef.comps.0.labelSolidTendedWell</t>
  </si>
  <si>
    <t>TM_CardDamageDef.comps.0.labelSolidTendedWell</t>
  </si>
  <si>
    <t>TM_CardDamageDef.comps.1.permanentLabel</t>
  </si>
  <si>
    <t>shredded</t>
  </si>
  <si>
    <t>TM_ShapedCharge.label</t>
  </si>
  <si>
    <t>shaped charge</t>
  </si>
  <si>
    <t>TM_ShapedCharge.deathMessage</t>
  </si>
  <si>
    <t>{0} has died in an explosion.</t>
  </si>
  <si>
    <t>TM_PileDriver.label</t>
  </si>
  <si>
    <t>pile driver</t>
  </si>
  <si>
    <t>TM_PileDriver.deathMessage</t>
  </si>
  <si>
    <t>TM_MiningExplosiveDD.label</t>
  </si>
  <si>
    <t>TM_MiningExplosiveDD.deathMessage</t>
  </si>
  <si>
    <t>TM_ExplosiveTrapDD.label</t>
  </si>
  <si>
    <t>bomb</t>
  </si>
  <si>
    <t>TM_ExplosiveTrapDD.deathMessage</t>
  </si>
  <si>
    <t>TM_BarrelBombDD.label</t>
  </si>
  <si>
    <t>TM_BarrelBombDD.deathMessage</t>
  </si>
  <si>
    <t>RFS_Chomp.label</t>
  </si>
  <si>
    <t>stun</t>
  </si>
  <si>
    <t>RFS_Chomp.deathMessage</t>
  </si>
  <si>
    <t>{0} has been stunned to death.</t>
  </si>
  <si>
    <t>TM_DemolishDD.label</t>
  </si>
  <si>
    <t>demolish</t>
  </si>
  <si>
    <t>TM_DemolishDD.deathMessage</t>
  </si>
  <si>
    <t>TM_EmergencyHD1.label</t>
  </si>
  <si>
    <t>Emergency</t>
  </si>
  <si>
    <t>TM_EmergencyHD1.description</t>
  </si>
  <si>
    <t>I'm on my way!</t>
  </si>
  <si>
    <t>TM_EmergencyHD1.stages.0.label</t>
  </si>
  <si>
    <t>0s</t>
  </si>
  <si>
    <t>TM_EmergencyHD1.stages.1.label</t>
  </si>
  <si>
    <t>5s</t>
  </si>
  <si>
    <t>TM_EmergencyHD1.stages.2.label</t>
  </si>
  <si>
    <t>10s</t>
  </si>
  <si>
    <t>TM_EmergencyHD1.stages.3.label</t>
  </si>
  <si>
    <t>15s</t>
  </si>
  <si>
    <t>TM_EmergencyHD1.stages.4.label</t>
  </si>
  <si>
    <t>20s</t>
  </si>
  <si>
    <t>TM_EmergencyHD1.stages.5.label</t>
  </si>
  <si>
    <t>30s</t>
  </si>
  <si>
    <t>TM_EmergencyHD1.stages.6.label</t>
  </si>
  <si>
    <t>40s</t>
  </si>
  <si>
    <t>TM_EmergencyHD1.stages.7.label</t>
  </si>
  <si>
    <t>50s</t>
  </si>
  <si>
    <t>TM_EmergencyHD1.stages.8.label</t>
  </si>
  <si>
    <t>1m+</t>
  </si>
  <si>
    <t>TM_MedigelHD1.label</t>
  </si>
  <si>
    <t>Medigel</t>
  </si>
  <si>
    <t>TM_MedigelHD1.description</t>
  </si>
  <si>
    <t>Natural regeneration is being expedited by a powerful topical medicine, also greatly improving general respiratory functions.</t>
  </si>
  <si>
    <t>TM_MedigelHD1.stages.0.label</t>
  </si>
  <si>
    <t>TM_MedigelHD1.stages.1.label</t>
  </si>
  <si>
    <t>TM_MedigelHD1.stages.2.label</t>
  </si>
  <si>
    <t>TM_MedigelHD1.stages.3.label</t>
  </si>
  <si>
    <t>TM_MedigelHD1.stages.4.label</t>
  </si>
  <si>
    <t>TM_MedigelHD1.stages.5.label</t>
  </si>
  <si>
    <t>TM_MedigelHD1.stages.6.label</t>
  </si>
  <si>
    <t>TM_MedigelHD1.stages.7.label</t>
  </si>
  <si>
    <t>TM_MedigelHD1.stages.8.label</t>
  </si>
  <si>
    <t>1m</t>
  </si>
  <si>
    <t>TM_MedigelHD1.stages.9.label</t>
  </si>
  <si>
    <t>1m30s</t>
  </si>
  <si>
    <t>TM_MedigelHD1.stages.10.label</t>
  </si>
  <si>
    <t>2m+</t>
  </si>
  <si>
    <t>HediffDef+TM_MedicinalCookingHD.label</t>
  </si>
  <si>
    <t>TM_MedicinalCookingHD.label</t>
  </si>
  <si>
    <t>Medicinal Cooking</t>
  </si>
  <si>
    <t>HediffDef+TM_MedicinalCookingHD.description</t>
  </si>
  <si>
    <t>TM_MedicinalCookingHD.description</t>
  </si>
  <si>
    <t>Specially-prepared medicinal food is greatly improving general respiratory functions and improving resistance to illness.</t>
  </si>
  <si>
    <t>HediffDef+TM_MedicinalCookingHD.stages.0.label</t>
  </si>
  <si>
    <t>TM_MedicinalCookingHD.stages.0.label</t>
  </si>
  <si>
    <t>HediffDef+TM_MedicinalCookingHD.stages.1.label</t>
  </si>
  <si>
    <t>TM_MedicinalCookingHD.stages.1.label</t>
  </si>
  <si>
    <t>HediffDef+TM_MedicinalCookingHD.stages.2.label</t>
  </si>
  <si>
    <t>TM_MedicinalCookingHD.stages.2.label</t>
  </si>
  <si>
    <t>HediffDef+TM_MedicinalCookingHD.stages.3.label</t>
  </si>
  <si>
    <t>TM_MedicinalCookingHD.stages.3.label</t>
  </si>
  <si>
    <t>HediffDef+TM_MedicinalCookingHD.stages.4.label</t>
  </si>
  <si>
    <t>TM_MedicinalCookingHD.stages.4.label</t>
  </si>
  <si>
    <t>HediffDef+TM_MedicinalCookingHD.stages.5.label</t>
  </si>
  <si>
    <t>TM_MedicinalCookingHD.stages.5.label</t>
  </si>
  <si>
    <t>HediffDef+TM_MedicinalCookingHD.stages.6.label</t>
  </si>
  <si>
    <t>TM_MedicinalCookingHD.stages.6.label</t>
  </si>
  <si>
    <t>HediffDef+TM_MedicinalCookingHD.stages.7.label</t>
  </si>
  <si>
    <t>TM_MedicinalCookingHD.stages.7.label</t>
  </si>
  <si>
    <t>HediffDef+TM_MedicinalCookingHD.stages.8.label</t>
  </si>
  <si>
    <t>TM_MedicinalCookingHD.stages.8.label</t>
  </si>
  <si>
    <t>HediffDef+TM_MedicinalCookingHD.stages.9.label</t>
  </si>
  <si>
    <t>TM_MedicinalCookingHD.stages.9.label</t>
  </si>
  <si>
    <t>TM_StimShotHD.label</t>
  </si>
  <si>
    <t>Combat Stims</t>
  </si>
  <si>
    <t>TM_StimShotHD.description</t>
  </si>
  <si>
    <t>An emergency battlefield stimulant is greatly reducing pain and granting rapidly increased natural regeneration and bodily functions for a moderate duration.</t>
  </si>
  <si>
    <t>TM_StimShotHD.stages.0.label</t>
  </si>
  <si>
    <t>I, 1s</t>
  </si>
  <si>
    <t>TM_StimShotHD.stages.1.label</t>
  </si>
  <si>
    <t>I, 5s</t>
  </si>
  <si>
    <t>TM_StimShotHD.stages.2.label</t>
  </si>
  <si>
    <t>I, 10s</t>
  </si>
  <si>
    <t>TM_StimShotHD.stages.3.label</t>
  </si>
  <si>
    <t>I, 20s</t>
  </si>
  <si>
    <t>TM_StimShotHD.stages.4.label</t>
  </si>
  <si>
    <t>II, 30s</t>
  </si>
  <si>
    <t>TM_StimShotHD.stages.5.label</t>
  </si>
  <si>
    <t>II, 40s</t>
  </si>
  <si>
    <t>TM_StimShotHD.stages.6.label</t>
  </si>
  <si>
    <t>III, 50s</t>
  </si>
  <si>
    <t>TM_StimShotHD.stages.7.label</t>
  </si>
  <si>
    <t>III, 1m</t>
  </si>
  <si>
    <t>TM_StimShotHD.stages.8.label</t>
  </si>
  <si>
    <t>IV, 1m10s</t>
  </si>
  <si>
    <t>TM_StimShotHD.stages.9.label</t>
  </si>
  <si>
    <t>TM_SerumOverloadHD.label</t>
  </si>
  <si>
    <t>Serum Overload</t>
  </si>
  <si>
    <t>TM_SerumOverloadHD.description</t>
  </si>
  <si>
    <t>The Super Soldier has injected a drug into their veins which has overcharged the effects of the serum in their body for a short time at the cost of some of their long-term development.</t>
  </si>
  <si>
    <t>TM_SerumOverloadHD.stages.0.label</t>
  </si>
  <si>
    <t>TM_SerumOverloadHD.stages.1.label</t>
  </si>
  <si>
    <t>2s</t>
  </si>
  <si>
    <t>TM_SerumOverloadHD.stages.2.label</t>
  </si>
  <si>
    <t>TM_SerumOverloadHD.stages.3.label</t>
  </si>
  <si>
    <t>8s</t>
  </si>
  <si>
    <t>TM_SerumOverloadHD.stages.4.label</t>
  </si>
  <si>
    <t>TM_SerumOverloadHD.stages.5.label</t>
  </si>
  <si>
    <t>TM_SerumOverloadHD.stages.6.label</t>
  </si>
  <si>
    <t>TM_SerumOverloadHD.stages.7.label</t>
  </si>
  <si>
    <t>TM_SerumOverloadHD.stages.8.label</t>
  </si>
  <si>
    <t>TM_SerumOverloadHD.stages.9.label</t>
  </si>
  <si>
    <t>TM_SerumOverloadHD.stages.10.label</t>
  </si>
  <si>
    <t>TM_TinyBandAidHD.label</t>
  </si>
  <si>
    <t>Tiny Band-aid</t>
  </si>
  <si>
    <t>TM_TinyBandAidHD.description</t>
  </si>
  <si>
    <t>It's got a dinosaur sticker on it.</t>
  </si>
  <si>
    <t>TM_OldWivesChantHD.label</t>
  </si>
  <si>
    <t>Old Wives' Chant</t>
  </si>
  <si>
    <t>TM_OldWivesChantHD.description</t>
  </si>
  <si>
    <t>The pawn has been slightly weirded out by someone saying strange things near them.</t>
  </si>
  <si>
    <t>TM_MysticPotionHD.label</t>
  </si>
  <si>
    <t>Mystic Potion</t>
  </si>
  <si>
    <t>TM_MysticPotionHD.description</t>
  </si>
  <si>
    <t>Natural regeneration is being expedited by a powerful potion, and general bodily functions have been increased.</t>
  </si>
  <si>
    <t>TM_MysticPotionHD.stages.0.label</t>
  </si>
  <si>
    <t>TM_MysticPotionHD.stages.1.label</t>
  </si>
  <si>
    <t>TM_MysticPotionHD.stages.2.label</t>
  </si>
  <si>
    <t>TM_MysticPotionHD.stages.3.label</t>
  </si>
  <si>
    <t>TM_MysticPotionHD.stages.4.label</t>
  </si>
  <si>
    <t>TM_MysticPotionHD.stages.5.label</t>
  </si>
  <si>
    <t>TM_MysticPotionHD.stages.6.label</t>
  </si>
  <si>
    <t>TM_MysticPotionHD.stages.7.label</t>
  </si>
  <si>
    <t>TM_MysticPotionHD.stages.8.label</t>
  </si>
  <si>
    <t>TM_CombatDrugsPain_HD1.label</t>
  </si>
  <si>
    <t>Combat Drugs (painkiller)</t>
  </si>
  <si>
    <t>TM_CombatDrugsPain_HD1.description</t>
  </si>
  <si>
    <t>Administered painkillers are hardening the body and dulling sensitivity.</t>
  </si>
  <si>
    <t>TM_CombatDrugsPain_HD1.stages.0.label</t>
  </si>
  <si>
    <t>TM_CombatDrugsPain_HD1.stages.1.label</t>
  </si>
  <si>
    <t>TM_CombatDrugsPain_HD1.stages.2.label</t>
  </si>
  <si>
    <t>TM_CombatDrugsPain_HD1.stages.3.label</t>
  </si>
  <si>
    <t>TM_CombatDrugsPain_HD1.stages.4.label</t>
  </si>
  <si>
    <t>TM_CombatDrugsPain_HD1.stages.5.label</t>
  </si>
  <si>
    <t>TM_CombatDrugsPain_HD1.stages.6.label</t>
  </si>
  <si>
    <t>TM_CombatDrugsPain_HD1.stages.7.label</t>
  </si>
  <si>
    <t>TM_CombatDrugsPain_HD1.stages.8.label</t>
  </si>
  <si>
    <t>TM_CombatDrugsMoving_HD1.label</t>
  </si>
  <si>
    <t>Combat Drugs (stimulants)</t>
  </si>
  <si>
    <t>TM_CombatDrugsMoving_HD1.description</t>
  </si>
  <si>
    <t>Administered stimulants are increasing movement speed and general dexterity.</t>
  </si>
  <si>
    <t>TM_CombatDrugsMoving_HD1.stages.0.label</t>
  </si>
  <si>
    <t>TM_CombatDrugsMoving_HD1.stages.1.label</t>
  </si>
  <si>
    <t>TM_CombatDrugsMoving_HD1.stages.2.label</t>
  </si>
  <si>
    <t>TM_CombatDrugsMoving_HD1.stages.3.label</t>
  </si>
  <si>
    <t>TM_CombatDrugsMoving_HD1.stages.4.label</t>
  </si>
  <si>
    <t>TM_CombatDrugsMoving_HD1.stages.5.label</t>
  </si>
  <si>
    <t>TM_CombatDrugsMoving_HD1.stages.6.label</t>
  </si>
  <si>
    <t>TM_CombatDrugsMoving_HD1.stages.7.label</t>
  </si>
  <si>
    <t>TM_CombatDrugsMoving_HD1.stages.8.label</t>
  </si>
  <si>
    <t>TM_CombatDrugsAwareness_HD1.label</t>
  </si>
  <si>
    <t>Combat Drugs (awareness)</t>
  </si>
  <si>
    <t>TM_CombatDrugsAwareness_HD1.description</t>
  </si>
  <si>
    <t>Administered combat drugs are improving various senses, improving overall awareness.</t>
  </si>
  <si>
    <t>TM_CombatDrugsAwareness_HD1.stages.0.label</t>
  </si>
  <si>
    <t>TM_CombatDrugsAwareness_HD1.stages.1.label</t>
  </si>
  <si>
    <t>TM_CombatDrugsAwareness_HD1.stages.2.label</t>
  </si>
  <si>
    <t>TM_CombatDrugsAwareness_HD1.stages.3.label</t>
  </si>
  <si>
    <t>TM_CombatDrugsAwareness_HD1.stages.4.label</t>
  </si>
  <si>
    <t>TM_CombatDrugsAwareness_HD1.stages.5.label</t>
  </si>
  <si>
    <t>TM_CombatDrugsAwareness_HD1.stages.6.label</t>
  </si>
  <si>
    <t>TM_CombatDrugsAwareness_HD1.stages.7.label</t>
  </si>
  <si>
    <t>TM_CombatDrugsAwareness_HD1.stages.8.label</t>
  </si>
  <si>
    <t>TM_CombatDrugsAccuracy_HD1.label</t>
  </si>
  <si>
    <t>Combat Drugs (accuracy)</t>
  </si>
  <si>
    <t>TM_CombatDrugsAccuracy_HD1.description</t>
  </si>
  <si>
    <t>Administered drugs are improving their general aiming capabilities.</t>
  </si>
  <si>
    <t>TM_CombatDrugsAccuracy_HD1.stages.0.label</t>
  </si>
  <si>
    <t>TM_CombatDrugsAccuracy_HD1.stages.1.label</t>
  </si>
  <si>
    <t>TM_CombatDrugsAccuracy_HD1.stages.2.label</t>
  </si>
  <si>
    <t>TM_CombatDrugsAccuracy_HD1.stages.3.label</t>
  </si>
  <si>
    <t>TM_CombatDrugsAccuracy_HD1.stages.4.label</t>
  </si>
  <si>
    <t>TM_CombatDrugsAccuracy_HD1.stages.5.label</t>
  </si>
  <si>
    <t>TM_CombatDrugsAccuracy_HD1.stages.6.label</t>
  </si>
  <si>
    <t>TM_CombatDrugsAccuracy_HD1.stages.7.label</t>
  </si>
  <si>
    <t>TM_CombatDrugsAccuracy_HD1.stages.8.label</t>
  </si>
  <si>
    <t>TM_SomnolenceHD.label</t>
  </si>
  <si>
    <t>Somnolence</t>
  </si>
  <si>
    <t>TM_SomnolenceHD.description</t>
  </si>
  <si>
    <t>This individual is being assaulted by waking nightmares, forcing their consciousness deep into darkness.</t>
  </si>
  <si>
    <t>TM_SomnolenceHD.stages.0.label</t>
  </si>
  <si>
    <t>TM_SomnolenceHD.stages.1.label</t>
  </si>
  <si>
    <t>TM_SomnolenceHD.stages.2.label</t>
  </si>
  <si>
    <t>TM_SomnolenceHD.stages.3.label</t>
  </si>
  <si>
    <t>TM_SomnolenceHD.stages.4.label</t>
  </si>
  <si>
    <t>TM_SomnolenceHD.stages.5.label</t>
  </si>
  <si>
    <t>TM_SomnolenceHD.stages.6.label</t>
  </si>
  <si>
    <t>TM_SomnolenceHD.stages.7.label</t>
  </si>
  <si>
    <t>TM_SomnolenceHD.stages.8.label</t>
  </si>
  <si>
    <t>TM_SomnolenceHD.stages.9.label</t>
  </si>
  <si>
    <t>TM_SomnolenceHD.stages.10.label</t>
  </si>
  <si>
    <t>2m</t>
  </si>
  <si>
    <t>TM_SomnolenceHD.stages.11.label</t>
  </si>
  <si>
    <t>3m</t>
  </si>
  <si>
    <t>TM_SomnolenceHD.stages.12.label</t>
  </si>
  <si>
    <t>4m</t>
  </si>
  <si>
    <t>TM_SomnolenceHD.stages.13.label</t>
  </si>
  <si>
    <t>5m+</t>
  </si>
  <si>
    <t>TM_ResistDarknessHD.label</t>
  </si>
  <si>
    <t>Resisting Darkness</t>
  </si>
  <si>
    <t>TM_ResistDarknessHD.description</t>
  </si>
  <si>
    <t>This individual is fighting their inner demons, for the time being...</t>
  </si>
  <si>
    <t>TM_ResistDarknessHD.stages.0.label</t>
  </si>
  <si>
    <t>TM_ResistDarknessHD.stages.1.label</t>
  </si>
  <si>
    <t>TM_ResistDarknessHD.stages.2.label</t>
  </si>
  <si>
    <t>TM_ResistDarknessHD.stages.3.label</t>
  </si>
  <si>
    <t>TM_ResistDarknessHD.stages.4.label</t>
  </si>
  <si>
    <t>TM_DementiaHD.label</t>
  </si>
  <si>
    <t>Dementia</t>
  </si>
  <si>
    <t>TM_DementiaHD.description</t>
  </si>
  <si>
    <t>Frequently causes a target to become confused.</t>
  </si>
  <si>
    <t>TM_DementiaHD.stages.0.label</t>
  </si>
  <si>
    <t>Wandering confused</t>
  </si>
  <si>
    <t>TM_DizzyHD.label</t>
  </si>
  <si>
    <t>Dizzy</t>
  </si>
  <si>
    <t>TM_DizzyHD.description</t>
  </si>
  <si>
    <t>The target is reeling from a blow to the head, potentially causing confusion.</t>
  </si>
  <si>
    <t>TM_DizzyHD.stages.0.label</t>
  </si>
  <si>
    <t>I, 2s</t>
  </si>
  <si>
    <t>TM_DizzyHD.stages.1.label</t>
  </si>
  <si>
    <t>TM_DizzyHD.stages.2.label</t>
  </si>
  <si>
    <t>II, 10s</t>
  </si>
  <si>
    <t>TM_DizzyHD.stages.3.label</t>
  </si>
  <si>
    <t>III, 15s</t>
  </si>
  <si>
    <t>TM_DizzyHD.stages.4.label</t>
  </si>
  <si>
    <t>IV, 20s</t>
  </si>
  <si>
    <t>TM_SideEffectsHD.label</t>
  </si>
  <si>
    <t>Side Effects</t>
  </si>
  <si>
    <t>TM_SideEffectsHD.description</t>
  </si>
  <si>
    <t>Side effects of an administered drug are causing a light brain fog in the target.</t>
  </si>
  <si>
    <t>TM_SideEffectsHD.stages.0.label</t>
  </si>
  <si>
    <t>TM_SideEffectsHD.stages.1.label</t>
  </si>
  <si>
    <t>TM_SideEffectsHD.stages.2.label</t>
  </si>
  <si>
    <t>TM_SideEffectsHD.stages.3.label</t>
  </si>
  <si>
    <t>TM_SideEffectsHD.stages.4.label</t>
  </si>
  <si>
    <t>TM_SideEffectsHD.stages.5.label</t>
  </si>
  <si>
    <t>TM_SideEffectsHD.stages.6.label</t>
  </si>
  <si>
    <t>TM_SideEffectsHD.stages.7.label</t>
  </si>
  <si>
    <t>TM_SideEffectsHD.stages.8.label</t>
  </si>
  <si>
    <t>TM_SideEffectsHD.stages.9.label</t>
  </si>
  <si>
    <t>TM_SideEffectsHD.stages.10.label</t>
  </si>
  <si>
    <t>TM_SideEffectsHD.stages.11.label</t>
  </si>
  <si>
    <t>TM_SideEffectsHD.stages.12.label</t>
  </si>
  <si>
    <t>TM_SideEffectsHD_I.label</t>
  </si>
  <si>
    <t>TM_SideEffectsHD_I.description</t>
  </si>
  <si>
    <t>TM_SideEffectsHD_I.stages.1.label</t>
  </si>
  <si>
    <t>TM_SideEffectsHD_I.stages.2.label</t>
  </si>
  <si>
    <t>TM_SideEffectsHD_I.stages.3.label</t>
  </si>
  <si>
    <t>TM_SideEffectsHD_I.stages.4.label</t>
  </si>
  <si>
    <t>TM_SideEffectsHD_I.stages.5.label</t>
  </si>
  <si>
    <t>TM_SideEffectsHD_I.stages.6.label</t>
  </si>
  <si>
    <t>TM_SideEffectsHD_I.stages.7.label</t>
  </si>
  <si>
    <t>TM_SideEffectsHD_I.stages.8.label</t>
  </si>
  <si>
    <t>TM_SideEffectsHD_I.stages.9.label</t>
  </si>
  <si>
    <t>TM_SideEffectsHD_I.stages.10.label</t>
  </si>
  <si>
    <t>TM_SideEffectsHD_I.stages.11.label</t>
  </si>
  <si>
    <t>TM_SideEffectsHD_I.stages.12.label</t>
  </si>
  <si>
    <t>TM_SideEffectsHD_II.label</t>
  </si>
  <si>
    <t>TM_SideEffectsHD_II.description</t>
  </si>
  <si>
    <t>TM_SideEffectsHD_II.stages.1.label</t>
  </si>
  <si>
    <t>TM_SideEffectsHD_II.stages.2.label</t>
  </si>
  <si>
    <t>TM_SideEffectsHD_II.stages.3.label</t>
  </si>
  <si>
    <t>TM_SideEffectsHD_II.stages.4.label</t>
  </si>
  <si>
    <t>TM_SideEffectsHD_II.stages.5.label</t>
  </si>
  <si>
    <t>TM_SideEffectsHD_II.stages.6.label</t>
  </si>
  <si>
    <t>TM_SideEffectsHD_II.stages.7.label</t>
  </si>
  <si>
    <t>TM_SideEffectsHD_II.stages.8.label</t>
  </si>
  <si>
    <t>TM_SideEffectsHD_II.stages.9.label</t>
  </si>
  <si>
    <t>TM_SideEffectsHD_II.stages.10.label</t>
  </si>
  <si>
    <t>TM_SideEffectsHD_II.stages.11.label</t>
  </si>
  <si>
    <t>TM_SideEffectsHD_II.stages.12.label</t>
  </si>
  <si>
    <t>TM_AntidepressantsHD.label</t>
  </si>
  <si>
    <t>Antidepressants</t>
  </si>
  <si>
    <t>TM_AntidepressantsHD.description</t>
  </si>
  <si>
    <t>Antidepressants are lightening the mood and clearing up the mind.</t>
  </si>
  <si>
    <t>TM_AntidepressantsHD.stages.0.label</t>
  </si>
  <si>
    <t>TM_AntidepressantsHD.stages.1.label</t>
  </si>
  <si>
    <t>TM_AntidepressantsHD.stages.2.label</t>
  </si>
  <si>
    <t>TM_AntidepressantsHD.stages.3.label</t>
  </si>
  <si>
    <t>TM_AntidepressantsHD.stages.4.label</t>
  </si>
  <si>
    <t>TM_AntidepressantsHD.stages.5.label</t>
  </si>
  <si>
    <t>TM_AntidepressantsHD.stages.6.label</t>
  </si>
  <si>
    <t>TM_AntidepressantsHD.stages.7.label</t>
  </si>
  <si>
    <t>TM_AntidepressantsHD.stages.8.label</t>
  </si>
  <si>
    <t>TM_AntidepressantsHD.stages.9.label</t>
  </si>
  <si>
    <t>TM_AntidepressantsHD.stages.10.label</t>
  </si>
  <si>
    <t>TM_AntidepressantsHD.stages.11.label</t>
  </si>
  <si>
    <t>TM_AntidepressantsHD.stages.12.label</t>
  </si>
  <si>
    <t>TM_Antidepressants_I_HD.label</t>
  </si>
  <si>
    <t>TM_Antidepressants_I_HD.description</t>
  </si>
  <si>
    <t>Antidepressants are lightening the mood and clearing up the mind. They have minor side effects, however, often manifesting as slight brain fog or clumsiness.</t>
  </si>
  <si>
    <t>TM_Antidepressants_I_HD.stages.1.label</t>
  </si>
  <si>
    <t>TM_Antidepressants_I_HD.stages.2.label</t>
  </si>
  <si>
    <t>TM_Antidepressants_I_HD.stages.3.label</t>
  </si>
  <si>
    <t>TM_Antidepressants_I_HD.stages.4.label</t>
  </si>
  <si>
    <t>TM_Antidepressants_I_HD.stages.5.label</t>
  </si>
  <si>
    <t>TM_Antidepressants_I_HD.stages.6.label</t>
  </si>
  <si>
    <t>TM_Antidepressants_I_HD.stages.7.label</t>
  </si>
  <si>
    <t>TM_Antidepressants_I_HD.stages.8.label</t>
  </si>
  <si>
    <t>TM_Antidepressants_I_HD.stages.9.label</t>
  </si>
  <si>
    <t>TM_Antidepressants_I_HD.stages.10.label</t>
  </si>
  <si>
    <t>TM_Antidepressants_I_HD.stages.11.label</t>
  </si>
  <si>
    <t>TM_Antidepressants_I_HD.stages.12.label</t>
  </si>
  <si>
    <t>TM_Antidepressants_II_HD.label</t>
  </si>
  <si>
    <t>TM_Antidepressants_II_HD.description</t>
  </si>
  <si>
    <t>TM_Antidepressants_II_HD.stages.1.label</t>
  </si>
  <si>
    <t>TM_Antidepressants_II_HD.stages.2.label</t>
  </si>
  <si>
    <t>TM_Antidepressants_II_HD.stages.3.label</t>
  </si>
  <si>
    <t>TM_Antidepressants_II_HD.stages.4.label</t>
  </si>
  <si>
    <t>TM_Antidepressants_II_HD.stages.5.label</t>
  </si>
  <si>
    <t>TM_Antidepressants_II_HD.stages.6.label</t>
  </si>
  <si>
    <t>TM_Antidepressants_II_HD.stages.7.label</t>
  </si>
  <si>
    <t>TM_Antidepressants_II_HD.stages.8.label</t>
  </si>
  <si>
    <t>TM_Antidepressants_II_HD.stages.9.label</t>
  </si>
  <si>
    <t>TM_Antidepressants_II_HD.stages.10.label</t>
  </si>
  <si>
    <t>TM_Antidepressants_II_HD.stages.11.label</t>
  </si>
  <si>
    <t>TM_Antidepressants_II_HD.stages.12.label</t>
  </si>
  <si>
    <t>TM_Antidepressants_III_HD.label</t>
  </si>
  <si>
    <t>TM_Antidepressants_III_HD.description</t>
  </si>
  <si>
    <t>TM_Antidepressants_III_HD.stages.1.label</t>
  </si>
  <si>
    <t>TM_Antidepressants_III_HD.stages.2.label</t>
  </si>
  <si>
    <t>TM_Antidepressants_III_HD.stages.3.label</t>
  </si>
  <si>
    <t>TM_Antidepressants_III_HD.stages.4.label</t>
  </si>
  <si>
    <t>TM_Antidepressants_III_HD.stages.5.label</t>
  </si>
  <si>
    <t>TM_Antidepressants_III_HD.stages.6.label</t>
  </si>
  <si>
    <t>TM_Antidepressants_III_HD.stages.7.label</t>
  </si>
  <si>
    <t>TM_Antidepressants_III_HD.stages.8.label</t>
  </si>
  <si>
    <t>TM_Antidepressants_III_HD.stages.9.label</t>
  </si>
  <si>
    <t>TM_Antidepressants_III_HD.stages.10.label</t>
  </si>
  <si>
    <t>TM_Antidepressants_III_HD.stages.11.label</t>
  </si>
  <si>
    <t>TM_Antidepressants_III_HD.stages.12.label</t>
  </si>
  <si>
    <t>TM_ThermoPillsHD.label</t>
  </si>
  <si>
    <t>Thermoregulatory Supplements</t>
  </si>
  <si>
    <t>TM_ThermoPillsHD.description</t>
  </si>
  <si>
    <t>Thermoregulatory supplements are increasing the body's resistance to extreme temperatures.</t>
  </si>
  <si>
    <t>TM_ThermoPillsHD.stages.1.label</t>
  </si>
  <si>
    <t>TM_ThermoPillsHD.stages.2.label</t>
  </si>
  <si>
    <t>TM_ThermoPillsHD.stages.3.label</t>
  </si>
  <si>
    <t>TM_ThermoPillsHD.stages.4.label</t>
  </si>
  <si>
    <t>TM_ThermoPillsHD.stages.5.label</t>
  </si>
  <si>
    <t>TM_ThermoPillsHD.stages.6.label</t>
  </si>
  <si>
    <t>TM_ThermoPillsHD.stages.7.label</t>
  </si>
  <si>
    <t>TM_ThermoPillsHD.stages.8.label</t>
  </si>
  <si>
    <t>TM_ThermoPillsHD.stages.9.label</t>
  </si>
  <si>
    <t>TM_ThermoPillsHD.stages.10.label</t>
  </si>
  <si>
    <t>TM_ThermoPillsHD.stages.11.label</t>
  </si>
  <si>
    <t>TM_ThermoPillsHD.stages.12.label</t>
  </si>
  <si>
    <t>TM_BarkskinHD.label</t>
  </si>
  <si>
    <t>Barkskin</t>
  </si>
  <si>
    <t>TM_BarkskinHD.description</t>
  </si>
  <si>
    <t>Magical bark covering the body is increasing defense to physical attacks, but creating a susceptibility to heat damage.</t>
  </si>
  <si>
    <t>TM_BarkskinHD.stages.1.label</t>
  </si>
  <si>
    <t>TM_BarkskinHD.stages.2.label</t>
  </si>
  <si>
    <t>TM_BarkskinHD.stages.3.label</t>
  </si>
  <si>
    <t>TM_BarkskinHD.stages.4.label</t>
  </si>
  <si>
    <t>TM_BarkskinHD.stages.5.label</t>
  </si>
  <si>
    <t>TM_BarkskinHD.stages.6.label</t>
  </si>
  <si>
    <t>TM_BarkskinHD.stages.7.label</t>
  </si>
  <si>
    <t>TM_BarkskinHD.stages.8.label</t>
  </si>
  <si>
    <t>TM_BarkskinHD.stages.9.label</t>
  </si>
  <si>
    <t>TM_BarkskinHD.stages.10.label</t>
  </si>
  <si>
    <t>TM_BarkskinHD.stages.11.label</t>
  </si>
  <si>
    <t>TM_BarkskinHD.stages.12.label</t>
  </si>
  <si>
    <t>TM_FrostArmorHD.label</t>
  </si>
  <si>
    <t>Frost Armor</t>
  </si>
  <si>
    <t>TM_FrostArmorHD.description</t>
  </si>
  <si>
    <t>This unit is encased in an armor of magical frost, increasing armor values and providing a small regenerative effect as long as the armor is active. The armor also grants extreme resistance against flames and heat.</t>
  </si>
  <si>
    <t>TM_FrostArmorHD.stages.0.label</t>
  </si>
  <si>
    <t>TM_FrostArmorHD.stages.1.label</t>
  </si>
  <si>
    <t>TM_FrostArmorHD.stages.2.label</t>
  </si>
  <si>
    <t>TM_FrostArmorHD.stages.3.label</t>
  </si>
  <si>
    <t>TM_FrostArmorHD.stages.4.label</t>
  </si>
  <si>
    <t>TM_FrostArmorHD.stages.5.label</t>
  </si>
  <si>
    <t>TM_FrostArmorHD.stages.6.label</t>
  </si>
  <si>
    <t>TM_FrostArmorHD.stages.7.label</t>
  </si>
  <si>
    <t>TM_FrostArmorHD.stages.8.label</t>
  </si>
  <si>
    <t>TM_FrostArmorHD.stages.9.label</t>
  </si>
  <si>
    <t>TM_FrostArmorHD.stages.10.label</t>
  </si>
  <si>
    <t>TM_FrostArmorHD.stages.11.label</t>
  </si>
  <si>
    <t>TM_FrostArmorHD.stages.12.label</t>
  </si>
  <si>
    <t>TM_AtronachHD.label</t>
  </si>
  <si>
    <t>Spell-resistant</t>
  </si>
  <si>
    <t>TM_AtronachHD.description</t>
  </si>
  <si>
    <t>The Atronach possesses heightened natural resistance to most types of non-elemental magic.</t>
  </si>
  <si>
    <t>TM_LesserProtectHD.label</t>
  </si>
  <si>
    <t>Lesser Ward</t>
  </si>
  <si>
    <t>TM_LesserProtectHD.description</t>
  </si>
  <si>
    <t>A magical buff is temporarily granting slight increases to defense.</t>
  </si>
  <si>
    <t>TM_LesserProtectHD.stages.0.label</t>
  </si>
  <si>
    <t>TM_LesserProtectHD.stages.1.label</t>
  </si>
  <si>
    <t>TM_LesserProtectHD.stages.2.label</t>
  </si>
  <si>
    <t>TM_LesserProtectHD.stages.3.label</t>
  </si>
  <si>
    <t>TM_LesserProtectHD.stages.4.label</t>
  </si>
  <si>
    <t>TM_LesserProtectHD.stages.5.label</t>
  </si>
  <si>
    <t>TM_LesserProtectHD.stages.6.label</t>
  </si>
  <si>
    <t>TM_LesserProtectHD.stages.7.label</t>
  </si>
  <si>
    <t>TM_LesserProtectHD.stages.8.label</t>
  </si>
  <si>
    <t>TM_LesserProtectHD.stages.9.label</t>
  </si>
  <si>
    <t>TM_LesserProtectHD.stages.10.label</t>
  </si>
  <si>
    <t>TM_ProtectHD.label</t>
  </si>
  <si>
    <t>Ward</t>
  </si>
  <si>
    <t>TM_ProtectHD.description</t>
  </si>
  <si>
    <t>A magical buff is temporarily granting moderate increases to defense.</t>
  </si>
  <si>
    <t>TM_ProtectHD.stages.0.label</t>
  </si>
  <si>
    <t>TM_ProtectHD.stages.1.label</t>
  </si>
  <si>
    <t>TM_ProtectHD.stages.2.label</t>
  </si>
  <si>
    <t>TM_ProtectHD.stages.3.label</t>
  </si>
  <si>
    <t>TM_ProtectHD.stages.4.label</t>
  </si>
  <si>
    <t>TM_ProtectHD.stages.5.label</t>
  </si>
  <si>
    <t>TM_ProtectHD.stages.6.label</t>
  </si>
  <si>
    <t>TM_ProtectHD.stages.7.label</t>
  </si>
  <si>
    <t>TM_ProtectHD.stages.8.label</t>
  </si>
  <si>
    <t>TM_ProtectHD.stages.9.label</t>
  </si>
  <si>
    <t>TM_ProtectHD.stages.10.label</t>
  </si>
  <si>
    <t>TM_GreaterProtectHD.label</t>
  </si>
  <si>
    <t>Greater Ward</t>
  </si>
  <si>
    <t>TM_GreaterProtectHD.description</t>
  </si>
  <si>
    <t>TM_GreaterProtectHD.stages.0.label</t>
  </si>
  <si>
    <t>TM_GreaterProtectHD.stages.1.label</t>
  </si>
  <si>
    <t>TM_GreaterProtectHD.stages.2.label</t>
  </si>
  <si>
    <t>TM_GreaterProtectHD.stages.3.label</t>
  </si>
  <si>
    <t>TM_GreaterProtectHD.stages.4.label</t>
  </si>
  <si>
    <t>TM_GreaterProtectHD.stages.5.label</t>
  </si>
  <si>
    <t>TM_GreaterProtectHD.stages.6.label</t>
  </si>
  <si>
    <t>TM_GreaterProtectHD.stages.7.label</t>
  </si>
  <si>
    <t>TM_GreaterProtectHD.stages.8.label</t>
  </si>
  <si>
    <t>TM_GreaterProtectHD.stages.9.label</t>
  </si>
  <si>
    <t>TM_GreaterProtectHD.stages.10.label</t>
  </si>
  <si>
    <t>TM_OmniWardHD.label</t>
  </si>
  <si>
    <t>Omni-Ward</t>
  </si>
  <si>
    <t>TM_OmniWardHD.description</t>
  </si>
  <si>
    <t>A nearly impenetrable magical ward is granting vastly increased defenses, deflecting most damage.</t>
  </si>
  <si>
    <t>TM_OmniWardHD.stages.0.label</t>
  </si>
  <si>
    <t>TM_OmniWardHD.stages.1.label</t>
  </si>
  <si>
    <t>TM_OmniWardHD.stages.2.label</t>
  </si>
  <si>
    <t>TM_OmniWardHD.stages.3.label</t>
  </si>
  <si>
    <t>TM_OmniWardHD.stages.4.label</t>
  </si>
  <si>
    <t>TM_OmniWardHD.stages.5.label</t>
  </si>
  <si>
    <t>TM_OmniWardHD.stages.6.label</t>
  </si>
  <si>
    <t>TM_OmniWardHD.stages.7.label</t>
  </si>
  <si>
    <t>TM_OmniWardHD.stages.8.label</t>
  </si>
  <si>
    <t>TM_OmniWardHD.stages.9.label</t>
  </si>
  <si>
    <t>TM_OmniWardHD.stages.10.label</t>
  </si>
  <si>
    <t>TM_ArmBlockHD.label</t>
  </si>
  <si>
    <t>Arm Block</t>
  </si>
  <si>
    <t>TM_ArmBlockHD.description</t>
  </si>
  <si>
    <t>The pawn is trying to block attacks with a raised arm. Anything that hits them will really hurt!</t>
  </si>
  <si>
    <t>TM_ArmBlockHD.stages.0.label</t>
  </si>
  <si>
    <t>TM_ArmBlockHD.stages.1.label</t>
  </si>
  <si>
    <t>1s</t>
  </si>
  <si>
    <t>TM_ArmBlockHD.stages.2.label</t>
  </si>
  <si>
    <t>TM_ArmBlockHD.stages.3.label</t>
  </si>
  <si>
    <t>3s</t>
  </si>
  <si>
    <t>TM_ArmBlockHD.stages.4.label</t>
  </si>
  <si>
    <t>4s</t>
  </si>
  <si>
    <t>TM_ArmBlockHD.stages.5.label</t>
  </si>
  <si>
    <t>TM_ArmBlockHD.stages.6.label</t>
  </si>
  <si>
    <t>TM_ArmBlockHD.stages.7.label</t>
  </si>
  <si>
    <t>TM_ArmBlockHD.stages.8.label</t>
  </si>
  <si>
    <t>12s</t>
  </si>
  <si>
    <t>TM_ArmBlockHD.stages.9.label</t>
  </si>
  <si>
    <t>TM_ArmBlockHD.stages.10.label</t>
  </si>
  <si>
    <t>TM_ArmBlockHD.stages.11.label</t>
  </si>
  <si>
    <t>25s</t>
  </si>
  <si>
    <t>TM_DefensiveStanceHD.label</t>
  </si>
  <si>
    <t>Defensive Stance</t>
  </si>
  <si>
    <t>TM_DefensiveStanceHD.description</t>
  </si>
  <si>
    <t>The pawn has entered a cautious, defensive stance, reducing incoming damage.</t>
  </si>
  <si>
    <t>TM_DefensiveStanceHD.stages.0.label</t>
  </si>
  <si>
    <t>TM_DefensiveStanceHD.stages.1.label</t>
  </si>
  <si>
    <t>TM_DefensiveStanceHD.stages.2.label</t>
  </si>
  <si>
    <t>TM_DefensiveStanceHD.stages.3.label</t>
  </si>
  <si>
    <t>TM_DefensiveStanceHD.stages.4.label</t>
  </si>
  <si>
    <t>TM_DefensiveStanceHD.stages.5.label</t>
  </si>
  <si>
    <t>TM_DefensiveStanceHD.stages.6.label</t>
  </si>
  <si>
    <t>TM_DefensiveStanceHD.stages.7.label</t>
  </si>
  <si>
    <t>TM_DefensiveStanceHD.stages.8.label</t>
  </si>
  <si>
    <t>TM_DefensiveStanceHD.stages.9.label</t>
  </si>
  <si>
    <t>TM_DefensiveStanceHD.stages.10.label</t>
  </si>
  <si>
    <t>TM_DefensiveStanceHD.stages.11.label</t>
  </si>
  <si>
    <t>TM_VeteransStanceHD.label</t>
  </si>
  <si>
    <t>Veteran's Stance</t>
  </si>
  <si>
    <t>TM_VeteransStanceHD.description</t>
  </si>
  <si>
    <t>The pawn has entered a practiced defensive stance, greatly reducing incoming damage.</t>
  </si>
  <si>
    <t>TM_VeteransStanceHD.stages.0.label</t>
  </si>
  <si>
    <t>TM_VeteransStanceHD.stages.1.label</t>
  </si>
  <si>
    <t>TM_VeteransStanceHD.stages.2.label</t>
  </si>
  <si>
    <t>TM_VeteransStanceHD.stages.3.label</t>
  </si>
  <si>
    <t>TM_VeteransStanceHD.stages.4.label</t>
  </si>
  <si>
    <t>TM_VeteransStanceHD.stages.5.label</t>
  </si>
  <si>
    <t>TM_VeteransStanceHD.stages.6.label</t>
  </si>
  <si>
    <t>TM_VeteransStanceHD.stages.7.label</t>
  </si>
  <si>
    <t>TM_VeteransStanceHD.stages.8.label</t>
  </si>
  <si>
    <t>TM_VeteransStanceHD.stages.9.label</t>
  </si>
  <si>
    <t>TM_VeteransStanceHD.stages.10.label</t>
  </si>
  <si>
    <t>TM_VeteransStanceHD.stages.11.label</t>
  </si>
  <si>
    <t>TM_DefiantStanceHD.label</t>
  </si>
  <si>
    <t>Defiant Stance</t>
  </si>
  <si>
    <t>TM_DefiantStanceHD.description</t>
  </si>
  <si>
    <t>The pawn has entered a perfect stance, becoming a whirlwind of death on the battlefield.</t>
  </si>
  <si>
    <t>TM_DefiantStanceHD.stages.0.label</t>
  </si>
  <si>
    <t>TM_DefiantStanceHD.stages.1.label</t>
  </si>
  <si>
    <t>TM_DefiantStanceHD.stages.2.label</t>
  </si>
  <si>
    <t>TM_DefiantStanceHD.stages.3.label</t>
  </si>
  <si>
    <t>TM_DefiantStanceHD.stages.4.label</t>
  </si>
  <si>
    <t>TM_DefiantStanceHD.stages.5.label</t>
  </si>
  <si>
    <t>TM_DefiantStanceHD.stages.6.label</t>
  </si>
  <si>
    <t>TM_DefiantStanceHD.stages.7.label</t>
  </si>
  <si>
    <t>TM_DefiantStanceHD.stages.8.label</t>
  </si>
  <si>
    <t>TM_DefiantStanceHD.stages.9.label</t>
  </si>
  <si>
    <t>TM_DefiantStanceHD.stages.10.label</t>
  </si>
  <si>
    <t>TM_DefiantStanceHD.stages.11.label</t>
  </si>
  <si>
    <t>TM_ArchmagesAbsolutionHD.label</t>
  </si>
  <si>
    <t>Archmage's Absolution</t>
  </si>
  <si>
    <t>TM_ArchmagesAbsolutionHD.description</t>
  </si>
  <si>
    <t>The pawn is swathed in unbelievable amounts of mana, granting complete invulnerability against damage for a brief time.</t>
  </si>
  <si>
    <t>TM_ArchmagesAbsolutionHD.stages.0.label</t>
  </si>
  <si>
    <t>TM_ArchmagesAbsolutionHD.stages.1.label</t>
  </si>
  <si>
    <t>TM_ArchmagesAbsolutionHD.stages.2.label</t>
  </si>
  <si>
    <t>TM_ArchmagesAbsolutionHD.stages.3.label</t>
  </si>
  <si>
    <t>TM_ArchmagesAbsolutionHD.stages.4.label</t>
  </si>
  <si>
    <t>TM_ArchmagesAbsolutionHD.stages.5.label</t>
  </si>
  <si>
    <t>TM_ArchmagesAbsolutionHD.stages.6.label</t>
  </si>
  <si>
    <t>TM_ArchmagesAbsolutionHD.stages.7.label</t>
  </si>
  <si>
    <t>TM_ArchmagesAbsolutionHD.stages.8.label</t>
  </si>
  <si>
    <t>TM_ArchmagesAbsolutionHD.stages.9.label</t>
  </si>
  <si>
    <t>14s</t>
  </si>
  <si>
    <t>TM_ArchmagesAbsolutionHD.stages.10.label</t>
  </si>
  <si>
    <t>16s</t>
  </si>
  <si>
    <t>TM_ArchmagesAbsolutionHD.stages.11.label</t>
  </si>
  <si>
    <t>18s</t>
  </si>
  <si>
    <t>TM_ArchmagesAbsolutionHD.stages.12.label</t>
  </si>
  <si>
    <t>TM_ArchmagesAbsolutionHD.stages.13.label</t>
  </si>
  <si>
    <t>22s</t>
  </si>
  <si>
    <t>TM_ArchmagesAbsolutionHD.stages.14.label</t>
  </si>
  <si>
    <t>TM_ArchmagesAbsolutionHD.stages.15.label</t>
  </si>
  <si>
    <t>28s</t>
  </si>
  <si>
    <t>TM_ArchmagesAbsolutionHD.stages.16.label</t>
  </si>
  <si>
    <t>TM_SerenityHD.label</t>
  </si>
  <si>
    <t>Serenity</t>
  </si>
  <si>
    <t>TM_SerenityHD.description</t>
  </si>
  <si>
    <t>Attunement with the flow of the world can only lead to serenity.</t>
  </si>
  <si>
    <t>TM_SerenityHD.stages.0.label</t>
  </si>
  <si>
    <t>TM_SerenityHD.stages.1.label</t>
  </si>
  <si>
    <t>TM_SerenityHD.stages.2.label</t>
  </si>
  <si>
    <t>TM_SerenityHD.stages.3.label</t>
  </si>
  <si>
    <t>TM_SerenityHD.stages.4.label</t>
  </si>
  <si>
    <t>TM_SerenityHD.stages.5.label</t>
  </si>
  <si>
    <t>TM_SerenityHD.stages.6.label</t>
  </si>
  <si>
    <t>TM_SerenityHD.stages.7.label</t>
  </si>
  <si>
    <t>TM_SerenityHD.stages.8.label</t>
  </si>
  <si>
    <t>TM_SerenityHD.stages.9.label</t>
  </si>
  <si>
    <t>TM_SerenityHD.stages.10.label</t>
  </si>
  <si>
    <t>TM_SerenityHD.stages.11.label</t>
  </si>
  <si>
    <t>TM_SerenityHD.stages.12.label</t>
  </si>
  <si>
    <t>TM_SerenityHD.stages.13.label</t>
  </si>
  <si>
    <t>TM_SerenityHD.stages.14.label</t>
  </si>
  <si>
    <t>TM_SerenityHD.stages.15.label</t>
  </si>
  <si>
    <t>HediffDef+TM_FlowHD.label</t>
  </si>
  <si>
    <t>TM_FlowHD.label</t>
  </si>
  <si>
    <t>Flowing stance</t>
  </si>
  <si>
    <t>HediffDef+TM_FlowHD.description</t>
  </si>
  <si>
    <t>TM_FlowHD.description</t>
  </si>
  <si>
    <t>Be like water, my friend.</t>
  </si>
  <si>
    <t>HediffDef+TM_FlowHD.stages.0.label</t>
  </si>
  <si>
    <t>TM_FlowHD.stages.0.label</t>
  </si>
  <si>
    <t>HediffDef+TM_FlowHD.stages.1.label</t>
  </si>
  <si>
    <t>TM_FlowHD.stages.1.label</t>
  </si>
  <si>
    <t>HediffDef+TM_FlowHD.stages.2.label</t>
  </si>
  <si>
    <t>TM_FlowHD.stages.2.label</t>
  </si>
  <si>
    <t>HediffDef+TM_FlowHD.stages.3.label</t>
  </si>
  <si>
    <t>TM_FlowHD.stages.3.label</t>
  </si>
  <si>
    <t>HediffDef+TM_FlowHD.stages.4.label</t>
  </si>
  <si>
    <t>TM_FlowHD.stages.4.label</t>
  </si>
  <si>
    <t>HediffDef+TM_FlowHD.stages.5.label</t>
  </si>
  <si>
    <t>TM_FlowHD.stages.5.label</t>
  </si>
  <si>
    <t>HediffDef+TM_FlowHD.stages.6.label</t>
  </si>
  <si>
    <t>TM_FlowHD.stages.6.label</t>
  </si>
  <si>
    <t>6s</t>
  </si>
  <si>
    <t>HediffDef+TM_FlowHD.stages.7.label</t>
  </si>
  <si>
    <t>TM_FlowHD.stages.7.label</t>
  </si>
  <si>
    <t>7s</t>
  </si>
  <si>
    <t>HediffDef+TM_FlowHD.stages.8.label</t>
  </si>
  <si>
    <t>TM_FlowHD.stages.8.label</t>
  </si>
  <si>
    <t>HediffDef+TM_FlowHD.stages.9.label</t>
  </si>
  <si>
    <t>TM_FlowHD.stages.9.label</t>
  </si>
  <si>
    <t>9s</t>
  </si>
  <si>
    <t>HediffDef+TM_FlowHD.stages.10.label</t>
  </si>
  <si>
    <t>TM_FlowHD.stages.10.label</t>
  </si>
  <si>
    <t>HediffDef+TM_FlowHD.stages.11.label</t>
  </si>
  <si>
    <t>TM_FlowHD.stages.11.label</t>
  </si>
  <si>
    <t>HediffDef+TM_FlowHD.stages.12.label</t>
  </si>
  <si>
    <t>TM_FlowHD.stages.12.label</t>
  </si>
  <si>
    <t>HediffDef+TM_FlowHD.stages.13.label</t>
  </si>
  <si>
    <t>TM_FlowHD.stages.13.label</t>
  </si>
  <si>
    <t>HediffDef+TM_TemperanceHD.label</t>
  </si>
  <si>
    <t>TM_TemperanceHD.label</t>
  </si>
  <si>
    <t>Temperance</t>
  </si>
  <si>
    <t>HediffDef+TM_TemperanceHD.description</t>
  </si>
  <si>
    <t>TM_TemperanceHD.description</t>
  </si>
  <si>
    <t>The Samurai has entered a state of intense focus, granting greatly reduced casting time for a short time.</t>
  </si>
  <si>
    <t>HediffDef+TM_TemperanceHD.stages.0.label</t>
  </si>
  <si>
    <t>TM_TemperanceHD.stages.0.label</t>
  </si>
  <si>
    <t>HediffDef+TM_TemperanceHD.stages.1.label</t>
  </si>
  <si>
    <t>TM_TemperanceHD.stages.1.label</t>
  </si>
  <si>
    <t>HediffDef+TM_TemperanceHD.stages.2.label</t>
  </si>
  <si>
    <t>TM_TemperanceHD.stages.2.label</t>
  </si>
  <si>
    <t>HediffDef+TM_TemperanceHD.stages.3.label</t>
  </si>
  <si>
    <t>TM_TemperanceHD.stages.3.label</t>
  </si>
  <si>
    <t>HediffDef+TM_TemperanceHD.stages.4.label</t>
  </si>
  <si>
    <t>TM_TemperanceHD.stages.4.label</t>
  </si>
  <si>
    <t>HediffDef+TM_TemperanceHD.stages.5.label</t>
  </si>
  <si>
    <t>TM_TemperanceHD.stages.5.label</t>
  </si>
  <si>
    <t>HediffDef+TM_TemperanceHD.stages.6.label</t>
  </si>
  <si>
    <t>TM_TemperanceHD.stages.6.label</t>
  </si>
  <si>
    <t>HediffDef+TM_TemperanceHD.stages.7.label</t>
  </si>
  <si>
    <t>TM_TemperanceHD.stages.7.label</t>
  </si>
  <si>
    <t>HediffDef+TM_TemperanceHD.stages.8.label</t>
  </si>
  <si>
    <t>TM_TemperanceHD.stages.8.label</t>
  </si>
  <si>
    <t>HediffDef+TM_TemperanceHD.stages.9.label</t>
  </si>
  <si>
    <t>TM_TemperanceHD.stages.9.label</t>
  </si>
  <si>
    <t>HediffDef+TM_TemperanceHD.stages.10.label</t>
  </si>
  <si>
    <t>TM_TemperanceHD.stages.10.label</t>
  </si>
  <si>
    <t>HediffDef+TM_TemperanceHD.stages.11.label</t>
  </si>
  <si>
    <t>TM_TemperanceHD.stages.11.label</t>
  </si>
  <si>
    <t>HediffDef+TM_TemperanceHD.stages.12.label</t>
  </si>
  <si>
    <t>TM_TemperanceHD.stages.12.label</t>
  </si>
  <si>
    <t>HediffDef+TM_TemperanceHD.stages.13.label</t>
  </si>
  <si>
    <t>TM_TemperanceHD.stages.13.label</t>
  </si>
  <si>
    <t>HediffDef+TM_TemperanceHD.stages.14.label</t>
  </si>
  <si>
    <t>TM_TemperanceHD.stages.14.label</t>
  </si>
  <si>
    <t>HediffDef+TM_TemperanceHD.stages.15.label</t>
  </si>
  <si>
    <t>TM_TemperanceHD.stages.15.label</t>
  </si>
  <si>
    <t>HediffDef+TM_TemperanceHD.stages.16.label</t>
  </si>
  <si>
    <t>TM_TemperanceHD.stages.16.label</t>
  </si>
  <si>
    <t>HediffDef+TM_TemperanceHD.stages.17.label</t>
  </si>
  <si>
    <t>TM_TemperanceHD.stages.17.label</t>
  </si>
  <si>
    <t>35s+</t>
  </si>
  <si>
    <t>TM_SheltronHD.label</t>
  </si>
  <si>
    <t>Sheltron</t>
  </si>
  <si>
    <t>TM_SheltronHD.description</t>
  </si>
  <si>
    <t>The pawn has taken on a defensive stance, blocking most incoming attacks for a brief moment.</t>
  </si>
  <si>
    <t>TM_SheltronHD.stages.0.label</t>
  </si>
  <si>
    <t>TM_SheltronHD.stages.1.label</t>
  </si>
  <si>
    <t>TM_SheltronHD.stages.2.label</t>
  </si>
  <si>
    <t>TM_SheltronHD.stages.3.label</t>
  </si>
  <si>
    <t>TM_SheltronHD.stages.4.label</t>
  </si>
  <si>
    <t>TM_SheltronHD.stages.5.label</t>
  </si>
  <si>
    <t>TM_BrawlingBlockHD.label</t>
  </si>
  <si>
    <t>Brawling Block</t>
  </si>
  <si>
    <t>TM_BrawlingBlockHD.description</t>
  </si>
  <si>
    <t>Float like a butterfly.</t>
  </si>
  <si>
    <t>TM_BrawlingBlockHD.stages.0.label</t>
  </si>
  <si>
    <t>TM_BrawlingBlockHD.stages.1.label</t>
  </si>
  <si>
    <t>TM_BrawlingBlockHD.stages.2.label</t>
  </si>
  <si>
    <t>TM_BrawlingBlockHD.stages.3.label</t>
  </si>
  <si>
    <t>TM_BrawlingBlockHD.stages.4.label</t>
  </si>
  <si>
    <t>TM_BrawlingBlockHD.stages.5.label</t>
  </si>
  <si>
    <t>TM_ExtraGuardHD.label</t>
  </si>
  <si>
    <t>Extra Guard</t>
  </si>
  <si>
    <t>TM_ExtraGuardHD.description</t>
  </si>
  <si>
    <t>The Scrapper is continuing to move defensively after recently entering a brawling block.</t>
  </si>
  <si>
    <t>TM_ExtraGuardHD.stages.0.label</t>
  </si>
  <si>
    <t>TM_ExtraGuardHD.stages.1.label</t>
  </si>
  <si>
    <t>TM_ExtraGuardHD.stages.2.label</t>
  </si>
  <si>
    <t>TM_ExtraGuardHD.stages.3.label</t>
  </si>
  <si>
    <t>TM_ExtraGuardHD.stages.4.label</t>
  </si>
  <si>
    <t>TM_ExtraGuardHD.stages.5.label</t>
  </si>
  <si>
    <t>TM_ExtraGuardHD.stages.6.label</t>
  </si>
  <si>
    <t>TM_ExtraGuardHD.stages.7.label</t>
  </si>
  <si>
    <t>TM_ExtraGuardHD.stages.8.label</t>
  </si>
  <si>
    <t>TM_ExtraGuardHD.stages.9.label</t>
  </si>
  <si>
    <t>TM_FootworkHD.label</t>
  </si>
  <si>
    <t>Footwork</t>
  </si>
  <si>
    <t>TM_FootworkHD.description</t>
  </si>
  <si>
    <t>Sting like a bee.</t>
  </si>
  <si>
    <t>TM_FootworkHD.stages.0.label</t>
  </si>
  <si>
    <t>TM_FootworkHD.stages.1.label</t>
  </si>
  <si>
    <t>TM_FootworkHD.stages.2.label</t>
  </si>
  <si>
    <t>TM_FootworkHD.stages.3.label</t>
  </si>
  <si>
    <t>TM_FootworkHD.stages.4.label</t>
  </si>
  <si>
    <t>TM_FootworkHD.stages.5.label</t>
  </si>
  <si>
    <t>TM_FootworkHD.stages.6.label</t>
  </si>
  <si>
    <t>TM_FootworkHD.stages.7.label</t>
  </si>
  <si>
    <t>TM_FootworkHD.stages.8.label</t>
  </si>
  <si>
    <t>TM_FootworkHD.stages.9.label</t>
  </si>
  <si>
    <t>TM_FlurryHD.label</t>
  </si>
  <si>
    <t>Flurry</t>
  </si>
  <si>
    <t>TM_FlurryHD.description</t>
  </si>
  <si>
    <t>Everybody has a plan. Until they get punched in the mouth.</t>
  </si>
  <si>
    <t>TM_FlurryHD.stages.0.label</t>
  </si>
  <si>
    <t>TM_FlurryHD.stages.1.label</t>
  </si>
  <si>
    <t>TM_FlurryHD.stages.2.label</t>
  </si>
  <si>
    <t>TM_FlurryHD.stages.3.label</t>
  </si>
  <si>
    <t>TM_FlurryHD.stages.4.label</t>
  </si>
  <si>
    <t>TM_FlurryHD.stages.5.label</t>
  </si>
  <si>
    <t>TM_FlurryHD.stages.6.label</t>
  </si>
  <si>
    <t>TM_FlurryHD.stages.7.label</t>
  </si>
  <si>
    <t>TM_FlurryHD.stages.8.label</t>
  </si>
  <si>
    <t>TM_FlurryHD.stages.9.label</t>
  </si>
  <si>
    <t>TM_WindedHD.label</t>
  </si>
  <si>
    <t>Winded</t>
  </si>
  <si>
    <t>TM_WindedHD.description</t>
  </si>
  <si>
    <t>The pawn is winded from getting punched, dulling their reaction speed and offensive stats.</t>
  </si>
  <si>
    <t>TM_WindedHD.stages.0.label</t>
  </si>
  <si>
    <t>TM_WindedHD.stages.1.label</t>
  </si>
  <si>
    <t>II, 5s</t>
  </si>
  <si>
    <t>TM_WindedHD.stages.2.label</t>
  </si>
  <si>
    <t>III, 12s</t>
  </si>
  <si>
    <t>TM_WindedHD.stages.3.label</t>
  </si>
  <si>
    <t>VI, 18s</t>
  </si>
  <si>
    <t>TM_WindedHD.stages.4.label</t>
  </si>
  <si>
    <t>V, 25s</t>
  </si>
  <si>
    <t>TM_WindedHD.stages.5.label</t>
  </si>
  <si>
    <t>VI, 30s</t>
  </si>
  <si>
    <t>TM_WindedHD.stages.6.label</t>
  </si>
  <si>
    <t>VII, 36s</t>
  </si>
  <si>
    <t>TM_WindedHD.stages.7.label</t>
  </si>
  <si>
    <t>VIII, 42s</t>
  </si>
  <si>
    <t>TM_ScrapperHD.label</t>
  </si>
  <si>
    <t>Fists of Fury</t>
  </si>
  <si>
    <t>TM_ScrapperHD.description</t>
  </si>
  <si>
    <t>This unit's blows crush through armor like paper.</t>
  </si>
  <si>
    <t>TM_BlastShieldHD.label</t>
  </si>
  <si>
    <t>Blast Shield</t>
  </si>
  <si>
    <t>TM_BlastShieldHD.description</t>
  </si>
  <si>
    <t>Utilizing explosive energy to mitigate incoming damage.</t>
  </si>
  <si>
    <t>TM_BlastShieldHD.stages.0.label</t>
  </si>
  <si>
    <t>TM_BlastShieldHD.stages.1.label</t>
  </si>
  <si>
    <t>TM_BlastShieldHD.stages.2.label</t>
  </si>
  <si>
    <t>TM_BlastShieldHD.stages.3.label</t>
  </si>
  <si>
    <t>TM_BlastShieldHD.stages.4.label</t>
  </si>
  <si>
    <t>TM_BlastShieldHD.stages.5.label</t>
  </si>
  <si>
    <t>TM_BlastShieldHD.stages.6.label</t>
  </si>
  <si>
    <t>TM_BlastShieldHD.stages.7.label</t>
  </si>
  <si>
    <t>TM_BlastShieldHD.stages.8.label</t>
  </si>
  <si>
    <t>TM_BlastShieldHD.stages.9.label</t>
  </si>
  <si>
    <t>TM_BlastShieldHD.stages.10.label</t>
  </si>
  <si>
    <t>TM_BlastShieldHD.stages.11.label</t>
  </si>
  <si>
    <t>TM_BlastShieldHD.stages.12.label</t>
  </si>
  <si>
    <t>TM_BlastShieldHD.stages.13.label</t>
  </si>
  <si>
    <t>TM_BlastShieldHD.stages.14.label</t>
  </si>
  <si>
    <t>TM_BlastShieldHD.stages.15.label</t>
  </si>
  <si>
    <t>TM_BlastShieldHD_I.label</t>
  </si>
  <si>
    <t>Blast Shield (I)</t>
  </si>
  <si>
    <t>TM_BlastShieldHD_I.description</t>
  </si>
  <si>
    <t>TM_BlastShieldHD_I.stages.0.label</t>
  </si>
  <si>
    <t>TM_BlastShieldHD_I.stages.1.label</t>
  </si>
  <si>
    <t>TM_BlastShieldHD_I.stages.2.label</t>
  </si>
  <si>
    <t>TM_BlastShieldHD_I.stages.3.label</t>
  </si>
  <si>
    <t>TM_BlastShieldHD_I.stages.4.label</t>
  </si>
  <si>
    <t>TM_BlastShieldHD_I.stages.5.label</t>
  </si>
  <si>
    <t>TM_BlastShieldHD_I.stages.6.label</t>
  </si>
  <si>
    <t>TM_BlastShieldHD_I.stages.7.label</t>
  </si>
  <si>
    <t>TM_BlastShieldHD_I.stages.8.label</t>
  </si>
  <si>
    <t>TM_BlastShieldHD_I.stages.9.label</t>
  </si>
  <si>
    <t>TM_BlastShieldHD_I.stages.10.label</t>
  </si>
  <si>
    <t>TM_BlastShieldHD_I.stages.11.label</t>
  </si>
  <si>
    <t>TM_BlastShieldHD_I.stages.12.label</t>
  </si>
  <si>
    <t>TM_BlastShieldHD_I.stages.13.label</t>
  </si>
  <si>
    <t>TM_BlastShieldHD_I.stages.14.label</t>
  </si>
  <si>
    <t>TM_BlastShieldHD_I.stages.15.label</t>
  </si>
  <si>
    <t>TM_BlastShieldHD_II.label</t>
  </si>
  <si>
    <t>Blast Shield (II)</t>
  </si>
  <si>
    <t>TM_BlastShieldHD_II.description</t>
  </si>
  <si>
    <t>TM_BlastShieldHD_II.stages.0.label</t>
  </si>
  <si>
    <t>TM_BlastShieldHD_II.stages.1.label</t>
  </si>
  <si>
    <t>TM_BlastShieldHD_II.stages.2.label</t>
  </si>
  <si>
    <t>TM_BlastShieldHD_II.stages.3.label</t>
  </si>
  <si>
    <t>TM_BlastShieldHD_II.stages.4.label</t>
  </si>
  <si>
    <t>TM_BlastShieldHD_II.stages.5.label</t>
  </si>
  <si>
    <t>TM_BlastShieldHD_II.stages.6.label</t>
  </si>
  <si>
    <t>TM_BlastShieldHD_II.stages.7.label</t>
  </si>
  <si>
    <t>TM_BlastShieldHD_II.stages.8.label</t>
  </si>
  <si>
    <t>TM_BlastShieldHD_II.stages.9.label</t>
  </si>
  <si>
    <t>TM_BlastShieldHD_II.stages.10.label</t>
  </si>
  <si>
    <t>TM_BlastShieldHD_II.stages.11.label</t>
  </si>
  <si>
    <t>TM_BlastShieldHD_II.stages.12.label</t>
  </si>
  <si>
    <t>TM_BlastShieldHD_II.stages.13.label</t>
  </si>
  <si>
    <t>TM_BlastShieldHD_II.stages.14.label</t>
  </si>
  <si>
    <t>TM_BlastShieldHD_II.stages.15.label</t>
  </si>
  <si>
    <t>TM_BlastShieldHD_III.label</t>
  </si>
  <si>
    <t>Blast Shield (III)</t>
  </si>
  <si>
    <t>TM_BlastShieldHD_III.description</t>
  </si>
  <si>
    <t>TM_BlastShieldHD_III.stages.0.label</t>
  </si>
  <si>
    <t>TM_BlastShieldHD_III.stages.1.label</t>
  </si>
  <si>
    <t>TM_BlastShieldHD_III.stages.2.label</t>
  </si>
  <si>
    <t>TM_BlastShieldHD_III.stages.3.label</t>
  </si>
  <si>
    <t>TM_BlastShieldHD_III.stages.4.label</t>
  </si>
  <si>
    <t>TM_BlastShieldHD_III.stages.5.label</t>
  </si>
  <si>
    <t>TM_BlastShieldHD_III.stages.6.label</t>
  </si>
  <si>
    <t>TM_BlastShieldHD_III.stages.7.label</t>
  </si>
  <si>
    <t>TM_BlastShieldHD_III.stages.8.label</t>
  </si>
  <si>
    <t>TM_BlastShieldHD_III.stages.9.label</t>
  </si>
  <si>
    <t>TM_BlastShieldHD_III.stages.10.label</t>
  </si>
  <si>
    <t>TM_BlastShieldHD_III.stages.11.label</t>
  </si>
  <si>
    <t>TM_BlastShieldHD_III.stages.12.label</t>
  </si>
  <si>
    <t>TM_BlastShieldHD_III.stages.13.label</t>
  </si>
  <si>
    <t>TM_BlastShieldHD_III.stages.14.label</t>
  </si>
  <si>
    <t>TM_BlastShieldHD_III.stages.15.label</t>
  </si>
  <si>
    <t>TM_ChainWardHD.label</t>
  </si>
  <si>
    <t>Chain Ward</t>
  </si>
  <si>
    <t>TM_ChainWardHD.description</t>
  </si>
  <si>
    <t>Chains wrapped around the body's weakspots are reducing incoming damage.</t>
  </si>
  <si>
    <t>TM_ChainWardHD.stages.0.label</t>
  </si>
  <si>
    <t>TM_ChainWardHD.stages.1.label</t>
  </si>
  <si>
    <t>I, 15s</t>
  </si>
  <si>
    <t>TM_ChainWardHD.stages.2.label</t>
  </si>
  <si>
    <t>I, 30s</t>
  </si>
  <si>
    <t>TM_ChainWardHD.stages.3.label</t>
  </si>
  <si>
    <t>II, 50s</t>
  </si>
  <si>
    <t>TM_ChainWardHD.stages.4.label</t>
  </si>
  <si>
    <t>III, 100s</t>
  </si>
  <si>
    <t>TM_ChainWardHD.stages.5.label</t>
  </si>
  <si>
    <t>IV, 2m+</t>
  </si>
  <si>
    <t>TM_BerserkingRageHD.label</t>
  </si>
  <si>
    <t>Rampaging</t>
  </si>
  <si>
    <t>TM_BerserkingRageHD.description</t>
  </si>
  <si>
    <t>The pawn is rampaging around from recently going berserk.</t>
  </si>
  <si>
    <t>TM_BerserkingRageHD.stages.0.label</t>
  </si>
  <si>
    <t>TM_BerserkingRageHD.stages.1.label</t>
  </si>
  <si>
    <t>TM_BerserkingRageHD.stages.2.label</t>
  </si>
  <si>
    <t>TM_BerserkingRageHD.stages.3.label</t>
  </si>
  <si>
    <t>TM_BerserkingRageHD.stages.4.label</t>
  </si>
  <si>
    <t>TM_BerserkingRageHD.stages.5.label</t>
  </si>
  <si>
    <t>TM_BerserkingRageHD.stages.6.label</t>
  </si>
  <si>
    <t>TM_BerserkingRageHD.stages.7.label</t>
  </si>
  <si>
    <t>TM_BerserkHD.label</t>
  </si>
  <si>
    <t>Berserk</t>
  </si>
  <si>
    <t>TM_BerserkHD.description</t>
  </si>
  <si>
    <t>The pawn is flying into a blind rage!</t>
  </si>
  <si>
    <t>TM_FleeHD.label</t>
  </si>
  <si>
    <t>Terrified</t>
  </si>
  <si>
    <t>TM_FleeHD.description</t>
  </si>
  <si>
    <t>The pawn is going to flee for their lives!</t>
  </si>
  <si>
    <t>TM_MinorWoundHD.label</t>
  </si>
  <si>
    <t>Minor Wound</t>
  </si>
  <si>
    <t>TM_MinorWoundHD.description</t>
  </si>
  <si>
    <t>A minor wound on the body is causing a small amount of bleeding.</t>
  </si>
  <si>
    <t>TM_HeartpiercerHD.label</t>
  </si>
  <si>
    <t>Heartpiercer</t>
  </si>
  <si>
    <t>TM_HeartpiercerHD.description</t>
  </si>
  <si>
    <t>A gaping wound is causing immense bleeding.</t>
  </si>
  <si>
    <t>TM_HeartpiercerHD1.label</t>
  </si>
  <si>
    <t>TM_HeartpiercerHD1.description</t>
  </si>
  <si>
    <t>TM_ThousandCutsHD1.label</t>
  </si>
  <si>
    <t>Bloodspill</t>
  </si>
  <si>
    <t>TM_ThousandCutsHD1.description</t>
  </si>
  <si>
    <t>Numerous cuts to the body are causing extreme bleeding.</t>
  </si>
  <si>
    <t>TM_ThousandCutsHD2.label</t>
  </si>
  <si>
    <t>TM_ThousandCutsHD2.description</t>
  </si>
  <si>
    <t>TM_ThousandCutsHD3.label</t>
  </si>
  <si>
    <t>TM_ThousandCutsHD3.description</t>
  </si>
  <si>
    <t>TM_ThousandCutsHD4.label</t>
  </si>
  <si>
    <t>TM_ThousandCutsHD4.description</t>
  </si>
  <si>
    <t>TM_ThousandCutsHD5.label</t>
  </si>
  <si>
    <t>TM_ThousandCutsHD5.description</t>
  </si>
  <si>
    <t>TM_ThousandCutsHD6.label</t>
  </si>
  <si>
    <t>TM_ThousandCutsHD6.description</t>
  </si>
  <si>
    <t>TM_PanicFleeHD.label</t>
  </si>
  <si>
    <t>Fleeing</t>
  </si>
  <si>
    <t>TM_PanicFleeHD.description</t>
  </si>
  <si>
    <t>The pawn is fleeing for their lives!</t>
  </si>
  <si>
    <t>TM_WanderPsychoticHD.description</t>
  </si>
  <si>
    <t>The pawn has lost touch with reality and is seeing and interacting with things that don't exist.</t>
  </si>
  <si>
    <t>TM_WanderSadHD.description</t>
  </si>
  <si>
    <t>The pawn is in a state of inconsolable depression, and is wandering around aimlessly.</t>
  </si>
  <si>
    <t>TM_HallucinatingHD.label</t>
  </si>
  <si>
    <t>Hallucinating</t>
  </si>
  <si>
    <t>TM_HallucinatingHD.description</t>
  </si>
  <si>
    <t>The pawn's mind has been warped by drugs, severely impacting their mental state.</t>
  </si>
  <si>
    <t>TM_HallucinatingHD.stages.0.label</t>
  </si>
  <si>
    <t>TM_HallucinatingHD.stages.1.label</t>
  </si>
  <si>
    <t>TM_HallucinatingHD.stages.2.label</t>
  </si>
  <si>
    <t>TM_HallucinatingHD.stages.3.label</t>
  </si>
  <si>
    <t>TM_HallucinatingHD.stages.4.label</t>
  </si>
  <si>
    <t>TM_HallucinatingHD.stages.5.label</t>
  </si>
  <si>
    <t>TM_HallucinatingHD.stages.6.label</t>
  </si>
  <si>
    <t>TM_HallucinatingHD.stages.7.label</t>
  </si>
  <si>
    <t>TM_HallucinatingHD.stages.8.label</t>
  </si>
  <si>
    <t>TM_WailOfDoomHD.label</t>
  </si>
  <si>
    <t>Wail Of Doom</t>
  </si>
  <si>
    <t>TM_WailOfDoomHD.description</t>
  </si>
  <si>
    <t>The pawn's mind is under the corrupting influence of dark magic, severely impacting their mental state.</t>
  </si>
  <si>
    <t>TM_WailOfDoomHD.stages.0.label</t>
  </si>
  <si>
    <t>TM_WailOfDoomHD.stages.1.label</t>
  </si>
  <si>
    <t>TM_WailOfDoomHD.stages.2.label</t>
  </si>
  <si>
    <t>TM_WailOfDoomHD.stages.3.label</t>
  </si>
  <si>
    <t>TM_WailOfDoomHD.stages.4.label</t>
  </si>
  <si>
    <t>TM_WailOfDoomHD.stages.5.label</t>
  </si>
  <si>
    <t>TM_WailOfDoomHD.stages.6.label</t>
  </si>
  <si>
    <t>TM_WailOfDoomHD.stages.7.label</t>
  </si>
  <si>
    <t>TM_WailOfDoomHD.stages.8.label</t>
  </si>
  <si>
    <t>TM_FireAtWillHD.label</t>
  </si>
  <si>
    <t>Fire At Will</t>
  </si>
  <si>
    <t>TM_FireAtWillHD.description</t>
  </si>
  <si>
    <t>Double time it!</t>
  </si>
  <si>
    <t>TM_FireAtWillHD.stages.0.label</t>
  </si>
  <si>
    <t>TM_FireAtWillHD.stages.1.label</t>
  </si>
  <si>
    <t>TM_FireAtWillHD.stages.2.label</t>
  </si>
  <si>
    <t>TM_FireAtWillHD.stages.3.label</t>
  </si>
  <si>
    <t>TM_FireAtWillHD.stages.4.label</t>
  </si>
  <si>
    <t>TM_FireAtWillHD.stages.5.label</t>
  </si>
  <si>
    <t>TM_FireAtWillHD.stages.6.label</t>
  </si>
  <si>
    <t>TM_FireAtWillHD.stages.7.label</t>
  </si>
  <si>
    <t>TM_FireAtWillHD.stages.8.label</t>
  </si>
  <si>
    <t>TM_FireAtWillHD.stages.9.label</t>
  </si>
  <si>
    <t>TM_FireAtWillHD.stages.10.label</t>
  </si>
  <si>
    <t>TM_GrandFinaleHD.label</t>
  </si>
  <si>
    <t>Grand Finale</t>
  </si>
  <si>
    <t>TM_GrandFinaleHD.description</t>
  </si>
  <si>
    <t>The stage is set. One last dance, before the curtain call!</t>
  </si>
  <si>
    <t>TM_GrandFinaleHD.stages.0.label</t>
  </si>
  <si>
    <t>TM_GrandFinaleHD.stages.1.label</t>
  </si>
  <si>
    <t>TM_GrandFinaleHD.stages.2.label</t>
  </si>
  <si>
    <t>TM_GrandFinaleHD.stages.3.label</t>
  </si>
  <si>
    <t>TM_GrandFinaleHD.stages.4.label</t>
  </si>
  <si>
    <t>TM_GrandFinaleHD.stages.5.label</t>
  </si>
  <si>
    <t>TM_GrandFinaleHD.stages.6.label</t>
  </si>
  <si>
    <t>TM_GrandFinaleHD.stages.7.label</t>
  </si>
  <si>
    <t>TM_GrandFinaleHD.stages.8.label</t>
  </si>
  <si>
    <t>TM_GrandFinaleHD.stages.9.label</t>
  </si>
  <si>
    <t>TM_GrandFinaleHD.stages.10.label</t>
  </si>
  <si>
    <t>TM_GrandFinaleHD.stages.11.label</t>
  </si>
  <si>
    <t>TM_BlessingOfFuryHD.label</t>
  </si>
  <si>
    <t>Blessing of Fury</t>
  </si>
  <si>
    <t>TM_BlessingOfFuryHD.description</t>
  </si>
  <si>
    <t>A Rune Knight has blessed this target with alacrity, greatly increasing their combat stats for a short time.</t>
  </si>
  <si>
    <t>TM_BlessingOfFuryHD.stages.0.label</t>
  </si>
  <si>
    <t>TM_BlessingOfFuryHD.stages.1.label</t>
  </si>
  <si>
    <t>TM_BlessingOfFuryHD.stages.2.label</t>
  </si>
  <si>
    <t>TM_BlessingOfFuryHD.stages.3.label</t>
  </si>
  <si>
    <t>TM_BlessingOfFuryHD.stages.4.label</t>
  </si>
  <si>
    <t>TM_BlessingOfFuryHD.stages.5.label</t>
  </si>
  <si>
    <t>TM_BlessingOfFuryHD.stages.6.label</t>
  </si>
  <si>
    <t>TM_BlessingOfFuryHD.stages.7.label</t>
  </si>
  <si>
    <t>TM_BlessingOfFuryHD.stages.8.label</t>
  </si>
  <si>
    <t>TM_BlessingOfFuryHD.stages.9.label</t>
  </si>
  <si>
    <t>TM_BlessingOfFuryHD.stages.10.label</t>
  </si>
  <si>
    <t>TM_BlessingOfFuryHD.stages.11.label</t>
  </si>
  <si>
    <t>TM_BlessingOfFuryHD.stages.12.label</t>
  </si>
  <si>
    <t>TM_WindstepHD.label</t>
  </si>
  <si>
    <t>Windstep</t>
  </si>
  <si>
    <t>TM_WindstepHD.description</t>
  </si>
  <si>
    <t>Magical winds are guiding this pawn's actions, drastically increasing their speed and accuracy.</t>
  </si>
  <si>
    <t>TM_WindstepHD.stages.0.label</t>
  </si>
  <si>
    <t>TM_WindstepHD.stages.1.label</t>
  </si>
  <si>
    <t>TM_WindstepHD.stages.2.label</t>
  </si>
  <si>
    <t>TM_WindstepHD.stages.3.label</t>
  </si>
  <si>
    <t>TM_WindstepHD.stages.4.label</t>
  </si>
  <si>
    <t>TM_WindstepHD.stages.5.label</t>
  </si>
  <si>
    <t>TM_WindstepHD.stages.6.label</t>
  </si>
  <si>
    <t>TM_WindstepHD.stages.7.label</t>
  </si>
  <si>
    <t>TM_WindstepHD.stages.8.label</t>
  </si>
  <si>
    <t>TM_WindstepHD.stages.9.label</t>
  </si>
  <si>
    <t>TM_WindstepHD.stages.10.label</t>
  </si>
  <si>
    <t>TM_WindstepHD.stages.11.label</t>
  </si>
  <si>
    <t>TM_TailwindHD.label</t>
  </si>
  <si>
    <t>Tailwind</t>
  </si>
  <si>
    <t>TM_TailwindHD.description</t>
  </si>
  <si>
    <t>Magical winds are enhancing this pawn's abilities.</t>
  </si>
  <si>
    <t>TM_TailwindHD.stages.0.label</t>
  </si>
  <si>
    <t>TM_TailwindHD.stages.1.label</t>
  </si>
  <si>
    <t>TM_TailwindHD.stages.2.label</t>
  </si>
  <si>
    <t>TM_TailwindHD.stages.3.label</t>
  </si>
  <si>
    <t>TM_TailwindHD.stages.4.label</t>
  </si>
  <si>
    <t>TM_TailwindHD.stages.5.label</t>
  </si>
  <si>
    <t>TM_TailwindHD.stages.6.label</t>
  </si>
  <si>
    <t>TM_TailwindHD.stages.7.label</t>
  </si>
  <si>
    <t>TM_TailwindHD.stages.8.label</t>
  </si>
  <si>
    <t>TM_TailwindHD.stages.9.label</t>
  </si>
  <si>
    <t>TM_TailwindHD.stages.10.label</t>
  </si>
  <si>
    <t>TM_TailwindHD.stages.11.label</t>
  </si>
  <si>
    <t>TM_LastGaspHD.label</t>
  </si>
  <si>
    <t>Last Gasp</t>
  </si>
  <si>
    <t>TM_LastGaspHD.description</t>
  </si>
  <si>
    <t>This unit will die when this status ends.</t>
  </si>
  <si>
    <t>TM_LastGaspHD.stages.0.label</t>
  </si>
  <si>
    <t>TM_LastGaspHD.stages.1.label</t>
  </si>
  <si>
    <t>TM_LastGaspHD.stages.2.label</t>
  </si>
  <si>
    <t>TM_LastGaspHD.stages.3.label</t>
  </si>
  <si>
    <t>TM_LastGaspHD.stages.4.label</t>
  </si>
  <si>
    <t>TM_LastGaspHD.stages.5.label</t>
  </si>
  <si>
    <t>TM_LastGaspHD.stages.6.label</t>
  </si>
  <si>
    <t>TM_LastGaspHD.stages.7.label</t>
  </si>
  <si>
    <t>TM_LastGaspHD.stages.8.label</t>
  </si>
  <si>
    <t>TM_LastGaspHD.stages.9.label</t>
  </si>
  <si>
    <t>TM_LastGaspHD.stages.10.label</t>
  </si>
  <si>
    <t>TM_LastGaspHD.stages.11.label</t>
  </si>
  <si>
    <t>TM_LastGaspHD.stages.12.label</t>
  </si>
  <si>
    <t>TM_LastGaspHD.stages.13.label</t>
  </si>
  <si>
    <t>TM_LastGaspHD.stages.14.label</t>
  </si>
  <si>
    <t>TM_LastGaspHD.stages.15.label</t>
  </si>
  <si>
    <t>TM_LastGaspHD.stages.16.label</t>
  </si>
  <si>
    <t>32s</t>
  </si>
  <si>
    <t>TM_LastGaspHD.stages.17.label</t>
  </si>
  <si>
    <t>35s</t>
  </si>
  <si>
    <t>TM_LastGaspHD.stages.18.label</t>
  </si>
  <si>
    <t>38s</t>
  </si>
  <si>
    <t>TM_LastGaspHD.stages.19.label</t>
  </si>
  <si>
    <t>TM_ExplodingHeartHD.label</t>
  </si>
  <si>
    <t>Exploding Heart</t>
  </si>
  <si>
    <t>TM_ExplodingHeartHD.description</t>
  </si>
  <si>
    <t>You're already dead.</t>
  </si>
  <si>
    <t>TM_FrostShotHD.label</t>
  </si>
  <si>
    <t>Chilled</t>
  </si>
  <si>
    <t>TM_FrostShotHD.description</t>
  </si>
  <si>
    <t>Magical frost on the body is inhibiting movement and numbing extremities.</t>
  </si>
  <si>
    <t>TM_FrostShotHD.stages.0.label</t>
  </si>
  <si>
    <t>I</t>
  </si>
  <si>
    <t>TM_FrostShotHD.stages.1.label</t>
  </si>
  <si>
    <t>II</t>
  </si>
  <si>
    <t>TM_FrostShotHD.stages.2.label</t>
  </si>
  <si>
    <t>III</t>
  </si>
  <si>
    <t>TM_FrostShotHD.stages.3.label</t>
  </si>
  <si>
    <t>IV</t>
  </si>
  <si>
    <t>TM_GeneralPoisonHD.label</t>
  </si>
  <si>
    <t>Poisoned</t>
  </si>
  <si>
    <t>TM_GeneralPoisonHD.description</t>
  </si>
  <si>
    <t>The pawn has been poisoned, causing labored breathing and weakened circulation.</t>
  </si>
  <si>
    <t>TM_RotHD.label</t>
  </si>
  <si>
    <t>Rot</t>
  </si>
  <si>
    <t>TM_RotHD.description</t>
  </si>
  <si>
    <t>Rot is a toxic substance which is an amalgam of various highly addictive drugs. Rot grants movement speed, armor, damage reduction, and melee stats, which increases with every 10 Rot. At 90 Rot, the bonuses sharply increase, but the pawn's body will begin breaking down, taking damage over time until Rot falls under 90. Rot does not decay on its own over time and must be slowly vented out with certain abilities.</t>
  </si>
  <si>
    <t>TM_ExhaustFumesHD.label</t>
  </si>
  <si>
    <t>Exhaust Fumes</t>
  </si>
  <si>
    <t>TM_ExhaustFumesHD.description</t>
  </si>
  <si>
    <t>An augmented body part vents exhaust fumes from this pawn pawn. Too much Rot will overload the circulation systems, causing the pawn to start taking periodic damage.</t>
  </si>
  <si>
    <t>TM_PoisonArrowHD.label</t>
  </si>
  <si>
    <t>Poison Arrow</t>
  </si>
  <si>
    <t>TM_PoisonArrowHD.description</t>
  </si>
  <si>
    <t>The target has been shot by a poisonous arrow, causing dizziness and making it difficult to breathe.</t>
  </si>
  <si>
    <t>TM_PoisonArrowHD.stages.0.label</t>
  </si>
  <si>
    <t>TM_PoisonArrowHD.stages.1.label</t>
  </si>
  <si>
    <t>TM_PoisonArrowHD.stages.2.label</t>
  </si>
  <si>
    <t>TM_PoisonArrowHD.stages.3.label</t>
  </si>
  <si>
    <t>III, 45s</t>
  </si>
  <si>
    <t>TM_PoisonArrowHD.stages.4.label</t>
  </si>
  <si>
    <t>III, 60s</t>
  </si>
  <si>
    <t>TM_PoisonArrowHD.stages.5.label</t>
  </si>
  <si>
    <t>IV, 75s</t>
  </si>
  <si>
    <t>TM_PoisonArrowHD.stages.6.label</t>
  </si>
  <si>
    <t>IV, 90s</t>
  </si>
  <si>
    <t>TM_PoisonArrowHD.stages.7.label</t>
  </si>
  <si>
    <t>V, 2m+</t>
  </si>
  <si>
    <t>TM_BloomPoisonHD.label</t>
  </si>
  <si>
    <t>Bloom Poison</t>
  </si>
  <si>
    <t>TM_BloomPoisonHD.description</t>
  </si>
  <si>
    <t>The target has been inflicted by a fast-acting poison, impairing the faculties. Higher severities will cause periodic organ damage. An extreme overload of this toxin will be instantly lethal.</t>
  </si>
  <si>
    <t>TM_BloomPoisonHD.stages.0.label</t>
  </si>
  <si>
    <t>TM_BloomPoisonHD.stages.1.label</t>
  </si>
  <si>
    <t>TM_BloomPoisonHD.stages.2.label</t>
  </si>
  <si>
    <t>TM_BloomPoisonHD.stages.3.label</t>
  </si>
  <si>
    <t>TM_BloomPoisonHD.stages.4.label</t>
  </si>
  <si>
    <t>TM_BloomPoisonHD.stages.5.label</t>
  </si>
  <si>
    <t>II, 25s</t>
  </si>
  <si>
    <t>TM_BloomPoisonHD.stages.6.label</t>
  </si>
  <si>
    <t>TM_BloomPoisonHD.stages.7.label</t>
  </si>
  <si>
    <t>II, 35s</t>
  </si>
  <si>
    <t>TM_BloomPoisonHD.stages.8.label</t>
  </si>
  <si>
    <t>TM_BloomPoisonHD.stages.9.label</t>
  </si>
  <si>
    <t>II, 45s</t>
  </si>
  <si>
    <t>TM_BloomPoisonHD.stages.10.label</t>
  </si>
  <si>
    <t>TM_BloomPoisonHD.stages.11.label</t>
  </si>
  <si>
    <t>III, 55s</t>
  </si>
  <si>
    <t>TM_BloomPoisonHD.stages.12.label</t>
  </si>
  <si>
    <t>III, 95s</t>
  </si>
  <si>
    <t>TM_BloomPoisonHD.stages.13.label</t>
  </si>
  <si>
    <t>TM_BloomPoisonHD.stages.14.label</t>
  </si>
  <si>
    <t>III, 65s</t>
  </si>
  <si>
    <t>TM_BloomPoisonHD.stages.15.label</t>
  </si>
  <si>
    <t>IV, 70s</t>
  </si>
  <si>
    <t>TM_BloomPoisonHD.stages.16.label</t>
  </si>
  <si>
    <t>TM_BloomPoisonHD.stages.17.label</t>
  </si>
  <si>
    <t>IV, 80s</t>
  </si>
  <si>
    <t>TM_BloomPoisonHD.stages.18.label</t>
  </si>
  <si>
    <t>Instant Death</t>
  </si>
  <si>
    <t>TM_ScanHD.label</t>
  </si>
  <si>
    <t>Scanned</t>
  </si>
  <si>
    <t>TM_ScanHD.description</t>
  </si>
  <si>
    <t>A keen spotter has called out this target's weaknesses, temporarily increasing damage dealt for a moderate duration.</t>
  </si>
  <si>
    <t>TM_ScanHD.stages.0.label</t>
  </si>
  <si>
    <t>TM_ScanHD.stages.1.label</t>
  </si>
  <si>
    <t>TM_ScanHD.stages.2.label</t>
  </si>
  <si>
    <t>TM_ScanHD.stages.3.label</t>
  </si>
  <si>
    <t>I, 45s</t>
  </si>
  <si>
    <t>TM_ScanHD.stages.4.label</t>
  </si>
  <si>
    <t>II, 60s</t>
  </si>
  <si>
    <t>TM_ScanHD.stages.5.label</t>
  </si>
  <si>
    <t>II, 90s</t>
  </si>
  <si>
    <t>TM_ScanHD.stages.6.label</t>
  </si>
  <si>
    <t>III, 2m</t>
  </si>
  <si>
    <t>TM_ScanHD.stages.7.label</t>
  </si>
  <si>
    <t>IV, 3m</t>
  </si>
  <si>
    <t>TM_ScanHD.stages.8.label</t>
  </si>
  <si>
    <t>IV, 4m</t>
  </si>
  <si>
    <t>TM_DeadeyesMarkHD.label</t>
  </si>
  <si>
    <t>Marked For Death</t>
  </si>
  <si>
    <t>TM_DeadeyesMarkHD.description</t>
  </si>
  <si>
    <t>A Deadeye has marked this target for death, greatly increasing their damage taken.</t>
  </si>
  <si>
    <t>TM_DeadeyesMarkHD.stages.0.label</t>
  </si>
  <si>
    <t>TM_DeadeyesMarkHD.stages.1.label</t>
  </si>
  <si>
    <t>TM_DeadeyesMarkHD.stages.2.label</t>
  </si>
  <si>
    <t>TM_DeadeyesMarkHD.stages.3.label</t>
  </si>
  <si>
    <t>TM_NeedlingShotHD.label</t>
  </si>
  <si>
    <t>Exposed</t>
  </si>
  <si>
    <t>TM_NeedlingShotHD.description</t>
  </si>
  <si>
    <t>An expertly-aimed arrow has exposed the weaknesses in this pawn's armor.</t>
  </si>
  <si>
    <t>TM_NeedlingShotHD.stages.0.label</t>
  </si>
  <si>
    <t>TM_NeedlingShotHD.stages.1.label</t>
  </si>
  <si>
    <t>TM_NeedlingShotHD.stages.2.label</t>
  </si>
  <si>
    <t>TM_NeedlingShotHD.stages.3.label</t>
  </si>
  <si>
    <t>TM_NeedlingShotHD.stages.4.label</t>
  </si>
  <si>
    <t>TM_NeedlingShotHD.stages.5.label</t>
  </si>
  <si>
    <t>TM_NeedlingShotHD.stages.6.label</t>
  </si>
  <si>
    <t>TM_NeedlingShotHD.stages.7.label</t>
  </si>
  <si>
    <t>TM_NeedlingShotHD.stages.8.label</t>
  </si>
  <si>
    <t>TM_StormsEyeHD.label</t>
  </si>
  <si>
    <t>Cracked Armor</t>
  </si>
  <si>
    <t>TM_StormsEyeHD.description</t>
  </si>
  <si>
    <t>A devastating blow has crushed the armor of this pawn, exposing multiple weak spots.</t>
  </si>
  <si>
    <t>TM_StormsEyeHD.stages.0.label</t>
  </si>
  <si>
    <t>TM_StormsEyeHD.stages.1.label</t>
  </si>
  <si>
    <t>TM_StormsEyeHD.stages.2.label</t>
  </si>
  <si>
    <t>TM_StormsEyeHD.stages.3.label</t>
  </si>
  <si>
    <t>TM_StormsEyeHD.stages.4.label</t>
  </si>
  <si>
    <t>TM_StormsEyeHD.stages.5.label</t>
  </si>
  <si>
    <t>TM_StormsEyeHD.stages.6.label</t>
  </si>
  <si>
    <t>TM_StormsEyeHD.stages.7.label</t>
  </si>
  <si>
    <t>TM_StormsEyeHD.stages.8.label</t>
  </si>
  <si>
    <t>TM_PickCleanHD.label</t>
  </si>
  <si>
    <t>Pick Clean</t>
  </si>
  <si>
    <t>TM_PickCleanHD.description</t>
  </si>
  <si>
    <t>A miner has picked apart the armor of this pawn, increasing their damage taken for a short time.</t>
  </si>
  <si>
    <t>TM_PickCleanHD.stages.0.label</t>
  </si>
  <si>
    <t>TM_PickCleanHD.stages.1.label</t>
  </si>
  <si>
    <t>TM_PickCleanHD.stages.2.label</t>
  </si>
  <si>
    <t>TM_PickCleanHD.stages.3.label</t>
  </si>
  <si>
    <t>TM_PickCleanHD.stages.4.label</t>
  </si>
  <si>
    <t>TM_PickCleanHD.stages.5.label</t>
  </si>
  <si>
    <t>TM_PickCleanHD.stages.6.label</t>
  </si>
  <si>
    <t>TM_PickCleanHD.stages.7.label</t>
  </si>
  <si>
    <t>TM_PickCleanHD.stages.8.label</t>
  </si>
  <si>
    <t>TM_CrushingBlowHD.label</t>
  </si>
  <si>
    <t>Crushed Armor</t>
  </si>
  <si>
    <t>TM_CrushingBlowHD.description</t>
  </si>
  <si>
    <t>A devastating body blow has crushed the armor of this pawn, exposing multiple weak spots.</t>
  </si>
  <si>
    <t>TM_CrushingBlowHD.stages.0.label</t>
  </si>
  <si>
    <t>TM_CrushingBlowHD.stages.1.label</t>
  </si>
  <si>
    <t>TM_CrushingBlowHD.stages.2.label</t>
  </si>
  <si>
    <t>TM_CrushingBlowHD.stages.3.label</t>
  </si>
  <si>
    <t>TM_CrushingBlowHD.stages.4.label</t>
  </si>
  <si>
    <t>TM_CrushingBlowHD.stages.5.label</t>
  </si>
  <si>
    <t>TM_CrushingBlowHD.stages.6.label</t>
  </si>
  <si>
    <t>TM_CrushingBlowHD.stages.7.label</t>
  </si>
  <si>
    <t>TM_CrushingBlowHD.stages.8.label</t>
  </si>
  <si>
    <t>TM_BlackThunderHD.label</t>
  </si>
  <si>
    <t>Thundercloud</t>
  </si>
  <si>
    <t>TM_BlackThunderHD.description</t>
  </si>
  <si>
    <t>Magical lightning has electrified this target, amplifying all further damage towards them.</t>
  </si>
  <si>
    <t>TM_BlackThunderHD.stages.0.label</t>
  </si>
  <si>
    <t>TM_BlackThunderHD.stages.1.label</t>
  </si>
  <si>
    <t>TM_BlackThunderHD.stages.2.label</t>
  </si>
  <si>
    <t>TM_BlackThunderHD.stages.3.label</t>
  </si>
  <si>
    <t>TM_BlackThunderHD.stages.4.label</t>
  </si>
  <si>
    <t>TM_BlackThunderHD.stages.5.label</t>
  </si>
  <si>
    <t>TM_BlackThunderHD.stages.6.label</t>
  </si>
  <si>
    <t>TM_BlackThunderHD.stages.7.label</t>
  </si>
  <si>
    <t>TM_BlackThunderHD.stages.8.label</t>
  </si>
  <si>
    <t>TM_ThundagaHD.label</t>
  </si>
  <si>
    <t>Electrified</t>
  </si>
  <si>
    <t>TM_ThundagaHD.description</t>
  </si>
  <si>
    <t>TM_ThundagaHD.stages.0.label</t>
  </si>
  <si>
    <t>TM_ThundagaHD.stages.1.label</t>
  </si>
  <si>
    <t>TM_ThundagaHD.stages.2.label</t>
  </si>
  <si>
    <t>TM_ThundagaHD.stages.3.label</t>
  </si>
  <si>
    <t>TM_ThundagaHD.stages.4.label</t>
  </si>
  <si>
    <t>TM_ThundagaHD.stages.5.label</t>
  </si>
  <si>
    <t>TM_ThundagaHD.stages.6.label</t>
  </si>
  <si>
    <t>TM_ThundagaHD.stages.7.label</t>
  </si>
  <si>
    <t>TM_ThundagaHD.stages.8.label</t>
  </si>
  <si>
    <t>TM_LaserDiskHD.label</t>
  </si>
  <si>
    <t>TM_LaserDiskHD.description</t>
  </si>
  <si>
    <t>The target has been shredded by solidified light, exposing them to further heat-based damage.</t>
  </si>
  <si>
    <t>TM_LaserDiskHD.stages.0.label</t>
  </si>
  <si>
    <t>TM_LaserDiskHD.stages.1.label</t>
  </si>
  <si>
    <t>TM_LaserDiskHD.stages.2.label</t>
  </si>
  <si>
    <t>TM_LaserDiskHD.stages.3.label</t>
  </si>
  <si>
    <t>TM_LaserDiskHD.stages.4.label</t>
  </si>
  <si>
    <t>TM_LaserDiskHD.stages.5.label</t>
  </si>
  <si>
    <t>TM_LaserDiskHD.stages.6.label</t>
  </si>
  <si>
    <t>TM_LaserDiskHD.stages.7.label</t>
  </si>
  <si>
    <t>TM_LaserDiskHD.stages.8.label</t>
  </si>
  <si>
    <t>TM_VomitingHD.label</t>
  </si>
  <si>
    <t>Constant Vomiting</t>
  </si>
  <si>
    <t>TM_VomitingHD.description</t>
  </si>
  <si>
    <t>I can't stop vomiting.</t>
  </si>
  <si>
    <t>TM_ChainStratagemHD.label</t>
  </si>
  <si>
    <t>Identified</t>
  </si>
  <si>
    <t>TM_ChainStratagemHD.description</t>
  </si>
  <si>
    <t>A Scholar has identified glaring weaknesses in this target, greatly reducing their resistances and increasing their damage taken.</t>
  </si>
  <si>
    <t>TM_ChainStratagemHD.stages.0.label</t>
  </si>
  <si>
    <t>TM_ChainStratagemHD.stages.1.label</t>
  </si>
  <si>
    <t>TM_ChainStratagemHD.stages.2.label</t>
  </si>
  <si>
    <t>TM_ChainStratagemHD.stages.3.label</t>
  </si>
  <si>
    <t>TM_ChainStratagemHD.stages.4.label</t>
  </si>
  <si>
    <t>TM_ChainStratagemHD.stages.5.label</t>
  </si>
  <si>
    <t>TM_ChainStratagemHD.stages.6.label</t>
  </si>
  <si>
    <t>TM_ChainStratagemHD.stages.7.label</t>
  </si>
  <si>
    <t>TM_ChainStratagemHD.stages.8.label</t>
  </si>
  <si>
    <t>TM_DisembowelHD.label</t>
  </si>
  <si>
    <t>Pierced</t>
  </si>
  <si>
    <t>TM_DisembowelHD.description</t>
  </si>
  <si>
    <t>A Dragoon has pierced this target's defenses, greatly reducing their sharp defense and increasing their damage taken.</t>
  </si>
  <si>
    <t>TM_DisembowelHD.stages.0.label</t>
  </si>
  <si>
    <t>TM_DisembowelHD.stages.1.label</t>
  </si>
  <si>
    <t>TM_DisembowelHD.stages.2.label</t>
  </si>
  <si>
    <t>TM_DisembowelHD.stages.3.label</t>
  </si>
  <si>
    <t>TM_DisembowelHD.stages.4.label</t>
  </si>
  <si>
    <t>TM_DisembowelHD.stages.5.label</t>
  </si>
  <si>
    <t>TM_DisembowelHD.stages.6.label</t>
  </si>
  <si>
    <t>TM_DisembowelHD.stages.7.label</t>
  </si>
  <si>
    <t>TM_DisembowelHD.stages.8.label</t>
  </si>
  <si>
    <t>TM_InoculatedHD.label</t>
  </si>
  <si>
    <t>Inoculated</t>
  </si>
  <si>
    <t>TM_InoculatedHD.description</t>
  </si>
  <si>
    <t>The pawn has been forcibly dosed with drugs, boosting their immune system and reducing their sensitivity to pain.</t>
  </si>
  <si>
    <t>TM_InoculatedHD.stages.0.label</t>
  </si>
  <si>
    <t>TM_InoculatedHD.stages.1.label</t>
  </si>
  <si>
    <t>TM_InoculatedHD.stages.2.label</t>
  </si>
  <si>
    <t>TM_InoculatedHD.stages.3.label</t>
  </si>
  <si>
    <t>TM_InoculatedHD.stages.4.label</t>
  </si>
  <si>
    <t>TM_InoculatedHD.stages.5.label</t>
  </si>
  <si>
    <t>TM_InoculatedHD.stages.6.label</t>
  </si>
  <si>
    <t>TM_InoculatedHD.stages.7.label</t>
  </si>
  <si>
    <t>TM_InoculatedHD.stages.8.label</t>
  </si>
  <si>
    <t>TM_InoculatedHD.stages.9.label</t>
  </si>
  <si>
    <t>TM_InoculatedHD.stages.10.label</t>
  </si>
  <si>
    <t>TM_InoculatedHD.stages.11.label</t>
  </si>
  <si>
    <t>TM_InoculatedHD.stages.12.label</t>
  </si>
  <si>
    <t>TM_InoculatedHD.stages.13.label</t>
  </si>
  <si>
    <t>TM_InoculatedHD.stages.14.label</t>
  </si>
  <si>
    <t>5m</t>
  </si>
  <si>
    <t>TM_InoculatedHD.stages.15.label</t>
  </si>
  <si>
    <t>6m</t>
  </si>
  <si>
    <t>TM_InoculatedHD.stages.16.label</t>
  </si>
  <si>
    <t>7m</t>
  </si>
  <si>
    <t>TM_InoculatedHD.stages.17.label</t>
  </si>
  <si>
    <t>8m</t>
  </si>
  <si>
    <t>TM_InoculatedHD.stages.18.label</t>
  </si>
  <si>
    <t>9m</t>
  </si>
  <si>
    <t>TM_InoculatedHD.stages.19.label</t>
  </si>
  <si>
    <t>10m+</t>
  </si>
  <si>
    <t>TM_AgonizingPainHD.label</t>
  </si>
  <si>
    <t>Agonizing pain</t>
  </si>
  <si>
    <t>TM_AgonizingPainHD.description</t>
  </si>
  <si>
    <t>The pawn is experiencing agonizing pain after being operated on without anesthetics.</t>
  </si>
  <si>
    <t>TM_AgonizingPainHD.stages.0.label</t>
  </si>
  <si>
    <t>TM_AgonizingPainHD.stages.1.label</t>
  </si>
  <si>
    <t>TM_AgonizingPainHD.stages.2.label</t>
  </si>
  <si>
    <t>TM_AgonizingPainHD.stages.3.label</t>
  </si>
  <si>
    <t>TM_AgonizingPainHD.stages.4.label</t>
  </si>
  <si>
    <t>TM_AgonizingPainHD.stages.5.label</t>
  </si>
  <si>
    <t>TM_AgonizingPainHD.stages.6.label</t>
  </si>
  <si>
    <t>TM_AgonizingPainHD.stages.7.label</t>
  </si>
  <si>
    <t>TM_AgonizingPainHD.stages.8.label</t>
  </si>
  <si>
    <t>TM_AgonizingPainHD.stages.9.label</t>
  </si>
  <si>
    <t>TM_AgonizingPainHD.stages.10.label</t>
  </si>
  <si>
    <t>TM_AgonizingPainHD.stages.11.label</t>
  </si>
  <si>
    <t>TM_AgonizingPainHD.stages.12.label</t>
  </si>
  <si>
    <t>TM_AgonizingPainHD.stages.13.label</t>
  </si>
  <si>
    <t>TM_AgonizingPainHD.stages.14.label</t>
  </si>
  <si>
    <t>TM_AgonizingPainHD.stages.15.label</t>
  </si>
  <si>
    <t>TM_AgonizingPainHD.stages.16.label</t>
  </si>
  <si>
    <t>TM_AgonizingPainHD.stages.17.label</t>
  </si>
  <si>
    <t>TM_AgonizingPainHD.stages.18.label</t>
  </si>
  <si>
    <t>TM_AgonizingPainHD.stages.19.label</t>
  </si>
  <si>
    <t>TM_TaintedBloodHD.label</t>
  </si>
  <si>
    <t>Tainted Blood</t>
  </si>
  <si>
    <t>TM_TaintedBloodHD.description</t>
  </si>
  <si>
    <t>The pawn has received a transfusion of tainted blood.</t>
  </si>
  <si>
    <t>TM_TaintedBloodHD.stages.0.label</t>
  </si>
  <si>
    <t>TM_TaintedBloodHD.stages.1.label</t>
  </si>
  <si>
    <t>TM_TaintedBloodHD.stages.2.label</t>
  </si>
  <si>
    <t>TM_TaintedBloodHD.stages.3.label</t>
  </si>
  <si>
    <t>TM_TaintedBloodHD.stages.4.label</t>
  </si>
  <si>
    <t>TM_TaintedBloodHD.stages.5.label</t>
  </si>
  <si>
    <t>TM_TaintedBloodHD.stages.6.label</t>
  </si>
  <si>
    <t>TM_TaintedBloodHD.stages.7.label</t>
  </si>
  <si>
    <t>TM_TaintedBloodHD.stages.8.label</t>
  </si>
  <si>
    <t>TM_TaintedBloodHD.stages.9.label</t>
  </si>
  <si>
    <t>TM_TaintedBloodHD.stages.10.label</t>
  </si>
  <si>
    <t>TM_TaintedBloodHD.stages.11.label</t>
  </si>
  <si>
    <t>TM_TaintedBloodHD.stages.12.label</t>
  </si>
  <si>
    <t>TM_TaintedBloodHD.stages.13.label</t>
  </si>
  <si>
    <t>TM_TaintedBloodHD.stages.14.label</t>
  </si>
  <si>
    <t>TM_TaintedBloodHD.stages.15.label</t>
  </si>
  <si>
    <t>TM_TaintedBloodHD.stages.16.label</t>
  </si>
  <si>
    <t>TM_TaintedBloodHD.stages.17.label</t>
  </si>
  <si>
    <t>TM_TaintedBloodHD.stages.18.label</t>
  </si>
  <si>
    <t>TM_TaintedBloodHD.stages.19.label</t>
  </si>
  <si>
    <t>TM_EnhancedBloodHD.label</t>
  </si>
  <si>
    <t>Enhanced Blood</t>
  </si>
  <si>
    <t>TM_EnhancedBloodHD.description</t>
  </si>
  <si>
    <t>The pawn has received a transfusion of enhanced blood, granting slightly increased blood circulation.</t>
  </si>
  <si>
    <t>TM_EnhancedBloodHD.stages.0.label</t>
  </si>
  <si>
    <t>TM_EnhancedBloodHD.stages.1.label</t>
  </si>
  <si>
    <t>TM_EnhancedBloodHD.stages.2.label</t>
  </si>
  <si>
    <t>TM_EnhancedBloodHD.stages.3.label</t>
  </si>
  <si>
    <t>TM_EnhancedBloodHD.stages.4.label</t>
  </si>
  <si>
    <t>TM_EnhancedBloodHD.stages.5.label</t>
  </si>
  <si>
    <t>TM_EnhancedBloodHD.stages.6.label</t>
  </si>
  <si>
    <t>TM_EnhancedBloodHD.stages.7.label</t>
  </si>
  <si>
    <t>TM_EnhancedBloodHD.stages.8.label</t>
  </si>
  <si>
    <t>TM_EnhancedBloodHD.stages.9.label</t>
  </si>
  <si>
    <t>TM_EnhancedBloodHD.stages.10.label</t>
  </si>
  <si>
    <t>TM_EnhancedBloodHD.stages.11.label</t>
  </si>
  <si>
    <t>TM_EnhancedBloodHD.stages.12.label</t>
  </si>
  <si>
    <t>TM_EnhancedBloodHD.stages.13.label</t>
  </si>
  <si>
    <t>TM_EnhancedBloodHD.stages.14.label</t>
  </si>
  <si>
    <t>TM_EnhancedBloodHD.stages.15.label</t>
  </si>
  <si>
    <t>TM_EnhancedBloodHD.stages.16.label</t>
  </si>
  <si>
    <t>TM_EnhancedBloodHD.stages.17.label</t>
  </si>
  <si>
    <t>TM_EnhancedBloodHD.stages.18.label</t>
  </si>
  <si>
    <t>TM_EnhancedBloodHD.stages.19.label</t>
  </si>
  <si>
    <t>TM_ClarionCallHD.label</t>
  </si>
  <si>
    <t>Clarion Call</t>
  </si>
  <si>
    <t>TM_ClarionCallHD.description</t>
  </si>
  <si>
    <t>The pawn is energized from hearing the call of a hunting horn.</t>
  </si>
  <si>
    <t>TM_ClarionCallHD.stages.0.label</t>
  </si>
  <si>
    <t>I, 4s</t>
  </si>
  <si>
    <t>TM_ClarionCallHD.stages.1.label</t>
  </si>
  <si>
    <t>I, 8s</t>
  </si>
  <si>
    <t>TM_ClarionCallHD.stages.2.label</t>
  </si>
  <si>
    <t>II, 14s</t>
  </si>
  <si>
    <t>TM_ClarionCallHD.stages.3.label</t>
  </si>
  <si>
    <t>III, 20s</t>
  </si>
  <si>
    <t>TM_ClarionCallHD.stages.4.label</t>
  </si>
  <si>
    <t>IV, 26s</t>
  </si>
  <si>
    <t>TM_CripplingShotHD.label</t>
  </si>
  <si>
    <t>Crippled</t>
  </si>
  <si>
    <t>TM_CripplingShotHD.description</t>
  </si>
  <si>
    <t>The pawn has been temporarily crippled by an arrow shot through the leg.</t>
  </si>
  <si>
    <t>TM_CripplingShotHD.stages.0.label</t>
  </si>
  <si>
    <t>TM_CripplingShotHD.stages.1.label</t>
  </si>
  <si>
    <t>TM_CripplingShotHD.stages.2.label</t>
  </si>
  <si>
    <t>TM_CripplingShotHD.stages.3.label</t>
  </si>
  <si>
    <t>TM_CripplingShotHD.stages.4.label</t>
  </si>
  <si>
    <t>TM_CripplingShotHD.stages.5.label</t>
  </si>
  <si>
    <t>TM_CripplingShotHD.stages.6.label</t>
  </si>
  <si>
    <t>TM_CripplingShotHD.stages.7.label</t>
  </si>
  <si>
    <t>TM_CripplingShotHD.stages.8.label</t>
  </si>
  <si>
    <t>TM_CripplingShotHD.stages.9.label</t>
  </si>
  <si>
    <t>TM_SuperSpeedHD.label</t>
  </si>
  <si>
    <t>Super Speed</t>
  </si>
  <si>
    <t>TM_SuperSpeedHD.description</t>
  </si>
  <si>
    <t>A burst of energy is causing this pawn to move at incredible speeds.</t>
  </si>
  <si>
    <t>TM_SuperSpeedHD.stages.0.label</t>
  </si>
  <si>
    <t>TM_SuperSpeedHD.stages.1.label</t>
  </si>
  <si>
    <t>TM_SuperSpeedHD.stages.2.label</t>
  </si>
  <si>
    <t>TM_SuperSpeedHD.stages.3.label</t>
  </si>
  <si>
    <t>TM_SuperSpeedHD.stages.4.label</t>
  </si>
  <si>
    <t>TM_SuperSpeedHD.stages.5.label</t>
  </si>
  <si>
    <t>TM_SuperSpeedHD.stages.6.label</t>
  </si>
  <si>
    <t>TM_SuperSpeedHD.stages.7.label</t>
  </si>
  <si>
    <t>TM_SuperSpeedHD.stages.8.label</t>
  </si>
  <si>
    <t>TM_SuperSpeedHD.stages.9.label</t>
  </si>
  <si>
    <t>TM_SuperSpeedHD.stages.10.label</t>
  </si>
  <si>
    <t>TM_SuperSpeedHD.stages.11.label</t>
  </si>
  <si>
    <t>TM_SuperSpeedHD.stages.12.label</t>
  </si>
  <si>
    <t>TM_SuperSpeedHD.stages.13.label</t>
  </si>
  <si>
    <t>TM_SuperSpeedHD.stages.14.label</t>
  </si>
  <si>
    <t>TM_SuperSpeedHD.stages.15.label</t>
  </si>
  <si>
    <t>TM_RocketBootsHD.label</t>
  </si>
  <si>
    <t>Rocket Boots</t>
  </si>
  <si>
    <t>TM_RocketBootsHD.description</t>
  </si>
  <si>
    <t>Worn rocket boots are propelling this pawn at insane speeds.</t>
  </si>
  <si>
    <t>TM_RocketBootsHD.stages.0.label</t>
  </si>
  <si>
    <t>TM_RocketBootsHD.stages.1.label</t>
  </si>
  <si>
    <t>TM_RocketBootsHD.stages.2.label</t>
  </si>
  <si>
    <t>TM_RocketBootsHD.stages.3.label</t>
  </si>
  <si>
    <t>TM_RocketBootsHD.stages.4.label</t>
  </si>
  <si>
    <t>TM_RocketBootsHD.stages.5.label</t>
  </si>
  <si>
    <t>TM_RocketBootsHD.stages.6.label</t>
  </si>
  <si>
    <t>TM_RocketBootsHD.stages.7.label</t>
  </si>
  <si>
    <t>TM_RocketBootsHD.stages.8.label</t>
  </si>
  <si>
    <t>TM_RocketBootsHD.stages.9.label</t>
  </si>
  <si>
    <t>TM_RocketBootsHD.stages.10.label</t>
  </si>
  <si>
    <t>TM_RocketBootsHD.stages.11.label</t>
  </si>
  <si>
    <t>11s</t>
  </si>
  <si>
    <t>TM_RocketBootsHD.stages.12.label</t>
  </si>
  <si>
    <t>TM_RocketBootsHD.stages.13.label</t>
  </si>
  <si>
    <t>13s</t>
  </si>
  <si>
    <t>TM_RocketBootsHD.stages.14.label</t>
  </si>
  <si>
    <t>TM_QilinStanceHD.label</t>
  </si>
  <si>
    <t>Qilin Stance</t>
  </si>
  <si>
    <t>TM_QilinStanceHD.description</t>
  </si>
  <si>
    <t>Attunement with the aspect of the Qilin is granting increased resistance and recovery against disease and toxins, resistance to extreme temperatures, and a reprieve from pain, at the cost of increased susceptibility to direct damage.</t>
  </si>
  <si>
    <t>TM_QilinStanceHD.stages.0.label</t>
  </si>
  <si>
    <t>TM_QilinStanceHD.stages.1.label</t>
  </si>
  <si>
    <t>TM_QilinStanceHD.stages.2.label</t>
  </si>
  <si>
    <t>TM_QilinStanceHD.stages.3.label</t>
  </si>
  <si>
    <t>TM_TurtleStanceHD.label</t>
  </si>
  <si>
    <t>Turtle Stance</t>
  </si>
  <si>
    <t>TM_TurtleStanceHD.description</t>
  </si>
  <si>
    <t>Attunement with the aspect of the Turtle is granting increased defensive capabilities, at the cost of reduced offense and mobility.</t>
  </si>
  <si>
    <t>TM_TurtleStanceHD.stages.0.label</t>
  </si>
  <si>
    <t>TM_TurtleStanceHD.stages.1.label</t>
  </si>
  <si>
    <t>TM_TurtleStanceHD.stages.2.label</t>
  </si>
  <si>
    <t>TM_TurtleStanceHD.stages.3.label</t>
  </si>
  <si>
    <t>TM_PhoenixStanceHD.label</t>
  </si>
  <si>
    <t>Phoenix Stance</t>
  </si>
  <si>
    <t>TM_PhoenixStanceHD.description</t>
  </si>
  <si>
    <t>Attunement with the aspect of the Phoenix is increasing movement speed and sight.</t>
  </si>
  <si>
    <t>TM_PhoenixStanceHD.stages.0.label</t>
  </si>
  <si>
    <t>TM_PhoenixStanceHD.stages.1.label</t>
  </si>
  <si>
    <t>TM_PhoenixStanceHD.stages.2.label</t>
  </si>
  <si>
    <t>TM_PhoenixStanceHD.stages.3.label</t>
  </si>
  <si>
    <t>TM_DragonStanceHD.label</t>
  </si>
  <si>
    <t>Dragon Stance</t>
  </si>
  <si>
    <t>TM_DragonStanceHD.description</t>
  </si>
  <si>
    <t>Attunement with the temperamental aspect of the Dragon is granting increased melee capabilities, but also increased sensitivity to many things.</t>
  </si>
  <si>
    <t>TM_DragonStanceHD.stages.1.label</t>
  </si>
  <si>
    <t>TM_DragonStanceHD.stages.2.label</t>
  </si>
  <si>
    <t>TM_DragonStanceHD.stages.3.label</t>
  </si>
  <si>
    <t>TM_AscendedStanceHD.label</t>
  </si>
  <si>
    <t>Ascended Stance</t>
  </si>
  <si>
    <t>TM_AscendedStanceHD.description</t>
  </si>
  <si>
    <t>Perfect harmony in the body has allowed for attunement to all four celestial spirits, granting enhanced versions of all of their benefits and none of their downsides for a brief time.</t>
  </si>
  <si>
    <t>TM_AscendedStanceHD.stages.0.label</t>
  </si>
  <si>
    <t>TM_AscendedStanceHD.stages.1.label</t>
  </si>
  <si>
    <t>TM_AscendedStanceHD.stages.2.label</t>
  </si>
  <si>
    <t>TM_AscendedStanceHD.stages.3.label</t>
  </si>
  <si>
    <t>TM_AscendedStanceHD.stages.4.label</t>
  </si>
  <si>
    <t>TM_AscendedStanceHD.stages.5.label</t>
  </si>
  <si>
    <t>TM_AscendedStanceHD.stages.6.label</t>
  </si>
  <si>
    <t>TM_AscendedStanceHD.stages.7.label</t>
  </si>
  <si>
    <t>TM_AscendedStanceHD.stages.8.label</t>
  </si>
  <si>
    <t>TM_AscendedStanceHD.stages.9.label</t>
  </si>
  <si>
    <t>TM_AscendedStanceHD.stages.10.label</t>
  </si>
  <si>
    <t>TM_AscendedStanceHD.stages.11.label</t>
  </si>
  <si>
    <t>TM_AscendedStanceHD.stages.12.label</t>
  </si>
  <si>
    <t>TM_AscendedStanceHD.stages.13.label</t>
  </si>
  <si>
    <t>TM_AscendedStanceHD.stages.14.label</t>
  </si>
  <si>
    <t>27s</t>
  </si>
  <si>
    <t>TM_AscendedStanceHD_I.label</t>
  </si>
  <si>
    <t>Ascended Stance (I)</t>
  </si>
  <si>
    <t>TM_AscendedStanceHD_I.description</t>
  </si>
  <si>
    <t>TM_AscendedStanceHD_I.stages.0.label</t>
  </si>
  <si>
    <t>0</t>
  </si>
  <si>
    <t>TM_AscendedStanceHD_I.stages.1.label</t>
  </si>
  <si>
    <t>TM_AscendedStanceHD_I.stages.2.label</t>
  </si>
  <si>
    <t>TM_AscendedStanceHD_I.stages.3.label</t>
  </si>
  <si>
    <t>TM_AscendedStanceHD_I.stages.4.label</t>
  </si>
  <si>
    <t>TM_AscendedStanceHD_I.stages.5.label</t>
  </si>
  <si>
    <t>TM_AscendedStanceHD_I.stages.6.label</t>
  </si>
  <si>
    <t>TM_AscendedStanceHD_I.stages.7.label</t>
  </si>
  <si>
    <t>TM_AscendedStanceHD_I.stages.8.label</t>
  </si>
  <si>
    <t>TM_AscendedStanceHD_I.stages.9.label</t>
  </si>
  <si>
    <t>TM_AscendedStanceHD_I.stages.10.label</t>
  </si>
  <si>
    <t>TM_AscendedStanceHD_I.stages.11.label</t>
  </si>
  <si>
    <t>TM_AscendedStanceHD_I.stages.12.label</t>
  </si>
  <si>
    <t>TM_AscendedStanceHD_I.stages.13.label</t>
  </si>
  <si>
    <t>TM_AscendedStanceHD_I.stages.14.label</t>
  </si>
  <si>
    <t>TM_AscendedStanceHD_II.label</t>
  </si>
  <si>
    <t>Ascended Stance (II)</t>
  </si>
  <si>
    <t>TM_AscendedStanceHD_II.description</t>
  </si>
  <si>
    <t>TM_AscendedStanceHD_II.stages.0.label</t>
  </si>
  <si>
    <t>TM_AscendedStanceHD_II.stages.1.label</t>
  </si>
  <si>
    <t>TM_AscendedStanceHD_II.stages.2.label</t>
  </si>
  <si>
    <t>TM_AscendedStanceHD_II.stages.3.label</t>
  </si>
  <si>
    <t>TM_AscendedStanceHD_II.stages.4.label</t>
  </si>
  <si>
    <t>TM_AscendedStanceHD_II.stages.5.label</t>
  </si>
  <si>
    <t>TM_AscendedStanceHD_II.stages.6.label</t>
  </si>
  <si>
    <t>TM_AscendedStanceHD_II.stages.7.label</t>
  </si>
  <si>
    <t>TM_AscendedStanceHD_II.stages.8.label</t>
  </si>
  <si>
    <t>TM_AscendedStanceHD_II.stages.9.label</t>
  </si>
  <si>
    <t>TM_AscendedStanceHD_II.stages.10.label</t>
  </si>
  <si>
    <t>TM_AscendedStanceHD_II.stages.11.label</t>
  </si>
  <si>
    <t>TM_AscendedStanceHD_II.stages.12.label</t>
  </si>
  <si>
    <t>TM_AscendedStanceHD_II.stages.13.label</t>
  </si>
  <si>
    <t>TM_AscendedStanceHD_II.stages.14.label</t>
  </si>
  <si>
    <t>TM_AscendedStanceHD_III.label</t>
  </si>
  <si>
    <t>Ascended Stance (III)</t>
  </si>
  <si>
    <t>TM_AscendedStanceHD_III.description</t>
  </si>
  <si>
    <t>TM_AscendedStanceHD_III.stages.0.label</t>
  </si>
  <si>
    <t>TM_AscendedStanceHD_III.stages.1.label</t>
  </si>
  <si>
    <t>TM_AscendedStanceHD_III.stages.2.label</t>
  </si>
  <si>
    <t>TM_AscendedStanceHD_III.stages.3.label</t>
  </si>
  <si>
    <t>TM_AscendedStanceHD_III.stages.4.label</t>
  </si>
  <si>
    <t>TM_AscendedStanceHD_III.stages.5.label</t>
  </si>
  <si>
    <t>TM_AscendedStanceHD_III.stages.6.label</t>
  </si>
  <si>
    <t>TM_AscendedStanceHD_III.stages.7.label</t>
  </si>
  <si>
    <t>TM_AscendedStanceHD_III.stages.8.label</t>
  </si>
  <si>
    <t>TM_AscendedStanceHD_III.stages.9.label</t>
  </si>
  <si>
    <t>TM_AscendedStanceHD_III.stages.10.label</t>
  </si>
  <si>
    <t>TM_AscendedStanceHD_III.stages.11.label</t>
  </si>
  <si>
    <t>TM_AscendedStanceHD_III.stages.12.label</t>
  </si>
  <si>
    <t>TM_AscendedStanceHD_III.stages.13.label</t>
  </si>
  <si>
    <t>TM_AscendedStanceHD_III.stages.14.label</t>
  </si>
  <si>
    <t>TM_MeanWordsHD.label</t>
  </si>
  <si>
    <t>Mean Words</t>
  </si>
  <si>
    <t>TM_MeanWordsHD.description</t>
  </si>
  <si>
    <t>The pawn has received some mean words from someone, making their day a tiny bit worse.</t>
  </si>
  <si>
    <t>TM_BerateHD.label</t>
  </si>
  <si>
    <t>Berated</t>
  </si>
  <si>
    <t>TM_BerateHD.description</t>
  </si>
  <si>
    <t>The pawn has received some harsh words from a someone, making them feel kind of bad.</t>
  </si>
  <si>
    <t>TM_KindWordsHD.label</t>
  </si>
  <si>
    <t>Kind Words</t>
  </si>
  <si>
    <t>TM_KindWordsHD.description</t>
  </si>
  <si>
    <t>The pawn has gotten a kind word from an ally, making their day a tiny bit better.</t>
  </si>
  <si>
    <t>TM_KindWordsHD.stages.0.label</t>
  </si>
  <si>
    <t>TM_KindWordsHD.stages.1.label</t>
  </si>
  <si>
    <t>TM_KindWordsHD.stages.2.label</t>
  </si>
  <si>
    <t>TM_KindWordsHD.stages.3.label</t>
  </si>
  <si>
    <t>TM_KindWordsHD.stages.4.label</t>
  </si>
  <si>
    <t>TM_KindWordsHD.stages.5.label</t>
  </si>
  <si>
    <t>TM_KindWordsHD.stages.6.label</t>
  </si>
  <si>
    <t>TM_KindWordsHD.stages.7.label</t>
  </si>
  <si>
    <t>TM_KindWordsHD.stages.8.label</t>
  </si>
  <si>
    <t>TM_KindWordsHD.stages.9.label</t>
  </si>
  <si>
    <t>TM_PraiseHD.label</t>
  </si>
  <si>
    <t>Praised</t>
  </si>
  <si>
    <t>TM_PraiseHD.description</t>
  </si>
  <si>
    <t>The pawn has received some praise, making their day a little better for awhile.</t>
  </si>
  <si>
    <t>TM_PraiseHD.stages.0.label</t>
  </si>
  <si>
    <t>TM_PraiseHD.stages.1.label</t>
  </si>
  <si>
    <t>TM_PraiseHD.stages.2.label</t>
  </si>
  <si>
    <t>TM_PraiseHD.stages.3.label</t>
  </si>
  <si>
    <t>TM_PraiseHD.stages.4.label</t>
  </si>
  <si>
    <t>TM_PraiseHD.stages.5.label</t>
  </si>
  <si>
    <t>TM_PraiseHD.stages.6.label</t>
  </si>
  <si>
    <t>TM_PraiseHD.stages.7.label</t>
  </si>
  <si>
    <t>TM_PraiseHD.stages.8.label</t>
  </si>
  <si>
    <t>TM_PraiseHD.stages.9.label</t>
  </si>
  <si>
    <t>TM_AcclaimHD.label</t>
  </si>
  <si>
    <t>Motivated</t>
  </si>
  <si>
    <t>TM_AcclaimHD.description</t>
  </si>
  <si>
    <t>The pawn has been recognized for their accomplishments, improving their mood for awhile.</t>
  </si>
  <si>
    <t>TM_AcclaimHD.stages.0.label</t>
  </si>
  <si>
    <t>TM_AcclaimHD.stages.1.label</t>
  </si>
  <si>
    <t>TM_AcclaimHD.stages.2.label</t>
  </si>
  <si>
    <t>TM_AcclaimHD.stages.3.label</t>
  </si>
  <si>
    <t>TM_AcclaimHD.stages.4.label</t>
  </si>
  <si>
    <t>TM_AcclaimHD.stages.5.label</t>
  </si>
  <si>
    <t>TM_AcclaimHD.stages.6.label</t>
  </si>
  <si>
    <t>TM_AcclaimHD.stages.7.label</t>
  </si>
  <si>
    <t>TM_AcclaimHD.stages.8.label</t>
  </si>
  <si>
    <t>TM_AcclaimHD.stages.9.label</t>
  </si>
  <si>
    <t>TM_MotivateHD.label</t>
  </si>
  <si>
    <t>TM_MotivateHD.description</t>
  </si>
  <si>
    <t>The pawn has received some powerful, motivating words from an ally, making their day a lot better.</t>
  </si>
  <si>
    <t>TM_MotivateHD.stages.0.label</t>
  </si>
  <si>
    <t>TM_MotivateHD.stages.1.label</t>
  </si>
  <si>
    <t>TM_MotivateHD.stages.2.label</t>
  </si>
  <si>
    <t>TM_MotivateHD.stages.3.label</t>
  </si>
  <si>
    <t>TM_MotivateHD.stages.4.label</t>
  </si>
  <si>
    <t>TM_MotivateHD.stages.5.label</t>
  </si>
  <si>
    <t>TM_MotivateHD.stages.6.label</t>
  </si>
  <si>
    <t>TM_MotivateHD.stages.7.label</t>
  </si>
  <si>
    <t>TM_MotivateHD.stages.8.label</t>
  </si>
  <si>
    <t>TM_MotivateHD.stages.9.label</t>
  </si>
  <si>
    <t>TM_MotivateHD.stages.10.label</t>
  </si>
  <si>
    <t>TM_MotivateHD.stages.11.label</t>
  </si>
  <si>
    <t>TM_CheerHD.label</t>
  </si>
  <si>
    <t>Cheered</t>
  </si>
  <si>
    <t>TM_CheerHD.description</t>
  </si>
  <si>
    <t>The pawn has received a cheering fanfare from a valued ally, making their day really great.</t>
  </si>
  <si>
    <t>TM_CheerHD.stages.0.label</t>
  </si>
  <si>
    <t>TM_CheerHD.stages.1.label</t>
  </si>
  <si>
    <t>TM_CheerHD.stages.2.label</t>
  </si>
  <si>
    <t>TM_CheerHD.stages.3.label</t>
  </si>
  <si>
    <t>TM_CheerHD.stages.4.label</t>
  </si>
  <si>
    <t>TM_CheerHD.stages.5.label</t>
  </si>
  <si>
    <t>TM_CheerHD.stages.6.label</t>
  </si>
  <si>
    <t>TM_CheerHD.stages.7.label</t>
  </si>
  <si>
    <t>TM_CheerHD.stages.8.label</t>
  </si>
  <si>
    <t>TM_CheerHD.stages.9.label</t>
  </si>
  <si>
    <t>TM_CheerHD.stages.10.label</t>
  </si>
  <si>
    <t>TM_CheerHD.stages.11.label</t>
  </si>
  <si>
    <t>TM_MotivatedHD.label</t>
  </si>
  <si>
    <t>Energized</t>
  </si>
  <si>
    <t>TM_MotivatedHD.description</t>
  </si>
  <si>
    <t>The galvanizing words of an ally have energized this pawn, pushing them past their normal abilities.</t>
  </si>
  <si>
    <t>TM_MotivatedHD.stages.0.label</t>
  </si>
  <si>
    <t>TM_MotivatedHD.stages.1.label</t>
  </si>
  <si>
    <t>TM_MotivatedHD.stages.2.label</t>
  </si>
  <si>
    <t>TM_MotivatedHD.stages.3.label</t>
  </si>
  <si>
    <t>TM_MotivatedHD.stages.4.label</t>
  </si>
  <si>
    <t>TM_MotivatedHD.stages.5.label</t>
  </si>
  <si>
    <t>TM_MotivatedHD.stages.6.label</t>
  </si>
  <si>
    <t>TM_MotivatedHD.stages.7.label</t>
  </si>
  <si>
    <t>TM_MotivatedHD.stages.8.label</t>
  </si>
  <si>
    <t>TM_MotivatedHD.stages.9.label</t>
  </si>
  <si>
    <t>TM_MotivatedHD.stages.10.label</t>
  </si>
  <si>
    <t>TM_MotivatedHD.stages.11.label</t>
  </si>
  <si>
    <t>TM_MotivatedHD.stages.12.label</t>
  </si>
  <si>
    <t>TM_MotivatedHD.stages.13.label</t>
  </si>
  <si>
    <t>TM_MotivatedHD.stages.14.label</t>
  </si>
  <si>
    <t>TM_MotivatedHD.stages.15.label</t>
  </si>
  <si>
    <t>TM_MotivatedHD.stages.16.label</t>
  </si>
  <si>
    <t>TM_MotivatedHD.stages.17.label</t>
  </si>
  <si>
    <t>TM_MotivatedHD.stages.18.label</t>
  </si>
  <si>
    <t>TM_CheeredHD.label</t>
  </si>
  <si>
    <t>Limit Breaking</t>
  </si>
  <si>
    <t>TM_CheeredHD.description</t>
  </si>
  <si>
    <t>The earnest cheering of a stalwart ally is pushing this pawn to break their limits.</t>
  </si>
  <si>
    <t>TM_CheeredHD.stages.0.label</t>
  </si>
  <si>
    <t>TM_CheeredHD.stages.1.label</t>
  </si>
  <si>
    <t>TM_CheeredHD.stages.2.label</t>
  </si>
  <si>
    <t>TM_CheeredHD.stages.3.label</t>
  </si>
  <si>
    <t>TM_CheeredHD.stages.4.label</t>
  </si>
  <si>
    <t>TM_CheeredHD.stages.5.label</t>
  </si>
  <si>
    <t>TM_CheeredHD.stages.6.label</t>
  </si>
  <si>
    <t>TM_CheeredHD.stages.7.label</t>
  </si>
  <si>
    <t>TM_CheeredHD.stages.8.label</t>
  </si>
  <si>
    <t>TM_CheeredHD.stages.9.label</t>
  </si>
  <si>
    <t>TM_CheeredHD.stages.10.label</t>
  </si>
  <si>
    <t>TM_CheeredHD.stages.11.label</t>
  </si>
  <si>
    <t>TM_CheeredHD.stages.12.label</t>
  </si>
  <si>
    <t>TM_CheeredHD.stages.13.label</t>
  </si>
  <si>
    <t>TM_CheeredHD.stages.14.label</t>
  </si>
  <si>
    <t>TM_CheeredHD.stages.15.label</t>
  </si>
  <si>
    <t>TM_CheeredHD.stages.16.label</t>
  </si>
  <si>
    <t>TM_CheeredHD.stages.17.label</t>
  </si>
  <si>
    <t>TM_CheeredHD.stages.18.label</t>
  </si>
  <si>
    <t>TM_NaturalTalentHD.label</t>
  </si>
  <si>
    <t>Natural Talent</t>
  </si>
  <si>
    <t>TM_NaturalTalentHD.description</t>
  </si>
  <si>
    <t>The pawn will struggle at first, but eventually, their natural talent will shine through over time.</t>
  </si>
  <si>
    <t>TM_NaturalTalentHD.stages.0.label</t>
  </si>
  <si>
    <t>TM_NaturalTalentHD.stages.1.label</t>
  </si>
  <si>
    <t>TM_NaturalTalentHD.stages.2.label</t>
  </si>
  <si>
    <t>TM_NaturalTalentHD.stages.3.label</t>
  </si>
  <si>
    <t>TM_NaturalTalentHD.stages.4.label</t>
  </si>
  <si>
    <t>V</t>
  </si>
  <si>
    <t>TM_NaturalTalentHD.stages.5.label</t>
  </si>
  <si>
    <t>VI</t>
  </si>
  <si>
    <t>TM_NaturalTalentHD.stages.6.label</t>
  </si>
  <si>
    <t>VII</t>
  </si>
  <si>
    <t>TM_NaturalTalentHD.stages.7.label</t>
  </si>
  <si>
    <t>VIII</t>
  </si>
  <si>
    <t>TM_SpecialAmmoHD.label</t>
  </si>
  <si>
    <t>Special Ammo</t>
  </si>
  <si>
    <t>TM_SpecialAmmoHD.description</t>
  </si>
  <si>
    <t>Ammo for special attacks.</t>
  </si>
  <si>
    <t>TM_ChannelingHD.label</t>
  </si>
  <si>
    <t>Channeling</t>
  </si>
  <si>
    <t>TM_ChannelingHD.description</t>
  </si>
  <si>
    <t>The Red Mage is channeling their energy, granting them vastly increased stamina and mana regeneration at the cost of greatly reduced mobility and increased susceptibility to damage.</t>
  </si>
  <si>
    <t>TM_ChannelingHD.stages.0.label</t>
  </si>
  <si>
    <t>TM_ChannelingHD.stages.1.label</t>
  </si>
  <si>
    <t>TM_ChannelingHD.stages.2.label</t>
  </si>
  <si>
    <t>TM_ChannelingHD.stages.3.label</t>
  </si>
  <si>
    <t>TM_ChannelingHD.stages.4.label</t>
  </si>
  <si>
    <t>TM_ChannelingHD.stages.5.label</t>
  </si>
  <si>
    <t>TM_ChannelingHD.stages.6.label</t>
  </si>
  <si>
    <t>TM_ChannelingHD.stages.7.label</t>
  </si>
  <si>
    <t>TM_ChannelingHD.stages.8.label</t>
  </si>
  <si>
    <t>TM_ChannelingHD.stages.9.label</t>
  </si>
  <si>
    <t>TM_ChannelingHD.stages.10.label</t>
  </si>
  <si>
    <t>TM_ChannelingHD.stages.11.label</t>
  </si>
  <si>
    <t>TM_ChannelingHD.stages.12.label</t>
  </si>
  <si>
    <t>TM_ChannelingHD.stages.13.label</t>
  </si>
  <si>
    <t>TM_ChannelingHD.stages.14.label</t>
  </si>
  <si>
    <t>TM_ChannelingHD.stages.15.label</t>
  </si>
  <si>
    <t>TM_RecklessChargeHD.label</t>
  </si>
  <si>
    <t>Reckless Charge</t>
  </si>
  <si>
    <t>TM_RecklessChargeHD.description</t>
  </si>
  <si>
    <t>The Berserker is charging recklessly, gaining increased movement speed for the duration.</t>
  </si>
  <si>
    <t>TM_RecklessChargeHD.stages.0.label</t>
  </si>
  <si>
    <t>TM_RecklessChargeHD.stages.1.label</t>
  </si>
  <si>
    <t>TM_RecklessChargeHD.stages.2.label</t>
  </si>
  <si>
    <t>TM_RecklessChargeHD.stages.3.label</t>
  </si>
  <si>
    <t>TM_RecklessChargeHD.stages.4.label</t>
  </si>
  <si>
    <t>TM_RecklessChargeHD.stages.5.label</t>
  </si>
  <si>
    <t>TM_RecklessChargeHD.stages.6.label</t>
  </si>
  <si>
    <t>TM_RecklessChargeHD.stages.7.label</t>
  </si>
  <si>
    <t>TM_RecklessChargeHD.stages.8.label</t>
  </si>
  <si>
    <t>TM_RecklessChargeHD.stages.9.label</t>
  </si>
  <si>
    <t>TM_RecklessChargeHD.stages.10.label</t>
  </si>
  <si>
    <t>TM_RecklessChargeHD.stages.11.label</t>
  </si>
  <si>
    <t>TM_RecklessChargeHD.stages.12.label</t>
  </si>
  <si>
    <t>TM_RecklessChargeHD.stages.13.label</t>
  </si>
  <si>
    <t>TM_RecklessChargeHD.stages.14.label</t>
  </si>
  <si>
    <t>TM_RecklessChargeHD.stages.15.label</t>
  </si>
  <si>
    <t>TM_RecklessChargeHD.stages.16.label</t>
  </si>
  <si>
    <t>TM_RecklessChargeHD.stages.17.label</t>
  </si>
  <si>
    <t>TM_RecklessChargeHD.stages.18.label</t>
  </si>
  <si>
    <t>TM_UnsteadyHD.label</t>
  </si>
  <si>
    <t>Unsteady</t>
  </si>
  <si>
    <t>TM_UnsteadyHD.description</t>
  </si>
  <si>
    <t>The Berserker is a little unsteady on their feet and will stumble soon.</t>
  </si>
  <si>
    <t>TM_UnsteadyHD.stages.0.label</t>
  </si>
  <si>
    <t>TM_UnsteadyHD.stages.1.label</t>
  </si>
  <si>
    <t>TM_UnsteadyHD.stages.2.label</t>
  </si>
  <si>
    <t>TM_UnsteadyHD.stages.3.label</t>
  </si>
  <si>
    <t>TM_UnsteadyHD.stages.4.label</t>
  </si>
  <si>
    <t>TM_UnsteadyHD.stages.5.label</t>
  </si>
  <si>
    <t>TM_UnsteadyHD.stages.6.label</t>
  </si>
  <si>
    <t>TM_UnsteadyHD.stages.7.label</t>
  </si>
  <si>
    <t>TM_UnsteadyHD.stages.8.label</t>
  </si>
  <si>
    <t>TM_UnsteadyHD.stages.9.label</t>
  </si>
  <si>
    <t>TM_UnsteadyHD.stages.10.label</t>
  </si>
  <si>
    <t>TM_UnsteadyHD.stages.11.label</t>
  </si>
  <si>
    <t>TM_UnsteadyHD.stages.12.label</t>
  </si>
  <si>
    <t>TM_UnsteadyHD.stages.13.label</t>
  </si>
  <si>
    <t>TM_UnsteadyHD.stages.14.label</t>
  </si>
  <si>
    <t>TM_UnsteadyHD.stages.15.label</t>
  </si>
  <si>
    <t>TM_UnsteadyHD.stages.16.label</t>
  </si>
  <si>
    <t>TM_UnsteadyHD.stages.17.label</t>
  </si>
  <si>
    <t>TM_UnsteadyHD.stages.18.label</t>
  </si>
  <si>
    <t>TM_UnsteadyHD.stages.19.label</t>
  </si>
  <si>
    <t>TM_UnsteadyHD.stages.20.label</t>
  </si>
  <si>
    <t>TM_UnsteadyHD.stages.21.label</t>
  </si>
  <si>
    <t>TM_StifleHD.label</t>
  </si>
  <si>
    <t>Stifled</t>
  </si>
  <si>
    <t>TM_StifleHD.description</t>
  </si>
  <si>
    <t>The target has had the air collapsed around them, reducing their ability to move and making it hard to breathe.</t>
  </si>
  <si>
    <t>TM_StifleHD.stages.0.label</t>
  </si>
  <si>
    <t>TM_StifleHD.stages.1.label</t>
  </si>
  <si>
    <t>TM_StifleHD.stages.2.label</t>
  </si>
  <si>
    <t>TM_StifleHD.stages.3.label</t>
  </si>
  <si>
    <t>TM_StifleHD.stages.4.label</t>
  </si>
  <si>
    <t>TM_GustHD.label</t>
  </si>
  <si>
    <t>Razor Winds</t>
  </si>
  <si>
    <t>TM_GustHD.description</t>
  </si>
  <si>
    <t>The pawn is being held in place by magical winds.</t>
  </si>
  <si>
    <t>TM_KnockedDownHD.label</t>
  </si>
  <si>
    <t>Knocked Down</t>
  </si>
  <si>
    <t>TM_KnockedDownHD.description</t>
  </si>
  <si>
    <t>The pawn has been temporarily knocked down.</t>
  </si>
  <si>
    <t>TM_KnockedDownHD.stages.0.label</t>
  </si>
  <si>
    <t>TM_KnockedDownHD.stages.1.label</t>
  </si>
  <si>
    <t>TM_KnockedDownHD.stages.2.label</t>
  </si>
  <si>
    <t>TM_KnockedDownHD.stages.3.label</t>
  </si>
  <si>
    <t>TM_KnockedDownHD.stages.4.label</t>
  </si>
  <si>
    <t>TM_KnockedDownHD.stages.5.label</t>
  </si>
  <si>
    <t>TM_KnockedDownHD.stages.6.label</t>
  </si>
  <si>
    <t>TM_KnockedDownHD.stages.7.label</t>
  </si>
  <si>
    <t>TM_KnockedDownHD.stages.8.label</t>
  </si>
  <si>
    <t>TM_KnockedDownHD.stages.9.label</t>
  </si>
  <si>
    <t>TM_KnockedDownHD.stages.10.label</t>
  </si>
  <si>
    <t>TM_KnockedDownHD.stages.11.label</t>
  </si>
  <si>
    <t>TM_KnockedDownHD.stages.12.label</t>
  </si>
  <si>
    <t>TM_KnockedDownHD.stages.13.label</t>
  </si>
  <si>
    <t>TM_KnockedDownHD.stages.14.label</t>
  </si>
  <si>
    <t>24s</t>
  </si>
  <si>
    <t>TM_KnockedDownHD.stages.15.label</t>
  </si>
  <si>
    <t>26s</t>
  </si>
  <si>
    <t>TM_KnockedDownHD.stages.16.label</t>
  </si>
  <si>
    <t>TM_KnockedDownHD.stages.17.label</t>
  </si>
  <si>
    <t>TM_KnockedDownHD.stages.18.label</t>
  </si>
  <si>
    <t>TM_KnockedDownHD.stages.19.label</t>
  </si>
  <si>
    <t>34s</t>
  </si>
  <si>
    <t>TM_KnockedDownHD.stages.20.label</t>
  </si>
  <si>
    <t>36s</t>
  </si>
  <si>
    <t>TM_KnockedDownHD.stages.21.label</t>
  </si>
  <si>
    <t>TM_KnockedDownHD.stages.22.label</t>
  </si>
  <si>
    <t>TM_KnockedDownHD.stages.23.label</t>
  </si>
  <si>
    <t>45s</t>
  </si>
  <si>
    <t>TM_KnockedDownHD.stages.24.label</t>
  </si>
  <si>
    <t>TM_KnockedDownHD.stages.25.label</t>
  </si>
  <si>
    <t>55s</t>
  </si>
  <si>
    <t>TM_KnockedDownHD.stages.26.label</t>
  </si>
  <si>
    <t>60s</t>
  </si>
  <si>
    <t>TM_KnockedDownHD.stages.27.label</t>
  </si>
  <si>
    <t>70s</t>
  </si>
  <si>
    <t>TM_KnockedDownHD.stages.28.label</t>
  </si>
  <si>
    <t>80s</t>
  </si>
  <si>
    <t>TM_ShadowFettersHD.label</t>
  </si>
  <si>
    <t>Shadow Fetters</t>
  </si>
  <si>
    <t>TM_ShadowFettersHD.description</t>
  </si>
  <si>
    <t>The pawn's shadow has been restrained, immobilizing them.</t>
  </si>
  <si>
    <t>TM_ShadowFettersHD.stages.0.label</t>
  </si>
  <si>
    <t>TM_ShadowFettersHD.stages.1.label</t>
  </si>
  <si>
    <t>TM_ShadowFettersHD.stages.2.label</t>
  </si>
  <si>
    <t>TM_ShadowFettersHD.stages.3.label</t>
  </si>
  <si>
    <t>TM_ShadowFettersHD.stages.4.label</t>
  </si>
  <si>
    <t>TM_ShadowFettersHD.stages.5.label</t>
  </si>
  <si>
    <t>TM_ShadowFettersHD.stages.6.label</t>
  </si>
  <si>
    <t>TM_ShadowFettersHD.stages.7.label</t>
  </si>
  <si>
    <t>TM_ShadowFettersHD.stages.8.label</t>
  </si>
  <si>
    <t>TM_ShadowFettersHD.stages.9.label</t>
  </si>
  <si>
    <t>TM_ShadowFettersHD.stages.10.label</t>
  </si>
  <si>
    <t>TM_ShadowFettersHD.stages.11.label</t>
  </si>
  <si>
    <t>TM_ShadowFettersHD.stages.12.label</t>
  </si>
  <si>
    <t>TM_ShadowFettersHD.stages.13.label</t>
  </si>
  <si>
    <t>TM_ShadowFettersHD.stages.14.label</t>
  </si>
  <si>
    <t>TM_ShadowFettersHD.stages.15.label</t>
  </si>
  <si>
    <t>TM_ShadowFettersHD.stages.16.label</t>
  </si>
  <si>
    <t>TM_ShadowFettersHD.stages.17.label</t>
  </si>
  <si>
    <t>TM_ShadowFettersHD.stages.18.label</t>
  </si>
  <si>
    <t>TM_ShadowFettersHD.stages.19.label</t>
  </si>
  <si>
    <t>TM_ShadowFettersHD.stages.20.label</t>
  </si>
  <si>
    <t>TM_ShadowFettersHD.stages.21.label</t>
  </si>
  <si>
    <t>TM_ShadowFettersHD.stages.22.label</t>
  </si>
  <si>
    <t>TM_ShadowFettersHD.stages.23.label</t>
  </si>
  <si>
    <t>TM_ShadowFettersHD.stages.24.label</t>
  </si>
  <si>
    <t>TM_ShadowFettersHD.stages.25.label</t>
  </si>
  <si>
    <t>TM_ShadowFettersHD.stages.26.label</t>
  </si>
  <si>
    <t>TM_ShadowFettersHD.stages.27.label</t>
  </si>
  <si>
    <t>TM_ShadowFettersHD.stages.28.label</t>
  </si>
  <si>
    <t>TM_EarthenGritHD.label</t>
  </si>
  <si>
    <t>Earthen Grit</t>
  </si>
  <si>
    <t>TM_EarthenGritHD.description</t>
  </si>
  <si>
    <t>Wardens naturally attune themselves towards earthen forces at all times, granting them increased health regeneration.</t>
  </si>
  <si>
    <t>TM_FetalPoseHD.label</t>
  </si>
  <si>
    <t>Fetal Pose</t>
  </si>
  <si>
    <t>TM_FetalPoseHD.description</t>
  </si>
  <si>
    <t>The pawn is in curled up in a fetal pose, praying that no one will hurt them.</t>
  </si>
  <si>
    <t>TM_FetalPoseHD.stages.0.label</t>
  </si>
  <si>
    <t>TM_FetalPoseHD.stages.1.label</t>
  </si>
  <si>
    <t>TM_FetalPoseHD.stages.2.label</t>
  </si>
  <si>
    <t>TM_FetalPoseHD.stages.3.label</t>
  </si>
  <si>
    <t>TM_FetalPoseHD.stages.4.label</t>
  </si>
  <si>
    <t>TM_FetalPoseHD.stages.5.label</t>
  </si>
  <si>
    <t>TM_FetalPoseHD.stages.6.label</t>
  </si>
  <si>
    <t>TM_FetalPoseHD.stages.7.label</t>
  </si>
  <si>
    <t>TM_FetalPoseHD.stages.8.label</t>
  </si>
  <si>
    <t>TM_FetalPoseHD.stages.9.label</t>
  </si>
  <si>
    <t>TM_FetalPoseHD.stages.10.label</t>
  </si>
  <si>
    <t>TM_FetalPoseHD.stages.11.label</t>
  </si>
  <si>
    <t>TM_FetalPoseHD.stages.12.label</t>
  </si>
  <si>
    <t>TM_FetalPoseHD.stages.13.label</t>
  </si>
  <si>
    <t>TM_FetalPoseHD.stages.14.label</t>
  </si>
  <si>
    <t>TM_FetalPoseHD.stages.15.label</t>
  </si>
  <si>
    <t>TM_FetalPoseHD.stages.16.label</t>
  </si>
  <si>
    <t>TM_CardiacArrestHD.label</t>
  </si>
  <si>
    <t>Tased</t>
  </si>
  <si>
    <t>TM_CardiacArrestHD.description</t>
  </si>
  <si>
    <t>The pawn is suffering from extreme pain and reduced respiratory functions due to being tased.</t>
  </si>
  <si>
    <t>TM_CardiacArrestHD.stages.0.label</t>
  </si>
  <si>
    <t>TM_CardiacArrestHD.stages.1.label</t>
  </si>
  <si>
    <t>TM_CardiacArrestHD.stages.2.label</t>
  </si>
  <si>
    <t>TM_CardiacArrestHD.stages.3.label</t>
  </si>
  <si>
    <t>TM_CardiacArrestHD.stages.4.label</t>
  </si>
  <si>
    <t>TM_DisposableGogglesHD.label</t>
  </si>
  <si>
    <t>Disposable Goggles</t>
  </si>
  <si>
    <t>TM_DisposableGogglesHD.description</t>
  </si>
  <si>
    <t>They do something!</t>
  </si>
  <si>
    <t>TM_DisposableGogglesHD.stages.0.label</t>
  </si>
  <si>
    <t>TM_DisposableGogglesHD.stages.1.label</t>
  </si>
  <si>
    <t>TM_DisposableGogglesHD.stages.2.label</t>
  </si>
  <si>
    <t>TM_DisposableGogglesHD.stages.3.label</t>
  </si>
  <si>
    <t>TM_DisposableGogglesHD.stages.4.label</t>
  </si>
  <si>
    <t>TM_DisposableGogglesHD.stages.5.label</t>
  </si>
  <si>
    <t>TM_DisposableGogglesHD.stages.6.label</t>
  </si>
  <si>
    <t>TM_DisposableGogglesHD.stages.7.label</t>
  </si>
  <si>
    <t>TM_DisposableGogglesHD.stages.8.label</t>
  </si>
  <si>
    <t>TM_DisposableGogglesHD.stages.9.label</t>
  </si>
  <si>
    <t>TM_DisposableGogglesHD.stages.10.label</t>
  </si>
  <si>
    <t>TM_DisposableGogglesHD.stages.11.label</t>
  </si>
  <si>
    <t>TM_ShadowCloneHD.label</t>
  </si>
  <si>
    <t>Shadowed</t>
  </si>
  <si>
    <t>TM_ShadowCloneHD.description</t>
  </si>
  <si>
    <t>The pawn is being aided by a Ninja's shadow, obscuring them from normal sight and granting increased attack speed for a brief period of time.</t>
  </si>
  <si>
    <t>TM_ShadowCloneHD.stages.0.label</t>
  </si>
  <si>
    <t>TM_ShadowCloneHD.stages.1.label</t>
  </si>
  <si>
    <t>TM_ShadowCloneHD.stages.2.label</t>
  </si>
  <si>
    <t>TM_ShadowCloneHD.stages.3.label</t>
  </si>
  <si>
    <t>TM_ShadowCloneHD.stages.4.label</t>
  </si>
  <si>
    <t>TM_ShadowCloneHD.stages.5.label</t>
  </si>
  <si>
    <t>TM_ShadowCloneHD.stages.6.label</t>
  </si>
  <si>
    <t>TM_ShadowCloneHD.stages.7.label</t>
  </si>
  <si>
    <t>TM_ShadowCloneHD.stages.8.label</t>
  </si>
  <si>
    <t>TM_ShadowCloneHD.stages.9.label</t>
  </si>
  <si>
    <t>TM_ShadowCloneHD.stages.10.label</t>
  </si>
  <si>
    <t>TM_ShadowCloneHD.stages.11.label</t>
  </si>
  <si>
    <t>TM_RailbreakerHD.label</t>
  </si>
  <si>
    <t>Explosive Augments</t>
  </si>
  <si>
    <t>TM_RailbreakerHD.description</t>
  </si>
  <si>
    <t>Explosive augments (extremely illegal, even on most Rimworlds) are granting this pawn the explosive capabilities of a Railbreaker, a derogatory name for someone who roams Rimworlds and explodes structures they come across to get at the raw materials within.</t>
  </si>
  <si>
    <t>TM_StealthHD.label</t>
  </si>
  <si>
    <t>Stealth</t>
  </si>
  <si>
    <t>TM_StealthHD.description</t>
  </si>
  <si>
    <t>The pawn has disappeared into the shadows, becoming undetectable by most enemies.</t>
  </si>
  <si>
    <t>TM_StealthHD.stages.0.label</t>
  </si>
  <si>
    <t>TM_StealthHD.stages.1.label</t>
  </si>
  <si>
    <t>TM_StealthHD.stages.2.label</t>
  </si>
  <si>
    <t>TM_StealthHD.stages.3.label</t>
  </si>
  <si>
    <t>TM_StealthHD.stages.4.label</t>
  </si>
  <si>
    <t>TM_StealthHD.stages.5.label</t>
  </si>
  <si>
    <t>TM_StealthHD.stages.6.label</t>
  </si>
  <si>
    <t>TM_StealthHD.stages.7.label</t>
  </si>
  <si>
    <t>TM_StealthHD.stages.8.label</t>
  </si>
  <si>
    <t>TM_StealthHD.stages.9.label</t>
  </si>
  <si>
    <t>TM_StealthHD.stages.10.label</t>
  </si>
  <si>
    <t>TM_StealthHD.stages.11.label</t>
  </si>
  <si>
    <t>TM_StealthHD.stages.12.label</t>
  </si>
  <si>
    <t>TM_StealthHD.stages.13.label</t>
  </si>
  <si>
    <t>TM_StealthHD.stages.14.label</t>
  </si>
  <si>
    <t>TM_StealthHD.stages.15.label</t>
  </si>
  <si>
    <t>TM_StealthHD.stages.16.label</t>
  </si>
  <si>
    <t>TM_StealthHD.stages.17.label</t>
  </si>
  <si>
    <t>TM_StealthHD.stages.18.label</t>
  </si>
  <si>
    <t>TM_StealthHD.stages.19.label</t>
  </si>
  <si>
    <t>TM_StealthHD.stages.20.label</t>
  </si>
  <si>
    <t>TM_StealthHD.stages.21.label</t>
  </si>
  <si>
    <t>TM_DistortionHD.label</t>
  </si>
  <si>
    <t>Distortion</t>
  </si>
  <si>
    <t>TM_DistortionHD.description</t>
  </si>
  <si>
    <t>The pawn is bending light and space around them, gaining stealth and becoming undetectable by most enemies. Each of their strides also seem to take them farther and faster than they should.</t>
  </si>
  <si>
    <t>TM_DistortionHD.stages.0.label</t>
  </si>
  <si>
    <t>TM_DistortionHD.stages.1.label</t>
  </si>
  <si>
    <t>TM_DistortionHD.stages.2.label</t>
  </si>
  <si>
    <t>TM_DistortionHD.stages.3.label</t>
  </si>
  <si>
    <t>TM_DistortionHD.stages.4.label</t>
  </si>
  <si>
    <t>TM_DistortionHD.stages.5.label</t>
  </si>
  <si>
    <t>TM_DistortionHD.stages.6.label</t>
  </si>
  <si>
    <t>TM_DistortionHD.stages.7.label</t>
  </si>
  <si>
    <t>TM_DistortionHD.stages.8.label</t>
  </si>
  <si>
    <t>TM_DistortionHD.stages.9.label</t>
  </si>
  <si>
    <t>TM_DistortionHD.stages.10.label</t>
  </si>
  <si>
    <t>TM_HuntersShotHD.label</t>
  </si>
  <si>
    <t>Repositioning</t>
  </si>
  <si>
    <t>TM_HuntersShotHD.description</t>
  </si>
  <si>
    <t>The pawn is repositioning and has gained a small burst of movement speed for a short time.</t>
  </si>
  <si>
    <t>TM_HuntersShotHD.stages.0.label</t>
  </si>
  <si>
    <t>TM_HuntersShotHD.stages.1.label</t>
  </si>
  <si>
    <t>TM_HuntersShotHD.stages.2.label</t>
  </si>
  <si>
    <t>TM_HuntersShotHD.stages.3.label</t>
  </si>
  <si>
    <t>TM_HuntersShotHD.stages.4.label</t>
  </si>
  <si>
    <t>TM_HuntersShotHD.stages.5.label</t>
  </si>
  <si>
    <t>TM_HuntersShotHD.stages.6.label</t>
  </si>
  <si>
    <t>TM_HuntersShotHD.stages.7.label</t>
  </si>
  <si>
    <t>TM_HuntersShotHD.stages.8.label</t>
  </si>
  <si>
    <t>TM_HuntersShotHD.stages.9.label</t>
  </si>
  <si>
    <t>TM_HuntersShotHD.stages.10.label</t>
  </si>
  <si>
    <t>TM_HuntersShotHD.stages.11.label</t>
  </si>
  <si>
    <t>TM_HuntersShotHD.stages.12.label</t>
  </si>
  <si>
    <t>TM_HuntersShotHD.stages.13.label</t>
  </si>
  <si>
    <t>TM_HuntersShotHD.stages.14.label</t>
  </si>
  <si>
    <t>TM_HuntersShotHD.stages.15.label</t>
  </si>
  <si>
    <t>TM_HuntersShotHD.stages.16.label</t>
  </si>
  <si>
    <t>TM_HuntersShotHD.stages.17.label</t>
  </si>
  <si>
    <t>TM_HuntersShotHD.stages.18.label</t>
  </si>
  <si>
    <t>TM_HuntersShotHD.stages.19.label</t>
  </si>
  <si>
    <t>TM_HuntersShotHD.stages.20.label</t>
  </si>
  <si>
    <t>TM_HuntersShotHD.stages.21.label</t>
  </si>
  <si>
    <t>TM_RepositionHD.label</t>
  </si>
  <si>
    <t>TM_RepositionHD.description</t>
  </si>
  <si>
    <t>TM_RepositionHD.stages.0.label</t>
  </si>
  <si>
    <t>TM_RepositionHD.stages.1.label</t>
  </si>
  <si>
    <t>TM_RepositionHD.stages.2.label</t>
  </si>
  <si>
    <t>TM_RepositionHD.stages.3.label</t>
  </si>
  <si>
    <t>TM_RepositionHD.stages.4.label</t>
  </si>
  <si>
    <t>TM_RepositionHD.stages.5.label</t>
  </si>
  <si>
    <t>TM_RepositionHD.stages.6.label</t>
  </si>
  <si>
    <t>TM_RepositionHD.stages.7.label</t>
  </si>
  <si>
    <t>TM_RepositionHD.stages.8.label</t>
  </si>
  <si>
    <t>TM_RepositionHD.stages.9.label</t>
  </si>
  <si>
    <t>TM_RepositionHD.stages.10.label</t>
  </si>
  <si>
    <t>TM_RepositionHD.stages.11.label</t>
  </si>
  <si>
    <t>TM_RepositionHD.stages.12.label</t>
  </si>
  <si>
    <t>TM_RepositionHD.stages.13.label</t>
  </si>
  <si>
    <t>TM_RepositionHD.stages.14.label</t>
  </si>
  <si>
    <t>TM_RepositionHD.stages.15.label</t>
  </si>
  <si>
    <t>TM_RepositionHD.stages.16.label</t>
  </si>
  <si>
    <t>TM_RepositionHD.stages.17.label</t>
  </si>
  <si>
    <t>TM_RepositionHD.stages.18.label</t>
  </si>
  <si>
    <t>TM_RepositionHD.stages.19.label</t>
  </si>
  <si>
    <t>TM_RepositionHD.stages.20.label</t>
  </si>
  <si>
    <t>TM_RepositionHD.stages.21.label</t>
  </si>
  <si>
    <t>TM_RepositionFastHD.label</t>
  </si>
  <si>
    <t>TM_RepositionFastHD.description</t>
  </si>
  <si>
    <t>TM_RepositionFastHD.stages.0.label</t>
  </si>
  <si>
    <t>TM_RepositionFastHD.stages.1.label</t>
  </si>
  <si>
    <t>TM_RepositionFastHD.stages.2.label</t>
  </si>
  <si>
    <t>TM_RepositionFastHD.stages.3.label</t>
  </si>
  <si>
    <t>TM_RepositionFastHD.stages.4.label</t>
  </si>
  <si>
    <t>TM_RepositionFastHD.stages.5.label</t>
  </si>
  <si>
    <t>TM_RepositionFastHD.stages.6.label</t>
  </si>
  <si>
    <t>TM_RepositionFastHD.stages.7.label</t>
  </si>
  <si>
    <t>TM_RepositionFastHD.stages.8.label</t>
  </si>
  <si>
    <t>TM_RepositionFastHD.stages.9.label</t>
  </si>
  <si>
    <t>TM_RepositionFastHD.stages.10.label</t>
  </si>
  <si>
    <t>TM_RepositionFastHD.stages.11.label</t>
  </si>
  <si>
    <t>TM_RepositionFastHD.stages.12.label</t>
  </si>
  <si>
    <t>TM_RepositionFastHD.stages.13.label</t>
  </si>
  <si>
    <t>TM_RepositionFastHD.stages.14.label</t>
  </si>
  <si>
    <t>TM_RepositionFastHD.stages.15.label</t>
  </si>
  <si>
    <t>TM_RepositionFastHD.stages.16.label</t>
  </si>
  <si>
    <t>TM_RepositionFastHD.stages.17.label</t>
  </si>
  <si>
    <t>TM_RepositionFastHD.stages.18.label</t>
  </si>
  <si>
    <t>TM_RepositionFastHD.stages.19.label</t>
  </si>
  <si>
    <t>TM_RepositionFastHD.stages.20.label</t>
  </si>
  <si>
    <t>TM_RepositionFastHD.stages.21.label</t>
  </si>
  <si>
    <t>TM_DazedHD.label</t>
  </si>
  <si>
    <t>Dazed</t>
  </si>
  <si>
    <t>TM_DazedHD.description</t>
  </si>
  <si>
    <t>Something has dazed this pawn, greatly increasing the time it takes for them to aim and cast abilities for a brief time.</t>
  </si>
  <si>
    <t>TM_DazedHD.stages.0.label</t>
  </si>
  <si>
    <t>TM_DazedHD.stages.1.label</t>
  </si>
  <si>
    <t>TM_DazedHD.stages.2.label</t>
  </si>
  <si>
    <t>TM_DazedHD.stages.3.label</t>
  </si>
  <si>
    <t>TM_DazedHD.stages.4.label</t>
  </si>
  <si>
    <t>TM_DazedHD.stages.5.label</t>
  </si>
  <si>
    <t>TM_DazedHD.stages.6.label</t>
  </si>
  <si>
    <t>TM_DazedHD.stages.7.label</t>
  </si>
  <si>
    <t>TM_DazedHD.stages.8.label</t>
  </si>
  <si>
    <t>TM_DazedHD.stages.9.label</t>
  </si>
  <si>
    <t>TM_DazedHD.stages.10.label</t>
  </si>
  <si>
    <t>TM_DazedHD.stages.11.label</t>
  </si>
  <si>
    <t>TM_DazedHD.stages.12.label</t>
  </si>
  <si>
    <t>TM_DazedHD.stages.13.label</t>
  </si>
  <si>
    <t>TM_DazedHD.stages.14.label</t>
  </si>
  <si>
    <t>TM_DazedHD.stages.15.label</t>
  </si>
  <si>
    <t>TM_CancelCloakHD.label</t>
  </si>
  <si>
    <t>TM_CancelCloakHD.description</t>
  </si>
  <si>
    <t>The Ambusher is repositioning and has gained a small burst of movement speed for a short time.</t>
  </si>
  <si>
    <t>TM_CancelCloakHD.stages.0.label</t>
  </si>
  <si>
    <t>TM_CancelCloakHD.stages.1.label</t>
  </si>
  <si>
    <t>TM_CancelCloakHD.stages.2.label</t>
  </si>
  <si>
    <t>TM_CancelCloakHD.stages.3.label</t>
  </si>
  <si>
    <t>TM_CancelCloakHD.stages.4.label</t>
  </si>
  <si>
    <t>TM_CancelCloakHD.stages.5.label</t>
  </si>
  <si>
    <t>TM_CancelCloakHD.stages.6.label</t>
  </si>
  <si>
    <t>TM_CancelCloakHD.stages.7.label</t>
  </si>
  <si>
    <t>TM_CloakAndDaggerHD.label</t>
  </si>
  <si>
    <t>Cloak and Dagger</t>
  </si>
  <si>
    <t>TM_CloakAndDaggerHD.description</t>
  </si>
  <si>
    <t>The Ambusher has camoflaged themselves into the background, becoming unseen to most enemies at the cost of greatly reduced aiming and movement speed.</t>
  </si>
  <si>
    <t>TM_CloakAndDaggerHD.stages.0.label</t>
  </si>
  <si>
    <t>TM_CloakAndDaggerHD.stages.1.label</t>
  </si>
  <si>
    <t>TM_CloakAndDaggerHD.stages.2.label</t>
  </si>
  <si>
    <t>TM_CloakAndDaggerHD.stages.3.label</t>
  </si>
  <si>
    <t>TM_CloakAndDaggerHD.stages.4.label</t>
  </si>
  <si>
    <t>TM_CloakAndDaggerHD.stages.5.label</t>
  </si>
  <si>
    <t>TM_CloakAndDaggerHD.stages.6.label</t>
  </si>
  <si>
    <t>TM_CloakAndDaggerHD.stages.7.label</t>
  </si>
  <si>
    <t>TM_CloakAndDaggerHD.stages.8.label</t>
  </si>
  <si>
    <t>TM_CloakAndDaggerHD.stages.9.label</t>
  </si>
  <si>
    <t>TM_CloakAndDaggerHD.stages.10.label</t>
  </si>
  <si>
    <t>TM_CloakAndDaggerHD.stages.11.label</t>
  </si>
  <si>
    <t>TM_CloakAndDaggerHD.stages.12.label</t>
  </si>
  <si>
    <t>TM_CloakAndDaggerHD.stages.13.label</t>
  </si>
  <si>
    <t>TM_CloakAndDaggerHD.stages.14.label</t>
  </si>
  <si>
    <t>TM_CloakAndDaggerHD.stages.15.label</t>
  </si>
  <si>
    <t>TM_CloakAndDaggerHD.stages.16.label</t>
  </si>
  <si>
    <t>TM_CloakAndDaggerHD.stages.17.label</t>
  </si>
  <si>
    <t>TM_CloakAndDaggerHD.stages.18.label</t>
  </si>
  <si>
    <t>TM_CloakAndDaggerHD.stages.19.label</t>
  </si>
  <si>
    <t>65s</t>
  </si>
  <si>
    <t>TM_CloakAndDaggerHD.stages.20.label</t>
  </si>
  <si>
    <t>TM_CloakAndDaggerHD.stages.21.label</t>
  </si>
  <si>
    <t>75s</t>
  </si>
  <si>
    <t>TM_CloakAndDaggerHD.stages.22.label</t>
  </si>
  <si>
    <t>TM_CloakAndDaggerHD_I.label</t>
  </si>
  <si>
    <t>Cloak and Dagger (I)</t>
  </si>
  <si>
    <t>TM_CloakAndDaggerHD_I.description</t>
  </si>
  <si>
    <t>TM_CloakAndDaggerHD_I.stages.0.label</t>
  </si>
  <si>
    <t>TM_CloakAndDaggerHD_I.stages.1.label</t>
  </si>
  <si>
    <t>TM_CloakAndDaggerHD_I.stages.2.label</t>
  </si>
  <si>
    <t>TM_CloakAndDaggerHD_I.stages.3.label</t>
  </si>
  <si>
    <t>TM_CloakAndDaggerHD_I.stages.4.label</t>
  </si>
  <si>
    <t>TM_CloakAndDaggerHD_I.stages.5.label</t>
  </si>
  <si>
    <t>TM_CloakAndDaggerHD_I.stages.6.label</t>
  </si>
  <si>
    <t>TM_CloakAndDaggerHD_I.stages.7.label</t>
  </si>
  <si>
    <t>TM_CloakAndDaggerHD_I.stages.8.label</t>
  </si>
  <si>
    <t>TM_CloakAndDaggerHD_I.stages.9.label</t>
  </si>
  <si>
    <t>TM_CloakAndDaggerHD_I.stages.10.label</t>
  </si>
  <si>
    <t>TM_CloakAndDaggerHD_I.stages.11.label</t>
  </si>
  <si>
    <t>TM_CloakAndDaggerHD_I.stages.12.label</t>
  </si>
  <si>
    <t>TM_CloakAndDaggerHD_I.stages.13.label</t>
  </si>
  <si>
    <t>TM_CloakAndDaggerHD_I.stages.14.label</t>
  </si>
  <si>
    <t>TM_CloakAndDaggerHD_I.stages.15.label</t>
  </si>
  <si>
    <t>TM_CloakAndDaggerHD_I.stages.16.label</t>
  </si>
  <si>
    <t>TM_CloakAndDaggerHD_I.stages.17.label</t>
  </si>
  <si>
    <t>TM_CloakAndDaggerHD_I.stages.18.label</t>
  </si>
  <si>
    <t>TM_CloakAndDaggerHD_I.stages.19.label</t>
  </si>
  <si>
    <t>TM_CloakAndDaggerHD_I.stages.20.label</t>
  </si>
  <si>
    <t>TM_CloakAndDaggerHD_I.stages.21.label</t>
  </si>
  <si>
    <t>TM_CloakAndDaggerHD_I.stages.22.label</t>
  </si>
  <si>
    <t>TM_CloakAndDaggerHD_II.label</t>
  </si>
  <si>
    <t>Cloak and Dagger (II)</t>
  </si>
  <si>
    <t>TM_CloakAndDaggerHD_II.description</t>
  </si>
  <si>
    <t>TM_CloakAndDaggerHD_II.stages.0.label</t>
  </si>
  <si>
    <t>TM_CloakAndDaggerHD_II.stages.1.label</t>
  </si>
  <si>
    <t>TM_CloakAndDaggerHD_II.stages.2.label</t>
  </si>
  <si>
    <t>TM_CloakAndDaggerHD_II.stages.3.label</t>
  </si>
  <si>
    <t>TM_CloakAndDaggerHD_II.stages.4.label</t>
  </si>
  <si>
    <t>TM_CloakAndDaggerHD_II.stages.5.label</t>
  </si>
  <si>
    <t>TM_CloakAndDaggerHD_II.stages.6.label</t>
  </si>
  <si>
    <t>TM_CloakAndDaggerHD_II.stages.7.label</t>
  </si>
  <si>
    <t>TM_CloakAndDaggerHD_II.stages.8.label</t>
  </si>
  <si>
    <t>TM_CloakAndDaggerHD_II.stages.9.label</t>
  </si>
  <si>
    <t>TM_CloakAndDaggerHD_II.stages.10.label</t>
  </si>
  <si>
    <t>TM_CloakAndDaggerHD_II.stages.11.label</t>
  </si>
  <si>
    <t>TM_CloakAndDaggerHD_II.stages.12.label</t>
  </si>
  <si>
    <t>TM_CloakAndDaggerHD_II.stages.13.label</t>
  </si>
  <si>
    <t>TM_CloakAndDaggerHD_II.stages.14.label</t>
  </si>
  <si>
    <t>TM_CloakAndDaggerHD_II.stages.15.label</t>
  </si>
  <si>
    <t>TM_CloakAndDaggerHD_II.stages.16.label</t>
  </si>
  <si>
    <t>TM_CloakAndDaggerHD_II.stages.17.label</t>
  </si>
  <si>
    <t>TM_CloakAndDaggerHD_II.stages.18.label</t>
  </si>
  <si>
    <t>TM_CloakAndDaggerHD_II.stages.19.label</t>
  </si>
  <si>
    <t>TM_CloakAndDaggerHD_II.stages.20.label</t>
  </si>
  <si>
    <t>TM_CloakAndDaggerHD_II.stages.21.label</t>
  </si>
  <si>
    <t>TM_CloakAndDaggerHD_II.stages.22.label</t>
  </si>
  <si>
    <t>TM_CloakAndDaggerHD_III.label</t>
  </si>
  <si>
    <t>Cloak and Dagger (III)</t>
  </si>
  <si>
    <t>TM_CloakAndDaggerHD_III.description</t>
  </si>
  <si>
    <t>TM_CloakAndDaggerHD_III.stages.0.label</t>
  </si>
  <si>
    <t>TM_CloakAndDaggerHD_III.stages.1.label</t>
  </si>
  <si>
    <t>TM_CloakAndDaggerHD_III.stages.2.label</t>
  </si>
  <si>
    <t>TM_CloakAndDaggerHD_III.stages.3.label</t>
  </si>
  <si>
    <t>TM_CloakAndDaggerHD_III.stages.4.label</t>
  </si>
  <si>
    <t>TM_CloakAndDaggerHD_III.stages.5.label</t>
  </si>
  <si>
    <t>TM_CloakAndDaggerHD_III.stages.6.label</t>
  </si>
  <si>
    <t>TM_CloakAndDaggerHD_III.stages.7.label</t>
  </si>
  <si>
    <t>TM_CloakAndDaggerHD_III.stages.8.label</t>
  </si>
  <si>
    <t>TM_CloakAndDaggerHD_III.stages.9.label</t>
  </si>
  <si>
    <t>TM_CloakAndDaggerHD_III.stages.10.label</t>
  </si>
  <si>
    <t>TM_CloakAndDaggerHD_III.stages.11.label</t>
  </si>
  <si>
    <t>TM_CloakAndDaggerHD_III.stages.12.label</t>
  </si>
  <si>
    <t>TM_CloakAndDaggerHD_III.stages.13.label</t>
  </si>
  <si>
    <t>TM_CloakAndDaggerHD_III.stages.14.label</t>
  </si>
  <si>
    <t>TM_CloakAndDaggerHD_III.stages.15.label</t>
  </si>
  <si>
    <t>TM_CloakAndDaggerHD_III.stages.16.label</t>
  </si>
  <si>
    <t>TM_CloakAndDaggerHD_III.stages.17.label</t>
  </si>
  <si>
    <t>TM_CloakAndDaggerHD_III.stages.18.label</t>
  </si>
  <si>
    <t>TM_CloakAndDaggerHD_III.stages.19.label</t>
  </si>
  <si>
    <t>TM_CloakAndDaggerHD_III.stages.20.label</t>
  </si>
  <si>
    <t>TM_CloakAndDaggerHD_III.stages.21.label</t>
  </si>
  <si>
    <t>TM_CloakAndDaggerHD_III.stages.22.label</t>
  </si>
  <si>
    <t>TM_CalledShotHD.label</t>
  </si>
  <si>
    <t>Marksman's Focus</t>
  </si>
  <si>
    <t>TM_CalledShotHD.description</t>
  </si>
  <si>
    <t>The pawn's focus is heightened, lowering aiming time and increasing accuracy.</t>
  </si>
  <si>
    <t>TM_CalledShotHD.stages.0.label</t>
  </si>
  <si>
    <t>TM_CalledShotHD.stages.1.label</t>
  </si>
  <si>
    <t>I, 40s</t>
  </si>
  <si>
    <t>TM_CalledShotHD.stages.2.label</t>
  </si>
  <si>
    <t>TM_CalledShotHD.stages.3.label</t>
  </si>
  <si>
    <t>II, 80s</t>
  </si>
  <si>
    <t>TM_CalledShotHD.stages.4.label</t>
  </si>
  <si>
    <t>III, 120s</t>
  </si>
  <si>
    <t>TM_CalledShotHD.stages.5.label</t>
  </si>
  <si>
    <t>IV, 160s</t>
  </si>
  <si>
    <t>TM_MarksmansVowHD.label</t>
  </si>
  <si>
    <t>Marksman's Vow</t>
  </si>
  <si>
    <t>TM_MarksmansVowHD.description</t>
  </si>
  <si>
    <t>TM_MarksmansVowHD.stages.0.label</t>
  </si>
  <si>
    <t>TM_MarksmansVowHD.stages.1.label</t>
  </si>
  <si>
    <t>TM_MarksmansVowHD.stages.2.label</t>
  </si>
  <si>
    <t>TM_MarksmansVowHD.stages.3.label</t>
  </si>
  <si>
    <t>TM_MarksmansVowHD.stages.4.label</t>
  </si>
  <si>
    <t>TM_MarksmansVowHD.stages.5.label</t>
  </si>
  <si>
    <t>TM_MarksmansVowHD.stages.6.label</t>
  </si>
  <si>
    <t>TM_MarksmansVowHD.stages.7.label</t>
  </si>
  <si>
    <t>TM_MarksmansVowHD.stages.8.label</t>
  </si>
  <si>
    <t>TM_MarksmansVowHD.stages.9.label</t>
  </si>
  <si>
    <t>TM_MarksmansVowHD.stages.10.label</t>
  </si>
  <si>
    <t>TM_MarksmansVowHD.stages.11.label</t>
  </si>
  <si>
    <t>TM_MarksmansVowHD.stages.12.label</t>
  </si>
  <si>
    <t>TM_MarksmansVowHD.stages.13.label</t>
  </si>
  <si>
    <t>TM_AetherHD.label</t>
  </si>
  <si>
    <t>Aether</t>
  </si>
  <si>
    <t>TM_AetherHD.description</t>
  </si>
  <si>
    <t>The Gunbreaker has recently loaded a cartridge with aether, and their body is suffused with leftover energy for a short time.</t>
  </si>
  <si>
    <t>TM_AetherHD.stages.0.label</t>
  </si>
  <si>
    <t>TM_AetherHD.stages.1.label</t>
  </si>
  <si>
    <t>TM_AetherHD.stages.2.label</t>
  </si>
  <si>
    <t>TM_AetherHD.stages.3.label</t>
  </si>
  <si>
    <t>TM_AetherHD.stages.4.label</t>
  </si>
  <si>
    <t>TM_AetherHD.stages.5.label</t>
  </si>
  <si>
    <t>TM_AetherHD.stages.6.label</t>
  </si>
  <si>
    <t>TM_MartialSpiritHD.label</t>
  </si>
  <si>
    <t>Martial Spirit</t>
  </si>
  <si>
    <t>TM_MartialSpiritHD.description</t>
  </si>
  <si>
    <t>The Striker is pumped up for a brief time after opening their chakras.</t>
  </si>
  <si>
    <t>TM_MartialSpiritHD.stages.0.label</t>
  </si>
  <si>
    <t>TM_MartialSpiritHD.stages.1.label</t>
  </si>
  <si>
    <t>TM_MartialSpiritHD.stages.2.label</t>
  </si>
  <si>
    <t>TM_MartialSpiritHD.stages.3.label</t>
  </si>
  <si>
    <t>TM_MartialSpiritHD.stages.4.label</t>
  </si>
  <si>
    <t>TM_MartialSpiritHD.stages.5.label</t>
  </si>
  <si>
    <t>TM_MartialSpiritHD.stages.6.label</t>
  </si>
  <si>
    <t>TM_PumpedUpHD.label</t>
  </si>
  <si>
    <t>Martial Training</t>
  </si>
  <si>
    <t>TM_PumpedUpHD.description</t>
  </si>
  <si>
    <t>A small bout of exercise has given this pawn a pep in their step for a short while.</t>
  </si>
  <si>
    <t>TM_PumpedUpHD.stages.0.label</t>
  </si>
  <si>
    <t>TM_PumpedUpHD.stages.1.label</t>
  </si>
  <si>
    <t>TM_PumpedUpHD.stages.2.label</t>
  </si>
  <si>
    <t>TM_PumpedUpHD.stages.3.label</t>
  </si>
  <si>
    <t>TM_PumpedUpHD.stages.4.label</t>
  </si>
  <si>
    <t>TM_PumpedUpHD.stages.5.label</t>
  </si>
  <si>
    <t>TM_ClarityHD.label</t>
  </si>
  <si>
    <t>Magic Training</t>
  </si>
  <si>
    <t>TM_ClarityHD.description</t>
  </si>
  <si>
    <t>Minor arcane incantations have cleared the mind of this pawn, granting them small stat bonuses for a moderate duration.</t>
  </si>
  <si>
    <t>TM_ClarityHD.stages.0.label</t>
  </si>
  <si>
    <t>TM_ClarityHD.stages.1.label</t>
  </si>
  <si>
    <t>TM_ClarityHD.stages.2.label</t>
  </si>
  <si>
    <t>TM_ClarityHD.stages.3.label</t>
  </si>
  <si>
    <t>TM_ClarityHD.stages.4.label</t>
  </si>
  <si>
    <t>TM_ClarityHD.stages.5.label</t>
  </si>
  <si>
    <t>TM_ClarityHD.stages.6.label</t>
  </si>
  <si>
    <t>TM_ClarityHD.stages.7.label</t>
  </si>
  <si>
    <t>TM_ClarityHD.stages.8.label</t>
  </si>
  <si>
    <t>TM_ClarityHD.stages.9.label</t>
  </si>
  <si>
    <t>TM_ClarityHD.stages.10.label</t>
  </si>
  <si>
    <t>TM_ClarityHD.stages.11.label</t>
  </si>
  <si>
    <t>TM_CreationWisdomHD.label</t>
  </si>
  <si>
    <t>Creation Wisdom</t>
  </si>
  <si>
    <t>TM_CreationWisdomHD.description</t>
  </si>
  <si>
    <t>TM_CreationWisdomHD.stages.0.label</t>
  </si>
  <si>
    <t>TM_CreationWisdomHD.stages.1.label</t>
  </si>
  <si>
    <t>TM_CreationWisdomHD.stages.2.label</t>
  </si>
  <si>
    <t>TM_CreationWisdomHD.stages.3.label</t>
  </si>
  <si>
    <t>TM_CreationWisdomHD.stages.4.label</t>
  </si>
  <si>
    <t>TM_CreationWisdomHD.stages.5.label</t>
  </si>
  <si>
    <t>TM_CreationWisdomHD.stages.6.label</t>
  </si>
  <si>
    <t>TM_CreationWisdomHD.stages.7.label</t>
  </si>
  <si>
    <t>TM_CreationWisdomHD.stages.8.label</t>
  </si>
  <si>
    <t>TM_CreationWisdomHD.stages.9.label</t>
  </si>
  <si>
    <t>TM_CreationWisdomHD.stages.10.label</t>
  </si>
  <si>
    <t>TM_CreationWisdomHD.stages.11.label</t>
  </si>
  <si>
    <t>TM_VengeanceHD.label</t>
  </si>
  <si>
    <t>Vengeance</t>
  </si>
  <si>
    <t>TM_VengeanceHD.description</t>
  </si>
  <si>
    <t>The pawn has pushed past the limits of their body and is making a brief stand with the last of their energy.</t>
  </si>
  <si>
    <t>TM_VengeanceHD.stages.0.label</t>
  </si>
  <si>
    <t>TM_VengeanceHD.stages.1.label</t>
  </si>
  <si>
    <t>TM_VengeanceHD.stages.2.label</t>
  </si>
  <si>
    <t>TM_VengeanceHD.stages.3.label</t>
  </si>
  <si>
    <t>TM_VengeanceHD.stages.4.label</t>
  </si>
  <si>
    <t>TM_VengeanceHD.stages.5.label</t>
  </si>
  <si>
    <t>TM_VengeanceHD.stages.6.label</t>
  </si>
  <si>
    <t>TM_VengeanceHD.stages.7.label</t>
  </si>
  <si>
    <t>TM_VengeanceHD.stages.8.label</t>
  </si>
  <si>
    <t>TM_VengeanceHD.stages.9.label</t>
  </si>
  <si>
    <t>TM_VengeanceHD.stages.10.label</t>
  </si>
  <si>
    <t>TM_VengeanceHD.stages.11.label</t>
  </si>
  <si>
    <t>TM_VengeanceHD.stages.12.label</t>
  </si>
  <si>
    <t>TM_VengeanceHD.stages.13.label</t>
  </si>
  <si>
    <t>TM_VengeanceHD.stages.14.label</t>
  </si>
  <si>
    <t>TM_VengeanceHD.stages.15.label</t>
  </si>
  <si>
    <t>70s+</t>
  </si>
  <si>
    <t>TM_EffulgenceHD.label</t>
  </si>
  <si>
    <t>Effulgence</t>
  </si>
  <si>
    <t>TM_EffulgenceHD.description</t>
  </si>
  <si>
    <t>The pawn is burning through their vital energies to fuel a final barrage of spells before they fall unconscious.</t>
  </si>
  <si>
    <t>TM_EffulgenceHD.stages.0.label</t>
  </si>
  <si>
    <t>TM_EffulgenceHD.stages.1.label</t>
  </si>
  <si>
    <t>TM_EffulgenceHD.stages.2.label</t>
  </si>
  <si>
    <t>TM_EffulgenceHD.stages.3.label</t>
  </si>
  <si>
    <t>TM_EffulgenceHD.stages.4.label</t>
  </si>
  <si>
    <t>TM_EffulgenceHD.stages.5.label</t>
  </si>
  <si>
    <t>TM_EffulgenceHD.stages.6.label</t>
  </si>
  <si>
    <t>TM_EffulgenceHD.stages.7.label</t>
  </si>
  <si>
    <t>TM_EffulgenceHD.stages.8.label</t>
  </si>
  <si>
    <t>TM_EffulgenceHD.stages.9.label</t>
  </si>
  <si>
    <t>TM_EffulgenceHD.stages.10.label</t>
  </si>
  <si>
    <t>TM_EffulgenceHD.stages.11.label</t>
  </si>
  <si>
    <t>TM_EffulgenceHD.stages.12.label</t>
  </si>
  <si>
    <t>TM_EffulgenceHD.stages.13.label</t>
  </si>
  <si>
    <t>TM_EffulgenceHD.stages.14.label</t>
  </si>
  <si>
    <t>TM_EffulgenceHD.stages.15.label</t>
  </si>
  <si>
    <t>TM_SuperbolideHD.label</t>
  </si>
  <si>
    <t>Superbolide</t>
  </si>
  <si>
    <t>TM_SuperbolideHD.description</t>
  </si>
  <si>
    <t>The Gunbreaker refuses to give up and has called upon the last of their energy to make a stand.</t>
  </si>
  <si>
    <t>TM_SuperbolideHD.stages.0.label</t>
  </si>
  <si>
    <t>TM_SuperbolideHD.stages.1.label</t>
  </si>
  <si>
    <t>TM_SuperbolideHD.stages.2.label</t>
  </si>
  <si>
    <t>TM_SuperbolideHD.stages.3.label</t>
  </si>
  <si>
    <t>TM_SuperbolideHD.stages.4.label</t>
  </si>
  <si>
    <t>TM_SuperbolideHD.stages.5.label</t>
  </si>
  <si>
    <t>TM_SuperbolideHD.stages.6.label</t>
  </si>
  <si>
    <t>TM_SuperbolideHD.stages.7.label</t>
  </si>
  <si>
    <t>TM_SuperbolideHD.stages.8.label</t>
  </si>
  <si>
    <t>TM_SuperbolideHD.stages.9.label</t>
  </si>
  <si>
    <t>TM_SuperbolideHD.stages.10.label</t>
  </si>
  <si>
    <t>TM_SuperbolideHD.stages.11.label</t>
  </si>
  <si>
    <t>TM_SuperbolideHD.stages.12.label</t>
  </si>
  <si>
    <t>TM_SuperbolideHD.stages.13.label</t>
  </si>
  <si>
    <t>TM_SuperbolideHD.stages.14.label</t>
  </si>
  <si>
    <t>TM_ExhaustedHD.label</t>
  </si>
  <si>
    <t>Exhaustion</t>
  </si>
  <si>
    <t>TM_ExhaustedHD.description</t>
  </si>
  <si>
    <t>The pawn has pushed their body beyond its limits and is suffering the consequences.</t>
  </si>
  <si>
    <t>TM_ExhaustedHD.stages.0.label</t>
  </si>
  <si>
    <t>TM_ExhaustedHD.stages.1.label</t>
  </si>
  <si>
    <t>TM_ExhaustedHD.stages.2.label</t>
  </si>
  <si>
    <t>TM_ExhaustedHD.stages.3.label</t>
  </si>
  <si>
    <t>TM_ExhaustedHD.stages.4.label</t>
  </si>
  <si>
    <t>TM_ExhaustedHD.stages.5.label</t>
  </si>
  <si>
    <t>TM_ExhaustedHD.stages.6.label</t>
  </si>
  <si>
    <t>TM_ExhaustedHD.stages.7.label</t>
  </si>
  <si>
    <t>TM_ExhaustedHD.stages.8.label</t>
  </si>
  <si>
    <t>TM_ExhaustedHD.stages.9.label</t>
  </si>
  <si>
    <t>TM_ExhaustedHD.stages.10.label</t>
  </si>
  <si>
    <t>TM_ExhaustedHD.stages.11.label</t>
  </si>
  <si>
    <t>TM_ExhaustedHD.stages.12.label</t>
  </si>
  <si>
    <t>TM_ExhaustedHD.stages.13.label</t>
  </si>
  <si>
    <t>TM_ExhaustedHD.stages.14.label</t>
  </si>
  <si>
    <t>TM_ExhaustedHD.stages.15.label</t>
  </si>
  <si>
    <t>TM_ExhaustedHD.stages.16.label</t>
  </si>
  <si>
    <t>10m</t>
  </si>
  <si>
    <t>TM_ExhaustedHD.stages.17.label</t>
  </si>
  <si>
    <t>12m</t>
  </si>
  <si>
    <t>TM_ExhaustedHD.stages.18.label</t>
  </si>
  <si>
    <t>14m</t>
  </si>
  <si>
    <t>TM_ExhaustedHD.stages.19.label</t>
  </si>
  <si>
    <t>16m</t>
  </si>
  <si>
    <t>TM_ExhaustedHD.stages.20.label</t>
  </si>
  <si>
    <t>18m</t>
  </si>
  <si>
    <t>TM_ExhaustedHD.stages.21.label</t>
  </si>
  <si>
    <t>20m</t>
  </si>
  <si>
    <t>TM_ExhaustedHD.stages.22.label</t>
  </si>
  <si>
    <t>22m</t>
  </si>
  <si>
    <t>TM_ExhaustedHD.stages.23.label</t>
  </si>
  <si>
    <t>24m</t>
  </si>
  <si>
    <t>TM_ExhaustedHD.stages.24.label</t>
  </si>
  <si>
    <t>26m</t>
  </si>
  <si>
    <t>TM_ExhaustedHD.stages.25.label</t>
  </si>
  <si>
    <t>28m</t>
  </si>
  <si>
    <t>TM_ExhaustedHD.stages.26.label</t>
  </si>
  <si>
    <t>30m</t>
  </si>
  <si>
    <t>TM_WaningVitalityHD.label</t>
  </si>
  <si>
    <t>Waning Vitality</t>
  </si>
  <si>
    <t>TM_WaningVitalityHD.description</t>
  </si>
  <si>
    <t>The pawn has burned through their body's vital energies and is suffering the consequences.</t>
  </si>
  <si>
    <t>TM_WaningVitalityHD.stages.0.label</t>
  </si>
  <si>
    <t>TM_WaningVitalityHD.stages.1.label</t>
  </si>
  <si>
    <t>TM_WaningVitalityHD.stages.2.label</t>
  </si>
  <si>
    <t>TM_WaningVitalityHD.stages.3.label</t>
  </si>
  <si>
    <t>TM_WaningVitalityHD.stages.4.label</t>
  </si>
  <si>
    <t>TM_WaningVitalityHD.stages.5.label</t>
  </si>
  <si>
    <t>TM_WaningVitalityHD.stages.6.label</t>
  </si>
  <si>
    <t>TM_WaningVitalityHD.stages.7.label</t>
  </si>
  <si>
    <t>TM_WaningVitalityHD.stages.8.label</t>
  </si>
  <si>
    <t>TM_WaningVitalityHD.stages.9.label</t>
  </si>
  <si>
    <t>TM_WaningVitalityHD.stages.10.label</t>
  </si>
  <si>
    <t>TM_WaningVitalityHD.stages.11.label</t>
  </si>
  <si>
    <t>TM_WaningVitalityHD.stages.12.label</t>
  </si>
  <si>
    <t>TM_WaningVitalityHD.stages.13.label</t>
  </si>
  <si>
    <t>TM_WaningVitalityHD.stages.14.label</t>
  </si>
  <si>
    <t>TM_WaningVitalityHD.stages.15.label</t>
  </si>
  <si>
    <t>TM_WaningVitalityHD.stages.16.label</t>
  </si>
  <si>
    <t>TM_WaningVitalityHD.stages.17.label</t>
  </si>
  <si>
    <t>TM_WaningVitalityHD.stages.18.label</t>
  </si>
  <si>
    <t>TM_WaningVitalityHD.stages.19.label</t>
  </si>
  <si>
    <t>TM_WaningVitalityHD.stages.20.label</t>
  </si>
  <si>
    <t>TM_WaningVitalityHD.stages.21.label</t>
  </si>
  <si>
    <t>TM_WaningVitalityHD.stages.22.label</t>
  </si>
  <si>
    <t>TM_WaningVitalityHD.stages.23.label</t>
  </si>
  <si>
    <t>TM_WaningVitalityHD.stages.24.label</t>
  </si>
  <si>
    <t>TM_WaningVitalityHD.stages.25.label</t>
  </si>
  <si>
    <t>TM_WaningVitalityHD.stages.26.label</t>
  </si>
  <si>
    <t>TM_EnervatedHD.label</t>
  </si>
  <si>
    <t>Enervated</t>
  </si>
  <si>
    <t>TM_EnervatedHD.description</t>
  </si>
  <si>
    <t>The Gunbreaker has pushed their body beyond its limits and is suffering the consequences.</t>
  </si>
  <si>
    <t>TM_EnervatedHD.stages.0.label</t>
  </si>
  <si>
    <t>TM_EnervatedHD.stages.1.label</t>
  </si>
  <si>
    <t>TM_EnervatedHD.stages.2.label</t>
  </si>
  <si>
    <t>TM_EnervatedHD.stages.3.label</t>
  </si>
  <si>
    <t>TM_EnervatedHD.stages.4.label</t>
  </si>
  <si>
    <t>TM_EnervatedHD.stages.5.label</t>
  </si>
  <si>
    <t>TM_EnervatedHD.stages.6.label</t>
  </si>
  <si>
    <t>TM_EnervatedHD.stages.7.label</t>
  </si>
  <si>
    <t>TM_EnervatedHD.stages.8.label</t>
  </si>
  <si>
    <t>TM_EnervatedHD.stages.9.label</t>
  </si>
  <si>
    <t>TM_EnervatedHD.stages.10.label</t>
  </si>
  <si>
    <t>TM_EnervatedHD.stages.11.label</t>
  </si>
  <si>
    <t>TM_EnervatedHD.stages.12.label</t>
  </si>
  <si>
    <t>TM_EnervatedHD.stages.13.label</t>
  </si>
  <si>
    <t>TM_EnervatedHD.stages.14.label</t>
  </si>
  <si>
    <t>TM_EnervatedHD.stages.15.label</t>
  </si>
  <si>
    <t>TM_EnervatedHD.stages.16.label</t>
  </si>
  <si>
    <t>TM_EnervatedHD.stages.17.label</t>
  </si>
  <si>
    <t>TM_EnervatedHD.stages.18.label</t>
  </si>
  <si>
    <t>TM_EnervatedHD.stages.19.label</t>
  </si>
  <si>
    <t>TM_EnervatedHD.stages.20.label</t>
  </si>
  <si>
    <t>TM_EnervatedHD.stages.21.label</t>
  </si>
  <si>
    <t>TM_EnervatedHD.stages.22.label</t>
  </si>
  <si>
    <t>TM_EnervatedHD.stages.23.label</t>
  </si>
  <si>
    <t>TM_EnervatedHD.stages.24.label</t>
  </si>
  <si>
    <t>TM_EnervatedHD.stages.25.label</t>
  </si>
  <si>
    <t>TM_EnervatedHD.stages.26.label</t>
  </si>
  <si>
    <t>TM_ShieldStanceHD.label</t>
  </si>
  <si>
    <t>Shield Stance</t>
  </si>
  <si>
    <t>TM_ShieldStanceHD.description</t>
  </si>
  <si>
    <t>The Gladiator has entered a blocking stance, reducing their movement speed and accuracy but gaining increased defenses for a short time.</t>
  </si>
  <si>
    <t>TM_ShieldStanceHD.stages.0.label</t>
  </si>
  <si>
    <t>TM_ShieldStanceHD.stages.1.label</t>
  </si>
  <si>
    <t>TM_ShieldStanceHD.stages.2.label</t>
  </si>
  <si>
    <t>TM_ShieldStanceHD.stages.3.label</t>
  </si>
  <si>
    <t>TM_ShieldStanceHD.stages.4.label</t>
  </si>
  <si>
    <t>TM_ShieldStanceHD.stages.5.label</t>
  </si>
  <si>
    <t>TM_ShieldStanceHD.stages.6.label</t>
  </si>
  <si>
    <t>TM_ShieldStanceHD.stages.7.label</t>
  </si>
  <si>
    <t>TM_ShieldStanceHD.stages.8.label</t>
  </si>
  <si>
    <t>TM_ShieldStanceHD.stages.9.label</t>
  </si>
  <si>
    <t>TM_ShieldStanceHD.stages.10.label</t>
  </si>
  <si>
    <t>TM_ChokedHD.label</t>
  </si>
  <si>
    <t>Choked</t>
  </si>
  <si>
    <t>TM_ChokedHD.description</t>
  </si>
  <si>
    <t>The pawn is being choked by a length of rope.</t>
  </si>
  <si>
    <t>TM_ChokedHD.stages.0.label</t>
  </si>
  <si>
    <t>TM_ChokedHD.stages.1.label</t>
  </si>
  <si>
    <t>TM_ChokedHD.stages.2.label</t>
  </si>
  <si>
    <t>TM_ChokedHD.stages.3.label</t>
  </si>
  <si>
    <t>TM_ChokedHD.stages.4.label</t>
  </si>
  <si>
    <t>TM_ChokedHD.stages.5.label</t>
  </si>
  <si>
    <t>TM_ChokedHD.stages.6.label</t>
  </si>
  <si>
    <t>TM_ChokedHD.stages.7.label</t>
  </si>
  <si>
    <t>TM_ChokedHD.stages.8.label</t>
  </si>
  <si>
    <t>20s+</t>
  </si>
  <si>
    <t>HediffDef+TM_HunterRoastHD.label</t>
  </si>
  <si>
    <t>TM_HunterRoastHD.label</t>
  </si>
  <si>
    <t>Hunter Roast</t>
  </si>
  <si>
    <t>HediffDef+TM_HunterRoastHD.description</t>
  </si>
  <si>
    <t>TM_HunterRoastHD.description</t>
  </si>
  <si>
    <t>A hearty meal is boosting the combat stats of this pawn for a short time.</t>
  </si>
  <si>
    <t>HediffDef+TM_HunterRoastHD.stages.0.label</t>
  </si>
  <si>
    <t>TM_HunterRoastHD.stages.0.label</t>
  </si>
  <si>
    <t>HediffDef+TM_HunterRoastHD.stages.1.label</t>
  </si>
  <si>
    <t>TM_HunterRoastHD.stages.1.label</t>
  </si>
  <si>
    <t>HediffDef+TM_HunterRoastHD.stages.2.label</t>
  </si>
  <si>
    <t>TM_HunterRoastHD.stages.2.label</t>
  </si>
  <si>
    <t>HediffDef+TM_HunterRoastHD.stages.3.label</t>
  </si>
  <si>
    <t>TM_HunterRoastHD.stages.3.label</t>
  </si>
  <si>
    <t>HediffDef+TM_HunterRoastHD.stages.4.label</t>
  </si>
  <si>
    <t>TM_HunterRoastHD.stages.4.label</t>
  </si>
  <si>
    <t>HediffDef+TM_HunterRoastHD.stages.5.label</t>
  </si>
  <si>
    <t>TM_HunterRoastHD.stages.5.label</t>
  </si>
  <si>
    <t>HediffDef+TM_HunterRoastHD.stages.6.label</t>
  </si>
  <si>
    <t>TM_HunterRoastHD.stages.6.label</t>
  </si>
  <si>
    <t>HediffDef+TM_HunterRoastHD.stages.7.label</t>
  </si>
  <si>
    <t>TM_HunterRoastHD.stages.7.label</t>
  </si>
  <si>
    <t>HediffDef+TM_HunterRoastHD.stages.8.label</t>
  </si>
  <si>
    <t>TM_HunterRoastHD.stages.8.label</t>
  </si>
  <si>
    <t>HediffDef+TM_HunterRoastHD.stages.9.label</t>
  </si>
  <si>
    <t>TM_HunterRoastHD.stages.9.label</t>
  </si>
  <si>
    <t>HediffDef+TM_HunterRoastHD.stages.10.label</t>
  </si>
  <si>
    <t>TM_HunterRoastHD.stages.10.label</t>
  </si>
  <si>
    <t>HediffDef+TM_HunterRoastHD.stages.11.label</t>
  </si>
  <si>
    <t>TM_HunterRoastHD.stages.11.label</t>
  </si>
  <si>
    <t>HediffDef+TM_HunterRoastHD.stages.12.label</t>
  </si>
  <si>
    <t>TM_HunterRoastHD.stages.12.label</t>
  </si>
  <si>
    <t>HediffDef+TM_HunterRoastHD.stages.13.label</t>
  </si>
  <si>
    <t>TM_HunterRoastHD.stages.13.label</t>
  </si>
  <si>
    <t>HediffDef+TM_HunterRoastHD.stages.14.label</t>
  </si>
  <si>
    <t>TM_HunterRoastHD.stages.14.label</t>
  </si>
  <si>
    <t>HediffDef+TM_HunterRoastHD.stages.15.label</t>
  </si>
  <si>
    <t>TM_HunterRoastHD.stages.15.label</t>
  </si>
  <si>
    <t>HediffDef+TM_HunterRoastHD.stages.16.label</t>
  </si>
  <si>
    <t>TM_HunterRoastHD.stages.16.label</t>
  </si>
  <si>
    <t>11m</t>
  </si>
  <si>
    <t>HediffDef+TM_HunterRoastHD.stages.17.label</t>
  </si>
  <si>
    <t>TM_HunterRoastHD.stages.17.label</t>
  </si>
  <si>
    <t>HediffDef+TM_HunterRoastHD.stages.18.label</t>
  </si>
  <si>
    <t>TM_HunterRoastHD.stages.18.label</t>
  </si>
  <si>
    <t>13m</t>
  </si>
  <si>
    <t>HediffDef+TM_HunterRoastHD.stages.19.label</t>
  </si>
  <si>
    <t>TM_HunterRoastHD.stages.19.label</t>
  </si>
  <si>
    <t>HediffDef+TM_HunterRoastHD.stages.20.label</t>
  </si>
  <si>
    <t>TM_HunterRoastHD.stages.20.label</t>
  </si>
  <si>
    <t>15m</t>
  </si>
  <si>
    <t>TM_TheHunterHD.label</t>
  </si>
  <si>
    <t>The Hunter</t>
  </si>
  <si>
    <t>TM_TheHunterHD.description</t>
  </si>
  <si>
    <t>The pawn has been blessed with the sign of the Hunter.</t>
  </si>
  <si>
    <t>TM_TheHunterHD.stages.0.label</t>
  </si>
  <si>
    <t>TM_TheHunterHD.stages.1.label</t>
  </si>
  <si>
    <t>TM_TheHunterHD.stages.2.label</t>
  </si>
  <si>
    <t>TM_TheHunterHD.stages.3.label</t>
  </si>
  <si>
    <t>TM_TheHunterHD.stages.4.label</t>
  </si>
  <si>
    <t>TM_TheHunterHD.stages.5.label</t>
  </si>
  <si>
    <t>TM_TheHunterHD.stages.6.label</t>
  </si>
  <si>
    <t>TM_TheHunterHD.stages.7.label</t>
  </si>
  <si>
    <t>TM_TheHunterHD.stages.8.label</t>
  </si>
  <si>
    <t>TM_TheHunterHD.stages.9.label</t>
  </si>
  <si>
    <t>TM_TheHunterHD.stages.10.label</t>
  </si>
  <si>
    <t>TM_TheHunterHD.stages.11.label</t>
  </si>
  <si>
    <t>TM_TheHunterHD.stages.12.label</t>
  </si>
  <si>
    <t>TM_TheHunterHD.stages.13.label</t>
  </si>
  <si>
    <t>TM_TheHunterHD.stages.14.label</t>
  </si>
  <si>
    <t>TM_TheHunterHD.stages.15.label</t>
  </si>
  <si>
    <t>TM_TheHunterHD.stages.16.label</t>
  </si>
  <si>
    <t>TM_TheHunterHD.stages.17.label</t>
  </si>
  <si>
    <t>TM_TheHunterHD.stages.18.label</t>
  </si>
  <si>
    <t>TM_TheHunterHD.stages.19.label</t>
  </si>
  <si>
    <t>TM_TheHunterHD.stages.20.label</t>
  </si>
  <si>
    <t>TM_TheWhirlwindHD.label</t>
  </si>
  <si>
    <t>The Whirlwind</t>
  </si>
  <si>
    <t>TM_TheWhirlwindHD.description</t>
  </si>
  <si>
    <t>The pawn has been blessed by the sign of the Whirlwind.</t>
  </si>
  <si>
    <t>TM_TheWhirlwindHD.stages.0.label</t>
  </si>
  <si>
    <t>TM_TheWhirlwindHD.stages.1.label</t>
  </si>
  <si>
    <t>TM_TheWhirlwindHD.stages.2.label</t>
  </si>
  <si>
    <t>TM_TheWhirlwindHD.stages.3.label</t>
  </si>
  <si>
    <t>TM_TheWhirlwindHD.stages.4.label</t>
  </si>
  <si>
    <t>TM_TheWhirlwindHD.stages.5.label</t>
  </si>
  <si>
    <t>TM_TheWhirlwindHD.stages.6.label</t>
  </si>
  <si>
    <t>TM_TheWhirlwindHD.stages.7.label</t>
  </si>
  <si>
    <t>TM_TheWhirlwindHD.stages.8.label</t>
  </si>
  <si>
    <t>TM_TheWhirlwindHD.stages.9.label</t>
  </si>
  <si>
    <t>TM_TheWhirlwindHD.stages.10.label</t>
  </si>
  <si>
    <t>TM_TheWhirlwindHD.stages.11.label</t>
  </si>
  <si>
    <t>TM_TheWhirlwindHD.stages.12.label</t>
  </si>
  <si>
    <t>TM_TheWhirlwindHD.stages.13.label</t>
  </si>
  <si>
    <t>TM_TheWhirlwindHD.stages.14.label</t>
  </si>
  <si>
    <t>TM_TheWhirlwindHD.stages.15.label</t>
  </si>
  <si>
    <t>TM_TheWhirlwindHD.stages.16.label</t>
  </si>
  <si>
    <t>TM_TheWhirlwindHD.stages.17.label</t>
  </si>
  <si>
    <t>TM_TheWhirlwindHD.stages.18.label</t>
  </si>
  <si>
    <t>TM_TheWhirlwindHD.stages.19.label</t>
  </si>
  <si>
    <t>TM_TheWhirlwindHD.stages.20.label</t>
  </si>
  <si>
    <t>TM_TheHearthHD.label</t>
  </si>
  <si>
    <t>The Hearth</t>
  </si>
  <si>
    <t>TM_TheHearthHD.description</t>
  </si>
  <si>
    <t>The pawn has been blessed by the sign of the Hearth.</t>
  </si>
  <si>
    <t>TM_TheHearthHD.stages.0.label</t>
  </si>
  <si>
    <t>TM_TheHearthHD.stages.1.label</t>
  </si>
  <si>
    <t>TM_TheHearthHD.stages.2.label</t>
  </si>
  <si>
    <t>TM_TheHearthHD.stages.3.label</t>
  </si>
  <si>
    <t>TM_TheHearthHD.stages.4.label</t>
  </si>
  <si>
    <t>TM_TheHearthHD.stages.5.label</t>
  </si>
  <si>
    <t>TM_TheHearthHD.stages.6.label</t>
  </si>
  <si>
    <t>TM_TheHearthHD.stages.7.label</t>
  </si>
  <si>
    <t>TM_TheHearthHD.stages.8.label</t>
  </si>
  <si>
    <t>TM_TheHearthHD.stages.9.label</t>
  </si>
  <si>
    <t>TM_TheHearthHD.stages.10.label</t>
  </si>
  <si>
    <t>TM_TheHearthHD.stages.11.label</t>
  </si>
  <si>
    <t>TM_TheHearthHD.stages.12.label</t>
  </si>
  <si>
    <t>TM_TheHearthHD.stages.13.label</t>
  </si>
  <si>
    <t>TM_TheHearthHD.stages.14.label</t>
  </si>
  <si>
    <t>TM_TheHearthHD.stages.15.label</t>
  </si>
  <si>
    <t>TM_TheHearthHD.stages.16.label</t>
  </si>
  <si>
    <t>TM_TheHearthHD.stages.17.label</t>
  </si>
  <si>
    <t>TM_TheHearthHD.stages.18.label</t>
  </si>
  <si>
    <t>TM_TheHearthHD.stages.19.label</t>
  </si>
  <si>
    <t>TM_TheHearthHD.stages.20.label</t>
  </si>
  <si>
    <t>TM_TheForgeHD.label</t>
  </si>
  <si>
    <t>The Forge</t>
  </si>
  <si>
    <t>TM_TheForgeHD.description</t>
  </si>
  <si>
    <t>The pawn has been blessed by the sign of the Forge.</t>
  </si>
  <si>
    <t>TM_TheForgeHD.stages.0.label</t>
  </si>
  <si>
    <t>TM_TheForgeHD.stages.1.label</t>
  </si>
  <si>
    <t>TM_TheForgeHD.stages.2.label</t>
  </si>
  <si>
    <t>TM_TheForgeHD.stages.3.label</t>
  </si>
  <si>
    <t>TM_TheForgeHD.stages.4.label</t>
  </si>
  <si>
    <t>TM_TheForgeHD.stages.5.label</t>
  </si>
  <si>
    <t>TM_TheForgeHD.stages.6.label</t>
  </si>
  <si>
    <t>TM_TheForgeHD.stages.7.label</t>
  </si>
  <si>
    <t>TM_TheForgeHD.stages.8.label</t>
  </si>
  <si>
    <t>TM_TheForgeHD.stages.9.label</t>
  </si>
  <si>
    <t>TM_TheForgeHD.stages.10.label</t>
  </si>
  <si>
    <t>TM_TheForgeHD.stages.11.label</t>
  </si>
  <si>
    <t>TM_TheForgeHD.stages.12.label</t>
  </si>
  <si>
    <t>TM_TheForgeHD.stages.13.label</t>
  </si>
  <si>
    <t>TM_TheForgeHD.stages.14.label</t>
  </si>
  <si>
    <t>TM_TheForgeHD.stages.15.label</t>
  </si>
  <si>
    <t>TM_TheForgeHD.stages.16.label</t>
  </si>
  <si>
    <t>TM_TheForgeHD.stages.17.label</t>
  </si>
  <si>
    <t>TM_TheForgeHD.stages.18.label</t>
  </si>
  <si>
    <t>TM_TheForgeHD.stages.19.label</t>
  </si>
  <si>
    <t>TM_TheForgeHD.stages.20.label</t>
  </si>
  <si>
    <t>TM_TheScholarHD.label</t>
  </si>
  <si>
    <t>The Scholar</t>
  </si>
  <si>
    <t>TM_TheScholarHD.description</t>
  </si>
  <si>
    <t>The pawn has been blessed by the sign of the Scholar.</t>
  </si>
  <si>
    <t>TM_TheScholarHD.stages.0.label</t>
  </si>
  <si>
    <t>TM_TheScholarHD.stages.1.label</t>
  </si>
  <si>
    <t>TM_TheScholarHD.stages.2.label</t>
  </si>
  <si>
    <t>TM_TheScholarHD.stages.3.label</t>
  </si>
  <si>
    <t>TM_TheScholarHD.stages.4.label</t>
  </si>
  <si>
    <t>TM_TheScholarHD.stages.5.label</t>
  </si>
  <si>
    <t>TM_TheScholarHD.stages.6.label</t>
  </si>
  <si>
    <t>TM_TheScholarHD.stages.7.label</t>
  </si>
  <si>
    <t>TM_TheScholarHD.stages.8.label</t>
  </si>
  <si>
    <t>TM_TheScholarHD.stages.9.label</t>
  </si>
  <si>
    <t>TM_TheScholarHD.stages.10.label</t>
  </si>
  <si>
    <t>TM_TheScholarHD.stages.11.label</t>
  </si>
  <si>
    <t>TM_TheScholarHD.stages.12.label</t>
  </si>
  <si>
    <t>TM_TheScholarHD.stages.13.label</t>
  </si>
  <si>
    <t>TM_TheScholarHD.stages.14.label</t>
  </si>
  <si>
    <t>TM_TheScholarHD.stages.15.label</t>
  </si>
  <si>
    <t>TM_TheScholarHD.stages.16.label</t>
  </si>
  <si>
    <t>TM_TheScholarHD.stages.17.label</t>
  </si>
  <si>
    <t>TM_TheScholarHD.stages.18.label</t>
  </si>
  <si>
    <t>TM_TheScholarHD.stages.19.label</t>
  </si>
  <si>
    <t>TM_TheScholarHD.stages.20.label</t>
  </si>
  <si>
    <t>TM_TheEwerHD.label</t>
  </si>
  <si>
    <t>The Ewer</t>
  </si>
  <si>
    <t>TM_TheEwerHD.description</t>
  </si>
  <si>
    <t>The pawn has been blessed by the sign of the Ewer.</t>
  </si>
  <si>
    <t>TM_TheEwerHD.stages.0.label</t>
  </si>
  <si>
    <t>TM_TheEwerHD.stages.1.label</t>
  </si>
  <si>
    <t>TM_TheEwerHD.stages.2.label</t>
  </si>
  <si>
    <t>TM_TheEwerHD.stages.3.label</t>
  </si>
  <si>
    <t>TM_TheEwerHD.stages.4.label</t>
  </si>
  <si>
    <t>TM_TheEwerHD.stages.5.label</t>
  </si>
  <si>
    <t>TM_TheEwerHD.stages.6.label</t>
  </si>
  <si>
    <t>TM_TheEwerHD.stages.7.label</t>
  </si>
  <si>
    <t>TM_TheEwerHD.stages.8.label</t>
  </si>
  <si>
    <t>TM_TheEwerHD.stages.9.label</t>
  </si>
  <si>
    <t>TM_TheEwerHD.stages.10.label</t>
  </si>
  <si>
    <t>TM_TheEwerHD.stages.11.label</t>
  </si>
  <si>
    <t>TM_TheEwerHD.stages.12.label</t>
  </si>
  <si>
    <t>TM_TheEwerHD.stages.13.label</t>
  </si>
  <si>
    <t>TM_TheEwerHD.stages.14.label</t>
  </si>
  <si>
    <t>TM_TheEwerHD.stages.15.label</t>
  </si>
  <si>
    <t>TM_TheEwerHD.stages.16.label</t>
  </si>
  <si>
    <t>TM_TheEwerHD.stages.17.label</t>
  </si>
  <si>
    <t>TM_TheEwerHD.stages.18.label</t>
  </si>
  <si>
    <t>TM_TheEwerHD.stages.19.label</t>
  </si>
  <si>
    <t>TM_TheEwerHD.stages.20.label</t>
  </si>
  <si>
    <t>TM_TheSoldierHD.label</t>
  </si>
  <si>
    <t>The Soldier</t>
  </si>
  <si>
    <t>TM_TheSoldierHD.description</t>
  </si>
  <si>
    <t>The pawn has been blessed by the sign of the Soldier.</t>
  </si>
  <si>
    <t>TM_TheSoldierHD.stages.0.label</t>
  </si>
  <si>
    <t>TM_TheSoldierHD.stages.1.label</t>
  </si>
  <si>
    <t>TM_TheSoldierHD.stages.2.label</t>
  </si>
  <si>
    <t>TM_TheSoldierHD.stages.3.label</t>
  </si>
  <si>
    <t>TM_TheSoldierHD.stages.4.label</t>
  </si>
  <si>
    <t>TM_TheSoldierHD.stages.5.label</t>
  </si>
  <si>
    <t>TM_TheSoldierHD.stages.6.label</t>
  </si>
  <si>
    <t>TM_TheSoldierHD.stages.7.label</t>
  </si>
  <si>
    <t>TM_TheSoldierHD.stages.8.label</t>
  </si>
  <si>
    <t>TM_TheSoldierHD.stages.9.label</t>
  </si>
  <si>
    <t>TM_TheSoldierHD.stages.10.label</t>
  </si>
  <si>
    <t>TM_TheSoldierHD.stages.11.label</t>
  </si>
  <si>
    <t>TM_TheSoldierHD.stages.12.label</t>
  </si>
  <si>
    <t>TM_TheSoldierHD.stages.13.label</t>
  </si>
  <si>
    <t>TM_TheSoldierHD.stages.14.label</t>
  </si>
  <si>
    <t>TM_TheSoldierHD.stages.15.label</t>
  </si>
  <si>
    <t>TM_TheSoldierHD.stages.16.label</t>
  </si>
  <si>
    <t>TM_TheSoldierHD.stages.17.label</t>
  </si>
  <si>
    <t>TM_TheSoldierHD.stages.18.label</t>
  </si>
  <si>
    <t>TM_TheSoldierHD.stages.19.label</t>
  </si>
  <si>
    <t>TM_TheSoldierHD.stages.20.label</t>
  </si>
  <si>
    <t>TM_BlackStarHD.label</t>
  </si>
  <si>
    <t>Black Star</t>
  </si>
  <si>
    <t>TM_BlackStarHD.description</t>
  </si>
  <si>
    <t>A black star is casting a dread omen over this pawn...</t>
  </si>
  <si>
    <t>TM_BlackStarHD.stages.0.label</t>
  </si>
  <si>
    <t>TM_BlackStarHD.stages.1.label</t>
  </si>
  <si>
    <t>TM_BlackStarHD.stages.2.label</t>
  </si>
  <si>
    <t>TM_BlackStarHD.stages.3.label</t>
  </si>
  <si>
    <t>TM_BlackStarHD.stages.4.label</t>
  </si>
  <si>
    <t>TM_BlackStarHD.stages.5.label</t>
  </si>
  <si>
    <t>TM_BlackStarHD.stages.6.label</t>
  </si>
  <si>
    <t>TM_BlackStarHD.stages.7.label</t>
  </si>
  <si>
    <t>TM_BlackStarHD.stages.8.label</t>
  </si>
  <si>
    <t>TM_BlackStarHD.stages.9.label</t>
  </si>
  <si>
    <t>TM_BlackStarHD.stages.10.label</t>
  </si>
  <si>
    <t>TM_BlackStarHD.stages.11.label</t>
  </si>
  <si>
    <t>TM_BlackStarHD.stages.12.label</t>
  </si>
  <si>
    <t>TM_BlackStarHD.stages.13.label</t>
  </si>
  <si>
    <t>TM_BlackStarHD.stages.14.label</t>
  </si>
  <si>
    <t>TM_BlackStarHD.stages.15.label</t>
  </si>
  <si>
    <t>TM_BlackStarHD.stages.16.label</t>
  </si>
  <si>
    <t>1m10s</t>
  </si>
  <si>
    <t>TM_BlackStarHD.stages.17.label</t>
  </si>
  <si>
    <t>1m20s</t>
  </si>
  <si>
    <t>TM_OhajikiHD.label</t>
  </si>
  <si>
    <t>Slowed</t>
  </si>
  <si>
    <t>TM_OhajikiHD.description</t>
  </si>
  <si>
    <t>This pawn is stumbling around from having sharp objects thrown at their feet.</t>
  </si>
  <si>
    <t>TM_OhajikiHD.stages.0.label</t>
  </si>
  <si>
    <t>TM_OhajikiHD.stages.1.label</t>
  </si>
  <si>
    <t>II, 20s</t>
  </si>
  <si>
    <t>TM_OhajikiHD.stages.2.label</t>
  </si>
  <si>
    <t>III, 30s</t>
  </si>
  <si>
    <t>TM_OhajikiHD.stages.3.label</t>
  </si>
  <si>
    <t>IV, 40s</t>
  </si>
  <si>
    <t>TM_TomahawkHD.label</t>
  </si>
  <si>
    <t>TM_TomahawkHD.description</t>
  </si>
  <si>
    <t>This pawn is temporarily slowed from having a heavy object thrown into them.</t>
  </si>
  <si>
    <t>TM_TomahawkHD.stages.0.label</t>
  </si>
  <si>
    <t>TM_TomahawkHD.stages.1.label</t>
  </si>
  <si>
    <t>TM_TomahawkHD.stages.2.label</t>
  </si>
  <si>
    <t>TM_TomahawkHD.stages.3.label</t>
  </si>
  <si>
    <t>TM_AbsolutionHD.label</t>
  </si>
  <si>
    <t>Absolution</t>
  </si>
  <si>
    <t>TM_AbsolutionHD.description</t>
  </si>
  <si>
    <t>The pawn has been blasted by light energy, exposing vulnerabilities.</t>
  </si>
  <si>
    <t>TM_AbsolutionHD.stages.0.label</t>
  </si>
  <si>
    <t>TM_AbsolutionHD.stages.1.label</t>
  </si>
  <si>
    <t>TM_AbsolutionHD.stages.2.label</t>
  </si>
  <si>
    <t>TM_AbsolutionHD.stages.3.label</t>
  </si>
  <si>
    <t>TM_AbsolutionHD.stages.4.label</t>
  </si>
  <si>
    <t>TM_AbsolutionHD.stages.5.label</t>
  </si>
  <si>
    <t>TM_AbsolutionHD.stages.6.label</t>
  </si>
  <si>
    <t>TM_AbsolutionHD.stages.7.label</t>
  </si>
  <si>
    <t>TM_AbsolutionHD.stages.8.label</t>
  </si>
  <si>
    <t>TM_AbsolutionHD.stages.9.label</t>
  </si>
  <si>
    <t>TM_AbsolutionHD.stages.10.label</t>
  </si>
  <si>
    <t>TM_AbsolutionHD.stages.11.label</t>
  </si>
  <si>
    <t>TM_AbsolutionHD.stages.12.label</t>
  </si>
  <si>
    <t>TM_AbsolutionHD.stages.13.label</t>
  </si>
  <si>
    <t>TM_AbsolutionHD.stages.14.label</t>
  </si>
  <si>
    <t>TM_AbsolutionHD.stages.15.label</t>
  </si>
  <si>
    <t>TM_AbsolutionHD.stages.16.label</t>
  </si>
  <si>
    <t>2m30s</t>
  </si>
  <si>
    <t>TM_DisarmedHD.label</t>
  </si>
  <si>
    <t>Disarmed</t>
  </si>
  <si>
    <t>TM_DisarmedHD.description</t>
  </si>
  <si>
    <t>The pawn has been disarmed.</t>
  </si>
  <si>
    <t>TM_SacrificialPactHD.label</t>
  </si>
  <si>
    <t>Soul Sacrificed</t>
  </si>
  <si>
    <t>TM_SacrificialPactHD.description</t>
  </si>
  <si>
    <t>The pawn has had their soul sacrificed for another.</t>
  </si>
  <si>
    <t>TM_QuellingStrikesHD.label</t>
  </si>
  <si>
    <t>Quelling Strikes</t>
  </si>
  <si>
    <t>TM_QuellingStrikesHD.description</t>
  </si>
  <si>
    <t>The Troubadour has greatly increased their shooting and casting speed for a short time.</t>
  </si>
  <si>
    <t>TM_QuellingStrikesHD.stages.0.label</t>
  </si>
  <si>
    <t>TM_QuellingStrikesHD.stages.1.label</t>
  </si>
  <si>
    <t>TM_QuellingStrikesHD.stages.2.label</t>
  </si>
  <si>
    <t>TM_QuellingStrikesHD.stages.3.label</t>
  </si>
  <si>
    <t>TM_QuellingStrikesHD.stages.4.label</t>
  </si>
  <si>
    <t>TM_QuellingStrikesHD.stages.5.label</t>
  </si>
  <si>
    <t>TM_QuellingStrikesHD.stages.6.label</t>
  </si>
  <si>
    <t>TM_ReprisalHD.label</t>
  </si>
  <si>
    <t>Reprisal</t>
  </si>
  <si>
    <t>TM_ReprisalHD.description</t>
  </si>
  <si>
    <t>The Warrior has entered a disciplined stance, increasing their melee stats and reducing their damage taken for a short time.</t>
  </si>
  <si>
    <t>TM_ReprisalHD.stages.0.label</t>
  </si>
  <si>
    <t>TM_ReprisalHD.stages.1.label</t>
  </si>
  <si>
    <t>TM_ReprisalHD.stages.2.label</t>
  </si>
  <si>
    <t>TM_ReprisalHD.stages.3.label</t>
  </si>
  <si>
    <t>TM_ReprisalHD.stages.4.label</t>
  </si>
  <si>
    <t>TM_ReprisalHD.stages.5.label</t>
  </si>
  <si>
    <t>TM_ReprisalHD.stages.6.label</t>
  </si>
  <si>
    <t>TM_ReprisalHD.stages.7.label</t>
  </si>
  <si>
    <t>TM_ReprisalHD.stages.8.label</t>
  </si>
  <si>
    <t>TM_ReprisalHD.stages.9.label</t>
  </si>
  <si>
    <t>TM_ReprisalHD.stages.10.label</t>
  </si>
  <si>
    <t>TM_ReprisalHD.stages.11.label</t>
  </si>
  <si>
    <t>TM_ReprisalHD.stages.12.label</t>
  </si>
  <si>
    <t>TM_ReprisalHD.stages.13.label</t>
  </si>
  <si>
    <t>TM_ReprisalHD.stages.14.label</t>
  </si>
  <si>
    <t>TM_ReprisalHD.stages.15.label</t>
  </si>
  <si>
    <t>TM_ReprisalHD.stages.16.label</t>
  </si>
  <si>
    <t>TM_ReprisalHD.stages.17.label</t>
  </si>
  <si>
    <t>TM_ReprisalHD.stages.18.label</t>
  </si>
  <si>
    <t>TM_ReprisalHD.stages.19.label</t>
  </si>
  <si>
    <t>TM_ReprisalHD.stages.20.label</t>
  </si>
  <si>
    <t>TM_ReprisalHD.stages.21.label</t>
  </si>
  <si>
    <t>TM_ReprisalHD.stages.22.label</t>
  </si>
  <si>
    <t>42s</t>
  </si>
  <si>
    <t>TM_ReprisalHD.stages.23.label</t>
  </si>
  <si>
    <t>44s</t>
  </si>
  <si>
    <t>TM_ReprisalHD.stages.24.label</t>
  </si>
  <si>
    <t>48s</t>
  </si>
  <si>
    <t>TM_ReprisalHD.stages.25.label</t>
  </si>
  <si>
    <t>TM_ReprisalHD.stages.26.label</t>
  </si>
  <si>
    <t>52s</t>
  </si>
  <si>
    <t>TM_ReprisalHD.stages.27.label</t>
  </si>
  <si>
    <t>54s</t>
  </si>
  <si>
    <t>TM_ReprisalHD.stages.28.label</t>
  </si>
  <si>
    <t>56s</t>
  </si>
  <si>
    <t>TM_ReprisalHD.stages.29.label</t>
  </si>
  <si>
    <t>58s</t>
  </si>
  <si>
    <t>TM_VowOfSilenceHD.label</t>
  </si>
  <si>
    <t>Vow Of Silence</t>
  </si>
  <si>
    <t>TM_VowOfSilenceHD.description</t>
  </si>
  <si>
    <t>TM_VowOfSilenceHD.stages.0.label</t>
  </si>
  <si>
    <t>TM_VowOfSilenceHD.stages.1.label</t>
  </si>
  <si>
    <t>TM_VowOfSilenceHD.stages.2.label</t>
  </si>
  <si>
    <t>TM_VowOfSilenceHD.stages.3.label</t>
  </si>
  <si>
    <t>TM_VowOfSilenceHD.stages.4.label</t>
  </si>
  <si>
    <t>TM_VowOfSilenceHD.stages.5.label</t>
  </si>
  <si>
    <t>TM_VowOfSilenceHD.stages.6.label</t>
  </si>
  <si>
    <t>TM_VowOfSilenceHD.stages.7.label</t>
  </si>
  <si>
    <t>TM_VowOfSilenceHD.stages.8.label</t>
  </si>
  <si>
    <t>TM_VowOfSilenceHD.stages.9.label</t>
  </si>
  <si>
    <t>TM_VowOfSilenceHD.stages.10.label</t>
  </si>
  <si>
    <t>TM_VowOfSilenceHD.stages.11.label</t>
  </si>
  <si>
    <t>TM_VowOfSilenceHD.stages.12.label</t>
  </si>
  <si>
    <t>TM_VowOfSilenceHD.stages.13.label</t>
  </si>
  <si>
    <t>TM_VowOfSilenceHD.stages.14.label</t>
  </si>
  <si>
    <t>TM_VowOfSilenceHD.stages.15.label</t>
  </si>
  <si>
    <t>TM_VowOfSilenceHD.stages.16.label</t>
  </si>
  <si>
    <t>TM_VowOfSilenceHD.stages.17.label</t>
  </si>
  <si>
    <t>TM_VowOfSilenceHD.stages.18.label</t>
  </si>
  <si>
    <t>TM_VowOfSilenceHD.stages.19.label</t>
  </si>
  <si>
    <t>TM_VowOfSilenceHD.stages.20.label</t>
  </si>
  <si>
    <t>TM_VowOfSilenceHD.stages.21.label</t>
  </si>
  <si>
    <t>TM_VowOfSilenceHD.stages.22.label</t>
  </si>
  <si>
    <t>TM_VowOfSilenceHD.stages.23.label</t>
  </si>
  <si>
    <t>TM_VowOfSilenceHD.stages.24.label</t>
  </si>
  <si>
    <t>TM_VowOfSilenceHD.stages.25.label</t>
  </si>
  <si>
    <t>TM_VowOfSilenceHD.stages.26.label</t>
  </si>
  <si>
    <t>TM_VowOfSilenceHD.stages.27.label</t>
  </si>
  <si>
    <t>TM_VowOfSilenceHD.stages.28.label</t>
  </si>
  <si>
    <t>TM_VowOfSilenceHD.stages.29.label</t>
  </si>
  <si>
    <t>TM_ShadowbiteHD.label</t>
  </si>
  <si>
    <t>Shadowbite</t>
  </si>
  <si>
    <t>TM_ShadowbiteHD.description</t>
  </si>
  <si>
    <t>The pawn's shadow has been pinned by an arrow, massively slowing them for a short time.</t>
  </si>
  <si>
    <t>TM_ShadowbiteHD.stages.0.label</t>
  </si>
  <si>
    <t>TM_ShadowbiteHD.stages.1.label</t>
  </si>
  <si>
    <t>TM_ShadowbiteHD.stages.2.label</t>
  </si>
  <si>
    <t>TM_ShadowbiteHD.stages.3.label</t>
  </si>
  <si>
    <t>TM_ShadowbiteHD.stages.4.label</t>
  </si>
  <si>
    <t>TM_ShadowbiteHD.stages.5.label</t>
  </si>
  <si>
    <t>TM_ShadowbiteHD.stages.6.label</t>
  </si>
  <si>
    <t>TM_ShadowbiteHD.stages.7.label</t>
  </si>
  <si>
    <t>TM_ShadowbiteHD.stages.8.label</t>
  </si>
  <si>
    <t>TM_ShadowbiteHD.stages.9.label</t>
  </si>
  <si>
    <t>TM_ShadowbiteHD.stages.10.label</t>
  </si>
  <si>
    <t>TM_ShadowbiteHD.stages.11.label</t>
  </si>
  <si>
    <t>TM_ShadowbiteHD.stages.12.label</t>
  </si>
  <si>
    <t>TM_ShadowbiteHD.stages.13.label</t>
  </si>
  <si>
    <t>TM_ShadowbiteHD.stages.14.label</t>
  </si>
  <si>
    <t>TM_ShadowbindHD.label</t>
  </si>
  <si>
    <t>Shadowbind</t>
  </si>
  <si>
    <t>TM_ShadowbindHD.description</t>
  </si>
  <si>
    <t>The pawn is being held down by ethereal shadows, massively slowing them and increasing their damage taken.</t>
  </si>
  <si>
    <t>TM_ShadowbindHD.stages.0.label</t>
  </si>
  <si>
    <t>TM_ShadowbindHD.stages.1.label</t>
  </si>
  <si>
    <t>TM_ShadowbindHD.stages.2.label</t>
  </si>
  <si>
    <t>TM_ShadowbindHD.stages.3.label</t>
  </si>
  <si>
    <t>TM_ShadowbindHD.stages.4.label</t>
  </si>
  <si>
    <t>TM_ShadowbindHD.stages.5.label</t>
  </si>
  <si>
    <t>TM_ShadowbindHD.stages.6.label</t>
  </si>
  <si>
    <t>TM_ShadowbindHD.stages.7.label</t>
  </si>
  <si>
    <t>TM_ShadowbindHD.stages.8.label</t>
  </si>
  <si>
    <t>TM_ShadowbindHD.stages.9.label</t>
  </si>
  <si>
    <t>TM_ShadowbindHD.stages.10.label</t>
  </si>
  <si>
    <t>TM_ShadowbindHD.stages.11.label</t>
  </si>
  <si>
    <t>TM_ShadowbindHD.stages.12.label</t>
  </si>
  <si>
    <t>TM_ShadowbindHD.stages.13.label</t>
  </si>
  <si>
    <t>TM_AuraOfLightHD.label</t>
  </si>
  <si>
    <t>Aura of Light</t>
  </si>
  <si>
    <t>TM_AuraOfLightHD.description</t>
  </si>
  <si>
    <t>The pawn is suffused with light, granting a bonus to mana regeneration, consciousness, shooting and casting speed, and psychic sensitivity.</t>
  </si>
  <si>
    <t>TM_WreathOfDarknessHD.label</t>
  </si>
  <si>
    <t>Wreath of Darkness</t>
  </si>
  <si>
    <t>TM_WreathOfDarknessHD.description</t>
  </si>
  <si>
    <t>The pawn is shrouded in shadow, gaining large resistances to damage as well as a persistent health regeneration effect.</t>
  </si>
  <si>
    <t>TM_ManaRegenBuffHD.label</t>
  </si>
  <si>
    <t>Mana Regeneration</t>
  </si>
  <si>
    <t>TM_ManaRegenBuffHD.description</t>
  </si>
  <si>
    <t>Natural mana regeneration rate is doubled.</t>
  </si>
  <si>
    <t>TM_ManaRegenBuffHDA.label</t>
  </si>
  <si>
    <t>TM_ManaRegenBuffHDA.description</t>
  </si>
  <si>
    <t>Natural mana regeneration rate is greatly increased for a short time.</t>
  </si>
  <si>
    <t>TM_StaminaRegenBuffHD.label</t>
  </si>
  <si>
    <t>Stamina Regeneration</t>
  </si>
  <si>
    <t>TM_StaminaRegenBuffHD.description</t>
  </si>
  <si>
    <t>Base stamina regeneration rate is increased.</t>
  </si>
  <si>
    <t>TM_StaminaRegenBuffHDA.label</t>
  </si>
  <si>
    <t>TM_StaminaRegenBuffHDA.description</t>
  </si>
  <si>
    <t>Stamina Regeneration is greatly increased for a short time.</t>
  </si>
  <si>
    <t>TM_MaxStaminaBuffHD.label</t>
  </si>
  <si>
    <t>Stamina Increase</t>
  </si>
  <si>
    <t>TM_MaxStaminaBuffHD.description</t>
  </si>
  <si>
    <t>Maximum stamina is increased.</t>
  </si>
  <si>
    <t>TM_CheapShotHD.label</t>
  </si>
  <si>
    <t>Cheap Shot</t>
  </si>
  <si>
    <t>TM_CheapShotHD.description</t>
  </si>
  <si>
    <t>A cheap shot to a vulnerable area is causing immense pain to this pawn.</t>
  </si>
  <si>
    <t>TM_CheapShotHD.stages.0.label</t>
  </si>
  <si>
    <t>TM_CheapShotHD.stages.1.label</t>
  </si>
  <si>
    <t>TM_CheapShotHD.stages.2.label</t>
  </si>
  <si>
    <t>I, 12s</t>
  </si>
  <si>
    <t>TM_CheapShotHD.stages.3.label</t>
  </si>
  <si>
    <t>II, 24s</t>
  </si>
  <si>
    <t>TM_CheapShotHD.stages.4.label</t>
  </si>
  <si>
    <t>III, 32s</t>
  </si>
  <si>
    <t>TM_CheapShotHD.stages.5.label</t>
  </si>
  <si>
    <t>TM_ThunderblessedHD.label</t>
  </si>
  <si>
    <t>Thunderblessed</t>
  </si>
  <si>
    <t>TM_ThunderblessedHD.description</t>
  </si>
  <si>
    <t>As a Thunderblessed, this pawn runs and acts faster than others, but is much more susceptible to bleeding out due to how their quickly their body functions.</t>
  </si>
  <si>
    <t>TM_KneelHD.label</t>
  </si>
  <si>
    <t>Kneeling</t>
  </si>
  <si>
    <t>TM_KneelHD.description</t>
  </si>
  <si>
    <t>The Deadeye has bunkered down at their current location, gaining bonuses to shooting at the cost of greatly reduced movement speed.</t>
  </si>
  <si>
    <t>TM_KneelHD.stages.0.label</t>
  </si>
  <si>
    <t>TM_KneelHD.stages.1.label</t>
  </si>
  <si>
    <t>TM_KneelHD.stages.2.label</t>
  </si>
  <si>
    <t>TM_KneelHD.stages.3.label</t>
  </si>
  <si>
    <t>TM_KneelHD.stages.4.label</t>
  </si>
  <si>
    <t>TM_KneelHD.stages.5.label</t>
  </si>
  <si>
    <t>TM_KneelHD.stages.6.label</t>
  </si>
  <si>
    <t>TM_KneelHD.stages.7.label</t>
  </si>
  <si>
    <t>TM_KneelHD.stages.8.label</t>
  </si>
  <si>
    <t>TM_KneelHD.stages.9.label</t>
  </si>
  <si>
    <t>TM_KneelHD.stages.10.label</t>
  </si>
  <si>
    <t>TM_KneelHD_I.label</t>
  </si>
  <si>
    <t>TM_KneelHD_I.description</t>
  </si>
  <si>
    <t>TM_KneelHD_I.stages.1.label</t>
  </si>
  <si>
    <t>TM_KneelHD_I.stages.2.label</t>
  </si>
  <si>
    <t>TM_KneelHD_I.stages.3.label</t>
  </si>
  <si>
    <t>TM_KneelHD_I.stages.4.label</t>
  </si>
  <si>
    <t>TM_KneelHD_I.stages.5.label</t>
  </si>
  <si>
    <t>TM_KneelHD_I.stages.6.label</t>
  </si>
  <si>
    <t>TM_KneelHD_I.stages.7.label</t>
  </si>
  <si>
    <t>TM_KneelHD_I.stages.8.label</t>
  </si>
  <si>
    <t>TM_KneelHD_I.stages.9.label</t>
  </si>
  <si>
    <t>TM_KneelHD_I.stages.10.label</t>
  </si>
  <si>
    <t>TM_KneelHD_II.label</t>
  </si>
  <si>
    <t>TM_KneelHD_II.description</t>
  </si>
  <si>
    <t>TM_KneelHD_II.stages.1.label</t>
  </si>
  <si>
    <t>TM_KneelHD_II.stages.2.label</t>
  </si>
  <si>
    <t>TM_KneelHD_II.stages.3.label</t>
  </si>
  <si>
    <t>TM_KneelHD_II.stages.4.label</t>
  </si>
  <si>
    <t>TM_KneelHD_II.stages.5.label</t>
  </si>
  <si>
    <t>TM_KneelHD_II.stages.6.label</t>
  </si>
  <si>
    <t>TM_KneelHD_II.stages.7.label</t>
  </si>
  <si>
    <t>TM_KneelHD_II.stages.8.label</t>
  </si>
  <si>
    <t>TM_KneelHD_II.stages.9.label</t>
  </si>
  <si>
    <t>TM_KneelHD_II.stages.10.label</t>
  </si>
  <si>
    <t>TM_KneelHD_III.label</t>
  </si>
  <si>
    <t>TM_KneelHD_III.description</t>
  </si>
  <si>
    <t>TM_KneelHD_III.stages.1.label</t>
  </si>
  <si>
    <t>TM_KneelHD_III.stages.2.label</t>
  </si>
  <si>
    <t>TM_KneelHD_III.stages.3.label</t>
  </si>
  <si>
    <t>TM_KneelHD_III.stages.4.label</t>
  </si>
  <si>
    <t>TM_KneelHD_III.stages.5.label</t>
  </si>
  <si>
    <t>TM_KneelHD_III.stages.6.label</t>
  </si>
  <si>
    <t>TM_KneelHD_III.stages.7.label</t>
  </si>
  <si>
    <t>TM_KneelHD_III.stages.8.label</t>
  </si>
  <si>
    <t>TM_KneelHD_III.stages.9.label</t>
  </si>
  <si>
    <t>TM_KneelHD_III.stages.10.label</t>
  </si>
  <si>
    <t>TM_BulletTimeHD.label</t>
  </si>
  <si>
    <t>Bullet Time</t>
  </si>
  <si>
    <t>TM_BulletTimeHD.description</t>
  </si>
  <si>
    <t>A gunner has revved up their barrels and is ready to mow down their opponents.</t>
  </si>
  <si>
    <t>TM_BulletTimeHD.stages.0.label</t>
  </si>
  <si>
    <t>TM_BulletTimeHD.stages.1.label</t>
  </si>
  <si>
    <t>TM_BulletTimeHD.stages.2.label</t>
  </si>
  <si>
    <t>TM_BulletTimeHD.stages.3.label</t>
  </si>
  <si>
    <t>TM_BulletTimeHD.stages.4.label</t>
  </si>
  <si>
    <t>TM_BulletTimeHD.stages.5.label</t>
  </si>
  <si>
    <t>TM_BulletTimeHD.stages.6.label</t>
  </si>
  <si>
    <t>TM_BulletTimeHD.stages.7.label</t>
  </si>
  <si>
    <t>TM_BulletTimeHD.stages.8.label</t>
  </si>
  <si>
    <t>TM_BulletTimeHD.stages.9.label</t>
  </si>
  <si>
    <t>TM_BulletTimeHD.stages.10.label</t>
  </si>
  <si>
    <t>TM_BulletTimeHD.stages.11.label</t>
  </si>
  <si>
    <t>TM_BulletTimeHD.stages.12.label</t>
  </si>
  <si>
    <t>TM_BulletTimeHD.stages.13.label</t>
  </si>
  <si>
    <t>TM_BulletTimeHD.stages.14.label</t>
  </si>
  <si>
    <t>TM_InertiaHD.label</t>
  </si>
  <si>
    <t>Inertia</t>
  </si>
  <si>
    <t>TM_InertiaHD.description</t>
  </si>
  <si>
    <t>Something has inflicted an unnatural malaise on this target, temporarily draining and disabling their stamina pool.</t>
  </si>
  <si>
    <t>TM_InertiaHD.stages.0.label</t>
  </si>
  <si>
    <t>TM_InertiaHD.stages.1.label</t>
  </si>
  <si>
    <t>TM_InertiaHD.stages.2.label</t>
  </si>
  <si>
    <t>TM_InertiaHD.stages.3.label</t>
  </si>
  <si>
    <t>TM_InertiaHD.stages.4.label</t>
  </si>
  <si>
    <t>TM_InertiaHD.stages.5.label</t>
  </si>
  <si>
    <t>TM_InertiaHD.stages.6.label</t>
  </si>
  <si>
    <t>TM_InertiaHD.stages.7.label</t>
  </si>
  <si>
    <t>TM_InertiaHD.stages.8.label</t>
  </si>
  <si>
    <t>TM_InertiaHD.stages.9.label</t>
  </si>
  <si>
    <t>TM_InertiaHD.stages.10.label</t>
  </si>
  <si>
    <t>TM_InertiaHD.stages.11.label</t>
  </si>
  <si>
    <t>TM_InertiaHD.stages.12.label</t>
  </si>
  <si>
    <t>TM_InertiaHD.stages.13.label</t>
  </si>
  <si>
    <t>TM_InertiaHD.stages.14.label</t>
  </si>
  <si>
    <t>TM_InertiaHD.stages.15.label</t>
  </si>
  <si>
    <t>TM_InertiaHD.stages.16.label</t>
  </si>
  <si>
    <t>TM_InertiaHD.stages.17.label</t>
  </si>
  <si>
    <t>TM_InertiaHD.stages.18.label</t>
  </si>
  <si>
    <t>TM_InertiaHD.stages.19.label</t>
  </si>
  <si>
    <t>TM_InertiaHD.stages.20.label</t>
  </si>
  <si>
    <t>TM_IllusionOfPainHD.label</t>
  </si>
  <si>
    <t>Illusion of Pain</t>
  </si>
  <si>
    <t>TM_IllusionOfPainHD.description</t>
  </si>
  <si>
    <t>The pawn is under the illusion that they are in pain.</t>
  </si>
  <si>
    <t>TM_IllusionOfPainHD.stages.0.label</t>
  </si>
  <si>
    <t>TM_IllusionOfPainHD.stages.1.label</t>
  </si>
  <si>
    <t>TM_IllusionOfPainHD.stages.2.label</t>
  </si>
  <si>
    <t>TM_IllusionOfPainHD.stages.3.label</t>
  </si>
  <si>
    <t>TM_IllusionOfPainHD.stages.4.label</t>
  </si>
  <si>
    <t>TM_BlackoutHD.label</t>
  </si>
  <si>
    <t>Blackout</t>
  </si>
  <si>
    <t>TM_BlackoutHD.description</t>
  </si>
  <si>
    <t>A hex cast by a mage has utterly debilitated this pawn, preventing them from even lifting a weapon.</t>
  </si>
  <si>
    <t>TM_BlackoutHD.stages.0.label</t>
  </si>
  <si>
    <t>TM_BlackoutHD.stages.1.label</t>
  </si>
  <si>
    <t>TM_BlackoutHD.stages.2.label</t>
  </si>
  <si>
    <t>TM_BlackoutHD.stages.3.label</t>
  </si>
  <si>
    <t>TM_BlackoutHD.stages.4.label</t>
  </si>
  <si>
    <t>TM_BlackoutHD.stages.5.label</t>
  </si>
  <si>
    <t>TM_BlackoutHD.stages.6.label</t>
  </si>
  <si>
    <t>TM_BlackoutHD.stages.7.label</t>
  </si>
  <si>
    <t>TM_BlackoutHD.stages.8.label</t>
  </si>
  <si>
    <t>TM_BlackoutHD.stages.9.label</t>
  </si>
  <si>
    <t>TM_BlackoutHD.stages.10.label</t>
  </si>
  <si>
    <t>TM_BlackoutHD.stages.11.label</t>
  </si>
  <si>
    <t>TM_BlackoutHD.stages.12.label</t>
  </si>
  <si>
    <t>TM_BlackoutHD.stages.13.label</t>
  </si>
  <si>
    <t>TM_BlackoutHD.stages.14.label</t>
  </si>
  <si>
    <t>TM_BlackoutHD.stages.15.label</t>
  </si>
  <si>
    <t>TM_BlackoutHD.stages.16.label</t>
  </si>
  <si>
    <t>TM_BlackoutHD.stages.17.label</t>
  </si>
  <si>
    <t>TM_BlackoutHD.stages.18.label</t>
  </si>
  <si>
    <t>TM_BlackoutHD.stages.19.label</t>
  </si>
  <si>
    <t>TM_PhotonForgeHD.label</t>
  </si>
  <si>
    <t>Photon Forge</t>
  </si>
  <si>
    <t>TM_PhotonForgeHD.description</t>
  </si>
  <si>
    <t>The Holosmith has activated their Photon Forge, empowering them for a short time.</t>
  </si>
  <si>
    <t>TM_PhotonForgeHD.stages.0.label</t>
  </si>
  <si>
    <t>TM_PhotonForgeHD.stages.1.label</t>
  </si>
  <si>
    <t>TM_PhotonForgeHD.stages.2.label</t>
  </si>
  <si>
    <t>TM_PhotonForgeHD.stages.3.label</t>
  </si>
  <si>
    <t>TM_PhotonForgeHD.stages.4.label</t>
  </si>
  <si>
    <t>TM_PhotonForgeHD.stages.5.label</t>
  </si>
  <si>
    <t>TM_PhotonForgeHD.stages.6.label</t>
  </si>
  <si>
    <t>TM_PhotonForgeHD.stages.7.label</t>
  </si>
  <si>
    <t>TM_PhotonForgeHD.stages.8.label</t>
  </si>
  <si>
    <t>TM_PhotonForgeHD.stages.9.label</t>
  </si>
  <si>
    <t>TM_PhotonForgeHD.stages.10.label</t>
  </si>
  <si>
    <t>TM_PhotonForgeHD.stages.11.label</t>
  </si>
  <si>
    <t>TM_PhotonForgeHD.stages.12.label</t>
  </si>
  <si>
    <t>TM_PhotonForgeHD.stages.13.label</t>
  </si>
  <si>
    <t>TM_PhotonForgeHD.stages.14.label</t>
  </si>
  <si>
    <t>TM_PhotonForgeHD.stages.15.label</t>
  </si>
  <si>
    <t>TM_PhotonForgeHD.stages.16.label</t>
  </si>
  <si>
    <t>TM_PhotonForgeHD.stages.17.label</t>
  </si>
  <si>
    <t>TM_PhotonForgeHD.stages.18.label</t>
  </si>
  <si>
    <t>TM_PhotonForgeHD.stages.19.label</t>
  </si>
  <si>
    <t>TM_PhotonForgeHD.stages.20.label</t>
  </si>
  <si>
    <t>TM_PhotonForgeHD.stages.21.label</t>
  </si>
  <si>
    <t>TM_PhotonForgeHD.stages.22.label</t>
  </si>
  <si>
    <t>TM_PhotonForgeHD.stages.23.label</t>
  </si>
  <si>
    <t>TM_PhotonForgeHD.stages.24.label</t>
  </si>
  <si>
    <t>TM_PhotonForgeHD.stages.25.label</t>
  </si>
  <si>
    <t>90s</t>
  </si>
  <si>
    <t>TM_PhotonForgeHD.stages.26.label</t>
  </si>
  <si>
    <t>100s</t>
  </si>
  <si>
    <t>TM_PhotonForgeHD.stages.27.label</t>
  </si>
  <si>
    <t>110s</t>
  </si>
  <si>
    <t>TM_PhotonForgeHD.stages.28.label</t>
  </si>
  <si>
    <t>120s</t>
  </si>
  <si>
    <t>TM_ColdOpenHD.label</t>
  </si>
  <si>
    <t>Cold Open</t>
  </si>
  <si>
    <t>TM_ColdOpenHD.description</t>
  </si>
  <si>
    <t>The Holosmith is moderating the strength of their Photon Forge, granting them limited access to their abilities.</t>
  </si>
  <si>
    <t>TM_ColdOpenHD.stages.0.label</t>
  </si>
  <si>
    <t>TM_ColdOpenHD.stages.1.label</t>
  </si>
  <si>
    <t>TM_ColdOpenHD.stages.2.label</t>
  </si>
  <si>
    <t>TM_ColdOpenHD.stages.3.label</t>
  </si>
  <si>
    <t>TM_ColdOpenHD.stages.4.label</t>
  </si>
  <si>
    <t>TM_ColdOpenHD.stages.5.label</t>
  </si>
  <si>
    <t>TM_ColdOpenHD.stages.6.label</t>
  </si>
  <si>
    <t>TM_ColdOpenHD.stages.7.label</t>
  </si>
  <si>
    <t>TM_ColdOpenHD.stages.8.label</t>
  </si>
  <si>
    <t>TM_ColdOpenHD.stages.9.label</t>
  </si>
  <si>
    <t>TM_ColdOpenHD.stages.10.label</t>
  </si>
  <si>
    <t>TM_ColdOpenHD.stages.11.label</t>
  </si>
  <si>
    <t>TM_ColdOpenHD.stages.12.label</t>
  </si>
  <si>
    <t>TM_ColdOpenHD.stages.13.label</t>
  </si>
  <si>
    <t>TM_ColdOpenHD.stages.14.label</t>
  </si>
  <si>
    <t>TM_ColdOpenHD.stages.15.label</t>
  </si>
  <si>
    <t>TM_ColdOpenHD.stages.16.label</t>
  </si>
  <si>
    <t>TM_ColdOpenHD.stages.17.label</t>
  </si>
  <si>
    <t>TM_ColdOpenHD.stages.18.label</t>
  </si>
  <si>
    <t>TM_ColdOpenHD.stages.19.label</t>
  </si>
  <si>
    <t>TM_ColdOpenHD.stages.20.label</t>
  </si>
  <si>
    <t>TM_ColdOpenHD.stages.21.label</t>
  </si>
  <si>
    <t>TM_ColdOpenHD.stages.22.label</t>
  </si>
  <si>
    <t>TM_ColdOpenHD.stages.23.label</t>
  </si>
  <si>
    <t>TM_ColdOpenHD.stages.24.label</t>
  </si>
  <si>
    <t>TM_ColdOpenHD.stages.25.label</t>
  </si>
  <si>
    <t>TM_ColdOpenHD.stages.26.label</t>
  </si>
  <si>
    <t>TM_ColdOpenHD.stages.27.label</t>
  </si>
  <si>
    <t>TM_ColdOpenHD.stages.28.label</t>
  </si>
  <si>
    <t>TM_PitchPerfectHD.label</t>
  </si>
  <si>
    <t>Pitch Perfect</t>
  </si>
  <si>
    <t>TM_PitchPerfectHD.description</t>
  </si>
  <si>
    <t>The Troubadour has strummed their bow and is ready to support their allies with song.</t>
  </si>
  <si>
    <t>TM_PitchPerfectHD.stages.0.label</t>
  </si>
  <si>
    <t>TM_PitchPerfectHD.stages.1.label</t>
  </si>
  <si>
    <t>TM_PitchPerfectHD.stages.2.label</t>
  </si>
  <si>
    <t>TM_PitchPerfectHD.stages.3.label</t>
  </si>
  <si>
    <t>TM_PitchPerfectHD.stages.4.label</t>
  </si>
  <si>
    <t>TM_PitchPerfectHD.stages.5.label</t>
  </si>
  <si>
    <t>TM_PitchPerfectHD.stages.6.label</t>
  </si>
  <si>
    <t>TM_PitchPerfectHD.stages.7.label</t>
  </si>
  <si>
    <t>TM_PitchPerfectHD.stages.8.label</t>
  </si>
  <si>
    <t>TM_PitchPerfectHD.stages.9.label</t>
  </si>
  <si>
    <t>TM_PitchPerfectHD.stages.10.label</t>
  </si>
  <si>
    <t>TM_PitchPerfectHD.stages.11.label</t>
  </si>
  <si>
    <t>TM_PitchPerfectHD.stages.12.label</t>
  </si>
  <si>
    <t>TM_PitchPerfectHD.stages.13.label</t>
  </si>
  <si>
    <t>TM_PitchPerfectHD.stages.14.label</t>
  </si>
  <si>
    <t>TM_PitchPerfectHD.stages.15.label</t>
  </si>
  <si>
    <t>TM_PitchPerfectHD.stages.16.label</t>
  </si>
  <si>
    <t>TM_PitchPerfectHD.stages.17.label</t>
  </si>
  <si>
    <t>TM_PitchPerfectHD.stages.18.label</t>
  </si>
  <si>
    <t>TM_PitchPerfectHD.stages.19.label</t>
  </si>
  <si>
    <t>TM_PitchPerfectHD.stages.20.label</t>
  </si>
  <si>
    <t>TM_PitchPerfectHD.stages.21.label</t>
  </si>
  <si>
    <t>TM_PitchPerfectHD.stages.22.label</t>
  </si>
  <si>
    <t>TM_PitchPerfectHD.stages.23.label</t>
  </si>
  <si>
    <t>TM_PitchPerfectHD.stages.24.label</t>
  </si>
  <si>
    <t>TM_PitchPerfectHD.stages.25.label</t>
  </si>
  <si>
    <t>TM_PitchPerfectHD.stages.26.label</t>
  </si>
  <si>
    <t>TM_PitchPerfectHD.stages.27.label</t>
  </si>
  <si>
    <t>TM_PitchPerfectHD.stages.28.label</t>
  </si>
  <si>
    <t>TM_ImpromptuHD.label</t>
  </si>
  <si>
    <t>Impromptu</t>
  </si>
  <si>
    <t>TM_ImpromptuHD.description</t>
  </si>
  <si>
    <t>The Troubadour is making up melodies on the fly, enabling their stamina pool but at a reduced capacity.</t>
  </si>
  <si>
    <t>TM_ImpromptuHD.stages.0.label</t>
  </si>
  <si>
    <t>TM_ImpromptuHD.stages.1.label</t>
  </si>
  <si>
    <t>TM_ImpromptuHD.stages.2.label</t>
  </si>
  <si>
    <t>TM_ImpromptuHD.stages.3.label</t>
  </si>
  <si>
    <t>TM_ImpromptuHD.stages.4.label</t>
  </si>
  <si>
    <t>TM_ImpromptuHD.stages.5.label</t>
  </si>
  <si>
    <t>TM_ImpromptuHD.stages.6.label</t>
  </si>
  <si>
    <t>TM_ImpromptuHD.stages.7.label</t>
  </si>
  <si>
    <t>TM_ImpromptuHD.stages.8.label</t>
  </si>
  <si>
    <t>TM_ImpromptuHD.stages.9.label</t>
  </si>
  <si>
    <t>TM_ImpromptuHD.stages.10.label</t>
  </si>
  <si>
    <t>TM_ImpromptuHD.stages.11.label</t>
  </si>
  <si>
    <t>TM_ImpromptuHD.stages.12.label</t>
  </si>
  <si>
    <t>TM_ImpromptuHD.stages.13.label</t>
  </si>
  <si>
    <t>TM_ImpromptuHD.stages.14.label</t>
  </si>
  <si>
    <t>TM_ImpromptuHD.stages.15.label</t>
  </si>
  <si>
    <t>TM_ImpromptuHD.stages.16.label</t>
  </si>
  <si>
    <t>TM_ImpromptuHD.stages.17.label</t>
  </si>
  <si>
    <t>TM_ImpromptuHD.stages.18.label</t>
  </si>
  <si>
    <t>TM_ImpromptuHD.stages.19.label</t>
  </si>
  <si>
    <t>TM_ImpromptuHD.stages.20.label</t>
  </si>
  <si>
    <t>TM_ImpromptuHD.stages.21.label</t>
  </si>
  <si>
    <t>TM_ImpromptuHD.stages.22.label</t>
  </si>
  <si>
    <t>TM_ImpromptuHD.stages.23.label</t>
  </si>
  <si>
    <t>TM_ImpromptuHD.stages.24.label</t>
  </si>
  <si>
    <t>TM_ImpromptuHD.stages.25.label</t>
  </si>
  <si>
    <t>TM_ImpromptuHD.stages.26.label</t>
  </si>
  <si>
    <t>TM_ImpromptuHD.stages.27.label</t>
  </si>
  <si>
    <t>TM_ImpromptuHD.stages.28.label</t>
  </si>
  <si>
    <t>TM_SwordOathHD.label</t>
  </si>
  <si>
    <t>Sword Oath</t>
  </si>
  <si>
    <t>TM_SwordOathHD.description</t>
  </si>
  <si>
    <t>The Guardian has empowered their sword arm with magic, increasing their chance to hit and enabling their stamina abilities.</t>
  </si>
  <si>
    <t>TM_SwordOathHD.stages.0.label</t>
  </si>
  <si>
    <t>TM_SwordOathHD.stages.1.label</t>
  </si>
  <si>
    <t>TM_SwordOathHD.stages.2.label</t>
  </si>
  <si>
    <t>TM_SwordOathHD.stages.3.label</t>
  </si>
  <si>
    <t>TM_SwordOathHD.stages.4.label</t>
  </si>
  <si>
    <t>TM_SwordOathHD.stages.5.label</t>
  </si>
  <si>
    <t>TM_SwordOathHD.stages.6.label</t>
  </si>
  <si>
    <t>TM_SwordOathHD.stages.7.label</t>
  </si>
  <si>
    <t>TM_SwordOathHD.stages.8.label</t>
  </si>
  <si>
    <t>TM_SwordOathHD.stages.9.label</t>
  </si>
  <si>
    <t>TM_SwordOathHD.stages.10.label</t>
  </si>
  <si>
    <t>TM_SwordOathHD.stages.11.label</t>
  </si>
  <si>
    <t>TM_SwordOathHD.stages.12.label</t>
  </si>
  <si>
    <t>TM_SwordOathHD.stages.13.label</t>
  </si>
  <si>
    <t>TM_SwordOathHD.stages.14.label</t>
  </si>
  <si>
    <t>TM_SwordOathHD.stages.15.label</t>
  </si>
  <si>
    <t>TM_SwordOathHD.stages.16.label</t>
  </si>
  <si>
    <t>TM_SwordOathHD.stages.17.label</t>
  </si>
  <si>
    <t>TM_SwordOathHD.stages.18.label</t>
  </si>
  <si>
    <t>TM_SwordOathHD.stages.19.label</t>
  </si>
  <si>
    <t>TM_SwordOathHD.stages.20.label</t>
  </si>
  <si>
    <t>TM_SwordOathHD.stages.21.label</t>
  </si>
  <si>
    <t>TM_SwordOathHD.stages.22.label</t>
  </si>
  <si>
    <t>TM_SwordOathHD.stages.23.label</t>
  </si>
  <si>
    <t>TM_SwordOathHD.stages.24.label</t>
  </si>
  <si>
    <t>TM_SwordOathHD.stages.25.label</t>
  </si>
  <si>
    <t>TM_SwordOathHD.stages.26.label</t>
  </si>
  <si>
    <t>TM_SwordOathHD.stages.27.label</t>
  </si>
  <si>
    <t>TM_SwordOathHD.stages.28.label</t>
  </si>
  <si>
    <t>TM_SyphonStrikeHD.label</t>
  </si>
  <si>
    <t>Syphon Strike</t>
  </si>
  <si>
    <t>TM_SyphonStrikeHD.description</t>
  </si>
  <si>
    <t>The pawn is rapidly regenerating mana for a short time.</t>
  </si>
  <si>
    <t>TM_SyphonStrikeHD.stages.0.label</t>
  </si>
  <si>
    <t>TM_SyphonStrikeHD.stages.1.label</t>
  </si>
  <si>
    <t>TM_SyphonStrikeHD.stages.2.label</t>
  </si>
  <si>
    <t>TM_SyphonStrikeHD.stages.3.label</t>
  </si>
  <si>
    <t>TM_SyphonStrikeHD.stages.4.label</t>
  </si>
  <si>
    <t>TM_SyphonStrikeHD.stages.5.label</t>
  </si>
  <si>
    <t>TM_SyphonStrikeHD.stages.6.label</t>
  </si>
  <si>
    <t>TM_SyphonStrikeHD.stages.7.label</t>
  </si>
  <si>
    <t>TM_SyphonStrikeHD.stages.8.label</t>
  </si>
  <si>
    <t>TM_SyphonStrikeHD.stages.9.label</t>
  </si>
  <si>
    <t>TM_SyphonStrikeHD.stages.10.label</t>
  </si>
  <si>
    <t>TM_SyphonStrikeHD.stages.11.label</t>
  </si>
  <si>
    <t>TM_SyphonStrikeHD.stages.12.label</t>
  </si>
  <si>
    <t>TM_SyphonStrikeHD.stages.13.label</t>
  </si>
  <si>
    <t>TM_SyphonStrikeHD.stages.14.label</t>
  </si>
  <si>
    <t>TM_SyphonStrikeHD.stages.15.label</t>
  </si>
  <si>
    <t>TM_SyphonStrikeHD.stages.16.label</t>
  </si>
  <si>
    <t>TM_SyphonStrikeHD.stages.17.label</t>
  </si>
  <si>
    <t>TM_SyphonStrikeHD.stages.18.label</t>
  </si>
  <si>
    <t>TM_SyphonStrikeHD.stages.19.label</t>
  </si>
  <si>
    <t>TM_SyphonStrikeHD.stages.20.label</t>
  </si>
  <si>
    <t>TM_SyphonStrikeHD.stages.21.label</t>
  </si>
  <si>
    <t>TM_SyphonStrikeHD.stages.22.label</t>
  </si>
  <si>
    <t>TM_SyphonStrikeHD.stages.23.label</t>
  </si>
  <si>
    <t>TM_SyphonStrikeHD.stages.24.label</t>
  </si>
  <si>
    <t>TM_SyphonStrikeHD.stages.25.label</t>
  </si>
  <si>
    <t>TM_SyphonStrikeHD.stages.26.label</t>
  </si>
  <si>
    <t>TM_SyphonStrikeHD.stages.27.label</t>
  </si>
  <si>
    <t>TM_SyphonStrikeHD.stages.28.label</t>
  </si>
  <si>
    <t>TM_SwordOathHDB.label</t>
  </si>
  <si>
    <t>Action Surge</t>
  </si>
  <si>
    <t>TM_SwordOathHDB.description</t>
  </si>
  <si>
    <t>The pawn is rapidly regenerating stamina for a short time.</t>
  </si>
  <si>
    <t>TM_SwordOathHDB.stages.0.label</t>
  </si>
  <si>
    <t>TM_SwordOathHDB.stages.1.label</t>
  </si>
  <si>
    <t>TM_SwordOathHDB.stages.2.label</t>
  </si>
  <si>
    <t>TM_SwordOathHDB.stages.3.label</t>
  </si>
  <si>
    <t>TM_SwordOathHDB.stages.4.label</t>
  </si>
  <si>
    <t>TM_SwordOathHDB.stages.5.label</t>
  </si>
  <si>
    <t>TM_SwordOathHDB.stages.6.label</t>
  </si>
  <si>
    <t>TM_SwordOathHDB.stages.7.label</t>
  </si>
  <si>
    <t>TM_SwordOathHDB.stages.8.label</t>
  </si>
  <si>
    <t>TM_SwordOathHDB.stages.9.label</t>
  </si>
  <si>
    <t>TM_SwordOathHDB.stages.10.label</t>
  </si>
  <si>
    <t>TM_SwordOathHDB.stages.11.label</t>
  </si>
  <si>
    <t>TM_SwordOathHDB.stages.12.label</t>
  </si>
  <si>
    <t>TM_SwordOathHDB.stages.13.label</t>
  </si>
  <si>
    <t>TM_SwordOathHDB.stages.14.label</t>
  </si>
  <si>
    <t>TM_SwordOathHDB.stages.15.label</t>
  </si>
  <si>
    <t>TM_SwordOathHDB.stages.16.label</t>
  </si>
  <si>
    <t>TM_SwordOathHDB.stages.17.label</t>
  </si>
  <si>
    <t>TM_SwordOathHDB.stages.18.label</t>
  </si>
  <si>
    <t>TM_SwordOathHDB.stages.19.label</t>
  </si>
  <si>
    <t>TM_SwordOathHDB.stages.20.label</t>
  </si>
  <si>
    <t>TM_SwordOathHDB.stages.21.label</t>
  </si>
  <si>
    <t>TM_SwordOathHDB.stages.22.label</t>
  </si>
  <si>
    <t>TM_SwordOathHDB.stages.23.label</t>
  </si>
  <si>
    <t>TM_SwordOathHDB.stages.24.label</t>
  </si>
  <si>
    <t>TM_SwordOathHDB.stages.25.label</t>
  </si>
  <si>
    <t>TM_SwordOathHDB.stages.26.label</t>
  </si>
  <si>
    <t>TM_SwordOathHDB.stages.27.label</t>
  </si>
  <si>
    <t>TM_SwordOathHDB.stages.28.label</t>
  </si>
  <si>
    <t>TM_BrotherhoodHD.label</t>
  </si>
  <si>
    <t>Brotherhood</t>
  </si>
  <si>
    <t>TM_BrotherhoodHD.description</t>
  </si>
  <si>
    <t>The encouragement of an ally is invigorating this pawn, rapidly regenerating their stamina for a short time.</t>
  </si>
  <si>
    <t>TM_BrotherhoodHD.stages.0.label</t>
  </si>
  <si>
    <t>TM_BrotherhoodHD.stages.1.label</t>
  </si>
  <si>
    <t>TM_BrotherhoodHD.stages.2.label</t>
  </si>
  <si>
    <t>TM_BrotherhoodHD.stages.3.label</t>
  </si>
  <si>
    <t>TM_BrotherhoodHD.stages.4.label</t>
  </si>
  <si>
    <t>TM_BrotherhoodHD.stages.5.label</t>
  </si>
  <si>
    <t>TM_BrotherhoodHD.stages.6.label</t>
  </si>
  <si>
    <t>TM_BrotherhoodHD.stages.7.label</t>
  </si>
  <si>
    <t>TM_BrotherhoodHD.stages.8.label</t>
  </si>
  <si>
    <t>TM_BrotherhoodHD.stages.9.label</t>
  </si>
  <si>
    <t>TM_BrotherhoodHD.stages.10.label</t>
  </si>
  <si>
    <t>TM_BrotherhoodHD.stages.11.label</t>
  </si>
  <si>
    <t>TM_BrotherhoodHD.stages.12.label</t>
  </si>
  <si>
    <t>TM_BrotherhoodHD.stages.13.label</t>
  </si>
  <si>
    <t>TM_BrotherhoodHD.stages.14.label</t>
  </si>
  <si>
    <t>TM_BrotherhoodHD.stages.15.label</t>
  </si>
  <si>
    <t>TM_BrotherhoodHD.stages.16.label</t>
  </si>
  <si>
    <t>TM_BrotherhoodHD.stages.17.label</t>
  </si>
  <si>
    <t>TM_BrotherhoodHD.stages.18.label</t>
  </si>
  <si>
    <t>TM_BrotherhoodHD.stages.19.label</t>
  </si>
  <si>
    <t>TM_BrotherhoodHD.stages.20.label</t>
  </si>
  <si>
    <t>TM_BrotherhoodHD.stages.21.label</t>
  </si>
  <si>
    <t>TM_BrotherhoodHD.stages.22.label</t>
  </si>
  <si>
    <t>TM_BrotherhoodHD.stages.23.label</t>
  </si>
  <si>
    <t>TM_BrotherhoodHD.stages.24.label</t>
  </si>
  <si>
    <t>TM_BrotherhoodHD.stages.25.label</t>
  </si>
  <si>
    <t>TM_BrotherhoodHD.stages.26.label</t>
  </si>
  <si>
    <t>TM_BrotherhoodHD.stages.27.label</t>
  </si>
  <si>
    <t>TM_BrotherhoodHD.stages.28.label</t>
  </si>
  <si>
    <t>HediffDef+TM_FiredUpHD.label</t>
  </si>
  <si>
    <t>TM_FiredUpHD.label</t>
  </si>
  <si>
    <t>Fired Up</t>
  </si>
  <si>
    <t>HediffDef+TM_FiredUpHD.description</t>
  </si>
  <si>
    <t>TM_FiredUpHD.description</t>
  </si>
  <si>
    <t>The pawn is fired up after eating some super-spicy food!</t>
  </si>
  <si>
    <t>HediffDef+TM_FiredUpHD.stages.0.label</t>
  </si>
  <si>
    <t>TM_FiredUpHD.stages.0.label</t>
  </si>
  <si>
    <t>HediffDef+TM_FiredUpHD.stages.1.label</t>
  </si>
  <si>
    <t>TM_FiredUpHD.stages.1.label</t>
  </si>
  <si>
    <t>HediffDef+TM_FiredUpHD.stages.2.label</t>
  </si>
  <si>
    <t>TM_FiredUpHD.stages.2.label</t>
  </si>
  <si>
    <t>HediffDef+TM_FiredUpHD.stages.3.label</t>
  </si>
  <si>
    <t>TM_FiredUpHD.stages.3.label</t>
  </si>
  <si>
    <t>HediffDef+TM_FiredUpHD.stages.4.label</t>
  </si>
  <si>
    <t>TM_FiredUpHD.stages.4.label</t>
  </si>
  <si>
    <t>HediffDef+TM_FiredUpHD.stages.5.label</t>
  </si>
  <si>
    <t>TM_FiredUpHD.stages.5.label</t>
  </si>
  <si>
    <t>HediffDef+TM_FiredUpHD.stages.6.label</t>
  </si>
  <si>
    <t>TM_FiredUpHD.stages.6.label</t>
  </si>
  <si>
    <t>HediffDef+TM_FiredUpHD.stages.7.label</t>
  </si>
  <si>
    <t>TM_FiredUpHD.stages.7.label</t>
  </si>
  <si>
    <t>HediffDef+TM_FiredUpHD.stages.8.label</t>
  </si>
  <si>
    <t>TM_FiredUpHD.stages.8.label</t>
  </si>
  <si>
    <t>HediffDef+TM_FiredUpHD.stages.9.label</t>
  </si>
  <si>
    <t>TM_FiredUpHD.stages.9.label</t>
  </si>
  <si>
    <t>HediffDef+TM_FiredUpHD.stages.10.label</t>
  </si>
  <si>
    <t>TM_FiredUpHD.stages.10.label</t>
  </si>
  <si>
    <t>HediffDef+TM_FiredUpHD.stages.11.label</t>
  </si>
  <si>
    <t>TM_FiredUpHD.stages.11.label</t>
  </si>
  <si>
    <t>HediffDef+TM_FiredUpHD.stages.12.label</t>
  </si>
  <si>
    <t>TM_FiredUpHD.stages.12.label</t>
  </si>
  <si>
    <t>HediffDef+TM_FiredUpHD.stages.13.label</t>
  </si>
  <si>
    <t>TM_FiredUpHD.stages.13.label</t>
  </si>
  <si>
    <t>HediffDef+TM_FiredUpHD.stages.14.label</t>
  </si>
  <si>
    <t>TM_FiredUpHD.stages.14.label</t>
  </si>
  <si>
    <t>HediffDef+TM_FiredUpHD.stages.15.label</t>
  </si>
  <si>
    <t>TM_FiredUpHD.stages.15.label</t>
  </si>
  <si>
    <t>HediffDef+TM_FiredUpHD.stages.16.label</t>
  </si>
  <si>
    <t>TM_FiredUpHD.stages.16.label</t>
  </si>
  <si>
    <t>HediffDef+TM_FiredUpHD.stages.17.label</t>
  </si>
  <si>
    <t>TM_FiredUpHD.stages.17.label</t>
  </si>
  <si>
    <t>HediffDef+TM_FiredUpHD.stages.18.label</t>
  </si>
  <si>
    <t>TM_FiredUpHD.stages.18.label</t>
  </si>
  <si>
    <t>HediffDef+TM_FiredUpHD.stages.19.label</t>
  </si>
  <si>
    <t>TM_FiredUpHD.stages.19.label</t>
  </si>
  <si>
    <t>HediffDef+TM_FiredUpHD.stages.20.label</t>
  </si>
  <si>
    <t>TM_FiredUpHD.stages.20.label</t>
  </si>
  <si>
    <t>TM_BloodOfTheDragonHDA.label</t>
  </si>
  <si>
    <t>Blood of the Dragon</t>
  </si>
  <si>
    <t>TM_BloodOfTheDragonHDA.description</t>
  </si>
  <si>
    <t>The Dragoon has harnessed draconic forces, temporarily empowering themselves.</t>
  </si>
  <si>
    <t>TM_BloodOfTheDragonHDA.stages.0.label</t>
  </si>
  <si>
    <t>TM_BloodOfTheDragonHDA.stages.1.label</t>
  </si>
  <si>
    <t>TM_BloodOfTheDragonHDA.stages.2.label</t>
  </si>
  <si>
    <t>TM_BloodOfTheDragonHDA.stages.3.label</t>
  </si>
  <si>
    <t>TM_BloodOfTheDragonHDA.stages.4.label</t>
  </si>
  <si>
    <t>TM_BloodOfTheDragonHDA.stages.5.label</t>
  </si>
  <si>
    <t>TM_BloodOfTheDragonHDA.stages.6.label</t>
  </si>
  <si>
    <t>TM_BloodOfTheDragonHDA.stages.7.label</t>
  </si>
  <si>
    <t>TM_BloodOfTheDragonHDA.stages.8.label</t>
  </si>
  <si>
    <t>TM_BloodOfTheDragonHDA.stages.9.label</t>
  </si>
  <si>
    <t>TM_BloodOfTheDragonHDA.stages.10.label</t>
  </si>
  <si>
    <t>TM_BloodOfTheDragonHDA.stages.11.label</t>
  </si>
  <si>
    <t>TM_BloodOfTheDragonHDA.stages.12.label</t>
  </si>
  <si>
    <t>TM_BloodOfTheDragonHDA.stages.13.label</t>
  </si>
  <si>
    <t>TM_BloodOfTheDragonHDA.stages.14.label</t>
  </si>
  <si>
    <t>TM_BloodOfTheDragonHDA.stages.15.label</t>
  </si>
  <si>
    <t>TM_BloodOfTheDragonHDA.stages.16.label</t>
  </si>
  <si>
    <t>TM_BloodOfTheDragonHDA.stages.17.label</t>
  </si>
  <si>
    <t>TM_BloodOfTheDragonHDA.stages.18.label</t>
  </si>
  <si>
    <t>TM_BloodOfTheDragonHDA.stages.19.label</t>
  </si>
  <si>
    <t>TM_BloodOfTheDragonHDA.stages.20.label</t>
  </si>
  <si>
    <t>TM_ShakeItOffHD.label</t>
  </si>
  <si>
    <t>Endure Pain</t>
  </si>
  <si>
    <t>TM_ShakeItOffHD.description</t>
  </si>
  <si>
    <t>The pawn refuses to back down, and is temporarily immune to pain and bleeding out.</t>
  </si>
  <si>
    <t>TM_ShakeItOffHD.stages.0.label</t>
  </si>
  <si>
    <t>TM_ShakeItOffHD.stages.1.label</t>
  </si>
  <si>
    <t>TM_ShakeItOffHD.stages.2.label</t>
  </si>
  <si>
    <t>TM_ShakeItOffHD.stages.3.label</t>
  </si>
  <si>
    <t>TM_ShakeItOffHD.stages.4.label</t>
  </si>
  <si>
    <t>TM_ShakeItOffHD.stages.5.label</t>
  </si>
  <si>
    <t>TM_ShakeItOffHD.stages.6.label</t>
  </si>
  <si>
    <t>TM_ShakeItOffHD.stages.7.label</t>
  </si>
  <si>
    <t>TM_ShakeItOffHD.stages.8.label</t>
  </si>
  <si>
    <t>TM_ShakeItOffHD.stages.9.label</t>
  </si>
  <si>
    <t>TM_ShakeItOffHD.stages.10.label</t>
  </si>
  <si>
    <t>TM_ShakeItOffHD.stages.11.label</t>
  </si>
  <si>
    <t>TM_ShakeItOffHD.stages.12.label</t>
  </si>
  <si>
    <t>TM_ShakeItOffHD.stages.13.label</t>
  </si>
  <si>
    <t>TM_ShakeItOffHD.stages.14.label</t>
  </si>
  <si>
    <t>TM_ShakeItOffHD.stages.15.label</t>
  </si>
  <si>
    <t>TM_ShakeItOffHD.stages.16.label</t>
  </si>
  <si>
    <t>TM_ShakeItOffHD.stages.17.label</t>
  </si>
  <si>
    <t>TM_ShakeItOffHD.stages.18.label</t>
  </si>
  <si>
    <t>TM_ShakeItOffHD.stages.19.label</t>
  </si>
  <si>
    <t>TM_ShakeItOffHD.stages.20.label</t>
  </si>
  <si>
    <t>TM_LivingDeadHD.label</t>
  </si>
  <si>
    <t>Living Dead</t>
  </si>
  <si>
    <t>TM_LivingDeadHD.description</t>
  </si>
  <si>
    <t>The Shadowbringer has chained their spirit to this mortal coil, granting them immunity to pain and bleeding out.</t>
  </si>
  <si>
    <t>TM_LivingDeadHD.stages.0.label</t>
  </si>
  <si>
    <t>TM_LivingDeadHD.stages.1.label</t>
  </si>
  <si>
    <t>TM_LivingDeadHD.stages.2.label</t>
  </si>
  <si>
    <t>TM_LivingDeadHD.stages.3.label</t>
  </si>
  <si>
    <t>TM_LivingDeadHD.stages.4.label</t>
  </si>
  <si>
    <t>TM_LivingDeadHD.stages.5.label</t>
  </si>
  <si>
    <t>TM_LivingDeadHD.stages.6.label</t>
  </si>
  <si>
    <t>TM_LivingDeadHD.stages.7.label</t>
  </si>
  <si>
    <t>TM_LivingDeadHD.stages.8.label</t>
  </si>
  <si>
    <t>TM_LivingDeadHD.stages.9.label</t>
  </si>
  <si>
    <t>TM_LivingDeadHD.stages.10.label</t>
  </si>
  <si>
    <t>TM_LivingDeadHD.stages.11.label</t>
  </si>
  <si>
    <t>TM_LivingDeadHD.stages.12.label</t>
  </si>
  <si>
    <t>TM_LivingDeadHD.stages.13.label</t>
  </si>
  <si>
    <t>TM_LivingDeadHD.stages.14.label</t>
  </si>
  <si>
    <t>TM_LivingDeadHD.stages.15.label</t>
  </si>
  <si>
    <t>TM_LivingDeadHD.stages.16.label</t>
  </si>
  <si>
    <t>TM_LivingDeadHD.stages.17.label</t>
  </si>
  <si>
    <t>TM_LivingDeadHD.stages.18.label</t>
  </si>
  <si>
    <t>TM_LivingDeadHD.stages.19.label</t>
  </si>
  <si>
    <t>TM_LivingDeadHD.stages.20.label</t>
  </si>
  <si>
    <t>TM_BloodOfTheDragonHDB.label</t>
  </si>
  <si>
    <t>Energy Surge</t>
  </si>
  <si>
    <t>TM_BloodOfTheDragonHDB.description</t>
  </si>
  <si>
    <t>The Dragoon is rapidly regenerating stamina for a short time.</t>
  </si>
  <si>
    <t>TM_BloodOfTheDragonHDB.stages.0.label</t>
  </si>
  <si>
    <t>TM_BloodOfTheDragonHDB.stages.1.label</t>
  </si>
  <si>
    <t>TM_BloodOfTheDragonHDB.stages.2.label</t>
  </si>
  <si>
    <t>TM_BloodOfTheDragonHDB.stages.3.label</t>
  </si>
  <si>
    <t>TM_BloodOfTheDragonHDB.stages.4.label</t>
  </si>
  <si>
    <t>TM_BloodOfTheDragonHDB.stages.5.label</t>
  </si>
  <si>
    <t>TM_BloodOfTheDragonHDB.stages.6.label</t>
  </si>
  <si>
    <t>TM_BloodOfTheDragonHDB.stages.7.label</t>
  </si>
  <si>
    <t>TM_BloodOfTheDragonHDB.stages.8.label</t>
  </si>
  <si>
    <t>TM_BloodOfTheDragonHDB.stages.9.label</t>
  </si>
  <si>
    <t>TM_UmbralIceHD.label</t>
  </si>
  <si>
    <t>Umbral Ice</t>
  </si>
  <si>
    <t>TM_UmbralIceHD.description</t>
  </si>
  <si>
    <t>Attunement to the elemental aspect of ice has increased the Black Mage's maximum mana.</t>
  </si>
  <si>
    <t>TM_UmbralIceHD.stages.0.label</t>
  </si>
  <si>
    <t>TM_UmbralIceHD.stages.1.label</t>
  </si>
  <si>
    <t>TM_UmbralIceHD.stages.2.label</t>
  </si>
  <si>
    <t>TM_UmbralIceHDB.label</t>
  </si>
  <si>
    <t>Umbral Heart</t>
  </si>
  <si>
    <t>TM_UmbralIceHDB.description</t>
  </si>
  <si>
    <t>The Black Mage is regenerating mana for a short time after casting a spell attuned to the element of ice. Casting any fire-attuned spell will reduce the duration of this buff.</t>
  </si>
  <si>
    <t>TM_UmbralIceHDB.stages.0.label</t>
  </si>
  <si>
    <t>TM_UmbralIceHDB.stages.1.label</t>
  </si>
  <si>
    <t>TM_UmbralIceHDB.stages.2.label</t>
  </si>
  <si>
    <t>TM_UmbralIceHDB.stages.3.label</t>
  </si>
  <si>
    <t>TM_UmbralIceHDB.stages.4.label</t>
  </si>
  <si>
    <t>TM_UmbralIceHDB.stages.5.label</t>
  </si>
  <si>
    <t>TM_UmbralIceHDB.stages.6.label</t>
  </si>
  <si>
    <t>TM_UmbralIceHDB.stages.7.label</t>
  </si>
  <si>
    <t>TM_UmbralIceHDB.stages.8.label</t>
  </si>
  <si>
    <t>TM_UmbralIceHDB.stages.9.label</t>
  </si>
  <si>
    <t>TM_UmbralIceHDB.stages.10.label</t>
  </si>
  <si>
    <t>TM_UmbralIceHDB.stages.11.label</t>
  </si>
  <si>
    <t>TM_UmbralIceHDB.stages.12.label</t>
  </si>
  <si>
    <t>TM_AstralFireHD.label</t>
  </si>
  <si>
    <t>Astral Fire</t>
  </si>
  <si>
    <t>TM_AstralFireHD.description</t>
  </si>
  <si>
    <t>Attunement to the elemental aspect of fire has increased the Black Mage's ability damage and casting speed, but decreased their mana regeneration.</t>
  </si>
  <si>
    <t>TM_AstralFireHD.stages.0.label</t>
  </si>
  <si>
    <t>TM_AstralFireHD.stages.1.label</t>
  </si>
  <si>
    <t>TM_AstralFireHD.stages.2.label</t>
  </si>
  <si>
    <t>TM_RequiescatHD.label</t>
  </si>
  <si>
    <t>Requiescat</t>
  </si>
  <si>
    <t>TM_RequiescatHD.description</t>
  </si>
  <si>
    <t>The Guardian has enhanced their focus, allowing them to cast faster for a short time, as well as increasing the damage of their offensive spells.</t>
  </si>
  <si>
    <t>TM_RequiescatHD.stages.0.label</t>
  </si>
  <si>
    <t>TM_RequiescatHD.stages.1.label</t>
  </si>
  <si>
    <t>TM_RequiescatHD.stages.2.label</t>
  </si>
  <si>
    <t>TM_RequiescatHD.stages.3.label</t>
  </si>
  <si>
    <t>TM_RequiescatHD.stages.4.label</t>
  </si>
  <si>
    <t>TM_RequiescatHD.stages.5.label</t>
  </si>
  <si>
    <t>TM_RequiescatHD.stages.6.label</t>
  </si>
  <si>
    <t>TM_RequiescatHD.stages.7.label</t>
  </si>
  <si>
    <t>TM_RequiescatHD.stages.8.label</t>
  </si>
  <si>
    <t>TM_RequiescatHD.stages.9.label</t>
  </si>
  <si>
    <t>TM_RequiescatHD.stages.10.label</t>
  </si>
  <si>
    <t>TM_RequiescatHD.stages.11.label</t>
  </si>
  <si>
    <t>TM_RequiescatHD.stages.12.label</t>
  </si>
  <si>
    <t>TM_RequiescatHD.stages.13.label</t>
  </si>
  <si>
    <t>TM_RequiescatHD.stages.14.label</t>
  </si>
  <si>
    <t>TM_RequiescatHD.stages.15.label</t>
  </si>
  <si>
    <t>TM_FlareHD.label</t>
  </si>
  <si>
    <t>Exhausted</t>
  </si>
  <si>
    <t>TM_FlareHD.description</t>
  </si>
  <si>
    <t>The Black Mage is momentarily exhausted from casting a massive spell.</t>
  </si>
  <si>
    <t>TM_XenoglossyHD.label</t>
  </si>
  <si>
    <t>Drained</t>
  </si>
  <si>
    <t>TM_XenoglossyHD.description</t>
  </si>
  <si>
    <t>The Black Mage is drained from casting a massive spell and cannot recover mana for some time.</t>
  </si>
  <si>
    <t>TM_XenoglossyHD.stages.0.label</t>
  </si>
  <si>
    <t>TM_XenoglossyHD.stages.1.label</t>
  </si>
  <si>
    <t>TM_XenoglossyHD.stages.2.label</t>
  </si>
  <si>
    <t>TM_XenoglossyHD.stages.3.label</t>
  </si>
  <si>
    <t>TM_XenoglossyHD.stages.4.label</t>
  </si>
  <si>
    <t>TM_XenoglossyHD.stages.5.label</t>
  </si>
  <si>
    <t>TM_XenoglossyHD.stages.6.label</t>
  </si>
  <si>
    <t>TM_XenoglossyHD.stages.7.label</t>
  </si>
  <si>
    <t>TM_XenoglossyHD.stages.8.label</t>
  </si>
  <si>
    <t>TM_XenoglossyHD.stages.9.label</t>
  </si>
  <si>
    <t>TM_XenoglossyHD.stages.10.label</t>
  </si>
  <si>
    <t>TM_SpellExhaustionHD.label</t>
  </si>
  <si>
    <t>TM_SpellExhaustionHD.description</t>
  </si>
  <si>
    <t>The pawn is drained from casting a massive spell and cannot recover mana for some time.</t>
  </si>
  <si>
    <t>TM_SpellExhaustionHD.stages.0.label</t>
  </si>
  <si>
    <t>TM_SpellExhaustionHD.stages.1.label</t>
  </si>
  <si>
    <t>TM_SpellExhaustionHD.stages.2.label</t>
  </si>
  <si>
    <t>TM_SpellExhaustionHD.stages.3.label</t>
  </si>
  <si>
    <t>TM_SpellExhaustionHD.stages.4.label</t>
  </si>
  <si>
    <t>TM_SpellExhaustionHD.stages.5.label</t>
  </si>
  <si>
    <t>TM_SpellExhaustionHD.stages.6.label</t>
  </si>
  <si>
    <t>TM_SpellExhaustionHD.stages.7.label</t>
  </si>
  <si>
    <t>TM_SpellExhaustionHD.stages.8.label</t>
  </si>
  <si>
    <t>TM_SpellExhaustionHD.stages.9.label</t>
  </si>
  <si>
    <t>TM_SpellExhaustionHD.stages.10.label</t>
  </si>
  <si>
    <t>TM_SpellExhaustionHD.stages.11.label</t>
  </si>
  <si>
    <t>TM_SpellExhaustionHD.stages.12.label</t>
  </si>
  <si>
    <t>TM_SpellExhaustionHD.stages.13.label</t>
  </si>
  <si>
    <t>TM_SpellExhaustionHD.stages.14.label</t>
  </si>
  <si>
    <t>TM_SpellExhaustionHD.stages.15.label</t>
  </si>
  <si>
    <t>TM_SpellExhaustionHD.stages.16.label</t>
  </si>
  <si>
    <t>TM_SpellExhaustionHD.stages.17.label</t>
  </si>
  <si>
    <t>TM_SpellExhaustionHD.stages.18.label</t>
  </si>
  <si>
    <t>TM_SpellExhaustionHD.stages.19.label</t>
  </si>
  <si>
    <t>TM_SpellExhaustionHD.stages.20.label</t>
  </si>
  <si>
    <t>TM_RuneKnightHediff.label</t>
  </si>
  <si>
    <t>Runes</t>
  </si>
  <si>
    <t>TM_RuneKnightHediff.description</t>
  </si>
  <si>
    <t>The Rune Knight stores mana into runes for later use.</t>
  </si>
  <si>
    <t>TM_NaniteBulletsHD.label</t>
  </si>
  <si>
    <t>Nanite Bullets</t>
  </si>
  <si>
    <t>TM_NaniteBulletsHD.description</t>
  </si>
  <si>
    <t>The Mech Hunter periodically stores a Nanite Bullet, a deadly projectile that tears through Mechanoids and humanoids alike.</t>
  </si>
  <si>
    <t>TM_CartridgeHD.label</t>
  </si>
  <si>
    <t>Cartridge</t>
  </si>
  <si>
    <t>TM_CartridgeHD.description</t>
  </si>
  <si>
    <t>The Gunbreaker utilizes cartridges of condensed energy to for their most powerful abilities.</t>
  </si>
  <si>
    <t>TM_GunslingerShellsHD.label</t>
  </si>
  <si>
    <t>Shells</t>
  </si>
  <si>
    <t>TM_GunslingerShellsHD.description</t>
  </si>
  <si>
    <t>The Gunslinger prepares and carries special shells which allow them to fire devastating attacks in quick succession.</t>
  </si>
  <si>
    <t>TM_AcidosisHD.label</t>
  </si>
  <si>
    <t>Acidosis</t>
  </si>
  <si>
    <t>TM_AcidosisHD.description</t>
  </si>
  <si>
    <t>The Ravenous builds up acid in its body by feeding on various things. Acidosis empowers their body, granting them a small amount of damage reduction for every ten stacks. Acidosis builds up slowly over time, and is also gained via some of the Ravenous's abilities.</t>
  </si>
  <si>
    <t>TM_GunbreakerRegenHD.label</t>
  </si>
  <si>
    <t>Charging Up</t>
  </si>
  <si>
    <t>TM_GunbreakerRegenHD.description</t>
  </si>
  <si>
    <t>The Gunbreaker is charging up, granting rapid stamina gain for a short time.</t>
  </si>
  <si>
    <t>TM_GunbreakerRegenHD.stages.0.label</t>
  </si>
  <si>
    <t>TM_GunbreakerRegenHD.stages.1.label</t>
  </si>
  <si>
    <t>TM_GunbreakerRegenHD.stages.2.label</t>
  </si>
  <si>
    <t>TM_GunbreakerRegenHD.stages.3.label</t>
  </si>
  <si>
    <t>TM_GunbreakerRegenHD.stages.4.label</t>
  </si>
  <si>
    <t>TM_GunbreakerRegenHD.stages.5.label</t>
  </si>
  <si>
    <t>TM_BrutalShellHD.label</t>
  </si>
  <si>
    <t>Brutal Shell</t>
  </si>
  <si>
    <t>TM_BrutalShellHD.description</t>
  </si>
  <si>
    <t>The pawn has been shot with an electrified projectile, massively slowing them for a short time.</t>
  </si>
  <si>
    <t>TM_BrutalShellHD.stages.0.label</t>
  </si>
  <si>
    <t>TM_BrutalShellHD.stages.1.label</t>
  </si>
  <si>
    <t>TM_BrutalShellHD.stages.2.label</t>
  </si>
  <si>
    <t>TM_BrutalShellHD.stages.3.label</t>
  </si>
  <si>
    <t>TM_BrutalShellHD.stages.4.label</t>
  </si>
  <si>
    <t>TM_BrutalShellHD.stages.5.label</t>
  </si>
  <si>
    <t>TM_BrutalShellHD.stages.6.label</t>
  </si>
  <si>
    <t>TM_BrutalShellHD.stages.7.label</t>
  </si>
  <si>
    <t>TM_BrutalShellHD.stages.8.label</t>
  </si>
  <si>
    <t>TM_BrutalShellHD.stages.9.label</t>
  </si>
  <si>
    <t>TM_BrutalShellHD.stages.10.label</t>
  </si>
  <si>
    <t>TM_BrutalShellHD.stages.11.label</t>
  </si>
  <si>
    <t>TM_BrutalShellHD.stages.12.label</t>
  </si>
  <si>
    <t>TM_BrutalShellHD.stages.13.label</t>
  </si>
  <si>
    <t>TM_JumpShotHD.label</t>
  </si>
  <si>
    <t>Jump Shot</t>
  </si>
  <si>
    <t>TM_JumpShotHD.description</t>
  </si>
  <si>
    <t>Momentary invulnerability.</t>
  </si>
  <si>
    <t>TM_StardiverHD.label</t>
  </si>
  <si>
    <t>Stardiver</t>
  </si>
  <si>
    <t>TM_StardiverHD.description</t>
  </si>
  <si>
    <t>TM_DragonfireDiveHD.label</t>
  </si>
  <si>
    <t>Dragonfire Dive</t>
  </si>
  <si>
    <t>TM_DragonfireDiveHD.description</t>
  </si>
  <si>
    <t>TM_ChemChargeHD.label</t>
  </si>
  <si>
    <t>Chem Charge</t>
  </si>
  <si>
    <t>TM_ChemChargeHD.description</t>
  </si>
  <si>
    <t>Momentary damage reduction.</t>
  </si>
  <si>
    <t>TM_OnslaughtHD.label</t>
  </si>
  <si>
    <t>Onslaught</t>
  </si>
  <si>
    <t>TM_OnslaughtHD.description</t>
  </si>
  <si>
    <t>TM_InnerChaosHD.label</t>
  </si>
  <si>
    <t>Inner Chaos</t>
  </si>
  <si>
    <t>TM_InnerChaosHD.description</t>
  </si>
  <si>
    <t>TM_UpheavalHD.label</t>
  </si>
  <si>
    <t>Upheaval</t>
  </si>
  <si>
    <t>TM_UpheavalHD.description</t>
  </si>
  <si>
    <t>TM_DeliriumHD.label</t>
  </si>
  <si>
    <t>Delirium</t>
  </si>
  <si>
    <t>TM_DeliriumHD.description</t>
  </si>
  <si>
    <t>The target has been cursed by dark magic, causing them to rapidly hemorrhage blood.</t>
  </si>
  <si>
    <t>TM_DeliriumHD.stages.0.label</t>
  </si>
  <si>
    <t>TM_DeliriumHD.stages.1.label</t>
  </si>
  <si>
    <t>TM_DeliriumHD.stages.2.label</t>
  </si>
  <si>
    <t>TM_DeliriumHD.stages.3.label</t>
  </si>
  <si>
    <t>TM_DeliriumHD.stages.4.label</t>
  </si>
  <si>
    <t>TM_DeliriumHD.stages.5.label</t>
  </si>
  <si>
    <t>TM_DeliriumHD.stages.6.label</t>
  </si>
  <si>
    <t>TM_DeliriumHD.stages.7.label</t>
  </si>
  <si>
    <t>TM_DeliriumHD.stages.8.label</t>
  </si>
  <si>
    <t>TM_DeliriumHD.stages.9.label</t>
  </si>
  <si>
    <t>TM_CircleOfScornHD.label</t>
  </si>
  <si>
    <t>Circle of Scorn</t>
  </si>
  <si>
    <t>TM_CircleOfScornHD.description</t>
  </si>
  <si>
    <t>Light magic is exposing the worthy and punishing the wicked.</t>
  </si>
  <si>
    <t>TM_CircleOfScornHD.stages.0.label</t>
  </si>
  <si>
    <t>TM_CircleOfScornHD.stages.1.label</t>
  </si>
  <si>
    <t>TM_CircleOfScornHD.stages.2.label</t>
  </si>
  <si>
    <t>TM_CircleOfScornHD.stages.3.label</t>
  </si>
  <si>
    <t>TM_CircleOfScornHD.stages.4.label</t>
  </si>
  <si>
    <t>TM_CircleOfScornHD.stages.5.label</t>
  </si>
  <si>
    <t>TM_CircleOfScornHD.stages.6.label</t>
  </si>
  <si>
    <t>TM_CircleOfScornHD.stages.7.label</t>
  </si>
  <si>
    <t>TM_CircleOfScornHD.stages.8.label</t>
  </si>
  <si>
    <t>TM_CircleOfScornHD.stages.9.label</t>
  </si>
  <si>
    <t>TM_CircleOfScornHDB.label</t>
  </si>
  <si>
    <t>TM_CircleOfScornHDB.description</t>
  </si>
  <si>
    <t>TM_CircleOfScornHDB.stages.0.label</t>
  </si>
  <si>
    <t>TM_CircleOfScornHDB.stages.1.label</t>
  </si>
  <si>
    <t>TM_CircleOfScornHDB.stages.2.label</t>
  </si>
  <si>
    <t>TM_CircleOfScornHDB.stages.3.label</t>
  </si>
  <si>
    <t>TM_CircleOfScornHDB.stages.4.label</t>
  </si>
  <si>
    <t>TM_CircleOfScornHDB.stages.5.label</t>
  </si>
  <si>
    <t>TM_CircleOfScornHDB.stages.6.label</t>
  </si>
  <si>
    <t>TM_CircleOfScornHDB.stages.7.label</t>
  </si>
  <si>
    <t>TM_CircleOfScornHDB.stages.8.label</t>
  </si>
  <si>
    <t>TM_CircleOfScornHDB.stages.9.label</t>
  </si>
  <si>
    <t>TM_LightShieldHD.label</t>
  </si>
  <si>
    <t>Condensed Light</t>
  </si>
  <si>
    <t>TM_LightShieldHD.description</t>
  </si>
  <si>
    <t>A shield of condensed light is blocking most incoming damage for a short time.</t>
  </si>
  <si>
    <t>TM_LightShieldHD.stages.0.label</t>
  </si>
  <si>
    <t>TM_LightShieldHD.stages.1.label</t>
  </si>
  <si>
    <t>TM_LightShieldHD.stages.2.label</t>
  </si>
  <si>
    <t>TM_LightShieldHD.stages.3.label</t>
  </si>
  <si>
    <t>TM_LightShieldHD.stages.4.label</t>
  </si>
  <si>
    <t>TM_LightShieldHD.stages.5.label</t>
  </si>
  <si>
    <t>TM_LightShieldHD.stages.6.label</t>
  </si>
  <si>
    <t>TM_LightShieldHD.stages.7.label</t>
  </si>
  <si>
    <t>TM_LightShieldHD.stages.8.label</t>
  </si>
  <si>
    <t>TM_LightShieldHD.stages.9.label</t>
  </si>
  <si>
    <t>TM_LightShieldHD.stages.10.label</t>
  </si>
  <si>
    <t>TM_LightShieldHD.stages.11.label</t>
  </si>
  <si>
    <t>TM_LightShieldHD.stages.12.label</t>
  </si>
  <si>
    <t>TM_LightShieldHD.stages.13.label</t>
  </si>
  <si>
    <t>TM_LightShieldHD.stages.14.label</t>
  </si>
  <si>
    <t>TM_LightShieldHD.stages.15.label</t>
  </si>
  <si>
    <t>TM_LightShieldHD.stages.16.label</t>
  </si>
  <si>
    <t>TM_LightShieldHD.stages.17.label</t>
  </si>
  <si>
    <t>TM_LightShieldHD.stages.18.label</t>
  </si>
  <si>
    <t>TM_LightShieldHD.stages.19.label</t>
  </si>
  <si>
    <t>TM_LifespillHD.label</t>
  </si>
  <si>
    <t>Lifespill</t>
  </si>
  <si>
    <t>TM_LifespillHD.description</t>
  </si>
  <si>
    <t>The pawn has been cursed, causing even the smallest bleeding wounds to hemorrhage blood for a short time.</t>
  </si>
  <si>
    <t>TM_LifespillHD.stages.0.label</t>
  </si>
  <si>
    <t>TM_LifespillHD.stages.1.label</t>
  </si>
  <si>
    <t>TM_LifespillHD.stages.2.label</t>
  </si>
  <si>
    <t>TM_LifespillHD.stages.3.label</t>
  </si>
  <si>
    <t>TM_LifespillHD.stages.4.label</t>
  </si>
  <si>
    <t>TM_LifespillHD.stages.5.label</t>
  </si>
  <si>
    <t>TM_LifespillHD.stages.6.label</t>
  </si>
  <si>
    <t>TM_LifespillHD.stages.7.label</t>
  </si>
  <si>
    <t>TM_LifespillHD.stages.8.label</t>
  </si>
  <si>
    <t>TM_LifespillHD.stages.9.label</t>
  </si>
  <si>
    <t>TM_LifespillHD.stages.10.label</t>
  </si>
  <si>
    <t>TM_LifespillHD.stages.11.label</t>
  </si>
  <si>
    <t>TM_HolmgangHD.label</t>
  </si>
  <si>
    <t>Holmgang</t>
  </si>
  <si>
    <t>TM_HolmgangHD.description</t>
  </si>
  <si>
    <t>The Warrior has braced themselves with chains for an incoming assault, significantly reducing incoming damage for a short time.</t>
  </si>
  <si>
    <t>TM_HolmgangHD.stages.0.label</t>
  </si>
  <si>
    <t>TM_HolmgangHD.stages.1.label</t>
  </si>
  <si>
    <t>TM_HolmgangHD.stages.2.label</t>
  </si>
  <si>
    <t>TM_HolmgangHD.stages.3.label</t>
  </si>
  <si>
    <t>TM_HolmgangHD.stages.4.label</t>
  </si>
  <si>
    <t>TM_HolmgangHD.stages.5.label</t>
  </si>
  <si>
    <t>TM_HolmgangHD.stages.6.label</t>
  </si>
  <si>
    <t>TM_HolmgangHD.stages.7.label</t>
  </si>
  <si>
    <t>TM_HolmgangHD.stages.8.label</t>
  </si>
  <si>
    <t>TM_HolmgangHD_I.label</t>
  </si>
  <si>
    <t>TM_HolmgangHD_I.description</t>
  </si>
  <si>
    <t>TM_HolmgangHD_I.stages.0.label</t>
  </si>
  <si>
    <t>TM_HolmgangHD_I.stages.1.label</t>
  </si>
  <si>
    <t>TM_HolmgangHD_I.stages.2.label</t>
  </si>
  <si>
    <t>TM_HolmgangHD_I.stages.3.label</t>
  </si>
  <si>
    <t>TM_HolmgangHD_I.stages.4.label</t>
  </si>
  <si>
    <t>TM_HolmgangHD_I.stages.5.label</t>
  </si>
  <si>
    <t>TM_HolmgangHD_I.stages.6.label</t>
  </si>
  <si>
    <t>TM_HolmgangHD_I.stages.7.label</t>
  </si>
  <si>
    <t>TM_HolmgangHD_I.stages.8.label</t>
  </si>
  <si>
    <t>TM_HolmgangHD_I.stages.9.label</t>
  </si>
  <si>
    <t>TM_HolmgangHD_I.stages.10.label</t>
  </si>
  <si>
    <t>TM_HolmgangHD_II.label</t>
  </si>
  <si>
    <t>TM_HolmgangHD_II.description</t>
  </si>
  <si>
    <t>TM_HolmgangHD_II.stages.0.label</t>
  </si>
  <si>
    <t>TM_HolmgangHD_II.stages.1.label</t>
  </si>
  <si>
    <t>TM_HolmgangHD_II.stages.2.label</t>
  </si>
  <si>
    <t>TM_HolmgangHD_II.stages.3.label</t>
  </si>
  <si>
    <t>TM_HolmgangHD_II.stages.4.label</t>
  </si>
  <si>
    <t>TM_HolmgangHD_II.stages.5.label</t>
  </si>
  <si>
    <t>TM_HolmgangHD_II.stages.6.label</t>
  </si>
  <si>
    <t>TM_HolmgangHD_II.stages.7.label</t>
  </si>
  <si>
    <t>TM_HolmgangHD_II.stages.8.label</t>
  </si>
  <si>
    <t>TM_HolmgangHD_II.stages.9.label</t>
  </si>
  <si>
    <t>TM_HolmgangHD_II.stages.10.label</t>
  </si>
  <si>
    <t>TM_HolmgangHD_II.stages.11.label</t>
  </si>
  <si>
    <t>TM_HolmgangHD_II.stages.12.label</t>
  </si>
  <si>
    <t>TM_HolmgangHD_II.stages.13.label</t>
  </si>
  <si>
    <t>TM_HolmgangHD_III.label</t>
  </si>
  <si>
    <t>TM_HolmgangHD_III.description</t>
  </si>
  <si>
    <t>TM_HolmgangHD_III.stages.0.label</t>
  </si>
  <si>
    <t>TM_HolmgangHD_III.stages.1.label</t>
  </si>
  <si>
    <t>TM_HolmgangHD_III.stages.2.label</t>
  </si>
  <si>
    <t>TM_HolmgangHD_III.stages.3.label</t>
  </si>
  <si>
    <t>TM_HolmgangHD_III.stages.4.label</t>
  </si>
  <si>
    <t>TM_HolmgangHD_III.stages.5.label</t>
  </si>
  <si>
    <t>TM_HolmgangHD_III.stages.6.label</t>
  </si>
  <si>
    <t>TM_HolmgangHD_III.stages.7.label</t>
  </si>
  <si>
    <t>TM_HolmgangHD_III.stages.8.label</t>
  </si>
  <si>
    <t>TM_HolmgangHD_III.stages.9.label</t>
  </si>
  <si>
    <t>TM_HolmgangHD_III.stages.10.label</t>
  </si>
  <si>
    <t>TM_HolmgangHD_III.stages.11.label</t>
  </si>
  <si>
    <t>TM_HolmgangHD_III.stages.12.label</t>
  </si>
  <si>
    <t>TM_HolmgangHD_III.stages.13.label</t>
  </si>
  <si>
    <t>TM_HolmgangHD_III.stages.14.label</t>
  </si>
  <si>
    <t>TM_PetrifyHD.label</t>
  </si>
  <si>
    <t>Petrified</t>
  </si>
  <si>
    <t>TM_PetrifyHD.description</t>
  </si>
  <si>
    <t>The target has been petrified, immobilizing them, but rendering them immune to incoming damage.</t>
  </si>
  <si>
    <t>TM_PetrifyHD.stages.0.label</t>
  </si>
  <si>
    <t>TM_PetrifyHD.stages.1.label</t>
  </si>
  <si>
    <t>TM_PetrifyHD.stages.2.label</t>
  </si>
  <si>
    <t>TM_PetrifyHD.stages.3.label</t>
  </si>
  <si>
    <t>TM_PetrifyHD.stages.4.label</t>
  </si>
  <si>
    <t>TM_PetrifyHD.stages.5.label</t>
  </si>
  <si>
    <t>TM_PetrifyHD.stages.6.label</t>
  </si>
  <si>
    <t>TM_PetrifyHD.stages.7.label</t>
  </si>
  <si>
    <t>TM_PetrifyHD.stages.8.label</t>
  </si>
  <si>
    <t>TM_PetrifyHD.stages.9.label</t>
  </si>
  <si>
    <t>TM_PetrifyHD.stages.10.label</t>
  </si>
  <si>
    <t>TM_PetrifyHD.stages.11.label</t>
  </si>
  <si>
    <t>TM_PetrifyHD.stages.12.label</t>
  </si>
  <si>
    <t>TM_PetrifyHD.stages.13.label</t>
  </si>
  <si>
    <t>TM_PetrifyHD.stages.14.label</t>
  </si>
  <si>
    <t>TM_PetrifyHD.stages.15.label</t>
  </si>
  <si>
    <t>TM_PetrifyHD.stages.16.label</t>
  </si>
  <si>
    <t>TM_PetrifyHD.stages.17.label</t>
  </si>
  <si>
    <t>TM_PetrifyHD.stages.18.label</t>
  </si>
  <si>
    <t>TM_PetrifyHD.stages.19.label</t>
  </si>
  <si>
    <t>TM_PetrifyHD.stages.20.label</t>
  </si>
  <si>
    <t>TM_PetrifyHD.stages.21.label</t>
  </si>
  <si>
    <t>TM_PetrifyHD.stages.22.label</t>
  </si>
  <si>
    <t>TM_PetrifyHD.stages.23.label</t>
  </si>
  <si>
    <t>46s</t>
  </si>
  <si>
    <t>TM_PetrifyHD.stages.24.label</t>
  </si>
  <si>
    <t>TM_PetrifyHD.stages.25.label</t>
  </si>
  <si>
    <t>TM_PetrifyHD.stages.26.label</t>
  </si>
  <si>
    <t>TM_PetrifyHD.stages.27.label</t>
  </si>
  <si>
    <t>TM_PetrifyHD.stages.28.label</t>
  </si>
  <si>
    <t>TM_PetrifyHD.stages.29.label</t>
  </si>
  <si>
    <t>TM_PetrifyHD.stages.30.label</t>
  </si>
  <si>
    <t>TM_ArmorOfEarthHD.label</t>
  </si>
  <si>
    <t>Armor of Earth</t>
  </si>
  <si>
    <t>TM_ArmorOfEarthHD.description</t>
  </si>
  <si>
    <t>The Warden has encased themselves in earthen armor, greatly reducing incoming damage for a short time, but also reducing their movement speed for the same duration.</t>
  </si>
  <si>
    <t>TM_ArmorOfEarthHD.stages.0.label</t>
  </si>
  <si>
    <t>TM_ArmorOfEarthHD.stages.1.label</t>
  </si>
  <si>
    <t>TM_ArmorOfEarthHD.stages.2.label</t>
  </si>
  <si>
    <t>TM_ArmorOfEarthHD.stages.3.label</t>
  </si>
  <si>
    <t>TM_ArmorOfEarthHD.stages.4.label</t>
  </si>
  <si>
    <t>TM_ArmorOfEarthHD.stages.5.label</t>
  </si>
  <si>
    <t>TM_ArmorOfEarthHD.stages.6.label</t>
  </si>
  <si>
    <t>TM_ArmorOfEarthHD.stages.7.label</t>
  </si>
  <si>
    <t>TM_ArmorOfEarthHD.stages.8.label</t>
  </si>
  <si>
    <t>TM_ArmorOfEarthHD.stages.9.label</t>
  </si>
  <si>
    <t>TM_ArmorOfEarthHD.stages.10.label</t>
  </si>
  <si>
    <t>TM_ArmorOfEarthHD.stages.11.label</t>
  </si>
  <si>
    <t>TM_ArmorOfEarthHD.stages.12.label</t>
  </si>
  <si>
    <t>TM_ArmorOfEarthHD.stages.13.label</t>
  </si>
  <si>
    <t>TM_ArmorOfEarthHD.stages.14.label</t>
  </si>
  <si>
    <t>TM_ShimmerHD.label</t>
  </si>
  <si>
    <t>Shimmer</t>
  </si>
  <si>
    <t>TM_ShimmerHD.description</t>
  </si>
  <si>
    <t>An addictive, sweet-tasting combat drug is coursing through the system, greatly reducing incoming damage for a short time.</t>
  </si>
  <si>
    <t>TM_ShimmerHD.stages.0.label</t>
  </si>
  <si>
    <t>TM_ShimmerHD.stages.1.label</t>
  </si>
  <si>
    <t>TM_ShimmerHD.stages.2.label</t>
  </si>
  <si>
    <t>TM_ShimmerHD.stages.3.label</t>
  </si>
  <si>
    <t>TM_ShimmerHD.stages.4.label</t>
  </si>
  <si>
    <t>TM_ShimmerHD.stages.5.label</t>
  </si>
  <si>
    <t>TM_ShimmerHD.stages.6.label</t>
  </si>
  <si>
    <t>TM_ShimmerHD.stages.7.label</t>
  </si>
  <si>
    <t>TM_ShimmerHD.stages.8.label</t>
  </si>
  <si>
    <t>TM_ShimmerHD.stages.9.label</t>
  </si>
  <si>
    <t>TM_ShimmerHD.stages.10.label</t>
  </si>
  <si>
    <t>TM_ShimmerHD.stages.11.label</t>
  </si>
  <si>
    <t>TM_ShimmerHD.stages.12.label</t>
  </si>
  <si>
    <t>TM_ShimmerHD.stages.13.label</t>
  </si>
  <si>
    <t>TM_ShimmerHD.stages.14.label</t>
  </si>
  <si>
    <t>TM_DarkMindHD.label</t>
  </si>
  <si>
    <t>Dark Mind</t>
  </si>
  <si>
    <t>TM_DarkMindHD.description</t>
  </si>
  <si>
    <t>The Shadowbringer is channeling dark energy, reducing incoming damage and increasing outgoing spell damage for a short time.</t>
  </si>
  <si>
    <t>TM_DarkMindHD.stages.0.label</t>
  </si>
  <si>
    <t>TM_DarkMindHD.stages.1.label</t>
  </si>
  <si>
    <t>TM_DarkMindHD.stages.2.label</t>
  </si>
  <si>
    <t>TM_DarkMindHD.stages.3.label</t>
  </si>
  <si>
    <t>TM_DarkMindHD.stages.4.label</t>
  </si>
  <si>
    <t>TM_DarkMindHD.stages.5.label</t>
  </si>
  <si>
    <t>TM_DarkMindHD.stages.6.label</t>
  </si>
  <si>
    <t>TM_DarkMindHD.stages.7.label</t>
  </si>
  <si>
    <t>TM_DarkMindHD.stages.8.label</t>
  </si>
  <si>
    <t>TM_DarkMindHD.stages.9.label</t>
  </si>
  <si>
    <t>TM_DarkMindHD.stages.10.label</t>
  </si>
  <si>
    <t>TM_DarkMindHD.stages.11.label</t>
  </si>
  <si>
    <t>TM_DarkMindHD.stages.12.label</t>
  </si>
  <si>
    <t>TM_DarkMindHD.stages.13.label</t>
  </si>
  <si>
    <t>TM_DarkMindHD.stages.14.label</t>
  </si>
  <si>
    <t>TM_ImmobilizedHD.label</t>
  </si>
  <si>
    <t>TM_ImmobilizedHD.description</t>
  </si>
  <si>
    <t>Something has immensely weighed down this target, greatly slowing them.</t>
  </si>
  <si>
    <t>TM_ImmobilizedHD.stages.0.label</t>
  </si>
  <si>
    <t>TM_ImmobilizedHD.stages.1.label</t>
  </si>
  <si>
    <t>TM_ImmobilizedHD.stages.2.label</t>
  </si>
  <si>
    <t>TM_ImmobilizedHD.stages.3.label</t>
  </si>
  <si>
    <t>TM_ImmobilizedHD.stages.4.label</t>
  </si>
  <si>
    <t>TM_ImmobilizedHD.stages.5.label</t>
  </si>
  <si>
    <t>TM_ImmobilizedHD.stages.6.label</t>
  </si>
  <si>
    <t>TM_ImmobilizedHD.stages.7.label</t>
  </si>
  <si>
    <t>TM_ImmobilizedHD.stages.8.label</t>
  </si>
  <si>
    <t>TM_ImmobilizedHD.stages.9.label</t>
  </si>
  <si>
    <t>TM_ImmobilizedHD.stages.10.label</t>
  </si>
  <si>
    <t>TM_ImmobilizedHD.stages.11.label</t>
  </si>
  <si>
    <t>TM_ImmobilizedHD.stages.12.label</t>
  </si>
  <si>
    <t>TM_ImmobilizedHD.stages.13.label</t>
  </si>
  <si>
    <t>TM_ImmobilizedHD.stages.14.label</t>
  </si>
  <si>
    <t>TM_GuardianBlockHD.label</t>
  </si>
  <si>
    <t>Blocking</t>
  </si>
  <si>
    <t>TM_GuardianBlockHD.description</t>
  </si>
  <si>
    <t>The target has been empowered, allowing them to effortlessly block incoming attacks for a short time.</t>
  </si>
  <si>
    <t>TM_GuardianBlockHD.stages.0.label</t>
  </si>
  <si>
    <t>TM_GuardianBlockHD.stages.1.label</t>
  </si>
  <si>
    <t>TM_GuardianBlockHD.stages.2.label</t>
  </si>
  <si>
    <t>TM_GuardianBlockHD.stages.3.label</t>
  </si>
  <si>
    <t>TM_GuardianBlockHD.stages.4.label</t>
  </si>
  <si>
    <t>TM_GuardianBlockHD.stages.5.label</t>
  </si>
  <si>
    <t>TM_GuardianBlockHD.stages.6.label</t>
  </si>
  <si>
    <t>TM_GuardianBlockHD.stages.7.label</t>
  </si>
  <si>
    <t>TM_GuardianBlockHD.stages.8.label</t>
  </si>
  <si>
    <t>TM_GuardianBlockHD.stages.9.label</t>
  </si>
  <si>
    <t>TM_GuardianBlockHD.stages.10.label</t>
  </si>
  <si>
    <t>TM_GuardianBlockHD.stages.11.label</t>
  </si>
  <si>
    <t>TM_GuardianBlockHD.stages.12.label</t>
  </si>
  <si>
    <t>TM_GuardianBlockHD.stages.13.label</t>
  </si>
  <si>
    <t>TM_GuardianBlockHD.stages.14.label</t>
  </si>
  <si>
    <t>TM_GuardianBlockHD.stages.15.label</t>
  </si>
  <si>
    <t>TM_GuardianBlockHD.stages.16.label</t>
  </si>
  <si>
    <t>TM_GuardianBlockHD.stages.17.label</t>
  </si>
  <si>
    <t>TM_GuardianBlockHD.stages.18.label</t>
  </si>
  <si>
    <t>TM_GuardianBlockHD.stages.19.label</t>
  </si>
  <si>
    <t>TM_ArmorShreddedHD.label</t>
  </si>
  <si>
    <t>TM_ArmorShreddedHD.description</t>
  </si>
  <si>
    <t>This unit's armor is being shredded.</t>
  </si>
  <si>
    <t>TM_LiquefyHD.label</t>
  </si>
  <si>
    <t>Liquefy</t>
  </si>
  <si>
    <t>TM_LiquefyHD.description</t>
  </si>
  <si>
    <t>Melting armor is providing a final moment of protection.</t>
  </si>
  <si>
    <t>TM_ConsumeHD.label</t>
  </si>
  <si>
    <t>Consume</t>
  </si>
  <si>
    <t>TM_ConsumeHD.description</t>
  </si>
  <si>
    <t>TM_SmokingGunHD.label</t>
  </si>
  <si>
    <t>Smoking Gun</t>
  </si>
  <si>
    <t>TM_SmokingGunHD.description</t>
  </si>
  <si>
    <t>TM_AbyssalDrainHD.label</t>
  </si>
  <si>
    <t>Abyssal Drain</t>
  </si>
  <si>
    <t>TM_AbyssalDrainHD.description</t>
  </si>
  <si>
    <t>Momentary invulnerability from draining life energy.</t>
  </si>
  <si>
    <t>TM_ContinuationHD.label</t>
  </si>
  <si>
    <t>Heat</t>
  </si>
  <si>
    <t>TM_ContinuationHD.description</t>
  </si>
  <si>
    <t>The Gunbreaker's body is retaining heat and toxins from recklessly using their body as an explosive conduit. At higher severities, the Gunbreaker will begin taking rapid damage to their internal organs, likely resulting in their death.</t>
  </si>
  <si>
    <t>TM_ContinuationHD.stages.0.label</t>
  </si>
  <si>
    <t>Safe to cast, 2s remaining</t>
  </si>
  <si>
    <t>TM_ContinuationHD.stages.1.label</t>
  </si>
  <si>
    <t>Safe to cast, 5s remaining</t>
  </si>
  <si>
    <t>TM_ContinuationHD.stages.2.label</t>
  </si>
  <si>
    <t>Safe to cast, 10s remaining</t>
  </si>
  <si>
    <t>TM_ContinuationHD.stages.3.label</t>
  </si>
  <si>
    <t>Safe to cast, 15s remaining</t>
  </si>
  <si>
    <t>TM_ContinuationHD.stages.4.label</t>
  </si>
  <si>
    <t>Safe to cast, 20s remaining</t>
  </si>
  <si>
    <t>TM_ContinuationHD.stages.5.label</t>
  </si>
  <si>
    <t>Safe to cast, 25s remaining</t>
  </si>
  <si>
    <t>TM_ContinuationHD.stages.6.label</t>
  </si>
  <si>
    <t>Safe to cast, 30s remaining</t>
  </si>
  <si>
    <t>TM_ContinuationHD.stages.7.label</t>
  </si>
  <si>
    <t>Safe to cast, 35s remaining</t>
  </si>
  <si>
    <t>TM_ContinuationHD.stages.8.label</t>
  </si>
  <si>
    <t>Safe to cast, 40s remaining</t>
  </si>
  <si>
    <t>TM_ContinuationHD.stages.9.label</t>
  </si>
  <si>
    <t>Safe to cast, 45s remaining</t>
  </si>
  <si>
    <t>TM_ContinuationHD.stages.10.label</t>
  </si>
  <si>
    <t>Safe to cast, 50s remaining</t>
  </si>
  <si>
    <t>TM_ContinuationHD.stages.11.label</t>
  </si>
  <si>
    <t>Safe to cast, 55s remaining</t>
  </si>
  <si>
    <t>TM_ContinuationHD.stages.12.label</t>
  </si>
  <si>
    <t>Safe to cast, 60s remaining</t>
  </si>
  <si>
    <t>TM_ContinuationHD.stages.13.label</t>
  </si>
  <si>
    <t>Safe to cast, 70s remaining</t>
  </si>
  <si>
    <t>TM_ContinuationHD.stages.14.label</t>
  </si>
  <si>
    <t>Safe to cast, 80s remaining</t>
  </si>
  <si>
    <t>TM_ContinuationHD.stages.15.label</t>
  </si>
  <si>
    <t>Safe to cast, 90s remaining</t>
  </si>
  <si>
    <t>TM_ContinuationHD.stages.16.label</t>
  </si>
  <si>
    <t>Safe to cast, 100s remaining</t>
  </si>
  <si>
    <t>TM_ContinuationHD.stages.17.label</t>
  </si>
  <si>
    <t>Dangerous to cast, 3s until safe</t>
  </si>
  <si>
    <t>TM_ContinuationHD.stages.18.label</t>
  </si>
  <si>
    <t>Dangerous to cast, 5s until safe</t>
  </si>
  <si>
    <t>TM_ContinuationHD.stages.19.label</t>
  </si>
  <si>
    <t>Dangerous to cast, 8s until safe</t>
  </si>
  <si>
    <t>TM_ContinuationHD.stages.20.label</t>
  </si>
  <si>
    <t>Dangerous to cast, 10s until safe</t>
  </si>
  <si>
    <t>TM_ContinuationHD.stages.21.label</t>
  </si>
  <si>
    <t>Dangerous to cast, 15s until safe</t>
  </si>
  <si>
    <t>TM_ContinuationHD.stages.22.label</t>
  </si>
  <si>
    <t>Dangerous to cast, 20s until safe</t>
  </si>
  <si>
    <t>TM_ContinuationHD.stages.23.label</t>
  </si>
  <si>
    <t>Dangerous to cast, 25s until safe</t>
  </si>
  <si>
    <t>TM_ContinuationHD.stages.24.label</t>
  </si>
  <si>
    <t>Dangerous to cast, 30s until safe</t>
  </si>
  <si>
    <t>TM_ContinuationHD.stages.25.label</t>
  </si>
  <si>
    <t>Dangerous to cast, 35s until safe</t>
  </si>
  <si>
    <t>TM_ContinuationHD.stages.26.label</t>
  </si>
  <si>
    <t>Overheating! 2s until done</t>
  </si>
  <si>
    <t>TM_ContinuationHD.stages.27.label</t>
  </si>
  <si>
    <t>Overheating! 5s until done</t>
  </si>
  <si>
    <t>TM_ContinuationHD.stages.28.label</t>
  </si>
  <si>
    <t>Overheating! 10s until done</t>
  </si>
  <si>
    <t>TM_ContinuationHD.stages.29.label</t>
  </si>
  <si>
    <t>Overheating! 15s until done</t>
  </si>
  <si>
    <t>TM_ContinuationHD.stages.30.label</t>
  </si>
  <si>
    <t>Overheating! 20s until done</t>
  </si>
  <si>
    <t>TM_ContinuationHD.stages.31.label</t>
  </si>
  <si>
    <t>Overheating! 25s until done</t>
  </si>
  <si>
    <t>TM_ContinuationHD.stages.32.label</t>
  </si>
  <si>
    <t>Overheating! 30s until done</t>
  </si>
  <si>
    <t>TM_ContinuationHD.stages.33.label</t>
  </si>
  <si>
    <t>Overheating! 35s until done</t>
  </si>
  <si>
    <t>TM_ContinuationHD.stages.34.label</t>
  </si>
  <si>
    <t>Overheating! 40s until done</t>
  </si>
  <si>
    <t>TM_ContinuationHD.stages.35.label</t>
  </si>
  <si>
    <t>Overheating! 45s until done</t>
  </si>
  <si>
    <t>TM_ContinuationHD.stages.36.label</t>
  </si>
  <si>
    <t>Extreme Overheat!</t>
  </si>
  <si>
    <t>TM_SoulForceHD.label</t>
  </si>
  <si>
    <t>Spirit</t>
  </si>
  <si>
    <t>TM_SoulForceHD.description</t>
  </si>
  <si>
    <t>Spirit.</t>
  </si>
  <si>
    <t>TM_NebulaHD.label</t>
  </si>
  <si>
    <t>Nebula</t>
  </si>
  <si>
    <t>TM_NebulaHD.description</t>
  </si>
  <si>
    <t>The Gunbreaker is utilizing explosive energy to grant themselves invulnerability and increased stats for a short time.</t>
  </si>
  <si>
    <t>TM_NebulaHD.stages.0.label</t>
  </si>
  <si>
    <t>TM_NebulaHD.stages.1.label</t>
  </si>
  <si>
    <t>TM_NebulaHD.stages.2.label</t>
  </si>
  <si>
    <t>TM_NebulaHD.stages.3.label</t>
  </si>
  <si>
    <t>TM_NebulaHD.stages.4.label</t>
  </si>
  <si>
    <t>TM_NebulaHD.stages.5.label</t>
  </si>
  <si>
    <t>TM_NebulaHD.stages.6.label</t>
  </si>
  <si>
    <t>TM_NebulaHD.stages.7.label</t>
  </si>
  <si>
    <t>TM_NebulaHD.stages.8.label</t>
  </si>
  <si>
    <t>TM_NebulaHD.stages.9.label</t>
  </si>
  <si>
    <t>TM_NebulaHD.stages.10.label</t>
  </si>
  <si>
    <t>TM_NebulaHD.stages.11.label</t>
  </si>
  <si>
    <t>TM_NebulaHD.stages.12.label</t>
  </si>
  <si>
    <t>TM_NebulaHD.stages.13.label</t>
  </si>
  <si>
    <t>TM_NebulaHD.stages.14.label</t>
  </si>
  <si>
    <t>TM_NebulaHD.stages.15.label</t>
  </si>
  <si>
    <t>TM_NebulaHD.stages.16.label</t>
  </si>
  <si>
    <t>TM_NebulaHD.stages.17.label</t>
  </si>
  <si>
    <t>TM_NebulaHD.stages.18.label</t>
  </si>
  <si>
    <t>TM_AethercallHD.label</t>
  </si>
  <si>
    <t>Aethercall</t>
  </si>
  <si>
    <t>TM_AethercallHD.description</t>
  </si>
  <si>
    <t>The Gunbreaker is channeling aether, granting them bonuses to melee stats and armor but rendering casting and shooting ineffective.</t>
  </si>
  <si>
    <t>TM_AethercallHD.stages.0.label</t>
  </si>
  <si>
    <t>TM_AethercallHD.stages.1.label</t>
  </si>
  <si>
    <t>TM_AethercallHD.stages.2.label</t>
  </si>
  <si>
    <t>TM_AethercallHD.stages.3.label</t>
  </si>
  <si>
    <t>TM_AethercallHD.stages.4.label</t>
  </si>
  <si>
    <t>TM_AethercallHD.stages.5.label</t>
  </si>
  <si>
    <t>TM_AethercallHD.stages.6.label</t>
  </si>
  <si>
    <t>TM_AethercallHD.stages.7.label</t>
  </si>
  <si>
    <t>TM_AethercallHD.stages.8.label</t>
  </si>
  <si>
    <t>TM_AethercallHD.stages.9.label</t>
  </si>
  <si>
    <t>TM_AethercallHD.stages.10.label</t>
  </si>
  <si>
    <t>TM_AethercallHD.stages.11.label</t>
  </si>
  <si>
    <t>TM_AethercallHD.stages.12.label</t>
  </si>
  <si>
    <t>TM_AethercallHD.stages.13.label</t>
  </si>
  <si>
    <t>TM_AethercallHD.stages.14.label</t>
  </si>
  <si>
    <t>TM_AethercallHD.stages.15.label</t>
  </si>
  <si>
    <t>TM_AethercallHD.stages.16.label</t>
  </si>
  <si>
    <t>TM_AethercallHD.stages.17.label</t>
  </si>
  <si>
    <t>TM_AethercallHD.stages.18.label</t>
  </si>
  <si>
    <t>TM_AethercallHD.stages.19.label</t>
  </si>
  <si>
    <t>TM_AethercallHD.stages.20.label</t>
  </si>
  <si>
    <t>TM_AethercallHD.stages.21.label</t>
  </si>
  <si>
    <t>TM_AethercallHD.stages.22.label</t>
  </si>
  <si>
    <t>TM_AethercallHD.stages.23.label</t>
  </si>
  <si>
    <t>40s+</t>
  </si>
  <si>
    <t>TM_NomadsGritHD.label</t>
  </si>
  <si>
    <t>Nomad's Grit</t>
  </si>
  <si>
    <t>TM_NomadsGritHD.description</t>
  </si>
  <si>
    <t>The Nomad has focused their energy, granting them significant damage reduction and increases to combat stats for a short time.</t>
  </si>
  <si>
    <t>TM_NomadsGritHD.stages.0.label</t>
  </si>
  <si>
    <t>TM_NomadsGritHD.stages.1.label</t>
  </si>
  <si>
    <t>TM_NomadsGritHD.stages.2.label</t>
  </si>
  <si>
    <t>TM_NomadsGritHD.stages.3.label</t>
  </si>
  <si>
    <t>TM_NomadsGritHD.stages.4.label</t>
  </si>
  <si>
    <t>TM_NomadsGritHD.stages.5.label</t>
  </si>
  <si>
    <t>TM_NomadsGritHD.stages.6.label</t>
  </si>
  <si>
    <t>TM_NomadsGritHD.stages.7.label</t>
  </si>
  <si>
    <t>TM_NomadsGritHD.stages.8.label</t>
  </si>
  <si>
    <t>TM_NomadsGritHD.stages.9.label</t>
  </si>
  <si>
    <t>TM_NomadsGritHD.stages.10.label</t>
  </si>
  <si>
    <t>TM_NomadsGritHD.stages.11.label</t>
  </si>
  <si>
    <t>TM_NomadsGritHD.stages.12.label</t>
  </si>
  <si>
    <t>TM_NomadsGritHD.stages.13.label</t>
  </si>
  <si>
    <t>TM_NomadsGritHD.stages.14.label</t>
  </si>
  <si>
    <t>TM_NomadsGritHD.stages.15.label</t>
  </si>
  <si>
    <t>TM_NomadsGritHD.stages.16.label</t>
  </si>
  <si>
    <t>TM_NomadsGritHD.stages.17.label</t>
  </si>
  <si>
    <t>TM_NomadsGritHD.stages.18.label</t>
  </si>
  <si>
    <t>TM_NomadsGritHD.stages.19.label</t>
  </si>
  <si>
    <t>TM_NomadsGritHD.stages.20.label</t>
  </si>
  <si>
    <t>TM_NomadsGritHD.stages.21.label</t>
  </si>
  <si>
    <t>TM_NomadsGritHD.stages.22.label</t>
  </si>
  <si>
    <t>TM_NomadsGritHD.stages.23.label</t>
  </si>
  <si>
    <t>TM_NomadsGritHD.stages.24.label</t>
  </si>
  <si>
    <t>TM_NomadsGritHD.stages.25.label</t>
  </si>
  <si>
    <t>TM_NomadsGritHD.stages.26.label</t>
  </si>
  <si>
    <t>TM_NomadsGritHD.stages.27.label</t>
  </si>
  <si>
    <t>85s</t>
  </si>
  <si>
    <t>TM_NomadsGritHD.stages.28.label</t>
  </si>
  <si>
    <t>TM_NomadsGritHD.stages.29.label</t>
  </si>
  <si>
    <t>95s</t>
  </si>
  <si>
    <t>TM_NomadsGritHD.stages.30.label</t>
  </si>
  <si>
    <t>TM_NomadsGritHD.stages.31.label</t>
  </si>
  <si>
    <t>TM_NomadsGritHD.stages.32.label</t>
  </si>
  <si>
    <t>TM_NomadsGritHD.stages.33.label</t>
  </si>
  <si>
    <t>TM_NomadsGritHD.stages.34.label</t>
  </si>
  <si>
    <t>TM_NomadsGritHD.stages.35.label</t>
  </si>
  <si>
    <t>TM_NomadsGritHD.stages.36.label</t>
  </si>
  <si>
    <t>TM_NomadsGritHD.stages.37.label</t>
  </si>
  <si>
    <t>TM_NomadsGritHD.stages.38.label</t>
  </si>
  <si>
    <t>TM_NomadsGritHD.stages.39.label</t>
  </si>
  <si>
    <t>TM_NomadsGritHD.stages.40.label</t>
  </si>
  <si>
    <t>TM_NomadsGritHD.stages.41.label</t>
  </si>
  <si>
    <t>TM_NomadsGritHD.stages.42.label</t>
  </si>
  <si>
    <t>TM_NomadsGritHD.stages.43.label</t>
  </si>
  <si>
    <t>TM_NomadsGritHD.stages.44.label</t>
  </si>
  <si>
    <t>TM_SeedOfLifeHD.label</t>
  </si>
  <si>
    <t>Seed of Life</t>
  </si>
  <si>
    <t>TM_SeedOfLifeHD.description</t>
  </si>
  <si>
    <t>An infusion of herbs has granted this pawn enhanced regeneration and increased agility.</t>
  </si>
  <si>
    <t>TM_SeedOfLifeHD.stages.0.label</t>
  </si>
  <si>
    <t>TM_SeedOfLifeHD.stages.1.label</t>
  </si>
  <si>
    <t>TM_SeedOfLifeHD.stages.2.label</t>
  </si>
  <si>
    <t>TM_SeedOfLifeHD.stages.3.label</t>
  </si>
  <si>
    <t>TM_SeedOfLifeHD.stages.4.label</t>
  </si>
  <si>
    <t>TM_SeedOfLifeHD.stages.5.label</t>
  </si>
  <si>
    <t>TM_SeedOfLifeHD.stages.6.label</t>
  </si>
  <si>
    <t>TM_SeedOfLifeHD.stages.7.label</t>
  </si>
  <si>
    <t>TM_SeedOfLifeHD.stages.8.label</t>
  </si>
  <si>
    <t>TM_SeedOfLifeHD.stages.9.label</t>
  </si>
  <si>
    <t>TM_SeedOfLifeHD.stages.10.label</t>
  </si>
  <si>
    <t>TM_SeedOfLifeHD.stages.11.label</t>
  </si>
  <si>
    <t>TM_SeedOfLifeHD.stages.12.label</t>
  </si>
  <si>
    <t>TM_SeedOfLifeHD.stages.13.label</t>
  </si>
  <si>
    <t>TM_SeedOfLifeHD.stages.14.label</t>
  </si>
  <si>
    <t>TM_SeedOfLifeHD.stages.15.label</t>
  </si>
  <si>
    <t>TM_SeedOfLifeHD.stages.16.label</t>
  </si>
  <si>
    <t>TM_SeedOfLifeHD.stages.17.label</t>
  </si>
  <si>
    <t>TM_SeedOfLifeHD.stages.18.label</t>
  </si>
  <si>
    <t>TM_SeedOfLifeHD.stages.19.label</t>
  </si>
  <si>
    <t>TM_SeedOfLifeHD.stages.20.label</t>
  </si>
  <si>
    <t>TM_SeedOfLifeHD.stages.21.label</t>
  </si>
  <si>
    <t>TM_SeedOfLifeHD.stages.22.label</t>
  </si>
  <si>
    <t>TM_SeedOfLifeHD.stages.23.label</t>
  </si>
  <si>
    <t>TM_SeedOfLifeHD.stages.24.label</t>
  </si>
  <si>
    <t>TM_SeedOfLifeHD.stages.25.label</t>
  </si>
  <si>
    <t>TM_SeedOfLifeHD.stages.26.label</t>
  </si>
  <si>
    <t>TM_SeedOfLifeHD.stages.27.label</t>
  </si>
  <si>
    <t>TM_SeedOfLifeHD.stages.28.label</t>
  </si>
  <si>
    <t>TM_SeedOfLifeHD.stages.29.label</t>
  </si>
  <si>
    <t>TM_SeedOfLifeHD.stages.30.label</t>
  </si>
  <si>
    <t>TM_SeedOfLifeHD.stages.31.label</t>
  </si>
  <si>
    <t>TM_SeedOfLifeHD.stages.32.label</t>
  </si>
  <si>
    <t>TM_SeedOfLifeHD.stages.33.label</t>
  </si>
  <si>
    <t>TM_SeedOfLifeHD.stages.34.label</t>
  </si>
  <si>
    <t>TM_SeedOfLifeHD.stages.35.label</t>
  </si>
  <si>
    <t>TM_SeedOfLifeHD.stages.36.label</t>
  </si>
  <si>
    <t>TM_SeedOfLifeHD.stages.37.label</t>
  </si>
  <si>
    <t>TM_SeedOfLifeHD.stages.38.label</t>
  </si>
  <si>
    <t>TM_SeedOfLifeHD.stages.39.label</t>
  </si>
  <si>
    <t>TM_SeedOfLifeHD.stages.40.label</t>
  </si>
  <si>
    <t>TM_SeedOfLifeHD.stages.41.label</t>
  </si>
  <si>
    <t>TM_SeedOfLifeHD.stages.42.label</t>
  </si>
  <si>
    <t>TM_SeedOfLifeHD.stages.43.label</t>
  </si>
  <si>
    <t>TM_SeedOfLifeHD.stages.44.label</t>
  </si>
  <si>
    <t>TM_BatteryHD.label</t>
  </si>
  <si>
    <t>Battery Charge</t>
  </si>
  <si>
    <t>TM_BatteryHD.description</t>
  </si>
  <si>
    <t>Surging electricity is granting increased stamina regeneration and increased maximum stamina for a brief time.</t>
  </si>
  <si>
    <t>TM_BatteryHD.stages.0.label</t>
  </si>
  <si>
    <t>TM_BatteryHD.stages.1.label</t>
  </si>
  <si>
    <t>TM_BatteryHD.stages.2.label</t>
  </si>
  <si>
    <t>TM_BatteryHD.stages.3.label</t>
  </si>
  <si>
    <t>TM_BatteryHD.stages.4.label</t>
  </si>
  <si>
    <t>TM_BatteryHD.stages.5.label</t>
  </si>
  <si>
    <t>TM_BatteryHD.stages.6.label</t>
  </si>
  <si>
    <t>TM_BatteryHD.stages.7.label</t>
  </si>
  <si>
    <t>TM_BatteryHD.stages.8.label</t>
  </si>
  <si>
    <t>TM_BatteryHD.stages.9.label</t>
  </si>
  <si>
    <t>TM_BatteryHD.stages.10.label</t>
  </si>
  <si>
    <t>TM_BatteryHD.stages.11.label</t>
  </si>
  <si>
    <t>TM_BatteryHD.stages.12.label</t>
  </si>
  <si>
    <t>TM_BatteryHD.stages.13.label</t>
  </si>
  <si>
    <t>TM_BatteryHD.stages.14.label</t>
  </si>
  <si>
    <t>TM_BatteryHD.stages.15.label</t>
  </si>
  <si>
    <t>TM_DischargingHD.label</t>
  </si>
  <si>
    <t>Discharging</t>
  </si>
  <si>
    <t>TM_DischargingHD.description</t>
  </si>
  <si>
    <t>Electricity is being discharged, inducing stamina drain for a short time.</t>
  </si>
  <si>
    <t>TM_DischargingHD.stages.0.label</t>
  </si>
  <si>
    <t>TM_DischargingHD.stages.1.label</t>
  </si>
  <si>
    <t>TM_DischargingHD.stages.2.label</t>
  </si>
  <si>
    <t>TM_DischargingHD.stages.3.label</t>
  </si>
  <si>
    <t>TM_DischargingHD.stages.4.label</t>
  </si>
  <si>
    <t>TM_DischargingHD.stages.5.label</t>
  </si>
  <si>
    <t>TM_DischargingHD.stages.6.label</t>
  </si>
  <si>
    <t>TM_DischargingHD.stages.7.label</t>
  </si>
  <si>
    <t>TM_DrillHD.label</t>
  </si>
  <si>
    <t>Recoil</t>
  </si>
  <si>
    <t>TM_DrillHD.description</t>
  </si>
  <si>
    <t>Recoil from a powerful shot has temporarily drained this unit's stamina.</t>
  </si>
  <si>
    <t>TM_DrillHD.stages.0.label</t>
  </si>
  <si>
    <t>TM_DrillHD.stages.1.label</t>
  </si>
  <si>
    <t>TM_DrillHD.stages.2.label</t>
  </si>
  <si>
    <t>TM_DrillHD.stages.3.label</t>
  </si>
  <si>
    <t>TM_DrillHD.stages.4.label</t>
  </si>
  <si>
    <t>TM_DrillHD.stages.5.label</t>
  </si>
  <si>
    <t>TM_DrillHD.stages.6.label</t>
  </si>
  <si>
    <t>TM_DrillHD.stages.7.label</t>
  </si>
  <si>
    <t>TM_DrillHD.stages.8.label</t>
  </si>
  <si>
    <t>TM_DrillHD.stages.9.label</t>
  </si>
  <si>
    <t>TM_DrillHD.stages.10.label</t>
  </si>
  <si>
    <t>TM_DrillHD.stages.11.label</t>
  </si>
  <si>
    <t>TM_DrillHD.stages.12.label</t>
  </si>
  <si>
    <t>TM_DrillHD.stages.13.label</t>
  </si>
  <si>
    <t>TM_DrillHD.stages.14.label</t>
  </si>
  <si>
    <t>TM_DrillHD.stages.15.label</t>
  </si>
  <si>
    <t>TM_DrillHD.stages.16.label</t>
  </si>
  <si>
    <t>TM_DrillHD.stages.17.label</t>
  </si>
  <si>
    <t>TM_DrillHD.stages.18.label</t>
  </si>
  <si>
    <t>TM_DrillHD.stages.19.label</t>
  </si>
  <si>
    <t>TM_ReassembleHD.label</t>
  </si>
  <si>
    <t>Reassemble</t>
  </si>
  <si>
    <t>TM_ReassembleHD.description</t>
  </si>
  <si>
    <t>TM_ReassembleHD.stages.0.label</t>
  </si>
  <si>
    <t>TM_ReassembleHD.stages.1.label</t>
  </si>
  <si>
    <t>TM_ReassembleHD.stages.2.label</t>
  </si>
  <si>
    <t>TM_ReassembleHD.stages.3.label</t>
  </si>
  <si>
    <t>TM_ReassembleHD.stages.4.label</t>
  </si>
  <si>
    <t>TM_ReassembleHD.stages.5.label</t>
  </si>
  <si>
    <t>TM_ReassembleHD.stages.6.label</t>
  </si>
  <si>
    <t>TM_ReassembleHD.stages.7.label</t>
  </si>
  <si>
    <t>TM_ReassembleHD.stages.8.label</t>
  </si>
  <si>
    <t>TM_ReassembleHD.stages.9.label</t>
  </si>
  <si>
    <t>TM_ReassembleHD.stages.10.label</t>
  </si>
  <si>
    <t>TM_ReassembleHD.stages.11.label</t>
  </si>
  <si>
    <t>TM_ReassembleHD.stages.12.label</t>
  </si>
  <si>
    <t>TM_ReassembleHD.stages.13.label</t>
  </si>
  <si>
    <t>TM_ReassembleHD.stages.14.label</t>
  </si>
  <si>
    <t>TM_ReassembleHDB.label</t>
  </si>
  <si>
    <t>TM_ReassembleHDB.description</t>
  </si>
  <si>
    <t>The Gunner has reassembled their weapon for a single perfect shot.</t>
  </si>
  <si>
    <t>TM_ReassembleHDB.stages.0.label</t>
  </si>
  <si>
    <t>TM_ReassembleHDB.stages.1.label</t>
  </si>
  <si>
    <t>TM_ReassembleHDB.stages.2.label</t>
  </si>
  <si>
    <t>TM_ReassembleHDB.stages.3.label</t>
  </si>
  <si>
    <t>TM_ReassembleHDB.stages.4.label</t>
  </si>
  <si>
    <t>TM_ReassembleHDB_I.label</t>
  </si>
  <si>
    <t>TM_ReassembleHDB_I.description</t>
  </si>
  <si>
    <t>TM_ReassembleHDB_I.stages.0.label</t>
  </si>
  <si>
    <t>TM_ReassembleHDB_I.stages.1.label</t>
  </si>
  <si>
    <t>TM_ReassembleHDB_I.stages.2.label</t>
  </si>
  <si>
    <t>TM_ReassembleHDB_I.stages.3.label</t>
  </si>
  <si>
    <t>TM_ReassembleHDB_I.stages.4.label</t>
  </si>
  <si>
    <t>TM_ReassembleHDB_II.label</t>
  </si>
  <si>
    <t>TM_ReassembleHDB_II.description</t>
  </si>
  <si>
    <t>TM_ReassembleHDB_II.stages.0.label</t>
  </si>
  <si>
    <t>TM_ReassembleHDB_II.stages.1.label</t>
  </si>
  <si>
    <t>TM_ReassembleHDB_II.stages.2.label</t>
  </si>
  <si>
    <t>TM_ReassembleHDB_II.stages.3.label</t>
  </si>
  <si>
    <t>TM_ReassembleHDB_II.stages.4.label</t>
  </si>
  <si>
    <t>TM_ReassembleHDB_III.label</t>
  </si>
  <si>
    <t>TM_ReassembleHDB_III.description</t>
  </si>
  <si>
    <t>TM_ReassembleHDB_III.stages.0.label</t>
  </si>
  <si>
    <t>TM_ReassembleHDB_III.stages.1.label</t>
  </si>
  <si>
    <t>TM_ReassembleHDB_III.stages.2.label</t>
  </si>
  <si>
    <t>TM_ReassembleHDB_III.stages.3.label</t>
  </si>
  <si>
    <t>TM_ReassembleHDB_III.stages.4.label</t>
  </si>
  <si>
    <t>TM_NaniteShotHD.label</t>
  </si>
  <si>
    <t>Nanites</t>
  </si>
  <si>
    <t>TM_NaniteShotHD.description</t>
  </si>
  <si>
    <t>Nanites are artificially boosting the target's defenses for a short time.</t>
  </si>
  <si>
    <t>TM_NaniteShotHD.stages.0.label</t>
  </si>
  <si>
    <t>TM_NaniteShotHD.stages.1.label</t>
  </si>
  <si>
    <t>TM_NaniteShotHD.stages.2.label</t>
  </si>
  <si>
    <t>TM_NaniteShotHD.stages.3.label</t>
  </si>
  <si>
    <t>TM_NaniteShotHD.stages.4.label</t>
  </si>
  <si>
    <t>TM_NaniteShotHD.stages.5.label</t>
  </si>
  <si>
    <t>TM_NaniteShotHD.stages.6.label</t>
  </si>
  <si>
    <t>TM_NaniteShotHD.stages.7.label</t>
  </si>
  <si>
    <t>TM_NaniteShotHD.stages.8.label</t>
  </si>
  <si>
    <t>TM_NaniteShotHD.stages.9.label</t>
  </si>
  <si>
    <t>TM_NaniteShotHD.stages.10.label</t>
  </si>
  <si>
    <t>TM_SerenadeHD.label</t>
  </si>
  <si>
    <t>Serenade</t>
  </si>
  <si>
    <t>TM_SerenadeHD.description</t>
  </si>
  <si>
    <t>This pawn is walking with a skip in their step after being personally serenaded.</t>
  </si>
  <si>
    <t>TM_SerenadeHD.stages.0.label</t>
  </si>
  <si>
    <t>TM_SerenadeHD.stages.1.label</t>
  </si>
  <si>
    <t>TM_SerenadeHD.stages.2.label</t>
  </si>
  <si>
    <t>TM_SerenadeHD.stages.3.label</t>
  </si>
  <si>
    <t>TM_SerenadeHD.stages.4.label</t>
  </si>
  <si>
    <t>TM_SerenadeHD.stages.5.label</t>
  </si>
  <si>
    <t>TM_SerenadeHD.stages.6.label</t>
  </si>
  <si>
    <t>TM_SerenadeHD.stages.7.label</t>
  </si>
  <si>
    <t>TM_SerenadeHD.stages.8.label</t>
  </si>
  <si>
    <t>TM_SerenadeHD.stages.9.label</t>
  </si>
  <si>
    <t>TM_SerenadeHD.stages.10.label</t>
  </si>
  <si>
    <t>TM_SerenadeHD.stages.11.label</t>
  </si>
  <si>
    <t>TM_SerenadeHD.stages.12.label</t>
  </si>
  <si>
    <t>TM_SerenadeHD.stages.13.label</t>
  </si>
  <si>
    <t>TM_SerenadeHD.stages.14.label</t>
  </si>
  <si>
    <t>TM_SerenadeHD.stages.15.label</t>
  </si>
  <si>
    <t>TM_SerenadeHD.stages.16.label</t>
  </si>
  <si>
    <t>TM_SerenadeHD.stages.17.label</t>
  </si>
  <si>
    <t>TM_SerenadeHD.stages.18.label</t>
  </si>
  <si>
    <t>HediffDef+TM_HomeCookingHD.label</t>
  </si>
  <si>
    <t>TM_HomeCookingHD.label</t>
  </si>
  <si>
    <t>Home Cooking</t>
  </si>
  <si>
    <t>HediffDef+TM_HomeCookingHD.description</t>
  </si>
  <si>
    <t>TM_HomeCookingHD.description</t>
  </si>
  <si>
    <t>A home-cooked meal is reminding this pawn of home.</t>
  </si>
  <si>
    <t>HediffDef+TM_HomeCookingHD.stages.0.label</t>
  </si>
  <si>
    <t>TM_HomeCookingHD.stages.0.label</t>
  </si>
  <si>
    <t>HediffDef+TM_HomeCookingHD.stages.1.label</t>
  </si>
  <si>
    <t>TM_HomeCookingHD.stages.1.label</t>
  </si>
  <si>
    <t>HediffDef+TM_HomeCookingHD.stages.2.label</t>
  </si>
  <si>
    <t>TM_HomeCookingHD.stages.2.label</t>
  </si>
  <si>
    <t>HediffDef+TM_HomeCookingHD.stages.3.label</t>
  </si>
  <si>
    <t>TM_HomeCookingHD.stages.3.label</t>
  </si>
  <si>
    <t>HediffDef+TM_HomeCookingHD.stages.4.label</t>
  </si>
  <si>
    <t>TM_HomeCookingHD.stages.4.label</t>
  </si>
  <si>
    <t>HediffDef+TM_HomeCookingHD.stages.5.label</t>
  </si>
  <si>
    <t>TM_HomeCookingHD.stages.5.label</t>
  </si>
  <si>
    <t>HediffDef+TM_HomeCookingHD.stages.6.label</t>
  </si>
  <si>
    <t>TM_HomeCookingHD.stages.6.label</t>
  </si>
  <si>
    <t>HediffDef+TM_HomeCookingHD.stages.7.label</t>
  </si>
  <si>
    <t>TM_HomeCookingHD.stages.7.label</t>
  </si>
  <si>
    <t>HediffDef+TM_HomeCookingHD.stages.8.label</t>
  </si>
  <si>
    <t>TM_HomeCookingHD.stages.8.label</t>
  </si>
  <si>
    <t>HediffDef+TM_HomeCookingHD.stages.9.label</t>
  </si>
  <si>
    <t>TM_HomeCookingHD.stages.9.label</t>
  </si>
  <si>
    <t>HediffDef+TM_HomeCookingHD.stages.10.label</t>
  </si>
  <si>
    <t>TM_HomeCookingHD.stages.10.label</t>
  </si>
  <si>
    <t>HediffDef+TM_HomeCookingHD.stages.11.label</t>
  </si>
  <si>
    <t>TM_HomeCookingHD.stages.11.label</t>
  </si>
  <si>
    <t>HediffDef+TM_HomeCookingHD.stages.12.label</t>
  </si>
  <si>
    <t>TM_HomeCookingHD.stages.12.label</t>
  </si>
  <si>
    <t>HediffDef+TM_HomeCookingHD.stages.13.label</t>
  </si>
  <si>
    <t>TM_HomeCookingHD.stages.13.label</t>
  </si>
  <si>
    <t>HediffDef+TM_HomeCookingHD.stages.14.label</t>
  </si>
  <si>
    <t>TM_HomeCookingHD.stages.14.label</t>
  </si>
  <si>
    <t>HediffDef+TM_HomeCookingHD.stages.15.label</t>
  </si>
  <si>
    <t>TM_HomeCookingHD.stages.15.label</t>
  </si>
  <si>
    <t>HediffDef+TM_HomeCookingHD.stages.16.label</t>
  </si>
  <si>
    <t>TM_HomeCookingHD.stages.16.label</t>
  </si>
  <si>
    <t>HediffDef+TM_HomeCookingHD.stages.17.label</t>
  </si>
  <si>
    <t>TM_HomeCookingHD.stages.17.label</t>
  </si>
  <si>
    <t>HediffDef+TM_HomeCookingHD.stages.18.label</t>
  </si>
  <si>
    <t>TM_HomeCookingHD.stages.18.label</t>
  </si>
  <si>
    <t>HediffDef+TM_SatiatedHD.label</t>
  </si>
  <si>
    <t>TM_SatiatedHD.label</t>
  </si>
  <si>
    <t>Satiated</t>
  </si>
  <si>
    <t>HediffDef+TM_SatiatedHD.description</t>
  </si>
  <si>
    <t>TM_SatiatedHD.description</t>
  </si>
  <si>
    <t>A filling meal has satiated this pawn, reducing their need to eat for awhile.</t>
  </si>
  <si>
    <t>HediffDef+TM_SatiatedHD.stages.0.label</t>
  </si>
  <si>
    <t>TM_SatiatedHD.stages.0.label</t>
  </si>
  <si>
    <t>HediffDef+TM_SatiatedHD.stages.1.label</t>
  </si>
  <si>
    <t>TM_SatiatedHD.stages.1.label</t>
  </si>
  <si>
    <t>HediffDef+TM_SatiatedHD.stages.2.label</t>
  </si>
  <si>
    <t>TM_SatiatedHD.stages.2.label</t>
  </si>
  <si>
    <t>HediffDef+TM_SatiatedHD.stages.3.label</t>
  </si>
  <si>
    <t>TM_SatiatedHD.stages.3.label</t>
  </si>
  <si>
    <t>HediffDef+TM_SatiatedHD.stages.4.label</t>
  </si>
  <si>
    <t>TM_SatiatedHD.stages.4.label</t>
  </si>
  <si>
    <t>HediffDef+TM_SatiatedHD.stages.5.label</t>
  </si>
  <si>
    <t>TM_SatiatedHD.stages.5.label</t>
  </si>
  <si>
    <t>HediffDef+TM_SatiatedHD.stages.6.label</t>
  </si>
  <si>
    <t>TM_SatiatedHD.stages.6.label</t>
  </si>
  <si>
    <t>HediffDef+TM_SatiatedHD.stages.7.label</t>
  </si>
  <si>
    <t>TM_SatiatedHD.stages.7.label</t>
  </si>
  <si>
    <t>HediffDef+TM_SatiatedHD.stages.8.label</t>
  </si>
  <si>
    <t>TM_SatiatedHD.stages.8.label</t>
  </si>
  <si>
    <t>HediffDef+TM_SatiatedHD.stages.9.label</t>
  </si>
  <si>
    <t>TM_SatiatedHD.stages.9.label</t>
  </si>
  <si>
    <t>HediffDef+TM_SatiatedHD.stages.10.label</t>
  </si>
  <si>
    <t>TM_SatiatedHD.stages.10.label</t>
  </si>
  <si>
    <t>HediffDef+TM_SatiatedHD.stages.11.label</t>
  </si>
  <si>
    <t>TM_SatiatedHD.stages.11.label</t>
  </si>
  <si>
    <t>HediffDef+TM_SatiatedHD.stages.12.label</t>
  </si>
  <si>
    <t>TM_SatiatedHD.stages.12.label</t>
  </si>
  <si>
    <t>HediffDef+TM_SatiatedHD.stages.13.label</t>
  </si>
  <si>
    <t>TM_SatiatedHD.stages.13.label</t>
  </si>
  <si>
    <t>HediffDef+TM_SatiatedHD.stages.14.label</t>
  </si>
  <si>
    <t>TM_SatiatedHD.stages.14.label</t>
  </si>
  <si>
    <t>HediffDef+TM_SatiatedHD.stages.15.label</t>
  </si>
  <si>
    <t>TM_SatiatedHD.stages.15.label</t>
  </si>
  <si>
    <t>HediffDef+TM_SatiatedHD.stages.16.label</t>
  </si>
  <si>
    <t>TM_SatiatedHD.stages.16.label</t>
  </si>
  <si>
    <t>HediffDef+TM_SatiatedHD.stages.17.label</t>
  </si>
  <si>
    <t>TM_SatiatedHD.stages.17.label</t>
  </si>
  <si>
    <t>HediffDef+TM_SatiatedHD.stages.18.label</t>
  </si>
  <si>
    <t>TM_SatiatedHD.stages.18.label</t>
  </si>
  <si>
    <t>HediffDef+TM_CaffeinatedHD.label</t>
  </si>
  <si>
    <t>TM_CaffeinatedHD.label</t>
  </si>
  <si>
    <t>Caffeinated</t>
  </si>
  <si>
    <t>HediffDef+TM_CaffeinatedHD.description</t>
  </si>
  <si>
    <t>TM_CaffeinatedHD.description</t>
  </si>
  <si>
    <t>A cup of coffee is keeping this pawn going, temporarily reducing their need for sleep.</t>
  </si>
  <si>
    <t>HediffDef+TM_CaffeinatedHD.stages.0.label</t>
  </si>
  <si>
    <t>TM_CaffeinatedHD.stages.0.label</t>
  </si>
  <si>
    <t>HediffDef+TM_CaffeinatedHD.stages.1.label</t>
  </si>
  <si>
    <t>TM_CaffeinatedHD.stages.1.label</t>
  </si>
  <si>
    <t>HediffDef+TM_CaffeinatedHD.stages.2.label</t>
  </si>
  <si>
    <t>TM_CaffeinatedHD.stages.2.label</t>
  </si>
  <si>
    <t>HediffDef+TM_CaffeinatedHD.stages.3.label</t>
  </si>
  <si>
    <t>TM_CaffeinatedHD.stages.3.label</t>
  </si>
  <si>
    <t>HediffDef+TM_CaffeinatedHD.stages.4.label</t>
  </si>
  <si>
    <t>TM_CaffeinatedHD.stages.4.label</t>
  </si>
  <si>
    <t>HediffDef+TM_CaffeinatedHD.stages.5.label</t>
  </si>
  <si>
    <t>TM_CaffeinatedHD.stages.5.label</t>
  </si>
  <si>
    <t>HediffDef+TM_CaffeinatedHD.stages.6.label</t>
  </si>
  <si>
    <t>TM_CaffeinatedHD.stages.6.label</t>
  </si>
  <si>
    <t>HediffDef+TM_CaffeinatedHD.stages.7.label</t>
  </si>
  <si>
    <t>TM_CaffeinatedHD.stages.7.label</t>
  </si>
  <si>
    <t>HediffDef+TM_CaffeinatedHD.stages.8.label</t>
  </si>
  <si>
    <t>TM_CaffeinatedHD.stages.8.label</t>
  </si>
  <si>
    <t>HediffDef+TM_CaffeinatedHD.stages.9.label</t>
  </si>
  <si>
    <t>TM_CaffeinatedHD.stages.9.label</t>
  </si>
  <si>
    <t>HediffDef+TM_CaffeinatedHD.stages.10.label</t>
  </si>
  <si>
    <t>TM_CaffeinatedHD.stages.10.label</t>
  </si>
  <si>
    <t>HediffDef+TM_CaffeinatedHD.stages.11.label</t>
  </si>
  <si>
    <t>TM_CaffeinatedHD.stages.11.label</t>
  </si>
  <si>
    <t>HediffDef+TM_CaffeinatedHD.stages.12.label</t>
  </si>
  <si>
    <t>TM_CaffeinatedHD.stages.12.label</t>
  </si>
  <si>
    <t>HediffDef+TM_CaffeinatedHD.stages.13.label</t>
  </si>
  <si>
    <t>TM_CaffeinatedHD.stages.13.label</t>
  </si>
  <si>
    <t>HediffDef+TM_CaffeinatedHD.stages.14.label</t>
  </si>
  <si>
    <t>TM_CaffeinatedHD.stages.14.label</t>
  </si>
  <si>
    <t>HediffDef+TM_CaffeinatedHD.stages.15.label</t>
  </si>
  <si>
    <t>TM_CaffeinatedHD.stages.15.label</t>
  </si>
  <si>
    <t>HediffDef+TM_CaffeinatedHD.stages.16.label</t>
  </si>
  <si>
    <t>TM_CaffeinatedHD.stages.16.label</t>
  </si>
  <si>
    <t>HediffDef+TM_CaffeinatedHD.stages.17.label</t>
  </si>
  <si>
    <t>TM_CaffeinatedHD.stages.17.label</t>
  </si>
  <si>
    <t>HediffDef+TM_CaffeinatedHD.stages.18.label</t>
  </si>
  <si>
    <t>TM_CaffeinatedHD.stages.18.label</t>
  </si>
  <si>
    <t>HediffDef+TM_ThroneOfGluttonyHD.label</t>
  </si>
  <si>
    <t>TM_ThroneOfGluttonyHD.label</t>
  </si>
  <si>
    <t>Throne of Gluttony</t>
  </si>
  <si>
    <t>HediffDef+TM_ThroneOfGluttonyHD.description</t>
  </si>
  <si>
    <t>TM_ThroneOfGluttonyHD.description</t>
  </si>
  <si>
    <t>The Ravenous is somehow suppressing their need to sleep at the cost of increasing their hunger.</t>
  </si>
  <si>
    <t>TM_DrawStaminaHD.label</t>
  </si>
  <si>
    <t>Green Card</t>
  </si>
  <si>
    <t>TM_DrawStaminaHD.description</t>
  </si>
  <si>
    <t>A card drawn from a magical deck is enabling the stamina pool.</t>
  </si>
  <si>
    <t>TM_DrawStaminaHD.stages.0.label</t>
  </si>
  <si>
    <t>TM_DrawStaminaHD.stages.1.label</t>
  </si>
  <si>
    <t>TM_DrawStaminaHD.stages.2.label</t>
  </si>
  <si>
    <t>TM_DrawStaminaHD.stages.3.label</t>
  </si>
  <si>
    <t>TM_DrawStaminaHD.stages.4.label</t>
  </si>
  <si>
    <t>TM_DrawStaminaHD.stages.5.label</t>
  </si>
  <si>
    <t>TM_DrawStaminaHD.stages.6.label</t>
  </si>
  <si>
    <t>TM_DrawStaminaHD.stages.7.label</t>
  </si>
  <si>
    <t>TM_DrawStaminaHD.stages.8.label</t>
  </si>
  <si>
    <t>TM_DrawStaminaHD.stages.9.label</t>
  </si>
  <si>
    <t>TM_DrawStaminaHD.stages.10.label</t>
  </si>
  <si>
    <t>TM_DrawStaminaHD.stages.11.label</t>
  </si>
  <si>
    <t>TM_DrawStaminaHD.stages.12.label</t>
  </si>
  <si>
    <t>TM_DrawStaminaHD.stages.13.label</t>
  </si>
  <si>
    <t>TM_DrawStaminaHD.stages.14.label</t>
  </si>
  <si>
    <t>TM_DrawStaminaHD.stages.15.label</t>
  </si>
  <si>
    <t>TM_DrawStaminaHD.stages.16.label</t>
  </si>
  <si>
    <t>TM_DrawStaminaHD.stages.17.label</t>
  </si>
  <si>
    <t>TM_DrawStaminaHD.stages.18.label</t>
  </si>
  <si>
    <t>TM_DrawStaminaHD.stages.19.label</t>
  </si>
  <si>
    <t>TM_DrawStaminaHD.stages.20.label</t>
  </si>
  <si>
    <t>TM_DrawStaminaHD.stages.21.label</t>
  </si>
  <si>
    <t>TM_DrawStaminaHD.stages.22.label</t>
  </si>
  <si>
    <t>TM_DrawManaHD.label</t>
  </si>
  <si>
    <t>Blue Card</t>
  </si>
  <si>
    <t>TM_DrawManaHD.description</t>
  </si>
  <si>
    <t>A card drawn from a magical deck is enabling the mana pool.</t>
  </si>
  <si>
    <t>TM_DrawManaHD.stages.0.label</t>
  </si>
  <si>
    <t>TM_DrawManaHD.stages.1.label</t>
  </si>
  <si>
    <t>TM_DrawManaHD.stages.2.label</t>
  </si>
  <si>
    <t>TM_DrawManaHD.stages.3.label</t>
  </si>
  <si>
    <t>TM_DrawManaHD.stages.4.label</t>
  </si>
  <si>
    <t>TM_DrawManaHD.stages.5.label</t>
  </si>
  <si>
    <t>TM_DrawManaHD.stages.6.label</t>
  </si>
  <si>
    <t>TM_DrawManaHD.stages.7.label</t>
  </si>
  <si>
    <t>TM_DrawManaHD.stages.8.label</t>
  </si>
  <si>
    <t>TM_DrawManaHD.stages.9.label</t>
  </si>
  <si>
    <t>TM_DrawManaHD.stages.10.label</t>
  </si>
  <si>
    <t>TM_DrawManaHD.stages.11.label</t>
  </si>
  <si>
    <t>TM_DrawManaHD.stages.12.label</t>
  </si>
  <si>
    <t>TM_DrawManaHD.stages.13.label</t>
  </si>
  <si>
    <t>TM_DrawManaHD.stages.14.label</t>
  </si>
  <si>
    <t>TM_DrawManaHD.stages.15.label</t>
  </si>
  <si>
    <t>TM_DrawManaHD.stages.16.label</t>
  </si>
  <si>
    <t>TM_DrawManaHD.stages.17.label</t>
  </si>
  <si>
    <t>TM_DrawManaHD.stages.18.label</t>
  </si>
  <si>
    <t>TM_DrawManaHD.stages.19.label</t>
  </si>
  <si>
    <t>TM_DrawManaHD.stages.20.label</t>
  </si>
  <si>
    <t>TM_DrawManaHD.stages.21.label</t>
  </si>
  <si>
    <t>TM_DrawManaHD.stages.22.label</t>
  </si>
  <si>
    <t>TM_BrazenProspectorHD.label</t>
  </si>
  <si>
    <t>Brazen Prospector</t>
  </si>
  <si>
    <t>TM_BrazenProspectorHD.description</t>
  </si>
  <si>
    <t>The Miner is swiftly blasting away rock and ore, while paying little heed to mineral yield.</t>
  </si>
  <si>
    <t>TM_BrazenProspectorHD.stages.0.label</t>
  </si>
  <si>
    <t>TM_BrazenProspectorHD.stages.1.label</t>
  </si>
  <si>
    <t>TM_BrazenProspectorHD.stages.2.label</t>
  </si>
  <si>
    <t>TM_BrazenProspectorHD.stages.3.label</t>
  </si>
  <si>
    <t>TM_BrazenProspectorHD.stages.4.label</t>
  </si>
  <si>
    <t>TM_BrazenProspectorHD.stages.5.label</t>
  </si>
  <si>
    <t>TM_BrazenProspectorHD.stages.6.label</t>
  </si>
  <si>
    <t>TM_BrazenProspectorHD.stages.7.label</t>
  </si>
  <si>
    <t>TM_BrazenProspectorHD.stages.8.label</t>
  </si>
  <si>
    <t>TM_BrazenProspectorHD.stages.9.label</t>
  </si>
  <si>
    <t>TM_BrazenProspectorHD.stages.10.label</t>
  </si>
  <si>
    <t>TM_BrazenProspectorHD.stages.11.label</t>
  </si>
  <si>
    <t>TM_BrazenProspectorHD.stages.12.label</t>
  </si>
  <si>
    <t>TM_BrazenProspectorHD.stages.13.label</t>
  </si>
  <si>
    <t>TM_BrazenProspectorHD.stages.14.label</t>
  </si>
  <si>
    <t>TM_BrazenProspectorHD.stages.15.label</t>
  </si>
  <si>
    <t>TM_BrazenProspectorHD.stages.16.label</t>
  </si>
  <si>
    <t>TM_BrazenProspectorHD.stages.17.label</t>
  </si>
  <si>
    <t>TM_BrazenProspectorHD.stages.18.label</t>
  </si>
  <si>
    <t>TM_BrazenProspectorHD.stages.19.label</t>
  </si>
  <si>
    <t>TM_GuidedHandsHD.label</t>
  </si>
  <si>
    <t>Guided Hands</t>
  </si>
  <si>
    <t>TM_GuidedHandsHD.description</t>
  </si>
  <si>
    <t>The pawn has been blessed with arcane focus, greatly boosting their construction speed for a short time.</t>
  </si>
  <si>
    <t>TM_GuidedHandsHD.stages.0.label</t>
  </si>
  <si>
    <t>TM_GuidedHandsHD.stages.1.label</t>
  </si>
  <si>
    <t>TM_GuidedHandsHD.stages.2.label</t>
  </si>
  <si>
    <t>TM_GuidedHandsHD.stages.3.label</t>
  </si>
  <si>
    <t>TM_GuidedHandsHD.stages.4.label</t>
  </si>
  <si>
    <t>TM_GuidedHandsHD.stages.5.label</t>
  </si>
  <si>
    <t>TM_GuidedHandsHD.stages.6.label</t>
  </si>
  <si>
    <t>TM_GuidedHandsHD.stages.7.label</t>
  </si>
  <si>
    <t>TM_GuidedHandsHD.stages.8.label</t>
  </si>
  <si>
    <t>TM_GuidedHandsHD.stages.9.label</t>
  </si>
  <si>
    <t>TM_GuidedHandsHD.stages.10.label</t>
  </si>
  <si>
    <t>TM_GuidedHandsHD.stages.11.label</t>
  </si>
  <si>
    <t>TM_GuidedHandsHD.stages.12.label</t>
  </si>
  <si>
    <t>TM_GuidedHandsHD.stages.13.label</t>
  </si>
  <si>
    <t>TM_GuidedHandsHD.stages.14.label</t>
  </si>
  <si>
    <t>TM_GuidedHandsHD.stages.15.label</t>
  </si>
  <si>
    <t>TM_GuidedHandsHD.stages.16.label</t>
  </si>
  <si>
    <t>TM_GuidedHandsHD.stages.17.label</t>
  </si>
  <si>
    <t>TM_GuidedHandsHD.stages.18.label</t>
  </si>
  <si>
    <t>TM_GuidedHandsHD.stages.19.label</t>
  </si>
  <si>
    <t>TM_GuidedHandsHD.stages.20.label</t>
  </si>
  <si>
    <t>TM_GuidedHandsHD.stages.21.label</t>
  </si>
  <si>
    <t>TM_GuidedHandsHD.stages.22.label</t>
  </si>
  <si>
    <t>TM_GuidedHandsHD.stages.23.label</t>
  </si>
  <si>
    <t>TM_GuidedHandsHD.stages.24.label</t>
  </si>
  <si>
    <t>TM_GuidedHandsHD.stages.25.label</t>
  </si>
  <si>
    <t>TM_GuidedHandsHD.stages.26.label</t>
  </si>
  <si>
    <t>TM_GuidedHandsHD.stages.27.label</t>
  </si>
  <si>
    <t>TM_GuidedHandsHD.stages.28.label</t>
  </si>
  <si>
    <t>TM_GuidedHandsHD.stages.29.label</t>
  </si>
  <si>
    <t>ThoughtDef+TM_BlackStar.stages.0.label</t>
  </si>
  <si>
    <t>ThoughtDef</t>
  </si>
  <si>
    <t>TM_BlackStar.stages.0.label</t>
  </si>
  <si>
    <t>ThoughtDef+TM_BlackStar.stages.0.description</t>
  </si>
  <si>
    <t>TM_BlackStar.stages.0.description</t>
  </si>
  <si>
    <t>I'm horribly unlucky today. I feel like I should have just stayed at home...</t>
  </si>
  <si>
    <t>ThoughtDef+TM_Serenade.stages.0.label</t>
  </si>
  <si>
    <t>TM_Serenade.stages.0.label</t>
  </si>
  <si>
    <t>ThoughtDef+TM_Serenade.stages.0.description</t>
  </si>
  <si>
    <t>TM_Serenade.stages.0.description</t>
  </si>
  <si>
    <t>That was some beautiful music. It soothed my soul.</t>
  </si>
  <si>
    <t>TM_HomeCooking.stages.0.label</t>
  </si>
  <si>
    <t>Nostalgia</t>
  </si>
  <si>
    <t>TM_HomeCooking.stages.0.description</t>
  </si>
  <si>
    <t>This food reminds me of home...</t>
  </si>
  <si>
    <t>ThoughtDef+TM_TheEwer.stages.0.label</t>
  </si>
  <si>
    <t>TM_TheEwer.stages.0.label</t>
  </si>
  <si>
    <t>ThoughtDef+TM_TheEwer.stages.0.description</t>
  </si>
  <si>
    <t>TM_TheEwer.stages.0.description</t>
  </si>
  <si>
    <t>I feel like the stars are watching over me today.</t>
  </si>
  <si>
    <t>ThoughtDef+TM_Antidepressants.stages.0.label</t>
  </si>
  <si>
    <t>TM_Antidepressants.stages.0.label</t>
  </si>
  <si>
    <t>ThoughtDef+TM_Antidepressants.stages.0.description</t>
  </si>
  <si>
    <t>TM_Antidepressants.stages.0.description</t>
  </si>
  <si>
    <t>Everything seems so clear now. What was I so depressed about, anyway?</t>
  </si>
  <si>
    <t>ThoughtDef+TM_Somnolence.stages.0.label</t>
  </si>
  <si>
    <t>TM_Somnolence.stages.0.label</t>
  </si>
  <si>
    <t>Waking nightmare</t>
  </si>
  <si>
    <t>ThoughtDef+TM_Somnolence.stages.0.description</t>
  </si>
  <si>
    <t>TM_Somnolence.stages.0.description</t>
  </si>
  <si>
    <t>Please...no more...</t>
  </si>
  <si>
    <t>ThoughtDef+TM_FetalPose.stages.0.label</t>
  </si>
  <si>
    <t>TM_FetalPose.stages.0.label</t>
  </si>
  <si>
    <t>Humiliated</t>
  </si>
  <si>
    <t>ThoughtDef+TM_FetalPose.stages.0.description</t>
  </si>
  <si>
    <t>TM_FetalPose.stages.0.description</t>
  </si>
  <si>
    <t>Please don't hurt me...</t>
  </si>
  <si>
    <t>ThoughtDef+TM_MeanWords.stages.0.label</t>
  </si>
  <si>
    <t>TM_MeanWords.stages.0.label</t>
  </si>
  <si>
    <t>ThoughtDef+TM_MeanWords.stages.0.description</t>
  </si>
  <si>
    <t>TM_MeanWords.stages.0.description</t>
  </si>
  <si>
    <t>Someone said something kind of mean to me.</t>
  </si>
  <si>
    <t>ThoughtDef+TM_Berate.stages.0.label</t>
  </si>
  <si>
    <t>TM_Berate.stages.0.label</t>
  </si>
  <si>
    <t>ThoughtDef+TM_Berate.stages.0.description</t>
  </si>
  <si>
    <t>TM_Berate.stages.0.description</t>
  </si>
  <si>
    <t>An enemy said something pretty horrible to me. I feel kinda bad.</t>
  </si>
  <si>
    <t>ThoughtDef+TM_KindWords.stages.0.label</t>
  </si>
  <si>
    <t>TM_KindWords.stages.0.label</t>
  </si>
  <si>
    <t>Kind words</t>
  </si>
  <si>
    <t>ThoughtDef+TM_KindWords.stages.0.description</t>
  </si>
  <si>
    <t>TM_KindWords.stages.0.description</t>
  </si>
  <si>
    <t>Someone said something sort of nice to me.</t>
  </si>
  <si>
    <t>ThoughtDef+TM_Praise.stages.0.label</t>
  </si>
  <si>
    <t>TM_Praise.stages.0.label</t>
  </si>
  <si>
    <t>ThoughtDef+TM_Praise.stages.0.description</t>
  </si>
  <si>
    <t>TM_Praise.stages.0.description</t>
  </si>
  <si>
    <t>Someone praised me! How nice.</t>
  </si>
  <si>
    <t>ThoughtDef+TM_Acclaim.stages.0.label</t>
  </si>
  <si>
    <t>TM_Acclaim.stages.0.label</t>
  </si>
  <si>
    <t>Acclaimed</t>
  </si>
  <si>
    <t>ThoughtDef+TM_Acclaim.stages.0.description</t>
  </si>
  <si>
    <t>TM_Acclaim.stages.0.description</t>
  </si>
  <si>
    <t>Someone recognized my accomplishments recently.</t>
  </si>
  <si>
    <t>ThoughtDef+TM_Motivate.stages.0.label</t>
  </si>
  <si>
    <t>TM_Motivate.stages.0.label</t>
  </si>
  <si>
    <t>ThoughtDef+TM_Motivate.stages.0.description</t>
  </si>
  <si>
    <t>TM_Motivate.stages.0.description</t>
  </si>
  <si>
    <t>An ally recently gave me some incredible praise.</t>
  </si>
  <si>
    <t>ThoughtDef+TM_Cheer.stages.0.label</t>
  </si>
  <si>
    <t>TM_Cheer.stages.0.label</t>
  </si>
  <si>
    <t>ThoughtDef+TM_Cheer.stages.0.description</t>
  </si>
  <si>
    <t>TM_Cheer.stages.0.description</t>
  </si>
  <si>
    <t>Someone cheered me on recently, I can't help but smile to myself everywhere I go.</t>
  </si>
  <si>
    <t>ThoughtDef+TM_DragonStance.stages.0.label</t>
  </si>
  <si>
    <t>TM_DragonStance.stages.0.label</t>
  </si>
  <si>
    <t>Dragon's Indignation</t>
  </si>
  <si>
    <t>ThoughtDef+TM_DragonStance.stages.0.description</t>
  </si>
  <si>
    <t>TM_DragonStance.stages.0.description</t>
  </si>
  <si>
    <t>I can feel all the impurities of the world with my body. It's almost like this existence isn't good enough for me any longer.</t>
  </si>
  <si>
    <t>TraitDef+TM_RedMage.degreeDatas.0.label</t>
  </si>
  <si>
    <t>TraitDef</t>
  </si>
  <si>
    <t>TM_RedMage.degreeDatas.0.label</t>
  </si>
  <si>
    <t>Red Mage</t>
  </si>
  <si>
    <t>TraitDef+TM_RedMage.degreeDatas.0.description</t>
  </si>
  <si>
    <t>TM_RedMage.degreeDatas.0.description</t>
  </si>
  <si>
    <t>[PAWN_nameDef] is a Red Mage, a flourishing spellblade who weaves through combat with deadly flair.</t>
  </si>
  <si>
    <t>TraitDef+TM_Ninja.degreeDatas.0.label</t>
  </si>
  <si>
    <t>TM_Ninja.degreeDatas.0.label</t>
  </si>
  <si>
    <t>Ninja</t>
  </si>
  <si>
    <t>TraitDef+TM_Ninja.degreeDatas.0.description</t>
  </si>
  <si>
    <t>TM_Ninja.degreeDatas.0.description</t>
  </si>
  <si>
    <t>[PAWN_nameDef] is a Ninja, a stealthy and agile fighter with a few magical tricks up their sleeves. They excel in bringing down enemies before they even know what hit them.</t>
  </si>
  <si>
    <t>TraitDef+TM_ElementalGunner.degreeDatas.0.label</t>
  </si>
  <si>
    <t>TM_ElementalGunner.degreeDatas.0.label</t>
  </si>
  <si>
    <t>Elemental Gunner</t>
  </si>
  <si>
    <t>TraitDef+TM_ElementalGunner.degreeDatas.0.description</t>
  </si>
  <si>
    <t>TM_ElementalGunner.degreeDatas.0.description</t>
  </si>
  <si>
    <t>[PAWN_nameDef] is an Elemental Gunner, a magically-gifted pawn capable of imbuing their ammunition with magical power. Their magically-heightened awareness allows them to shoot at frightening speeds. They specialize in laying down sustained suppressive fire.</t>
  </si>
  <si>
    <t>TraitDef+TM_Bombardier.degreeDatas.0.label</t>
  </si>
  <si>
    <t>TM_Bombardier.degreeDatas.0.label</t>
  </si>
  <si>
    <t>Bombardier</t>
  </si>
  <si>
    <t>TraitDef+TM_Bombardier.degreeDatas.0.description</t>
  </si>
  <si>
    <t>TM_Bombardier.degreeDatas.0.description</t>
  </si>
  <si>
    <t>[PAWN_nameDef] is a Bombardier, a fighter specializing in long-range explosive weaponry. They are experts at siege warfare, and can fire explosives over walls from behind cover.</t>
  </si>
  <si>
    <t>TraitDef+TM_Railbreaker.degreeDatas.0.label</t>
  </si>
  <si>
    <t>TM_Railbreaker.degreeDatas.0.label</t>
  </si>
  <si>
    <t>Railbreaker</t>
  </si>
  <si>
    <t>TraitDef+TM_Railbreaker.degreeDatas.0.description</t>
  </si>
  <si>
    <t>TM_Railbreaker.degreeDatas.0.description</t>
  </si>
  <si>
    <t>[PAWN_nameDef] is a Railbreaker, a reckless melee brawler equipped with extremely dangerous augments that allow them to create explosions at will, which they fire at point-blank range. They are unmatched in firepower, but their greatest weakness is the recoil from their own moves.</t>
  </si>
  <si>
    <t>TraitDef+TM_Samurai.degreeDatas.0.label</t>
  </si>
  <si>
    <t>TM_Samurai.degreeDatas.0.label</t>
  </si>
  <si>
    <t>Samurai</t>
  </si>
  <si>
    <t>TraitDef+TM_Samurai.degreeDatas.0.description</t>
  </si>
  <si>
    <t>TM_Samurai.degreeDatas.0.description</t>
  </si>
  <si>
    <t>[PAWN_nameDef] is a Samurai, a wandering swordsman who specializes in Iai.</t>
  </si>
  <si>
    <t>TraitDef+TM_Gadgeteer.degreeDatas.0.label</t>
  </si>
  <si>
    <t>TM_Gadgeteer.degreeDatas.0.label</t>
  </si>
  <si>
    <t>Gadgeteer</t>
  </si>
  <si>
    <t>TraitDef+TM_Gadgeteer.degreeDatas.0.description</t>
  </si>
  <si>
    <t>TM_Gadgeteer.degreeDatas.0.description</t>
  </si>
  <si>
    <t>[PAWN_nameDef] is a Gadgeteer, an eccentric inventor who carries around numerous gadgets and tools to assist them in daily life.</t>
  </si>
  <si>
    <t>TraitDef+TM_WindMage.degreeDatas.0.label</t>
  </si>
  <si>
    <t>TM_WindMage.degreeDatas.0.label</t>
  </si>
  <si>
    <t>Wind Mage</t>
  </si>
  <si>
    <t>TraitDef+TM_WindMage.degreeDatas.0.description</t>
  </si>
  <si>
    <t>TM_WindMage.degreeDatas.0.description</t>
  </si>
  <si>
    <t>[PAWN_nameDef] is a Wind Mage, capable of bending the very air itself to their will.</t>
  </si>
  <si>
    <t>TraitDef+TM_Medic.degreeDatas.0.label</t>
  </si>
  <si>
    <t>TM_Medic.degreeDatas.0.label</t>
  </si>
  <si>
    <t>Medic</t>
  </si>
  <si>
    <t>TraitDef+TM_Medic.degreeDatas.0.description</t>
  </si>
  <si>
    <t>TM_Medic.degreeDatas.0.description</t>
  </si>
  <si>
    <t>[PAWN_nameDef] is a Medic, a dedicated doctor with an array of powerful utility abilities that they can support their allies with. They are very poor direct combatants, however.</t>
  </si>
  <si>
    <t>TraitDef+TM_ChromaMage.degreeDatas.0.label</t>
  </si>
  <si>
    <t>TM_ChromaMage.degreeDatas.0.label</t>
  </si>
  <si>
    <t>Chroma Mage</t>
  </si>
  <si>
    <t>TraitDef+TM_ChromaMage.degreeDatas.0.description</t>
  </si>
  <si>
    <t>TM_ChromaMage.degreeDatas.0.description</t>
  </si>
  <si>
    <t>[PAWN_nameDef] is a Chroma Mage, a versatile spellcaster capable of undertaking numerous paths of mastery. [PAWN_nameDef] can learn any of several powerful spells, but they will never master them all. Their maximum level is 30.</t>
  </si>
  <si>
    <t>TraitDef+TM_Harbinger.degreeDatas.0.label</t>
  </si>
  <si>
    <t>TM_Harbinger.degreeDatas.0.label</t>
  </si>
  <si>
    <t>Harbinger</t>
  </si>
  <si>
    <t>TraitDef+TM_Harbinger.degreeDatas.0.description</t>
  </si>
  <si>
    <t>TM_Harbinger.degreeDatas.0.description</t>
  </si>
  <si>
    <t>[PAWN_nameDef] is a Harbinger, a mage whose presence always signals death and destruction. They are capable of tapping into dark forces to curse their enemies, corrupting their body and soul. Due to their unique link with their victims, most of their spells do not require line of sight to cast.</t>
  </si>
  <si>
    <t>TraitDef+TM_Reaper.degreeDatas.0.label</t>
  </si>
  <si>
    <t>TM_Reaper.degreeDatas.0.label</t>
  </si>
  <si>
    <t>Reaper</t>
  </si>
  <si>
    <t>TraitDef+TM_Reaper.degreeDatas.0.description</t>
  </si>
  <si>
    <t>TM_Reaper.degreeDatas.0.description</t>
  </si>
  <si>
    <t>No one knows of [PAWN_nameDef]'s true origins, but in battle they seem more a demon than anything else. They are capable of flying directly into enemy positions unbidden and warping the minds of their enemies, causing discord and destruction.</t>
  </si>
  <si>
    <t>TraitDef+TM_Berserker.degreeDatas.0.label</t>
  </si>
  <si>
    <t>TM_Berserker.degreeDatas.0.label</t>
  </si>
  <si>
    <t>Berserker</t>
  </si>
  <si>
    <t>TraitDef+TM_Berserker.degreeDatas.0.description</t>
  </si>
  <si>
    <t>TM_Berserker.degreeDatas.0.description</t>
  </si>
  <si>
    <t>[PAWN_nameDef] is a Berserker, a rampaging fighter who lives to kill or be killed.</t>
  </si>
  <si>
    <t>TraitDef+TM_Scion.degreeDatas.0.label</t>
  </si>
  <si>
    <t>TM_Scion.degreeDatas.0.label</t>
  </si>
  <si>
    <t>Scion</t>
  </si>
  <si>
    <t>TraitDef+TM_Scion.degreeDatas.0.description</t>
  </si>
  <si>
    <t>TM_Scion.degreeDatas.0.description</t>
  </si>
  <si>
    <t>[PAWN_nameDef] is a Scion, a melee fighter that channels the aspects of ancient spirits to aid them both in combat and and in daily life.</t>
  </si>
  <si>
    <t>TraitDef+TM_Plaguedoctor.degreeDatas.0.label</t>
  </si>
  <si>
    <t>TM_Plaguedoctor.degreeDatas.0.label</t>
  </si>
  <si>
    <t>Plaguedoctor</t>
  </si>
  <si>
    <t>TraitDef+TM_Plaguedoctor.degreeDatas.0.description</t>
  </si>
  <si>
    <t>TM_Plaguedoctor.degreeDatas.0.description</t>
  </si>
  <si>
    <t>[PAWN_nameDef] is a Plaguedoctor, a half-crazed medieval physician who delights in poisons and disease. They are capable of performing uniquely terrifying surgical procedures on both allies and enemies.</t>
  </si>
  <si>
    <t>TraitDef+TM_Cleric.degreeDatas.0.label</t>
  </si>
  <si>
    <t>TM_Cleric.degreeDatas.0.label</t>
  </si>
  <si>
    <t>Cleric</t>
  </si>
  <si>
    <t>TraitDef+TM_Cleric.degreeDatas.0.description</t>
  </si>
  <si>
    <t>TM_Cleric.degreeDatas.0.description</t>
  </si>
  <si>
    <t>[PAWN_nameDef] is a Cleric, a versatile mid-line healer capable of quickly healing and cleansing their allies.</t>
  </si>
  <si>
    <t>TraitDef+TM_Arbormancer.degreeDatas.0.label</t>
  </si>
  <si>
    <t>TM_Arbormancer.degreeDatas.0.label</t>
  </si>
  <si>
    <t>Arbormancer</t>
  </si>
  <si>
    <t>TraitDef+TM_Arbormancer.degreeDatas.0.description</t>
  </si>
  <si>
    <t>TM_Arbormancer.degreeDatas.0.description</t>
  </si>
  <si>
    <t>[PAWN_nameDef] is an Arbormancer, a mage whose magic power is derived from living plants. They are not necessarily allies of the wood, however. They often earn the ire of Rangers and Druids through their wanton mistreatment of nature.</t>
  </si>
  <si>
    <t>TraitDef+TM_Chainwarden.degreeDatas.0.label</t>
  </si>
  <si>
    <t>TM_Chainwarden.degreeDatas.0.label</t>
  </si>
  <si>
    <t>Chainwarden</t>
  </si>
  <si>
    <t>TraitDef+TM_Chainwarden.degreeDatas.0.description</t>
  </si>
  <si>
    <t>TM_Chainwarden.degreeDatas.0.description</t>
  </si>
  <si>
    <t>[PAWN_nameDef] is a Chainwarden, a fighter that has mastered the usage of chains as a combat weapon. They excel at controlling enemy movements and dealing with multiple opponents at once.</t>
  </si>
  <si>
    <t>TraitDef+TM_Ambusher.degreeDatas.0.label</t>
  </si>
  <si>
    <t>TM_Ambusher.degreeDatas.0.label</t>
  </si>
  <si>
    <t>Ambusher</t>
  </si>
  <si>
    <t>TraitDef+TM_Ambusher.degreeDatas.0.description</t>
  </si>
  <si>
    <t>TM_Ambusher.degreeDatas.0.description</t>
  </si>
  <si>
    <t>[PAWN_nameDef] is an Ambusher, a fighter that lies in cold wait for their enemies with traps and devastating close-range abilities.</t>
  </si>
  <si>
    <t>TraitDef+TM_Saboteur.degreeDatas.0.label</t>
  </si>
  <si>
    <t>TM_Saboteur.degreeDatas.0.label</t>
  </si>
  <si>
    <t>Saboteur</t>
  </si>
  <si>
    <t>TraitDef+TM_Saboteur.degreeDatas.0.description</t>
  </si>
  <si>
    <t>TM_Saboteur.degreeDatas.0.description</t>
  </si>
  <si>
    <t>[PAWN_nameDef] is a Saboteur, a fighter that specializes in going behind enemy lines and disabling key enemy buildings and defenses.</t>
  </si>
  <si>
    <t>TraitDef+TM_Keeper.degreeDatas.0.label</t>
  </si>
  <si>
    <t>TM_Keeper.degreeDatas.0.label</t>
  </si>
  <si>
    <t>Keeper</t>
  </si>
  <si>
    <t>TraitDef+TM_Keeper.degreeDatas.0.description</t>
  </si>
  <si>
    <t>TM_Keeper.degreeDatas.0.description</t>
  </si>
  <si>
    <t>[PAWN_nameDef] is a Keeper, a mage that specializes in base defense.</t>
  </si>
  <si>
    <t>TraitDef+TM_Pridestalker.degreeDatas.0.label</t>
  </si>
  <si>
    <t>TM_Pridestalker.degreeDatas.0.label</t>
  </si>
  <si>
    <t>Pridestalker</t>
  </si>
  <si>
    <t>TraitDef+TM_Pridestalker.degreeDatas.0.description</t>
  </si>
  <si>
    <t>TM_Pridestalker.degreeDatas.0.description</t>
  </si>
  <si>
    <t>[PAWN_nameDef] is a Pridestalker, a fighter that combines bow and magic to turn any fight into a deadly hunt.</t>
  </si>
  <si>
    <t>TraitDef+TM_Starseeker.degreeDatas.0.label</t>
  </si>
  <si>
    <t>TM_Starseeker.degreeDatas.0.label</t>
  </si>
  <si>
    <t>Starseeker</t>
  </si>
  <si>
    <t>TraitDef+TM_Starseeker.degreeDatas.0.description</t>
  </si>
  <si>
    <t>TM_Starseeker.degreeDatas.0.description</t>
  </si>
  <si>
    <t>[PAWN_nameDef] is a Starseeker, a fledgling mage with incredible potential.</t>
  </si>
  <si>
    <t>TraitDef+TM_Aspirant.degreeDatas.0.label</t>
  </si>
  <si>
    <t>TM_Aspirant.degreeDatas.0.label</t>
  </si>
  <si>
    <t>Aspirant</t>
  </si>
  <si>
    <t>TraitDef+TM_Aspirant.degreeDatas.0.description</t>
  </si>
  <si>
    <t>TM_Aspirant.degreeDatas.0.description</t>
  </si>
  <si>
    <t>[PAWN_nameDef] is an Aspirant, a fledgling fighter with incredible potential.</t>
  </si>
  <si>
    <t>TraitDef+TM_Hawkeye.degreeDatas.0.label</t>
  </si>
  <si>
    <t>TM_Hawkeye.degreeDatas.0.label</t>
  </si>
  <si>
    <t>Hawkeye</t>
  </si>
  <si>
    <t>TraitDef+TM_Hawkeye.degreeDatas.0.description</t>
  </si>
  <si>
    <t>TM_Hawkeye.degreeDatas.0.description</t>
  </si>
  <si>
    <t>[PAWN_nameDef] is a Hawkeye, a fighter that has dedicated their life to the mastery of the bow.</t>
  </si>
  <si>
    <t>TraitDef+TM_Atronach.degreeDatas.0.label</t>
  </si>
  <si>
    <t>TM_Atronach.degreeDatas.0.label</t>
  </si>
  <si>
    <t>Atronach</t>
  </si>
  <si>
    <t>TraitDef+TM_Atronach.degreeDatas.0.description</t>
  </si>
  <si>
    <t>TM_Atronach.degreeDatas.0.description</t>
  </si>
  <si>
    <t>[PAWN_nameDef] is an Atronach, an anomaly among spellcasters. They are capable of casting some powerful spells, but they are completely out of tune with the flow of magic and do not regenerate mana. They must find their own sources of mana with which to fuel their spells.</t>
  </si>
  <si>
    <t>TraitDef+TM_SupportSpecialist.degreeDatas.0.label</t>
  </si>
  <si>
    <t>TM_SupportSpecialist.degreeDatas.0.label</t>
  </si>
  <si>
    <t>Support Specialist</t>
  </si>
  <si>
    <t>TraitDef+TM_SupportSpecialist.degreeDatas.0.description</t>
  </si>
  <si>
    <t>TM_SupportSpecialist.degreeDatas.0.description</t>
  </si>
  <si>
    <t>[PAWN_nameDef] is a versatile, shotgun-toting combat support, capable of taking out key targets, holding the line, or supporting allies.</t>
  </si>
  <si>
    <t>TraitDef+TM_Scrapper.degreeDatas.0.label</t>
  </si>
  <si>
    <t>TM_Scrapper.degreeDatas.0.label</t>
  </si>
  <si>
    <t>Scrapper</t>
  </si>
  <si>
    <t>TraitDef+TM_Scrapper.degreeDatas.0.description</t>
  </si>
  <si>
    <t>TM_Scrapper.degreeDatas.0.description</t>
  </si>
  <si>
    <t>[PAWN_nameDef] is a Scrapper, a combatant that prefers unarmed brawling. They are unmatched in single combat with their huge array of single-target takedown moves.</t>
  </si>
  <si>
    <t>TraitDef+TM_Oracle.degreeDatas.0.label</t>
  </si>
  <si>
    <t>TM_Oracle.degreeDatas.0.label</t>
  </si>
  <si>
    <t>Oracle</t>
  </si>
  <si>
    <t>TraitDef+TM_Oracle.degreeDatas.0.description</t>
  </si>
  <si>
    <t>TM_Oracle.degreeDatas.0.description</t>
  </si>
  <si>
    <t>Astrologian, fortune-teller, seer. As an Oracle, [PAWN_nameDef] is all of these things, and more. As a mage that draws their power from the stars themselves, they are slow, deliberate spellcasters, but they are able to affect targets from anywhere on the map with their array of supportive spells.</t>
  </si>
  <si>
    <t>TraitDef+TM_Mystic.degreeDatas.0.label</t>
  </si>
  <si>
    <t>TM_Mystic.degreeDatas.0.label</t>
  </si>
  <si>
    <t>Mystic</t>
  </si>
  <si>
    <t>TraitDef+TM_Mystic.degreeDatas.0.description</t>
  </si>
  <si>
    <t>TM_Mystic.degreeDatas.0.description</t>
  </si>
  <si>
    <t>[PAWN_nameDef] is a Mystic, a fighter that utilizes spiritual energy to disable and thwart their foes.</t>
  </si>
  <si>
    <t>TraitDef+TM_Spellbreaker.degreeDatas.0.label</t>
  </si>
  <si>
    <t>TM_Spellbreaker.degreeDatas.0.label</t>
  </si>
  <si>
    <t>Spellbreaker</t>
  </si>
  <si>
    <t>TraitDef+TM_Spellbreaker.degreeDatas.0.description</t>
  </si>
  <si>
    <t>TM_Spellbreaker.degreeDatas.0.description</t>
  </si>
  <si>
    <t>[PAWN_nameDef] is a Spellbreaker, a fighter that excels at countering enemy attacks, and is adept at dealing with enemy fighters and mages.</t>
  </si>
  <si>
    <t>TraitDef+TM_Duskbringer.degreeDatas.0.label</t>
  </si>
  <si>
    <t>TM_Duskbringer.degreeDatas.0.label</t>
  </si>
  <si>
    <t>Duskbringer</t>
  </si>
  <si>
    <t>TraitDef+TM_Duskbringer.degreeDatas.0.description</t>
  </si>
  <si>
    <t>TM_Duskbringer.degreeDatas.0.description</t>
  </si>
  <si>
    <t>[PAWN_nameDef] is a Duskbringer, a combatant that has mastered the dual destructive forces of light and darkness.</t>
  </si>
  <si>
    <t>TraitDef+TM_Thunderblessed.degreeDatas.0.label</t>
  </si>
  <si>
    <t>TM_Thunderblessed.degreeDatas.0.label</t>
  </si>
  <si>
    <t>TraitDef+TM_Thunderblessed.degreeDatas.0.description</t>
  </si>
  <si>
    <t>TM_Thunderblessed.degreeDatas.0.description</t>
  </si>
  <si>
    <t>[PAWN_nameDef] is a fighter with an incredible affinity for the element of lightning, despite not being a mage. They are capable of executing devastating attacks, but the physical toll of harnessing such power causes them to take more damage than others.</t>
  </si>
  <si>
    <t>TraitDef+TM_Deadeye.degreeDatas.0.label</t>
  </si>
  <si>
    <t>TM_Deadeye.degreeDatas.0.label</t>
  </si>
  <si>
    <t>Deadeye</t>
  </si>
  <si>
    <t>TraitDef+TM_Deadeye.degreeDatas.0.description</t>
  </si>
  <si>
    <t>TM_Deadeye.degreeDatas.0.description</t>
  </si>
  <si>
    <t>[PAWN_nameDef] is a sharpshot mercenary for hire. It's not uncommon to find their ilk in dusty rimworld bars. Their ability to take out key targets from a distance is unparalleled, but life as a contract killer has left them less than willing to perform menial labor and daily tasks. They are capable of utilizing magic to make their bullets even more deadly, but they have no inherent mana regeneration of their own.</t>
  </si>
  <si>
    <t>TraitDef+TM_Spellthief.degreeDatas.0.label</t>
  </si>
  <si>
    <t>TM_Spellthief.degreeDatas.0.label</t>
  </si>
  <si>
    <t>Spellthief</t>
  </si>
  <si>
    <t>TraitDef+TM_Spellthief.degreeDatas.0.description</t>
  </si>
  <si>
    <t>TM_Spellthief.degreeDatas.0.description</t>
  </si>
  <si>
    <t>[PAWN_nameDef] is a Spellthief, a trickster mage capable of easily infiltrating and sabotaging enemies. They can copy abilities from allies and enemies.</t>
  </si>
  <si>
    <t>TraitDef+TM_Dragoon.degreeDatas.0.label</t>
  </si>
  <si>
    <t>TM_Dragoon.degreeDatas.0.label</t>
  </si>
  <si>
    <t>Dragoon</t>
  </si>
  <si>
    <t>TraitDef+TM_Dragoon.degreeDatas.0.description</t>
  </si>
  <si>
    <t>TM_Dragoon.degreeDatas.0.description</t>
  </si>
  <si>
    <t>[PAWN_nameDef] is a Dragoon, an agile knight that has absorbed the power of ancient dragons into their body, granting them extreme resistance towards heat. They are capable of taking to the skies to outmaneuever and destroy their opponents.</t>
  </si>
  <si>
    <t>TraitDef+TM_BlackMage.degreeDatas.0.label</t>
  </si>
  <si>
    <t>TM_BlackMage.degreeDatas.0.label</t>
  </si>
  <si>
    <t>Black Mage</t>
  </si>
  <si>
    <t>TraitDef+TM_BlackMage.degreeDatas.0.description</t>
  </si>
  <si>
    <t>TM_BlackMage.degreeDatas.0.description</t>
  </si>
  <si>
    <t>[PAWN_nameDef] is a Black Mage, a specialized combat mage capable of unleashing unending destructive magic on their foes.</t>
  </si>
  <si>
    <t>TraitDef+TM_Scholar.degreeDatas.0.label</t>
  </si>
  <si>
    <t>TM_Scholar.degreeDatas.0.label</t>
  </si>
  <si>
    <t>Scholar</t>
  </si>
  <si>
    <t>TraitDef+TM_Scholar.degreeDatas.0.description</t>
  </si>
  <si>
    <t>TM_Scholar.degreeDatas.0.description</t>
  </si>
  <si>
    <t>[PAWN_nameDef] is a Scholar, a magical strategist capable of protecting their allies from harm. They are very poor direct combatants, but excel at supporting their allies in combat.</t>
  </si>
  <si>
    <t>TraitDef+TM_Gunbreaker.degreeDatas.0.label</t>
  </si>
  <si>
    <t>TM_Gunbreaker.degreeDatas.0.label</t>
  </si>
  <si>
    <t>Gunbreaker</t>
  </si>
  <si>
    <t>TraitDef+TM_Gunbreaker.degreeDatas.0.description</t>
  </si>
  <si>
    <t>TM_Gunbreaker.degreeDatas.0.description</t>
  </si>
  <si>
    <t>[PAWN_nameDef] is a Gunbreaker, an unorthodox fighter that prefers to use ranged weaponry in melee combat. They are capable of charging up and unleashing devastating attacks in quick succession on their targets.</t>
  </si>
  <si>
    <t>TraitDef+TM_Gunner.degreeDatas.0.label</t>
  </si>
  <si>
    <t>TM_Gunner.degreeDatas.0.label</t>
  </si>
  <si>
    <t>Gunner</t>
  </si>
  <si>
    <t>TraitDef+TM_Gunner.degreeDatas.0.description</t>
  </si>
  <si>
    <t>TM_Gunner.degreeDatas.0.description</t>
  </si>
  <si>
    <t>[PAWN_nameDef] is a Gunner, a fighter that prefers ranged weapons with powerful single-shot capabilities. They are capable of charging up and laying down rapid bursts of suppressive fire.</t>
  </si>
  <si>
    <t>TraitDef+TM_Warrior.degreeDatas.0.label</t>
  </si>
  <si>
    <t>TM_Warrior.degreeDatas.0.label</t>
  </si>
  <si>
    <t>Warrior</t>
  </si>
  <si>
    <t>TraitDef+TM_Warrior.degreeDatas.0.description</t>
  </si>
  <si>
    <t>TM_Warrior.degreeDatas.0.description</t>
  </si>
  <si>
    <t>[PAWN_nameDef] is a Warrior, a melee fighter trained to survive on the front lines of battle.</t>
  </si>
  <si>
    <t>TraitDef+TM_Nomad.degreeDatas.0.label</t>
  </si>
  <si>
    <t>TM_Nomad.degreeDatas.0.label</t>
  </si>
  <si>
    <t>Nomad</t>
  </si>
  <si>
    <t>TraitDef+TM_Nomad.degreeDatas.0.description</t>
  </si>
  <si>
    <t>TM_Nomad.degreeDatas.0.description</t>
  </si>
  <si>
    <t>[PAWN_nameDef] is a Nomad, a resilient and versatile bow-fighter that fights at both melee and range.</t>
  </si>
  <si>
    <t>TraitDef+TM_Guardian.degreeDatas.0.label</t>
  </si>
  <si>
    <t>TM_Guardian.degreeDatas.0.label</t>
  </si>
  <si>
    <t>Guardian</t>
  </si>
  <si>
    <t>TraitDef+TM_Guardian.degreeDatas.0.description</t>
  </si>
  <si>
    <t>TM_Guardian.degreeDatas.0.description</t>
  </si>
  <si>
    <t>[PAWN_nameDef] is a Guardian, a stalwart protector that uses blade and magic to defend their allies.</t>
  </si>
  <si>
    <t>TraitDef+TM_Holosmith.degreeDatas.0.label</t>
  </si>
  <si>
    <t>TM_Holosmith.degreeDatas.0.label</t>
  </si>
  <si>
    <t>Holosmith</t>
  </si>
  <si>
    <t>TraitDef+TM_Holosmith.degreeDatas.0.description</t>
  </si>
  <si>
    <t>TM_Holosmith.degreeDatas.0.description</t>
  </si>
  <si>
    <t>[PAWN_nameDef] is a Holosmith, an ordinary individual except for one thing -- their usage of the miraculous Photon Forge, which allows them to harness the power of light for brief periods of time, allowing them to keep up with other trained fighters.</t>
  </si>
  <si>
    <t>TraitDef+TM_Troubadour.degreeDatas.0.label</t>
  </si>
  <si>
    <t>TM_Troubadour.degreeDatas.0.label</t>
  </si>
  <si>
    <t>Troubadour</t>
  </si>
  <si>
    <t>TraitDef+TM_Troubadour.degreeDatas.0.description</t>
  </si>
  <si>
    <t>TM_Troubadour.degreeDatas.0.description</t>
  </si>
  <si>
    <t>[PAWN_nameDef] is a Troubadour, an archer who supports their allies with arrow and song.</t>
  </si>
  <si>
    <t>TraitDef+TM_Gambler.degreeDatas.0.label</t>
  </si>
  <si>
    <t>TM_Gambler.degreeDatas.0.label</t>
  </si>
  <si>
    <t>Gambler</t>
  </si>
  <si>
    <t>TraitDef+TM_Gambler.degreeDatas.0.description</t>
  </si>
  <si>
    <t>TM_Gambler.degreeDatas.0.description</t>
  </si>
  <si>
    <t>[PAWN_nameDef] is a Gambler, a smooth-talking vagrant with a magical deck of cards. They play out their lives according to fate's whim.</t>
  </si>
  <si>
    <t>TraitDef+TM_Chef.degreeDatas.0.label</t>
  </si>
  <si>
    <t>TM_Chef.degreeDatas.0.label</t>
  </si>
  <si>
    <t>Chef</t>
  </si>
  <si>
    <t>TraitDef+TM_Chef.degreeDatas.0.description</t>
  </si>
  <si>
    <t>TM_Chef.degreeDatas.0.description</t>
  </si>
  <si>
    <t>[PAWN_nameDef] is a Chef, a dedicated cook with abilities that can ease the burdens of their allies.</t>
  </si>
  <si>
    <t>TM_Miner.degreeDatas.0.label</t>
  </si>
  <si>
    <t>Miner</t>
  </si>
  <si>
    <t>TM_Miner.degreeDatas.0.description</t>
  </si>
  <si>
    <t>[PAWN_nameDef] is a Miner, a trained specialist capable of demolishing ore and rock with ease.</t>
  </si>
  <si>
    <t>TM_Striker.degreeDatas.0.label</t>
  </si>
  <si>
    <t>Striker</t>
  </si>
  <si>
    <t>TM_Striker.degreeDatas.0.description</t>
  </si>
  <si>
    <t>[PAWN_nameDef] is a Striker, an unarmed combatant that is an aggressive offshoot of the Monk -- they forsake defense and healing in exchange for a swift and offensive combat style.</t>
  </si>
  <si>
    <t>TM_RuneKnight.degreeDatas.0.label</t>
  </si>
  <si>
    <t>Rune Knight</t>
  </si>
  <si>
    <t>TM_RuneKnight.degreeDatas.0.description</t>
  </si>
  <si>
    <t>[PAWN_nameDef] is a Rune Knight, a specialized combat mage that compresses mana into runes to use at a later time, allowing them to prepare for future encounters. They have access to offensive, defensive, and healing magic.</t>
  </si>
  <si>
    <t>TM_BlossomBlader.degreeDatas.0.label</t>
  </si>
  <si>
    <t>Blossom Blader</t>
  </si>
  <si>
    <t>TM_BlossomBlader.degreeDatas.0.description</t>
  </si>
  <si>
    <t>[PAWN_nameDef] is a Blossom Blader, a graceful bladedancer with close ties to nature. They are capable of rapidly assaulting their targets with debilitating attacks. Their abilities are fueled by herbs gathered over time by interacting with plants.</t>
  </si>
  <si>
    <t>TraitDef+TM_Ravenous.degreeDatas.0.label</t>
  </si>
  <si>
    <t>TM_Ravenous.degreeDatas.0.label</t>
  </si>
  <si>
    <t>Ravenous</t>
  </si>
  <si>
    <t>TraitDef+TM_Ravenous.degreeDatas.0.description</t>
  </si>
  <si>
    <t>TM_Ravenous.degreeDatas.0.description</t>
  </si>
  <si>
    <t>[PAWN_nameDef] is a Ravenous. No one knows how these disturbing creatures come into existence - freak of nature, biological experimentation, or magical anomaly? The only thing anyone knows for sure is that these creatures must feed, on anything and everything. Despite not being properly trained, they are capable of learning fighter and mage abilities. Perhaps they devoured the knowledge from some unfortunate soul...</t>
  </si>
  <si>
    <t>TM_MechHunter.degreeDatas.0.label</t>
  </si>
  <si>
    <t>Mech Hunter</t>
  </si>
  <si>
    <t>TM_MechHunter.degreeDatas.0.description</t>
  </si>
  <si>
    <t>Some do it for vengeance, others do it for pay. Whatever the reason, [PAWN_nameDef] is a Mech Hunter, a fighter that has dedicated their life to eradicating the Mechanoid threat.</t>
  </si>
  <si>
    <t>TM_Gunslinger.degreeDatas.0.label</t>
  </si>
  <si>
    <t>Gunslinger</t>
  </si>
  <si>
    <t>TM_Gunslinger.degreeDatas.0.description</t>
  </si>
  <si>
    <t>[PAWN_nameDef] is a Gunslinger, a mobile ranged attacker capable of blanketing the battlefield with suppressive fire.</t>
  </si>
  <si>
    <t>TM_Shadowbringer.degreeDatas.0.label</t>
  </si>
  <si>
    <t>Shadowbringer</t>
  </si>
  <si>
    <t>TM_Shadowbringer.degreeDatas.0.description</t>
  </si>
  <si>
    <t>[PAWN_nameDef] is a Shadowbringer, a melee fighter that utilizes the power of darkness to annihilate their foes.</t>
  </si>
  <si>
    <t>TM_Warden.degreeDatas.0.label</t>
  </si>
  <si>
    <t>Warden</t>
  </si>
  <si>
    <t>TM_Warden.degreeDatas.0.description</t>
  </si>
  <si>
    <t>[PAWN_nameDef] is a Warden, an offshoot of the Geomancer that has received training as a battlemage and prefers to be in the thick of combat.</t>
  </si>
  <si>
    <t>TM_Chempunk.degreeDatas.0.label</t>
  </si>
  <si>
    <t>Chempunk</t>
  </si>
  <si>
    <t>TM_Chempunk.degreeDatas.0.description</t>
  </si>
  <si>
    <t>No one belongs to a Rimworld more than [PAWN_nameDef] - no stranger to pollution, poison, drugs, or violence, they have augmented their body to allow them to process dangerous drugs in combat, allowing them to use their very body as a poisonous weapon.</t>
  </si>
  <si>
    <t>TM_Explorer.degreeDatas.0.label</t>
  </si>
  <si>
    <t>Explorer</t>
  </si>
  <si>
    <t>TM_Explorer.degreeDatas.0.description</t>
  </si>
  <si>
    <t>[PAWN_nameDef] is an Explorer. Their travels through the land have granted them insight into numerous schools of both magic and might -- they are capable of learning abilities from almost any mage or fighter scroll. However, they possess no innate abilities of their own.</t>
  </si>
  <si>
    <t>TM_Architect.degreeDatas.0.label</t>
  </si>
  <si>
    <t>Architect</t>
  </si>
  <si>
    <t>TM_Architect.degreeDatas.0.description</t>
  </si>
  <si>
    <t>[PAWN_nameDef] is an Architect, a mage that applies their magic to structures, allowing them to raise or destroy buildings at a moment's whim. Architects rarely directly engage their foes, they prefer to shape the landscape itself to be inhospitable to their enemies. Most of their spells can be cast from anywhere on the map.</t>
  </si>
  <si>
    <t>Projectile_Syringe.label</t>
  </si>
  <si>
    <t>Syringe</t>
  </si>
  <si>
    <t>Projectile_SyringeW.label</t>
  </si>
  <si>
    <t>TorannMagic.TMAbilityDef+TM_Emergency1.label</t>
  </si>
  <si>
    <t>TM_Emergency1.label</t>
  </si>
  <si>
    <t>TorannMagic.TMAbilityDef+TM_Emergency1.description</t>
  </si>
  <si>
    <t>TM_Emergency1.description</t>
  </si>
  <si>
    <t>The pawn rushes to aid wounded allies. They gain increased base movement speed, tending speed and tending quality as well as reduced pain for a short time.</t>
  </si>
  <si>
    <t>TorannMagic.TMAbilityDef+TM_Emergency1B.label</t>
  </si>
  <si>
    <t>TM_Emergency1B.label</t>
  </si>
  <si>
    <t>TorannMagic.TMAbilityDef+TM_Emergency1B.description</t>
  </si>
  <si>
    <t>TM_Emergency1B.description</t>
  </si>
  <si>
    <t>TorannMagic.TMAbilityDef+TM_Emergency1_I.label</t>
  </si>
  <si>
    <t>TM_Emergency1_I.label</t>
  </si>
  <si>
    <t>Emergency (I)</t>
  </si>
  <si>
    <t>TorannMagic.TMAbilityDef+TM_Emergency1_I.description</t>
  </si>
  <si>
    <t>TM_Emergency1_I.description</t>
  </si>
  <si>
    <t>The pawn rushes to aid wounded allies. They gain increased base movement speed, tending speed and tending quality as well as reduced pain for a short time.
Leveling this grants reduced cooldown, cost, and increased duration of the buff. Costs 2 points to level.</t>
  </si>
  <si>
    <t>TorannMagic.TMAbilityDef+TM_Emergency1_II.label</t>
  </si>
  <si>
    <t>TM_Emergency1_II.label</t>
  </si>
  <si>
    <t>Emergency (II)</t>
  </si>
  <si>
    <t>TorannMagic.TMAbilityDef+TM_Emergency1_II.description</t>
  </si>
  <si>
    <t>TM_Emergency1_II.description</t>
  </si>
  <si>
    <t>TorannMagic.TMAbilityDef+TM_Emergency1_III.label</t>
  </si>
  <si>
    <t>TM_Emergency1_III.label</t>
  </si>
  <si>
    <t>Emergency (III)</t>
  </si>
  <si>
    <t>TorannMagic.TMAbilityDef+TM_Emergency1_III.description</t>
  </si>
  <si>
    <t>TM_Emergency1_III.description</t>
  </si>
  <si>
    <t>The pawn rushes to aid wounded allies. They gain increased base movement speed, tending speed and tending quality as well as reduced pain for a moderate duration of time.</t>
  </si>
  <si>
    <t>TorannMagic.TMAbilityDef+TM_MedigelW.label</t>
  </si>
  <si>
    <t>TM_MedigelW.label</t>
  </si>
  <si>
    <t>TorannMagic.TMAbilityDef+TM_MedigelW.description</t>
  </si>
  <si>
    <t>TM_MedigelW.description</t>
  </si>
  <si>
    <t>Applies a healing gel to the wounds of a target that speeds recovery and fights infection. Medigel has a moderate regenerative effect that speeds general healing rates. Medigel also reduces the pain of wounds and greatly improves respiratory functions.
(Autocast attempts to cast on nearby damaged allies while the caster is undrafted.)</t>
  </si>
  <si>
    <t>TorannMagic.TMAbilityDef+TM_MedigelWB.label</t>
  </si>
  <si>
    <t>TM_MedigelWB.label</t>
  </si>
  <si>
    <t>TorannMagic.TMAbilityDef+TM_MedigelWB.description</t>
  </si>
  <si>
    <t>TM_MedigelWB.description</t>
  </si>
  <si>
    <t>TorannMagic.TMAbilityDef+TM_MedigelW_I.label</t>
  </si>
  <si>
    <t>TM_MedigelW_I.label</t>
  </si>
  <si>
    <t>Medigel (I)</t>
  </si>
  <si>
    <t>TorannMagic.TMAbilityDef+TM_MedigelW_I.description</t>
  </si>
  <si>
    <t>TM_MedigelW_I.description</t>
  </si>
  <si>
    <t>Applies a healing gel to the wounds of a target that speeds recovery and fights infection. Medigel has a moderate regenerative effect that speeds general healing rates. Medigel also reduces the pain of wounds and greatly improves respiratory functions.
(Autocast attempts to cast on nearby damaged allies while the caster is undrafted.)
Leveling this increases the duration of the buff and decreases the cooldown, cost, and cast time. Costs 2 points to level.</t>
  </si>
  <si>
    <t>TorannMagic.TMAbilityDef+TM_MedigelW_II.label</t>
  </si>
  <si>
    <t>TM_MedigelW_II.label</t>
  </si>
  <si>
    <t>Medigel (II)</t>
  </si>
  <si>
    <t>TorannMagic.TMAbilityDef+TM_MedigelW_II.description</t>
  </si>
  <si>
    <t>TM_MedigelW_II.description</t>
  </si>
  <si>
    <t>TorannMagic.TMAbilityDef+TM_MedigelW_III.label</t>
  </si>
  <si>
    <t>TM_MedigelW_III.label</t>
  </si>
  <si>
    <t>TorannMagic.TMAbilityDef+TM_MedigelW_III.description</t>
  </si>
  <si>
    <t>TM_MedigelW_III.description</t>
  </si>
  <si>
    <t>Applies a healing gel to the wounds of a target that speeds recovery and fights infection. Medigel has a moderate regenerative effect that speeds general healing rates. Medigel also reduces the pain of wounds and greatly improves respiratory functions.
(Autocast attempts to cast on nearby damaged allies while the caster is undrafted.)</t>
  </si>
  <si>
    <t>TM_MedigelC.label</t>
  </si>
  <si>
    <t>TM_MedigelC.description</t>
  </si>
  <si>
    <t>TorannMagic.TMAbilityDef+TM_CombatDrugPainW.label</t>
  </si>
  <si>
    <t>TM_CombatDrugPainW.label</t>
  </si>
  <si>
    <t>Combat Drug: Painkillers</t>
  </si>
  <si>
    <t>TorannMagic.TMAbilityDef+TM_CombatDrugPainW.description</t>
  </si>
  <si>
    <t>TM_CombatDrugPainW.description</t>
  </si>
  <si>
    <t>Administers a combat drug to the target that hardens the skin and inhibits pain receptors, as well as reducing psychic sensitivity.
(Autocast checks for nearby allied pawns that don't already have the buff while the caster is undrafted.)</t>
  </si>
  <si>
    <t>TorannMagic.TMAbilityDef+TM_CombatDrugPainWB.label</t>
  </si>
  <si>
    <t>TM_CombatDrugPainWB.label</t>
  </si>
  <si>
    <t>TorannMagic.TMAbilityDef+TM_CombatDrugPainWB.description</t>
  </si>
  <si>
    <t>TM_CombatDrugPainWB.description</t>
  </si>
  <si>
    <t>TorannMagic.TMAbilityDef+TM_CombatDrugPainW_I.label</t>
  </si>
  <si>
    <t>TM_CombatDrugPainW_I.label</t>
  </si>
  <si>
    <t>Combat Drug: Painkillers (I)</t>
  </si>
  <si>
    <t>TorannMagic.TMAbilityDef+TM_CombatDrugPainW_I.description</t>
  </si>
  <si>
    <t>TM_CombatDrugPainW_I.description</t>
  </si>
  <si>
    <t>Administers a combat drug to the target that hardens the skin and inhibits pain receptors, as well as reducing psychic sensitivity.
Leveling this decreases the cooldown and cost of the ability, and increases the duration of the buff.
(Autocast checks for nearby allied pawns that don't already have the buff while the caster is undrafted.)</t>
  </si>
  <si>
    <t>TorannMagic.TMAbilityDef+TM_CombatDrugPainW_II.label</t>
  </si>
  <si>
    <t>TM_CombatDrugPainW_II.label</t>
  </si>
  <si>
    <t>Combat Drug: Painkillers (II)</t>
  </si>
  <si>
    <t>TorannMagic.TMAbilityDef+TM_CombatDrugPainW_II.description</t>
  </si>
  <si>
    <t>TM_CombatDrugPainW_II.description</t>
  </si>
  <si>
    <t>TorannMagic.TMAbilityDef+TM_CombatDrugPainW_III.label</t>
  </si>
  <si>
    <t>TM_CombatDrugPainW_III.label</t>
  </si>
  <si>
    <t>Combat Drug: Painkillers (III)</t>
  </si>
  <si>
    <t>TorannMagic.TMAbilityDef+TM_CombatDrugPainW_III.description</t>
  </si>
  <si>
    <t>TM_CombatDrugPainW_III.description</t>
  </si>
  <si>
    <t>TorannMagic.TMAbilityDef+TM_ThermoPillsW.label</t>
  </si>
  <si>
    <t>TM_ThermoPillsW.label</t>
  </si>
  <si>
    <t>Thermo Pills</t>
  </si>
  <si>
    <t>TorannMagic.TMAbilityDef+TM_ThermoPillsW.description</t>
  </si>
  <si>
    <t>TM_ThermoPillsW.description</t>
  </si>
  <si>
    <t>Administers thermoregulatory supplements to target ally, granting increased resistance to extreme temperatures.
(Autocast checks for nearby allied pawns suffering from heatstroke or hypothermia while the pawn is undrafted.)</t>
  </si>
  <si>
    <t>TorannMagic.TMAbilityDef+TM_ThermoPillsWB.label</t>
  </si>
  <si>
    <t>TM_ThermoPillsWB.label</t>
  </si>
  <si>
    <t>TorannMagic.TMAbilityDef+TM_ThermoPillsWB.description</t>
  </si>
  <si>
    <t>TM_ThermoPillsWB.description</t>
  </si>
  <si>
    <t>TorannMagic.TMAbilityDef+TM_ThermoPillsW_I.label</t>
  </si>
  <si>
    <t>TM_ThermoPillsW_I.label</t>
  </si>
  <si>
    <t>Thermo Pills (I)</t>
  </si>
  <si>
    <t>TorannMagic.TMAbilityDef+TM_ThermoPillsW_I.description</t>
  </si>
  <si>
    <t>TM_ThermoPillsW_I.description</t>
  </si>
  <si>
    <t>Administers thermoregulatory supplements to target ally, granting increased resistance to extreme temperatures.
Leveling this decreases the cooldown and cost, and increases the duration of the buff.
(Autocast checks for nearby allied pawns suffering from heatstroke or hypothermia while the pawn is undrafted.)</t>
  </si>
  <si>
    <t>TorannMagic.TMAbilityDef+TM_ThermoPillsW_II.label</t>
  </si>
  <si>
    <t>TM_ThermoPillsW_II.label</t>
  </si>
  <si>
    <t>Thermo Pills (II)</t>
  </si>
  <si>
    <t>TorannMagic.TMAbilityDef+TM_ThermoPillsW_II.description</t>
  </si>
  <si>
    <t>TM_ThermoPillsW_II.description</t>
  </si>
  <si>
    <t>TorannMagic.TMAbilityDef+TM_ThermoPillsW_III.label</t>
  </si>
  <si>
    <t>TM_ThermoPillsW_III.label</t>
  </si>
  <si>
    <t>Thermo Pills (III)</t>
  </si>
  <si>
    <t>TorannMagic.TMAbilityDef+TM_ThermoPillsW_III.description</t>
  </si>
  <si>
    <t>TM_ThermoPillsW_III.description</t>
  </si>
  <si>
    <t>TorannMagic.TMAbilityDef+TM_Medigel1.label</t>
  </si>
  <si>
    <t>TM_Medigel1.label</t>
  </si>
  <si>
    <t>TorannMagic.TMAbilityDef+TM_Medigel1.description</t>
  </si>
  <si>
    <t>TM_Medigel1.description</t>
  </si>
  <si>
    <t>TorannMagic.TMAbilityDef+TM_Medigel1B.label</t>
  </si>
  <si>
    <t>TM_Medigel1B.label</t>
  </si>
  <si>
    <t>TorannMagic.TMAbilityDef+TM_Medigel1B.description</t>
  </si>
  <si>
    <t>TM_Medigel1B.description</t>
  </si>
  <si>
    <t>TorannMagic.TMAbilityDef+TM_Medigel1_I.label</t>
  </si>
  <si>
    <t>TM_Medigel1_I.label</t>
  </si>
  <si>
    <t>TorannMagic.TMAbilityDef+TM_Medigel1_I.description</t>
  </si>
  <si>
    <t>TM_Medigel1_I.description</t>
  </si>
  <si>
    <t>TorannMagic.TMAbilityDef+TM_Medigel1_II.label</t>
  </si>
  <si>
    <t>TM_Medigel1_II.label</t>
  </si>
  <si>
    <t>TorannMagic.TMAbilityDef+TM_Medigel1_II.description</t>
  </si>
  <si>
    <t>TM_Medigel1_II.description</t>
  </si>
  <si>
    <t>TorannMagic.TMAbilityDef+TM_Medigel1_III.label</t>
  </si>
  <si>
    <t>TM_Medigel1_III.label</t>
  </si>
  <si>
    <t>Medigel (III)</t>
  </si>
  <si>
    <t>TorannMagic.TMAbilityDef+TM_Medigel1_III.description</t>
  </si>
  <si>
    <t>TM_Medigel1_III.description</t>
  </si>
  <si>
    <t>TorannMagic.TMAbilityDef+TM_CombatDrugPain.label</t>
  </si>
  <si>
    <t>TM_CombatDrugPain.label</t>
  </si>
  <si>
    <t>TorannMagic.TMAbilityDef+TM_CombatDrugPain.description</t>
  </si>
  <si>
    <t>TM_CombatDrugPain.description</t>
  </si>
  <si>
    <t>TorannMagic.TMAbilityDef+TM_CombatDrugPainB.label</t>
  </si>
  <si>
    <t>TM_CombatDrugPainB.label</t>
  </si>
  <si>
    <t>TorannMagic.TMAbilityDef+TM_CombatDrugPainB.description</t>
  </si>
  <si>
    <t>TM_CombatDrugPainB.description</t>
  </si>
  <si>
    <t>TorannMagic.TMAbilityDef+TM_CombatDrugPain_I.label</t>
  </si>
  <si>
    <t>TM_CombatDrugPain_I.label</t>
  </si>
  <si>
    <t>TorannMagic.TMAbilityDef+TM_CombatDrugPain_I.description</t>
  </si>
  <si>
    <t>TM_CombatDrugPain_I.description</t>
  </si>
  <si>
    <t>TorannMagic.TMAbilityDef+TM_CombatDrugPain_II.label</t>
  </si>
  <si>
    <t>TM_CombatDrugPain_II.label</t>
  </si>
  <si>
    <t>TorannMagic.TMAbilityDef+TM_CombatDrugPain_II.description</t>
  </si>
  <si>
    <t>TM_CombatDrugPain_II.description</t>
  </si>
  <si>
    <t>TorannMagic.TMAbilityDef+TM_CombatDrugPain_III.label</t>
  </si>
  <si>
    <t>TM_CombatDrugPain_III.label</t>
  </si>
  <si>
    <t>TorannMagic.TMAbilityDef+TM_CombatDrugPain_III.description</t>
  </si>
  <si>
    <t>TM_CombatDrugPain_III.description</t>
  </si>
  <si>
    <t>TorannMagic.TMAbilityDef+TM_CombatDrugMoving.label</t>
  </si>
  <si>
    <t>TM_CombatDrugMoving.label</t>
  </si>
  <si>
    <t>Combat Drug: Stimulant</t>
  </si>
  <si>
    <t>TorannMagic.TMAbilityDef+TM_CombatDrugMoving.description</t>
  </si>
  <si>
    <t>TM_CombatDrugMoving.description</t>
  </si>
  <si>
    <t>Administers a combat drug to the target that increases movement speed and manipulation.
(Autocast checks for nearby allied pawns that don't already have the buff while the caster is undrafted.)</t>
  </si>
  <si>
    <t>TorannMagic.TMAbilityDef+TM_CombatDrugMovingB.label</t>
  </si>
  <si>
    <t>TM_CombatDrugMovingB.label</t>
  </si>
  <si>
    <t>TorannMagic.TMAbilityDef+TM_CombatDrugMovingB.description</t>
  </si>
  <si>
    <t>TM_CombatDrugMovingB.description</t>
  </si>
  <si>
    <t>TorannMagic.TMAbilityDef+TM_CombatDrugMoving_I.label</t>
  </si>
  <si>
    <t>TM_CombatDrugMoving_I.label</t>
  </si>
  <si>
    <t>Combat Drug: Stimulant (I)</t>
  </si>
  <si>
    <t>TorannMagic.TMAbilityDef+TM_CombatDrugMoving_I.description</t>
  </si>
  <si>
    <t>TM_CombatDrugMoving_I.description</t>
  </si>
  <si>
    <t>Administers a combat drug to the target that increases movement speed and manipulation.
Leveling this decreases the cooldown and cost of the ability, and increases the duration of the buff.
(Autocast checks for nearby allied pawns that don't already have the buff while the caster is undrafted.)</t>
  </si>
  <si>
    <t>TorannMagic.TMAbilityDef+TM_CombatDrugMoving_II.label</t>
  </si>
  <si>
    <t>TM_CombatDrugMoving_II.label</t>
  </si>
  <si>
    <t>Combat Drug: Stimulant (II)</t>
  </si>
  <si>
    <t>TorannMagic.TMAbilityDef+TM_CombatDrugMoving_II.description</t>
  </si>
  <si>
    <t>TM_CombatDrugMoving_II.description</t>
  </si>
  <si>
    <t>TorannMagic.TMAbilityDef+TM_CombatDrugMoving_III.label</t>
  </si>
  <si>
    <t>TM_CombatDrugMoving_III.label</t>
  </si>
  <si>
    <t>Combat Drug: Stimulant (III)</t>
  </si>
  <si>
    <t>TorannMagic.TMAbilityDef+TM_CombatDrugMoving_III.description</t>
  </si>
  <si>
    <t>TM_CombatDrugMoving_III.description</t>
  </si>
  <si>
    <t>TorannMagic.TMAbilityDef+TM_CombatDrugAwareness.label</t>
  </si>
  <si>
    <t>TM_CombatDrugAwareness.label</t>
  </si>
  <si>
    <t>Combat Drug: Awareness</t>
  </si>
  <si>
    <t>TorannMagic.TMAbilityDef+TM_CombatDrugAwareness.description</t>
  </si>
  <si>
    <t>TM_CombatDrugAwareness.description</t>
  </si>
  <si>
    <t>Administers a combat drug to the target that grants increased consciousness, as well as heightened psychic sensitivity.
(Autocast checks for nearby allied pawns that don't already have the buff while the caster is undrafted.)</t>
  </si>
  <si>
    <t>TorannMagic.TMAbilityDef+TM_CombatDrugAwarenessB.label</t>
  </si>
  <si>
    <t>TM_CombatDrugAwarenessB.label</t>
  </si>
  <si>
    <t>TorannMagic.TMAbilityDef+TM_CombatDrugAwarenessB.description</t>
  </si>
  <si>
    <t>TM_CombatDrugAwarenessB.description</t>
  </si>
  <si>
    <t>TorannMagic.TMAbilityDef+TM_CombatDrugAwareness_I.label</t>
  </si>
  <si>
    <t>TM_CombatDrugAwareness_I.label</t>
  </si>
  <si>
    <t>Combat Drug: Awareness (I)</t>
  </si>
  <si>
    <t>TorannMagic.TMAbilityDef+TM_CombatDrugAwareness_I.description</t>
  </si>
  <si>
    <t>TM_CombatDrugAwareness_I.description</t>
  </si>
  <si>
    <t>Administers a combat drug to the target that grants increased consciousness, as well as heightened psychic sensitivity.
Leveling this decreases the cooldown and cost of the ability, and increases the duration of the buff.
(Autocast checks for nearby allied pawns that don't already have the buff while the caster is undrafted.)</t>
  </si>
  <si>
    <t>TorannMagic.TMAbilityDef+TM_CombatDrugAwareness_II.label</t>
  </si>
  <si>
    <t>TM_CombatDrugAwareness_II.label</t>
  </si>
  <si>
    <t>Combat Drug: Awareness (II)</t>
  </si>
  <si>
    <t>TorannMagic.TMAbilityDef+TM_CombatDrugAwareness_II.description</t>
  </si>
  <si>
    <t>TM_CombatDrugAwareness_II.description</t>
  </si>
  <si>
    <t>TorannMagic.TMAbilityDef+TM_CombatDrugAwareness_III.label</t>
  </si>
  <si>
    <t>TM_CombatDrugAwareness_III.label</t>
  </si>
  <si>
    <t>Combat Drug: Awareness (III)</t>
  </si>
  <si>
    <t>TorannMagic.TMAbilityDef+TM_CombatDrugAwareness_III.description</t>
  </si>
  <si>
    <t>TM_CombatDrugAwareness_III.description</t>
  </si>
  <si>
    <t>TorannMagic.TMAbilityDef+TM_CombatDrugAccuracy.label</t>
  </si>
  <si>
    <t>TM_CombatDrugAccuracy.label</t>
  </si>
  <si>
    <t>Combat Drug: Accuracy</t>
  </si>
  <si>
    <t>TorannMagic.TMAbilityDef+TM_CombatDrugAccuracy.description</t>
  </si>
  <si>
    <t>TM_CombatDrugAccuracy.description</t>
  </si>
  <si>
    <t>Administers a combat drug to the target that grants increased accuracy.
(Autocast checks for nearby allied pawns that don't already have the buff while the caster is undrafted.)</t>
  </si>
  <si>
    <t>TorannMagic.TMAbilityDef+TM_CombatDrugAccuracyB.label</t>
  </si>
  <si>
    <t>TM_CombatDrugAccuracyB.label</t>
  </si>
  <si>
    <t>TorannMagic.TMAbilityDef+TM_CombatDrugAccuracyB.description</t>
  </si>
  <si>
    <t>TM_CombatDrugAccuracyB.description</t>
  </si>
  <si>
    <t>TorannMagic.TMAbilityDef+TM_CombatDrugAccuracy_I.label</t>
  </si>
  <si>
    <t>TM_CombatDrugAccuracy_I.label</t>
  </si>
  <si>
    <t>Combat Drug: Accuracy (I)</t>
  </si>
  <si>
    <t>TorannMagic.TMAbilityDef+TM_CombatDrugAccuracy_I.description</t>
  </si>
  <si>
    <t>TM_CombatDrugAccuracy_I.description</t>
  </si>
  <si>
    <t>Administers a combat drug to the target that grants increased accuracy.
Leveling this decreases the cooldown and cost of the ability, and increases the duration of the buff.
(Autocast checks for nearby allied pawns that don't already have the buff while the caster is undrafted.)</t>
  </si>
  <si>
    <t>TorannMagic.TMAbilityDef+TM_CombatDrugAccuracy_II.label</t>
  </si>
  <si>
    <t>TM_CombatDrugAccuracy_II.label</t>
  </si>
  <si>
    <t>Combat Drug: Accuracy (II)</t>
  </si>
  <si>
    <t>TorannMagic.TMAbilityDef+TM_CombatDrugAccuracy_II.description</t>
  </si>
  <si>
    <t>TM_CombatDrugAccuracy_II.description</t>
  </si>
  <si>
    <t>TorannMagic.TMAbilityDef+TM_CombatDrugAccuracy_III.label</t>
  </si>
  <si>
    <t>TM_CombatDrugAccuracy_III.label</t>
  </si>
  <si>
    <t>Combat Drug: Accuracy (III)</t>
  </si>
  <si>
    <t>TorannMagic.TMAbilityDef+TM_CombatDrugAccuracy_III.description</t>
  </si>
  <si>
    <t>TM_CombatDrugAccuracy_III.description</t>
  </si>
  <si>
    <t>TorannMagic.TMAbilityDef+TM_Antidepressants.label</t>
  </si>
  <si>
    <t>TM_Antidepressants.label</t>
  </si>
  <si>
    <t>Anti depressants</t>
  </si>
  <si>
    <t>TorannMagic.TMAbilityDef+TM_Antidepressants.description</t>
  </si>
  <si>
    <t>TM_Antidepressants.description</t>
  </si>
  <si>
    <t>Administers antidepressants, granting a mood boost and lowering mental break threshold. Has minor side effects.
(Autocast checks for nearby allied pawns that don't already have the buff while the caster is undrafted.)</t>
  </si>
  <si>
    <t>TorannMagic.TMAbilityDef+TM_AntidepressantsB.label</t>
  </si>
  <si>
    <t>TM_AntidepressantsB.label</t>
  </si>
  <si>
    <t>TorannMagic.TMAbilityDef+TM_AntidepressantsB.description</t>
  </si>
  <si>
    <t>TM_AntidepressantsB.description</t>
  </si>
  <si>
    <t>TorannMagic.TMAbilityDef+TM_Antidepressants_I.label</t>
  </si>
  <si>
    <t>TM_Antidepressants_I.label</t>
  </si>
  <si>
    <t>Anti depressants (I)</t>
  </si>
  <si>
    <t>TorannMagic.TMAbilityDef+TM_Antidepressants_I.description</t>
  </si>
  <si>
    <t>TM_Antidepressants_I.description</t>
  </si>
  <si>
    <t>Administers antidepressants, granting a mood boost and lowering mental break threshold. Has minor side effects.
Leveling this decreases the cooldown and cost of the ability, increases the duration of the buff, and reduces the side effects.
(Autocast checks for nearby allied pawns that don't already have the buff while the caster is undrafted.)</t>
  </si>
  <si>
    <t>TorannMagic.TMAbilityDef+TM_Antidepressants_II.label</t>
  </si>
  <si>
    <t>TM_Antidepressants_II.label</t>
  </si>
  <si>
    <t>Anti depressants (II)</t>
  </si>
  <si>
    <t>TorannMagic.TMAbilityDef+TM_Antidepressants_II.description</t>
  </si>
  <si>
    <t>TM_Antidepressants_II.description</t>
  </si>
  <si>
    <t>Administers antidepressants, granting a mood boost and lowering mental break threshold. Has minor side effects.
Leveling this decreases the cooldown and cost of the ability, increases the duration of the buff, and removes the side effects.
(Autocast checks for nearby allied pawns that don't already have the buff while the caster is undrafted.)</t>
  </si>
  <si>
    <t>TorannMagic.TMAbilityDef+TM_Antidepressants_III.label</t>
  </si>
  <si>
    <t>TM_Antidepressants_III.label</t>
  </si>
  <si>
    <t>Anti depressants (III)</t>
  </si>
  <si>
    <t>TorannMagic.TMAbilityDef+TM_Antidepressants_III.description</t>
  </si>
  <si>
    <t>TM_Antidepressants_III.description</t>
  </si>
  <si>
    <t>Administers antidepressants, granting a mood boost and lowering mental break threshold.
(Autocast checks for nearby allied pawns that don't already have the buff while the caster is undrafted.)</t>
  </si>
  <si>
    <t>TorannMagic.TMAbilityDef+TM_ThermoPills.label</t>
  </si>
  <si>
    <t>TM_ThermoPills.label</t>
  </si>
  <si>
    <t>TorannMagic.TMAbilityDef+TM_ThermoPills.description</t>
  </si>
  <si>
    <t>TM_ThermoPills.description</t>
  </si>
  <si>
    <t>TorannMagic.TMAbilityDef+TM_ThermoPillsB.label</t>
  </si>
  <si>
    <t>TM_ThermoPillsB.label</t>
  </si>
  <si>
    <t>TorannMagic.TMAbilityDef+TM_ThermoPillsB.description</t>
  </si>
  <si>
    <t>TM_ThermoPillsB.description</t>
  </si>
  <si>
    <t>TorannMagic.TMAbilityDef+TM_ThermoPills_I.label</t>
  </si>
  <si>
    <t>TM_ThermoPills_I.label</t>
  </si>
  <si>
    <t>TorannMagic.TMAbilityDef+TM_ThermoPills_I.description</t>
  </si>
  <si>
    <t>TM_ThermoPills_I.description</t>
  </si>
  <si>
    <t>TorannMagic.TMAbilityDef+TM_ThermoPills_II.label</t>
  </si>
  <si>
    <t>TM_ThermoPills_II.label</t>
  </si>
  <si>
    <t>TorannMagic.TMAbilityDef+TM_ThermoPills_II.description</t>
  </si>
  <si>
    <t>TM_ThermoPills_II.description</t>
  </si>
  <si>
    <t>TorannMagic.TMAbilityDef+TM_ThermoPills_III.label</t>
  </si>
  <si>
    <t>TM_ThermoPills_III.label</t>
  </si>
  <si>
    <t>TorannMagic.TMAbilityDef+TM_ThermoPills_III.description</t>
  </si>
  <si>
    <t>TM_ThermoPills_III.description</t>
  </si>
  <si>
    <t>TorannMagic.TMAbilityDef+TM_Purity.label</t>
  </si>
  <si>
    <t>TM_Purity.label</t>
  </si>
  <si>
    <t>Purity</t>
  </si>
  <si>
    <t>TorannMagic.TMAbilityDef+TM_Purity.description</t>
  </si>
  <si>
    <t>TM_Purity.description</t>
  </si>
  <si>
    <t>The Paladin expresses a pure wish of protection, which shields an ally from harm.</t>
  </si>
  <si>
    <t>TorannMagic.TMAbilityDef+TM_PurityB.label</t>
  </si>
  <si>
    <t>TM_PurityB.label</t>
  </si>
  <si>
    <t>TorannMagic.TMAbilityDef+TM_PurityB.description</t>
  </si>
  <si>
    <t>TM_PurityB.description</t>
  </si>
  <si>
    <t>TorannMagic.TMAbilityDef+TM_Purity_I.label</t>
  </si>
  <si>
    <t>TM_Purity_I.label</t>
  </si>
  <si>
    <t>Purity (I)</t>
  </si>
  <si>
    <t>TorannMagic.TMAbilityDef+TM_Purity_I.description</t>
  </si>
  <si>
    <t>TM_Purity_I.description</t>
  </si>
  <si>
    <t>The Paladin expresses a pure wish of protection, which shields an ally from harm.
Leveling this reduces the cost and increases the strength of the shield. Costs 2 points to level.</t>
  </si>
  <si>
    <t>TorannMagic.TMAbilityDef+TM_Purity_II.label</t>
  </si>
  <si>
    <t>TM_Purity_II.label</t>
  </si>
  <si>
    <t>Purity (II)</t>
  </si>
  <si>
    <t>TorannMagic.TMAbilityDef+TM_Purity_II.description</t>
  </si>
  <si>
    <t>TM_Purity_II.description</t>
  </si>
  <si>
    <t>TorannMagic.TMAbilityDef+TM_Purity_III.label</t>
  </si>
  <si>
    <t>TM_Purity_III.label</t>
  </si>
  <si>
    <t>Purity (III)</t>
  </si>
  <si>
    <t>TorannMagic.TMAbilityDef+TM_Purity_III.description</t>
  </si>
  <si>
    <t>TM_Purity_III.description</t>
  </si>
  <si>
    <t>TorannMagic.TMAbilityDef+TM_Equality.label</t>
  </si>
  <si>
    <t>TM_Equality.label</t>
  </si>
  <si>
    <t>Equality</t>
  </si>
  <si>
    <t>TorannMagic.TMAbilityDef+TM_Equality.description</t>
  </si>
  <si>
    <t>TM_Equality.description</t>
  </si>
  <si>
    <t>The Paladin prays for a fair battle, which protects an ally with a shield that deflects projectiles.</t>
  </si>
  <si>
    <t>TorannMagic.TMAbilityDef+TM_EqualityB.label</t>
  </si>
  <si>
    <t>TM_EqualityB.label</t>
  </si>
  <si>
    <t>TorannMagic.TMAbilityDef+TM_EqualityB.description</t>
  </si>
  <si>
    <t>TM_EqualityB.description</t>
  </si>
  <si>
    <t>TorannMagic.TMAbilityDef+TM_Equality_I.label</t>
  </si>
  <si>
    <t>Equality (I)</t>
  </si>
  <si>
    <t>TorannMagic.TMAbilityDef+TM_Equality_I.description</t>
  </si>
  <si>
    <t>TM_Equality_I.description</t>
  </si>
  <si>
    <t>The Paladin prays for a fair battle, which protects an ally with a shield that deflects projectiles.
Leveling this ability reduces the cost and increases the duration and strength of the shield. Costs 2 points to level.</t>
  </si>
  <si>
    <t>TorannMagic.TMAbilityDef+TM_Equality_II.label</t>
  </si>
  <si>
    <t>TM_Equality_II.label</t>
  </si>
  <si>
    <t>Equality (II)</t>
  </si>
  <si>
    <t>TorannMagic.TMAbilityDef+TM_Equality_II.description</t>
  </si>
  <si>
    <t>TM_Equality_II.description</t>
  </si>
  <si>
    <t>TorannMagic.TMAbilityDef+TM_Equality_III.label</t>
  </si>
  <si>
    <t>TM_Equality_III.label</t>
  </si>
  <si>
    <t>Equality (III)</t>
  </si>
  <si>
    <t>TorannMagic.TMAbilityDef+TM_Equality_III.description</t>
  </si>
  <si>
    <t>TM_Equality_III.description</t>
  </si>
  <si>
    <t>TorannMagic.TMAbilityDef+TM_Retribution.label</t>
  </si>
  <si>
    <t>TM_Retribution.label</t>
  </si>
  <si>
    <t>Retribution</t>
  </si>
  <si>
    <t>TorannMagic.TMAbilityDef+TM_Retribution.description</t>
  </si>
  <si>
    <t>TM_Retribution.description</t>
  </si>
  <si>
    <t>The Paladin expresses a vengeful wish of retribution, granting a brief shield to an ally which turns incoming harm back towards the enemy.</t>
  </si>
  <si>
    <t>TorannMagic.TMAbilityDef+TM_RetributionB.label</t>
  </si>
  <si>
    <t>TM_RetributionB.label</t>
  </si>
  <si>
    <t>TorannMagic.TMAbilityDef+TM_RetributionB.description</t>
  </si>
  <si>
    <t>TM_RetributionB.description</t>
  </si>
  <si>
    <t>TorannMagic.TMAbilityDef+TM_Retribution_I.label</t>
  </si>
  <si>
    <t>TM_Retribution_I.label</t>
  </si>
  <si>
    <t>Retribution (I)</t>
  </si>
  <si>
    <t>TorannMagic.TMAbilityDef+TM_Retribution_I.description</t>
  </si>
  <si>
    <t>TM_Retribution_I.description</t>
  </si>
  <si>
    <t>The Paladin expresses a vengeful wish of retribution, granting a brief shield to an ally which turns incoming harm back towards the enemy.
Leveling this reduces the cost and cooldown and slightly increases the duration of the shield. Costs 2 points to level.</t>
  </si>
  <si>
    <t>TorannMagic.TMAbilityDef+TM_Retribution_II.label</t>
  </si>
  <si>
    <t>TM_Retribution_II.label</t>
  </si>
  <si>
    <t>Retribution (II)</t>
  </si>
  <si>
    <t>TorannMagic.TMAbilityDef+TM_Retribution_II.description</t>
  </si>
  <si>
    <t>TM_Retribution_II.description</t>
  </si>
  <si>
    <t>TorannMagic.TMAbilityDef+TM_Retribution_III.label</t>
  </si>
  <si>
    <t>TM_Retribution_III.label</t>
  </si>
  <si>
    <t>Retribution (III)</t>
  </si>
  <si>
    <t>TorannMagic.TMAbilityDef+TM_Retribution_III.description</t>
  </si>
  <si>
    <t>TM_Retribution_III.description</t>
  </si>
  <si>
    <t>TorannMagic.TMAbilityDef+TM_Malice.label</t>
  </si>
  <si>
    <t>TM_Malice.label</t>
  </si>
  <si>
    <t>Scorn</t>
  </si>
  <si>
    <t>TorannMagic.TMAbilityDef+TM_Malice.description</t>
  </si>
  <si>
    <t>TM_Malice.description</t>
  </si>
  <si>
    <t>The Reaper uses their demonic powers to partially transform into a winged demon, launching themselves towards a distant location to crush their foes in a torrent of dark fury. A Reaper will retain their partial demon form for a short period after using this ability, granting them improved physical capacities and a damage shield.</t>
  </si>
  <si>
    <t>TorannMagic.TMAbilityDef+TM_MaliceB.label</t>
  </si>
  <si>
    <t>TM_MaliceB.label</t>
  </si>
  <si>
    <t>TorannMagic.TMAbilityDef+TM_MaliceB.description</t>
  </si>
  <si>
    <t>TM_MaliceB.description</t>
  </si>
  <si>
    <t>TorannMagic.TMAbilityDef+TM_Malice_I.label</t>
  </si>
  <si>
    <t>TM_Malice_I.label</t>
  </si>
  <si>
    <t>Scorn (I)</t>
  </si>
  <si>
    <t>TorannMagic.TMAbilityDef+TM_Malice_I.description</t>
  </si>
  <si>
    <t>TM_Malice_I.description</t>
  </si>
  <si>
    <t>The Reaper uses their demonic powers to partially transform into a winged demon, launching themselves towards a distant location to crush their foes in a torrent of dark fury. A Reaper will retain their partial demon form for a short period after using this ability, granting them improved physical capacities and a damage shield.
Leveling this ability reduces the cooldown and cost. Costs 2 points to level.</t>
  </si>
  <si>
    <t>TorannMagic.TMAbilityDef+TM_Malice_II.label</t>
  </si>
  <si>
    <t>TM_Malice_II.label</t>
  </si>
  <si>
    <t>Scorn (II)</t>
  </si>
  <si>
    <t>TorannMagic.TMAbilityDef+TM_Malice_II.description</t>
  </si>
  <si>
    <t>TM_Malice_II.description</t>
  </si>
  <si>
    <t>The Reaper uses their demonic powers to partially transform into a winged demon, launching themselves towards a distant location to crush their foes in a torrent of dark fury. A Reaper will retain their partial demon form for a short period after using this ability, granting them improved physical capacities and a damage shield.
Leveling this ability reduces the cooldown. Costs 2 points to level.</t>
  </si>
  <si>
    <t>TorannMagic.TMAbilityDef+TM_Malice_III.label</t>
  </si>
  <si>
    <t>TM_Malice_III.label</t>
  </si>
  <si>
    <t>Scorn (III)</t>
  </si>
  <si>
    <t>TorannMagic.TMAbilityDef+TM_Malice_III.description</t>
  </si>
  <si>
    <t>TM_Malice_III.description</t>
  </si>
  <si>
    <t>Projectile_MassPossess.label</t>
  </si>
  <si>
    <t>AMP</t>
  </si>
  <si>
    <t>TorannMagic.TMAbilityDef+TM_MassPossess.label</t>
  </si>
  <si>
    <t>TM_MassPossess.label</t>
  </si>
  <si>
    <t>Mass Possess</t>
  </si>
  <si>
    <t>TorannMagic.TMAbilityDef+TM_MassPossess.description</t>
  </si>
  <si>
    <t>TM_MassPossess.description</t>
  </si>
  <si>
    <t>The Reaper forcibly possesses multiple targets in an area. Only humanoid creatures can be possessed.</t>
  </si>
  <si>
    <t>Projectile_MiniBomb.label</t>
  </si>
  <si>
    <t>Grenade</t>
  </si>
  <si>
    <t>Projectile_MiniBomb_I.label</t>
  </si>
  <si>
    <t>Projectile_MiniBomb_II.label</t>
  </si>
  <si>
    <t>Projectile_MiniBomb_III.label</t>
  </si>
  <si>
    <t>TorannMagic.TMAbilityDef+TM_MiniBomb.label</t>
  </si>
  <si>
    <t>TM_MiniBomb.label</t>
  </si>
  <si>
    <t>Mini Bomb</t>
  </si>
  <si>
    <t>TorannMagic.TMAbilityDef+TM_MiniBomb.description</t>
  </si>
  <si>
    <t>TM_MiniBomb.description</t>
  </si>
  <si>
    <t>Fires a bomb with a condensed explosion to target location.</t>
  </si>
  <si>
    <t>TorannMagic.TMAbilityDef+TM_MiniBombB.label</t>
  </si>
  <si>
    <t>TM_MiniBombB.label</t>
  </si>
  <si>
    <t>TorannMagic.TMAbilityDef+TM_MiniBombB.description</t>
  </si>
  <si>
    <t>TM_MiniBombB.description</t>
  </si>
  <si>
    <t>TorannMagic.TMAbilityDef+TM_MiniBomb_I.label</t>
  </si>
  <si>
    <t>TM_MiniBomb_I.label</t>
  </si>
  <si>
    <t>Mini Bomb (I)</t>
  </si>
  <si>
    <t>TorannMagic.TMAbilityDef+TM_MiniBomb_I.description</t>
  </si>
  <si>
    <t>TM_MiniBomb_I.description</t>
  </si>
  <si>
    <t>Fires a bomb with a condensed explosion to target location.
Leveling this increases the speed of the projectile and the damage of the explosion while reducing the cooldown and cast time of the ability. Slightly increases the explosion radius at max rank. Requires 1 point to level.</t>
  </si>
  <si>
    <t>TorannMagic.TMAbilityDef+TM_MiniBomb_II.label</t>
  </si>
  <si>
    <t>TM_MiniBomb_II.label</t>
  </si>
  <si>
    <t>Mini Bomb (II)</t>
  </si>
  <si>
    <t>TorannMagic.TMAbilityDef+TM_MiniBomb_II.description</t>
  </si>
  <si>
    <t>TM_MiniBomb_II.description</t>
  </si>
  <si>
    <t>TorannMagic.TMAbilityDef+TM_MiniBomb_III.label</t>
  </si>
  <si>
    <t>TM_MiniBomb_III.label</t>
  </si>
  <si>
    <t>Mini Bomb (III)</t>
  </si>
  <si>
    <t>TorannMagic.TMAbilityDef+TM_MiniBomb_III.description</t>
  </si>
  <si>
    <t>TM_MiniBomb_III.description</t>
  </si>
  <si>
    <t>Projectile_ClearingCharge.label</t>
  </si>
  <si>
    <t>Projectile_ClearingCharge_I.label</t>
  </si>
  <si>
    <t>Projectile_ClearingCharge_II.label</t>
  </si>
  <si>
    <t>Projectile_ClearingCharge_III.label</t>
  </si>
  <si>
    <t>TorannMagic.TMAbilityDef+TM_ClearingCharge.label</t>
  </si>
  <si>
    <t>TM_ClearingCharge.label</t>
  </si>
  <si>
    <t>Clearing Charge</t>
  </si>
  <si>
    <t>TorannMagic.TMAbilityDef+TM_ClearingCharge.description</t>
  </si>
  <si>
    <t>TM_ClearingCharge.description</t>
  </si>
  <si>
    <t>Fires an explosive with large area-of-effect to target location.</t>
  </si>
  <si>
    <t>TorannMagic.TMAbilityDef+TM_ClearingChargeB.label</t>
  </si>
  <si>
    <t>TM_ClearingChargeB.label</t>
  </si>
  <si>
    <t>TorannMagic.TMAbilityDef+TM_ClearingChargeB.description</t>
  </si>
  <si>
    <t>TM_ClearingChargeB.description</t>
  </si>
  <si>
    <t>TorannMagic.TMAbilityDef+TM_ClearingCharge_I.label</t>
  </si>
  <si>
    <t>TM_ClearingCharge_I.label</t>
  </si>
  <si>
    <t>Clearing Charge (I)</t>
  </si>
  <si>
    <t>TorannMagic.TMAbilityDef+TM_ClearingCharge_I.description</t>
  </si>
  <si>
    <t>TM_ClearingCharge_I.description</t>
  </si>
  <si>
    <t>Fires an explosive with large area-of-effect to target location.
Leveling this increases the damage of the explosion and reduces the cast time and cost. Slightly increases the explosion radius at max rank. Requires 2 points to level.</t>
  </si>
  <si>
    <t>TorannMagic.TMAbilityDef+TM_ClearingCharge_II.label</t>
  </si>
  <si>
    <t>TM_ClearingCharge_II.label</t>
  </si>
  <si>
    <t>Clearing Charge (II)</t>
  </si>
  <si>
    <t>TorannMagic.TMAbilityDef+TM_ClearingCharge_II.description</t>
  </si>
  <si>
    <t>TM_ClearingCharge_II.description</t>
  </si>
  <si>
    <t>TorannMagic.TMAbilityDef+TM_ClearingCharge_III.label</t>
  </si>
  <si>
    <t>TM_ClearingCharge_III.label</t>
  </si>
  <si>
    <t>Clearing Charge (III)</t>
  </si>
  <si>
    <t>TorannMagic.TMAbilityDef+TM_ClearingCharge_III.description</t>
  </si>
  <si>
    <t>TM_ClearingCharge_III.description</t>
  </si>
  <si>
    <t>Projectile_IgnitionCharge.label</t>
  </si>
  <si>
    <t>Projectile_IgnitionCharge_I.label</t>
  </si>
  <si>
    <t>Projectile_IgnitionCharge_II.label</t>
  </si>
  <si>
    <t>Projectile_IgnitionCharge_III.label</t>
  </si>
  <si>
    <t>TorannMagic.TMAbilityDef+TM_IgnitionCharge.label</t>
  </si>
  <si>
    <t>TM_IgnitionCharge.label</t>
  </si>
  <si>
    <t>Ignition Charge</t>
  </si>
  <si>
    <t>TorannMagic.TMAbilityDef+TM_IgnitionCharge.description</t>
  </si>
  <si>
    <t>TM_IgnitionCharge.description</t>
  </si>
  <si>
    <t>Fires an incendiary explosive with large area-of-effect to target location.</t>
  </si>
  <si>
    <t>TorannMagic.TMAbilityDef+TM_IgnitionChargeB.label</t>
  </si>
  <si>
    <t>TM_IgnitionChargeB.label</t>
  </si>
  <si>
    <t>TorannMagic.TMAbilityDef+TM_IgnitionChargeB.description</t>
  </si>
  <si>
    <t>TM_IgnitionChargeB.description</t>
  </si>
  <si>
    <t>TorannMagic.TMAbilityDef+TM_IgnitionCharge_I.label</t>
  </si>
  <si>
    <t>TM_IgnitionCharge_I.label</t>
  </si>
  <si>
    <t>Ignition Charge (I)</t>
  </si>
  <si>
    <t>TorannMagic.TMAbilityDef+TM_IgnitionCharge_I.description</t>
  </si>
  <si>
    <t>TM_IgnitionCharge_I.description</t>
  </si>
  <si>
    <t>Fires an incendiary explosive with large area-of-effect to target location.
Leveling this increases the damage of the explosion and reduces the cast time and cost. Slightly increases the explosion radius at max rank. Requires 2 points to level.</t>
  </si>
  <si>
    <t>TorannMagic.TMAbilityDef+TM_IgnitionCharge_II.label</t>
  </si>
  <si>
    <t>TM_IgnitionCharge_II.label</t>
  </si>
  <si>
    <t>Ignition Charge (II)</t>
  </si>
  <si>
    <t>TorannMagic.TMAbilityDef+TM_IgnitionCharge_II.description</t>
  </si>
  <si>
    <t>TM_IgnitionCharge_II.description</t>
  </si>
  <si>
    <t>TorannMagic.TMAbilityDef+TM_IgnitionCharge_III.label</t>
  </si>
  <si>
    <t>TM_IgnitionCharge_III.label</t>
  </si>
  <si>
    <t>Ignition Charge (III)</t>
  </si>
  <si>
    <t>TorannMagic.TMAbilityDef+TM_IgnitionCharge_III.description</t>
  </si>
  <si>
    <t>TM_IgnitionCharge_III.description</t>
  </si>
  <si>
    <t>Projectile_FlashCharge.label</t>
  </si>
  <si>
    <t>Projectile_FlashCharge_I.label</t>
  </si>
  <si>
    <t>Projectile_FlashCharge_II.label</t>
  </si>
  <si>
    <t>Projectile_FlashCharge_III.label</t>
  </si>
  <si>
    <t>TorannMagic.TMAbilityDef+TM_FlashCharge.label</t>
  </si>
  <si>
    <t>TM_FlashCharge.label</t>
  </si>
  <si>
    <t>Flash Charge</t>
  </si>
  <si>
    <t>TorannMagic.TMAbilityDef+TM_FlashCharge.description</t>
  </si>
  <si>
    <t>TM_FlashCharge.description</t>
  </si>
  <si>
    <t>Fires three flash charges with large area-of-effect to target location, repeatedly stunning all nearby units.</t>
  </si>
  <si>
    <t>TorannMagic.TMAbilityDef+TM_FlashChargeB.label</t>
  </si>
  <si>
    <t>TM_FlashChargeB.label</t>
  </si>
  <si>
    <t>TorannMagic.TMAbilityDef+TM_FlashChargeB.description</t>
  </si>
  <si>
    <t>TM_FlashChargeB.description</t>
  </si>
  <si>
    <t>TorannMagic.TMAbilityDef+TM_FlashCharge_I.label</t>
  </si>
  <si>
    <t>TM_FlashCharge_I.label</t>
  </si>
  <si>
    <t>Flash Charge (I)</t>
  </si>
  <si>
    <t>TorannMagic.TMAbilityDef+TM_FlashCharge_I.description</t>
  </si>
  <si>
    <t>TM_FlashCharge_I.description</t>
  </si>
  <si>
    <t>Fires four flash charges with large area-of-effect to target location, repeatedly stunning all nearby units.
Leveling this increases the number of charges fired and the stun duration of each, decreases the firing delay between them, and also reduces the cast time and cost of the ability. Slightly increases the explosion radius at max rank. Requires 2 points to level.</t>
  </si>
  <si>
    <t>TorannMagic.TMAbilityDef+TM_FlashCharge_II.label</t>
  </si>
  <si>
    <t>TM_FlashCharge_II.label</t>
  </si>
  <si>
    <t>Flash Charge (II)</t>
  </si>
  <si>
    <t>TorannMagic.TMAbilityDef+TM_FlashCharge_II.description</t>
  </si>
  <si>
    <t>TM_FlashCharge_II.description</t>
  </si>
  <si>
    <t>Fires five flash charges with large area-of-effect to target location, repeatedly stunning all nearby units.
Leveling this increases the number of charges fired and the stun duration of each, decreases the firing delay between them, and also reduces the cast time and cost of the ability. Slightly increases the explosion radius at max rank. Requires 2 points to level.</t>
  </si>
  <si>
    <t>TorannMagic.TMAbilityDef+TM_FlashCharge_III.label</t>
  </si>
  <si>
    <t>TM_FlashCharge_III.label</t>
  </si>
  <si>
    <t>Flash Charge (III)</t>
  </si>
  <si>
    <t>TorannMagic.TMAbilityDef+TM_FlashCharge_III.description</t>
  </si>
  <si>
    <t>TM_FlashCharge_III.description</t>
  </si>
  <si>
    <t>Fires six flash charges with large area-of-effect to target location, repeatedly stunning all nearby units.</t>
  </si>
  <si>
    <t>Projectile_EMPCharge.label</t>
  </si>
  <si>
    <t>EMP</t>
  </si>
  <si>
    <t>Projectile_EMPCharge_I.label</t>
  </si>
  <si>
    <t>Projectile_EMPCharge_II.label</t>
  </si>
  <si>
    <t>Projectile_EMPCharge_III.label</t>
  </si>
  <si>
    <t>TorannMagic.TMAbilityDef+TM_EMPCharge.label</t>
  </si>
  <si>
    <t>TM_EMPCharge.label</t>
  </si>
  <si>
    <t>EMP Charge</t>
  </si>
  <si>
    <t>TorannMagic.TMAbilityDef+TM_EMPCharge.description</t>
  </si>
  <si>
    <t>TM_EMPCharge.description</t>
  </si>
  <si>
    <t>Fires an EMP explosive with a large area-of-effect to target location.</t>
  </si>
  <si>
    <t>TorannMagic.TMAbilityDef+TM_EMPChargeB.label</t>
  </si>
  <si>
    <t>TM_EMPChargeB.label</t>
  </si>
  <si>
    <t>TorannMagic.TMAbilityDef+TM_EMPChargeB.description</t>
  </si>
  <si>
    <t>TM_EMPChargeB.description</t>
  </si>
  <si>
    <t>TorannMagic.TMAbilityDef+TM_EMPCharge_I.label</t>
  </si>
  <si>
    <t>TM_EMPCharge_I.label</t>
  </si>
  <si>
    <t>EMP Charge (I)</t>
  </si>
  <si>
    <t>TorannMagic.TMAbilityDef+TM_EMPCharge_I.description</t>
  </si>
  <si>
    <t>TM_EMPCharge_I.description</t>
  </si>
  <si>
    <t>Fires an EMP explosive with a large area-of-effect to target location.
Leveling this increases the duration that Mechanoids will be stunned and decreases the cast time and cost. Slightly increases the explosion radius at max rank. Requires 1 point to level.</t>
  </si>
  <si>
    <t>TorannMagic.TMAbilityDef+TM_EMPCharge_II.label</t>
  </si>
  <si>
    <t>TM_EMPCharge_II.label</t>
  </si>
  <si>
    <t>EMP Charge (II)</t>
  </si>
  <si>
    <t>TorannMagic.TMAbilityDef+TM_EMPCharge_II.description</t>
  </si>
  <si>
    <t>TM_EMPCharge_II.description</t>
  </si>
  <si>
    <t>TorannMagic.TMAbilityDef+TM_EMPCharge_III.label</t>
  </si>
  <si>
    <t>TM_EMPCharge_III.label</t>
  </si>
  <si>
    <t>EMP Charge (III)</t>
  </si>
  <si>
    <t>TorannMagic.TMAbilityDef+TM_EMPCharge_III.description</t>
  </si>
  <si>
    <t>TM_EMPCharge_III.description</t>
  </si>
  <si>
    <t>Projectile_SiegeExplosive.label</t>
  </si>
  <si>
    <t>breaching charge</t>
  </si>
  <si>
    <t>Projectile_SiegeExplosive_I.label</t>
  </si>
  <si>
    <t>Projectile_SiegeExplosive_II.label</t>
  </si>
  <si>
    <t>Projectile_SiegeExplosive_III.label</t>
  </si>
  <si>
    <t>TorannMagic.TMAbilityDef+TM_SiegeExplosive.label</t>
  </si>
  <si>
    <t>TM_SiegeExplosive.label</t>
  </si>
  <si>
    <t>Siege Explosive</t>
  </si>
  <si>
    <t>TorannMagic.TMAbilityDef+TM_SiegeExplosive.description</t>
  </si>
  <si>
    <t>TM_SiegeExplosive.description</t>
  </si>
  <si>
    <t>Fires a specialized, timed explosive with a long fuse that excels at destroying structures. Deals 30x damage to structures.</t>
  </si>
  <si>
    <t>TorannMagic.TMAbilityDef+TM_SiegeExplosiveB.label</t>
  </si>
  <si>
    <t>TM_SiegeExplosiveB.label</t>
  </si>
  <si>
    <t>TorannMagic.TMAbilityDef+TM_SiegeExplosiveB.description</t>
  </si>
  <si>
    <t>TM_SiegeExplosiveB.description</t>
  </si>
  <si>
    <t>TorannMagic.TMAbilityDef+TM_SiegeExplosive_I.label</t>
  </si>
  <si>
    <t>TM_SiegeExplosive_I.label</t>
  </si>
  <si>
    <t>Siege Explosive (I)</t>
  </si>
  <si>
    <t>TorannMagic.TMAbilityDef+TM_SiegeExplosive_I.description</t>
  </si>
  <si>
    <t>TM_SiegeExplosive_I.description</t>
  </si>
  <si>
    <t>Fires a specialized, timed explosive with a long fuse that excels at destroying structures. Deals 30x damage to structures.
Leveling this increases the damage of the explosion, increases the explosion radius, and decreases the cost, cooldown, and cast time of the ability. Requires 3 points to level.</t>
  </si>
  <si>
    <t>TorannMagic.TMAbilityDef+TM_SiegeExplosive_II.label</t>
  </si>
  <si>
    <t>TM_SiegeExplosive_II.label</t>
  </si>
  <si>
    <t>Siege Explosive (II)</t>
  </si>
  <si>
    <t>TorannMagic.TMAbilityDef+TM_SiegeExplosive_II.description</t>
  </si>
  <si>
    <t>TM_SiegeExplosive_II.description</t>
  </si>
  <si>
    <t>TorannMagic.TMAbilityDef+TM_SiegeExplosive_III.label</t>
  </si>
  <si>
    <t>TM_SiegeExplosive_III.label</t>
  </si>
  <si>
    <t>Siege Explosive (III)</t>
  </si>
  <si>
    <t>TorannMagic.TMAbilityDef+TM_SiegeExplosive_III.description</t>
  </si>
  <si>
    <t>TM_SiegeExplosive_III.description</t>
  </si>
  <si>
    <t>Projectile_CarpetBomb.label</t>
  </si>
  <si>
    <t>Projectile_CarpetBomb_I.label</t>
  </si>
  <si>
    <t>Projectile_CarpetBomb_II.label</t>
  </si>
  <si>
    <t>Projectile_CarpetBomb_III.label</t>
  </si>
  <si>
    <t>TorannMagic.TMAbilityDef+TM_CarpetBomb.label</t>
  </si>
  <si>
    <t>TM_CarpetBomb.label</t>
  </si>
  <si>
    <t>Carpet Bomb</t>
  </si>
  <si>
    <t>TorannMagic.TMAbilityDef+TM_CarpetBomb.description</t>
  </si>
  <si>
    <t>TM_CarpetBomb.description</t>
  </si>
  <si>
    <t>The Bombardier targets a location, then commits to a long-duration explosive siege from their current position.</t>
  </si>
  <si>
    <t>TorannMagic.TMAbilityDef+TM_CarpetBombB.label</t>
  </si>
  <si>
    <t>TM_CarpetBombB.label</t>
  </si>
  <si>
    <t>TorannMagic.TMAbilityDef+TM_CarpetBombB.description</t>
  </si>
  <si>
    <t>TM_CarpetBombB.description</t>
  </si>
  <si>
    <t>TorannMagic.TMAbilityDef+TM_CarpetBomb_I.label</t>
  </si>
  <si>
    <t>TM_CarpetBomb_I.label</t>
  </si>
  <si>
    <t>Carpet Bomb (I)</t>
  </si>
  <si>
    <t>TorannMagic.TMAbilityDef+TM_CarpetBomb_I.description</t>
  </si>
  <si>
    <t>TM_CarpetBomb_I.description</t>
  </si>
  <si>
    <t>The Bombardier targets a location, then commits to a long-duration explosive siege from their current position.
Leveling this reduces the cost, cooldown, and delay between each bomb, and increases the number of bombs fired. Requires 6 points to level.</t>
  </si>
  <si>
    <t>TorannMagic.TMAbilityDef+TM_CarpetBomb_II.label</t>
  </si>
  <si>
    <t>TM_CarpetBomb_II.label</t>
  </si>
  <si>
    <t>Carpet Bomb (II)</t>
  </si>
  <si>
    <t>TorannMagic.TMAbilityDef+TM_CarpetBomb_II.description</t>
  </si>
  <si>
    <t>TM_CarpetBomb_II.description</t>
  </si>
  <si>
    <t>TorannMagic.TMAbilityDef+TM_CarpetBomb_III.label</t>
  </si>
  <si>
    <t>TM_CarpetBomb_III.label</t>
  </si>
  <si>
    <t>Carpet Bomb (III)</t>
  </si>
  <si>
    <t>TorannMagic.TMAbilityDef+TM_CarpetBomb_III.description</t>
  </si>
  <si>
    <t>TM_CarpetBomb_III.description</t>
  </si>
  <si>
    <t>TorannMagic.TMAbilityDef+TM_Somnolence.label</t>
  </si>
  <si>
    <t>TM_Somnolence.label</t>
  </si>
  <si>
    <t>TorannMagic.TMAbilityDef+TM_Somnolence.description</t>
  </si>
  <si>
    <t>TM_Somnolence.description</t>
  </si>
  <si>
    <t>Concentrates intense malice to send terrifying thoughts towards an enemy, assaulting their consciousness with waking nightmares. The target may resist for a brief time.</t>
  </si>
  <si>
    <t>TorannMagic.TMAbilityDef+TM_SomnolenceB.label</t>
  </si>
  <si>
    <t>TM_SomnolenceB.label</t>
  </si>
  <si>
    <t>TorannMagic.TMAbilityDef+TM_SomnolenceB.description</t>
  </si>
  <si>
    <t>TM_SomnolenceB.description</t>
  </si>
  <si>
    <t>TorannMagic.TMAbilityDef+TM_Somnolence_I.label</t>
  </si>
  <si>
    <t>TM_Somnolence_I.label</t>
  </si>
  <si>
    <t>Somnolence (I)</t>
  </si>
  <si>
    <t>TorannMagic.TMAbilityDef+TM_Somnolence_I.description</t>
  </si>
  <si>
    <t>TM_Somnolence_I.description</t>
  </si>
  <si>
    <t>Concentrates intense malice to send terrifying thoughts towards an enemy, assaulting their consciousness with waking nightmares. The target may resist for a brief time.
Leveling this reduces the cost, cooldown, and the chance that the ability is initially resisted. Costs 2 points to level.</t>
  </si>
  <si>
    <t>TorannMagic.TMAbilityDef+TM_Somnolence_II.label</t>
  </si>
  <si>
    <t>TM_Somnolence_II.label</t>
  </si>
  <si>
    <t>Somnolence (II)</t>
  </si>
  <si>
    <t>TorannMagic.TMAbilityDef+TM_Somnolence_II.description</t>
  </si>
  <si>
    <t>TM_Somnolence_II.description</t>
  </si>
  <si>
    <t>TorannMagic.TMAbilityDef+TM_Somnolence_III.label</t>
  </si>
  <si>
    <t>TM_Somnolence_III.label</t>
  </si>
  <si>
    <t>Somnolence (III)</t>
  </si>
  <si>
    <t>TorannMagic.TMAbilityDef+TM_Somnolence_III.description</t>
  </si>
  <si>
    <t>TM_Somnolence_III.description</t>
  </si>
  <si>
    <t>Concentrates intense malice to send terrifying thoughts towards an enemy, assaulting their consciousness with waking nightmares.</t>
  </si>
  <si>
    <t>TorannMagic.TMAbilityDef+TM_Dementia.label</t>
  </si>
  <si>
    <t>TM_Dementia.label</t>
  </si>
  <si>
    <t>TorannMagic.TMAbilityDef+TM_Dementia.description</t>
  </si>
  <si>
    <t>TM_Dementia.description</t>
  </si>
  <si>
    <t>The Reaper forces their will upon an enemy, breaking their mind and leaving them wandering in confusion.</t>
  </si>
  <si>
    <t>TorannMagic.TMAbilityDef+TM_DementiaB.label</t>
  </si>
  <si>
    <t>TM_DementiaB.label</t>
  </si>
  <si>
    <t>TorannMagic.TMAbilityDef+TM_DementiaB.description</t>
  </si>
  <si>
    <t>TM_DementiaB.description</t>
  </si>
  <si>
    <t>TorannMagic.TMAbilityDef+TM_Dementia_I.label</t>
  </si>
  <si>
    <t>TM_Dementia_I.label</t>
  </si>
  <si>
    <t>Dementia (I)</t>
  </si>
  <si>
    <t>TorannMagic.TMAbilityDef+TM_Dementia_I.description</t>
  </si>
  <si>
    <t>TM_Dementia_I.description</t>
  </si>
  <si>
    <t>The Reaper forces their will upon an enemy, breaking their mind and leaving them wandering in confusion.
Leveling this reduces the cost and cooldown. Requires 2 points to level.</t>
  </si>
  <si>
    <t>TorannMagic.TMAbilityDef+TM_Dementia_II.label</t>
  </si>
  <si>
    <t>TM_Dementia_II.label</t>
  </si>
  <si>
    <t>Dementia (II)</t>
  </si>
  <si>
    <t>TorannMagic.TMAbilityDef+TM_Dementia_II.description</t>
  </si>
  <si>
    <t>TM_Dementia_II.description</t>
  </si>
  <si>
    <t>TorannMagic.TMAbilityDef+TM_Dementia_III.label</t>
  </si>
  <si>
    <t>TM_Dementia_III.label</t>
  </si>
  <si>
    <t>Dementia (III)</t>
  </si>
  <si>
    <t>TorannMagic.TMAbilityDef+TM_Dementia_III.description</t>
  </si>
  <si>
    <t>TM_Dementia_III.description</t>
  </si>
  <si>
    <t>TorannMagic.TMAbilityDef+TM_Iai.label</t>
  </si>
  <si>
    <t>TM_Iai.label</t>
  </si>
  <si>
    <t>Iai</t>
  </si>
  <si>
    <t>TorannMagic.TMAbilityDef+TM_Iai.description</t>
  </si>
  <si>
    <t>TM_Iai.description</t>
  </si>
  <si>
    <t>The Samurai instantly draws their blade and unleashes a strike that rends the fabric of space along a line.</t>
  </si>
  <si>
    <t>TorannMagic.TMAbilityDef+TM_IaiB.label</t>
  </si>
  <si>
    <t>TM_IaiB.label</t>
  </si>
  <si>
    <t>TorannMagic.TMAbilityDef+TM_IaiB.description</t>
  </si>
  <si>
    <t>TM_IaiB.description</t>
  </si>
  <si>
    <t>The Samurai instantly draws their blade and unleashes a strike that rends the fabric of space along a line, dealing damage to all units between them and the targeted area.</t>
  </si>
  <si>
    <t>TorannMagic.TMAbilityDef+TM_Iai_I.label</t>
  </si>
  <si>
    <t>TM_Iai_I.label</t>
  </si>
  <si>
    <t>Iai (I)</t>
  </si>
  <si>
    <t>TorannMagic.TMAbilityDef+TM_Iai_I.description</t>
  </si>
  <si>
    <t>TM_Iai_I.description</t>
  </si>
  <si>
    <t>The Samurai instantly draws their blade and unleashes a strike that rends the fabric of space along a line, dealing damage to all units between them and the targeted area.
Leveling this reduces its cost and cooldown.</t>
  </si>
  <si>
    <t>TorannMagic.TMAbilityDef+TM_Iai_II.label</t>
  </si>
  <si>
    <t>TM_Iai_II.label</t>
  </si>
  <si>
    <t>Iai (II)</t>
  </si>
  <si>
    <t>TorannMagic.TMAbilityDef+TM_Iai_II.description</t>
  </si>
  <si>
    <t>TM_Iai_II.description</t>
  </si>
  <si>
    <t>TorannMagic.TMAbilityDef+TM_Iai_III.label</t>
  </si>
  <si>
    <t>TM_Iai_III.label</t>
  </si>
  <si>
    <t>Iai (III)</t>
  </si>
  <si>
    <t>TorannMagic.TMAbilityDef+TM_Iai_III.description</t>
  </si>
  <si>
    <t>TM_Iai_III.description</t>
  </si>
  <si>
    <t>TorannMagic.TMAbilityDef+TM_Iai_IV.label</t>
  </si>
  <si>
    <t>TM_Iai_IV.label</t>
  </si>
  <si>
    <t>Iai (IV)</t>
  </si>
  <si>
    <t>TorannMagic.TMAbilityDef+TM_Iai_IV.description</t>
  </si>
  <si>
    <t>TM_Iai_IV.description</t>
  </si>
  <si>
    <t>TorannMagic.TMAbilityDef+TM_Iai_V.label</t>
  </si>
  <si>
    <t>TM_Iai_V.label</t>
  </si>
  <si>
    <t>Iai (V)</t>
  </si>
  <si>
    <t>TorannMagic.TMAbilityDef+TM_Iai_V.description</t>
  </si>
  <si>
    <t>TM_Iai_V.description</t>
  </si>
  <si>
    <t>TorannMagic.TMAbilityDef+TM_Iai_VI.label</t>
  </si>
  <si>
    <t>TM_Iai_VI.label</t>
  </si>
  <si>
    <t>Iai (VI)</t>
  </si>
  <si>
    <t>TorannMagic.TMAbilityDef+TM_Iai_VI.description</t>
  </si>
  <si>
    <t>TM_Iai_VI.description</t>
  </si>
  <si>
    <t>TorannMagic.TMAbilityDef+TM_Iai_VII.label</t>
  </si>
  <si>
    <t>TM_Iai_VII.label</t>
  </si>
  <si>
    <t>Iai (VII)</t>
  </si>
  <si>
    <t>TorannMagic.TMAbilityDef+TM_Iai_VII.description</t>
  </si>
  <si>
    <t>TM_Iai_VII.description</t>
  </si>
  <si>
    <t>TorannMagic.TMAbilityDef+TM_Iai_VIII.label</t>
  </si>
  <si>
    <t>TM_Iai_VIII.label</t>
  </si>
  <si>
    <t>Iai (VIII)</t>
  </si>
  <si>
    <t>TorannMagic.TMAbilityDef+TM_Iai_VIII.description</t>
  </si>
  <si>
    <t>TM_Iai_VIII.description</t>
  </si>
  <si>
    <t>TorannMagic.TMAbilityDef+TM_Iai_IX.label</t>
  </si>
  <si>
    <t>TM_Iai_IX.label</t>
  </si>
  <si>
    <t>Iai (IX)</t>
  </si>
  <si>
    <t>TorannMagic.TMAbilityDef+TM_Iai_IX.description</t>
  </si>
  <si>
    <t>TM_Iai_IX.description</t>
  </si>
  <si>
    <t>TorannMagic.TMAbilityDef+TM_Intent.label</t>
  </si>
  <si>
    <t>TM_Intent.label</t>
  </si>
  <si>
    <t>Intent</t>
  </si>
  <si>
    <t>TorannMagic.TMAbilityDef+TM_Intent.description</t>
  </si>
  <si>
    <t>TM_Intent.description</t>
  </si>
  <si>
    <t>The Samurai enters a state of intense focus, granting them greatly increased stamina regeneration for a brief period of time.</t>
  </si>
  <si>
    <t>TorannMagic.TMAbilityDef+TM_IntentB.label</t>
  </si>
  <si>
    <t>TM_IntentB.label</t>
  </si>
  <si>
    <t>TorannMagic.TMAbilityDef+TM_IntentB.description</t>
  </si>
  <si>
    <t>TM_IntentB.description</t>
  </si>
  <si>
    <t>TorannMagic.TMAbilityDef+TM_Intent_I.label</t>
  </si>
  <si>
    <t>TM_Intent_I.label</t>
  </si>
  <si>
    <t>Intent (I)</t>
  </si>
  <si>
    <t>TorannMagic.TMAbilityDef+TM_Intent_I.description</t>
  </si>
  <si>
    <t>TM_Intent_I.description</t>
  </si>
  <si>
    <t>The Samurai enters a state of intense focus, granting them greatly increased stamina regeneration for a brief period of time.
Leveling this decreases the cost and cooldown and increases the amount of stamina gain.</t>
  </si>
  <si>
    <t>TorannMagic.TMAbilityDef+TM_Intent_II.label</t>
  </si>
  <si>
    <t>TM_Intent_II.label</t>
  </si>
  <si>
    <t>Intent (II)</t>
  </si>
  <si>
    <t>TorannMagic.TMAbilityDef+TM_Intent_II.description</t>
  </si>
  <si>
    <t>TM_Intent_II.description</t>
  </si>
  <si>
    <t>TorannMagic.TMAbilityDef+TM_Intent_III.label</t>
  </si>
  <si>
    <t>TM_Intent_III.label</t>
  </si>
  <si>
    <t>Intent (III)</t>
  </si>
  <si>
    <t>TorannMagic.TMAbilityDef+TM_Intent_III.description</t>
  </si>
  <si>
    <t>TM_Intent_III.description</t>
  </si>
  <si>
    <t>TorannMagic.TMAbilityDef+TM_Flow.label</t>
  </si>
  <si>
    <t>TM_Flow.label</t>
  </si>
  <si>
    <t>Flow</t>
  </si>
  <si>
    <t>TorannMagic.TMAbilityDef+TM_Flow.description</t>
  </si>
  <si>
    <t>TM_Flow.description</t>
  </si>
  <si>
    <t>The Samurai enters a flowing stance, blocking all incoming damage for a brief period of time.</t>
  </si>
  <si>
    <t>TorannMagic.TMAbilityDef+TM_FlowB.label</t>
  </si>
  <si>
    <t>TM_FlowB.label</t>
  </si>
  <si>
    <t>TorannMagic.TMAbilityDef+TM_FlowB.description</t>
  </si>
  <si>
    <t>TM_FlowB.description</t>
  </si>
  <si>
    <t>TorannMagic.TMAbilityDef+TM_Flow_I.label</t>
  </si>
  <si>
    <t>TM_Flow_I.label</t>
  </si>
  <si>
    <t>Flow (I)</t>
  </si>
  <si>
    <t>TorannMagic.TMAbilityDef+TM_Flow_I.description</t>
  </si>
  <si>
    <t>TM_Flow_I.description</t>
  </si>
  <si>
    <t>The Samurai enters a flowing stance, blocking all incoming damage for a brief period of time.
Leveling this decreases the cost and increases the duration of damage immunity.</t>
  </si>
  <si>
    <t>TorannMagic.TMAbilityDef+TM_Flow_II.label</t>
  </si>
  <si>
    <t>TM_Flow_II.label</t>
  </si>
  <si>
    <t>Flow (II)</t>
  </si>
  <si>
    <t>TorannMagic.TMAbilityDef+TM_Flow_II.description</t>
  </si>
  <si>
    <t>TM_Flow_II.description</t>
  </si>
  <si>
    <t>TorannMagic.TMAbilityDef+TM_Flow_III.label</t>
  </si>
  <si>
    <t>TM_Flow_III.label</t>
  </si>
  <si>
    <t>Flow (III)</t>
  </si>
  <si>
    <t>TorannMagic.TMAbilityDef+TM_Flow_III.description</t>
  </si>
  <si>
    <t>TM_Flow_III.description</t>
  </si>
  <si>
    <t>TorannMagic.TMAbilityDef+TM_Temperance.label</t>
  </si>
  <si>
    <t>TM_Temperance.label</t>
  </si>
  <si>
    <t>TorannMagic.TMAbilityDef+TM_Temperance.description</t>
  </si>
  <si>
    <t>TM_Temperance.description</t>
  </si>
  <si>
    <t>The Samurai gains doubled attack speed and greatly reduced casting time for a short time.</t>
  </si>
  <si>
    <t>Projectile_Yukikaze.label</t>
  </si>
  <si>
    <t>Yukikaze</t>
  </si>
  <si>
    <t>Projectile_Yukikaze_I.label</t>
  </si>
  <si>
    <t>Projectile_Yukikaze_II.label</t>
  </si>
  <si>
    <t>Projectile_Yukikaze_III.label</t>
  </si>
  <si>
    <t>Projectile_Yukikaze_IV.label</t>
  </si>
  <si>
    <t>Projectile_Yukikaze_V.label</t>
  </si>
  <si>
    <t>Projectile_Yukikaze_VI.label</t>
  </si>
  <si>
    <t>Projectile_Yukikaze_VII.label</t>
  </si>
  <si>
    <t>Projectile_Yukikaze_VIII.label</t>
  </si>
  <si>
    <t>Projectile_Yukikaze_IX.label</t>
  </si>
  <si>
    <t>TorannMagic.TMAbilityDef+TM_Yukikaze.label</t>
  </si>
  <si>
    <t>TM_Yukikaze.label</t>
  </si>
  <si>
    <t>TorannMagic.TMAbilityDef+TM_Yukikaze.description</t>
  </si>
  <si>
    <t>TM_Yukikaze.description</t>
  </si>
  <si>
    <t>Intensely focuses, then strikes with numerous slashes at an unbelievable speed. Recharges instantly if it overkills the target.
(Autocast attempts to cast on enemies in melee range, if the caster doesn't have a forced target.)</t>
  </si>
  <si>
    <t>TorannMagic.TMAbilityDef+TM_YukikazeB.label</t>
  </si>
  <si>
    <t>TM_YukikazeB.label</t>
  </si>
  <si>
    <t>TorannMagic.TMAbilityDef+TM_YukikazeB.description</t>
  </si>
  <si>
    <t>TM_YukikazeB.description</t>
  </si>
  <si>
    <t>TorannMagic.TMAbilityDef+TM_Yukikaze_I.label</t>
  </si>
  <si>
    <t>TM_Yukikaze_I.label</t>
  </si>
  <si>
    <t>Yukikaze (I)</t>
  </si>
  <si>
    <t>TorannMagic.TMAbilityDef+TM_Yukikaze_I.description</t>
  </si>
  <si>
    <t>TM_Yukikaze_I.description</t>
  </si>
  <si>
    <t>Intensely focuses, then strikes with numerous slashes at an unbelievable speed. Recharges instantly if it overkills the target.
(Autocast attempts to cast on enemies in melee range, if the caster doesn't have a forced target.) 
Leveling this ability increases the damage and number of strikes, while decreasing the cost and cast time.</t>
  </si>
  <si>
    <t>TorannMagic.TMAbilityDef+TM_Yukikaze_II.label</t>
  </si>
  <si>
    <t>TM_Yukikaze_II.label</t>
  </si>
  <si>
    <t>Yukikaze (II)</t>
  </si>
  <si>
    <t>TorannMagic.TMAbilityDef+TM_Yukikaze_II.description</t>
  </si>
  <si>
    <t>TM_Yukikaze_II.description</t>
  </si>
  <si>
    <t>Intensely focuses, then strikes with numerous slashes at an unbelievable speed. Recharges instantly if it overkills the target.
(Autocast attempts to cast on enemies in melee range, if the caster doesn't have a forced target.)
Leveling this ability increases the damage and number of strikes, while decreasing the cost and cast time.</t>
  </si>
  <si>
    <t>TorannMagic.TMAbilityDef+TM_Yukikaze_III.label</t>
  </si>
  <si>
    <t>TM_Yukikaze_III.label</t>
  </si>
  <si>
    <t>Yukikaze (III)</t>
  </si>
  <si>
    <t>TorannMagic.TMAbilityDef+TM_Yukikaze_III.description</t>
  </si>
  <si>
    <t>TM_Yukikaze_III.description</t>
  </si>
  <si>
    <t>TorannMagic.TMAbilityDef+TM_Yukikaze_IV.label</t>
  </si>
  <si>
    <t>TM_Yukikaze_IV.label</t>
  </si>
  <si>
    <t>Yukikaze (IV)</t>
  </si>
  <si>
    <t>TorannMagic.TMAbilityDef+TM_Yukikaze_IV.description</t>
  </si>
  <si>
    <t>TM_Yukikaze_IV.description</t>
  </si>
  <si>
    <t>TorannMagic.TMAbilityDef+TM_Yukikaze_V.label</t>
  </si>
  <si>
    <t>TM_Yukikaze_V.label</t>
  </si>
  <si>
    <t>Yukikaze (V)</t>
  </si>
  <si>
    <t>TorannMagic.TMAbilityDef+TM_Yukikaze_V.description</t>
  </si>
  <si>
    <t>TM_Yukikaze_V.description</t>
  </si>
  <si>
    <t>TorannMagic.TMAbilityDef+TM_Yukikaze_VI.label</t>
  </si>
  <si>
    <t>TM_Yukikaze_VI.label</t>
  </si>
  <si>
    <t>Yukikaze (VI)</t>
  </si>
  <si>
    <t>TorannMagic.TMAbilityDef+TM_Yukikaze_VI.description</t>
  </si>
  <si>
    <t>TM_Yukikaze_VI.description</t>
  </si>
  <si>
    <t>TorannMagic.TMAbilityDef+TM_Yukikaze_VII.label</t>
  </si>
  <si>
    <t>TM_Yukikaze_VII.label</t>
  </si>
  <si>
    <t>Yukikaze (VII)</t>
  </si>
  <si>
    <t>TorannMagic.TMAbilityDef+TM_Yukikaze_VII.description</t>
  </si>
  <si>
    <t>TM_Yukikaze_VII.description</t>
  </si>
  <si>
    <t>TorannMagic.TMAbilityDef+TM_Yukikaze_VIII.label</t>
  </si>
  <si>
    <t>TM_Yukikaze_VIII.label</t>
  </si>
  <si>
    <t>Yukikaze (VIII)</t>
  </si>
  <si>
    <t>TorannMagic.TMAbilityDef+TM_Yukikaze_VIII.description</t>
  </si>
  <si>
    <t>TM_Yukikaze_VIII.description</t>
  </si>
  <si>
    <t>TorannMagic.TMAbilityDef+TM_Yukikaze_IX.label</t>
  </si>
  <si>
    <t>TM_Yukikaze_IX.label</t>
  </si>
  <si>
    <t>Yukikaze (IX)</t>
  </si>
  <si>
    <t>TorannMagic.TMAbilityDef+TM_Yukikaze_IX.description</t>
  </si>
  <si>
    <t>TM_Yukikaze_IX.description</t>
  </si>
  <si>
    <t>TorannMagic.TMAbilityDef+TM_ClearMind.label</t>
  </si>
  <si>
    <t>TM_ClearMind.label</t>
  </si>
  <si>
    <t>Clear Mind</t>
  </si>
  <si>
    <t>TorannMagic.TMAbilityDef+TM_ClearMind.description</t>
  </si>
  <si>
    <t>TM_ClearMind.description</t>
  </si>
  <si>
    <t>The pawn clears their mind and attunes to the elements, greatly increasing mana regeneration for a brief time.
(Autocast will have the caster attempt to cast the ability whenever they are not drafted.)</t>
  </si>
  <si>
    <t>TorannMagic.TMAbilityDef+TM_ClearMindB.label</t>
  </si>
  <si>
    <t>TM_ClearMindB.label</t>
  </si>
  <si>
    <t>TorannMagic.TMAbilityDef+TM_ClearMindB.description</t>
  </si>
  <si>
    <t>TM_ClearMindB.description</t>
  </si>
  <si>
    <t>TorannMagic.TMAbilityDef+TM_ClearMind_I.label</t>
  </si>
  <si>
    <t>TM_ClearMind_I.label</t>
  </si>
  <si>
    <t>Clear Mind (I)</t>
  </si>
  <si>
    <t>TorannMagic.TMAbilityDef+TM_ClearMind_I.description</t>
  </si>
  <si>
    <t>TM_ClearMind_I.description</t>
  </si>
  <si>
    <t>The pawn clears their mind and attunes to the elements, greatly increasing mana regeneration for a brief time.
Leveling this reduces the cooldown, cost, and cast time, and increases the mana regeneration rate. Requires 3 points to level.
(Autocast will have the caster attempt to cast the ability whenever they are not drafted.)</t>
  </si>
  <si>
    <t>TorannMagic.TMAbilityDef+TM_ClearMind_II.label</t>
  </si>
  <si>
    <t>TM_ClearMind_II.label</t>
  </si>
  <si>
    <t>Clear Mind (II)</t>
  </si>
  <si>
    <t>TorannMagic.TMAbilityDef+TM_ClearMind_II.description</t>
  </si>
  <si>
    <t>TM_ClearMind_II.description</t>
  </si>
  <si>
    <t>TorannMagic.TMAbilityDef+TM_ClearMind_III.label</t>
  </si>
  <si>
    <t>TM_ClearMind_III.label</t>
  </si>
  <si>
    <t>Clear Mind (III)</t>
  </si>
  <si>
    <t>TorannMagic.TMAbilityDef+TM_ClearMind_III.description</t>
  </si>
  <si>
    <t>TM_ClearMind_III.description</t>
  </si>
  <si>
    <t>TorannMagic.TMAbilityDef+TM_ImbueEnergy.label</t>
  </si>
  <si>
    <t>TM_ImbueEnergy.label</t>
  </si>
  <si>
    <t>Imbue Energy</t>
  </si>
  <si>
    <t>TorannMagic.TMAbilityDef+TM_ImbueEnergy.description</t>
  </si>
  <si>
    <t>TM_ImbueEnergy.description</t>
  </si>
  <si>
    <t>The pawn imbues an ally with energy, greatly increasing stamina and mana regeneration.</t>
  </si>
  <si>
    <t>TorannMagic.TMAbilityDef+TM_BoosterShot.label</t>
  </si>
  <si>
    <t>TM_BoosterShot.label</t>
  </si>
  <si>
    <t>Booster Shot</t>
  </si>
  <si>
    <t>TorannMagic.TMAbilityDef+TM_BoosterShot.description</t>
  </si>
  <si>
    <t>TM_BoosterShot.description</t>
  </si>
  <si>
    <t>Administers a booster shot to an ally, briefly granting them increased stamina and mana regeneration.
(Autocast attempts to cast on nearby allied mages while the caster is undrafted.)</t>
  </si>
  <si>
    <t>TorannMagic.TMAbilityDef+TM_BoosterShotB.label</t>
  </si>
  <si>
    <t>TM_BoosterShotB.label</t>
  </si>
  <si>
    <t>TorannMagic.TMAbilityDef+TM_BoosterShotB.description</t>
  </si>
  <si>
    <t>TM_BoosterShotB.description</t>
  </si>
  <si>
    <t>TorannMagic.TMAbilityDef+TM_BoosterShot_I.label</t>
  </si>
  <si>
    <t>TM_BoosterShot_I.label</t>
  </si>
  <si>
    <t>Booster Shot (I)</t>
  </si>
  <si>
    <t>TorannMagic.TMAbilityDef+TM_BoosterShot_I.description</t>
  </si>
  <si>
    <t>TM_BoosterShot_I.description</t>
  </si>
  <si>
    <t>Administers a booster shot to an ally, briefly granting them greatly increased stamina and mana regeneration.
(Autocast attempts to cast on nearby allied mages while the caster is undrafted.)
Leveling this ability reduces its cost and cooldown, and increases the amount of resource regenerated over time. Costs 2 points to level.</t>
  </si>
  <si>
    <t>TorannMagic.TMAbilityDef+TM_BoosterShot_II.label</t>
  </si>
  <si>
    <t>TM_BoosterShot_II.label</t>
  </si>
  <si>
    <t>Booster Shot (II)</t>
  </si>
  <si>
    <t>TorannMagic.TMAbilityDef+TM_BoosterShot_II.description</t>
  </si>
  <si>
    <t>TM_BoosterShot_II.description</t>
  </si>
  <si>
    <t>TorannMagic.TMAbilityDef+TM_BoosterShot_III.label</t>
  </si>
  <si>
    <t>TM_BoosterShot_III.label</t>
  </si>
  <si>
    <t>Booster Shot (III)</t>
  </si>
  <si>
    <t>TorannMagic.TMAbilityDef+TM_BoosterShot_III.description</t>
  </si>
  <si>
    <t>TM_BoosterShot_III.description</t>
  </si>
  <si>
    <t>Administers a booster shot to an ally, briefly granting them vastly increased stamina and mana regeneration.
(Autocast attempts to cast on nearby allied mages while the caster is undrafted.)</t>
  </si>
  <si>
    <t>TorannMagic.TMAbilityDef+TM_BloodTransfusion.label</t>
  </si>
  <si>
    <t>TM_BloodTransfusion.label</t>
  </si>
  <si>
    <t>Blood Transfusion</t>
  </si>
  <si>
    <t>TorannMagic.TMAbilityDef+TM_BloodTransfusion.description</t>
  </si>
  <si>
    <t>TM_BloodTransfusion.description</t>
  </si>
  <si>
    <t>Administers an emergency blood transfusion to an ally, partially restoring depleted blood reserves.
(Autocast checks for nearby allied pawns with any blood loss while the caster is undrafted.)</t>
  </si>
  <si>
    <t>TorannMagic.TMAbilityDef+TM_BloodTransfusionB.label</t>
  </si>
  <si>
    <t>TM_BloodTransfusionB.label</t>
  </si>
  <si>
    <t>TorannMagic.TMAbilityDef+TM_BloodTransfusionB.description</t>
  </si>
  <si>
    <t>TM_BloodTransfusionB.description</t>
  </si>
  <si>
    <t>TorannMagic.TMAbilityDef+TM_BloodTransfusion_I.label</t>
  </si>
  <si>
    <t>TM_BloodTransfusion_I.label</t>
  </si>
  <si>
    <t>Blood Transfusion (I)</t>
  </si>
  <si>
    <t>TorannMagic.TMAbilityDef+TM_BloodTransfusion_I.description</t>
  </si>
  <si>
    <t>TM_BloodTransfusion_I.description</t>
  </si>
  <si>
    <t>Administers an emergency blood transfusion to an ally, fully restoring any depleted blood reserves.
(Autocast checks for nearby allied pawns with any blood loss while the caster is undrafted.)</t>
  </si>
  <si>
    <t>TorannMagic.TMAbilityDef+TM_BloodTransfusion_II.label</t>
  </si>
  <si>
    <t>TM_BloodTransfusion_II.label</t>
  </si>
  <si>
    <t>Blood Transfusion (II)</t>
  </si>
  <si>
    <t>TorannMagic.TMAbilityDef+TM_BloodTransfusion_II.description</t>
  </si>
  <si>
    <t>TM_BloodTransfusion_II.description</t>
  </si>
  <si>
    <t>Administers an emergency blood transfusion to an ally, fully restoring any depleted blood reserves. Also grants a buff that slightly enhances blood circulation.
(Autocast checks for nearby allied pawns with any blood loss while the caster is undrafted.)</t>
  </si>
  <si>
    <t>TorannMagic.TMAbilityDef+TM_BloodTransfusion_III.label</t>
  </si>
  <si>
    <t>TM_BloodTransfusion_III.label</t>
  </si>
  <si>
    <t>Blood Transfusion (III)</t>
  </si>
  <si>
    <t>TorannMagic.TMAbilityDef+TM_BloodTransfusion_III.description</t>
  </si>
  <si>
    <t>TM_BloodTransfusion_III.description</t>
  </si>
  <si>
    <t>Administers an emergency blood transfusion to an ally, fully restoring any depleted blood reserves. Grants a buff that slightly enhances blood circulation, and also slightly reduces the severity of any infections.
(Autocast checks for nearby allied pawns with any blood loss while the caster is undrafted.)</t>
  </si>
  <si>
    <t>TorannMagic.TMAbilityDef+TM_Antitoxin.label</t>
  </si>
  <si>
    <t>TM_Antitoxin.label</t>
  </si>
  <si>
    <t>Antitoxin</t>
  </si>
  <si>
    <t>TorannMagic.TMAbilityDef+TM_Antitoxin.description</t>
  </si>
  <si>
    <t>TM_Antitoxin.description</t>
  </si>
  <si>
    <t>Administers a universal antitoxin to an ally, mitigating the effects of any toxic buildup.
(Autocast checks for nearby allied pawns with any toxic buildup while the caster is undrafted.)</t>
  </si>
  <si>
    <t>TorannMagic.TMAbilityDef+TM_AntitoxinB.label</t>
  </si>
  <si>
    <t>TM_AntitoxinB.label</t>
  </si>
  <si>
    <t>TorannMagic.TMAbilityDef+TM_AntitoxinB.description</t>
  </si>
  <si>
    <t>TM_AntitoxinB.description</t>
  </si>
  <si>
    <t>TorannMagic.TMAbilityDef+TM_Antitoxin_I.label</t>
  </si>
  <si>
    <t>TM_Antitoxin_I.label</t>
  </si>
  <si>
    <t>Antitoxin (I)</t>
  </si>
  <si>
    <t>TorannMagic.TMAbilityDef+TM_Antitoxin_I.description</t>
  </si>
  <si>
    <t>TM_Antitoxin_I.description</t>
  </si>
  <si>
    <t>Administers a universal antitoxin to an ally, fully curing the effects of any toxic buildup.
(Autocast checks for nearby allied pawns with any toxic buildup while the caster is undrafted.)</t>
  </si>
  <si>
    <t>TorannMagic.TMAbilityDef+TM_Antitoxin_II.label</t>
  </si>
  <si>
    <t>TM_Antitoxin_II.label</t>
  </si>
  <si>
    <t>Antitoxin (II)</t>
  </si>
  <si>
    <t>TorannMagic.TMAbilityDef+TM_Antitoxin_II.description</t>
  </si>
  <si>
    <t>TM_Antitoxin_II.description</t>
  </si>
  <si>
    <t>Administers a universal antitoxin to an ally, fully curing the effects of any toxic buildup. Also partially treats any food poisoning, speeding the recovery process.
(Autocast checks for nearby allied pawns with any toxic buildup while the caster is undrafted.)</t>
  </si>
  <si>
    <t>TorannMagic.TMAbilityDef+TM_Antitoxin_III.label</t>
  </si>
  <si>
    <t>TM_Antitoxin_III.label</t>
  </si>
  <si>
    <t>Antitoxin (III)</t>
  </si>
  <si>
    <t>TorannMagic.TMAbilityDef+TM_Antitoxin_III.description</t>
  </si>
  <si>
    <t>TM_Antitoxin_III.description</t>
  </si>
  <si>
    <t>Administers a universal antitoxin to an ally, fully curing the effects of any toxic buildup as well as any sources of food poisoning.
(Autocast checks for nearby allied pawns with any toxic buildup while the caster is undrafted.)</t>
  </si>
  <si>
    <t>Projectile_BackupGrenade.label</t>
  </si>
  <si>
    <t>Explosive pouch</t>
  </si>
  <si>
    <t>Projectile_BackupGrenade_I.label</t>
  </si>
  <si>
    <t>Projectile_BackupGrenade_II.label</t>
  </si>
  <si>
    <t>Projectile_BackupGrenade_III.label</t>
  </si>
  <si>
    <t>TorannMagic.TMAbilityDef+TM_BackupGrenade.label</t>
  </si>
  <si>
    <t>TM_BackupGrenade.label</t>
  </si>
  <si>
    <t>Explosive Satchel</t>
  </si>
  <si>
    <t>TorannMagic.TMAbilityDef+TM_BackupGrenade.description</t>
  </si>
  <si>
    <t>TM_BackupGrenade.description</t>
  </si>
  <si>
    <t>Tosses a pouch filled with explosives to target location, dealing damage to all units in the area.</t>
  </si>
  <si>
    <t>TorannMagic.TMAbilityDef+TM_BackupGrenadeB.label</t>
  </si>
  <si>
    <t>TM_BackupGrenadeB.label</t>
  </si>
  <si>
    <t>TorannMagic.TMAbilityDef+TM_BackupGrenadeB.description</t>
  </si>
  <si>
    <t>TM_BackupGrenadeB.description</t>
  </si>
  <si>
    <t>TorannMagic.TMAbilityDef+TM_BackupGrenade_I.label</t>
  </si>
  <si>
    <t>TM_BackupGrenade_I.label</t>
  </si>
  <si>
    <t>Explosive Satchel (I)</t>
  </si>
  <si>
    <t>TorannMagic.TMAbilityDef+TM_BackupGrenade_I.description</t>
  </si>
  <si>
    <t>TM_BackupGrenade_I.description</t>
  </si>
  <si>
    <t>Tosses a pouch filled with explosives to target location, dealing damage to all units in the area. 
Leveling this ability increases the explosion radius and damage, and lowers the cost and cooldown.</t>
  </si>
  <si>
    <t>TorannMagic.TMAbilityDef+TM_BackupGrenade_II.label</t>
  </si>
  <si>
    <t>TM_BackupGrenade_II.label</t>
  </si>
  <si>
    <t>Explosive Satchel (II)</t>
  </si>
  <si>
    <t>TorannMagic.TMAbilityDef+TM_BackupGrenade_II.description</t>
  </si>
  <si>
    <t>TM_BackupGrenade_II.description</t>
  </si>
  <si>
    <t>Tosses a pouch filled with explosives to target location, dealing damage to all units in the area.
Leveling this ability increases the explosion radius and damage, and lowers the cost and cooldown.</t>
  </si>
  <si>
    <t>TorannMagic.TMAbilityDef+TM_BackupGrenade_III.label</t>
  </si>
  <si>
    <t>TM_BackupGrenade_III.label</t>
  </si>
  <si>
    <t>Explosive Satchel (III)</t>
  </si>
  <si>
    <t>TorannMagic.TMAbilityDef+TM_BackupGrenade_III.description</t>
  </si>
  <si>
    <t>TM_BackupGrenade_III.description</t>
  </si>
  <si>
    <t>Projectile_EMPBomb.label</t>
  </si>
  <si>
    <t>Lightning pouch</t>
  </si>
  <si>
    <t>Projectile_EMPBomb_I.label</t>
  </si>
  <si>
    <t>Projectile_EMPBomb_II.label</t>
  </si>
  <si>
    <t>Projectile_EMPBomb_III.label</t>
  </si>
  <si>
    <t>TorannMagic.TMAbilityDef+TM_EMPBomb.label</t>
  </si>
  <si>
    <t>TM_EMPBomb.label</t>
  </si>
  <si>
    <t>Lightning Satchel</t>
  </si>
  <si>
    <t>TorannMagic.TMAbilityDef+TM_EMPBomb.description</t>
  </si>
  <si>
    <t>TM_EMPBomb.description</t>
  </si>
  <si>
    <t>Throws a pouch filled with lightning crystals to a location, disabling mechanoids and turrets in the area for a short period of time.</t>
  </si>
  <si>
    <t>TorannMagic.TMAbilityDef+TM_EMPBombB.label</t>
  </si>
  <si>
    <t>TM_EMPBombB.label</t>
  </si>
  <si>
    <t>TorannMagic.TMAbilityDef+TM_EMPBombB.description</t>
  </si>
  <si>
    <t>TM_EMPBombB.description</t>
  </si>
  <si>
    <t>TorannMagic.TMAbilityDef+TM_EMPBomb_I.label</t>
  </si>
  <si>
    <t>TM_EMPBomb_I.label</t>
  </si>
  <si>
    <t>Lightning Satchel (I)</t>
  </si>
  <si>
    <t>TorannMagic.TMAbilityDef+TM_EMPBomb_I.description</t>
  </si>
  <si>
    <t>TM_EMPBomb_I.description</t>
  </si>
  <si>
    <t>Throws a pouch filled with lightning crystals to a location, disabling mechanoids and turrets in the area for a short period of time.
Leveling this ability increases the stun duration, explosion radius, and decreases the cost and cooldown.</t>
  </si>
  <si>
    <t>TorannMagic.TMAbilityDef+TM_EMPBomb_II.label</t>
  </si>
  <si>
    <t>TM_EMPBomb_II.label</t>
  </si>
  <si>
    <t>Lightning Satchel (II)</t>
  </si>
  <si>
    <t>TorannMagic.TMAbilityDef+TM_EMPBomb_II.description</t>
  </si>
  <si>
    <t>TM_EMPBomb_II.description</t>
  </si>
  <si>
    <t>TorannMagic.TMAbilityDef+TM_EMPBomb_III.label</t>
  </si>
  <si>
    <t>TM_EMPBomb_III.label</t>
  </si>
  <si>
    <t>Lightning Satchel (III)</t>
  </si>
  <si>
    <t>TorannMagic.TMAbilityDef+TM_EMPBomb_III.description</t>
  </si>
  <si>
    <t>TM_EMPBomb_III.description</t>
  </si>
  <si>
    <t>Projectile_SmokeSatchel.label</t>
  </si>
  <si>
    <t>Ash Satchel</t>
  </si>
  <si>
    <t>TM_SmokeSatchel.label</t>
  </si>
  <si>
    <t>TM_SmokeSatchel.description</t>
  </si>
  <si>
    <t>Throws a pouch filled with ash to a location, extinguishing flames in a small area.</t>
  </si>
  <si>
    <t>Projectile_MiracleOfNature.label</t>
  </si>
  <si>
    <t>Miracle of Nature</t>
  </si>
  <si>
    <t>TM_MiracleOfNature.label</t>
  </si>
  <si>
    <t>TM_MiracleOfNature.description</t>
  </si>
  <si>
    <t>The pawn pours their energy into nature, summoning numerous young trees in a large area.</t>
  </si>
  <si>
    <t>TorannMagic.TMAbilityDef+TM_Barkskin.label</t>
  </si>
  <si>
    <t>TM_Barkskin.label</t>
  </si>
  <si>
    <t>TorannMagic.TMAbilityDef+TM_Barkskin.description</t>
  </si>
  <si>
    <t>TM_Barkskin.description</t>
  </si>
  <si>
    <t>Grants a target Barkskin, providing heavily reduced susceptibility to physical damage for a moderate duration, but increased susceptibility to heat damage.</t>
  </si>
  <si>
    <t>TorannMagic.TMAbilityDef+TM_BarkskinB.label</t>
  </si>
  <si>
    <t>TM_BarkskinB.label</t>
  </si>
  <si>
    <t>TorannMagic.TMAbilityDef+TM_BarkskinB.description</t>
  </si>
  <si>
    <t>TM_BarkskinB.description</t>
  </si>
  <si>
    <t>TorannMagic.TMAbilityDef+TM_Barkskin_I.label</t>
  </si>
  <si>
    <t>TM_Barkskin_I.label</t>
  </si>
  <si>
    <t>Barkskin (I)</t>
  </si>
  <si>
    <t>TorannMagic.TMAbilityDef+TM_Barkskin_I.description</t>
  </si>
  <si>
    <t>TM_Barkskin_I.description</t>
  </si>
  <si>
    <t>Grants a target Barkskin, providing heavily reduced susceptibility to physical damage for a long duration, but increased susceptibility to heat damage.
Leveling this decreases the cost and cooldown and increases the duration of the buff. Requires 1 point to level.</t>
  </si>
  <si>
    <t>TorannMagic.TMAbilityDef+TM_Barkskin_II.label</t>
  </si>
  <si>
    <t>TM_Barkskin_II.label</t>
  </si>
  <si>
    <t>Barkskin (II)</t>
  </si>
  <si>
    <t>TorannMagic.TMAbilityDef+TM_Barkskin_II.description</t>
  </si>
  <si>
    <t>TM_Barkskin_II.description</t>
  </si>
  <si>
    <t>TorannMagic.TMAbilityDef+TM_Barkskin_III.label</t>
  </si>
  <si>
    <t>TM_Barkskin_III.label</t>
  </si>
  <si>
    <t>Barkskin (III)</t>
  </si>
  <si>
    <t>TorannMagic.TMAbilityDef+TM_Barkskin_III.description</t>
  </si>
  <si>
    <t>TM_Barkskin_III.description</t>
  </si>
  <si>
    <t>Grants a target Barkskin, providing heavily reduced susceptibility to physical damage for a long duration, but increased susceptibility to heat damage.</t>
  </si>
  <si>
    <t>TorannMagic.TMAbilityDef+TM_Rejuvenation.label</t>
  </si>
  <si>
    <t>TM_Rejuvenation.label</t>
  </si>
  <si>
    <t>Rejuvenation</t>
  </si>
  <si>
    <t>TorannMagic.TMAbilityDef+TM_Rejuvenation.description</t>
  </si>
  <si>
    <t>TM_Rejuvenation.description</t>
  </si>
  <si>
    <t>The pawn intensely focuses their spirit to rapidly repair wounds over a period of time.</t>
  </si>
  <si>
    <t>TorannMagic.TMAbilityDef+TM_ThrillOfBattle.label</t>
  </si>
  <si>
    <t>TM_ThrillOfBattle.label</t>
  </si>
  <si>
    <t>Thrill Of Battle</t>
  </si>
  <si>
    <t>TorannMagic.TMAbilityDef+TM_ThrillOfBattle.description</t>
  </si>
  <si>
    <t>TM_ThrillOfBattle.description</t>
  </si>
  <si>
    <t>The Berserker wills their body to begin regenerating wounds at a rapid pace, even mid-combat.
(Autocast checks for any damage on the caster while they are undrafted.)</t>
  </si>
  <si>
    <t>TorannMagic.TMAbilityDef+TM_ThrillOfBattleB.label</t>
  </si>
  <si>
    <t>TM_ThrillOfBattleB.label</t>
  </si>
  <si>
    <t>TorannMagic.TMAbilityDef+TM_ThrillOfBattleB.description</t>
  </si>
  <si>
    <t>TM_ThrillOfBattleB.description</t>
  </si>
  <si>
    <t>TorannMagic.TMAbilityDef+TM_ThrillOfBattle_I.label</t>
  </si>
  <si>
    <t>TM_ThrillOfBattle_I.label</t>
  </si>
  <si>
    <t>Thrill Of Battle (I)</t>
  </si>
  <si>
    <t>TorannMagic.TMAbilityDef+TM_ThrillOfBattle_I.description</t>
  </si>
  <si>
    <t>TM_ThrillOfBattle_I.description</t>
  </si>
  <si>
    <t>The Berserker wills their body to begin regenerating wounds at a rapid pace, even mid-combat.
Leveling this reduces the cooldown and increases the duration and power of the regeneration buff. Requires 2 points to level.
(Autocast checks for any damage on the caster while they are undrafted.)</t>
  </si>
  <si>
    <t>TorannMagic.TMAbilityDef+TM_ThrillOfBattle_II.label</t>
  </si>
  <si>
    <t>TM_ThrillOfBattle_II.label</t>
  </si>
  <si>
    <t>Thrill Of Battle (II)</t>
  </si>
  <si>
    <t>TorannMagic.TMAbilityDef+TM_ThrillOfBattle_II.description</t>
  </si>
  <si>
    <t>TM_ThrillOfBattle_II.description</t>
  </si>
  <si>
    <t>TorannMagic.TMAbilityDef+TM_ThrillOfBattle_III.label</t>
  </si>
  <si>
    <t>TM_ThrillOfBattle_III.label</t>
  </si>
  <si>
    <t>Thrill Of Battle (III)</t>
  </si>
  <si>
    <t>TorannMagic.TMAbilityDef+TM_ThrillOfBattle_III.description</t>
  </si>
  <si>
    <t>TM_ThrillOfBattle_III.description</t>
  </si>
  <si>
    <t>TorannMagic.TMAbilityDef+TM_RecklessCharge.label</t>
  </si>
  <si>
    <t>TM_RecklessCharge.label</t>
  </si>
  <si>
    <t>TorannMagic.TMAbilityDef+TM_RecklessCharge.description</t>
  </si>
  <si>
    <t>TM_RecklessCharge.description</t>
  </si>
  <si>
    <t>The Berserker begins to charge recklessly, gaining greatly increased movement speed for a moderate duration. After this effect ends, the Berserker will stumble briefly, ending any mental states.</t>
  </si>
  <si>
    <t>TorannMagic.TMAbilityDef+TM_RecklessChargeB.label</t>
  </si>
  <si>
    <t>TM_RecklessChargeB.label</t>
  </si>
  <si>
    <t>TorannMagic.TMAbilityDef+TM_RecklessChargeB.description</t>
  </si>
  <si>
    <t>TM_RecklessChargeB.description</t>
  </si>
  <si>
    <t>TorannMagic.TMAbilityDef+TM_RecklessCharge_I.label</t>
  </si>
  <si>
    <t>TM_RecklessCharge_I.label</t>
  </si>
  <si>
    <t>Reckless Charge (I)</t>
  </si>
  <si>
    <t>TorannMagic.TMAbilityDef+TM_RecklessCharge_I.description</t>
  </si>
  <si>
    <t>TM_RecklessCharge_I.description</t>
  </si>
  <si>
    <t>The Berserker begins to charge recklessly, gaining greatly increased movement speed for a moderate duration. After this effect ends, the Berserker will stumble briefly, ending any mental states.
Leveling this reduces the cooldown and cost.</t>
  </si>
  <si>
    <t>TorannMagic.TMAbilityDef+TM_RecklessCharge_II.label</t>
  </si>
  <si>
    <t>TM_RecklessCharge_II.label</t>
  </si>
  <si>
    <t>Reckless Charge (II)</t>
  </si>
  <si>
    <t>TorannMagic.TMAbilityDef+TM_RecklessCharge_II.description</t>
  </si>
  <si>
    <t>TM_RecklessCharge_II.description</t>
  </si>
  <si>
    <t>TorannMagic.TMAbilityDef+TM_RecklessCharge_III.label</t>
  </si>
  <si>
    <t>TM_RecklessCharge_III.label</t>
  </si>
  <si>
    <t>Reckless Charge (III)</t>
  </si>
  <si>
    <t>TorannMagic.TMAbilityDef+TM_RecklessCharge_III.description</t>
  </si>
  <si>
    <t>TM_RecklessCharge_III.description</t>
  </si>
  <si>
    <t>TorannMagic.TMAbilityDef+TM_Serenity.label</t>
  </si>
  <si>
    <t>TM_Serenity.label</t>
  </si>
  <si>
    <t>TorannMagic.TMAbilityDef+TM_Serenity.description</t>
  </si>
  <si>
    <t>TM_Serenity.description</t>
  </si>
  <si>
    <t>The monk attunes with the fabric of the world, granting brief invulnerability from most types of harm.</t>
  </si>
  <si>
    <t>TorannMagic.TMAbilityDef+TM_SerenityB.label</t>
  </si>
  <si>
    <t>TM_SerenityB.label</t>
  </si>
  <si>
    <t>TorannMagic.TMAbilityDef+TM_SerenityB.description</t>
  </si>
  <si>
    <t>TM_SerenityB.description</t>
  </si>
  <si>
    <t>TorannMagic.TMAbilityDef+TM_Serenity_I.label</t>
  </si>
  <si>
    <t>TM_Serenity_I.label</t>
  </si>
  <si>
    <t>Serenity (I)</t>
  </si>
  <si>
    <t>TorannMagic.TMAbilityDef+TM_Serenity_I.description</t>
  </si>
  <si>
    <t>TM_Serenity_I.description</t>
  </si>
  <si>
    <t>The monk attunes with the fabric of the world, granting brief invulnerability from most types of harm.
Leveling this ability increases the duration of invulnerability and lowers the chi cost. Requires 2 points to level.</t>
  </si>
  <si>
    <t>TorannMagic.TMAbilityDef+TM_Serenity_II.label</t>
  </si>
  <si>
    <t>TM_Serenity_II.label</t>
  </si>
  <si>
    <t>Serenity (II)</t>
  </si>
  <si>
    <t>TorannMagic.TMAbilityDef+TM_Serenity_II.description</t>
  </si>
  <si>
    <t>TM_Serenity_II.description</t>
  </si>
  <si>
    <t>TorannMagic.TMAbilityDef+TM_Serenity_III.label</t>
  </si>
  <si>
    <t>TM_Serenity_III.label</t>
  </si>
  <si>
    <t>Serenity (III)</t>
  </si>
  <si>
    <t>TorannMagic.TMAbilityDef+TM_Serenity_III.description</t>
  </si>
  <si>
    <t>TM_Serenity_III.description</t>
  </si>
  <si>
    <t>TorannMagic.TMAbilityDef+TM_Glare.label</t>
  </si>
  <si>
    <t>TM_Glare.label</t>
  </si>
  <si>
    <t>Glare</t>
  </si>
  <si>
    <t>TorannMagic.TMAbilityDef+TM_Glare.description</t>
  </si>
  <si>
    <t>TM_Glare.description</t>
  </si>
  <si>
    <t>The fighter fixes an enemy with a bone-chilling glare, stunning them briefly. Wounded enemies may be knocked out.</t>
  </si>
  <si>
    <t>TorannMagic.TMAbilityDef+TM_TouchOfDeath.label</t>
  </si>
  <si>
    <t>TM_TouchOfDeath.label</t>
  </si>
  <si>
    <t>Touch Of Death</t>
  </si>
  <si>
    <t>TorannMagic.TMAbilityDef+TM_TouchOfDeath.description</t>
  </si>
  <si>
    <t>TM_TouchOfDeath.description</t>
  </si>
  <si>
    <t>The Monk strikes five critical pressure points on an enemy, killing them instantly after a brief delay.</t>
  </si>
  <si>
    <t>TorannMagic.TMAbilityDef+TM_TouchOfDeathB.label</t>
  </si>
  <si>
    <t>TM_TouchOfDeathB.label</t>
  </si>
  <si>
    <t>TorannMagic.TMAbilityDef+TM_TouchOfDeathB.description</t>
  </si>
  <si>
    <t>TM_TouchOfDeathB.description</t>
  </si>
  <si>
    <t>TorannMagic.TMAbilityDef+TM_TouchOfDeath_I.label</t>
  </si>
  <si>
    <t>TM_TouchOfDeath_I.label</t>
  </si>
  <si>
    <t>Touch Of Death (I)</t>
  </si>
  <si>
    <t>TorannMagic.TMAbilityDef+TM_TouchOfDeath_I.description</t>
  </si>
  <si>
    <t>TM_TouchOfDeath_I.description</t>
  </si>
  <si>
    <t>The Monk strikes five critical pressure points on an enemy, killing them instantly after a brief delay.
Leveling this ability reduces the chi cost and the delay before death. Requires 2 points to level.</t>
  </si>
  <si>
    <t>TorannMagic.TMAbilityDef+TM_TouchOfDeath_II.label</t>
  </si>
  <si>
    <t>TM_TouchOfDeath_II.label</t>
  </si>
  <si>
    <t>Touch Of Death (II)</t>
  </si>
  <si>
    <t>TorannMagic.TMAbilityDef+TM_TouchOfDeath_II.description</t>
  </si>
  <si>
    <t>TM_TouchOfDeath_II.description</t>
  </si>
  <si>
    <t>TorannMagic.TMAbilityDef+TM_TouchOfDeath_III.label</t>
  </si>
  <si>
    <t>TM_TouchOfDeath_III.label</t>
  </si>
  <si>
    <t>Touch Of Death (III)</t>
  </si>
  <si>
    <t>TorannMagic.TMAbilityDef+TM_TouchOfDeath_III.description</t>
  </si>
  <si>
    <t>TM_TouchOfDeath_III.description</t>
  </si>
  <si>
    <t>TorannMagic.TMAbilityDef+TM_Berserk.label</t>
  </si>
  <si>
    <t>TM_Berserk.label</t>
  </si>
  <si>
    <t>TorannMagic.TMAbilityDef+TM_Berserk.description</t>
  </si>
  <si>
    <t>TM_Berserk.description</t>
  </si>
  <si>
    <t>The Berserker gives in to their inner savagery, entering an uncontrollable berserk rage for a long period of time. When first entering Berserk, they will gain greatly increased combat stats and movement speed.</t>
  </si>
  <si>
    <t>TorannMagic.TMAbilityDef+TM_BerserkB.label</t>
  </si>
  <si>
    <t>TM_BerserkB.label</t>
  </si>
  <si>
    <t>TorannMagic.TMAbilityDef+TM_BerserkB.description</t>
  </si>
  <si>
    <t>TM_BerserkB.description</t>
  </si>
  <si>
    <t>TorannMagic.TMAbilityDef+TM_Berserk_I.label</t>
  </si>
  <si>
    <t>TM_Berserk_I.label</t>
  </si>
  <si>
    <t>Berserk (I)</t>
  </si>
  <si>
    <t>TorannMagic.TMAbilityDef+TM_Berserk_I.description</t>
  </si>
  <si>
    <t>TM_Berserk_I.description</t>
  </si>
  <si>
    <t>The Berserker gives in to their inner savagery, entering an uncontrollable berserk rage for a long period of time. When first entering Berserk, they will gain greatly increased combat stats and movement speed.
Leveling this increases the duration of the stat buffs applied when first entering berserk, and reduces the cost and cooldown. Requires 2 points to level.</t>
  </si>
  <si>
    <t>TorannMagic.TMAbilityDef+TM_Berserk_II.label</t>
  </si>
  <si>
    <t>TM_Berserk_II.label</t>
  </si>
  <si>
    <t>Berserk (II)</t>
  </si>
  <si>
    <t>TorannMagic.TMAbilityDef+TM_Berserk_II.description</t>
  </si>
  <si>
    <t>TM_Berserk_II.description</t>
  </si>
  <si>
    <t>TorannMagic.TMAbilityDef+TM_Berserk_III.label</t>
  </si>
  <si>
    <t>TM_Berserk_III.label</t>
  </si>
  <si>
    <t>Berserk (III)</t>
  </si>
  <si>
    <t>TorannMagic.TMAbilityDef+TM_Berserk_III.description</t>
  </si>
  <si>
    <t>TM_Berserk_III.description</t>
  </si>
  <si>
    <t>TorannMagic.TMAbilityDef+TM_Infuriate.label</t>
  </si>
  <si>
    <t>TM_Infuriate.label</t>
  </si>
  <si>
    <t>Infuriate</t>
  </si>
  <si>
    <t>TorannMagic.TMAbilityDef+TM_Infuriate.description</t>
  </si>
  <si>
    <t>TM_Infuriate.description</t>
  </si>
  <si>
    <t>Curses a target with a spell that corrupts their mind, sending them into a berserk, uncontrollable rage. The pawn gains major combat buffs for a brief time when entering berserk.</t>
  </si>
  <si>
    <t>TorannMagic.TMAbilityDef+TM_InfuriateB.label</t>
  </si>
  <si>
    <t>TM_InfuriateB.label</t>
  </si>
  <si>
    <t>TorannMagic.TMAbilityDef+TM_InfuriateB.description</t>
  </si>
  <si>
    <t>TM_InfuriateB.description</t>
  </si>
  <si>
    <t>TorannMagic.TMAbilityDef+TM_Infuriate_I.label</t>
  </si>
  <si>
    <t>TM_Infuriate_I.label</t>
  </si>
  <si>
    <t>Infuriate (I)</t>
  </si>
  <si>
    <t>TorannMagic.TMAbilityDef+TM_Infuriate_I.description</t>
  </si>
  <si>
    <t>TM_Infuriate_I.description</t>
  </si>
  <si>
    <t>Curses a target with a spell that corrupts their mind, sending them into a berserk, uncontrollable rage. The pawn gains major combat buffs for a brief time when entering berserk.
Leveling this reduces its cost and cooldown. Requires 2 points to level.</t>
  </si>
  <si>
    <t>TorannMagic.TMAbilityDef+TM_Infuriate_II.label</t>
  </si>
  <si>
    <t>TM_Infuriate_II.label</t>
  </si>
  <si>
    <t>Infuriate (II)</t>
  </si>
  <si>
    <t>TorannMagic.TMAbilityDef+TM_Infuriate_II.description</t>
  </si>
  <si>
    <t>TM_Infuriate_II.description</t>
  </si>
  <si>
    <t>TorannMagic.TMAbilityDef+TM_Infuriate_III.label</t>
  </si>
  <si>
    <t>TM_Infuriate_III.label</t>
  </si>
  <si>
    <t>Infuriate (III)</t>
  </si>
  <si>
    <t>TorannMagic.TMAbilityDef+TM_Infuriate_III.description</t>
  </si>
  <si>
    <t>TM_Infuriate_III.description</t>
  </si>
  <si>
    <t>TorannMagic.TMAbilityDef+TM_Provoke.label</t>
  </si>
  <si>
    <t>TM_Provoke.label</t>
  </si>
  <si>
    <t>Provoke</t>
  </si>
  <si>
    <t>TorannMagic.TMAbilityDef+TM_Provoke.description</t>
  </si>
  <si>
    <t>TM_Provoke.description</t>
  </si>
  <si>
    <t>Taunts a foe, sending them into a berserk rage.</t>
  </si>
  <si>
    <t>TorannMagic.TMAbilityDef+TM_ProvokeB.label</t>
  </si>
  <si>
    <t>TM_ProvokeB.label</t>
  </si>
  <si>
    <t>TorannMagic.TMAbilityDef+TM_ProvokeB.description</t>
  </si>
  <si>
    <t>TM_ProvokeB.description</t>
  </si>
  <si>
    <t>TorannMagic.TMAbilityDef+TM_Provoke_I.label</t>
  </si>
  <si>
    <t>TM_Provoke_I.label</t>
  </si>
  <si>
    <t>Provoke (I)</t>
  </si>
  <si>
    <t>TorannMagic.TMAbilityDef+TM_Provoke_I.description</t>
  </si>
  <si>
    <t>TM_Provoke_I.description</t>
  </si>
  <si>
    <t>Taunts a foe, sending them into a berserk rage.
Leveling this decreases the cost and cooldown and increases the range. Requires 2 points to level.</t>
  </si>
  <si>
    <t>TorannMagic.TMAbilityDef+TM_Provoke_II.label</t>
  </si>
  <si>
    <t>TM_Provoke_II.label</t>
  </si>
  <si>
    <t>Provoke (II)</t>
  </si>
  <si>
    <t>TorannMagic.TMAbilityDef+TM_Provoke_II.description</t>
  </si>
  <si>
    <t>TM_Provoke_II.description</t>
  </si>
  <si>
    <t>TorannMagic.TMAbilityDef+TM_Provoke_III.label</t>
  </si>
  <si>
    <t>TM_Provoke_III.label</t>
  </si>
  <si>
    <t>Provoke (III)</t>
  </si>
  <si>
    <t>TorannMagic.TMAbilityDef+TM_Provoke_III.description</t>
  </si>
  <si>
    <t>TM_Provoke_III.description</t>
  </si>
  <si>
    <t>TorannMagic.TMAbilityDef+TM_MindShock.label</t>
  </si>
  <si>
    <t>TM_MindShock.label</t>
  </si>
  <si>
    <t>Blank Mind</t>
  </si>
  <si>
    <t>TorannMagic.TMAbilityDef+TM_MindShock.description</t>
  </si>
  <si>
    <t>TM_MindShock.description</t>
  </si>
  <si>
    <t>Wipes the memories of an allied pawn and breaks them out of any mental state, but will induce a brief period of confusion as they gather their wits. They will lose both good and bad memories. When used on neutral or hostile pawns, it will apply a mental freeze in an AoE, stunning enemies for a moderate duration.</t>
  </si>
  <si>
    <t>TorannMagic.TMAbilityDef+TM_MindShockB.label</t>
  </si>
  <si>
    <t>TM_MindShockB.label</t>
  </si>
  <si>
    <t>TorannMagic.TMAbilityDef+TM_MindShockB.description</t>
  </si>
  <si>
    <t>TM_MindShockB.description</t>
  </si>
  <si>
    <t>TorannMagic.TMAbilityDef+TM_MindShock_I.label</t>
  </si>
  <si>
    <t>TM_MindShock_I.label</t>
  </si>
  <si>
    <t>Blank Mind (I)</t>
  </si>
  <si>
    <t>TorannMagic.TMAbilityDef+TM_MindShock_I.description</t>
  </si>
  <si>
    <t>TM_MindShock_I.description</t>
  </si>
  <si>
    <t>Wipes the memories of an allied pawn and breaks them out of any mental state, but will induce a brief period of confusion as they gather their wits. They will lose both good and bad memories. When used on neutral or hostile pawns, it will apply a mental freeze in an AoE, stunning enemies for a moderate duration.
Leveling this reduces its cooldown and cost, and increases the radius and number of targets when used on an enemy. Requires 2 points to level.</t>
  </si>
  <si>
    <t>TorannMagic.TMAbilityDef+TM_MindShock_II.label</t>
  </si>
  <si>
    <t>TM_MindShock_II.label</t>
  </si>
  <si>
    <t>Blank Mind (II)</t>
  </si>
  <si>
    <t>TorannMagic.TMAbilityDef+TM_MindShock_II.description</t>
  </si>
  <si>
    <t>TM_MindShock_II.description</t>
  </si>
  <si>
    <t>TorannMagic.TMAbilityDef+TM_MindShock_III.label</t>
  </si>
  <si>
    <t>TM_MindShock_III.label</t>
  </si>
  <si>
    <t>Blank Mind (III)</t>
  </si>
  <si>
    <t>TorannMagic.TMAbilityDef+TM_MindShock_III.description</t>
  </si>
  <si>
    <t>TM_MindShock_III.description</t>
  </si>
  <si>
    <t>TorannMagic.TMAbilityDef+TM_ArcaneWall.label</t>
  </si>
  <si>
    <t>TM_ArcaneWall.label</t>
  </si>
  <si>
    <t>Arcane Wall</t>
  </si>
  <si>
    <t>TorannMagic.TMAbilityDef+TM_ArcaneWall.description</t>
  </si>
  <si>
    <t>TM_ArcaneWall.description</t>
  </si>
  <si>
    <t>Creates an arcane wall at the target location that is perpendicular to the caster. The barrier lasts 60 seconds.</t>
  </si>
  <si>
    <t>TorannMagic.TMAbilityDef+TM_ArcaneWallB.label</t>
  </si>
  <si>
    <t>TM_ArcaneWallB.label</t>
  </si>
  <si>
    <t>TorannMagic.TMAbilityDef+TM_ArcaneWallB.description</t>
  </si>
  <si>
    <t>TM_ArcaneWallB.description</t>
  </si>
  <si>
    <t>TorannMagic.TMAbilityDef+TM_ArcaneWall_I.label</t>
  </si>
  <si>
    <t>TM_ArcaneWall_I.label</t>
  </si>
  <si>
    <t>Arcane Wall (I)</t>
  </si>
  <si>
    <t>TorannMagic.TMAbilityDef+TM_ArcaneWall_I.description</t>
  </si>
  <si>
    <t>TM_ArcaneWall_I.description</t>
  </si>
  <si>
    <t>Creates an arcane wall at the target location that is perpendicular to the caster. The barrier lasts 60 seconds.
Leveling this reduces the cooldown, cast time, and mana cost. Requires 1 point to level.</t>
  </si>
  <si>
    <t>TorannMagic.TMAbilityDef+TM_ArcaneWall_II.label</t>
  </si>
  <si>
    <t>TM_ArcaneWall_II.label</t>
  </si>
  <si>
    <t>Arcane Wall (II)</t>
  </si>
  <si>
    <t>TorannMagic.TMAbilityDef+TM_ArcaneWall_II.description</t>
  </si>
  <si>
    <t>TM_ArcaneWall_II.description</t>
  </si>
  <si>
    <t>TorannMagic.TMAbilityDef+TM_ArcaneWall_III.label</t>
  </si>
  <si>
    <t>TM_ArcaneWall_III.label</t>
  </si>
  <si>
    <t>Arcane Wall (III)</t>
  </si>
  <si>
    <t>TorannMagic.TMAbilityDef+TM_ArcaneWall_III.description</t>
  </si>
  <si>
    <t>TM_ArcaneWall_III.description</t>
  </si>
  <si>
    <t>Projectile_EvasiveLeap.label</t>
  </si>
  <si>
    <t>flight</t>
  </si>
  <si>
    <t>TorannMagic.TMAbilityDef+TM_EvasiveLeap.label</t>
  </si>
  <si>
    <t>TM_EvasiveLeap.label</t>
  </si>
  <si>
    <t>Evasive Leap</t>
  </si>
  <si>
    <t>TorannMagic.TMAbilityDef+TM_EvasiveLeap.description</t>
  </si>
  <si>
    <t>TM_EvasiveLeap.description</t>
  </si>
  <si>
    <t>Performs an evasive leap in a direction, becoming briefly untargetable.</t>
  </si>
  <si>
    <t>Buff_FireAtWill.label</t>
  </si>
  <si>
    <t>TorannMagic.TMAbilityDef+TM_FireAtWill.label</t>
  </si>
  <si>
    <t>TM_FireAtWill.label</t>
  </si>
  <si>
    <t>TorannMagic.TMAbilityDef+TM_FireAtWill.description</t>
  </si>
  <si>
    <t>TM_FireAtWill.description</t>
  </si>
  <si>
    <t>The Commander projects their voice to an area, granting increased attack speed to all nearby pawns.</t>
  </si>
  <si>
    <t>TorannMagic.TMAbilityDef+TM_FireAtWillB.label</t>
  </si>
  <si>
    <t>TM_FireAtWillB.label</t>
  </si>
  <si>
    <t>TorannMagic.TMAbilityDef+TM_FireAtWillB.description</t>
  </si>
  <si>
    <t>TM_FireAtWillB.description</t>
  </si>
  <si>
    <t>TorannMagic.TMAbilityDef+TM_FireAtWill_I.label</t>
  </si>
  <si>
    <t>TM_FireAtWill_I.label</t>
  </si>
  <si>
    <t>Fire At Will (I)</t>
  </si>
  <si>
    <t>TorannMagic.TMAbilityDef+TM_FireAtWill_I.description</t>
  </si>
  <si>
    <t>TM_FireAtWill_I.description</t>
  </si>
  <si>
    <t>The Commander projects their voice to an area, granting increased attack speed to all nearby pawns.
Leveling this decreases the cost and cooldown, and increases the max number of pawns affected. Requires 2 points to level.</t>
  </si>
  <si>
    <t>TorannMagic.TMAbilityDef+TM_FireAtWill_II.label</t>
  </si>
  <si>
    <t>TM_FireAtWill_II.label</t>
  </si>
  <si>
    <t>Fire At Will (II)</t>
  </si>
  <si>
    <t>TorannMagic.TMAbilityDef+TM_FireAtWill_II.description</t>
  </si>
  <si>
    <t>TM_FireAtWill_II.description</t>
  </si>
  <si>
    <t>TorannMagic.TMAbilityDef+TM_FireAtWill_III.label</t>
  </si>
  <si>
    <t>TM_FireAtWill_III.label</t>
  </si>
  <si>
    <t>Fire At Will (III)</t>
  </si>
  <si>
    <t>TorannMagic.TMAbilityDef+TM_FireAtWill_III.description</t>
  </si>
  <si>
    <t>TM_FireAtWill_III.description</t>
  </si>
  <si>
    <t>Buff_Shadowsong.label</t>
  </si>
  <si>
    <t>TorannMagic.TMAbilityDef+TM_GrandFinale.label</t>
  </si>
  <si>
    <t>TM_GrandFinale.label</t>
  </si>
  <si>
    <t>TorannMagic.TMAbilityDef+TM_GrandFinale.description</t>
  </si>
  <si>
    <t>TM_GrandFinale.description</t>
  </si>
  <si>
    <t>The Troubadour projects their voice to an area, imbuing all nearby pawns with greatly enhanced physical capabilities.</t>
  </si>
  <si>
    <t>TorannMagic.TMAbilityDef+TM_GrandFinaleB.label</t>
  </si>
  <si>
    <t>TM_GrandFinaleB.label</t>
  </si>
  <si>
    <t>TorannMagic.TMAbilityDef+TM_GrandFinaleB.description</t>
  </si>
  <si>
    <t>TM_GrandFinaleB.description</t>
  </si>
  <si>
    <t>TorannMagic.TMAbilityDef+TM_GrandFinale_I.label</t>
  </si>
  <si>
    <t>TM_GrandFinale_I.label</t>
  </si>
  <si>
    <t>Grand Finale (I)</t>
  </si>
  <si>
    <t>TorannMagic.TMAbilityDef+TM_GrandFinale_I.description</t>
  </si>
  <si>
    <t>TM_GrandFinale_I.description</t>
  </si>
  <si>
    <t>The Troubadour projects their voice to an area, imbuing all nearby pawns with greatly enhanced physical capabilities.
Leveling this decreases the cost and cooldown and increases the max number of targets affected. Requires 2 points to level.</t>
  </si>
  <si>
    <t>TorannMagic.TMAbilityDef+TM_GrandFinale_II.label</t>
  </si>
  <si>
    <t>TM_GrandFinale_II.label</t>
  </si>
  <si>
    <t>TorannMagic.TMAbilityDef+TM_GrandFinale_II.description</t>
  </si>
  <si>
    <t>TM_GrandFinale_II.description</t>
  </si>
  <si>
    <t>TorannMagic.TMAbilityDef+TM_GrandFinale_III.label</t>
  </si>
  <si>
    <t>TM_GrandFinale_III.label</t>
  </si>
  <si>
    <t>Grand Finale (III)</t>
  </si>
  <si>
    <t>TorannMagic.TMAbilityDef+TM_GrandFinale_III.description</t>
  </si>
  <si>
    <t>TM_GrandFinale_III.description</t>
  </si>
  <si>
    <t>TorannMagic.TMAbilityDef+TM_Shadowsong.label</t>
  </si>
  <si>
    <t>TM_Shadowsong.label</t>
  </si>
  <si>
    <t>Shadowsong</t>
  </si>
  <si>
    <t>TorannMagic.TMAbilityDef+TM_Shadowsong.description</t>
  </si>
  <si>
    <t>TM_Shadowsong.description</t>
  </si>
  <si>
    <t>The Troubadour projects their voice to an area, imbuing all nearby pawns with stealth.</t>
  </si>
  <si>
    <t>TorannMagic.TMAbilityDef+TM_ShadowsongB.label</t>
  </si>
  <si>
    <t>TM_ShadowsongB.label</t>
  </si>
  <si>
    <t>TorannMagic.TMAbilityDef+TM_ShadowsongB.description</t>
  </si>
  <si>
    <t>TM_ShadowsongB.description</t>
  </si>
  <si>
    <t>TorannMagic.TMAbilityDef+TM_Shadowsong_I.label</t>
  </si>
  <si>
    <t>TM_Shadowsong_I.label</t>
  </si>
  <si>
    <t>Shadowsong (I)</t>
  </si>
  <si>
    <t>TorannMagic.TMAbilityDef+TM_Shadowsong_I.description</t>
  </si>
  <si>
    <t>TM_Shadowsong_I.description</t>
  </si>
  <si>
    <t>The Troubadour projects their voice to an area, imbuing all nearby pawns with stealth.
Leveling this increases the duration of stealth and max number of targets affected and reduces the cost and cooldown. Requires 2 points to level.</t>
  </si>
  <si>
    <t>TorannMagic.TMAbilityDef+TM_Shadowsong_II.label</t>
  </si>
  <si>
    <t>TM_Shadowsong_II.label</t>
  </si>
  <si>
    <t>Shadowsong (II)</t>
  </si>
  <si>
    <t>TorannMagic.TMAbilityDef+TM_Shadowsong_II.description</t>
  </si>
  <si>
    <t>TM_Shadowsong_II.description</t>
  </si>
  <si>
    <t>TorannMagic.TMAbilityDef+TM_Shadowsong_III.label</t>
  </si>
  <si>
    <t>TM_Shadowsong_III.label</t>
  </si>
  <si>
    <t>Shadowsong (III)</t>
  </si>
  <si>
    <t>TorannMagic.TMAbilityDef+TM_Shadowsong_III.description</t>
  </si>
  <si>
    <t>TM_Shadowsong_III.description</t>
  </si>
  <si>
    <t>TorannMagic.TMAbilityDef+TM_Haste.label</t>
  </si>
  <si>
    <t>TM_Haste.label</t>
  </si>
  <si>
    <t>Haste</t>
  </si>
  <si>
    <t>TorannMagic.TMAbilityDef+TM_Haste.description</t>
  </si>
  <si>
    <t>TM_Haste.description</t>
  </si>
  <si>
    <t>The pawn heightens their focus, gaining doubled attack speed for a brief period of time.</t>
  </si>
  <si>
    <t>TorannMagic.TMAbilityDef+TM_HasteB.label</t>
  </si>
  <si>
    <t>TM_HasteB.label</t>
  </si>
  <si>
    <t>TorannMagic.TMAbilityDef+TM_HasteB.description</t>
  </si>
  <si>
    <t>TM_HasteB.description</t>
  </si>
  <si>
    <t>TorannMagic.TMAbilityDef+TM_Haste_I.label</t>
  </si>
  <si>
    <t>TM_Haste_I.label</t>
  </si>
  <si>
    <t>Haste (I)</t>
  </si>
  <si>
    <t>TorannMagic.TMAbilityDef+TM_Haste_I.description</t>
  </si>
  <si>
    <t>TM_Haste_I.description</t>
  </si>
  <si>
    <t>The pawn heightens their focus, gaining doubled attack speed for a brief period of time.
Leveling this ability increases the duration and reduces its cooldown and cost. Requires 2 points to level.</t>
  </si>
  <si>
    <t>TorannMagic.TMAbilityDef+TM_Haste_II.label</t>
  </si>
  <si>
    <t>TM_Haste_II.label</t>
  </si>
  <si>
    <t>Haste (II)</t>
  </si>
  <si>
    <t>TorannMagic.TMAbilityDef+TM_Haste_II.description</t>
  </si>
  <si>
    <t>TM_Haste_II.description</t>
  </si>
  <si>
    <t>TorannMagic.TMAbilityDef+TM_Haste_III.label</t>
  </si>
  <si>
    <t>TM_Haste_III.label</t>
  </si>
  <si>
    <t>Haste (III)</t>
  </si>
  <si>
    <t>TorannMagic.TMAbilityDef+TM_Haste_III.description</t>
  </si>
  <si>
    <t>TM_Haste_III.description</t>
  </si>
  <si>
    <t>TorannMagic.TMAbilityDef+TM_Tailwind.label</t>
  </si>
  <si>
    <t>TM_Tailwind.label</t>
  </si>
  <si>
    <t>TorannMagic.TMAbilityDef+TM_Tailwind.description</t>
  </si>
  <si>
    <t>TM_Tailwind.description</t>
  </si>
  <si>
    <t>Summons magical winds around a target, doubling their attack speed and increasing their chance to hit for a brief period of time.</t>
  </si>
  <si>
    <t>TorannMagic.TMAbilityDef+TM_TailwindB.label</t>
  </si>
  <si>
    <t>TM_TailwindB.label</t>
  </si>
  <si>
    <t>TorannMagic.TMAbilityDef+TM_TailwindB.description</t>
  </si>
  <si>
    <t>TM_TailwindB.description</t>
  </si>
  <si>
    <t>TorannMagic.TMAbilityDef+TM_Tailwind_I.label</t>
  </si>
  <si>
    <t>TM_Tailwind_I.label</t>
  </si>
  <si>
    <t>Tailwind (I)</t>
  </si>
  <si>
    <t>TorannMagic.TMAbilityDef+TM_Tailwind_I.description</t>
  </si>
  <si>
    <t>TM_Tailwind_I.description</t>
  </si>
  <si>
    <t>Summons magical winds around a target, doubling their attack speed and increasing their chance to hit for a brief period of time.
Leveling this reduces the cost and cooldown. Requires 2 points to level.</t>
  </si>
  <si>
    <t>TorannMagic.TMAbilityDef+TM_Tailwind_II.label</t>
  </si>
  <si>
    <t>TM_Tailwind_II.label</t>
  </si>
  <si>
    <t>Tailwind (II)</t>
  </si>
  <si>
    <t>TorannMagic.TMAbilityDef+TM_Tailwind_II.description</t>
  </si>
  <si>
    <t>TM_Tailwind_II.description</t>
  </si>
  <si>
    <t>TorannMagic.TMAbilityDef+TM_Tailwind_III.label</t>
  </si>
  <si>
    <t>TM_Tailwind_III.label</t>
  </si>
  <si>
    <t>Tailwind (III)</t>
  </si>
  <si>
    <t>TorannMagic.TMAbilityDef+TM_Tailwind_III.description</t>
  </si>
  <si>
    <t>TM_Tailwind_III.description</t>
  </si>
  <si>
    <t>TorannMagic.TMAbilityDef+TM_Diffraction.label</t>
  </si>
  <si>
    <t>TM_Diffraction.label</t>
  </si>
  <si>
    <t>Diffraction</t>
  </si>
  <si>
    <t>TorannMagic.TMAbilityDef+TM_Diffraction.description</t>
  </si>
  <si>
    <t>TM_Diffraction.description</t>
  </si>
  <si>
    <t>Manipulates the light around an ally, briefly granting them stealth.</t>
  </si>
  <si>
    <t>TorannMagic.TMAbilityDef+TM_PsychicBarrier.label</t>
  </si>
  <si>
    <t>TM_PsychicBarrier.label</t>
  </si>
  <si>
    <t>Psychic Barrier</t>
  </si>
  <si>
    <t>TorannMagic.TMAbilityDef+TM_PsychicBarrier.description</t>
  </si>
  <si>
    <t>TM_PsychicBarrier.description</t>
  </si>
  <si>
    <t>The pawn projects a psychic barrier, briefly creating an impassable wall in the air.</t>
  </si>
  <si>
    <t>Projectile_Assassinate.label</t>
  </si>
  <si>
    <t>Knife</t>
  </si>
  <si>
    <t>TorannMagic.TMAbilityDef+TM_Assassinate.label</t>
  </si>
  <si>
    <t>TM_Assassinate.label</t>
  </si>
  <si>
    <t>Assassinate</t>
  </si>
  <si>
    <t>TorannMagic.TMAbilityDef+TM_Assassinate.description</t>
  </si>
  <si>
    <t>TM_Assassinate.description</t>
  </si>
  <si>
    <t>Viciously strikes the target multiple times, dealing massive damage. Recharges instantly if it overkills the target.
(Autocast attempts to cast on enemies in melee range, if the caster doesn't have a forced target.)</t>
  </si>
  <si>
    <t>TorannMagic.TMAbilityDef+TM_AssassinateB.label</t>
  </si>
  <si>
    <t>TM_AssassinateB.label</t>
  </si>
  <si>
    <t>TorannMagic.TMAbilityDef+TM_AssassinateB.description</t>
  </si>
  <si>
    <t>TM_AssassinateB.description</t>
  </si>
  <si>
    <t>TorannMagic.TMAbilityDef+TM_Assassinate_I.label</t>
  </si>
  <si>
    <t>TM_Assassinate_I.label</t>
  </si>
  <si>
    <t>Assassinate (I)</t>
  </si>
  <si>
    <t>TorannMagic.TMAbilityDef+TM_Assassinate_I.description</t>
  </si>
  <si>
    <t>TM_Assassinate_I.description</t>
  </si>
  <si>
    <t>Viciously strikes the target multiple times, dealing massive damage. Recharges instantly if it overkills the target.
(Autocast attempts to cast on enemies in melee range, if the caster doesn't have a forced target.)
Leveling this reduces the cost and increases the number of strikes. Requires 3 points to level.</t>
  </si>
  <si>
    <t>TorannMagic.TMAbilityDef+TM_Assassinate_II.label</t>
  </si>
  <si>
    <t>TM_Assassinate_II.label</t>
  </si>
  <si>
    <t>Assassinate (II)</t>
  </si>
  <si>
    <t>TorannMagic.TMAbilityDef+TM_Assassinate_II.description</t>
  </si>
  <si>
    <t>TM_Assassinate_II.description</t>
  </si>
  <si>
    <t>TorannMagic.TMAbilityDef+TM_Assassinate_III.label</t>
  </si>
  <si>
    <t>TM_Assassinate_III.label</t>
  </si>
  <si>
    <t>Assassinate (III)</t>
  </si>
  <si>
    <t>TorannMagic.TMAbilityDef+TM_Assassinate_III.description</t>
  </si>
  <si>
    <t>TM_Assassinate_III.description</t>
  </si>
  <si>
    <t>TorannMagic.TMAbilityDef+TM_ShadowClone.label</t>
  </si>
  <si>
    <t>TM_ShadowClone.label</t>
  </si>
  <si>
    <t>Shadow Clone</t>
  </si>
  <si>
    <t>TorannMagic.TMAbilityDef+TM_ShadowClone.description</t>
  </si>
  <si>
    <t>TM_ShadowClone.description</t>
  </si>
  <si>
    <t>Sends a shadow clone to aid an ally, granting stealth, increased combat stats, and doubled attack speed for a brief period of time.</t>
  </si>
  <si>
    <t>TorannMagic.TMAbilityDef+TM_ShadowCloneB.label</t>
  </si>
  <si>
    <t>TM_ShadowCloneB.label</t>
  </si>
  <si>
    <t>TorannMagic.TMAbilityDef+TM_ShadowCloneB.description</t>
  </si>
  <si>
    <t>TM_ShadowCloneB.description</t>
  </si>
  <si>
    <t>TorannMagic.TMAbilityDef+TM_ShadowClone_I.label</t>
  </si>
  <si>
    <t>TM_ShadowClone_I.label</t>
  </si>
  <si>
    <t>Shadow Clone (I)</t>
  </si>
  <si>
    <t>TorannMagic.TMAbilityDef+TM_ShadowClone_I.description</t>
  </si>
  <si>
    <t>TM_ShadowClone_I.description</t>
  </si>
  <si>
    <t>Sends a shadow clone to aid an ally, granting stealth, increased combat stats, and doubled attack speed for a brief period of time.
Leveling this increases the duration of the buff and decreases the cost and cooldown. Requires 2 points to level.</t>
  </si>
  <si>
    <t>TorannMagic.TMAbilityDef+TM_ShadowClone_II.label</t>
  </si>
  <si>
    <t>TM_ShadowClone_II.label</t>
  </si>
  <si>
    <t>Shadow Clone (II)</t>
  </si>
  <si>
    <t>TorannMagic.TMAbilityDef+TM_ShadowClone_II.description</t>
  </si>
  <si>
    <t>TM_ShadowClone_II.description</t>
  </si>
  <si>
    <t>TorannMagic.TMAbilityDef+TM_ShadowClone_III.label</t>
  </si>
  <si>
    <t>TM_ShadowClone_III.label</t>
  </si>
  <si>
    <t>Shadow Clone (III)</t>
  </si>
  <si>
    <t>TorannMagic.TMAbilityDef+TM_ShadowClone_III.description</t>
  </si>
  <si>
    <t>TM_ShadowClone_III.description</t>
  </si>
  <si>
    <t>Projectile_LunarArc.label</t>
  </si>
  <si>
    <t>Lunar Arc</t>
  </si>
  <si>
    <t>TorannMagic.TMAbilityDef+TM_LunarArc.label</t>
  </si>
  <si>
    <t>TM_LunarArc.label</t>
  </si>
  <si>
    <t>TorannMagic.TMAbilityDef+TM_LunarArc.description</t>
  </si>
  <si>
    <t>TM_LunarArc.description</t>
  </si>
  <si>
    <t>The Samurai focuses their energy and slashes at the air, creating a slow-moving projectile of condensed force. On contact with an enemy, it explodes into a storm of a thousand cuts, causing the target to bleed profusely.</t>
  </si>
  <si>
    <t>TorannMagic.TMAbilityDef+TM_LunarArcB.label</t>
  </si>
  <si>
    <t>TM_LunarArcB.label</t>
  </si>
  <si>
    <t>TorannMagic.TMAbilityDef+TM_LunarArcB.description</t>
  </si>
  <si>
    <t>TM_LunarArcB.description</t>
  </si>
  <si>
    <t>TorannMagic.TMAbilityDef+TM_LunarArc_I.label</t>
  </si>
  <si>
    <t>TM_LunarArc_I.label</t>
  </si>
  <si>
    <t>Lunar Arc (I)</t>
  </si>
  <si>
    <t>TorannMagic.TMAbilityDef+TM_LunarArc_I.description</t>
  </si>
  <si>
    <t>TM_LunarArc_I.description</t>
  </si>
  <si>
    <t>The Samurai focuses their energy and slashes at the air, creating a slow-moving projectile of condensed force. On contact with an enemy, it explodes into a storm of a thousand cuts, causing the target to bleed profusely.
Leveling this ability increases the duration that the target will hemorrhage blood and increase the number of cuts, as well as reducing cooldown and cost.</t>
  </si>
  <si>
    <t>TorannMagic.TMAbilityDef+TM_LunarArc_II.label</t>
  </si>
  <si>
    <t>TM_LunarArc_II.label</t>
  </si>
  <si>
    <t>Lunar Arc (II)</t>
  </si>
  <si>
    <t>TorannMagic.TMAbilityDef+TM_LunarArc_II.description</t>
  </si>
  <si>
    <t>TM_LunarArc_II.description</t>
  </si>
  <si>
    <t>TorannMagic.TMAbilityDef+TM_LunarArc_III.label</t>
  </si>
  <si>
    <t>TM_LunarArc_III.label</t>
  </si>
  <si>
    <t>Lunar Arc (III)</t>
  </si>
  <si>
    <t>TorannMagic.TMAbilityDef+TM_LunarArc_III.description</t>
  </si>
  <si>
    <t>TM_LunarArc_III.description</t>
  </si>
  <si>
    <t>TorannMagic.TMAbilityDef+TM_LunarArc_IV.label</t>
  </si>
  <si>
    <t>TM_LunarArc_IV.label</t>
  </si>
  <si>
    <t>Lunar Arc (IV)</t>
  </si>
  <si>
    <t>TorannMagic.TMAbilityDef+TM_LunarArc_IV.description</t>
  </si>
  <si>
    <t>TM_LunarArc_IV.description</t>
  </si>
  <si>
    <t>TorannMagic.TMAbilityDef+TM_LunarArc_V.label</t>
  </si>
  <si>
    <t>TM_LunarArc_V.label</t>
  </si>
  <si>
    <t>Lunar Arc (V)</t>
  </si>
  <si>
    <t>TorannMagic.TMAbilityDef+TM_LunarArc_V.description</t>
  </si>
  <si>
    <t>TM_LunarArc_V.description</t>
  </si>
  <si>
    <t>TorannMagic.TMAbilityDef+TM_LunarArc_VI.label</t>
  </si>
  <si>
    <t>TM_LunarArc_VI.label</t>
  </si>
  <si>
    <t>Lunar Arc (VI)</t>
  </si>
  <si>
    <t>TorannMagic.TMAbilityDef+TM_LunarArc_VI.description</t>
  </si>
  <si>
    <t>TM_LunarArc_VI.description</t>
  </si>
  <si>
    <t>TorannMagic.TMAbilityDef+TM_LunarArc_VII.label</t>
  </si>
  <si>
    <t>TM_LunarArc_VII.label</t>
  </si>
  <si>
    <t>Lunar Arc (VII)</t>
  </si>
  <si>
    <t>TorannMagic.TMAbilityDef+TM_LunarArc_VII.description</t>
  </si>
  <si>
    <t>TM_LunarArc_VII.description</t>
  </si>
  <si>
    <t>TorannMagic.TMAbilityDef+TM_LunarArc_VIII.label</t>
  </si>
  <si>
    <t>TM_LunarArc_VIII.label</t>
  </si>
  <si>
    <t>Lunar Arc (VIII)</t>
  </si>
  <si>
    <t>TorannMagic.TMAbilityDef+TM_LunarArc_VIII.description</t>
  </si>
  <si>
    <t>TM_LunarArc_VIII.description</t>
  </si>
  <si>
    <t>TorannMagic.TMAbilityDef+TM_LunarArc_IX.label</t>
  </si>
  <si>
    <t>TM_LunarArc_IX.label</t>
  </si>
  <si>
    <t>Lunar Arc (IX)</t>
  </si>
  <si>
    <t>TorannMagic.TMAbilityDef+TM_LunarArc_IX.description</t>
  </si>
  <si>
    <t>TM_LunarArc_IX.description</t>
  </si>
  <si>
    <t>TorannMagic.TMAbilityDef+TM_Shadowstep.label</t>
  </si>
  <si>
    <t>TM_Shadowstep.label</t>
  </si>
  <si>
    <t>Shadowstep</t>
  </si>
  <si>
    <t>TorannMagic.TMAbilityDef+TM_Shadowstep.description</t>
  </si>
  <si>
    <t>TM_Shadowstep.description</t>
  </si>
  <si>
    <t>Moves through the shadows to instantly reappear in a nearby location.</t>
  </si>
  <si>
    <t>Projectile_IgnitionShot.label</t>
  </si>
  <si>
    <t>Ignition shot</t>
  </si>
  <si>
    <t>Projectile_IgnitionShot_I.label</t>
  </si>
  <si>
    <t>Projectile_IgnitionShot_II.label</t>
  </si>
  <si>
    <t>Projectile_IgnitionShot_III.label</t>
  </si>
  <si>
    <t>TorannMagic.TMAbilityDef+TM_IgnitionShot.label</t>
  </si>
  <si>
    <t>TM_IgnitionShot.label</t>
  </si>
  <si>
    <t>Ignition Shot</t>
  </si>
  <si>
    <t>TorannMagic.TMAbilityDef+TM_IgnitionShot.description</t>
  </si>
  <si>
    <t>TM_IgnitionShot.description</t>
  </si>
  <si>
    <t>Shoots a bullet aspected to the element of fire, setting its target ablaze for a short time.</t>
  </si>
  <si>
    <t>TorannMagic.TMAbilityDef+TM_IgnitionShotB.label</t>
  </si>
  <si>
    <t>TM_IgnitionShotB.label</t>
  </si>
  <si>
    <t>TorannMagic.TMAbilityDef+TM_IgnitionShotB.description</t>
  </si>
  <si>
    <t>TM_IgnitionShotB.description</t>
  </si>
  <si>
    <t>TorannMagic.TMAbilityDef+TM_IgnitionShot_I.label</t>
  </si>
  <si>
    <t>TM_IgnitionShot_I.label</t>
  </si>
  <si>
    <t>Ignition Shot (I)</t>
  </si>
  <si>
    <t>TorannMagic.TMAbilityDef+TM_IgnitionShot_I.description</t>
  </si>
  <si>
    <t>TM_IgnitionShot_I.description</t>
  </si>
  <si>
    <t>Shoots a bullet aspected to the element of fire, setting its target ablaze for a short time.
Leveling this reduces the cost, cooldown, and cast time, and increases the base damage of the bullet. Requires 2 points to level.</t>
  </si>
  <si>
    <t>TorannMagic.TMAbilityDef+TM_IgnitionShot_II.label</t>
  </si>
  <si>
    <t>TM_IgnitionShot_II.label</t>
  </si>
  <si>
    <t>Ignition Shot (II)</t>
  </si>
  <si>
    <t>TorannMagic.TMAbilityDef+TM_IgnitionShot_II.description</t>
  </si>
  <si>
    <t>TM_IgnitionShot_II.description</t>
  </si>
  <si>
    <t>TorannMagic.TMAbilityDef+TM_IgnitionShot_III.label</t>
  </si>
  <si>
    <t>TM_IgnitionShot_III.label</t>
  </si>
  <si>
    <t>Ignition Shot (III)</t>
  </si>
  <si>
    <t>TorannMagic.TMAbilityDef+TM_IgnitionShot_III.description</t>
  </si>
  <si>
    <t>TM_IgnitionShot_III.description</t>
  </si>
  <si>
    <t>Projectile_FrostShot.label</t>
  </si>
  <si>
    <t>Frost Shot</t>
  </si>
  <si>
    <t>TorannMagic.TMAbilityDef+TM_FrostShot.label</t>
  </si>
  <si>
    <t>TM_FrostShot.label</t>
  </si>
  <si>
    <t>TorannMagic.TMAbilityDef+TM_FrostShot.description</t>
  </si>
  <si>
    <t>TM_FrostShot.description</t>
  </si>
  <si>
    <t>Shoots a bullet aspected to the element of ice, inflicting a stacking slow debuff on the target. The bullet also shatters on impact, dealing bonus damage against armored foes and Mechanoids as well as briefly stunning them.</t>
  </si>
  <si>
    <t>TorannMagic.TMAbilityDef+TM_FrostShotB.label</t>
  </si>
  <si>
    <t>TM_FrostShotB.label</t>
  </si>
  <si>
    <t>TorannMagic.TMAbilityDef+TM_FrostShotB.description</t>
  </si>
  <si>
    <t>TM_FrostShotB.description</t>
  </si>
  <si>
    <t>TorannMagic.TMAbilityDef+TM_FrostShot_I.label</t>
  </si>
  <si>
    <t>TM_FrostShot_I.label</t>
  </si>
  <si>
    <t>Frost Shot (I)</t>
  </si>
  <si>
    <t>TorannMagic.TMAbilityDef+TM_FrostShot_I.description</t>
  </si>
  <si>
    <t>TM_FrostShot_I.description</t>
  </si>
  <si>
    <t>Shoots a bullet aspected to the element of ice, inflicting a stacking slow debuff on the target. The bullet also shatters on impact, dealing bonus damage against armored foes and Mechanoids as well as briefly stunning them.
Leveling this reduces the cost, cooldown, and cast time, and increases the duration and severity of the debuff. Requires 2 points to level.</t>
  </si>
  <si>
    <t>TorannMagic.TMAbilityDef+TM_FrostShot_II.label</t>
  </si>
  <si>
    <t>TM_FrostShot_II.label</t>
  </si>
  <si>
    <t>Frost Shot (II)</t>
  </si>
  <si>
    <t>TorannMagic.TMAbilityDef+TM_FrostShot_II.description</t>
  </si>
  <si>
    <t>TM_FrostShot_II.description</t>
  </si>
  <si>
    <t>TorannMagic.TMAbilityDef+TM_FrostShot_III.label</t>
  </si>
  <si>
    <t>TM_FrostShot_III.label</t>
  </si>
  <si>
    <t>Frost Shot (III)</t>
  </si>
  <si>
    <t>TorannMagic.TMAbilityDef+TM_FrostShot_III.description</t>
  </si>
  <si>
    <t>TM_FrostShot_III.description</t>
  </si>
  <si>
    <t>Shoots a bullet aspected to the element of ice, causing a stacking slow debuff on enemies. The bullet also shatters on impact, dealing bonus damage against armored foes and Mechanoids as well as briefly stunning them.</t>
  </si>
  <si>
    <t>Projectile_LightningShot.label</t>
  </si>
  <si>
    <t>Lightning Shot</t>
  </si>
  <si>
    <t>TorannMagic.TMAbilityDef+TM_LightningShot.label</t>
  </si>
  <si>
    <t>TM_LightningShot.label</t>
  </si>
  <si>
    <t>TorannMagic.TMAbilityDef+TM_LightningShot.description</t>
  </si>
  <si>
    <t>TM_LightningShot.description</t>
  </si>
  <si>
    <t>Fires a bullet aspected to the element of lightning, sapping energy from the target if it hits, and granting it to the shooter as temporarily increased stamina and mana regeneration.
If the pawn is equipped with a wand or staff, the target is instead charged with energy, receiving both the damage and energy regneration of the shot.</t>
  </si>
  <si>
    <t>TorannMagic.TMAbilityDef+TM_LightningShotB.label</t>
  </si>
  <si>
    <t>TM_LightningShotB.label</t>
  </si>
  <si>
    <t>TorannMagic.TMAbilityDef+TM_LightningShotB.description</t>
  </si>
  <si>
    <t>TM_LightningShotB.description</t>
  </si>
  <si>
    <t>TorannMagic.TMAbilityDef+TM_LightningShot_I.label</t>
  </si>
  <si>
    <t>TM_LightningShot_I.label</t>
  </si>
  <si>
    <t>Lightning Shot (I)</t>
  </si>
  <si>
    <t>TorannMagic.TMAbilityDef+TM_LightningShot_I.description</t>
  </si>
  <si>
    <t>TM_LightningShot_I.description</t>
  </si>
  <si>
    <t>Fires a bullet aspected to the element of lightning, sapping energy from the target if it hits, and granting it to the shooter as temporarily increased stamina and mana regeneration.
If the pawn is equipped with a wand or staff, the target is instead charged with energy, receiving both the damage and energy regneration of the shot.
Leveling this increases the amount of stamina and mana regenerated and decreases the cost, cooldown, and cast time. Requires 3 points to level.</t>
  </si>
  <si>
    <t>TorannMagic.TMAbilityDef+TM_LightningShot_II.label</t>
  </si>
  <si>
    <t>TM_LightningShot_II.label</t>
  </si>
  <si>
    <t>Lightning Shot (II)</t>
  </si>
  <si>
    <t>TorannMagic.TMAbilityDef+TM_LightningShot_II.description</t>
  </si>
  <si>
    <t>TM_LightningShot_II.description</t>
  </si>
  <si>
    <t>TorannMagic.TMAbilityDef+TM_LightningShot_III.label</t>
  </si>
  <si>
    <t>TM_LightningShot_III.label</t>
  </si>
  <si>
    <t>Lightning Shot (III)</t>
  </si>
  <si>
    <t>TorannMagic.TMAbilityDef+TM_LightningShot_III.description</t>
  </si>
  <si>
    <t>TM_LightningShot_III.description</t>
  </si>
  <si>
    <t>Projectile_LucentShot.label</t>
  </si>
  <si>
    <t>Lucent Shot</t>
  </si>
  <si>
    <t>TorannMagic.TMAbilityDef+TM_LucentShot.label</t>
  </si>
  <si>
    <t>TM_LucentShot.label</t>
  </si>
  <si>
    <t>TorannMagic.TMAbilityDef+TM_LucentShot.description</t>
  </si>
  <si>
    <t>TM_LucentShot.description</t>
  </si>
  <si>
    <t>Targets a location, then fires a bullet aspected to the element of light into the sky, where it splits into multiple beams that randomly sear the area. This ability does not require line of sight.</t>
  </si>
  <si>
    <t>TorannMagic.TMAbilityDef+TM_LucentShotB.label</t>
  </si>
  <si>
    <t>TM_LucentShotB.label</t>
  </si>
  <si>
    <t>TorannMagic.TMAbilityDef+TM_LucentShotB.description</t>
  </si>
  <si>
    <t>TM_LucentShotB.description</t>
  </si>
  <si>
    <t>TorannMagic.TMAbilityDef+TM_LucentShot_I.label</t>
  </si>
  <si>
    <t>TM_LucentShot_I.label</t>
  </si>
  <si>
    <t>Lucent Shot (I)</t>
  </si>
  <si>
    <t>TorannMagic.TMAbilityDef+TM_LucentShot_I.description</t>
  </si>
  <si>
    <t>TM_LucentShot_I.description</t>
  </si>
  <si>
    <t>Targets a location, then fires a bullet aspected to the element of light into the sky, where it splits into multiple beams that randomly sear the area. This ability does not require line of sight.
Leveling this reduces the cost, cooldown, and cast time. Requires 2 points to level.</t>
  </si>
  <si>
    <t>TorannMagic.TMAbilityDef+TM_LucentShot_II.label</t>
  </si>
  <si>
    <t>TM_LucentShot_II.label</t>
  </si>
  <si>
    <t>Lucent Shot (II)</t>
  </si>
  <si>
    <t>TorannMagic.TMAbilityDef+TM_LucentShot_II.description</t>
  </si>
  <si>
    <t>TM_LucentShot_II.description</t>
  </si>
  <si>
    <t>TorannMagic.TMAbilityDef+TM_LucentShot_III.label</t>
  </si>
  <si>
    <t>TM_LucentShot_III.label</t>
  </si>
  <si>
    <t>Lucent Shot (III)</t>
  </si>
  <si>
    <t>TorannMagic.TMAbilityDef+TM_LucentShot_III.description</t>
  </si>
  <si>
    <t>TM_LucentShot_III.description</t>
  </si>
  <si>
    <t>TorannMagic.TMAbilityDef+TM_QilinStance.label</t>
  </si>
  <si>
    <t>TM_QilinStance.label</t>
  </si>
  <si>
    <t>TorannMagic.TMAbilityDef+TM_QilinStance.description</t>
  </si>
  <si>
    <t>TM_QilinStance.description</t>
  </si>
  <si>
    <t>Takes on the aspect of the Qilin, canceling any other persistent stance effects. Grants a powerful, temporary effect of health and stamina regeneration, as well as a persistent effect, which grants a reprieve from pain and bonuses against illness and disease, at the cost of increased susceptibility to incoming direct damage. Also grants affinity to plants and animals.</t>
  </si>
  <si>
    <t>TorannMagic.TMAbilityDef+TM_QilinStanceB.label</t>
  </si>
  <si>
    <t>TM_QilinStanceB.label</t>
  </si>
  <si>
    <t>TorannMagic.TMAbilityDef+TM_QilinStanceB.description</t>
  </si>
  <si>
    <t>TM_QilinStanceB.description</t>
  </si>
  <si>
    <t>TorannMagic.TMAbilityDef+TM_QilinStance_I.label</t>
  </si>
  <si>
    <t>TM_QilinStance_I.label</t>
  </si>
  <si>
    <t>Qilin Stance (I)</t>
  </si>
  <si>
    <t>TorannMagic.TMAbilityDef+TM_QilinStance_I.description</t>
  </si>
  <si>
    <t>TM_QilinStance_I.description</t>
  </si>
  <si>
    <t>Takes on the aspect of the Qilin, canceling any other persistent stance effects. Grants a powerful, temporary effect of health and stamina regeneration, as well as a persistent effect, which grants a reprieve from pain and bonuses against illness and disease, at the cost of increased susceptibility to incoming direct damage. Also grants affinity to plants and animals.
Leveling this increases the benefits and reduces the downsides of the persistent effect, increases the power of the active effect, and reduces the cost and cooldown.
Requires 2 points to level.</t>
  </si>
  <si>
    <t>TorannMagic.TMAbilityDef+TM_QilinStance_II.label</t>
  </si>
  <si>
    <t>TM_QilinStance_II.label</t>
  </si>
  <si>
    <t>Qilin Stance (II)</t>
  </si>
  <si>
    <t>TorannMagic.TMAbilityDef+TM_QilinStance_II.description</t>
  </si>
  <si>
    <t>TM_QilinStance_II.description</t>
  </si>
  <si>
    <t>TorannMagic.TMAbilityDef+TM_QilinStance_III.label</t>
  </si>
  <si>
    <t>TM_QilinStance_III.label</t>
  </si>
  <si>
    <t>Qilin Stance (III)</t>
  </si>
  <si>
    <t>TorannMagic.TMAbilityDef+TM_QilinStance_III.description</t>
  </si>
  <si>
    <t>TM_QilinStance_III.description</t>
  </si>
  <si>
    <t>TorannMagic.TMAbilityDef+TM_TurtleStance.label</t>
  </si>
  <si>
    <t>TM_TurtleStance.label</t>
  </si>
  <si>
    <t>TorannMagic.TMAbilityDef+TM_TurtleStance.description</t>
  </si>
  <si>
    <t>TM_TurtleStance.description</t>
  </si>
  <si>
    <t>Takes on the aspect of the Turtle, canceling any other persistent stance effects. Grants a temporary effect that deflects ranged attacks and blocks most melee attacks, as well as a persistent effect, which grants armor and damage reduction at the cost of reduced movement speed and offensive capabilities. Also grants affinity to mining and construction.</t>
  </si>
  <si>
    <t>TorannMagic.TMAbilityDef+TM_TurtleStanceB.label</t>
  </si>
  <si>
    <t>TM_TurtleStanceB.label</t>
  </si>
  <si>
    <t>TorannMagic.TMAbilityDef+TM_TurtleStanceB.description</t>
  </si>
  <si>
    <t>TM_TurtleStanceB.description</t>
  </si>
  <si>
    <t>TorannMagic.TMAbilityDef+TM_TurtleStance_I.label</t>
  </si>
  <si>
    <t>TM_TurtleStance_I.label</t>
  </si>
  <si>
    <t>Turtle Stance (I)</t>
  </si>
  <si>
    <t>TorannMagic.TMAbilityDef+TM_TurtleStance_I.description</t>
  </si>
  <si>
    <t>TM_TurtleStance_I.description</t>
  </si>
  <si>
    <t>Takes on the aspect of the Turtle, canceling any other persistent stance effects. Grants a temporary effect that deflects ranged attacks and blocks most melee attacks, as well as a persistent effect, which grants armor and damage reduction at the cost of reduced movement speed and offensive capabilities. Also grants affinity to mining and construction.
Leveling this increases the benefits and reduces the downsides of the persistent effect, increases the duration of the active effect, and reduces the cost and cooldown.
Requires 2 points to level.</t>
  </si>
  <si>
    <t>TorannMagic.TMAbilityDef+TM_TurtleStance_II.label</t>
  </si>
  <si>
    <t>TM_TurtleStance_II.label</t>
  </si>
  <si>
    <t>Turtle Stance (II)</t>
  </si>
  <si>
    <t>TorannMagic.TMAbilityDef+TM_TurtleStance_II.description</t>
  </si>
  <si>
    <t>TM_TurtleStance_II.description</t>
  </si>
  <si>
    <t>TorannMagic.TMAbilityDef+TM_TurtleStance_III.label</t>
  </si>
  <si>
    <t>TM_TurtleStance_III.label</t>
  </si>
  <si>
    <t>Turtle Stance (III)</t>
  </si>
  <si>
    <t>TorannMagic.TMAbilityDef+TM_TurtleStance_III.description</t>
  </si>
  <si>
    <t>TM_TurtleStance_III.description</t>
  </si>
  <si>
    <t>TorannMagic.TMAbilityDef+TM_PhoenixStance.label</t>
  </si>
  <si>
    <t>TM_PhoenixStance.label</t>
  </si>
  <si>
    <t>TorannMagic.TMAbilityDef+TM_PhoenixStance.description</t>
  </si>
  <si>
    <t>TM_PhoenixStance.description</t>
  </si>
  <si>
    <t>Takes on the aspect of the Phoenix, canceling any other persistent stance effects. Grants the powerful temporary effects of Superspeed and Haste, as well as a persistent effect, which grants increased movement speed, sight, and general labor speed. Entering Phoenix Stance takes a toll on the body, creating a violent burst of energy which produces bleeding wounds.</t>
  </si>
  <si>
    <t>TorannMagic.TMAbilityDef+TM_PhoenixStanceB.label</t>
  </si>
  <si>
    <t>TM_PhoenixStanceB.label</t>
  </si>
  <si>
    <t>TorannMagic.TMAbilityDef+TM_PhoenixStanceB.description</t>
  </si>
  <si>
    <t>TM_PhoenixStanceB.description</t>
  </si>
  <si>
    <t>TorannMagic.TMAbilityDef+TM_PhoenixStance_I.label</t>
  </si>
  <si>
    <t>TM_PhoenixStance_I.label</t>
  </si>
  <si>
    <t>Phoenix Stance (I)</t>
  </si>
  <si>
    <t>TorannMagic.TMAbilityDef+TM_PhoenixStance_I.description</t>
  </si>
  <si>
    <t>TM_PhoenixStance_I.description</t>
  </si>
  <si>
    <t>Takes on the aspect of the Phoenix, canceling any other persistent stance effects. Grants the powerful temporary effects of Superspeed and Haste, as well as a persistent effect, which grants increased movement speed, sight, and general labor speed. Entering Phoenix Stance takes a toll on the body, creating a violent burst of energy which produces bleeding wounds.
Leveling this increases the benefits of the persistent and temporary effect, reduces the duration of the bleeding debuff inflicted by entering Phoenix Stance and reduces the ability's cost and cooldown.
Requires 2 points to level.</t>
  </si>
  <si>
    <t>TorannMagic.TMAbilityDef+TM_PhoenixStance_II.label</t>
  </si>
  <si>
    <t>TM_PhoenixStance_II.label</t>
  </si>
  <si>
    <t>Phoenix Stance (II)</t>
  </si>
  <si>
    <t>TorannMagic.TMAbilityDef+TM_PhoenixStance_II.description</t>
  </si>
  <si>
    <t>TM_PhoenixStance_II.description</t>
  </si>
  <si>
    <t>Takes on the aspect of the Phoenix, canceling any other persistent stance effects. Grants the powerful temporary effects of Superspeed and Haste, as well as a persistent effect, which grants increased movement speed, sight, and general labor speed. Entering Phoenix Stance takes a toll on the body, creating a violent burst of energy which produces bleeding wounds.
Leveling this increases the benefits of the persistent and temporary effect, reduces the duration of the bleeding debuff inflicted by entering Phoenix Stance, and reduces the ability's cost and cooldown.
Requires 2 points to level.</t>
  </si>
  <si>
    <t>TorannMagic.TMAbilityDef+TM_PhoenixStance_III.label</t>
  </si>
  <si>
    <t>TM_PhoenixStance_III.label</t>
  </si>
  <si>
    <t>Phoenix Stance (III)</t>
  </si>
  <si>
    <t>TorannMagic.TMAbilityDef+TM_PhoenixStance_III.description</t>
  </si>
  <si>
    <t>TM_PhoenixStance_III.description</t>
  </si>
  <si>
    <t>TorannMagic.TMAbilityDef+TM_DragonStance.label</t>
  </si>
  <si>
    <t>TM_DragonStance.label</t>
  </si>
  <si>
    <t>TorannMagic.TMAbilityDef+TM_DragonStance.description</t>
  </si>
  <si>
    <t>TM_DragonStance.description</t>
  </si>
  <si>
    <t>Takes on the temperamental aspect of the Dragon, canceling any other persistent stance effects. Grants a temporary effect of damage immunity, as well as a persistent effect, which grants greatly increased melee capabilities at the cost of increased sensitivity to many things, such as mood, temperature, pain, and toxins. Also grants affinity to social pursuits and learning.</t>
  </si>
  <si>
    <t>TorannMagic.TMAbilityDef+TM_DragonStanceB.label</t>
  </si>
  <si>
    <t>TM_DragonStanceB.label</t>
  </si>
  <si>
    <t>TorannMagic.TMAbilityDef+TM_DragonStanceB.description</t>
  </si>
  <si>
    <t>TM_DragonStanceB.description</t>
  </si>
  <si>
    <t>TorannMagic.TMAbilityDef+TM_DragonStance_I.label</t>
  </si>
  <si>
    <t>TM_DragonStance_I.label</t>
  </si>
  <si>
    <t>Dragon Stance (I)</t>
  </si>
  <si>
    <t>TorannMagic.TMAbilityDef+TM_DragonStance_I.description</t>
  </si>
  <si>
    <t>TM_DragonStance_I.description</t>
  </si>
  <si>
    <t>Takes on the temperamental aspect of the Dragon, canceling any other persistent stance effects. Grants a temporary effect of damage immunity, as well as a persistent effect, which grants greatly increased melee capabilities at the cost of increased sensitivity to many things, such as mood, temperature, pain, and toxins. Also grants affinity to social pursuits and learning.
Leveling this increases the benefits and reduces the downsides of the persistent effect, increases the duration of the active effect, and reduces the cost and cooldown.
Requires 2 points to level.</t>
  </si>
  <si>
    <t>TorannMagic.TMAbilityDef+TM_DragonStance_II.label</t>
  </si>
  <si>
    <t>TM_DragonStance_II.label</t>
  </si>
  <si>
    <t>Dragon Stance (II)</t>
  </si>
  <si>
    <t>TorannMagic.TMAbilityDef+TM_DragonStance_II.description</t>
  </si>
  <si>
    <t>TM_DragonStance_II.description</t>
  </si>
  <si>
    <t>TorannMagic.TMAbilityDef+TM_DragonStance_III.label</t>
  </si>
  <si>
    <t>TM_DragonStance_III.label</t>
  </si>
  <si>
    <t>Dragon Stance (III)</t>
  </si>
  <si>
    <t>TorannMagic.TMAbilityDef+TM_DragonStance_III.description</t>
  </si>
  <si>
    <t>TM_DragonStance_III.description</t>
  </si>
  <si>
    <t>TorannMagic.TMAbilityDef+TM_AscendedStance.label</t>
  </si>
  <si>
    <t>TM_AscendedStance.label</t>
  </si>
  <si>
    <t>TorannMagic.TMAbilityDef+TM_AscendedStance.description</t>
  </si>
  <si>
    <t>TM_AscendedStance.description</t>
  </si>
  <si>
    <t>Temporarily attunes with all four celestial spirits, canceling any other persistent stance effects. Grants greatly enhanced versions of all of their benefits with none of their downsides for a brief time. Entering any other stance will cancel Ascended Stance early.
(Autocast attempts to cast the ability whenever the caster is undrafted.)</t>
  </si>
  <si>
    <t>TorannMagic.TMAbilityDef+TM_AscendedStanceB.label</t>
  </si>
  <si>
    <t>TM_AscendedStanceB.label</t>
  </si>
  <si>
    <t>TorannMagic.TMAbilityDef+TM_AscendedStanceB.description</t>
  </si>
  <si>
    <t>TM_AscendedStanceB.description</t>
  </si>
  <si>
    <t>TorannMagic.TMAbilityDef+TM_AscendedStance_I.label</t>
  </si>
  <si>
    <t>TM_AscendedStance_I.label</t>
  </si>
  <si>
    <t>TorannMagic.TMAbilityDef+TM_AscendedStance_I.description</t>
  </si>
  <si>
    <t>TM_AscendedStance_I.description</t>
  </si>
  <si>
    <t>Temporarily attunes with all four celestial spirits, canceling any other persistent stance effects. Grants greatly enhanced versions of all of their benefits with none of their downsides for a brief time. Entering any other stance will cancel Ascended Stance early.
(Autocast attempts to cast the ability whenever the caster is undrafted.)
Leveling this reduces the cost and cooldown and increases the strength of the stance. Requires 6 points to level.</t>
  </si>
  <si>
    <t>TorannMagic.TMAbilityDef+TM_AscendedStance_II.label</t>
  </si>
  <si>
    <t>TM_AscendedStance_II.label</t>
  </si>
  <si>
    <t>TorannMagic.TMAbilityDef+TM_AscendedStance_II.description</t>
  </si>
  <si>
    <t>TM_AscendedStance_II.description</t>
  </si>
  <si>
    <t>TorannMagic.TMAbilityDef+TM_AscendedStance_III.label</t>
  </si>
  <si>
    <t>TM_AscendedStance_III.label</t>
  </si>
  <si>
    <t>TorannMagic.TMAbilityDef+TM_AscendedStance_III.description</t>
  </si>
  <si>
    <t>TM_AscendedStance_III.description</t>
  </si>
  <si>
    <t>TorannMagic.TMAbilityDef+TM_CancelStance.label</t>
  </si>
  <si>
    <t>TM_CancelStance.label</t>
  </si>
  <si>
    <t>Cancel Stance</t>
  </si>
  <si>
    <t>TorannMagic.TMAbilityDef+TM_CancelStance.description</t>
  </si>
  <si>
    <t>TM_CancelStance.description</t>
  </si>
  <si>
    <t>Releases the aspects from the body, canceling any persistent stance effects.</t>
  </si>
  <si>
    <t>TorannMagic.TMAbilityDef+TM_CancelStanceB.label</t>
  </si>
  <si>
    <t>TM_CancelStanceB.label</t>
  </si>
  <si>
    <t>TorannMagic.TMAbilityDef+TM_CancelStanceB.description</t>
  </si>
  <si>
    <t>TM_CancelStanceB.description</t>
  </si>
  <si>
    <t>TorannMagic.TMAbilityDef+TM_CancelStance_I.label</t>
  </si>
  <si>
    <t>TM_CancelStance_I.label</t>
  </si>
  <si>
    <t>Cancel Stance (I)</t>
  </si>
  <si>
    <t>TorannMagic.TMAbilityDef+TM_CancelStance_I.description</t>
  </si>
  <si>
    <t>TM_CancelStance_I.description</t>
  </si>
  <si>
    <t>Releases the aspects from the body, canceling any persistent stance effects. The sudden release of energy grants the Scion a small amount of stamina regeneration for a short time.</t>
  </si>
  <si>
    <t>TorannMagic.TMAbilityDef+TM_ExplosiveEntrance.label</t>
  </si>
  <si>
    <t>TM_ExplosiveEntrance.label</t>
  </si>
  <si>
    <t>Explosive Entrance</t>
  </si>
  <si>
    <t>TorannMagic.TMAbilityDef+TM_ExplosiveEntrance.description</t>
  </si>
  <si>
    <t>TM_ExplosiveEntrance.description</t>
  </si>
  <si>
    <t>Uses explosions to dash a short distance, damaging anything struck along the way.</t>
  </si>
  <si>
    <t>Projectile_StrikeZone.label</t>
  </si>
  <si>
    <t>Strike Zone</t>
  </si>
  <si>
    <t>Projectile_Backdraft.label</t>
  </si>
  <si>
    <t>Backdraft</t>
  </si>
  <si>
    <t>TorannMagic.TMAbilityDef+TM_Backdraft.label</t>
  </si>
  <si>
    <t>TM_Backdraft.label</t>
  </si>
  <si>
    <t>TorannMagic.TMAbilityDef+TM_Backdraft.description</t>
  </si>
  <si>
    <t>TM_Backdraft.description</t>
  </si>
  <si>
    <t>Sends a left hook at a target, creating an explosive backdraft that pulls the target to the Railbreaker. The heat from the backdraft may ignite the target.</t>
  </si>
  <si>
    <t>TorannMagic.TMAbilityDef+TM_BackdraftB.label</t>
  </si>
  <si>
    <t>TM_BackdraftB.label</t>
  </si>
  <si>
    <t>TorannMagic.TMAbilityDef+TM_BackdraftB.description</t>
  </si>
  <si>
    <t>TM_BackdraftB.description</t>
  </si>
  <si>
    <t>TorannMagic.TMAbilityDef+TM_Backdraft_I.label</t>
  </si>
  <si>
    <t>TM_Backdraft_I.label</t>
  </si>
  <si>
    <t>Backdraft (I)</t>
  </si>
  <si>
    <t>TorannMagic.TMAbilityDef+TM_Backdraft_I.description</t>
  </si>
  <si>
    <t>TM_Backdraft_I.description</t>
  </si>
  <si>
    <t>Sends a left hook at a target, creating an explosive backdraft that pulls the target to the Railbreaker. The heat from the backdraft may ignite the target.
Leveling this reduces the cost and cooldown.</t>
  </si>
  <si>
    <t>TorannMagic.TMAbilityDef+TM_Backdraft_II.label</t>
  </si>
  <si>
    <t>TM_Backdraft_II.label</t>
  </si>
  <si>
    <t>Backdraft (II)</t>
  </si>
  <si>
    <t>TorannMagic.TMAbilityDef+TM_Backdraft_II.description</t>
  </si>
  <si>
    <t>TM_Backdraft_II.description</t>
  </si>
  <si>
    <t>TorannMagic.TMAbilityDef+TM_Backdraft_III.label</t>
  </si>
  <si>
    <t>TM_Backdraft_III.label</t>
  </si>
  <si>
    <t>Backdraft (III)</t>
  </si>
  <si>
    <t>TorannMagic.TMAbilityDef+TM_Backdraft_III.description</t>
  </si>
  <si>
    <t>TM_Backdraft_III.description</t>
  </si>
  <si>
    <t>TorannMagic.TMAbilityDef+TM_StrikeZone.label</t>
  </si>
  <si>
    <t>TM_StrikeZone.label</t>
  </si>
  <si>
    <t>TorannMagic.TMAbilityDef+TM_StrikeZone.description</t>
  </si>
  <si>
    <t>TM_StrikeZone.description</t>
  </si>
  <si>
    <t>Sends a vicious right hook to a location, creating an explosive aftershock that damages everything nearby.</t>
  </si>
  <si>
    <t>TorannMagic.TMAbilityDef+TM_StrikeZoneB.label</t>
  </si>
  <si>
    <t>TM_StrikeZoneB.label</t>
  </si>
  <si>
    <t>TorannMagic.TMAbilityDef+TM_StrikeZoneB.description</t>
  </si>
  <si>
    <t>TM_StrikeZoneB.description</t>
  </si>
  <si>
    <t>TorannMagic.TMAbilityDef+TM_StrikeZone_I.label</t>
  </si>
  <si>
    <t>TM_StrikeZone_I.label</t>
  </si>
  <si>
    <t>Strike Zone (I)</t>
  </si>
  <si>
    <t>TorannMagic.TMAbilityDef+TM_StrikeZone_I.description</t>
  </si>
  <si>
    <t>TM_StrikeZone_I.description</t>
  </si>
  <si>
    <t>Sends a vicious right hook to a location, creating an explosive aftershock that damages everything nearby.
Leveling this decreases the cost and cooldown. Requires 2 points to level.</t>
  </si>
  <si>
    <t>TorannMagic.TMAbilityDef+TM_StrikeZone_II.label</t>
  </si>
  <si>
    <t>TM_StrikeZone_II.label</t>
  </si>
  <si>
    <t>Strike Zone (II)</t>
  </si>
  <si>
    <t>TorannMagic.TMAbilityDef+TM_StrikeZone_II.description</t>
  </si>
  <si>
    <t>TM_StrikeZone_II.description</t>
  </si>
  <si>
    <t>TorannMagic.TMAbilityDef+TM_StrikeZone_III.label</t>
  </si>
  <si>
    <t>TM_StrikeZone_III.label</t>
  </si>
  <si>
    <t>Strike Zone (III)</t>
  </si>
  <si>
    <t>TorannMagic.TMAbilityDef+TM_StrikeZone_III.description</t>
  </si>
  <si>
    <t>TM_StrikeZone_III.description</t>
  </si>
  <si>
    <t>Projectile_InfernoBreaker.label</t>
  </si>
  <si>
    <t>Inferno Breaker</t>
  </si>
  <si>
    <t>TorannMagic.TMAbilityDef+TM_InfernoBreaker.label</t>
  </si>
  <si>
    <t>TM_InfernoBreaker.label</t>
  </si>
  <si>
    <t>TorannMagic.TMAbilityDef+TM_InfernoBreaker.description</t>
  </si>
  <si>
    <t>TM_InfernoBreaker.description</t>
  </si>
  <si>
    <t>Sends a supersonic uppercut to a location which creates a series of echoing explosions, each capable of igniting pawns in the blast radius.</t>
  </si>
  <si>
    <t>TorannMagic.TMAbilityDef+TM_InfernoBreakerB.label</t>
  </si>
  <si>
    <t>TM_InfernoBreakerB.label</t>
  </si>
  <si>
    <t>TorannMagic.TMAbilityDef+TM_InfernoBreakerB.description</t>
  </si>
  <si>
    <t>TM_InfernoBreakerB.description</t>
  </si>
  <si>
    <t>TorannMagic.TMAbilityDef+TM_InfernoBreaker_I.label</t>
  </si>
  <si>
    <t>TM_InfernoBreaker_I.label</t>
  </si>
  <si>
    <t>Inferno Breaker (I)</t>
  </si>
  <si>
    <t>TorannMagic.TMAbilityDef+TM_InfernoBreaker_I.description</t>
  </si>
  <si>
    <t>TM_InfernoBreaker_I.description</t>
  </si>
  <si>
    <t>Sends a supersonic uppercut to a location which creates a series of echoing explosions, each capable of igniting pawns in the blast radius.
Leveling this increases the number of echoing explosions and decreases the delay between them, and decreases the cooldown of the ability. Requires 2 points to level.</t>
  </si>
  <si>
    <t>TorannMagic.TMAbilityDef+TM_InfernoBreaker_II.label</t>
  </si>
  <si>
    <t>TM_InfernoBreaker_II.label</t>
  </si>
  <si>
    <t>Inferno Breaker (II)</t>
  </si>
  <si>
    <t>TorannMagic.TMAbilityDef+TM_InfernoBreaker_II.description</t>
  </si>
  <si>
    <t>TM_InfernoBreaker_II.description</t>
  </si>
  <si>
    <t>TorannMagic.TMAbilityDef+TM_InfernoBreaker_III.label</t>
  </si>
  <si>
    <t>TM_InfernoBreaker_III.label</t>
  </si>
  <si>
    <t>Inferno Breaker (III)</t>
  </si>
  <si>
    <t>TorannMagic.TMAbilityDef+TM_InfernoBreaker_III.description</t>
  </si>
  <si>
    <t>TM_InfernoBreaker_III.description</t>
  </si>
  <si>
    <t>Projectile_Redpoint.label</t>
  </si>
  <si>
    <t>Projectile_Redpoint_I.label</t>
  </si>
  <si>
    <t>Projectile_Redpoint_II.label</t>
  </si>
  <si>
    <t>Projectile_Redpoint_III.label</t>
  </si>
  <si>
    <t>TorannMagic.TMAbilityDef+TM_Redpoint.label</t>
  </si>
  <si>
    <t>TM_Redpoint.label</t>
  </si>
  <si>
    <t>Redpoint</t>
  </si>
  <si>
    <t>TorannMagic.TMAbilityDef+TM_Redpoint.description</t>
  </si>
  <si>
    <t>TM_Redpoint.description</t>
  </si>
  <si>
    <t>The Railbreaker quickly smashes their fists together, creating a flash charge which stuns everything nearby.</t>
  </si>
  <si>
    <t>TorannMagic.TMAbilityDef+TM_RedpointB.label</t>
  </si>
  <si>
    <t>TM_RedpointB.label</t>
  </si>
  <si>
    <t>TorannMagic.TMAbilityDef+TM_RedpointB.description</t>
  </si>
  <si>
    <t>TM_RedpointB.description</t>
  </si>
  <si>
    <t>TorannMagic.TMAbilityDef+TM_Redpoint_I.label</t>
  </si>
  <si>
    <t>TM_Redpoint_I.label</t>
  </si>
  <si>
    <t>Redpoint (I)</t>
  </si>
  <si>
    <t>TorannMagic.TMAbilityDef+TM_Redpoint_I.description</t>
  </si>
  <si>
    <t>TM_Redpoint_I.description</t>
  </si>
  <si>
    <t>The Railbreaker quickly smashes their fists together, creating a flash charge which stuns everything nearby.
Leveling this increases the explosion radius and decreases the cost, cooldown, and cast time.</t>
  </si>
  <si>
    <t>TorannMagic.TMAbilityDef+TM_Redpoint_II.label</t>
  </si>
  <si>
    <t>TM_Redpoint_II.label</t>
  </si>
  <si>
    <t>Redpoint (II)</t>
  </si>
  <si>
    <t>TorannMagic.TMAbilityDef+TM_Redpoint_II.description</t>
  </si>
  <si>
    <t>TM_Redpoint_II.description</t>
  </si>
  <si>
    <t>TorannMagic.TMAbilityDef+TM_Redpoint_III.label</t>
  </si>
  <si>
    <t>TM_Redpoint_III.label</t>
  </si>
  <si>
    <t>Redpoint (III)</t>
  </si>
  <si>
    <t>TorannMagic.TMAbilityDef+TM_Redpoint_III.description</t>
  </si>
  <si>
    <t>TM_Redpoint_III.description</t>
  </si>
  <si>
    <t>Projectile_BlitzCharge.label</t>
  </si>
  <si>
    <t>Blitz Charge</t>
  </si>
  <si>
    <t>Projectile_BlitzCharge_I.label</t>
  </si>
  <si>
    <t>Projectile_BlitzCharge_II.label</t>
  </si>
  <si>
    <t>Projectile_BlitzCharge_III.label</t>
  </si>
  <si>
    <t>TorannMagic.TMAbilityDef+TM_BlitzCharge.label</t>
  </si>
  <si>
    <t>TorannMagic.TMAbilityDef+TM_BlitzCharge.description</t>
  </si>
  <si>
    <t>TM_BlitzCharge.description</t>
  </si>
  <si>
    <t>Generates a massive explosion with a wild haymaker. The explosion deals 30x damage to structures.</t>
  </si>
  <si>
    <t>TorannMagic.TMAbilityDef+TM_BlitzChargeB.label</t>
  </si>
  <si>
    <t>TM_BlitzChargeB.label</t>
  </si>
  <si>
    <t>TorannMagic.TMAbilityDef+TM_BlitzChargeB.description</t>
  </si>
  <si>
    <t>TM_BlitzChargeB.description</t>
  </si>
  <si>
    <t>TorannMagic.TMAbilityDef+TM_BlitzCharge_I.label</t>
  </si>
  <si>
    <t>TM_BlitzCharge_I.label</t>
  </si>
  <si>
    <t>Blitz Charge (I)</t>
  </si>
  <si>
    <t>TorannMagic.TMAbilityDef+TM_BlitzCharge_I.description</t>
  </si>
  <si>
    <t>TM_BlitzCharge_I.description</t>
  </si>
  <si>
    <t>Generates a massive explosion with a wild haymaker. The explosion deals 30x damage to structures.
Leveling this increases the damage of the explosion and decreases the cooldown. Requires 3 points to level.</t>
  </si>
  <si>
    <t>TorannMagic.TMAbilityDef+TM_BlitzCharge_II.label</t>
  </si>
  <si>
    <t>TM_BlitzCharge_II.label</t>
  </si>
  <si>
    <t>Blitz Charge (II)</t>
  </si>
  <si>
    <t>TorannMagic.TMAbilityDef+TM_BlitzCharge_II.description</t>
  </si>
  <si>
    <t>TM_BlitzCharge_II.description</t>
  </si>
  <si>
    <t>TorannMagic.TMAbilityDef+TM_BlitzCharge_III.label</t>
  </si>
  <si>
    <t>TM_BlitzCharge_III.label</t>
  </si>
  <si>
    <t>Blitz Charge (III)</t>
  </si>
  <si>
    <t>TorannMagic.TMAbilityDef+TM_BlitzCharge_III.description</t>
  </si>
  <si>
    <t>TM_BlitzCharge_III.description</t>
  </si>
  <si>
    <t>TorannMagic.TMAbilityDef+TM_BlastShield.label</t>
  </si>
  <si>
    <t>TM_BlastShield.label</t>
  </si>
  <si>
    <t>TorannMagic.TMAbilityDef+TM_BlastShield.description</t>
  </si>
  <si>
    <t>TM_BlastShield.description</t>
  </si>
  <si>
    <t>The Railbreaker utilizes explosive energy to grant themselves significant damage reduction and resistance to flames for a brief time.</t>
  </si>
  <si>
    <t>TorannMagic.TMAbilityDef+TM_BlastShieldB.label</t>
  </si>
  <si>
    <t>TM_BlastShieldB.label</t>
  </si>
  <si>
    <t>TorannMagic.TMAbilityDef+TM_BlastShieldB.description</t>
  </si>
  <si>
    <t>TM_BlastShieldB.description</t>
  </si>
  <si>
    <t>TorannMagic.TMAbilityDef+TM_BlastShield_I.label</t>
  </si>
  <si>
    <t>TM_BlastShield_I.label</t>
  </si>
  <si>
    <t>TorannMagic.TMAbilityDef+TM_BlastShield_I.description</t>
  </si>
  <si>
    <t>TM_BlastShield_I.description</t>
  </si>
  <si>
    <t>The Railbreaker utilizes explosive energy to grant themselves significant damage reduction and resistance to flames for a brief time.
Leveling this increases the strength and duration of the damage reduction. Grants complete inflammability at max rank. Requires 2 points to level.</t>
  </si>
  <si>
    <t>TorannMagic.TMAbilityDef+TM_BlastShield_II.label</t>
  </si>
  <si>
    <t>TM_BlastShield_II.label</t>
  </si>
  <si>
    <t>TorannMagic.TMAbilityDef+TM_BlastShield_II.description</t>
  </si>
  <si>
    <t>TM_BlastShield_II.description</t>
  </si>
  <si>
    <t>TorannMagic.TMAbilityDef+TM_BlastShield_III.label</t>
  </si>
  <si>
    <t>TM_BlastShield_III.label</t>
  </si>
  <si>
    <t>TorannMagic.TMAbilityDef+TM_BlastShield_III.description</t>
  </si>
  <si>
    <t>TM_BlastShield_III.description</t>
  </si>
  <si>
    <t>The Railbreaker utilizes explosive energy to grant themselves significant damage reduction and complete inflammability for a brief time.</t>
  </si>
  <si>
    <t>Projectile_PlagueKnife.label</t>
  </si>
  <si>
    <t>Throwing Knife</t>
  </si>
  <si>
    <t>TorannMagic.TMAbilityDef+TM_ExperimentalIncision.label</t>
  </si>
  <si>
    <t>TM_ExperimentalIncision.label</t>
  </si>
  <si>
    <t>Experimental Incision</t>
  </si>
  <si>
    <t>TorannMagic.TMAbilityDef+TM_ExperimentalIncision.description</t>
  </si>
  <si>
    <t>TM_ExperimentalIncision.description</t>
  </si>
  <si>
    <t>The Plaguedoctor performs an experimental incision into a target, dealing minor damage and having a small chance to introduce a random disease, but also having a chance to grant one or multiple powerful supportive effects. (Haste, Superspeed, Energy Regen, Reversal).</t>
  </si>
  <si>
    <t>TorannMagic.TMAbilityDef+TM_ExperimentalIncisionB.label</t>
  </si>
  <si>
    <t>TM_ExperimentalIncisionB.label</t>
  </si>
  <si>
    <t>TorannMagic.TMAbilityDef+TM_ExperimentalIncisionB.description</t>
  </si>
  <si>
    <t>TM_ExperimentalIncisionB.description</t>
  </si>
  <si>
    <t>TorannMagic.TMAbilityDef+TM_ExperimentalIncision_I.label</t>
  </si>
  <si>
    <t>TM_ExperimentalIncision_I.label</t>
  </si>
  <si>
    <t>Experimental Incision (I)</t>
  </si>
  <si>
    <t>TorannMagic.TMAbilityDef+TM_ExperimentalIncision_I.description</t>
  </si>
  <si>
    <t>TM_ExperimentalIncision_I.description</t>
  </si>
  <si>
    <t>The Plaguedoctor performs an experimental incision into a target, dealing minor damage and having a small chance to introduce a random disease, but also having a chance to grant one or multiple powerful supportive effects. (Haste, Superspeed, Energy Regen, Reversal).
Leveling this increases the chance of applying a buff and increases the strength of any buffs applied while decreasing the chance to inflict a random disease on the target. Requires 2 points to level.</t>
  </si>
  <si>
    <t>TorannMagic.TMAbilityDef+TM_ExperimentalIncision_II.label</t>
  </si>
  <si>
    <t>TM_ExperimentalIncision_II.label</t>
  </si>
  <si>
    <t>Experimental Incision (II)</t>
  </si>
  <si>
    <t>TorannMagic.TMAbilityDef+TM_ExperimentalIncision_II.description</t>
  </si>
  <si>
    <t>TM_ExperimentalIncision_II.description</t>
  </si>
  <si>
    <t>TorannMagic.TMAbilityDef+TM_ExperimentalIncision_III.label</t>
  </si>
  <si>
    <t>TM_ExperimentalIncision_III.label</t>
  </si>
  <si>
    <t>Experimental Incision (III)</t>
  </si>
  <si>
    <t>TorannMagic.TMAbilityDef+TM_ExperimentalIncision_III.description</t>
  </si>
  <si>
    <t>TM_ExperimentalIncision_III.description</t>
  </si>
  <si>
    <t>TorannMagic.TMAbilityDef+TM_InvoluntaryInoculation.label</t>
  </si>
  <si>
    <t>TM_InvoluntaryInoculation.label</t>
  </si>
  <si>
    <t>Involuntary Inoculation</t>
  </si>
  <si>
    <t>TorannMagic.TMAbilityDef+TM_InvoluntaryInoculation.description</t>
  </si>
  <si>
    <t>TM_InvoluntaryInoculation.description</t>
  </si>
  <si>
    <t>The Plaguedoctor forcibly inoculates a target with a contaminated needle, providing dramatically increased disease recovery speed, but also having a chance to introduce a random blood disease. The inoculation is also laced with drugs that grant a high level of pain tolerance.</t>
  </si>
  <si>
    <t>TorannMagic.TMAbilityDef+TM_InvoluntaryInoculationB.label</t>
  </si>
  <si>
    <t>TM_InvoluntaryInoculationB.label</t>
  </si>
  <si>
    <t>TorannMagic.TMAbilityDef+TM_InvoluntaryInoculationB.description</t>
  </si>
  <si>
    <t>TM_InvoluntaryInoculationB.description</t>
  </si>
  <si>
    <t>TorannMagic.TMAbilityDef+TM_InvoluntaryInoculation_I.label</t>
  </si>
  <si>
    <t>TM_InvoluntaryInoculation_I.label</t>
  </si>
  <si>
    <t>Involuntary Inoculation (I)</t>
  </si>
  <si>
    <t>TorannMagic.TMAbilityDef+TM_InvoluntaryInoculation_I.description</t>
  </si>
  <si>
    <t>TM_InvoluntaryInoculation_I.description</t>
  </si>
  <si>
    <t>The Plaguedoctor forcibly inoculates a target with a contaminated needle, providing dramatically increased disease recovery speed, but also having a chance to introduce a random blood disease. The inoculation is also laced with drugs that grant a high level of pain tolerance.
Leveling this reduces the chance of inflicting a random blood disease on the target.</t>
  </si>
  <si>
    <t>TorannMagic.TMAbilityDef+TM_InvoluntaryInoculation_II.label</t>
  </si>
  <si>
    <t>TM_InvoluntaryInoculation_II.label</t>
  </si>
  <si>
    <t>Involuntary Inoculation (II)</t>
  </si>
  <si>
    <t>TorannMagic.TMAbilityDef+TM_InvoluntaryInoculation_II.description</t>
  </si>
  <si>
    <t>TM_InvoluntaryInoculation_II.description</t>
  </si>
  <si>
    <t>TorannMagic.TMAbilityDef+TM_InvoluntaryInoculation_III.label</t>
  </si>
  <si>
    <t>TM_InvoluntaryInoculation_III.label</t>
  </si>
  <si>
    <t>Involuntary Inoculation (III)</t>
  </si>
  <si>
    <t>TorannMagic.TMAbilityDef+TM_InvoluntaryInoculation_III.description</t>
  </si>
  <si>
    <t>TM_InvoluntaryInoculation_III.description</t>
  </si>
  <si>
    <t>TorannMagic.TMAbilityDef+TM_CallousSurgery.label</t>
  </si>
  <si>
    <t>TM_CallousSurgery.label</t>
  </si>
  <si>
    <t>Callous Surgery</t>
  </si>
  <si>
    <t>TorannMagic.TMAbilityDef+TM_CallousSurgery.description</t>
  </si>
  <si>
    <t>TM_CallousSurgery.description</t>
  </si>
  <si>
    <t>Forcibly performs a rapid surgery on a target without anesthetics in an attempt to remove infections, cancers, parasites, and abasia. Has a chance to fail. Surgery without anesthetics is extremely painful.</t>
  </si>
  <si>
    <t>TorannMagic.TMAbilityDef+TM_CallousSurgeryB.label</t>
  </si>
  <si>
    <t>TM_CallousSurgeryB.label</t>
  </si>
  <si>
    <t>TorannMagic.TMAbilityDef+TM_CallousSurgeryB.description</t>
  </si>
  <si>
    <t>TM_CallousSurgeryB.description</t>
  </si>
  <si>
    <t>TorannMagic.TMAbilityDef+TM_CallousSurgery_I.label</t>
  </si>
  <si>
    <t>TM_CallousSurgery_I.label</t>
  </si>
  <si>
    <t>Callous Surgery (I)</t>
  </si>
  <si>
    <t>TorannMagic.TMAbilityDef+TM_CallousSurgery_I.description</t>
  </si>
  <si>
    <t>TM_CallousSurgery_I.description</t>
  </si>
  <si>
    <t>Forcibly performs a rapid surgery on a target without anesthetics in an attempt to remove infections, cancers, parasites, and abasia. Has a chance to fail. Surgery without anesthetics is extremely painful.
Leveling this increases the chance of a successful surgery.</t>
  </si>
  <si>
    <t>TorannMagic.TMAbilityDef+TM_CallousSurgery_II.label</t>
  </si>
  <si>
    <t>TM_CallousSurgery_II.label</t>
  </si>
  <si>
    <t>Callous Surgery (II)</t>
  </si>
  <si>
    <t>TorannMagic.TMAbilityDef+TM_CallousSurgery_II.description</t>
  </si>
  <si>
    <t>TM_CallousSurgery_II.description</t>
  </si>
  <si>
    <t>TorannMagic.TMAbilityDef+TM_CallousSurgery_III.label</t>
  </si>
  <si>
    <t>TM_CallousSurgery_III.label</t>
  </si>
  <si>
    <t>Callous Surgery (III)</t>
  </si>
  <si>
    <t>TorannMagic.TMAbilityDef+TM_CallousSurgery_III.description</t>
  </si>
  <si>
    <t>TM_CallousSurgery_III.description</t>
  </si>
  <si>
    <t>TorannMagic.TMAbilityDef+TM_VileTransfusion.label</t>
  </si>
  <si>
    <t>TM_VileTransfusion.label</t>
  </si>
  <si>
    <t>Vile Transfusion</t>
  </si>
  <si>
    <t>TorannMagic.TMAbilityDef+TM_VileTransfusion.description</t>
  </si>
  <si>
    <t>TM_VileTransfusion.description</t>
  </si>
  <si>
    <t>Forcibly injects a target with vile-looking blood. Instantly restores a target's blood reserves and removes any generic toxic buildup in the body, and also has a chance to cure blood diseases, such as malaria, sleeping sickness, flu, poison, blood rot, and plague. However, the tainted blood also has a chance of causing infections or a random new blood disease.</t>
  </si>
  <si>
    <t>TorannMagic.TMAbilityDef+TM_VileTransfusionB.label</t>
  </si>
  <si>
    <t>TM_VileTransfusionB.label</t>
  </si>
  <si>
    <t>TorannMagic.TMAbilityDef+TM_VileTransfusionB.description</t>
  </si>
  <si>
    <t>TM_VileTransfusionB.description</t>
  </si>
  <si>
    <t>TorannMagic.TMAbilityDef+TM_VileTransfusion_I.label</t>
  </si>
  <si>
    <t>TM_VileTransfusion_I.label</t>
  </si>
  <si>
    <t>Vile Transfusion (I)</t>
  </si>
  <si>
    <t>TorannMagic.TMAbilityDef+TM_VileTransfusion_I.description</t>
  </si>
  <si>
    <t>TM_VileTransfusion_I.description</t>
  </si>
  <si>
    <t>Forcibly injects a target with vile-looking blood. Instantly restores a target's blood reserves and removes any generic toxic buildup in the body, and also has a chance to cure blood diseases, such as malaria, sleeping sickness, flu, poison, blood rot, and plague. However, the tainted blood also has a chance of causing infections or a random new blood disease.
Leveling this increases the chance of curing blood diseases and reduces the chance of inflicting the target with an infection or a new blood disease.</t>
  </si>
  <si>
    <t>TorannMagic.TMAbilityDef+TM_VileTransfusion_II.label</t>
  </si>
  <si>
    <t>TM_VileTransfusion_II.label</t>
  </si>
  <si>
    <t>Vile Transfusion (II)</t>
  </si>
  <si>
    <t>TorannMagic.TMAbilityDef+TM_VileTransfusion_II.description</t>
  </si>
  <si>
    <t>TM_VileTransfusion_II.description</t>
  </si>
  <si>
    <t>TorannMagic.TMAbilityDef+TM_VileTransfusion_III.label</t>
  </si>
  <si>
    <t>TM_VileTransfusion_III.label</t>
  </si>
  <si>
    <t>Vile Transfusion (III)</t>
  </si>
  <si>
    <t>TorannMagic.TMAbilityDef+TM_VileTransfusion_III.description</t>
  </si>
  <si>
    <t>TM_VileTransfusion_III.description</t>
  </si>
  <si>
    <t>Projectile_Bloodletting.label</t>
  </si>
  <si>
    <t>TorannMagic.TMAbilityDef+TM_Bloodletting.label</t>
  </si>
  <si>
    <t>TM_Bloodletting.label</t>
  </si>
  <si>
    <t>Bloodletting</t>
  </si>
  <si>
    <t>TorannMagic.TMAbilityDef+TM_Bloodletting.description</t>
  </si>
  <si>
    <t>TM_Bloodletting.description</t>
  </si>
  <si>
    <t>The Plaguedoctor tosses a knife at a target, creating a wound that bleeds profusely.</t>
  </si>
  <si>
    <t>TorannMagic.TMAbilityDef+TM_BloodlettingB.label</t>
  </si>
  <si>
    <t>TM_BloodlettingB.label</t>
  </si>
  <si>
    <t>TorannMagic.TMAbilityDef+TM_BloodlettingB.description</t>
  </si>
  <si>
    <t>TM_BloodlettingB.description</t>
  </si>
  <si>
    <t>TorannMagic.TMAbilityDef+TM_Bloodletting_I.label</t>
  </si>
  <si>
    <t>TM_Bloodletting_I.label</t>
  </si>
  <si>
    <t>Bloodletting (I)</t>
  </si>
  <si>
    <t>TorannMagic.TMAbilityDef+TM_Bloodletting_I.description</t>
  </si>
  <si>
    <t>TM_Bloodletting_I.description</t>
  </si>
  <si>
    <t>The Plaguedoctor tosses a knife at a target, creating a wound that bleeds profusely.
Leveling this increases the bleeding inflicted and decreases the cast time.</t>
  </si>
  <si>
    <t>TorannMagic.TMAbilityDef+TM_Bloodletting_II.label</t>
  </si>
  <si>
    <t>TM_Bloodletting_II.label</t>
  </si>
  <si>
    <t>Bloodletting (II)</t>
  </si>
  <si>
    <t>TorannMagic.TMAbilityDef+TM_Bloodletting_II.description</t>
  </si>
  <si>
    <t>TM_Bloodletting_II.description</t>
  </si>
  <si>
    <t>TorannMagic.TMAbilityDef+TM_Bloodletting_III.label</t>
  </si>
  <si>
    <t>TM_Bloodletting_III.label</t>
  </si>
  <si>
    <t>Bloodletting (III)</t>
  </si>
  <si>
    <t>TorannMagic.TMAbilityDef+TM_Bloodletting_III.description</t>
  </si>
  <si>
    <t>TM_Bloodletting_III.description</t>
  </si>
  <si>
    <t>TorannMagic.TMAbilityDef+TM_PlagueKnife.label</t>
  </si>
  <si>
    <t>TM_PlagueKnife.label</t>
  </si>
  <si>
    <t>Plague Knife</t>
  </si>
  <si>
    <t>TorannMagic.TMAbilityDef+TM_PlagueKnife.description</t>
  </si>
  <si>
    <t>TM_PlagueKnife.description</t>
  </si>
  <si>
    <t>The Plaguedoctor flings a contaminated knife at a target, inflicting them with the plague, as well as stunning them for a short time.</t>
  </si>
  <si>
    <t>TorannMagic.TMAbilityDef+TM_PlagueKnifeB.label</t>
  </si>
  <si>
    <t>TM_PlagueKnifeB.label</t>
  </si>
  <si>
    <t>TorannMagic.TMAbilityDef+TM_PlagueKnifeB.description</t>
  </si>
  <si>
    <t>TM_PlagueKnifeB.description</t>
  </si>
  <si>
    <t>TorannMagic.TMAbilityDef+TM_PlagueKnife_I.label</t>
  </si>
  <si>
    <t>TM_PlagueKnife_I.label</t>
  </si>
  <si>
    <t>Plague Knife (I)</t>
  </si>
  <si>
    <t>TorannMagic.TMAbilityDef+TM_PlagueKnife_I.description</t>
  </si>
  <si>
    <t>TM_PlagueKnife_I.description</t>
  </si>
  <si>
    <t>The Plaguedoctor flings a contaminated knife at a target, inflicting them with the plague, as well as stunning them for a short time.
Leveling this increases the severity of the plague and reduces the cast time.</t>
  </si>
  <si>
    <t>TorannMagic.TMAbilityDef+TM_PlagueKnife_II.label</t>
  </si>
  <si>
    <t>TM_PlagueKnife_II.label</t>
  </si>
  <si>
    <t>Plague Knife (II)</t>
  </si>
  <si>
    <t>TorannMagic.TMAbilityDef+TM_PlagueKnife_II.description</t>
  </si>
  <si>
    <t>TM_PlagueKnife_II.description</t>
  </si>
  <si>
    <t>TorannMagic.TMAbilityDef+TM_PlagueKnife_III.label</t>
  </si>
  <si>
    <t>TM_PlagueKnife_III.label</t>
  </si>
  <si>
    <t>Plague Knife (III)</t>
  </si>
  <si>
    <t>TorannMagic.TMAbilityDef+TM_PlagueKnife_III.description</t>
  </si>
  <si>
    <t>TM_PlagueKnife_III.description</t>
  </si>
  <si>
    <t>Projectile_GleefulButchery.label</t>
  </si>
  <si>
    <t>TorannMagic.TMAbilityDef+TM_GleefulButchery.label</t>
  </si>
  <si>
    <t>TM_GleefulButchery.label</t>
  </si>
  <si>
    <t>Gleeful Butchery</t>
  </si>
  <si>
    <t>TorannMagic.TMAbilityDef+TM_GleefulButchery.description</t>
  </si>
  <si>
    <t>TM_GleefulButchery.description</t>
  </si>
  <si>
    <t>The Plaguedoctor viciously strikes a target multiple times with a contaminated knife, with each strike having a chance to inflict multiple debilitating conditions.</t>
  </si>
  <si>
    <t>TorannMagic.TMAbilityDef+TM_GleefulButcheryB.label</t>
  </si>
  <si>
    <t>TM_GleefulButcheryB.label</t>
  </si>
  <si>
    <t>TorannMagic.TMAbilityDef+TM_GleefulButcheryB.description</t>
  </si>
  <si>
    <t>TM_GleefulButcheryB.description</t>
  </si>
  <si>
    <t>TorannMagic.TMAbilityDef+TM_GleefulButchery_I.label</t>
  </si>
  <si>
    <t>TM_GleefulButchery_I.label</t>
  </si>
  <si>
    <t>Gleeful Butchery (I)</t>
  </si>
  <si>
    <t>TorannMagic.TMAbilityDef+TM_GleefulButchery_I.description</t>
  </si>
  <si>
    <t>TM_GleefulButchery_I.description</t>
  </si>
  <si>
    <t>The Plaguedoctor viciously strikes a target multiple times with a contaminated knife, with each strike having a chance to inflict multiple debilitating conditions.
Leveling this increases the number of strikes and decreases the cost, cooldown, and cast time. Requires 3 points to level.</t>
  </si>
  <si>
    <t>TorannMagic.TMAbilityDef+TM_GleefulButchery_II.label</t>
  </si>
  <si>
    <t>TM_GleefulButchery_II.label</t>
  </si>
  <si>
    <t>Gleeful Butchery (II)</t>
  </si>
  <si>
    <t>TorannMagic.TMAbilityDef+TM_GleefulButchery_II.description</t>
  </si>
  <si>
    <t>TM_GleefulButchery_II.description</t>
  </si>
  <si>
    <t>TorannMagic.TMAbilityDef+TM_GleefulButchery_III.label</t>
  </si>
  <si>
    <t>TM_GleefulButchery_III.label</t>
  </si>
  <si>
    <t>Gleeful Butchery (III)</t>
  </si>
  <si>
    <t>TorannMagic.TMAbilityDef+TM_GleefulButchery_III.description</t>
  </si>
  <si>
    <t>TM_GleefulButchery_III.description</t>
  </si>
  <si>
    <t>TorannMagic.TMAbilityDef+TM_FetidFumes.label</t>
  </si>
  <si>
    <t>TM_FetidFumes.label</t>
  </si>
  <si>
    <t>Fetid Fumes</t>
  </si>
  <si>
    <t>TorannMagic.TMAbilityDef+TM_FetidFumes.description</t>
  </si>
  <si>
    <t>TM_FetidFumes.description</t>
  </si>
  <si>
    <t>The Plaguedoctor wafts some noxious fumes in the air, granting themselves health regeneration and stealth for a brief time.
(Autocast checks for any damage on the caster while they are undrafted.)</t>
  </si>
  <si>
    <t>TorannMagic.TMAbilityDef+TM_FetidFumesB.label</t>
  </si>
  <si>
    <t>TM_FetidFumesB.label</t>
  </si>
  <si>
    <t>TorannMagic.TMAbilityDef+TM_FetidFumesB.description</t>
  </si>
  <si>
    <t>TM_FetidFumesB.description</t>
  </si>
  <si>
    <t>The Plaguedoctor wafts some noxious fumes in the air, granting themselves health regeneration and stealth for a brief time.</t>
  </si>
  <si>
    <t>TorannMagic.TMAbilityDef+TM_FetidFumes_I.label</t>
  </si>
  <si>
    <t>TM_FetidFumes_I.label</t>
  </si>
  <si>
    <t>Fetid Fumes (I)</t>
  </si>
  <si>
    <t>TorannMagic.TMAbilityDef+TM_FetidFumes_I.description</t>
  </si>
  <si>
    <t>TM_FetidFumes_I.description</t>
  </si>
  <si>
    <t>The Plaguedoctor wafts some noxious fumes in the air, granting themselves health regeneration and stealth for a brief time.
(Autocast checks for any damage on the caster while they are undrafted.)
Leveling this increases the duration of stealth and the strength of the regeneration effect and decreases the cooldown. Requires 2 points to level.</t>
  </si>
  <si>
    <t>TorannMagic.TMAbilityDef+TM_FetidFumes_II.label</t>
  </si>
  <si>
    <t>TM_FetidFumes_II.label</t>
  </si>
  <si>
    <t>Fetid Fumes (II)</t>
  </si>
  <si>
    <t>TorannMagic.TMAbilityDef+TM_FetidFumes_II.description</t>
  </si>
  <si>
    <t>TM_FetidFumes_II.description</t>
  </si>
  <si>
    <t>TorannMagic.TMAbilityDef+TM_FetidFumes_III.label</t>
  </si>
  <si>
    <t>TM_FetidFumes_III.label</t>
  </si>
  <si>
    <t>Fetid Fumes (III)</t>
  </si>
  <si>
    <t>TorannMagic.TMAbilityDef+TM_FetidFumes_III.description</t>
  </si>
  <si>
    <t>TM_FetidFumes_III.description</t>
  </si>
  <si>
    <t>TorannMagic.TMAbilityDef+TM_ProperDisposal.label</t>
  </si>
  <si>
    <t>TM_ProperDisposal.label</t>
  </si>
  <si>
    <t>Proper Disposal</t>
  </si>
  <si>
    <t>TorannMagic.TMAbilityDef+TM_ProperDisposal.description</t>
  </si>
  <si>
    <t>TM_ProperDisposal.description</t>
  </si>
  <si>
    <t>The Plaguedoctor ignites a gaseous concoction, creating flames in the target area.</t>
  </si>
  <si>
    <t>TorannMagic.TMAbilityDef+TM_ProperDisposalB.label</t>
  </si>
  <si>
    <t>TM_ProperDisposalB.label</t>
  </si>
  <si>
    <t>TorannMagic.TMAbilityDef+TM_ProperDisposalB.description</t>
  </si>
  <si>
    <t>TM_ProperDisposalB.description</t>
  </si>
  <si>
    <t>TorannMagic.TMAbilityDef+TM_ProperDisposal_I.label</t>
  </si>
  <si>
    <t>TM_ProperDisposal_I.label</t>
  </si>
  <si>
    <t>Proper Disposal (I)</t>
  </si>
  <si>
    <t>TorannMagic.TMAbilityDef+TM_ProperDisposal_I.description</t>
  </si>
  <si>
    <t>TM_ProperDisposal_I.description</t>
  </si>
  <si>
    <t>The Plaguedoctor ignites a gaseous concoction, creating flames in the target area.
Leveling this reduces the cooldown and increases the maximum number of targets affected. Slightly increases the affected radius at max rank.</t>
  </si>
  <si>
    <t>TorannMagic.TMAbilityDef+TM_ProperDisposal_II.label</t>
  </si>
  <si>
    <t>TM_ProperDisposal_II.label</t>
  </si>
  <si>
    <t>Proper Disposal (II)</t>
  </si>
  <si>
    <t>TorannMagic.TMAbilityDef+TM_ProperDisposal_II.description</t>
  </si>
  <si>
    <t>TM_ProperDisposal_II.description</t>
  </si>
  <si>
    <t>TorannMagic.TMAbilityDef+TM_ProperDisposal_III.label</t>
  </si>
  <si>
    <t>TM_ProperDisposal_III.label</t>
  </si>
  <si>
    <t>Proper Disposal (III)</t>
  </si>
  <si>
    <t>TorannMagic.TMAbilityDef+TM_ProperDisposal_III.description</t>
  </si>
  <si>
    <t>TM_ProperDisposal_III.description</t>
  </si>
  <si>
    <t>TorannMagic.TMAbilityDef+TM_DisruptingBurst.label</t>
  </si>
  <si>
    <t>TM_DisruptingBurst.label</t>
  </si>
  <si>
    <t>Disrupting Burst</t>
  </si>
  <si>
    <t>TorannMagic.TMAbilityDef+TM_DisruptingBurst.description</t>
  </si>
  <si>
    <t>TM_DisruptingBurst.description</t>
  </si>
  <si>
    <t>Projects an enormous amount of chi into a target area, overloading and disrupting the energy of all pawns within the area of effect.
Chi Burst will interrupt fighter and mage abilities and will cause harm based on the amount of energy disrupted. This affects chi, mana, blood magic, stamina, hate and psionic energy.
Has a low chance to disrupt the mental state of any pawn. Can be resisted.</t>
  </si>
  <si>
    <t>TorannMagic.TMAbilityDef+TM_HediffTest1.label</t>
  </si>
  <si>
    <t>TM_HediffTest1.label</t>
  </si>
  <si>
    <t>Mute</t>
  </si>
  <si>
    <t>TorannMagic.TMAbilityDef+TM_HediffTest1.description</t>
  </si>
  <si>
    <t>TM_HediffTest1.description</t>
  </si>
  <si>
    <t>Test</t>
  </si>
  <si>
    <t>TorannMagic.TMAbilityDef+TM_HediffTest2.label</t>
  </si>
  <si>
    <t>TM_HediffTest2.label</t>
  </si>
  <si>
    <t>Demonic Price</t>
  </si>
  <si>
    <t>TorannMagic.TMAbilityDef+TM_HediffTest2.description</t>
  </si>
  <si>
    <t>TM_HediffTest2.description</t>
  </si>
  <si>
    <t>Projectile_Garrote.label</t>
  </si>
  <si>
    <t>Garrote</t>
  </si>
  <si>
    <t>Projectile_Garrote_I.label</t>
  </si>
  <si>
    <t>Projectile_Garrote_II.label</t>
  </si>
  <si>
    <t>Projectile_Garrote_III.label</t>
  </si>
  <si>
    <t>TorannMagic.TMAbilityDef+TM_Garrote.label</t>
  </si>
  <si>
    <t>TM_Garrote.label</t>
  </si>
  <si>
    <t>TorannMagic.TMAbilityDef+TM_Garrote.description</t>
  </si>
  <si>
    <t>TM_Garrote.description</t>
  </si>
  <si>
    <t>Chokes an opponent with a length of rope, constricting their breathing and stunning them for a brief time.</t>
  </si>
  <si>
    <t>TorannMagic.TMAbilityDef+TM_Garrote_I.label</t>
  </si>
  <si>
    <t>TM_Garrote_I.label</t>
  </si>
  <si>
    <t>Garrote (I)</t>
  </si>
  <si>
    <t>TorannMagic.TMAbilityDef+TM_Garrote_I.description</t>
  </si>
  <si>
    <t>TM_Garrote_I.description</t>
  </si>
  <si>
    <t>Chokes an opponent with a length of rope, constricting their breathing and stunning them for a brief time.
Leveling this ability increases its range and stun duration and decreases the cooldown.</t>
  </si>
  <si>
    <t>TorannMagic.TMAbilityDef+TM_Garrote_II.label</t>
  </si>
  <si>
    <t>TM_Garrote_II.label</t>
  </si>
  <si>
    <t>Garrote (II)</t>
  </si>
  <si>
    <t>TorannMagic.TMAbilityDef+TM_Garrote_II.description</t>
  </si>
  <si>
    <t>TM_Garrote_II.description</t>
  </si>
  <si>
    <t>TorannMagic.TMAbilityDef+TM_Garrote_III.label</t>
  </si>
  <si>
    <t>TM_Garrote_III.label</t>
  </si>
  <si>
    <t>Garrote (III)</t>
  </si>
  <si>
    <t>TorannMagic.TMAbilityDef+TM_Garrote_III.description</t>
  </si>
  <si>
    <t>TM_Garrote_III.description</t>
  </si>
  <si>
    <t>Projectile_ImpalingStrike.label</t>
  </si>
  <si>
    <t>TorannMagic.TMAbilityDef+TM_ImpalingStrike.label</t>
  </si>
  <si>
    <t>TM_ImpalingStrike.label</t>
  </si>
  <si>
    <t>Impaling Strike</t>
  </si>
  <si>
    <t>TorannMagic.TMAbilityDef+TM_ImpalingStrike.description</t>
  </si>
  <si>
    <t>TM_ImpalingStrike.description</t>
  </si>
  <si>
    <t>Stabs viciously into a target, leaving a grievous wound that bleeds profusely.</t>
  </si>
  <si>
    <t>TorannMagic.TMAbilityDef+TM_ImpalingStrikeB.label</t>
  </si>
  <si>
    <t>TM_ImpalingStrikeB.label</t>
  </si>
  <si>
    <t>TorannMagic.TMAbilityDef+TM_ImpalingStrikeB.description</t>
  </si>
  <si>
    <t>TM_ImpalingStrikeB.description</t>
  </si>
  <si>
    <t>TorannMagic.TMAbilityDef+TM_ImpalingStrike_I.label</t>
  </si>
  <si>
    <t>TM_ImpalingStrike_I.label</t>
  </si>
  <si>
    <t>Impaling Strike (I)</t>
  </si>
  <si>
    <t>TorannMagic.TMAbilityDef+TM_ImpalingStrike_I.description</t>
  </si>
  <si>
    <t>TM_ImpalingStrike_I.description</t>
  </si>
  <si>
    <t>Stabs viciously into a target, leaving a grievous wound that bleeds profusely.
Leveling this decreases the cost and cooldown, and increases the severity of the wound. Requires 2 points to level.</t>
  </si>
  <si>
    <t>TorannMagic.TMAbilityDef+TM_ImpalingStrike_II.label</t>
  </si>
  <si>
    <t>TM_ImpalingStrike_II.label</t>
  </si>
  <si>
    <t>Impaling Strike (II)</t>
  </si>
  <si>
    <t>TorannMagic.TMAbilityDef+TM_ImpalingStrike_II.description</t>
  </si>
  <si>
    <t>TM_ImpalingStrike_II.description</t>
  </si>
  <si>
    <t>TorannMagic.TMAbilityDef+TM_ImpalingStrike_III.label</t>
  </si>
  <si>
    <t>TM_ImpalingStrike_III.label</t>
  </si>
  <si>
    <t>Impaling Strike (III)</t>
  </si>
  <si>
    <t>TorannMagic.TMAbilityDef+TM_ImpalingStrike_III.description</t>
  </si>
  <si>
    <t>TM_ImpalingStrike_III.description</t>
  </si>
  <si>
    <t>TorannMagic.TMAbilityDef+TM_VenomStrike.label</t>
  </si>
  <si>
    <t>TM_VenomStrike.label</t>
  </si>
  <si>
    <t>Venom Strike</t>
  </si>
  <si>
    <t>TorannMagic.TMAbilityDef+TM_VenomStrike.description</t>
  </si>
  <si>
    <t>TM_VenomStrike.description</t>
  </si>
  <si>
    <t>Stabs a target with an envenomed weapon, inflicting a debilitating poison.</t>
  </si>
  <si>
    <t>TorannMagic.TMAbilityDef+TM_VenomStrikeB.label</t>
  </si>
  <si>
    <t>TM_VenomStrikeB.label</t>
  </si>
  <si>
    <t>TorannMagic.TMAbilityDef+TM_VenomStrikeB.description</t>
  </si>
  <si>
    <t>TM_VenomStrikeB.description</t>
  </si>
  <si>
    <t>TorannMagic.TMAbilityDef+TM_VenomStrike_I.label</t>
  </si>
  <si>
    <t>TM_VenomStrike_I.label</t>
  </si>
  <si>
    <t>Venom Strike (I)</t>
  </si>
  <si>
    <t>TorannMagic.TMAbilityDef+TM_VenomStrike_I.description</t>
  </si>
  <si>
    <t>TM_VenomStrike_I.description</t>
  </si>
  <si>
    <t>Stabs a target with an envenomed weapon, inflicting a debilitating poison.
Leveling this decreases the cost and cooldown, and increases the severity of the poison. Requires 2 points to level.</t>
  </si>
  <si>
    <t>TorannMagic.TMAbilityDef+TM_VenomStrike_II.label</t>
  </si>
  <si>
    <t>TM_VenomStrike_II.label</t>
  </si>
  <si>
    <t>Venom Strike (II)</t>
  </si>
  <si>
    <t>TorannMagic.TMAbilityDef+TM_VenomStrike_II.description</t>
  </si>
  <si>
    <t>TM_VenomStrike_II.description</t>
  </si>
  <si>
    <t>TorannMagic.TMAbilityDef+TM_VenomStrike_III.label</t>
  </si>
  <si>
    <t>TM_VenomStrike_III.label</t>
  </si>
  <si>
    <t>Venom Strike (III)</t>
  </si>
  <si>
    <t>TorannMagic.TMAbilityDef+TM_VenomStrike_III.description</t>
  </si>
  <si>
    <t>TM_VenomStrike_III.description</t>
  </si>
  <si>
    <t>Projectile_ShadowShuriken.label</t>
  </si>
  <si>
    <t>Shuriken</t>
  </si>
  <si>
    <t>TorannMagic.TMAbilityDef+TM_ShadowShuriken.label</t>
  </si>
  <si>
    <t>TM_ShadowShuriken.label</t>
  </si>
  <si>
    <t>Shadow Shuriken</t>
  </si>
  <si>
    <t>TorannMagic.TMAbilityDef+TM_ShadowShuriken.description</t>
  </si>
  <si>
    <t>TM_ShadowShuriken.description</t>
  </si>
  <si>
    <t>Throws a shuriken imbued with shadow magic at an enemy, dealing minor damage and silencing them if it hits.</t>
  </si>
  <si>
    <t>TorannMagic.TMAbilityDef+TM_ShadowShurikenB.label</t>
  </si>
  <si>
    <t>TM_ShadowShurikenB.label</t>
  </si>
  <si>
    <t>TorannMagic.TMAbilityDef+TM_ShadowShurikenB.description</t>
  </si>
  <si>
    <t>TM_ShadowShurikenB.description</t>
  </si>
  <si>
    <t>TorannMagic.TMAbilityDef+TM_ShadowShuriken_I.label</t>
  </si>
  <si>
    <t>TM_ShadowShuriken_I.label</t>
  </si>
  <si>
    <t>Shadow Shuriken (I)</t>
  </si>
  <si>
    <t>TorannMagic.TMAbilityDef+TM_ShadowShuriken_I.description</t>
  </si>
  <si>
    <t>TM_ShadowShuriken_I.description</t>
  </si>
  <si>
    <t>Throws a shuriken imbued with shadow magic at an enemy, dealing minor damage, silencing, and poisoning.</t>
  </si>
  <si>
    <t>TorannMagic.TMAbilityDef+TM_ShadowShuriken_II.label</t>
  </si>
  <si>
    <t>TM_ShadowShuriken_II.label</t>
  </si>
  <si>
    <t>Shadow Shuriken (II)</t>
  </si>
  <si>
    <t>TorannMagic.TMAbilityDef+TM_ShadowShuriken_II.description</t>
  </si>
  <si>
    <t>TM_ShadowShuriken_II.description</t>
  </si>
  <si>
    <t>Throws a shuriken imbued with shadow magic at an enemy, dealing minor damage, silencing, poisoning, and causing minor bleeding.</t>
  </si>
  <si>
    <t>TorannMagic.TMAbilityDef+TM_ShadowShuriken_III.label</t>
  </si>
  <si>
    <t>TM_ShadowShuriken_III.label</t>
  </si>
  <si>
    <t>Shadow Shuriken (III)</t>
  </si>
  <si>
    <t>TorannMagic.TMAbilityDef+TM_ShadowShuriken_III.description</t>
  </si>
  <si>
    <t>TM_ShadowShuriken_III.description</t>
  </si>
  <si>
    <t>Throws two shuriken imbued with shadow magic at an enemy, each dealing minor damage, silencing, poisoning, and causing bleeding wounds.</t>
  </si>
  <si>
    <t>TorannMagic.TMAbilityDef+TM_Dispel.label</t>
  </si>
  <si>
    <t>TM_Dispel.label</t>
  </si>
  <si>
    <t>Dispel</t>
  </si>
  <si>
    <t>TorannMagic.TMAbilityDef+TM_Dispel.description</t>
  </si>
  <si>
    <t>TM_Dispel.description</t>
  </si>
  <si>
    <t>Dispels most enchantments, buffs, debuffs, magical shields, poisons, and Arcane Weakness. Upkeep abilities, buffs from enchanted equipment, and most physical-based effects are not dispelled. The target has a chance to resist the effect.</t>
  </si>
  <si>
    <t>TorannMagic.TMAbilityDef+TM_DispelB.label</t>
  </si>
  <si>
    <t>TM_DispelB.label</t>
  </si>
  <si>
    <t>TorannMagic.TMAbilityDef+TM_DispelB.description</t>
  </si>
  <si>
    <t>TM_DispelB.description</t>
  </si>
  <si>
    <t>TorannMagic.TMAbilityDef+TM_Dispel_I.label</t>
  </si>
  <si>
    <t>TM_Dispel_I.label</t>
  </si>
  <si>
    <t>Dispel (I)</t>
  </si>
  <si>
    <t>TorannMagic.TMAbilityDef+TM_Dispel_I.description</t>
  </si>
  <si>
    <t>TM_Dispel_I.description</t>
  </si>
  <si>
    <t>Dispels most enchantments, buffs, debuffs, magical shields, poisons, and Arcane Weakness. Upkeep abilities, buffs from enchanted equipment, and most physical-based effects are not dispelled. The target has a chance to resist the effect.
Leveling this reduces the cooldown, cost, and cast time. Requires 1 point to level.</t>
  </si>
  <si>
    <t>TorannMagic.TMAbilityDef+TM_Dispel_II.label</t>
  </si>
  <si>
    <t>TM_Dispel_II.label</t>
  </si>
  <si>
    <t>Dispel (II)</t>
  </si>
  <si>
    <t>TorannMagic.TMAbilityDef+TM_Dispel_II.description</t>
  </si>
  <si>
    <t>TM_Dispel_II.description</t>
  </si>
  <si>
    <t>TorannMagic.TMAbilityDef+TM_Dispel_III.label</t>
  </si>
  <si>
    <t>TM_Dispel_III.label</t>
  </si>
  <si>
    <t>Dispel (III)</t>
  </si>
  <si>
    <t>TorannMagic.TMAbilityDef+TM_Dispel_III.description</t>
  </si>
  <si>
    <t>TM_Dispel_III.description</t>
  </si>
  <si>
    <t>TorannMagic.TMAbilityDef+TM_Channeling.label</t>
  </si>
  <si>
    <t>TM_Channeling.label</t>
  </si>
  <si>
    <t>TorannMagic.TMAbilityDef+TM_Channeling.description</t>
  </si>
  <si>
    <t>TM_Channeling.description</t>
  </si>
  <si>
    <t>The Red Mage stands their ground and begins to channel their energy. While channeling, they receive vastly increased stamina and mana regeneration, but their mobility and defensive capabilities are greatly reduced and their damage taken is increased.
(Autocast will have the caster attempt to cast the ability whenever they are not drafted.)</t>
  </si>
  <si>
    <t>TorannMagic.TMAbilityDef+TM_ChannelingB.label</t>
  </si>
  <si>
    <t>TM_ChannelingB.label</t>
  </si>
  <si>
    <t>TorannMagic.TMAbilityDef+TM_ChannelingB.description</t>
  </si>
  <si>
    <t>TM_ChannelingB.description</t>
  </si>
  <si>
    <t>TorannMagic.TMAbilityDef+TM_Channeling_I.label</t>
  </si>
  <si>
    <t>TM_Channeling_I.label</t>
  </si>
  <si>
    <t>Channeling (I)</t>
  </si>
  <si>
    <t>TorannMagic.TMAbilityDef+TM_Channeling_I.description</t>
  </si>
  <si>
    <t>TM_Channeling_I.description</t>
  </si>
  <si>
    <t>The Red Mage stands their ground and begins to channel their energy. While channeling, they receive vastly increased stamina and mana regeneration, but their mobility and defensive capabilities are greatly reduced and their damage taken is increased.
Leveling this reduces the cost and cooldown and increases the stamina and mana gain. Requires 2 points to level.
(Autocast will have the caster attempt to cast the ability whenever they are not drafted.)</t>
  </si>
  <si>
    <t>TorannMagic.TMAbilityDef+TM_Channeling_II.label</t>
  </si>
  <si>
    <t>TM_Channeling_II.label</t>
  </si>
  <si>
    <t>Channeling (II)</t>
  </si>
  <si>
    <t>TorannMagic.TMAbilityDef+TM_Channeling_II.description</t>
  </si>
  <si>
    <t>TM_Channeling_II.description</t>
  </si>
  <si>
    <t>The Red Mage stands their ground and begins to channel their energy. While channeling, they receive vastly increased stamina and mana regeneration, but their mobility and defensive capabilities are greatly reduced and their damage taken is increased. 
Leveling this reduces the cost and cooldown and increases the stamina and mana gain. Requires 2 points to level.
(Autocast will have the caster attempt to cast the ability whenever they are not drafted.)</t>
  </si>
  <si>
    <t>TorannMagic.TMAbilityDef+TM_Channeling_III.label</t>
  </si>
  <si>
    <t>TM_Channeling_III.label</t>
  </si>
  <si>
    <t>Channeling (III)</t>
  </si>
  <si>
    <t>TorannMagic.TMAbilityDef+TM_Channeling_III.description</t>
  </si>
  <si>
    <t>TM_Channeling_III.description</t>
  </si>
  <si>
    <t>Projectile_Engagement.label</t>
  </si>
  <si>
    <t>Engagement</t>
  </si>
  <si>
    <t>TorannMagic.TMAbilityDef+TM_Engagement.label</t>
  </si>
  <si>
    <t>TM_Engagement.label</t>
  </si>
  <si>
    <t>TorannMagic.TMAbilityDef+TM_Engagement.description</t>
  </si>
  <si>
    <t>TM_Engagement.description</t>
  </si>
  <si>
    <t>The Red Mage dashes quickly to a nearby location, dealing minor damage to all nearby enemies.</t>
  </si>
  <si>
    <t>TorannMagic.TMAbilityDef+TM_EngagementB.label</t>
  </si>
  <si>
    <t>TM_EngagementB.label</t>
  </si>
  <si>
    <t>TorannMagic.TMAbilityDef+TM_EngagementB.description</t>
  </si>
  <si>
    <t>TM_EngagementB.description</t>
  </si>
  <si>
    <t>TorannMagic.TMAbilityDef+TM_Engagement_I.label</t>
  </si>
  <si>
    <t>TM_Engagement_I.label</t>
  </si>
  <si>
    <t>Engagement (I)</t>
  </si>
  <si>
    <t>TorannMagic.TMAbilityDef+TM_Engagement_I.description</t>
  </si>
  <si>
    <t>TM_Engagement_I.description</t>
  </si>
  <si>
    <t>The Red Mage dashes quickly to a nearby location, dealing minor damage to all nearby enemies.
Leveling this decreases its cost, cooldown, and cast time, and slightly increases the max dash range. Requires 2 points to level.</t>
  </si>
  <si>
    <t>TorannMagic.TMAbilityDef+TM_Engagement_II.label</t>
  </si>
  <si>
    <t>TM_Engagement_II.label</t>
  </si>
  <si>
    <t>Engagement (II)</t>
  </si>
  <si>
    <t>TorannMagic.TMAbilityDef+TM_Engagement_II.description</t>
  </si>
  <si>
    <t>TM_Engagement_II.description</t>
  </si>
  <si>
    <t>TorannMagic.TMAbilityDef+TM_Engagement_III.label</t>
  </si>
  <si>
    <t>TM_Engagement_III.label</t>
  </si>
  <si>
    <t>Engagement (III)</t>
  </si>
  <si>
    <t>TorannMagic.TMAbilityDef+TM_Engagement_III.description</t>
  </si>
  <si>
    <t>TM_Engagement_III.description</t>
  </si>
  <si>
    <t>Projectile_Coupe.label</t>
  </si>
  <si>
    <t>Coupé</t>
  </si>
  <si>
    <t>TorannMagic.TMAbilityDef+TM_Coupe.label</t>
  </si>
  <si>
    <t>TM_Coupe.label</t>
  </si>
  <si>
    <t>TorannMagic.TMAbilityDef+TM_Coupe.description</t>
  </si>
  <si>
    <t>TM_Coupe.description</t>
  </si>
  <si>
    <t>The Red Mage performs a feinting maneuver, silencing and fatiguing their opponent and dealing minor damage.</t>
  </si>
  <si>
    <t>TorannMagic.TMAbilityDef+TM_CoupeB.label</t>
  </si>
  <si>
    <t>TM_CoupeB.label</t>
  </si>
  <si>
    <t>TorannMagic.TMAbilityDef+TM_CoupeB.description</t>
  </si>
  <si>
    <t>TM_CoupeB.description</t>
  </si>
  <si>
    <t>TorannMagic.TMAbilityDef+TM_Coupe_I.label</t>
  </si>
  <si>
    <t>TM_Coupe_I.label</t>
  </si>
  <si>
    <t>Coupé (I)</t>
  </si>
  <si>
    <t>TorannMagic.TMAbilityDef+TM_Coupe_I.description</t>
  </si>
  <si>
    <t>TM_Coupe_I.description</t>
  </si>
  <si>
    <t>The Red Mage performs a feinting maneuver, silencing and fatiguing their opponent and dealing minor damage.
Leveling this reduces the cooldown and cost, and increases the amount of magical fatigue inflicted. Requires 2 points to level.</t>
  </si>
  <si>
    <t>TorannMagic.TMAbilityDef+TM_Coupe_II.label</t>
  </si>
  <si>
    <t>TM_Coupe_II.label</t>
  </si>
  <si>
    <t>Coupé (II)</t>
  </si>
  <si>
    <t>TorannMagic.TMAbilityDef+TM_Coupe_II.description</t>
  </si>
  <si>
    <t>TM_Coupe_II.description</t>
  </si>
  <si>
    <t>TorannMagic.TMAbilityDef+TM_Coupe_III.label</t>
  </si>
  <si>
    <t>TM_Coupe_III.label</t>
  </si>
  <si>
    <t>Coupé (III)</t>
  </si>
  <si>
    <t>TorannMagic.TMAbilityDef+TM_Coupe_III.description</t>
  </si>
  <si>
    <t>TM_Coupe_III.description</t>
  </si>
  <si>
    <t>Projectile_Fleche.label</t>
  </si>
  <si>
    <t>Flèche</t>
  </si>
  <si>
    <t>TorannMagic.TMAbilityDef+TM_Fleche.label</t>
  </si>
  <si>
    <t>TM_Fleche.label</t>
  </si>
  <si>
    <t>TorannMagic.TMAbilityDef+TM_Fleche.description</t>
  </si>
  <si>
    <t>TM_Fleche.description</t>
  </si>
  <si>
    <t>The Red Mage assaults their target with a dizzying array of blows.
(Autocast attempts to cast on enemies in melee range, if the caster doesn't have a forced target.)</t>
  </si>
  <si>
    <t>TorannMagic.TMAbilityDef+TM_FlecheB.label</t>
  </si>
  <si>
    <t>TM_FlecheB.label</t>
  </si>
  <si>
    <t>TorannMagic.TMAbilityDef+TM_FlecheB.description</t>
  </si>
  <si>
    <t>TM_FlecheB.description</t>
  </si>
  <si>
    <t>TorannMagic.TMAbilityDef+TM_Fleche_I.label</t>
  </si>
  <si>
    <t>TM_Fleche_I.label</t>
  </si>
  <si>
    <t>Flèche (I)</t>
  </si>
  <si>
    <t>TorannMagic.TMAbilityDef+TM_Fleche_I.description</t>
  </si>
  <si>
    <t>TM_Fleche_I.description</t>
  </si>
  <si>
    <t>The Red Mage assaults their target with a dizzying array of blows.
(Autocast attempts to cast on enemies in melee range, if the caster doesn't have a forced target.)
Leveling this increases the number of strikes and decreases the cost and cooldown. Requires 2 points to level.</t>
  </si>
  <si>
    <t>TorannMagic.TMAbilityDef+TM_Fleche_II.label</t>
  </si>
  <si>
    <t>TM_Fleche_II.label</t>
  </si>
  <si>
    <t>Flèche (II)</t>
  </si>
  <si>
    <t>TorannMagic.TMAbilityDef+TM_Fleche_II.description</t>
  </si>
  <si>
    <t>TM_Fleche_II.description</t>
  </si>
  <si>
    <t>TorannMagic.TMAbilityDef+TM_Fleche_III.label</t>
  </si>
  <si>
    <t>TM_Fleche_III.label</t>
  </si>
  <si>
    <t>Flèche (III)</t>
  </si>
  <si>
    <t>TorannMagic.TMAbilityDef+TM_Fleche_III.description</t>
  </si>
  <si>
    <t>TM_Fleche_III.description</t>
  </si>
  <si>
    <t>TorannMagic.TMAbilityDef+TM_ParryingStance.label</t>
  </si>
  <si>
    <t>TM_ParryingStance.label</t>
  </si>
  <si>
    <t>Parrying Stance</t>
  </si>
  <si>
    <t>TorannMagic.TMAbilityDef+TM_ParryingStance.description</t>
  </si>
  <si>
    <t>TM_ParryingStance.description</t>
  </si>
  <si>
    <t>The Red Mage readies themselves to parry incoming attacks, deflecting projectiles and most melee attacks for a short duration.</t>
  </si>
  <si>
    <t>TorannMagic.TMAbilityDef+TM_ParryingStanceB.label</t>
  </si>
  <si>
    <t>TM_ParryingStanceB.label</t>
  </si>
  <si>
    <t>TorannMagic.TMAbilityDef+TM_ParryingStanceB.description</t>
  </si>
  <si>
    <t>TM_ParryingStanceB.description</t>
  </si>
  <si>
    <t>TorannMagic.TMAbilityDef+TM_ParryingStance_I.label</t>
  </si>
  <si>
    <t>TM_ParryingStance_I.label</t>
  </si>
  <si>
    <t>Parrying Stance (I)</t>
  </si>
  <si>
    <t>TorannMagic.TMAbilityDef+TM_ParryingStance_I.description</t>
  </si>
  <si>
    <t>TM_ParryingStance_I.description</t>
  </si>
  <si>
    <t>The Red Mage readies themselves to parry incoming attacks, deflecting projectiles and most melee attacks for a short duration.
Leveling this decreases the cost and increases the duration of the stance. Requires 2 points to level.</t>
  </si>
  <si>
    <t>TorannMagic.TMAbilityDef+TM_ParryingStance_II.label</t>
  </si>
  <si>
    <t>TM_ParryingStance_II.label</t>
  </si>
  <si>
    <t>Parrying Stance (II)</t>
  </si>
  <si>
    <t>TorannMagic.TMAbilityDef+TM_ParryingStance_II.description</t>
  </si>
  <si>
    <t>TM_ParryingStance_II.description</t>
  </si>
  <si>
    <t>TorannMagic.TMAbilityDef+TM_ParryingStance_III.label</t>
  </si>
  <si>
    <t>TM_ParryingStance_III.label</t>
  </si>
  <si>
    <t>Parrying Stance (III)</t>
  </si>
  <si>
    <t>TorannMagic.TMAbilityDef+TM_ParryingStance_III.description</t>
  </si>
  <si>
    <t>TM_ParryingStance_III.description</t>
  </si>
  <si>
    <t>Buff_NullZone.label</t>
  </si>
  <si>
    <t>Null Zone</t>
  </si>
  <si>
    <t>TorannMagic.TMAbilityDef+TM_NullZone.label</t>
  </si>
  <si>
    <t>TM_NullZone.label</t>
  </si>
  <si>
    <t>TorannMagic.TMAbilityDef+TM_NullZone.description</t>
  </si>
  <si>
    <t>TM_NullZone.description</t>
  </si>
  <si>
    <t>The Red Mage casts a spell that creates a zone of negative energy. Anyone caught by the spell will be silenced and unable to cast spells for a short duration, but the backed-up energy also causes increased stamina and mana regeneration for the duration.
(Autocast will have the caster attempt to cast the ability on nearby allied mages whenever they are not drafted.)</t>
  </si>
  <si>
    <t>TorannMagic.TMAbilityDef+TM_NullZoneB.label</t>
  </si>
  <si>
    <t>TM_NullZoneB.label</t>
  </si>
  <si>
    <t>TorannMagic.TMAbilityDef+TM_NullZoneB.description</t>
  </si>
  <si>
    <t>TM_NullZoneB.description</t>
  </si>
  <si>
    <t>TorannMagic.TMAbilityDef+TM_NullZone_I.label</t>
  </si>
  <si>
    <t>TM_NullZone_I.label</t>
  </si>
  <si>
    <t>Null Zone (I)</t>
  </si>
  <si>
    <t>TorannMagic.TMAbilityDef+TM_NullZone_I.description</t>
  </si>
  <si>
    <t>TM_NullZone_I.description</t>
  </si>
  <si>
    <t>The Red Mage casts a spell that creates a zone of negative energy. Anyone caught by the spell will be silenced and unable to cast spells for a short duration, but the backed-up energy also causes increased stamina and mana regeneration for the duration.
(Autocast will have the caster attempt to cast the ability on nearby allied mages whenever they are not drafted.)
Leveling this decreases its cost and cooldown, and increases the max number of targets, as well as the stamina and mana regenerated over time. Requires 2 points to level.</t>
  </si>
  <si>
    <t>TorannMagic.TMAbilityDef+TM_NullZone_II.label</t>
  </si>
  <si>
    <t>TM_NullZone_II.label</t>
  </si>
  <si>
    <t>Null Zone (II)</t>
  </si>
  <si>
    <t>TorannMagic.TMAbilityDef+TM_NullZone_II.description</t>
  </si>
  <si>
    <t>TM_NullZone_II.description</t>
  </si>
  <si>
    <t>TorannMagic.TMAbilityDef+TM_NullZone_III.label</t>
  </si>
  <si>
    <t>TM_NullZone_III.label</t>
  </si>
  <si>
    <t>Null Zone (III)</t>
  </si>
  <si>
    <t>TorannMagic.TMAbilityDef+TM_NullZone_III.description</t>
  </si>
  <si>
    <t>TM_NullZone_III.description</t>
  </si>
  <si>
    <t>TorannMagic.TMAbilityDef+TM_Stifle.label</t>
  </si>
  <si>
    <t>TM_Stifle.label</t>
  </si>
  <si>
    <t>Stifle</t>
  </si>
  <si>
    <t>TorannMagic.TMAbilityDef+TM_Stifle.description</t>
  </si>
  <si>
    <t>TM_Stifle.description</t>
  </si>
  <si>
    <t>Collapses the air around a target, temporarily impacting their ability to move and breathe for a brief time. They are also silenced for the duration.</t>
  </si>
  <si>
    <t>TorannMagic.TMAbilityDef+TM_StifleB.label</t>
  </si>
  <si>
    <t>TM_StifleB.label</t>
  </si>
  <si>
    <t>TorannMagic.TMAbilityDef+TM_StifleB.description</t>
  </si>
  <si>
    <t>TM_StifleB.description</t>
  </si>
  <si>
    <t>TorannMagic.TMAbilityDef+TM_Stifle_I.label</t>
  </si>
  <si>
    <t>TM_Stifle_I.label</t>
  </si>
  <si>
    <t>Stifle (I)</t>
  </si>
  <si>
    <t>TorannMagic.TMAbilityDef+TM_Stifle_I.description</t>
  </si>
  <si>
    <t>TM_Stifle_I.description</t>
  </si>
  <si>
    <t>Collapses the air around a target, temporarily impacting their ability to move and breathe for a brief time. They are also silenced for the duration.
Leveling this increases the duration and severity of the debuffs applied and reduces the cost.</t>
  </si>
  <si>
    <t>TorannMagic.TMAbilityDef+TM_Stifle_II.label</t>
  </si>
  <si>
    <t>TM_Stifle_II.label</t>
  </si>
  <si>
    <t>Stifle (II)</t>
  </si>
  <si>
    <t>TorannMagic.TMAbilityDef+TM_Stifle_II.description</t>
  </si>
  <si>
    <t>TM_Stifle_II.description</t>
  </si>
  <si>
    <t>Quickly collapses the air around a target, temporarily impacting their ability to move and breathe for a brief time. They are also silenced for the duration.
Leveling this increases the duration and severity of the debuffs applied and reduces the cost.</t>
  </si>
  <si>
    <t>TorannMagic.TMAbilityDef+TM_Stifle_III.label</t>
  </si>
  <si>
    <t>TM_Stifle_III.label</t>
  </si>
  <si>
    <t>Stifle (III)</t>
  </si>
  <si>
    <t>TorannMagic.TMAbilityDef+TM_Stifle_III.description</t>
  </si>
  <si>
    <t>TM_Stifle_III.description</t>
  </si>
  <si>
    <t>Quickly collapses the air around a target, temporarily impacting their ability to move and breathe for a brief time. They are also silenced for the duration.</t>
  </si>
  <si>
    <t>Projectile_Gust.label</t>
  </si>
  <si>
    <t>Gust</t>
  </si>
  <si>
    <t>TorannMagic.TMAbilityDef+TM_Gust.label</t>
  </si>
  <si>
    <t>TM_Gust.label</t>
  </si>
  <si>
    <t>TorannMagic.TMAbilityDef+TM_Gust.description</t>
  </si>
  <si>
    <t>TM_Gust.description</t>
  </si>
  <si>
    <t>Summons a sudden gust of wind to assail an opponent, which knocks their weapon out of their hands if they are holding one. The pawn is held in place for a brief moment by slicing winds, repeatedly taking damage for a short time.</t>
  </si>
  <si>
    <t>TorannMagic.TMAbilityDef+TM_GustB.label</t>
  </si>
  <si>
    <t>TM_GustB.label</t>
  </si>
  <si>
    <t>TorannMagic.TMAbilityDef+TM_GustB.description</t>
  </si>
  <si>
    <t>TM_GustB.description</t>
  </si>
  <si>
    <t>TorannMagic.TMAbilityDef+TM_Gust_I.label</t>
  </si>
  <si>
    <t>TM_Gust_I.label</t>
  </si>
  <si>
    <t>Gust (I)</t>
  </si>
  <si>
    <t>TorannMagic.TMAbilityDef+TM_Gust_I.description</t>
  </si>
  <si>
    <t>TM_Gust_I.description</t>
  </si>
  <si>
    <t>Summons a sudden gust of wind to assail an opponent, which knocks their weapon out of their hands if they are holding one. The pawn is held in place for a brief moment by slicing winds, repeatedly taking damage for a short time.
Leveling this increases the duration of the secondary damage and slowing effect and reduces the cost and cooldown. Requires 2 points to level.</t>
  </si>
  <si>
    <t>TorannMagic.TMAbilityDef+TM_Gust_II.label</t>
  </si>
  <si>
    <t>TM_Gust_II.label</t>
  </si>
  <si>
    <t>Gust (II)</t>
  </si>
  <si>
    <t>TorannMagic.TMAbilityDef+TM_Gust_II.description</t>
  </si>
  <si>
    <t>TM_Gust_II.description</t>
  </si>
  <si>
    <t>TorannMagic.TMAbilityDef+TM_Gust_III.label</t>
  </si>
  <si>
    <t>TM_Gust_III.label</t>
  </si>
  <si>
    <t>Gust (III)</t>
  </si>
  <si>
    <t>TorannMagic.TMAbilityDef+TM_Gust_III.description</t>
  </si>
  <si>
    <t>TM_Gust_III.description</t>
  </si>
  <si>
    <t>Projectile_AdvancedFlight.label</t>
  </si>
  <si>
    <t>TorannMagic.TMAbilityDef+TM_AdvancedFlight.label</t>
  </si>
  <si>
    <t>TM_AdvancedFlight.label</t>
  </si>
  <si>
    <t>Advanced Flight</t>
  </si>
  <si>
    <t>TorannMagic.TMAbilityDef+TM_AdvancedFlight.description</t>
  </si>
  <si>
    <t>TM_AdvancedFlight.description</t>
  </si>
  <si>
    <t>The Wind Mage rides a pleasant breeze to the target location.</t>
  </si>
  <si>
    <t>TorannMagic.TMAbilityDef+TM_AdvancedFlightB.label</t>
  </si>
  <si>
    <t>TM_AdvancedFlightB.label</t>
  </si>
  <si>
    <t>TorannMagic.TMAbilityDef+TM_AdvancedFlightB.description</t>
  </si>
  <si>
    <t>TM_AdvancedFlightB.description</t>
  </si>
  <si>
    <t>TorannMagic.TMAbilityDef+TM_AdvancedFlight_I.label</t>
  </si>
  <si>
    <t>TM_AdvancedFlight_I.label</t>
  </si>
  <si>
    <t>Advanced Flight (I)</t>
  </si>
  <si>
    <t>TorannMagic.TMAbilityDef+TM_AdvancedFlight_I.description</t>
  </si>
  <si>
    <t>TM_AdvancedFlight_I.description</t>
  </si>
  <si>
    <t>The Wind Mage rides a pleasant breeze to the target location.
Leveling this reduces the mana cost and cooldown of the ability. Requires 1 point to level.</t>
  </si>
  <si>
    <t>TorannMagic.TMAbilityDef+TM_AdvancedFlight_II.label</t>
  </si>
  <si>
    <t>TM_AdvancedFlight_II.label</t>
  </si>
  <si>
    <t>Advanced Flight (II)</t>
  </si>
  <si>
    <t>TorannMagic.TMAbilityDef+TM_AdvancedFlight_II.description</t>
  </si>
  <si>
    <t>TM_AdvancedFlight_II.description</t>
  </si>
  <si>
    <t>TorannMagic.TMAbilityDef+TM_AdvancedFlight_III.label</t>
  </si>
  <si>
    <t>TM_AdvancedFlight_III.label</t>
  </si>
  <si>
    <t>Advanced Flight (III)</t>
  </si>
  <si>
    <t>TorannMagic.TMAbilityDef+TM_AdvancedFlight_III.description</t>
  </si>
  <si>
    <t>TM_AdvancedFlight_III.description</t>
  </si>
  <si>
    <t>TorannMagic.TMAbilityDef+TM_DarkFlight.label</t>
  </si>
  <si>
    <t>TM_DarkFlight.label</t>
  </si>
  <si>
    <t>Dark Flight</t>
  </si>
  <si>
    <t>TorannMagic.TMAbilityDef+TM_DarkFlight.description</t>
  </si>
  <si>
    <t>TM_DarkFlight.description</t>
  </si>
  <si>
    <t>The Reaper takes wing to a target location.</t>
  </si>
  <si>
    <t>TorannMagic.TMAbilityDef+TM_DarkFlightB.label</t>
  </si>
  <si>
    <t>TM_DarkFlightB.label</t>
  </si>
  <si>
    <t>TorannMagic.TMAbilityDef+TM_DarkFlightB.description</t>
  </si>
  <si>
    <t>TM_DarkFlightB.description</t>
  </si>
  <si>
    <t>TorannMagic.TMAbilityDef+TM_DarkFlight_I.label</t>
  </si>
  <si>
    <t>TM_DarkFlight_I.label</t>
  </si>
  <si>
    <t>Dark Flight (I)</t>
  </si>
  <si>
    <t>TorannMagic.TMAbilityDef+TM_DarkFlight_I.description</t>
  </si>
  <si>
    <t>TM_DarkFlight_I.description</t>
  </si>
  <si>
    <t>The Reaper takes wing to a target location.
Leveling this decreases the cost and cooldown. Requires 1 point to level.</t>
  </si>
  <si>
    <t>TorannMagic.TMAbilityDef+TM_DarkFlight_II.label</t>
  </si>
  <si>
    <t>TM_DarkFlight_II.label</t>
  </si>
  <si>
    <t>Dark Flight (II)</t>
  </si>
  <si>
    <t>TorannMagic.TMAbilityDef+TM_DarkFlight_II.description</t>
  </si>
  <si>
    <t>TM_DarkFlight_II.description</t>
  </si>
  <si>
    <t>TorannMagic.TMAbilityDef+TM_DarkFlight_III.label</t>
  </si>
  <si>
    <t>TM_DarkFlight_III.label</t>
  </si>
  <si>
    <t>Dark Flight (III)</t>
  </si>
  <si>
    <t>TorannMagic.TMAbilityDef+TM_DarkFlight_III.description</t>
  </si>
  <si>
    <t>TM_DarkFlight_III.description</t>
  </si>
  <si>
    <t>TorannMagic.TMAbilityDef+TM_Windstep.label</t>
  </si>
  <si>
    <t>TM_Windstep.label</t>
  </si>
  <si>
    <t>TorannMagic.TMAbilityDef+TM_Windstep.description</t>
  </si>
  <si>
    <t>TM_Windstep.description</t>
  </si>
  <si>
    <t>The Wind Mage blesses pawns in an area with enchanted winds that grant vastly increased mobility, shooting speed, and accuracy for a brief time.</t>
  </si>
  <si>
    <t>TorannMagic.TMAbilityDef+TM_WindstepB.label</t>
  </si>
  <si>
    <t>TM_WindstepB.label</t>
  </si>
  <si>
    <t>TorannMagic.TMAbilityDef+TM_WindstepB.description</t>
  </si>
  <si>
    <t>TM_WindstepB.description</t>
  </si>
  <si>
    <t>TorannMagic.TMAbilityDef+TM_Windstep_I.label</t>
  </si>
  <si>
    <t>TM_Windstep_I.label</t>
  </si>
  <si>
    <t>Windstep (I)</t>
  </si>
  <si>
    <t>TorannMagic.TMAbilityDef+TM_Windstep_I.description</t>
  </si>
  <si>
    <t>TM_Windstep_I.description</t>
  </si>
  <si>
    <t>The Wind Mage blesses pawns in an area with enchanted winds that grant vastly increased mobility, shooting speed, and accuracy for a brief time.
Leveling this increases the duration and target cap, and decreases the cost and cooldown. Requires 2 points to level.</t>
  </si>
  <si>
    <t>TorannMagic.TMAbilityDef+TM_Windstep_II.label</t>
  </si>
  <si>
    <t>TM_Windstep_II.label</t>
  </si>
  <si>
    <t>Windstep (II)</t>
  </si>
  <si>
    <t>TorannMagic.TMAbilityDef+TM_Windstep_II.description</t>
  </si>
  <si>
    <t>TM_Windstep_II.description</t>
  </si>
  <si>
    <t>TorannMagic.TMAbilityDef+TM_Windstep_III.label</t>
  </si>
  <si>
    <t>TM_Windstep_III.label</t>
  </si>
  <si>
    <t>Windstep (III)</t>
  </si>
  <si>
    <t>TorannMagic.TMAbilityDef+TM_Windstep_III.description</t>
  </si>
  <si>
    <t>TM_Windstep_III.description</t>
  </si>
  <si>
    <t>The Wind Mage blesses all pawns in an area with enchanted winds that grant vastly increased mobility, shooting speed, and accuracy for a brief time.</t>
  </si>
  <si>
    <t>Projectile_Updraft.label</t>
  </si>
  <si>
    <t>Updraft</t>
  </si>
  <si>
    <t>TorannMagic.TMAbilityDef+TM_Updraft.label</t>
  </si>
  <si>
    <t>TM_Updraft.label</t>
  </si>
  <si>
    <t>TorannMagic.TMAbilityDef+TM_Updraft.description</t>
  </si>
  <si>
    <t>TM_Updraft.description</t>
  </si>
  <si>
    <t>Creates powerful wind currents that pull the target to the caster's current location.</t>
  </si>
  <si>
    <t>TorannMagic.TMAbilityDef+TM_UpdraftB.label</t>
  </si>
  <si>
    <t>TM_UpdraftB.label</t>
  </si>
  <si>
    <t>TorannMagic.TMAbilityDef+TM_UpdraftB.description</t>
  </si>
  <si>
    <t>TM_UpdraftB.description</t>
  </si>
  <si>
    <t>TorannMagic.TMAbilityDef+TM_Updraft_I.label</t>
  </si>
  <si>
    <t>TM_Updraft_I.label</t>
  </si>
  <si>
    <t>Updraft (I)</t>
  </si>
  <si>
    <t>TorannMagic.TMAbilityDef+TM_Updraft_I.description</t>
  </si>
  <si>
    <t>TM_Updraft_I.description</t>
  </si>
  <si>
    <t>Creates powerful wind currents that pull the target to the caster's current location.
Leveling this decreases the cooldown and cost and increases the range.</t>
  </si>
  <si>
    <t>TorannMagic.TMAbilityDef+TM_Updraft_II.label</t>
  </si>
  <si>
    <t>TM_Updraft_II.label</t>
  </si>
  <si>
    <t>Updraft (II)</t>
  </si>
  <si>
    <t>TorannMagic.TMAbilityDef+TM_Updraft_II.description</t>
  </si>
  <si>
    <t>TM_Updraft_II.description</t>
  </si>
  <si>
    <t>TorannMagic.TMAbilityDef+TM_Updraft_III.label</t>
  </si>
  <si>
    <t>TM_Updraft_III.label</t>
  </si>
  <si>
    <t>Updraft (III)</t>
  </si>
  <si>
    <t>TorannMagic.TMAbilityDef+TM_Updraft_III.description</t>
  </si>
  <si>
    <t>TM_Updraft_III.description</t>
  </si>
  <si>
    <t>Buff_Gale.label</t>
  </si>
  <si>
    <t>Gale</t>
  </si>
  <si>
    <t>TorannMagic.TMAbilityDef+TM_Gale.label</t>
  </si>
  <si>
    <t>TM_Gale.label</t>
  </si>
  <si>
    <t>TorannMagic.TMAbilityDef+TM_Gale.description</t>
  </si>
  <si>
    <t>TM_Gale.description</t>
  </si>
  <si>
    <t>Summons a roaring vortex of winds to a target area, affecting all pawns in the area up to a cap. The roaring winds will disarm all pawns hit, and disable them from casting any abilities for a short time. Each pawn hit also suffers from continuous razor winds for a short time.</t>
  </si>
  <si>
    <t>TorannMagic.TMAbilityDef+TM_GaleB.label</t>
  </si>
  <si>
    <t>TM_GaleB.label</t>
  </si>
  <si>
    <t>TorannMagic.TMAbilityDef+TM_GaleB.description</t>
  </si>
  <si>
    <t>TM_GaleB.description</t>
  </si>
  <si>
    <t>TorannMagic.TMAbilityDef+TM_Gale_I.label</t>
  </si>
  <si>
    <t>TM_Gale_I.label</t>
  </si>
  <si>
    <t>Gale (I)</t>
  </si>
  <si>
    <t>TorannMagic.TMAbilityDef+TM_Gale_I.description</t>
  </si>
  <si>
    <t>TM_Gale_I.description</t>
  </si>
  <si>
    <t>Summons a roaring vortex of winds to a target area, affecting all pawns in the area up to a cap. The roaring winds will disarm all pawns hit, and disable them from casting any abilities for a short time. Each pawn hit also suffers from continuous razor winds for a short time.
Leveling this increases the duration of the razor winds, increases the target cap, and decreases the cost. Requires 3 points to level.</t>
  </si>
  <si>
    <t>TorannMagic.TMAbilityDef+TM_Gale_II.label</t>
  </si>
  <si>
    <t>TM_Gale_II.label</t>
  </si>
  <si>
    <t>Gale (II)</t>
  </si>
  <si>
    <t>TorannMagic.TMAbilityDef+TM_Gale_II.description</t>
  </si>
  <si>
    <t>TM_Gale_II.description</t>
  </si>
  <si>
    <t>TorannMagic.TMAbilityDef+TM_Gale_III.label</t>
  </si>
  <si>
    <t>TM_Gale_III.label</t>
  </si>
  <si>
    <t>Gale (III)</t>
  </si>
  <si>
    <t>TorannMagic.TMAbilityDef+TM_Gale_III.description</t>
  </si>
  <si>
    <t>TM_Gale_III.description</t>
  </si>
  <si>
    <t>TorannMagic.TMAbilityDef+TM_FeyWinds.label</t>
  </si>
  <si>
    <t>TM_FeyWinds.label</t>
  </si>
  <si>
    <t>Fey Winds</t>
  </si>
  <si>
    <t>TorannMagic.TMAbilityDef+TM_FeyWinds.description</t>
  </si>
  <si>
    <t>TM_FeyWinds.description</t>
  </si>
  <si>
    <t>Targets a location, then calls upon magical winds to instantly move all pawns and items in a 7 cell radius around the target location to the caster.</t>
  </si>
  <si>
    <t>TorannMagic.TMAbilityDef+TM_FeyWindsB.label</t>
  </si>
  <si>
    <t>TM_FeyWindsB.label</t>
  </si>
  <si>
    <t>TorannMagic.TMAbilityDef+TM_FeyWindsB.description</t>
  </si>
  <si>
    <t>TM_FeyWindsB.description</t>
  </si>
  <si>
    <t>TorannMagic.TMAbilityDef+TM_FeyWinds_I.label</t>
  </si>
  <si>
    <t>TM_FeyWinds_I.label</t>
  </si>
  <si>
    <t>Fey Winds (I)</t>
  </si>
  <si>
    <t>TorannMagic.TMAbilityDef+TM_FeyWinds_I.description</t>
  </si>
  <si>
    <t>TM_FeyWinds_I.description</t>
  </si>
  <si>
    <t>Targets a location, then calls upon magical winds to instantly move all pawns and items in a 7 cell radius around the target location to the caster.
Leveling this reduces the cost, cooldown, and cast time. Requires 2 points to level.</t>
  </si>
  <si>
    <t>TorannMagic.TMAbilityDef+TM_FeyWinds_II.label</t>
  </si>
  <si>
    <t>TM_FeyWinds_II.label</t>
  </si>
  <si>
    <t>Fey Winds (II)</t>
  </si>
  <si>
    <t>TorannMagic.TMAbilityDef+TM_FeyWinds_II.description</t>
  </si>
  <si>
    <t>TM_FeyWinds_II.description</t>
  </si>
  <si>
    <t>TorannMagic.TMAbilityDef+TM_FeyWinds_III.label</t>
  </si>
  <si>
    <t>TM_FeyWinds_III.label</t>
  </si>
  <si>
    <t>Fey Winds (III)</t>
  </si>
  <si>
    <t>TorannMagic.TMAbilityDef+TM_FeyWinds_III.description</t>
  </si>
  <si>
    <t>TM_FeyWinds_III.description</t>
  </si>
  <si>
    <t>TM_FeyWindsLearnable.label</t>
  </si>
  <si>
    <t>TM_FeyWindsLearnable.description</t>
  </si>
  <si>
    <t>TorannMagic.TMAbilityDef+TM_PutridBile.label</t>
  </si>
  <si>
    <t>TM_PutridBile.label</t>
  </si>
  <si>
    <t>Putrid Bile</t>
  </si>
  <si>
    <t>TorannMagic.TMAbilityDef+TM_PutridBile.description</t>
  </si>
  <si>
    <t>TM_PutridBile.description</t>
  </si>
  <si>
    <t>Curses a target's lungs with putrid bile, silencing them for a moderate duration of time.</t>
  </si>
  <si>
    <t>TorannMagic.TMAbilityDef+TM_PutridBileB.label</t>
  </si>
  <si>
    <t>TM_PutridBileB.label</t>
  </si>
  <si>
    <t>TorannMagic.TMAbilityDef+TM_PutridBileB.description</t>
  </si>
  <si>
    <t>TM_PutridBileB.description</t>
  </si>
  <si>
    <t>Curses a target's lungs with putrid bile, silencing the target and also causing them to vomit uncontrollably for a brief time.</t>
  </si>
  <si>
    <t>TorannMagic.TMAbilityDef+TM_PutridBile_I.label</t>
  </si>
  <si>
    <t>TM_PutridBile_I.label</t>
  </si>
  <si>
    <t>Putrid Bile (I)</t>
  </si>
  <si>
    <t>TorannMagic.TMAbilityDef+TM_PutridBile_I.description</t>
  </si>
  <si>
    <t>TM_PutridBile_I.description</t>
  </si>
  <si>
    <t>Curses a target's lungs with putrid bile, silencing the target and also causing them to vomit uncontrollably for a brief time.
Leveling this increases the duration of the debuff and reduces the cost and cooldown.</t>
  </si>
  <si>
    <t>TorannMagic.TMAbilityDef+TM_PutridBile_II.label</t>
  </si>
  <si>
    <t>TM_PutridBile_II.label</t>
  </si>
  <si>
    <t>Putrid Bile (II)</t>
  </si>
  <si>
    <t>TorannMagic.TMAbilityDef+TM_PutridBile_II.description</t>
  </si>
  <si>
    <t>TM_PutridBile_II.description</t>
  </si>
  <si>
    <t>Curses a target's lungs with putrid bile, silencing the target and also causing them to vomit uncontrollably for a short time.
Leveling this increases the duration of the debuff and reduces the cost and cooldown.</t>
  </si>
  <si>
    <t>TorannMagic.TMAbilityDef+TM_PutridBile_III.label</t>
  </si>
  <si>
    <t>TM_PutridBile_III.label</t>
  </si>
  <si>
    <t>Putrid Bile (III)</t>
  </si>
  <si>
    <t>TorannMagic.TMAbilityDef+TM_PutridBile_III.description</t>
  </si>
  <si>
    <t>TM_PutridBile_III.description</t>
  </si>
  <si>
    <t>Curses a target's lungs with putrid bile, silencing the target and also causing them to vomit uncontrollably for a long time.</t>
  </si>
  <si>
    <t>TorannMagic.TMAbilityDef+TM_Paranoia.label</t>
  </si>
  <si>
    <t>TM_Paranoia.label</t>
  </si>
  <si>
    <t>Paranoia</t>
  </si>
  <si>
    <t>TorannMagic.TMAbilityDef+TM_Paranoia.description</t>
  </si>
  <si>
    <t>TM_Paranoia.description</t>
  </si>
  <si>
    <t>Curses a target's mind with extreme fear, causing them to flee in panic.</t>
  </si>
  <si>
    <t>TorannMagic.TMAbilityDef+TM_ParanoiaB.label</t>
  </si>
  <si>
    <t>TM_ParanoiaB.label</t>
  </si>
  <si>
    <t>TorannMagic.TMAbilityDef+TM_ParanoiaB.description</t>
  </si>
  <si>
    <t>TM_ParanoiaB.description</t>
  </si>
  <si>
    <t>TorannMagic.TMAbilityDef+TM_Paranoia_I.label</t>
  </si>
  <si>
    <t>TM_Paranoia_I.label</t>
  </si>
  <si>
    <t>Paranoia (I)</t>
  </si>
  <si>
    <t>TorannMagic.TMAbilityDef+TM_Paranoia_I.description</t>
  </si>
  <si>
    <t>TM_Paranoia_I.description</t>
  </si>
  <si>
    <t>Curses pawns in an area with extreme fear, causing them to flee in panic.
Leveling this ability increases the cast radius and the target cap. Requires 2 points to level.</t>
  </si>
  <si>
    <t>TorannMagic.TMAbilityDef+TM_Paranoia_II.label</t>
  </si>
  <si>
    <t>TM_Paranoia_II.label</t>
  </si>
  <si>
    <t>Paranoia (II)</t>
  </si>
  <si>
    <t>TorannMagic.TMAbilityDef+TM_Paranoia_II.description</t>
  </si>
  <si>
    <t>TM_Paranoia_II.description</t>
  </si>
  <si>
    <t>TorannMagic.TMAbilityDef+TM_Paranoia_III.label</t>
  </si>
  <si>
    <t>TM_Paranoia_III.label</t>
  </si>
  <si>
    <t>Paranoia (III)</t>
  </si>
  <si>
    <t>TorannMagic.TMAbilityDef+TM_Paranoia_III.description</t>
  </si>
  <si>
    <t>TM_Paranoia_III.description</t>
  </si>
  <si>
    <t>Curses pawns in an area with extreme fear, causing them to flee in panic.</t>
  </si>
  <si>
    <t>TorannMagic.TMAbilityDef+TM_ShadowFetters.label</t>
  </si>
  <si>
    <t>TM_ShadowFetters.label</t>
  </si>
  <si>
    <t>TorannMagic.TMAbilityDef+TM_ShadowFetters.description</t>
  </si>
  <si>
    <t>TM_ShadowFetters.description</t>
  </si>
  <si>
    <t>Curses the shadow of a target, immobilizing them for a brief duration.</t>
  </si>
  <si>
    <t>TorannMagic.TMAbilityDef+TM_ShadowFettersB.label</t>
  </si>
  <si>
    <t>TM_ShadowFettersB.label</t>
  </si>
  <si>
    <t>TorannMagic.TMAbilityDef+TM_ShadowFettersB.description</t>
  </si>
  <si>
    <t>TM_ShadowFettersB.description</t>
  </si>
  <si>
    <t>TorannMagic.TMAbilityDef+TM_ShadowFetters_I.label</t>
  </si>
  <si>
    <t>TM_ShadowFetters_I.label</t>
  </si>
  <si>
    <t>Shadow Fetters (I)</t>
  </si>
  <si>
    <t>TorannMagic.TMAbilityDef+TM_ShadowFetters_I.description</t>
  </si>
  <si>
    <t>TM_ShadowFetters_I.description</t>
  </si>
  <si>
    <t>Curses the shadow of a target, immobilizing them for a short duration.
Leveling this increases the immobilize duration and decreases the cooldown. Requires 2 points to level.</t>
  </si>
  <si>
    <t>TorannMagic.TMAbilityDef+TM_ShadowFetters_II.label</t>
  </si>
  <si>
    <t>TM_ShadowFetters_II.label</t>
  </si>
  <si>
    <t>Shadow Fetters (II)</t>
  </si>
  <si>
    <t>TorannMagic.TMAbilityDef+TM_ShadowFetters_II.description</t>
  </si>
  <si>
    <t>TM_ShadowFetters_II.description</t>
  </si>
  <si>
    <t>Curses the shadow of a target, immobilizing them for a moderate duration.
Leveling this increases the immobilize duration and decreases the cooldown. Requires 2 points to level.</t>
  </si>
  <si>
    <t>TorannMagic.TMAbilityDef+TM_ShadowFetters_III.label</t>
  </si>
  <si>
    <t>TM_ShadowFetters_III.label</t>
  </si>
  <si>
    <t>Shadow Fetters (III)</t>
  </si>
  <si>
    <t>TorannMagic.TMAbilityDef+TM_ShadowFetters_III.description</t>
  </si>
  <si>
    <t>TM_ShadowFetters_III.description</t>
  </si>
  <si>
    <t>Curses the shadow of a target, immobilizing them for a long duration.</t>
  </si>
  <si>
    <t>TorannMagic.TMAbilityDef+TM_BloodCurse.label</t>
  </si>
  <si>
    <t>TM_BloodCurse.label</t>
  </si>
  <si>
    <t>Blood Curse</t>
  </si>
  <si>
    <t>TorannMagic.TMAbilityDef+TM_BloodCurse.description</t>
  </si>
  <si>
    <t>TM_BloodCurse.description</t>
  </si>
  <si>
    <t>Curses the blood of a target, causing extreme hemorrhaging.</t>
  </si>
  <si>
    <t>TorannMagic.TMAbilityDef+TM_BloodCurseB.label</t>
  </si>
  <si>
    <t>TM_BloodCurseB.label</t>
  </si>
  <si>
    <t>TorannMagic.TMAbilityDef+TM_BloodCurseB.description</t>
  </si>
  <si>
    <t>TM_BloodCurseB.description</t>
  </si>
  <si>
    <t>TorannMagic.TMAbilityDef+TM_BloodCurse_I.label</t>
  </si>
  <si>
    <t>TM_BloodCurse_I.label</t>
  </si>
  <si>
    <t>Blood Curse (I)</t>
  </si>
  <si>
    <t>TorannMagic.TMAbilityDef+TM_BloodCurse_I.description</t>
  </si>
  <si>
    <t>TM_BloodCurse_I.description</t>
  </si>
  <si>
    <t>Curses the blood of a target, causing extreme hemorrhaging.
Leveling this decreases the cooldown and increases the duration of bleeding. Requires 2 points to level.</t>
  </si>
  <si>
    <t>TorannMagic.TMAbilityDef+TM_BloodCurse_II.label</t>
  </si>
  <si>
    <t>TM_BloodCurse_II.label</t>
  </si>
  <si>
    <t>Blood Curse (II)</t>
  </si>
  <si>
    <t>TorannMagic.TMAbilityDef+TM_BloodCurse_II.description</t>
  </si>
  <si>
    <t>TM_BloodCurse_II.description</t>
  </si>
  <si>
    <t>TorannMagic.TMAbilityDef+TM_BloodCurse_III.label</t>
  </si>
  <si>
    <t>TM_BloodCurse_III.label</t>
  </si>
  <si>
    <t>Blood Curse (III)</t>
  </si>
  <si>
    <t>TorannMagic.TMAbilityDef+TM_BloodCurse_III.description</t>
  </si>
  <si>
    <t>TM_BloodCurse_III.description</t>
  </si>
  <si>
    <t>TorannMagic.TMAbilityDef+TM_RendSoul.label</t>
  </si>
  <si>
    <t>TM_RendSoul.label</t>
  </si>
  <si>
    <t>Rend Soul</t>
  </si>
  <si>
    <t>TorannMagic.TMAbilityDef+TM_RendSoul.description</t>
  </si>
  <si>
    <t>TM_RendSoul.description</t>
  </si>
  <si>
    <t>Rends the soul of a target, cursing them to eternal damnation. They will be assaulted by ethereal flames that can never be extinguished.</t>
  </si>
  <si>
    <t>TorannMagic.TMAbilityDef+TM_RendSoulB.label</t>
  </si>
  <si>
    <t>TM_RendSoulB.label</t>
  </si>
  <si>
    <t>TorannMagic.TMAbilityDef+TM_RendSoulB.description</t>
  </si>
  <si>
    <t>TM_RendSoulB.description</t>
  </si>
  <si>
    <t>TorannMagic.TMAbilityDef+TM_RendSoul_I.label</t>
  </si>
  <si>
    <t>TM_RendSoul_I.label</t>
  </si>
  <si>
    <t>Rend Soul (I)</t>
  </si>
  <si>
    <t>TorannMagic.TMAbilityDef+TM_RendSoul_I.description</t>
  </si>
  <si>
    <t>TM_RendSoul_I.description</t>
  </si>
  <si>
    <t>Rends the soul of a target, cursing them to eternal damnation. They will be assaulted by ethereal flames that can never be extinguished.
The target's throat is also cursed with putrid bile that causes them to vomit uncontrollably.
Requires 2 points to level.</t>
  </si>
  <si>
    <t>TorannMagic.TMAbilityDef+TM_RendSoul_II.label</t>
  </si>
  <si>
    <t>TM_RendSoul_II.label</t>
  </si>
  <si>
    <t>Rend Soul (II)</t>
  </si>
  <si>
    <t>TorannMagic.TMAbilityDef+TM_RendSoul_II.description</t>
  </si>
  <si>
    <t>TM_RendSoul_II.description</t>
  </si>
  <si>
    <t>Rends the soul of a target, cursing them to eternal damnation. They will be assaulted by ethereal flames that can never be extinguished.
The target's throat is also cursed with putrid bile that causes them to vomit uncontrollably and their body is cursed to begin hemorrhaging blood.
Requires 2 points to level.</t>
  </si>
  <si>
    <t>TorannMagic.TMAbilityDef+TM_RendSoul_III.label</t>
  </si>
  <si>
    <t>TM_RendSoul_III.label</t>
  </si>
  <si>
    <t>Rend Soul (III)</t>
  </si>
  <si>
    <t>TorannMagic.TMAbilityDef+TM_RendSoul_III.description</t>
  </si>
  <si>
    <t>TM_RendSoul_III.description</t>
  </si>
  <si>
    <t>Rends the soul of a target, cursing them to eternal damnation. They will be assaulted by ethereal flames that can never be extinguished.
Additionally, the target's throat will be cursed with putrid bile, causing them to vomit uncontrollably, the target's body will be cursed to begin hemorrhaging blood, and the victim's mind will be broken, causing them to wander in a daze in their final moments.</t>
  </si>
  <si>
    <t>Buff_WailOfDoom.label</t>
  </si>
  <si>
    <t>TorannMagic.TMAbilityDef+TM_WailOfDoom.label</t>
  </si>
  <si>
    <t>TM_WailOfDoom.label</t>
  </si>
  <si>
    <t>TorannMagic.TMAbilityDef+TM_WailOfDoom.description</t>
  </si>
  <si>
    <t>TM_WailOfDoom.description</t>
  </si>
  <si>
    <t>Curses pawns in an area, afflicting them with a delirious mental state, causing random mental breaks.</t>
  </si>
  <si>
    <t>TorannMagic.TMAbilityDef+TM_WailOfDoomB.label</t>
  </si>
  <si>
    <t>TM_WailOfDoomB.label</t>
  </si>
  <si>
    <t>TorannMagic.TMAbilityDef+TM_WailOfDoomB.description</t>
  </si>
  <si>
    <t>TM_WailOfDoomB.description</t>
  </si>
  <si>
    <t>TorannMagic.TMAbilityDef+TM_WailOfDoom_I.label</t>
  </si>
  <si>
    <t>TM_WailOfDoom_I.label</t>
  </si>
  <si>
    <t>Wail Of Doom (I)</t>
  </si>
  <si>
    <t>TorannMagic.TMAbilityDef+TM_WailOfDoom_I.description</t>
  </si>
  <si>
    <t>TM_WailOfDoom_I.description</t>
  </si>
  <si>
    <t>Curses pawns in an area, afflicting them with a delirious mental state, causing random mental breaks.
Leveling this ability reduces the cost and cooldown and increases the cast radius and target cap. Requires 3 points to level.</t>
  </si>
  <si>
    <t>TorannMagic.TMAbilityDef+TM_WailOfDoom_II.label</t>
  </si>
  <si>
    <t>TM_WailOfDoom_II.label</t>
  </si>
  <si>
    <t>Wail Of Doom (II)</t>
  </si>
  <si>
    <t>TorannMagic.TMAbilityDef+TM_WailOfDoom_II.description</t>
  </si>
  <si>
    <t>TM_WailOfDoom_II.description</t>
  </si>
  <si>
    <t>TorannMagic.TMAbilityDef+TM_WailOfDoom_III.label</t>
  </si>
  <si>
    <t>TM_WailOfDoom_III.label</t>
  </si>
  <si>
    <t>Wail Of Doom (III)</t>
  </si>
  <si>
    <t>TorannMagic.TMAbilityDef+TM_WailOfDoom_III.description</t>
  </si>
  <si>
    <t>TM_WailOfDoom_III.description</t>
  </si>
  <si>
    <t>TorannMagic.TMAbilityDef+TM_BangedUpHeater.label</t>
  </si>
  <si>
    <t>TM_BangedUpHeater.label</t>
  </si>
  <si>
    <t>Banged-up Heater</t>
  </si>
  <si>
    <t>TorannMagic.TMAbilityDef+TM_BangedUpHeater.description</t>
  </si>
  <si>
    <t>TM_BangedUpHeater.description</t>
  </si>
  <si>
    <t>Creates a dimensional pocket that taps into the Plane of Fire, generating constant heat in a confined area. The heater must be sustained by the mage - reduces max mana by 25 while active.</t>
  </si>
  <si>
    <t>TorannMagic.TMAbilityDef+TM_RustyACUnit.label</t>
  </si>
  <si>
    <t>TM_RustyACUnit.label</t>
  </si>
  <si>
    <t>Rusty A/C Unit</t>
  </si>
  <si>
    <t>TorannMagic.TMAbilityDef+TM_RustyACUnit.description</t>
  </si>
  <si>
    <t>TM_RustyACUnit.description</t>
  </si>
  <si>
    <t>Creates a dimensional pocket that taps into the Plane of Ice, reducing heat in a confined area. The cooler must be sustained by the mage - reduces max mana by 25 while active.</t>
  </si>
  <si>
    <t>TorannMagic.TMAbilityDef+TM_SpareBattery.label</t>
  </si>
  <si>
    <t>TM_SpareBattery.label</t>
  </si>
  <si>
    <t>Spare Battery</t>
  </si>
  <si>
    <t>TorannMagic.TMAbilityDef+TM_SpareBattery.description</t>
  </si>
  <si>
    <t>TM_SpareBattery.description</t>
  </si>
  <si>
    <t>Creates an energy node that slowly releases arcane energy in the form of electricity. Can be used as a power source. The power node must be sustained by the mage - reduces max mana by 25 and mana regen by 25% while active.</t>
  </si>
  <si>
    <t>Projectile_OldHeadlight.label</t>
  </si>
  <si>
    <t>Old Headlight</t>
  </si>
  <si>
    <t>TorannMagic.TMAbilityDef+TM_OldHeadlight.label</t>
  </si>
  <si>
    <t>TM_OldHeadlight.label</t>
  </si>
  <si>
    <t>TorannMagic.TMAbilityDef+TM_OldHeadlight.description</t>
  </si>
  <si>
    <t>TM_OldHeadlight.description</t>
  </si>
  <si>
    <t>The pawn sits down and begins to put together an old headlight from gathered junk. The headlight is powerful enough to grow plants and doesn't require any external power, and lasts until it is deconstructed or destroyed. The pawn has no limit on how many headlights they can place, but it takes a long time to make one.</t>
  </si>
  <si>
    <t>TorannMagic.TMAbilityDef+TM_Scan.label</t>
  </si>
  <si>
    <t>TM_Scan.label</t>
  </si>
  <si>
    <t>Scan</t>
  </si>
  <si>
    <t>TorannMagic.TMAbilityDef+TM_Scan.description</t>
  </si>
  <si>
    <t>TM_Scan.description</t>
  </si>
  <si>
    <t>Scans an enemy and calls out their weakspot, increasing damage dealt for a short time.</t>
  </si>
  <si>
    <t>TorannMagic.TMAbilityDef+TM_ScanB.label</t>
  </si>
  <si>
    <t>TM_ScanB.label</t>
  </si>
  <si>
    <t>TorannMagic.TMAbilityDef+TM_ScanB.description</t>
  </si>
  <si>
    <t>TM_ScanB.description</t>
  </si>
  <si>
    <t>TorannMagic.TMAbilityDef+TM_Scan_I.label</t>
  </si>
  <si>
    <t>TM_Scan_I.label</t>
  </si>
  <si>
    <t>Scan (I)</t>
  </si>
  <si>
    <t>TorannMagic.TMAbilityDef+TM_Scan_I.description</t>
  </si>
  <si>
    <t>TM_Scan_I.description</t>
  </si>
  <si>
    <t>Scans an enemy and calls out their weakspot, increasing damage dealt for a short time.
Leveling this ability decreases the cast time, cooldown, and cost, while increasing the damage modifier and duration of the scan. Requires 1 point to level.</t>
  </si>
  <si>
    <t>TorannMagic.TMAbilityDef+TM_Scan_II.label</t>
  </si>
  <si>
    <t>TM_Scan_II.label</t>
  </si>
  <si>
    <t>Scan (II)</t>
  </si>
  <si>
    <t>TorannMagic.TMAbilityDef+TM_Scan_II.description</t>
  </si>
  <si>
    <t>TM_Scan_II.description</t>
  </si>
  <si>
    <t>TorannMagic.TMAbilityDef+TM_Scan_III.label</t>
  </si>
  <si>
    <t>TM_Scan_III.label</t>
  </si>
  <si>
    <t>Scan (III)</t>
  </si>
  <si>
    <t>TorannMagic.TMAbilityDef+TM_Scan_III.description</t>
  </si>
  <si>
    <t>TM_Scan_III.description</t>
  </si>
  <si>
    <t>Scans an enemy and calls out their weakspot, increasing damage dealt for a moderate duration of time.</t>
  </si>
  <si>
    <t>Projectile_PocketSand.label</t>
  </si>
  <si>
    <t>dry ground</t>
  </si>
  <si>
    <t>TorannMagic.TMAbilityDef+TM_PocketSand.label</t>
  </si>
  <si>
    <t>TM_PocketSand.label</t>
  </si>
  <si>
    <t>Pocket Sand</t>
  </si>
  <si>
    <t>TorannMagic.TMAbilityDef+TM_PocketSand.description</t>
  </si>
  <si>
    <t>TM_PocketSand.description</t>
  </si>
  <si>
    <t>Some loose sand is pulled out of a side pocket and dumped on the ground, drying up shallow water or mud into more arable terrain.</t>
  </si>
  <si>
    <t>TorannMagic.TMAbilityDef+TM_PocketSandB.label</t>
  </si>
  <si>
    <t>TM_PocketSandB.label</t>
  </si>
  <si>
    <t>TorannMagic.TMAbilityDef+TM_PocketSandB.description</t>
  </si>
  <si>
    <t>TM_PocketSandB.description</t>
  </si>
  <si>
    <t>TorannMagic.TMAbilityDef+TM_PocketSand_I.label</t>
  </si>
  <si>
    <t>TM_PocketSand_I.label</t>
  </si>
  <si>
    <t>Pocket Sand (I)</t>
  </si>
  <si>
    <t>TorannMagic.TMAbilityDef+TM_PocketSand_I.description</t>
  </si>
  <si>
    <t>TM_PocketSand_I.description</t>
  </si>
  <si>
    <t>Some loose sand is pulled out of a side pocket and dumped on the ground, drying up shallow water or mud into more arable terrain.
Leveling this reduces the cost, cooldown, and cast time. Dumps multiple handfuls of sand at once at max rank. Requires 1 point to level.</t>
  </si>
  <si>
    <t>TorannMagic.TMAbilityDef+TM_PocketSand_II.label</t>
  </si>
  <si>
    <t>TM_PocketSand_II.label</t>
  </si>
  <si>
    <t>Pocket Sand (II)</t>
  </si>
  <si>
    <t>TorannMagic.TMAbilityDef+TM_PocketSand_II.description</t>
  </si>
  <si>
    <t>TM_PocketSand_II.description</t>
  </si>
  <si>
    <t>Some loose sand is pulled out of a side pocket and dumped on the ground, drying up shallow water or mud into more arable terrain.
Leveling this reduces the cost, cooldown, and cast time. Dumps multiple handfuls of sand at max rank. Requires 1 point to level.</t>
  </si>
  <si>
    <t>TorannMagic.TMAbilityDef+TM_PocketSand_III.label</t>
  </si>
  <si>
    <t>TM_PocketSand_III.label</t>
  </si>
  <si>
    <t>Pocket Sand (III)</t>
  </si>
  <si>
    <t>TorannMagic.TMAbilityDef+TM_PocketSand_III.description</t>
  </si>
  <si>
    <t>TM_PocketSand_III.description</t>
  </si>
  <si>
    <t>Some loose sand is pulled out of a side pocket and dumped on the ground, drying up shallow water or mud into more arable terrain. Dumps multiple handfuls of sand at once.</t>
  </si>
  <si>
    <t>Projectile_HydratedWater.label</t>
  </si>
  <si>
    <t>moisturize ground</t>
  </si>
  <si>
    <t>TorannMagic.TMAbilityDef+TM_HydratedWater.label</t>
  </si>
  <si>
    <t>TM_HydratedWater.label</t>
  </si>
  <si>
    <t>Hydrated Water</t>
  </si>
  <si>
    <t>TorannMagic.TMAbilityDef+TM_HydratedWater.description</t>
  </si>
  <si>
    <t>TM_HydratedWater.description</t>
  </si>
  <si>
    <t>Pours a hyper-concentrated solution of distillate dihydrogen monoxide on the ground, capable of turning sand into more arable soil.</t>
  </si>
  <si>
    <t>TorannMagic.TMAbilityDef+TM_HydratedWaterB.label</t>
  </si>
  <si>
    <t>TM_HydratedWaterB.label</t>
  </si>
  <si>
    <t>TorannMagic.TMAbilityDef+TM_HydratedWaterB.description</t>
  </si>
  <si>
    <t>TM_HydratedWaterB.description</t>
  </si>
  <si>
    <t>TorannMagic.TMAbilityDef+TM_HydratedWater_I.label</t>
  </si>
  <si>
    <t>TM_HydratedWater_I.label</t>
  </si>
  <si>
    <t>Hydrated Water (I)</t>
  </si>
  <si>
    <t>TorannMagic.TMAbilityDef+TM_HydratedWater_I.description</t>
  </si>
  <si>
    <t>TM_HydratedWater_I.description</t>
  </si>
  <si>
    <t>Pours a hyper-concentrated solution of distillate dihydrogen monoxide on the ground, capable of turning sand into more arable soil.
Leveling this reduces the cost, cooldown, and cast time. Requires 1 point to level.</t>
  </si>
  <si>
    <t>TorannMagic.TMAbilityDef+TM_HydratedWater_II.label</t>
  </si>
  <si>
    <t>TM_HydratedWater_II.label</t>
  </si>
  <si>
    <t>Hydrated Water (II)</t>
  </si>
  <si>
    <t>TorannMagic.TMAbilityDef+TM_HydratedWater_II.description</t>
  </si>
  <si>
    <t>TM_HydratedWater_II.description</t>
  </si>
  <si>
    <t>TorannMagic.TMAbilityDef+TM_HydratedWater_III.label</t>
  </si>
  <si>
    <t>TM_HydratedWater_III.label</t>
  </si>
  <si>
    <t>Hydrated Water (III)</t>
  </si>
  <si>
    <t>TorannMagic.TMAbilityDef+TM_HydratedWater_III.description</t>
  </si>
  <si>
    <t>TM_HydratedWater_III.description</t>
  </si>
  <si>
    <t>TorannMagic.TMAbilityDef+TM_SpareBatteries.label</t>
  </si>
  <si>
    <t>TM_SpareBatteries.label</t>
  </si>
  <si>
    <t>Spare Batteries</t>
  </si>
  <si>
    <t>TorannMagic.TMAbilityDef+TM_SpareBatteries.description</t>
  </si>
  <si>
    <t>TM_SpareBatteries.description</t>
  </si>
  <si>
    <t>Pulls out a couple of spare batteries from somewhere and uses them to charge up a battery node. Grants 400W of power.</t>
  </si>
  <si>
    <t>TorannMagic.TMAbilityDef+TM_SpareBatteriesB.label</t>
  </si>
  <si>
    <t>TM_SpareBatteriesB.label</t>
  </si>
  <si>
    <t>TorannMagic.TMAbilityDef+TM_SpareBatteriesB.description</t>
  </si>
  <si>
    <t>TM_SpareBatteriesB.description</t>
  </si>
  <si>
    <t>TorannMagic.TMAbilityDef+TM_SpareBatteries_I.label</t>
  </si>
  <si>
    <t>TM_SpareBatteries_I.label</t>
  </si>
  <si>
    <t>Spare Batteries (I)</t>
  </si>
  <si>
    <t>TorannMagic.TMAbilityDef+TM_SpareBatteries_I.description</t>
  </si>
  <si>
    <t>TM_SpareBatteries_I.description</t>
  </si>
  <si>
    <t>Pulls out a couple of spare batteries from somewhere and uses them to charge up a battery node. Grants 400W of power.
Leveling this reduces the cost and cooldown. Requires 1 point to level.</t>
  </si>
  <si>
    <t>TorannMagic.TMAbilityDef+TM_SpareBatteries_II.label</t>
  </si>
  <si>
    <t>TM_SpareBatteries_II.label</t>
  </si>
  <si>
    <t>Spare Batteries (II)</t>
  </si>
  <si>
    <t>TorannMagic.TMAbilityDef+TM_SpareBatteries_II.description</t>
  </si>
  <si>
    <t>TM_SpareBatteries_II.description</t>
  </si>
  <si>
    <t>TorannMagic.TMAbilityDef+TM_SpareBatteries_III.label</t>
  </si>
  <si>
    <t>TM_SpareBatteries_III.label</t>
  </si>
  <si>
    <t>Spare Batteries (III)</t>
  </si>
  <si>
    <t>TorannMagic.TMAbilityDef+TM_SpareBatteries_III.description</t>
  </si>
  <si>
    <t>TM_SpareBatteries_III.description</t>
  </si>
  <si>
    <t>Projectile_PocketExtinguisher.label</t>
  </si>
  <si>
    <t>Firefoam</t>
  </si>
  <si>
    <t>TorannMagic.TMAbilityDef+TM_PocketExtinguisher.label</t>
  </si>
  <si>
    <t>TM_PocketExtinguisher.label</t>
  </si>
  <si>
    <t>Pocket Extinguisher</t>
  </si>
  <si>
    <t>TorannMagic.TMAbilityDef+TM_PocketExtinguisher.description</t>
  </si>
  <si>
    <t>TM_PocketExtinguisher.description</t>
  </si>
  <si>
    <t>TorannMagic.TMAbilityDef+TM_MysteriousAmulet.label</t>
  </si>
  <si>
    <t>TM_MysteriousAmulet.label</t>
  </si>
  <si>
    <t>Mysterious Amulet</t>
  </si>
  <si>
    <t>TorannMagic.TMAbilityDef+TM_MysteriousAmulet.description</t>
  </si>
  <si>
    <t>TM_MysteriousAmulet.description</t>
  </si>
  <si>
    <t>Points a mysterious amulet at a target, granting them a small amount of mana at the cost of some of the user's stamina. If the target is not a mage, they are instead granted with some powerful, temporary buffs.
(Autocast attempts to cast on nearby allied mages while the caster is undrafted.)</t>
  </si>
  <si>
    <t>TorannMagic.TMAbilityDef+TM_MysteriousAmuletB.label</t>
  </si>
  <si>
    <t>TM_MysteriousAmuletB.label</t>
  </si>
  <si>
    <t>TorannMagic.TMAbilityDef+TM_MysteriousAmuletB.description</t>
  </si>
  <si>
    <t>TM_MysteriousAmuletB.description</t>
  </si>
  <si>
    <t>TorannMagic.TMAbilityDef+TM_MysteriousAmulet_I.label</t>
  </si>
  <si>
    <t>TM_MysteriousAmulet_I.label</t>
  </si>
  <si>
    <t>Mysterious Amulet (I)</t>
  </si>
  <si>
    <t>TorannMagic.TMAbilityDef+TM_MysteriousAmulet_I.description</t>
  </si>
  <si>
    <t>TM_MysteriousAmulet_I.description</t>
  </si>
  <si>
    <t>Points a mysterious amulet at a target, granting them a small amount of mana at the cost of some of the user's stamina. If the target is not a mage, they are instead granted with some powerful, temporary buffs.
Leveling this decreases the cost and cooldown. Increases the mana granted at max rank.
(Autocast attempts to cast on nearby allied mages while the caster is undrafted.)</t>
  </si>
  <si>
    <t>TorannMagic.TMAbilityDef+TM_MysteriousAmulet_II.label</t>
  </si>
  <si>
    <t>TM_MysteriousAmulet_II.label</t>
  </si>
  <si>
    <t>Mysterious Amulet (II)</t>
  </si>
  <si>
    <t>TorannMagic.TMAbilityDef+TM_MysteriousAmulet_II.description</t>
  </si>
  <si>
    <t>TM_MysteriousAmulet_II.description</t>
  </si>
  <si>
    <t>Points a mysterious amulet at a target, granting them a small amount of mana at the cost of some of the user's stamina. If the target is not a mage, they are instead granted with some powerful, temporary buffs.
Leveling this decreases the cost and cooldown. Increases the amount of mana granted at max rank.
(Autocast attempts to cast on nearby allied mages while the caster is undrafted.)</t>
  </si>
  <si>
    <t>TorannMagic.TMAbilityDef+TM_MysteriousAmulet_III.label</t>
  </si>
  <si>
    <t>TM_MysteriousAmulet_III.label</t>
  </si>
  <si>
    <t>Mysterious Amulet (III)</t>
  </si>
  <si>
    <t>TorannMagic.TMAbilityDef+TM_MysteriousAmulet_III.description</t>
  </si>
  <si>
    <t>TM_MysteriousAmulet_III.description</t>
  </si>
  <si>
    <t>Points a mysterious amulet at a target, granting them mana at the cost of some of the user's stamina. If the target is not a mage, they are instead granted with some powerful, temporary buffs.
(Autocast attempts to cast on nearby allied mages while the caster is undrafted.)</t>
  </si>
  <si>
    <t>Projectile_BiotechBrambles.label</t>
  </si>
  <si>
    <t>briar patch</t>
  </si>
  <si>
    <t>Projectile_BiotechBrambles_III.label</t>
  </si>
  <si>
    <t>TorannMagic.TMAbilityDef+TM_BiotechBrambles.label</t>
  </si>
  <si>
    <t>TM_BiotechBrambles.label</t>
  </si>
  <si>
    <t>Biotech Brambles</t>
  </si>
  <si>
    <t>TorannMagic.TMAbilityDef+TM_BiotechBrambles.description</t>
  </si>
  <si>
    <t>TM_BiotechBrambles.description</t>
  </si>
  <si>
    <t>Quickly plants some bramble seeds that have been biotechnologically engineered to make a patch of brambles grow almost instantaneously. Units that walk over the brambles will take damage. The brambles' molecular structure loses cohesion quickly, the patch will die a short time after planting.</t>
  </si>
  <si>
    <t>TorannMagic.TMAbilityDef+TM_BiotechBramblesB.label</t>
  </si>
  <si>
    <t>TM_BiotechBramblesB.label</t>
  </si>
  <si>
    <t>TorannMagic.TMAbilityDef+TM_BiotechBramblesB.description</t>
  </si>
  <si>
    <t>TM_BiotechBramblesB.description</t>
  </si>
  <si>
    <t>TorannMagic.TMAbilityDef+TM_BiotechBrambles_I.label</t>
  </si>
  <si>
    <t>TM_BiotechBrambles_I.label</t>
  </si>
  <si>
    <t>Biotech Brambles (I)</t>
  </si>
  <si>
    <t>TorannMagic.TMAbilityDef+TM_BiotechBrambles_I.description</t>
  </si>
  <si>
    <t>TM_BiotechBrambles_I.description</t>
  </si>
  <si>
    <t>Quickly plants some bramble seeds that have been biotechnologically engineered to make a patch of brambles grow almost instantaneously. Units that walk over the brambles will take damage. The brambles' molecular structure loses cohesion quickly, the patch will die a short time after planting. 
Leveling this reduces the cost and cooldown. Slightly increases the bramble patch size at max rank. Requires 1 point to level.</t>
  </si>
  <si>
    <t>TorannMagic.TMAbilityDef+TM_BiotechBrambles_II.label</t>
  </si>
  <si>
    <t>TM_BiotechBrambles_II.label</t>
  </si>
  <si>
    <t>Biotech Brambles (II)</t>
  </si>
  <si>
    <t>TorannMagic.TMAbilityDef+TM_BiotechBrambles_II.description</t>
  </si>
  <si>
    <t>TM_BiotechBrambles_II.description</t>
  </si>
  <si>
    <t>Quickly plants some bramble seeds that have been biotechnologically engineered to make a patch of brambles grow almost instantaneously. Units that walk over the brambles will take damage. The brambles' molecular structure loses cohesion quickly, the patch will die a short time after planting.
Leveling this reduces the cost and cooldown. Slightly increases the bramble patch size at max rank. Requires 1 point to level.</t>
  </si>
  <si>
    <t>TorannMagic.TMAbilityDef+TM_BiotechBrambles_III.label</t>
  </si>
  <si>
    <t>TM_BiotechBrambles_III.label</t>
  </si>
  <si>
    <t>Biotech Brambles (III)</t>
  </si>
  <si>
    <t>TorannMagic.TMAbilityDef+TM_BiotechBrambles_III.description</t>
  </si>
  <si>
    <t>TM_BiotechBrambles_III.description</t>
  </si>
  <si>
    <t>TorannMagic.TMAbilityDef+TM_InflatableWall.label</t>
  </si>
  <si>
    <t>TM_InflatableWall.label</t>
  </si>
  <si>
    <t>Inflatable Wall</t>
  </si>
  <si>
    <t>TorannMagic.TMAbilityDef+TM_InflatableWall.description</t>
  </si>
  <si>
    <t>TM_InflatableWall.description</t>
  </si>
  <si>
    <t>Quickly inflates a portable wall perpendicular to the caster, temporarily creating impassable terrain.</t>
  </si>
  <si>
    <t>TorannMagic.TMAbilityDef+TM_InflatableWallB.label</t>
  </si>
  <si>
    <t>TM_InflatableWallB.label</t>
  </si>
  <si>
    <t>TorannMagic.TMAbilityDef+TM_InflatableWallB.description</t>
  </si>
  <si>
    <t>TM_InflatableWallB.description</t>
  </si>
  <si>
    <t>TorannMagic.TMAbilityDef+TM_InflatableWall_I.label</t>
  </si>
  <si>
    <t>TM_InflatableWall_I.label</t>
  </si>
  <si>
    <t>Inflatable Wall (I)</t>
  </si>
  <si>
    <t>TorannMagic.TMAbilityDef+TM_InflatableWall_I.description</t>
  </si>
  <si>
    <t>TM_InflatableWall_I.description</t>
  </si>
  <si>
    <t>Quickly inflates a portable wall perpendicular to the caster, temporarily creating impassable terrain.
Leveling this decreases the cost and cooldown. Requires 1 point to level.</t>
  </si>
  <si>
    <t>TorannMagic.TMAbilityDef+TM_InflatableWall_II.label</t>
  </si>
  <si>
    <t>TM_InflatableWall_II.label</t>
  </si>
  <si>
    <t>Inflatable Wall (II)</t>
  </si>
  <si>
    <t>TorannMagic.TMAbilityDef+TM_InflatableWall_II.description</t>
  </si>
  <si>
    <t>TM_InflatableWall_II.description</t>
  </si>
  <si>
    <t>TorannMagic.TMAbilityDef+TM_InflatableWall_III.label</t>
  </si>
  <si>
    <t>TM_InflatableWall_III.label</t>
  </si>
  <si>
    <t>Inflatable Wall (III)</t>
  </si>
  <si>
    <t>TorannMagic.TMAbilityDef+TM_InflatableWall_III.description</t>
  </si>
  <si>
    <t>TM_InflatableWall_III.description</t>
  </si>
  <si>
    <t>TorannMagic.TMAbilityDef+TM_Jetpack.label</t>
  </si>
  <si>
    <t>TM_Jetpack.label</t>
  </si>
  <si>
    <t>Jetpack</t>
  </si>
  <si>
    <t>TorannMagic.TMAbilityDef+TM_Jetpack.description</t>
  </si>
  <si>
    <t>TM_Jetpack.description</t>
  </si>
  <si>
    <t>Takes to the air with a portable jetpack, flying over any ground-level obstacles.</t>
  </si>
  <si>
    <t>TorannMagic.TMAbilityDef+TM_JetpackB.label</t>
  </si>
  <si>
    <t>TM_JetpackB.label</t>
  </si>
  <si>
    <t>TorannMagic.TMAbilityDef+TM_JetpackB.description</t>
  </si>
  <si>
    <t>TM_JetpackB.description</t>
  </si>
  <si>
    <t>TorannMagic.TMAbilityDef+TM_Jetpack_I.label</t>
  </si>
  <si>
    <t>TM_Jetpack_I.label</t>
  </si>
  <si>
    <t>Jetpack (I)</t>
  </si>
  <si>
    <t>TorannMagic.TMAbilityDef+TM_Jetpack_I.description</t>
  </si>
  <si>
    <t>TM_Jetpack_I.description</t>
  </si>
  <si>
    <t>Takes to the air with a portable jetpack, flying over any ground-level obstacles.
Leveling this ability grants lower cooldown and cost, and increased range. Requires 1 point to level.</t>
  </si>
  <si>
    <t>TorannMagic.TMAbilityDef+TM_Jetpack_II.label</t>
  </si>
  <si>
    <t>TM_Jetpack_II.label</t>
  </si>
  <si>
    <t>Jetpack (II)</t>
  </si>
  <si>
    <t>TorannMagic.TMAbilityDef+TM_Jetpack_II.description</t>
  </si>
  <si>
    <t>TM_Jetpack_II.description</t>
  </si>
  <si>
    <t>TorannMagic.TMAbilityDef+TM_Jetpack_III.label</t>
  </si>
  <si>
    <t>TM_Jetpack_III.label</t>
  </si>
  <si>
    <t>Jetpack (III)</t>
  </si>
  <si>
    <t>TorannMagic.TMAbilityDef+TM_Jetpack_III.description</t>
  </si>
  <si>
    <t>TM_Jetpack_III.description</t>
  </si>
  <si>
    <t>TorannMagic.TMAbilityDef+TM_GiantMagnifyingGlass.label</t>
  </si>
  <si>
    <t>TM_GiantMagnifyingGlass.label</t>
  </si>
  <si>
    <t>Giant Magnifying Glass</t>
  </si>
  <si>
    <t>TorannMagic.TMAbilityDef+TM_GiantMagnifyingGlass.description</t>
  </si>
  <si>
    <t>TM_GiantMagnifyingGlass.description</t>
  </si>
  <si>
    <t>Pulls out a huge magnifying glass, concentrating an enormous amount of heat at a target location, potentially setting nearby things ablaze. The released heat will also dramatically increase the room temperature for any enclosed area.</t>
  </si>
  <si>
    <t>TorannMagic.TMAbilityDef+TM_FloatingLamp.label</t>
  </si>
  <si>
    <t>TM_FloatingLamp.label</t>
  </si>
  <si>
    <t>Floating Lamp</t>
  </si>
  <si>
    <t>TorannMagic.TMAbilityDef+TM_FloatingLamp.description</t>
  </si>
  <si>
    <t>TM_FloatingLamp.description</t>
  </si>
  <si>
    <t>Creates a small orb of light that banishes the darkness. Magelight will remain in the proximity of the casting mage. This spell has an upkeep cost of 10 mana and 5% mana regen.
Magelight grants a 20% vision bonus; only the caster benefits from this bonus.
Magelight can be dispelled by using this ability on the caster.</t>
  </si>
  <si>
    <t>Projectile_Wrench.label</t>
  </si>
  <si>
    <t>Wrench</t>
  </si>
  <si>
    <t>TorannMagic.TMAbilityDef+TM_AutoSpanner.label</t>
  </si>
  <si>
    <t>TM_AutoSpanner.label</t>
  </si>
  <si>
    <t>Auto-Spanner</t>
  </si>
  <si>
    <t>TorannMagic.TMAbilityDef+TM_AutoSpanner.description</t>
  </si>
  <si>
    <t>TM_AutoSpanner.description</t>
  </si>
  <si>
    <t>Tosses a nano-tech auto-wrench to a target, rapidly mending their equipped gear.</t>
  </si>
  <si>
    <t>TorannMagic.TMAbilityDef+TM_AutoSpannerB.label</t>
  </si>
  <si>
    <t>TM_AutoSpannerB.label</t>
  </si>
  <si>
    <t>TorannMagic.TMAbilityDef+TM_AutoSpannerB.description</t>
  </si>
  <si>
    <t>TM_AutoSpannerB.description</t>
  </si>
  <si>
    <t>TorannMagic.TMAbilityDef+TM_AutoSpanner_I.label</t>
  </si>
  <si>
    <t>TM_AutoSpanner_I.label</t>
  </si>
  <si>
    <t>Auto-Spanner (I)</t>
  </si>
  <si>
    <t>TorannMagic.TMAbilityDef+TM_AutoSpanner_I.description</t>
  </si>
  <si>
    <t>TM_AutoSpanner_I.description</t>
  </si>
  <si>
    <t>Tosses a nano-tech auto-wrench to a target, rapidly mending their equipped gear.
Leveling this reduces the cost and cooldown, and increases the duration of the buff. Requires 2 points to level.</t>
  </si>
  <si>
    <t>TorannMagic.TMAbilityDef+TM_AutoSpanner_II.label</t>
  </si>
  <si>
    <t>TM_AutoSpanner_II.label</t>
  </si>
  <si>
    <t>Auto-Spanner (II)</t>
  </si>
  <si>
    <t>TorannMagic.TMAbilityDef+TM_AutoSpanner_II.description</t>
  </si>
  <si>
    <t>TM_AutoSpanner_II.description</t>
  </si>
  <si>
    <t>TorannMagic.TMAbilityDef+TM_AutoSpanner_III.label</t>
  </si>
  <si>
    <t>TM_AutoSpanner_III.label</t>
  </si>
  <si>
    <t>Auto-Spanner (III)</t>
  </si>
  <si>
    <t>TorannMagic.TMAbilityDef+TM_AutoSpanner_III.description</t>
  </si>
  <si>
    <t>TM_AutoSpanner_III.description</t>
  </si>
  <si>
    <t>Projectile_CloakingDeviceW.label</t>
  </si>
  <si>
    <t>Cloaking Device</t>
  </si>
  <si>
    <t>Projectile_CloakingDevice.label</t>
  </si>
  <si>
    <t>TorannMagic.TMAbilityDef+TM_CloakingDevice.label</t>
  </si>
  <si>
    <t>TM_CloakingDevice.label</t>
  </si>
  <si>
    <t>TorannMagic.TMAbilityDef+TM_CloakingDevice.description</t>
  </si>
  <si>
    <t>TM_CloakingDevice.description</t>
  </si>
  <si>
    <t>Tosses a cloaking device to target pawn, briefly granting them stealth.</t>
  </si>
  <si>
    <t>TorannMagic.TMAbilityDef+TM_CloakingDeviceB.label</t>
  </si>
  <si>
    <t>TM_CloakingDeviceB.label</t>
  </si>
  <si>
    <t>TorannMagic.TMAbilityDef+TM_CloakingDeviceB.description</t>
  </si>
  <si>
    <t>TM_CloakingDeviceB.description</t>
  </si>
  <si>
    <t>TorannMagic.TMAbilityDef+TM_CloakingDevice_I.label</t>
  </si>
  <si>
    <t>TM_CloakingDevice_I.label</t>
  </si>
  <si>
    <t>Cloaking Device (I)</t>
  </si>
  <si>
    <t>TorannMagic.TMAbilityDef+TM_CloakingDevice_I.description</t>
  </si>
  <si>
    <t>TM_CloakingDevice_I.description</t>
  </si>
  <si>
    <t>Tosses a cloaking device to target pawn, briefly granting them stealth.
Leveling this reduces the cost and cooldown and increases the duration of stealth. Requires 2 points to level.</t>
  </si>
  <si>
    <t>TorannMagic.TMAbilityDef+TM_CloakingDevice_II.label</t>
  </si>
  <si>
    <t>TM_CloakingDevice_II.label</t>
  </si>
  <si>
    <t>Cloaking Device (II)</t>
  </si>
  <si>
    <t>TorannMagic.TMAbilityDef+TM_CloakingDevice_II.description</t>
  </si>
  <si>
    <t>TM_CloakingDevice_II.description</t>
  </si>
  <si>
    <t>TorannMagic.TMAbilityDef+TM_CloakingDevice_III.label</t>
  </si>
  <si>
    <t>TM_CloakingDevice_III.label</t>
  </si>
  <si>
    <t>Cloaking Device (III)</t>
  </si>
  <si>
    <t>TorannMagic.TMAbilityDef+TM_CloakingDevice_III.description</t>
  </si>
  <si>
    <t>TM_CloakingDevice_III.description</t>
  </si>
  <si>
    <t>TorannMagic.TMAbilityDef+TM_CloakingDeviceW.label</t>
  </si>
  <si>
    <t>TM_CloakingDeviceW.label</t>
  </si>
  <si>
    <t>TorannMagic.TMAbilityDef+TM_CloakingDeviceW.description</t>
  </si>
  <si>
    <t>TM_CloakingDeviceW.description</t>
  </si>
  <si>
    <t>TorannMagic.TMAbilityDef+TM_CloakingDeviceWB.label</t>
  </si>
  <si>
    <t>TM_CloakingDeviceWB.label</t>
  </si>
  <si>
    <t>TorannMagic.TMAbilityDef+TM_CloakingDeviceWB.description</t>
  </si>
  <si>
    <t>TM_CloakingDeviceWB.description</t>
  </si>
  <si>
    <t>TorannMagic.TMAbilityDef+TM_CloakingDeviceW_I.label</t>
  </si>
  <si>
    <t>TM_CloakingDeviceW_I.label</t>
  </si>
  <si>
    <t>TorannMagic.TMAbilityDef+TM_CloakingDeviceW_I.description</t>
  </si>
  <si>
    <t>TM_CloakingDeviceW_I.description</t>
  </si>
  <si>
    <t>Tosses a cloaking device to target pawn, briefly granting them stealth.
Leveling this reduces the cost and cooldown and increases the duration of stealth. Requires 1 point to level.</t>
  </si>
  <si>
    <t>TorannMagic.TMAbilityDef+TM_CloakingDeviceW_II.label</t>
  </si>
  <si>
    <t>TM_CloakingDeviceW_II.label</t>
  </si>
  <si>
    <t>TorannMagic.TMAbilityDef+TM_CloakingDeviceW_II.description</t>
  </si>
  <si>
    <t>TM_CloakingDeviceW_II.description</t>
  </si>
  <si>
    <t>TorannMagic.TMAbilityDef+TM_CloakingDeviceW_III.label</t>
  </si>
  <si>
    <t>TM_CloakingDeviceW_III.label</t>
  </si>
  <si>
    <t>TorannMagic.TMAbilityDef+TM_CloakingDeviceW_III.description</t>
  </si>
  <si>
    <t>TM_CloakingDeviceW_III.description</t>
  </si>
  <si>
    <t>Projectile_RocketBoots.label</t>
  </si>
  <si>
    <t>TorannMagic.TMAbilityDef+TM_RocketBoots.label</t>
  </si>
  <si>
    <t>TM_RocketBoots.label</t>
  </si>
  <si>
    <t>TorannMagic.TMAbilityDef+TM_RocketBoots.description</t>
  </si>
  <si>
    <t>TM_RocketBoots.description</t>
  </si>
  <si>
    <t>Tosses a pair of rocket boots to the target, granting them an explosive burst of movement speed for a brief time.</t>
  </si>
  <si>
    <t>TorannMagic.TMAbilityDef+TM_RocketBootsB.label</t>
  </si>
  <si>
    <t>TM_RocketBootsB.label</t>
  </si>
  <si>
    <t>TorannMagic.TMAbilityDef+TM_RocketBootsB.description</t>
  </si>
  <si>
    <t>TM_RocketBootsB.description</t>
  </si>
  <si>
    <t>TorannMagic.TMAbilityDef+TM_RocketBoots_I.label</t>
  </si>
  <si>
    <t>TM_RocketBoots_I.label</t>
  </si>
  <si>
    <t>Rocket Boots (I)</t>
  </si>
  <si>
    <t>TorannMagic.TMAbilityDef+TM_RocketBoots_I.description</t>
  </si>
  <si>
    <t>TM_RocketBoots_I.description</t>
  </si>
  <si>
    <t>Tosses a pair of rocket boots to the target, granting them an explosive burst of movement speed for a brief time.
Leveling this decreases the cost and cooldown and increases the duration of the buff. Costs 2 points to level.</t>
  </si>
  <si>
    <t>TorannMagic.TMAbilityDef+TM_RocketBoots_II.label</t>
  </si>
  <si>
    <t>TM_RocketBoots_II.label</t>
  </si>
  <si>
    <t>Rocket Boots (II)</t>
  </si>
  <si>
    <t>TorannMagic.TMAbilityDef+TM_RocketBoots_II.description</t>
  </si>
  <si>
    <t>TM_RocketBoots_II.description</t>
  </si>
  <si>
    <t>TorannMagic.TMAbilityDef+TM_RocketBoots_III.label</t>
  </si>
  <si>
    <t>TM_RocketBoots_III.label</t>
  </si>
  <si>
    <t>Rocket Boots (III)</t>
  </si>
  <si>
    <t>TorannMagic.TMAbilityDef+TM_RocketBoots_III.description</t>
  </si>
  <si>
    <t>TM_RocketBoots_III.description</t>
  </si>
  <si>
    <t>Projectile_Goggles.label</t>
  </si>
  <si>
    <t>Goggles</t>
  </si>
  <si>
    <t>TorannMagic.TMAbilityDef+TM_DisposableGoggles.label</t>
  </si>
  <si>
    <t>TM_DisposableGoggles.label</t>
  </si>
  <si>
    <t>TorannMagic.TMAbilityDef+TM_DisposableGoggles.description</t>
  </si>
  <si>
    <t>TM_DisposableGoggles.description</t>
  </si>
  <si>
    <t>Tosses some disposable goggles to a target, enhancing their aiming and shooting capabilities for a moderate duration of time.</t>
  </si>
  <si>
    <t>TorannMagic.TMAbilityDef+TM_DisposableGogglesB.label</t>
  </si>
  <si>
    <t>TM_DisposableGogglesB.label</t>
  </si>
  <si>
    <t>TorannMagic.TMAbilityDef+TM_DisposableGogglesB.description</t>
  </si>
  <si>
    <t>TM_DisposableGogglesB.description</t>
  </si>
  <si>
    <t>TorannMagic.TMAbilityDef+TM_DisposableGoggles_I.label</t>
  </si>
  <si>
    <t>TM_DisposableGoggles_I.label</t>
  </si>
  <si>
    <t>Disposable Goggles (I)</t>
  </si>
  <si>
    <t>TorannMagic.TMAbilityDef+TM_DisposableGoggles_I.description</t>
  </si>
  <si>
    <t>TM_DisposableGoggles_I.description</t>
  </si>
  <si>
    <t>Tosses some disposable goggles to a target, enhancing their aiming and shooting capabilities for a moderate duration of time.
Leveling this decreases the cost and cooldown and increases the duration of the buff. Costs 2 points to level.</t>
  </si>
  <si>
    <t>TorannMagic.TMAbilityDef+TM_DisposableGoggles_II.label</t>
  </si>
  <si>
    <t>TM_DisposableGoggles_II.label</t>
  </si>
  <si>
    <t>Disposable Goggles (II)</t>
  </si>
  <si>
    <t>TorannMagic.TMAbilityDef+TM_DisposableGoggles_II.description</t>
  </si>
  <si>
    <t>TM_DisposableGoggles_II.description</t>
  </si>
  <si>
    <t>TorannMagic.TMAbilityDef+TM_DisposableGoggles_III.label</t>
  </si>
  <si>
    <t>TM_DisposableGoggles_III.label</t>
  </si>
  <si>
    <t>Disposable Goggles (III)</t>
  </si>
  <si>
    <t>TorannMagic.TMAbilityDef+TM_DisposableGoggles_III.description</t>
  </si>
  <si>
    <t>TM_DisposableGoggles_III.description</t>
  </si>
  <si>
    <t>TorannMagic.TMAbilityDef+TM_BrokenStopwatch.label</t>
  </si>
  <si>
    <t>TM_BrokenStopwatch.label</t>
  </si>
  <si>
    <t>Broken Stopwatch</t>
  </si>
  <si>
    <t>TorannMagic.TMAbilityDef+TM_BrokenStopwatch.description</t>
  </si>
  <si>
    <t>TM_BrokenStopwatch.description</t>
  </si>
  <si>
    <t>Tosses a mysterious broken stopwatch to a target. There doesn't seem to be anything wrong with the watch, but the hands seem to be stuck...</t>
  </si>
  <si>
    <t>TorannMagic.TMAbilityDef+TM_ScratchyGramophone.label</t>
  </si>
  <si>
    <t>TM_ScratchyGramophone.label</t>
  </si>
  <si>
    <t>Scratchy Gramophone</t>
  </si>
  <si>
    <t>TorannMagic.TMAbilityDef+TM_ScratchyGramophone.description</t>
  </si>
  <si>
    <t>TM_ScratchyGramophone.description</t>
  </si>
  <si>
    <t>Tosses a watch.</t>
  </si>
  <si>
    <t>TorannMagic.TMAbilityDef+TM_FertileTest.label</t>
  </si>
  <si>
    <t>TM_FertileTest.label</t>
  </si>
  <si>
    <t>Fertile Test</t>
  </si>
  <si>
    <t>TorannMagic.TMAbilityDef+TM_FertileTest.description</t>
  </si>
  <si>
    <t>TM_FertileTest.description</t>
  </si>
  <si>
    <t>Infuses an area of land with power from the druid that increases its fertility. This ability must be maintained and reduces mana regeneration by 40%. The druid is limited to one area.</t>
  </si>
  <si>
    <t>TorannMagic.TMAbilityDef+TM_HaywireSnowmaker.label</t>
  </si>
  <si>
    <t>TM_HaywireSnowmaker.label</t>
  </si>
  <si>
    <t>Haywire Snowmaker</t>
  </si>
  <si>
    <t>TorannMagic.TMAbilityDef+TM_HaywireSnowmaker.description</t>
  </si>
  <si>
    <t>TM_HaywireSnowmaker.description</t>
  </si>
  <si>
    <t>Points a haywire snowmaker at a target location, generating an instant snap freeze which saps an area of heat.</t>
  </si>
  <si>
    <t>TorannMagic.TMAbilityDef+TM_HaywireSnowmakerB.label</t>
  </si>
  <si>
    <t>TM_HaywireSnowmakerB.label</t>
  </si>
  <si>
    <t>TorannMagic.TMAbilityDef+TM_HaywireSnowmakerB.description</t>
  </si>
  <si>
    <t>TM_HaywireSnowmakerB.description</t>
  </si>
  <si>
    <t>TorannMagic.TMAbilityDef+TM_HaywireSnowmaker_I.label</t>
  </si>
  <si>
    <t>TM_HaywireSnowmaker_I.label</t>
  </si>
  <si>
    <t>Haywire Snowmaker (I)</t>
  </si>
  <si>
    <t>TorannMagic.TMAbilityDef+TM_HaywireSnowmaker_I.description</t>
  </si>
  <si>
    <t>TM_HaywireSnowmaker_I.description</t>
  </si>
  <si>
    <t>Points a haywire snowmaker at a target location, generating an instant snap freeze which saps an area of heat.
Leveling this reduces the cooldown and increases the radius and max number of targets. Requires 2 points to level.</t>
  </si>
  <si>
    <t>TorannMagic.TMAbilityDef+TM_HaywireSnowmaker_II.label</t>
  </si>
  <si>
    <t>TM_HaywireSnowmaker_II.label</t>
  </si>
  <si>
    <t>Haywire Snowmaker (II)</t>
  </si>
  <si>
    <t>TorannMagic.TMAbilityDef+TM_HaywireSnowmaker_II.description</t>
  </si>
  <si>
    <t>TM_HaywireSnowmaker_II.description</t>
  </si>
  <si>
    <t>TorannMagic.TMAbilityDef+TM_HaywireSnowmaker_III.label</t>
  </si>
  <si>
    <t>TM_HaywireSnowmaker_III.label</t>
  </si>
  <si>
    <t>Haywire Snowmaker (III)</t>
  </si>
  <si>
    <t>TorannMagic.TMAbilityDef+TM_HaywireSnowmaker_III.description</t>
  </si>
  <si>
    <t>TM_HaywireSnowmaker_III.description</t>
  </si>
  <si>
    <t>Projectile_Taser.label</t>
  </si>
  <si>
    <t>Taser</t>
  </si>
  <si>
    <t>TorannMagic.TMAbilityDef+TM_Taser.label</t>
  </si>
  <si>
    <t>TM_Taser.label</t>
  </si>
  <si>
    <t>TorannMagic.TMAbilityDef+TM_Taser.description</t>
  </si>
  <si>
    <t>TM_Taser.description</t>
  </si>
  <si>
    <t>Tases a target, inflicting them with massive pain and potential respiratory failure.</t>
  </si>
  <si>
    <t>TorannMagic.TMAbilityDef+TM_TaserB.label</t>
  </si>
  <si>
    <t>TM_TaserB.label</t>
  </si>
  <si>
    <t>TorannMagic.TMAbilityDef+TM_TaserB.description</t>
  </si>
  <si>
    <t>TM_TaserB.description</t>
  </si>
  <si>
    <t>TorannMagic.TMAbilityDef+TM_Taser_I.label</t>
  </si>
  <si>
    <t>TM_Taser_I.label</t>
  </si>
  <si>
    <t>Taser (I)</t>
  </si>
  <si>
    <t>TorannMagic.TMAbilityDef+TM_Taser_I.description</t>
  </si>
  <si>
    <t>TM_Taser_I.description</t>
  </si>
  <si>
    <t>Tases a target, inflicting them with massive pain and potential respiratory failure.
Leveling this reduces the cast time, cost, and cooldown, while increasing the duration of the debuff and pain inflicted. Requires 2 points to level.</t>
  </si>
  <si>
    <t>TorannMagic.TMAbilityDef+TM_Taser_II.label</t>
  </si>
  <si>
    <t>TM_Taser_II.label</t>
  </si>
  <si>
    <t>Taser (II)</t>
  </si>
  <si>
    <t>TorannMagic.TMAbilityDef+TM_Taser_II.description</t>
  </si>
  <si>
    <t>TM_Taser_II.description</t>
  </si>
  <si>
    <t>TorannMagic.TMAbilityDef+TM_Taser_III.label</t>
  </si>
  <si>
    <t>TM_Taser_III.label</t>
  </si>
  <si>
    <t>Taser (III)</t>
  </si>
  <si>
    <t>TorannMagic.TMAbilityDef+TM_Taser_III.description</t>
  </si>
  <si>
    <t>TM_Taser_III.description</t>
  </si>
  <si>
    <t>TorannMagic.TMAbilityDef+TM_GiantMagnet.label</t>
  </si>
  <si>
    <t>TM_GiantMagnet.label</t>
  </si>
  <si>
    <t>Giant Magnet</t>
  </si>
  <si>
    <t>TorannMagic.TMAbilityDef+TM_GiantMagnet.description</t>
  </si>
  <si>
    <t>TM_GiantMagnet.description</t>
  </si>
  <si>
    <t>The Gadgeteer pulls an enormous magnet out of their pocket and uses it to pull a pawn to their current location.</t>
  </si>
  <si>
    <t>Projectile_ZealousDevotion.label</t>
  </si>
  <si>
    <t>Overwhelm</t>
  </si>
  <si>
    <t>TorannMagic.TMAbilityDef+TM_ZealousDevotion.label</t>
  </si>
  <si>
    <t>TM_ZealousDevotion.label</t>
  </si>
  <si>
    <t>Zealous Devotion</t>
  </si>
  <si>
    <t>TorannMagic.TMAbilityDef+TM_ZealousDevotion.description</t>
  </si>
  <si>
    <t>TM_ZealousDevotion.description</t>
  </si>
  <si>
    <t>Holy power is unleashed from the paladin, overwhelming the physical and mental senses of any nearby creatures.</t>
  </si>
  <si>
    <t>Projectile_ProstratedForm.label</t>
  </si>
  <si>
    <t>sunfire</t>
  </si>
  <si>
    <t>TorannMagic.TMAbilityDef+TM_ProstratedForm.label</t>
  </si>
  <si>
    <t>TM_ProstratedForm.label</t>
  </si>
  <si>
    <t>Prostrated Form</t>
  </si>
  <si>
    <t>TorannMagic.TMAbilityDef+TM_ProstratedForm.description</t>
  </si>
  <si>
    <t>TM_ProstratedForm.description</t>
  </si>
  <si>
    <t>The target area is laced with burning slashes of light. This ability is empowered by stored light.
Cast time: 3s
Range: 50
Cooldown: 60s
Radius: 5
Count: 13</t>
  </si>
  <si>
    <t>refraction</t>
  </si>
  <si>
    <t>TorannMagic.TMAbilityDef+TM_BlindFaith.label</t>
  </si>
  <si>
    <t>TM_BlindFaith.label</t>
  </si>
  <si>
    <t>Blind Faith</t>
  </si>
  <si>
    <t>TorannMagic.TMAbilityDef+TM_BlindFaith.description</t>
  </si>
  <si>
    <t>TM_BlindFaith.description</t>
  </si>
  <si>
    <t>Creates a wall of light that affects projectiles as they pass through the wall. Enemy projectiles may be offset from their intended targets. Friendly projectiles may use a portion of the light energy to create a mirrored reflection of the projectile. The wall will last about 25 seconds or until it runs out of energy. This ability is empowered by stored light.</t>
  </si>
  <si>
    <t>Thunderbolt</t>
  </si>
  <si>
    <t>TorannMagic.TMAbilityDef+TM_Thunderbolt.label</t>
  </si>
  <si>
    <t>TM_Thunderbolt.label</t>
  </si>
  <si>
    <t>TorannMagic.TMAbilityDef+TM_Thunderbolt.description</t>
  </si>
  <si>
    <t>TM_Thunderbolt.description</t>
  </si>
  <si>
    <t>Sends a searing thunderbolt to strike a target enemy.</t>
  </si>
  <si>
    <t>Projectile_Explosion.label</t>
  </si>
  <si>
    <t>explosion</t>
  </si>
  <si>
    <t>Projectile_Sap.label</t>
  </si>
  <si>
    <t>Sap</t>
  </si>
  <si>
    <t>TorannMagic.TMAbilityDef+TM_Sap.label</t>
  </si>
  <si>
    <t>TM_Sap.label</t>
  </si>
  <si>
    <t>TorannMagic.TMAbilityDef+TM_Sap.description</t>
  </si>
  <si>
    <t>TM_Sap.description</t>
  </si>
  <si>
    <t>Fires an ethereal projectile from an equipped ranged weapon, dealing damage based on weapon strength. The projectile saps energy from the target if it hits, granting it to the shooter as temporarily increased mana regeneration. However, the raw influx of mana also causes magical fatigue.
If the caster is equipped with a wand or staff, the spell instead overloads the target with magic, granting them the energy regeneration and fatigue instead.</t>
  </si>
  <si>
    <t>TorannMagic.TMAbilityDef+TM_SapB.label</t>
  </si>
  <si>
    <t>TM_SapB.label</t>
  </si>
  <si>
    <t>TorannMagic.TMAbilityDef+TM_SapB.description</t>
  </si>
  <si>
    <t>TM_SapB.description</t>
  </si>
  <si>
    <t>Fires an ethereal projectile from an equipped ranged weapon, dealing damage, dealing damage based on weapon strength. The projectile saps energy from the target if it hits, granting it to the shooter as temporarily increased mana regeneration. However, the raw influx of mana also causes magical fatigue.
If the caster is equipped with a wand or staff, the spell instead overloads the target with magic, granting them the energy regeneration and fatigue instead.</t>
  </si>
  <si>
    <t>TorannMagic.TMAbilityDef+TM_Sap_I.label</t>
  </si>
  <si>
    <t>TM_Sap_I.label</t>
  </si>
  <si>
    <t>Sap (I)</t>
  </si>
  <si>
    <t>TorannMagic.TMAbilityDef+TM_Sap_I.description</t>
  </si>
  <si>
    <t>TM_Sap_I.description</t>
  </si>
  <si>
    <t>Fires an ethereal projectile from an equipped ranged weapon, dealing damage based on weapon strength. The projectile saps energy from the target if it hits, granting it to the shooter as temporarily increased mana regeneration. However, the raw influx of mana also causes magical fatigue.
If the caster is equipped with a wand or staff, the spell instead overloads the target with magic, granting them the energy regeneration and fatigue instead.
Leveling this reduces the cost, cooldown, and amount of magical fatigue, and increases the amount of mana gained over time.
Costs 3 points to level.</t>
  </si>
  <si>
    <t>TorannMagic.TMAbilityDef+TM_Sap_II.label</t>
  </si>
  <si>
    <t>TM_Sap_II.label</t>
  </si>
  <si>
    <t>Sap (II)</t>
  </si>
  <si>
    <t>TorannMagic.TMAbilityDef+TM_Sap_II.description</t>
  </si>
  <si>
    <t>TM_Sap_II.description</t>
  </si>
  <si>
    <t>TorannMagic.TMAbilityDef+TM_Sap_III.label</t>
  </si>
  <si>
    <t>TM_Sap_III.label</t>
  </si>
  <si>
    <t>Sap (III)</t>
  </si>
  <si>
    <t>TorannMagic.TMAbilityDef+TM_Sap_III.description</t>
  </si>
  <si>
    <t>TM_Sap_III.description</t>
  </si>
  <si>
    <t>Fires an ethereal projectile from an equipped ranged weapon, dealing damage based on weapon strength. The projectile saps energy from the target if it hits, granting it to the shooter as temporarily increased mana regeneration. However, the raw influx of mana also causes slight magical fatigue.
If the caster is equipped with a wand or staff, the spell instead overloads the target with magic, granting them the energy regeneration and fatigue instead.</t>
  </si>
  <si>
    <t>TorannMagic.TMAbilityDef+TM_GreaterDispel.label</t>
  </si>
  <si>
    <t>TM_GreaterDispel.label</t>
  </si>
  <si>
    <t>Greater Dispel</t>
  </si>
  <si>
    <t>TorannMagic.TMAbilityDef+TM_GreaterDispel.description</t>
  </si>
  <si>
    <t>TM_GreaterDispel.description</t>
  </si>
  <si>
    <t>TorannMagic.TMAbilityDef+TM_GreaterDispelB.label</t>
  </si>
  <si>
    <t>TM_GreaterDispelB.label</t>
  </si>
  <si>
    <t>TorannMagic.TMAbilityDef+TM_GreaterDispelB.description</t>
  </si>
  <si>
    <t>TM_GreaterDispelB.description</t>
  </si>
  <si>
    <t>TorannMagic.TMAbilityDef+TM_GreaterDispel_I.label</t>
  </si>
  <si>
    <t>TM_GreaterDispel_I.label</t>
  </si>
  <si>
    <t>Greater Dispel (I)</t>
  </si>
  <si>
    <t>TorannMagic.TMAbilityDef+TM_GreaterDispel_I.description</t>
  </si>
  <si>
    <t>TM_GreaterDispel_I.description</t>
  </si>
  <si>
    <t>Dispels most enchantments, buffs, debuffs, magical shields, poisons, and Arcane Weakness. Upkeep abilities, buffs from enchanted equipment, and most physical-based effects are not dispelled. The target has a chance to resist the effect.
Leveling this ability reduces its cost, cooldown, and cast time. Requires 2 points to level.</t>
  </si>
  <si>
    <t>TorannMagic.TMAbilityDef+TM_GreaterDispel_II.label</t>
  </si>
  <si>
    <t>TM_GreaterDispel_II.label</t>
  </si>
  <si>
    <t>Greater Dispel (II)</t>
  </si>
  <si>
    <t>TorannMagic.TMAbilityDef+TM_GreaterDispel_II.description</t>
  </si>
  <si>
    <t>TM_GreaterDispel_II.description</t>
  </si>
  <si>
    <t>TorannMagic.TMAbilityDef+TM_GreaterDispel_III.label</t>
  </si>
  <si>
    <t>TM_GreaterDispel_III.label</t>
  </si>
  <si>
    <t>Greater Dispel (III)</t>
  </si>
  <si>
    <t>TorannMagic.TMAbilityDef+TM_GreaterDispel_III.description</t>
  </si>
  <si>
    <t>TM_GreaterDispel_III.description</t>
  </si>
  <si>
    <t>TorannMagic.TMAbilityDef+TM_FastHeal.label</t>
  </si>
  <si>
    <t>TM_FastHeal.label</t>
  </si>
  <si>
    <t>Fast Heal</t>
  </si>
  <si>
    <t>TorannMagic.TMAbilityDef+TM_FastHeal.description</t>
  </si>
  <si>
    <t>TM_FastHeal.description</t>
  </si>
  <si>
    <t>Quickly invokes magical power to heal the wounds of a target.</t>
  </si>
  <si>
    <t>TorannMagic.TMAbilityDef+TM_Protect.label</t>
  </si>
  <si>
    <t>TM_Protect.label</t>
  </si>
  <si>
    <t>Protect</t>
  </si>
  <si>
    <t>TorannMagic.TMAbilityDef+TM_Protect.description</t>
  </si>
  <si>
    <t>TM_Protect.description</t>
  </si>
  <si>
    <t>Grants a buff which negates the next instance of damage. The buff lasts until consumed, but does not stack.
(Autocast checks for nearby allied pawns that don't have the buff while the pawn is undrafted.)</t>
  </si>
  <si>
    <t>TorannMagic.TMAbilityDef+TM_ProtectB.label</t>
  </si>
  <si>
    <t>TM_ProtectB.label</t>
  </si>
  <si>
    <t>TorannMagic.TMAbilityDef+TM_ProtectB.description</t>
  </si>
  <si>
    <t>TM_ProtectB.description</t>
  </si>
  <si>
    <t>TorannMagic.TMAbilityDef+TM_Protect_I.label</t>
  </si>
  <si>
    <t>TM_Protect_I.label</t>
  </si>
  <si>
    <t>Protect (I)</t>
  </si>
  <si>
    <t>TorannMagic.TMAbilityDef+TM_Protect_I.description</t>
  </si>
  <si>
    <t>TM_Protect_I.description</t>
  </si>
  <si>
    <t>Grants a buff which negates the next instance of damage. The buff lasts until consumed, but does not stack.
Leveling this slightly reduces the cost and cooldown. Protect will negate two instances of damage at max rank.
(Autocast checks for nearby allied pawns that don't have the buff while the pawn is undrafted.)
Requires 1 point to level.</t>
  </si>
  <si>
    <t>TorannMagic.TMAbilityDef+TM_Protect_II.label</t>
  </si>
  <si>
    <t>TM_Protect_II.label</t>
  </si>
  <si>
    <t>Protect (II)</t>
  </si>
  <si>
    <t>TorannMagic.TMAbilityDef+TM_Protect_II.description</t>
  </si>
  <si>
    <t>TM_Protect_II.description</t>
  </si>
  <si>
    <t>Grants a buff which negates the next instance of damage. The buff lasts until consumed, but does not stack.
Leveling this slightly reduces the cost and cooldown. Protect will grant negate two instances of damage at max rank.
(Autocast checks for nearby allied pawns that don't have the buff while the pawn is undrafted.)
Requires 1 point to level.</t>
  </si>
  <si>
    <t>TorannMagic.TMAbilityDef+TM_Protect_III.label</t>
  </si>
  <si>
    <t>TM_Protect_III.label</t>
  </si>
  <si>
    <t>Protect (III)</t>
  </si>
  <si>
    <t>TorannMagic.TMAbilityDef+TM_Protect_III.description</t>
  </si>
  <si>
    <t>TM_Protect_III.description</t>
  </si>
  <si>
    <t>Grants a buff which negates the next two instances of damage. The buff lasts until consumed, but does not stack beyond the first cast.
(Autocast checks for nearby allied pawns that don't have the buff while the pawn is undrafted.)</t>
  </si>
  <si>
    <t>Projectile_LumenShot.label</t>
  </si>
  <si>
    <t>Lightbeam</t>
  </si>
  <si>
    <t>TorannMagic.TMAbilityDef+TM_LumenShot.label</t>
  </si>
  <si>
    <t>TM_LumenShot.label</t>
  </si>
  <si>
    <t>Lumen Shot</t>
  </si>
  <si>
    <t>TorannMagic.TMAbilityDef+TM_LumenShot.description</t>
  </si>
  <si>
    <t>TM_LumenShot.description</t>
  </si>
  <si>
    <t>Fires an ethereal projectile from an equipped ranged weapon to a target location, where it splits into multiple beams of light that randomly sear the area.</t>
  </si>
  <si>
    <t>TorannMagic.TMAbilityDef+TM_LumenShotB.label</t>
  </si>
  <si>
    <t>TM_LumenShotB.label</t>
  </si>
  <si>
    <t>TorannMagic.TMAbilityDef+TM_LumenShotB.description</t>
  </si>
  <si>
    <t>TM_LumenShotB.description</t>
  </si>
  <si>
    <t>TorannMagic.TMAbilityDef+TM_LumenShot_I.label</t>
  </si>
  <si>
    <t>TM_LumenShot_I.label</t>
  </si>
  <si>
    <t>Lumen Shot (I)</t>
  </si>
  <si>
    <t>TorannMagic.TMAbilityDef+TM_LumenShot_I.description</t>
  </si>
  <si>
    <t>TM_LumenShot_I.description</t>
  </si>
  <si>
    <t>Fires an ethereal projectile from an equipped ranged weapon to a target location, where it splits into multiple beams of light that randomly sear the area.
Leveling this reduces the cooldown and slightly reduces the cost.
Requires 2 points to level.</t>
  </si>
  <si>
    <t>TorannMagic.TMAbilityDef+TM_LumenShot_II.label</t>
  </si>
  <si>
    <t>TM_LumenShot_II.label</t>
  </si>
  <si>
    <t>Lumen Shot (II)</t>
  </si>
  <si>
    <t>TorannMagic.TMAbilityDef+TM_LumenShot_II.description</t>
  </si>
  <si>
    <t>TM_LumenShot_II.description</t>
  </si>
  <si>
    <t>TorannMagic.TMAbilityDef+TM_LumenShot_III.label</t>
  </si>
  <si>
    <t>TM_LumenShot_III.label</t>
  </si>
  <si>
    <t>Lumen Shot (III)</t>
  </si>
  <si>
    <t>TorannMagic.TMAbilityDef+TM_LumenShot_III.description</t>
  </si>
  <si>
    <t>TM_LumenShot_III.description</t>
  </si>
  <si>
    <t>TorannMagic.TMAbilityDef+TM_ManaMine.label</t>
  </si>
  <si>
    <t>TM_ManaMine.label</t>
  </si>
  <si>
    <t>Mana Mine</t>
  </si>
  <si>
    <t>TorannMagic.TMAbilityDef+TM_ManaMine.description</t>
  </si>
  <si>
    <t>TM_ManaMine.description</t>
  </si>
  <si>
    <t>Creates a mine out of compressed, raw mana and tethers it to a physical location.  The mine will harmlessly dissolve if the tether runs out of energy that is holding the mine.</t>
  </si>
  <si>
    <t>TorannMagic.TMAbilityDef+TM_TestM1.label</t>
  </si>
  <si>
    <t>TM_TestM1.label</t>
  </si>
  <si>
    <t>TestM1</t>
  </si>
  <si>
    <t>TorannMagic.TMAbilityDef+TM_TestM1.description</t>
  </si>
  <si>
    <t>TM_TestM1.description</t>
  </si>
  <si>
    <t>Overdrive the targeted mechanical, electrical, or AI system with fabricated nanites that pushes the system beyond its limits. Overdrive will cause damage to the system periodically.
Can be applied to: power generators, turrets, robots, androids, and mechanoids.</t>
  </si>
  <si>
    <t>TorannMagic.TMAbilityDef+TM_TestM2.label</t>
  </si>
  <si>
    <t>TM_TestM2.label</t>
  </si>
  <si>
    <t>TestM2</t>
  </si>
  <si>
    <t>TorannMagic.TMAbilityDef+TM_TestM2.description</t>
  </si>
  <si>
    <t>TM_TestM2.description</t>
  </si>
  <si>
    <t>TorannMagic.TMAbilityDef+TM_TestF1.label</t>
  </si>
  <si>
    <t>TM_TestF1.label</t>
  </si>
  <si>
    <t>Password123</t>
  </si>
  <si>
    <t>TorannMagic.TMAbilityDef+TM_TestF1.description</t>
  </si>
  <si>
    <t>TM_TestF1.description</t>
  </si>
  <si>
    <t>TorannMagic.TMAbilityDef+TM_TestF2.label</t>
  </si>
  <si>
    <t>TM_TestF2.label</t>
  </si>
  <si>
    <t>Testf2</t>
  </si>
  <si>
    <t>TorannMagic.TMAbilityDef+TM_TestF2.description</t>
  </si>
  <si>
    <t>TM_TestF2.description</t>
  </si>
  <si>
    <t>Projectile_OmniShield.label</t>
  </si>
  <si>
    <t>TorannMagic.TMAbilityDef+TM_OmniShield.label</t>
  </si>
  <si>
    <t>TM_OmniShield.label</t>
  </si>
  <si>
    <t>Omni-Shield</t>
  </si>
  <si>
    <t>TorannMagic.TMAbilityDef+TM_OmniShield.description</t>
  </si>
  <si>
    <t>TM_OmniShield.description</t>
  </si>
  <si>
    <t>Places a near-unbreakable ward of protection on target ally comprised of various enchantments.</t>
  </si>
  <si>
    <t>TorannMagic.TMAbilityDef+TM_ChantOfArchmage.label</t>
  </si>
  <si>
    <t>TM_ChantOfArchmage.label</t>
  </si>
  <si>
    <t>Chant of The Archmage</t>
  </si>
  <si>
    <t>TorannMagic.TMAbilityDef+TM_ChantOfArchmage.description</t>
  </si>
  <si>
    <t>TM_ChantOfArchmage.description</t>
  </si>
  <si>
    <t>The Starseeker begins an arcane chant, reducing mobility but becoming invulnerable and granting greatly increased mana regeneration for the duration.</t>
  </si>
  <si>
    <t>TorannMagic.TMAbilityDef+TM_VerdantTraversal.label</t>
  </si>
  <si>
    <t>TM_VerdantTraversal.label</t>
  </si>
  <si>
    <t>Verdant Traversal</t>
  </si>
  <si>
    <t>TorannMagic.TMAbilityDef+TM_VerdantTraversal.description</t>
  </si>
  <si>
    <t>TM_VerdantTraversal.description</t>
  </si>
  <si>
    <t>The Arbormancer blinks to target location near a plant.</t>
  </si>
  <si>
    <t>TorannMagic.TMAbilityDef+TM_VerdantTraversalB.label</t>
  </si>
  <si>
    <t>TM_VerdantTraversalB.label</t>
  </si>
  <si>
    <t>TorannMagic.TMAbilityDef+TM_VerdantTraversalB.description</t>
  </si>
  <si>
    <t>TM_VerdantTraversalB.description</t>
  </si>
  <si>
    <t>TorannMagic.TMAbilityDef+TM_VerdantTraversal_I.label</t>
  </si>
  <si>
    <t>TM_VerdantTraversal_I.label</t>
  </si>
  <si>
    <t>Verdant Traversal (I)</t>
  </si>
  <si>
    <t>TorannMagic.TMAbilityDef+TM_VerdantTraversal_I.description</t>
  </si>
  <si>
    <t>TM_VerdantTraversal_I.description</t>
  </si>
  <si>
    <t>The Arbormancer blinks to target location near a plant.
Leveling this reduces the cost, cooldown, and cast time. Requires 1 point to level.</t>
  </si>
  <si>
    <t>TorannMagic.TMAbilityDef+TM_VerdantTraversal_II.label</t>
  </si>
  <si>
    <t>TM_VerdantTraversal_II.label</t>
  </si>
  <si>
    <t>Verdant Traversal (II)</t>
  </si>
  <si>
    <t>TorannMagic.TMAbilityDef+TM_VerdantTraversal_II.description</t>
  </si>
  <si>
    <t>TM_VerdantTraversal_II.description</t>
  </si>
  <si>
    <t>TorannMagic.TMAbilityDef+TM_VerdantTraversal_III.label</t>
  </si>
  <si>
    <t>TM_VerdantTraversal_III.label</t>
  </si>
  <si>
    <t>Verdant Traversal (III)</t>
  </si>
  <si>
    <t>TorannMagic.TMAbilityDef+TM_VerdantTraversal_III.description</t>
  </si>
  <si>
    <t>TM_VerdantTraversal_III.description</t>
  </si>
  <si>
    <t>Projectile_ElementalOrigin.label</t>
  </si>
  <si>
    <t>Elemental Origin</t>
  </si>
  <si>
    <t>TorannMagic.TMAbilityDef+TM_ElementalOrigin.label</t>
  </si>
  <si>
    <t>TM_ElementalOrigin.label</t>
  </si>
  <si>
    <t>TorannMagic.TMAbilityDef+TM_ElementalOrigin.description</t>
  </si>
  <si>
    <t>TM_ElementalOrigin.description</t>
  </si>
  <si>
    <t>The Arbormancer targets an area and summons 2 random lesser elementals for each plant in the cast radius. Summons up to 10 elementals.</t>
  </si>
  <si>
    <t>Projectile_Healberry.label</t>
  </si>
  <si>
    <t>Healberry</t>
  </si>
  <si>
    <t>TorannMagic.TMAbilityDef+TM_Healberry.label</t>
  </si>
  <si>
    <t>TM_Healberry.label</t>
  </si>
  <si>
    <t>TorannMagic.TMAbilityDef+TM_Healberry.description</t>
  </si>
  <si>
    <t>TM_Healberry.description</t>
  </si>
  <si>
    <t>Casts a spell on a plant which creates a zone of pulsing magic, giving minor healing to everything nearby.</t>
  </si>
  <si>
    <t>Projectile_Honeytrap.label</t>
  </si>
  <si>
    <t>Honeytrap</t>
  </si>
  <si>
    <t>TorannMagic.TMAbilityDef+TM_Honeytrap.label</t>
  </si>
  <si>
    <t>TM_Honeytrap.label</t>
  </si>
  <si>
    <t>TorannMagic.TMAbilityDef+TM_Honeytrap.description</t>
  </si>
  <si>
    <t>TM_Honeytrap.description</t>
  </si>
  <si>
    <t>The Arbormancer targets a plant, creating a pulsing attraction field on it for a brief period of time.</t>
  </si>
  <si>
    <t>Projectile_Suncall.label</t>
  </si>
  <si>
    <t>Suncall</t>
  </si>
  <si>
    <t>TorannMagic.TMAbilityDef+TM_Suncall.label</t>
  </si>
  <si>
    <t>TM_Suncall.label</t>
  </si>
  <si>
    <t>TorannMagic.TMAbilityDef+TM_Suncall.description</t>
  </si>
  <si>
    <t>TM_Suncall.description</t>
  </si>
  <si>
    <t>The Arbormancer targets an area with living plants and channels their inherent yearning for the sun into a magical spell that calls down beams of light from the sky that sear the area, with more beams being summoned for each plant in the area.
[The inner cast indicator detects plants, the outer cast indicator is the rough area of effect.]</t>
  </si>
  <si>
    <t>Projectile_SuncallIndicator.label</t>
  </si>
  <si>
    <t>TorannMagic.TMAbilityDef+TM_SuncallIndicator.label</t>
  </si>
  <si>
    <t>TM_SuncallIndicator.label</t>
  </si>
  <si>
    <t>Indicator</t>
  </si>
  <si>
    <t>TorannMagic.TMAbilityDef+TM_SuncallIndicator.description</t>
  </si>
  <si>
    <t>TM_SuncallIndicator.description</t>
  </si>
  <si>
    <t>Projectile_Bloodsoak.label</t>
  </si>
  <si>
    <t>Bloodsoak</t>
  </si>
  <si>
    <t>TorannMagic.TMAbilityDef+TM_Bloodsoak.label</t>
  </si>
  <si>
    <t>TM_Bloodsoak.label</t>
  </si>
  <si>
    <t>TorannMagic.TMAbilityDef+TM_Bloodsoak.description</t>
  </si>
  <si>
    <t>TM_Bloodsoak.description</t>
  </si>
  <si>
    <t>The Arbormancer imbues a plant with unstable magic, causing it to soak up nearby blood in a chain of explosions.</t>
  </si>
  <si>
    <t>TorannMagic.TMAbilityDef+TM_BloodsoakB.label</t>
  </si>
  <si>
    <t>TM_BloodsoakB.label</t>
  </si>
  <si>
    <t>TorannMagic.TMAbilityDef+TM_BloodsoakB.description</t>
  </si>
  <si>
    <t>TM_BloodsoakB.description</t>
  </si>
  <si>
    <t>TorannMagic.TMAbilityDef+TM_Bloodsoak_I.label</t>
  </si>
  <si>
    <t>TM_Bloodsoak_I.label</t>
  </si>
  <si>
    <t>Bloodsoak (I)</t>
  </si>
  <si>
    <t>TorannMagic.TMAbilityDef+TM_Bloodsoak_I.description</t>
  </si>
  <si>
    <t>TM_Bloodsoak_I.description</t>
  </si>
  <si>
    <t>The Arbormancer imbues a plant with unstable magic, causing it to soak up nearby blood in a chain of explosions.
Leveling this ability reduces the cost, cooldown, and cast time. Requires 2 points to level.</t>
  </si>
  <si>
    <t>TorannMagic.TMAbilityDef+TM_Bloodsoak_II.label</t>
  </si>
  <si>
    <t>TM_Bloodsoak_II.label</t>
  </si>
  <si>
    <t>Bloodsoak (II)</t>
  </si>
  <si>
    <t>TorannMagic.TMAbilityDef+TM_Bloodsoak_II.description</t>
  </si>
  <si>
    <t>TM_Bloodsoak_II.description</t>
  </si>
  <si>
    <t>TorannMagic.TMAbilityDef+TM_Bloodsoak_III.label</t>
  </si>
  <si>
    <t>TM_Bloodsoak_III.label</t>
  </si>
  <si>
    <t>Bloodsoak (III)</t>
  </si>
  <si>
    <t>TorannMagic.TMAbilityDef+TM_Bloodsoak_III.description</t>
  </si>
  <si>
    <t>TM_Bloodsoak_III.description</t>
  </si>
  <si>
    <t>Projectile_Combust.label</t>
  </si>
  <si>
    <t>Combust</t>
  </si>
  <si>
    <t>Projectile_Combust_I.label</t>
  </si>
  <si>
    <t>Projectile_Combust_II.label</t>
  </si>
  <si>
    <t>Projectile_Combust_III.label</t>
  </si>
  <si>
    <t>TorannMagic.TMAbilityDef+TM_Combust.label</t>
  </si>
  <si>
    <t>TM_Combust.label</t>
  </si>
  <si>
    <t>TorannMagic.TMAbilityDef+TM_Combust.description</t>
  </si>
  <si>
    <t>TM_Combust.description</t>
  </si>
  <si>
    <t>Casts a spell on an area that combusts plants in an explosion explosion. The explosion is more powerful for each plant in the cast radius.
[The inner cast indicator detects plants, the outer cast indicator is the rough area of effect.]</t>
  </si>
  <si>
    <t>TorannMagic.TMAbilityDef+TM_CombustB.label</t>
  </si>
  <si>
    <t>TM_CombustB.label</t>
  </si>
  <si>
    <t>TorannMagic.TMAbilityDef+TM_CombustB.description</t>
  </si>
  <si>
    <t>TM_CombustB.description</t>
  </si>
  <si>
    <t>TorannMagic.TMAbilityDef+TM_Combust_I.label</t>
  </si>
  <si>
    <t>TM_Combust_I.label</t>
  </si>
  <si>
    <t>Combust (I)</t>
  </si>
  <si>
    <t>TorannMagic.TMAbilityDef+TM_Combust_I.description</t>
  </si>
  <si>
    <t>TM_Combust_I.description</t>
  </si>
  <si>
    <t>Casts a spell on an area that combusts plants in a large explosion. The explosion is more powerful for each plant in the cast radius.
Leveling this increases the damage. Slightly increases explosion radius at max rank. Requires 2 points to level.
[The inner cast indicator detects plants, the outer cast indicator is the rough area of effect.]</t>
  </si>
  <si>
    <t>TorannMagic.TMAbilityDef+TM_Combust_II.label</t>
  </si>
  <si>
    <t>TM_Combust_II.label</t>
  </si>
  <si>
    <t>Combust (II)</t>
  </si>
  <si>
    <t>TorannMagic.TMAbilityDef+TM_Combust_II.description</t>
  </si>
  <si>
    <t>TM_Combust_II.description</t>
  </si>
  <si>
    <t>TorannMagic.TMAbilityDef+TM_Combust_III.label</t>
  </si>
  <si>
    <t>TM_Combust_III.label</t>
  </si>
  <si>
    <t>Combust (III)</t>
  </si>
  <si>
    <t>TorannMagic.TMAbilityDef+TM_Combust_III.description</t>
  </si>
  <si>
    <t>TM_Combust_III.description</t>
  </si>
  <si>
    <t>Casts a spell on an area that combusts plants in a large explosion. The explosion is more powerful for each plant in the cast radius.
[The inner cast indicator detects plants, the outer cast indicator is the rough area of effect.]</t>
  </si>
  <si>
    <t>Projectile_CombustIndicator.label</t>
  </si>
  <si>
    <t>TorannMagic.TMAbilityDef+TM_CombustIndicator.label</t>
  </si>
  <si>
    <t>TM_CombustIndicator.label</t>
  </si>
  <si>
    <t>TorannMagic.TMAbilityDef+TM_CombustIndicator.description</t>
  </si>
  <si>
    <t>TM_CombustIndicator.description</t>
  </si>
  <si>
    <t>Projectile_RemoteExplosive.label</t>
  </si>
  <si>
    <t>explosive</t>
  </si>
  <si>
    <t>Projectile_RemoteExplosive_I.label</t>
  </si>
  <si>
    <t>Projectile_RemoteExplosive_II.label</t>
  </si>
  <si>
    <t>Projectile_RemoteExplosive_III.label</t>
  </si>
  <si>
    <t>TorannMagic.TMAbilityDef+TM_RemoteExplosive.label</t>
  </si>
  <si>
    <t>TM_RemoteExplosive.label</t>
  </si>
  <si>
    <t>Remote Explosive</t>
  </si>
  <si>
    <t>TorannMagic.TMAbilityDef+TM_RemoteExplosive.description</t>
  </si>
  <si>
    <t>TM_RemoteExplosive.description</t>
  </si>
  <si>
    <t>The Ambusher triggers one or more remote explosives hidden in nearby plants, dealing damage to all nearby enemies. The explosion is stronger for each plant in the cast radius.
[The inner cast indicator detects plants, the outer cast indicator is the rough area of effect.]</t>
  </si>
  <si>
    <t>TorannMagic.TMAbilityDef+TM_RemoteExplosiveB.label</t>
  </si>
  <si>
    <t>TM_RemoteExplosiveB.label</t>
  </si>
  <si>
    <t>TorannMagic.TMAbilityDef+TM_RemoteExplosiveB.description</t>
  </si>
  <si>
    <t>TM_RemoteExplosiveB.description</t>
  </si>
  <si>
    <t>TorannMagic.TMAbilityDef+TM_RemoteExplosive_I.label</t>
  </si>
  <si>
    <t>TM_RemoteExplosive_I.label</t>
  </si>
  <si>
    <t>Remote Explosive (I)</t>
  </si>
  <si>
    <t>TorannMagic.TMAbilityDef+TM_RemoteExplosive_I.description</t>
  </si>
  <si>
    <t>TM_RemoteExplosive_I.description</t>
  </si>
  <si>
    <t>The Ambusher triggers one or more remote explosives hidden in nearby plants, dealing damage to all nearby enemies. The explosion is stronger for each plant in the cast radius.
[The inner cast indicator detects plants, the outer cast indicator is the rough area of effect.]
Leveling this increases the damage and blast radius. Requires 2 points to level.</t>
  </si>
  <si>
    <t>TorannMagic.TMAbilityDef+TM_RemoteExplosive_II.label</t>
  </si>
  <si>
    <t>TM_RemoteExplosive_II.label</t>
  </si>
  <si>
    <t>Remote Explosive (II)</t>
  </si>
  <si>
    <t>TorannMagic.TMAbilityDef+TM_RemoteExplosive_II.description</t>
  </si>
  <si>
    <t>TM_RemoteExplosive_II.description</t>
  </si>
  <si>
    <t>TorannMagic.TMAbilityDef+TM_RemoteExplosive_III.label</t>
  </si>
  <si>
    <t>TM_RemoteExplosive_III.label</t>
  </si>
  <si>
    <t>Remote Explosive (III)</t>
  </si>
  <si>
    <t>TorannMagic.TMAbilityDef+TM_RemoteExplosive_III.description</t>
  </si>
  <si>
    <t>TM_RemoteExplosive_III.description</t>
  </si>
  <si>
    <t>Projectile_RemoteExplosiveIndicator.label</t>
  </si>
  <si>
    <t>TorannMagic.TMAbilityDef+TM_RemoteExplosiveIndicator.label</t>
  </si>
  <si>
    <t>TM_RemoteExplosiveIndicator.label</t>
  </si>
  <si>
    <t>TorannMagic.TMAbilityDef+TM_RemoteExplosiveIndicator.description</t>
  </si>
  <si>
    <t>TM_RemoteExplosiveIndicator.description</t>
  </si>
  <si>
    <t>Projectile_FlashTrap.label</t>
  </si>
  <si>
    <t>flash trap</t>
  </si>
  <si>
    <t>Projectile_FlashTrap_I.label</t>
  </si>
  <si>
    <t>Projectile_FlashTrap_II.label</t>
  </si>
  <si>
    <t>Projectile_FlashTrap_III.label</t>
  </si>
  <si>
    <t>TorannMagic.TMAbilityDef+TM_FlashTrap.label</t>
  </si>
  <si>
    <t>TM_FlashTrap.label</t>
  </si>
  <si>
    <t>Remote Flashbang</t>
  </si>
  <si>
    <t>TorannMagic.TMAbilityDef+TM_FlashTrap.description</t>
  </si>
  <si>
    <t>TM_FlashTrap.description</t>
  </si>
  <si>
    <t>The Ambusher triggers one or more flashbangs hidden in nearby plants, stunning everything nearby. The explosion stuns for longer for each plant in the cast radius.
[The inner cast indicator detects plants, the outer cast indicator is the rough area of effect.]</t>
  </si>
  <si>
    <t>TorannMagic.TMAbilityDef+TM_FlashTrapB.label</t>
  </si>
  <si>
    <t>TM_FlashTrapB.label</t>
  </si>
  <si>
    <t>TorannMagic.TMAbilityDef+TM_FlashTrapB.description</t>
  </si>
  <si>
    <t>TM_FlashTrapB.description</t>
  </si>
  <si>
    <t>TorannMagic.TMAbilityDef+TM_FlashTrap_I.label</t>
  </si>
  <si>
    <t>TM_FlashTrap_I.label</t>
  </si>
  <si>
    <t>Remote Flashbang (I)</t>
  </si>
  <si>
    <t>TorannMagic.TMAbilityDef+TM_FlashTrap_I.description</t>
  </si>
  <si>
    <t>TM_FlashTrap_I.description</t>
  </si>
  <si>
    <t>The Ambusher triggers one or more flashbangs hidden in nearby plants, stunning everything nearby. The explosion stuns for longer for each plant in the cast radius.
[The inner cast indicator detects plants, the outer cast indicator is the rough area of effect.]
Leveling this increases the stun duration and blast radius.</t>
  </si>
  <si>
    <t>TorannMagic.TMAbilityDef+TM_FlashTrap_II.label</t>
  </si>
  <si>
    <t>TM_FlashTrap_II.label</t>
  </si>
  <si>
    <t>Remote Flashbang (II)</t>
  </si>
  <si>
    <t>TorannMagic.TMAbilityDef+TM_FlashTrap_II.description</t>
  </si>
  <si>
    <t>TM_FlashTrap_II.description</t>
  </si>
  <si>
    <t>TorannMagic.TMAbilityDef+TM_FlashTrap_III.label</t>
  </si>
  <si>
    <t>TM_FlashTrap_III.label</t>
  </si>
  <si>
    <t>Remote Flashbang (III)</t>
  </si>
  <si>
    <t>TorannMagic.TMAbilityDef+TM_FlashTrap_III.description</t>
  </si>
  <si>
    <t>TM_FlashTrap_III.description</t>
  </si>
  <si>
    <t>Projectile_FlashTrapIndicator.label</t>
  </si>
  <si>
    <t>TorannMagic.TMAbilityDef+TM_FlashTrapIndicator.label</t>
  </si>
  <si>
    <t>TM_FlashTrapIndicator.label</t>
  </si>
  <si>
    <t>TorannMagic.TMAbilityDef+TM_FlashTrapIndicator.description</t>
  </si>
  <si>
    <t>TM_FlashTrapIndicator.description</t>
  </si>
  <si>
    <t>TM_ExplosiveTrap.label</t>
  </si>
  <si>
    <t>Explosive Trap</t>
  </si>
  <si>
    <t>TM_ExplosiveTrap.description</t>
  </si>
  <si>
    <t>The pawn sets a trap at their location. If the trap is damaged in any way, it will detonate in a large explosion. The trap is safe to walk around and is not triggered by movement. The trap lasts for 24 ingame hours before discharging harmlessly.</t>
  </si>
  <si>
    <t>TM_ExplosiveTrap_I.label</t>
  </si>
  <si>
    <t>Explosive Trap (I)</t>
  </si>
  <si>
    <t>TM_ExplosiveTrap_I.description</t>
  </si>
  <si>
    <t>The pawn sets a trap at their location. If the trap is damaged in any way, it will detonate in a large explosion. The trap is safe to walk around and is not triggered by movement. The trap lasts for 24 ingame hours before discharging harmlessly.
Leveling this increases the damage dealt and reduces the cost and cooldown. Slightly increases explosion radius at max rank. Requires 2 points to level.</t>
  </si>
  <si>
    <t>TM_ExplosiveTrap_II.label</t>
  </si>
  <si>
    <t>Explosive Trap (II)</t>
  </si>
  <si>
    <t>TM_ExplosiveTrap_II.description</t>
  </si>
  <si>
    <t>TM_ExplosiveTrap_III.label</t>
  </si>
  <si>
    <t>Explosive Trap (III)</t>
  </si>
  <si>
    <t>TM_ExplosiveTrap_III.description</t>
  </si>
  <si>
    <t>TM_FlameTrap.label</t>
  </si>
  <si>
    <t>Flame Trap</t>
  </si>
  <si>
    <t>TM_FlameTrap.description</t>
  </si>
  <si>
    <t>The pawn sets a trap at their location. If the trap is damaged in any way, it will detonate in a fiery explosion. The trap is safe to walk around and is not triggered by movement. The trap lasts for 24 ingame hours before discharging harmlessly.</t>
  </si>
  <si>
    <t>TM_FlameTrap_I.label</t>
  </si>
  <si>
    <t>Flame Trap (I)</t>
  </si>
  <si>
    <t>TM_FlameTrap_I.description</t>
  </si>
  <si>
    <t>The pawn sets a trap at their location. If the trap is damaged in any way, it will detonate in a fiery explosion. The trap is safe to walk around and is not triggered by movement. The trap lasts for 24 ingame hours before discharging harmlessly.
Leveling this increases the damage dealt and reduces the cost and cooldown. Slightly increases explosion radius at max rank. Requires 2 points to level.</t>
  </si>
  <si>
    <t>TM_FlameTrap_II.label</t>
  </si>
  <si>
    <t>Flame Trap (II)</t>
  </si>
  <si>
    <t>TM_FlameTrap_II.description</t>
  </si>
  <si>
    <t>TM_FlameTrap_III.label</t>
  </si>
  <si>
    <t>Flame Trap (III)</t>
  </si>
  <si>
    <t>TM_FlameTrap_III.description</t>
  </si>
  <si>
    <t>TM_StunTrap.label</t>
  </si>
  <si>
    <t>Stun Trap</t>
  </si>
  <si>
    <t>TM_StunTrap.description</t>
  </si>
  <si>
    <t>The pawn sets a trap at their location. If the trap is damaged in any way, it will detonate in a flash of light, stunning everything nearby. The trap is safe to walk around and is not triggered by movement. The trap lasts for 24 ingame hours before discharging harmlessly. Stuns from multiple traps do not stack.</t>
  </si>
  <si>
    <t>TM_StunTrap_I.label</t>
  </si>
  <si>
    <t>Stun Trap (I)</t>
  </si>
  <si>
    <t>TM_StunTrap_I.description</t>
  </si>
  <si>
    <t>The pawn sets a trap at their location. If the trap is damaged in any way, it will detonate in a flash of light, stunning everything nearby. The trap is safe to walk around and is not triggered by movement. The trap lasts for 24 ingame hours before discharging harmlessly. Stuns from multiple traps do not stack.
Leveling this increases the stun duration and reduces the cost and cooldown. Slightly increases explosion radius at max rank. Requires 2 points to level.</t>
  </si>
  <si>
    <t>TM_StunTrap_II.label</t>
  </si>
  <si>
    <t>Stun Trap (II)</t>
  </si>
  <si>
    <t>TM_StunTrap_II.description</t>
  </si>
  <si>
    <t>TM_StunTrap_III.label</t>
  </si>
  <si>
    <t>Stun Trap (III)</t>
  </si>
  <si>
    <t>TM_StunTrap_III.description</t>
  </si>
  <si>
    <t>TM_MiniMine.label</t>
  </si>
  <si>
    <t>Mini Mine</t>
  </si>
  <si>
    <t>TM_MiniMine.description</t>
  </si>
  <si>
    <t>The pawn drops a small proximity mine at their current location, which will explode when an enemy walks over it, dealing minor damage in an area. It's also triggered by any damage. The trap lasts for 24 ingame hours before discharging harmlessly.</t>
  </si>
  <si>
    <t>TM_MiniMine_I.label</t>
  </si>
  <si>
    <t>Mini Mine (I)</t>
  </si>
  <si>
    <t>TM_MiniMine_I.description</t>
  </si>
  <si>
    <t>The pawn drops a small proximity mine at their current location, which will explode when an enemy walks over it, dealing minor damage in an area. It's also triggered by any damage. The trap lasts for 24 ingame hours before discharging harmlessly.
Leveling this slightly increases the damage dealt and reduces the cost and cooldown.</t>
  </si>
  <si>
    <t>TM_MiniMine_II.label</t>
  </si>
  <si>
    <t>Mini Mine (II)</t>
  </si>
  <si>
    <t>TM_MiniMine_II.description</t>
  </si>
  <si>
    <t>TM_MiniMine_III.label</t>
  </si>
  <si>
    <t>Mini Mine (III)</t>
  </si>
  <si>
    <t>TM_MiniMine_III.description</t>
  </si>
  <si>
    <t>Projectile_ChainDash.label</t>
  </si>
  <si>
    <t>chain</t>
  </si>
  <si>
    <t>TorannMagic.TMAbilityDef+TM_ChainDash.label</t>
  </si>
  <si>
    <t>TM_ChainDash.label</t>
  </si>
  <si>
    <t>Chain Dash</t>
  </si>
  <si>
    <t>TorannMagic.TMAbilityDef+TM_ChainDash.description</t>
  </si>
  <si>
    <t>TM_ChainDash.description</t>
  </si>
  <si>
    <t>Throws a chain at a nearby plant, dashing to it and dealing damage to all enemies along the way.</t>
  </si>
  <si>
    <t>TorannMagic.TMAbilityDef+TM_ChainDashB.label</t>
  </si>
  <si>
    <t>TM_ChainDashB.label</t>
  </si>
  <si>
    <t>TorannMagic.TMAbilityDef+TM_ChainDashB.description</t>
  </si>
  <si>
    <t>TM_ChainDashB.description</t>
  </si>
  <si>
    <t>TorannMagic.TMAbilityDef+TM_ChainDash_I.label</t>
  </si>
  <si>
    <t>TM_ChainDash_I.label</t>
  </si>
  <si>
    <t>Chain Dash (I)</t>
  </si>
  <si>
    <t>TorannMagic.TMAbilityDef+TM_ChainDash_I.description</t>
  </si>
  <si>
    <t>TM_ChainDash_I.description</t>
  </si>
  <si>
    <t>Throws a chain at a nearby plant, dashing to it and dealing damage to all enemies along the way.
Leveling this decreases the cost and cooldown.</t>
  </si>
  <si>
    <t>TorannMagic.TMAbilityDef+TM_ChainDash_II.label</t>
  </si>
  <si>
    <t>TM_ChainDash_II.label</t>
  </si>
  <si>
    <t>Chain Dash (II)</t>
  </si>
  <si>
    <t>TorannMagic.TMAbilityDef+TM_ChainDash_II.description</t>
  </si>
  <si>
    <t>TM_ChainDash_II.description</t>
  </si>
  <si>
    <t>TorannMagic.TMAbilityDef+TM_ChainDash_III.label</t>
  </si>
  <si>
    <t>TM_ChainDash_III.label</t>
  </si>
  <si>
    <t>Chain Dash (III)</t>
  </si>
  <si>
    <t>TorannMagic.TMAbilityDef+TM_ChainDash_III.description</t>
  </si>
  <si>
    <t>TM_ChainDash_III.description</t>
  </si>
  <si>
    <t>Projectile_ChainClimb.label</t>
  </si>
  <si>
    <t>grappling hook</t>
  </si>
  <si>
    <t>TorannMagic.TMAbilityDef+TM_ChainClimb.label</t>
  </si>
  <si>
    <t>TM_ChainClimb.label</t>
  </si>
  <si>
    <t>Chain Climb</t>
  </si>
  <si>
    <t>TorannMagic.TMAbilityDef+TM_ChainClimb.description</t>
  </si>
  <si>
    <t>TM_ChainClimb.description</t>
  </si>
  <si>
    <t>Throws a chain at nearby buildings or terrain, then dashes to the new location, dealing damage to all creatures along the way.</t>
  </si>
  <si>
    <t>TorannMagic.TMAbilityDef+TM_ChainClimb_I.label</t>
  </si>
  <si>
    <t>TM_ChainClimb_I.label</t>
  </si>
  <si>
    <t>Chain Climb (I)</t>
  </si>
  <si>
    <t>TorannMagic.TMAbilityDef+TM_ChainClimb_I.description</t>
  </si>
  <si>
    <t>TM_ChainClimb_I.description</t>
  </si>
  <si>
    <t>Throws a chain at nearby buildings or terrain, then dashes to the new location, dealing damage to all creatures along the way.
Leveling this reduces the cost and cooldown.</t>
  </si>
  <si>
    <t>TorannMagic.TMAbilityDef+TM_ChainClimb_II.label</t>
  </si>
  <si>
    <t>TM_ChainClimb_II.label</t>
  </si>
  <si>
    <t>Chain Climb (II)</t>
  </si>
  <si>
    <t>TorannMagic.TMAbilityDef+TM_ChainClimb_II.description</t>
  </si>
  <si>
    <t>TM_ChainClimb_II.description</t>
  </si>
  <si>
    <t>TorannMagic.TMAbilityDef+TM_ChainClimb_III.label</t>
  </si>
  <si>
    <t>TM_ChainClimb_III.label</t>
  </si>
  <si>
    <t>Chain Climb (III)</t>
  </si>
  <si>
    <t>TorannMagic.TMAbilityDef+TM_ChainClimb_III.description</t>
  </si>
  <si>
    <t>TM_ChainClimb_III.description</t>
  </si>
  <si>
    <t>Projectile_GrapplingHook.label</t>
  </si>
  <si>
    <t>TorannMagic.TMAbilityDef+TM_GrapplingHook.label</t>
  </si>
  <si>
    <t>TM_GrapplingHook.label</t>
  </si>
  <si>
    <t>Grappling Hook</t>
  </si>
  <si>
    <t>TorannMagic.TMAbilityDef+TM_GrapplingHook.description</t>
  </si>
  <si>
    <t>TM_GrapplingHook.description</t>
  </si>
  <si>
    <t>Throws a grappling hook at a nearby plant, dashing to it and dealing damage to all enemies along the way.</t>
  </si>
  <si>
    <t>TorannMagic.TMAbilityDef+TM_GrapplingHookB.label</t>
  </si>
  <si>
    <t>TM_GrapplingHookB.label</t>
  </si>
  <si>
    <t>TorannMagic.TMAbilityDef+TM_GrapplingHookB.description</t>
  </si>
  <si>
    <t>TM_GrapplingHookB.description</t>
  </si>
  <si>
    <t>TorannMagic.TMAbilityDef+TM_GrapplingHook_I.label</t>
  </si>
  <si>
    <t>TM_GrapplingHook_I.label</t>
  </si>
  <si>
    <t>Grappling Hook (I)</t>
  </si>
  <si>
    <t>TorannMagic.TMAbilityDef+TM_GrapplingHook_I.description</t>
  </si>
  <si>
    <t>TM_GrapplingHook_I.description</t>
  </si>
  <si>
    <t>Throws a grappling hook at a nearby plant, dashing to it and dealing damage to all enemies along the way.
Leveling this decreases the cast time and cooldown.</t>
  </si>
  <si>
    <t>TorannMagic.TMAbilityDef+TM_GrapplingHook_II.label</t>
  </si>
  <si>
    <t>TM_GrapplingHook_II.label</t>
  </si>
  <si>
    <t>Grappling Hook (II)</t>
  </si>
  <si>
    <t>TorannMagic.TMAbilityDef+TM_GrapplingHook_II.description</t>
  </si>
  <si>
    <t>TM_GrapplingHook_II.description</t>
  </si>
  <si>
    <t>TorannMagic.TMAbilityDef+TM_GrapplingHook_III.label</t>
  </si>
  <si>
    <t>TM_GrapplingHook_III.label</t>
  </si>
  <si>
    <t>Grappling Hook (III)</t>
  </si>
  <si>
    <t>TorannMagic.TMAbilityDef+TM_GrapplingHook_III.description</t>
  </si>
  <si>
    <t>TM_GrapplingHook_III.description</t>
  </si>
  <si>
    <t>TorannMagic.TMAbilityDef+TM_CloakAndDagger.label</t>
  </si>
  <si>
    <t>TM_CloakAndDagger.label</t>
  </si>
  <si>
    <t>TorannMagic.TMAbilityDef+TM_CloakAndDagger.description</t>
  </si>
  <si>
    <t>TM_CloakAndDagger.description</t>
  </si>
  <si>
    <t>The Ambusher camoflages themselves into the background, gaining invisibility for a moderate duration at the cost of greatly reduced movement speed and increased aiming and casting time.</t>
  </si>
  <si>
    <t>TorannMagic.TMAbilityDef+TM_CloakAndDaggerB.label</t>
  </si>
  <si>
    <t>TM_CloakAndDaggerB.label</t>
  </si>
  <si>
    <t>TorannMagic.TMAbilityDef+TM_CloakAndDaggerB.description</t>
  </si>
  <si>
    <t>TM_CloakAndDaggerB.description</t>
  </si>
  <si>
    <t>TorannMagic.TMAbilityDef+TM_CloakAndDagger_I.label</t>
  </si>
  <si>
    <t>TM_CloakAndDagger_I.label</t>
  </si>
  <si>
    <t>TorannMagic.TMAbilityDef+TM_CloakAndDagger_I.description</t>
  </si>
  <si>
    <t>TM_CloakAndDagger_I.description</t>
  </si>
  <si>
    <t>The Ambusher camoflages themselves into the background, gaining invisibility for a moderate duration at the cost of greatly reduced movement speed and increased aiming and casting time.
Leveling this decreases the moving and aiming penalties and decreases the cooldown. Requires 2 points to level.</t>
  </si>
  <si>
    <t>TorannMagic.TMAbilityDef+TM_CloakAndDagger_II.label</t>
  </si>
  <si>
    <t>TM_CloakAndDagger_II.label</t>
  </si>
  <si>
    <t>TorannMagic.TMAbilityDef+TM_CloakAndDagger_II.description</t>
  </si>
  <si>
    <t>TM_CloakAndDagger_II.description</t>
  </si>
  <si>
    <t>TorannMagic.TMAbilityDef+TM_CloakAndDagger_III.label</t>
  </si>
  <si>
    <t>TM_CloakAndDagger_III.label</t>
  </si>
  <si>
    <t>TorannMagic.TMAbilityDef+TM_CloakAndDagger_III.description</t>
  </si>
  <si>
    <t>TM_CloakAndDagger_III.description</t>
  </si>
  <si>
    <t>The Ambusher camoflages themselves into the background, gaining invisibility for a moderate duration at the cost of reduced movement speed and increased aiming and casting time.</t>
  </si>
  <si>
    <t>TorannMagic.TMAbilityDef+TM_CancelCloak.label</t>
  </si>
  <si>
    <t>TM_CancelCloak.label</t>
  </si>
  <si>
    <t>Cancel Cloak and Dagger</t>
  </si>
  <si>
    <t>TorannMagic.TMAbilityDef+TM_CancelCloak.description</t>
  </si>
  <si>
    <t>TM_CancelCloak.description</t>
  </si>
  <si>
    <t>Cancels Cloak and Dagger if it's active.</t>
  </si>
  <si>
    <t>TorannMagic.TMAbilityDef+TM_CancelCloakB.label</t>
  </si>
  <si>
    <t>TM_CancelCloakB.label</t>
  </si>
  <si>
    <t>TorannMagic.TMAbilityDef+TM_CancelCloakB.description</t>
  </si>
  <si>
    <t>TM_CancelCloakB.description</t>
  </si>
  <si>
    <t>TorannMagic.TMAbilityDef+TM_CancelCloak_I.label</t>
  </si>
  <si>
    <t>TM_CancelCloak_I.label</t>
  </si>
  <si>
    <t>Cancel Cloak and Dagger (I)</t>
  </si>
  <si>
    <t>TorannMagic.TMAbilityDef+TM_CancelCloak_I.description</t>
  </si>
  <si>
    <t>TM_CancelCloak_I.description</t>
  </si>
  <si>
    <t>Cancels Cloak and Dagger if it's active. Also grants a small burst of movement speed for a short time.</t>
  </si>
  <si>
    <t>TM_DeathsCharge.label</t>
  </si>
  <si>
    <t>Death's Charge</t>
  </si>
  <si>
    <t>TM_DeathsCharge.description</t>
  </si>
  <si>
    <t>The Ambusher begins moving swiftly through the shadows, gaining stealth and a burst of movement speed for a short time.
(Autocast attempts to cast whenever the pawn is undrafted.)</t>
  </si>
  <si>
    <t>TM_DeathsCharge_I.label</t>
  </si>
  <si>
    <t>Death's Charge (I)</t>
  </si>
  <si>
    <t>TM_DeathsCharge_I.description</t>
  </si>
  <si>
    <t>The Ambusher begins moving swiftly through the shadows, gaining stealth and a burst of movement speed for a short time.
(Autocast attempts to cast whenever the pawn is undrafted.)
Leveling this increases the duration of the buff and decreases the cost and cooldown. Requires 2 points to level.</t>
  </si>
  <si>
    <t>TM_DeathsCharge_II.label</t>
  </si>
  <si>
    <t>Death's Charge (II)</t>
  </si>
  <si>
    <t>TM_DeathsCharge_II.description</t>
  </si>
  <si>
    <t>TM_DeathsCharge_III.label</t>
  </si>
  <si>
    <t>Death's Charge (III)</t>
  </si>
  <si>
    <t>TM_DeathsCharge_III.description</t>
  </si>
  <si>
    <t>Projectile_Eviscerate.label</t>
  </si>
  <si>
    <t>Eviscerate</t>
  </si>
  <si>
    <t>TM_Eviscerate.label</t>
  </si>
  <si>
    <t>TM_Eviscerate.description</t>
  </si>
  <si>
    <t>The pawn viciously stabs a target, dealing major damage.</t>
  </si>
  <si>
    <t>TM_Eviscerate_I.label</t>
  </si>
  <si>
    <t>Eviscerate (I)</t>
  </si>
  <si>
    <t>TM_Eviscerate_I.description</t>
  </si>
  <si>
    <t>The pawn viciously stabs a target, dealing major damage.
Leveling this increases the damage dealt and decreases the cost and cooldown.</t>
  </si>
  <si>
    <t>TM_Eviscerate_II.label</t>
  </si>
  <si>
    <t>Eviscerate (II)</t>
  </si>
  <si>
    <t>TM_Eviscerate_II.description</t>
  </si>
  <si>
    <t>TM_Eviscerate_III.label</t>
  </si>
  <si>
    <t>Eviscerate (III)</t>
  </si>
  <si>
    <t>TM_Eviscerate_III.description</t>
  </si>
  <si>
    <t>Projectile_ChainJail.label</t>
  </si>
  <si>
    <t>Projectile_ChainJail_I.label</t>
  </si>
  <si>
    <t>Projectile_ChainJail_II.label</t>
  </si>
  <si>
    <t>Projectile_ChainJail_III.label</t>
  </si>
  <si>
    <t>TorannMagic.TMAbilityDef+TM_ChainJail.label</t>
  </si>
  <si>
    <t>TM_ChainJail.label</t>
  </si>
  <si>
    <t>Chain Jail</t>
  </si>
  <si>
    <t>TorannMagic.TMAbilityDef+TM_ChainJail.description</t>
  </si>
  <si>
    <t>TM_ChainJail.description</t>
  </si>
  <si>
    <t>Throws chains at up to two targets in the cast radius, stunning them for a long duration. If a target is directly hit, they are also pulled to the caster. The caster may hit themselves if they are in the cast radius.</t>
  </si>
  <si>
    <t>TorannMagic.TMAbilityDef+TM_ChainJailB.label</t>
  </si>
  <si>
    <t>TM_ChainJailB.label</t>
  </si>
  <si>
    <t>TorannMagic.TMAbilityDef+TM_ChainJailB.description</t>
  </si>
  <si>
    <t>TM_ChainJailB.description</t>
  </si>
  <si>
    <t>TorannMagic.TMAbilityDef+TM_ChainJail_I.label</t>
  </si>
  <si>
    <t>TM_ChainJail_I.label</t>
  </si>
  <si>
    <t>Chain Jail (I)</t>
  </si>
  <si>
    <t>TorannMagic.TMAbilityDef+TM_ChainJail_I.description</t>
  </si>
  <si>
    <t>TM_ChainJail_I.description</t>
  </si>
  <si>
    <t>Throws chains at up to three targets in the cast radius, stunning them for a long duration. If a target is directly hit, they are also pulled to the caster. The caster may hit themselves if they are in the cast radius.
Leveling this increases the duration of the stun and decreases the cooldown. Requires 2 points to level.</t>
  </si>
  <si>
    <t>TorannMagic.TMAbilityDef+TM_ChainJail_II.label</t>
  </si>
  <si>
    <t>TM_ChainJail_II.label</t>
  </si>
  <si>
    <t>Chain Jail (II)</t>
  </si>
  <si>
    <t>TorannMagic.TMAbilityDef+TM_ChainJail_II.description</t>
  </si>
  <si>
    <t>TM_ChainJail_II.description</t>
  </si>
  <si>
    <t>Throws chains at up to four targets in the cast radius, stunning them for a long duration. If a target is directly hit, they are also pulled to the caster. The caster may hit themselves if they are in the cast radius.
Leveling this increases the duration of the stun and decreases the cooldown. Requires 2 points to level.</t>
  </si>
  <si>
    <t>TorannMagic.TMAbilityDef+TM_ChainJail_III.label</t>
  </si>
  <si>
    <t>TM_ChainJail_III.label</t>
  </si>
  <si>
    <t>Chain Jail (III)</t>
  </si>
  <si>
    <t>TorannMagic.TMAbilityDef+TM_ChainJail_III.description</t>
  </si>
  <si>
    <t>TM_ChainJail_III.description</t>
  </si>
  <si>
    <t>Throws chains at up to five targets in the cast radius, stunning them for a long duration. If a target is directly hit, they are also pulled to the caster. The caster may hit themselves if they are in the cast radius.</t>
  </si>
  <si>
    <t>Projectile_ChainStrike.label</t>
  </si>
  <si>
    <t>TorannMagic.TMAbilityDef+TM_ChainStrike.label</t>
  </si>
  <si>
    <t>TM_ChainStrike.label</t>
  </si>
  <si>
    <t>Chain Strike</t>
  </si>
  <si>
    <t>TorannMagic.TMAbilityDef+TM_ChainStrike.description</t>
  </si>
  <si>
    <t>TM_ChainStrike.description</t>
  </si>
  <si>
    <t>Throws a chain at a target, then uses the chain to dash to the target, dealing damage to all creatures along the way.</t>
  </si>
  <si>
    <t>TorannMagic.TMAbilityDef+TM_ChainStrikeB.label</t>
  </si>
  <si>
    <t>TM_ChainStrikeB.label</t>
  </si>
  <si>
    <t>TorannMagic.TMAbilityDef+TM_ChainStrikeB.description</t>
  </si>
  <si>
    <t>TM_ChainStrikeB.description</t>
  </si>
  <si>
    <t>TorannMagic.TMAbilityDef+TM_ChainStrike_I.label</t>
  </si>
  <si>
    <t>TM_ChainStrike_I.label</t>
  </si>
  <si>
    <t>Chain Strike (I)</t>
  </si>
  <si>
    <t>TorannMagic.TMAbilityDef+TM_ChainStrike_I.description</t>
  </si>
  <si>
    <t>TM_ChainStrike_I.description</t>
  </si>
  <si>
    <t>Throws a chain at a target, then uses the chain to dash to the target, dealing damage to all creatures along the way.
Leveling this decreases the cost and cooldown.</t>
  </si>
  <si>
    <t>TorannMagic.TMAbilityDef+TM_ChainStrike_II.label</t>
  </si>
  <si>
    <t>TM_ChainStrike_II.label</t>
  </si>
  <si>
    <t>Chain Strike (II)</t>
  </si>
  <si>
    <t>TorannMagic.TMAbilityDef+TM_ChainStrike_II.description</t>
  </si>
  <si>
    <t>TM_ChainStrike_II.description</t>
  </si>
  <si>
    <t>TorannMagic.TMAbilityDef+TM_ChainStrike_III.label</t>
  </si>
  <si>
    <t>TM_ChainStrike_III.label</t>
  </si>
  <si>
    <t>Chain Strike (III)</t>
  </si>
  <si>
    <t>TorannMagic.TMAbilityDef+TM_ChainStrike_III.description</t>
  </si>
  <si>
    <t>TM_ChainStrike_III.description</t>
  </si>
  <si>
    <t>Projectile_ChainFlurry.label</t>
  </si>
  <si>
    <t>TorannMagic.TMAbilityDef+TM_ChainFlurry.label</t>
  </si>
  <si>
    <t>TM_ChainFlurry.label</t>
  </si>
  <si>
    <t>Chain Flurry</t>
  </si>
  <si>
    <t>TorannMagic.TMAbilityDef+TM_ChainFlurry.description</t>
  </si>
  <si>
    <t>TM_ChainFlurry.description</t>
  </si>
  <si>
    <t>Throws chains at up to two targets in the cast radius, dealing damage multiple times and potentially briefly stunning them. If a target is directly hit, they are also pulled to the caster. The caster may hit themselves if they are in the cast radius.
[The chain AoE does not extend past the max cast radius.]</t>
  </si>
  <si>
    <t>TorannMagic.TMAbilityDef+TM_ChainFlurryB.label</t>
  </si>
  <si>
    <t>TM_ChainFlurryB.label</t>
  </si>
  <si>
    <t>TorannMagic.TMAbilityDef+TM_ChainFlurryB.description</t>
  </si>
  <si>
    <t>TM_ChainFlurryB.description</t>
  </si>
  <si>
    <t>TorannMagic.TMAbilityDef+TM_ChainFlurry_I.label</t>
  </si>
  <si>
    <t>TM_ChainFlurry_I.label</t>
  </si>
  <si>
    <t>Chain Flurry (I)</t>
  </si>
  <si>
    <t>TorannMagic.TMAbilityDef+TM_ChainFlurry_I.description</t>
  </si>
  <si>
    <t>TM_ChainFlurry_I.description</t>
  </si>
  <si>
    <t>Throws chains at up to three targets in the cast radius, dealing damage multiple times and potentially briefly stunning them. If a target is directly hit, they are also pulled to the caster. The caster may hit themselves if they are in the cast radius.
[The chain AoE does not extend past the max cast radius.]
Leveling this increases the max number of targets and number of strikes and reduces the cooldown. Requires 3 points to level.</t>
  </si>
  <si>
    <t>TorannMagic.TMAbilityDef+TM_ChainFlurry_II.label</t>
  </si>
  <si>
    <t>TM_ChainFlurry_II.label</t>
  </si>
  <si>
    <t>Chain Flurry (II)</t>
  </si>
  <si>
    <t>TorannMagic.TMAbilityDef+TM_ChainFlurry_II.description</t>
  </si>
  <si>
    <t>TM_ChainFlurry_II.description</t>
  </si>
  <si>
    <t>Throws chains at up to four targets in the cast radius, dealing damage multiple times and potentially briefly stunning them. If a target is directly hit, they are also pulled to the caster. The caster may hit themselves if they are in the cast radius.
[The chain AoE does not extend past the max cast radius.]
Leveling this increases the max number of targets and number of strikes and reduces the cooldown. Requires 3 points to level.</t>
  </si>
  <si>
    <t>TorannMagic.TMAbilityDef+TM_ChainFlurry_III.label</t>
  </si>
  <si>
    <t>TM_ChainFlurry_III.label</t>
  </si>
  <si>
    <t>Chain Flurry (III)</t>
  </si>
  <si>
    <t>TorannMagic.TMAbilityDef+TM_ChainFlurry_III.description</t>
  </si>
  <si>
    <t>TM_ChainFlurry_III.description</t>
  </si>
  <si>
    <t>Throws chains at up to five targets in the cast radius, dealing damage multiple times and potentially briefly stunning them. If a target is directly hit, they are also pulled to the caster. The caster may hit themselves if they are in the cast radius.
[The chain AoE does not extend past the max cast radius.]</t>
  </si>
  <si>
    <t>Projectile_Condemn.label</t>
  </si>
  <si>
    <t>Projectile_Condemn_I.label</t>
  </si>
  <si>
    <t>Projectile_Condemn_II.label</t>
  </si>
  <si>
    <t>Projectile_Condemn_III.label</t>
  </si>
  <si>
    <t>TorannMagic.TMAbilityDef+TM_Condemn.label</t>
  </si>
  <si>
    <t>TM_Condemn.label</t>
  </si>
  <si>
    <t>Condemn</t>
  </si>
  <si>
    <t>TorannMagic.TMAbilityDef+TM_Condemn.description</t>
  </si>
  <si>
    <t>TM_Condemn.description</t>
  </si>
  <si>
    <t>Tosses a chain at a single target, then forcefully yanks them in, stunning them for a short duration in front of the caster.</t>
  </si>
  <si>
    <t>TorannMagic.TMAbilityDef+TM_CondemnB.label</t>
  </si>
  <si>
    <t>TM_CondemnB.label</t>
  </si>
  <si>
    <t>TorannMagic.TMAbilityDef+TM_CondemnB.description</t>
  </si>
  <si>
    <t>TM_CondemnB.description</t>
  </si>
  <si>
    <t>TorannMagic.TMAbilityDef+TM_Condemn_I.label</t>
  </si>
  <si>
    <t>TM_Condemn_I.label</t>
  </si>
  <si>
    <t>Condemn (I)</t>
  </si>
  <si>
    <t>TorannMagic.TMAbilityDef+TM_Condemn_I.description</t>
  </si>
  <si>
    <t>TM_Condemn_I.description</t>
  </si>
  <si>
    <t>Tosses a chain at a single target, then forcefully yanks them in, stunning them for a short duration in front of the caster.
Leveling this increases the stun duration and decreases the cost and cooldown.</t>
  </si>
  <si>
    <t>TorannMagic.TMAbilityDef+TM_Condemn_II.label</t>
  </si>
  <si>
    <t>TM_Condemn_II.label</t>
  </si>
  <si>
    <t>Condemn (II)</t>
  </si>
  <si>
    <t>TorannMagic.TMAbilityDef+TM_Condemn_II.description</t>
  </si>
  <si>
    <t>TM_Condemn_II.description</t>
  </si>
  <si>
    <t>TorannMagic.TMAbilityDef+TM_Condemn_III.label</t>
  </si>
  <si>
    <t>TM_Condemn_III.label</t>
  </si>
  <si>
    <t>Condemn (III)</t>
  </si>
  <si>
    <t>TorannMagic.TMAbilityDef+TM_Condemn_III.description</t>
  </si>
  <si>
    <t>TM_Condemn_III.description</t>
  </si>
  <si>
    <t>Projectile_ChainWard.label</t>
  </si>
  <si>
    <t>TorannMagic.TMAbilityDef+TM_ChainWard.label</t>
  </si>
  <si>
    <t>TM_ChainWard.label</t>
  </si>
  <si>
    <t>TorannMagic.TMAbilityDef+TM_ChainWard.description</t>
  </si>
  <si>
    <t>TM_ChainWard.description</t>
  </si>
  <si>
    <t>Throws chains at up to five targets in the cast radius, granting them increased defense for a moderate duration. If a target is directly hit, they are also pulled to the caster. The caster may hit themselves if they are in the cast radius.
(Autocast checks for nearby allies without the buff while the pawn is undrafted.)</t>
  </si>
  <si>
    <t>TorannMagic.TMAbilityDef+TM_ChainWardB.label</t>
  </si>
  <si>
    <t>TM_ChainWardB.label</t>
  </si>
  <si>
    <t>TorannMagic.TMAbilityDef+TM_ChainWardB.description</t>
  </si>
  <si>
    <t>TM_ChainWardB.description</t>
  </si>
  <si>
    <t>Throws chains at up to five targets in the cast radius, granting them increased defense for a moderate duration. If a target is directly hit, they are also pulled to the caster.
(Autocast checks for nearby allies without the buff while the pawn is undrafted.)</t>
  </si>
  <si>
    <t>TorannMagic.TMAbilityDef+TM_ChainWard_I.label</t>
  </si>
  <si>
    <t>TM_ChainWard_I.label</t>
  </si>
  <si>
    <t>Chain Ward (I)</t>
  </si>
  <si>
    <t>TorannMagic.TMAbilityDef+TM_ChainWard_I.description</t>
  </si>
  <si>
    <t>TM_ChainWard_I.description</t>
  </si>
  <si>
    <t>Throws chains at up to five targets in the cast radius, granting them increased defense for a moderate duration. If a target is directly hit, they are also pulled to the caster.
(Autocast checks for nearby allies without the buff while the pawn is undrafted.)
Leveling this increases the duration and strength of the buff and increases the max number of targets affected. Requires 2 points to level.</t>
  </si>
  <si>
    <t>TorannMagic.TMAbilityDef+TM_ChainWard_II.label</t>
  </si>
  <si>
    <t>TM_ChainWard_II.label</t>
  </si>
  <si>
    <t>Chain Ward (II)</t>
  </si>
  <si>
    <t>TorannMagic.TMAbilityDef+TM_ChainWard_II.description</t>
  </si>
  <si>
    <t>TM_ChainWard_II.description</t>
  </si>
  <si>
    <t>TorannMagic.TMAbilityDef+TM_ChainWard_III.label</t>
  </si>
  <si>
    <t>TM_ChainWard_III.label</t>
  </si>
  <si>
    <t>Chain Ward (III)</t>
  </si>
  <si>
    <t>TorannMagic.TMAbilityDef+TM_ChainWard_III.description</t>
  </si>
  <si>
    <t>TM_ChainWard_III.description</t>
  </si>
  <si>
    <t>TM_DisguiseKit.label</t>
  </si>
  <si>
    <t>Disguise Kit</t>
  </si>
  <si>
    <t>TM_DisguiseKit.description</t>
  </si>
  <si>
    <t>The Saboteur puts on a disguise, fooling most enemies into thinking they are a harmless entity. Directly attacking an enemy or casting any ability will break the disguise. Pawns that are already attacking the Saboteur will not be fooled.</t>
  </si>
  <si>
    <t>Projectile_StickyBombs.label</t>
  </si>
  <si>
    <t>sticky bomb</t>
  </si>
  <si>
    <t>Projectile_StickyBombs_I.label</t>
  </si>
  <si>
    <t>Projectile_StickyBombs_II.label</t>
  </si>
  <si>
    <t>Projectile_StickyBombs_III.label</t>
  </si>
  <si>
    <t>TorannMagic.TMAbilityDef+TM_StickyBombs.label</t>
  </si>
  <si>
    <t>TM_StickyBombs.label</t>
  </si>
  <si>
    <t>Sticky Bombs</t>
  </si>
  <si>
    <t>TorannMagic.TMAbilityDef+TM_StickyBombs.description</t>
  </si>
  <si>
    <t>TM_StickyBombs.description</t>
  </si>
  <si>
    <t>The Saboteur tosses sticky bombs onto buildings or terrain in the area, which explode after a moderate delay.</t>
  </si>
  <si>
    <t>TorannMagic.TMAbilityDef+TM_StickyBombsB.label</t>
  </si>
  <si>
    <t>TM_StickyBombsB.label</t>
  </si>
  <si>
    <t>TorannMagic.TMAbilityDef+TM_StickyBombsB.description</t>
  </si>
  <si>
    <t>TM_StickyBombsB.description</t>
  </si>
  <si>
    <t>TorannMagic.TMAbilityDef+TM_StickyBombs_I.label</t>
  </si>
  <si>
    <t>TM_StickyBombs_I.label</t>
  </si>
  <si>
    <t>Sticky Bombs (I)</t>
  </si>
  <si>
    <t>TorannMagic.TMAbilityDef+TM_StickyBombs_I.description</t>
  </si>
  <si>
    <t>TM_StickyBombs_I.description</t>
  </si>
  <si>
    <t>The Saboteur tosses sticky bombs onto buildings or terrain in the area, which explode after a moderate delay.
Leveling this increases the explosion radius and damage of each bomb and decreases the cooldown and cast time of the ability. Requires 2 points to level.</t>
  </si>
  <si>
    <t>TorannMagic.TMAbilityDef+TM_StickyBombs_II.label</t>
  </si>
  <si>
    <t>TM_StickyBombs_II.label</t>
  </si>
  <si>
    <t>Sticky Bombs (II)</t>
  </si>
  <si>
    <t>TorannMagic.TMAbilityDef+TM_StickyBombs_II.description</t>
  </si>
  <si>
    <t>TM_StickyBombs_II.description</t>
  </si>
  <si>
    <t>TorannMagic.TMAbilityDef+TM_StickyBombs_III.label</t>
  </si>
  <si>
    <t>TM_StickyBombs_III.label</t>
  </si>
  <si>
    <t>Sticky Bombs (III)</t>
  </si>
  <si>
    <t>TorannMagic.TMAbilityDef+TM_StickyBombs_III.description</t>
  </si>
  <si>
    <t>TM_StickyBombs_III.description</t>
  </si>
  <si>
    <t>Projectile_C45Explosives.label</t>
  </si>
  <si>
    <t>class C-45 explosive</t>
  </si>
  <si>
    <t>Projectile_C45Explosives_I.label</t>
  </si>
  <si>
    <t>Projectile_C45Explosives_II.label</t>
  </si>
  <si>
    <t>Projectile_C45Explosives_III.label</t>
  </si>
  <si>
    <t>TorannMagic.TMAbilityDef+TM_C45Explosives.label</t>
  </si>
  <si>
    <t>TM_C45Explosives.label</t>
  </si>
  <si>
    <t>Class C-45 Explosives</t>
  </si>
  <si>
    <t>TorannMagic.TMAbilityDef+TM_C45Explosives.description</t>
  </si>
  <si>
    <t>TM_C45Explosives.description</t>
  </si>
  <si>
    <t>The Saboteur tosses extremely dangerous explosives onto buildings or terrain in the area. They explode after a long delay in a massive explosion.</t>
  </si>
  <si>
    <t>TorannMagic.TMAbilityDef+TM_C45ExplosivesB.label</t>
  </si>
  <si>
    <t>TM_C45ExplosivesB.label</t>
  </si>
  <si>
    <t>TorannMagic.TMAbilityDef+TM_C45ExplosivesB.description</t>
  </si>
  <si>
    <t>TM_C45ExplosivesB.description</t>
  </si>
  <si>
    <t>TorannMagic.TMAbilityDef+TM_C45Explosives_I.label</t>
  </si>
  <si>
    <t>TM_C45Explosives_I.label</t>
  </si>
  <si>
    <t>Class C-45 Explosives (I)</t>
  </si>
  <si>
    <t>TorannMagic.TMAbilityDef+TM_C45Explosives_I.description</t>
  </si>
  <si>
    <t>TM_C45Explosives_I.description</t>
  </si>
  <si>
    <t>The Saboteur tosses extremely dangerous explosives onto buildings or terrain in the area. They explode after a long delay in a massive explosion.
Leveling this increases the explosion radius and damage of each bomb and decreases the cost and cast time of the ability. The bomb toss radius is slightly increased at max rank. Requires 4 points to level.</t>
  </si>
  <si>
    <t>TorannMagic.TMAbilityDef+TM_C45Explosives_II.label</t>
  </si>
  <si>
    <t>TM_C45Explosives_II.label</t>
  </si>
  <si>
    <t>Class C-45 Explosives (II)</t>
  </si>
  <si>
    <t>TorannMagic.TMAbilityDef+TM_C45Explosives_II.description</t>
  </si>
  <si>
    <t>TM_C45Explosives_II.description</t>
  </si>
  <si>
    <t>TorannMagic.TMAbilityDef+TM_C45Explosives_III.label</t>
  </si>
  <si>
    <t>TM_C45Explosives_III.label</t>
  </si>
  <si>
    <t>Class C-45 Explosives (III)</t>
  </si>
  <si>
    <t>TorannMagic.TMAbilityDef+TM_C45Explosives_III.description</t>
  </si>
  <si>
    <t>TM_C45Explosives_III.description</t>
  </si>
  <si>
    <t>Projectile_TimedCharge.label</t>
  </si>
  <si>
    <t>timed charge</t>
  </si>
  <si>
    <t>Projectile_TimedCharge_I.label</t>
  </si>
  <si>
    <t>Projectile_TimedCharge_II.label</t>
  </si>
  <si>
    <t>Projectile_TimedCharge_III.label</t>
  </si>
  <si>
    <t>TorannMagic.TMAbilityDef+TM_TimedCharge.label</t>
  </si>
  <si>
    <t>TM_TimedCharge.label</t>
  </si>
  <si>
    <t>Timed Charge</t>
  </si>
  <si>
    <t>TorannMagic.TMAbilityDef+TM_TimedCharge.description</t>
  </si>
  <si>
    <t>TM_TimedCharge.description</t>
  </si>
  <si>
    <t>Drops a timed explosive with a long fuse that explodes in a large radius.</t>
  </si>
  <si>
    <t>TorannMagic.TMAbilityDef+TM_TimedChargeB.label</t>
  </si>
  <si>
    <t>TM_TimedChargeB.label</t>
  </si>
  <si>
    <t>TorannMagic.TMAbilityDef+TM_TimedChargeB.description</t>
  </si>
  <si>
    <t>TM_TimedChargeB.description</t>
  </si>
  <si>
    <t>TorannMagic.TMAbilityDef+TM_TimedCharge_I.label</t>
  </si>
  <si>
    <t>TM_TimedCharge_I.label</t>
  </si>
  <si>
    <t>Timed Charge (I)</t>
  </si>
  <si>
    <t>TorannMagic.TMAbilityDef+TM_TimedCharge_I.description</t>
  </si>
  <si>
    <t>TM_TimedCharge_I.description</t>
  </si>
  <si>
    <t>Drops a timed explosive with a long fuse that explodes in a large radius.
Leveling this increases the damage of the explosion and the explosion radius and decreases the cooldown. Requires 2 points to level.</t>
  </si>
  <si>
    <t>TorannMagic.TMAbilityDef+TM_TimedCharge_II.label</t>
  </si>
  <si>
    <t>TM_TimedCharge_II.label</t>
  </si>
  <si>
    <t>Timed Charge (II)</t>
  </si>
  <si>
    <t>TorannMagic.TMAbilityDef+TM_TimedCharge_II.description</t>
  </si>
  <si>
    <t>TM_TimedCharge_II.description</t>
  </si>
  <si>
    <t>TorannMagic.TMAbilityDef+TM_TimedCharge_III.label</t>
  </si>
  <si>
    <t>TM_TimedCharge_III.label</t>
  </si>
  <si>
    <t>Timed Charge (III)</t>
  </si>
  <si>
    <t>TorannMagic.TMAbilityDef+TM_TimedCharge_III.description</t>
  </si>
  <si>
    <t>TM_TimedCharge_III.description</t>
  </si>
  <si>
    <t>Projectile_Flashbang.label</t>
  </si>
  <si>
    <t>flashbang</t>
  </si>
  <si>
    <t>Projectile_Flashbang_I.label</t>
  </si>
  <si>
    <t>Projectile_Flashbang_II.label</t>
  </si>
  <si>
    <t>Projectile_Flashbang_III.label</t>
  </si>
  <si>
    <t>TorannMagic.TMAbilityDef+TM_Flashbang.label</t>
  </si>
  <si>
    <t>TM_Flashbang.label</t>
  </si>
  <si>
    <t>Flashbang</t>
  </si>
  <si>
    <t>TorannMagic.TMAbilityDef+TM_Flashbang.description</t>
  </si>
  <si>
    <t>TM_Flashbang.description</t>
  </si>
  <si>
    <t>Drops a timed flashbang with a short fuse that explodes in a huge radius, stunning everything nearby.</t>
  </si>
  <si>
    <t>TorannMagic.TMAbilityDef+TM_FlashbangB.label</t>
  </si>
  <si>
    <t>TM_FlashbangB.label</t>
  </si>
  <si>
    <t>TorannMagic.TMAbilityDef+TM_FlashbangB.description</t>
  </si>
  <si>
    <t>TM_FlashbangB.description</t>
  </si>
  <si>
    <t>TorannMagic.TMAbilityDef+TM_Flashbang_I.label</t>
  </si>
  <si>
    <t>TM_Flashbang_I.label</t>
  </si>
  <si>
    <t>Flashbang (I)</t>
  </si>
  <si>
    <t>TorannMagic.TMAbilityDef+TM_Flashbang_I.description</t>
  </si>
  <si>
    <t>TM_Flashbang_I.description</t>
  </si>
  <si>
    <t>Drops a timed flashbang with a short fuse that explodes in a huge radius, stunning everything nearby.
Leveling this increases the explosion radius and stun duration and reduces the cost. Requires 2 points to level.</t>
  </si>
  <si>
    <t>TorannMagic.TMAbilityDef+TM_Flashbang_II.label</t>
  </si>
  <si>
    <t>TM_Flashbang_II.label</t>
  </si>
  <si>
    <t>Flashbang (II)</t>
  </si>
  <si>
    <t>TorannMagic.TMAbilityDef+TM_Flashbang_II.description</t>
  </si>
  <si>
    <t>TM_Flashbang_II.description</t>
  </si>
  <si>
    <t>TorannMagic.TMAbilityDef+TM_Flashbang_III.label</t>
  </si>
  <si>
    <t>TM_Flashbang_III.label</t>
  </si>
  <si>
    <t>Flashbang (III)</t>
  </si>
  <si>
    <t>TorannMagic.TMAbilityDef+TM_Flashbang_III.description</t>
  </si>
  <si>
    <t>TM_Flashbang_III.description</t>
  </si>
  <si>
    <t>TM_GuidedHands.label</t>
  </si>
  <si>
    <t>TM_GuidedHands.description</t>
  </si>
  <si>
    <t>Casts a spell on a pawn that grants greatly increased construction speed for a short time, as well as a short burst of movement speed.
(Autocast will attempt to cast on nearby allies whenever the pawn is undrafted.)</t>
  </si>
  <si>
    <t>TM_GuidedHands_I.label</t>
  </si>
  <si>
    <t>Guided Hands (I)</t>
  </si>
  <si>
    <t>TM_GuidedHands_I.description</t>
  </si>
  <si>
    <t>Casts a spell on a pawn that grants greatly increased construction speed for a short time, as well as a short burst of movement speed.
(Autocast will attempt to cast on nearby allies whenever the pawn is undrafted.)
Leveling this increases the duration of the buff and reduces the cost and cooldown. Requires 2 points to level.</t>
  </si>
  <si>
    <t>TM_GuidedHands_II.label</t>
  </si>
  <si>
    <t>Guided Hands (II)</t>
  </si>
  <si>
    <t>TM_GuidedHands_II.description</t>
  </si>
  <si>
    <t>TM_GuidedHands_III.label</t>
  </si>
  <si>
    <t>Guided Hands (III)</t>
  </si>
  <si>
    <t>TM_GuidedHands_III.description</t>
  </si>
  <si>
    <t>Projectile_CreateSupplies.label</t>
  </si>
  <si>
    <t>Create Supplies</t>
  </si>
  <si>
    <t>TM_CreateSupplies.label</t>
  </si>
  <si>
    <t>TM_CreateSupplies.description</t>
  </si>
  <si>
    <t>The Architect conjures a small amount of building supplies at their feet. Conjures wood, steel, and stone.</t>
  </si>
  <si>
    <t>TM_CreateSupplies_I.label</t>
  </si>
  <si>
    <t>Create Supplies (I)</t>
  </si>
  <si>
    <t>TM_CreateSupplies_I.description</t>
  </si>
  <si>
    <t>The Architect conjures a small amount of building supplies at their feet. Conjures wood, steel, and stone.
Leveling this increases the amount of supplies created and reduces the cost and cooldown. Requires 2 points to level.</t>
  </si>
  <si>
    <t>TM_CreateSupplies_II.label</t>
  </si>
  <si>
    <t>Create Supplies (II)</t>
  </si>
  <si>
    <t>TM_CreateSupplies_II.description</t>
  </si>
  <si>
    <t>TM_CreateSupplies_III.label</t>
  </si>
  <si>
    <t>Create Supplies (III)</t>
  </si>
  <si>
    <t>TM_CreateSupplies_III.description</t>
  </si>
  <si>
    <t>TM_CreateWall.label</t>
  </si>
  <si>
    <t>Create Wall</t>
  </si>
  <si>
    <t>TM_CreateWall.description</t>
  </si>
  <si>
    <t>Summons a wall at a targeted location.</t>
  </si>
  <si>
    <t>TM_CreateWall_I.label</t>
  </si>
  <si>
    <t>Create Wall (I)</t>
  </si>
  <si>
    <t>TM_CreateWall_I.description</t>
  </si>
  <si>
    <t>Summons a wall at a targeted location.
Leveling this reduces the cost and cooldown.</t>
  </si>
  <si>
    <t>TM_CreateWall_II.label</t>
  </si>
  <si>
    <t>Create Wall (II)</t>
  </si>
  <si>
    <t>TM_CreateWall_II.description</t>
  </si>
  <si>
    <t>TM_CreateWall_III.label</t>
  </si>
  <si>
    <t>Create Wall (III)</t>
  </si>
  <si>
    <t>TM_CreateWall_III.description</t>
  </si>
  <si>
    <t>TM_CreateDoor.label</t>
  </si>
  <si>
    <t>Create Door</t>
  </si>
  <si>
    <t>TM_CreateDoor.description</t>
  </si>
  <si>
    <t>Creates a door at a target location.</t>
  </si>
  <si>
    <t>TM_CreateDoor_I.label</t>
  </si>
  <si>
    <t>Create Door (I)</t>
  </si>
  <si>
    <t>TM_CreateDoor_I.description</t>
  </si>
  <si>
    <t>Creates a door at a target location.
Leveling this reduces the cost and cooldown.</t>
  </si>
  <si>
    <t>TM_CreateDoor_II.label</t>
  </si>
  <si>
    <t>Create Door (II)</t>
  </si>
  <si>
    <t>TM_CreateDoor_II.description</t>
  </si>
  <si>
    <t>TM_CreateDoor_III.label</t>
  </si>
  <si>
    <t>Create Door (III)</t>
  </si>
  <si>
    <t>TM_CreateDoor_III.description</t>
  </si>
  <si>
    <t>TM_CreateLight.label</t>
  </si>
  <si>
    <t>Create Light</t>
  </si>
  <si>
    <t>TM_CreateLight.description</t>
  </si>
  <si>
    <t>Summons a magelight at a location that grants light until it is deconstructed or destroyed. The magelight is fragile; if it is damaged in any way it will explode in a cloud of dust, stunning anything nearby for a short time.</t>
  </si>
  <si>
    <t>TM_CreateLight_I.label</t>
  </si>
  <si>
    <t>Create Light (I)</t>
  </si>
  <si>
    <t>TM_CreateLight_I.description</t>
  </si>
  <si>
    <t>Summons a magelight at a location that grants light until it is deconstructed or destroyed. The light is fragile; if it is damaged in any way it will explode in a cloud of dust, stunning anything nearby for a short time.
Leveling this reduces the cost and cooldown.</t>
  </si>
  <si>
    <t>TM_CreateLight_II.label</t>
  </si>
  <si>
    <t>Create Light (II)</t>
  </si>
  <si>
    <t>TM_CreateLight_II.description</t>
  </si>
  <si>
    <t>TM_CreateLight_III.label</t>
  </si>
  <si>
    <t>Create Light (III)</t>
  </si>
  <si>
    <t>TM_CreateLight_III.description</t>
  </si>
  <si>
    <t>Summons a magelight at a location that grants light until it is deconstructed or destroyed. The light is fragile; if it is damaged in any way it will explode in a cloud of dust, stunning anything nearby for a short time.</t>
  </si>
  <si>
    <t>Projectile_Demolish.label</t>
  </si>
  <si>
    <t>Demolish</t>
  </si>
  <si>
    <t>TM_Demolish.label</t>
  </si>
  <si>
    <t>TM_Demolish.description</t>
  </si>
  <si>
    <t>The Architect channels magic to destroy all buildings in a small area.</t>
  </si>
  <si>
    <t>TM_Demolish_I.label</t>
  </si>
  <si>
    <t>Demolish (I)</t>
  </si>
  <si>
    <t>TM_Demolish_I.description</t>
  </si>
  <si>
    <t>The Architect channels magic to destroy all buildings in a small area.
Leveling this reduces the cost and cooldown.</t>
  </si>
  <si>
    <t>TM_Demolish_II.label</t>
  </si>
  <si>
    <t>Demolish (II)</t>
  </si>
  <si>
    <t>TM_Demolish_II.description</t>
  </si>
  <si>
    <t>TM_Demolish_III.label</t>
  </si>
  <si>
    <t>Demolish (III)</t>
  </si>
  <si>
    <t>TM_Demolish_III.description</t>
  </si>
  <si>
    <t>TM_CreateMine.label</t>
  </si>
  <si>
    <t>Create Mine</t>
  </si>
  <si>
    <t>TM_CreateMine.description</t>
  </si>
  <si>
    <t>TM_CreateTurret.label</t>
  </si>
  <si>
    <t>Create Turret</t>
  </si>
  <si>
    <t>TM_CreateTurret.description</t>
  </si>
  <si>
    <t>Summons and manifests magical energy to form an automated defense turret that is tethered to a physical location.  The turret channels arcane current into a focal point that emits bursts of raw energy.  When the tether holding the turret to the physical world dissipates, the turret will harmlessly dissolve back into magical energy.  If the turret is destroyed, this event can be more destructive.</t>
  </si>
  <si>
    <t>Projectile_RendingVines.label</t>
  </si>
  <si>
    <t>Box of Nails</t>
  </si>
  <si>
    <t>Projectile_RendingVines_I.label</t>
  </si>
  <si>
    <t>Projectile_RendingVines_II.label</t>
  </si>
  <si>
    <t>Projectile_RendingVines_III.label</t>
  </si>
  <si>
    <t>TM_RendingVines.label</t>
  </si>
  <si>
    <t>TM_RendingVines.description</t>
  </si>
  <si>
    <t>Teleports spare scrap metal and nails to an area, damaging all units that attempt to cross the area.</t>
  </si>
  <si>
    <t>TM_RendingVines_I.label</t>
  </si>
  <si>
    <t>Box of Nails (I)</t>
  </si>
  <si>
    <t>TM_RendingVines_I.description</t>
  </si>
  <si>
    <t>Teleports spare scrap metal and nails to an area, damaging all units that attempt to cross the area.
Leveling this increases the size of the covered area and reduces the cost and cooldown. Requires 2 points to level.</t>
  </si>
  <si>
    <t>TM_RendingVines_II.label</t>
  </si>
  <si>
    <t>Box of Nails (II)</t>
  </si>
  <si>
    <t>TM_RendingVines_II.description</t>
  </si>
  <si>
    <t>TM_RendingVines_III.label</t>
  </si>
  <si>
    <t>Box of Nails (III)</t>
  </si>
  <si>
    <t>TM_RendingVines_III.description</t>
  </si>
  <si>
    <t>Projectile_Enflame.label</t>
  </si>
  <si>
    <t>Enflame</t>
  </si>
  <si>
    <t>Projectile_Enflame_I.label</t>
  </si>
  <si>
    <t>Projectile_Enflame_II.label</t>
  </si>
  <si>
    <t>Projectile_Enflame_III.label</t>
  </si>
  <si>
    <t>TM_Enflame.label</t>
  </si>
  <si>
    <t>TM_Enflame.description</t>
  </si>
  <si>
    <t>Summons a ring of flames at a targeted location.</t>
  </si>
  <si>
    <t>TM_Enflame_I.label</t>
  </si>
  <si>
    <t>Enflame (I)</t>
  </si>
  <si>
    <t>TM_Enflame_I.description</t>
  </si>
  <si>
    <t>Summons a ring of flames at a targeted location.
Leveling this increases the size of the ring and reduces the cost and cooldown. Requires 2 points to level.</t>
  </si>
  <si>
    <t>TM_Enflame_II.label</t>
  </si>
  <si>
    <t>Enflame (II)</t>
  </si>
  <si>
    <t>TM_Enflame_II.description</t>
  </si>
  <si>
    <t>TM_Enflame_III.label</t>
  </si>
  <si>
    <t>Enflame (III)</t>
  </si>
  <si>
    <t>TM_Enflame_III.description</t>
  </si>
  <si>
    <t>Projectile_WallDrop.label</t>
  </si>
  <si>
    <t>vines</t>
  </si>
  <si>
    <t>Projectile_WallDrop_I.label</t>
  </si>
  <si>
    <t>Projectile_WallDrop_II.label</t>
  </si>
  <si>
    <t>Projectile_WallDrop_III.label</t>
  </si>
  <si>
    <t>TM_WallDrop.label</t>
  </si>
  <si>
    <t>Wall Drop</t>
  </si>
  <si>
    <t>TM_WallDrop.description</t>
  </si>
  <si>
    <t>Summons a large ring of walls in an area. The walls last for a moderate duration before dissipating.</t>
  </si>
  <si>
    <t>TM_WallDrop_I.label</t>
  </si>
  <si>
    <t>Wall Drop (I)</t>
  </si>
  <si>
    <t>TM_WallDrop_I.description</t>
  </si>
  <si>
    <t>Summons a large ring of walls in an area. The walls last for a moderate duration before dissipating.
Leveling this increase the size of the ring and decreases the cost and cooldown. Requires 2 points to level.</t>
  </si>
  <si>
    <t>TM_WallDrop_II.label</t>
  </si>
  <si>
    <t>Wall Drop (II)</t>
  </si>
  <si>
    <t>TM_WallDrop_II.description</t>
  </si>
  <si>
    <t>TM_WallDrop_III.label</t>
  </si>
  <si>
    <t>Wall Drop (III)</t>
  </si>
  <si>
    <t>TM_WallDrop_III.description</t>
  </si>
  <si>
    <t>Projectile_ArcaneMinefield.label</t>
  </si>
  <si>
    <t>Arcane Minefield</t>
  </si>
  <si>
    <t>Projectile_ArcaneMinefield_I.label</t>
  </si>
  <si>
    <t>Projectile_ArcaneMinefield_II.label</t>
  </si>
  <si>
    <t>Projectile_ArcaneMinefield_III.label</t>
  </si>
  <si>
    <t>TM_ArcaneMinefield.label</t>
  </si>
  <si>
    <t>TM_ArcaneMinefield.description</t>
  </si>
  <si>
    <t>Summons numerous arcane mines at a targeted location.</t>
  </si>
  <si>
    <t>TM_ArcaneMinefield_I.label</t>
  </si>
  <si>
    <t>Arcane Minefield (I)</t>
  </si>
  <si>
    <t>TM_ArcaneMinefield_I.description</t>
  </si>
  <si>
    <t>Summons numerous arcane mines at a targeted location.
Leveling this increases the size of the minefield and the number of mines spawned. Requires 4 points to level.</t>
  </si>
  <si>
    <t>TM_ArcaneMinefield_II.label</t>
  </si>
  <si>
    <t>Arcane Minefield (II)</t>
  </si>
  <si>
    <t>TM_ArcaneMinefield_II.description</t>
  </si>
  <si>
    <t>TM_ArcaneMinefield_III.label</t>
  </si>
  <si>
    <t>Arcane Minefield (III)</t>
  </si>
  <si>
    <t>TM_ArcaneMinefield_III.description</t>
  </si>
  <si>
    <t>TM_Destabilize.label</t>
  </si>
  <si>
    <t>Destabilize</t>
  </si>
  <si>
    <t>TM_Destabilize.description</t>
  </si>
  <si>
    <t>The Architect destabilizes the structure of buildings and terrain in an area, instantly destroying them. Structures that are destroyed collapse into an Unstable Singularity, which explode after a short time.</t>
  </si>
  <si>
    <t>TM_Destabilize_I.label</t>
  </si>
  <si>
    <t>Destabilize (I)</t>
  </si>
  <si>
    <t>TM_Destabilize_I.description</t>
  </si>
  <si>
    <t>The Architect destabilizes the structure of buildings and terrain in an area, instantly destroying them. Structures that are destroyed collapse into an Unstable Singularity, which explode after a short time.
Leveling this increases the damage and reduces the cost and cooldown. Slightly increases spell radius at max rank. Requires 2 points to level.</t>
  </si>
  <si>
    <t>TM_Destabilize_II.label</t>
  </si>
  <si>
    <t>Destabilize (II)</t>
  </si>
  <si>
    <t>TM_Destabilize_II.description</t>
  </si>
  <si>
    <t>TM_Destabilize_III.label</t>
  </si>
  <si>
    <t>Destabilize (III)</t>
  </si>
  <si>
    <t>TM_Destabilize_III.description</t>
  </si>
  <si>
    <t>Projectile_ElementalRift.label</t>
  </si>
  <si>
    <t>Elemental Rift</t>
  </si>
  <si>
    <t>TM_ElementalRift.label</t>
  </si>
  <si>
    <t>TM_ElementalRift.description</t>
  </si>
  <si>
    <t>The Architect attempts to tear a rift in reality, summoning numerous portals leading to elemental planes of destruction. Hostile elementals will pour out until the portals are destroyed. While the portals remain, hostile weather conditions will also plague the map.</t>
  </si>
  <si>
    <t>Projectile_Fortify.label</t>
  </si>
  <si>
    <t>encase projectile</t>
  </si>
  <si>
    <t>Projectile_Fortify_I.label</t>
  </si>
  <si>
    <t>Projectile_Fortify_II.label</t>
  </si>
  <si>
    <t>Projectile_Fortify_III.label</t>
  </si>
  <si>
    <t>TorannMagic.TMAbilityDef+TM_Fortify.label</t>
  </si>
  <si>
    <t>TM_Fortify.label</t>
  </si>
  <si>
    <t>Fortify</t>
  </si>
  <si>
    <t>TorannMagic.TMAbilityDef+TM_Fortify.description</t>
  </si>
  <si>
    <t>TM_Fortify.description</t>
  </si>
  <si>
    <t>Encloses a large area with walls of stone, effective at providing cover for allies or blocking entire sections of the battlefield.</t>
  </si>
  <si>
    <t>TorannMagic.TMAbilityDef+TM_Fortify_I.label</t>
  </si>
  <si>
    <t>TM_Fortify_I.label</t>
  </si>
  <si>
    <t>Fortify (I)</t>
  </si>
  <si>
    <t>TorannMagic.TMAbilityDef+TM_Fortify_I.description</t>
  </si>
  <si>
    <t>TM_Fortify_I.description</t>
  </si>
  <si>
    <t>Encloses a large area with walls of stone, effective at providing cover for allies or blocking entire sections of the battlefield.
Leveling this increases radius of the enclosed space by 2 cells and increases the cast range. Requires 2 points to level.</t>
  </si>
  <si>
    <t>TorannMagic.TMAbilityDef+TM_Fortify_II.label</t>
  </si>
  <si>
    <t>TM_Fortify_II.label</t>
  </si>
  <si>
    <t>Fortify (II)</t>
  </si>
  <si>
    <t>TorannMagic.TMAbilityDef+TM_Fortify_II.description</t>
  </si>
  <si>
    <t>TM_Fortify_II.description</t>
  </si>
  <si>
    <t>Encloses a large area with walls of stone, effective at providing cover for allies or blocking entire sections of the battlefield.
Leveling this increases the radius of the enclosed space by 2 cells and increases the cast range. Requires 2 points to level.</t>
  </si>
  <si>
    <t>TorannMagic.TMAbilityDef+TM_Fortify_III.label</t>
  </si>
  <si>
    <t>TM_Fortify_III.label</t>
  </si>
  <si>
    <t>Fortify (III)</t>
  </si>
  <si>
    <t>TorannMagic.TMAbilityDef+TM_Fortify_III.description</t>
  </si>
  <si>
    <t>TM_Fortify_III.description</t>
  </si>
  <si>
    <t>Projectile_EssenceChanneling.label</t>
  </si>
  <si>
    <t>Essence Channeling</t>
  </si>
  <si>
    <t>TorannMagic.TMAbilityDef+TM_EssenceChanneling.label</t>
  </si>
  <si>
    <t>TM_EssenceChanneling.label</t>
  </si>
  <si>
    <t>Create Turret Nest</t>
  </si>
  <si>
    <t>TorannMagic.TMAbilityDef+TM_EssenceChanneling.description</t>
  </si>
  <si>
    <t>TM_EssenceChanneling.description</t>
  </si>
  <si>
    <t>The Keeper channels the latent magical energy of all creatures in a targeted location, forming an arcane turret for each pawn in the cast radius up to a cap. Does not require line of sight.</t>
  </si>
  <si>
    <t>Projectile_EnergyChanneling.label</t>
  </si>
  <si>
    <t>Energy Channeling</t>
  </si>
  <si>
    <t>TorannMagic.TMAbilityDef+TM_EnergyChanneling.label</t>
  </si>
  <si>
    <t>TM_EnergyChanneling.label</t>
  </si>
  <si>
    <t>Create Minefield</t>
  </si>
  <si>
    <t>TorannMagic.TMAbilityDef+TM_EnergyChanneling.description</t>
  </si>
  <si>
    <t>TM_EnergyChanneling.description</t>
  </si>
  <si>
    <t>The Keeper channels the life energy of plants in a targeted location, forming a mana mine for each plant in the cast radius up to a cap.</t>
  </si>
  <si>
    <t>Projectile_AspectChanneling.label</t>
  </si>
  <si>
    <t>Aspect Channeling</t>
  </si>
  <si>
    <t>TorannMagic.TMAbilityDef+TM_AspectChanneling.label</t>
  </si>
  <si>
    <t>TM_AspectChanneling.label</t>
  </si>
  <si>
    <t>Elemental Creation</t>
  </si>
  <si>
    <t>TorannMagic.TMAbilityDef+TM_AspectChanneling.description</t>
  </si>
  <si>
    <t>TM_AspectChanneling.description</t>
  </si>
  <si>
    <t>The Summoner channels the latent elemental energy of living creatures in a targeted location, forming lesser elementals for each pawn in the cast radius up to a cap. Does not require line of sight.</t>
  </si>
  <si>
    <t>Projectile_TargetPractice.label</t>
  </si>
  <si>
    <t>energy channeling</t>
  </si>
  <si>
    <t>TorannMagic.TMAbilityDef+TM_TargetPractice.label</t>
  </si>
  <si>
    <t>TM_TargetPractice.label</t>
  </si>
  <si>
    <t>Target Practice</t>
  </si>
  <si>
    <t>TorannMagic.TMAbilityDef+TM_TargetPractice.description</t>
  </si>
  <si>
    <t>TM_TargetPractice.description</t>
  </si>
  <si>
    <t>Claims an area for target practice, summoning several vicious Poppi for each pawn in the cast radius, up to a cap.</t>
  </si>
  <si>
    <t>TorannMagic.TMAbilityDef+TM_TargetPracticeB.label</t>
  </si>
  <si>
    <t>TM_TargetPracticeB.label</t>
  </si>
  <si>
    <t>TorannMagic.TMAbilityDef+TM_TargetPracticeB.description</t>
  </si>
  <si>
    <t>TM_TargetPracticeB.description</t>
  </si>
  <si>
    <t>TorannMagic.TMAbilityDef+TM_TargetPractice_I.label</t>
  </si>
  <si>
    <t>TM_TargetPractice_I.label</t>
  </si>
  <si>
    <t>Target Practice (I)</t>
  </si>
  <si>
    <t>TorannMagic.TMAbilityDef+TM_TargetPractice_I.description</t>
  </si>
  <si>
    <t>TM_TargetPractice_I.description</t>
  </si>
  <si>
    <t>Claims an area for target practice, summoning several vicious Poppi for each pawn in the cast radius, up to a cap.
Leveling this increases the target cap and decreases the mana cost and cooldown. Requires 3 points to level.</t>
  </si>
  <si>
    <t>TorannMagic.TMAbilityDef+TM_TargetPractice_II.label</t>
  </si>
  <si>
    <t>TM_TargetPractice_II.label</t>
  </si>
  <si>
    <t>Target Practice (II)</t>
  </si>
  <si>
    <t>TorannMagic.TMAbilityDef+TM_TargetPractice_II.description</t>
  </si>
  <si>
    <t>TM_TargetPractice_II.description</t>
  </si>
  <si>
    <t>TorannMagic.TMAbilityDef+TM_TargetPractice_III.label</t>
  </si>
  <si>
    <t>TM_TargetPractice_III.label</t>
  </si>
  <si>
    <t>Target Practice (III)</t>
  </si>
  <si>
    <t>TorannMagic.TMAbilityDef+TM_TargetPractice_III.description</t>
  </si>
  <si>
    <t>TM_TargetPractice_III.description</t>
  </si>
  <si>
    <t>TorannMagic.TMAbilityDef+TM_StalkersGaze.label</t>
  </si>
  <si>
    <t>TM_StalkersGaze.label</t>
  </si>
  <si>
    <t>Stalker's Gaze</t>
  </si>
  <si>
    <t>TorannMagic.TMAbilityDef+TM_StalkersGaze.description</t>
  </si>
  <si>
    <t>TM_StalkersGaze.description</t>
  </si>
  <si>
    <t>The Pridestalker sends a chilling gaze over an area, sending any hostile humanoids fleeing for their lives.</t>
  </si>
  <si>
    <t>TorannMagic.TMAbilityDef+TM_StalkersGazeB.label</t>
  </si>
  <si>
    <t>TM_StalkersGazeB.label</t>
  </si>
  <si>
    <t>TorannMagic.TMAbilityDef+TM_StalkersGazeB.description</t>
  </si>
  <si>
    <t>TM_StalkersGazeB.description</t>
  </si>
  <si>
    <t>TorannMagic.TMAbilityDef+TM_StalkersGaze_I.label</t>
  </si>
  <si>
    <t>TM_StalkersGaze_I.label</t>
  </si>
  <si>
    <t>Stalker's Gaze (I)</t>
  </si>
  <si>
    <t>TorannMagic.TMAbilityDef+TM_StalkersGaze_I.description</t>
  </si>
  <si>
    <t>TM_StalkersGaze_I.description</t>
  </si>
  <si>
    <t>The Pridestalker sends a chilling gaze over an area, sending any hostile humanoids fleeing for their lives.
Leveling this increases the max number of enemies affected and decreases the cost and cooldown.</t>
  </si>
  <si>
    <t>TorannMagic.TMAbilityDef+TM_StalkersGaze_II.label</t>
  </si>
  <si>
    <t>TM_StalkersGaze_II.label</t>
  </si>
  <si>
    <t>Stalker's Gaze (II)</t>
  </si>
  <si>
    <t>TorannMagic.TMAbilityDef+TM_StalkersGaze_II.description</t>
  </si>
  <si>
    <t>TM_StalkersGaze_II.description</t>
  </si>
  <si>
    <t>TorannMagic.TMAbilityDef+TM_StalkersGaze_III.label</t>
  </si>
  <si>
    <t>TM_StalkersGaze_III.label</t>
  </si>
  <si>
    <t>Stalker's Gaze (III)</t>
  </si>
  <si>
    <t>TorannMagic.TMAbilityDef+TM_StalkersGaze_III.description</t>
  </si>
  <si>
    <t>TM_StalkersGaze_III.description</t>
  </si>
  <si>
    <t>TorannMagic.TMAbilityDef+TM_PhysicalShapeshift.label</t>
  </si>
  <si>
    <t>TM_PhysicalShapeshift.label</t>
  </si>
  <si>
    <t>Minor Shapeshift</t>
  </si>
  <si>
    <t>TorannMagic.TMAbilityDef+TM_PhysicalShapeshift.description</t>
  </si>
  <si>
    <t>TM_PhysicalShapeshift.description</t>
  </si>
  <si>
    <t>Shapeshift into a random lesser creature. The shapeshifter will retain their sense of self and will retain control of their actions. Damage suffered while shape shifted will be transferred in equal proportions after the pawn returns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t>
  </si>
  <si>
    <t>TorannMagic.TMAbilityDef+TM_PhysicalShapeshiftB.label</t>
  </si>
  <si>
    <t>TM_PhysicalShapeshiftB.label</t>
  </si>
  <si>
    <t>TorannMagic.TMAbilityDef+TM_PhysicalShapeshiftB.description</t>
  </si>
  <si>
    <t>TM_PhysicalShapeshiftB.description</t>
  </si>
  <si>
    <t>TorannMagic.TMAbilityDef+TM_PhysicalShapeshift_I.label</t>
  </si>
  <si>
    <t>TM_PhysicalShapeshift_I.label</t>
  </si>
  <si>
    <t>Minor Shapeshift (I)</t>
  </si>
  <si>
    <t>TorannMagic.TMAbilityDef+TM_PhysicalShapeshift_I.description</t>
  </si>
  <si>
    <t>TM_PhysicalShapeshift_I.description</t>
  </si>
  <si>
    <t>Shapeshift into a random lesser creature. The shapeshifter will retain their sense of self and will retain control of their actions. Damage suffered while shape shifted will be transferred in equal proportions after the pawn returns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
Leveling this reduces cost and cooldown.</t>
  </si>
  <si>
    <t>TorannMagic.TMAbilityDef+TM_PhysicalShapeshift_II.label</t>
  </si>
  <si>
    <t>TM_PhysicalShapeshift_II.label</t>
  </si>
  <si>
    <t>Minor Shapeshift (II)</t>
  </si>
  <si>
    <t>TorannMagic.TMAbilityDef+TM_PhysicalShapeshift_II.description</t>
  </si>
  <si>
    <t>TM_PhysicalShapeshift_II.description</t>
  </si>
  <si>
    <t>Shapeshift into a random lesser creature. The shapeshifter will retain their sense of self and will retain control of their actions. Damage suffered while shape shifted will be transferred in equal proportions after the pawn returns to their original form.
Shapeshifting is not without minor side effects; shapeshifting into an animal will cause the enchanter to inherit instincts and behavior of the animal, if they haven't been given specific instructions, they will wander or do other random tasks an animal would normally do.
Leveling this reduces the cost and cooldown.</t>
  </si>
  <si>
    <t>TorannMagic.TMAbilityDef+TM_PhysicalShapeshift_III.label</t>
  </si>
  <si>
    <t>TM_PhysicalShapeshift_III.label</t>
  </si>
  <si>
    <t>Minor Shapeshift (III)</t>
  </si>
  <si>
    <t>TorannMagic.TMAbilityDef+TM_PhysicalShapeshift_III.description</t>
  </si>
  <si>
    <t>TM_PhysicalShapeshift_III.description</t>
  </si>
  <si>
    <t>TorannMagic.TMAbilityDef+TM_ClarionCall.label</t>
  </si>
  <si>
    <t>TM_ClarionCall.label</t>
  </si>
  <si>
    <t>TorannMagic.TMAbilityDef+TM_ClarionCall.description</t>
  </si>
  <si>
    <t>TM_ClarionCall.description</t>
  </si>
  <si>
    <t>The Pridestalker sounds the hunt, granting increased movement speed to all pawns in the targeted area. Also removes Arcane Weakness from all affected pawns.
(Autocast checks for nearby allied pawns afflicted with Arcane Weakness while the pawn is undrafted.)</t>
  </si>
  <si>
    <t>TorannMagic.TMAbilityDef+TM_ClarionCallB.label</t>
  </si>
  <si>
    <t>TM_ClarionCallB.label</t>
  </si>
  <si>
    <t>TorannMagic.TMAbilityDef+TM_ClarionCallB.description</t>
  </si>
  <si>
    <t>TM_ClarionCallB.description</t>
  </si>
  <si>
    <t>The Pridestalker sounds the hunt, granting increased movement speed to all pawns in the targeted area. Also removes Arcane Weakness from all affected pawns.
(Autocast checks for nearby allied pawns afflicted with Arcane Weakness while the caster is undrafted.)</t>
  </si>
  <si>
    <t>TorannMagic.TMAbilityDef+TM_ClarionCall_I.label</t>
  </si>
  <si>
    <t>TM_ClarionCall_I.label</t>
  </si>
  <si>
    <t>Clarion Call (I)</t>
  </si>
  <si>
    <t>TorannMagic.TMAbilityDef+TM_ClarionCall_I.description</t>
  </si>
  <si>
    <t>TM_ClarionCall_I.description</t>
  </si>
  <si>
    <t>The Pridestalker sounds the hunt, granting increased movement speed to all pawns in the targeted area. Also removes Arcane Weakness from all affected pawns.
(Autocast checks for nearby allied pawns afflicted with Arcane Weakness while the caster is undrafted.)
Leveling this reduces the cost and cooldown and increases the target cap, as well as the strength and duration of the speed buff. Requires 2 points to level.</t>
  </si>
  <si>
    <t>TorannMagic.TMAbilityDef+TM_ClarionCall_II.label</t>
  </si>
  <si>
    <t>TM_ClarionCall_II.label</t>
  </si>
  <si>
    <t>Clarion Call (II)</t>
  </si>
  <si>
    <t>TorannMagic.TMAbilityDef+TM_ClarionCall_II.description</t>
  </si>
  <si>
    <t>TM_ClarionCall_II.description</t>
  </si>
  <si>
    <t>TorannMagic.TMAbilityDef+TM_ClarionCall_III.label</t>
  </si>
  <si>
    <t>TM_ClarionCall_III.label</t>
  </si>
  <si>
    <t>Clarion Call (III)</t>
  </si>
  <si>
    <t>TorannMagic.TMAbilityDef+TM_ClarionCall_III.description</t>
  </si>
  <si>
    <t>TM_ClarionCall_III.description</t>
  </si>
  <si>
    <t>Projectile_Lightshow.label</t>
  </si>
  <si>
    <t>Lightshow</t>
  </si>
  <si>
    <t>TorannMagic.TMAbilityDef+TM_Lightshow.label</t>
  </si>
  <si>
    <t>TM_Lightshow.label</t>
  </si>
  <si>
    <t>TorannMagic.TMAbilityDef+TM_Lightshow.description</t>
  </si>
  <si>
    <t>TM_Lightshow.description</t>
  </si>
  <si>
    <t>Targets a pawn, then burns through a ton of mana to create an impressive lightshow for them. Creates more lights for each pawn in the target area. It looks flashy, but doesn't do anything.</t>
  </si>
  <si>
    <t>Projectile_Dazzle.label</t>
  </si>
  <si>
    <t>dazzle</t>
  </si>
  <si>
    <t>TorannMagic.TMAbilityDef+TM_Dazzle.label</t>
  </si>
  <si>
    <t>TM_Dazzle.label</t>
  </si>
  <si>
    <t>Dazzle</t>
  </si>
  <si>
    <t>TorannMagic.TMAbilityDef+TM_Dazzle.description</t>
  </si>
  <si>
    <t>TM_Dazzle.description</t>
  </si>
  <si>
    <t>Expends a large amount of mana to create a dazzling flash of light in front of a pawn. Might hurt their eyes a bit, but it probably hurts them more to see such a waste of mana.
Costs 3 points to level.</t>
  </si>
  <si>
    <t>Projectile_Impact.label</t>
  </si>
  <si>
    <t>fireball</t>
  </si>
  <si>
    <t>TorannMagic.TMAbilityDef+TM_Impact.label</t>
  </si>
  <si>
    <t>TM_Impact.label</t>
  </si>
  <si>
    <t>Impact</t>
  </si>
  <si>
    <t>TorannMagic.TMAbilityDef+TM_Impact.description</t>
  </si>
  <si>
    <t>TM_Impact.description</t>
  </si>
  <si>
    <t>Expends a moderate amount of mana to deal some damage in a small area.
Costs 3 points to level.</t>
  </si>
  <si>
    <t>Projectile_Decimate.label</t>
  </si>
  <si>
    <t>TorannMagic.TMAbilityDef+TM_Decimate.label</t>
  </si>
  <si>
    <t>TM_Decimate.label</t>
  </si>
  <si>
    <t>Decimate</t>
  </si>
  <si>
    <t>TorannMagic.TMAbilityDef+TM_Decimate.description</t>
  </si>
  <si>
    <t>TM_Decimate.description</t>
  </si>
  <si>
    <t>Casts a very efficient spell that projects a small amount of magical energy into a tiny area, creating a quiet, condensed explosion that deals massive damage to a single target.
Costs 3 points to level.</t>
  </si>
  <si>
    <t>Projectile_Obliterate.label</t>
  </si>
  <si>
    <t>TorannMagic.TMAbilityDef+TM_Obliterate.label</t>
  </si>
  <si>
    <t>TM_Obliterate.label</t>
  </si>
  <si>
    <t>Obliterate</t>
  </si>
  <si>
    <t>TorannMagic.TMAbilityDef+TM_Obliterate.description</t>
  </si>
  <si>
    <t>TM_Obliterate.description</t>
  </si>
  <si>
    <t>Casts an unbelievably efficient spell which condenses magical force into an extremely tight area around a target, creating a series of echoing implosions that utterly obliterate any foe struck. Recharges instantly if it overkills a foe.</t>
  </si>
  <si>
    <t>TorannMagic.TMAbilityDef+TM_MarksmansVow.label</t>
  </si>
  <si>
    <t>TM_MarksmansVow.label</t>
  </si>
  <si>
    <t>TorannMagic.TMAbilityDef+TM_MarksmansVow.description</t>
  </si>
  <si>
    <t>TM_MarksmansVow.description</t>
  </si>
  <si>
    <t>The pawn heightens their focus, gaining increased accuracy, shooting speed, and energy regeneration for a brief time.</t>
  </si>
  <si>
    <t>Projectile_GrappleArrow.label</t>
  </si>
  <si>
    <t>grapple arrow</t>
  </si>
  <si>
    <t>TorannMagic.TMAbilityDef+TM_GrappleArrow.label</t>
  </si>
  <si>
    <t>TM_GrappleArrow.label</t>
  </si>
  <si>
    <t>Grapple Arrow</t>
  </si>
  <si>
    <t>TorannMagic.TMAbilityDef+TM_GrappleArrow.description</t>
  </si>
  <si>
    <t>TM_GrappleArrow.description</t>
  </si>
  <si>
    <t>Fires a grappling hook at nearby buildings or terrain, pulling the pawn to the new location.</t>
  </si>
  <si>
    <t>Projectile_ArcingArrow.label</t>
  </si>
  <si>
    <t>broadhead arrow</t>
  </si>
  <si>
    <t>Projectile_ArcingArrow_I.label</t>
  </si>
  <si>
    <t>arcing arrow</t>
  </si>
  <si>
    <t>Projectile_ArcingArrow_II.label</t>
  </si>
  <si>
    <t>Projectile_ArcingArrow_III.label</t>
  </si>
  <si>
    <t>TorannMagic.TMAbilityDef+TM_ArcingArrow.label</t>
  </si>
  <si>
    <t>TM_ArcingArrow.label</t>
  </si>
  <si>
    <t>Arcing Arrow</t>
  </si>
  <si>
    <t>TorannMagic.TMAbilityDef+TM_ArcingArrow.description</t>
  </si>
  <si>
    <t>TM_ArcingArrow.description</t>
  </si>
  <si>
    <t>Fires a heavy arcing arrow that travels slowly to a target location, stunning anything it hits for a long duration. This ability does not require line of sight.</t>
  </si>
  <si>
    <t>TorannMagic.TMAbilityDef+TM_ArcingArrow_I.label</t>
  </si>
  <si>
    <t>TM_ArcingArrow_I.label</t>
  </si>
  <si>
    <t>Arcing Arrow (I)</t>
  </si>
  <si>
    <t>TorannMagic.TMAbilityDef+TM_ArcingArrow_I.description</t>
  </si>
  <si>
    <t>TM_ArcingArrow_I.description</t>
  </si>
  <si>
    <t>Fires a heavy arcing arrow that travels slowly to a target location, stunning anything it hits for a long duration. This ability does not require line of sight.
Leveling this increases the stun duration and reduces the cooldown.</t>
  </si>
  <si>
    <t>TorannMagic.TMAbilityDef+TM_ArcingArrow_II.label</t>
  </si>
  <si>
    <t>TM_ArcingArrow_II.label</t>
  </si>
  <si>
    <t>Arcing Arrow (II)</t>
  </si>
  <si>
    <t>TorannMagic.TMAbilityDef+TM_ArcingArrow_II.description</t>
  </si>
  <si>
    <t>TM_ArcingArrow_II.description</t>
  </si>
  <si>
    <t>TorannMagic.TMAbilityDef+TM_ArcingArrow_III.label</t>
  </si>
  <si>
    <t>TM_ArcingArrow_III.label</t>
  </si>
  <si>
    <t>Arcing Arrow (III)</t>
  </si>
  <si>
    <t>TorannMagic.TMAbilityDef+TM_ArcingArrow_III.description</t>
  </si>
  <si>
    <t>TM_ArcingArrow_III.description</t>
  </si>
  <si>
    <t>Projectile_QuickShot.label</t>
  </si>
  <si>
    <t>quick shot</t>
  </si>
  <si>
    <t>TorannMagic.TMAbilityDef+TM_QuickShot.label</t>
  </si>
  <si>
    <t>TM_QuickShot.label</t>
  </si>
  <si>
    <t>Quick Shot</t>
  </si>
  <si>
    <t>TorannMagic.TMAbilityDef+TM_QuickShot.description</t>
  </si>
  <si>
    <t>TM_QuickShot.description</t>
  </si>
  <si>
    <t>Quickly nocks and shoots an arrow at short range. This ability can miss, the accuracy and power depends on the strength of the equipped bow.</t>
  </si>
  <si>
    <t>Projectile_CripplingShot.label</t>
  </si>
  <si>
    <t>crippling shot</t>
  </si>
  <si>
    <t>TorannMagic.TMAbilityDef+TM_CripplingShot.label</t>
  </si>
  <si>
    <t>TM_CripplingShot.label</t>
  </si>
  <si>
    <t>Crippling Shot</t>
  </si>
  <si>
    <t>TorannMagic.TMAbilityDef+TM_CripplingShot.description</t>
  </si>
  <si>
    <t>TM_CripplingShot.description</t>
  </si>
  <si>
    <t>Fires an expertly aimed legshot at a target, damaging and slowing them for a moderate duration of time.</t>
  </si>
  <si>
    <t>Projectile_BarbedArrow.label</t>
  </si>
  <si>
    <t>arrow</t>
  </si>
  <si>
    <t>TorannMagic.TMAbilityDef+TM_BarbedArrow.label</t>
  </si>
  <si>
    <t>TM_BarbedArrow.label</t>
  </si>
  <si>
    <t>Barbed Arrow</t>
  </si>
  <si>
    <t>TorannMagic.TMAbilityDef+TM_BarbedArrow.description</t>
  </si>
  <si>
    <t>TM_BarbedArrow.description</t>
  </si>
  <si>
    <t>Shoots an arrow covered with wicked barbs at a target, causing a grievous wound that bleeds profusely. This ability always deals at least a glancing blow.</t>
  </si>
  <si>
    <t>TorannMagic.TMAbilityDef+TM_BarbedArrow_I.label</t>
  </si>
  <si>
    <t>TM_BarbedArrow_I.label</t>
  </si>
  <si>
    <t>Barbed Arrow (I)</t>
  </si>
  <si>
    <t>TorannMagic.TMAbilityDef+TM_BarbedArrow_I.description</t>
  </si>
  <si>
    <t>TM_BarbedArrow_I.description</t>
  </si>
  <si>
    <t>Shoots an arrow covered with wicked barbs at a target, causing a grievous wound that bleeds profusely. This ability always deals at least a glancing blow.
Leveling this increases the bleeding duration and decreases the cooldown.</t>
  </si>
  <si>
    <t>TorannMagic.TMAbilityDef+TM_BarbedArrow_II.label</t>
  </si>
  <si>
    <t>TM_BarbedArrow_II.label</t>
  </si>
  <si>
    <t>Barbed Arrow (II)</t>
  </si>
  <si>
    <t>TorannMagic.TMAbilityDef+TM_BarbedArrow_II.description</t>
  </si>
  <si>
    <t>TM_BarbedArrow_II.description</t>
  </si>
  <si>
    <t>TorannMagic.TMAbilityDef+TM_BarbedArrow_III.label</t>
  </si>
  <si>
    <t>TM_BarbedArrow_III.label</t>
  </si>
  <si>
    <t>Barbed Arrow (III)</t>
  </si>
  <si>
    <t>TorannMagic.TMAbilityDef+TM_BarbedArrow_III.description</t>
  </si>
  <si>
    <t>TM_BarbedArrow_III.description</t>
  </si>
  <si>
    <t>Projectile_PoisonArrow.label</t>
  </si>
  <si>
    <t>poison arrow</t>
  </si>
  <si>
    <t>TorannMagic.TMAbilityDef+TM_PoisonArrow.label</t>
  </si>
  <si>
    <t>TM_PoisonArrow.label</t>
  </si>
  <si>
    <t>TorannMagic.TMAbilityDef+TM_PoisonArrow.description</t>
  </si>
  <si>
    <t>TM_PoisonArrow.description</t>
  </si>
  <si>
    <t>Shoots an arrow coated with a noxious poison at a target.</t>
  </si>
  <si>
    <t>TorannMagic.TMAbilityDef+TM_PoisonArrow_I.label</t>
  </si>
  <si>
    <t>TM_PoisonArrow_I.label</t>
  </si>
  <si>
    <t>Poison Arrow (I)</t>
  </si>
  <si>
    <t>TorannMagic.TMAbilityDef+TM_PoisonArrow_I.description</t>
  </si>
  <si>
    <t>TM_PoisonArrow_I.description</t>
  </si>
  <si>
    <t>Shoots an arrow coated with a noxious poison at a target.
Leveling this decreases the cooldown and increases the duration and severity of the poison. This ability always deals at least a glancing blow.</t>
  </si>
  <si>
    <t>TorannMagic.TMAbilityDef+TM_PoisonArrow_II.label</t>
  </si>
  <si>
    <t>TM_PoisonArrow_II.label</t>
  </si>
  <si>
    <t>Poison Arrow (II)</t>
  </si>
  <si>
    <t>TorannMagic.TMAbilityDef+TM_PoisonArrow_II.description</t>
  </si>
  <si>
    <t>TM_PoisonArrow_II.description</t>
  </si>
  <si>
    <t>TorannMagic.TMAbilityDef+TM_PoisonArrow_III.label</t>
  </si>
  <si>
    <t>TM_PoisonArrow_III.label</t>
  </si>
  <si>
    <t>Poison Arrow (III)</t>
  </si>
  <si>
    <t>TorannMagic.TMAbilityDef+TM_PoisonArrow_III.description</t>
  </si>
  <si>
    <t>TM_PoisonArrow_III.description</t>
  </si>
  <si>
    <t>Shoots an arrow coated with a noxious poison at a target. This ability always deals at least a glancing blow.</t>
  </si>
  <si>
    <t>Projectile_FireArrow.label</t>
  </si>
  <si>
    <t>fire arrow</t>
  </si>
  <si>
    <t>TorannMagic.TMAbilityDef+TM_FireArrow.label</t>
  </si>
  <si>
    <t>TM_FireArrow.label</t>
  </si>
  <si>
    <t>Incendiary Arrow</t>
  </si>
  <si>
    <t>TorannMagic.TMAbilityDef+TM_FireArrow.description</t>
  </si>
  <si>
    <t>TM_FireArrow.description</t>
  </si>
  <si>
    <t>Shoots an incendiary arrow at a target, setting them aflame for a brief time. This ability always hits.</t>
  </si>
  <si>
    <t>TorannMagic.TMAbilityDef+TM_FireArrow_I.label</t>
  </si>
  <si>
    <t>TM_FireArrow_I.label</t>
  </si>
  <si>
    <t>Incendiary Arrow (I)</t>
  </si>
  <si>
    <t>TorannMagic.TMAbilityDef+TM_FireArrow_I.description</t>
  </si>
  <si>
    <t>TM_FireArrow_I.description</t>
  </si>
  <si>
    <t>Shoots an incendiary arrow at a target, setting them aflame for a brief time. This ability always hits.
Leveling this decreases the cooldown. Shoots two arrows at max rank.</t>
  </si>
  <si>
    <t>TorannMagic.TMAbilityDef+TM_FireArrow_II.label</t>
  </si>
  <si>
    <t>TM_FireArrow_II.label</t>
  </si>
  <si>
    <t>Incendiary Arrow (II)</t>
  </si>
  <si>
    <t>TorannMagic.TMAbilityDef+TM_FireArrow_II.description</t>
  </si>
  <si>
    <t>TM_FireArrow_II.description</t>
  </si>
  <si>
    <t>TorannMagic.TMAbilityDef+TM_FireArrow_III.label</t>
  </si>
  <si>
    <t>TM_FireArrow_III.label</t>
  </si>
  <si>
    <t>Incendiary Arrow (III)</t>
  </si>
  <si>
    <t>TorannMagic.TMAbilityDef+TM_FireArrow_III.description</t>
  </si>
  <si>
    <t>TM_FireArrow_III.description</t>
  </si>
  <si>
    <t>Shoots two incendiary arrows at a target, setting them aflame for a brief time. This ability always hits.</t>
  </si>
  <si>
    <t>Projectile_ChokingGas.label</t>
  </si>
  <si>
    <t>choking gas</t>
  </si>
  <si>
    <t>Projectile_ChokingGas_I.label</t>
  </si>
  <si>
    <t>Projectile_ChokingGas_II.label</t>
  </si>
  <si>
    <t>Projectile_ChokingGas_III.label</t>
  </si>
  <si>
    <t>TorannMagic.TMAbilityDef+TM_ChokingGas.label</t>
  </si>
  <si>
    <t>TM_ChokingGas.label</t>
  </si>
  <si>
    <t>Choking Gas</t>
  </si>
  <si>
    <t>TorannMagic.TMAbilityDef+TM_ChokingGas.description</t>
  </si>
  <si>
    <t>TM_ChokingGas.description</t>
  </si>
  <si>
    <t>Shoots an arrow at a target that explodes in a cloud of noxious gas on impact, dealing minor torment damage to everything nearby. The primary target is inflicted with extreme nausea and is also silenced for a brief time.</t>
  </si>
  <si>
    <t>TorannMagic.TMAbilityDef+TM_ChokingGas_I.label</t>
  </si>
  <si>
    <t>TM_ChokingGas_I.label</t>
  </si>
  <si>
    <t>Choking Gas (I)</t>
  </si>
  <si>
    <t>TorannMagic.TMAbilityDef+TM_ChokingGas_I.description</t>
  </si>
  <si>
    <t>TM_ChokingGas_I.description</t>
  </si>
  <si>
    <t>Shoots an arrow at a target that explodes in a cloud of noxious gas on impact, dealing minor torment damage to everything nearby. The primary target is inflicted with extreme nausea and is also silenced for a brief time.
Leveling this increases the explosion radius and damage dealt, as well as the duration of nausea and silence inflicted to the primary target. Requires 2 points to level.</t>
  </si>
  <si>
    <t>TorannMagic.TMAbilityDef+TM_ChokingGas_II.label</t>
  </si>
  <si>
    <t>TM_ChokingGas_II.label</t>
  </si>
  <si>
    <t>Choking Gas (II)</t>
  </si>
  <si>
    <t>TorannMagic.TMAbilityDef+TM_ChokingGas_II.description</t>
  </si>
  <si>
    <t>TM_ChokingGas_II.description</t>
  </si>
  <si>
    <t>TorannMagic.TMAbilityDef+TM_ChokingGas_III.label</t>
  </si>
  <si>
    <t>TM_ChokingGas_III.label</t>
  </si>
  <si>
    <t>Choking Gas (III)</t>
  </si>
  <si>
    <t>TorannMagic.TMAbilityDef+TM_ChokingGas_III.description</t>
  </si>
  <si>
    <t>TM_ChokingGas_III.description</t>
  </si>
  <si>
    <t>Shoots an arrow at a target that explodes in a cloud of noxious gas on impact, dealing torment damage to everything nearby. The primary target is inflicted with extreme nausea and is also silenced for a brief time.</t>
  </si>
  <si>
    <t>Projectile_Multishot.label</t>
  </si>
  <si>
    <t>multishot</t>
  </si>
  <si>
    <t>TorannMagic.TMAbilityDef+TM_Multishot.label</t>
  </si>
  <si>
    <t>TM_Multishot.label</t>
  </si>
  <si>
    <t>Multishot</t>
  </si>
  <si>
    <t>TorannMagic.TMAbilityDef+TM_Multishot.description</t>
  </si>
  <si>
    <t>TM_Multishot.description</t>
  </si>
  <si>
    <t>Takes time to nock multiple arrows, then fires them in rapid succession at a single target. This ability can miss, the accuracy and power depends on the strength of the equipped bow.</t>
  </si>
  <si>
    <t>TorannMagic.TMAbilityDef+TM_Multishot_I.label</t>
  </si>
  <si>
    <t>TM_Multishot_I.label</t>
  </si>
  <si>
    <t>Multishot (I)</t>
  </si>
  <si>
    <t>TorannMagic.TMAbilityDef+TM_Multishot_I.description</t>
  </si>
  <si>
    <t>TM_Multishot_I.description</t>
  </si>
  <si>
    <t>Takes time to nock multiple arrows, then fires them in rapid succession at a single target. This ability can miss, the accuracy and power depends on the strength of the equipped bow.
Leveling this increases the number of shots, decreases the delay between shots, and decreases the cooldown of the ability. Requires 2 points to level.</t>
  </si>
  <si>
    <t>TorannMagic.TMAbilityDef+TM_Multishot_II.label</t>
  </si>
  <si>
    <t>TM_Multishot_II.label</t>
  </si>
  <si>
    <t>Multishot (II)</t>
  </si>
  <si>
    <t>TorannMagic.TMAbilityDef+TM_Multishot_II.description</t>
  </si>
  <si>
    <t>TM_Multishot_II.description</t>
  </si>
  <si>
    <t>TorannMagic.TMAbilityDef+TM_Multishot_III.label</t>
  </si>
  <si>
    <t>TM_Multishot_III.label</t>
  </si>
  <si>
    <t>Multishot (III)</t>
  </si>
  <si>
    <t>TorannMagic.TMAbilityDef+TM_Multishot_III.description</t>
  </si>
  <si>
    <t>TM_Multishot_III.description</t>
  </si>
  <si>
    <t>Projectile_Barrage.label</t>
  </si>
  <si>
    <t>barrage</t>
  </si>
  <si>
    <t>TorannMagic.TMAbilityDef+TM_Barrage.label</t>
  </si>
  <si>
    <t>TM_Barrage.label</t>
  </si>
  <si>
    <t>Barrage</t>
  </si>
  <si>
    <t>TorannMagic.TMAbilityDef+TM_Barrage.description</t>
  </si>
  <si>
    <t>TM_Barrage.description</t>
  </si>
  <si>
    <t>Takes time to nock multiple arrows, then lets fly a storm of projectiles that hits all pawns in an area. This ability can miss, the accuracy and power depends on the strength of the equipped bow.</t>
  </si>
  <si>
    <t>TorannMagic.TMAbilityDef+TM_Barrage_I.label</t>
  </si>
  <si>
    <t>TM_Barrage_I.label</t>
  </si>
  <si>
    <t>Barrage (I)</t>
  </si>
  <si>
    <t>TorannMagic.TMAbilityDef+TM_Barrage_I.description</t>
  </si>
  <si>
    <t>TM_Barrage_I.description</t>
  </si>
  <si>
    <t>Takes time to nock multiple arrows, then lets fly a storm of projectiles that hits all pawns in an area. This ability can miss, the accuracy and power depends on the strength of the equipped bow.
Leveling this ability decreases the cost and cooldown, and increases the number of arrows fired and the max number of targets hit. Requires 4 points to level.</t>
  </si>
  <si>
    <t>TorannMagic.TMAbilityDef+TM_Barrage_II.label</t>
  </si>
  <si>
    <t>TM_Barrage_II.label</t>
  </si>
  <si>
    <t>Barrage (II)</t>
  </si>
  <si>
    <t>TorannMagic.TMAbilityDef+TM_Barrage_II.description</t>
  </si>
  <si>
    <t>TM_Barrage_II.description</t>
  </si>
  <si>
    <t>TorannMagic.TMAbilityDef+TM_Barrage_III.label</t>
  </si>
  <si>
    <t>TM_Barrage_III.label</t>
  </si>
  <si>
    <t>Barrage (III)</t>
  </si>
  <si>
    <t>TorannMagic.TMAbilityDef+TM_Barrage_III.description</t>
  </si>
  <si>
    <t>TM_Barrage_III.description</t>
  </si>
  <si>
    <t>Projectile_NeedlingShot.label</t>
  </si>
  <si>
    <t>needling shot</t>
  </si>
  <si>
    <t>TorannMagic.TMAbilityDef+TM_NeedlingShot.label</t>
  </si>
  <si>
    <t>TM_NeedlingShot.label</t>
  </si>
  <si>
    <t>Needling Shot</t>
  </si>
  <si>
    <t>TorannMagic.TMAbilityDef+TM_NeedlingShot.description</t>
  </si>
  <si>
    <t>TM_NeedlingShot.description</t>
  </si>
  <si>
    <t>Shoots an expertly-aimed shot into the weakspot of an opponent's armor, exposing them and increasing the damage they receive for a brief period of time.</t>
  </si>
  <si>
    <t>TorannMagic.TMAbilityDef+TM_NeedlingShot_I.label</t>
  </si>
  <si>
    <t>TM_NeedlingShot_I.label</t>
  </si>
  <si>
    <t>Needling Shot (I)</t>
  </si>
  <si>
    <t>TorannMagic.TMAbilityDef+TM_NeedlingShot_I.description</t>
  </si>
  <si>
    <t>TM_NeedlingShot_I.description</t>
  </si>
  <si>
    <t>Shoots an expertly-aimed shot into the weakspot of an opponent's armor, exposing them and increasing the damage they receive for a short period of time.
Leveling this increases the effect of the damage amplification as well as the duration of the debuff.</t>
  </si>
  <si>
    <t>TorannMagic.TMAbilityDef+TM_NeedlingShot_II.label</t>
  </si>
  <si>
    <t>TM_NeedlingShot_II.label</t>
  </si>
  <si>
    <t>Needling Shot (II)</t>
  </si>
  <si>
    <t>TorannMagic.TMAbilityDef+TM_NeedlingShot_II.description</t>
  </si>
  <si>
    <t>TM_NeedlingShot_II.description</t>
  </si>
  <si>
    <t>Shoots an expertly-aimed shot into the weakspot of an opponent's armor, exposing them and increasing the damage they receive for a moderate period of time.
Leveling this increases the effect of the damage amplification as well as the duration of the debuff.</t>
  </si>
  <si>
    <t>TorannMagic.TMAbilityDef+TM_NeedlingShot_III.label</t>
  </si>
  <si>
    <t>TM_NeedlingShot_III.label</t>
  </si>
  <si>
    <t>Needling Shot (III)</t>
  </si>
  <si>
    <t>TorannMagic.TMAbilityDef+TM_NeedlingShot_III.description</t>
  </si>
  <si>
    <t>TM_NeedlingShot_III.description</t>
  </si>
  <si>
    <t>Shoots an expertly-aimed shot into the weakspot of an opponent's armor, exposing them and increasing the damage they receive for a long period of time.</t>
  </si>
  <si>
    <t>Projectile_CalledShot.label</t>
  </si>
  <si>
    <t>TorannMagic.TMAbilityDef+TM_CalledShot.label</t>
  </si>
  <si>
    <t>TM_CalledShot.label</t>
  </si>
  <si>
    <t>Called Shot</t>
  </si>
  <si>
    <t>TorannMagic.TMAbilityDef+TM_CalledShot.description</t>
  </si>
  <si>
    <t>TM_CalledShot.description</t>
  </si>
  <si>
    <t>Fires an arrow that always hits and grants the shooter a stacking buff that increases their accuracy and shooting speed for a short time.</t>
  </si>
  <si>
    <t>TorannMagic.TMAbilityDef+TM_CalledShot_I.label</t>
  </si>
  <si>
    <t>TM_CalledShot_I.label</t>
  </si>
  <si>
    <t>Called Shot (I)</t>
  </si>
  <si>
    <t>TorannMagic.TMAbilityDef+TM_CalledShot_I.description</t>
  </si>
  <si>
    <t>TM_CalledShot_I.description</t>
  </si>
  <si>
    <t>Fires an arrow that always hits and grants the shooter a stacking buff that increases their accuracy and shooting speed for a short time.
Leveling this reduces the cooldown and increases the duration and strength of the buff applied to the shooter.</t>
  </si>
  <si>
    <t>TorannMagic.TMAbilityDef+TM_CalledShot_II.label</t>
  </si>
  <si>
    <t>TM_CalledShot_II.label</t>
  </si>
  <si>
    <t>Called Shot (II)</t>
  </si>
  <si>
    <t>TorannMagic.TMAbilityDef+TM_CalledShot_II.description</t>
  </si>
  <si>
    <t>TM_CalledShot_II.description</t>
  </si>
  <si>
    <t>TorannMagic.TMAbilityDef+TM_CalledShot_III.label</t>
  </si>
  <si>
    <t>TM_CalledShot_III.label</t>
  </si>
  <si>
    <t>Called Shot (III)</t>
  </si>
  <si>
    <t>TorannMagic.TMAbilityDef+TM_CalledShot_III.description</t>
  </si>
  <si>
    <t>TM_CalledShot_III.description</t>
  </si>
  <si>
    <t>Projectile_Thwack.label</t>
  </si>
  <si>
    <t>Thwack</t>
  </si>
  <si>
    <t>TorannMagic.TMAbilityDef+TM_Thwack.label</t>
  </si>
  <si>
    <t>TM_Thwack.label</t>
  </si>
  <si>
    <t>TorannMagic.TMAbilityDef+TM_Thwack.description</t>
  </si>
  <si>
    <t>TM_Thwack.description</t>
  </si>
  <si>
    <t>Hits an enemy for a tiny bit of damage.
(Autocast attempts to cast on enemies in melee range, if the caster doesn't have a forced target.)</t>
  </si>
  <si>
    <t>Projectile_AwkwardSlash.label</t>
  </si>
  <si>
    <t>Awkward Slash</t>
  </si>
  <si>
    <t>TorannMagic.TMAbilityDef+TM_AwkwardSlash.label</t>
  </si>
  <si>
    <t>TM_AwkwardSlash.label</t>
  </si>
  <si>
    <t>TorannMagic.TMAbilityDef+TM_AwkwardSlash.description</t>
  </si>
  <si>
    <t>TM_AwkwardSlash.description</t>
  </si>
  <si>
    <t>Deals an inefficient overhead blow to an enemy, inflicting a small amount of damage.
(Autocast attempts to cast on enemies in melee range, if the caster doesn't have a forced target.)
Costs 3 points to level.</t>
  </si>
  <si>
    <t>Projectile_QuickSlash.label</t>
  </si>
  <si>
    <t>Quick Slash</t>
  </si>
  <si>
    <t>TorannMagic.TMAbilityDef+TM_QuickSlash.label</t>
  </si>
  <si>
    <t>TM_QuickSlash.label</t>
  </si>
  <si>
    <t>TorannMagic.TMAbilityDef+TM_QuickSlash.description</t>
  </si>
  <si>
    <t>TM_QuickSlash.description</t>
  </si>
  <si>
    <t>Quickly slashes twice at an enemy.
(Autocast attempts to cast on enemies in melee range, if the caster doesn't have a forced target.)
Costs 3 points to level.</t>
  </si>
  <si>
    <t>Projectile_DecaSlash.label</t>
  </si>
  <si>
    <t>Decaslash</t>
  </si>
  <si>
    <t>TorannMagic.TMAbilityDef+TM_DecaSlash.label</t>
  </si>
  <si>
    <t>TM_DecaSlash.label</t>
  </si>
  <si>
    <t>TorannMagic.TMAbilityDef+TM_DecaSlash.description</t>
  </si>
  <si>
    <t>TM_DecaSlash.description</t>
  </si>
  <si>
    <t>Delivers ten extremely fast slashes to a target. This ability recharges instantly if it overkills the target.
(Autocast attempts to cast on enemies in melee range, if the caster doesn't have a forced target.)
Costs 3 points to level.</t>
  </si>
  <si>
    <t>Projectile_HundredBlades.label</t>
  </si>
  <si>
    <t>Hundred Blades</t>
  </si>
  <si>
    <t>TorannMagic.TMAbilityDef+TM_HundredBlades.label</t>
  </si>
  <si>
    <t>TM_HundredBlades.label</t>
  </si>
  <si>
    <t>TorannMagic.TMAbilityDef+TM_HundredBlades.description</t>
  </si>
  <si>
    <t>TM_HundredBlades.description</t>
  </si>
  <si>
    <t>Defies reality to deal a hundred slashes to a target in the blink of an eye. This ability recharges instantly if it overkills the target.
(Autocast attempts to cast on enemies in melee range, if the caster doesn't have a forced target.)</t>
  </si>
  <si>
    <t>Projectile_TentativeStep.label</t>
  </si>
  <si>
    <t>Tentative Step</t>
  </si>
  <si>
    <t>TorannMagic.TMAbilityDef+TM_TentativeStep.label</t>
  </si>
  <si>
    <t>TM_TentativeStep.label</t>
  </si>
  <si>
    <t>TorannMagic.TMAbilityDef+TM_TentativeStep.description</t>
  </si>
  <si>
    <t>TM_TentativeStep.description</t>
  </si>
  <si>
    <t>Steps forward timidly and deals a tiny bit of damage to foes in the area.</t>
  </si>
  <si>
    <t>Projectile_HastyDash.label</t>
  </si>
  <si>
    <t>Hasty Dash</t>
  </si>
  <si>
    <t>TorannMagic.TMAbilityDef+TM_HastyDash.label</t>
  </si>
  <si>
    <t>TM_HastyDash.label</t>
  </si>
  <si>
    <t>TorannMagic.TMAbilityDef+TM_HastyDash.description</t>
  </si>
  <si>
    <t>TM_HastyDash.description</t>
  </si>
  <si>
    <t>Rushes to a nearby location and deals minor damage in an area.
Requires 4 points to level.</t>
  </si>
  <si>
    <t>Projectile_StepThrust.label</t>
  </si>
  <si>
    <t>Step Thrust</t>
  </si>
  <si>
    <t>TorannMagic.TMAbilityDef+TM_StepThrust.label</t>
  </si>
  <si>
    <t>TM_StepThrust.label</t>
  </si>
  <si>
    <t>TorannMagic.TMAbilityDef+TM_StepThrust.description</t>
  </si>
  <si>
    <t>TM_StepThrust.description</t>
  </si>
  <si>
    <t>Steps to a nearby location, dealing damage to all enemies in the area.
Requires 4 points to level.</t>
  </si>
  <si>
    <t>Projectile_LightningThrust.label</t>
  </si>
  <si>
    <t>Lightning Thrust</t>
  </si>
  <si>
    <t>TorannMagic.TMAbilityDef+TM_LightningThrust.label</t>
  </si>
  <si>
    <t>TM_LightningThrust.label</t>
  </si>
  <si>
    <t>TorannMagic.TMAbilityDef+TM_LightningThrust.description</t>
  </si>
  <si>
    <t>TM_LightningThrust.description</t>
  </si>
  <si>
    <t>Steps forward like a bolt of lightning, instantly appearing in a location and dealing damage to all enemies in the area.
Requires 4 points to level.</t>
  </si>
  <si>
    <t>Projectile_SpatialRift.label</t>
  </si>
  <si>
    <t>Spatial Rift</t>
  </si>
  <si>
    <t>TorannMagic.TMAbilityDef+TM_SpatialRift.label</t>
  </si>
  <si>
    <t>TM_SpatialRift.label</t>
  </si>
  <si>
    <t>TorannMagic.TMAbilityDef+TM_SpatialRift.description</t>
  </si>
  <si>
    <t>TM_SpatialRift.description</t>
  </si>
  <si>
    <t>Slashes through the dimensions of time and space themselves to arrive at a location, dealing massive damage in an area on arrival.</t>
  </si>
  <si>
    <t>Projectile_PebbleToss.label</t>
  </si>
  <si>
    <t>pebble</t>
  </si>
  <si>
    <t>TorannMagic.TMAbilityDef+TM_PebbleToss.label</t>
  </si>
  <si>
    <t>TM_PebbleToss.label</t>
  </si>
  <si>
    <t>Pebble Toss</t>
  </si>
  <si>
    <t>TorannMagic.TMAbilityDef+TM_PebbleToss.description</t>
  </si>
  <si>
    <t>TM_PebbleToss.description</t>
  </si>
  <si>
    <t>Takes time to find a pebble on the ground and throw it at the enemy. Might deal a tiny bit of damage.</t>
  </si>
  <si>
    <t>Projectile_SpinningJavelin.label</t>
  </si>
  <si>
    <t>Spinning Javelin</t>
  </si>
  <si>
    <t>TorannMagic.TMAbilityDef+TM_SpinningJavelin.label</t>
  </si>
  <si>
    <t>TM_SpinningJavelin.label</t>
  </si>
  <si>
    <t>TorannMagic.TMAbilityDef+TM_SpinningJavelin.description</t>
  </si>
  <si>
    <t>TM_SpinningJavelin.description</t>
  </si>
  <si>
    <t>Throws a wildly spinning spear at a target with an awkward toss. It might not even hit the right way.
Requires 4 points to level.</t>
  </si>
  <si>
    <t>Projectile_FieryJavelin.label</t>
  </si>
  <si>
    <t>Fiery Javelin</t>
  </si>
  <si>
    <t>TorannMagic.TMAbilityDef+TM_FieryJavelin.label</t>
  </si>
  <si>
    <t>TM_FieryJavelin.label</t>
  </si>
  <si>
    <t>TorannMagic.TMAbilityDef+TM_FieryJavelin.description</t>
  </si>
  <si>
    <t>TM_FieryJavelin.description</t>
  </si>
  <si>
    <t>Throws a fiery projectile at a target, setting them aflame.
Requires 4 points to level.</t>
  </si>
  <si>
    <t>Projectile_FlameBarrage.label</t>
  </si>
  <si>
    <t>Flame Barrage</t>
  </si>
  <si>
    <t>TorannMagic.TMAbilityDef+TM_FlameBarrage.label</t>
  </si>
  <si>
    <t>TM_FlameBarrage.label</t>
  </si>
  <si>
    <t>TorannMagic.TMAbilityDef+TM_FlameBarrage.description</t>
  </si>
  <si>
    <t>TM_FlameBarrage.description</t>
  </si>
  <si>
    <t>Throws a barrage of five flaming projectiles at a target.
Requires 4 points to level.</t>
  </si>
  <si>
    <t>Projectile_PillarOfFlame.label</t>
  </si>
  <si>
    <t>Pillar Of Flame</t>
  </si>
  <si>
    <t>TorannMagic.TMAbilityDef+TM_PillarOfFlame.label</t>
  </si>
  <si>
    <t>TM_PillarOfFlame.label</t>
  </si>
  <si>
    <t>TorannMagic.TMAbilityDef+TM_PillarOfFlame.description</t>
  </si>
  <si>
    <t>TM_PillarOfFlame.description</t>
  </si>
  <si>
    <t>Channels the energy of the pawn's blazing spirit, causing a chain of fiery eruptions at a target location.</t>
  </si>
  <si>
    <t>TorannMagic.TMAbilityDef+TM_KindWords.label</t>
  </si>
  <si>
    <t>TM_KindWords.label</t>
  </si>
  <si>
    <t>TorannMagic.TMAbilityDef+TM_KindWords.description</t>
  </si>
  <si>
    <t>TM_KindWords.description</t>
  </si>
  <si>
    <t>Says something kind to an ally. Their day becomes a little better.
(Autocast attempts to cast on nearby allies while the caster is undrafted.)</t>
  </si>
  <si>
    <t>TorannMagic.TMAbilityDef+TM_Praise.label</t>
  </si>
  <si>
    <t>TM_Praise.label</t>
  </si>
  <si>
    <t>Praise</t>
  </si>
  <si>
    <t>TorannMagic.TMAbilityDef+TM_Praise.description</t>
  </si>
  <si>
    <t>TM_Praise.description</t>
  </si>
  <si>
    <t>Praises an ally. They feel good for awhile.
(Autocast attempts to cast on nearby allies while the caster is undrafted.)
Requires 4 points to level.</t>
  </si>
  <si>
    <t>TorannMagic.TMAbilityDef+TM_Acclaim.label</t>
  </si>
  <si>
    <t>TM_Acclaim.label</t>
  </si>
  <si>
    <t>Acclaim</t>
  </si>
  <si>
    <t>TorannMagic.TMAbilityDef+TM_Acclaim.description</t>
  </si>
  <si>
    <t>TM_Acclaim.description</t>
  </si>
  <si>
    <t>Says some very considerate words to an ally, making their day better for awhile.
(Autocast attempts to cast on nearby allies while the caster is undrafted.)
Requires 4 points to level.</t>
  </si>
  <si>
    <t>TorannMagic.TMAbilityDef+TM_Motivate.label</t>
  </si>
  <si>
    <t>TM_Motivate.label</t>
  </si>
  <si>
    <t>Motivate</t>
  </si>
  <si>
    <t>TorannMagic.TMAbilityDef+TM_Motivate.description</t>
  </si>
  <si>
    <t>TM_Motivate.description</t>
  </si>
  <si>
    <t>Virtuously extols an ally's strengths, energizing them and removing Arcane Weakness, Silence, and Inertia. Grants a significant mood boost for awhile.
(Autocast attempts to cast on nearby allies while the caster is undrafted.)
Requires 4 points to level.</t>
  </si>
  <si>
    <t>TorannMagic.TMAbilityDef+TM_Cheer.label</t>
  </si>
  <si>
    <t>TM_Cheer.label</t>
  </si>
  <si>
    <t>Cheer</t>
  </si>
  <si>
    <t>TorannMagic.TMAbilityDef+TM_Cheer.description</t>
  </si>
  <si>
    <t>TM_Cheer.description</t>
  </si>
  <si>
    <t>Enthusiastically cheers on an ally, making them believe they can surpass their limits. Grants Haste, energy regeneration, and large increases to most stats for a short time. Also removes most magical debuffs and Arcane Weakness, and grants a huge mood buff for a moderate duration.
(Autocast attempts to cast on nearby allies while the caster is undrafted.)</t>
  </si>
  <si>
    <t>TorannMagic.TMAbilityDef+TM_MeanWords.label</t>
  </si>
  <si>
    <t>TM_MeanWords.label</t>
  </si>
  <si>
    <t>TorannMagic.TMAbilityDef+TM_MeanWords.description</t>
  </si>
  <si>
    <t>TM_MeanWords.description</t>
  </si>
  <si>
    <t>Says some mean things to an enemy. Their day gets a little worse.</t>
  </si>
  <si>
    <t>TorannMagic.TMAbilityDef+TM_Berate.label</t>
  </si>
  <si>
    <t>TM_Berate.label</t>
  </si>
  <si>
    <t>Berate</t>
  </si>
  <si>
    <t>TorannMagic.TMAbilityDef+TM_Berate.description</t>
  </si>
  <si>
    <t>TM_Berate.description</t>
  </si>
  <si>
    <t>Says some cruel things to an enemy, making them feel a little bad.</t>
  </si>
  <si>
    <t>TorannMagic.TMAbilityDef+TM_Lambaste.label</t>
  </si>
  <si>
    <t>TM_Lambaste.label</t>
  </si>
  <si>
    <t>Lambaste</t>
  </si>
  <si>
    <t>TorannMagic.TMAbilityDef+TM_Lambaste.description</t>
  </si>
  <si>
    <t>TM_Lambaste.description</t>
  </si>
  <si>
    <t>The pawn yells some well-placed obscenities at an enemy, potentially sending them into a random mental state.</t>
  </si>
  <si>
    <t>TorannMagic.TMAbilityDef+TM_Castigate.label</t>
  </si>
  <si>
    <t>TM_Castigate.label</t>
  </si>
  <si>
    <t>Castigate</t>
  </si>
  <si>
    <t>TorannMagic.TMAbilityDef+TM_Castigate.description</t>
  </si>
  <si>
    <t>TM_Castigate.description</t>
  </si>
  <si>
    <t>The pawn yells some ridiculous targeted insults, making a few pawns in an area begin to vomit uncontrollably for a short time.</t>
  </si>
  <si>
    <t>TorannMagic.TMAbilityDef+TM_BellowingWarcry.label</t>
  </si>
  <si>
    <t>TM_BellowingWarcry.label</t>
  </si>
  <si>
    <t>Bellowing Warcry</t>
  </si>
  <si>
    <t>TorannMagic.TMAbilityDef+TM_BellowingWarcry.description</t>
  </si>
  <si>
    <t>TM_BellowingWarcry.description</t>
  </si>
  <si>
    <t>Sends a bellowing warcry to a location, disabling pawns in the area from casting abilities, causing them to vomit uncontrollably from fear, and potentially sending them into a random mental state.</t>
  </si>
  <si>
    <t>Projectile_TinyBandAid.label</t>
  </si>
  <si>
    <t>band-aid</t>
  </si>
  <si>
    <t>Projectile_Potion.label</t>
  </si>
  <si>
    <t>potion</t>
  </si>
  <si>
    <t>TorannMagic.TMAbilityDef+TM_TinyBandAid.label</t>
  </si>
  <si>
    <t>TM_TinyBandAid.label</t>
  </si>
  <si>
    <t>TorannMagic.TMAbilityDef+TM_TinyBandAid.description</t>
  </si>
  <si>
    <t>TM_TinyBandAid.description</t>
  </si>
  <si>
    <t>Applies a tiny band-aid to an ally. It doesn't do very much.
(Autocast attempts to cast on nearby damaged allies while the caster is undrafted.)</t>
  </si>
  <si>
    <t>TorannMagic.TMAbilityDef+TM_LesserHealingPotion.label</t>
  </si>
  <si>
    <t>TM_LesserHealingPotion.label</t>
  </si>
  <si>
    <t>Healing Potion (I)</t>
  </si>
  <si>
    <t>TorannMagic.TMAbilityDef+TM_LesserHealingPotion.description</t>
  </si>
  <si>
    <t>TM_LesserHealingPotion.description</t>
  </si>
  <si>
    <t>The pawn drinks a lesser healing potion, gaining minor health regeneration for a short period of time. Can be tossed to allies.
(Autocast attempts to cast on nearby damaged allies while the caster is undrafted.)
Costs 3 points to level.</t>
  </si>
  <si>
    <t>TorannMagic.TMAbilityDef+TM_HealingPotion.label</t>
  </si>
  <si>
    <t>TM_HealingPotion.label</t>
  </si>
  <si>
    <t>Healing Potion (II)</t>
  </si>
  <si>
    <t>TorannMagic.TMAbilityDef+TM_HealingPotion.description</t>
  </si>
  <si>
    <t>TM_HealingPotion.description</t>
  </si>
  <si>
    <t>The pawn drinks a healing potion, gaining moderate health regeneration for a short period of time. Can be tossed to allies.
(Autocast attempts to cast on nearby damaged allies while the caster is undrafted.)
Costs 3 points to level.</t>
  </si>
  <si>
    <t>TorannMagic.TMAbilityDef+TM_GreaterHealingPotion.label</t>
  </si>
  <si>
    <t>TM_GreaterHealingPotion.label</t>
  </si>
  <si>
    <t>Healing Potion (III)</t>
  </si>
  <si>
    <t>TorannMagic.TMAbilityDef+TM_GreaterHealingPotion.description</t>
  </si>
  <si>
    <t>TM_GreaterHealingPotion.description</t>
  </si>
  <si>
    <t>The pawn drinks a greater healing potion, granting significant health regeneration for a moderate period of time. Can be tossed to allies.
(Autocast attempts to cast on nearby damaged allies while the caster is undrafted.)
Costs 3 points to level.</t>
  </si>
  <si>
    <t>TorannMagic.TMAbilityDef+TM_MysticPotion.label</t>
  </si>
  <si>
    <t>TM_MysticPotion.label</t>
  </si>
  <si>
    <t>TorannMagic.TMAbilityDef+TM_MysticPotion.description</t>
  </si>
  <si>
    <t>TM_MysticPotion.description</t>
  </si>
  <si>
    <t>The pawn drinks a mystical potion, imbuing them with unbelievable health regeneration for a long period of time. Also grants a short burst of energy regeneration and offensive stats for a brief time after drinking. The potion can be tossed to allies.
(Autocast attempts to cast on nearby damaged allies while the caster is undrafted.)</t>
  </si>
  <si>
    <t>TorannMagic.TMAbilityDef+TM_FetalPose.label</t>
  </si>
  <si>
    <t>TM_FetalPose.label</t>
  </si>
  <si>
    <t>TorannMagic.TMAbilityDef+TM_FetalPose.description</t>
  </si>
  <si>
    <t>TM_FetalPose.description</t>
  </si>
  <si>
    <t>The pawn collapses on the ground and enters a fetal pose, praying that no one will hurt them. Inflicts a serious mood debuff.</t>
  </si>
  <si>
    <t>TorannMagic.TMAbilityDef+TM_ArmBlock.label</t>
  </si>
  <si>
    <t>TM_ArmBlock.label</t>
  </si>
  <si>
    <t>TorannMagic.TMAbilityDef+TM_ArmBlock.description</t>
  </si>
  <si>
    <t>TM_ArmBlock.description</t>
  </si>
  <si>
    <t>The pawn tries to block incoming attacks with a raised arm. It's inefficient and still hurts a lot.
Requires 4 points to level.</t>
  </si>
  <si>
    <t>TorannMagic.TMAbilityDef+TM_DefensiveStance.label</t>
  </si>
  <si>
    <t>TM_DefensiveStance.label</t>
  </si>
  <si>
    <t>TorannMagic.TMAbilityDef+TM_DefensiveStance.description</t>
  </si>
  <si>
    <t>TM_DefensiveStance.description</t>
  </si>
  <si>
    <t>The pawn enters a defensive stance, becoming harder to hit and taking less damage for a short period of time.
Requires 4 points to level.</t>
  </si>
  <si>
    <t>TorannMagic.TMAbilityDef+TM_VeteransStance.label</t>
  </si>
  <si>
    <t>TM_VeteransStance.label</t>
  </si>
  <si>
    <t>TorannMagic.TMAbilityDef+TM_VeteransStance.description</t>
  </si>
  <si>
    <t>TM_VeteransStance.description</t>
  </si>
  <si>
    <t>The pawn takes on the battling stance of a hardened veteran, greatly reducing incoming damage for a moderate duration of time.
Requires 4 points to level.</t>
  </si>
  <si>
    <t>TorannMagic.TMAbilityDef+TM_DefiantStance.label</t>
  </si>
  <si>
    <t>TM_DefiantStance.label</t>
  </si>
  <si>
    <t>TorannMagic.TMAbilityDef+TM_DefiantStance.description</t>
  </si>
  <si>
    <t>TM_DefiantStance.description</t>
  </si>
  <si>
    <t>The pawn harnesses the culmination of their training, techniques, and talent to become completely invulnerable to all incoming damage for a moderate period of time, while also gaining energy regeneration and offensive stat bonuses.</t>
  </si>
  <si>
    <t>TorannMagic.TMAbilityDef+TM_PartyTrick.label</t>
  </si>
  <si>
    <t>TM_PartyTrick.label</t>
  </si>
  <si>
    <t>Party Trick</t>
  </si>
  <si>
    <t>TorannMagic.TMAbilityDef+TM_PartyTrick.description</t>
  </si>
  <si>
    <t>TM_PartyTrick.description</t>
  </si>
  <si>
    <t>Pulls a very nearby target to the caster's location.</t>
  </si>
  <si>
    <t>TorannMagic.TMAbilityDef+TM_MaybeHand.label</t>
  </si>
  <si>
    <t>TM_MaybeHand.label</t>
  </si>
  <si>
    <t>Maybe Hand</t>
  </si>
  <si>
    <t>TorannMagic.TMAbilityDef+TM_MaybeHand.description</t>
  </si>
  <si>
    <t>TM_MaybeHand.description</t>
  </si>
  <si>
    <t>Pulls a nearby target to the caster. The long cast time leaves successful spellcasts a 'maybe'.
Requires 4 points to level.</t>
  </si>
  <si>
    <t>TorannMagic.TMAbilityDef+TM_MageHand.label</t>
  </si>
  <si>
    <t>TM_MageHand.label</t>
  </si>
  <si>
    <t>Mage Hand</t>
  </si>
  <si>
    <t>TorannMagic.TMAbilityDef+TM_MageHand.description</t>
  </si>
  <si>
    <t>TM_MageHand.description</t>
  </si>
  <si>
    <t>Expends magical energy to pull a nearby target to the caster.
Requires 4 points to level.</t>
  </si>
  <si>
    <t>TorannMagic.TMAbilityDef+TM_Beckon.label</t>
  </si>
  <si>
    <t>TM_Beckon.label</t>
  </si>
  <si>
    <t>Beckon</t>
  </si>
  <si>
    <t>TorannMagic.TMAbilityDef+TM_Beckon.description</t>
  </si>
  <si>
    <t>TM_Beckon.description</t>
  </si>
  <si>
    <t>Summons a single target or item to the caster's location with the flick of a finger.
Requires 4 points to level.</t>
  </si>
  <si>
    <t>TorannMagic.TMAbilityDef+TM_VoidCall.label</t>
  </si>
  <si>
    <t>TM_VoidCall.label</t>
  </si>
  <si>
    <t>Void Call</t>
  </si>
  <si>
    <t>TorannMagic.TMAbilityDef+TM_VoidCall.description</t>
  </si>
  <si>
    <t>TM_VoidCall.description</t>
  </si>
  <si>
    <t>Instantly summons an item or pawn to the caster from anywhere on the map.</t>
  </si>
  <si>
    <t>TorannMagic.TMAbilityDef+TM_OldWivesChant.label</t>
  </si>
  <si>
    <t>TM_OldWivesChant.label</t>
  </si>
  <si>
    <t>TorannMagic.TMAbilityDef+TM_OldWivesChant.description</t>
  </si>
  <si>
    <t>TM_OldWivesChant.description</t>
  </si>
  <si>
    <t>Places an enchantment on an ally to ward against harm. It's more of a suggestion than anything else.</t>
  </si>
  <si>
    <t>TorannMagic.TMAbilityDef+TM_LesserWard.label</t>
  </si>
  <si>
    <t>TM_LesserWard.label</t>
  </si>
  <si>
    <t>TorannMagic.TMAbilityDef+TM_LesserWard.description</t>
  </si>
  <si>
    <t>TM_LesserWard.description</t>
  </si>
  <si>
    <t>Places a lesser ward over a target, providing them with minor increases to defense for a short period of time.
Requires 3 points to level.</t>
  </si>
  <si>
    <t>TorannMagic.TMAbilityDef+TM_WardAgainstHarm.label</t>
  </si>
  <si>
    <t>TM_WardAgainstHarm.label</t>
  </si>
  <si>
    <t>Ward Against Harm</t>
  </si>
  <si>
    <t>TorannMagic.TMAbilityDef+TM_WardAgainstHarm.description</t>
  </si>
  <si>
    <t>TM_WardAgainstHarm.description</t>
  </si>
  <si>
    <t>Places a magical ward over a target, providing them with moderate increases to defense for a short period of time.
Requires 3 points to level.</t>
  </si>
  <si>
    <t>TorannMagic.TMAbilityDef+TM_GreaterWard.label</t>
  </si>
  <si>
    <t>TM_GreaterWard.label</t>
  </si>
  <si>
    <t>TorannMagic.TMAbilityDef+TM_GreaterWard.description</t>
  </si>
  <si>
    <t>TM_GreaterWard.description</t>
  </si>
  <si>
    <t>Places a greater ward over a target, providing them with large increases to defense for a moderate period of time.
Requires 3 points to level.</t>
  </si>
  <si>
    <t>TorannMagic.TMAbilityDef+TM_OmniWard.label</t>
  </si>
  <si>
    <t>TM_OmniWard.label</t>
  </si>
  <si>
    <t>TorannMagic.TMAbilityDef+TM_OmniWard.description</t>
  </si>
  <si>
    <t>TM_OmniWard.description</t>
  </si>
  <si>
    <t>Grants a multi-faceted, long-lasting enchantment of protection to a target, comprised of armor, damage reduction, projectile deflection, and damage negation.</t>
  </si>
  <si>
    <t>Projectile_LesserLesserFirebolt.label</t>
  </si>
  <si>
    <t>lesser lesser firebolt</t>
  </si>
  <si>
    <t>TorannMagic.TMAbilityDef+TM_LesserLesserFirebolt.label</t>
  </si>
  <si>
    <t>TM_LesserLesserFirebolt.label</t>
  </si>
  <si>
    <t>Lesser Lesser Firebolt</t>
  </si>
  <si>
    <t>TorannMagic.TMAbilityDef+TM_LesserLesserFirebolt.description</t>
  </si>
  <si>
    <t>TM_LesserLesserFirebolt.description</t>
  </si>
  <si>
    <t>It's so tiny, you might miss it.
Requires 4 points to level.</t>
  </si>
  <si>
    <t>Projectile_LesserFirebolt.label</t>
  </si>
  <si>
    <t>lesser firebolt</t>
  </si>
  <si>
    <t>TorannMagic.TMAbilityDef+TM_LesserFirebolt.label</t>
  </si>
  <si>
    <t>TM_LesserFirebolt.label</t>
  </si>
  <si>
    <t>Lesser Firebolt</t>
  </si>
  <si>
    <t>TorannMagic.TMAbilityDef+TM_LesserFirebolt.description</t>
  </si>
  <si>
    <t>TM_LesserFirebolt.description</t>
  </si>
  <si>
    <t>Throws a lesser firebolt at a target. Might be hot enough to do some damage.
Requires 4 points to level.</t>
  </si>
  <si>
    <t>Projectile_ConjureFlame.label</t>
  </si>
  <si>
    <t>Conjure Flame</t>
  </si>
  <si>
    <t>TorannMagic.TMAbilityDef+TM_ConjureFlame.label</t>
  </si>
  <si>
    <t>TM_ConjureFlame.label</t>
  </si>
  <si>
    <t>TorannMagic.TMAbilityDef+TM_ConjureFlame.description</t>
  </si>
  <si>
    <t>TM_ConjureFlame.description</t>
  </si>
  <si>
    <t>Instantly conjures a fiery explosion in the target area.
Requires 4 points to level.</t>
  </si>
  <si>
    <t>Projectile_Perdition.label</t>
  </si>
  <si>
    <t>Perdition</t>
  </si>
  <si>
    <t>TorannMagic.TMAbilityDef+TM_Perdition.label</t>
  </si>
  <si>
    <t>TM_Perdition.label</t>
  </si>
  <si>
    <t>TorannMagic.TMAbilityDef+TM_Perdition.description</t>
  </si>
  <si>
    <t>TM_Perdition.description</t>
  </si>
  <si>
    <t>Conjures a searing gout of flames from the earth to instantly scorch foes in an area multiple times.
Requires 4 points to level.</t>
  </si>
  <si>
    <t>Projectile_Cataclysm.label</t>
  </si>
  <si>
    <t>Cataclysm</t>
  </si>
  <si>
    <t>TorannMagic.TMAbilityDef+TM_Cataclysm.label</t>
  </si>
  <si>
    <t>TM_Cataclysm.label</t>
  </si>
  <si>
    <t>TorannMagic.TMAbilityDef+TM_Cataclysm.description</t>
  </si>
  <si>
    <t>TM_Cataclysm.description</t>
  </si>
  <si>
    <t>Compresses mana into an incredibly dense projectile that travels slowly and unleashes a cataclysmic series of explosions at the target location. Does not require line of sight.</t>
  </si>
  <si>
    <t>Projectile_ExpiredSnowball.label</t>
  </si>
  <si>
    <t>snowball</t>
  </si>
  <si>
    <t>TorannMagic.TMAbilityDef+TM_ExpiredSnowball.label</t>
  </si>
  <si>
    <t>TM_ExpiredSnowball.label</t>
  </si>
  <si>
    <t>Expired Snowball</t>
  </si>
  <si>
    <t>TorannMagic.TMAbilityDef+TM_ExpiredSnowball.description</t>
  </si>
  <si>
    <t>TM_ExpiredSnowball.description</t>
  </si>
  <si>
    <t>Tosses a sludge of water and ice at an enemy. Is this even a spell?</t>
  </si>
  <si>
    <t>TorannMagic.TMAbilityDef+TM_ChillyBreeze.label</t>
  </si>
  <si>
    <t>TM_ChillyBreeze.label</t>
  </si>
  <si>
    <t>Chilly Breeze</t>
  </si>
  <si>
    <t>TorannMagic.TMAbilityDef+TM_ChillyBreeze.description</t>
  </si>
  <si>
    <t>TM_ChillyBreeze.description</t>
  </si>
  <si>
    <t>Casts a spell that slightly chills an opponent for a very short time.
Requires 4 points to level.</t>
  </si>
  <si>
    <t>Projectile_Freeze.label</t>
  </si>
  <si>
    <t>Freeze</t>
  </si>
  <si>
    <t>TorannMagic.TMAbilityDef+TM_Freeze.label</t>
  </si>
  <si>
    <t>TM_Freeze.label</t>
  </si>
  <si>
    <t>TorannMagic.TMAbilityDef+TM_Freeze.description</t>
  </si>
  <si>
    <t>TM_Freeze.description</t>
  </si>
  <si>
    <t>Freezes an area, damaging all nearby creatures. Leaves behind a small area of snow that slows anything crossing it.
Requires 4 points to level.</t>
  </si>
  <si>
    <t>Projectile_Avalanche.label</t>
  </si>
  <si>
    <t>Avalanche</t>
  </si>
  <si>
    <t>TorannMagic.TMAbilityDef+TM_Avalanche.label</t>
  </si>
  <si>
    <t>TM_Avalanche.label</t>
  </si>
  <si>
    <t>TorannMagic.TMAbilityDef+TM_Avalanche.description</t>
  </si>
  <si>
    <t>TM_Avalanche.description</t>
  </si>
  <si>
    <t>Creates a localized avalanche out of thin air on top of a target, freezing them to the bone and damaging all nearby creatures, also leaving behind a huge slowing pile of snow.</t>
  </si>
  <si>
    <t>Projectile_Whiteout.label</t>
  </si>
  <si>
    <t>Whiteout</t>
  </si>
  <si>
    <t>TorannMagic.TMAbilityDef+TM_Whiteout.label</t>
  </si>
  <si>
    <t>TM_Whiteout.label</t>
  </si>
  <si>
    <t>TorannMagic.TMAbilityDef+TM_Whiteout.description</t>
  </si>
  <si>
    <t>TM_Whiteout.description</t>
  </si>
  <si>
    <t>Creates an instant whiteout, dealing damage over a huge area and leaving behind a massive track of snow.</t>
  </si>
  <si>
    <t>Laser_StaticShock.label</t>
  </si>
  <si>
    <t>static electricity</t>
  </si>
  <si>
    <t>TorannMagic.TMAbilityDef+TM_StaticShock.label</t>
  </si>
  <si>
    <t>TM_StaticShock.label</t>
  </si>
  <si>
    <t>Static Shock</t>
  </si>
  <si>
    <t>TorannMagic.TMAbilityDef+TM_StaticShock.description</t>
  </si>
  <si>
    <t>TM_StaticShock.description</t>
  </si>
  <si>
    <t>The pawn rubs their hands together vigorously and then shocks a target. It's magic!</t>
  </si>
  <si>
    <t>Laser_StaticBolt.label</t>
  </si>
  <si>
    <t>TorannMagic.TMAbilityDef+TM_StaticBolt.label</t>
  </si>
  <si>
    <t>TM_StaticBolt.label</t>
  </si>
  <si>
    <t>Static Bolt</t>
  </si>
  <si>
    <t>TorannMagic.TMAbilityDef+TM_StaticBolt.description</t>
  </si>
  <si>
    <t>TM_StaticBolt.description</t>
  </si>
  <si>
    <t>Shoots a bolt of...static electricity. It's a little painful.
Requires 4 points to level.</t>
  </si>
  <si>
    <t>Laser_ForkedLightning.label</t>
  </si>
  <si>
    <t>Forked Lightning</t>
  </si>
  <si>
    <t>TorannMagic.TMAbilityDef+TM_ForkedLightning.label</t>
  </si>
  <si>
    <t>TM_ForkedLightning.label</t>
  </si>
  <si>
    <t>TorannMagic.TMAbilityDef+TM_ForkedLightning.description</t>
  </si>
  <si>
    <t>TM_ForkedLightning.description</t>
  </si>
  <si>
    <t>Throws forked lightning at a target and any nearby pawns, up to a cap.
Requires 4 points to level.</t>
  </si>
  <si>
    <t>Projectile_LightningRod.label</t>
  </si>
  <si>
    <t>Lightning Cloud</t>
  </si>
  <si>
    <t>TorannMagic.TMAbilityDef+TM_LightningRod.label</t>
  </si>
  <si>
    <t>TM_LightningRod.label</t>
  </si>
  <si>
    <t>Lightning Rod</t>
  </si>
  <si>
    <t>TorannMagic.TMAbilityDef+TM_LightningRod.description</t>
  </si>
  <si>
    <t>TM_LightningRod.description</t>
  </si>
  <si>
    <t>Summons multiple localized thunderstorms directly over the heads of any pawns in the cast radius.
Requires 4 points to level.</t>
  </si>
  <si>
    <t>Projectile_Cloudburst.label</t>
  </si>
  <si>
    <t>Cloudburst</t>
  </si>
  <si>
    <t>TorannMagic.TMAbilityDef+TM_Cloudburst.label</t>
  </si>
  <si>
    <t>TM_Cloudburst.label</t>
  </si>
  <si>
    <t>TorannMagic.TMAbilityDef+TM_Cloudburst.description</t>
  </si>
  <si>
    <t>TM_Cloudburst.description</t>
  </si>
  <si>
    <t>Calls forth numerous rolling stormclouds directly over each pawn in the cast radius, dealing massive damage and stunning them repeatedly. Also sends a massive, slow-moving orb of destruction to the center of the cast radius, annihilating pawns trapped in the lightning storm.</t>
  </si>
  <si>
    <t>TorannMagic.TMAbilityDef+TM_Daydream.label</t>
  </si>
  <si>
    <t>TM_Daydream.label</t>
  </si>
  <si>
    <t>Daydream</t>
  </si>
  <si>
    <t>TorannMagic.TMAbilityDef+TM_Daydream.description</t>
  </si>
  <si>
    <t>TM_Daydream.description</t>
  </si>
  <si>
    <t>The pawn wonders what it would be like to be an Archmage someday. Grants a tiny bit of mana regeneration.
(Autocast will have the caster attempt to cast the ability whenever they are not drafted.)</t>
  </si>
  <si>
    <t>TorannMagic.TMAbilityDef+TM_StrikeAPose.label</t>
  </si>
  <si>
    <t>TM_StrikeAPose.label</t>
  </si>
  <si>
    <t>Strike A Pose</t>
  </si>
  <si>
    <t>TorannMagic.TMAbilityDef+TM_StrikeAPose.description</t>
  </si>
  <si>
    <t>TM_StrikeAPose.description</t>
  </si>
  <si>
    <t>The pawn takes a moment to strike a cool, mage-like pose. Grants a little bit of mana regeneration.
(Autocast will have the caster attempt to cast the ability whenever they are not drafted.)
Requires 4 points to level.</t>
  </si>
  <si>
    <t>TorannMagic.TMAbilityDef+TM_ArcaneAwareness.label</t>
  </si>
  <si>
    <t>TM_ArcaneAwareness.label</t>
  </si>
  <si>
    <t>Arcane Awareness</t>
  </si>
  <si>
    <t>TorannMagic.TMAbilityDef+TM_ArcaneAwareness.description</t>
  </si>
  <si>
    <t>TM_ArcaneAwareness.description</t>
  </si>
  <si>
    <t>The pawn clears their mind and attunes to the elements, greatly increasing mana regeneration for a brief time.
(Autocast will have the caster attempt to cast the ability whenever they are not drafted.)
Requires 4 points to level.</t>
  </si>
  <si>
    <t>TorannMagic.TMAbilityDef+TM_EtherFlux.label</t>
  </si>
  <si>
    <t>TM_EtherFlux.label</t>
  </si>
  <si>
    <t>Ether Flux</t>
  </si>
  <si>
    <t>TorannMagic.TMAbilityDef+TM_EtherFlux.description</t>
  </si>
  <si>
    <t>TM_EtherFlux.description</t>
  </si>
  <si>
    <t>The pawn clears their mind and attunes to the elements, vastly increasing mana regeneration for a brief time.
(Autocast will have the caster attempt to cast the ability whenever they are not drafted.)
Requires 4 points to level.</t>
  </si>
  <si>
    <t>TorannMagic.TMAbilityDef+TM_ArchmagesAbsolution.label</t>
  </si>
  <si>
    <t>TM_ArchmagesAbsolution.label</t>
  </si>
  <si>
    <t>TorannMagic.TMAbilityDef+TM_ArchmagesAbsolution.description</t>
  </si>
  <si>
    <t>TM_ArchmagesAbsolution.description</t>
  </si>
  <si>
    <t>The Starseeker calls forth an unbelievable amount of mana into their body. The overflowing mana surrounds their body for a brief period of time, granting complete invulnerability from harm for a short time, as well as fully removing any Arcane Weakness or Mana Sickness.
(Autocast will have the caster attempt to cast the ability whenever they are not drafted.)</t>
  </si>
  <si>
    <t>Projectile_ManaDrain.label</t>
  </si>
  <si>
    <t>Mana Drain</t>
  </si>
  <si>
    <t>TorannMagic.TMAbilityDef+TM_ManaDrain.label</t>
  </si>
  <si>
    <t>TM_ManaDrain.label</t>
  </si>
  <si>
    <t>TorannMagic.TMAbilityDef+TM_ManaDrain.description</t>
  </si>
  <si>
    <t>TM_ManaDrain.description</t>
  </si>
  <si>
    <t>Drains the mana of a target pawn. If they are not a mage, their body is instead inflicted with various crippling debuffs.</t>
  </si>
  <si>
    <t>TorannMagic.TMAbilityDef+TM_ManaDrain_I.label</t>
  </si>
  <si>
    <t>TM_ManaDrain_I.label</t>
  </si>
  <si>
    <t>Mana Drain (I)</t>
  </si>
  <si>
    <t>TorannMagic.TMAbilityDef+TM_ManaDrain_I.description</t>
  </si>
  <si>
    <t>TM_ManaDrain_I.description</t>
  </si>
  <si>
    <t>Drains the mana of a target pawn. If they are not a mage, their body is instead inflicted with various crippling debuffs.
Leveling this increases the amount of mana drained or the severity of the debuffs inflicted and reduces the cast time, cooldown, and mana cost. Requires 2 points to level.</t>
  </si>
  <si>
    <t>TorannMagic.TMAbilityDef+TM_ManaDrain_II.label</t>
  </si>
  <si>
    <t>TM_ManaDrain_II.label</t>
  </si>
  <si>
    <t>Mana Drain (II)</t>
  </si>
  <si>
    <t>TorannMagic.TMAbilityDef+TM_ManaDrain_II.description</t>
  </si>
  <si>
    <t>TM_ManaDrain_II.description</t>
  </si>
  <si>
    <t>TorannMagic.TMAbilityDef+TM_ManaDrain_III.label</t>
  </si>
  <si>
    <t>TM_ManaDrain_III.label</t>
  </si>
  <si>
    <t>Mana Drain (III)</t>
  </si>
  <si>
    <t>TorannMagic.TMAbilityDef+TM_ManaDrain_III.description</t>
  </si>
  <si>
    <t>TM_ManaDrain_III.description</t>
  </si>
  <si>
    <t>Projectile_AtronachsTouch.label</t>
  </si>
  <si>
    <t>Atronach's Touch</t>
  </si>
  <si>
    <t>TorannMagic.TMAbilityDef+TM_AtronachsTouch.label</t>
  </si>
  <si>
    <t>TM_AtronachsTouch.label</t>
  </si>
  <si>
    <t>TorannMagic.TMAbilityDef+TM_AtronachsTouch.description</t>
  </si>
  <si>
    <t>TM_AtronachsTouch.description</t>
  </si>
  <si>
    <t>The Atronach touches an enemy, silencing them and inflicting them with magical fatigue for a brief duration.</t>
  </si>
  <si>
    <t>TorannMagic.TMAbilityDef+TM_AtronachsTouch_I.label</t>
  </si>
  <si>
    <t>TM_AtronachsTouch_I.label</t>
  </si>
  <si>
    <t>Atronach's Touch (I)</t>
  </si>
  <si>
    <t>TorannMagic.TMAbilityDef+TM_AtronachsTouch_I.description</t>
  </si>
  <si>
    <t>TM_AtronachsTouch_I.description</t>
  </si>
  <si>
    <t>The Atronach touches an enemy, silencing them and inflicting them with magical fatigue for a short duration.
Leveling this increases the silence duration and the magical fatigue inflicted, as well as reducing the cooldown. Requires 2 points to level.</t>
  </si>
  <si>
    <t>TorannMagic.TMAbilityDef+TM_AtronachsTouch_II.label</t>
  </si>
  <si>
    <t>TM_AtronachsTouch_II.label</t>
  </si>
  <si>
    <t>Atronach's Touch (II)</t>
  </si>
  <si>
    <t>TorannMagic.TMAbilityDef+TM_AtronachsTouch_II.description</t>
  </si>
  <si>
    <t>TM_AtronachsTouch_II.description</t>
  </si>
  <si>
    <t>The Atronach touches an enemy, silencing them and inflicting them with magical fatigue for a moderate duration.
Leveling this increases the silence duration and the magical fatigue inflicted, as well as reducing the cooldown. Requires 2 points to level.</t>
  </si>
  <si>
    <t>TorannMagic.TMAbilityDef+TM_AtronachsTouch_III.label</t>
  </si>
  <si>
    <t>TM_AtronachsTouch_III.label</t>
  </si>
  <si>
    <t>Atronach's Touch (III)</t>
  </si>
  <si>
    <t>TorannMagic.TMAbilityDef+TM_AtronachsTouch_III.description</t>
  </si>
  <si>
    <t>TM_AtronachsTouch_III.description</t>
  </si>
  <si>
    <t>The Atronach touches an enemy, silencing them and inflicting them with severe magical fatigue for a long duration.</t>
  </si>
  <si>
    <t>TorannMagic.TMAbilityDef+TM_GrimRitual.label</t>
  </si>
  <si>
    <t>TM_GrimRitual.label</t>
  </si>
  <si>
    <t>Grim Ritual</t>
  </si>
  <si>
    <t>TorannMagic.TMAbilityDef+TM_GrimRitual.description</t>
  </si>
  <si>
    <t>TM_GrimRitual.description</t>
  </si>
  <si>
    <t>The Atronach performs a grim ritual over a corpse to restore a small amount of mana. The corpse is destroyed, but any apparel, items, and equipment are dropped on the ground.</t>
  </si>
  <si>
    <t>TorannMagic.TMAbilityDef+TM_GrimRitual_I.label</t>
  </si>
  <si>
    <t>TM_GrimRitual_I.label</t>
  </si>
  <si>
    <t>Grim Ritual (I)</t>
  </si>
  <si>
    <t>TorannMagic.TMAbilityDef+TM_GrimRitual_I.description</t>
  </si>
  <si>
    <t>TM_GrimRitual_I.description</t>
  </si>
  <si>
    <t>The Atronach performs a grim ritual over a corpse to restore a small amount of mana. The corpse is destroyed, but any apparel, items, and equipment are dropped on the ground.
Leveling this reduces the cooldown and cast time. Requires 2 points to level.</t>
  </si>
  <si>
    <t>TorannMagic.TMAbilityDef+TM_GrimRitual_II.label</t>
  </si>
  <si>
    <t>TM_GrimRitual_II.label</t>
  </si>
  <si>
    <t>Grim Ritual (II)</t>
  </si>
  <si>
    <t>TorannMagic.TMAbilityDef+TM_GrimRitual_II.description</t>
  </si>
  <si>
    <t>TM_GrimRitual_II.description</t>
  </si>
  <si>
    <t>TorannMagic.TMAbilityDef+TM_GrimRitual_III.label</t>
  </si>
  <si>
    <t>TM_GrimRitual_III.label</t>
  </si>
  <si>
    <t>Grim Ritual (III)</t>
  </si>
  <si>
    <t>TorannMagic.TMAbilityDef+TM_GrimRitual_III.description</t>
  </si>
  <si>
    <t>TM_GrimRitual_III.description</t>
  </si>
  <si>
    <t>Projectile_OverloadMana.label</t>
  </si>
  <si>
    <t>Overload</t>
  </si>
  <si>
    <t>Projectile_OverloadMana_I.label</t>
  </si>
  <si>
    <t>Projectile_OverloadMana_II.label</t>
  </si>
  <si>
    <t>Projectile_OverloadMana_III.label</t>
  </si>
  <si>
    <t>TorannMagic.TMAbilityDef+TM_OverloadMana.label</t>
  </si>
  <si>
    <t>TM_OverloadMana.label</t>
  </si>
  <si>
    <t>TorannMagic.TMAbilityDef+TM_OverloadMana.description</t>
  </si>
  <si>
    <t>TM_OverloadMana.description</t>
  </si>
  <si>
    <t>Overloads a target with raw mana, causing an explosion centered around them.</t>
  </si>
  <si>
    <t>TorannMagic.TMAbilityDef+TM_OverloadMana_I.label</t>
  </si>
  <si>
    <t>TM_OverloadMana_I.label</t>
  </si>
  <si>
    <t>Overload (I)</t>
  </si>
  <si>
    <t>TorannMagic.TMAbilityDef+TM_OverloadMana_I.description</t>
  </si>
  <si>
    <t>TM_OverloadMana_I.description</t>
  </si>
  <si>
    <t>Overloads a target with raw mana, causing an explosion centered around them.
Leveling this increases the damage of the explosion and the explosion radius. Requires 3 points to level.</t>
  </si>
  <si>
    <t>TorannMagic.TMAbilityDef+TM_OverloadMana_II.label</t>
  </si>
  <si>
    <t>TM_OverloadMana_II.label</t>
  </si>
  <si>
    <t>Overload (II)</t>
  </si>
  <si>
    <t>TorannMagic.TMAbilityDef+TM_OverloadMana_II.description</t>
  </si>
  <si>
    <t>TM_OverloadMana_II.description</t>
  </si>
  <si>
    <t>TorannMagic.TMAbilityDef+TM_OverloadMana_III.label</t>
  </si>
  <si>
    <t>TM_OverloadMana_III.label</t>
  </si>
  <si>
    <t>Overload (III)</t>
  </si>
  <si>
    <t>TorannMagic.TMAbilityDef+TM_OverloadMana_III.description</t>
  </si>
  <si>
    <t>TM_OverloadMana_III.description</t>
  </si>
  <si>
    <t>TorannMagic.TMAbilityDef+TM_CurseOfTheAtronach.label</t>
  </si>
  <si>
    <t>TM_CurseOfTheAtronach.label</t>
  </si>
  <si>
    <t>Curse Of The Atronach</t>
  </si>
  <si>
    <t>TorannMagic.TMAbilityDef+TM_CurseOfTheAtronach.description</t>
  </si>
  <si>
    <t>TM_CurseOfTheAtronach.description</t>
  </si>
  <si>
    <t>The Atronach curses all pawns in an area, inflicting inertia, silence, and magical fatigue on all targets hit.</t>
  </si>
  <si>
    <t>TorannMagic.TMAbilityDef+TM_CurseOfTheAtronach_I.label</t>
  </si>
  <si>
    <t>TM_CurseOfTheAtronach_I.label</t>
  </si>
  <si>
    <t>Curse Of The Atronach (I)</t>
  </si>
  <si>
    <t>TorannMagic.TMAbilityDef+TM_CurseOfTheAtronach_I.description</t>
  </si>
  <si>
    <t>TM_CurseOfTheAtronach_I.description</t>
  </si>
  <si>
    <t>The Atronach curses all pawns in an area, inflicting inertia, silence, and magical fatigue on all targets hit. 
Leveling this ability reduces the cooldown and increases the cast radius, target cap, and amount of magical fatigue inflicted to each target. Requires 2 points to level.</t>
  </si>
  <si>
    <t>TorannMagic.TMAbilityDef+TM_CurseOfTheAtronach_II.label</t>
  </si>
  <si>
    <t>TM_CurseOfTheAtronach_II.label</t>
  </si>
  <si>
    <t>Curse Of The Atronach (II)</t>
  </si>
  <si>
    <t>TorannMagic.TMAbilityDef+TM_CurseOfTheAtronach_II.description</t>
  </si>
  <si>
    <t>TM_CurseOfTheAtronach_II.description</t>
  </si>
  <si>
    <t>TorannMagic.TMAbilityDef+TM_CurseOfTheAtronach_III.label</t>
  </si>
  <si>
    <t>TM_CurseOfTheAtronach_III.label</t>
  </si>
  <si>
    <t>Curse Of The Atronach (III)</t>
  </si>
  <si>
    <t>TorannMagic.TMAbilityDef+TM_CurseOfTheAtronach_III.description</t>
  </si>
  <si>
    <t>TM_CurseOfTheAtronach_III.description</t>
  </si>
  <si>
    <t>The Atronach curses all pawns in an area, inflicting inertia, silence, and heavy magical fatigue on all targets hit.</t>
  </si>
  <si>
    <t>TorannMagic.TMAbilityDef+TM_AtronachsShadowstep.label</t>
  </si>
  <si>
    <t>TM_AtronachsShadowstep.label</t>
  </si>
  <si>
    <t>TorannMagic.TMAbilityDef+TM_AtronachsShadowstep.description</t>
  </si>
  <si>
    <t>TM_AtronachsShadowstep.description</t>
  </si>
  <si>
    <t>Blinks into the shadow of another pawn, anywhere on the map.</t>
  </si>
  <si>
    <t>TorannMagic.TMAbilityDef+TM_AtronachsShadowstep_I.label</t>
  </si>
  <si>
    <t>TM_AtronachsShadowstep_I.label</t>
  </si>
  <si>
    <t>Shadowstep (I)</t>
  </si>
  <si>
    <t>TorannMagic.TMAbilityDef+TM_AtronachsShadowstep_I.description</t>
  </si>
  <si>
    <t>TM_AtronachsShadowstep_I.description</t>
  </si>
  <si>
    <t>Blinks into the shadow of another pawn, anywhere on the map.
Leveling this reduces the cast time and cooldown.</t>
  </si>
  <si>
    <t>TorannMagic.TMAbilityDef+TM_AtronachsShadowstep_II.label</t>
  </si>
  <si>
    <t>TM_AtronachsShadowstep_II.label</t>
  </si>
  <si>
    <t>Shadowstep (II)</t>
  </si>
  <si>
    <t>TorannMagic.TMAbilityDef+TM_AtronachsShadowstep_II.description</t>
  </si>
  <si>
    <t>TM_AtronachsShadowstep_II.description</t>
  </si>
  <si>
    <t>TorannMagic.TMAbilityDef+TM_AtronachsShadowstep_III.label</t>
  </si>
  <si>
    <t>TM_AtronachsShadowstep_III.label</t>
  </si>
  <si>
    <t>Shadowstep (III)</t>
  </si>
  <si>
    <t>TorannMagic.TMAbilityDef+TM_AtronachsShadowstep_III.description</t>
  </si>
  <si>
    <t>TM_AtronachsShadowstep_III.description</t>
  </si>
  <si>
    <t>TorannMagic.TMAbilityDef+TM_Cleanse.label</t>
  </si>
  <si>
    <t>TM_Cleanse.label</t>
  </si>
  <si>
    <t>Cleanse</t>
  </si>
  <si>
    <t>TorannMagic.TMAbilityDef+TM_Cleanse.description</t>
  </si>
  <si>
    <t>TM_Cleanse.description</t>
  </si>
  <si>
    <t>Cleanses Arcane Weakness, as well as most magical debuffs and poisons from a target.</t>
  </si>
  <si>
    <t>TorannMagic.TMAbilityDef+TM_Cleanse_I.label</t>
  </si>
  <si>
    <t>TM_Cleanse_I.label</t>
  </si>
  <si>
    <t>Cleanse (I)</t>
  </si>
  <si>
    <t>TorannMagic.TMAbilityDef+TM_Cleanse_I.description</t>
  </si>
  <si>
    <t>TM_Cleanse_I.description</t>
  </si>
  <si>
    <t>Cleanses Arcane Weakness, as well as most magical debuffs and poisons from a target.
Leveling this reduces the cooldown and slightly decreases the cost.</t>
  </si>
  <si>
    <t>TorannMagic.TMAbilityDef+TM_Cleanse_II.label</t>
  </si>
  <si>
    <t>TM_Cleanse_II.label</t>
  </si>
  <si>
    <t>Cleanse (II)</t>
  </si>
  <si>
    <t>TorannMagic.TMAbilityDef+TM_Cleanse_II.description</t>
  </si>
  <si>
    <t>TM_Cleanse_II.description</t>
  </si>
  <si>
    <t>TorannMagic.TMAbilityDef+TM_Cleanse_III.label</t>
  </si>
  <si>
    <t>TM_Cleanse_III.label</t>
  </si>
  <si>
    <t>Cleanse (III)</t>
  </si>
  <si>
    <t>TorannMagic.TMAbilityDef+TM_Cleanse_III.description</t>
  </si>
  <si>
    <t>TM_Cleanse_III.description</t>
  </si>
  <si>
    <t>Projectile_MindBlast.label</t>
  </si>
  <si>
    <t>Magic Missile</t>
  </si>
  <si>
    <t>TorannMagic.TMAbilityDef+TM_MindBlast.label</t>
  </si>
  <si>
    <t>TM_MindBlast.label</t>
  </si>
  <si>
    <t>Mind Blast</t>
  </si>
  <si>
    <t>TorannMagic.TMAbilityDef+TM_MindBlast.description</t>
  </si>
  <si>
    <t>TM_MindBlast.description</t>
  </si>
  <si>
    <t>Repeatedly blasts a target's mind.</t>
  </si>
  <si>
    <t>Projectile_EldritchBarrage.label</t>
  </si>
  <si>
    <t>shadow bolt</t>
  </si>
  <si>
    <t>Projectile_EldritchBarrage_I.label</t>
  </si>
  <si>
    <t>Eldritch Barrage</t>
  </si>
  <si>
    <t>Projectile_EldritchBarrage_II.label</t>
  </si>
  <si>
    <t>Projectile_EldritchBarrage_III.label</t>
  </si>
  <si>
    <t>TorannMagic.TMAbilityDef+TM_EldritchBarrage.label</t>
  </si>
  <si>
    <t>TM_EldritchBarrage.label</t>
  </si>
  <si>
    <t>TorannMagic.TMAbilityDef+TM_EldritchBarrage.description</t>
  </si>
  <si>
    <t>TM_EldritchBarrage.description</t>
  </si>
  <si>
    <t>Repeatedly blasts foes in an area with dark magic.</t>
  </si>
  <si>
    <t>TorannMagic.TMAbilityDef+TM_EldritchBarrage_I.label</t>
  </si>
  <si>
    <t>TM_EldritchBarrage_I.label</t>
  </si>
  <si>
    <t>Eldritch Barrage (I)</t>
  </si>
  <si>
    <t>TorannMagic.TMAbilityDef+TM_EldritchBarrage_I.description</t>
  </si>
  <si>
    <t>TM_EldritchBarrage_I.description</t>
  </si>
  <si>
    <t>Repeatedly blasts multiple foes in an area with dark magic.
Leveling this increases the number of bolts fired. Requires 2 points to level.</t>
  </si>
  <si>
    <t>TorannMagic.TMAbilityDef+TM_EldritchBarrage_II.label</t>
  </si>
  <si>
    <t>TM_EldritchBarrage_II.label</t>
  </si>
  <si>
    <t>Eldritch Barrage (II)</t>
  </si>
  <si>
    <t>TorannMagic.TMAbilityDef+TM_EldritchBarrage_II.description</t>
  </si>
  <si>
    <t>TM_EldritchBarrage_II.description</t>
  </si>
  <si>
    <t>TorannMagic.TMAbilityDef+TM_EldritchBarrage_III.label</t>
  </si>
  <si>
    <t>TM_EldritchBarrage_III.label</t>
  </si>
  <si>
    <t>Eldritch Barrage (III)</t>
  </si>
  <si>
    <t>TorannMagic.TMAbilityDef+TM_EldritchBarrage_III.description</t>
  </si>
  <si>
    <t>TM_EldritchBarrage_III.description</t>
  </si>
  <si>
    <t>Repeatedly blasts multiple foes in an area with dark magic.</t>
  </si>
  <si>
    <t>ThingDef+Projectile_Scattershot.label</t>
  </si>
  <si>
    <t>ThingDef</t>
  </si>
  <si>
    <t>Projectile_Scattershot.label</t>
  </si>
  <si>
    <t>buckshot pellet</t>
  </si>
  <si>
    <t>TorannMagic.TMAbilityDef+TM_Scattershot.label</t>
  </si>
  <si>
    <t>TM_Scattershot.label</t>
  </si>
  <si>
    <t>Scattershot</t>
  </si>
  <si>
    <t>TorannMagic.TMAbilityDef+TM_Scattershot.description</t>
  </si>
  <si>
    <t>TM_Scattershot.description</t>
  </si>
  <si>
    <t>Fires a spread of shotgun pellets towards a target location. The sheer volume of rounds discharged can be devastating at short range, or harass multiple targets at long range.</t>
  </si>
  <si>
    <t>TorannMagic.TMAbilityDef+TM_Scattershot_I.label</t>
  </si>
  <si>
    <t>TM_Scattershot_I.label</t>
  </si>
  <si>
    <t>Scattershot (I)</t>
  </si>
  <si>
    <t>TorannMagic.TMAbilityDef+TM_Scattershot_I.description</t>
  </si>
  <si>
    <t>TM_Scattershot_I.description</t>
  </si>
  <si>
    <t>Fires a spread of shotgun pellets towards a target location. The sheer volume of rounds discharged can be devastating at short range, or harass multiple targets at long range.
Leveling this increases the maximum range and number of pellets fired. Requires 2 points to level.</t>
  </si>
  <si>
    <t>TorannMagic.TMAbilityDef+TM_Scattershot_II.label</t>
  </si>
  <si>
    <t>TM_Scattershot_II.label</t>
  </si>
  <si>
    <t>Scattershot (II)</t>
  </si>
  <si>
    <t>TorannMagic.TMAbilityDef+TM_Scattershot_II.description</t>
  </si>
  <si>
    <t>TM_Scattershot_II.description</t>
  </si>
  <si>
    <t>TorannMagic.TMAbilityDef+TM_Scattershot_III.label</t>
  </si>
  <si>
    <t>TM_Scattershot_III.label</t>
  </si>
  <si>
    <t>Scattershot (III)</t>
  </si>
  <si>
    <t>TorannMagic.TMAbilityDef+TM_Scattershot_III.description</t>
  </si>
  <si>
    <t>TM_Scattershot_III.description</t>
  </si>
  <si>
    <t>ThingDef+Projectile_PointBlank.label</t>
  </si>
  <si>
    <t>Projectile_PointBlank.label</t>
  </si>
  <si>
    <t>TorannMagic.TMAbilityDef+TM_PointBlank.label</t>
  </si>
  <si>
    <t>TM_PointBlank.label</t>
  </si>
  <si>
    <t>Point Blank</t>
  </si>
  <si>
    <t>TorannMagic.TMAbilityDef+TM_PointBlank.description</t>
  </si>
  <si>
    <t>TM_PointBlank.description</t>
  </si>
  <si>
    <t>Fires an instant, devastating round of hollow-point shells into a target at point-blank range, shredding any foe struck.</t>
  </si>
  <si>
    <t>TorannMagic.TMAbilityDef+TM_PointBlank_I.label</t>
  </si>
  <si>
    <t>TM_PointBlank_I.label</t>
  </si>
  <si>
    <t>Point Blank (I)</t>
  </si>
  <si>
    <t>TorannMagic.TMAbilityDef+TM_PointBlank_I.description</t>
  </si>
  <si>
    <t>TM_PointBlank_I.description</t>
  </si>
  <si>
    <t>Fires an instant, devastating round of hollow-point shells into a target at point-blank range, shredding any foe struck.
Leveling this increases the number of pellets fired and reduces the cooldown. Requires 2 points to level.</t>
  </si>
  <si>
    <t>TorannMagic.TMAbilityDef+TM_PointBlank_II.label</t>
  </si>
  <si>
    <t>TM_PointBlank_II.label</t>
  </si>
  <si>
    <t>Point Blank (II)</t>
  </si>
  <si>
    <t>TorannMagic.TMAbilityDef+TM_PointBlank_II.description</t>
  </si>
  <si>
    <t>TM_PointBlank_II.description</t>
  </si>
  <si>
    <t>TorannMagic.TMAbilityDef+TM_PointBlank_III.label</t>
  </si>
  <si>
    <t>TM_PointBlank_III.label</t>
  </si>
  <si>
    <t>Point Blank (III)</t>
  </si>
  <si>
    <t>TorannMagic.TMAbilityDef+TM_PointBlank_III.description</t>
  </si>
  <si>
    <t>TM_PointBlank_III.description</t>
  </si>
  <si>
    <t>Projectile_HiExplosiveShells.label</t>
  </si>
  <si>
    <t>Hi-explosive shells</t>
  </si>
  <si>
    <t>Projectile_HiExplosiveShells_III.label</t>
  </si>
  <si>
    <t>TorannMagic.TMAbilityDef+TM_HiExplosiveShells.label</t>
  </si>
  <si>
    <t>TM_HiExplosiveShells.label</t>
  </si>
  <si>
    <t>Hi-explosive Shells</t>
  </si>
  <si>
    <t>TorannMagic.TMAbilityDef+TM_HiExplosiveShells.description</t>
  </si>
  <si>
    <t>TM_HiExplosiveShells.description</t>
  </si>
  <si>
    <t>Loads extremely dangerous explosive shells into the shotgun and fires them into an area.</t>
  </si>
  <si>
    <t>TorannMagic.TMAbilityDef+TM_HiExplosiveShells_I.label</t>
  </si>
  <si>
    <t>TM_HiExplosiveShells_I.label</t>
  </si>
  <si>
    <t>Hi-explosive Shells (I)</t>
  </si>
  <si>
    <t>TorannMagic.TMAbilityDef+TM_HiExplosiveShells_I.description</t>
  </si>
  <si>
    <t>TM_HiExplosiveShells_I.description</t>
  </si>
  <si>
    <t>Loads extremely dangerous explosive shells into the shotgun and fires them into an area.
Leveling this ability increases the number of shells fired. Explosion radius per shell is increased at max level. Requires 3 points to level.</t>
  </si>
  <si>
    <t>TorannMagic.TMAbilityDef+TM_HiExplosiveShells_II.label</t>
  </si>
  <si>
    <t>TM_HiExplosiveShells_II.label</t>
  </si>
  <si>
    <t>Hi-explosive Shells (II)</t>
  </si>
  <si>
    <t>TorannMagic.TMAbilityDef+TM_HiExplosiveShells_II.description</t>
  </si>
  <si>
    <t>TM_HiExplosiveShells_II.description</t>
  </si>
  <si>
    <t>TorannMagic.TMAbilityDef+TM_HiExplosiveShells_III.label</t>
  </si>
  <si>
    <t>TM_HiExplosiveShells_III.label</t>
  </si>
  <si>
    <t>Hi-explosive Shells (III)</t>
  </si>
  <si>
    <t>TorannMagic.TMAbilityDef+TM_HiExplosiveShells_III.description</t>
  </si>
  <si>
    <t>TM_HiExplosiveShells_III.description</t>
  </si>
  <si>
    <t>Projectile_FlashpowderShells.label</t>
  </si>
  <si>
    <t>Flashpowder Shells</t>
  </si>
  <si>
    <t>Projectile_FlashpowderShells_I.label</t>
  </si>
  <si>
    <t>Projectile_FlashpowderShells_II.label</t>
  </si>
  <si>
    <t>Projectile_FlashpowderShells_III.label</t>
  </si>
  <si>
    <t>TorannMagic.TMAbilityDef+TM_FlashpowderShells.label</t>
  </si>
  <si>
    <t>TM_FlashpowderShells.label</t>
  </si>
  <si>
    <t>TorannMagic.TMAbilityDef+TM_FlashpowderShells.description</t>
  </si>
  <si>
    <t>TM_FlashpowderShells.description</t>
  </si>
  <si>
    <t>Loads flashpowder shells and fires them into an area, stunning anything hit. Foes hit with multiple explosions are stunned for longer.</t>
  </si>
  <si>
    <t>TorannMagic.TMAbilityDef+TM_FlashpowderShells_I.label</t>
  </si>
  <si>
    <t>TM_FlashpowderShells_I.label</t>
  </si>
  <si>
    <t>Flashpowder Shells (I)</t>
  </si>
  <si>
    <t>TorannMagic.TMAbilityDef+TM_FlashpowderShells_I.description</t>
  </si>
  <si>
    <t>TM_FlashpowderShells_I.description</t>
  </si>
  <si>
    <t>Loads flashpowder shells and fires them into an area, stunning anything hit. Foes hit with multiple explosions are stunned for longer.
Leveling this ability reduces the cast time and increases the number of pellets fired as well as the stun duration per explosion. Explosion radius per shell is increased at max level. Requires 3 points to level.</t>
  </si>
  <si>
    <t>TorannMagic.TMAbilityDef+TM_FlashpowderShells_II.label</t>
  </si>
  <si>
    <t>TM_FlashpowderShells_II.label</t>
  </si>
  <si>
    <t>Flashpowder Shells (II)</t>
  </si>
  <si>
    <t>TorannMagic.TMAbilityDef+TM_FlashpowderShells_II.description</t>
  </si>
  <si>
    <t>TM_FlashpowderShells_II.description</t>
  </si>
  <si>
    <t>TorannMagic.TMAbilityDef+TM_FlashpowderShells_III.label</t>
  </si>
  <si>
    <t>TM_FlashpowderShells_III.label</t>
  </si>
  <si>
    <t>Flashpowder Shells (III)</t>
  </si>
  <si>
    <t>TorannMagic.TMAbilityDef+TM_FlashpowderShells_III.description</t>
  </si>
  <si>
    <t>TM_FlashpowderShells_III.description</t>
  </si>
  <si>
    <t>Projectile_DragonsBreathShells.label</t>
  </si>
  <si>
    <t>Dragon's Breath Shells</t>
  </si>
  <si>
    <t>Projectile_DragonsBreathShells_III.label</t>
  </si>
  <si>
    <t>TorannMagic.TMAbilityDef+TM_DragonsBreathShells.label</t>
  </si>
  <si>
    <t>TM_DragonsBreathShells.label</t>
  </si>
  <si>
    <t>TorannMagic.TMAbilityDef+TM_DragonsBreathShells.description</t>
  </si>
  <si>
    <t>TM_DragonsBreathShells.description</t>
  </si>
  <si>
    <t>Loads and fires incendiary ammunition that explodes in flames over a target area.</t>
  </si>
  <si>
    <t>TorannMagic.TMAbilityDef+TM_DragonsBreathShells_I.label</t>
  </si>
  <si>
    <t>TM_DragonsBreathShells_I.label</t>
  </si>
  <si>
    <t>Dragon's Breath Shells (I)</t>
  </si>
  <si>
    <t>TorannMagic.TMAbilityDef+TM_DragonsBreathShells_I.description</t>
  </si>
  <si>
    <t>TM_DragonsBreathShells_I.description</t>
  </si>
  <si>
    <t>Loads and fires incendiary ammunition that explodes in flames over a target area.
Leveling this increases the number of shells fired. Explosion radius per shell is increased at max level. Requires 3 points to level.</t>
  </si>
  <si>
    <t>TorannMagic.TMAbilityDef+TM_DragonsBreathShells_II.label</t>
  </si>
  <si>
    <t>TM_DragonsBreathShells_II.label</t>
  </si>
  <si>
    <t>Dragon's Breath Shells (II)</t>
  </si>
  <si>
    <t>TorannMagic.TMAbilityDef+TM_DragonsBreathShells_II.description</t>
  </si>
  <si>
    <t>TM_DragonsBreathShells_II.description</t>
  </si>
  <si>
    <t>TorannMagic.TMAbilityDef+TM_DragonsBreathShells_III.label</t>
  </si>
  <si>
    <t>TM_DragonsBreathShells_III.label</t>
  </si>
  <si>
    <t>Dragon's Breath Shells (III)</t>
  </si>
  <si>
    <t>TorannMagic.TMAbilityDef+TM_DragonsBreathShells_III.description</t>
  </si>
  <si>
    <t>TM_DragonsBreathShells_III.description</t>
  </si>
  <si>
    <t>Projectile_StimShot.label</t>
  </si>
  <si>
    <t>TorannMagic.TMAbilityDef+TM_StimShot.label</t>
  </si>
  <si>
    <t>TM_StimShot.label</t>
  </si>
  <si>
    <t>Stim Shot</t>
  </si>
  <si>
    <t>TorannMagic.TMAbilityDef+TM_StimShot.description</t>
  </si>
  <si>
    <t>TM_StimShot.description</t>
  </si>
  <si>
    <t>Shoots an emergency combat stimulant into an ally, improving respiratory functions and increasing natural health regeneration for a short time while reducing pain.
(Autocast checks for damaged allied pawns while the caster is undrafted.)</t>
  </si>
  <si>
    <t>TorannMagic.TMAbilityDef+TM_StimShot_I.label</t>
  </si>
  <si>
    <t>TM_StimShot_I.label</t>
  </si>
  <si>
    <t>Stim Shot (I)</t>
  </si>
  <si>
    <t>TorannMagic.TMAbilityDef+TM_StimShot_I.description</t>
  </si>
  <si>
    <t>TM_StimShot_I.description</t>
  </si>
  <si>
    <t>Shoots an emergency combat stimulant into an ally, improving respiratory functions and increasing natural health regeneration for a short time while reducing pain.
(Autocast checks for damaged allied pawns while the caster is undrafted.)
Leveling this increases the strength and duration of the buff and reduces the cost and cooldown. Requires 2 points to level.</t>
  </si>
  <si>
    <t>TorannMagic.TMAbilityDef+TM_StimShot_II.label</t>
  </si>
  <si>
    <t>TM_StimShot_II.label</t>
  </si>
  <si>
    <t>Stim Shot (II)</t>
  </si>
  <si>
    <t>TorannMagic.TMAbilityDef+TM_StimShot_II.description</t>
  </si>
  <si>
    <t>TM_StimShot_II.description</t>
  </si>
  <si>
    <t>TorannMagic.TMAbilityDef+TM_StimShot_III.label</t>
  </si>
  <si>
    <t>TM_StimShot_III.label</t>
  </si>
  <si>
    <t>Stim Shot (III)</t>
  </si>
  <si>
    <t>TorannMagic.TMAbilityDef+TM_StimShot_III.description</t>
  </si>
  <si>
    <t>TM_StimShot_III.description</t>
  </si>
  <si>
    <t>Projectile_FalkenPunch.label</t>
  </si>
  <si>
    <t>Falken Punch</t>
  </si>
  <si>
    <t>Projectile_FalkenPunch_I.label</t>
  </si>
  <si>
    <t>Projectile_FalkenPunch_II.label</t>
  </si>
  <si>
    <t>Projectile_FalkenPunch_III.label</t>
  </si>
  <si>
    <t>TorannMagic.TMAbilityDef+TM_FalkenPunch.label</t>
  </si>
  <si>
    <t>TM_FalkenPunch.label</t>
  </si>
  <si>
    <t>TorannMagic.TMAbilityDef+TM_FalkenPunch.description</t>
  </si>
  <si>
    <t>TM_FalkenPunch.description</t>
  </si>
  <si>
    <t>The pawn charges up for a long time, then unleashes an explosive punch at an area that deals massive damage.</t>
  </si>
  <si>
    <t>TorannMagic.TMAbilityDef+TM_FalkenPunch_I.label</t>
  </si>
  <si>
    <t>TM_FalkenPunch_I.label</t>
  </si>
  <si>
    <t>Falken Punch (I)</t>
  </si>
  <si>
    <t>TorannMagic.TMAbilityDef+TM_FalkenPunch_I.description</t>
  </si>
  <si>
    <t>TM_FalkenPunch_I.description</t>
  </si>
  <si>
    <t>The pawn charges up for a long time, then unleashes an explosive punch at an area that deals massive damage.
Leveling this greatly increases the damage dealt. Requires 3 points to level.</t>
  </si>
  <si>
    <t>TorannMagic.TMAbilityDef+TM_FalkenPunch_II.label</t>
  </si>
  <si>
    <t>TM_FalkenPunch_II.label</t>
  </si>
  <si>
    <t>Falken Punch (II)</t>
  </si>
  <si>
    <t>TorannMagic.TMAbilityDef+TM_FalkenPunch_II.description</t>
  </si>
  <si>
    <t>TM_FalkenPunch_II.description</t>
  </si>
  <si>
    <t>TorannMagic.TMAbilityDef+TM_FalkenPunch_III.label</t>
  </si>
  <si>
    <t>TM_FalkenPunch_III.label</t>
  </si>
  <si>
    <t>Falken Punch (III)</t>
  </si>
  <si>
    <t>TorannMagic.TMAbilityDef+TM_FalkenPunch_III.description</t>
  </si>
  <si>
    <t>TM_FalkenPunch_III.description</t>
  </si>
  <si>
    <t>TorannMagic.TMAbilityDef+TM_BrawlingBlock.label</t>
  </si>
  <si>
    <t>TM_BrawlingBlock.label</t>
  </si>
  <si>
    <t>TorannMagic.TMAbilityDef+TM_BrawlingBlock.description</t>
  </si>
  <si>
    <t>TM_BrawlingBlock.description</t>
  </si>
  <si>
    <t>The Scrapper puts up their guard, blocking most incoming damage for a brief moment.
(Autocast will have the caster attempt to cast the ability whenever they are not drafted.)</t>
  </si>
  <si>
    <t>TorannMagic.TMAbilityDef+TM_BrawlingBlock_I.label</t>
  </si>
  <si>
    <t>TM_BrawlingBlock_I.label</t>
  </si>
  <si>
    <t>Brawling Block (I)</t>
  </si>
  <si>
    <t>TorannMagic.TMAbilityDef+TM_BrawlingBlock_I.description</t>
  </si>
  <si>
    <t>TM_BrawlingBlock_I.description</t>
  </si>
  <si>
    <t>The Scrapper puts up their guard, blocking most incoming damage for a brief moment. They also gain a smaller, longer-lasting damage reduction effect after the block ends.
(Autocast will have the caster attempt to cast the ability whenever they are not drafted.)
Requires 2 points to level.</t>
  </si>
  <si>
    <t>TorannMagic.TMAbilityDef+TM_BrawlingBlock_II.label</t>
  </si>
  <si>
    <t>TM_BrawlingBlock_II.label</t>
  </si>
  <si>
    <t>Brawling Block (II)</t>
  </si>
  <si>
    <t>TorannMagic.TMAbilityDef+TM_BrawlingBlock_II.description</t>
  </si>
  <si>
    <t>TM_BrawlingBlock_II.description</t>
  </si>
  <si>
    <t>The Scrapper puts up their guard, blocking most incoming damage for a brief moment. They also gain a smaller, longer-lasting damage reduction effect after the block ends, as well as a burst of offensive stats and movement speed.
(Autocast will have the caster attempt to cast the ability whenever they are not drafted.)
Requires 2 points to level.</t>
  </si>
  <si>
    <t>TorannMagic.TMAbilityDef+TM_BrawlingBlock_III.label</t>
  </si>
  <si>
    <t>TM_BrawlingBlock_III.label</t>
  </si>
  <si>
    <t>Brawling Block (III)</t>
  </si>
  <si>
    <t>TorannMagic.TMAbilityDef+TM_BrawlingBlock_III.description</t>
  </si>
  <si>
    <t>TM_BrawlingBlock_III.description</t>
  </si>
  <si>
    <t>The Scrapper puts up their guard, blocking most incoming damage for a brief moment. They also gain a smaller, longer-lasting damage reduction effect after the block ends, as well as a large burst of offensive stats, movement speed, and reduced casting time.
(Autocast will have the caster attempt to cast the ability whenever they are not drafted.)</t>
  </si>
  <si>
    <t>Projectile_Jab.label</t>
  </si>
  <si>
    <t>Jab</t>
  </si>
  <si>
    <t>Projectile_Jab_I.label</t>
  </si>
  <si>
    <t>Projectile_Jab_II.label</t>
  </si>
  <si>
    <t>Projectile_Jab_III.label</t>
  </si>
  <si>
    <t>TorannMagic.TMAbilityDef+TM_Jab.label</t>
  </si>
  <si>
    <t>TM_Jab.label</t>
  </si>
  <si>
    <t>TorannMagic.TMAbilityDef+TM_Jab.description</t>
  </si>
  <si>
    <t>TM_Jab.description</t>
  </si>
  <si>
    <t>Quickly jabs at an enemy, dealing damage and leaving the target slightly winded, slowing their movement speed and dulling their offensive stats for a short time. This debuff stacks.</t>
  </si>
  <si>
    <t>TorannMagic.TMAbilityDef+TM_Jab_I.label</t>
  </si>
  <si>
    <t>TM_Jab_I.label</t>
  </si>
  <si>
    <t>Jab (I)</t>
  </si>
  <si>
    <t>TorannMagic.TMAbilityDef+TM_Jab_I.description</t>
  </si>
  <si>
    <t>TM_Jab_I.description</t>
  </si>
  <si>
    <t>Quickly jabs at an enemy, dealing damage and leaving the target slightly winded, slowing their movement speed and dulling their offensive stats for a short time. This debuff stacks.
Leveling this increases the damage dealt and amount of debuff inflicted per hit.</t>
  </si>
  <si>
    <t>TorannMagic.TMAbilityDef+TM_Jab_II.label</t>
  </si>
  <si>
    <t>TM_Jab_II.label</t>
  </si>
  <si>
    <t>Jab (II)</t>
  </si>
  <si>
    <t>TorannMagic.TMAbilityDef+TM_Jab_II.description</t>
  </si>
  <si>
    <t>TM_Jab_II.description</t>
  </si>
  <si>
    <t>TorannMagic.TMAbilityDef+TM_Jab_III.label</t>
  </si>
  <si>
    <t>TM_Jab_III.label</t>
  </si>
  <si>
    <t>Jab (III)</t>
  </si>
  <si>
    <t>TorannMagic.TMAbilityDef+TM_Jab_III.description</t>
  </si>
  <si>
    <t>TM_Jab_III.description</t>
  </si>
  <si>
    <t>Projectile_LeftHook.label</t>
  </si>
  <si>
    <t>Left Hook</t>
  </si>
  <si>
    <t>Projectile_LeftHook_I.label</t>
  </si>
  <si>
    <t>Projectile_LeftHook_II.label</t>
  </si>
  <si>
    <t>Projectile_LeftHook_III.label</t>
  </si>
  <si>
    <t>TorannMagic.TMAbilityDef+TM_LeftHook.label</t>
  </si>
  <si>
    <t>TM_LeftHook.label</t>
  </si>
  <si>
    <t>TorannMagic.TMAbilityDef+TM_LeftHook.description</t>
  </si>
  <si>
    <t>TM_LeftHook.description</t>
  </si>
  <si>
    <t>Performs a quick left hook, dealing damage to a target and leaving them winded.</t>
  </si>
  <si>
    <t>TorannMagic.TMAbilityDef+TM_LeftHook_I.label</t>
  </si>
  <si>
    <t>TM_LeftHook_I.label</t>
  </si>
  <si>
    <t>Left Hook (I)</t>
  </si>
  <si>
    <t>TorannMagic.TMAbilityDef+TM_LeftHook_I.description</t>
  </si>
  <si>
    <t>TM_LeftHook_I.description</t>
  </si>
  <si>
    <t>Performs a quick left hook, dealing damage to a target and leaving them winded.
Leveling this increases the damage dealt and amount of debuff inflicted per hit.</t>
  </si>
  <si>
    <t>TorannMagic.TMAbilityDef+TM_LeftHook_II.label</t>
  </si>
  <si>
    <t>TM_LeftHook_II.label</t>
  </si>
  <si>
    <t>Left Hook (II)</t>
  </si>
  <si>
    <t>TorannMagic.TMAbilityDef+TM_LeftHook_II.description</t>
  </si>
  <si>
    <t>TM_LeftHook_II.description</t>
  </si>
  <si>
    <t>TorannMagic.TMAbilityDef+TM_LeftHook_III.label</t>
  </si>
  <si>
    <t>TM_LeftHook_III.label</t>
  </si>
  <si>
    <t>Left Hook (III)</t>
  </si>
  <si>
    <t>TorannMagic.TMAbilityDef+TM_LeftHook_III.description</t>
  </si>
  <si>
    <t>TM_LeftHook_III.description</t>
  </si>
  <si>
    <t>Projectile_Uppercut.label</t>
  </si>
  <si>
    <t>Uppercut</t>
  </si>
  <si>
    <t>Projectile_Uppercut_I.label</t>
  </si>
  <si>
    <t>Projectile_Uppercut_II.label</t>
  </si>
  <si>
    <t>Projectile_Uppercut_III.label</t>
  </si>
  <si>
    <t>TorannMagic.TMAbilityDef+TM_Uppercut.label</t>
  </si>
  <si>
    <t>TM_Uppercut.label</t>
  </si>
  <si>
    <t>TorannMagic.TMAbilityDef+TM_Uppercut.description</t>
  </si>
  <si>
    <t>TM_Uppercut.description</t>
  </si>
  <si>
    <t>Performs a quick uppercut at a target, dealing damage and leaving them very winded.</t>
  </si>
  <si>
    <t>TorannMagic.TMAbilityDef+TM_Uppercut_I.label</t>
  </si>
  <si>
    <t>TM_Uppercut_I.label</t>
  </si>
  <si>
    <t>Uppercut (I)</t>
  </si>
  <si>
    <t>TorannMagic.TMAbilityDef+TM_Uppercut_I.description</t>
  </si>
  <si>
    <t>TM_Uppercut_I.description</t>
  </si>
  <si>
    <t>Performs a quick uppercut at a target, dealing damage and leaving them very winded.
Leveling this ability increases the damage dealt and amount of debuff inflicted per hit.</t>
  </si>
  <si>
    <t>TorannMagic.TMAbilityDef+TM_Uppercut_II.label</t>
  </si>
  <si>
    <t>TM_Uppercut_II.label</t>
  </si>
  <si>
    <t>Uppercut (II)</t>
  </si>
  <si>
    <t>TorannMagic.TMAbilityDef+TM_Uppercut_II.description</t>
  </si>
  <si>
    <t>TM_Uppercut_II.description</t>
  </si>
  <si>
    <t>TorannMagic.TMAbilityDef+TM_Uppercut_III.label</t>
  </si>
  <si>
    <t>TM_Uppercut_III.label</t>
  </si>
  <si>
    <t>Uppercut (III)</t>
  </si>
  <si>
    <t>TorannMagic.TMAbilityDef+TM_Uppercut_III.description</t>
  </si>
  <si>
    <t>TM_Uppercut_III.description</t>
  </si>
  <si>
    <t>Projectile_Headbutt.label</t>
  </si>
  <si>
    <t>Headbutt</t>
  </si>
  <si>
    <t>Projectile_Headbutt_I.label</t>
  </si>
  <si>
    <t>Projectile_Headbutt_II.label</t>
  </si>
  <si>
    <t>Projectile_Headbutt_III.label</t>
  </si>
  <si>
    <t>TorannMagic.TMAbilityDef+TM_Headbutt.label</t>
  </si>
  <si>
    <t>TM_Headbutt.label</t>
  </si>
  <si>
    <t>TorannMagic.TMAbilityDef+TM_Headbutt.description</t>
  </si>
  <si>
    <t>TM_Headbutt.description</t>
  </si>
  <si>
    <t>Savagely headbutts an enemy, dealing heavy damage, dazing, and potentially causing the target to become confused.</t>
  </si>
  <si>
    <t>TorannMagic.TMAbilityDef+TM_Headbutt_I.label</t>
  </si>
  <si>
    <t>TM_Headbutt_I.label</t>
  </si>
  <si>
    <t>Headbutt (I)</t>
  </si>
  <si>
    <t>TorannMagic.TMAbilityDef+TM_Headbutt_I.description</t>
  </si>
  <si>
    <t>TM_Headbutt_I.description</t>
  </si>
  <si>
    <t>Savagely headbutts an enemy, dealing heavy damage, dazing, and potentially causing the target to become confused.
Leveling this increases the damage dealt, duration of daze, and the chance of confusion while reducing the cooldown. Requires 2 points to level.</t>
  </si>
  <si>
    <t>TorannMagic.TMAbilityDef+TM_Headbutt_II.label</t>
  </si>
  <si>
    <t>TM_Headbutt_II.label</t>
  </si>
  <si>
    <t>Headbutt (II)</t>
  </si>
  <si>
    <t>TorannMagic.TMAbilityDef+TM_Headbutt_II.description</t>
  </si>
  <si>
    <t>TM_Headbutt_II.description</t>
  </si>
  <si>
    <t>Savagely headbutts an enemy, dealing heavy damage, dazing, and potentially causing the target to become confused.
Leveling this increases the damage dealt, duration of daze, and chance of confusion while reducing the cooldown. Requires 2 points to level.</t>
  </si>
  <si>
    <t>TorannMagic.TMAbilityDef+TM_Headbutt_III.label</t>
  </si>
  <si>
    <t>TM_Headbutt_III.label</t>
  </si>
  <si>
    <t>Headbutt (III)</t>
  </si>
  <si>
    <t>TorannMagic.TMAbilityDef+TM_Headbutt_III.description</t>
  </si>
  <si>
    <t>TM_Headbutt_III.description</t>
  </si>
  <si>
    <t>Projectile_SuckerPunch.label</t>
  </si>
  <si>
    <t>Sucker Punch</t>
  </si>
  <si>
    <t>Projectile_SuckerPunch_I.label</t>
  </si>
  <si>
    <t>Projectile_SuckerPunch_II.label</t>
  </si>
  <si>
    <t>Projectile_SuckerPunch_III.label</t>
  </si>
  <si>
    <t>TorannMagic.TMAbilityDef+TM_SuckerPunch.label</t>
  </si>
  <si>
    <t>TM_SuckerPunch.label</t>
  </si>
  <si>
    <t>TorannMagic.TMAbilityDef+TM_SuckerPunch.description</t>
  </si>
  <si>
    <t>TM_SuckerPunch.description</t>
  </si>
  <si>
    <t>The Scrapper lands a quick sucker punch against an opponent, stunning them for a brief time. Also has a small chance to inflict confusion on the target.</t>
  </si>
  <si>
    <t>TorannMagic.TMAbilityDef+TM_SuckerPunch_I.label</t>
  </si>
  <si>
    <t>TM_SuckerPunch_I.label</t>
  </si>
  <si>
    <t>Sucker Punch (I)</t>
  </si>
  <si>
    <t>TorannMagic.TMAbilityDef+TM_SuckerPunch_I.description</t>
  </si>
  <si>
    <t>TM_SuckerPunch_I.description</t>
  </si>
  <si>
    <t>The Scrapper lands a quick sucker punch against an opponent, stunning them for a brief time. Also has a small chance to inflict confusion on the target.
Leveling this increases the stun duration, slightly increases the confusion chance, and decreases the cost. Requires 2 points to level.</t>
  </si>
  <si>
    <t>TorannMagic.TMAbilityDef+TM_SuckerPunch_II.label</t>
  </si>
  <si>
    <t>TM_SuckerPunch_II.label</t>
  </si>
  <si>
    <t>Sucker Punch (II)</t>
  </si>
  <si>
    <t>TorannMagic.TMAbilityDef+TM_SuckerPunch_II.description</t>
  </si>
  <si>
    <t>TM_SuckerPunch_II.description</t>
  </si>
  <si>
    <t>TorannMagic.TMAbilityDef+TM_SuckerPunch_III.label</t>
  </si>
  <si>
    <t>TM_SuckerPunch_III.label</t>
  </si>
  <si>
    <t>Sucker Punch (III)</t>
  </si>
  <si>
    <t>TorannMagic.TMAbilityDef+TM_SuckerPunch_III.description</t>
  </si>
  <si>
    <t>TM_SuckerPunch_III.description</t>
  </si>
  <si>
    <t>Projectile_Haymaker.label</t>
  </si>
  <si>
    <t>Haymaker</t>
  </si>
  <si>
    <t>Projectile_Haymaker_I.label</t>
  </si>
  <si>
    <t>Projectile_Haymaker_II.label</t>
  </si>
  <si>
    <t>Projectile_Haymaker_III.label</t>
  </si>
  <si>
    <t>TorannMagic.TMAbilityDef+TM_Haymaker.label</t>
  </si>
  <si>
    <t>TM_Haymaker.label</t>
  </si>
  <si>
    <t>TorannMagic.TMAbilityDef+TM_Haymaker.description</t>
  </si>
  <si>
    <t>TM_Haymaker.description</t>
  </si>
  <si>
    <t>Performs a leaping haymaker against a target, dealing major damage and sending them flying. If the target hits a wall, they will be stunned and take additional damage.</t>
  </si>
  <si>
    <t>TorannMagic.TMAbilityDef+TM_Haymaker_I.label</t>
  </si>
  <si>
    <t>TM_Haymaker_I.label</t>
  </si>
  <si>
    <t>Haymaker (I)</t>
  </si>
  <si>
    <t>TorannMagic.TMAbilityDef+TM_Haymaker_I.description</t>
  </si>
  <si>
    <t>TM_Haymaker_I.description</t>
  </si>
  <si>
    <t>Performs a leaping haymaker against a target, dealing major damage and sending them flying. If the target hits a wall, they will be stunned and take additional damage.
Leveling this increases the damage of the haymaker and decreases the cost and cooldown. Requires 2 points to level.</t>
  </si>
  <si>
    <t>TorannMagic.TMAbilityDef+TM_Haymaker_II.label</t>
  </si>
  <si>
    <t>TM_Haymaker_II.label</t>
  </si>
  <si>
    <t>Haymaker (II)</t>
  </si>
  <si>
    <t>TorannMagic.TMAbilityDef+TM_Haymaker_II.description</t>
  </si>
  <si>
    <t>TM_Haymaker_II.description</t>
  </si>
  <si>
    <t>TorannMagic.TMAbilityDef+TM_Haymaker_III.label</t>
  </si>
  <si>
    <t>TM_Haymaker_III.label</t>
  </si>
  <si>
    <t>Haymaker (III)</t>
  </si>
  <si>
    <t>TorannMagic.TMAbilityDef+TM_Haymaker_III.description</t>
  </si>
  <si>
    <t>TM_Haymaker_III.description</t>
  </si>
  <si>
    <t>Projectile_Takedown.label</t>
  </si>
  <si>
    <t>Takedown</t>
  </si>
  <si>
    <t>TorannMagic.TMAbilityDef+TM_Takedown.label</t>
  </si>
  <si>
    <t>TM_Takedown.label</t>
  </si>
  <si>
    <t>TorannMagic.TMAbilityDef+TM_Takedown.description</t>
  </si>
  <si>
    <t>TM_Takedown.description</t>
  </si>
  <si>
    <t>The Scrapper performs a bodily takedown on a target, dealing damage and knocking them down for a brief time.</t>
  </si>
  <si>
    <t>TorannMagic.TMAbilityDef+TM_Takedown_I.label</t>
  </si>
  <si>
    <t>TM_Takedown_I.label</t>
  </si>
  <si>
    <t>Takedown (I)</t>
  </si>
  <si>
    <t>TorannMagic.TMAbilityDef+TM_Takedown_I.description</t>
  </si>
  <si>
    <t>TM_Takedown_I.description</t>
  </si>
  <si>
    <t>The Scrapper performs a bodily takedown on a target, dealing damage and knocking them down for a brief time.
Leveling this increases the knockdown duration and decreases the cost and cooldown. Requires 2 points to level.</t>
  </si>
  <si>
    <t>TorannMagic.TMAbilityDef+TM_Takedown_II.label</t>
  </si>
  <si>
    <t>TM_Takedown_II.label</t>
  </si>
  <si>
    <t>Takedown (II)</t>
  </si>
  <si>
    <t>TorannMagic.TMAbilityDef+TM_Takedown_II.description</t>
  </si>
  <si>
    <t>TM_Takedown_II.description</t>
  </si>
  <si>
    <t>TorannMagic.TMAbilityDef+TM_Takedown_III.label</t>
  </si>
  <si>
    <t>TM_Takedown_III.label</t>
  </si>
  <si>
    <t>Takedown (III)</t>
  </si>
  <si>
    <t>TorannMagic.TMAbilityDef+TM_Takedown_III.description</t>
  </si>
  <si>
    <t>TM_Takedown_III.description</t>
  </si>
  <si>
    <t>Projectile_CrushingBlow.label</t>
  </si>
  <si>
    <t>Crushing Blow</t>
  </si>
  <si>
    <t>TorannMagic.TMAbilityDef+TM_CrushingBlow.label</t>
  </si>
  <si>
    <t>TM_CrushingBlow.label</t>
  </si>
  <si>
    <t>TorannMagic.TMAbilityDef+TM_CrushingBlow.description</t>
  </si>
  <si>
    <t>TM_CrushingBlow.description</t>
  </si>
  <si>
    <t>The Scrapper delivers a brutal body blow to a target, crushing their armor and greatly increasing their damage taken for a short time.</t>
  </si>
  <si>
    <t>TorannMagic.TMAbilityDef+TM_CrushingBlow_I.label</t>
  </si>
  <si>
    <t>TM_CrushingBlow_I.label</t>
  </si>
  <si>
    <t>Crushing Blow (I)</t>
  </si>
  <si>
    <t>TorannMagic.TMAbilityDef+TM_CrushingBlow_I.description</t>
  </si>
  <si>
    <t>TM_CrushingBlow_I.description</t>
  </si>
  <si>
    <t>The Scrapper delivers a brutal body blow to a target, crushing their armor and greatly increasing their damage taken for a short time.
Leveling this increases the strength and duration of the debuff and reduces the cooldown of the ability. Requires 2 points to level.</t>
  </si>
  <si>
    <t>TorannMagic.TMAbilityDef+TM_CrushingBlow_II.label</t>
  </si>
  <si>
    <t>TM_CrushingBlow_II.label</t>
  </si>
  <si>
    <t>Crushing Blow (II)</t>
  </si>
  <si>
    <t>TorannMagic.TMAbilityDef+TM_CrushingBlow_II.description</t>
  </si>
  <si>
    <t>TM_CrushingBlow_II.description</t>
  </si>
  <si>
    <t>TorannMagic.TMAbilityDef+TM_CrushingBlow_III.label</t>
  </si>
  <si>
    <t>TM_CrushingBlow_III.label</t>
  </si>
  <si>
    <t>Crushing Blow (III)</t>
  </si>
  <si>
    <t>TorannMagic.TMAbilityDef+TM_CrushingBlow_III.description</t>
  </si>
  <si>
    <t>TM_CrushingBlow_III.description</t>
  </si>
  <si>
    <t>The Scrapper delivers a brutal body blow to a target, crushing their armor and greatly increasing their damage taken for awhile.</t>
  </si>
  <si>
    <t>Projectile_RockThrow.label</t>
  </si>
  <si>
    <t>Rock</t>
  </si>
  <si>
    <t>TorannMagic.TMAbilityDef+TM_RockThrow.label</t>
  </si>
  <si>
    <t>TM_RockThrow.label</t>
  </si>
  <si>
    <t>Rock Throw</t>
  </si>
  <si>
    <t>TorannMagic.TMAbilityDef+TM_RockThrow.description</t>
  </si>
  <si>
    <t>TM_RockThrow.description</t>
  </si>
  <si>
    <t>Throws a rock at a target, dealing minor damage, briefly stunning, and dazing them for a short time, which greatly increases the time it takes for them to cast spells or aim ranged weaponry.</t>
  </si>
  <si>
    <t>TorannMagic.TMAbilityDef+TM_RockThrow_I.label</t>
  </si>
  <si>
    <t>TM_RockThrow_I.label</t>
  </si>
  <si>
    <t>Rock Throw (I)</t>
  </si>
  <si>
    <t>TorannMagic.TMAbilityDef+TM_RockThrow_I.description</t>
  </si>
  <si>
    <t>TM_RockThrow_I.description</t>
  </si>
  <si>
    <t>Throws a rock at a target, dealing minor damage, briefly stunning, and dazing them for a short time, which greatly increases the time it takes for them to cast spells or aim ranged weaponry.
Leveling this increases the duration of the stun and daze.</t>
  </si>
  <si>
    <t>TorannMagic.TMAbilityDef+TM_RockThrow_II.label</t>
  </si>
  <si>
    <t>TM_RockThrow_II.label</t>
  </si>
  <si>
    <t>Rock Throw (II)</t>
  </si>
  <si>
    <t>TorannMagic.TMAbilityDef+TM_RockThrow_II.description</t>
  </si>
  <si>
    <t>TM_RockThrow_II.description</t>
  </si>
  <si>
    <t>TorannMagic.TMAbilityDef+TM_RockThrow_III.label</t>
  </si>
  <si>
    <t>TM_RockThrow_III.label</t>
  </si>
  <si>
    <t>Rock Throw (III)</t>
  </si>
  <si>
    <t>TorannMagic.TMAbilityDef+TM_RockThrow_III.description</t>
  </si>
  <si>
    <t>TM_RockThrow_III.description</t>
  </si>
  <si>
    <t>TorannMagic.TMAbilityDef+TM_BodySlam.label</t>
  </si>
  <si>
    <t>TM_BodySlam.label</t>
  </si>
  <si>
    <t>Body Slam</t>
  </si>
  <si>
    <t>TorannMagic.TMAbilityDef+TM_BodySlam.description</t>
  </si>
  <si>
    <t>TM_BodySlam.description</t>
  </si>
  <si>
    <t>The Scrapper repeatedly slams their body into a target, dealing major damage.</t>
  </si>
  <si>
    <t>TorannMagic.TMAbilityDef+TM_BodySlam_I.label</t>
  </si>
  <si>
    <t>TM_BodySlam_I.label</t>
  </si>
  <si>
    <t>Body Slam (I)</t>
  </si>
  <si>
    <t>TorannMagic.TMAbilityDef+TM_BodySlam_I.description</t>
  </si>
  <si>
    <t>TM_BodySlam_I.description</t>
  </si>
  <si>
    <t>The Scrapper repeatedly slams their body into a target, dealing major damage.
Leveling this increases the number of strikes and decreases the cost and cooldown. Requires 2 points to level.</t>
  </si>
  <si>
    <t>TorannMagic.TMAbilityDef+TM_BodySlam_II.label</t>
  </si>
  <si>
    <t>TM_BodySlam_II.label</t>
  </si>
  <si>
    <t>Body Slam (II)</t>
  </si>
  <si>
    <t>TorannMagic.TMAbilityDef+TM_BodySlam_II.description</t>
  </si>
  <si>
    <t>TM_BodySlam_II.description</t>
  </si>
  <si>
    <t>TorannMagic.TMAbilityDef+TM_BodySlam_III.label</t>
  </si>
  <si>
    <t>TM_BodySlam_III.label</t>
  </si>
  <si>
    <t>Body Slam (III)</t>
  </si>
  <si>
    <t>TorannMagic.TMAbilityDef+TM_BodySlam_III.description</t>
  </si>
  <si>
    <t>TM_BodySlam_III.description</t>
  </si>
  <si>
    <t>TorannMagic.TMAbilityDef+TM_SerumOverload.label</t>
  </si>
  <si>
    <t>TM_SerumOverload.label</t>
  </si>
  <si>
    <t>TorannMagic.TMAbilityDef+TM_SerumOverload.description</t>
  </si>
  <si>
    <t>TM_SerumOverload.description</t>
  </si>
  <si>
    <t>The Super Soldier injects themselves with a drug that overcharges the serum coursing through their veins, greatly increasing their combat stats, granting them immunity to pain, and greatly increasing their natural regeneration rate for awhile, and also giving them a short boost of increased stamina regeneration.
However, using this ability lessens the strength of the serum in their body afterward and it will take time to build up again -- the Super Soldier will regress in their serum development by ten days after using this ability.</t>
  </si>
  <si>
    <t>TorannMagic.TMAbilityDef+TM_DiplomaticNegotiations.label</t>
  </si>
  <si>
    <t>TM_DiplomaticNegotiations.label</t>
  </si>
  <si>
    <t>Diplomatic Negotiations</t>
  </si>
  <si>
    <t>TorannMagic.TMAbilityDef+TM_DiplomaticNegotiations.description</t>
  </si>
  <si>
    <t>TM_DiplomaticNegotiations.description</t>
  </si>
  <si>
    <t>The Commander eloquently espouses the ideals and ambitions of the colony to a target pawn. If they are from another faction and willing to listen, faction relations will instantly increase by 20 when the Commander finishes their speech.</t>
  </si>
  <si>
    <t>TorannMagic.TMAbilityDef+TM_DiplomaticNegotiations_I.label</t>
  </si>
  <si>
    <t>TM_DiplomaticNegotiations_I.label</t>
  </si>
  <si>
    <t>Diplomatic Negotiations (I)</t>
  </si>
  <si>
    <t>TorannMagic.TMAbilityDef+TM_DiplomaticNegotiations_I.description</t>
  </si>
  <si>
    <t>TM_DiplomaticNegotiations_I.description</t>
  </si>
  <si>
    <t>The Commander eloquently espouses the ideals and ambitions of the colony to a target pawn. If they are from another faction and willing to listen, faction relations will instantly increase by 30 when the Commander finishes their speech.
Leveling this increases the amount of faction relation gained. Requires 2 points to level.</t>
  </si>
  <si>
    <t>TorannMagic.TMAbilityDef+TM_DiplomaticNegotiations_II.label</t>
  </si>
  <si>
    <t>TM_DiplomaticNegotiations_II.label</t>
  </si>
  <si>
    <t>Diplomatic Negotiations (II)</t>
  </si>
  <si>
    <t>TorannMagic.TMAbilityDef+TM_DiplomaticNegotiations_II.description</t>
  </si>
  <si>
    <t>TM_DiplomaticNegotiations_II.description</t>
  </si>
  <si>
    <t>The Commander eloquently espouses the ideals and ambitions of the colony to a target pawn. If they are from another faction and willing to listen, faction relations will instantly increase by 40 when the Commander finishes their speech.
Leveling this increases the amount of faction relation gained. Requires 2 points to level.</t>
  </si>
  <si>
    <t>TorannMagic.TMAbilityDef+TM_DiplomaticNegotiations_III.label</t>
  </si>
  <si>
    <t>TM_DiplomaticNegotiations_III.label</t>
  </si>
  <si>
    <t>Diplomatic Negotiations (III)</t>
  </si>
  <si>
    <t>TorannMagic.TMAbilityDef+TM_DiplomaticNegotiations_III.description</t>
  </si>
  <si>
    <t>TM_DiplomaticNegotiations_III.description</t>
  </si>
  <si>
    <t>The Commander eloquently espouses the ideals and ambitions of the colony to a target pawn. If they are from another faction and willing to listen, faction relations will instantly increase by 50 when the Commander finishes their speech.</t>
  </si>
  <si>
    <t>TorannMagic.TMAbilityDef+TM_Overcharge.label</t>
  </si>
  <si>
    <t>TM_Overcharge.label</t>
  </si>
  <si>
    <t>Overcharge</t>
  </si>
  <si>
    <t>TorannMagic.TMAbilityDef+TM_Overcharge.description</t>
  </si>
  <si>
    <t>TM_Overcharge.description</t>
  </si>
  <si>
    <t>The Lightning Mage imbues raw electrical energy to pawns in an area, granting a huge boost in energy regeneration and movement speed for a short time.</t>
  </si>
  <si>
    <t>TorannMagic.TMAbilityDef+TM_FrostArmor.label</t>
  </si>
  <si>
    <t>TM_FrostArmor.label</t>
  </si>
  <si>
    <t>TorannMagic.TMAbilityDef+TM_FrostArmor.description</t>
  </si>
  <si>
    <t>TM_FrostArmor.description</t>
  </si>
  <si>
    <t>Grants a target Frost Armor, providing greatly reduced susceptibility to flames and heat, and slightly increased general armor values. Also provides a mild, long-lasting regenerative effect that stays active for as long as the enchantment is active.</t>
  </si>
  <si>
    <t>Projectile_Incinerate.label</t>
  </si>
  <si>
    <t>Incinerate</t>
  </si>
  <si>
    <t>TorannMagic.TMAbilityDef+TM_Incinerate.label</t>
  </si>
  <si>
    <t>TM_Incinerate.label</t>
  </si>
  <si>
    <t>TorannMagic.TMAbilityDef+TM_Incinerate.description</t>
  </si>
  <si>
    <t>TM_Incinerate.description</t>
  </si>
  <si>
    <t>Engulfs a single target in searing flames. Recharges instantly if it overkills the target.</t>
  </si>
  <si>
    <t>TorannMagic.TMAbilityDef+TM_GrandChallenge.label</t>
  </si>
  <si>
    <t>TM_GrandChallenge.label</t>
  </si>
  <si>
    <t>Grand Challenge</t>
  </si>
  <si>
    <t>TorannMagic.TMAbilityDef+TM_GrandChallenge.description</t>
  </si>
  <si>
    <t>TM_GrandChallenge.description</t>
  </si>
  <si>
    <t>The Gladiator sends a mocking challenge to all pawns in an area, greatly increasing the time it takes to aim ranged weapons and cast abilities, but having no effect on pure melee combat.</t>
  </si>
  <si>
    <t>TorannMagic.TMAbilityDef+TM_ShieldStance.label</t>
  </si>
  <si>
    <t>TM_ShieldStance.label</t>
  </si>
  <si>
    <t>TorannMagic.TMAbilityDef+TM_ShieldStance.description</t>
  </si>
  <si>
    <t>TM_ShieldStance.description</t>
  </si>
  <si>
    <t>The Gladiator enters a blocking stance, reducing their movement speed and accuracy but greatly increasing their armor for a short time.</t>
  </si>
  <si>
    <t>Projectile_DeathsJudgment.label</t>
  </si>
  <si>
    <t>Headshot</t>
  </si>
  <si>
    <t>TorannMagic.TMAbilityDef+TM_DeathsJudgment.label</t>
  </si>
  <si>
    <t>TM_DeathsJudgment.label</t>
  </si>
  <si>
    <t>Death's Judgment</t>
  </si>
  <si>
    <t>TorannMagic.TMAbilityDef+TM_DeathsJudgment.description</t>
  </si>
  <si>
    <t>TM_DeathsJudgment.description</t>
  </si>
  <si>
    <t>Fires an incredibly lethal shot that targets a vital bodypart like the head or heart. Has greater range and damage than a normal headshot, but takes more time to aim. Inherits skill upgrades from Headshot.</t>
  </si>
  <si>
    <t>Projectile_Heartpiercer.label</t>
  </si>
  <si>
    <t>TM_Heartpiercer.label</t>
  </si>
  <si>
    <t>TM_Heartpiercer.description</t>
  </si>
  <si>
    <t>Fires a specialized round that shreds through a target, destroying their armor and leaving behind a gaping wound, causing profuse bleeding.</t>
  </si>
  <si>
    <t>Projectile_HuntersShot.label</t>
  </si>
  <si>
    <t>TorannMagic.TMAbilityDef+TM_HuntersShot.label</t>
  </si>
  <si>
    <t>TM_HuntersShot.label</t>
  </si>
  <si>
    <t>Hunter's Shot</t>
  </si>
  <si>
    <t>TorannMagic.TMAbilityDef+TM_HuntersShot.description</t>
  </si>
  <si>
    <t>TM_HuntersShot.description</t>
  </si>
  <si>
    <t>Fires a quick, distracting arrow at a target that grants the shooter stealth and increased movement speed for a short time.</t>
  </si>
  <si>
    <t>Projectile_PoisonVolleyIndicator.label</t>
  </si>
  <si>
    <t>TorannMagic.TMAbilityDef+TM_PoisonVolleyIndicator.label</t>
  </si>
  <si>
    <t>TM_PoisonVolleyIndicator.label</t>
  </si>
  <si>
    <t>TorannMagic.TMAbilityDef+TM_PoisonVolleyIndicator.description</t>
  </si>
  <si>
    <t>TM_PoisonVolleyIndicator.description</t>
  </si>
  <si>
    <t>Projectile_PoisonVolley.label</t>
  </si>
  <si>
    <t>poison volley</t>
  </si>
  <si>
    <t>TorannMagic.TMAbilityDef+TM_PoisonVolley.label</t>
  </si>
  <si>
    <t>TM_PoisonVolley.label</t>
  </si>
  <si>
    <t>Poison Volley</t>
  </si>
  <si>
    <t>TorannMagic.TMAbilityDef+TM_PoisonVolley.description</t>
  </si>
  <si>
    <t>TM_PoisonVolley.description</t>
  </si>
  <si>
    <t>The Ranger shoots a reactive substance into nearby plants, creating an explosion of noxious gas that deals torment damage in an area. The explosion deals more damage for each plant in the cast radius.
[The inner cast indicator detects plants, the outer cast indicator is the rough area of effect.]</t>
  </si>
  <si>
    <t>TorannMagic.TMAbilityDef+TM_TrollUnguent.label</t>
  </si>
  <si>
    <t>TM_TrollUnguent.label</t>
  </si>
  <si>
    <t>Troll Unguent</t>
  </si>
  <si>
    <t>TorannMagic.TMAbilityDef+TM_TrollUnguent.description</t>
  </si>
  <si>
    <t>TM_TrollUnguent.description</t>
  </si>
  <si>
    <t>The Ranger applies a special ointment to themselves or an ally, which rapidly increases natural health regeneration for a moderate duration.
(Autocast attempts to cast on nearby damaged allies while the caster is undrafted.)</t>
  </si>
  <si>
    <t>Projectile_BladesEdge.label</t>
  </si>
  <si>
    <t>Blade</t>
  </si>
  <si>
    <t>TorannMagic.TMAbilityDef+TM_BladesEdge.label</t>
  </si>
  <si>
    <t>TM_BladesEdge.label</t>
  </si>
  <si>
    <t>Blade's Edge</t>
  </si>
  <si>
    <t>TorannMagic.TMAbilityDef+TM_BladesEdge.description</t>
  </si>
  <si>
    <t>TM_BladesEdge.description</t>
  </si>
  <si>
    <t>The Bladedancer drops a blade at their current location. After five seconds have passed, they will blink back to the blade's location. The Bladedancer also gains Haste while the ability is active.</t>
  </si>
  <si>
    <t>TorannMagic.TMAbilityDef+TM_TestAbility.label</t>
  </si>
  <si>
    <t>TM_TestAbility.label</t>
  </si>
  <si>
    <t>Test Ability</t>
  </si>
  <si>
    <t>TorannMagic.TMAbilityDef+TM_TestAbility.description</t>
  </si>
  <si>
    <t>TM_TestAbility.description</t>
  </si>
  <si>
    <t>The blademaster seems to blur for a split second, striking all nearby targets in a flurry of steel.</t>
  </si>
  <si>
    <t>TorannMagic.TMAbilityDef+TM_MartialTraining.label</t>
  </si>
  <si>
    <t>TM_MartialTraining.label</t>
  </si>
  <si>
    <t>TorannMagic.TMAbilityDef+TM_MartialTraining.description</t>
  </si>
  <si>
    <t>TM_MartialTraining.description</t>
  </si>
  <si>
    <t>The pawn takes a moment to practice a few fighting moves, expending their stamina for experience. Also grants a small bonus to work speed and movement speed for a short time.
(Autocast checks whenever the pawn is undrafted.)</t>
  </si>
  <si>
    <t>TorannMagic.TMAbilityDef+TM_MagicTraining.label</t>
  </si>
  <si>
    <t>TM_MagicTraining.label</t>
  </si>
  <si>
    <t>TorannMagic.TMAbilityDef+TM_MagicTraining.description</t>
  </si>
  <si>
    <t>TM_MagicTraining.description</t>
  </si>
  <si>
    <t>The pawn takes a moment to practice a few minor incantations, expending their mana for experience. Also grants a small bonus to learning and research speed for a moderate duration.
(Autocast checks whenever the pawn is undrafted.)</t>
  </si>
  <si>
    <t>TorannMagic.TMAbilityDef+TM_ChromaticFlash.label</t>
  </si>
  <si>
    <t>TM_ChromaticFlash.label</t>
  </si>
  <si>
    <t>Chromatic Flash</t>
  </si>
  <si>
    <t>TorannMagic.TMAbilityDef+TM_ChromaticFlash.description</t>
  </si>
  <si>
    <t>TM_ChromaticFlash.description</t>
  </si>
  <si>
    <t>The Chroma Mage channels a unique weave of magical energy into a target, granting them stealth, superspeed, and greatly increased energy regeneration for a brief period of time.</t>
  </si>
  <si>
    <t>TorannMagic.TMAbilityDef+TM_Vengeance.label</t>
  </si>
  <si>
    <t>TM_Vengeance.label</t>
  </si>
  <si>
    <t>TorannMagic.TMAbilityDef+TM_Vengeance.description</t>
  </si>
  <si>
    <t>TM_Vengeance.description</t>
  </si>
  <si>
    <t>The pawn pushes their body beyond its limits, granting them greatly increased combat stats, stamina regeneration, immunity to pain, and projectile deflection for a short time. However, after the effect is over, they will fall unconscious for more than a day.</t>
  </si>
  <si>
    <t>TorannMagic.TMAbilityDef+TM_Effulgence.label</t>
  </si>
  <si>
    <t>TM_Effulgence.label</t>
  </si>
  <si>
    <t>TorannMagic.TMAbilityDef+TM_Effulgence.description</t>
  </si>
  <si>
    <t>TM_Effulgence.description</t>
  </si>
  <si>
    <t>The pawn taps into their own vital energies, cleansing any Arcane Weakness or Mana Sickness on themselves, as well as gaining a surge of mana regeneration and casting speed for a short time. However, after the effect is over, they will fall unconscious for more than a day.</t>
  </si>
  <si>
    <t>Projectile_Hyoton.label</t>
  </si>
  <si>
    <t>Hyoton</t>
  </si>
  <si>
    <t>Projectile_Hyoton_I.label</t>
  </si>
  <si>
    <t>Projectile_Hyoton_II.label</t>
  </si>
  <si>
    <t>Projectile_Hyoton_III.label</t>
  </si>
  <si>
    <t>TorannMagic.TMAbilityDef+TM_Hyoton.label</t>
  </si>
  <si>
    <t>TM_Hyoton.label</t>
  </si>
  <si>
    <t>TorannMagic.TMAbilityDef+TM_Hyoton.description</t>
  </si>
  <si>
    <t>TM_Hyoton.description</t>
  </si>
  <si>
    <t>Breathes ice into an area, freezing all nearby creatures and leaving behind a slowing pile of snow.</t>
  </si>
  <si>
    <t>TorannMagic.TMAbilityDef+TM_Hyoton_I.label</t>
  </si>
  <si>
    <t>TM_Hyoton_I.label</t>
  </si>
  <si>
    <t>Hyoton (I)</t>
  </si>
  <si>
    <t>TorannMagic.TMAbilityDef+TM_Hyoton_I.description</t>
  </si>
  <si>
    <t>TM_Hyoton_I.description</t>
  </si>
  <si>
    <t>Breathes ice into an area, freezing all nearby creatures and leaving behind a slowing pile of snow.
Leveling this decreases the cost and cooldown, and slightly increases the radius of the ability. Requires 2 points to level.</t>
  </si>
  <si>
    <t>TorannMagic.TMAbilityDef+TM_Hyoton_II.label</t>
  </si>
  <si>
    <t>TM_Hyoton_II.label</t>
  </si>
  <si>
    <t>Hyoton (II)</t>
  </si>
  <si>
    <t>TorannMagic.TMAbilityDef+TM_Hyoton_II.description</t>
  </si>
  <si>
    <t>TM_Hyoton_II.description</t>
  </si>
  <si>
    <t>TorannMagic.TMAbilityDef+TM_Hyoton_III.label</t>
  </si>
  <si>
    <t>TM_Hyoton_III.label</t>
  </si>
  <si>
    <t>Hyoton (III)</t>
  </si>
  <si>
    <t>TorannMagic.TMAbilityDef+TM_Hyoton_III.description</t>
  </si>
  <si>
    <t>TM_Hyoton_III.description</t>
  </si>
  <si>
    <t>Projectile_Katon.label</t>
  </si>
  <si>
    <t>Katon</t>
  </si>
  <si>
    <t>Projectile_Katon_I.label</t>
  </si>
  <si>
    <t>Projectile_Katon_II.label</t>
  </si>
  <si>
    <t>Projectile_Katon_III.label</t>
  </si>
  <si>
    <t>TorannMagic.TMAbilityDef+TM_Katon.label</t>
  </si>
  <si>
    <t>TM_Katon.label</t>
  </si>
  <si>
    <t>TorannMagic.TMAbilityDef+TM_Katon.description</t>
  </si>
  <si>
    <t>TM_Katon.description</t>
  </si>
  <si>
    <t>Breathes flames into an area, damaging all nearby creatures and setting the area ablaze.</t>
  </si>
  <si>
    <t>TorannMagic.TMAbilityDef+TM_Katon_I.label</t>
  </si>
  <si>
    <t>TM_Katon_I.label</t>
  </si>
  <si>
    <t>Katon (I)</t>
  </si>
  <si>
    <t>TorannMagic.TMAbilityDef+TM_Katon_I.description</t>
  </si>
  <si>
    <t>TM_Katon_I.description</t>
  </si>
  <si>
    <t>Breathes flames into an area, damaging all nearby creatures and setting the area ablaze.
Leveling this ability decreases the cost and cooldown and slightly increases the damage and radius of the ability. Requires 2 points to level.</t>
  </si>
  <si>
    <t>TorannMagic.TMAbilityDef+TM_Katon_II.label</t>
  </si>
  <si>
    <t>TM_Katon_II.label</t>
  </si>
  <si>
    <t>Katon (II)</t>
  </si>
  <si>
    <t>TorannMagic.TMAbilityDef+TM_Katon_II.description</t>
  </si>
  <si>
    <t>TM_Katon_II.description</t>
  </si>
  <si>
    <t>TorannMagic.TMAbilityDef+TM_Katon_III.label</t>
  </si>
  <si>
    <t>TM_Katon_III.label</t>
  </si>
  <si>
    <t>Katon (III)</t>
  </si>
  <si>
    <t>TorannMagic.TMAbilityDef+TM_Katon_III.description</t>
  </si>
  <si>
    <t>TM_Katon_III.description</t>
  </si>
  <si>
    <t>Projectile_Ketsuekiton.label</t>
  </si>
  <si>
    <t>Ketsuekiton</t>
  </si>
  <si>
    <t>TorannMagic.TMAbilityDef+TM_Ketsuekiton.label</t>
  </si>
  <si>
    <t>TM_Ketsuekiton.label</t>
  </si>
  <si>
    <t>TorannMagic.TMAbilityDef+TM_Ketsuekiton.description</t>
  </si>
  <si>
    <t>TM_Ketsuekiton.description</t>
  </si>
  <si>
    <t>Lobs an explosive bomb imbued with shadow magic to a location, dealing minor damage in a small area. The bomb ignites any blood in the area in a series of potentially devastating chain explosions.</t>
  </si>
  <si>
    <t>TorannMagic.TMAbilityDef+TM_Ketsuekiton_I.label</t>
  </si>
  <si>
    <t>TM_Ketsuekiton_I.label</t>
  </si>
  <si>
    <t>Ketsuekiton (I)</t>
  </si>
  <si>
    <t>TorannMagic.TMAbilityDef+TM_Ketsuekiton_I.description</t>
  </si>
  <si>
    <t>TM_Ketsuekiton_I.description</t>
  </si>
  <si>
    <t>Lobs an explosive bomb imbued with shadow magic to a location, dealing minor damage in a small area. The bomb ignites any blood in the area in a series of potentially devastating chain explosions.
Leveling this reduces the cost and cooldown. Requires 2 points to level.</t>
  </si>
  <si>
    <t>TorannMagic.TMAbilityDef+TM_Ketsuekiton_II.label</t>
  </si>
  <si>
    <t>TM_Ketsuekiton_II.label</t>
  </si>
  <si>
    <t>Ketsuekiton (II)</t>
  </si>
  <si>
    <t>TorannMagic.TMAbilityDef+TM_Ketsuekiton_II.description</t>
  </si>
  <si>
    <t>TM_Ketsuekiton_II.description</t>
  </si>
  <si>
    <t>TorannMagic.TMAbilityDef+TM_Ketsuekiton_III.label</t>
  </si>
  <si>
    <t>TM_Ketsuekiton_III.label</t>
  </si>
  <si>
    <t>Ketsuekiton (III)</t>
  </si>
  <si>
    <t>TorannMagic.TMAbilityDef+TM_Ketsuekiton_III.description</t>
  </si>
  <si>
    <t>TM_Ketsuekiton_III.description</t>
  </si>
  <si>
    <t>Projectile_HammerBolt.label</t>
  </si>
  <si>
    <t>Hammer</t>
  </si>
  <si>
    <t>Projectile_HammerBolt_I.label</t>
  </si>
  <si>
    <t>Projectile_HammerBolt_II.label</t>
  </si>
  <si>
    <t>Projectile_HammerBolt_III.label</t>
  </si>
  <si>
    <t>TorannMagic.TMAbilityDef+TM_HammerBolt.label</t>
  </si>
  <si>
    <t>TM_HammerBolt.label</t>
  </si>
  <si>
    <t>Hammer Bolt</t>
  </si>
  <si>
    <t>TorannMagic.TMAbilityDef+TM_HammerBolt.description</t>
  </si>
  <si>
    <t>TM_HammerBolt.description</t>
  </si>
  <si>
    <t>Lobs a hammer at a target, dealing minor damage and stunning for a brief time. Also dazes the target, greatly increasing the time it takes for them to cast spells or aim ranged weaponry.</t>
  </si>
  <si>
    <t>TorannMagic.TMAbilityDef+TM_HammerBolt_I.label</t>
  </si>
  <si>
    <t>TM_HammerBolt_I.label</t>
  </si>
  <si>
    <t>Hammer Bolt (I)</t>
  </si>
  <si>
    <t>TorannMagic.TMAbilityDef+TM_HammerBolt_I.description</t>
  </si>
  <si>
    <t>TM_HammerBolt_I.description</t>
  </si>
  <si>
    <t>Lobs a hammer at a target, dealing minor damage and stunning for a brief time. Also dazes the target, greatly increasing the time it takes for them to cast spells or aim ranged weaponry.
Leveling this ability reduces the cost and increases the stun and daze duration.</t>
  </si>
  <si>
    <t>TorannMagic.TMAbilityDef+TM_HammerBolt_II.label</t>
  </si>
  <si>
    <t>TM_HammerBolt_II.label</t>
  </si>
  <si>
    <t>Hammer Bolt (II)</t>
  </si>
  <si>
    <t>TorannMagic.TMAbilityDef+TM_HammerBolt_II.description</t>
  </si>
  <si>
    <t>TM_HammerBolt_II.description</t>
  </si>
  <si>
    <t>TorannMagic.TMAbilityDef+TM_HammerBolt_III.label</t>
  </si>
  <si>
    <t>TM_HammerBolt_III.label</t>
  </si>
  <si>
    <t>Hammer Bolt (III)</t>
  </si>
  <si>
    <t>TorannMagic.TMAbilityDef+TM_HammerBolt_III.description</t>
  </si>
  <si>
    <t>TM_HammerBolt_III.description</t>
  </si>
  <si>
    <t>Projectile_BlackStar.label</t>
  </si>
  <si>
    <t>TorannMagic.TMAbilityDef+TM_BlackStar.label</t>
  </si>
  <si>
    <t>TM_BlackStar.label</t>
  </si>
  <si>
    <t>TorannMagic.TMAbilityDef+TM_BlackStar.description</t>
  </si>
  <si>
    <t>TM_BlackStar.description</t>
  </si>
  <si>
    <t>Curses a target with immense bad luck, causing them to miss much more often with attacks, preventing them from casting abilities, and also granting them a major mood debuff.</t>
  </si>
  <si>
    <t>TorannMagic.TMAbilityDef+TM_BlackStar_I.label</t>
  </si>
  <si>
    <t>TM_BlackStar_I.label</t>
  </si>
  <si>
    <t>Black Star (I)</t>
  </si>
  <si>
    <t>TorannMagic.TMAbilityDef+TM_BlackStar_I.description</t>
  </si>
  <si>
    <t>TM_BlackStar_I.description</t>
  </si>
  <si>
    <t>Curses a target with immense bad luck, causing them to miss much more often with attacks, preventing them from casting abilities, and also granting them a major mood debuff.
Leveling this ability increases the debuff duration and decreases the cost and cooldown. Disarms the target at max rank.</t>
  </si>
  <si>
    <t>TorannMagic.TMAbilityDef+TM_BlackStar_II.label</t>
  </si>
  <si>
    <t>TM_BlackStar_II.label</t>
  </si>
  <si>
    <t>Black Star (II)</t>
  </si>
  <si>
    <t>TorannMagic.TMAbilityDef+TM_BlackStar_II.description</t>
  </si>
  <si>
    <t>TM_BlackStar_II.description</t>
  </si>
  <si>
    <t>TorannMagic.TMAbilityDef+TM_BlackStar_III.label</t>
  </si>
  <si>
    <t>TM_BlackStar_III.label</t>
  </si>
  <si>
    <t>Black Star (III)</t>
  </si>
  <si>
    <t>TorannMagic.TMAbilityDef+TM_BlackStar_III.description</t>
  </si>
  <si>
    <t>TM_BlackStar_III.description</t>
  </si>
  <si>
    <t>Curses a target with immense bad luck, causing them to miss much more often with attacks, disarming them, preventing them from casting abilities, and also granting them a major mood debuff.</t>
  </si>
  <si>
    <t>Projectile_AstralFlames.label</t>
  </si>
  <si>
    <t>Astral Flames</t>
  </si>
  <si>
    <t>Projectile_AstralFlames_I.label</t>
  </si>
  <si>
    <t>Projectile_AstralFlames_II.label</t>
  </si>
  <si>
    <t>Projectile_AstralFlames_III.label</t>
  </si>
  <si>
    <t>TorannMagic.TMAbilityDef+TM_AstralFlames.label</t>
  </si>
  <si>
    <t>TM_AstralFlames.label</t>
  </si>
  <si>
    <t>TorannMagic.TMAbilityDef+TM_AstralFlames.description</t>
  </si>
  <si>
    <t>TM_AstralFlames.description</t>
  </si>
  <si>
    <t>Calls upon the energy of a distant star to sear a target area with heat, potentially setting things ablaze.</t>
  </si>
  <si>
    <t>TorannMagic.TMAbilityDef+TM_AstralFlames_I.label</t>
  </si>
  <si>
    <t>TM_AstralFlames_I.label</t>
  </si>
  <si>
    <t>Astral Flames (I)</t>
  </si>
  <si>
    <t>TorannMagic.TMAbilityDef+TM_AstralFlames_I.description</t>
  </si>
  <si>
    <t>TM_AstralFlames_I.description</t>
  </si>
  <si>
    <t>Calls upon the energy of a distant star to sear a target area with heat, potentially setting things ablaze.
Leveling this increases the damage of the spell and reduces the cost and cooldown. Spell radius is increased slightly at max rank. Requires 2 points to level.</t>
  </si>
  <si>
    <t>TorannMagic.TMAbilityDef+TM_AstralFlames_II.label</t>
  </si>
  <si>
    <t>TM_AstralFlames_II.label</t>
  </si>
  <si>
    <t>Astral Flames (II)</t>
  </si>
  <si>
    <t>TorannMagic.TMAbilityDef+TM_AstralFlames_II.description</t>
  </si>
  <si>
    <t>TM_AstralFlames_II.description</t>
  </si>
  <si>
    <t>TorannMagic.TMAbilityDef+TM_AstralFlames_III.label</t>
  </si>
  <si>
    <t>TM_AstralFlames_III.label</t>
  </si>
  <si>
    <t>Astral Flames (III)</t>
  </si>
  <si>
    <t>TorannMagic.TMAbilityDef+TM_AstralFlames_III.description</t>
  </si>
  <si>
    <t>TM_AstralFlames_III.description</t>
  </si>
  <si>
    <t>Projectile_HeavenlySeal.label</t>
  </si>
  <si>
    <t>Heavenly Seal</t>
  </si>
  <si>
    <t>Projectile_HeavenlySeal_I.label</t>
  </si>
  <si>
    <t>Projectile_HeavenlySeal_II.label</t>
  </si>
  <si>
    <t>Projectile_HeavenlySeal_III.label</t>
  </si>
  <si>
    <t>TorannMagic.TMAbilityDef+TM_HeavenlySeal.label</t>
  </si>
  <si>
    <t>TM_HeavenlySeal.label</t>
  </si>
  <si>
    <t>TorannMagic.TMAbilityDef+TM_HeavenlySeal.description</t>
  </si>
  <si>
    <t>TM_HeavenlySeal.description</t>
  </si>
  <si>
    <t>The Oracle conjures ethereal bindings around a target, temporarily stunning them and all nearby units, up to a cap.</t>
  </si>
  <si>
    <t>TorannMagic.TMAbilityDef+TM_HeavenlySeal_I.label</t>
  </si>
  <si>
    <t>TM_HeavenlySeal_I.label</t>
  </si>
  <si>
    <t>Heavenly Seal (I)</t>
  </si>
  <si>
    <t>TorannMagic.TMAbilityDef+TM_HeavenlySeal_I.description</t>
  </si>
  <si>
    <t>TM_HeavenlySeal_I.description</t>
  </si>
  <si>
    <t>The Oracle conjures ethereal bindings around a target, temporarily stunning them and all nearby units, up to a cap.
Leveling this ability increases the stun duration and target cap, and slightly reduces the mana cost. Requires 2 points to level.</t>
  </si>
  <si>
    <t>TorannMagic.TMAbilityDef+TM_HeavenlySeal_II.label</t>
  </si>
  <si>
    <t>TM_HeavenlySeal_II.label</t>
  </si>
  <si>
    <t>Heavenly Seal (II)</t>
  </si>
  <si>
    <t>TorannMagic.TMAbilityDef+TM_HeavenlySeal_II.description</t>
  </si>
  <si>
    <t>TM_HeavenlySeal_II.description</t>
  </si>
  <si>
    <t>TorannMagic.TMAbilityDef+TM_HeavenlySeal_III.label</t>
  </si>
  <si>
    <t>TM_HeavenlySeal_III.label</t>
  </si>
  <si>
    <t>Heavenly Seal (III)</t>
  </si>
  <si>
    <t>TorannMagic.TMAbilityDef+TM_HeavenlySeal_III.description</t>
  </si>
  <si>
    <t>TM_HeavenlySeal_III.description</t>
  </si>
  <si>
    <t>Projectile_Horoscope.label</t>
  </si>
  <si>
    <t>Shooting Star</t>
  </si>
  <si>
    <t>TorannMagic.TMAbilityDef+TM_Horoscope.label</t>
  </si>
  <si>
    <t>TM_Horoscope.label</t>
  </si>
  <si>
    <t>Horoscope</t>
  </si>
  <si>
    <t>TorannMagic.TMAbilityDef+TM_Horoscope.description</t>
  </si>
  <si>
    <t>TM_Horoscope.description</t>
  </si>
  <si>
    <t>The Oracle reads the fortune of a nearby target pawn, granting them a random unique buff that lasts for a day.
(Autocast will attempt to cast on allied pawns that don't have a Horoscope buff while the caster is undrafted.)</t>
  </si>
  <si>
    <t>TorannMagic.TMAbilityDef+TM_Horoscope_I.label</t>
  </si>
  <si>
    <t>TM_Horoscope_I.label</t>
  </si>
  <si>
    <t>Horoscope (I)</t>
  </si>
  <si>
    <t>TorannMagic.TMAbilityDef+TM_Horoscope_I.description</t>
  </si>
  <si>
    <t>TM_Horoscope_I.description</t>
  </si>
  <si>
    <t>The Oracle reads the fortune of a nearby target pawn, granting them a random unique buff that lasts for a day.
(Autocast will attempt to cast on allied pawns that don't have a Horoscope buff while the caster is undrafted.)
Leveling this ability increases the duration of the buff and reduces the cooldown. Grants two buffs at max rank. Requires 3 points to level.</t>
  </si>
  <si>
    <t>TorannMagic.TMAbilityDef+TM_Horoscope_II.label</t>
  </si>
  <si>
    <t>TM_Horoscope_II.label</t>
  </si>
  <si>
    <t>Horoscope (II)</t>
  </si>
  <si>
    <t>TorannMagic.TMAbilityDef+TM_Horoscope_II.description</t>
  </si>
  <si>
    <t>TM_Horoscope_II.description</t>
  </si>
  <si>
    <t>The Oracle reads the fortune of a nearby target pawn, granting them a random unique buff that lasts for a day.
(Autocast will attempt to cast on allied pawns that don't have a Horoscope buff while the caster is undrafted.)
Leveling this ability the duration of the buff and reduces the cooldown. Grants two buffs at max rank. Requires 3 points to level.</t>
  </si>
  <si>
    <t>TorannMagic.TMAbilityDef+TM_Horoscope_III.label</t>
  </si>
  <si>
    <t>TM_Horoscope_III.label</t>
  </si>
  <si>
    <t>Horoscope (III)</t>
  </si>
  <si>
    <t>TorannMagic.TMAbilityDef+TM_Horoscope_III.description</t>
  </si>
  <si>
    <t>TM_Horoscope_III.description</t>
  </si>
  <si>
    <t>The Oracle reads the fortune of a nearby target pawn, granting them two random unique buffs that last for a day.
(Autocast will attempt to cast on allied pawns that don't have a Horoscope buff while the caster is undrafted.)</t>
  </si>
  <si>
    <t>TorannMagic.TMAbilityDef+TM_Divination.label</t>
  </si>
  <si>
    <t>TM_Divination.label</t>
  </si>
  <si>
    <t>Divination</t>
  </si>
  <si>
    <t>TorannMagic.TMAbilityDef+TM_Divination.description</t>
  </si>
  <si>
    <t>TM_Divination.description</t>
  </si>
  <si>
    <t>The Oracle casts a spell that attempts to twist the fate of a target, which has a random chance to grant any or none of several powerful buffs. (Health Regen, Energy Regen, Stealth, Superspeed, Haste, Reversal).</t>
  </si>
  <si>
    <t>TorannMagic.TMAbilityDef+TM_Divination_I.label</t>
  </si>
  <si>
    <t>TM_Divination_I.label</t>
  </si>
  <si>
    <t>Divination (I)</t>
  </si>
  <si>
    <t>TorannMagic.TMAbilityDef+TM_Divination_I.description</t>
  </si>
  <si>
    <t>TM_Divination_I.description</t>
  </si>
  <si>
    <t>The Oracle casts a spell that attempts to twist the fate of a target, which has a random chance to grant any or none of several powerful buffs. (Health Regen, Energy Regen, Stealth, Superspeed, Haste, Reversal).
Leveling this reduces the cooldown and increases the application chance and strength of each buff. Requires 2 points to level.</t>
  </si>
  <si>
    <t>TorannMagic.TMAbilityDef+TM_Divination_II.label</t>
  </si>
  <si>
    <t>TM_Divination_II.label</t>
  </si>
  <si>
    <t>Divination (II)</t>
  </si>
  <si>
    <t>TorannMagic.TMAbilityDef+TM_Divination_II.description</t>
  </si>
  <si>
    <t>TM_Divination_II.description</t>
  </si>
  <si>
    <t>TorannMagic.TMAbilityDef+TM_Divination_III.label</t>
  </si>
  <si>
    <t>TM_Divination_III.label</t>
  </si>
  <si>
    <t>Divination (III)</t>
  </si>
  <si>
    <t>TorannMagic.TMAbilityDef+TM_Divination_III.description</t>
  </si>
  <si>
    <t>TM_Divination_III.description</t>
  </si>
  <si>
    <t>TorannMagic.TMAbilityDef+TM_CelestialGuidance.label</t>
  </si>
  <si>
    <t>TM_CelestialGuidance.label</t>
  </si>
  <si>
    <t>Celestial Guidance</t>
  </si>
  <si>
    <t>TorannMagic.TMAbilityDef+TM_CelestialGuidance.description</t>
  </si>
  <si>
    <t>TM_CelestialGuidance.description</t>
  </si>
  <si>
    <t>Calls down a soothing light from the stars to heal the wounds of a target.
(Autocast attempts to cast on damaged allies while the caster is undrafted.)</t>
  </si>
  <si>
    <t>TorannMagic.TMAbilityDef+TM_PlanetaryForce.label</t>
  </si>
  <si>
    <t>TM_PlanetaryForce.label</t>
  </si>
  <si>
    <t>Planetary Force</t>
  </si>
  <si>
    <t>TorannMagic.TMAbilityDef+TM_PlanetaryForce.description</t>
  </si>
  <si>
    <t>TM_PlanetaryForce.description</t>
  </si>
  <si>
    <t>The Oracle perfectly aligns the twisting threads of fate, granting a target every Horoscope buff at once, as well as a short burst of energy regeneration.</t>
  </si>
  <si>
    <t>TorannMagic.TMAbilityDef+TM_GrandExpanse.label</t>
  </si>
  <si>
    <t>TM_GrandExpanse.label</t>
  </si>
  <si>
    <t>Grand Expanse</t>
  </si>
  <si>
    <t>TorannMagic.TMAbilityDef+TM_GrandExpanse.description</t>
  </si>
  <si>
    <t>TM_GrandExpanse.description</t>
  </si>
  <si>
    <t>The Oracle casts a spell to deny fate, resurrecting the life of a recently-deceased creature. This places an immense demand on the Oracle and resurrected pawn and both will be weak for several days while their strength recovers.
Resurrection comes at a price; the resurrected pawn will forfeit up to 35% of their skills and may develop detrimental health conditions.</t>
  </si>
  <si>
    <t>Projectile_Ohajiki.label</t>
  </si>
  <si>
    <t>Marble</t>
  </si>
  <si>
    <t>TorannMagic.TMAbilityDef+TM_Ohajiki.label</t>
  </si>
  <si>
    <t>TM_Ohajiki.label</t>
  </si>
  <si>
    <t>Ohajiki</t>
  </si>
  <si>
    <t>TorannMagic.TMAbilityDef+TM_Ohajiki.description</t>
  </si>
  <si>
    <t>TM_Ohajiki.description</t>
  </si>
  <si>
    <t>Tosses consecrated shrine offerings at all pawns in an area, dealing minor damage and briefly slowing them.</t>
  </si>
  <si>
    <t>TorannMagic.TMAbilityDef+TM_Ohajiki_I.label</t>
  </si>
  <si>
    <t>TM_Ohajiki_I.label</t>
  </si>
  <si>
    <t>Ohajiki (I)</t>
  </si>
  <si>
    <t>TorannMagic.TMAbilityDef+TM_Ohajiki_I.description</t>
  </si>
  <si>
    <t>TM_Ohajiki_I.description</t>
  </si>
  <si>
    <t>Tosses consecrated shrine offerings at all pawns in an area, dealing minor damage and briefly slowing them.
Leveling this increases the severity of slow inflicted, increases the target cap, and reduces the cost. Requires 1 point to level.</t>
  </si>
  <si>
    <t>TorannMagic.TMAbilityDef+TM_Ohajiki_II.label</t>
  </si>
  <si>
    <t>TM_Ohajiki_II.label</t>
  </si>
  <si>
    <t>Ohajiki (II)</t>
  </si>
  <si>
    <t>TorannMagic.TMAbilityDef+TM_Ohajiki_II.description</t>
  </si>
  <si>
    <t>TM_Ohajiki_II.description</t>
  </si>
  <si>
    <t>Tosses consecrated shrine offerings at all pawns in an area, dealing minor damage and briefly slowing them.
Leveling this increases the severity of slow inflicted, increases the target cap, and reduces the cost Requires 1 point to level.</t>
  </si>
  <si>
    <t>TorannMagic.TMAbilityDef+TM_Ohajiki_III.label</t>
  </si>
  <si>
    <t>TM_Ohajiki_III.label</t>
  </si>
  <si>
    <t>Ohajiki (III)</t>
  </si>
  <si>
    <t>TorannMagic.TMAbilityDef+TM_Ohajiki_III.description</t>
  </si>
  <si>
    <t>TM_Ohajiki_III.description</t>
  </si>
  <si>
    <t>Tosses consecrated shrine offerings at all pawns in an area, dealing minor damage and slowing them.</t>
  </si>
  <si>
    <t>Projectile_Shizukesa.label</t>
  </si>
  <si>
    <t>Shizukesa</t>
  </si>
  <si>
    <t>TorannMagic.TMAbilityDef+TM_Shizukesa.label</t>
  </si>
  <si>
    <t>TM_Shizukesa.label</t>
  </si>
  <si>
    <t>TorannMagic.TMAbilityDef+TM_Shizukesa.description</t>
  </si>
  <si>
    <t>TM_Shizukesa.description</t>
  </si>
  <si>
    <t>The Mystic inflicts a sudden state of stillness and calm on a target, silencing, dazing, and briefly stunning them.</t>
  </si>
  <si>
    <t>TorannMagic.TMAbilityDef+TM_Shizukesa_I.label</t>
  </si>
  <si>
    <t>TM_Shizukesa_I.label</t>
  </si>
  <si>
    <t>Shizukesa (I)</t>
  </si>
  <si>
    <t>TorannMagic.TMAbilityDef+TM_Shizukesa_I.description</t>
  </si>
  <si>
    <t>TM_Shizukesa_I.description</t>
  </si>
  <si>
    <t>The Mystic inflicts a sudden state of stillness and calm on a target, silencing, dazing, and briefly stunning them.
Leveling this reduces the cast time and cooldown and increases the duration of daze and silence. Requires 2 points to level.</t>
  </si>
  <si>
    <t>TorannMagic.TMAbilityDef+TM_Shizukesa_II.label</t>
  </si>
  <si>
    <t>TM_Shizukesa_II.label</t>
  </si>
  <si>
    <t>Shizukesa (II)</t>
  </si>
  <si>
    <t>TorannMagic.TMAbilityDef+TM_Shizukesa_II.description</t>
  </si>
  <si>
    <t>TM_Shizukesa_II.description</t>
  </si>
  <si>
    <t>TorannMagic.TMAbilityDef+TM_Shizukesa_III.label</t>
  </si>
  <si>
    <t>TM_Shizukesa_III.label</t>
  </si>
  <si>
    <t>Shizukesa (III)</t>
  </si>
  <si>
    <t>TorannMagic.TMAbilityDef+TM_Shizukesa_III.description</t>
  </si>
  <si>
    <t>TM_Shizukesa_III.description</t>
  </si>
  <si>
    <t>TorannMagic.TMAbilityDef+TM_Exorcise.label</t>
  </si>
  <si>
    <t>TM_Exorcise.label</t>
  </si>
  <si>
    <t>Exorcise</t>
  </si>
  <si>
    <t>TorannMagic.TMAbilityDef+TM_Exorcise.description</t>
  </si>
  <si>
    <t>TM_Exorcise.description</t>
  </si>
  <si>
    <t>TorannMagic.TMAbilityDef+TM_Exorcise_I.label</t>
  </si>
  <si>
    <t>TM_Exorcise_I.label</t>
  </si>
  <si>
    <t>Exorcise (I)</t>
  </si>
  <si>
    <t>TorannMagic.TMAbilityDef+TM_Exorcise_I.description</t>
  </si>
  <si>
    <t>TM_Exorcise_I.description</t>
  </si>
  <si>
    <t>Dispels most enchantments, buffs, debuffs, magical shields, poisons, and Arcane Weakness. Upkeep abilities, buffs from enchanted equipment, and most physical-based effects are not dispelled. The target has a chance to resist the effect.
Leveling this reduces the cost, cast time, and cooldown. Requires 2 points to level.</t>
  </si>
  <si>
    <t>TorannMagic.TMAbilityDef+TM_Exorcise_II.label</t>
  </si>
  <si>
    <t>TM_Exorcise_II.label</t>
  </si>
  <si>
    <t>Exorcise (II)</t>
  </si>
  <si>
    <t>TorannMagic.TMAbilityDef+TM_Exorcise_II.description</t>
  </si>
  <si>
    <t>TM_Exorcise_II.description</t>
  </si>
  <si>
    <t>TorannMagic.TMAbilityDef+TM_Exorcise_III.label</t>
  </si>
  <si>
    <t>TM_Exorcise_III.label</t>
  </si>
  <si>
    <t>Exorcise (III)</t>
  </si>
  <si>
    <t>TorannMagic.TMAbilityDef+TM_Exorcise_III.description</t>
  </si>
  <si>
    <t>TM_Exorcise_III.description</t>
  </si>
  <si>
    <t>TorannMagic.TMAbilityDef+TM_WardAgainstEvil.label</t>
  </si>
  <si>
    <t>TM_WardAgainstEvil.label</t>
  </si>
  <si>
    <t>Ward Against Evil</t>
  </si>
  <si>
    <t>TorannMagic.TMAbilityDef+TM_WardAgainstEvil.description</t>
  </si>
  <si>
    <t>TM_WardAgainstEvil.description</t>
  </si>
  <si>
    <t>Channels spiritual energy to form a shield around an ally that negates all damage until it breaks.</t>
  </si>
  <si>
    <t>TorannMagic.TMAbilityDef+TM_WardAgainstEvil_I.label</t>
  </si>
  <si>
    <t>TM_WardAgainstEvil_I.label</t>
  </si>
  <si>
    <t>Ward Against Evil (I)</t>
  </si>
  <si>
    <t>TorannMagic.TMAbilityDef+TM_WardAgainstEvil_I.description</t>
  </si>
  <si>
    <t>TM_WardAgainstEvil_I.description</t>
  </si>
  <si>
    <t>Channels spiritual energy to form a shield around an ally that negates all damage until it breaks.
Leveling this increases the strength of the shield, reduces the cooldown, and slightly reduces the cost. Requires 2 points to level.</t>
  </si>
  <si>
    <t>TorannMagic.TMAbilityDef+TM_WardAgainstEvil_II.label</t>
  </si>
  <si>
    <t>TM_WardAgainstEvil_II.label</t>
  </si>
  <si>
    <t>Ward Against Evil (II)</t>
  </si>
  <si>
    <t>TorannMagic.TMAbilityDef+TM_WardAgainstEvil_II.description</t>
  </si>
  <si>
    <t>TM_WardAgainstEvil_II.description</t>
  </si>
  <si>
    <t>TorannMagic.TMAbilityDef+TM_WardAgainstEvil_III.label</t>
  </si>
  <si>
    <t>TM_WardAgainstEvil_III.label</t>
  </si>
  <si>
    <t>Ward Against Evil (III)</t>
  </si>
  <si>
    <t>TorannMagic.TMAbilityDef+TM_WardAgainstEvil_III.description</t>
  </si>
  <si>
    <t>TM_WardAgainstEvil_III.description</t>
  </si>
  <si>
    <t>Projectile_SmellingSalts.label</t>
  </si>
  <si>
    <t>Smelling Salts</t>
  </si>
  <si>
    <t>Projectile_SmellingSalts_I.label</t>
  </si>
  <si>
    <t>Projectile_SmellingSalts_II.label</t>
  </si>
  <si>
    <t>Projectile_SmellingSalts_III.label</t>
  </si>
  <si>
    <t>TorannMagic.TMAbilityDef+TM_SmellingSalts.label</t>
  </si>
  <si>
    <t>TM_SmellingSalts.label</t>
  </si>
  <si>
    <t>TorannMagic.TMAbilityDef+TM_SmellingSalts.description</t>
  </si>
  <si>
    <t>TM_SmellingSalts.description</t>
  </si>
  <si>
    <t>Tosses a pouch of smelling salts to a location, where it explodes in a cloud of dust, stunning everything nearby.</t>
  </si>
  <si>
    <t>TorannMagic.TMAbilityDef+TM_SmellingSalts_I.label</t>
  </si>
  <si>
    <t>TM_SmellingSalts_I.label</t>
  </si>
  <si>
    <t>Smelling Salts (I)</t>
  </si>
  <si>
    <t>TorannMagic.TMAbilityDef+TM_SmellingSalts_I.description</t>
  </si>
  <si>
    <t>TM_SmellingSalts_I.description</t>
  </si>
  <si>
    <t>Tosses a pouch of smelling salts to a location, where it explodes in a cloud of dust, stunning everything nearby.
Leveling this increases the stun duration and reduces the cost. Requires 2 points to level.</t>
  </si>
  <si>
    <t>TorannMagic.TMAbilityDef+TM_SmellingSalts_II.label</t>
  </si>
  <si>
    <t>TM_SmellingSalts_II.label</t>
  </si>
  <si>
    <t>Smelling Salts (II)</t>
  </si>
  <si>
    <t>TorannMagic.TMAbilityDef+TM_SmellingSalts_II.description</t>
  </si>
  <si>
    <t>TM_SmellingSalts_II.description</t>
  </si>
  <si>
    <t>TorannMagic.TMAbilityDef+TM_SmellingSalts_III.label</t>
  </si>
  <si>
    <t>TM_SmellingSalts_III.label</t>
  </si>
  <si>
    <t>Smelling Salts (III)</t>
  </si>
  <si>
    <t>TorannMagic.TMAbilityDef+TM_SmellingSalts_III.description</t>
  </si>
  <si>
    <t>TM_SmellingSalts_III.description</t>
  </si>
  <si>
    <t>Projectile_SealOfPurging.label</t>
  </si>
  <si>
    <t>Seal of Purging</t>
  </si>
  <si>
    <t>Projectile_SealOfPurging_I.label</t>
  </si>
  <si>
    <t>Projectile_SealOfPurging_II.label</t>
  </si>
  <si>
    <t>Projectile_SealOfPurging_III.label</t>
  </si>
  <si>
    <t>TorannMagic.TMAbilityDef+TM_SealOfPurging.label</t>
  </si>
  <si>
    <t>TM_SealOfPurging.label</t>
  </si>
  <si>
    <t>Seal Of Purging</t>
  </si>
  <si>
    <t>TorannMagic.TMAbilityDef+TM_SealOfPurging.description</t>
  </si>
  <si>
    <t>TM_SealOfPurging.description</t>
  </si>
  <si>
    <t>Throws a mystic talisman which travels slowly to a target location, then ignites the surrounding area.</t>
  </si>
  <si>
    <t>TorannMagic.TMAbilityDef+TM_SealOfPurging_I.label</t>
  </si>
  <si>
    <t>TM_SealOfPurging_I.label</t>
  </si>
  <si>
    <t>Seal Of Purging (I)</t>
  </si>
  <si>
    <t>TorannMagic.TMAbilityDef+TM_SealOfPurging_I.description</t>
  </si>
  <si>
    <t>TM_SealOfPurging_I.description</t>
  </si>
  <si>
    <t>Throws a mystic talisman which travels slowly to a target location, then ignites the surrounding area.
Leveling this increases the damage dealt and decreases the cooldown. Requires 1 point to level.</t>
  </si>
  <si>
    <t>TorannMagic.TMAbilityDef+TM_SealOfPurging_II.label</t>
  </si>
  <si>
    <t>TM_SealOfPurging_II.label</t>
  </si>
  <si>
    <t>Seal Of Purging (II)</t>
  </si>
  <si>
    <t>TorannMagic.TMAbilityDef+TM_SealOfPurging_II.description</t>
  </si>
  <si>
    <t>TM_SealOfPurging_II.description</t>
  </si>
  <si>
    <t>TorannMagic.TMAbilityDef+TM_SealOfPurging_III.label</t>
  </si>
  <si>
    <t>TM_SealOfPurging_III.label</t>
  </si>
  <si>
    <t>Seal Of Purging (III)</t>
  </si>
  <si>
    <t>TorannMagic.TMAbilityDef+TM_SealOfPurging_III.description</t>
  </si>
  <si>
    <t>TM_SealOfPurging_III.description</t>
  </si>
  <si>
    <t>Projectile_ExplosiveSeal.label</t>
  </si>
  <si>
    <t>Explosive Seal</t>
  </si>
  <si>
    <t>Projectile_ExplosiveSeal_I.label</t>
  </si>
  <si>
    <t>Projectile_ExplosiveSeal_II.label</t>
  </si>
  <si>
    <t>Projectile_ExplosiveSeal_III.label</t>
  </si>
  <si>
    <t>TorannMagic.TMAbilityDef+TM_ExplosiveSeal.label</t>
  </si>
  <si>
    <t>TM_ExplosiveSeal.label</t>
  </si>
  <si>
    <t>TorannMagic.TMAbilityDef+TM_ExplosiveSeal.description</t>
  </si>
  <si>
    <t>TM_ExplosiveSeal.description</t>
  </si>
  <si>
    <t>Throws a mystic talisman which travels slowly to a target location, where it combusts in a violent explosion.</t>
  </si>
  <si>
    <t>TorannMagic.TMAbilityDef+TM_ExplosiveSeal_I.label</t>
  </si>
  <si>
    <t>TM_ExplosiveSeal_I.label</t>
  </si>
  <si>
    <t>Explosive Seal (I)</t>
  </si>
  <si>
    <t>TorannMagic.TMAbilityDef+TM_ExplosiveSeal_I.description</t>
  </si>
  <si>
    <t>TM_ExplosiveSeal_I.description</t>
  </si>
  <si>
    <t>Throws a mystic talisman which travels slowly to a target location, where it combusts in a violent explosion.
Leveling this ability increases the damage dealt and decreases the chi cost and cooldown. Requires 2 points to level.</t>
  </si>
  <si>
    <t>TorannMagic.TMAbilityDef+TM_ExplosiveSeal_II.label</t>
  </si>
  <si>
    <t>TM_ExplosiveSeal_II.label</t>
  </si>
  <si>
    <t>Explosive Seal (II)</t>
  </si>
  <si>
    <t>TorannMagic.TMAbilityDef+TM_ExplosiveSeal_II.description</t>
  </si>
  <si>
    <t>TM_ExplosiveSeal_II.description</t>
  </si>
  <si>
    <t>TorannMagic.TMAbilityDef+TM_ExplosiveSeal_III.label</t>
  </si>
  <si>
    <t>TM_ExplosiveSeal_III.label</t>
  </si>
  <si>
    <t>Explosive Seal (III)</t>
  </si>
  <si>
    <t>TorannMagic.TMAbilityDef+TM_ExplosiveSeal_III.description</t>
  </si>
  <si>
    <t>TM_ExplosiveSeal_III.description</t>
  </si>
  <si>
    <t>Projectile_Absolution.label</t>
  </si>
  <si>
    <t>Projectile_Absolution_I.label</t>
  </si>
  <si>
    <t>Projectile_Absolution_II.label</t>
  </si>
  <si>
    <t>Projectile_Absolution_III.label</t>
  </si>
  <si>
    <t>TorannMagic.TMAbilityDef+TM_Absolution.label</t>
  </si>
  <si>
    <t>TM_Absolution.label</t>
  </si>
  <si>
    <t>TorannMagic.TMAbilityDef+TM_Absolution.description</t>
  </si>
  <si>
    <t>TM_Absolution.description</t>
  </si>
  <si>
    <t>The Mystic overloads a target pawn with spiritual energy, dealing major holy damage in an area around the target. The primary target is exposed by light, increasing their damage taken for a short time.</t>
  </si>
  <si>
    <t>TorannMagic.TMAbilityDef+TM_Absolution_I.label</t>
  </si>
  <si>
    <t>TM_Absolution_I.label</t>
  </si>
  <si>
    <t>Absolution (I)</t>
  </si>
  <si>
    <t>TorannMagic.TMAbilityDef+TM_Absolution_I.description</t>
  </si>
  <si>
    <t>TM_Absolution_I.description</t>
  </si>
  <si>
    <t>The Mystic overloads a target pawn with spiritual energy, dealing major holy damage in an area around the target. The primary target is exposed by light, increasing their damage taken for a short time.
Leveling this ability increases the damage dealt and the duration of the debuff, and decreases the cost and cooldown. Strikes twice at max rank. Requires 3 points to level.</t>
  </si>
  <si>
    <t>TorannMagic.TMAbilityDef+TM_Absolution_II.label</t>
  </si>
  <si>
    <t>TM_Absolution_II.label</t>
  </si>
  <si>
    <t>Absolution (II)</t>
  </si>
  <si>
    <t>TorannMagic.TMAbilityDef+TM_Absolution_II.description</t>
  </si>
  <si>
    <t>TM_Absolution_II.description</t>
  </si>
  <si>
    <t>TorannMagic.TMAbilityDef+TM_Absolution_III.label</t>
  </si>
  <si>
    <t>TM_Absolution_III.label</t>
  </si>
  <si>
    <t>Absolution (III)</t>
  </si>
  <si>
    <t>TorannMagic.TMAbilityDef+TM_Absolution_III.description</t>
  </si>
  <si>
    <t>TM_Absolution_III.description</t>
  </si>
  <si>
    <t>The Mystic overloads a target pawn with spiritual energy, dealing major holy damage in an area around the target twice. The primary target is exposed by light, increasing their damage taken for a short time.</t>
  </si>
  <si>
    <t>TorannMagic.TMAbilityDef+TM_BladeParry.label</t>
  </si>
  <si>
    <t>TM_BladeParry.label</t>
  </si>
  <si>
    <t>Blade Parry</t>
  </si>
  <si>
    <t>TorannMagic.TMAbilityDef+TM_BladeParry.description</t>
  </si>
  <si>
    <t>TM_BladeParry.description</t>
  </si>
  <si>
    <t>The Samurai draws their weapon, deflecting projectiles and most melee attacks for a brief moment.</t>
  </si>
  <si>
    <t>Projectile_OfudaStorm.label</t>
  </si>
  <si>
    <t>Ofuda Storm</t>
  </si>
  <si>
    <t>TorannMagic.TMAbilityDef+TM_OfudaStorm.label</t>
  </si>
  <si>
    <t>TM_OfudaStorm.label</t>
  </si>
  <si>
    <t>TorannMagic.TMAbilityDef+TM_OfudaStorm.description</t>
  </si>
  <si>
    <t>TM_OfudaStorm.description</t>
  </si>
  <si>
    <t>The Mystic tosses a storm of explosive talismans to a location, draining Stamina for each one thrown. The Mystic throws more talismans based on the amount of Stamina drained. The ability costs the Mystic's entire Stamina pool. Cannot be cast with ranged weaponry.</t>
  </si>
  <si>
    <t>Projectile_DisarmingShot.label</t>
  </si>
  <si>
    <t>Disarming Shot</t>
  </si>
  <si>
    <t>TorannMagic.TMAbilityDef+TM_DisarmingShot.label</t>
  </si>
  <si>
    <t>TM_DisarmingShot.label</t>
  </si>
  <si>
    <t>TorannMagic.TMAbilityDef+TM_DisarmingShot.description</t>
  </si>
  <si>
    <t>TM_DisarmingShot.description</t>
  </si>
  <si>
    <t>Fires a quick, expertly-placed shot at a target enemy to disarm them.</t>
  </si>
  <si>
    <t>TorannMagic.TMAbilityDef+TM_Disarm.label</t>
  </si>
  <si>
    <t>TM_Disarm.label</t>
  </si>
  <si>
    <t>Disarm</t>
  </si>
  <si>
    <t>TorannMagic.TMAbilityDef+TM_Disarm.description</t>
  </si>
  <si>
    <t>TM_Disarm.description</t>
  </si>
  <si>
    <t>Manipulates the space around a target, forcibly disarming them and nearby pawns, up to a cap. Does not require line of sight.</t>
  </si>
  <si>
    <t>TM_ArcaneWallC.label</t>
  </si>
  <si>
    <t>TM_ArcaneWallC.description</t>
  </si>
  <si>
    <t>Projectile_SacrificialPact.label</t>
  </si>
  <si>
    <t>Sacrificial Pact</t>
  </si>
  <si>
    <t>TorannMagic.TMAbilityDef+TM_SacrificialPact.label</t>
  </si>
  <si>
    <t>TM_SacrificialPact.label</t>
  </si>
  <si>
    <t>TorannMagic.TMAbilityDef+TM_SacrificialPact.description</t>
  </si>
  <si>
    <t>TM_SacrificialPact.description</t>
  </si>
  <si>
    <t>The Harbinger targets a pawn, then begins a lengthy ritual, after which the target's soul is sacrificed. If a corpse occupies the same tile as the victim, that corpse is resurrected.</t>
  </si>
  <si>
    <t>TorannMagic.TMAbilityDef+TM_FlashHeal.label</t>
  </si>
  <si>
    <t>TM_FlashHeal.label</t>
  </si>
  <si>
    <t>Flash Heal</t>
  </si>
  <si>
    <t>TorannMagic.TMAbilityDef+TM_FlashHeal.description</t>
  </si>
  <si>
    <t>TM_FlashHeal.description</t>
  </si>
  <si>
    <t>The Priest casts a spell that delivers a massive amount of healing to a single target, fully healing most creatures.</t>
  </si>
  <si>
    <t>TorannMagic.TMAbilityDef+TM_VowOfSilenceHediff.label</t>
  </si>
  <si>
    <t>TM_VowOfSilenceHediff.label</t>
  </si>
  <si>
    <t>Vow of Silence Hediff</t>
  </si>
  <si>
    <t>TorannMagic.TMAbilityDef+TM_VowOfSilenceHediff.description</t>
  </si>
  <si>
    <t>TM_VowOfSilenceHediff.description</t>
  </si>
  <si>
    <t>Invisible ability.</t>
  </si>
  <si>
    <t>TorannMagic.TMAbilityDef+TM_VowOfSilence.label</t>
  </si>
  <si>
    <t>TM_VowOfSilence.label</t>
  </si>
  <si>
    <t>TorannMagic.TMAbilityDef+TM_VowOfSilence.description</t>
  </si>
  <si>
    <t>TM_VowOfSilence.description</t>
  </si>
  <si>
    <t>The Spellbreaker undertakes a vow of silence, fully draining their stamina pool and briefly disabling their abilities, but granting them large resistances to damage and most spells. The Spellbreaker will also attempt to deflect attacks and projectiles while the vow is active.
The sheer effort required to deny both physical and magical reality decreases the Spellbreaker's offensive capabilities while the vow is active, and causes Arcane Weakness to accumulate in the body each time this ability is cast.</t>
  </si>
  <si>
    <t>TorannMagic.TMAbilityDef+TM_VowOfSilence_I.label</t>
  </si>
  <si>
    <t>TM_VowOfSilence_I.label</t>
  </si>
  <si>
    <t>Vow Of Silence (I)</t>
  </si>
  <si>
    <t>TorannMagic.TMAbilityDef+TM_VowOfSilence_I.description</t>
  </si>
  <si>
    <t>TM_VowOfSilence_I.description</t>
  </si>
  <si>
    <t>The Spellbreaker undertakes a vow of silence, fully draining their stamina pool and briefly disabling their abilities, but granting them resistance to damage and certain spells. The Spellbreaker will also attempt to deflect attacks and projectiles while the vow is active.
The sheer effort required to deny both physical and magical reality decreases the Spellbreaker's offensive capabilities while the vow is active, and causes Arcane Weakness to accumulate in the body each time this ability is cast.
Leveling this ability increases the duration of the vow, and also lowers the amount of Arcane Weakness inflicted by casting the ability. Requires 2 points to level.</t>
  </si>
  <si>
    <t>TorannMagic.TMAbilityDef+TM_VowOfSilence_II.label</t>
  </si>
  <si>
    <t>TM_VowOfSilence_II.label</t>
  </si>
  <si>
    <t>Vow Of Silence (II)</t>
  </si>
  <si>
    <t>TorannMagic.TMAbilityDef+TM_VowOfSilence_II.description</t>
  </si>
  <si>
    <t>TM_VowOfSilence_II.description</t>
  </si>
  <si>
    <t>TorannMagic.TMAbilityDef+TM_VowOfSilence_III.label</t>
  </si>
  <si>
    <t>TM_VowOfSilence_III.label</t>
  </si>
  <si>
    <t>Vow Of Silence (III)</t>
  </si>
  <si>
    <t>TorannMagic.TMAbilityDef+TM_VowOfSilence_III.description</t>
  </si>
  <si>
    <t>TM_VowOfSilence_III.description</t>
  </si>
  <si>
    <t>The Spellbreaker undertakes a vow of silence, fully draining their stamina pool and briefly disabling their abilities, but granting them resistance to damage and certain spells. The Spellbreaker will also attempt to deflect attacks and projectiles while the vow is active.
The sheer effort required to deny both physical and magical reality decreases the Spellbreaker's offensive capabilities while the vow is active, and causes Arcane Weakness to accumulate in the body each time this ability is cast.</t>
  </si>
  <si>
    <t>TorannMagic.TMAbilityDef+TM_Shadowbind.label</t>
  </si>
  <si>
    <t>TM_Shadowbind.label</t>
  </si>
  <si>
    <t>TorannMagic.TMAbilityDef+TM_Shadowbind.description</t>
  </si>
  <si>
    <t>TM_Shadowbind.description</t>
  </si>
  <si>
    <t>Traps a target pawn in ethereal shadows, immensely slowing them for a brief duration. This ability does not require line of sight.</t>
  </si>
  <si>
    <t>TorannMagic.TMAbilityDef+TM_Shadowbind_I.label</t>
  </si>
  <si>
    <t>TM_Shadowbind_I.label</t>
  </si>
  <si>
    <t>Shadowbind (I)</t>
  </si>
  <si>
    <t>TorannMagic.TMAbilityDef+TM_Shadowbind_I.description</t>
  </si>
  <si>
    <t>TM_Shadowbind_I.description</t>
  </si>
  <si>
    <t>Traps a target pawn in ethereal shadows, immensely slowing them for a brief duration. This ability does not require line of sight.
Leveling this ability increases the duration of the slowing effect and reduces the cooldown. Requires 2 points to level.</t>
  </si>
  <si>
    <t>TorannMagic.TMAbilityDef+TM_Shadowbind_II.label</t>
  </si>
  <si>
    <t>TM_Shadowbind_II.label</t>
  </si>
  <si>
    <t>Shadowbind (II)</t>
  </si>
  <si>
    <t>TorannMagic.TMAbilityDef+TM_Shadowbind_II.description</t>
  </si>
  <si>
    <t>TM_Shadowbind_II.description</t>
  </si>
  <si>
    <t>TorannMagic.TMAbilityDef+TM_Shadowbind_III.label</t>
  </si>
  <si>
    <t>TM_Shadowbind_III.label</t>
  </si>
  <si>
    <t>Shadowbind (III)</t>
  </si>
  <si>
    <t>TorannMagic.TMAbilityDef+TM_Shadowbind_III.description</t>
  </si>
  <si>
    <t>TM_Shadowbind_III.description</t>
  </si>
  <si>
    <t>Projectile_DisarmingBlow.label</t>
  </si>
  <si>
    <t>Disarming Blow</t>
  </si>
  <si>
    <t>Projectile_DisarmingBlow_I.label</t>
  </si>
  <si>
    <t>Projectile_DisarmingBlow_II.label</t>
  </si>
  <si>
    <t>Projectile_DisarmingBlow_III.label</t>
  </si>
  <si>
    <t>TorannMagic.TMAbilityDef+TM_DisarmingBlow.label</t>
  </si>
  <si>
    <t>TM_DisarmingBlow.label</t>
  </si>
  <si>
    <t>TorannMagic.TMAbilityDef+TM_DisarmingBlow.description</t>
  </si>
  <si>
    <t>TM_DisarmingBlow.description</t>
  </si>
  <si>
    <t>Delivers a blow to a target that stuns and disarms them.
(Autocast attempts to cast on enemies in melee range, if the caster doesn't have a forced target.)</t>
  </si>
  <si>
    <t>TorannMagic.TMAbilityDef+TM_DisarmingBlow_I.label</t>
  </si>
  <si>
    <t>TM_DisarmingBlow_I.label</t>
  </si>
  <si>
    <t>Disarming Blow (I)</t>
  </si>
  <si>
    <t>TorannMagic.TMAbilityDef+TM_DisarmingBlow_I.description</t>
  </si>
  <si>
    <t>TM_DisarmingBlow_I.description</t>
  </si>
  <si>
    <t>Delivers a blow to a target that stuns and disarms them.
(Autocast attempts to cast on enemies in melee range, if the caster doesn't have a forced target.)
Leveling this ability lowers the cost and cooldown and slightly increases the stun duration.</t>
  </si>
  <si>
    <t>TorannMagic.TMAbilityDef+TM_DisarmingBlow_II.label</t>
  </si>
  <si>
    <t>TM_DisarmingBlow_II.label</t>
  </si>
  <si>
    <t>Disarming Blow (II)</t>
  </si>
  <si>
    <t>TorannMagic.TMAbilityDef+TM_DisarmingBlow_II.description</t>
  </si>
  <si>
    <t>TM_DisarmingBlow_II.description</t>
  </si>
  <si>
    <t>TorannMagic.TMAbilityDef+TM_DisarmingBlow_III.label</t>
  </si>
  <si>
    <t>TM_DisarmingBlow_III.label</t>
  </si>
  <si>
    <t>Disarming Blow (III)</t>
  </si>
  <si>
    <t>TorannMagic.TMAbilityDef+TM_DisarmingBlow_III.description</t>
  </si>
  <si>
    <t>TM_DisarmingBlow_III.description</t>
  </si>
  <si>
    <t>Projectile_CheapShot.label</t>
  </si>
  <si>
    <t>TorannMagic.TMAbilityDef+TM_CheapShot.label</t>
  </si>
  <si>
    <t>TM_CheapShot.label</t>
  </si>
  <si>
    <t>TorannMagic.TMAbilityDef+TM_CheapShot.description</t>
  </si>
  <si>
    <t>TM_CheapShot.description</t>
  </si>
  <si>
    <t>Strikes an opponent with a cheap shot, dealing minor damage, silencing, and causing immense pain to the target.
(Autocast attempts to cast on enemies in melee range, if the caster doesn't have a forced target.)</t>
  </si>
  <si>
    <t>TorannMagic.TMAbilityDef+TM_CheapShot_I.label</t>
  </si>
  <si>
    <t>TM_CheapShot_I.label</t>
  </si>
  <si>
    <t>Cheap Shot (I)</t>
  </si>
  <si>
    <t>TorannMagic.TMAbilityDef+TM_CheapShot_I.description</t>
  </si>
  <si>
    <t>TM_CheapShot_I.description</t>
  </si>
  <si>
    <t>Strikes an opponent with a cheap shot, dealing minor damage, silencing, and causing immense pain to the target.
(Autocast attempts to cast on enemies in melee range, if the caster doesn't have a forced target.)
Leveling this ability increases the severity and duration of pain and reduces the cost and cooldown of the ability.</t>
  </si>
  <si>
    <t>TorannMagic.TMAbilityDef+TM_CheapShot_II.label</t>
  </si>
  <si>
    <t>TM_CheapShot_II.label</t>
  </si>
  <si>
    <t>Cheap Shot (II)</t>
  </si>
  <si>
    <t>TorannMagic.TMAbilityDef+TM_CheapShot_II.description</t>
  </si>
  <si>
    <t>TM_CheapShot_II.description</t>
  </si>
  <si>
    <t>TorannMagic.TMAbilityDef+TM_CheapShot_III.label</t>
  </si>
  <si>
    <t>TM_CheapShot_III.label</t>
  </si>
  <si>
    <t>Cheap Shot (III)</t>
  </si>
  <si>
    <t>TorannMagic.TMAbilityDef+TM_CheapShot_III.description</t>
  </si>
  <si>
    <t>TM_CheapShot_III.description</t>
  </si>
  <si>
    <t>TorannMagic.TMAbilityDef+TM_MagebaneTether.label</t>
  </si>
  <si>
    <t>TM_MagebaneTether.label</t>
  </si>
  <si>
    <t>Magebane Tether</t>
  </si>
  <si>
    <t>TorannMagic.TMAbilityDef+TM_MagebaneTether.description</t>
  </si>
  <si>
    <t>TM_MagebaneTether.description</t>
  </si>
  <si>
    <t>Pulls, silences, and briefly stuns a target.</t>
  </si>
  <si>
    <t>TorannMagic.TMAbilityDef+TM_MagebaneTether_I.label</t>
  </si>
  <si>
    <t>TM_MagebaneTether_I.label</t>
  </si>
  <si>
    <t>Magebane Tether (I)</t>
  </si>
  <si>
    <t>TorannMagic.TMAbilityDef+TM_MagebaneTether_I.description</t>
  </si>
  <si>
    <t>TM_MagebaneTether_I.description</t>
  </si>
  <si>
    <t>Pulls, silences, and briefly stuns a target.
Leveling this ability reduces the cost, cooldown, and cast time.</t>
  </si>
  <si>
    <t>TorannMagic.TMAbilityDef+TM_MagebaneTether_II.label</t>
  </si>
  <si>
    <t>TM_MagebaneTether_II.label</t>
  </si>
  <si>
    <t>Magebane Tether (II)</t>
  </si>
  <si>
    <t>TorannMagic.TMAbilityDef+TM_MagebaneTether_II.description</t>
  </si>
  <si>
    <t>TM_MagebaneTether_II.description</t>
  </si>
  <si>
    <t>TorannMagic.TMAbilityDef+TM_MagebaneTether_III.label</t>
  </si>
  <si>
    <t>TM_MagebaneTether_III.label</t>
  </si>
  <si>
    <t>Magebane Tether (III)</t>
  </si>
  <si>
    <t>TorannMagic.TMAbilityDef+TM_MagebaneTether_III.description</t>
  </si>
  <si>
    <t>TM_MagebaneTether_III.description</t>
  </si>
  <si>
    <t>TorannMagic.TMAbilityDef+TM_Reposition.label</t>
  </si>
  <si>
    <t>TM_Reposition.label</t>
  </si>
  <si>
    <t>Reposition</t>
  </si>
  <si>
    <t>TorannMagic.TMAbilityDef+TM_Reposition.description</t>
  </si>
  <si>
    <t>TM_Reposition.description</t>
  </si>
  <si>
    <t>The Spellbreaker moves to reposition, gaining a brief moment of stealth and a burst of movement speed.</t>
  </si>
  <si>
    <t>TorannMagic.TMAbilityDef+TM_Reposition_I.label</t>
  </si>
  <si>
    <t>TM_Reposition_I.label</t>
  </si>
  <si>
    <t>Reposition (I)</t>
  </si>
  <si>
    <t>TorannMagic.TMAbilityDef+TM_Reposition_I.description</t>
  </si>
  <si>
    <t>TM_Reposition_I.description</t>
  </si>
  <si>
    <t>The Spellbreaker moves to reposition, gaining a brief moment of stealth and a burst of movement speed.
Leveling this ability slightly increases the duration of stealth and movement speed increase. Cleanses a small amount of Arcane Weakness at max rank.</t>
  </si>
  <si>
    <t>TorannMagic.TMAbilityDef+TM_Reposition_II.label</t>
  </si>
  <si>
    <t>TM_Reposition_II.label</t>
  </si>
  <si>
    <t>Reposition (II)</t>
  </si>
  <si>
    <t>TorannMagic.TMAbilityDef+TM_Reposition_II.description</t>
  </si>
  <si>
    <t>TM_Reposition_II.description</t>
  </si>
  <si>
    <t>TorannMagic.TMAbilityDef+TM_Reposition_III.label</t>
  </si>
  <si>
    <t>TM_Reposition_III.label</t>
  </si>
  <si>
    <t>Reposition (III)</t>
  </si>
  <si>
    <t>TorannMagic.TMAbilityDef+TM_Reposition_III.description</t>
  </si>
  <si>
    <t>TM_Reposition_III.description</t>
  </si>
  <si>
    <t>The Spellbreaker moves to reposition, gaining a brief moment of stealth and a burst of movement speed. Also cleanses a small amount of Arcane Weakness.</t>
  </si>
  <si>
    <t>Projectile_DistractingDaggers.label</t>
  </si>
  <si>
    <t>TorannMagic.TMAbilityDef+TM_DistractingDaggers.label</t>
  </si>
  <si>
    <t>TM_DistractingDaggers.label</t>
  </si>
  <si>
    <t>Distracting Daggers</t>
  </si>
  <si>
    <t>TorannMagic.TMAbilityDef+TM_DistractingDaggers.description</t>
  </si>
  <si>
    <t>TM_DistractingDaggers.description</t>
  </si>
  <si>
    <t>Throws a knife at a target pawn, dealing damage, dazing, silencing, and inflicting inertia for a short time.</t>
  </si>
  <si>
    <t>TorannMagic.TMAbilityDef+TM_DistractingDaggers_I.label</t>
  </si>
  <si>
    <t>TM_DistractingDaggers_I.label</t>
  </si>
  <si>
    <t>Distracting Daggers (I)</t>
  </si>
  <si>
    <t>TorannMagic.TMAbilityDef+TM_DistractingDaggers_I.description</t>
  </si>
  <si>
    <t>TM_DistractingDaggers_I.description</t>
  </si>
  <si>
    <t>Throws a knife at a target pawn, dealing damage, dazing, silencing, and inflicting inertia for a short time.
Leveling this ability lowers the cost and cooldown and increases the duration of daze and silence inflicted. Requires 2 points to level.</t>
  </si>
  <si>
    <t>TorannMagic.TMAbilityDef+TM_DistractingDaggers_II.label</t>
  </si>
  <si>
    <t>TM_DistractingDaggers_II.label</t>
  </si>
  <si>
    <t>Distracting Daggers (II)</t>
  </si>
  <si>
    <t>TorannMagic.TMAbilityDef+TM_DistractingDaggers_II.description</t>
  </si>
  <si>
    <t>TM_DistractingDaggers_II.description</t>
  </si>
  <si>
    <t>TorannMagic.TMAbilityDef+TM_DistractingDaggers_III.label</t>
  </si>
  <si>
    <t>TM_DistractingDaggers_III.label</t>
  </si>
  <si>
    <t>Distracting Daggers (III)</t>
  </si>
  <si>
    <t>TorannMagic.TMAbilityDef+TM_DistractingDaggers_III.description</t>
  </si>
  <si>
    <t>TM_DistractingDaggers_III.description</t>
  </si>
  <si>
    <t>TorannMagic.TMAbilityDef+TM_EnergySurge.label</t>
  </si>
  <si>
    <t>TM_EnergySurge.label</t>
  </si>
  <si>
    <t>TorannMagic.TMAbilityDef+TM_EnergySurge.description</t>
  </si>
  <si>
    <t>TM_EnergySurge.description</t>
  </si>
  <si>
    <t>Projects a surge of energy into an area, having a chance to deal minor damage or stun targets in the area. Physical and magical classes will have their energy pools drained and take bonus damage and have a higher chance of negative effects occurring based on the amount of energy drained. Can be resisted.</t>
  </si>
  <si>
    <t>TorannMagic.TMAbilityDef+TM_EnergySurge_I.label</t>
  </si>
  <si>
    <t>TM_EnergySurge_I.label</t>
  </si>
  <si>
    <t>Energy Surge (I)</t>
  </si>
  <si>
    <t>TorannMagic.TMAbilityDef+TM_EnergySurge_I.description</t>
  </si>
  <si>
    <t>TM_EnergySurge_I.description</t>
  </si>
  <si>
    <t>Projects a surge of energy into an area, having a chance to deal minor damage or stun targets in the area. Physical and magical classes will have their energy pools drained and take bonus damage and have a higher chance of negative effects occurring based on the amount of energy drained. Can be resisted.
Leveling this ability reduces the cost and cooldown, and increases the target cap. Requires 2 points to level.</t>
  </si>
  <si>
    <t>TorannMagic.TMAbilityDef+TM_EnergySurge_II.label</t>
  </si>
  <si>
    <t>TM_EnergySurge_II.label</t>
  </si>
  <si>
    <t>Energy Surge (II)</t>
  </si>
  <si>
    <t>TorannMagic.TMAbilityDef+TM_EnergySurge_II.description</t>
  </si>
  <si>
    <t>TM_EnergySurge_II.description</t>
  </si>
  <si>
    <t>TorannMagic.TMAbilityDef+TM_EnergySurge_III.label</t>
  </si>
  <si>
    <t>TM_EnergySurge_III.label</t>
  </si>
  <si>
    <t>Energy Surge (III)</t>
  </si>
  <si>
    <t>TorannMagic.TMAbilityDef+TM_EnergySurge_III.description</t>
  </si>
  <si>
    <t>TM_EnergySurge_III.description</t>
  </si>
  <si>
    <t>TorannMagic.TMAbilityDef+TM_ExpelEnergy.label</t>
  </si>
  <si>
    <t>TM_ExpelEnergy.label</t>
  </si>
  <si>
    <t>Expel Energy</t>
  </si>
  <si>
    <t>TorannMagic.TMAbilityDef+TM_ExpelEnergy.description</t>
  </si>
  <si>
    <t>TM_ExpelEnergy.description</t>
  </si>
  <si>
    <t>The Spellbreaker expels negative energy, partially cleansing themselves of any built-up Arcane Weakness, as well as granting themselves a buff that negates the next instance of damage. This buff lasts until consumed, but does not stack.
(Autocast checks if the caster has any Arcane Weakness while they are undrafted.)</t>
  </si>
  <si>
    <t>TorannMagic.TMAbilityDef+TM_ExpelEnergy_I.label</t>
  </si>
  <si>
    <t>TM_ExpelEnergy_I.label</t>
  </si>
  <si>
    <t>Expel Energy (I)</t>
  </si>
  <si>
    <t>TorannMagic.TMAbilityDef+TM_ExpelEnergy_I.description</t>
  </si>
  <si>
    <t>TM_ExpelEnergy_I.description</t>
  </si>
  <si>
    <t>The Spellbreaker expels negative energy, partially cleansing themselves of any built-up Arcane Weakness, as well as granting themselves a buff that negates the next instance of damage. This buff lasts until consumed, but does not stack.
(Autocast checks if the caster has any Arcane Weakness while they are undrafted.)
Leveling this increases the amount of Arcane Weakness cleansed, and reduces the cooldown. Grants two instances of damage negation at max rank. Requires 2 points to level.</t>
  </si>
  <si>
    <t>TorannMagic.TMAbilityDef+TM_ExpelEnergy_II.label</t>
  </si>
  <si>
    <t>TM_ExpelEnergy_II.label</t>
  </si>
  <si>
    <t>Expel Energy (II)</t>
  </si>
  <si>
    <t>TorannMagic.TMAbilityDef+TM_ExpelEnergy_II.description</t>
  </si>
  <si>
    <t>TM_ExpelEnergy_II.description</t>
  </si>
  <si>
    <t>TorannMagic.TMAbilityDef+TM_ExpelEnergy_III.label</t>
  </si>
  <si>
    <t>TM_ExpelEnergy_III.label</t>
  </si>
  <si>
    <t>Expel Energy (III)</t>
  </si>
  <si>
    <t>TorannMagic.TMAbilityDef+TM_ExpelEnergy_III.description</t>
  </si>
  <si>
    <t>TM_ExpelEnergy_III.description</t>
  </si>
  <si>
    <t>The Spellbreaker expels negative energy, partially cleansing themselves of any built-up Arcane Weakness, as well as granting themselves a buff that negates the next two instances of damage. This buff lasts until consumed, but does not stack.
(Autocast checks if the caster has any Arcane Weakness while they are undrafted.)</t>
  </si>
  <si>
    <t>TorannMagic.TMAbilityDef+TM_MaxStaminaHediff.label</t>
  </si>
  <si>
    <t>TM_MaxStaminaHediff.label</t>
  </si>
  <si>
    <t>Max Stamina Hediff</t>
  </si>
  <si>
    <t>TorannMagic.TMAbilityDef+TM_MaxStaminaHediff.description</t>
  </si>
  <si>
    <t>TM_MaxStaminaHediff.description</t>
  </si>
  <si>
    <t>TorannMagic.TMAbilityDef+TM_StaminaRegenHediff.label</t>
  </si>
  <si>
    <t>TM_StaminaRegenHediff.label</t>
  </si>
  <si>
    <t>Stamina Regen Hediff</t>
  </si>
  <si>
    <t>TorannMagic.TMAbilityDef+TM_StaminaRegenHediff.description</t>
  </si>
  <si>
    <t>TM_StaminaRegenHediff.description</t>
  </si>
  <si>
    <t>TorannMagic.TMAbilityDef+TM_StaminaRegenHediffA.label</t>
  </si>
  <si>
    <t>TM_StaminaRegenHediffA.label</t>
  </si>
  <si>
    <t>Stamina Regen HediffA</t>
  </si>
  <si>
    <t>TorannMagic.TMAbilityDef+TM_StaminaRegenHediffA.description</t>
  </si>
  <si>
    <t>TM_StaminaRegenHediffA.description</t>
  </si>
  <si>
    <t>TorannMagic.TMAbilityDef+TM_ManaRegenHediff.label</t>
  </si>
  <si>
    <t>TM_ManaRegenHediff.label</t>
  </si>
  <si>
    <t>Mana Regen Hediff</t>
  </si>
  <si>
    <t>TorannMagic.TMAbilityDef+TM_ManaRegenHediff.description</t>
  </si>
  <si>
    <t>TM_ManaRegenHediff.description</t>
  </si>
  <si>
    <t>TorannMagic.TMAbilityDef+TM_ManaRegenHediffA.label</t>
  </si>
  <si>
    <t>TM_ManaRegenHediffA.label</t>
  </si>
  <si>
    <t>Mana Regen HediffA</t>
  </si>
  <si>
    <t>TorannMagic.TMAbilityDef+TM_ManaRegenHediffA.description</t>
  </si>
  <si>
    <t>TM_ManaRegenHediffA.description</t>
  </si>
  <si>
    <t>TorannMagic.TMAbilityDef+TM_AuraOfLightHediff.label</t>
  </si>
  <si>
    <t>TM_AuraOfLightHediff.label</t>
  </si>
  <si>
    <t>Aura Of Light Hediff</t>
  </si>
  <si>
    <t>TorannMagic.TMAbilityDef+TM_AuraOfLightHediff.description</t>
  </si>
  <si>
    <t>TM_AuraOfLightHediff.description</t>
  </si>
  <si>
    <t>TorannMagic.TMAbilityDef+TM_WreathOfDarknessHediff.label</t>
  </si>
  <si>
    <t>TM_WreathOfDarknessHediff.label</t>
  </si>
  <si>
    <t>Wreath Of Darkness Hediff</t>
  </si>
  <si>
    <t>TorannMagic.TMAbilityDef+TM_WreathOfDarknessHediff.description</t>
  </si>
  <si>
    <t>TM_WreathOfDarknessHediff.description</t>
  </si>
  <si>
    <t>TorannMagic.TMAbilityDef+TM_AuraOfLight.label</t>
  </si>
  <si>
    <t>TM_AuraOfLight.label</t>
  </si>
  <si>
    <t>Aura Of Light</t>
  </si>
  <si>
    <t>TorannMagic.TMAbilityDef+TM_AuraOfLight.description</t>
  </si>
  <si>
    <t>TM_AuraOfLight.description</t>
  </si>
  <si>
    <t>The Duskbringer suffuses themselves in a magical light, draining and disabling their stamina pool, and canceling Wreath of Darkness if it's active. In return, they gain increases to mana regeneration, casting and shooting speed, consciousness, and ability damage. This effect persists until canceled.</t>
  </si>
  <si>
    <t>TorannMagic.TMAbilityDef+TM_WreathOfDarkness.label</t>
  </si>
  <si>
    <t>TM_WreathOfDarkness.label</t>
  </si>
  <si>
    <t>Wreath Of Darkness</t>
  </si>
  <si>
    <t>TorannMagic.TMAbilityDef+TM_WreathOfDarkness.description</t>
  </si>
  <si>
    <t>TM_WreathOfDarkness.description</t>
  </si>
  <si>
    <t>The Duskbringer shrouds themselves in a cloak of shadows, draining and disabling their mana pool, and canceling Aura of Light if it's active. In return, they gain large resistances to damage and greatly boosted health regeneration, as well as doubling their base stamina pool. This effect persists until canceled.</t>
  </si>
  <si>
    <t>TorannMagic.TMAbilityDef+TM_Twilight.label</t>
  </si>
  <si>
    <t>TM_Twilight.label</t>
  </si>
  <si>
    <t>Twilight</t>
  </si>
  <si>
    <t>TorannMagic.TMAbilityDef+TM_Twilight.description</t>
  </si>
  <si>
    <t>TM_Twilight.description</t>
  </si>
  <si>
    <t>The Duskbringer brings balance between light and darkness, canceling Aura of Light and Wreath of Darkness if they're active, partially cleansing any Arcane Weakness, and regenerating some mana and stamina.</t>
  </si>
  <si>
    <t>Projectile_FleetingLight.label</t>
  </si>
  <si>
    <t>light skip</t>
  </si>
  <si>
    <t>TorannMagic.TMAbilityDef+TM_FleetingLight.label</t>
  </si>
  <si>
    <t>TM_FleetingLight.label</t>
  </si>
  <si>
    <t>Fleeting Light</t>
  </si>
  <si>
    <t>TorannMagic.TMAbilityDef+TM_FleetingLight.description</t>
  </si>
  <si>
    <t>TM_FleetingLight.description</t>
  </si>
  <si>
    <t>Utilizes the power of light to instantly blink to a nearby location. Cannot be cast to travel to or from roofed areas.</t>
  </si>
  <si>
    <t>TorannMagic.TMAbilityDef+TM_FleetingLight_I.label</t>
  </si>
  <si>
    <t>TM_FleetingLight_I.label</t>
  </si>
  <si>
    <t>Fleeting Light (I)</t>
  </si>
  <si>
    <t>TorannMagic.TMAbilityDef+TM_FleetingLight_I.description</t>
  </si>
  <si>
    <t>TM_FleetingLight_I.description</t>
  </si>
  <si>
    <t>Utilizes the power of light to instantly blink to a nearby location. Cannot be cast to travel to or from roofed areas.
Leveling this ability increases its range and reduces its cost and cooldown.</t>
  </si>
  <si>
    <t>TorannMagic.TMAbilityDef+TM_FleetingLight_II.label</t>
  </si>
  <si>
    <t>TM_FleetingLight_II.label</t>
  </si>
  <si>
    <t>Fleeting Light (II)</t>
  </si>
  <si>
    <t>TorannMagic.TMAbilityDef+TM_FleetingLight_II.description</t>
  </si>
  <si>
    <t>TM_FleetingLight_II.description</t>
  </si>
  <si>
    <t>TorannMagic.TMAbilityDef+TM_FleetingLight_III.label</t>
  </si>
  <si>
    <t>TM_FleetingLight_III.label</t>
  </si>
  <si>
    <t>Fleeting Light (III)</t>
  </si>
  <si>
    <t>TorannMagic.TMAbilityDef+TM_FleetingLight_III.description</t>
  </si>
  <si>
    <t>TM_FleetingLight_III.description</t>
  </si>
  <si>
    <t>Projectile_Radiance.label</t>
  </si>
  <si>
    <t>Radiance</t>
  </si>
  <si>
    <t>TorannMagic.TMAbilityDef+TM_Radiance.label</t>
  </si>
  <si>
    <t>TM_Radiance.label</t>
  </si>
  <si>
    <t>TorannMagic.TMAbilityDef+TM_Radiance.description</t>
  </si>
  <si>
    <t>TM_Radiance.description</t>
  </si>
  <si>
    <t>The Duskbringer shines with overwhelming light, damaging and impairing the vision of all nearby enemies. Allies in the affected radius gain invulnerability for a brief moment.</t>
  </si>
  <si>
    <t>TorannMagic.TMAbilityDef+TM_Radiance_I.label</t>
  </si>
  <si>
    <t>TM_Radiance_I.label</t>
  </si>
  <si>
    <t>Radiance (I)</t>
  </si>
  <si>
    <t>TorannMagic.TMAbilityDef+TM_Radiance_I.description</t>
  </si>
  <si>
    <t>TM_Radiance_I.description</t>
  </si>
  <si>
    <t>The Duskbringer shines with overwhelming light, damaging and impairing the vision of all nearby enemies. Allies in the affected radius gain invulnerability for a brief moment.
Leveling this reduces the cooldown. Fires twice at max rank.</t>
  </si>
  <si>
    <t>TorannMagic.TMAbilityDef+TM_Radiance_II.label</t>
  </si>
  <si>
    <t>TM_Radiance_II.label</t>
  </si>
  <si>
    <t>Radiance (II)</t>
  </si>
  <si>
    <t>TorannMagic.TMAbilityDef+TM_Radiance_II.description</t>
  </si>
  <si>
    <t>TM_Radiance_II.description</t>
  </si>
  <si>
    <t>TorannMagic.TMAbilityDef+TM_Radiance_III.label</t>
  </si>
  <si>
    <t>TM_Radiance_III.label</t>
  </si>
  <si>
    <t>Radiance (III)</t>
  </si>
  <si>
    <t>TorannMagic.TMAbilityDef+TM_Radiance_III.description</t>
  </si>
  <si>
    <t>TM_Radiance_III.description</t>
  </si>
  <si>
    <t>The Duskbringer gives off two bursts of overwhelming light, dealing damage to all nearby enemies. Allies in the affected radius gain invulnerability for a brief moment.</t>
  </si>
  <si>
    <t>TorannMagic.TMAbilityDef+TM_Refulgence.label</t>
  </si>
  <si>
    <t>TM_Refulgence.label</t>
  </si>
  <si>
    <t>Refulgence</t>
  </si>
  <si>
    <t>TorannMagic.TMAbilityDef+TM_Refulgence.description</t>
  </si>
  <si>
    <t>TM_Refulgence.description</t>
  </si>
  <si>
    <t>Unleashes of a beam of destructive light towards a target area, damaging any enemies inbetween the caster and the target location.</t>
  </si>
  <si>
    <t>TorannMagic.TMAbilityDef+TM_Refulgence_I.label</t>
  </si>
  <si>
    <t>TM_Refulgence_I.label</t>
  </si>
  <si>
    <t>Refulgence (I)</t>
  </si>
  <si>
    <t>TorannMagic.TMAbilityDef+TM_Refulgence_I.description</t>
  </si>
  <si>
    <t>TM_Refulgence_I.description</t>
  </si>
  <si>
    <t>Unleashes of a beam of destructive light towards a target area, damaging any enemies inbetween the caster and the target location.
Leveling this ability increases the range and number of hits and reduces the cooldown.</t>
  </si>
  <si>
    <t>TorannMagic.TMAbilityDef+TM_Refulgence_II.label</t>
  </si>
  <si>
    <t>TM_Refulgence_II.label</t>
  </si>
  <si>
    <t>Refulgence (II)</t>
  </si>
  <si>
    <t>TorannMagic.TMAbilityDef+TM_Refulgence_II.description</t>
  </si>
  <si>
    <t>TM_Refulgence_II.description</t>
  </si>
  <si>
    <t>TorannMagic.TMAbilityDef+TM_Refulgence_III.label</t>
  </si>
  <si>
    <t>TM_Refulgence_III.label</t>
  </si>
  <si>
    <t>Refulgence (III)</t>
  </si>
  <si>
    <t>TorannMagic.TMAbilityDef+TM_Refulgence_III.description</t>
  </si>
  <si>
    <t>TM_Refulgence_III.description</t>
  </si>
  <si>
    <t>Projectile_Daybreak.label</t>
  </si>
  <si>
    <t>Daybreak</t>
  </si>
  <si>
    <t>TorannMagic.TMAbilityDef+TM_Daybreak.label</t>
  </si>
  <si>
    <t>TM_Daybreak.label</t>
  </si>
  <si>
    <t>TorannMagic.TMAbilityDef+TM_Daybreak.description</t>
  </si>
  <si>
    <t>TM_Daybreak.description</t>
  </si>
  <si>
    <t>The Duskbringer calls forth energy from the destructive domain of light to bombard a target location.</t>
  </si>
  <si>
    <t>TorannMagic.TMAbilityDef+TM_Daybreak_I.label</t>
  </si>
  <si>
    <t>TM_Daybreak_I.label</t>
  </si>
  <si>
    <t>Daybreak (I)</t>
  </si>
  <si>
    <t>TorannMagic.TMAbilityDef+TM_Daybreak_I.description</t>
  </si>
  <si>
    <t>TM_Daybreak_I.description</t>
  </si>
  <si>
    <t>The Duskbringer calls forth energy from the destructive domain of light to bombard a target location.
Leveling this increases the number of beams of light called. Requires 3 points to level.</t>
  </si>
  <si>
    <t>TorannMagic.TMAbilityDef+TM_Daybreak_II.label</t>
  </si>
  <si>
    <t>TM_Daybreak_II.label</t>
  </si>
  <si>
    <t>Daybreak (II)</t>
  </si>
  <si>
    <t>TorannMagic.TMAbilityDef+TM_Daybreak_II.description</t>
  </si>
  <si>
    <t>TM_Daybreak_II.description</t>
  </si>
  <si>
    <t>TorannMagic.TMAbilityDef+TM_Daybreak_III.label</t>
  </si>
  <si>
    <t>TM_Daybreak_III.label</t>
  </si>
  <si>
    <t>Daybreak (III)</t>
  </si>
  <si>
    <t>TorannMagic.TMAbilityDef+TM_Daybreak_III.description</t>
  </si>
  <si>
    <t>TM_Daybreak_III.description</t>
  </si>
  <si>
    <t>TorannMagic.TMAbilityDef+TM_Duskstep.label</t>
  </si>
  <si>
    <t>TM_Duskstep.label</t>
  </si>
  <si>
    <t>TorannMagic.TMAbilityDef+TM_Duskstep.description</t>
  </si>
  <si>
    <t>TM_Duskstep.description</t>
  </si>
  <si>
    <t>Instantly blinks into the shadow of a nearby pawn. If there are no pawns in the target area, the Duskbringer will not blink.</t>
  </si>
  <si>
    <t>TorannMagic.TMAbilityDef+TM_Duskstep_I.label</t>
  </si>
  <si>
    <t>TM_Duskstep_I.label</t>
  </si>
  <si>
    <t>TorannMagic.TMAbilityDef+TM_Duskstep_I.description</t>
  </si>
  <si>
    <t>TM_Duskstep_I.description</t>
  </si>
  <si>
    <t>Instantly blinks into the shadow of a nearby pawn. If there are no pawns in the target area, the Duskbringer will not blink.
Leveling this increases the range and decreases the cost and cooldown.</t>
  </si>
  <si>
    <t>TorannMagic.TMAbilityDef+TM_Duskstep_II.label</t>
  </si>
  <si>
    <t>TM_Duskstep_II.label</t>
  </si>
  <si>
    <t>TorannMagic.TMAbilityDef+TM_Duskstep_II.description</t>
  </si>
  <si>
    <t>TM_Duskstep_II.description</t>
  </si>
  <si>
    <t>Instantly blinks into the shadow of a nearby pawn. If there are no pawns in the target area, the Duskbringer will not blink.
Leveling this increases the range and reduces the cost and cooldown.</t>
  </si>
  <si>
    <t>TorannMagic.TMAbilityDef+TM_Duskstep_III.label</t>
  </si>
  <si>
    <t>TM_Duskstep_III.label</t>
  </si>
  <si>
    <t>TorannMagic.TMAbilityDef+TM_Duskstep_III.description</t>
  </si>
  <si>
    <t>TM_Duskstep_III.description</t>
  </si>
  <si>
    <t>Projectile_Eclipse.label</t>
  </si>
  <si>
    <t>Eclipse</t>
  </si>
  <si>
    <t>Projectile_Eclipse_I.label</t>
  </si>
  <si>
    <t>Projectile_Eclipse_II.label</t>
  </si>
  <si>
    <t>Projectile_Eclipse_III.label</t>
  </si>
  <si>
    <t>TorannMagic.TMAbilityDef+TM_Eclipse.label</t>
  </si>
  <si>
    <t>TM_Eclipse.label</t>
  </si>
  <si>
    <t>TorannMagic.TMAbilityDef+TM_Eclipse.description</t>
  </si>
  <si>
    <t>TM_Eclipse.description</t>
  </si>
  <si>
    <t>Unleashes a massive wave of darkness that radiates outwards, knocking away nearby creatures and pulling in distant ones. Pawns that hit a wall are damaged and briefly stunned.</t>
  </si>
  <si>
    <t>TorannMagic.TMAbilityDef+TM_Eclipse_I.label</t>
  </si>
  <si>
    <t>TM_Eclipse_I.label</t>
  </si>
  <si>
    <t>Eclipse (I)</t>
  </si>
  <si>
    <t>TorannMagic.TMAbilityDef+TM_Eclipse_I.description</t>
  </si>
  <si>
    <t>TM_Eclipse_I.description</t>
  </si>
  <si>
    <t>Unleashes a massive wave of darkness that radiates outwards, knocking away nearby creatures and pulling in distant ones. Pawns that hit a wall are damaged and briefly stunned.
Leveling this increases the radius of the ability and reduces the cooldown. Requires 2 points to level.</t>
  </si>
  <si>
    <t>TorannMagic.TMAbilityDef+TM_Eclipse_II.label</t>
  </si>
  <si>
    <t>TM_Eclipse_II.label</t>
  </si>
  <si>
    <t>Eclipse (II)</t>
  </si>
  <si>
    <t>TorannMagic.TMAbilityDef+TM_Eclipse_II.description</t>
  </si>
  <si>
    <t>TM_Eclipse_II.description</t>
  </si>
  <si>
    <t>TorannMagic.TMAbilityDef+TM_Eclipse_III.label</t>
  </si>
  <si>
    <t>TM_Eclipse_III.label</t>
  </si>
  <si>
    <t>Eclipse (III)</t>
  </si>
  <si>
    <t>TorannMagic.TMAbilityDef+TM_Eclipse_III.description</t>
  </si>
  <si>
    <t>TM_Eclipse_III.description</t>
  </si>
  <si>
    <t>Projectile_Umbra.label</t>
  </si>
  <si>
    <t>Umbra</t>
  </si>
  <si>
    <t>TorannMagic.TMAbilityDef+TM_Umbra.label</t>
  </si>
  <si>
    <t>TM_Umbra.label</t>
  </si>
  <si>
    <t>TorannMagic.TMAbilityDef+TM_Umbra.description</t>
  </si>
  <si>
    <t>TM_Umbra.description</t>
  </si>
  <si>
    <t>Conjures a sphere of dark energy at an enemy, dealing damage, immensely slowing them, and increasing their susceptibility to light and dark damage for a short time.</t>
  </si>
  <si>
    <t>TorannMagic.TMAbilityDef+TM_Umbra_I.label</t>
  </si>
  <si>
    <t>TM_Umbra_I.label</t>
  </si>
  <si>
    <t>Umbra (I)</t>
  </si>
  <si>
    <t>TorannMagic.TMAbilityDef+TM_Umbra_I.description</t>
  </si>
  <si>
    <t>TM_Umbra_I.description</t>
  </si>
  <si>
    <t>Conjures a sphere of dark energy at an enemy, dealing damage, immensely slowing them, and increasing their susceptibility to light and dark damage for a short time.
Leveling this reduces the cost and increases the duration of the slow and damage amplification. Requires 2 points to level.</t>
  </si>
  <si>
    <t>TorannMagic.TMAbilityDef+TM_Umbra_II.label</t>
  </si>
  <si>
    <t>TM_Umbra_II.label</t>
  </si>
  <si>
    <t>Umbra (II)</t>
  </si>
  <si>
    <t>TorannMagic.TMAbilityDef+TM_Umbra_II.description</t>
  </si>
  <si>
    <t>TM_Umbra_II.description</t>
  </si>
  <si>
    <t>TorannMagic.TMAbilityDef+TM_Umbra_III.label</t>
  </si>
  <si>
    <t>TM_Umbra_III.label</t>
  </si>
  <si>
    <t>Umbra (III)</t>
  </si>
  <si>
    <t>TorannMagic.TMAbilityDef+TM_Umbra_III.description</t>
  </si>
  <si>
    <t>TM_Umbra_III.description</t>
  </si>
  <si>
    <t>Projectile_Nightfall.label</t>
  </si>
  <si>
    <t>Nightfall</t>
  </si>
  <si>
    <t>TorannMagic.TMAbilityDef+TM_Nightfall.label</t>
  </si>
  <si>
    <t>TM_Nightfall.label</t>
  </si>
  <si>
    <t>TorannMagic.TMAbilityDef+TM_Nightfall.description</t>
  </si>
  <si>
    <t>TM_Nightfall.description</t>
  </si>
  <si>
    <t>The Duskbringer blasts a target at melee range with dark energy, potentially cleaving to creatures behind the initial target.
(Autocast attempts to cast on enemies in melee range, if the caster doesn't have a forced target.)</t>
  </si>
  <si>
    <t>TorannMagic.TMAbilityDef+TM_Nightfall_I.label</t>
  </si>
  <si>
    <t>TM_Nightfall_I.label</t>
  </si>
  <si>
    <t>Nightfall (I)</t>
  </si>
  <si>
    <t>TorannMagic.TMAbilityDef+TM_Nightfall_I.description</t>
  </si>
  <si>
    <t>TM_Nightfall_I.description</t>
  </si>
  <si>
    <t>The Duskbringer blasts a target at melee range with dark energy, potentially cleaving to creatures behind the initial target. Recharges instantly if it overkills the primary target.
(Autocast attempts to cast on enemies in melee range, if the caster doesn't have a forced target.)
Leveling this increases the number of blasts fired. Requires 3 points to level.</t>
  </si>
  <si>
    <t>TorannMagic.TMAbilityDef+TM_Nightfall_II.label</t>
  </si>
  <si>
    <t>TM_Nightfall_II.label</t>
  </si>
  <si>
    <t>Nightfall (II)</t>
  </si>
  <si>
    <t>TorannMagic.TMAbilityDef+TM_Nightfall_II.description</t>
  </si>
  <si>
    <t>TM_Nightfall_II.description</t>
  </si>
  <si>
    <t>TorannMagic.TMAbilityDef+TM_Nightfall_III.label</t>
  </si>
  <si>
    <t>TM_Nightfall_III.label</t>
  </si>
  <si>
    <t>Nightfall (III)</t>
  </si>
  <si>
    <t>TorannMagic.TMAbilityDef+TM_Nightfall_III.description</t>
  </si>
  <si>
    <t>TM_Nightfall_III.description</t>
  </si>
  <si>
    <t>The Duskbringer blasts a target at melee range with shadowbolts, potentially cleaving to creatures behind the initial target. Recharges instantly if it overkills the primary target.
(Autocast attempts to cast on enemies in melee range, if the caster doesn't have a forced target.)</t>
  </si>
  <si>
    <t>TorannMagic.TMAbilityDef+TM_LesserAnimalBond.label</t>
  </si>
  <si>
    <t>TM_LesserAnimalBond.label</t>
  </si>
  <si>
    <t>Pride Bond</t>
  </si>
  <si>
    <t>TorannMagic.TMAbilityDef+TM_LesserAnimalBond.description</t>
  </si>
  <si>
    <t>TM_LesserAnimalBond.description</t>
  </si>
  <si>
    <t>Casting this ability on a wild creature will attempt to instantly tame and train it and bond it to the Pridestalker. Casting it on an already tamed creature causes it to directly bond to the caster. Failed attempts may cause the animal to turn manhunter. The Pridestalker is capable of forming a bond with most creatures, but their focus on having numerous companions means they will bond less with any individual creature than a Ranger might.
Pridestalkers are only able to form a single bond and maintaining the bond reduces the Pridestalker's max stamina by 30; making a new bond breaks an existing bond and will cause the animal with a broken bond to leave forever. When using animal bond on the bonded animal may allow the animal to remain in the colony - the chance the animal remains is based on its wildness and how long it had a bond with the pawn.
The increase in physical capability applies to the animal kin only, in return, the bonded animal will assist the Pridestalker in whatever capacity the animal is capable.
A bond can be removed by using this ability on a bonded creature.</t>
  </si>
  <si>
    <t>TorannMagic.TMAbilityDef+TM_Renew.label</t>
  </si>
  <si>
    <t>TM_Renew.label</t>
  </si>
  <si>
    <t>Renew</t>
  </si>
  <si>
    <t>TorannMagic.TMAbilityDef+TM_Renew.description</t>
  </si>
  <si>
    <t>TM_Renew.description</t>
  </si>
  <si>
    <t>Restores the health of an item on the ground. Also reduces the decay of rottable items. Gear will no longer be tainted if it is fully repaired.</t>
  </si>
  <si>
    <t>TM_BlessItem.label</t>
  </si>
  <si>
    <t>Bless Item</t>
  </si>
  <si>
    <t>TM_BlessItem.description</t>
  </si>
  <si>
    <t>Projectile_ForceMissile.label</t>
  </si>
  <si>
    <t>TorannMagic.TMAbilityDef+TM_ForceMissile.label</t>
  </si>
  <si>
    <t>TM_ForceMissile.label</t>
  </si>
  <si>
    <t>Force Missile</t>
  </si>
  <si>
    <t>TorannMagic.TMAbilityDef+TM_ForceMissile.description</t>
  </si>
  <si>
    <t>TM_ForceMissile.description</t>
  </si>
  <si>
    <t>Fires a spread of magic missiles at multiple targets in an area. Has a high chance of causing confusion.</t>
  </si>
  <si>
    <t>TM_ClearMindC.label</t>
  </si>
  <si>
    <t>TM_ClearMindC.description</t>
  </si>
  <si>
    <t>The pawn clears their mind and attunes to the elements, greatly increasing mana regeneration for a brief time.
(Autocast will have the caster attempt to cast the ability whenever they are not drafted.)</t>
  </si>
  <si>
    <t>Projectile_ApproachingStorm.label</t>
  </si>
  <si>
    <t>psionic blast</t>
  </si>
  <si>
    <t>TorannMagic.TMAbilityDef+TM_ApproachingStorm.label</t>
  </si>
  <si>
    <t>TM_ApproachingStorm.label</t>
  </si>
  <si>
    <t>Approaching Storm</t>
  </si>
  <si>
    <t>TorannMagic.TMAbilityDef+TM_ApproachingStorm.description</t>
  </si>
  <si>
    <t>TM_ApproachingStorm.description</t>
  </si>
  <si>
    <t>Flies towards a target location, becoming briefly untargetable, while firing a psionic blast at the landing location.</t>
  </si>
  <si>
    <t>Laser_Discharge.label</t>
  </si>
  <si>
    <t>Discharge</t>
  </si>
  <si>
    <t>Laser_Discharge_I.label</t>
  </si>
  <si>
    <t>Laser_Discharge_II.label</t>
  </si>
  <si>
    <t>Laser_Discharge_III.label</t>
  </si>
  <si>
    <t>TorannMagic.TMAbilityDef+TM_Discharge.label</t>
  </si>
  <si>
    <t>TM_Discharge.label</t>
  </si>
  <si>
    <t>TorannMagic.TMAbilityDef+TM_Discharge.description</t>
  </si>
  <si>
    <t>TM_Discharge.description</t>
  </si>
  <si>
    <t>Discharges a violent bolt of lightning to strike a target enemy.</t>
  </si>
  <si>
    <t>TorannMagic.TMAbilityDef+TM_Discharge_I.label</t>
  </si>
  <si>
    <t>TM_Discharge_I.label</t>
  </si>
  <si>
    <t>Discharge (I)</t>
  </si>
  <si>
    <t>TorannMagic.TMAbilityDef+TM_Discharge_I.description</t>
  </si>
  <si>
    <t>TM_Discharge_I.description</t>
  </si>
  <si>
    <t>Discharges a violent bolt of lightning to strike a target enemy.
Leveling this increases the damage and reduces the cost and cooldown. Requires 2 points to level.</t>
  </si>
  <si>
    <t>TorannMagic.TMAbilityDef+TM_Discharge_II.label</t>
  </si>
  <si>
    <t>TM_Discharge_II.label</t>
  </si>
  <si>
    <t>Discharge (II)</t>
  </si>
  <si>
    <t>TorannMagic.TMAbilityDef+TM_Discharge_II.description</t>
  </si>
  <si>
    <t>TM_Discharge_II.description</t>
  </si>
  <si>
    <t>Discharges a violent bolt of lightning to strike a target enemy.
Leveling this reduces the cost and cooldown.</t>
  </si>
  <si>
    <t>TorannMagic.TMAbilityDef+TM_Discharge_III.label</t>
  </si>
  <si>
    <t>TM_Discharge_III.label</t>
  </si>
  <si>
    <t>Discharge (III)</t>
  </si>
  <si>
    <t>TorannMagic.TMAbilityDef+TM_Discharge_III.description</t>
  </si>
  <si>
    <t>TM_Discharge_III.description</t>
  </si>
  <si>
    <t>Projectile_Levinflight.label</t>
  </si>
  <si>
    <t>Levinflight</t>
  </si>
  <si>
    <t>TorannMagic.TMAbilityDef+TM_Levinflight.label</t>
  </si>
  <si>
    <t>TM_Levinflight.label</t>
  </si>
  <si>
    <t>TorannMagic.TMAbilityDef+TM_Levinflight.description</t>
  </si>
  <si>
    <t>TM_Levinflight.description</t>
  </si>
  <si>
    <t>The Thunderblessed charges themselves with electricity, then dashes through the air, dealing damage to creatures they pass through, dealing bonus damage based on weapon strength if a melee weapon is equipped. The momentum from the dash is stored as energy, granting brief invulnerability if they dash near their max range. Lightning is also called down in their wake as they travel, dealing additional damage.</t>
  </si>
  <si>
    <t>TorannMagic.TMAbilityDef+TM_Levinflight_I.label</t>
  </si>
  <si>
    <t>TM_Levinflight_I.label</t>
  </si>
  <si>
    <t>Levinflight (I)</t>
  </si>
  <si>
    <t>TorannMagic.TMAbilityDef+TM_Levinflight_I.description</t>
  </si>
  <si>
    <t>TM_Levinflight_I.description</t>
  </si>
  <si>
    <t>The Thunderblessed charges themselves with electricity, then dashes through the air, dealing damage to creatures they pass through, dealing bonus damage based on weapon strength if a melee weapon is equipped. The momentum from the dash is stored as energy, granting brief invulnerability if they dash near their max range. Lightning is also called down in their wake as they travel, dealing additional damage.
Leveling this reduces the cost and cooldown.</t>
  </si>
  <si>
    <t>TorannMagic.TMAbilityDef+TM_Levinflight_II.label</t>
  </si>
  <si>
    <t>TM_Levinflight_II.label</t>
  </si>
  <si>
    <t>Levinflight (II)</t>
  </si>
  <si>
    <t>TorannMagic.TMAbilityDef+TM_Levinflight_II.description</t>
  </si>
  <si>
    <t>TM_Levinflight_II.description</t>
  </si>
  <si>
    <t>TorannMagic.TMAbilityDef+TM_Levinflight_III.label</t>
  </si>
  <si>
    <t>TM_Levinflight_III.label</t>
  </si>
  <si>
    <t>Levinflight (III)</t>
  </si>
  <si>
    <t>TorannMagic.TMAbilityDef+TM_Levinflight_III.description</t>
  </si>
  <si>
    <t>TM_Levinflight_III.description</t>
  </si>
  <si>
    <t>Projectile_ThunderCall.label</t>
  </si>
  <si>
    <t>Thunder Call</t>
  </si>
  <si>
    <t>TorannMagic.TMAbilityDef+TM_ThunderCall.label</t>
  </si>
  <si>
    <t>TM_ThunderCall.label</t>
  </si>
  <si>
    <t>Thundercall</t>
  </si>
  <si>
    <t>TorannMagic.TMAbilityDef+TM_ThunderCall.description</t>
  </si>
  <si>
    <t>TM_ThunderCall.description</t>
  </si>
  <si>
    <t>Calls down numerous bolts of lightning from the skies, blasting enemies in an area with electricity.</t>
  </si>
  <si>
    <t>TorannMagic.TMAbilityDef+TM_ThunderCall_I.label</t>
  </si>
  <si>
    <t>TM_ThunderCall_I.label</t>
  </si>
  <si>
    <t>Thundercall (I)</t>
  </si>
  <si>
    <t>TorannMagic.TMAbilityDef+TM_ThunderCall_I.description</t>
  </si>
  <si>
    <t>TM_ThunderCall_I.description</t>
  </si>
  <si>
    <t>Calls down numerous bolts of lightning from the skies, blasting enemies in an area with electricity.
Leveling this increases the number of strikes and reduces the cost and cooldown. Costs 3 points to level.</t>
  </si>
  <si>
    <t>TorannMagic.TMAbilityDef+TM_ThunderCall_II.label</t>
  </si>
  <si>
    <t>TM_ThunderCall_II.label</t>
  </si>
  <si>
    <t>Thundercall (II)</t>
  </si>
  <si>
    <t>TorannMagic.TMAbilityDef+TM_ThunderCall_II.description</t>
  </si>
  <si>
    <t>TM_ThunderCall_II.description</t>
  </si>
  <si>
    <t>TorannMagic.TMAbilityDef+TM_ThunderCall_III.label</t>
  </si>
  <si>
    <t>TM_ThunderCall_III.label</t>
  </si>
  <si>
    <t>Thundercall (III)</t>
  </si>
  <si>
    <t>TorannMagic.TMAbilityDef+TM_ThunderCall_III.description</t>
  </si>
  <si>
    <t>TM_ThunderCall_III.description</t>
  </si>
  <si>
    <t>Projectile_Fulmination.label</t>
  </si>
  <si>
    <t>chain lightning</t>
  </si>
  <si>
    <t>TorannMagic.TMAbilityDef+TM_Fulmination.label</t>
  </si>
  <si>
    <t>TM_Fulmination.label</t>
  </si>
  <si>
    <t>Fulmination</t>
  </si>
  <si>
    <t>TorannMagic.TMAbilityDef+TM_Fulmination.description</t>
  </si>
  <si>
    <t>TM_Fulmination.description</t>
  </si>
  <si>
    <t>Forcibly overloads a target with electricity which surges to nearby targets, dealing damage to each target.</t>
  </si>
  <si>
    <t>TorannMagic.TMAbilityDef+TM_Fulmination_I.label</t>
  </si>
  <si>
    <t>TM_Fulmination_I.label</t>
  </si>
  <si>
    <t>Fulmination (I)</t>
  </si>
  <si>
    <t>TorannMagic.TMAbilityDef+TM_Fulmination_I.description</t>
  </si>
  <si>
    <t>TM_Fulmination_I.description</t>
  </si>
  <si>
    <t>Forcibly overloads a target with electricity which surges to nearby targets, dealing damage to each target.
Leveling this increases the number of initial strikes and decreases the cost and cooldown. Requires 3 points to level.</t>
  </si>
  <si>
    <t>TorannMagic.TMAbilityDef+TM_Fulmination_II.label</t>
  </si>
  <si>
    <t>TM_Fulmination_II.label</t>
  </si>
  <si>
    <t>Fulmination (II)</t>
  </si>
  <si>
    <t>TorannMagic.TMAbilityDef+TM_Fulmination_II.description</t>
  </si>
  <si>
    <t>TM_Fulmination_II.description</t>
  </si>
  <si>
    <t>TorannMagic.TMAbilityDef+TM_Fulmination_III.label</t>
  </si>
  <si>
    <t>TM_Fulmination_III.label</t>
  </si>
  <si>
    <t>Fulmination (III)</t>
  </si>
  <si>
    <t>TorannMagic.TMAbilityDef+TM_Fulmination_III.description</t>
  </si>
  <si>
    <t>TM_Fulmination_III.description</t>
  </si>
  <si>
    <t>Projectile_ThunderAegis.label</t>
  </si>
  <si>
    <t>Thunder Aegis</t>
  </si>
  <si>
    <t>TorannMagic.TMAbilityDef+TM_ThunderAegis.label</t>
  </si>
  <si>
    <t>TM_ThunderAegis.label</t>
  </si>
  <si>
    <t>TorannMagic.TMAbilityDef+TM_ThunderAegis.description</t>
  </si>
  <si>
    <t>TM_ThunderAegis.description</t>
  </si>
  <si>
    <t>Utilizes controlled lightning and magnetism to grant a small damage shield around a target for a short time. The shield will absorb all damage until it breaks or expires.</t>
  </si>
  <si>
    <t>TorannMagic.TMAbilityDef+TM_ThunderAegis_I.label</t>
  </si>
  <si>
    <t>TM_ThunderAegis_I.label</t>
  </si>
  <si>
    <t>Thunder Aegis (I)</t>
  </si>
  <si>
    <t>TorannMagic.TMAbilityDef+TM_ThunderAegis_I.description</t>
  </si>
  <si>
    <t>TM_ThunderAegis_I.description</t>
  </si>
  <si>
    <t>Utilizes controlled lightning and magnetism to grant a small damage shield around a target for a short time. The shield will absorb all damage until it breaks or expires.
Leveling this increases the strength and duration of the shield and reduces the cost and cooldown. Requires 2 points to level.</t>
  </si>
  <si>
    <t>TorannMagic.TMAbilityDef+TM_ThunderAegis_II.label</t>
  </si>
  <si>
    <t>TM_ThunderAegis_II.label</t>
  </si>
  <si>
    <t>Thunder Aegis (II)</t>
  </si>
  <si>
    <t>TorannMagic.TMAbilityDef+TM_ThunderAegis_II.description</t>
  </si>
  <si>
    <t>TM_ThunderAegis_II.description</t>
  </si>
  <si>
    <t>TorannMagic.TMAbilityDef+TM_ThunderAegis_III.label</t>
  </si>
  <si>
    <t>TM_ThunderAegis_III.label</t>
  </si>
  <si>
    <t>Thunder Aegis (III)</t>
  </si>
  <si>
    <t>TorannMagic.TMAbilityDef+TM_ThunderAegis_III.description</t>
  </si>
  <si>
    <t>TM_ThunderAegis_III.description</t>
  </si>
  <si>
    <t>TorannMagic.TMAbilityDef+TM_Kneel.label</t>
  </si>
  <si>
    <t>TM_Kneel.label</t>
  </si>
  <si>
    <t>Kneel</t>
  </si>
  <si>
    <t>TorannMagic.TMAbilityDef+TM_Kneel.description</t>
  </si>
  <si>
    <t>TM_Kneel.description</t>
  </si>
  <si>
    <t>The Deadeye bunkers down at their current location, gaining large bonuses to accuracy, shooting speed, and casting speed, but greatly reducing their movement speed.</t>
  </si>
  <si>
    <t>TorannMagic.TMAbilityDef+TM_Kneel_I.label</t>
  </si>
  <si>
    <t>TM_Kneel_I.label</t>
  </si>
  <si>
    <t>Kneel (I)</t>
  </si>
  <si>
    <t>TorannMagic.TMAbilityDef+TM_Kneel_I.description</t>
  </si>
  <si>
    <t>TM_Kneel_I.description</t>
  </si>
  <si>
    <t>The Deadeye bunkers down at their current location, gaining large bonuses to accuracy, shooting speed, and casting speed, but greatly reducing their movement speed.
Leveling this increases the accuracy and shooting speed bonuses conferred while kneeling.</t>
  </si>
  <si>
    <t>TorannMagic.TMAbilityDef+TM_Kneel_II.label</t>
  </si>
  <si>
    <t>TM_Kneel_II.label</t>
  </si>
  <si>
    <t>Kneel (II)</t>
  </si>
  <si>
    <t>TorannMagic.TMAbilityDef+TM_Kneel_II.description</t>
  </si>
  <si>
    <t>TM_Kneel_II.description</t>
  </si>
  <si>
    <t>TorannMagic.TMAbilityDef+TM_Kneel_III.label</t>
  </si>
  <si>
    <t>TM_Kneel_III.label</t>
  </si>
  <si>
    <t>Kneel (III)</t>
  </si>
  <si>
    <t>TorannMagic.TMAbilityDef+TM_Kneel_III.description</t>
  </si>
  <si>
    <t>TM_Kneel_III.description</t>
  </si>
  <si>
    <t>The Deadeye bunkers down at their current location, gaining large bonuses to accuracy, shooting speed, and casting speed but greatly reducing their movement speed.</t>
  </si>
  <si>
    <t>TorannMagic.TMAbilityDef+TM_FreeAction.label</t>
  </si>
  <si>
    <t>TM_FreeAction.label</t>
  </si>
  <si>
    <t>Free Action</t>
  </si>
  <si>
    <t>TorannMagic.TMAbilityDef+TM_FreeAction.description</t>
  </si>
  <si>
    <t>TM_FreeAction.description</t>
  </si>
  <si>
    <t>The Deadeye cancels Kneel if it's active. Also removes a small amount of Arcane Weakness.
(Autocast attempts to cast whenever the pawn is undrafted, if they are Kneeling or have any Arcane Weakness.)</t>
  </si>
  <si>
    <t>TorannMagic.TMAbilityDef+TM_FreeAction_I.label</t>
  </si>
  <si>
    <t>TM_FreeAction_I.label</t>
  </si>
  <si>
    <t>Free Action (I)</t>
  </si>
  <si>
    <t>TorannMagic.TMAbilityDef+TM_FreeAction_I.description</t>
  </si>
  <si>
    <t>TM_FreeAction_I.description</t>
  </si>
  <si>
    <t>The Deadeye cancels Kneel if it's active. Also fully removes any Arcane Weakness.
(Autocast attempts to cast whenever the pawn is undrafted, if they are Kneeling or have any Arcane Weakness.)</t>
  </si>
  <si>
    <t>Projectile_DrainShot.label</t>
  </si>
  <si>
    <t>Drain Shot</t>
  </si>
  <si>
    <t>TorannMagic.TMAbilityDef+TM_DrainShot.label</t>
  </si>
  <si>
    <t>TM_DrainShot.label</t>
  </si>
  <si>
    <t>TorannMagic.TMAbilityDef+TM_DrainShot.description</t>
  </si>
  <si>
    <t>TM_DrainShot.description</t>
  </si>
  <si>
    <t>Fires a shot that drains the mana of a target pawn, granting it to the Deadeye. If the target is not a mage, their body is instead inflicted with various crippling debuffs. Can be resisted.</t>
  </si>
  <si>
    <t>TorannMagic.TMAbilityDef+TM_DrainShot_I.label</t>
  </si>
  <si>
    <t>TM_DrainShot_I.label</t>
  </si>
  <si>
    <t>Drain Shot (I)</t>
  </si>
  <si>
    <t>TorannMagic.TMAbilityDef+TM_DrainShot_I.description</t>
  </si>
  <si>
    <t>TM_DrainShot_I.description</t>
  </si>
  <si>
    <t>Fires a shot that drains the mana of a target pawn, granting it to the Deadeye. If the target is not a mage, their body is instead inflicted with various crippling debuffs. Can be resisted.
Leveling this reduces the cost and cooldown. Shoots two draining shots at max rank. Requires 2 points to level.</t>
  </si>
  <si>
    <t>TorannMagic.TMAbilityDef+TM_DrainShot_II.label</t>
  </si>
  <si>
    <t>TM_DrainShot_II.label</t>
  </si>
  <si>
    <t>Drain Shot (II)</t>
  </si>
  <si>
    <t>TorannMagic.TMAbilityDef+TM_DrainShot_II.description</t>
  </si>
  <si>
    <t>TM_DrainShot_II.description</t>
  </si>
  <si>
    <t>TorannMagic.TMAbilityDef+TM_DrainShot_III.label</t>
  </si>
  <si>
    <t>TM_DrainShot_III.label</t>
  </si>
  <si>
    <t>Drain Shot (III)</t>
  </si>
  <si>
    <t>TorannMagic.TMAbilityDef+TM_DrainShot_III.description</t>
  </si>
  <si>
    <t>TM_DrainShot_III.description</t>
  </si>
  <si>
    <t>Fires two shots that each drain the mana of a target pawn, granting it to the Deadeye. If the target is not a mage, their body is instead inflicted with various crippling debuffs. Can be resisted.</t>
  </si>
  <si>
    <t>Projectile_Hipfire.label</t>
  </si>
  <si>
    <t>TorannMagic.TMAbilityDef+TM_Hipfire.label</t>
  </si>
  <si>
    <t>TM_Hipfire.label</t>
  </si>
  <si>
    <t>Hipfire</t>
  </si>
  <si>
    <t>TorannMagic.TMAbilityDef+TM_Hipfire.description</t>
  </si>
  <si>
    <t>TM_Hipfire.description</t>
  </si>
  <si>
    <t>Quickly fires off a shot from the equipped weapon at a nearby target. Can trigger Adrenaline.</t>
  </si>
  <si>
    <t>TorannMagic.TMAbilityDef+TM_Hipfire_I.label</t>
  </si>
  <si>
    <t>TM_Hipfire_I.label</t>
  </si>
  <si>
    <t>Hipfire (I)</t>
  </si>
  <si>
    <t>TorannMagic.TMAbilityDef+TM_Hipfire_I.description</t>
  </si>
  <si>
    <t>TM_Hipfire_I.description</t>
  </si>
  <si>
    <t>Quickly fires off a shot from the equipped weapon at a nearby target. Can trigger Adrenaline.
Leveling this reduces the cost, cooldown, and cast time.</t>
  </si>
  <si>
    <t>TorannMagic.TMAbilityDef+TM_Hipfire_II.label</t>
  </si>
  <si>
    <t>TM_Hipfire_II.label</t>
  </si>
  <si>
    <t>Hipfire (II)</t>
  </si>
  <si>
    <t>TorannMagic.TMAbilityDef+TM_Hipfire_II.description</t>
  </si>
  <si>
    <t>TM_Hipfire_II.description</t>
  </si>
  <si>
    <t>TorannMagic.TMAbilityDef+TM_Hipfire_III.label</t>
  </si>
  <si>
    <t>TM_Hipfire_III.label</t>
  </si>
  <si>
    <t>Hipfire (III)</t>
  </si>
  <si>
    <t>TorannMagic.TMAbilityDef+TM_Hipfire_III.description</t>
  </si>
  <si>
    <t>TM_Hipfire_III.description</t>
  </si>
  <si>
    <t>Projectile_Unload.label</t>
  </si>
  <si>
    <t>Unload</t>
  </si>
  <si>
    <t>Projectile_Unload_I.label</t>
  </si>
  <si>
    <t>Projectile_Unload_II.label</t>
  </si>
  <si>
    <t>Projectile_Unload_III.label</t>
  </si>
  <si>
    <t>TorannMagic.TMAbilityDef+TM_Unload.label</t>
  </si>
  <si>
    <t>TM_Unload.label</t>
  </si>
  <si>
    <t>TorannMagic.TMAbilityDef+TM_Unload.description</t>
  </si>
  <si>
    <t>TM_Unload.description</t>
  </si>
  <si>
    <t>The Deadeye rapidly unloads their weapon at a target, draining their stamina pool and firing more bullets based on the amount of stamina drained. Fires up to 15 times. Due to the rapid firing, these projectiles deal less damage and can miss, with their accuracy being based on the strength of the equipped weapon.</t>
  </si>
  <si>
    <t>TorannMagic.TMAbilityDef+TM_Unload_I.label</t>
  </si>
  <si>
    <t>TM_Unload_I.label</t>
  </si>
  <si>
    <t>Unload (I)</t>
  </si>
  <si>
    <t>TorannMagic.TMAbilityDef+TM_Unload_I.description</t>
  </si>
  <si>
    <t>TM_Unload_I.description</t>
  </si>
  <si>
    <t>The Deadeye rapidly unloads their weapon at a target, draining their stamina pool and firing more bullets based on the amount of stamina drained. Fires up to 15 times. Due to the rapid firing, these projectiles deal less damage and can miss, with their accuracy being based on the strength of the equipped weapon.
Leveling this increases the damage and decreases the cooldown and cost per shot. Requires 2 points to level.</t>
  </si>
  <si>
    <t>TorannMagic.TMAbilityDef+TM_Unload_II.label</t>
  </si>
  <si>
    <t>TM_Unload_II.label</t>
  </si>
  <si>
    <t>Unload (II)</t>
  </si>
  <si>
    <t>TorannMagic.TMAbilityDef+TM_Unload_II.description</t>
  </si>
  <si>
    <t>TM_Unload_II.description</t>
  </si>
  <si>
    <t>TorannMagic.TMAbilityDef+TM_Unload_III.label</t>
  </si>
  <si>
    <t>TM_Unload_III.label</t>
  </si>
  <si>
    <t>Unload (III)</t>
  </si>
  <si>
    <t>TorannMagic.TMAbilityDef+TM_Unload_III.description</t>
  </si>
  <si>
    <t>TM_Unload_III.description</t>
  </si>
  <si>
    <t>Projectile_DeathsJudgmentD.label</t>
  </si>
  <si>
    <t>Projectile_DeathsJudgmentD_I.label</t>
  </si>
  <si>
    <t>Projectile_DeathsJudgmentD_II.label</t>
  </si>
  <si>
    <t>Projectile_DeathsJudgmentD_III.label</t>
  </si>
  <si>
    <t>TorannMagic.TMAbilityDef+TM_DeathsJudgmentD.label</t>
  </si>
  <si>
    <t>TM_DeathsJudgmentD.label</t>
  </si>
  <si>
    <t>TorannMagic.TMAbilityDef+TM_DeathsJudgmentD.description</t>
  </si>
  <si>
    <t>TM_DeathsJudgmentD.description</t>
  </si>
  <si>
    <t>The Deadeye takes time to aim, then fires an incredibly deadly shot at a target. Attempts to destroy a vital bodypart like the head or heart.</t>
  </si>
  <si>
    <t>TorannMagic.TMAbilityDef+TM_DeathsJudgmentD_I.label</t>
  </si>
  <si>
    <t>TM_DeathsJudgmentD_I.label</t>
  </si>
  <si>
    <t>Death's Judgment (I)</t>
  </si>
  <si>
    <t>TorannMagic.TMAbilityDef+TM_DeathsJudgmentD_I.description</t>
  </si>
  <si>
    <t>TM_DeathsJudgmentD_I.description</t>
  </si>
  <si>
    <t>The Deadeye takes time to aim, then fires an incredibly deadly shot at a target. Attempts to destroy a vital bodypart like the head or heart.
(Autocast attempts to fire at nearby enemies in range while the caster is and doesn't have a forced target.)
Leveling this decreases the cost, cooldown, and cast time. Requires 2 points to level.</t>
  </si>
  <si>
    <t>TorannMagic.TMAbilityDef+TM_DeathsJudgmentD_II.label</t>
  </si>
  <si>
    <t>TM_DeathsJudgmentD_II.label</t>
  </si>
  <si>
    <t>Death's Judgment (II)</t>
  </si>
  <si>
    <t>TorannMagic.TMAbilityDef+TM_DeathsJudgmentD_II.description</t>
  </si>
  <si>
    <t>TM_DeathsJudgmentD_II.description</t>
  </si>
  <si>
    <t>The Deadeye takes time to aim, then fires an incredibly deadly shot at a target. Attempts to destroy a vital bodypart like the head or heart.
Leveling this decreases the cost, cooldown, and cast time. Requires 2 points to level.</t>
  </si>
  <si>
    <t>TorannMagic.TMAbilityDef+TM_DeathsJudgmentD_III.label</t>
  </si>
  <si>
    <t>TM_DeathsJudgmentD_III.label</t>
  </si>
  <si>
    <t>Death's Judgment (III)</t>
  </si>
  <si>
    <t>TorannMagic.TMAbilityDef+TM_DeathsJudgmentD_III.description</t>
  </si>
  <si>
    <t>TM_DeathsJudgmentD_III.description</t>
  </si>
  <si>
    <t>TorannMagic.TMAbilityDef+TM_DoubleTap.label</t>
  </si>
  <si>
    <t>TM_DoubleTap.label</t>
  </si>
  <si>
    <t>Double Tap</t>
  </si>
  <si>
    <t>TorannMagic.TMAbilityDef+TM_DoubleTap.description</t>
  </si>
  <si>
    <t>TM_DoubleTap.description</t>
  </si>
  <si>
    <t>Aims then fires a shot imbued with shadow magic at a target. The projectile splits into three bullets while in flight, each targeting a vital location on the body.</t>
  </si>
  <si>
    <t>Projectile_ThreeRoundBurst.label</t>
  </si>
  <si>
    <t>TorannMagic.TMAbilityDef+TM_ThreeRoundBurst.label</t>
  </si>
  <si>
    <t>TM_ThreeRoundBurst.label</t>
  </si>
  <si>
    <t>Three Round Burst</t>
  </si>
  <si>
    <t>TorannMagic.TMAbilityDef+TM_ThreeRoundBurst.description</t>
  </si>
  <si>
    <t>TM_ThreeRoundBurst.description</t>
  </si>
  <si>
    <t>Aims then fires a shot imbued with shadow magic at a target. The projectile splits into three while in flight, each targeting a vital location on the body. Each bullet can trigger Adrenaline.</t>
  </si>
  <si>
    <t>TorannMagic.TMAbilityDef+TM_ThreeRoundBurst_I.label</t>
  </si>
  <si>
    <t>TM_ThreeRoundBurst_I.label</t>
  </si>
  <si>
    <t>Three Round Burst (I)</t>
  </si>
  <si>
    <t>TorannMagic.TMAbilityDef+TM_ThreeRoundBurst_I.description</t>
  </si>
  <si>
    <t>TM_ThreeRoundBurst_I.description</t>
  </si>
  <si>
    <t>Aims then fires a shot imbued with shadow magic at a target. The projectile splits into three while in flight, each targeting a vital location on the body. Each bullet can trigger Adrenaline.
Leveling this decreases the cost and cooldown. Requires 2 points to level.</t>
  </si>
  <si>
    <t>TorannMagic.TMAbilityDef+TM_ThreeRoundBurst_II.label</t>
  </si>
  <si>
    <t>TM_ThreeRoundBurst_II.label</t>
  </si>
  <si>
    <t>Three Round Burst (II)</t>
  </si>
  <si>
    <t>TorannMagic.TMAbilityDef+TM_ThreeRoundBurst_II.description</t>
  </si>
  <si>
    <t>TM_ThreeRoundBurst_II.description</t>
  </si>
  <si>
    <t>TorannMagic.TMAbilityDef+TM_ThreeRoundBurst_III.label</t>
  </si>
  <si>
    <t>TM_ThreeRoundBurst_III.label</t>
  </si>
  <si>
    <t>Three Round Burst (III)</t>
  </si>
  <si>
    <t>TorannMagic.TMAbilityDef+TM_ThreeRoundBurst_III.description</t>
  </si>
  <si>
    <t>TM_ThreeRoundBurst_III.description</t>
  </si>
  <si>
    <t>Projectile_GhostShot.label</t>
  </si>
  <si>
    <t>TorannMagic.TMAbilityDef+TM_GhostShot.label</t>
  </si>
  <si>
    <t>TM_GhostShot.label</t>
  </si>
  <si>
    <t>Ghost Shot</t>
  </si>
  <si>
    <t>TorannMagic.TMAbilityDef+TM_GhostShot.description</t>
  </si>
  <si>
    <t>TM_GhostShot.description</t>
  </si>
  <si>
    <t>Fires a bullet imbued with shadow magic at a target. The bullet will phase through walls and other enemies to hit the target and can be fired without line of sight. Can trigger Adrenaline.</t>
  </si>
  <si>
    <t>TorannMagic.TMAbilityDef+TM_GhostShot_I.label</t>
  </si>
  <si>
    <t>TM_GhostShot_I.label</t>
  </si>
  <si>
    <t>Ghost Shot (I)</t>
  </si>
  <si>
    <t>TorannMagic.TMAbilityDef+TM_GhostShot_I.description</t>
  </si>
  <si>
    <t>TM_GhostShot_I.description</t>
  </si>
  <si>
    <t>Fires a bullet imbued with shadow magic at a target. The bullet will phase through walls and other enemies to hit the target and can be fired without line of sight. Can trigger Adrenaline.
Leveling this decreases the cost, cast time, and cooldown.</t>
  </si>
  <si>
    <t>TorannMagic.TMAbilityDef+TM_GhostShot_II.label</t>
  </si>
  <si>
    <t>TM_GhostShot_II.label</t>
  </si>
  <si>
    <t>Ghost Shot (II)</t>
  </si>
  <si>
    <t>TorannMagic.TMAbilityDef+TM_GhostShot_II.description</t>
  </si>
  <si>
    <t>TM_GhostShot_II.description</t>
  </si>
  <si>
    <t>TorannMagic.TMAbilityDef+TM_GhostShot_III.label</t>
  </si>
  <si>
    <t>TM_GhostShot_III.label</t>
  </si>
  <si>
    <t>Ghost Shot (III)</t>
  </si>
  <si>
    <t>TorannMagic.TMAbilityDef+TM_GhostShot_III.description</t>
  </si>
  <si>
    <t>TM_GhostShot_III.description</t>
  </si>
  <si>
    <t>Projectile_ChronoShot.label</t>
  </si>
  <si>
    <t>chrono shot</t>
  </si>
  <si>
    <t>TorannMagic.TMAbilityDef+TM_ChronoShot.label</t>
  </si>
  <si>
    <t>TM_ChronoShot.label</t>
  </si>
  <si>
    <t>Chrono Shot</t>
  </si>
  <si>
    <t>TorannMagic.TMAbilityDef+TM_ChronoShot.description</t>
  </si>
  <si>
    <t>TM_ChronoShot.description</t>
  </si>
  <si>
    <t>Fires a bullet aspected with time magic, trapping a single target in a chronostatic field, unable to be interacted with in any way until the time field wears off. The ability can be resisted.</t>
  </si>
  <si>
    <t>Projectile_TargetMarker.label</t>
  </si>
  <si>
    <t>kinetic bombardment</t>
  </si>
  <si>
    <t>TorannMagic.TMAbilityDef+TM_TargetMarker.label</t>
  </si>
  <si>
    <t>TM_TargetMarker.label</t>
  </si>
  <si>
    <t>Target Marker</t>
  </si>
  <si>
    <t>TorannMagic.TMAbilityDef+TM_TargetMarker.description</t>
  </si>
  <si>
    <t>TM_TargetMarker.description</t>
  </si>
  <si>
    <t>Marks buildings and terrain in an area, then calls in a favor for orbital kinetic bombardment. Creates localized explosions centered on buildings and terrain in the cast radius, only damaging units if they are standing very close to the blast.</t>
  </si>
  <si>
    <t>TorannMagic.TMAbilityDef+TM_TargetMarker_I.label</t>
  </si>
  <si>
    <t>TM_TargetMarker_I.label</t>
  </si>
  <si>
    <t>Target Marker (I)</t>
  </si>
  <si>
    <t>TorannMagic.TMAbilityDef+TM_TargetMarker_I.description</t>
  </si>
  <si>
    <t>TM_TargetMarker_I.description</t>
  </si>
  <si>
    <t>Marks buildings and terrain in an area, then calls in a favor for orbital kinetic bombardment. Creates localized explosions centered on buildings and terrain in the cast radius, only damaging units if they are standing very close to the blast.
Leveling this reduces the cost and cooldown, and increases the number of beams called. Requires 2 points to level.</t>
  </si>
  <si>
    <t>TorannMagic.TMAbilityDef+TM_TargetMarker_II.label</t>
  </si>
  <si>
    <t>TM_TargetMarker_II.label</t>
  </si>
  <si>
    <t>Target Marker (II)</t>
  </si>
  <si>
    <t>TorannMagic.TMAbilityDef+TM_TargetMarker_II.description</t>
  </si>
  <si>
    <t>TM_TargetMarker_II.description</t>
  </si>
  <si>
    <t>TorannMagic.TMAbilityDef+TM_TargetMarker_III.label</t>
  </si>
  <si>
    <t>TM_TargetMarker_III.label</t>
  </si>
  <si>
    <t>Target Marker (III)</t>
  </si>
  <si>
    <t>TorannMagic.TMAbilityDef+TM_TargetMarker_III.description</t>
  </si>
  <si>
    <t>TM_TargetMarker_III.description</t>
  </si>
  <si>
    <t>Projectile_PolaricShot.label</t>
  </si>
  <si>
    <t>Polaric Shot</t>
  </si>
  <si>
    <t>TorannMagic.TMAbilityDef+TM_PolaricShot.label</t>
  </si>
  <si>
    <t>TM_PolaricShot.label</t>
  </si>
  <si>
    <t>TorannMagic.TMAbilityDef+TM_PolaricShot.description</t>
  </si>
  <si>
    <t>TM_PolaricShot.description</t>
  </si>
  <si>
    <t>Fires two bullets imbued with lightning magic at a target. Upon impact, the opposing polarities of the bullets cause lightning to arc out, chaining to nearby targets.</t>
  </si>
  <si>
    <t>TorannMagic.TMAbilityDef+TM_OneInTheChamber.label</t>
  </si>
  <si>
    <t>TM_OneInTheChamber.label</t>
  </si>
  <si>
    <t>One In The Chamber</t>
  </si>
  <si>
    <t>TorannMagic.TMAbilityDef+TM_OneInTheChamber.description</t>
  </si>
  <si>
    <t>TM_OneInTheChamber.description</t>
  </si>
  <si>
    <t>The Deadeye focuses their energy to draw some mana from the environment, instantly granting themselves a small amount of mana.
(Autocast attempts to cast whenever the caster is undrafted.)</t>
  </si>
  <si>
    <t>TorannMagic.TMAbilityDef+TM_BulletTime.label</t>
  </si>
  <si>
    <t>TM_BulletTime.label</t>
  </si>
  <si>
    <t>TorannMagic.TMAbilityDef+TM_BulletTime.description</t>
  </si>
  <si>
    <t>TM_BulletTime.description</t>
  </si>
  <si>
    <t>The gunner infuses themselves with arcane focus, gaining Haste and increased shooting stats for a short time.</t>
  </si>
  <si>
    <t>Projectile_GrapplingHookD.label</t>
  </si>
  <si>
    <t>TorannMagic.TMAbilityDef+TM_GrapplingHookD.label</t>
  </si>
  <si>
    <t>TM_GrapplingHookD.label</t>
  </si>
  <si>
    <t>TorannMagic.TMAbilityDef+TM_GrapplingHookD.description</t>
  </si>
  <si>
    <t>TM_GrapplingHookD.description</t>
  </si>
  <si>
    <t>TorannMagic.TMAbilityDef+TM_InertiaHediff.label</t>
  </si>
  <si>
    <t>TM_InertiaHediff.label</t>
  </si>
  <si>
    <t>Inertia Hediff</t>
  </si>
  <si>
    <t>TorannMagic.TMAbilityDef+TM_InertiaHediff.description</t>
  </si>
  <si>
    <t>TM_InertiaHediff.description</t>
  </si>
  <si>
    <t>TorannMagic.TMAbilityDef+TM_Imbue.label</t>
  </si>
  <si>
    <t>TM_Imbue.label</t>
  </si>
  <si>
    <t>Imbue</t>
  </si>
  <si>
    <t>TorannMagic.TMAbilityDef+TM_Imbue.description</t>
  </si>
  <si>
    <t>TM_Imbue.description</t>
  </si>
  <si>
    <t>Channels latent magical energy into a target, instantly granting them mana. If the target is not a mage, they are instead granted with some powerful, temporary buffs.
(Autocast attempts to cast the ability on self whenever the caster is undrafted.)</t>
  </si>
  <si>
    <t>TorannMagic.TMAbilityDef+TM_Spellsteal.label</t>
  </si>
  <si>
    <t>TM_Spellsteal.label</t>
  </si>
  <si>
    <t>Spellsteal</t>
  </si>
  <si>
    <t>TorannMagic.TMAbilityDef+TM_Spellsteal.description</t>
  </si>
  <si>
    <t>TM_Spellsteal.description</t>
  </si>
  <si>
    <t>The Spellthief copies a random ability from a mage or fighter. Only one ability may be stored at a time. The ability is retained after use; reusing Spellsteal will replace the stored ability. Overwrites any abilities acquired with Legion.</t>
  </si>
  <si>
    <t>Projectile_Absorb.label</t>
  </si>
  <si>
    <t>Absorb</t>
  </si>
  <si>
    <t>TorannMagic.TMAbilityDef+TM_Absorb.label</t>
  </si>
  <si>
    <t>TM_Absorb.label</t>
  </si>
  <si>
    <t>TorannMagic.TMAbilityDef+TM_Absorb.description</t>
  </si>
  <si>
    <t>TM_Absorb.description</t>
  </si>
  <si>
    <t>Steals mana from a nearby mage, granting it to the Spellthief. If the target is not a mage, their body is instead inflicted with various crippling debuffs. Can be resisted. Does not require line of sight.</t>
  </si>
  <si>
    <t>TorannMagic.TMAbilityDef+TM_Absorb_I.label</t>
  </si>
  <si>
    <t>TM_Absorb_I.label</t>
  </si>
  <si>
    <t>Absorb (I)</t>
  </si>
  <si>
    <t>TorannMagic.TMAbilityDef+TM_Absorb_I.description</t>
  </si>
  <si>
    <t>TM_Absorb_I.description</t>
  </si>
  <si>
    <t>Steals mana from a nearby mage, granting it to the Spellthief. If the target is not a mage, their body is instead inflicted with various crippling debuffs. Can be resisted. Does not require line of sight.
Leveling this reduces the cost and cooldown. Steals twice as much mana at max rank. Requires 2 points to level.</t>
  </si>
  <si>
    <t>TorannMagic.TMAbilityDef+TM_Absorb_II.label</t>
  </si>
  <si>
    <t>TM_Absorb_II.label</t>
  </si>
  <si>
    <t>Absorb (II)</t>
  </si>
  <si>
    <t>TorannMagic.TMAbilityDef+TM_Absorb_II.description</t>
  </si>
  <si>
    <t>TM_Absorb_II.description</t>
  </si>
  <si>
    <t>TorannMagic.TMAbilityDef+TM_Absorb_III.label</t>
  </si>
  <si>
    <t>TM_Absorb_III.label</t>
  </si>
  <si>
    <t>Absorb (III)</t>
  </si>
  <si>
    <t>TorannMagic.TMAbilityDef+TM_Absorb_III.description</t>
  </si>
  <si>
    <t>TM_Absorb_III.description</t>
  </si>
  <si>
    <t>Projectile_Tease.label</t>
  </si>
  <si>
    <t>Rubber Hammer</t>
  </si>
  <si>
    <t>TorannMagic.TMAbilityDef+TM_Tease.label</t>
  </si>
  <si>
    <t>TM_Tease.label</t>
  </si>
  <si>
    <t>Tease</t>
  </si>
  <si>
    <t>TorannMagic.TMAbilityDef+TM_Tease.description</t>
  </si>
  <si>
    <t>TM_Tease.description</t>
  </si>
  <si>
    <t>Playfully teases a foe, sending them into a berserk rage.</t>
  </si>
  <si>
    <t>TorannMagic.TMAbilityDef+TM_Tease_I.label</t>
  </si>
  <si>
    <t>TM_Tease_I.label</t>
  </si>
  <si>
    <t>Tease (I)</t>
  </si>
  <si>
    <t>TorannMagic.TMAbilityDef+TM_Tease_I.description</t>
  </si>
  <si>
    <t>TM_Tease_I.description</t>
  </si>
  <si>
    <t>Playfully teases a foe, sending them into a berserk rage.
Leveling this increases the range and reduces the cost and cooldown.</t>
  </si>
  <si>
    <t>TorannMagic.TMAbilityDef+TM_Tease_II.label</t>
  </si>
  <si>
    <t>TM_Tease_II.label</t>
  </si>
  <si>
    <t>Tease (II)</t>
  </si>
  <si>
    <t>TorannMagic.TMAbilityDef+TM_Tease_II.description</t>
  </si>
  <si>
    <t>TM_Tease_II.description</t>
  </si>
  <si>
    <t>TorannMagic.TMAbilityDef+TM_Tease_III.label</t>
  </si>
  <si>
    <t>TM_Tease_III.label</t>
  </si>
  <si>
    <t>Tease (III)</t>
  </si>
  <si>
    <t>TorannMagic.TMAbilityDef+TM_Tease_III.description</t>
  </si>
  <si>
    <t>TM_Tease_III.description</t>
  </si>
  <si>
    <t>TorannMagic.TMAbilityDef+TM_ShadowCloak.label</t>
  </si>
  <si>
    <t>TM_ShadowCloak.label</t>
  </si>
  <si>
    <t>Shadow Cloak</t>
  </si>
  <si>
    <t>TorannMagic.TMAbilityDef+TM_ShadowCloak.description</t>
  </si>
  <si>
    <t>TM_ShadowCloak.description</t>
  </si>
  <si>
    <t>Throws a concoction on the ground that cloaks the area in smoke and shadows. The Spellthief gains invisibility for a short duration after casting. The shadow cloud will linger for awhile, preventing targeting from turrets and reducing the accuracy of all ranged attacks through the fog by 60%.</t>
  </si>
  <si>
    <t>Projectile_IllusionOfPain.label</t>
  </si>
  <si>
    <t>Hex</t>
  </si>
  <si>
    <t>TorannMagic.TMAbilityDef+TM_IllusionOfPain.label</t>
  </si>
  <si>
    <t>TM_IllusionOfPain.label</t>
  </si>
  <si>
    <t>TorannMagic.TMAbilityDef+TM_IllusionOfPain.description</t>
  </si>
  <si>
    <t>TM_IllusionOfPain.description</t>
  </si>
  <si>
    <t>Hexes an enemy with an illusion that makes them believe they are suffering from excruciating pain.</t>
  </si>
  <si>
    <t>TorannMagic.TMAbilityDef+TM_IllusionOfPain_I.label</t>
  </si>
  <si>
    <t>TM_IllusionOfPain_I.label</t>
  </si>
  <si>
    <t>Illusion of Pain (I)</t>
  </si>
  <si>
    <t>TorannMagic.TMAbilityDef+TM_IllusionOfPain_I.description</t>
  </si>
  <si>
    <t>TM_IllusionOfPain_I.description</t>
  </si>
  <si>
    <t>Hexes an enemy with an illusion that makes them believe they are suffering from excruciating pain.
Leveling this increases the severity of pain and the duration of the debuff, and reduces the cooldown. Requires 2 points to level.</t>
  </si>
  <si>
    <t>TorannMagic.TMAbilityDef+TM_IllusionOfPain_II.label</t>
  </si>
  <si>
    <t>TM_IllusionOfPain_II.label</t>
  </si>
  <si>
    <t>Illusion of Pain (II)</t>
  </si>
  <si>
    <t>TorannMagic.TMAbilityDef+TM_IllusionOfPain_II.description</t>
  </si>
  <si>
    <t>TM_IllusionOfPain_II.description</t>
  </si>
  <si>
    <t>TorannMagic.TMAbilityDef+TM_IllusionOfPain_III.label</t>
  </si>
  <si>
    <t>TM_IllusionOfPain_III.label</t>
  </si>
  <si>
    <t>Illusion of Pain (III)</t>
  </si>
  <si>
    <t>TorannMagic.TMAbilityDef+TM_IllusionOfPain_III.description</t>
  </si>
  <si>
    <t>TM_IllusionOfPain_III.description</t>
  </si>
  <si>
    <t>TorannMagic.TMAbilityDef+TM_ArcaneOverload.label</t>
  </si>
  <si>
    <t>TM_ArcaneOverload.label</t>
  </si>
  <si>
    <t>Arcane Overload</t>
  </si>
  <si>
    <t>TorannMagic.TMAbilityDef+TM_ArcaneOverload.description</t>
  </si>
  <si>
    <t>TM_ArcaneOverload.description</t>
  </si>
  <si>
    <t>The Spellthief targets a nearby foe and begins to channel, assaulting the victim's mind with incomprehensible arcane whispers, slowly driving the target insane. If the pawn suffers for too long, they may become incapacitated, or, at later stages, suffer instant death via cranial detonation. The channel costs mana per second to maintain and will end early if the Spellthief is issued a movement command, runs out of mana, or the target moves out of range. Only works on humanoid creatures. Does not require line of sight.</t>
  </si>
  <si>
    <t>TorannMagic.TMAbilityDef+TM_ArcaneOverload_I.label</t>
  </si>
  <si>
    <t>TM_ArcaneOverload_I.label</t>
  </si>
  <si>
    <t>Arcane Overload (I)</t>
  </si>
  <si>
    <t>TorannMagic.TMAbilityDef+TM_ArcaneOverload_I.description</t>
  </si>
  <si>
    <t>TM_ArcaneOverload_I.description</t>
  </si>
  <si>
    <t>The Spellthief targets a nearby foe and begins to channel, assaulting the victim's mind with incomprehensible arcane whispers, slowly driving the target insane. If the pawn suffers for too long, they may become incapacitated, or, at later stages, suffer instant death via cranial detonation. The channel costs mana per second to maintain and will end early if the Spellthief is issued a movement command, runs out of mana, or the target moves out of range. Only works on humanoid creatures. Does not require line of sight.
Leveling this increases the range and decreases the initial cast time and cooldown.</t>
  </si>
  <si>
    <t>TorannMagic.TMAbilityDef+TM_ArcaneOverload_II.label</t>
  </si>
  <si>
    <t>TM_ArcaneOverload_II.label</t>
  </si>
  <si>
    <t>Arcane Overload (II)</t>
  </si>
  <si>
    <t>TorannMagic.TMAbilityDef+TM_ArcaneOverload_II.description</t>
  </si>
  <si>
    <t>TM_ArcaneOverload_II.description</t>
  </si>
  <si>
    <t>TorannMagic.TMAbilityDef+TM_ArcaneOverload_III.label</t>
  </si>
  <si>
    <t>TM_ArcaneOverload_III.label</t>
  </si>
  <si>
    <t>Arcane Overload (III)</t>
  </si>
  <si>
    <t>TorannMagic.TMAbilityDef+TM_ArcaneOverload_III.description</t>
  </si>
  <si>
    <t>TM_ArcaneOverload_III.description</t>
  </si>
  <si>
    <t>Projectile_Shadowblade.label</t>
  </si>
  <si>
    <t>Shadowblade</t>
  </si>
  <si>
    <t>Projectile_Shadowblade_I.label</t>
  </si>
  <si>
    <t>Projectile_Shadowblade_II.label</t>
  </si>
  <si>
    <t>Projectile_Shadowblade_III.label</t>
  </si>
  <si>
    <t>TorannMagic.TMAbilityDef+TM_Shadowblade.label</t>
  </si>
  <si>
    <t>TM_Shadowblade.label</t>
  </si>
  <si>
    <t>TorannMagic.TMAbilityDef+TM_Shadowblade.description</t>
  </si>
  <si>
    <t>TM_Shadowblade.description</t>
  </si>
  <si>
    <t>Repeatedly fires blades of shadow at a nearby target with an equipped melee weapon, dealing area damage with each attack. Each projectile has an additional stamina cost. The Spellthief will stop attacking if they run out of stamina. Fires up to 6 shadowblades.</t>
  </si>
  <si>
    <t>TorannMagic.TMAbilityDef+TM_Shadowblade_I.label</t>
  </si>
  <si>
    <t>TM_Shadowblade_I.label</t>
  </si>
  <si>
    <t>Shadowblade (I)</t>
  </si>
  <si>
    <t>TorannMagic.TMAbilityDef+TM_Shadowblade_I.description</t>
  </si>
  <si>
    <t>TM_Shadowblade_I.description</t>
  </si>
  <si>
    <t>Repeatedly fires blades of shadow at a nearby target with an equipped melee weapon, dealing area damage with each attack. Each projectile has an additional stamina cost. The Spellthief will stop attacking if they run out of stamina. Fires up to 7 shadowblades.
Leveling this increases the damage per projectile and maximum projectiles fired. Slightly increases damage radius at max rank. Requires 3 points to level.</t>
  </si>
  <si>
    <t>TorannMagic.TMAbilityDef+TM_Shadowblade_II.label</t>
  </si>
  <si>
    <t>TM_Shadowblade_II.label</t>
  </si>
  <si>
    <t>Shadowblade (II)</t>
  </si>
  <si>
    <t>TorannMagic.TMAbilityDef+TM_Shadowblade_II.description</t>
  </si>
  <si>
    <t>TM_Shadowblade_II.description</t>
  </si>
  <si>
    <t>Repeatedly fires blades of shadow at a nearby target with an equipped melee weapon, dealing area damage with each attack. Each projectile has an additional stamina cost. The Spellthief will stop attacking if they run out of stamina. Fires up to 8 shadowblades.
Leveling this increases the damage per projectile and maximum projectiles fired. Slightly increases damage radius at max rank. Requires 2 points to level.</t>
  </si>
  <si>
    <t>TorannMagic.TMAbilityDef+TM_Shadowblade_III.label</t>
  </si>
  <si>
    <t>TM_Shadowblade_III.label</t>
  </si>
  <si>
    <t>Shadowblade (III)</t>
  </si>
  <si>
    <t>TorannMagic.TMAbilityDef+TM_Shadowblade_III.description</t>
  </si>
  <si>
    <t>TM_Shadowblade_III.description</t>
  </si>
  <si>
    <t>Repeatedly fires blades of shadow at a nearby target with an equipped melee weapon, dealing area damage with each attack. Each projectile has an additional stamina cost. The Spellthief will stop attacking if they run out of stamina. Fires up to 10 shadowblades.</t>
  </si>
  <si>
    <t>Projectile_Blackout.label</t>
  </si>
  <si>
    <t>TorannMagic.TMAbilityDef+TM_Blackout.label</t>
  </si>
  <si>
    <t>TM_Blackout.label</t>
  </si>
  <si>
    <t>TorannMagic.TMAbilityDef+TM_Blackout.description</t>
  </si>
  <si>
    <t>TM_Blackout.description</t>
  </si>
  <si>
    <t>Hexes an enemy, silencing, disarming, inflicting inertia, and generally destroying their capacity for combat for a long duration.</t>
  </si>
  <si>
    <t>TorannMagic.TMAbilityDef+TM_Blackout_I.label</t>
  </si>
  <si>
    <t>TM_Blackout_I.label</t>
  </si>
  <si>
    <t>Blackout (I)</t>
  </si>
  <si>
    <t>TorannMagic.TMAbilityDef+TM_Blackout_I.description</t>
  </si>
  <si>
    <t>TM_Blackout_I.description</t>
  </si>
  <si>
    <t>Hexes an enemy, silencing, disarming, inflicting inertia, and generally destroying their capacity for combat for a long duration.
Leveling this increases the duration of the debuff and reduces the cost and cooldown.</t>
  </si>
  <si>
    <t>TorannMagic.TMAbilityDef+TM_Blackout_II.label</t>
  </si>
  <si>
    <t>TM_Blackout_II.label</t>
  </si>
  <si>
    <t>Blackout (II)</t>
  </si>
  <si>
    <t>TorannMagic.TMAbilityDef+TM_Blackout_II.description</t>
  </si>
  <si>
    <t>TM_Blackout_II.description</t>
  </si>
  <si>
    <t>TorannMagic.TMAbilityDef+TM_Blackout_III.label</t>
  </si>
  <si>
    <t>TM_Blackout_III.label</t>
  </si>
  <si>
    <t>Blackout (III)</t>
  </si>
  <si>
    <t>TorannMagic.TMAbilityDef+TM_Blackout_III.description</t>
  </si>
  <si>
    <t>TM_Blackout_III.description</t>
  </si>
  <si>
    <t>TorannMagic.TMAbilityDef+TM_Distortion.label</t>
  </si>
  <si>
    <t>TM_Distortion.label</t>
  </si>
  <si>
    <t>TorannMagic.TMAbilityDef+TM_Distortion.description</t>
  </si>
  <si>
    <t>TM_Distortion.description</t>
  </si>
  <si>
    <t>The Spellthief distorts the light and space around their body, granting them stealth and invulnerability for a brief period of time.</t>
  </si>
  <si>
    <t>TorannMagic.TMAbilityDef+TM_Distortion_I.label</t>
  </si>
  <si>
    <t>TM_Distortion_I.label</t>
  </si>
  <si>
    <t>Distortion (I)</t>
  </si>
  <si>
    <t>TorannMagic.TMAbilityDef+TM_Distortion_I.description</t>
  </si>
  <si>
    <t>TM_Distortion_I.description</t>
  </si>
  <si>
    <t>The Spellthief distorts the light and space around their body, granting them stealth and invulnerability for a brief period of time.
Leveling this increases the duration of stealth and invulnerability and decreases the cost and cooldown. Requires 2 points to level.</t>
  </si>
  <si>
    <t>TorannMagic.TMAbilityDef+TM_Distortion_II.label</t>
  </si>
  <si>
    <t>TM_Distortion_II.label</t>
  </si>
  <si>
    <t>Distortion (II)</t>
  </si>
  <si>
    <t>TorannMagic.TMAbilityDef+TM_Distortion_II.description</t>
  </si>
  <si>
    <t>TM_Distortion_II.description</t>
  </si>
  <si>
    <t>TorannMagic.TMAbilityDef+TM_Distortion_III.label</t>
  </si>
  <si>
    <t>TM_Distortion_III.label</t>
  </si>
  <si>
    <t>Distortion (III)</t>
  </si>
  <si>
    <t>TorannMagic.TMAbilityDef+TM_Distortion_III.description</t>
  </si>
  <si>
    <t>TM_Distortion_III.description</t>
  </si>
  <si>
    <t>Projectile_Jump.label</t>
  </si>
  <si>
    <t>Jump</t>
  </si>
  <si>
    <t>Projectile_Jump_I.label</t>
  </si>
  <si>
    <t>Projectile_Jump_II.label</t>
  </si>
  <si>
    <t>Projectile_Jump_III.label</t>
  </si>
  <si>
    <t>TorannMagic.TMAbilityDef+TM_Jump.label</t>
  </si>
  <si>
    <t>TM_Jump.label</t>
  </si>
  <si>
    <t>TorannMagic.TMAbilityDef+TM_Jump.description</t>
  </si>
  <si>
    <t>TM_Jump.description</t>
  </si>
  <si>
    <t>The Dragoon jumps through the air, dealing damage to a target. Can jump over obstacles.</t>
  </si>
  <si>
    <t>TorannMagic.TMAbilityDef+TM_Jump_I.label</t>
  </si>
  <si>
    <t>TM_Jump_I.label</t>
  </si>
  <si>
    <t>Jump (I)</t>
  </si>
  <si>
    <t>TorannMagic.TMAbilityDef+TM_Jump_I.description</t>
  </si>
  <si>
    <t>TM_Jump_I.description</t>
  </si>
  <si>
    <t>The Dragoon jumps through the air, dealing damage to a target. Can jump over obstacles.
Leveling this increases the damage and range and reduces the cost and cooldown.</t>
  </si>
  <si>
    <t>TorannMagic.TMAbilityDef+TM_Jump_II.label</t>
  </si>
  <si>
    <t>TM_Jump_II.label</t>
  </si>
  <si>
    <t>Jump (II)</t>
  </si>
  <si>
    <t>TorannMagic.TMAbilityDef+TM_Jump_II.description</t>
  </si>
  <si>
    <t>TM_Jump_II.description</t>
  </si>
  <si>
    <t>The Dragoon jumps through the air, dealing damage to a target. Can jump over obstacles.
Leveling this reduces the cost and cooldown and increases the range.</t>
  </si>
  <si>
    <t>TorannMagic.TMAbilityDef+TM_Jump_III.label</t>
  </si>
  <si>
    <t>TM_Jump_III.label</t>
  </si>
  <si>
    <t>Jump (III)</t>
  </si>
  <si>
    <t>TorannMagic.TMAbilityDef+TM_Jump_III.description</t>
  </si>
  <si>
    <t>TM_Jump_III.description</t>
  </si>
  <si>
    <t>Projectile_SpineshatterDive.label</t>
  </si>
  <si>
    <t>Spineshatter Dive</t>
  </si>
  <si>
    <t>Projectile_SpineshatterDive_I.label</t>
  </si>
  <si>
    <t>Projectile_SpineshatterDive_II.label</t>
  </si>
  <si>
    <t>Projectile_SpineshatterDive_III.label</t>
  </si>
  <si>
    <t>TorannMagic.TMAbilityDef+TM_SpineshatterDive.label</t>
  </si>
  <si>
    <t>TM_SpineshatterDive.label</t>
  </si>
  <si>
    <t>TorannMagic.TMAbilityDef+TM_SpineshatterDive.description</t>
  </si>
  <si>
    <t>TM_SpineshatterDive.description</t>
  </si>
  <si>
    <t>The Dragoon flies through the air, dealing major damage to a target enemy. If the target is nearby, they will be knocked back. If they hit a wall, they are stunned and take additional damage.</t>
  </si>
  <si>
    <t>TorannMagic.TMAbilityDef+TM_SpineshatterDive_I.label</t>
  </si>
  <si>
    <t>TM_SpineshatterDive_I.label</t>
  </si>
  <si>
    <t>Spineshatter Dive (I)</t>
  </si>
  <si>
    <t>TorannMagic.TMAbilityDef+TM_SpineshatterDive_I.description</t>
  </si>
  <si>
    <t>TM_SpineshatterDive_I.description</t>
  </si>
  <si>
    <t>The Dragoon flies through the air, dealing major damage to a target enemy. If the target is nearby, they will be knocked back. If they hit a wall, they are stunned and take additional damage.
Leveling this increases the range and damage dealt and decreases the cost and cooldown. Requires 2 points to level.</t>
  </si>
  <si>
    <t>TorannMagic.TMAbilityDef+TM_SpineshatterDive_II.label</t>
  </si>
  <si>
    <t>TM_SpineshatterDive_II.label</t>
  </si>
  <si>
    <t>Spineshatter Dive (II)</t>
  </si>
  <si>
    <t>TorannMagic.TMAbilityDef+TM_SpineshatterDive_II.description</t>
  </si>
  <si>
    <t>TM_SpineshatterDive_II.description</t>
  </si>
  <si>
    <t>TorannMagic.TMAbilityDef+TM_SpineshatterDive_III.label</t>
  </si>
  <si>
    <t>TM_SpineshatterDive_III.label</t>
  </si>
  <si>
    <t>Spineshatter Dive (III)</t>
  </si>
  <si>
    <t>TorannMagic.TMAbilityDef+TM_SpineshatterDive_III.description</t>
  </si>
  <si>
    <t>TM_SpineshatterDive_III.description</t>
  </si>
  <si>
    <t>Projectile_DragonfireDive.label</t>
  </si>
  <si>
    <t>Projectile_DragonfireDive_I.label</t>
  </si>
  <si>
    <t>Projectile_DragonfireDive_II.label</t>
  </si>
  <si>
    <t>Projectile_DragonfireDive_III.label</t>
  </si>
  <si>
    <t>TorannMagic.TMAbilityDef+TM_DragonfireDive.label</t>
  </si>
  <si>
    <t>TM_DragonfireDive.label</t>
  </si>
  <si>
    <t>TorannMagic.TMAbilityDef+TM_DragonfireDive.description</t>
  </si>
  <si>
    <t>TM_DragonfireDive.description</t>
  </si>
  <si>
    <t>The Dragoon flies through the air, creating a fiery impact where they land.</t>
  </si>
  <si>
    <t>TorannMagic.TMAbilityDef+TM_DragonfireDive_I.label</t>
  </si>
  <si>
    <t>TM_DragonfireDive_I.label</t>
  </si>
  <si>
    <t>Dragonfire Dive (I)</t>
  </si>
  <si>
    <t>TorannMagic.TMAbilityDef+TM_DragonfireDive_I.description</t>
  </si>
  <si>
    <t>TM_DragonfireDive_I.description</t>
  </si>
  <si>
    <t>The Dragoon flies through the air, creating a fiery impact where they land.
Leveling this increases the damage and reduces the cost and cooldown. Slightly increases the damage radius at max rank. Requires 2 points to level.</t>
  </si>
  <si>
    <t>TorannMagic.TMAbilityDef+TM_DragonfireDive_II.label</t>
  </si>
  <si>
    <t>TM_DragonfireDive_II.label</t>
  </si>
  <si>
    <t>Dragonfire Dive (II)</t>
  </si>
  <si>
    <t>TorannMagic.TMAbilityDef+TM_DragonfireDive_II.description</t>
  </si>
  <si>
    <t>TM_DragonfireDive_II.description</t>
  </si>
  <si>
    <t>TorannMagic.TMAbilityDef+TM_DragonfireDive_III.label</t>
  </si>
  <si>
    <t>TM_DragonfireDive_III.label</t>
  </si>
  <si>
    <t>Dragonfire Dive (III)</t>
  </si>
  <si>
    <t>TorannMagic.TMAbilityDef+TM_DragonfireDive_III.description</t>
  </si>
  <si>
    <t>TM_DragonfireDive_III.description</t>
  </si>
  <si>
    <t>Projectile_SpiralDive.label</t>
  </si>
  <si>
    <t>Spiral Dive</t>
  </si>
  <si>
    <t>Projectile_SpiralDive_I.label</t>
  </si>
  <si>
    <t>Projectile_SpiralDive_II.label</t>
  </si>
  <si>
    <t>Projectile_SpiralDive_III.label</t>
  </si>
  <si>
    <t>Projectile_SpiralDiveA.label</t>
  </si>
  <si>
    <t>TorannMagic.TMAbilityDef+TM_SpiralDive.label</t>
  </si>
  <si>
    <t>TM_SpiralDive.label</t>
  </si>
  <si>
    <t>TorannMagic.TMAbilityDef+TM_SpiralDive.description</t>
  </si>
  <si>
    <t>TM_SpiralDive.description</t>
  </si>
  <si>
    <t>The Dragoon spins through the air, dealing damage to creatures they pass through, and dealing bonus lightning damage to nearby enemies. The Dragoon utilizes the momentum of the dash to continue moving evasively after landing, gaining invulnerability for a brief time if they traveled at least half of their max range.</t>
  </si>
  <si>
    <t>TorannMagic.TMAbilityDef+TM_SpiralDive_I.label</t>
  </si>
  <si>
    <t>TM_SpiralDive_I.label</t>
  </si>
  <si>
    <t>Spiral Dive (I)</t>
  </si>
  <si>
    <t>TorannMagic.TMAbilityDef+TM_SpiralDive_I.description</t>
  </si>
  <si>
    <t>TM_SpiralDive_I.description</t>
  </si>
  <si>
    <t>The Dragoon spins through the air, dealing damage to creatures they pass through, and dealing bonus lightning damage to nearby enemies. The Dragoon utilizes the momentum of the dash to continue moving evasively after landing, gaining invulnerability for a brief time if they traveled at least half of their max range.
Leveling this decreases the cost and cooldown.</t>
  </si>
  <si>
    <t>TorannMagic.TMAbilityDef+TM_SpiralDive_II.label</t>
  </si>
  <si>
    <t>TM_SpiralDive_II.label</t>
  </si>
  <si>
    <t>Spiral Dive (II)</t>
  </si>
  <si>
    <t>TorannMagic.TMAbilityDef+TM_SpiralDive_II.description</t>
  </si>
  <si>
    <t>TM_SpiralDive_II.description</t>
  </si>
  <si>
    <t>TorannMagic.TMAbilityDef+TM_SpiralDive_III.label</t>
  </si>
  <si>
    <t>TM_SpiralDive_III.label</t>
  </si>
  <si>
    <t>Spiral Dive (III)</t>
  </si>
  <si>
    <t>TorannMagic.TMAbilityDef+TM_SpiralDive_III.description</t>
  </si>
  <si>
    <t>TM_SpiralDive_III.description</t>
  </si>
  <si>
    <t>Projectile_MirageDive.label</t>
  </si>
  <si>
    <t>Mirage Dive</t>
  </si>
  <si>
    <t>Projectile_MirageDive_I.label</t>
  </si>
  <si>
    <t>Projectile_MirageDive_II.label</t>
  </si>
  <si>
    <t>Projectile_MirageDive_III.label</t>
  </si>
  <si>
    <t>TorannMagic.TMAbilityDef+TM_MirageDive.label</t>
  </si>
  <si>
    <t>TM_MirageDive.label</t>
  </si>
  <si>
    <t>TorannMagic.TMAbilityDef+TM_MirageDive.description</t>
  </si>
  <si>
    <t>TM_MirageDive.description</t>
  </si>
  <si>
    <t>The Dragoon dashes swiftly in a target direction, stunning enemies in a large area as well as damaging enemies they dash through.</t>
  </si>
  <si>
    <t>TorannMagic.TMAbilityDef+TM_MirageDive_I.label</t>
  </si>
  <si>
    <t>TM_MirageDive_I.label</t>
  </si>
  <si>
    <t>Mirage Dive (I)</t>
  </si>
  <si>
    <t>TorannMagic.TMAbilityDef+TM_MirageDive_I.description</t>
  </si>
  <si>
    <t>TM_MirageDive_I.description</t>
  </si>
  <si>
    <t>The Dragoon dashes swiftly in a target direction, stunning enemies in a large area as well as damaging enemies they dash through.
Leveling this increases the stun duration and decreases the cost and cooldown. Slightly increases the stun radius at max rank. Requires 2 points to level.</t>
  </si>
  <si>
    <t>TorannMagic.TMAbilityDef+TM_MirageDive_II.label</t>
  </si>
  <si>
    <t>TM_MirageDive_II.label</t>
  </si>
  <si>
    <t>Mirage Dive (II)</t>
  </si>
  <si>
    <t>TorannMagic.TMAbilityDef+TM_MirageDive_II.description</t>
  </si>
  <si>
    <t>TM_MirageDive_II.description</t>
  </si>
  <si>
    <t>TorannMagic.TMAbilityDef+TM_MirageDive_III.label</t>
  </si>
  <si>
    <t>TM_MirageDive_III.label</t>
  </si>
  <si>
    <t>Mirage Dive (III)</t>
  </si>
  <si>
    <t>TorannMagic.TMAbilityDef+TM_MirageDive_III.description</t>
  </si>
  <si>
    <t>TM_MirageDive_III.description</t>
  </si>
  <si>
    <t>Projectile_SonicThrust.label</t>
  </si>
  <si>
    <t>Sonic Thrust</t>
  </si>
  <si>
    <t>TorannMagic.TMAbilityDef+TM_SonicThrust.label</t>
  </si>
  <si>
    <t>TM_SonicThrust.label</t>
  </si>
  <si>
    <t>TorannMagic.TMAbilityDef+TM_SonicThrust.description</t>
  </si>
  <si>
    <t>TM_SonicThrust.description</t>
  </si>
  <si>
    <t>The Dragoon attacks a target with a flurry of blows at lightning speed.</t>
  </si>
  <si>
    <t>TorannMagic.TMAbilityDef+TM_SonicThrust_I.label</t>
  </si>
  <si>
    <t>TM_SonicThrust_I.label</t>
  </si>
  <si>
    <t>Sonic Thrust (I)</t>
  </si>
  <si>
    <t>TorannMagic.TMAbilityDef+TM_SonicThrust_I.description</t>
  </si>
  <si>
    <t>TM_SonicThrust_I.description</t>
  </si>
  <si>
    <t>The Dragoon attacks a target with a flurry of blows at lightning speed.
Leveling this increases the number of strikes and reduces the cost and cooldown.</t>
  </si>
  <si>
    <t>TorannMagic.TMAbilityDef+TM_SonicThrust_II.label</t>
  </si>
  <si>
    <t>TM_SonicThrust_II.label</t>
  </si>
  <si>
    <t>Sonic Thrust (II)</t>
  </si>
  <si>
    <t>TorannMagic.TMAbilityDef+TM_SonicThrust_II.description</t>
  </si>
  <si>
    <t>TM_SonicThrust_II.description</t>
  </si>
  <si>
    <t>TorannMagic.TMAbilityDef+TM_SonicThrust_III.label</t>
  </si>
  <si>
    <t>TM_SonicThrust_III.label</t>
  </si>
  <si>
    <t>Sonic Thrust (III)</t>
  </si>
  <si>
    <t>TorannMagic.TMAbilityDef+TM_SonicThrust_III.description</t>
  </si>
  <si>
    <t>TM_SonicThrust_III.description</t>
  </si>
  <si>
    <t>Projectile_Disembowel.label</t>
  </si>
  <si>
    <t>Disembowel</t>
  </si>
  <si>
    <t>TorannMagic.TMAbilityDef+TM_Disembowel.label</t>
  </si>
  <si>
    <t>TM_Disembowel.label</t>
  </si>
  <si>
    <t>TorannMagic.TMAbilityDef+TM_Disembowel.description</t>
  </si>
  <si>
    <t>TM_Disembowel.description</t>
  </si>
  <si>
    <t>The Dragoon viciously stabs a nearby target with their weapon, reducing their sharp resistance for a moderate duration and causing them to bleed for a short time.</t>
  </si>
  <si>
    <t>TorannMagic.TMAbilityDef+TM_Disembowel_I.label</t>
  </si>
  <si>
    <t>TM_Disembowel_I.label</t>
  </si>
  <si>
    <t>Disembowel (I)</t>
  </si>
  <si>
    <t>TorannMagic.TMAbilityDef+TM_Disembowel_I.description</t>
  </si>
  <si>
    <t>TM_Disembowel_I.description</t>
  </si>
  <si>
    <t>The Dragoon viciously stabs a nearby target with their weapon, reducing their sharp resistance for a moderate duration and causing them to bleed for a short time.
Leveling this increases the duration and severity of the resistance debuff and increases the bleed duration. Slightly increases the range at max level. Requires 2 points to level.</t>
  </si>
  <si>
    <t>TorannMagic.TMAbilityDef+TM_Disembowel_II.label</t>
  </si>
  <si>
    <t>TM_Disembowel_II.label</t>
  </si>
  <si>
    <t>Disembowel (II)</t>
  </si>
  <si>
    <t>TorannMagic.TMAbilityDef+TM_Disembowel_II.description</t>
  </si>
  <si>
    <t>TM_Disembowel_II.description</t>
  </si>
  <si>
    <t>TorannMagic.TMAbilityDef+TM_Disembowel_III.label</t>
  </si>
  <si>
    <t>TM_Disembowel_III.label</t>
  </si>
  <si>
    <t>Disembowel (III)</t>
  </si>
  <si>
    <t>TorannMagic.TMAbilityDef+TM_Disembowel_III.description</t>
  </si>
  <si>
    <t>TM_Disembowel_III.description</t>
  </si>
  <si>
    <t>Projectile_Geirskogul.label</t>
  </si>
  <si>
    <t>Geirskogul</t>
  </si>
  <si>
    <t>TorannMagic.TMAbilityDef+TM_Geirskogul.label</t>
  </si>
  <si>
    <t>TM_Geirskogul.label</t>
  </si>
  <si>
    <t>TorannMagic.TMAbilityDef+TM_Geirskogul.description</t>
  </si>
  <si>
    <t>TM_Geirskogul.description</t>
  </si>
  <si>
    <t>The Dragoon skewers enemies in a line, dealing damage to all units between them and the targeted location, dealing more damage based on the strength of their weapon.</t>
  </si>
  <si>
    <t>TorannMagic.TMAbilityDef+TM_Geirskogul_I.label</t>
  </si>
  <si>
    <t>TM_Geirskogul_I.label</t>
  </si>
  <si>
    <t>Geirskogul (I)</t>
  </si>
  <si>
    <t>TorannMagic.TMAbilityDef+TM_Geirskogul_I.description</t>
  </si>
  <si>
    <t>TM_Geirskogul_I.description</t>
  </si>
  <si>
    <t>The Dragoon skewers enemies in a line, dealing damage to all units between them and the targeted location, dealing more damage based on the strength of their weapon.
Leveling this increases the damage dealt and reduces the cost and cooldown. Requires 2 points to level.</t>
  </si>
  <si>
    <t>TorannMagic.TMAbilityDef+TM_Geirskogul_II.label</t>
  </si>
  <si>
    <t>TM_Geirskogul_II.label</t>
  </si>
  <si>
    <t>Geirskogul (II)</t>
  </si>
  <si>
    <t>TorannMagic.TMAbilityDef+TM_Geirskogul_II.description</t>
  </si>
  <si>
    <t>TM_Geirskogul_II.description</t>
  </si>
  <si>
    <t>TorannMagic.TMAbilityDef+TM_Geirskogul_III.label</t>
  </si>
  <si>
    <t>TM_Geirskogul_III.label</t>
  </si>
  <si>
    <t>Geirskogul (III)</t>
  </si>
  <si>
    <t>TorannMagic.TMAbilityDef+TM_Geirskogul_III.description</t>
  </si>
  <si>
    <t>TM_Geirskogul_III.description</t>
  </si>
  <si>
    <t>Projectile_ElusiveJump.label</t>
  </si>
  <si>
    <t>Elusive Jump</t>
  </si>
  <si>
    <t>TorannMagic.TMAbilityDef+TM_ElusiveJump.label</t>
  </si>
  <si>
    <t>TM_ElusiveJump.label</t>
  </si>
  <si>
    <t>TorannMagic.TMAbilityDef+TM_ElusiveJump.description</t>
  </si>
  <si>
    <t>TM_ElusiveJump.description</t>
  </si>
  <si>
    <t>The Dragoon jumps through the air to a location. Can jump over obstacles.</t>
  </si>
  <si>
    <t>TorannMagic.TMAbilityDef+TM_BloodOfTheDragon.label</t>
  </si>
  <si>
    <t>TM_BloodOfTheDragon.label</t>
  </si>
  <si>
    <t>TorannMagic.TMAbilityDef+TM_BloodOfTheDragon.description</t>
  </si>
  <si>
    <t>TM_BloodOfTheDragon.description</t>
  </si>
  <si>
    <t>The Dragoon channels draconic energies, temporarily increasing their maximum stamina pool and granting them a short burst of stamina regeneration. Also grants bonuses to melee stats. When the ability ends, the Dragoon's stamina pool will be drained.</t>
  </si>
  <si>
    <t>TorannMagic.TMAbilityDef+TM_BloodOfTheDragonHediffA.label</t>
  </si>
  <si>
    <t>TM_BloodOfTheDragonHediffA.label</t>
  </si>
  <si>
    <t>Blood of the Dragon HediffA</t>
  </si>
  <si>
    <t>TorannMagic.TMAbilityDef+TM_BloodOfTheDragonHediffA.description</t>
  </si>
  <si>
    <t>TM_BloodOfTheDragonHediffA.description</t>
  </si>
  <si>
    <t>TorannMagic.TMAbilityDef+TM_BloodOfTheDragonHediffB.label</t>
  </si>
  <si>
    <t>TM_BloodOfTheDragonHediffB.label</t>
  </si>
  <si>
    <t>Blood of the Dragon HediffB</t>
  </si>
  <si>
    <t>TorannMagic.TMAbilityDef+TM_BloodOfTheDragonHediffB.description</t>
  </si>
  <si>
    <t>TM_BloodOfTheDragonHediffB.description</t>
  </si>
  <si>
    <t>Projectile_Stardiver.label</t>
  </si>
  <si>
    <t>TorannMagic.TMAbilityDef+TM_Stardiver.label</t>
  </si>
  <si>
    <t>TM_Stardiver.label</t>
  </si>
  <si>
    <t>TorannMagic.TMAbilityDef+TM_Stardiver.description</t>
  </si>
  <si>
    <t>TM_Stardiver.description</t>
  </si>
  <si>
    <t>The Dragoon jumps to a target location. While they are in the air, they will hurl a blazing spear at the landing spot, dealing massive damage in an area. Has a minimum cast range.</t>
  </si>
  <si>
    <t>Projectile_Doton.label</t>
  </si>
  <si>
    <t>TorannMagic.TMAbilityDef+TM_Doton.label</t>
  </si>
  <si>
    <t>TM_Doton.label</t>
  </si>
  <si>
    <t>Doton</t>
  </si>
  <si>
    <t>TorannMagic.TMAbilityDef+TM_Doton.description</t>
  </si>
  <si>
    <t>TM_Doton.description</t>
  </si>
  <si>
    <t>The Ninja leaps to a nearby location, then summons a temporary ring of stone around them.
If an enemy is targeted, the ninja will kick them into the summoned walls of earth, briefly stunning them. The target will then be trapped together with the Ninja for a short time until the walls disperse.</t>
  </si>
  <si>
    <t>TorannMagic.TMAbilityDef+TM_UmbralIceHediff.label</t>
  </si>
  <si>
    <t>TM_UmbralIceHediff.label</t>
  </si>
  <si>
    <t>Umbral Ice Hediff</t>
  </si>
  <si>
    <t>TorannMagic.TMAbilityDef+TM_UmbralIceHediff.description</t>
  </si>
  <si>
    <t>TM_UmbralIceHediff.description</t>
  </si>
  <si>
    <t>TorannMagic.TMAbilityDef+TM_UmbralIceHediffB.label</t>
  </si>
  <si>
    <t>TM_UmbralIceHediffB.label</t>
  </si>
  <si>
    <t>Umbral Ice HediffB</t>
  </si>
  <si>
    <t>TorannMagic.TMAbilityDef+TM_UmbralIceHediffB.description</t>
  </si>
  <si>
    <t>TM_UmbralIceHediffB.description</t>
  </si>
  <si>
    <t>TorannMagic.TMAbilityDef+TM_AstralFireHediff.label</t>
  </si>
  <si>
    <t>TM_AstralFireHediff.label</t>
  </si>
  <si>
    <t>Astral Fire Hediff</t>
  </si>
  <si>
    <t>TorannMagic.TMAbilityDef+TM_AstralFireHediff.description</t>
  </si>
  <si>
    <t>TM_AstralFireHediff.description</t>
  </si>
  <si>
    <t>TorannMagic.TMAbilityDef+TM_FlareHediff.label</t>
  </si>
  <si>
    <t>TM_FlareHediff.label</t>
  </si>
  <si>
    <t>Flare Hediff</t>
  </si>
  <si>
    <t>TorannMagic.TMAbilityDef+TM_FlareHediff.description</t>
  </si>
  <si>
    <t>TM_FlareHediff.description</t>
  </si>
  <si>
    <t>TorannMagic.TMAbilityDef+TM_XenoglossyHediff.label</t>
  </si>
  <si>
    <t>TM_XenoglossyHediff.label</t>
  </si>
  <si>
    <t>Xenoglossy Hediff</t>
  </si>
  <si>
    <t>TorannMagic.TMAbilityDef+TM_XenoglossyHediff.description</t>
  </si>
  <si>
    <t>TM_XenoglossyHediff.description</t>
  </si>
  <si>
    <t>Projectile_BlackBlizzard.label</t>
  </si>
  <si>
    <t>Blizzard</t>
  </si>
  <si>
    <t>Projectile_BlackBlizzard_I.label</t>
  </si>
  <si>
    <t>Projectile_BlackBlizzard_II.label</t>
  </si>
  <si>
    <t>Projectile_BlackBlizzard_III.label</t>
  </si>
  <si>
    <t>TorannMagic.TMAbilityDef+TM_BlackBlizzard.label</t>
  </si>
  <si>
    <t>TM_BlackBlizzard.label</t>
  </si>
  <si>
    <t>TorannMagic.TMAbilityDef+TM_BlackBlizzard.description</t>
  </si>
  <si>
    <t>TM_BlackBlizzard.description</t>
  </si>
  <si>
    <t>Quickly casts a spell that deals minor damage in a small area. Grants the caster a stack of Umbral Ice, and removes a stack of Astral Fire. Umbral Ice is a stacking buff that slightly increases casting speed and ability damage, and grants increased maximum mana. Maximum mana is not increased past the first stack. Umbral Ice persists until removed by another ability, and stacks up to 3 times.
Abilities that grant Umbral Ice will also grant Umbral Heart for a short time, a buff that rapidly regenerates mana while active and stacks in duration.</t>
  </si>
  <si>
    <t>TorannMagic.TMAbilityDef+TM_BlackBlizzard_I.label</t>
  </si>
  <si>
    <t>TM_BlackBlizzard_I.label</t>
  </si>
  <si>
    <t>Blizzard (I)</t>
  </si>
  <si>
    <t>TorannMagic.TMAbilityDef+TM_BlackBlizzard_I.description</t>
  </si>
  <si>
    <t>TM_BlackBlizzard_I.description</t>
  </si>
  <si>
    <t>Quickly casts a spell that deals minor damage in a small area. Grants the caster a stack of Umbral Ice, and removes a stack of Astral Fire. Umbral Ice is a stacking buff that slightly increases casting speed and ability damage, and grants increased maximum mana. Maximum mana is not increased past the first stack. Umbral Ice persists until removed by another ability, and stacks up to 3 times.
Abilities that grant Umbral Ice will also grant Umbral Heart for a short time, a buff that rapidly regenerates mana while active and stacks in duration.
Leveling this slightly increases the damage dealt and slightly decreases the cast time and cooldown. Increases damage radius at max rank.</t>
  </si>
  <si>
    <t>TorannMagic.TMAbilityDef+TM_BlackBlizzard_II.label</t>
  </si>
  <si>
    <t>TM_BlackBlizzard_II.label</t>
  </si>
  <si>
    <t>Blizzard (II)</t>
  </si>
  <si>
    <t>TorannMagic.TMAbilityDef+TM_BlackBlizzard_II.description</t>
  </si>
  <si>
    <t>TM_BlackBlizzard_II.description</t>
  </si>
  <si>
    <t>TorannMagic.TMAbilityDef+TM_BlackBlizzard_III.label</t>
  </si>
  <si>
    <t>TM_BlackBlizzard_III.label</t>
  </si>
  <si>
    <t>Blizzard (III)</t>
  </si>
  <si>
    <t>TorannMagic.TMAbilityDef+TM_BlackBlizzard_III.description</t>
  </si>
  <si>
    <t>TM_BlackBlizzard_III.description</t>
  </si>
  <si>
    <t>Projectile_BlackFire.label</t>
  </si>
  <si>
    <t>Fire</t>
  </si>
  <si>
    <t>Projectile_BlackFire_I.label</t>
  </si>
  <si>
    <t>Projectile_BlackFire_II.label</t>
  </si>
  <si>
    <t>Projectile_BlackFire_III.label</t>
  </si>
  <si>
    <t>TorannMagic.TMAbilityDef+TM_BlackFire.label</t>
  </si>
  <si>
    <t>TM_BlackFire.label</t>
  </si>
  <si>
    <t>TorannMagic.TMAbilityDef+TM_BlackFire.description</t>
  </si>
  <si>
    <t>TM_BlackFire.description</t>
  </si>
  <si>
    <t>Quickly casts a spell that deals damage in a small area. Grants the caster a stack of Astral Fire, and removes a stack of Umbral Ice. Astral Fire is a stacking buff that greatly increases ability damage and casting speed, but greatly reduces movement speed. Astral Fire persists until removed by another ability. Stacks up to 3 times.</t>
  </si>
  <si>
    <t>TorannMagic.TMAbilityDef+TM_BlackFire_I.label</t>
  </si>
  <si>
    <t>TM_BlackFire_I.label</t>
  </si>
  <si>
    <t>Fire (I)</t>
  </si>
  <si>
    <t>TorannMagic.TMAbilityDef+TM_BlackFire_I.description</t>
  </si>
  <si>
    <t>TM_BlackFire_I.description</t>
  </si>
  <si>
    <t>Quickly casts a spell that deals damage in a small area. Grants the caster a stack of Astral Fire, and removes a stack of Umbral Ice. Astral Fire is a stacking buff that greatly increases ability damage and casting speed, but greatly reduces movement speed. Astral Fire persists until removed by another ability. Stacks up to 3 times.
Leveling this slightly increases the damage dealt and slightly reduces the cast time and cooldown. Increases damage radius at max rank.</t>
  </si>
  <si>
    <t>TorannMagic.TMAbilityDef+TM_BlackFire_II.label</t>
  </si>
  <si>
    <t>TM_BlackFire_II.label</t>
  </si>
  <si>
    <t>Fire (II)</t>
  </si>
  <si>
    <t>TorannMagic.TMAbilityDef+TM_BlackFire_II.description</t>
  </si>
  <si>
    <t>TM_BlackFire_II.description</t>
  </si>
  <si>
    <t>TorannMagic.TMAbilityDef+TM_BlackFire_III.label</t>
  </si>
  <si>
    <t>TM_BlackFire_III.label</t>
  </si>
  <si>
    <t>Fire (III)</t>
  </si>
  <si>
    <t>TorannMagic.TMAbilityDef+TM_BlackFire_III.description</t>
  </si>
  <si>
    <t>TM_BlackFire_III.description</t>
  </si>
  <si>
    <t>Laser_BlackThunder.label</t>
  </si>
  <si>
    <t>Thunder</t>
  </si>
  <si>
    <t>Laser_BlackThunder_I.label</t>
  </si>
  <si>
    <t>Laser_BlackThunder_II.label</t>
  </si>
  <si>
    <t>Laser_BlackThunder_III.label</t>
  </si>
  <si>
    <t>TorannMagic.TMAbilityDef+TM_BlackThunder.label</t>
  </si>
  <si>
    <t>TM_BlackThunder.label</t>
  </si>
  <si>
    <t>TorannMagic.TMAbilityDef+TM_BlackThunder.description</t>
  </si>
  <si>
    <t>TM_BlackThunder.description</t>
  </si>
  <si>
    <t>Sends a searing thunderbolt to strike a target enemy, dealing damage and amplifying all damage towards the target for a moderate duration.</t>
  </si>
  <si>
    <t>TorannMagic.TMAbilityDef+TM_BlackThunder_I.label</t>
  </si>
  <si>
    <t>TM_BlackThunder_I.label</t>
  </si>
  <si>
    <t>Thunder (I)</t>
  </si>
  <si>
    <t>TorannMagic.TMAbilityDef+TM_BlackThunder_I.description</t>
  </si>
  <si>
    <t>TM_BlackThunder_I.description</t>
  </si>
  <si>
    <t>Sends a searing thunderbolt to strike a target enemy, dealing damage and amplifying all damage towards the target for a moderate duration.
Leveling this increases the damage dealt and the duration and severity of the damage amplification.</t>
  </si>
  <si>
    <t>TorannMagic.TMAbilityDef+TM_BlackThunder_II.label</t>
  </si>
  <si>
    <t>TM_BlackThunder_II.label</t>
  </si>
  <si>
    <t>Thunder (II)</t>
  </si>
  <si>
    <t>TorannMagic.TMAbilityDef+TM_BlackThunder_II.description</t>
  </si>
  <si>
    <t>TM_BlackThunder_II.description</t>
  </si>
  <si>
    <t>TorannMagic.TMAbilityDef+TM_BlackThunder_III.label</t>
  </si>
  <si>
    <t>TM_BlackThunder_III.label</t>
  </si>
  <si>
    <t>Thunder (III)</t>
  </si>
  <si>
    <t>TorannMagic.TMAbilityDef+TM_BlackThunder_III.description</t>
  </si>
  <si>
    <t>TM_BlackThunder_III.description</t>
  </si>
  <si>
    <t>Projectile_Blizzaga.label</t>
  </si>
  <si>
    <t>Blizzaga</t>
  </si>
  <si>
    <t>Projectile_Blizzaga_I.label</t>
  </si>
  <si>
    <t>Projectile_Blizzaga_II.label</t>
  </si>
  <si>
    <t>Projectile_Blizzaga_III.label</t>
  </si>
  <si>
    <t>TorannMagic.TMAbilityDef+TM_Blizzaga.label</t>
  </si>
  <si>
    <t>TM_Blizzaga.label</t>
  </si>
  <si>
    <t>TorannMagic.TMAbilityDef+TM_Blizzaga.description</t>
  </si>
  <si>
    <t>TM_Blizzaga.description</t>
  </si>
  <si>
    <t>Casts a spell that deals damage in an area. Grants the caster a stack of Umbral Ice, and removes a stack of Astral Fire. Fully cleanses any Mana Sickness on the caster, and partially cleanses any Arcane Weakness.</t>
  </si>
  <si>
    <t>TorannMagic.TMAbilityDef+TM_Blizzaga_I.label</t>
  </si>
  <si>
    <t>TM_Blizzaga_I.label</t>
  </si>
  <si>
    <t>Blizzaga (I)</t>
  </si>
  <si>
    <t>TorannMagic.TMAbilityDef+TM_Blizzaga_I.description</t>
  </si>
  <si>
    <t>TM_Blizzaga_I.description</t>
  </si>
  <si>
    <t>Casts a spell that deals damage in an area. Grants the caster a stack of Umbral Ice, and removes a stack of Astral Fire. Fully cleanses any Mana Sickness on the caster, and partially cleanses any Arcane Weakness.
Leveling this increases the damage dealt, increases the amount of Arcane Weakness cleansed, and reduces the cooldown. Slightly increases damage radius at max rank. Fully cleanses Arcane Weakness at max rank. Requires 2 points to level.</t>
  </si>
  <si>
    <t>TorannMagic.TMAbilityDef+TM_Blizzaga_II.label</t>
  </si>
  <si>
    <t>TM_Blizzaga_II.label</t>
  </si>
  <si>
    <t>Blizzaga (II)</t>
  </si>
  <si>
    <t>TorannMagic.TMAbilityDef+TM_Blizzaga_II.description</t>
  </si>
  <si>
    <t>TM_Blizzaga_II.description</t>
  </si>
  <si>
    <t>TorannMagic.TMAbilityDef+TM_Blizzaga_III.label</t>
  </si>
  <si>
    <t>TM_Blizzaga_III.label</t>
  </si>
  <si>
    <t>Blizzaga (III)</t>
  </si>
  <si>
    <t>TorannMagic.TMAbilityDef+TM_Blizzaga_III.description</t>
  </si>
  <si>
    <t>TM_Blizzaga_III.description</t>
  </si>
  <si>
    <t>Casts a spell that deals damage in an area. Grants the caster a stack of Umbral Ice, and removes a stack of Astral Fire. Also fully cleanses any Mana Sickness or Arcane Weakness on the caster.</t>
  </si>
  <si>
    <t>Projectile_Firaga.label</t>
  </si>
  <si>
    <t>Firaga</t>
  </si>
  <si>
    <t>Projectile_Firaga_I.label</t>
  </si>
  <si>
    <t>Projectile_Firaga_II.label</t>
  </si>
  <si>
    <t>Projectile_Firaga_III.label</t>
  </si>
  <si>
    <t>TorannMagic.TMAbilityDef+TM_Firaga.label</t>
  </si>
  <si>
    <t>TM_Firaga.label</t>
  </si>
  <si>
    <t>TorannMagic.TMAbilityDef+TM_Firaga.description</t>
  </si>
  <si>
    <t>TM_Firaga.description</t>
  </si>
  <si>
    <t>Casts a spell that deals major damage in an area. Grants the caster a stack of Astral Fire, and removes a stack of Umbral Ice.</t>
  </si>
  <si>
    <t>TorannMagic.TMAbilityDef+TM_Firaga_I.label</t>
  </si>
  <si>
    <t>TM_Firaga_I.label</t>
  </si>
  <si>
    <t>Firaga (I)</t>
  </si>
  <si>
    <t>TorannMagic.TMAbilityDef+TM_Firaga_I.description</t>
  </si>
  <si>
    <t>TM_Firaga_I.description</t>
  </si>
  <si>
    <t>Casts a spell that deals major damage in an area. Grants the caster a stack of Astral Fire, and removes a stack of Umbral Ice.
Leveling this increases the damage dealt and decreases the cost and cooldown. Slightly increases damage radius at max rank. Requires 2 points to level.</t>
  </si>
  <si>
    <t>TorannMagic.TMAbilityDef+TM_Firaga_II.label</t>
  </si>
  <si>
    <t>TM_Firaga_II.label</t>
  </si>
  <si>
    <t>Firaga (II)</t>
  </si>
  <si>
    <t>TorannMagic.TMAbilityDef+TM_Firaga_II.description</t>
  </si>
  <si>
    <t>TM_Firaga_II.description</t>
  </si>
  <si>
    <t>TorannMagic.TMAbilityDef+TM_Firaga_III.label</t>
  </si>
  <si>
    <t>TM_Firaga_III.label</t>
  </si>
  <si>
    <t>Firaga (III)</t>
  </si>
  <si>
    <t>TorannMagic.TMAbilityDef+TM_Firaga_III.description</t>
  </si>
  <si>
    <t>TM_Firaga_III.description</t>
  </si>
  <si>
    <t>Laser_Thundaga.label</t>
  </si>
  <si>
    <t>Thundaga</t>
  </si>
  <si>
    <t>Laser_Thundaga_I.label</t>
  </si>
  <si>
    <t>Laser_Thundaga_II.label</t>
  </si>
  <si>
    <t>Laser_Thundaga_III.label</t>
  </si>
  <si>
    <t>TorannMagic.TMAbilityDef+TM_Thundaga.label</t>
  </si>
  <si>
    <t>TM_Thundaga.label</t>
  </si>
  <si>
    <t>TorannMagic.TMAbilityDef+TM_Thundaga.description</t>
  </si>
  <si>
    <t>TM_Thundaga.description</t>
  </si>
  <si>
    <t>Sends multiple thunderbolts to strike all targets in an area, up to a cap. All affected targets will have their armor shredded and take increased damage for a moderate duration. Stacks with Thunder.</t>
  </si>
  <si>
    <t>TorannMagic.TMAbilityDef+TM_Thundaga_I.label</t>
  </si>
  <si>
    <t>TM_Thundaga_I.label</t>
  </si>
  <si>
    <t>Thundaga (I)</t>
  </si>
  <si>
    <t>TorannMagic.TMAbilityDef+TM_Thundaga_I.description</t>
  </si>
  <si>
    <t>TM_Thundaga_I.description</t>
  </si>
  <si>
    <t>Sends multiple thunderbolts to strike all targets in an area, up to a cap. All affected targets will have their armor shredded and take increased damage for a moderate duration. Stacks with Thunder.
Leveling this increases the damage dealt and target cap, increases the duration and severity of the damage amplification, and decreases the cost and cooldown. Requires 2 points to level.</t>
  </si>
  <si>
    <t>TorannMagic.TMAbilityDef+TM_Thundaga_II.label</t>
  </si>
  <si>
    <t>TM_Thundaga_II.label</t>
  </si>
  <si>
    <t>Thundaga (II)</t>
  </si>
  <si>
    <t>TorannMagic.TMAbilityDef+TM_Thundaga_II.description</t>
  </si>
  <si>
    <t>TM_Thundaga_II.description</t>
  </si>
  <si>
    <t>TorannMagic.TMAbilityDef+TM_Thundaga_III.label</t>
  </si>
  <si>
    <t>TM_Thundaga_III.label</t>
  </si>
  <si>
    <t>Thundaga (III)</t>
  </si>
  <si>
    <t>TorannMagic.TMAbilityDef+TM_Thundaga_III.description</t>
  </si>
  <si>
    <t>TM_Thundaga_III.description</t>
  </si>
  <si>
    <t>Projectile_Flare.label</t>
  </si>
  <si>
    <t>Flare</t>
  </si>
  <si>
    <t>Projectile_Flare_I.label</t>
  </si>
  <si>
    <t>Projectile_Flare_II.label</t>
  </si>
  <si>
    <t>Projectile_Flare_III.label</t>
  </si>
  <si>
    <t>TorannMagic.TMAbilityDef+TM_Flare.label</t>
  </si>
  <si>
    <t>TM_Flare.label</t>
  </si>
  <si>
    <t>TorannMagic.TMAbilityDef+TM_Flare.description</t>
  </si>
  <si>
    <t>TM_Flare.description</t>
  </si>
  <si>
    <t>Slowly casts a spell that deals massive damage in an area when it completes. Costs all of the caster's remaining mana. Removes all stacks of Umbral Ice and grants maximum stacks of Astral Fire. This spell always inflicts Arcane Weakness on the caster.</t>
  </si>
  <si>
    <t>TorannMagic.TMAbilityDef+TM_Flare_I.label</t>
  </si>
  <si>
    <t>TM_Flare_I.label</t>
  </si>
  <si>
    <t>Flare (I)</t>
  </si>
  <si>
    <t>TorannMagic.TMAbilityDef+TM_Flare_I.description</t>
  </si>
  <si>
    <t>TM_Flare_I.description</t>
  </si>
  <si>
    <t>Slowly casts a spell that deals massive damage in an area when it completes. Costs all of the caster's remaining mana. Removes all stacks of Umbral Ice and grants maximum stacks of Astral Fire. This spell always inflicts Arcane Weakness on the caster.
Leveling this increases the damage dealt, reduces the minimum mana cost, and decreases the Arcane Weakness inflicted by the spell. Requires 2 points to level.</t>
  </si>
  <si>
    <t>TorannMagic.TMAbilityDef+TM_Flare_II.label</t>
  </si>
  <si>
    <t>TM_Flare_II.label</t>
  </si>
  <si>
    <t>Flare (II)</t>
  </si>
  <si>
    <t>TorannMagic.TMAbilityDef+TM_Flare_II.description</t>
  </si>
  <si>
    <t>TM_Flare_II.description</t>
  </si>
  <si>
    <t>TorannMagic.TMAbilityDef+TM_Flare_III.label</t>
  </si>
  <si>
    <t>TM_Flare_III.label</t>
  </si>
  <si>
    <t>Flare (III)</t>
  </si>
  <si>
    <t>TorannMagic.TMAbilityDef+TM_Flare_III.description</t>
  </si>
  <si>
    <t>TM_Flare_III.description</t>
  </si>
  <si>
    <t>TorannMagic.TMAbilityDef+TM_UmbralSoul.label</t>
  </si>
  <si>
    <t>TM_UmbralSoul.label</t>
  </si>
  <si>
    <t>Umbral Soul</t>
  </si>
  <si>
    <t>TorannMagic.TMAbilityDef+TM_UmbralSoul.description</t>
  </si>
  <si>
    <t>TM_UmbralSoul.description</t>
  </si>
  <si>
    <t>Removes all stacks of Astral Fire, and grants a stack of Umbral Ice. Cleanses a small amount of Arcane Weakness.
(Autocast will have the caster attempt to cast this whenever they are undrafted.)</t>
  </si>
  <si>
    <t>TorannMagic.TMAbilityDef+TM_UmbralSoul_I.label</t>
  </si>
  <si>
    <t>TM_UmbralSoul_I.label</t>
  </si>
  <si>
    <t>Umbral Soul (I)</t>
  </si>
  <si>
    <t>TorannMagic.TMAbilityDef+TM_UmbralSoul_I.description</t>
  </si>
  <si>
    <t>TM_UmbralSoul_I.description</t>
  </si>
  <si>
    <t>Removes all stacks of Astral Fire, and grants a stack of Umbral Ice. Cleanses a small amount of Arcane Weakness.
(Autocast will have the caster attempt to cast this whenever they are undrafted.)
Leveling this reduces the cooldown, increases the amount of Arcane Weakness cleansed, and increases the duration of Umbral Heart granted by this ability.</t>
  </si>
  <si>
    <t>TorannMagic.TMAbilityDef+TM_UmbralSoul_II.label</t>
  </si>
  <si>
    <t>TM_UmbralSoul_II.label</t>
  </si>
  <si>
    <t>Umbral Soul (II)</t>
  </si>
  <si>
    <t>TorannMagic.TMAbilityDef+TM_UmbralSoul_II.description</t>
  </si>
  <si>
    <t>TM_UmbralSoul_II.description</t>
  </si>
  <si>
    <t>TorannMagic.TMAbilityDef+TM_UmbralSoul_III.label</t>
  </si>
  <si>
    <t>TM_UmbralSoul_III.label</t>
  </si>
  <si>
    <t>Umbral Soul (III)</t>
  </si>
  <si>
    <t>TorannMagic.TMAbilityDef+TM_UmbralSoul_III.description</t>
  </si>
  <si>
    <t>TM_UmbralSoul_III.description</t>
  </si>
  <si>
    <t>TM_AetherialManipulation.label</t>
  </si>
  <si>
    <t>Aetherial Manipulation</t>
  </si>
  <si>
    <t>TM_AetherialManipulation.description</t>
  </si>
  <si>
    <t>The Black Mage instantly blinks to the side of a nearby pawn.</t>
  </si>
  <si>
    <t>TorannMagic.TMAbilityDef+TM_Manaward.label</t>
  </si>
  <si>
    <t>TM_Manaward.label</t>
  </si>
  <si>
    <t>Manaward</t>
  </si>
  <si>
    <t>TorannMagic.TMAbilityDef+TM_Manaward.description</t>
  </si>
  <si>
    <t>TM_Manaward.description</t>
  </si>
  <si>
    <t>The Black Mage crystallizes mana around their body, protecting themselves from all damage for a short time, or until the shield is broken. The shield absorbs slightly more damage for each level of the caster.</t>
  </si>
  <si>
    <t>Projectile_Despair.label</t>
  </si>
  <si>
    <t>Despair</t>
  </si>
  <si>
    <t>TM_Despair.label</t>
  </si>
  <si>
    <t>TM_Despair.description</t>
  </si>
  <si>
    <t>Casts a spell that deals massive damage to a single target. Has no cost, but has a long cast time.</t>
  </si>
  <si>
    <t>TorannMagic.TMAbilityDef+TM_Sharpcast.label</t>
  </si>
  <si>
    <t>TM_Sharpcast.label</t>
  </si>
  <si>
    <t>Sharpcast</t>
  </si>
  <si>
    <t>TorannMagic.TMAbilityDef+TM_Sharpcast.description</t>
  </si>
  <si>
    <t>TM_Sharpcast.description</t>
  </si>
  <si>
    <t>The Black Mage casts a spell that grants them maximum stacks of Astral Fire and Umbral Ice.</t>
  </si>
  <si>
    <t>Projectile_Xenoglossy.label</t>
  </si>
  <si>
    <t>Xenoglossy</t>
  </si>
  <si>
    <t>TorannMagic.TMAbilityDef+TM_Xenoglossy.label</t>
  </si>
  <si>
    <t>TM_Xenoglossy.label</t>
  </si>
  <si>
    <t>TorannMagic.TMAbilityDef+TM_Xenoglossy.description</t>
  </si>
  <si>
    <t>TM_Xenoglossy.description</t>
  </si>
  <si>
    <t>Quickly casts a spell that deals massive damage in an area when it completes. Costs all of the Black Mage's mana, and disables their mana pool for an extended period of time. Removes all stacks of Astral Fire and Umbral Ice.</t>
  </si>
  <si>
    <t>Projectile_ContreSixte.label</t>
  </si>
  <si>
    <t>Contre Sixte</t>
  </si>
  <si>
    <t>TorannMagic.TMAbilityDef+TM_ContreSixte.label</t>
  </si>
  <si>
    <t>TM_ContreSixte.label</t>
  </si>
  <si>
    <t>TorannMagic.TMAbilityDef+TM_ContreSixte.description</t>
  </si>
  <si>
    <t>TM_ContreSixte.description</t>
  </si>
  <si>
    <t>Fires projectiles of concentrated energy at targets in an area.</t>
  </si>
  <si>
    <t>TorannMagic.TMAbilityDef+TM_Pickpocket.label</t>
  </si>
  <si>
    <t>TM_Pickpocket.label</t>
  </si>
  <si>
    <t>Pickpocket</t>
  </si>
  <si>
    <t>TorannMagic.TMAbilityDef+TM_Pickpocket.description</t>
  </si>
  <si>
    <t>TM_Pickpocket.description</t>
  </si>
  <si>
    <t>The Spellthief utilizes sleight-of-hand to disarm a nearby target.</t>
  </si>
  <si>
    <t>TorannMagic.TMAbilityDef+TM_Adloquium.label</t>
  </si>
  <si>
    <t>TM_Adloquium.label</t>
  </si>
  <si>
    <t>Adloquium</t>
  </si>
  <si>
    <t>TorannMagic.TMAbilityDef+TM_Adloquium.description</t>
  </si>
  <si>
    <t>TM_Adloquium.description</t>
  </si>
  <si>
    <t>The Scholar calls out combat tactics to an ally, granting them a damage shield that blocks all damage for a short time, or until the shield breaks.
(Autocast attempts to cast on nearby damaged allies while the caster is drafted.)</t>
  </si>
  <si>
    <t>TorannMagic.TMAbilityDef+TM_Adloquium_I.label</t>
  </si>
  <si>
    <t>TM_Adloquium_I.label</t>
  </si>
  <si>
    <t>Adloquium (I)</t>
  </si>
  <si>
    <t>TorannMagic.TMAbilityDef+TM_Adloquium_I.description</t>
  </si>
  <si>
    <t>TM_Adloquium_I.description</t>
  </si>
  <si>
    <t>The Scholar calls out combat tactics to an ally, granting them a damage shield that blocks all damage for a short time, or until the shield breaks.
(Autocast attempts to cast on nearby damaged allies while the caster is drafted.)
Leveling this increases the shield strength, and reduces the cost and cooldown. Requires 2 points to level.</t>
  </si>
  <si>
    <t>TorannMagic.TMAbilityDef+TM_Adloquium_II.label</t>
  </si>
  <si>
    <t>TM_Adloquium_II.label</t>
  </si>
  <si>
    <t>Adloquium (II)</t>
  </si>
  <si>
    <t>TorannMagic.TMAbilityDef+TM_Adloquium_II.description</t>
  </si>
  <si>
    <t>TM_Adloquium_II.description</t>
  </si>
  <si>
    <t>TorannMagic.TMAbilityDef+TM_Adloquium_III.label</t>
  </si>
  <si>
    <t>TM_Adloquium_III.label</t>
  </si>
  <si>
    <t>Adloquium (III)</t>
  </si>
  <si>
    <t>TorannMagic.TMAbilityDef+TM_Adloquium_III.description</t>
  </si>
  <si>
    <t>TM_Adloquium_III.description</t>
  </si>
  <si>
    <t>Buff_DeploymentTactics.label</t>
  </si>
  <si>
    <t>TorannMagic.TMAbilityDef+TM_DeploymentTactics.label</t>
  </si>
  <si>
    <t>TM_DeploymentTactics.label</t>
  </si>
  <si>
    <t>Deployment Tactics</t>
  </si>
  <si>
    <t>TorannMagic.TMAbilityDef+TM_DeploymentTactics.description</t>
  </si>
  <si>
    <t>TM_DeploymentTactics.description</t>
  </si>
  <si>
    <t>The Scholar discusses combat tactics with all pawns in an area, granting them a small damage shield for a short time. Does not stack with Adloquium.</t>
  </si>
  <si>
    <t>TorannMagic.TMAbilityDef+TM_DeploymentTactics_I.label</t>
  </si>
  <si>
    <t>TM_DeploymentTactics_I.label</t>
  </si>
  <si>
    <t>Deployment Tactics (I)</t>
  </si>
  <si>
    <t>TorannMagic.TMAbilityDef+TM_DeploymentTactics_I.description</t>
  </si>
  <si>
    <t>TM_DeploymentTactics_I.description</t>
  </si>
  <si>
    <t>The Scholar discusses combat tactics with all pawns in an area, granting them a small damage shield for a short time. Does not stack with Adloquium.
Leveling this slightly increases the strength of the shield, increases the max targets, and reduces the cost and cooldown. Requires 2 points to level.</t>
  </si>
  <si>
    <t>TorannMagic.TMAbilityDef+TM_DeploymentTactics_II.label</t>
  </si>
  <si>
    <t>TM_DeploymentTactics_II.label</t>
  </si>
  <si>
    <t>Deployment Tactics (II)</t>
  </si>
  <si>
    <t>TorannMagic.TMAbilityDef+TM_DeploymentTactics_II.description</t>
  </si>
  <si>
    <t>TM_DeploymentTactics_II.description</t>
  </si>
  <si>
    <t>TorannMagic.TMAbilityDef+TM_DeploymentTactics_III.label</t>
  </si>
  <si>
    <t>TM_DeploymentTactics_III.label</t>
  </si>
  <si>
    <t>Deployment Tactics (III)</t>
  </si>
  <si>
    <t>TorannMagic.TMAbilityDef+TM_DeploymentTactics_III.description</t>
  </si>
  <si>
    <t>TM_DeploymentTactics_III.description</t>
  </si>
  <si>
    <t>TorannMagic.TMAbilityDef+TM_Luminosity.label</t>
  </si>
  <si>
    <t>TM_Luminosity.label</t>
  </si>
  <si>
    <t>Luminosity</t>
  </si>
  <si>
    <t>TorannMagic.TMAbilityDef+TM_Luminosity.description</t>
  </si>
  <si>
    <t>TM_Luminosity.description</t>
  </si>
  <si>
    <t>Creates flashes of light that blind and disorient pawns caught in the area. Disoriented pawns will be unable to distinguish between friend and foe and may fire on nearby friendly pawns. This ability is empowered by stored light.</t>
  </si>
  <si>
    <t>TorannMagic.TMAbilityDef+TM_SacredShield.label</t>
  </si>
  <si>
    <t>TM_SacredShield.label</t>
  </si>
  <si>
    <t>Sacred Shield</t>
  </si>
  <si>
    <t>TorannMagic.TMAbilityDef+TM_SacredShield.description</t>
  </si>
  <si>
    <t>TM_SacredShield.description</t>
  </si>
  <si>
    <t>Creates a wall of light that affects projectiles as they pass through the wall. Enemy projectiles may be offset from their intended targets. Friendly projectiles may use a portion of the light energy to create a mirrored reflection of the projectile. The wall will last about 25 seconds or until it runs out of energy. This ability is empowered by stored light.
(Initial cast places one side of the wall, click a second time in a different location to create a wall of light between the two locations.)</t>
  </si>
  <si>
    <t>Projectile_Bio.label</t>
  </si>
  <si>
    <t>poison</t>
  </si>
  <si>
    <t>TorannMagic.TMAbilityDef+TM_Bio.label</t>
  </si>
  <si>
    <t>TM_Bio.label</t>
  </si>
  <si>
    <t>Bio</t>
  </si>
  <si>
    <t>TorannMagic.TMAbilityDef+TM_Bio.description</t>
  </si>
  <si>
    <t>TM_Bio.description</t>
  </si>
  <si>
    <t>Inflicts a target with a fast-acting toxin that works its way into the target's bloodstream. The more the target moves, the more lethal the poison becomes. Ineffective against mechanoids.</t>
  </si>
  <si>
    <t>Projectile_Broil.label</t>
  </si>
  <si>
    <t>Broil</t>
  </si>
  <si>
    <t>Projectile_Broil_I.label</t>
  </si>
  <si>
    <t>Projectile_Broil_II.label</t>
  </si>
  <si>
    <t>Projectile_Broil_III.label</t>
  </si>
  <si>
    <t>TorannMagic.TMAbilityDef+TM_Broil.label</t>
  </si>
  <si>
    <t>TM_Broil.label</t>
  </si>
  <si>
    <t>TorannMagic.TMAbilityDef+TM_Broil.description</t>
  </si>
  <si>
    <t>TM_Broil.description</t>
  </si>
  <si>
    <t>Casts a spell that superheats a target's weapon, dealing damage and disarming them.</t>
  </si>
  <si>
    <t>TorannMagic.TMAbilityDef+TM_Broil_I.label</t>
  </si>
  <si>
    <t>TM_Broil_I.label</t>
  </si>
  <si>
    <t>Broil (I)</t>
  </si>
  <si>
    <t>TorannMagic.TMAbilityDef+TM_Broil_I.description</t>
  </si>
  <si>
    <t>TM_Broil_I.description</t>
  </si>
  <si>
    <t>Casts a spell that superheats a target's weapon, dealing damage and disarming them.
Leveling this decreases the cost and cooldown, and slightly increases the damage.</t>
  </si>
  <si>
    <t>TorannMagic.TMAbilityDef+TM_Broil_II.label</t>
  </si>
  <si>
    <t>TM_Broil_II.label</t>
  </si>
  <si>
    <t>Broil (II)</t>
  </si>
  <si>
    <t>TorannMagic.TMAbilityDef+TM_Broil_II.description</t>
  </si>
  <si>
    <t>TM_Broil_II.description</t>
  </si>
  <si>
    <t>TorannMagic.TMAbilityDef+TM_Broil_III.label</t>
  </si>
  <si>
    <t>TM_Broil_III.label</t>
  </si>
  <si>
    <t>Broil (III)</t>
  </si>
  <si>
    <t>TorannMagic.TMAbilityDef+TM_Broil_III.description</t>
  </si>
  <si>
    <t>TM_Broil_III.description</t>
  </si>
  <si>
    <t>TorannMagic.TMAbilityDef+TM_ChainStratagem.label</t>
  </si>
  <si>
    <t>TM_ChainStratagem.label</t>
  </si>
  <si>
    <t>Chain Stratagem</t>
  </si>
  <si>
    <t>TorannMagic.TMAbilityDef+TM_ChainStratagem.description</t>
  </si>
  <si>
    <t>TM_ChainStratagem.description</t>
  </si>
  <si>
    <t>Identifies the weak points of a target, greatly increasing all damage dealt to them for a moderate duration.</t>
  </si>
  <si>
    <t>TorannMagic.TMAbilityDef+TM_ChainStratagem_I.label</t>
  </si>
  <si>
    <t>TM_ChainStratagem_I.label</t>
  </si>
  <si>
    <t>Chain Stratagem (I)</t>
  </si>
  <si>
    <t>TorannMagic.TMAbilityDef+TM_ChainStratagem_I.description</t>
  </si>
  <si>
    <t>TM_ChainStratagem_I.description</t>
  </si>
  <si>
    <t>Identifies the weak points of a target, greatly increasing all damage dealt to them for a moderate duration.
Leveling this increases the severity and duration of the debuff, and decreases the cooldown.</t>
  </si>
  <si>
    <t>TorannMagic.TMAbilityDef+TM_ChainStratagem_II.label</t>
  </si>
  <si>
    <t>TM_ChainStratagem_II.label</t>
  </si>
  <si>
    <t>Chain Stratagem (II)</t>
  </si>
  <si>
    <t>TorannMagic.TMAbilityDef+TM_ChainStratagem_II.description</t>
  </si>
  <si>
    <t>TM_ChainStratagem_II.description</t>
  </si>
  <si>
    <t>TorannMagic.TMAbilityDef+TM_ChainStratagem_III.label</t>
  </si>
  <si>
    <t>TM_ChainStratagem_III.label</t>
  </si>
  <si>
    <t>Chain Stratagem (III)</t>
  </si>
  <si>
    <t>TorannMagic.TMAbilityDef+TM_ChainStratagem_III.description</t>
  </si>
  <si>
    <t>TM_ChainStratagem_III.description</t>
  </si>
  <si>
    <t>TorannMagic.TMAbilityDef+TM_SummonSeraph.label</t>
  </si>
  <si>
    <t>TM_SummonSeraph.label</t>
  </si>
  <si>
    <t>Summon Seraph</t>
  </si>
  <si>
    <t>TorannMagic.TMAbilityDef+TM_SummonSeraph.description</t>
  </si>
  <si>
    <t>TM_SummonSeraph.description</t>
  </si>
  <si>
    <t>Summons a Spirit of Light that aids and protects the caster. This ability requires 60 mana to sustain. Casting a second time dismisses the spirit. The Spirit of Light builds up light energy over time and uses it to perform actions.
The Spirit of Light works autonomously to aid the caster and will perform the following actions:
o Deflect incoming projectiles
o Tend wounds of nearby downed allies
o Attack enemies (only when caster is drafted)
o Improve mood of nearby allies
o Create a burst of joy
o Protect the caster's dreams</t>
  </si>
  <si>
    <t>TM_FeyBlessing.label</t>
  </si>
  <si>
    <t>Fey Blessing</t>
  </si>
  <si>
    <t>TM_FeyBlessing.description</t>
  </si>
  <si>
    <t>The Scholar utilizes fey energy to grant rapid health regeneration to an ally for a short time. Summons the Spirit of Light if it's away, or dismisses it if it's active.</t>
  </si>
  <si>
    <t>TorannMagic.TMAbilityDef+TM_GuidingLight.label</t>
  </si>
  <si>
    <t>TM_GuidingLight.label</t>
  </si>
  <si>
    <t>Guiding Light</t>
  </si>
  <si>
    <t>TorannMagic.TMAbilityDef+TM_GuidingLight.description</t>
  </si>
  <si>
    <t>TM_GuidingLight.description</t>
  </si>
  <si>
    <t>Restores the life of a recently-deceased creature. This places an immense demand on the Scholar and resurrected pawn and both will be weak for several days while their strength recovers.
Resurrection comes at a price; the resurrected pawn will forfeit up to 35% of their skills and may develop detrimental health conditions.</t>
  </si>
  <si>
    <t>TorannMagic.TMAbilityDef+TM_CartridgeHediff.label</t>
  </si>
  <si>
    <t>TM_CartridgeHediff.label</t>
  </si>
  <si>
    <t>Cartridge Hediff</t>
  </si>
  <si>
    <t>TorannMagic.TMAbilityDef+TM_CartridgeHediff.description</t>
  </si>
  <si>
    <t>TM_CartridgeHediff.description</t>
  </si>
  <si>
    <t>TorannMagic.TMAbilityDef+TM_GunbreakerRegenHediff.label</t>
  </si>
  <si>
    <t>TM_GunbreakerRegenHediff.label</t>
  </si>
  <si>
    <t>Gunbreaker Regen Hediff</t>
  </si>
  <si>
    <t>TorannMagic.TMAbilityDef+TM_GunbreakerRegenHediff.description</t>
  </si>
  <si>
    <t>TM_GunbreakerRegenHediff.description</t>
  </si>
  <si>
    <t>TorannMagic.TMAbilityDef+TM_AetherHediff.label</t>
  </si>
  <si>
    <t>TM_AetherHediff.label</t>
  </si>
  <si>
    <t>Aether Hediff</t>
  </si>
  <si>
    <t>TorannMagic.TMAbilityDef+TM_AetherHediff.description</t>
  </si>
  <si>
    <t>TM_AetherHediff.description</t>
  </si>
  <si>
    <t>TorannMagic.TMAbilityDef+TM_Reload.label</t>
  </si>
  <si>
    <t>TM_Reload.label</t>
  </si>
  <si>
    <t>Reload</t>
  </si>
  <si>
    <t>TorannMagic.TMAbilityDef+TM_Reload.description</t>
  </si>
  <si>
    <t>TM_Reload.description</t>
  </si>
  <si>
    <t>The Gunbreaker concentrates energy for a moment to prepare an explosive cartridge. Their most powerful abilities require cartridges to use. The Gunbreaker can hold up to three cartridges at once. Reload grants one cartridge.
(Autocast attempts to cast whenever the caster is undrafted.)</t>
  </si>
  <si>
    <t>TorannMagic.TMAbilityDef+TM_Aethercall.label</t>
  </si>
  <si>
    <t>TM_Aethercall.label</t>
  </si>
  <si>
    <t>TorannMagic.TMAbilityDef+TM_Aethercall.description</t>
  </si>
  <si>
    <t>TM_Aethercall.description</t>
  </si>
  <si>
    <t>The Gunbreaker swaps to a melee stance, briefly granting increases to armor, melee stats, movement speed, consciousness, and stamina regeneration, but dramatically increasing the time it takes for them to cast abilities and aim ranged weaponry. Generates a cartridge.
The Gunbreaker can cast Brutal Shell, Rough Divide, and Nebula during Aethercall.</t>
  </si>
  <si>
    <t>Projectile_DangerZone.label</t>
  </si>
  <si>
    <t>Danger Zone</t>
  </si>
  <si>
    <t>Projectile_DangerZone_I.label</t>
  </si>
  <si>
    <t>Projectile_DangerZone_II.label</t>
  </si>
  <si>
    <t>Projectile_DangerZone_III.label</t>
  </si>
  <si>
    <t>TorannMagic.TMAbilityDef+TM_DangerZone.label</t>
  </si>
  <si>
    <t>TM_DangerZone.label</t>
  </si>
  <si>
    <t>TorannMagic.TMAbilityDef+TM_DangerZone.description</t>
  </si>
  <si>
    <t>TM_DangerZone.description</t>
  </si>
  <si>
    <t>The Gunbreaker saps energy from the environment, creating an implosion in a target area, dealing damage and granting the Gunbreaker a cartridge.</t>
  </si>
  <si>
    <t>TorannMagic.TMAbilityDef+TM_DangerZone_I.label</t>
  </si>
  <si>
    <t>TM_DangerZone_I.label</t>
  </si>
  <si>
    <t>Danger Zone (I)</t>
  </si>
  <si>
    <t>TorannMagic.TMAbilityDef+TM_DangerZone_I.description</t>
  </si>
  <si>
    <t>TM_DangerZone_I.description</t>
  </si>
  <si>
    <t>The Gunbreaker saps energy from the environment, creating an implosion in a target area, dealing damage and granting the Gunbreaker a cartridge.
Leveling this increases the damage and decreases the cost and cooldown. Requires 2 points to level.</t>
  </si>
  <si>
    <t>TorannMagic.TMAbilityDef+TM_DangerZone_II.label</t>
  </si>
  <si>
    <t>TM_DangerZone_II.label</t>
  </si>
  <si>
    <t>Danger Zone (II)</t>
  </si>
  <si>
    <t>TorannMagic.TMAbilityDef+TM_DangerZone_II.description</t>
  </si>
  <si>
    <t>TM_DangerZone_II.description</t>
  </si>
  <si>
    <t>TorannMagic.TMAbilityDef+TM_DangerZone_III.label</t>
  </si>
  <si>
    <t>TM_DangerZone_III.label</t>
  </si>
  <si>
    <t>Danger Zone (III)</t>
  </si>
  <si>
    <t>TorannMagic.TMAbilityDef+TM_DangerZone_III.description</t>
  </si>
  <si>
    <t>TM_DangerZone_III.description</t>
  </si>
  <si>
    <t>Projectile_BrutalShell.label</t>
  </si>
  <si>
    <t>Projectile_BrutalShell_I.label</t>
  </si>
  <si>
    <t>Projectile_BrutalShell_II.label</t>
  </si>
  <si>
    <t>Projectile_BrutalShell_III.label</t>
  </si>
  <si>
    <t>TorannMagic.TMAbilityDef+TM_BrutalShell.label</t>
  </si>
  <si>
    <t>TM_BrutalShell.label</t>
  </si>
  <si>
    <t>TorannMagic.TMAbilityDef+TM_BrutalShell.description</t>
  </si>
  <si>
    <t>TM_BrutalShell.description</t>
  </si>
  <si>
    <t>Shoots an enemy with an electrified bullet, dealing damage and stunning for a brief time.</t>
  </si>
  <si>
    <t>TorannMagic.TMAbilityDef+TM_BrutalShell_I.label</t>
  </si>
  <si>
    <t>TM_BrutalShell_I.label</t>
  </si>
  <si>
    <t>Brutal Shell (I)</t>
  </si>
  <si>
    <t>TorannMagic.TMAbilityDef+TM_BrutalShell_I.description</t>
  </si>
  <si>
    <t>TM_BrutalShell_I.description</t>
  </si>
  <si>
    <t>Shoots an enemy with an electrified bullet, dealing damage and stunning for a brief time.
Leveling this slightly increases the damage and stun duration and reduces the cooldown.</t>
  </si>
  <si>
    <t>TorannMagic.TMAbilityDef+TM_BrutalShell_II.label</t>
  </si>
  <si>
    <t>TM_BrutalShell_II.label</t>
  </si>
  <si>
    <t>Brutal Shell (II)</t>
  </si>
  <si>
    <t>TorannMagic.TMAbilityDef+TM_BrutalShell_II.description</t>
  </si>
  <si>
    <t>TM_BrutalShell_II.description</t>
  </si>
  <si>
    <t>TorannMagic.TMAbilityDef+TM_BrutalShell_III.label</t>
  </si>
  <si>
    <t>TM_BrutalShell_III.label</t>
  </si>
  <si>
    <t>Brutal Shell (III)</t>
  </si>
  <si>
    <t>TorannMagic.TMAbilityDef+TM_BrutalShell_III.description</t>
  </si>
  <si>
    <t>TM_BrutalShell_III.description</t>
  </si>
  <si>
    <t>Projectile_RoughDivide.label</t>
  </si>
  <si>
    <t>Rough Divide</t>
  </si>
  <si>
    <t>Projectile_RoughDivide_I.label</t>
  </si>
  <si>
    <t>Projectile_RoughDivide_II.label</t>
  </si>
  <si>
    <t>Projectile_RoughDivide_III.label</t>
  </si>
  <si>
    <t>TorannMagic.TMAbilityDef+TM_RoughDivide.label</t>
  </si>
  <si>
    <t>TM_RoughDivide.label</t>
  </si>
  <si>
    <t>TorannMagic.TMAbilityDef+TM_RoughDivide.description</t>
  </si>
  <si>
    <t>TM_RoughDivide.description</t>
  </si>
  <si>
    <t>The Gunbreaker leaps towards a target and savages them with their weapon, dealing damage and stunning for a brief time.</t>
  </si>
  <si>
    <t>TM_RoughDivide_I.label</t>
  </si>
  <si>
    <t>Rough Divide (I)</t>
  </si>
  <si>
    <t>TM_RoughDivide_I.description</t>
  </si>
  <si>
    <t>The Gunbreaker leaps towards a target and savages them with their weapon, dealing damage and stunning for a brief time.
Leveling this slightly increases the range and stun duration and reduces the cost and cooldown.</t>
  </si>
  <si>
    <t>TM_RoughDivide_II.label</t>
  </si>
  <si>
    <t>Rough Divide (II)</t>
  </si>
  <si>
    <t>TM_RoughDivide_II.description</t>
  </si>
  <si>
    <t>TM_RoughDivide_III.label</t>
  </si>
  <si>
    <t>Rough Divide (III)</t>
  </si>
  <si>
    <t>TM_RoughDivide_III.description</t>
  </si>
  <si>
    <t>Projectile_SonicBreak.label</t>
  </si>
  <si>
    <t>Sonic Break</t>
  </si>
  <si>
    <t>Projectile_SonicBreak_I.label</t>
  </si>
  <si>
    <t>Projectile_SonicBreak_II.label</t>
  </si>
  <si>
    <t>Projectile_SonicBreak_III.label</t>
  </si>
  <si>
    <t>TorannMagic.TMAbilityDef+TM_SonicBreak.label</t>
  </si>
  <si>
    <t>TM_SonicBreak.label</t>
  </si>
  <si>
    <t>TorannMagic.TMAbilityDef+TM_SonicBreak.description</t>
  </si>
  <si>
    <t>TM_SonicBreak.description</t>
  </si>
  <si>
    <t>The Gunbreaker breaks the speed of sound with their weapon, creating an explosion which briefly stuns all targets in a nearby area. The Gunbreaker is not stunned by this explosion.</t>
  </si>
  <si>
    <t>TorannMagic.TMAbilityDef+TM_SonicBreak_I.label</t>
  </si>
  <si>
    <t>TM_SonicBreak_I.label</t>
  </si>
  <si>
    <t>Sonic Break (I)</t>
  </si>
  <si>
    <t>TorannMagic.TMAbilityDef+TM_SonicBreak_I.description</t>
  </si>
  <si>
    <t>TM_SonicBreak_I.description</t>
  </si>
  <si>
    <t>The Gunbreaker breaks the speed of sound with their weapon, creating an explosion which briefly stuns all targets in a nearby area. The Gunbreaker is not stunned by this explosion. Expends a cartridge.
Leveling this increases the stun duration and reduces the cooldown. Slightly increases explosion radius at max rank. Requires 2 points to level.</t>
  </si>
  <si>
    <t>TorannMagic.TMAbilityDef+TM_SonicBreak_II.label</t>
  </si>
  <si>
    <t>TM_SonicBreak_II.label</t>
  </si>
  <si>
    <t>Sonic Break (II)</t>
  </si>
  <si>
    <t>TorannMagic.TMAbilityDef+TM_SonicBreak_II.description</t>
  </si>
  <si>
    <t>TM_SonicBreak_II.description</t>
  </si>
  <si>
    <t>TorannMagic.TMAbilityDef+TM_SonicBreak_III.label</t>
  </si>
  <si>
    <t>TM_SonicBreak_III.label</t>
  </si>
  <si>
    <t>Sonic Break (III)</t>
  </si>
  <si>
    <t>TorannMagic.TMAbilityDef+TM_SonicBreak_III.description</t>
  </si>
  <si>
    <t>TM_SonicBreak_III.description</t>
  </si>
  <si>
    <t>The Gunbreaker breaks the speed of sound with their weapon, creating an explosion which stuns all targets in a nearby area. The Gunbreaker is not stunned by this explosion. Expends a cartridge.</t>
  </si>
  <si>
    <t>Projectile_BowShock.label</t>
  </si>
  <si>
    <t>Bow Shock</t>
  </si>
  <si>
    <t>Projectile_BowShock_I.label</t>
  </si>
  <si>
    <t>Projectile_BowShock_II.label</t>
  </si>
  <si>
    <t>Projectile_BowShock_III.label</t>
  </si>
  <si>
    <t>TorannMagic.TMAbilityDef+TM_BowShock.label</t>
  </si>
  <si>
    <t>TM_BowShock.label</t>
  </si>
  <si>
    <t>TorannMagic.TMAbilityDef+TM_BowShock.description</t>
  </si>
  <si>
    <t>TM_BowShock.description</t>
  </si>
  <si>
    <t>The Gunbreaker brandishes their weapon, creating a careening explosion in a nearby target area. The Gunbreaker does not take damage from this explosion, but their armor does. Expends a cartridge.</t>
  </si>
  <si>
    <t>TorannMagic.TMAbilityDef+TM_BowShock_I.label</t>
  </si>
  <si>
    <t>TM_BowShock_I.label</t>
  </si>
  <si>
    <t>Bow Shock (I)</t>
  </si>
  <si>
    <t>TorannMagic.TMAbilityDef+TM_BowShock_I.description</t>
  </si>
  <si>
    <t>TM_BowShock_I.description</t>
  </si>
  <si>
    <t>The Gunbreaker brandishes their weapon, creating a careening explosion in a nearby target area. The Gunbreaker does not take damage from this explosion, but their armor does. Expends a cartridge.
Leveling this increases the damage. Slightly increases explosion radius at max rank. Requires 2 points to level.</t>
  </si>
  <si>
    <t>TorannMagic.TMAbilityDef+TM_BowShock_II.label</t>
  </si>
  <si>
    <t>TM_BowShock_II.label</t>
  </si>
  <si>
    <t>Bow Shock (II)</t>
  </si>
  <si>
    <t>TorannMagic.TMAbilityDef+TM_BowShock_II.description</t>
  </si>
  <si>
    <t>TM_BowShock_II.description</t>
  </si>
  <si>
    <t>TorannMagic.TMAbilityDef+TM_BowShock_III.label</t>
  </si>
  <si>
    <t>TM_BowShock_III.label</t>
  </si>
  <si>
    <t>Bow Shock (III)</t>
  </si>
  <si>
    <t>TorannMagic.TMAbilityDef+TM_BowShock_III.description</t>
  </si>
  <si>
    <t>TM_BowShock_III.description</t>
  </si>
  <si>
    <t>Projectile_JugularRip.label</t>
  </si>
  <si>
    <t>Jugular Rip</t>
  </si>
  <si>
    <t>Projectile_JugularRip_I.label</t>
  </si>
  <si>
    <t>Projectile_JugularRip_II.label</t>
  </si>
  <si>
    <t>Projectile_JugularRip_III.label</t>
  </si>
  <si>
    <t>TorannMagic.TMAbilityDef+TM_JugularRip.label</t>
  </si>
  <si>
    <t>TM_JugularRip.label</t>
  </si>
  <si>
    <t>TorannMagic.TMAbilityDef+TM_JugularRip.description</t>
  </si>
  <si>
    <t>TM_JugularRip.description</t>
  </si>
  <si>
    <t>The Gunbreaker loads a cartridge into their weapon, and creates a localized explosion that deals massive damage to a single target. Expends a cartridge.</t>
  </si>
  <si>
    <t>TorannMagic.TMAbilityDef+TM_JugularRip_I.label</t>
  </si>
  <si>
    <t>TM_JugularRip_I.label</t>
  </si>
  <si>
    <t>Jugular Rip (I)</t>
  </si>
  <si>
    <t>TorannMagic.TMAbilityDef+TM_JugularRip_I.description</t>
  </si>
  <si>
    <t>TM_JugularRip_I.description</t>
  </si>
  <si>
    <t>The Gunbreaker loads a cartridge into their weapon, and creates a localized explosion that deals massive damage to a single target. Expends a cartridge.
Leveling this greatly increases the damage. Requires 2 points to level.</t>
  </si>
  <si>
    <t>TorannMagic.TMAbilityDef+TM_JugularRip_II.label</t>
  </si>
  <si>
    <t>TM_JugularRip_II.label</t>
  </si>
  <si>
    <t>Jugular Rip (II)</t>
  </si>
  <si>
    <t>TorannMagic.TMAbilityDef+TM_JugularRip_II.description</t>
  </si>
  <si>
    <t>TM_JugularRip_II.description</t>
  </si>
  <si>
    <t>TorannMagic.TMAbilityDef+TM_JugularRip_III.label</t>
  </si>
  <si>
    <t>TM_JugularRip_III.label</t>
  </si>
  <si>
    <t>Jugular Rip (III)</t>
  </si>
  <si>
    <t>TorannMagic.TMAbilityDef+TM_JugularRip_III.description</t>
  </si>
  <si>
    <t>TM_JugularRip_III.description</t>
  </si>
  <si>
    <t>TorannMagic.TMAbilityDef+TM_Nebula.label</t>
  </si>
  <si>
    <t>TM_Nebula.label</t>
  </si>
  <si>
    <t>TorannMagic.TMAbilityDef+TM_Nebula.description</t>
  </si>
  <si>
    <t>TM_Nebula.description</t>
  </si>
  <si>
    <t>The Gunbreaker expends a cartridge to grant themselves invulnerability, increased movement speed, and increased melee stats for a short time.</t>
  </si>
  <si>
    <t>TorannMagic.TMAbilityDef+TM_Nebula_I.label</t>
  </si>
  <si>
    <t>TM_Nebula_I.label</t>
  </si>
  <si>
    <t>Nebula (I)</t>
  </si>
  <si>
    <t>TorannMagic.TMAbilityDef+TM_Nebula_I.description</t>
  </si>
  <si>
    <t>TM_Nebula_I.description</t>
  </si>
  <si>
    <t>The Gunbreaker expends a cartridge to grant themselves invulnerability, increased movement speed, and increased melee stats for a short time.
Leveling this reduces the cost and slightly increases the duration of the buff and reduces the cooldown. Requires 2 points to level.</t>
  </si>
  <si>
    <t>TorannMagic.TMAbilityDef+TM_Nebula_II.label</t>
  </si>
  <si>
    <t>TM_Nebula_II.label</t>
  </si>
  <si>
    <t>Nebula (II)</t>
  </si>
  <si>
    <t>TorannMagic.TMAbilityDef+TM_Nebula_II.description</t>
  </si>
  <si>
    <t>TM_Nebula_II.description</t>
  </si>
  <si>
    <t>The Gunbreaker expends a cartridge to grant themselves invulnerability, increased movement speed, and increased melee stats for a short time.
Leveling this slightly increases the duration of the buff and reduces the cooldown. Requires 2 points to level.</t>
  </si>
  <si>
    <t>TorannMagic.TMAbilityDef+TM_Nebula_III.label</t>
  </si>
  <si>
    <t>TM_Nebula_III.label</t>
  </si>
  <si>
    <t>Nebula (III)</t>
  </si>
  <si>
    <t>TorannMagic.TMAbilityDef+TM_Nebula_III.description</t>
  </si>
  <si>
    <t>TM_Nebula_III.description</t>
  </si>
  <si>
    <t>Projectile_Hypervelocity.label</t>
  </si>
  <si>
    <t>knife</t>
  </si>
  <si>
    <t>TM_Hypervelocity.label</t>
  </si>
  <si>
    <t>Hypervelocity</t>
  </si>
  <si>
    <t>TM_Hypervelocity.description</t>
  </si>
  <si>
    <t>The Gunbreaker fires a long-ranged shot that deals damage and saps the energy of the target, granting the Gunbreaker a brief burst of movement speed. Expends a cartridge.</t>
  </si>
  <si>
    <t>Projectile_Continuation.label</t>
  </si>
  <si>
    <t>Continuation</t>
  </si>
  <si>
    <t>TorannMagic.TMAbilityDef+TM_Continuation.label</t>
  </si>
  <si>
    <t>TM_Continuation.label</t>
  </si>
  <si>
    <t>TorannMagic.TMAbilityDef+TM_Continuation.description</t>
  </si>
  <si>
    <t>TM_Continuation.description</t>
  </si>
  <si>
    <t>The Gunbreaker throws caution to the winds and directly utilizes their vital energies to fuel an explosive attack on an area. Due to using their own body as an explosive conduit, the Gunbreaker will begin to build up heat and toxins in their body after using this ability, which will cause organ damage at higher severities. The effect naturally dissipates over time and is harmless if the Gunbreaker does not cast this too many times in quick succession.
The Gunbreaker does not take damage from this explosion, but their armor does.
(After an initial cast, the health tab indicates whether it is safe or not to cast this ability again.)</t>
  </si>
  <si>
    <t>TorannMagic.TMAbilityDef+TM_Superbolide.label</t>
  </si>
  <si>
    <t>TM_Superbolide.label</t>
  </si>
  <si>
    <t>TorannMagic.TMAbilityDef+TM_Superbolide.description</t>
  </si>
  <si>
    <t>TM_Superbolide.description</t>
  </si>
  <si>
    <t>The Gunbreaker draws upon their final reserves of energy, granting them maximum cartridges, fully cleansing themselves of any Heat buildup from Continuation, and greatly increasing their combat stats and stamina regeneration for a short time. However, after the effect ends, the Gunbreaker will fall unconscious for more than a day.</t>
  </si>
  <si>
    <t>Projectile_DoubleDown.label</t>
  </si>
  <si>
    <t>Double Down</t>
  </si>
  <si>
    <t>TM_DoubleDown.label</t>
  </si>
  <si>
    <t>TM_DoubleDown.description</t>
  </si>
  <si>
    <t>The Gunbreaker leaps to a target location and blasts the area, dealing massive damage. Has a minimum cast range. Costs two cartridges.</t>
  </si>
  <si>
    <t>TorannMagic.TMAbilityDef+TM_NomadRegenHediff.label</t>
  </si>
  <si>
    <t>TM_NomadRegenHediff.label</t>
  </si>
  <si>
    <t>Nomad Regen Hediff</t>
  </si>
  <si>
    <t>TorannMagic.TMAbilityDef+TM_NomadRegenHediff.description</t>
  </si>
  <si>
    <t>TM_NomadRegenHediff.description</t>
  </si>
  <si>
    <t>TorannMagic.TMAbilityDef+TM_OffhandStab.label</t>
  </si>
  <si>
    <t>TM_OffhandStab.label</t>
  </si>
  <si>
    <t>Offhand Stab</t>
  </si>
  <si>
    <t>TorannMagic.TMAbilityDef+TM_OffhandStab.description</t>
  </si>
  <si>
    <t>TM_OffhandStab.description</t>
  </si>
  <si>
    <t>The Nomad viciously stabs a target, dealing major damage.</t>
  </si>
  <si>
    <t>Projectile_HeartStab.label</t>
  </si>
  <si>
    <t>Heart Stab</t>
  </si>
  <si>
    <t>TorannMagic.TMAbilityDef+TM_HeartStab.label</t>
  </si>
  <si>
    <t>TM_HeartStab.label</t>
  </si>
  <si>
    <t>TorannMagic.TMAbilityDef+TM_HeartStab.description</t>
  </si>
  <si>
    <t>TM_HeartStab.description</t>
  </si>
  <si>
    <t>Projectile_PointBlankShot.label</t>
  </si>
  <si>
    <t>Point Blank Shot</t>
  </si>
  <si>
    <t>TorannMagic.TMAbilityDef+TM_PointBlankShot.label</t>
  </si>
  <si>
    <t>TM_PointBlankShot.label</t>
  </si>
  <si>
    <t>TorannMagic.TMAbilityDef+TM_PointBlankShot.description</t>
  </si>
  <si>
    <t>TM_PointBlankShot.description</t>
  </si>
  <si>
    <t>The Nomad rails an arrow into a target at point-blank range, dealing major damage.</t>
  </si>
  <si>
    <t>Projectile_HookShot.label</t>
  </si>
  <si>
    <t>Projectile_HookShot_I.label</t>
  </si>
  <si>
    <t>Projectile_HookShot_II.label</t>
  </si>
  <si>
    <t>Projectile_HookShot_III.label</t>
  </si>
  <si>
    <t>TorannMagic.TMAbilityDef+TM_HookShot.label</t>
  </si>
  <si>
    <t>TM_HookShot.label</t>
  </si>
  <si>
    <t>Hook Shot</t>
  </si>
  <si>
    <t>TorannMagic.TMAbilityDef+TM_HookShot.description</t>
  </si>
  <si>
    <t>TM_HookShot.description</t>
  </si>
  <si>
    <t>Shoots a hook at a target, then uses it to dash to them, dealing damage to all creatures along the way.</t>
  </si>
  <si>
    <t>TorannMagic.TMAbilityDef+TM_HookShot_I.label</t>
  </si>
  <si>
    <t>TM_HookShot_I.label</t>
  </si>
  <si>
    <t>Hook Shot (I)</t>
  </si>
  <si>
    <t>TorannMagic.TMAbilityDef+TM_HookShot_I.description</t>
  </si>
  <si>
    <t>TM_HookShot_I.description</t>
  </si>
  <si>
    <t>Shoots a hook at a target, then uses it to dash to them, dealing damage to all creatures along the way.
Leveling this increases the damage dealt to the target and decreases the cost and cooldown. Requires 2 points to level.</t>
  </si>
  <si>
    <t>TorannMagic.TMAbilityDef+TM_HookShot_II.label</t>
  </si>
  <si>
    <t>TM_HookShot_II.label</t>
  </si>
  <si>
    <t>Hook Shot (II)</t>
  </si>
  <si>
    <t>TorannMagic.TMAbilityDef+TM_HookShot_II.description</t>
  </si>
  <si>
    <t>TM_HookShot_II.description</t>
  </si>
  <si>
    <t>TorannMagic.TMAbilityDef+TM_HookShot_III.label</t>
  </si>
  <si>
    <t>TM_HookShot_III.label</t>
  </si>
  <si>
    <t>Hook Shot (III)</t>
  </si>
  <si>
    <t>TorannMagic.TMAbilityDef+TM_HookShot_III.description</t>
  </si>
  <si>
    <t>TM_HookShot_III.description</t>
  </si>
  <si>
    <t>Projectile_SandStrike.label</t>
  </si>
  <si>
    <t>TorannMagic.TMAbilityDef+TM_SandStrike.label</t>
  </si>
  <si>
    <t>TM_SandStrike.label</t>
  </si>
  <si>
    <t>Sand Strike</t>
  </si>
  <si>
    <t>TorannMagic.TMAbilityDef+TM_SandStrike.description</t>
  </si>
  <si>
    <t>TM_SandStrike.description</t>
  </si>
  <si>
    <t>The Nomad stabs a target in a vital location with a hidden weapon. Deals damage based on the strength of the equipped bow, and grants the Nomad 20 Chi.</t>
  </si>
  <si>
    <t>TorannMagic.TMAbilityDef+TM_SandStrike_I.label</t>
  </si>
  <si>
    <t>TM_SandStrike_I.label</t>
  </si>
  <si>
    <t>Sand Strike (I)</t>
  </si>
  <si>
    <t>TorannMagic.TMAbilityDef+TM_SandStrike_I.description</t>
  </si>
  <si>
    <t>TM_SandStrike_I.description</t>
  </si>
  <si>
    <t>The Nomad stabs a target in a vital location with a hidden weapon. Deals damage based on the strength of the equipped bow, and grants the Nomad 25 Chi.
Leveling this increases the amount of Chi granted and reduces the cost and cooldown. Requires 2 points to level.</t>
  </si>
  <si>
    <t>TorannMagic.TMAbilityDef+TM_SandStrike_II.label</t>
  </si>
  <si>
    <t>TM_SandStrike_II.label</t>
  </si>
  <si>
    <t>Sand Strike (II)</t>
  </si>
  <si>
    <t>TorannMagic.TMAbilityDef+TM_SandStrike_II.description</t>
  </si>
  <si>
    <t>TM_SandStrike_II.description</t>
  </si>
  <si>
    <t>The Nomad stabs a target in a vital location with a hidden weapon. Deals damage based on the strength of the equipped bow, and grants the Nomad 30 Chi.
Leveling this increases the amount of Chi granted and reduces the cost and cooldown. Requires 2 points to level.</t>
  </si>
  <si>
    <t>TorannMagic.TMAbilityDef+TM_SandStrike_III.label</t>
  </si>
  <si>
    <t>TM_SandStrike_III.label</t>
  </si>
  <si>
    <t>Sand Strike (III)</t>
  </si>
  <si>
    <t>TorannMagic.TMAbilityDef+TM_SandStrike_III.description</t>
  </si>
  <si>
    <t>TM_SandStrike_III.description</t>
  </si>
  <si>
    <t>The Nomad stabs a target in a vital location with a hidden weapon. Deals damage based on the strength of the equipped bow, and grants the Nomad 35 Chi.</t>
  </si>
  <si>
    <t>Projectile_NomadsGrit.label</t>
  </si>
  <si>
    <t>TorannMagic.TMAbilityDef+TM_NomadsGrit.label</t>
  </si>
  <si>
    <t>TM_NomadsGrit.label</t>
  </si>
  <si>
    <t>TorannMagic.TMAbilityDef+TM_NomadsGrit.description</t>
  </si>
  <si>
    <t>TM_NomadsGrit.description</t>
  </si>
  <si>
    <t>The Nomad focuses their energy, granting themselves significant damage reduction, increases to combat stats, and rapid health regeneration for a short time.
(Autocast checks if the caster is damaged while they are undrafted.)</t>
  </si>
  <si>
    <t>TorannMagic.TMAbilityDef+TM_NomadsGrit_I.label</t>
  </si>
  <si>
    <t>TM_NomadsGrit_I.label</t>
  </si>
  <si>
    <t>Nomad's Grit (I)</t>
  </si>
  <si>
    <t>TorannMagic.TMAbilityDef+TM_NomadsGrit_I.description</t>
  </si>
  <si>
    <t>TM_NomadsGrit_I.description</t>
  </si>
  <si>
    <t>The Nomad focuses their energy, granting themselves significant damage reduction, increases to combat stats, and rapid health regeneration for a short time.
(Autocast checks if the caster is damaged while they are undrafted.)
Leveling this increases the duration of the buff and decreases the cost and cooldown. Requires 2 points to level.</t>
  </si>
  <si>
    <t>TorannMagic.TMAbilityDef+TM_NomadsGrit_II.label</t>
  </si>
  <si>
    <t>TM_NomadsGrit_II.label</t>
  </si>
  <si>
    <t>Nomad's Grit (II)</t>
  </si>
  <si>
    <t>TorannMagic.TMAbilityDef+TM_NomadsGrit_II.description</t>
  </si>
  <si>
    <t>TM_NomadsGrit_II.description</t>
  </si>
  <si>
    <t>TorannMagic.TMAbilityDef+TM_NomadsGrit_III.label</t>
  </si>
  <si>
    <t>TM_NomadsGrit_III.label</t>
  </si>
  <si>
    <t>Nomad's Grit (III)</t>
  </si>
  <si>
    <t>TorannMagic.TMAbilityDef+TM_NomadsGrit_III.description</t>
  </si>
  <si>
    <t>TM_NomadsGrit_III.description</t>
  </si>
  <si>
    <t>Projectile_HailOfBlades.label</t>
  </si>
  <si>
    <t>Hail of Blades</t>
  </si>
  <si>
    <t>Projectile_HailOfBlades_I.label</t>
  </si>
  <si>
    <t>Projectile_HailOfBlades_II.label</t>
  </si>
  <si>
    <t>Projectile_HailOfBlades_III.label</t>
  </si>
  <si>
    <t>TorannMagic.TMAbilityDef+TM_HailOfBlades.label</t>
  </si>
  <si>
    <t>TM_HailOfBlades.label</t>
  </si>
  <si>
    <t>TorannMagic.TMAbilityDef+TM_HailOfBlades.description</t>
  </si>
  <si>
    <t>TM_HailOfBlades.description</t>
  </si>
  <si>
    <t>The Nomad rips into an enemy with a concealed weapon, dealing massive damage.</t>
  </si>
  <si>
    <t>TorannMagic.TMAbilityDef+TM_HailOfBlades_I.label</t>
  </si>
  <si>
    <t>TM_HailOfBlades_I.label</t>
  </si>
  <si>
    <t>Hail of Blades (I)</t>
  </si>
  <si>
    <t>TorannMagic.TMAbilityDef+TM_HailOfBlades_I.description</t>
  </si>
  <si>
    <t>TM_HailOfBlades_I.description</t>
  </si>
  <si>
    <t>The Nomad rips into an enemy with a concealed weapon, dealing massive damage.
Leveling this increases the damage and decreases the cost and cooldown. Requires 2 points to level.</t>
  </si>
  <si>
    <t>TorannMagic.TMAbilityDef+TM_HailOfBlades_II.label</t>
  </si>
  <si>
    <t>TM_HailOfBlades_II.label</t>
  </si>
  <si>
    <t>Hail of Blades (II)</t>
  </si>
  <si>
    <t>TorannMagic.TMAbilityDef+TM_HailOfBlades_II.description</t>
  </si>
  <si>
    <t>TM_HailOfBlades_II.description</t>
  </si>
  <si>
    <t>TorannMagic.TMAbilityDef+TM_HailOfBlades_III.label</t>
  </si>
  <si>
    <t>TM_HailOfBlades_III.label</t>
  </si>
  <si>
    <t>Hail of Blades (III)</t>
  </si>
  <si>
    <t>TorannMagic.TMAbilityDef+TM_HailOfBlades_III.description</t>
  </si>
  <si>
    <t>TM_HailOfBlades_III.description</t>
  </si>
  <si>
    <t>Projectile_BroadheadArrow.label</t>
  </si>
  <si>
    <t>Broadhead Arrow</t>
  </si>
  <si>
    <t>Projectile_BroadheadArrow_I.label</t>
  </si>
  <si>
    <t>Projectile_BroadheadArrow_II.label</t>
  </si>
  <si>
    <t>Projectile_BroadheadArrow_III.label</t>
  </si>
  <si>
    <t>TorannMagic.TMAbilityDef+TM_BroadheadArrow.label</t>
  </si>
  <si>
    <t>TM_BroadheadArrow.label</t>
  </si>
  <si>
    <t>TorannMagic.TMAbilityDef+TM_BroadheadArrow.description</t>
  </si>
  <si>
    <t>TM_BroadheadArrow.description</t>
  </si>
  <si>
    <t>Fires a heavy broadhead arrow at a target, stunning and dazing them for a short time.</t>
  </si>
  <si>
    <t>TorannMagic.TMAbilityDef+TM_BroadheadArrow_I.label</t>
  </si>
  <si>
    <t>TM_BroadheadArrow_I.label</t>
  </si>
  <si>
    <t>Broadhead Arrow (I)</t>
  </si>
  <si>
    <t>TorannMagic.TMAbilityDef+TM_BroadheadArrow_I.description</t>
  </si>
  <si>
    <t>TM_BroadheadArrow_I.description</t>
  </si>
  <si>
    <t>Fires a heavy broadhead arrow at a target, stunning and dazing them for a short time.
Leveling this increases the stun and daze duration and reduces the cost and cooldown.</t>
  </si>
  <si>
    <t>TorannMagic.TMAbilityDef+TM_BroadheadArrow_II.label</t>
  </si>
  <si>
    <t>TM_BroadheadArrow_II.label</t>
  </si>
  <si>
    <t>Broadhead Arrow (II)</t>
  </si>
  <si>
    <t>TorannMagic.TMAbilityDef+TM_BroadheadArrow_II.description</t>
  </si>
  <si>
    <t>TM_BroadheadArrow_II.description</t>
  </si>
  <si>
    <t>TorannMagic.TMAbilityDef+TM_BroadheadArrow_III.label</t>
  </si>
  <si>
    <t>TM_BroadheadArrow_III.label</t>
  </si>
  <si>
    <t>Broadhead Arrow (III)</t>
  </si>
  <si>
    <t>TorannMagic.TMAbilityDef+TM_BroadheadArrow_III.description</t>
  </si>
  <si>
    <t>TM_BroadheadArrow_III.description</t>
  </si>
  <si>
    <t>Projectile_ShadowShot.label</t>
  </si>
  <si>
    <t>shadow shot</t>
  </si>
  <si>
    <t>TorannMagic.TMAbilityDef+TM_ShadowShot.label</t>
  </si>
  <si>
    <t>TM_ShadowShot.label</t>
  </si>
  <si>
    <t>Shadow Shot</t>
  </si>
  <si>
    <t>TorannMagic.TMAbilityDef+TM_ShadowShot.description</t>
  </si>
  <si>
    <t>TM_ShadowShot.description</t>
  </si>
  <si>
    <t>Fires an arrow at a target. Upon impact, the Nomad is briefly swathed in shadow, granting stealth and a burst of movement speed for a short time, as well as granting 20 Chi.</t>
  </si>
  <si>
    <t>TorannMagic.TMAbilityDef+TM_ShadowShot_I.label</t>
  </si>
  <si>
    <t>TM_ShadowShot_I.label</t>
  </si>
  <si>
    <t>Shadow Shot (I)</t>
  </si>
  <si>
    <t>TorannMagic.TMAbilityDef+TM_ShadowShot_I.description</t>
  </si>
  <si>
    <t>TM_ShadowShot_I.description</t>
  </si>
  <si>
    <t>Fires an arrow at a target. Upon impact, the Nomad is briefly swathed in shadow, granting stealth and a burst of movement speed for a short time, as well as granting 25 Chi.
Leveling this increases the stealth duration and amount of Chi granted, and reduces the cost and cooldown. Requires 2 points to level.</t>
  </si>
  <si>
    <t>TorannMagic.TMAbilityDef+TM_ShadowShot_II.label</t>
  </si>
  <si>
    <t>TM_ShadowShot_II.label</t>
  </si>
  <si>
    <t>Shadow Shot (II)</t>
  </si>
  <si>
    <t>TorannMagic.TMAbilityDef+TM_ShadowShot_II.description</t>
  </si>
  <si>
    <t>TM_ShadowShot_II.description</t>
  </si>
  <si>
    <t>Fires an arrow at a target. Upon impact, the Nomad is briefly swathed in shadow, granting stealth and a burst of movement speed for a short time, as well as granting 30 Chi.
Leveling this increases the stealth duration and amount of Chi granted, and reduces the cost and cooldown. Requires 2 points to level.</t>
  </si>
  <si>
    <t>TorannMagic.TMAbilityDef+TM_ShadowShot_III.label</t>
  </si>
  <si>
    <t>TM_ShadowShot_III.label</t>
  </si>
  <si>
    <t>Shadow Shot (III)</t>
  </si>
  <si>
    <t>TorannMagic.TMAbilityDef+TM_ShadowShot_III.description</t>
  </si>
  <si>
    <t>TM_ShadowShot_III.description</t>
  </si>
  <si>
    <t>Fires an arrow at a target. Upon impact, the Nomad is briefly swathed in shadow, granting stealth and a burst of movement speed for a short time, as well as granting 35 Chi.</t>
  </si>
  <si>
    <t>TorannMagic.TMAbilityDef+TM_CombustionShot.label</t>
  </si>
  <si>
    <t>TM_CombustionShot.label</t>
  </si>
  <si>
    <t>Combustion Shot</t>
  </si>
  <si>
    <t>TorannMagic.TMAbilityDef+TM_CombustionShot.description</t>
  </si>
  <si>
    <t>TM_CombustionShot.description</t>
  </si>
  <si>
    <t>Projectile_SunShotIndicator.label</t>
  </si>
  <si>
    <t>Sun Shot</t>
  </si>
  <si>
    <t>Projectile_SunShotIndicator_III.label</t>
  </si>
  <si>
    <t>TorannMagic.TMAbilityDef+TM_SunShotIndicator.label</t>
  </si>
  <si>
    <t>TM_SunShotIndicator.label</t>
  </si>
  <si>
    <t>TorannMagic.TMAbilityDef+TM_SunShotIndicator.description</t>
  </si>
  <si>
    <t>TM_SunShotIndicator.description</t>
  </si>
  <si>
    <t>TorannMagic.TMAbilityDef+TM_SunShotIndicator_I.label</t>
  </si>
  <si>
    <t>TM_SunShotIndicator_I.label</t>
  </si>
  <si>
    <t>TorannMagic.TMAbilityDef+TM_SunShotIndicator_I.description</t>
  </si>
  <si>
    <t>TM_SunShotIndicator_I.description</t>
  </si>
  <si>
    <t>TorannMagic.TMAbilityDef+TM_SunShotIndicator_II.label</t>
  </si>
  <si>
    <t>TM_SunShotIndicator_II.label</t>
  </si>
  <si>
    <t>TorannMagic.TMAbilityDef+TM_SunShotIndicator_II.description</t>
  </si>
  <si>
    <t>TM_SunShotIndicator_II.description</t>
  </si>
  <si>
    <t>TorannMagic.TMAbilityDef+TM_SunShotIndicator_III.label</t>
  </si>
  <si>
    <t>TM_SunShotIndicator_III.label</t>
  </si>
  <si>
    <t>TorannMagic.TMAbilityDef+TM_SunShotIndicator_III.description</t>
  </si>
  <si>
    <t>TM_SunShotIndicator_III.description</t>
  </si>
  <si>
    <t>Projectile_SunShot.label</t>
  </si>
  <si>
    <t>Projectile_SunShot_I.label</t>
  </si>
  <si>
    <t>Projectile_SunShot_II.label</t>
  </si>
  <si>
    <t>Projectile_SunShot_III.label</t>
  </si>
  <si>
    <t>TorannMagic.TMAbilityDef+TM_SunShot.label</t>
  </si>
  <si>
    <t>TM_SunShot.label</t>
  </si>
  <si>
    <t>TorannMagic.TMAbilityDef+TM_SunShot.description</t>
  </si>
  <si>
    <t>TM_SunShot.description</t>
  </si>
  <si>
    <t>The Nomad shoots arrows imbued with the energy of the sun into nearby plants, creating an instant conflagration in an area. More arrows are fired for each plant in the cast radius.
[The inner cast indicator detects plants, the outer cast indicator is the rough area of effect.]</t>
  </si>
  <si>
    <t>TorannMagic.TMAbilityDef+TM_SunShot_I.label</t>
  </si>
  <si>
    <t>TM_SunShot_I.label</t>
  </si>
  <si>
    <t>Sun Shot (I)</t>
  </si>
  <si>
    <t>TorannMagic.TMAbilityDef+TM_SunShot_I.description</t>
  </si>
  <si>
    <t>TM_SunShot_I.description</t>
  </si>
  <si>
    <t>The Nomad shoots arrows imbued with the energy of the sun into nearby plants, creating an instant conflagration in an area. More arrows are fired for each plant in the cast radius.
[The inner cast indicator detects plants, the outer cast indicator is the rough area of effect.]
Leveling this increases the damage dealt and decreases the cost and cooldown. Slightly increases damage radius of each arrow at max rank.</t>
  </si>
  <si>
    <t>TorannMagic.TMAbilityDef+TM_SunShot_II.label</t>
  </si>
  <si>
    <t>TM_SunShot_II.label</t>
  </si>
  <si>
    <t>Sun Shot (II)</t>
  </si>
  <si>
    <t>TorannMagic.TMAbilityDef+TM_SunShot_II.description</t>
  </si>
  <si>
    <t>TM_SunShot_II.description</t>
  </si>
  <si>
    <t>TorannMagic.TMAbilityDef+TM_SunShot_III.label</t>
  </si>
  <si>
    <t>TM_SunShot_III.label</t>
  </si>
  <si>
    <t>Sun Shot (III)</t>
  </si>
  <si>
    <t>TorannMagic.TMAbilityDef+TM_SunShot_III.description</t>
  </si>
  <si>
    <t>TM_SunShot_III.description</t>
  </si>
  <si>
    <t>Projectile_GustArrow.label</t>
  </si>
  <si>
    <t>TorannMagic.TMAbilityDef+TM_GustArrow.label</t>
  </si>
  <si>
    <t>TM_GustArrow.label</t>
  </si>
  <si>
    <t>Gust Arrow</t>
  </si>
  <si>
    <t>TorannMagic.TMAbilityDef+TM_GustArrow.description</t>
  </si>
  <si>
    <t>TM_GustArrow.description</t>
  </si>
  <si>
    <t>Shoots an arrow imbued with the element of wind at an enemy. The gust knocks the target's weapon out of their hands if they are holding one. The target is then held in place for a brief moment by slicing winds, repeatedly taking damage for a short time.</t>
  </si>
  <si>
    <t>TorannMagic.TMAbilityDef+TM_GustArrow_I.label</t>
  </si>
  <si>
    <t>TM_GustArrow_I.label</t>
  </si>
  <si>
    <t>Gust Arrow (I)</t>
  </si>
  <si>
    <t>TorannMagic.TMAbilityDef+TM_GustArrow_I.description</t>
  </si>
  <si>
    <t>TM_GustArrow_I.description</t>
  </si>
  <si>
    <t>Shoots an arrow imbued with the element of wind at an enemy. The gust knocks the target's weapon out of their hands if they are holding one. The target is then held in place for a brief moment by slicing winds, repeatedly taking damage for a short time.
Leveling this increases the duration of the slicing winds, and decreases the cost and cooldown. Requires 2 points to level.</t>
  </si>
  <si>
    <t>TorannMagic.TMAbilityDef+TM_GustArrow_II.label</t>
  </si>
  <si>
    <t>TM_GustArrow_II.label</t>
  </si>
  <si>
    <t>Gust Arrow (II)</t>
  </si>
  <si>
    <t>TorannMagic.TMAbilityDef+TM_GustArrow_II.description</t>
  </si>
  <si>
    <t>TM_GustArrow_II.description</t>
  </si>
  <si>
    <t>TorannMagic.TMAbilityDef+TM_GustArrow_III.label</t>
  </si>
  <si>
    <t>TM_GustArrow_III.label</t>
  </si>
  <si>
    <t>Gust Arrow (III)</t>
  </si>
  <si>
    <t>TorannMagic.TMAbilityDef+TM_GustArrow_III.description</t>
  </si>
  <si>
    <t>TM_GustArrow_III.description</t>
  </si>
  <si>
    <t>Projectile_SkirmishersShot.label</t>
  </si>
  <si>
    <t>Skirmisher's Shot</t>
  </si>
  <si>
    <t>TorannMagic.TMAbilityDef+TM_SkirmishersShot.label</t>
  </si>
  <si>
    <t>TM_SkirmishersShot.label</t>
  </si>
  <si>
    <t>TorannMagic.TMAbilityDef+TM_SkirmishersShot.description</t>
  </si>
  <si>
    <t>TM_SkirmishersShot.description</t>
  </si>
  <si>
    <t>The Nomad leaps towards a target while firing a precise shot from their weapon.</t>
  </si>
  <si>
    <t>TorannMagic.TMAbilityDef+TM_RiddleOfFlame.label</t>
  </si>
  <si>
    <t>TM_RiddleOfFlame.label</t>
  </si>
  <si>
    <t>Riddle of Flame</t>
  </si>
  <si>
    <t>TorannMagic.TMAbilityDef+TM_RiddleOfFlame.description</t>
  </si>
  <si>
    <t>TM_RiddleOfFlame.description</t>
  </si>
  <si>
    <t>The pawn sets their spirit ablaze, granting them maximum Chi, but disabling and draining their stamina pool for a moderate duration.</t>
  </si>
  <si>
    <t>Projectile_LightArrow.label</t>
  </si>
  <si>
    <t>Light Arrow</t>
  </si>
  <si>
    <t>TorannMagic.TMAbilityDef+TM_LightArrow.label</t>
  </si>
  <si>
    <t>TM_LightArrow.label</t>
  </si>
  <si>
    <t>TorannMagic.TMAbilityDef+TM_LightArrow.description</t>
  </si>
  <si>
    <t>TM_LightArrow.description</t>
  </si>
  <si>
    <t>Fires an arrow imbued with the element of light at an area, where it detonates in a flash of blazing light.</t>
  </si>
  <si>
    <t>TorannMagic.TMAbilityDef+TM_BatteryHediff.label</t>
  </si>
  <si>
    <t>TM_BatteryHediff.label</t>
  </si>
  <si>
    <t>Battery Hediff</t>
  </si>
  <si>
    <t>TorannMagic.TMAbilityDef+TM_BatteryHediff.description</t>
  </si>
  <si>
    <t>TM_BatteryHediff.description</t>
  </si>
  <si>
    <t>TorannMagic.TMAbilityDef+TM_DischargingHediff.label</t>
  </si>
  <si>
    <t>TM_DischargingHediff.label</t>
  </si>
  <si>
    <t>Discharging Hediff</t>
  </si>
  <si>
    <t>TorannMagic.TMAbilityDef+TM_DischargingHediff.description</t>
  </si>
  <si>
    <t>TM_DischargingHediff.description</t>
  </si>
  <si>
    <t>TorannMagic.TMAbilityDef+TM_DrillHediff.label</t>
  </si>
  <si>
    <t>TM_DrillHediff.label</t>
  </si>
  <si>
    <t>Drill Hediff</t>
  </si>
  <si>
    <t>TorannMagic.TMAbilityDef+TM_DrillHediff.description</t>
  </si>
  <si>
    <t>TM_DrillHediff.description</t>
  </si>
  <si>
    <t>Projectile_HotShot.label</t>
  </si>
  <si>
    <t>Hot Shot</t>
  </si>
  <si>
    <t>TorannMagic.TMAbilityDef+TM_HotShot.label</t>
  </si>
  <si>
    <t>TM_HotShot.label</t>
  </si>
  <si>
    <t>TorannMagic.TMAbilityDef+TM_HotShot.description</t>
  </si>
  <si>
    <t>TM_HotShot.description</t>
  </si>
  <si>
    <t>Shoots an electrified bullet at a target, granting the shooter Battery Charge for a short time.
Battery Charge is a buff that grants increased stamina regeneration and increased maximum stamina, but reduces the Gunner's stamina by the same amount after the effect ends.</t>
  </si>
  <si>
    <t>TorannMagic.TMAbilityDef+TM_HotShot_I.label</t>
  </si>
  <si>
    <t>TM_HotShot_I.label</t>
  </si>
  <si>
    <t>Hot Shot (I)</t>
  </si>
  <si>
    <t>TorannMagic.TMAbilityDef+TM_HotShot_I.description</t>
  </si>
  <si>
    <t>TM_HotShot_I.description</t>
  </si>
  <si>
    <t>Shoots an electrified bullet at a target, granting the shooter Battery Charge for a short time.
Battery Charge is a buff that grants increased stamina regeneration and increased maximum stamina, but reduces the Gunner's stamina by the same amount after the effect ends.
Leveling this increases the duration of the buff and decreases the cost and cooldown. Requires 2 points to level.</t>
  </si>
  <si>
    <t>TorannMagic.TMAbilityDef+TM_HotShot_II.label</t>
  </si>
  <si>
    <t>TM_HotShot_II.label</t>
  </si>
  <si>
    <t>Hot Shot (II)</t>
  </si>
  <si>
    <t>TorannMagic.TMAbilityDef+TM_HotShot_II.description</t>
  </si>
  <si>
    <t>TM_HotShot_II.description</t>
  </si>
  <si>
    <t>TorannMagic.TMAbilityDef+TM_HotShot_III.label</t>
  </si>
  <si>
    <t>TM_HotShot_III.label</t>
  </si>
  <si>
    <t>Hot Shot (III)</t>
  </si>
  <si>
    <t>TorannMagic.TMAbilityDef+TM_HotShot_III.description</t>
  </si>
  <si>
    <t>TM_HotShot_III.description</t>
  </si>
  <si>
    <t>Projectile_HeatBlast.label</t>
  </si>
  <si>
    <t>Heat Blast</t>
  </si>
  <si>
    <t>TorannMagic.TMAbilityDef+TM_HeatBlast.label</t>
  </si>
  <si>
    <t>TM_HeatBlast.label</t>
  </si>
  <si>
    <t>TorannMagic.TMAbilityDef+TM_HeatBlast.description</t>
  </si>
  <si>
    <t>TM_HeatBlast.description</t>
  </si>
  <si>
    <t>Shoots a heat-accelerated bullet at a target that magnetically homes in on a vital location. Using this ability will cause the Gunner to begin discharging energy, rapidly draining their stamina pool for a short time.</t>
  </si>
  <si>
    <t>Projectile_GaussRound.label</t>
  </si>
  <si>
    <t>Gauss Round</t>
  </si>
  <si>
    <t>TorannMagic.TMAbilityDef+TM_GaussRound.label</t>
  </si>
  <si>
    <t>TM_GaussRound.label</t>
  </si>
  <si>
    <t>TorannMagic.TMAbilityDef+TM_GaussRound.description</t>
  </si>
  <si>
    <t>TM_GaussRound.description</t>
  </si>
  <si>
    <t>Fires a specialized bullet designed to penetrate armored targets. Deals bonus damage to Mechanoids and targets with 100% Sharp Armor or greater. Using this ability will cause the Gunner to begin discharging energy, rapidly draining their stamina pool for a short time.</t>
  </si>
  <si>
    <t>Projectile_Drill.label</t>
  </si>
  <si>
    <t>Drill</t>
  </si>
  <si>
    <t>Projectile_Drill_I.label</t>
  </si>
  <si>
    <t>Projectile_Drill_II.label</t>
  </si>
  <si>
    <t>Projectile_Drill_III.label</t>
  </si>
  <si>
    <t>TorannMagic.TMAbilityDef+TM_Drill.label</t>
  </si>
  <si>
    <t>TM_Drill.label</t>
  </si>
  <si>
    <t>TorannMagic.TMAbilityDef+TM_Drill.description</t>
  </si>
  <si>
    <t>TM_Drill.description</t>
  </si>
  <si>
    <t>Shoots a massive drill, dealing major damage to a single target. Using this ability will fully drain and disable the Gunner's stamina pool for a brief time.</t>
  </si>
  <si>
    <t>TorannMagic.TMAbilityDef+TM_Drill_I.label</t>
  </si>
  <si>
    <t>TM_Drill_I.label</t>
  </si>
  <si>
    <t>Drill (I)</t>
  </si>
  <si>
    <t>TorannMagic.TMAbilityDef+TM_Drill_I.description</t>
  </si>
  <si>
    <t>TM_Drill_I.description</t>
  </si>
  <si>
    <t>Shoots a massive drill, dealing major damage to a single target. Using this ability will fully drain and disable the Gunner's stamina pool for a brief time.
Leveling this increases the damage and reduces the cooldown. Requires 2 points to level.</t>
  </si>
  <si>
    <t>TorannMagic.TMAbilityDef+TM_Drill_II.label</t>
  </si>
  <si>
    <t>TM_Drill_II.label</t>
  </si>
  <si>
    <t>Drill (II)</t>
  </si>
  <si>
    <t>TorannMagic.TMAbilityDef+TM_Drill_II.description</t>
  </si>
  <si>
    <t>TM_Drill_II.description</t>
  </si>
  <si>
    <t>TorannMagic.TMAbilityDef+TM_Drill_III.label</t>
  </si>
  <si>
    <t>TM_Drill_III.label</t>
  </si>
  <si>
    <t>Drill (III)</t>
  </si>
  <si>
    <t>TorannMagic.TMAbilityDef+TM_Drill_III.description</t>
  </si>
  <si>
    <t>TM_Drill_III.description</t>
  </si>
  <si>
    <t>Projectile_DrillMkB.label</t>
  </si>
  <si>
    <t>Drill Mk2</t>
  </si>
  <si>
    <t>Projectile_DrillMkC.label</t>
  </si>
  <si>
    <t>Drill Mk3</t>
  </si>
  <si>
    <t>Projectile_DrillMkD.label</t>
  </si>
  <si>
    <t>Drill Mk4</t>
  </si>
  <si>
    <t>Projectile_DrillMkE.label</t>
  </si>
  <si>
    <t>Drill Mk5</t>
  </si>
  <si>
    <t>TorannMagic.TMAbilityDef+TM_DrillMk2.label</t>
  </si>
  <si>
    <t>TM_DrillMk2.label</t>
  </si>
  <si>
    <t>TorannMagic.TMAbilityDef+TM_DrillMk2.description</t>
  </si>
  <si>
    <t>TM_DrillMk2.description</t>
  </si>
  <si>
    <t>Fires a drill which deals damage in a larger area. Using this ability will fully drain and disable the Gunner's stamina pool for a longer time.</t>
  </si>
  <si>
    <t>TorannMagic.TMAbilityDef+TM_DrillMk3.label</t>
  </si>
  <si>
    <t>TM_DrillMk3.label</t>
  </si>
  <si>
    <t>TorannMagic.TMAbilityDef+TM_DrillMk3.description</t>
  </si>
  <si>
    <t>TM_DrillMk3.description</t>
  </si>
  <si>
    <t>Fires a drill which deals damage in a larger area. Using this ability will fully drain and disable the Gunner's stamina pool for a longer time.
Leveling this ability increases the damage dealt and decreases the cooldown. Requires 2 points to level.</t>
  </si>
  <si>
    <t>TorannMagic.TMAbilityDef+TM_DrillMk4.label</t>
  </si>
  <si>
    <t>TM_DrillMk4.label</t>
  </si>
  <si>
    <t>TorannMagic.TMAbilityDef+TM_DrillMk4.description</t>
  </si>
  <si>
    <t>TM_DrillMk4.description</t>
  </si>
  <si>
    <t>TorannMagic.TMAbilityDef+TM_DrillMk5.label</t>
  </si>
  <si>
    <t>TM_DrillMk5.label</t>
  </si>
  <si>
    <t>TorannMagic.TMAbilityDef+TM_DrillMk5.description</t>
  </si>
  <si>
    <t>TM_DrillMk5.description</t>
  </si>
  <si>
    <t>Fires a drill which deals damage in a larger area. Using this ability will fully drain and disable the Gunner's stamina pool for a longer duration.</t>
  </si>
  <si>
    <t>Projectile_SplitShot.label</t>
  </si>
  <si>
    <t>Split Shot</t>
  </si>
  <si>
    <t>TorannMagic.TMAbilityDef+TM_SplitShot.label</t>
  </si>
  <si>
    <t>TM_SplitShot.label</t>
  </si>
  <si>
    <t>TorannMagic.TMAbilityDef+TM_SplitShot.description</t>
  </si>
  <si>
    <t>TM_SplitShot.description</t>
  </si>
  <si>
    <t>Fires a wave of bullets at enemies in an area that magnetically home in on vital locations. This ability inherits skill upgrades from Heat Blast.</t>
  </si>
  <si>
    <t>TorannMagic.TMAbilityDef+TM_SplitShot_I.label</t>
  </si>
  <si>
    <t>TM_SplitShot_I.label</t>
  </si>
  <si>
    <t>Split Shot (I)</t>
  </si>
  <si>
    <t>TorannMagic.TMAbilityDef+TM_SplitShot_I.description</t>
  </si>
  <si>
    <t>TM_SplitShot_I.description</t>
  </si>
  <si>
    <t>Fires a wave of bullets at enemies in an area that magnetically home in on vital locations. This ability inherits skill upgrades from Heat Blast.
Leveling this ability increases the max number of targets hit and reduces the cooldown. Requires 2 points to level.</t>
  </si>
  <si>
    <t>TorannMagic.TMAbilityDef+TM_SplitShot_II.label</t>
  </si>
  <si>
    <t>TM_SplitShot_II.label</t>
  </si>
  <si>
    <t>Split Shot (II)</t>
  </si>
  <si>
    <t>TorannMagic.TMAbilityDef+TM_SplitShot_II.description</t>
  </si>
  <si>
    <t>TM_SplitShot_II.description</t>
  </si>
  <si>
    <t>TorannMagic.TMAbilityDef+TM_SplitShot_III.label</t>
  </si>
  <si>
    <t>TM_SplitShot_III.label</t>
  </si>
  <si>
    <t>Split Shot (III)</t>
  </si>
  <si>
    <t>TorannMagic.TMAbilityDef+TM_SplitShot_III.description</t>
  </si>
  <si>
    <t>TM_SplitShot_III.description</t>
  </si>
  <si>
    <t>TorannMagic.TMAbilityDef+TM_Reassemble.label</t>
  </si>
  <si>
    <t>TM_Reassemble.label</t>
  </si>
  <si>
    <t>TorannMagic.TMAbilityDef+TM_Reassemble.description</t>
  </si>
  <si>
    <t>TM_Reassemble.description</t>
  </si>
  <si>
    <t>The Gunner reassembles their weapon, gaining Haste and increased shooting stats for a short time.</t>
  </si>
  <si>
    <t>TorannMagic.TMAbilityDef+TM_Reassemble_I.label</t>
  </si>
  <si>
    <t>TM_Reassemble_I.label</t>
  </si>
  <si>
    <t>Reassemble (I)</t>
  </si>
  <si>
    <t>TorannMagic.TMAbilityDef+TM_Reassemble_I.description</t>
  </si>
  <si>
    <t>TM_Reassemble_I.description</t>
  </si>
  <si>
    <t>The Gunner reassembles their weapon, gaining Haste and increased shooting stats for a short time.
Leveling this increases the duration of the buff and decreases the cooldown.</t>
  </si>
  <si>
    <t>TorannMagic.TMAbilityDef+TM_Reassemble_II.label</t>
  </si>
  <si>
    <t>TM_Reassemble_II.label</t>
  </si>
  <si>
    <t>Reassemble (II)</t>
  </si>
  <si>
    <t>TorannMagic.TMAbilityDef+TM_Reassemble_II.description</t>
  </si>
  <si>
    <t>TM_Reassemble_II.description</t>
  </si>
  <si>
    <t>TorannMagic.TMAbilityDef+TM_Reassemble_III.label</t>
  </si>
  <si>
    <t>TM_Reassemble_III.label</t>
  </si>
  <si>
    <t>Reassemble (III)</t>
  </si>
  <si>
    <t>TorannMagic.TMAbilityDef+TM_Reassemble_III.description</t>
  </si>
  <si>
    <t>TM_Reassemble_III.description</t>
  </si>
  <si>
    <t>Projectile_CleanReload.label</t>
  </si>
  <si>
    <t>TorannMagic.TMAbilityDef+TM_CleanReload.label</t>
  </si>
  <si>
    <t>TM_CleanReload.label</t>
  </si>
  <si>
    <t>Clean Reload</t>
  </si>
  <si>
    <t>TorannMagic.TMAbilityDef+TM_CleanReload.description</t>
  </si>
  <si>
    <t>TM_CleanReload.description</t>
  </si>
  <si>
    <t>Performs an evasive leap in a direction while granting Battery Charge and removing the stamina drain effects of Heat Blast and Gauss Round.</t>
  </si>
  <si>
    <t>Projectile_Detonator.label</t>
  </si>
  <si>
    <t>Detonator</t>
  </si>
  <si>
    <t>TorannMagic.TMAbilityDef+TM_Detonator.label</t>
  </si>
  <si>
    <t>TM_Detonator.label</t>
  </si>
  <si>
    <t>TorannMagic.TMAbilityDef+TM_Detonator.description</t>
  </si>
  <si>
    <t>TM_Detonator.description</t>
  </si>
  <si>
    <t>Tosses a specialized explosive to an area that explodes after a brief delay. Deals 30x damage to structures.</t>
  </si>
  <si>
    <t>Projectile_HeadGraze.label</t>
  </si>
  <si>
    <t>Head Graze</t>
  </si>
  <si>
    <t>TorannMagic.TMAbilityDef+TM_HeadGraze.label</t>
  </si>
  <si>
    <t>TM_HeadGraze.label</t>
  </si>
  <si>
    <t>TorannMagic.TMAbilityDef+TM_HeadGraze.description</t>
  </si>
  <si>
    <t>TM_HeadGraze.description</t>
  </si>
  <si>
    <t>Fires off a quick shot at a target, briefly stunning and silencing them.</t>
  </si>
  <si>
    <t>Projectile_NaniteShot.label</t>
  </si>
  <si>
    <t>Nanite Shot</t>
  </si>
  <si>
    <t>TorannMagic.TMAbilityDef+TM_NaniteShot.label</t>
  </si>
  <si>
    <t>TM_NaniteShot.label</t>
  </si>
  <si>
    <t>TorannMagic.TMAbilityDef+TM_NaniteShot.description</t>
  </si>
  <si>
    <t>TM_NaniteShot.description</t>
  </si>
  <si>
    <t>Fires nanites into a target, temporarily boosting their Sharp Armor by 100% for a short time.</t>
  </si>
  <si>
    <t>Projectile_FlameSplitter.label</t>
  </si>
  <si>
    <t>Flame Splitter</t>
  </si>
  <si>
    <t>TorannMagic.TMAbilityDef+TM_FlameSplitter.label</t>
  </si>
  <si>
    <t>TM_FlameSplitter.label</t>
  </si>
  <si>
    <t>TorannMagic.TMAbilityDef+TM_FlameSplitter.description</t>
  </si>
  <si>
    <t>TM_FlameSplitter.description</t>
  </si>
  <si>
    <t>Fires a blazing shot that splits to deal damage to all targets in an area, potentially setting enemies ablaze.</t>
  </si>
  <si>
    <t>TorannMagic.TMAbilityDef+TM_BarrelStabilizer.label</t>
  </si>
  <si>
    <t>TM_BarrelStabilizer.label</t>
  </si>
  <si>
    <t>Barrel Stabilizer</t>
  </si>
  <si>
    <t>TorannMagic.TMAbilityDef+TM_BarrelStabilizer.description</t>
  </si>
  <si>
    <t>TM_BarrelStabilizer.description</t>
  </si>
  <si>
    <t>The Gunner stabilizes their barrels, granting Battery Charge and removing the stamina drain and reduction effects of Heat Blast, Gauss Round, Drill, and Drill Mk2.</t>
  </si>
  <si>
    <t>TorannMagic.TMAbilityDef+TM_OpeningRitual.label</t>
  </si>
  <si>
    <t>TM_OpeningRitual.label</t>
  </si>
  <si>
    <t>Opening Ritual</t>
  </si>
  <si>
    <t>TorannMagic.TMAbilityDef+TM_OpeningRitual.description</t>
  </si>
  <si>
    <t>TM_OpeningRitual.description</t>
  </si>
  <si>
    <t>The pawn draws a shallow cut on themselves, instantly focusing their inner hatred towards their enemies.</t>
  </si>
  <si>
    <t>Projectile_DarkGrasp.label</t>
  </si>
  <si>
    <t>Dark Grasp</t>
  </si>
  <si>
    <t>TorannMagic.TMAbilityDef+TM_DarkGrasp.label</t>
  </si>
  <si>
    <t>TM_DarkGrasp.label</t>
  </si>
  <si>
    <t>TorannMagic.TMAbilityDef+TM_DarkGrasp.description</t>
  </si>
  <si>
    <t>TM_DarkGrasp.description</t>
  </si>
  <si>
    <t>Sends chilling energy towards a target that drags them before the Death Knight. The target is immensely slowed and takes increased damage for a short time.</t>
  </si>
  <si>
    <t>Projectile_AbyssalDrain.label</t>
  </si>
  <si>
    <t>TorannMagic.TMAbilityDef+TM_AbyssalDrain.label</t>
  </si>
  <si>
    <t>TM_AbyssalDrain.label</t>
  </si>
  <si>
    <t>TorannMagic.TMAbilityDef+TM_AbyssalDrain.description</t>
  </si>
  <si>
    <t>TM_AbyssalDrain.description</t>
  </si>
  <si>
    <t>The Death Knight drains the life energy from an area, dealing damage to everything nearby while granting themselves regeneration for a short time.</t>
  </si>
  <si>
    <t>TorannMagic.TMAbilityDef+TM_TheBlackestNight.label</t>
  </si>
  <si>
    <t>TM_TheBlackestNight.label</t>
  </si>
  <si>
    <t>The Blackest Night</t>
  </si>
  <si>
    <t>TorannMagic.TMAbilityDef+TM_TheBlackestNight.description</t>
  </si>
  <si>
    <t>TM_TheBlackestNight.description</t>
  </si>
  <si>
    <t>The Death Knight solidifies dark energy around a target, granting them a powerful damage shield for a short time.</t>
  </si>
  <si>
    <t>TorannMagic.TMAbilityDef+TM_WhistlingWind.label</t>
  </si>
  <si>
    <t>TM_WhistlingWind.label</t>
  </si>
  <si>
    <t>Whistling Wind</t>
  </si>
  <si>
    <t>TorannMagic.TMAbilityDef+TM_WhistlingWind.description</t>
  </si>
  <si>
    <t>TM_WhistlingWind.description</t>
  </si>
  <si>
    <t>The pawn performs an evasive leap to an area while resetting their stance, instantly granting them 35 Chi as well as briefly granting them Haste.</t>
  </si>
  <si>
    <t>Projectile_Tomahawk.label</t>
  </si>
  <si>
    <t>Tomahawk</t>
  </si>
  <si>
    <t>Projectile_Tomahawk_I.label</t>
  </si>
  <si>
    <t>Projectile_Tomahawk_II.label</t>
  </si>
  <si>
    <t>Projectile_Tomahawk_III.label</t>
  </si>
  <si>
    <t>TorannMagic.TMAbilityDef+TM_Tomahawk.label</t>
  </si>
  <si>
    <t>TM_Tomahawk.label</t>
  </si>
  <si>
    <t>TorannMagic.TMAbilityDef+TM_Tomahawk.description</t>
  </si>
  <si>
    <t>TM_Tomahawk.description</t>
  </si>
  <si>
    <t>Lobs a tomahawk at a target, dealing damage and slowing them for a brief time.</t>
  </si>
  <si>
    <t>TorannMagic.TMAbilityDef+TM_Tomahawk_I.label</t>
  </si>
  <si>
    <t>TM_Tomahawk_I.label</t>
  </si>
  <si>
    <t>Tomahawk (I)</t>
  </si>
  <si>
    <t>TorannMagic.TMAbilityDef+TM_Tomahawk_I.description</t>
  </si>
  <si>
    <t>TM_Tomahawk_I.description</t>
  </si>
  <si>
    <t>Lobs a tomahawk at a target, dealing damage and slowing them for a brief time.
Leveling this increases the damage and slow strength and duration, and reduces the cost and cooldown.</t>
  </si>
  <si>
    <t>TorannMagic.TMAbilityDef+TM_Tomahawk_II.label</t>
  </si>
  <si>
    <t>TM_Tomahawk_II.label</t>
  </si>
  <si>
    <t>Tomahawk (II)</t>
  </si>
  <si>
    <t>TorannMagic.TMAbilityDef+TM_Tomahawk_II.description</t>
  </si>
  <si>
    <t>TM_Tomahawk_II.description</t>
  </si>
  <si>
    <t>TorannMagic.TMAbilityDef+TM_Tomahawk_III.label</t>
  </si>
  <si>
    <t>TM_Tomahawk_III.label</t>
  </si>
  <si>
    <t>Tomahawk (III)</t>
  </si>
  <si>
    <t>TorannMagic.TMAbilityDef+TM_Tomahawk_III.description</t>
  </si>
  <si>
    <t>TM_Tomahawk_III.description</t>
  </si>
  <si>
    <t>Projectile_StormsEye.label</t>
  </si>
  <si>
    <t>Storm's Eye</t>
  </si>
  <si>
    <t>TorannMagic.TMAbilityDef+TM_StormsEye.label</t>
  </si>
  <si>
    <t>TM_StormsEye.label</t>
  </si>
  <si>
    <t>TorannMagic.TMAbilityDef+TM_StormsEye.description</t>
  </si>
  <si>
    <t>TM_StormsEye.description</t>
  </si>
  <si>
    <t>The Warrior delivers a brutal blow to a target, crushing their armor and greatly increasing their damage taken for a short time.</t>
  </si>
  <si>
    <t>TorannMagic.TMAbilityDef+TM_StormsEye_I.label</t>
  </si>
  <si>
    <t>TM_StormsEye_I.label</t>
  </si>
  <si>
    <t>Storm's Eye (I)</t>
  </si>
  <si>
    <t>TorannMagic.TMAbilityDef+TM_StormsEye_I.description</t>
  </si>
  <si>
    <t>TM_StormsEye_I.description</t>
  </si>
  <si>
    <t>The Warrior delivers a brutal blow to a target, crushing their armor and greatly increasing their damage taken for a short time.
Leveling this increases the severity and duration of the debuff, and reduces the cost and cooldown.</t>
  </si>
  <si>
    <t>TorannMagic.TMAbilityDef+TM_StormsEye_II.label</t>
  </si>
  <si>
    <t>TM_StormsEye_II.label</t>
  </si>
  <si>
    <t>Storm's Eye (II)</t>
  </si>
  <si>
    <t>TorannMagic.TMAbilityDef+TM_StormsEye_II.description</t>
  </si>
  <si>
    <t>TM_StormsEye_II.description</t>
  </si>
  <si>
    <t>TorannMagic.TMAbilityDef+TM_StormsEye_III.label</t>
  </si>
  <si>
    <t>TM_StormsEye_III.label</t>
  </si>
  <si>
    <t>Storm's Eye (III)</t>
  </si>
  <si>
    <t>TorannMagic.TMAbilityDef+TM_StormsEye_III.description</t>
  </si>
  <si>
    <t>TM_StormsEye_III.description</t>
  </si>
  <si>
    <t>Projectile_Holmgang.label</t>
  </si>
  <si>
    <t>TorannMagic.TMAbilityDef+TM_Holmgang.label</t>
  </si>
  <si>
    <t>TM_Holmgang.label</t>
  </si>
  <si>
    <t>TorannMagic.TMAbilityDef+TM_Holmgang.description</t>
  </si>
  <si>
    <t>TM_Holmgang.description</t>
  </si>
  <si>
    <t>The Warrior lashes chains to terrain or buildings in the area, using them to brace against incoming assault, significantly reducing incoming damage for a short time, but greatly slowing themselves for the same duration.</t>
  </si>
  <si>
    <t>TorannMagic.TMAbilityDef+TM_Holmgang_I.label</t>
  </si>
  <si>
    <t>TM_Holmgang_I.label</t>
  </si>
  <si>
    <t>Holmgang (I)</t>
  </si>
  <si>
    <t>TorannMagic.TMAbilityDef+TM_Holmgang_I.description</t>
  </si>
  <si>
    <t>TM_Holmgang_I.description</t>
  </si>
  <si>
    <t>The Warrior lashes chains to terrain or buildings in the area, using them to brace against incoming assault, significantly reducing incoming damage for a short time, but greatly slowing themselves for the same duration.
Leveling this reduces the cost and cooldown and increases the duration of Holmgang. Requires 2 points to level.</t>
  </si>
  <si>
    <t>TorannMagic.TMAbilityDef+TM_Holmgang_II.label</t>
  </si>
  <si>
    <t>TM_Holmgang_II.label</t>
  </si>
  <si>
    <t>Holmgang (II)</t>
  </si>
  <si>
    <t>TorannMagic.TMAbilityDef+TM_Holmgang_II.description</t>
  </si>
  <si>
    <t>TM_Holmgang_II.description</t>
  </si>
  <si>
    <t>TorannMagic.TMAbilityDef+TM_Holmgang_III.label</t>
  </si>
  <si>
    <t>TM_Holmgang_III.label</t>
  </si>
  <si>
    <t>Holmgang (III)</t>
  </si>
  <si>
    <t>TorannMagic.TMAbilityDef+TM_Holmgang_III.description</t>
  </si>
  <si>
    <t>TM_Holmgang_III.description</t>
  </si>
  <si>
    <t>TorannMagic.TMAbilityDef+TM_ColdFury.label</t>
  </si>
  <si>
    <t>TM_ColdFury.label</t>
  </si>
  <si>
    <t>Cold Fury</t>
  </si>
  <si>
    <t>TorannMagic.TMAbilityDef+TM_ColdFury.description</t>
  </si>
  <si>
    <t>TM_ColdFury.description</t>
  </si>
  <si>
    <t>The Warrior focuses their energy, setting their Chi total to 35.</t>
  </si>
  <si>
    <t>TorannMagic.TMAbilityDef+TM_ColdFury_I.label</t>
  </si>
  <si>
    <t>TM_ColdFury_I.label</t>
  </si>
  <si>
    <t>Cold Fury (I)</t>
  </si>
  <si>
    <t>TorannMagic.TMAbilityDef+TM_ColdFury_I.description</t>
  </si>
  <si>
    <t>TM_ColdFury_I.description</t>
  </si>
  <si>
    <t>The Warrior focuses their energy, setting their Chi total to 40.
Leveling this reduces the cost and cooldown and increases the Chi threshold by 5.</t>
  </si>
  <si>
    <t>TorannMagic.TMAbilityDef+TM_ColdFury_II.label</t>
  </si>
  <si>
    <t>TM_ColdFury_II.label</t>
  </si>
  <si>
    <t>Cold Fury (II)</t>
  </si>
  <si>
    <t>TorannMagic.TMAbilityDef+TM_ColdFury_II.description</t>
  </si>
  <si>
    <t>TM_ColdFury_II.description</t>
  </si>
  <si>
    <t>The Warrior focuses their energy, setting their Chi total to 45.
Leveling this reduces the cost and cooldown and increases the Chi threshold by 5.</t>
  </si>
  <si>
    <t>TorannMagic.TMAbilityDef+TM_ColdFury_III.label</t>
  </si>
  <si>
    <t>TM_ColdFury_III.label</t>
  </si>
  <si>
    <t>Cold Fury (III)</t>
  </si>
  <si>
    <t>TorannMagic.TMAbilityDef+TM_ColdFury_III.description</t>
  </si>
  <si>
    <t>TM_ColdFury_III.description</t>
  </si>
  <si>
    <t>The Warrior focuses their energy, setting their Chi total to 50.</t>
  </si>
  <si>
    <t>TorannMagic.TMAbilityDef+TM_RawIntuition.label</t>
  </si>
  <si>
    <t>TM_RawIntuition.label</t>
  </si>
  <si>
    <t>Raw Intuition</t>
  </si>
  <si>
    <t>TorannMagic.TMAbilityDef+TM_RawIntuition.description</t>
  </si>
  <si>
    <t>TM_RawIntuition.description</t>
  </si>
  <si>
    <t>The Warrior utilizes their raw skill and reflexes to deflect incoming projectiles and block most melee attacks for a short duration.</t>
  </si>
  <si>
    <t>TorannMagic.TMAbilityDef+TM_RawIntuition_I.label</t>
  </si>
  <si>
    <t>TM_RawIntuition_I.label</t>
  </si>
  <si>
    <t>Raw Intuition (I)</t>
  </si>
  <si>
    <t>TorannMagic.TMAbilityDef+TM_RawIntuition_I.description</t>
  </si>
  <si>
    <t>TM_RawIntuition_I.description</t>
  </si>
  <si>
    <t>The Warrior utilizes their raw skill and reflexes to deflect incoming projectiles and block most melee attacks for a short duration.
Leveling this increases the duration of the stance, and decreases the cost and cooldown. Requires 2 points to level.</t>
  </si>
  <si>
    <t>TorannMagic.TMAbilityDef+TM_RawIntuition_II.label</t>
  </si>
  <si>
    <t>TM_RawIntuition_II.label</t>
  </si>
  <si>
    <t>Raw Intuition (II)</t>
  </si>
  <si>
    <t>TorannMagic.TMAbilityDef+TM_RawIntuition_II.description</t>
  </si>
  <si>
    <t>TM_RawIntuition_II.description</t>
  </si>
  <si>
    <t>TorannMagic.TMAbilityDef+TM_RawIntuition_III.label</t>
  </si>
  <si>
    <t>TM_RawIntuition_III.label</t>
  </si>
  <si>
    <t>Raw Intuition (III)</t>
  </si>
  <si>
    <t>TorannMagic.TMAbilityDef+TM_RawIntuition_III.description</t>
  </si>
  <si>
    <t>TM_RawIntuition_III.description</t>
  </si>
  <si>
    <t>TorannMagic.TMAbilityDef+TM_Reprisal.label</t>
  </si>
  <si>
    <t>TM_Reprisal.label</t>
  </si>
  <si>
    <t>TorannMagic.TMAbilityDef+TM_Reprisal.description</t>
  </si>
  <si>
    <t>TM_Reprisal.description</t>
  </si>
  <si>
    <t>The Warrior enters a disciplined stance, deflecting projectiles and blocking most melee attacks for a short duration, as well as gaining significant damage reduction against indirect forms of attack. Also increases melee stats and movement speed for the duration.</t>
  </si>
  <si>
    <t>TorannMagic.TMAbilityDef+TM_Reprisal_I.label</t>
  </si>
  <si>
    <t>TM_Reprisal_I.label</t>
  </si>
  <si>
    <t>Reprisal (I)</t>
  </si>
  <si>
    <t>TorannMagic.TMAbilityDef+TM_Reprisal_I.description</t>
  </si>
  <si>
    <t>TM_Reprisal_I.description</t>
  </si>
  <si>
    <t>The Warrior enters a disciplined stance, deflecting projectiles and blocking most melee attacks for a short duration, as well as gaining significant damage reduction against indirect forms of attack. Also increases melee stats and movement speed for the duration.
Leveling this increases the duration of the stance and reduces the cost and cooldown. Requires 2 points to level.</t>
  </si>
  <si>
    <t>TorannMagic.TMAbilityDef+TM_Reprisal_II.label</t>
  </si>
  <si>
    <t>TM_Reprisal_II.label</t>
  </si>
  <si>
    <t>Reprisal (II)</t>
  </si>
  <si>
    <t>TorannMagic.TMAbilityDef+TM_Reprisal_II.description</t>
  </si>
  <si>
    <t>TM_Reprisal_II.description</t>
  </si>
  <si>
    <t>TorannMagic.TMAbilityDef+TM_Reprisal_III.label</t>
  </si>
  <si>
    <t>TM_Reprisal_III.label</t>
  </si>
  <si>
    <t>Reprisal (III)</t>
  </si>
  <si>
    <t>TorannMagic.TMAbilityDef+TM_Reprisal_III.description</t>
  </si>
  <si>
    <t>TM_Reprisal_III.description</t>
  </si>
  <si>
    <t>Projectile_FellCleave.label</t>
  </si>
  <si>
    <t>Fell Cleave</t>
  </si>
  <si>
    <t>Projectile_FellCleave_I.label</t>
  </si>
  <si>
    <t>Projectile_FellCleave_II.label</t>
  </si>
  <si>
    <t>Projectile_FellCleave_III.label</t>
  </si>
  <si>
    <t>TorannMagic.TMAbilityDef+TM_FellCleave.label</t>
  </si>
  <si>
    <t>TM_FellCleave.label</t>
  </si>
  <si>
    <t>TorannMagic.TMAbilityDef+TM_FellCleave.description</t>
  </si>
  <si>
    <t>TM_FellCleave.description</t>
  </si>
  <si>
    <t>The Warrior savagely rips through an enemy with their weapon, dealing major damage.</t>
  </si>
  <si>
    <t>TorannMagic.TMAbilityDef+TM_FellCleave_I.label</t>
  </si>
  <si>
    <t>TM_FellCleave_I.label</t>
  </si>
  <si>
    <t>Fell Cleave (I)</t>
  </si>
  <si>
    <t>TorannMagic.TMAbilityDef+TM_FellCleave_I.description</t>
  </si>
  <si>
    <t>TM_FellCleave_I.description</t>
  </si>
  <si>
    <t>The Warrior savagely rips through an enemy with their weapon, dealing major damage.
Leveling this increases the damage dealt and reduces the cost. Requires 2 points to level.</t>
  </si>
  <si>
    <t>TorannMagic.TMAbilityDef+TM_FellCleave_II.label</t>
  </si>
  <si>
    <t>TM_FellCleave_II.label</t>
  </si>
  <si>
    <t>Fell Cleave (II)</t>
  </si>
  <si>
    <t>TorannMagic.TMAbilityDef+TM_FellCleave_II.description</t>
  </si>
  <si>
    <t>TM_FellCleave_II.description</t>
  </si>
  <si>
    <t>TorannMagic.TMAbilityDef+TM_FellCleave_III.label</t>
  </si>
  <si>
    <t>TM_FellCleave_III.label</t>
  </si>
  <si>
    <t>Fell Cleave (III)</t>
  </si>
  <si>
    <t>TorannMagic.TMAbilityDef+TM_FellCleave_III.description</t>
  </si>
  <si>
    <t>TM_FellCleave_III.description</t>
  </si>
  <si>
    <t>Projectile_Upheaval.label</t>
  </si>
  <si>
    <t>Projectile_Upheaval_I.label</t>
  </si>
  <si>
    <t>Projectile_Upheaval_II.label</t>
  </si>
  <si>
    <t>Projectile_Upheaval_III.label</t>
  </si>
  <si>
    <t>TorannMagic.TMAbilityDef+TM_Upheaval.label</t>
  </si>
  <si>
    <t>TM_Upheaval.label</t>
  </si>
  <si>
    <t>TorannMagic.TMAbilityDef+TM_Upheaval.description</t>
  </si>
  <si>
    <t>TM_Upheaval.description</t>
  </si>
  <si>
    <t>The Warrior explodes with fury, dealing damage to everything nearby.</t>
  </si>
  <si>
    <t>TorannMagic.TMAbilityDef+TM_Upheaval_I.label</t>
  </si>
  <si>
    <t>TM_Upheaval_I.label</t>
  </si>
  <si>
    <t>Upheaval (I)</t>
  </si>
  <si>
    <t>TorannMagic.TMAbilityDef+TM_Upheaval_I.description</t>
  </si>
  <si>
    <t>TM_Upheaval_I.description</t>
  </si>
  <si>
    <t>The Warrior explodes with fury, dealing damage to everything nearby.
Leveling this increases the damage and reduces the cost and cooldown. Slightly increases the damage radius at max rank. Requires 2 points to level.</t>
  </si>
  <si>
    <t>TorannMagic.TMAbilityDef+TM_Upheaval_II.label</t>
  </si>
  <si>
    <t>TM_Upheaval_II.label</t>
  </si>
  <si>
    <t>Upheaval (II)</t>
  </si>
  <si>
    <t>TorannMagic.TMAbilityDef+TM_Upheaval_II.description</t>
  </si>
  <si>
    <t>TM_Upheaval_II.description</t>
  </si>
  <si>
    <t>TorannMagic.TMAbilityDef+TM_Upheaval_III.label</t>
  </si>
  <si>
    <t>TM_Upheaval_III.label</t>
  </si>
  <si>
    <t>Upheaval (III)</t>
  </si>
  <si>
    <t>TorannMagic.TMAbilityDef+TM_Upheaval_III.description</t>
  </si>
  <si>
    <t>TM_Upheaval_III.description</t>
  </si>
  <si>
    <t>TorannMagic.TMAbilityDef+TM_Sheltron.label</t>
  </si>
  <si>
    <t>TM_Sheltron.label</t>
  </si>
  <si>
    <t>TorannMagic.TMAbilityDef+TM_Sheltron.description</t>
  </si>
  <si>
    <t>TM_Sheltron.description</t>
  </si>
  <si>
    <t>The pawn takes on a defensive stance, blocking most incoming attacks for a brief moment.</t>
  </si>
  <si>
    <t>Projectile_Onslaught.label</t>
  </si>
  <si>
    <t>TM_Onslaught.label</t>
  </si>
  <si>
    <t>TM_Onslaught.description</t>
  </si>
  <si>
    <t>The Warrior leaps to a target location, dealing damage in a small area around them when they land.</t>
  </si>
  <si>
    <t>TorannMagic.TMAbilityDef+TM_Equilibrium.label</t>
  </si>
  <si>
    <t>TM_Equilibrium.label</t>
  </si>
  <si>
    <t>Equilibrium</t>
  </si>
  <si>
    <t>TorannMagic.TMAbilityDef+TM_Equilibrium.description</t>
  </si>
  <si>
    <t>TM_Equilibrium.description</t>
  </si>
  <si>
    <t>The Warrior finds balance between fury and discipline, setting their Chi total to 35, as well as granting them rapid health regeneration for a short time.
(Autocast attempts to cast whenever the caster is undrafted.)</t>
  </si>
  <si>
    <t>TM_Equilibrium_I.label</t>
  </si>
  <si>
    <t>Equilibrium (I)</t>
  </si>
  <si>
    <t>TM_Equilibrium_I.description</t>
  </si>
  <si>
    <t>The Warrior finds balance between fury and discipline, setting their Chi total to 40, as well as granting them rapid health regeneration for a short time.
(Autocast attempts to cast whenever the caster is undrafted.)
Leveling this increases the strength of the health regeneration, increases the Chi threshold, and decreases the cost and cooldown. Requires 3 points to level.</t>
  </si>
  <si>
    <t>TM_Equilibrium_II.label</t>
  </si>
  <si>
    <t>Equilibrium (II)</t>
  </si>
  <si>
    <t>TM_Equilibrium_II.description</t>
  </si>
  <si>
    <t>The Warrior finds balance between fury and discipline, setting their Chi total to 45, as well as granting them rapid health regeneration for a short time.
(Autocast attempts to cast whenever the caster is undrafted.)
Leveling this increases the strength of the health regeneration, increases the Chi threshold, and decreases the cost and cooldown. Requires 3 points to level.</t>
  </si>
  <si>
    <t>TM_Equilibrium_III.label</t>
  </si>
  <si>
    <t>Equilibrium (III)</t>
  </si>
  <si>
    <t>TM_Equilibrium_III.description</t>
  </si>
  <si>
    <t>The Warrior finds balance between fury and discipline, setting their Chi total to 50, as well as granting them rapid health regeneration for a short time.
(Autocast attempts to cast whenever the caster is undrafted.)</t>
  </si>
  <si>
    <t>TorannMagic.TMAbilityDef+TM_InfuriateW.label</t>
  </si>
  <si>
    <t>TM_InfuriateW.label</t>
  </si>
  <si>
    <t>TorannMagic.TMAbilityDef+TM_InfuriateW.description</t>
  </si>
  <si>
    <t>TM_InfuriateW.description</t>
  </si>
  <si>
    <t>The Warrior works themselves up into a rage, granting them maximum Chi, but inflicting Inertia on themselves, disabling their stamina pool for a long duration.</t>
  </si>
  <si>
    <t>Projectile_InnerChaos.label</t>
  </si>
  <si>
    <t>TorannMagic.TMAbilityDef+TM_InnerChaos.label</t>
  </si>
  <si>
    <t>TM_InnerChaos.label</t>
  </si>
  <si>
    <t>TorannMagic.TMAbilityDef+TM_InnerChaos.description</t>
  </si>
  <si>
    <t>TM_InnerChaos.description</t>
  </si>
  <si>
    <t>The Warrior unleashes all of their energy in a single massive attack, dealing major damage in an area. This ability costs all of the Warrior's remaining Stamina and Chi, as well as inflicting Inertia on the Warrior, disabling their Stamina pool for awhile afterwards.</t>
  </si>
  <si>
    <t>TorannMagic.TMAbilityDef+TM_ShakeItOff.label</t>
  </si>
  <si>
    <t>TM_ShakeItOff.label</t>
  </si>
  <si>
    <t>Shake It Off</t>
  </si>
  <si>
    <t>TorannMagic.TMAbilityDef+TM_ShakeItOff.description</t>
  </si>
  <si>
    <t>TM_ShakeItOff.description</t>
  </si>
  <si>
    <t>The Warrior wills their body to power through pain and fatigue, temporarily granting them a small damage shield and immunity to pain and bleeding out, as well as cleansing themselves of Inertia and removing Holmgang.</t>
  </si>
  <si>
    <t>TorannMagic.TMAbilityDef+TM_SwordOathHediff.label</t>
  </si>
  <si>
    <t>TM_SwordOathHediff.label</t>
  </si>
  <si>
    <t>Sword Oath Hediff</t>
  </si>
  <si>
    <t>TorannMagic.TMAbilityDef+TM_SwordOathHediff.description</t>
  </si>
  <si>
    <t>TM_SwordOathHediff.description</t>
  </si>
  <si>
    <t>TorannMagic.TMAbilityDef+TM_SwordOathHediffB.label</t>
  </si>
  <si>
    <t>TM_SwordOathHediffB.label</t>
  </si>
  <si>
    <t>Sword Oath HediffB</t>
  </si>
  <si>
    <t>TorannMagic.TMAbilityDef+TM_SwordOathHediffB.description</t>
  </si>
  <si>
    <t>TM_SwordOathHediffB.description</t>
  </si>
  <si>
    <t>TorannMagic.TMAbilityDef+TM_SwordOath.label</t>
  </si>
  <si>
    <t>TM_SwordOath.label</t>
  </si>
  <si>
    <t>TorannMagic.TMAbilityDef+TM_SwordOath.description</t>
  </si>
  <si>
    <t>TM_SwordOath.description</t>
  </si>
  <si>
    <t>The Guardian concentrates mana into their sword arm, temporarily enabling their stamina pool, as well as granting them a short burst of stamina regeneration and cleansing any Arcane Weakness.</t>
  </si>
  <si>
    <t>TorannMagic.TMAbilityDef+TM_SwordOath_I.label</t>
  </si>
  <si>
    <t>TM_SwordOath_I.label</t>
  </si>
  <si>
    <t>Sword Oath (I)</t>
  </si>
  <si>
    <t>TorannMagic.TMAbilityDef+TM_SwordOath_I.description</t>
  </si>
  <si>
    <t>TM_SwordOath_I.description</t>
  </si>
  <si>
    <t>The Guardian concentrates mana into their sword arm, temporarily enabling their stamina pool, as well as granting them a short burst of stamina regeneration and cleansing any Arcane Weakness.
Leveling this ability increases the duration of the buff, increases the amount of stamina regenerated, and reduces the cost and cooldown. Requires 2 points to level.</t>
  </si>
  <si>
    <t>TorannMagic.TMAbilityDef+TM_SwordOath_II.label</t>
  </si>
  <si>
    <t>TM_SwordOath_II.label</t>
  </si>
  <si>
    <t>Sword Oath (II)</t>
  </si>
  <si>
    <t>TorannMagic.TMAbilityDef+TM_SwordOath_II.description</t>
  </si>
  <si>
    <t>TM_SwordOath_II.description</t>
  </si>
  <si>
    <t>TorannMagic.TMAbilityDef+TM_SwordOath_III.label</t>
  </si>
  <si>
    <t>TM_SwordOath_III.label</t>
  </si>
  <si>
    <t>Sword Oath (III)</t>
  </si>
  <si>
    <t>TorannMagic.TMAbilityDef+TM_SwordOath_III.description</t>
  </si>
  <si>
    <t>TM_SwordOath_III.description</t>
  </si>
  <si>
    <t>Projectile_GlacialHeart.label</t>
  </si>
  <si>
    <t>Glacial Heart</t>
  </si>
  <si>
    <t>Projectile_GlacialHeart_I.label</t>
  </si>
  <si>
    <t>Projectile_GlacialHeart_II.label</t>
  </si>
  <si>
    <t>Projectile_GlacialHeart_III.label</t>
  </si>
  <si>
    <t>TorannMagic.TMAbilityDef+TM_GlacialHeart.label</t>
  </si>
  <si>
    <t>TM_GlacialHeart.label</t>
  </si>
  <si>
    <t>TorannMagic.TMAbilityDef+TM_GlacialHeart.description</t>
  </si>
  <si>
    <t>TM_GlacialHeart.description</t>
  </si>
  <si>
    <t>Casts a spell that causes a wave of ice to cascade into an area, damaging and slowing everything nearby.</t>
  </si>
  <si>
    <t>TorannMagic.TMAbilityDef+TM_GlacialHeart_I.label</t>
  </si>
  <si>
    <t>TM_GlacialHeart_I.label</t>
  </si>
  <si>
    <t>Glacial Heart (I)</t>
  </si>
  <si>
    <t>TorannMagic.TMAbilityDef+TM_GlacialHeart_I.description</t>
  </si>
  <si>
    <t>TM_GlacialHeart_I.description</t>
  </si>
  <si>
    <t>Casts a spell that causes a wave of ice to cascade into an area, damaging and slowing everything nearby.
Leveling this ability increases the damage and reduces the cost and cooldown. Slightly increases effect radius at max rank. Requires 2 points to level.</t>
  </si>
  <si>
    <t>TorannMagic.TMAbilityDef+TM_GlacialHeart_II.label</t>
  </si>
  <si>
    <t>TM_GlacialHeart_II.label</t>
  </si>
  <si>
    <t>Glacial Heart (II)</t>
  </si>
  <si>
    <t>TorannMagic.TMAbilityDef+TM_GlacialHeart_II.description</t>
  </si>
  <si>
    <t>TM_GlacialHeart_II.description</t>
  </si>
  <si>
    <t>TorannMagic.TMAbilityDef+TM_GlacialHeart_III.label</t>
  </si>
  <si>
    <t>TM_GlacialHeart_III.label</t>
  </si>
  <si>
    <t>Glacial Heart (III)</t>
  </si>
  <si>
    <t>TorannMagic.TMAbilityDef+TM_GlacialHeart_III.description</t>
  </si>
  <si>
    <t>TM_GlacialHeart_III.description</t>
  </si>
  <si>
    <t>Projectile_OverwhelmG.label</t>
  </si>
  <si>
    <t>TorannMagic.TMAbilityDef+TM_OverwhelmG.label</t>
  </si>
  <si>
    <t>TM_OverwhelmG.label</t>
  </si>
  <si>
    <t>TorannMagic.TMAbilityDef+TM_OverwhelmG.description</t>
  </si>
  <si>
    <t>TM_OverwhelmG.description</t>
  </si>
  <si>
    <t>The Guardian bursts forth with light, dealing damage to nearby enemies and granting nearby allies brief invulnerability.</t>
  </si>
  <si>
    <t>TorannMagic.TMAbilityDef+TM_Bulwark.label</t>
  </si>
  <si>
    <t>Bulwark</t>
  </si>
  <si>
    <t>TorannMagic.TMAbilityDef+TM_Bulwark.description</t>
  </si>
  <si>
    <t>TM_Bulwark.description</t>
  </si>
  <si>
    <t>Blesses an ally with divine magic, which blocks most incoming attacks for a brief time.</t>
  </si>
  <si>
    <t>TorannMagic.TMAbilityDef+TM_Bulwark_I.label</t>
  </si>
  <si>
    <t>TM_Bulwark_I.label</t>
  </si>
  <si>
    <t>Bulwark (I)</t>
  </si>
  <si>
    <t>TorannMagic.TMAbilityDef+TM_Bulwark_I.description</t>
  </si>
  <si>
    <t>TM_Bulwark_I.description</t>
  </si>
  <si>
    <t>Blesses an ally with divine magic, which blocks most incoming attacks for a brief time.
Leveling this increases the duration of the buff and reduces the cost and cooldown. Requires 2 points to level.</t>
  </si>
  <si>
    <t>TorannMagic.TMAbilityDef+TM_Bulwark_II.label</t>
  </si>
  <si>
    <t>TM_Bulwark_II.label</t>
  </si>
  <si>
    <t>Bulwark (II)</t>
  </si>
  <si>
    <t>TorannMagic.TMAbilityDef+TM_Bulwark_II.description</t>
  </si>
  <si>
    <t>TM_Bulwark_II.description</t>
  </si>
  <si>
    <t>TorannMagic.TMAbilityDef+TM_Bulwark_III.label</t>
  </si>
  <si>
    <t>TM_Bulwark_III.label</t>
  </si>
  <si>
    <t>Bulwark (III)</t>
  </si>
  <si>
    <t>TorannMagic.TMAbilityDef+TM_Bulwark_III.description</t>
  </si>
  <si>
    <t>TM_Bulwark_III.description</t>
  </si>
  <si>
    <t>TorannMagic.TMAbilityDef+TM_Intervene.label</t>
  </si>
  <si>
    <t>TM_Intervene.label</t>
  </si>
  <si>
    <t>Intervene</t>
  </si>
  <si>
    <t>TorannMagic.TMAbilityDef+TM_Intervene.description</t>
  </si>
  <si>
    <t>TM_Intervene.description</t>
  </si>
  <si>
    <t>The Guardian instantly dashes to a nearby target.</t>
  </si>
  <si>
    <t>TorannMagic.TMAbilityDef+TM_Intervene_I.label</t>
  </si>
  <si>
    <t>TM_Intervene_I.label</t>
  </si>
  <si>
    <t>Intervene (I)</t>
  </si>
  <si>
    <t>TorannMagic.TMAbilityDef+TM_Intervene_I.description</t>
  </si>
  <si>
    <t>TM_Intervene_I.description</t>
  </si>
  <si>
    <t>The Guardian instantly dashes to a nearby target.
Leveling this increases the range and reduces the cost and cooldown.</t>
  </si>
  <si>
    <t>TorannMagic.TMAbilityDef+TM_Intervene_II.label</t>
  </si>
  <si>
    <t>TM_Intervene_II.label</t>
  </si>
  <si>
    <t>Intervene (II)</t>
  </si>
  <si>
    <t>TorannMagic.TMAbilityDef+TM_Intervene_II.description</t>
  </si>
  <si>
    <t>TM_Intervene_II.description</t>
  </si>
  <si>
    <t>TorannMagic.TMAbilityDef+TM_Intervene_III.label</t>
  </si>
  <si>
    <t>TM_Intervene_III.label</t>
  </si>
  <si>
    <t>Intervene (III)</t>
  </si>
  <si>
    <t>TorannMagic.TMAbilityDef+TM_Intervene_III.description</t>
  </si>
  <si>
    <t>TM_Intervene_III.description</t>
  </si>
  <si>
    <t>TorannMagic.TMAbilityDef+TM_Clemency.label</t>
  </si>
  <si>
    <t>TM_Clemency.label</t>
  </si>
  <si>
    <t>Clemency</t>
  </si>
  <si>
    <t>TorannMagic.TMAbilityDef+TM_Clemency.description</t>
  </si>
  <si>
    <t>TM_Clemency.description</t>
  </si>
  <si>
    <t>Invokes holy power to heal the wounds of a target.</t>
  </si>
  <si>
    <t>TorannMagic.TMAbilityDef+TM_Clemency_I.label</t>
  </si>
  <si>
    <t>TM_Clemency_I.label</t>
  </si>
  <si>
    <t>Clemency (I)</t>
  </si>
  <si>
    <t>TorannMagic.TMAbilityDef+TM_Clemency_I.description</t>
  </si>
  <si>
    <t>TM_Clemency_I.description</t>
  </si>
  <si>
    <t>Invokes holy power to heal the wounds of a target.
Leveling this reduces the cost and cooldown. Doubles the healing granted at max rank.</t>
  </si>
  <si>
    <t>TorannMagic.TMAbilityDef+TM_Clemency_II.label</t>
  </si>
  <si>
    <t>TM_Clemency_II.label</t>
  </si>
  <si>
    <t>Clemency (II)</t>
  </si>
  <si>
    <t>TorannMagic.TMAbilityDef+TM_Clemency_II.description</t>
  </si>
  <si>
    <t>TM_Clemency_II.description</t>
  </si>
  <si>
    <t>TorannMagic.TMAbilityDef+TM_Clemency_III.label</t>
  </si>
  <si>
    <t>TM_Clemency_III.label</t>
  </si>
  <si>
    <t>Clemency (III)</t>
  </si>
  <si>
    <t>TorannMagic.TMAbilityDef+TM_Clemency_III.description</t>
  </si>
  <si>
    <t>TM_Clemency_III.description</t>
  </si>
  <si>
    <t>TorannMagic.TMAbilityDef+TM_SentinelG.label</t>
  </si>
  <si>
    <t>TM_SentinelG.label</t>
  </si>
  <si>
    <t>Sentinel</t>
  </si>
  <si>
    <t>TorannMagic.TMAbilityDef+TM_SentinelG.description</t>
  </si>
  <si>
    <t>TM_SentinelG.description</t>
  </si>
  <si>
    <t>The Guardian takes on a defensive stance, blocking most incoming attacks for a short time.</t>
  </si>
  <si>
    <t>TorannMagic.TMAbilityDef+TM_SentinelG_I.label</t>
  </si>
  <si>
    <t>TM_SentinelG_I.label</t>
  </si>
  <si>
    <t>Sentinel (I)</t>
  </si>
  <si>
    <t>TorannMagic.TMAbilityDef+TM_SentinelG_I.description</t>
  </si>
  <si>
    <t>TM_SentinelG_I.description</t>
  </si>
  <si>
    <t>The Guardian takes on a defensive stance, blocking most incoming attacks for a short time.
Leveling this increases the duration of the buff and decreases the cost and cooldown.</t>
  </si>
  <si>
    <t>TorannMagic.TMAbilityDef+TM_SentinelG_II.label</t>
  </si>
  <si>
    <t>TM_SentinelG_II.label</t>
  </si>
  <si>
    <t>Sentinel (II)</t>
  </si>
  <si>
    <t>TorannMagic.TMAbilityDef+TM_SentinelG_II.description</t>
  </si>
  <si>
    <t>TM_SentinelG_II.description</t>
  </si>
  <si>
    <t>TorannMagic.TMAbilityDef+TM_SentinelG_III.label</t>
  </si>
  <si>
    <t>TM_SentinelG_III.label</t>
  </si>
  <si>
    <t>Sentinel (III)</t>
  </si>
  <si>
    <t>TorannMagic.TMAbilityDef+TM_SentinelG_III.description</t>
  </si>
  <si>
    <t>TM_SentinelG_III.description</t>
  </si>
  <si>
    <t>Projectile_Atonement.label</t>
  </si>
  <si>
    <t>Atonement</t>
  </si>
  <si>
    <t>Projectile_Atonement_I.label</t>
  </si>
  <si>
    <t>Projectile_Atonement_II.label</t>
  </si>
  <si>
    <t>Projectile_Atonement_III.label</t>
  </si>
  <si>
    <t>TorannMagic.TMAbilityDef+TM_Atonement.label</t>
  </si>
  <si>
    <t>TM_Atonement.label</t>
  </si>
  <si>
    <t>TorannMagic.TMAbilityDef+TM_Atonement.description</t>
  </si>
  <si>
    <t>TM_Atonement.description</t>
  </si>
  <si>
    <t>Delivers a strike of blazing light to an enemy.</t>
  </si>
  <si>
    <t>TorannMagic.TMAbilityDef+TM_Atonement_I.label</t>
  </si>
  <si>
    <t>TM_Atonement_I.label</t>
  </si>
  <si>
    <t>Atonement (I)</t>
  </si>
  <si>
    <t>TorannMagic.TMAbilityDef+TM_Atonement_I.description</t>
  </si>
  <si>
    <t>TM_Atonement_I.description</t>
  </si>
  <si>
    <t>Delivers a strike of blazing light to an enemy.
Leveling this increases the damage and decreases the cost and cooldown.</t>
  </si>
  <si>
    <t>TorannMagic.TMAbilityDef+TM_Atonement_II.label</t>
  </si>
  <si>
    <t>TM_Atonement_II.label</t>
  </si>
  <si>
    <t>Atonement (II)</t>
  </si>
  <si>
    <t>TorannMagic.TMAbilityDef+TM_Atonement_II.description</t>
  </si>
  <si>
    <t>TM_Atonement_II.description</t>
  </si>
  <si>
    <t>TorannMagic.TMAbilityDef+TM_Atonement_III.label</t>
  </si>
  <si>
    <t>TM_Atonement_III.label</t>
  </si>
  <si>
    <t>Atonement (III)</t>
  </si>
  <si>
    <t>TorannMagic.TMAbilityDef+TM_Atonement_III.description</t>
  </si>
  <si>
    <t>TM_Atonement_III.description</t>
  </si>
  <si>
    <t>Projectile_DivineVeil.label</t>
  </si>
  <si>
    <t>Divine Veil</t>
  </si>
  <si>
    <t>TorannMagic.TMAbilityDef+TM_DivineVeil.label</t>
  </si>
  <si>
    <t>TM_DivineVeil.label</t>
  </si>
  <si>
    <t>TorannMagic.TMAbilityDef+TM_DivineVeil.description</t>
  </si>
  <si>
    <t>TM_DivineVeil.description</t>
  </si>
  <si>
    <t>The Guardian surrounds a location or pawn in a protective shield that absorbs incoming projectiles at the cost of stamina. Projectiles can be freely fired outwards.
Maintaining the barrier requires constant focus; the Guardian cannot perform any other actions while doing so. The barrier will end after about 15 seconds, or if the Guardian runs out of Stamina or is issued another order.</t>
  </si>
  <si>
    <t>TorannMagic.TMAbilityDef+TM_TemperedWill.label</t>
  </si>
  <si>
    <t>TM_TemperedWill.label</t>
  </si>
  <si>
    <t>Tempered Will</t>
  </si>
  <si>
    <t>TorannMagic.TMAbilityDef+TM_TemperedWill.description</t>
  </si>
  <si>
    <t>TM_TemperedWill.description</t>
  </si>
  <si>
    <t>The Guardian enters Sword Oath for a brief time, or extends its duration. However, they are silenced for the same amount of time.</t>
  </si>
  <si>
    <t>Projectile_CircleOfScorn.label</t>
  </si>
  <si>
    <t>TorannMagic.TMAbilityDef+TM_CircleOfScorn.label</t>
  </si>
  <si>
    <t>TM_CircleOfScorn.label</t>
  </si>
  <si>
    <t>TorannMagic.TMAbilityDef+TM_CircleOfScorn.description</t>
  </si>
  <si>
    <t>TM_CircleOfScorn.description</t>
  </si>
  <si>
    <t>The Guardian consecrates the area with wrathful magic, causing themselves and all nearby creatures to begin repeatedly taking damage for a short time. The Guardian can block this damage.</t>
  </si>
  <si>
    <t>TM_Requiescat.label</t>
  </si>
  <si>
    <t>TM_Requiescat.description</t>
  </si>
  <si>
    <t>The Guardian intensely focuses, granting themselves greatly increased casting speed and increased spell damage for a short time.</t>
  </si>
  <si>
    <t>Projectile_Confiteor.label</t>
  </si>
  <si>
    <t>Confiteor</t>
  </si>
  <si>
    <t>TorannMagic.TMAbilityDef+TM_Confiteor.label</t>
  </si>
  <si>
    <t>TM_Confiteor.label</t>
  </si>
  <si>
    <t>TorannMagic.TMAbilityDef+TM_Confiteor.description</t>
  </si>
  <si>
    <t>TM_Confiteor.description</t>
  </si>
  <si>
    <t>The Guardian plunges their weapon into the ground, blasting a nearby area with light. The Guardian will block incoming attacks for a short time afterwards. Using this ability ends Sword Oath and grants Requiescat for a short time. Requiescat grants greatly increased casting speed and spell damage while it is active.</t>
  </si>
  <si>
    <t>TorannMagic.TMAbilityDef+TM_PhotonForgeHediff.label</t>
  </si>
  <si>
    <t>TM_PhotonForgeHediff.label</t>
  </si>
  <si>
    <t>Photon Forge Hediff</t>
  </si>
  <si>
    <t>TorannMagic.TMAbilityDef+TM_PhotonForgeHediff.description</t>
  </si>
  <si>
    <t>TM_PhotonForgeHediff.description</t>
  </si>
  <si>
    <t>TorannMagic.TMAbilityDef+TM_ColdOpenHediff.label</t>
  </si>
  <si>
    <t>TM_ColdOpenHediff.label</t>
  </si>
  <si>
    <t>Cold Open Hediff</t>
  </si>
  <si>
    <t>TorannMagic.TMAbilityDef+TM_ColdOpenHediff.description</t>
  </si>
  <si>
    <t>TM_ColdOpenHediff.description</t>
  </si>
  <si>
    <t>TorannMagic.TMAbilityDef+TM_EngagePhotonForge.label</t>
  </si>
  <si>
    <t>TM_EngagePhotonForge.label</t>
  </si>
  <si>
    <t>Engage Photon Forge</t>
  </si>
  <si>
    <t>TorannMagic.TMAbilityDef+TM_EngagePhotonForge.description</t>
  </si>
  <si>
    <t>TM_EngagePhotonForge.description</t>
  </si>
  <si>
    <t>The Holosmith engages their Photon Forge, enabling their stamina pool and granting them increased stamina regeneration for a short time.</t>
  </si>
  <si>
    <t>TorannMagic.TMAbilityDef+TM_EngagePhotonForge_I.label</t>
  </si>
  <si>
    <t>TM_EngagePhotonForge_I.label</t>
  </si>
  <si>
    <t>Engage Photon Forge (I)</t>
  </si>
  <si>
    <t>TorannMagic.TMAbilityDef+TM_EngagePhotonForge_I.description</t>
  </si>
  <si>
    <t>TM_EngagePhotonForge_I.description</t>
  </si>
  <si>
    <t>The Holosmith engages their Photon Forge, enabling their stamina pool and granting them increased stamina regeneration for a short time.
Leveling this increases the duration of Photon Forge. Requires 2 points to level.</t>
  </si>
  <si>
    <t>TorannMagic.TMAbilityDef+TM_EngagePhotonForge_II.label</t>
  </si>
  <si>
    <t>TM_EngagePhotonForge_II.label</t>
  </si>
  <si>
    <t>Engage Photon Forge (II)</t>
  </si>
  <si>
    <t>TorannMagic.TMAbilityDef+TM_EngagePhotonForge_II.description</t>
  </si>
  <si>
    <t>TM_EngagePhotonForge_II.description</t>
  </si>
  <si>
    <t>TorannMagic.TMAbilityDef+TM_EngagePhotonForge_III.label</t>
  </si>
  <si>
    <t>TM_EngagePhotonForge_III.label</t>
  </si>
  <si>
    <t>Engage Photon Forge (III)</t>
  </si>
  <si>
    <t>TorannMagic.TMAbilityDef+TM_EngagePhotonForge_III.description</t>
  </si>
  <si>
    <t>TM_EngagePhotonForge_III.description</t>
  </si>
  <si>
    <t>Projectile_FlashCutter.label</t>
  </si>
  <si>
    <t>Flash Cutter</t>
  </si>
  <si>
    <t>Projectile_FlashCutter_I.label</t>
  </si>
  <si>
    <t>Projectile_FlashCutter_II.label</t>
  </si>
  <si>
    <t>Projectile_FlashCutter_III.label</t>
  </si>
  <si>
    <t>TorannMagic.TMAbilityDef+TM_FlashCutter.label</t>
  </si>
  <si>
    <t>TM_FlashCutter.label</t>
  </si>
  <si>
    <t>TorannMagic.TMAbilityDef+TM_FlashCutter.description</t>
  </si>
  <si>
    <t>TM_FlashCutter.description</t>
  </si>
  <si>
    <t>Strikes an enemy with a solidified blade of light.</t>
  </si>
  <si>
    <t>TorannMagic.TMAbilityDef+TM_FlashCutter_I.label</t>
  </si>
  <si>
    <t>TM_FlashCutter_I.label</t>
  </si>
  <si>
    <t>Flash Cutter (I)</t>
  </si>
  <si>
    <t>TorannMagic.TMAbilityDef+TM_FlashCutter_I.description</t>
  </si>
  <si>
    <t>TM_FlashCutter_I.description</t>
  </si>
  <si>
    <t>Strikes an enemy with a solidified blade of light.
Leveling increases the damage dealt.</t>
  </si>
  <si>
    <t>TorannMagic.TMAbilityDef+TM_FlashCutter_II.label</t>
  </si>
  <si>
    <t>TM_FlashCutter_II.label</t>
  </si>
  <si>
    <t>Flash Cutter (II)</t>
  </si>
  <si>
    <t>TorannMagic.TMAbilityDef+TM_FlashCutter_II.description</t>
  </si>
  <si>
    <t>TM_FlashCutter_II.description</t>
  </si>
  <si>
    <t>TorannMagic.TMAbilityDef+TM_FlashCutter_III.label</t>
  </si>
  <si>
    <t>TM_FlashCutter_III.label</t>
  </si>
  <si>
    <t>Flash Cutter (III)</t>
  </si>
  <si>
    <t>TorannMagic.TMAbilityDef+TM_FlashCutter_III.description</t>
  </si>
  <si>
    <t>TM_FlashCutter_III.description</t>
  </si>
  <si>
    <t>Projectile_HoloLeap.label</t>
  </si>
  <si>
    <t>Holo Leap</t>
  </si>
  <si>
    <t>Projectile_HoloLeap_I.label</t>
  </si>
  <si>
    <t>Projectile_HoloLeap_II.label</t>
  </si>
  <si>
    <t>Projectile_HoloLeap_III.label</t>
  </si>
  <si>
    <t>TorannMagic.TMAbilityDef+TM_HoloLeap.label</t>
  </si>
  <si>
    <t>TM_HoloLeap.label</t>
  </si>
  <si>
    <t>TorannMagic.TMAbilityDef+TM_HoloLeap.description</t>
  </si>
  <si>
    <t>TM_HoloLeap.description</t>
  </si>
  <si>
    <t>The Holosmith leaps at a target, dealing damage. If the target is nearby, they will be knocked back, and if they are knocked into a wall, they are briefly stunned and take additional damage.</t>
  </si>
  <si>
    <t>TorannMagic.TMAbilityDef+TM_HoloLeap_I.label</t>
  </si>
  <si>
    <t>TM_HoloLeap_I.label</t>
  </si>
  <si>
    <t>Holo Leap (I)</t>
  </si>
  <si>
    <t>TorannMagic.TMAbilityDef+TM_HoloLeap_I.description</t>
  </si>
  <si>
    <t>TM_HoloLeap_I.description</t>
  </si>
  <si>
    <t>The Holosmith leaps at a target, dealing damage. If the target is nearby, they will be knocked back, and if they are knocked into a wall, they are briefly stunned and take additional damage.
Leveling this increases the damage dealt and slightly increases the range.</t>
  </si>
  <si>
    <t>TorannMagic.TMAbilityDef+TM_HoloLeap_II.label</t>
  </si>
  <si>
    <t>TM_HoloLeap_II.label</t>
  </si>
  <si>
    <t>Holo Leap (II)</t>
  </si>
  <si>
    <t>TorannMagic.TMAbilityDef+TM_HoloLeap_II.description</t>
  </si>
  <si>
    <t>TM_HoloLeap_II.description</t>
  </si>
  <si>
    <t>TorannMagic.TMAbilityDef+TM_HoloLeap_III.label</t>
  </si>
  <si>
    <t>TM_HoloLeap_III.label</t>
  </si>
  <si>
    <t>Holo Leap (III)</t>
  </si>
  <si>
    <t>TorannMagic.TMAbilityDef+TM_HoloLeap_III.description</t>
  </si>
  <si>
    <t>TM_HoloLeap_III.description</t>
  </si>
  <si>
    <t>Projectile_CoronaBurst.label</t>
  </si>
  <si>
    <t>Corona Burst</t>
  </si>
  <si>
    <t>Projectile_CoronaBurst_I.label</t>
  </si>
  <si>
    <t>Projectile_CoronaBurst_II.label</t>
  </si>
  <si>
    <t>Projectile_CoronaBurst_III.label</t>
  </si>
  <si>
    <t>TorannMagic.TMAbilityDef+TM_CoronaBurst.label</t>
  </si>
  <si>
    <t>TM_CoronaBurst.label</t>
  </si>
  <si>
    <t>TorannMagic.TMAbilityDef+TM_CoronaBurst.description</t>
  </si>
  <si>
    <t>TM_CoronaBurst.description</t>
  </si>
  <si>
    <t>The Holosmith blasts the area around them with condensed light energy. Afterwards, they are protected by the remnant energy, rendering them impervious to most forms of damage for a short time.</t>
  </si>
  <si>
    <t>TorannMagic.TMAbilityDef+TM_CoronaBurst_I.label</t>
  </si>
  <si>
    <t>TM_CoronaBurst_I.label</t>
  </si>
  <si>
    <t>Corona Burst (I)</t>
  </si>
  <si>
    <t>TorannMagic.TMAbilityDef+TM_CoronaBurst_I.description</t>
  </si>
  <si>
    <t>TM_CoronaBurst_I.description</t>
  </si>
  <si>
    <t>The Holosmith blasts the area around them with condensed light energy. Afterwards, they are protected by the remnant energy, rendering them impervious to most forms of damage for a short time.
Leveling this increases the damage dealt and slightly increases the shield duration.</t>
  </si>
  <si>
    <t>TorannMagic.TMAbilityDef+TM_CoronaBurst_II.label</t>
  </si>
  <si>
    <t>TM_CoronaBurst_II.label</t>
  </si>
  <si>
    <t>Corona Burst (II)</t>
  </si>
  <si>
    <t>TorannMagic.TMAbilityDef+TM_CoronaBurst_II.description</t>
  </si>
  <si>
    <t>TM_CoronaBurst_II.description</t>
  </si>
  <si>
    <t>TorannMagic.TMAbilityDef+TM_CoronaBurst_III.label</t>
  </si>
  <si>
    <t>TM_CoronaBurst_III.label</t>
  </si>
  <si>
    <t>Corona Burst (III)</t>
  </si>
  <si>
    <t>TorannMagic.TMAbilityDef+TM_CoronaBurst_III.description</t>
  </si>
  <si>
    <t>TM_CoronaBurst_III.description</t>
  </si>
  <si>
    <t>Projectile_PhotonBlitz.label</t>
  </si>
  <si>
    <t>Photon Blitz</t>
  </si>
  <si>
    <t>TorannMagic.TMAbilityDef+TM_PhotonBlitz.label</t>
  </si>
  <si>
    <t>TM_PhotonBlitz.label</t>
  </si>
  <si>
    <t>TorannMagic.TMAbilityDef+TM_PhotonBlitz.description</t>
  </si>
  <si>
    <t>TM_PhotonBlitz.description</t>
  </si>
  <si>
    <t>The Holosmith opens fire on a target, blasting them with bullets of condensed light. This ability recharges instantly if it overkills the target.</t>
  </si>
  <si>
    <t>TorannMagic.TMAbilityDef+TM_PhotonBlitz_I.label</t>
  </si>
  <si>
    <t>TM_PhotonBlitz_I.label</t>
  </si>
  <si>
    <t>Photon Blitz (I)</t>
  </si>
  <si>
    <t>TorannMagic.TMAbilityDef+TM_PhotonBlitz_I.description</t>
  </si>
  <si>
    <t>TM_PhotonBlitz_I.description</t>
  </si>
  <si>
    <t>The Holosmith opens fire on a target, blasting them with bullets of condensed light. This ability recharges instantly if it overkills the target.
Leveling this increases the damage dealt.</t>
  </si>
  <si>
    <t>TorannMagic.TMAbilityDef+TM_PhotonBlitz_II.label</t>
  </si>
  <si>
    <t>TM_PhotonBlitz_II.label</t>
  </si>
  <si>
    <t>Photon Blitz (II)</t>
  </si>
  <si>
    <t>TorannMagic.TMAbilityDef+TM_PhotonBlitz_II.description</t>
  </si>
  <si>
    <t>TM_PhotonBlitz_II.description</t>
  </si>
  <si>
    <t>TorannMagic.TMAbilityDef+TM_PhotonBlitz_III.label</t>
  </si>
  <si>
    <t>TM_PhotonBlitz_III.label</t>
  </si>
  <si>
    <t>Photon Blitz (III)</t>
  </si>
  <si>
    <t>TorannMagic.TMAbilityDef+TM_PhotonBlitz_III.description</t>
  </si>
  <si>
    <t>TM_PhotonBlitz_III.description</t>
  </si>
  <si>
    <t>Projectile_HolographicShockwave.label</t>
  </si>
  <si>
    <t>Holographic Shockwave</t>
  </si>
  <si>
    <t>Projectile_HolographicShockwave_I.label</t>
  </si>
  <si>
    <t>Projectile_HolographicShockwave_II.label</t>
  </si>
  <si>
    <t>Projectile_HolographicShockwave_III.label</t>
  </si>
  <si>
    <t>TorannMagic.TMAbilityDef+TM_HolographicShockwave.label</t>
  </si>
  <si>
    <t>TM_HolographicShockwave.label</t>
  </si>
  <si>
    <t>TorannMagic.TMAbilityDef+TM_HolographicShockwave.description</t>
  </si>
  <si>
    <t>TM_HolographicShockwave.description</t>
  </si>
  <si>
    <t>The Holosmith jumps to a nearby location and brings down the power of light, briefly stunning all units in a large area.</t>
  </si>
  <si>
    <t>TorannMagic.TMAbilityDef+TM_HolographicShockwave_I.label</t>
  </si>
  <si>
    <t>TM_HolographicShockwave_I.label</t>
  </si>
  <si>
    <t>Holographic Shockwave (I)</t>
  </si>
  <si>
    <t>TorannMagic.TMAbilityDef+TM_HolographicShockwave_I.description</t>
  </si>
  <si>
    <t>TM_HolographicShockwave_I.description</t>
  </si>
  <si>
    <t>The Holosmith jumps to a nearby location and brings down the power of light, briefly stunning all units in a large area.
Leveling this slightly increases the duration of the stun and the affected radius.</t>
  </si>
  <si>
    <t>TorannMagic.TMAbilityDef+TM_HolographicShockwave_II.label</t>
  </si>
  <si>
    <t>TM_HolographicShockwave_II.label</t>
  </si>
  <si>
    <t>Holographic Shockwave (II)</t>
  </si>
  <si>
    <t>TorannMagic.TMAbilityDef+TM_HolographicShockwave_II.description</t>
  </si>
  <si>
    <t>TM_HolographicShockwave_II.description</t>
  </si>
  <si>
    <t>TorannMagic.TMAbilityDef+TM_HolographicShockwave_III.label</t>
  </si>
  <si>
    <t>TM_HolographicShockwave_III.label</t>
  </si>
  <si>
    <t>Holographic Shockwave (III)</t>
  </si>
  <si>
    <t>TorannMagic.TMAbilityDef+TM_HolographicShockwave_III.description</t>
  </si>
  <si>
    <t>TM_HolographicShockwave_III.description</t>
  </si>
  <si>
    <t>Projectile_LaserDisk.label</t>
  </si>
  <si>
    <t>Laser Disk</t>
  </si>
  <si>
    <t>TorannMagic.TMAbilityDef+TM_LaserDisk.label</t>
  </si>
  <si>
    <t>TM_LaserDisk.label</t>
  </si>
  <si>
    <t>TorannMagic.TMAbilityDef+TM_LaserDisk.description</t>
  </si>
  <si>
    <t>TM_LaserDisk.description</t>
  </si>
  <si>
    <t>The Holosmith fires a laser disk at a target, shredding their armor and increasing all other heat-based damage dealt to them for a short time.</t>
  </si>
  <si>
    <t>TorannMagic.TMAbilityDef+TM_LaserDisk_I.label</t>
  </si>
  <si>
    <t>TM_LaserDisk_I.label</t>
  </si>
  <si>
    <t>Laser Disk (I)</t>
  </si>
  <si>
    <t>TorannMagic.TMAbilityDef+TM_LaserDisk_I.description</t>
  </si>
  <si>
    <t>TM_LaserDisk_I.description</t>
  </si>
  <si>
    <t>The Holosmith fires a laser disk at a target, shredding their armor and increasing all other heat-based damage dealt to them for a short time.
Leveling this increases the duration and strength of the debuff.</t>
  </si>
  <si>
    <t>TorannMagic.TMAbilityDef+TM_LaserDisk_II.label</t>
  </si>
  <si>
    <t>TM_LaserDisk_II.label</t>
  </si>
  <si>
    <t>Laser Disk (II)</t>
  </si>
  <si>
    <t>TorannMagic.TMAbilityDef+TM_LaserDisk_II.description</t>
  </si>
  <si>
    <t>TM_LaserDisk_II.description</t>
  </si>
  <si>
    <t>TorannMagic.TMAbilityDef+TM_LaserDisk_III.label</t>
  </si>
  <si>
    <t>TM_LaserDisk_III.label</t>
  </si>
  <si>
    <t>Laser Disk (III)</t>
  </si>
  <si>
    <t>TorannMagic.TMAbilityDef+TM_LaserDisk_III.description</t>
  </si>
  <si>
    <t>TM_LaserDisk_III.description</t>
  </si>
  <si>
    <t>TorannMagic.TMAbilityDef+TM_CoolantBlast.label</t>
  </si>
  <si>
    <t>TM_CoolantBlast.label</t>
  </si>
  <si>
    <t>Coolant Blast</t>
  </si>
  <si>
    <t>TorannMagic.TMAbilityDef+TM_CoolantBlast.description</t>
  </si>
  <si>
    <t>TM_CoolantBlast.description</t>
  </si>
  <si>
    <t>The Holosmith sprays a coolant on themselves, extending the duration of Photon Forge and granting themselves health regeneration for a short time.</t>
  </si>
  <si>
    <t>TorannMagic.TMAbilityDef+TM_ColdOpen.label</t>
  </si>
  <si>
    <t>TM_ColdOpen.label</t>
  </si>
  <si>
    <t>TorannMagic.TMAbilityDef+TM_ColdOpen.description</t>
  </si>
  <si>
    <t>TM_ColdOpen.description</t>
  </si>
  <si>
    <t>The Holosmith slightly engages their Photon Forge, enabling their stamina pool but at a reduced capacity, potentially locking them out of some of their abilities. Engage Photon Forge and Cold Open do not stack and using one will replace the other.</t>
  </si>
  <si>
    <t>Projectile_PhotonWall.label</t>
  </si>
  <si>
    <t>Photon Wall</t>
  </si>
  <si>
    <t>TorannMagic.TMAbilityDef+TM_PhotonWall.label</t>
  </si>
  <si>
    <t>TM_PhotonWall.label</t>
  </si>
  <si>
    <t>TorannMagic.TMAbilityDef+TM_PhotonWall.description</t>
  </si>
  <si>
    <t>TM_PhotonWall.description</t>
  </si>
  <si>
    <t>The Holosmith projects a wall of light to a target, which blocks most incoming damage for a short time.</t>
  </si>
  <si>
    <t>Projectile_PrimeLightCannon.label</t>
  </si>
  <si>
    <t>Prime Light Cannon</t>
  </si>
  <si>
    <t>TorannMagic.TMAbilityDef+TM_PrimeLightCannon.label</t>
  </si>
  <si>
    <t>TM_PrimeLightCannon.label</t>
  </si>
  <si>
    <t>TorannMagic.TMAbilityDef+TM_PrimeLightCannon.description</t>
  </si>
  <si>
    <t>TM_PrimeLightCannon.description</t>
  </si>
  <si>
    <t>Fires a massive ball of condensed light energy to a location, where it detonates in a brilliant flash, dealing major damage in an area. Using this ability ends Photon Forge.</t>
  </si>
  <si>
    <t>TorannMagic.TMAbilityDef+TM_PitchPerfectHediff.label</t>
  </si>
  <si>
    <t>TM_PitchPerfectHediff.label</t>
  </si>
  <si>
    <t>Pitch Perfect Hediff</t>
  </si>
  <si>
    <t>TorannMagic.TMAbilityDef+TM_PitchPerfectHediff.description</t>
  </si>
  <si>
    <t>TM_PitchPerfectHediff.description</t>
  </si>
  <si>
    <t>TorannMagic.TMAbilityDef+TM_ImpromptuHediff.label</t>
  </si>
  <si>
    <t>TM_ImpromptuHediff.label</t>
  </si>
  <si>
    <t>Impromptu Hediff</t>
  </si>
  <si>
    <t>TorannMagic.TMAbilityDef+TM_ImpromptuHediff.description</t>
  </si>
  <si>
    <t>TM_ImpromptuHediff.description</t>
  </si>
  <si>
    <t>Projectile_PitchPerfect.label</t>
  </si>
  <si>
    <t>Song Note</t>
  </si>
  <si>
    <t>TorannMagic.TMAbilityDef+TM_PitchPerfect.label</t>
  </si>
  <si>
    <t>TM_PitchPerfect.label</t>
  </si>
  <si>
    <t>TorannMagic.TMAbilityDef+TM_PitchPerfect.description</t>
  </si>
  <si>
    <t>TM_PitchPerfect.description</t>
  </si>
  <si>
    <t>The Troubadour strums their bow, firing a resonating shot at a target, dealing damage and enabling their stamina pool for a short time, as well as granting themselves a short burst of stamina regeneration.</t>
  </si>
  <si>
    <t>TorannMagic.TMAbilityDef+TM_PitchPerfect_I.label</t>
  </si>
  <si>
    <t>TM_PitchPerfect_I.label</t>
  </si>
  <si>
    <t>Pitch Perfect (I)</t>
  </si>
  <si>
    <t>TorannMagic.TMAbilityDef+TM_PitchPerfect_I.description</t>
  </si>
  <si>
    <t>TM_PitchPerfect_I.description</t>
  </si>
  <si>
    <t>The Troubadour strums their bow, firing a resonating shot at a target, dealing damage and enabling their stamina pool for a short time, as well as granting themselves a short burst of stamina regeneration.
Leveling this increases the duration of Pitch Perfect and reduces the cost and cooldown. Requires 2 points to level.</t>
  </si>
  <si>
    <t>TorannMagic.TMAbilityDef+TM_PitchPerfect_II.label</t>
  </si>
  <si>
    <t>TM_PitchPerfect_II.label</t>
  </si>
  <si>
    <t>Pitch Perfect (II)</t>
  </si>
  <si>
    <t>TorannMagic.TMAbilityDef+TM_PitchPerfect_II.description</t>
  </si>
  <si>
    <t>TM_PitchPerfect_II.description</t>
  </si>
  <si>
    <t>TorannMagic.TMAbilityDef+TM_PitchPerfect_III.label</t>
  </si>
  <si>
    <t>TM_PitchPerfect_III.label</t>
  </si>
  <si>
    <t>Pitch Perfect (III)</t>
  </si>
  <si>
    <t>TorannMagic.TMAbilityDef+TM_PitchPerfect_III.description</t>
  </si>
  <si>
    <t>TM_PitchPerfect_III.description</t>
  </si>
  <si>
    <t>Projectile_Shadowbite.label</t>
  </si>
  <si>
    <t>TorannMagic.TMAbilityDef+TM_Shadowbite.label</t>
  </si>
  <si>
    <t>TM_Shadowbite.label</t>
  </si>
  <si>
    <t>TorannMagic.TMAbilityDef+TM_Shadowbite.description</t>
  </si>
  <si>
    <t>TM_Shadowbite.description</t>
  </si>
  <si>
    <t>Fires arrows imbued with shadow at targets in an area, dealing damage and stunning all targets hit for a brief duration.</t>
  </si>
  <si>
    <t>TorannMagic.TMAbilityDef+TM_Shadowbite_I.label</t>
  </si>
  <si>
    <t>TM_Shadowbite_I.label</t>
  </si>
  <si>
    <t>Shadowbite (I)</t>
  </si>
  <si>
    <t>TorannMagic.TMAbilityDef+TM_Shadowbite_I.description</t>
  </si>
  <si>
    <t>TM_Shadowbite_I.description</t>
  </si>
  <si>
    <t>Fires arrows imbued with shadow at targets in an area, dealing damage and stunning all targets hit for a brief duration.
Leveling this ability increases the duration of the stun and the target cap, and reduces the cost and cooldown. Requires 2 points to level.</t>
  </si>
  <si>
    <t>TorannMagic.TMAbilityDef+TM_Shadowbite_II.label</t>
  </si>
  <si>
    <t>TM_Shadowbite_II.label</t>
  </si>
  <si>
    <t>Shadowbite (II)</t>
  </si>
  <si>
    <t>TorannMagic.TMAbilityDef+TM_Shadowbite_II.description</t>
  </si>
  <si>
    <t>TM_Shadowbite_II.description</t>
  </si>
  <si>
    <t>TorannMagic.TMAbilityDef+TM_Shadowbite_III.label</t>
  </si>
  <si>
    <t>TM_Shadowbite_III.label</t>
  </si>
  <si>
    <t>Shadowbite (III)</t>
  </si>
  <si>
    <t>TorannMagic.TMAbilityDef+TM_Shadowbite_III.description</t>
  </si>
  <si>
    <t>TM_Shadowbite_III.description</t>
  </si>
  <si>
    <t>Projectile_RainOfDeath.label</t>
  </si>
  <si>
    <t>Rain of Death</t>
  </si>
  <si>
    <t>TorannMagic.TMAbilityDef+TM_RainOfDeath.label</t>
  </si>
  <si>
    <t>TM_RainOfDeath.label</t>
  </si>
  <si>
    <t>TorannMagic.TMAbilityDef+TM_RainOfDeath.description</t>
  </si>
  <si>
    <t>TM_RainOfDeath.description</t>
  </si>
  <si>
    <t>The Troubadour nocks multiple arrows, then lets fly a storm of projectiles that hit all pawns in an area, up to a cap. The power of this ability depends on the strength of the equipped bow.</t>
  </si>
  <si>
    <t>TorannMagic.TMAbilityDef+TM_RainOfDeath_I.label</t>
  </si>
  <si>
    <t>TM_RainOfDeath_I.label</t>
  </si>
  <si>
    <t>Rain of Death (I)</t>
  </si>
  <si>
    <t>TorannMagic.TMAbilityDef+TM_RainOfDeath_I.description</t>
  </si>
  <si>
    <t>TM_RainOfDeath_I.description</t>
  </si>
  <si>
    <t>The Troubadour nocks multiple arrows, then lets fly a storm of projectiles that hit all pawns in an area, up to a cap. The power of this ability depends on the strength of the equipped bow.
Leveling this ability increases the base damage and target cap and reduces the cost and cooldown. Requires 2 points to level.</t>
  </si>
  <si>
    <t>TorannMagic.TMAbilityDef+TM_RainOfDeath_II.label</t>
  </si>
  <si>
    <t>TM_RainOfDeath_II.label</t>
  </si>
  <si>
    <t>Rain of Death (II)</t>
  </si>
  <si>
    <t>TorannMagic.TMAbilityDef+TM_RainOfDeath_II.description</t>
  </si>
  <si>
    <t>TM_RainOfDeath_II.description</t>
  </si>
  <si>
    <t>TorannMagic.TMAbilityDef+TM_RainOfDeath_III.label</t>
  </si>
  <si>
    <t>TM_RainOfDeath_III.label</t>
  </si>
  <si>
    <t>Rain of Death (III)</t>
  </si>
  <si>
    <t>TorannMagic.TMAbilityDef+TM_RainOfDeath_III.description</t>
  </si>
  <si>
    <t>TM_RainOfDeath_III.description</t>
  </si>
  <si>
    <t>Projectile_TroubadourSong.label</t>
  </si>
  <si>
    <t>TorannMagic.TMAbilityDef+TM_Serenade.label</t>
  </si>
  <si>
    <t>TM_Serenade.label</t>
  </si>
  <si>
    <t>TorannMagic.TMAbilityDef+TM_Serenade.description</t>
  </si>
  <si>
    <t>TM_Serenade.description</t>
  </si>
  <si>
    <t>Gives an ally a personal serenade, granting them a mood boost and small increases to stats for awhile.
(Autocast checks for nearby allied pawns that don't already have the buff while the caster is undrafted.)</t>
  </si>
  <si>
    <t>TorannMagic.TMAbilityDef+TM_Serenade_I.label</t>
  </si>
  <si>
    <t>TM_Serenade_I.label</t>
  </si>
  <si>
    <t>Serenade (I)</t>
  </si>
  <si>
    <t>TorannMagic.TMAbilityDef+TM_Serenade_I.description</t>
  </si>
  <si>
    <t>TM_Serenade_I.description</t>
  </si>
  <si>
    <t>Gives an ally a personal serenade, granting them a mood boost and small increases to stats for awhile.
(Autocast checks for nearby allied pawns that don't already have the buff while the caster is undrafted.)
Leveling this ability increases the duration of the buff and reduces the cost and cooldown.</t>
  </si>
  <si>
    <t>TorannMagic.TMAbilityDef+TM_Serenade_II.label</t>
  </si>
  <si>
    <t>TM_Serenade_II.label</t>
  </si>
  <si>
    <t>Serenade (II)</t>
  </si>
  <si>
    <t>TorannMagic.TMAbilityDef+TM_Serenade_II.description</t>
  </si>
  <si>
    <t>TM_Serenade_II.description</t>
  </si>
  <si>
    <t>TorannMagic.TMAbilityDef+TM_Serenade_III.label</t>
  </si>
  <si>
    <t>TM_Serenade_III.label</t>
  </si>
  <si>
    <t>Serenade (III)</t>
  </si>
  <si>
    <t>TorannMagic.TMAbilityDef+TM_Serenade_III.description</t>
  </si>
  <si>
    <t>TM_Serenade_III.description</t>
  </si>
  <si>
    <t>TorannMagic.TMAbilityDef+TM_ArmysPaeon.label</t>
  </si>
  <si>
    <t>TM_ArmysPaeon.label</t>
  </si>
  <si>
    <t>Army's Paeon</t>
  </si>
  <si>
    <t>TorannMagic.TMAbilityDef+TM_ArmysPaeon.description</t>
  </si>
  <si>
    <t>TM_ArmysPaeon.description</t>
  </si>
  <si>
    <t>Plays a song for an ally, granting them Haste and increased stamina regeneration for a short time. Cannot be cast on self.</t>
  </si>
  <si>
    <t>TorannMagic.TMAbilityDef+TM_ArmysPaeon_I.label</t>
  </si>
  <si>
    <t>TM_ArmysPaeon_I.label</t>
  </si>
  <si>
    <t>Army's Paeon (I)</t>
  </si>
  <si>
    <t>TorannMagic.TMAbilityDef+TM_ArmysPaeon_I.description</t>
  </si>
  <si>
    <t>TM_ArmysPaeon_I.description</t>
  </si>
  <si>
    <t>Plays a song for an ally, granting them Haste and increased stamina regeneration for a short time. Cannot be cast on self.
Leveling this increases the duration of the buff and reduces the cooldown.</t>
  </si>
  <si>
    <t>TorannMagic.TMAbilityDef+TM_ArmysPaeon_II.label</t>
  </si>
  <si>
    <t>TM_ArmysPaeon_II.label</t>
  </si>
  <si>
    <t>Army's Paeon (II)</t>
  </si>
  <si>
    <t>TorannMagic.TMAbilityDef+TM_ArmysPaeon_II.description</t>
  </si>
  <si>
    <t>TM_ArmysPaeon_II.description</t>
  </si>
  <si>
    <t>TorannMagic.TMAbilityDef+TM_ArmysPaeon_III.label</t>
  </si>
  <si>
    <t>TM_ArmysPaeon_III.label</t>
  </si>
  <si>
    <t>Army's Paeon (III)</t>
  </si>
  <si>
    <t>TorannMagic.TMAbilityDef+TM_ArmysPaeon_III.description</t>
  </si>
  <si>
    <t>TM_ArmysPaeon_III.description</t>
  </si>
  <si>
    <t>Projectile_MagesBallad.label</t>
  </si>
  <si>
    <t>TorannMagic.TMAbilityDef+TM_MagesBallad.label</t>
  </si>
  <si>
    <t>TM_MagesBallad.label</t>
  </si>
  <si>
    <t>Mage's Ballad</t>
  </si>
  <si>
    <t>TorannMagic.TMAbilityDef+TM_MagesBallad.description</t>
  </si>
  <si>
    <t>TM_MagesBallad.description</t>
  </si>
  <si>
    <t>Plays a song for an ally, instantly granting them mana. If the target is not a mage, they are instead granted with some powerful, temporary buffs. Cannot be cast on self.</t>
  </si>
  <si>
    <t>TorannMagic.TMAbilityDef+TM_MagesBallad_I.label</t>
  </si>
  <si>
    <t>TM_MagesBallad_I.label</t>
  </si>
  <si>
    <t>Mage's Ballad (I)</t>
  </si>
  <si>
    <t>TorannMagic.TMAbilityDef+TM_MagesBallad_I.description</t>
  </si>
  <si>
    <t>TM_MagesBallad_I.description</t>
  </si>
  <si>
    <t>Plays a song for an ally, instantly granting them mana. If the target is not a mage, they are instead granted with some powerful, temporary buffs. Cannot be cast on self.
Leveling this reduces the cost and cooldown. Increases the amount of mana granted at max rank. Requires 2 points to level.</t>
  </si>
  <si>
    <t>TorannMagic.TMAbilityDef+TM_MagesBallad_II.label</t>
  </si>
  <si>
    <t>TM_MagesBallad_II.label</t>
  </si>
  <si>
    <t>Mage's Ballad (II)</t>
  </si>
  <si>
    <t>TorannMagic.TMAbilityDef+TM_MagesBallad_II.description</t>
  </si>
  <si>
    <t>TM_MagesBallad_II.description</t>
  </si>
  <si>
    <t>TorannMagic.TMAbilityDef+TM_MagesBallad_III.label</t>
  </si>
  <si>
    <t>TM_MagesBallad_III.label</t>
  </si>
  <si>
    <t>Mage's Ballad (III)</t>
  </si>
  <si>
    <t>TorannMagic.TMAbilityDef+TM_MagesBallad_III.description</t>
  </si>
  <si>
    <t>TM_MagesBallad_III.description</t>
  </si>
  <si>
    <t>TorannMagic.TMAbilityDef+TM_WanderersMinuet.label</t>
  </si>
  <si>
    <t>TM_WanderersMinuet.label</t>
  </si>
  <si>
    <t>Wanderer's Minuet</t>
  </si>
  <si>
    <t>TorannMagic.TMAbilityDef+TM_WanderersMinuet.description</t>
  </si>
  <si>
    <t>TM_WanderersMinuet.description</t>
  </si>
  <si>
    <t>Plays a song for an ally, granting them stealth and increased movement speed for a short time. Cannot be cast on self.</t>
  </si>
  <si>
    <t>TorannMagic.TMAbilityDef+TM_WanderersMinuet_I.label</t>
  </si>
  <si>
    <t>TM_WanderersMinuet_I.label</t>
  </si>
  <si>
    <t>Wanderer's Minuet (I)</t>
  </si>
  <si>
    <t>TorannMagic.TMAbilityDef+TM_WanderersMinuet_I.description</t>
  </si>
  <si>
    <t>TM_WanderersMinuet_I.description</t>
  </si>
  <si>
    <t>Plays a song for an ally, granting them stealth and increased movement speed for a short time. Cannot be cast on self.
Leveling this increases the duration of the buff and reduces the cooldown.</t>
  </si>
  <si>
    <t>TorannMagic.TMAbilityDef+TM_WanderersMinuet_II.label</t>
  </si>
  <si>
    <t>TM_WanderersMinuet_II.label</t>
  </si>
  <si>
    <t>Wanderer's Minuet (II)</t>
  </si>
  <si>
    <t>TorannMagic.TMAbilityDef+TM_WanderersMinuet_II.description</t>
  </si>
  <si>
    <t>TM_WanderersMinuet_II.description</t>
  </si>
  <si>
    <t>TorannMagic.TMAbilityDef+TM_WanderersMinuet_III.label</t>
  </si>
  <si>
    <t>TM_WanderersMinuet_III.label</t>
  </si>
  <si>
    <t>Wanderer's Minuet (III)</t>
  </si>
  <si>
    <t>TorannMagic.TMAbilityDef+TM_WanderersMinuet_III.description</t>
  </si>
  <si>
    <t>TM_WanderersMinuet_III.description</t>
  </si>
  <si>
    <t>TorannMagic.TMAbilityDef+TM_NaturesMinne.label</t>
  </si>
  <si>
    <t>TM_NaturesMinne.label</t>
  </si>
  <si>
    <t>Nature's Minne</t>
  </si>
  <si>
    <t>TorannMagic.TMAbilityDef+TM_NaturesMinne.description</t>
  </si>
  <si>
    <t>TM_NaturesMinne.description</t>
  </si>
  <si>
    <t>Plays a song for an ally that soothes their spirit and heals their wounds.</t>
  </si>
  <si>
    <t>TorannMagic.TMAbilityDef+TM_NaturesMinne_I.label</t>
  </si>
  <si>
    <t>TM_NaturesMinne_I.label</t>
  </si>
  <si>
    <t>Nature's Minne (I)</t>
  </si>
  <si>
    <t>TorannMagic.TMAbilityDef+TM_NaturesMinne_I.description</t>
  </si>
  <si>
    <t>TM_NaturesMinne_I.description</t>
  </si>
  <si>
    <t>Plays a song for an ally that soothes their spirit and heals their wounds.
Leveling this ability reduces the cost and cooldown.</t>
  </si>
  <si>
    <t>TorannMagic.TMAbilityDef+TM_NaturesMinne_II.label</t>
  </si>
  <si>
    <t>TM_NaturesMinne_II.label</t>
  </si>
  <si>
    <t>Nature's Minne (II)</t>
  </si>
  <si>
    <t>TorannMagic.TMAbilityDef+TM_NaturesMinne_II.description</t>
  </si>
  <si>
    <t>TM_NaturesMinne_II.description</t>
  </si>
  <si>
    <t>TorannMagic.TMAbilityDef+TM_NaturesMinne_III.label</t>
  </si>
  <si>
    <t>TM_NaturesMinne_III.label</t>
  </si>
  <si>
    <t>Nature's Minne (III)</t>
  </si>
  <si>
    <t>TorannMagic.TMAbilityDef+TM_NaturesMinne_III.description</t>
  </si>
  <si>
    <t>TM_NaturesMinne_III.description</t>
  </si>
  <si>
    <t>Projectile_EmpyrealArrow.label</t>
  </si>
  <si>
    <t>TorannMagic.TMAbilityDef+TM_EmpyrealArrow.label</t>
  </si>
  <si>
    <t>TM_EmpyrealArrow.label</t>
  </si>
  <si>
    <t>Empyreal Arrow</t>
  </si>
  <si>
    <t>TorannMagic.TMAbilityDef+TM_EmpyrealArrow.description</t>
  </si>
  <si>
    <t>TM_EmpyrealArrow.description</t>
  </si>
  <si>
    <t>The Troubadour fires a musical shot at a target, extending the duration of Pitch Perfect. If used during Impromptu, replaces it with Pitch Perfect.</t>
  </si>
  <si>
    <t>TorannMagic.TMAbilityDef+TM_WardensPaean.label</t>
  </si>
  <si>
    <t>TM_WardensPaean.label</t>
  </si>
  <si>
    <t>Warden's Paean</t>
  </si>
  <si>
    <t>TorannMagic.TMAbilityDef+TM_WardensPaean.description</t>
  </si>
  <si>
    <t>TM_WardensPaean.description</t>
  </si>
  <si>
    <t>Plays a song for an ally, granting them a small damage shield for a short time. Cannot be cast on self.</t>
  </si>
  <si>
    <t>TM_Swiftsong.label</t>
  </si>
  <si>
    <t>Swiftsong</t>
  </si>
  <si>
    <t>TM_Swiftsong.description</t>
  </si>
  <si>
    <t>Plays a song for an ally, granting them Superspeed for a short time.</t>
  </si>
  <si>
    <t>TorannMagic.TMAbilityDef+TM_Impromptu.label</t>
  </si>
  <si>
    <t>TM_Impromptu.label</t>
  </si>
  <si>
    <t>TorannMagic.TMAbilityDef+TM_Impromptu.description</t>
  </si>
  <si>
    <t>TM_Impromptu.description</t>
  </si>
  <si>
    <t>The Troubadour makes up a song on the fly, briefly granting them access to their stamina pool but at a reduced capacity, potentially locking them out of some of their abilities. Impromptu does not stack with Pitch Perfect, and using one will replace the other.</t>
  </si>
  <si>
    <t>Projectile_BurstShot.label</t>
  </si>
  <si>
    <t>Burst Shot</t>
  </si>
  <si>
    <t>TM_BurstShot.label</t>
  </si>
  <si>
    <t>TM_BurstShot.description</t>
  </si>
  <si>
    <t>Fires an arrow that rips apart the target, dealing massive damage.</t>
  </si>
  <si>
    <t>TM_MiserysEnd.label</t>
  </si>
  <si>
    <t>Misery's End</t>
  </si>
  <si>
    <t>TM_MiserysEnd.description</t>
  </si>
  <si>
    <t>The Troubadour fires a merciless shot at a target that deals major damage. Using this ability reduces the duration of Pitch Perfect and Impromptu by 8 seconds.</t>
  </si>
  <si>
    <t>Projectile_ApexArrow.label</t>
  </si>
  <si>
    <t>Apex Arrow</t>
  </si>
  <si>
    <t>TorannMagic.TMAbilityDef+TM_ApexArrow.label</t>
  </si>
  <si>
    <t>TM_ApexArrow.label</t>
  </si>
  <si>
    <t>TorannMagic.TMAbilityDef+TM_ApexArrow.description</t>
  </si>
  <si>
    <t>TM_ApexArrow.description</t>
  </si>
  <si>
    <t>Fires a singing arrow at a location, stunning all nearby units for a long duration. Using this ability ends Pitch Perfect and Impromptu.</t>
  </si>
  <si>
    <t>TorannMagic.TMAbilityDef+TM_DrawStaminaHediff.label</t>
  </si>
  <si>
    <t>TM_DrawStaminaHediff.label</t>
  </si>
  <si>
    <t>Draw Stamina Hediff</t>
  </si>
  <si>
    <t>TorannMagic.TMAbilityDef+TM_DrawStaminaHediff.description</t>
  </si>
  <si>
    <t>TM_DrawStaminaHediff.description</t>
  </si>
  <si>
    <t>TorannMagic.TMAbilityDef+TM_DrawManaHediff.label</t>
  </si>
  <si>
    <t>TM_DrawManaHediff.label</t>
  </si>
  <si>
    <t>Draw Mana Hediff</t>
  </si>
  <si>
    <t>TorannMagic.TMAbilityDef+TM_DrawManaHediff.description</t>
  </si>
  <si>
    <t>TM_DrawManaHediff.description</t>
  </si>
  <si>
    <t>TorannMagic.TMAbilityDef+TM_Draw.label</t>
  </si>
  <si>
    <t>TM_Draw.label</t>
  </si>
  <si>
    <t>Draw</t>
  </si>
  <si>
    <t>TorannMagic.TMAbilityDef+TM_Draw.description</t>
  </si>
  <si>
    <t>TM_Draw.description</t>
  </si>
  <si>
    <t>The Gambler draws a card from their magical deck, temporarily granting them access to their mana or stamina pool, or granting them 30 Chi.</t>
  </si>
  <si>
    <t>Projectile_RedCard.label</t>
  </si>
  <si>
    <t>Red Card</t>
  </si>
  <si>
    <t>Projectile_GreenCard.label</t>
  </si>
  <si>
    <t>Projectile_YellowCard.label</t>
  </si>
  <si>
    <t>Yellow Card</t>
  </si>
  <si>
    <t>Projectile_BlueCard.label</t>
  </si>
  <si>
    <t>Projectile_VoidCard.label</t>
  </si>
  <si>
    <t>Void Card</t>
  </si>
  <si>
    <t>TorannMagic.TMAbilityDef+TM_TheSpire.label</t>
  </si>
  <si>
    <t>TM_TheSpire.label</t>
  </si>
  <si>
    <t>The Spire</t>
  </si>
  <si>
    <t>TorannMagic.TMAbilityDef+TM_TheSpire.description</t>
  </si>
  <si>
    <t>TM_TheSpire.description</t>
  </si>
  <si>
    <t>Tosses an energizing card to an ally, granting them Haste and increased stamina regeneration for a short time.</t>
  </si>
  <si>
    <t>TorannMagic.TMAbilityDef+TM_TheSpire_I.label</t>
  </si>
  <si>
    <t>TM_TheSpire_I.label</t>
  </si>
  <si>
    <t>The Spire (I)</t>
  </si>
  <si>
    <t>TorannMagic.TMAbilityDef+TM_TheSpire_I.description</t>
  </si>
  <si>
    <t>TM_TheSpire_I.description</t>
  </si>
  <si>
    <t>Tosses an energizing card to an ally, granting them Haste and increased stamina regeneration for a short time.
Leveling this increases the duration of Haste and stamina regeneration and reduces the cost and cooldown.</t>
  </si>
  <si>
    <t>TorannMagic.TMAbilityDef+TM_TheSpire_II.label</t>
  </si>
  <si>
    <t>TM_TheSpire_II.label</t>
  </si>
  <si>
    <t>The Spire (II)</t>
  </si>
  <si>
    <t>TorannMagic.TMAbilityDef+TM_TheSpire_II.description</t>
  </si>
  <si>
    <t>TM_TheSpire_II.description</t>
  </si>
  <si>
    <t>TorannMagic.TMAbilityDef+TM_TheSpire_III.label</t>
  </si>
  <si>
    <t>TM_TheSpire_III.label</t>
  </si>
  <si>
    <t>The Spire (III)</t>
  </si>
  <si>
    <t>TorannMagic.TMAbilityDef+TM_TheSpire_III.description</t>
  </si>
  <si>
    <t>TM_TheSpire_III.description</t>
  </si>
  <si>
    <t>Projectile_Joker.label</t>
  </si>
  <si>
    <t>Joker</t>
  </si>
  <si>
    <t>TorannMagic.TMAbilityDef+TM_Joker.label</t>
  </si>
  <si>
    <t>TM_Joker.label</t>
  </si>
  <si>
    <t>TorannMagic.TMAbilityDef+TM_Joker.description</t>
  </si>
  <si>
    <t>TM_Joker.description</t>
  </si>
  <si>
    <t>Flings a Joker card at a target, dealing damage and inflicting Silence and Inertia, as well as stunning for a short time. Has an additional chance to disarm or knockdown the target. Does not require line of sight.</t>
  </si>
  <si>
    <t>TorannMagic.TMAbilityDef+TM_Joker_I.label</t>
  </si>
  <si>
    <t>TM_Joker_I.label</t>
  </si>
  <si>
    <t>Joker (I)</t>
  </si>
  <si>
    <t>TorannMagic.TMAbilityDef+TM_Joker_I.description</t>
  </si>
  <si>
    <t>TM_Joker_I.description</t>
  </si>
  <si>
    <t>Flings a Joker card at a target, dealing damage and inflicting Silence and Inertia, as well as stunning for a short time. Has an additional chance to disarm or knockdown the target. Does not require line of sight.
Leveling this increases the duration of debuffs applied and increases the chance for disarm and knockdown.</t>
  </si>
  <si>
    <t>TorannMagic.TMAbilityDef+TM_Joker_II.label</t>
  </si>
  <si>
    <t>TM_Joker_II.label</t>
  </si>
  <si>
    <t>Joker (II)</t>
  </si>
  <si>
    <t>TorannMagic.TMAbilityDef+TM_Joker_II.description</t>
  </si>
  <si>
    <t>TM_Joker_II.description</t>
  </si>
  <si>
    <t>TorannMagic.TMAbilityDef+TM_Joker_III.label</t>
  </si>
  <si>
    <t>TM_Joker_III.label</t>
  </si>
  <si>
    <t>Joker (III)</t>
  </si>
  <si>
    <t>TorannMagic.TMAbilityDef+TM_Joker_III.description</t>
  </si>
  <si>
    <t>TM_Joker_III.description</t>
  </si>
  <si>
    <t>TorannMagic.TMAbilityDef+TM_VoidCard.label</t>
  </si>
  <si>
    <t>TM_VoidCard.label</t>
  </si>
  <si>
    <t>TorannMagic.TMAbilityDef+TM_VoidCard.description</t>
  </si>
  <si>
    <t>TM_VoidCard.description</t>
  </si>
  <si>
    <t>Tosses a card to a target, granting them stealth and removing Silence, Inertia, Arcane Weakness and Mana Sickness.</t>
  </si>
  <si>
    <t>TorannMagic.TMAbilityDef+TM_VoidCard_I.label</t>
  </si>
  <si>
    <t>TM_VoidCard_I.label</t>
  </si>
  <si>
    <t>Void Card (I)</t>
  </si>
  <si>
    <t>TorannMagic.TMAbilityDef+TM_VoidCard_I.description</t>
  </si>
  <si>
    <t>TM_VoidCard_I.description</t>
  </si>
  <si>
    <t>Tosses a card to a target, granting them stealth and removing Silence, Inertia, Arcane Weakness, and Mana Sickness.
Leveling this increases the duration of stealth and reduces the cooldown.</t>
  </si>
  <si>
    <t>TorannMagic.TMAbilityDef+TM_VoidCard_II.label</t>
  </si>
  <si>
    <t>TM_VoidCard_II.label</t>
  </si>
  <si>
    <t>Void Card (II)</t>
  </si>
  <si>
    <t>TorannMagic.TMAbilityDef+TM_VoidCard_II.description</t>
  </si>
  <si>
    <t>TM_VoidCard_II.description</t>
  </si>
  <si>
    <t>TorannMagic.TMAbilityDef+TM_VoidCard_III.label</t>
  </si>
  <si>
    <t>TM_VoidCard_III.label</t>
  </si>
  <si>
    <t>Void Card (III)</t>
  </si>
  <si>
    <t>TorannMagic.TMAbilityDef+TM_VoidCard_III.description</t>
  </si>
  <si>
    <t>TM_VoidCard_III.description</t>
  </si>
  <si>
    <t>Tosses a card to a target, granting them stealth and removing Silence, Inertia, Arcane Weakness, and Mana Sickness.</t>
  </si>
  <si>
    <t>TorannMagic.TMAbilityDef+TM_TheBole.label</t>
  </si>
  <si>
    <t>TM_TheBole.label</t>
  </si>
  <si>
    <t>The Bole</t>
  </si>
  <si>
    <t>TorannMagic.TMAbilityDef+TM_TheBole.description</t>
  </si>
  <si>
    <t>TM_TheBole.description</t>
  </si>
  <si>
    <t>Tosses a protective card to an ally, granting them a damage shield for a short time.</t>
  </si>
  <si>
    <t>TorannMagic.TMAbilityDef+TM_TheBole_I.label</t>
  </si>
  <si>
    <t>TM_TheBole_I.label</t>
  </si>
  <si>
    <t>The Bole (I)</t>
  </si>
  <si>
    <t>TorannMagic.TMAbilityDef+TM_TheBole_I.description</t>
  </si>
  <si>
    <t>TM_TheBole_I.description</t>
  </si>
  <si>
    <t>Tosses a protective card to an ally, granting them a damage shield for a short time.
Leveling this increases the strength of the shield and reduces the cost and cooldown.</t>
  </si>
  <si>
    <t>TorannMagic.TMAbilityDef+TM_TheBole_II.label</t>
  </si>
  <si>
    <t>TM_TheBole_II.label</t>
  </si>
  <si>
    <t>The Bole (II)</t>
  </si>
  <si>
    <t>TorannMagic.TMAbilityDef+TM_TheBole_II.description</t>
  </si>
  <si>
    <t>TM_TheBole_II.description</t>
  </si>
  <si>
    <t>TorannMagic.TMAbilityDef+TM_TheBole_III.label</t>
  </si>
  <si>
    <t>TM_TheBole_III.label</t>
  </si>
  <si>
    <t>The Bole (III)</t>
  </si>
  <si>
    <t>TorannMagic.TMAbilityDef+TM_TheBole_III.description</t>
  </si>
  <si>
    <t>TM_TheBole_III.description</t>
  </si>
  <si>
    <t>Projectile_LordOfCrowns.label</t>
  </si>
  <si>
    <t>Projectile_LordOfCrowns_I.label</t>
  </si>
  <si>
    <t>Projectile_LordOfCrowns_II.label</t>
  </si>
  <si>
    <t>Projectile_LordOfCrowns_III.label</t>
  </si>
  <si>
    <t>TorannMagic.TMAbilityDef+TM_LordOfCrowns.label</t>
  </si>
  <si>
    <t>TM_LordOfCrowns.label</t>
  </si>
  <si>
    <t>TorannMagic.TMAbilityDef+TM_LordOfCrowns.description</t>
  </si>
  <si>
    <t>TM_LordOfCrowns.description</t>
  </si>
  <si>
    <t>Flings a card at a target, dealing damage in an area. The primary target takes additional damage. Bleeding wounds inflicted by this ability bleed out much faster than normal.</t>
  </si>
  <si>
    <t>TorannMagic.TMAbilityDef+TM_LordOfCrowns_I.label</t>
  </si>
  <si>
    <t>TM_LordOfCrowns_I.label</t>
  </si>
  <si>
    <t>Lord of Crowns (I)</t>
  </si>
  <si>
    <t>TorannMagic.TMAbilityDef+TM_LordOfCrowns_I.description</t>
  </si>
  <si>
    <t>TM_LordOfCrowns_I.description</t>
  </si>
  <si>
    <t>Flings a card at a target, dealing damage in an area. The primary target takes additional damage. Bleeding wounds inflicted by this ability bleed out much faster than normal.
Leveling this increases the damage dealt and decreases the cost. Requires 2 points to level.</t>
  </si>
  <si>
    <t>TorannMagic.TMAbilityDef+TM_LordOfCrowns_II.label</t>
  </si>
  <si>
    <t>TM_LordOfCrowns_II.label</t>
  </si>
  <si>
    <t>Lord of Crowns (II)</t>
  </si>
  <si>
    <t>TorannMagic.TMAbilityDef+TM_LordOfCrowns_II.description</t>
  </si>
  <si>
    <t>TM_LordOfCrowns_II.description</t>
  </si>
  <si>
    <t>TorannMagic.TMAbilityDef+TM_LordOfCrowns_III.label</t>
  </si>
  <si>
    <t>TM_LordOfCrowns_III.label</t>
  </si>
  <si>
    <t>Lord of Crowns (III)</t>
  </si>
  <si>
    <t>TorannMagic.TMAbilityDef+TM_LordOfCrowns_III.description</t>
  </si>
  <si>
    <t>TM_LordOfCrowns_III.description</t>
  </si>
  <si>
    <t>Projectile_TheEwer.label</t>
  </si>
  <si>
    <t>TorannMagic.TMAbilityDef+TM_TheEwer.label</t>
  </si>
  <si>
    <t>TM_TheEwer.label</t>
  </si>
  <si>
    <t>TorannMagic.TMAbilityDef+TM_TheEwer.description</t>
  </si>
  <si>
    <t>TM_TheEwer.description</t>
  </si>
  <si>
    <t>Tosses soothing cards to an ally, instantly granting them mana. If the target is not a mage, they are instead granted some powerful, temporary buffs.</t>
  </si>
  <si>
    <t>TorannMagic.TMAbilityDef+TM_TheEwer_I.label</t>
  </si>
  <si>
    <t>TM_TheEwer_I.label</t>
  </si>
  <si>
    <t>The Ewer (I)</t>
  </si>
  <si>
    <t>TorannMagic.TMAbilityDef+TM_TheEwer_I.description</t>
  </si>
  <si>
    <t>TM_TheEwer_I.description</t>
  </si>
  <si>
    <t>Tosses soothing cards to an ally, instantly granting them mana. If the target is not a mage, they are instead granted some powerful, temporary buffs.
Leveling this decreases the cost and cooldown.</t>
  </si>
  <si>
    <t>TorannMagic.TMAbilityDef+TM_TheEwer_II.label</t>
  </si>
  <si>
    <t>TM_TheEwer_II.label</t>
  </si>
  <si>
    <t>The Ewer (II)</t>
  </si>
  <si>
    <t>TorannMagic.TMAbilityDef+TM_TheEwer_II.description</t>
  </si>
  <si>
    <t>TM_TheEwer_II.description</t>
  </si>
  <si>
    <t>TorannMagic.TMAbilityDef+TM_TheEwer_III.label</t>
  </si>
  <si>
    <t>TM_TheEwer_III.label</t>
  </si>
  <si>
    <t>The Ewer (III)</t>
  </si>
  <si>
    <t>TorannMagic.TMAbilityDef+TM_TheEwer_III.description</t>
  </si>
  <si>
    <t>TM_TheEwer_III.description</t>
  </si>
  <si>
    <t>TorannMagic.TMAbilityDef+TM_LadyOfCrowns.label</t>
  </si>
  <si>
    <t>TM_LadyOfCrowns.label</t>
  </si>
  <si>
    <t>Lady of Crowns</t>
  </si>
  <si>
    <t>TorannMagic.TMAbilityDef+TM_LadyOfCrowns.description</t>
  </si>
  <si>
    <t>TM_LadyOfCrowns.description</t>
  </si>
  <si>
    <t>Invokes a magical card to greatly heal the wounds of a target.</t>
  </si>
  <si>
    <t>Projectile_HoldEm.label</t>
  </si>
  <si>
    <t>Hold 'Em</t>
  </si>
  <si>
    <t>Projectile_HoldEm_I.label</t>
  </si>
  <si>
    <t>Projectile_HoldEm_II.label</t>
  </si>
  <si>
    <t>Projectile_HoldEm_III.label</t>
  </si>
  <si>
    <t>TorannMagic.TMAbilityDef+TM_HoldEm.label</t>
  </si>
  <si>
    <t>TM_HoldEm.label</t>
  </si>
  <si>
    <t>TorannMagic.TMAbilityDef+TM_HoldEm.description</t>
  </si>
  <si>
    <t>TM_HoldEm.description</t>
  </si>
  <si>
    <t>Flings a magical card at a location or target, temporarily encasing the area with walls of stone.</t>
  </si>
  <si>
    <t>TorannMagic.TMAbilityDef+TM_HoldEm_I.label</t>
  </si>
  <si>
    <t>TM_HoldEm_I.label</t>
  </si>
  <si>
    <t>Hold 'Em (I)</t>
  </si>
  <si>
    <t>TorannMagic.TMAbilityDef+TM_HoldEm_I.description</t>
  </si>
  <si>
    <t>TM_HoldEm_I.description</t>
  </si>
  <si>
    <t>Flings a magical card at a location or target, temporarily encasing the area with walls of stone.
Leveling this ability increases the size of the area encased, and decreases the cost and cooldown.</t>
  </si>
  <si>
    <t>TorannMagic.TMAbilityDef+TM_HoldEm_II.label</t>
  </si>
  <si>
    <t>TM_HoldEm_II.label</t>
  </si>
  <si>
    <t>Hold 'Em (II)</t>
  </si>
  <si>
    <t>TorannMagic.TMAbilityDef+TM_HoldEm_II.description</t>
  </si>
  <si>
    <t>TM_HoldEm_II.description</t>
  </si>
  <si>
    <t>TorannMagic.TMAbilityDef+TM_HoldEm_III.label</t>
  </si>
  <si>
    <t>TM_HoldEm_III.label</t>
  </si>
  <si>
    <t>Hold 'Em (III)</t>
  </si>
  <si>
    <t>TorannMagic.TMAbilityDef+TM_HoldEm_III.description</t>
  </si>
  <si>
    <t>TM_HoldEm_III.description</t>
  </si>
  <si>
    <t>TorannMagic.TMAbilityDef+TM_SleightOfHand.label</t>
  </si>
  <si>
    <t>TM_SleightOfHand.label</t>
  </si>
  <si>
    <t>Sleight of Hand</t>
  </si>
  <si>
    <t>TorannMagic.TMAbilityDef+TM_SleightOfHand.description</t>
  </si>
  <si>
    <t>TM_SleightOfHand.description</t>
  </si>
  <si>
    <t>The Gambler shuffles, ending access to the stamina and mana pool and removing all remaining Chi. They then attempt to pull extra cards from the deck, potentially granting them any or none of their three resource pools. Sets Chi to 30 if it is rolled.</t>
  </si>
  <si>
    <t>TorannMagic.TMAbilityDef+TM_SleightOfHand_I.label</t>
  </si>
  <si>
    <t>TM_SleightOfHand_I.label</t>
  </si>
  <si>
    <t>Sleight of Hand (I)</t>
  </si>
  <si>
    <t>TorannMagic.TMAbilityDef+TM_SleightOfHand_I.description</t>
  </si>
  <si>
    <t>TM_SleightOfHand_I.description</t>
  </si>
  <si>
    <t>The Gambler shuffles, ending access to the stamina and mana pool and removing all remaining Chi. They then attempt to pull extra cards from the deck, potentially granting them any or none of their three resource pools. Sets Chi to 30 if it is rolled.
Leveling this increases the chance of rolling any resource pool and reduces the cost and cooldown. Requires 2 points to level.</t>
  </si>
  <si>
    <t>TorannMagic.TMAbilityDef+TM_SleightOfHand_II.label</t>
  </si>
  <si>
    <t>TM_SleightOfHand_II.label</t>
  </si>
  <si>
    <t>Sleight of Hand (II)</t>
  </si>
  <si>
    <t>TorannMagic.TMAbilityDef+TM_SleightOfHand_II.description</t>
  </si>
  <si>
    <t>TM_SleightOfHand_II.description</t>
  </si>
  <si>
    <t>TorannMagic.TMAbilityDef+TM_SleightOfHand_III.label</t>
  </si>
  <si>
    <t>TM_SleightOfHand_III.label</t>
  </si>
  <si>
    <t>Sleight of Hand (III)</t>
  </si>
  <si>
    <t>TorannMagic.TMAbilityDef+TM_SleightOfHand_III.description</t>
  </si>
  <si>
    <t>TM_SleightOfHand_III.description</t>
  </si>
  <si>
    <t>Projectile_Spread.label</t>
  </si>
  <si>
    <t>Spread</t>
  </si>
  <si>
    <t>TorannMagic.TMAbilityDef+TM_Spread.label</t>
  </si>
  <si>
    <t>TM_Spread.label</t>
  </si>
  <si>
    <t>TorannMagic.TMAbilityDef+TM_Spread.description</t>
  </si>
  <si>
    <t>TM_Spread.description</t>
  </si>
  <si>
    <t>Flings a card which stuns in an area. Using this ability ends access to the mana pool and grants 25 Chi.</t>
  </si>
  <si>
    <t>Projectile_RoyalRoad.label</t>
  </si>
  <si>
    <t>Royal Road</t>
  </si>
  <si>
    <t>TorannMagic.TMAbilityDef+TM_RoyalRoad.label</t>
  </si>
  <si>
    <t>TM_RoyalRoad.label</t>
  </si>
  <si>
    <t>TorannMagic.TMAbilityDef+TM_RoyalRoad.description</t>
  </si>
  <si>
    <t>TM_RoyalRoad.description</t>
  </si>
  <si>
    <t>Flings a card which deals area damage. Using this ability ends access to the stamina pool and activates the mana pool for a short time.</t>
  </si>
  <si>
    <t>Projectile_DeckBlast.label</t>
  </si>
  <si>
    <t>Deck Blast</t>
  </si>
  <si>
    <t>TorannMagic.TMAbilityDef+TM_DeckBlast.label</t>
  </si>
  <si>
    <t>TM_DeckBlast.label</t>
  </si>
  <si>
    <t>TorannMagic.TMAbilityDef+TM_DeckBlast.description</t>
  </si>
  <si>
    <t>TM_DeckBlast.description</t>
  </si>
  <si>
    <t>Tosses the entire deck, dealing major damage in an area. Using this ability inflicts Silence and Inertia on the Gambler, temporarily disabling access to their stamina and mana pools.</t>
  </si>
  <si>
    <t>TM_Destiny.label</t>
  </si>
  <si>
    <t>Destiny</t>
  </si>
  <si>
    <t>TM_Destiny.description</t>
  </si>
  <si>
    <t>The Gambler instantly blinks to a location anywhere on the map.</t>
  </si>
  <si>
    <t>TorannMagic.TMAbilityDef+TM_SleeveDraw.label</t>
  </si>
  <si>
    <t>TM_SleeveDraw.label</t>
  </si>
  <si>
    <t>Sleeve Draw</t>
  </si>
  <si>
    <t>TorannMagic.TMAbilityDef+TM_SleeveDraw.description</t>
  </si>
  <si>
    <t>TM_SleeveDraw.description</t>
  </si>
  <si>
    <t>The Gambler pulls cards from their sleeves, enabling all of their resource pools for a brief time. Grants 25 Chi.</t>
  </si>
  <si>
    <t>Projectile_JumpShot.label</t>
  </si>
  <si>
    <t>TM_JumpShot.label</t>
  </si>
  <si>
    <t>TM_JumpShot.description</t>
  </si>
  <si>
    <t>Leaps to a nearby area and blasts the landing location.</t>
  </si>
  <si>
    <t>Projectile_HandheldRocket.label</t>
  </si>
  <si>
    <t>Rocket</t>
  </si>
  <si>
    <t>TM_HandheldRocket.label</t>
  </si>
  <si>
    <t>Handheld Rocket</t>
  </si>
  <si>
    <t>TM_HandheldRocket.description</t>
  </si>
  <si>
    <t>Fires a handheld rocket that travels slowly to a location, then deals damage in a small area. Deals minor damage to units, but massive damage to structures. Does not require lien of sight to fire.</t>
  </si>
  <si>
    <t>TM_Erase.label</t>
  </si>
  <si>
    <t>Erase</t>
  </si>
  <si>
    <t>TM_Erase.description</t>
  </si>
  <si>
    <t>Casts a spell on an ally that slightly reduces Arcane Weakness and removes Mana Sickness and Silence. Cannot be self-cast.</t>
  </si>
  <si>
    <t>Projectile_StiflingWinds.label</t>
  </si>
  <si>
    <t>TM_StiflingWinds.label</t>
  </si>
  <si>
    <t>Stifling Winds</t>
  </si>
  <si>
    <t>TM_StiflingWinds.description</t>
  </si>
  <si>
    <t>The Spellbreaker summons stifling winds, dealing minor damage and inflicting Silence and Inertia on all targets in an area for a short time. Has a chance to disarm targets that have been hit. Does not require line of sight.</t>
  </si>
  <si>
    <t>Projectile_HyoshoRanryu.label</t>
  </si>
  <si>
    <t>TM_HyoshoRanryu.label</t>
  </si>
  <si>
    <t>Hyosho Ranryu</t>
  </si>
  <si>
    <t>TM_HyoshoRanryu.description</t>
  </si>
  <si>
    <t>Throws shuriken hardened with the element of ice at an enemy, dealing major damage and stunning for a short time.</t>
  </si>
  <si>
    <t>Projectile_PlatedFood.label</t>
  </si>
  <si>
    <t>Food</t>
  </si>
  <si>
    <t>TorannMagic.TMAbilityDef+TM_HomeCooking.label</t>
  </si>
  <si>
    <t>TM_HomeCooking.label</t>
  </si>
  <si>
    <t>TorannMagic.TMAbilityDef+TM_HomeCooking.description</t>
  </si>
  <si>
    <t>TM_HomeCooking.description</t>
  </si>
  <si>
    <t>Presents an ally with a meal that's specially cooked to remind them of home. Gives a mood boost and satiates the target, preventing them from getting hungry for a short time. Slightly reduces any Malnutrition.
(Autocast attempts to cast on nearby allies that don't have the buff while the caster is undrafted.)</t>
  </si>
  <si>
    <t>TorannMagic.TMAbilityDef+TM_HomeCooking_I.label</t>
  </si>
  <si>
    <t>TM_HomeCooking_I.label</t>
  </si>
  <si>
    <t>Home Cooking (I)</t>
  </si>
  <si>
    <t>TorannMagic.TMAbilityDef+TM_HomeCooking_I.description</t>
  </si>
  <si>
    <t>TM_HomeCooking_I.description</t>
  </si>
  <si>
    <t>Presents an ally with a meal that's specially cooked to remind them of home. Gives a mood boost and satiates the target, preventing them from getting hungry for a short time. Slightly reduces any Malnutrition.
(Autocast attempts to cast on nearby allies that don't have the buff while the caster is undrafted.)
Leveling this increases the duration of the buff and amount of satiation and reduces the cost and cooldown. Requires 2 points to level.</t>
  </si>
  <si>
    <t>TorannMagic.TMAbilityDef+TM_HomeCooking_II.label</t>
  </si>
  <si>
    <t>TM_HomeCooking_II.label</t>
  </si>
  <si>
    <t>Home Cooking (II)</t>
  </si>
  <si>
    <t>TorannMagic.TMAbilityDef+TM_HomeCooking_II.description</t>
  </si>
  <si>
    <t>TM_HomeCooking_II.description</t>
  </si>
  <si>
    <t>TorannMagic.TMAbilityDef+TM_HomeCooking_III.label</t>
  </si>
  <si>
    <t>TM_HomeCooking_III.label</t>
  </si>
  <si>
    <t>Home Cooking (III)</t>
  </si>
  <si>
    <t>TorannMagic.TMAbilityDef+TM_HomeCooking_III.description</t>
  </si>
  <si>
    <t>TM_HomeCooking_III.description</t>
  </si>
  <si>
    <t>TorannMagic.TMAbilityDef+TM_MedicinalCooking.label</t>
  </si>
  <si>
    <t>TM_MedicinalCooking.label</t>
  </si>
  <si>
    <t>TorannMagic.TMAbilityDef+TM_MedicinalCooking.description</t>
  </si>
  <si>
    <t>TM_MedicinalCooking.description</t>
  </si>
  <si>
    <t>Cooks a special meal for an ally that boosts their immune system and cleanses any food poisoning, as well as granting a small amount of satiation.
(Autocast attempts to cast on nearby allies that don't have the buff while the caster is undrafted.)</t>
  </si>
  <si>
    <t>TorannMagic.TMAbilityDef+TM_MedicinalCooking_I.label</t>
  </si>
  <si>
    <t>TM_MedicinalCooking_I.label</t>
  </si>
  <si>
    <t>Medicinal Cooking (I)</t>
  </si>
  <si>
    <t>TorannMagic.TMAbilityDef+TM_MedicinalCooking_I.description</t>
  </si>
  <si>
    <t>TM_MedicinalCooking_I.description</t>
  </si>
  <si>
    <t>Cooks a special meal for an ally that boosts their immune system and cleanses any food poisoning, as well as granting a small amount of satiation.
(Autocast attempts to cast on nearby allies that don't have the buff while the caster is undrafted.)
Leveling this increases the duration of the buff and decreases the cost and cooldown.</t>
  </si>
  <si>
    <t>TorannMagic.TMAbilityDef+TM_MedicinalCooking_II.label</t>
  </si>
  <si>
    <t>TM_MedicinalCooking_II.label</t>
  </si>
  <si>
    <t>Medicinal Cooking (II)</t>
  </si>
  <si>
    <t>TorannMagic.TMAbilityDef+TM_MedicinalCooking_II.description</t>
  </si>
  <si>
    <t>TM_MedicinalCooking_II.description</t>
  </si>
  <si>
    <t>TorannMagic.TMAbilityDef+TM_MedicinalCooking_III.label</t>
  </si>
  <si>
    <t>TM_MedicinalCooking_III.label</t>
  </si>
  <si>
    <t>Medicinal Cooking (III)</t>
  </si>
  <si>
    <t>TorannMagic.TMAbilityDef+TM_MedicinalCooking_III.description</t>
  </si>
  <si>
    <t>TM_MedicinalCooking_III.description</t>
  </si>
  <si>
    <t>TorannMagic.TMAbilityDef+TM_HunterRoast.label</t>
  </si>
  <si>
    <t>TM_HunterRoast.label</t>
  </si>
  <si>
    <t>TorannMagic.TMAbilityDef+TM_HunterRoast.description</t>
  </si>
  <si>
    <t>TM_HunterRoast.description</t>
  </si>
  <si>
    <t>Cooks a hearty meal for an ally that boosts most combat stats for a short time, as well as granting a small amount of satiation.
(Autocast attempts to cast on nearby allies that don't have the buff while the caster is undrafted.)</t>
  </si>
  <si>
    <t>TorannMagic.TMAbilityDef+TM_HunterRoast_I.label</t>
  </si>
  <si>
    <t>TM_HunterRoast_I.label</t>
  </si>
  <si>
    <t>Hunter Roast (I)</t>
  </si>
  <si>
    <t>TorannMagic.TMAbilityDef+TM_HunterRoast_I.description</t>
  </si>
  <si>
    <t>TM_HunterRoast_I.description</t>
  </si>
  <si>
    <t>Cooks a hearty meal for an ally that boosts most combat stats for a short time, as well as granting a small amount of satiation.
(Autocast attempts to cast on nearby allies that don't have the buff while the caster is undrafted.)
Leveling this increases the duration of the buff and decreases the cost and cooldown.</t>
  </si>
  <si>
    <t>TorannMagic.TMAbilityDef+TM_HunterRoast_II.label</t>
  </si>
  <si>
    <t>TM_HunterRoast_II.label</t>
  </si>
  <si>
    <t>Hunter Roast (II)</t>
  </si>
  <si>
    <t>TorannMagic.TMAbilityDef+TM_HunterRoast_II.description</t>
  </si>
  <si>
    <t>TM_HunterRoast_II.description</t>
  </si>
  <si>
    <t>TorannMagic.TMAbilityDef+TM_HunterRoast_III.label</t>
  </si>
  <si>
    <t>TM_HunterRoast_III.label</t>
  </si>
  <si>
    <t>Hunter Roast (III)</t>
  </si>
  <si>
    <t>TorannMagic.TMAbilityDef+TM_HunterRoast_III.description</t>
  </si>
  <si>
    <t>TM_HunterRoast_III.description</t>
  </si>
  <si>
    <t>Projectile_Coffee.label</t>
  </si>
  <si>
    <t>Coffee</t>
  </si>
  <si>
    <t>TorannMagic.TMAbilityDef+TM_FreshRoastedCoffee.label</t>
  </si>
  <si>
    <t>TM_FreshRoastedCoffee.label</t>
  </si>
  <si>
    <t>Fresh Roasted Coffee</t>
  </si>
  <si>
    <t>TorannMagic.TMAbilityDef+TM_FreshRoastedCoffee.description</t>
  </si>
  <si>
    <t>TM_FreshRoastedCoffee.description</t>
  </si>
  <si>
    <t>Tosses a cup of coffee to an ally, preventing them from getting tired for a short time. Removes Cryptosleep Sickness, Catatonic Breakdown, Anesthesia, and Drug Overdose.
(Autocast attempts to cast on nearby allies that don't have the buff while the caster is undrafted.)</t>
  </si>
  <si>
    <t>TorannMagic.TMAbilityDef+TM_FreshRoastedCoffee_I.label</t>
  </si>
  <si>
    <t>TM_FreshRoastedCoffee_I.label</t>
  </si>
  <si>
    <t>Fresh Roasted Coffee (I)</t>
  </si>
  <si>
    <t>TorannMagic.TMAbilityDef+TM_FreshRoastedCoffee_I.description</t>
  </si>
  <si>
    <t>TM_FreshRoastedCoffee_I.description</t>
  </si>
  <si>
    <t>Tosses a cup of coffee to an ally, preventing them from getting tired for a short time. Removes Cryptosleep Sickness, Catatonic Breakdown, Anesthesia, and Drug Overdose.
(Autocast attempts to cast on nearby allies that don't have the buff while the caster is undrafted.)
Leveling this increases the duration of the buff and decreases the cost and cooldown. Requires 2 points to level.</t>
  </si>
  <si>
    <t>TorannMagic.TMAbilityDef+TM_FreshRoastedCoffee_II.label</t>
  </si>
  <si>
    <t>TM_FreshRoastedCoffee_II.label</t>
  </si>
  <si>
    <t>Fresh Roasted Coffee (II)</t>
  </si>
  <si>
    <t>TorannMagic.TMAbilityDef+TM_FreshRoastedCoffee_II.description</t>
  </si>
  <si>
    <t>TM_FreshRoastedCoffee_II.description</t>
  </si>
  <si>
    <t>TorannMagic.TMAbilityDef+TM_FreshRoastedCoffee_III.label</t>
  </si>
  <si>
    <t>TM_FreshRoastedCoffee_III.label</t>
  </si>
  <si>
    <t>Fresh Roasted Coffee (III)</t>
  </si>
  <si>
    <t>TorannMagic.TMAbilityDef+TM_FreshRoastedCoffee_III.description</t>
  </si>
  <si>
    <t>TM_FreshRoastedCoffee_III.description</t>
  </si>
  <si>
    <t>Projectile_RedPepper.label</t>
  </si>
  <si>
    <t>Pepper</t>
  </si>
  <si>
    <t>TorannMagic.TMAbilityDef+TM_SichuanSpice.label</t>
  </si>
  <si>
    <t>TM_SichuanSpice.label</t>
  </si>
  <si>
    <t>Sichuan Spice</t>
  </si>
  <si>
    <t>TorannMagic.TMAbilityDef+TM_SichuanSpice.description</t>
  </si>
  <si>
    <t>TM_SichuanSpice.description</t>
  </si>
  <si>
    <t>Tosses an unbelievably spicy pepper at a target, setting them on fire for a short time, but granting them increased movement speed and energy regeneration. Removes Inertia and Silence from the target.</t>
  </si>
  <si>
    <t>TorannMagic.TMAbilityDef+TM_SichuanSpice_I.label</t>
  </si>
  <si>
    <t>TM_SichuanSpice_I.label</t>
  </si>
  <si>
    <t>Sichuan Spice (I)</t>
  </si>
  <si>
    <t>TorannMagic.TMAbilityDef+TM_SichuanSpice_I.description</t>
  </si>
  <si>
    <t>TM_SichuanSpice_I.description</t>
  </si>
  <si>
    <t>Tosses an unbelievably spicy pepper at a target, setting them on fire for a short time, but granting them increased movement speed and energy regeneration. Removes Inertia and Silence from the target.
Leveling this increases the duration of the buff and amount of energy regeneration, and decreases the cost and cooldown.</t>
  </si>
  <si>
    <t>TorannMagic.TMAbilityDef+TM_SichuanSpice_II.label</t>
  </si>
  <si>
    <t>TM_SichuanSpice_II.label</t>
  </si>
  <si>
    <t>Sichuan Spice (II)</t>
  </si>
  <si>
    <t>TorannMagic.TMAbilityDef+TM_SichuanSpice_II.description</t>
  </si>
  <si>
    <t>TM_SichuanSpice_II.description</t>
  </si>
  <si>
    <t>TorannMagic.TMAbilityDef+TM_SichuanSpice_III.label</t>
  </si>
  <si>
    <t>TM_SichuanSpice_III.label</t>
  </si>
  <si>
    <t>Sichuan Spice (III)</t>
  </si>
  <si>
    <t>TorannMagic.TMAbilityDef+TM_SichuanSpice_III.description</t>
  </si>
  <si>
    <t>TM_SichuanSpice_III.description</t>
  </si>
  <si>
    <t>Projectile_KnifeToss.label</t>
  </si>
  <si>
    <t>TorannMagic.TMAbilityDef+TM_KnifeToss.label</t>
  </si>
  <si>
    <t>TM_KnifeToss.label</t>
  </si>
  <si>
    <t>Knife Toss</t>
  </si>
  <si>
    <t>TorannMagic.TMAbilityDef+TM_KnifeToss.description</t>
  </si>
  <si>
    <t>TM_KnifeToss.description</t>
  </si>
  <si>
    <t>Tosses a knife at a target, dealing damage and causing them to bleed for a short time.</t>
  </si>
  <si>
    <t>TorannMagic.TMAbilityDef+TM_KnifeToss_I.label</t>
  </si>
  <si>
    <t>TM_KnifeToss_I.label</t>
  </si>
  <si>
    <t>Knife Toss (I)</t>
  </si>
  <si>
    <t>TorannMagic.TMAbilityDef+TM_KnifeToss_I.description</t>
  </si>
  <si>
    <t>TM_KnifeToss_I.description</t>
  </si>
  <si>
    <t>Tosses a knife at a target, dealing damage and causing them to bleed for a short time.
Leveling this increases the bleed duration and damage dealt.</t>
  </si>
  <si>
    <t>TorannMagic.TMAbilityDef+TM_KnifeToss_II.label</t>
  </si>
  <si>
    <t>TM_KnifeToss_II.label</t>
  </si>
  <si>
    <t>Knife Toss (II)</t>
  </si>
  <si>
    <t>TorannMagic.TMAbilityDef+TM_KnifeToss_II.description</t>
  </si>
  <si>
    <t>TM_KnifeToss_II.description</t>
  </si>
  <si>
    <t>TorannMagic.TMAbilityDef+TM_KnifeToss_III.label</t>
  </si>
  <si>
    <t>TM_KnifeToss_III.label</t>
  </si>
  <si>
    <t>Knife Toss (III)</t>
  </si>
  <si>
    <t>TorannMagic.TMAbilityDef+TM_KnifeToss_III.description</t>
  </si>
  <si>
    <t>TM_KnifeToss_III.description</t>
  </si>
  <si>
    <t>Projectile_SlowCooker.label</t>
  </si>
  <si>
    <t>Slow Cooker</t>
  </si>
  <si>
    <t>TorannMagic.TMAbilityDef+TM_SlowCooker.label</t>
  </si>
  <si>
    <t>TM_SlowCooker.label</t>
  </si>
  <si>
    <t>TorannMagic.TMAbilityDef+TM_SlowCooker.description</t>
  </si>
  <si>
    <t>TM_SlowCooker.description</t>
  </si>
  <si>
    <t>The Chef demonstrates high-velocity culinary arts, shooting a flaming projectile at a target that stuns and enflames them.</t>
  </si>
  <si>
    <t>TorannMagic.TMAbilityDef+TM_SlowCooker_I.label</t>
  </si>
  <si>
    <t>TM_SlowCooker_I.label</t>
  </si>
  <si>
    <t>Slow Cooker (I)</t>
  </si>
  <si>
    <t>TorannMagic.TMAbilityDef+TM_SlowCooker_I.description</t>
  </si>
  <si>
    <t>TM_SlowCooker_I.description</t>
  </si>
  <si>
    <t>The Chef demonstrates high-velocity culinary arts, shooting a flaming projectile at a target that stuns and enflames them.
Leveling this increases the stun duration and damage dealt, and decreases the cost and cooldown. Requires 2 points to level.</t>
  </si>
  <si>
    <t>TorannMagic.TMAbilityDef+TM_SlowCooker_II.label</t>
  </si>
  <si>
    <t>TM_SlowCooker_II.label</t>
  </si>
  <si>
    <t>Slow Cooker (II)</t>
  </si>
  <si>
    <t>TorannMagic.TMAbilityDef+TM_SlowCooker_II.description</t>
  </si>
  <si>
    <t>TM_SlowCooker_II.description</t>
  </si>
  <si>
    <t>TorannMagic.TMAbilityDef+TM_SlowCooker_III.label</t>
  </si>
  <si>
    <t>TM_SlowCooker_III.label</t>
  </si>
  <si>
    <t>Slow Cooker (III)</t>
  </si>
  <si>
    <t>TorannMagic.TMAbilityDef+TM_SlowCooker_III.description</t>
  </si>
  <si>
    <t>TM_SlowCooker_III.description</t>
  </si>
  <si>
    <t>TM_BrazenProspector.label</t>
  </si>
  <si>
    <t>TM_BrazenProspector.description</t>
  </si>
  <si>
    <t>The Miner changes mining styles, vastly increasing their mining speed for a short time, but any ore they mine will be mostly wasted. Also grants a short burst of movement speed.
(Autocast will attempt to cast whenever the pawn is undrafted.)</t>
  </si>
  <si>
    <t>TM_BrazenProspector_I.label</t>
  </si>
  <si>
    <t>Brazen Prospector (I)</t>
  </si>
  <si>
    <t>TM_BrazenProspector_I.description</t>
  </si>
  <si>
    <t>The Miner changes mining styles, vastly increasing their mining speed for a short time, but any ore they mine will be mostly wasted. Also grants a short burst of movement speed.
Leveling this increases the duration and decreases the cost and cooldown. Requires 2 points to level.
(Autocast will attempt to cast whenever the pawn is undrafted.)</t>
  </si>
  <si>
    <t>TM_BrazenProspector_II.label</t>
  </si>
  <si>
    <t>Brazen Prospector (II)</t>
  </si>
  <si>
    <t>TM_BrazenProspector_II.description</t>
  </si>
  <si>
    <t>TM_BrazenProspector_III.label</t>
  </si>
  <si>
    <t>Brazen Prospector (III)</t>
  </si>
  <si>
    <t>TM_BrazenProspector_III.description</t>
  </si>
  <si>
    <t>TM_LuckyLantern.label</t>
  </si>
  <si>
    <t>Lucky Lantern</t>
  </si>
  <si>
    <t>TM_LuckyLantern.description</t>
  </si>
  <si>
    <t>The pawn sets a mining light at their current location. The light is fragile; if it is damaged in any way it will explode in a cloud of dust which stuns everything nearby. The light lasts until deconstructed or destroyed. Stuns from multiple lanterns do not stack.</t>
  </si>
  <si>
    <t>TM_LuckyLantern_I.label</t>
  </si>
  <si>
    <t>Lucky Lantern (I)</t>
  </si>
  <si>
    <t>TM_LuckyLantern_I.description</t>
  </si>
  <si>
    <t>The pawn sets a mining light at their current location. The light is fragile; if it is damaged in any way it will explode in a cloud of dust which stuns everything nearby. The light lasts until deconstructed or destroyed. Stuns from multiple lanterns do not stack.
Leveling this increases the stun duration and reduces the cost and cooldown. Slightly increases explosion radius at max rank. Requires 2 points to level.</t>
  </si>
  <si>
    <t>TM_LuckyLantern_II.label</t>
  </si>
  <si>
    <t>Lucky Lantern (II)</t>
  </si>
  <si>
    <t>TM_LuckyLantern_II.description</t>
  </si>
  <si>
    <t>TM_LuckyLantern_III.label</t>
  </si>
  <si>
    <t>Lucky Lantern (III)</t>
  </si>
  <si>
    <t>TM_LuckyLantern_III.description</t>
  </si>
  <si>
    <t>TM_MiningExplosive.label</t>
  </si>
  <si>
    <t>Mining Explosive</t>
  </si>
  <si>
    <t>TM_MiningExplosive.description</t>
  </si>
  <si>
    <t>The pawn sets a mining explosive at their current location. If the explosive is damaged in any way, it will detonate in an explosion which deals greatly increased damage to structures and terrain. The explosive lasts for 24 ingame hours before discharging harmlessly.</t>
  </si>
  <si>
    <t>TM_MiningExplosive_I.label</t>
  </si>
  <si>
    <t>Mining Explosive (I)</t>
  </si>
  <si>
    <t>TM_MiningExplosive_I.description</t>
  </si>
  <si>
    <t>The pawn sets a mining explosive at their current location. If the explosive is damaged in any way, it will detonate in an explosion which deals greatly increased damage to structures and terrain. The explosive lasts for 24 ingame hours before discharging harmlessly.
Leveling this increases the damage dealt and reduces the cost and cooldown. Slightly increases explosion radius at max rank. Requires 2 points to level.</t>
  </si>
  <si>
    <t>TM_MiningExplosive_II.label</t>
  </si>
  <si>
    <t>Mining Explosive (II)</t>
  </si>
  <si>
    <t>TM_MiningExplosive_II.description</t>
  </si>
  <si>
    <t>TM_MiningExplosive_III.label</t>
  </si>
  <si>
    <t>Mining Explosive (III)</t>
  </si>
  <si>
    <t>TM_MiningExplosive_III.description</t>
  </si>
  <si>
    <t>TM_StructureSupport.label</t>
  </si>
  <si>
    <t>Structure Support</t>
  </si>
  <si>
    <t>TM_StructureSupport.description</t>
  </si>
  <si>
    <t>The Miner places a makeshift column at their current location, which is capable of holding up a roof. It's fairly fragile and is easily destroyed.</t>
  </si>
  <si>
    <t>TM_StructureSupport_I.label</t>
  </si>
  <si>
    <t>Structure Support (I)</t>
  </si>
  <si>
    <t>TM_StructureSupport_I.description</t>
  </si>
  <si>
    <t>The Miner places a makeshift column at their current location, which is capable of holding up a roof. It's fairly fragile and is easily destroyed.
Leveling this reduces the cost and cooldown.</t>
  </si>
  <si>
    <t>TM_StructureSupport_II.label</t>
  </si>
  <si>
    <t>Structure Support (II)</t>
  </si>
  <si>
    <t>TM_StructureSupport_II.description</t>
  </si>
  <si>
    <t>TM_StructureSupport_III.label</t>
  </si>
  <si>
    <t>Structure Support (III)</t>
  </si>
  <si>
    <t>TM_StructureSupport_III.description</t>
  </si>
  <si>
    <t>Projectile_CaltropsR.label</t>
  </si>
  <si>
    <t>caltrops</t>
  </si>
  <si>
    <t>Projectile_CaltropsR_I.label</t>
  </si>
  <si>
    <t>Projectile_CaltropsR_II.label</t>
  </si>
  <si>
    <t>Projectile_CaltropsR_III.label</t>
  </si>
  <si>
    <t>TM_CaltropsR.label</t>
  </si>
  <si>
    <t>Caltrops</t>
  </si>
  <si>
    <t>TM_CaltropsR.description</t>
  </si>
  <si>
    <t>Quickly tosses a pouch of caltrops to a location, where it bursts, dealing minor damage in an area and covering the area in spiky caltrops, damaging units that attempt to cross. The caltrops are soaked in oil and are highly flammable.</t>
  </si>
  <si>
    <t>TM_CaltropsR_I.label</t>
  </si>
  <si>
    <t>Caltrops (I)</t>
  </si>
  <si>
    <t>TM_CaltropsR_I.description</t>
  </si>
  <si>
    <t>Quickly tosses a pouch of caltrops to a location, where it bursts, dealing minor damage in an area and covering the area in spiky caltrops, damaging units that attempt to cross. The caltrops are soaked in oil and are highly flammable.
Leveling this reduces the cost and cooldown and increases the radius of the affected area. Requires 2 points to level.</t>
  </si>
  <si>
    <t>TM_CaltropsR_II.label</t>
  </si>
  <si>
    <t>Caltrops (II)</t>
  </si>
  <si>
    <t>TM_CaltropsR_II.description</t>
  </si>
  <si>
    <t>TM_CaltropsR_III.label</t>
  </si>
  <si>
    <t>Caltrops (III)</t>
  </si>
  <si>
    <t>TM_CaltropsR_III.description</t>
  </si>
  <si>
    <t>Projectile_Firestarter.label</t>
  </si>
  <si>
    <t>Firestarter</t>
  </si>
  <si>
    <t>Projectile_Firestarter_I.label</t>
  </si>
  <si>
    <t>Projectile_Firestarter_II.label</t>
  </si>
  <si>
    <t>Projectile_Firestarter_III.label</t>
  </si>
  <si>
    <t>TM_Firestarter.label</t>
  </si>
  <si>
    <t>TM_Firestarter.description</t>
  </si>
  <si>
    <t>Tosses a lit torch, setting a small area ablaze.</t>
  </si>
  <si>
    <t>TM_Firestarter_I.label</t>
  </si>
  <si>
    <t>Firestarter (I)</t>
  </si>
  <si>
    <t>TM_Firestarter_I.description</t>
  </si>
  <si>
    <t>Tosses a lit torch, setting a small area ablaze.
Leveling this increases the damage dealt and decreases the cost and cooldown. Can be tossed without line of sight at max rank.</t>
  </si>
  <si>
    <t>TM_Firestarter_II.label</t>
  </si>
  <si>
    <t>Firestarter (II)</t>
  </si>
  <si>
    <t>TM_Firestarter_II.description</t>
  </si>
  <si>
    <t>TM_Firestarter_III.label</t>
  </si>
  <si>
    <t>Firestarter (III)</t>
  </si>
  <si>
    <t>TM_Firestarter_III.description</t>
  </si>
  <si>
    <t>Tosses a lit torch, setting a small area ablaze. Can be tossed without line of sight.</t>
  </si>
  <si>
    <t>Projectile_PickClean.label</t>
  </si>
  <si>
    <t>TM_PickClean.label</t>
  </si>
  <si>
    <t>TM_PickClean.description</t>
  </si>
  <si>
    <t>The Miner stabs into an enemy with a pickaxe, treating them like just more ore to clear away. The blow crushes the target's armor and increases their damage taken for a moderate duration.</t>
  </si>
  <si>
    <t>TM_PickClean_I.label</t>
  </si>
  <si>
    <t>Pick Clean (I)</t>
  </si>
  <si>
    <t>TM_PickClean_I.description</t>
  </si>
  <si>
    <t>The Miner stabs into an enemy with a pickaxe, treating them like just more ore to clear away. The blow crushes the target's armor and increases their damage taken for a moderate duration.
Leveling this increases the severity and duration of the debuff and decreases the cost and cooldown. Requires 2 points to level.</t>
  </si>
  <si>
    <t>TM_PickClean_II.label</t>
  </si>
  <si>
    <t>Pick Clean (II)</t>
  </si>
  <si>
    <t>TM_PickClean_II.description</t>
  </si>
  <si>
    <t>TM_PickClean_III.label</t>
  </si>
  <si>
    <t>Pick Clean (III)</t>
  </si>
  <si>
    <t>TM_PickClean_III.description</t>
  </si>
  <si>
    <t>Projectile_CalidStrike.label</t>
  </si>
  <si>
    <t>Calid Strike</t>
  </si>
  <si>
    <t>Projectile_CalidStrike_I.label</t>
  </si>
  <si>
    <t>Projectile_CalidStrike_II.label</t>
  </si>
  <si>
    <t>Projectile_CalidStrike_III.label</t>
  </si>
  <si>
    <t>TM_CalidStrike.label</t>
  </si>
  <si>
    <t>TM_CalidStrike.description</t>
  </si>
  <si>
    <t>The Miner stabs a flaming pickaxe into a target, dealing damage and setting them ablaze.</t>
  </si>
  <si>
    <t>TM_CalidStrike_I.label</t>
  </si>
  <si>
    <t>Calid Strike (I)</t>
  </si>
  <si>
    <t>TM_CalidStrike_I.description</t>
  </si>
  <si>
    <t>The Miner stabs a flaming pickaxe into a target, dealing damage and setting them ablaze.
Leveling this increases the damage dealt and decreases the cost and cooldown. Requires 2 points to level.</t>
  </si>
  <si>
    <t>TM_CalidStrike_II.label</t>
  </si>
  <si>
    <t>Calid Strike (II)</t>
  </si>
  <si>
    <t>TM_CalidStrike_II.description</t>
  </si>
  <si>
    <t>TM_CalidStrike_III.label</t>
  </si>
  <si>
    <t>Calid Strike (III)</t>
  </si>
  <si>
    <t>TM_CalidStrike_III.description</t>
  </si>
  <si>
    <t>TorannMagic.TMAbilityDef+TM_Ambush.label</t>
  </si>
  <si>
    <t>TM_Ambush.label</t>
  </si>
  <si>
    <t>Ambush</t>
  </si>
  <si>
    <t>TorannMagic.TMAbilityDef+TM_Ambush.description</t>
  </si>
  <si>
    <t>TM_Ambush.description</t>
  </si>
  <si>
    <t>The Ambusher delivers a devastating strike to all enemies in a targeted area. They will also dash to a random target in the cast radius and begin attacking it. After 5 seconds have passed, the Ambusher will dash back to a random location near their starting point.
Ambush has a chance to critically strike if a melee weapon is equipped, with higher chances for lighter weapons. The Ambusher is also granted Haste for a short time if there are any valid targets in the cast radius.</t>
  </si>
  <si>
    <t>TorannMagic.TMAbilityDef+TM_AmbushB.label</t>
  </si>
  <si>
    <t>TM_AmbushB.label</t>
  </si>
  <si>
    <t>TorannMagic.TMAbilityDef+TM_AmbushB.description</t>
  </si>
  <si>
    <t>TM_AmbushB.description</t>
  </si>
  <si>
    <t>TorannMagic.TMAbilityDef+TM_Ambush_I.label</t>
  </si>
  <si>
    <t>TM_Ambush_I.label</t>
  </si>
  <si>
    <t>Ambush (I)</t>
  </si>
  <si>
    <t>TorannMagic.TMAbilityDef+TM_Ambush_I.description</t>
  </si>
  <si>
    <t>TM_Ambush_I.description</t>
  </si>
  <si>
    <t>The Ambusher delivers a devastating strike to all enemies in a targeted area. They will also dash to a random target in the cast radius and begin attacking it. After 5 seconds have passed, the Ambusher will dash back to a random location near their starting point.
Ambush has a chance to critically strike if a melee weapon is equipped, with higher chances for lighter weapons. The Ambusher is also granted Haste for a short time if there are any valid targets in the cast radius.
Leveling this increases the max number of targets and reduces the cost, cooldown, and cast time. Requires 4 points to level.</t>
  </si>
  <si>
    <t>TorannMagic.TMAbilityDef+TM_Ambush_II.label</t>
  </si>
  <si>
    <t>TM_Ambush_II.label</t>
  </si>
  <si>
    <t>Ambush (II)</t>
  </si>
  <si>
    <t>TorannMagic.TMAbilityDef+TM_Ambush_II.description</t>
  </si>
  <si>
    <t>TM_Ambush_II.description</t>
  </si>
  <si>
    <t>TorannMagic.TMAbilityDef+TM_Ambush_III.label</t>
  </si>
  <si>
    <t>TM_Ambush_III.label</t>
  </si>
  <si>
    <t>Ambush (III)</t>
  </si>
  <si>
    <t>TorannMagic.TMAbilityDef+TM_Ambush_III.description</t>
  </si>
  <si>
    <t>TM_Ambush_III.description</t>
  </si>
  <si>
    <t>TM_CollapsingColumn.label</t>
  </si>
  <si>
    <t>Collapsing Column</t>
  </si>
  <si>
    <t>TM_CollapsingColumn.description</t>
  </si>
  <si>
    <t>The Miner places a makeshift column at their current location, which is capable of holding up a roof. It's extraordinarily fragile -- unaware pawns that touch it will likely trigger a collapse. The column does minor damage in an area around it when it collapses.</t>
  </si>
  <si>
    <t>TM_TruthOfMountains.label</t>
  </si>
  <si>
    <t>Truth of Mountains</t>
  </si>
  <si>
    <t>TM_TruthOfMountains.description</t>
  </si>
  <si>
    <t>The Miner chisels an arcane pattern into a rock and drops it at their current location. The rock will periodically heal a random damaged ally in range. The rock lasts for 6 ingame hours.</t>
  </si>
  <si>
    <t>TM_RuneOfLightning.label</t>
  </si>
  <si>
    <t>Rune of Lightning</t>
  </si>
  <si>
    <t>TM_RuneOfLightning.description</t>
  </si>
  <si>
    <t>The Miner chisels an arcane pattern into a rock and drops it at their current location. The rock will periodically fire lightning at nearby targets. The rock lasts for 6 ingame hours.</t>
  </si>
  <si>
    <t>TM_ProximityCharge.label</t>
  </si>
  <si>
    <t>Proximity Charge</t>
  </si>
  <si>
    <t>TM_ProximityCharge.description</t>
  </si>
  <si>
    <t>The pawn drops a proximity mine at their current location, which will explode when an enemy walks over it. It's also triggered by any damage. The trap lasts for 24 ingame hours before discharging harmlessly.</t>
  </si>
  <si>
    <t>TM_AmbusherPoisonTrap.label</t>
  </si>
  <si>
    <t>Poison Trap</t>
  </si>
  <si>
    <t>TM_AmbusherPoisonTrap.description</t>
  </si>
  <si>
    <t>The Ambusher places a poison trap at their current location, which is triggered when something walks over it. It is not triggered by damage. When the trap is triggered, it releases a noxious gas that lingers briefly, repeatedly damaging the internal organs of everything nearby. The gas only damages creatures, and does not damage structures. Directly adjacent Poison Traps will trigger together, increasing the toxicity of the poison.
The volatile gases contained within the trap will become inert after 24 ingame hours.</t>
  </si>
  <si>
    <t>TM_TheBigOne.label</t>
  </si>
  <si>
    <t>The Big One</t>
  </si>
  <si>
    <t>TM_TheBigOne.description</t>
  </si>
  <si>
    <t>The pawn places a massive barrel filled with explosives at their location. If the barrel is damaged in any way, it will detonate in an enormous explosion. The barrel lasts for 24 ingame hours before the volatile explosives within discharge harmlessly.</t>
  </si>
  <si>
    <t>TM_AmbushC.label</t>
  </si>
  <si>
    <t>TM_AmbushC.description</t>
  </si>
  <si>
    <t>The Ambusher delivers a devastating strike to all enemies in a targeted area. They will also dash to a random target in the cast radius and begin attacking it. After 5 seconds have passed, the Ambusher will dash back to a random location near their starting point.
Ambush has a chance to critically strike if a melee weapon is equipped, with higher chances for lighter weapons. The Ambusher is granted Haste for a short time if there are any valid targets in the cast radius.</t>
  </si>
  <si>
    <t>Projectile_UnstableSingularity.label</t>
  </si>
  <si>
    <t>Unstable Singularity</t>
  </si>
  <si>
    <t>TM_UnstableSingularity.label</t>
  </si>
  <si>
    <t>TM_UnstableSingularity.description</t>
  </si>
  <si>
    <t>The Chronomancer rewinds the time of buildings and terrain in an area, instantly destroying them. Structures that are destroyed collapse into an Unstable Singularity, which explode after a short time.</t>
  </si>
  <si>
    <t>Projectile_BramblePatch.label</t>
  </si>
  <si>
    <t>bramble patch</t>
  </si>
  <si>
    <t>TorannMagic.TMAbilityDef+TM_BramblePatch.label</t>
  </si>
  <si>
    <t>TM_BramblePatch.label</t>
  </si>
  <si>
    <t>Bramble Patch</t>
  </si>
  <si>
    <t>TorannMagic.TMAbilityDef+TM_BramblePatch.description</t>
  </si>
  <si>
    <t>TM_BramblePatch.description</t>
  </si>
  <si>
    <t>Creates a hazard made of thorny vines. Any movement over the affected area will be slowed, and creatures moving through the briar patch may take minor damage. The Arbormancer can source their other spells from the patch.</t>
  </si>
  <si>
    <t>TM_MartialSpirit.label</t>
  </si>
  <si>
    <t>TM_MartialSpirit.description</t>
  </si>
  <si>
    <t>The Striker instantly grants themselves 25 Chi, as well as small increases to most stats for a short time.
(Autocast attempts to cast whenever the caster is undrafted.)</t>
  </si>
  <si>
    <t>TM_MartialSpirit_I.label</t>
  </si>
  <si>
    <t>Martial Spirit (I)</t>
  </si>
  <si>
    <t>TM_MartialSpirit_I.description</t>
  </si>
  <si>
    <t>The Striker instantly grants themselves 28 Chi, as well as small increases to most stats for a short time.
(Autocast attempts to cast whenever the caster is undrafted.)
Leveling this increases the amount of Chi granted, and reduces the cost and cooldown. Requires 2 points to level.</t>
  </si>
  <si>
    <t>TM_MartialSpirit_II.label</t>
  </si>
  <si>
    <t>Martial Spirit (II)</t>
  </si>
  <si>
    <t>TM_MartialSpirit_II.description</t>
  </si>
  <si>
    <t>The Striker instantly grants themselves 32 Chi, as well as small increases to most stats for a short time.
(Autocast attempts to cast whenever the caster is undrafted.)
Leveling this increases the amount of Chi granted, and reduces the cost and cooldown. Requires 2 points to level.</t>
  </si>
  <si>
    <t>TM_MartialSpirit_III.label</t>
  </si>
  <si>
    <t>Martial Spirit (III)</t>
  </si>
  <si>
    <t>TM_MartialSpirit_III.description</t>
  </si>
  <si>
    <t>The Striker instantly grants themselves 35 Chi, as well as small increases to most stats for a short time.
(Autocast attempts to cast whenever the caster is undrafted.)</t>
  </si>
  <si>
    <t>Projectile_DemolisherStrike.label</t>
  </si>
  <si>
    <t>Demolisher Strike</t>
  </si>
  <si>
    <t>Projectile_DemolisherStrike_I.label</t>
  </si>
  <si>
    <t>Projectile_DemolisherStrike_II.label</t>
  </si>
  <si>
    <t>Projectile_DemolisherStrike_III.label</t>
  </si>
  <si>
    <t>TM_DemolisherStrike.label</t>
  </si>
  <si>
    <t>TM_DemolisherStrike.description</t>
  </si>
  <si>
    <t>Crushes a target with a flurry of unarmed blows. Deals greatly increased damage to Mechanoids and heavily armored targets.</t>
  </si>
  <si>
    <t>TM_DemolisherStrike_I.label</t>
  </si>
  <si>
    <t>Demolisher Strike (I)</t>
  </si>
  <si>
    <t>TM_DemolisherStrike_I.description</t>
  </si>
  <si>
    <t>Crushes a target with a flurry of unarmed blows. Deals greatly increased damage to Mechanoids and heavily armored targets.
Leveling this increases the number of strikes and decreases the cost and cooldown.</t>
  </si>
  <si>
    <t>TM_DemolisherStrike_II.label</t>
  </si>
  <si>
    <t>Demolisher Strike (II)</t>
  </si>
  <si>
    <t>TM_DemolisherStrike_II.description</t>
  </si>
  <si>
    <t>TM_DemolisherStrike_III.label</t>
  </si>
  <si>
    <t>Demolisher Strike (III)</t>
  </si>
  <si>
    <t>TM_DemolisherStrike_III.description</t>
  </si>
  <si>
    <t>Projectile_FlameUprising.label</t>
  </si>
  <si>
    <t>Flame Uprising</t>
  </si>
  <si>
    <t>Projectile_FlameUprising_I.label</t>
  </si>
  <si>
    <t>Projectile_FlameUprising_II.label</t>
  </si>
  <si>
    <t>Projectile_FlameUprising_III.label</t>
  </si>
  <si>
    <t>TM_FlameUprising.label</t>
  </si>
  <si>
    <t>TM_FlameUprising.description</t>
  </si>
  <si>
    <t>The Striker delivers a blazing uppercut to a target, dealing major damage and setting the target ablaze.</t>
  </si>
  <si>
    <t>TM_FlameUprising_I.label</t>
  </si>
  <si>
    <t>Flame Uprising (I)</t>
  </si>
  <si>
    <t>TM_FlameUprising_I.description</t>
  </si>
  <si>
    <t>The Striker delivers a blazing uppercut to a target, dealing major damage and setting the target ablaze.
Leveling this increases the damage dealt and decreases the cost and cooldown.</t>
  </si>
  <si>
    <t>TM_FlameUprising_II.label</t>
  </si>
  <si>
    <t>Flame Uprising (II)</t>
  </si>
  <si>
    <t>TM_FlameUprising_II.description</t>
  </si>
  <si>
    <t>TM_FlameUprising_III.label</t>
  </si>
  <si>
    <t>Flame Uprising (III)</t>
  </si>
  <si>
    <t>TM_FlameUprising_III.description</t>
  </si>
  <si>
    <t>Projectile_LightningKick.label</t>
  </si>
  <si>
    <t>Lightning Kick</t>
  </si>
  <si>
    <t>Projectile_LightningKick_I.label</t>
  </si>
  <si>
    <t>Projectile_LightningKick_II.label</t>
  </si>
  <si>
    <t>Projectile_LightningKick_III.label</t>
  </si>
  <si>
    <t>TM_LightningKick.label</t>
  </si>
  <si>
    <t>TM_LightningKick.description</t>
  </si>
  <si>
    <t>Flies through the air, dealing damage to a target enemy. Nearby targets are knocked back, and if they hit a wall, they will be stunned and take additional damage.</t>
  </si>
  <si>
    <t>TM_LightningKick_I.label</t>
  </si>
  <si>
    <t>Lightning Kick (I)</t>
  </si>
  <si>
    <t>TM_LightningKick_I.description</t>
  </si>
  <si>
    <t>Flies through the air, dealing damage to a target enemy. Nearby targets are knocked back, and if they hit a wall, they will be stunned and take additional damage.
Leveling this increases the range and damage and decreases the cost.</t>
  </si>
  <si>
    <t>TM_LightningKick_II.label</t>
  </si>
  <si>
    <t>Lightning Kick (II)</t>
  </si>
  <si>
    <t>TM_LightningKick_II.description</t>
  </si>
  <si>
    <t>TM_LightningKick_III.label</t>
  </si>
  <si>
    <t>Lightning Kick (III)</t>
  </si>
  <si>
    <t>TM_LightningKick_III.description</t>
  </si>
  <si>
    <t>Projectile_Thunderclap.label</t>
  </si>
  <si>
    <t>Thunderclap</t>
  </si>
  <si>
    <t>Projectile_Thunderclap_I.label</t>
  </si>
  <si>
    <t>Projectile_Thunderclap_II.label</t>
  </si>
  <si>
    <t>Projectile_Thunderclap_III.label</t>
  </si>
  <si>
    <t>TM_Thunderclap.label</t>
  </si>
  <si>
    <t>TM_Thunderclap.description</t>
  </si>
  <si>
    <t>The Striker quickly claps their hands together, creating an instant blast of energy at a location, stunning all nearby creatures.</t>
  </si>
  <si>
    <t>TM_Thunderclap_I.label</t>
  </si>
  <si>
    <t>Thunderclap (I)</t>
  </si>
  <si>
    <t>TM_Thunderclap_I.description</t>
  </si>
  <si>
    <t>The Striker quickly claps their hands together, creating an instant blast of energy at a location, stunning all nearby creatures.
Leveling this increases the stun duration and decreases the cost and cooldown. Slightly increases stun radius at max rank. Requires 2 points to level.</t>
  </si>
  <si>
    <t>TM_Thunderclap_II.label</t>
  </si>
  <si>
    <t>Thunderclap (II)</t>
  </si>
  <si>
    <t>TM_Thunderclap_II.description</t>
  </si>
  <si>
    <t>TM_Thunderclap_III.label</t>
  </si>
  <si>
    <t>Thunderclap (III)</t>
  </si>
  <si>
    <t>TM_Thunderclap_III.description</t>
  </si>
  <si>
    <t>Projectile_DestructionWave.label</t>
  </si>
  <si>
    <t>Destruction Wave</t>
  </si>
  <si>
    <t>Projectile_DestructionWave_I.label</t>
  </si>
  <si>
    <t>Projectile_DestructionWave_II.label</t>
  </si>
  <si>
    <t>Projectile_DestructionWave_III.label</t>
  </si>
  <si>
    <t>TM_DestructionWave.label</t>
  </si>
  <si>
    <t>TM_DestructionWave.description</t>
  </si>
  <si>
    <t>The Striker fires a blast of energy at a target location, dealing damage in an area.</t>
  </si>
  <si>
    <t>TM_DestructionWave_I.label</t>
  </si>
  <si>
    <t>Destruction Wave (I)</t>
  </si>
  <si>
    <t>TM_DestructionWave_I.description</t>
  </si>
  <si>
    <t>The Striker fires a blast of energy at a target location, dealing damage in an area.
Leveling this increases the damage and decreases the cost and cooldown. Slightly increases damage radius at max rank. Requires 2 points to level.</t>
  </si>
  <si>
    <t>TM_DestructionWave_II.label</t>
  </si>
  <si>
    <t>Destruction Wave (II)</t>
  </si>
  <si>
    <t>TM_DestructionWave_II.description</t>
  </si>
  <si>
    <t>TM_DestructionWave_III.label</t>
  </si>
  <si>
    <t>Destruction Wave (III)</t>
  </si>
  <si>
    <t>TM_DestructionWave_III.description</t>
  </si>
  <si>
    <t>TM_BrotherhoodHediff.label</t>
  </si>
  <si>
    <t>Brotherhood Hediff</t>
  </si>
  <si>
    <t>TM_BrotherhoodHediff.description</t>
  </si>
  <si>
    <t>TM_Brotherhood.label</t>
  </si>
  <si>
    <t>TM_Brotherhood.description</t>
  </si>
  <si>
    <t>The Striker invigorates an ally with their fighting spirit, granting them greatly increased stamina regeneration for a short time.</t>
  </si>
  <si>
    <t>TM_Brotherhood_I.label</t>
  </si>
  <si>
    <t>Brotherhood (I)</t>
  </si>
  <si>
    <t>TM_Brotherhood_I.description</t>
  </si>
  <si>
    <t>The Striker invigorates an ally with their fighting spirit, granting them greatly increased stamina regeneration for a short time.
Leveling this increases the duration of the buff and decreases the cost and cooldown.</t>
  </si>
  <si>
    <t>TM_Brotherhood_II.label</t>
  </si>
  <si>
    <t>Brotherhood (II)</t>
  </si>
  <si>
    <t>TM_Brotherhood_II.description</t>
  </si>
  <si>
    <t>TM_Brotherhood_III.label</t>
  </si>
  <si>
    <t>Brotherhood (III)</t>
  </si>
  <si>
    <t>TM_Brotherhood_III.description</t>
  </si>
  <si>
    <t>Projectile_HowlingFist.label</t>
  </si>
  <si>
    <t>TM_HowlingFist.label</t>
  </si>
  <si>
    <t>Howling Fist</t>
  </si>
  <si>
    <t>TM_HowlingFist.description</t>
  </si>
  <si>
    <t>Strikes an opponent with a howling gale, dealing damage and knocking the target's weapon out of their hands if they are holding one. The target is then held in place for a brief moment by slicing winds, repeatedly taking damage for a short time.</t>
  </si>
  <si>
    <t>Projectile_Rockbreaker.label</t>
  </si>
  <si>
    <t>Rockbreaker</t>
  </si>
  <si>
    <t>TM_Rockbreaker.label</t>
  </si>
  <si>
    <t>TM_Rockbreaker.description</t>
  </si>
  <si>
    <t>Strikes the ground with resonating force, creating rupturing explosions centered around buildings or terrain in a targeted area. Will not do anything if there is no valid terrain in the target location.</t>
  </si>
  <si>
    <t>RFS_StaminaPotion.label</t>
  </si>
  <si>
    <t>Stamina Potion Hediff</t>
  </si>
  <si>
    <t>RFS_StaminaPotion.description</t>
  </si>
  <si>
    <t>RFS_StaminaPotionWithdrawal.label</t>
  </si>
  <si>
    <t>Stamina Potion Withdrawal Hediff</t>
  </si>
  <si>
    <t>RFS_StaminaPotionWithdrawal.description</t>
  </si>
  <si>
    <t>TM_CreateRune.label</t>
  </si>
  <si>
    <t>Create Rune</t>
  </si>
  <si>
    <t>TM_CreateRune.description</t>
  </si>
  <si>
    <t>The Rune Knight compresses mana into runes to be used at a later time. Runes allow the Rune Knight to prepare for future encounters, where they can cast powerful spells in quick succession. Casting this ability grants one rune and also grants a small bonus to learning and research speed for a moderate duration.
(Autocast attempts to cast whenever the caster is undrafted.)</t>
  </si>
  <si>
    <t>TM_CreateRune_I.label</t>
  </si>
  <si>
    <t>Create Rune (I)</t>
  </si>
  <si>
    <t>TM_CreateRune_I.description</t>
  </si>
  <si>
    <t>The Rune Knight compresses mana into runes to be used at a later time. Runes allow the Rune Knight to prepare for future encounters, where they can cast powerful spells in quick succession. Casting this ability grants one rune and also grants a small bonus to learning and research speed for a moderate duration.
Leveling this reduces the cost and cooldown. Requires 2 points to level.
(Autocast attempts to cast whenever the caster is undrafted.)</t>
  </si>
  <si>
    <t>TM_CreateRune_II.label</t>
  </si>
  <si>
    <t>Create Rune (II)</t>
  </si>
  <si>
    <t>TM_CreateRune_II.description</t>
  </si>
  <si>
    <t>TM_CreateRune_III.label</t>
  </si>
  <si>
    <t>Create Rune (III)</t>
  </si>
  <si>
    <t>TM_CreateRune_III.description</t>
  </si>
  <si>
    <t>TM_Blinkstep.label</t>
  </si>
  <si>
    <t>Blinkstep</t>
  </si>
  <si>
    <t>TM_Blinkstep.description</t>
  </si>
  <si>
    <t>The Rune Knight invokes a rune to magically blink to a nearby location.</t>
  </si>
  <si>
    <t>TM_Blinkstep_I.label</t>
  </si>
  <si>
    <t>Blinkstep (I)</t>
  </si>
  <si>
    <t>TM_Blinkstep_I.description</t>
  </si>
  <si>
    <t>The Rune Knight invokes a rune to magically blink to a nearby location.
Leveling this increases the range and reduces the cooldown.</t>
  </si>
  <si>
    <t>TM_Blinkstep_II.label</t>
  </si>
  <si>
    <t>Blinkstep (II)</t>
  </si>
  <si>
    <t>TM_Blinkstep_II.description</t>
  </si>
  <si>
    <t>TM_Blinkstep_III.label</t>
  </si>
  <si>
    <t>Blinkstep (III)</t>
  </si>
  <si>
    <t>TM_Blinkstep_III.description</t>
  </si>
  <si>
    <t>Projectile_ChainsOfLight.label</t>
  </si>
  <si>
    <t>Chains of Light</t>
  </si>
  <si>
    <t>Projectile_ChainsOfLight_I.label</t>
  </si>
  <si>
    <t>Projectile_ChainsOfLight_II.label</t>
  </si>
  <si>
    <t>Projectile_ChainsOfLight_III.label</t>
  </si>
  <si>
    <t>TM_ChainsOfLight.label</t>
  </si>
  <si>
    <t>TM_ChainsOfLight.description</t>
  </si>
  <si>
    <t>The Rune Knight invokes a rune to deal damage to a target and briefly stun them.</t>
  </si>
  <si>
    <t>TM_ChainsOfLight_I.label</t>
  </si>
  <si>
    <t>Chains of Light (I)</t>
  </si>
  <si>
    <t>TM_ChainsOfLight_I.description</t>
  </si>
  <si>
    <t>The Rune Knight invokes a rune to deal damage to a target and briefly stun them.
Leveling this increases the stun duration and the damage dealt.</t>
  </si>
  <si>
    <t>TM_ChainsOfLight_II.label</t>
  </si>
  <si>
    <t>Chains of Light (II)</t>
  </si>
  <si>
    <t>TM_ChainsOfLight_II.description</t>
  </si>
  <si>
    <t>TM_ChainsOfLight_III.label</t>
  </si>
  <si>
    <t>Chains of Light (III)</t>
  </si>
  <si>
    <t>TM_ChainsOfLight_III.description</t>
  </si>
  <si>
    <t>TM_Bestow.label</t>
  </si>
  <si>
    <t>Light's Authority</t>
  </si>
  <si>
    <t>TM_Bestow.description</t>
  </si>
  <si>
    <t>The Rune Knight invokes a rune to summon a pawn to their current location.</t>
  </si>
  <si>
    <t>TM_Bestow_I.label</t>
  </si>
  <si>
    <t>Light's Authority (I)</t>
  </si>
  <si>
    <t>TM_Bestow_I.description</t>
  </si>
  <si>
    <t>The Rune Knight invokes a rune to summon a pawn to their current location.
Leveling this reduces the cast time and cooldown.</t>
  </si>
  <si>
    <t>TM_Bestow_II.label</t>
  </si>
  <si>
    <t>Light's Authority (II)</t>
  </si>
  <si>
    <t>TM_Bestow_II.description</t>
  </si>
  <si>
    <t>TM_Bestow_III.label</t>
  </si>
  <si>
    <t>Light's Authority (III)</t>
  </si>
  <si>
    <t>TM_Bestow_III.description</t>
  </si>
  <si>
    <t>TM_Drain.label</t>
  </si>
  <si>
    <t>Drain</t>
  </si>
  <si>
    <t>TM_Drain.description</t>
  </si>
  <si>
    <t>The Rune Knight invokes a rune to drain the mana of a target pawn. If they are not a mage, their body is instead inflicted with various crippling debuffs.</t>
  </si>
  <si>
    <t>TM_Drain_I.label</t>
  </si>
  <si>
    <t>Drain (I)</t>
  </si>
  <si>
    <t>TM_Drain_I.description</t>
  </si>
  <si>
    <t>The Rune Knight invokes a rune to drain the mana of a target pawn. If they are not a mage, their body is instead inflicted with various crippling debuffs.
Leveling this reduces the cast time and cooldown.</t>
  </si>
  <si>
    <t>TM_Drain_II.label</t>
  </si>
  <si>
    <t>Drain (II)</t>
  </si>
  <si>
    <t>TM_Drain_II.description</t>
  </si>
  <si>
    <t>TM_Drain_III.label</t>
  </si>
  <si>
    <t>Drain (III)</t>
  </si>
  <si>
    <t>TM_Drain_III.description</t>
  </si>
  <si>
    <t>TM_BlessingOfFury.label</t>
  </si>
  <si>
    <t>TM_BlessingOfFury.description</t>
  </si>
  <si>
    <t>The Rune Knight invokes four runes to grant a target increased accuracy, manipulation, and Haste for a short time.</t>
  </si>
  <si>
    <t>TM_BlessingOfFury_I.label</t>
  </si>
  <si>
    <t>Blessing of Fury (I)</t>
  </si>
  <si>
    <t>TM_BlessingOfFury_I.description</t>
  </si>
  <si>
    <t>The Rune Knight invokes four runes to grant a target increased accuracy, manipulation, and Haste for a short time.
Leveling this increases the duration of the buff. Requires 2 points to level.</t>
  </si>
  <si>
    <t>TM_BlessingOfFury_II.label</t>
  </si>
  <si>
    <t>Blessing of Fury (II)</t>
  </si>
  <si>
    <t>TM_BlessingOfFury_II.description</t>
  </si>
  <si>
    <t>TM_BlessingOfFury_III.label</t>
  </si>
  <si>
    <t>Blessing of Fury (III)</t>
  </si>
  <si>
    <t>TM_BlessingOfFury_III.description</t>
  </si>
  <si>
    <t>TM_BlessingOfLight.label</t>
  </si>
  <si>
    <t>Blessing of Light</t>
  </si>
  <si>
    <t>TM_BlessingOfLight.description</t>
  </si>
  <si>
    <t>The Rune Knight invokes three runes to greatly heal the wounds of a target.</t>
  </si>
  <si>
    <t>TM_BlessingOfCourage.label</t>
  </si>
  <si>
    <t>Blessing of Courage</t>
  </si>
  <si>
    <t>TM_BlessingOfCourage.description</t>
  </si>
  <si>
    <t>The Rune Knight invokes four runes to grant a damage shield to a target that blocks all damage for a short time, or until the shield breaks. Casting on a target with a shield refreshes it but does not stack.</t>
  </si>
  <si>
    <t>TM_BlessingOfCourage_I.label</t>
  </si>
  <si>
    <t>Blessing of Courage (I)</t>
  </si>
  <si>
    <t>TM_BlessingOfCourage_I.description</t>
  </si>
  <si>
    <t>The Rune Knight invokes four runes to grant a damage shield to a target that blocks all damage for a short time, or until the shield breaks. Casting on a target with a shield refreshes it but does not stack.
Leveling this increases the strength of the shield. Requires 2 points to level.</t>
  </si>
  <si>
    <t>TM_BlessingOfCourage_II.label</t>
  </si>
  <si>
    <t>Blessing of Courage (II)</t>
  </si>
  <si>
    <t>TM_BlessingOfCourage_II.description</t>
  </si>
  <si>
    <t>TM_BlessingOfCourage_III.label</t>
  </si>
  <si>
    <t>Blessing of Courage (III)</t>
  </si>
  <si>
    <t>TM_BlessingOfCourage_III.description</t>
  </si>
  <si>
    <t>Projectile_OrbOfLight.label</t>
  </si>
  <si>
    <t>Orb of Light</t>
  </si>
  <si>
    <t>Projectile_OrbOfLight_I.label</t>
  </si>
  <si>
    <t>Projectile_OrbOfLight_II.label</t>
  </si>
  <si>
    <t>Projectile_OrbOfLight_III.label</t>
  </si>
  <si>
    <t>TM_OrbOfLight.label</t>
  </si>
  <si>
    <t>TM_OrbOfLight.description</t>
  </si>
  <si>
    <t>The Rune Knight invokes four runes to fire an orb of light at an area that detonates and damages everything nearby.</t>
  </si>
  <si>
    <t>TM_OrbOfLight_I.label</t>
  </si>
  <si>
    <t>Orb of Light (I)</t>
  </si>
  <si>
    <t>TM_OrbOfLight_I.description</t>
  </si>
  <si>
    <t>The Rune Knight invokes four runes to fire an orb of light at an area that detonates and damages everything nearby.
Leveling this increases the damage dealt. Slightly increases explosion radius at max rank. Requires 2 points to level.</t>
  </si>
  <si>
    <t>TM_OrbOfLight_II.label</t>
  </si>
  <si>
    <t>Orb of Light (II)</t>
  </si>
  <si>
    <t>TM_OrbOfLight_II.description</t>
  </si>
  <si>
    <t>TM_OrbOfLight_III.label</t>
  </si>
  <si>
    <t>Orb of Light (III)</t>
  </si>
  <si>
    <t>TM_OrbOfLight_III.description</t>
  </si>
  <si>
    <t>TM_Reflect.label</t>
  </si>
  <si>
    <t>Reflect</t>
  </si>
  <si>
    <t>TM_Reflect.description</t>
  </si>
  <si>
    <t>The Rune Knight invokes five runes to grant a target a shield that reflects most projectiles for a short time.</t>
  </si>
  <si>
    <t>Projectile_Balefire.label</t>
  </si>
  <si>
    <t>Balefire</t>
  </si>
  <si>
    <t>TM_Balefire.label</t>
  </si>
  <si>
    <t>TM_Balefire.description</t>
  </si>
  <si>
    <t>The Rune Knight invokes fifteen runes to call forth an unbelievably destructive storm of elemental fire, annihilating everything in a targeted area.</t>
  </si>
  <si>
    <t>Projectile_Lancet.label</t>
  </si>
  <si>
    <t>TM_Lancet.label</t>
  </si>
  <si>
    <t>Lancet</t>
  </si>
  <si>
    <t>TM_Lancet.description</t>
  </si>
  <si>
    <t>Throws a knife at a target pawn, inflicting minor damage and bleeding.</t>
  </si>
  <si>
    <t>TM_Lancet_I.label</t>
  </si>
  <si>
    <t>Lancet (I)</t>
  </si>
  <si>
    <t>TM_Lancet_I.description</t>
  </si>
  <si>
    <t>Throws a knife at a target pawn, inflicting minor damage and bleeding.
Leveling this increases the damage and bleed duration and reduces the cost and cooldown.</t>
  </si>
  <si>
    <t>TM_Lancet_II.label</t>
  </si>
  <si>
    <t>Lancet (II)</t>
  </si>
  <si>
    <t>TM_Lancet_II.description</t>
  </si>
  <si>
    <t>TM_Lancet_III.label</t>
  </si>
  <si>
    <t>Lancet (III)</t>
  </si>
  <si>
    <t>TM_Lancet_III.description</t>
  </si>
  <si>
    <t>Projectile_HornetSting.label</t>
  </si>
  <si>
    <t>TM_HornetSting.label</t>
  </si>
  <si>
    <t>Hornet Sting</t>
  </si>
  <si>
    <t>TM_HornetSting.description</t>
  </si>
  <si>
    <t>Throws a knife at a target pawn, dealing damage and inflicting Bloom Poison on the target. Bloom Poison disorients the target, causes periodic organ damage at higher severities, and is instantly lethal at extreme severities.</t>
  </si>
  <si>
    <t>TM_HornetSting_I.label</t>
  </si>
  <si>
    <t>Hornet Sting (I)</t>
  </si>
  <si>
    <t>TM_HornetSting_I.description</t>
  </si>
  <si>
    <t>Throws a knife at a target pawn, dealing damage and inflicting Bloom Poison on the target. Bloom Poison disorients the target, causes periodic organ damage at higher severities, and is instantly lethal at extreme severities.
Leveling this increases the amount of poison inflicted and reduces the cost and cooldown. Requires 2 points to level.</t>
  </si>
  <si>
    <t>TM_HornetSting_II.label</t>
  </si>
  <si>
    <t>Hornet Sting (II)</t>
  </si>
  <si>
    <t>TM_HornetSting_II.description</t>
  </si>
  <si>
    <t>TM_HornetSting_III.label</t>
  </si>
  <si>
    <t>Hornet Sting (III)</t>
  </si>
  <si>
    <t>TM_HornetSting_III.description</t>
  </si>
  <si>
    <t>Projectile_DoubleArc.label</t>
  </si>
  <si>
    <t>Double Arc</t>
  </si>
  <si>
    <t>TM_DoubleArc.label</t>
  </si>
  <si>
    <t>TM_DoubleArc.description</t>
  </si>
  <si>
    <t>Rips through an opponent twice with a poisoned blade, inflicting Bloom Poison and bleeding on the target.</t>
  </si>
  <si>
    <t>TM_DoubleArc_I.label</t>
  </si>
  <si>
    <t>Double Arc (I)</t>
  </si>
  <si>
    <t>TM_DoubleArc_I.description</t>
  </si>
  <si>
    <t>Rips through an opponent twice with a poisoned blade, inflicting Bloom Poison and bleeding on the target.
Leveling this reduces the cost and cooldown and increases the bleed and poison inflicted. Requires 2 points to level.</t>
  </si>
  <si>
    <t>TM_DoubleArc_II.label</t>
  </si>
  <si>
    <t>Double Arc (II)</t>
  </si>
  <si>
    <t>TM_DoubleArc_II.description</t>
  </si>
  <si>
    <t>TM_DoubleArc_III.label</t>
  </si>
  <si>
    <t>Double Arc (III)</t>
  </si>
  <si>
    <t>TM_DoubleArc_III.description</t>
  </si>
  <si>
    <t>Projectile_GraspingVines.label</t>
  </si>
  <si>
    <t>Grasping Vines</t>
  </si>
  <si>
    <t>Projectile_GraspingVines_I.label</t>
  </si>
  <si>
    <t>Projectile_GraspingVines_II.label</t>
  </si>
  <si>
    <t>Projectile_GraspingVines_III.label</t>
  </si>
  <si>
    <t>TM_GraspingVines.label</t>
  </si>
  <si>
    <t>TM_GraspingVines.description</t>
  </si>
  <si>
    <t>Whips a noxious vine around a target, then pulls them to the caster, inflicting damage, stun, and Bloom Poison on the target.</t>
  </si>
  <si>
    <t>TM_GraspingVines_I.label</t>
  </si>
  <si>
    <t>Grasping Vines (I)</t>
  </si>
  <si>
    <t>TM_GraspingVines_I.description</t>
  </si>
  <si>
    <t>Whips a noxious vine around a target, then pulls them to the caster, inflicting damage, stun, and Bloom Poison on the target.
Leveling this increases the damage and stun duration and reduces the cost and cooldown. Requires 2 points to level.</t>
  </si>
  <si>
    <t>TM_GraspingVines_II.label</t>
  </si>
  <si>
    <t>Grasping Vines (II)</t>
  </si>
  <si>
    <t>TM_GraspingVines_II.description</t>
  </si>
  <si>
    <t>TM_GraspingVines_III.label</t>
  </si>
  <si>
    <t>Grasping Vines (III)</t>
  </si>
  <si>
    <t>TM_GraspingVines_III.description</t>
  </si>
  <si>
    <t>Projectile_FloatingLeaf.label</t>
  </si>
  <si>
    <t>Floating Leaf</t>
  </si>
  <si>
    <t>TM_FloatingLeaf.label</t>
  </si>
  <si>
    <t>TM_FloatingLeaf.description</t>
  </si>
  <si>
    <t>The Blossom Blader quickly flies through the air to a nearby plant. Upon arrival, they enter a graceful stance, granting themselves a buff that negates the next instance of damage. Multiple instances of the buff do not stack. Must target a plant to have an effect.</t>
  </si>
  <si>
    <t>TM_FloatingLeaf_I.label</t>
  </si>
  <si>
    <t>Floating Leaf (I)</t>
  </si>
  <si>
    <t>TM_FloatingLeaf_I.description</t>
  </si>
  <si>
    <t>The Blossom Blader quickly flies through the air to a nearby plant. Upon arrival, they enter a graceful stance, granting themselves a buff that negates the next instance of damage. Multiple instances of the buff do not stack. Must target a plant to have an effect.
Leveling this ability increases the range and reduces the cost and cooldown.</t>
  </si>
  <si>
    <t>TM_FloatingLeaf_II.label</t>
  </si>
  <si>
    <t>Floating Leaf (II)</t>
  </si>
  <si>
    <t>TM_FloatingLeaf_II.description</t>
  </si>
  <si>
    <t>TM_FloatingLeaf_III.label</t>
  </si>
  <si>
    <t>Floating Leaf (III)</t>
  </si>
  <si>
    <t>TM_FloatingLeaf_III.description</t>
  </si>
  <si>
    <t>Projectile_VineSurge.label</t>
  </si>
  <si>
    <t>Projectile_ArcingSwallow.label</t>
  </si>
  <si>
    <t>flier</t>
  </si>
  <si>
    <t>Projectile_ArcingSwallow_I.label</t>
  </si>
  <si>
    <t>Projectile_ArcingSwallow_II.label</t>
  </si>
  <si>
    <t>Projectile_ArcingSwallow_III.label</t>
  </si>
  <si>
    <t>TM_ArcingSwallow.label</t>
  </si>
  <si>
    <t>Arcing Swallow</t>
  </si>
  <si>
    <t>TM_ArcingSwallow.description</t>
  </si>
  <si>
    <t>The Blossom Blader leaps to a nearby location, briefly stunning all nearby units.</t>
  </si>
  <si>
    <t>TM_ArcingSwallow_I.label</t>
  </si>
  <si>
    <t>Arcing Swallow (I)</t>
  </si>
  <si>
    <t>TM_ArcingSwallow_I.description</t>
  </si>
  <si>
    <t>The Blossom Blader leaps to a nearby location, briefly stunning all nearby units.
Leveling this increases the stun duration and reduces the cost and cooldown. Slightly increases stun radius at max rank. Requires 2 points to level.</t>
  </si>
  <si>
    <t>TM_ArcingSwallow_II.label</t>
  </si>
  <si>
    <t>Arcing Swallow (II)</t>
  </si>
  <si>
    <t>TM_ArcingSwallow_II.description</t>
  </si>
  <si>
    <t>TM_ArcingSwallow_III.label</t>
  </si>
  <si>
    <t>Arcing Swallow (III)</t>
  </si>
  <si>
    <t>TM_ArcingSwallow_III.description</t>
  </si>
  <si>
    <t>TM_VineSurge.label</t>
  </si>
  <si>
    <t>Vine Surge</t>
  </si>
  <si>
    <t>TM_VineSurge.description</t>
  </si>
  <si>
    <t>Plants a mystical seed in the earth that quickly sprouts into a massive patch of vines in an area, damaging anything that walks over it.</t>
  </si>
  <si>
    <t>Projectile_BrownPouch.label</t>
  </si>
  <si>
    <t>pouch</t>
  </si>
  <si>
    <t>TM_SeedOfLife.label</t>
  </si>
  <si>
    <t>TM_SeedOfLife.description</t>
  </si>
  <si>
    <t>Tosses a concoction of stimulating herbs to a target, granting them health regeneration, increases to melee stats, and Haste for a short time. Fully removes any Bloom Poison from the target.
(Autocast attempts to cast on nearby damaged allies while the caster is undrafted.)</t>
  </si>
  <si>
    <t>TM_SeedOfLife_I.label</t>
  </si>
  <si>
    <t>Seed of Life (I)</t>
  </si>
  <si>
    <t>TM_SeedOfLife_I.description</t>
  </si>
  <si>
    <t>Tosses a concoction of stimulating herbs to a target, granting them health regeneration, increases to melee stats, and Haste for a short time. Fully removes any Bloom Poison from the target.
(Autocast attempts to cast on nearby damaged allies while the caster is undrafted.)
Leveling this increases the duration of the buffs granted and decreases the cost and cooldown. Requires 2 points to level.</t>
  </si>
  <si>
    <t>TM_SeedOfLife_II.label</t>
  </si>
  <si>
    <t>Seed of Life (II)</t>
  </si>
  <si>
    <t>TM_SeedOfLife_II.description</t>
  </si>
  <si>
    <t>TM_SeedOfLife_III.label</t>
  </si>
  <si>
    <t>Seed of Life (III)</t>
  </si>
  <si>
    <t>TM_SeedOfLife_III.description</t>
  </si>
  <si>
    <t>TM_BeltPouch.label</t>
  </si>
  <si>
    <t>Belt Pouch</t>
  </si>
  <si>
    <t>TM_BeltPouch.description</t>
  </si>
  <si>
    <t>Quickly retrieves some herbs from a convenient belt pouch, instantly granting 30 herbs.
(Autocast attempts to cast whenever the caster is undrafted.)</t>
  </si>
  <si>
    <t>Projectile_Bladestorm.label</t>
  </si>
  <si>
    <t>Bladestorm</t>
  </si>
  <si>
    <t>TM_Bladestorm.label</t>
  </si>
  <si>
    <t>TM_Bladestorm.description</t>
  </si>
  <si>
    <t>Repeatedly throws knives at all creatures in an area, dealing damage and briefly stunning anything hit. Fires three waves of knives.</t>
  </si>
  <si>
    <t>TM_FallenLeaf.label</t>
  </si>
  <si>
    <t>Fallen Leaf</t>
  </si>
  <si>
    <t>TM_FallenLeaf.description</t>
  </si>
  <si>
    <t>The Blossom Blader delivers a devastating strike to all enemies in a targeted area. They will also dash to a random target in the cast radius and begin attacking it. After 5 seconds have passed, they will dash back to a random location near their starting point.
Fallen Leaf has a chance to critically strike if a melee weapon is equipped, with higher chances for lighter weapons. The caster is granted Haste for a short time if there are any valid targets in the cast radius.</t>
  </si>
  <si>
    <t>Projectile_RefinedManaPotion.label</t>
  </si>
  <si>
    <t>TM_RefinedManaPotion.label</t>
  </si>
  <si>
    <t>Refined Mana Potion</t>
  </si>
  <si>
    <t>TM_RefinedManaPotion.description</t>
  </si>
  <si>
    <t>The Apothecary tosses a refined mana potion to a target, instantly granting them mana. If the target is not a mage, they are instead granted with some powerful, temporary buffs.
(Autocast attempts to cast on nearby allied mages while the caster is undrafted.)</t>
  </si>
  <si>
    <t>TorannMagic.TMAbilityDef+TM_DevourCorpse.label</t>
  </si>
  <si>
    <t>TM_DevourCorpse.label</t>
  </si>
  <si>
    <t>Devour Corpse</t>
  </si>
  <si>
    <t>TorannMagic.TMAbilityDef+TM_DevourCorpse.description</t>
  </si>
  <si>
    <t>TM_DevourCorpse.description</t>
  </si>
  <si>
    <t>Devours a corpse, granting mana. Apparel, items, and equipment are dropped when the corpse is consumed.</t>
  </si>
  <si>
    <t>TorannMagic.TMAbilityDef+TM_DevourMana.label</t>
  </si>
  <si>
    <t>TM_DevourMana.label</t>
  </si>
  <si>
    <t>Devour Mana</t>
  </si>
  <si>
    <t>TorannMagic.TMAbilityDef+TM_DevourMana.description</t>
  </si>
  <si>
    <t>TM_DevourMana.description</t>
  </si>
  <si>
    <t>The Ravenous devours the life essence of a creature. Steals mana if the target is a mage, or inflicts crippling debuffs if they are not.</t>
  </si>
  <si>
    <t>TorannMagic.TMAbilityDef+TM_DevourMana_I.label</t>
  </si>
  <si>
    <t>TM_DevourMana_I.label</t>
  </si>
  <si>
    <t>Devour Mana (I)</t>
  </si>
  <si>
    <t>TorannMagic.TMAbilityDef+TM_DevourMana_I.description</t>
  </si>
  <si>
    <t>TM_DevourMana_I.description</t>
  </si>
  <si>
    <t>The Ravenous devours the life essence of a creature. Steals mana if the target is a mage, or inflicts crippling debuffs if they are not.
Leveling this increases the mana stolen or the severity of the debuffs inflicted, and reduces the cost and cooldown. Requires 2 points to level.</t>
  </si>
  <si>
    <t>TorannMagic.TMAbilityDef+TM_DevourMana_II.label</t>
  </si>
  <si>
    <t>TM_DevourMana_II.label</t>
  </si>
  <si>
    <t>Devour Mana (II)</t>
  </si>
  <si>
    <t>TorannMagic.TMAbilityDef+TM_DevourMana_II.description</t>
  </si>
  <si>
    <t>TM_DevourMana_II.description</t>
  </si>
  <si>
    <t>TorannMagic.TMAbilityDef+TM_DevourMana_III.label</t>
  </si>
  <si>
    <t>TM_DevourMana_III.label</t>
  </si>
  <si>
    <t>Devour Mana (III)</t>
  </si>
  <si>
    <t>TorannMagic.TMAbilityDef+TM_DevourMana_III.description</t>
  </si>
  <si>
    <t>TM_DevourMana_III.description</t>
  </si>
  <si>
    <t>TorannMagic.TMAbilityDef+TM_DevourCreature.label</t>
  </si>
  <si>
    <t>TM_DevourCreature.label</t>
  </si>
  <si>
    <t>Devour Creature</t>
  </si>
  <si>
    <t>TorannMagic.TMAbilityDef+TM_DevourCreature.description</t>
  </si>
  <si>
    <t>TM_DevourCreature.description</t>
  </si>
  <si>
    <t>The Ravenous takes a massive bite out of a target creature, dealing damage and inflicting Toxic Buildup based on damage dealt, as well as replenishing their Food need by 25 units.</t>
  </si>
  <si>
    <t>TorannMagic.TMAbilityDef+TM_DevourCreature_I.label</t>
  </si>
  <si>
    <t>TM_DevourCreature_I.label</t>
  </si>
  <si>
    <t>Devour Creature (I)</t>
  </si>
  <si>
    <t>TorannMagic.TMAbilityDef+TM_DevourCreature_I.description</t>
  </si>
  <si>
    <t>TM_DevourCreature_I.description</t>
  </si>
  <si>
    <t>The Ravenous takes a massive bite out of a target creature, dealing damage and inflicting Toxic Buildup based on damage dealt, as well as replenishing their Food need by 30 units.
Leveling this increases the damage and amount of Food granted, and reduces the cooldown. Requires 2 points to level.</t>
  </si>
  <si>
    <t>TorannMagic.TMAbilityDef+TM_DevourCreature_II.label</t>
  </si>
  <si>
    <t>TM_DevourCreature_II.label</t>
  </si>
  <si>
    <t>Devour Creature (II)</t>
  </si>
  <si>
    <t>TorannMagic.TMAbilityDef+TM_DevourCreature_II.description</t>
  </si>
  <si>
    <t>TM_DevourCreature_II.description</t>
  </si>
  <si>
    <t>The Ravenous takes a massive bite out of a target creature, dealing damage and inflicting Toxic Buildup based on damage dealt, as well as replenishing their Food need by 35 units.
Leveling this increases the damage and amount of Food granted, and reduces the cooldown. Requires 2 points to level.</t>
  </si>
  <si>
    <t>TorannMagic.TMAbilityDef+TM_DevourCreature_III.label</t>
  </si>
  <si>
    <t>TM_DevourCreature_III.label</t>
  </si>
  <si>
    <t>Devour Creature (III)</t>
  </si>
  <si>
    <t>TorannMagic.TMAbilityDef+TM_DevourCreature_III.description</t>
  </si>
  <si>
    <t>TM_DevourCreature_III.description</t>
  </si>
  <si>
    <t>The Ravenous takes a massive bite out of a target creature, dealing damage and inflicting Toxic Buildup based on damage dealt, as well as replenishing their Food need by 40 units.</t>
  </si>
  <si>
    <t>Projectile_ConsumePlant.label</t>
  </si>
  <si>
    <t>chomp</t>
  </si>
  <si>
    <t>TorannMagic.TMAbilityDef+TM_ConsumePlant.label</t>
  </si>
  <si>
    <t>TM_ConsumePlant.label</t>
  </si>
  <si>
    <t>Consume Plant</t>
  </si>
  <si>
    <t>TorannMagic.TMAbilityDef+TM_ConsumePlant.description</t>
  </si>
  <si>
    <t>TM_ConsumePlant.description</t>
  </si>
  <si>
    <t>The Ravenous consumes plants in an area, destroying them and gaining Acidosis for each plant consumed. Every ten stacks of Acidosis grants the Ravenous stacking damage reduction, and it is also used as fuel for some of their other abilities.</t>
  </si>
  <si>
    <t>TorannMagic.TMAbilityDef+TM_ConsumePlant_I.label</t>
  </si>
  <si>
    <t>TM_ConsumePlant_I.label</t>
  </si>
  <si>
    <t>Consume Plant (I)</t>
  </si>
  <si>
    <t>TorannMagic.TMAbilityDef+TM_ConsumePlant_I.description</t>
  </si>
  <si>
    <t>TM_ConsumePlant_I.description</t>
  </si>
  <si>
    <t>The Ravenous consumes plants in an area, destroying them and gaining Acidosis for each plant consumed. Every ten stacks of Acidosis grants the Ravenous stacking damage reduction, and it is also used as fuel for some of their other abilities.
Leveling this increases the amount of Acidosis granted per target consumed and reduces the cost and cooldown. Requires 2 points to level.</t>
  </si>
  <si>
    <t>TorannMagic.TMAbilityDef+TM_ConsumePlant_II.label</t>
  </si>
  <si>
    <t>TM_ConsumePlant_II.label</t>
  </si>
  <si>
    <t>Consume Plant (II)</t>
  </si>
  <si>
    <t>TorannMagic.TMAbilityDef+TM_ConsumePlant_II.description</t>
  </si>
  <si>
    <t>TM_ConsumePlant_II.description</t>
  </si>
  <si>
    <t>TorannMagic.TMAbilityDef+TM_ConsumePlant_III.label</t>
  </si>
  <si>
    <t>TM_ConsumePlant_III.label</t>
  </si>
  <si>
    <t>Consume Plant (III)</t>
  </si>
  <si>
    <t>TorannMagic.TMAbilityDef+TM_ConsumePlant_III.description</t>
  </si>
  <si>
    <t>TM_ConsumePlant_III.description</t>
  </si>
  <si>
    <t>Projectile_ConsumeBuilding.label</t>
  </si>
  <si>
    <t>TorannMagic.TMAbilityDef+TM_ConsumeBuilding.label</t>
  </si>
  <si>
    <t>TM_ConsumeBuilding.label</t>
  </si>
  <si>
    <t>Consume Building</t>
  </si>
  <si>
    <t>TorannMagic.TMAbilityDef+TM_ConsumeBuilding.description</t>
  </si>
  <si>
    <t>TM_ConsumeBuilding.description</t>
  </si>
  <si>
    <t>The Ravenous consumes buildings or terrain in an area, destroying them and gaining Acidosis for each structure destroyed.</t>
  </si>
  <si>
    <t>TorannMagic.TMAbilityDef+TM_ConsumeBuilding_I.label</t>
  </si>
  <si>
    <t>TM_ConsumeBuilding_I.label</t>
  </si>
  <si>
    <t>Consume Building (I)</t>
  </si>
  <si>
    <t>TorannMagic.TMAbilityDef+TM_ConsumeBuilding_I.description</t>
  </si>
  <si>
    <t>TM_ConsumeBuilding_I.description</t>
  </si>
  <si>
    <t>The Ravenous consumes buildings or terrain in an area, destroying them and gaining Acidosis for each structure destroyed.
Leveling this increases the amount of Acidosis granted per target consumed and reduces the cost and cooldown. Requires 2 points to level.</t>
  </si>
  <si>
    <t>TorannMagic.TMAbilityDef+TM_ConsumeBuilding_II.label</t>
  </si>
  <si>
    <t>TM_ConsumeBuilding_II.label</t>
  </si>
  <si>
    <t>Consume Building (II)</t>
  </si>
  <si>
    <t>TorannMagic.TMAbilityDef+TM_ConsumeBuilding_II.description</t>
  </si>
  <si>
    <t>TM_ConsumeBuilding_II.description</t>
  </si>
  <si>
    <t>TorannMagic.TMAbilityDef+TM_ConsumeBuilding_III.label</t>
  </si>
  <si>
    <t>TM_ConsumeBuilding_III.label</t>
  </si>
  <si>
    <t>Consume Building (III)</t>
  </si>
  <si>
    <t>TorannMagic.TMAbilityDef+TM_ConsumeBuilding_III.description</t>
  </si>
  <si>
    <t>TM_ConsumeBuilding_III.description</t>
  </si>
  <si>
    <t>Projectile_PoisonShot.label</t>
  </si>
  <si>
    <t>acid</t>
  </si>
  <si>
    <t>TorannMagic.TMAbilityDef+TM_Digest.label</t>
  </si>
  <si>
    <t>TM_Digest.label</t>
  </si>
  <si>
    <t>Digest</t>
  </si>
  <si>
    <t>TorannMagic.TMAbilityDef+TM_Digest.description</t>
  </si>
  <si>
    <t>TM_Digest.description</t>
  </si>
  <si>
    <t>The Ravenous digests the roiling matter in their stomach to instantly heal their wounds. Depletes the Food need.
(Autocast attempts to cast whenever the pawn is below max health.)</t>
  </si>
  <si>
    <t>TorannMagic.TMAbilityDef+TM_Digest_I.label</t>
  </si>
  <si>
    <t>TM_Digest_I.label</t>
  </si>
  <si>
    <t>Digest (I)</t>
  </si>
  <si>
    <t>TorannMagic.TMAbilityDef+TM_Digest_I.description</t>
  </si>
  <si>
    <t>TM_Digest_I.description</t>
  </si>
  <si>
    <t>The Ravenous digests the roiling matter in their stomach to instantly heal their wounds. Depletes the Food need.
(Autocast attempts to cast whenever the pawn is below max health.)
Leveling this reduces the cost and cooldown. Requires 2 points to level.</t>
  </si>
  <si>
    <t>TorannMagic.TMAbilityDef+TM_Digest_II.label</t>
  </si>
  <si>
    <t>TM_Digest_II.label</t>
  </si>
  <si>
    <t>Digest (II)</t>
  </si>
  <si>
    <t>TorannMagic.TMAbilityDef+TM_Digest_II.description</t>
  </si>
  <si>
    <t>TM_Digest_II.description</t>
  </si>
  <si>
    <t>TorannMagic.TMAbilityDef+TM_Digest_III.label</t>
  </si>
  <si>
    <t>TM_Digest_III.label</t>
  </si>
  <si>
    <t>Digest (III)</t>
  </si>
  <si>
    <t>TorannMagic.TMAbilityDef+TM_Digest_III.description</t>
  </si>
  <si>
    <t>TM_Digest_III.description</t>
  </si>
  <si>
    <t>TorannMagic.TMAbilityDef+TM_Regurgitate.label</t>
  </si>
  <si>
    <t>TM_Regurgitate.label</t>
  </si>
  <si>
    <t>Regurgitate</t>
  </si>
  <si>
    <t>TorannMagic.TMAbilityDef+TM_Regurgitate.description</t>
  </si>
  <si>
    <t>TM_Regurgitate.description</t>
  </si>
  <si>
    <t>The Ravenous spits up recently eaten food, dealing damage to targets in an area. Depletes the Food need.</t>
  </si>
  <si>
    <t>TorannMagic.TMAbilityDef+TM_Regurgitate_I.label</t>
  </si>
  <si>
    <t>TM_Regurgitate_I.label</t>
  </si>
  <si>
    <t>Regurgitate (I)</t>
  </si>
  <si>
    <t>TorannMagic.TMAbilityDef+TM_Regurgitate_I.description</t>
  </si>
  <si>
    <t>TM_Regurgitate_I.description</t>
  </si>
  <si>
    <t>The Ravenous spits up recently eaten food, dealing damage to targets in an area. Depletes the Food need.
Leveling this increases the target cap and damage dealt, and decreases the Food cost. Requires 2 points to level.</t>
  </si>
  <si>
    <t>TorannMagic.TMAbilityDef+TM_Regurgitate_II.label</t>
  </si>
  <si>
    <t>TM_Regurgitate_II.label</t>
  </si>
  <si>
    <t>Regurgitate (II)</t>
  </si>
  <si>
    <t>TorannMagic.TMAbilityDef+TM_Regurgitate_II.description</t>
  </si>
  <si>
    <t>TM_Regurgitate_II.description</t>
  </si>
  <si>
    <t>TorannMagic.TMAbilityDef+TM_Regurgitate_III.label</t>
  </si>
  <si>
    <t>TM_Regurgitate_III.label</t>
  </si>
  <si>
    <t>Regurgitate (III)</t>
  </si>
  <si>
    <t>TorannMagic.TMAbilityDef+TM_Regurgitate_III.description</t>
  </si>
  <si>
    <t>TM_Regurgitate_III.description</t>
  </si>
  <si>
    <t>TorannMagic.TMAbilityDef+TM_Liquefy.label</t>
  </si>
  <si>
    <t>TM_Liquefy.label</t>
  </si>
  <si>
    <t>TorannMagic.TMAbilityDef+TM_Liquefy.description</t>
  </si>
  <si>
    <t>TM_Liquefy.description</t>
  </si>
  <si>
    <t>The Ravenous spits up corrosive acid from its stomach, instantly melting the armor of targets in an area. Has no effect on Mechanoids or unarmored targets.</t>
  </si>
  <si>
    <t>TorannMagic.TMAbilityDef+TM_Liquefy_I.label</t>
  </si>
  <si>
    <t>TM_Liquefy_I.label</t>
  </si>
  <si>
    <t>Liquefy (I)</t>
  </si>
  <si>
    <t>TorannMagic.TMAbilityDef+TM_Liquefy_I.description</t>
  </si>
  <si>
    <t>TM_Liquefy_I.description</t>
  </si>
  <si>
    <t>The Ravenous spits up corrosive acid from its stomach, instantly melting the armor of targets in an area. Has no effect on Mechanoids or unarmored targets.
Leveling this increases the target cap and reduces the cost and cooldown. Applies a brief stun at max rank. Requires 2 points to level.</t>
  </si>
  <si>
    <t>TorannMagic.TMAbilityDef+TM_Liquefy_II.label</t>
  </si>
  <si>
    <t>TM_Liquefy_II.label</t>
  </si>
  <si>
    <t>Liquefy (II)</t>
  </si>
  <si>
    <t>TorannMagic.TMAbilityDef+TM_Liquefy_II.description</t>
  </si>
  <si>
    <t>TM_Liquefy_II.description</t>
  </si>
  <si>
    <t>TorannMagic.TMAbilityDef+TM_Liquefy_III.label</t>
  </si>
  <si>
    <t>TM_Liquefy_III.label</t>
  </si>
  <si>
    <t>Liquefy (III)</t>
  </si>
  <si>
    <t>TorannMagic.TMAbilityDef+TM_Liquefy_III.description</t>
  </si>
  <si>
    <t>TM_Liquefy_III.description</t>
  </si>
  <si>
    <t>The Ravenous spits up corrosive acid from its stomach, instantly melting the armor of targets in an area, as well as briefly stunning anything hit. Has little effect on Mechanoids or unarmored targets.</t>
  </si>
  <si>
    <t>Projectile_CausticSpittle.label</t>
  </si>
  <si>
    <t>Projectile_CausticSpittle_III.label</t>
  </si>
  <si>
    <t>TorannMagic.TMAbilityDef+TM_CausticSpittle.label</t>
  </si>
  <si>
    <t>TM_CausticSpittle.label</t>
  </si>
  <si>
    <t>Caustic Spittle</t>
  </si>
  <si>
    <t>TorannMagic.TMAbilityDef+TM_CausticSpittle.description</t>
  </si>
  <si>
    <t>TM_CausticSpittle.description</t>
  </si>
  <si>
    <t>The Ravenous vomits up a noxious substance, creating a cloud of poisonous gas at a target location. The cloud lingers for a short time, dealing periodic damage.</t>
  </si>
  <si>
    <t>TorannMagic.TMAbilityDef+TM_CausticSpittle_I.label</t>
  </si>
  <si>
    <t>TM_CausticSpittle_I.label</t>
  </si>
  <si>
    <t>Caustic Spittle (I)</t>
  </si>
  <si>
    <t>TorannMagic.TMAbilityDef+TM_CausticSpittle_I.description</t>
  </si>
  <si>
    <t>TM_CausticSpittle_I.description</t>
  </si>
  <si>
    <t>The Ravenous vomits up a noxious substance, creating a cloud of poisonous gas at a target location. The cloud lingers for a short time, dealing periodic damage.
Leveling this reduces the cost. Slightly increases effect radius at max rank.</t>
  </si>
  <si>
    <t>TorannMagic.TMAbilityDef+TM_CausticSpittle_II.label</t>
  </si>
  <si>
    <t>TM_CausticSpittle_II.label</t>
  </si>
  <si>
    <t>Caustic Spittle (II)</t>
  </si>
  <si>
    <t>TorannMagic.TMAbilityDef+TM_CausticSpittle_II.description</t>
  </si>
  <si>
    <t>TM_CausticSpittle_II.description</t>
  </si>
  <si>
    <t>TorannMagic.TMAbilityDef+TM_CausticSpittle_III.label</t>
  </si>
  <si>
    <t>TM_CausticSpittle_III.label</t>
  </si>
  <si>
    <t>Caustic Spittle (III)</t>
  </si>
  <si>
    <t>TorannMagic.TMAbilityDef+TM_CausticSpittle_III.description</t>
  </si>
  <si>
    <t>TM_CausticSpittle_III.description</t>
  </si>
  <si>
    <t>TorannMagic.TMAbilityDef+TM_SecondStomach.label</t>
  </si>
  <si>
    <t>TM_SecondStomach.label</t>
  </si>
  <si>
    <t>Second Stomach</t>
  </si>
  <si>
    <t>TorannMagic.TMAbilityDef+TM_SecondStomach.description</t>
  </si>
  <si>
    <t>TM_SecondStomach.description</t>
  </si>
  <si>
    <t>The Ravenous expends some of the food in their body, converting it into Acidosis. Grants 25 stacks of Acidosis.</t>
  </si>
  <si>
    <t>Projectile_LivingArtillery.label</t>
  </si>
  <si>
    <t>TorannMagic.TMAbilityDef+TM_LivingArtillery.label</t>
  </si>
  <si>
    <t>TM_LivingArtillery.label</t>
  </si>
  <si>
    <t>Living Artillery</t>
  </si>
  <si>
    <t>TorannMagic.TMAbilityDef+TM_LivingArtillery.description</t>
  </si>
  <si>
    <t>TM_LivingArtillery.description</t>
  </si>
  <si>
    <t>The Ravenous fires a massive ball of vomit at a target location, creating a massive poisonous fog in the area for a short time. Can be fired without line of sight.</t>
  </si>
  <si>
    <t>TorannMagic.TMAbilityDef+TM_ThroneOfGluttony.label</t>
  </si>
  <si>
    <t>TM_ThroneOfGluttony.label</t>
  </si>
  <si>
    <t>TorannMagic.TMAbilityDef+TM_ThroneOfGluttony.description</t>
  </si>
  <si>
    <t>TM_ThroneOfGluttony.description</t>
  </si>
  <si>
    <t>The Ravenous fully suppresses their need for rest, but increases their hunger.</t>
  </si>
  <si>
    <t>Projectile_EAPShell.label</t>
  </si>
  <si>
    <t>EAP Shell</t>
  </si>
  <si>
    <t>Projectile_EAPShell_I.label</t>
  </si>
  <si>
    <t>Projectile_EAPShell_II.label</t>
  </si>
  <si>
    <t>Projectile_EAPShell_III.label</t>
  </si>
  <si>
    <t>TM_EAPShell.label</t>
  </si>
  <si>
    <t>E-AP Shell</t>
  </si>
  <si>
    <t>TM_EAPShell.description</t>
  </si>
  <si>
    <t>Shoots a specialized bullet at a target. If the target is a Mechanoid or has a Sharp armor above 100%, the bullet will explode on contact, dealing massive damage and sending an electromagnetic pulse through the target, stunning them for a long duration. Not very effective against unarmored targets.</t>
  </si>
  <si>
    <t>TM_EAPShell_I.label</t>
  </si>
  <si>
    <t>E-AP Shell (I)</t>
  </si>
  <si>
    <t>TM_EAPShell_I.description</t>
  </si>
  <si>
    <t>Shoots a specialized bullet at a target. If the target is a Mechanoid or has a Sharp armor above 100%, the bullet will explode on contact, dealing massive damage and sending an electromagnetic pulse through the target, stunning them for a long duration. Not very effective against unarmored targets.
Leveling this greatly increases the damage dealt to Mechanoids and armored targets, and slightly increases the damage dealt to other targets, as well as decreasing the cost and cooldown. Requires 2 points to level.</t>
  </si>
  <si>
    <t>TM_EAPShell_II.label</t>
  </si>
  <si>
    <t>E-AP Shell (II)</t>
  </si>
  <si>
    <t>TM_EAPShell_II.description</t>
  </si>
  <si>
    <t>TM_EAPShell_III.label</t>
  </si>
  <si>
    <t>E-AP Shell (III)</t>
  </si>
  <si>
    <t>TM_EAPShell_III.description</t>
  </si>
  <si>
    <t>Projectile_FragmentationShot.label</t>
  </si>
  <si>
    <t>Frag Shot</t>
  </si>
  <si>
    <t>Projectile_FragmentationShot_I.label</t>
  </si>
  <si>
    <t>Projectile_FragmentationShot_II.label</t>
  </si>
  <si>
    <t>Projectile_FragmentationShot_III.label</t>
  </si>
  <si>
    <t>TM_FragmentationShot.label</t>
  </si>
  <si>
    <t>TM_FragmentationShot.description</t>
  </si>
  <si>
    <t>Fires a standard explosive round which detonates on contact, dealing damage in a small area around the target. The primary target takes additional damage and is stunned for a short time. Mechanoids are stunned for a longer duration.</t>
  </si>
  <si>
    <t>TM_FragmentationShot_I.label</t>
  </si>
  <si>
    <t>Frag Shot (I)</t>
  </si>
  <si>
    <t>TM_FragmentationShot_I.description</t>
  </si>
  <si>
    <t>Fires a standard explosive round which detonates on contact, dealing damage in a small area around the target. The primary target takes additional damage and is stunned for a short time. Mechanoids are stunned for a longer duration.
Leveling this increases the damage of the explosion and increases the damage and stun applied to the primary target. Slightly increases explosion radius at max rank. Requires 2 points to level.</t>
  </si>
  <si>
    <t>TM_FragmentationShot_II.label</t>
  </si>
  <si>
    <t>Frag Shot (II)</t>
  </si>
  <si>
    <t>TM_FragmentationShot_II.description</t>
  </si>
  <si>
    <t>TM_FragmentationShot_III.label</t>
  </si>
  <si>
    <t>Frag Shot (III)</t>
  </si>
  <si>
    <t>TM_FragmentationShot_III.description</t>
  </si>
  <si>
    <t>Projectile_Starshot.label</t>
  </si>
  <si>
    <t>Starshot</t>
  </si>
  <si>
    <t>Projectile_Starshot_I.label</t>
  </si>
  <si>
    <t>Projectile_Starshot_II.label</t>
  </si>
  <si>
    <t>Projectile_Starshot_III.label</t>
  </si>
  <si>
    <t>TM_Starshot.label</t>
  </si>
  <si>
    <t>TM_Starshot.description</t>
  </si>
  <si>
    <t>Fires specialized bullets that detonate in an area, dealing massive damage to structures and minor damage to units.</t>
  </si>
  <si>
    <t>TM_Starshot_I.label</t>
  </si>
  <si>
    <t>Starshot (I)</t>
  </si>
  <si>
    <t>TM_Starshot_I.description</t>
  </si>
  <si>
    <t>Fires specialized bullets that detonate in an area, dealing massive damage to structures and minor damage to units.
Leveling this increases the direct and area damage. Slightly increases explosion radius at max rank. Requires 2 points to level.</t>
  </si>
  <si>
    <t>TM_Starshot_II.label</t>
  </si>
  <si>
    <t>Starshot (II)</t>
  </si>
  <si>
    <t>TM_Starshot_II.description</t>
  </si>
  <si>
    <t>TM_Starshot_III.label</t>
  </si>
  <si>
    <t>Starshot (III)</t>
  </si>
  <si>
    <t>TM_Starshot_III.description</t>
  </si>
  <si>
    <t>Projectile_Destabilizer.label</t>
  </si>
  <si>
    <t>Destabilizer</t>
  </si>
  <si>
    <t>TM_Destabilizer.label</t>
  </si>
  <si>
    <t>TM_Destabilizer.description</t>
  </si>
  <si>
    <t>Throws a molecular destabilizer at a pawn, briefly stunning and dazing them. Mechanoids are stunned for much longer. The destabilizer is capable of phasing through walls and hitting targets without line of sight.</t>
  </si>
  <si>
    <t>TM_Destabilizer_I.label</t>
  </si>
  <si>
    <t>Destabilizer (I)</t>
  </si>
  <si>
    <t>TM_Destabilizer_I.description</t>
  </si>
  <si>
    <t>Throws a molecular destabilizer at a pawn, briefly stunning and dazing them. Mechanoids are stunned for much longer. The destabilizer is capable of phasing through walls and hitting targets without line of sight.
Leveling this increases the stun and daze duration and reduces the cost and cooldown.</t>
  </si>
  <si>
    <t>TM_Destabilizer_II.label</t>
  </si>
  <si>
    <t>Destabilizer (II)</t>
  </si>
  <si>
    <t>TM_Destabilizer_II.description</t>
  </si>
  <si>
    <t>TM_Destabilizer_III.label</t>
  </si>
  <si>
    <t>Destabilizer (III)</t>
  </si>
  <si>
    <t>TM_Destabilizer_III.description</t>
  </si>
  <si>
    <t>Projectile_HookshotB.label</t>
  </si>
  <si>
    <t>hookshot</t>
  </si>
  <si>
    <t>TM_HookshotB.label</t>
  </si>
  <si>
    <t>Hookshot</t>
  </si>
  <si>
    <t>TM_HookshotB.description</t>
  </si>
  <si>
    <t>TM_HookshotB_I.label</t>
  </si>
  <si>
    <t>Hookshot (I)</t>
  </si>
  <si>
    <t>TM_HookshotB_I.description</t>
  </si>
  <si>
    <t>Fires a grappling hook at nearby buildings or terrain, pulling the pawn to the new location.
Leveling this reduces the cost and cooldown.</t>
  </si>
  <si>
    <t>TM_HookshotB_II.label</t>
  </si>
  <si>
    <t>Hookshot (II)</t>
  </si>
  <si>
    <t>TM_HookshotB_II.description</t>
  </si>
  <si>
    <t>TM_HookshotB_III.label</t>
  </si>
  <si>
    <t>Hookshot (III)</t>
  </si>
  <si>
    <t>TM_HookshotB_III.description</t>
  </si>
  <si>
    <t>Projectile_NaniteBullet.label</t>
  </si>
  <si>
    <t>Nanite Bullet</t>
  </si>
  <si>
    <t>TM_NaniteBullet.label</t>
  </si>
  <si>
    <t>TM_NaniteBullet.description</t>
  </si>
  <si>
    <t>Shoots a Nanite Bullet at a target, dealing major damage. Has a high chance of instantly killing Mechanoids and heavily armored enemies. Requires a Nanite Bullet to fire -- Mech Hunters periodically store Nanite Bullets, at a rate of one per day.</t>
  </si>
  <si>
    <t>Projectile_Blackpowder.label</t>
  </si>
  <si>
    <t>Blackpowder</t>
  </si>
  <si>
    <t>TM_Blackpowder.label</t>
  </si>
  <si>
    <t>TM_Blackpowder.description</t>
  </si>
  <si>
    <t>The Mech Hunter discharges a Nanite Bullet, creating an instant EMP explosion centered around themselves, as well as granting themselves stealth for a brief time.</t>
  </si>
  <si>
    <t>TM_FinalSalvo.label</t>
  </si>
  <si>
    <t>Final Salvo</t>
  </si>
  <si>
    <t>TM_FinalSalvo.description</t>
  </si>
  <si>
    <t>The Mech Hunter draws upon their life force to instantly create a full stack of Nanite Bullets. The effort leaves them drained for awhile afterwards and inflicts them with Inertia, disabling their Stamina pool for a long duration.</t>
  </si>
  <si>
    <t>Projectile_OrbitalEMP.label</t>
  </si>
  <si>
    <t>Orbital EMP</t>
  </si>
  <si>
    <t>TM_OrbitalEMP.label</t>
  </si>
  <si>
    <t>TM_OrbitalEMP.description</t>
  </si>
  <si>
    <t>The Mech Hunter calls in a favor, directing a massive EMP strike on a targeted location, stunning Mechanoids in the area for an extremely long duration. Can be cast anywhere on the map. Can be blocked by Mech high-shields.</t>
  </si>
  <si>
    <t>TM_QuickReload.label</t>
  </si>
  <si>
    <t>Quick Reload</t>
  </si>
  <si>
    <t>TM_QuickReload.description</t>
  </si>
  <si>
    <t>The Gunslinger prepares and loads a special shell, which is used for some of their other abilities. Grants a brief burst of movement speed for a short time after casting.
(Autocast attempts to cast whenever the caster is undrafted.)</t>
  </si>
  <si>
    <t>TM_QuickReload_I.label</t>
  </si>
  <si>
    <t>Quick Reload (I)</t>
  </si>
  <si>
    <t>TM_QuickReload_I.description</t>
  </si>
  <si>
    <t>The Gunslinger prepares and loads a special shell, which is used for some of their other abilities. Grants a brief burst of movement speed for a short time after casting.
(Autocast attempts to cast whenever the caster is undrafted.)
Leveling this increases the duration of the speed boost and reduces the cost and cooldown. Requires 2 points to level.</t>
  </si>
  <si>
    <t>TM_QuickReload_II.label</t>
  </si>
  <si>
    <t>Quick Reload (II)</t>
  </si>
  <si>
    <t>TM_QuickReload_II.description</t>
  </si>
  <si>
    <t>TM_QuickReload_III.label</t>
  </si>
  <si>
    <t>Quick Reload (III)</t>
  </si>
  <si>
    <t>TM_QuickReload_III.description</t>
  </si>
  <si>
    <t>TM_TacticalDive.label</t>
  </si>
  <si>
    <t>Tactical Dive</t>
  </si>
  <si>
    <t>TM_TacticalDive.description</t>
  </si>
  <si>
    <t>The Gunslinger performs a tactical dive in a direction, becoming briefly untargetable. Reloads a shell.</t>
  </si>
  <si>
    <t>TM_TacticalDive_I.label</t>
  </si>
  <si>
    <t>Tactical Dive (I)</t>
  </si>
  <si>
    <t>TM_TacticalDive_I.description</t>
  </si>
  <si>
    <t>The Gunslinger performs a tactical dive in a direction, becoming briefly untargetable. Reloads a shell.
Leveling this increases the range, and reduces the cost and cooldown. Requires 2 points to level.</t>
  </si>
  <si>
    <t>TM_TacticalDive_II.label</t>
  </si>
  <si>
    <t>Tactical Dive (II)</t>
  </si>
  <si>
    <t>TM_TacticalDive_II.description</t>
  </si>
  <si>
    <t>TM_TacticalDive_III.label</t>
  </si>
  <si>
    <t>Tactical Dive (III)</t>
  </si>
  <si>
    <t>TM_TacticalDive_III.description</t>
  </si>
  <si>
    <t>Projectile_GasGrenade.label</t>
  </si>
  <si>
    <t>gas grenade</t>
  </si>
  <si>
    <t>Projectile_GasGrenade_I.label</t>
  </si>
  <si>
    <t>Projectile_GasGrenade_II.label</t>
  </si>
  <si>
    <t>Projectile_GasGrenade_III.label</t>
  </si>
  <si>
    <t>TM_GasGrenade.label</t>
  </si>
  <si>
    <t>Gas Grenade</t>
  </si>
  <si>
    <t>TM_GasGrenade.description</t>
  </si>
  <si>
    <t>Tosses a grenade to a location, where it explodes in a cloud of noxious gas, which lingers briefly.</t>
  </si>
  <si>
    <t>TM_GasGrenade_I.label</t>
  </si>
  <si>
    <t>Gas Grenade (I)</t>
  </si>
  <si>
    <t>TM_GasGrenade_I.description</t>
  </si>
  <si>
    <t>Tosses a grenade to a location, where it explodes in a cloud of noxious gas, which lingers briefly.
Leveling this increases the effect radius and reduces the cost and cooldown. Requires 2 points to level.</t>
  </si>
  <si>
    <t>TM_GasGrenade_II.label</t>
  </si>
  <si>
    <t>Gas Grenade (II)</t>
  </si>
  <si>
    <t>TM_GasGrenade_II.description</t>
  </si>
  <si>
    <t>TM_GasGrenade_III.label</t>
  </si>
  <si>
    <t>Gas Grenade (III)</t>
  </si>
  <si>
    <t>TM_GasGrenade_III.description</t>
  </si>
  <si>
    <t>Projectile_FullMetalJacket.label</t>
  </si>
  <si>
    <t>Full Metal Jacket</t>
  </si>
  <si>
    <t>TM_FullMetalJacket.label</t>
  </si>
  <si>
    <t>TM_FullMetalJacket.description</t>
  </si>
  <si>
    <t>Fires nanites at a target, instantly destroying their armor and stunning them for a brief time. Mechanoids will be delivered a weak EMP shock instead.</t>
  </si>
  <si>
    <t>TM_FullMetalJacket_I.label</t>
  </si>
  <si>
    <t>Full Metal Jacket (I)</t>
  </si>
  <si>
    <t>TM_FullMetalJacket_I.description</t>
  </si>
  <si>
    <t>Fires nanites at a target, instantly destroying their armor and stunning them for a brief time. Mechanoids will be delivered a weak EMP shock instead.
Leveling this increaes the stun duration and decreases the cast time and cooldown.</t>
  </si>
  <si>
    <t>TM_FullMetalJacket_II.label</t>
  </si>
  <si>
    <t>Full Metal Jacket (II)</t>
  </si>
  <si>
    <t>TM_FullMetalJacket_II.description</t>
  </si>
  <si>
    <t>TM_FullMetalJacket_III.label</t>
  </si>
  <si>
    <t>Full Metal Jacket (III)</t>
  </si>
  <si>
    <t>TM_FullMetalJacket_III.description</t>
  </si>
  <si>
    <t>Projectile_Volley.label</t>
  </si>
  <si>
    <t>TM_Volley.label</t>
  </si>
  <si>
    <t>Volley</t>
  </si>
  <si>
    <t>TM_Volley.description</t>
  </si>
  <si>
    <t>Fires a spread of bullets towards a target location. The sheer volume of rounds discharged can be devastating at short range, or harass multiple targets at long range.</t>
  </si>
  <si>
    <t>TM_Volley_I.label</t>
  </si>
  <si>
    <t>Volley (I)</t>
  </si>
  <si>
    <t>TM_Volley_I.description</t>
  </si>
  <si>
    <t>Fires a spread of bullets towards a target location. The sheer volume of rounds discharged can be devastating at short range, or harass multiple targets at long range.
Leveling this increases the number of bullets fired and decreases the cooldown. Requires 2 points to level.</t>
  </si>
  <si>
    <t>TM_Volley_II.label</t>
  </si>
  <si>
    <t>Volley (II)</t>
  </si>
  <si>
    <t>TM_Volley_II.description</t>
  </si>
  <si>
    <t>TM_Volley_III.label</t>
  </si>
  <si>
    <t>Volley (III)</t>
  </si>
  <si>
    <t>TM_Volley_III.description</t>
  </si>
  <si>
    <t>Projectile_Bulletstorm.label</t>
  </si>
  <si>
    <t>TM_Bulletstorm.label</t>
  </si>
  <si>
    <t>Bulletstorm</t>
  </si>
  <si>
    <t>TM_Bulletstorm.description</t>
  </si>
  <si>
    <t>Fires a huge spread of time-displaced bullets towards a target location. The bullets travel very slowly, but somehow cause full kinetic force on impact. Hapless enemies often run into these -- the technology is banned on most planets due to its ability to cause civilian casualties years down the line. The bullets can miss, being more likely to hit larger or immobile enemies.</t>
  </si>
  <si>
    <t>TM_Bulletstorm_I.label</t>
  </si>
  <si>
    <t>Bulletstorm (I)</t>
  </si>
  <si>
    <t>TM_Bulletstorm_I.description</t>
  </si>
  <si>
    <t>Fires a huge spread of time-displaced bullets towards a target location. The bullets travel very slowly, but somehow cause full kinetic force on impact. Hapless enemies often run into these -- the technology is banned on most planets due to its ability to cause civilian casualties years down the line. The bullets can miss, being more likely to hit larger or immobile enemies. 
Leveling this greatly increases the number of bullets fired and decreases the cooldown. Requires 3 points to level.</t>
  </si>
  <si>
    <t>TM_Bulletstorm_II.label</t>
  </si>
  <si>
    <t>Bulletstorm (II)</t>
  </si>
  <si>
    <t>TM_Bulletstorm_II.description</t>
  </si>
  <si>
    <t>Fires a huge spread of time-displaced bullets towards a target location. The bullets travel very slowly, but somehow cause full kinetic force on impact. Hapless enemies often run into these -- the technology is banned on most planets due to its ability to cause civilian casualties years down the line. The bullets can miss, being more likely to hit larger or immobile enemies.
Leveling this greatly increases the number of bullets fired and decreases the cooldown. Requires 3 points to level.</t>
  </si>
  <si>
    <t>TM_Bulletstorm_III.label</t>
  </si>
  <si>
    <t>Bulletstorm (III)</t>
  </si>
  <si>
    <t>TM_Bulletstorm_III.description</t>
  </si>
  <si>
    <t>Projectile_BlastingZone.label</t>
  </si>
  <si>
    <t>TM_BlastingZone.label</t>
  </si>
  <si>
    <t>Blasting Zone</t>
  </si>
  <si>
    <t>TM_BlastingZone.description</t>
  </si>
  <si>
    <t>Fires an instant round of shells into a single target at point-blank range, dealing massive damage.</t>
  </si>
  <si>
    <t>TM_BlastingZone_I.label</t>
  </si>
  <si>
    <t>Blasting Zone (I)</t>
  </si>
  <si>
    <t>TM_BlastingZone_I.description</t>
  </si>
  <si>
    <t>Fires an instant round of shells into a single target at point-blank range, dealing massive damage.
Leveling this increases the number of pellets fired and reduces the cooldown.</t>
  </si>
  <si>
    <t>TM_BlastingZone_II.label</t>
  </si>
  <si>
    <t>Blasting Zone (II)</t>
  </si>
  <si>
    <t>TM_BlastingZone_II.description</t>
  </si>
  <si>
    <t>TM_BlastingZone_III.label</t>
  </si>
  <si>
    <t>Blasting Zone (III)</t>
  </si>
  <si>
    <t>TM_BlastingZone_III.description</t>
  </si>
  <si>
    <t>Projectile_Nanoseeker.label</t>
  </si>
  <si>
    <t>TM_Nanoseeker.label</t>
  </si>
  <si>
    <t>Nanoseeker</t>
  </si>
  <si>
    <t>TM_Nanoseeker.description</t>
  </si>
  <si>
    <t>Lobs a nanotech device which latches onto a target, forcibly disarming them.</t>
  </si>
  <si>
    <t>Projectile_Gunflame.label</t>
  </si>
  <si>
    <t>Gunflame</t>
  </si>
  <si>
    <t>TM_Gunflame.label</t>
  </si>
  <si>
    <t>TM_Gunflame.description</t>
  </si>
  <si>
    <t>Fires an incendiary round which deals major damage to a single target and minor damage in an area around them, potentially setting enemies ablaze.</t>
  </si>
  <si>
    <t>Projectile_CoverFire.label</t>
  </si>
  <si>
    <t>Cover Fire</t>
  </si>
  <si>
    <t>TM_CoverFire.label</t>
  </si>
  <si>
    <t>TM_CoverFire.description</t>
  </si>
  <si>
    <t>Fires off a quick shot at a target, dealing damage and stunning for a short time. Reloads a shell.</t>
  </si>
  <si>
    <t>Projectile_Breakstep.label</t>
  </si>
  <si>
    <t>TM_Breakstep.label</t>
  </si>
  <si>
    <t>Breakstep</t>
  </si>
  <si>
    <t>TM_Breakstep.description</t>
  </si>
  <si>
    <t>The Gunslinger cleverly discharges a shell to leap through the air to a nearby location, becoming briefly untargetable. Can leap over walls.</t>
  </si>
  <si>
    <t>Projectile_Breachfire.label</t>
  </si>
  <si>
    <t>Breachfire</t>
  </si>
  <si>
    <t>TM_Breachfire.label</t>
  </si>
  <si>
    <t>TM_Breachfire.description</t>
  </si>
  <si>
    <t>Loads extremely dangerous explosive shells into the weapon and fires them into an area. Deals bonus damage to structures</t>
  </si>
  <si>
    <t>TM_TouchOfDeathC.label</t>
  </si>
  <si>
    <t>TM_TouchOfDeathC.description</t>
  </si>
  <si>
    <t>TM_SerenityC.label</t>
  </si>
  <si>
    <t>TM_SerenityC.description</t>
  </si>
  <si>
    <t>TM_ProvokeC.label</t>
  </si>
  <si>
    <t>TM_ProvokeC.description</t>
  </si>
  <si>
    <t>TM_DiplomaticNegotiationsC.label</t>
  </si>
  <si>
    <t>TM_DiplomaticNegotiationsC.description</t>
  </si>
  <si>
    <t>TM_FireAtWillC.label</t>
  </si>
  <si>
    <t>TM_FireAtWillC.description</t>
  </si>
  <si>
    <t>TM_BarkskinC.label</t>
  </si>
  <si>
    <t>TM_BarkskinC.description</t>
  </si>
  <si>
    <t>TM_TailwindC.label</t>
  </si>
  <si>
    <t>TM_TailwindC.description</t>
  </si>
  <si>
    <t>TM_HasteC.label</t>
  </si>
  <si>
    <t>TM_HasteC.description</t>
  </si>
  <si>
    <t>TM_LuckyStar.label</t>
  </si>
  <si>
    <t>Lucky Star</t>
  </si>
  <si>
    <t>TM_LuckyStar.description</t>
  </si>
  <si>
    <t>The Wanderer utilizes their experience with small-magics to draw a small amount of mana from the environment, granting them slightly increased energy regeneration for a brief time.
(Autocast will have the caster attempt to cast the ability whenever they are not drafted.)</t>
  </si>
  <si>
    <t>Projectile_HammerBoltC.label</t>
  </si>
  <si>
    <t>TM_HammerBoltC.label</t>
  </si>
  <si>
    <t>TM_HammerBoltC.description</t>
  </si>
  <si>
    <t>TM_TauntC.label</t>
  </si>
  <si>
    <t>Taunt</t>
  </si>
  <si>
    <t>TM_TauntC.description</t>
  </si>
  <si>
    <t>Taunts nearby targets to attack this pawn.</t>
  </si>
  <si>
    <t>TM_RetributionC.label</t>
  </si>
  <si>
    <t>TM_RetributionC.description</t>
  </si>
  <si>
    <t>The Paladin grants a brief shield to an ally which reflects most projectiles for a short time.</t>
  </si>
  <si>
    <t>TM_ShroudB.label</t>
  </si>
  <si>
    <t>Shroud of Darkness</t>
  </si>
  <si>
    <t>TM_ShroudB.description</t>
  </si>
  <si>
    <t>The Shroud of Darkness is a cloak of tangible hatred that increases based on incoming damage. Accumulated Hate grants defensive bonuses, but also slows the Shadowbringer.
The Shroud is also capable of retaliating against enemy attacks and nullifying incoming projectiles. Projectiles launched from less than 6 cells away will not be nullified.</t>
  </si>
  <si>
    <t>Projectile_CarveAndSpit.label</t>
  </si>
  <si>
    <t>Carve and Spit</t>
  </si>
  <si>
    <t>TM_CarveAndSpit.label</t>
  </si>
  <si>
    <t>TM_CarveAndSpit.description</t>
  </si>
  <si>
    <t>The Shadowbringer carves a dark seal on a target, dealing damage and causing a Grave Blade to rise and deal damage again to all adjacent targets.</t>
  </si>
  <si>
    <t>TM_CarveAndSpit_I.label</t>
  </si>
  <si>
    <t>Carve and Spit (I)</t>
  </si>
  <si>
    <t>TM_CarveAndSpit_I.description</t>
  </si>
  <si>
    <t>The Shadowbringer carves a dark seal on a target, dealing damage and causing a Grave Blade to rise and deal damage again to all adjacent targets.
Leveling this reduces the cost and cooldown. Strikes a second time at max rank. Requires 2 points to level.</t>
  </si>
  <si>
    <t>TM_CarveAndSpit_II.label</t>
  </si>
  <si>
    <t>Carve and Spit (II)</t>
  </si>
  <si>
    <t>TM_CarveAndSpit_II.description</t>
  </si>
  <si>
    <t>TM_CarveAndSpit_III.label</t>
  </si>
  <si>
    <t>Carve and Spit (III)</t>
  </si>
  <si>
    <t>TM_CarveAndSpit_III.description</t>
  </si>
  <si>
    <t>The Shadowbringer carves a dark seal on a target, dealing damage and causing Grave Blades to rise and deal damage again to all adjacent targets.</t>
  </si>
  <si>
    <t>Projectile_Unmend.label</t>
  </si>
  <si>
    <t>Unmend</t>
  </si>
  <si>
    <t>TM_Unmend.label</t>
  </si>
  <si>
    <t>TM_Unmend.description</t>
  </si>
  <si>
    <t>Fires dark energy at a target, dealing damage and stunning for a brief time. Also curses the enemy to suffer greatly increased blood loss from any bleeding wounds for a short time.</t>
  </si>
  <si>
    <t>TM_Unmend_I.label</t>
  </si>
  <si>
    <t>Unmend (I)</t>
  </si>
  <si>
    <t>TM_Unmend_I.description</t>
  </si>
  <si>
    <t>Fires dark energy at a target, dealing damage and stunning for a brief time.  Also curses the enemy to suffer greatly increased blood loss from any bleeding wounds for a short time.
Leveling this increases the damage, stun duration, and debuff duration, and reduces the cost and cooldown. Requires 2 points to level.</t>
  </si>
  <si>
    <t>TM_Unmend_II.label</t>
  </si>
  <si>
    <t>Unmend (II)</t>
  </si>
  <si>
    <t>TM_Unmend_II.description</t>
  </si>
  <si>
    <t>TM_Unmend_III.label</t>
  </si>
  <si>
    <t>Unmend (III)</t>
  </si>
  <si>
    <t>TM_Unmend_III.description</t>
  </si>
  <si>
    <t>TM_Souleater.label</t>
  </si>
  <si>
    <t>Souleater</t>
  </si>
  <si>
    <t>TM_Souleater.description</t>
  </si>
  <si>
    <t>The Shadowbringer harnesses gathered malicious energy to instantly heal some of their wounds.</t>
  </si>
  <si>
    <t>TM_Souleater_I.label</t>
  </si>
  <si>
    <t>Souleater (I)</t>
  </si>
  <si>
    <t>TM_Souleater_I.description</t>
  </si>
  <si>
    <t>The Shadowbringer harnesses gathered malicious energy to instantly heal some of their wounds.
Leveling this increases the healing done and reduces the cost and cooldown. Requires 3 points to level.</t>
  </si>
  <si>
    <t>TM_Souleater_II.label</t>
  </si>
  <si>
    <t>Souleater (II)</t>
  </si>
  <si>
    <t>TM_Souleater_II.description</t>
  </si>
  <si>
    <t>TM_Souleater_III.label</t>
  </si>
  <si>
    <t>Souleater (III)</t>
  </si>
  <si>
    <t>TM_Souleater_III.description</t>
  </si>
  <si>
    <t>Projectile_FloodOfShadow.label</t>
  </si>
  <si>
    <t>Flood of Shadow</t>
  </si>
  <si>
    <t>TM_FloodOfShadow.label</t>
  </si>
  <si>
    <t>TM_FloodOfShadow.description</t>
  </si>
  <si>
    <t>The Shadowbringer blasts a target with dark energy which cleaves to units behind the initial target.</t>
  </si>
  <si>
    <t>TM_FloodOfShadow_I.label</t>
  </si>
  <si>
    <t>Flood of Shadow (I)</t>
  </si>
  <si>
    <t>TM_FloodOfShadow_I.description</t>
  </si>
  <si>
    <t>The Shadowbringer blasts a target with dark energy which cleaves to units behind the initial target.
Leveling this reduces the cost and cooldown.</t>
  </si>
  <si>
    <t>TM_FloodOfShadow_II.label</t>
  </si>
  <si>
    <t>Flood of Shadow (II)</t>
  </si>
  <si>
    <t>TM_FloodOfShadow_II.description</t>
  </si>
  <si>
    <t>TM_FloodOfShadow_III.label</t>
  </si>
  <si>
    <t>Flood of Shadow (III)</t>
  </si>
  <si>
    <t>TM_FloodOfShadow_III.description</t>
  </si>
  <si>
    <t>Projectile_Delirium.label</t>
  </si>
  <si>
    <t>TM_Delirium.label</t>
  </si>
  <si>
    <t>TM_Delirium.description</t>
  </si>
  <si>
    <t>The Shadowbringer curses the area around them with dark magic, causing themselves and all nearby creatures to begin hemorrhaging blood for a short time.</t>
  </si>
  <si>
    <t>TM_Delirium_I.label</t>
  </si>
  <si>
    <t>Delirium (I)</t>
  </si>
  <si>
    <t>TM_Delirium_I.description</t>
  </si>
  <si>
    <t>The Shadowbringer curses the area around them with dark magic, causing themselves and all nearby creatures to begin hemorrhaging blood for a short time.
Leveling this increases the duration of the curse and decreases the cost and cooldown. Requires 2 points to level.</t>
  </si>
  <si>
    <t>TM_Delirium_II.label</t>
  </si>
  <si>
    <t>Delirium (II)</t>
  </si>
  <si>
    <t>TM_Delirium_II.description</t>
  </si>
  <si>
    <t>TM_Delirium_III.label</t>
  </si>
  <si>
    <t>Delirium (III)</t>
  </si>
  <si>
    <t>TM_Delirium_III.description</t>
  </si>
  <si>
    <t>TM_BloodSiphon.label</t>
  </si>
  <si>
    <t>Blood Siphon</t>
  </si>
  <si>
    <t>TM_BloodSiphon.description</t>
  </si>
  <si>
    <t>The Shadowbringer marks a target and begins to absorb their blood, healing themselves, replenishing lost blood, and healing scars and permanent injuries. The target loses blood and has their wounds closed over time as more blood is drained. The siphon rate is increased based on how much the victim is bleeding.</t>
  </si>
  <si>
    <t>TM_BloodSiphon_I.label</t>
  </si>
  <si>
    <t>Blood Siphon (I)</t>
  </si>
  <si>
    <t>TM_BloodSiphon_I.description</t>
  </si>
  <si>
    <t>The Shadowbringer marks a target and begins to absorb their blood, healing themselves, replenishing lost blood, and healing scars and permanent injuries. The target loses blood and has their wounds closed over time as more blood is drained. The siphon rate is increased based on how much the victim is bleeding.
Leveling this reduces the cost and cooldown.</t>
  </si>
  <si>
    <t>TM_BloodSiphon_II.label</t>
  </si>
  <si>
    <t>Blood Siphon (II)</t>
  </si>
  <si>
    <t>TM_BloodSiphon_II.description</t>
  </si>
  <si>
    <t>TM_BloodSiphon_III.label</t>
  </si>
  <si>
    <t>Blood Siphon (III)</t>
  </si>
  <si>
    <t>TM_BloodSiphon_III.description</t>
  </si>
  <si>
    <t>Projectile_DeathNova.label</t>
  </si>
  <si>
    <t>corpse explosion</t>
  </si>
  <si>
    <t>TM_DeathNova.label</t>
  </si>
  <si>
    <t>Death Nova</t>
  </si>
  <si>
    <t>TM_DeathNova.description</t>
  </si>
  <si>
    <t>The Shadowbringer infuses a nearby organic corpse with dark energy, causing it to explode after a delay. Additional corpses near the target have a chance to also explode.</t>
  </si>
  <si>
    <t>TM_DeathNova_I.label</t>
  </si>
  <si>
    <t>Death Nova (I)</t>
  </si>
  <si>
    <t>TM_DeathNova_I.description</t>
  </si>
  <si>
    <t>The Shadowbringer infuses a nearby organic corpse with dark energy, causing it to explode after a delay. Additional corpses near the target have a chance to also explode.
Leveling this increases the chance for additional corpses to be affected, and reduces the cost and cooldown. Requires 2 points to level.</t>
  </si>
  <si>
    <t>TM_DeathNova_II.label</t>
  </si>
  <si>
    <t>Death Nova (II)</t>
  </si>
  <si>
    <t>TM_DeathNova_II.description</t>
  </si>
  <si>
    <t>TM_DeathNova_III.label</t>
  </si>
  <si>
    <t>Death Nova (III)</t>
  </si>
  <si>
    <t>TM_DeathNova_III.description</t>
  </si>
  <si>
    <t>TM_SoleSurvivor.label</t>
  </si>
  <si>
    <t>Sole Survivor</t>
  </si>
  <si>
    <t>TM_SoleSurvivor.description</t>
  </si>
  <si>
    <t>The Shadowbringer drains the life force of a recently deceased corpse, granting themselves mana. The corpse is consumed and destroyed, while apparel, items, and equipment are dropped.</t>
  </si>
  <si>
    <t>TM_SoleSurvivor_I.label</t>
  </si>
  <si>
    <t>Sole Survivor (I)</t>
  </si>
  <si>
    <t>TM_SoleSurvivor_I.description</t>
  </si>
  <si>
    <t>The Shadowbringer drains the life force of a recently deceased corpse, granting themselves mana. The corpse is consumed and destroyed, while apparel, items, and equipment are dropped.
Leveling this reduces the cost and cooldown.</t>
  </si>
  <si>
    <t>TM_SoleSurvivor_II.label</t>
  </si>
  <si>
    <t>Sole Survivor (II)</t>
  </si>
  <si>
    <t>TM_SoleSurvivor_II.description</t>
  </si>
  <si>
    <t>TM_SoleSurvivor_III.label</t>
  </si>
  <si>
    <t>Sole Survivor (III)</t>
  </si>
  <si>
    <t>TM_SoleSurvivor_III.description</t>
  </si>
  <si>
    <t>Projectile_Plunge.label</t>
  </si>
  <si>
    <t>TM_Plunge.label</t>
  </si>
  <si>
    <t>Plunge</t>
  </si>
  <si>
    <t>TM_Plunge.description</t>
  </si>
  <si>
    <t>The Shadowbringer leaps to a nearby area, plunging their weapon into the ground when they land, summoning Grave Blades that deal damage in an area around them.</t>
  </si>
  <si>
    <t>TM_DarkMind.label</t>
  </si>
  <si>
    <t>TM_DarkMind.description</t>
  </si>
  <si>
    <t>The Shadowbringer shrouds themselves in darkness, gaining damage reduction and increased spell damage for a short time.</t>
  </si>
  <si>
    <t>TM_CallOfDarkness.label</t>
  </si>
  <si>
    <t>Call of Darkness</t>
  </si>
  <si>
    <t>TM_CallOfDarkness.description</t>
  </si>
  <si>
    <t>The Shadowbringer expends mana to instantly grant themselves 60 Hate.</t>
  </si>
  <si>
    <t>TM_BloodWeapon.label</t>
  </si>
  <si>
    <t>Blood Weapon</t>
  </si>
  <si>
    <t>TM_BloodWeapon.description</t>
  </si>
  <si>
    <t>The Shadowbringer imbues their weapon with hatred, gaining Haste for a short time.</t>
  </si>
  <si>
    <t>TM_SyphonStrikeHediff.label</t>
  </si>
  <si>
    <t>Syphon Strike Hediff</t>
  </si>
  <si>
    <t>TM_SyphonStrikeHediff.description</t>
  </si>
  <si>
    <t>Projectile_SyphonStrike.label</t>
  </si>
  <si>
    <t>TM_SyphonStrike.label</t>
  </si>
  <si>
    <t>TM_SyphonStrike.description</t>
  </si>
  <si>
    <t>The Shadowbringer consumes hatred to blast a nearby area, dealing damage in an area. Afterwards, they reabsorb the remnant energy, gaining increased mana regeneration for a short time.</t>
  </si>
  <si>
    <t>TM_LivingDead.label</t>
  </si>
  <si>
    <t>TM_LivingDead.description</t>
  </si>
  <si>
    <t>The Shadowbringer chains their spirit to this mortal coil, granting them immunity to pain and bleeding out for a moderate duration, as well as granting them a small damage shield.</t>
  </si>
  <si>
    <t>Projectile_Quietus.label</t>
  </si>
  <si>
    <t>Quietus</t>
  </si>
  <si>
    <t>TM_Quietus.label</t>
  </si>
  <si>
    <t>TM_Quietus.description</t>
  </si>
  <si>
    <t>The Shadowbringer summons Grave Blades to repeatedly strike all adjacent targets. Inherits skill upgrades from Carve and Spit.</t>
  </si>
  <si>
    <t>Projectile_Oblation.label</t>
  </si>
  <si>
    <t>Oblation</t>
  </si>
  <si>
    <t>TM_Oblation.label</t>
  </si>
  <si>
    <t>TM_Oblation.description</t>
  </si>
  <si>
    <t>The Shadowbringer unleashes crackling dark energy which damages everything nearby, including themselves. The energy resolves into Grave Blades which deal damage again to all nearby units. Grave Blades inherit skill upgrades from Carve and Spit.</t>
  </si>
  <si>
    <t>Projectile_RockFist.label</t>
  </si>
  <si>
    <t>TM_RockFist.label</t>
  </si>
  <si>
    <t>Rock Fist</t>
  </si>
  <si>
    <t>TM_RockFist.description</t>
  </si>
  <si>
    <t>The Warden punches an enemy with a fist encased in stone, dealing damage and stunning for a brief moment.</t>
  </si>
  <si>
    <t>TM_RockFist_I.label</t>
  </si>
  <si>
    <t>Rock Fist (I)</t>
  </si>
  <si>
    <t>TM_RockFist_I.description</t>
  </si>
  <si>
    <t>The Warden punches an enemy with a fist encased in stone, dealing damage and stunning for a brief moment.
Leveling this increases the damage and stun duration, and reduces the cost and cooldown. Requires 2 points to level.</t>
  </si>
  <si>
    <t>TM_RockFist_II.label</t>
  </si>
  <si>
    <t>Rock Fist (II)</t>
  </si>
  <si>
    <t>TM_RockFist_II.description</t>
  </si>
  <si>
    <t>TM_RockFist_III.label</t>
  </si>
  <si>
    <t>Rock Fist (III)</t>
  </si>
  <si>
    <t>TM_RockFist_III.description</t>
  </si>
  <si>
    <t>Projectile_GraspingEarth.label</t>
  </si>
  <si>
    <t>Grasping Earth</t>
  </si>
  <si>
    <t>TM_GraspingEarth.label</t>
  </si>
  <si>
    <t>TM_GraspingEarth.description</t>
  </si>
  <si>
    <t>The pawn utilizes magnetism to pull an enemy to them, dealing damage and stunning for a brief time.</t>
  </si>
  <si>
    <t>TM_GraspingEarth_I.label</t>
  </si>
  <si>
    <t>Grasping Earth (I)</t>
  </si>
  <si>
    <t>TM_GraspingEarth_I.description</t>
  </si>
  <si>
    <t>The pawn utilizes magnetism to pull an enemy to them, dealing damage and stunning for a brief time.
Leveling this increases the range and damage and reduces the cost and cooldown. Requires 2 points to level.</t>
  </si>
  <si>
    <t>TM_GraspingEarth_II.label</t>
  </si>
  <si>
    <t>Grasping Earth (II)</t>
  </si>
  <si>
    <t>TM_GraspingEarth_II.description</t>
  </si>
  <si>
    <t>TM_GraspingEarth_III.label</t>
  </si>
  <si>
    <t>Grasping Earth (III)</t>
  </si>
  <si>
    <t>TM_GraspingEarth_III.description</t>
  </si>
  <si>
    <t>Projectile_EarthenRush.label</t>
  </si>
  <si>
    <t>TM_EarthenRush.label</t>
  </si>
  <si>
    <t>Earthen Rush</t>
  </si>
  <si>
    <t>TM_EarthenRush.description</t>
  </si>
  <si>
    <t>The Warden uses magnetic energy to dash to a nearby location where they will summon a temporary ring of stone around them.
If an enemy is targeted, the Warden will crash into them, dealing damage. If the enemy is nearby, they will be knocked into the summoned walls of earth, dealing extra damage and briefly stunning them.</t>
  </si>
  <si>
    <t>TM_EarthenRush_I.label</t>
  </si>
  <si>
    <t>Earthen Rush (I)</t>
  </si>
  <si>
    <t>TM_EarthenRush_I.description</t>
  </si>
  <si>
    <t>The Warden uses magnetic energy to dash to a nearby location where they will summon a temporary ring of stone around them.
If an enemy is targeted, the Warden will crash into them, dealing damage. If the enemy is nearby, they will be knocked into the summoned walls of earth, dealing extra damage and briefly stunning them.
Leveling this increases the range and reduces the cost and cooldown. At max rank, causes earthen vibrations to stun targeted enemies for as long as the walls are active. Requires 2 points to level.</t>
  </si>
  <si>
    <t>TM_EarthenRush_II.label</t>
  </si>
  <si>
    <t>Earthen Rush (II)</t>
  </si>
  <si>
    <t>TM_EarthenRush_II.description</t>
  </si>
  <si>
    <t>TM_EarthenRush_III.label</t>
  </si>
  <si>
    <t>Earthen Rush (III)</t>
  </si>
  <si>
    <t>TM_EarthenRush_III.description</t>
  </si>
  <si>
    <t>The Warden uses magnetic energy to dash to a nearby location where they will summon a temporary ring of stone around them.
If an enemy is targeted, the Warden will crash into them, dealing damage. If the enemy is nearby, they will be knocked into the summoned walls of earth, dealing extra damage. Earthen vibrations cause the target to be stunned as long as the walls are active.</t>
  </si>
  <si>
    <t>TM_ArmorOfEarth.label</t>
  </si>
  <si>
    <t>TM_ArmorOfEarth.description</t>
  </si>
  <si>
    <t>The Warden encases themselves in earthen armor for a short time, gaining significant damage reduction, but greatly slowing themselves for the same duration.</t>
  </si>
  <si>
    <t>TM_ArmorOfEarth_I.label</t>
  </si>
  <si>
    <t>Armor of Earth (I)</t>
  </si>
  <si>
    <t>TM_ArmorOfEarth_I.description</t>
  </si>
  <si>
    <t>The Warden encases themselves in earthen armor for a short time, gaining significant damage reduction, but greatly slowing themselves for the same duration.
Leveling this increases the duration of the buff, and decreases the cost and cooldown. Requires 2 points to level.</t>
  </si>
  <si>
    <t>TM_ArmorOfEarth_II.label</t>
  </si>
  <si>
    <t>Armor of Earth (II)</t>
  </si>
  <si>
    <t>TM_ArmorOfEarth_II.description</t>
  </si>
  <si>
    <t>TM_ArmorOfEarth_III.label</t>
  </si>
  <si>
    <t>Armor of Earth (III)</t>
  </si>
  <si>
    <t>TM_ArmorOfEarth_III.description</t>
  </si>
  <si>
    <t>Projectile_MagneticShield.label</t>
  </si>
  <si>
    <t>Magnetic Shield</t>
  </si>
  <si>
    <t>TM_MagneticShield.label</t>
  </si>
  <si>
    <t>TM_MagneticShield.description</t>
  </si>
  <si>
    <t>The Warden surrounds a location or pawn in a magnetic shield that absorbs incoming projectiles at the cost of stamina. Projectiles can be freely fired outwards.
Maintaining the barrier requires constant focus; the Warden cannot perform any other actions while doing so. The barrier will end after about 15 seconds, or if the Warden runs out of Stamina or is issued another order.</t>
  </si>
  <si>
    <t>TM_StoneSheath.label</t>
  </si>
  <si>
    <t>Stone Sheath</t>
  </si>
  <si>
    <t>TM_StoneSheath.description</t>
  </si>
  <si>
    <t>The Warden protects themselves with an earthen shield, negating most incoming damage for a short time. The shield can be broken by excess damage.</t>
  </si>
  <si>
    <t>TM_StoneSheath_I.label</t>
  </si>
  <si>
    <t>Stone Sheath (I)</t>
  </si>
  <si>
    <t>TM_StoneSheath_I.description</t>
  </si>
  <si>
    <t>The Warden protects themselves with an earthen shield, negating most incoming damage for a short time. The shield can be broken by excess damage.
Leveling this increases the strength of the shield and reduces the cost and cooldown. Requires 2 points to level.</t>
  </si>
  <si>
    <t>TM_StoneSheath_II.label</t>
  </si>
  <si>
    <t>Stone Sheath (II)</t>
  </si>
  <si>
    <t>TM_StoneSheath_II.description</t>
  </si>
  <si>
    <t>TM_StoneSheath_III.label</t>
  </si>
  <si>
    <t>Stone Sheath (III)</t>
  </si>
  <si>
    <t>TM_StoneSheath_III.description</t>
  </si>
  <si>
    <t>Projectile_MagneticWave.label</t>
  </si>
  <si>
    <t>Magnetic Wave</t>
  </si>
  <si>
    <t>TM_MagneticWave.label</t>
  </si>
  <si>
    <t>TM_MagneticWave.description</t>
  </si>
  <si>
    <t>Unleashes pulses of magnetic energy that radiate outwards, repeatedly knocking back nearby units. Units that hit a wall are damaged and briefly stunned.</t>
  </si>
  <si>
    <t>TM_MagneticWave_I.label</t>
  </si>
  <si>
    <t>Magnetic Wave (I)</t>
  </si>
  <si>
    <t>TM_MagneticWave_I.description</t>
  </si>
  <si>
    <t>Unleashes pulses of magnetic energy that radiate outwards, repeatedly knocking back nearby units. Units that hit a wall are damaged and briefly stunned.
Leveling this decreases the cost and cooldown. Fires an additional pulse at max rank. Requires 2 points to level.</t>
  </si>
  <si>
    <t>TM_MagneticWave_II.label</t>
  </si>
  <si>
    <t>Magnetic Wave (II)</t>
  </si>
  <si>
    <t>TM_MagneticWave_II.description</t>
  </si>
  <si>
    <t>TM_MagneticWave_III.label</t>
  </si>
  <si>
    <t>Magnetic Wave (III)</t>
  </si>
  <si>
    <t>TM_MagneticWave_III.description</t>
  </si>
  <si>
    <t>Projectile_MagneticSurge.label</t>
  </si>
  <si>
    <t>magnetic surge</t>
  </si>
  <si>
    <t>TM_MagneticSurge.label</t>
  </si>
  <si>
    <t>Magnetic Leap</t>
  </si>
  <si>
    <t>TM_MagneticSurge.description</t>
  </si>
  <si>
    <t>The Warden utilizes magnetic energy to pull themselves to an area. Enemies near the targeted area will be knocked away via a magnetic repulsion field, and will be damaged and stunned if they are knocked into a wall. The Warden can travel over walls with this ability.</t>
  </si>
  <si>
    <t>TM_MagneticSurge_I.label</t>
  </si>
  <si>
    <t>Magnetic Leap (I)</t>
  </si>
  <si>
    <t>TM_MagneticSurge_I.description</t>
  </si>
  <si>
    <t>The Warden utilizes magnetic energy to pull themselves to an area. Enemies near the targeted area will be knocked away via a magnetic repulsion field, and will be damaged and stunned if they are knocked into a wall. The Warden can travel over walls with this ability.
Leveling this increases the range and reduces the cost and cooldown.</t>
  </si>
  <si>
    <t>TM_MagneticSurge_II.label</t>
  </si>
  <si>
    <t>Magnetic Leap (II)</t>
  </si>
  <si>
    <t>TM_MagneticSurge_II.description</t>
  </si>
  <si>
    <t>TM_MagneticSurge_III.label</t>
  </si>
  <si>
    <t>Magnetic Leap (III)</t>
  </si>
  <si>
    <t>TM_MagneticSurge_III.description</t>
  </si>
  <si>
    <t>Projectile_PileDriver.label</t>
  </si>
  <si>
    <t>Pile Driver</t>
  </si>
  <si>
    <t>TM_PileDriver.description</t>
  </si>
  <si>
    <t>The Warden charges stones with immense magnetic energy and fires them to a target location anywhere on the map. The projectiles crash into obstructions between the caster and the targeted location, dealing minor damage to units and massive damage to structures.
The projectiles travel until collision with an obstruction, or until they reach the target location.</t>
  </si>
  <si>
    <t>TM_PileDriver_I.label</t>
  </si>
  <si>
    <t>Pile Driver (I)</t>
  </si>
  <si>
    <t>TM_PileDriver_I.description</t>
  </si>
  <si>
    <t>The Warden charges stones with immense magnetic energy and fires them to a target location anywhere on the map. The projectiles crash into obstructions between the caster and the targeted location, dealing minor damage to units and massive damage to structures.
The projectiles travel until collision with an obstruction, or until they reach the target location.
Leveling this increases the the number of projectiles fired and decreases the cost and cooldown. Requires 2 points to level.</t>
  </si>
  <si>
    <t>TM_PileDriver_II.label</t>
  </si>
  <si>
    <t>Pile Driver (II)</t>
  </si>
  <si>
    <t>TM_PileDriver_II.description</t>
  </si>
  <si>
    <t>The Warden charges stones with immennse magnetic energy and fires them to a target location anywhere on the map. The projectiles crash into obstructions between the caster and the targeted location, dealing minor damage to units and massive damage to structures.
The projectiles travel until collision with an obstruction, or until they reach the target location.
Leveling this increases the number of projectiles fired and decreases the cost and cooldown. Requires 2 points to level.</t>
  </si>
  <si>
    <t>TM_PileDriver_III.label</t>
  </si>
  <si>
    <t>Pile Driver (III)</t>
  </si>
  <si>
    <t>TM_PileDriver_III.description</t>
  </si>
  <si>
    <t>TM_MagneticAura.label</t>
  </si>
  <si>
    <t>Magnetic Aura</t>
  </si>
  <si>
    <t>TM_MagneticAura.description</t>
  </si>
  <si>
    <t>The Warden protects an ally with a magnetic shield that reflects incoming projectiles. The shield lasts for a short time or until it is broken by enemy fire.</t>
  </si>
  <si>
    <t>Projectile_Eruption.label</t>
  </si>
  <si>
    <t>Eruption</t>
  </si>
  <si>
    <t>TM_Eruption.label</t>
  </si>
  <si>
    <t>TM_Eruption.description</t>
  </si>
  <si>
    <t>The Warden causes rupturing explosions centered around buildings or terrain in a targeted area. Will not do anything if there is no valid terrain in the target location.</t>
  </si>
  <si>
    <t>Projectile_ChurningEarth.label</t>
  </si>
  <si>
    <t>Churning Earth</t>
  </si>
  <si>
    <t>TM_ChurningEarth.label</t>
  </si>
  <si>
    <t>TM_ChurningEarth.description</t>
  </si>
  <si>
    <t>The Warden bombards an area with numerous boulders, each dealing damage in an area.</t>
  </si>
  <si>
    <t>TM_FlightW.label</t>
  </si>
  <si>
    <t>Flight</t>
  </si>
  <si>
    <t>TM_FlightW.description</t>
  </si>
  <si>
    <t>Quickly fly to a target location.</t>
  </si>
  <si>
    <t>TM_VentExhaust.label</t>
  </si>
  <si>
    <t>Vent Exhaust</t>
  </si>
  <si>
    <t>TM_VentExhaust.description</t>
  </si>
  <si>
    <t>The Chempunk vents out Rot from their body. Rot is a dangerous substance that the Chempunk builds up by using some of their other abilities.
Rot grants increased movement speed, armor, and melee stats for every 10 stacks. At 90 stacks and above, the bonuses sharply increase, but the Chempunk will begin taking periodic damage, likely leading to their death if they do not quickly reduce the amount of Rot in their body.
Rot does not decay on its own and must be vented out over time. Vent Exhaust removes 12 stacks of Rot, and slightly reduces any Toxic Buildup.
(Autocast attempts to cast whenever the caster is undrafted.)</t>
  </si>
  <si>
    <t>Projectile_Injection.label</t>
  </si>
  <si>
    <t>Injection</t>
  </si>
  <si>
    <t>TM_Injection.label</t>
  </si>
  <si>
    <t>TM_Injection.description</t>
  </si>
  <si>
    <t>Injects an enemy with poison, dealing toxic damage, which increases Toxic Buildup in the target based on their Toxic Sensitivity. Has a chance of causing hallucinations in the target, driving them into a random mental state.</t>
  </si>
  <si>
    <t>TM_Injection_I.label</t>
  </si>
  <si>
    <t>Injection (I)</t>
  </si>
  <si>
    <t>TM_Injection_I.description</t>
  </si>
  <si>
    <t>Injects an enemy with poison, dealing toxic damage, which increases Toxic Buildup in the target based on their Toxic Sensitivity. Has a chance of causing hallucinations in the target, driving them into a random mental state.
Leveling this greatly increases the chance the target will be afflicted with a random mental state, and decreases the cost and cooldown. Requires 2 points to level.</t>
  </si>
  <si>
    <t>TM_Injection_II.label</t>
  </si>
  <si>
    <t>Injection (II)</t>
  </si>
  <si>
    <t>TM_Injection_II.description</t>
  </si>
  <si>
    <t>TM_Injection_III.label</t>
  </si>
  <si>
    <t>Injection (III)</t>
  </si>
  <si>
    <t>TM_Injection_III.description</t>
  </si>
  <si>
    <t>Injects an enemy with poison, dealing toxic damage, which increases Toxic Buildup in the target based on their Toxic Sensitivity. Also causes hallucinations in the target, eventually driving them into a random mental state.</t>
  </si>
  <si>
    <t>Projectile_MeatHook.label</t>
  </si>
  <si>
    <t>Meat Hook</t>
  </si>
  <si>
    <t>TM_MeatHook.label</t>
  </si>
  <si>
    <t>TM_MeatHook.description</t>
  </si>
  <si>
    <t>The pawn throws a hook at an enemy and pulls them in, dealing toxic damage and stunning for a brief time.</t>
  </si>
  <si>
    <t>TM_MeatHook_I.label</t>
  </si>
  <si>
    <t>Meat Hook (I)</t>
  </si>
  <si>
    <t>TM_MeatHook_I.description</t>
  </si>
  <si>
    <t>The pawn throws a hook at an enemy and pulls them in, dealing toxic damage and stunning for a brief time.
Leveling this increases the damage and stun duration and reduces the cost and cooldown. Requires 2 points to level.</t>
  </si>
  <si>
    <t>TM_MeatHook_II.label</t>
  </si>
  <si>
    <t>Meat Hook (II)</t>
  </si>
  <si>
    <t>TM_MeatHook_II.description</t>
  </si>
  <si>
    <t>TM_MeatHook_III.label</t>
  </si>
  <si>
    <t>Meat Hook (III)</t>
  </si>
  <si>
    <t>TM_MeatHook_III.description</t>
  </si>
  <si>
    <t>The pawn throws a hook at an enemy and pulls them in, dealing toxic damage and stunning them for a brief time.</t>
  </si>
  <si>
    <t>Projectile_Fumigate.label</t>
  </si>
  <si>
    <t>poison gas</t>
  </si>
  <si>
    <t>Projectile_Fumigate_I.label</t>
  </si>
  <si>
    <t>Projectile_Fumigate_II.label</t>
  </si>
  <si>
    <t>Projectile_Fumigate_III.label</t>
  </si>
  <si>
    <t>TM_Fumigate.label</t>
  </si>
  <si>
    <t>Fumigate</t>
  </si>
  <si>
    <t>TM_Fumigate.description</t>
  </si>
  <si>
    <t>The Chempunk vents poison into a large area around them, creating a poisonous cloud of gas that lingers for a short time, dealing damage to anything within.</t>
  </si>
  <si>
    <t>TM_Fumigate_I.label</t>
  </si>
  <si>
    <t>Fumigate (I)</t>
  </si>
  <si>
    <t>TM_Fumigate_I.description</t>
  </si>
  <si>
    <t>The Chempunk vents poison into a large area around them, creating a poisonous cloud of gas that lingers for a short time, dealing damage to anything within.
Leveling this increases the radius of the poison cloud and reduces the cost and cooldown. Requires 2 points to level.</t>
  </si>
  <si>
    <t>TM_Fumigate_II.label</t>
  </si>
  <si>
    <t>Fumigate (II)</t>
  </si>
  <si>
    <t>TM_Fumigate_II.description</t>
  </si>
  <si>
    <t>TM_Fumigate_III.label</t>
  </si>
  <si>
    <t>Fumigate (III)</t>
  </si>
  <si>
    <t>TM_Fumigate_III.description</t>
  </si>
  <si>
    <t>Projectile_ToxicBarrage.label</t>
  </si>
  <si>
    <t>TM_ToxicBarrage.label</t>
  </si>
  <si>
    <t>Toxic Barrage</t>
  </si>
  <si>
    <t>TM_ToxicBarrage.description</t>
  </si>
  <si>
    <t>The Chempunk uses an augmented body part to spew toxic bullets at everything nearby. The Chempunk also inflicts minor toxic damage on themselves from using this ability due to allowing contained toxins to course freely through their body.</t>
  </si>
  <si>
    <t>TM_ToxicBarrage_I.label</t>
  </si>
  <si>
    <t>Toxic Barrage (I)</t>
  </si>
  <si>
    <t>TM_ToxicBarrage_I.description</t>
  </si>
  <si>
    <t>The Chempunk uses an augmented body part to spew toxic bullets at everything nearby. The Chempunk also inflicts minor toxic damage on themselves from using this ability due to allowing contained toxins to course freely through their body.
Leveling this increases the damage dealt and reduces the cost and cooldown. Requires 2 points to level.</t>
  </si>
  <si>
    <t>TM_ToxicBarrage_II.label</t>
  </si>
  <si>
    <t>Toxic Barrage (II)</t>
  </si>
  <si>
    <t>TM_ToxicBarrage_II.description</t>
  </si>
  <si>
    <t>TM_ToxicBarrage_III.label</t>
  </si>
  <si>
    <t>Toxic Barrage (III)</t>
  </si>
  <si>
    <t>TM_ToxicBarrage_III.description</t>
  </si>
  <si>
    <t>Projectile_GasCannon.label</t>
  </si>
  <si>
    <t>Gas Cannon</t>
  </si>
  <si>
    <t>Projectile_GasCannon_I.label</t>
  </si>
  <si>
    <t>Projectile_GasCannon_II.label</t>
  </si>
  <si>
    <t>Projectile_GasCannon_III.label</t>
  </si>
  <si>
    <t>TM_GasCannon.label</t>
  </si>
  <si>
    <t>TM_GasCannon.description</t>
  </si>
  <si>
    <t>The Chempunk uses a built-in cannon to launch a grenade to a location, where it explodes in a cloud of noxious gas, dealing torment damage in an area. Using this ability grants 10 stacks of Rot.</t>
  </si>
  <si>
    <t>TM_GasCannon_I.label</t>
  </si>
  <si>
    <t>Gas Cannon (I)</t>
  </si>
  <si>
    <t>TM_GasCannon_I.description</t>
  </si>
  <si>
    <t>The Chempunk uses a built-in cannon to launch a grenade to a location, where it explodes in a cloud of noxious gas, dealing torment damage in an area. Using this ability grants 10 stacks of Rot.
Leveling this increases the damage and reduces the cost and cooldown. Slightly increases damage radius at max rank. Requires 2 points to level.</t>
  </si>
  <si>
    <t>TM_GasCannon_II.label</t>
  </si>
  <si>
    <t>Gas Cannon (II)</t>
  </si>
  <si>
    <t>TM_GasCannon_II.description</t>
  </si>
  <si>
    <t>TM_GasCannon_III.label</t>
  </si>
  <si>
    <t>Gas Cannon (III)</t>
  </si>
  <si>
    <t>TM_GasCannon_III.description</t>
  </si>
  <si>
    <t>Projectile_ChemCharge.label</t>
  </si>
  <si>
    <t>Projectile_ChemCharge_I.label</t>
  </si>
  <si>
    <t>Projectile_ChemCharge_II.label</t>
  </si>
  <si>
    <t>Projectile_ChemCharge_III.label</t>
  </si>
  <si>
    <t>TM_ChemCharge.label</t>
  </si>
  <si>
    <t>TM_ChemCharge.description</t>
  </si>
  <si>
    <t>Leaps to a nearby area and blasts the area with toxic gas, dealing torment damage in an area. Deals damage to self at a reduced amount. Grants 18 stacks of Rot.</t>
  </si>
  <si>
    <t>TM_ChemCharge_I.label</t>
  </si>
  <si>
    <t>Chem Charge (I)</t>
  </si>
  <si>
    <t>TM_ChemCharge_I.description</t>
  </si>
  <si>
    <t>Leaps to a nearby area and blasts the area with toxic gas, dealing torment damage in an area. Deals damage to self at a reduced amount. Grants 18 stacks of Rot.
Leveling this increases the range and damage dealt and reduces the cost and cooldown. Slightly increases damage radius at max rank. Requires 2 points to level.</t>
  </si>
  <si>
    <t>TM_ChemCharge_II.label</t>
  </si>
  <si>
    <t>Chem Charge (II)</t>
  </si>
  <si>
    <t>TM_ChemCharge_II.description</t>
  </si>
  <si>
    <t>TM_ChemCharge_III.label</t>
  </si>
  <si>
    <t>Chem Charge (III)</t>
  </si>
  <si>
    <t>TM_ChemCharge_III.description</t>
  </si>
  <si>
    <t>TM_Shimmer.label</t>
  </si>
  <si>
    <t>TM_Shimmer.description</t>
  </si>
  <si>
    <t>The Chempunk swigs a vial of Shimmer, granting them increased health and stamina regeneration, significant damage reduction, and immunity to pain and bleeding out for a short time. Grants 30 stacks of Rot, and inflicts a small amount of Toxic Buildup.</t>
  </si>
  <si>
    <t>TM_Shimmer_I.label</t>
  </si>
  <si>
    <t>Shimmer (I)</t>
  </si>
  <si>
    <t>TM_Shimmer_I.description</t>
  </si>
  <si>
    <t>The Chempunk swigs a vial of Shimmer, granting them increased health and stamina regeneration, significant damage reduction, and immunity to pain and bleeding out for a short time. Grants 30 stacks of Rot, and inflicts a small amount of Toxic Buildup.
Leveling this increases the strength and duration of the buffs granted and reduces the cost and cooldown. Grants a small damage shield at max rank. Requires 2 points to level.</t>
  </si>
  <si>
    <t>TM_Shimmer_II.label</t>
  </si>
  <si>
    <t>Shimmer (II)</t>
  </si>
  <si>
    <t>TM_Shimmer_II.description</t>
  </si>
  <si>
    <t>TM_Shimmer_III.label</t>
  </si>
  <si>
    <t>Shimmer (III)</t>
  </si>
  <si>
    <t>TM_Shimmer_III.description</t>
  </si>
  <si>
    <t>The Chempunk swigs a vial of Shimmer, granting them a small damage shield, increased health and stamina regeneration, significant damage reduction, and immunity to pain and bleeding out for a short time. Grants 30 stacks of Rot, and inflicts a small amount of Toxic Buildup.</t>
  </si>
  <si>
    <t>TM_QuickVent.label</t>
  </si>
  <si>
    <t>Quick Vent</t>
  </si>
  <si>
    <t>TM_QuickVent.description</t>
  </si>
  <si>
    <t>The Chempunk quickly vents out Rot to grant them a short burst of movement speed. Removes 10 Rot.
(Autocast attempts to cast whenever the caster is undrafted.)</t>
  </si>
  <si>
    <t>TM_Regulator.label</t>
  </si>
  <si>
    <t>Regulator</t>
  </si>
  <si>
    <t>TM_Regulator.description</t>
  </si>
  <si>
    <t>The Chempunk takes a breath from a chemical aspirator, normalizing their toxin levels. Sets Rot to 45, Toxic Buildup to 5%, and removes any side effects from torment damage.</t>
  </si>
  <si>
    <t>Projectile_NoxiousBlast.label</t>
  </si>
  <si>
    <t>Noxious Blast</t>
  </si>
  <si>
    <t>TM_NoxiousBlast.label</t>
  </si>
  <si>
    <t>TM_NoxiousBlast.description</t>
  </si>
  <si>
    <t>The Chempunk exhausts a massive amount of toxin at once, blasting a large area around them, dealing major torment damage to everything in the blast radius.</t>
  </si>
  <si>
    <t>TM_Juggernaut.label</t>
  </si>
  <si>
    <t>Juggernaut</t>
  </si>
  <si>
    <t>TM_Juggernaut.description</t>
  </si>
  <si>
    <t>The Chempunk injects their body with an overload of combat chemicals, setting their Rot to 100 and granting them a large damage shield for a short time.</t>
  </si>
  <si>
    <t>TM_RitualOfLight.label</t>
  </si>
  <si>
    <t>Ritual of Light</t>
  </si>
  <si>
    <t>TM_RitualOfLight.description</t>
  </si>
  <si>
    <t>The Explorer attempts to reach enlightenment. After being leveled, will grant an ability that unlocks the Chi resource pool. Requires 10 points to level.</t>
  </si>
  <si>
    <t>TM_RitualOfLightB.label</t>
  </si>
  <si>
    <t>TM_RitualOfLightB.description</t>
  </si>
  <si>
    <t>The pawn focuses their energy, gaining 50 Chi.</t>
  </si>
  <si>
    <t>TM_Cure.label</t>
  </si>
  <si>
    <t>Cure</t>
  </si>
  <si>
    <t>TM_Cure.description</t>
  </si>
  <si>
    <t>The Explorer conducts studies into light energy. When leveled, grants an ability that utilizes Chi to heal the wounds of allies. Requires 5 points to level.</t>
  </si>
  <si>
    <t>TM_CureB.label</t>
  </si>
  <si>
    <t>TM_CureB.description</t>
  </si>
  <si>
    <t>The pawn directs light energy towards an allied pawn, curing some of their wounds.</t>
  </si>
  <si>
    <t>TM_RitualOfDarkness.label</t>
  </si>
  <si>
    <t>Ritual of Darkness</t>
  </si>
  <si>
    <t>TM_RitualOfDarkness.description</t>
  </si>
  <si>
    <t>The Explorer attempts to unravel the powers of darkness. After being leveled, will grant an ability that unlocks the Hate resource pool. Requires 10 points to level.</t>
  </si>
  <si>
    <t>TM_RitualOfDarknessB.label</t>
  </si>
  <si>
    <t>TM_RitualOfDarknessB.description</t>
  </si>
  <si>
    <t>The pawn focuses their energy, gaining 50 Hate. Hate is further gained when taking damage. It increases armor and grants a chance to nullify incoming projectiles, but also slows the pawn's movement speed the greater the value.</t>
  </si>
  <si>
    <t>TM_ShadowRush.label</t>
  </si>
  <si>
    <t>Shadow Rush</t>
  </si>
  <si>
    <t>TM_ShadowRush.description</t>
  </si>
  <si>
    <t>The Explorer conducts studies into dark energy. After being leveled, will grant an ability that grants brief superspeed at the cost of Hate. Requires 5 points to level.</t>
  </si>
  <si>
    <t>TM_ShadowRushB.label</t>
  </si>
  <si>
    <t>TM_ShadowRushB.description</t>
  </si>
  <si>
    <t>The pawn utilizes the power of darkness to grant themselves superspeed for a short time. Has no cost, but drains the Hate pool by 35 units. If the Hate pool is fully drained, it will be removed and unable to be used until unlocked again by another ability.</t>
  </si>
  <si>
    <t>TM_Forage.label</t>
  </si>
  <si>
    <t>Forage</t>
  </si>
  <si>
    <t>TM_Forage.description</t>
  </si>
  <si>
    <t>The pawn quickly forages for some food.</t>
  </si>
  <si>
    <t>Projectile_SupplyDrop.label</t>
  </si>
  <si>
    <t>TM_SupplyDrop.label</t>
  </si>
  <si>
    <t>Supply Drop</t>
  </si>
  <si>
    <t>TM_SupplyDrop.description</t>
  </si>
  <si>
    <t>Supply Drop.</t>
  </si>
  <si>
    <t>Projectile_Caltrops.label</t>
  </si>
  <si>
    <t>TM_Caltrops.label</t>
  </si>
  <si>
    <t>TM_Caltrops.description</t>
  </si>
  <si>
    <t>TorannMagic.TM_CustomPowerDef</t>
  </si>
  <si>
    <t>TM_Scattershot.customPower.autocasting.type</t>
  </si>
  <si>
    <t>OnTarget</t>
  </si>
  <si>
    <t>TM_PointBlank.customPower.autocasting.type</t>
  </si>
  <si>
    <t>Null</t>
  </si>
  <si>
    <t>TM_FlashpowderShells.customPower.autocasting.type</t>
  </si>
  <si>
    <t>TM_DragonsBreathShells.customPower.autocasting.type</t>
  </si>
  <si>
    <t>TM_HiExplosiveShells.customPower.autocasting.type</t>
  </si>
  <si>
    <t>TM_Medigel1.customPower.autocasting.type</t>
  </si>
  <si>
    <t>OnNearby</t>
  </si>
  <si>
    <t>TM_Emergency1.customPower.autocasting.type</t>
  </si>
  <si>
    <t>TM_CombatDrugPain.customPower.autocasting.type</t>
  </si>
  <si>
    <t>TM_CombatDrugMoving.customPower.autocasting.type</t>
  </si>
  <si>
    <t>TM_CombatDrugAwareness.customPower.autocasting.type</t>
  </si>
  <si>
    <t>TM_CombatDrugAccuracy.customPower.autocasting.type</t>
  </si>
  <si>
    <t>TM_Purity.customPower.autocasting.type</t>
  </si>
  <si>
    <t>TM_Equality.customPower.autocasting.type</t>
  </si>
  <si>
    <t>TM_Malice.customPower.autocasting.type</t>
  </si>
  <si>
    <t>TorannMagic.TM_CustomPowerDef+TM_Malice.customPower.skills.0.label</t>
  </si>
  <si>
    <t>TM_Malice.customPower.skills.0.label</t>
  </si>
  <si>
    <t>TM_Scorn_pwr</t>
  </si>
  <si>
    <t>TorannMagic.TM_CustomPowerDef+TM_Malice.customPower.skills.0.description</t>
  </si>
  <si>
    <t>TM_Malice.customPower.skills.0.description</t>
  </si>
  <si>
    <t>TM_Scorn_pwr_desc</t>
  </si>
  <si>
    <t>TM_MassPossess.customPower.autocasting.type</t>
  </si>
  <si>
    <t>TM_MiniBomb.customPower.autocasting.type</t>
  </si>
  <si>
    <t>TM_ClearingCharge.customPower.autocasting.type</t>
  </si>
  <si>
    <t>TM_IgnitionCharge.customPower.autocasting.type</t>
  </si>
  <si>
    <t>TM_FlashCharge.customPower.autocasting.type</t>
  </si>
  <si>
    <t>TM_EMPCharge.customPower.autocasting.type</t>
  </si>
  <si>
    <t>TM_SiegeExplosive.customPower.autocasting.type</t>
  </si>
  <si>
    <t>TM_CarpetBomb.customPower.autocasting.type</t>
  </si>
  <si>
    <t>TM_Somnolence.customPower.autocasting.type</t>
  </si>
  <si>
    <t>TM_Dementia.customPower.autocasting.type</t>
  </si>
  <si>
    <t>TM_PhysicalShapeshift.customPower.autocasting.type</t>
  </si>
  <si>
    <t>TM_Antidepressants.customPower.autocasting.type</t>
  </si>
  <si>
    <t>TM_ThermoPills.customPower.autocasting.type</t>
  </si>
  <si>
    <t>TM_Iai.customPower.autocasting.type</t>
  </si>
  <si>
    <t>TorannMagic.TM_CustomPowerDef+TM_Iai.customPower.skills.0.label</t>
  </si>
  <si>
    <t>TM_Iai.customPower.skills.0.label</t>
  </si>
  <si>
    <t>TM_SeismicSlash_ver</t>
  </si>
  <si>
    <t>TorannMagic.TM_CustomPowerDef+TM_Iai.customPower.skills.0.description</t>
  </si>
  <si>
    <t>TM_Iai.customPower.skills.0.description</t>
  </si>
  <si>
    <t>TM_SeismicSlash_ver_desc</t>
  </si>
  <si>
    <t>TM_BoosterShot.customPower.autocasting.type</t>
  </si>
  <si>
    <t>TM_BloodTransfusion.customPower.autocasting.type</t>
  </si>
  <si>
    <t>TM_Antitoxin.customPower.autocasting.type</t>
  </si>
  <si>
    <t>TM_ImbueEnergy.customPower.autocasting.type</t>
  </si>
  <si>
    <t>TM_BackupGrenade.customPower.autocasting.type</t>
  </si>
  <si>
    <t>TM_EMPBomb.customPower.autocasting.type</t>
  </si>
  <si>
    <t>TM_SmokeSatchel.customPower.autocasting.type</t>
  </si>
  <si>
    <t>TM_Barkskin.customPower.autocasting.type</t>
  </si>
  <si>
    <t>TM_MiracleOfNature.customPower.autocasting.type</t>
  </si>
  <si>
    <t>TM_Rejuvenation.customPower.autocasting.type</t>
  </si>
  <si>
    <t>TM_Serenity.customPower.autocasting.type</t>
  </si>
  <si>
    <t>TM_Glare.customPower.autocasting.type</t>
  </si>
  <si>
    <t>TM_TouchOfDeath.customPower.autocasting.type</t>
  </si>
  <si>
    <t>TM_Berserk.customPower.autocasting.type</t>
  </si>
  <si>
    <t>OnSelf</t>
  </si>
  <si>
    <t>TM_ThrillOfBattle.customPower.autocasting.type</t>
  </si>
  <si>
    <t>TM_RecklessCharge.customPower.autocasting.type</t>
  </si>
  <si>
    <t>TM_Infuriate.customPower.autocasting.type</t>
  </si>
  <si>
    <t>TM_Provoke.customPower.autocasting.type</t>
  </si>
  <si>
    <t>TM_BramblePatch.customPower.autocasting.type</t>
  </si>
  <si>
    <t>TM_ArcaneWall.customPower.autocasting.type</t>
  </si>
  <si>
    <t>TM_ClearMind.customPower.autocasting.type</t>
  </si>
  <si>
    <t>TM_EvasiveLeap.customPower.autocasting.type</t>
  </si>
  <si>
    <t>TM_Haste.customPower.autocasting.type</t>
  </si>
  <si>
    <t>TM_FireAtWill.customPower.autocasting.type</t>
  </si>
  <si>
    <t>TM_Tailwind.customPower.autocasting.type</t>
  </si>
  <si>
    <t>TM_GrandFinale.customPower.autocasting.type</t>
  </si>
  <si>
    <t>TM_Diffraction.customPower.autocasting.type</t>
  </si>
  <si>
    <t>TM_Shadowsong.customPower.autocasting.type</t>
  </si>
  <si>
    <t>TM_ExperimentalIncision.customPower.autocasting.type</t>
  </si>
  <si>
    <t>TM_InvoluntaryInoculation.customPower.autocasting.type</t>
  </si>
  <si>
    <t>TM_CallousSurgery.customPower.autocasting.type</t>
  </si>
  <si>
    <t>TM_VileTransfusion.customPower.autocasting.type</t>
  </si>
  <si>
    <t>TM_Bloodletting.customPower.autocasting.type</t>
  </si>
  <si>
    <t>TM_PlagueKnife.customPower.autocasting.type</t>
  </si>
  <si>
    <t>TM_GleefulButchery.customPower.autocasting.type</t>
  </si>
  <si>
    <t>TM_FetidFumes.customPower.autocasting.type</t>
  </si>
  <si>
    <t>TM_ProperDisposal.customPower.autocasting.type</t>
  </si>
  <si>
    <t>TM_PsychicBarrier.customPower.autocasting.type</t>
  </si>
  <si>
    <t>TM_DeathsCharge.customPower.autocasting.type</t>
  </si>
  <si>
    <t>TM_Eviscerate.customPower.autocasting.type</t>
  </si>
  <si>
    <t>TM_CloakAndDagger.customPower.autocasting.type</t>
  </si>
  <si>
    <t>TM_CancelCloak.customPower.autocasting.type</t>
  </si>
  <si>
    <t>TM_ShadowClone.customPower.autocasting.type</t>
  </si>
  <si>
    <t>TM_ShadowShuriken.customPower.autocasting.type</t>
  </si>
  <si>
    <t>TM_Hyoton.customPower.autocasting.type</t>
  </si>
  <si>
    <t>TM_Katon.customPower.autocasting.type</t>
  </si>
  <si>
    <t>TM_Ketsuekiton.customPower.autocasting.type</t>
  </si>
  <si>
    <t>TorannMagic.TM_CustomPowerDef+TM_Ketsuekiton.customPower.skills.0.label</t>
  </si>
  <si>
    <t>TM_Ketsuekiton.customPower.skills.0.label</t>
  </si>
  <si>
    <t>TM_IgniteBlood_pwr</t>
  </si>
  <si>
    <t>TorannMagic.TM_CustomPowerDef+TM_Ketsuekiton.customPower.skills.0.description</t>
  </si>
  <si>
    <t>TM_Ketsuekiton.customPower.skills.0.description</t>
  </si>
  <si>
    <t>TM_IgniteBlood_pwr_desc</t>
  </si>
  <si>
    <t>TM_IntentB.customPower.autocasting.type</t>
  </si>
  <si>
    <t>TM_FlowB.customPower.autocasting.type</t>
  </si>
  <si>
    <t>TM_LunarArcB.customPower.autocasting.type</t>
  </si>
  <si>
    <t>TM_Yukikaze.customPower.autocasting.type</t>
  </si>
  <si>
    <t>TM_Temperance.customPower.autocasting.type</t>
  </si>
  <si>
    <t>TM_BladeParry.customPower.autocasting.type</t>
  </si>
  <si>
    <t>TM_DoubleTap.customPower.autocasting.type</t>
  </si>
  <si>
    <t>TM_IgnitionShot.customPower.autocasting.type</t>
  </si>
  <si>
    <t>TM_FrostShot.customPower.autocasting.type</t>
  </si>
  <si>
    <t>TM_LightningShot.customPower.autocasting.type</t>
  </si>
  <si>
    <t>TM_LucentShot.customPower.autocasting.type</t>
  </si>
  <si>
    <t>TM_ExplosiveEntrance.customPower.autocasting.type</t>
  </si>
  <si>
    <t>TorannMagic.TM_CustomPowerDef+TM_ExplosiveEntrance.customPower.skills.0.label</t>
  </si>
  <si>
    <t>TM_ExplosiveEntrance.customPower.skills.0.label</t>
  </si>
  <si>
    <t>TM_PsionicDash_ver</t>
  </si>
  <si>
    <t>TorannMagic.TM_CustomPowerDef+TM_ExplosiveEntrance.customPower.skills.0.description</t>
  </si>
  <si>
    <t>TM_ExplosiveEntrance.customPower.skills.0.description</t>
  </si>
  <si>
    <t>TM_PsionicDash_ver_desc</t>
  </si>
  <si>
    <t>TM_Backdraft.customPower.autocasting.type</t>
  </si>
  <si>
    <t>TM_StrikeZone.customPower.autocasting.type</t>
  </si>
  <si>
    <t>TM_InfernoBreaker.customPower.autocasting.type</t>
  </si>
  <si>
    <t>TM_Redpoint.customPower.autocasting.type</t>
  </si>
  <si>
    <t>TM_BlitzCharge.customPower.autocasting.type</t>
  </si>
  <si>
    <t>TM_BlastShield.customPower.autocasting.type</t>
  </si>
  <si>
    <t>TM_QilinStance.customPower.autocasting.type</t>
  </si>
  <si>
    <t>TM_TurtleStance.customPower.autocasting.type</t>
  </si>
  <si>
    <t>TM_PhoenixStance.customPower.autocasting.type</t>
  </si>
  <si>
    <t>TM_DragonStance.customPower.autocasting.type</t>
  </si>
  <si>
    <t>TM_AscendedStance.customPower.autocasting.type</t>
  </si>
  <si>
    <t>TM_CancelStance.customPower.autocasting.type</t>
  </si>
  <si>
    <t>TM_Shadowstep.customPower.autocasting.type</t>
  </si>
  <si>
    <t>TM_Scan.customPower.autocasting.type</t>
  </si>
  <si>
    <t>TM_HydratedWater.customPower.autocasting.type</t>
  </si>
  <si>
    <t>TM_PocketSand.customPower.autocasting.type</t>
  </si>
  <si>
    <t>TM_SpareBatteries.customPower.autocasting.type</t>
  </si>
  <si>
    <t>TM_OldHeadlight.customPower.autocasting.type</t>
  </si>
  <si>
    <t>TM_AutoSpanner.customPower.autocasting.type</t>
  </si>
  <si>
    <t>TM_MysteriousAmulet.customPower.autocasting.type</t>
  </si>
  <si>
    <t>TM_DisguiseKit.customPower.autocasting.type</t>
  </si>
  <si>
    <t>TM_DisguiseKit.customPower.skills.0.label</t>
  </si>
  <si>
    <t>TM_Disguise_ver</t>
  </si>
  <si>
    <t>TM_DisguiseKit.customPower.skills.0.description</t>
  </si>
  <si>
    <t>TM_Disguise_ver_desc</t>
  </si>
  <si>
    <t>TM_StickyBombs.customPower.autocasting.type</t>
  </si>
  <si>
    <t>TM_C45Explosives.customPower.autocasting.type</t>
  </si>
  <si>
    <t>TM_TimedCharge.customPower.autocasting.type</t>
  </si>
  <si>
    <t>TM_Flashbang.customPower.autocasting.type</t>
  </si>
  <si>
    <t>TM_CloakingDevice.customPower.autocasting.type</t>
  </si>
  <si>
    <t>TM_BangedUpHeater.customPower.autocasting.type</t>
  </si>
  <si>
    <t>TM_RustyACUnit.customPower.autocasting.type</t>
  </si>
  <si>
    <t>TM_FloatingLamp.customPower.autocasting.type</t>
  </si>
  <si>
    <t>TM_PocketExtinguisher.customPower.autocasting.type</t>
  </si>
  <si>
    <t>TM_GiantMagnifyingGlass.customPower.autocasting.type</t>
  </si>
  <si>
    <t>TM_ScratchyGramophone.customPower.autocasting.type</t>
  </si>
  <si>
    <t>TM_BrokenStopwatch.customPower.autocasting.type</t>
  </si>
  <si>
    <t>TM_RocketBoots.customPower.autocasting.type</t>
  </si>
  <si>
    <t>TM_DisposableGoggles.customPower.autocasting.type</t>
  </si>
  <si>
    <t>TM_DeathsJudgment.customPower.autocasting.type</t>
  </si>
  <si>
    <t>TM_Heartpiercer.customPower.autocasting.type</t>
  </si>
  <si>
    <t>TM_StimShot.customPower.autocasting.type</t>
  </si>
  <si>
    <t>TM_InflatableWall.customPower.autocasting.type</t>
  </si>
  <si>
    <t>TM_BiotechBrambles.customPower.autocasting.type</t>
  </si>
  <si>
    <t>TM_Jetpack.customPower.autocasting.type</t>
  </si>
  <si>
    <t>TM_FertileTest.customPower.autocasting.type</t>
  </si>
  <si>
    <t>TM_SpareBattery.customPower.autocasting.type</t>
  </si>
  <si>
    <t>TM_HaywireSnowmaker.customPower.autocasting.type</t>
  </si>
  <si>
    <t>TM_GiantMagnet.customPower.autocasting.type</t>
  </si>
  <si>
    <t>TM_Taser.customPower.autocasting.type</t>
  </si>
  <si>
    <t>TM_Silence.customPower.autocasting.type</t>
  </si>
  <si>
    <t>TM_DisruptingBurst.customPower.autocasting.type</t>
  </si>
  <si>
    <t>TM_Dispel.customPower.autocasting.type</t>
  </si>
  <si>
    <t>TM_FastHeal.customPower.autocasting.type</t>
  </si>
  <si>
    <t>TorannMagic.TM_CustomPowerDef+TM_FastHeal.customPower.skills.0.label</t>
  </si>
  <si>
    <t>TM_FastHeal.customPower.skills.0.label</t>
  </si>
  <si>
    <t>TM_AdvancedHeal_ver</t>
  </si>
  <si>
    <t>TorannMagic.TM_CustomPowerDef+TM_FastHeal.customPower.skills.0.description</t>
  </si>
  <si>
    <t>TM_FastHeal.customPower.skills.0.description</t>
  </si>
  <si>
    <t>TM_AdvancedHeal_ver_desc</t>
  </si>
  <si>
    <t>TM_Protect.customPower.autocasting.type</t>
  </si>
  <si>
    <t>TM_Sap.customPower.autocasting.type</t>
  </si>
  <si>
    <t>TM_LumenShot.customPower.autocasting.type</t>
  </si>
  <si>
    <t>TorannMagic.TM_CustomPowerDef+TM_LumenShot.customPower.skills.0.label</t>
  </si>
  <si>
    <t>TM_LumenShot.customPower.skills.0.label</t>
  </si>
  <si>
    <t>TM_Sunfire_ver</t>
  </si>
  <si>
    <t>TorannMagic.TM_CustomPowerDef+TM_LumenShot.customPower.skills.0.description</t>
  </si>
  <si>
    <t>TM_LumenShot.customPower.skills.0.description</t>
  </si>
  <si>
    <t>TM_Sunfire_ver_desc</t>
  </si>
  <si>
    <t>TM_MindShock.customPower.autocasting.type</t>
  </si>
  <si>
    <t>TM_GreaterDispel.customPower.autocasting.type</t>
  </si>
  <si>
    <t>TM_Channeling.customPower.autocasting.type</t>
  </si>
  <si>
    <t>TM_Coupe.customPower.autocasting.type</t>
  </si>
  <si>
    <t>TM_Fleche.customPower.autocasting.type</t>
  </si>
  <si>
    <t>TM_Engagement.customPower.autocasting.type</t>
  </si>
  <si>
    <t>TorannMagic.TM_CustomPowerDef+TM_Engagement.customPower.skills.0.label</t>
  </si>
  <si>
    <t>TM_Engagement.customPower.skills.0.label</t>
  </si>
  <si>
    <t>TM_PhaseStrike_pwr</t>
  </si>
  <si>
    <t>TorannMagic.TM_CustomPowerDef+TM_Engagement.customPower.skills.0.description</t>
  </si>
  <si>
    <t>TM_Engagement.customPower.skills.0.description</t>
  </si>
  <si>
    <t>TM_PhaseStrike_pwr_desc</t>
  </si>
  <si>
    <t>TM_ParryingStance.customPower.autocasting.type</t>
  </si>
  <si>
    <t>TorannMagic.TM_CustomPowerDef+TM_ParryingStance.customPower.skills.0.label</t>
  </si>
  <si>
    <t>TM_ParryingStance.customPower.skills.0.label</t>
  </si>
  <si>
    <t>TM_Reversal_ver</t>
  </si>
  <si>
    <t>TorannMagic.TM_CustomPowerDef+TM_ParryingStance.customPower.skills.0.description</t>
  </si>
  <si>
    <t>TM_ParryingStance.customPower.skills.0.description</t>
  </si>
  <si>
    <t>TM_Reversal_ver_desc</t>
  </si>
  <si>
    <t>TM_NullZone.customPower.autocasting.type</t>
  </si>
  <si>
    <t>TM_Garrote.customPower.autocasting.type</t>
  </si>
  <si>
    <t>TM_JaggedStrike.customPower.autocasting.type</t>
  </si>
  <si>
    <t>TM_VenomStrike.customPower.autocasting.type</t>
  </si>
  <si>
    <t>TM_DarkFlight.customPower.autocasting.type</t>
  </si>
  <si>
    <t>TM_AdvancedFlight.customPower.autocasting.type</t>
  </si>
  <si>
    <t>TM_Stifle.customPower.autocasting.type</t>
  </si>
  <si>
    <t>TM_UpdraftB.customPower.autocasting.type</t>
  </si>
  <si>
    <t>TM_Windstep.customPower.autocasting.type</t>
  </si>
  <si>
    <t>TM_Gust.customPower.autocasting.type</t>
  </si>
  <si>
    <t>TM_FeyWinds.customPower.autocasting.type</t>
  </si>
  <si>
    <t>TM_FeyWindsLearnable.customPower.autocasting.type</t>
  </si>
  <si>
    <t>TM_Gale.customPower.autocasting.type</t>
  </si>
  <si>
    <t>TM_PutridBile.customPower.autocasting.type</t>
  </si>
  <si>
    <t>TM_ShadowFetters.customPower.autocasting.type</t>
  </si>
  <si>
    <t>TM_Paranoia.customPower.autocasting.type</t>
  </si>
  <si>
    <t>TM_BloodCurse.customPower.autocasting.type</t>
  </si>
  <si>
    <t>TM_RendSoul.customPower.autocasting.type</t>
  </si>
  <si>
    <t>TM_WailOfDoom.customPower.autocasting.type</t>
  </si>
  <si>
    <t>TM_ZealousDevotion.customPower.autocasting.type</t>
  </si>
  <si>
    <t>TM_BlindFaith.customPower.autocasting.type</t>
  </si>
  <si>
    <t>TM_Thunderbolt.customPower.autocasting.type</t>
  </si>
  <si>
    <t>TorannMagic.TM_CustomPowerDef+TM_Thunderbolt.customPower.skills.0.label</t>
  </si>
  <si>
    <t>TM_Thunderbolt.customPower.skills.0.label</t>
  </si>
  <si>
    <t>TM_LightningBolt_ver</t>
  </si>
  <si>
    <t>TorannMagic.TM_CustomPowerDef+TM_Thunderbolt.customPower.skills.0.description</t>
  </si>
  <si>
    <t>TM_Thunderbolt.customPower.skills.0.description</t>
  </si>
  <si>
    <t>TM_LightningBolt_ver_desc</t>
  </si>
  <si>
    <t>TM_ManaMine.customPower.autocasting.type</t>
  </si>
  <si>
    <t>TM_TestF1.customPower.autocasting.type</t>
  </si>
  <si>
    <t>TM_TestF2.customPower.autocasting.type</t>
  </si>
  <si>
    <t>TM_TestM1.customPower.autocasting.type</t>
  </si>
  <si>
    <t>TM_TestM2.customPower.autocasting.type</t>
  </si>
  <si>
    <t>TM_OmniShield.customPower.autocasting.type</t>
  </si>
  <si>
    <t>TM_ChantOfArchmage.customPower.autocasting.type</t>
  </si>
  <si>
    <t>TM_VerdantTraversal.customPower.autocasting.type</t>
  </si>
  <si>
    <t>TM_VerdantTraversalB.customPower.autocasting.type</t>
  </si>
  <si>
    <t>TM_ElementalOrigin.customPower.autocasting.type</t>
  </si>
  <si>
    <t>TorannMagic.TM_CustomPowerDef+TM_ElementalOrigin.customPower.skills.0.label</t>
  </si>
  <si>
    <t>TM_ElementalOrigin.customPower.skills.0.label</t>
  </si>
  <si>
    <t>TM_SummonElemental_ver</t>
  </si>
  <si>
    <t>TorannMagic.TM_CustomPowerDef+TM_ElementalOrigin.customPower.skills.0.description</t>
  </si>
  <si>
    <t>TM_ElementalOrigin.customPower.skills.0.description</t>
  </si>
  <si>
    <t>TM_SummonElemental_ver_desc</t>
  </si>
  <si>
    <t>TM_Healberry.customPower.autocasting.type</t>
  </si>
  <si>
    <t>TorannMagic.TM_CustomPowerDef+TM_Healberry.customPower.skills.0.label</t>
  </si>
  <si>
    <t>TM_Healberry.customPower.skills.0.label</t>
  </si>
  <si>
    <t>TM_HealingCircle_ver</t>
  </si>
  <si>
    <t>TorannMagic.TM_CustomPowerDef+TM_Healberry.customPower.skills.0.description</t>
  </si>
  <si>
    <t>TM_Healberry.customPower.skills.0.description</t>
  </si>
  <si>
    <t>TM_HealingCircle_ver_desc</t>
  </si>
  <si>
    <t>TM_Honeytrap.customPower.autocasting.type</t>
  </si>
  <si>
    <t>TorannMagic.TM_CustomPowerDef+TM_Honeytrap.customPower.skills.0.label</t>
  </si>
  <si>
    <t>TM_Honeytrap.customPower.skills.0.label</t>
  </si>
  <si>
    <t>TM_Attraction_ver</t>
  </si>
  <si>
    <t>TorannMagic.TM_CustomPowerDef+TM_Honeytrap.customPower.skills.0.description</t>
  </si>
  <si>
    <t>TM_Honeytrap.customPower.skills.0.description</t>
  </si>
  <si>
    <t>TM_Attraction_ver_desc</t>
  </si>
  <si>
    <t>TM_Suncall.customPower.autocasting.type</t>
  </si>
  <si>
    <t>TorannMagic.TM_CustomPowerDef+TM_Suncall.customPower.skills.0.label</t>
  </si>
  <si>
    <t>TM_Sunfire_pwr</t>
  </si>
  <si>
    <t>TorannMagic.TM_CustomPowerDef+TM_Suncall.customPower.skills.0.description</t>
  </si>
  <si>
    <t>TM_Suncall.customPower.skills.0.description</t>
  </si>
  <si>
    <t>TM_Sunfire_pwr_desc</t>
  </si>
  <si>
    <t>TM_SuncallIndicator.customPower.autocasting.type</t>
  </si>
  <si>
    <t>TM_Bloodsoak.customPower.autocasting.type</t>
  </si>
  <si>
    <t>TM_Combust.customPower.autocasting.type</t>
  </si>
  <si>
    <t>TorannMagic.TM_CustomPowerDef+TM_Combust.customPower.skills.0.label</t>
  </si>
  <si>
    <t>TM_Combust.customPower.skills.0.label</t>
  </si>
  <si>
    <t>TM_Fireball_pwr</t>
  </si>
  <si>
    <t>TorannMagic.TM_CustomPowerDef+TM_Combust.customPower.skills.0.description</t>
  </si>
  <si>
    <t>TM_Combust.customPower.skills.0.description</t>
  </si>
  <si>
    <t>TM_Fireball_pwr_desc</t>
  </si>
  <si>
    <t>TM_CombustIndicator.customPower.autocasting.type</t>
  </si>
  <si>
    <t>TM_RemoteExplosiveIndicator.customPower.autocasting.type</t>
  </si>
  <si>
    <t>TM_FlashTrapIndicator.customPower.autocasting.type</t>
  </si>
  <si>
    <t>TM_ChainStrike.customPower.autocasting.type</t>
  </si>
  <si>
    <t>TorannMagic.TM_CustomPowerDef+TM_ChainStrike.customPower.skills.0.label</t>
  </si>
  <si>
    <t>TM_ChainStrike.customPower.skills.0.label</t>
  </si>
  <si>
    <t>TM_Whirlwind_ver</t>
  </si>
  <si>
    <t>TorannMagic.TM_CustomPowerDef+TM_ChainStrike.customPower.skills.0.description</t>
  </si>
  <si>
    <t>TM_ChainStrike.customPower.skills.0.description</t>
  </si>
  <si>
    <t>TM_Whirlwind_ver_desc</t>
  </si>
  <si>
    <t>TM_ChainDash.customPower.autocasting.type</t>
  </si>
  <si>
    <t>TM_ChainClimb.customPower.autocasting.type</t>
  </si>
  <si>
    <t>TM_ChainJail.customPower.autocasting.type</t>
  </si>
  <si>
    <t>TM_Condemn.customPower.autocasting.type</t>
  </si>
  <si>
    <t>TM_ChainFlurry.customPower.autocasting.type</t>
  </si>
  <si>
    <t>TM_ChainWard.customPower.autocasting.type</t>
  </si>
  <si>
    <t>TM_MedigelW.customPower.autocasting.type</t>
  </si>
  <si>
    <t>TM_CombatDrugPainW.customPower.autocasting.type</t>
  </si>
  <si>
    <t>TM_ThermoPillsW.customPower.autocasting.type</t>
  </si>
  <si>
    <t>TM_CloakingDeviceW.customPower.autocasting.type</t>
  </si>
  <si>
    <t>TM_RemoteExplosive.customPower.autocasting.type</t>
  </si>
  <si>
    <t>TM_FlashTrap.customPower.autocasting.type</t>
  </si>
  <si>
    <t>TM_ExplosiveTrap.customPower.autocasting.type</t>
  </si>
  <si>
    <t>TM_FlameTrap.customPower.autocasting.type</t>
  </si>
  <si>
    <t>TM_StunTrap.customPower.autocasting.type</t>
  </si>
  <si>
    <t>TM_MiniMine.customPower.autocasting.type</t>
  </si>
  <si>
    <t>TM_GrapplingHook.customPower.autocasting.type</t>
  </si>
  <si>
    <t>TorannMagic.TM_CustomPowerDef+TM_GrapplingHook.customPower.skills.0.label</t>
  </si>
  <si>
    <t>TM_GrapplingHook.customPower.skills.0.label</t>
  </si>
  <si>
    <t>TorannMagic.TM_CustomPowerDef+TM_GrapplingHook.customPower.skills.0.description</t>
  </si>
  <si>
    <t>TM_GrapplingHook.customPower.skills.0.description</t>
  </si>
  <si>
    <t>TM_Assassinate.customPower.autocasting.type</t>
  </si>
  <si>
    <t>TM_TargetPractice.customPower.autocasting.type</t>
  </si>
  <si>
    <t>TorannMagic.TM_CustomPowerDef+TM_TargetPractice.customPower.skills.0.label</t>
  </si>
  <si>
    <t>TM_TargetPractice.customPower.skills.0.label</t>
  </si>
  <si>
    <t>TM_SummonPoppi_ver</t>
  </si>
  <si>
    <t>TorannMagic.TM_CustomPowerDef+TM_TargetPractice.customPower.skills.0.description</t>
  </si>
  <si>
    <t>TM_TargetPractice.customPower.skills.0.description</t>
  </si>
  <si>
    <t>TM_SummonPoppi_ver_desc</t>
  </si>
  <si>
    <t>TM_StalkersGaze.customPower.autocasting.type</t>
  </si>
  <si>
    <t>TM_ClarionCall.customPower.autocasting.type</t>
  </si>
  <si>
    <t>TM_EnergyChanneling.customPower.autocasting.type</t>
  </si>
  <si>
    <t>TorannMagic.TM_CustomPowerDef+TM_EnergyChanneling.customPower.skills.0.label</t>
  </si>
  <si>
    <t>TM_EnergyChanneling.customPower.skills.0.label</t>
  </si>
  <si>
    <t>TM_SummonExplosive_ver</t>
  </si>
  <si>
    <t>TorannMagic.TM_CustomPowerDef+TM_EnergyChanneling.customPower.skills.0.description</t>
  </si>
  <si>
    <t>TM_EnergyChanneling.customPower.skills.0.description</t>
  </si>
  <si>
    <t>TM_SummonExplosive_ver_desc</t>
  </si>
  <si>
    <t>TM_GuidedHands.customPower.autocasting.type</t>
  </si>
  <si>
    <t>TM_CreateSupplies.customPower.autocasting.type</t>
  </si>
  <si>
    <t>TM_CreateWall.customPower.autocasting.type</t>
  </si>
  <si>
    <t>TM_CreateDoor.customPower.autocasting.type</t>
  </si>
  <si>
    <t>TM_CreateLight.customPower.autocasting.type</t>
  </si>
  <si>
    <t>TM_Demolish.customPower.autocasting.type</t>
  </si>
  <si>
    <t>TM_CreateMine.customPower.autocasting.type</t>
  </si>
  <si>
    <t>TM_CreateMine.customPower.skills.0.label</t>
  </si>
  <si>
    <t>TM_CreateMine.customPower.skills.0.description</t>
  </si>
  <si>
    <t>TM_CreateTurret.customPower.autocasting.type</t>
  </si>
  <si>
    <t>TM_CreateTurret.customPower.skills.0.label</t>
  </si>
  <si>
    <t>TM_SummonPylon_ver</t>
  </si>
  <si>
    <t>TM_CreateTurret.customPower.skills.0.description</t>
  </si>
  <si>
    <t>TM_SummonPylon_ver_desc</t>
  </si>
  <si>
    <t>TM_RendingVines.customPower.autocasting.type</t>
  </si>
  <si>
    <t>TM_Enflame.customPower.autocasting.type</t>
  </si>
  <si>
    <t>TM_WallDrop.customPower.autocasting.type</t>
  </si>
  <si>
    <t>TM_Destabilize.customPower.autocasting.type</t>
  </si>
  <si>
    <t>TM_Fortify.customPower.autocasting.type</t>
  </si>
  <si>
    <t>TorannMagic.TM_CustomPowerDef+TM_Fortify.customPower.skills.0.label</t>
  </si>
  <si>
    <t>TM_Fortify.customPower.skills.0.label</t>
  </si>
  <si>
    <t>TM_Encase_ver</t>
  </si>
  <si>
    <t>TorannMagic.TM_CustomPowerDef+TM_Fortify.customPower.skills.0.description</t>
  </si>
  <si>
    <t>TM_Fortify.customPower.skills.0.description</t>
  </si>
  <si>
    <t>TM_Encase_ver_desc</t>
  </si>
  <si>
    <t>TM_ArcaneMinefield.customPower.autocasting.type</t>
  </si>
  <si>
    <t>TM_ElementalRift.customPower.autocasting.type</t>
  </si>
  <si>
    <t>TM_EssenceChanneling.customPower.autocasting.type</t>
  </si>
  <si>
    <t>TorannMagic.TM_CustomPowerDef+TM_EssenceChanneling.customPower.skills.0.label</t>
  </si>
  <si>
    <t>TM_EssenceChanneling.customPower.skills.0.label</t>
  </si>
  <si>
    <t>TorannMagic.TM_CustomPowerDef+TM_EssenceChanneling.customPower.skills.0.description</t>
  </si>
  <si>
    <t>TM_EssenceChanneling.customPower.skills.0.description</t>
  </si>
  <si>
    <t>TM_AspectChanneling.customPower.autocasting.type</t>
  </si>
  <si>
    <t>TM_Lightshow.customPower.autocasting.type</t>
  </si>
  <si>
    <t>TM_PartyTrick.customPower.autocasting.type</t>
  </si>
  <si>
    <t>TM_OldWivesChant.customPower.autocasting.type</t>
  </si>
  <si>
    <t>TM_LesserLesserFirebolt.customPower.autocasting.type</t>
  </si>
  <si>
    <t>TM_Whiteout.customPower.autocasting.type</t>
  </si>
  <si>
    <t>TM_StaticShock.customPower.autocasting.type</t>
  </si>
  <si>
    <t>TM_Daydream.customPower.autocasting.type</t>
  </si>
  <si>
    <t>TM_BarbedArrow.customPower.autocasting.type</t>
  </si>
  <si>
    <t>TM_PoisonArrow.customPower.autocasting.type</t>
  </si>
  <si>
    <t>TM_FireArrow.customPower.autocasting.type</t>
  </si>
  <si>
    <t>TM_ArcingArrow.customPower.autocasting.type</t>
  </si>
  <si>
    <t>TM_ChokingGas.customPower.autocasting.type</t>
  </si>
  <si>
    <t>TM_NeedlingShot.customPower.autocasting.type</t>
  </si>
  <si>
    <t>TM_CalledShot.customPower.autocasting.type</t>
  </si>
  <si>
    <t>TM_CripplingShot.customPower.autocasting.type</t>
  </si>
  <si>
    <t>TM_QuickShot.customPower.autocasting.type</t>
  </si>
  <si>
    <t>TM_Multishot.customPower.autocasting.type</t>
  </si>
  <si>
    <t>TorannMagic.TM_CustomPowerDef+TM_Multishot.customPower.skills.0.label</t>
  </si>
  <si>
    <t>TM_Multishot.customPower.skills.0.label</t>
  </si>
  <si>
    <t>TM_ArrowStorm_ver</t>
  </si>
  <si>
    <t>TorannMagic.TM_CustomPowerDef+TM_Multishot.customPower.skills.0.description</t>
  </si>
  <si>
    <t>TM_Multishot.customPower.skills.0.description</t>
  </si>
  <si>
    <t>TM_ArrowStorm_ver_desc</t>
  </si>
  <si>
    <t>TM_Barrage.customPower.autocasting.type</t>
  </si>
  <si>
    <t>TorannMagic.TM_CustomPowerDef+TM_Barrage.customPower.skills.0.label</t>
  </si>
  <si>
    <t>TM_Barrage.customPower.skills.0.label</t>
  </si>
  <si>
    <t>TorannMagic.TM_CustomPowerDef+TM_Barrage.customPower.skills.0.description</t>
  </si>
  <si>
    <t>TM_Barrage.customPower.skills.0.description</t>
  </si>
  <si>
    <t>TM_GrappleArrow.customPower.autocasting.type</t>
  </si>
  <si>
    <t>TM_MarksmansVow.customPower.autocasting.type</t>
  </si>
  <si>
    <t>TM_Thwack.customPower.autocasting.type</t>
  </si>
  <si>
    <t>TM_TentativeStep.customPower.autocasting.type</t>
  </si>
  <si>
    <t>TM_PebbleToss.customPower.autocasting.type</t>
  </si>
  <si>
    <t>TM_KindWords.customPower.autocasting.type</t>
  </si>
  <si>
    <t>TM_MeanWords.customPower.autocasting.type</t>
  </si>
  <si>
    <t>TM_FetalPose.customPower.autocasting.type</t>
  </si>
  <si>
    <t>TM_TinyBandAid.customPower.autocasting.type</t>
  </si>
  <si>
    <t>TM_ManaDrain.customPower.autocasting.type</t>
  </si>
  <si>
    <t>TM_AtronachsTouch.customPower.autocasting.type</t>
  </si>
  <si>
    <t>TM_GrimRitual.customPower.autocasting.type</t>
  </si>
  <si>
    <t>TM_OverloadMana.customPower.autocasting.type</t>
  </si>
  <si>
    <t>TM_CurseOfTheAtronach.customPower.autocasting.type</t>
  </si>
  <si>
    <t>TM_Cleanse.customPower.autocasting.type</t>
  </si>
  <si>
    <t>TM_AtronachsShadowstep.customPower.autocasting.type</t>
  </si>
  <si>
    <t>TorannMagic.TM_CustomPowerDef+TM_AtronachsShadowstep.customPower.skills.0.label</t>
  </si>
  <si>
    <t>TM_AtronachsShadowstep.customPower.skills.0.label</t>
  </si>
  <si>
    <t>TM_ShadowWalk_ver</t>
  </si>
  <si>
    <t>TorannMagic.TM_CustomPowerDef+TM_AtronachsShadowstep.customPower.skills.0.description</t>
  </si>
  <si>
    <t>TM_AtronachsShadowstep.customPower.skills.0.description</t>
  </si>
  <si>
    <t>TM_ShadowWalk_ver_desc</t>
  </si>
  <si>
    <t>TM_MindBlast.customPower.autocasting.type</t>
  </si>
  <si>
    <t>TM_EldritchBarrage.customPower.autocasting.type</t>
  </si>
  <si>
    <t>TorannMagic.TM_CustomPowerDef+TM_EldritchBarrage.customPower.skills.0.label</t>
  </si>
  <si>
    <t>TM_EldritchBarrage.customPower.skills.0.label</t>
  </si>
  <si>
    <t>TM_ShadowBolt_ver</t>
  </si>
  <si>
    <t>TorannMagic.TM_CustomPowerDef+TM_EldritchBarrage.customPower.skills.0.description</t>
  </si>
  <si>
    <t>TM_EldritchBarrage.customPower.skills.0.description</t>
  </si>
  <si>
    <t>TM_ShadowBolt_ver_desc</t>
  </si>
  <si>
    <t>TM_BrawlingBlock.customPower.autocasting.type</t>
  </si>
  <si>
    <t>TM_Jab.customPower.autocasting.type</t>
  </si>
  <si>
    <t>TM_LeftHook.customPower.autocasting.type</t>
  </si>
  <si>
    <t>TM_Uppercut.customPower.autocasting.type</t>
  </si>
  <si>
    <t>TM_BodySlam.customPower.autocasting.type</t>
  </si>
  <si>
    <t>TM_Headbutt.customPower.autocasting.type</t>
  </si>
  <si>
    <t>TM_Haymaker.customPower.autocasting.type</t>
  </si>
  <si>
    <t>TM_CrushingBlow.customPower.autocasting.type</t>
  </si>
  <si>
    <t>TM_RockThrow.customPower.autocasting.type</t>
  </si>
  <si>
    <t>TM_SuckerPunch.customPower.autocasting.type</t>
  </si>
  <si>
    <t>TM_Takedown.customPower.autocasting.type</t>
  </si>
  <si>
    <t>TM_FalkenPunch.customPower.autocasting.type</t>
  </si>
  <si>
    <t>TM_SerumOverload.customPower.autocasting.type</t>
  </si>
  <si>
    <t>TM_DiplomaticNegotiations.customPower.autocasting.type</t>
  </si>
  <si>
    <t>TM_Overcharge.customPower.autocasting.type</t>
  </si>
  <si>
    <t>TM_FrostArmor.customPower.autocasting.type</t>
  </si>
  <si>
    <t>TM_Incinerate.customPower.autocasting.type</t>
  </si>
  <si>
    <t>TM_GrandChallenge.customPower.autocasting.type</t>
  </si>
  <si>
    <t>TM_ShieldStance.customPower.autocasting.type</t>
  </si>
  <si>
    <t>TM_HuntersShot.customPower.autocasting.type</t>
  </si>
  <si>
    <t>TM_TrollUnguent.customPower.autocasting.type</t>
  </si>
  <si>
    <t>TM_PoisonVolleyIndicator.customPower.autocasting.type</t>
  </si>
  <si>
    <t>TM_PoisonVolley.customPower.autocasting.type</t>
  </si>
  <si>
    <t>TM_BladesEdge.customPower.autocasting.type</t>
  </si>
  <si>
    <t>TM_TestAbility.customPower.autocasting.type</t>
  </si>
  <si>
    <t>TM_MartialTraining.customPower.autocasting.type</t>
  </si>
  <si>
    <t>TM_MagicTraining.customPower.autocasting.type</t>
  </si>
  <si>
    <t>TM_ChromaticFlash.customPower.autocasting.type</t>
  </si>
  <si>
    <t>TM_Vengeance.customPower.autocasting.type</t>
  </si>
  <si>
    <t>TM_Effulgence.customPower.autocasting.type</t>
  </si>
  <si>
    <t>TM_HammerBolt.customPower.autocasting.type</t>
  </si>
  <si>
    <t>TM_Retribution.customPower.autocasting.type</t>
  </si>
  <si>
    <t>TM_AstralFlames.customPower.autocasting.type</t>
  </si>
  <si>
    <t>TM_BlackStar.customPower.autocasting.type</t>
  </si>
  <si>
    <t>TM_HeavenlySeal.customPower.autocasting.type</t>
  </si>
  <si>
    <t>TM_Horoscope.customPower.autocasting.type</t>
  </si>
  <si>
    <t>TM_Divination.customPower.autocasting.type</t>
  </si>
  <si>
    <t>TM_CelestialGuidance.customPower.autocasting.type</t>
  </si>
  <si>
    <t>TorannMagic.TM_CustomPowerDef+TM_CelestialGuidance.customPower.skills.0.label</t>
  </si>
  <si>
    <t>TM_CelestialGuidance.customPower.skills.0.label</t>
  </si>
  <si>
    <t>TorannMagic.TM_CustomPowerDef+TM_CelestialGuidance.customPower.skills.0.description</t>
  </si>
  <si>
    <t>TM_CelestialGuidance.customPower.skills.0.description</t>
  </si>
  <si>
    <t>TM_PlanetaryForce.customPower.autocasting.type</t>
  </si>
  <si>
    <t>TM_GrandExpanse.customPower.autocasting.type</t>
  </si>
  <si>
    <t>TM_Ohajiki.customPower.autocasting.type</t>
  </si>
  <si>
    <t>TM_Shizukesa.customPower.autocasting.type</t>
  </si>
  <si>
    <t>TM_Exorcise.customPower.autocasting.type</t>
  </si>
  <si>
    <t>TM_SmellingSalts.customPower.autocasting.type</t>
  </si>
  <si>
    <t>TM_WardAgainstEvil.customPower.autocasting.type</t>
  </si>
  <si>
    <t>TM_SealOfPurging.customPower.autocasting.type</t>
  </si>
  <si>
    <t>TM_ExplosiveSeal.customPower.autocasting.type</t>
  </si>
  <si>
    <t>TM_Absolution.customPower.autocasting.type</t>
  </si>
  <si>
    <t>TM_OfudaStor.customPower.autocasting.type</t>
  </si>
  <si>
    <t>TM_Disarm.customPower.autocasting.type</t>
  </si>
  <si>
    <t>TM_DisarmingShot.customPower.autocasting.type</t>
  </si>
  <si>
    <t>TM_SacrificialPact.customPower.autocasting.type</t>
  </si>
  <si>
    <t>TM_FlashHeal.customPower.autocasting.type</t>
  </si>
  <si>
    <t>TM_VowOfSilenceHediff.customPower.autocasting.type</t>
  </si>
  <si>
    <t>TM_VowOfSilence.customPower.autocasting.type</t>
  </si>
  <si>
    <t>TM_Shadowbind.customPower.autocasting.type</t>
  </si>
  <si>
    <t>TM_DisarmingBlow.customPower.autocasting.type</t>
  </si>
  <si>
    <t>TM_CheapShot.customPower.autocasting.type</t>
  </si>
  <si>
    <t>TM_MagebaneTether.customPower.autocasting.type</t>
  </si>
  <si>
    <t>TM_Reposition.customPower.autocasting.type</t>
  </si>
  <si>
    <t>TM_DistractingDaggers.customPower.autocasting.type</t>
  </si>
  <si>
    <t>TM_EnergySurge.customPower.autocasting.type</t>
  </si>
  <si>
    <t>TorannMagic.TM_CustomPowerDef+TM_EnergySurge.customPower.skills.0.label</t>
  </si>
  <si>
    <t>TM_EnergySurge.customPower.skills.0.label</t>
  </si>
  <si>
    <t>TM_Chi_pwr</t>
  </si>
  <si>
    <t>TorannMagic.TM_CustomPowerDef+TM_EnergySurge.customPower.skills.0.description</t>
  </si>
  <si>
    <t>TM_EnergySurge.customPower.skills.0.description</t>
  </si>
  <si>
    <t>TM_Chi_pwr_desc</t>
  </si>
  <si>
    <t>TM_ExpelEnergy.customPower.autocasting.type</t>
  </si>
  <si>
    <t>TM_StaminaRegenHediff.customPower.autocasting.type</t>
  </si>
  <si>
    <t>TM_StaminaRegenHediffA.customPower.autocasting.type</t>
  </si>
  <si>
    <t>TM_ManaRegenHediff.customPower.autocasting.type</t>
  </si>
  <si>
    <t>TM_ManaRegenHediffA.customPower.autocasting.type</t>
  </si>
  <si>
    <t>TM_MaxStaminaHediff.customPower.autocasting.type</t>
  </si>
  <si>
    <t>TM_AuraOfLightHediff.customPower.autocasting.type</t>
  </si>
  <si>
    <t>TM_AuraOfLight.customPower.autocasting.type</t>
  </si>
  <si>
    <t>TM_WreathOfDarknessHediff.customPower.autocasting.type</t>
  </si>
  <si>
    <t>TM_WreathOfDarkness.customPower.autocasting.type</t>
  </si>
  <si>
    <t>TM_Twilight.customPower.autocasting.type</t>
  </si>
  <si>
    <t>TM_FleetingLight.customPower.autocasting.type</t>
  </si>
  <si>
    <t>TM_Radiance.customPower.autocasting.type</t>
  </si>
  <si>
    <t>TorannMagic.TM_CustomPowerDef+TM_Radiance.customPower.skills.0.label</t>
  </si>
  <si>
    <t>TM_Radiance.customPower.skills.0.label</t>
  </si>
  <si>
    <t>TM_Overwhelm_ver</t>
  </si>
  <si>
    <t>TorannMagic.TM_CustomPowerDef+TM_Radiance.customPower.skills.0.description</t>
  </si>
  <si>
    <t>TM_Radiance.customPower.skills.0.description</t>
  </si>
  <si>
    <t>TM_Overwhelm_ver_desc</t>
  </si>
  <si>
    <t>TM_Refulgence.customPower.autocasting.type</t>
  </si>
  <si>
    <t>TorannMagic.TM_CustomPowerDef+TM_Refulgence.customPower.skills.0.label</t>
  </si>
  <si>
    <t>TM_Refulgence.customPower.skills.0.label</t>
  </si>
  <si>
    <t>TM_LightLance_ver</t>
  </si>
  <si>
    <t>TorannMagic.TM_CustomPowerDef+TM_Refulgence.customPower.skills.0.description</t>
  </si>
  <si>
    <t>TM_Refulgence.customPower.skills.0.description</t>
  </si>
  <si>
    <t>TM_LanceLance_ver</t>
  </si>
  <si>
    <t>TM_Daybreak.customPower.autocasting.type</t>
  </si>
  <si>
    <t>TorannMagic.TM_CustomPowerDef+TM_Daybreak.customPower.skills.0.label</t>
  </si>
  <si>
    <t>TM_Daybreak.customPower.skills.0.label</t>
  </si>
  <si>
    <t>TM_HolyWrath_pwr</t>
  </si>
  <si>
    <t>TorannMagic.TM_CustomPowerDef+TM_Daybreak.customPower.skills.0.description</t>
  </si>
  <si>
    <t>TM_Daybreak.customPower.skills.0.description</t>
  </si>
  <si>
    <t>TM_HolyWrath_pwr_desc</t>
  </si>
  <si>
    <t>TM_Duskstep.customPower.autocasting.type</t>
  </si>
  <si>
    <t>TM_Eclipse.customPower.autocasting.type</t>
  </si>
  <si>
    <t>TM_Umbra.customPower.autocasting.type</t>
  </si>
  <si>
    <t>TM_Nightfall.customPower.autocasting.type</t>
  </si>
  <si>
    <t>TorannMagic.TM_CustomPowerDef+TM_Nightfall.customPower.skills.0.label</t>
  </si>
  <si>
    <t>TM_Nightfall.customPower.skills.0.label</t>
  </si>
  <si>
    <t>TorannMagic.TM_CustomPowerDef+TM_Nightfall.customPower.skills.0.description</t>
  </si>
  <si>
    <t>TM_Nightfall.customPower.skills.0.description</t>
  </si>
  <si>
    <t>TM_LesserAnimalBond.customPower.autocasting.type</t>
  </si>
  <si>
    <t>TorannMagic.TM_CustomPowerDef+TM_LesserAnimalBond.customPower.skills.0.label</t>
  </si>
  <si>
    <t>TM_LesserAnimalBond.customPower.skills.0.label</t>
  </si>
  <si>
    <t>TM_AnimalFriend_eff</t>
  </si>
  <si>
    <t>TorannMagic.TM_CustomPowerDef+TM_LesserAnimalBond.customPower.skills.0.description</t>
  </si>
  <si>
    <t>TM_LesserAnimalBond.customPower.skills.0.description</t>
  </si>
  <si>
    <t>TM_AnimalFriend_eff_desc</t>
  </si>
  <si>
    <t>TM_Renew.customPower.autocasting.type</t>
  </si>
  <si>
    <t>TM_BlessItem.customPower.autocasting.type</t>
  </si>
  <si>
    <t>TM_ForceMissile.customPower.autocasting.type</t>
  </si>
  <si>
    <t>TM_ApproachingStorm.customPower.autocasting.type</t>
  </si>
  <si>
    <t>TM_Discharge.customPower.autocasting.type</t>
  </si>
  <si>
    <t>TM_Levinflight.customPower.autocasting.type</t>
  </si>
  <si>
    <t>TorannMagic.TM_CustomPowerDef+TM_Levinflight.customPower.skills.0.label</t>
  </si>
  <si>
    <t>TM_Levinflight.customPower.skills.0.label</t>
  </si>
  <si>
    <t>TorannMagic.TM_CustomPowerDef+TM_Levinflight.customPower.skills.0.description</t>
  </si>
  <si>
    <t>TM_Levinflight.customPower.skills.0.description</t>
  </si>
  <si>
    <t>TM_ThunderCall.customPower.autocasting.type</t>
  </si>
  <si>
    <t>TM_Fulmination.customPower.autocasting.type</t>
  </si>
  <si>
    <t>TM_ThunderAegis.customPower.autocasting.type</t>
  </si>
  <si>
    <t>TM_ChronoShot.customPower.autocasting.type</t>
  </si>
  <si>
    <t>TM_Kneel.customPower.autocasting.type</t>
  </si>
  <si>
    <t>TM_FreeAction.customPower.autocasting.type</t>
  </si>
  <si>
    <t>TM_DrainShot.customPower.autocasting.type</t>
  </si>
  <si>
    <t>TM_Hipfire.customPower.autocasting.type</t>
  </si>
  <si>
    <t>TM_Unload.customPower.autocasting.type</t>
  </si>
  <si>
    <t>TM_DeathsJudgmentD.customPower.autocasting.type</t>
  </si>
  <si>
    <t>TorannMagic.TM_CustomPowerDef+TM_DeathsJudgmentD.customPower.skills.0.label</t>
  </si>
  <si>
    <t>TM_DeathsJudgmentD.customPower.skills.0.label</t>
  </si>
  <si>
    <t>TM_Headshot_ver</t>
  </si>
  <si>
    <t>TorannMagic.TM_CustomPowerDef+TM_DeathsJudgmentD.customPower.skills.0.description</t>
  </si>
  <si>
    <t>TM_DeathsJudgmentD.customPower.skills.0.description</t>
  </si>
  <si>
    <t>TM_Headshot_ver_desc</t>
  </si>
  <si>
    <t>TM_ThreeRoundBurst.customPower.autocasting.type</t>
  </si>
  <si>
    <t>TM_GhostShot.customPower.autocasting.type</t>
  </si>
  <si>
    <t>TM_TargetMarker.customPower.autocasting.type</t>
  </si>
  <si>
    <t>TorannMagic.TM_CustomPowerDef+TM_TargetMarker.customPower.skills.0.label</t>
  </si>
  <si>
    <t>TM_TargetMarker.customPower.skills.0.label</t>
  </si>
  <si>
    <t>TM_OrbitalStrike_ver</t>
  </si>
  <si>
    <t>TorannMagic.TM_CustomPowerDef+TM_TargetMarker.customPower.skills.0.description</t>
  </si>
  <si>
    <t>TM_TargetMarker.customPower.skills.0.description</t>
  </si>
  <si>
    <t>TM_OrbitalStrike_ver_desc</t>
  </si>
  <si>
    <t>TM_PolaricShot.customPower.autocasting.type</t>
  </si>
  <si>
    <t>TorannMagic.TM_CustomPowerDef+TM_PolaricShot.customPower.skills.0.label</t>
  </si>
  <si>
    <t>TM_PolaricShot.customPower.skills.0.label</t>
  </si>
  <si>
    <t>TM_ChainLightning_ver</t>
  </si>
  <si>
    <t>TorannMagic.TM_CustomPowerDef+TM_PolaricShot.customPower.skills.0.description</t>
  </si>
  <si>
    <t>TM_PolaricShot.customPower.skills.0.description</t>
  </si>
  <si>
    <t>TM_ChainLightning_ver_desc</t>
  </si>
  <si>
    <t>TM_OneInTheChamber.customPower.autocasting.type</t>
  </si>
  <si>
    <t>TM_GrapplingHookD.customPower.autocasting.type</t>
  </si>
  <si>
    <t>TM_BulletTime.customPower.autocasting.type</t>
  </si>
  <si>
    <t>TM_InertiaHediff.customPower.autocasting.type</t>
  </si>
  <si>
    <t>TM_Spellsteal.customPower.autocasting.type</t>
  </si>
  <si>
    <t>TorannMagic.TM_CustomPowerDef+TM_Spellsteal.customPower.skills.0.label</t>
  </si>
  <si>
    <t>TM_Spellsteal.customPower.skills.0.label</t>
  </si>
  <si>
    <t>TM_Mimic_ver</t>
  </si>
  <si>
    <t>TorannMagic.TM_CustomPowerDef+TM_Spellsteal.customPower.skills.0.description</t>
  </si>
  <si>
    <t>TM_Spellsteal.customPower.skills.0.description</t>
  </si>
  <si>
    <t>TM_Mimic_ver_desc</t>
  </si>
  <si>
    <t>TM_Absorb.customPower.autocasting.type</t>
  </si>
  <si>
    <t>TM_Tease.customPower.autocasting.type</t>
  </si>
  <si>
    <t>TM_ShadowCloak.customPower.autocasting.type</t>
  </si>
  <si>
    <t>TorannMagic.TM_CustomPowerDef+TM_ShadowCloak.customPower.skills.0.label</t>
  </si>
  <si>
    <t>TM_ShadowCloak.customPower.skills.0.label</t>
  </si>
  <si>
    <t>TM_VeilOfShadows_ver</t>
  </si>
  <si>
    <t>TorannMagic.TM_CustomPowerDef+TM_ShadowCloak.customPower.skills.0.description</t>
  </si>
  <si>
    <t>TM_ShadowCloak.customPower.skills.0.description</t>
  </si>
  <si>
    <t>TM_VeilOfShadows_ver_desc</t>
  </si>
  <si>
    <t>TM_Imbue.customPower.autocasting.type</t>
  </si>
  <si>
    <t>TM_IllusionOfPain.customPower.autocasting.type</t>
  </si>
  <si>
    <t>TM_ArcaneOverload.customPower.autocasting.type</t>
  </si>
  <si>
    <t>TM_Shadowblade.customPower.autocasting.type</t>
  </si>
  <si>
    <t>TM_Blackout.customPower.autocasting.type</t>
  </si>
  <si>
    <t>TM_Distortion.customPower.autocasting.type</t>
  </si>
  <si>
    <t>TM_Jump.customPower.autocasting.type</t>
  </si>
  <si>
    <t>TM_SpineshatterDive.customPower.autocasting.type</t>
  </si>
  <si>
    <t>TM_DragonfireDive.customPower.autocasting.type</t>
  </si>
  <si>
    <t>TM_SpiralDive.customPower.autocasting.type</t>
  </si>
  <si>
    <t>TorannMagic.TM_CustomPowerDef+TM_SpiralDive.customPower.skills.0.label</t>
  </si>
  <si>
    <t>TM_SpiralDive.customPower.skills.0.label</t>
  </si>
  <si>
    <t>TorannMagic.TM_CustomPowerDef+TM_SpiralDive.customPower.skills.0.description</t>
  </si>
  <si>
    <t>TM_SpiralDive.customPower.skills.0.description</t>
  </si>
  <si>
    <t>TM_MirageDive.customPower.autocasting.type</t>
  </si>
  <si>
    <t>TorannMagic.TM_CustomPowerDef+TM_MirageDive.customPower.skills.0.label</t>
  </si>
  <si>
    <t>TM_MirageDive.customPower.skills.0.label</t>
  </si>
  <si>
    <t>TorannMagic.TM_CustomPowerDef+TM_MirageDive.customPower.skills.0.description</t>
  </si>
  <si>
    <t>TM_MirageDive.customPower.skills.0.description</t>
  </si>
  <si>
    <t>TM_SonicThrust.customPower.autocasting.type</t>
  </si>
  <si>
    <t>TM_Disembowel.customPower.autocasting.type</t>
  </si>
  <si>
    <t>TM_Geirskogul.customPower.autocasting.type</t>
  </si>
  <si>
    <t>TorannMagic.TM_CustomPowerDef+TM_Geirskogul.customPower.skills.0.label</t>
  </si>
  <si>
    <t>TM_Geirskogul.customPower.skills.0.label</t>
  </si>
  <si>
    <t>TorannMagic.TM_CustomPowerDef+TM_Geirskogul.customPower.skills.0.description</t>
  </si>
  <si>
    <t>TM_Geirskogul.customPower.skills.0.description</t>
  </si>
  <si>
    <t>TM_ElusiveJump.customPower.autocasting.type</t>
  </si>
  <si>
    <t>TM_BloodOfTheDragon.customPower.autocasting.type</t>
  </si>
  <si>
    <t>TM_BloodOfTheDragonHediffA.customPower.autocasting.type</t>
  </si>
  <si>
    <t>TM_BloodOfTheDragonHediffB.customPower.autocasting.type</t>
  </si>
  <si>
    <t>TM_Stardiver.customPower.autocasting.type</t>
  </si>
  <si>
    <t>TM_Doton.customPower.autocasting.type</t>
  </si>
  <si>
    <t>TM_UmbralIceHediff.customPower.autocasting.type</t>
  </si>
  <si>
    <t>TM_UmbralIceHediffB.customPower.autocasting.type</t>
  </si>
  <si>
    <t>TM_AstralFireHediff.customPower.autocasting.type</t>
  </si>
  <si>
    <t>TM_FlareHediff.customPower.autocasting.type</t>
  </si>
  <si>
    <t>TM_XenoglossyHediff.customPower.autocasting.type</t>
  </si>
  <si>
    <t>TM_BlackBlizzard.customPower.autocasting.type</t>
  </si>
  <si>
    <t>TM_BlackFire.customPower.autocasting.type</t>
  </si>
  <si>
    <t>TM_BlackThunder.customPower.autocasting.type</t>
  </si>
  <si>
    <t>TM_Blizzaga.customPower.autocasting.type</t>
  </si>
  <si>
    <t>TM_Firaga.customPower.autocasting.type</t>
  </si>
  <si>
    <t>TM_Thundaga.customPower.autocasting.type</t>
  </si>
  <si>
    <t>TM_Flare.customPower.autocasting.type</t>
  </si>
  <si>
    <t>TM_UmbralSoul.customPower.autocasting.type</t>
  </si>
  <si>
    <t>TM_AetherialManipulation.customPower.autocasting.type</t>
  </si>
  <si>
    <t>TM_Manaward.customPower.autocasting.type</t>
  </si>
  <si>
    <t>TM_Despair.customPower.autocasting.type</t>
  </si>
  <si>
    <t>TM_Sharpcast.customPower.autocasting.type</t>
  </si>
  <si>
    <t>TM_Xenoglossy.customPower.autocasting.type</t>
  </si>
  <si>
    <t>TM_ContreSixte.customPower.autocasting.type</t>
  </si>
  <si>
    <t>TM_Pickpocket.customPower.autocasting.type</t>
  </si>
  <si>
    <t>TM_Adloquium.customPower.autocasting.type</t>
  </si>
  <si>
    <t>TM_DeploymentTactics.customPower.autocasting.type</t>
  </si>
  <si>
    <t>TM_SacredShield.customPower.autocasting.type</t>
  </si>
  <si>
    <t>TorannMagic.TM_CustomPowerDef+TM_SacredShield.customPower.skills.0.label</t>
  </si>
  <si>
    <t>TM_SacredShield.customPower.skills.0.label</t>
  </si>
  <si>
    <t>TM_Refraction_ver</t>
  </si>
  <si>
    <t>TorannMagic.TM_CustomPowerDef+TM_SacredShield.customPower.skills.0.description</t>
  </si>
  <si>
    <t>TM_SacredShield.customPower.skills.0.description</t>
  </si>
  <si>
    <t>TM_Refraction_ver_desc</t>
  </si>
  <si>
    <t>TM_Luminosity.customPower.autocasting.type</t>
  </si>
  <si>
    <t>TorannMagic.TM_CustomPowerDef+TM_Luminosity.customPower.skills.0.label</t>
  </si>
  <si>
    <t>TM_Luminosity.customPower.skills.0.label</t>
  </si>
  <si>
    <t>TM_LightBurst_ver</t>
  </si>
  <si>
    <t>TorannMagic.TM_CustomPowerDef+TM_Luminosity.customPower.skills.0.description</t>
  </si>
  <si>
    <t>TM_Luminosity.customPower.skills.0.description</t>
  </si>
  <si>
    <t>TM_LightBurst_ver_desc</t>
  </si>
  <si>
    <t>TM_Bio.customPower.autocasting.type</t>
  </si>
  <si>
    <t>TorannMagic.TM_CustomPowerDef+TM_Bio.customPower.skills.0.label</t>
  </si>
  <si>
    <t>TM_Bio.customPower.skills.0.label</t>
  </si>
  <si>
    <t>TM_Poison_ver</t>
  </si>
  <si>
    <t>TorannMagic.TM_CustomPowerDef+TM_Bio.customPower.skills.0.description</t>
  </si>
  <si>
    <t>TM_Bio.customPower.skills.0.description</t>
  </si>
  <si>
    <t>TM_Poison_ver_desc</t>
  </si>
  <si>
    <t>TM_Broil.customPower.autocasting.type</t>
  </si>
  <si>
    <t>TM_ChainStratagem.customPower.autocasting.type</t>
  </si>
  <si>
    <t>TM_SummonSeraph.customPower.autocasting.type</t>
  </si>
  <si>
    <t>TorannMagic.TM_CustomPowerDef+TM_SummonSeraph.customPower.skills.0.label</t>
  </si>
  <si>
    <t>TM_SummonSeraph.customPower.skills.0.label</t>
  </si>
  <si>
    <t>TM_SpiritOfLight_ver</t>
  </si>
  <si>
    <t>TorannMagic.TM_CustomPowerDef+TM_SummonSeraph.customPower.skills.0.description</t>
  </si>
  <si>
    <t>TM_SummonSeraph.customPower.skills.0.description</t>
  </si>
  <si>
    <t>TM_SpiritOfLight_ver_desc</t>
  </si>
  <si>
    <t>TM_FeyBlessing.customPower.autocasting.type</t>
  </si>
  <si>
    <t>TM_GuidingLight.customPower.autocasting.type</t>
  </si>
  <si>
    <t>TM_CartridgeHediff.customPower.autocasting.type</t>
  </si>
  <si>
    <t>TM_GunbreakerRegenHediff.customPower.autocasting.type</t>
  </si>
  <si>
    <t>TM_AetherHediff.customPower.autocasting.type</t>
  </si>
  <si>
    <t>TM_Reload.customPower.autocasting.type</t>
  </si>
  <si>
    <t>TM_Aethercall.customPower.autocasting.type</t>
  </si>
  <si>
    <t>TM_DangerZone.customPower.autocasting.type</t>
  </si>
  <si>
    <t>TM_BrutalShell.customPower.autocasting.type</t>
  </si>
  <si>
    <t>TM_RoughDivide.customPower.autocasting.type</t>
  </si>
  <si>
    <t>TM_SonicBreak.customPower.autocasting.type</t>
  </si>
  <si>
    <t>TM_BowShock.customPower.autocasting.type</t>
  </si>
  <si>
    <t>TM_JugularRip.customPower.autocasting.type</t>
  </si>
  <si>
    <t>TM_Nebula.customPower.autocasting.type</t>
  </si>
  <si>
    <t>TM_Hypervelocity.customPower.autocasting.type</t>
  </si>
  <si>
    <t>TM_Continuation.customPower.autocasting.type</t>
  </si>
  <si>
    <t>TM_Superbolide.customPower.autocasting.type</t>
  </si>
  <si>
    <t>TM_DoubleDown.customPower.autocasting.type</t>
  </si>
  <si>
    <t>TM_NomadRegenHediff.customPower.autocasting.type</t>
  </si>
  <si>
    <t>TM_HookShot.customPower.autocasting.type</t>
  </si>
  <si>
    <t>TorannMagic.TM_CustomPowerDef+TM_HookShot.customPower.skills.0.label</t>
  </si>
  <si>
    <t>TM_HookShot.customPower.skills.0.label</t>
  </si>
  <si>
    <t>TorannMagic.TM_CustomPowerDef+TM_HookShot.customPower.skills.0.description</t>
  </si>
  <si>
    <t>TM_HookShot.customPower.skills.0.description</t>
  </si>
  <si>
    <t>TM_SandStrike.customPower.autocasting.type</t>
  </si>
  <si>
    <t>TM_NomadsGrit.customPower.autocasting.type</t>
  </si>
  <si>
    <t>TorannMagic.TM_CustomPowerDef+TM_NomadsGrit.customPower.skills.0.label</t>
  </si>
  <si>
    <t>TM_NomadsGrit.customPower.skills.0.label</t>
  </si>
  <si>
    <t>TM_Chi_ver</t>
  </si>
  <si>
    <t>TorannMagic.TM_CustomPowerDef+TM_NomadsGrit.customPower.skills.0.description</t>
  </si>
  <si>
    <t>TM_NomadsGrit.customPower.skills.0.description</t>
  </si>
  <si>
    <t>TM_Chi_ver_desc</t>
  </si>
  <si>
    <t>TM_OffhandStab.customPower.autocasting.type</t>
  </si>
  <si>
    <t>TM_HeartStab.customPower.autocasting.type</t>
  </si>
  <si>
    <t>TM_PointBlankShot.customPower.autocasting.type</t>
  </si>
  <si>
    <t>TM_HailOfBlades.customPower.autocasting.type</t>
  </si>
  <si>
    <t>TM_BroadheadArrow.customPower.autocasting.type</t>
  </si>
  <si>
    <t>TM_ShadowShot.customPower.autocasting.type</t>
  </si>
  <si>
    <t>TM_SunShotIndicator.customPower.autocasting.type</t>
  </si>
  <si>
    <t>TM_SunShot.customPower.autocasting.type</t>
  </si>
  <si>
    <t>TM_CombustionShot.customPower.autocasting.type</t>
  </si>
  <si>
    <t>TM_GustArrow.customPower.autocasting.type</t>
  </si>
  <si>
    <t>TM_SkirmishersShot.customPower.autocasting.type</t>
  </si>
  <si>
    <t>TM_RiddleOfFlame.customPower.autocasting.type</t>
  </si>
  <si>
    <t>TM_LightArrow.customPower.autocasting.type</t>
  </si>
  <si>
    <t>TM_BatteryHediff.customPower.autocasting.type</t>
  </si>
  <si>
    <t>TM_DischargingHediff.customPower.autocasting.type</t>
  </si>
  <si>
    <t>TM_DrillHediff.customPower.autocasting.type</t>
  </si>
  <si>
    <t>TM_HotShot.customPower.autocasting.type</t>
  </si>
  <si>
    <t>TM_HeatBlast.customPower.autocasting.type</t>
  </si>
  <si>
    <t>TorannMagic.TM_CustomPowerDef+TM_HeatBlast.customPower.skills.0.label</t>
  </si>
  <si>
    <t>TM_HeatBlast.customPower.skills.0.label</t>
  </si>
  <si>
    <t>TorannMagic.TM_CustomPowerDef+TM_HeatBlast.customPower.skills.0.description</t>
  </si>
  <si>
    <t>TM_HeatBlast.customPower.skills.0.description</t>
  </si>
  <si>
    <t>TM_GaussRound.customPower.autocasting.type</t>
  </si>
  <si>
    <t>TorannMagic.TM_CustomPowerDef+TM_GaussRound.customPower.skills.0.label</t>
  </si>
  <si>
    <t>TM_GaussRound.customPower.skills.0.label</t>
  </si>
  <si>
    <t>TM_AntiArmor_ver</t>
  </si>
  <si>
    <t>TorannMagic.TM_CustomPowerDef+TM_GaussRound.customPower.skills.0.description</t>
  </si>
  <si>
    <t>TM_GaussRound.customPower.skills.0.description</t>
  </si>
  <si>
    <t>TM_AntiArmor_ver_desc</t>
  </si>
  <si>
    <t>TM_Drill.customPower.autocasting.type</t>
  </si>
  <si>
    <t>TM_DrillMk2.customPower.autocasting.type</t>
  </si>
  <si>
    <t>TM_SplitShot.customPower.autocasting.type</t>
  </si>
  <si>
    <t>TM_Reassemble.customPower.autocasting.type</t>
  </si>
  <si>
    <t>TM_CleanReload.customPower.autocasting.type</t>
  </si>
  <si>
    <t>TM_HeadGraze.customPower.autocasting.type</t>
  </si>
  <si>
    <t>TM_Detonator.customPower.autocasting.type</t>
  </si>
  <si>
    <t>TM_NaniteShot.customPower.autocasting.type</t>
  </si>
  <si>
    <t>TM_FlameSplitter.customPower.autocasting.type</t>
  </si>
  <si>
    <t>TM_BarrelStabilizer.customPower.autocasting.type</t>
  </si>
  <si>
    <t>TM_OpeningRitual.customPower.autocasting.type</t>
  </si>
  <si>
    <t>TM_DarkGrasp.customPower.autocasting.type</t>
  </si>
  <si>
    <t>TM_AbyssalDrain.customPower.autocasting.type</t>
  </si>
  <si>
    <t>TM_TheBlackestNight.customPower.autocasting.type</t>
  </si>
  <si>
    <t>TM_WhistlingWind.customPower.autocasting.type</t>
  </si>
  <si>
    <t>TM_Tomahawk.customPower.autocasting.type</t>
  </si>
  <si>
    <t>TM_StormsEye.customPower.autocasting.type</t>
  </si>
  <si>
    <t>TM_Holmgang.customPower.autocasting.type</t>
  </si>
  <si>
    <t>TM_ColdFury.customPower.autocasting.type</t>
  </si>
  <si>
    <t>TM_Equilibrium.customPower.autocasting.type</t>
  </si>
  <si>
    <t>TorannMagic.TM_CustomPowerDef+TM_Equilibrium.customPower.skills.0.label</t>
  </si>
  <si>
    <t>TM_Equilibrium.customPower.skills.0.label</t>
  </si>
  <si>
    <t>TM_Chi_eff</t>
  </si>
  <si>
    <t>TorannMagic.TM_CustomPowerDef+TM_Equilibrium.customPower.skills.0.description</t>
  </si>
  <si>
    <t>TM_Equilibrium.customPower.skills.0.description</t>
  </si>
  <si>
    <t>TM_Chi_eff_desc</t>
  </si>
  <si>
    <t>TM_RawIntuition.customPower.autocasting.type</t>
  </si>
  <si>
    <t>TorannMagic.TM_CustomPowerDef+TM_RawIntuition.customPower.skills.0.label</t>
  </si>
  <si>
    <t>TM_RawIntuition.customPower.skills.0.label</t>
  </si>
  <si>
    <t>TorannMagic.TM_CustomPowerDef+TM_RawIntuition.customPower.skills.0.description</t>
  </si>
  <si>
    <t>TM_RawIntuition.customPower.skills.0.description</t>
  </si>
  <si>
    <t>TM_Reprisal.customPower.autocasting.type</t>
  </si>
  <si>
    <t>TM_FellCleave.customPower.autocasting.type</t>
  </si>
  <si>
    <t>TM_Upheaval.customPower.autocasting.type</t>
  </si>
  <si>
    <t>TM_Sheltron.customPower.autocasting.type</t>
  </si>
  <si>
    <t>TM_Onslaught.customPower.autocasting.type</t>
  </si>
  <si>
    <t>TM_InfuriateW.customPower.autocasting.type</t>
  </si>
  <si>
    <t>TM_InnerChaos.customPower.autocasting.type</t>
  </si>
  <si>
    <t>TM_ShakeItOff.customPower.autocasting.type</t>
  </si>
  <si>
    <t>TM_SwordOathHediff.customPower.autocasting.type</t>
  </si>
  <si>
    <t>TM_SwordOathHediffB.customPower.autocasting.type</t>
  </si>
  <si>
    <t>TM_SwordOath.customPower.autocasting.type</t>
  </si>
  <si>
    <t>TM_GlacialHeart.customPower.autocasting.type</t>
  </si>
  <si>
    <t>TM_Bulwark.customPower.autocasting.type</t>
  </si>
  <si>
    <t>TM_OverwhelmG.customPower.autocasting.type</t>
  </si>
  <si>
    <t>TorannMagic.TM_CustomPowerDef+TM_OverwhelmG.customPower.skills.0.label</t>
  </si>
  <si>
    <t>TM_OverwhelmG.customPower.skills.0.label</t>
  </si>
  <si>
    <t>TorannMagic.TM_CustomPowerDef+TM_OverwhelmG.customPower.skills.0.description</t>
  </si>
  <si>
    <t>TM_OverwhelmG.customPower.skills.0.description</t>
  </si>
  <si>
    <t>TM_Intervene.customPower.autocasting.type</t>
  </si>
  <si>
    <t>TM_Clemency.customPower.autocasting.type</t>
  </si>
  <si>
    <t>TM_SentinelG.customPower.autocasting.type</t>
  </si>
  <si>
    <t>TM_Atonement.customPower.autocasting.type</t>
  </si>
  <si>
    <t>TM_DivineVeil.customPower.autocasting.type</t>
  </si>
  <si>
    <t>TorannMagic.TM_CustomPowerDef+TM_DivineVeil.customPower.skills.0.label</t>
  </si>
  <si>
    <t>TM_DivineVeil.customPower.skills.0.label</t>
  </si>
  <si>
    <t>TM_PsionicBarrier_ver</t>
  </si>
  <si>
    <t>TorannMagic.TM_CustomPowerDef+TM_DivineVeil.customPower.skills.0.description</t>
  </si>
  <si>
    <t>TM_DivineVeil.customPower.skills.0.description</t>
  </si>
  <si>
    <t>TM_PsionicBarrier_ver_desc</t>
  </si>
  <si>
    <t>TM_TemperedWill.customPower.autocasting.type</t>
  </si>
  <si>
    <t>TM_Requiescat.customPower.autocasting.type</t>
  </si>
  <si>
    <t>TM_Confiteor.customPower.autocasting.type</t>
  </si>
  <si>
    <t>TM_CircleOfScorn.customPower.autocasting.type</t>
  </si>
  <si>
    <t>TM_PhotonForgeHediff.customPower.autocasting.type</t>
  </si>
  <si>
    <t>TM_ColdOpenHediff.customPower.autocasting.type</t>
  </si>
  <si>
    <t>TM_EngagePhotonForge.customPower.autocasting.type</t>
  </si>
  <si>
    <t>TM_FlashCutter.customPower.autocasting.type</t>
  </si>
  <si>
    <t>TM_HoloLeap.customPower.autocasting.type</t>
  </si>
  <si>
    <t>TM_CoronaBurst.customPower.autocasting.type</t>
  </si>
  <si>
    <t>TM_PhotonBlitz.customPower.autocasting.type</t>
  </si>
  <si>
    <t>TM_HolographicShockwave.customPower.autocasting.type</t>
  </si>
  <si>
    <t>TM_LaserDisk.customPower.autocasting.type</t>
  </si>
  <si>
    <t>TM_CoolantBlast.customPower.autocasting.type</t>
  </si>
  <si>
    <t>TM_ColdOpen.customPower.autocasting.type</t>
  </si>
  <si>
    <t>TM_PhotonWall.customPower.autocasting.type</t>
  </si>
  <si>
    <t>TM_PrimeLightCannon.customPower.autocasting.type</t>
  </si>
  <si>
    <t>TM_ArmysPaeon.customPower.autocasting.type</t>
  </si>
  <si>
    <t>TM_MagesBallad.customPower.autocasting.type</t>
  </si>
  <si>
    <t>TM_WanderersMinuet.customPower.autocasting.type</t>
  </si>
  <si>
    <t>TM_NaturesMinne.customPower.autocasting.type</t>
  </si>
  <si>
    <t>TM_PitchPerfectHediff.customPower.autocasting.type</t>
  </si>
  <si>
    <t>TM_PitchPerfect.customPower.autocasting.type</t>
  </si>
  <si>
    <t>TM_Shadowbite.customPower.autocasting.type</t>
  </si>
  <si>
    <t>TM_RainOfDeath.customPower.autocasting.type</t>
  </si>
  <si>
    <t>TM_Serenade.customPower.autocasting.type</t>
  </si>
  <si>
    <t>TM_EmpyrealArrow.customPower.autocasting.type</t>
  </si>
  <si>
    <t>TM_Swiftsong.customPower.autocasting.type</t>
  </si>
  <si>
    <t>TM_WardensPaean.customPower.autocasting.type</t>
  </si>
  <si>
    <t>TM_ImpromptuHediff.customPower.autocasting.type</t>
  </si>
  <si>
    <t>TM_Impromptu.customPower.autocasting.type</t>
  </si>
  <si>
    <t>TM_MiserysEnd.customPower.autocasting.type</t>
  </si>
  <si>
    <t>TM_BurstShot.customPower.autocasting.type</t>
  </si>
  <si>
    <t>TM_ApexArrow.customPower.autocasting.type</t>
  </si>
  <si>
    <t>TM_DrawStaminaHediff.customPower.autocasting.type</t>
  </si>
  <si>
    <t>TM_DrawManaHediff.customPower.autocasting.type</t>
  </si>
  <si>
    <t>TM_Draw.customPower.autocasting.type</t>
  </si>
  <si>
    <t>TorannMagic.TM_CustomPowerDef+TM_Draw.customPower.skills.0.label</t>
  </si>
  <si>
    <t>TM_Draw.customPower.skills.0.label</t>
  </si>
  <si>
    <t>TorannMagic.TM_CustomPowerDef+TM_Draw.customPower.skills.0.description</t>
  </si>
  <si>
    <t>TM_Draw.customPower.skills.0.description</t>
  </si>
  <si>
    <t>TM_TheSpire.customPower.autocasting.type</t>
  </si>
  <si>
    <t>TM_Joker.customPower.autocasting.type</t>
  </si>
  <si>
    <t>TM_VoidCard.customPower.autocasting.type</t>
  </si>
  <si>
    <t>TM_TheBole.customPower.autocasting.type</t>
  </si>
  <si>
    <t>TM_LordOfCrowns.customPower.autocasting.type</t>
  </si>
  <si>
    <t>TM_TheEwer.customPower.autocasting.type</t>
  </si>
  <si>
    <t>TM_LadyOfCrowns.customPower.autocasting.type</t>
  </si>
  <si>
    <t>TorannMagic.TM_CustomPowerDef+TM_LadyOfCrowns.customPower.skills.0.label</t>
  </si>
  <si>
    <t>TM_LadyOfCrowns.customPower.skills.0.label</t>
  </si>
  <si>
    <t>TorannMagic.TM_CustomPowerDef+TM_LadyOfCrowns.customPower.skills.0.description</t>
  </si>
  <si>
    <t>TM_LadyOfCrowns.customPower.skills.0.description</t>
  </si>
  <si>
    <t>TM_HoldEm.customPower.autocasting.type</t>
  </si>
  <si>
    <t>TorannMagic.TM_CustomPowerDef+TM_HoldEm.customPower.skills.0.label</t>
  </si>
  <si>
    <t>TM_HoldEm.customPower.skills.0.label</t>
  </si>
  <si>
    <t>TorannMagic.TM_CustomPowerDef+TM_HoldEm.customPower.skills.0.description</t>
  </si>
  <si>
    <t>TM_HoldEm.customPower.skills.0.description</t>
  </si>
  <si>
    <t>TM_SleightOfHand.customPower.autocasting.type</t>
  </si>
  <si>
    <t>TM_RoyalRoad.customPower.autocasting.type</t>
  </si>
  <si>
    <t>TM_Spread.customPower.autocasting.type</t>
  </si>
  <si>
    <t>TM_DeckBlast.customPower.autocasting.type</t>
  </si>
  <si>
    <t>TM_Destiny.customPower.autocasting.type</t>
  </si>
  <si>
    <t>TM_SleeveDraw.customPower.autocasting.type</t>
  </si>
  <si>
    <t>TM_JumpShot.customPower.autocasting.type</t>
  </si>
  <si>
    <t>TM_HandheldRocket.customPower.autocasting.type</t>
  </si>
  <si>
    <t>TM_Erase.customPower.autocasting.type</t>
  </si>
  <si>
    <t>TM_StiflingWinds.customPower.autocasting.type</t>
  </si>
  <si>
    <t>TM_HyoshoRanryu.customPower.autocasting.type</t>
  </si>
  <si>
    <t>TM_HomeCooking.customPower.autocasting.type</t>
  </si>
  <si>
    <t>TM_MedicinalCooking.customPower.autocasting.type</t>
  </si>
  <si>
    <t>TM_HunterRoast.customPower.autocasting.type</t>
  </si>
  <si>
    <t>TM_FreshRoastedCoffee.customPower.autocasting.type</t>
  </si>
  <si>
    <t>TM_SichuanSpice.customPower.autocasting.type</t>
  </si>
  <si>
    <t>TM_KnifeToss.customPower.autocasting.type</t>
  </si>
  <si>
    <t>TM_SlowCooker.customPower.autocasting.type</t>
  </si>
  <si>
    <t>TM_BrazenProspector.customPower.autocasting.type</t>
  </si>
  <si>
    <t>TM_LuckyLantern.customPower.autocasting.type</t>
  </si>
  <si>
    <t>TM_MiningExplosive.customPower.autocasting.type</t>
  </si>
  <si>
    <t>TM_StructureSupport.customPower.autocasting.type</t>
  </si>
  <si>
    <t>TM_CaltropsR.customPower.autocasting.type</t>
  </si>
  <si>
    <t>TM_Firestarter.customPower.autocasting.type</t>
  </si>
  <si>
    <t>TM_PickClean.customPower.autocasting.type</t>
  </si>
  <si>
    <t>TM_CalidStrike.customPower.autocasting.type</t>
  </si>
  <si>
    <t>TM_Ambush.customPower.autocasting.type</t>
  </si>
  <si>
    <t>TM_CollapsingColumn.customPower.autocasting.type</t>
  </si>
  <si>
    <t>TM_TruthOfMountains.customPower.autocasting.type</t>
  </si>
  <si>
    <t>TM_RuneOfLightning.customPower.autocasting.type</t>
  </si>
  <si>
    <t>TM_ProximityCharge.customPower.autocasting.type</t>
  </si>
  <si>
    <t>TM_AmbusherPoisonTrap.customPower.autocasting.type</t>
  </si>
  <si>
    <t>TM_AmbusherPoisonTrap.customPower.skills.0.label</t>
  </si>
  <si>
    <t>TM_PoisonTrap_ver</t>
  </si>
  <si>
    <t>TM_AmbusherPoisonTrap.customPower.skills.0.description</t>
  </si>
  <si>
    <t>TM_PoisonTrap_ver_desc</t>
  </si>
  <si>
    <t>TM_TheBigOne.customPower.autocasting.type</t>
  </si>
  <si>
    <t>TM_AmbushC.customPower.autocasting.type</t>
  </si>
  <si>
    <t>TM_UnstableSingularity.customPower.autocasting.type</t>
  </si>
  <si>
    <t>TM_MartialSpirit.customPower.autocasting.type</t>
  </si>
  <si>
    <t>TM_MartialSpirit.customPower.skills.0.label</t>
  </si>
  <si>
    <t>TM_MartialSpirit.customPower.skills.0.description</t>
  </si>
  <si>
    <t>TM_DemolisherStrike.customPower.autocasting.type</t>
  </si>
  <si>
    <t>TM_FlameUprising.customPower.autocasting.type</t>
  </si>
  <si>
    <t>TM_LightningKick.customPower.autocasting.type</t>
  </si>
  <si>
    <t>TM_Thunderclap.customPower.autocasting.type</t>
  </si>
  <si>
    <t>TM_DestructionWave.customPower.autocasting.type</t>
  </si>
  <si>
    <t>TM_BrotherhoodHediff.customPower.autocasting.type</t>
  </si>
  <si>
    <t>TM_Brotherhood.customPower.autocasting.type</t>
  </si>
  <si>
    <t>TM_HowlingFist.customPower.autocasting.type</t>
  </si>
  <si>
    <t>TM_Rockbreaker.customPower.autocasting.type</t>
  </si>
  <si>
    <t>RFS_StaminaPotion.customPower.autocasting.type</t>
  </si>
  <si>
    <t>RFS_StaminaPotionWithdrawal.customPower.autocasting.type</t>
  </si>
  <si>
    <t>TM_CreateRune.customPower.autocasting.type</t>
  </si>
  <si>
    <t>TM_Blinkstep.customPower.autocasting.type</t>
  </si>
  <si>
    <t>TM_ChainsOfLight.customPower.autocasting.type</t>
  </si>
  <si>
    <t>TM_Bestow.customPower.autocasting.type</t>
  </si>
  <si>
    <t>TM_Drain.customPower.autocasting.type</t>
  </si>
  <si>
    <t>TM_BlessingOfFury.customPower.autocasting.type</t>
  </si>
  <si>
    <t>TM_BlessingOfLight.customPower.autocasting.type</t>
  </si>
  <si>
    <t>TM_BlessingOfLight.customPower.skills.0.label</t>
  </si>
  <si>
    <t>TM_BlessingOfLight.customPower.skills.0.description</t>
  </si>
  <si>
    <t>TM_BlessingOfCourage.customPower.autocasting.type</t>
  </si>
  <si>
    <t>TM_OrbOfLight.customPower.autocasting.type</t>
  </si>
  <si>
    <t>TM_OrbOfLight.customPower.skills.0.label</t>
  </si>
  <si>
    <t>TM_OrbOfLight.customPower.skills.0.description</t>
  </si>
  <si>
    <t>TM_Reflect.customPower.autocasting.type</t>
  </si>
  <si>
    <t>TM_Balefire.customPower.autocasting.type</t>
  </si>
  <si>
    <t>TM_Lancet.customPower.autocasting.type</t>
  </si>
  <si>
    <t>TM_HornetSting.customPower.autocasting.type</t>
  </si>
  <si>
    <t>TM_DoubleArc.customPower.autocasting.type</t>
  </si>
  <si>
    <t>TM_GraspingVines.customPower.autocasting.type</t>
  </si>
  <si>
    <t>TM_FloatingLeaf.customPower.autocasting.type</t>
  </si>
  <si>
    <t>TM_ArcingSwallow.customPower.autocasting.type</t>
  </si>
  <si>
    <t>TM_VineSurge.customPower.autocasting.type</t>
  </si>
  <si>
    <t>TM_SeedOfLife.customPower.autocasting.type</t>
  </si>
  <si>
    <t>TM_BeltPouch.customPower.autocasting.type</t>
  </si>
  <si>
    <t>TM_Bladestorm.customPower.autocasting.type</t>
  </si>
  <si>
    <t>TM_FallenLeaf.customPower.autocasting.type</t>
  </si>
  <si>
    <t>TM_RefinedManaPotion.customPower.autocasting.type</t>
  </si>
  <si>
    <t>TM_DevourCorpse.customPower.autocasting.type</t>
  </si>
  <si>
    <t>TM_DevourCorpse.customPower.skills.0.label</t>
  </si>
  <si>
    <t>TM_ConsumeCorpse_ver</t>
  </si>
  <si>
    <t>TM_DevourCorpse.customPower.skills.0.description</t>
  </si>
  <si>
    <t>TM_ConsumeCorpse_ver_desc</t>
  </si>
  <si>
    <t>TM_DevourMana.customPower.autocasting.type</t>
  </si>
  <si>
    <t>TM_DevourCreature.customPower.autocasting.type</t>
  </si>
  <si>
    <t>TM_ConsumePlant.customPower.autocasting.type</t>
  </si>
  <si>
    <t>TM_ConsumeBuilding.customPower.autocasting.type</t>
  </si>
  <si>
    <t>TM_Digest.customPower.autocasting.type</t>
  </si>
  <si>
    <t>TM_Regurgitate.customPower.autocasting.type</t>
  </si>
  <si>
    <t>TM_Liquefy.customPower.autocasting.type</t>
  </si>
  <si>
    <t>TM_CausticSpittle.customPower.autocasting.type</t>
  </si>
  <si>
    <t>TM_CausticSpittle.customPower.skills.0.label</t>
  </si>
  <si>
    <t>TM_PoisonFlask_pwr</t>
  </si>
  <si>
    <t>TM_CausticSpittle.customPower.skills.0.description</t>
  </si>
  <si>
    <t>TM_PoisonFlask_pwr_desc</t>
  </si>
  <si>
    <t>TM_SecondStomach.customPower.autocasting.type</t>
  </si>
  <si>
    <t>TM_LivingArtillery.customPower.autocasting.type</t>
  </si>
  <si>
    <t>TM_ThroneOfGluttony.customPower.autocasting.type</t>
  </si>
  <si>
    <t>TM_EAPShell.customPower.autocasting.type</t>
  </si>
  <si>
    <t>TM_EAPShell.customPower.skills.0.label</t>
  </si>
  <si>
    <t>TM_AntiArmor_pwr</t>
  </si>
  <si>
    <t>TM_EAPShell.customPower.skills.0.description</t>
  </si>
  <si>
    <t>TM_AntiArmor_pwr_desc</t>
  </si>
  <si>
    <t>TM_FragmentationShot.customPower.autocasting.type</t>
  </si>
  <si>
    <t>TM_Starshot.customPower.autocasting.type</t>
  </si>
  <si>
    <t>TM_Destabilizer.customPower.autocasting.type</t>
  </si>
  <si>
    <t>TM_HookshotB.customPower.autocasting.type</t>
  </si>
  <si>
    <t>TM_NaniteBullet.customPower.autocasting.type</t>
  </si>
  <si>
    <t>TM_Blackpowder.customPower.autocasting.type</t>
  </si>
  <si>
    <t>TM_FinalSalvo.customPower.autocasting.type</t>
  </si>
  <si>
    <t>TM_OrbitalEMP.customPower.autocasting.type</t>
  </si>
  <si>
    <t>TM_QuickReload.customPower.autocasting.type</t>
  </si>
  <si>
    <t>TM_TacticalDive.customPower.autocasting.type</t>
  </si>
  <si>
    <t>TM_GasGrenade.customPower.autocasting.type</t>
  </si>
  <si>
    <t>TM_GasGrenade.customPower.skills.0.label</t>
  </si>
  <si>
    <t>TM_GasGrenade.customPower.skills.0.description</t>
  </si>
  <si>
    <t>TM_FullMetalJacket.customPower.autocasting.type</t>
  </si>
  <si>
    <t>TM_Volley.customPower.autocasting.type</t>
  </si>
  <si>
    <t>TM_Bulletstorm.customPower.autocasting.type</t>
  </si>
  <si>
    <t>TM_BlastingZone.customPower.autocasting.type</t>
  </si>
  <si>
    <t>TM_CoverFire.customPower.autocasting.type</t>
  </si>
  <si>
    <t>TM_Nanoseeker.customPower.autocasting.type</t>
  </si>
  <si>
    <t>TM_Gunflame.customPower.autocasting.type</t>
  </si>
  <si>
    <t>TM_Breakstep.customPower.autocasting.type</t>
  </si>
  <si>
    <t>TM_Breachfire.customPower.autocasting.type</t>
  </si>
  <si>
    <t>TM_TouchOfDeathC.customPower.autocasting.type</t>
  </si>
  <si>
    <t>TM_BarkskinC.customPower.autocasting.type</t>
  </si>
  <si>
    <t>TM_TailwindC.customPower.autocasting.type</t>
  </si>
  <si>
    <t>TM_ArcaneWallC.customPower.autocasting.type</t>
  </si>
  <si>
    <t>TM_ClearMindC.customPower.autocasting.type</t>
  </si>
  <si>
    <t>TM_SerenityC.customPower.autocasting.type</t>
  </si>
  <si>
    <t>TM_FireAtWillC.customPower.autocasting.type</t>
  </si>
  <si>
    <t>TM_ProvokeC.customPower.autocasting.type</t>
  </si>
  <si>
    <t>TM_DiplomaticNegotiationsC.customPower.autocasting.type</t>
  </si>
  <si>
    <t>TM_HasteC.customPower.autocasting.type</t>
  </si>
  <si>
    <t>TM_LuckyStar.customPower.autocasting.type</t>
  </si>
  <si>
    <t>TM_HammerBoltC.customPower.autocasting.type</t>
  </si>
  <si>
    <t>TM_RetributionC.customPower.autocasting.type</t>
  </si>
  <si>
    <t>TM_TauntC.customPower.autocasting.type</t>
  </si>
  <si>
    <t>TM_ShroudB.customPower.autocasting.type</t>
  </si>
  <si>
    <t>TM_ShroudB.customPower.skills.0.label</t>
  </si>
  <si>
    <t>TM_Shroud_ver</t>
  </si>
  <si>
    <t>TM_ShroudB.customPower.skills.0.description</t>
  </si>
  <si>
    <t>TM_Shroud_ver_desc</t>
  </si>
  <si>
    <t>TM_CarveAndSpit.customPower.autocasting.type</t>
  </si>
  <si>
    <t>TM_CarveAndSpit.customPower.skills.0.label</t>
  </si>
  <si>
    <t>TM_GraveBlade_ver</t>
  </si>
  <si>
    <t>TM_CarveAndSpit.customPower.skills.0.description</t>
  </si>
  <si>
    <t>TM_GraveBlade_ver_desc</t>
  </si>
  <si>
    <t>TM_Unmend.customPower.autocasting.type</t>
  </si>
  <si>
    <t>TM_Souleater.customPower.autocasting.type</t>
  </si>
  <si>
    <t>TM_FloodOfShadow.customPower.autocasting.type</t>
  </si>
  <si>
    <t>TM_FloodOfShadow.customPower.skills.0.label</t>
  </si>
  <si>
    <t>TM_FloodOfShadow.customPower.skills.0.description</t>
  </si>
  <si>
    <t>TM_Delirium.customPower.autocasting.type</t>
  </si>
  <si>
    <t>TM_BloodSiphon.customPower.autocasting.type</t>
  </si>
  <si>
    <t>TM_BloodSiphon.customPower.skills.0.label</t>
  </si>
  <si>
    <t>TM_BloodForBlood_ver</t>
  </si>
  <si>
    <t>TM_BloodSiphon.customPower.skills.0.description</t>
  </si>
  <si>
    <t>TM_BloodForBlood_ver_desc</t>
  </si>
  <si>
    <t>TM_DeathNova.customPower.autocasting.type</t>
  </si>
  <si>
    <t>TM_DeathNova.customPower.skills.0.label</t>
  </si>
  <si>
    <t>TM_CorpseExplosion_ver</t>
  </si>
  <si>
    <t>TM_DeathNova.customPower.skills.0.description</t>
  </si>
  <si>
    <t>TM_CorpseExplosion_ver_desc</t>
  </si>
  <si>
    <t>TM_SoleSurvivor.customPower.autocasting.type</t>
  </si>
  <si>
    <t>TM_SoleSurvivor.customPower.skills.0.label</t>
  </si>
  <si>
    <t>TM_SoleSurvivor.customPower.skills.0.description</t>
  </si>
  <si>
    <t>TM_Plunge.customPower.autocasting.type</t>
  </si>
  <si>
    <t>TM_DarkMind.customPower.autocasting.type</t>
  </si>
  <si>
    <t>TM_CallOfDarkness.customPower.autocasting.type</t>
  </si>
  <si>
    <t>TM_BloodWeapon.customPower.autocasting.type</t>
  </si>
  <si>
    <t>TM_SyphonStrikeHediff.customPower.autocasting.type</t>
  </si>
  <si>
    <t>TM_SyphonStrike.customPower.autocasting.type</t>
  </si>
  <si>
    <t>TM_LivingDead.customPower.autocasting.type</t>
  </si>
  <si>
    <t>TM_Quietus.customPower.autocasting.type</t>
  </si>
  <si>
    <t>TM_Oblation.customPower.autocasting.type</t>
  </si>
  <si>
    <t>TM_RockFist.customPower.autocasting.type</t>
  </si>
  <si>
    <t>TM_GraspingEarth.customPower.autocasting.type</t>
  </si>
  <si>
    <t>TM_EarthenRush.customPower.autocasting.type</t>
  </si>
  <si>
    <t>TM_ArmorOfEarth.customPower.autocasting.type</t>
  </si>
  <si>
    <t>TM_MagneticShield.customPower.autocasting.type</t>
  </si>
  <si>
    <t>TM_MagneticShield.customPower.skills.0.label</t>
  </si>
  <si>
    <t>TM_MagneticShield.customPower.skills.0.description</t>
  </si>
  <si>
    <t>TM_StoneSheath.customPower.autocasting.type</t>
  </si>
  <si>
    <t>TM_MagneticWave.customPower.autocasting.type</t>
  </si>
  <si>
    <t>TM_MagneticWave.customPower.skills.0.label</t>
  </si>
  <si>
    <t>TM_Repulsion_ver</t>
  </si>
  <si>
    <t>TM_MagneticWave.customPower.skills.0.description</t>
  </si>
  <si>
    <t>TM_Repulsion_ver_desc</t>
  </si>
  <si>
    <t>TM_MagneticSurge.customPower.autocasting.type</t>
  </si>
  <si>
    <t>TM_PileDriver.customPower.autocasting.type</t>
  </si>
  <si>
    <t>TM_MagneticAura.customPower.autocasting.type</t>
  </si>
  <si>
    <t>TM_Eruption.customPower.autocasting.type</t>
  </si>
  <si>
    <t>TM_ChurningEarth.customPower.autocasting.type</t>
  </si>
  <si>
    <t>TM_MedigelC.customPower.autocasting.type</t>
  </si>
  <si>
    <t>TM_FlightW.customPower.autocasting.type</t>
  </si>
  <si>
    <t>TM_VentExhaust.customPower.autocasting.type</t>
  </si>
  <si>
    <t>TM_Injection.customPower.autocasting.type</t>
  </si>
  <si>
    <t>TM_MeatHook.customPower.autocasting.type</t>
  </si>
  <si>
    <t>TM_Fumigate.customPower.autocasting.type</t>
  </si>
  <si>
    <t>TM_Fumigate.customPower.skills.0.label</t>
  </si>
  <si>
    <t>TM_Fumigate.customPower.skills.0.description</t>
  </si>
  <si>
    <t>TM_ToxicBarrage.customPower.autocasting.type</t>
  </si>
  <si>
    <t>TM_GasCannon.customPower.autocasting.type</t>
  </si>
  <si>
    <t>TM_ChemCharge.customPower.autocasting.type</t>
  </si>
  <si>
    <t>TM_Shimmer.customPower.autocasting.type</t>
  </si>
  <si>
    <t>TM_QuickVent.customPower.autocasting.type</t>
  </si>
  <si>
    <t>TM_Regulator.customPower.autocasting.type</t>
  </si>
  <si>
    <t>TM_NoxiousBlast.customPower.autocasting.type</t>
  </si>
  <si>
    <t>TM_Juggernaut.customPower.autocasting.type</t>
  </si>
  <si>
    <t>TM_RitualOfLight.customPower.autocasting.type</t>
  </si>
  <si>
    <t>TM_RitualOfLight.customPower.skills.0.label</t>
  </si>
  <si>
    <t>TM_RitualOfLight.customPower.skills.0.description</t>
  </si>
  <si>
    <t>TM_Cure.customPower.autocasting.type</t>
  </si>
  <si>
    <t>TM_RitualOfDarkness.customPower.autocasting.type</t>
  </si>
  <si>
    <t>TM_RitualOfDarkness.customPower.skills.0.label</t>
  </si>
  <si>
    <t>TM_RitualOfDarkness.customPower.skills.0.description</t>
  </si>
  <si>
    <t>TM_ShadowRush.customPower.autocasting.type</t>
  </si>
  <si>
    <t>TM_Forage.customPower.autocasting.type</t>
  </si>
  <si>
    <t>TM_SupplyDrop.customPower.autocasting.type</t>
  </si>
  <si>
    <t>TM_Caltrops.customPower.autocasting.type</t>
  </si>
  <si>
    <t>ThingDef+RFS_StaminaPotion.label</t>
  </si>
  <si>
    <t>Stamina Potion</t>
  </si>
  <si>
    <t>ThingDef+RFS_StaminaPotion.description</t>
  </si>
  <si>
    <t>A strange drink that is bitter, spicy, and sour, but somehow not unpleasant to drink. If ingested by a stamina class, it will temporarily set their maximum stamina to 500, as well as granting an increase to stamina regeneration for the duration.
Classes with situational stamina pools (Holosmith, Gambler, Troubadour, Guardian, Spellbreaker, Duskbringer) will instead have their stamina pool increased from 0 to a baseline of 50.
The sudden surge of energy can overwhelm the body, which makes frequent ingestion inadvisable.</t>
  </si>
  <si>
    <t>ThingDef+RFS_StaminaPotion.ingestible.ingestCommandString</t>
  </si>
  <si>
    <t>RFS_StaminaPotion.ingestible.ingestCommandString</t>
  </si>
  <si>
    <t>Consume {0}</t>
  </si>
  <si>
    <t>ThingDef+RFS_StaminaPotion.ingestible.ingestReportString</t>
  </si>
  <si>
    <t>RFS_StaminaPotion.ingestible.ingestReportString</t>
  </si>
  <si>
    <t>Consuming {0}.</t>
  </si>
  <si>
    <t>RFSStaminaPotionHigh.label</t>
  </si>
  <si>
    <t>Stamina Boost</t>
  </si>
  <si>
    <t>RFSStaminaPotionHigh.description</t>
  </si>
  <si>
    <t>Energy is streaming forth, granting the pawn a greatly increased stamina pool as well as temporarily heightened awareness.</t>
  </si>
  <si>
    <t>RFSStaminaPotionHigh.stages.0.label</t>
  </si>
  <si>
    <t>RFSStaminaPotionHigh.stages.1.label</t>
  </si>
  <si>
    <t>RFSStaminaPotionHigh.stages.2.label</t>
  </si>
  <si>
    <t>RFSStaminaPotionHigh.stages.3.label</t>
  </si>
  <si>
    <t>RFSStaminaPotionHigh.stages.4.label</t>
  </si>
  <si>
    <t>RFSStaminaPotionHigh.stages.5.label</t>
  </si>
  <si>
    <t>RFSStaminaPotionHigh.stages.6.label</t>
  </si>
  <si>
    <t>RFSStaminaPotionHigh.stages.7.label</t>
  </si>
  <si>
    <t>RFSStaminaPotionHigh.stages.8.label</t>
  </si>
  <si>
    <t>RFSStaminaPotionHigh.stages.9.label</t>
  </si>
  <si>
    <t>RFSStaminaPotionHigh.stages.10.label</t>
  </si>
  <si>
    <t>RFSStaminaPotionHigh.stages.11.label</t>
  </si>
  <si>
    <t>RFSStaminaPotionHigh.stages.12.label</t>
  </si>
  <si>
    <t>RFSStaminaPotionHigh.stages.13.label</t>
  </si>
  <si>
    <t>RFSStaminaPotionHigh.stages.14.label</t>
  </si>
  <si>
    <t>RFSStaminaPotionHigh.stages.15.label</t>
  </si>
  <si>
    <t>RFSStaminaPotionHigh.stages.16.label</t>
  </si>
  <si>
    <t>RFSStaminaPotionHigh.stages.17.label</t>
  </si>
  <si>
    <t>RFSStaminaPotionHigh.stages.18.label</t>
  </si>
  <si>
    <t>RFSStaminaPotionHigh.stages.19.label</t>
  </si>
  <si>
    <t>RFSStaminaPotionHigh.stages.20.label</t>
  </si>
  <si>
    <t>RFSStaminaPotionHigh.stages.21.label</t>
  </si>
  <si>
    <t>RFSStaminaPotionHigh.stages.22.label</t>
  </si>
  <si>
    <t>RFSStaminaPotionHigh.stages.23.label</t>
  </si>
  <si>
    <t>RFSStaminaPotionHigh.stages.24.label</t>
  </si>
  <si>
    <t>RFSStaminaPotionHigh.stages.25.label</t>
  </si>
  <si>
    <t>RFSStaminaPotionHigh.stages.26.label</t>
  </si>
  <si>
    <t>RFSStaminaPotionHigh.stages.27.label</t>
  </si>
  <si>
    <t>RFSStaminaPotionHigh.stages.28.label</t>
  </si>
  <si>
    <t>RFSStaminaPotionHigh.stages.29.label</t>
  </si>
  <si>
    <t>RFSStaminaPotionHigh.stages.30.label</t>
  </si>
  <si>
    <t>RFSStaminaPotionHigh.stages.31.label</t>
  </si>
  <si>
    <t>RFSStaminaPotionHigh.stages.32.label</t>
  </si>
  <si>
    <t>RFSStaminaPotionHigh.stages.33.label</t>
  </si>
  <si>
    <t>RFSStaminaPotionHigh.stages.34.label</t>
  </si>
  <si>
    <t>3m30s</t>
  </si>
  <si>
    <t>RFSStaminaPotionHigh.stages.35.label</t>
  </si>
  <si>
    <t>RFSStaminaPotionHigh.stages.36.label</t>
  </si>
  <si>
    <t>4m30s</t>
  </si>
  <si>
    <t>RFSStaminaPotionHigh.stages.37.label</t>
  </si>
  <si>
    <t>RFSStaminaPotionHigh.stages.38.label</t>
  </si>
  <si>
    <t>5m30s</t>
  </si>
  <si>
    <t>RFSStaminaPotionHigh.stages.39.label</t>
  </si>
  <si>
    <t>RFSStaminaPotionHigh.stages.40.label</t>
  </si>
  <si>
    <t>6m30s</t>
  </si>
  <si>
    <t>RFSStaminaPotionHigh.stages.41.label</t>
  </si>
  <si>
    <t>RFSStaminaPotionHigh.stages.42.label</t>
  </si>
  <si>
    <t>7m30s</t>
  </si>
  <si>
    <t>RFSStaminaPotionHigh.stages.43.label</t>
  </si>
  <si>
    <t>RFSStaminaPotionHigh.stages.44.label</t>
  </si>
  <si>
    <t>8m30s</t>
  </si>
  <si>
    <t>RFSStaminaPotionHigh.stages.45.label</t>
  </si>
  <si>
    <t>RFSStaminaPotionHigh.stages.46.label</t>
  </si>
  <si>
    <t>9m30s</t>
  </si>
  <si>
    <t>RFSStaminaPotionHigh.stages.47.label</t>
  </si>
  <si>
    <t>RFSStaminaPotionHigh.stages.48.label</t>
  </si>
  <si>
    <t>RFSStaminaPotionHigh.stages.49.label</t>
  </si>
  <si>
    <t>RFSStaminaPotionHigh.stages.50.label</t>
  </si>
  <si>
    <t>RFSStaminaPotionHigh.stages.51.label</t>
  </si>
  <si>
    <t>RFSStaminaPotionHigh.stages.52.label</t>
  </si>
  <si>
    <t>Stamina boost</t>
  </si>
  <si>
    <t>RFSStaminaPotionHigh.stages.0.description</t>
  </si>
  <si>
    <t>This is it. I'm ready to take on the world.</t>
  </si>
  <si>
    <t>ChemicalDef+RFS_StaminaPotionChemical.label</t>
  </si>
  <si>
    <t>ChemicalDef</t>
  </si>
  <si>
    <t>RFS_StaminaPotionChemical.label</t>
  </si>
  <si>
    <t>stamina potion</t>
  </si>
  <si>
    <t>NeedDef</t>
  </si>
  <si>
    <t>RFSChemical_StaminaPotion.label</t>
  </si>
  <si>
    <t>RFSChemical_StaminaPotion.description</t>
  </si>
  <si>
    <t>This person has become addicted to the chemicals and affects of stamina potions and will suffer severe withdrawal symptoms if they don't continue consuming them.</t>
  </si>
  <si>
    <t>RFSStaminaPotionTolerance.label</t>
  </si>
  <si>
    <t>stamina potion tolerance</t>
  </si>
  <si>
    <t>RFSStaminaPotionTolerance.description</t>
  </si>
  <si>
    <t>The body has developed a tolerance to stamina potions -- successive consumption will be less effective.</t>
  </si>
  <si>
    <t>RFSStaminaPotionTolerance.stages.0.label</t>
  </si>
  <si>
    <t>small</t>
  </si>
  <si>
    <t>RFSStaminaPotionTolerance.stages.1.label</t>
  </si>
  <si>
    <t>large</t>
  </si>
  <si>
    <t>RFSStaminaPotionTolerance.stages.2.label</t>
  </si>
  <si>
    <t>massive</t>
  </si>
  <si>
    <t>RFSStaminaPotionAddiction.label</t>
  </si>
  <si>
    <t>stamina potion addiction</t>
  </si>
  <si>
    <t>RFSStaminaPotionAddiction.description</t>
  </si>
  <si>
    <t>The pawn has developed a crippling dependency on stamina potions -- they'll move and act slower, and their stamina regeneration and maximum stamina are reduced while not under the effects of a stamina potion.</t>
  </si>
  <si>
    <t>RFSStaminaPotionAddiction.stages.1.label</t>
  </si>
  <si>
    <t>withdrawal</t>
  </si>
  <si>
    <t>RFSStaminaPotionWithdrawal.stages.1.label</t>
  </si>
  <si>
    <t>stamina withdrawal</t>
  </si>
  <si>
    <t>RFSStaminaPotionWithdrawal.stages.1.description</t>
  </si>
  <si>
    <t>Everything feels like a blur...I can't even summon the energy to move my body.</t>
  </si>
  <si>
    <t>ThingDef+ShadowEssence.label</t>
  </si>
  <si>
    <t>ShadowEssence.label</t>
  </si>
  <si>
    <t>Shadow Essence</t>
  </si>
  <si>
    <t>ThingDef+ShadowEssence.description</t>
  </si>
  <si>
    <t>ShadowEssence.description</t>
  </si>
  <si>
    <t>A woven shadow. Grants stealth for a short time upon usage.</t>
  </si>
  <si>
    <t>ShadowEssence.ingestible.ingestCommandString</t>
  </si>
  <si>
    <t>Take {0}</t>
  </si>
  <si>
    <t>ShadowEssence.ingestible.ingestReportString</t>
  </si>
  <si>
    <t>Taking {0}.</t>
  </si>
  <si>
    <t>ThingDef+TM_AmuletOfPerception.label</t>
  </si>
  <si>
    <t>TM_AmuletOfPerception.label</t>
  </si>
  <si>
    <t>Amulet of Perception</t>
  </si>
  <si>
    <t>ThingDef+TM_AmuletOfPerception.description</t>
  </si>
  <si>
    <t>TM_AmuletOfPerception.description</t>
  </si>
  <si>
    <t>A magical amulet that grants enhanced awareness. The wearer's ability cooldowns are halved, but stamina and mana costs are doubled.</t>
  </si>
  <si>
    <t>ThingDef+TM_AmuletOfTranquility.label</t>
  </si>
  <si>
    <t>TM_AmuletOfTranquility.label</t>
  </si>
  <si>
    <t>Amulet of Tranquility</t>
  </si>
  <si>
    <t>ThingDef+TM_AmuletOfTranquility.description</t>
  </si>
  <si>
    <t>TM_AmuletOfTranquility.description</t>
  </si>
  <si>
    <t>A magical amulet that imbues the wearer with a sense of peace. Their stamina and mana costs are halved, but cooldowns are doubled.</t>
  </si>
  <si>
    <t>ThingDef+TM_AmuletOfForce.label</t>
  </si>
  <si>
    <t>TM_AmuletOfForce.label</t>
  </si>
  <si>
    <t>Amulet of Force</t>
  </si>
  <si>
    <t>ThingDef+TM_AmuletOfForce.description</t>
  </si>
  <si>
    <t>TM_AmuletOfForce.description</t>
  </si>
  <si>
    <t>A magical amulet that greatly increases ability damage.</t>
  </si>
  <si>
    <t>ThingDef+TM_AmuletOfClarity.label</t>
  </si>
  <si>
    <t>TM_AmuletOfClarity.label</t>
  </si>
  <si>
    <t>Amulet of Clarity</t>
  </si>
  <si>
    <t>ThingDef+TM_AmuletOfClarity.description</t>
  </si>
  <si>
    <t>TM_AmuletOfClarity.description</t>
  </si>
  <si>
    <t>An amulet that increases mental clarity, increasing stamina and mana regeneration of the wearer.</t>
  </si>
  <si>
    <t>ThingDef+ChildsTeddybear.label</t>
  </si>
  <si>
    <t>ChildsTeddybear.label</t>
  </si>
  <si>
    <t>Child's teddy bear</t>
  </si>
  <si>
    <t>ThingDef+ChildsTeddybear.description</t>
  </si>
  <si>
    <t>ChildsTeddybear.description</t>
  </si>
  <si>
    <t>A cute teddy bear that has inherited the pure wish of a child's dream. The teddy bear can be hugged to summon a snowman at a target location.</t>
  </si>
  <si>
    <t>ChildsTeddybear.comps.2.chargeNoun</t>
  </si>
  <si>
    <t>charge</t>
  </si>
  <si>
    <t>ThingDef+ScrollOfEnceladus.label</t>
  </si>
  <si>
    <t>ScrollOfEnceladus.label</t>
  </si>
  <si>
    <t>Scroll of Enceladus</t>
  </si>
  <si>
    <t>ThingDef+ScrollOfEnceladus.description</t>
  </si>
  <si>
    <t>ScrollOfEnceladus.description</t>
  </si>
  <si>
    <t>A single-use magical scroll capable of summoning a permanent steam geyser at a target location by magically rearranging the tectonic plates underfoot.</t>
  </si>
  <si>
    <t>ScrollOfEnceladus.comps.2.chargeNoun</t>
  </si>
  <si>
    <t>ThingDef+BeltOfExtravagance.label</t>
  </si>
  <si>
    <t>BeltOfExtravagance.label</t>
  </si>
  <si>
    <t>Belt of Extravagance</t>
  </si>
  <si>
    <t>ThingDef+BeltOfExtravagance.description</t>
  </si>
  <si>
    <t>BeltOfExtravagance.description</t>
  </si>
  <si>
    <t>A magical belt inlaid with gems, with intricate designs traced into the filigree. The belt can be activated to summon a tile of mineable jade. Legends tell that this belt was a favored artifact of a trickster king. The belt's magic can be refueled with gold.</t>
  </si>
  <si>
    <t>BeltOfExtravagance.comps.2.chargeNoun</t>
  </si>
  <si>
    <t>ThingDef+BeltOfTheWilds.label</t>
  </si>
  <si>
    <t>BeltOfTheWilds.label</t>
  </si>
  <si>
    <t>Belt of the Wilds</t>
  </si>
  <si>
    <t>ThingDef+BeltOfTheWilds.description</t>
  </si>
  <si>
    <t>BeltOfTheWilds.description</t>
  </si>
  <si>
    <t>A curious magical artifact capable of summoning a tree at a target location, even in places where trees can't normally be grown.</t>
  </si>
  <si>
    <t>BeltOfTheWilds.comps.2.chargeNoun</t>
  </si>
  <si>
    <t>ThingDef+KeepersBelt.label</t>
  </si>
  <si>
    <t>KeepersBelt.label</t>
  </si>
  <si>
    <t>Ambusher's Belt</t>
  </si>
  <si>
    <t>ThingDef+KeepersBelt.description</t>
  </si>
  <si>
    <t>KeepersBelt.description</t>
  </si>
  <si>
    <t>A heavy belt that stores makeshift explosives. Allows the user to quickly create landmines. Any damage to the landmine will cause it to detonate in a violent explosion, but they are safe to walk around and are not triggered by movement. Traps summoned by the belt discharge harmlessly after 12 ingame hours.</t>
  </si>
  <si>
    <t>KeepersBelt.comps.2.chargeNoun</t>
  </si>
  <si>
    <t>ThingDef+TM_ScrollOfTriton.label</t>
  </si>
  <si>
    <t>TM_ScrollOfTriton.label</t>
  </si>
  <si>
    <t>Scroll of Triton</t>
  </si>
  <si>
    <t>ThingDef+TM_ScrollOfTriton.description</t>
  </si>
  <si>
    <t>TM_ScrollOfTriton.description</t>
  </si>
  <si>
    <t>A single-use scroll that summons a small window to the realm of frost at a target location, chilling the nearby area. The window lasts until deconstructed or destroyed, but it cannot be moved.</t>
  </si>
  <si>
    <t>TM_ScrollOfTriton.comps.2.chargeNoun</t>
  </si>
  <si>
    <t>ThingDef+TM_ScrollOfDeimos.label</t>
  </si>
  <si>
    <t>TM_ScrollOfDeimos.label</t>
  </si>
  <si>
    <t>Scroll of Deimos</t>
  </si>
  <si>
    <t>ThingDef+TM_ScrollOfDeimos.description</t>
  </si>
  <si>
    <t>TM_ScrollOfDeimos.description</t>
  </si>
  <si>
    <t>A single-use scroll that summons a small window to the realm of fire at a target location, heating the nearby area. The window lasts until deconstructed or destroyed, but it cannot be moved.</t>
  </si>
  <si>
    <t>TM_ScrollOfDeimos.comps.2.chargeNoun</t>
  </si>
  <si>
    <t>ThingDef+TM_ScrollOfIo.label</t>
  </si>
  <si>
    <t>TM_ScrollOfIo.label</t>
  </si>
  <si>
    <t>Scroll of Io</t>
  </si>
  <si>
    <t>ThingDef+TM_ScrollOfIo.description</t>
  </si>
  <si>
    <t>TM_ScrollOfIo.description</t>
  </si>
  <si>
    <t>A single-use scroll that summons a small window to the realm of lightning at a target location, creating a node that produces 600w of power. The node lasts until deconstructed or destroyed, but it cannot be moved.</t>
  </si>
  <si>
    <t>TM_ScrollOfIo.comps.2.chargeNoun</t>
  </si>
  <si>
    <t>ThingDef+TM_ScrollOfGanymede.label</t>
  </si>
  <si>
    <t>TM_ScrollOfGanymede.label</t>
  </si>
  <si>
    <t>Scroll of Ganymede</t>
  </si>
  <si>
    <t>ThingDef+TM_ScrollOfGanymede.description</t>
  </si>
  <si>
    <t>TM_ScrollOfGanymede.description</t>
  </si>
  <si>
    <t>A single-use scroll that summons a small window to the realm of light at a target location, providing light intense enough for plants to grow in a small area. The window lasts until deconstructed or destroyed, but it cannot be moved.</t>
  </si>
  <si>
    <t>TM_ScrollOfGanymede.comps.2.chargeNoun</t>
  </si>
  <si>
    <t>ThingDef+TM_ScrollOfOblivion.label</t>
  </si>
  <si>
    <t>TM_ScrollOfOblivion.label</t>
  </si>
  <si>
    <t>Scroll of Oblivion</t>
  </si>
  <si>
    <t>ThingDef+TM_ScrollOfOblivion.description</t>
  </si>
  <si>
    <t>TM_ScrollOfOblivion.description</t>
  </si>
  <si>
    <t>Opens an Oblivion Portal to a random elemental dimension. Hostile elementals will pour out from the portal until it is destroyed. The air itself may begin to rain fire, lightning, or poison while the portal is active. The scroll is destroyed after use.</t>
  </si>
  <si>
    <t>TM_ScrollOfOblivion.comps.2.chargeNoun</t>
  </si>
  <si>
    <t>ThingDef+TM_ArchmagesReceipt.label</t>
  </si>
  <si>
    <t>TM_ArchmagesReceipt.label</t>
  </si>
  <si>
    <t>Archmage's Receipt</t>
  </si>
  <si>
    <t>ThingDef+TM_ArchmagesReceipt.description</t>
  </si>
  <si>
    <t>TM_ArchmagesReceipt.description</t>
  </si>
  <si>
    <t>"One Arcane Capacitor. Granite. Southern-facing. Instant delivery. Single Order. Non-refundable."
(It looks like this scroll will summon an Arcane Capacitor at a target location. Since it doesn't belong to anyone in particular, you'll need to claim it if you want to use it for storing mana.)</t>
  </si>
  <si>
    <t>TM_ArchmagesReceipt.comps.2.chargeNoun</t>
  </si>
  <si>
    <t>ThingDef+TM_SkyfallMeteor.label</t>
  </si>
  <si>
    <t>TM_SkyfallMeteor.label</t>
  </si>
  <si>
    <t>meteorite</t>
  </si>
  <si>
    <t>ThingDef+TM_DestructionSkyfall.label</t>
  </si>
  <si>
    <t>TM_DestructionSkyfall.label</t>
  </si>
  <si>
    <t>Destruction Scroll: Skyfall</t>
  </si>
  <si>
    <t>ThingDef+TM_DestructionSkyfall.description</t>
  </si>
  <si>
    <t>TM_DestructionSkyfall.description</t>
  </si>
  <si>
    <t>A single-use scroll that that summons a massive meteor from the skies, utterly annihilating everything in the area.</t>
  </si>
  <si>
    <t>TM_DestructionSkyfall.comps.2.chargeNoun</t>
  </si>
  <si>
    <t>ThingDef+TM_OblivionPortal.label</t>
  </si>
  <si>
    <t>TM_OblivionPortal.label</t>
  </si>
  <si>
    <t>Oblivion Portal</t>
  </si>
  <si>
    <t>ThingDef+TM_OblivionPortal.description</t>
  </si>
  <si>
    <t>TM_OblivionPortal.description</t>
  </si>
  <si>
    <t>a summoned rift to an elemental dimension.</t>
  </si>
  <si>
    <t>ThingDef+BookOfNinja.label</t>
  </si>
  <si>
    <t>BookOfNinja.label</t>
  </si>
  <si>
    <t>Arcane Tome: Ninja</t>
  </si>
  <si>
    <t>ThingDef+BookOfNinja.description</t>
  </si>
  <si>
    <t>BookOfNinja.description</t>
  </si>
  <si>
    <t>Teaches a magically or physically inclined pawn the art of the ninja, a tricky melee fighter with a few magical tricks up their sleeves.</t>
  </si>
  <si>
    <t>BookOfNinja.comps.1.useLabel</t>
  </si>
  <si>
    <t>Read</t>
  </si>
  <si>
    <t>ThingDef+BookOfRedMage.label</t>
  </si>
  <si>
    <t>BookOfRedMage.label</t>
  </si>
  <si>
    <t>Arcane Tome: Red Mage</t>
  </si>
  <si>
    <t>ThingDef+BookOfRedMage.description</t>
  </si>
  <si>
    <t>BookOfRedMage.description</t>
  </si>
  <si>
    <t>Teaches a magically or physically inclined pawn the flourishing art of the Red Mage, a versatile and stylish weave of blade and magic.</t>
  </si>
  <si>
    <t>BookOfRedMage.comps.1.useLabel</t>
  </si>
  <si>
    <t>ThingDef+BookOfElementalGunner.label</t>
  </si>
  <si>
    <t>BookOfElementalGunner.label</t>
  </si>
  <si>
    <t>Arcane Tome: Elemental Gunner</t>
  </si>
  <si>
    <t>ThingDef+BookOfElementalGunner.description</t>
  </si>
  <si>
    <t>BookOfElementalGunner.description</t>
  </si>
  <si>
    <t>Teaches a magically or physically inclined pawn the path of the rapid-firing Elemental Gunner.</t>
  </si>
  <si>
    <t>BookOfElementalGunner.comps.1.useLabel</t>
  </si>
  <si>
    <t>ThingDef+Torn_BookOfTroubadour.label</t>
  </si>
  <si>
    <t>Torn_BookOfTroubadour.label</t>
  </si>
  <si>
    <t>Torn Script: Troubadour</t>
  </si>
  <si>
    <t>ThingDef+Torn_BookOfTroubadour.description</t>
  </si>
  <si>
    <t>Torn_BookOfTroubadour.description</t>
  </si>
  <si>
    <t>Teaches a physically or magically gifted pawn the art of the Troubadour, an archer who supports their allies with arrow and song. The scroll is incomplete and may result in the pawn not learning every spell right away.</t>
  </si>
  <si>
    <t>Torn_BookOfTroubadour.comps.1.useLabel</t>
  </si>
  <si>
    <t>ThingDef+BookOfTroubadour.label</t>
  </si>
  <si>
    <t>BookOfTroubadour.label</t>
  </si>
  <si>
    <t>Arcane Tome: Troubadour</t>
  </si>
  <si>
    <t>ThingDef+BookOfTroubadour.description</t>
  </si>
  <si>
    <t>BookOfTroubadour.description</t>
  </si>
  <si>
    <t>Teaches a magically or physically gifted pawn the art of the Troubadour, an archer who supports their allies with arrow and song.</t>
  </si>
  <si>
    <t>BookOfTroubadour.comps.1.useLabel</t>
  </si>
  <si>
    <t>ThingDef+BookOfBombardier.label</t>
  </si>
  <si>
    <t>BookOfBombardier.label</t>
  </si>
  <si>
    <t>Combat Style: Bombardier</t>
  </si>
  <si>
    <t>ThingDef+BookOfBombardier.description</t>
  </si>
  <si>
    <t>BookOfBombardier.description</t>
  </si>
  <si>
    <t>Teaches a physically-inclined pawn to become a ranged explosives expert.</t>
  </si>
  <si>
    <t>BookOfBombardier.comps.1.useLabel</t>
  </si>
  <si>
    <t>ThingDef+BookOfReaper.label</t>
  </si>
  <si>
    <t>BookOfReaper.label</t>
  </si>
  <si>
    <t>Combat Style: Reaper</t>
  </si>
  <si>
    <t>ThingDef+BookOfReaper.description</t>
  </si>
  <si>
    <t>BookOfReaper.description</t>
  </si>
  <si>
    <t>Teaches a physically-inclined pawn how to attune to dark forces to become a nigh-demonic entity that dives directly into enemy positions to wreak havoc.</t>
  </si>
  <si>
    <t>BookOfReaper.comps.1.useLabel</t>
  </si>
  <si>
    <t>ThingDef+BookOfRailbreaker.label</t>
  </si>
  <si>
    <t>BookOfRailbreaker.label</t>
  </si>
  <si>
    <t>Combat Augments: Railbreaker</t>
  </si>
  <si>
    <t>ThingDef+BookOfRailbreaker.description</t>
  </si>
  <si>
    <t>BookOfRailbreaker.description</t>
  </si>
  <si>
    <t>A physically adept pawn can use these augments to turn themselves into a Railbreaker, a reckless melee brawler that utilizes explosions at point-blank range. They have extreme firepower, but the recoil from their own moves is a constant risk.</t>
  </si>
  <si>
    <t>BookOfRailbreaker.comps.1.useLabel</t>
  </si>
  <si>
    <t>ThingDef+BookOfMedic.label</t>
  </si>
  <si>
    <t>BookOfMedic.label</t>
  </si>
  <si>
    <t>Hippocratic Oath: Medic</t>
  </si>
  <si>
    <t>ThingDef+BookOfMedic.description</t>
  </si>
  <si>
    <t>BookOfMedic.description</t>
  </si>
  <si>
    <t>Allows a physically adept pawn to swear the Hippocratic Oath to become a Medic. Medics are extremely capable doctors, and have an array of supportive abilities. They are very poor combatants, however.</t>
  </si>
  <si>
    <t>BookOfMedic.comps.1.useLabel</t>
  </si>
  <si>
    <t>ThingDef+Torn_BookOfWindMage.label</t>
  </si>
  <si>
    <t>Torn_BookOfWindMage.label</t>
  </si>
  <si>
    <t>Torn Script: Wind Mage</t>
  </si>
  <si>
    <t>ThingDef+Torn_BookOfWindMage.description</t>
  </si>
  <si>
    <t>Torn_BookOfWindMage.description</t>
  </si>
  <si>
    <t>Teaches a gifted pawn how to cast wind spells. The scroll is incomplete and may result in the pawn not learning every spell right away.</t>
  </si>
  <si>
    <t>Torn_BookOfWindMage.comps.1.useLabel</t>
  </si>
  <si>
    <t>ThingDef+BookOfWindMage.label</t>
  </si>
  <si>
    <t>BookOfWindMage.label</t>
  </si>
  <si>
    <t>Arcane Tome: Wind Mage</t>
  </si>
  <si>
    <t>ThingDef+BookOfWindMage.description</t>
  </si>
  <si>
    <t>BookOfWindMage.description</t>
  </si>
  <si>
    <t>Teaches a magically-inclined pawn how to harness the power of the wind.</t>
  </si>
  <si>
    <t>BookOfWindMage.comps.1.useLabel</t>
  </si>
  <si>
    <t>ThingDef+BookOfGadgeteer.label</t>
  </si>
  <si>
    <t>BookOfGadgeteer.label</t>
  </si>
  <si>
    <t>Combat Inspiration: Gadgeteer</t>
  </si>
  <si>
    <t>ThingDef+BookOfGadgeteer.description</t>
  </si>
  <si>
    <t>BookOfGadgeteer.description</t>
  </si>
  <si>
    <t>Teaches a physically adept pawn the insightful style of thinking needed to become a Gadgeteer, an eccentric inventor with numerous odd tools to assist in daily life.</t>
  </si>
  <si>
    <t>BookOfGadgeteer.comps.1.useLabel</t>
  </si>
  <si>
    <t>ThingDef+Torn_BookOfChromaMage.label</t>
  </si>
  <si>
    <t>Torn_BookOfChromaMage.label</t>
  </si>
  <si>
    <t>Torn Script: Chroma Mage</t>
  </si>
  <si>
    <t>ThingDef+Torn_BookOfChromaMage.description</t>
  </si>
  <si>
    <t>Torn_BookOfChromaMage.description</t>
  </si>
  <si>
    <t>Teaches a gifted pawn how to embark on the multifaceted path of the Chroma Mage. The path of the Chroma Mage is one of adaptability and versatile mastery, albeit one that comes at a cost. They can learn a number of powerful spells from other classes, but their maximum level is 30 and they will never master every spell. Upon reading the scroll, the Chroma Mage will learn a random number of spells from its possible spell pool.</t>
  </si>
  <si>
    <t>Torn_BookOfChromaMage.comps.1.useLabel</t>
  </si>
  <si>
    <t>ThingDef+BookOfSamurai.label</t>
  </si>
  <si>
    <t>BookOfSamurai.label</t>
  </si>
  <si>
    <t>Combat Style: Samurai</t>
  </si>
  <si>
    <t>ThingDef+BookOfSamurai.description</t>
  </si>
  <si>
    <t>BookOfSamurai.description</t>
  </si>
  <si>
    <t>Teaches a physically adept pawn to become a Samurai, a master of Iai.</t>
  </si>
  <si>
    <t>BookOfSamurai.comps.1.useLabel</t>
  </si>
  <si>
    <t>ThingDef+BookOfScion.label</t>
  </si>
  <si>
    <t>BookOfScion.label</t>
  </si>
  <si>
    <t>Combat Style: Scion</t>
  </si>
  <si>
    <t>ThingDef+BookOfScion.description</t>
  </si>
  <si>
    <t>BookOfScion.description</t>
  </si>
  <si>
    <t>Teaches a physically adept pawn to become a Scion, a melee fighter that channels the power of ancient aspects to aid them in combat.</t>
  </si>
  <si>
    <t>BookOfScion.comps.1.useLabel</t>
  </si>
  <si>
    <t>ThingDef+Torn_BookOfHarbinger.label</t>
  </si>
  <si>
    <t>Torn_BookOfHarbinger.label</t>
  </si>
  <si>
    <t>Torn Script: Harbinger</t>
  </si>
  <si>
    <t>ThingDef+Torn_BookOfHarbinger.description</t>
  </si>
  <si>
    <t>Torn_BookOfHarbinger.description</t>
  </si>
  <si>
    <t>Teaches a gifted pawn how to cast corruptive curses and hexes on their enemies. The scroll is incomplete and may result in the pawn not learning every spell right away.</t>
  </si>
  <si>
    <t>Torn_BookOfHarbinger.comps.1.useLabel</t>
  </si>
  <si>
    <t>ThingDef+BookOfHarbinger.label</t>
  </si>
  <si>
    <t>BookOfHarbinger.label</t>
  </si>
  <si>
    <t>Arcane Tome: Harbinger</t>
  </si>
  <si>
    <t>ThingDef+BookOfHarbinger.description</t>
  </si>
  <si>
    <t>BookOfHarbinger.description</t>
  </si>
  <si>
    <t>Teaches a magically-inclined pawn the corruptive arts of the Harbinger, teaching curse spells capable of breaking the mind and body of anyone who meets their ire.</t>
  </si>
  <si>
    <t>BookOfHarbinger.comps.1.useLabel</t>
  </si>
  <si>
    <t>ThingDef+BookOfBerserker.label</t>
  </si>
  <si>
    <t>BookOfBerserker.label</t>
  </si>
  <si>
    <t>Combat Style: Berserker</t>
  </si>
  <si>
    <t>ThingDef+BookOfBerserker.description</t>
  </si>
  <si>
    <t>BookOfBerserker.description</t>
  </si>
  <si>
    <t>This book supposedly teaches one the combat art of the Berserker, but no one seems to get through more than the first few pages before ripping it apart and charging off to find the nearest enemy.</t>
  </si>
  <si>
    <t>BookOfBerserker.comps.1.useLabel</t>
  </si>
  <si>
    <t>ThingDef+BookOfPlaguedoctor.label</t>
  </si>
  <si>
    <t>BookOfPlaguedoctor.label</t>
  </si>
  <si>
    <t>Twisted Inspiration: Plaguedoctor</t>
  </si>
  <si>
    <t>ThingDef+BookOfPlaguedoctor.description</t>
  </si>
  <si>
    <t>BookOfPlaguedoctor.description</t>
  </si>
  <si>
    <t>This book teaches a physically-inclined pawn the twisted style of thinking of a Plaguedoctor, a half-crazed medieval physician who revels in poison, death, and decay. They are capable of performing questionable yet rapid surgeries, and have a variety of plague-inflicting attacks.</t>
  </si>
  <si>
    <t>BookOfPlaguedoctor.comps.1.useLabel</t>
  </si>
  <si>
    <t>ThingDef+Torn_BookOfCleric.label</t>
  </si>
  <si>
    <t>Torn_BookOfCleric.label</t>
  </si>
  <si>
    <t>Torn Script: Cleric</t>
  </si>
  <si>
    <t>ThingDef+Torn_BookOfCleric.description</t>
  </si>
  <si>
    <t>Torn_BookOfCleric.description</t>
  </si>
  <si>
    <t>Teaches a magically-gifted pawn how to become a Cleric. Clerics are capable of casting multiple specialized support spells in quick succession, but their main limiting factor is the toll of fatigue their spells take on their body.
This arcane script is incomplete and the reader may not be able to learn some, or any, cleric spells.</t>
  </si>
  <si>
    <t>Torn_BookOfCleric.comps.1.useLabel</t>
  </si>
  <si>
    <t>ThingDef+BookOfCleric.label</t>
  </si>
  <si>
    <t>BookOfCleric.label</t>
  </si>
  <si>
    <t>Arcane Tome: Cleric</t>
  </si>
  <si>
    <t>ThingDef+BookOfCleric.description</t>
  </si>
  <si>
    <t>BookOfCleric.description</t>
  </si>
  <si>
    <t>Teaches a magically-gifted pawn how to become a Cleric. Clerics are capable of casting multiple specialized support spells in quick succession, but their main limiting factor is the toll of fatigue their spells take on their body.</t>
  </si>
  <si>
    <t>BookOfCleric.comps.1.useLabel</t>
  </si>
  <si>
    <t>ThingDef+Torn_BookOfArbormancer.label</t>
  </si>
  <si>
    <t>Torn_BookOfArbormancer.label</t>
  </si>
  <si>
    <t>Torn Script: Arbormancer</t>
  </si>
  <si>
    <t>ThingDef+Torn_BookOfArbormancer.description</t>
  </si>
  <si>
    <t>Torn_BookOfArbormancer.description</t>
  </si>
  <si>
    <t>Teaches a magically-gifted pawn how to harness the power of living plants to cast a variety of magic spells. The scroll is incomplete and may result in the pawn not learning every spell right away.</t>
  </si>
  <si>
    <t>Torn_BookOfArbormancer.comps.1.useLabel</t>
  </si>
  <si>
    <t>ThingDef+BookOfArbormancer.label</t>
  </si>
  <si>
    <t>BookOfArbormancer.label</t>
  </si>
  <si>
    <t>Arcane Tome: Arbormancer</t>
  </si>
  <si>
    <t>ThingDef+BookOfArbormancer.description</t>
  </si>
  <si>
    <t>BookOfArbormancer.description</t>
  </si>
  <si>
    <t>Teaches a magically-gifted pawn how to harness the power of living plants to cast a variety of magic spells.</t>
  </si>
  <si>
    <t>BookOfArbormancer.comps.1.useLabel</t>
  </si>
  <si>
    <t>ThingDef+BookOfChainwarden.label</t>
  </si>
  <si>
    <t>BookOfChainwarden.label</t>
  </si>
  <si>
    <t>Combat Style: Chainwarden</t>
  </si>
  <si>
    <t>ThingDef+BookOfChainwarden.description</t>
  </si>
  <si>
    <t>BookOfChainwarden.description</t>
  </si>
  <si>
    <t>Teaches a physically-inclined pawn how to become a Chainwarden, a mobile mid-ranged fighter capable of dealing high area damage and disabling opponents with stuns and pulls.</t>
  </si>
  <si>
    <t>BookOfChainwarden.comps.1.useLabel</t>
  </si>
  <si>
    <t>ThingDef+BookOfAmbusher.label</t>
  </si>
  <si>
    <t>BookOfAmbusher.label</t>
  </si>
  <si>
    <t>Combat Style: Ambusher</t>
  </si>
  <si>
    <t>ThingDef+BookOfAmbusher.description</t>
  </si>
  <si>
    <t>BookOfAmbusher.description</t>
  </si>
  <si>
    <t>Teaches a physically-inclined pawn the malicious fighting style of the Ambusher - a cold, patient fighter that lies in wait for their opponents with traps and devastating close-ranged abilities.</t>
  </si>
  <si>
    <t>BookOfAmbusher.comps.1.useLabel</t>
  </si>
  <si>
    <t>ThingDef+BookOfSaboteur.label</t>
  </si>
  <si>
    <t>BookOfSaboteur.label</t>
  </si>
  <si>
    <t>Combat Style: Saboteur</t>
  </si>
  <si>
    <t>ThingDef+BookOfSaboteur.description</t>
  </si>
  <si>
    <t>BookOfSaboteur.description</t>
  </si>
  <si>
    <t>Teaches a physically-inclined pawn the art of the Saboteur, a fighter that specializes in going behind enemy lines and destroying key enemy buildings and defenses.</t>
  </si>
  <si>
    <t>BookOfSaboteur.comps.1.useLabel</t>
  </si>
  <si>
    <t>ThingDef+Torn_BookOfKeeper.label</t>
  </si>
  <si>
    <t>Torn_BookOfKeeper.label</t>
  </si>
  <si>
    <t>Torn Script: Keeper</t>
  </si>
  <si>
    <t>ThingDef+Torn_BookOfKeeper.description</t>
  </si>
  <si>
    <t>Torn_BookOfKeeper.description</t>
  </si>
  <si>
    <t>Teaches a magically-inclined to become a Keeper, a mage which specializes in base defense. The scroll is incomplete and may result in the pawn not learning every spell right away.</t>
  </si>
  <si>
    <t>Torn_BookOfKeeper.comps.1.useLabel</t>
  </si>
  <si>
    <t>ThingDef+BookOfKeeper.label</t>
  </si>
  <si>
    <t>BookOfKeeper.label</t>
  </si>
  <si>
    <t>Arcane Tome: Keeper</t>
  </si>
  <si>
    <t>ThingDef+BookOfKeeper.description</t>
  </si>
  <si>
    <t>BookOfKeeper.description</t>
  </si>
  <si>
    <t>Teaches a magically-inclined pawn to become a Keeper, a mage which specializes in base defense.</t>
  </si>
  <si>
    <t>BookOfKeeper.comps.1.useLabel</t>
  </si>
  <si>
    <t>ThingDef+BookOfPridestalker.label</t>
  </si>
  <si>
    <t>BookOfPridestalker.label</t>
  </si>
  <si>
    <t>Arcane Tome: Pridestalker</t>
  </si>
  <si>
    <t>ThingDef+BookOfPridestalker.description</t>
  </si>
  <si>
    <t>BookOfPridestalker.description</t>
  </si>
  <si>
    <t>Teaches a magically or physically inclined pawn the art of the Pridestalker, a swift hunter that combines magic and bow to turn any fight into a vicious hunt.</t>
  </si>
  <si>
    <t>BookOfPridestalker.comps.1.useLabel</t>
  </si>
  <si>
    <t>ThingDef+BookOfHawkeye.label</t>
  </si>
  <si>
    <t>BookOfHawkeye.label</t>
  </si>
  <si>
    <t>Combat Style: Hawkeye</t>
  </si>
  <si>
    <t>ThingDef+BookOfHawkeye.description</t>
  </si>
  <si>
    <t>BookOfHawkeye.description</t>
  </si>
  <si>
    <t>Teaches a physically-inclined pawn the ancient, disciplined art of dedicated bow combat.</t>
  </si>
  <si>
    <t>BookOfHawkeye.comps.1.useLabel</t>
  </si>
  <si>
    <t>ThingDef+BookOfSupportSpecialist.label</t>
  </si>
  <si>
    <t>BookOfSupportSpecialist.label</t>
  </si>
  <si>
    <t>Combat Form: Support Specialist</t>
  </si>
  <si>
    <t>ThingDef+BookOfSupportSpecialist.description</t>
  </si>
  <si>
    <t>BookOfSupportSpecialist.description</t>
  </si>
  <si>
    <t>Teaches a physically-inclined pawn how to become a Support Specialist, a versatile, shotgun-toting fighter capable of taking out key targets, holding the line, or supporting allies.</t>
  </si>
  <si>
    <t>BookOfSupportSpecialist.comps.1.useLabel</t>
  </si>
  <si>
    <t>ThingDef+BookOfScrapper.label</t>
  </si>
  <si>
    <t>BookOfScrapper.label</t>
  </si>
  <si>
    <t>Combat Form: Scrapper</t>
  </si>
  <si>
    <t>ThingDef+BookOfScrapper.description</t>
  </si>
  <si>
    <t>BookOfScrapper.description</t>
  </si>
  <si>
    <t>Teaches a physically-inclined pawn how to become a Scrapper, a combatant that prefers unarmed brawling and has a large array of single-target disabling moves.</t>
  </si>
  <si>
    <t>BookOfScrapper.comps.1.useLabel</t>
  </si>
  <si>
    <t>ThingDef+BookOfOracle.label</t>
  </si>
  <si>
    <t>BookOfOracle.label</t>
  </si>
  <si>
    <t>Arcane Tome: Oracle</t>
  </si>
  <si>
    <t>ThingDef+BookOfOracle.description</t>
  </si>
  <si>
    <t>BookOfOracle.description</t>
  </si>
  <si>
    <t>Teaches a magically-inclined pawn the path of the Oracle, a mage who derives their power from the stars. They are slow, deliberate spellcasters able to affect targets anywhere on the map with their supportive spells.</t>
  </si>
  <si>
    <t>BookOfOracle.comps.1.useLabel</t>
  </si>
  <si>
    <t>ThingDef+Torn_BookOfOracle.label</t>
  </si>
  <si>
    <t>Torn_BookOfOracle.label</t>
  </si>
  <si>
    <t>Torn Script: Oracle</t>
  </si>
  <si>
    <t>ThingDef+Torn_BookOfOracle.description</t>
  </si>
  <si>
    <t>Torn_BookOfOracle.description</t>
  </si>
  <si>
    <t>Teaches a magically-gifted pawn the path of the Oracle, a mage who derives their power from the stars; slow and deliberate spellcasters able to affect targets anywhere on the map with their supportive spells. The scroll is incomplete and may result in the pawn not learning every spell right away.</t>
  </si>
  <si>
    <t>Torn_BookOfOracle.comps.1.useLabel</t>
  </si>
  <si>
    <t>ThingDef+BookOfMystic.label</t>
  </si>
  <si>
    <t>BookOfMystic.label</t>
  </si>
  <si>
    <t>Combat Form: Mystic</t>
  </si>
  <si>
    <t>ThingDef+BookOfMystic.description</t>
  </si>
  <si>
    <t>BookOfMystic.description</t>
  </si>
  <si>
    <t>Teaches a physically adept pawn the esoteric arts of the Mystic, a versatile mid-ranged fighter that utilizes the power of spiritual energy to take down their foes.</t>
  </si>
  <si>
    <t>BookOfMystic.comps.1.useLabel</t>
  </si>
  <si>
    <t>ThingDef+BookOfSpellbreaker.label</t>
  </si>
  <si>
    <t>BookOfSpellbreaker.label</t>
  </si>
  <si>
    <t>Combat Form: Spellbreaker</t>
  </si>
  <si>
    <t>ThingDef+BookOfSpellbreaker.description</t>
  </si>
  <si>
    <t>BookOfSpellbreaker.description</t>
  </si>
  <si>
    <t>Teaches a physically adept pawn the combative style of the Spellbreaker, a fighter that excels at countering and disabling enemy fighters and mages.</t>
  </si>
  <si>
    <t>BookOfSpellbreaker.comps.1.useLabel</t>
  </si>
  <si>
    <t>ThingDef+BookOfDuskbringer.label</t>
  </si>
  <si>
    <t>BookOfDuskbringer.label</t>
  </si>
  <si>
    <t>Arcane Tome: Duskbringer</t>
  </si>
  <si>
    <t>ThingDef+BookOfDuskbringer.description</t>
  </si>
  <si>
    <t>BookOfDuskbringer.description</t>
  </si>
  <si>
    <t>Teaches a magically or physically inclined pawn to become a Duskbringer, a fighter that harnesses the dual destructive forces of light and darkness to overpower their foes.</t>
  </si>
  <si>
    <t>BookOfDuskbringer.comps.1.useLabel</t>
  </si>
  <si>
    <t>ThingDef+BookOfThunderblessed.label</t>
  </si>
  <si>
    <t>BookOfThunderblessed.label</t>
  </si>
  <si>
    <t>Combat Form: Thunderblessed</t>
  </si>
  <si>
    <t>ThingDef+BookOfThunderblessed.description</t>
  </si>
  <si>
    <t>BookOfThunderblessed.description</t>
  </si>
  <si>
    <t>Teaches a physically adept pawn how to harness the pure power of electricity, gaining access to heavily destructive, close-ranged attacks.</t>
  </si>
  <si>
    <t>BookOfThunderblessed.comps.1.useLabel</t>
  </si>
  <si>
    <t>ThingDef+BookOfDeadeye.label</t>
  </si>
  <si>
    <t>BookOfDeadeye.label</t>
  </si>
  <si>
    <t>Combat Form: Deadeye</t>
  </si>
  <si>
    <t>ThingDef+BookOfDeadeye.description</t>
  </si>
  <si>
    <t>BookOfDeadeye.description</t>
  </si>
  <si>
    <t>Teaches a magically or physically inclined pawn the cold arts of a Deadeye, an unparalleled sniper that utilizes skill, aiming tactics, and a trusty gun to make sure their targets don't survive, no matter where they are. They are capable of utilizing magic for even deadlier attacks, but they do not regenerate mana passively.</t>
  </si>
  <si>
    <t>BookOfDeadeye.comps.1.useLabel</t>
  </si>
  <si>
    <t>ThingDef+BookOfSpellthief.label</t>
  </si>
  <si>
    <t>BookOfSpellthief.label</t>
  </si>
  <si>
    <t>Combat Form: Spellthief</t>
  </si>
  <si>
    <t>ThingDef+BookOfSpellthief.description</t>
  </si>
  <si>
    <t>BookOfSpellthief.description</t>
  </si>
  <si>
    <t>Teaches a magically or physically inclined pawn the trickster arts of the Spellthief, a mage well-suited to infiltrating and sabotaging enemies. They can copy abilities from allies and enemies.</t>
  </si>
  <si>
    <t>BookOfSpellthief.comps.1.useLabel</t>
  </si>
  <si>
    <t>ThingDef+BookOfDragoon.label</t>
  </si>
  <si>
    <t>BookOfDragoon.label</t>
  </si>
  <si>
    <t>Combat Form: Dragoon</t>
  </si>
  <si>
    <t>ThingDef+BookOfDragoon.description</t>
  </si>
  <si>
    <t>BookOfDragoon.description</t>
  </si>
  <si>
    <t>Teaches a physically-inclined pawn how to become a Dragoon, an agile knight that has absorbed the power of dragons, granting them incredible resistance to heat as well as the power to take to the skies and divebomb their enemies from above.</t>
  </si>
  <si>
    <t>BookOfDragoon.comps.1.useLabel</t>
  </si>
  <si>
    <t>ThingDef+Torn_BookOfBlackMage.label</t>
  </si>
  <si>
    <t>Torn_BookOfBlackMage.label</t>
  </si>
  <si>
    <t>Torn Script: Black Mage</t>
  </si>
  <si>
    <t>ThingDef+Torn_BookOfBlackMage.description</t>
  </si>
  <si>
    <t>Torn_BookOfBlackMage.description</t>
  </si>
  <si>
    <t>Teaches a magically-gifted pawn how to become a Black Mage, a specialized combat mage capable of raining endless destructive magic on their foes. The scroll is incomplete and may result in the pawn not learning every spell right away.</t>
  </si>
  <si>
    <t>Torn_BookOfBlackMage.comps.1.useLabel</t>
  </si>
  <si>
    <t>ThingDef+BookOfBlackMage.label</t>
  </si>
  <si>
    <t>BookOfBlackMage.label</t>
  </si>
  <si>
    <t>Arcane Tome: Black Mage</t>
  </si>
  <si>
    <t>ThingDef+BookOfBlackMage.description</t>
  </si>
  <si>
    <t>BookOfBlackMage.description</t>
  </si>
  <si>
    <t>Teaches a magically-inclined pawn how to become a Black Mage, a specialized combat mage capable of raining endless destruction on their foes.</t>
  </si>
  <si>
    <t>BookOfBlackMage.comps.1.useLabel</t>
  </si>
  <si>
    <t>ThingDef+Torn_BookOfScholar.label</t>
  </si>
  <si>
    <t>Torn_BookOfScholar.label</t>
  </si>
  <si>
    <t>Torn Script: Scholar</t>
  </si>
  <si>
    <t>ThingDef+Torn_BookOfScholar.description</t>
  </si>
  <si>
    <t>Torn_BookOfScholar.description</t>
  </si>
  <si>
    <t>Teaches a magically-inclined pawn how to become a Scholar, a tactician mage that excels at protecting and supporting their allies in combat. They are very poor direct combatants. The scroll is incomplete and may result in the pawn not learning every spell right away.</t>
  </si>
  <si>
    <t>Torn_BookOfScholar.comps.1.useLabel</t>
  </si>
  <si>
    <t>ThingDef+BookOfScholar.label</t>
  </si>
  <si>
    <t>BookOfScholar.label</t>
  </si>
  <si>
    <t>Arcane Tome: Scholar</t>
  </si>
  <si>
    <t>ThingDef+BookOfScholar.description</t>
  </si>
  <si>
    <t>BookOfScholar.description</t>
  </si>
  <si>
    <t>Teaches a magically-inclined pawn how to become a Scholar, a tactician mage that excels at protecting and supporting their allies in combat. They are very poor direct combatants.</t>
  </si>
  <si>
    <t>BookOfScholar.comps.1.useLabel</t>
  </si>
  <si>
    <t>ThingDef+BookOfGunbreaker.label</t>
  </si>
  <si>
    <t>BookOfGunbreaker.label</t>
  </si>
  <si>
    <t>Combat Form: Gunbreaker</t>
  </si>
  <si>
    <t>ThingDef+BookOfGunbreaker.description</t>
  </si>
  <si>
    <t>BookOfGunbreaker.description</t>
  </si>
  <si>
    <t>Teaches a physically-inclined pawn how to become a Gunbreaker, an unorthodox fighter that prefers to use ranged weapons in melee combat. They are capable of charging up and unleashing multiple devastating attacks in quick succession.</t>
  </si>
  <si>
    <t>BookOfGunbreaker.comps.1.useLabel</t>
  </si>
  <si>
    <t>ThingDef+BookOfGunner.label</t>
  </si>
  <si>
    <t>BookOfGunner.label</t>
  </si>
  <si>
    <t>Combat Form: Gunner</t>
  </si>
  <si>
    <t>ThingDef+BookOfGunner.description</t>
  </si>
  <si>
    <t>BookOfGunner.description</t>
  </si>
  <si>
    <t>Teaches a physically-inclined pawn how to become a Gunner, a fighter that prefers ranged weapons with powerful single-shot capabilities. They are capable of charging up and unleashing rapid bursts of suppressive fire.</t>
  </si>
  <si>
    <t>BookOfGunner.comps.1.useLabel</t>
  </si>
  <si>
    <t>ThingDef+BookOfWarrior.label</t>
  </si>
  <si>
    <t>BookOfWarrior.label</t>
  </si>
  <si>
    <t>Combat Form: Warrior</t>
  </si>
  <si>
    <t>ThingDef+BookOfWarrior.description</t>
  </si>
  <si>
    <t>BookOfWarrior.description</t>
  </si>
  <si>
    <t>Teaches a physically-inclined how to become a Warrior, a resilent melee fighter trained to survive on the front lines of battle.</t>
  </si>
  <si>
    <t>BookOfWarrior.comps.1.useLabel</t>
  </si>
  <si>
    <t>ThingDef+BookOfNomad.label</t>
  </si>
  <si>
    <t>BookOfNomad.label</t>
  </si>
  <si>
    <t>Combat Form: Nomad</t>
  </si>
  <si>
    <t>ThingDef+BookOfNomad.description</t>
  </si>
  <si>
    <t>BookOfNomad.description</t>
  </si>
  <si>
    <t>Teaches a physically-inclined how to become a Nomad, a resilient bow-fighter that fights at both melee and range.</t>
  </si>
  <si>
    <t>BookOfNomad.comps.1.useLabel</t>
  </si>
  <si>
    <t>ThingDef+BookOfGuardian.label</t>
  </si>
  <si>
    <t>BookOfGuardian.label</t>
  </si>
  <si>
    <t>Arcane Tome: Guardian</t>
  </si>
  <si>
    <t>ThingDef+BookOfGuardian.description</t>
  </si>
  <si>
    <t>BookOfGuardian.description</t>
  </si>
  <si>
    <t>Teaches a magically or physically inclined pawn the discipline of the Guardian, a stalwart protector that combines sword and magic to defend their allies.</t>
  </si>
  <si>
    <t>BookOfGuardian.comps.1.useLabel</t>
  </si>
  <si>
    <t>ThingDef+BookOfHolosmith.label</t>
  </si>
  <si>
    <t>BookOfHolosmith.label</t>
  </si>
  <si>
    <t>Combat Form: Holosmith</t>
  </si>
  <si>
    <t>ThingDef+BookOfHolosmith.description</t>
  </si>
  <si>
    <t>BookOfHolosmith.description</t>
  </si>
  <si>
    <t>Teaches a physically-inclined pawn how to become a Holosmith, a fighter that harnesses the unique Photon Forge, allowing them to harness the pure power of light to destroy their foes.</t>
  </si>
  <si>
    <t>BookOfHolosmith.comps.1.useLabel</t>
  </si>
  <si>
    <t>ThingDef+BookOfGambler.label</t>
  </si>
  <si>
    <t>BookOfGambler.label</t>
  </si>
  <si>
    <t>Box of Dice: Gambler</t>
  </si>
  <si>
    <t>ThingDef+BookOfGambler.description</t>
  </si>
  <si>
    <t>BookOfGambler.description</t>
  </si>
  <si>
    <t>It's a box of dice and playing cards. A physically or magically-inclined pawn can probably use these to become a Gambler, a versatile fighter that plays their hand according to fate's whim.</t>
  </si>
  <si>
    <t>BookOfGambler.comps.1.useLabel</t>
  </si>
  <si>
    <t>ThingDef+BookOfChef.label</t>
  </si>
  <si>
    <t>BookOfChef.label</t>
  </si>
  <si>
    <t>Book of Recipes: Chef</t>
  </si>
  <si>
    <t>ThingDef+BookOfChef.description</t>
  </si>
  <si>
    <t>BookOfChef.description</t>
  </si>
  <si>
    <t>Teaches a physically-inclined pawn how to become a chef, someone capable of aiding their allies with food.</t>
  </si>
  <si>
    <t>BookOfChef.comps.1.useLabel</t>
  </si>
  <si>
    <t>BookOfMiner.label</t>
  </si>
  <si>
    <t>Combat Form: Miner</t>
  </si>
  <si>
    <t>BookOfMiner.description</t>
  </si>
  <si>
    <t>Teaches a physically-inclined pawn how to become a Miner, a trained specialist capable of demolishing ore and rock with ease.</t>
  </si>
  <si>
    <t>BookOfMiner.comps.1.useLabel</t>
  </si>
  <si>
    <t>BookOfStriker.label</t>
  </si>
  <si>
    <t>Combat Form: Striker</t>
  </si>
  <si>
    <t>BookOfStriker.description</t>
  </si>
  <si>
    <t>Teaches a physically-inclined pawn how to become a Striker, an unarmed combatant that is an aggressive offshoot of the Monk -- they forsake defense and healing in exchange for a swift and offensive combat style.</t>
  </si>
  <si>
    <t>BookOfStriker.comps.1.useLabel</t>
  </si>
  <si>
    <t>Torn_BookOfRuneKnight.label</t>
  </si>
  <si>
    <t>Torn Script: Rune Knight</t>
  </si>
  <si>
    <t>Torn_BookOfRuneKnight.description</t>
  </si>
  <si>
    <t>Teaches a magically gifted pawn the path of the Rune Knight, a specialized combat mage that compresses mana into runes for later use, allowing them to prepare for future encounters. They are capable of offensive, defensive, and healing magic. The scroll is incomplete and may result in the pawn not learning every spell right away.</t>
  </si>
  <si>
    <t>Torn_BookOfRuneKnight.comps.1.useLabel</t>
  </si>
  <si>
    <t>BookOfRuneKnight.label</t>
  </si>
  <si>
    <t>Arcane Tome: Rune Knight</t>
  </si>
  <si>
    <t>BookOfRuneKnight.description</t>
  </si>
  <si>
    <t>Teaches a magically gifted pawn the path of the Rune Knight, a specialized combat mage that compresses mana into runes for later use. They are capable of offensive, defensive, and healing magic.</t>
  </si>
  <si>
    <t>BookOfRuneKnight.comps.1.useLabel</t>
  </si>
  <si>
    <t>BookOfBlossomBlader.label</t>
  </si>
  <si>
    <t>Combat Form: Blossom Blader</t>
  </si>
  <si>
    <t>BookOfBlossomBlader.description</t>
  </si>
  <si>
    <t>Teaches a physically-inclined pawn how to become a Blossom Blader, a graceful bladedancer highly attuned to nature. Their rapid and debilitating attacks are fueled by herbs gathered by interacting with plants.</t>
  </si>
  <si>
    <t>BookOfBlossomBlader.comps.1.useLabel</t>
  </si>
  <si>
    <t>BookOfMechHunter.label</t>
  </si>
  <si>
    <t>Combat Form: Mech Hunter</t>
  </si>
  <si>
    <t>BookOfMechHunter.description</t>
  </si>
  <si>
    <t>Teaches a physically-inclined pawn how to become a Mech Hunter, a specialized fighter that excels at dealing with Mechanoids and heavily armored foes.</t>
  </si>
  <si>
    <t>BookOfMechHunter.comps.1.useLabel</t>
  </si>
  <si>
    <t>BookOfGunslinger.label</t>
  </si>
  <si>
    <t>Combat Form: Gunslinger</t>
  </si>
  <si>
    <t>BookOfGunslinger.description</t>
  </si>
  <si>
    <t>Teaches a physically-inclined pawn how to become a Gunslinger, a mobile ranged fighter capable of blanketing the battlefield in suppressive fire.</t>
  </si>
  <si>
    <t>BookOfGunslinger.comps.1.useLabel</t>
  </si>
  <si>
    <t>BookOfShadowbringer.label</t>
  </si>
  <si>
    <t>Arcane Tome: Shadowbringer</t>
  </si>
  <si>
    <t>BookOfShadowbringer.description</t>
  </si>
  <si>
    <t>Teaches a magically or physically inclined pawn how to become a Shadowbringer, a resilient melee fighter that channels the power of darkness to annihilate their foes.</t>
  </si>
  <si>
    <t>BookOfShadowbringer.comps.1.useLabel</t>
  </si>
  <si>
    <t>BookOfWarden.label</t>
  </si>
  <si>
    <t>Arcane Tome: Warden</t>
  </si>
  <si>
    <t>BookOfWarden.description</t>
  </si>
  <si>
    <t>Teaches a magically or physically inclined pawn how to become a Warden, a resilient melee fighter that is an offshoot of the Geomancer.</t>
  </si>
  <si>
    <t>BookOfWarden.comps.1.useLabel</t>
  </si>
  <si>
    <t>BookOfChempunk.label</t>
  </si>
  <si>
    <t>Combat Augments: Chempunk</t>
  </si>
  <si>
    <t>BookOfChempunk.description</t>
  </si>
  <si>
    <t>A physically adept pawn can use these augments to turn themselves into a Chempunk, a melee fighter whose own body is a poisonous weapon. They dose themselves with dangerous drugs to attack their enemies and shrug off damage, but overuse of their abilities can be dangerous to themselves.</t>
  </si>
  <si>
    <t>BookOfChempunk.comps.1.useLabel</t>
  </si>
  <si>
    <t>BookOfExplorer.label</t>
  </si>
  <si>
    <t>Tome of Insight: Explorer</t>
  </si>
  <si>
    <t>BookOfExplorer.description</t>
  </si>
  <si>
    <t>Grants wisdom and insight to a physically or magically-inclined pawn, allowing them to become an Explorer, a class with no abilities of their own, but capable of learning almost any scroll ability, even ones normally locked to other classes. The tome curiously appears to be blank, but true Explorers understand what it means.</t>
  </si>
  <si>
    <t>BookOfExplorer.comps.1.useLabel</t>
  </si>
  <si>
    <t>Torn_BookOfArchitect.label</t>
  </si>
  <si>
    <t>Torn Script: Architect</t>
  </si>
  <si>
    <t>Torn_BookOfArchitect.description</t>
  </si>
  <si>
    <t>Teaches a magically-inclined to become an Architect, a mage that applies their magic to structures, allowing them to raise or destroy buildings at a moment's whim. Architects rarely directly engage their foes; they prefer to shape the landscape itself to be inhospitable to their enemies. Most of their spells can be cast from anywhere on the map. The scroll is incomplete and may result in the pawn not learning every spell right away.</t>
  </si>
  <si>
    <t>Torn_BookOfArchitect.comps.1.useLabel</t>
  </si>
  <si>
    <t>BookOfArchitect.label</t>
  </si>
  <si>
    <t>Arcane Tome: Architect</t>
  </si>
  <si>
    <t>BookOfArchitect.description</t>
  </si>
  <si>
    <t>Teaches a magically-inclined pawn to become an Architect, a mage that applies their magic to structures, allowing them to raise or destroy buildings at a moment's whim. Architects rarely directly engage their foes; they prefer to shape the landscape itself to be inhospitable to their enemies. Most of their spells can be cast from anywhere on the map.</t>
  </si>
  <si>
    <t>BookOfArchitect.comps.1.useLabel</t>
  </si>
  <si>
    <t>ThingDef+SkillOf_BackupGrenade.label</t>
  </si>
  <si>
    <t>SkillOf_BackupGrenade.label</t>
  </si>
  <si>
    <t>Fighter Skill: Explosive Satchel</t>
  </si>
  <si>
    <t>ThingDef+SkillOf_BackupGrenade.description</t>
  </si>
  <si>
    <t>SkillOf_BackupGrenade.description</t>
  </si>
  <si>
    <t>Teaches a fighter class how to toss a pouch filled with explosives to a location, dealing small AoE damage.</t>
  </si>
  <si>
    <t>SkillOf_BackupGrenade.comps.1.useLabel</t>
  </si>
  <si>
    <t>ThingDef+SkillOf_EMPBomb.label</t>
  </si>
  <si>
    <t>SkillOf_EMPBomb.label</t>
  </si>
  <si>
    <t>Fighter Skill: Lightning Satchel</t>
  </si>
  <si>
    <t>ThingDef+SkillOf_EMPBomb.description</t>
  </si>
  <si>
    <t>SkillOf_EMPBomb.description</t>
  </si>
  <si>
    <t>Teaches a fighter class how to toss a pouch filled with lightning crystals to a location that disables mechanoids and turrets.</t>
  </si>
  <si>
    <t>SkillOf_EMPBomb.comps.1.useLabel</t>
  </si>
  <si>
    <t>SkillOf_SmokeSatchel.label</t>
  </si>
  <si>
    <t>Fighter Skill: Ash Satchel</t>
  </si>
  <si>
    <t>SkillOf_SmokeSatchel.description</t>
  </si>
  <si>
    <t>Teaches a fighter class how to toss a pouch filled with ash to a location, extinguishing flames in a small area.</t>
  </si>
  <si>
    <t>SkillOf_SmokeSatchel.comps.1.useLabel</t>
  </si>
  <si>
    <t>ThingDef+SkillOf_Glare.label</t>
  </si>
  <si>
    <t>SkillOf_Glare.label</t>
  </si>
  <si>
    <t>Fighter Skill: Glare</t>
  </si>
  <si>
    <t>ThingDef+SkillOf_Glare.description</t>
  </si>
  <si>
    <t>SkillOf_Glare.description</t>
  </si>
  <si>
    <t>Teaches a fighter class how to direct a bone-chilling glare towards a single enemy, stunning them briefly.</t>
  </si>
  <si>
    <t>SkillOf_Glare.comps.1.useLabel</t>
  </si>
  <si>
    <t>ThingDef+SkillOf_EvasiveLeap.label</t>
  </si>
  <si>
    <t>SkillOf_EvasiveLeap.label</t>
  </si>
  <si>
    <t>Fighter Skill: Evasive Leap</t>
  </si>
  <si>
    <t>ThingDef+SkillOf_EvasiveLeap.description</t>
  </si>
  <si>
    <t>SkillOf_EvasiveLeap.description</t>
  </si>
  <si>
    <t>Teaches a fighter class the Evasive Leap ability, allowing them to leap over small obstacles, while also becoming briefly untargetable.</t>
  </si>
  <si>
    <t>SkillOf_EvasiveLeap.comps.1.useLabel</t>
  </si>
  <si>
    <t>ThingDef+SkillOf_QuickShot.label</t>
  </si>
  <si>
    <t>SkillOf_QuickShot.label</t>
  </si>
  <si>
    <t>Bow Skill: Quick Shot</t>
  </si>
  <si>
    <t>ThingDef+SkillOf_QuickShot.description</t>
  </si>
  <si>
    <t>SkillOf_QuickShot.description</t>
  </si>
  <si>
    <t>Teaches a bow-using class how to quickly nock and fire an arrow at a close target.</t>
  </si>
  <si>
    <t>SkillOf_QuickShot.comps.1.useLabel</t>
  </si>
  <si>
    <t>ThingDef+SkillOf_CripplingShot.label</t>
  </si>
  <si>
    <t>SkillOf_CripplingShot.label</t>
  </si>
  <si>
    <t>Bow Skill: Crippling Shot</t>
  </si>
  <si>
    <t>ThingDef+SkillOf_CripplingShot.description</t>
  </si>
  <si>
    <t>SkillOf_CripplingShot.description</t>
  </si>
  <si>
    <t>Teaches a bow-using class how to fire an expertly-aimed arrow to cripple a foe, reducing their movement speed.</t>
  </si>
  <si>
    <t>SkillOf_CripplingShot.comps.1.useLabel</t>
  </si>
  <si>
    <t>ThingDef+SkillOf_GrappleArrow.label</t>
  </si>
  <si>
    <t>SkillOf_GrappleArrow.label</t>
  </si>
  <si>
    <t>Bow Skill: Grapple Arrow</t>
  </si>
  <si>
    <t>ThingDef+SkillOf_GrappleArrow.description</t>
  </si>
  <si>
    <t>SkillOf_GrappleArrow.description</t>
  </si>
  <si>
    <t>Teaches a bow-using class how to fire a grappling hook onto terrain or buildings, pulling themselves to the new location.</t>
  </si>
  <si>
    <t>SkillOf_GrappleArrow.comps.1.useLabel</t>
  </si>
  <si>
    <t>ThingDef+SkillOf_MarksmansVow.label</t>
  </si>
  <si>
    <t>SkillOf_MarksmansVow.label</t>
  </si>
  <si>
    <t>Bow Skill: Marksman's Vow</t>
  </si>
  <si>
    <t>ThingDef+SkillOf_MarksmansVow.description</t>
  </si>
  <si>
    <t>SkillOf_MarksmansVow.description</t>
  </si>
  <si>
    <t>Teaches a bow-using class how to heighten their focus, gaining increased shooting speed and energy regeneration for a brief period of time.</t>
  </si>
  <si>
    <t>SkillOf_MarksmansVow.comps.1.useLabel</t>
  </si>
  <si>
    <t>ThingDef+SkillOf_Temperance.label</t>
  </si>
  <si>
    <t>SkillOf_Temperance.label</t>
  </si>
  <si>
    <t>Samurai Skill: Temperance</t>
  </si>
  <si>
    <t>ThingDef+SkillOf_Temperance.description</t>
  </si>
  <si>
    <t>SkillOf_Temperance.description</t>
  </si>
  <si>
    <t>Teaches a Samurai how to hone their focus to gain increased attack speed and greatly reduced casting time for a short duration.</t>
  </si>
  <si>
    <t>SkillOf_Temperance.comps.1.useLabel</t>
  </si>
  <si>
    <t>ThingDef+SkillOf_BladeParry.label</t>
  </si>
  <si>
    <t>SkillOf_BladeParry.label</t>
  </si>
  <si>
    <t>Samurai Skill: Blade Parry</t>
  </si>
  <si>
    <t>ThingDef+SkillOf_BladeParry.description</t>
  </si>
  <si>
    <t>SkillOf_BladeParry.description</t>
  </si>
  <si>
    <t>Teaches a Samurai how to parry most attacks for a brief moment.</t>
  </si>
  <si>
    <t>SkillOf_BladeParry.comps.1.useLabel</t>
  </si>
  <si>
    <t>ThingDef+SkillOf_GrapplingHookD.label</t>
  </si>
  <si>
    <t>SkillOf_GrapplingHookD.label</t>
  </si>
  <si>
    <t>Deadeye Skill: Grappling Hook</t>
  </si>
  <si>
    <t>ThingDef+SkillOf_GrapplingHookD.description</t>
  </si>
  <si>
    <t>SkillOf_GrapplingHookD.description</t>
  </si>
  <si>
    <t>Teaches a Deadeye how to fire a grappling hook onto terrain or buildings, pulling themselves to the new location.</t>
  </si>
  <si>
    <t>SkillOf_GrapplingHookD.comps.1.useLabel</t>
  </si>
  <si>
    <t>ThingDef+SkillOf_OneInTheChamber.label</t>
  </si>
  <si>
    <t>SkillOf_OneInTheChamber.label</t>
  </si>
  <si>
    <t>Deadeye Skill: One In The Chamber</t>
  </si>
  <si>
    <t>ThingDef+SkillOf_OneInTheChamber.description</t>
  </si>
  <si>
    <t>SkillOf_OneInTheChamber.description</t>
  </si>
  <si>
    <t>Teaches a Deadeye a skill that instantly generates a small amount of mana for themselves, on a long cooldown.</t>
  </si>
  <si>
    <t>SkillOf_OneInTheChamber.comps.1.useLabel</t>
  </si>
  <si>
    <t>SpellOf_TailwindC.label</t>
  </si>
  <si>
    <t>Druid Spell: Tailwind</t>
  </si>
  <si>
    <t>SpellOf_TailwindC.description</t>
  </si>
  <si>
    <t>Teaches a Druid how to bless an ally with magical winds, granting them Haste and increased accuracy for a short time.</t>
  </si>
  <si>
    <t>SpellOf_TailwindC.comps.1.useLabel</t>
  </si>
  <si>
    <t>SpellOf_BramblePatch.label</t>
  </si>
  <si>
    <t>Arbormancer Spell: Bramble Patch</t>
  </si>
  <si>
    <t>SpellOf_BramblePatch.description</t>
  </si>
  <si>
    <t>Teaches an Arbormancer how to rapidly grow a temporary hazard of thorny vines. The vines can be used to power their other abilities.</t>
  </si>
  <si>
    <t>SpellOf_BramblePatch.comps.1.useLabel</t>
  </si>
  <si>
    <t>SpellOf_MiracleOfNature.label</t>
  </si>
  <si>
    <t>Druid/Arbormancer Spell: Miracle of Nature</t>
  </si>
  <si>
    <t>SpellOf_MiracleOfNature.description</t>
  </si>
  <si>
    <t>Teaches a Druid or Arbormancer how to bless a large area, summoning numerous young trees.</t>
  </si>
  <si>
    <t>SpellOf_MiracleOfNature.comps.1.useLabel</t>
  </si>
  <si>
    <t>SpellOf_BarkskinC.label</t>
  </si>
  <si>
    <t>Druid Spell: Barkskin</t>
  </si>
  <si>
    <t>SpellOf_BarkskinC.description</t>
  </si>
  <si>
    <t>Teaches a Druid how to cast a spell on an ally that grants them increased armor for a moderate duration, but also increased susceptibility to heat damage.</t>
  </si>
  <si>
    <t>SpellOf_BarkskinC.comps.1.useLabel</t>
  </si>
  <si>
    <t>ThingDef+SpellOf_BulletTime.label</t>
  </si>
  <si>
    <t>SpellOf_BulletTime.label</t>
  </si>
  <si>
    <t>Deadeye/E-Gunner Spell: Bullet Time</t>
  </si>
  <si>
    <t>ThingDef+SpellOf_BulletTime.description</t>
  </si>
  <si>
    <t>SpellOf_BulletTime.description</t>
  </si>
  <si>
    <t>Teaches a Deadeye or Elemental Gunner how to magically enhance their focus, granting them Haste and increases to shooting stats for a short time.</t>
  </si>
  <si>
    <t>SpellOf_BulletTime.comps.1.useLabel</t>
  </si>
  <si>
    <t>ThingDef+SkillOf_DeathsJudgment.label</t>
  </si>
  <si>
    <t>SkillOf_DeathsJudgment.label</t>
  </si>
  <si>
    <t>Sniper Skill: Death's Judgment</t>
  </si>
  <si>
    <t>ThingDef+SkillOf_DeathsJudgment.description</t>
  </si>
  <si>
    <t>SkillOf_DeathsJudgment.description</t>
  </si>
  <si>
    <t>Teaches a Sniper how to aim an incredibly lethal headshot with greater range.</t>
  </si>
  <si>
    <t>SkillOf_DeathsJudgment.comps.1.useLabel</t>
  </si>
  <si>
    <t>SkillOf_Heartpiercer.label</t>
  </si>
  <si>
    <t>Sniper Skill: Heartpiercer</t>
  </si>
  <si>
    <t>SkillOf_Heartpiercer.description</t>
  </si>
  <si>
    <t>Teaches a Sniper how to shoot a special bullet that instantly destroys a target's armor and shreds through the target, leaving them with a gaping wound that bleeds profusely.</t>
  </si>
  <si>
    <t>SkillOf_Heartpiercer.comps.1.useLabel</t>
  </si>
  <si>
    <t>SkillOf_CoverFire.label</t>
  </si>
  <si>
    <t>Gunslinger Skill: Cover Fire</t>
  </si>
  <si>
    <t>SkillOf_CoverFire.description</t>
  </si>
  <si>
    <t>Teaches a Gunslinger how to fire a distracting shot at a target, dealing damage and stunning for a brief time. Reloads a shell.</t>
  </si>
  <si>
    <t>SkillOf_CoverFire.comps.1.useLabel</t>
  </si>
  <si>
    <t>SkillOf_Nanoseeker.label</t>
  </si>
  <si>
    <t>Gunslinger Skill: Nanoseeker</t>
  </si>
  <si>
    <t>SkillOf_Nanoseeker.description</t>
  </si>
  <si>
    <t>Teaches a Gunslinger how to toss a nanotech device at a target which latches onto them and forcibly disarms them.</t>
  </si>
  <si>
    <t>SkillOf_Nanoseeker.comps.1.useLabel</t>
  </si>
  <si>
    <t>SkillOf_Gunflame.label</t>
  </si>
  <si>
    <t>Gunslinger/Sniper Skill: Gunflame</t>
  </si>
  <si>
    <t>SkillOf_Gunflame.description</t>
  </si>
  <si>
    <t>Teaches a Gunslinger or Sniper how to fire an incendiary round which deals major damage to a single target and minor damage in an area around them, potentially setting enemies ablaze.</t>
  </si>
  <si>
    <t>SkillOf_Gunflame.comps.1.useLabel</t>
  </si>
  <si>
    <t>SkillOf_Breakstep.label</t>
  </si>
  <si>
    <t>Gunslinger Skill: Breakstep</t>
  </si>
  <si>
    <t>SkillOf_Breakstep.description</t>
  </si>
  <si>
    <t>Teaches a Gunslinger how to cleverly discharge a shell to leap to a nearby area. Can jump over walls. Costs a shell.</t>
  </si>
  <si>
    <t>SkillOf_Breakstep.comps.1.useLabel</t>
  </si>
  <si>
    <t>SkillOf_Breachfire.label</t>
  </si>
  <si>
    <t>Gunslinger Skill: Breachfire</t>
  </si>
  <si>
    <t>SkillOf_Breachfire.description</t>
  </si>
  <si>
    <t>Teaches a Gunslinger how to shoot special shells that detonate on impact, dealing area damage and bonus damage to structures. Costs three shells.</t>
  </si>
  <si>
    <t>SkillOf_Breachfire.comps.1.useLabel</t>
  </si>
  <si>
    <t>ThingDef+SpellOf_Renew.label</t>
  </si>
  <si>
    <t>SpellOf_Renew.label</t>
  </si>
  <si>
    <t>Enchanter Spell: Renew</t>
  </si>
  <si>
    <t>ThingDef+SpellOf_Renew.description</t>
  </si>
  <si>
    <t>SpellOf_Renew.description</t>
  </si>
  <si>
    <t>Teaches an Enchanter a spell that restores the condition of items.</t>
  </si>
  <si>
    <t>SpellOf_Renew.comps.1.useLabel</t>
  </si>
  <si>
    <t>ThingDef+SkillOf_DisarmingShot.label</t>
  </si>
  <si>
    <t>SkillOf_DisarmingShot.label</t>
  </si>
  <si>
    <t>Sniper Skill: Disarming Shot</t>
  </si>
  <si>
    <t>ThingDef+SkillOf_DisarmingShot.description</t>
  </si>
  <si>
    <t>SkillOf_DisarmingShot.description</t>
  </si>
  <si>
    <t>Teaches a Sniper how to disarm a target enemy with an expertly-placed shot.</t>
  </si>
  <si>
    <t>SkillOf_DisarmingShot.comps.1.useLabel</t>
  </si>
  <si>
    <t>ThingDef+SkillOf_StimShot.label</t>
  </si>
  <si>
    <t>SkillOf_StimShot.label</t>
  </si>
  <si>
    <t>Sniper/Soldier Skill: Stim Shot</t>
  </si>
  <si>
    <t>ThingDef+SkillOf_StimShot.description</t>
  </si>
  <si>
    <t>SkillOf_StimShot.description</t>
  </si>
  <si>
    <t>Teaches a Sniper or Super Soldier how to deliver emergency combat stimulants to a distant ally.</t>
  </si>
  <si>
    <t>SkillOf_StimShot.comps.1.useLabel</t>
  </si>
  <si>
    <t>ThingDef+SkillOf_SerumOverload.label</t>
  </si>
  <si>
    <t>SkillOf_SerumOverload.label</t>
  </si>
  <si>
    <t>Super Soldier Skill: Serum Overload</t>
  </si>
  <si>
    <t>ThingDef+SkillOf_SerumOverload.description</t>
  </si>
  <si>
    <t>SkillOf_SerumOverload.description</t>
  </si>
  <si>
    <t>Teaches a Super Soldier how to inject themselves with a drug that will overload the serum in their body, granting them vastly increased combat capabilities for a short time at the cost of losing some of their long-term serum development.
[Can't be learned by Explorer.]</t>
  </si>
  <si>
    <t>SkillOf_SerumOverload.comps.1.useLabel</t>
  </si>
  <si>
    <t>ThingDef+SkillOf_Equilibrium.label</t>
  </si>
  <si>
    <t>SkillOf_Equilibrium.label</t>
  </si>
  <si>
    <t>Support Specialist Skill: Jump Shot</t>
  </si>
  <si>
    <t>ThingDef+SkillOf_Equilibrium.description</t>
  </si>
  <si>
    <t>SkillOf_Equilibrium.description</t>
  </si>
  <si>
    <t>Teaches a Support Specialist how to leap at an area, delivering area damage where they land.</t>
  </si>
  <si>
    <t>SkillOf_Equilibrium.comps.1.useLabel</t>
  </si>
  <si>
    <t>SkillOf_HandheldRocket.label</t>
  </si>
  <si>
    <t>Support Specialist Skill: Handheld Rocket</t>
  </si>
  <si>
    <t>SkillOf_HandheldRocket.description</t>
  </si>
  <si>
    <t>Teaches a Support Specialist how to fire a small explosive rocket to an area that deals minor damage to units but major damage to structures. Does not require line of sight to fire.</t>
  </si>
  <si>
    <t>SkillOf_HandheldRocket.comps.1.useLabel</t>
  </si>
  <si>
    <t>ThingDef+SpellOf_EldritchBarrage.label</t>
  </si>
  <si>
    <t>SpellOf_EldritchBarrage.label</t>
  </si>
  <si>
    <t>Demonkin Spell: Eldritch Barrage</t>
  </si>
  <si>
    <t>ThingDef+SpellOf_EldritchBarrage.description</t>
  </si>
  <si>
    <t>SpellOf_EldritchBarrage.description</t>
  </si>
  <si>
    <t>Teaches a Warlock or Succubus how to cast a series of shadowy blasts in an area.</t>
  </si>
  <si>
    <t>SpellOf_EldritchBarrage.comps.1.useLabel</t>
  </si>
  <si>
    <t>ThingDef+SpellOf_Overcharge.label</t>
  </si>
  <si>
    <t>SpellOf_Overcharge.label</t>
  </si>
  <si>
    <t>Lightning Spell: Overcharge</t>
  </si>
  <si>
    <t>ThingDef+SpellOf_Overcharge.description</t>
  </si>
  <si>
    <t>SpellOf_Overcharge.description</t>
  </si>
  <si>
    <t>Teaches a Lightning Mage how to imbue allies in an area with electrical energy, granting them a burst of greatly increased energy regeneration and movement speed.</t>
  </si>
  <si>
    <t>SpellOf_Overcharge.comps.1.useLabel</t>
  </si>
  <si>
    <t>ThingDef+SpellOf_FrostArmor.label</t>
  </si>
  <si>
    <t>SpellOf_FrostArmor.label</t>
  </si>
  <si>
    <t>Ice Spell: Frost Armor</t>
  </si>
  <si>
    <t>ThingDef+SpellOf_FrostArmor.description</t>
  </si>
  <si>
    <t>SpellOf_FrostArmor.description</t>
  </si>
  <si>
    <t>Teaches an Ice Mage how to protect a single ally in a layer of magical frost, providing increased armor values, resistance to heat and flames, and a mild regenerative effect for a long period of time.</t>
  </si>
  <si>
    <t>SpellOf_FrostArmor.comps.1.useLabel</t>
  </si>
  <si>
    <t>ThingDef+SpellOf_Incinerate.label</t>
  </si>
  <si>
    <t>SpellOf_Incinerate.label</t>
  </si>
  <si>
    <t>Fire Spell: Incinerate</t>
  </si>
  <si>
    <t>ThingDef+SpellOf_Incinerate.description</t>
  </si>
  <si>
    <t>SpellOf_Incinerate.description</t>
  </si>
  <si>
    <t>Teaches a Fire Mage how to engulf a single target in searing flames. The ability resets its cooldown if it overkills the target.</t>
  </si>
  <si>
    <t>SpellOf_Incinerate.comps.1.useLabel</t>
  </si>
  <si>
    <t>ThingDef+SpellOf_AspectChanneling.label</t>
  </si>
  <si>
    <t>SpellOf_AspectChanneling.label</t>
  </si>
  <si>
    <t>Summoner Spell: Elemental Creation</t>
  </si>
  <si>
    <t>ThingDef+SpellOf_AspectChanneling.description</t>
  </si>
  <si>
    <t>SpellOf_AspectChanneling.description</t>
  </si>
  <si>
    <t>Teaches a Summoner how to cast a spell on an area of pawns, summoning lesser elementals for each pawn in the cast radius.</t>
  </si>
  <si>
    <t>SpellOf_AspectChanneling.comps.1.useLabel</t>
  </si>
  <si>
    <t>SpellOf_ElementalRift.label</t>
  </si>
  <si>
    <t>Architect Spell: Elemental Rift</t>
  </si>
  <si>
    <t>SpellOf_ElementalRift.description</t>
  </si>
  <si>
    <t>Teaches an Architect how to summon multiple elemental rifts at a location. Hostile elementals will pour forth from the rifts until they are destroyed.</t>
  </si>
  <si>
    <t>SpellOf_ElementalRift.comps.1.useLabel</t>
  </si>
  <si>
    <t>ThingDef+SkillOf_GrandChallenge.label</t>
  </si>
  <si>
    <t>SkillOf_GrandChallenge.label</t>
  </si>
  <si>
    <t>Gladiator Skill: Grand Challenge</t>
  </si>
  <si>
    <t>ThingDef+SkillOf_GrandChallenge.description</t>
  </si>
  <si>
    <t>SkillOf_GrandChallenge.description</t>
  </si>
  <si>
    <t>Teaches a Gladiator how to send a mocking challenge to all pawns in an area, greatly increasing the time it takes for them to aim and cast abilities for a short time. Has no effect on pure melee combat.</t>
  </si>
  <si>
    <t>SkillOf_GrandChallenge.comps.1.useLabel</t>
  </si>
  <si>
    <t>ThingDef+SkillOf_ShieldStance.label</t>
  </si>
  <si>
    <t>SkillOf_ShieldStance.label</t>
  </si>
  <si>
    <t>Gladiator Skill: Shield Stance</t>
  </si>
  <si>
    <t>ThingDef+SkillOf_ShieldStance.description</t>
  </si>
  <si>
    <t>SkillOf_ShieldStance.description</t>
  </si>
  <si>
    <t>Teaches a Gladiator how to enter a blocking stance, reducing their movement speed and accuracy but greatly increasing their armor for a short time.</t>
  </si>
  <si>
    <t>SkillOf_ShieldStance.comps.1.useLabel</t>
  </si>
  <si>
    <t>ThingDef+SkillOf_TrollUnguent.label</t>
  </si>
  <si>
    <t>SkillOf_TrollUnguent.label</t>
  </si>
  <si>
    <t>Ranger Skill: Troll Unguent</t>
  </si>
  <si>
    <t>ThingDef+SkillOf_TrollUnguent.description</t>
  </si>
  <si>
    <t>SkillOf_TrollUnguent.description</t>
  </si>
  <si>
    <t>Teaches a Ranger how to apply a long-lasting and powerful regenerative ointment to an ally.</t>
  </si>
  <si>
    <t>SkillOf_TrollUnguent.comps.1.useLabel</t>
  </si>
  <si>
    <t>ThingDef+SkillOf_HuntersShot.label</t>
  </si>
  <si>
    <t>SkillOf_HuntersShot.label</t>
  </si>
  <si>
    <t>Ranger Skill: Hunter's Shot</t>
  </si>
  <si>
    <t>ThingDef+SkillOf_HuntersShot.description</t>
  </si>
  <si>
    <t>SkillOf_HuntersShot.description</t>
  </si>
  <si>
    <t>Teaches a Ranger how to shoot a quick, distracting arrow at a target, granting the Ranger stealth and increased movement speed for a short time.</t>
  </si>
  <si>
    <t>SkillOf_HuntersShot.comps.1.useLabel</t>
  </si>
  <si>
    <t>ThingDef+SkillOf_PoisonVolley.label</t>
  </si>
  <si>
    <t>SkillOf_PoisonVolley.label</t>
  </si>
  <si>
    <t>Ranger Skill: Poison Volley</t>
  </si>
  <si>
    <t>ThingDef+SkillOf_PoisonVolley.description</t>
  </si>
  <si>
    <t>SkillOf_PoisonVolley.description</t>
  </si>
  <si>
    <t>Teaches a Ranger how to shoot a volley of arrows into nearby plants, causing them to explode with noxious gas.</t>
  </si>
  <si>
    <t>SkillOf_PoisonVolley.comps.1.useLabel</t>
  </si>
  <si>
    <t>ThingDef+SkillOf_BladesEdge.label</t>
  </si>
  <si>
    <t>SkillOf_BladesEdge.label</t>
  </si>
  <si>
    <t>Bladedancer Skill: Blade's Edge</t>
  </si>
  <si>
    <t>ThingDef+SkillOf_BladesEdge.description</t>
  </si>
  <si>
    <t>SkillOf_BladesEdge.description</t>
  </si>
  <si>
    <t>Teaches a Bladedancer how to drop a blade at their current location, blinking back to it after five seconds have passed.</t>
  </si>
  <si>
    <t>SkillOf_BladesEdge.comps.1.useLabel</t>
  </si>
  <si>
    <t>ThingDef+SkillOf_ApproachingStorm.label</t>
  </si>
  <si>
    <t>SkillOf_ApproachingStorm.label</t>
  </si>
  <si>
    <t>Psionic Skill: Approaching Storm</t>
  </si>
  <si>
    <t>ThingDef+SkillOf_ApproachingStorm.description</t>
  </si>
  <si>
    <t>SkillOf_ApproachingStorm.description</t>
  </si>
  <si>
    <t>Teaches a Psionic how to fly evasively to a location, while firing a psionic blast at the landing location.</t>
  </si>
  <si>
    <t>SkillOf_ApproachingStorm.comps.1.useLabel</t>
  </si>
  <si>
    <t>ThingDef+SpellOf_ChromaticFlash.label</t>
  </si>
  <si>
    <t>SpellOf_ChromaticFlash.label</t>
  </si>
  <si>
    <t>Chroma Mage Spell: Chromatic Flash</t>
  </si>
  <si>
    <t>ThingDef+SpellOf_ChromaticFlash.description</t>
  </si>
  <si>
    <t>SpellOf_ChromaticFlash.description</t>
  </si>
  <si>
    <t>Teaches a Chroma Mage how to channel a unique weave of magical energy into a target, granting them stealth, superspeed, and increased energy regeneration for a short time.</t>
  </si>
  <si>
    <t>SpellOf_ChromaticFlash.comps.1.useLabel</t>
  </si>
  <si>
    <t>ThingDef+SkillOf_Vengeance.label</t>
  </si>
  <si>
    <t>SkillOf_Vengeance.label</t>
  </si>
  <si>
    <t>Fighter Skill: Vengeance</t>
  </si>
  <si>
    <t>ThingDef+SkillOf_Vengeance.description</t>
  </si>
  <si>
    <t>SkillOf_Vengeance.description</t>
  </si>
  <si>
    <t>Teaches a fighter how to push their body beyond its limits, granting them greatly increased stats, stamina regeneration, brief projectile deflection, and immunity to pain for a short time. However, after the effect is over, they will fall unconscious for more than a day.</t>
  </si>
  <si>
    <t>SkillOf_Vengeance.comps.1.useLabel</t>
  </si>
  <si>
    <t>ThingDef+SpellOf_Effulgence.label</t>
  </si>
  <si>
    <t>SpellOf_Effulgence.label</t>
  </si>
  <si>
    <t>Mage Spell: Effulgence</t>
  </si>
  <si>
    <t>ThingDef+SpellOf_Effulgence.description</t>
  </si>
  <si>
    <t>SpellOf_Effulgence.description</t>
  </si>
  <si>
    <t>Teaches a mage how to convert their own vital energies to mana in a desperate situation, granting them a surge of mana regeneration and casting speed for a short time, as well as instantly cleansing any Arcane Weakness and Mana Sickness. However, after the effect is over, they will fall unconscious for more than a day.</t>
  </si>
  <si>
    <t>SpellOf_Effulgence.comps.1.useLabel</t>
  </si>
  <si>
    <t>ThingDef+SpellOf_PlanetaryForce.label</t>
  </si>
  <si>
    <t>SpellOf_PlanetaryForce.label</t>
  </si>
  <si>
    <t>Oracle Spell: Planetary Force</t>
  </si>
  <si>
    <t>ThingDef+SpellOf_PlanetaryForce.description</t>
  </si>
  <si>
    <t>SpellOf_PlanetaryForce.description</t>
  </si>
  <si>
    <t>Teaches an Oracle a spell that grants a target every single Horoscope buff at once, as well as a short burst of energy regeneration.</t>
  </si>
  <si>
    <t>SpellOf_PlanetaryForce.comps.1.useLabel</t>
  </si>
  <si>
    <t>ThingDef+SpellOf_GrandExpanse.label</t>
  </si>
  <si>
    <t>SpellOf_GrandExpanse.label</t>
  </si>
  <si>
    <t>Oracle Spell: Grand Expanse</t>
  </si>
  <si>
    <t>ThingDef+SpellOf_GrandExpanse.description</t>
  </si>
  <si>
    <t>SpellOf_GrandExpanse.description</t>
  </si>
  <si>
    <t>Teaches an Oracle how to resurrect a recently deceased creature.</t>
  </si>
  <si>
    <t>SpellOf_GrandExpanse.comps.1.useLabel</t>
  </si>
  <si>
    <t>ThingDef+SkillOf_OfudaStorm.label</t>
  </si>
  <si>
    <t>SkillOf_OfudaStorm.label</t>
  </si>
  <si>
    <t>Mystic Skill: Ofuda Storm</t>
  </si>
  <si>
    <t>ThingDef+SkillOf_OfudaStorm.description</t>
  </si>
  <si>
    <t>SkillOf_OfudaStorm.description</t>
  </si>
  <si>
    <t>Teaches a Mystic how to toss a storm of explosive talismans to a location. This ability drains the Mystic's entire Stamina pool, throwing more talismans based on the amount of Stamina drained. This ability cannot be cast while holding ranged weaponry.</t>
  </si>
  <si>
    <t>SkillOf_OfudaStorm.comps.1.useLabel</t>
  </si>
  <si>
    <t>ThingDef+SpellOf_SacrificialPact.label</t>
  </si>
  <si>
    <t>SpellOf_SacrificialPact.label</t>
  </si>
  <si>
    <t>Harbinger Spell: Sacrificial Pact</t>
  </si>
  <si>
    <t>ThingDef+SpellOf_SacrificialPact.description</t>
  </si>
  <si>
    <t>SpellOf_SacrificialPact.description</t>
  </si>
  <si>
    <t>Teaches a Harbinger a spell that sacrifices the life of a pawn to resurrect another. This spell cannot be cast by pawns incapable of violence.</t>
  </si>
  <si>
    <t>SpellOf_SacrificialPact.comps.1.useLabel</t>
  </si>
  <si>
    <t>ThingDef+SpellOf_Disarm.label</t>
  </si>
  <si>
    <t>SpellOf_Disarm.label</t>
  </si>
  <si>
    <t>Arcane Spell: Disarm</t>
  </si>
  <si>
    <t>ThingDef+SpellOf_Disarm.description</t>
  </si>
  <si>
    <t>SpellOf_Disarm.description</t>
  </si>
  <si>
    <t>Teaches an Arcane Mage how to manipulate the space around a target, forcibly disarming them.</t>
  </si>
  <si>
    <t>SpellOf_Disarm.comps.1.useLabel</t>
  </si>
  <si>
    <t>SpellOf_ArcaneWallC.label</t>
  </si>
  <si>
    <t>Arcane Spell: Arcane Wall</t>
  </si>
  <si>
    <t>SpellOf_ArcaneWallC.description</t>
  </si>
  <si>
    <t>Teaches an Arcane Mage how to create a temporary wall perpendicular to their current location.</t>
  </si>
  <si>
    <t>SpellOf_ArcaneWallC.comps.1.useLabel</t>
  </si>
  <si>
    <t>ThingDef+SpellOf_ForceMissile.label</t>
  </si>
  <si>
    <t>SpellOf_ForceMissile.label</t>
  </si>
  <si>
    <t>Arcane Spell: Force Missile</t>
  </si>
  <si>
    <t>ThingDef+SpellOf_ForceMissile.description</t>
  </si>
  <si>
    <t>SpellOf_ForceMissile.description</t>
  </si>
  <si>
    <t>Teaches an Arcane Mage how to fire a wave of missiles at multiple enemies, dealing damage and having a high chance of causing confusion.</t>
  </si>
  <si>
    <t>SpellOf_ForceMissile.comps.1.useLabel</t>
  </si>
  <si>
    <t>SpellOf_ClearMindC.label</t>
  </si>
  <si>
    <t>Arcane Spell: Clear Mind</t>
  </si>
  <si>
    <t>SpellOf_ClearMindC.description</t>
  </si>
  <si>
    <t>Teaches an Arcane Mage how to clear their mind and attune to the elements, granting a brief surge of mana regeneration.</t>
  </si>
  <si>
    <t>SpellOf_ClearMindC.comps.1.useLabel</t>
  </si>
  <si>
    <t>ThingDef+SpellOf_Doton.label</t>
  </si>
  <si>
    <t>SpellOf_Doton.label</t>
  </si>
  <si>
    <t>Ninja Spell: Doton</t>
  </si>
  <si>
    <t>ThingDef+SpellOf_Doton.description</t>
  </si>
  <si>
    <t>SpellOf_Doton.description</t>
  </si>
  <si>
    <t>Teaches a Ninja how to leap to a nearby location, then summon a ring of stone around them. If an enemy is targeted, they will take damage and be kicked into the summoned walls of earth, temporarily stunning them. The target will then be trapped together with the Ninja for a short time until the walls disperse.</t>
  </si>
  <si>
    <t>SpellOf_Doton.comps.1.useLabel</t>
  </si>
  <si>
    <t>SpellOf_HyoshoRanryu.label</t>
  </si>
  <si>
    <t>Ninja Spell: Hyosho Ranryu</t>
  </si>
  <si>
    <t>SpellOf_HyoshoRanryu.description</t>
  </si>
  <si>
    <t>Teaches a Ninja how to throw ice shuriken at an enemy, dealing major damage to a single target and stunning for a short time.</t>
  </si>
  <si>
    <t>SpellOf_HyoshoRanryu.comps.1.useLabel</t>
  </si>
  <si>
    <t>ThingDef+SpellOf_FlashHeal.label</t>
  </si>
  <si>
    <t>SpellOf_FlashHeal.label</t>
  </si>
  <si>
    <t>Priest Spell: Flash Heal</t>
  </si>
  <si>
    <t>ThingDef+SpellOf_FlashHeal.description</t>
  </si>
  <si>
    <t>SpellOf_FlashHeal.description</t>
  </si>
  <si>
    <t>Teaches a Priest how to cast a spell that delivers a massive amount of healing to a single target, fully healing most creatures.</t>
  </si>
  <si>
    <t>SpellOf_FlashHeal.comps.1.useLabel</t>
  </si>
  <si>
    <t>SpellOf_BlessItem.label</t>
  </si>
  <si>
    <t>Priest/Cleric Spell: Bless Item</t>
  </si>
  <si>
    <t>SpellOf_BlessItem.description</t>
  </si>
  <si>
    <t>Teaches a Cleric or Priest a spell that restores the condition of items on the ground. Cleanses taint from items that are fully repaired.</t>
  </si>
  <si>
    <t>SpellOf_BlessItem.comps.1.useLabel</t>
  </si>
  <si>
    <t>ThingDef+SkillOf_ElusiveJump.label</t>
  </si>
  <si>
    <t>SkillOf_ElusiveJump.label</t>
  </si>
  <si>
    <t>Dragoon Skill: Elusive Jump</t>
  </si>
  <si>
    <t>ThingDef+SkillOf_ElusiveJump.description</t>
  </si>
  <si>
    <t>SkillOf_ElusiveJump.description</t>
  </si>
  <si>
    <t>Teaches a Dragoon how to jump to a distant target location. Capable of clearing obstacles.</t>
  </si>
  <si>
    <t>SkillOf_ElusiveJump.comps.1.useLabel</t>
  </si>
  <si>
    <t>ThingDef+SkillOf_BloodOfTheDragon.label</t>
  </si>
  <si>
    <t>SkillOf_BloodOfTheDragon.label</t>
  </si>
  <si>
    <t>Dragoon Skill: Blood of the Dragon</t>
  </si>
  <si>
    <t>ThingDef+SkillOf_BloodOfTheDragon.description</t>
  </si>
  <si>
    <t>SkillOf_BloodOfTheDragon.description</t>
  </si>
  <si>
    <t>Teaches a Dragoon how to channel draconic energies, temporarily temporarily increasing their maximum stamina pool and granting them a short burst of stamina regeneration, as well as granting bonuses to melee combat stats.</t>
  </si>
  <si>
    <t>SkillOf_BloodOfTheDragon.comps.1.useLabel</t>
  </si>
  <si>
    <t>ThingDef+SkillOf_Stardiver.label</t>
  </si>
  <si>
    <t>SkillOf_Stardiver.label</t>
  </si>
  <si>
    <t>Dragoon Skill: Stardiver</t>
  </si>
  <si>
    <t>ThingDef+SkillOf_Stardiver.description</t>
  </si>
  <si>
    <t>SkillOf_Stardiver.description</t>
  </si>
  <si>
    <t>Teaches a Dragoon how to jump to a target location while hurling a flaming spear ahead of them, dealing massive damage in an area. Nearly impossible to use without first casting Blood of the Dragon.</t>
  </si>
  <si>
    <t>SkillOf_Stardiver.comps.1.useLabel</t>
  </si>
  <si>
    <t>SpellOf_AetherialManipulation.label</t>
  </si>
  <si>
    <t>Black Mage Spell: Aetherial Manipulation</t>
  </si>
  <si>
    <t>SpellOf_AetherialManipulation.description</t>
  </si>
  <si>
    <t>Teaches a Black Mage how to instantly blink to the side of a nearby pawn.</t>
  </si>
  <si>
    <t>SpellOf_AetherialManipulation.comps.1.useLabel</t>
  </si>
  <si>
    <t>ThingDef+SpellOf_Manaward.label</t>
  </si>
  <si>
    <t>SpellOf_Manaward.label</t>
  </si>
  <si>
    <t>Black Mage Spell: Manaward</t>
  </si>
  <si>
    <t>ThingDef+SpellOf_Manaward.description</t>
  </si>
  <si>
    <t>SpellOf_Manaward.description</t>
  </si>
  <si>
    <t>Teaches a Black Mage how to crystallize mana around their body, shielding them from all damage for a short time, or until the shield breaks.</t>
  </si>
  <si>
    <t>SpellOf_Manaward.comps.1.useLabel</t>
  </si>
  <si>
    <t>SpellOf_Despair.label</t>
  </si>
  <si>
    <t>Black Mage Spell: Despair</t>
  </si>
  <si>
    <t>SpellOf_Despair.description</t>
  </si>
  <si>
    <t>Teaches a Black Mage how to cast a spell that deals massive damage to a single target.</t>
  </si>
  <si>
    <t>SpellOf_Despair.comps.1.useLabel</t>
  </si>
  <si>
    <t>ThingDef+SpellOf_Sharpcast.label</t>
  </si>
  <si>
    <t>SpellOf_Sharpcast.label</t>
  </si>
  <si>
    <t>Black Mage Spell: Sharpcast</t>
  </si>
  <si>
    <t>ThingDef+SpellOf_Sharpcast.description</t>
  </si>
  <si>
    <t>SpellOf_Sharpcast.description</t>
  </si>
  <si>
    <t>Teaches a Black Mage how to cast a spell that grants them maximum stacks of Umbral Ice and Astral Fire.
[Can't be learned by Explorer.]</t>
  </si>
  <si>
    <t>SpellOf_Sharpcast.comps.1.useLabel</t>
  </si>
  <si>
    <t>ThingDef+SpellOf_Xenoglossy.label</t>
  </si>
  <si>
    <t>SpellOf_Xenoglossy.label</t>
  </si>
  <si>
    <t>Black Mage Spell: Xenoglossy</t>
  </si>
  <si>
    <t>ThingDef+SpellOf_Xenoglossy.description</t>
  </si>
  <si>
    <t>SpellOf_Xenoglossy.description</t>
  </si>
  <si>
    <t>Teaches a Black Mage how to cast a spell that deals massive damage in an area, but disables their mana pool for an extended period of time.</t>
  </si>
  <si>
    <t>SpellOf_Xenoglossy.comps.1.useLabel</t>
  </si>
  <si>
    <t>ThingDef+SpellOf_ContreSixte.label</t>
  </si>
  <si>
    <t>SpellOf_ContreSixte.label</t>
  </si>
  <si>
    <t>Red Mage Spell: Contre Sixte</t>
  </si>
  <si>
    <t>ThingDef+SpellOf_ContreSixte.description</t>
  </si>
  <si>
    <t>SpellOf_ContreSixte.description</t>
  </si>
  <si>
    <t>Teaches a Red Mage how to fire projectiles of concentrated energy at enemies in an area.</t>
  </si>
  <si>
    <t>SpellOf_ContreSixte.comps.1.useLabel</t>
  </si>
  <si>
    <t>ThingDef+SkillOf_Pickpocket.label</t>
  </si>
  <si>
    <t>SkillOf_Pickpocket.label</t>
  </si>
  <si>
    <t>Spellthief Skill: Pickpocket</t>
  </si>
  <si>
    <t>ThingDef+SkillOf_Pickpocket.description</t>
  </si>
  <si>
    <t>SkillOf_Pickpocket.description</t>
  </si>
  <si>
    <t>Teaches a Spellthief how to use sleight-of-hand to disarm a target, leaving their weapon lying on the ground.</t>
  </si>
  <si>
    <t>SkillOf_Pickpocket.comps.1.useLabel</t>
  </si>
  <si>
    <t>SpellOf_FeyBlessing.label</t>
  </si>
  <si>
    <t>Scholar Spell: Fey Blessing</t>
  </si>
  <si>
    <t>SpellOf_FeyBlessing.description</t>
  </si>
  <si>
    <t>Teaches a Scholar how to cast a spell which grants health regeneration to an ally. This spell summons the Spirit of Light if it's away, or dismisses it if it's active.
[Can't be learned by Explorer.]</t>
  </si>
  <si>
    <t>SpellOf_FeyBlessing.comps.1.useLabel</t>
  </si>
  <si>
    <t>ThingDef+SpellOf_GuidingLight.label</t>
  </si>
  <si>
    <t>SpellOf_GuidingLight.label</t>
  </si>
  <si>
    <t>Scholar Spell: Guiding Light</t>
  </si>
  <si>
    <t>ThingDef+SpellOf_GuidingLight.description</t>
  </si>
  <si>
    <t>SpellOf_GuidingLight.description</t>
  </si>
  <si>
    <t>Teaches a Scholar how to resurrect a recently deceased creature.</t>
  </si>
  <si>
    <t>SpellOf_GuidingLight.comps.1.useLabel</t>
  </si>
  <si>
    <t>ThingDef+SkillOf_RoughDivide.label</t>
  </si>
  <si>
    <t>SkillOf_RoughDivide.label</t>
  </si>
  <si>
    <t>Gunbreaker Skill: Aethercall</t>
  </si>
  <si>
    <t>ThingDef+SkillOf_RoughDivide.description</t>
  </si>
  <si>
    <t>SkillOf_RoughDivide.description</t>
  </si>
  <si>
    <t>Teaches a Gunbreaker how to swap to a melee stance for a short time, granting increased melee stats and armor, as well as generating a cartridge, but at the cost of rendering casting and shooting ineffective for the duration of the stance.</t>
  </si>
  <si>
    <t>SkillOf_RoughDivide.comps.1.useLabel</t>
  </si>
  <si>
    <t>SkillOf_Hypervelocity.label</t>
  </si>
  <si>
    <t>Gunbreaker Skill: Hypervelocity</t>
  </si>
  <si>
    <t>SkillOf_Hypervelocity.description</t>
  </si>
  <si>
    <t>Teaches a Gunbreaker how to expend a cartridge to fire a long-ranged shot at an enemy, dealing damage and granting the Gunbreaker greatly increased movement speed for a short time.</t>
  </si>
  <si>
    <t>SkillOf_Hypervelocity.comps.1.useLabel</t>
  </si>
  <si>
    <t>ThingDef+SkillOf_Continuation.label</t>
  </si>
  <si>
    <t>SkillOf_Continuation.label</t>
  </si>
  <si>
    <t>Gunbreaker Skill: Continuation</t>
  </si>
  <si>
    <t>ThingDef+SkillOf_Continuation.description</t>
  </si>
  <si>
    <t>SkillOf_Continuation.description</t>
  </si>
  <si>
    <t>Teaches a Gunbreaker how to directly utilize their vital energies for an explosive attack, rather than consuming a cartridge. Builds up heat in the body that can be dangerous if the ability is overused.</t>
  </si>
  <si>
    <t>SkillOf_Continuation.comps.1.useLabel</t>
  </si>
  <si>
    <t>ThingDef+SkillOf_Superbolide.label</t>
  </si>
  <si>
    <t>SkillOf_Superbolide.label</t>
  </si>
  <si>
    <t>Gunbreaker Skill: Superbolide</t>
  </si>
  <si>
    <t>ThingDef+SkillOf_Superbolide.description</t>
  </si>
  <si>
    <t>SkillOf_Superbolide.description</t>
  </si>
  <si>
    <t>Teaches a Gunbreaker how to call upon the final reserves of their energy to grant themselves maximum cartridges and instantly cleanse themselves of any heat build-up from Continuation, as well as granting them greatly increased stamina regeneration for a brief time. However, after the effect is over, they will fall unconscious for more than a day.</t>
  </si>
  <si>
    <t>SkillOf_Superbolide.comps.1.useLabel</t>
  </si>
  <si>
    <t>SkillOf_DoubleDown.label</t>
  </si>
  <si>
    <t>Gunbreaker Skill: Double Down</t>
  </si>
  <si>
    <t>SkillOf_DoubleDown.description</t>
  </si>
  <si>
    <t>Teaches a Gunbreaker how to expend cartridges to leap to a target location, blasting the area when they land.</t>
  </si>
  <si>
    <t>SkillOf_DoubleDown.comps.1.useLabel</t>
  </si>
  <si>
    <t>ThingDef+SkillOf_HeadGraze.label</t>
  </si>
  <si>
    <t>SkillOf_HeadGraze.label</t>
  </si>
  <si>
    <t>Gunner Skill: Head Graze</t>
  </si>
  <si>
    <t>ThingDef+SkillOf_HeadGraze.description</t>
  </si>
  <si>
    <t>SkillOf_HeadGraze.description</t>
  </si>
  <si>
    <t>Teaches a Gunner how to fire a quick shot at a target, briefly stunning and silencing them.</t>
  </si>
  <si>
    <t>SkillOf_HeadGraze.comps.1.useLabel</t>
  </si>
  <si>
    <t>ThingDef+SkillOf_NaniteShot.label</t>
  </si>
  <si>
    <t>SkillOf_NaniteShot.label</t>
  </si>
  <si>
    <t>Gunner Skill: Nanite Shot</t>
  </si>
  <si>
    <t>ThingDef+SkillOf_NaniteShot.description</t>
  </si>
  <si>
    <t>SkillOf_NaniteShot.description</t>
  </si>
  <si>
    <t>Teaches a Gunner how to fire a nanite shot into a target, boosting their Sharp Armor by 100% for a short time.</t>
  </si>
  <si>
    <t>SkillOf_NaniteShot.comps.1.useLabel</t>
  </si>
  <si>
    <t>ThingDef+SkillOf_CleanReload.label</t>
  </si>
  <si>
    <t>SkillOf_CleanReload.label</t>
  </si>
  <si>
    <t>Gunner Skill: Clean Reload</t>
  </si>
  <si>
    <t>ThingDef+SkillOf_CleanReload.description</t>
  </si>
  <si>
    <t>SkillOf_CleanReload.description</t>
  </si>
  <si>
    <t>Teaches a Gunner how to leap evasively to a target location, while granting themselves Battery Charge and removing the stamina drain effects of Clean Shot and Gauss Round.</t>
  </si>
  <si>
    <t>SkillOf_CleanReload.comps.1.useLabel</t>
  </si>
  <si>
    <t>ThingDef+SkillOf_FlameSplitter.label</t>
  </si>
  <si>
    <t>SkillOf_FlameSplitter.label</t>
  </si>
  <si>
    <t>Gunner Skill: Flame Splitter</t>
  </si>
  <si>
    <t>ThingDef+SkillOf_FlameSplitter.description</t>
  </si>
  <si>
    <t>SkillOf_FlameSplitter.description</t>
  </si>
  <si>
    <t>Teaches a Gunner how to fire a blazing shot at multiple targets in an area, potentially setting them ablaze.</t>
  </si>
  <si>
    <t>SkillOf_FlameSplitter.comps.1.useLabel</t>
  </si>
  <si>
    <t>ThingDef+SkillOf_BarrelStabilizer.label</t>
  </si>
  <si>
    <t>SkillOf_BarrelStabilizer.label</t>
  </si>
  <si>
    <t>Gunner Skill: Barrel Stabilizer</t>
  </si>
  <si>
    <t>ThingDef+SkillOf_BarrelStabilizer.description</t>
  </si>
  <si>
    <t>SkillOf_BarrelStabilizer.description</t>
  </si>
  <si>
    <t>Teaches a Gunner how to stabilize their weapon, granting Battery Charge and removing the stamina drain and reduction effects of Heat Blast, Gauss Round, Drill, and Drill Mk2.</t>
  </si>
  <si>
    <t>SkillOf_BarrelStabilizer.comps.1.useLabel</t>
  </si>
  <si>
    <t>ThingDef+SkillOf_OpeningRitual.label</t>
  </si>
  <si>
    <t>SkillOf_OpeningRitual.label</t>
  </si>
  <si>
    <t>Death Knight Skill: Opening Ritual</t>
  </si>
  <si>
    <t>ThingDef+SkillOf_OpeningRitual.description</t>
  </si>
  <si>
    <t>SkillOf_OpeningRitual.description</t>
  </si>
  <si>
    <t>Teaches a Death Knight how to instantly build up hatred before a battle.</t>
  </si>
  <si>
    <t>SkillOf_OpeningRitual.comps.1.useLabel</t>
  </si>
  <si>
    <t>ThingDef+SkillOf_DarkGrasp.label</t>
  </si>
  <si>
    <t>SkillOf_DarkGrasp.label</t>
  </si>
  <si>
    <t>Death Knight Skill: Dark Grasp</t>
  </si>
  <si>
    <t>ThingDef+SkillOf_DarkGrasp.description</t>
  </si>
  <si>
    <t>SkillOf_DarkGrasp.description</t>
  </si>
  <si>
    <t>Teaches a Death Knight how to pull a nearby target to them.</t>
  </si>
  <si>
    <t>SkillOf_DarkGrasp.comps.1.useLabel</t>
  </si>
  <si>
    <t>ThingDef+SkillOf_AbyssalDrain.label</t>
  </si>
  <si>
    <t>SkillOf_AbyssalDrain.label</t>
  </si>
  <si>
    <t>Death Knight Skill: Abyssal Drain</t>
  </si>
  <si>
    <t>ThingDef+SkillOf_AbyssalDrain.description</t>
  </si>
  <si>
    <t>SkillOf_AbyssalDrain.description</t>
  </si>
  <si>
    <t>Teaches a Death Knight how to blast an area with dark energy while granting themselves regeneration.</t>
  </si>
  <si>
    <t>SkillOf_AbyssalDrain.comps.1.useLabel</t>
  </si>
  <si>
    <t>ThingDef+SkillOf_TheBlackestNight.label</t>
  </si>
  <si>
    <t>SkillOf_TheBlackestNight.label</t>
  </si>
  <si>
    <t>Death Knight Skill: The Blackest Night</t>
  </si>
  <si>
    <t>ThingDef+SkillOf_TheBlackestNight.description</t>
  </si>
  <si>
    <t>SkillOf_TheBlackestNight.description</t>
  </si>
  <si>
    <t>Teaches a Death Knight how to channel dark energy around a target to form a powerful damage shield for a short time.</t>
  </si>
  <si>
    <t>SkillOf_TheBlackestNight.comps.1.useLabel</t>
  </si>
  <si>
    <t>SkillOf_QuickVent.label</t>
  </si>
  <si>
    <t>Chempunk Skill: Quick Vent</t>
  </si>
  <si>
    <t>SkillOf_QuickVent.description</t>
  </si>
  <si>
    <t>Teaches a Chempunk how to quickly vent away Rot for a short burst of movement speed. Removes 10 Rot.
[Can't be learned by Explorer.]</t>
  </si>
  <si>
    <t>SkillOf_QuickVent.comps.1.useLabel</t>
  </si>
  <si>
    <t>SkillOf_Regulator.label</t>
  </si>
  <si>
    <t>Chempunk Skill: Regulator</t>
  </si>
  <si>
    <t>SkillOf_Regulator.description</t>
  </si>
  <si>
    <t>Teaches a Chempunk how to stabilize the toxicity in their body. Sets Rot to 45 and sets Toxic Buildup to 5%, and removes side effects from torment damage.
[Can't be learned by Explorer.]</t>
  </si>
  <si>
    <t>SkillOf_Regulator.comps.1.useLabel</t>
  </si>
  <si>
    <t>SkillOf_NoxiousBlast.label</t>
  </si>
  <si>
    <t>Chempunk Skill: Noxious Blast</t>
  </si>
  <si>
    <t>SkillOf_NoxiousBlast.description</t>
  </si>
  <si>
    <t>Teaches a Chempunk how to vent out a massive amount of toxin at once, blasting the area around them, dealing torment damage in a large area. Costs 100 Rot to cast.
[Can't be learned by Explorer.]</t>
  </si>
  <si>
    <t>SkillOf_NoxiousBlast.comps.1.useLabel</t>
  </si>
  <si>
    <t>SkillOf_Juggernaut.label</t>
  </si>
  <si>
    <t>Chempunk Skill: Juggernaut</t>
  </si>
  <si>
    <t>SkillOf_Juggernaut.description</t>
  </si>
  <si>
    <t>Teaches a Chempunk how to overload their body with combat chemicals, setting Rot stacks to 100 and granting a strong damage shield for a short time.
[Can't be learned by Explorer.]</t>
  </si>
  <si>
    <t>SkillOf_Juggernaut.comps.1.useLabel</t>
  </si>
  <si>
    <t>SkillOf_Plunge.label</t>
  </si>
  <si>
    <t>Shadowbringer Skill: Plunge</t>
  </si>
  <si>
    <t>SkillOf_Plunge.description</t>
  </si>
  <si>
    <t>Teaches a Shadowbringer how to leap to a nearby location and plunge their weapon into the ground, summoning Grave Blades to strike the area.</t>
  </si>
  <si>
    <t>SkillOf_Plunge.comps.1.useLabel</t>
  </si>
  <si>
    <t>SpellOf_DarkMind.label</t>
  </si>
  <si>
    <t>Shadowbringer Spell: Dark Mind</t>
  </si>
  <si>
    <t>SpellOf_DarkMind.description</t>
  </si>
  <si>
    <t>Teaches a Shadowbringer how to focus dark energy, granting damage reduction and increasing spell damage for a short time.</t>
  </si>
  <si>
    <t>SpellOf_DarkMind.comps.1.useLabel</t>
  </si>
  <si>
    <t>SpellOf_CallOfDarkness.label</t>
  </si>
  <si>
    <t>Shadowbringer Spell: Call of Darkness</t>
  </si>
  <si>
    <t>SpellOf_CallOfDarkness.description</t>
  </si>
  <si>
    <t>Teaches a Shadowbringer how to expend mana to instantly grant them Hate.</t>
  </si>
  <si>
    <t>SpellOf_CallOfDarkness.comps.1.useLabel</t>
  </si>
  <si>
    <t>SkillOf_BloodWeapon.label</t>
  </si>
  <si>
    <t>Shadowbringer Skill: Blood Weapon</t>
  </si>
  <si>
    <t>SkillOf_BloodWeapon.description</t>
  </si>
  <si>
    <t>Teaches a Shadowbringer how to consume their hatred to grant them Haste for a brief time.</t>
  </si>
  <si>
    <t>SkillOf_BloodWeapon.comps.1.useLabel</t>
  </si>
  <si>
    <t>SkillOf_SyphonStrike.label</t>
  </si>
  <si>
    <t>Shadowbringer Skill: Syphon Strike</t>
  </si>
  <si>
    <t>SkillOf_SyphonStrike.description</t>
  </si>
  <si>
    <t>Teaches a Shadowbringer how to consume hate to deal damage in an area at range, while also granting themselves increased mana regeneration for a short time.</t>
  </si>
  <si>
    <t>SkillOf_SyphonStrike.comps.1.useLabel</t>
  </si>
  <si>
    <t>SkillOf_LivingDead.label</t>
  </si>
  <si>
    <t>Shadowbringer Skill: Living Dead</t>
  </si>
  <si>
    <t>SkillOf_LivingDead.description</t>
  </si>
  <si>
    <t>Teaches a Shadowbringer how to become immune to pain and bleeding out for a short time, as well as granting them a small damage shield. Costs Hate.</t>
  </si>
  <si>
    <t>SkillOf_LivingDead.comps.1.useLabel</t>
  </si>
  <si>
    <t>SkillOf_Quietus.label</t>
  </si>
  <si>
    <t>Shadowbringer Skill: Quietus</t>
  </si>
  <si>
    <t>SkillOf_Quietus.description</t>
  </si>
  <si>
    <t>Teaches a Shadowbringer how to summon Grave Blades to deal major damage to all adjacent targets.</t>
  </si>
  <si>
    <t>SkillOf_Quietus.comps.1.useLabel</t>
  </si>
  <si>
    <t>SpellOf_Oblation.label</t>
  </si>
  <si>
    <t>Shadowbringer Spell: Oblation</t>
  </si>
  <si>
    <t>SpellOf_Oblation.description</t>
  </si>
  <si>
    <t>Teaches a Shadowbringer how to call forth crackling energy that damages them and everything nearby, which resolves into numerous Grave Blades that repeatedly strike the area.</t>
  </si>
  <si>
    <t>SpellOf_Oblation.comps.1.useLabel</t>
  </si>
  <si>
    <t>SpellOf_MagneticAura.label</t>
  </si>
  <si>
    <t>Warden Spell: Magnetic Aura</t>
  </si>
  <si>
    <t>SpellOf_MagneticAura.description</t>
  </si>
  <si>
    <t>Teaches a Warden how to protect an ally with a shield that reflects projectiles, which lasts for a short time or until it is broken.</t>
  </si>
  <si>
    <t>SpellOf_MagneticAura.comps.1.useLabel</t>
  </si>
  <si>
    <t>SpellOf_Eruption.label</t>
  </si>
  <si>
    <t>Warden Spell: Eruption</t>
  </si>
  <si>
    <t>SpellOf_Eruption.description</t>
  </si>
  <si>
    <t>Teaches a Warden how to call forth an eruption of earth around terrain or buildings, dealing damage in an area.</t>
  </si>
  <si>
    <t>SpellOf_Eruption.comps.1.useLabel</t>
  </si>
  <si>
    <t>SpellOf_ChurningEarth.label</t>
  </si>
  <si>
    <t>Warden Spell: Churning Earth</t>
  </si>
  <si>
    <t>SpellOf_ChurningEarth.description</t>
  </si>
  <si>
    <t>Teaches a Warden how to bombard an area with numerous boulders.</t>
  </si>
  <si>
    <t>SpellOf_ChurningEarth.comps.1.useLabel</t>
  </si>
  <si>
    <t>SkillOf_TouchOfDeathC.label</t>
  </si>
  <si>
    <t>Monk Skill: Touch of Death</t>
  </si>
  <si>
    <t>SkillOf_TouchOfDeathC.description</t>
  </si>
  <si>
    <t>Teaches a Monk how to quickly strike five critical pressure points, instantly killing a target after a brief delay.</t>
  </si>
  <si>
    <t>SkillOf_TouchOfDeathC.comps.1.useLabel</t>
  </si>
  <si>
    <t>SkillOf_SerenityC.label</t>
  </si>
  <si>
    <t>Monk Skill: Serenity</t>
  </si>
  <si>
    <t>SkillOf_SerenityC.description</t>
  </si>
  <si>
    <t>Teaches a Monk how to focus their chi inwards, granting them brief invulnerability.</t>
  </si>
  <si>
    <t>SkillOf_SerenityC.comps.1.useLabel</t>
  </si>
  <si>
    <t>ThingDef+SkillOf_WhistlingWind.label</t>
  </si>
  <si>
    <t>SkillOf_WhistlingWind.label</t>
  </si>
  <si>
    <t>Monk Skill: Whistling Wind</t>
  </si>
  <si>
    <t>ThingDef+SkillOf_WhistlingWind.description</t>
  </si>
  <si>
    <t>SkillOf_WhistlingWind.description</t>
  </si>
  <si>
    <t>Teaches a Monk how to leap evasively to a location, while instantly granting themselves 35 Chi and briefly granting them Haste.</t>
  </si>
  <si>
    <t>SkillOf_WhistlingWind.comps.1.useLabel</t>
  </si>
  <si>
    <t>SkillOf_ProvokeC.label</t>
  </si>
  <si>
    <t>Commander Skill: Provoke</t>
  </si>
  <si>
    <t>SkillOf_ProvokeC.description</t>
  </si>
  <si>
    <t>Teaches a Commander how to provoke a nearby enemy, sending them into a berserk rage.</t>
  </si>
  <si>
    <t>SkillOf_ProvokeC.comps.1.useLabel</t>
  </si>
  <si>
    <t>SkillOf_DiplomaticNegotiationsC.label</t>
  </si>
  <si>
    <t>Commander Skill: Diplomatic Negotiations</t>
  </si>
  <si>
    <t>SkillOf_DiplomaticNegotiationsC.description</t>
  </si>
  <si>
    <t>Teaches a Commander how to deliver a long speech to a nearby pawn. If the pawn is from another faction and willing to listen, faction relations will instantly increase.</t>
  </si>
  <si>
    <t>SkillOf_DiplomaticNegotiationsC.comps.1.useLabel</t>
  </si>
  <si>
    <t>SkillOf_FireAtWillC.label</t>
  </si>
  <si>
    <t>Commander Skill: Fire At Will</t>
  </si>
  <si>
    <t>SkillOf_FireAtWillC.description</t>
  </si>
  <si>
    <t>Teaches a Commander how to issue efficient orders to nearby allies, granting them greatly increased attack speed for a short time.</t>
  </si>
  <si>
    <t>SkillOf_FireAtWillC.comps.1.useLabel</t>
  </si>
  <si>
    <t>ThingDef+SkillOf_SkirmishersShot.label</t>
  </si>
  <si>
    <t>SkillOf_SkirmishersShot.label</t>
  </si>
  <si>
    <t>Nomad Skill: Skirmisher's Shot</t>
  </si>
  <si>
    <t>ThingDef+SkillOf_SkirmishersShot.description</t>
  </si>
  <si>
    <t>SkillOf_SkirmishersShot.description</t>
  </si>
  <si>
    <t>Teaches a Nomad how to leap towards a target while firing a precise shot from their weapon. Costs Chi.</t>
  </si>
  <si>
    <t>SkillOf_SkirmishersShot.comps.1.useLabel</t>
  </si>
  <si>
    <t>ThingDef+SkillOf_RiddleOfFlame.label</t>
  </si>
  <si>
    <t>SkillOf_RiddleOfFlame.label</t>
  </si>
  <si>
    <t>Nomad/Striker Skill: Riddle of Flame</t>
  </si>
  <si>
    <t>ThingDef+SkillOf_RiddleOfFlame.description</t>
  </si>
  <si>
    <t>SkillOf_RiddleOfFlame.description</t>
  </si>
  <si>
    <t>Teaches a Nomad or Striker how to set their spirit ablaze, granting them maximum Chi, but disabling their Stamina pool for a moderate duration.</t>
  </si>
  <si>
    <t>SkillOf_RiddleOfFlame.comps.1.useLabel</t>
  </si>
  <si>
    <t>ThingDef+SkillOf_LightArrow.label</t>
  </si>
  <si>
    <t>SkillOf_LightArrow.label</t>
  </si>
  <si>
    <t>Nomad Skill: Light Arrow</t>
  </si>
  <si>
    <t>ThingDef+SkillOf_LightArrow.description</t>
  </si>
  <si>
    <t>SkillOf_LightArrow.description</t>
  </si>
  <si>
    <t>Teaches a Nomad how to fire an arrow of condensed light to a location, dealing major damage. Drains all of the Nomad's remaining Chi.</t>
  </si>
  <si>
    <t>SkillOf_LightArrow.comps.1.useLabel</t>
  </si>
  <si>
    <t>SkillOf_HowlingFist.label</t>
  </si>
  <si>
    <t>Striker Skill: Howling Fist</t>
  </si>
  <si>
    <t>SkillOf_HowlingFist.description</t>
  </si>
  <si>
    <t>Teaches a Striker how to utilize wind pressure to deal damage to and disarm a nearby enemy.</t>
  </si>
  <si>
    <t>SkillOf_HowlingFist.comps.1.useLabel</t>
  </si>
  <si>
    <t>SkillOf_Rockbreaker.label</t>
  </si>
  <si>
    <t>Striker Skill: Rockbreaker</t>
  </si>
  <si>
    <t>SkillOf_Rockbreaker.description</t>
  </si>
  <si>
    <t>Teaches a Striker how to strike the ground with resonating force, creating rupturing explosions centered around buildings or terrain in an area.</t>
  </si>
  <si>
    <t>SkillOf_Rockbreaker.comps.1.useLabel</t>
  </si>
  <si>
    <t>SpellOf_HammerBoltC.label</t>
  </si>
  <si>
    <t>Paladin Spell: Hammer Bolt</t>
  </si>
  <si>
    <t>SpellOf_HammerBoltC.description</t>
  </si>
  <si>
    <t>Teaches a Paladin how to lob a magical hammer at target, dealing damage and stunning for a brief time.</t>
  </si>
  <si>
    <t>SpellOf_HammerBoltC.comps.1.useLabel</t>
  </si>
  <si>
    <t>SpellOf_TauntC.label</t>
  </si>
  <si>
    <t>Paladin Spell: Taunt</t>
  </si>
  <si>
    <t>SpellOf_TauntC.description</t>
  </si>
  <si>
    <t>Teaches a Paladin how to taunt nearby targets.</t>
  </si>
  <si>
    <t>SpellOf_TauntC.comps.1.useLabel</t>
  </si>
  <si>
    <t>SpellOf_RetributionC.label</t>
  </si>
  <si>
    <t>Paladin Spell: Retribution</t>
  </si>
  <si>
    <t>SpellOf_RetributionC.description</t>
  </si>
  <si>
    <t>Teaches a Paladin how to bless a target with a shield that reflects most projectiles for a short time.</t>
  </si>
  <si>
    <t>SpellOf_RetributionC.comps.1.useLabel</t>
  </si>
  <si>
    <t>ThingDef+SkillOf_Sheltron.label</t>
  </si>
  <si>
    <t>SkillOf_Sheltron.label</t>
  </si>
  <si>
    <t>Warrior/Guardian Skill: Sheltron</t>
  </si>
  <si>
    <t>ThingDef+SkillOf_Sheltron.description</t>
  </si>
  <si>
    <t>SkillOf_Sheltron.description</t>
  </si>
  <si>
    <t>Teaches a Warrior or Guardian how to take a defensive stance, blocking most attacks for a brief moment.</t>
  </si>
  <si>
    <t>SkillOf_Sheltron.comps.1.useLabel</t>
  </si>
  <si>
    <t>SkillOf_Onslaught.label</t>
  </si>
  <si>
    <t>Warrior Skill: Onslaught</t>
  </si>
  <si>
    <t>SkillOf_Onslaught.description</t>
  </si>
  <si>
    <t>Teaches a Warrior how to leap to a target location, dealing damage in a small area around them when they land. Costs Chi.</t>
  </si>
  <si>
    <t>SkillOf_Onslaught.comps.1.useLabel</t>
  </si>
  <si>
    <t>ThingDef+SkillOf_InfuriateW.label</t>
  </si>
  <si>
    <t>SkillOf_InfuriateW.label</t>
  </si>
  <si>
    <t>Warrior Skill: Infuriate</t>
  </si>
  <si>
    <t>ThingDef+SkillOf_InfuriateW.description</t>
  </si>
  <si>
    <t>SkillOf_InfuriateW.description</t>
  </si>
  <si>
    <t>Teaches a Warrior how to focus their energy, granting them a large amount of Chi, but inflicting Inertia on themselves, disabling their Stamina pool for a moderate duration.</t>
  </si>
  <si>
    <t>SkillOf_InfuriateW.comps.1.useLabel</t>
  </si>
  <si>
    <t>ThingDef+SkillOf_InnerChaos.label</t>
  </si>
  <si>
    <t>SkillOf_InnerChaos.label</t>
  </si>
  <si>
    <t>Warrior Skill: Inner Chaos</t>
  </si>
  <si>
    <t>ThingDef+SkillOf_InnerChaos.description</t>
  </si>
  <si>
    <t>SkillOf_InnerChaos.description</t>
  </si>
  <si>
    <t>Teaches a Warrior how to deliver a massive finishing attack, at the cost of all of their remaining Chi and Stamina, as well as inflicting Inertia on themselves for a moderate duration.</t>
  </si>
  <si>
    <t>SkillOf_InnerChaos.comps.1.useLabel</t>
  </si>
  <si>
    <t>ThingDef+SkillOf_ShakeItOff.label</t>
  </si>
  <si>
    <t>SkillOf_ShakeItOff.label</t>
  </si>
  <si>
    <t>Warrior Skill: Shake It Off</t>
  </si>
  <si>
    <t>ThingDef+SkillOf_ShakeItOff.description</t>
  </si>
  <si>
    <t>SkillOf_ShakeItOff.description</t>
  </si>
  <si>
    <t>Teaches a Warrior how to grant themselves a damage shield for a short time, as well as granting a brief immunity to pain and bleeding out, and cleansing themselves of Inertia.</t>
  </si>
  <si>
    <t>SkillOf_ShakeItOff.comps.1.useLabel</t>
  </si>
  <si>
    <t>ThingDef+SkillOf_TemperedWill.label</t>
  </si>
  <si>
    <t>SkillOf_TemperedWill.label</t>
  </si>
  <si>
    <t>Guardian Skill: Tempered Will</t>
  </si>
  <si>
    <t>ThingDef+SkillOf_TemperedWill.description</t>
  </si>
  <si>
    <t>SkillOf_TemperedWill.description</t>
  </si>
  <si>
    <t>Teaches a Guardian how to enter Sword Oath for a brief time at no cost, but silencing themselves for the same duration.</t>
  </si>
  <si>
    <t>SkillOf_TemperedWill.comps.1.useLabel</t>
  </si>
  <si>
    <t>SkillOf_Requiescat.label</t>
  </si>
  <si>
    <t>Guardian Skill: Requiescat</t>
  </si>
  <si>
    <t>SkillOf_Requiescat.description</t>
  </si>
  <si>
    <t>Teaches a Guardian how to expend stamina to greatly increase the casting speed and damage of their next damaging ability.</t>
  </si>
  <si>
    <t>SkillOf_Requiescat.comps.1.useLabel</t>
  </si>
  <si>
    <t>ThingDef+SkillOf_Confiteor.label</t>
  </si>
  <si>
    <t>SkillOf_Confiteor.label</t>
  </si>
  <si>
    <t>Guardian Skill: Confiteor</t>
  </si>
  <si>
    <t>ThingDef+SkillOf_Confiteor.description</t>
  </si>
  <si>
    <t>SkillOf_Confiteor.description</t>
  </si>
  <si>
    <t>Teaches a Guardian how to split the ground with a powerful finishing attack that also grants them blocking for a short duration. Casting this ability grants Requiescat for a short duration and ends Sword Oath.</t>
  </si>
  <si>
    <t>SkillOf_Confiteor.comps.1.useLabel</t>
  </si>
  <si>
    <t>ThingDef+SpellOf_CircleOfScorn.label</t>
  </si>
  <si>
    <t>SpellOf_CircleOfScorn.label</t>
  </si>
  <si>
    <t>Guardian Spell: Circle of Scorn</t>
  </si>
  <si>
    <t>ThingDef+SpellOf_CircleOfScorn.description</t>
  </si>
  <si>
    <t>SpellOf_CircleOfScorn.description</t>
  </si>
  <si>
    <t>Teaches a Guardian how to consecrate an area with wrathful energy, causing themselves and all nearby creatures to begin taking repeated damage over time. The Guardian can block this damage.</t>
  </si>
  <si>
    <t>SpellOf_CircleOfScorn.comps.1.useLabel</t>
  </si>
  <si>
    <t>ThingDef+SkillOf_CoolantBlast.label</t>
  </si>
  <si>
    <t>SkillOf_CoolantBlast.label</t>
  </si>
  <si>
    <t>Holosmith Skill: Coolant Blast</t>
  </si>
  <si>
    <t>ThingDef+SkillOf_CoolantBlast.description</t>
  </si>
  <si>
    <t>SkillOf_CoolantBlast.description</t>
  </si>
  <si>
    <t>Teaches a Holosmith how to spray a coolant on themselves, granting themselves health regeneration and extending the duration of Photon Forge.
[Can't be learned by Explorer.]</t>
  </si>
  <si>
    <t>SkillOf_CoolantBlast.comps.1.useLabel</t>
  </si>
  <si>
    <t>ThingDef+SkillOf_ColdOpen.label</t>
  </si>
  <si>
    <t>SkillOf_ColdOpen.label</t>
  </si>
  <si>
    <t>Holosmith Skill: Cold Open</t>
  </si>
  <si>
    <t>ThingDef+SkillOf_ColdOpen.description</t>
  </si>
  <si>
    <t>SkillOf_ColdOpen.description</t>
  </si>
  <si>
    <t>Teaches a Holosmith how to enter Photon Forge, but at a lowered stamina cap, potentially locking them out of casting some of their abilities.
[Can't be learned by Explorer.]</t>
  </si>
  <si>
    <t>SkillOf_ColdOpen.comps.1.useLabel</t>
  </si>
  <si>
    <t>ThingDef+SkillOf_PhotonWall.label</t>
  </si>
  <si>
    <t>SkillOf_PhotonWall.label</t>
  </si>
  <si>
    <t>Holosmith Skill: Photon Wall</t>
  </si>
  <si>
    <t>ThingDef+SkillOf_PhotonWall.description</t>
  </si>
  <si>
    <t>SkillOf_PhotonWall.description</t>
  </si>
  <si>
    <t>Teaches a Holosmith how to project a barrier of light to a target, protecting them from most incoming damage for a short time.</t>
  </si>
  <si>
    <t>SkillOf_PhotonWall.comps.1.useLabel</t>
  </si>
  <si>
    <t>ThingDef+SkillOf_PrimeLightCannon.label</t>
  </si>
  <si>
    <t>SkillOf_PrimeLightCannon.label</t>
  </si>
  <si>
    <t>Holosmith Skill: Prime Light Cannon</t>
  </si>
  <si>
    <t>ThingDef+SkillOf_PrimeLightCannon.description</t>
  </si>
  <si>
    <t>SkillOf_PrimeLightCannon.description</t>
  </si>
  <si>
    <t>Teaches a Holosmith how to fire a blast of condensed light energy at a location, dealing major damage. This ability ends Photon Forge.</t>
  </si>
  <si>
    <t>SkillOf_PrimeLightCannon.comps.1.useLabel</t>
  </si>
  <si>
    <t>ThingDef+SkillOf_EmpyrealArrow.label</t>
  </si>
  <si>
    <t>SkillOf_EmpyrealArrow.label</t>
  </si>
  <si>
    <t>Troubadour Skill: Empyreal Arrow</t>
  </si>
  <si>
    <t>ThingDef+SkillOf_EmpyrealArrow.description</t>
  </si>
  <si>
    <t>SkillOf_EmpyrealArrow.description</t>
  </si>
  <si>
    <t>Teaches a Troubadour how to fire a musical shot at a target, extending the duration of Pitch Perfect.
[Can't be learned by Explorer.]</t>
  </si>
  <si>
    <t>SkillOf_EmpyrealArrow.comps.1.useLabel</t>
  </si>
  <si>
    <t>SkillOf_Swiftsong.label</t>
  </si>
  <si>
    <t>Troubadour Skill: Swiftsong</t>
  </si>
  <si>
    <t>SkillOf_Swiftsong.description</t>
  </si>
  <si>
    <t>Teaches a Troubadour how to play a song that grants themselves or an ally Superspeed for a short time.</t>
  </si>
  <si>
    <t>SkillOf_Swiftsong.comps.1.useLabel</t>
  </si>
  <si>
    <t>ThingDef+SpellOf_WardensPaean.label</t>
  </si>
  <si>
    <t>SpellOf_WardensPaean.label</t>
  </si>
  <si>
    <t>Troubadour Spell: Warden's Paean</t>
  </si>
  <si>
    <t>ThingDef+SpellOf_WardensPaean.description</t>
  </si>
  <si>
    <t>SpellOf_WardensPaean.description</t>
  </si>
  <si>
    <t>Teaches a Troubadour how to play a song for an ally that grants them a temporary damage shield.</t>
  </si>
  <si>
    <t>SpellOf_WardensPaean.comps.1.useLabel</t>
  </si>
  <si>
    <t>ThingDef+SpellOf_Impromptu.label</t>
  </si>
  <si>
    <t>SpellOf_Impromptu.label</t>
  </si>
  <si>
    <t>Troubadour Spell: Impromptu</t>
  </si>
  <si>
    <t>ThingDef+SpellOf_Impromptu.description</t>
  </si>
  <si>
    <t>SpellOf_Impromptu.description</t>
  </si>
  <si>
    <t>Teaches a Troubadour how to improvise on the fly, temporarily enabling their stamina pool but at a reduced capacity.
[Can't be learned by Explorer.]</t>
  </si>
  <si>
    <t>SpellOf_Impromptu.comps.1.useLabel</t>
  </si>
  <si>
    <t>SkillOf_BurstShot.label</t>
  </si>
  <si>
    <t>Troubadour Skill: Burst Shot</t>
  </si>
  <si>
    <t>SkillOf_BurstShot.description</t>
  </si>
  <si>
    <t>Teaches a Troubadour how to fire an arrow that deals major damage to a single target.</t>
  </si>
  <si>
    <t>SkillOf_BurstShot.comps.1.useLabel</t>
  </si>
  <si>
    <t>SkillOf_MiserysEnd.label</t>
  </si>
  <si>
    <t>Troubadour Skill: Misery's End</t>
  </si>
  <si>
    <t>SkillOf_MiserysEnd.description</t>
  </si>
  <si>
    <t>Teaches a Troubadour how to quickly fire an arrow that deals major damage. The ability costs little and recharges quickly, but casting this ability reduces the duration of Pitch Perfect and Impromptu by 8 seconds.</t>
  </si>
  <si>
    <t>SkillOf_MiserysEnd.comps.1.useLabel</t>
  </si>
  <si>
    <t>ThingDef+SkillOf_ApexArrow.label</t>
  </si>
  <si>
    <t>SkillOf_ApexArrow.label</t>
  </si>
  <si>
    <t>Troubadour Skill: Apex Arrow</t>
  </si>
  <si>
    <t>ThingDef+SkillOf_ApexArrow.description</t>
  </si>
  <si>
    <t>SkillOf_ApexArrow.description</t>
  </si>
  <si>
    <t>Teaches a Troubadour how to fire a singing shot at a location, stunning all nearby units for a long duration. Using this ability ends Pitch Perfect.</t>
  </si>
  <si>
    <t>SkillOf_ApexArrow.comps.1.useLabel</t>
  </si>
  <si>
    <t>SpellOf_Destiny.label</t>
  </si>
  <si>
    <t>Gambler Spell: Destiny</t>
  </si>
  <si>
    <t>SpellOf_Destiny.description</t>
  </si>
  <si>
    <t>Teaches a Gambler how to instantly blink to a location anywhere on the map.</t>
  </si>
  <si>
    <t>SpellOf_Destiny.comps.1.useLabel</t>
  </si>
  <si>
    <t>ThingDef+SkillOf_RoyalRoad.label</t>
  </si>
  <si>
    <t>SkillOf_RoyalRoad.label</t>
  </si>
  <si>
    <t>Gambler Skill: Royal Road</t>
  </si>
  <si>
    <t>ThingDef+SkillOf_RoyalRoad.description</t>
  </si>
  <si>
    <t>SkillOf_RoyalRoad.description</t>
  </si>
  <si>
    <t>Teaches a Gambler how to burn a card, dealing damage in an area, then ending access to their stamina pool and enabling their mana pool.
[Can't be learned by Explorer.]</t>
  </si>
  <si>
    <t>SkillOf_RoyalRoad.comps.1.useLabel</t>
  </si>
  <si>
    <t>ThingDef+SkillOf_DeckBlast.label</t>
  </si>
  <si>
    <t>SkillOf_DeckBlast.label</t>
  </si>
  <si>
    <t>Gambler Skill: Deck Blast</t>
  </si>
  <si>
    <t>ThingDef+SkillOf_DeckBlast.description</t>
  </si>
  <si>
    <t>SkillOf_DeckBlast.description</t>
  </si>
  <si>
    <t>Teaches a Gambler how to toss the whole deck at their enemies, dealing major area damage but inflicting themselves with Silence and Inertia.</t>
  </si>
  <si>
    <t>SkillOf_DeckBlast.comps.1.useLabel</t>
  </si>
  <si>
    <t>ThingDef+SpellOf_SleeveDraw.label</t>
  </si>
  <si>
    <t>SpellOf_SleeveDraw.label</t>
  </si>
  <si>
    <t>Gambler Spell: Sleeve Draw</t>
  </si>
  <si>
    <t>ThingDef+SpellOf_SleeveDraw.description</t>
  </si>
  <si>
    <t>SpellOf_SleeveDraw.description</t>
  </si>
  <si>
    <t>Teaches a Gambler how to cheat, enabling all of their resource pools at once.
[Can't be learned by Explorer.]</t>
  </si>
  <si>
    <t>SpellOf_SleeveDraw.comps.1.useLabel</t>
  </si>
  <si>
    <t>ThingDef+SkillOf_OldHeadlight.label</t>
  </si>
  <si>
    <t>SkillOf_OldHeadlight.label</t>
  </si>
  <si>
    <t>Gadgeteer/Miner Skill: Old Headlight</t>
  </si>
  <si>
    <t>ThingDef+SkillOf_OldHeadlight.description</t>
  </si>
  <si>
    <t>SkillOf_OldHeadlight.description</t>
  </si>
  <si>
    <t>Teaches a Gadgeteer or Miner how to put together an old headlight from gathered junk. The headlight is powerful enough to grow plants and doesn't require any external power, and lasts until it is deconstructed or destroyed. The Gadgeteer has no limit on how many headlights they can place, but it takes a long time to make one.</t>
  </si>
  <si>
    <t>SkillOf_OldHeadlight.comps.1.useLabel</t>
  </si>
  <si>
    <t>SkillOf_CollapsingColumn.label</t>
  </si>
  <si>
    <t>Miner Skill: Collapsing Column</t>
  </si>
  <si>
    <t>SkillOf_CollapsingColumn.description</t>
  </si>
  <si>
    <t>Teaches a Miner how to quickly construct a makeshift column that's capable of holding up a roof. The column is extraordinarily fragile and designed to fail -- it will collapse if an unaware pawn comes too close. When the column collapses, it deals damage in a small area around it.</t>
  </si>
  <si>
    <t>SkillOf_CollapsingColumn.comps.1.useLabel</t>
  </si>
  <si>
    <t>SkillOf_TruthOfMountains.label</t>
  </si>
  <si>
    <t>Miner Skill: Truth of Mountains</t>
  </si>
  <si>
    <t>SkillOf_TruthOfMountains.description</t>
  </si>
  <si>
    <t>Teaches a Miner how to create a temporary structure that periodically heals nearby targets.</t>
  </si>
  <si>
    <t>SkillOf_TruthOfMountains.comps.1.useLabel</t>
  </si>
  <si>
    <t>SkillOf_RuneOfLightning.label</t>
  </si>
  <si>
    <t>Miner Skill: Rune of Lightning</t>
  </si>
  <si>
    <t>SkillOf_RuneOfLightning.description</t>
  </si>
  <si>
    <t>Teaches a Miner how to create a temporary structure that periodically shoots lightning at nearby targets.</t>
  </si>
  <si>
    <t>SkillOf_RuneOfLightning.comps.1.useLabel</t>
  </si>
  <si>
    <t>SkillOf_Caltrops.label</t>
  </si>
  <si>
    <t>Ambusher Skill: Caltrops</t>
  </si>
  <si>
    <t>SkillOf_Caltrops.description</t>
  </si>
  <si>
    <t>Teaches an Ambusher how to toss caltrops at a location, damaging units that cross the area.</t>
  </si>
  <si>
    <t>SkillOf_Caltrops.comps.1.useLabel</t>
  </si>
  <si>
    <t>SkillOf_ProximityCharge.label</t>
  </si>
  <si>
    <t>Ambusher Skill: Proximity Charge</t>
  </si>
  <si>
    <t>SkillOf_ProximityCharge.description</t>
  </si>
  <si>
    <t>Teaches an Ambusher how to place a proximity mine at their current location, which detonates when an enemy walks over it.</t>
  </si>
  <si>
    <t>SkillOf_ProximityCharge.comps.1.useLabel</t>
  </si>
  <si>
    <t>SkillOf_AmbusherPoisonTrap.label</t>
  </si>
  <si>
    <t>Ambusher Skill: Poison Trap</t>
  </si>
  <si>
    <t>SkillOf_AmbusherPoisonTrap.description</t>
  </si>
  <si>
    <t>Teaches an Ambusher how to place a poison trap at their current location, which detonates when an enemy walks over it.</t>
  </si>
  <si>
    <t>SkillOf_AmbusherPoisonTrap.comps.1.useLabel</t>
  </si>
  <si>
    <t>SkillOf_TheBigOne.label</t>
  </si>
  <si>
    <t>Ambusher/Miner Skill: The Big One</t>
  </si>
  <si>
    <t>SkillOf_TheBigOne.description</t>
  </si>
  <si>
    <t>Teaches an Ambusher or Miner how to place a barrel filled with explosives, which deals damage in a large area when triggered.</t>
  </si>
  <si>
    <t>SkillOf_TheBigOne.comps.1.useLabel</t>
  </si>
  <si>
    <t>SkillOf_Ambush.label</t>
  </si>
  <si>
    <t>Ambusher Skill: Ambush</t>
  </si>
  <si>
    <t>SkillOf_Ambush.description</t>
  </si>
  <si>
    <t>Teaches an Ambusher how to deal massive damage to targets in an area in a flash of steel.</t>
  </si>
  <si>
    <t>SkillOf_Ambush.comps.1.useLabel</t>
  </si>
  <si>
    <t>SkillOf_StiflingWinds.label</t>
  </si>
  <si>
    <t>Spellbreaker Skill: Stifling Winds</t>
  </si>
  <si>
    <t>SkillOf_StiflingWinds.description</t>
  </si>
  <si>
    <t>Teaches a Spellbreaker how to call upon stifling winds, inflicting Inertia and Silence in a large area, as well as having a chance to disarm units that have been hit.</t>
  </si>
  <si>
    <t>SkillOf_StiflingWinds.comps.1.useLabel</t>
  </si>
  <si>
    <t>SpellOf_UnstableSingularity.label</t>
  </si>
  <si>
    <t>Chronomancer Spell: Unstable Singularity</t>
  </si>
  <si>
    <t>SpellOf_UnstableSingularity.description</t>
  </si>
  <si>
    <t>Teaches a Chronomancer how to rewind the time of buildings and terrain in an area, instantly destroying them. Destroyed structures collapse into an Unstable Singularity, which explodes after a short time.</t>
  </si>
  <si>
    <t>SpellOf_UnstableSingularity.comps.1.useLabel</t>
  </si>
  <si>
    <t>SpellOf_FeyWindsLearnable.label</t>
  </si>
  <si>
    <t>Wind Mage Spell: Fey Winds</t>
  </si>
  <si>
    <t>SpellOf_FeyWindsLearnable.description</t>
  </si>
  <si>
    <t>Targets a location anywhere in the world, then calls upon magical winds to instantly move all pawns and items in a 7 cell radius around the target location to the caster.</t>
  </si>
  <si>
    <t>SpellOf_FeyWindsLearnable.comps.1.useLabel</t>
  </si>
  <si>
    <t>SpellOf_Reflect.label</t>
  </si>
  <si>
    <t>Rune Knight Spell: Reflect</t>
  </si>
  <si>
    <t>SpellOf_Reflect.description</t>
  </si>
  <si>
    <t>Teaches a Rune Knight how to protect a target with a shield that reflects projectiles for a brief time. Costs 5 runes to cast.
[Can't be learned by Explorer.]</t>
  </si>
  <si>
    <t>SpellOf_Reflect.comps.1.useLabel</t>
  </si>
  <si>
    <t>SpellOf_Balefire.label</t>
  </si>
  <si>
    <t>Rune Knight Spell: Balefire</t>
  </si>
  <si>
    <t>SpellOf_Balefire.description</t>
  </si>
  <si>
    <t>Teaches a Rune Knight how to call down utter destruction on an area. Costs 15 runes to cast.
[Can't be learned by Explorer.]</t>
  </si>
  <si>
    <t>SpellOf_Balefire.comps.1.useLabel</t>
  </si>
  <si>
    <t>SkillOf_BeltPouch.label</t>
  </si>
  <si>
    <t>Apothecary/Blossom Blader Skill: Belt Pouch</t>
  </si>
  <si>
    <t>SkillOf_BeltPouch.description</t>
  </si>
  <si>
    <t>Teaches an Apothecary or Blossom Blader a skill that instantly gives a small amount of herbs when used.</t>
  </si>
  <si>
    <t>SkillOf_BeltPouch.comps.1.useLabel</t>
  </si>
  <si>
    <t>SkillOf_RefinedManaPotion.label</t>
  </si>
  <si>
    <t>Apothecary Skill: Refined Mana Potion</t>
  </si>
  <si>
    <t>SkillOf_RefinedManaPotion.description</t>
  </si>
  <si>
    <t>Teaches an Apothecary how to toss a refined mana potion to an ally, which instantly grants an ally mana with no risk of overdose or addiction.</t>
  </si>
  <si>
    <t>SkillOf_RefinedManaPotion.comps.1.useLabel</t>
  </si>
  <si>
    <t>SkillOf_Bladestorm.label</t>
  </si>
  <si>
    <t>Blossom Blader Skill: Bladestorm</t>
  </si>
  <si>
    <t>SkillOf_Bladestorm.description</t>
  </si>
  <si>
    <t>Teaches a Blossom Blader how to repeatedly toss knives at all targets in an area, dealing damage and stunning each target hit. Costs stamina.</t>
  </si>
  <si>
    <t>SkillOf_Bladestorm.comps.1.useLabel</t>
  </si>
  <si>
    <t>SkillOf_FallenLeaf.label</t>
  </si>
  <si>
    <t>Blossom Blader Skill: Fallen Leaf</t>
  </si>
  <si>
    <t>SkillOf_FallenLeaf.description</t>
  </si>
  <si>
    <t>Teaches a Blossom Blader how to strike numerous enemies in an area in the blink of an eye.</t>
  </si>
  <si>
    <t>SkillOf_FallenLeaf.comps.1.useLabel</t>
  </si>
  <si>
    <t>ThingDef+SkillOf_SecondStomach.label</t>
  </si>
  <si>
    <t>SkillOf_SecondStomach.label</t>
  </si>
  <si>
    <t>Ravenous Skill: Second Stomach</t>
  </si>
  <si>
    <t>ThingDef+SkillOf_SecondStomach.description</t>
  </si>
  <si>
    <t>SkillOf_SecondStomach.description</t>
  </si>
  <si>
    <t>Teaches a Ravenous how to convert Food to Acidosis.
[Can't be learned by Explorer.]</t>
  </si>
  <si>
    <t>SkillOf_SecondStomach.comps.1.useLabel</t>
  </si>
  <si>
    <t>ThingDef+SkillOf_ThroneOfGluttony.label</t>
  </si>
  <si>
    <t>SkillOf_ThroneOfGluttony.label</t>
  </si>
  <si>
    <t>Ravenous Skill: Throne of Gluttony</t>
  </si>
  <si>
    <t>ThingDef+SkillOf_ThroneOfGluttony.description</t>
  </si>
  <si>
    <t>SkillOf_ThroneOfGluttony.description</t>
  </si>
  <si>
    <t>Teaches a Ravenous how to fully suppress their need for rest at the cost of increasing their hunger.</t>
  </si>
  <si>
    <t>SkillOf_ThroneOfGluttony.comps.1.useLabel</t>
  </si>
  <si>
    <t>ThingDef+SkillOf_LivingArtillery.label</t>
  </si>
  <si>
    <t>SkillOf_LivingArtillery.label</t>
  </si>
  <si>
    <t>Ravenous Skill: Living Artillery</t>
  </si>
  <si>
    <t>ThingDef+SkillOf_LivingArtillery.description</t>
  </si>
  <si>
    <t>SkillOf_LivingArtillery.description</t>
  </si>
  <si>
    <t>Teaches a Ravenous how to bombard an area with toxic gas at the cost of Acidosis.
[Can't be learned by Explorer.]</t>
  </si>
  <si>
    <t>SkillOf_LivingArtillery.comps.1.useLabel</t>
  </si>
  <si>
    <t>SkillOf_Blackpowder.label</t>
  </si>
  <si>
    <t>Mech Hunter Skill: Blackpowder</t>
  </si>
  <si>
    <t>SkillOf_Blackpowder.description</t>
  </si>
  <si>
    <t>Teaches a Mech Hunter how to discharge a Nanite Bullet, creating an instant EMP centered around themselves as well as granting themselves Stealth for a short time.</t>
  </si>
  <si>
    <t>SkillOf_Blackpowder.comps.1.useLabel</t>
  </si>
  <si>
    <t>SkillOf_FinalSalvo.label</t>
  </si>
  <si>
    <t>Mech Hunter Skill: Final Salvo</t>
  </si>
  <si>
    <t>SkillOf_FinalSalvo.description</t>
  </si>
  <si>
    <t>Teaches a Mech Hunter how to instantly create a full stack of Nanite Bullets by utilizing their own life energy. Casting the ability inflicts them with Inertia, disabling their Stamina pool for a long time afterwards.</t>
  </si>
  <si>
    <t>SkillOf_FinalSalvo.comps.1.useLabel</t>
  </si>
  <si>
    <t>SkillOf_OrbitalEMP.label</t>
  </si>
  <si>
    <t>Mech Hunter Skill: Orbital EMP</t>
  </si>
  <si>
    <t>SkillOf_OrbitalEMP.description</t>
  </si>
  <si>
    <t>Teaches a Mech Hunter how to call down an orbital EMP down on a location, stunning Mechanoids for an extremely long duration. Can be cast anywhere on the map.</t>
  </si>
  <si>
    <t>SkillOf_OrbitalEMP.comps.1.useLabel</t>
  </si>
  <si>
    <t>SpellOf_Erase.label</t>
  </si>
  <si>
    <t>Mage Spell: Erase</t>
  </si>
  <si>
    <t>SpellOf_Erase.description</t>
  </si>
  <si>
    <t>Teaches a mage how to cast a spell on an ally that reduces Arcane Weakness on a target, as well as removing Mana Sickness and Silence.</t>
  </si>
  <si>
    <t>SpellOf_Erase.comps.1.useLabel</t>
  </si>
  <si>
    <t>SkillOf_HasteC.label</t>
  </si>
  <si>
    <t>Wayfarer Skill: Haste</t>
  </si>
  <si>
    <t>SkillOf_HasteC.description</t>
  </si>
  <si>
    <t>Teaches a Wayfarer how to grant themselves Haste, doubling their attack speed for a short time.</t>
  </si>
  <si>
    <t>SkillOf_HasteC.comps.1.useLabel</t>
  </si>
  <si>
    <t>SkillOf_MedigelC.label</t>
  </si>
  <si>
    <t>Wayfarer Skill: Medigel</t>
  </si>
  <si>
    <t>SkillOf_MedigelC.description</t>
  </si>
  <si>
    <t>Teaches a Wayfarer how to apply a topical ointment to an ally, improving health regeneration and soothing pain.</t>
  </si>
  <si>
    <t>SkillOf_MedigelC.comps.1.useLabel</t>
  </si>
  <si>
    <t>SpellOf_LuckyStar.label</t>
  </si>
  <si>
    <t>Wanderer Spell: Lucky Star</t>
  </si>
  <si>
    <t>SpellOf_LuckyStar.description</t>
  </si>
  <si>
    <t>Teaches a Wanderer how to draw a small amount of mana from the environment, granting them slightly increased mana regeneration for a short time.</t>
  </si>
  <si>
    <t>SpellOf_LuckyStar.comps.1.useLabel</t>
  </si>
  <si>
    <t>SpellOf_FlightW.label</t>
  </si>
  <si>
    <t>Wanderer Spell: Flight</t>
  </si>
  <si>
    <t>SpellOf_FlightW.description</t>
  </si>
  <si>
    <t>Teaches a Wanderer how to fly to a distant location.</t>
  </si>
  <si>
    <t>SpellOf_FlightW.comps.1.useLabel</t>
  </si>
  <si>
    <t>ThingDef+SkillOf_MartialTraining.label</t>
  </si>
  <si>
    <t>SkillOf_MartialTraining.label</t>
  </si>
  <si>
    <t>Fighter Skill: Martial Training</t>
  </si>
  <si>
    <t>ThingDef+SkillOf_MartialTraining.description</t>
  </si>
  <si>
    <t>SkillOf_MartialTraining.description</t>
  </si>
  <si>
    <t>Teaches a fighter class how to automatically expend their stamina for experience and minor speed buffs.</t>
  </si>
  <si>
    <t>SkillOf_MartialTraining.comps.1.useLabel</t>
  </si>
  <si>
    <t>ThingDef+SpellOf_MagicTraining.label</t>
  </si>
  <si>
    <t>SpellOf_MagicTraining.label</t>
  </si>
  <si>
    <t>Mage Spell: Magic Training</t>
  </si>
  <si>
    <t>ThingDef+SpellOf_MagicTraining.description</t>
  </si>
  <si>
    <t>SpellOf_MagicTraining.description</t>
  </si>
  <si>
    <t>Teaches a mage how to automatically expend their mana for experience and minor increases to research and learning speed.</t>
  </si>
  <si>
    <t>SpellOf_MagicTraining.comps.1.useLabel</t>
  </si>
  <si>
    <t>TM_CaltropsBD.label</t>
  </si>
  <si>
    <t>TM_CaltropsBD.description</t>
  </si>
  <si>
    <t>Sharp, pointy objects dropped to hinder passage in an area.</t>
  </si>
  <si>
    <t>TM_ProximityChargeBD.label</t>
  </si>
  <si>
    <t>Proximity Mine</t>
  </si>
  <si>
    <t>TM_ProximityChargeBD.description</t>
  </si>
  <si>
    <t>A landmine that is designed to go off on a hair-trigger and will explode if it is damaged in any way. It will also explode if an unaware pawn walks over it.</t>
  </si>
  <si>
    <t>TM_MiniMineBD.label</t>
  </si>
  <si>
    <t>TM_MiniMineBD.description</t>
  </si>
  <si>
    <t>A small landmine that is designed to go off on a hair-trigger and will explode if it is damaged in any way. It will also explode if an unaware pawn walks over it.</t>
  </si>
  <si>
    <t>TM_MiniMineBD_I.label</t>
  </si>
  <si>
    <t>TM_MiniMineBD_I.description</t>
  </si>
  <si>
    <t>TM_MiniMineBD_II.label</t>
  </si>
  <si>
    <t>TM_MiniMineBD_II.description</t>
  </si>
  <si>
    <t>TM_MiniMineBD_III.label</t>
  </si>
  <si>
    <t>TM_MiniMineBD_III.description</t>
  </si>
  <si>
    <t>TM_BarrelBombBD.label</t>
  </si>
  <si>
    <t>TM_BarrelBombBD.description</t>
  </si>
  <si>
    <t>A massive barrel filled with explosives. It will detonate if it is damaged in any way. The volatile explosives within discharge harmlessly after 24 hours.</t>
  </si>
  <si>
    <t>TM_ExplosiveTrapBD.label</t>
  </si>
  <si>
    <t>TM_ExplosiveTrapBD.description</t>
  </si>
  <si>
    <t>A trap that is designed to go off on a hair-trigger and will explode if it is damaged in any way. The trap is stable if left alone and can be safely walked around; the trap must be damaged to trigger detonation.</t>
  </si>
  <si>
    <t>TM_ExplosiveTrapBD_I.label</t>
  </si>
  <si>
    <t>TM_ExplosiveTrapBD_I.description</t>
  </si>
  <si>
    <t>TM_ExplosiveTrapBD_II.label</t>
  </si>
  <si>
    <t>TM_ExplosiveTrapBD_II.description</t>
  </si>
  <si>
    <t>TM_ExplosiveTrapBD_III.label</t>
  </si>
  <si>
    <t>TM_ExplosiveTrapBD_III.description</t>
  </si>
  <si>
    <t>TM_FlameTrapBD.label</t>
  </si>
  <si>
    <t>TM_FlameTrapBD.description</t>
  </si>
  <si>
    <t>A trap that is designed to go off on a hair-trigger and will explode in an incendiary blaze if it is damaged in any way. The trap is stable if left alone and can be safely walked around; the trap must be damaged to trigger detonation.</t>
  </si>
  <si>
    <t>TM_FlameTrapBD_I.label</t>
  </si>
  <si>
    <t>TM_FlameTrapBD_I.description</t>
  </si>
  <si>
    <t>TM_FlameTrapBD_II.label</t>
  </si>
  <si>
    <t>TM_FlameTrapBD_II.description</t>
  </si>
  <si>
    <t>TM_FlameTrapBD_III.label</t>
  </si>
  <si>
    <t>TM_FlameTrapBD_III.description</t>
  </si>
  <si>
    <t>TM_StunTrapBD.label</t>
  </si>
  <si>
    <t>TM_StunTrapBD.description</t>
  </si>
  <si>
    <t>A trap that is designed to go off on a hair-trigger and will explode in a flash of light if it is damaged in any way. The trap is stable if left alone and can be safely walked around; the trap must be damaged to trigger detonation.</t>
  </si>
  <si>
    <t>TM_StunTrapBD_I.label</t>
  </si>
  <si>
    <t>TM_StunTrapBD_I.description</t>
  </si>
  <si>
    <t>TM_StunTrapBD_II.label</t>
  </si>
  <si>
    <t>TM_StunTrapBD_II.description</t>
  </si>
  <si>
    <t>TM_StunTrapBD_III.label</t>
  </si>
  <si>
    <t>TM_StunTrapBD_III.description</t>
  </si>
  <si>
    <t>TM_MiningExplosiveBD.label</t>
  </si>
  <si>
    <t>TM_MiningExplosiveBD.description</t>
  </si>
  <si>
    <t>A mining explosive. It's set to go off on a hair-trigger and will explode if damaged in any way. The explosion deals greatly increased damage to structures and terrain. It can be safely walked around; damage is required to detonate the charge.</t>
  </si>
  <si>
    <t>TM_MiningExplosiveBD_I.label</t>
  </si>
  <si>
    <t>TM_MiningExplosiveBD_I.description</t>
  </si>
  <si>
    <t>TM_MiningExplosiveBD_II.label</t>
  </si>
  <si>
    <t>TM_MiningExplosiveBD_II.description</t>
  </si>
  <si>
    <t>TM_MiningExplosiveBD_III.label</t>
  </si>
  <si>
    <t>TM_MiningExplosiveBD_III.description</t>
  </si>
  <si>
    <t>TM_ArchitectLightBD.label</t>
  </si>
  <si>
    <t>Magelight</t>
  </si>
  <si>
    <t>TM_ArchitectLightBD.description</t>
  </si>
  <si>
    <t>A magelight that provides light in a small area and lasts until deconstructed or destroyed. It is exceedingly fragile; if it is damaged in any way it will explode in a cloud of dust, stunning everything nearby for a short duration.</t>
  </si>
  <si>
    <t>TM_LuckyLanternBD.label</t>
  </si>
  <si>
    <t>TM_LuckyLanternBD.description</t>
  </si>
  <si>
    <t>A lantern created by a miner. It's exceptionally fragile and will explode in a cloud of dust if damaged, stunning everything in the immediate area.</t>
  </si>
  <si>
    <t>TM_LuckyLanternBD_I.label</t>
  </si>
  <si>
    <t>TM_LuckyLanternBD_I.description</t>
  </si>
  <si>
    <t>A lantern created by a Miner. It's exceptionally fragile and will explode in a cloud of dust if damaged, stunning everything in the immediate area.</t>
  </si>
  <si>
    <t>TM_LuckyLanternBD_II.label</t>
  </si>
  <si>
    <t>TM_LuckyLanternBD_II.description</t>
  </si>
  <si>
    <t>TM_LuckyLanternBD_III.label</t>
  </si>
  <si>
    <t>TM_LuckyLanternBD_III.description</t>
  </si>
  <si>
    <t>TM_HealingRockBD.label</t>
  </si>
  <si>
    <t>Healing Rock</t>
  </si>
  <si>
    <t>TM_HealingRockBD.description</t>
  </si>
  <si>
    <t>A rock chiseled in an arcane pattern. It heals nearby allies periodically.</t>
  </si>
  <si>
    <t>TM_LightningRuneBD.label</t>
  </si>
  <si>
    <t>Lightning Rune</t>
  </si>
  <si>
    <t>TM_LightningRuneBD.description</t>
  </si>
  <si>
    <t>A rock chiseled in an arcane pattern. It deals damage to nearby enemies periodically.</t>
  </si>
  <si>
    <t>TM_StructureSupportBD.label</t>
  </si>
  <si>
    <t>makeshift column</t>
  </si>
  <si>
    <t>TM_StructureSupportBD.description</t>
  </si>
  <si>
    <t>A column that's been quickly constructed from some materials lying around. It's of makeshift construction and is fairly fragile.</t>
  </si>
  <si>
    <t>TM_UnstableSingularityBD.label</t>
  </si>
  <si>
    <t>TM_UnstableSingularityBD.description</t>
  </si>
  <si>
    <t>A cold, chaotic singularity that cannot exist for long.</t>
  </si>
  <si>
    <t>TM_DestabilizeBD.label</t>
  </si>
  <si>
    <t>TM_DestabilizeBD.description</t>
  </si>
  <si>
    <t>TM_DestabilizeBD_I.label</t>
  </si>
  <si>
    <t>TM_DestabilizeBD_I.description</t>
  </si>
  <si>
    <t>TM_DestabilizeBD_II.label</t>
  </si>
  <si>
    <t>TM_DestabilizeBD_II.description</t>
  </si>
  <si>
    <t>TM_DestabilizeBD_III.label</t>
  </si>
  <si>
    <t>TM_DestabilizeBD_III.description</t>
  </si>
  <si>
    <t>TM_AmbusherTrapBD.label</t>
  </si>
  <si>
    <t>TM_AmbusherTrapBD.description</t>
  </si>
  <si>
    <t>A poison trap. It will explode if an unaware pawn walks over it, coating the area with a noxious gas. Directly adjacent Poison Traps will detonate together, increasing the toxicity of the gas. The trap is not triggered by damage.</t>
  </si>
  <si>
    <t>TM_WeakSupportBD.label</t>
  </si>
  <si>
    <t>collapsing column</t>
  </si>
  <si>
    <t>TM_WeakSupportBD.description</t>
  </si>
  <si>
    <t>A column that's been quickly constructed from some materials lying around. On top of its makeshift construction, it seems to have been purposely weakened and designed to fall apart -- someone walking near it might just knock it over.</t>
  </si>
  <si>
    <t>TM_ForageBD.label</t>
  </si>
  <si>
    <t>TM_ForageBD.description</t>
  </si>
  <si>
    <t>Foraging for food.</t>
  </si>
  <si>
    <t>TM_MicroTurretBD.label</t>
  </si>
  <si>
    <t>micro-turret</t>
  </si>
  <si>
    <t>TM_MicroTurretBD.description</t>
  </si>
  <si>
    <t>A micro-turret with a built-in power source. It has a cheap design, which allows it to be mass-produced and disposable, while still providing good cover-fire for the discerning engineer. It shoots faster than a normal turret, but does less damage.</t>
  </si>
  <si>
    <t>Bullet_MicroTurret.label</t>
  </si>
  <si>
    <t>mini-turret bullet</t>
  </si>
  <si>
    <t>TM_SupplyDropBD.label</t>
  </si>
  <si>
    <t>TM_SupplyDropBD.description</t>
  </si>
  <si>
    <t>Dropping Supplies!</t>
  </si>
  <si>
    <t>TM_ArcaneMinefieldBD.label</t>
  </si>
  <si>
    <t>TM_ArcaneMinefieldBD.description</t>
  </si>
  <si>
    <t>Channeling destructive magic to create an arcane minefield.</t>
  </si>
  <si>
    <t>TM_CreateSuppliesBD.label</t>
  </si>
  <si>
    <t>TM_CreateSuppliesBD.description</t>
  </si>
  <si>
    <t>Creating Supplies!</t>
  </si>
  <si>
    <t>TM_ArchitectWallBD.label</t>
  </si>
  <si>
    <t>arcane wall</t>
  </si>
  <si>
    <t>TM_ArchitectWallBD.description</t>
  </si>
  <si>
    <t>A magical translucent wall capable of holding a roof.</t>
  </si>
  <si>
    <t>TM_ArchitectWallTempBD.label</t>
  </si>
  <si>
    <t>TM_ArchitectWallTempBD.description</t>
  </si>
  <si>
    <t>TM_ArchitectDoorBD.label</t>
  </si>
  <si>
    <t>door</t>
  </si>
  <si>
    <t>TM_ArchitectDoorBD.description</t>
  </si>
  <si>
    <t>Divides rooms. Simple doors must be manually opened, which slows people down. The amount of slowdown depends on what the door is made of.</t>
  </si>
  <si>
    <t>Patches.HediffDef</t>
  </si>
  <si>
    <t>TM_EnergyRegenHD.label</t>
  </si>
  <si>
    <t>Energy Regeneration</t>
  </si>
  <si>
    <t>TM_EnergyRegenHD.description</t>
  </si>
  <si>
    <t>Increases stamina and mana regeneration rate.</t>
  </si>
  <si>
    <t>TM_ReversalHD.label</t>
  </si>
  <si>
    <t>Reversal Stance</t>
  </si>
  <si>
    <t>TM_ReversalHD.description</t>
  </si>
  <si>
    <t>Turns the energy of attack back on the attacker.</t>
  </si>
  <si>
    <t>TM_ReversalHD.stages.0.label</t>
  </si>
  <si>
    <t>TM_ReversalHD.stages.1.label</t>
  </si>
  <si>
    <t>TM_ReversalHD.stages.2.label</t>
  </si>
  <si>
    <t>TM_ReversalHD.stages.3.label</t>
  </si>
  <si>
    <t>TM_ReversalHD.stages.4.label</t>
  </si>
  <si>
    <t>TM_ReversalHD.stages.5.label</t>
  </si>
  <si>
    <t>TM_ReversalHD.stages.6.label</t>
  </si>
  <si>
    <t>TM_ReversalHD.stages.7.label</t>
  </si>
  <si>
    <t>TM_ReversalHD.stages.8.label</t>
  </si>
  <si>
    <t>TM_ReversalHD.stages.9.label</t>
  </si>
  <si>
    <t>TM_ReversalHD.stages.10.label</t>
  </si>
  <si>
    <t>TM_ReversalHD.stages.11.label</t>
  </si>
  <si>
    <t>TM_ReversalHD.stages.12.label</t>
  </si>
  <si>
    <t>TM_ReversalHD.stages.13.label</t>
  </si>
  <si>
    <t>TM_ReversalHD.stages.14.label</t>
  </si>
  <si>
    <t>TM_ReversalHD.stages.15.label</t>
  </si>
  <si>
    <t>TM_ReversalHD.stages.16.label</t>
  </si>
  <si>
    <t>TM_ReversalHD.stages.17.label</t>
  </si>
  <si>
    <t>TM_ReversalHD.stages.18.label</t>
  </si>
  <si>
    <t>TM_ReversalHD.stages.19.label</t>
  </si>
  <si>
    <t>TM_ReversalHD.stages.20.label</t>
  </si>
  <si>
    <t>TM_ReversalHD.stages.21.label</t>
  </si>
  <si>
    <t>TM_ReversalHD.stages.22.label</t>
  </si>
  <si>
    <t>TM_ReversalHD.stages.23.label</t>
  </si>
  <si>
    <t>TM_ReversalHD.stages.24.label</t>
  </si>
  <si>
    <t>TM_ReversalHD.stages.25.label</t>
  </si>
  <si>
    <t>TM_ReversalHD.stages.26.label</t>
  </si>
  <si>
    <t>TM_ReversalHD.stages.27.label</t>
  </si>
  <si>
    <t>TM_ReversalHD.stages.28.label</t>
  </si>
  <si>
    <t>TM_ReversalHD.stages.29.label</t>
  </si>
  <si>
    <t>TM_MuteHD.label</t>
  </si>
  <si>
    <t>Magically Mute</t>
  </si>
  <si>
    <t>TM_MuteHD.description</t>
  </si>
  <si>
    <t>A curse that prevents the use of magical abilities.</t>
  </si>
  <si>
    <t>TM_MuteHD.stages.0.label</t>
  </si>
  <si>
    <t>TM_MuteHD.stages.1.label</t>
  </si>
  <si>
    <t>TM_MuteHD.stages.2.label</t>
  </si>
  <si>
    <t>TM_MuteHD.stages.3.label</t>
  </si>
  <si>
    <t>TM_MuteHD.stages.4.label</t>
  </si>
  <si>
    <t>TM_MuteHD.stages.5.label</t>
  </si>
  <si>
    <t>TM_MuteHD.stages.6.label</t>
  </si>
  <si>
    <t>TM_MuteHD.stages.7.label</t>
  </si>
  <si>
    <t>TM_MuteHD.stages.8.label</t>
  </si>
  <si>
    <t>TM_MuteHD.stages.9.label</t>
  </si>
  <si>
    <t>TM_MuteHD.stages.10.label</t>
  </si>
  <si>
    <t>TM_MuteHD.stages.11.label</t>
  </si>
  <si>
    <t>TM_MuteHD.stages.12.label</t>
  </si>
  <si>
    <t>TM_MuteHD.stages.13.label</t>
  </si>
  <si>
    <t>TM_MuteHD.stages.14.label</t>
  </si>
  <si>
    <t>TM_MuteHD.stages.15.label</t>
  </si>
  <si>
    <t>TM_MuteHD.stages.16.label</t>
  </si>
  <si>
    <t>TM_MuteHD.stages.17.label</t>
  </si>
  <si>
    <t>TM_MuteHD.stages.18.label</t>
  </si>
  <si>
    <t>TM_MuteHD.stages.19.label</t>
  </si>
  <si>
    <t>TM_MuteHD.stages.20.label</t>
  </si>
  <si>
    <t>TM_SeverityHasteHD.label</t>
  </si>
  <si>
    <t>TM_SeverityHasteHD.description</t>
  </si>
  <si>
    <t>Attack rate is doubled.</t>
  </si>
  <si>
    <t>TM_SeverityHasteHD.stages.0.label</t>
  </si>
  <si>
    <t>TM_SeverityHasteHD.stages.1.label</t>
  </si>
  <si>
    <t>TM_SeverityHasteHD.stages.2.label</t>
  </si>
  <si>
    <t>TM_SeverityHasteHD.stages.3.label</t>
  </si>
  <si>
    <t>TM_SeverityHasteHD.stages.4.label</t>
  </si>
  <si>
    <t>TM_SeverityHasteHD.stages.5.label</t>
  </si>
  <si>
    <t>TM_SeverityHasteHD.stages.6.label</t>
  </si>
  <si>
    <t>TM_SeverityHasteHD.stages.7.label</t>
  </si>
  <si>
    <t>TM_SeverityHasteHD.stages.8.label</t>
  </si>
  <si>
    <t>TM_SeverityHasteHD.stages.9.label</t>
  </si>
  <si>
    <t>TM_SeverityHasteHD.stages.10.label</t>
  </si>
  <si>
    <t>TM_SeverityHasteHD.stages.11.label</t>
  </si>
  <si>
    <t>TM_SeverityHasteHD.stages.12.label</t>
  </si>
  <si>
    <t>TM_SeverityHasteHD.stages.13.label</t>
  </si>
  <si>
    <t>TM_SeverityHasteHD.stages.14.label</t>
  </si>
  <si>
    <t>TM_SeverityHasteHD.stages.15.label</t>
  </si>
  <si>
    <t>TM_SeverityHasteHD.stages.16.label</t>
  </si>
  <si>
    <t>TM_SeverityHasteHD.stages.17.label</t>
  </si>
  <si>
    <t>TM_SeverityHasteHD.stages.18.label</t>
  </si>
  <si>
    <t>TM_SeverityHasteHD.stages.19.label</t>
  </si>
  <si>
    <t>TM_SeverityHasteHD.stages.20.label</t>
  </si>
  <si>
    <t>TM_SeverityHasteHD.stages.21.label</t>
  </si>
  <si>
    <t>TM_SeverityHasteHD.stages.22.label</t>
  </si>
  <si>
    <t>TM_SeverityHasteHD.stages.23.label</t>
  </si>
  <si>
    <t>TM_SeverityHasteHD.stages.24.label</t>
  </si>
  <si>
    <t>TM_SeverityHasteHD.stages.25.label</t>
  </si>
  <si>
    <t>TM_SeverityHasteHD.stages.26.label</t>
  </si>
  <si>
    <t>TM_SeverityHasteHD.stages.27.label</t>
  </si>
  <si>
    <t>TM_SeverityHasteHD.stages.28.label</t>
  </si>
  <si>
    <t>TM_SeverityHasteHD.stages.29.label</t>
  </si>
  <si>
    <t>TM_SeverityHasteHD.stages.30.label</t>
  </si>
  <si>
    <t>TM_SeverityHasteHD.stages.31.label</t>
  </si>
  <si>
    <t>TM_SeverityHasteHD.stages.32.label</t>
  </si>
  <si>
    <t>TM_SeverityHasteHD.stages.33.label</t>
  </si>
  <si>
    <t>TM_SeverityHasteHD.stages.34.label</t>
  </si>
  <si>
    <t>TM_AntiMovement.label</t>
  </si>
  <si>
    <t>arcane slow</t>
  </si>
  <si>
    <t>TM_AntiMovement.description</t>
  </si>
  <si>
    <t>Arcane power that reduces movement.</t>
  </si>
  <si>
    <t>TM_AntiMovement.stages.0.label</t>
  </si>
  <si>
    <t>TM_AntiMovement.stages.1.label</t>
  </si>
  <si>
    <t>TM_AntiMovement.stages.2.label</t>
  </si>
  <si>
    <t>TM_AntiMovement.stages.3.label</t>
  </si>
  <si>
    <t>TM_AntiMovement.stages.4.label</t>
  </si>
  <si>
    <t>overwhelmed</t>
  </si>
  <si>
    <t>TM_AntiSight.label</t>
  </si>
  <si>
    <t>arcane blind</t>
  </si>
  <si>
    <t>TM_AntiSight.description</t>
  </si>
  <si>
    <t>Arcane power that decreases sight.</t>
  </si>
  <si>
    <t>TM_AntiSight.stages.0.label</t>
  </si>
  <si>
    <t>TM_AntiSight.stages.1.label</t>
  </si>
  <si>
    <t>TM_AntiSight.stages.2.label</t>
  </si>
  <si>
    <t>TM_AntiSight.stages.3.label</t>
  </si>
  <si>
    <t>TM_AntiSight.stages.4.label</t>
  </si>
  <si>
    <t>TM_AntiBreathing.label</t>
  </si>
  <si>
    <t>arcane suffocation</t>
  </si>
  <si>
    <t>TM_AntiBreathing.description</t>
  </si>
  <si>
    <t>Arcane power that diminishes the circulation of air.</t>
  </si>
  <si>
    <t>TM_AntiBreathing.stages.0.label</t>
  </si>
  <si>
    <t>TM_AntiBreathing.stages.1.label</t>
  </si>
  <si>
    <t>TM_AntiBreathing.stages.2.label</t>
  </si>
  <si>
    <t>TM_AntiBreathing.stages.3.label</t>
  </si>
  <si>
    <t>TM_AntiBreathing.stages.4.label</t>
  </si>
  <si>
    <t>TM_AntiManipulation.label</t>
  </si>
  <si>
    <t>arcane cripple</t>
  </si>
  <si>
    <t>TM_AntiManipulation.description</t>
  </si>
  <si>
    <t>Arcane power that reduces dexterity (manipulation).</t>
  </si>
  <si>
    <t>TM_AntiManipulation.stages.0.label</t>
  </si>
  <si>
    <t>TM_AntiManipulation.stages.1.label</t>
  </si>
  <si>
    <t>TM_AntiManipulation.stages.2.label</t>
  </si>
  <si>
    <t>TM_AntiManipulation.stages.3.label</t>
  </si>
  <si>
    <t>TM_AntiManipulation.stages.4.label</t>
  </si>
  <si>
    <t>기력 물약</t>
  </si>
  <si>
    <t>칼날 바람</t>
  </si>
  <si>
    <t>{0} 날카로운 바람에 갈기갈기 찢어졌다.</t>
  </si>
  <si>
    <t>{0} was shredded by sharp playing cards.</t>
  </si>
  <si>
    <t>만족함</t>
  </si>
  <si>
    <t>포만감을 주는 식사로 이 손님이 만족스러워서 잠시 동안 식사할 필요성이 줄어듭니다.</t>
  </si>
  <si>
    <t>가정식</t>
  </si>
  <si>
    <t>셰프 특선 가정식에 감동해 고향을 생각나게 합니다.</t>
  </si>
  <si>
    <t>보양식</t>
  </si>
  <si>
    <t>셰프 특선 보양식은 일반적인 호흡 기능을 크게 향상시키고 질병에 대한 저항력을 향상시키고 있습니다.</t>
  </si>
  <si>
    <t>제육볶음</t>
  </si>
  <si>
    <t>셰프의 제육볶음을 먹고 감동해 손님의 능력치가 상승합니다.</t>
  </si>
  <si>
    <t>커피 한잔</t>
  </si>
  <si>
    <t>한 잔의 커피가 이 손님을 계속 움직이게 하여 잠의 필요성을 일시적으로 줄입니다.</t>
  </si>
  <si>
    <t>불이나게 매워!!</t>
  </si>
  <si>
    <t>매우 매운 음식을 먹은 후 손님이 불타오르고 있습니다!</t>
  </si>
  <si>
    <t>흐름 자세</t>
  </si>
  <si>
    <t>흐르는 물과 같이.</t>
  </si>
  <si>
    <t>절제</t>
  </si>
  <si>
    <t>사무라이가 집중 집중 상태에 진입하여 짧은 시간 동안 공격 속도가 대폭 상승합니다.</t>
  </si>
  <si>
    <t>폭식의 왕좌</t>
  </si>
  <si>
    <t>게걸아귀는 배고픔을 증가시키는 대가로 수면의 필요성을 어떻게든 억제하고 있습니다.</t>
  </si>
  <si>
    <t>HediffDef+TM_BlackStar.stages.0.label</t>
  </si>
  <si>
    <t>검은 별</t>
  </si>
  <si>
    <t>HediffDef+TM_BlackStar.stages.0.description</t>
  </si>
  <si>
    <t>오늘 운이 좋지 않아 그냥 집에 있어야 할것 같아...</t>
  </si>
  <si>
    <t>HediffDef+TM_Serenade.stages.0.label</t>
  </si>
  <si>
    <t>세레나데</t>
  </si>
  <si>
    <t>HediffDef+TM_Serenade.stages.0.description</t>
  </si>
  <si>
    <t>나를 위해 노래를 불러 줬어!</t>
  </si>
  <si>
    <t>HediffDef+TM_TheEwer.stages.0.label</t>
  </si>
  <si>
    <t>실리아크의 물병</t>
  </si>
  <si>
    <t>HediffDef+TM_TheEwer.stages.0.description</t>
  </si>
  <si>
    <t>별들이 나를 지켜보고 있는것 같아!</t>
  </si>
  <si>
    <t>HediffDef+TM_Antidepressants.stages.0.label</t>
  </si>
  <si>
    <t>항우울제</t>
  </si>
  <si>
    <t>HediffDef+TM_Antidepressants.stages.0.description</t>
  </si>
  <si>
    <t>이제 모든 게 다 분명해 보여. 그런데 내가 뭐 때문에 그렇게 우울했지?</t>
  </si>
  <si>
    <t>HediffDef+TM_Somnolence.stages.0.label</t>
  </si>
  <si>
    <t>깨어난 악몽</t>
  </si>
  <si>
    <t>HediffDef+TM_Somnolence.stages.0.description</t>
  </si>
  <si>
    <t>제발... 더 이상은...</t>
  </si>
  <si>
    <t>HediffDef+TM_FetalPose.stages.0.label</t>
  </si>
  <si>
    <t>굴욕감</t>
  </si>
  <si>
    <t>HediffDef+TM_FetalPose.stages.0.description</t>
  </si>
  <si>
    <t>해치지 말아줘...</t>
  </si>
  <si>
    <t>HediffDef+TM_MeanWords.stages.0.label</t>
  </si>
  <si>
    <t>평균 단어</t>
  </si>
  <si>
    <t>HediffDef+TM_MeanWords.stages.0.description</t>
  </si>
  <si>
    <t>누군가 내게 비열한 말을 했어.</t>
  </si>
  <si>
    <t>HediffDef+TM_Berate.stages.0.label</t>
  </si>
  <si>
    <t>질책</t>
  </si>
  <si>
    <t>HediffDef+TM_Berate.stages.0.description</t>
  </si>
  <si>
    <t>적들은 나에게 꽤 끔찍한 말을 했다. 기분이 좀 안 좋아.</t>
  </si>
  <si>
    <t>HediffDef+TM_KindWords.stages.0.label</t>
  </si>
  <si>
    <t>친절한 말</t>
  </si>
  <si>
    <t>HediffDef+TM_KindWords.stages.0.description</t>
  </si>
  <si>
    <t>누가 나에게 좋은 말을 해줬어!!</t>
  </si>
  <si>
    <t>HediffDef+TM_Praise.stages.0.label</t>
  </si>
  <si>
    <t>칭찬</t>
  </si>
  <si>
    <t>HediffDef+TM_Praise.stages.0.description</t>
  </si>
  <si>
    <t>누가 칭찬해줬어! 너무 좋다.</t>
  </si>
  <si>
    <t>HediffDef+TM_Acclaim.stages.0.label</t>
  </si>
  <si>
    <t>찬사를 받은</t>
  </si>
  <si>
    <t>HediffDef+TM_Acclaim.stages.0.description</t>
  </si>
  <si>
    <t>최근에 누군가 나의 업적을 인정해 주었다.</t>
  </si>
  <si>
    <t>HediffDef+TM_Motivate.stages.0.label</t>
  </si>
  <si>
    <t>자극받은</t>
  </si>
  <si>
    <t>HediffDef+TM_Motivate.stages.0.description</t>
  </si>
  <si>
    <t>한 동맹자가 최근에 나에게 믿을 수 없는 칭찬을 해주었다.</t>
  </si>
  <si>
    <t>HediffDef+TM_Cheer.stages.0.label</t>
  </si>
  <si>
    <t>응원받다</t>
  </si>
  <si>
    <t>HediffDef+TM_Cheer.stages.0.description</t>
  </si>
  <si>
    <t>최근에 누군가 나를 응원해줬어, 가는 곳마다 혼자 웃지 않을 수 없어.</t>
  </si>
  <si>
    <t>HediffDef+TM_DragonStance.stages.0.label</t>
  </si>
  <si>
    <t>용의 통찰력</t>
  </si>
  <si>
    <t>HediffDef+TM_DragonStance.stages.0.description</t>
  </si>
  <si>
    <t>세상의 모든 불결함을 내 몸으로 느끼고 있어. 이 존재는 내게 맞지 않는 것 같아.</t>
  </si>
  <si>
    <t>RecipeDef+Make_SkillOf_BackupGrenade.label</t>
  </si>
  <si>
    <t>제작 전사 기술: 지원 수류탄</t>
  </si>
  <si>
    <t>RecipeDef+Make_SkillOf_BackupGrenade.description</t>
  </si>
  <si>
    <t>제작 전사 기술: 지원 수류탄.</t>
  </si>
  <si>
    <t>RecipeDef+Make_SkillOf_BackupGrenade.jobString</t>
  </si>
  <si>
    <t>제작중 전사 기술: 지원 수류탄.</t>
  </si>
  <si>
    <t>RecipeDef+Make_SkillOf_EMPBomb.label</t>
  </si>
  <si>
    <t>제작 전사 기술: EMP 수류탄</t>
  </si>
  <si>
    <t>RecipeDef+Make_SkillOf_EMPBomb.description</t>
  </si>
  <si>
    <t>제작 전사 기술: EMP 수류탄.</t>
  </si>
  <si>
    <t>RecipeDef+Make_SkillOf_EMPBomb.jobString</t>
  </si>
  <si>
    <t>제작중 전사 기술: EMP 수류탄.</t>
  </si>
  <si>
    <t>RecipeDef+Make_SkillOf_Glare.label</t>
  </si>
  <si>
    <t>제작 전사 기술: 섬광</t>
  </si>
  <si>
    <t>RecipeDef+Make_SkillOf_Glare.description</t>
  </si>
  <si>
    <t>제작 전사 기술: 섬광.</t>
  </si>
  <si>
    <t>RecipeDef+Make_SkillOf_Glare.jobString</t>
  </si>
  <si>
    <t>제작중 전사 기술: 섬광.</t>
  </si>
  <si>
    <t>RecipeDef+Make_SkillOf_EvasiveLeap.label</t>
  </si>
  <si>
    <t>제작 전사 기술: 높은 도약</t>
  </si>
  <si>
    <t>RecipeDef+Make_SkillOf_EvasiveLeap.description</t>
  </si>
  <si>
    <t>제작 전사 기술: 높은 도약.</t>
  </si>
  <si>
    <t>RecipeDef+Make_SkillOf_EvasiveLeap.jobString</t>
  </si>
  <si>
    <t>제작중 전사 기술: 높은 도약.</t>
  </si>
  <si>
    <t>RecipeDef+Make_SkillOf_QuickShot.label</t>
  </si>
  <si>
    <t>제작 활 스킬: 퀵 샷</t>
  </si>
  <si>
    <t>RecipeDef+Make_SkillOf_QuickShot.description</t>
  </si>
  <si>
    <t>RecipeDef+Make_SkillOf_QuickShot.jobString</t>
  </si>
  <si>
    <t>제작중 활 스킬: 퀵 샷</t>
  </si>
  <si>
    <t>RecipeDef+Make_SkillOf_CripplingShot.label</t>
  </si>
  <si>
    <t>제작 활 스킬: 절름발이</t>
  </si>
  <si>
    <t>RecipeDef+Make_SkillOf_CripplingShot.description</t>
  </si>
  <si>
    <t>RecipeDef+Make_SkillOf_CripplingShot.jobString</t>
  </si>
  <si>
    <t>제작중 활 스킬: 절름발이</t>
  </si>
  <si>
    <t>RecipeDef+Make_SkillOf_GrappleArrow.label</t>
  </si>
  <si>
    <t>제작 활 스킬: 그래플 애로우</t>
  </si>
  <si>
    <t>RecipeDef+Make_SkillOf_GrappleArrow.description</t>
  </si>
  <si>
    <t>제작 활 스킬: 그래플 애로우.</t>
  </si>
  <si>
    <t>RecipeDef+Make_SkillOf_GrappleArrow.jobString</t>
  </si>
  <si>
    <t>제작중 활 스킬: 그래플 애로우.</t>
  </si>
  <si>
    <t>RecipeDef+Make_SkillOf_MarksmansVow.label</t>
  </si>
  <si>
    <t>제작 활 스킬: 마크맨의 서약.</t>
  </si>
  <si>
    <t>RecipeDef+Make_SkillOf_MarksmansVow.description</t>
  </si>
  <si>
    <t>RecipeDef+Make_SkillOf_MarksmansVow.jobString</t>
  </si>
  <si>
    <t>제작중 활 스킬: 마크맨의 서약.</t>
  </si>
  <si>
    <t>RecipeDef+Make_SkillOf_OldHeadlight.label</t>
  </si>
  <si>
    <t>제작 가젯 기술자: 올드 헤드라이트</t>
  </si>
  <si>
    <t>RecipeDef+Make_SkillOf_OldHeadlight.description</t>
  </si>
  <si>
    <t>RecipeDef+Make_SkillOf_OldHeadlight.jobString</t>
  </si>
  <si>
    <t>제작중 가젯 기술자: 올드 헤드라이트</t>
  </si>
  <si>
    <t>RecipeDef+Make_SkillOf_Temperance.label</t>
  </si>
  <si>
    <t>제작 사무라이 스킬: 절제</t>
  </si>
  <si>
    <t>RecipeDef+Make_SkillOf_Temperance.description</t>
  </si>
  <si>
    <t>RecipeDef+Make_SkillOf_Temperance.jobString</t>
  </si>
  <si>
    <t>제작중 사무라이 스킬: 절제</t>
  </si>
  <si>
    <t>RecipeDef+Make_SkillOf_BladeParry.label</t>
  </si>
  <si>
    <t>제작 사무라이 스킬 : 블래이드 패링</t>
  </si>
  <si>
    <t>RecipeDef+Make_SkillOf_BladeParry.description</t>
  </si>
  <si>
    <t>RecipeDef+Make_SkillOf_BladeParry.jobString</t>
  </si>
  <si>
    <t>제작중 사무라이 스킬 : 블래이드 패링</t>
  </si>
  <si>
    <t>RecipeDef+Make_SkillOf_GrapplingHookD.label</t>
  </si>
  <si>
    <t>제작 데드 아이 스킬 : 갈고리 훅</t>
  </si>
  <si>
    <t>RecipeDef+Make_SkillOf_GrapplingHookD.description</t>
  </si>
  <si>
    <t>RecipeDef+Make_SkillOf_GrapplingHookD.jobString</t>
  </si>
  <si>
    <t>제작중 데드 아이 스킬 : 갈고리 훅</t>
  </si>
  <si>
    <t>RecipeDef+Make_SkillOf_OneInTheChamber.label</t>
  </si>
  <si>
    <t>제작 데드 아이 스킬 : 원 인 더 챔버</t>
  </si>
  <si>
    <t>RecipeDef+Make_SkillOf_OneInTheChamber.description</t>
  </si>
  <si>
    <t>RecipeDef+Make_SkillOf_OneInTheChamber.jobString</t>
  </si>
  <si>
    <t>제작중 데드 아이 스킬 : 원 인 더 챔버</t>
  </si>
  <si>
    <t>RecipeDef+Make_SpellOf_BulletTime.label</t>
  </si>
  <si>
    <t>제작 데드아이/ 거너 스킬 : 불릿 타임</t>
  </si>
  <si>
    <t>RecipeDef+Make_SpellOf_BulletTime.description</t>
  </si>
  <si>
    <t>RecipeDef+Make_SpellOf_BulletTime.jobString</t>
  </si>
  <si>
    <t>제작중 데드아이/ 거너 스킬 : 불릿 타임</t>
  </si>
  <si>
    <t>RecipeDef+Make_SkillOf_DeathsJudgment.label</t>
  </si>
  <si>
    <t>제작 스나이퍼 스킬 : 죽음의 심판</t>
  </si>
  <si>
    <t>RecipeDef+Make_SkillOf_DeathsJudgment.description</t>
  </si>
  <si>
    <t>제작 스나이퍼 스킬 : 죽음의 심판.</t>
  </si>
  <si>
    <t>RecipeDef+Make_SkillOf_DeathsJudgment.jobString</t>
  </si>
  <si>
    <t>제작중 스나이퍼 스킬 : 죽음의 심판.</t>
  </si>
  <si>
    <t>RecipeDef+Make_SkillOf_DisarmingShot.label</t>
  </si>
  <si>
    <t>제작 스나이퍼 스킬 : 무장해제 사격</t>
  </si>
  <si>
    <t>RecipeDef+Make_SkillOf_DisarmingShot.description</t>
  </si>
  <si>
    <t>RecipeDef+Make_SkillOf_DisarmingShot.jobString</t>
  </si>
  <si>
    <t>제작중 스나이퍼 스킬 : 무장해제 사격</t>
  </si>
  <si>
    <t>RecipeDef+Make_SkillOf_StimShot.label</t>
  </si>
  <si>
    <t>제작 스나이퍼/솔저 스킬 : 스팀샷</t>
  </si>
  <si>
    <t>RecipeDef+Make_SkillOf_StimShot.description</t>
  </si>
  <si>
    <t>RecipeDef+Make_SkillOf_StimShot.jobString</t>
  </si>
  <si>
    <t>제작중 스나이퍼/솔저 스킬 : 스팀샷</t>
  </si>
  <si>
    <t>RecipeDef+Make_SkillOf_SerumOverload.label</t>
  </si>
  <si>
    <t>제작 슈퍼솔저 기술: 대군주혈청</t>
  </si>
  <si>
    <t>RecipeDef+Make_SkillOf_SerumOverload.description</t>
  </si>
  <si>
    <t>RecipeDef+Make_SkillOf_SerumOverload.jobString</t>
  </si>
  <si>
    <t>제작중 슈퍼솔저 기술: 대군주혈청</t>
  </si>
  <si>
    <t>RecipeDef+Make_SpellOf_EldritchBarrage.label</t>
  </si>
  <si>
    <t>제작 데몬킨 스펠링: 엘드리치 바리지</t>
  </si>
  <si>
    <t>RecipeDef+Make_SpellOf_EldritchBarrage.description</t>
  </si>
  <si>
    <t>RecipeDef+Make_SpellOf_EldritchBarrage.jobString</t>
  </si>
  <si>
    <t>제작중 데몬킨 스펠링: 엘드리치 바리지</t>
  </si>
  <si>
    <t>RecipeDef+Make_SpellOf_Overcharge.label</t>
  </si>
  <si>
    <t>제작 번개 주문 : 과충전</t>
  </si>
  <si>
    <t>RecipeDef+Make_SpellOf_Overcharge.description</t>
  </si>
  <si>
    <t>제작 번개 주문 : 과충전.</t>
  </si>
  <si>
    <t>RecipeDef+Make_SpellOf_Overcharge.jobString</t>
  </si>
  <si>
    <t>제작중 번개 주문 : 과충전.</t>
  </si>
  <si>
    <t>RecipeDef+Make_SpellOf_FrostArmor.label</t>
  </si>
  <si>
    <t>제작 얼음 주문 : 냉기 갑옷</t>
  </si>
  <si>
    <t>RecipeDef+Make_SpellOf_FrostArmor.description</t>
  </si>
  <si>
    <t>제작 얼음 주문 : 냉기 갑옷.</t>
  </si>
  <si>
    <t>RecipeDef+Make_SpellOf_FrostArmor.jobString</t>
  </si>
  <si>
    <t>제작중 얼음 주문 : 냉기 갑옷.</t>
  </si>
  <si>
    <t>RecipeDef+Make_SpellOf_Incinerate.label</t>
  </si>
  <si>
    <t>제작 불 주문 : 소각</t>
  </si>
  <si>
    <t>RecipeDef+Make_SpellOf_Incinerate.description</t>
  </si>
  <si>
    <t>제작 불 주문 : 소각.</t>
  </si>
  <si>
    <t>RecipeDef+Make_SpellOf_Incinerate.jobString</t>
  </si>
  <si>
    <t>제작중 불 주문 : 소각.</t>
  </si>
  <si>
    <t>RecipeDef+Make_SpellOf_AspectChanneling.label</t>
  </si>
  <si>
    <t>제작 소환사 주문 : 측면 채널링</t>
  </si>
  <si>
    <t>RecipeDef+Make_SpellOf_AspectChanneling.description</t>
  </si>
  <si>
    <t>제작 소환사 주문 : 측면 채널링.</t>
  </si>
  <si>
    <t>RecipeDef+Make_SpellOf_AspectChanneling.jobString</t>
  </si>
  <si>
    <t>제작중 소환사 주문 : 측면 채널링.</t>
  </si>
  <si>
    <t>RecipeDef+Make_SkillOf_GrandChallenge.label</t>
  </si>
  <si>
    <t>제작 글래디에이터 스킬: 위대한 도전</t>
  </si>
  <si>
    <t>RecipeDef+Make_SkillOf_GrandChallenge.description</t>
  </si>
  <si>
    <t>제작 글래디에이터 스킬: 위대한 도전.</t>
  </si>
  <si>
    <t>RecipeDef+Make_SkillOf_GrandChallenge.jobString</t>
  </si>
  <si>
    <t>제작중 글래디에이터 스킬: 위대한 도전.</t>
  </si>
  <si>
    <t>RecipeDef+Make_SkillOf_ShieldStance.label</t>
  </si>
  <si>
    <t>제작 글레디 에이터 스킬 : 차폐 자세</t>
  </si>
  <si>
    <t>RecipeDef+Make_SkillOf_ShieldStance.description</t>
  </si>
  <si>
    <t>RecipeDef+Make_SkillOf_ShieldStance.jobString</t>
  </si>
  <si>
    <t>제작중 글레디 에이터 스킬 : 차폐 자세</t>
  </si>
  <si>
    <t>RecipeDef+Make_SkillOf_TrollUnguent.label</t>
  </si>
  <si>
    <t>제작 레인저 스킬 : 트롤 연고</t>
  </si>
  <si>
    <t>RecipeDef+Make_SkillOf_TrollUnguent.description</t>
  </si>
  <si>
    <t>RecipeDef+Make_SkillOf_TrollUnguent.jobString</t>
  </si>
  <si>
    <t>제작중 레인저 스킬 : 트롤 연고</t>
  </si>
  <si>
    <t>RecipeDef+Make_SkillOf_HuntersShot.label</t>
  </si>
  <si>
    <t>제작 레인저 스킬 :  헌터 샷</t>
  </si>
  <si>
    <t>RecipeDef+Make_SkillOf_HuntersShot.description</t>
  </si>
  <si>
    <t>RecipeDef+Make_SkillOf_HuntersShot.jobString</t>
  </si>
  <si>
    <t>제작중 레인저 스킬 :  헌터 샷</t>
  </si>
  <si>
    <t>RecipeDef+Make_SkillOf_PoisonVolley.label</t>
  </si>
  <si>
    <t>제작 레인저 스킬 : 포이즌 발리</t>
  </si>
  <si>
    <t>RecipeDef+Make_SkillOf_PoisonVolley.description</t>
  </si>
  <si>
    <t>RecipeDef+Make_SkillOf_PoisonVolley.jobString</t>
  </si>
  <si>
    <t>제작중 레인저 스킬 : 포이즌 발리</t>
  </si>
  <si>
    <t>RecipeDef+Make_SkillOf_BladesEdge.label</t>
  </si>
  <si>
    <t xml:space="preserve">제작 블레이드 댄서 스킬 : 블레이드 엣지 </t>
  </si>
  <si>
    <t>RecipeDef+Make_SkillOf_BladesEdge.description</t>
  </si>
  <si>
    <t>RecipeDef+Make_SkillOf_BladesEdge.jobString</t>
  </si>
  <si>
    <t xml:space="preserve">제작중 블레이드 댄서 스킬 : 블레이드 엣지 </t>
  </si>
  <si>
    <t>RecipeDef+Make_SkillOf_ApproachingStorm.label</t>
  </si>
  <si>
    <t>제작 초능력 스킬: 다가오는 폭풍</t>
  </si>
  <si>
    <t>RecipeDef+Make_SkillOf_ApproachingStorm.description</t>
  </si>
  <si>
    <t>RecipeDef+Make_SkillOf_ApproachingStorm.jobString</t>
  </si>
  <si>
    <t>제작중 초능력 스킬: 다가오는 폭풍</t>
  </si>
  <si>
    <t>RecipeDef+Make_SpellOf_ChromaticFlash.label</t>
  </si>
  <si>
    <t>제작 생상 마법사 스킬: 색체 플래쉬</t>
  </si>
  <si>
    <t>RecipeDef+Make_SpellOf_ChromaticFlash.description</t>
  </si>
  <si>
    <t>RecipeDef+Make_SpellOf_ChromaticFlash.jobString</t>
  </si>
  <si>
    <t>제작중 생상 마법사 스킬: 색체 플래쉬</t>
  </si>
  <si>
    <t>RecipeDef+Make_SkillOf_Vengeance.label</t>
  </si>
  <si>
    <t>제작 파이터스킬 :  복수</t>
  </si>
  <si>
    <t>RecipeDef+Make_SkillOf_Vengeance.description</t>
  </si>
  <si>
    <t>RecipeDef+Make_SkillOf_Vengeance.jobString</t>
  </si>
  <si>
    <t>제작중 파이터스킬 :  복수</t>
  </si>
  <si>
    <t>RecipeDef+Make_SpellOf_Effulgence.label</t>
  </si>
  <si>
    <t>제작 마법사 스킬 : 광휘</t>
  </si>
  <si>
    <t>RecipeDef+Make_SpellOf_Effulgence.description</t>
  </si>
  <si>
    <t>RecipeDef+Make_SpellOf_Effulgence.jobString</t>
  </si>
  <si>
    <t>제작중 마법사 스킬 : 광휘</t>
  </si>
  <si>
    <t>RecipeDef+Make_SpellOf_PlanetaryForce.label</t>
  </si>
  <si>
    <t>제작 예언자 스킬 : 행성의 힘</t>
  </si>
  <si>
    <t>RecipeDef+Make_SpellOf_PlanetaryForce.description</t>
  </si>
  <si>
    <t>RecipeDef+Make_SpellOf_PlanetaryForce.jobString</t>
  </si>
  <si>
    <t>제작중 예언자 스킬 : 행성의 힘</t>
  </si>
  <si>
    <t>RecipeDef+Make_SpellOf_GrandExpanse.label</t>
  </si>
  <si>
    <t>제작 예언자 스킬 : 웅장한 팽창</t>
  </si>
  <si>
    <t>RecipeDef+Make_SpellOf_GrandExpanse.description</t>
  </si>
  <si>
    <t>RecipeDef+Make_SpellOf_GrandExpanse.jobString</t>
  </si>
  <si>
    <t>제작중 예언자 스킬 : 웅장한 팽창</t>
  </si>
  <si>
    <t>RecipeDef+Make_SkillOf_OfudaStorm.label</t>
  </si>
  <si>
    <t>제작 신비 주의자 스킬 : 부적 폭풍</t>
  </si>
  <si>
    <t>RecipeDef+Make_SkillOf_OfudaStorm.description</t>
  </si>
  <si>
    <t>RecipeDef+Make_SkillOf_OfudaStorm.jobString</t>
  </si>
  <si>
    <t>제작중 신비 주의자 스킬 : 부적 폭풍</t>
  </si>
  <si>
    <t>RecipeDef+Make_SpellOf_SacrificialPact.label</t>
  </si>
  <si>
    <t>제작 하빈저 스킬 :  희생의 서약</t>
  </si>
  <si>
    <t>RecipeDef+Make_SpellOf_SacrificialPact.description</t>
  </si>
  <si>
    <t>RecipeDef+Make_SpellOf_SacrificialPact.jobString</t>
  </si>
  <si>
    <t>제작중 하빈저 스킬 :  희생의 서약</t>
  </si>
  <si>
    <t>RecipeDef+Make_SpellOf_Renew.label</t>
  </si>
  <si>
    <t xml:space="preserve">제작 아케니스트스킬 : 고쳐 쓰기 </t>
  </si>
  <si>
    <t>RecipeDef+Make_SpellOf_Renew.description</t>
  </si>
  <si>
    <t>RecipeDef+Make_SpellOf_Renew.jobString</t>
  </si>
  <si>
    <t xml:space="preserve">제작중 아케니스트스킬 : 고쳐 쓰기 </t>
  </si>
  <si>
    <t>RecipeDef+Make_SpellOf_Disarm.label</t>
  </si>
  <si>
    <t>제작 마법 스킬 : 무장해제</t>
  </si>
  <si>
    <t>RecipeDef+Make_SpellOf_Disarm.description</t>
  </si>
  <si>
    <t>RecipeDef+Make_SpellOf_Disarm.jobString</t>
  </si>
  <si>
    <t>제작중 마법 스킬 : 무장해제</t>
  </si>
  <si>
    <t>RecipeDef+Make_SpellOf_Doton.label</t>
  </si>
  <si>
    <t>제작 닌자 스킬 : 토둔</t>
  </si>
  <si>
    <t>RecipeDef+Make_SpellOf_Doton.description</t>
  </si>
  <si>
    <t>RecipeDef+Make_SpellOf_Doton.jobString</t>
  </si>
  <si>
    <t>제작중 닌자 스킬 : 토둔</t>
  </si>
  <si>
    <t>RecipeDef+Make_SpellOf_ForceMissile.label</t>
  </si>
  <si>
    <t>제작 마법 스킬 : 포스 미사일</t>
  </si>
  <si>
    <t>RecipeDef+Make_SpellOf_ForceMissile.description</t>
  </si>
  <si>
    <t>RecipeDef+Make_SpellOf_ForceMissile.jobString</t>
  </si>
  <si>
    <t>제작중 마법 스킬 : 포스 미사일</t>
  </si>
  <si>
    <t>RecipeDef+Make_SpellOf_FlashHeal.label</t>
  </si>
  <si>
    <t>제작 사제 스킬 : 플래시 힐</t>
  </si>
  <si>
    <t>RecipeDef+Make_SpellOf_FlashHeal.description</t>
  </si>
  <si>
    <t>RecipeDef+Make_SpellOf_FlashHeal.jobString</t>
  </si>
  <si>
    <t>제작중 사제 스킬 : 플래시 힐</t>
  </si>
  <si>
    <t>RecipeDef+Make_SkillOf_ElusiveJump.label</t>
  </si>
  <si>
    <t xml:space="preserve">제작 드라군 스킬 : 빠져나가는 점프 </t>
  </si>
  <si>
    <t>RecipeDef+Make_SkillOf_ElusiveJump.description</t>
  </si>
  <si>
    <t>RecipeDef+Make_SkillOf_ElusiveJump.jobString</t>
  </si>
  <si>
    <t xml:space="preserve">제작중 드라군 스킬 : 빠져나가는 점프 </t>
  </si>
  <si>
    <t>RecipeDef+Make_SkillOf_BloodOfTheDragon.label</t>
  </si>
  <si>
    <t>제작 드라군 스킬 : 용의 피</t>
  </si>
  <si>
    <t>RecipeDef+Make_SkillOf_BloodOfTheDragon.description</t>
  </si>
  <si>
    <t>RecipeDef+Make_SkillOf_BloodOfTheDragon.jobString</t>
  </si>
  <si>
    <t>제작중 드라군 스킬 : 용의 피</t>
  </si>
  <si>
    <t>RecipeDef+Make_SkillOf_Stardiver.label</t>
  </si>
  <si>
    <t>제작 드라군 스킬 : 별 다이버</t>
  </si>
  <si>
    <t>RecipeDef+Make_SkillOf_Stardiver.description</t>
  </si>
  <si>
    <t>RecipeDef+Make_SkillOf_Stardiver.jobString</t>
  </si>
  <si>
    <t>제작중 드라군 스킬 : 별 다이버</t>
  </si>
  <si>
    <t>RecipeDef+Make_SpellOf_Manaward.label</t>
  </si>
  <si>
    <t>제작 블랙 메지션 스킬 : 마나 와드</t>
  </si>
  <si>
    <t>RecipeDef+Make_SpellOf_Manaward.description</t>
  </si>
  <si>
    <t>RecipeDef+Make_SpellOf_Manaward.jobString</t>
  </si>
  <si>
    <t>제작중 블랙 메지션 스킬 : 마나 와드</t>
  </si>
  <si>
    <t>RecipeDef+Make_SpellOf_Sharpcast.label</t>
  </si>
  <si>
    <t>제작 블랙 메지션 스킬 : 샤프 캐스트</t>
  </si>
  <si>
    <t>RecipeDef+Make_SpellOf_Sharpcast.description</t>
  </si>
  <si>
    <t>RecipeDef+Make_SpellOf_Sharpcast.jobString</t>
  </si>
  <si>
    <t>제작중 블랙 메지션 스킬 : 샤프 캐스트</t>
  </si>
  <si>
    <t>RecipeDef+Make_SpellOf_Xenoglossy.label</t>
  </si>
  <si>
    <t>제작 블랙 메지션 스킬 :  제노글로시</t>
  </si>
  <si>
    <t>RecipeDef+Make_SpellOf_Xenoglossy.description</t>
  </si>
  <si>
    <t>RecipeDef+Make_SpellOf_Xenoglossy.jobString</t>
  </si>
  <si>
    <t>제작중 블랙 메지션 스킬 :  제노글로시</t>
  </si>
  <si>
    <t>RecipeDef+Make_SpellOf_ContreSixte.label</t>
  </si>
  <si>
    <t xml:space="preserve">제작 적 마도사 스킬 : 콘트라 식스테 </t>
  </si>
  <si>
    <t>RecipeDef+Make_SpellOf_ContreSixte.description</t>
  </si>
  <si>
    <t>RecipeDef+Make_SpellOf_ContreSixte.jobString</t>
  </si>
  <si>
    <t xml:space="preserve">제작중 적 마도사 스킬 : 콘트라 식스테 </t>
  </si>
  <si>
    <t>RecipeDef+Make_SkillOf_Pickpocket.label</t>
  </si>
  <si>
    <t>제작 주문 도둑 스킬 : 소매치기</t>
  </si>
  <si>
    <t>RecipeDef+Make_SkillOf_Pickpocket.description</t>
  </si>
  <si>
    <t>RecipeDef+Make_SkillOf_Pickpocket.jobString</t>
  </si>
  <si>
    <t>제작중 주문 도둑 스킬 : 소매치기</t>
  </si>
  <si>
    <t>RecipeDef+Make_SpellOf_GuidingLight.label</t>
  </si>
  <si>
    <t>제작 스칼러 스킬 : 인도 하는 빛</t>
  </si>
  <si>
    <t>RecipeDef+Make_SpellOf_GuidingLight.description</t>
  </si>
  <si>
    <t>RecipeDef+Make_SpellOf_GuidingLight.jobString</t>
  </si>
  <si>
    <t>제작중 스칼러 스킬 : 인도 하는 빛</t>
  </si>
  <si>
    <t>RecipeDef+Make_SkillOf_RoughDivide.label</t>
  </si>
  <si>
    <t>제작 건브레이커 스킬 : 러프 드라이드</t>
  </si>
  <si>
    <t>RecipeDef+Make_SkillOf_RoughDivide.description</t>
  </si>
  <si>
    <t>RecipeDef+Make_SkillOf_RoughDivide.jobString</t>
  </si>
  <si>
    <t>제작중 건브레이커 스킬 : 러프 드라이드</t>
  </si>
  <si>
    <t>RecipeDef+Make_SkillOf_Continuation.label</t>
  </si>
  <si>
    <t xml:space="preserve">제작 건브레이커 스킬: 연속 </t>
  </si>
  <si>
    <t>RecipeDef+Make_SkillOf_Continuation.description</t>
  </si>
  <si>
    <t>RecipeDef+Make_SkillOf_Continuation.jobString</t>
  </si>
  <si>
    <t xml:space="preserve">제작중 건브레이커 스킬: 연속 </t>
  </si>
  <si>
    <t>RecipeDef+Make_SkillOf_Superbolide.label</t>
  </si>
  <si>
    <t>제작 건브레이커 스킬  : 슈퍼 볼라이드</t>
  </si>
  <si>
    <t>RecipeDef+Make_SkillOf_Superbolide.description</t>
  </si>
  <si>
    <t>RecipeDef+Make_SkillOf_Superbolide.jobString</t>
  </si>
  <si>
    <t>제작중 건브레이커 스킬  : 슈퍼 볼라이드</t>
  </si>
  <si>
    <t>RecipeDef+Make_SkillOf_HeadGraze.label</t>
  </si>
  <si>
    <t xml:space="preserve">제작 거너 스킬 : 헤드 그레이즈 </t>
  </si>
  <si>
    <t>RecipeDef+Make_SkillOf_HeadGraze.description</t>
  </si>
  <si>
    <t>RecipeDef+Make_SkillOf_HeadGraze.jobString</t>
  </si>
  <si>
    <t xml:space="preserve">제작중 거너 스킬 : 헤드 그레이즈 </t>
  </si>
  <si>
    <t>RecipeDef+Make_SkillOf_NaniteShot.label</t>
  </si>
  <si>
    <t>제작 거너 스킬 : 나나이트 샷</t>
  </si>
  <si>
    <t>RecipeDef+Make_SkillOf_NaniteShot.description</t>
  </si>
  <si>
    <t>RecipeDef+Make_SkillOf_NaniteShot.jobString</t>
  </si>
  <si>
    <t>제작중 거너 스킬 : 나나이트 샷</t>
  </si>
  <si>
    <t>RecipeDef+Make_SkillOf_CleanReload.label</t>
  </si>
  <si>
    <t>제작 거너 스킬 : 클린 리로드</t>
  </si>
  <si>
    <t>RecipeDef+Make_SkillOf_CleanReload.description</t>
  </si>
  <si>
    <t>RecipeDef+Make_SkillOf_CleanReload.jobString</t>
  </si>
  <si>
    <t>제작중 거너 스킬 : 클린 리로드</t>
  </si>
  <si>
    <t>RecipeDef+Make_SkillOf_FlameSplitter.label</t>
  </si>
  <si>
    <t xml:space="preserve">제작 거너 스킬 : 화염 스플리터 </t>
  </si>
  <si>
    <t>RecipeDef+Make_SkillOf_FlameSplitter.description</t>
  </si>
  <si>
    <t>RecipeDef+Make_SkillOf_FlameSplitter.jobString</t>
  </si>
  <si>
    <t xml:space="preserve">제작중 거너 스킬 : 화염 스플리터 </t>
  </si>
  <si>
    <t>RecipeDef+Make_SkillOf_BarrelStabilizer.label</t>
  </si>
  <si>
    <t>제작 거너 스킬 : 배럴 안정제</t>
  </si>
  <si>
    <t>RecipeDef+Make_SkillOf_BarrelStabilizer.description</t>
  </si>
  <si>
    <t>RecipeDef+Make_SkillOf_BarrelStabilizer.jobString</t>
  </si>
  <si>
    <t>제작중 거너 스킬 : 배럴 안정제</t>
  </si>
  <si>
    <t>RecipeDef+Make_SkillOf_OpeningRitual.label</t>
  </si>
  <si>
    <t>제작 데스 나이트 스킬: 개회식</t>
  </si>
  <si>
    <t>RecipeDef+Make_SkillOf_OpeningRitual.description</t>
  </si>
  <si>
    <t>RecipeDef+Make_SkillOf_OpeningRitual.jobString</t>
  </si>
  <si>
    <t>제작중 데스 나이트 스킬: 개회식</t>
  </si>
  <si>
    <t>RecipeDef+Make_SkillOf_DarkGrasp.label</t>
  </si>
  <si>
    <t>제작 데스 나이트 스킬 : 어둠의 손아귀</t>
  </si>
  <si>
    <t>RecipeDef+Make_SkillOf_DarkGrasp.description</t>
  </si>
  <si>
    <t>RecipeDef+Make_SkillOf_DarkGrasp.jobString</t>
  </si>
  <si>
    <t>제작중 데스 나이트 스킬 : 어둠의 손아귀</t>
  </si>
  <si>
    <t>RecipeDef+Make_SkillOf_AbyssalDrain.label</t>
  </si>
  <si>
    <t>제작 데스 나이트 스킬 : 심연 배수구</t>
  </si>
  <si>
    <t>RecipeDef+Make_SkillOf_AbyssalDrain.description</t>
  </si>
  <si>
    <t>RecipeDef+Make_SkillOf_AbyssalDrain.jobString</t>
  </si>
  <si>
    <t>제작중 데스 나이트 스킬 : 심연 배수구</t>
  </si>
  <si>
    <t>RecipeDef+Make_SkillOf_TheBlackestNight.label</t>
  </si>
  <si>
    <t>제작 데스 나이트 스킬: 가장 어두운 밤</t>
  </si>
  <si>
    <t>RecipeDef+Make_SkillOf_TheBlackestNight.description</t>
  </si>
  <si>
    <t>RecipeDef+Make_SkillOf_TheBlackestNight.jobString</t>
  </si>
  <si>
    <t>제작중 데스 나이트 스킬: 가장 어두운 밤</t>
  </si>
  <si>
    <t>RecipeDef+Make_SkillOf_WhistlingWind.label</t>
  </si>
  <si>
    <t xml:space="preserve">제작 수도사 스실 : 휘바람 </t>
  </si>
  <si>
    <t>RecipeDef+Make_SkillOf_WhistlingWind.description</t>
  </si>
  <si>
    <t>RecipeDef+Make_SkillOf_WhistlingWind.jobString</t>
  </si>
  <si>
    <t xml:space="preserve">제작중 수도사 스실 : 휘바람 </t>
  </si>
  <si>
    <t>RecipeDef+Make_SkillOf_SkirmishersShot.label</t>
  </si>
  <si>
    <t>제작 노마드 스킬 : 척후병의 사격</t>
  </si>
  <si>
    <t>RecipeDef+Make_SkillOf_SkirmishersShot.description</t>
  </si>
  <si>
    <t>RecipeDef+Make_SkillOf_SkirmishersShot.jobString</t>
  </si>
  <si>
    <t>제작중 노마드 스킬 : 척후병의 사격</t>
  </si>
  <si>
    <t>RecipeDef+Make_SkillOf_RiddleOfFlame.label</t>
  </si>
  <si>
    <t>제작 노마드 스킬 : 불꽃의 수수께끼</t>
  </si>
  <si>
    <t>RecipeDef+Make_SkillOf_RiddleOfFlame.description</t>
  </si>
  <si>
    <t>RecipeDef+Make_SkillOf_RiddleOfFlame.jobString</t>
  </si>
  <si>
    <t>제작중 노마드 스킬 : 불꽃의 수수께끼</t>
  </si>
  <si>
    <t>RecipeDef+Make_SkillOf_LightArrow.label</t>
  </si>
  <si>
    <t>제작 노마드 스킬 : 라이트 에로우</t>
  </si>
  <si>
    <t>RecipeDef+Make_SkillOf_LightArrow.description</t>
  </si>
  <si>
    <t>RecipeDef+Make_SkillOf_LightArrow.jobString</t>
  </si>
  <si>
    <t>제작중 노마드 스킬 : 라이트 에로우</t>
  </si>
  <si>
    <t>RecipeDef+Make_SkillOf_Sheltron.label</t>
  </si>
  <si>
    <t>제작 성기사/워리어 스킬: 쉘트론</t>
  </si>
  <si>
    <t>RecipeDef+Make_SkillOf_Sheltron.description</t>
  </si>
  <si>
    <t>RecipeDef+Make_SkillOf_Sheltron.jobString</t>
  </si>
  <si>
    <t>제작중 성기사/워리어 스킬: 쉘트론</t>
  </si>
  <si>
    <t>RecipeDef+Make_SkillOf_Equilibrium.label</t>
  </si>
  <si>
    <t>제작 워리어 스킬 : 평형</t>
  </si>
  <si>
    <t>RecipeDef+Make_SkillOf_Equilibrium.description</t>
  </si>
  <si>
    <t>RecipeDef+Make_SkillOf_Equilibrium.jobString</t>
  </si>
  <si>
    <t>제작중 워리어 스킬 : 평형</t>
  </si>
  <si>
    <t>RecipeDef+Make_SkillOf_InfuriateW.label</t>
  </si>
  <si>
    <t>제작 워리어 스킬 : 격노</t>
  </si>
  <si>
    <t>RecipeDef+Make_SkillOf_InfuriateW.description</t>
  </si>
  <si>
    <t>RecipeDef+Make_SkillOf_InfuriateW.jobString</t>
  </si>
  <si>
    <t>제작중 워리어 스킬 : 격노</t>
  </si>
  <si>
    <t>RecipeDef+Make_SkillOf_InnerChaos.label</t>
  </si>
  <si>
    <t>제작 워리어 스킬 : 내면의 혼돈</t>
  </si>
  <si>
    <t>RecipeDef+Make_SkillOf_InnerChaos.description</t>
  </si>
  <si>
    <t>RecipeDef+Make_SkillOf_InnerChaos.jobString</t>
  </si>
  <si>
    <t>제작중워리어 스킬 : 내면의 혼돈</t>
  </si>
  <si>
    <t>RecipeDef+Make_SkillOf_ShakeItOff.label</t>
  </si>
  <si>
    <t>제작 워리어 스킬 : 털어내기</t>
  </si>
  <si>
    <t>RecipeDef+Make_SkillOf_ShakeItOff.description</t>
  </si>
  <si>
    <t>RecipeDef+Make_SkillOf_ShakeItOff.jobString</t>
  </si>
  <si>
    <t>제작중워리어 스킬 : 털어내기</t>
  </si>
  <si>
    <t>RecipeDef+Make_SkillOf_TemperedWill.label</t>
  </si>
  <si>
    <t>제작 가디언 스킬 : 단련된 의지</t>
  </si>
  <si>
    <t>RecipeDef+Make_SkillOf_TemperedWill.description</t>
  </si>
  <si>
    <t>RecipeDef+Make_SkillOf_TemperedWill.jobString</t>
  </si>
  <si>
    <t>제작중 가디언 스킬 : 단련된 의지</t>
  </si>
  <si>
    <t>RecipeDef+Make_SkillOf_Confiteor.label</t>
  </si>
  <si>
    <t>제작 가디언 스킬: 정복자</t>
  </si>
  <si>
    <t>RecipeDef+Make_SkillOf_Confiteor.description</t>
  </si>
  <si>
    <t>RecipeDef+Make_SkillOf_Confiteor.jobString</t>
  </si>
  <si>
    <t>제작중 가디언 스킬: 정복자</t>
  </si>
  <si>
    <t>RecipeDef+Make_SpellOf_CircleOfScorn.label</t>
  </si>
  <si>
    <t>제작 가디언 스킬 : 경멸의 원</t>
  </si>
  <si>
    <t>RecipeDef+Make_SpellOf_CircleOfScorn.description</t>
  </si>
  <si>
    <t>RecipeDef+Make_SpellOf_CircleOfScorn.jobString</t>
  </si>
  <si>
    <t>제작중 가디언 스킬 : 경멸의 원</t>
  </si>
  <si>
    <t>RecipeDef+Make_SkillOf_CoolantBlast.label</t>
  </si>
  <si>
    <t>제작 홀로 스미스 스킬 : 냉각수 폭발</t>
  </si>
  <si>
    <t>RecipeDef+Make_SkillOf_CoolantBlast.description</t>
  </si>
  <si>
    <t>RecipeDef+Make_SkillOf_CoolantBlast.jobString</t>
  </si>
  <si>
    <t>제작중 홀로 스미스 스킬 : 냉각수 폭발</t>
  </si>
  <si>
    <t>RecipeDef+Make_SkillOf_ColdOpen.label</t>
  </si>
  <si>
    <t xml:space="preserve">제작 홀로 스미스 스킬 : 콜드 오픈 </t>
  </si>
  <si>
    <t>RecipeDef+Make_SkillOf_ColdOpen.description</t>
  </si>
  <si>
    <t>RecipeDef+Make_SkillOf_ColdOpen.jobString</t>
  </si>
  <si>
    <t xml:space="preserve">제작중 홀로 스미스 스킬 : 콜드 오픈 </t>
  </si>
  <si>
    <t>RecipeDef+Make_SkillOf_PhotonWall.label</t>
  </si>
  <si>
    <t>제작 홀로 스미스 스킬 : 광자 벽</t>
  </si>
  <si>
    <t>RecipeDef+Make_SkillOf_PhotonWall.description</t>
  </si>
  <si>
    <t>RecipeDef+Make_SkillOf_PhotonWall.jobString</t>
  </si>
  <si>
    <t>제작중 홀로 스미스 스킬 : 광자 벽</t>
  </si>
  <si>
    <t>RecipeDef+Make_SkillOf_PrimeLightCannon.label</t>
  </si>
  <si>
    <t>제작 홀로 스미스 스킬 : 프라임 라이트 캐논</t>
  </si>
  <si>
    <t>RecipeDef+Make_SkillOf_PrimeLightCannon.description</t>
  </si>
  <si>
    <t>RecipeDef+Make_SkillOf_PrimeLightCannon.jobString</t>
  </si>
  <si>
    <t>제작중 홀로 스미스 스킬 : 프라임 라이트 캐논</t>
  </si>
  <si>
    <t>RecipeDef+Make_SkillOf_EmpyrealArrow.label</t>
  </si>
  <si>
    <t>제작 천상의 바드 스킬 : 천상의 화살</t>
  </si>
  <si>
    <t>RecipeDef+Make_SkillOf_EmpyrealArrow.description</t>
  </si>
  <si>
    <t>RecipeDef+Make_SkillOf_EmpyrealArrow.jobString</t>
  </si>
  <si>
    <t>제작중 천상의 바드 스킬 : 천상의 화살</t>
  </si>
  <si>
    <t>RecipeDef+Make_SpellOf_WardensPaean.label</t>
  </si>
  <si>
    <t>제작 트루바드 스킬 : 시간신의 찬미가</t>
  </si>
  <si>
    <t>RecipeDef+Make_SpellOf_WardensPaean.description</t>
  </si>
  <si>
    <t>RecipeDef+Make_SpellOf_WardensPaean.jobString</t>
  </si>
  <si>
    <t>제작중 트루바드 스킬 : 시간신의 찬미가</t>
  </si>
  <si>
    <t>RecipeDef+Make_SpellOf_Impromptu.label</t>
  </si>
  <si>
    <t>제작 트루바드 스킬 : 즉흥연주</t>
  </si>
  <si>
    <t>RecipeDef+Make_SpellOf_Impromptu.description</t>
  </si>
  <si>
    <t>RecipeDef+Make_SpellOf_Impromptu.jobString</t>
  </si>
  <si>
    <t>제작중 트루바드 스킬 : 즉흥연주</t>
  </si>
  <si>
    <t>RecipeDef+Make_SkillOf_ApexArrow.label</t>
  </si>
  <si>
    <t>제작 천상의 바드 스킬 : 점정의 화살</t>
  </si>
  <si>
    <t>RecipeDef+Make_SkillOf_ApexArrow.description</t>
  </si>
  <si>
    <t>RecipeDef+Make_SkillOf_ApexArrow.jobString</t>
  </si>
  <si>
    <t>제작중 천상의 바드 스킬 : 점정의 화살</t>
  </si>
  <si>
    <t>RecipeDef+Make_SkillOf_RoyalRoad.label</t>
  </si>
  <si>
    <t>제작 도박사 스킬 : 로열로드</t>
  </si>
  <si>
    <t>RecipeDef+Make_SkillOf_RoyalRoad.description</t>
  </si>
  <si>
    <t>RecipeDef+Make_SkillOf_RoyalRoad.jobString</t>
  </si>
  <si>
    <t>제작중 도박사 스킬 : 로열로드</t>
  </si>
  <si>
    <t>RecipeDef+Make_SkillOf_DeckBlast.label</t>
  </si>
  <si>
    <t>제작 도박사 스킬 : 덱폭발</t>
  </si>
  <si>
    <t>RecipeDef+Make_SkillOf_DeckBlast.description</t>
  </si>
  <si>
    <t>RecipeDef+Make_SkillOf_DeckBlast.jobString</t>
  </si>
  <si>
    <t>제작중 도박사 스킬 : 덱폭발</t>
  </si>
  <si>
    <t>RecipeDef+Make_SpellOf_SleeveDraw.label</t>
  </si>
  <si>
    <t>제작 도박사 스킬  :묘수</t>
  </si>
  <si>
    <t>RecipeDef+Make_SpellOf_SleeveDraw.description</t>
  </si>
  <si>
    <t>RecipeDef+Make_SpellOf_SleeveDraw.jobString</t>
  </si>
  <si>
    <t>제작중 도박사 스킬  :묘수</t>
  </si>
  <si>
    <t>RecipeDef+Make_SkillOf_MartialTraining.label</t>
  </si>
  <si>
    <t>제작 파이터 스킬 : 무술 훈련</t>
  </si>
  <si>
    <t>RecipeDef+Make_SkillOf_MartialTraining.description</t>
  </si>
  <si>
    <t>RecipeDef+Make_SkillOf_MartialTraining.jobString</t>
  </si>
  <si>
    <t>제작중 파이터 스킬 : 무술 훈련</t>
  </si>
  <si>
    <t>RecipeDef+Make_SpellOf_MagicTraining.label</t>
  </si>
  <si>
    <t>제작 마법사 스킬 : 마법 훈련</t>
  </si>
  <si>
    <t>RecipeDef+Make_SpellOf_MagicTraining.description</t>
  </si>
  <si>
    <t>RecipeDef+Make_SpellOf_MagicTraining.jobString</t>
  </si>
  <si>
    <t>제작중 마법사 스킬 : 마법 훈련</t>
  </si>
  <si>
    <t>마법서: 닌자</t>
  </si>
  <si>
    <t>마법의 재능이나 육체적 잠재력을 지닌 정착민에게 몇 가지 마법적 속임수를 지닌 교활한 근접 전사인 닌자의 기술을 가르칩니다.</t>
  </si>
  <si>
    <t>마법서: 적마도사</t>
  </si>
  <si>
    <t>마법의 재능이나 육체적 잠재력을 지닌 정착민에게 다재다능하고 세련된 검과 마법의 조율인 적마도사의 활발한 기술을 가르칩니다.</t>
  </si>
  <si>
    <t>마법서: 원소 총잡이</t>
  </si>
  <si>
    <t>마법의 재능이 있는 정착민에게 속사하는 원소 총잡이의 길을 가르칩니다.</t>
  </si>
  <si>
    <t>찢긴 마법서: 진정한 바드</t>
  </si>
  <si>
    <t>마법의 재능이 있는 정착민에게 음악과 노래로 아군을 지원하는 방법을 가르칩니다. 마법서가 불완전해서 정착민이 모든 주문을 바로 배우지 못할 수도 있습니다.</t>
  </si>
  <si>
    <t>마법서: 진정한 바드</t>
  </si>
  <si>
    <t>마법의 재능이 있는 정착민에게 방황하는 트두바두르의 기발한 길을 가르칩니다.</t>
  </si>
  <si>
    <t>전투 기술서: 포격수</t>
  </si>
  <si>
    <t>육체적 잠재력을 지닌 정착민에게 원거리 폭발물 전문가가 되도록 가르칩니다.</t>
  </si>
  <si>
    <t>전투 기술서: 사신</t>
  </si>
  <si>
    <t>육체적 잠재력을 지닌 정착민에게 적진에 직접 뛰어들어 대파괴를 일으키는 거의 악마적인 존재가 되기 위해 어둠의 힘에 적응하는 방법을 가르칩니다.</t>
  </si>
  <si>
    <t>전투 증강: 레일 브레이커</t>
  </si>
  <si>
    <t>육체적 잠재력을 지닌 정착민에게 초근거리 폭발을 이용하는 무모한 근접 싸움꾼인 레일 브레이커가 되도록 증강 장치를 사용하게 합니다. 레일 브레이커는 극한의 화력을 가지고 있지만, 자신의 움직임에 따른 반동이 끊임없이 위험이 됩니다.</t>
  </si>
  <si>
    <t>히포크라테스 선서: 의무병</t>
  </si>
  <si>
    <t>육체적 잠재력을 지닌 정착민이 히포크라테스 선서를 하도록 합니다. 의무병은 매우 유능한 의사이며, 다양한 지원 능력을 가지고 있습니다. 그러나 직접 전투원이 되기에는 매우 적합하지 않습니다.</t>
  </si>
  <si>
    <t>찢긴 마법서: 바람 마법사</t>
  </si>
  <si>
    <t>마법의 재능이 있는 정착민에게 바람 마법을 시전하는 방법을 가르칩니다. 마법서가 불완전해서 정착민이 모든 주문을 바로 배우지 못할 수도 있습니다.</t>
  </si>
  <si>
    <t>마법서: 바람 마법사</t>
  </si>
  <si>
    <t>마법의 재능이 있는 정착민에게 바람의 힘을 이용하는 방법을 가르칩니다.</t>
  </si>
  <si>
    <t>전투 영감: 가제티어</t>
  </si>
  <si>
    <t>육체적 잠재력을 지닌 정착민에게 일상생활을 돕는 수많은 기묘한 도구를 지닌 괴짜 발명가인 가제티어가 되기 위해 필요한 통찰력 있는 사고방식을 가르칩니다.</t>
  </si>
  <si>
    <t>찢긴 마법서: 색상 마법사</t>
  </si>
  <si>
    <t>마법의 재능이 있는 정착민에게 색상 마법사의 다면적인 길을 출발하는 법을 가르칩니다. 색상 마법사의 길은 적응성과 다재다능함 중 하나입니다. 마법서를 읽자마자, 색상 마법사는 가능한 주문 목록에서부터 무작위한 양의 주문을 배울 것입니다.</t>
  </si>
  <si>
    <t>전투 기술서: 사무라이</t>
  </si>
  <si>
    <t>육체적 잠재력을 지닌 정착민에게 거합과 무술의 달인인 사무라이가 되도록 가르칩니다.</t>
  </si>
  <si>
    <t>전투 기술서: 사이언</t>
  </si>
  <si>
    <t>육체적 잠재력을 지닌 정착민에게 고대의 상들의 힘을 통해 전투에서 도움을 주는 근접 전사인 사이언이 되도록 가르칩니다.</t>
  </si>
  <si>
    <t>찢긴 마법서: 하빈저</t>
  </si>
  <si>
    <t>마법의 재능이 있는 정착민에게 적에게 부패한 저주와 주술을 시전하는 방법을 가르칩니다. 마법서가 불완전해서 정착민이 모든 주문을 바로 배우지 못할 수도 있습니다.</t>
  </si>
  <si>
    <t>마법서: 하빈저</t>
  </si>
  <si>
    <t>마법에 재능이 있는 정착민에게 분노에 맞서는 것들의 몸과 마음을 부수는 저주 마법을 사용하는 하빈저의 부패한 기술을 가르칩니다.</t>
  </si>
  <si>
    <t>전투 기술서: 광전사</t>
  </si>
  <si>
    <t>이 책은 광전사의 전투 기술을 가르치는 것으로 추정되지만, 가장 가까운 적을 찾아 돌진하기 위해 찢어버려 처음 몇 장 이상을 읽는 사람은 없는 것 같습니다.</t>
  </si>
  <si>
    <t>뒤틀린 영감: 역병 의사</t>
  </si>
  <si>
    <t>이 책은 육체적 잠재력을 지닌 정착민에게 독, 죽음, 부패를 즐기는 반쯤 미친 중세 의사인 역병 의사의 뒤틀린 사고방식을 가르칩니다. 역병 의사는 의심스럽지만 빠른 수술을 할 수 있으며 다양한 전염병을 일으키는 공격을 합니다.</t>
  </si>
  <si>
    <t>찢긴 마법서: 성직자</t>
  </si>
  <si>
    <t>마법에 재능이 있는 정착민에게 성직자가 되는 법을 가르칩니다. 성직자는 여러가지 전문화된 지원 주문을 연속해서 시전할 수 있지만, 주문의 대가로 생기는 몸의 피로가 연속 시전을 제한시킵니다. 마법서가 불완전해서 정착민이 모든 주문을 바로 배우지 못할 수도 있습니다.</t>
  </si>
  <si>
    <t>마법서: 성직자</t>
  </si>
  <si>
    <t>마법에 재능이 있는 정착민에게 성직자가 되는 법을 가르칩니다. 성직자는 여러가지 전문화된 지원 주문을 연속해서 시전할 수 있지만, 주문의 대가로 생기는 몸의 피로가 연속 시전을 제한시킵니다.</t>
  </si>
  <si>
    <t>찢어진 마법서:아르보맨서</t>
  </si>
  <si>
    <t>마법에 재능이 있는 정착민에게 살아있는 식물의 힘을 이용하여 다양한 마법 주문들을 던지는 방법을 가르친다. 두루마리가 불완전해서 정착민이 모든 주문을 바로 배우지 못할 수도 있습니다.</t>
  </si>
  <si>
    <t>마법서:아르보맨서</t>
  </si>
  <si>
    <t>마법에 재능이 있는 정착민에게 살아있는 식물의 힘을 이용하여 다양한 마법 주문들을 던지는 방법을 가르친다.</t>
  </si>
  <si>
    <t>전투 스타일: 체인워든</t>
  </si>
  <si>
    <t>육체적 잠재력을 지닌 정착민에게 체인워든의 독특한 전투 스타일을 가르친다. 체인워든은 여러 적을 한꺼번에 상대하도록 유혹한다.</t>
  </si>
  <si>
    <t>전투 스타일:매복자</t>
  </si>
  <si>
    <t>육체적 재능이 있는 정착민에게 적을 기다릴 수있는 차갑고 참을성있는 전사 인 매복자의 악의적 인 전투 스타일을 가르칩니다.</t>
  </si>
  <si>
    <t>전투 스타일 : 파괴자</t>
  </si>
  <si>
    <t>육체적 잠재력을 가진 정착민에게 적진 뒤에서 적의 주요 건물과 방어 시설을 파괴하는 데 특화된 전사 인 파괴자의 기술을 배웁니다.</t>
  </si>
  <si>
    <t>찢어진 마법책 : 키퍼</t>
  </si>
  <si>
    <t>마법의 재능을 가진 자에게 기지 방어를 전문으로하는 마법사 인 키퍼가되도록 가르칩니다. 스크롤이 불완전하여 폰이 모든 주문을 즉시 배우지 못할 수 있습니다.</t>
  </si>
  <si>
    <t>마법책: 키퍼</t>
  </si>
  <si>
    <t>마법의 재능을 가진 정착민에게 기지 방어를 전문으로하는 마법사 인 키퍼가되도록 가르칩니다.</t>
  </si>
  <si>
    <t>비전의서:프라이드 스토커</t>
  </si>
  <si>
    <t>마법 또는 육체적으로 재능을 가진 정착민에게에게 마법과 활을 결합하여 모든 싸움을 사악한 추격전으로 바꾸는 신속한 사냥꾼 자존심 추적자의 기술을 배웁니다.</t>
  </si>
  <si>
    <t>전투 스타일: 호크아이</t>
  </si>
  <si>
    <t>육체적잠재력을 가진 정착민에게 헌신적인 활 싸움의 고대의 훈련된 기술을 가르친다.</t>
  </si>
  <si>
    <t>전투 양식: 지원 전문가</t>
  </si>
  <si>
    <t>육체적 잠재력을 가진 정착민에게 지원 전문가가 되는 방법, 주요 목표물을 제거하거나, 라인을 잡고 있거나, 아군을 지원할 수 있는 다재다능한 샷건 토팅 전투기를 가르친다.</t>
  </si>
  <si>
    <t>전투 양식: 스크래퍼</t>
  </si>
  <si>
    <t>육체적 잠재력을 지닌 정착민에게 스크래퍼가 되는 방법을 가르친다. 전투원은 비무장 싸움을 선호하고 많은 수의 단일 표적 불능화 움직임을 가지고 있다.</t>
  </si>
  <si>
    <t>마법직업 : 예언자</t>
  </si>
  <si>
    <t>마법의 재능이 있느 폰에게 예언자의 길을 가르칩니다 They are slow, deliberate spellcasters able to affect targets anywhere on the map with their supportive spells.</t>
  </si>
  <si>
    <t>찢어진 마법서  : 예언자</t>
  </si>
  <si>
    <t>전투 방법 : 신비주의자</t>
  </si>
  <si>
    <t>전투 방법 : 주문 파괴자</t>
  </si>
  <si>
    <t>마법 집업: 황혼의 인도자</t>
  </si>
  <si>
    <t>전투 방식 : 우레 축성자</t>
  </si>
  <si>
    <t>전투 방식 : 데드 아이</t>
  </si>
  <si>
    <t>전투 방식 : 주문 도둑f</t>
  </si>
  <si>
    <t>Teaches a magically or physically inclined pawn the trickster arts of the Spellthief, a mage well-suited to infiltrating and sabotaging enemies. 아군과 적의 능력을 복사할 수 있습니다.</t>
  </si>
  <si>
    <t>전투 방식 : 용기병</t>
  </si>
  <si>
    <t>찢어진 마법서 :  블랙 매지션</t>
  </si>
  <si>
    <t>마법 직업 : 블랙 매지션</t>
  </si>
  <si>
    <t>찢어진 마법서 : 스칼러</t>
  </si>
  <si>
    <t>마법 직업 : 스칼러</t>
  </si>
  <si>
    <t>전투 방식 :  건 브레이커</t>
  </si>
  <si>
    <t>전투 방식 : 거너</t>
  </si>
  <si>
    <t>전투 방식: 워리어</t>
  </si>
  <si>
    <t>전투 방식 : 노마드</t>
  </si>
  <si>
    <t>마법 직업 : 가디언</t>
  </si>
  <si>
    <t>전투 방식 : 홀로 스미스</t>
  </si>
  <si>
    <t>주사위 상자 : 도박사</t>
  </si>
  <si>
    <t>전투 기술: 예비 수류탄</t>
  </si>
  <si>
    <t>전사 계열 직업에게 고폭 수류탄을 던져 지점에 광역 피해를 입힐 수 있는 예비 수류탄 능력을 가르칩니다.</t>
  </si>
  <si>
    <t>전투 기술: EMP 수류탄</t>
  </si>
  <si>
    <t>전사 계열 직업에게 수류탄을 던져 지점의 메카노이드들을 비활성화 시킬 수 있는 EMP 수류탄 능력을 가르칩니다.</t>
  </si>
  <si>
    <t>전투 기술: 섬광</t>
  </si>
  <si>
    <t>전사 계열 직업에게 뼈가 시리는 섬광을 적 하나에게 향해 잠시 기절시키는 법을 배웁니다.</t>
  </si>
  <si>
    <t>전투 기술: 회피 도약</t>
  </si>
  <si>
    <t>전사 계열 직업에게 작은 장애물을 뛰어넘으며, 잠시 동안 대상으로 지정되지 않는 회피 도약 능력을 가르칩니다.</t>
  </si>
  <si>
    <t>활 스킬: 퀵 샷</t>
  </si>
  <si>
    <t>활 사용 수업을 통해 가까운 목표물을 향해 신속하게 문을 잠그고 화살을 발사하는 방법을 가르친다.</t>
  </si>
  <si>
    <t>활 스킬: 크리펄링 샷</t>
  </si>
  <si>
    <t>활 사용 수업을 통해 전문가 수준의 화살을 발사하여 적을 불구로 만들어 이동 속도를 줄이는 방법을 가르친다.</t>
  </si>
  <si>
    <t>활 스킬: 그래펄 애로우</t>
  </si>
  <si>
    <t>활 사용 수업을 통해 지형이나 건물에 갈고리를 발사하여 새 위치로 끌어올리는 방법을 가르친다.</t>
  </si>
  <si>
    <t>활 스킬: 마크맨의 서약</t>
  </si>
  <si>
    <t>활 사용 수업을 통해 짧은 시간 동안 사격 속도와 에너지 재생 속도를 높여 집중력을 높이는 방법을 가르친다.</t>
  </si>
  <si>
    <t>가제트 스킬: 올드 헤드라이트</t>
  </si>
  <si>
    <t>가제트에게 수집된 쓰레기에서 오래된 헤드라이트를 조립하는 방법을 가르친다. 헤드라이트는 식물을 기를 수 있을 만큼 강력하고 외부 동력이 필요 없으며, 해체되거나 파괴될 때까지 지속된다. 가젯테어는 헤드라이트를 몇 개 배치할 수 있는가에 제한이 없지만 헤드라이트를 만드는 데는 오랜 시간이 걸린다.</t>
  </si>
  <si>
    <t>사무라이 스킬: 절제</t>
  </si>
  <si>
    <t>사무라이 스킬 : 블래이드 패링</t>
  </si>
  <si>
    <t>폰은 방어 자세를 취하여 짧은 시간동안 대부분의 공격을 차단합니다.</t>
  </si>
  <si>
    <t>데드 아이 스킬 : 갈고리 훅</t>
  </si>
  <si>
    <t>근처 건물이나 식물에 갈고리를 걸어 이동합니다.</t>
  </si>
  <si>
    <t>데드 아이 스킬 : 원 인 더 챔버</t>
  </si>
  <si>
    <t>데드아이/ 거너 스킬 : 불릿 타임</t>
  </si>
  <si>
    <t>가속을 얻고 짧은 시간동안 사격 능력치를 증가시킵니다 .</t>
  </si>
  <si>
    <t>스나이퍼 스킬: 죽음의 심판</t>
  </si>
  <si>
    <t>저격수에게 더 넓은 범위의 엄청나게 치명적인 헤드샷을 조준하는 방법을 가르친다.</t>
  </si>
  <si>
    <t>스나이퍼 스킬 : 무장해제 사격</t>
  </si>
  <si>
    <t>스나이퍼/솔디어 스킬: 스팀샷</t>
  </si>
  <si>
    <t>스나이퍼 또는 슈퍼 솔져에게 먼 동맹국에게 비상 전투 자극제를 전달하는 방법을 가르친다.</t>
  </si>
  <si>
    <t>슈퍼 솔져 스킬:과부화혈청</t>
  </si>
  <si>
    <t>'슈퍼 솔져'가 자신의 몸에 혈청을 과부하할 약을 주입하는 방법을 가르쳐, 장기 혈청 개발의 일부를 잃는 비용으로 단시간 동안 엄청나게 향상된 전투 능력을 부여한다.</t>
  </si>
  <si>
    <t>데몬킨 마법: 엘드리치 세례</t>
  </si>
  <si>
    <t>월록이나 수쿠부스에게 어떤 지역에 일련의 그림자 폭발을 일으키는 방법을 가르친다.</t>
  </si>
  <si>
    <t>번개 주문: 과충전</t>
  </si>
  <si>
    <t>번개 마법사에게 전기 에너지가 있는 지역에서 아군들을 심는 방법을 가르쳐주고, 그들에게 에너지 재생과 이동 속도를 크게 증가시킨다.</t>
  </si>
  <si>
    <t>얼음 주문: 프로스트 아머</t>
  </si>
  <si>
    <t>얼음 마법사에게 마법의 서리 층에서 단일 아군을 보호하는 방법을 가르쳐, 열 손상에 대한 민감도를 높이는 비용으로 갑옷 값 증가와 가벼운 재생 효과를 장기간 제공한다.</t>
  </si>
  <si>
    <t>화재 주문: 소각</t>
  </si>
  <si>
    <t>화염의 마법사가 한 표적을 시선 없이 화염에 휩싸는 법을 가르친다.</t>
  </si>
  <si>
    <t>소환수 맞춤법: 측면 채널링</t>
  </si>
  <si>
    <t>소환사에게 폰의 영역에 마법을 거는 방법을 가르치며, 깁스 반경의 각 폰에 대해 덜 중요한 요소를 소환한다.</t>
  </si>
  <si>
    <t>글래디에이터 스킬: 위대한 도전</t>
  </si>
  <si>
    <t>글래디에이터에게 지역의 모든 전당에게 조롱하는 도전장을 보내는 방법을 가르침으로써, 영향을 받는 모든 전당들의 조준과 캐스팅 속도를 잠시 동안 크게 줄이지만 순수한 근거리 전투에는 아무런 영향을 미치지 않는다.</t>
  </si>
  <si>
    <t>글레디 에이터 스킬 : 차폐 자세</t>
  </si>
  <si>
    <t>글래디 에이터가 차폐 자세에 들어가 이동속도와 정확도는 떨어지지만 짧은 시간동안 방어력을 크게 늘립니다.</t>
  </si>
  <si>
    <t>레인저 스킬 : 트롤 연고</t>
  </si>
  <si>
    <t>레인저 스킬 :  헌터 샷</t>
  </si>
  <si>
    <t>레인저 스킬 : 포이즌 발리</t>
  </si>
  <si>
    <t xml:space="preserve">블레이드 댄서 스킬 : 블레이드 엣지 </t>
  </si>
  <si>
    <t>초능력 스킬: 다가오는 폭풍</t>
  </si>
  <si>
    <t>생상 마법사 스킬: 색체 플래쉬</t>
  </si>
  <si>
    <t>파이터스킬 :  복수</t>
  </si>
  <si>
    <t>Teaches a fighter how to push their body beyond its limits, granting them greatly increased stats, stamina regeneration, and immunity to pain for a short time. However, after the effect is over, they will fall unconscious for several hours.</t>
  </si>
  <si>
    <t>마법사 스킬 : 광휘</t>
  </si>
  <si>
    <t>Teaches a mage how to convert their own vital energies to mana in a desperate situation, granting them a surge of mana regeneration and casting speed for a short time, as well as instantly cleansing any Arcane Weakness and Mana Sickness. However, after the effect is over, they will fall unconscious for several hours.</t>
  </si>
  <si>
    <t>예언자 스킬 : 행성의 힘</t>
  </si>
  <si>
    <t>예언자 스킬 : 웅장한 팽창</t>
  </si>
  <si>
    <t>신비 주의자 스킬 : 부적 폭풍</t>
  </si>
  <si>
    <t>하빈저 스킬 :  희생의 서약</t>
  </si>
  <si>
    <t xml:space="preserve">아케니스트스킬 : 고쳐 쓰기 </t>
  </si>
  <si>
    <t>마법 스킬 : 무장해제</t>
  </si>
  <si>
    <t>닌자 스킬 : 토둔</t>
  </si>
  <si>
    <t>Teaches a Ninja how to leap to a nearby location, then summon a ring of stone around them. 적이 대상이 되면 피해를 입고 소환된 돌 고리에 부딪쳐 일시적으로 기절합니다. 대상은 벽이 사라질 때 까지 짧은 시간동안 닌자와 함께 갇히게 됩니다.</t>
  </si>
  <si>
    <t>마법 스킬 : 포스 미사일</t>
  </si>
  <si>
    <t>사제 스킬 : 플래시 힐</t>
  </si>
  <si>
    <t>단일 대상에게 막대한 양의 치유를 전달하는 주문을 시전합니다.</t>
  </si>
  <si>
    <t xml:space="preserve">드라군 스킬 : 빠져나가는 점프 </t>
  </si>
  <si>
    <t>드라군 스킬 : 용의 피</t>
  </si>
  <si>
    <t>드라군 스킬 : 별 다이버</t>
  </si>
  <si>
    <t>블랙 메지션 스킬 : 마나 와드</t>
  </si>
  <si>
    <t>블랙 메지션 스킬 : 샤프 캐스트</t>
  </si>
  <si>
    <t>별의 화염 과 그림자 얼음의 최대 중첩을 부여하는 마법을 시전합니다.</t>
  </si>
  <si>
    <t xml:space="preserve">블랙 메지션 스킬 : 제노글로시 </t>
  </si>
  <si>
    <t>막대한 피해를 입히는 주문을 빠르게 시전합니다. 모든 마력을 소모하고 오랜 시간동안 마나를 비활성화 합니다 별의 화염 및 그림자 얼음 스택을 모두 제거합니다. 마나가 고갈된 상태에서 사용하면 시전자에게 치명적일 수 있습니다. 이 주문은 시전자에게 아케인 약화을 부여합니다</t>
  </si>
  <si>
    <t xml:space="preserve">적 마도사 스킬 : 콘트라 식스테 </t>
  </si>
  <si>
    <t>목표물에 집중된 에너지 투사체를 발사합니다.</t>
  </si>
  <si>
    <t>주문 도둑 스킬 : 소매치기</t>
  </si>
  <si>
    <t>손재주를 이용해 근처 대상을 무장해제시킵니다.</t>
  </si>
  <si>
    <t>스칼러 스킬 : 인도 하는 빛</t>
  </si>
  <si>
    <t>최근에 죽은 생물을 부활시킵니다.</t>
  </si>
  <si>
    <t>건브레이커 스킬 : 러프 드라이드</t>
  </si>
  <si>
    <t>멋진 샷을 발사하면서 목표를 향해 도약합니다.</t>
  </si>
  <si>
    <t xml:space="preserve">건브레이커 스킬: 연속 </t>
  </si>
  <si>
    <t>바람에 주의를 기울이고 바람의 생명력을 직접 활용해 폭발적인 공격을 가합니다. Builds up heat in the body that can be dangerous if the ability is overused.</t>
  </si>
  <si>
    <t>건브레이커 스킬  : 슈퍼 볼라이드</t>
  </si>
  <si>
    <t>마지막 남은 에너지를 사용하여 최대 카트리지를 얻고 연속으로 인한 열축적을 완전히 제거하며 짧은 시간동안 전투력 및 체력재생을 크게 증가 시킵니다. 그러나 효과가 종료된 후 건브레이커는 하루 이상 의식을 잃습니다. 효과가 끝나면 하루동안 의식을 잃습니다.</t>
  </si>
  <si>
    <t xml:space="preserve">거너 스킬 : 헤드 그레이즈 </t>
  </si>
  <si>
    <t>재빠르게 발사하여 잠시 기절시키고 침묵시킵니다.</t>
  </si>
  <si>
    <t>거너 스킬 : 나나이트 샷</t>
  </si>
  <si>
    <t xml:space="preserve">대상에게 나나이트를 발사하여 잠시동안 날카로움 아머를 100% 증가시킵니다 </t>
  </si>
  <si>
    <t>거너 스킬 : 클린 리로드</t>
  </si>
  <si>
    <t>배터리 충전을 부여하고 히트 블래스트 및 가우스 라운드의 스태미나 소모 효과를 제거 하면서 방향으로 회피 도약을 합니다..</t>
  </si>
  <si>
    <t xml:space="preserve">거너 스킬 : 화염 스플리터 </t>
  </si>
  <si>
    <t>범위 내의 모든 대상에게 피해를 입히고 잠재적으로 적을 불태우는 탄을 발사합니다</t>
  </si>
  <si>
    <t>거너 스킬 : 배럴 안정제</t>
  </si>
  <si>
    <t>배럴을 안정화하여 배터리 충전을 허용하고 히트 블라스트 가우스 라운드 드릴 및 드릴 MK2의 스테미나 소모 및 감소 효과를 제거합니다</t>
  </si>
  <si>
    <t>데스 나이트 스킬: 개회식</t>
  </si>
  <si>
    <t>자신에게 얕게 베인 상처를 내어 적에 대한 내면의 증오를 순식간에 집중시킵니다</t>
  </si>
  <si>
    <t>데스 나이트 스킬 : 어둠의 손아귀</t>
  </si>
  <si>
    <t>죽음의 기사 앞으로 끌고오며 대상에게 오싹한 에너지를 보냅니다. 대상은 엄청나게 느려지고 짧은 시간동안 받는 피해가 증가됩니다.</t>
  </si>
  <si>
    <t>데스 나이트 스킬 : 심연 배수구</t>
  </si>
  <si>
    <t>범위안에 생명력을 흡수하여 주변의 모든것에 피해를주고 자신에세 짧은 시간동안 재생을 부여합니다</t>
  </si>
  <si>
    <t>데스 나이트 스킬: 가장 어두운 밤</t>
  </si>
  <si>
    <t>대상 주위에 암흑 에너지를 굳혀 짧은 시간동안 강력한 방어막을 제공합니다</t>
  </si>
  <si>
    <t xml:space="preserve">수도사 스실 : 휘바람 </t>
  </si>
  <si>
    <t>수도사는 자세를 재설정 하는 동안 해당 지역으로 회피 도약을 수행하여 즉시 35개의 기를 얻습니다.</t>
  </si>
  <si>
    <t>노마드 스킬 : 척후병의 사격</t>
  </si>
  <si>
    <t>정확한 사격을 하면서 목표물을 향해 도약합니다. 코스트 기.</t>
  </si>
  <si>
    <t>노마드 스킬 : 불꽃의 수수께끼</t>
  </si>
  <si>
    <t>노마드가 영혼을 불태워최대 기를 부여하지만 오랜 시간 동안 스태미나를 비활성화 하고 고갈시킵니다 .</t>
  </si>
  <si>
    <t>노마드 스킬 : 라이트 에로우</t>
  </si>
  <si>
    <t>빛의 원소가 깃든 화살을 특정 지역에 발사하여 번쩍이는 빛과 함께 폭발합니다. 유목민의 남은 기를 모두 소모합니다. 최소 시전 범위가 있습니다 노마드의 남은 기를 모두 소모합니다.</t>
  </si>
  <si>
    <t>성기사/워리어 스킬: 쉘트론</t>
  </si>
  <si>
    <t>워리어 스킬 : 평형</t>
  </si>
  <si>
    <t>번사가 분노와 평정 사이에서 균형을 찾아 기를 50추가하고 짧은 시간동안 빠른 건강재생을 얻습니다.</t>
  </si>
  <si>
    <t>워리어 스킬 격노</t>
  </si>
  <si>
    <t>전사가 분노에 차올라서 최대 기를 얻지만 스스로에게 무력감을 부여하여 오랜 시간 동안 스태미너 를 비활성화 합니다.</t>
  </si>
  <si>
    <t>워리어 스킬 : 내면의 혼돈</t>
  </si>
  <si>
    <t>한번의 강한 공격으로 모든 에너지를 방출해 큰피해를 줍니다 이 능력은 전사의 남은 스테미나와 기를 모두 소모하고 전사에게 무력감을 부여하여 잠시 동안 스테미나를 비활성화 합니다.</t>
  </si>
  <si>
    <t>워리어 스킬 : 털어내기</t>
  </si>
  <si>
    <t>전사는 고통과 피로를 통해 몸을 움직이며 일시적으로 작은 피해 보호막과 고통에 대한 면역을 얻고 무력감을 정화하며 홀름강을 제거합니다</t>
  </si>
  <si>
    <t>가디언 스킬 : 단련된 의지</t>
  </si>
  <si>
    <t xml:space="preserve">수호자는 잠시 동안 검의 맹세에 들어가 지속시간을 증가시킵니다. </t>
  </si>
  <si>
    <t>가디언 스킬: 정복자</t>
  </si>
  <si>
    <t>수호자가 무기를 땅에 떨어뜨려 주변 지역에 빛을 발산합니다. 그 후 잠시 동안 들어오는 공격을 차단합니다. 이 능력을 사용하면 검의 맹세가 끝납니다 이 능력을 사용하면 검의 맹세가 끝납니다</t>
  </si>
  <si>
    <t>가디언 스킬 : 경멸의 원</t>
  </si>
  <si>
    <t>수호자가 분노의 마법을 펼쳐 범위 안을 신성화하여 자신과 주변 모든 생물에게 지속적인 피해를 입힙니다 가디언은 이 피해를 막을수 있습니다 가디언은 이 피해를 막을수 있습니다.</t>
  </si>
  <si>
    <t>홀로 스미스 스킬 : 냉각수 폭발</t>
  </si>
  <si>
    <t>자신에게 냉각제를 분사하여 광자 단조의 지속시간을 연장하고 짧은 시간동안 자신에게 체력 재생을 부여합니다</t>
  </si>
  <si>
    <t xml:space="preserve">홀로 스미스 스킬 : 콜드 오픈 </t>
  </si>
  <si>
    <t>광자 단조와 약간 결합하여 스태미나를 활성화 하지만 용량을 줄이고 잠재적으로 일부 능력이 비활성화 됩니다 광자 단조함깨 사용할 수 없습니다</t>
  </si>
  <si>
    <t>홀로 스미스 스킬 : 광자 벽</t>
  </si>
  <si>
    <t>대상에게 빛의 벽을 투사해 짧은 시간동안 대부분의 들어오는 피해를 차단합니다</t>
  </si>
  <si>
    <t>홀로 스미스 스킬 : 프라임 라이트 캐논</t>
  </si>
  <si>
    <t>응축된 빛 에너지의 거대한 투사체를 발사해 큰 폭발을 일으키며 피해를 입힙니다. 이 능력을 사용하면 광자 단조가 종료됩니다.. This ability ends Photon Forge.</t>
  </si>
  <si>
    <t>천상의 바드 스킬 : 천상의 화살</t>
  </si>
  <si>
    <t>표적을 향에 뮤지컬 샷을 발사하여 절대 음감의 지속시간을 연장합니다 자신에게 사용하면 절대음감 으로 대체합니다</t>
  </si>
  <si>
    <t>트루바드 스킬 : 시간신의 찬미가</t>
  </si>
  <si>
    <t>아군을 위해 노래를해 짧은 시간 동안 작은 보호막을 부여합니다</t>
  </si>
  <si>
    <t>트루바드 스킬 : 즉흥연주</t>
  </si>
  <si>
    <t>즉석에서 노래를 만들어 잠시 동안 스테미나를 활성화 하지만 용양이 줄어들고 잠재적으로 일부 능력이 비활성화 됩니다.</t>
  </si>
  <si>
    <t>천상의 바드 스킬 : 정점의 화살</t>
  </si>
  <si>
    <t>노래하는 화살을 발사해 오랜 시간동안 주변의 모든 유닛을 기절시킵니다. 이 능력을 사용하면 절대음감과 증흥연주가 종료됩니다.</t>
  </si>
  <si>
    <t>도박사 스킬 : 로열로드</t>
  </si>
  <si>
    <t>범위 피해를 주는 카드를 던집니다 이 능력을 사용하면 스테미나가 비활성화 되고 짧은 시간동안 마나가 활성화 됩니다</t>
  </si>
  <si>
    <t>도박사 스킬 : 덱폭발</t>
  </si>
  <si>
    <t>모든 덱을 던져 범위내 큰 피해를 줍니다 이 능력을 사용하면 침묵과 무기력을 얻어 일시적으로 마나와 스태미너 사용할 수 없습니다.</t>
  </si>
  <si>
    <t>도박사 스킬  :묘수</t>
  </si>
  <si>
    <t>짧은 시간동안 모든 에너지를 활성화 합니다 기를 25 획득</t>
  </si>
  <si>
    <t>파이터 스킬 : 무술 훈련</t>
  </si>
  <si>
    <t>경험을 쌓기 위해 체력을 소모하여 잠시 동안 격투 동작을 연습합니다. 또한 짧은 시간동안 작업속도와 이동 속도에 약간의 보너스를 부여합니다.</t>
  </si>
  <si>
    <t>마법사 스킬 : 마법 훈련</t>
  </si>
  <si>
    <t>경험을 위해 마나를 사용하여 몇 가지 사소한 주문을 연습합니다. 또한 적당한 기간 동안 학습 및 연구 속도에 약간의 보너스를 제공합니다.</t>
  </si>
  <si>
    <t xml:space="preserve">쓴맛, 맵고 신맛이 나지만 왠지 마시기 불편하지 않은 이상한 음료. 기력 클래스로 섭취하면 일시적으로 최대 기력이 500으로 설정되고 지속 시간 동안 체력 재생이 증가합니다.\n\n상황별 체력 풀이 있는 클래스(홀로스미스, 도박사, 진정한 바드, 가디언, 주문파괴자, 황혼 인도자)는 대신 기력 풀이 0에서 기본 50으로 증가합니다.\n\n급격한 에너지 급증은 신체를 압도할 수 있으므로 자주 섭취하는 것은 바람직하지 않습니다.\n  </t>
  </si>
  <si>
    <t>마시기 {0}</t>
  </si>
  <si>
    <t>마시는중 {0}.</t>
  </si>
  <si>
    <t>그림자 정수</t>
  </si>
  <si>
    <t>엮어낸 그림자. 사용시 짧은 시간동안 은신을 부여합니다.</t>
  </si>
  <si>
    <t>맛의 원리 : 셰프</t>
  </si>
  <si>
    <t>육체적 잠재력이 있는 폰이 읽으면 셰프가 됩니다.</t>
  </si>
  <si>
    <t>게걸아귀 : 두번째 위장</t>
  </si>
  <si>
    <t>게걸아귀가 식량을 산성액으로 변환하는법을 배웁니다.\n	\n[Explorer는 배울수 없습니다.]</t>
  </si>
  <si>
    <t>게걸아귀: 폭식의 왕좌</t>
  </si>
  <si>
    <t>게걸아귀가 식량을 소모해 피로를 억제하는법을 배웁니다.</t>
  </si>
  <si>
    <t>게걸아귀:산성 포격</t>
  </si>
  <si>
    <t>게걸아귀가 산성 포격을 배웁니다.\n\n[Explorer는 배울수 없습니다.]</t>
  </si>
  <si>
    <t>ThingDef+Projectile_Syringe.label</t>
  </si>
  <si>
    <t>주사기</t>
  </si>
  <si>
    <t>ThingDef+Projectile_SyringeW.label</t>
  </si>
  <si>
    <t>ThingDef+Projectile_MassPossess.label</t>
  </si>
  <si>
    <t>ThingDef+Projectile_MiniBomb.label</t>
  </si>
  <si>
    <t>수류탄</t>
  </si>
  <si>
    <t>ThingDef+Projectile_MiniBomb_I.label</t>
  </si>
  <si>
    <t>ThingDef+Projectile_MiniBomb_II.label</t>
  </si>
  <si>
    <t>ThingDef+Projectile_MiniBomb_III.label</t>
  </si>
  <si>
    <t>ThingDef+Projectile_ClearingCharge.label</t>
  </si>
  <si>
    <t>ThingDef+Projectile_ClearingCharge_I.label</t>
  </si>
  <si>
    <t>ThingDef+Projectile_ClearingCharge_II.label</t>
  </si>
  <si>
    <t>ThingDef+Projectile_ClearingCharge_III.label</t>
  </si>
  <si>
    <t>ThingDef+Projectile_IgnitionCharge.label</t>
  </si>
  <si>
    <t>ThingDef+Projectile_IgnitionCharge_I.label</t>
  </si>
  <si>
    <t>ThingDef+Projectile_IgnitionCharge_II.label</t>
  </si>
  <si>
    <t>ThingDef+Projectile_IgnitionCharge_III.label</t>
  </si>
  <si>
    <t>ThingDef+Projectile_FlashCharge.label</t>
  </si>
  <si>
    <t>ThingDef+Projectile_FlashCharge_I.label</t>
  </si>
  <si>
    <t>ThingDef+Projectile_FlashCharge_II.label</t>
  </si>
  <si>
    <t>ThingDef+Projectile_FlashCharge_III.label</t>
  </si>
  <si>
    <t>ThingDef+Projectile_EMPCharge.label</t>
  </si>
  <si>
    <t>ThingDef+Projectile_EMPCharge_I.label</t>
  </si>
  <si>
    <t>ThingDef+Projectile_EMPCharge_II.label</t>
  </si>
  <si>
    <t>ThingDef+Projectile_EMPCharge_III.label</t>
  </si>
  <si>
    <t>ThingDef+Projectile_SiegeExplosive.label</t>
  </si>
  <si>
    <t>돌입용 폭탄</t>
  </si>
  <si>
    <t>ThingDef+Projectile_SiegeExplosive_I.label</t>
  </si>
  <si>
    <t>ThingDef+Projectile_SiegeExplosive_II.label</t>
  </si>
  <si>
    <t>ThingDef+Projectile_SiegeExplosive_III.label</t>
  </si>
  <si>
    <t>ThingDef+Projectile_CarpetBomb.label</t>
  </si>
  <si>
    <t>ThingDef+Projectile_CarpetBomb_I.label</t>
  </si>
  <si>
    <t>ThingDef+Projectile_CarpetBomb_II.label</t>
  </si>
  <si>
    <t>ThingDef+Projectile_CarpetBomb_III.label</t>
  </si>
  <si>
    <t>ThingDef+Projectile_Yukikaze.label</t>
  </si>
  <si>
    <t>나이프</t>
  </si>
  <si>
    <t>ThingDef+Projectile_Yukikaze_I.label</t>
  </si>
  <si>
    <t>ThingDef+Projectile_Yukikaze_II.label</t>
  </si>
  <si>
    <t>ThingDef+Projectile_Yukikaze_III.label</t>
  </si>
  <si>
    <t>ThingDef+Projectile_Yukikaze_IV.label</t>
  </si>
  <si>
    <t>ThingDef+Projectile_Yukikaze_V.label</t>
  </si>
  <si>
    <t>ThingDef+Projectile_Yukikaze_VI.label</t>
  </si>
  <si>
    <t>ThingDef+Projectile_Yukikaze_VII.label</t>
  </si>
  <si>
    <t>ThingDef+Projectile_Yukikaze_VIII.label</t>
  </si>
  <si>
    <t>ThingDef+Projectile_Yukikaze_IX.label</t>
  </si>
  <si>
    <t>ThingDef+Projectile_BackupGrenade.label</t>
  </si>
  <si>
    <t>지원용 수류탄</t>
  </si>
  <si>
    <t>ThingDef+Projectile_BackupGrenade_I.label</t>
  </si>
  <si>
    <t>ThingDef+Projectile_BackupGrenade_II.label</t>
  </si>
  <si>
    <t>ThingDef+Projectile_BackupGrenade_III.label</t>
  </si>
  <si>
    <t>ThingDef+Projectile_EMPBomb.label</t>
  </si>
  <si>
    <t>ThingDef+Projectile_EMPBomb_I.label</t>
  </si>
  <si>
    <t>ThingDef+Projectile_EMPBomb_II.label</t>
  </si>
  <si>
    <t>ThingDef+Projectile_EMPBomb_III.label</t>
  </si>
  <si>
    <t>ThingDef+Projectile_EvasiveLeap.label</t>
  </si>
  <si>
    <t>비행</t>
  </si>
  <si>
    <t>ThingDef+Buff_FireAtWill.label</t>
  </si>
  <si>
    <t>ThingDef+Buff_Shadowsong.label</t>
  </si>
  <si>
    <t>ThingDef+Projectile_Assassinate.label</t>
  </si>
  <si>
    <t>ThingDef+Projectile_LunarArc.label</t>
  </si>
  <si>
    <t>월섬</t>
  </si>
  <si>
    <t>ThingDef+Projectile_IgnitionShot.label</t>
  </si>
  <si>
    <t>이그니션 샷</t>
  </si>
  <si>
    <t>ThingDef+Projectile_IgnitionShot_I.label</t>
  </si>
  <si>
    <t>ThingDef+Projectile_IgnitionShot_II.label</t>
  </si>
  <si>
    <t>ThingDef+Projectile_IgnitionShot_III.label</t>
  </si>
  <si>
    <t>ThingDef+Projectile_FrostShot.label</t>
  </si>
  <si>
    <t>프로스트 샷</t>
  </si>
  <si>
    <t>ThingDef+Projectile_LightningShot.label</t>
  </si>
  <si>
    <t>라이트닝 샷</t>
  </si>
  <si>
    <t>ThingDef+Projectile_LucentShot.label</t>
  </si>
  <si>
    <t>ThingDef+Projectile_StrikeZone.label</t>
  </si>
  <si>
    <t>ThingDef+Projectile_Backdraft.label</t>
  </si>
  <si>
    <t>갈고리</t>
  </si>
  <si>
    <t>ThingDef+Projectile_InfernoBreaker.label</t>
  </si>
  <si>
    <t>ThingDef+Projectile_Redpoint.label</t>
  </si>
  <si>
    <t>ThingDef+Projectile_Redpoint_I.label</t>
  </si>
  <si>
    <t>ThingDef+Projectile_Redpoint_II.label</t>
  </si>
  <si>
    <t>ThingDef+Projectile_Redpoint_III.label</t>
  </si>
  <si>
    <t>ThingDef+Projectile_BlitzCharge.label</t>
  </si>
  <si>
    <t>ThingDef+Projectile_BlitzCharge_I.label</t>
  </si>
  <si>
    <t>ThingDef+Projectile_BlitzCharge_II.label</t>
  </si>
  <si>
    <t>ThingDef+Projectile_BlitzCharge_III.label</t>
  </si>
  <si>
    <t>ThingDef+Projectile_PlagueKnife.label</t>
  </si>
  <si>
    <t>투척용 나이프</t>
  </si>
  <si>
    <t>ThingDef+Projectile_Bloodletting.label</t>
  </si>
  <si>
    <t>ThingDef+Projectile_GleefulButchery.label</t>
  </si>
  <si>
    <t>ThingDef+Projectile_Garrote.label</t>
  </si>
  <si>
    <t>ThingDef+Projectile_Garrote_I.label</t>
  </si>
  <si>
    <t>ThingDef+Projectile_Garrote_II.label</t>
  </si>
  <si>
    <t>ThingDef+Projectile_Garrote_III.label</t>
  </si>
  <si>
    <t>ThingDef+Projectile_ImpalingStrike.label</t>
  </si>
  <si>
    <t>ThingDef+Projectile_ShadowShuriken.label</t>
  </si>
  <si>
    <t>수리검</t>
  </si>
  <si>
    <t>ThingDef+Projectile_Engagement.label</t>
  </si>
  <si>
    <t>페이즈 스트라이크</t>
  </si>
  <si>
    <t>ThingDef+Projectile_Coupe.label</t>
  </si>
  <si>
    <t>쿠페</t>
  </si>
  <si>
    <t>ThingDef+Projectile_Fleche.label</t>
  </si>
  <si>
    <t>플레슈</t>
  </si>
  <si>
    <t>ThingDef+Buff_NullZone.label</t>
  </si>
  <si>
    <t>ThingDef+Projectile_Gust.label</t>
  </si>
  <si>
    <t>ThingDef+Projectile_AdvancedFlight.label</t>
  </si>
  <si>
    <t>ThingDef+Projectile_Updraft.label</t>
  </si>
  <si>
    <t>ThingDef+Buff_Gale.label</t>
  </si>
  <si>
    <t>ThingDef+Buff_WailOfDoom.label</t>
  </si>
  <si>
    <t>ThingDef+Projectile_OldHeadlight.label</t>
  </si>
  <si>
    <t>오래된 손전등</t>
  </si>
  <si>
    <t>ThingDef+Projectile_PocketExtinguisher.label</t>
  </si>
  <si>
    <t>ThingDef+Projectile_BiotechBrambles.label</t>
  </si>
  <si>
    <t>ThingDef+Projectile_BiotechBrambles_III.label</t>
  </si>
  <si>
    <t>ThingDef+Projectile_Wrench.label</t>
  </si>
  <si>
    <t>렌치</t>
  </si>
  <si>
    <t>ThingDef+Projectile_CloakingDeviceW.label</t>
  </si>
  <si>
    <t>은폐 장치</t>
  </si>
  <si>
    <t>ThingDef+Projectile_CloakingDevice.label</t>
  </si>
  <si>
    <t>ThingDef+Projectile_RocketBoots.label</t>
  </si>
  <si>
    <t>로켓 부츠</t>
  </si>
  <si>
    <t>ThingDef+Projectile_Goggles.label</t>
  </si>
  <si>
    <t>고글</t>
  </si>
  <si>
    <t>ThingDef+Projectile_Taser.label</t>
  </si>
  <si>
    <t>테이저</t>
  </si>
  <si>
    <t>ThingDef+Projectile_ZealousDevotion.label</t>
  </si>
  <si>
    <t>압도</t>
  </si>
  <si>
    <t>ThingDef+Projectile_ProstratedForm.label</t>
  </si>
  <si>
    <t>태양 불</t>
  </si>
  <si>
    <t>ThingDef+Projectile_BlindFaith.label</t>
  </si>
  <si>
    <t>굴절</t>
  </si>
  <si>
    <t>ThingDef+Laser_Thunderbolt.label</t>
  </si>
  <si>
    <t>벼락</t>
  </si>
  <si>
    <t>ThingDef+Projectile_Explosion.label</t>
  </si>
  <si>
    <t>ThingDef+Projectile_Sap.label</t>
  </si>
  <si>
    <t>수액</t>
  </si>
  <si>
    <t>ThingDef+Projectile_LumenShot.label</t>
  </si>
  <si>
    <t>광선</t>
  </si>
  <si>
    <t>ThingDef+Projectile_OmniShield.label</t>
  </si>
  <si>
    <t>ThingDef+Projectile_ElementalOrigin.label</t>
  </si>
  <si>
    <t>원소 기원</t>
  </si>
  <si>
    <t>ThingDef+Projectile_Healberry.label</t>
  </si>
  <si>
    <t>ThingDef+Projectile_Honeytrap.label</t>
  </si>
  <si>
    <t>허니 트랩</t>
  </si>
  <si>
    <t>ThingDef+Projectile_Suncall.label</t>
  </si>
  <si>
    <t>태양의 부름</t>
  </si>
  <si>
    <t>ThingDef+Projectile_SuncallIndicator.label</t>
  </si>
  <si>
    <t>폭발</t>
  </si>
  <si>
    <t>ThingDef+Projectile_Bloodsoak.label</t>
  </si>
  <si>
    <t>피 담그기</t>
  </si>
  <si>
    <t>ThingDef+Projectile_Combust.label</t>
  </si>
  <si>
    <t>연소</t>
  </si>
  <si>
    <t>ThingDef+Projectile_Combust_I.label</t>
  </si>
  <si>
    <t>ThingDef+Projectile_Combust_II.label</t>
  </si>
  <si>
    <t>ThingDef+Projectile_Combust_III.label</t>
  </si>
  <si>
    <t>ThingDef+Projectile_CombustIndicator.label</t>
  </si>
  <si>
    <t>ThingDef+Projectile_RemoteExplosive.label</t>
  </si>
  <si>
    <t>파이어볼</t>
  </si>
  <si>
    <t>ThingDef+Projectile_RemoteExplosive_I.label</t>
  </si>
  <si>
    <t>ThingDef+Projectile_RemoteExplosive_II.label</t>
  </si>
  <si>
    <t>ThingDef+Projectile_RemoteExplosive_III.label</t>
  </si>
  <si>
    <t>ThingDef+Projectile_RemoteExplosiveIndicator.label</t>
  </si>
  <si>
    <t>ThingDef+Projectile_FlashTrap.label</t>
  </si>
  <si>
    <t>ThingDef+Projectile_FlashTrap_I.label</t>
  </si>
  <si>
    <t>화염 함정</t>
  </si>
  <si>
    <t>ThingDef+Projectile_FlashTrap_II.label</t>
  </si>
  <si>
    <t>ThingDef+Projectile_FlashTrap_III.label</t>
  </si>
  <si>
    <t>ThingDef+Projectile_FlashTrapIndicator.label</t>
  </si>
  <si>
    <t>ThingDef+Projectile_ChainDash.label</t>
  </si>
  <si>
    <t>체인</t>
  </si>
  <si>
    <t>ThingDef+Projectile_ChainClimb.label</t>
  </si>
  <si>
    <t>ThingDef+Projectile_GrapplingHook.label</t>
  </si>
  <si>
    <t>ThingDef+Projectile_ChainJail.label</t>
  </si>
  <si>
    <t>ThingDef+Projectile_ChainJail_I.label</t>
  </si>
  <si>
    <t>ThingDef+Projectile_ChainJail_II.label</t>
  </si>
  <si>
    <t>ThingDef+Projectile_ChainJail_III.label</t>
  </si>
  <si>
    <t>ThingDef+Projectile_ChainStrike.label</t>
  </si>
  <si>
    <t>ThingDef+Projectile_ChainFlurry.label</t>
  </si>
  <si>
    <t>ThingDef+Projectile_Condemn.label</t>
  </si>
  <si>
    <t>ThingDef+Projectile_Condemn_I.label</t>
  </si>
  <si>
    <t>ThingDef+Projectile_Condemn_II.label</t>
  </si>
  <si>
    <t>ThingDef+Projectile_Condemn_III.label</t>
  </si>
  <si>
    <t>ThingDef+Projectile_ChainWard.label</t>
  </si>
  <si>
    <t>ThingDef+Projectile_StickyBombs.label</t>
  </si>
  <si>
    <t>끈적 끈적한 폭탄</t>
  </si>
  <si>
    <t>ThingDef+Projectile_StickyBombs_I.label</t>
  </si>
  <si>
    <t>ThingDef+Projectile_StickyBombs_II.label</t>
  </si>
  <si>
    <t>ThingDef+Projectile_StickyBombs_III.label</t>
  </si>
  <si>
    <t>ThingDef+Projectile_C45Explosives.label</t>
  </si>
  <si>
    <t>클래스 C-45 폭발물</t>
  </si>
  <si>
    <t>ThingDef+Projectile_C45Explosives_I.label</t>
  </si>
  <si>
    <t>ThingDef+Projectile_C45Explosives_II.label</t>
  </si>
  <si>
    <t>ThingDef+Projectile_C45Explosives_III.label</t>
  </si>
  <si>
    <t>ThingDef+Projectile_TimedCharge.label</t>
  </si>
  <si>
    <t>시간 제한</t>
  </si>
  <si>
    <t>ThingDef+Projectile_TimedCharge_I.label</t>
  </si>
  <si>
    <t>ThingDef+Projectile_TimedCharge_II.label</t>
  </si>
  <si>
    <t>ThingDef+Projectile_TimedCharge_III.label</t>
  </si>
  <si>
    <t>ThingDef+Projectile_Flashbang.label</t>
  </si>
  <si>
    <t>섬광탄</t>
  </si>
  <si>
    <t>ThingDef+Projectile_Flashbang_I.label</t>
  </si>
  <si>
    <t>ThingDef+Projectile_Flashbang_II.label</t>
  </si>
  <si>
    <t>ThingDef+Projectile_Flashbang_III.label</t>
  </si>
  <si>
    <t>ThingDef+Projectile_Fortify.label</t>
  </si>
  <si>
    <t>발사체 봉인</t>
  </si>
  <si>
    <t>ThingDef+Projectile_Fortify_I.label</t>
  </si>
  <si>
    <t>ThingDef+Projectile_Fortify_II.label</t>
  </si>
  <si>
    <t>ThingDef+Projectile_Fortify_III.label</t>
  </si>
  <si>
    <t>ThingDef+Projectile_EssenceChanneling.label</t>
  </si>
  <si>
    <t>에센스 채널링</t>
  </si>
  <si>
    <t>ThingDef+Projectile_EnergyChanneling.label</t>
  </si>
  <si>
    <t>ThingDef+Projectile_AspectChanneling.label</t>
  </si>
  <si>
    <t>ThingDef+Projectile_TargetPractice.label</t>
  </si>
  <si>
    <t>에너지 채널링</t>
  </si>
  <si>
    <t>ThingDef+Projectile_Lightshow.label</t>
  </si>
  <si>
    <t>ThingDef+Projectile_Dazzle.label</t>
  </si>
  <si>
    <t>ThingDef+Projectile_Impact.label</t>
  </si>
  <si>
    <t>파이어 볼</t>
  </si>
  <si>
    <t>ThingDef+Projectile_Decimate.label</t>
  </si>
  <si>
    <t>ThingDef+Projectile_Obliterate.label</t>
  </si>
  <si>
    <t>ThingDef+Projectile_GrappleArrow.label</t>
  </si>
  <si>
    <t>그리플 애로우</t>
  </si>
  <si>
    <t>ThingDef+Projectile_ArcingArrow.label</t>
  </si>
  <si>
    <t>넓은 머리 화살</t>
  </si>
  <si>
    <t>ThingDef+Projectile_ArcingArrow_I.label</t>
  </si>
  <si>
    <t>ThingDef+Projectile_ArcingArrow_II.label</t>
  </si>
  <si>
    <t>ThingDef+Projectile_ArcingArrow_III.label</t>
  </si>
  <si>
    <t>ThingDef+Projectile_QuickShot.label</t>
  </si>
  <si>
    <t>퀵 샷</t>
  </si>
  <si>
    <t>ThingDef+Projectile_CripplingShot.label</t>
  </si>
  <si>
    <t>크리펄링 샷</t>
  </si>
  <si>
    <t>ThingDef+Projectile_BarbedArrow.label</t>
  </si>
  <si>
    <t>파이어 애로우</t>
  </si>
  <si>
    <t>ThingDef+Projectile_PoisonArrow.label</t>
  </si>
  <si>
    <t>포이즌애로우</t>
  </si>
  <si>
    <t>ThingDef+Projectile_FireArrow.label</t>
  </si>
  <si>
    <t>불꽃 화살</t>
  </si>
  <si>
    <t>ThingDef+Projectile_ChokingGas.label</t>
  </si>
  <si>
    <t>질식 가스</t>
  </si>
  <si>
    <t>ThingDef+Projectile_ChokingGas_I.label</t>
  </si>
  <si>
    <t>ThingDef+Projectile_ChokingGas_II.label</t>
  </si>
  <si>
    <t>ThingDef+Projectile_ChokingGas_III.label</t>
  </si>
  <si>
    <t>ThingDef+Projectile_Multishot.label</t>
  </si>
  <si>
    <t>멀티 샷</t>
  </si>
  <si>
    <t>ThingDef+Projectile_Barrage.label</t>
  </si>
  <si>
    <t>ThingDef+Projectile_NeedlingShot.label</t>
  </si>
  <si>
    <t>주사 바늘</t>
  </si>
  <si>
    <t>ThingDef+Projectile_CalledShot.label</t>
  </si>
  <si>
    <t>ThingDef+Projectile_Thwack.label</t>
  </si>
  <si>
    <t>날카로운 타격</t>
  </si>
  <si>
    <t>ThingDef+Projectile_AwkwardSlash.label</t>
  </si>
  <si>
    <t>어설픈베기</t>
  </si>
  <si>
    <t>ThingDef+Projectile_QuickSlash.label</t>
  </si>
  <si>
    <t>빠른 베기</t>
  </si>
  <si>
    <t>ThingDef+Projectile_DecaSlash.label</t>
  </si>
  <si>
    <t>데카 슬래시</t>
  </si>
  <si>
    <t>ThingDef+Projectile_HundredBlades.label</t>
  </si>
  <si>
    <t>천개의 칼날</t>
  </si>
  <si>
    <t>ThingDef+Projectile_TentativeStep.label</t>
  </si>
  <si>
    <t>자신없는 스텝</t>
  </si>
  <si>
    <t>ThingDef+Projectile_HastyDash.label</t>
  </si>
  <si>
    <t>서두른 질주</t>
  </si>
  <si>
    <t>ThingDef+Projectile_StepThrust.label</t>
  </si>
  <si>
    <t>거친 스텝</t>
  </si>
  <si>
    <t>ThingDef+Projectile_LightningThrust.label</t>
  </si>
  <si>
    <t>라이트닝 스톰</t>
  </si>
  <si>
    <t>ThingDef+Projectile_SpatialRift.label</t>
  </si>
  <si>
    <t>공간의 틈</t>
  </si>
  <si>
    <t>ThingDef+Projectile_PebbleToss.label</t>
  </si>
  <si>
    <t>조약돌</t>
  </si>
  <si>
    <t>ThingDef+Projectile_SpinningJavelin.label</t>
  </si>
  <si>
    <t>스피닝 재벌린</t>
  </si>
  <si>
    <t>ThingDef+Projectile_FieryJavelin.label</t>
  </si>
  <si>
    <t>파이어 재벌린</t>
  </si>
  <si>
    <t>ThingDef+Projectile_FlameBarrage.label</t>
  </si>
  <si>
    <t>화염세례</t>
  </si>
  <si>
    <t>ThingDef+Projectile_PillarOfFlame.label</t>
  </si>
  <si>
    <t>불꽃의 기둥</t>
  </si>
  <si>
    <t>ThingDef+Projectile_TinyBandAid.label</t>
  </si>
  <si>
    <t>반창고</t>
  </si>
  <si>
    <t>ThingDef+Projectile_Potion.label</t>
  </si>
  <si>
    <t>물약</t>
  </si>
  <si>
    <t>ThingDef+Projectile_LesserLesserFirebolt.label</t>
  </si>
  <si>
    <t>작은 파이어볼트</t>
  </si>
  <si>
    <t>ThingDef+Projectile_LesserFirebolt.label</t>
  </si>
  <si>
    <t>ThingDef+Projectile_ConjureFlame.label</t>
  </si>
  <si>
    <t>마법 불꽃</t>
  </si>
  <si>
    <t>ThingDef+Projectile_Perdition.label</t>
  </si>
  <si>
    <t>퍼듀션</t>
  </si>
  <si>
    <t>ThingDef+Projectile_Cataclysm.label</t>
  </si>
  <si>
    <t>ThingDef+Projectile_ExpiredSnowball.label</t>
  </si>
  <si>
    <t>스노우볼</t>
  </si>
  <si>
    <t>ThingDef+Projectile_Freeze.label</t>
  </si>
  <si>
    <t>프리즘</t>
  </si>
  <si>
    <t>ThingDef+Projectile_Avalanche.label</t>
  </si>
  <si>
    <t>눈사태</t>
  </si>
  <si>
    <t>ThingDef+Projectile_Whiteout.label</t>
  </si>
  <si>
    <t>화이트 아웃</t>
  </si>
  <si>
    <t>ThingDef+Laser_StaticShock.label</t>
  </si>
  <si>
    <t>정전기</t>
  </si>
  <si>
    <t>ThingDef+Laser_StaticBolt.label</t>
  </si>
  <si>
    <t>ThingDef+Laser_ForkedLightning.label</t>
  </si>
  <si>
    <t>체인 라이트닝</t>
  </si>
  <si>
    <t>ThingDef+Projectile_LightningRod.label</t>
  </si>
  <si>
    <t>라이트닝 클라우드</t>
  </si>
  <si>
    <t>ThingDef+Projectile_Cloudburst.label</t>
  </si>
  <si>
    <t>ThingDef+Projectile_ManaDrain.label</t>
  </si>
  <si>
    <t>마나 드레인</t>
  </si>
  <si>
    <t>ThingDef+Projectile_AtronachsTouch.label</t>
  </si>
  <si>
    <t>아트로나치의 손길</t>
  </si>
  <si>
    <t>ThingDef+Projectile_OverloadMana.label</t>
  </si>
  <si>
    <t>과부하</t>
  </si>
  <si>
    <t>ThingDef+Projectile_OverloadMana_I.label</t>
  </si>
  <si>
    <t>ThingDef+Projectile_OverloadMana_II.label</t>
  </si>
  <si>
    <t>ThingDef+Projectile_OverloadMana_III.label</t>
  </si>
  <si>
    <t>ThingDef+Projectile_MindBlast.label</t>
  </si>
  <si>
    <t>ThingDef+Projectile_EldritchBarrage.label</t>
  </si>
  <si>
    <t>섀도우볼트</t>
  </si>
  <si>
    <t>ThingDef+Projectile_EldritchBarrage_I.label</t>
  </si>
  <si>
    <t>엘드리치의 세례</t>
  </si>
  <si>
    <t>ThingDef+Projectile_EldritchBarrage_II.label</t>
  </si>
  <si>
    <t>ThingDef+Projectile_EldritchBarrage_III.label</t>
  </si>
  <si>
    <t>산탄 탄환</t>
  </si>
  <si>
    <t>ThingDef+Projectile_HiExplosiveShells.label</t>
  </si>
  <si>
    <t>상급 폭발포격</t>
  </si>
  <si>
    <t>ThingDef+Projectile_HiExplosiveShells_III.label</t>
  </si>
  <si>
    <t>ThingDef+Projectile_FlashpowderShells.label</t>
  </si>
  <si>
    <t>섬광 포격</t>
  </si>
  <si>
    <t>ThingDef+Projectile_FlashpowderShells_I.label</t>
  </si>
  <si>
    <t>ThingDef+Projectile_FlashpowderShells_II.label</t>
  </si>
  <si>
    <t>ThingDef+Projectile_FlashpowderShells_III.label</t>
  </si>
  <si>
    <t>ThingDef+Projectile_DragonsBreathShells.label</t>
  </si>
  <si>
    <t>용의 숨결 포격</t>
  </si>
  <si>
    <t>ThingDef+Projectile_DragonsBreathShells_III.label</t>
  </si>
  <si>
    <t>ThingDef+Projectile_StimShot.label</t>
  </si>
  <si>
    <t>ThingDef+Projectile_FalkenPunch.label</t>
  </si>
  <si>
    <t>팔콘 펀치</t>
  </si>
  <si>
    <t>ThingDef+Projectile_FalkenPunch_I.label</t>
  </si>
  <si>
    <t>ThingDef+Projectile_FalkenPunch_II.label</t>
  </si>
  <si>
    <t>ThingDef+Projectile_FalkenPunch_III.label</t>
  </si>
  <si>
    <t>ThingDef+Projectile_Jab.label</t>
  </si>
  <si>
    <t>잽</t>
  </si>
  <si>
    <t>ThingDef+Projectile_Jab_I.label</t>
  </si>
  <si>
    <t>ThingDef+Projectile_Jab_II.label</t>
  </si>
  <si>
    <t>ThingDef+Projectile_Jab_III.label</t>
  </si>
  <si>
    <t>ThingDef+Projectile_LeftHook.label</t>
  </si>
  <si>
    <t>라이트 훅</t>
  </si>
  <si>
    <t>ThingDef+Projectile_LeftHook_I.label</t>
  </si>
  <si>
    <t>ThingDef+Projectile_LeftHook_II.label</t>
  </si>
  <si>
    <t>ThingDef+Projectile_LeftHook_III.label</t>
  </si>
  <si>
    <t>ThingDef+Projectile_Uppercut.label</t>
  </si>
  <si>
    <t>어퍼컷</t>
  </si>
  <si>
    <t>ThingDef+Projectile_Uppercut_I.label</t>
  </si>
  <si>
    <t>ThingDef+Projectile_Uppercut_II.label</t>
  </si>
  <si>
    <t>ThingDef+Projectile_Uppercut_III.label</t>
  </si>
  <si>
    <t>ThingDef+Projectile_Headbutt.label</t>
  </si>
  <si>
    <t>박치기</t>
  </si>
  <si>
    <t>ThingDef+Projectile_Headbutt_I.label</t>
  </si>
  <si>
    <t>ThingDef+Projectile_Headbutt_II.label</t>
  </si>
  <si>
    <t>ThingDef+Projectile_Headbutt_III.label</t>
  </si>
  <si>
    <t>ThingDef+Projectile_SuckerPunch.label</t>
  </si>
  <si>
    <t>속임수 펀치</t>
  </si>
  <si>
    <t>ThingDef+Projectile_SuckerPunch_I.label</t>
  </si>
  <si>
    <t>ThingDef+Projectile_SuckerPunch_II.label</t>
  </si>
  <si>
    <t>ThingDef+Projectile_SuckerPunch_III.label</t>
  </si>
  <si>
    <t>ThingDef+Projectile_Haymaker.label</t>
  </si>
  <si>
    <t>녹아웃 펀치</t>
  </si>
  <si>
    <t>ThingDef+Projectile_Haymaker_I.label</t>
  </si>
  <si>
    <t>ThingDef+Projectile_Haymaker_II.label</t>
  </si>
  <si>
    <t>ThingDef+Projectile_Haymaker_III.label</t>
  </si>
  <si>
    <t>ThingDef+Projectile_Takedown.label</t>
  </si>
  <si>
    <t>급습</t>
  </si>
  <si>
    <t>ThingDef+Projectile_CrushingBlow.label</t>
  </si>
  <si>
    <t>강한타격</t>
  </si>
  <si>
    <t>ThingDef+Projectile_RockThrow.label</t>
  </si>
  <si>
    <t>암벽</t>
  </si>
  <si>
    <t>ThingDef+Projectile_Incinerate.label</t>
  </si>
  <si>
    <t>소각</t>
  </si>
  <si>
    <t>ThingDef+Projectile_DeathsJudgment.label</t>
  </si>
  <si>
    <t>헤드샷</t>
  </si>
  <si>
    <t>ThingDef+Projectile_HuntersShot.label</t>
  </si>
  <si>
    <t>ThingDef+Projectile_PoisonVolleyIndicator.label</t>
  </si>
  <si>
    <t>ThingDef+Projectile_PoisonVolley.label</t>
  </si>
  <si>
    <t>ThingDef+Projectile_BladesEdge.label</t>
  </si>
  <si>
    <t>ThingDef+Projectile_Hyoton.label</t>
  </si>
  <si>
    <t>ThingDef+Projectile_Hyoton_I.label</t>
  </si>
  <si>
    <t>ThingDef+Projectile_Hyoton_II.label</t>
  </si>
  <si>
    <t>ThingDef+Projectile_Hyoton_III.label</t>
  </si>
  <si>
    <t>ThingDef+Projectile_Katon.label</t>
  </si>
  <si>
    <t>ThingDef+Projectile_Katon_I.label</t>
  </si>
  <si>
    <t>ThingDef+Projectile_Katon_II.label</t>
  </si>
  <si>
    <t>ThingDef+Projectile_Katon_III.label</t>
  </si>
  <si>
    <t>ThingDef+Projectile_Ketsuekiton.label</t>
  </si>
  <si>
    <t>ThingDef+Projectile_HammerBolt.label</t>
  </si>
  <si>
    <t>ThingDef+Projectile_HammerBolt_I.label</t>
  </si>
  <si>
    <t>ThingDef+Projectile_HammerBolt_II.label</t>
  </si>
  <si>
    <t>ThingDef+Projectile_HammerBolt_III.label</t>
  </si>
  <si>
    <t>ThingDef+Projectile_BlackStar.label</t>
  </si>
  <si>
    <t>ThingDef+Projectile_AstralFlames.label</t>
  </si>
  <si>
    <t>ThingDef+Projectile_AstralFlames_I.label</t>
  </si>
  <si>
    <t>ThingDef+Projectile_AstralFlames_II.label</t>
  </si>
  <si>
    <t>ThingDef+Projectile_AstralFlames_III.label</t>
  </si>
  <si>
    <t>ThingDef+Projectile_HeavenlySeal.label</t>
  </si>
  <si>
    <t>ThingDef+Projectile_HeavenlySeal_I.label</t>
  </si>
  <si>
    <t>ThingDef+Projectile_HeavenlySeal_II.label</t>
  </si>
  <si>
    <t>ThingDef+Projectile_HeavenlySeal_III.label</t>
  </si>
  <si>
    <t>ThingDef+Projectile_Horoscope.label</t>
  </si>
  <si>
    <t>ThingDef+Projectile_Ohajiki.label</t>
  </si>
  <si>
    <t>ThingDef+Projectile_Shizukesa.label</t>
  </si>
  <si>
    <t>ThingDef+Projectile_SmellingSalts.label</t>
  </si>
  <si>
    <t>ThingDef+Projectile_SmellingSalts_I.label</t>
  </si>
  <si>
    <t>ThingDef+Projectile_SmellingSalts_II.label</t>
  </si>
  <si>
    <t>ThingDef+Projectile_SmellingSalts_III.label</t>
  </si>
  <si>
    <t>ThingDef+Projectile_SealOfPurging.label</t>
  </si>
  <si>
    <t>ThingDef+Projectile_SealOfPurging_I.label</t>
  </si>
  <si>
    <t>ThingDef+Projectile_SealOfPurging_II.label</t>
  </si>
  <si>
    <t>ThingDef+Projectile_SealOfPurging_III.label</t>
  </si>
  <si>
    <t>ThingDef+Projectile_ExplosiveSeal.label</t>
  </si>
  <si>
    <t>ThingDef+Projectile_ExplosiveSeal_I.label</t>
  </si>
  <si>
    <t>ThingDef+Projectile_ExplosiveSeal_II.label</t>
  </si>
  <si>
    <t>ThingDef+Projectile_ExplosiveSeal_III.label</t>
  </si>
  <si>
    <t>ThingDef+Projectile_Absolution.label</t>
  </si>
  <si>
    <t>ThingDef+Projectile_Absolution_I.label</t>
  </si>
  <si>
    <t>ThingDef+Projectile_Absolution_II.label</t>
  </si>
  <si>
    <t>ThingDef+Projectile_Absolution_III.label</t>
  </si>
  <si>
    <t>ThingDef+Projectile_OfudaStorm.label</t>
  </si>
  <si>
    <t>ThingDef+Projectile_DisarmingShot.label</t>
  </si>
  <si>
    <t>ThingDef+Projectile_SacrificialPact.label</t>
  </si>
  <si>
    <t>ThingDef+Projectile_DisarmingBlow.label</t>
  </si>
  <si>
    <t>ThingDef+Projectile_DisarmingBlow_I.label</t>
  </si>
  <si>
    <t>ThingDef+Projectile_DisarmingBlow_II.label</t>
  </si>
  <si>
    <t>ThingDef+Projectile_DisarmingBlow_III.label</t>
  </si>
  <si>
    <t>ThingDef+Projectile_CheapShot.label</t>
  </si>
  <si>
    <t>Coupe</t>
  </si>
  <si>
    <t>ThingDef+Projectile_DistractingDaggers.label</t>
  </si>
  <si>
    <t>ThingDef+Projectile_FleetingLight.label</t>
  </si>
  <si>
    <t>ThingDef+Projectile_Radiance.label</t>
  </si>
  <si>
    <t>ThingDef+Projectile_Daybreak.label</t>
  </si>
  <si>
    <t>ThingDef+Projectile_Eclipse.label</t>
  </si>
  <si>
    <t>ThingDef+Projectile_Eclipse_I.label</t>
  </si>
  <si>
    <t>ThingDef+Projectile_Eclipse_II.label</t>
  </si>
  <si>
    <t>ThingDef+Projectile_Eclipse_III.label</t>
  </si>
  <si>
    <t>ThingDef+Projectile_Umbra.label</t>
  </si>
  <si>
    <t>ThingDef+Projectile_Nightfall.label</t>
  </si>
  <si>
    <t>ThingDef+Projectile_ForceMissile.label</t>
  </si>
  <si>
    <t>ThingDef+Projectile_ApproachingStorm.label</t>
  </si>
  <si>
    <t>ThingDef+Laser_Discharge.label</t>
  </si>
  <si>
    <t>ThingDef+Laser_Discharge_I.label</t>
  </si>
  <si>
    <t>ThingDef+Laser_Discharge_II.label</t>
  </si>
  <si>
    <t>ThingDef+Laser_Discharge_III.label</t>
  </si>
  <si>
    <t>ThingDef+Projectile_Levinflight.label</t>
  </si>
  <si>
    <t>ThingDef+Projectile_ThunderCall.label</t>
  </si>
  <si>
    <t>ThingDef+Projectile_Fulmination.label</t>
  </si>
  <si>
    <t>ThingDef+Projectile_ThunderAegis.label</t>
  </si>
  <si>
    <t>ThingDef+Projectile_DrainShot.label</t>
  </si>
  <si>
    <t>ThingDef+Projectile_Hipfire.label</t>
  </si>
  <si>
    <t>ThingDef+Projectile_Unload.label</t>
  </si>
  <si>
    <t>ThingDef+Projectile_Unload_I.label</t>
  </si>
  <si>
    <t>ThingDef+Projectile_Unload_II.label</t>
  </si>
  <si>
    <t>ThingDef+Projectile_Unload_III.label</t>
  </si>
  <si>
    <t>ThingDef+Projectile_DeathsJudgmentD.label</t>
  </si>
  <si>
    <t>ThingDef+Projectile_DeathsJudgmentD_I.label</t>
  </si>
  <si>
    <t>ThingDef+Projectile_DeathsJudgmentD_II.label</t>
  </si>
  <si>
    <t>ThingDef+Projectile_DeathsJudgmentD_III.label</t>
  </si>
  <si>
    <t>ThingDef+Projectile_ThreeRoundBurst.label</t>
  </si>
  <si>
    <t>ThingDef+Projectile_GhostShot.label</t>
  </si>
  <si>
    <t>ThingDef+Projectile_ChronoShot.label</t>
  </si>
  <si>
    <t>크로노 샷</t>
  </si>
  <si>
    <t>ThingDef+Projectile_TargetMarker.label</t>
  </si>
  <si>
    <t>ThingDef+Projectile_PolaricShot.label</t>
  </si>
  <si>
    <t>ThingDef+Projectile_GrapplingHookD.label</t>
  </si>
  <si>
    <t>ThingDef+Projectile_Absorb.label</t>
  </si>
  <si>
    <t>ThingDef+Projectile_Tease.label</t>
  </si>
  <si>
    <t>ThingDef+Projectile_IllusionOfPain.label</t>
  </si>
  <si>
    <t>ThingDef+Projectile_Shadowblade.label</t>
  </si>
  <si>
    <t>ThingDef+Projectile_Shadowblade_I.label</t>
  </si>
  <si>
    <t>ThingDef+Projectile_Shadowblade_II.label</t>
  </si>
  <si>
    <t>ThingDef+Projectile_Shadowblade_III.label</t>
  </si>
  <si>
    <t>ThingDef+Projectile_Blackout.label</t>
  </si>
  <si>
    <t>ThingDef+Projectile_Jump.label</t>
  </si>
  <si>
    <t>ThingDef+Projectile_Jump_I.label</t>
  </si>
  <si>
    <t>ThingDef+Projectile_Jump_II.label</t>
  </si>
  <si>
    <t>ThingDef+Projectile_Jump_III.label</t>
  </si>
  <si>
    <t>ThingDef+Projectile_SpineshatterDive.label</t>
  </si>
  <si>
    <t>ThingDef+Projectile_SpineshatterDive_I.label</t>
  </si>
  <si>
    <t>ThingDef+Projectile_SpineshatterDive_II.label</t>
  </si>
  <si>
    <t>ThingDef+Projectile_SpineshatterDive_III.label</t>
  </si>
  <si>
    <t>ThingDef+Projectile_DragonfireDive.label</t>
  </si>
  <si>
    <t>ThingDef+Projectile_DragonfireDive_I.label</t>
  </si>
  <si>
    <t>ThingDef+Projectile_DragonfireDive_II.label</t>
  </si>
  <si>
    <t>ThingDef+Projectile_DragonfireDive_III.label</t>
  </si>
  <si>
    <t>ThingDef+Projectile_SpiralDive.label</t>
  </si>
  <si>
    <t>ThingDef+Projectile_SpiralDive_I.label</t>
  </si>
  <si>
    <t>ThingDef+Projectile_SpiralDive_II.label</t>
  </si>
  <si>
    <t>ThingDef+Projectile_SpiralDive_III.label</t>
  </si>
  <si>
    <t>ThingDef+Projectile_SpiralDiveA.label</t>
  </si>
  <si>
    <t>ThingDef+Projectile_MirageDive.label</t>
  </si>
  <si>
    <t>ThingDef+Projectile_MirageDive_I.label</t>
  </si>
  <si>
    <t>ThingDef+Projectile_MirageDive_II.label</t>
  </si>
  <si>
    <t>ThingDef+Projectile_MirageDive_III.label</t>
  </si>
  <si>
    <t>ThingDef+Projectile_SonicThrust.label</t>
  </si>
  <si>
    <t>ThingDef+Projectile_Disembowel.label</t>
  </si>
  <si>
    <t>ThingDef+Projectile_Geirskogul.label</t>
  </si>
  <si>
    <t>ThingDef+Projectile_ElusiveJump.label</t>
  </si>
  <si>
    <t>ThingDef+Projectile_Stardiver.label</t>
  </si>
  <si>
    <t>ThingDef+Projectile_Doton.label</t>
  </si>
  <si>
    <t>ThingDef+Projectile_BlackBlizzard.label</t>
  </si>
  <si>
    <t>ThingDef+Projectile_BlackBlizzard_I.label</t>
  </si>
  <si>
    <t>ThingDef+Projectile_BlackBlizzard_II.label</t>
  </si>
  <si>
    <t>ThingDef+Projectile_BlackBlizzard_III.label</t>
  </si>
  <si>
    <t>ThingDef+Projectile_BlackFire.label</t>
  </si>
  <si>
    <t>ThingDef+Projectile_BlackFire_I.label</t>
  </si>
  <si>
    <t>ThingDef+Projectile_BlackFire_II.label</t>
  </si>
  <si>
    <t>ThingDef+Projectile_BlackFire_III.label</t>
  </si>
  <si>
    <t>ThingDef+Laser_BlackThunder.label</t>
  </si>
  <si>
    <t>ThingDef+Laser_BlackThunder_I.label</t>
  </si>
  <si>
    <t>ThingDef+Laser_BlackThunder_II.label</t>
  </si>
  <si>
    <t>ThingDef+Laser_BlackThunder_III.label</t>
  </si>
  <si>
    <t>ThingDef+Projectile_Blizzaga.label</t>
  </si>
  <si>
    <t>ThingDef+Projectile_Blizzaga_I.label</t>
  </si>
  <si>
    <t>ThingDef+Projectile_Blizzaga_II.label</t>
  </si>
  <si>
    <t>ThingDef+Projectile_Blizzaga_III.label</t>
  </si>
  <si>
    <t>ThingDef+Projectile_Firaga.label</t>
  </si>
  <si>
    <t>ThingDef+Projectile_Firaga_I.label</t>
  </si>
  <si>
    <t>ThingDef+Projectile_Firaga_II.label</t>
  </si>
  <si>
    <t>ThingDef+Projectile_Firaga_III.label</t>
  </si>
  <si>
    <t>ThingDef+Laser_Thundaga.label</t>
  </si>
  <si>
    <t>ThingDef+Laser_Thundaga_I.label</t>
  </si>
  <si>
    <t>ThingDef+Laser_Thundaga_II.label</t>
  </si>
  <si>
    <t>ThingDef+Laser_Thundaga_III.label</t>
  </si>
  <si>
    <t>ThingDef+Projectile_Flare.label</t>
  </si>
  <si>
    <t>ThingDef+Projectile_Flare_I.label</t>
  </si>
  <si>
    <t>ThingDef+Projectile_Flare_II.label</t>
  </si>
  <si>
    <t>ThingDef+Projectile_Flare_III.label</t>
  </si>
  <si>
    <t>ThingDef+Projectile_Xenoglossy.label</t>
  </si>
  <si>
    <t>ThingDef+Projectile_ContreSixte.label</t>
  </si>
  <si>
    <t>ThingDef+Buff_DeploymentTactics.label</t>
  </si>
  <si>
    <t>ThingDef+Projectile_Bio.label</t>
  </si>
  <si>
    <t>ThingDef+Projectile_Broil.label</t>
  </si>
  <si>
    <t>ThingDef+Projectile_Broil_I.label</t>
  </si>
  <si>
    <t>ThingDef+Projectile_Broil_II.label</t>
  </si>
  <si>
    <t>ThingDef+Projectile_Broil_III.label</t>
  </si>
  <si>
    <t>ThingDef+Projectile_DangerZone.label</t>
  </si>
  <si>
    <t>ThingDef+Projectile_DangerZone_I.label</t>
  </si>
  <si>
    <t>ThingDef+Projectile_DangerZone_II.label</t>
  </si>
  <si>
    <t>ThingDef+Projectile_DangerZone_III.label</t>
  </si>
  <si>
    <t>ThingDef+Projectile_BrutalShell.label</t>
  </si>
  <si>
    <t>ThingDef+Projectile_SonicBreak.label</t>
  </si>
  <si>
    <t>ThingDef+Projectile_SonicBreak_I.label</t>
  </si>
  <si>
    <t>ThingDef+Projectile_SonicBreak_II.label</t>
  </si>
  <si>
    <t>ThingDef+Projectile_SonicBreak_III.label</t>
  </si>
  <si>
    <t>ThingDef+Projectile_BowShock.label</t>
  </si>
  <si>
    <t>ThingDef+Projectile_BowShock_I.label</t>
  </si>
  <si>
    <t>ThingDef+Projectile_BowShock_II.label</t>
  </si>
  <si>
    <t>ThingDef+Projectile_BowShock_III.label</t>
  </si>
  <si>
    <t>ThingDef+Projectile_JugularRip.label</t>
  </si>
  <si>
    <t>ThingDef+Projectile_JugularRip_I.label</t>
  </si>
  <si>
    <t>ThingDef+Projectile_JugularRip_II.label</t>
  </si>
  <si>
    <t>ThingDef+Projectile_JugularRip_III.label</t>
  </si>
  <si>
    <t>ThingDef+Projectile_RoughDivide.label</t>
  </si>
  <si>
    <t>ThingDef+Projectile_Continuation.label</t>
  </si>
  <si>
    <t>ThingDef+Projectile_HeartStab.label</t>
  </si>
  <si>
    <t>ThingDef+Projectile_PointBlankShot.label</t>
  </si>
  <si>
    <t>ThingDef+Projectile_HookShot.label</t>
  </si>
  <si>
    <t>ThingDef+Projectile_HookShot_I.label</t>
  </si>
  <si>
    <t>ThingDef+Projectile_HookShot_II.label</t>
  </si>
  <si>
    <t>ThingDef+Projectile_HookShot_III.label</t>
  </si>
  <si>
    <t>ThingDef+Projectile_SandStrike.label</t>
  </si>
  <si>
    <t>ThingDef+Projectile_NomadsGrit.label</t>
  </si>
  <si>
    <t>ThingDef+Projectile_HailOfBlades.label</t>
  </si>
  <si>
    <t>ThingDef+Projectile_HailOfBlades_I.label</t>
  </si>
  <si>
    <t>ThingDef+Projectile_HailOfBlades_II.label</t>
  </si>
  <si>
    <t>ThingDef+Projectile_HailOfBlades_III.label</t>
  </si>
  <si>
    <t>ThingDef+Projectile_BroadheadArrow.label</t>
  </si>
  <si>
    <t>ThingDef+Projectile_BroadheadArrow_I.label</t>
  </si>
  <si>
    <t>ThingDef+Projectile_BroadheadArrow_II.label</t>
  </si>
  <si>
    <t>ThingDef+Projectile_BroadheadArrow_III.label</t>
  </si>
  <si>
    <t>ThingDef+Projectile_ShadowShot.label</t>
  </si>
  <si>
    <t>쉐도우 샷</t>
  </si>
  <si>
    <t>ThingDef+Projectile_SunShotIndicator.label</t>
  </si>
  <si>
    <t>ThingDef+Projectile_SunShotIndicator_III.label</t>
  </si>
  <si>
    <t>ThingDef+Projectile_SunShot.label</t>
  </si>
  <si>
    <t>ThingDef+Projectile_SunShot_I.label</t>
  </si>
  <si>
    <t>ThingDef+Projectile_SunShot_II.label</t>
  </si>
  <si>
    <t>ThingDef+Projectile_SunShot_III.label</t>
  </si>
  <si>
    <t>ThingDef+Projectile_GustArrow.label</t>
  </si>
  <si>
    <t>ThingDef+Projectile_SkirmishersShot.label</t>
  </si>
  <si>
    <t>ThingDef+Projectile_LightArrow.label</t>
  </si>
  <si>
    <t>ThingDef+Projectile_HotShot.label</t>
  </si>
  <si>
    <t>ThingDef+Projectile_HeatBlast.label</t>
  </si>
  <si>
    <t>ThingDef+Projectile_GaussRound.label</t>
  </si>
  <si>
    <t>ThingDef+Projectile_Drill.label</t>
  </si>
  <si>
    <t>ThingDef+Projectile_Drill_I.label</t>
  </si>
  <si>
    <t>ThingDef+Projectile_Drill_II.label</t>
  </si>
  <si>
    <t>ThingDef+Projectile_Drill_III.label</t>
  </si>
  <si>
    <t>ThingDef+Projectile_DrillMkB.label</t>
  </si>
  <si>
    <t>ThingDef+Projectile_DrillMkC.label</t>
  </si>
  <si>
    <t>ThingDef+Projectile_DrillMkD.label</t>
  </si>
  <si>
    <t>ThingDef+Projectile_DrillMkE.label</t>
  </si>
  <si>
    <t>ThingDef+Projectile_SplitShot.label</t>
  </si>
  <si>
    <t>ThingDef+Projectile_CleanReload.label</t>
  </si>
  <si>
    <t>ThingDef+Projectile_Detonator.label</t>
  </si>
  <si>
    <t>ThingDef+Projectile_HeadGraze.label</t>
  </si>
  <si>
    <t>ThingDef+Projectile_NaniteShot.label</t>
  </si>
  <si>
    <t>ThingDef+Projectile_FlameSplitter.label</t>
  </si>
  <si>
    <t>ThingDef+Projectile_DarkGrasp.label</t>
  </si>
  <si>
    <t>ThingDef+Projectile_AbyssalDrain.label</t>
  </si>
  <si>
    <t>ThingDef+Projectile_Tomahawk.label</t>
  </si>
  <si>
    <t>ThingDef+Projectile_Tomahawk_I.label</t>
  </si>
  <si>
    <t>ThingDef+Projectile_Tomahawk_II.label</t>
  </si>
  <si>
    <t>ThingDef+Projectile_Tomahawk_III.label</t>
  </si>
  <si>
    <t>ThingDef+Projectile_Holmgang.label</t>
  </si>
  <si>
    <t>ThingDef+Projectile_StormsEye.label</t>
  </si>
  <si>
    <t>ThingDef+Projectile_FellCleave.label</t>
  </si>
  <si>
    <t>ThingDef+Projectile_FellCleave_I.label</t>
  </si>
  <si>
    <t>ThingDef+Projectile_FellCleave_II.label</t>
  </si>
  <si>
    <t>ThingDef+Projectile_FellCleave_III.label</t>
  </si>
  <si>
    <t>ThingDef+Projectile_Upheaval.label</t>
  </si>
  <si>
    <t>ThingDef+Projectile_Upheaval_I.label</t>
  </si>
  <si>
    <t>ThingDef+Projectile_Upheaval_II.label</t>
  </si>
  <si>
    <t>ThingDef+Projectile_Upheaval_III.label</t>
  </si>
  <si>
    <t>ThingDef+Projectile_InnerChaos.label</t>
  </si>
  <si>
    <t>ThingDef+Projectile_GlacialHeart.label</t>
  </si>
  <si>
    <t>ThingDef+Projectile_GlacialHeart_I.label</t>
  </si>
  <si>
    <t>ThingDef+Projectile_GlacialHeart_II.label</t>
  </si>
  <si>
    <t>ThingDef+Projectile_GlacialHeart_III.label</t>
  </si>
  <si>
    <t>ThingDef+Projectile_OverwhelmG.label</t>
  </si>
  <si>
    <t>ThingDef+Projectile_Atonement.label</t>
  </si>
  <si>
    <t>ThingDef+Projectile_Atonement_I.label</t>
  </si>
  <si>
    <t>ThingDef+Projectile_Atonement_II.label</t>
  </si>
  <si>
    <t>ThingDef+Projectile_Atonement_III.label</t>
  </si>
  <si>
    <t>ThingDef+Projectile_DivineVeil.label</t>
  </si>
  <si>
    <t>ThingDef+Projectile_Confiteor.label</t>
  </si>
  <si>
    <t>ThingDef+Projectile_FlashCutter.label</t>
  </si>
  <si>
    <t>ThingDef+Projectile_FlashCutter_I.label</t>
  </si>
  <si>
    <t>ThingDef+Projectile_FlashCutter_II.label</t>
  </si>
  <si>
    <t>ThingDef+Projectile_FlashCutter_III.label</t>
  </si>
  <si>
    <t>ThingDef+Projectile_HoloLeap.label</t>
  </si>
  <si>
    <t>ThingDef+Projectile_HoloLeap_I.label</t>
  </si>
  <si>
    <t>ThingDef+Projectile_HoloLeap_II.label</t>
  </si>
  <si>
    <t>ThingDef+Projectile_HoloLeap_III.label</t>
  </si>
  <si>
    <t>ThingDef+Projectile_CoronaBurst.label</t>
  </si>
  <si>
    <t>ThingDef+Projectile_CoronaBurst_I.label</t>
  </si>
  <si>
    <t>ThingDef+Projectile_CoronaBurst_II.label</t>
  </si>
  <si>
    <t>ThingDef+Projectile_CoronaBurst_III.label</t>
  </si>
  <si>
    <t>ThingDef+Projectile_PhotonBlitz.label</t>
  </si>
  <si>
    <t>ThingDef+Projectile_HolographicShockwave.label</t>
  </si>
  <si>
    <t>ThingDef+Projectile_HolographicShockwave_I.label</t>
  </si>
  <si>
    <t>ThingDef+Projectile_HolographicShockwave_II.label</t>
  </si>
  <si>
    <t>ThingDef+Projectile_HolographicShockwave_III.label</t>
  </si>
  <si>
    <t>ThingDef+Projectile_LaserDisk.label</t>
  </si>
  <si>
    <t>ThingDef+Projectile_PhotonWall.label</t>
  </si>
  <si>
    <t>ThingDef+Projectile_PrimeLightCannon.label</t>
  </si>
  <si>
    <t>ThingDef+Projectile_PitchPerfect.label</t>
  </si>
  <si>
    <t>ThingDef+Projectile_Shadowbite.label</t>
  </si>
  <si>
    <t>ThingDef+Projectile_RainOfDeath.label</t>
  </si>
  <si>
    <t>ThingDef+Projectile_TroubadourSong.label</t>
  </si>
  <si>
    <t>ThingDef+Projectile_MagesBallad.label</t>
  </si>
  <si>
    <t>ThingDef+Projectile_EmpyrealArrow.label</t>
  </si>
  <si>
    <t>ThingDef+Projectile_ApexArrow.label</t>
  </si>
  <si>
    <t>ThingDef+Projectile_RedCard.label</t>
  </si>
  <si>
    <t>ThingDef+Projectile_GreenCard.label</t>
  </si>
  <si>
    <t>ThingDef+Projectile_YellowCard.label</t>
  </si>
  <si>
    <t>ThingDef+Projectile_BlueCard.label</t>
  </si>
  <si>
    <t>ThingDef+Projectile_VoidCard.label</t>
  </si>
  <si>
    <t>ThingDef+Projectile_Joker.label</t>
  </si>
  <si>
    <t>ThingDef+Projectile_LordOfCrowns.label</t>
  </si>
  <si>
    <t>ThingDef+Projectile_TheEwer.label</t>
  </si>
  <si>
    <t>ThingDef+Projectile_HoldEm.label</t>
  </si>
  <si>
    <t>ThingDef+Projectile_HoldEm_I.label</t>
  </si>
  <si>
    <t>ThingDef+Projectile_HoldEm_II.label</t>
  </si>
  <si>
    <t>ThingDef+Projectile_HoldEm_III.label</t>
  </si>
  <si>
    <t>ThingDef+Projectile_Spread.label</t>
  </si>
  <si>
    <t>ThingDef+Projectile_RoyalRoad.label</t>
  </si>
  <si>
    <t>ThingDef+Projectile_DeckBlast.label</t>
  </si>
  <si>
    <t>인지력의 부적</t>
  </si>
  <si>
    <t>인지력을  놓이는 마법의 부적 착용자의 능력 재사용 대기시간을 이 절반으로 줄어 들지만 능력의 비용이 2배로 증가합니다 .</t>
  </si>
  <si>
    <t>평온의 아뮬렛</t>
  </si>
  <si>
    <t>찾용자에게 평화감을 불어 넣는 마법의 부적 능력의 비용이 절반으로 줄어들지만 재사용 대기시간이 두배로 늘어남니다</t>
  </si>
  <si>
    <t>힘의 아뮬렛</t>
  </si>
  <si>
    <t xml:space="preserve">기술의 데미지를 크게 증가 시키는 마법의 부적 </t>
  </si>
  <si>
    <t>투명화의 부적</t>
  </si>
  <si>
    <t>정신을 깨끗이 해 착용자의 스테미나와 마나재생을 증가시키는 부적</t>
  </si>
  <si>
    <t>아이의 테디베어</t>
  </si>
  <si>
    <t>어린아이의 순수한 꿈을 이어받은 귀여운 테디베어 테디베어를 껴안으면 목표 위치에 눈사람을 소환 합니다</t>
  </si>
  <si>
    <t>엔셀라두스의 두루마리</t>
  </si>
  <si>
    <t>발밑의 지각판을 마법처럼 재배열하여 목표 위치에 영구적인 증기 간헐천을 소환할 수 있는 일회용 마법 두루마리</t>
  </si>
  <si>
    <t>사치스러운 허리띠</t>
  </si>
  <si>
    <t>보석이 박힌 마법의 벨트와 섬세한 디자인이 선조에 새겨져 있습니다. 벨트를 활성화하면 채굴 가능한 비취 타일을 소환할 수 있습니다 전설에 따르면 이 허리띠는 사기꾼 왕이 애용했던 유물입니다.. 벨트의 마법은 금으로 재충전할 수 있습니다.</t>
  </si>
  <si>
    <t>야생의 허리띠</t>
  </si>
  <si>
    <t>나무가 정상적으로 자랄 수 없는 곳에서도 목표 위치에 나무를 소환할 수 있는 신기한 마법의 유물.</t>
  </si>
  <si>
    <t>수호자의 허리띠</t>
  </si>
  <si>
    <t>활성화되거나 파괴될 때까지 지속되는 마법 함정을 소환할 수 있는 무거운 벨트입니다. 원래 좌절한 사서 마법사가 디자인한 이 벨트는 종종 단순히 책 도둑을 막는 것보다 더 사악한 용도로 사용됩니다.</t>
  </si>
  <si>
    <t>트리톤의 두루마리</t>
  </si>
  <si>
    <t>목표 위치에 서리의 작은 창을 불러내 주변 지역을 차갑게 만드는 일회용 두루마리입니다. 창은 분해되거나 파괴될 때까지 지속되지만 이동할 수는 없습니다.</t>
  </si>
  <si>
    <t>데이모스의 두루마리</t>
  </si>
  <si>
    <t>목표 위치에 불의 영역에 작은 창을 불러내어 주변을 가열하는 일회용 두루마리입니다 창은 분해되거나 파괴될 때까지 지속되지만 이동할 수는 없습니다.</t>
  </si>
  <si>
    <t>이오의 두루마리</t>
  </si>
  <si>
    <t>600w의 전력을 생산하는 노드를 생성하여 대상 위치에 번개의 영역으로 작은 창을 소환하는 일회용 두루마리입니다. 노드는 분해되거나 파괴될 때까지 지속되지만 이동할 수는 없습니다.</t>
  </si>
  <si>
    <t>가니메데의 두루마리</t>
  </si>
  <si>
    <t>목표 위치에 빛의 영역에 작은 창을 불러내어 작은 영역에서 식물이 자랄 수 있을 만큼 강한 빛을 제공하는 일회용 두루마리. 창은 분해되거나 파괴될 때까지 지속되지만 이동할 수는 없습니다.</t>
  </si>
  <si>
    <t>망각의 두루마리</t>
  </si>
  <si>
    <t>임의의 원소 차원에 대한 망각 포털을 엽니다. 포털이 파괴될 때까지 적대적인 정령이 포털에서 쏟아져 나옵니다.. 포털이 활성화되어 있는 동안 공기 자체에서 불, 번개 또는 독이 비를 내리기 시작할 수 있습니다.. 두루마리는 사용 후 파괴됩니다.</t>
  </si>
  <si>
    <t>대마법사의 영수증</t>
  </si>
  <si>
    <t>아케인 캐패시터 하나. 화강암. 남향. 즉석 배달. 단일 주문. 환불 불가." (이 스크롤은 대상 위치에서 아케인 캐패시터를 소환할 것으로 보입니다.) 특별히 누구의 소유가 아니므로 마나 저장용으로 사용하려면 소유권을 주장해야 합니다.)"</t>
  </si>
  <si>
    <t xml:space="preserve">운석 </t>
  </si>
  <si>
    <t>파괴 주문서: 스카이폴</t>
  </si>
  <si>
    <t>하늘에서 거대한 운석을 소환하여 그 지역의 모든 것을 완전히 소멸시키는 일회용 두루마리.</t>
  </si>
  <si>
    <t>오블리비언 포털</t>
  </si>
  <si>
    <t>원소 차원으로 소환된 균열</t>
  </si>
  <si>
    <t>Someone just sang a song, just for me!</t>
  </si>
  <si>
    <t>TorannMagic.TM_CustomPowerDef+TM_Scattershot.customPower.skills.0.label</t>
  </si>
  <si>
    <t>TorannMagic.TM_CustomPowerDef+TM_Scattershot.customPower.skills.0.description</t>
  </si>
  <si>
    <t>TorannMagic.TM_CustomPowerDef+TM_PointBlank.customPower.skills.0.label</t>
  </si>
  <si>
    <t>TorannMagic.TM_CustomPowerDef+TM_PointBlank.customPower.skills.0.description</t>
  </si>
  <si>
    <t>TorannMagic.TM_CustomPowerDef+TM_FlashpowderShells.customPower.skills.0.label</t>
  </si>
  <si>
    <t>TorannMagic.TM_CustomPowerDef+TM_FlashpowderShells.customPower.skills.0.description</t>
  </si>
  <si>
    <t>TorannMagic.TM_CustomPowerDef+TM_DragonsBreathShells.customPower.skills.0.label</t>
  </si>
  <si>
    <t>TorannMagic.TM_CustomPowerDef+TM_DragonsBreathShells.customPower.skills.0.description</t>
  </si>
  <si>
    <t>TorannMagic.TM_CustomPowerDef+TM_HiExplosiveShells.customPower.skills.0.label</t>
  </si>
  <si>
    <t>TorannMagic.TM_CustomPowerDef+TM_HiExplosiveShells.customPower.skills.0.description</t>
  </si>
  <si>
    <t>TorannMagic.TM_CustomPowerDef+TM_Medigel1.customPower.skills.0.label</t>
  </si>
  <si>
    <t>TorannMagic.TM_CustomPowerDef+TM_Medigel1.customPower.skills.0.description</t>
  </si>
  <si>
    <t>TorannMagic.TM_CustomPowerDef+TM_Emergency1.customPower.skills.0.label</t>
  </si>
  <si>
    <t>TorannMagic.TM_CustomPowerDef+TM_Emergency1.customPower.skills.0.description</t>
  </si>
  <si>
    <t>TorannMagic.TM_CustomPowerDef+TM_CombatDrugPain.customPower.skills.0.label</t>
  </si>
  <si>
    <t>TorannMagic.TM_CustomPowerDef+TM_CombatDrugPain.customPower.skills.0.description</t>
  </si>
  <si>
    <t>TorannMagic.TM_CustomPowerDef+TM_CombatDrugMoving.customPower.skills.0.label</t>
  </si>
  <si>
    <t>TorannMagic.TM_CustomPowerDef+TM_CombatDrugMoving.customPower.skills.0.description</t>
  </si>
  <si>
    <t>TorannMagic.TM_CustomPowerDef+TM_CombatDrugAwareness.customPower.skills.0.label</t>
  </si>
  <si>
    <t>TorannMagic.TM_CustomPowerDef+TM_CombatDrugAwareness.customPower.skills.0.description</t>
  </si>
  <si>
    <t>TorannMagic.TM_CustomPowerDef+TM_CombatDrugAccuracy.customPower.skills.0.label</t>
  </si>
  <si>
    <t>TorannMagic.TM_CustomPowerDef+TM_CombatDrugAccuracy.customPower.skills.0.description</t>
  </si>
  <si>
    <t>TorannMagic.TM_CustomPowerDef+TM_Purity.customPower.skills.0.label</t>
  </si>
  <si>
    <t>TorannMagic.TM_CustomPowerDef+TM_Purity.customPower.skills.0.description</t>
  </si>
  <si>
    <t>TorannMagic.TM_CustomPowerDef+TM_Equality.customPower.skills.0.label</t>
  </si>
  <si>
    <t>TorannMagic.TM_CustomPowerDef+TM_Equality.customPower.skills.0.description</t>
  </si>
  <si>
    <t>TorannMagic.TM_CustomPowerDef+TM_MassPossess.customPower.skills.0.label</t>
  </si>
  <si>
    <t>TM_Possess_pwr</t>
  </si>
  <si>
    <t>TorannMagic.TM_CustomPowerDef+TM_MassPossess.customPower.skills.0.description</t>
  </si>
  <si>
    <t>TM_Possess_pwr_desc</t>
  </si>
  <si>
    <t>TorannMagic.TM_CustomPowerDef+TM_MiniBomb.customPower.skills.0.label</t>
  </si>
  <si>
    <t>TorannMagic.TM_CustomPowerDef+TM_MiniBomb.customPower.skills.0.description</t>
  </si>
  <si>
    <t>TorannMagic.TM_CustomPowerDef+TM_ClearingCharge.customPower.skills.0.label</t>
  </si>
  <si>
    <t>TorannMagic.TM_CustomPowerDef+TM_ClearingCharge.customPower.skills.0.description</t>
  </si>
  <si>
    <t>TorannMagic.TM_CustomPowerDef+TM_IgnitionCharge.customPower.skills.0.label</t>
  </si>
  <si>
    <t>TorannMagic.TM_CustomPowerDef+TM_IgnitionCharge.customPower.skills.0.description</t>
  </si>
  <si>
    <t>TorannMagic.TM_CustomPowerDef+TM_FlashCharge.customPower.skills.0.label</t>
  </si>
  <si>
    <t>TorannMagic.TM_CustomPowerDef+TM_FlashCharge.customPower.skills.0.description</t>
  </si>
  <si>
    <t>TorannMagic.TM_CustomPowerDef+TM_EMPCharge.customPower.skills.0.label</t>
  </si>
  <si>
    <t>TorannMagic.TM_CustomPowerDef+TM_EMPCharge.customPower.skills.0.description</t>
  </si>
  <si>
    <t>TorannMagic.TM_CustomPowerDef+TM_SiegeExplosive.customPower.skills.0.label</t>
  </si>
  <si>
    <t>TorannMagic.TM_CustomPowerDef+TM_SiegeExplosive.customPower.skills.0.description</t>
  </si>
  <si>
    <t>TorannMagic.TM_CustomPowerDef+TM_CarpetBomb.customPower.skills.0.label</t>
  </si>
  <si>
    <t>TorannMagic.TM_CustomPowerDef+TM_CarpetBomb.customPower.skills.0.description</t>
  </si>
  <si>
    <t>TorannMagic.TM_CustomPowerDef+TM_Somnolence.customPower.skills.0.label</t>
  </si>
  <si>
    <t>TorannMagic.TM_CustomPowerDef+TM_Somnolence.customPower.skills.0.description</t>
  </si>
  <si>
    <t>TorannMagic.TM_CustomPowerDef+TM_Dementia.customPower.skills.0.label</t>
  </si>
  <si>
    <t>TorannMagic.TM_CustomPowerDef+TM_Dementia.customPower.skills.0.description</t>
  </si>
  <si>
    <t>TorannMagic.TM_CustomPowerDef+TM_PhysicalShapeshift.customPower.skills.0.label</t>
  </si>
  <si>
    <t>TorannMagic.TM_CustomPowerDef+TM_PhysicalShapeshift.customPower.skills.0.description</t>
  </si>
  <si>
    <t>TorannMagic.TM_CustomPowerDef+TM_Antidepressants.customPower.skills.0.label</t>
  </si>
  <si>
    <t>TorannMagic.TM_CustomPowerDef+TM_Antidepressants.customPower.skills.0.description</t>
  </si>
  <si>
    <t>TorannMagic.TM_CustomPowerDef+TM_ThermoPills.customPower.skills.0.label</t>
  </si>
  <si>
    <t>TorannMagic.TM_CustomPowerDef+TM_ThermoPills.customPower.skills.0.description</t>
  </si>
  <si>
    <t>TorannMagic.TM_CustomPowerDef+TM_Iai.customPower.skills.1.label</t>
  </si>
  <si>
    <t>TorannMagic.TM_CustomPowerDef+TM_Iai.customPower.skills.1.description</t>
  </si>
  <si>
    <t>TorannMagic.TM_CustomPowerDef+TM_BoosterShot.customPower.skills.0.label</t>
  </si>
  <si>
    <t>TorannMagic.TM_CustomPowerDef+TM_BoosterShot.customPower.skills.0.description</t>
  </si>
  <si>
    <t>TorannMagic.TM_CustomPowerDef+TM_BloodTransfusion.customPower.skills.0.label</t>
  </si>
  <si>
    <t>TorannMagic.TM_CustomPowerDef+TM_BloodTransfusion.customPower.skills.0.description</t>
  </si>
  <si>
    <t>TorannMagic.TM_CustomPowerDef+TM_Antitoxin.customPower.skills.0.label</t>
  </si>
  <si>
    <t>TorannMagic.TM_CustomPowerDef+TM_Antitoxin.customPower.skills.0.description</t>
  </si>
  <si>
    <t>TorannMagic.TM_CustomPowerDef+TM_ImbueEnergy.customPower.skills.0.label</t>
  </si>
  <si>
    <t>TorannMagic.TM_CustomPowerDef+TM_ImbueEnergy.customPower.skills.0.description</t>
  </si>
  <si>
    <t>TorannMagic.TM_CustomPowerDef+TM_BackupGrenade.customPower.skills.0.label</t>
  </si>
  <si>
    <t>TorannMagic.TM_CustomPowerDef+TM_BackupGrenade.customPower.skills.0.description</t>
  </si>
  <si>
    <t>TorannMagic.TM_CustomPowerDef+TM_EMPBomb.customPower.skills.0.label</t>
  </si>
  <si>
    <t>TorannMagic.TM_CustomPowerDef+TM_EMPBomb.customPower.skills.0.description</t>
  </si>
  <si>
    <t>TorannMagic.TM_CustomPowerDef+TM_Barkskin.customPower.skills.0.label</t>
  </si>
  <si>
    <t>TorannMagic.TM_CustomPowerDef+TM_Barkskin.customPower.skills.0.description</t>
  </si>
  <si>
    <t>TorannMagic.TM_CustomPowerDef+TM_Rejuvenation.customPower.skills.0.label</t>
  </si>
  <si>
    <t>TorannMagic.TM_CustomPowerDef+TM_Rejuvenation.customPower.skills.0.description</t>
  </si>
  <si>
    <t>TorannMagic.TM_CustomPowerDef+TM_Serenity.customPower.skills.0.label</t>
  </si>
  <si>
    <t>TorannMagic.TM_CustomPowerDef+TM_Serenity.customPower.skills.0.description</t>
  </si>
  <si>
    <t>TorannMagic.TM_CustomPowerDef+TM_Glare.customPower.skills.0.label</t>
  </si>
  <si>
    <t>TorannMagic.TM_CustomPowerDef+TM_Glare.customPower.skills.0.description</t>
  </si>
  <si>
    <t>TorannMagic.TM_CustomPowerDef+TM_TouchOfDeath.customPower.skills.0.label</t>
  </si>
  <si>
    <t>TorannMagic.TM_CustomPowerDef+TM_TouchOfDeath.customPower.skills.0.description</t>
  </si>
  <si>
    <t>TorannMagic.TM_CustomPowerDef+TM_Berserk.customPower.skills.0.label</t>
  </si>
  <si>
    <t>TorannMagic.TM_CustomPowerDef+TM_Berserk.customPower.skills.0.description</t>
  </si>
  <si>
    <t>TorannMagic.TM_CustomPowerDef+TM_ThrillOfBattle.customPower.skills.0.label</t>
  </si>
  <si>
    <t>TorannMagic.TM_CustomPowerDef+TM_ThrillOfBattle.customPower.skills.0.description</t>
  </si>
  <si>
    <t>TorannMagic.TM_CustomPowerDef+TM_RecklessCharge.customPower.skills.0.label</t>
  </si>
  <si>
    <t>TorannMagic.TM_CustomPowerDef+TM_RecklessCharge.customPower.skills.0.description</t>
  </si>
  <si>
    <t>TorannMagic.TM_CustomPowerDef+TM_Infuriate.customPower.skills.0.label</t>
  </si>
  <si>
    <t>TorannMagic.TM_CustomPowerDef+TM_Infuriate.customPower.skills.0.description</t>
  </si>
  <si>
    <t>TorannMagic.TM_CustomPowerDef+TM_Provoke.customPower.skills.0.label</t>
  </si>
  <si>
    <t>TorannMagic.TM_CustomPowerDef+TM_Provoke.customPower.skills.0.description</t>
  </si>
  <si>
    <t>TorannMagic.TM_CustomPowerDef+TM_BramblePatch.customPower.skills.0.label</t>
  </si>
  <si>
    <t>TorannMagic.TM_CustomPowerDef+TM_BramblePatch.customPower.skills.0.description</t>
  </si>
  <si>
    <t>TorannMagic.TM_CustomPowerDef+TM_ArcaneWall.customPower.skills.0.label</t>
  </si>
  <si>
    <t>TorannMagic.TM_CustomPowerDef+TM_ArcaneWall.customPower.skills.0.description</t>
  </si>
  <si>
    <t>TorannMagic.TM_CustomPowerDef+TM_ClearMind.customPower.skills.0.label</t>
  </si>
  <si>
    <t>TorannMagic.TM_CustomPowerDef+TM_ClearMind.customPower.skills.0.description</t>
  </si>
  <si>
    <t>TorannMagic.TM_CustomPowerDef+TM_EvasiveLeap.customPower.skills.0.label</t>
  </si>
  <si>
    <t>TorannMagic.TM_CustomPowerDef+TM_EvasiveLeap.customPower.skills.0.description</t>
  </si>
  <si>
    <t>TorannMagic.TM_CustomPowerDef+TM_Haste.customPower.skills.0.label</t>
  </si>
  <si>
    <t>TorannMagic.TM_CustomPowerDef+TM_Haste.customPower.skills.0.description</t>
  </si>
  <si>
    <t>TorannMagic.TM_CustomPowerDef+TM_FireAtWill.customPower.skills.0.label</t>
  </si>
  <si>
    <t>TorannMagic.TM_CustomPowerDef+TM_FireAtWill.customPower.skills.0.description</t>
  </si>
  <si>
    <t>TorannMagic.TM_CustomPowerDef+TM_Tailwind.customPower.skills.0.label</t>
  </si>
  <si>
    <t>TorannMagic.TM_CustomPowerDef+TM_Tailwind.customPower.skills.0.description</t>
  </si>
  <si>
    <t>TorannMagic.TM_CustomPowerDef+TM_GrandFinale.customPower.skills.0.label</t>
  </si>
  <si>
    <t>TorannMagic.TM_CustomPowerDef+TM_GrandFinale.customPower.skills.0.description</t>
  </si>
  <si>
    <t>TorannMagic.TM_CustomPowerDef+TM_Diffraction.customPower.skills.0.label</t>
  </si>
  <si>
    <t>TorannMagic.TM_CustomPowerDef+TM_Diffraction.customPower.skills.0.description</t>
  </si>
  <si>
    <t>TorannMagic.TM_CustomPowerDef+TM_Shadowsong.customPower.skills.0.label</t>
  </si>
  <si>
    <t>TorannMagic.TM_CustomPowerDef+TM_Shadowsong.customPower.skills.0.description</t>
  </si>
  <si>
    <t>TorannMagic.TM_CustomPowerDef+TM_ExperimentalIncision.customPower.skills.0.label</t>
  </si>
  <si>
    <t>TorannMagic.TM_CustomPowerDef+TM_ExperimentalIncision.customPower.skills.0.description</t>
  </si>
  <si>
    <t>TorannMagic.TM_CustomPowerDef+TM_InvoluntaryInoculation.customPower.skills.0.label</t>
  </si>
  <si>
    <t>TorannMagic.TM_CustomPowerDef+TM_InvoluntaryInoculation.customPower.skills.0.description</t>
  </si>
  <si>
    <t>TorannMagic.TM_CustomPowerDef+TM_CallousSurgery.customPower.skills.0.label</t>
  </si>
  <si>
    <t>TorannMagic.TM_CustomPowerDef+TM_CallousSurgery.customPower.skills.0.description</t>
  </si>
  <si>
    <t>TorannMagic.TM_CustomPowerDef+TM_VileTransfusion.customPower.skills.0.label</t>
  </si>
  <si>
    <t>TorannMagic.TM_CustomPowerDef+TM_VileTransfusion.customPower.skills.0.description</t>
  </si>
  <si>
    <t>TorannMagic.TM_CustomPowerDef+TM_Bloodletting.customPower.skills.0.label</t>
  </si>
  <si>
    <t>TorannMagic.TM_CustomPowerDef+TM_Bloodletting.customPower.skills.0.description</t>
  </si>
  <si>
    <t>TorannMagic.TM_CustomPowerDef+TM_PlagueKnife.customPower.skills.0.label</t>
  </si>
  <si>
    <t>TorannMagic.TM_CustomPowerDef+TM_PlagueKnife.customPower.skills.0.description</t>
  </si>
  <si>
    <t>TorannMagic.TM_CustomPowerDef+TM_GleefulButchery.customPower.skills.0.label</t>
  </si>
  <si>
    <t>TorannMagic.TM_CustomPowerDef+TM_GleefulButchery.customPower.skills.0.description</t>
  </si>
  <si>
    <t>TorannMagic.TM_CustomPowerDef+TM_FetidFumes.customPower.skills.0.label</t>
  </si>
  <si>
    <t>TorannMagic.TM_CustomPowerDef+TM_FetidFumes.customPower.skills.0.description</t>
  </si>
  <si>
    <t>TorannMagic.TM_CustomPowerDef+TM_ProperDisposal.customPower.skills.0.label</t>
  </si>
  <si>
    <t>TorannMagic.TM_CustomPowerDef+TM_ProperDisposal.customPower.skills.0.description</t>
  </si>
  <si>
    <t>TorannMagic.TM_CustomPowerDef+TM_PsychicBarrier.customPower.skills.0.label</t>
  </si>
  <si>
    <t>TorannMagic.TM_CustomPowerDef+TM_PsychicBarrier.customPower.skills.0.description</t>
  </si>
  <si>
    <t>TorannMagic.TM_CustomPowerDef+TM_CloakAndDagger.customPower.skills.0.label</t>
  </si>
  <si>
    <t>TorannMagic.TM_CustomPowerDef+TM_CloakAndDagger.customPower.skills.0.description</t>
  </si>
  <si>
    <t>TorannMagic.TM_CustomPowerDef+TM_CancelCloak.customPower.skills.0.label</t>
  </si>
  <si>
    <t>TorannMagic.TM_CustomPowerDef+TM_CancelCloak.customPower.skills.0.description</t>
  </si>
  <si>
    <t>TorannMagic.TM_CustomPowerDef+TM_ShadowClone.customPower.skills.0.label</t>
  </si>
  <si>
    <t>TorannMagic.TM_CustomPowerDef+TM_ShadowClone.customPower.skills.0.description</t>
  </si>
  <si>
    <t>TorannMagic.TM_CustomPowerDef+TM_ShadowShuriken.customPower.skills.0.label</t>
  </si>
  <si>
    <t>TorannMagic.TM_CustomPowerDef+TM_ShadowShuriken.customPower.skills.0.description</t>
  </si>
  <si>
    <t>TorannMagic.TM_CustomPowerDef+TM_Hyoton.customPower.skills.0.label</t>
  </si>
  <si>
    <t>TorannMagic.TM_CustomPowerDef+TM_Hyoton.customPower.skills.0.description</t>
  </si>
  <si>
    <t>TorannMagic.TM_CustomPowerDef+TM_Katon.customPower.skills.0.label</t>
  </si>
  <si>
    <t>TorannMagic.TM_CustomPowerDef+TM_Katon.customPower.skills.0.description</t>
  </si>
  <si>
    <t>TorannMagic.TM_CustomPowerDef+TM_IntentB.customPower.skills.0.label</t>
  </si>
  <si>
    <t>TorannMagic.TM_CustomPowerDef+TM_IntentB.customPower.skills.0.description</t>
  </si>
  <si>
    <t>TorannMagic.TM_CustomPowerDef+TM_FlowB.customPower.skills.0.label</t>
  </si>
  <si>
    <t>TorannMagic.TM_CustomPowerDef+TM_FlowB.customPower.skills.0.description</t>
  </si>
  <si>
    <t>TorannMagic.TM_CustomPowerDef+TM_LunarArcB.customPower.skills.0.label</t>
  </si>
  <si>
    <t>TorannMagic.TM_CustomPowerDef+TM_LunarArcB.customPower.skills.0.description</t>
  </si>
  <si>
    <t>TorannMagic.TM_CustomPowerDef+TM_Yukikaze.customPower.skills.0.label</t>
  </si>
  <si>
    <t>TorannMagic.TM_CustomPowerDef+TM_Yukikaze.customPower.skills.0.description</t>
  </si>
  <si>
    <t>TorannMagic.TM_CustomPowerDef+TM_Temperance.customPower.skills.0.label</t>
  </si>
  <si>
    <t>TorannMagic.TM_CustomPowerDef+TM_Temperance.customPower.skills.0.description</t>
  </si>
  <si>
    <t>TorannMagic.TM_CustomPowerDef+TM_BladeParry.customPower.skills.0.label</t>
  </si>
  <si>
    <t>TorannMagic.TM_CustomPowerDef+TM_BladeParry.customPower.skills.0.description</t>
  </si>
  <si>
    <t>TorannMagic.TM_CustomPowerDef+TM_DoubleTap.customPower.skills.0.label</t>
  </si>
  <si>
    <t>TorannMagic.TM_CustomPowerDef+TM_DoubleTap.customPower.skills.0.description</t>
  </si>
  <si>
    <t>TorannMagic.TM_CustomPowerDef+TM_IgnitionShot.customPower.skills.0.label</t>
  </si>
  <si>
    <t>TorannMagic.TM_CustomPowerDef+TM_IgnitionShot.customPower.skills.0.description</t>
  </si>
  <si>
    <t>TorannMagic.TM_CustomPowerDef+TM_FrostShot.customPower.skills.0.label</t>
  </si>
  <si>
    <t>TorannMagic.TM_CustomPowerDef+TM_FrostShot.customPower.skills.0.description</t>
  </si>
  <si>
    <t>TorannMagic.TM_CustomPowerDef+TM_LightningShot.customPower.skills.0.label</t>
  </si>
  <si>
    <t>TorannMagic.TM_CustomPowerDef+TM_LightningShot.customPower.skills.0.description</t>
  </si>
  <si>
    <t>TorannMagic.TM_CustomPowerDef+TM_LucentShot.customPower.skills.0.label</t>
  </si>
  <si>
    <t>TorannMagic.TM_CustomPowerDef+TM_LucentShot.customPower.skills.0.description</t>
  </si>
  <si>
    <t>TorannMagic.TM_CustomPowerDef+TM_Backdraft.customPower.skills.0.label</t>
  </si>
  <si>
    <t>TorannMagic.TM_CustomPowerDef+TM_Backdraft.customPower.skills.0.description</t>
  </si>
  <si>
    <t>TorannMagic.TM_CustomPowerDef+TM_StrikeZone.customPower.skills.0.label</t>
  </si>
  <si>
    <t>TorannMagic.TM_CustomPowerDef+TM_StrikeZone.customPower.skills.0.description</t>
  </si>
  <si>
    <t>TorannMagic.TM_CustomPowerDef+TM_InfernoBreaker.customPower.skills.0.label</t>
  </si>
  <si>
    <t>TorannMagic.TM_CustomPowerDef+TM_InfernoBreaker.customPower.skills.0.description</t>
  </si>
  <si>
    <t>TorannMagic.TM_CustomPowerDef+TM_Redpoint.customPower.skills.0.label</t>
  </si>
  <si>
    <t>TorannMagic.TM_CustomPowerDef+TM_Redpoint.customPower.skills.0.description</t>
  </si>
  <si>
    <t>TorannMagic.TM_CustomPowerDef+TM_BlitzCharge.customPower.skills.0.label</t>
  </si>
  <si>
    <t>TorannMagic.TM_CustomPowerDef+TM_BlitzCharge.customPower.skills.0.description</t>
  </si>
  <si>
    <t>TorannMagic.TM_CustomPowerDef+TM_BlastShield.customPower.skills.0.label</t>
  </si>
  <si>
    <t>TorannMagic.TM_CustomPowerDef+TM_BlastShield.customPower.skills.0.description</t>
  </si>
  <si>
    <t>TorannMagic.TM_CustomPowerDef+TM_QilinStance.customPower.skills.0.label</t>
  </si>
  <si>
    <t>TorannMagic.TM_CustomPowerDef+TM_QilinStance.customPower.skills.0.description</t>
  </si>
  <si>
    <t>TorannMagic.TM_CustomPowerDef+TM_TurtleStance.customPower.skills.0.label</t>
  </si>
  <si>
    <t>TorannMagic.TM_CustomPowerDef+TM_TurtleStance.customPower.skills.0.description</t>
  </si>
  <si>
    <t>TorannMagic.TM_CustomPowerDef+TM_PhoenixStance.customPower.skills.0.label</t>
  </si>
  <si>
    <t>TorannMagic.TM_CustomPowerDef+TM_PhoenixStance.customPower.skills.0.description</t>
  </si>
  <si>
    <t>TorannMagic.TM_CustomPowerDef+TM_DragonStance.customPower.skills.0.label</t>
  </si>
  <si>
    <t>TorannMagic.TM_CustomPowerDef+TM_DragonStance.customPower.skills.0.description</t>
  </si>
  <si>
    <t>TorannMagic.TM_CustomPowerDef+TM_AscendedStance.customPower.skills.0.label</t>
  </si>
  <si>
    <t>TorannMagic.TM_CustomPowerDef+TM_AscendedStance.customPower.skills.0.description</t>
  </si>
  <si>
    <t>TorannMagic.TM_CustomPowerDef+TM_CancelStance.customPower.skills.0.label</t>
  </si>
  <si>
    <t>TorannMagic.TM_CustomPowerDef+TM_CancelStance.customPower.skills.0.description</t>
  </si>
  <si>
    <t>TorannMagic.TM_CustomPowerDef+TM_Shadowstep.customPower.skills.0.label</t>
  </si>
  <si>
    <t>TorannMagic.TM_CustomPowerDef+TM_Shadowstep.customPower.skills.0.description</t>
  </si>
  <si>
    <t>TorannMagic.TM_CustomPowerDef+TM_Scan.customPower.skills.0.label</t>
  </si>
  <si>
    <t>TorannMagic.TM_CustomPowerDef+TM_Scan.customPower.skills.0.description</t>
  </si>
  <si>
    <t>TorannMagic.TM_CustomPowerDef+TM_HydratedWater.customPower.skills.0.label</t>
  </si>
  <si>
    <t>TorannMagic.TM_CustomPowerDef+TM_HydratedWater.customPower.skills.0.description</t>
  </si>
  <si>
    <t>TorannMagic.TM_CustomPowerDef+TM_PocketSand.customPower.skills.0.label</t>
  </si>
  <si>
    <t>TorannMagic.TM_CustomPowerDef+TM_PocketSand.customPower.skills.0.description</t>
  </si>
  <si>
    <t>TorannMagic.TM_CustomPowerDef+TM_SpareBatteries.customPower.skills.0.label</t>
  </si>
  <si>
    <t>TorannMagic.TM_CustomPowerDef+TM_SpareBatteries.customPower.skills.0.description</t>
  </si>
  <si>
    <t>TorannMagic.TM_CustomPowerDef+TM_OldHeadlight.customPower.skills.0.label</t>
  </si>
  <si>
    <t>TorannMagic.TM_CustomPowerDef+TM_OldHeadlight.customPower.skills.0.description</t>
  </si>
  <si>
    <t>TorannMagic.TM_CustomPowerDef+TM_AutoSpanner.customPower.skills.0.label</t>
  </si>
  <si>
    <t>TorannMagic.TM_CustomPowerDef+TM_AutoSpanner.customPower.skills.0.description</t>
  </si>
  <si>
    <t>TorannMagic.TM_CustomPowerDef+TM_MysteriousAmulet.customPower.skills.0.label</t>
  </si>
  <si>
    <t>TorannMagic.TM_CustomPowerDef+TM_MysteriousAmulet.customPower.skills.0.description</t>
  </si>
  <si>
    <t>TorannMagic.TM_CustomPowerDef+TM_StickyBombs.customPower.skills.0.label</t>
  </si>
  <si>
    <t>TorannMagic.TM_CustomPowerDef+TM_StickyBombs.customPower.skills.0.description</t>
  </si>
  <si>
    <t>TorannMagic.TM_CustomPowerDef+TM_C45Explosives.customPower.skills.0.label</t>
  </si>
  <si>
    <t>TorannMagic.TM_CustomPowerDef+TM_C45Explosives.customPower.skills.0.description</t>
  </si>
  <si>
    <t>TorannMagic.TM_CustomPowerDef+TM_TimedCharge.customPower.skills.0.label</t>
  </si>
  <si>
    <t>TorannMagic.TM_CustomPowerDef+TM_TimedCharge.customPower.skills.0.description</t>
  </si>
  <si>
    <t>TorannMagic.TM_CustomPowerDef+TM_Flashbang.customPower.skills.0.label</t>
  </si>
  <si>
    <t>TorannMagic.TM_CustomPowerDef+TM_Flashbang.customPower.skills.0.description</t>
  </si>
  <si>
    <t>TorannMagic.TM_CustomPowerDef+TM_CloakingDevice.customPower.skills.0.label</t>
  </si>
  <si>
    <t>TorannMagic.TM_CustomPowerDef+TM_CloakingDevice.customPower.skills.0.description</t>
  </si>
  <si>
    <t>TorannMagic.TM_CustomPowerDef+TM_BangedUpHeater.customPower.skills.0.label</t>
  </si>
  <si>
    <t>TorannMagic.TM_CustomPowerDef+TM_BangedUpHeater.customPower.skills.0.description</t>
  </si>
  <si>
    <t>TorannMagic.TM_CustomPowerDef+TM_RustyACUnit.customPower.skills.0.label</t>
  </si>
  <si>
    <t>TorannMagic.TM_CustomPowerDef+TM_RustyACUnit.customPower.skills.0.description</t>
  </si>
  <si>
    <t>TorannMagic.TM_CustomPowerDef+TM_FloatingLamp.customPower.skills.0.label</t>
  </si>
  <si>
    <t>TorannMagic.TM_CustomPowerDef+TM_FloatingLamp.customPower.skills.0.description</t>
  </si>
  <si>
    <t>TorannMagic.TM_CustomPowerDef+TM_PocketExtinguisher.customPower.skills.0.label</t>
  </si>
  <si>
    <t>TorannMagic.TM_CustomPowerDef+TM_PocketExtinguisher.customPower.skills.0.description</t>
  </si>
  <si>
    <t>TorannMagic.TM_CustomPowerDef+TM_GiantMagnifyingGlass.customPower.skills.0.label</t>
  </si>
  <si>
    <t>TorannMagic.TM_CustomPowerDef+TM_GiantMagnifyingGlass.customPower.skills.0.description</t>
  </si>
  <si>
    <t>TorannMagic.TM_CustomPowerDef+TM_ScratchyGramophone.customPower.skills.0.label</t>
  </si>
  <si>
    <t>TorannMagic.TM_CustomPowerDef+TM_ScratchyGramophone.customPower.skills.0.description</t>
  </si>
  <si>
    <t>TorannMagic.TM_CustomPowerDef+TM_BrokenStopwatch.customPower.skills.0.label</t>
  </si>
  <si>
    <t>TorannMagic.TM_CustomPowerDef+TM_BrokenStopwatch.customPower.skills.0.description</t>
  </si>
  <si>
    <t>TorannMagic.TM_CustomPowerDef+TM_RocketBoots.customPower.skills.0.label</t>
  </si>
  <si>
    <t>TorannMagic.TM_CustomPowerDef+TM_RocketBoots.customPower.skills.0.description</t>
  </si>
  <si>
    <t>TorannMagic.TM_CustomPowerDef+TM_DisposableGoggles.customPower.skills.0.label</t>
  </si>
  <si>
    <t>TorannMagic.TM_CustomPowerDef+TM_DisposableGoggles.customPower.skills.0.description</t>
  </si>
  <si>
    <t>TorannMagic.TM_CustomPowerDef+TM_DeathsJudgment.customPower.skills.0.label</t>
  </si>
  <si>
    <t>TorannMagic.TM_CustomPowerDef+TM_DeathsJudgment.customPower.skills.0.description</t>
  </si>
  <si>
    <t>TorannMagic.TM_CustomPowerDef+TM_StimShot.customPower.skills.0.label</t>
  </si>
  <si>
    <t>TorannMagic.TM_CustomPowerDef+TM_StimShot.customPower.skills.0.description</t>
  </si>
  <si>
    <t>TorannMagic.TM_CustomPowerDef+TM_InflatableWall.customPower.skills.0.label</t>
  </si>
  <si>
    <t>TorannMagic.TM_CustomPowerDef+TM_InflatableWall.customPower.skills.0.description</t>
  </si>
  <si>
    <t>TorannMagic.TM_CustomPowerDef+TM_BiotechBrambles.customPower.skills.0.label</t>
  </si>
  <si>
    <t>TorannMagic.TM_CustomPowerDef+TM_BiotechBrambles.customPower.skills.0.description</t>
  </si>
  <si>
    <t>TorannMagic.TM_CustomPowerDef+TM_Jetpack.customPower.skills.0.label</t>
  </si>
  <si>
    <t>TorannMagic.TM_CustomPowerDef+TM_Jetpack.customPower.skills.0.description</t>
  </si>
  <si>
    <t>TorannMagic.TM_CustomPowerDef+TM_FertileTest.customPower.skills.0.label</t>
  </si>
  <si>
    <t>TorannMagic.TM_CustomPowerDef+TM_FertileTest.customPower.skills.0.description</t>
  </si>
  <si>
    <t>TorannMagic.TM_CustomPowerDef+TM_SpareBattery.customPower.skills.0.label</t>
  </si>
  <si>
    <t>TorannMagic.TM_CustomPowerDef+TM_SpareBattery.customPower.skills.0.description</t>
  </si>
  <si>
    <t>TorannMagic.TM_CustomPowerDef+TM_HaywireSnowmaker.customPower.skills.0.label</t>
  </si>
  <si>
    <t>TorannMagic.TM_CustomPowerDef+TM_HaywireSnowmaker.customPower.skills.0.description</t>
  </si>
  <si>
    <t>TorannMagic.TM_CustomPowerDef+TM_GiantMagnet.customPower.skills.0.label</t>
  </si>
  <si>
    <t>TorannMagic.TM_CustomPowerDef+TM_GiantMagnet.customPower.skills.0.description</t>
  </si>
  <si>
    <t>TorannMagic.TM_CustomPowerDef+TM_Taser.customPower.skills.0.label</t>
  </si>
  <si>
    <t>TorannMagic.TM_CustomPowerDef+TM_Taser.customPower.skills.0.description</t>
  </si>
  <si>
    <t>TorannMagic.TM_CustomPowerDef+TM_Silence.customPower.skills.0.label</t>
  </si>
  <si>
    <t>TorannMagic.TM_CustomPowerDef+TM_Silence.customPower.skills.0.description</t>
  </si>
  <si>
    <t>TorannMagic.TM_CustomPowerDef+TM_DisruptingBurst.customPower.skills.0.label</t>
  </si>
  <si>
    <t>TorannMagic.TM_CustomPowerDef+TM_DisruptingBurst.customPower.skills.0.description</t>
  </si>
  <si>
    <t>TorannMagic.TM_CustomPowerDef+TM_Dispel.customPower.skills.0.label</t>
  </si>
  <si>
    <t>TorannMagic.TM_CustomPowerDef+TM_Dispel.customPower.skills.0.description</t>
  </si>
  <si>
    <t>TorannMagic.TM_CustomPowerDef+TM_FastHeal.customPower.skills.1.label</t>
  </si>
  <si>
    <t>TorannMagic.TM_CustomPowerDef+TM_FastHeal.customPower.skills.1.description</t>
  </si>
  <si>
    <t>TorannMagic.TM_CustomPowerDef+TM_Protect.customPower.skills.0.label</t>
  </si>
  <si>
    <t>TorannMagic.TM_CustomPowerDef+TM_Protect.customPower.skills.0.description</t>
  </si>
  <si>
    <t>TorannMagic.TM_CustomPowerDef+TM_Sap.customPower.skills.0.label</t>
  </si>
  <si>
    <t>TorannMagic.TM_CustomPowerDef+TM_Sap.customPower.skills.0.description</t>
  </si>
  <si>
    <t>TorannMagic.TM_CustomPowerDef+TM_LumenShot.customPower.skills.1.label</t>
  </si>
  <si>
    <t>TorannMagic.TM_CustomPowerDef+TM_LumenShot.customPower.skills.1.description</t>
  </si>
  <si>
    <t>TorannMagic.TM_CustomPowerDef+TM_MindShock.customPower.skills.0.label</t>
  </si>
  <si>
    <t>TorannMagic.TM_CustomPowerDef+TM_MindShock.customPower.skills.0.description</t>
  </si>
  <si>
    <t>TorannMagic.TM_CustomPowerDef+TM_GreaterDispel.customPower.skills.0.label</t>
  </si>
  <si>
    <t>TorannMagic.TM_CustomPowerDef+TM_GreaterDispel.customPower.skills.0.description</t>
  </si>
  <si>
    <t>TorannMagic.TM_CustomPowerDef+TM_Channeling.customPower.skills.0.label</t>
  </si>
  <si>
    <t>TorannMagic.TM_CustomPowerDef+TM_Channeling.customPower.skills.0.description</t>
  </si>
  <si>
    <t>TorannMagic.TM_CustomPowerDef+TM_Coupe.customPower.skills.0.label</t>
  </si>
  <si>
    <t>TorannMagic.TM_CustomPowerDef+TM_Coupe.customPower.skills.0.description</t>
  </si>
  <si>
    <t>TorannMagic.TM_CustomPowerDef+TM_Fleche.customPower.skills.0.label</t>
  </si>
  <si>
    <t>TorannMagic.TM_CustomPowerDef+TM_Fleche.customPower.skills.0.description</t>
  </si>
  <si>
    <t>TorannMagic.TM_CustomPowerDef+TM_NullZone.customPower.skills.0.label</t>
  </si>
  <si>
    <t>TorannMagic.TM_CustomPowerDef+TM_NullZone.customPower.skills.0.description</t>
  </si>
  <si>
    <t>TorannMagic.TM_CustomPowerDef+TM_Garrote.customPower.skills.0.label</t>
  </si>
  <si>
    <t>TorannMagic.TM_CustomPowerDef+TM_Garrote.customPower.skills.0.description</t>
  </si>
  <si>
    <t>TorannMagic.TM_CustomPowerDef+TM_JaggedStrike.customPower.skills.0.label</t>
  </si>
  <si>
    <t>TorannMagic.TM_CustomPowerDef+TM_JaggedStrike.customPower.skills.0.description</t>
  </si>
  <si>
    <t>TorannMagic.TM_CustomPowerDef+TM_VenomStrike.customPower.skills.0.label</t>
  </si>
  <si>
    <t>TorannMagic.TM_CustomPowerDef+TM_VenomStrike.customPower.skills.0.description</t>
  </si>
  <si>
    <t>TorannMagic.TM_CustomPowerDef+TM_DarkFlight.customPower.skills.0.label</t>
  </si>
  <si>
    <t>TorannMagic.TM_CustomPowerDef+TM_DarkFlight.customPower.skills.0.description</t>
  </si>
  <si>
    <t>TorannMagic.TM_CustomPowerDef+TM_AdvancedFlight.customPower.skills.0.label</t>
  </si>
  <si>
    <t>TorannMagic.TM_CustomPowerDef+TM_AdvancedFlight.customPower.skills.0.description</t>
  </si>
  <si>
    <t>TorannMagic.TM_CustomPowerDef+TM_Stifle.customPower.skills.0.label</t>
  </si>
  <si>
    <t>TorannMagic.TM_CustomPowerDef+TM_Stifle.customPower.skills.0.description</t>
  </si>
  <si>
    <t>TorannMagic.TM_CustomPowerDef+TM_UpdraftB.customPower.skills.0.label</t>
  </si>
  <si>
    <t>TorannMagic.TM_CustomPowerDef+TM_UpdraftB.customPower.skills.0.description</t>
  </si>
  <si>
    <t>TorannMagic.TM_CustomPowerDef+TM_Windstep.customPower.skills.0.label</t>
  </si>
  <si>
    <t>TorannMagic.TM_CustomPowerDef+TM_Windstep.customPower.skills.0.description</t>
  </si>
  <si>
    <t>TorannMagic.TM_CustomPowerDef+TM_Gust.customPower.skills.0.label</t>
  </si>
  <si>
    <t>TorannMagic.TM_CustomPowerDef+TM_Gust.customPower.skills.0.description</t>
  </si>
  <si>
    <t>TorannMagic.TM_CustomPowerDef+TM_FeyWinds.customPower.skills.0.label</t>
  </si>
  <si>
    <t>TorannMagic.TM_CustomPowerDef+TM_FeyWinds.customPower.skills.0.description</t>
  </si>
  <si>
    <t>TorannMagic.TM_CustomPowerDef+TM_Gale.customPower.skills.0.label</t>
  </si>
  <si>
    <t>TorannMagic.TM_CustomPowerDef+TM_Gale.customPower.skills.0.description</t>
  </si>
  <si>
    <t>TorannMagic.TM_CustomPowerDef+TM_PutridBile.customPower.skills.0.label</t>
  </si>
  <si>
    <t>TorannMagic.TM_CustomPowerDef+TM_PutridBile.customPower.skills.0.description</t>
  </si>
  <si>
    <t>TorannMagic.TM_CustomPowerDef+TM_ShadowFetters.customPower.skills.0.label</t>
  </si>
  <si>
    <t>TorannMagic.TM_CustomPowerDef+TM_ShadowFetters.customPower.skills.0.description</t>
  </si>
  <si>
    <t>TorannMagic.TM_CustomPowerDef+TM_Paranoia.customPower.skills.0.label</t>
  </si>
  <si>
    <t>TorannMagic.TM_CustomPowerDef+TM_Paranoia.customPower.skills.0.description</t>
  </si>
  <si>
    <t>TorannMagic.TM_CustomPowerDef+TM_BloodCurse.customPower.skills.0.label</t>
  </si>
  <si>
    <t>TorannMagic.TM_CustomPowerDef+TM_BloodCurse.customPower.skills.0.description</t>
  </si>
  <si>
    <t>TorannMagic.TM_CustomPowerDef+TM_RendSoul.customPower.skills.0.label</t>
  </si>
  <si>
    <t>TorannMagic.TM_CustomPowerDef+TM_RendSoul.customPower.skills.0.description</t>
  </si>
  <si>
    <t>TorannMagic.TM_CustomPowerDef+TM_WailOfDoom.customPower.skills.0.label</t>
  </si>
  <si>
    <t>TorannMagic.TM_CustomPowerDef+TM_WailOfDoom.customPower.skills.0.description</t>
  </si>
  <si>
    <t>TorannMagic.TM_CustomPowerDef+TM_ZealousDevotion.customPower.skills.0.label</t>
  </si>
  <si>
    <t>TorannMagic.TM_CustomPowerDef+TM_ZealousDevotion.customPower.skills.0.description</t>
  </si>
  <si>
    <t>TorannMagic.TM_CustomPowerDef+TM_BlindFaith.customPower.skills.0.label</t>
  </si>
  <si>
    <t>TorannMagic.TM_CustomPowerDef+TM_BlindFaith.customPower.skills.0.description</t>
  </si>
  <si>
    <t>TorannMagic.TM_CustomPowerDef+TM_Thunderbolt.customPower.skills.1.label</t>
  </si>
  <si>
    <t>TorannMagic.TM_CustomPowerDef+TM_Thunderbolt.customPower.skills.1.description</t>
  </si>
  <si>
    <t>TorannMagic.TM_CustomPowerDef+TM_ManaMine.customPower.skills.0.label</t>
  </si>
  <si>
    <t>TorannMagic.TM_CustomPowerDef+TM_ManaMine.customPower.skills.0.description</t>
  </si>
  <si>
    <t>TorannMagic.TM_CustomPowerDef+TM_TestF1.customPower.skills.0.label</t>
  </si>
  <si>
    <t>TorannMagic.TM_CustomPowerDef+TM_TestF1.customPower.skills.0.description</t>
  </si>
  <si>
    <t>TorannMagic.TM_CustomPowerDef+TM_TestF2.customPower.skills.0.label</t>
  </si>
  <si>
    <t>TorannMagic.TM_CustomPowerDef+TM_TestF2.customPower.skills.0.description</t>
  </si>
  <si>
    <t>TorannMagic.TM_CustomPowerDef+TM_TestM1.customPower.skills.0.label</t>
  </si>
  <si>
    <t>TorannMagic.TM_CustomPowerDef+TM_TestM1.customPower.skills.0.description</t>
  </si>
  <si>
    <t>TorannMagic.TM_CustomPowerDef+TM_TestM2.customPower.skills.0.label</t>
  </si>
  <si>
    <t>TorannMagic.TM_CustomPowerDef+TM_TestM2.customPower.skills.0.description</t>
  </si>
  <si>
    <t>TorannMagic.TM_CustomPowerDef+TM_OmniShield.customPower.skills.0.label</t>
  </si>
  <si>
    <t>TorannMagic.TM_CustomPowerDef+TM_OmniShield.customPower.skills.0.description</t>
  </si>
  <si>
    <t>TorannMagic.TM_CustomPowerDef+TM_ChantOfArchmage.customPower.skills.0.label</t>
  </si>
  <si>
    <t>TorannMagic.TM_CustomPowerDef+TM_ChantOfArchmage.customPower.skills.0.description</t>
  </si>
  <si>
    <t>TorannMagic.TM_CustomPowerDef+TM_VerdantTraversal.customPower.skills.0.label</t>
  </si>
  <si>
    <t>TorannMagic.TM_CustomPowerDef+TM_VerdantTraversal.customPower.skills.0.description</t>
  </si>
  <si>
    <t>TorannMagic.TM_CustomPowerDef+TM_VerdantTraversalB.customPower.skills.0.label</t>
  </si>
  <si>
    <t>TorannMagic.TM_CustomPowerDef+TM_VerdantTraversalB.customPower.skills.0.description</t>
  </si>
  <si>
    <t>TorannMagic.TM_CustomPowerDef+TM_Healberry.customPower.skills.1.label</t>
  </si>
  <si>
    <t>TorannMagic.TM_CustomPowerDef+TM_Healberry.customPower.skills.1.description</t>
  </si>
  <si>
    <t>TorannMagic.TM_CustomPowerDef+TM_Honeytrap.customPower.skills.1.label</t>
  </si>
  <si>
    <t>TorannMagic.TM_CustomPowerDef+TM_Honeytrap.customPower.skills.1.description</t>
  </si>
  <si>
    <t>TorannMagic.TM_CustomPowerDef+TM_SuncallIndicator.customPower.skills.0.label</t>
  </si>
  <si>
    <t>TorannMagic.TM_CustomPowerDef+TM_SuncallIndicator.customPower.skills.0.description</t>
  </si>
  <si>
    <t>TorannMagic.TM_CustomPowerDef+TM_Bloodsoak.customPower.skills.0.label</t>
  </si>
  <si>
    <t>TorannMagic.TM_CustomPowerDef+TM_Bloodsoak.customPower.skills.0.description</t>
  </si>
  <si>
    <t>TorannMagic.TM_CustomPowerDef+TM_CombustIndicator.customPower.skills.0.label</t>
  </si>
  <si>
    <t>TorannMagic.TM_CustomPowerDef+TM_CombustIndicator.customPower.skills.0.description</t>
  </si>
  <si>
    <t>TorannMagic.TM_CustomPowerDef+TM_RemoteExplosiveIndicator.customPower.skills.0.label</t>
  </si>
  <si>
    <t>TorannMagic.TM_CustomPowerDef+TM_RemoteExplosiveIndicator.customPower.skills.0.description</t>
  </si>
  <si>
    <t>TorannMagic.TM_CustomPowerDef+TM_FlashTrapIndicator.customPower.skills.0.label</t>
  </si>
  <si>
    <t>TorannMagic.TM_CustomPowerDef+TM_FlashTrapIndicator.customPower.skills.0.description</t>
  </si>
  <si>
    <t>TorannMagic.TM_CustomPowerDef+TM_ChainStrike.customPower.skills.1.label</t>
  </si>
  <si>
    <t>TorannMagic.TM_CustomPowerDef+TM_ChainStrike.customPower.skills.1.description</t>
  </si>
  <si>
    <t>TorannMagic.TM_CustomPowerDef+TM_ChainDash.customPower.skills.0.label</t>
  </si>
  <si>
    <t>TorannMagic.TM_CustomPowerDef+TM_ChainDash.customPower.skills.0.description</t>
  </si>
  <si>
    <t>TorannMagic.TM_CustomPowerDef+TM_ChainClimb.customPower.skills.0.label</t>
  </si>
  <si>
    <t>TorannMagic.TM_CustomPowerDef+TM_ChainClimb.customPower.skills.0.description</t>
  </si>
  <si>
    <t>TorannMagic.TM_CustomPowerDef+TM_ChainJail.customPower.skills.0.label</t>
  </si>
  <si>
    <t>TorannMagic.TM_CustomPowerDef+TM_ChainJail.customPower.skills.0.description</t>
  </si>
  <si>
    <t>TorannMagic.TM_CustomPowerDef+TM_Condemn.customPower.skills.0.label</t>
  </si>
  <si>
    <t>TorannMagic.TM_CustomPowerDef+TM_Condemn.customPower.skills.0.description</t>
  </si>
  <si>
    <t>TorannMagic.TM_CustomPowerDef+TM_ChainFlurry.customPower.skills.0.label</t>
  </si>
  <si>
    <t>TorannMagic.TM_CustomPowerDef+TM_ChainFlurry.customPower.skills.0.description</t>
  </si>
  <si>
    <t>TorannMagic.TM_CustomPowerDef+TM_ChainWard.customPower.skills.0.label</t>
  </si>
  <si>
    <t>TorannMagic.TM_CustomPowerDef+TM_ChainWard.customPower.skills.0.description</t>
  </si>
  <si>
    <t>TorannMagic.TM_CustomPowerDef+TM_MedigelW.customPower.skills.0.label</t>
  </si>
  <si>
    <t>TorannMagic.TM_CustomPowerDef+TM_MedigelW.customPower.skills.0.description</t>
  </si>
  <si>
    <t>TorannMagic.TM_CustomPowerDef+TM_CombatDrugPainW.customPower.skills.0.label</t>
  </si>
  <si>
    <t>TorannMagic.TM_CustomPowerDef+TM_CombatDrugPainW.customPower.skills.0.description</t>
  </si>
  <si>
    <t>TorannMagic.TM_CustomPowerDef+TM_ThermoPillsW.customPower.skills.0.label</t>
  </si>
  <si>
    <t>TorannMagic.TM_CustomPowerDef+TM_ThermoPillsW.customPower.skills.0.description</t>
  </si>
  <si>
    <t>TorannMagic.TM_CustomPowerDef+TM_CloakingDeviceW.customPower.skills.0.label</t>
  </si>
  <si>
    <t>TorannMagic.TM_CustomPowerDef+TM_CloakingDeviceW.customPower.skills.0.description</t>
  </si>
  <si>
    <t>TorannMagic.TM_CustomPowerDef+TM_RemoteExplosive.customPower.skills.0.label</t>
  </si>
  <si>
    <t>TorannMagic.TM_CustomPowerDef+TM_RemoteExplosive.customPower.skills.0.description</t>
  </si>
  <si>
    <t>TorannMagic.TM_CustomPowerDef+TM_FlashTrap.customPower.skills.0.label</t>
  </si>
  <si>
    <t>TorannMagic.TM_CustomPowerDef+TM_FlashTrap.customPower.skills.0.description</t>
  </si>
  <si>
    <t>TorannMagic.TM_CustomPowerDef+TM_GrapplingHook.customPower.skills.1.label</t>
  </si>
  <si>
    <t>TorannMagic.TM_CustomPowerDef+TM_GrapplingHook.customPower.skills.1.description</t>
  </si>
  <si>
    <t>TorannMagic.TM_CustomPowerDef+TM_Ambush.customPower.skills.0.label</t>
  </si>
  <si>
    <t>TorannMagic.TM_CustomPowerDef+TM_Ambush.customPower.skills.0.description</t>
  </si>
  <si>
    <t>TorannMagic.TM_CustomPowerDef+TM_Assassinate.customPower.skills.0.label</t>
  </si>
  <si>
    <t>TorannMagic.TM_CustomPowerDef+TM_Assassinate.customPower.skills.0.description</t>
  </si>
  <si>
    <t>TorannMagic.TM_CustomPowerDef+TM_StalkersGaze.customPower.skills.0.label</t>
  </si>
  <si>
    <t>TorannMagic.TM_CustomPowerDef+TM_StalkersGaze.customPower.skills.0.description</t>
  </si>
  <si>
    <t>TorannMagic.TM_CustomPowerDef+TM_ClarionCall.customPower.skills.0.label</t>
  </si>
  <si>
    <t>TorannMagic.TM_CustomPowerDef+TM_ClarionCall.customPower.skills.0.description</t>
  </si>
  <si>
    <t>TorannMagic.TM_CustomPowerDef+TM_EnergyChanneling.customPower.skills.1.label</t>
  </si>
  <si>
    <t>TorannMagic.TM_CustomPowerDef+TM_EnergyChanneling.customPower.skills.1.description</t>
  </si>
  <si>
    <t>TM_Encase_pwr</t>
  </si>
  <si>
    <t>TM_Encase_pwr_desc</t>
  </si>
  <si>
    <t>TorannMagic.TM_CustomPowerDef+TM_Fortify.customPower.skills.1.label</t>
  </si>
  <si>
    <t>TorannMagic.TM_CustomPowerDef+TM_Fortify.customPower.skills.1.description</t>
  </si>
  <si>
    <t>TorannMagic.TM_CustomPowerDef+TM_EssenceChanneling.customPower.skills.1.label</t>
  </si>
  <si>
    <t>TorannMagic.TM_CustomPowerDef+TM_EssenceChanneling.customPower.skills.1.description</t>
  </si>
  <si>
    <t>TorannMagic.TM_CustomPowerDef+TM_AspectChanneling.customPower.skills.0.label</t>
  </si>
  <si>
    <t>TorannMagic.TM_CustomPowerDef+TM_AspectChanneling.customPower.skills.0.description</t>
  </si>
  <si>
    <t>TorannMagic.TM_CustomPowerDef+TM_Lightshow.customPower.skills.0.label</t>
  </si>
  <si>
    <t>TorannMagic.TM_CustomPowerDef+TM_Lightshow.customPower.skills.0.description</t>
  </si>
  <si>
    <t>TorannMagic.TM_CustomPowerDef+TM_PartyTrick.customPower.skills.0.label</t>
  </si>
  <si>
    <t>TorannMagic.TM_CustomPowerDef+TM_PartyTrick.customPower.skills.0.description</t>
  </si>
  <si>
    <t>TorannMagic.TM_CustomPowerDef+TM_OldWivesChant.customPower.skills.0.label</t>
  </si>
  <si>
    <t>TorannMagic.TM_CustomPowerDef+TM_OldWivesChant.customPower.skills.0.description</t>
  </si>
  <si>
    <t>TorannMagic.TM_CustomPowerDef+TM_LesserLesserFirebolt.customPower.skills.0.label</t>
  </si>
  <si>
    <t>TorannMagic.TM_CustomPowerDef+TM_LesserLesserFirebolt.customPower.skills.0.description</t>
  </si>
  <si>
    <t>TorannMagic.TM_CustomPowerDef+TM_Whiteout.customPower.skills.0.label</t>
  </si>
  <si>
    <t>TorannMagic.TM_CustomPowerDef+TM_Whiteout.customPower.skills.0.description</t>
  </si>
  <si>
    <t>TorannMagic.TM_CustomPowerDef+TM_StaticShock.customPower.skills.0.label</t>
  </si>
  <si>
    <t>TorannMagic.TM_CustomPowerDef+TM_StaticShock.customPower.skills.0.description</t>
  </si>
  <si>
    <t>TorannMagic.TM_CustomPowerDef+TM_Daydream.customPower.skills.0.label</t>
  </si>
  <si>
    <t>TorannMagic.TM_CustomPowerDef+TM_Daydream.customPower.skills.0.description</t>
  </si>
  <si>
    <t>TorannMagic.TM_CustomPowerDef+TM_BarbedArrow.customPower.skills.0.label</t>
  </si>
  <si>
    <t>TorannMagic.TM_CustomPowerDef+TM_BarbedArrow.customPower.skills.0.description</t>
  </si>
  <si>
    <t>TorannMagic.TM_CustomPowerDef+TM_PoisonArrow.customPower.skills.0.label</t>
  </si>
  <si>
    <t>TorannMagic.TM_CustomPowerDef+TM_PoisonArrow.customPower.skills.0.description</t>
  </si>
  <si>
    <t>TorannMagic.TM_CustomPowerDef+TM_FireArrow.customPower.skills.0.label</t>
  </si>
  <si>
    <t>TorannMagic.TM_CustomPowerDef+TM_FireArrow.customPower.skills.0.description</t>
  </si>
  <si>
    <t>TorannMagic.TM_CustomPowerDef+TM_ArcingArrow.customPower.skills.0.label</t>
  </si>
  <si>
    <t>TorannMagic.TM_CustomPowerDef+TM_ArcingArrow.customPower.skills.0.description</t>
  </si>
  <si>
    <t>TorannMagic.TM_CustomPowerDef+TM_ChokingGas.customPower.skills.0.label</t>
  </si>
  <si>
    <t>TorannMagic.TM_CustomPowerDef+TM_ChokingGas.customPower.skills.0.description</t>
  </si>
  <si>
    <t>TorannMagic.TM_CustomPowerDef+TM_NeedlingShot.customPower.skills.0.label</t>
  </si>
  <si>
    <t>TorannMagic.TM_CustomPowerDef+TM_NeedlingShot.customPower.skills.0.description</t>
  </si>
  <si>
    <t>TorannMagic.TM_CustomPowerDef+TM_CalledShot.customPower.skills.0.label</t>
  </si>
  <si>
    <t>TorannMagic.TM_CustomPowerDef+TM_CalledShot.customPower.skills.0.description</t>
  </si>
  <si>
    <t>TorannMagic.TM_CustomPowerDef+TM_CripplingShot.customPower.skills.0.label</t>
  </si>
  <si>
    <t>TorannMagic.TM_CustomPowerDef+TM_CripplingShot.customPower.skills.0.description</t>
  </si>
  <si>
    <t>TorannMagic.TM_CustomPowerDef+TM_QuickShot.customPower.skills.0.label</t>
  </si>
  <si>
    <t>TorannMagic.TM_CustomPowerDef+TM_QuickShot.customPower.skills.0.description</t>
  </si>
  <si>
    <t>TM_ArrowStorm_pwr</t>
  </si>
  <si>
    <t>TM_ArrowStorm_pwr_desc</t>
  </si>
  <si>
    <t>TorannMagic.TM_CustomPowerDef+TM_Multishot.customPower.skills.1.label</t>
  </si>
  <si>
    <t>TorannMagic.TM_CustomPowerDef+TM_Multishot.customPower.skills.1.description</t>
  </si>
  <si>
    <t>TorannMagic.TM_CustomPowerDef+TM_Barrage.customPower.skills.1.label</t>
  </si>
  <si>
    <t>TorannMagic.TM_CustomPowerDef+TM_Barrage.customPower.skills.1.description</t>
  </si>
  <si>
    <t>TorannMagic.TM_CustomPowerDef+TM_GrappleArrow.customPower.skills.0.label</t>
  </si>
  <si>
    <t>TorannMagic.TM_CustomPowerDef+TM_GrappleArrow.customPower.skills.0.description</t>
  </si>
  <si>
    <t>TorannMagic.TM_CustomPowerDef+TM_MarksmansVow.customPower.skills.0.label</t>
  </si>
  <si>
    <t>TorannMagic.TM_CustomPowerDef+TM_MarksmansVow.customPower.skills.0.description</t>
  </si>
  <si>
    <t>TorannMagic.TM_CustomPowerDef+TM_Thwack.customPower.skills.0.label</t>
  </si>
  <si>
    <t>TorannMagic.TM_CustomPowerDef+TM_Thwack.customPower.skills.0.description</t>
  </si>
  <si>
    <t>TorannMagic.TM_CustomPowerDef+TM_TentativeStep.customPower.skills.0.label</t>
  </si>
  <si>
    <t>TorannMagic.TM_CustomPowerDef+TM_TentativeStep.customPower.skills.0.description</t>
  </si>
  <si>
    <t>TorannMagic.TM_CustomPowerDef+TM_PebbleToss.customPower.skills.0.label</t>
  </si>
  <si>
    <t>TorannMagic.TM_CustomPowerDef+TM_PebbleToss.customPower.skills.0.description</t>
  </si>
  <si>
    <t>TorannMagic.TM_CustomPowerDef+TM_KindWords.customPower.skills.0.label</t>
  </si>
  <si>
    <t>TorannMagic.TM_CustomPowerDef+TM_KindWords.customPower.skills.0.description</t>
  </si>
  <si>
    <t>TorannMagic.TM_CustomPowerDef+TM_MeanWords.customPower.skills.0.label</t>
  </si>
  <si>
    <t>TorannMagic.TM_CustomPowerDef+TM_MeanWords.customPower.skills.0.description</t>
  </si>
  <si>
    <t>TorannMagic.TM_CustomPowerDef+TM_FetalPose.customPower.skills.0.label</t>
  </si>
  <si>
    <t>TorannMagic.TM_CustomPowerDef+TM_FetalPose.customPower.skills.0.description</t>
  </si>
  <si>
    <t>TorannMagic.TM_CustomPowerDef+TM_TinyBandAid.customPower.skills.0.label</t>
  </si>
  <si>
    <t>TorannMagic.TM_CustomPowerDef+TM_TinyBandAid.customPower.skills.0.description</t>
  </si>
  <si>
    <t>TorannMagic.TM_CustomPowerDef+TM_ManaDrain.customPower.skills.0.label</t>
  </si>
  <si>
    <t>TorannMagic.TM_CustomPowerDef+TM_ManaDrain.customPower.skills.0.description</t>
  </si>
  <si>
    <t>TorannMagic.TM_CustomPowerDef+TM_AtronachsTouch.customPower.skills.0.label</t>
  </si>
  <si>
    <t>TorannMagic.TM_CustomPowerDef+TM_AtronachsTouch.customPower.skills.0.description</t>
  </si>
  <si>
    <t>TorannMagic.TM_CustomPowerDef+TM_GrimRitual.customPower.skills.0.label</t>
  </si>
  <si>
    <t>TorannMagic.TM_CustomPowerDef+TM_GrimRitual.customPower.skills.0.description</t>
  </si>
  <si>
    <t>TorannMagic.TM_CustomPowerDef+TM_OverloadMana.customPower.skills.0.label</t>
  </si>
  <si>
    <t>TorannMagic.TM_CustomPowerDef+TM_OverloadMana.customPower.skills.0.description</t>
  </si>
  <si>
    <t>TorannMagic.TM_CustomPowerDef+TM_CurseOfTheAtronach.customPower.skills.0.label</t>
  </si>
  <si>
    <t>TorannMagic.TM_CustomPowerDef+TM_CurseOfTheAtronach.customPower.skills.0.description</t>
  </si>
  <si>
    <t>TorannMagic.TM_CustomPowerDef+TM_Cleanse.customPower.skills.0.label</t>
  </si>
  <si>
    <t>TorannMagic.TM_CustomPowerDef+TM_Cleanse.customPower.skills.0.description</t>
  </si>
  <si>
    <t>TM_ShadowWalk_pwr</t>
  </si>
  <si>
    <t>TM_ShadowWalk_pwr_desc</t>
  </si>
  <si>
    <t>TorannMagic.TM_CustomPowerDef+TM_AtronachsShadowstep.customPower.skills.1.label</t>
  </si>
  <si>
    <t>TorannMagic.TM_CustomPowerDef+TM_AtronachsShadowstep.customPower.skills.1.description</t>
  </si>
  <si>
    <t>TorannMagic.TM_CustomPowerDef+TM_MindBlast.customPower.skills.0.label</t>
  </si>
  <si>
    <t>TorannMagic.TM_CustomPowerDef+TM_MindBlast.customPower.skills.0.description</t>
  </si>
  <si>
    <t>TM_ShadowBolt_pwr</t>
  </si>
  <si>
    <t>TM_ShadowBolt_pwr_desc</t>
  </si>
  <si>
    <t>TorannMagic.TM_CustomPowerDef+TM_EldritchBarrage.customPower.skills.1.label</t>
  </si>
  <si>
    <t>TorannMagic.TM_CustomPowerDef+TM_EldritchBarrage.customPower.skills.1.description</t>
  </si>
  <si>
    <t>TorannMagic.TM_CustomPowerDef+TM_BrawlingBlock.customPower.skills.0.label</t>
  </si>
  <si>
    <t>TorannMagic.TM_CustomPowerDef+TM_BrawlingBlock.customPower.skills.0.description</t>
  </si>
  <si>
    <t>TorannMagic.TM_CustomPowerDef+TM_Jab.customPower.skills.0.label</t>
  </si>
  <si>
    <t>TorannMagic.TM_CustomPowerDef+TM_Jab.customPower.skills.0.description</t>
  </si>
  <si>
    <t>TorannMagic.TM_CustomPowerDef+TM_LeftHook.customPower.skills.0.label</t>
  </si>
  <si>
    <t>TorannMagic.TM_CustomPowerDef+TM_LeftHook.customPower.skills.0.description</t>
  </si>
  <si>
    <t>TorannMagic.TM_CustomPowerDef+TM_Uppercut.customPower.skills.0.label</t>
  </si>
  <si>
    <t>TorannMagic.TM_CustomPowerDef+TM_Uppercut.customPower.skills.0.description</t>
  </si>
  <si>
    <t>TorannMagic.TM_CustomPowerDef+TM_BodySlam.customPower.skills.0.label</t>
  </si>
  <si>
    <t>TorannMagic.TM_CustomPowerDef+TM_BodySlam.customPower.skills.0.description</t>
  </si>
  <si>
    <t>TorannMagic.TM_CustomPowerDef+TM_Headbutt.customPower.skills.0.label</t>
  </si>
  <si>
    <t>TorannMagic.TM_CustomPowerDef+TM_Headbutt.customPower.skills.0.description</t>
  </si>
  <si>
    <t>TorannMagic.TM_CustomPowerDef+TM_Haymaker.customPower.skills.0.label</t>
  </si>
  <si>
    <t>TorannMagic.TM_CustomPowerDef+TM_Haymaker.customPower.skills.0.description</t>
  </si>
  <si>
    <t>TorannMagic.TM_CustomPowerDef+TM_CrushingBlow.customPower.skills.0.label</t>
  </si>
  <si>
    <t>TorannMagic.TM_CustomPowerDef+TM_CrushingBlow.customPower.skills.0.description</t>
  </si>
  <si>
    <t>TorannMagic.TM_CustomPowerDef+TM_RockThrow.customPower.skills.0.label</t>
  </si>
  <si>
    <t>TorannMagic.TM_CustomPowerDef+TM_RockThrow.customPower.skills.0.description</t>
  </si>
  <si>
    <t>TorannMagic.TM_CustomPowerDef+TM_SuckerPunch.customPower.skills.0.label</t>
  </si>
  <si>
    <t>TorannMagic.TM_CustomPowerDef+TM_SuckerPunch.customPower.skills.0.description</t>
  </si>
  <si>
    <t>TorannMagic.TM_CustomPowerDef+TM_Takedown.customPower.skills.0.label</t>
  </si>
  <si>
    <t>TorannMagic.TM_CustomPowerDef+TM_Takedown.customPower.skills.0.description</t>
  </si>
  <si>
    <t>TorannMagic.TM_CustomPowerDef+TM_FalkenPunch.customPower.skills.0.label</t>
  </si>
  <si>
    <t>TorannMagic.TM_CustomPowerDef+TM_FalkenPunch.customPower.skills.0.description</t>
  </si>
  <si>
    <t>TorannMagic.TM_CustomPowerDef+TM_SerumOverload.customPower.skills.0.label</t>
  </si>
  <si>
    <t>TorannMagic.TM_CustomPowerDef+TM_SerumOverload.customPower.skills.0.description</t>
  </si>
  <si>
    <t>TorannMagic.TM_CustomPowerDef+TM_DiplomaticNegotiations.customPower.skills.0.label</t>
  </si>
  <si>
    <t>TorannMagic.TM_CustomPowerDef+TM_DiplomaticNegotiations.customPower.skills.0.description</t>
  </si>
  <si>
    <t>TorannMagic.TM_CustomPowerDef+TM_Overcharge.customPower.skills.0.label</t>
  </si>
  <si>
    <t>TorannMagic.TM_CustomPowerDef+TM_Overcharge.customPower.skills.0.description</t>
  </si>
  <si>
    <t>TorannMagic.TM_CustomPowerDef+TM_FrostArmor.customPower.skills.0.label</t>
  </si>
  <si>
    <t>TorannMagic.TM_CustomPowerDef+TM_FrostArmor.customPower.skills.0.description</t>
  </si>
  <si>
    <t>TorannMagic.TM_CustomPowerDef+TM_Incinerate.customPower.skills.0.label</t>
  </si>
  <si>
    <t>TorannMagic.TM_CustomPowerDef+TM_Incinerate.customPower.skills.0.description</t>
  </si>
  <si>
    <t>TorannMagic.TM_CustomPowerDef+TM_GrandChallenge.customPower.skills.0.label</t>
  </si>
  <si>
    <t>TorannMagic.TM_CustomPowerDef+TM_GrandChallenge.customPower.skills.0.description</t>
  </si>
  <si>
    <t>TorannMagic.TM_CustomPowerDef+TM_ShieldStance.customPower.skills.0.label</t>
  </si>
  <si>
    <t>TorannMagic.TM_CustomPowerDef+TM_ShieldStance.customPower.skills.0.description</t>
  </si>
  <si>
    <t>TorannMagic.TM_CustomPowerDef+TM_HuntersShot.customPower.skills.0.label</t>
  </si>
  <si>
    <t>TorannMagic.TM_CustomPowerDef+TM_HuntersShot.customPower.skills.0.description</t>
  </si>
  <si>
    <t>TorannMagic.TM_CustomPowerDef+TM_TrollUnguent.customPower.skills.0.label</t>
  </si>
  <si>
    <t>TorannMagic.TM_CustomPowerDef+TM_TrollUnguent.customPower.skills.0.description</t>
  </si>
  <si>
    <t>TorannMagic.TM_CustomPowerDef+TM_PoisonVolleyIndicator.customPower.skills.0.label</t>
  </si>
  <si>
    <t>TorannMagic.TM_CustomPowerDef+TM_PoisonVolleyIndicator.customPower.skills.0.description</t>
  </si>
  <si>
    <t>TorannMagic.TM_CustomPowerDef+TM_PoisonVolley.customPower.skills.0.label</t>
  </si>
  <si>
    <t>TorannMagic.TM_CustomPowerDef+TM_PoisonVolley.customPower.skills.0.description</t>
  </si>
  <si>
    <t>TorannMagic.TM_CustomPowerDef+TM_BladesEdge.customPower.skills.0.label</t>
  </si>
  <si>
    <t>TorannMagic.TM_CustomPowerDef+TM_BladesEdge.customPower.skills.0.description</t>
  </si>
  <si>
    <t>TorannMagic.TM_CustomPowerDef+TM_TestAbility.customPower.skills.0.label</t>
  </si>
  <si>
    <t>TorannMagic.TM_CustomPowerDef+TM_TestAbility.customPower.skills.0.description</t>
  </si>
  <si>
    <t>TorannMagic.TM_CustomPowerDef+TM_MartialTraining.customPower.skills.0.label</t>
  </si>
  <si>
    <t>TorannMagic.TM_CustomPowerDef+TM_MartialTraining.customPower.skills.0.description</t>
  </si>
  <si>
    <t>TorannMagic.TM_CustomPowerDef+TM_MagicTraining.customPower.skills.0.label</t>
  </si>
  <si>
    <t>TorannMagic.TM_CustomPowerDef+TM_MagicTraining.customPower.skills.0.description</t>
  </si>
  <si>
    <t>TorannMagic.TM_CustomPowerDef+TM_ChromaticFlash.customPower.skills.0.label</t>
  </si>
  <si>
    <t>TorannMagic.TM_CustomPowerDef+TM_ChromaticFlash.customPower.skills.0.description</t>
  </si>
  <si>
    <t>TorannMagic.TM_CustomPowerDef+TM_Vengeance.customPower.skills.0.label</t>
  </si>
  <si>
    <t>TorannMagic.TM_CustomPowerDef+TM_Vengeance.customPower.skills.0.description</t>
  </si>
  <si>
    <t>TorannMagic.TM_CustomPowerDef+TM_Effulgence.customPower.skills.0.label</t>
  </si>
  <si>
    <t>TorannMagic.TM_CustomPowerDef+TM_Effulgence.customPower.skills.0.description</t>
  </si>
  <si>
    <t>TorannMagic.TM_CustomPowerDef+TM_HammerBolt.customPower.skills.0.label</t>
  </si>
  <si>
    <t>TorannMagic.TM_CustomPowerDef+TM_HammerBolt.customPower.skills.0.description</t>
  </si>
  <si>
    <t>TorannMagic.TM_CustomPowerDef+TM_Retribution.customPower.skills.0.label</t>
  </si>
  <si>
    <t>TorannMagic.TM_CustomPowerDef+TM_Retribution.customPower.skills.0.description</t>
  </si>
  <si>
    <t>TorannMagic.TM_CustomPowerDef+TM_AstralFlames.customPower.skills.0.label</t>
  </si>
  <si>
    <t>TorannMagic.TM_CustomPowerDef+TM_AstralFlames.customPower.skills.0.description</t>
  </si>
  <si>
    <t>TorannMagic.TM_CustomPowerDef+TM_BlackStar.customPower.skills.0.label</t>
  </si>
  <si>
    <t>TorannMagic.TM_CustomPowerDef+TM_BlackStar.customPower.skills.0.description</t>
  </si>
  <si>
    <t>TorannMagic.TM_CustomPowerDef+TM_HeavenlySeal.customPower.skills.0.label</t>
  </si>
  <si>
    <t>TorannMagic.TM_CustomPowerDef+TM_HeavenlySeal.customPower.skills.0.description</t>
  </si>
  <si>
    <t>TorannMagic.TM_CustomPowerDef+TM_Horoscope.customPower.skills.0.label</t>
  </si>
  <si>
    <t>TorannMagic.TM_CustomPowerDef+TM_Horoscope.customPower.skills.0.description</t>
  </si>
  <si>
    <t>TorannMagic.TM_CustomPowerDef+TM_Divination.customPower.skills.0.label</t>
  </si>
  <si>
    <t>TorannMagic.TM_CustomPowerDef+TM_Divination.customPower.skills.0.description</t>
  </si>
  <si>
    <t>TM_AdvancedHeal_pwr</t>
  </si>
  <si>
    <t>TM_AdvancedHeal_pwr_desc</t>
  </si>
  <si>
    <t>TorannMagic.TM_CustomPowerDef+TM_CelestialGuidance.customPower.skills.1.label</t>
  </si>
  <si>
    <t>TorannMagic.TM_CustomPowerDef+TM_CelestialGuidance.customPower.skills.1.description</t>
  </si>
  <si>
    <t>TorannMagic.TM_CustomPowerDef+TM_PlanetaryForce.customPower.skills.0.label</t>
  </si>
  <si>
    <t>TorannMagic.TM_CustomPowerDef+TM_PlanetaryForce.customPower.skills.0.description</t>
  </si>
  <si>
    <t>TorannMagic.TM_CustomPowerDef+TM_GrandExpanse.customPower.skills.0.label</t>
  </si>
  <si>
    <t>TorannMagic.TM_CustomPowerDef+TM_GrandExpanse.customPower.skills.0.description</t>
  </si>
  <si>
    <t>TorannMagic.TM_CustomPowerDef+TM_Ohajiki.customPower.skills.0.label</t>
  </si>
  <si>
    <t>TorannMagic.TM_CustomPowerDef+TM_Ohajiki.customPower.skills.0.description</t>
  </si>
  <si>
    <t>TorannMagic.TM_CustomPowerDef+TM_Shizukesa.customPower.skills.0.label</t>
  </si>
  <si>
    <t>TorannMagic.TM_CustomPowerDef+TM_Shizukesa.customPower.skills.0.description</t>
  </si>
  <si>
    <t>TorannMagic.TM_CustomPowerDef+TM_Exorcise.customPower.skills.0.label</t>
  </si>
  <si>
    <t>TorannMagic.TM_CustomPowerDef+TM_Exorcise.customPower.skills.0.description</t>
  </si>
  <si>
    <t>TorannMagic.TM_CustomPowerDef+TM_SmellingSalts.customPower.skills.0.label</t>
  </si>
  <si>
    <t>TorannMagic.TM_CustomPowerDef+TM_SmellingSalts.customPower.skills.0.description</t>
  </si>
  <si>
    <t>TorannMagic.TM_CustomPowerDef+TM_WardAgainstEvil.customPower.skills.0.label</t>
  </si>
  <si>
    <t>TorannMagic.TM_CustomPowerDef+TM_WardAgainstEvil.customPower.skills.0.description</t>
  </si>
  <si>
    <t>TorannMagic.TM_CustomPowerDef+TM_SealOfPurging.customPower.skills.0.label</t>
  </si>
  <si>
    <t>TorannMagic.TM_CustomPowerDef+TM_SealOfPurging.customPower.skills.0.description</t>
  </si>
  <si>
    <t>TorannMagic.TM_CustomPowerDef+TM_ExplosiveSeal.customPower.skills.0.label</t>
  </si>
  <si>
    <t>TorannMagic.TM_CustomPowerDef+TM_ExplosiveSeal.customPower.skills.0.description</t>
  </si>
  <si>
    <t>TorannMagic.TM_CustomPowerDef+TM_Absolution.customPower.skills.0.label</t>
  </si>
  <si>
    <t>TorannMagic.TM_CustomPowerDef+TM_Absolution.customPower.skills.0.description</t>
  </si>
  <si>
    <t>TorannMagic.TM_CustomPowerDef+TM_OfudaStor.customPower.skills.0.label</t>
  </si>
  <si>
    <t>TorannMagic.TM_CustomPowerDef+TM_OfudaStor.customPower.skills.0.description</t>
  </si>
  <si>
    <t>TorannMagic.TM_CustomPowerDef+TM_Disarm.customPower.skills.0.label</t>
  </si>
  <si>
    <t>TorannMagic.TM_CustomPowerDef+TM_Disarm.customPower.skills.0.description</t>
  </si>
  <si>
    <t>TorannMagic.TM_CustomPowerDef+TM_DisarmingShot.customPower.skills.0.label</t>
  </si>
  <si>
    <t>TorannMagic.TM_CustomPowerDef+TM_DisarmingShot.customPower.skills.0.description</t>
  </si>
  <si>
    <t>TorannMagic.TM_CustomPowerDef+TM_SacrificialPact.customPower.skills.0.label</t>
  </si>
  <si>
    <t>TorannMagic.TM_CustomPowerDef+TM_SacrificialPact.customPower.skills.0.description</t>
  </si>
  <si>
    <t>TorannMagic.TM_CustomPowerDef+TM_FlashHeal.customPower.skills.0.label</t>
  </si>
  <si>
    <t>TorannMagic.TM_CustomPowerDef+TM_FlashHeal.customPower.skills.0.description</t>
  </si>
  <si>
    <t>TorannMagic.TM_CustomPowerDef+TM_VowOfSilenceHediff.customPower.skills.0.label</t>
  </si>
  <si>
    <t>TorannMagic.TM_CustomPowerDef+TM_VowOfSilenceHediff.customPower.skills.0.description</t>
  </si>
  <si>
    <t>TorannMagic.TM_CustomPowerDef+TM_VowOfSilence.customPower.skills.0.label</t>
  </si>
  <si>
    <t>TorannMagic.TM_CustomPowerDef+TM_VowOfSilence.customPower.skills.0.description</t>
  </si>
  <si>
    <t>TorannMagic.TM_CustomPowerDef+TM_Shadowbind.customPower.skills.0.label</t>
  </si>
  <si>
    <t>TorannMagic.TM_CustomPowerDef+TM_Shadowbind.customPower.skills.0.description</t>
  </si>
  <si>
    <t>TorannMagic.TM_CustomPowerDef+TM_DisarmingBlow.customPower.skills.0.label</t>
  </si>
  <si>
    <t>TorannMagic.TM_CustomPowerDef+TM_DisarmingBlow.customPower.skills.0.description</t>
  </si>
  <si>
    <t>TorannMagic.TM_CustomPowerDef+TM_CheapShot.customPower.skills.0.label</t>
  </si>
  <si>
    <t>TorannMagic.TM_CustomPowerDef+TM_CheapShot.customPower.skills.0.description</t>
  </si>
  <si>
    <t>TorannMagic.TM_CustomPowerDef+TM_MagebaneTether.customPower.skills.0.label</t>
  </si>
  <si>
    <t>TorannMagic.TM_CustomPowerDef+TM_MagebaneTether.customPower.skills.0.description</t>
  </si>
  <si>
    <t>TorannMagic.TM_CustomPowerDef+TM_Reposition.customPower.skills.0.label</t>
  </si>
  <si>
    <t>TorannMagic.TM_CustomPowerDef+TM_Reposition.customPower.skills.0.description</t>
  </si>
  <si>
    <t>TorannMagic.TM_CustomPowerDef+TM_DistractingDaggers.customPower.skills.0.label</t>
  </si>
  <si>
    <t>TorannMagic.TM_CustomPowerDef+TM_DistractingDaggers.customPower.skills.0.description</t>
  </si>
  <si>
    <t>TorannMagic.TM_CustomPowerDef+TM_ExpelEnergy.customPower.skills.0.label</t>
  </si>
  <si>
    <t>TorannMagic.TM_CustomPowerDef+TM_ExpelEnergy.customPower.skills.0.description</t>
  </si>
  <si>
    <t>TorannMagic.TM_CustomPowerDef+TM_StaminaRegenHediff.customPower.skills.0.label</t>
  </si>
  <si>
    <t>TorannMagic.TM_CustomPowerDef+TM_StaminaRegenHediff.customPower.skills.0.description</t>
  </si>
  <si>
    <t>TorannMagic.TM_CustomPowerDef+TM_StaminaRegenHediffA.customPower.skills.0.label</t>
  </si>
  <si>
    <t>TorannMagic.TM_CustomPowerDef+TM_StaminaRegenHediffA.customPower.skills.0.description</t>
  </si>
  <si>
    <t>TorannMagic.TM_CustomPowerDef+TM_ManaRegenHediff.customPower.skills.0.label</t>
  </si>
  <si>
    <t>TorannMagic.TM_CustomPowerDef+TM_ManaRegenHediff.customPower.skills.0.description</t>
  </si>
  <si>
    <t>TorannMagic.TM_CustomPowerDef+TM_ManaRegenHediffA.customPower.skills.0.label</t>
  </si>
  <si>
    <t>TorannMagic.TM_CustomPowerDef+TM_ManaRegenHediffA.customPower.skills.0.description</t>
  </si>
  <si>
    <t>TorannMagic.TM_CustomPowerDef+TM_MaxStaminaHediff.customPower.skills.0.label</t>
  </si>
  <si>
    <t>TorannMagic.TM_CustomPowerDef+TM_MaxStaminaHediff.customPower.skills.0.description</t>
  </si>
  <si>
    <t>TorannMagic.TM_CustomPowerDef+TM_AuraOfLightHediff.customPower.skills.0.label</t>
  </si>
  <si>
    <t>TorannMagic.TM_CustomPowerDef+TM_AuraOfLightHediff.customPower.skills.0.description</t>
  </si>
  <si>
    <t>TorannMagic.TM_CustomPowerDef+TM_AuraOfLight.customPower.skills.0.label</t>
  </si>
  <si>
    <t>TorannMagic.TM_CustomPowerDef+TM_AuraOfLight.customPower.skills.0.description</t>
  </si>
  <si>
    <t>TorannMagic.TM_CustomPowerDef+TM_WreathOfDarknessHediff.customPower.skills.0.label</t>
  </si>
  <si>
    <t>TorannMagic.TM_CustomPowerDef+TM_WreathOfDarknessHediff.customPower.skills.0.description</t>
  </si>
  <si>
    <t>TorannMagic.TM_CustomPowerDef+TM_WreathOfDarkness.customPower.skills.0.label</t>
  </si>
  <si>
    <t>TorannMagic.TM_CustomPowerDef+TM_WreathOfDarkness.customPower.skills.0.description</t>
  </si>
  <si>
    <t>TorannMagic.TM_CustomPowerDef+TM_Twilight.customPower.skills.0.label</t>
  </si>
  <si>
    <t>TorannMagic.TM_CustomPowerDef+TM_Twilight.customPower.skills.0.description</t>
  </si>
  <si>
    <t>TorannMagic.TM_CustomPowerDef+TM_FleetingLight.customPower.skills.0.label</t>
  </si>
  <si>
    <t>TorannMagic.TM_CustomPowerDef+TM_FleetingLight.customPower.skills.0.description</t>
  </si>
  <si>
    <t>TM_Overwhelm_pwr</t>
  </si>
  <si>
    <t>TM_Overwhelm_pwr_desc</t>
  </si>
  <si>
    <t>TorannMagic.TM_CustomPowerDef+TM_Radiance.customPower.skills.1.label</t>
  </si>
  <si>
    <t>TorannMagic.TM_CustomPowerDef+TM_Radiance.customPower.skills.1.description</t>
  </si>
  <si>
    <t>TM_LightLance_pwr</t>
  </si>
  <si>
    <t>TM_LanceLance_pwr</t>
  </si>
  <si>
    <t>TorannMagic.TM_CustomPowerDef+TM_Refulgence.customPower.skills.1.label</t>
  </si>
  <si>
    <t>TorannMagic.TM_CustomPowerDef+TM_Refulgence.customPower.skills.1.description</t>
  </si>
  <si>
    <t>TorannMagic.TM_CustomPowerDef+TM_Duskstep.customPower.skills.0.label</t>
  </si>
  <si>
    <t>TorannMagic.TM_CustomPowerDef+TM_Duskstep.customPower.skills.0.description</t>
  </si>
  <si>
    <t>TorannMagic.TM_CustomPowerDef+TM_Eclipse.customPower.skills.0.label</t>
  </si>
  <si>
    <t>TorannMagic.TM_CustomPowerDef+TM_Eclipse.customPower.skills.0.description</t>
  </si>
  <si>
    <t>TorannMagic.TM_CustomPowerDef+TM_Umbra.customPower.skills.0.label</t>
  </si>
  <si>
    <t>TorannMagic.TM_CustomPowerDef+TM_Umbra.customPower.skills.0.description</t>
  </si>
  <si>
    <t>TorannMagic.TM_CustomPowerDef+TM_Nightfall.customPower.skills.1.label</t>
  </si>
  <si>
    <t>TorannMagic.TM_CustomPowerDef+TM_Nightfall.customPower.skills.1.description</t>
  </si>
  <si>
    <t>TM_AnimalFriend_pwr</t>
  </si>
  <si>
    <t>TM_AnimalFriend_pwr_desc</t>
  </si>
  <si>
    <t>TorannMagic.TM_CustomPowerDef+TM_LesserAnimalBond.customPower.skills.1.label</t>
  </si>
  <si>
    <t>TorannMagic.TM_CustomPowerDef+TM_LesserAnimalBond.customPower.skills.1.description</t>
  </si>
  <si>
    <t>TorannMagic.TM_CustomPowerDef+TM_Renew.customPower.skills.0.label</t>
  </si>
  <si>
    <t>TorannMagic.TM_CustomPowerDef+TM_Renew.customPower.skills.0.description</t>
  </si>
  <si>
    <t>TorannMagic.TM_CustomPowerDef+TM_ForceMissile.customPower.skills.0.label</t>
  </si>
  <si>
    <t>TorannMagic.TM_CustomPowerDef+TM_ForceMissile.customPower.skills.0.description</t>
  </si>
  <si>
    <t>TorannMagic.TM_CustomPowerDef+TM_ApproachingStorm.customPower.skills.0.label</t>
  </si>
  <si>
    <t>TorannMagic.TM_CustomPowerDef+TM_ApproachingStorm.customPower.skills.0.description</t>
  </si>
  <si>
    <t>TorannMagic.TM_CustomPowerDef+TM_Discharge.customPower.skills.0.label</t>
  </si>
  <si>
    <t>TorannMagic.TM_CustomPowerDef+TM_Discharge.customPower.skills.0.description</t>
  </si>
  <si>
    <t>TM_Whirlwind_pwr</t>
  </si>
  <si>
    <t>TM_Whirlwind_pwr_desc</t>
  </si>
  <si>
    <t>TorannMagic.TM_CustomPowerDef+TM_Levinflight.customPower.skills.1.label</t>
  </si>
  <si>
    <t>TorannMagic.TM_CustomPowerDef+TM_Levinflight.customPower.skills.1.description</t>
  </si>
  <si>
    <t>TorannMagic.TM_CustomPowerDef+TM_ThunderCall.customPower.skills.0.label</t>
  </si>
  <si>
    <t>TorannMagic.TM_CustomPowerDef+TM_ThunderCall.customPower.skills.0.description</t>
  </si>
  <si>
    <t>TorannMagic.TM_CustomPowerDef+TM_Fulmination.customPower.skills.0.label</t>
  </si>
  <si>
    <t>TorannMagic.TM_CustomPowerDef+TM_Fulmination.customPower.skills.0.description</t>
  </si>
  <si>
    <t>TorannMagic.TM_CustomPowerDef+TM_ThunderAegis.customPower.skills.0.label</t>
  </si>
  <si>
    <t>TorannMagic.TM_CustomPowerDef+TM_ThunderAegis.customPower.skills.0.description</t>
  </si>
  <si>
    <t>TorannMagic.TM_CustomPowerDef+TM_ChronoShot.customPower.skills.0.label</t>
  </si>
  <si>
    <t>TM_ChronostaticField_pwr</t>
  </si>
  <si>
    <t>TorannMagic.TM_CustomPowerDef+TM_ChronoShot.customPower.skills.0.description</t>
  </si>
  <si>
    <t>TM_ChronostaticField_pwr_desc</t>
  </si>
  <si>
    <t>TorannMagic.TM_CustomPowerDef+TM_Kneel.customPower.skills.0.label</t>
  </si>
  <si>
    <t>TorannMagic.TM_CustomPowerDef+TM_Kneel.customPower.skills.0.description</t>
  </si>
  <si>
    <t>TorannMagic.TM_CustomPowerDef+TM_FreeAction.customPower.skills.0.label</t>
  </si>
  <si>
    <t>TorannMagic.TM_CustomPowerDef+TM_FreeAction.customPower.skills.0.description</t>
  </si>
  <si>
    <t>TorannMagic.TM_CustomPowerDef+TM_DrainShot.customPower.skills.0.label</t>
  </si>
  <si>
    <t>TorannMagic.TM_CustomPowerDef+TM_DrainShot.customPower.skills.0.description</t>
  </si>
  <si>
    <t>TorannMagic.TM_CustomPowerDef+TM_Hipfire.customPower.skills.0.label</t>
  </si>
  <si>
    <t>TorannMagic.TM_CustomPowerDef+TM_Hipfire.customPower.skills.0.description</t>
  </si>
  <si>
    <t>TorannMagic.TM_CustomPowerDef+TM_Unload.customPower.skills.0.label</t>
  </si>
  <si>
    <t>TorannMagic.TM_CustomPowerDef+TM_Unload.customPower.skills.0.description</t>
  </si>
  <si>
    <t>TM_Headshot_pwr</t>
  </si>
  <si>
    <t>TM_Headshot_pwr_desc</t>
  </si>
  <si>
    <t>TorannMagic.TM_CustomPowerDef+TM_DeathsJudgmentD.customPower.skills.1.label</t>
  </si>
  <si>
    <t>TorannMagic.TM_CustomPowerDef+TM_DeathsJudgmentD.customPower.skills.1.description</t>
  </si>
  <si>
    <t>TorannMagic.TM_CustomPowerDef+TM_ThreeRoundBurst.customPower.skills.0.label</t>
  </si>
  <si>
    <t>TorannMagic.TM_CustomPowerDef+TM_ThreeRoundBurst.customPower.skills.0.description</t>
  </si>
  <si>
    <t>TorannMagic.TM_CustomPowerDef+TM_GhostShot.customPower.skills.0.label</t>
  </si>
  <si>
    <t>TorannMagic.TM_CustomPowerDef+TM_GhostShot.customPower.skills.0.description</t>
  </si>
  <si>
    <t>TM_OrbitalStrike_pwr</t>
  </si>
  <si>
    <t>TM_OrbitalStrike_pwr_desc</t>
  </si>
  <si>
    <t>TorannMagic.TM_CustomPowerDef+TM_TargetMarker.customPower.skills.1.label</t>
  </si>
  <si>
    <t>TorannMagic.TM_CustomPowerDef+TM_TargetMarker.customPower.skills.1.description</t>
  </si>
  <si>
    <t>TM_ChainLightning_pwr</t>
  </si>
  <si>
    <t>TM_ChainLightning_pwr_desc</t>
  </si>
  <si>
    <t>TorannMagic.TM_CustomPowerDef+TM_PolaricShot.customPower.skills.1.label</t>
  </si>
  <si>
    <t>TorannMagic.TM_CustomPowerDef+TM_PolaricShot.customPower.skills.1.description</t>
  </si>
  <si>
    <t>TorannMagic.TM_CustomPowerDef+TM_OneInTheChamber.customPower.skills.0.label</t>
  </si>
  <si>
    <t>TorannMagic.TM_CustomPowerDef+TM_OneInTheChamber.customPower.skills.0.description</t>
  </si>
  <si>
    <t>TorannMagic.TM_CustomPowerDef+TM_GrapplingHookD.customPower.skills.0.label</t>
  </si>
  <si>
    <t>TorannMagic.TM_CustomPowerDef+TM_GrapplingHookD.customPower.skills.0.description</t>
  </si>
  <si>
    <t>TorannMagic.TM_CustomPowerDef+TM_BulletTime.customPower.skills.0.label</t>
  </si>
  <si>
    <t>TorannMagic.TM_CustomPowerDef+TM_BulletTime.customPower.skills.0.description</t>
  </si>
  <si>
    <t>TorannMagic.TM_CustomPowerDef+TM_InertiaHediff.customPower.skills.0.label</t>
  </si>
  <si>
    <t>TorannMagic.TM_CustomPowerDef+TM_InertiaHediff.customPower.skills.0.description</t>
  </si>
  <si>
    <t>TM_Mimic_pwr</t>
  </si>
  <si>
    <t>TM_Mimic_pwr_desc</t>
  </si>
  <si>
    <t>TorannMagic.TM_CustomPowerDef+TM_Spellsteal.customPower.skills.1.label</t>
  </si>
  <si>
    <t>TorannMagic.TM_CustomPowerDef+TM_Spellsteal.customPower.skills.1.description</t>
  </si>
  <si>
    <t>TorannMagic.TM_CustomPowerDef+TM_Absorb.customPower.skills.0.label</t>
  </si>
  <si>
    <t>TorannMagic.TM_CustomPowerDef+TM_Absorb.customPower.skills.0.description</t>
  </si>
  <si>
    <t>TorannMagic.TM_CustomPowerDef+TM_Tease.customPower.skills.0.label</t>
  </si>
  <si>
    <t>TorannMagic.TM_CustomPowerDef+TM_Tease.customPower.skills.0.description</t>
  </si>
  <si>
    <t>TM_VeilOfShadows_pwr</t>
  </si>
  <si>
    <t>TM_VeilOfShadows_pwr_desc</t>
  </si>
  <si>
    <t>TorannMagic.TM_CustomPowerDef+TM_ShadowCloak.customPower.skills.1.label</t>
  </si>
  <si>
    <t>TorannMagic.TM_CustomPowerDef+TM_ShadowCloak.customPower.skills.1.description</t>
  </si>
  <si>
    <t>TorannMagic.TM_CustomPowerDef+TM_Imbue.customPower.skills.0.label</t>
  </si>
  <si>
    <t>TorannMagic.TM_CustomPowerDef+TM_Imbue.customPower.skills.0.description</t>
  </si>
  <si>
    <t>TorannMagic.TM_CustomPowerDef+TM_IllusionOfPain.customPower.skills.0.label</t>
  </si>
  <si>
    <t>TorannMagic.TM_CustomPowerDef+TM_IllusionOfPain.customPower.skills.0.description</t>
  </si>
  <si>
    <t>TorannMagic.TM_CustomPowerDef+TM_ArcaneOverload.customPower.skills.0.label</t>
  </si>
  <si>
    <t>TorannMagic.TM_CustomPowerDef+TM_ArcaneOverload.customPower.skills.0.description</t>
  </si>
  <si>
    <t>TorannMagic.TM_CustomPowerDef+TM_Shadowblade.customPower.skills.0.label</t>
  </si>
  <si>
    <t>TorannMagic.TM_CustomPowerDef+TM_Shadowblade.customPower.skills.0.description</t>
  </si>
  <si>
    <t>TorannMagic.TM_CustomPowerDef+TM_Blackout.customPower.skills.0.label</t>
  </si>
  <si>
    <t>TorannMagic.TM_CustomPowerDef+TM_Blackout.customPower.skills.0.description</t>
  </si>
  <si>
    <t>TorannMagic.TM_CustomPowerDef+TM_Distortion.customPower.skills.0.label</t>
  </si>
  <si>
    <t>TorannMagic.TM_CustomPowerDef+TM_Distortion.customPower.skills.0.description</t>
  </si>
  <si>
    <t>TorannMagic.TM_CustomPowerDef+TM_Jump.customPower.skills.0.label</t>
  </si>
  <si>
    <t>TorannMagic.TM_CustomPowerDef+TM_Jump.customPower.skills.0.description</t>
  </si>
  <si>
    <t>TorannMagic.TM_CustomPowerDef+TM_SpineshatterDive.customPower.skills.0.label</t>
  </si>
  <si>
    <t>TorannMagic.TM_CustomPowerDef+TM_SpineshatterDive.customPower.skills.0.description</t>
  </si>
  <si>
    <t>TorannMagic.TM_CustomPowerDef+TM_DragonfireDive.customPower.skills.0.label</t>
  </si>
  <si>
    <t>TorannMagic.TM_CustomPowerDef+TM_DragonfireDive.customPower.skills.0.description</t>
  </si>
  <si>
    <t>TorannMagic.TM_CustomPowerDef+TM_SpiralDive.customPower.skills.1.label</t>
  </si>
  <si>
    <t>TorannMagic.TM_CustomPowerDef+TM_SpiralDive.customPower.skills.1.description</t>
  </si>
  <si>
    <t>TorannMagic.TM_CustomPowerDef+TM_SonicThrust.customPower.skills.0.label</t>
  </si>
  <si>
    <t>TorannMagic.TM_CustomPowerDef+TM_SonicThrust.customPower.skills.0.description</t>
  </si>
  <si>
    <t>TorannMagic.TM_CustomPowerDef+TM_Disembowel.customPower.skills.0.label</t>
  </si>
  <si>
    <t>TorannMagic.TM_CustomPowerDef+TM_Disembowel.customPower.skills.0.description</t>
  </si>
  <si>
    <t>TorannMagic.TM_CustomPowerDef+TM_ElusiveJump.customPower.skills.0.label</t>
  </si>
  <si>
    <t>TorannMagic.TM_CustomPowerDef+TM_ElusiveJump.customPower.skills.0.description</t>
  </si>
  <si>
    <t>TorannMagic.TM_CustomPowerDef+TM_BloodOfTheDragon.customPower.skills.0.label</t>
  </si>
  <si>
    <t>TorannMagic.TM_CustomPowerDef+TM_BloodOfTheDragon.customPower.skills.0.description</t>
  </si>
  <si>
    <t>TorannMagic.TM_CustomPowerDef+TM_BloodOfTheDragonHediffA.customPower.skills.0.label</t>
  </si>
  <si>
    <t>TorannMagic.TM_CustomPowerDef+TM_BloodOfTheDragonHediffA.customPower.skills.0.description</t>
  </si>
  <si>
    <t>TorannMagic.TM_CustomPowerDef+TM_BloodOfTheDragonHediffB.customPower.skills.0.label</t>
  </si>
  <si>
    <t>TorannMagic.TM_CustomPowerDef+TM_BloodOfTheDragonHediffB.customPower.skills.0.description</t>
  </si>
  <si>
    <t>TorannMagic.TM_CustomPowerDef+TM_Stardiver.customPower.skills.0.label</t>
  </si>
  <si>
    <t>TorannMagic.TM_CustomPowerDef+TM_Stardiver.customPower.skills.0.description</t>
  </si>
  <si>
    <t>TorannMagic.TM_CustomPowerDef+TM_Doton.customPower.skills.0.label</t>
  </si>
  <si>
    <t>TorannMagic.TM_CustomPowerDef+TM_Doton.customPower.skills.0.description</t>
  </si>
  <si>
    <t>TorannMagic.TM_CustomPowerDef+TM_UmbralIceHediff.customPower.skills.0.label</t>
  </si>
  <si>
    <t>TorannMagic.TM_CustomPowerDef+TM_UmbralIceHediff.customPower.skills.0.description</t>
  </si>
  <si>
    <t>TorannMagic.TM_CustomPowerDef+TM_UmbralIceHediffB.customPower.skills.0.label</t>
  </si>
  <si>
    <t>TorannMagic.TM_CustomPowerDef+TM_UmbralIceHediffB.customPower.skills.0.description</t>
  </si>
  <si>
    <t>TorannMagic.TM_CustomPowerDef+TM_AstralFireHediff.customPower.skills.0.label</t>
  </si>
  <si>
    <t>TorannMagic.TM_CustomPowerDef+TM_AstralFireHediff.customPower.skills.0.description</t>
  </si>
  <si>
    <t>TorannMagic.TM_CustomPowerDef+TM_FlareHediff.customPower.skills.0.label</t>
  </si>
  <si>
    <t>TorannMagic.TM_CustomPowerDef+TM_FlareHediff.customPower.skills.0.description</t>
  </si>
  <si>
    <t>TorannMagic.TM_CustomPowerDef+TM_XenoglossyHediff.customPower.skills.0.label</t>
  </si>
  <si>
    <t>TorannMagic.TM_CustomPowerDef+TM_XenoglossyHediff.customPower.skills.0.description</t>
  </si>
  <si>
    <t>TorannMagic.TM_CustomPowerDef+TM_BlackBlizzard.customPower.skills.0.label</t>
  </si>
  <si>
    <t>TorannMagic.TM_CustomPowerDef+TM_BlackBlizzard.customPower.skills.0.description</t>
  </si>
  <si>
    <t>TorannMagic.TM_CustomPowerDef+TM_BlackFire.customPower.skills.0.label</t>
  </si>
  <si>
    <t>TorannMagic.TM_CustomPowerDef+TM_BlackFire.customPower.skills.0.description</t>
  </si>
  <si>
    <t>TorannMagic.TM_CustomPowerDef+TM_BlackThunder.customPower.skills.0.label</t>
  </si>
  <si>
    <t>TorannMagic.TM_CustomPowerDef+TM_BlackThunder.customPower.skills.0.description</t>
  </si>
  <si>
    <t>TorannMagic.TM_CustomPowerDef+TM_Blizzaga.customPower.skills.0.label</t>
  </si>
  <si>
    <t>TorannMagic.TM_CustomPowerDef+TM_Blizzaga.customPower.skills.0.description</t>
  </si>
  <si>
    <t>TorannMagic.TM_CustomPowerDef+TM_Firaga.customPower.skills.0.label</t>
  </si>
  <si>
    <t>TorannMagic.TM_CustomPowerDef+TM_Firaga.customPower.skills.0.description</t>
  </si>
  <si>
    <t>TorannMagic.TM_CustomPowerDef+TM_Thundaga.customPower.skills.0.label</t>
  </si>
  <si>
    <t>TorannMagic.TM_CustomPowerDef+TM_Thundaga.customPower.skills.0.description</t>
  </si>
  <si>
    <t>TorannMagic.TM_CustomPowerDef+TM_Flare.customPower.skills.0.label</t>
  </si>
  <si>
    <t>TorannMagic.TM_CustomPowerDef+TM_Flare.customPower.skills.0.description</t>
  </si>
  <si>
    <t>TorannMagic.TM_CustomPowerDef+TM_UmbralSoul.customPower.skills.0.label</t>
  </si>
  <si>
    <t>TorannMagic.TM_CustomPowerDef+TM_UmbralSoul.customPower.skills.0.description</t>
  </si>
  <si>
    <t>TorannMagic.TM_CustomPowerDef+TM_Manaward.customPower.skills.0.label</t>
  </si>
  <si>
    <t>TorannMagic.TM_CustomPowerDef+TM_Manaward.customPower.skills.0.description</t>
  </si>
  <si>
    <t>TorannMagic.TM_CustomPowerDef+TM_Sharpcast.customPower.skills.0.label</t>
  </si>
  <si>
    <t>TorannMagic.TM_CustomPowerDef+TM_Sharpcast.customPower.skills.0.description</t>
  </si>
  <si>
    <t>TorannMagic.TM_CustomPowerDef+TM_Xenoglossy.customPower.skills.0.label</t>
  </si>
  <si>
    <t>TorannMagic.TM_CustomPowerDef+TM_Xenoglossy.customPower.skills.0.description</t>
  </si>
  <si>
    <t>TorannMagic.TM_CustomPowerDef+TM_ContreSixte.customPower.skills.0.label</t>
  </si>
  <si>
    <t>TorannMagic.TM_CustomPowerDef+TM_ContreSixte.customPower.skills.0.description</t>
  </si>
  <si>
    <t>TorannMagic.TM_CustomPowerDef+TM_Pickpocket.customPower.skills.0.label</t>
  </si>
  <si>
    <t>TorannMagic.TM_CustomPowerDef+TM_Pickpocket.customPower.skills.0.description</t>
  </si>
  <si>
    <t>TorannMagic.TM_CustomPowerDef+TM_Adloquium.customPower.skills.0.label</t>
  </si>
  <si>
    <t>TorannMagic.TM_CustomPowerDef+TM_Adloquium.customPower.skills.0.description</t>
  </si>
  <si>
    <t>TorannMagic.TM_CustomPowerDef+TM_DeploymentTactics.customPower.skills.0.label</t>
  </si>
  <si>
    <t>TorannMagic.TM_CustomPowerDef+TM_DeploymentTactics.customPower.skills.0.description</t>
  </si>
  <si>
    <t>TM_Refraction_pwr</t>
  </si>
  <si>
    <t>TM_Refraction_pwr_desc</t>
  </si>
  <si>
    <t>TorannMagic.TM_CustomPowerDef+TM_SacredShield.customPower.skills.1.label</t>
  </si>
  <si>
    <t>TorannMagic.TM_CustomPowerDef+TM_SacredShield.customPower.skills.1.description</t>
  </si>
  <si>
    <t>TM_LightBurst_pwr</t>
  </si>
  <si>
    <t>TM_LightBurst_pwr_desc</t>
  </si>
  <si>
    <t>TorannMagic.TM_CustomPowerDef+TM_Luminosity.customPower.skills.1.label</t>
  </si>
  <si>
    <t>TorannMagic.TM_CustomPowerDef+TM_Luminosity.customPower.skills.1.description</t>
  </si>
  <si>
    <t>TM_Poison_pwr</t>
  </si>
  <si>
    <t>TM_Poison_pwr_desc</t>
  </si>
  <si>
    <t>TorannMagic.TM_CustomPowerDef+TM_Bio.customPower.skills.1.label</t>
  </si>
  <si>
    <t>TorannMagic.TM_CustomPowerDef+TM_Bio.customPower.skills.1.description</t>
  </si>
  <si>
    <t>TorannMagic.TM_CustomPowerDef+TM_Broil.customPower.skills.0.label</t>
  </si>
  <si>
    <t>TorannMagic.TM_CustomPowerDef+TM_Broil.customPower.skills.0.description</t>
  </si>
  <si>
    <t>TorannMagic.TM_CustomPowerDef+TM_ChainStratagem.customPower.skills.0.label</t>
  </si>
  <si>
    <t>TorannMagic.TM_CustomPowerDef+TM_ChainStratagem.customPower.skills.0.description</t>
  </si>
  <si>
    <t>TM_SpiritOfLight_pwr</t>
  </si>
  <si>
    <t>TM_SpiritOfLight_pwr_desc</t>
  </si>
  <si>
    <t>TorannMagic.TM_CustomPowerDef+TM_SummonSeraph.customPower.skills.1.label</t>
  </si>
  <si>
    <t>TorannMagic.TM_CustomPowerDef+TM_SummonSeraph.customPower.skills.1.description</t>
  </si>
  <si>
    <t>TorannMagic.TM_CustomPowerDef+TM_GuidingLight.customPower.skills.0.label</t>
  </si>
  <si>
    <t>TorannMagic.TM_CustomPowerDef+TM_GuidingLight.customPower.skills.0.description</t>
  </si>
  <si>
    <t>TorannMagic.TM_CustomPowerDef+TM_CartridgeHediff.customPower.skills.0.label</t>
  </si>
  <si>
    <t>TorannMagic.TM_CustomPowerDef+TM_CartridgeHediff.customPower.skills.0.description</t>
  </si>
  <si>
    <t>TorannMagic.TM_CustomPowerDef+TM_GunbreakerRegenHediff.customPower.skills.0.label</t>
  </si>
  <si>
    <t>TorannMagic.TM_CustomPowerDef+TM_GunbreakerRegenHediff.customPower.skills.0.description</t>
  </si>
  <si>
    <t>TorannMagic.TM_CustomPowerDef+TM_AetherHediff.customPower.skills.0.label</t>
  </si>
  <si>
    <t>TorannMagic.TM_CustomPowerDef+TM_AetherHediff.customPower.skills.0.description</t>
  </si>
  <si>
    <t>TorannMagic.TM_CustomPowerDef+TM_Reload.customPower.skills.0.label</t>
  </si>
  <si>
    <t>TorannMagic.TM_CustomPowerDef+TM_Reload.customPower.skills.0.description</t>
  </si>
  <si>
    <t>TorannMagic.TM_CustomPowerDef+TM_Aethercall.customPower.skills.0.label</t>
  </si>
  <si>
    <t>TorannMagic.TM_CustomPowerDef+TM_Aethercall.customPower.skills.0.description</t>
  </si>
  <si>
    <t>TorannMagic.TM_CustomPowerDef+TM_DangerZone.customPower.skills.0.label</t>
  </si>
  <si>
    <t>TorannMagic.TM_CustomPowerDef+TM_DangerZone.customPower.skills.0.description</t>
  </si>
  <si>
    <t>TorannMagic.TM_CustomPowerDef+TM_BrutalShell.customPower.skills.0.label</t>
  </si>
  <si>
    <t>TorannMagic.TM_CustomPowerDef+TM_BrutalShell.customPower.skills.0.description</t>
  </si>
  <si>
    <t>TorannMagic.TM_CustomPowerDef+TM_SonicBreak.customPower.skills.0.label</t>
  </si>
  <si>
    <t>TorannMagic.TM_CustomPowerDef+TM_SonicBreak.customPower.skills.0.description</t>
  </si>
  <si>
    <t>TorannMagic.TM_CustomPowerDef+TM_BowShock.customPower.skills.0.label</t>
  </si>
  <si>
    <t>TorannMagic.TM_CustomPowerDef+TM_BowShock.customPower.skills.0.description</t>
  </si>
  <si>
    <t>TorannMagic.TM_CustomPowerDef+TM_JugularRip.customPower.skills.0.label</t>
  </si>
  <si>
    <t>TorannMagic.TM_CustomPowerDef+TM_JugularRip.customPower.skills.0.description</t>
  </si>
  <si>
    <t>TorannMagic.TM_CustomPowerDef+TM_Nebula.customPower.skills.0.label</t>
  </si>
  <si>
    <t>TorannMagic.TM_CustomPowerDef+TM_Nebula.customPower.skills.0.description</t>
  </si>
  <si>
    <t>TorannMagic.TM_CustomPowerDef+TM_RoughDivide.customPower.skills.0.label</t>
  </si>
  <si>
    <t>TorannMagic.TM_CustomPowerDef+TM_RoughDivide.customPower.skills.0.description</t>
  </si>
  <si>
    <t>TorannMagic.TM_CustomPowerDef+TM_Continuation.customPower.skills.0.label</t>
  </si>
  <si>
    <t>TorannMagic.TM_CustomPowerDef+TM_Continuation.customPower.skills.0.description</t>
  </si>
  <si>
    <t>TorannMagic.TM_CustomPowerDef+TM_Superbolide.customPower.skills.0.label</t>
  </si>
  <si>
    <t>TorannMagic.TM_CustomPowerDef+TM_Superbolide.customPower.skills.0.description</t>
  </si>
  <si>
    <t>TorannMagic.TM_CustomPowerDef+TM_NomadRegenHediff.customPower.skills.0.label</t>
  </si>
  <si>
    <t>TorannMagic.TM_CustomPowerDef+TM_NomadRegenHediff.customPower.skills.0.description</t>
  </si>
  <si>
    <t>TorannMagic.TM_CustomPowerDef+TM_HookShot.customPower.skills.1.label</t>
  </si>
  <si>
    <t>TorannMagic.TM_CustomPowerDef+TM_HookShot.customPower.skills.1.description</t>
  </si>
  <si>
    <t>TorannMagic.TM_CustomPowerDef+TM_SandStrike.customPower.skills.0.label</t>
  </si>
  <si>
    <t>TorannMagic.TM_CustomPowerDef+TM_SandStrike.customPower.skills.0.description</t>
  </si>
  <si>
    <t>TorannMagic.TM_CustomPowerDef+TM_OffhandStab.customPower.skills.0.label</t>
  </si>
  <si>
    <t>TorannMagic.TM_CustomPowerDef+TM_OffhandStab.customPower.skills.0.description</t>
  </si>
  <si>
    <t>TorannMagic.TM_CustomPowerDef+TM_HeartStab.customPower.skills.0.label</t>
  </si>
  <si>
    <t>TorannMagic.TM_CustomPowerDef+TM_HeartStab.customPower.skills.0.description</t>
  </si>
  <si>
    <t>TorannMagic.TM_CustomPowerDef+TM_PointBlankShot.customPower.skills.0.label</t>
  </si>
  <si>
    <t>TorannMagic.TM_CustomPowerDef+TM_PointBlankShot.customPower.skills.0.description</t>
  </si>
  <si>
    <t>TorannMagic.TM_CustomPowerDef+TM_HailOfBlades.customPower.skills.0.label</t>
  </si>
  <si>
    <t>TorannMagic.TM_CustomPowerDef+TM_HailOfBlades.customPower.skills.0.description</t>
  </si>
  <si>
    <t>TorannMagic.TM_CustomPowerDef+TM_BroadheadArrow.customPower.skills.0.label</t>
  </si>
  <si>
    <t>TorannMagic.TM_CustomPowerDef+TM_BroadheadArrow.customPower.skills.0.description</t>
  </si>
  <si>
    <t>TorannMagic.TM_CustomPowerDef+TM_ShadowShot.customPower.skills.0.label</t>
  </si>
  <si>
    <t>TM_PsychicShock_pwr</t>
  </si>
  <si>
    <t>TorannMagic.TM_CustomPowerDef+TM_ShadowShot.customPower.skills.0.description</t>
  </si>
  <si>
    <t>TM_PsychicShock_pwr_desc</t>
  </si>
  <si>
    <t>TorannMagic.TM_CustomPowerDef+TM_SunShotIndicator.customPower.skills.0.label</t>
  </si>
  <si>
    <t>TorannMagic.TM_CustomPowerDef+TM_SunShotIndicator.customPower.skills.0.description</t>
  </si>
  <si>
    <t>TorannMagic.TM_CustomPowerDef+TM_SunShot.customPower.skills.0.label</t>
  </si>
  <si>
    <t>TorannMagic.TM_CustomPowerDef+TM_SunShot.customPower.skills.0.description</t>
  </si>
  <si>
    <t>TorannMagic.TM_CustomPowerDef+TM_CombustionShot.customPower.skills.0.label</t>
  </si>
  <si>
    <t>TorannMagic.TM_CustomPowerDef+TM_CombustionShot.customPower.skills.0.description</t>
  </si>
  <si>
    <t>TorannMagic.TM_CustomPowerDef+TM_GustArrow.customPower.skills.0.label</t>
  </si>
  <si>
    <t>TorannMagic.TM_CustomPowerDef+TM_GustArrow.customPower.skills.0.description</t>
  </si>
  <si>
    <t>TorannMagic.TM_CustomPowerDef+TM_SkirmishersShot.customPower.skills.0.label</t>
  </si>
  <si>
    <t>TorannMagic.TM_CustomPowerDef+TM_SkirmishersShot.customPower.skills.0.description</t>
  </si>
  <si>
    <t>TorannMagic.TM_CustomPowerDef+TM_RiddleOfFlame.customPower.skills.0.label</t>
  </si>
  <si>
    <t>TorannMagic.TM_CustomPowerDef+TM_RiddleOfFlame.customPower.skills.0.description</t>
  </si>
  <si>
    <t>TorannMagic.TM_CustomPowerDef+TM_LightArrow.customPower.skills.0.label</t>
  </si>
  <si>
    <t>TorannMagic.TM_CustomPowerDef+TM_LightArrow.customPower.skills.0.description</t>
  </si>
  <si>
    <t>TorannMagic.TM_CustomPowerDef+TM_BatteryHediff.customPower.skills.0.label</t>
  </si>
  <si>
    <t>TorannMagic.TM_CustomPowerDef+TM_BatteryHediff.customPower.skills.0.description</t>
  </si>
  <si>
    <t>TorannMagic.TM_CustomPowerDef+TM_DischargingHediff.customPower.skills.0.label</t>
  </si>
  <si>
    <t>TorannMagic.TM_CustomPowerDef+TM_DischargingHediff.customPower.skills.0.description</t>
  </si>
  <si>
    <t>TorannMagic.TM_CustomPowerDef+TM_DrillHediff.customPower.skills.0.label</t>
  </si>
  <si>
    <t>TorannMagic.TM_CustomPowerDef+TM_DrillHediff.customPower.skills.0.description</t>
  </si>
  <si>
    <t>TorannMagic.TM_CustomPowerDef+TM_HotShot.customPower.skills.0.label</t>
  </si>
  <si>
    <t>TorannMagic.TM_CustomPowerDef+TM_HotShot.customPower.skills.0.description</t>
  </si>
  <si>
    <t>TorannMagic.TM_CustomPowerDef+TM_HeatBlast.customPower.skills.1.label</t>
  </si>
  <si>
    <t>TorannMagic.TM_CustomPowerDef+TM_HeatBlast.customPower.skills.1.description</t>
  </si>
  <si>
    <t>TorannMagic.TM_CustomPowerDef+TM_GaussRound.customPower.skills.1.label</t>
  </si>
  <si>
    <t>TorannMagic.TM_CustomPowerDef+TM_GaussRound.customPower.skills.1.description</t>
  </si>
  <si>
    <t>TorannMagic.TM_CustomPowerDef+TM_Drill.customPower.skills.0.label</t>
  </si>
  <si>
    <t>TorannMagic.TM_CustomPowerDef+TM_Drill.customPower.skills.0.description</t>
  </si>
  <si>
    <t>TorannMagic.TM_CustomPowerDef+TM_DrillMk2.customPower.skills.0.label</t>
  </si>
  <si>
    <t>TorannMagic.TM_CustomPowerDef+TM_DrillMk2.customPower.skills.0.description</t>
  </si>
  <si>
    <t>TorannMagic.TM_CustomPowerDef+TM_SplitShot.customPower.skills.0.label</t>
  </si>
  <si>
    <t>TorannMagic.TM_CustomPowerDef+TM_SplitShot.customPower.skills.0.description</t>
  </si>
  <si>
    <t>TorannMagic.TM_CustomPowerDef+TM_Reassemble.customPower.skills.0.label</t>
  </si>
  <si>
    <t>TorannMagic.TM_CustomPowerDef+TM_Reassemble.customPower.skills.0.description</t>
  </si>
  <si>
    <t>TorannMagic.TM_CustomPowerDef+TM_CleanReload.customPower.skills.0.label</t>
  </si>
  <si>
    <t>TorannMagic.TM_CustomPowerDef+TM_CleanReload.customPower.skills.0.description</t>
  </si>
  <si>
    <t>TorannMagic.TM_CustomPowerDef+TM_HeadGraze.customPower.skills.0.label</t>
  </si>
  <si>
    <t>TorannMagic.TM_CustomPowerDef+TM_HeadGraze.customPower.skills.0.description</t>
  </si>
  <si>
    <t>TorannMagic.TM_CustomPowerDef+TM_Detonator.customPower.skills.0.label</t>
  </si>
  <si>
    <t>TorannMagic.TM_CustomPowerDef+TM_Detonator.customPower.skills.0.description</t>
  </si>
  <si>
    <t>TorannMagic.TM_CustomPowerDef+TM_NaniteShot.customPower.skills.0.label</t>
  </si>
  <si>
    <t>TorannMagic.TM_CustomPowerDef+TM_NaniteShot.customPower.skills.0.description</t>
  </si>
  <si>
    <t>TorannMagic.TM_CustomPowerDef+TM_FlameSplitter.customPower.skills.0.label</t>
  </si>
  <si>
    <t>TorannMagic.TM_CustomPowerDef+TM_FlameSplitter.customPower.skills.0.description</t>
  </si>
  <si>
    <t>TorannMagic.TM_CustomPowerDef+TM_BarrelStabilizer.customPower.skills.0.label</t>
  </si>
  <si>
    <t>TorannMagic.TM_CustomPowerDef+TM_BarrelStabilizer.customPower.skills.0.description</t>
  </si>
  <si>
    <t>TorannMagic.TM_CustomPowerDef+TM_OpeningRitual.customPower.skills.0.label</t>
  </si>
  <si>
    <t>TorannMagic.TM_CustomPowerDef+TM_OpeningRitual.customPower.skills.0.description</t>
  </si>
  <si>
    <t>TorannMagic.TM_CustomPowerDef+TM_DarkGrasp.customPower.skills.0.label</t>
  </si>
  <si>
    <t>TorannMagic.TM_CustomPowerDef+TM_DarkGrasp.customPower.skills.0.description</t>
  </si>
  <si>
    <t>TorannMagic.TM_CustomPowerDef+TM_AbyssalDrain.customPower.skills.0.label</t>
  </si>
  <si>
    <t>TorannMagic.TM_CustomPowerDef+TM_AbyssalDrain.customPower.skills.0.description</t>
  </si>
  <si>
    <t>TorannMagic.TM_CustomPowerDef+TM_TheBlackestNight.customPower.skills.0.label</t>
  </si>
  <si>
    <t>TorannMagic.TM_CustomPowerDef+TM_TheBlackestNight.customPower.skills.0.description</t>
  </si>
  <si>
    <t>TorannMagic.TM_CustomPowerDef+TM_WhistlingWind.customPower.skills.0.label</t>
  </si>
  <si>
    <t>TorannMagic.TM_CustomPowerDef+TM_WhistlingWind.customPower.skills.0.description</t>
  </si>
  <si>
    <t>TorannMagic.TM_CustomPowerDef+TM_Tomahawk.customPower.skills.0.label</t>
  </si>
  <si>
    <t>TorannMagic.TM_CustomPowerDef+TM_Tomahawk.customPower.skills.0.description</t>
  </si>
  <si>
    <t>TorannMagic.TM_CustomPowerDef+TM_StormsEye.customPower.skills.0.label</t>
  </si>
  <si>
    <t>TorannMagic.TM_CustomPowerDef+TM_StormsEye.customPower.skills.0.description</t>
  </si>
  <si>
    <t>TorannMagic.TM_CustomPowerDef+TM_Holmgang.customPower.skills.0.label</t>
  </si>
  <si>
    <t>TorannMagic.TM_CustomPowerDef+TM_Holmgang.customPower.skills.0.description</t>
  </si>
  <si>
    <t>TorannMagic.TM_CustomPowerDef+TM_ColdFury.customPower.skills.0.label</t>
  </si>
  <si>
    <t>TorannMagic.TM_CustomPowerDef+TM_ColdFury.customPower.skills.0.description</t>
  </si>
  <si>
    <t>TorannMagic.TM_CustomPowerDef+TM_Reprisal.customPower.skills.0.label</t>
  </si>
  <si>
    <t>TorannMagic.TM_CustomPowerDef+TM_Reprisal.customPower.skills.0.description</t>
  </si>
  <si>
    <t>TorannMagic.TM_CustomPowerDef+TM_FellCleave.customPower.skills.0.label</t>
  </si>
  <si>
    <t>TorannMagic.TM_CustomPowerDef+TM_FellCleave.customPower.skills.0.description</t>
  </si>
  <si>
    <t>TorannMagic.TM_CustomPowerDef+TM_Upheaval.customPower.skills.0.label</t>
  </si>
  <si>
    <t>TorannMagic.TM_CustomPowerDef+TM_Upheaval.customPower.skills.0.description</t>
  </si>
  <si>
    <t>TorannMagic.TM_CustomPowerDef+TM_Sheltron.customPower.skills.0.label</t>
  </si>
  <si>
    <t>TorannMagic.TM_CustomPowerDef+TM_Sheltron.customPower.skills.0.description</t>
  </si>
  <si>
    <t>TorannMagic.TM_CustomPowerDef+TM_InfuriateW.customPower.skills.0.label</t>
  </si>
  <si>
    <t>TorannMagic.TM_CustomPowerDef+TM_InfuriateW.customPower.skills.0.description</t>
  </si>
  <si>
    <t>TorannMagic.TM_CustomPowerDef+TM_InnerChaos.customPower.skills.0.label</t>
  </si>
  <si>
    <t>TorannMagic.TM_CustomPowerDef+TM_InnerChaos.customPower.skills.0.description</t>
  </si>
  <si>
    <t>TorannMagic.TM_CustomPowerDef+TM_ShakeItOff.customPower.skills.0.label</t>
  </si>
  <si>
    <t>TorannMagic.TM_CustomPowerDef+TM_ShakeItOff.customPower.skills.0.description</t>
  </si>
  <si>
    <t>TorannMagic.TM_CustomPowerDef+TM_SwordOathHediff.customPower.skills.0.label</t>
  </si>
  <si>
    <t>TorannMagic.TM_CustomPowerDef+TM_SwordOathHediff.customPower.skills.0.description</t>
  </si>
  <si>
    <t>TorannMagic.TM_CustomPowerDef+TM_SwordOathHediffB.customPower.skills.0.label</t>
  </si>
  <si>
    <t>TorannMagic.TM_CustomPowerDef+TM_SwordOathHediffB.customPower.skills.0.description</t>
  </si>
  <si>
    <t>TorannMagic.TM_CustomPowerDef+TM_SwordOath.customPower.skills.0.label</t>
  </si>
  <si>
    <t>TorannMagic.TM_CustomPowerDef+TM_SwordOath.customPower.skills.0.description</t>
  </si>
  <si>
    <t>TorannMagic.TM_CustomPowerDef+TM_GlacialHeart.customPower.skills.0.label</t>
  </si>
  <si>
    <t>TorannMagic.TM_CustomPowerDef+TM_GlacialHeart.customPower.skills.0.description</t>
  </si>
  <si>
    <t>TorannMagic.TM_CustomPowerDef+TM_Bulwark.customPower.skills.0.label</t>
  </si>
  <si>
    <t>TorannMagic.TM_CustomPowerDef+TM_Bulwark.customPower.skills.0.description</t>
  </si>
  <si>
    <t>TorannMagic.TM_CustomPowerDef+TM_OverwhelmG.customPower.skills.1.label</t>
  </si>
  <si>
    <t>TorannMagic.TM_CustomPowerDef+TM_OverwhelmG.customPower.skills.1.description</t>
  </si>
  <si>
    <t>TorannMagic.TM_CustomPowerDef+TM_Intervene.customPower.skills.0.label</t>
  </si>
  <si>
    <t>TorannMagic.TM_CustomPowerDef+TM_Intervene.customPower.skills.0.description</t>
  </si>
  <si>
    <t>TorannMagic.TM_CustomPowerDef+TM_Clemency.customPower.skills.0.label</t>
  </si>
  <si>
    <t>TorannMagic.TM_CustomPowerDef+TM_Clemency.customPower.skills.0.description</t>
  </si>
  <si>
    <t>TorannMagic.TM_CustomPowerDef+TM_SentinelG.customPower.skills.0.label</t>
  </si>
  <si>
    <t>TorannMagic.TM_CustomPowerDef+TM_SentinelG.customPower.skills.0.description</t>
  </si>
  <si>
    <t>TorannMagic.TM_CustomPowerDef+TM_Atonement.customPower.skills.0.label</t>
  </si>
  <si>
    <t>TorannMagic.TM_CustomPowerDef+TM_Atonement.customPower.skills.0.description</t>
  </si>
  <si>
    <t>TorannMagic.TM_CustomPowerDef+TM_TemperedWill.customPower.skills.0.label</t>
  </si>
  <si>
    <t>TorannMagic.TM_CustomPowerDef+TM_TemperedWill.customPower.skills.0.description</t>
  </si>
  <si>
    <t>TorannMagic.TM_CustomPowerDef+TM_Confiteor.customPower.skills.0.label</t>
  </si>
  <si>
    <t>TorannMagic.TM_CustomPowerDef+TM_Confiteor.customPower.skills.0.description</t>
  </si>
  <si>
    <t>TorannMagic.TM_CustomPowerDef+TM_CircleOfScorn.customPower.skills.0.label</t>
  </si>
  <si>
    <t>TorannMagic.TM_CustomPowerDef+TM_CircleOfScorn.customPower.skills.0.description</t>
  </si>
  <si>
    <t>TorannMagic.TM_CustomPowerDef+TM_PhotonForgeHediff.customPower.skills.0.label</t>
  </si>
  <si>
    <t>TorannMagic.TM_CustomPowerDef+TM_PhotonForgeHediff.customPower.skills.0.description</t>
  </si>
  <si>
    <t>TorannMagic.TM_CustomPowerDef+TM_ColdOpenHediff.customPower.skills.0.label</t>
  </si>
  <si>
    <t>TorannMagic.TM_CustomPowerDef+TM_ColdOpenHediff.customPower.skills.0.description</t>
  </si>
  <si>
    <t>TorannMagic.TM_CustomPowerDef+TM_EngagePhotonForge.customPower.skills.0.label</t>
  </si>
  <si>
    <t>TorannMagic.TM_CustomPowerDef+TM_EngagePhotonForge.customPower.skills.0.description</t>
  </si>
  <si>
    <t>TorannMagic.TM_CustomPowerDef+TM_FlashCutter.customPower.skills.0.label</t>
  </si>
  <si>
    <t>TorannMagic.TM_CustomPowerDef+TM_FlashCutter.customPower.skills.0.description</t>
  </si>
  <si>
    <t>TorannMagic.TM_CustomPowerDef+TM_HoloLeap.customPower.skills.0.label</t>
  </si>
  <si>
    <t>TorannMagic.TM_CustomPowerDef+TM_HoloLeap.customPower.skills.0.description</t>
  </si>
  <si>
    <t>TorannMagic.TM_CustomPowerDef+TM_CoronaBurst.customPower.skills.0.label</t>
  </si>
  <si>
    <t>TorannMagic.TM_CustomPowerDef+TM_CoronaBurst.customPower.skills.0.description</t>
  </si>
  <si>
    <t>TorannMagic.TM_CustomPowerDef+TM_PhotonBlitz.customPower.skills.0.label</t>
  </si>
  <si>
    <t>TorannMagic.TM_CustomPowerDef+TM_PhotonBlitz.customPower.skills.0.description</t>
  </si>
  <si>
    <t>TorannMagic.TM_CustomPowerDef+TM_HolographicShockwave.customPower.skills.0.label</t>
  </si>
  <si>
    <t>TorannMagic.TM_CustomPowerDef+TM_HolographicShockwave.customPower.skills.0.description</t>
  </si>
  <si>
    <t>TorannMagic.TM_CustomPowerDef+TM_LaserDisk.customPower.skills.0.label</t>
  </si>
  <si>
    <t>TorannMagic.TM_CustomPowerDef+TM_LaserDisk.customPower.skills.0.description</t>
  </si>
  <si>
    <t>TorannMagic.TM_CustomPowerDef+TM_CoolantBlast.customPower.skills.0.label</t>
  </si>
  <si>
    <t>TorannMagic.TM_CustomPowerDef+TM_CoolantBlast.customPower.skills.0.description</t>
  </si>
  <si>
    <t>TorannMagic.TM_CustomPowerDef+TM_ColdOpen.customPower.skills.0.label</t>
  </si>
  <si>
    <t>TorannMagic.TM_CustomPowerDef+TM_ColdOpen.customPower.skills.0.description</t>
  </si>
  <si>
    <t>TorannMagic.TM_CustomPowerDef+TM_PhotonWall.customPower.skills.0.label</t>
  </si>
  <si>
    <t>TorannMagic.TM_CustomPowerDef+TM_PhotonWall.customPower.skills.0.description</t>
  </si>
  <si>
    <t>TorannMagic.TM_CustomPowerDef+TM_PrimeLightCannon.customPower.skills.0.label</t>
  </si>
  <si>
    <t>TorannMagic.TM_CustomPowerDef+TM_PrimeLightCannon.customPower.skills.0.description</t>
  </si>
  <si>
    <t>TorannMagic.TM_CustomPowerDef+TM_ArmysPaeon.customPower.skills.0.label</t>
  </si>
  <si>
    <t>TorannMagic.TM_CustomPowerDef+TM_ArmysPaeon.customPower.skills.0.description</t>
  </si>
  <si>
    <t>TorannMagic.TM_CustomPowerDef+TM_MagesBallad.customPower.skills.0.label</t>
  </si>
  <si>
    <t>TorannMagic.TM_CustomPowerDef+TM_MagesBallad.customPower.skills.0.description</t>
  </si>
  <si>
    <t>TorannMagic.TM_CustomPowerDef+TM_WanderersMinuet.customPower.skills.0.label</t>
  </si>
  <si>
    <t>TorannMagic.TM_CustomPowerDef+TM_WanderersMinuet.customPower.skills.0.description</t>
  </si>
  <si>
    <t>TorannMagic.TM_CustomPowerDef+TM_NaturesMinne.customPower.skills.0.label</t>
  </si>
  <si>
    <t>TorannMagic.TM_CustomPowerDef+TM_NaturesMinne.customPower.skills.0.description</t>
  </si>
  <si>
    <t>TorannMagic.TM_CustomPowerDef+TM_PitchPerfectHediff.customPower.skills.0.label</t>
  </si>
  <si>
    <t>TorannMagic.TM_CustomPowerDef+TM_PitchPerfectHediff.customPower.skills.0.description</t>
  </si>
  <si>
    <t>TorannMagic.TM_CustomPowerDef+TM_PitchPerfect.customPower.skills.0.label</t>
  </si>
  <si>
    <t>TorannMagic.TM_CustomPowerDef+TM_PitchPerfect.customPower.skills.0.description</t>
  </si>
  <si>
    <t>TorannMagic.TM_CustomPowerDef+TM_Shadowbite.customPower.skills.0.label</t>
  </si>
  <si>
    <t>TorannMagic.TM_CustomPowerDef+TM_Shadowbite.customPower.skills.0.description</t>
  </si>
  <si>
    <t>TorannMagic.TM_CustomPowerDef+TM_RainOfDeath.customPower.skills.0.label</t>
  </si>
  <si>
    <t>TorannMagic.TM_CustomPowerDef+TM_RainOfDeath.customPower.skills.0.description</t>
  </si>
  <si>
    <t>TorannMagic.TM_CustomPowerDef+TM_Serenade.customPower.skills.0.label</t>
  </si>
  <si>
    <t>TorannMagic.TM_CustomPowerDef+TM_Serenade.customPower.skills.0.description</t>
  </si>
  <si>
    <t>TorannMagic.TM_CustomPowerDef+TM_EmpyrealArrow.customPower.skills.0.label</t>
  </si>
  <si>
    <t>TorannMagic.TM_CustomPowerDef+TM_EmpyrealArrow.customPower.skills.0.description</t>
  </si>
  <si>
    <t>TorannMagic.TM_CustomPowerDef+TM_WardensPaean.customPower.skills.0.label</t>
  </si>
  <si>
    <t>TorannMagic.TM_CustomPowerDef+TM_WardensPaean.customPower.skills.0.description</t>
  </si>
  <si>
    <t>TorannMagic.TM_CustomPowerDef+TM_ImpromptuHediff.customPower.skills.0.label</t>
  </si>
  <si>
    <t>TorannMagic.TM_CustomPowerDef+TM_ImpromptuHediff.customPower.skills.0.description</t>
  </si>
  <si>
    <t>TorannMagic.TM_CustomPowerDef+TM_Impromptu.customPower.skills.0.label</t>
  </si>
  <si>
    <t>TorannMagic.TM_CustomPowerDef+TM_Impromptu.customPower.skills.0.description</t>
  </si>
  <si>
    <t>TorannMagic.TM_CustomPowerDef+TM_ApexArrow.customPower.skills.0.label</t>
  </si>
  <si>
    <t>TorannMagic.TM_CustomPowerDef+TM_ApexArrow.customPower.skills.0.description</t>
  </si>
  <si>
    <t>TorannMagic.TM_CustomPowerDef+TM_DrawStaminaHediff.customPower.skills.0.label</t>
  </si>
  <si>
    <t>TorannMagic.TM_CustomPowerDef+TM_DrawStaminaHediff.customPower.skills.0.description</t>
  </si>
  <si>
    <t>TorannMagic.TM_CustomPowerDef+TM_DrawManaHediff.customPower.skills.0.label</t>
  </si>
  <si>
    <t>TorannMagic.TM_CustomPowerDef+TM_DrawManaHediff.customPower.skills.0.description</t>
  </si>
  <si>
    <t>TorannMagic.TM_CustomPowerDef+TM_TheSpire.customPower.skills.0.label</t>
  </si>
  <si>
    <t>TorannMagic.TM_CustomPowerDef+TM_TheSpire.customPower.skills.0.description</t>
  </si>
  <si>
    <t>TorannMagic.TM_CustomPowerDef+TM_Joker.customPower.skills.0.label</t>
  </si>
  <si>
    <t>TorannMagic.TM_CustomPowerDef+TM_Joker.customPower.skills.0.description</t>
  </si>
  <si>
    <t>TorannMagic.TM_CustomPowerDef+TM_VoidCard.customPower.skills.0.label</t>
  </si>
  <si>
    <t>TorannMagic.TM_CustomPowerDef+TM_VoidCard.customPower.skills.0.description</t>
  </si>
  <si>
    <t>TorannMagic.TM_CustomPowerDef+TM_TheBole.customPower.skills.0.label</t>
  </si>
  <si>
    <t>TorannMagic.TM_CustomPowerDef+TM_TheBole.customPower.skills.0.description</t>
  </si>
  <si>
    <t>TorannMagic.TM_CustomPowerDef+TM_LordOfCrowns.customPower.skills.0.label</t>
  </si>
  <si>
    <t>TorannMagic.TM_CustomPowerDef+TM_LordOfCrowns.customPower.skills.0.description</t>
  </si>
  <si>
    <t>TorannMagic.TM_CustomPowerDef+TM_TheEwer.customPower.skills.0.label</t>
  </si>
  <si>
    <t>TorannMagic.TM_CustomPowerDef+TM_TheEwer.customPower.skills.0.description</t>
  </si>
  <si>
    <t>TorannMagic.TM_CustomPowerDef+TM_LadyOfCrowns.customPower.skills.1.label</t>
  </si>
  <si>
    <t>TorannMagic.TM_CustomPowerDef+TM_LadyOfCrowns.customPower.skills.1.description</t>
  </si>
  <si>
    <t>TorannMagic.TM_CustomPowerDef+TM_HoldEm.customPower.skills.1.label</t>
  </si>
  <si>
    <t>TorannMagic.TM_CustomPowerDef+TM_HoldEm.customPower.skills.1.description</t>
  </si>
  <si>
    <t>TorannMagic.TM_CustomPowerDef+TM_SleightOfHand.customPower.skills.0.label</t>
  </si>
  <si>
    <t>TorannMagic.TM_CustomPowerDef+TM_SleightOfHand.customPower.skills.0.description</t>
  </si>
  <si>
    <t>TorannMagic.TM_CustomPowerDef+TM_RoyalRoad.customPower.skills.0.label</t>
  </si>
  <si>
    <t>TorannMagic.TM_CustomPowerDef+TM_RoyalRoad.customPower.skills.0.description</t>
  </si>
  <si>
    <t>TorannMagic.TM_CustomPowerDef+TM_Spread.customPower.skills.0.label</t>
  </si>
  <si>
    <t>TorannMagic.TM_CustomPowerDef+TM_Spread.customPower.skills.0.description</t>
  </si>
  <si>
    <t>TorannMagic.TM_CustomPowerDef+TM_DeckBlast.customPower.skills.0.label</t>
  </si>
  <si>
    <t>TorannMagic.TM_CustomPowerDef+TM_DeckBlast.customPower.skills.0.description</t>
  </si>
  <si>
    <t>비상 사태</t>
  </si>
  <si>
    <t>의무병이 환자들을 돕기 위해 급히 움직입니다. 기본 이동 속도가 증가하고, 치료 속도가 빨라지며 치료 품질이 좋아지며 잠시 동안 고통이 줄어듭니다.</t>
  </si>
  <si>
    <t>현장 의료진은 서둘러 환자들을 돕는다. 염기 이동 속도가 빨라지고 속도가 빨라지고 품질이 좋아지며 짧은 시간 동안 통증이 줄어든다.</t>
  </si>
  <si>
    <t>비상 사태 (I)</t>
  </si>
  <si>
    <t>현장 의료진은 서둘러 환자들을 돕는다. 염기 이동 속도가 빨라지고 속도가 빨라지고 품질이 좋아지며 짧은 시간 동안 통증이 줄어든다. 이를 향상시키면 버프의 재사용 대기, 비용 및 지속시간을 줄일 수 있다. 비용은 2점이다.</t>
  </si>
  <si>
    <t>비상 사태 (II)</t>
  </si>
  <si>
    <t>비상 사태 (III)</t>
  </si>
  <si>
    <t>현장 의료진은 서둘러 환자들을 돕는다. 염기 이동 속도가 빨라지고 속도가 빨라지고 품질이 좋아지며 적당한 시간 동안 통증이 감소한다.</t>
  </si>
  <si>
    <t>메디겔</t>
  </si>
  <si>
    <t>회복속도를 높이고 감염과 싸우는 대상의 상처에 힐링젤을 바른다. 메디겔은 일반 치유의 속도를 높이는 중간 재생 효과가 있다. 메디겔은 또한 상처의 고통을 줄이고 호흡 기능을 크게 향상시킨다.</t>
  </si>
  <si>
    <t>메디겔 (I)</t>
  </si>
  <si>
    <t>회복속도를 높이고 감염과 싸우는 대상의 상처에 힐링젤을 바른다. 메디겔은 일반 치유의 속도를 높이는 중간 재생 효과가 있다. 메디겔은 또한 상처의 고통을 줄이고 호흡 기능을 크게 향상시킨다. 이를 향상시키면 버프의 지속시간이 증가하고, 재사용 대기시간, 비용, 주조시간이 감소한다. 비용은 2점이다.</t>
  </si>
  <si>
    <t>메디겔 (II)</t>
  </si>
  <si>
    <t>메디겔 (III)</t>
  </si>
  <si>
    <t>전투약: 진통제</t>
  </si>
  <si>
    <t>피부를 단단하게 하고 통증 수용기를 억제하는 표적에게 전투 약물을 투여한다.</t>
  </si>
  <si>
    <t>피부를 단단하게 하고 통증 수용기를 억제하는 표적에게 전투 약물을 투여한다. (자동 시전은 시전자가 드래프트를 해제하는 동안 아직 버프가없는 근처 아군 폰을 확인합니다.)</t>
  </si>
  <si>
    <t>전투약: 진통제 (I)</t>
  </si>
  <si>
    <t>피부를 단단하게 하고 통증 수용기를 억제하는 표적에게 전투 약물을 투여한다. 이를 향상시키면 능력의 재사용과 비용이 감소하고 버프의 지속시간이 증가한다. (자동 시전은 시전자가 드래프트를 해제하는 동안 아직 버프가없는 근처 아군 폰을 확인합니다.)</t>
  </si>
  <si>
    <t>전투약: 진통제 (II)</t>
  </si>
  <si>
    <t>전투약: 진통제 (III)</t>
  </si>
  <si>
    <t>정제 알약</t>
  </si>
  <si>
    <t>극한 온도에 대한 저항력을 증가시키면서 대상 동맹국에게 체온 조절 보조제를 투여한다.</t>
  </si>
  <si>
    <t>극한 온도에 대한 저항력을 증가시키면서 대상 동맹국에게 체온 조절 보조제를 투여한다. (정착민이 도배되지 않은 상태에서 열사병이나 저체온증에 시달리는 인근 연합 정착민을 대상으로 자동 점검)</t>
  </si>
  <si>
    <t>정제 알약 (I)</t>
  </si>
  <si>
    <t>극한 온도에 대한 저항력을 증가시키면서 대상 동맹국에게 체온 조절 보조제를 투여한다. 이를 향상시키면 재사용 대기 및 비용이 감소하고 버프의 지속시간이 증가한다. (정착민이 도배되지 않은 상태에서 열사병이나 저체온증에 시달리는 인근 연합 정착민을 대상으로 자동 점검)</t>
  </si>
  <si>
    <t>정제 알약 (II)</t>
  </si>
  <si>
    <t>정제 알약 (III)</t>
  </si>
  <si>
    <t>대상의 상처에 회복 속도를 높이고 질병에 저항하는 치료용 젤을 바릅니다. 메디겔은 일반적인 치유 속도를 높이는 재생 효과를 가지고 있습니다. 또한 부상의 통증을 줄이고 호흡 기능을 크게 향상시킵니다.</t>
  </si>
  <si>
    <t>전투 약물: 진통제</t>
  </si>
  <si>
    <t>대상에게 피부를 단단하게 하고 통증 수용체를 억제하는 전투 약물을 투여합니다.</t>
  </si>
  <si>
    <t>전투 약물: 각성제</t>
  </si>
  <si>
    <t>대상에게 이동속도를 향상시키는 전투 약물을 투여합니다.</t>
  </si>
  <si>
    <t>전투약: 각성제</t>
  </si>
  <si>
    <t>이동속도와 조작을 증가시키는 표적에게 전투약을 투여한다. (자동 시전은 시전자가 드래프트를 해제하는 동안 아직 버프가없는 근처 아군 폰을 확인합니다.)</t>
  </si>
  <si>
    <t>전투약: 각성제 (I)</t>
  </si>
  <si>
    <t>이동속도와 조작을 증가시키는 표적에게 전투약을 투여한다. 이를 향상시키면 능력의 재사용과 비용이 감소하고 버프의 지속시간이 증가한다. (자동 시전은 시전자가 드래프트를 해제하는 동안 아직 버프가없는 근처 아군 폰을 확인합니다.)</t>
  </si>
  <si>
    <t>전투약: 각성제 (II)</t>
  </si>
  <si>
    <t>전투약: 각성제 (III)</t>
  </si>
  <si>
    <t>전투 약물: 인식력</t>
  </si>
  <si>
    <t>대상에게 정신을 고조시키고 정신 감응력을 향상시키는 전투 약물을 투여합니다.</t>
  </si>
  <si>
    <t>전투 약품: 인식</t>
  </si>
  <si>
    <t>목표물에 전투약을 투여하여 정신적, 정신적으로 인지도를 높인다. (자동 시전은 시전자가 드래프트를 해제하는 동안 아직 버프가없는 근처 아군 폰을 확인합니다.)</t>
  </si>
  <si>
    <t>전투 약품: 인식 (I)</t>
  </si>
  <si>
    <t>목표물에 전투약을 투여하여 정신적, 정신적으로 인지도를 높인다. 이를 향상시키면 능력의 재사용과 비용이 감소하고 버프의 지속시간이 증가한다. (자동 시전은 시전자가 드래프트를 해제하는 동안 아직 버프가없는 근처 아군 폰을 확인합니다.)</t>
  </si>
  <si>
    <t>전투 약품: 인식 (II)</t>
  </si>
  <si>
    <t>전투 약품: 인식 (III)</t>
  </si>
  <si>
    <t>전투 약물: 정확도</t>
  </si>
  <si>
    <t>대상에게 정확도를 향상시키는 전투 약물을 투여합니다.</t>
  </si>
  <si>
    <t>전투 약품: 정확성</t>
  </si>
  <si>
    <t>정확도를 높이는 목표물에 전투약을 투여한다. (자동 시전은 시전자가 드래프트를 해제하는 동안 아직 버프가없는 근처 아군 폰을 확인합니다.)</t>
  </si>
  <si>
    <t>전투 약품: 정확성 (I)</t>
  </si>
  <si>
    <t>정확도를 높이는 목표물에 전투약을 투여한다. 이를 향상시키면 능력의 재사용과 비용이 감소하고 버프의 지속시간이 증가한다. (자동 시전은 시전자가 드래프트를 해제하는 동안 아직 버프가없는 근처 아군 폰을 확인합니다.)</t>
  </si>
  <si>
    <t>전투 약품: 정확성 (II)</t>
  </si>
  <si>
    <t>전투 약품: 정확성 (III)</t>
  </si>
  <si>
    <t>항우울제를 투여해 기분을 좋게하고 정신이상 임계치를 낮춥니다. 약간의 부작용이 있습니다.</t>
  </si>
  <si>
    <t>항우울제를 투여하고 기분을 좋게 하고 정신 분열 임계값을 낮추십시오. 약간의 부작용이 있다. (자동 시전은 시전자가 드래프트를 해제하는 동안 아직 버프가없는 근처 아군 폰을 확인합니다.)</t>
  </si>
  <si>
    <t>항우울제 (I)</t>
  </si>
  <si>
    <t>항우울제를 투여하고 기분을 좋게 하고 정신 분열 임계값을 낮추십시오. 약간의 부작용이 있다. 이를 향상시키면 능력의 재사용과 비용이 감소하고, 버프의 지속시간이 증가하며, 부작용이 줄어든다. (자동 시전은 시전자가 드래프트를 해제하는 동안 아직 버프가없는 근처 아군 폰을 확인합니다.)</t>
  </si>
  <si>
    <t>항우울제 (II)</t>
  </si>
  <si>
    <t>항우울제를 투여하고 기분을 좋게 하고 정신 분열 임계값을 낮추십시오. 약간의 부작용이 있다. 이를 향상시키면 능력의 재사용과 비용이 감소하고, 버프의 지속시간이 증가하며, 부작용이 제거된다. (자동 시전은 시전자가 드래프트를 해제하는 동안 아직 버프가없는 근처 아군 폰을 확인합니다.)</t>
  </si>
  <si>
    <t>항우울제 (III)</t>
  </si>
  <si>
    <t>항우울제를 투여하고 기분을 좋게 하고 정신 분열 임계값을 낮추십시오. (자동 시전은 시전자가 드래프트를 해제하는 동안 아직 버프가없는 근처 아군 폰을 확인합니다.)</t>
  </si>
  <si>
    <t>열 알약</t>
  </si>
  <si>
    <t>대상에게 극한 온도에 대한 저항력을 증가시키는 체온 조절 보조제를 투여합니다.</t>
  </si>
  <si>
    <t>순수</t>
  </si>
  <si>
    <t>성기사가 보호하려는 순수한 소망을 표현해, 피해로부터 아군을 보호합니다.</t>
  </si>
  <si>
    <t>팔라딘은 동맹국을 위해로부터 보호하려는 순수한 소망을 표현한다.</t>
  </si>
  <si>
    <t>순수 (I)</t>
  </si>
  <si>
    <t>팔라딘은 동맹국을 위해로부터 보호하려는 순수한 소망을 표현한다. 이를 향상시키면 비용이 절감되고 실드의 강도가 높아진다. 비용은 2점이다.</t>
  </si>
  <si>
    <t>순수 (II)</t>
  </si>
  <si>
    <t>순수 (III)</t>
  </si>
  <si>
    <t>평등</t>
  </si>
  <si>
    <t>성기사가 공정한 전투를 위해 기도해, 발사체를 반사하는 보호막으로 아군을 보호합니다.</t>
  </si>
  <si>
    <t>평등 (I)</t>
  </si>
  <si>
    <t>성기사가 공정한 전투를 위해 기도해, 발사체를 반사하는 보호막으로 아군을 보호합니다. 이 능력을 향상시키면 비용이 절감되고 실드의 지속시간과 강도가 증가한다. 비용은 2점이다.</t>
  </si>
  <si>
    <t>평등 (II)</t>
  </si>
  <si>
    <t>평등 (III)</t>
  </si>
  <si>
    <t>징벌</t>
  </si>
  <si>
    <t>성기사가 복수심에 찬 징벌의 소망을 표현해, 아군에게 피해를 입히는 공격을 되돌려줍니다.</t>
  </si>
  <si>
    <t>징벌 (I)</t>
  </si>
  <si>
    <t>성기사가 복수심에 찬 징벌의 소망을 표현해, 아군에게 피해를 입히는 공격을 되돌려줍니다. 이를 향상시키면 비용이 줄고 실드 지속시간이 약간 늘어난다. 비용은 2점이다.</t>
  </si>
  <si>
    <t>징벌 (II)</t>
  </si>
  <si>
    <t>징벌 (III)</t>
  </si>
  <si>
    <t>악의</t>
  </si>
  <si>
    <t>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t>
  </si>
  <si>
    <t>악의 (I)</t>
  </si>
  <si>
    <t>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 이 능력을 향상시키면 재사용 대기 시간과 비용이 줄어든다. 비용은 3점.</t>
  </si>
  <si>
    <t>악의 (II)</t>
  </si>
  <si>
    <t>악의 (III)</t>
  </si>
  <si>
    <t>사신이 악마의 힘을 사용해 날개 달린 악마로 부분적으로 변신해 먼 거리를 날아가 어두운 분노의 급류로 적들을 박살 냅니다.</t>
  </si>
  <si>
    <t>유령화</t>
  </si>
  <si>
    <t>리퍼는 한 지역에 다수의 목표물을 강제로 소유하고 있다. 인간형 생물만이 홀릴 수 있다. 만약 캐스터가 자신을 목표로 한다면, 그들은 존재하기 거의 멈춘 채 잠깐 동안 어둠 속으로 미끄러져 들어갈 것이다.</t>
  </si>
  <si>
    <t>소형 폭탄</t>
  </si>
  <si>
    <t>대상 지점에 작은 폭발을 일으키는 폭탄을 발사합니다.</t>
  </si>
  <si>
    <t>소형 폭탄 (I)</t>
  </si>
  <si>
    <t>대상 지점에 작은 폭발을 일으키는 폭탄을 발사합니다 이를 향상시키면 발사체의 속도와 폭발 피해량이 증가하는 동시에 능력의 재사용과 주조 시간은 감소한다. 최대 등급에서 폭발 반경을 약간 증가시킨다. 능력을 향상시키기 위해선 2점이 필요하다.</t>
  </si>
  <si>
    <t>소형 폭탄 (II)</t>
  </si>
  <si>
    <t>소형 폭탄 (III)</t>
  </si>
  <si>
    <t>대상 지점에 작은 폭발을 일으키는 폭탄을 발사합니다</t>
  </si>
  <si>
    <t>소탕용 폭탄</t>
  </si>
  <si>
    <t>대상 지점에 효과 범위가 큰 폭탄을 발사합니다.</t>
  </si>
  <si>
    <t>소탕용 폭탄 (I)</t>
  </si>
  <si>
    <t>대상 지점에 효과 범위가 큰 폭탄을 발사합니다. 이를 향상시키면 폭발의 피해가 커지고 주조 시간과 비용이 줄어든다. 능력을 향상시킬려면 2점이 필요하다.</t>
  </si>
  <si>
    <t>소탕용 폭탄 (II)</t>
  </si>
  <si>
    <t>소탕용 폭탄 (III)</t>
  </si>
  <si>
    <t>점화 폭탄</t>
  </si>
  <si>
    <t>대상 지점에 효과 범위가 큰 소이 폭탄을 발사합니다.</t>
  </si>
  <si>
    <t>점화 폭탄 (I)</t>
  </si>
  <si>
    <t>대상 지점에 효과 범위가 큰 소이 폭탄을 발사합니다. 이를 향상시키면 폭발의 피해가 커지고 주조 시간과 비용이 줄어든다. 능력을 향상시킬려면 2점이 필요하다.</t>
  </si>
  <si>
    <t>점화 폭탄 (II)</t>
  </si>
  <si>
    <t>점화 폭탄 (III)</t>
  </si>
  <si>
    <t>섬광 폭탄</t>
  </si>
  <si>
    <t>대상 지점에 효과 범위가 큰 섬광 폭탄을 세 개 발사하여 지점의 모든 대상을 여러 번 기절시킵니다.</t>
  </si>
  <si>
    <t>섬광 폭탄 (I)</t>
  </si>
  <si>
    <t>대상 지점에 효과 범위가 큰 섬광 폭탄을 네 개 발사하여 지점의 모든 대상을 여러 번 기절시킵니다. 이를 능력을 향상시키면 발사되는 전하의 수와 각 전하의 스턴 지속시간이 증가하며, 그들 사이의 발사 지연이 감소하며, 또한 능력의 주조 시간과 비용도 감소한다. 능력을 향상시키기 위해선 2점이 필요하다.</t>
  </si>
  <si>
    <t>섬광 폭탄 (II)</t>
  </si>
  <si>
    <t>대상 지점에 효과 범위가 큰 섬광 폭탄을 다섯 개 발사하여 지점의 모든 대상을 여러 번 기절시킵니다. 이를 능력을 향상시키면 발사되는 전하의 수와 각 전하의 스턴 지속시간이 증가하며, 그들 사이의 발사 지연이 감소하며, 또한 능력의 주조 시간과 비용도 감소한다. 능력을 향상시키기 위해선 2점이 필요하다.</t>
  </si>
  <si>
    <t>섬광 폭탄 (III)</t>
  </si>
  <si>
    <t>대상 지점에 효과 범위가 큰 섬광 폭탄을 여섯 개 발사하여 지점의 모든 대상을 여러 번 기절시킵니다.</t>
  </si>
  <si>
    <t>EMP 폭탄</t>
  </si>
  <si>
    <t>대상 지점에 효과 범위가 큰 EMP 폭탄을 발사합니다.</t>
  </si>
  <si>
    <t>대상 위치에 대한 효과 범위가 큰 EMP 폭발물을 발사한다.</t>
  </si>
  <si>
    <t>EMP 폭탄 (I)</t>
  </si>
  <si>
    <t>대상 위치에 대한 효과 범위가 큰 EMP 폭발물을 발사한다. 이능력을 향상시키면 메카노이드를 무력화 시키는 시간을 늘리고 쿨타임과 비용을 감소시킨다 이능력을 향상시키기 위해 1포인트가 필요하다</t>
  </si>
  <si>
    <t>EMP 폭탄 (II)</t>
  </si>
  <si>
    <t>EMP 폭탄 (III)</t>
  </si>
  <si>
    <t>공성 폭탄</t>
  </si>
  <si>
    <t>구조물을 파괴하는데 뛰어난 시한 폭탄을 발사합니다. 구조물에 30배의 피해를 입힙니다.</t>
  </si>
  <si>
    <t>공성 폭탄 (I)</t>
  </si>
  <si>
    <t>구조물을 파괴하는데 뛰어난 시한 폭탄을 발사합니다. 구조물에 30배의 피해를 입힙니다. 이능력을 향상시키면 폭발의 피해량이 증가하고, 폭발 반경이 증가하며, 능력의 비용, 재사용 대기, 주조 시간이 감소한다. 레벨 당3점 필요.</t>
  </si>
  <si>
    <t>공성 폭탄 (II)</t>
  </si>
  <si>
    <t>공성 폭탄 (III)</t>
  </si>
  <si>
    <t>융단 폭탄</t>
  </si>
  <si>
    <t>포격수가 대상 지점을 조준한 뒤, 현재 위치에서 장기간 공성 포격을 가합니다.</t>
  </si>
  <si>
    <t>융단 폭탄 (I)</t>
  </si>
  <si>
    <t>포격수가 대상 지점을 조준한 뒤, 현재 위치에서 장기간 공성 포격을 가합니다. 이를 레벨링하면 각 폭탄 사이의 비용, 재사용 대기 시간 및 지연이 감소하고 각 폭발의 피해가 증가합니다. 레벨까지 4 포인트가 필요합니다.</t>
  </si>
  <si>
    <t>융단 폭탄 (II)</t>
  </si>
  <si>
    <t>융단 폭탄 (III)</t>
  </si>
  <si>
    <t>경면</t>
  </si>
  <si>
    <t>대상에게 강렬한 악의를 집중시켜 끔찍한 생각을 보내 대상의 의식을 깨어난 악몽으로 공격합니다.</t>
  </si>
  <si>
    <t>경면 (I)</t>
  </si>
  <si>
    <t>대상에게 강렬한 악의를 집중시켜 끔찍한 생각을 보내 대상의 의식을 깨어난 악몽으로 공격합니다. 레벨을 올리면 비용, 재사용 대기 시간 및 능력이 처음에 저항 할 가능성이 줄어 듭니다. 레벨에 2 포인트가 필요합니다.</t>
  </si>
  <si>
    <t>경면 (II)</t>
  </si>
  <si>
    <t>경면 (III)</t>
  </si>
  <si>
    <t>강렬한 악의를 집중시켜 적에게 끔찍한 생각을 보내 악몽을 깨우며 의식을 공격합니다.</t>
  </si>
  <si>
    <t>치매</t>
  </si>
  <si>
    <t>사신이 자신의 의지를 대상에게 강요하여 대상의 정신을 부수고 혼란에 빠져 방황하게 만듭니다.</t>
  </si>
  <si>
    <t>치매 (I)</t>
  </si>
  <si>
    <t>사신이 자신의 의지를 대상에게 강요하여 대상의 정신을 부수고 혼란에 빠져 방황하게 만듭니다. 이를 레벨링하면 비용과 재사용 대기 시간이 감소합니다. 레벨에 2 포인트가 필요합니다.</t>
  </si>
  <si>
    <t>치매 (II)</t>
  </si>
  <si>
    <t>치매 (III)</t>
  </si>
  <si>
    <t>거합</t>
  </si>
  <si>
    <t>사무라이가 발도해 선을 따라 공간의 구조를 찢어내는 일격을 가합니다.</t>
  </si>
  <si>
    <t>거합 (I)</t>
  </si>
  <si>
    <t>사무라이가 발도해 선을 따라 공간의 구조를 찢어내는 일격을 가합니다. 레벨링하면 비용과 재사용 대기 시간이 줄어 듭니다.</t>
  </si>
  <si>
    <t>거합 (II)</t>
  </si>
  <si>
    <t>거합 (III)</t>
  </si>
  <si>
    <t>거합 (IV)</t>
  </si>
  <si>
    <t>거합 (V)</t>
  </si>
  <si>
    <t>거합 (VI)</t>
  </si>
  <si>
    <t>거합 (VII)</t>
  </si>
  <si>
    <t>거합 (VIII)</t>
  </si>
  <si>
    <t>거합 (IX)</t>
  </si>
  <si>
    <t>의도</t>
  </si>
  <si>
    <t>사무라이가 잠시 동안 스태미나 재생이 크게 증가하는 집중 상태에 들어갑니다.</t>
  </si>
  <si>
    <t>의도 (I)</t>
  </si>
  <si>
    <t>사무라이가 잠시 동안 스태미나 재생이 크게 증가하는 집중 상태에 들어갑니다. 레벨링하면 비용이 감소하고 체력 증가량이 증가합니다.</t>
  </si>
  <si>
    <t>의도 (II)</t>
  </si>
  <si>
    <t>의도 (III)</t>
  </si>
  <si>
    <t>흐름</t>
  </si>
  <si>
    <t>사무라이가 잠시 동안 모든 피해를 차단하는 흐름의 자세를 취합니다.</t>
  </si>
  <si>
    <t>흐름(I)</t>
  </si>
  <si>
    <t>사무라이가 잠시 동안 모든 피해를 차단하는 흐름의 자세를 취합니다. 이를 레벨링하면 비용이 감소하고 피해 면역 기간이 증가합니다.</t>
  </si>
  <si>
    <t>흐름 (II)</t>
  </si>
  <si>
    <t>흐름 (III)</t>
  </si>
  <si>
    <t>사무라이가 짧은 시간동안 공격 속도가 두배가 되고 조준 시간이 감소합니다.</t>
  </si>
  <si>
    <t>설풍</t>
  </si>
  <si>
    <t>극도로 집중한 뒤, 믿을 수없는 속도로 수많은 참격을 날립니다. 대상을 죽이면 즉시 재충전됩니다.</t>
  </si>
  <si>
    <t>설풍 (I)</t>
  </si>
  <si>
    <t>극도로 집중한 뒤, 믿을 수없는 속도로 수많은 참격을 날립니다. 대상을 죽이면 즉시 재충전됩니다. 이 능력을 향상시키면 피해와 타격 횟수가 증가하고 비용과 시전 시간이 감소합니다.</t>
  </si>
  <si>
    <t>설풍 (II)</t>
  </si>
  <si>
    <t>설풍 (III)</t>
  </si>
  <si>
    <t>설풍 (IV)</t>
  </si>
  <si>
    <t>설풍 (V)</t>
  </si>
  <si>
    <t>설풍 (VI)</t>
  </si>
  <si>
    <t>설풍 (VII)</t>
  </si>
  <si>
    <t>설풍 (VIII)</t>
  </si>
  <si>
    <t>설풍 (IX)</t>
  </si>
  <si>
    <t>명석한 정신</t>
  </si>
  <si>
    <t>마음을 비우고 원소와 조화하여 잠시 동안 마나 재생을 크게 늘립니다.</t>
  </si>
  <si>
    <t>마음을 비우고 원소와 조화하여 잠시 동안 마나 재생을 크게 늘립니다. (자동 시전은 시전자가 드래프트되지 않을 때마다 능력을 시전하려고합니다.)</t>
  </si>
  <si>
    <t>명석한 정신 (I)</t>
  </si>
  <si>
    <t>마음을 비우고 원소와 조화하여 잠시 동안 마나 재생을 크게 늘립니다. 레벨링하면 재사용 대기 시간, 비용 및 시전 시간이 감소하고 마나 재생 속도가 증가합니다. 레벨에 3 포인트가 필요합니다. (자동 시전은 시전자가 드래프트되지 않을 때마다 능력을 시전하려고합니다.)</t>
  </si>
  <si>
    <t>명석한 정신 (II)</t>
  </si>
  <si>
    <t>명석한 정신 (III)</t>
  </si>
  <si>
    <t>활력</t>
  </si>
  <si>
    <t>림과 대상들에게 에너지를 불어넣어 스테미너와 마력 재생을 크게 늘린다.</t>
  </si>
  <si>
    <t>촉진 주사</t>
  </si>
  <si>
    <t>대상에게 스태미나와 마나 재생을 일시적으로 증가시키는 촉진 주사를 투여합니다.</t>
  </si>
  <si>
    <t>촉진 주사 (I)</t>
  </si>
  <si>
    <t>아군에게 촉진주사를 투여하여 을하여 잠시 동안 체력과 마나 재생을 크게 증가시킵니다. 이 능력을 향상시키면 비용과 재사용 대기 시간이 줄어들고 시간이 지남에 따라 재생되는 자원의 양이 늘어납니다. 레벨에 2 포인트가 필요합니다.</t>
  </si>
  <si>
    <t>촉진 주사 (II)</t>
  </si>
  <si>
    <t>아군에게 촉진주사를 투여을하여 잠시 동안 체력과 마나 재생을 대폭 증가시킵니다. 이 능력을 향상시키면 비용과 재사용 대기 시간이 줄어들고 시간이 지남에 따라 재생되는 자원의 양이 늘어납니다. 레벨에 2 포인트가 필요합니다.</t>
  </si>
  <si>
    <t>촉진 주사 (III)</t>
  </si>
  <si>
    <t>아군에게 부스터 샷을하여 잠시 동안 체력과 마나 재생을 크게 증가시킵니다.</t>
  </si>
  <si>
    <t>수혈</t>
  </si>
  <si>
    <t>대상에게 긴급 수혈을 실시하여 혈액 손실을 회복합니다.</t>
  </si>
  <si>
    <t>대상에게 긴급 수혈을 실시하여 혈액 손실을 회복합니다. (자동 시전은 시전자가 주변에 출혈이있는 근처 아군 정착민을 확인합니다.)</t>
  </si>
  <si>
    <t>수혈 (I)</t>
  </si>
  <si>
    <t>아군에게 응급 수혈을 투여하여 고갈 된 혈액 비축량을 완전히 복원합니다. (자동 시전은 시전자가 주변에 출혈이있는 근처 아군 정착민을 확인합니다.)</t>
  </si>
  <si>
    <t>수혈 (II)</t>
  </si>
  <si>
    <t>아군에게 응급 수혈을 투여하여 고갈 된 혈액 비축량을 완전히 복원합니다. 또한 혈액 순환을 약간 향상시키는 버프를 부여합니다. (자동 시전은 시전자가 주변에 출혈이있는 근처 아군 정착민을 확인합니다.)</t>
  </si>
  <si>
    <t>수혈 (III)</t>
  </si>
  <si>
    <t>아군에게 응급 수혈을 투여하여 고갈 된 혈액 비축량을 완전히 복원합니다. 혈액 순환을 약간 강화하고 감염의 심각도를 약간 감소시키는 버프를 부여합니다. (자동 시전은 시전자가 주변에 출혈이있는 근처 아군 정착민을 확인합니다.)</t>
  </si>
  <si>
    <t>항독소</t>
  </si>
  <si>
    <t>대상에게 축적된 독성을 완화시키는 보편적인 항독소를 투여합니다.</t>
  </si>
  <si>
    <t>아군에게 보편적 인 항독소를 투여하여 독성 축적의 영향을 완화합니다. (자동 시전은 시전자 주변에 중독물질이 축적된 근처 아군정착민을 확인합니다)</t>
  </si>
  <si>
    <t>항독소 (I)</t>
  </si>
  <si>
    <t>아군에게 보편적 인 항독소를 투여하여 독성 축적의 영향을 완전히 치료합니다. (자동 시전은 시전자 주변에 중독물질이 축적된 근처 아군정착민을 확인합니다)</t>
  </si>
  <si>
    <t>항독소 (II)</t>
  </si>
  <si>
    <t>아군에게 보편적 인 항독소를 투여하여 독성 축적의 영향을 완전히 치료합니다. 또한 식중독을 부분적으로 치료하여 회복 과정을 가속화합니다. (자동 시전은 시전자 주변에 중독물질이 축적된 근처 아군정착민을 확인합니다)</t>
  </si>
  <si>
    <t>항독소 (III)</t>
  </si>
  <si>
    <t>아군에게 보편적 인 항독소를 투여하여 모든 독성 축적 및 식중독의 원인을 완전히 치료합니다. (자동 시전은 시전자 주변에 중독물질이 축적된 근처 아군정착민을 확인합니다)</t>
  </si>
  <si>
    <t>예비 수류탄</t>
  </si>
  <si>
    <t>예비 고폭 수류탄을 대상 지점에 던져서 영역의 모든 대상에게 피해를 입힙니다.</t>
  </si>
  <si>
    <t>예비 수류탄(I)</t>
  </si>
  <si>
    <t>예비 고폭 수류탄을 대상 지점에 던져서 영역의 모든 대상에게 피해를 입힙니다. 이능력을 향상시키면 폭발 반경과 ??피해가 증가하고 재사용 대기 시간이 감소합니다.</t>
  </si>
  <si>
    <t>예비 수류탄 (II)</t>
  </si>
  <si>
    <t>예비 수류탄 (III)</t>
  </si>
  <si>
    <t>EMP 수류탄</t>
  </si>
  <si>
    <t>예비 EMP 수류탄을 대상 지점에 던져서 잠시 동안 메카노이드를 비활성화 시킵니다.</t>
  </si>
  <si>
    <t>EMP수류탄 (I)</t>
  </si>
  <si>
    <t>예비 EMP 수류탄을 대상 지점에 던져서 잠시 동안 메카노이드를 비활성화 시킵니다. 이능력을 향상하면 기절 지속 시간, 폭발 반경이 증가하고 재사용 대기 시간이 감소합니다.</t>
  </si>
  <si>
    <t>EMP수류탄 (II)</t>
  </si>
  <si>
    <t>EMP수류탄 (III)</t>
  </si>
  <si>
    <t>예비 EMP 수류탄을 대상 위치에 던져 조금 긴시간 동안 메카 노이드를 비활성화합니다.</t>
  </si>
  <si>
    <t>나무포탄</t>
  </si>
  <si>
    <t>대상에게 나무포탄을 부여하여 물리적 피해에 대한 민감성을 크게 감소시키지만 열기 피해에 대한 민감성은 증가시킨다.</t>
  </si>
  <si>
    <t>나무포탄 (I)</t>
  </si>
  <si>
    <t>대상에게 나무포탄을 부여하여 물리적 피해에 대한 민감성을 크게 감소시키지만 열기 피해에 대한 민감성은 증가시킨다. 레벨링하면 비용과 재사용 대기 시간이 감소하고 버프 지속 시간이 늘어납니다. 레벨 1 포인트가 필요합니다.</t>
  </si>
  <si>
    <t>나무포탄 (II)</t>
  </si>
  <si>
    <t>나무포탄 (III)</t>
  </si>
  <si>
    <t>활성</t>
  </si>
  <si>
    <t>림들은 일정 기간 동안 상처를 빠르게 치료하는데 정신을 집중한다.</t>
  </si>
  <si>
    <t>전투의 전율</t>
  </si>
  <si>
    <t>광전사가 빠른 속도로 몸의 상처를 재생시킵니다. 전투 중이어도 말이죠.</t>
  </si>
  <si>
    <t>광전사가 빠른 속도로 몸의 상처를 재생시킵니다. 전투 중이어도 말이죠. (자동 시전은 시전자의 손상여부를 확인합니다)</t>
  </si>
  <si>
    <t>전투의 전율 (I)</t>
  </si>
  <si>
    <t>광전사가 빠른 속도로 몸의 상처를 재생시킵니다. 전투 중이어도 말이죠. 레벨링하면 재사용 대기 시간이 줄어들고 재생 버프의 지속 시간과 힘이 증가합니다. 레벨에 3 포인트가 필요합니다. (자동 시전은 시전자의 손상여부를 확인합니다)</t>
  </si>
  <si>
    <t>전투의 전율 (II)</t>
  </si>
  <si>
    <t>전투의 전율 (III)</t>
  </si>
  <si>
    <t>무모한 돌진</t>
  </si>
  <si>
    <t>광전사가 지속 시간 동안 이동 속도를 크게 증가시켜서 무모하게 돌진하기 시작합니다. 효과가 끝나면 광전사는 잠시 넘어지며, 모든 정신이상을 끝냅니다.</t>
  </si>
  <si>
    <t>무모한 돌진 (I)</t>
  </si>
  <si>
    <t>광전사가 지속 시간 동안 이동 속도를 크게 증가시켜서 무모하게 돌진하기 시작합니다. 효과가 끝나면 광전사는 잠시 넘어지며, 모든 정신이상을 끝냅니다. 레벨링하면 재사용 대기 시간과 비용이 줄어 듭니다.</t>
  </si>
  <si>
    <t>무모한 돌진 (II)</t>
  </si>
  <si>
    <t>무모한 돌진 (III)</t>
  </si>
  <si>
    <t>평온</t>
  </si>
  <si>
    <t>승려가 세상의 구조와 조화를 이루어 잠시 동안 대부분의 피해로부터 면역이 됩니다.</t>
  </si>
  <si>
    <t>평온 (I)</t>
  </si>
  <si>
    <t>승려가 세상의 구조와 조화를 이루어 잠시 동안 대부분의 피해로부터 면역이 됩니다. 이 능력을 레벨링하면 무적의 지속 시간이 늘어나고 카이 비용이 낮아집니다. 레벨에 2 포인트가 필요합니다.</t>
  </si>
  <si>
    <t>평온 (II)</t>
  </si>
  <si>
    <t>평온 (III)</t>
  </si>
  <si>
    <t>섬광</t>
  </si>
  <si>
    <t>전사가 날카로운 섬광을 적에게 집중해 아주 잠시 동안 적을 기절시킵니다. 부상당한 적은 쓰러질 수도 있습니다.</t>
  </si>
  <si>
    <t>절명의 손길</t>
  </si>
  <si>
    <t>승려가 대상의 치명적인 압통점을 다섯 개 공격해, 잠시 후 즉사하게 만듭니다.</t>
  </si>
  <si>
    <t>절명의 손길 (I)</t>
  </si>
  <si>
    <t>승려가 대상의 치명적인 압통점을 다섯 개 공격해, 잠시 후 즉사하게 만듭니다. 이능력을 향상하면 기 비용과 사망 전 지연이 줄어든다. 능력을 향상시킬려면 2점이 필요하다.</t>
  </si>
  <si>
    <t>절명의 손길 (II)</t>
  </si>
  <si>
    <t>절명의 손길 (III)</t>
  </si>
  <si>
    <t>광폭화</t>
  </si>
  <si>
    <t>광전사가 내면의 야만성에 굴복하여, 긴 시간 동안 통제할 수 없는 광폭한 분노에 빠집니다. 처음 광란 상태로 들어갈 때 모든 전투 능력과 이동 속도가 크게 향상됩니다.</t>
  </si>
  <si>
    <t>광폭화 (I)</t>
  </si>
  <si>
    <t>광전사가 내면의 야만성에 굴복하여, 긴 시간 동안 통제할 수 없는 광폭한 분노에 빠집니다. 처음 광란 상태로 들어갈 때 모든 전투 능력과 이동 속도가 크게 향상됩니다. 이능력을 향상하면 비용과 재사용 대기시간이 줄어든다. 능력을 향상시키려면 2점이 필요하다.</t>
  </si>
  <si>
    <t>광폭화 (II)</t>
  </si>
  <si>
    <t>광폭화 (III)</t>
  </si>
  <si>
    <t>격분</t>
  </si>
  <si>
    <t>대상의 마음을 타락시키는 주문으로 저주해 광폭하고 통제할 수 없는 분노로 몰아넣습니다.</t>
  </si>
  <si>
    <t>격분 (I)</t>
  </si>
  <si>
    <t>대상의 마음을 타락시키는 주문으로 저주해 광폭하고 통제할 수 없는 분노로 몰아넣습니다. 레벨링하면 비용과 재사용 대기 시간이 줄어 듭니다. 능력을 향상시킬려면 2포인트가 필요합니다</t>
  </si>
  <si>
    <t>격분 (II)</t>
  </si>
  <si>
    <t>격분 (III)</t>
  </si>
  <si>
    <t>도발</t>
  </si>
  <si>
    <t>적을 조롱해 광폭한 분노로 몰아넣습니다.</t>
  </si>
  <si>
    <t>도발 (I)</t>
  </si>
  <si>
    <t>적을 조롱해 광폭한 분노로 몰아넣습니다. 이능력을 향상 시키면비용과 쿨타임을 감소시키며 그리고 사용범위를 늘린다. 능력을 향상시킬려면 2포인트가 필요합니다</t>
  </si>
  <si>
    <t>도발 (II)</t>
  </si>
  <si>
    <t>도발 (III)</t>
  </si>
  <si>
    <t>가시 덩굴</t>
  </si>
  <si>
    <t>가시 덩굴로 만든 위험을 만듭니다. 가시 덩굴 위를 지나는 모든 생물은 피해를 받고 속도가 느려집니다.</t>
  </si>
  <si>
    <t>텅 빈 마음</t>
  </si>
  <si>
    <t>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t>
  </si>
  <si>
    <t>텅빈마음</t>
  </si>
  <si>
    <t>텅빈마음 (I)</t>
  </si>
  <si>
    <t>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 이능력을 향상 시키면 쿨타임과 비용을 줄이며, 그리고 적에게 사용할 때 대상의 반경과 수를 증가시킨다. 능력을 향상시킬려면 2포인트가 필요합니다</t>
  </si>
  <si>
    <t>텅빈마음 (II)</t>
  </si>
  <si>
    <t>텅빈마음 (III)</t>
  </si>
  <si>
    <t>비전 장벽</t>
  </si>
  <si>
    <t>대상 지점에 시전자에게서 수평으로 비전 장벽을 만듭니다. 장벽은 60초 동안 지속됩니다.</t>
  </si>
  <si>
    <t>비전 장벽 (I)</t>
  </si>
  <si>
    <t>대상 지점에 시전자에게서 수평으로 비전 장벽을 만듭니다. 장벽은 60초 동안 지속됩니다. 이능력을 향상 시키면 재사용시간과 마나 비용을 줄인다. 능력을 향상시킬려면 2포인트가 필요합니다</t>
  </si>
  <si>
    <t>비전 장벽 (II)</t>
  </si>
  <si>
    <t>비전 장벽 (III)</t>
  </si>
  <si>
    <t>회피 도약</t>
  </si>
  <si>
    <t>대상 방향으로 회피 도약을 해 잠시 동안 대상으로 지정되지 않습니다.</t>
  </si>
  <si>
    <t>각개사</t>
  </si>
  <si>
    <t>지휘관이 그들의 목소리를 대상 지점에 투사하여 지점의 모든 대상의 공격 속도를 높입니다.</t>
  </si>
  <si>
    <t>각개사 (I)</t>
  </si>
  <si>
    <t>지휘관이 그들의 목소리를 대상 지점에 투사하여 지점의 모든 대상의 공격 속도를 높입니다. 이능력을 향상 시키면비용과 쿨타임을 감소시키며, and increases the max number of pawns affected. 능력을 향상시킬려면 2포인트가 필요합니다</t>
  </si>
  <si>
    <t>각개사 (II)</t>
  </si>
  <si>
    <t>각개사 (III)</t>
  </si>
  <si>
    <t>대단원</t>
  </si>
  <si>
    <t>트루바두르가 목소리를 대상 지점에 투사하여 지점의 모든 대상에게 엄청난 육체적 능력을 부여합니다.</t>
  </si>
  <si>
    <t>대단원 (I)</t>
  </si>
  <si>
    <t>트루바두르가 목소리를 대상 지점에 투사하여 지점의 모든 대상에게 엄청난 육체적 능력을 부여합니다. 이능력을 향상 시키면비용과 쿨타임을 감소시키며 영향을 받는 대상의 최대 수를 증가시킨다. 능력을 향상시킬려면 2포인트가 필요합니다</t>
  </si>
  <si>
    <t>대단원 (III)</t>
  </si>
  <si>
    <t>그림자 노래</t>
  </si>
  <si>
    <t>트루바두르가 목소리를 대상 지점에 투사하여 지점의 모든 대상에게 은신을 부여합니다.</t>
  </si>
  <si>
    <t>그림자 노래 (I)</t>
  </si>
  <si>
    <t>트루바두르가 목소리를 대상 지점에 투사하여 지점의 모든 대상에게 은신을 부여합니다. 이능력을 향상 시키면 스텔스 기간 및 영향을 받는 대상의 최대 수를 늘리는 동시에 비용 그리고 재사용 시간을 감소시킴. 능력을 향상시킬려면 2포인트가 필요합니다</t>
  </si>
  <si>
    <t>그림자 노래 (II)</t>
  </si>
  <si>
    <t>그림자 노래 (III)</t>
  </si>
  <si>
    <t>가속</t>
  </si>
  <si>
    <t>집중력을 높여 잠시 동안 공격 속도가 두 배로 빨라집니다.</t>
  </si>
  <si>
    <t>가속 (I)</t>
  </si>
  <si>
    <t>집중력을 높여 잠시 동안 공격 속도가 두 배로 빨라집니다. 이능력을 향상 시키면 어빌리티 쿨타임과 비용을 줄이며. 능력을 향상시킬려면 2포인트가 필요합니다</t>
  </si>
  <si>
    <t>가속 (II)</t>
  </si>
  <si>
    <t>가속 (III)</t>
  </si>
  <si>
    <t>집중력을 높여 짧은 시간 동안 공격 속도가 두 배로 빨라진다.</t>
  </si>
  <si>
    <t>순풍</t>
  </si>
  <si>
    <t>대상의 주위로 마법의 바람을 일으켜 잠시 동안 공격 속도를 두 배로 높이고 공격이 맞을 확률을 증가시킵니다.</t>
  </si>
  <si>
    <t>순풍 (I)</t>
  </si>
  <si>
    <t>대상의 주위로 마법의 바람을 일으켜 잠시 동안 공격 속도를 두 배로 높이고 공격이 맞을 확률을 증가시킵니다. 이능력을 향상하면 비용과 재사용 대기시간이 줄어든다. 능력을 향상시키려면 2점이 필요하다.</t>
  </si>
  <si>
    <t>순풍 (II)</t>
  </si>
  <si>
    <t>순풍 (III)</t>
  </si>
  <si>
    <t>회절</t>
  </si>
  <si>
    <t>아군 주변의 빛을 조종하고 잠시 숨길 수 있게 해준다</t>
  </si>
  <si>
    <t>사이킥 배리어</t>
  </si>
  <si>
    <t>림은 심령 장벽을 투사하여 잠시 공중에서 감당할 수 없는 벽을 만든다.</t>
  </si>
  <si>
    <t>암살</t>
  </si>
  <si>
    <t>대상을 잔혹하게 여러 번 공격해 거의 확실한 죽음을 선사합니다. 대상을 죽이면 즉시 재충전됩니다.</t>
  </si>
  <si>
    <t>암살 (I)</t>
  </si>
  <si>
    <t>대상을 잔혹하게 여러 번 공격해 거의 확실한 죽음을 선사합니다. 대상을 죽이면 즉시 재충전됩니다. 이능력을 향상 시키면 비용과 재사용시간을 줄이며, 그리고 캐스팅 속도를 빠르게하고 난도질하는 횟수를 늘린다. 이능력을 향상시킬려면 3포인트가 필요하다.</t>
  </si>
  <si>
    <t>암살 (II)</t>
  </si>
  <si>
    <t>암살 (III)</t>
  </si>
  <si>
    <t>그림자 복제</t>
  </si>
  <si>
    <t>그림자 복제를 보내 아군을 지원해, 잠시 동안 은신과 두 배의 공격 속도를 부여합니다.</t>
  </si>
  <si>
    <t>그림자 복제 (I)</t>
  </si>
  <si>
    <t>그림자 복제를 보내 아군을 지원해, 잠시 동안 은신과 두 배의 공격 속도를 부여합니다. 이능력을 향상 시키면 비용과 재사용 시간을 줄인다. 능력을 향상시킬려면 2포인트가 필요합니다</t>
  </si>
  <si>
    <t>그림자 복제 (II)</t>
  </si>
  <si>
    <t>그림자 복제 (III)</t>
  </si>
  <si>
    <t>사무라이가 에너지를 집중시킨 뒤 허공을 베어, 천천히 날아가는 응축된 에너지 발사체를 만들어냅니다. 발사체가 대상에 접촉하면 폭발해 천의 참격이 담긴 폭풍이 되어 대량의 출혈을 일으킵니다.</t>
  </si>
  <si>
    <t>월섬 (I)</t>
  </si>
  <si>
    <t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t>
  </si>
  <si>
    <t>월섬 (II)</t>
  </si>
  <si>
    <t>월섬 (III)</t>
  </si>
  <si>
    <t>월섬 (IV)</t>
  </si>
  <si>
    <t>월섬 (V)</t>
  </si>
  <si>
    <t>월섬 (VI)</t>
  </si>
  <si>
    <t>월섬 (VII)</t>
  </si>
  <si>
    <t>월섬 (VIII)</t>
  </si>
  <si>
    <t>월섬 (IX)</t>
  </si>
  <si>
    <t>그림자 스텝</t>
  </si>
  <si>
    <t>그림자를 통해 이동하면 즉시 가까운 위치에 다시 나타난다.</t>
  </si>
  <si>
    <t>대상에게 화염 원소의 상을 띈 탄환을 발사해 잠시 동안 불타게 합니다.</t>
  </si>
  <si>
    <t>이그니션 샷 (I)</t>
  </si>
  <si>
    <t>대상에게 화염 원소의 상을 띈 탄환을 발사해 잠시 동안 불타게 합니다. 이능력을 향상 시키면 비용과 재사용시간을 줄이며, 탄환의 데미지를 증가시킵니다. 능력을 향상시킬려면 2포인트가 필요합니다</t>
  </si>
  <si>
    <t>이그니션 샷 (II)</t>
  </si>
  <si>
    <t>이그니션 샷 (III)</t>
  </si>
  <si>
    <t>대상에게 얼음 원소의 상을 띈 탄환을 발사해 충돌 시 산산조각 나도록 하여 추가 피해를 입힙니다. 메카노이드에게는 입히는 추가 피해가 증가하며 잠시 동안 기절시킵니다.</t>
  </si>
  <si>
    <t>프로스트 샷 (I)</t>
  </si>
  <si>
    <t>대상에게 얼음 원소의 상을 띈 탄환을 발사해 충돌 시 산산조각 나도록 하여 추가 피해를 입힙니다. 메카노이드에게는 입히는 추가 피해가 증가하며 잠시 동안 기절시킵니다. 이능력을 향상 시키면 비용과 재사용시간 그리고 캐스팅 시간을 줄이며 디버프의 지속 시간 및 심각도 증가. 능력을 향상시킬려면 2포인트가 필요합니다</t>
  </si>
  <si>
    <t>프로스트 샷 (II)</t>
  </si>
  <si>
    <t>프로스트 샷 (III)</t>
  </si>
  <si>
    <t>얼음 원소에 경계의 탄환을 발사하여 적에게 천천히 디버프를 쌓게 한다. 이 총알은 또한 충돌 시 산산조각이 나며, 무장한 적과 메카노이드에 대한 보너스 피해를 입힐 뿐만 아니라 그들을 잠시 기절시킨다.</t>
  </si>
  <si>
    <t>대상에게 번개 원소의 상을 띈 탄환을 발사합니다. 명중하면 대상의 에너지를 흡수해, 사격자의 스태미나와 마나 재생이 일시적으로 증가합니다.</t>
  </si>
  <si>
    <t>라이트닝 샷 (I)</t>
  </si>
  <si>
    <t>대상에게 번개 원소의 상을 띈 탄환을 발사합니다. 명중하면 대상의 에너지를 흡수해, 사격자의 스태미나와 마나 재생이 일시적으로 증가합니다. 이능력을 향상 시키면 재생된 체력과 마력의 양을 증가시키고 비용 쿨타임 캐스팅 시간을 감소시킨다.. 이능력을 향상시킬려면 3포인트가 필요하다.</t>
  </si>
  <si>
    <t>라이트닝 샷 (II)</t>
  </si>
  <si>
    <t>라이트닝 샷 (III)</t>
  </si>
  <si>
    <t>루센트 샷</t>
  </si>
  <si>
    <t>대상 지점에 빛 원소의 상을 띈 탄환을 발사합니다. 탄환은 다수의 광선으로 나누어져 대상 지점을 무작위로 불태웁니다.</t>
  </si>
  <si>
    <t>루센트 샷 (I)</t>
  </si>
  <si>
    <t>대상 지점에 빛 원소의 상을 띈 탄환을 발사합니다. 탄환은 다수의 광선으로 나누어져 대상 지점을 무작위로 불태웁니다. 이능력을 향상 시키면 비용과 재사용시간 그리고 캐스팅 시간을 줄입니다. 능력을 향상시킬려면 2포인트가 필요합니다</t>
  </si>
  <si>
    <t>루센트 샷 (II)</t>
  </si>
  <si>
    <t>루센트 샷 (III)</t>
  </si>
  <si>
    <t>기린의 자세</t>
  </si>
  <si>
    <t>기린의 자세를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t>
  </si>
  <si>
    <t>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얻습니다.질병 및 질병에 대한 직접적인 피해에 대한 감수성이 증가하는 비용으로. 또한 식물과 동물에 친화력을 부여합니다.</t>
  </si>
  <si>
    <t>기린의 자세 (I)</t>
  </si>
  <si>
    <t>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얻습니다.질병 및 질병에 대한 직접적인 피해에 대한 감수성이 증가하는 비용으로. 또한 식물과 동물에 친화력을 부여합니다. 이능력을 향상 시키면 이익을 증가시키고 지속적인 효과의 단점을 줄이며, 활성 효과의 힘을 증가시키고 비용과 시간을 줄입니다.. 이능력을 향상시킬려면 3포인트가 필요하다.</t>
  </si>
  <si>
    <t>기린의 자세 (II)</t>
  </si>
  <si>
    <t>기린의 자세 (III)</t>
  </si>
  <si>
    <t>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 질병 및 질병에 대한 직접적인 피해에 대한 감수성이 증가하는 비용으로. 또한 식물과 동물에 친화력을 부여합니다.</t>
  </si>
  <si>
    <t>거북이의 자세</t>
  </si>
  <si>
    <t>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t>
  </si>
  <si>
    <t>거북이의 측면을 취하여 다른 지속되는 자세 효과를 취소합니다. 원거리 공격을 반사하고 대부분의 근접 공격을 차단하는 일시적인 효과를 부여 할뿐만 아니라 이동 속도 및 공격 능력을 감소시키는 비용으로 방어력과 피해를 줄이는 지속 효과를 부여합니다. 또한 채광 및 건설에 대한 선호도를 부여합니다.</t>
  </si>
  <si>
    <t>거북이의 자세 (I)</t>
  </si>
  <si>
    <t>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 이능력을 향상 시키면 효과를 증가시키고 지속적인 효과의 단점을 줄이며 활성 효과의 지속 시간을 늘리고 비용과 재사용 시간을 줄인다 . 이능력을 향상시킬려면 3포인트가 필요하다.</t>
  </si>
  <si>
    <t>거북이의 자세 (II)</t>
  </si>
  <si>
    <t>거북이의 자세 (III)</t>
  </si>
  <si>
    <t>봉황의 자세</t>
  </si>
  <si>
    <t>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t>
  </si>
  <si>
    <t>봉황의 자세 (I)</t>
  </si>
  <si>
    <t>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 이능력을 향상 시키면 봉황의 자세에 진입하여 지속 효과의 이점을 높이고 출혈 디버프의 지속 시간을 줄이고 능력의 비용과 시간을 줄입니다.. 이능력을 향상시킬려면 3포인트가 필요하다.</t>
  </si>
  <si>
    <t>봉황의 자세 (II)</t>
  </si>
  <si>
    <t>봉황의 자세 (III)</t>
  </si>
  <si>
    <t>용의 자세</t>
  </si>
  <si>
    <t>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t>
  </si>
  <si>
    <t>용의 자세 (I)</t>
  </si>
  <si>
    <t>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 이능력을 향상 시키면 효과를 증가시키고 지속적인 효과의 단점을 줄이며 활성 효과의 지속 시간을 늘리고 비용과 재사용 시간을 줄인다 . 이능력을 향상시킬려면 3포인트가 필요하다.</t>
  </si>
  <si>
    <t>용의 자세 (II)</t>
  </si>
  <si>
    <t>용의 자세 (III)</t>
  </si>
  <si>
    <t>승천의 자세</t>
  </si>
  <si>
    <t>일시적으로 천상의 사령과 조화합니다. 다른 자세의 지속 효과는 취소됩니다. 잠시 동안 아무 단점 없이 모든 자세의 장점을 크게 향상시킨 자세를 취합니다. 다른 자세를 사용하면 승천의 자세가 일찍 취소됩니다.</t>
  </si>
  <si>
    <t>승천의 자세 (I)</t>
  </si>
  <si>
    <t>일시적으로 천상의 사령과 조화합니다. 다른 자세의 지속 효과는 취소됩니다. 잠시 동안 아무 단점 없이 모든 자세의 장점을 크게 향상시킨 자세를 취합니다. 다른 자세를 사용하면 승천의 자세가 일찍 취소됩니다. 이능력을 향상 시키면 비용과 재사용 시간을 크게 줄이고 자세의 강도를 높입니다. 이능력을 향상시킬려면 6 포인트가 필요합니다.</t>
  </si>
  <si>
    <t>승천의 자세 (II)</t>
  </si>
  <si>
    <t>승천의 자세 (III)</t>
  </si>
  <si>
    <t>자세 취소</t>
  </si>
  <si>
    <t>몸에서 상을 풀어내 자세의 지속 효과를 취소합니다.</t>
  </si>
  <si>
    <t>신체에서 측면을 해제하여 지속적인 자세 효과를 취소합니다.</t>
  </si>
  <si>
    <t>자세 취소 (I)</t>
  </si>
  <si>
    <t>신체에서 측면을 해제하여 지속적인 자세 효과를 취소합니다. 갑작스런 에너지 방출은 사이언에게 짧은 시간 동안 소량의 체력 재생을 부여합니다.</t>
  </si>
  <si>
    <t>폭발 입장</t>
  </si>
  <si>
    <t>폭발을 이용해 짧은 거리를 돌진합니다. 돌진 중에 부딪힌 모든 것에 피해를 줍니다.</t>
  </si>
  <si>
    <t>백드래프트</t>
  </si>
  <si>
    <t>폭발성 백드래프트를 일으켜 레일 브레이커에게 끌려오게 만드는 레프트 훅을 대상에게 가합니다. 백드래프트의 열이 대상을 발화시킬 수도 있습니다.</t>
  </si>
  <si>
    <t>백드래프트 (I)</t>
  </si>
  <si>
    <t>폭발성 백드래프트를 일으켜 레일 브레이커에게 끌려오게 만드는 레프트 훅을 대상에게 가합니다. 백드래프트의 열이 대상을 발화시킬 수도 있습니다. 이능력을 향상 시키면 비용과 재사용시간을 절감시킵니다.</t>
  </si>
  <si>
    <t>백드래프트 (II)</t>
  </si>
  <si>
    <t>백드래프트 (III)</t>
  </si>
  <si>
    <t>강타 구역</t>
  </si>
  <si>
    <t>지점에 공격적인 라이트 훅을 가해 주변의 모든 것에 피해를 주는 폭발적인 여진을 일으킵니다.</t>
  </si>
  <si>
    <t>강타 구역 (I)</t>
  </si>
  <si>
    <t>지점에 공격적인 라이트 훅을 가해 주변의 모든 것에 피해를 주는 폭발적인 여진을 일으킵니다. 이능력을 향상 시키면비용과 쿨타임을 감소시키며. 능력을 향상시킬려면 2포인트가 필요합니다</t>
  </si>
  <si>
    <t>강타 구역 (II)</t>
  </si>
  <si>
    <t>강타 구역 (III)</t>
  </si>
  <si>
    <t>지옥불 파괴자</t>
  </si>
  <si>
    <t>지점에 초음속 어퍼컷을 가해 충격파 폭발을 일으킵니다. 각 폭발마다 범위 안에 있는 것들을 발화시킵니다.</t>
  </si>
  <si>
    <t>지옥불 파괴자 (I)</t>
  </si>
  <si>
    <t>지점에 초음속 어퍼컷을 가해 충격파 폭발을 일으킵니다. 각 폭발마다 범위 안에 있는 것들을 발화시킵니다. 이능력을 향상 시키면 반향 폭발의 횟수를 증가시키고 그들 사이의 지연을 감소시키며, 능력의 시기도 감소시킨다. 이능력을 향상시킬려면 3포인트가 필요하다.</t>
  </si>
  <si>
    <t>지옥불 파괴자 (II)</t>
  </si>
  <si>
    <t>지옥불 파괴자 (III)</t>
  </si>
  <si>
    <t>레드 포인트</t>
  </si>
  <si>
    <t>레일 브레이커가 재빨리 양 주먹을 불끈 쥐어 주변의 모든 것을 기절시키는 섬광 폭발을 일으킵니다.</t>
  </si>
  <si>
    <t>레드포인트</t>
  </si>
  <si>
    <t>레드포인트 (I)</t>
  </si>
  <si>
    <t>레일 브레이커가 재빨리 양 주먹을 불끈 쥐어 주변의 모든 것을 기절시키는 섬광 폭발을 일으킵니다. 이능력을 향상 시키면 폭발 반경을 증가시키고 비용, 재사용 시간 , 캐스팅 시간을 감소시킨다.</t>
  </si>
  <si>
    <t>레드포인트 (II)</t>
  </si>
  <si>
    <t>레드포인트 (III)</t>
  </si>
  <si>
    <t>전광 돌파</t>
  </si>
  <si>
    <t>엄청난 폭발을 일으키는 사나운 헤이메이커를 가합니다. 폭발은 구조물에 30배의 피해를 입힙니다.</t>
  </si>
  <si>
    <t>전광 돌파 (I)</t>
  </si>
  <si>
    <t>엄청난 폭발을 일으키는 사나운 헤이메이커를 가합니다. 폭발은 구조물에 30배의 피해를 입힙니다. 이능력을 향상 시키면 폭발로 인한 피해량이 증가하고 재사용 시간이 감소한다. 최대 등급에서 두 개의 폭발을 발생시킨다. 이능력을 향상시킬려면 3포인트가 필요하다.</t>
  </si>
  <si>
    <t>전광 돌파 (II)</t>
  </si>
  <si>
    <t>전광 돌파 (III)</t>
  </si>
  <si>
    <t>폭발 방패</t>
  </si>
  <si>
    <t>레일 브레이커가 폭발 에너지를 이용하여 잠시 동안 상당한 피해 감소 효과를 얻습니다.</t>
  </si>
  <si>
    <t>폭발 방패 (I)</t>
  </si>
  <si>
    <t>레일 브레이커가 폭발 에너지를 이용하여 잠시 동안 상당한 피해 감소 효과를 얻습니다. 이능력을 향상 시키면 increases the strength and duration of the damage reduction, and reduces the 재사용 시간 of the ability. 능력을 향상시킬려면 2포인트가 필요합니다</t>
  </si>
  <si>
    <t>폭발 방패 (II)</t>
  </si>
  <si>
    <t>레일 브레이커가 폭발 에너지를 이용하여 잠시 동안 상당한 피해 감소 효과를 얻습니다. 이능력을 향상 시키면 피해 감소의 강도와 지속 시간이 증가하고 능력의 시간이 감소합니다. 능력을 향상시킬려면 2 포인트가 필요합니다.</t>
  </si>
  <si>
    <t>폭발 방패 (III)</t>
  </si>
  <si>
    <t>실험적 절개</t>
  </si>
  <si>
    <t>역병 의사가 대상을 실험적으로 절개하여 약간의 피해를 입히지만 하나 또는 여러 개의 강력한 지원 효과를 부여할 확률이 있습니다. (가속, 초고속, 에너지 재생, 역전)</t>
  </si>
  <si>
    <t>역병 의사는 대상에 실험적 절개를 수행하여 경미한 피해를 입히고 무작위 질병을 도입 할 기회가 적지 만 하나 또는 여러 개의 강력한 지원 효과를 부여 할 수 있습니다. (가속, 초고속, 에너지 재생, 역전).</t>
  </si>
  <si>
    <t>실험적 절개 (I)</t>
  </si>
  <si>
    <t>역병 의사는 대상에 실험적 절개를 수행하여 경미한 피해를 입히고 무작위 질병을 도입 할 기회가 적지 만 하나 또는 여러 개의 강력한 지원 효과를 부여 할 수 있습니다. (가속, 초고속, 에너지 재생, 역전). 이능력을 향상 시키면 버프를 적용 할 확률을 높이고 적용된 버프의 강도를 높이고 대상에게 무작위 질병을 가할 확률을 줄입니다. 능력을 향상시킬려면 2포인트가 필요합니다</t>
  </si>
  <si>
    <t>실험적 절개 (II)</t>
  </si>
  <si>
    <t>실험적 절개 (III)</t>
  </si>
  <si>
    <t>불수의 접종</t>
  </si>
  <si>
    <t>역병 의사가 오염된 바늘로 대상을 강제로 접종시켜 질병 회복 속도를 극적으로 증가시키는 대신 무작위 혈액 질환에 걸릴 수도 있게 합니다. 접종에는 높은 수준의 통증 내성을 부여하는 약도 함께 투여됩니다.</t>
  </si>
  <si>
    <t>불수의 접종 (I)</t>
  </si>
  <si>
    <t>역병 의사가 오염된 바늘로 대상을 강제로 접종시켜 질병 회복 속도를 극적으로 증가시키는 대신 무작위 혈액 질환에 걸릴 수도 있게 합니다. 접종에는 높은 수준의 통증 내성을 부여하는 약도 함께 투여됩니다. 이능력을 향상 시키면 대상에 무작위 혈액 질환을 가할 가능성을 줄입니다.</t>
  </si>
  <si>
    <t>불수의 접종 (II)</t>
  </si>
  <si>
    <t>불수의 접종 (III)</t>
  </si>
  <si>
    <t>냉담한 수술</t>
  </si>
  <si>
    <t>감염, 암, 메카나이트, 기생충, 보행불능을 제거하기 위해 대상에게 마취제 없이 강제로 빠르게 수술을 실시합니다. 수술에 실패할 가능성이 있습니다. 마취제가 없는 수술은 극도로 고통스럽습니다.</t>
  </si>
  <si>
    <t>냉담한 수술 (I)</t>
  </si>
  <si>
    <t>감염, 암, 메카나이트, 기생충, 보행불능을 제거하기 위해 대상에게 마취제 없이 강제로 빠르게 수술을 실시합니다. 수술에 실패할 가능성이 있습니다. 마취제가 없는 수술은 극도로 고통스럽습니다. 성공적인 수술의 기회를 증가시킵니다.</t>
  </si>
  <si>
    <t>냉담한 수술 (II)</t>
  </si>
  <si>
    <t>냉담한 수술 (III)</t>
  </si>
  <si>
    <t>불쾌한 수혈</t>
  </si>
  <si>
    <t>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t>
  </si>
  <si>
    <t>불쾌한 수혈 (I)</t>
  </si>
  <si>
    <t>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 이능력을 향상 시키면 성공적인 수술의 기회를 증가시킵니다.</t>
  </si>
  <si>
    <t>불쾌한 수혈 (II)</t>
  </si>
  <si>
    <t>불쾌한 수혈 (III)</t>
  </si>
  <si>
    <t>방혈</t>
  </si>
  <si>
    <t>역병 의사가 대상을 전문적으로 절개하여 출혈을 일으키는 상처를 만듭니다.</t>
  </si>
  <si>
    <t>역병의사는 표적을 전문적으로 절개하여 출혈이 심한 상처를 만듭니다.</t>
  </si>
  <si>
    <t>방혈 (I)</t>
  </si>
  <si>
    <t>역병의사는 표적을 전문적으로 절개하여 출혈이 심한 상처를 만듭니다. 이능력을 향상 시키면 출혈이 증가하고 시전 시간이 감소합니다.</t>
  </si>
  <si>
    <t>방혈 (II)</t>
  </si>
  <si>
    <t>방혈 (III)</t>
  </si>
  <si>
    <t>흑사병 칼</t>
  </si>
  <si>
    <t>역병 의사가 오염된 칼로 대상을 찔러 흑사병을 감염시킵니다.</t>
  </si>
  <si>
    <t>흑사병 칼 (I)</t>
  </si>
  <si>
    <t>역병 의사가 오염된 칼로 대상을 찔러 흑사병을 감염시킵니다. 이능력을 향상 시키면 전염병의 심각성을 높이고 시전 시간을 줄입니다.</t>
  </si>
  <si>
    <t>흑사병 칼 (II)</t>
  </si>
  <si>
    <t>흑사병 칼 (III)</t>
  </si>
  <si>
    <t>즐거운 도살</t>
  </si>
  <si>
    <t>역병 의사가 오염된 칼로 대상을 난도질합니다. 각 공격마다 여러 가지 약화 상태를 일으킬 확률이 있습니다.</t>
  </si>
  <si>
    <t>즐거운 도살 (I)</t>
  </si>
  <si>
    <t>역병 의사가 오염된 칼로 대상을 난도질합니다. 각 공격마다 여러 가지 약화 상태를 일으킬 확률이 있습니다. 이능력을 향상 시키면 난도질 횟수를 늘리고 비용, 재사용 시간 및 시전 시간을 줄입니다. 이능력을 향상시킬려면 3포인트가 필요하다.</t>
  </si>
  <si>
    <t>즐거운 도살 (II)</t>
  </si>
  <si>
    <t>즐거운 도살 (III)</t>
  </si>
  <si>
    <t>악취나는 연기</t>
  </si>
  <si>
    <t>역병 의사가 공기 중으로 유독한 연기를 방출하여 잠시 동안 상처를 재생하고 은신합니다.</t>
  </si>
  <si>
    <t>악취나는 연기 (I)</t>
  </si>
  <si>
    <t>역병 의사가 공기 중으로 유독한 연기를 방출하여 잠시 동안 상처를 재생하고 은신합니다. 이능력을 향상 시키면 스텔스 지속 시간과 재생 효과의 강도를 증가시키고 재사용 시간을 감소시킵니다. 능력을 향상시킬려면 2포인트가 필요합니다</t>
  </si>
  <si>
    <t>악취나는 연기 (II)</t>
  </si>
  <si>
    <t>악취나는 연기 (III)</t>
  </si>
  <si>
    <t>적절한 폐기</t>
  </si>
  <si>
    <t>역병 의사가 기체 혼합물에 불을 붙여 대상 지점에 화재를 일으킵니다.</t>
  </si>
  <si>
    <t>역병의사는 가스 혼합물을 점화하여 대상 지역에 불꽃을 만듭니다.</t>
  </si>
  <si>
    <t>적절한 폐기 (I)</t>
  </si>
  <si>
    <t>역병의사는 가스 혼합물을 점화하여 대상 지역에 불꽃을 만듭니다. 이능력을 향상 시키면 재사용 시간을 줄이고 영향을받는 최대 대상 수를 늘립니다.</t>
  </si>
  <si>
    <t>적절한 폐기 (II)</t>
  </si>
  <si>
    <t>적절한 폐기 (III)</t>
  </si>
  <si>
    <t>디스러팅 버스트</t>
  </si>
  <si>
    <t>대상 영역에 막대한 양의 기를 투사하여 효과 영역 내에 있는 모든 사람들의 에너지를 과부하하고 방해한다. 전사들과 마법사의 능력을 방해하고 파괴된 에너지의 양에 따라 해를 입히며 이것은 기, 마력, 혈액 마법, 체력, 증오와 사이언 에너지에 영향을 미친다. 어떤 사람의 정신 상태를 방해할 가능성이 낮다. 저항할 수 있다.</t>
  </si>
  <si>
    <t>음소거</t>
  </si>
  <si>
    <t>테스트</t>
  </si>
  <si>
    <t>악령의 가치</t>
  </si>
  <si>
    <t>Chokes an opponent with a length of rope, constricting their breathing and stunning them for a brief time. Leveling this ability increases its range and stun duration and decreases the cooldown.</t>
  </si>
  <si>
    <t>꿰뚫는 일격</t>
  </si>
  <si>
    <t>대상을 잔인하게 찔러 출혈을 일으키는 극심한 상처를 남깁니다.</t>
  </si>
  <si>
    <t>꿰뚫는 일격 (I)</t>
  </si>
  <si>
    <t>대상을 잔인하게 찔러 출혈을 일으키는 극심한 상처를 남깁니다. 이능력을 향상 시키면 비용, 재사용 시간, 시전 시간을 줄이고 상처의 심각성을 높입니다.. 능력을 향상시킬려면 2포인트가 필요합니다</t>
  </si>
  <si>
    <t>꿰뚫는 일격 (II)</t>
  </si>
  <si>
    <t>꿰뚫는 일격 (III)</t>
  </si>
  <si>
    <t>중독 일격</t>
  </si>
  <si>
    <t>독이 발린 무기로 대상을 찔러 쇠약해지는 독에 중독시킵니다.</t>
  </si>
  <si>
    <t>중독 일격 (I)</t>
  </si>
  <si>
    <t>독이 발린 무기로 대상을 찔러 쇠약해지는 독에 중독시킵니다. 이능력을 향상 시키면 비용, 재사용 시간, 시전 시간을 줄이고 독의 심각성을 높입니다. 능력을 향상시킬려면 2포인트가 필요합니다</t>
  </si>
  <si>
    <t>중독 일격 (II)</t>
  </si>
  <si>
    <t>중독 일격 (III)</t>
  </si>
  <si>
    <t>그림자 수리검</t>
  </si>
  <si>
    <t>그림자 마법이 부여된 수리검을 적에게 던집니다. 명중 시 약간의 피해를 입히며 침묵시킵니다.</t>
  </si>
  <si>
    <t>그림자 수리검 (I)</t>
  </si>
  <si>
    <t>그림자 마법이 담긴 수리검을 적에게 던져 경미한 피해, 침묵, 중독을가합니다. 능력을 향상시킬려면 2포인트가 필요합니다</t>
  </si>
  <si>
    <t>T암흑 마법이 깃든 수리검을 적에게 던져 경미한 피해를 입히고, 침묵하고, 중독되고, 약간의 출혈을 일으 킵니다. 능력을 향상시킬려면 2포인트가 필요합니다</t>
  </si>
  <si>
    <t>그림자 수리검 (III)</t>
  </si>
  <si>
    <t>암흑 마법이 깃든 수리검 두 개를 적에게 던지며, 각각 경미한 피해를 입히고, 침묵하고, 중독되고, 약간의 출혈을 일으 킵니다.</t>
  </si>
  <si>
    <t>디스펠</t>
  </si>
  <si>
    <t>대부분의 인챈트, 버프, 디버프, 마법 방패와 독을 해제합니다. 유지 능력, 인챈트된 장비의 버프 및 대부분의 물리 기반 효과는 해제되지 않습니다. 대상은 효과에 저항할 기회가 있습니다.</t>
  </si>
  <si>
    <t>대부분의 인챈트, 버프, 디버프, 마법 방패 및 독을 해제합니다. 유지 능력, 마법이 부여 된 장비의 버프 및 대부분의 물리 기반 효과는 해제되지 않습니다. 대상은 효과에 저항 할 기회가 있습니다.</t>
  </si>
  <si>
    <t>디스펠 (I)</t>
  </si>
  <si>
    <t>디스펠은 대부분의 인챈트, 버프, 디버프, 마법의 방패, 독극물입니다. 유지 능력, 마법이 부여 된 장비의 버프 및 대부분의 물리 기반 효과는 해제되지 않습니다. 대상은 효과에 저항 할 기회가 있습니다. 이능력을 향상 시키면 재사용 시간,비용,시전속도를 감소시킵니다 이능력을 향상시킬려면 1 포인트가 필요합니다.</t>
  </si>
  <si>
    <t>디스펠 (II)</t>
  </si>
  <si>
    <t>디스펠 (III)</t>
  </si>
  <si>
    <t>디스펠은 대부분의 인챈트, 버프, 디버프, 마법의 방패, 독극물입니다. 유지 능력, 마법이 부여 된 장비의 버프 및 대부분의 물리 기반 효과는 해제되지 않습니다. 대상은 효과에 저항 할 기회가 있습니다.</t>
  </si>
  <si>
    <t>채널링</t>
  </si>
  <si>
    <t>적마도사가 자신의 위치에 서서 에너지를 모으기 시작합니다. 채널링 중에는 스태미나와 마나 재생이 매우 크게 증가하지만 이동력과 방어 능력이 크게 감소하고 받는 피해량이 증가합니다.</t>
  </si>
  <si>
    <t>적마도사가 자신의 위치에 서서 에너지를 모으기 시작합니다. 채널링 중에는 스태미나와 마나 재생이 매우 크게 증가하지만 이동력과 방어 능력이 크게 감소하고 받는 피해량이 증가합니다. (자동 시전은 시전자가 드래프트되지 않을 때마다 능력을 시전하려고합니다.)</t>
  </si>
  <si>
    <t>채널링 (I)</t>
  </si>
  <si>
    <t>적마도사가 자신의 위치에 서서 에너지를 모으기 시작합니다. 채널링 중에는 스태미나와 마나 재생이 매우 크게 증가하지만 이동력과 방어 능력이 크게 감소하고 받는 피해량이 증가합니다. 이능력을 향상 시키면 비용과 재사용시간을 절감시킵니다 체력과 마나 획득 량을 증가시킵니다. 능력을 향상시킬려면 2포인트가 필요합니다 (자동 시전은 시전자가 드래프트되지 않을 때마다 능력을 시전하려고합니다.)</t>
  </si>
  <si>
    <t>채널링 (II)</t>
  </si>
  <si>
    <t>채널링 (III)</t>
  </si>
  <si>
    <t>앙가주망</t>
  </si>
  <si>
    <t>적마도사가 근처의 한 지점으로 빠르게 돌진해 주변의 모든 적에게 약간의 피해를 입힙니다.</t>
  </si>
  <si>
    <t>앙가주망 (I)</t>
  </si>
  <si>
    <t>적마도사가 근처의 한 지점으로 빠르게 돌진해 주변의 모든 적에게 약간의 피해를 입힙니다. 이능력을 향상 시키면 비용, 병합 시간 및 시전 시간을 줄이고 최대 대시 범위를 약간 늘립니다. 능력을 향상시킬려면 2포인트가 필요합니다</t>
  </si>
  <si>
    <t>앙가주망 (II)</t>
  </si>
  <si>
    <t>앙가주망 (III)</t>
  </si>
  <si>
    <t>적마도사가 대상을 침묵시키고 취약하게하며 약간의 피해를 입히는 속임수 동작을 수행합니다.</t>
  </si>
  <si>
    <t>쿠페 (I)</t>
  </si>
  <si>
    <t>적마도사가 대상을 침묵시키고 취약하게하며 약간의 피해를 입히는 속임수 동작을 수행합니다. 이능력을 향상 시키면 시간과 비용을 줄이고 마법 피로를 증가시킵니다. 능력을 향상시킬려면 2포인트가 필요합니다</t>
  </si>
  <si>
    <t>쿠페 (II)</t>
  </si>
  <si>
    <t>쿠페 (III)</t>
  </si>
  <si>
    <t>적마도사가 대상에게 현란한 연속 공격을 펼칩니다.</t>
  </si>
  <si>
    <t>플레슈 (I)</t>
  </si>
  <si>
    <t>적마도사가 대상에게 현란한 연속 공격을 펼칩니다. 이능력을 향상 시키면 타격횟수를 증가시키며 비용과 쿨타임을 감소시키며. 능력을 향상시킬려면 2포인트가 필요합니다</t>
  </si>
  <si>
    <t>플레슈 (II)</t>
  </si>
  <si>
    <t>플레슈 (III)</t>
  </si>
  <si>
    <t>패링 스탠스</t>
  </si>
  <si>
    <t>적마도사가 공격을 쳐낼 준비를 합니다. 잠시 동안 발사체와 대부분의 근접 공격을 반사합니다.</t>
  </si>
  <si>
    <t>패링 스탠스 (I)</t>
  </si>
  <si>
    <t>적마도사가 공격을 쳐낼 준비를 합니다. 잠시 동안 발사체와 대부분의 근접 공격을 반사합니다. 이능력을 향상 시키면 decreases the 비용 and increases the duration of the stance. 능력을 향상시킬려면 2포인트가 필요합니다</t>
  </si>
  <si>
    <t>패링 스탠스 (II)</t>
  </si>
  <si>
    <t>패링 스탠스 (III)</t>
  </si>
  <si>
    <t>무의 영역</t>
  </si>
  <si>
    <t>적마도사가 음 에너지 영역을 창조하는 주문을 시전합니다. 마법에 영향받은 대상은 침묵되어 잠시 동안 마법을 사용할 수 없지만, 침묵된 동안 축적된 에너지가 스태미나와 마나의 재생을 증가시킵니다.</t>
  </si>
  <si>
    <t>무의 영역 (I)</t>
  </si>
  <si>
    <t>적마도사가 음 에너지 영역을 창조하는 주문을 시전합니다. 마법에 영향받은 대상은 침묵되어 잠시 동안 마법을 사용할 수 없지만, 침묵된 동안 축적된 에너지가 스태미나와 마나의 재생을 증가시킵니다. 이능력을 향상 시키면 비용과 재사용 시간을 줄인다, 최대 대상 수와 시간이 지남에 따라 재생되는 체력과 마나가 증가합니다. 능력을 향상시킬려면 2포인트가 필요합니다</t>
  </si>
  <si>
    <t>무의 영역 (II)</t>
  </si>
  <si>
    <t>무의 영역 (III)</t>
  </si>
  <si>
    <t>질식</t>
  </si>
  <si>
    <t>대상 주위의 공기를 붕괴시켜 일시적으로 이동과 호흡 능력에 영향을 줍니다. 또한 지속 시간 동안 대상을 침묵시킵니다.</t>
  </si>
  <si>
    <t>질식 (I)</t>
  </si>
  <si>
    <t>대상 주위의 공기를 붕괴시켜 일시적으로 이동과 호흡 능력에 영향을 줍니다. 또한 지속 시간 동안 대상을 침묵시킵니다. 이능력을 향상 시키면 적용되는 디버프의 지속 시간과 심각도를 증가시킵니다. 능력을 향상시킬려면 2포인트가 필요합니다</t>
  </si>
  <si>
    <t>질식 (II)</t>
  </si>
  <si>
    <t>빠르게 대상 주위의 공기를 붕괴시켜 일시적으로 이동과 호흡 능력에 영향을 줍니다. 또한 지속 시간 동안 대상을 침묵시킵니다. 이능력을 향상 시키면 적용되는 디버프의 지속 시간과 심각도를 증가시킵니다. 능력을 향상시킬려면 2포인트가 필요합니다</t>
  </si>
  <si>
    <t>질식 (III)</t>
  </si>
  <si>
    <t>빠르게 대상 주위의 공기를 붕괴시켜 일시적으로 이동과 호흡 능력에 영향을 줍니다. 또한 지속 시간 동안 대상을 침묵시킵니다.</t>
  </si>
  <si>
    <t>돌풍</t>
  </si>
  <si>
    <t>갑작스러운 돌풍을 일으켜 대상을 일시적으로 쓰러뜨립니다.</t>
  </si>
  <si>
    <t>돌풍 (I)</t>
  </si>
  <si>
    <t>갑작스러운 돌풍을 일으켜 대상을 일시적으로 쓰러뜨립니다. 이능력을 향상 시키면 재사용 시간이 감소하고 쓰러지는 시간이 증가합니다. 능력을 향상시킬려면 2포인트가 필요합니다</t>
  </si>
  <si>
    <t>돌풍 (II)</t>
  </si>
  <si>
    <t>돌풍 (III)</t>
  </si>
  <si>
    <t>고급 비행</t>
  </si>
  <si>
    <t>바람 마법사가 대상 지점까지 기분 좋은 산들바람을 타고 이동합니다.</t>
  </si>
  <si>
    <t>고급 비행 (I)</t>
  </si>
  <si>
    <t>바람 마법사가 대상 지점까지 기분 좋은 산들바람을 타고 이동합니다. 이능력을 향상 시키면 능력의 마나 비용과 재사용 시간을 줄여줍니다. 이능력을 향상시킬려면 1 포인트가 필요합니다.</t>
  </si>
  <si>
    <t>고급 비행 (II)</t>
  </si>
  <si>
    <t>고급 비행 (III)</t>
  </si>
  <si>
    <t>어둠 비행</t>
  </si>
  <si>
    <t>사신이 대상 지점까지 날개를 펼쳐 날아갑니다.</t>
  </si>
  <si>
    <t>어둠 비행 (I)</t>
  </si>
  <si>
    <t>사신이 대상 지점까지 날개를 펼쳐 날아갑니다. 이능력을 향상 시키면비용과 쿨타임을 감소시키며. 이능력을 향상시킬려면 1 포인트가 필요합니다.</t>
  </si>
  <si>
    <t>어둠 비행 (II)</t>
  </si>
  <si>
    <t>어둠 비행 (III)</t>
  </si>
  <si>
    <t>바람 걸음</t>
  </si>
  <si>
    <t>바람 마법사가 영역의 있는 모든 대상을 축복해 초인적인 속도와 가속을 부여합니다.</t>
  </si>
  <si>
    <t>바람 걸음 (I)</t>
  </si>
  <si>
    <t>바람 마법사가 영역의 있는 모든 대상을 축복해 초인적인 속도와 가속을 부여합니다. 이능력을 향상 시키면비용과 쿨타임을 감소시키며, 시전 반경과 영향을받는 대상의 최대 수를 증가시킵니다.. 능력을 향상시킬려면 2포인트가 필요합니다</t>
  </si>
  <si>
    <t>바람 걸음 (II)</t>
  </si>
  <si>
    <t>바람 걸음 (III)</t>
  </si>
  <si>
    <t>상승 기류</t>
  </si>
  <si>
    <t>대상을 시전자의 현재 위치로 끌어들이는 강한 바람을 일으킵니다.</t>
  </si>
  <si>
    <t>상승 기류 (I)</t>
  </si>
  <si>
    <t>대상을 시전자의 현재 위치로 끌어들이는 강한 바람을 일으킵니다. 이능력을 향상 시키면 재사용 시간과 비용을 줄이고 사용 범위를 늘린다. 능력을 향상시킬려면 2포인트가 필요합니다</t>
  </si>
  <si>
    <t>상승 기류 (II)</t>
  </si>
  <si>
    <t>상승 기류 (III)</t>
  </si>
  <si>
    <t>강풍</t>
  </si>
  <si>
    <t>바람 마법사가 영역 안에 있는 모든 생물체를 일시적으로 쓰러트리는 격렬한 바람을 대상 지점에 일으킵니다.</t>
  </si>
  <si>
    <t>강풍 (I)</t>
  </si>
  <si>
    <t>바람 마법사는 대상 위치에 격렬한 바람을 불러와 영향을받는 지역의 생물을 일시적으로 쓰러 뜨립니다. 이능력을 향상 시키면 비용과 재사용시간을 절감시킵니다, 시전 반경과 영향을받는 대상의 최대 수를 증가시킵니다.. 이능력을 향상시킬려면 4 포인트가 필요합니다.</t>
  </si>
  <si>
    <t>강풍 (II)</t>
  </si>
  <si>
    <t>강풍 (III)</t>
  </si>
  <si>
    <t>바람 마법사는 대상 위치에 격렬한 바람을 불러와 영향을받는 지역의 생물을 일시적으로 쓰러 뜨립니다.</t>
  </si>
  <si>
    <t>요정 바람</t>
  </si>
  <si>
    <t>지점을 정한 뒤 마법의 바람을 불러내 대상 지점 주변의 7칸 반경에 있는 모든 대상과 물건을 시전자에게 즉시 이동시킵니다.</t>
  </si>
  <si>
    <t>목표로 삼은 위치에 다음 마법의 바람을 불러 해당 위치 주변의 7 셀 반경에있는 모든 대상과 아이템을 시전자에게 즉시 이동시킵니다.</t>
  </si>
  <si>
    <t>요정 바람 (I)</t>
  </si>
  <si>
    <t>목표로 삼은 위치에 다음 마법의 바람을 불러 해당 위치 주변의 7 셀 반경에있는 모든 대상과 아이템을 시전자에게 즉시 이동시킵니다. 이능력을 향상 시키면 비용과 재사용시간 그리고 캐스팅 시간을 줄입니다. 이능력을 향상시킬려면 3포인트가 필요하다.</t>
  </si>
  <si>
    <t>요정 바람 (II)</t>
  </si>
  <si>
    <t>요정 바람 (III)</t>
  </si>
  <si>
    <t>부패한 담즙</t>
  </si>
  <si>
    <t>대상의 폐를 부패한 담즙으로 저주해 걷잡을 수 없이 구토하게 만듭니다. 또한 지속 시간 동안 대상을 침묵시킵니다.</t>
  </si>
  <si>
    <t>부패한 담즙 (I)</t>
  </si>
  <si>
    <t>부패한 담즙 (II)</t>
  </si>
  <si>
    <t>표적 한 담즙으로 표적의 폐를 저주하고, 표적을 침묵시키고 잠깐 동안 통제 할 수 없게 토하게합니다.</t>
  </si>
  <si>
    <t>부패한 담즙 (III)</t>
  </si>
  <si>
    <t>피해망상</t>
  </si>
  <si>
    <t>대상의 정신을 극도의 공포로 저주해 공황 상태에 빠져 도주하게 만듭니다.</t>
  </si>
  <si>
    <t>피해망상 (I)</t>
  </si>
  <si>
    <t>대상의 정신을 극도의 공포로 저주해 공황 상태에 빠져 도주하게 만듭니다. 이능력을 향상 시키면 어빌리티 시전 반경과 타겟 캡이 증가합니다. 능력을 향상시킬려면 2포인트가 필요합니다</t>
  </si>
  <si>
    <t>피해망상 (II)</t>
  </si>
  <si>
    <t>피해망상 (III)</t>
  </si>
  <si>
    <t>그림자 속박</t>
  </si>
  <si>
    <t>대상의 그림자를 저주해 지속 시간 동안 움직이지 못하게 만듭니다.</t>
  </si>
  <si>
    <t>그림자 속박 (I)</t>
  </si>
  <si>
    <t>대상의 그림자를 저주하여 짧은 시간 동안 움직이지 않게합니다.</t>
  </si>
  <si>
    <t>그림자 속박 (II)</t>
  </si>
  <si>
    <t>대상의 그림자를 저주하여 적당한 시간 동안 움직이지 않게합니다.</t>
  </si>
  <si>
    <t>그림자 속박 (III)</t>
  </si>
  <si>
    <t>대상의 그림자를 저주하여 오랫동안 고정시킵니다.</t>
  </si>
  <si>
    <t>피의 저주</t>
  </si>
  <si>
    <t>대상의 피를 저주해 극심한 출혈을 일으킵니다.</t>
  </si>
  <si>
    <t>대상의 피를 저주하여 극심한 출혈을 유발합니다.</t>
  </si>
  <si>
    <t>피의 저주 (I)</t>
  </si>
  <si>
    <t>대상의 피를 저주하여 극심한 출혈을 유발합니다. 이능력을 향상 시키면 재사용시간을 줄이고 출혈시간을 증가시킵니다. 능력을 향상시킬려면 2포인트가 필요합니다</t>
  </si>
  <si>
    <t>피의 저주 (II)</t>
  </si>
  <si>
    <t>피의 저주 (III)</t>
  </si>
  <si>
    <t>영혼 찢기</t>
  </si>
  <si>
    <t>대상의 영혼을 찢어발겨 영원한 지옥의 저주를 내립니다. 대상은 꺼지지 않는 영원한 화염에 공격받습니다.</t>
  </si>
  <si>
    <t>영혼 찢기 (I)</t>
  </si>
  <si>
    <t>대상의 영혼을 찢어발겨 영원한 지옥의 저주를 내립니다. 대상은 꺼지지 않는 영원한 화염에 공격받습니다. 표적의 목은 또한 부패한 담즙 저주를 받아 통제 할 수 없게 토하게합니다.</t>
  </si>
  <si>
    <t>영혼 찢기 (II)</t>
  </si>
  <si>
    <t>대상의 영혼을 찢어발겨 영원한 지옥의 저주를 내립니다. 대상은 꺼지지 않는 영원한 화염에 공격받습니다. 표적의 목도 부패한 담즙으로 인해 통제 할 수 없게 토하고 몸이 저주를 받아 피를 흘리기 시작합니다.</t>
  </si>
  <si>
    <t>영혼 찢기 (III)</t>
  </si>
  <si>
    <t>대상의 영혼을 찢어발겨 영원한 지옥의 저주를 내립니다. 대상은 꺼지지 않는 영원한 화염에 공격받습니다. 또한 대상은 부패한 담즙때문에 목구멍이 저주를 받아 통제 할 수 없게 구토하고, 피를 흘리기 시작하는 저주를 받고, 피를 흘리기 시작하는 저주를 받고, 피해자의 마음이 무너져 마지막 순간에 멍청하게 방황하게된다.</t>
  </si>
  <si>
    <t>파멸의 울부짖음</t>
  </si>
  <si>
    <t>영역에 있는 모든 대상을 저주하여 정신 이상 상태로 만듭니다.</t>
  </si>
  <si>
    <t>파멸의 울부짖음 (I)</t>
  </si>
  <si>
    <t>영역에 있는 모든 대상을 저주하여 정신 이상 상태로 만듭니다. 이능력을 향상 시키면 어빌리티 비용과 재사용시간을 절감시킵니다 시전 반경과 타겟 캡이 증가합니다. 이능력을 향상시킬려면 4 포인트가 필요합니다.</t>
  </si>
  <si>
    <t>파멸의 울부짖음 (II)</t>
  </si>
  <si>
    <t>파멸의 울부짖음 (III)</t>
  </si>
  <si>
    <t>뱅드업 히터</t>
  </si>
  <si>
    <t>좁은 공간에서 일정한 열을 발생시키는 불의 평면에 투신하는 차원 포켓을 만든다. 난로는 마법사가 지탱해야 한다 - 활성화시 최대 마력이 25 감소한다.</t>
  </si>
  <si>
    <t>러스티 A/C 유닛</t>
  </si>
  <si>
    <t>얼음의 평면에 툭툭 부딪히는 치수 주머니를 만들어 밀폐된 공간에서 열을 감소시킨다. 냉각기는 마법사에 의해 지탱되어야 한다 - 활성화시 최대 마력을 25까지 감소시킨다.</t>
  </si>
  <si>
    <t>스페어 배터리</t>
  </si>
  <si>
    <t>전기의 형태로 비전 에너지를 천천히 방출하는 에너지 노드를 만듭니다. 전원으로 사용할 수 있습니다. 파워 노드는 마법사가 유지해야합니다. 활성 상태에서는 최대 마나를 25, 마나 재생을 25 % 줄입니다.</t>
  </si>
  <si>
    <t>낡은 전조등</t>
  </si>
  <si>
    <t>가제티어가 앉아서 수집한 쓰레기들로 낡은 전조등을 조립하기 시작합니다. 전조등은 식물이 성장할 수 있을 만큼 강하고 외부 동력이 필요 없으며, 해체되거나 파괴될 때까지 지속됩니다. 전조등의 배치 수는 제한이 없지만 만드는데 오랜 시간이 걸립니다.</t>
  </si>
  <si>
    <t>탐지</t>
  </si>
  <si>
    <t>적을 탐지하여 약점을 찾아내 지속 시간 동안 받는 피해량 계수가 증가하도록 만듭니다.</t>
  </si>
  <si>
    <t>적을 탐지하고 약점을 불러내 어 짧은 시간 동안 입히는 피해를 증가시킵니다.</t>
  </si>
  <si>
    <t>탐지 (I)</t>
  </si>
  <si>
    <t>적을 탐지하고 약점을 불러내 어 짧은 시간 동안 입히는 피해를 증가시킵니다. 이능력을 향상 시키면 어빌리티 시전 시간, 재사용 시간 및 비용을 줄이면서 피해 수정 자와 탐지 기간을 늘립니다. 비용s 2 포인트가 필요합니다.</t>
  </si>
  <si>
    <t>탐지 (II)</t>
  </si>
  <si>
    <t>적을 탐지하고 약점을 불러내 어 짧은 시간 동안 입히는 피해를 증가시킵니다. 이능력을 향상 시키면 어빌리티 시전 시간, 재사용 시간 및 비용을 줄이면서 피해 수정 자와 탐지 기간을 늘립니다. 능력을 향상시킬려면 2포인트가 필요합니다</t>
  </si>
  <si>
    <t>탐지 (III)</t>
  </si>
  <si>
    <t>모래 주머니</t>
  </si>
  <si>
    <t>푸석푸석한 모래를 옆 주머니에서 꺼내 땅에 버려 얕은 물이나 진흙을 더 경작하기 쉬운 지형으로 건조합니다.</t>
  </si>
  <si>
    <t>모래 주머니 (I)</t>
  </si>
  <si>
    <t>푸석푸석한 모래를 옆 주머니에서 꺼내 땅에 버려 얕은 물이나 진흙을 더 경작하기 쉬운 지형으로 건조합니다. 이능력을 향상 시키면 비용과 재사용시간 그리고 캐스팅 시간을 줄입니다. 최대 랭크에서 한 번에 여러 줌의 모래주머니를 만듭니다. 이능력을 향상시킬려면 1 포인트가 필요합니다.</t>
  </si>
  <si>
    <t>모래 주머니 (II)</t>
  </si>
  <si>
    <t>모래 주머니 (III)</t>
  </si>
  <si>
    <t>푸석푸석한 모래를 옆 주머니에서 꺼내 땅에 버려 얕은 물이나 진흙을 더 경작하기 쉬운 지형으로 건조합니다. 한 번에 여러 개의 모래를 뿌립니다.</t>
  </si>
  <si>
    <t>수화액</t>
  </si>
  <si>
    <t>고농축 일산화 이수소 증류액을 땅에 부어 모래를 경작할 수 있는 땅으로 만듭니다.</t>
  </si>
  <si>
    <t>수화액 (I)</t>
  </si>
  <si>
    <t>고농축 일산화 이수소 증류액을 땅에 부어 모래를 경작할 수 있는 땅으로 만듭니다. 이능력을 향상 시키면 비용과 재사용시간 그리고 캐스팅 시간을 줄입니다. 이능력을 향상시킬려면 1 포인트가 필요합니다.</t>
  </si>
  <si>
    <t>수화액 (II)</t>
  </si>
  <si>
    <t>수화액 (III)</t>
  </si>
  <si>
    <t>예비 배터리</t>
  </si>
  <si>
    <t>어딘가에서 예비 배터리 몇 개를 꺼내 배터리 노드를 충전하는데 사용합니다. 400W의 전력을 공급합니다.</t>
  </si>
  <si>
    <t>어딘가에서 예비 배터리 몇 개를 꺼내 배터리 노드를 충전하는 데 사용합니다. 400W의 전력을 제공합니다.</t>
  </si>
  <si>
    <t>예비 배터리 (I)</t>
  </si>
  <si>
    <t>어딘가에서 예비 배터리 몇 개를 꺼내 배터리 노드를 충전하는 데 사용합니다. 400W의 전력을 제공합니다. 이능력을 향상 시키면 비용과 재사용시간을 절감시킵니다. 이능력을 향상시킬려면 1 포인트가 필요합니다.</t>
  </si>
  <si>
    <t>예비 배터리 (II)</t>
  </si>
  <si>
    <t>예비 배터리 (III)</t>
  </si>
  <si>
    <t>포켓 소화기</t>
  </si>
  <si>
    <t>주머니 크기의 소화기를 꺼내 목표 부위에 뿌립니다.</t>
  </si>
  <si>
    <t>신비한 부적</t>
  </si>
  <si>
    <t>대상에게 신비한 부적을 겨눠, 사용자의 스태미나를 소모해 대상이 소량의 마나를 얻습니다. 대상이 마법사가 아니라면 강력한 임시 버프를 부여합니다.</t>
  </si>
  <si>
    <t>대상에게 신비한 부적을 겨눠, 사용자의 스태미나를 소모해 대상이 소량의 마나를 얻습니다. 대상이 마법사가 아니라면 강력한 임시 버프를 부여합니다. (자동 시전은 시전자가 비 래프트 상태 인 동안 근처의 마법사에게 시전하려고합니다.)</t>
  </si>
  <si>
    <t>신비한 부적 (I)</t>
  </si>
  <si>
    <t>대상에게 신비한 부적을 겨눠, 사용자의 스태미나를 소모해 대상이 소량의 마나를 얻습니다. 대상이 마법사가 아니라면 강력한 임시 버프를 부여합니다. 이능력을 향상 시키면 부여되는 마나의 양이나 마법사가 아닌 사람에게 부여되는 버프의 힘을 증가시킵니다. 능력을 향상시킬려면 2포인트가 필요합니다 (자동 시전은 시전자가 비 래프트 상태 인 동안 근처의 마법사에게 시전하려고합니다.)</t>
  </si>
  <si>
    <t>신비한 부적 (II)</t>
  </si>
  <si>
    <t>신비한 부적 (III)</t>
  </si>
  <si>
    <t>생명 공학 가시 덩굴</t>
  </si>
  <si>
    <t>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t>
  </si>
  <si>
    <t>생명 공학 가시 덩굴 (I)</t>
  </si>
  <si>
    <t>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 이능력을 향상하면 비용과 재사용 대기시간이 줄어든다. 능력을 향상시키려면 2점이 필요하다.</t>
  </si>
  <si>
    <t>생명 공학 가시 덩굴 (II)</t>
  </si>
  <si>
    <t>생명 공학 가시 덩굴 (III)</t>
  </si>
  <si>
    <t>팽창식 벽</t>
  </si>
  <si>
    <t>가제티어가 전방에 벽을 고속 팽창시켜 일시적으로 통과할 수 없는 지형을 만듭니다.</t>
  </si>
  <si>
    <t>팽창식 벽 (I)</t>
  </si>
  <si>
    <t>가제티어가 전방에 벽을 고속 팽창시켜 일시적으로 통과할 수 없는 지형을 만듭니다. 이능력을 향상 시키면비용과 쿨타임을 감소시키며. 능력을 향상시킬려면 2포인트가 필요합니다</t>
  </si>
  <si>
    <t>팽창식 벽 (II)</t>
  </si>
  <si>
    <t>팽창식 벽 (III)</t>
  </si>
  <si>
    <t>제트 팩</t>
  </si>
  <si>
    <t>휴대용 제트 팩으로 공중으로 날아올라 지상의 장애물 위를 날아갑니다.</t>
  </si>
  <si>
    <t>제트 팩 (I)</t>
  </si>
  <si>
    <t>휴대용 제트 팩으로 공중으로 날아올라 지상의 장애물 위를 날아갑니다. 이능력을 향상 시키면 어빌리티 재사용 시간과 비용이 줄어들고 범위가 늘어납니다. 이능력을 향상시킬려면 1 포인트가 필요합니다.</t>
  </si>
  <si>
    <t>제트 팩 (II)</t>
  </si>
  <si>
    <t>제트 팩 (III)</t>
  </si>
  <si>
    <t>거대한 돋보기</t>
  </si>
  <si>
    <t>거대한 돋보기를 꺼내 대상 위치에 엄청난 양의 열을 집중시켜 주변 사물을 불태 웁니다. 방출 된 열은 또한 밀폐 된 영역의 실내 온도를 극적으로 증가시킵니다.</t>
  </si>
  <si>
    <t>플로팅 램프</t>
  </si>
  <si>
    <t>어둠을 추방하는 작은 빛의 구슬을 만듭니다. Magelight는 캐스팅 마법사 근처에 유지됩니다. 이 주문은 유지 비용이 10 마나이고 5 % 마나 재생입니다. 매직램프는 20 %의 시력 보너스를 제공합니다. 이 보너스는 캐스터 만 혜택을받습니다. 마법 광은 시전자에게이 능력을 사용하여 제거 할 수 있습니다.</t>
  </si>
  <si>
    <t>오토-스패너</t>
  </si>
  <si>
    <t>대상에게 나노 기술 오토-렌치를 던져 장착한 장비를 빠르게 수리합니다.</t>
  </si>
  <si>
    <t>오토-스패너 (I)</t>
  </si>
  <si>
    <t>대상에게 나노 기술 오토-렌치를 던져 장착한 장비를 빠르게 수리합니다. 이능력을 향상 시키면 비용과 재사용시간을 절감시킵니다, 버프 지속 시간을 늘립니다.. 능력을 향상시킬려면 2포인트가 필요합니다</t>
  </si>
  <si>
    <t>오토-스패너 (II)</t>
  </si>
  <si>
    <t>오토-스패너 (III)</t>
  </si>
  <si>
    <t>대상에게 은폐 장치를 던져 잠시 동안 은신시킵니다.</t>
  </si>
  <si>
    <t>대상에게 은폐 장치를 던져 잠시 동안 은신시킵니다..</t>
  </si>
  <si>
    <t>은폐 장치 (I)</t>
  </si>
  <si>
    <t>대상에게 은폐 장치를 던져 잠시 동안 은신시킵니다.. 이능력을 향상 시키면 비용과 재사용시간을 절감시킵니다 은폐 시간을 늘립니다. 이능력을 향상시킬려면 1 포인트가 필요합니다.</t>
  </si>
  <si>
    <t>은폐 장치 (II)</t>
  </si>
  <si>
    <t>은폐 장치 (III)</t>
  </si>
  <si>
    <t>대상에게 한 쌍의 로켓 부츠를 던져 잠시 동안 폭발적인 이동 속도를 부여합니다.</t>
  </si>
  <si>
    <t>로켓 부츠 (I)</t>
  </si>
  <si>
    <t>대상에게 한 쌍의 로켓 부츠를 던져 잠시 동안 폭발적인 이동 속도를 부여합니다. 이능력을 향상 시키면비용과 쿨타임을 감소시키며 버프 지속 시간을 늘립니다.. 비용s 2 포인트가 필요합니다.</t>
  </si>
  <si>
    <t>로켓 부츠 (II)</t>
  </si>
  <si>
    <t>로켓 부츠 (III)</t>
  </si>
  <si>
    <t>일회용 고글</t>
  </si>
  <si>
    <t>대상에게 일회용 고글을 던져 일정 시간 동안 조준과 사격 능력을 향상시킵니다.</t>
  </si>
  <si>
    <t>일회용 고글 (I)</t>
  </si>
  <si>
    <t>대상에게 일회용 고글을 던져 일정 시간 동안 조준과 사격 능력을 향상시킵니다. 이능력을 향상 시키면비용과 쿨타임을 감소시키며 버프 지속 시간을 늘립니다.. 비용s 2 포인트가 필요합니다.</t>
  </si>
  <si>
    <t>일회용 고글 (II)</t>
  </si>
  <si>
    <t>일회용 고글 (III)</t>
  </si>
  <si>
    <t>깨진 스톱워치</t>
  </si>
  <si>
    <t>수수께끼의 고장난 스톱워치를 대상에게 던집니다. 시계에 이상은없는 것 같지만 손이 끼어있는 것 같습니다 ...</t>
  </si>
  <si>
    <t>스크래치 축음기</t>
  </si>
  <si>
    <t>시계를 던집니다.</t>
  </si>
  <si>
    <t>가임 테스트</t>
  </si>
  <si>
    <t>비옥함을 증가시키는 드루이드의 힘을 땅에 주입합니다. 이 능력은 유지되어야하며 마나 재생을 40 % 감소시킵니다. 드루이드는 한 지역으로 제한됩니다.</t>
  </si>
  <si>
    <t>고장난 인공설 제조기</t>
  </si>
  <si>
    <t>고장난 인공설 제조기를 대상 지점으로 겨눠 영역의 열을 흡수하는 순간 빙결을 일으킵니다.</t>
  </si>
  <si>
    <t>고장난 인공설 제조기 (I)</t>
  </si>
  <si>
    <t>고장난 인공설 제조기를 대상 지점으로 겨눠 영역의 열을 흡수하는 순간 빙결을 일으킵니다. 이능력을 향상 시키면 비용과 재사용시간을 절감시킵니다 반경과 최대 타겟 수를 늘립니다.. 이능력을 향상시킬려면 1 포인트가 필요합니다.</t>
  </si>
  <si>
    <t>고장난 인공설 제조기 (II)</t>
  </si>
  <si>
    <t>고장난 인공설 제조기 (III)</t>
  </si>
  <si>
    <t>대상에게 테이저를 쏴 엄청난 고통과 호흡 부전을 일으킵니다.</t>
  </si>
  <si>
    <t>테이저 (I)</t>
  </si>
  <si>
    <t>대상에게 테이저를 쏴 엄청난 고통과 호흡 부전을 일으킵니다. 이능력을 향상 시키면 시전 시간, 비용, 재사용 시간을 줄이면서 디버프 및 고통의 지속 시간을 늘립니다. 능력을 향상시킬려면 2포인트가 필요합니다</t>
  </si>
  <si>
    <t>테이저 (II)</t>
  </si>
  <si>
    <t>테이저 (III)</t>
  </si>
  <si>
    <t>거대한 자석</t>
  </si>
  <si>
    <t>캐스터 위치로 개체를 소환합니다. 캐스팅 시간 : 3 초 재충전 시간 : 20 초 사거리 : 70</t>
  </si>
  <si>
    <t>열정적 인 헌신</t>
  </si>
  <si>
    <t>성기사로부터 신성한 힘이 방출되어 주변 생물의 육체적, 정신적 감각을 압도합니다..</t>
  </si>
  <si>
    <t>엎드린 형태</t>
  </si>
  <si>
    <t>대상 영역은 불타는 빛의 슬래시로 묶여 있습니다. 이 능력은 저장된 빛에 의해 강화됩니다. 캐스팅 시간 : 3 초 사거리 : 50 쿨 다운 : 60 초 반경 : 5 개수 : 13</t>
  </si>
  <si>
    <t>맹신</t>
  </si>
  <si>
    <t>투사 체가 벽을 통과 할 때 영향을주는 빛의 벽을 만듭니다. 적의 발사체는 의도 한 목표에서 상쇄 될 수 있습니다. 아군 발사체는 빛 에너지의 일부를 사용하여 발사체의 거울 반사를 만들 수 있습니다. 벽은 약 25 초 또는 에너지가 고갈 될 때까지 지속됩니다. 이 능력은 저장된 빛에 의해 강화됩니다.</t>
  </si>
  <si>
    <t>불타는 벼락을 날려 대상을 공격합니다.</t>
  </si>
  <si>
    <t>흡수</t>
  </si>
  <si>
    <t>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t>
  </si>
  <si>
    <t>흡수 (I)</t>
  </si>
  <si>
    <t>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 이능력을 향상 시키면 비용과 재사용시간을 줄이며, 마법의 피로도, ??시간이 지남에 따라 얻는 마나의 양이 증가합니다. 비용s 3 포인트가 필요합니다.</t>
  </si>
  <si>
    <t>흡수 (II)</t>
  </si>
  <si>
    <t>흡수 (III)</t>
  </si>
  <si>
    <t>그레이터 디스펠</t>
  </si>
  <si>
    <t>그레이터 디스펠 (I)</t>
  </si>
  <si>
    <t>대부분의 인챈트, 버프, 디버프, 마법 방패와 독을 해제합니다. 유지 능력, 인챈트된 장비의 버프 및 대부분의 물리 기반 효과는 해제되지 않습니다. 대상은 효과에 저항할 기회가 있습니다. 이능력을 향상 시키면 어빌리티 비용, 재사용 시간 및 캐스팅 시간을 줄입니다. 능력을 향상시킬려면 2포인트가 필요합니다</t>
  </si>
  <si>
    <t>그레이터 디스펠 (II)</t>
  </si>
  <si>
    <t>그레이터 디스펠 (III)</t>
  </si>
  <si>
    <t>고속 치유</t>
  </si>
  <si>
    <t>마법의 힘을 빠르게 불러와 대상의 상처를 치유합니다.</t>
  </si>
  <si>
    <t>보호</t>
  </si>
  <si>
    <t>다음에 입는 피해를 무효화하는 버프를 부여합니다.</t>
  </si>
  <si>
    <t>다음 피해를 무효화하는 버프를 부여합니다.</t>
  </si>
  <si>
    <t>보호 (I)</t>
  </si>
  <si>
    <t>다음 피해를 무효화하는 버프를 부여합니다. 이능력을 향상 시키면 약간 비용과 재사용시간을 절감 할 수 있습니다. 보호는 최대 랭크에서 두 개의 피해를 무효화합니다. 이능력을 향상시킬려면 1 포인트가 필요합니다.</t>
  </si>
  <si>
    <t>보호 (II)</t>
  </si>
  <si>
    <t>다음 피해를 무효화하는 버프를 부여합니다. 이능력을 향상 시키면 약간 비용과 재사용시간을 절감 할 수 있습니다. 보호는 최대 랭크에서 두 개의 피해를 무효화합니다.이능력을 향상시킬려면 1 포인트가 필요합니다.</t>
  </si>
  <si>
    <t>보호 (III)</t>
  </si>
  <si>
    <t>다음 두 가지 피해를 무효화하는 버프를 부여합니다.</t>
  </si>
  <si>
    <t>루멘 샷</t>
  </si>
  <si>
    <t>장착한 원거리 무기로 대상 지점에 천상의 발사체를 발사합니다. 발사체는 다수의 빛의 광선으로 나누어져 대상 지점을 무작위로 불태웁니다.</t>
  </si>
  <si>
    <t>루멘 샷 (I)</t>
  </si>
  <si>
    <t>장착한 원거리 무기로 대상 지점에 천상의 발사체를 발사합니다. 발사체는 다수의 빛의 광선으로 나누어져 대상 지점을 무작위로 불태웁니다. 이능력을 향상 시키면 재사용 시간을 줄이고 비용을 약간 줄입니다.. 능력을 향상시킬려면 2포인트가 필요합니다</t>
  </si>
  <si>
    <t>루멘 샷 (II)</t>
  </si>
  <si>
    <t>루멘 샷 (III)</t>
  </si>
  <si>
    <t>마력 광산</t>
  </si>
  <si>
    <t>압축된 생마력으로 지뢰를 만들어 물리적 위치에 고정시킨다. 광산을 지탱하고 있는 에너지가 테더에 고갈되면 광산은 무해하게 용해될 것이다.</t>
  </si>
  <si>
    <t>테스트M1</t>
  </si>
  <si>
    <t>테스트M2</t>
  </si>
  <si>
    <t>대상 기계, 전기 또는 AI 시스템을 한계 이상으로 밀어내는 가공 나노이트로 과속시키십시오. 오버드라이브는 주기적으로 시스템에 손상을 입힌다. 발전기, 포탑, 로봇, 안드로이드, 메카노이드 등에 적용할 수 있다.</t>
  </si>
  <si>
    <t>패스워드123</t>
  </si>
  <si>
    <t>테스트f2</t>
  </si>
  <si>
    <t>옴니 실드</t>
  </si>
  <si>
    <t>다양한 마법으로 구성된 대상 아군에게 거의 깨지지 않는 보호 와드를 배치합니다.</t>
  </si>
  <si>
    <t>대 마법사의 성가</t>
  </si>
  <si>
    <t>별추적자는 비전 성가를 시작하여 기동성을 감소 시키지만 무적 상태가되어 지속 시간 동안 마나 재생을 크게 증가시킵니다.</t>
  </si>
  <si>
    <t>신록 순회</t>
  </si>
  <si>
    <t>아르보맨서가 식물 근처의 목표 위치로 깜박입니다.</t>
  </si>
  <si>
    <t>신록 순회 (I)</t>
  </si>
  <si>
    <t>아르보맨서가 식물 근처의 목표 위치로 깜박입니다. 이능력을 향상 시키면 비용과 재사용시간 그리고 캐스팅 시간을 줄입니다. 이능력을 향상시킬려면 1 포인트가 필요합니다.</t>
  </si>
  <si>
    <t>신록 순회 (II)</t>
  </si>
  <si>
    <t>신록 순회 (III)</t>
  </si>
  <si>
    <t>아르보맨서는 특정 지역을 목표로하고 시전 반경에있는 각 식물에 대해 무작위 하위 원소를 소환합니다. 최대 5 개의 원소를 소환합니다.</t>
  </si>
  <si>
    <t>힐 베리</t>
  </si>
  <si>
    <t>펄싱하는 마법의 영역을 생성하는 식물에 주문을 시전하여 근처의 모든 것에 약간의 치유를줍니다. 세번정도 활력을준다.</t>
  </si>
  <si>
    <t>허니트랩</t>
  </si>
  <si>
    <t>아르보맨서는 식물을 대상으로 하며, 그 위에 짧은 시간 동안 맥동 유인 필드를 생성한다.</t>
  </si>
  <si>
    <t>태양의부름</t>
  </si>
  <si>
    <t>아르보만서는 살아있는 식물이 있는 지역을 목표로 하고 있으며, 태양에 대한 그들의 본연의 그리움을 하늘에서 내려오는 빛의 광선을 부르는 마법의 주문으로 바꾸고, 그 지역의 식물마다 더 많은 광선이 소환되고 있다. [내측 주물 표시기는 식물을 감지하며, 외측 주물 표시기는 대략적인 효과 영역이다.]</t>
  </si>
  <si>
    <t>지시자</t>
  </si>
  <si>
    <t>아르보맨서는 불안정한 마법으로 식물을 연상시켜 연쇄 폭발에 가까운 피를 빨아들이게 한다.</t>
  </si>
  <si>
    <t>피 담그기 (I)</t>
  </si>
  <si>
    <t>아르보맨서는 불안정한 마법으로 식물을 연상시켜 연쇄 폭발에 가까운 피를 빨아들이게 한다. 이능력을 향상 시키면 어빌리티 비용과 재사용시간을 줄이며, and cast time. 능력을 향상시킬려면 2포인트가 필요합니다</t>
  </si>
  <si>
    <t>피 담그기 (II)</t>
  </si>
  <si>
    <t>피 담그기 (III)</t>
  </si>
  <si>
    <t>연소로 식물을 태우는 지역에 주문을 시전합니다. 연소는 시전 반경의 각 식물에 대해 더 강력합니다. [내측 주물 표시기는 식물을 감지하며, 외측 주물 표시기는 대략적인 효과 영역이다.]</t>
  </si>
  <si>
    <t>연소로 식물을 태우는 지역에 주문을 시전합니다. 연소는 시전 반경의 각 식물에 대해 더 강력합니다. [내부 캐스트 표시기는 식물을 감지하고 외부 캐스트 표시기는 대략적인 효과 영역입니다.]</t>
  </si>
  <si>
    <t>연소 (I)</t>
  </si>
  <si>
    <t>연소로 식물을 태우는 지역에 주문을 시전합니다. 연소는 시전 반경의 각 식물에 대해 더 강력합니다. 이능력을 향상 시키면 연소의 피해와 연소 반경이 크게 증가합니다. 비용s 4 포인트가 필요합니다. [내부 캐스트 표시기는 식물을 감지하고 외부 캐스트 표시기는 대략적인 효과 영역입니다.]</t>
  </si>
  <si>
    <t>연소 (II)</t>
  </si>
  <si>
    <t>연소 (III)</t>
  </si>
  <si>
    <t>연소로 식물을 태우는 지역에 주문을 시전합니다. 폭발은 시전 반경의 각 식물에 대해 더 강력합니다. [내부 캐스트 표시기는 식물을 감지하고 외부 캐스트 표시기는 대략적인 효과 영역입니다.]</t>
  </si>
  <si>
    <t>원격 폭발물</t>
  </si>
  <si>
    <t>매복자는 인근 공장에서 하나 이상의 원격 폭발물을 작동시켜 주변의 모든 적에게 피해를 입힌다. 폭발은 깁스 반경의 각 발전소마다 더 강력하다.</t>
  </si>
  <si>
    <t>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t>
  </si>
  <si>
    <t>원격 폭발물 (I)</t>
  </si>
  <si>
    <t>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 이능력을 향상 시키면 피해와 폭발 반경이 증가합니다. 능력을 향상시킬려면 2포인트가 필요합니다</t>
  </si>
  <si>
    <t>원격 폭발물 (II)</t>
  </si>
  <si>
    <t>원격 폭발물 (III)</t>
  </si>
  <si>
    <t>플래시 트랩</t>
  </si>
  <si>
    <t>매복자는 근처 식물에 숨겨진 하나 이상의 섬광탄을 트리거하여 근처의 모든 것을 기절시킵니다. 폭발은 캐스트 반경의 각 식물에 대해 더 강합니다.</t>
  </si>
  <si>
    <t>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t>
  </si>
  <si>
    <t>플래시 트랩 (I)</t>
  </si>
  <si>
    <t>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 이능력을 향상 시키면 기절 시간과 폭발 반경이 증가합니다.</t>
  </si>
  <si>
    <t>플래시 트랩 (II)</t>
  </si>
  <si>
    <t>플래시 트랩 (III)</t>
  </si>
  <si>
    <t>체인 대시</t>
  </si>
  <si>
    <t>근처 식물에 사슬을 던져 돌진하고 길에있는 모든 적에게 피해를줍니다.</t>
  </si>
  <si>
    <t>체인 대시 (I)</t>
  </si>
  <si>
    <t>근처 식물에 사슬을 던져 돌진하고 길에있는 모든 적에게 피해를줍니다. 이능력을 향상 시키면 범위를 늘립니다.</t>
  </si>
  <si>
    <t>체인 대시 (II)</t>
  </si>
  <si>
    <t>체인 대시 (III)</t>
  </si>
  <si>
    <t>Throws a chain at nearby buildings or terrain, then dashes to the new location, dealing damage to all creatures along the way. 레벨을 올릴때마다 비용과 재사용 대기시간을 줄입니다</t>
  </si>
  <si>
    <t>갈고리 후크</t>
  </si>
  <si>
    <t>근처 식물에 갈고리 갈고리를 던져 돌진하고 길에있는 모든 적에게 피해를줍니다.</t>
  </si>
  <si>
    <t>갈고리 후크 (I)</t>
  </si>
  <si>
    <t>근처 식물에 갈고리 갈고리를 던져 돌진하고 길에있는 모든 적에게 피해를줍니다. 이능력을 향상 시키면 시전시간과 재사용시간을 줄인다.</t>
  </si>
  <si>
    <t>갈고리 후크 (II)</t>
  </si>
  <si>
    <t>갈고리 후크 (III)</t>
  </si>
  <si>
    <t>망토와 단검</t>
  </si>
  <si>
    <t>매복자는 위장은 이동 속도가 크게 감소하고 조준 지연이 증가하면서 대부분의 적에게 보이지 않게됩니다.</t>
  </si>
  <si>
    <t>매복자는 배경으로 위장하여 이동 속도가 크게 감소하고 조준 지연이 증가하고 비용에따라 오랫동안 보이지 않게됩니다.</t>
  </si>
  <si>
    <t>망토와 단검 (I)</t>
  </si>
  <si>
    <t>매복자는 배경으로 위장하여 이동 속도가 크게 감소하고 조준 지연이 증가하고 비용에따라 오랫동안 보이지 않게됩니다. 이능력을 향상 시키면 은폐 기간을 늘리고 이동 및 조준 페널티를 줄이며 비용, 시전 시간 및 재사용 시간을 줄입니다.. 이능력을 향상시킬려면 3포인트가 필요하다.</t>
  </si>
  <si>
    <t>망토와 단검 (II)</t>
  </si>
  <si>
    <t>망토와 단검 (III)</t>
  </si>
  <si>
    <t>망토와 단검 취소</t>
  </si>
  <si>
    <t>망토와 단검 이활성화 된 경우 취소합니다.</t>
  </si>
  <si>
    <t>취소 망토와 단검</t>
  </si>
  <si>
    <t>망토와 단검이 활성화되어 있으면 취소합니다.</t>
  </si>
  <si>
    <t>취소 망토와 단검 (I)</t>
  </si>
  <si>
    <t>망토와 단검이 활성화되어 있으면 취소합니다. 또한 짧은 시간 동안 약간의 이동 속도를 제공합니다.</t>
  </si>
  <si>
    <t>쇠사슬 감옥</t>
  </si>
  <si>
    <t>시전 반경 내 최대 5 개의 대상에게 사슬을 던져 오랜 시간 동안 기절시킵니다. 대상이 직접 맞으면 시전자에게도 당깁니다. 시전 반경 내에 있으면 시전자가 스스로 맞을 수 있습니다. [체인 AoE는 최대 시전 반경을 넘지 않습니다.]</t>
  </si>
  <si>
    <t>시전 반경 내 최대 2 개의 대상에게 사슬을 던져 오랜 시간 동안 기절시킵니다. 대상이 직접 맞으면 시전자에게도 당깁니다. 시전 반경 내에 있으면 시전자가 스스로 맞을 수 있습니다. [체인 AoE는 최대 시전 반경을 넘지 않습니다.]</t>
  </si>
  <si>
    <t>쇠사슬 감옥 (I)</t>
  </si>
  <si>
    <t>시전 반경 내 최대 3 개의 대상에게 사슬을 던져 오랜 시간 동안 기절시킵니다. 대상이 직접 맞으면 시전자에게도 당깁니다. 시전 반경 내에 있으면 시전자가 스스로 맞을 수 있습니다. [체인 AoE는 최대 시전 반경을 넘지 않습니다.] 이능력을 향상 시키면 기절 시간을 늘리고 재사용 시간을 줄입니다.. 능력을 향상시킬려면 2포인트가 필요합니다</t>
  </si>
  <si>
    <t>쇠사슬 감옥 (II)</t>
  </si>
  <si>
    <t>시전 반경 내 최대 4 개의 대상에게 사슬을 던져 오랜 시간 동안 기절시킵니다. 대상이 직접 맞으면 시전자에게도 당깁니다. 시전 반경 내에 있으면 시전자가 스스로 맞을 수 있습니다. [체인 AoE는 최대 시전 반경을 넘지 않습니다.] 이능력을 향상 시키면 기절 시간을 늘리고 재사용 시간을 줄입니다.. 능력을 향상시킬려면 2포인트가 필요합니다</t>
  </si>
  <si>
    <t>쇠사슬 감옥 (III)</t>
  </si>
  <si>
    <t>체인 스트라이크</t>
  </si>
  <si>
    <t>시전 반경 내 최대 5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t>
  </si>
  <si>
    <t>시전 반경 내 최대 2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t>
  </si>
  <si>
    <t>체인 스트라이크 (I)</t>
  </si>
  <si>
    <t>시전 반경 내 최대 3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 수 증가 비용과 쿨타임을 감소시키며. 능력을 향상시킬려면 2포인트가 필요합니다</t>
  </si>
  <si>
    <t>체인 스트라이크 (II)</t>
  </si>
  <si>
    <t>시전 반경 내 최대 4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 수 증가 비용과 쿨타임을 감소시키며. 능력을 향상시킬려면 2포인트가 필요합니다</t>
  </si>
  <si>
    <t>체인 스트라이크 (III)</t>
  </si>
  <si>
    <t>쇠사슬 돌풍</t>
  </si>
  <si>
    <t>시전 반경 내 최대 5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t>
  </si>
  <si>
    <t>시전 반경 내 최대 2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t>
  </si>
  <si>
    <t>쇠사슬 돌풍 (I)</t>
  </si>
  <si>
    <t>시전 반경 내 최대 3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대상수와 타격횟수 증가 재사용시간 감소 이능력을 향상시킬려면 3포인트가 필요하다.</t>
  </si>
  <si>
    <t>쇠사슬 돌풍 (II)</t>
  </si>
  <si>
    <t>시전 반경 내 최대 4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대상수와 타격횟수 증가 재사용시간 감소 이능력을 향상시킬려면 3포인트가 필요하다.</t>
  </si>
  <si>
    <t>쇠사슬 돌풍 (III)</t>
  </si>
  <si>
    <t>비난</t>
  </si>
  <si>
    <t>단일 대상에 사슬을 던진 다음 강제로 끌어 당겨 시전자 앞에서 짧은 시간 동안 기절시킵니다.</t>
  </si>
  <si>
    <t>비난 (I)</t>
  </si>
  <si>
    <t>단일 대상에 사슬을 던진 다음 강제로 끌어 당겨 시전자 앞에서 짧은 시간 동안 기절시킵니다. 이능력을 향상 시키면 재사용 시간 감소.</t>
  </si>
  <si>
    <t>비난 (II)</t>
  </si>
  <si>
    <t>비난 (III)</t>
  </si>
  <si>
    <t>체인 워드</t>
  </si>
  <si>
    <t>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넘지 않습니다.]</t>
  </si>
  <si>
    <t>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t>
  </si>
  <si>
    <t>체인 워드 (I)</t>
  </si>
  <si>
    <t>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 이능력을 향상 시키면 increases the duration and strength of the buff 영향을 받는 대상의 최대 수를 증가시킨다. 능력을 향상시킬려면 2포인트가 필요합니다</t>
  </si>
  <si>
    <t>체인 워드 (II)</t>
  </si>
  <si>
    <t>체인 워드 (III)</t>
  </si>
  <si>
    <t>매복</t>
  </si>
  <si>
    <t>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Ambusher는 또한 시전 반경에 유효한 대상이있는 경우 짧은 시간 동안 가속을받습니다.</t>
  </si>
  <si>
    <t xml:space="preserve">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t>
  </si>
  <si>
    <t>매복 (I)</t>
  </si>
  <si>
    <t>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이능력을 향상 시키면 최대 대상 수 증가 및 비용과 비용과 재사용 시간을 줄이며, 캐스팅 시간입니다. 이능력을 향상시킬려면 4 포인트가 필요합니다.</t>
  </si>
  <si>
    <t>매복 (II)</t>
  </si>
  <si>
    <t>매복 (III)</t>
  </si>
  <si>
    <t>점착 폭탄</t>
  </si>
  <si>
    <t>파괴자는 특정 지역을 목표로 한 다음 해당 지역의 건물이나 지형에 끈적한 폭탄을 던져 오랜 지연 후 폭발합니다.</t>
  </si>
  <si>
    <t>점착 폭탄 (I)</t>
  </si>
  <si>
    <t>파괴자는 특정 지역을 목표로 한 다음 해당 지역의 건물이나 지형에 끈적한 폭탄을 던져 오랜 지연 후 폭발합니다. 이능력을 향상 시키면 폭발 반경과 ??각 폭탄의 데미지가 증가하고 능력의 시전 시간과 재사용시간이 감소합니다. 최대 랭크에서 캐스팅 반경이 약간 증가합니다. 능력을 향상시킬려면 2포인트가 필요합니다</t>
  </si>
  <si>
    <t>점착 폭탄 (II)</t>
  </si>
  <si>
    <t>점착 폭탄 (III)</t>
  </si>
  <si>
    <t>파괴자는 지역을 표적으로 삼아 매우 위험한 폭발물을 해당 지역의 건물이나 지형에 던집니다. 그들은 대규모 폭발에서 오랜 지연 후에 폭발합니다.</t>
  </si>
  <si>
    <t>클래스 C-45 폭발물 (I)</t>
  </si>
  <si>
    <t>파괴자는 지역을 표적으로 삼아 매우 위험한 폭발물을 해당 지역의 건물이나 지형에 던집니다. 그들은 대규모 폭발에서 오랜 지연 후에 폭발합니다. 이능력을 향상 시키면 폭발 반경과 ??각 폭탄의 데미지가 증가하고 능력의 비용, 시전 시간 및 재사용 시간이 감소합니다. 최대 랭크에서 캐스팅 반경이 약간 증가합니다. 이능력을 향상시킬려면 4 포인트가 필요합니다.</t>
  </si>
  <si>
    <t>클래스 C-45 폭발물 (II)</t>
  </si>
  <si>
    <t>클래스 C-45 폭발물 (III)</t>
  </si>
  <si>
    <t>시한폭탄</t>
  </si>
  <si>
    <t>큰 반경에서 폭발하는 긴 퓨즈가 달린 시한폭발물을 떨어뜨린다.</t>
  </si>
  <si>
    <t>시한폭탄 (I)</t>
  </si>
  <si>
    <t>큰 반경에서 폭발하는 긴 퓨즈가 달린 시한폭발물을 떨어뜨린다. 이능력을 향상 시키면 폭발의 데미지와 폭발 반경이 증가하고 재사용 시간 감소. 능력을 향상시킬려면 2포인트가 필요합니다</t>
  </si>
  <si>
    <t>시한폭탄 (II)</t>
  </si>
  <si>
    <t>시한폭탄 (III)</t>
  </si>
  <si>
    <t>거대한 반경 안에서 폭발하는 짧은 퓨즈로 타이밍을 맞춘 섬광탄을 떨어뜨려 주변의 모든 것을 놀라게 한다.</t>
  </si>
  <si>
    <t>섬광탄 (I)</t>
  </si>
  <si>
    <t>거대한 반경 안에서 폭발하는 짧은 퓨즈로 타이밍을 맞춘 섬광탄을 떨어뜨려 주변의 모든 것을 놀라게 한다. 이능력을 향상 시키면 폭발 반경과 ??기절 시간을 늘리고 비용을 줄입니다. 능력을 향상시킬려면 2포인트가 필요합니다</t>
  </si>
  <si>
    <t>섬광탄 (II)</t>
  </si>
  <si>
    <t>섬광탄 (III)</t>
  </si>
  <si>
    <t>요새화</t>
  </si>
  <si>
    <t>넓은 지역을 돌 벽으로 둘러싸고, 아군을 엄폐하거나 전장의 전체 구역을 막는 데 효과적입니다.</t>
  </si>
  <si>
    <t>요새화 (I)</t>
  </si>
  <si>
    <t>넓은 지역을 돌 벽으로 둘러싸고, 아군을 엄폐하거나 전장의 전체 구역을 막는 데 효과적입니다. 이능력을 향상 시키면 벽 반경이 2 셀 증가하고 시전 범위가 증가합니다. 능력을 향상시킬려면 2포인트가 필요합니다</t>
  </si>
  <si>
    <t>요새화 (II)</t>
  </si>
  <si>
    <t>요새화 (III)</t>
  </si>
  <si>
    <t>키퍼는 특정 지역을 목표로 한 다음 시전 반경에있는 생물의 잠재 정수를 전달하여 각 정착민에 대해 모자까지 비전 포탑을 형성합니다.</t>
  </si>
  <si>
    <t>키퍼는 특정 지역을 목표로 한 다음 시전 반경에있는 생물의 잠재 에너지를 집중시켜 각 정착민에 대해 마나 광산을 형성합니다.</t>
  </si>
  <si>
    <t>사격 연습</t>
  </si>
  <si>
    <t>사격 연습을위한 지역을 차지하고, 시전 반경의 각 정착민에 대해 최대 캡까지 악의적 인 포피를 소환합니다.</t>
  </si>
  <si>
    <t>사격 연습 (I)</t>
  </si>
  <si>
    <t>사격 연습을위한 지역을 차지하고, 시전 반경의 각 정착민에 대해 최대 캡까지 악의적 인 포피를 소환합니다. 이능력을 향상 시키면 목표 상한선을 늘리고 마나 비용과 재사용 시간을 줄입니다. 이능력을 향상시킬려면 4 포인트가 필요합니다.</t>
  </si>
  <si>
    <t>사격 연습 (II)</t>
  </si>
  <si>
    <t>사격 연습 (III)</t>
  </si>
  <si>
    <t>스토커의 시선</t>
  </si>
  <si>
    <t>프라이드 스토커는 적대적인 인간형을 목숨을 위해 달아날 수 있도록 한 지역을 오싹한 시선으로 보냅니다.</t>
  </si>
  <si>
    <t>스토커의 시선 (I)</t>
  </si>
  <si>
    <t>프라이드 스토커는 적대적인 인간형을 목숨을 위해 달아날 수 있도록 한 지역을 오싹한 시선으로 보냅니다. 이능력을 향상 시키면 영향받는 적 최대 수 증가 비용과 쿨 타임을 감소. 능력을 향상시킬려면 2포인트가 필요합니다</t>
  </si>
  <si>
    <t>스토커의 시선 (II)</t>
  </si>
  <si>
    <t>스토커의 시선 (III)</t>
  </si>
  <si>
    <t>마이너 샤페시프트</t>
  </si>
  <si>
    <t>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t>
  </si>
  <si>
    <t xml:space="preserve">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t>
  </si>
  <si>
    <t>마이너 샤페시프트 (I)</t>
  </si>
  <si>
    <t>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이능력을 향상 시키면 재사용 시간과 비용을 절감합니다.</t>
  </si>
  <si>
    <t>마이너 샤페시프트 (II)</t>
  </si>
  <si>
    <t>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이능력을 향상 시키면 비용과 재사용시간을 절감시킵니다.</t>
  </si>
  <si>
    <t>마이너 샤페시프트 (III)</t>
  </si>
  <si>
    <t>클라리온 콜</t>
  </si>
  <si>
    <t>프라이드 스토커는 사냥 소리를 내며 대상 지역의 모든 폰에게 이동 속도를 높입니다. 또한 영향을받는 모든 폰에서 비전 약점을 제거합니다.</t>
  </si>
  <si>
    <t>프라이드 스토커는 사냥 소리를 내며 대상 지역의 모든 폰에게 이동 속도를 높입니다. 또한 영향을받는 모든 폰에서 비전 약점을 제거합니다. (자동 시전하는 동안 비전 약점에 걸린 근처 아군 폰을 확인합니다.)</t>
  </si>
  <si>
    <t>클라리온 콜 (I)</t>
  </si>
  <si>
    <t>프라이드 스토커는 사냥 소리를 내며 대상 지역의 모든 폰에게 이동 속도를 높입니다. 또한 영향을받는 모든 폰에서 비전 약점을 제거합니다. (자동 시전하는 동안 비전 약점에 걸린 근처 아군 폰을 확인합니다.) 이능력을 향상 시키면 비용과 재사용시간 그리고 캐스팅 시간을 줄입니다, 속도 버프의 강도와 지속 시간은 물론 영향을받는 대상의 최대 수가 증가합니다. 이능력을 향상시킬려면 3포인트가 필요하다.</t>
  </si>
  <si>
    <t>클라리온 콜 (II)</t>
  </si>
  <si>
    <t>프라이드 스토커는 사냥 소리를 내며 대상 지역의 모든 폰에게 이동 속도를 높입니다. 또한 영향을받는 모든 폰에서 비전 약점을 제거합니다. (자동 시전하는 동안 비전 약점에 걸린 근처 아군 폰을 확인합니다.) 이능력을 향상 시키면 비용과 재사용시간을 절감시킵니다 속도 버프의 강도와 지속 시간은 물론 영향을받는 대상의 최대 수가 증가합니다.능력을 향상시킬려면 2포인트가 필요합니다</t>
  </si>
  <si>
    <t>클라리온 콜 (III)</t>
  </si>
  <si>
    <t>라이트 쇼</t>
  </si>
  <si>
    <t>목표로 삼은 대상에게 다음 엄청난 마나를 소모하여 인상적인 조명 쇼를 만듭니다. 대상 영역의 각 대상에 대해 더 많은 조명을 만듭니다. 화려 해 보이지만 아무것도하지 않습니다.</t>
  </si>
  <si>
    <t>현혹</t>
  </si>
  <si>
    <t>많은 양의 마나를 소모하여 폰 앞에 눈부신 섬광을 만듭니다. 눈이 조금 아플 수도 있지만, 마나 낭비를 보는 것이 더 아플 것입니다. 비용s 4 포인트가 필요합니다.</t>
  </si>
  <si>
    <t>임팩트</t>
  </si>
  <si>
    <t>좁은 지역에 약간의 피해를주기 위해 적당한 양의 마나를 소모합니다. 비용s 4 포인트가 필요합니다.</t>
  </si>
  <si>
    <t>대량 학살</t>
  </si>
  <si>
    <t>작은 영역에 소량의 마법력을 투사하는 매우 효율적인 주문을 시전하여 단일 대상에게 막대한 피해를주는 조용하고 응축 된 폭발을 만듭니다. 비용s 4 포인트가 필요합니다.</t>
  </si>
  <si>
    <t>말소</t>
  </si>
  <si>
    <t>마법의 힘을 극도로 좁은 공간에 집약시켜 믿을 수 없을 정도로 효율적인 주문을 시전하여 맞은 적을 완전히 제거하는 일련의 반향 파열을 만듭니다.</t>
  </si>
  <si>
    <t>명사수의 맹세</t>
  </si>
  <si>
    <t>대상은 초점을 높이고 정확도, 촬영 속도 및 에너지 재생을 잠시 동안 향상시킵니다.</t>
  </si>
  <si>
    <t>그래플 애로우</t>
  </si>
  <si>
    <t>주변 건물이나 지형에 갈고리 후크를 발사하여 대상을 새로운 위치로 끌어옵니다.</t>
  </si>
  <si>
    <t>아크 애로우</t>
  </si>
  <si>
    <t>천천히 이동하는 무거운 아크 애로우를 발사하여 오랫동안 부딪 치는 모든 것을 기절시킵니다. 이 능력에는 가시선이 필요하지 않습니다.</t>
  </si>
  <si>
    <t>아크 애로우 (I)</t>
  </si>
  <si>
    <t>천천히 이동하는 무거운 아크 애로우를 발사하여 오랫동안 부딪 치는 모든 것을 기절시킵니다. 이 능력에는 가시선이 필요하지 않습니다. 이능력을 향상 시키면 기절 시간을 늘리고 재사용 시간을 줄입니다.</t>
  </si>
  <si>
    <t>아크 애로우 (II)</t>
  </si>
  <si>
    <t>아크 애로우 (III)</t>
  </si>
  <si>
    <t>빠르게 단거리에서 화살을 쏜다. 이 능력은 빗맞을수도 있으며, 정확도와 힘은 장착 된 활의 강도에 따라 다릅니다.</t>
  </si>
  <si>
    <t>크립 플링 샷</t>
  </si>
  <si>
    <t>전문적으로 조준한 레그 샷을 발사하여 적당한 시간 동안 대상을 마비시킵니다.</t>
  </si>
  <si>
    <t>가시 화살</t>
  </si>
  <si>
    <t>사악한 미늘로 덮인 화살을 목표물에게 쏘아 피를 많이 흘리는 심한 상처를 입 힙니다.</t>
  </si>
  <si>
    <t>가시 화살(I)</t>
  </si>
  <si>
    <t>사악한 미늘로 덮인 화살을 목표물에게 쏘아 피를 많이 흘리는 심한 상처를 입 힙니다. 이능력을 향상 시키면 출혈 시간이 증가하고 재사용 시간이 감소합니다.</t>
  </si>
  <si>
    <t>가시 화살(II)</t>
  </si>
  <si>
    <t>가시 화살(III)</t>
  </si>
  <si>
    <t>독 화살</t>
  </si>
  <si>
    <t>대상에게 유해한 독이 묻은 화살을 쏜다. 이 능력은 항상 최소한의 일격을가합니다.</t>
  </si>
  <si>
    <t>독 화살 (I)</t>
  </si>
  <si>
    <t>대상에게 유해한 독이 묻은 화살을 쏜다. 이 능력은 항상 최소한의 일격을가합니다. 이능력을 향상 시키면 재사용 시간 감소 그리고 독의 지속 시간과 심각성을 증가시킵니다.</t>
  </si>
  <si>
    <t>독 화살 (II)</t>
  </si>
  <si>
    <t>독 화살 (III)</t>
  </si>
  <si>
    <t>애로우 스톰</t>
  </si>
  <si>
    <t>대상에게 5 발의 화살을 발사합니다. 사거리 : 32</t>
  </si>
  <si>
    <t>소이 화살 (I)</t>
  </si>
  <si>
    <t>대상에게 소이 화살을 쏘고 잠시 동안 불을 붙입니다. 이 능력은 항상 명중합니다. 이능력을 향상시키면 재사용시간 감소시키며 최대랭크에서는 두발의화살을 날립니다</t>
  </si>
  <si>
    <t>소이 화살 (II)</t>
  </si>
  <si>
    <t>소이 화살 (III)</t>
  </si>
  <si>
    <t>목표물에 소이 화살 두 개를 쏘아 잠시 동안 불을 붙입니다. 이 능력은 항상 명중합니다.</t>
  </si>
  <si>
    <t>충격시 유해 가스 구름 속에서 폭발하는 대상에게 화살을 쏘아 근처의 모든 것에 경미한 고통 피해를 입 힙니다. 주요 표적은 극심한 메스꺼움에 시달리고 잠시 동안 침묵합니다.</t>
  </si>
  <si>
    <t>질식 가스 (I)</t>
  </si>
  <si>
    <t>충격시 유해 가스 구름 속에서 폭발하는 대상에게 화살을 쏘아 근처의 모든 것에 경미한 고통 피해를 입 힙니다. 주요 표적은 극심한 메스꺼움에 시달리고 잠시 동안 침묵합니다. 이능력을 향상 시키면 폭발 반경과 ??입히는 피해는 물론, 주 대상에게 가해지는 메스꺼움과 침묵의 지속 시간을 증가시킵니다. 능력을 향상시킬려면 2포인트가 필요합니다</t>
  </si>
  <si>
    <t>질식 가스 (II)</t>
  </si>
  <si>
    <t>질식 가스 (III)</t>
  </si>
  <si>
    <t>타격시 유해 가스 구름 속에서 폭발하는 대상에게 화살을 쏘아 근처의 모든 것에 고통 피해를줍니다. 주요 표적은 극심한 메스꺼움에 시달리고 잠시 동안 침묵합니다.</t>
  </si>
  <si>
    <t>멀티샷</t>
  </si>
  <si>
    <t>여러 개의 장전하여 단일 대상에게 빠르게 연속해서 발사합니다. 이 능력은 놓칠 수 있으며, 정확도와 힘은 장착 된 활의 강도에 따라 다릅니다.</t>
  </si>
  <si>
    <t>멀티샷 (I)</t>
  </si>
  <si>
    <t>여러 개의 장전하여 단일 대상에게 빠르게 연속해서 발사합니다. 이 능력은 놓칠 수 있으며, 정확도와 힘은 장착 된 활의 강도에 따라 다릅니다. 이능력을 향상 시키면 샷 횟수를 늘리고 샷 사이의 지연을 줄이며 능력의 시간 감소. 능력을 향상시킬려면 2포인트가 필요합니다</t>
  </si>
  <si>
    <t>멀티샷 (II)</t>
  </si>
  <si>
    <t>멀티샷 (III)</t>
  </si>
  <si>
    <t xml:space="preserve"> 포격</t>
  </si>
  <si>
    <t>여러 개의 화살을 장전하여 시간이 걸리고 한 지역의 모든 적들을 타격하는 발사체 폭풍을 날려 보냅니다. 이 능력은 놓칠 수 있으며, 정확도와 힘은 장착 된 활의 강도에 따라 다릅니다.</t>
  </si>
  <si>
    <t xml:space="preserve"> 포격 (I)</t>
  </si>
  <si>
    <t>여러 개의 화살을 장전하여 시간이 걸리고 한 지역의 모든 적들을 타격하는 발사체 폭풍을 날려 보냅니다. 이 능력은 놓칠 수 있으며, 정확도와 힘은 장착 된 활의 강도에 따라 다릅니다. 이능력을 향상 시키면 능력 비용과 쿨 타임을 감소, 발사 화살 수와 최대 명중 대상 수를 늘립니다. 이능력을 향상시킬려면 4 포인트가 필요합니다.</t>
  </si>
  <si>
    <t xml:space="preserve"> 포격 (II)</t>
  </si>
  <si>
    <t xml:space="preserve"> 포격 (III)</t>
  </si>
  <si>
    <t>니들 링 샷</t>
  </si>
  <si>
    <t>전문적으로 조준한 샷을 상대 갑옷의 약점에 쏘아 노출시키고 짧은 시간 동안받는 피해를 증가시킵니다.</t>
  </si>
  <si>
    <t>니들 링 샷 (I)</t>
  </si>
  <si>
    <t>전문적으로 조준한 샷을 상대 갑옷의 약점에 쏘아 노출시키고 짧은 시간 동안받는 피해를 증가시킵니다. 이능력을 향상 시키면 데미지 증폭 효과와 디버프 지속 시간을 증가시킵니다.</t>
  </si>
  <si>
    <t>니들 링 샷 (II)</t>
  </si>
  <si>
    <t>전문적으로 조준한 사격을 상대 갑옷의 약점에 쏘아 노출시키고 적당한 시간 동안받는 피해를 증가시킵니다. 이능력을 향상 시키면 데미지 증폭 효과와 디버프 지속 시간을 증가시킵니다.</t>
  </si>
  <si>
    <t>니들 링 샷 (III)</t>
  </si>
  <si>
    <t>상대 갑옷의 약점에 전문적으로 조준한 샷을 쏘아 노출시키고 오랫동안받는 데미지를 증가시킵니다.</t>
  </si>
  <si>
    <t>콜드 샷</t>
  </si>
  <si>
    <t>항상 명중하는 화살을 발사하여 짧은 시간 동안 정확도와 사격 속도를 증가시키는 중첩 버프를 부여합니다.</t>
  </si>
  <si>
    <t>콜드 샷 (I)</t>
  </si>
  <si>
    <t>항상 명중하는 화살을 발사하여 짧은 시간 동안 정확도와 사격 속도를 증가시키는 중첩 버프를 부여합니다. 이능력을 향상 시키면 재사용 시간을 줄이고 사수에게 적용되는 버프의 지속 시간과 강도를 증가시킵니다.</t>
  </si>
  <si>
    <t>콜드 샷 (II)</t>
  </si>
  <si>
    <t>콜드 샷 (III)</t>
  </si>
  <si>
    <t>치기</t>
  </si>
  <si>
    <t>적에게 약간의 피해를 입 힙니다.</t>
  </si>
  <si>
    <t>어색한 베기</t>
  </si>
  <si>
    <t>적에게 비효율적 인 머리 위 타격을 가하여 약간의 피해를 입 힙니다. 비용s 4 포인트가 필요합니다.</t>
  </si>
  <si>
    <t>적에게 두 번 빠르게 베기. 비용s 4 포인트가 필요합니다.</t>
  </si>
  <si>
    <t>10 개의 매우 빠른 베기를 상대에 전달합니다. 이 능력은 대상을 과도하게 죽이면 즉시 재충전됩니다. 비용s 4 포인트가 필요합니다.</t>
  </si>
  <si>
    <t>백개의 칼날</t>
  </si>
  <si>
    <t>눈 깜짝 할 사이에 목표물에 100번의 현실을 거스르는 베기를 사용합니다. 이 능력은 대상을 과도하게 죽이면 즉시 재충전됩니다.</t>
  </si>
  <si>
    <t>잠정 단계</t>
  </si>
  <si>
    <t>소심하게 앞으로 나아가 해당 지역의 적에게 약간의 피해를줍니다.</t>
  </si>
  <si>
    <t>성급한 대시</t>
  </si>
  <si>
    <t>근처 위치로 돌진하고 지역에 경미한 피해를 입 힙니다. 이능력을 향상시킬려면 4 포인트가 필요합니다.</t>
  </si>
  <si>
    <t>스텝 쓰러스트</t>
  </si>
  <si>
    <t>근처 위치로 이동하여 해당 지역의 모든 적에게 피해를줍니다. 이능력을 향상시킬려면 4 포인트가 필요합니다.</t>
  </si>
  <si>
    <t>라이트닝 쓰러스트</t>
  </si>
  <si>
    <t>번개처럼 앞으로 나아가면, 즉시 어떤 장소에 나타나서 그 지역의 모든 적에게 피해를 입힌다. 이능력을 향상시킬려면 4 포인트가 필요합니다.</t>
  </si>
  <si>
    <t>스페이스 리프트</t>
  </si>
  <si>
    <t>어떤 장소에 도착하기 위해 시간과 공간의 치수를 통과하여 도착 시 한 지역에 막대한 피해를 입힌다.</t>
  </si>
  <si>
    <t>자갈 던지기</t>
  </si>
  <si>
    <t>땅에서 조약돌을 찾아 적에게 던지는 데 시간이 걸립니다. 약간의 피해를 줄 수 있습니다.</t>
  </si>
  <si>
    <t>어색한 던지기로 대상에게 격렬하게 회전하는 창을 던집니다. 올바른 방향으로 치지 못할 수도 있습니다. 이능력을 향상시킬려면 4 포인트가 필요합니다.</t>
  </si>
  <si>
    <t>불타는 창</t>
  </si>
  <si>
    <t>대상에게 불 같은 발사체를 던져 불을 붙입니다. 이능력을 향상시킬려면 4 포인트가 필요합니다.</t>
  </si>
  <si>
    <t>화염 폭격</t>
  </si>
  <si>
    <t>대상에게 5 개의 화염 투사 체를 발사합니다. 이능력을 향상시킬려면 4 포인트가 필요합니다.</t>
  </si>
  <si>
    <t>불꽃 기둥</t>
  </si>
  <si>
    <t>폰의 타오르는 영혼의 에너지를 전달하여 대상 위치에서 일련의 불타는 폭발을 일으 킵니다.</t>
  </si>
  <si>
    <t>친절한 단어</t>
  </si>
  <si>
    <t>동료에게 뭔가 친절하다고 말합니다. 그들의 하루가 조금 나아집니다.</t>
  </si>
  <si>
    <t>동료를 칭찬합니다. 그들은 잠시 동안 기분이 좋습니다. 이능력을 향상시킬려면 4 포인트가 필요합니다.</t>
  </si>
  <si>
    <t>환호</t>
  </si>
  <si>
    <t>동료에게 매우 사려 깊은 말을하여 한동안 하루를 더 좋게 만듭니다. 이능력을 향상시킬려면 4 포인트가 필요합니다.</t>
  </si>
  <si>
    <t>동기 부여</t>
  </si>
  <si>
    <t>아군의 강점을 몹시 칭찬하고, 그들에게 힘을 불어 넣고, 비전 약점과 침묵을 제거합니다. 잠시 동안 상당한 기분 향상을 제공합니다. 이능력을 향상시킬려면 4 포인트가 필요합니다.</t>
  </si>
  <si>
    <t>응원</t>
  </si>
  <si>
    <t>아군을 진심으로 응원한다. 침묵, 혼란, 아케인약화 같은 디버프를 제거한다.</t>
  </si>
  <si>
    <t>적에게 비열한 말을합니다. 그들의 하루는 조금 더 나빠집니다.</t>
  </si>
  <si>
    <t>호통</t>
  </si>
  <si>
    <t>적에게 잔인한 말을하여 조금 나쁘게 만듭니다.</t>
  </si>
  <si>
    <t>채찍질</t>
  </si>
  <si>
    <t>적이 잘 숨겨뒀던 음란물위치를 외쳐 잠재적으로 무작위 정신 상태로 보냅니다.</t>
  </si>
  <si>
    <t>카스티 게이트</t>
  </si>
  <si>
    <t>어리석은 표적 모욕을 외치며 한 지역에있는 폰 몇 마리가 잠시 동안 통제 할 수 없게 토하기 시작합니다.</t>
  </si>
  <si>
    <t>울부 짖는 전쟁의 외침</t>
  </si>
  <si>
    <t>울부 짖는 소리를 특정 위치로 보내 영향을받는 지역의 모든 대상을 오랫동안 쓰러 뜨립니다.</t>
  </si>
  <si>
    <t>작은 반창고</t>
  </si>
  <si>
    <t>아군에게 작은 반창고를 적용합니다. 별로 효과가 없다.</t>
  </si>
  <si>
    <t>힐링 포션 (I)</t>
  </si>
  <si>
    <t>짧은 시간 동안 가벼운 건강 재생을 얻으면서 덜 치유되는 물약을 마신다. 동맹에게 던질 수 있다. 비용s 4 포인트가 필요합니다.</t>
  </si>
  <si>
    <t>힐링 포션 (II)</t>
  </si>
  <si>
    <t>짧은 시간 동안 가벼운 건강 재생을 얻으면서 조금 치유되는 물약을 마신다. 동맹에게 던질 수 있다. 비용s 4 포인트가 필요합니다.</t>
  </si>
  <si>
    <t>힐링 포션 (III)</t>
  </si>
  <si>
    <t>짧은 시간 동안 가벼운 건강 재생을 얻으면서 굉장히 치유되는 물약을 마신다. 동맹에게 던질 수 있다. 비용s 4 포인트가 필요합니다.</t>
  </si>
  <si>
    <t>미스틱 포션</t>
  </si>
  <si>
    <t>신비한 물약을 마시며, 그들에게 오랫동안 믿을 수 없는 건강 회복을 불어넣는다. 또한 음주 후 짧은 시간 동안 에너지 재생과 공격적 통계량도 제공한다. 그 물약은 동맹들에게 던져질 수 있다.</t>
  </si>
  <si>
    <t>태동의 자세</t>
  </si>
  <si>
    <t>땅에 쓰러지고 아무도 그들을 해치지 않기를기도하면서 태동 자세로 들어간다. 심각한 기분 디버프를가합니다.</t>
  </si>
  <si>
    <t>암 블록</t>
  </si>
  <si>
    <t>팔을 올려서 들어오는 공격을 막으려 고합니다. 비효율적이며 여전히 많이 아프다. 이능력을 향상시킬려면 4 포인트가 필요합니다.</t>
  </si>
  <si>
    <t>수비 자세</t>
  </si>
  <si>
    <t>수비 자세로 들어가서 타격이 더 어려워지고 짧은 시간 동안 피해를 덜받습니다. 이능력을 향상시킬려면 4 포인트가 필요합니다.</t>
  </si>
  <si>
    <t>베테랑의 자세</t>
  </si>
  <si>
    <t>단련 된 베테랑의 전투 자세를 취하여 적당한 시간 동안 들어오는 피해를 크게 줄입니다. 이능력을 향상시킬려면 4 포인트가 필요합니다.</t>
  </si>
  <si>
    <t>도전적인 자세</t>
  </si>
  <si>
    <t>기술 및 재능의 정점을 활용하여 적당한 시간 동안 들어오는 모든 피해에 완전히 무적 상태가되는 동시에 에너지 재생 및 공격 보너스를 얻습니다.</t>
  </si>
  <si>
    <t>파티 트릭</t>
  </si>
  <si>
    <t>아주 가까운 대상을 시전자의 위치로 끌어옵니다.</t>
  </si>
  <si>
    <t>어쩌면 손</t>
  </si>
  <si>
    <t>근처에있는 대상을 시전자에게 당깁니다. 긴 시전 시간은 성공적인 주문 시전을 '아마'로 남겨 둡니다. 이능력을 향상시킬려면 4 포인트가 필요합니다.</t>
  </si>
  <si>
    <t>마법사의 손</t>
  </si>
  <si>
    <t>마법 에너지를 확장하여 주변 대상을 시전자에게 끌어 당깁니다. 이능력을 향상시킬려면 4 포인트가 필요합니다.</t>
  </si>
  <si>
    <t>손짓</t>
  </si>
  <si>
    <t>별 추적자 바로 옆에있는지도의 어느 곳에서나 대상 생물이나 아이템을 자연스럽게 소환합니다.</t>
  </si>
  <si>
    <t>무효 전화</t>
  </si>
  <si>
    <t>맵의 어느 곳에서나 즉시 생물 또는 사람을 시전자에게 소환합니다.</t>
  </si>
  <si>
    <t>늙은 아내의 성가</t>
  </si>
  <si>
    <t>아군에게 마법을 부여하여 피해를 방지합니다. 그것은 무엇보다 제안에 가깝습니다.</t>
  </si>
  <si>
    <t>하급 워드</t>
  </si>
  <si>
    <t>목표 위에 작은 와드를 배치하여 짧은 시간 동안 방어를 약간 증가시킵니다. 이능력을 향상시킬려면 4 포인트가 필요합니다.</t>
  </si>
  <si>
    <t>워드</t>
  </si>
  <si>
    <t>대상 위에 와드를 배치하여 짧은 시간 동안 방어를 적당히 증가시킵니다. 이능력을 향상시킬려면 4 포인트가 필요합니다.</t>
  </si>
  <si>
    <t>대형 워드</t>
  </si>
  <si>
    <t>대상 위에 더 큰 와드를 배치하여 적당한 시간 동안 방어를 크게 증가시킵니다. 이능력을 향상시킬려면 4 포인트가 필요합니다.</t>
  </si>
  <si>
    <t>옴니 워드</t>
  </si>
  <si>
    <t>갑옷, 피해 감소, 발사체 편향 및 피해 부정으로 구성된다면적이고 오래 지속되는 보호 마법을 대상에 부여합니다.</t>
  </si>
  <si>
    <t>하급 불꽃 놀이</t>
  </si>
  <si>
    <t>너무 작아서 놓칠 수도 있습니다. 이능력을 향상시킬려면 4 포인트가 필요합니다.</t>
  </si>
  <si>
    <t>하급 불 덩어리</t>
  </si>
  <si>
    <t>목표물에 하급 불 덩어리를 던집니다. 약간의 손상을 입힐 정도로 뜨거울 수 있습니다. 이능력을 향상시킬려면 4 포인트가 필요합니다.</t>
  </si>
  <si>
    <t>불꽃 창조</t>
  </si>
  <si>
    <t>즉시 대상 지역에 불 같은 폭발을 일으 킵니다. 이능력을 향상시킬려면 4 포인트가 필요합니다.</t>
  </si>
  <si>
    <t>파멸</t>
  </si>
  <si>
    <t>땅에서 타오르는 화염 통풍을 일으켜 한 지역의 적을 여러 번 즉시 태 웁니다. 이능력을 향상시킬려면 4 포인트가 필요합니다.</t>
  </si>
  <si>
    <t>대격변</t>
  </si>
  <si>
    <t>천천히 움직이는 응축 된 에너지 공을 대상 위치로 보내 대규모 폭발을 일으 킵니다.</t>
  </si>
  <si>
    <t>녹아내리는 눈덩이</t>
  </si>
  <si>
    <t>적에게 물과 얼음 슬러지를 던집니다. 이건 주문인가요?</t>
  </si>
  <si>
    <t>서늘한 바람</t>
  </si>
  <si>
    <t>아주 짧은 시간 동안 상대를 약간 오싹하게 만드는 마법을 부린다. 이능력을 향상시킬려면 4 포인트가 필요합니다.</t>
  </si>
  <si>
    <t>한 지역을 얼려 주변의 모든 생명체를 다치게 한다. 눈이 쌓이는 작은 지역 뒤에 나뭇잎이 있어 눈 위를 지나는 모든 것을 늦춘다. 이능력을 향상시킬려면 4 포인트가 필요합니다.</t>
  </si>
  <si>
    <t>Creates a localized avalanche out of thin air on top of a target, freezing them to the bone and damaging all nearby enemies, also leaving behind a huge slowing pile of snow.</t>
  </si>
  <si>
    <t>거대한 지역을 즉시 얼리는 주문을 시전합니다.</t>
  </si>
  <si>
    <t>스테틱 샷</t>
  </si>
  <si>
    <t>두 손을 힘차게 비벼댄 다음 대상에게 충격을 준다. 마법이야!</t>
  </si>
  <si>
    <t>스테틱 볼트</t>
  </si>
  <si>
    <t>정전기를 쏜다 조금 괴롭다. 이능력을 향상시킬려면 4 포인트가 필요합니다.</t>
  </si>
  <si>
    <t>포크 라이트닝</t>
  </si>
  <si>
    <t>목표물과 근처 적들에게 벼락을 던진다. 이능력을 향상시킬려면 4 포인트가 필요합니다.</t>
  </si>
  <si>
    <t>피뢰 침</t>
  </si>
  <si>
    <t>여러 지역화된 뇌우를 캐스트 반경의 여러 대상 머리 위로 직접 호출한다. 이능력을 향상시킬려면 4 포인트가 필요합니다.</t>
  </si>
  <si>
    <t>클라우드 버스트</t>
  </si>
  <si>
    <t>적의 머리 위로 여러 번의 번개 폭풍을 직접 소환합니다. 각 적에 대해 더 많은 폭풍이 생성됩니다. 시전 반경에 목표물이 없으면 아무 것도 소환되지 않습니다.</t>
  </si>
  <si>
    <t>백일몽</t>
  </si>
  <si>
    <t>언젠가 아크메이지가 되는 것이 어떨지 궁금해한다. 약간의 마력 재생을 부여한다. (자동 시전은 시전자가 드래프트되지 않을 때마다 능력을 시전하려고합니다.)</t>
  </si>
  <si>
    <t>스트라이크 A 포즈</t>
  </si>
  <si>
    <t>잠시 뜸을 들이다가 시원하고 마법사 같은 자세를 취한다. 약간의 마력 재생을 부여한다. (자동 시전은 시전자가 드래프트되지 않을 때마다 능력을 시전하려고합니다.) 이능력을 향상시킬려면 4 포인트가 필요합니다.</t>
  </si>
  <si>
    <t>불가시한 인식</t>
  </si>
  <si>
    <t>마음을 비우고 원소와 조화하여 잠시 동안 마나 재생을 크게 늘립니다. (자동 시전은 시전자가 드래프트되지 않을 때마다 능력을 시전하려고합니다.) 이능력을 향상시킬려면 4 포인트가 필요합니다.</t>
  </si>
  <si>
    <t>에테르의 흐름</t>
  </si>
  <si>
    <t>그들의 마음을 맑게 하고 원소에 몸을 밀착시켜 짧은 시간 동안 마력의 재생력을 엄청나게 증가시킨다. (자동 시전은 시전자가 드래프트되지 않을 때마다 능력을 시전하려고합니다.) 이능력을 향상시킬려면 4 포인트가 필요합니다.</t>
  </si>
  <si>
    <t>대 마법사의 면죄</t>
  </si>
  <si>
    <t>믿을 수 없을만큼 많은 마나를 몸에 불러냅니다. 넘쳐나는 마나가 짧은 시간 동안 몸을 감싸고있어 짧은 시간 동안 피해로부터 완전한 무적을 부여하고 비전 약점이나 마나 멀미를 완전히 제거합니다. (자동 시전은 시전자가 드래프트되지 않을 때마다 능력을 시전하려고합니다.)</t>
  </si>
  <si>
    <t>마나 흡수</t>
  </si>
  <si>
    <t>대상의 마나를 소모합니다. 그들이 마법사가 아니라면, 그들의 몸은 대신 다양한 마비 디버프를받습니다.</t>
  </si>
  <si>
    <t>마나 흡수 (I)</t>
  </si>
  <si>
    <t>대상의 마나를 소모합니다. 그들이 마법사가 아니라면, 그들의 몸은 대신 다양한 마비 디버프를받습니다. 이능력을 향상 시키면 마나 흡수량이나 디버프의 정도를 증가시켜 시전 시간, 재사용 시간, 마나 비용을 줄입니다.. 이능력을 향상시킬려면 3포인트가 필요하다.</t>
  </si>
  <si>
    <t>마나 흡수 (II)</t>
  </si>
  <si>
    <t>마나 흡수 (III)</t>
  </si>
  <si>
    <t>아스토나치의 손길</t>
  </si>
  <si>
    <t>적을 만져서 그들을 침묵시키고 짧은 기간 동안 마법의 피로감을 준다.</t>
  </si>
  <si>
    <t>아스토나치의 손길 (I)</t>
  </si>
  <si>
    <t>적을 만지고, 그들을 침묵시키고, 짧은 기간 동안 마법의 피로감을 준다. 이능력을 향상 시키면 침묵의 지속시간과 마법의 피로를 증가시킨다. 능력을 향상시킬려면 2포인트가 필요합니다</t>
  </si>
  <si>
    <t>아스토나치의 손길 (II)</t>
  </si>
  <si>
    <t>아트로나흐는 적에게 손을 대어 그들을 침묵시키고 적당한 기간 동안 마법의 피로감을 준다. 이능력을 향상 시키면 침묵의 지속시간과 마법의 피로를 증가시킨다. 능력을 향상시킬려면 2포인트가 필요합니다</t>
  </si>
  <si>
    <t>아스토나치의 손길 (III)</t>
  </si>
  <si>
    <t>아트로나흐는 적에게 손을 대어 그들을 침묵시키고 오랜 기간 동안 마법의 피로감을 준다.</t>
  </si>
  <si>
    <t>엄숙한 의식</t>
  </si>
  <si>
    <t>시체 위에서 소량의 마력을 회복하기 위해 그것을 소비하면서 엄한 의술을 행한다. 시체는 소비되지만 의복과 물품, 장비 등은 땅에 떨어뜨린다.</t>
  </si>
  <si>
    <t>엄숙한 의식 (I)</t>
  </si>
  <si>
    <t>시체 위에서 소량의 마력을 회복하기 위해 그것을 소비하면서 엄한 의술을 행한다. 시체는 소비되지만 의복과 물품, 장비 등은 땅에 떨어뜨린다. 이능력을 향상 시키면 재사용시간과 시전시간을 줄여준다 능력을 향상시킬려면 2포인트가 필요합니다</t>
  </si>
  <si>
    <t>엄숙한 의식 (II)</t>
  </si>
  <si>
    <t>엄숙한 의식 (III)</t>
  </si>
  <si>
    <t>과녁을 조준하여 그 둘레를 중심으로 폭발을 일으킨다.</t>
  </si>
  <si>
    <t>과부하 (I)</t>
  </si>
  <si>
    <t>과녁을 조준하여 그 둘레를 중심으로 폭발을 일으킨다. 이능력을 향상 시키면 폭발과 폭발 반경의 피해량이 증가한다. 이능력을 향상시킬려면 3포인트가 필요하다.</t>
  </si>
  <si>
    <t>과부하 (II)</t>
  </si>
  <si>
    <t>과부하 (III)</t>
  </si>
  <si>
    <t>아스토나치의 저주</t>
  </si>
  <si>
    <t>어떤 지역에 있는 모든 대상들을 저주하고, 모든 목표물에 침묵과 마법의 피로를 가한다.</t>
  </si>
  <si>
    <t>아스토나치의 저주 (I)</t>
  </si>
  <si>
    <t>어떤 지역에 있는 모든 대상들을 저주하고, 모든 목표물에 침묵과 마법의 피로를 가한다. 이능력을 향상 시키면 어빌리티 재사용 시간이 감소하고 각 대상에 가해지는 시전 반경, 대상 상한, 마법 피로의 양이 증가합니다. 이능력을 향상시킬려면 3포인트가 필요하다.</t>
  </si>
  <si>
    <t>아스토나치의 저주 (II)</t>
  </si>
  <si>
    <t>아스토나치의 저주 (III)</t>
  </si>
  <si>
    <t>한 지역의 모든 폰을 저주하여 적중 된 모든 대상에게 침묵과 강력한 마법 피로를가합니다.</t>
  </si>
  <si>
    <t>섀도우 스텝</t>
  </si>
  <si>
    <t>지도 어디든 시전대상의 그림자로 나타납니다</t>
  </si>
  <si>
    <t>섀도우 스텝 (I)</t>
  </si>
  <si>
    <t>지도 어디든 시전대상의 그림자로 나타납니다 이능력을 향상 시키면 reduces the cast time and 재사용 시간.</t>
  </si>
  <si>
    <t>섀도우 스텝 (II)</t>
  </si>
  <si>
    <t>섀도우 스텝 (III)</t>
  </si>
  <si>
    <t>정결</t>
  </si>
  <si>
    <t>청결 (I)</t>
  </si>
  <si>
    <t>청결은 디버프및 독을 해독합니다 이능력을 향상 시키면 재사용 시간을 줄입니다.</t>
  </si>
  <si>
    <t>청결 (II)</t>
  </si>
  <si>
    <t>청결 (III)</t>
  </si>
  <si>
    <t>청결은 디버프및 독을 해독합니다</t>
  </si>
  <si>
    <t>마음의 폭발</t>
  </si>
  <si>
    <t>별 추적자는 대상의 정신에 불가사의한 힘을 불어넣는다.</t>
  </si>
  <si>
    <t>어둠의 마법이 깃든 지역에서 여러 명의 적을 반복적으로 날려버린다.</t>
  </si>
  <si>
    <t>엘드리치의 세례 (I)</t>
  </si>
  <si>
    <t>어둠의 마법이 깃든 지역에서 여러 명의 적을 반복적으로 날려버린다. 이능력을 향상 시키면 대상 과 적당 발사되는 볼트 수를 증가시킨다. 이능력을 향상시킬려면 4 포인트가 필요합니다.</t>
  </si>
  <si>
    <t>엘드리치의 세례 (II)</t>
  </si>
  <si>
    <t>엘드리치의 세례 (III)</t>
  </si>
  <si>
    <t>스캐터샷</t>
  </si>
  <si>
    <t>목표지점을 향해 산탄총을 발사한다. 방출되는 순전한 양의 총탄은 단거리에서 파괴적이거나 장거리에서 여러 대상을 괴롭힐 수 있다.</t>
  </si>
  <si>
    <t>스캐터샷 (I)</t>
  </si>
  <si>
    <t>목표지점을 향해 산탄총을 발사한다. 방출되는 순전한 양의 총탄은 단거리에서 파괴적이거나 장거리에서 여러 대상을 괴롭힐 수 있다. 이능력을 향상 시키면 발사되는 펠릿의 수와 최대 사거리를 증가시킨다. 능력을 향상시킬려면 2포인트가 필요합니다</t>
  </si>
  <si>
    <t>스캐터샷 (II)</t>
  </si>
  <si>
    <t>스캐터샷 (III)</t>
  </si>
  <si>
    <t>포인트 블랭크</t>
  </si>
  <si>
    <t>즉각적이고 파괴적인 중공포 포탄을 직사거리에서 목표물로 발사하여 적에게 타격을 가하는 자들을 분쇄한다.</t>
  </si>
  <si>
    <t>포인트 블랭크 (I)</t>
  </si>
  <si>
    <t>즉각적이고 파괴적인 중공포 포탄을 직사거리에서 목표물로 발사하여 적에게 타격을 가하는 자들을 분쇄한다. 이능력을 향상 시키면 사되는 펠릿의 수를 증가시키고 재사용 시간을 줄입니다. 능력을 향상시킬려면 2포인트가 필요합니다</t>
  </si>
  <si>
    <t>포인트 블랭크 (II)</t>
  </si>
  <si>
    <t>포인트 블랭크 (III)</t>
  </si>
  <si>
    <t>고 폭탄 포탄</t>
  </si>
  <si>
    <t>매우 위험한 폭발성 포탄을 산탄 총에 장전하고 특정 지역으로 발사합니다.</t>
  </si>
  <si>
    <t>고 폭탄 포탄 (I)</t>
  </si>
  <si>
    <t>매우 위험한 폭발성 포탄을 산탄 총에 장전하고 특정 지역으로 발사합니다. 이능력을 향상 시키면 어빌리티 발사되는 포탄 수를 늘립니다. 최대 레벨에서 폭발 반경이 증가합니다. 이능력을 향상시킬려면 3포인트가 필요하다.</t>
  </si>
  <si>
    <t>고 폭탄 포탄 (II)</t>
  </si>
  <si>
    <t>고 폭탄 포탄 (III)</t>
  </si>
  <si>
    <t>화약 포탄</t>
  </si>
  <si>
    <t>화약 포탄을 장전하고 한 영역에 발사하여 부딪친 모든 것을 기절시킵니다. 여러 번의 폭발에 맞은 적은 더 오래 기절합니다.</t>
  </si>
  <si>
    <t>화약 포탄 (I)</t>
  </si>
  <si>
    <t>화약 포탄을 장전하고 한 영역에 발사하여 부딪친 모든 것을 기절시킵니다. 여러 번의 폭발에 맞은 적은 더 오래 기절합니다. 이능력을 향상 시키면 어빌리티 시전 시간이 단축되고 발사되는 펠릿 수와 폭발 당 기절 지속 시간이 늘어납니다. 최대 레벨에서 폭발 반경이 증가합니다. 능력을 향상시킬려면 2포인트가 필요합니다</t>
  </si>
  <si>
    <t>화약 포탄 (II)</t>
  </si>
  <si>
    <t>화약 포탄 (III)</t>
  </si>
  <si>
    <t>용의 숨결 포탄</t>
  </si>
  <si>
    <t>대상 지역에서 화염으로 폭발하는 소이 탄약을 장전하고 발사합니다.</t>
  </si>
  <si>
    <t>용의 숨결 포탄 (I)</t>
  </si>
  <si>
    <t>대상 지역에서 화염으로 폭발하는 소이 탄약을 장전하고 발사합니다. 이능력을 향상 시키면 발사되는 포탄 수를 늘립니다. 최대 레벨에서 폭발 반경이 증가합니다. 이능력을 향상시킬려면 3포인트가 필요하다.</t>
  </si>
  <si>
    <t>용의 숨결 포탄 (II)</t>
  </si>
  <si>
    <t>용의 숨결 포탄 (III)</t>
  </si>
  <si>
    <t>자극제</t>
  </si>
  <si>
    <t>아군에게 비상 전투 자극제를 발사하여 호흡 기능을 개선하고 통증을 줄이면서 짧은 시간 동안 자연 건강 재생을 증가시킵니다..</t>
  </si>
  <si>
    <t>자극제 (I)</t>
  </si>
  <si>
    <t>아군에게 비상 전투 자극제를 발사하여 호흡 기능을 개선하고 통증을 줄이면서 짧은 시간 동안 자연 건강 재생을 증가시킵니다.. 이능력을 향상 시키면 버프의 강도와 지속 시간을 늘리고 비용을 줄입니다. 능력을 향상시킬려면 2포인트가 필요합니다</t>
  </si>
  <si>
    <t>자극제 (II)</t>
  </si>
  <si>
    <t>자극제 (III)</t>
  </si>
  <si>
    <t>오랫동안 충전 된 다음 막대한 피해를주는 지역에 폭발적인 펀치를 발사합니다.</t>
  </si>
  <si>
    <t>팔콘 펀치 (I)</t>
  </si>
  <si>
    <t>오랫동안 충전 된 다음 막대한 피해를주는 지역에 폭발적인 펀치를 발사합니다. 이능력을 향상 시키면 입히는 피해가 크게 증가합니다. 이능력을 향상시킬려면 3포인트가 필요하다.</t>
  </si>
  <si>
    <t>팔콘 펀치 (II)</t>
  </si>
  <si>
    <t>팔콘 펀치 (III)</t>
  </si>
  <si>
    <t>브 롤링 블록</t>
  </si>
  <si>
    <t>스크래퍼는 가드를 세워 잠깐 동안 대부분의 들어오는 피해를 막습니다.</t>
  </si>
  <si>
    <t>브 롤링 블록 (I)</t>
  </si>
  <si>
    <t>스크래퍼는 가드를 세워 잠깐 동안 대부분의 들어오는 피해를 막습니다. 또한 블록이 끝난 후 더 작고 오래 지속되는 피해 감소 효과를 얻습니다. 능력을 향상시킬려면 2포인트가 필요합니다</t>
  </si>
  <si>
    <t>브 롤링 블록 (II)</t>
  </si>
  <si>
    <t>스크래퍼는 가드를 세워 잠깐 동안 대부분의 들어오는 피해를 막습니다. 그들은 또한 블록이 끝난 후 더 작고 오래 지속되는 피해 감소 효과뿐만 아니라 공격 통계 및 이동 속도가 폭발합니다. 능력을 향상시킬려면 2포인트가 필요합니다</t>
  </si>
  <si>
    <t>브 롤링 블록 (III)</t>
  </si>
  <si>
    <t>스크래퍼는 가드를 세워 잠깐 동안 대부분의 들어오는 피해를 막습니다. 또한 블록이 끝난 후 더 작고 오래 지속되는 데미지 감소 효과를 얻을뿐만 아니라 공격 스탯, 이동 속도 및 캐스팅 시간 감소를 얻습니다.</t>
  </si>
  <si>
    <t>빠르게 적을 찌르고 피해를 입히고 대상을 약간 감아 두어 이동 속도를 늦추고 짧은 시간 동안 공격 스탯을 둔화시킵니다. 이 디버프는 중첩됩니다.</t>
  </si>
  <si>
    <t>잽 (I)</t>
  </si>
  <si>
    <t>빠르게 적을 찌르고 피해를 입히고 대상을 약간 감아 두어 이동 속도를 늦추고 짧은 시간 동안 공격 스탯을 둔화시킵니다. 이 디버프는 중첩됩니다. 이능력을 향상 시키면 타격 당 입히는 피해량과 디버프의 양을 증가시킵니다.</t>
  </si>
  <si>
    <t>잽 (II)</t>
  </si>
  <si>
    <t>잽 (III)</t>
  </si>
  <si>
    <t>빠른 라이트 훅을 수행하여 대상에게 피해를 입히고 감긴 상태로 둡니다.</t>
  </si>
  <si>
    <t>라이트 훅 (I)</t>
  </si>
  <si>
    <t>빠른 라이트 훅을 수행하여 대상에게 피해를 입히고 감긴 상태로 둡니다. 이능력을 향상 시키면 타격 당 입히는 피해량과 디버프의 양을 증가시킵니다.</t>
  </si>
  <si>
    <t>라이트 훅 (II)</t>
  </si>
  <si>
    <t>라이트 훅 (III)</t>
  </si>
  <si>
    <t>대상에게 빠른 어퍼컷을 수행하여 데미지를 입히고 매우 감긴 상태로 둡니다.</t>
  </si>
  <si>
    <t>어퍼컷 (I)</t>
  </si>
  <si>
    <t>대상에게 빠른 어퍼컷을 수행하여 데미지를 입히고 매우 감긴 상태로 둡니다. 이능력을 향상 시키면 어빌리티 타격 당 입히는 피해량과 디버프의 양을 증가시킵니다.</t>
  </si>
  <si>
    <t>어퍼컷 (II)</t>
  </si>
  <si>
    <t>어퍼컷 (III)</t>
  </si>
  <si>
    <t>헤드 버트</t>
  </si>
  <si>
    <t>잔인하게 적에게 박치기를하여 큰 피해를 입히고 멍해지 며 잠재적으로 대상을 혼란스럽게 만듭니다.</t>
  </si>
  <si>
    <t>헤드 버트 (I)</t>
  </si>
  <si>
    <t>잔인하게 적에게 박치기를하여 큰 피해를 입히고 멍해지 며 잠재적으로 대상을 혼란스럽게 만듭니다. 이능력을 향상 시키면 재사용 시간을 줄이면서 입히는 피해와 혼동 가능성을 증가시킵니다.. 능력을 향상시킬려면 2포인트가 필요합니다</t>
  </si>
  <si>
    <t>헤드 버트 (II)</t>
  </si>
  <si>
    <t>헤드 버트 (III)</t>
  </si>
  <si>
    <t>어리버리 펀치</t>
  </si>
  <si>
    <t>상대에게 빠른 어리버리 펀치를 날려 잠시 동안 기절시킵니다. 또한 대상에게 혼란을 줄 기회가 적습니다.</t>
  </si>
  <si>
    <t>어리버리 펀치 (I)</t>
  </si>
  <si>
    <t>상대에게 빠른 어리버리 펀치를 날려 잠시 동안 기절시킵니다. 또한 대상에게 혼란을 줄 기회가 적습니다. 이능력을 향상 시키면 기절 시간을 늘리고 혼동 가능성을 약간 높이며 비용을 줄입니다.. 능력을 향상시킬려면 2포인트가 필요합니다</t>
  </si>
  <si>
    <t>어리버리 펀치 (II)</t>
  </si>
  <si>
    <t>어리버리 펀치 (III)</t>
  </si>
  <si>
    <t>헤이 메이커</t>
  </si>
  <si>
    <t>대상에 대해 도약하는 헤이 메이커를 수행하여 큰 피해를 입히고 날려 보냅니다. 대상이 벽에 부딪히면 기절하고 추가 피해를 입습니다.</t>
  </si>
  <si>
    <t>헤이 메이커 (I)</t>
  </si>
  <si>
    <t>대상에 대해 도약하는 헤이 메이커를 수행하여 큰 피해를 입히고 날려 보냅니다. 대상이 벽에 부딪히면 기절하고 추가 피해를 입습니다. 이능력을 향상 시키면 헤이 메이커의 피해를 증가시키고 병합 시간 감소. 능력을 향상시킬려면 2포인트가 필요합니다</t>
  </si>
  <si>
    <t>헤이 메이커 (II)</t>
  </si>
  <si>
    <t>헤이 메이커 (III)</t>
  </si>
  <si>
    <t xml:space="preserve"> 테이크 다운</t>
  </si>
  <si>
    <t>대상에 신체적 테이크 다운을 수행하여 데미지를 입히고 잠시 동안 쓰러 뜨립니다.</t>
  </si>
  <si>
    <t xml:space="preserve"> 테이크 다운 (I)</t>
  </si>
  <si>
    <t>대상에 신체적 테이크 다운을 수행하여 데미지를 입히고 잠시 동안 쓰러 뜨립니다. 이능력을 향상 시키면 비용과 재사용 시간을 줄이며 넉다운 시간을 늘립니다. 능력을 향상시킬려면 2포인트가 필요합니다</t>
  </si>
  <si>
    <t xml:space="preserve"> 테이크 다운 (II)</t>
  </si>
  <si>
    <t xml:space="preserve"> 테이크 다운 (III)</t>
  </si>
  <si>
    <t>크 러싱 블로우</t>
  </si>
  <si>
    <t>스크래퍼는 대상에게 잔인한 신체 타격을 가하여 갑옷을 부수고 짧은 시간 동안받는 피해를 크게 증가시킵니다.</t>
  </si>
  <si>
    <t>크 러싱 블로우 (I)</t>
  </si>
  <si>
    <t>스크래퍼는 대상에게 잔인한 신체 타격을 가하여 갑옷을 부수고 짧은 시간 동안받는 피해를 크게 증가시킵니다. 이능력을 향상 시키면 디버프의 강도와 지속 시간을 증가시키고 능력의 재사용 시간을 줄입니다. 능력을 향상시킬려면 2포인트가 필요합니다</t>
  </si>
  <si>
    <t>크 러싱 블로우 (II)</t>
  </si>
  <si>
    <t>크 러싱 블로우 (III)</t>
  </si>
  <si>
    <t>스크래퍼는 대상에게 잔인한 신체 타격을 가하여 갑옷을 부수고 잠시 동안받는 데미지를 크게 증가시킵니다.</t>
  </si>
  <si>
    <t>바위 던지기</t>
  </si>
  <si>
    <t>대상에게 바위를 던져 약간의 데미지를 입히고 잠시 동안 멍해지 게하여 시전 및 사격 시간을 크게 늘립니다.</t>
  </si>
  <si>
    <t>바위 던지기 (I)</t>
  </si>
  <si>
    <t>대상에게 바위를 던져 약간의 데미지를 입히고 잠시 동안 멍해지 게하여 시전 및 사격 시간을 크게 늘립니다. 이능력을 향상 시키면 멍한 기간을 늘립니다..</t>
  </si>
  <si>
    <t>바위 던지기 (II)</t>
  </si>
  <si>
    <t>바위 던지기 (III)</t>
  </si>
  <si>
    <t>바디 슬램</t>
  </si>
  <si>
    <t>반복적으로 자신의 몸을 목표물에 부딪혀 큰 피해를 입 힙니다.</t>
  </si>
  <si>
    <t>바디 슬램 (I)</t>
  </si>
  <si>
    <t>반복적으로 자신의 몸을 목표물에 부딪혀 큰 피해를 입 힙니다. 이능력을 향상 시키면 타격횟수를 증가시키며 캐스팅 시간이 단축됩니다. 이능력을 향상시킬려면 3포인트가 필요하다.</t>
  </si>
  <si>
    <t>바디 슬램 (II)</t>
  </si>
  <si>
    <t>바디 슬램 (III)</t>
  </si>
  <si>
    <t>과부하 혈청</t>
  </si>
  <si>
    <t>슈퍼 솔저는 정맥을 통해 흐르는 혈청을 과충전하는 약물을 주입하여 전투 스탯을 크게 높이고, 통증에 대한 면역력을 부여하고, 한동안 자연 재생 속도를 크게 높이고, 체력 재생을 약간 증가시킵니다. . 그러나이 능력을 사용하면 나중에 몸에있는 혈청의 강도가 줄어들고 다시 쌓이는 데 시간이 걸립니다. 슈퍼 솔저는이 능력을 사용한 후 10 일 후에 혈청 발달에서 퇴보합니다.</t>
  </si>
  <si>
    <t>외교 협상</t>
  </si>
  <si>
    <t>사령관은 목표의 식민지의 이상과 야망을 설득력있게지지합니다. 다른 진영 출신이고 기꺼이 듣고 자하는 경우 사령관이 연설을 마치면 진영 관계가 즉시 30 증가합니다.</t>
  </si>
  <si>
    <t>외교 협상 (I)</t>
  </si>
  <si>
    <t>사령관은 목표 폰에 식민지의 이상과 야망을 설득력있게지지합니다. 다른 진영 출신이고 기꺼이 듣고 자하는 경우 지휘관이 연설을 마치면 진영 관계가 즉시 50 증가합니다. 이를 레벨링하면 획득 한 진영 관계의 양이 증가합니다. 레벨에 3 포인트가 필요합니다.</t>
  </si>
  <si>
    <t>외교 협상 (II)</t>
  </si>
  <si>
    <t>사령관은 목표 폰에 식민지의 이상과 야망을 설득력있게지지합니다. 다른 진영 출신이고 기꺼이 듣고 자하는 경우 지휘관이 연설을 마치면 진영 관계가 즉시 70 증가합니다. 이를 레벨링하면 획득 한 진영 관계의 양이 증가합니다. 레벨에 3 포인트가 필요합니다.</t>
  </si>
  <si>
    <t>외교 협상 (III)</t>
  </si>
  <si>
    <t>사령관은 목표 폰에 식민지의 이상과 야망을 설득력있게지지합니다. 다른 진영 출신이고 기꺼이 듣고 자하는 경우 사령관이 연설을 마치면 진영 관계가 즉시 90 증가합니다.</t>
  </si>
  <si>
    <t>과충전</t>
  </si>
  <si>
    <t>번개 마법사는 한 지역의 폰에 원시 전기 에너지를 주입하여 짧은 시간 동안 에너지 재생 및 이동 속도를 크게 향상시킵니다.</t>
  </si>
  <si>
    <t>프로스트 아머</t>
  </si>
  <si>
    <t>대상 서리 갑옷을 부여하여 오랜 시간 동안 물리적 손상에 대한 민감성을 크게 감소시킬뿐만 아니라 마법이 활성화 된 동안 활성 상태를 유지하는 부드럽고 오래 지속되는 재생 효과를 제공합니다. 그러나 프로스트 아머는 열 손상에 대한 민감성을 크게 증가시킵니다. 스팀 화상은 엄청나게 위험합니다.</t>
  </si>
  <si>
    <t>단일 대상을 타오르는 불꽃에 휩싸입니다. 가시선이 필요하지 않습니다.</t>
  </si>
  <si>
    <t>위대한 도전</t>
  </si>
  <si>
    <t>주변 대상을 도발하여이 폰을 공격합니다.</t>
  </si>
  <si>
    <t>차폐 자세</t>
  </si>
  <si>
    <t>죽음의 심판</t>
  </si>
  <si>
    <t>머리 나 심장과 같은 중요한 신체 부위를 겨냥하는 엄청나게 치명적인 사격을합니다. 사거리는 넓지 만 일반 헤드 샷보다 조준하는 데 더 많은 시간이 걸립니다.</t>
  </si>
  <si>
    <t>헌터 샷</t>
  </si>
  <si>
    <t xml:space="preserve">짧은시간동안 스텔스, 이동속도 증가를 부여하고 크고  신속한 화살을 발사합니다 </t>
  </si>
  <si>
    <t>포이즌 발리</t>
  </si>
  <si>
    <t>반응성 물질을 주변 식물레 발사해 고통스러운 피해를 주는 유독가스 폭발을 일으킵니다. 폭발은 시전 반경에 있는 각 식물에 더 많은 피해를 줍니다ㄴ [내부 표시기는 식물을 감지하는 것이며 외부 표시기는 대략적인 효과 범위 입니다.]</t>
  </si>
  <si>
    <t>트롤 연고</t>
  </si>
  <si>
    <t>자신이나 아군에게 특별한 연고를 바르고 적당한 시간 동안 자연 건강 재생을 빠르게 향상시킵니다. (자동 시전은 시전자가 드래프트되지 않은 상태에서 근처에 있는 피해를 입은 아군에게 시전을 시도합니다.)</t>
  </si>
  <si>
    <t>블레이드 엣지</t>
  </si>
  <si>
    <t>칼날 무인이 현재 위치에 블레이드를 떨어뜨립니다. 5초가 지나면 블레이드 위치로 순간이동 합니다 . 칼날 무인 에게 신속을 부여합니다.</t>
  </si>
  <si>
    <t>테스트 능력</t>
  </si>
  <si>
    <t>칼날 달인이 순간적으로 흐릿해지고 강철이 빗발쳐 근처 모든 목표물을 공격합니다.</t>
  </si>
  <si>
    <t>무술 훈련</t>
  </si>
  <si>
    <t>경험을 쌓기 위해 체력을 소모하여 잠시 동안 격투 동작을 연습합니다. 또한 짧은 시간동안 작업속도와 이동 속도에 약간의 보너스를 부여합니다. (자동 시전은 폰이 드래프트되지 않을 때마다 확인합니다 )</t>
  </si>
  <si>
    <t>마법 훈련</t>
  </si>
  <si>
    <t>경험을 위해 마나를 사용하여 몇 가지 사소한 주문을 연습합니다. 또한 적당한 기간 동안 학습 및 연구 속도에 약간의 보너스를 제공합니다. (자동 시전은 폰이 드래프트되지 않을 때마다 확인합니다 )</t>
  </si>
  <si>
    <t>색체 플래쉬</t>
  </si>
  <si>
    <t>색상 마법사가 고유한 마법 에너지를 대상에게 집중에 짧은 시간 동안 은신, 초고속, 에너지 재생을 부여합니다.</t>
  </si>
  <si>
    <t>복수</t>
  </si>
  <si>
    <t>폰이 몸을 한계 이상으로 밀어붙여 전투 능력치, 체력 재생, 고통 면역, 짧은 시간 동안 발사체 굴절을 크게 증가시킵니다. 효과가 끝나면 하루동안 의식을 잃습니다.</t>
  </si>
  <si>
    <t>광휘</t>
  </si>
  <si>
    <t>폰이 자신의 생명 에너지를 활용하여 자신의 비전 약점이나 마역 질병을 제거하고 짧은 시간동안 마나 재생 및 시전 속도를 높입니다 효과가 끝나면 하루동안 의식을 잃습니다.</t>
  </si>
  <si>
    <t>빙둔</t>
  </si>
  <si>
    <t>주변 모든 생물을 얼어붙게 하고 눈더미를 천천히 남겨둡니다</t>
  </si>
  <si>
    <t>빙둔 (I)</t>
  </si>
  <si>
    <t>주변 모든 생물을 얼어붙게 하고 눈더미를 천천히 남겨둡니다 이 스킬을 레벨링 할때마다 비용과  재사용 대기시간이 줄어들고 능력 반경이 증가합니다 레벨에 2점 필요</t>
  </si>
  <si>
    <t>빙둔 (II)</t>
  </si>
  <si>
    <t>빙둔 (III)</t>
  </si>
  <si>
    <t>화둔</t>
  </si>
  <si>
    <t>불길을 불어넣어 주변의 모든 생물에게 피해를 입히고 해당 범위에 를 불태웁니다.</t>
  </si>
  <si>
    <t>화둔 (I)</t>
  </si>
  <si>
    <t>불길을 불어넣어 주변의 모든 생물에게 피해를 입히고 해당 범위에 를 불태웁니다. 이 능력을 레벨링하면 비용과 재사용 대기시간이 감소하고 능력의 피해와 반경이 약간 증가합니다 레벨에 2점 필요</t>
  </si>
  <si>
    <t>화둔 (II)</t>
  </si>
  <si>
    <t>화둔 (III)</t>
  </si>
  <si>
    <t>혈둔</t>
  </si>
  <si>
    <t>그림자 마법이 깃든 폭발 폭탄을 던저 피해를 입힙니다 폭탄은 범위내 모든 피를 발화시켜 연쇄폭발을 일으킵니</t>
  </si>
  <si>
    <t>혈둔 (I)</t>
  </si>
  <si>
    <t>그림자 마법이 깃든 폭발 폭탄을 던저 피해를 입힙니다 폭탄은 범위내 모든 피를 발화시켜 연쇄폭발을 일으킵니 레벨을 올릴때마다 비용과 재사용 대기시간을 줄입니다 레벨에 2점 필요</t>
  </si>
  <si>
    <t>혈둔 (II)</t>
  </si>
  <si>
    <t>혈둔 (III)</t>
  </si>
  <si>
    <t>해머 볼트</t>
  </si>
  <si>
    <t>대상에게 망치를 휘둘러 짧은 시간동안 기절시킵니다 또한 대상에게 어지러움을 부여해 주문 시전속도와 원거리 무기 조준 속도가 크게 늘어납니다 .</t>
  </si>
  <si>
    <t>해머 볼트 (I)</t>
  </si>
  <si>
    <t>대상에게 망치를 휘둘러 짧은 시간동안 기절시킵니다 또한 대상에게 어지러움을 부여해 주문 시전속도와 원거리 무기 조준 속도가 크게 늘어납니다 . 이 능력의 레벨을 올리면 비용이 줄어들고 기절 및 멍한 시간이 늘어납니다.</t>
  </si>
  <si>
    <t>해머 볼트 (II)</t>
  </si>
  <si>
    <t>해머 볼트 (III)</t>
  </si>
  <si>
    <t>엄청난 불운으로 대상을 저주하여 공격이 훨씬 더 자주 빗나가게 하고 침묵을 부여하며 무드 디버프를 부여합니다</t>
  </si>
  <si>
    <t>검은 별 (I)</t>
  </si>
  <si>
    <t>엄청난 불운으로 대상을 저주하여 공격이 훨씬 더 자주 빗나가게 하고 침묵을 부여하며 무드 디버프를 부여합니다 이 능력의 레벨을 올리면 디버프 지속 시간을 증가시키고 비용과 재사용 대기시간이 감소합니다 최대 레벨은 대상의 무장을 해제 시킵니다.</t>
  </si>
  <si>
    <t>검은 별 (II)</t>
  </si>
  <si>
    <t>검은 별 (III)</t>
  </si>
  <si>
    <t>엄청난 불운으로 대상을 저주하여 공격이 훨씬 더 자주 빗나가게 하고 침묵을 부여하며 무드 디버프를 부여하며 무장을 해제 시킵니다.\n</t>
  </si>
  <si>
    <t>별의 화염</t>
  </si>
  <si>
    <t>머나먼 별의 에너지를 불러내어 범위 내를 잠시 태우고 잠재적으로 사물을 불태울 수 있습니다.</t>
  </si>
  <si>
    <t>별의 화염(I)</t>
  </si>
  <si>
    <t>머나먼 별의 에너지를 불러내어 범위 내를 잠시 태우고 잠재적으로 사물을 불태울 수 있습니다. 레벨을 올릴 수록 주문의 데미지와 비용, 재사용 대기시간이 줄어듭니다. 최대 레벨에선 범위가 약간 증가합니다  레벨에 2점 필요</t>
  </si>
  <si>
    <t>별의 화염 (II)</t>
  </si>
  <si>
    <t>별의 화염 (III)</t>
  </si>
  <si>
    <t>천상의 인장</t>
  </si>
  <si>
    <t>예언자가 대상 주위에 천상의 인장을 불러일으켜 일시적으로 대상과 주변의 유닛 몃명을 일시적으로 기절시킵니다</t>
  </si>
  <si>
    <t>천상의 인장(I)</t>
  </si>
  <si>
    <t>예언자가 대상 주위에 천상의 인장을 불러일으켜 일시적으로 대상과 주변의 유닛 몃명을 일시적으로 기절시킵니다 이 능력을 레벨링하면 기절 지속시간과 최대 대상 상한이 증가하고 마나비용이 감소 합니다  레벨에 2점 필요</t>
  </si>
  <si>
    <t>천상의 인장 (II)</t>
  </si>
  <si>
    <t>천상의 인장 (III)</t>
  </si>
  <si>
    <t>점성</t>
  </si>
  <si>
    <t>예언가 근처에 있는 폰의 운세를 읽어 하루동안 지속되는 무작위 고유 버프를 부여합니다. (자동 시전은 시전자가 드래프트되지 않은 동안 별자리 버프가 없는 아군 폰에 시전을 시도합니다.)</t>
  </si>
  <si>
    <t>점성 (I)</t>
  </si>
  <si>
    <t>예언가 근처에 있는 폰의 운세를 읽어 하루동안 지속되는 무작위 고유 버프를 부여합니다. (자동 시전은 시전자가 드래프트되지 않은 동안 별자리 버프가 없는 아군 폰에 시전을 시도합니다)  레벨을 올릴때 마다 버프의 지속 시간이 증가하고 재사용 대기시간이 감소합니다.. 최대 레벨은 버프를 2개 부여합니다. 레벨에 3포인트 필요.</t>
  </si>
  <si>
    <t>점성 (II)</t>
  </si>
  <si>
    <t>예언가 근처에 있는 폰의 운세를 읽어 하루동안 지속되는 무작위 고유 버프를 부여합니다. (자동 시전은 시전자가 드래프트되지 않은 동안 별자리 버프가 없는 아군 폰에 시전을 시도합니다)  레벨을 올릴때 마다 버프의 지속 시간이 증가하고 재사용 대기시간이 감소합니다. 최대 레벨은 버프를 2개 부여합니다. 레벨에 3포인트 필요.</t>
  </si>
  <si>
    <t>점성 (III)</t>
  </si>
  <si>
    <t>예언가 근처에 있는 폰의 운세를 읽어 하루동안 지속되는 무작위 고유 버프를  두개 부여합니다. (자동 시전은 시전자가 드래프트되지 않은 동안 별자리 버프가 없는 아군 폰에 시전을 시도합니다.)</t>
  </si>
  <si>
    <t>점</t>
  </si>
  <si>
    <t>예언자가 대상의 운명을 바꾸는 주문을 시전합니다. 이 주문은 무작위 확률로 몇 가지 강력한 버프를 부여하거나 부여하지 않습니다. (체력 재생, 에너지 재생, 은신, 초고속, 가속, 반전)</t>
  </si>
  <si>
    <t>점 (I)</t>
  </si>
  <si>
    <t>예언자가 대상의 운명을 바꾸는 주문을 시전합니다. 이 주문은 무작위 확률로 몇 가지 강력한 버프를 부여하거나 부여하지 않습니다. (체력 재생, 에너지 재생, 은신, 초고속, 가속, 반전) 레벨을 올릴때 마다 재사용 대기시간이 줄어들고 각 버프의 적용 확률과 강도가 증가합니다  레벨에 2점 필요</t>
  </si>
  <si>
    <t>점 (II)</t>
  </si>
  <si>
    <t>점 (III)</t>
  </si>
  <si>
    <t>천체의 인도</t>
  </si>
  <si>
    <t>대상의 상처를 치유하기 위해 별에서 부드러운 빛을 불러옵니다 (자동 시전은 시전자가 드래프트되지 않은 상태에서 손상된 아군에게 시전을 시도합니다.)</t>
  </si>
  <si>
    <t>행성의 힘</t>
  </si>
  <si>
    <t xml:space="preserve">예언가가 운명의 뒤틀린 실을 완벽하게 정렬하여 대상에게 한 번에 모든 별자리 버프를 부여하고 짧은 에너지재생 버스트를 부여합니다 </t>
  </si>
  <si>
    <t>웅장한 팽창</t>
  </si>
  <si>
    <t>예언자가 운명을 거부하는 주문을 시전하여 최근 죽은 생물의 생명을 되살립니다. 이로 인해 예언자와 부활한 폰은  대가로 둘다 힘이 회복 될때까지 약해 집니다. . 부활에는 대가가 따릅니다. 부활한 폰의 기술이 최대 35% 를 상실하고 건강에 해로운 상태가 될 수 있습니다.</t>
  </si>
  <si>
    <t>구슬 치기</t>
  </si>
  <si>
    <t>특정 범위에 모든 폰에게 신성한 제물을 던져 약간의 피해를 입히고 잠시동안 둔화 시킵니다.</t>
  </si>
  <si>
    <t>구슬 치기 (I)</t>
  </si>
  <si>
    <t>특정 범위에 모든 폰에게 신성한 제물을 던져 약간의 피해를 입히고 잠시동안 둔화 시킵니다. 레벨을 올릴수록 둔화의강도 와  대상 상한이 증가하며 비용이 감소합니다  레벨에 1포인트 필요</t>
  </si>
  <si>
    <t>구슬 치기 (II)</t>
  </si>
  <si>
    <t>구슬 치기(III)</t>
  </si>
  <si>
    <t>특정 지역의 모든 폰에게 신성한 제물을 던져 경미한 피해를 입히고 속도를 늦춥니다..</t>
  </si>
  <si>
    <t>신비 주의자가 대상에게 갑작스러운 고요함을 주어 침묵시키고 어지러움을 부여하고 잠시 기절시킵니다</t>
  </si>
  <si>
    <t>신비 주의자가 대상에게 갑작스러운 고요함을 주어 침묵시키고 어지러움을 부여하고 잠시 기절시킵니다 레벨을 올릴때 마다 시전시간과 재사용 대기시간이 줄어들고 어지러움, 침묵 의 지속시간이 증가합니다 레벨에 2점 필요</t>
  </si>
  <si>
    <t>평온(II)</t>
  </si>
  <si>
    <t>평온(III)</t>
  </si>
  <si>
    <t>엑소시즘</t>
  </si>
  <si>
    <t>대부분의 마법, 버프, 디버프, 마법 보호막, 독 및 신비한 약점을 해제합니다. 유지 능력, 마법 부여 장비의 버프 및 대부분의 물리 기반 효과는 해제되지 않습니다. 대상은 효과에 저항할 확률이 있습니다.</t>
  </si>
  <si>
    <t>엑소시즘(I)</t>
  </si>
  <si>
    <t>대부분의 마법, 버프, 디버프, 마법 보호막, 독 및 신비한 약점을 해제합니다. 유지 능력, 마법 부여 장비의 버프 및 대부분의 물리 기반 효과는 해제되지 않습니다. 대상은 효과에 저항할 확률이 있습니다. 레벨을 올릴때 마다 비용, 시전시간, 재사용 대기시간이 감소합니다. 레벨에 2점 필요</t>
  </si>
  <si>
    <t>엑소시즘(II)</t>
  </si>
  <si>
    <t>엑소시즘 (III)</t>
  </si>
  <si>
    <t>악에 대항하는 와드</t>
  </si>
  <si>
    <t>영적 에너지를 집중하여 아군 주위에 보호막을 형성하여 부서질 때까지 모든 피해를 무효화 합니다.</t>
  </si>
  <si>
    <t>악에 대항하는 와드 (I)</t>
  </si>
  <si>
    <t>영적 에너지를 집중하여 아군 주위에 보호막을 형성하여 부서질 때까지 모든 피해를 무효화 합니다. 레벨을 올릴때 마다 보호막의 강도가 증가하고 재사용 대기시간이 감소하며 비용이 약간 감소합니다. 레벨에 2점 필요</t>
  </si>
  <si>
    <t>악에 대항하는 와드 (II)</t>
  </si>
  <si>
    <t>악에 대항하는 와드 (III)</t>
  </si>
  <si>
    <t>냄새 나는 소금</t>
  </si>
  <si>
    <t>냄새나는 소금 주머니를 던져 먼지 구름과 함께 폭발하여 주변의 모든 것을 기절시킵니다</t>
  </si>
  <si>
    <t>냄새 나는 소금(I)</t>
  </si>
  <si>
    <t>냄새나는 소금 주머니를 던져 먼지 구름과 함께 폭발하여 주변의 모든 것을 기절시킵니다 레벨을 올릴때 마다 기절 지속시간과 비용이 감소합니다 레벨에 2점 필요</t>
  </si>
  <si>
    <t>냄새 나는 소금(II)</t>
  </si>
  <si>
    <t>냄새 나는 소금((III)</t>
  </si>
  <si>
    <t>제거 부적</t>
  </si>
  <si>
    <t>대상 위치로 천천히 이동한 후 주변 지역을 점화하는 신비한 부적을 던집니다</t>
  </si>
  <si>
    <t>제거 부적(I)</t>
  </si>
  <si>
    <t>대상 위치로 천천히 이동한 후 주변 지역을 점화하는 신비한 부적을 던집니다 레벨을 올릴때 마다 입히는 피해가 증가하고 재사용 대기시간이 갑소합니다. 레벨에 1포인트 필요</t>
  </si>
  <si>
    <t>제거 부적(II)</t>
  </si>
  <si>
    <t>제거 부적 (III)</t>
  </si>
  <si>
    <t>폭발 부적</t>
  </si>
  <si>
    <t>대상 위치로 천천히 이동하는 신비한 부적을 던져 강한 폭발을 일으킵니다.</t>
  </si>
  <si>
    <t>폭발 부적(I)</t>
  </si>
  <si>
    <t>대상 위치로 천천히 이동하는 신비한 부적을 던져 강한 폭발을 일으킵니다. 레벨을 올릴때 마다 입히는 피해량과 비용, 재사용 대기시간이 감소합니다. 레벨에 2점 필요</t>
  </si>
  <si>
    <t>폭발 부적(II)</t>
  </si>
  <si>
    <t>폭발 부적(III)</t>
  </si>
  <si>
    <t>사면</t>
  </si>
  <si>
    <t>신비주의자는 대상 폰에 영적 에너지를 과부하시켜 대상 주변 지역에 큰 신성 피해를 입힙니다. 주 대상은 빛에 노출되어 짧은 시간 동안 받는 피해가 증가합니다.</t>
  </si>
  <si>
    <t>사면(I)</t>
  </si>
  <si>
    <t>신비주의자는 대상 폰에 영적 에너지를 과부하시켜 대상 주변 지역에 큰 신성 피해를 입힙니다. 주 대상은 빛에 노출되어 짧은 시간 동안 받는 피해가 증가합니다. 레벨을 높일때 마다 입히는 피해와 디버프의 지속시간이 증가하고 비용과 재사용 대기시간이 감소합니다. 최대 레벨에선 두 번 공격합니다. 레벨에 3포인트 필요.</t>
  </si>
  <si>
    <t>사면 (II)</t>
  </si>
  <si>
    <t>사면 (III)</t>
  </si>
  <si>
    <t>신비주의자는 대상 폰에 영적 에너지를 과부하시켜 대상 주변 지역에 큰 신성 피해를 두번  입힙니다. 주 대상은 빛에 노출되어 짧은 시간 동안 받는 피해가 증가합니다.</t>
  </si>
  <si>
    <t>블레이드 패링</t>
  </si>
  <si>
    <t>사무라이가 무기를 뽑아 짧은 시간동안 발사체와 대부분의 근접 공격을 빗나가게 합니다.</t>
  </si>
  <si>
    <t>부적 폭풍</t>
  </si>
  <si>
    <t>신비 주의자는 폭발적인 부적 폭풍을 한 위치에 던져 던질 때마다 체력을 고갈시킵니다. 신비주의자는 소모된 체력에 따라 더 많은 부적을 던집니다 . 이 능력은 신비주의자의 전체 체력을 소모합니다. 원거리 무기로 시전 불가.</t>
  </si>
  <si>
    <t>무장해제 사격</t>
  </si>
  <si>
    <t>목표물을 신속하고 전문적으로 발사해 무장해제 시킵니다.</t>
  </si>
  <si>
    <t>무장해제</t>
  </si>
  <si>
    <t xml:space="preserve">대상 주변의 공간을 조작하여 대상과 주변 몃명의 폰들을 강제로 무장 해제 시킵니다. 가시선 불필요 </t>
  </si>
  <si>
    <t>희생의 서약</t>
  </si>
  <si>
    <t>폰을 대상으로 한다음  긴 의식을 시작하고 대상의 영혼을 희생합니다 시체가 같은 타일을 차지하면 그 시체가 부활합니다.</t>
  </si>
  <si>
    <t>플래시 힐</t>
  </si>
  <si>
    <t>침묵의 서약 헤디프</t>
  </si>
  <si>
    <t>보이지 않는 증력</t>
  </si>
  <si>
    <t>침묵의 맹세</t>
  </si>
  <si>
    <t xml:space="preserve">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t>
  </si>
  <si>
    <t>침묵의 맹세 (I)</t>
  </si>
  <si>
    <t>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레벨을 올릴때 마다 맹세의 지속시간이 증가하고 능력을 시전하여 얻는 아케인 약화의 양이 감소됩니다. 레벨에 2점 필요</t>
  </si>
  <si>
    <t xml:space="preserve">침묵의 맹세 (II) </t>
  </si>
  <si>
    <t>침묵의 맹세(III)</t>
  </si>
  <si>
    <t>그림자 결속</t>
  </si>
  <si>
    <t>대상 폰을 천상의 그림자에 가뒁 짧은 시간동안 엄청난 감속을 부여합니다  이 능력은 가시선이 필요하지 않습니다.</t>
  </si>
  <si>
    <t>그림자결속 (I)</t>
  </si>
  <si>
    <t>대상 폰을 천상의 그림자에 가뒁 짧은 시간동안 엄청난 감속을 부여합니다  이 능력은 가시선이 필요하지 않습니다. 레벨을 올릴때 마다 감속의 효과와 지속시간이 길어지고 재사용 대기시간이 감소 합니다. 레벨에 2점 필요</t>
  </si>
  <si>
    <t>그림자 결속 (II)</t>
  </si>
  <si>
    <t>그림자 결속 (III)</t>
  </si>
  <si>
    <t>무장해제 일격</t>
  </si>
  <si>
    <t>대상을 기절시키고 무장해제시키는 일격을 가합니다. (자동 시전은 시전자에게 강제 대상이 없는 경우 근접범위의 적에게 시전을 시도합니다.)</t>
  </si>
  <si>
    <t>무장해제 일격(I)</t>
  </si>
  <si>
    <t>대상을 기절시키고 무장해제시키는 일격을 가합니다. 자동 시전은 시전자에게 강제 대상이 없는 경우 근접범위의 적에게 시전을 시도합니다.                                                                 레벨을 올릴때 마다 비용과 재사용대기시간이 줄어들고 기절 지속시간이 약간 늘어납니다.</t>
  </si>
  <si>
    <t>무장해제 일격 (II)</t>
  </si>
  <si>
    <t>무장해제 일격(III)</t>
  </si>
  <si>
    <t>비겁한 공격</t>
  </si>
  <si>
    <t>적을 공격하여 약간의 피해를 입히고 침묵시키며 엄청난 고통을 줍니다. (자동 시전은 시전자에게 강제 대상이 없는 경우 근접범위의 적에게 시전을 시도합니다.)</t>
  </si>
  <si>
    <t>비겁한 공격 (I)</t>
  </si>
  <si>
    <t>적을 공격하여 약간의 피해를 입히고 침묵시키며 엄청난 고통을 줍니다. (자동 시전은 시전자에게 강제 대상이 없는 경우 근접 범위의 적에게 시전을 시도합니다.) 이 능력을 레벨링하면 고통의 심각성과 지속 시간이 증가하며 능력의 비용과 재사용 대기시간이 감소합니다.</t>
  </si>
  <si>
    <t>비겁한 공격 (II)</t>
  </si>
  <si>
    <t>비겁한 공격 (III)</t>
  </si>
  <si>
    <t>마기베인 테더</t>
  </si>
  <si>
    <t>대상을 끌어당기고, 침묵시키고,잠시 기절시킵니다.</t>
  </si>
  <si>
    <t>마기베인 테더 (I)</t>
  </si>
  <si>
    <t>대상을 끌어당기고, 침묵시키고,잠시 기절시킵니다. 레벨을 올릴때 마다 비용, 재사용대기시간과 시전시간이 감소합니다.</t>
  </si>
  <si>
    <t>마기베인 테더 (II)</t>
  </si>
  <si>
    <t>마기베인 테더(III)</t>
  </si>
  <si>
    <t>정복</t>
  </si>
  <si>
    <t>위치를 변경하여 잠시 동안 은신하고 이동 속도가 증가 합니다.</t>
  </si>
  <si>
    <t>정복(I)</t>
  </si>
  <si>
    <t>위치를 변경하여 잠시 동안 은신하고 이동 속도가 증가 합니다. 레벨을 올릴때마다 은신, 지속시간이 약간 증가하며 이동속도 또한 증가합니다.. 최대 레벨에선 소량의 아케인 약화을 정화합니다.</t>
  </si>
  <si>
    <t>정복 (II)</t>
  </si>
  <si>
    <t>정복 (III)</t>
  </si>
  <si>
    <t>위치를 변경하여 잠시 동안 은신하고 이동 속도가 증가 합니다. 또한 소량의 아케인 약화을 정화합니다.</t>
  </si>
  <si>
    <t>혼돈의 단검</t>
  </si>
  <si>
    <t>대상 폰에 칼을 던져 피해를 입히고 어지러움을 부여하고 침묵,무력감을 부여합니다</t>
  </si>
  <si>
    <t>혼돈의 단검 (I)</t>
  </si>
  <si>
    <t>대상 폰에 칼을 던져 피해를 입히고 어지러움을 부여하고 침묵,무력감을 부여합니다 레벨을 올릴때 마다 비용과 재사용 대기시간이 감소하며 침묵과 어지러움의 지속시간이 증가합니다. 레벨에 2점 필요</t>
  </si>
  <si>
    <t>혼돈의 단검 (II)</t>
  </si>
  <si>
    <t>혼돈의 단검 (III)</t>
  </si>
  <si>
    <t>힘의 급증</t>
  </si>
  <si>
    <t>림들은 에너지가 급상승하여 잠시 동안 스테미너와 마력 재생을 크게 증가시킨다.</t>
  </si>
  <si>
    <t>에너지 서지(I)</t>
  </si>
  <si>
    <t>에너지를 지역에 투사하여 일정확률로 해당 지역에 경미한 피해를 입히거나 대상을 기절시킵니다. 물리 및 마법 클래스는 에너지 풀이 고갈되고 추가 피해를 받으며 소모된 에너지 양에 따라 부정적인 영향이 발생할 확률이 높아집니다. 저항할 수 있음. 레벨을 올릴때 마다 비용과 재사용대기시간이 줄어들고 대상의 상한선이 증가합니다 레벨에 2점 필요</t>
  </si>
  <si>
    <t>에너지 서지(II)</t>
  </si>
  <si>
    <t>에너지 서지 (III)</t>
  </si>
  <si>
    <t>에너지를 지역에 투사하여 일정확률로 해당 지역에 경미한 피해를 입히거나 대상을 기절시킵니다. 물리 및 마법 클래스는 에너지 풀이 고갈되고 추가 피해를 받으며 소모된 에너지 양에 따라 부정적인 영향이 발생할 확률이 높아집니다. 저항할 수 있음.</t>
  </si>
  <si>
    <t>에너지 방출</t>
  </si>
  <si>
    <t>부정적인 에너지를 방출하여 자체적으로 축적된 아케인 약화을 부분적으로 정화하고 다음 피해를 무효화 하는 버프를 부여합니다 이 버프는 소모될 때까지 지속되지만 중첩되지 않습니다. (Autocast는 캐스터가 드래프트되지 않은 동안 신비한 약점이 있는지 확인합니다.)</t>
  </si>
  <si>
    <t>에너지 방출(I)</t>
  </si>
  <si>
    <t>부정적인 에너지를 방출하여 자체적으로 축적된 아케인 약화을 부분적으로 정화하고 다음 피해를 무효화 하는 버프를 부여합니다 이 버프는 소모될 때까지 지속되지만 중첩되지 않습니다. 레벨을 올릴때마다 정화되는 아케인 약화의 양이 증가하고 재사용 대기시간이 감소합니다 최대 레벨에서 피해 무효를 2회부여. 레벨에 2점 필요</t>
  </si>
  <si>
    <t>에너지 방출(II)</t>
  </si>
  <si>
    <t>에너지 방출 (III)</t>
  </si>
  <si>
    <t>부정적인 에너지를 방출하여 자체적으로 축적된 아케인 약점을 부분적으로 정화하고 다음 피해를 무효화 하는 버프를 두번 부여합니다. 이 버프는 소모될 때까지 지속되지만 중첩되지 않습니다. (Autocast는 캐스터가 드래프트되지 않은 동안 신비한 약점이 있는지 확인합니다.)</t>
  </si>
  <si>
    <t>건강상태 정상</t>
  </si>
  <si>
    <t>체력 회복 정상</t>
  </si>
  <si>
    <t>체력 회복 정상A</t>
  </si>
  <si>
    <t>마나 재생 정상</t>
  </si>
  <si>
    <t>마나 재생 정상A</t>
  </si>
  <si>
    <t>가벼운 정상의 아우라</t>
  </si>
  <si>
    <t>어둠의 호환 정상</t>
  </si>
  <si>
    <t>빛의 아우라</t>
  </si>
  <si>
    <t>마법의 빛에 질식해 스태미너풀을 소모시키고 비활성화 상태라면 어둠의 화환을 취소합니다. 그 대가로 마력재생, 주조 및 사격 속도, 의식, 능력 데미지를 증가시킵니다  이 효과는 취소 될 떄까지 지속됩니다.</t>
  </si>
  <si>
    <t>어둠의 화환</t>
  </si>
  <si>
    <t>그림자 망토로 몸을 감싸 마나 풀을 흡수 빛 비활성화하고 활성화된 경우 빛의 오라를 취소합니다. 그 대가로 피해에 대한 저랑력을 얻고 체력재생이 크게 증가할뿐만 아니라 기본 스태미나 량을 두배로 늘립니다.. 이 효과는 취소 될 떄까지 지속됩니다.</t>
  </si>
  <si>
    <t>어스름</t>
  </si>
  <si>
    <t>빛과 어둠의 균형을 가져와 빛의 아우라와 어둠의 호환이 최소되며 아케인 약화을 부분적으로 정화하고 약간의 마력과 체력 을 회복합니다.</t>
  </si>
  <si>
    <t>덧 없는 빛</t>
  </si>
  <si>
    <t>빛의 힘을 이용하여 순간적으로 가까운 곳으로 순간이동 합니다. 지붕이 있는 지역으로 이동 할 수 없습니다.</t>
  </si>
  <si>
    <t>덧 없는 빛 (I)</t>
  </si>
  <si>
    <t>빛의 힘을 이용하여 순간적으로 가까운 곳으로 순간이동 합니다. 지붕이 있는 지역으로 이동 할 수 없습니다. 레벨을 올릴때마다 범위가 증가하고 비용과 재사용 대기시간이 감소합니다.</t>
  </si>
  <si>
    <t>덧 없는 빛 (II)</t>
  </si>
  <si>
    <t>덧 없는 빛 (III)</t>
  </si>
  <si>
    <t>발광</t>
  </si>
  <si>
    <t xml:space="preserve">압도적인 빛으로 주변 모든 적에게 피해를 주고 시아를 손상시킵니다.. 영향을 받는 아군은잠시 동안 무적 상태가 됩니다. </t>
  </si>
  <si>
    <t>발광 (I)</t>
  </si>
  <si>
    <t>압도적인 빛으로 주변 모든 적에게 피해를 주고 시아를 손상시킵니다.. 영향을 받는 아군은잠시 동안 무적 상태가 됩니다.  레벨을 올릴때 마다 재사용 대기시간이 감소합니다.  최고 레벨에선 두번 발사합니다.</t>
  </si>
  <si>
    <t>발광 (II)</t>
  </si>
  <si>
    <t>발광 (III)</t>
  </si>
  <si>
    <t xml:space="preserve">압도적인 빛으로 주변 모든 적에게 피해를 주고 시아를 손상시킵니다 두번 발사 합니다.  영향을 받는 아군은잠시 동안 무적 상태가 됩니다. </t>
  </si>
  <si>
    <t>대상 지역을 향해 파괴적인 빛의 광선을 방출하여 시전자와 대상 사이에 있는 모든 적에게 피해를 줍니다.</t>
  </si>
  <si>
    <t>광휘 (I)</t>
  </si>
  <si>
    <t>대상 지역을 향해 파괴적인 빛의 광선을 방출하여 시전자와 대상 사이에 있는 모든 적에게 피해를 줍니다. 레벨을 올릴때마다 범위와 공격횟수가 늘어나고 재사용 대기시간이 감소합니다.</t>
  </si>
  <si>
    <t>광휘 (II)</t>
  </si>
  <si>
    <t>광휘 (III)</t>
  </si>
  <si>
    <t>새벽</t>
  </si>
  <si>
    <t>파괴적인 빛의 영역에서 에너지를 불러내어 대상 위치를 폭격합니다.</t>
  </si>
  <si>
    <t>새벽 (I)</t>
  </si>
  <si>
    <t>파괴적인 빛의 영역에서 에너지를 불러내어 대상 위치를 폭격합니다. 레벨을 올릴때 마다 광선의 수가 증가합니다. 레벨에 3포인트 필요.</t>
  </si>
  <si>
    <t>새벽 (II)</t>
  </si>
  <si>
    <t>새벽 (III)</t>
  </si>
  <si>
    <t>섀도스텝</t>
  </si>
  <si>
    <t>근처 폰의 그림자로 즉시 순간이동 합니다 목표 지역에 폰이 없다면 순간이동 하지 않습니다.</t>
  </si>
  <si>
    <t>섀도스텝 (I)</t>
  </si>
  <si>
    <t>근처 폰의 그림자로 즉시 순간이동 합니다 목표 지역에 폰이 없다면 순간이동 하지 않습니다. 레벨을 올리면 비용과 재사용 대기시간이 감소합니다.</t>
  </si>
  <si>
    <t>섀도 스텝 (II)</t>
  </si>
  <si>
    <t xml:space="preserve">근처 폰의 그림자로 즉시 순간이동 합니다 목표 지역에 폰이 없다면 순간이동 하지 않습니다. 레벨을 올리면 범위가 증가하고 비용과 재사용 대기시간이 감소합니다. </t>
  </si>
  <si>
    <t>섀도 스텝  (III)</t>
  </si>
  <si>
    <t xml:space="preserve">이클립스 </t>
  </si>
  <si>
    <t>거대한 어둠의 파도를 밖으로 뿜어내어 주변 모든 생물들을 밀쳐내고 멀리있는 생물을 끌어들입니다. 벽에 부딪힌 폰은 피해를 입고 잠시 기절합니다.</t>
  </si>
  <si>
    <t>이클립스 (I)</t>
  </si>
  <si>
    <t>거대한 어둠의 파도를 밖으로 뿜어내어 주변 모든 생물들을 밀쳐내고 멀리있는 생물을 끌어들입니다. 벽에 부딪힌 폰은 피해를 입고 잠시 기절합니다. 레벨을 올리면 반경이 증가하고 재사용 대기시간이 감소합니다 레벨에 2점 필요</t>
  </si>
  <si>
    <t>이클립스(II)</t>
  </si>
  <si>
    <t>이클립스 (III)</t>
  </si>
  <si>
    <t>그림자</t>
  </si>
  <si>
    <t>암흑 에너지 구체를 생성해 피해를 입히고 감속 시키며 짧은 시간동안 빛과 어둠 피해에 대한 민감도를 높입니다.</t>
  </si>
  <si>
    <t>그림자(I)</t>
  </si>
  <si>
    <t>암흑 에너지 구체를 생성해 피해를 입히고 감속 시키며 짧은 시간동안 빛과 어둠 피해에 대한 민감도를 높입니다. 레벨을 올리면 비용이 감소하고 감속 및 피해증폭의 지속시간이 증가합니다. 레벨에 2점 필요</t>
  </si>
  <si>
    <t>그림자 (II)</t>
  </si>
  <si>
    <t>그림자(III)</t>
  </si>
  <si>
    <t>해질녘</t>
  </si>
  <si>
    <t>근접 거리에 있는 대상을 암흑 에너지를 이용해 적을 갈기갈기 찢어 버립니다 . (자동 시전은 시전자에게 강제 대상이 없는 경우 근접범위의 적에게 시전을 시도합니다.)</t>
  </si>
  <si>
    <t>해질녘 (I)</t>
  </si>
  <si>
    <t>근접 거리에 있는 대상을 암흑 에너지를 이용해 적을 갈기갈기 찢어 버립니다 . 이스킬로 적을죽이면 즉시 재사용 가능합니다. (자동 시전은 시전자에게 강제 대상이 없는 경우 근접 범위의 적에게 시전을 시도합니다. 이 레벨을 올리면 발사되는 폭발 수가 증가합니다.. 레벨에 3포인트 필요.</t>
  </si>
  <si>
    <t>해질녘(II)</t>
  </si>
  <si>
    <t>해질녘(III)</t>
  </si>
  <si>
    <t>근접 거리에 있는 대상을 암흑 에너지를 이용해 적을 갈기갈기 찢어 버립니다 .. 이스킬로 적을죽이면 즉시 재사용 가능합니다. (자동 시전은 시전자에게 강제 대상이 없는 경우 근접범위의 적에게 시전을 시도합니다.)</t>
  </si>
  <si>
    <t>무리 만들기</t>
  </si>
  <si>
    <t>야생 생물에게 이 능력을 시전하면 즉시 길들이고 훈련시켜 프라이드스토커와 결속시키려고 합니다.. 이미 길들인 생물에게 시전하면 시전자에게 직접 결합됩니다. 시도가 실패하면 동물이 인간 사냥꾼으로 변할 수 있습니다.. 프라이드 스토커는 대부분의 생물과 유대를 형성할 수 있지만, 레인저보다 개별적인 유대감이 덜 합니다 프라이드스토커는 단일 결속만 형성할 수 있으며 결속을 유지하면 프라이드스토커의 최대 체력이 30만큼 감소합니다. 새로운 유대를 만드는 것은 기존의 유대를 끊고 끊어진 유대를 가진 동물을 영원히 떠나게 할 것입니다 결합된 동물에 동물 결합을 사용하면 동물이 식민지에 남아 있을 수 있습니다. 동물이 남을 확률은 야생성과 폰과 결합한 시간을 기반으로 합니다. 신체적 능력의 증가는 동물 친족에게만 적용되며, 그 대가로 속박된 동물은 할 수 있는 모든 능력으로 프라이드스토커를 돕습니다. 본드가 있는 생물에게 이 능력을 사용하여 본드를 제거할 수 있습니다..</t>
  </si>
  <si>
    <t>고쳐 쓰기</t>
  </si>
  <si>
    <t>지상에 있는 아이템의 내구도을 회복합니다.. 또한 부패하기 쉬운 아이템의 부패를 감소시킵니다.. 장비가 완전히 수리되면 더 이상 오염되지 않습니다..</t>
  </si>
  <si>
    <t>포스 미사일</t>
  </si>
  <si>
    <t>범위 내 여러 대상에게 마법 미사일을 발사합니다. 혼란을 일으킬 가능성이 높습니다.</t>
  </si>
  <si>
    <t>다가오는 폭풍</t>
  </si>
  <si>
    <t>대상 위치를 향해 날아가 잠시동안 공격 대상이 되지 않으며 착지 위치에서 사이오닉 폭발을 일으킵니다</t>
  </si>
  <si>
    <t>방출</t>
  </si>
  <si>
    <t>과격한 번개 볼트를 발사하여 대상 적을 공격합니다.</t>
  </si>
  <si>
    <t>방출(I)</t>
  </si>
  <si>
    <t>과격한 번개 볼트를 발사하여 대상 적을 공격합니다. 레벨을 올리면 데미지와 비용, 재사용 대기시간이 감소합니다 레벨에 2점 필요</t>
  </si>
  <si>
    <t>방출 (II)</t>
  </si>
  <si>
    <t>과격한 번개 볼트를 발사하여 대상 적을 공격합니다. 레벨을 올릴때마다 비용과 재사용 대기시간을 줄입니다</t>
  </si>
  <si>
    <t>방출(III)</t>
  </si>
  <si>
    <t>전광 비행t</t>
  </si>
  <si>
    <t>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t>
  </si>
  <si>
    <t>전광 비행 (I)</t>
  </si>
  <si>
    <t>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 레벨을 올릴때마다 비용과 재사용 대기시간을 줄입니다</t>
  </si>
  <si>
    <t>전광비행 (II)</t>
  </si>
  <si>
    <t>전광비행 (III)</t>
  </si>
  <si>
    <t>썬더콜</t>
  </si>
  <si>
    <t>하늘에서 수 많은 번개를 내려 적을 공격합니다.</t>
  </si>
  <si>
    <t>썬더콜 (I)</t>
  </si>
  <si>
    <t>하늘에서 수 많은 번개를 내려 적을 공격합니다. 레벨을 올리면 타격횟수가 증가하고 비용과 재사용 대기시간이 감소합니다 레벨에 3 포인트 필요</t>
  </si>
  <si>
    <t>썬더콜 (II)</t>
  </si>
  <si>
    <t>썬더콜 (III)</t>
  </si>
  <si>
    <t>맹렬한 폭발</t>
  </si>
  <si>
    <t>대상에게 전기를 강제로 과부하시켜 주변 대상에게 피해를 입힌다..</t>
  </si>
  <si>
    <t>맹렬한 폭발 (I)</t>
  </si>
  <si>
    <t>대상에게 전기를 강제로 과부하시켜 주변 대상에게 피해를 입힌다.. 레벨을 올리면 공격 횟수가 증가하고 비용과 재사용 대기시간이 감소합니다. 레벨에 3포인트 필요.</t>
  </si>
  <si>
    <t>맹렬한 폭발 (II)</t>
  </si>
  <si>
    <t>맹렬한 폭발 (III)</t>
  </si>
  <si>
    <t>천둥 아이기스</t>
  </si>
  <si>
    <t>번개를 제어해 짧은 시간동안 대상 주위에 작은 보호막을 부여 합니다 보호막이 깨지거나 만료될 때까지 모든 피해를 흡수합니다..</t>
  </si>
  <si>
    <t>천둥 아이기스(I)</t>
  </si>
  <si>
    <t>번개를 제어해 짧은 시간동안 대상 주위에 작은 보호막을 부여 합니다 보호막이 깨지거나 만료될 때까지 모든 피해를 흡수합니다.. 레벨을 올리면 보호막의 강도와 지속 시간이 증가하고 비용과 재사용 대기시간이 감소합니다. 레벨에 2점 필요</t>
  </si>
  <si>
    <t>천둥 아이기스 (II)</t>
  </si>
  <si>
    <t>천둥 아이기스 (III)</t>
  </si>
  <si>
    <t>무릎꿇기</t>
  </si>
  <si>
    <t>정확도, 사격 속도 및 시전 속도가 크게 증가하지만 이동 속도는 크게 감소 합니다.</t>
  </si>
  <si>
    <t>무릎꿇기 (I)</t>
  </si>
  <si>
    <t>정확도, 사격 속도 및 시전 속도가 크게 증가하지만 이동 속도는 크게 감소 합니다. 레벨을 올리면 맞추면 무릎을 꿇고 있는 동안 정확도와 사격 속도 보너스가 증가합니다.</t>
  </si>
  <si>
    <t>무릎꿇기 (II)</t>
  </si>
  <si>
    <t>무릎꿇기 (III)</t>
  </si>
  <si>
    <t>자유 행동</t>
  </si>
  <si>
    <t>활성화시 무릎꿇기를 취소합니다 또한 소량의 아케인 약화을 정화합니다.. (폰이 무릎을 꿇고 있거나 비전 약점이 있는 경우 자동 시전은 폰이 드래프트되지 않을 때마다 시전을 시도합니다..)</t>
  </si>
  <si>
    <t>자유 행동 (I)</t>
  </si>
  <si>
    <t>활성화시 무릎꿇기를 취소합니다 또한 소량의 아케인 약화을 정화합니다. (폰이 무릎을 꿇고 있거나 비전 약점이 있는 경우 자동 시전은 폰이 드래프트되지 않을 때마다 시전을 시도합니다..)</t>
  </si>
  <si>
    <t>드레인 샷</t>
  </si>
  <si>
    <t>대상 폰의 마나를 흡수하는 샷을 발사합니다 대상이 마법사가 아닌 경우에는 신체를 불구로 만들 수 있습니다. 저항할 수 있음.</t>
  </si>
  <si>
    <t>드레인 샷(I)</t>
  </si>
  <si>
    <t>대상 폰의 마나를 흡수하는 샷을 발사합니다 대상이 마법사가 아닌 경우에는 신체를 불구로 만들 수 있습니다. 저항할 수 있음. 레벨을 올릴때마다 비용과 재사용 대기시간을 줄입니다 최대 레벨에선 2발 쏩니다.</t>
  </si>
  <si>
    <t>드레인 샷 (II)</t>
  </si>
  <si>
    <t>드레인 샷 (III)</t>
  </si>
  <si>
    <t>대상 폰의 마나를 흡수하는 샷을 두번 발사합니다. 대상이 마법사가 아닌 경우에는 신체를 불구로 만들 수 있습니다. 저항할 수 있음.</t>
  </si>
  <si>
    <t>힙파이어</t>
  </si>
  <si>
    <t>장착된 무기로 근처의 목표물을 빠르게 쏩니다. 아드레날린을 유발할 수 있습니다.</t>
  </si>
  <si>
    <t>힙파이어 (I)</t>
  </si>
  <si>
    <t>장착된 무기로 근처의 목표물을 빠르게 쏩니다. 아드레날린을 유발할 수 있습니다. 레벨을 올리면 비용, 재사용 대기시간 및 시전 시간이 감소합니다.</t>
  </si>
  <si>
    <t>힙파이어 (II)</t>
  </si>
  <si>
    <t>힙파이어 (III)</t>
  </si>
  <si>
    <t>탄알 빼기</t>
  </si>
  <si>
    <t>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t>
  </si>
  <si>
    <t>탄알 빼기 (I)</t>
  </si>
  <si>
    <t>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 레벨을 올리면 데미지가 증가하고 재사용 대기시간과 사격당 비용이 감소합니다. 레벨에 2점 필요</t>
  </si>
  <si>
    <t>탄알 빼기 (II)</t>
  </si>
  <si>
    <t>탄알 빼기 (III)</t>
  </si>
  <si>
    <t>오랫동안 신중히 조준후  믿을 수 없을 정도로 치명적인 사격을 가합니다.  머리나 심장 같은 중요한 신체 부위를 파괴하려 시도합니다..</t>
  </si>
  <si>
    <t>죽음의 심판 (I)</t>
  </si>
  <si>
    <t>오랫동안 신중히 조준후  믿을 수 없을 정도로 치명적인 사격을 가합니다.  머리나 심장 같은 중요한 신체 부위를 파괴하려 시도합니다.. (자동 시전은 시전자가 강제 대상이 있거나 없는 동안 범위 내의 근처 적에게 발사를 시도합니다.) 레벨을 올리면 비용, 재사용 대기시간 및 조준 시간이 감소합니다. 레벨에 2점 필요</t>
  </si>
  <si>
    <t>죽음의 심판 (II)</t>
  </si>
  <si>
    <t>오랫동안 신중히 조준후  믿을 수 없을 정도로 치명적인 사격을 가합니다.  머리나 심장 같은 중요한 신체 부위를 파괴하려 시도합니다.. 레벨을 올리면 비용, 재사용 대기시간 및 시전 시간이 감소합니다. 레벨에 2점 필요</t>
  </si>
  <si>
    <t>죽음의 심판(III)</t>
  </si>
  <si>
    <t>더블 탭</t>
  </si>
  <si>
    <t>더블 탭!</t>
  </si>
  <si>
    <t>쓰리 라운드 버스트!</t>
  </si>
  <si>
    <t>조준 후 대상에게 그림자 마법이 깃든 탄을 발사합니다. 투사체가 비행중에 3개로 나뉘며 각각은 신체의 중요한 위치를 목표로 합니다.. 각 총알은 아드레날린을 유발할 수 있습니다.</t>
  </si>
  <si>
    <t>쓰리 라운드 버스트!(I)</t>
  </si>
  <si>
    <t>조준 후 대상에게 그림자 마법이 깃든 탄을 발사합니다. 투사체가 비행중에 3개로 나뉘며 각각은 신체의 중요한 위치를 목표로 합니다.. 각 총알은 아드레날린을 유발할 수 있습니다. 레벨을 올리면 비용과 재사용 대기시간이 감소합니다 레벨에 2점 필요</t>
  </si>
  <si>
    <t>Leveling this decreases the cost and cooldown. (II)</t>
  </si>
  <si>
    <t>Leveling this decreases the cost and cooldown. (III)</t>
  </si>
  <si>
    <t>고스트 샷</t>
  </si>
  <si>
    <t>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t>
  </si>
  <si>
    <t>고스트 샷 (I)</t>
  </si>
  <si>
    <t>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 레벨을 올릴때 마다 비용 재사용 대기시간 및 시전시간이 감소합니다.</t>
  </si>
  <si>
    <t>고스트 샷 (II)</t>
  </si>
  <si>
    <t>고스트 샷 (III)</t>
  </si>
  <si>
    <t>시간 마법으로 경시된 총알을 발사하고, 시간장이 닳을 때까지 어떤 방식으로도 상호작용할 수 없는 하나의 목표물을 시간장에 가둔다.</t>
  </si>
  <si>
    <t>타겟 마커</t>
  </si>
  <si>
    <t>지역의 건물이나 지형을 지정해 궤도 폭격을 요청합니다 시전 반경 내의 건물과 지형을 중심으로 일반적인 폭발을 일으켜 폭발에 매우 가까이 있는 적에게 피해를 줍니다.</t>
  </si>
  <si>
    <t>타겟 마커(I)</t>
  </si>
  <si>
    <t>지역의 건물이나 지형을 지정해 궤도 폭격을 요청합니다 시전 반경 내의 건물과 지형을 중심으로 일반적인 폭발을 일으켜 폭발에 매우 가까이 있는 적에게 피해를 줍니다. 레벨을 올리면 비용과 재사용 대기시간이 감소하고 요청하는 빔의 수가 증가합니다. 레벨에 2점 필요</t>
  </si>
  <si>
    <t>타겟 마커 (II)</t>
  </si>
  <si>
    <t>타겟 마커 (III)</t>
  </si>
  <si>
    <t>플러릭 샷</t>
  </si>
  <si>
    <t>번개 마법이 깃든 총알 2발을 발사합니다 적중 시 총알의 반대편 극성의 번개를 일으켜 근처 목표에 연쇄 연결 합니다.</t>
  </si>
  <si>
    <t>원 인 더 챔버</t>
  </si>
  <si>
    <t>자연으로 부터 약간의 마력을 끌어내기 위해 에너지를 집중시켜 순간적으로 적은 양의 마력을 회복합니다. (시전자가 드래프트되지 않을 때마다 시전을 시도합니다.)</t>
  </si>
  <si>
    <t>불릿 타임</t>
  </si>
  <si>
    <t>갈고리 훅</t>
  </si>
  <si>
    <t>관성 헤디프</t>
  </si>
  <si>
    <t>마나 부여 하기</t>
  </si>
  <si>
    <t>잠재된 마력을 대상에게 집중하여 즉시 마나를 부여합니다. 대상이 마법사가 아닌 경우 대신 강력한 일시적인 버프가 부여됩니다. (자동 시전은 시전자가 드래프트되지 않을 때마다 자신에게 능력을 시전하려고 시도합니다)</t>
  </si>
  <si>
    <t>주문 훔치기</t>
  </si>
  <si>
    <t xml:space="preserve"> 마법사나 파이터의 무작위 능력을 복사합니다. 한 번에 하나의 능력만 복사할 수 있습니다.. 능력은 사용 후에도 유지됩니다. 주문훔치기를 사용하면 복사된 능력이 대체 됩니다. 군단으로 획득한 모든 능력을 덮어씁니다.</t>
  </si>
  <si>
    <t xml:space="preserve">마법사에게 마나를 훔칩니다. 대상이 마법사가 아닌 경우에는 신체를 불구로 만들 수 있습니다. 저항할 수 있음. 가시선 불필요 </t>
  </si>
  <si>
    <t>마법사에게 마나를 훔칩니다. 대상이 마법사가 아닌 경우에는 신체를 불구로 만들 수 있습니다. 저항할 수 있음. 가시선 불필요  레벨을 올릴때마다 비용과 재사용 대기시간을 줄입니다 최대 레벨에선 두 배의 마나를 훔칩니다. 레벨에 2점 필요</t>
  </si>
  <si>
    <t>조롱하기</t>
  </si>
  <si>
    <t>적을 조롱해 분노에 빠지게 합니다</t>
  </si>
  <si>
    <t>조롱하기 (I)</t>
  </si>
  <si>
    <t xml:space="preserve">적을 조롱해 분노에 빠지게 합니다 레벨을 올리면 범위가 증가하고 비용과 재사용 대기시간이 감소합니다. </t>
  </si>
  <si>
    <t>조롱하기 (II)</t>
  </si>
  <si>
    <t>조롱하기 (III)</t>
  </si>
  <si>
    <t>그림자 망토</t>
  </si>
  <si>
    <t>그림자 연막을 던저 주변을 가리고 은신을 얻습니다. 짧은 시간동안 투명화 합니다.. 그림자 연막은 잠시동안 남아 포탑의 조준을 방지하고 안개를 통해 모든 원거리 공격의 정확도를 60% 감소 합니다.</t>
  </si>
  <si>
    <t>고통의 환상</t>
  </si>
  <si>
    <t>극심한 고통을 격고있다고 환각을 겁니다.</t>
  </si>
  <si>
    <t>고통의 환상(I)</t>
  </si>
  <si>
    <t>극심한 고통을 격고있다고 환각을 겁니다. 레벨을  올리면 고통의 심각도와 디버프의 지속시간이 증가하고 재사용 대기시간이 감소합니다. 레벨에 2점 필요</t>
  </si>
  <si>
    <t>고통의 환상 (II)</t>
  </si>
  <si>
    <t>고통의 환상 (III)</t>
  </si>
  <si>
    <t>아케인 과부화</t>
  </si>
  <si>
    <t xml:space="preserve">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t>
  </si>
  <si>
    <t>아케인 과부화 (I)</t>
  </si>
  <si>
    <t>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레벨을 올리면 범위가 증가하고 시전 시간과 재사용 대기시간이 감소합니다.</t>
  </si>
  <si>
    <t>아케인 과부화(II)</t>
  </si>
  <si>
    <t>아케인 과부화 (III)</t>
  </si>
  <si>
    <t>그림자 칼날</t>
  </si>
  <si>
    <t>목표에 그림자 지속적으로 칼날을 던저 범위 피해를 입힙니다. . 던질때 마다 추가적인 스테미나 소모가 있습니다. 스테미나가 떨어지면 공격이 중지됩니다.. 쵀대 6번 던집니다.</t>
  </si>
  <si>
    <t>그림자 칼날 (I)</t>
  </si>
  <si>
    <t>목표에 그림자 지속적으로 칼날을 던저 범위 피해를 입힙니다. . 던질때 마다 추가적인 스테미나 소모가 있습니다. 스테미나가 떨어지면 공격이 중지됩니다.. Fires up to 7 shadowblades. 레벨을 올리면 던질때마다 피해량이 증가하고 최대 투척 횟수가 증가합니다. 최대 레벨에선 범위피해의 반경이 증가합니다 레벨에 3포인트 필요.</t>
  </si>
  <si>
    <t>그림자 칼날 (II)</t>
  </si>
  <si>
    <t>목표에 그림자 지속적으로 칼날을 던저 범위 피해를 입힙니다. . 던질때 마다 추가적인 스테미나 소모가 있습니다. 스테미나가 떨어지면 공격이 중지됩니다.. 최대 8번 던집니다. 레벨을 올리면 던질때마다 피해량이 증가하고 최대 투척 횟수가 증가합니다. 최대 레벨에선 범위피해의 반경이 증가합니다 레벨에 2점 필요</t>
  </si>
  <si>
    <t>그림자 칼날 (III)</t>
  </si>
  <si>
    <t>목표에 그림자 지속적으로 칼날을 던저 범위 피해를 입힙니다. . 던질때 마다 추가적인 스테미나 소모가 있습니다. 스테미나가 떨어지면 공격이 중지됩니다.. 최대 10번 던집니다.</t>
  </si>
  <si>
    <t>암전</t>
  </si>
  <si>
    <t>적에게 침묵, 무장해제,  무력함을 부여하고 오랜시간 동안 전투 능력을 약화 합니다..</t>
  </si>
  <si>
    <t>암전 (I)</t>
  </si>
  <si>
    <t>적에게 침묵, 무장해제,  무력함을 부여하고 오랜시간 동안 전투 능력을 약화 합니다.. 레벨을 올리면 디버프 지속시간이 증가하고 재사용 대기시간이 감소합니다.</t>
  </si>
  <si>
    <t>암전 (II)</t>
  </si>
  <si>
    <t>암전 (III)</t>
  </si>
  <si>
    <t>왜곡</t>
  </si>
  <si>
    <t>몸 주위의 빛과 공간을 왜곡해 짧은 시간동안 은신과 무적을 부여합니다. .</t>
  </si>
  <si>
    <t>왜곡(I)</t>
  </si>
  <si>
    <t>몸 주위의 빛과 공간을 왜곡해 짧은 시간동안 은신과 무적을 부여합니다. . 레벨을 올리면 은신 빛 무적의 지속 시간이 증가하고 비용과 재사용 대기시간이 감소 합니다. 레벨에 2점 필요</t>
  </si>
  <si>
    <t>왜곡 (II)</t>
  </si>
  <si>
    <t>왜곡 (III)</t>
  </si>
  <si>
    <t>점프</t>
  </si>
  <si>
    <t>용기병이 공중으로 점프하여 대상에게 피해를 줍니다. 장애물을 뛰어 넘을 수 있습니다.</t>
  </si>
  <si>
    <t>점프 (I)</t>
  </si>
  <si>
    <t>용기병이 공중으로 점프하여 대상에게 피해를 줍니다. 장애물을 뛰어 넘을 수 있습니다. 레벨을 올리면 피해량과 범위가 증가하며 비용과 재사용 대기시간이 감소합니다.</t>
  </si>
  <si>
    <t>점프 (II)</t>
  </si>
  <si>
    <t>용기병이 공중으로 점프하여 대상에게 피해를 줍니다. 장애물을 뛰어 넘을 수 있습니다. 레벨을 올리면 피해량과 범위가 증가하고 비용, 재사용 대기시간이 감소합니다.</t>
  </si>
  <si>
    <t>점프 (III)</t>
  </si>
  <si>
    <t>척추 분쇄 다이브</t>
  </si>
  <si>
    <t>드라군이 공중을 날아 목표에게 큰 피해를 입힙니다. 대상이 근처에 있으면 뒤로 밀려납니다. 벽에 부딪힌 폰은 피해를 입고 잠시 기절합니다.</t>
  </si>
  <si>
    <t>척추 분쇄 다이브 (I)</t>
  </si>
  <si>
    <t>드라군이 공중을 날아 목표에게 큰 피해를 입힙니다. 대상이 근처에 있으면 뒤로 밀려납니다. 벽에 부딪힌 폰은 피해를 입고 잠시 기절합니다. 레벨을 올리면 범위와 피해량이 증가하고 비용과 재사용 대기시간이 감소합니다. 레벨에 2점 필요</t>
  </si>
  <si>
    <t>척추 분쇄 다이브 (II)</t>
  </si>
  <si>
    <t>척추 분쇄 다이브 (III)</t>
  </si>
  <si>
    <t>용의 불꽃 다이브</t>
  </si>
  <si>
    <t>용기병이 공중으로 날아 착지할 때 불타는 충격을 가합니다. 최소 시전 범위가 있습니다.</t>
  </si>
  <si>
    <t>용의 불꽃 다이브 (I)</t>
  </si>
  <si>
    <t>용기병이 공중으로 날아 착지할 때 불타는 충격을 가합니다. 최소 시전 범위가 있습니다. 레벨을 올리면 데미지와 비용, 재사용 대기시간이 감소합니다 쵀대 레벨에서 데미지 반경이 약간 증가합니다. 레벨에 2점 필요</t>
  </si>
  <si>
    <t>용의 불꽃 다이브(II)</t>
  </si>
  <si>
    <t>용의 불꽃 다이브 (III)</t>
  </si>
  <si>
    <t>나선형 다이브</t>
  </si>
  <si>
    <t>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t>
  </si>
  <si>
    <t>나선형 다이브 (I)</t>
  </si>
  <si>
    <t>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 레벨을 올리면 비용과 재사용 대기시간이 감소합니다</t>
  </si>
  <si>
    <t>나선형 다이브 (II)</t>
  </si>
  <si>
    <t>나선형 다이브 (III)</t>
  </si>
  <si>
    <t xml:space="preserve">신기루 다이브 </t>
  </si>
  <si>
    <t>대상을 향해 빠르게 돌진하여 진로 에 있는 적을 기절시키고 돌진하는 적에게 피해를 줍니다</t>
  </si>
  <si>
    <t>신기루 다이브 (I)</t>
  </si>
  <si>
    <t>대상을 향해 빠르게 돌진하여 진로 에 있는 적을 기절시키고 돌진하는 적에게 피해를 줍니다 레벨을 올리면 기절 지속시간이 증가 하고 비용과 재사용 대기시간이 감소 합니다.. 최대 레벨에선 기절 반경이 약간 증가합니다. 레벨에 2점 필요</t>
  </si>
  <si>
    <t>신기루 다이브 (II)</t>
  </si>
  <si>
    <t>신기루 다이브 (III)</t>
  </si>
  <si>
    <t>소닉 스러스터</t>
  </si>
  <si>
    <t>용기병이 번개 같은 속도로 대상을 공격합니다..</t>
  </si>
  <si>
    <t>소닉 스러스터 (I)</t>
  </si>
  <si>
    <t>용기병이 번개 같은 속도로 대상을 공격합니다.. 레벨을 올리면 타격횟수가 증가하고 비용과 재사용 대기시간이 감소합니다</t>
  </si>
  <si>
    <t>소닉 스러스터 (II)</t>
  </si>
  <si>
    <t>소닉 스러스터 (III)</t>
  </si>
  <si>
    <t>내장 제거</t>
  </si>
  <si>
    <t>용기병이 무기로 근처 적을 잔인하게 찔러 짧은시간동안 날카로움 저항을 줄이고 출혈을 일으킵니다.</t>
  </si>
  <si>
    <t>내장 제거 (I)</t>
  </si>
  <si>
    <t>용기병이 무기로 근처 적을 잔인하게 찔러 짧은시간동안 날카로움 저항을 줄이고 출혈을 일으킵니다. 레벨을 올리면 저항 디버프의 지속시간과 효과가 증가하고 출혈 지속시간이 증가합니다. 최대 레벨에선 범위가 약간 증가합니다. 레벨에 2점 필요</t>
  </si>
  <si>
    <t>내장 제거 (II)</t>
  </si>
  <si>
    <t>내장 제거 (III)</t>
  </si>
  <si>
    <t>게이르스쾨굴</t>
  </si>
  <si>
    <t>일직 선으로 적을 꿰뚫어 그들과 대상 위치 사이의 모든 유닛에게 피해를 입힙니다. 무기의 위력에 따라 더 큰 피해를 입힙니다.</t>
  </si>
  <si>
    <t>게이르스쾨굴 (I)</t>
  </si>
  <si>
    <t>일직 선으로 적을 꿰뚫어 그들과 대상 위치 사이의 모든 유닛에게 피해를 입힙니다. 무기의 위력에 따라 더 큰 피해를 입힙니다. 레벨을 올리면 입히는 피해가 증가하고 비용과 재사용 대기시간이 감소 합니다. 레벨에 2점 필요</t>
  </si>
  <si>
    <t>게이르스쾨굴(II)</t>
  </si>
  <si>
    <t>게이르스쾨굴(III)</t>
  </si>
  <si>
    <t>빠져나가는 점프</t>
  </si>
  <si>
    <t>용기병이 공중을 통해 특정위치로 이동합니다. 장애물을 뛰어 넘을 수 있습니다.</t>
  </si>
  <si>
    <t>용의 피</t>
  </si>
  <si>
    <t>드래코닉 에너지를 공급하여 일시적으로 최대 스테미나 을 늘리고 짧은 체력 재생을 얻습니다. 또한 근접 기술에 보너스를 부여합니다. 스능력이 끝나면 스태미나가 전부 고갈됩니다 .</t>
  </si>
  <si>
    <t>용의피 HediffA</t>
  </si>
  <si>
    <t>용의피 HediffB</t>
  </si>
  <si>
    <t>별 다이버</t>
  </si>
  <si>
    <t>목표 위치로 점프합니다. 공중에 있는 동안 착지 지점에 타오르는 창을 던져 해당 지역에 막대한 피해를 줍니다. 최소 시전 범위가 있습니다.</t>
  </si>
  <si>
    <t>토둔</t>
  </si>
  <si>
    <t>가까운 위치로 도약한 다음 돌 고리를 소환합니다 적이 대상이 되면 피해를 입고 소환된 돌 고리에 부딪쳐 일시적으로 기절합니다. 대상은 벽이 사라질 때 까지 짧은 시간동안 닌자와 함께 갇히게 됩니다.</t>
  </si>
  <si>
    <t>그림자얼음 Hediff</t>
  </si>
  <si>
    <t>그림자 얼음HediffB</t>
  </si>
  <si>
    <t>별의 화염Hediff</t>
  </si>
  <si>
    <t>화염 Hediff</t>
  </si>
  <si>
    <t>제노글로시 Hediff</t>
  </si>
  <si>
    <t>블리자드</t>
  </si>
  <si>
    <t>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t>
  </si>
  <si>
    <t>블리자드 (I)</t>
  </si>
  <si>
    <t>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 레벨을 올리면 입히는 피해가 약간 증가하고 시전 시간과 재사용 대기시간이 약간 감소합니다. 최대 레벨에선 데미지 반경이 증가합니다</t>
  </si>
  <si>
    <t>블리자드(II)</t>
  </si>
  <si>
    <t>블리자드(III)</t>
  </si>
  <si>
    <t>화염</t>
  </si>
  <si>
    <t>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t>
  </si>
  <si>
    <t>화염 (I)</t>
  </si>
  <si>
    <t>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 레벨을 올리면 입히는 피해가 약간 증가하고 시전 시간과 재사용 대기시간이 약간 감소합니다.. 최대 레벨에선 데미지 반경이 증가합니다</t>
  </si>
  <si>
    <t>화염 (II)</t>
  </si>
  <si>
    <t>화염 (III)</t>
  </si>
  <si>
    <t>우뢰</t>
  </si>
  <si>
    <t>벼락을 떨어트려 적에게 피해를 입히고 일정 시간동안 모든  받는 피해를 증폭 시킵니다.</t>
  </si>
  <si>
    <t>우뢰 (I)</t>
  </si>
  <si>
    <t>벼락을 떨어트려 적에게 피해를 입히고 일정 시간동안 모든  받는 피해를 증폭 시킵니다. 레벨을 올리면 입히는 피해와 피해증폭의 지속시간 및 효과가 증가합니다.</t>
  </si>
  <si>
    <t>우뢰(II)</t>
  </si>
  <si>
    <t>우뢰 (III)</t>
  </si>
  <si>
    <t>블리자가</t>
  </si>
  <si>
    <t>범위에 피해를 주는 주문을 시전합니다. 시전자에게 그림자 얼음 스택을 부여하고 아스트랄 파이어 스택을 제거합니다 시전자의 마력 질병병을 완전히 제거하고 아케인 약화을 부분적으로 정화합니다.</t>
  </si>
  <si>
    <t>블리자가(I)</t>
  </si>
  <si>
    <t>범위에 피해를 주는 주문을 시전합니다. 시전자에게 그림자 얼음 스택을 부여하고 아스트랄 파이어 스택을 제거합니다 시전자의 마력 질병병을 완전히 제거하고 아케인 약화을 부분적으로 정화합니다. 레벨을 올리면 입히는 피해가 증가하고 정화되는 아케인 약화의 양이 증가하고 재사용 대기시간이 감소합니다. 최대 레벨에선 범위피해의 반경이 증가합니다 최대 레벨에선 아케인 약화을 완전히 정화합니다. 레벨에 2점 필요</t>
  </si>
  <si>
    <t>블리자가 (II)</t>
  </si>
  <si>
    <t>블리자가 (III)</t>
  </si>
  <si>
    <t>범위에 피해를 주는 주문을 시전합니다. 시전자에게 그림자 얼음 스택을 부여하고 아스트랄 파이어 스택을 제거합니다 또한 시전자의 마력 질병이나 아케인 약화을 완전히 정화합니다.</t>
  </si>
  <si>
    <t>파이가</t>
  </si>
  <si>
    <t>범위에 큰 피해를 입히는 주문을 시전합니다. 시전자에게 별의 화염 스택을 부여하고 그림자 얼음 스택을 제거합니다.</t>
  </si>
  <si>
    <t>파이가(I)</t>
  </si>
  <si>
    <t>범위에 큰 피해를 입히는 주문을 시전합니다. 시전자에게 별의 화염 스택을 부여하고 그림자 얼음 스택을 제거합니다. 레벨을 올리면 입히는 피해가 증가하고 비용과 재사용 대기시간이 감소합니다. 최대 레벨에선 범위피해의 반경이 증가합니다 레벨에 2점 필요</t>
  </si>
  <si>
    <t>파이가 (II)</t>
  </si>
  <si>
    <t>파이가 (III)</t>
  </si>
  <si>
    <t>썬더가</t>
  </si>
  <si>
    <t>여러 번 벼락을 내려 범위내 대상 몃명을 공격합니다. 영향을 받는 모든 대상의 갑옷을갈기갈기 찢고 적당한 시간 동안 더 많은 피해를 입습니다. 번개 스택.</t>
  </si>
  <si>
    <t>썬더가 (I)</t>
  </si>
  <si>
    <t>여러 번 벼락을 내려 범위내 대상 몃명을 공격합니다. 영향을 받는 모든 대상의 갑옷을갈기갈기 찢고 적당한 시간 동안 더 많은 피해를 입습니다. 번개 스택. 레벨을 올리면 입히는 피해량과 대상의 상한이 증가하고 파해 증폭의 지속 시간과 심각도가 증가하며 비용과 재사용 대기시간이 감소합니다. 레벨에 2점 필요</t>
  </si>
  <si>
    <t>썬더가 (II)</t>
  </si>
  <si>
    <t>썬더가 (III)</t>
  </si>
  <si>
    <t>파이라</t>
  </si>
  <si>
    <t>주변에 막대한 피해를 입히는 주문을 천천히 시전합니다 시전자의 모든 마나를 소모합니다 별의 화염 및 그림자 얼음 스택을 모두 제거합니다. 이 주문은 시전자에게 아케인 약화을 부여합니다.</t>
  </si>
  <si>
    <t>파이라 (I)</t>
  </si>
  <si>
    <t>주변에 막대한 피해를 입히는 주문을 천천히 시전합니다 시전자의 모든 마나를 소모합니다 별의 화염 및 그림자 얼음 스택을 모두 제거합니다. 이 주문은 시전자에게 아케인 약화을 부여합니다. 레벨을 올리면 입히는 피해가 증가하고 최소 마나 비용이 감소하며 주문으로 인한 아케인 약화를 감소시킵니다. 레벨에 2점 필요</t>
  </si>
  <si>
    <t>파이라(II)</t>
  </si>
  <si>
    <t>파이라 (III)</t>
  </si>
  <si>
    <t>그림자 소울</t>
  </si>
  <si>
    <t>별의 화염 스택을 모두 제거하고 그림자 얼음 스택을 부여합니다 (캐스터가 드래프트되지 않을 때마다 이것을 캐스팅하려고 시도합니다.)</t>
  </si>
  <si>
    <t>그림자 소울 (I)</t>
  </si>
  <si>
    <t>별의 화염 스택을 모두 제거하고 그림자 얼음 스택을 부여합니다 (캐스터가 드래프트되지 않을 때마다 이것을 캐스팅하려고 시도합니다.) 레벨을 올리면 재사용 대기시간이 줄어들고 이 능력으로 부여되는 그림자 심장의 지속 시간이 늘어납니다.</t>
  </si>
  <si>
    <t>그림자 영혼 (II)</t>
  </si>
  <si>
    <t>그림자 영혼 (III)</t>
  </si>
  <si>
    <t>마나 와드</t>
  </si>
  <si>
    <t>블랙 매지션의 몸 주위의 마나를 결정화하여 짧은 시간 동안 또는 보호막이 부셔질때까지 모든 피해로부터 자신을 보호합니다. 보호막은 시전자의 각 레벨에 따라 약간 더 많은 피해를 흡수합니다.</t>
  </si>
  <si>
    <t>샤프 캐스트</t>
  </si>
  <si>
    <t>제노글로시</t>
  </si>
  <si>
    <t>막대한 피해를 입히는 주문을 빠르게 시전합니다. 모든 마력을 소모하고 오랜 시간동안 마나를 비활성화 합니다 별의 화염 및 그림자 얼음 스택을 모두 제거합니다. 마나가 고갈된 상태에서 사용하면 시전자에게 치명적일 수 있습니다. 이 주문은 시전자에게 아케인 약화을 부여합니다.</t>
  </si>
  <si>
    <t>콘트레 식스테</t>
  </si>
  <si>
    <t>소매치기</t>
  </si>
  <si>
    <t>아드로키움</t>
  </si>
  <si>
    <t>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t>
  </si>
  <si>
    <t>아드로키움 (I)</t>
  </si>
  <si>
    <t>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 레벨을 올리면 보호막 강도가 증가하고 비용과 재사용 대기시간이 감소합니다. 레벨에 2점 필요</t>
  </si>
  <si>
    <t>아드로키움 (II)</t>
  </si>
  <si>
    <t>아드로 키움(III)</t>
  </si>
  <si>
    <t>배치 전술</t>
  </si>
  <si>
    <t>모든 폰과 전투 전술에 대해 논의하여 짧은 시간 동안 작은 피해보호막을 부여합니다.</t>
  </si>
  <si>
    <t>배치 전술 (I)</t>
  </si>
  <si>
    <t>모든 폰과 전투 전술에 대해 논의하여 짧은 시간 동안 작은 피해보호막을 부여합니다. 레벨을 올리면 보호막의 강도가 약간 증가하고 최대 목표가 증가 하며 비용과재 사용대기시간이 감소합니다. 레벨에 2점 필요</t>
  </si>
  <si>
    <t>배치 전술(II)</t>
  </si>
  <si>
    <t>배치 전술(III)</t>
  </si>
  <si>
    <t>광도</t>
  </si>
  <si>
    <t>빛의 섬광을 생성하여 해당 지역에 갇힌 폰의 방향감각을 잃게 합니다. 방향 감각이 없느 폰은 아군과 적군을 구별할 수 없으며 근처에 있는 아군 폰을 공격할 수 있습니다. 이 능력은 저장된 빛에 의해 강화됩니다.</t>
  </si>
  <si>
    <t>신성한 방패</t>
  </si>
  <si>
    <t>발사체가 벽을 통과하면 영향을 미치는 빛의 벽을 만듭니다 적의 발사체를 상쇄시킬 수 있습니다. 아군 발사체는 빛 에너지의 일부를 사용해 거울 반사를 생성할 수 있습니다 벽은 약 25초 동안 또는 에너지가 소진될 떄까지 지속됩니다. 이 능력은 저장된 빛에 의해 강화됩니다. (벽의 한면을 배치하고 더른 위치에서 한번더 배치하여 빛의 벽을 만듭니다 .)</t>
  </si>
  <si>
    <t>바이오</t>
  </si>
  <si>
    <t>대상의 혈류에 작용하는 빠르게 작용하는 독소로 대상을 공격합니다.. 대상이 더 많이 움직일수록 독이 더 치명적입니다. 메카노이드 에게는 효과가 없습니다</t>
  </si>
  <si>
    <t>바이오라</t>
  </si>
  <si>
    <t>대상의 무기를 과열시켜 피해를 입히고 무기를 떨어뜨리는 주문을 시전합니다.</t>
  </si>
  <si>
    <t>바이오라 (I)</t>
  </si>
  <si>
    <t>대상의 무기를 과열시켜 피해를 입히고 무기를 떨어뜨리는 주문을 시전합니다. 레벨을 올리면 비용과 재사용 대기시간이 감소하고 피해량이 증가합니다.</t>
  </si>
  <si>
    <t>바이오라 (II)</t>
  </si>
  <si>
    <t>바이오라 (III)</t>
  </si>
  <si>
    <t xml:space="preserve">연쇄 전략 </t>
  </si>
  <si>
    <t>대상의 약점을 식별하여 적당한 시간 동안 적에게 가하는 모든피해를 크게 증가시킵니다.</t>
  </si>
  <si>
    <t>연쇄 전략(I)</t>
  </si>
  <si>
    <t>대상의 약점을 식별하여 적당한 시간 동안 적에게 가하는 모든피해를 크게 증가시킵니다. 레벨을 올리면 디버프의 효과와 지속시간이 증가하고 재사용 대기시간이 감소합니다.</t>
  </si>
  <si>
    <t>연쇄 전략 (II)</t>
  </si>
  <si>
    <t>연쇄전략(III)</t>
  </si>
  <si>
    <t>세라프 소환</t>
  </si>
  <si>
    <t xml:space="preserve">시전자를 돕고 보호하는 빛의 정령을 소환합니다. 이 능력을 유지하려면 60의 마나가 필요합니다. 두번 시전하면 사라집니다. 빛의 정령은 시간이 지남에 따라 빛 에너지를 축적하고 행동을 하는데 사용합니다 . 빛의 영혼은 시전자를 돕기 위해 자율적으로 움직이며 다음 과같은 작업을 수행합니다.0쓰러진 폰의 상처를 치료합니다. 0적을 공격합니다0 주변 동료의 무드를 개선합니다. 0 기쁨의 폭발을 일으킵니다 0 시전자의 꿈을 보호합니다. </t>
  </si>
  <si>
    <t>인도하는 빛</t>
  </si>
  <si>
    <t>최근에 죽은 생물을 부활시킵니다. 이로 인해 시전자와 부활한 폰은 대가로 둘다 힘이 회복 될때동안 약해집니다. 부활에는 대가가 따릅니다. 부활한 폰의 기술이 최대 35% 를 상실하고 건강에 해로운 상태가 될 수 있습니다.</t>
  </si>
  <si>
    <t>카트리지 Hediff</t>
  </si>
  <si>
    <t>건브레이커 리젠 Hediff</t>
  </si>
  <si>
    <t>에테르 Hediff</t>
  </si>
  <si>
    <t>재장전</t>
  </si>
  <si>
    <t>총잡이는 특수 탄약을 재장전한다.</t>
  </si>
  <si>
    <t>에테르</t>
  </si>
  <si>
    <t>건브레이커가 근접 자세로 바뀌면 잠시 방어력, 근접 능력치, 이동 속도, 일반 능력치가 증가하지만 늘력을 시전하고 원거리 무기를 조준하는 데 걸리는 시간이 크게 증가합니다. 카트리지 생성. (자동 시전은 시전자가 드래프트가 해제될 때마다 해당 능력을 시전합니다.)</t>
  </si>
  <si>
    <t>위험 지역</t>
  </si>
  <si>
    <t>건브레이커는 자연에서 에너지를 흡수하여 폭발을 일으키는 카트리지를 부여합니다.</t>
  </si>
  <si>
    <t>위험 지역 (I)</t>
  </si>
  <si>
    <t>건브레이커는 자연에서 에너지를 흡수하여 폭발을 일으키는 카트리지를 부여합니다. 레벨을 올리면 뎀미지가 증가하고 비용과 재사용 대기시간이 감소합니다. 레벨에 2점 필요</t>
  </si>
  <si>
    <t>위험지역 (II)</t>
  </si>
  <si>
    <t>위험 지역 (III)</t>
  </si>
  <si>
    <t>브루탈 쉘</t>
  </si>
  <si>
    <t>전기탄으로 적을 쏘아 피해를 입히고 짧은 시간 동안 크게 감속 시킵니다.</t>
  </si>
  <si>
    <t>브루탈 쉘 (I)</t>
  </si>
  <si>
    <t>전기탄으로 적을 쏘아 피해를 입히고 짧은 시간 동안 크게 감속 시킵니다. 레벨을 올리면 비용과 재사용 대기시간이 감소하고 감속효과의 지속시간이 늘어납니다.</t>
  </si>
  <si>
    <t>브루탈 쉘 (II)</t>
  </si>
  <si>
    <t>브루탈 쉘 (III)</t>
  </si>
  <si>
    <t>소닉 브레이크</t>
  </si>
  <si>
    <t>음속의 폭발 소리를 일으켜 주변 모든 대상을 잠시 기절시킵니다. 건브레이커는 이 폭발에 기절하지 않습니다.</t>
  </si>
  <si>
    <t>소닉 브레이크 (I)</t>
  </si>
  <si>
    <t>음속의 폭발 소리를 일으켜 주변 모든 대상을 잠시 기절시킵니다. 건브레이커는 이 폭발에 기절하지 않습니다. 레벨을 올릴때 마다 기절 지속시간과 비용이 감소합니다 레벨에 2점 필요</t>
  </si>
  <si>
    <t>소닉 브레이크 (II)</t>
  </si>
  <si>
    <t>소닉 브레이크 (III)</t>
  </si>
  <si>
    <t>보우 쇼크</t>
  </si>
  <si>
    <t>무기를 휘둘러 가까운 대상에게 날카로운 폭발을 일으킵니다 건브레이커는 이 폭발에 피해를 받지 않습니다. 카트리지를 소모합니다</t>
  </si>
  <si>
    <t>보우 쇼크(I)</t>
  </si>
  <si>
    <t>무기를 휘둘러 가까운 대상에게 날카로운 폭발을 일으킵니다 건브레이커는 이 폭발에 피해를 받지 않습니다. 카트리지를 소모합니다 레벨을 올리면 데미지가 증가하고 비용이 감소합니다. 레벨에 2점 필요</t>
  </si>
  <si>
    <t>보우 쇼크 (II)</t>
  </si>
  <si>
    <t>보우 쇼크 (III)</t>
  </si>
  <si>
    <t>경정맥 찢기</t>
  </si>
  <si>
    <t>카트리지를 장전하고 단일 대상에게 막대한 피해를 입히는 폭발을 일으킵니다 카트리지를 소모합니다</t>
  </si>
  <si>
    <t>경정맥 찢기 (I)</t>
  </si>
  <si>
    <t>카트리지를 장전하고 단일 대상에게 막대한 피해를 입히는 폭발을 일으킵니다 카트리지를 소모합니다 레벨을 올리면 데미지가 크게 증가하고 비용이 감소합니다. 레벨에 2점 필요</t>
  </si>
  <si>
    <t>경정맥 찢기(II)</t>
  </si>
  <si>
    <t>경적맥 찢기 (III)</t>
  </si>
  <si>
    <t>성운</t>
  </si>
  <si>
    <t>카트리지를 소모하여 짧은 시간 동안 자신에게 무적, 이동속도 증가, 근접능력 향상을 부여합니다.</t>
  </si>
  <si>
    <t>성운 (I)</t>
  </si>
  <si>
    <t>카트리지를 소모하여 짧은 시간 동안 자신에게 무적, 이동속도 증가, 근접능력 향상을 부여합니다. 레벨을 올리면 비용이 감소하고 버프 지속 시간이 증가합니다 레벨에 2점 필요</t>
  </si>
  <si>
    <t>성운 (II)</t>
  </si>
  <si>
    <t>서운 (III)</t>
  </si>
  <si>
    <t>러프 디바이드</t>
  </si>
  <si>
    <t>연속</t>
  </si>
  <si>
    <t>바람에 주의를 기울이고 바람의 생명력을 직접 활용해 폭발적인 공격을 가합니다. 자신의 신체를 폭발  도관으로 사용하기 떄문에 이능력을 사용하면 체내에 열과 독소가 축적되어 높은 심각도의 장기 손상이 일어남니다. 이 효과는 시간이 지남에 따라 자연스럽게 사라지며 연속으로 시전 하지 않는한 안전합니다. 모든 카트리지를 사용합니다. 건브레이커는 이 폭발 피해를 입지 않습니다. (초기 시전 후 건강 탭은 이 능력을 다시 시전하는 것이 안전한지 여부를 나타냅니다.)</t>
  </si>
  <si>
    <t>슈퍼 볼라이드</t>
  </si>
  <si>
    <t>마지막 남은 에너지를 사용하여 최대 카트리지를 얻고 연속으로 인한 열축적을 완전히 제거하며 짧은 시간동안 전투력 및 체력재생을 크게 증가 시킵니다. 그러나 효과가 종료된 후 건브레이커는 하루 이상 의식을 잃습니다.</t>
  </si>
  <si>
    <t>노마드 Hediff</t>
  </si>
  <si>
    <t>오프핸드 스탭</t>
  </si>
  <si>
    <t>대상을 잔인하게 찌르고 큰 피해를 입힙니다.</t>
  </si>
  <si>
    <t>심장 찌르기</t>
  </si>
  <si>
    <t>포인트 블랭크 .</t>
  </si>
  <si>
    <t>화살을 발사하여 목표물에 큰 피해를 입힙니다.</t>
  </si>
  <si>
    <t>훅 샷</t>
  </si>
  <si>
    <t>대상에게 갈고리를 쏘고 돌진하며 경로에 있는 모든 생물에게 피해를 줍니다.</t>
  </si>
  <si>
    <t>훅 샷(I)</t>
  </si>
  <si>
    <t>대상에게 갈고리를 쏘고 돌진하며 경로에 있는 모든 생물에게 피해를 줍니다. 레벨을 올리면 입히는 피해가 증가하고 비용과 재사용 대기시간이 감소합니다. 레벨에 2점 필요</t>
  </si>
  <si>
    <t>훅 샷 (II)</t>
  </si>
  <si>
    <t>훅 샷 (III)</t>
  </si>
  <si>
    <t>샌드 스트라이크</t>
  </si>
  <si>
    <t>중요한 부분을 숨겨진 무기로 찌릅니다. 장착한 활의 위력에 따라 피해를 주고 기를 20 얻습니다.</t>
  </si>
  <si>
    <t>샌드 스트라이크 (I)</t>
  </si>
  <si>
    <t>중요한 부분을 숨겨진 무기로 찌릅니다. 장착한 활의 위력에 따라 피해를 주고 기를 25 얻습니다. 레벨을 올리면 부여되는 기의 양이 증가하고 비용과 재사용 대기시간이 감소합니다. 레벨에 2점 필요</t>
  </si>
  <si>
    <t>샌드 스트라이크 (II)</t>
  </si>
  <si>
    <t>중요한 부분을 숨겨진 무기로 찌릅니다. 장착한 활의 위력에 따라 피해를 주고 기를 30 얻습니다. 레벨을 올리면 부여되는 기의 양이 증가하고 비용과 재사용 대기시간이 감소합니다. 레벨에 2점 필요</t>
  </si>
  <si>
    <t>샌드 스트라이크 (III)</t>
  </si>
  <si>
    <t>중요한 부분을 숨겨진 무기로 찌릅니다. 장착한 활의 위력에 따라 피해를 주고 기를 35 얻습니다.</t>
  </si>
  <si>
    <t xml:space="preserve">노마드 그릿 </t>
  </si>
  <si>
    <t>에너지를 집중하여 상당한 피해 감소, 전투능력 증가 및 짧은 시간 동안 빠른 건강 재생을 얻습니다 . (Autocast는 캐스터가 드래프트되지 않은 상태에서 손상되었는지 확인합니다.)</t>
  </si>
  <si>
    <t>노마드 그릿 (I)</t>
  </si>
  <si>
    <t>에너지를 집중하여 상당한 피해 감소, 전투능력 증가 및 짧은 시간 동안 빠른 건강 재생을 얻습니다 . (Autocast는 캐스터가 드래프트되지 않은 상태에서 손상되었는지 확인합니다.) 레벨을 올리면 버프의 지속시간이 증가하고 비용과 재사용 대기시간이 감소 합니다. 레벨에 2점 필요</t>
  </si>
  <si>
    <t>노마드 그릿(II)</t>
  </si>
  <si>
    <t>노마드 그릿(III)</t>
  </si>
  <si>
    <t>빗발치는 칼날</t>
  </si>
  <si>
    <t>숨겨진 무기로 적을 찢고 막대한 피해를 입힙니다.</t>
  </si>
  <si>
    <t>빗발치는 칼날 (I)</t>
  </si>
  <si>
    <t>숨겨진 무기로 적을 찢고 막대한 피해를 입힙니다. 레벨을 올리면 뎀미지가 증가하고 비용과 재사용 대기시간이 감소합니다. 레벨에 2점 필요</t>
  </si>
  <si>
    <t>빗발치는 칼날 (II)</t>
  </si>
  <si>
    <t>빗발치는 칼날 (III)</t>
  </si>
  <si>
    <t>브로드 헤드 애로우</t>
  </si>
  <si>
    <t>대상에게 무거운 화살을 발사하여 짧은 시간 동안 기절시키고 어지러움을 부여합니다.</t>
  </si>
  <si>
    <t>브로드 헤드 애로우 (I)</t>
  </si>
  <si>
    <t>대상에게 무거운 화살을 발사하여 짧은 시간 동안 기절시키고 어지러움을 부여합니다. 레벨을 올리면 기절 및 어지러움 시간이 증가하고 비용과 재사용 대기시간이 감소합니다.</t>
  </si>
  <si>
    <t>브로드 헤드 애로우 (II)</t>
  </si>
  <si>
    <t>브로드 헤드 에로우 (III)</t>
  </si>
  <si>
    <t>섀도우 샷</t>
  </si>
  <si>
    <t>어둠의 원소에 경계의 총알을 발사하여, 주변의 모든 졸개들을 때리는 목표물을 통해 울려 퍼지는 심령충격을 보내고, 끝없이 쇠사슬을 매고, 영향을 받는 모든 것을 놀라게 하며, 치명적인 뇌 손상을 입힐 수 있다.</t>
  </si>
  <si>
    <t>섀도우 샷(I)</t>
  </si>
  <si>
    <t>목표물에 화살을 발사 합니다. 적중하면 잠시 그림자에 둘러싸여 짧은 시간 동안 은신과 이동 속도 버스트가 부여되고 기가 25 부여됩니다. 레벨을 올리면 은신 지속 시간과 부여되는 기의 양이 증가하고 비용과 재사용 대기시간이 감소합니다. 레벨에 2점 필요</t>
  </si>
  <si>
    <t>섀도우 샷 (II)</t>
  </si>
  <si>
    <t>목표물에 화살을 발사 합니다. 적중하면 잠시 그림자에 둘러싸여 짧은 시간 동안 은신과 이동 속도 버스트가 부여되고 기가 30 부여됩니다. 레벨을 올리면 은신 지속 시간과 부여되는 기의 양이 증가하고 비용과 재사용 대기시간이 감소합니다. 레벨에 2점 필요</t>
  </si>
  <si>
    <t>섀도우 샷 (III)</t>
  </si>
  <si>
    <t>목표물에 화살을 발사 합니다. 적중하면 잠시 그림자에 둘러싸여 짧은 시간 동안 은신과 이동 속도 버스트가 부여되고 기가 35 부여됩니다.</t>
  </si>
  <si>
    <t>연소 샷</t>
  </si>
  <si>
    <t>썬 샷</t>
  </si>
  <si>
    <t>태양 에너지가 깃든 화살을 식물에게 쏴 즉각적인 화재를 발생 시킵니다. 시전 반경의 각 식물에 더 많은 화살이 발사됩니다. [내부 표시기는 식물을 감지하는 것이며 외부 표시기는 대략적인 효과 범위 입니다.]</t>
  </si>
  <si>
    <t>썬 샷 (I)</t>
  </si>
  <si>
    <t>태양 에너지가 깃든 화살을 식물에게 쏴 즉각적인 화재를 발생 시킵니다. 시전 반경의 각 식물에 더 많은 화살이 발사됩니다. [내부 캐스트 표시는식물 감지, 외부는 효과 영역] 레벨을 올리면 입히는 피해가 증가하고 비용과 재사용 대기시간이 감소합니다. 최대 레벨에선 각 화살의 데미지 반경이 소폭 증가.</t>
  </si>
  <si>
    <t>썬샷 (II)</t>
  </si>
  <si>
    <t>썬 샷 (III)</t>
  </si>
  <si>
    <t>돌풍 화살</t>
  </si>
  <si>
    <t>바람의 기운이 깃든 화살을 적에게 쏩니다 대상이 무기를 들고 있으면 무기를 떨어뜨립니다.. 그후  짧은 시간동안 피해를 입히는 슬라이스 바람을 잠시동안 고정시킵니다.</t>
  </si>
  <si>
    <t>돌풍 화살(I)</t>
  </si>
  <si>
    <t>바람의 기운이 깃든 화살을 적에게 쏩니다 대상이 무기를 들고 있으면 무기를 떨어뜨립니다.. 그후  짧은 시간동안 피해를 입히는 슬라이스 바람을 잠시동안 고정시킵니다. 레벨을 올리면 슬라이스 바람의 지속시간이 증가하고 비용과 재사용 대기시간이 감소 합니다. 레벨에 2점 필요</t>
  </si>
  <si>
    <t>돌풍 화살 (II)</t>
  </si>
  <si>
    <t>돌풍 화살 (III)</t>
  </si>
  <si>
    <t>척후병의 사격</t>
  </si>
  <si>
    <t>정확한 사격을 하면서 목표물을 향해 도약합니다..</t>
  </si>
  <si>
    <t>불꽃의 수수께끼</t>
  </si>
  <si>
    <t>라이트 에로우</t>
  </si>
  <si>
    <t>빛의 원소가 깃든 화살을 특정 지역에 발사하여 번쩍이는 빛과 함께 폭발합니다. 유목민의 남은 기를 모두 소모합니다. 최소 시전 범위가 있습니다.</t>
  </si>
  <si>
    <t>배터리Hediff</t>
  </si>
  <si>
    <t>방전 Hediff</t>
  </si>
  <si>
    <t>드릴 Hediff</t>
  </si>
  <si>
    <t>핫 샷</t>
  </si>
  <si>
    <t>목표물에 전기 총알을 발사하여 짧은 시간 동안 배터리 충전을 부여합니다.  배터리 충전은 체력 재생 증가 및 최대 체력 증가를 부여하지만 효과 종료 후 거너의 체력을 같은 양 만큼 감소시킵니다.</t>
  </si>
  <si>
    <t>핫 샷 (I)</t>
  </si>
  <si>
    <t>목표물에 전기 총알을 발사하여 짧은 시간 동안 배터리 충전을 부여합니다.  배터리 충전은 체력 재생 증가 및 최대 체력 증가를 부여하지만 효과 종료 후 거너의 체력을 같은 양 만큼 감소시킵니다. 레벨을 올리면 버프의 지속시간이 증가하고 비용과 재사용 대기시간이 감소합니다. 레벨에 2점 필요</t>
  </si>
  <si>
    <t>핫 샷(II)</t>
  </si>
  <si>
    <t>핫 샷 (III)</t>
  </si>
  <si>
    <t xml:space="preserve">히트 블라스트 </t>
  </si>
  <si>
    <t>자기적으로 중요한 위치에 있는 목표물에 열 가속 탄환을 쏩니다. 이 능력을 사용하면 거너가 에너지를 방출하기 시작하며 짧은 시간 동안 스태미나 를 빠르게 고갈시킵니다.</t>
  </si>
  <si>
    <t xml:space="preserve">가우스 라운드 </t>
  </si>
  <si>
    <t>장갑 을 관통하도록 설계된 특수 탄을 발사합니다. 메카노이드와 아머가 100 이상인 대상에게 추가 피해를 줍니다. 이 능력을 사용하면 거너가 에너지를 방출하기 시작하며 짧은 시간 동안 스태미나 를 빠르게 고갈시킵니다.</t>
  </si>
  <si>
    <t>드릴</t>
  </si>
  <si>
    <t>대규모 드릴을 발사하여 단일 대상에 큰 피해를 줍니다. 이 능력을 사용하면 거너의 스태미너 풀이 완전히 고갈되고 잠시 동안 비활성화 됩니다.</t>
  </si>
  <si>
    <t>드릴 (I)</t>
  </si>
  <si>
    <t>대규모 드릴을 발사하여 단일 대상에 큰 피해를 줍니다. 이 능력을 사용하면 거너의 스태미너 풀이 완전히 고갈되고 잠시 동안 비활성화 됩니다. 레벨을 올리면 데미지가 증가하고 재사용 대기시간이 감소합니다. 레벨에 2점 필요</t>
  </si>
  <si>
    <t>드릴(II)</t>
  </si>
  <si>
    <t>드릴 (III)</t>
  </si>
  <si>
    <t>드릴Mk2</t>
  </si>
  <si>
    <t>더 넓은 지역에 피해를 입히는 드릴을 발사합니다. 이 능력을 사용하면 거너의 스태미너 풀이 완전히 고갈되고 더 오랫 동안 비활성화 됩니다.</t>
  </si>
  <si>
    <t>드릴 Mk3</t>
  </si>
  <si>
    <t>더 넓은 지역에 피해를 입히는 드릴을 발사합니다. 이 능력을 사용하면 거너의 스태미너 풀이 완전히 고갈되고 더 오랫 동안 비활성화 됩니다. 레벨을 올릴때 마다 입히는 피해가 증가하고 재사용 대기시간이 감소합니다. 레벨에 2점 필요</t>
  </si>
  <si>
    <t>드릴Mk4</t>
  </si>
  <si>
    <t>드릴 Mk5</t>
  </si>
  <si>
    <t>더 넓은 지역에 피해를 입히는 드릴을 발사합니다. 이 능력을 사용하면 거너의 스태미나 풀이 완전히 고갈되고 더 긴 시간동안 비활성화 됩니다.</t>
  </si>
  <si>
    <t>스플릿 샷</t>
  </si>
  <si>
    <t>적에게 물결치듯 총알을 발사합니다. 이 능력은 히트 블라스트의 업그레이드를 상속합니다.</t>
  </si>
  <si>
    <t>스플릿 샷 (I)</t>
  </si>
  <si>
    <t>적에게 물결치듯 총알을 발사합니다. 이 능력은 히트 블라스트의 업그레이드를 상속합니다. 레벨을 올리면 적중하는 최대 대상의 수가 증가하고 재사용 대기시간이 감소합니다.  레벨에 2점 필요</t>
  </si>
  <si>
    <t>스플릿 샷 (II)</t>
  </si>
  <si>
    <t>스플릿 샷 (III)</t>
  </si>
  <si>
    <t>재조립</t>
  </si>
  <si>
    <t>무기를 재조립 하여 가속을 얻고 짧은 시간 동안 사격 능력치를 증가 시킵니다..</t>
  </si>
  <si>
    <t>재조립(I)</t>
  </si>
  <si>
    <t>무기를 재조립 하여 가속을 얻고 짧은 시간 동안 사격 능력치를 증가 시킵니다.. 레벨을 올리면 버프의 지속 시간이 증가하고 재사용 대기시간이 감소합니다.</t>
  </si>
  <si>
    <t>재조립(II)</t>
  </si>
  <si>
    <t>재조립 (III)</t>
  </si>
  <si>
    <t>클린 리로드</t>
  </si>
  <si>
    <t>뇌관</t>
  </si>
  <si>
    <t>잠시 후 폭발하는 지역에 특수 폭발물을 던집니다. 구조물에 30배의 피해를 줍니다.</t>
  </si>
  <si>
    <t>헤드 그레이즈</t>
  </si>
  <si>
    <t>나나이트 샷</t>
  </si>
  <si>
    <t>화염 스플리터</t>
  </si>
  <si>
    <t>범위 내의 모든 대상에게 피해를 입히고 잠재적으로 적을 불태우는 탄을 발사합니다.</t>
  </si>
  <si>
    <t>배럴 안정제</t>
  </si>
  <si>
    <t>배럴을 안정화하여 배터리 충전을 허용하고 히트 블라스트 가우스 라운드 드릴 및 드릴 MK2의 스테미나 소모 및 감소 효과를 제거합니다.</t>
  </si>
  <si>
    <t>개회식</t>
  </si>
  <si>
    <t>자신에게 얕게 베인 상처를 내어 적에 대한 내면의 증오를 순식간에 집중시킵니다.</t>
  </si>
  <si>
    <t>어둠의 손아귀</t>
  </si>
  <si>
    <t>죽음의 기사 앞으로 끌고오며 대상에게 오싹한 에너지를 보냅니다. 대상은 엄청나게 느려지고 짧은 시간동안 받는 피해가 증가됩니다..</t>
  </si>
  <si>
    <t>심연 배수구</t>
  </si>
  <si>
    <t>가장 어두운 밤</t>
  </si>
  <si>
    <t>휘바람</t>
  </si>
  <si>
    <t>토마호크</t>
  </si>
  <si>
    <t>대상에게 토마호크를 던져 피해를 입히고 잠시동안 둔화 시킵니다..</t>
  </si>
  <si>
    <t>토마호크(I)</t>
  </si>
  <si>
    <t>대상에게 토마호크를 던져 피해를 입히고 잠시동안 둔화 시킵니다.. 레벨을 올리면 피해가 증가하고 감속 지속시간이 증가하고 비용과 재사용 대기시간이 감소합니다</t>
  </si>
  <si>
    <t>토마호크 (II)</t>
  </si>
  <si>
    <t>토마호크(III)</t>
  </si>
  <si>
    <t>폭풍의 눈</t>
  </si>
  <si>
    <t>전사가 대상에게 잔인한 일격을 가해 방어구를 부수고 짧은 시간 동안 받는 피해를 크게 증가시킵니다</t>
  </si>
  <si>
    <t>폭풍의 눈 (I)</t>
  </si>
  <si>
    <t>전사가 대상에게 잔인한 일격을 가해 방어구를 부수고 짧은 시간 동안 받는 피해를 크게 증가시킵니다 레벨을 올리면 디버프의 효과와 지속시간이 증가하고 비용과 재사용 대기시간이 감소합니다 레벨에 2점 필요</t>
  </si>
  <si>
    <t>폭풍의 눈 (II)</t>
  </si>
  <si>
    <t>폭풍의 눈 (III)</t>
  </si>
  <si>
    <t>홀름강</t>
  </si>
  <si>
    <t>전사는 해당 지역의 지형이나 건물에 사슬을 걸어 들어오는 공격에 대비해 짧은 시간동안 받는 피해가 크게 감소됨</t>
  </si>
  <si>
    <t>홀름강 (I)</t>
  </si>
  <si>
    <t>전사는 해당 지역의 지형이나 건물에 사슬을 걸어 들어오는 공격에 대비해 짧은 시간동안 받는 피해가 크게 감소됨 레벨을 올리면 비용과 재사용 대기시간이 줄어들고 홀름강의 지속시간이 늘어납니다 레벨에 2점 필요</t>
  </si>
  <si>
    <t>홀름강 (II)</t>
  </si>
  <si>
    <t>홀름강 (III)</t>
  </si>
  <si>
    <t>콜드 퓨리</t>
  </si>
  <si>
    <t>에너지를 집중하여 기의 합계를  35 로 합니다</t>
  </si>
  <si>
    <t>콜드 퓨리(I)</t>
  </si>
  <si>
    <t>에너지를 집중하여 기의 합계를  40 으로 합니다 레벨을 올리면 비용과 재사용 대기시간이 감소하고 기 의 임계값이 5 증가합니다.</t>
  </si>
  <si>
    <t>콜드 퓨리 (II)</t>
  </si>
  <si>
    <t>에너지를 집중하여 기의 합계를  45 로 합니다 레벨을 올리면 비용과 재사용 대기시간이 감소하고 기 의 임계값이 5 증가합니다.</t>
  </si>
  <si>
    <t>콜드 퓨리 (III)</t>
  </si>
  <si>
    <t>에너지를 집중하여 기의 합계를  50 으로 합니다</t>
  </si>
  <si>
    <t>원시 직관</t>
  </si>
  <si>
    <t>반사신경을 활용해 들어오는 발사체를 튕겨내고 짧은 시간동안 대부분의 근접 공격을 차단합니다</t>
  </si>
  <si>
    <t>원시 직관 (I)</t>
  </si>
  <si>
    <t>반사신경을 활용해 들어오는 발사체를 튕겨내고 짧은 시간동안 대부분의 근접 공격을 차단합니다 레벨을 올리면 자세의 지속 시간이 증가하고 비용과 재사용 대기시간이 감소합니다. 레벨에 2점 필요</t>
  </si>
  <si>
    <t>원시 직관 (II)</t>
  </si>
  <si>
    <t>원시 직관 (III)</t>
  </si>
  <si>
    <t>보복</t>
  </si>
  <si>
    <t>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t>
  </si>
  <si>
    <t>보복 (I)</t>
  </si>
  <si>
    <t>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 레벨을 올리면 자세의 지속 시간이 증가하고 비용과 재사용 대기시간이 감소합니다 레벨에 2점 필요</t>
  </si>
  <si>
    <t>보복 (II)</t>
  </si>
  <si>
    <t>보복 (III)</t>
  </si>
  <si>
    <t>폴 클리브</t>
  </si>
  <si>
    <t>무기로 적을 무자비하게 찢고 큰 피해를 입힙니다.</t>
  </si>
  <si>
    <t>폴 클리브(I)</t>
  </si>
  <si>
    <t>무기로 적을 무자비하게 찢고 큰 피해를 입힙니다. 레벨을 올리면 입히는 피해가 증가하고 비용이 감소 합니다 레벨에 2점 필요</t>
  </si>
  <si>
    <t>폴 클리브(II)</t>
  </si>
  <si>
    <t>폴 클리브 (III)</t>
  </si>
  <si>
    <t>격변</t>
  </si>
  <si>
    <t>전사의 분노가 폭발하여 주변의 모든 것에 피해를 줍니다. 활성 상태인 경우 홀름강을 취소합니다</t>
  </si>
  <si>
    <t>격변(I)</t>
  </si>
  <si>
    <t>전사의 분노가 폭발하여 주변의 모든 것에 피해를 줍니다. 활성 상태인 경우 홀름강을 취소합니다 레벨을 올리면 데미지와 비용, 재사용 대기시간이 감소합니다 쵀대 레벨에서 데미지 반경이 약간 증가합니다. 레벨에 2점 필요</t>
  </si>
  <si>
    <t>격변 (II)</t>
  </si>
  <si>
    <t>격변 (III)</t>
  </si>
  <si>
    <t>쉘트론</t>
  </si>
  <si>
    <t>평형</t>
  </si>
  <si>
    <t>격노</t>
  </si>
  <si>
    <t>내면의 혼돈</t>
  </si>
  <si>
    <t>털어내기</t>
  </si>
  <si>
    <t>전사는 고통과 피로를 통해 몸을 움직이며 일시적으로 작은 피해 보호막과 고통에 대한 면역을 얻고 무력감을 정화하며 홀름강을 제거합니다..</t>
  </si>
  <si>
    <t>검의 서약 Hediff</t>
  </si>
  <si>
    <t>검의 맹세HediffB</t>
  </si>
  <si>
    <t>검의 맹세</t>
  </si>
  <si>
    <t>수호자가 검의 마나를 집중시켜 일시적으로스테미너 재생을 얻고 아케인약화를 제거합니다</t>
  </si>
  <si>
    <t>검의 맹세 (I)</t>
  </si>
  <si>
    <t>수호자가 검의 마나를 집중시켜 일시적으로스테미너 재생을 얻고 아케인약화를 제거합니다 이 능력을 레벨링 하면 버프의 지속 시간이 증가하고, 재생되는 스태미나 의 양이 증가하고 비용과 재사용 대기시간이 감소합니다. 레벨에 2점 필요</t>
  </si>
  <si>
    <t>검의 맹세 (II)</t>
  </si>
  <si>
    <t>검의맹세 (III)</t>
  </si>
  <si>
    <t>빙하의 심장</t>
  </si>
  <si>
    <t>아군에게 시전하여 공격을 막고 얼음 파도를 일으켜 주변에 있는 모든것에 피해를 입히고 둔화 시킵니다. 그 후 대상은 짧은 시간 동안 대부분의 공격을 차단하는 신성한 보호를 받습니다.</t>
  </si>
  <si>
    <t>빙하의 심장(I)</t>
  </si>
  <si>
    <t>아군에게 시전하여 공격을 막고 얼음 파도를 일으켜 주변에 있는 모든것에 피해를 입히고 둔화 시킵니다. 그 후 대상은 짧은 시간 동안 대부분의 공격을 차단하는 신성한 보호를 받습니다. 레벨을 올리면 피해량과 방어 시간이 약간 증가하고 비용과 재사용 대기시간이 감소합니다. 레벨에 2점 필요</t>
  </si>
  <si>
    <t>빙하의 심장 (II)</t>
  </si>
  <si>
    <t>빙하의 심장  (III)</t>
  </si>
  <si>
    <t>가디언이 빛을 내뿜어 주변 적에게 피해를 입히고 아군에게 짧은 무적 상태를 부여합니다.</t>
  </si>
  <si>
    <t>방벽</t>
  </si>
  <si>
    <t>짧은 시간 동안 대부분의 공격을 차단하는 신성한 마법으로 아군을 축복합니다.</t>
  </si>
  <si>
    <t>방벽 (I)</t>
  </si>
  <si>
    <t>짧은 시간 동안 대부분의 공격을 차단하는 신성한 마법으로 아군을 축복합니다. 레벨을 올리면 버프의 지속시간이 증가하고 비용과 재사용 대기시간이 감소합니다. 레벨에 2점 필요</t>
  </si>
  <si>
    <t>방벽 (II)</t>
  </si>
  <si>
    <t>방벽 (III)</t>
  </si>
  <si>
    <t>개입</t>
  </si>
  <si>
    <t>수호자가 돌진하여 공격합니다 .</t>
  </si>
  <si>
    <t>개입 (I)</t>
  </si>
  <si>
    <t xml:space="preserve">수호자가 돌진하여 공격합니다 . 레벨을 올리면 범위가 증가하고 비용과 재사용 대기시간이 감소합니다. </t>
  </si>
  <si>
    <t>개입 (II)</t>
  </si>
  <si>
    <t>개입 (III)</t>
  </si>
  <si>
    <t xml:space="preserve">관대함 </t>
  </si>
  <si>
    <t>대상의 상처를 치유하는 신성한 힘을 불러냅니다</t>
  </si>
  <si>
    <t>관대함 (I)</t>
  </si>
  <si>
    <t>대상의 상처를 치유하는 신성한 힘을 불러냅니다 레벨을 올릴때마다 비용과 재사용 대기시간을 줄입니다 최대레벨에선 치유량이 2배가됩니다.</t>
  </si>
  <si>
    <t>관대함 (II)</t>
  </si>
  <si>
    <t>관대함 (III)</t>
  </si>
  <si>
    <t>보초</t>
  </si>
  <si>
    <t>수호자는 방어 자세를 취하여 짧은 시간 동안 대부분의 공격을 차단합니다.</t>
  </si>
  <si>
    <t>보초(I)</t>
  </si>
  <si>
    <t>수호자는 방어 자세를 취하여 짧은 시간 동안 대부분의 공격을 차단합니다. 레벨을 올리면 버프의 지속시간이 증가하고 비용과 재사용 대기시간이 감소합니다.</t>
  </si>
  <si>
    <t>보초 (II)</t>
  </si>
  <si>
    <t>보초 (III)</t>
  </si>
  <si>
    <t>속죄</t>
  </si>
  <si>
    <t>적에게 타오로는 빛의 일격을 날립니다</t>
  </si>
  <si>
    <t>속죄 (I)</t>
  </si>
  <si>
    <t>적에게 타오로는 빛의 일격을 날립니다 레벨을 올리면 뎀미지가 증가하고 비용과 재사용 대기시간이 감소합니다.</t>
  </si>
  <si>
    <t>속죄 (II)</t>
  </si>
  <si>
    <t>속죄 (III)</t>
  </si>
  <si>
    <t>신성한 베일</t>
  </si>
  <si>
    <t>발사체를 흡수하는 보호막을 세웁니다 . 보호막을 유지하는데 집중이 필요합니다 수호자는 다른 행동을 수행할 수없습니다. 보호막은 15초 후에 종료되거나 수호자의 스태미너가 바닥나거나 다른 명령이 내려지면 종료됩니다.</t>
  </si>
  <si>
    <t>단련된 의지</t>
  </si>
  <si>
    <t>수호자는 잠시 동안 검의 맹세에 들어가 지속시간을 증가시킵니다.  그러나 그동안 침묵에 걸립니다.</t>
  </si>
  <si>
    <t>경멸의 원</t>
  </si>
  <si>
    <t>수호자가 분노의 마법을 펼쳐 범위 안을 신성화하여 자신과 주변 모든 생물에게 지속적인 피해를 입힙니다 가디언은 이 피해를 막을수 있습니다.</t>
  </si>
  <si>
    <t>정복자</t>
  </si>
  <si>
    <t>수호자가 무기를 땅에 떨어뜨려 주변 지역에 빛을 발산합니다. 그 후 잠시 동안 들어오는 공격을 차단합니다. 이 능력을 사용하면 검의 맹세가 끝납니다</t>
  </si>
  <si>
    <t>광자 단조 Hediff</t>
  </si>
  <si>
    <t>콜드 오픈 Hediff</t>
  </si>
  <si>
    <t xml:space="preserve">광자 단조 </t>
  </si>
  <si>
    <t>광자 단조를 사용해 스태미나를 활성화 합니다.</t>
  </si>
  <si>
    <t>광자 단조(I)</t>
  </si>
  <si>
    <t>광자 단조를 사용해 스태미나를 활성화 합니다. 레벨을 올리면 광자단조의 지속 시간이 증가합니다. 레벨에 3포인트 필요.</t>
  </si>
  <si>
    <t>광자 단조 (II)</t>
  </si>
  <si>
    <t>광자 단조 (III)</t>
  </si>
  <si>
    <t>플래시 커터</t>
  </si>
  <si>
    <t>단단한 플래시 커토로 공격합니다.</t>
  </si>
  <si>
    <t>플래시 커터(I)</t>
  </si>
  <si>
    <t>단단한 플래시 커토로 공격합니다. 레벨을 올리면 입히느 피해가 증가합니다</t>
  </si>
  <si>
    <t>플래시 커터  (II)</t>
  </si>
  <si>
    <t>플래시 커터 (III)</t>
  </si>
  <si>
    <t>홀로 도약</t>
  </si>
  <si>
    <t>대상에게 도약하여 피해를 줍니다. 근처의 대상을 밀쳐내고 벽에 부딪히면 잠시 기절하고 추가 피해를 입습니다.</t>
  </si>
  <si>
    <t>홀로 도약 (I)</t>
  </si>
  <si>
    <t>대상에게 도약하여 피해를 줍니다. 근처의 대상을 밀쳐내고 벽에 부딪히면 잠시 기절하고 추가 피해를 입습니다. 레벨을 올리면 입히는 피해가 증가하고 범위가 약간 증가합니다.</t>
  </si>
  <si>
    <t>홀로 도약 (II)</t>
  </si>
  <si>
    <t>홀로 도약 (III)</t>
  </si>
  <si>
    <t xml:space="preserve">코로나 버스트 </t>
  </si>
  <si>
    <t>응축된 빛 에너지로 주변 지역을 폭발시킵니다 그후 남은 에너지로 보호되 짧은 시간동안 대부분의 피해를 받지 않습니다.</t>
  </si>
  <si>
    <t>코로나 버스트 (I)</t>
  </si>
  <si>
    <t>응축된 빛 에너지로 주변 지역을 폭발시킵니다 그후 남은 에너지로 보호되 짧은 시간동안 대부분의 피해를 받지 않습니다. 레벨을 올리면 입히는 피해가 증가하고 보호막 지속 시간이 약간 증가합니다.</t>
  </si>
  <si>
    <t>코로나 버스트 (II)</t>
  </si>
  <si>
    <t>코로나 버스트  (III)</t>
  </si>
  <si>
    <t>광자 전격</t>
  </si>
  <si>
    <t>목표물을 향해 응축된 빛의 총알을 발사합니다. 이 능력은 대상을 죽이면 즉시 재사용 가능합니다.</t>
  </si>
  <si>
    <t>광자 전격 (I)</t>
  </si>
  <si>
    <t>목표물을 향해 응축된 빛의 총알을 발사합니다. 이 능력은 대상을 죽이면 즉시 재사용 가능합니다. 레벨을 올리면 피해량이 증가합니다</t>
  </si>
  <si>
    <t>광자 전격 (II)</t>
  </si>
  <si>
    <t>광자 전격(III)</t>
  </si>
  <si>
    <t>홀로그램 충격</t>
  </si>
  <si>
    <t>가까운 위치로 점프하여 빛의 힘을 이용해 넓은 범위의 모든 유닛을 잠시 기절 시킵니다</t>
  </si>
  <si>
    <t>홀로그램 충격 (I)</t>
  </si>
  <si>
    <t>가까운 위치로 점프하여 빛의 힘을 이용해 넓은 범위의 모든 유닛을 잠시 기절 시킵니다 레벨을 올리면 기절의 지속시간과 충격의 범위가 증가합니다</t>
  </si>
  <si>
    <t>홀로그램 충격 (II)</t>
  </si>
  <si>
    <t>홀로그램 충격(III)</t>
  </si>
  <si>
    <t>레이저 디스크</t>
  </si>
  <si>
    <t>대상에 레이저 디스크를 발사하여 짧은 시간 동안 방어구를 부수고 받는 열 기반 피해를 증가 시킵니다.</t>
  </si>
  <si>
    <t>레이저 디스크 (I)</t>
  </si>
  <si>
    <t>대상에 레이저 디스크를 발사하여 짧은 시간 동안 방어구를 부수고 받는 열 기반 피해를 증가 시킵니다. 레벨을 올리면 디버프의 지속시간과 효과가 증가합니다.</t>
  </si>
  <si>
    <t>레이저 디스크 (II)</t>
  </si>
  <si>
    <t>레이저 디스크(III)</t>
  </si>
  <si>
    <t>냉각수 폭발</t>
  </si>
  <si>
    <t>자신에게 냉각제를 분사하여 광자 단조의 지속시간을 연장하고 짧은 시간동안 자신에게 체력 재생을 부여합니다.</t>
  </si>
  <si>
    <t>콜드 오픈</t>
  </si>
  <si>
    <t>광자 단조와 약간 결합하여 스태미나를 활성화 하지만 용량을 줄이고 잠재적으로 일부 능력이 비활성화 됩니다 광자 단조함깨 사용할 수 없습니다.</t>
  </si>
  <si>
    <t>광자 벽</t>
  </si>
  <si>
    <t>대상에게 빛의 벽을 투사해 짧은 시간동안 대부분의 들어오는 피해를 차단합니다.</t>
  </si>
  <si>
    <t>프라임 라이트 캐논</t>
  </si>
  <si>
    <t>응축된 빛 에너지의 거대한 투사체를 발사해 큰 폭발을 일으키며 피해를 입힙니다. 이 능력을 사용하면 광자 단조가 종료됩니다.</t>
  </si>
  <si>
    <t>절대 음감 Hediff</t>
  </si>
  <si>
    <t>즉흥 연주 Hediff</t>
  </si>
  <si>
    <t>절대 음감</t>
  </si>
  <si>
    <t>진정한 바드가 활을 휘두르며 공명하는 사격을 하여 짧은 시간동안 스태미나를 활성화합니다.</t>
  </si>
  <si>
    <t>절대 음감 (I)</t>
  </si>
  <si>
    <t>진정한 바드가 활을 휘두르며 공명하는 사격을 하여 짧은 시간동안 스태미나를 활성화합니다. 레벨을 올리면 지속시간이 증가하고 비용과 재사용 대기시간이 감소 합니다. 레벨에 2점 필요</t>
  </si>
  <si>
    <t>절대 음감 (II)</t>
  </si>
  <si>
    <t>절대 음감 (III)</t>
  </si>
  <si>
    <t>그림자 이빨</t>
  </si>
  <si>
    <t>범위 내의 대상에게 그림자가 깃든 화살을 발사하여 짧은 시간 동안 엄청나게 느려지게 합니다</t>
  </si>
  <si>
    <t>그림자 이빨(I)</t>
  </si>
  <si>
    <t>범위 내의 대상에게 그림자가 깃든 화살을 발사하여 짧은 시간 동안 엄청나게 느려지게 합니다 레벨을 올릴때 마다 감속 및 대상 상한의 지속시간이 증가하고 비용과 재사용 대기시간이 감소합니다. 레벨에 2점 필요</t>
  </si>
  <si>
    <t>그림자 이빨 (II)</t>
  </si>
  <si>
    <t>그림자 이빨 (III)</t>
  </si>
  <si>
    <t>죽음의 비</t>
  </si>
  <si>
    <t>여러개의 화살을 쏘고 범위내 모든 폰을 공격하는 투사체를 최대 한도까지 날립니다. 이 능력의 위력은 장착한 활의 위력에 따라 변합니다</t>
  </si>
  <si>
    <t>죽음의 비(I)</t>
  </si>
  <si>
    <t>여러개의 화살을 쏘고 범위내 모든 폰을 공격하는 투사체를 최대 한도까지 날립니다. 이 능력의 위력은 장착한 활의 위력에 따라 변합니다 레벨을 올리면 목표의 상한이 증가하고 비용과 재사용 대기시간이 감소합니다. 레벨에 2점 필요</t>
  </si>
  <si>
    <t>죽음의 비 (II)</t>
  </si>
  <si>
    <t>죽음의 비 (III)</t>
  </si>
  <si>
    <t>아군에게 세레나데를 불러줘 잠시동안 기분을 좋게하고 능력치를 약간 증가 시킵니다. (Autocast는 시전자가 드래프트되지 않은 동안 아직 버프가 없는 근처의 아군 폰을 확인합니다..)</t>
  </si>
  <si>
    <t>세레나데 (I)</t>
  </si>
  <si>
    <t>아군에게 세레나데를 불러줘 잠시동안 기분을 좋게하고 능력치를 약간 증가 시킵니다. (Autocast는 시전자가 드래프트되지 않은 동안 아직 버프가 없는 근처의 아군 폰을 확인합니다.)레벨을 올리면 버프의 지속 시간이 증가하고 비용과 재사용 대기시간이 감소합니다</t>
  </si>
  <si>
    <t>세레나데 (II)</t>
  </si>
  <si>
    <t>세레나데 (III)</t>
  </si>
  <si>
    <t>군신의 찬가</t>
  </si>
  <si>
    <t>아군을 위해 노래를 불러 짧은 시간 동안 가속을 부여하고 체력 재생을 부여합니다</t>
  </si>
  <si>
    <t>군신의 찬가 (I)</t>
  </si>
  <si>
    <t>아군을 위해 노래를 불러 짧은 시간 동안 가속을 부여하고 체력 재생을 부여합니다 레벨을 올리면 버프의 지속 시간이 증가하고 재사용 대기시간이 감소합니다.</t>
  </si>
  <si>
    <t>군신의 찬가 (II)</t>
  </si>
  <si>
    <t>군신의 찬가(III)</t>
  </si>
  <si>
    <t>마법의 발라드</t>
  </si>
  <si>
    <t>아군을 위해 노래를해 즉시 마나를 부여합니다. 대상이 마법사가 아닌 경우 대신 강력한 일시적인 버프가 부여됩니다.</t>
  </si>
  <si>
    <t>마법의 발라드 (I)</t>
  </si>
  <si>
    <t>아군을 위해 노래를해 즉시 마나를 부여합니다. 대상이 마법사가 아닌 경우 대신 강력한 일시적인 버프가 부여됩니다. 레벨을 올릴때마다 비용과 재사용 대기시간을 줄입니다 최대 레벨에선 부여되는 마나의 양이 증가합니다</t>
  </si>
  <si>
    <t>마법의 발라드(II)</t>
  </si>
  <si>
    <t>마법의 발라드  (III)</t>
  </si>
  <si>
    <t>방랑자의 미뉴에트</t>
  </si>
  <si>
    <t>아군을 위해 노래를 불러 잠시 동안 은신과 이동속도 증가 를 부여하빈다</t>
  </si>
  <si>
    <t>방랑자의 미뉴에트(I)</t>
  </si>
  <si>
    <t>아군을 위해 노래를 불러 잠시 동안 은신과 이동속도 증가 를 부여하빈다 레벨을 올리면 버프의 지속 시간이 증가하고 재사용 대기시간이 감소합니다.</t>
  </si>
  <si>
    <t>방랑자의 미뉴에트 (II)</t>
  </si>
  <si>
    <t>방랑자의 미뉴에트 (III)</t>
  </si>
  <si>
    <t>대지신의 연가</t>
  </si>
  <si>
    <t>아군의 영혼을 달래고 상처를 치유하는 노래를 연주합니다</t>
  </si>
  <si>
    <t>대지신의 연가 (I)</t>
  </si>
  <si>
    <t>아군의 영혼을 달래고 상처를 치유하는 노래를 연주합니다 레벨을 올릴때 마다 비용과 재사용 대기시간을 감소시킵니다.</t>
  </si>
  <si>
    <t>대지신의 연가 (II)</t>
  </si>
  <si>
    <t>대지신의 연가  (III)</t>
  </si>
  <si>
    <t>천상의 화살</t>
  </si>
  <si>
    <t>시간신의 찬미가</t>
  </si>
  <si>
    <t xml:space="preserve">즉흥연주 </t>
  </si>
  <si>
    <t>즉석에서 노래를 만들어 잠시 동안 스테미나를 활성화 하지만 용양이 줄어들고 잠재적으로 일부 능력이 비활성화 됩니다. 절대 음감 와 함깨 사용할 수 없습니다</t>
  </si>
  <si>
    <t>정점의 화살</t>
  </si>
  <si>
    <t>드로우 스테미나 Hediff</t>
  </si>
  <si>
    <t>드로우 마나 Hediff</t>
  </si>
  <si>
    <t xml:space="preserve">드로우 </t>
  </si>
  <si>
    <t>마법의 덱에서 카드를 뽑아 일시적으로 마나 또는 스태미나를 얻거나 30의 기를 얻습니다.</t>
  </si>
  <si>
    <t>비레고의  탑</t>
  </si>
  <si>
    <t>아군에게 카드를 던져 짧은 시간동안 가속과 체력재생을 부여합니다</t>
  </si>
  <si>
    <t>비레고의  탑(I)</t>
  </si>
  <si>
    <t>아군에게 카드를 던져 짧은 시간동안 가속과 체력재생을 부여합니다 레벨을 올리면 가속과 스태미나 재생의 시간이 증가합니다</t>
  </si>
  <si>
    <t>비레고의  탑(II)</t>
  </si>
  <si>
    <t>비레고의  탑 (III)</t>
  </si>
  <si>
    <t>조커</t>
  </si>
  <si>
    <t xml:space="preserve">조커 카드를 던져 피해를 입히고 침묵과 무력함을 부여하고 짧은 시간동안 기절 시킵니다 무장을 해제하거나 쓰러뜨릴 기회가 있습니다. 가시선 불필요 </t>
  </si>
  <si>
    <t>조커 (I)</t>
  </si>
  <si>
    <t>조커 카드를 던져 피해를 입히고 침묵과 무력함을 부여하고 짧은 시간동안 기절 시킵니다 무장을 해제하거나 쓰러뜨릴 기회가 있습니다. 가시선 불필요  레벨을 올리면 디버프의 지속시간이 증가하고 무장해제 및 쓰러뜨릴 확률이 증가합니다.</t>
  </si>
  <si>
    <t>조커 (II)</t>
  </si>
  <si>
    <t>조커 (III)</t>
  </si>
  <si>
    <t>보이드 카드</t>
  </si>
  <si>
    <t>범위에 있느대상에게 카드를 던져 은신을 부여하고 침묵, 무력함, 아케인 약화를 제거합니다.</t>
  </si>
  <si>
    <t>보이드 카드 (I)</t>
  </si>
  <si>
    <t>범위에 있느대상에게 카드를 던져 은신을 부여하고 침묵, 무력함, 아케인 약화를 제거합니다. 레벨을 올리면 은신의 지속시간과 목표의 상한이 증가하고 재사용 대기시간이 감소 합니다. 레벨에 2점 필요</t>
  </si>
  <si>
    <t>보이드 카드 (II)</t>
  </si>
  <si>
    <t>보이드 카드(III)</t>
  </si>
  <si>
    <t>세계수의 줄기</t>
  </si>
  <si>
    <t>아군에게 보호 카드를 던져 짧은 시간동안 보호막을 부여합니다.</t>
  </si>
  <si>
    <t>세계수의 줄기 (I)</t>
  </si>
  <si>
    <t>아군에게 보호 카드를 던져 짧은 시간동안 보호막을 부여합니다. 레벨을 올리면 보호막의 내구도가 증가하고 비용과 재사용 대기시간이 감소합니다</t>
  </si>
  <si>
    <t>세계수의 줄기(II)</t>
  </si>
  <si>
    <t>세계수의 줄기 (III)</t>
  </si>
  <si>
    <t xml:space="preserve">왕의 검 </t>
  </si>
  <si>
    <t>대상에게 카드를 5장 던집니다 받는 피해를증가시키고 이동속도를 감소시킵니다. 이능력을 인한 출혈 상처도 다른 상처보다 더 빨리 출혈합니다.</t>
  </si>
  <si>
    <t>왕의 검 (I)</t>
  </si>
  <si>
    <t>카드를 6장 던집니다 받는 피해를증가시키고 이동속도를 감소시킵니다. 이능력을 인한 출혈 상처도 다른 상처보다 더 빨리 출혈합니다. 레벨을 올리면 던지는 카드의 수가 증가하고 데미지가 증가하며 비용이 감소합니다. 레벨에 2점 필요</t>
  </si>
  <si>
    <t>왕의 검 (II)</t>
  </si>
  <si>
    <t>카드를 7장 던집니다 받는 피해를증가시키고 이동속도를 감소시킵니다. 이능력을 인한 출혈 상처도 다른 상처보다 더 빨리 출혈합니다. 레벨을 올리면 던지는 카드의 수가 증가하고 데미지가 증가하며 비용이 감소합니다. 레벨에 2점 필요</t>
  </si>
  <si>
    <t>왕의 검 (III)</t>
  </si>
  <si>
    <t>카드를 8장 던집니다 받는 피해를증가시키고 이동속도를 감소시킵니다. 이능력을 인한 출혈 상처도 다른 상처보다 더 빨리 출혈합니다.</t>
  </si>
  <si>
    <t>카드를 아군에게 던져 즉시 마나를 부여합니다 대상이 마법사가 아닌 경우 대신 강력한 일시적인 버프가 부여됩니다.</t>
  </si>
  <si>
    <t>실리아크의 물병 (I)</t>
  </si>
  <si>
    <t>카드를 아군에게 던져 즉시 마나를 부여합니다 대상이 마법사가 아닌 경우 대신 강력한 일시적인 버프가 부여됩니다. 레벨을 올리면 비용과 재사용 대기시간이 감소합니다</t>
  </si>
  <si>
    <t>실리아크의 물병 (II)</t>
  </si>
  <si>
    <t>실리아크의 물병 (III)</t>
  </si>
  <si>
    <t>여왕의 날개</t>
  </si>
  <si>
    <t>마법 카드를 불러내 대상의 상처를 크게 치유합니다</t>
  </si>
  <si>
    <t xml:space="preserve">홀덤 </t>
  </si>
  <si>
    <t>위치나 대상에 마법 카드를 던져 해당 지역에 일시적인 돌벽을 감쌉니다.</t>
  </si>
  <si>
    <t>홀덤 (I)</t>
  </si>
  <si>
    <t>위치나 대상에 마법 카드를 던져 해당 지역에 일시적인 돌벽을 감쌉니다. 레벨을 올리면 둘러싸인 영역의 크기가 증가하고 비용과 재사용 대기시간이 감소합니다.</t>
  </si>
  <si>
    <t>홀덤 (II)</t>
  </si>
  <si>
    <t>홀덤 (III)</t>
  </si>
  <si>
    <t xml:space="preserve">밑장빼기 </t>
  </si>
  <si>
    <t>덱에서 추가 카드를 가져와 잠재적으로 3개의 에너지를 얻거 얻지 않습니다. 시전 시 남아 있는 모든 기를 제거하고, 롤링되지 않은 경우 마나 및 스태미나 를 비활성화 합니다 롤링 할 경우 기를 20으로 설정합니다</t>
  </si>
  <si>
    <t>밑장빼기 (I)</t>
  </si>
  <si>
    <t>덱에서 추가 카드를 가져와 잠재적으로 3개의 에너지를 얻거 얻지 않습니다. 시전 시 남아 있는 모든 기를 제거하고, 롤링되지 않은 경우 마나 및 스태미나 를 비활성화 합니다 롤링 할 경우 기를 25으로 설정합니다 레벨을 올릴경우 에너지를 롤링할 확률이 증가하고 부여되는 기의 양또한 증가하며 비용과 재사용 대기시간이 감소합니다</t>
  </si>
  <si>
    <t>밑장빼기 (II)</t>
  </si>
  <si>
    <t>덱에서 추가 카드를 가져와 잠재적으로 3개의 에너지를 얻거 얻지 않습니다. 시전 시 남아 있는 모든 기를 제거하고, 롤링되지 않은 경우 마나 및 스태미나 를 비활성화 합니다 롤링 할 경우 기를 30으로 설정합니다 레벨을 올릴경우 에너지를 롤링할 확률이 증가하고 부여되는 기의 양또한 증가하며 비용과 재사용 대기시간이 감소합니다</t>
  </si>
  <si>
    <t>밑장빼기(III)</t>
  </si>
  <si>
    <t>덱에서 추가 카드를 가져와 잠재적으로 3개의 에너지를 얻거 얻지 않습니다. 시전 시 남아 있는 모든 기를 제거하고, 롤링되지 않은 경우 마나 및 스태미나 를 비활성화 합니다 롤링 할 경우 기를 35으로 설정합니다</t>
  </si>
  <si>
    <t>펼치기</t>
  </si>
  <si>
    <t>범위에 기절카드를 던집니다 이 능력을 사용하면 마나를 비활성화하고 25의 기가 부여됩니다</t>
  </si>
  <si>
    <t>로열 로드</t>
  </si>
  <si>
    <t>덱 폭발</t>
  </si>
  <si>
    <t>묘수</t>
  </si>
  <si>
    <t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	</t>
  </si>
  <si>
    <t>가정식 (I)</t>
  </si>
  <si>
    <t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시도합니다.)\n\n레벨을 올리면 버프 지속 시간과 포만감이 증가하고 비용과 재사용 대기시간이 감소합니다. 레벨을 올리려면 2포인트가 필요합니다.\n	</t>
  </si>
  <si>
    <t>가정식 (II)</t>
  </si>
  <si>
    <t>가정식 (III)</t>
  </si>
  <si>
    <t xml:space="preserve">셰프 특선 보양식을 선보여 대상의 면역 체계를 강화하고 식중독을 낫게하며 약간의 포만감을 줍니다.\n\n(자동 시전은 시전자가 소집되지 않은 동안 버프가 없는 근처 아군에게 시전을 시도합니다.)\n	</t>
  </si>
  <si>
    <t>보양식 (I)</t>
  </si>
  <si>
    <t xml:space="preserve">셰프 특선 보양식을 선보여 대상의 면역 체계를 강화하고 식중독을 낫게하며 약간의 포만감을 줍니다.\n\n(자동 시전은 시전자가 소집되지 않은 동안 버프가 없는 근처 아군에게 시전을 시도합니다.)\n\n레벨을 올리면 버프 지속 시간이 늘어나고 비용과 재사용 대기시간이 감소합니다.\n	</t>
  </si>
  <si>
    <t>보양식 (II)</t>
  </si>
  <si>
    <t>보양식 (III)</t>
  </si>
  <si>
    <t xml:space="preserve">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	</t>
  </si>
  <si>
    <t>제육볶음 (I)</t>
  </si>
  <si>
    <t xml:space="preserve">\n셰프의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시도합니다.)\n\n레벨을 올리면 버프 지속 시간이 늘어나고 비용과 재사용 대기시간이 감소합니다.\n	</t>
  </si>
  <si>
    <t>제육볶음 (II)</t>
  </si>
  <si>
    <t xml:space="preserve">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시도합니다.)\n\n레벨을 올리면 버프 지속 시간이 늘어나고 비용과 재사용 대기시간이 감소합니다.\n	</t>
  </si>
  <si>
    <t>제육볶음 (III)</t>
  </si>
  <si>
    <t>갓 내린 커피</t>
  </si>
  <si>
    <t xml:space="preserve">\n후식 커피 한 잔을 제공해 짧은 시간 동안 피로를 방지하고, 수면병, 긴장 장애, 마취 및 약물 과다 복용을 제거합니다.\n\n(자동 시전은 시전자가 소집되지 않은 동안 버프가 없는 근처 아군에게 시전을 시도합니다.)\n	</t>
  </si>
  <si>
    <t>갓 내린 커피 (I)</t>
  </si>
  <si>
    <t xml:space="preserve">후식 커피 한 잔을 제공해 짧은 시간 동안 피로를 방지하고, 수면병, 긴장 장애, 마취 및 약물 과다 복용을 제거합니다.\n화끈한 청양고추\n(자동 시전은 시전자가 소집되지 않은 동안 버프가 없는 근처 아군에게 시전을 시도합니다.)\n\n레벨을 올리면 버프 지속 시간이 늘어나고 비용과 재사용 대기시간이 감소합니다. Requires 2 points to level.\n	</t>
  </si>
  <si>
    <t>갓 내린 커피 (II)</t>
  </si>
  <si>
    <t xml:space="preserve">후식 커피 한 잔을 제공해 짧은 시간 동안 피로를 방지하고, 수면병, 긴장 장애, 마취 및 약물 과다 복용을 제거합니다.\n\n(자동 시전은 시전자가 소집되지 않은 동안 버프가 없는 근처 아군에게 시전을 시도합니다.)\n\n레벨을 올리면 버프 지속 시간이 늘어나고 비용과 재사용 대기시간이 감소합니다. Requires 2 points to level.\n	</t>
  </si>
  <si>
    <t>갓 내린 커피 (III)</t>
  </si>
  <si>
    <t xml:space="preserve">후식 커피 한 잔을 제공해 짧은 시간 동안 피로를 방지하고, 수면병, 긴장 장애, 마취 및 약물 과다 복용을 제거합니다.\n\n(자동 시전은 시전자가 소집되지 않은 동안 버프가 없는 근처 아군에게 시전을 시도합니다.)\n	</t>
  </si>
  <si>
    <t>화끈한 청양고추</t>
  </si>
  <si>
    <t>셰프가 직접 개량한 불이나게 매운 화끈한 청양고추를 대접합니다.  손님은 잠시간 이동 속도와 에너지 재생이 증가합니다. 손님의 무기력증과 침묵을 제거합니다.</t>
  </si>
  <si>
    <t>화끈한 청양고추 (I)</t>
  </si>
  <si>
    <t xml:space="preserve">셰프가 직접 개량한 불이나게 매운 화끈한 청양고추를 대접합니다.  손님은 잠시간 이동 속도와 에너지 재생이 증가합니다. 손님의 무기력증과 침묵을 제거합니다.\n\n레벨을 올리면 버프 지속 시간과 에너지 재생량이 증가하고 비용과 쿨다운이 감소합니다.\n	</t>
  </si>
  <si>
    <t>화끈한 청양고추 (II)</t>
  </si>
  <si>
    <t>화끈한 청양고추 (III)</t>
  </si>
  <si>
    <t>나이프 던지기</t>
  </si>
  <si>
    <t>칼을 던져 피해를 입히고 짧은 시간 동안 피를 흘리게 합니다.</t>
  </si>
  <si>
    <t>나이프 던지기 (I)</t>
  </si>
  <si>
    <t xml:space="preserve">칼을 던져 피해를 입히고 짧은 시간 동안 피를 흘리게 합니다.\n\n레벨을 올리면 출혈 지속 시간과 데미지가 증가합니다.\n	</t>
  </si>
  <si>
    <t>나이프 던지기 (II)</t>
  </si>
  <si>
    <t>나이프 던지기 (III)</t>
  </si>
  <si>
    <t>슬로우 쿠커</t>
  </si>
  <si>
    <t xml:space="preserve">셰프가 슬로우 쿠커에 넣어둔 뜨거운 돌을 던집니다. 맞은 대상은 불이붙으며 기절합니다. </t>
  </si>
  <si>
    <t>슬로우 쿠커 (I)</t>
  </si>
  <si>
    <t xml:space="preserve">셰프가 슬로우 쿠커에 넣어둔 뜨거운 돌을 던집니다. 맞은 대상은 불이붙으며 기절합니다.\n\n레벨을 올리면 기절 시간과 데미지가 증가하며 비용 및 재사용 대기시간이 줄어듭니다. 레벨에 2점을 필요로 합니다.\n	</t>
  </si>
  <si>
    <t>슬로우 쿠커 (II)</t>
  </si>
  <si>
    <t>슬로우 쿠커 (III)</t>
  </si>
  <si>
    <t>시체 삼키기</t>
  </si>
  <si>
    <t>시체를 집어삼켜 마력을 얻습니다. 시체를 삼키고 나서 의류, 아이템, 장비를 뱉어냅니다.</t>
  </si>
  <si>
    <t>마력 삼키기</t>
  </si>
  <si>
    <t>게걸아귀는 생물의 정수를 먹어치웁니다. 대상이 마법사라면 마력을 빼앗고, 마법사가 아니면 심각한 디버프를 겁니다.</t>
  </si>
  <si>
    <t>마력 삼키기 (I)</t>
  </si>
  <si>
    <t>게걸아귀는 생물의 정수를 먹어치웁니다. 대상이 마법사라면 마력을 빼앗고, 마법사가 아니면 심각한 디버프를 겁니다.\n\n레벨을 올리면 먹어치우는 마나나 디버프의 심각도가 증가하고 비용과 재사용 대기시간이 줄어듭니다. 레벨을 올리려면 2포인트가 필요합니다.</t>
  </si>
  <si>
    <t>마력 삼키기 (II)</t>
  </si>
  <si>
    <t>마력 삼키기 (III)</t>
  </si>
  <si>
    <t>생물 삼키기</t>
  </si>
  <si>
    <t>게걸아귀는 대상 생물을 크게 물어뜯어 피해를 입히고 입힌 피해에 따라 독성 축적을 가할 뿐만 아니라 필요한 식량을 25만큼 채웁니다.</t>
  </si>
  <si>
    <t>생물 삼키기 (I)</t>
  </si>
  <si>
    <t>게걸아귀는 대상 생물을 크게 물어뜯어 피해를 입히고 입힌 피해에 따라 독성 축적을 가할 뿐만 아니라 필요한 식량을 30만큼 채웁니다.\n\n레벨을 올리면 피해량과 식량의 양이 증가하고 재사용 대기시간이 감소합니다. 레벨을 올리려면 2포인트가 필요합니다.</t>
  </si>
  <si>
    <t>생물 삼키기 (II)</t>
  </si>
  <si>
    <t>게걸아귀는 대상 생물을 크게 물어뜯어 피해를 입히고 입힌 피해에 따라 독성 축적을 가할 뿐만 아니라 필요한 식량을 35만큼 채웁니다.\n\n레벨을 올리면 피해량과 식량의 양이 증가하고 재사용 대기시간이 감소합니다. 레벨을 올리려면 2포인트가 필요합니다.</t>
  </si>
  <si>
    <t>생물 삼키기 (III)</t>
  </si>
  <si>
    <t>게걸아귀는 대상 생물을 크게 물어뜯어 피해를 입히고 입힌 피해에 따라 독성 축적을 가할 뿐만 아니라 필요한 식량을 40만큼 채웁니다.</t>
  </si>
  <si>
    <t>식물 먹어치우기</t>
  </si>
  <si>
    <t>게걸아귀는 해당 지역의 식물을 먹어치워 파괴하고 먹은 식물을 산성액으로 저장합니다. 산성액이 10씩 저장될때마다 게걸아귀는 받는 피해가 줄어들며, 다른 능력의 자원으로도 사용됩니다.</t>
  </si>
  <si>
    <t>식물 먹어치우기 (I)</t>
  </si>
  <si>
    <t>게걸아귀는 해당 지역의 식물을 먹어치워 파괴하고 먹은 식물을 산성액으로 저장합니다. 산성액이 10씩 저장될때마다 게걸아귀는 받는 피해가 줄어들며, 다른 능력의 자원으로도 사용됩니다.\n\n레벨을 올리면 소비된 대상당 산성액의 양이 증가하고 비용과 재사용 대기시간이 감소합니다. 레벨을 올리려면 2포인트가 필요합니다.</t>
  </si>
  <si>
    <t>식물 먹어치우기 (II)</t>
  </si>
  <si>
    <t>식물 먹어치우기 (III)</t>
  </si>
  <si>
    <t>건물 먹어치우기</t>
  </si>
  <si>
    <t>게걸아귀는 해당 지역의 건물이나 지형을 먹어치워여 파괴하고 파괴된 각 구조물을 산성액으로 저장합니다.</t>
  </si>
  <si>
    <t>건물 먹어치우기 (I)</t>
  </si>
  <si>
    <t>게걸아귀는 해당 지역의 건물이나 지형을 먹어치워여 파괴하고 파괴된 각 구조물을 산성액으로 저장합니다.\n\n레벨을 올리면 소비된 대상당 산성액의 양이 증가하고 비용과 재사용 대기시간이 감소합니다. 레벨을 올리려면 2포인트가 필요합니다.</t>
  </si>
  <si>
    <t>건물 먹어치우기 (II)</t>
  </si>
  <si>
    <t>건물 먹어치우기 (III)</t>
  </si>
  <si>
    <t>소화</t>
  </si>
  <si>
    <t>게걸아귀가 먹어치운것을 순간적으로 소화하여 즉시 상처를 치료합니다. 소화 효율이 줄어 허기지게 됩니다.\n\n(자동 시전은 폰의 체력이 최대 체력보다 낮을 때마다 시전을 시도합니다.)</t>
  </si>
  <si>
    <t>소화(I)</t>
  </si>
  <si>
    <t>게걸아귀가 먹어치운것을 순간적으로 소화하여 즉시 상처를 치료합니다. 소화 효율이 줄어 허기지게 됩니다.\n\n(자동 시전은 폰의 체력이 최대 체력보다 낮을 때마다 시전을 시도합니다.)\n\n레벨을 올리면 비용과 재사용 대기시간이 줄어듭니다. 레벨을 올리려면 2포인트가 필요합니다.</t>
  </si>
  <si>
    <t>소화(II)</t>
  </si>
  <si>
    <t>소화(III)</t>
  </si>
  <si>
    <t>게워내기</t>
  </si>
  <si>
    <t>게걸아귀는 최근 먹은 음식을 토해내어 해당 지역의 대상에게 피해를 입힙니다. 식량 수요를 고갈시킵니다.</t>
  </si>
  <si>
    <t>게워내기 (I)</t>
  </si>
  <si>
    <t>게걸아귀는 최근 먹은 음식을 토해내어 해당 지역의 대상에게 피해를 입힙니다. 식량 수요를 고갈시킵니다.\n\n레벨을 올리면 포착 대상과 입히는 피해량이 증가하고 식량 비용이 감소합니다. 레벨을 올리려면 2포인트가 필요합니다.</t>
  </si>
  <si>
    <t>게워내기 (II)</t>
  </si>
  <si>
    <t>게워내기 (III)</t>
  </si>
  <si>
    <t>부식</t>
  </si>
  <si>
    <t>게걸아귀는 위장에서 부식성 산을 토해내며, 해당 지역에 있는 대상의 방어구를 즉시 녹입니다. 메카노이드나 갑옷을 입지 않은 대상에게는 효과가 없습니다.</t>
  </si>
  <si>
    <t>부식 (I)</t>
  </si>
  <si>
    <t>게걸아귀는 위장에서 부식성 산을 토해내며, 해당 지역에 있는 대상의 방어구를 즉시 녹입니다. 메카노이드나 갑옷을 입지 않은 대상에게는 효과가 없습니다.\n\n레벨을 올리면 포착 대상이 증가하고 비용과 재사용 대기시간이 감소합니다. 최대 랭크에서는 짧은 기절 효과를 적용합니다. 레벨을 올리려면 2포인트가 필요합니다.</t>
  </si>
  <si>
    <t>부식 (II)</t>
  </si>
  <si>
    <t>부식 (III)</t>
  </si>
  <si>
    <t>게걸아귀는 위장에서 부식성 산을 토해내며, 해당 지역에 있는 대상의 방어구를 즉시 녹이고, 기절시킵니다. 메카노이드나 갑옷을 입지 않은 대상에게는 효과가 거의 없습니다.</t>
  </si>
  <si>
    <t>산성 가스</t>
  </si>
  <si>
    <t>게걸아귀는 유해 물질을 토해 목표 위치에 유독 가스 구름을 생성합니다. 구름은 짧은 시간 동안 지속되어 주기적인 피해를 입힙니다.</t>
  </si>
  <si>
    <t>산성 가스 (I)</t>
  </si>
  <si>
    <t>게걸아귀는 유해 물질을 토해 목표 위치에 유독 가스 구름을 생성합니다. 구름은 짧은 시간 동안 지속되어 주기적인 피해를 입힙니다.\n\n레벨을 올리면 비용이 절감됩니다. 최대 랭크에서 효과 반경이 약간 증가합니다.</t>
  </si>
  <si>
    <t>산성 가스 (II)</t>
  </si>
  <si>
    <t>산성 가스 (III)</t>
  </si>
  <si>
    <t>두개의 위장</t>
  </si>
  <si>
    <t>게걸아귀는 몸에 있는 음식의 일부를 소비하여 산성액으로 전환시킵니다. 산성액이 25만큼 늘어납니다.</t>
  </si>
  <si>
    <t>산성 포격</t>
  </si>
  <si>
    <t>게걸아귀는 대상 위치에 거대한 토사물 덩어리를 발사하여 짧은 시간 동안 해당 지역에 거대한 독 안개를 생성합니다. 시야 없이 발사할 수 있습니다.</t>
  </si>
  <si>
    <t>게걸아귀는 식량을 추가로 소모하여 피로 누적을 억제시킵니다.</t>
  </si>
  <si>
    <t>적마도사</t>
  </si>
  <si>
    <t>[PAWN_nameDef]는 치명적인 재능으로 전투를 조율하는 활발한 마법 검사인 적마도사입니다.</t>
  </si>
  <si>
    <t>닌자</t>
  </si>
  <si>
    <t>[PAWN_nameDef]는 몇 가지 마법적 속임수를 지닌 은밀하고 민첩한 전사인 닌자입니다. [PAWN_pronoun]는 적들이 무엇에 공격받는지 알기도 전에 적을 쓰러뜨리는데 뛰어납니다.</t>
  </si>
  <si>
    <t>원소 총잡이</t>
  </si>
  <si>
    <t>[PAWN_nameDef]는 탄약에 마법의 힘을 부여할 수 있는 마법의 재능을 지닌 원소 총잡이입니다. [PAWN_pronoun]는 마법으로 강화된 인식력 덕분에 무서운 속도로 사격할 수 있으며 지속적인 제압 사격의 전문가입니다.</t>
  </si>
  <si>
    <t>포격수</t>
  </si>
  <si>
    <t>[PAWN_nameDef]는 장거리 폭발 무기의 전문가인 포격수입니다. [PAWN_pronoun]는 공성전의 전문가로, 엄폐물 뒤에서 벽 너머로 폭탄을 발사할 수 있습니다.</t>
  </si>
  <si>
    <t>레일 브레이커</t>
  </si>
  <si>
    <t>[PAWN_nameDef]는 무모한 근접 싸움꾼인 레일 브레이커입니다. 초근거리에서 마음대로 폭발을 일으킬 수 있는 극도로 위험한 증강 장치를 장착한 [PAWN_pronoun]의 화력은 아무도 따라잡을 수 없지만, 자신의 움직임의 따른 반동이 [PAWN_pronoun]의 가장 큰 약점입니다.</t>
  </si>
  <si>
    <t>사무라이</t>
  </si>
  <si>
    <t>[PAWN_nameDef]는 거합도를 다루는 방황하는 검객, 사무라이입니다.</t>
  </si>
  <si>
    <t>가제티어</t>
  </si>
  <si>
    <t>[PAWN_nameDef]는 일상생활에서 쓰기 위한 수많은 장비와 도구를 가지고 다니는 괴짜 발명가인 가제티어입니다.</t>
  </si>
  <si>
    <t>바람 마법사</t>
  </si>
  <si>
    <t>[PAWN_nameDef]는 공기 자체를 [PAWN_pronoun]의 의지대로 구부릴 수 있는 바람 마법사입니다.</t>
  </si>
  <si>
    <t>의무병</t>
  </si>
  <si>
    <t>[PAWN_nameDef]는 아군을 보조할 수 있는 강력한 지원 기술들을 가진 헌신적인 의사인 의무병입니다. 그러나 의무병은 직접 전투원이 되기에는 매우 적합하지 않습니다.</t>
  </si>
  <si>
    <t>색상 마법사</t>
  </si>
  <si>
    <t>[PAWN_nameDef]는 수많은 통달의 길을 걸어갈 수 있는 다재다능한 주문 시전자인 색상 마법사입니다. [PAWN_nameDef]는 몇 가지 강력한 주문을 배울 수 있지만 모든 주문의 달인이 되지는 않습니다.</t>
  </si>
  <si>
    <t>하빈저</t>
  </si>
  <si>
    <t>[PAWN_nameDef]는 죽음과 파괴의 징조로 존재하는 마법사인 하빈저입니다. [PAWN_pronoun]는 어둠의 힘을 이용해 적을 저주하고 몸과 영혼을 타락시킵니다.</t>
  </si>
  <si>
    <t>사신</t>
  </si>
  <si>
    <t>아무도 [PAWN_nameDef]의 정확한 출신을 모르지만, 전투에서 [PAWN_pronoun]는 다른 것들보다 악마처럼 보입니다. [PAWN_pronoun]는 초대받지 않은 적진으로 직접 날아갈 수 있으며, 적의 마음을 뒤틀어 적군들 사이에 불화와 파괴를 일으킬 수 있습니다.</t>
  </si>
  <si>
    <t>광전사</t>
  </si>
  <si>
    <t>[PAWN_nameDef]는 죽거나 죽이기 위해 살아가는 광폭한 전사인 광전사입니다.</t>
  </si>
  <si>
    <t>사이언</t>
  </si>
  <si>
    <t>[PAWN_nameDef]는 고대 영혼의 상을 통해 일상생활과 전투를 지원받는 근접 전사인 사이언입니다.</t>
  </si>
  <si>
    <t>역병 의사</t>
  </si>
  <si>
    <t>[PAWN_nameDef]는 독과 질병을 좋아하는 반쯤 미친 중세 의사인 역병 의사입니다. [PAWN_pronoun]는 아군과 적 모두에게 고유의 무서운 외과 수술을 실행할 수 있습니다.</t>
  </si>
  <si>
    <t>성직자</t>
  </si>
  <si>
    <t>[PAWN_nameDef]는 아군을 빠르게 치료하고 정화할 수 있는 미드-라인 치료사인 성직자입니다.</t>
  </si>
  <si>
    <t>수목술사</t>
  </si>
  <si>
    <t>[PAWN_nameDef]는 살아있는 식물에서 마법의 힘이 유래된 수목술사입니다. 그러나 [PAWN_pronoun]가 무조건 숲의 동맹이라는 건 아닙니다. 수목술사는 종종 자연에 대한 이유 없는 학대로 레인저와 드루이드의 분노를 삽니다.</t>
  </si>
  <si>
    <t>체인 워든</t>
  </si>
  <si>
    <t>[PAWN_nameDef]체인 워든은 전투 무기로 사슬의 사용법을 숙달 한 전투기입니다. 적의 움직임을 제어하고 한 번에 여러 적을 처리하는 데 탁월합니다.</t>
  </si>
  <si>
    <t>매복자</t>
  </si>
  <si>
    <t>[PAWN_nameDef] 매복자는 적을 기다립니다.</t>
  </si>
  <si>
    <t>파괴자</t>
  </si>
  <si>
    <t>[PAWN_nameDef] 파괴자는 적진 뒤에서 적군의 주요 건물과 방어를 무력화하는 데 특화된 전투가입니다.</t>
  </si>
  <si>
    <t>키퍼</t>
  </si>
  <si>
    <t>[PAWN_nameDef]는 기지 방어를 전문으로하는 마법사 인 키퍼입니다.</t>
  </si>
  <si>
    <t>프라이드 스토커</t>
  </si>
  <si>
    <t>[PAWN_nameDef] 은 (는) 활과 마법을 결합하여 모든 싸움을 치명적인 사냥으로 바꾸는 전사 인 프라이드 스토커입니다.</t>
  </si>
  <si>
    <t>별추적자</t>
  </si>
  <si>
    <t>[PAWN_nameDef] 믿을 수 없는 잠재력을 가진 풋내기 마법사야</t>
  </si>
  <si>
    <t>애스퍼런트</t>
  </si>
  <si>
    <t>[PAWN_nameDef] 믿을 수 없는 잠재력을 가진 풋내기 전투기야</t>
  </si>
  <si>
    <t>호크아이</t>
  </si>
  <si>
    <t>[PAWN_nameDef] 활의 숙달에 일생을 바친 싸움꾼이다</t>
  </si>
  <si>
    <t>아트로나치</t>
  </si>
  <si>
    <t>[PAWN_nameDef] 맞춤법 캐스터들 사이의 이상 현상이지. 그들은 강력한 주문을 던질 수 있지만, 마법의 흐름과 완전히 맞지 않고, 마법에 기름을 부을 마력의 원천을 스스로 찾아야 한다.</t>
  </si>
  <si>
    <t>지원 전문가</t>
  </si>
  <si>
    <t>[PAWN_nameDef] 주요 목표물을 제거하거나, 라인을 유지하거나, 아군을 지원할 수 있는 다목적 샷건 토팅 전투 지원 장치.</t>
  </si>
  <si>
    <t>스크래퍼</t>
  </si>
  <si>
    <t>[PAWN_nameDef] 무장하지 않은 싸움을 선호하는 전투원이다 그들은 대규모의 단일 타겟 타겟 타케트다운 움직임으로 단일 전투에서는 타의 추종을 불허한다.</t>
  </si>
  <si>
    <t>예언자</t>
  </si>
  <si>
    <t>[PAWN_nameDef] 별의 힘을 사용하는 마법사 주문 시전속도는 느리지만 지도 어느곳에서나 지원주문을 사용하는 지원형 마법사 입니다.</t>
  </si>
  <si>
    <t>신비 주의자</t>
  </si>
  <si>
    <t>[PAWN_nameDef] 신비 주의자 는 영적 에너지를 이용해  적을 무력화 시키고 좌절시키는 파이터 입니다.</t>
  </si>
  <si>
    <t>주문 파괴자</t>
  </si>
  <si>
    <t>[PAWN_nameDef] 주문 파괴자는 적 파이터와 마법사에 능숙히 상대할 수 있습니다..</t>
  </si>
  <si>
    <t>황혼의 인도자</t>
  </si>
  <si>
    <t>[PAWN_nameDef] 빛과 어둠의 힘을 마스터한 전투원 입니다.</t>
  </si>
  <si>
    <t>우레 축성자</t>
  </si>
  <si>
    <t>[PAWN_nameDef]번개 속성의 강한 놀라운 친화력을 가진 파이터 입니다. 그들은 강력한 공격을 사용할 수 있지만 그러한 힘을 사용하는 대가로 다른 직업보다 더 큰 피해를 입습니다.</t>
  </si>
  <si>
    <t>데드아이</t>
  </si>
  <si>
    <t>[PAWN_nameDef]적을 확실히 처리할수 있는 솜씨 좋은 용병입니다. 먼지 투성이의 림월드 바에서 그들을 찾는것은 드문일이 아닙니다.. 멀리서 주요 타겟을 제거하는 능력은 타의 추종을 불허하지만 청부 살인자로서의 삷으로 인해 하찮은 노동과 일상적인 작업을 수행할 의지가 부족합니다. 마법을 사용하여 총알을 더욱 치명적으로 만들 수 있지만 고유 마나 재생 능력은 없습니다.</t>
  </si>
  <si>
    <t>주문 도둑</t>
  </si>
  <si>
    <t>[PAWN_nameDef] 적에 침투하고 방해할 수 있는 속임수 마법사 입니다. 아군과 적의 능력을 복사할 수 있습니다.</t>
  </si>
  <si>
    <t>용기병</t>
  </si>
  <si>
    <t>[PAWN_nameDef] 고대 드래곤의 힘을 몸에 흡수하여 열에 대한 극도의 저항력을 부여한 민첩한 기병 입니다. 리시빙   적을 제압하고 파괴하기 위하여 하늘을 날 수 있습니다. 니조랄</t>
  </si>
  <si>
    <t>블랙 메지션</t>
  </si>
  <si>
    <t>[PAWN_nameDef]적에게 끝없는 파괴 마법을 펼칠 수 있는 전투 전문 마법사 입니다.</t>
  </si>
  <si>
    <t>스칼러</t>
  </si>
  <si>
    <t>[PAWN_nameDef]아군을 위험으로부터 보호할 수 있는 마법 전략가 입니다. 처참한 전투력을 가지고 있지만 전투에서 아군을 지원하는데 특화 되있습니다.</t>
  </si>
  <si>
    <t>건 브레이커</t>
  </si>
  <si>
    <t>[PAWN_nameDef] 근접 전투에서 원거리 무기를 사용하는것을 선호 하는 파이터 입니다. 목표물에 빠르게 돌진하고 파괴적인 공격을 가할 수 있습니다.</t>
  </si>
  <si>
    <t>거너</t>
  </si>
  <si>
    <t>[PAWN_nameDef] 강력한 단발 능력을 갖춘 원거리 무기를 선호하는 전투원 입니다.  급속하게 폭발하는 진압사격을 할 수 있습니다</t>
  </si>
  <si>
    <t>워리어</t>
  </si>
  <si>
    <t>[PAWN_nameDef] 최전선에서 생존하도록 훈련된 파이터 입니다.</t>
  </si>
  <si>
    <t>방랑자</t>
  </si>
  <si>
    <t>[PAWN_nameDef] 근접, 원거리 모두 전투가 가능한 다재다능한 궁수형 파이터 입니다.</t>
  </si>
  <si>
    <t>가디언</t>
  </si>
  <si>
    <t>[PAWN_nameDef]검과 마법을 사용해 아군을 보호하는 든든한 수호자 입니다.</t>
  </si>
  <si>
    <t>홀로스미스</t>
  </si>
  <si>
    <t>[PAWN_nameDef] 평범한 파이터같지만 광자 단조를 사용하여 짧은 시간동안  빛의 힘을 이용해 훈련받은 파이터와 동급으로 전투할 수 있습니다.</t>
  </si>
  <si>
    <t>진정한 바드</t>
  </si>
  <si>
    <t>[PAWN_nameDef]는 주위 사람들의 영혼을 고양시키는 방황하는 공연자, 진정한바드입니다.</t>
  </si>
  <si>
    <t>도박사</t>
  </si>
  <si>
    <t>[PAWN_nameDef] 도박사는 한벌의 마법 카드를 가지고 부드럽게 말을 하는 여행자 입니다 운명에 따라 삶을 살아 갑니다.</t>
  </si>
  <si>
    <t>셰프</t>
  </si>
  <si>
    <t>[PAWN_nameDef] (은)는 셰프 입니다. 손님을 접대하는 열정적인 요리사 입니다.</t>
  </si>
  <si>
    <t>게걸아귀</t>
  </si>
  <si>
    <t>[PAWN_nameDef] (은)는 게걸아귀 입니다. 자연의 기괴함, 생물학적 실험, 마법의 부작용 등 이 끔찍한 생물이 어떻게 존재하게 되었는지 아는 사람은 아무도 없습니다. 누구나 아는 단 하나의 사실은 이 생물은 무엇이든 먹어치운다는 것입니다. 영혼 마저도.</t>
  </si>
  <si>
    <t>가져온 노드</t>
    <phoneticPr fontId="5" type="noConversion"/>
  </si>
  <si>
    <t>수정할 노드</t>
    <phoneticPr fontId="5" type="noConversion"/>
  </si>
  <si>
    <t>수정된 노드</t>
    <phoneticPr fontId="5" type="noConversion"/>
  </si>
  <si>
    <t>Main Index</t>
    <phoneticPr fontId="5" type="noConversion"/>
  </si>
  <si>
    <t>Merge [Not chosen]</t>
    <phoneticPr fontId="5" type="noConversion"/>
  </si>
  <si>
    <t/>
  </si>
  <si>
    <t>Patches.HediffDef+TM_AntiManipulation.stages.4.label</t>
  </si>
  <si>
    <t>Patches.HediffDef+TM_AntiManipulation.stages.3.label</t>
  </si>
  <si>
    <t>Patches.HediffDef+TM_AntiManipulation.stages.2.label</t>
  </si>
  <si>
    <t>Patches.HediffDef+TM_AntiManipulation.stages.1.label</t>
  </si>
  <si>
    <t>Patches.HediffDef+TM_AntiManipulation.stages.0.label</t>
  </si>
  <si>
    <t>Patches.HediffDef+TM_AntiManipulation.description</t>
  </si>
  <si>
    <t>Patches.HediffDef+TM_AntiManipulation.label</t>
  </si>
  <si>
    <t>Patches.HediffDef+TM_AntiBreathing.stages.4.label</t>
  </si>
  <si>
    <t>Patches.HediffDef+TM_AntiBreathing.stages.3.label</t>
  </si>
  <si>
    <t>Patches.HediffDef+TM_AntiBreathing.stages.2.label</t>
  </si>
  <si>
    <t>Patches.HediffDef+TM_AntiBreathing.stages.1.label</t>
  </si>
  <si>
    <t>Patches.HediffDef+TM_AntiBreathing.stages.0.label</t>
  </si>
  <si>
    <t>Patches.HediffDef+TM_AntiBreathing.description</t>
  </si>
  <si>
    <t>Patches.HediffDef+TM_AntiBreathing.label</t>
  </si>
  <si>
    <t>Patches.HediffDef+TM_AntiSight.stages.4.label</t>
  </si>
  <si>
    <t>Patches.HediffDef+TM_AntiSight.stages.3.label</t>
  </si>
  <si>
    <t>Patches.HediffDef+TM_AntiSight.stages.2.label</t>
  </si>
  <si>
    <t>Patches.HediffDef+TM_AntiSight.stages.1.label</t>
  </si>
  <si>
    <t>Patches.HediffDef+TM_AntiSight.stages.0.label</t>
  </si>
  <si>
    <t>Patches.HediffDef+TM_AntiSight.description</t>
  </si>
  <si>
    <t>Patches.HediffDef+TM_AntiSight.label</t>
  </si>
  <si>
    <t>Patches.HediffDef+TM_AntiMovement.stages.4.label</t>
  </si>
  <si>
    <t>Patches.HediffDef+TM_AntiMovement.stages.3.label</t>
  </si>
  <si>
    <t>Patches.HediffDef+TM_AntiMovement.stages.2.label</t>
  </si>
  <si>
    <t>Patches.HediffDef+TM_AntiMovement.stages.1.label</t>
  </si>
  <si>
    <t>Patches.HediffDef+TM_AntiMovement.stages.0.label</t>
  </si>
  <si>
    <t>Patches.HediffDef+TM_AntiMovement.label</t>
  </si>
  <si>
    <t>ThingDef+TM_ArchitectDoorBD.description</t>
  </si>
  <si>
    <t>ThingDef+TM_ArchitectDoorBD.label</t>
  </si>
  <si>
    <t>ThingDef+TM_ArchitectWallTempBD.description</t>
  </si>
  <si>
    <t>ThingDef+TM_ArchitectWallTempBD.label</t>
  </si>
  <si>
    <t>ThingDef+TM_ArchitectWallBD.description</t>
  </si>
  <si>
    <t>ThingDef+TM_ArchitectWallBD.label</t>
  </si>
  <si>
    <t>ThingDef+TM_CreateSuppliesBD.description</t>
  </si>
  <si>
    <t>ThingDef+TM_CreateSuppliesBD.label</t>
  </si>
  <si>
    <t>ThingDef+TM_ArcaneMinefieldBD.description</t>
  </si>
  <si>
    <t>ThingDef+TM_ArcaneMinefieldBD.label</t>
  </si>
  <si>
    <t>ThingDef+TM_SupplyDropBD.description</t>
  </si>
  <si>
    <t>ThingDef+TM_SupplyDropBD.label</t>
  </si>
  <si>
    <t>ThingDef+Bullet_MicroTurret.label</t>
  </si>
  <si>
    <t>ThingDef+TM_MicroTurretBD.description</t>
  </si>
  <si>
    <t>ThingDef+TM_MicroTurretBD.label</t>
  </si>
  <si>
    <t>ThingDef+TM_ForageBD.description</t>
  </si>
  <si>
    <t>ThingDef+TM_ForageBD.label</t>
  </si>
  <si>
    <t>ThingDef+TM_WeakSupportBD.description</t>
  </si>
  <si>
    <t>ThingDef+TM_WeakSupportBD.label</t>
  </si>
  <si>
    <t>ThingDef+TM_AmbusherTrapBD.description</t>
  </si>
  <si>
    <t>ThingDef+TM_AmbusherTrapBD.label</t>
  </si>
  <si>
    <t>ThingDef+TM_DestabilizeBD_III.description</t>
  </si>
  <si>
    <t>ThingDef+TM_DestabilizeBD_III.label</t>
  </si>
  <si>
    <t>ThingDef+TM_DestabilizeBD_II.description</t>
  </si>
  <si>
    <t>ThingDef+TM_DestabilizeBD_II.label</t>
  </si>
  <si>
    <t>ThingDef+TM_DestabilizeBD_I.description</t>
  </si>
  <si>
    <t>ThingDef+TM_DestabilizeBD_I.label</t>
  </si>
  <si>
    <t>ThingDef+TM_DestabilizeBD.description</t>
  </si>
  <si>
    <t>ThingDef+TM_DestabilizeBD.label</t>
  </si>
  <si>
    <t>ThingDef+TM_UnstableSingularityBD.description</t>
  </si>
  <si>
    <t>ThingDef+TM_UnstableSingularityBD.label</t>
  </si>
  <si>
    <t>ThingDef+TM_StructureSupportBD.description</t>
  </si>
  <si>
    <t>ThingDef+TM_StructureSupportBD.label</t>
  </si>
  <si>
    <t>ThingDef+TM_LightningRuneBD.description</t>
  </si>
  <si>
    <t>ThingDef+TM_LightningRuneBD.label</t>
  </si>
  <si>
    <t>ThingDef+TM_HealingRockBD.description</t>
  </si>
  <si>
    <t>ThingDef+TM_HealingRockBD.label</t>
  </si>
  <si>
    <t>ThingDef+TM_LuckyLanternBD_III.description</t>
  </si>
  <si>
    <t>ThingDef+TM_LuckyLanternBD_III.label</t>
  </si>
  <si>
    <t>ThingDef+TM_LuckyLanternBD_II.description</t>
  </si>
  <si>
    <t>ThingDef+TM_LuckyLanternBD_II.label</t>
  </si>
  <si>
    <t>ThingDef+TM_LuckyLanternBD_I.description</t>
  </si>
  <si>
    <t>ThingDef+TM_LuckyLanternBD_I.label</t>
  </si>
  <si>
    <t>ThingDef+TM_LuckyLanternBD.description</t>
  </si>
  <si>
    <t>ThingDef+TM_LuckyLanternBD.label</t>
  </si>
  <si>
    <t>ThingDef+TM_ArchitectLightBD.description</t>
  </si>
  <si>
    <t>ThingDef+TM_ArchitectLightBD.label</t>
  </si>
  <si>
    <t>ThingDef+TM_MiningExplosiveBD_III.description</t>
  </si>
  <si>
    <t>ThingDef+TM_MiningExplosiveBD_III.label</t>
  </si>
  <si>
    <t>ThingDef+TM_MiningExplosiveBD_II.description</t>
  </si>
  <si>
    <t>ThingDef+TM_MiningExplosiveBD_II.label</t>
  </si>
  <si>
    <t>ThingDef+TM_MiningExplosiveBD_I.description</t>
  </si>
  <si>
    <t>ThingDef+TM_MiningExplosiveBD_I.label</t>
  </si>
  <si>
    <t>ThingDef+TM_MiningExplosiveBD.description</t>
  </si>
  <si>
    <t>ThingDef+TM_MiningExplosiveBD.label</t>
  </si>
  <si>
    <t>ThingDef+TM_StunTrapBD_III.description</t>
  </si>
  <si>
    <t>ThingDef+TM_StunTrapBD_III.label</t>
  </si>
  <si>
    <t>ThingDef+TM_StunTrapBD_II.description</t>
  </si>
  <si>
    <t>ThingDef+TM_StunTrapBD_II.label</t>
  </si>
  <si>
    <t>ThingDef+TM_StunTrapBD_I.description</t>
  </si>
  <si>
    <t>ThingDef+TM_StunTrapBD_I.label</t>
  </si>
  <si>
    <t>ThingDef+TM_StunTrapBD.description</t>
  </si>
  <si>
    <t>ThingDef+TM_StunTrapBD.label</t>
  </si>
  <si>
    <t>ThingDef+TM_FlameTrapBD_III.description</t>
  </si>
  <si>
    <t>ThingDef+TM_FlameTrapBD_III.label</t>
  </si>
  <si>
    <t>ThingDef+TM_FlameTrapBD_II.description</t>
  </si>
  <si>
    <t>ThingDef+TM_FlameTrapBD_II.label</t>
  </si>
  <si>
    <t>ThingDef+TM_FlameTrapBD_I.description</t>
  </si>
  <si>
    <t>ThingDef+TM_FlameTrapBD_I.label</t>
  </si>
  <si>
    <t>ThingDef+TM_FlameTrapBD.description</t>
  </si>
  <si>
    <t>ThingDef+TM_FlameTrapBD.label</t>
  </si>
  <si>
    <t>ThingDef+TM_ExplosiveTrapBD_III.description</t>
  </si>
  <si>
    <t>ThingDef+TM_ExplosiveTrapBD_III.label</t>
  </si>
  <si>
    <t>ThingDef+TM_ExplosiveTrapBD_II.description</t>
  </si>
  <si>
    <t>ThingDef+TM_ExplosiveTrapBD_II.label</t>
  </si>
  <si>
    <t>ThingDef+TM_ExplosiveTrapBD_I.description</t>
  </si>
  <si>
    <t>ThingDef+TM_ExplosiveTrapBD_I.label</t>
  </si>
  <si>
    <t>ThingDef+TM_ExplosiveTrapBD.description</t>
  </si>
  <si>
    <t>ThingDef+TM_ExplosiveTrapBD.label</t>
  </si>
  <si>
    <t>ThingDef+TM_BarrelBombBD.description</t>
  </si>
  <si>
    <t>ThingDef+TM_BarrelBombBD.label</t>
  </si>
  <si>
    <t>ThingDef+TM_MiniMineBD_III.description</t>
  </si>
  <si>
    <t>ThingDef+TM_MiniMineBD_III.label</t>
  </si>
  <si>
    <t>ThingDef+TM_MiniMineBD_II.description</t>
  </si>
  <si>
    <t>ThingDef+TM_MiniMineBD_II.label</t>
  </si>
  <si>
    <t>ThingDef+TM_MiniMineBD_I.description</t>
  </si>
  <si>
    <t>ThingDef+TM_MiniMineBD_I.label</t>
  </si>
  <si>
    <t>ThingDef+TM_MiniMineBD.description</t>
  </si>
  <si>
    <t>ThingDef+TM_MiniMineBD.label</t>
  </si>
  <si>
    <t>ThingDef+TM_ProximityChargeBD.description</t>
  </si>
  <si>
    <t>ThingDef+TM_ProximityChargeBD.label</t>
  </si>
  <si>
    <t>ThingDef+TM_CaltropsBD.description</t>
  </si>
  <si>
    <t>ThingDef+TM_CaltropsBD.label</t>
  </si>
  <si>
    <t>ThingDef+SpellOf_MagicTraining.comps.1.useLabel</t>
  </si>
  <si>
    <t>ThingDef+SkillOf_MartialTraining.comps.1.useLabel</t>
  </si>
  <si>
    <t>ThingDef+SpellOf_FlightW.comps.1.useLabel</t>
  </si>
  <si>
    <t>ThingDef+SpellOf_FlightW.description</t>
  </si>
  <si>
    <t>ThingDef+SpellOf_FlightW.label</t>
  </si>
  <si>
    <t>ThingDef+SpellOf_LuckyStar.comps.1.useLabel</t>
  </si>
  <si>
    <t>ThingDef+SpellOf_LuckyStar.description</t>
  </si>
  <si>
    <t>ThingDef+SpellOf_LuckyStar.label</t>
  </si>
  <si>
    <t>ThingDef+SkillOf_MedigelC.comps.1.useLabel</t>
  </si>
  <si>
    <t>ThingDef+SkillOf_MedigelC.description</t>
  </si>
  <si>
    <t>ThingDef+SkillOf_MedigelC.label</t>
  </si>
  <si>
    <t>ThingDef+SkillOf_HasteC.comps.1.useLabel</t>
  </si>
  <si>
    <t>ThingDef+SkillOf_HasteC.description</t>
  </si>
  <si>
    <t>ThingDef+SkillOf_HasteC.label</t>
  </si>
  <si>
    <t>ThingDef+SpellOf_Erase.comps.1.useLabel</t>
  </si>
  <si>
    <t>ThingDef+SpellOf_Erase.description</t>
  </si>
  <si>
    <t>ThingDef+SpellOf_Erase.label</t>
  </si>
  <si>
    <t>ThingDef+SkillOf_OrbitalEMP.comps.1.useLabel</t>
  </si>
  <si>
    <t>ThingDef+SkillOf_OrbitalEMP.description</t>
  </si>
  <si>
    <t>ThingDef+SkillOf_OrbitalEMP.label</t>
  </si>
  <si>
    <t>ThingDef+SkillOf_FinalSalvo.comps.1.useLabel</t>
  </si>
  <si>
    <t>ThingDef+SkillOf_FinalSalvo.description</t>
  </si>
  <si>
    <t>ThingDef+SkillOf_FinalSalvo.label</t>
  </si>
  <si>
    <t>ThingDef+SkillOf_Blackpowder.comps.1.useLabel</t>
  </si>
  <si>
    <t>ThingDef+SkillOf_Blackpowder.description</t>
  </si>
  <si>
    <t>ThingDef+SkillOf_Blackpowder.label</t>
  </si>
  <si>
    <t>ThingDef+SkillOf_LivingArtillery.comps.1.useLabel</t>
  </si>
  <si>
    <t>ThingDef+SkillOf_ThroneOfGluttony.comps.1.useLabel</t>
  </si>
  <si>
    <t>ThingDef+SkillOf_SecondStomach.comps.1.useLabel</t>
  </si>
  <si>
    <t>ThingDef+SkillOf_FallenLeaf.comps.1.useLabel</t>
  </si>
  <si>
    <t>ThingDef+SkillOf_FallenLeaf.description</t>
  </si>
  <si>
    <t>ThingDef+SkillOf_FallenLeaf.label</t>
  </si>
  <si>
    <t>ThingDef+SkillOf_Bladestorm.comps.1.useLabel</t>
  </si>
  <si>
    <t>ThingDef+SkillOf_Bladestorm.description</t>
  </si>
  <si>
    <t>ThingDef+SkillOf_Bladestorm.label</t>
  </si>
  <si>
    <t>ThingDef+SkillOf_RefinedManaPotion.comps.1.useLabel</t>
  </si>
  <si>
    <t>ThingDef+SkillOf_RefinedManaPotion.description</t>
  </si>
  <si>
    <t>ThingDef+SkillOf_RefinedManaPotion.label</t>
  </si>
  <si>
    <t>ThingDef+SkillOf_BeltPouch.comps.1.useLabel</t>
  </si>
  <si>
    <t>ThingDef+SkillOf_BeltPouch.description</t>
  </si>
  <si>
    <t>ThingDef+SkillOf_BeltPouch.label</t>
  </si>
  <si>
    <t>ThingDef+SpellOf_Balefire.comps.1.useLabel</t>
  </si>
  <si>
    <t>ThingDef+SpellOf_Balefire.description</t>
  </si>
  <si>
    <t>ThingDef+SpellOf_Balefire.label</t>
  </si>
  <si>
    <t>ThingDef+SpellOf_Reflect.comps.1.useLabel</t>
  </si>
  <si>
    <t>ThingDef+SpellOf_Reflect.description</t>
  </si>
  <si>
    <t>ThingDef+SpellOf_Reflect.label</t>
  </si>
  <si>
    <t>ThingDef+SpellOf_FeyWindsLearnable.comps.1.useLabel</t>
  </si>
  <si>
    <t>ThingDef+SpellOf_FeyWindsLearnable.description</t>
  </si>
  <si>
    <t>ThingDef+SpellOf_FeyWindsLearnable.label</t>
  </si>
  <si>
    <t>ThingDef+SpellOf_UnstableSingularity.comps.1.useLabel</t>
  </si>
  <si>
    <t>ThingDef+SpellOf_UnstableSingularity.description</t>
  </si>
  <si>
    <t>ThingDef+SpellOf_UnstableSingularity.label</t>
  </si>
  <si>
    <t>ThingDef+SkillOf_StiflingWinds.comps.1.useLabel</t>
  </si>
  <si>
    <t>ThingDef+SkillOf_StiflingWinds.description</t>
  </si>
  <si>
    <t>ThingDef+SkillOf_StiflingWinds.label</t>
  </si>
  <si>
    <t>ThingDef+SkillOf_Ambush.comps.1.useLabel</t>
  </si>
  <si>
    <t>ThingDef+SkillOf_Ambush.description</t>
  </si>
  <si>
    <t>ThingDef+SkillOf_Ambush.label</t>
  </si>
  <si>
    <t>ThingDef+SkillOf_TheBigOne.comps.1.useLabel</t>
  </si>
  <si>
    <t>ThingDef+SkillOf_TheBigOne.description</t>
  </si>
  <si>
    <t>ThingDef+SkillOf_TheBigOne.label</t>
  </si>
  <si>
    <t>ThingDef+SkillOf_AmbusherPoisonTrap.comps.1.useLabel</t>
  </si>
  <si>
    <t>ThingDef+SkillOf_AmbusherPoisonTrap.description</t>
  </si>
  <si>
    <t>ThingDef+SkillOf_AmbusherPoisonTrap.label</t>
  </si>
  <si>
    <t>ThingDef+SkillOf_ProximityCharge.comps.1.useLabel</t>
  </si>
  <si>
    <t>ThingDef+SkillOf_ProximityCharge.description</t>
  </si>
  <si>
    <t>ThingDef+SkillOf_ProximityCharge.label</t>
  </si>
  <si>
    <t>ThingDef+SkillOf_Caltrops.comps.1.useLabel</t>
  </si>
  <si>
    <t>ThingDef+SkillOf_Caltrops.description</t>
  </si>
  <si>
    <t>ThingDef+SkillOf_Caltrops.label</t>
  </si>
  <si>
    <t>ThingDef+SkillOf_RuneOfLightning.comps.1.useLabel</t>
  </si>
  <si>
    <t>ThingDef+SkillOf_RuneOfLightning.description</t>
  </si>
  <si>
    <t>ThingDef+SkillOf_RuneOfLightning.label</t>
  </si>
  <si>
    <t>ThingDef+SkillOf_TruthOfMountains.comps.1.useLabel</t>
  </si>
  <si>
    <t>ThingDef+SkillOf_TruthOfMountains.description</t>
  </si>
  <si>
    <t>ThingDef+SkillOf_TruthOfMountains.label</t>
  </si>
  <si>
    <t>ThingDef+SkillOf_CollapsingColumn.comps.1.useLabel</t>
  </si>
  <si>
    <t>ThingDef+SkillOf_CollapsingColumn.description</t>
  </si>
  <si>
    <t>ThingDef+SkillOf_CollapsingColumn.label</t>
  </si>
  <si>
    <t>ThingDef+SkillOf_OldHeadlight.comps.1.useLabel</t>
  </si>
  <si>
    <t>ThingDef+SpellOf_SleeveDraw.comps.1.useLabel</t>
  </si>
  <si>
    <t>ThingDef+SkillOf_DeckBlast.comps.1.useLabel</t>
  </si>
  <si>
    <t>ThingDef+SkillOf_RoyalRoad.comps.1.useLabel</t>
  </si>
  <si>
    <t>ThingDef+SpellOf_Destiny.comps.1.useLabel</t>
  </si>
  <si>
    <t>ThingDef+SpellOf_Destiny.description</t>
  </si>
  <si>
    <t>ThingDef+SpellOf_Destiny.label</t>
  </si>
  <si>
    <t>ThingDef+SkillOf_ApexArrow.comps.1.useLabel</t>
  </si>
  <si>
    <t>ThingDef+SkillOf_MiserysEnd.comps.1.useLabel</t>
  </si>
  <si>
    <t>ThingDef+SkillOf_MiserysEnd.description</t>
  </si>
  <si>
    <t>ThingDef+SkillOf_MiserysEnd.label</t>
  </si>
  <si>
    <t>ThingDef+SkillOf_BurstShot.comps.1.useLabel</t>
  </si>
  <si>
    <t>ThingDef+SkillOf_BurstShot.description</t>
  </si>
  <si>
    <t>ThingDef+SkillOf_BurstShot.label</t>
  </si>
  <si>
    <t>ThingDef+SpellOf_Impromptu.comps.1.useLabel</t>
  </si>
  <si>
    <t>ThingDef+SpellOf_WardensPaean.comps.1.useLabel</t>
  </si>
  <si>
    <t>ThingDef+SkillOf_Swiftsong.comps.1.useLabel</t>
  </si>
  <si>
    <t>ThingDef+SkillOf_Swiftsong.description</t>
  </si>
  <si>
    <t>ThingDef+SkillOf_Swiftsong.label</t>
  </si>
  <si>
    <t>ThingDef+SkillOf_EmpyrealArrow.comps.1.useLabel</t>
  </si>
  <si>
    <t>ThingDef+SkillOf_PrimeLightCannon.comps.1.useLabel</t>
  </si>
  <si>
    <t>ThingDef+SkillOf_PhotonWall.comps.1.useLabel</t>
  </si>
  <si>
    <t>ThingDef+SkillOf_ColdOpen.comps.1.useLabel</t>
  </si>
  <si>
    <t>ThingDef+SkillOf_CoolantBlast.comps.1.useLabel</t>
  </si>
  <si>
    <t>ThingDef+SpellOf_CircleOfScorn.comps.1.useLabel</t>
  </si>
  <si>
    <t>ThingDef+SkillOf_Confiteor.comps.1.useLabel</t>
  </si>
  <si>
    <t>ThingDef+SkillOf_Requiescat.comps.1.useLabel</t>
  </si>
  <si>
    <t>ThingDef+SkillOf_Requiescat.description</t>
  </si>
  <si>
    <t>ThingDef+SkillOf_Requiescat.label</t>
  </si>
  <si>
    <t>ThingDef+SkillOf_TemperedWill.comps.1.useLabel</t>
  </si>
  <si>
    <t>ThingDef+SkillOf_ShakeItOff.comps.1.useLabel</t>
  </si>
  <si>
    <t>ThingDef+SkillOf_InnerChaos.comps.1.useLabel</t>
  </si>
  <si>
    <t>ThingDef+SkillOf_InfuriateW.comps.1.useLabel</t>
  </si>
  <si>
    <t>ThingDef+SkillOf_Onslaught.comps.1.useLabel</t>
  </si>
  <si>
    <t>ThingDef+SkillOf_Onslaught.description</t>
  </si>
  <si>
    <t>ThingDef+SkillOf_Onslaught.label</t>
  </si>
  <si>
    <t>ThingDef+SkillOf_Sheltron.comps.1.useLabel</t>
  </si>
  <si>
    <t>ThingDef+SpellOf_RetributionC.comps.1.useLabel</t>
  </si>
  <si>
    <t>ThingDef+SpellOf_RetributionC.description</t>
  </si>
  <si>
    <t>ThingDef+SpellOf_RetributionC.label</t>
  </si>
  <si>
    <t>ThingDef+SpellOf_TauntC.comps.1.useLabel</t>
  </si>
  <si>
    <t>ThingDef+SpellOf_TauntC.description</t>
  </si>
  <si>
    <t>ThingDef+SpellOf_TauntC.label</t>
  </si>
  <si>
    <t>ThingDef+SpellOf_HammerBoltC.comps.1.useLabel</t>
  </si>
  <si>
    <t>ThingDef+SpellOf_HammerBoltC.description</t>
  </si>
  <si>
    <t>ThingDef+SpellOf_HammerBoltC.label</t>
  </si>
  <si>
    <t>ThingDef+SkillOf_Rockbreaker.comps.1.useLabel</t>
  </si>
  <si>
    <t>ThingDef+SkillOf_Rockbreaker.description</t>
  </si>
  <si>
    <t>ThingDef+SkillOf_Rockbreaker.label</t>
  </si>
  <si>
    <t>ThingDef+SkillOf_HowlingFist.comps.1.useLabel</t>
  </si>
  <si>
    <t>ThingDef+SkillOf_HowlingFist.description</t>
  </si>
  <si>
    <t>ThingDef+SkillOf_HowlingFist.label</t>
  </si>
  <si>
    <t>ThingDef+SkillOf_LightArrow.comps.1.useLabel</t>
  </si>
  <si>
    <t>ThingDef+SkillOf_RiddleOfFlame.comps.1.useLabel</t>
  </si>
  <si>
    <t>ThingDef+SkillOf_SkirmishersShot.comps.1.useLabel</t>
  </si>
  <si>
    <t>ThingDef+SkillOf_FireAtWillC.comps.1.useLabel</t>
  </si>
  <si>
    <t>ThingDef+SkillOf_FireAtWillC.description</t>
  </si>
  <si>
    <t>ThingDef+SkillOf_FireAtWillC.label</t>
  </si>
  <si>
    <t>ThingDef+SkillOf_DiplomaticNegotiationsC.comps.1.useLabel</t>
  </si>
  <si>
    <t>ThingDef+SkillOf_DiplomaticNegotiationsC.description</t>
  </si>
  <si>
    <t>ThingDef+SkillOf_DiplomaticNegotiationsC.label</t>
  </si>
  <si>
    <t>ThingDef+SkillOf_ProvokeC.comps.1.useLabel</t>
  </si>
  <si>
    <t>ThingDef+SkillOf_ProvokeC.description</t>
  </si>
  <si>
    <t>ThingDef+SkillOf_ProvokeC.label</t>
  </si>
  <si>
    <t>ThingDef+SkillOf_WhistlingWind.comps.1.useLabel</t>
  </si>
  <si>
    <t>ThingDef+SkillOf_SerenityC.comps.1.useLabel</t>
  </si>
  <si>
    <t>ThingDef+SkillOf_SerenityC.description</t>
  </si>
  <si>
    <t>ThingDef+SkillOf_SerenityC.label</t>
  </si>
  <si>
    <t>ThingDef+SkillOf_TouchOfDeathC.comps.1.useLabel</t>
  </si>
  <si>
    <t>ThingDef+SkillOf_TouchOfDeathC.description</t>
  </si>
  <si>
    <t>ThingDef+SkillOf_TouchOfDeathC.label</t>
  </si>
  <si>
    <t>ThingDef+SpellOf_ChurningEarth.comps.1.useLabel</t>
  </si>
  <si>
    <t>ThingDef+SpellOf_ChurningEarth.description</t>
  </si>
  <si>
    <t>ThingDef+SpellOf_ChurningEarth.label</t>
  </si>
  <si>
    <t>ThingDef+SpellOf_Eruption.comps.1.useLabel</t>
  </si>
  <si>
    <t>ThingDef+SpellOf_Eruption.description</t>
  </si>
  <si>
    <t>ThingDef+SpellOf_Eruption.label</t>
  </si>
  <si>
    <t>ThingDef+SpellOf_MagneticAura.comps.1.useLabel</t>
  </si>
  <si>
    <t>ThingDef+SpellOf_MagneticAura.description</t>
  </si>
  <si>
    <t>ThingDef+SpellOf_MagneticAura.label</t>
  </si>
  <si>
    <t>ThingDef+SpellOf_Oblation.comps.1.useLabel</t>
  </si>
  <si>
    <t>ThingDef+SpellOf_Oblation.description</t>
  </si>
  <si>
    <t>ThingDef+SpellOf_Oblation.label</t>
  </si>
  <si>
    <t>ThingDef+SkillOf_Quietus.comps.1.useLabel</t>
  </si>
  <si>
    <t>ThingDef+SkillOf_Quietus.description</t>
  </si>
  <si>
    <t>ThingDef+SkillOf_Quietus.label</t>
  </si>
  <si>
    <t>ThingDef+SkillOf_LivingDead.comps.1.useLabel</t>
  </si>
  <si>
    <t>ThingDef+SkillOf_LivingDead.description</t>
  </si>
  <si>
    <t>ThingDef+SkillOf_LivingDead.label</t>
  </si>
  <si>
    <t>ThingDef+SkillOf_SyphonStrike.comps.1.useLabel</t>
  </si>
  <si>
    <t>ThingDef+SkillOf_SyphonStrike.description</t>
  </si>
  <si>
    <t>ThingDef+SkillOf_SyphonStrike.label</t>
  </si>
  <si>
    <t>ThingDef+SkillOf_BloodWeapon.comps.1.useLabel</t>
  </si>
  <si>
    <t>ThingDef+SkillOf_BloodWeapon.description</t>
  </si>
  <si>
    <t>ThingDef+SkillOf_BloodWeapon.label</t>
  </si>
  <si>
    <t>ThingDef+SpellOf_CallOfDarkness.comps.1.useLabel</t>
  </si>
  <si>
    <t>ThingDef+SpellOf_CallOfDarkness.description</t>
  </si>
  <si>
    <t>ThingDef+SpellOf_CallOfDarkness.label</t>
  </si>
  <si>
    <t>ThingDef+SpellOf_DarkMind.comps.1.useLabel</t>
  </si>
  <si>
    <t>ThingDef+SpellOf_DarkMind.description</t>
  </si>
  <si>
    <t>ThingDef+SpellOf_DarkMind.label</t>
  </si>
  <si>
    <t>ThingDef+SkillOf_Plunge.comps.1.useLabel</t>
  </si>
  <si>
    <t>ThingDef+SkillOf_Plunge.description</t>
  </si>
  <si>
    <t>ThingDef+SkillOf_Plunge.label</t>
  </si>
  <si>
    <t>ThingDef+SkillOf_Juggernaut.comps.1.useLabel</t>
  </si>
  <si>
    <t>ThingDef+SkillOf_Juggernaut.description</t>
  </si>
  <si>
    <t>ThingDef+SkillOf_Juggernaut.label</t>
  </si>
  <si>
    <t>ThingDef+SkillOf_NoxiousBlast.comps.1.useLabel</t>
  </si>
  <si>
    <t>ThingDef+SkillOf_NoxiousBlast.description</t>
  </si>
  <si>
    <t>ThingDef+SkillOf_NoxiousBlast.label</t>
  </si>
  <si>
    <t>ThingDef+SkillOf_Regulator.comps.1.useLabel</t>
  </si>
  <si>
    <t>ThingDef+SkillOf_Regulator.description</t>
  </si>
  <si>
    <t>ThingDef+SkillOf_Regulator.label</t>
  </si>
  <si>
    <t>ThingDef+SkillOf_QuickVent.comps.1.useLabel</t>
  </si>
  <si>
    <t>ThingDef+SkillOf_QuickVent.description</t>
  </si>
  <si>
    <t>ThingDef+SkillOf_QuickVent.label</t>
  </si>
  <si>
    <t>ThingDef+SkillOf_TheBlackestNight.comps.1.useLabel</t>
  </si>
  <si>
    <t>ThingDef+SkillOf_AbyssalDrain.comps.1.useLabel</t>
  </si>
  <si>
    <t>ThingDef+SkillOf_DarkGrasp.comps.1.useLabel</t>
  </si>
  <si>
    <t>ThingDef+SkillOf_OpeningRitual.comps.1.useLabel</t>
  </si>
  <si>
    <t>ThingDef+SkillOf_BarrelStabilizer.comps.1.useLabel</t>
  </si>
  <si>
    <t>ThingDef+SkillOf_FlameSplitter.comps.1.useLabel</t>
  </si>
  <si>
    <t>ThingDef+SkillOf_CleanReload.comps.1.useLabel</t>
  </si>
  <si>
    <t>ThingDef+SkillOf_NaniteShot.comps.1.useLabel</t>
  </si>
  <si>
    <t>ThingDef+SkillOf_HeadGraze.comps.1.useLabel</t>
  </si>
  <si>
    <t>ThingDef+SkillOf_DoubleDown.comps.1.useLabel</t>
  </si>
  <si>
    <t>ThingDef+SkillOf_DoubleDown.description</t>
  </si>
  <si>
    <t>ThingDef+SkillOf_DoubleDown.label</t>
  </si>
  <si>
    <t>ThingDef+SkillOf_Superbolide.comps.1.useLabel</t>
  </si>
  <si>
    <t>ThingDef+SkillOf_Continuation.comps.1.useLabel</t>
  </si>
  <si>
    <t>ThingDef+SkillOf_Hypervelocity.comps.1.useLabel</t>
  </si>
  <si>
    <t>ThingDef+SkillOf_Hypervelocity.description</t>
  </si>
  <si>
    <t>ThingDef+SkillOf_Hypervelocity.label</t>
  </si>
  <si>
    <t>ThingDef+SkillOf_RoughDivide.comps.1.useLabel</t>
  </si>
  <si>
    <t>ThingDef+SpellOf_GuidingLight.comps.1.useLabel</t>
  </si>
  <si>
    <t>ThingDef+SpellOf_FeyBlessing.comps.1.useLabel</t>
  </si>
  <si>
    <t>ThingDef+SpellOf_FeyBlessing.description</t>
  </si>
  <si>
    <t>ThingDef+SpellOf_FeyBlessing.label</t>
  </si>
  <si>
    <t>ThingDef+SkillOf_Pickpocket.comps.1.useLabel</t>
  </si>
  <si>
    <t>ThingDef+SpellOf_ContreSixte.comps.1.useLabel</t>
  </si>
  <si>
    <t>ThingDef+SpellOf_Xenoglossy.comps.1.useLabel</t>
  </si>
  <si>
    <t>ThingDef+SpellOf_Sharpcast.comps.1.useLabel</t>
  </si>
  <si>
    <t>ThingDef+SpellOf_Despair.comps.1.useLabel</t>
  </si>
  <si>
    <t>ThingDef+SpellOf_Despair.description</t>
  </si>
  <si>
    <t>ThingDef+SpellOf_Despair.label</t>
  </si>
  <si>
    <t>ThingDef+SpellOf_Manaward.comps.1.useLabel</t>
  </si>
  <si>
    <t>ThingDef+SpellOf_AetherialManipulation.comps.1.useLabel</t>
  </si>
  <si>
    <t>ThingDef+SpellOf_AetherialManipulation.description</t>
  </si>
  <si>
    <t>ThingDef+SpellOf_AetherialManipulation.label</t>
  </si>
  <si>
    <t>ThingDef+SkillOf_Stardiver.comps.1.useLabel</t>
  </si>
  <si>
    <t>ThingDef+SkillOf_BloodOfTheDragon.comps.1.useLabel</t>
  </si>
  <si>
    <t>ThingDef+SkillOf_ElusiveJump.comps.1.useLabel</t>
  </si>
  <si>
    <t>ThingDef+SpellOf_BlessItem.comps.1.useLabel</t>
  </si>
  <si>
    <t>ThingDef+SpellOf_BlessItem.description</t>
  </si>
  <si>
    <t>ThingDef+SpellOf_BlessItem.label</t>
  </si>
  <si>
    <t>ThingDef+SpellOf_FlashHeal.comps.1.useLabel</t>
  </si>
  <si>
    <t>ThingDef+SpellOf_HyoshoRanryu.comps.1.useLabel</t>
  </si>
  <si>
    <t>ThingDef+SpellOf_HyoshoRanryu.description</t>
  </si>
  <si>
    <t>ThingDef+SpellOf_HyoshoRanryu.label</t>
  </si>
  <si>
    <t>ThingDef+SpellOf_Doton.comps.1.useLabel</t>
  </si>
  <si>
    <t>ThingDef+SpellOf_ClearMindC.comps.1.useLabel</t>
  </si>
  <si>
    <t>ThingDef+SpellOf_ClearMindC.description</t>
  </si>
  <si>
    <t>ThingDef+SpellOf_ClearMindC.label</t>
  </si>
  <si>
    <t>ThingDef+SpellOf_ForceMissile.comps.1.useLabel</t>
  </si>
  <si>
    <t>ThingDef+SpellOf_ArcaneWallC.comps.1.useLabel</t>
  </si>
  <si>
    <t>ThingDef+SpellOf_ArcaneWallC.description</t>
  </si>
  <si>
    <t>ThingDef+SpellOf_ArcaneWallC.label</t>
  </si>
  <si>
    <t>ThingDef+SpellOf_Disarm.comps.1.useLabel</t>
  </si>
  <si>
    <t>ThingDef+SpellOf_SacrificialPact.comps.1.useLabel</t>
  </si>
  <si>
    <t>ThingDef+SkillOf_OfudaStorm.comps.1.useLabel</t>
  </si>
  <si>
    <t>ThingDef+SpellOf_GrandExpanse.comps.1.useLabel</t>
  </si>
  <si>
    <t>ThingDef+SpellOf_PlanetaryForce.comps.1.useLabel</t>
  </si>
  <si>
    <t>ThingDef+SpellOf_Effulgence.comps.1.useLabel</t>
  </si>
  <si>
    <t>ThingDef+SkillOf_Vengeance.comps.1.useLabel</t>
  </si>
  <si>
    <t>ThingDef+SpellOf_ChromaticFlash.comps.1.useLabel</t>
  </si>
  <si>
    <t>ThingDef+SkillOf_ApproachingStorm.comps.1.useLabel</t>
  </si>
  <si>
    <t>ThingDef+SkillOf_BladesEdge.comps.1.useLabel</t>
  </si>
  <si>
    <t>ThingDef+SkillOf_PoisonVolley.comps.1.useLabel</t>
  </si>
  <si>
    <t>ThingDef+SkillOf_HuntersShot.comps.1.useLabel</t>
  </si>
  <si>
    <t>ThingDef+SkillOf_TrollUnguent.comps.1.useLabel</t>
  </si>
  <si>
    <t>ThingDef+SkillOf_ShieldStance.comps.1.useLabel</t>
  </si>
  <si>
    <t>ThingDef+SkillOf_GrandChallenge.comps.1.useLabel</t>
  </si>
  <si>
    <t>ThingDef+SpellOf_ElementalRift.comps.1.useLabel</t>
  </si>
  <si>
    <t>ThingDef+SpellOf_ElementalRift.description</t>
  </si>
  <si>
    <t>ThingDef+SpellOf_ElementalRift.label</t>
  </si>
  <si>
    <t>ThingDef+SpellOf_AspectChanneling.comps.1.useLabel</t>
  </si>
  <si>
    <t>ThingDef+SpellOf_Incinerate.comps.1.useLabel</t>
  </si>
  <si>
    <t>ThingDef+SpellOf_FrostArmor.comps.1.useLabel</t>
  </si>
  <si>
    <t>ThingDef+SpellOf_Overcharge.comps.1.useLabel</t>
  </si>
  <si>
    <t>ThingDef+SpellOf_EldritchBarrage.comps.1.useLabel</t>
  </si>
  <si>
    <t>ThingDef+SkillOf_HandheldRocket.comps.1.useLabel</t>
  </si>
  <si>
    <t>ThingDef+SkillOf_HandheldRocket.description</t>
  </si>
  <si>
    <t>ThingDef+SkillOf_HandheldRocket.label</t>
  </si>
  <si>
    <t>ThingDef+SkillOf_Equilibrium.comps.1.useLabel</t>
  </si>
  <si>
    <t>ThingDef+SkillOf_SerumOverload.comps.1.useLabel</t>
  </si>
  <si>
    <t>ThingDef+SkillOf_StimShot.comps.1.useLabel</t>
  </si>
  <si>
    <t>ThingDef+SkillOf_DisarmingShot.comps.1.useLabel</t>
  </si>
  <si>
    <t>ThingDef+SpellOf_Renew.comps.1.useLabel</t>
  </si>
  <si>
    <t>ThingDef+SkillOf_Breachfire.comps.1.useLabel</t>
  </si>
  <si>
    <t>ThingDef+SkillOf_Breachfire.description</t>
  </si>
  <si>
    <t>ThingDef+SkillOf_Breachfire.label</t>
  </si>
  <si>
    <t>ThingDef+SkillOf_Breakstep.comps.1.useLabel</t>
  </si>
  <si>
    <t>ThingDef+SkillOf_Breakstep.description</t>
  </si>
  <si>
    <t>ThingDef+SkillOf_Breakstep.label</t>
  </si>
  <si>
    <t>ThingDef+SkillOf_Gunflame.comps.1.useLabel</t>
  </si>
  <si>
    <t>ThingDef+SkillOf_Gunflame.description</t>
  </si>
  <si>
    <t>ThingDef+SkillOf_Gunflame.label</t>
  </si>
  <si>
    <t>ThingDef+SkillOf_Nanoseeker.comps.1.useLabel</t>
  </si>
  <si>
    <t>ThingDef+SkillOf_Nanoseeker.description</t>
  </si>
  <si>
    <t>ThingDef+SkillOf_Nanoseeker.label</t>
  </si>
  <si>
    <t>ThingDef+SkillOf_CoverFire.comps.1.useLabel</t>
  </si>
  <si>
    <t>ThingDef+SkillOf_CoverFire.description</t>
  </si>
  <si>
    <t>ThingDef+SkillOf_CoverFire.label</t>
  </si>
  <si>
    <t>ThingDef+SkillOf_Heartpiercer.comps.1.useLabel</t>
  </si>
  <si>
    <t>ThingDef+SkillOf_Heartpiercer.description</t>
  </si>
  <si>
    <t>ThingDef+SkillOf_Heartpiercer.label</t>
  </si>
  <si>
    <t>ThingDef+SkillOf_DeathsJudgment.comps.1.useLabel</t>
  </si>
  <si>
    <t>ThingDef+SpellOf_BulletTime.comps.1.useLabel</t>
  </si>
  <si>
    <t>ThingDef+SpellOf_BarkskinC.comps.1.useLabel</t>
  </si>
  <si>
    <t>ThingDef+SpellOf_BarkskinC.description</t>
  </si>
  <si>
    <t>ThingDef+SpellOf_BarkskinC.label</t>
  </si>
  <si>
    <t>ThingDef+SpellOf_MiracleOfNature.comps.1.useLabel</t>
  </si>
  <si>
    <t>ThingDef+SpellOf_MiracleOfNature.description</t>
  </si>
  <si>
    <t>ThingDef+SpellOf_MiracleOfNature.label</t>
  </si>
  <si>
    <t>ThingDef+SpellOf_BramblePatch.comps.1.useLabel</t>
  </si>
  <si>
    <t>ThingDef+SpellOf_BramblePatch.description</t>
  </si>
  <si>
    <t>ThingDef+SpellOf_BramblePatch.label</t>
  </si>
  <si>
    <t>ThingDef+SpellOf_TailwindC.comps.1.useLabel</t>
  </si>
  <si>
    <t>ThingDef+SpellOf_TailwindC.description</t>
  </si>
  <si>
    <t>ThingDef+SpellOf_TailwindC.label</t>
  </si>
  <si>
    <t>ThingDef+SkillOf_OneInTheChamber.comps.1.useLabel</t>
  </si>
  <si>
    <t>ThingDef+SkillOf_GrapplingHookD.comps.1.useLabel</t>
  </si>
  <si>
    <t>ThingDef+SkillOf_BladeParry.comps.1.useLabel</t>
  </si>
  <si>
    <t>ThingDef+SkillOf_Temperance.comps.1.useLabel</t>
  </si>
  <si>
    <t>ThingDef+SkillOf_MarksmansVow.comps.1.useLabel</t>
  </si>
  <si>
    <t>ThingDef+SkillOf_GrappleArrow.comps.1.useLabel</t>
  </si>
  <si>
    <t>ThingDef+SkillOf_CripplingShot.comps.1.useLabel</t>
  </si>
  <si>
    <t>ThingDef+SkillOf_QuickShot.comps.1.useLabel</t>
  </si>
  <si>
    <t>ThingDef+SkillOf_EvasiveLeap.comps.1.useLabel</t>
  </si>
  <si>
    <t>ThingDef+SkillOf_Glare.comps.1.useLabel</t>
  </si>
  <si>
    <t>ThingDef+SkillOf_SmokeSatchel.comps.1.useLabel</t>
  </si>
  <si>
    <t>ThingDef+SkillOf_SmokeSatchel.description</t>
  </si>
  <si>
    <t>ThingDef+SkillOf_SmokeSatchel.label</t>
  </si>
  <si>
    <t>ThingDef+SkillOf_EMPBomb.comps.1.useLabel</t>
  </si>
  <si>
    <t>ThingDef+SkillOf_BackupGrenade.comps.1.useLabel</t>
  </si>
  <si>
    <t>ThingDef+BookOfArchitect.comps.1.useLabel</t>
  </si>
  <si>
    <t>ThingDef+BookOfArchitect.description</t>
  </si>
  <si>
    <t>ThingDef+BookOfArchitect.label</t>
  </si>
  <si>
    <t>ThingDef+Torn_BookOfArchitect.comps.1.useLabel</t>
  </si>
  <si>
    <t>ThingDef+Torn_BookOfArchitect.description</t>
  </si>
  <si>
    <t>ThingDef+Torn_BookOfArchitect.label</t>
  </si>
  <si>
    <t>ThingDef+BookOfExplorer.comps.1.useLabel</t>
  </si>
  <si>
    <t>ThingDef+BookOfExplorer.description</t>
  </si>
  <si>
    <t>ThingDef+BookOfExplorer.label</t>
  </si>
  <si>
    <t>ThingDef+BookOfChempunk.comps.1.useLabel</t>
  </si>
  <si>
    <t>ThingDef+BookOfChempunk.description</t>
  </si>
  <si>
    <t>ThingDef+BookOfChempunk.label</t>
  </si>
  <si>
    <t>ThingDef+BookOfWarden.comps.1.useLabel</t>
  </si>
  <si>
    <t>ThingDef+BookOfWarden.description</t>
  </si>
  <si>
    <t>ThingDef+BookOfWarden.label</t>
  </si>
  <si>
    <t>ThingDef+BookOfShadowbringer.comps.1.useLabel</t>
  </si>
  <si>
    <t>ThingDef+BookOfShadowbringer.description</t>
  </si>
  <si>
    <t>ThingDef+BookOfShadowbringer.label</t>
  </si>
  <si>
    <t>ThingDef+BookOfGunslinger.comps.1.useLabel</t>
  </si>
  <si>
    <t>ThingDef+BookOfGunslinger.description</t>
  </si>
  <si>
    <t>ThingDef+BookOfGunslinger.label</t>
  </si>
  <si>
    <t>ThingDef+BookOfMechHunter.comps.1.useLabel</t>
  </si>
  <si>
    <t>ThingDef+BookOfMechHunter.description</t>
  </si>
  <si>
    <t>ThingDef+BookOfMechHunter.label</t>
  </si>
  <si>
    <t>ThingDef+BookOfBlossomBlader.comps.1.useLabel</t>
  </si>
  <si>
    <t>ThingDef+BookOfBlossomBlader.description</t>
  </si>
  <si>
    <t>ThingDef+BookOfBlossomBlader.label</t>
  </si>
  <si>
    <t>ThingDef+BookOfRuneKnight.comps.1.useLabel</t>
  </si>
  <si>
    <t>ThingDef+BookOfRuneKnight.description</t>
  </si>
  <si>
    <t>ThingDef+BookOfRuneKnight.label</t>
  </si>
  <si>
    <t>ThingDef+Torn_BookOfRuneKnight.comps.1.useLabel</t>
  </si>
  <si>
    <t>ThingDef+Torn_BookOfRuneKnight.description</t>
  </si>
  <si>
    <t>ThingDef+Torn_BookOfRuneKnight.label</t>
  </si>
  <si>
    <t>ThingDef+BookOfStriker.comps.1.useLabel</t>
  </si>
  <si>
    <t>ThingDef+BookOfStriker.description</t>
  </si>
  <si>
    <t>ThingDef+BookOfStriker.label</t>
  </si>
  <si>
    <t>ThingDef+BookOfMiner.comps.1.useLabel</t>
  </si>
  <si>
    <t>ThingDef+BookOfMiner.description</t>
  </si>
  <si>
    <t>ThingDef+BookOfMiner.label</t>
  </si>
  <si>
    <t>ThingDef+BookOfChef.comps.1.useLabel</t>
  </si>
  <si>
    <t>ThingDef+BookOfGambler.comps.1.useLabel</t>
  </si>
  <si>
    <t>ThingDef+BookOfHolosmith.comps.1.useLabel</t>
  </si>
  <si>
    <t>ThingDef+BookOfGuardian.comps.1.useLabel</t>
  </si>
  <si>
    <t>ThingDef+BookOfNomad.comps.1.useLabel</t>
  </si>
  <si>
    <t>ThingDef+BookOfWarrior.comps.1.useLabel</t>
  </si>
  <si>
    <t>ThingDef+BookOfGunner.comps.1.useLabel</t>
  </si>
  <si>
    <t>ThingDef+BookOfGunbreaker.comps.1.useLabel</t>
  </si>
  <si>
    <t>ThingDef+BookOfScholar.comps.1.useLabel</t>
  </si>
  <si>
    <t>ThingDef+Torn_BookOfScholar.comps.1.useLabel</t>
  </si>
  <si>
    <t>ThingDef+BookOfBlackMage.comps.1.useLabel</t>
  </si>
  <si>
    <t>ThingDef+Torn_BookOfBlackMage.comps.1.useLabel</t>
  </si>
  <si>
    <t>ThingDef+BookOfDragoon.comps.1.useLabel</t>
  </si>
  <si>
    <t>ThingDef+BookOfSpellthief.comps.1.useLabel</t>
  </si>
  <si>
    <t>ThingDef+BookOfDeadeye.comps.1.useLabel</t>
  </si>
  <si>
    <t>ThingDef+BookOfThunderblessed.comps.1.useLabel</t>
  </si>
  <si>
    <t>ThingDef+BookOfDuskbringer.comps.1.useLabel</t>
  </si>
  <si>
    <t>ThingDef+BookOfSpellbreaker.comps.1.useLabel</t>
  </si>
  <si>
    <t>ThingDef+BookOfMystic.comps.1.useLabel</t>
  </si>
  <si>
    <t>ThingDef+Torn_BookOfOracle.comps.1.useLabel</t>
  </si>
  <si>
    <t>ThingDef+BookOfOracle.comps.1.useLabel</t>
  </si>
  <si>
    <t>ThingDef+BookOfScrapper.comps.1.useLabel</t>
  </si>
  <si>
    <t>ThingDef+BookOfSupportSpecialist.comps.1.useLabel</t>
  </si>
  <si>
    <t>ThingDef+BookOfHawkeye.comps.1.useLabel</t>
  </si>
  <si>
    <t>ThingDef+BookOfPridestalker.comps.1.useLabel</t>
  </si>
  <si>
    <t>ThingDef+BookOfKeeper.comps.1.useLabel</t>
  </si>
  <si>
    <t>ThingDef+Torn_BookOfKeeper.comps.1.useLabel</t>
  </si>
  <si>
    <t>ThingDef+BookOfSaboteur.comps.1.useLabel</t>
  </si>
  <si>
    <t>ThingDef+BookOfAmbusher.comps.1.useLabel</t>
  </si>
  <si>
    <t>ThingDef+BookOfChainwarden.comps.1.useLabel</t>
  </si>
  <si>
    <t>ThingDef+BookOfArbormancer.comps.1.useLabel</t>
  </si>
  <si>
    <t>ThingDef+Torn_BookOfArbormancer.comps.1.useLabel</t>
  </si>
  <si>
    <t>ThingDef+BookOfCleric.comps.1.useLabel</t>
  </si>
  <si>
    <t>ThingDef+Torn_BookOfCleric.comps.1.useLabel</t>
  </si>
  <si>
    <t>ThingDef+BookOfPlaguedoctor.comps.1.useLabel</t>
  </si>
  <si>
    <t>ThingDef+BookOfBerserker.comps.1.useLabel</t>
  </si>
  <si>
    <t>ThingDef+BookOfHarbinger.comps.1.useLabel</t>
  </si>
  <si>
    <t>ThingDef+Torn_BookOfHarbinger.comps.1.useLabel</t>
  </si>
  <si>
    <t>ThingDef+BookOfScion.comps.1.useLabel</t>
  </si>
  <si>
    <t>ThingDef+BookOfSamurai.comps.1.useLabel</t>
  </si>
  <si>
    <t>ThingDef+Torn_BookOfChromaMage.comps.1.useLabel</t>
  </si>
  <si>
    <t>ThingDef+BookOfGadgeteer.comps.1.useLabel</t>
  </si>
  <si>
    <t>ThingDef+BookOfWindMage.comps.1.useLabel</t>
  </si>
  <si>
    <t>ThingDef+Torn_BookOfWindMage.comps.1.useLabel</t>
  </si>
  <si>
    <t>ThingDef+BookOfMedic.comps.1.useLabel</t>
  </si>
  <si>
    <t>ThingDef+BookOfRailbreaker.comps.1.useLabel</t>
  </si>
  <si>
    <t>ThingDef+BookOfReaper.comps.1.useLabel</t>
  </si>
  <si>
    <t>ThingDef+BookOfBombardier.comps.1.useLabel</t>
  </si>
  <si>
    <t>ThingDef+BookOfTroubadour.comps.1.useLabel</t>
  </si>
  <si>
    <t>ThingDef+Torn_BookOfTroubadour.comps.1.useLabel</t>
  </si>
  <si>
    <t>ThingDef+BookOfElementalGunner.comps.1.useLabel</t>
  </si>
  <si>
    <t>ThingDef+BookOfRedMage.comps.1.useLabel</t>
  </si>
  <si>
    <t>ThingDef+BookOfNinja.comps.1.useLabel</t>
  </si>
  <si>
    <t>ThingDef+TM_DestructionSkyfall.comps.2.chargeNoun</t>
  </si>
  <si>
    <t>ThingDef+TM_ArchmagesReceipt.comps.2.chargeNoun</t>
  </si>
  <si>
    <t>ThingDef+TM_ScrollOfOblivion.comps.2.chargeNoun</t>
  </si>
  <si>
    <t>ThingDef+TM_ScrollOfGanymede.comps.2.chargeNoun</t>
  </si>
  <si>
    <t>ThingDef+TM_ScrollOfIo.comps.2.chargeNoun</t>
  </si>
  <si>
    <t>ThingDef+TM_ScrollOfDeimos.comps.2.chargeNoun</t>
  </si>
  <si>
    <t>ThingDef+TM_ScrollOfTriton.comps.2.chargeNoun</t>
  </si>
  <si>
    <t>ThingDef+KeepersBelt.comps.2.chargeNoun</t>
  </si>
  <si>
    <t>ThingDef+BeltOfTheWilds.comps.2.chargeNoun</t>
  </si>
  <si>
    <t>ThingDef+BeltOfExtravagance.comps.2.chargeNoun</t>
  </si>
  <si>
    <t>ThingDef+ScrollOfEnceladus.comps.2.chargeNoun</t>
  </si>
  <si>
    <t>ThingDef+ChildsTeddybear.comps.2.chargeNoun</t>
  </si>
  <si>
    <t>ThingDef+ShadowEssence.ingestible.ingestReportString</t>
  </si>
  <si>
    <t>ThingDef+ShadowEssence.ingestible.ingestCommandString</t>
  </si>
  <si>
    <t>ThoughtDef+RFSStaminaPotionWithdrawal.stages.1.description</t>
  </si>
  <si>
    <t>ThoughtDef+RFSStaminaPotionWithdrawal.stages.1.label</t>
  </si>
  <si>
    <t>HediffDef+RFSStaminaPotionAddiction.stages.1.label</t>
  </si>
  <si>
    <t>HediffDef+RFSStaminaPotionAddiction.description</t>
  </si>
  <si>
    <t>HediffDef+RFSStaminaPotionAddiction.label</t>
  </si>
  <si>
    <t>HediffDef+RFSStaminaPotionTolerance.stages.2.label</t>
  </si>
  <si>
    <t>HediffDef+RFSStaminaPotionTolerance.stages.1.label</t>
  </si>
  <si>
    <t>HediffDef+RFSStaminaPotionTolerance.stages.0.label</t>
  </si>
  <si>
    <t>HediffDef+RFSStaminaPotionTolerance.description</t>
  </si>
  <si>
    <t>HediffDef+RFSStaminaPotionTolerance.label</t>
  </si>
  <si>
    <t>NeedDef+RFSChemical_StaminaPotion.description</t>
  </si>
  <si>
    <t>NeedDef+RFSChemical_StaminaPotion.label</t>
  </si>
  <si>
    <t>ThoughtDef+RFSStaminaPotionHigh.stages.0.description</t>
  </si>
  <si>
    <t>ThoughtDef+RFSStaminaPotionHigh.stages.0.label</t>
  </si>
  <si>
    <t>HediffDef+RFSStaminaPotionHigh.stages.52.label</t>
  </si>
  <si>
    <t>HediffDef+RFSStaminaPotionHigh.stages.51.label</t>
  </si>
  <si>
    <t>HediffDef+RFSStaminaPotionHigh.stages.50.label</t>
  </si>
  <si>
    <t>HediffDef+RFSStaminaPotionHigh.stages.49.label</t>
  </si>
  <si>
    <t>HediffDef+RFSStaminaPotionHigh.stages.48.label</t>
  </si>
  <si>
    <t>HediffDef+RFSStaminaPotionHigh.stages.47.label</t>
  </si>
  <si>
    <t>HediffDef+RFSStaminaPotionHigh.stages.46.label</t>
  </si>
  <si>
    <t>HediffDef+RFSStaminaPotionHigh.stages.45.label</t>
  </si>
  <si>
    <t>HediffDef+RFSStaminaPotionHigh.stages.44.label</t>
  </si>
  <si>
    <t>HediffDef+RFSStaminaPotionHigh.stages.43.label</t>
  </si>
  <si>
    <t>HediffDef+RFSStaminaPotionHigh.stages.42.label</t>
  </si>
  <si>
    <t>HediffDef+RFSStaminaPotionHigh.stages.41.label</t>
  </si>
  <si>
    <t>HediffDef+RFSStaminaPotionHigh.stages.40.label</t>
  </si>
  <si>
    <t>HediffDef+RFSStaminaPotionHigh.stages.39.label</t>
  </si>
  <si>
    <t>HediffDef+RFSStaminaPotionHigh.stages.38.label</t>
  </si>
  <si>
    <t>HediffDef+RFSStaminaPotionHigh.stages.37.label</t>
  </si>
  <si>
    <t>HediffDef+RFSStaminaPotionHigh.stages.36.label</t>
  </si>
  <si>
    <t>HediffDef+RFSStaminaPotionHigh.stages.35.label</t>
  </si>
  <si>
    <t>HediffDef+RFSStaminaPotionHigh.stages.34.label</t>
  </si>
  <si>
    <t>HediffDef+RFSStaminaPotionHigh.stages.33.label</t>
  </si>
  <si>
    <t>HediffDef+RFSStaminaPotionHigh.stages.32.label</t>
  </si>
  <si>
    <t>HediffDef+RFSStaminaPotionHigh.stages.31.label</t>
  </si>
  <si>
    <t>HediffDef+RFSStaminaPotionHigh.stages.30.label</t>
  </si>
  <si>
    <t>HediffDef+RFSStaminaPotionHigh.stages.29.label</t>
  </si>
  <si>
    <t>HediffDef+RFSStaminaPotionHigh.stages.28.label</t>
  </si>
  <si>
    <t>HediffDef+RFSStaminaPotionHigh.stages.27.label</t>
  </si>
  <si>
    <t>HediffDef+RFSStaminaPotionHigh.stages.26.label</t>
  </si>
  <si>
    <t>HediffDef+RFSStaminaPotionHigh.stages.25.label</t>
  </si>
  <si>
    <t>HediffDef+RFSStaminaPotionHigh.stages.24.label</t>
  </si>
  <si>
    <t>HediffDef+RFSStaminaPotionHigh.stages.23.label</t>
  </si>
  <si>
    <t>HediffDef+RFSStaminaPotionHigh.stages.22.label</t>
  </si>
  <si>
    <t>HediffDef+RFSStaminaPotionHigh.stages.21.label</t>
  </si>
  <si>
    <t>HediffDef+RFSStaminaPotionHigh.stages.20.label</t>
  </si>
  <si>
    <t>HediffDef+RFSStaminaPotionHigh.stages.19.label</t>
  </si>
  <si>
    <t>HediffDef+RFSStaminaPotionHigh.stages.18.label</t>
  </si>
  <si>
    <t>HediffDef+RFSStaminaPotionHigh.stages.17.label</t>
  </si>
  <si>
    <t>HediffDef+RFSStaminaPotionHigh.stages.16.label</t>
  </si>
  <si>
    <t>HediffDef+RFSStaminaPotionHigh.stages.15.label</t>
  </si>
  <si>
    <t>HediffDef+RFSStaminaPotionHigh.stages.14.label</t>
  </si>
  <si>
    <t>HediffDef+RFSStaminaPotionHigh.stages.13.label</t>
  </si>
  <si>
    <t>HediffDef+RFSStaminaPotionHigh.stages.12.label</t>
  </si>
  <si>
    <t>HediffDef+RFSStaminaPotionHigh.stages.11.label</t>
  </si>
  <si>
    <t>HediffDef+RFSStaminaPotionHigh.stages.10.label</t>
  </si>
  <si>
    <t>HediffDef+RFSStaminaPotionHigh.stages.9.label</t>
  </si>
  <si>
    <t>HediffDef+RFSStaminaPotionHigh.stages.8.label</t>
  </si>
  <si>
    <t>HediffDef+RFSStaminaPotionHigh.stages.7.label</t>
  </si>
  <si>
    <t>HediffDef+RFSStaminaPotionHigh.stages.6.label</t>
  </si>
  <si>
    <t>HediffDef+RFSStaminaPotionHigh.stages.5.label</t>
  </si>
  <si>
    <t>HediffDef+RFSStaminaPotionHigh.stages.4.label</t>
  </si>
  <si>
    <t>HediffDef+RFSStaminaPotionHigh.stages.3.label</t>
  </si>
  <si>
    <t>HediffDef+RFSStaminaPotionHigh.stages.2.label</t>
  </si>
  <si>
    <t>HediffDef+RFSStaminaPotionHigh.stages.1.label</t>
  </si>
  <si>
    <t>HediffDef+RFSStaminaPotionHigh.stages.0.label</t>
  </si>
  <si>
    <t>HediffDef+RFSStaminaPotionHigh.description</t>
  </si>
  <si>
    <t>HediffDef+RFSStaminaPotionHigh.label</t>
  </si>
  <si>
    <t>TorannMagic.TM_CustomPowerDef+TM_Caltrops.customPower.autocasting.type</t>
  </si>
  <si>
    <t>TorannMagic.TM_CustomPowerDef+TM_SupplyDrop.customPower.autocasting.type</t>
  </si>
  <si>
    <t>TorannMagic.TM_CustomPowerDef+TM_Forage.customPower.autocasting.type</t>
  </si>
  <si>
    <t>TorannMagic.TM_CustomPowerDef+TM_ShadowRush.customPower.autocasting.type</t>
  </si>
  <si>
    <t>TorannMagic.TM_CustomPowerDef+TM_RitualOfDarkness.customPower.skills.0.description</t>
  </si>
  <si>
    <t>TorannMagic.TM_CustomPowerDef+TM_RitualOfDarkness.customPower.skills.0.label</t>
  </si>
  <si>
    <t>TorannMagic.TM_CustomPowerDef+TM_RitualOfDarkness.customPower.autocasting.type</t>
  </si>
  <si>
    <t>TorannMagic.TM_CustomPowerDef+TM_Cure.customPower.autocasting.type</t>
  </si>
  <si>
    <t>TorannMagic.TM_CustomPowerDef+TM_RitualOfLight.customPower.skills.0.description</t>
  </si>
  <si>
    <t>TorannMagic.TM_CustomPowerDef+TM_RitualOfLight.customPower.skills.0.label</t>
  </si>
  <si>
    <t>TorannMagic.TM_CustomPowerDef+TM_RitualOfLight.customPower.autocasting.type</t>
  </si>
  <si>
    <t>TorannMagic.TM_CustomPowerDef+TM_Juggernaut.customPower.autocasting.type</t>
  </si>
  <si>
    <t>TorannMagic.TM_CustomPowerDef+TM_NoxiousBlast.customPower.autocasting.type</t>
  </si>
  <si>
    <t>TorannMagic.TM_CustomPowerDef+TM_Regulator.customPower.autocasting.type</t>
  </si>
  <si>
    <t>TorannMagic.TM_CustomPowerDef+TM_QuickVent.customPower.autocasting.type</t>
  </si>
  <si>
    <t>TorannMagic.TM_CustomPowerDef+TM_Shimmer.customPower.autocasting.type</t>
  </si>
  <si>
    <t>TorannMagic.TM_CustomPowerDef+TM_ChemCharge.customPower.autocasting.type</t>
  </si>
  <si>
    <t>TorannMagic.TM_CustomPowerDef+TM_GasCannon.customPower.autocasting.type</t>
  </si>
  <si>
    <t>TorannMagic.TM_CustomPowerDef+TM_ToxicBarrage.customPower.autocasting.type</t>
  </si>
  <si>
    <t>TorannMagic.TM_CustomPowerDef+TM_Fumigate.customPower.skills.0.description</t>
  </si>
  <si>
    <t>TorannMagic.TM_CustomPowerDef+TM_Fumigate.customPower.skills.0.label</t>
  </si>
  <si>
    <t>TorannMagic.TM_CustomPowerDef+TM_Fumigate.customPower.autocasting.type</t>
  </si>
  <si>
    <t>TorannMagic.TM_CustomPowerDef+TM_MeatHook.customPower.autocasting.type</t>
  </si>
  <si>
    <t>TorannMagic.TM_CustomPowerDef+TM_Injection.customPower.autocasting.type</t>
  </si>
  <si>
    <t>TorannMagic.TM_CustomPowerDef+TM_VentExhaust.customPower.autocasting.type</t>
  </si>
  <si>
    <t>TorannMagic.TM_CustomPowerDef+TM_FlightW.customPower.autocasting.type</t>
  </si>
  <si>
    <t>TorannMagic.TM_CustomPowerDef+TM_MedigelC.customPower.autocasting.type</t>
  </si>
  <si>
    <t>TorannMagic.TM_CustomPowerDef+TM_ChurningEarth.customPower.autocasting.type</t>
  </si>
  <si>
    <t>TorannMagic.TM_CustomPowerDef+TM_Eruption.customPower.autocasting.type</t>
  </si>
  <si>
    <t>TorannMagic.TM_CustomPowerDef+TM_MagneticAura.customPower.autocasting.type</t>
  </si>
  <si>
    <t>TorannMagic.TM_CustomPowerDef+TM_PileDriver.customPower.autocasting.type</t>
  </si>
  <si>
    <t>TorannMagic.TM_CustomPowerDef+TM_MagneticSurge.customPower.autocasting.type</t>
  </si>
  <si>
    <t>TorannMagic.TM_CustomPowerDef+TM_MagneticWave.customPower.skills.0.description</t>
  </si>
  <si>
    <t>TorannMagic.TM_CustomPowerDef+TM_MagneticWave.customPower.skills.0.label</t>
  </si>
  <si>
    <t>TorannMagic.TM_CustomPowerDef+TM_MagneticWave.customPower.autocasting.type</t>
  </si>
  <si>
    <t>TorannMagic.TM_CustomPowerDef+TM_StoneSheath.customPower.autocasting.type</t>
  </si>
  <si>
    <t>TorannMagic.TM_CustomPowerDef+TM_MagneticShield.customPower.skills.0.description</t>
  </si>
  <si>
    <t>TorannMagic.TM_CustomPowerDef+TM_MagneticShield.customPower.skills.0.label</t>
  </si>
  <si>
    <t>TorannMagic.TM_CustomPowerDef+TM_MagneticShield.customPower.autocasting.type</t>
  </si>
  <si>
    <t>TorannMagic.TM_CustomPowerDef+TM_ArmorOfEarth.customPower.autocasting.type</t>
  </si>
  <si>
    <t>TorannMagic.TM_CustomPowerDef+TM_EarthenRush.customPower.autocasting.type</t>
  </si>
  <si>
    <t>TorannMagic.TM_CustomPowerDef+TM_GraspingEarth.customPower.autocasting.type</t>
  </si>
  <si>
    <t>TorannMagic.TM_CustomPowerDef+TM_RockFist.customPower.autocasting.type</t>
  </si>
  <si>
    <t>TorannMagic.TM_CustomPowerDef+TM_Oblation.customPower.autocasting.type</t>
  </si>
  <si>
    <t>TorannMagic.TM_CustomPowerDef+TM_Quietus.customPower.autocasting.type</t>
  </si>
  <si>
    <t>TorannMagic.TM_CustomPowerDef+TM_LivingDead.customPower.autocasting.type</t>
  </si>
  <si>
    <t>TorannMagic.TM_CustomPowerDef+TM_SyphonStrike.customPower.autocasting.type</t>
  </si>
  <si>
    <t>TorannMagic.TM_CustomPowerDef+TM_SyphonStrikeHediff.customPower.autocasting.type</t>
  </si>
  <si>
    <t>TorannMagic.TM_CustomPowerDef+TM_BloodWeapon.customPower.autocasting.type</t>
  </si>
  <si>
    <t>TorannMagic.TM_CustomPowerDef+TM_CallOfDarkness.customPower.autocasting.type</t>
  </si>
  <si>
    <t>TorannMagic.TM_CustomPowerDef+TM_DarkMind.customPower.autocasting.type</t>
  </si>
  <si>
    <t>TorannMagic.TM_CustomPowerDef+TM_Plunge.customPower.autocasting.type</t>
  </si>
  <si>
    <t>TorannMagic.TM_CustomPowerDef+TM_SoleSurvivor.customPower.skills.0.description</t>
  </si>
  <si>
    <t>TorannMagic.TM_CustomPowerDef+TM_SoleSurvivor.customPower.skills.0.label</t>
  </si>
  <si>
    <t>TorannMagic.TM_CustomPowerDef+TM_SoleSurvivor.customPower.autocasting.type</t>
  </si>
  <si>
    <t>TorannMagic.TM_CustomPowerDef+TM_DeathNova.customPower.skills.0.description</t>
  </si>
  <si>
    <t>TorannMagic.TM_CustomPowerDef+TM_DeathNova.customPower.skills.0.label</t>
  </si>
  <si>
    <t>TorannMagic.TM_CustomPowerDef+TM_DeathNova.customPower.autocasting.type</t>
  </si>
  <si>
    <t>TorannMagic.TM_CustomPowerDef+TM_BloodSiphon.customPower.skills.0.description</t>
  </si>
  <si>
    <t>TorannMagic.TM_CustomPowerDef+TM_BloodSiphon.customPower.skills.0.label</t>
  </si>
  <si>
    <t>TorannMagic.TM_CustomPowerDef+TM_BloodSiphon.customPower.autocasting.type</t>
  </si>
  <si>
    <t>TorannMagic.TM_CustomPowerDef+TM_Delirium.customPower.autocasting.type</t>
  </si>
  <si>
    <t>TorannMagic.TM_CustomPowerDef+TM_FloodOfShadow.customPower.skills.0.description</t>
  </si>
  <si>
    <t>TorannMagic.TM_CustomPowerDef+TM_FloodOfShadow.customPower.skills.0.label</t>
  </si>
  <si>
    <t>TorannMagic.TM_CustomPowerDef+TM_FloodOfShadow.customPower.autocasting.type</t>
  </si>
  <si>
    <t>TorannMagic.TM_CustomPowerDef+TM_Souleater.customPower.autocasting.type</t>
  </si>
  <si>
    <t>TorannMagic.TM_CustomPowerDef+TM_Unmend.customPower.autocasting.type</t>
  </si>
  <si>
    <t>TorannMagic.TM_CustomPowerDef+TM_CarveAndSpit.customPower.skills.0.description</t>
  </si>
  <si>
    <t>TorannMagic.TM_CustomPowerDef+TM_CarveAndSpit.customPower.skills.0.label</t>
  </si>
  <si>
    <t>TorannMagic.TM_CustomPowerDef+TM_CarveAndSpit.customPower.autocasting.type</t>
  </si>
  <si>
    <t>TorannMagic.TM_CustomPowerDef+TM_ShroudB.customPower.skills.0.description</t>
  </si>
  <si>
    <t>TorannMagic.TM_CustomPowerDef+TM_ShroudB.customPower.skills.0.label</t>
  </si>
  <si>
    <t>TorannMagic.TM_CustomPowerDef+TM_ShroudB.customPower.autocasting.type</t>
  </si>
  <si>
    <t>TorannMagic.TM_CustomPowerDef+TM_TauntC.customPower.autocasting.type</t>
  </si>
  <si>
    <t>TorannMagic.TM_CustomPowerDef+TM_RetributionC.customPower.autocasting.type</t>
  </si>
  <si>
    <t>TorannMagic.TM_CustomPowerDef+TM_HammerBoltC.customPower.autocasting.type</t>
  </si>
  <si>
    <t>TorannMagic.TM_CustomPowerDef+TM_LuckyStar.customPower.autocasting.type</t>
  </si>
  <si>
    <t>TorannMagic.TM_CustomPowerDef+TM_HasteC.customPower.autocasting.type</t>
  </si>
  <si>
    <t>TorannMagic.TM_CustomPowerDef+TM_DiplomaticNegotiationsC.customPower.autocasting.type</t>
  </si>
  <si>
    <t>TorannMagic.TM_CustomPowerDef+TM_ProvokeC.customPower.autocasting.type</t>
  </si>
  <si>
    <t>TorannMagic.TM_CustomPowerDef+TM_FireAtWillC.customPower.autocasting.type</t>
  </si>
  <si>
    <t>TorannMagic.TM_CustomPowerDef+TM_SerenityC.customPower.autocasting.type</t>
  </si>
  <si>
    <t>TorannMagic.TM_CustomPowerDef+TM_ClearMindC.customPower.autocasting.type</t>
  </si>
  <si>
    <t>TorannMagic.TM_CustomPowerDef+TM_ArcaneWallC.customPower.autocasting.type</t>
  </si>
  <si>
    <t>TorannMagic.TM_CustomPowerDef+TM_TailwindC.customPower.autocasting.type</t>
  </si>
  <si>
    <t>TorannMagic.TM_CustomPowerDef+TM_BarkskinC.customPower.autocasting.type</t>
  </si>
  <si>
    <t>TorannMagic.TM_CustomPowerDef+TM_TouchOfDeathC.customPower.autocasting.type</t>
  </si>
  <si>
    <t>TorannMagic.TM_CustomPowerDef+TM_Breachfire.customPower.autocasting.type</t>
  </si>
  <si>
    <t>TorannMagic.TM_CustomPowerDef+TM_Breakstep.customPower.autocasting.type</t>
  </si>
  <si>
    <t>TorannMagic.TM_CustomPowerDef+TM_Gunflame.customPower.autocasting.type</t>
  </si>
  <si>
    <t>TorannMagic.TM_CustomPowerDef+TM_Nanoseeker.customPower.autocasting.type</t>
  </si>
  <si>
    <t>TorannMagic.TM_CustomPowerDef+TM_CoverFire.customPower.autocasting.type</t>
  </si>
  <si>
    <t>TorannMagic.TM_CustomPowerDef+TM_BlastingZone.customPower.autocasting.type</t>
  </si>
  <si>
    <t>TorannMagic.TM_CustomPowerDef+TM_Bulletstorm.customPower.autocasting.type</t>
  </si>
  <si>
    <t>TorannMagic.TM_CustomPowerDef+TM_Volley.customPower.autocasting.type</t>
  </si>
  <si>
    <t>TorannMagic.TM_CustomPowerDef+TM_FullMetalJacket.customPower.autocasting.type</t>
  </si>
  <si>
    <t>TorannMagic.TM_CustomPowerDef+TM_GasGrenade.customPower.skills.0.description</t>
  </si>
  <si>
    <t>TorannMagic.TM_CustomPowerDef+TM_GasGrenade.customPower.skills.0.label</t>
  </si>
  <si>
    <t>TorannMagic.TM_CustomPowerDef+TM_GasGrenade.customPower.autocasting.type</t>
  </si>
  <si>
    <t>TorannMagic.TM_CustomPowerDef+TM_TacticalDive.customPower.autocasting.type</t>
  </si>
  <si>
    <t>TorannMagic.TM_CustomPowerDef+TM_QuickReload.customPower.autocasting.type</t>
  </si>
  <si>
    <t>TorannMagic.TM_CustomPowerDef+TM_OrbitalEMP.customPower.autocasting.type</t>
  </si>
  <si>
    <t>TorannMagic.TM_CustomPowerDef+TM_FinalSalvo.customPower.autocasting.type</t>
  </si>
  <si>
    <t>TorannMagic.TM_CustomPowerDef+TM_Blackpowder.customPower.autocasting.type</t>
  </si>
  <si>
    <t>TorannMagic.TM_CustomPowerDef+TM_NaniteBullet.customPower.autocasting.type</t>
  </si>
  <si>
    <t>TorannMagic.TM_CustomPowerDef+TM_HookshotB.customPower.autocasting.type</t>
  </si>
  <si>
    <t>TorannMagic.TM_CustomPowerDef+TM_Destabilizer.customPower.autocasting.type</t>
  </si>
  <si>
    <t>TorannMagic.TM_CustomPowerDef+TM_Starshot.customPower.autocasting.type</t>
  </si>
  <si>
    <t>TorannMagic.TM_CustomPowerDef+TM_FragmentationShot.customPower.autocasting.type</t>
  </si>
  <si>
    <t>TorannMagic.TM_CustomPowerDef+TM_EAPShell.customPower.skills.0.description</t>
  </si>
  <si>
    <t>TorannMagic.TM_CustomPowerDef+TM_EAPShell.customPower.skills.0.label</t>
  </si>
  <si>
    <t>TorannMagic.TM_CustomPowerDef+TM_EAPShell.customPower.autocasting.type</t>
  </si>
  <si>
    <t>TorannMagic.TM_CustomPowerDef+TM_ThroneOfGluttony.customPower.autocasting.type</t>
  </si>
  <si>
    <t>TorannMagic.TM_CustomPowerDef+TM_LivingArtillery.customPower.autocasting.type</t>
  </si>
  <si>
    <t>TorannMagic.TM_CustomPowerDef+TM_SecondStomach.customPower.autocasting.type</t>
  </si>
  <si>
    <t>TorannMagic.TM_CustomPowerDef+TM_CausticSpittle.customPower.skills.0.description</t>
  </si>
  <si>
    <t>TorannMagic.TM_CustomPowerDef+TM_CausticSpittle.customPower.skills.0.label</t>
  </si>
  <si>
    <t>TorannMagic.TM_CustomPowerDef+TM_CausticSpittle.customPower.autocasting.type</t>
  </si>
  <si>
    <t>TorannMagic.TM_CustomPowerDef+TM_Liquefy.customPower.autocasting.type</t>
  </si>
  <si>
    <t>TorannMagic.TM_CustomPowerDef+TM_Regurgitate.customPower.autocasting.type</t>
  </si>
  <si>
    <t>TorannMagic.TM_CustomPowerDef+TM_Digest.customPower.autocasting.type</t>
  </si>
  <si>
    <t>TorannMagic.TM_CustomPowerDef+TM_ConsumeBuilding.customPower.autocasting.type</t>
  </si>
  <si>
    <t>TorannMagic.TM_CustomPowerDef+TM_ConsumePlant.customPower.autocasting.type</t>
  </si>
  <si>
    <t>TorannMagic.TM_CustomPowerDef+TM_DevourCreature.customPower.autocasting.type</t>
  </si>
  <si>
    <t>TorannMagic.TM_CustomPowerDef+TM_DevourMana.customPower.autocasting.type</t>
  </si>
  <si>
    <t>TorannMagic.TM_CustomPowerDef+TM_DevourCorpse.customPower.skills.0.description</t>
  </si>
  <si>
    <t>TorannMagic.TM_CustomPowerDef+TM_DevourCorpse.customPower.skills.0.label</t>
  </si>
  <si>
    <t>TorannMagic.TM_CustomPowerDef+TM_DevourCorpse.customPower.autocasting.type</t>
  </si>
  <si>
    <t>TorannMagic.TM_CustomPowerDef+TM_RefinedManaPotion.customPower.autocasting.type</t>
  </si>
  <si>
    <t>TorannMagic.TM_CustomPowerDef+TM_FallenLeaf.customPower.autocasting.type</t>
  </si>
  <si>
    <t>TorannMagic.TM_CustomPowerDef+TM_Bladestorm.customPower.autocasting.type</t>
  </si>
  <si>
    <t>TorannMagic.TM_CustomPowerDef+TM_BeltPouch.customPower.autocasting.type</t>
  </si>
  <si>
    <t>TorannMagic.TM_CustomPowerDef+TM_SeedOfLife.customPower.autocasting.type</t>
  </si>
  <si>
    <t>TorannMagic.TM_CustomPowerDef+TM_VineSurge.customPower.autocasting.type</t>
  </si>
  <si>
    <t>TorannMagic.TM_CustomPowerDef+TM_ArcingSwallow.customPower.autocasting.type</t>
  </si>
  <si>
    <t>TorannMagic.TM_CustomPowerDef+TM_FloatingLeaf.customPower.autocasting.type</t>
  </si>
  <si>
    <t>TorannMagic.TM_CustomPowerDef+TM_GraspingVines.customPower.autocasting.type</t>
  </si>
  <si>
    <t>TorannMagic.TM_CustomPowerDef+TM_DoubleArc.customPower.autocasting.type</t>
  </si>
  <si>
    <t>TorannMagic.TM_CustomPowerDef+TM_HornetSting.customPower.autocasting.type</t>
  </si>
  <si>
    <t>TorannMagic.TM_CustomPowerDef+TM_Lancet.customPower.autocasting.type</t>
  </si>
  <si>
    <t>TorannMagic.TM_CustomPowerDef+TM_Balefire.customPower.autocasting.type</t>
  </si>
  <si>
    <t>TorannMagic.TM_CustomPowerDef+TM_Reflect.customPower.autocasting.type</t>
  </si>
  <si>
    <t>TorannMagic.TM_CustomPowerDef+TM_OrbOfLight.customPower.skills.0.description</t>
  </si>
  <si>
    <t>TorannMagic.TM_CustomPowerDef+TM_OrbOfLight.customPower.skills.0.label</t>
  </si>
  <si>
    <t>TorannMagic.TM_CustomPowerDef+TM_OrbOfLight.customPower.autocasting.type</t>
  </si>
  <si>
    <t>TorannMagic.TM_CustomPowerDef+TM_BlessingOfCourage.customPower.autocasting.type</t>
  </si>
  <si>
    <t>TorannMagic.TM_CustomPowerDef+TM_BlessingOfLight.customPower.skills.0.description</t>
  </si>
  <si>
    <t>TorannMagic.TM_CustomPowerDef+TM_BlessingOfLight.customPower.skills.0.label</t>
  </si>
  <si>
    <t>TorannMagic.TM_CustomPowerDef+TM_BlessingOfLight.customPower.autocasting.type</t>
  </si>
  <si>
    <t>TorannMagic.TM_CustomPowerDef+TM_BlessingOfFury.customPower.autocasting.type</t>
  </si>
  <si>
    <t>TorannMagic.TM_CustomPowerDef+TM_Drain.customPower.autocasting.type</t>
  </si>
  <si>
    <t>TorannMagic.TM_CustomPowerDef+TM_Bestow.customPower.autocasting.type</t>
  </si>
  <si>
    <t>TorannMagic.TM_CustomPowerDef+TM_ChainsOfLight.customPower.autocasting.type</t>
  </si>
  <si>
    <t>TorannMagic.TM_CustomPowerDef+TM_Blinkstep.customPower.autocasting.type</t>
  </si>
  <si>
    <t>TorannMagic.TM_CustomPowerDef+TM_CreateRune.customPower.autocasting.type</t>
  </si>
  <si>
    <t>TorannMagic.TM_CustomPowerDef+RFS_StaminaPotionWithdrawal.customPower.autocasting.type</t>
  </si>
  <si>
    <t>TorannMagic.TM_CustomPowerDef+RFS_StaminaPotion.customPower.autocasting.type</t>
  </si>
  <si>
    <t>TorannMagic.TM_CustomPowerDef+TM_Rockbreaker.customPower.autocasting.type</t>
  </si>
  <si>
    <t>TorannMagic.TM_CustomPowerDef+TM_HowlingFist.customPower.autocasting.type</t>
  </si>
  <si>
    <t>TorannMagic.TM_CustomPowerDef+TM_Brotherhood.customPower.autocasting.type</t>
  </si>
  <si>
    <t>TorannMagic.TM_CustomPowerDef+TM_BrotherhoodHediff.customPower.autocasting.type</t>
  </si>
  <si>
    <t>TorannMagic.TM_CustomPowerDef+TM_DestructionWave.customPower.autocasting.type</t>
  </si>
  <si>
    <t>TorannMagic.TM_CustomPowerDef+TM_Thunderclap.customPower.autocasting.type</t>
  </si>
  <si>
    <t>TorannMagic.TM_CustomPowerDef+TM_LightningKick.customPower.autocasting.type</t>
  </si>
  <si>
    <t>TorannMagic.TM_CustomPowerDef+TM_FlameUprising.customPower.autocasting.type</t>
  </si>
  <si>
    <t>TorannMagic.TM_CustomPowerDef+TM_DemolisherStrike.customPower.autocasting.type</t>
  </si>
  <si>
    <t>TorannMagic.TM_CustomPowerDef+TM_MartialSpirit.customPower.skills.0.description</t>
  </si>
  <si>
    <t>TorannMagic.TM_CustomPowerDef+TM_MartialSpirit.customPower.skills.0.label</t>
  </si>
  <si>
    <t>TorannMagic.TM_CustomPowerDef+TM_MartialSpirit.customPower.autocasting.type</t>
  </si>
  <si>
    <t>TorannMagic.TM_CustomPowerDef+TM_UnstableSingularity.customPower.autocasting.type</t>
  </si>
  <si>
    <t>TorannMagic.TM_CustomPowerDef+TM_AmbushC.customPower.autocasting.type</t>
  </si>
  <si>
    <t>TorannMagic.TM_CustomPowerDef+TM_TheBigOne.customPower.autocasting.type</t>
  </si>
  <si>
    <t>TorannMagic.TM_CustomPowerDef+TM_AmbusherPoisonTrap.customPower.skills.0.description</t>
  </si>
  <si>
    <t>TorannMagic.TM_CustomPowerDef+TM_AmbusherPoisonTrap.customPower.skills.0.label</t>
  </si>
  <si>
    <t>TorannMagic.TM_CustomPowerDef+TM_AmbusherPoisonTrap.customPower.autocasting.type</t>
  </si>
  <si>
    <t>TorannMagic.TM_CustomPowerDef+TM_ProximityCharge.customPower.autocasting.type</t>
  </si>
  <si>
    <t>TorannMagic.TM_CustomPowerDef+TM_RuneOfLightning.customPower.autocasting.type</t>
  </si>
  <si>
    <t>TorannMagic.TM_CustomPowerDef+TM_TruthOfMountains.customPower.autocasting.type</t>
  </si>
  <si>
    <t>TorannMagic.TM_CustomPowerDef+TM_CollapsingColumn.customPower.autocasting.type</t>
  </si>
  <si>
    <t>TorannMagic.TM_CustomPowerDef+TM_Ambush.customPower.autocasting.type</t>
  </si>
  <si>
    <t>TorannMagic.TM_CustomPowerDef+TM_CalidStrike.customPower.autocasting.type</t>
  </si>
  <si>
    <t>TorannMagic.TM_CustomPowerDef+TM_PickClean.customPower.autocasting.type</t>
  </si>
  <si>
    <t>TorannMagic.TM_CustomPowerDef+TM_Firestarter.customPower.autocasting.type</t>
  </si>
  <si>
    <t>TorannMagic.TM_CustomPowerDef+TM_CaltropsR.customPower.autocasting.type</t>
  </si>
  <si>
    <t>TorannMagic.TM_CustomPowerDef+TM_StructureSupport.customPower.autocasting.type</t>
  </si>
  <si>
    <t>TorannMagic.TM_CustomPowerDef+TM_MiningExplosive.customPower.autocasting.type</t>
  </si>
  <si>
    <t>TorannMagic.TM_CustomPowerDef+TM_LuckyLantern.customPower.autocasting.type</t>
  </si>
  <si>
    <t>TorannMagic.TM_CustomPowerDef+TM_BrazenProspector.customPower.autocasting.type</t>
  </si>
  <si>
    <t>TorannMagic.TM_CustomPowerDef+TM_SlowCooker.customPower.autocasting.type</t>
  </si>
  <si>
    <t>TorannMagic.TM_CustomPowerDef+TM_KnifeToss.customPower.autocasting.type</t>
  </si>
  <si>
    <t>TorannMagic.TM_CustomPowerDef+TM_SichuanSpice.customPower.autocasting.type</t>
  </si>
  <si>
    <t>TorannMagic.TM_CustomPowerDef+TM_FreshRoastedCoffee.customPower.autocasting.type</t>
  </si>
  <si>
    <t>TorannMagic.TM_CustomPowerDef+TM_HunterRoast.customPower.autocasting.type</t>
  </si>
  <si>
    <t>TorannMagic.TM_CustomPowerDef+TM_MedicinalCooking.customPower.autocasting.type</t>
  </si>
  <si>
    <t>TorannMagic.TM_CustomPowerDef+TM_HomeCooking.customPower.autocasting.type</t>
  </si>
  <si>
    <t>TorannMagic.TM_CustomPowerDef+TM_HyoshoRanryu.customPower.autocasting.type</t>
  </si>
  <si>
    <t>TorannMagic.TM_CustomPowerDef+TM_StiflingWinds.customPower.autocasting.type</t>
  </si>
  <si>
    <t>TorannMagic.TM_CustomPowerDef+TM_Erase.customPower.autocasting.type</t>
  </si>
  <si>
    <t>TorannMagic.TM_CustomPowerDef+TM_HandheldRocket.customPower.autocasting.type</t>
  </si>
  <si>
    <t>TorannMagic.TM_CustomPowerDef+TM_JumpShot.customPower.autocasting.type</t>
  </si>
  <si>
    <t>TorannMagic.TM_CustomPowerDef+TM_SleeveDraw.customPower.autocasting.type</t>
  </si>
  <si>
    <t>TorannMagic.TM_CustomPowerDef+TM_Destiny.customPower.autocasting.type</t>
  </si>
  <si>
    <t>TorannMagic.TM_CustomPowerDef+TM_DeckBlast.customPower.autocasting.type</t>
  </si>
  <si>
    <t>TorannMagic.TM_CustomPowerDef+TM_Spread.customPower.autocasting.type</t>
  </si>
  <si>
    <t>TorannMagic.TM_CustomPowerDef+TM_RoyalRoad.customPower.autocasting.type</t>
  </si>
  <si>
    <t>TorannMagic.TM_CustomPowerDef+TM_SleightOfHand.customPower.autocasting.type</t>
  </si>
  <si>
    <t>TorannMagic.TM_CustomPowerDef+TM_HoldEm.customPower.autocasting.type</t>
  </si>
  <si>
    <t>TorannMagic.TM_CustomPowerDef+TM_LadyOfCrowns.customPower.autocasting.type</t>
  </si>
  <si>
    <t>TorannMagic.TM_CustomPowerDef+TM_TheEwer.customPower.autocasting.type</t>
  </si>
  <si>
    <t>TorannMagic.TM_CustomPowerDef+TM_LordOfCrowns.customPower.autocasting.type</t>
  </si>
  <si>
    <t>TorannMagic.TM_CustomPowerDef+TM_TheBole.customPower.autocasting.type</t>
  </si>
  <si>
    <t>TorannMagic.TM_CustomPowerDef+TM_VoidCard.customPower.autocasting.type</t>
  </si>
  <si>
    <t>TorannMagic.TM_CustomPowerDef+TM_Joker.customPower.autocasting.type</t>
  </si>
  <si>
    <t>TorannMagic.TM_CustomPowerDef+TM_TheSpire.customPower.autocasting.type</t>
  </si>
  <si>
    <t>TorannMagic.TM_CustomPowerDef+TM_Draw.customPower.autocasting.type</t>
  </si>
  <si>
    <t>TorannMagic.TM_CustomPowerDef+TM_DrawManaHediff.customPower.autocasting.type</t>
  </si>
  <si>
    <t>TorannMagic.TM_CustomPowerDef+TM_DrawStaminaHediff.customPower.autocasting.type</t>
  </si>
  <si>
    <t>TorannMagic.TM_CustomPowerDef+TM_ApexArrow.customPower.autocasting.type</t>
  </si>
  <si>
    <t>TorannMagic.TM_CustomPowerDef+TM_BurstShot.customPower.autocasting.type</t>
  </si>
  <si>
    <t>TorannMagic.TM_CustomPowerDef+TM_MiserysEnd.customPower.autocasting.type</t>
  </si>
  <si>
    <t>TorannMagic.TM_CustomPowerDef+TM_Impromptu.customPower.autocasting.type</t>
  </si>
  <si>
    <t>TorannMagic.TM_CustomPowerDef+TM_ImpromptuHediff.customPower.autocasting.type</t>
  </si>
  <si>
    <t>TorannMagic.TM_CustomPowerDef+TM_WardensPaean.customPower.autocasting.type</t>
  </si>
  <si>
    <t>TorannMagic.TM_CustomPowerDef+TM_Swiftsong.customPower.autocasting.type</t>
  </si>
  <si>
    <t>TorannMagic.TM_CustomPowerDef+TM_EmpyrealArrow.customPower.autocasting.type</t>
  </si>
  <si>
    <t>TorannMagic.TM_CustomPowerDef+TM_Serenade.customPower.autocasting.type</t>
  </si>
  <si>
    <t>TorannMagic.TM_CustomPowerDef+TM_RainOfDeath.customPower.autocasting.type</t>
  </si>
  <si>
    <t>TorannMagic.TM_CustomPowerDef+TM_Shadowbite.customPower.autocasting.type</t>
  </si>
  <si>
    <t>TorannMagic.TM_CustomPowerDef+TM_PitchPerfect.customPower.autocasting.type</t>
  </si>
  <si>
    <t>TorannMagic.TM_CustomPowerDef+TM_PitchPerfectHediff.customPower.autocasting.type</t>
  </si>
  <si>
    <t>TorannMagic.TM_CustomPowerDef+TM_NaturesMinne.customPower.autocasting.type</t>
  </si>
  <si>
    <t>TorannMagic.TM_CustomPowerDef+TM_WanderersMinuet.customPower.autocasting.type</t>
  </si>
  <si>
    <t>TorannMagic.TM_CustomPowerDef+TM_MagesBallad.customPower.autocasting.type</t>
  </si>
  <si>
    <t>TorannMagic.TM_CustomPowerDef+TM_ArmysPaeon.customPower.autocasting.type</t>
  </si>
  <si>
    <t>TorannMagic.TM_CustomPowerDef+TM_PrimeLightCannon.customPower.autocasting.type</t>
  </si>
  <si>
    <t>TorannMagic.TM_CustomPowerDef+TM_PhotonWall.customPower.autocasting.type</t>
  </si>
  <si>
    <t>TorannMagic.TM_CustomPowerDef+TM_ColdOpen.customPower.autocasting.type</t>
  </si>
  <si>
    <t>TorannMagic.TM_CustomPowerDef+TM_CoolantBlast.customPower.autocasting.type</t>
  </si>
  <si>
    <t>TorannMagic.TM_CustomPowerDef+TM_LaserDisk.customPower.autocasting.type</t>
  </si>
  <si>
    <t>TorannMagic.TM_CustomPowerDef+TM_HolographicShockwave.customPower.autocasting.type</t>
  </si>
  <si>
    <t>TorannMagic.TM_CustomPowerDef+TM_PhotonBlitz.customPower.autocasting.type</t>
  </si>
  <si>
    <t>TorannMagic.TM_CustomPowerDef+TM_CoronaBurst.customPower.autocasting.type</t>
  </si>
  <si>
    <t>TorannMagic.TM_CustomPowerDef+TM_HoloLeap.customPower.autocasting.type</t>
  </si>
  <si>
    <t>TorannMagic.TM_CustomPowerDef+TM_FlashCutter.customPower.autocasting.type</t>
  </si>
  <si>
    <t>TorannMagic.TM_CustomPowerDef+TM_EngagePhotonForge.customPower.autocasting.type</t>
  </si>
  <si>
    <t>TorannMagic.TM_CustomPowerDef+TM_ColdOpenHediff.customPower.autocasting.type</t>
  </si>
  <si>
    <t>TorannMagic.TM_CustomPowerDef+TM_PhotonForgeHediff.customPower.autocasting.type</t>
  </si>
  <si>
    <t>TorannMagic.TM_CustomPowerDef+TM_CircleOfScorn.customPower.autocasting.type</t>
  </si>
  <si>
    <t>TorannMagic.TM_CustomPowerDef+TM_Confiteor.customPower.autocasting.type</t>
  </si>
  <si>
    <t>TorannMagic.TM_CustomPowerDef+TM_Requiescat.customPower.autocasting.type</t>
  </si>
  <si>
    <t>TorannMagic.TM_CustomPowerDef+TM_TemperedWill.customPower.autocasting.type</t>
  </si>
  <si>
    <t>TorannMagic.TM_CustomPowerDef+TM_DivineVeil.customPower.autocasting.type</t>
  </si>
  <si>
    <t>TorannMagic.TM_CustomPowerDef+TM_Atonement.customPower.autocasting.type</t>
  </si>
  <si>
    <t>TorannMagic.TM_CustomPowerDef+TM_SentinelG.customPower.autocasting.type</t>
  </si>
  <si>
    <t>TorannMagic.TM_CustomPowerDef+TM_Clemency.customPower.autocasting.type</t>
  </si>
  <si>
    <t>TorannMagic.TM_CustomPowerDef+TM_Intervene.customPower.autocasting.type</t>
  </si>
  <si>
    <t>TorannMagic.TM_CustomPowerDef+TM_OverwhelmG.customPower.autocasting.type</t>
  </si>
  <si>
    <t>TorannMagic.TM_CustomPowerDef+TM_Bulwark.customPower.autocasting.type</t>
  </si>
  <si>
    <t>TorannMagic.TM_CustomPowerDef+TM_GlacialHeart.customPower.autocasting.type</t>
  </si>
  <si>
    <t>TorannMagic.TM_CustomPowerDef+TM_SwordOath.customPower.autocasting.type</t>
  </si>
  <si>
    <t>TorannMagic.TM_CustomPowerDef+TM_SwordOathHediffB.customPower.autocasting.type</t>
  </si>
  <si>
    <t>TorannMagic.TM_CustomPowerDef+TM_SwordOathHediff.customPower.autocasting.type</t>
  </si>
  <si>
    <t>TorannMagic.TM_CustomPowerDef+TM_ShakeItOff.customPower.autocasting.type</t>
  </si>
  <si>
    <t>TorannMagic.TM_CustomPowerDef+TM_InnerChaos.customPower.autocasting.type</t>
  </si>
  <si>
    <t>TorannMagic.TM_CustomPowerDef+TM_InfuriateW.customPower.autocasting.type</t>
  </si>
  <si>
    <t>TorannMagic.TM_CustomPowerDef+TM_Onslaught.customPower.autocasting.type</t>
  </si>
  <si>
    <t>TorannMagic.TM_CustomPowerDef+TM_Sheltron.customPower.autocasting.type</t>
  </si>
  <si>
    <t>TorannMagic.TM_CustomPowerDef+TM_Upheaval.customPower.autocasting.type</t>
  </si>
  <si>
    <t>TorannMagic.TM_CustomPowerDef+TM_FellCleave.customPower.autocasting.type</t>
  </si>
  <si>
    <t>TorannMagic.TM_CustomPowerDef+TM_Reprisal.customPower.autocasting.type</t>
  </si>
  <si>
    <t>TorannMagic.TM_CustomPowerDef+TM_RawIntuition.customPower.autocasting.type</t>
  </si>
  <si>
    <t>TorannMagic.TM_CustomPowerDef+TM_Equilibrium.customPower.autocasting.type</t>
  </si>
  <si>
    <t>TorannMagic.TM_CustomPowerDef+TM_ColdFury.customPower.autocasting.type</t>
  </si>
  <si>
    <t>TorannMagic.TM_CustomPowerDef+TM_Holmgang.customPower.autocasting.type</t>
  </si>
  <si>
    <t>TorannMagic.TM_CustomPowerDef+TM_StormsEye.customPower.autocasting.type</t>
  </si>
  <si>
    <t>TorannMagic.TM_CustomPowerDef+TM_Tomahawk.customPower.autocasting.type</t>
  </si>
  <si>
    <t>TorannMagic.TM_CustomPowerDef+TM_WhistlingWind.customPower.autocasting.type</t>
  </si>
  <si>
    <t>TorannMagic.TM_CustomPowerDef+TM_TheBlackestNight.customPower.autocasting.type</t>
  </si>
  <si>
    <t>TorannMagic.TM_CustomPowerDef+TM_AbyssalDrain.customPower.autocasting.type</t>
  </si>
  <si>
    <t>TorannMagic.TM_CustomPowerDef+TM_DarkGrasp.customPower.autocasting.type</t>
  </si>
  <si>
    <t>TorannMagic.TM_CustomPowerDef+TM_OpeningRitual.customPower.autocasting.type</t>
  </si>
  <si>
    <t>TorannMagic.TM_CustomPowerDef+TM_BarrelStabilizer.customPower.autocasting.type</t>
  </si>
  <si>
    <t>TorannMagic.TM_CustomPowerDef+TM_FlameSplitter.customPower.autocasting.type</t>
  </si>
  <si>
    <t>TorannMagic.TM_CustomPowerDef+TM_NaniteShot.customPower.autocasting.type</t>
  </si>
  <si>
    <t>TorannMagic.TM_CustomPowerDef+TM_Detonator.customPower.autocasting.type</t>
  </si>
  <si>
    <t>TorannMagic.TM_CustomPowerDef+TM_HeadGraze.customPower.autocasting.type</t>
  </si>
  <si>
    <t>TorannMagic.TM_CustomPowerDef+TM_CleanReload.customPower.autocasting.type</t>
  </si>
  <si>
    <t>TorannMagic.TM_CustomPowerDef+TM_Reassemble.customPower.autocasting.type</t>
  </si>
  <si>
    <t>TorannMagic.TM_CustomPowerDef+TM_SplitShot.customPower.autocasting.type</t>
  </si>
  <si>
    <t>TorannMagic.TM_CustomPowerDef+TM_DrillMk2.customPower.autocasting.type</t>
  </si>
  <si>
    <t>TorannMagic.TM_CustomPowerDef+TM_Drill.customPower.autocasting.type</t>
  </si>
  <si>
    <t>TorannMagic.TM_CustomPowerDef+TM_GaussRound.customPower.autocasting.type</t>
  </si>
  <si>
    <t>TorannMagic.TM_CustomPowerDef+TM_HeatBlast.customPower.autocasting.type</t>
  </si>
  <si>
    <t>TorannMagic.TM_CustomPowerDef+TM_HotShot.customPower.autocasting.type</t>
  </si>
  <si>
    <t>TorannMagic.TM_CustomPowerDef+TM_DrillHediff.customPower.autocasting.type</t>
  </si>
  <si>
    <t>TorannMagic.TM_CustomPowerDef+TM_DischargingHediff.customPower.autocasting.type</t>
  </si>
  <si>
    <t>TorannMagic.TM_CustomPowerDef+TM_BatteryHediff.customPower.autocasting.type</t>
  </si>
  <si>
    <t>TorannMagic.TM_CustomPowerDef+TM_LightArrow.customPower.autocasting.type</t>
  </si>
  <si>
    <t>TorannMagic.TM_CustomPowerDef+TM_RiddleOfFlame.customPower.autocasting.type</t>
  </si>
  <si>
    <t>TorannMagic.TM_CustomPowerDef+TM_SkirmishersShot.customPower.autocasting.type</t>
  </si>
  <si>
    <t>TorannMagic.TM_CustomPowerDef+TM_GustArrow.customPower.autocasting.type</t>
  </si>
  <si>
    <t>TorannMagic.TM_CustomPowerDef+TM_CombustionShot.customPower.autocasting.type</t>
  </si>
  <si>
    <t>TorannMagic.TM_CustomPowerDef+TM_SunShot.customPower.autocasting.type</t>
  </si>
  <si>
    <t>TorannMagic.TM_CustomPowerDef+TM_SunShotIndicator.customPower.autocasting.type</t>
  </si>
  <si>
    <t>TorannMagic.TM_CustomPowerDef+TM_ShadowShot.customPower.autocasting.type</t>
  </si>
  <si>
    <t>TorannMagic.TM_CustomPowerDef+TM_BroadheadArrow.customPower.autocasting.type</t>
  </si>
  <si>
    <t>TorannMagic.TM_CustomPowerDef+TM_HailOfBlades.customPower.autocasting.type</t>
  </si>
  <si>
    <t>TorannMagic.TM_CustomPowerDef+TM_PointBlankShot.customPower.autocasting.type</t>
  </si>
  <si>
    <t>TorannMagic.TM_CustomPowerDef+TM_HeartStab.customPower.autocasting.type</t>
  </si>
  <si>
    <t>TorannMagic.TM_CustomPowerDef+TM_OffhandStab.customPower.autocasting.type</t>
  </si>
  <si>
    <t>TorannMagic.TM_CustomPowerDef+TM_NomadsGrit.customPower.autocasting.type</t>
  </si>
  <si>
    <t>TorannMagic.TM_CustomPowerDef+TM_SandStrike.customPower.autocasting.type</t>
  </si>
  <si>
    <t>TorannMagic.TM_CustomPowerDef+TM_HookShot.customPower.autocasting.type</t>
  </si>
  <si>
    <t>TorannMagic.TM_CustomPowerDef+TM_NomadRegenHediff.customPower.autocasting.type</t>
  </si>
  <si>
    <t>TorannMagic.TM_CustomPowerDef+TM_DoubleDown.customPower.autocasting.type</t>
  </si>
  <si>
    <t>TorannMagic.TM_CustomPowerDef+TM_Superbolide.customPower.autocasting.type</t>
  </si>
  <si>
    <t>TorannMagic.TM_CustomPowerDef+TM_Continuation.customPower.autocasting.type</t>
  </si>
  <si>
    <t>TorannMagic.TM_CustomPowerDef+TM_Hypervelocity.customPower.autocasting.type</t>
  </si>
  <si>
    <t>TorannMagic.TM_CustomPowerDef+TM_Nebula.customPower.autocasting.type</t>
  </si>
  <si>
    <t>TorannMagic.TM_CustomPowerDef+TM_JugularRip.customPower.autocasting.type</t>
  </si>
  <si>
    <t>TorannMagic.TM_CustomPowerDef+TM_BowShock.customPower.autocasting.type</t>
  </si>
  <si>
    <t>TorannMagic.TM_CustomPowerDef+TM_SonicBreak.customPower.autocasting.type</t>
  </si>
  <si>
    <t>TorannMagic.TM_CustomPowerDef+TM_RoughDivide.customPower.autocasting.type</t>
  </si>
  <si>
    <t>TorannMagic.TM_CustomPowerDef+TM_BrutalShell.customPower.autocasting.type</t>
  </si>
  <si>
    <t>TorannMagic.TM_CustomPowerDef+TM_DangerZone.customPower.autocasting.type</t>
  </si>
  <si>
    <t>TorannMagic.TM_CustomPowerDef+TM_Aethercall.customPower.autocasting.type</t>
  </si>
  <si>
    <t>TorannMagic.TM_CustomPowerDef+TM_Reload.customPower.autocasting.type</t>
  </si>
  <si>
    <t>TorannMagic.TM_CustomPowerDef+TM_AetherHediff.customPower.autocasting.type</t>
  </si>
  <si>
    <t>TorannMagic.TM_CustomPowerDef+TM_GunbreakerRegenHediff.customPower.autocasting.type</t>
  </si>
  <si>
    <t>TorannMagic.TM_CustomPowerDef+TM_CartridgeHediff.customPower.autocasting.type</t>
  </si>
  <si>
    <t>TorannMagic.TM_CustomPowerDef+TM_GuidingLight.customPower.autocasting.type</t>
  </si>
  <si>
    <t>TorannMagic.TM_CustomPowerDef+TM_FeyBlessing.customPower.autocasting.type</t>
  </si>
  <si>
    <t>TorannMagic.TM_CustomPowerDef+TM_SummonSeraph.customPower.autocasting.type</t>
  </si>
  <si>
    <t>TorannMagic.TM_CustomPowerDef+TM_ChainStratagem.customPower.autocasting.type</t>
  </si>
  <si>
    <t>TorannMagic.TM_CustomPowerDef+TM_Broil.customPower.autocasting.type</t>
  </si>
  <si>
    <t>TorannMagic.TM_CustomPowerDef+TM_Bio.customPower.autocasting.type</t>
  </si>
  <si>
    <t>TorannMagic.TM_CustomPowerDef+TM_Luminosity.customPower.autocasting.type</t>
  </si>
  <si>
    <t>TorannMagic.TM_CustomPowerDef+TM_SacredShield.customPower.autocasting.type</t>
  </si>
  <si>
    <t>TorannMagic.TM_CustomPowerDef+TM_DeploymentTactics.customPower.autocasting.type</t>
  </si>
  <si>
    <t>TorannMagic.TM_CustomPowerDef+TM_Adloquium.customPower.autocasting.type</t>
  </si>
  <si>
    <t>TorannMagic.TM_CustomPowerDef+TM_Pickpocket.customPower.autocasting.type</t>
  </si>
  <si>
    <t>TorannMagic.TM_CustomPowerDef+TM_ContreSixte.customPower.autocasting.type</t>
  </si>
  <si>
    <t>TorannMagic.TM_CustomPowerDef+TM_Xenoglossy.customPower.autocasting.type</t>
  </si>
  <si>
    <t>TorannMagic.TM_CustomPowerDef+TM_Sharpcast.customPower.autocasting.type</t>
  </si>
  <si>
    <t>TorannMagic.TM_CustomPowerDef+TM_Despair.customPower.autocasting.type</t>
  </si>
  <si>
    <t>TorannMagic.TM_CustomPowerDef+TM_Manaward.customPower.autocasting.type</t>
  </si>
  <si>
    <t>TorannMagic.TM_CustomPowerDef+TM_AetherialManipulation.customPower.autocasting.type</t>
  </si>
  <si>
    <t>TorannMagic.TM_CustomPowerDef+TM_UmbralSoul.customPower.autocasting.type</t>
  </si>
  <si>
    <t>TorannMagic.TM_CustomPowerDef+TM_Flare.customPower.autocasting.type</t>
  </si>
  <si>
    <t>TorannMagic.TM_CustomPowerDef+TM_Thundaga.customPower.autocasting.type</t>
  </si>
  <si>
    <t>TorannMagic.TM_CustomPowerDef+TM_Firaga.customPower.autocasting.type</t>
  </si>
  <si>
    <t>TorannMagic.TM_CustomPowerDef+TM_Blizzaga.customPower.autocasting.type</t>
  </si>
  <si>
    <t>TorannMagic.TM_CustomPowerDef+TM_BlackThunder.customPower.autocasting.type</t>
  </si>
  <si>
    <t>TorannMagic.TM_CustomPowerDef+TM_BlackFire.customPower.autocasting.type</t>
  </si>
  <si>
    <t>TorannMagic.TM_CustomPowerDef+TM_BlackBlizzard.customPower.autocasting.type</t>
  </si>
  <si>
    <t>TorannMagic.TM_CustomPowerDef+TM_XenoglossyHediff.customPower.autocasting.type</t>
  </si>
  <si>
    <t>TorannMagic.TM_CustomPowerDef+TM_FlareHediff.customPower.autocasting.type</t>
  </si>
  <si>
    <t>TorannMagic.TM_CustomPowerDef+TM_AstralFireHediff.customPower.autocasting.type</t>
  </si>
  <si>
    <t>TorannMagic.TM_CustomPowerDef+TM_UmbralIceHediffB.customPower.autocasting.type</t>
  </si>
  <si>
    <t>TorannMagic.TM_CustomPowerDef+TM_UmbralIceHediff.customPower.autocasting.type</t>
  </si>
  <si>
    <t>TorannMagic.TM_CustomPowerDef+TM_Doton.customPower.autocasting.type</t>
  </si>
  <si>
    <t>TorannMagic.TM_CustomPowerDef+TM_Stardiver.customPower.autocasting.type</t>
  </si>
  <si>
    <t>TorannMagic.TM_CustomPowerDef+TM_BloodOfTheDragonHediffB.customPower.autocasting.type</t>
  </si>
  <si>
    <t>TorannMagic.TM_CustomPowerDef+TM_BloodOfTheDragonHediffA.customPower.autocasting.type</t>
  </si>
  <si>
    <t>TorannMagic.TM_CustomPowerDef+TM_BloodOfTheDragon.customPower.autocasting.type</t>
  </si>
  <si>
    <t>TorannMagic.TM_CustomPowerDef+TM_ElusiveJump.customPower.autocasting.type</t>
  </si>
  <si>
    <t>TorannMagic.TM_CustomPowerDef+TM_Geirskogul.customPower.autocasting.type</t>
  </si>
  <si>
    <t>TorannMagic.TM_CustomPowerDef+TM_Disembowel.customPower.autocasting.type</t>
  </si>
  <si>
    <t>TorannMagic.TM_CustomPowerDef+TM_SonicThrust.customPower.autocasting.type</t>
  </si>
  <si>
    <t>TorannMagic.TM_CustomPowerDef+TM_MirageDive.customPower.autocasting.type</t>
  </si>
  <si>
    <t>TorannMagic.TM_CustomPowerDef+TM_SpiralDive.customPower.autocasting.type</t>
  </si>
  <si>
    <t>TorannMagic.TM_CustomPowerDef+TM_DragonfireDive.customPower.autocasting.type</t>
  </si>
  <si>
    <t>TorannMagic.TM_CustomPowerDef+TM_SpineshatterDive.customPower.autocasting.type</t>
  </si>
  <si>
    <t>TorannMagic.TM_CustomPowerDef+TM_Jump.customPower.autocasting.type</t>
  </si>
  <si>
    <t>TorannMagic.TM_CustomPowerDef+TM_Distortion.customPower.autocasting.type</t>
  </si>
  <si>
    <t>TorannMagic.TM_CustomPowerDef+TM_Blackout.customPower.autocasting.type</t>
  </si>
  <si>
    <t>TorannMagic.TM_CustomPowerDef+TM_Shadowblade.customPower.autocasting.type</t>
  </si>
  <si>
    <t>TorannMagic.TM_CustomPowerDef+TM_ArcaneOverload.customPower.autocasting.type</t>
  </si>
  <si>
    <t>TorannMagic.TM_CustomPowerDef+TM_IllusionOfPain.customPower.autocasting.type</t>
  </si>
  <si>
    <t>TorannMagic.TM_CustomPowerDef+TM_Imbue.customPower.autocasting.type</t>
  </si>
  <si>
    <t>TorannMagic.TM_CustomPowerDef+TM_ShadowCloak.customPower.autocasting.type</t>
  </si>
  <si>
    <t>TorannMagic.TM_CustomPowerDef+TM_Tease.customPower.autocasting.type</t>
  </si>
  <si>
    <t>TorannMagic.TM_CustomPowerDef+TM_Absorb.customPower.autocasting.type</t>
  </si>
  <si>
    <t>TorannMagic.TM_CustomPowerDef+TM_Spellsteal.customPower.autocasting.type</t>
  </si>
  <si>
    <t>TorannMagic.TM_CustomPowerDef+TM_InertiaHediff.customPower.autocasting.type</t>
  </si>
  <si>
    <t>TorannMagic.TM_CustomPowerDef+TM_BulletTime.customPower.autocasting.type</t>
  </si>
  <si>
    <t>TorannMagic.TM_CustomPowerDef+TM_GrapplingHookD.customPower.autocasting.type</t>
  </si>
  <si>
    <t>TorannMagic.TM_CustomPowerDef+TM_OneInTheChamber.customPower.autocasting.type</t>
  </si>
  <si>
    <t>TorannMagic.TM_CustomPowerDef+TM_PolaricShot.customPower.autocasting.type</t>
  </si>
  <si>
    <t>TorannMagic.TM_CustomPowerDef+TM_TargetMarker.customPower.autocasting.type</t>
  </si>
  <si>
    <t>TorannMagic.TM_CustomPowerDef+TM_GhostShot.customPower.autocasting.type</t>
  </si>
  <si>
    <t>TorannMagic.TM_CustomPowerDef+TM_ThreeRoundBurst.customPower.autocasting.type</t>
  </si>
  <si>
    <t>TorannMagic.TM_CustomPowerDef+TM_DeathsJudgmentD.customPower.autocasting.type</t>
  </si>
  <si>
    <t>TorannMagic.TM_CustomPowerDef+TM_Unload.customPower.autocasting.type</t>
  </si>
  <si>
    <t>TorannMagic.TM_CustomPowerDef+TM_Hipfire.customPower.autocasting.type</t>
  </si>
  <si>
    <t>TorannMagic.TM_CustomPowerDef+TM_DrainShot.customPower.autocasting.type</t>
  </si>
  <si>
    <t>TorannMagic.TM_CustomPowerDef+TM_FreeAction.customPower.autocasting.type</t>
  </si>
  <si>
    <t>TorannMagic.TM_CustomPowerDef+TM_Kneel.customPower.autocasting.type</t>
  </si>
  <si>
    <t>TorannMagic.TM_CustomPowerDef+TM_ChronoShot.customPower.autocasting.type</t>
  </si>
  <si>
    <t>TorannMagic.TM_CustomPowerDef+TM_ThunderAegis.customPower.autocasting.type</t>
  </si>
  <si>
    <t>TorannMagic.TM_CustomPowerDef+TM_Fulmination.customPower.autocasting.type</t>
  </si>
  <si>
    <t>TorannMagic.TM_CustomPowerDef+TM_ThunderCall.customPower.autocasting.type</t>
  </si>
  <si>
    <t>TorannMagic.TM_CustomPowerDef+TM_Levinflight.customPower.autocasting.type</t>
  </si>
  <si>
    <t>TorannMagic.TM_CustomPowerDef+TM_Discharge.customPower.autocasting.type</t>
  </si>
  <si>
    <t>TorannMagic.TM_CustomPowerDef+TM_ApproachingStorm.customPower.autocasting.type</t>
  </si>
  <si>
    <t>TorannMagic.TM_CustomPowerDef+TM_ForceMissile.customPower.autocasting.type</t>
  </si>
  <si>
    <t>TorannMagic.TM_CustomPowerDef+TM_BlessItem.customPower.autocasting.type</t>
  </si>
  <si>
    <t>TorannMagic.TM_CustomPowerDef+TM_Renew.customPower.autocasting.type</t>
  </si>
  <si>
    <t>TorannMagic.TM_CustomPowerDef+TM_LesserAnimalBond.customPower.autocasting.type</t>
  </si>
  <si>
    <t>TorannMagic.TM_CustomPowerDef+TM_Nightfall.customPower.autocasting.type</t>
  </si>
  <si>
    <t>TorannMagic.TM_CustomPowerDef+TM_Umbra.customPower.autocasting.type</t>
  </si>
  <si>
    <t>TorannMagic.TM_CustomPowerDef+TM_Eclipse.customPower.autocasting.type</t>
  </si>
  <si>
    <t>TorannMagic.TM_CustomPowerDef+TM_Duskstep.customPower.autocasting.type</t>
  </si>
  <si>
    <t>TorannMagic.TM_CustomPowerDef+TM_Daybreak.customPower.autocasting.type</t>
  </si>
  <si>
    <t>TorannMagic.TM_CustomPowerDef+TM_Refulgence.customPower.autocasting.type</t>
  </si>
  <si>
    <t>TorannMagic.TM_CustomPowerDef+TM_Radiance.customPower.autocasting.type</t>
  </si>
  <si>
    <t>TorannMagic.TM_CustomPowerDef+TM_FleetingLight.customPower.autocasting.type</t>
  </si>
  <si>
    <t>TorannMagic.TM_CustomPowerDef+TM_Twilight.customPower.autocasting.type</t>
  </si>
  <si>
    <t>TorannMagic.TM_CustomPowerDef+TM_WreathOfDarkness.customPower.autocasting.type</t>
  </si>
  <si>
    <t>TorannMagic.TM_CustomPowerDef+TM_WreathOfDarknessHediff.customPower.autocasting.type</t>
  </si>
  <si>
    <t>TorannMagic.TM_CustomPowerDef+TM_AuraOfLight.customPower.autocasting.type</t>
  </si>
  <si>
    <t>TorannMagic.TM_CustomPowerDef+TM_AuraOfLightHediff.customPower.autocasting.type</t>
  </si>
  <si>
    <t>TorannMagic.TM_CustomPowerDef+TM_MaxStaminaHediff.customPower.autocasting.type</t>
  </si>
  <si>
    <t>TorannMagic.TM_CustomPowerDef+TM_ManaRegenHediffA.customPower.autocasting.type</t>
  </si>
  <si>
    <t>TorannMagic.TM_CustomPowerDef+TM_ManaRegenHediff.customPower.autocasting.type</t>
  </si>
  <si>
    <t>TorannMagic.TM_CustomPowerDef+TM_StaminaRegenHediffA.customPower.autocasting.type</t>
  </si>
  <si>
    <t>TorannMagic.TM_CustomPowerDef+TM_StaminaRegenHediff.customPower.autocasting.type</t>
  </si>
  <si>
    <t>TorannMagic.TM_CustomPowerDef+TM_ExpelEnergy.customPower.autocasting.type</t>
  </si>
  <si>
    <t>TorannMagic.TM_CustomPowerDef+TM_EnergySurge.customPower.autocasting.type</t>
  </si>
  <si>
    <t>TorannMagic.TM_CustomPowerDef+TM_DistractingDaggers.customPower.autocasting.type</t>
  </si>
  <si>
    <t>TorannMagic.TM_CustomPowerDef+TM_Reposition.customPower.autocasting.type</t>
  </si>
  <si>
    <t>TorannMagic.TM_CustomPowerDef+TM_MagebaneTether.customPower.autocasting.type</t>
  </si>
  <si>
    <t>TorannMagic.TM_CustomPowerDef+TM_CheapShot.customPower.autocasting.type</t>
  </si>
  <si>
    <t>TorannMagic.TM_CustomPowerDef+TM_DisarmingBlow.customPower.autocasting.type</t>
  </si>
  <si>
    <t>TorannMagic.TM_CustomPowerDef+TM_Shadowbind.customPower.autocasting.type</t>
  </si>
  <si>
    <t>TorannMagic.TM_CustomPowerDef+TM_VowOfSilence.customPower.autocasting.type</t>
  </si>
  <si>
    <t>TorannMagic.TM_CustomPowerDef+TM_VowOfSilenceHediff.customPower.autocasting.type</t>
  </si>
  <si>
    <t>TorannMagic.TM_CustomPowerDef+TM_FlashHeal.customPower.autocasting.type</t>
  </si>
  <si>
    <t>TorannMagic.TM_CustomPowerDef+TM_SacrificialPact.customPower.autocasting.type</t>
  </si>
  <si>
    <t>TorannMagic.TM_CustomPowerDef+TM_DisarmingShot.customPower.autocasting.type</t>
  </si>
  <si>
    <t>TorannMagic.TM_CustomPowerDef+TM_Disarm.customPower.autocasting.type</t>
  </si>
  <si>
    <t>TorannMagic.TM_CustomPowerDef+TM_OfudaStor.customPower.autocasting.type</t>
  </si>
  <si>
    <t>TorannMagic.TM_CustomPowerDef+TM_Absolution.customPower.autocasting.type</t>
  </si>
  <si>
    <t>TorannMagic.TM_CustomPowerDef+TM_ExplosiveSeal.customPower.autocasting.type</t>
  </si>
  <si>
    <t>TorannMagic.TM_CustomPowerDef+TM_SealOfPurging.customPower.autocasting.type</t>
  </si>
  <si>
    <t>TorannMagic.TM_CustomPowerDef+TM_WardAgainstEvil.customPower.autocasting.type</t>
  </si>
  <si>
    <t>TorannMagic.TM_CustomPowerDef+TM_SmellingSalts.customPower.autocasting.type</t>
  </si>
  <si>
    <t>TorannMagic.TM_CustomPowerDef+TM_Exorcise.customPower.autocasting.type</t>
  </si>
  <si>
    <t>TorannMagic.TM_CustomPowerDef+TM_Shizukesa.customPower.autocasting.type</t>
  </si>
  <si>
    <t>TorannMagic.TM_CustomPowerDef+TM_Ohajiki.customPower.autocasting.type</t>
  </si>
  <si>
    <t>TorannMagic.TM_CustomPowerDef+TM_GrandExpanse.customPower.autocasting.type</t>
  </si>
  <si>
    <t>TorannMagic.TM_CustomPowerDef+TM_PlanetaryForce.customPower.autocasting.type</t>
  </si>
  <si>
    <t>TorannMagic.TM_CustomPowerDef+TM_CelestialGuidance.customPower.autocasting.type</t>
  </si>
  <si>
    <t>TorannMagic.TM_CustomPowerDef+TM_Divination.customPower.autocasting.type</t>
  </si>
  <si>
    <t>TorannMagic.TM_CustomPowerDef+TM_Horoscope.customPower.autocasting.type</t>
  </si>
  <si>
    <t>TorannMagic.TM_CustomPowerDef+TM_HeavenlySeal.customPower.autocasting.type</t>
  </si>
  <si>
    <t>TorannMagic.TM_CustomPowerDef+TM_BlackStar.customPower.autocasting.type</t>
  </si>
  <si>
    <t>TorannMagic.TM_CustomPowerDef+TM_AstralFlames.customPower.autocasting.type</t>
  </si>
  <si>
    <t>TorannMagic.TM_CustomPowerDef+TM_Retribution.customPower.autocasting.type</t>
  </si>
  <si>
    <t>TorannMagic.TM_CustomPowerDef+TM_HammerBolt.customPower.autocasting.type</t>
  </si>
  <si>
    <t>TorannMagic.TM_CustomPowerDef+TM_Effulgence.customPower.autocasting.type</t>
  </si>
  <si>
    <t>TorannMagic.TM_CustomPowerDef+TM_Vengeance.customPower.autocasting.type</t>
  </si>
  <si>
    <t>TorannMagic.TM_CustomPowerDef+TM_ChromaticFlash.customPower.autocasting.type</t>
  </si>
  <si>
    <t>TorannMagic.TM_CustomPowerDef+TM_MagicTraining.customPower.autocasting.type</t>
  </si>
  <si>
    <t>TorannMagic.TM_CustomPowerDef+TM_MartialTraining.customPower.autocasting.type</t>
  </si>
  <si>
    <t>TorannMagic.TM_CustomPowerDef+TM_TestAbility.customPower.autocasting.type</t>
  </si>
  <si>
    <t>TorannMagic.TM_CustomPowerDef+TM_BladesEdge.customPower.autocasting.type</t>
  </si>
  <si>
    <t>TorannMagic.TM_CustomPowerDef+TM_PoisonVolley.customPower.autocasting.type</t>
  </si>
  <si>
    <t>TorannMagic.TM_CustomPowerDef+TM_PoisonVolleyIndicator.customPower.autocasting.type</t>
  </si>
  <si>
    <t>TorannMagic.TM_CustomPowerDef+TM_TrollUnguent.customPower.autocasting.type</t>
  </si>
  <si>
    <t>TorannMagic.TM_CustomPowerDef+TM_HuntersShot.customPower.autocasting.type</t>
  </si>
  <si>
    <t>TorannMagic.TM_CustomPowerDef+TM_ShieldStance.customPower.autocasting.type</t>
  </si>
  <si>
    <t>TorannMagic.TM_CustomPowerDef+TM_GrandChallenge.customPower.autocasting.type</t>
  </si>
  <si>
    <t>TorannMagic.TM_CustomPowerDef+TM_Incinerate.customPower.autocasting.type</t>
  </si>
  <si>
    <t>TorannMagic.TM_CustomPowerDef+TM_FrostArmor.customPower.autocasting.type</t>
  </si>
  <si>
    <t>TorannMagic.TM_CustomPowerDef+TM_Overcharge.customPower.autocasting.type</t>
  </si>
  <si>
    <t>TorannMagic.TM_CustomPowerDef+TM_DiplomaticNegotiations.customPower.autocasting.type</t>
  </si>
  <si>
    <t>TorannMagic.TM_CustomPowerDef+TM_SerumOverload.customPower.autocasting.type</t>
  </si>
  <si>
    <t>TorannMagic.TM_CustomPowerDef+TM_FalkenPunch.customPower.autocasting.type</t>
  </si>
  <si>
    <t>TorannMagic.TM_CustomPowerDef+TM_Takedown.customPower.autocasting.type</t>
  </si>
  <si>
    <t>TorannMagic.TM_CustomPowerDef+TM_SuckerPunch.customPower.autocasting.type</t>
  </si>
  <si>
    <t>TorannMagic.TM_CustomPowerDef+TM_RockThrow.customPower.autocasting.type</t>
  </si>
  <si>
    <t>TorannMagic.TM_CustomPowerDef+TM_CrushingBlow.customPower.autocasting.type</t>
  </si>
  <si>
    <t>TorannMagic.TM_CustomPowerDef+TM_Haymaker.customPower.autocasting.type</t>
  </si>
  <si>
    <t>TorannMagic.TM_CustomPowerDef+TM_Headbutt.customPower.autocasting.type</t>
  </si>
  <si>
    <t>TorannMagic.TM_CustomPowerDef+TM_BodySlam.customPower.autocasting.type</t>
  </si>
  <si>
    <t>TorannMagic.TM_CustomPowerDef+TM_Uppercut.customPower.autocasting.type</t>
  </si>
  <si>
    <t>TorannMagic.TM_CustomPowerDef+TM_LeftHook.customPower.autocasting.type</t>
  </si>
  <si>
    <t>TorannMagic.TM_CustomPowerDef+TM_Jab.customPower.autocasting.type</t>
  </si>
  <si>
    <t>TorannMagic.TM_CustomPowerDef+TM_BrawlingBlock.customPower.autocasting.type</t>
  </si>
  <si>
    <t>TorannMagic.TM_CustomPowerDef+TM_EldritchBarrage.customPower.autocasting.type</t>
  </si>
  <si>
    <t>TorannMagic.TM_CustomPowerDef+TM_MindBlast.customPower.autocasting.type</t>
  </si>
  <si>
    <t>TorannMagic.TM_CustomPowerDef+TM_AtronachsShadowstep.customPower.autocasting.type</t>
  </si>
  <si>
    <t>TorannMagic.TM_CustomPowerDef+TM_Cleanse.customPower.autocasting.type</t>
  </si>
  <si>
    <t>TorannMagic.TM_CustomPowerDef+TM_CurseOfTheAtronach.customPower.autocasting.type</t>
  </si>
  <si>
    <t>TorannMagic.TM_CustomPowerDef+TM_OverloadMana.customPower.autocasting.type</t>
  </si>
  <si>
    <t>TorannMagic.TM_CustomPowerDef+TM_GrimRitual.customPower.autocasting.type</t>
  </si>
  <si>
    <t>TorannMagic.TM_CustomPowerDef+TM_AtronachsTouch.customPower.autocasting.type</t>
  </si>
  <si>
    <t>TorannMagic.TM_CustomPowerDef+TM_ManaDrain.customPower.autocasting.type</t>
  </si>
  <si>
    <t>TorannMagic.TM_CustomPowerDef+TM_TinyBandAid.customPower.autocasting.type</t>
  </si>
  <si>
    <t>TorannMagic.TM_CustomPowerDef+TM_FetalPose.customPower.autocasting.type</t>
  </si>
  <si>
    <t>TorannMagic.TM_CustomPowerDef+TM_MeanWords.customPower.autocasting.type</t>
  </si>
  <si>
    <t>TorannMagic.TM_CustomPowerDef+TM_KindWords.customPower.autocasting.type</t>
  </si>
  <si>
    <t>TorannMagic.TM_CustomPowerDef+TM_PebbleToss.customPower.autocasting.type</t>
  </si>
  <si>
    <t>TorannMagic.TM_CustomPowerDef+TM_TentativeStep.customPower.autocasting.type</t>
  </si>
  <si>
    <t>TorannMagic.TM_CustomPowerDef+TM_Thwack.customPower.autocasting.type</t>
  </si>
  <si>
    <t>TorannMagic.TM_CustomPowerDef+TM_MarksmansVow.customPower.autocasting.type</t>
  </si>
  <si>
    <t>TorannMagic.TM_CustomPowerDef+TM_GrappleArrow.customPower.autocasting.type</t>
  </si>
  <si>
    <t>TorannMagic.TM_CustomPowerDef+TM_Barrage.customPower.autocasting.type</t>
  </si>
  <si>
    <t>TorannMagic.TM_CustomPowerDef+TM_Multishot.customPower.autocasting.type</t>
  </si>
  <si>
    <t>TorannMagic.TM_CustomPowerDef+TM_QuickShot.customPower.autocasting.type</t>
  </si>
  <si>
    <t>TorannMagic.TM_CustomPowerDef+TM_CripplingShot.customPower.autocasting.type</t>
  </si>
  <si>
    <t>TorannMagic.TM_CustomPowerDef+TM_CalledShot.customPower.autocasting.type</t>
  </si>
  <si>
    <t>TorannMagic.TM_CustomPowerDef+TM_NeedlingShot.customPower.autocasting.type</t>
  </si>
  <si>
    <t>TorannMagic.TM_CustomPowerDef+TM_ChokingGas.customPower.autocasting.type</t>
  </si>
  <si>
    <t>TorannMagic.TM_CustomPowerDef+TM_ArcingArrow.customPower.autocasting.type</t>
  </si>
  <si>
    <t>TorannMagic.TM_CustomPowerDef+TM_FireArrow.customPower.autocasting.type</t>
  </si>
  <si>
    <t>TorannMagic.TM_CustomPowerDef+TM_PoisonArrow.customPower.autocasting.type</t>
  </si>
  <si>
    <t>TorannMagic.TM_CustomPowerDef+TM_BarbedArrow.customPower.autocasting.type</t>
  </si>
  <si>
    <t>TorannMagic.TM_CustomPowerDef+TM_Daydream.customPower.autocasting.type</t>
  </si>
  <si>
    <t>TorannMagic.TM_CustomPowerDef+TM_StaticShock.customPower.autocasting.type</t>
  </si>
  <si>
    <t>TorannMagic.TM_CustomPowerDef+TM_Whiteout.customPower.autocasting.type</t>
  </si>
  <si>
    <t>TorannMagic.TM_CustomPowerDef+TM_LesserLesserFirebolt.customPower.autocasting.type</t>
  </si>
  <si>
    <t>TorannMagic.TM_CustomPowerDef+TM_OldWivesChant.customPower.autocasting.type</t>
  </si>
  <si>
    <t>TorannMagic.TM_CustomPowerDef+TM_PartyTrick.customPower.autocasting.type</t>
  </si>
  <si>
    <t>TorannMagic.TM_CustomPowerDef+TM_Lightshow.customPower.autocasting.type</t>
  </si>
  <si>
    <t>TorannMagic.TM_CustomPowerDef+TM_AspectChanneling.customPower.autocasting.type</t>
  </si>
  <si>
    <t>TorannMagic.TM_CustomPowerDef+TM_EssenceChanneling.customPower.autocasting.type</t>
  </si>
  <si>
    <t>TorannMagic.TM_CustomPowerDef+TM_ElementalRift.customPower.autocasting.type</t>
  </si>
  <si>
    <t>TorannMagic.TM_CustomPowerDef+TM_ArcaneMinefield.customPower.autocasting.type</t>
  </si>
  <si>
    <t>TorannMagic.TM_CustomPowerDef+TM_Fortify.customPower.autocasting.type</t>
  </si>
  <si>
    <t>TorannMagic.TM_CustomPowerDef+TM_Destabilize.customPower.autocasting.type</t>
  </si>
  <si>
    <t>TorannMagic.TM_CustomPowerDef+TM_WallDrop.customPower.autocasting.type</t>
  </si>
  <si>
    <t>TorannMagic.TM_CustomPowerDef+TM_Enflame.customPower.autocasting.type</t>
  </si>
  <si>
    <t>TorannMagic.TM_CustomPowerDef+TM_RendingVines.customPower.autocasting.type</t>
  </si>
  <si>
    <t>TorannMagic.TM_CustomPowerDef+TM_CreateTurret.customPower.skills.0.description</t>
  </si>
  <si>
    <t>TorannMagic.TM_CustomPowerDef+TM_CreateTurret.customPower.skills.0.label</t>
  </si>
  <si>
    <t>TorannMagic.TM_CustomPowerDef+TM_CreateTurret.customPower.autocasting.type</t>
  </si>
  <si>
    <t>TorannMagic.TM_CustomPowerDef+TM_CreateMine.customPower.skills.0.description</t>
  </si>
  <si>
    <t>TorannMagic.TM_CustomPowerDef+TM_CreateMine.customPower.skills.0.label</t>
  </si>
  <si>
    <t>TorannMagic.TM_CustomPowerDef+TM_CreateMine.customPower.autocasting.type</t>
  </si>
  <si>
    <t>TorannMagic.TM_CustomPowerDef+TM_Demolish.customPower.autocasting.type</t>
  </si>
  <si>
    <t>TorannMagic.TM_CustomPowerDef+TM_CreateLight.customPower.autocasting.type</t>
  </si>
  <si>
    <t>TorannMagic.TM_CustomPowerDef+TM_CreateDoor.customPower.autocasting.type</t>
  </si>
  <si>
    <t>TorannMagic.TM_CustomPowerDef+TM_CreateWall.customPower.autocasting.type</t>
  </si>
  <si>
    <t>TorannMagic.TM_CustomPowerDef+TM_CreateSupplies.customPower.autocasting.type</t>
  </si>
  <si>
    <t>TorannMagic.TM_CustomPowerDef+TM_GuidedHands.customPower.autocasting.type</t>
  </si>
  <si>
    <t>TorannMagic.TM_CustomPowerDef+TM_EnergyChanneling.customPower.autocasting.type</t>
  </si>
  <si>
    <t>TorannMagic.TM_CustomPowerDef+TM_ClarionCall.customPower.autocasting.type</t>
  </si>
  <si>
    <t>TorannMagic.TM_CustomPowerDef+TM_StalkersGaze.customPower.autocasting.type</t>
  </si>
  <si>
    <t>TorannMagic.TM_CustomPowerDef+TM_TargetPractice.customPower.autocasting.type</t>
  </si>
  <si>
    <t>TorannMagic.TM_CustomPowerDef+TM_Assassinate.customPower.autocasting.type</t>
  </si>
  <si>
    <t>TorannMagic.TM_CustomPowerDef+TM_GrapplingHook.customPower.autocasting.type</t>
  </si>
  <si>
    <t>TorannMagic.TM_CustomPowerDef+TM_MiniMine.customPower.autocasting.type</t>
  </si>
  <si>
    <t>TorannMagic.TM_CustomPowerDef+TM_StunTrap.customPower.autocasting.type</t>
  </si>
  <si>
    <t>TorannMagic.TM_CustomPowerDef+TM_FlameTrap.customPower.autocasting.type</t>
  </si>
  <si>
    <t>TorannMagic.TM_CustomPowerDef+TM_ExplosiveTrap.customPower.autocasting.type</t>
  </si>
  <si>
    <t>TorannMagic.TM_CustomPowerDef+TM_FlashTrap.customPower.autocasting.type</t>
  </si>
  <si>
    <t>TorannMagic.TM_CustomPowerDef+TM_RemoteExplosive.customPower.autocasting.type</t>
  </si>
  <si>
    <t>TorannMagic.TM_CustomPowerDef+TM_CloakingDeviceW.customPower.autocasting.type</t>
  </si>
  <si>
    <t>TorannMagic.TM_CustomPowerDef+TM_ThermoPillsW.customPower.autocasting.type</t>
  </si>
  <si>
    <t>TorannMagic.TM_CustomPowerDef+TM_CombatDrugPainW.customPower.autocasting.type</t>
  </si>
  <si>
    <t>TorannMagic.TM_CustomPowerDef+TM_MedigelW.customPower.autocasting.type</t>
  </si>
  <si>
    <t>TorannMagic.TM_CustomPowerDef+TM_ChainWard.customPower.autocasting.type</t>
  </si>
  <si>
    <t>TorannMagic.TM_CustomPowerDef+TM_ChainFlurry.customPower.autocasting.type</t>
  </si>
  <si>
    <t>TorannMagic.TM_CustomPowerDef+TM_Condemn.customPower.autocasting.type</t>
  </si>
  <si>
    <t>TorannMagic.TM_CustomPowerDef+TM_ChainJail.customPower.autocasting.type</t>
  </si>
  <si>
    <t>TorannMagic.TM_CustomPowerDef+TM_ChainClimb.customPower.autocasting.type</t>
  </si>
  <si>
    <t>TorannMagic.TM_CustomPowerDef+TM_ChainDash.customPower.autocasting.type</t>
  </si>
  <si>
    <t>TorannMagic.TM_CustomPowerDef+TM_ChainStrike.customPower.autocasting.type</t>
  </si>
  <si>
    <t>TorannMagic.TM_CustomPowerDef+TM_FlashTrapIndicator.customPower.autocasting.type</t>
  </si>
  <si>
    <t>TorannMagic.TM_CustomPowerDef+TM_RemoteExplosiveIndicator.customPower.autocasting.type</t>
  </si>
  <si>
    <t>TorannMagic.TM_CustomPowerDef+TM_CombustIndicator.customPower.autocasting.type</t>
  </si>
  <si>
    <t>TorannMagic.TM_CustomPowerDef+TM_Combust.customPower.autocasting.type</t>
  </si>
  <si>
    <t>TorannMagic.TM_CustomPowerDef+TM_Bloodsoak.customPower.autocasting.type</t>
  </si>
  <si>
    <t>TorannMagic.TM_CustomPowerDef+TM_SuncallIndicator.customPower.autocasting.type</t>
  </si>
  <si>
    <t>TM_Suncall.customPower.skills.0.label</t>
  </si>
  <si>
    <t>TorannMagic.TM_CustomPowerDef+TM_Suncall.customPower.autocasting.type</t>
  </si>
  <si>
    <t>TorannMagic.TM_CustomPowerDef+TM_Honeytrap.customPower.autocasting.type</t>
  </si>
  <si>
    <t>TorannMagic.TM_CustomPowerDef+TM_Healberry.customPower.autocasting.type</t>
  </si>
  <si>
    <t>TorannMagic.TM_CustomPowerDef+TM_ElementalOrigin.customPower.autocasting.type</t>
  </si>
  <si>
    <t>TorannMagic.TM_CustomPowerDef+TM_VerdantTraversalB.customPower.autocasting.type</t>
  </si>
  <si>
    <t>TorannMagic.TM_CustomPowerDef+TM_VerdantTraversal.customPower.autocasting.type</t>
  </si>
  <si>
    <t>TorannMagic.TM_CustomPowerDef+TM_ChantOfArchmage.customPower.autocasting.type</t>
  </si>
  <si>
    <t>TorannMagic.TM_CustomPowerDef+TM_OmniShield.customPower.autocasting.type</t>
  </si>
  <si>
    <t>TorannMagic.TM_CustomPowerDef+TM_TestM2.customPower.autocasting.type</t>
  </si>
  <si>
    <t>TorannMagic.TM_CustomPowerDef+TM_TestM1.customPower.autocasting.type</t>
  </si>
  <si>
    <t>TorannMagic.TM_CustomPowerDef+TM_TestF2.customPower.autocasting.type</t>
  </si>
  <si>
    <t>TorannMagic.TM_CustomPowerDef+TM_TestF1.customPower.autocasting.type</t>
  </si>
  <si>
    <t>TorannMagic.TM_CustomPowerDef+TM_ManaMine.customPower.autocasting.type</t>
  </si>
  <si>
    <t>TorannMagic.TM_CustomPowerDef+TM_Thunderbolt.customPower.autocasting.type</t>
  </si>
  <si>
    <t>TorannMagic.TM_CustomPowerDef+TM_BlindFaith.customPower.autocasting.type</t>
  </si>
  <si>
    <t>TorannMagic.TM_CustomPowerDef+TM_ZealousDevotion.customPower.autocasting.type</t>
  </si>
  <si>
    <t>TorannMagic.TM_CustomPowerDef+TM_WailOfDoom.customPower.autocasting.type</t>
  </si>
  <si>
    <t>TorannMagic.TM_CustomPowerDef+TM_RendSoul.customPower.autocasting.type</t>
  </si>
  <si>
    <t>TorannMagic.TM_CustomPowerDef+TM_BloodCurse.customPower.autocasting.type</t>
  </si>
  <si>
    <t>TorannMagic.TM_CustomPowerDef+TM_Paranoia.customPower.autocasting.type</t>
  </si>
  <si>
    <t>TorannMagic.TM_CustomPowerDef+TM_ShadowFetters.customPower.autocasting.type</t>
  </si>
  <si>
    <t>TorannMagic.TM_CustomPowerDef+TM_PutridBile.customPower.autocasting.type</t>
  </si>
  <si>
    <t>TorannMagic.TM_CustomPowerDef+TM_Gale.customPower.autocasting.type</t>
  </si>
  <si>
    <t>TorannMagic.TM_CustomPowerDef+TM_FeyWindsLearnable.customPower.autocasting.type</t>
  </si>
  <si>
    <t>TorannMagic.TM_CustomPowerDef+TM_FeyWinds.customPower.autocasting.type</t>
  </si>
  <si>
    <t>TorannMagic.TM_CustomPowerDef+TM_Gust.customPower.autocasting.type</t>
  </si>
  <si>
    <t>TorannMagic.TM_CustomPowerDef+TM_Windstep.customPower.autocasting.type</t>
  </si>
  <si>
    <t>TorannMagic.TM_CustomPowerDef+TM_UpdraftB.customPower.autocasting.type</t>
  </si>
  <si>
    <t>TorannMagic.TM_CustomPowerDef+TM_Stifle.customPower.autocasting.type</t>
  </si>
  <si>
    <t>TorannMagic.TM_CustomPowerDef+TM_AdvancedFlight.customPower.autocasting.type</t>
  </si>
  <si>
    <t>TorannMagic.TM_CustomPowerDef+TM_DarkFlight.customPower.autocasting.type</t>
  </si>
  <si>
    <t>TorannMagic.TM_CustomPowerDef+TM_VenomStrike.customPower.autocasting.type</t>
  </si>
  <si>
    <t>TorannMagic.TM_CustomPowerDef+TM_JaggedStrike.customPower.autocasting.type</t>
  </si>
  <si>
    <t>TorannMagic.TM_CustomPowerDef+TM_Garrote.customPower.autocasting.type</t>
  </si>
  <si>
    <t>TorannMagic.TM_CustomPowerDef+TM_NullZone.customPower.autocasting.type</t>
  </si>
  <si>
    <t>TorannMagic.TM_CustomPowerDef+TM_ParryingStance.customPower.autocasting.type</t>
  </si>
  <si>
    <t>TorannMagic.TM_CustomPowerDef+TM_Engagement.customPower.autocasting.type</t>
  </si>
  <si>
    <t>TorannMagic.TM_CustomPowerDef+TM_Fleche.customPower.autocasting.type</t>
  </si>
  <si>
    <t>TorannMagic.TM_CustomPowerDef+TM_Coupe.customPower.autocasting.type</t>
  </si>
  <si>
    <t>TorannMagic.TM_CustomPowerDef+TM_Channeling.customPower.autocasting.type</t>
  </si>
  <si>
    <t>TorannMagic.TM_CustomPowerDef+TM_GreaterDispel.customPower.autocasting.type</t>
  </si>
  <si>
    <t>TorannMagic.TM_CustomPowerDef+TM_MindShock.customPower.autocasting.type</t>
  </si>
  <si>
    <t>TorannMagic.TM_CustomPowerDef+TM_LumenShot.customPower.autocasting.type</t>
  </si>
  <si>
    <t>TorannMagic.TM_CustomPowerDef+TM_Sap.customPower.autocasting.type</t>
  </si>
  <si>
    <t>TorannMagic.TM_CustomPowerDef+TM_Protect.customPower.autocasting.type</t>
  </si>
  <si>
    <t>TorannMagic.TM_CustomPowerDef+TM_FastHeal.customPower.autocasting.type</t>
  </si>
  <si>
    <t>TorannMagic.TM_CustomPowerDef+TM_Dispel.customPower.autocasting.type</t>
  </si>
  <si>
    <t>TorannMagic.TM_CustomPowerDef+TM_DisruptingBurst.customPower.autocasting.type</t>
  </si>
  <si>
    <t>TorannMagic.TM_CustomPowerDef+TM_Silence.customPower.autocasting.type</t>
  </si>
  <si>
    <t>TorannMagic.TM_CustomPowerDef+TM_Taser.customPower.autocasting.type</t>
  </si>
  <si>
    <t>TorannMagic.TM_CustomPowerDef+TM_GiantMagnet.customPower.autocasting.type</t>
  </si>
  <si>
    <t>TorannMagic.TM_CustomPowerDef+TM_HaywireSnowmaker.customPower.autocasting.type</t>
  </si>
  <si>
    <t>TorannMagic.TM_CustomPowerDef+TM_SpareBattery.customPower.autocasting.type</t>
  </si>
  <si>
    <t>TorannMagic.TM_CustomPowerDef+TM_FertileTest.customPower.autocasting.type</t>
  </si>
  <si>
    <t>TorannMagic.TM_CustomPowerDef+TM_Jetpack.customPower.autocasting.type</t>
  </si>
  <si>
    <t>TorannMagic.TM_CustomPowerDef+TM_BiotechBrambles.customPower.autocasting.type</t>
  </si>
  <si>
    <t>TorannMagic.TM_CustomPowerDef+TM_InflatableWall.customPower.autocasting.type</t>
  </si>
  <si>
    <t>TorannMagic.TM_CustomPowerDef+TM_StimShot.customPower.autocasting.type</t>
  </si>
  <si>
    <t>TorannMagic.TM_CustomPowerDef+TM_Heartpiercer.customPower.autocasting.type</t>
  </si>
  <si>
    <t>TorannMagic.TM_CustomPowerDef+TM_DeathsJudgment.customPower.autocasting.type</t>
  </si>
  <si>
    <t>TorannMagic.TM_CustomPowerDef+TM_DisposableGoggles.customPower.autocasting.type</t>
  </si>
  <si>
    <t>TorannMagic.TM_CustomPowerDef+TM_RocketBoots.customPower.autocasting.type</t>
  </si>
  <si>
    <t>TorannMagic.TM_CustomPowerDef+TM_BrokenStopwatch.customPower.autocasting.type</t>
  </si>
  <si>
    <t>TorannMagic.TM_CustomPowerDef+TM_ScratchyGramophone.customPower.autocasting.type</t>
  </si>
  <si>
    <t>TorannMagic.TM_CustomPowerDef+TM_GiantMagnifyingGlass.customPower.autocasting.type</t>
  </si>
  <si>
    <t>TorannMagic.TM_CustomPowerDef+TM_PocketExtinguisher.customPower.autocasting.type</t>
  </si>
  <si>
    <t>TorannMagic.TM_CustomPowerDef+TM_FloatingLamp.customPower.autocasting.type</t>
  </si>
  <si>
    <t>TorannMagic.TM_CustomPowerDef+TM_RustyACUnit.customPower.autocasting.type</t>
  </si>
  <si>
    <t>TorannMagic.TM_CustomPowerDef+TM_BangedUpHeater.customPower.autocasting.type</t>
  </si>
  <si>
    <t>TorannMagic.TM_CustomPowerDef+TM_CloakingDevice.customPower.autocasting.type</t>
  </si>
  <si>
    <t>TorannMagic.TM_CustomPowerDef+TM_Flashbang.customPower.autocasting.type</t>
  </si>
  <si>
    <t>TorannMagic.TM_CustomPowerDef+TM_TimedCharge.customPower.autocasting.type</t>
  </si>
  <si>
    <t>TorannMagic.TM_CustomPowerDef+TM_C45Explosives.customPower.autocasting.type</t>
  </si>
  <si>
    <t>TorannMagic.TM_CustomPowerDef+TM_StickyBombs.customPower.autocasting.type</t>
  </si>
  <si>
    <t>TorannMagic.TM_CustomPowerDef+TM_DisguiseKit.customPower.skills.0.description</t>
  </si>
  <si>
    <t>TorannMagic.TM_CustomPowerDef+TM_DisguiseKit.customPower.skills.0.label</t>
  </si>
  <si>
    <t>TorannMagic.TM_CustomPowerDef+TM_DisguiseKit.customPower.autocasting.type</t>
  </si>
  <si>
    <t>TorannMagic.TM_CustomPowerDef+TM_MysteriousAmulet.customPower.autocasting.type</t>
  </si>
  <si>
    <t>TorannMagic.TM_CustomPowerDef+TM_AutoSpanner.customPower.autocasting.type</t>
  </si>
  <si>
    <t>TorannMagic.TM_CustomPowerDef+TM_OldHeadlight.customPower.autocasting.type</t>
  </si>
  <si>
    <t>TorannMagic.TM_CustomPowerDef+TM_SpareBatteries.customPower.autocasting.type</t>
  </si>
  <si>
    <t>TorannMagic.TM_CustomPowerDef+TM_PocketSand.customPower.autocasting.type</t>
  </si>
  <si>
    <t>TorannMagic.TM_CustomPowerDef+TM_HydratedWater.customPower.autocasting.type</t>
  </si>
  <si>
    <t>TorannMagic.TM_CustomPowerDef+TM_Scan.customPower.autocasting.type</t>
  </si>
  <si>
    <t>TorannMagic.TM_CustomPowerDef+TM_Shadowstep.customPower.autocasting.type</t>
  </si>
  <si>
    <t>TorannMagic.TM_CustomPowerDef+TM_CancelStance.customPower.autocasting.type</t>
  </si>
  <si>
    <t>TorannMagic.TM_CustomPowerDef+TM_AscendedStance.customPower.autocasting.type</t>
  </si>
  <si>
    <t>TorannMagic.TM_CustomPowerDef+TM_DragonStance.customPower.autocasting.type</t>
  </si>
  <si>
    <t>TorannMagic.TM_CustomPowerDef+TM_PhoenixStance.customPower.autocasting.type</t>
  </si>
  <si>
    <t>TorannMagic.TM_CustomPowerDef+TM_TurtleStance.customPower.autocasting.type</t>
  </si>
  <si>
    <t>TorannMagic.TM_CustomPowerDef+TM_QilinStance.customPower.autocasting.type</t>
  </si>
  <si>
    <t>TorannMagic.TM_CustomPowerDef+TM_BlastShield.customPower.autocasting.type</t>
  </si>
  <si>
    <t>TorannMagic.TM_CustomPowerDef+TM_BlitzCharge.customPower.autocasting.type</t>
  </si>
  <si>
    <t>TorannMagic.TM_CustomPowerDef+TM_Redpoint.customPower.autocasting.type</t>
  </si>
  <si>
    <t>TorannMagic.TM_CustomPowerDef+TM_InfernoBreaker.customPower.autocasting.type</t>
  </si>
  <si>
    <t>TorannMagic.TM_CustomPowerDef+TM_StrikeZone.customPower.autocasting.type</t>
  </si>
  <si>
    <t>TorannMagic.TM_CustomPowerDef+TM_Backdraft.customPower.autocasting.type</t>
  </si>
  <si>
    <t>TorannMagic.TM_CustomPowerDef+TM_ExplosiveEntrance.customPower.autocasting.type</t>
  </si>
  <si>
    <t>TorannMagic.TM_CustomPowerDef+TM_LucentShot.customPower.autocasting.type</t>
  </si>
  <si>
    <t>TorannMagic.TM_CustomPowerDef+TM_LightningShot.customPower.autocasting.type</t>
  </si>
  <si>
    <t>TorannMagic.TM_CustomPowerDef+TM_FrostShot.customPower.autocasting.type</t>
  </si>
  <si>
    <t>TorannMagic.TM_CustomPowerDef+TM_IgnitionShot.customPower.autocasting.type</t>
  </si>
  <si>
    <t>TorannMagic.TM_CustomPowerDef+TM_DoubleTap.customPower.autocasting.type</t>
  </si>
  <si>
    <t>TorannMagic.TM_CustomPowerDef+TM_BladeParry.customPower.autocasting.type</t>
  </si>
  <si>
    <t>TorannMagic.TM_CustomPowerDef+TM_Temperance.customPower.autocasting.type</t>
  </si>
  <si>
    <t>TorannMagic.TM_CustomPowerDef+TM_Yukikaze.customPower.autocasting.type</t>
  </si>
  <si>
    <t>TorannMagic.TM_CustomPowerDef+TM_LunarArcB.customPower.autocasting.type</t>
  </si>
  <si>
    <t>TorannMagic.TM_CustomPowerDef+TM_FlowB.customPower.autocasting.type</t>
  </si>
  <si>
    <t>TorannMagic.TM_CustomPowerDef+TM_IntentB.customPower.autocasting.type</t>
  </si>
  <si>
    <t>TorannMagic.TM_CustomPowerDef+TM_Ketsuekiton.customPower.autocasting.type</t>
  </si>
  <si>
    <t>TorannMagic.TM_CustomPowerDef+TM_Katon.customPower.autocasting.type</t>
  </si>
  <si>
    <t>TorannMagic.TM_CustomPowerDef+TM_Hyoton.customPower.autocasting.type</t>
  </si>
  <si>
    <t>TorannMagic.TM_CustomPowerDef+TM_ShadowShuriken.customPower.autocasting.type</t>
  </si>
  <si>
    <t>TorannMagic.TM_CustomPowerDef+TM_ShadowClone.customPower.autocasting.type</t>
  </si>
  <si>
    <t>TorannMagic.TM_CustomPowerDef+TM_CancelCloak.customPower.autocasting.type</t>
  </si>
  <si>
    <t>TorannMagic.TM_CustomPowerDef+TM_CloakAndDagger.customPower.autocasting.type</t>
  </si>
  <si>
    <t>TorannMagic.TM_CustomPowerDef+TM_Eviscerate.customPower.autocasting.type</t>
  </si>
  <si>
    <t>TorannMagic.TM_CustomPowerDef+TM_DeathsCharge.customPower.autocasting.type</t>
  </si>
  <si>
    <t>TorannMagic.TM_CustomPowerDef+TM_PsychicBarrier.customPower.autocasting.type</t>
  </si>
  <si>
    <t>TorannMagic.TM_CustomPowerDef+TM_ProperDisposal.customPower.autocasting.type</t>
  </si>
  <si>
    <t>TorannMagic.TM_CustomPowerDef+TM_FetidFumes.customPower.autocasting.type</t>
  </si>
  <si>
    <t>TorannMagic.TM_CustomPowerDef+TM_GleefulButchery.customPower.autocasting.type</t>
  </si>
  <si>
    <t>TorannMagic.TM_CustomPowerDef+TM_PlagueKnife.customPower.autocasting.type</t>
  </si>
  <si>
    <t>TorannMagic.TM_CustomPowerDef+TM_Bloodletting.customPower.autocasting.type</t>
  </si>
  <si>
    <t>TorannMagic.TM_CustomPowerDef+TM_VileTransfusion.customPower.autocasting.type</t>
  </si>
  <si>
    <t>TorannMagic.TM_CustomPowerDef+TM_CallousSurgery.customPower.autocasting.type</t>
  </si>
  <si>
    <t>TorannMagic.TM_CustomPowerDef+TM_InvoluntaryInoculation.customPower.autocasting.type</t>
  </si>
  <si>
    <t>TorannMagic.TM_CustomPowerDef+TM_ExperimentalIncision.customPower.autocasting.type</t>
  </si>
  <si>
    <t>TorannMagic.TM_CustomPowerDef+TM_Shadowsong.customPower.autocasting.type</t>
  </si>
  <si>
    <t>TorannMagic.TM_CustomPowerDef+TM_Diffraction.customPower.autocasting.type</t>
  </si>
  <si>
    <t>TorannMagic.TM_CustomPowerDef+TM_GrandFinale.customPower.autocasting.type</t>
  </si>
  <si>
    <t>TorannMagic.TM_CustomPowerDef+TM_Tailwind.customPower.autocasting.type</t>
  </si>
  <si>
    <t>TorannMagic.TM_CustomPowerDef+TM_FireAtWill.customPower.autocasting.type</t>
  </si>
  <si>
    <t>TorannMagic.TM_CustomPowerDef+TM_Haste.customPower.autocasting.type</t>
  </si>
  <si>
    <t>TorannMagic.TM_CustomPowerDef+TM_EvasiveLeap.customPower.autocasting.type</t>
  </si>
  <si>
    <t>TorannMagic.TM_CustomPowerDef+TM_ClearMind.customPower.autocasting.type</t>
  </si>
  <si>
    <t>TorannMagic.TM_CustomPowerDef+TM_ArcaneWall.customPower.autocasting.type</t>
  </si>
  <si>
    <t>TorannMagic.TM_CustomPowerDef+TM_BramblePatch.customPower.autocasting.type</t>
  </si>
  <si>
    <t>TorannMagic.TM_CustomPowerDef+TM_Provoke.customPower.autocasting.type</t>
  </si>
  <si>
    <t>TorannMagic.TM_CustomPowerDef+TM_Infuriate.customPower.autocasting.type</t>
  </si>
  <si>
    <t>TorannMagic.TM_CustomPowerDef+TM_RecklessCharge.customPower.autocasting.type</t>
  </si>
  <si>
    <t>TorannMagic.TM_CustomPowerDef+TM_ThrillOfBattle.customPower.autocasting.type</t>
  </si>
  <si>
    <t>TorannMagic.TM_CustomPowerDef+TM_Berserk.customPower.autocasting.type</t>
  </si>
  <si>
    <t>TorannMagic.TM_CustomPowerDef+TM_TouchOfDeath.customPower.autocasting.type</t>
  </si>
  <si>
    <t>TorannMagic.TM_CustomPowerDef+TM_Glare.customPower.autocasting.type</t>
  </si>
  <si>
    <t>TorannMagic.TM_CustomPowerDef+TM_Serenity.customPower.autocasting.type</t>
  </si>
  <si>
    <t>TorannMagic.TM_CustomPowerDef+TM_Rejuvenation.customPower.autocasting.type</t>
  </si>
  <si>
    <t>TorannMagic.TM_CustomPowerDef+TM_MiracleOfNature.customPower.autocasting.type</t>
  </si>
  <si>
    <t>TorannMagic.TM_CustomPowerDef+TM_Barkskin.customPower.autocasting.type</t>
  </si>
  <si>
    <t>TorannMagic.TM_CustomPowerDef+TM_SmokeSatchel.customPower.autocasting.type</t>
  </si>
  <si>
    <t>TorannMagic.TM_CustomPowerDef+TM_EMPBomb.customPower.autocasting.type</t>
  </si>
  <si>
    <t>TorannMagic.TM_CustomPowerDef+TM_BackupGrenade.customPower.autocasting.type</t>
  </si>
  <si>
    <t>TorannMagic.TM_CustomPowerDef+TM_ImbueEnergy.customPower.autocasting.type</t>
  </si>
  <si>
    <t>TorannMagic.TM_CustomPowerDef+TM_Antitoxin.customPower.autocasting.type</t>
  </si>
  <si>
    <t>TorannMagic.TM_CustomPowerDef+TM_BloodTransfusion.customPower.autocasting.type</t>
  </si>
  <si>
    <t>TorannMagic.TM_CustomPowerDef+TM_BoosterShot.customPower.autocasting.type</t>
  </si>
  <si>
    <t>TorannMagic.TM_CustomPowerDef+TM_Iai.customPower.autocasting.type</t>
  </si>
  <si>
    <t>TorannMagic.TM_CustomPowerDef+TM_ThermoPills.customPower.autocasting.type</t>
  </si>
  <si>
    <t>TorannMagic.TM_CustomPowerDef+TM_Antidepressants.customPower.autocasting.type</t>
  </si>
  <si>
    <t>TorannMagic.TM_CustomPowerDef+TM_PhysicalShapeshift.customPower.autocasting.type</t>
  </si>
  <si>
    <t>TorannMagic.TM_CustomPowerDef+TM_Dementia.customPower.autocasting.type</t>
  </si>
  <si>
    <t>TorannMagic.TM_CustomPowerDef+TM_Somnolence.customPower.autocasting.type</t>
  </si>
  <si>
    <t>TorannMagic.TM_CustomPowerDef+TM_CarpetBomb.customPower.autocasting.type</t>
  </si>
  <si>
    <t>TorannMagic.TM_CustomPowerDef+TM_SiegeExplosive.customPower.autocasting.type</t>
  </si>
  <si>
    <t>TorannMagic.TM_CustomPowerDef+TM_EMPCharge.customPower.autocasting.type</t>
  </si>
  <si>
    <t>TorannMagic.TM_CustomPowerDef+TM_FlashCharge.customPower.autocasting.type</t>
  </si>
  <si>
    <t>TorannMagic.TM_CustomPowerDef+TM_IgnitionCharge.customPower.autocasting.type</t>
  </si>
  <si>
    <t>TorannMagic.TM_CustomPowerDef+TM_ClearingCharge.customPower.autocasting.type</t>
  </si>
  <si>
    <t>TorannMagic.TM_CustomPowerDef+TM_MiniBomb.customPower.autocasting.type</t>
  </si>
  <si>
    <t>TorannMagic.TM_CustomPowerDef+TM_MassPossess.customPower.autocasting.type</t>
  </si>
  <si>
    <t>TorannMagic.TM_CustomPowerDef+TM_Malice.customPower.autocasting.type</t>
  </si>
  <si>
    <t>TorannMagic.TM_CustomPowerDef+TM_Equality.customPower.autocasting.type</t>
  </si>
  <si>
    <t>TorannMagic.TM_CustomPowerDef+TM_Purity.customPower.autocasting.type</t>
  </si>
  <si>
    <t>TorannMagic.TM_CustomPowerDef+TM_CombatDrugAccuracy.customPower.autocasting.type</t>
  </si>
  <si>
    <t>TorannMagic.TM_CustomPowerDef+TM_CombatDrugAwareness.customPower.autocasting.type</t>
  </si>
  <si>
    <t>TorannMagic.TM_CustomPowerDef+TM_CombatDrugMoving.customPower.autocasting.type</t>
  </si>
  <si>
    <t>TorannMagic.TM_CustomPowerDef+TM_CombatDrugPain.customPower.autocasting.type</t>
  </si>
  <si>
    <t>TorannMagic.TM_CustomPowerDef+TM_Emergency1.customPower.autocasting.type</t>
  </si>
  <si>
    <t>TorannMagic.TM_CustomPowerDef+TM_Medigel1.customPower.autocasting.type</t>
  </si>
  <si>
    <t>TorannMagic.TM_CustomPowerDef+TM_HiExplosiveShells.customPower.autocasting.type</t>
  </si>
  <si>
    <t>TorannMagic.TM_CustomPowerDef+TM_DragonsBreathShells.customPower.autocasting.type</t>
  </si>
  <si>
    <t>TorannMagic.TM_CustomPowerDef+TM_FlashpowderShells.customPower.autocasting.type</t>
  </si>
  <si>
    <t>TorannMagic.TM_CustomPowerDef+TM_PointBlank.customPower.autocasting.type</t>
  </si>
  <si>
    <t>TorannMagic.TM_CustomPowerDef+TM_Scattershot.customPower.autocasting.type</t>
  </si>
  <si>
    <t>TorannMagic.TMAbilityDef</t>
  </si>
  <si>
    <t>TorannMagic.TMAbilityDef+TM_Caltrops.description</t>
  </si>
  <si>
    <t>TorannMagic.TMAbilityDef+TM_Caltrops.label</t>
  </si>
  <si>
    <t>TorannMagic.TMAbilityDef+TM_SupplyDrop.description</t>
  </si>
  <si>
    <t>TorannMagic.TMAbilityDef+TM_SupplyDrop.label</t>
  </si>
  <si>
    <t>TorannMagic.TMAbilityDef+TM_Forage.description</t>
  </si>
  <si>
    <t>TorannMagic.TMAbilityDef+TM_Forage.label</t>
  </si>
  <si>
    <t>TorannMagic.TMAbilityDef+TM_ShadowRushB.description</t>
  </si>
  <si>
    <t>TorannMagic.TMAbilityDef+TM_ShadowRushB.label</t>
  </si>
  <si>
    <t>TorannMagic.TMAbilityDef+TM_ShadowRush.description</t>
  </si>
  <si>
    <t>TorannMagic.TMAbilityDef+TM_ShadowRush.label</t>
  </si>
  <si>
    <t>TorannMagic.TMAbilityDef+TM_RitualOfDarknessB.description</t>
  </si>
  <si>
    <t>TorannMagic.TMAbilityDef+TM_RitualOfDarknessB.label</t>
  </si>
  <si>
    <t>TorannMagic.TMAbilityDef+TM_RitualOfDarkness.description</t>
  </si>
  <si>
    <t>TorannMagic.TMAbilityDef+TM_RitualOfDarkness.label</t>
  </si>
  <si>
    <t>TorannMagic.TMAbilityDef+TM_CureB.description</t>
  </si>
  <si>
    <t>TorannMagic.TMAbilityDef+TM_CureB.label</t>
  </si>
  <si>
    <t>TorannMagic.TMAbilityDef+TM_Cure.description</t>
  </si>
  <si>
    <t>TorannMagic.TMAbilityDef+TM_Cure.label</t>
  </si>
  <si>
    <t>TorannMagic.TMAbilityDef+TM_RitualOfLightB.description</t>
  </si>
  <si>
    <t>TorannMagic.TMAbilityDef+TM_RitualOfLightB.label</t>
  </si>
  <si>
    <t>TorannMagic.TMAbilityDef+TM_RitualOfLight.description</t>
  </si>
  <si>
    <t>TorannMagic.TMAbilityDef+TM_RitualOfLight.label</t>
  </si>
  <si>
    <t>TorannMagic.TMAbilityDef+TM_Juggernaut.description</t>
  </si>
  <si>
    <t>TorannMagic.TMAbilityDef+TM_Juggernaut.label</t>
  </si>
  <si>
    <t>TorannMagic.TMAbilityDef+TM_NoxiousBlast.description</t>
  </si>
  <si>
    <t>TorannMagic.TMAbilityDef+TM_NoxiousBlast.label</t>
  </si>
  <si>
    <t>TorannMagic.TMAbilityDef+TM_Regulator.description</t>
  </si>
  <si>
    <t>TorannMagic.TMAbilityDef+TM_Regulator.label</t>
  </si>
  <si>
    <t>TorannMagic.TMAbilityDef+TM_QuickVent.description</t>
  </si>
  <si>
    <t>TorannMagic.TMAbilityDef+TM_QuickVent.label</t>
  </si>
  <si>
    <t>TorannMagic.TMAbilityDef+TM_Shimmer_III.description</t>
  </si>
  <si>
    <t>TorannMagic.TMAbilityDef+TM_Shimmer_III.label</t>
  </si>
  <si>
    <t>TorannMagic.TMAbilityDef+TM_Shimmer_II.description</t>
  </si>
  <si>
    <t>TorannMagic.TMAbilityDef+TM_Shimmer_II.label</t>
  </si>
  <si>
    <t>TorannMagic.TMAbilityDef+TM_Shimmer_I.description</t>
  </si>
  <si>
    <t>TorannMagic.TMAbilityDef+TM_Shimmer_I.label</t>
  </si>
  <si>
    <t>TorannMagic.TMAbilityDef+TM_Shimmer.description</t>
  </si>
  <si>
    <t>TorannMagic.TMAbilityDef+TM_Shimmer.label</t>
  </si>
  <si>
    <t>TorannMagic.TMAbilityDef+TM_ChemCharge_III.description</t>
  </si>
  <si>
    <t>TorannMagic.TMAbilityDef+TM_ChemCharge_III.label</t>
  </si>
  <si>
    <t>TorannMagic.TMAbilityDef+TM_ChemCharge_II.description</t>
  </si>
  <si>
    <t>TorannMagic.TMAbilityDef+TM_ChemCharge_II.label</t>
  </si>
  <si>
    <t>TorannMagic.TMAbilityDef+TM_ChemCharge_I.description</t>
  </si>
  <si>
    <t>TorannMagic.TMAbilityDef+TM_ChemCharge_I.label</t>
  </si>
  <si>
    <t>TorannMagic.TMAbilityDef+TM_ChemCharge.description</t>
  </si>
  <si>
    <t>TorannMagic.TMAbilityDef+TM_ChemCharge.label</t>
  </si>
  <si>
    <t>TorannMagic.TMAbilityDef+TM_GasCannon_III.description</t>
  </si>
  <si>
    <t>TorannMagic.TMAbilityDef+TM_GasCannon_III.label</t>
  </si>
  <si>
    <t>TorannMagic.TMAbilityDef+TM_GasCannon_II.description</t>
  </si>
  <si>
    <t>TorannMagic.TMAbilityDef+TM_GasCannon_II.label</t>
  </si>
  <si>
    <t>TorannMagic.TMAbilityDef+TM_GasCannon_I.description</t>
  </si>
  <si>
    <t>TorannMagic.TMAbilityDef+TM_GasCannon_I.label</t>
  </si>
  <si>
    <t>TorannMagic.TMAbilityDef+TM_GasCannon.description</t>
  </si>
  <si>
    <t>TorannMagic.TMAbilityDef+TM_GasCannon.label</t>
  </si>
  <si>
    <t>TorannMagic.TMAbilityDef+TM_ToxicBarrage_III.description</t>
  </si>
  <si>
    <t>TorannMagic.TMAbilityDef+TM_ToxicBarrage_III.label</t>
  </si>
  <si>
    <t>TorannMagic.TMAbilityDef+TM_ToxicBarrage_II.description</t>
  </si>
  <si>
    <t>TorannMagic.TMAbilityDef+TM_ToxicBarrage_II.label</t>
  </si>
  <si>
    <t>TorannMagic.TMAbilityDef+TM_ToxicBarrage_I.description</t>
  </si>
  <si>
    <t>TorannMagic.TMAbilityDef+TM_ToxicBarrage_I.label</t>
  </si>
  <si>
    <t>TorannMagic.TMAbilityDef+TM_ToxicBarrage.description</t>
  </si>
  <si>
    <t>TorannMagic.TMAbilityDef+TM_ToxicBarrage.label</t>
  </si>
  <si>
    <t>TorannMagic.TMAbilityDef+TM_Fumigate_III.description</t>
  </si>
  <si>
    <t>TorannMagic.TMAbilityDef+TM_Fumigate_III.label</t>
  </si>
  <si>
    <t>TorannMagic.TMAbilityDef+TM_Fumigate_II.description</t>
  </si>
  <si>
    <t>TorannMagic.TMAbilityDef+TM_Fumigate_II.label</t>
  </si>
  <si>
    <t>TorannMagic.TMAbilityDef+TM_Fumigate_I.description</t>
  </si>
  <si>
    <t>TorannMagic.TMAbilityDef+TM_Fumigate_I.label</t>
  </si>
  <si>
    <t>TorannMagic.TMAbilityDef+TM_Fumigate.description</t>
  </si>
  <si>
    <t>TorannMagic.TMAbilityDef+TM_Fumigate.label</t>
  </si>
  <si>
    <t>TorannMagic.TMAbilityDef+TM_MeatHook_III.description</t>
  </si>
  <si>
    <t>TorannMagic.TMAbilityDef+TM_MeatHook_III.label</t>
  </si>
  <si>
    <t>TorannMagic.TMAbilityDef+TM_MeatHook_II.description</t>
  </si>
  <si>
    <t>TorannMagic.TMAbilityDef+TM_MeatHook_II.label</t>
  </si>
  <si>
    <t>TorannMagic.TMAbilityDef+TM_MeatHook_I.description</t>
  </si>
  <si>
    <t>TorannMagic.TMAbilityDef+TM_MeatHook_I.label</t>
  </si>
  <si>
    <t>TorannMagic.TMAbilityDef+TM_MeatHook.description</t>
  </si>
  <si>
    <t>TorannMagic.TMAbilityDef+TM_MeatHook.label</t>
  </si>
  <si>
    <t>TorannMagic.TMAbilityDef+TM_Injection_III.description</t>
  </si>
  <si>
    <t>TorannMagic.TMAbilityDef+TM_Injection_III.label</t>
  </si>
  <si>
    <t>TorannMagic.TMAbilityDef+TM_Injection_II.description</t>
  </si>
  <si>
    <t>TorannMagic.TMAbilityDef+TM_Injection_II.label</t>
  </si>
  <si>
    <t>TorannMagic.TMAbilityDef+TM_Injection_I.description</t>
  </si>
  <si>
    <t>TorannMagic.TMAbilityDef+TM_Injection_I.label</t>
  </si>
  <si>
    <t>TorannMagic.TMAbilityDef+TM_Injection.description</t>
  </si>
  <si>
    <t>TorannMagic.TMAbilityDef+TM_Injection.label</t>
  </si>
  <si>
    <t>TorannMagic.TMAbilityDef+TM_VentExhaust.description</t>
  </si>
  <si>
    <t>TorannMagic.TMAbilityDef+TM_VentExhaust.label</t>
  </si>
  <si>
    <t>TorannMagic.TMAbilityDef+TM_FlightW.description</t>
  </si>
  <si>
    <t>TorannMagic.TMAbilityDef+TM_FlightW.label</t>
  </si>
  <si>
    <t>TorannMagic.TMAbilityDef+TM_ChurningEarth.description</t>
  </si>
  <si>
    <t>TorannMagic.TMAbilityDef+TM_ChurningEarth.label</t>
  </si>
  <si>
    <t>TorannMagic.TMAbilityDef+TM_Eruption.description</t>
  </si>
  <si>
    <t>TorannMagic.TMAbilityDef+TM_Eruption.label</t>
  </si>
  <si>
    <t>TorannMagic.TMAbilityDef+TM_MagneticAura.description</t>
  </si>
  <si>
    <t>TorannMagic.TMAbilityDef+TM_MagneticAura.label</t>
  </si>
  <si>
    <t>TorannMagic.TMAbilityDef+TM_PileDriver_III.description</t>
  </si>
  <si>
    <t>TorannMagic.TMAbilityDef+TM_PileDriver_III.label</t>
  </si>
  <si>
    <t>TorannMagic.TMAbilityDef+TM_PileDriver_II.description</t>
  </si>
  <si>
    <t>TorannMagic.TMAbilityDef+TM_PileDriver_II.label</t>
  </si>
  <si>
    <t>TorannMagic.TMAbilityDef+TM_PileDriver_I.description</t>
  </si>
  <si>
    <t>TorannMagic.TMAbilityDef+TM_PileDriver_I.label</t>
  </si>
  <si>
    <t>TorannMagic.TMAbilityDef+TM_PileDriver.description</t>
  </si>
  <si>
    <t>TorannMagic.TMAbilityDef+TM_PileDriver.label</t>
  </si>
  <si>
    <t>TorannMagic.TMAbilityDef+TM_MagneticSurge_III.description</t>
  </si>
  <si>
    <t>TorannMagic.TMAbilityDef+TM_MagneticSurge_III.label</t>
  </si>
  <si>
    <t>TorannMagic.TMAbilityDef+TM_MagneticSurge_II.description</t>
  </si>
  <si>
    <t>TorannMagic.TMAbilityDef+TM_MagneticSurge_II.label</t>
  </si>
  <si>
    <t>TorannMagic.TMAbilityDef+TM_MagneticSurge_I.description</t>
  </si>
  <si>
    <t>TorannMagic.TMAbilityDef+TM_MagneticSurge_I.label</t>
  </si>
  <si>
    <t>TorannMagic.TMAbilityDef+TM_MagneticSurge.description</t>
  </si>
  <si>
    <t>TorannMagic.TMAbilityDef+TM_MagneticSurge.label</t>
  </si>
  <si>
    <t>TorannMagic.TMAbilityDef+TM_MagneticWave_III.description</t>
  </si>
  <si>
    <t>TorannMagic.TMAbilityDef+TM_MagneticWave_III.label</t>
  </si>
  <si>
    <t>TorannMagic.TMAbilityDef+TM_MagneticWave_II.description</t>
  </si>
  <si>
    <t>TorannMagic.TMAbilityDef+TM_MagneticWave_II.label</t>
  </si>
  <si>
    <t>TorannMagic.TMAbilityDef+TM_MagneticWave_I.description</t>
  </si>
  <si>
    <t>TorannMagic.TMAbilityDef+TM_MagneticWave_I.label</t>
  </si>
  <si>
    <t>TorannMagic.TMAbilityDef+TM_MagneticWave.description</t>
  </si>
  <si>
    <t>TorannMagic.TMAbilityDef+TM_MagneticWave.label</t>
  </si>
  <si>
    <t>TorannMagic.TMAbilityDef+TM_StoneSheath_III.description</t>
  </si>
  <si>
    <t>TorannMagic.TMAbilityDef+TM_StoneSheath_III.label</t>
  </si>
  <si>
    <t>TorannMagic.TMAbilityDef+TM_StoneSheath_II.description</t>
  </si>
  <si>
    <t>TorannMagic.TMAbilityDef+TM_StoneSheath_II.label</t>
  </si>
  <si>
    <t>TorannMagic.TMAbilityDef+TM_StoneSheath_I.description</t>
  </si>
  <si>
    <t>TorannMagic.TMAbilityDef+TM_StoneSheath_I.label</t>
  </si>
  <si>
    <t>TorannMagic.TMAbilityDef+TM_StoneSheath.description</t>
  </si>
  <si>
    <t>TorannMagic.TMAbilityDef+TM_StoneSheath.label</t>
  </si>
  <si>
    <t>TorannMagic.TMAbilityDef+TM_MagneticShield.description</t>
  </si>
  <si>
    <t>TorannMagic.TMAbilityDef+TM_MagneticShield.label</t>
  </si>
  <si>
    <t>TorannMagic.TMAbilityDef+TM_ArmorOfEarth_III.description</t>
  </si>
  <si>
    <t>TorannMagic.TMAbilityDef+TM_ArmorOfEarth_III.label</t>
  </si>
  <si>
    <t>TorannMagic.TMAbilityDef+TM_ArmorOfEarth_II.description</t>
  </si>
  <si>
    <t>TorannMagic.TMAbilityDef+TM_ArmorOfEarth_II.label</t>
  </si>
  <si>
    <t>TorannMagic.TMAbilityDef+TM_ArmorOfEarth_I.description</t>
  </si>
  <si>
    <t>TorannMagic.TMAbilityDef+TM_ArmorOfEarth_I.label</t>
  </si>
  <si>
    <t>TorannMagic.TMAbilityDef+TM_ArmorOfEarth.description</t>
  </si>
  <si>
    <t>TorannMagic.TMAbilityDef+TM_ArmorOfEarth.label</t>
  </si>
  <si>
    <t>TorannMagic.TMAbilityDef+TM_EarthenRush_III.description</t>
  </si>
  <si>
    <t>TorannMagic.TMAbilityDef+TM_EarthenRush_III.label</t>
  </si>
  <si>
    <t>TorannMagic.TMAbilityDef+TM_EarthenRush_II.description</t>
  </si>
  <si>
    <t>TorannMagic.TMAbilityDef+TM_EarthenRush_II.label</t>
  </si>
  <si>
    <t>TorannMagic.TMAbilityDef+TM_EarthenRush_I.description</t>
  </si>
  <si>
    <t>TorannMagic.TMAbilityDef+TM_EarthenRush_I.label</t>
  </si>
  <si>
    <t>TorannMagic.TMAbilityDef+TM_EarthenRush.description</t>
  </si>
  <si>
    <t>TorannMagic.TMAbilityDef+TM_EarthenRush.label</t>
  </si>
  <si>
    <t>TorannMagic.TMAbilityDef+TM_GraspingEarth_III.description</t>
  </si>
  <si>
    <t>TorannMagic.TMAbilityDef+TM_GraspingEarth_III.label</t>
  </si>
  <si>
    <t>TorannMagic.TMAbilityDef+TM_GraspingEarth_II.description</t>
  </si>
  <si>
    <t>TorannMagic.TMAbilityDef+TM_GraspingEarth_II.label</t>
  </si>
  <si>
    <t>TorannMagic.TMAbilityDef+TM_GraspingEarth_I.description</t>
  </si>
  <si>
    <t>TorannMagic.TMAbilityDef+TM_GraspingEarth_I.label</t>
  </si>
  <si>
    <t>TorannMagic.TMAbilityDef+TM_GraspingEarth.description</t>
  </si>
  <si>
    <t>TorannMagic.TMAbilityDef+TM_GraspingEarth.label</t>
  </si>
  <si>
    <t>TorannMagic.TMAbilityDef+TM_RockFist_III.description</t>
  </si>
  <si>
    <t>TorannMagic.TMAbilityDef+TM_RockFist_III.label</t>
  </si>
  <si>
    <t>TorannMagic.TMAbilityDef+TM_RockFist_II.description</t>
  </si>
  <si>
    <t>TorannMagic.TMAbilityDef+TM_RockFist_II.label</t>
  </si>
  <si>
    <t>TorannMagic.TMAbilityDef+TM_RockFist_I.description</t>
  </si>
  <si>
    <t>TorannMagic.TMAbilityDef+TM_RockFist_I.label</t>
  </si>
  <si>
    <t>TorannMagic.TMAbilityDef+TM_RockFist.description</t>
  </si>
  <si>
    <t>TorannMagic.TMAbilityDef+TM_RockFist.label</t>
  </si>
  <si>
    <t>TorannMagic.TMAbilityDef+TM_Oblation.description</t>
  </si>
  <si>
    <t>TorannMagic.TMAbilityDef+TM_Oblation.label</t>
  </si>
  <si>
    <t>TorannMagic.TMAbilityDef+TM_Quietus.description</t>
  </si>
  <si>
    <t>TorannMagic.TMAbilityDef+TM_Quietus.label</t>
  </si>
  <si>
    <t>TorannMagic.TMAbilityDef+TM_LivingDead.description</t>
  </si>
  <si>
    <t>TorannMagic.TMAbilityDef+TM_LivingDead.label</t>
  </si>
  <si>
    <t>TorannMagic.TMAbilityDef+TM_SyphonStrike.description</t>
  </si>
  <si>
    <t>TorannMagic.TMAbilityDef+TM_SyphonStrike.label</t>
  </si>
  <si>
    <t>TorannMagic.TMAbilityDef+TM_SyphonStrikeHediff.description</t>
  </si>
  <si>
    <t>TorannMagic.TMAbilityDef+TM_SyphonStrikeHediff.label</t>
  </si>
  <si>
    <t>TorannMagic.TMAbilityDef+TM_BloodWeapon.description</t>
  </si>
  <si>
    <t>TorannMagic.TMAbilityDef+TM_BloodWeapon.label</t>
  </si>
  <si>
    <t>TorannMagic.TMAbilityDef+TM_CallOfDarkness.description</t>
  </si>
  <si>
    <t>TorannMagic.TMAbilityDef+TM_CallOfDarkness.label</t>
  </si>
  <si>
    <t>TorannMagic.TMAbilityDef+TM_DarkMind.description</t>
  </si>
  <si>
    <t>TorannMagic.TMAbilityDef+TM_DarkMind.label</t>
  </si>
  <si>
    <t>TorannMagic.TMAbilityDef+TM_Plunge.description</t>
  </si>
  <si>
    <t>TorannMagic.TMAbilityDef+TM_Plunge.label</t>
  </si>
  <si>
    <t>TorannMagic.TMAbilityDef+TM_SoleSurvivor_III.description</t>
  </si>
  <si>
    <t>TorannMagic.TMAbilityDef+TM_SoleSurvivor_III.label</t>
  </si>
  <si>
    <t>TorannMagic.TMAbilityDef+TM_SoleSurvivor_II.description</t>
  </si>
  <si>
    <t>TorannMagic.TMAbilityDef+TM_SoleSurvivor_II.label</t>
  </si>
  <si>
    <t>TorannMagic.TMAbilityDef+TM_SoleSurvivor_I.description</t>
  </si>
  <si>
    <t>TorannMagic.TMAbilityDef+TM_SoleSurvivor_I.label</t>
  </si>
  <si>
    <t>TorannMagic.TMAbilityDef+TM_SoleSurvivor.description</t>
  </si>
  <si>
    <t>TorannMagic.TMAbilityDef+TM_SoleSurvivor.label</t>
  </si>
  <si>
    <t>TorannMagic.TMAbilityDef+TM_DeathNova_III.description</t>
  </si>
  <si>
    <t>TorannMagic.TMAbilityDef+TM_DeathNova_III.label</t>
  </si>
  <si>
    <t>TorannMagic.TMAbilityDef+TM_DeathNova_II.description</t>
  </si>
  <si>
    <t>TorannMagic.TMAbilityDef+TM_DeathNova_II.label</t>
  </si>
  <si>
    <t>TorannMagic.TMAbilityDef+TM_DeathNova_I.description</t>
  </si>
  <si>
    <t>TorannMagic.TMAbilityDef+TM_DeathNova_I.label</t>
  </si>
  <si>
    <t>TorannMagic.TMAbilityDef+TM_DeathNova.description</t>
  </si>
  <si>
    <t>TorannMagic.TMAbilityDef+TM_DeathNova.label</t>
  </si>
  <si>
    <t>TorannMagic.TMAbilityDef+TM_BloodSiphon_III.description</t>
  </si>
  <si>
    <t>TorannMagic.TMAbilityDef+TM_BloodSiphon_III.label</t>
  </si>
  <si>
    <t>TorannMagic.TMAbilityDef+TM_BloodSiphon_II.description</t>
  </si>
  <si>
    <t>TorannMagic.TMAbilityDef+TM_BloodSiphon_II.label</t>
  </si>
  <si>
    <t>TorannMagic.TMAbilityDef+TM_BloodSiphon_I.description</t>
  </si>
  <si>
    <t>TorannMagic.TMAbilityDef+TM_BloodSiphon_I.label</t>
  </si>
  <si>
    <t>TorannMagic.TMAbilityDef+TM_BloodSiphon.description</t>
  </si>
  <si>
    <t>TorannMagic.TMAbilityDef+TM_BloodSiphon.label</t>
  </si>
  <si>
    <t>TorannMagic.TMAbilityDef+TM_Delirium_III.description</t>
  </si>
  <si>
    <t>TorannMagic.TMAbilityDef+TM_Delirium_III.label</t>
  </si>
  <si>
    <t>TorannMagic.TMAbilityDef+TM_Delirium_II.description</t>
  </si>
  <si>
    <t>TorannMagic.TMAbilityDef+TM_Delirium_II.label</t>
  </si>
  <si>
    <t>TorannMagic.TMAbilityDef+TM_Delirium_I.description</t>
  </si>
  <si>
    <t>TorannMagic.TMAbilityDef+TM_Delirium_I.label</t>
  </si>
  <si>
    <t>TorannMagic.TMAbilityDef+TM_Delirium.description</t>
  </si>
  <si>
    <t>TorannMagic.TMAbilityDef+TM_Delirium.label</t>
  </si>
  <si>
    <t>TorannMagic.TMAbilityDef+TM_FloodOfShadow_III.description</t>
  </si>
  <si>
    <t>TorannMagic.TMAbilityDef+TM_FloodOfShadow_III.label</t>
  </si>
  <si>
    <t>TorannMagic.TMAbilityDef+TM_FloodOfShadow_II.description</t>
  </si>
  <si>
    <t>TorannMagic.TMAbilityDef+TM_FloodOfShadow_II.label</t>
  </si>
  <si>
    <t>TorannMagic.TMAbilityDef+TM_FloodOfShadow_I.description</t>
  </si>
  <si>
    <t>TorannMagic.TMAbilityDef+TM_FloodOfShadow_I.label</t>
  </si>
  <si>
    <t>TorannMagic.TMAbilityDef+TM_FloodOfShadow.description</t>
  </si>
  <si>
    <t>TorannMagic.TMAbilityDef+TM_FloodOfShadow.label</t>
  </si>
  <si>
    <t>TorannMagic.TMAbilityDef+TM_Souleater_III.description</t>
  </si>
  <si>
    <t>TorannMagic.TMAbilityDef+TM_Souleater_III.label</t>
  </si>
  <si>
    <t>TorannMagic.TMAbilityDef+TM_Souleater_II.description</t>
  </si>
  <si>
    <t>TorannMagic.TMAbilityDef+TM_Souleater_II.label</t>
  </si>
  <si>
    <t>TorannMagic.TMAbilityDef+TM_Souleater_I.description</t>
  </si>
  <si>
    <t>TorannMagic.TMAbilityDef+TM_Souleater_I.label</t>
  </si>
  <si>
    <t>TorannMagic.TMAbilityDef+TM_Souleater.description</t>
  </si>
  <si>
    <t>TorannMagic.TMAbilityDef+TM_Souleater.label</t>
  </si>
  <si>
    <t>TorannMagic.TMAbilityDef+TM_Unmend_III.description</t>
  </si>
  <si>
    <t>TorannMagic.TMAbilityDef+TM_Unmend_III.label</t>
  </si>
  <si>
    <t>TorannMagic.TMAbilityDef+TM_Unmend_II.description</t>
  </si>
  <si>
    <t>TorannMagic.TMAbilityDef+TM_Unmend_II.label</t>
  </si>
  <si>
    <t>TorannMagic.TMAbilityDef+TM_Unmend_I.description</t>
  </si>
  <si>
    <t>TorannMagic.TMAbilityDef+TM_Unmend_I.label</t>
  </si>
  <si>
    <t>TorannMagic.TMAbilityDef+TM_Unmend.description</t>
  </si>
  <si>
    <t>TorannMagic.TMAbilityDef+TM_Unmend.label</t>
  </si>
  <si>
    <t>TorannMagic.TMAbilityDef+TM_CarveAndSpit_III.description</t>
  </si>
  <si>
    <t>TorannMagic.TMAbilityDef+TM_CarveAndSpit_III.label</t>
  </si>
  <si>
    <t>TorannMagic.TMAbilityDef+TM_CarveAndSpit_II.description</t>
  </si>
  <si>
    <t>TorannMagic.TMAbilityDef+TM_CarveAndSpit_II.label</t>
  </si>
  <si>
    <t>TorannMagic.TMAbilityDef+TM_CarveAndSpit_I.description</t>
  </si>
  <si>
    <t>TorannMagic.TMAbilityDef+TM_CarveAndSpit_I.label</t>
  </si>
  <si>
    <t>TorannMagic.TMAbilityDef+TM_CarveAndSpit.description</t>
  </si>
  <si>
    <t>TorannMagic.TMAbilityDef+TM_CarveAndSpit.label</t>
  </si>
  <si>
    <t>TorannMagic.TMAbilityDef+TM_ShroudB.description</t>
  </si>
  <si>
    <t>TorannMagic.TMAbilityDef+TM_ShroudB.label</t>
  </si>
  <si>
    <t>TorannMagic.TMAbilityDef+TM_RetributionC.description</t>
  </si>
  <si>
    <t>TorannMagic.TMAbilityDef+TM_RetributionC.label</t>
  </si>
  <si>
    <t>TorannMagic.TMAbilityDef+TM_TauntC.description</t>
  </si>
  <si>
    <t>TorannMagic.TMAbilityDef+TM_TauntC.label</t>
  </si>
  <si>
    <t>TorannMagic.TMAbilityDef+TM_HammerBoltC.description</t>
  </si>
  <si>
    <t>TorannMagic.TMAbilityDef+TM_HammerBoltC.label</t>
  </si>
  <si>
    <t>TorannMagic.TMAbilityDef+TM_LuckyStar.description</t>
  </si>
  <si>
    <t>TorannMagic.TMAbilityDef+TM_LuckyStar.label</t>
  </si>
  <si>
    <t>TorannMagic.TMAbilityDef+TM_HasteC.description</t>
  </si>
  <si>
    <t>TorannMagic.TMAbilityDef+TM_HasteC.label</t>
  </si>
  <si>
    <t>TorannMagic.TMAbilityDef+TM_TailwindC.description</t>
  </si>
  <si>
    <t>TorannMagic.TMAbilityDef+TM_TailwindC.label</t>
  </si>
  <si>
    <t>TorannMagic.TMAbilityDef+TM_BarkskinC.description</t>
  </si>
  <si>
    <t>TorannMagic.TMAbilityDef+TM_BarkskinC.label</t>
  </si>
  <si>
    <t>TorannMagic.TMAbilityDef+TM_FireAtWillC.description</t>
  </si>
  <si>
    <t>TorannMagic.TMAbilityDef+TM_FireAtWillC.label</t>
  </si>
  <si>
    <t>TorannMagic.TMAbilityDef+TM_DiplomaticNegotiationsC.description</t>
  </si>
  <si>
    <t>TorannMagic.TMAbilityDef+TM_DiplomaticNegotiationsC.label</t>
  </si>
  <si>
    <t>TorannMagic.TMAbilityDef+TM_ProvokeC.description</t>
  </si>
  <si>
    <t>TorannMagic.TMAbilityDef+TM_ProvokeC.label</t>
  </si>
  <si>
    <t>TorannMagic.TMAbilityDef+TM_SerenityC.description</t>
  </si>
  <si>
    <t>TorannMagic.TMAbilityDef+TM_SerenityC.label</t>
  </si>
  <si>
    <t>TorannMagic.TMAbilityDef+TM_TouchOfDeathC.description</t>
  </si>
  <si>
    <t>TorannMagic.TMAbilityDef+TM_TouchOfDeathC.label</t>
  </si>
  <si>
    <t>TorannMagic.TMAbilityDef+TM_Breachfire.description</t>
  </si>
  <si>
    <t>TorannMagic.TMAbilityDef+TM_Breachfire.label</t>
  </si>
  <si>
    <t>TorannMagic.TMAbilityDef+TM_Breakstep.description</t>
  </si>
  <si>
    <t>TorannMagic.TMAbilityDef+TM_Breakstep.label</t>
  </si>
  <si>
    <t>TorannMagic.TMAbilityDef+TM_CoverFire.description</t>
  </si>
  <si>
    <t>TorannMagic.TMAbilityDef+TM_CoverFire.label</t>
  </si>
  <si>
    <t>TorannMagic.TMAbilityDef+TM_Gunflame.description</t>
  </si>
  <si>
    <t>TorannMagic.TMAbilityDef+TM_Gunflame.label</t>
  </si>
  <si>
    <t>TorannMagic.TMAbilityDef+TM_Nanoseeker.description</t>
  </si>
  <si>
    <t>TorannMagic.TMAbilityDef+TM_Nanoseeker.label</t>
  </si>
  <si>
    <t>TorannMagic.TMAbilityDef+TM_BlastingZone_III.description</t>
  </si>
  <si>
    <t>TorannMagic.TMAbilityDef+TM_BlastingZone_III.label</t>
  </si>
  <si>
    <t>TorannMagic.TMAbilityDef+TM_BlastingZone_II.description</t>
  </si>
  <si>
    <t>TorannMagic.TMAbilityDef+TM_BlastingZone_II.label</t>
  </si>
  <si>
    <t>TorannMagic.TMAbilityDef+TM_BlastingZone_I.description</t>
  </si>
  <si>
    <t>TorannMagic.TMAbilityDef+TM_BlastingZone_I.label</t>
  </si>
  <si>
    <t>TorannMagic.TMAbilityDef+TM_BlastingZone.description</t>
  </si>
  <si>
    <t>TorannMagic.TMAbilityDef+TM_BlastingZone.label</t>
  </si>
  <si>
    <t>ThingDef+Projectile_BlastingZone.label</t>
  </si>
  <si>
    <t>TorannMagic.TMAbilityDef+TM_Bulletstorm_III.description</t>
  </si>
  <si>
    <t>TorannMagic.TMAbilityDef+TM_Bulletstorm_III.label</t>
  </si>
  <si>
    <t>TorannMagic.TMAbilityDef+TM_Bulletstorm_II.description</t>
  </si>
  <si>
    <t>TorannMagic.TMAbilityDef+TM_Bulletstorm_II.label</t>
  </si>
  <si>
    <t>TorannMagic.TMAbilityDef+TM_Bulletstorm_I.description</t>
  </si>
  <si>
    <t>TorannMagic.TMAbilityDef+TM_Bulletstorm_I.label</t>
  </si>
  <si>
    <t>TorannMagic.TMAbilityDef+TM_Bulletstorm.description</t>
  </si>
  <si>
    <t>TorannMagic.TMAbilityDef+TM_Bulletstorm.label</t>
  </si>
  <si>
    <t>ThingDef+Projectile_Bulletstorm.label</t>
  </si>
  <si>
    <t>TorannMagic.TMAbilityDef+TM_Volley_III.description</t>
  </si>
  <si>
    <t>TorannMagic.TMAbilityDef+TM_Volley_III.label</t>
  </si>
  <si>
    <t>TorannMagic.TMAbilityDef+TM_Volley_II.description</t>
  </si>
  <si>
    <t>TorannMagic.TMAbilityDef+TM_Volley_II.label</t>
  </si>
  <si>
    <t>TorannMagic.TMAbilityDef+TM_Volley_I.description</t>
  </si>
  <si>
    <t>TorannMagic.TMAbilityDef+TM_Volley_I.label</t>
  </si>
  <si>
    <t>TorannMagic.TMAbilityDef+TM_Volley.description</t>
  </si>
  <si>
    <t>TorannMagic.TMAbilityDef+TM_Volley.label</t>
  </si>
  <si>
    <t>ThingDef+Projectile_Volley.label</t>
  </si>
  <si>
    <t>TorannMagic.TMAbilityDef+TM_FullMetalJacket_III.description</t>
  </si>
  <si>
    <t>TorannMagic.TMAbilityDef+TM_FullMetalJacket_III.label</t>
  </si>
  <si>
    <t>TorannMagic.TMAbilityDef+TM_FullMetalJacket_II.description</t>
  </si>
  <si>
    <t>TorannMagic.TMAbilityDef+TM_FullMetalJacket_II.label</t>
  </si>
  <si>
    <t>TorannMagic.TMAbilityDef+TM_FullMetalJacket_I.description</t>
  </si>
  <si>
    <t>TorannMagic.TMAbilityDef+TM_FullMetalJacket_I.label</t>
  </si>
  <si>
    <t>TorannMagic.TMAbilityDef+TM_FullMetalJacket.description</t>
  </si>
  <si>
    <t>TorannMagic.TMAbilityDef+TM_FullMetalJacket.label</t>
  </si>
  <si>
    <t>TorannMagic.TMAbilityDef+TM_GasGrenade_III.description</t>
  </si>
  <si>
    <t>TorannMagic.TMAbilityDef+TM_GasGrenade_III.label</t>
  </si>
  <si>
    <t>TorannMagic.TMAbilityDef+TM_GasGrenade_II.description</t>
  </si>
  <si>
    <t>TorannMagic.TMAbilityDef+TM_GasGrenade_II.label</t>
  </si>
  <si>
    <t>TorannMagic.TMAbilityDef+TM_GasGrenade_I.description</t>
  </si>
  <si>
    <t>TorannMagic.TMAbilityDef+TM_GasGrenade_I.label</t>
  </si>
  <si>
    <t>TorannMagic.TMAbilityDef+TM_GasGrenade.description</t>
  </si>
  <si>
    <t>TorannMagic.TMAbilityDef+TM_GasGrenade.label</t>
  </si>
  <si>
    <t>TorannMagic.TMAbilityDef+TM_TacticalDive_III.description</t>
  </si>
  <si>
    <t>TorannMagic.TMAbilityDef+TM_TacticalDive_III.label</t>
  </si>
  <si>
    <t>TorannMagic.TMAbilityDef+TM_TacticalDive_II.description</t>
  </si>
  <si>
    <t>TorannMagic.TMAbilityDef+TM_TacticalDive_II.label</t>
  </si>
  <si>
    <t>TorannMagic.TMAbilityDef+TM_TacticalDive_I.description</t>
  </si>
  <si>
    <t>TorannMagic.TMAbilityDef+TM_TacticalDive_I.label</t>
  </si>
  <si>
    <t>TorannMagic.TMAbilityDef+TM_TacticalDive.description</t>
  </si>
  <si>
    <t>TorannMagic.TMAbilityDef+TM_TacticalDive.label</t>
  </si>
  <si>
    <t>TorannMagic.TMAbilityDef+TM_QuickReload_III.description</t>
  </si>
  <si>
    <t>TorannMagic.TMAbilityDef+TM_QuickReload_III.label</t>
  </si>
  <si>
    <t>TorannMagic.TMAbilityDef+TM_QuickReload_II.description</t>
  </si>
  <si>
    <t>TorannMagic.TMAbilityDef+TM_QuickReload_II.label</t>
  </si>
  <si>
    <t>TorannMagic.TMAbilityDef+TM_QuickReload_I.description</t>
  </si>
  <si>
    <t>TorannMagic.TMAbilityDef+TM_QuickReload_I.label</t>
  </si>
  <si>
    <t>TorannMagic.TMAbilityDef+TM_QuickReload.description</t>
  </si>
  <si>
    <t>TorannMagic.TMAbilityDef+TM_QuickReload.label</t>
  </si>
  <si>
    <t>TorannMagic.TMAbilityDef+TM_OrbitalEMP.description</t>
  </si>
  <si>
    <t>TorannMagic.TMAbilityDef+TM_OrbitalEMP.label</t>
  </si>
  <si>
    <t>TorannMagic.TMAbilityDef+TM_FinalSalvo.description</t>
  </si>
  <si>
    <t>TorannMagic.TMAbilityDef+TM_FinalSalvo.label</t>
  </si>
  <si>
    <t>TorannMagic.TMAbilityDef+TM_Blackpowder.description</t>
  </si>
  <si>
    <t>TorannMagic.TMAbilityDef+TM_Blackpowder.label</t>
  </si>
  <si>
    <t>TorannMagic.TMAbilityDef+TM_NaniteBullet.description</t>
  </si>
  <si>
    <t>TorannMagic.TMAbilityDef+TM_NaniteBullet.label</t>
  </si>
  <si>
    <t>TorannMagic.TMAbilityDef+TM_HookshotB_III.description</t>
  </si>
  <si>
    <t>TorannMagic.TMAbilityDef+TM_HookshotB_III.label</t>
  </si>
  <si>
    <t>TorannMagic.TMAbilityDef+TM_HookshotB_II.description</t>
  </si>
  <si>
    <t>TorannMagic.TMAbilityDef+TM_HookshotB_II.label</t>
  </si>
  <si>
    <t>TorannMagic.TMAbilityDef+TM_HookshotB_I.description</t>
  </si>
  <si>
    <t>TorannMagic.TMAbilityDef+TM_HookshotB_I.label</t>
  </si>
  <si>
    <t>TorannMagic.TMAbilityDef+TM_HookshotB.description</t>
  </si>
  <si>
    <t>TorannMagic.TMAbilityDef+TM_HookshotB.label</t>
  </si>
  <si>
    <t>TorannMagic.TMAbilityDef+TM_Destabilizer_III.description</t>
  </si>
  <si>
    <t>TorannMagic.TMAbilityDef+TM_Destabilizer_III.label</t>
  </si>
  <si>
    <t>TorannMagic.TMAbilityDef+TM_Destabilizer_II.description</t>
  </si>
  <si>
    <t>TorannMagic.TMAbilityDef+TM_Destabilizer_II.label</t>
  </si>
  <si>
    <t>TorannMagic.TMAbilityDef+TM_Destabilizer_I.description</t>
  </si>
  <si>
    <t>TorannMagic.TMAbilityDef+TM_Destabilizer_I.label</t>
  </si>
  <si>
    <t>TorannMagic.TMAbilityDef+TM_Destabilizer.description</t>
  </si>
  <si>
    <t>TorannMagic.TMAbilityDef+TM_Destabilizer.label</t>
  </si>
  <si>
    <t>TorannMagic.TMAbilityDef+TM_Starshot_III.description</t>
  </si>
  <si>
    <t>TorannMagic.TMAbilityDef+TM_Starshot_III.label</t>
  </si>
  <si>
    <t>TorannMagic.TMAbilityDef+TM_Starshot_II.description</t>
  </si>
  <si>
    <t>TorannMagic.TMAbilityDef+TM_Starshot_II.label</t>
  </si>
  <si>
    <t>TorannMagic.TMAbilityDef+TM_Starshot_I.description</t>
  </si>
  <si>
    <t>TorannMagic.TMAbilityDef+TM_Starshot_I.label</t>
  </si>
  <si>
    <t>TorannMagic.TMAbilityDef+TM_Starshot.description</t>
  </si>
  <si>
    <t>TorannMagic.TMAbilityDef+TM_Starshot.label</t>
  </si>
  <si>
    <t>TorannMagic.TMAbilityDef+TM_FragmentationShot_III.description</t>
  </si>
  <si>
    <t>TorannMagic.TMAbilityDef+TM_FragmentationShot_III.label</t>
  </si>
  <si>
    <t>TorannMagic.TMAbilityDef+TM_FragmentationShot_II.description</t>
  </si>
  <si>
    <t>TorannMagic.TMAbilityDef+TM_FragmentationShot_II.label</t>
  </si>
  <si>
    <t>TorannMagic.TMAbilityDef+TM_FragmentationShot_I.description</t>
  </si>
  <si>
    <t>TorannMagic.TMAbilityDef+TM_FragmentationShot_I.label</t>
  </si>
  <si>
    <t>TorannMagic.TMAbilityDef+TM_FragmentationShot.description</t>
  </si>
  <si>
    <t>TorannMagic.TMAbilityDef+TM_FragmentationShot.label</t>
  </si>
  <si>
    <t>TorannMagic.TMAbilityDef+TM_EAPShell_III.description</t>
  </si>
  <si>
    <t>TorannMagic.TMAbilityDef+TM_EAPShell_III.label</t>
  </si>
  <si>
    <t>TorannMagic.TMAbilityDef+TM_EAPShell_II.description</t>
  </si>
  <si>
    <t>TorannMagic.TMAbilityDef+TM_EAPShell_II.label</t>
  </si>
  <si>
    <t>TorannMagic.TMAbilityDef+TM_EAPShell_I.description</t>
  </si>
  <si>
    <t>TorannMagic.TMAbilityDef+TM_EAPShell_I.label</t>
  </si>
  <si>
    <t>TorannMagic.TMAbilityDef+TM_EAPShell.description</t>
  </si>
  <si>
    <t>TorannMagic.TMAbilityDef+TM_EAPShell.label</t>
  </si>
  <si>
    <t>TorannMagic.TMAbilityDef+TM_RefinedManaPotion.description</t>
  </si>
  <si>
    <t>TorannMagic.TMAbilityDef+TM_RefinedManaPotion.label</t>
  </si>
  <si>
    <t>TorannMagic.TMAbilityDef+TM_FallenLeaf.description</t>
  </si>
  <si>
    <t>TorannMagic.TMAbilityDef+TM_FallenLeaf.label</t>
  </si>
  <si>
    <t>TorannMagic.TMAbilityDef+TM_Bladestorm.description</t>
  </si>
  <si>
    <t>TorannMagic.TMAbilityDef+TM_Bladestorm.label</t>
  </si>
  <si>
    <t>TorannMagic.TMAbilityDef+TM_BeltPouch.description</t>
  </si>
  <si>
    <t>TorannMagic.TMAbilityDef+TM_BeltPouch.label</t>
  </si>
  <si>
    <t>TorannMagic.TMAbilityDef+TM_SeedOfLife_III.description</t>
  </si>
  <si>
    <t>TorannMagic.TMAbilityDef+TM_SeedOfLife_III.label</t>
  </si>
  <si>
    <t>TorannMagic.TMAbilityDef+TM_SeedOfLife_II.description</t>
  </si>
  <si>
    <t>TorannMagic.TMAbilityDef+TM_SeedOfLife_II.label</t>
  </si>
  <si>
    <t>TorannMagic.TMAbilityDef+TM_SeedOfLife_I.description</t>
  </si>
  <si>
    <t>TorannMagic.TMAbilityDef+TM_SeedOfLife_I.label</t>
  </si>
  <si>
    <t>TorannMagic.TMAbilityDef+TM_SeedOfLife.description</t>
  </si>
  <si>
    <t>TorannMagic.TMAbilityDef+TM_SeedOfLife.label</t>
  </si>
  <si>
    <t>TorannMagic.TMAbilityDef+TM_VineSurge.description</t>
  </si>
  <si>
    <t>TorannMagic.TMAbilityDef+TM_VineSurge.label</t>
  </si>
  <si>
    <t>TorannMagic.TMAbilityDef+TM_ArcingSwallow_III.description</t>
  </si>
  <si>
    <t>TorannMagic.TMAbilityDef+TM_ArcingSwallow_III.label</t>
  </si>
  <si>
    <t>TorannMagic.TMAbilityDef+TM_ArcingSwallow_II.description</t>
  </si>
  <si>
    <t>TorannMagic.TMAbilityDef+TM_ArcingSwallow_II.label</t>
  </si>
  <si>
    <t>TorannMagic.TMAbilityDef+TM_ArcingSwallow_I.description</t>
  </si>
  <si>
    <t>TorannMagic.TMAbilityDef+TM_ArcingSwallow_I.label</t>
  </si>
  <si>
    <t>TorannMagic.TMAbilityDef+TM_ArcingSwallow.description</t>
  </si>
  <si>
    <t>TorannMagic.TMAbilityDef+TM_ArcingSwallow.label</t>
  </si>
  <si>
    <t>TorannMagic.TMAbilityDef+TM_FloatingLeaf_III.description</t>
  </si>
  <si>
    <t>TorannMagic.TMAbilityDef+TM_FloatingLeaf_III.label</t>
  </si>
  <si>
    <t>TorannMagic.TMAbilityDef+TM_FloatingLeaf_II.description</t>
  </si>
  <si>
    <t>TorannMagic.TMAbilityDef+TM_FloatingLeaf_II.label</t>
  </si>
  <si>
    <t>TorannMagic.TMAbilityDef+TM_FloatingLeaf_I.description</t>
  </si>
  <si>
    <t>TorannMagic.TMAbilityDef+TM_FloatingLeaf_I.label</t>
  </si>
  <si>
    <t>TorannMagic.TMAbilityDef+TM_FloatingLeaf.description</t>
  </si>
  <si>
    <t>TorannMagic.TMAbilityDef+TM_FloatingLeaf.label</t>
  </si>
  <si>
    <t>TorannMagic.TMAbilityDef+TM_GraspingVines_III.description</t>
  </si>
  <si>
    <t>TorannMagic.TMAbilityDef+TM_GraspingVines_III.label</t>
  </si>
  <si>
    <t>TorannMagic.TMAbilityDef+TM_GraspingVines_II.description</t>
  </si>
  <si>
    <t>TorannMagic.TMAbilityDef+TM_GraspingVines_II.label</t>
  </si>
  <si>
    <t>TorannMagic.TMAbilityDef+TM_GraspingVines_I.description</t>
  </si>
  <si>
    <t>TorannMagic.TMAbilityDef+TM_GraspingVines_I.label</t>
  </si>
  <si>
    <t>TorannMagic.TMAbilityDef+TM_GraspingVines.description</t>
  </si>
  <si>
    <t>TorannMagic.TMAbilityDef+TM_GraspingVines.label</t>
  </si>
  <si>
    <t>TorannMagic.TMAbilityDef+TM_DoubleArc_III.description</t>
  </si>
  <si>
    <t>TorannMagic.TMAbilityDef+TM_DoubleArc_III.label</t>
  </si>
  <si>
    <t>TorannMagic.TMAbilityDef+TM_DoubleArc_II.description</t>
  </si>
  <si>
    <t>TorannMagic.TMAbilityDef+TM_DoubleArc_II.label</t>
  </si>
  <si>
    <t>TorannMagic.TMAbilityDef+TM_DoubleArc_I.description</t>
  </si>
  <si>
    <t>TorannMagic.TMAbilityDef+TM_DoubleArc_I.label</t>
  </si>
  <si>
    <t>TorannMagic.TMAbilityDef+TM_DoubleArc.description</t>
  </si>
  <si>
    <t>TorannMagic.TMAbilityDef+TM_DoubleArc.label</t>
  </si>
  <si>
    <t>TorannMagic.TMAbilityDef+TM_HornetSting_III.description</t>
  </si>
  <si>
    <t>TorannMagic.TMAbilityDef+TM_HornetSting_III.label</t>
  </si>
  <si>
    <t>TorannMagic.TMAbilityDef+TM_HornetSting_II.description</t>
  </si>
  <si>
    <t>TorannMagic.TMAbilityDef+TM_HornetSting_II.label</t>
  </si>
  <si>
    <t>TorannMagic.TMAbilityDef+TM_HornetSting_I.description</t>
  </si>
  <si>
    <t>TorannMagic.TMAbilityDef+TM_HornetSting_I.label</t>
  </si>
  <si>
    <t>TorannMagic.TMAbilityDef+TM_HornetSting.description</t>
  </si>
  <si>
    <t>TorannMagic.TMAbilityDef+TM_HornetSting.label</t>
  </si>
  <si>
    <t>TorannMagic.TMAbilityDef+TM_Lancet_III.description</t>
  </si>
  <si>
    <t>TorannMagic.TMAbilityDef+TM_Lancet_III.label</t>
  </si>
  <si>
    <t>TorannMagic.TMAbilityDef+TM_Lancet_II.description</t>
  </si>
  <si>
    <t>TorannMagic.TMAbilityDef+TM_Lancet_II.label</t>
  </si>
  <si>
    <t>TorannMagic.TMAbilityDef+TM_Lancet_I.description</t>
  </si>
  <si>
    <t>TorannMagic.TMAbilityDef+TM_Lancet_I.label</t>
  </si>
  <si>
    <t>TorannMagic.TMAbilityDef+TM_Lancet.description</t>
  </si>
  <si>
    <t>TorannMagic.TMAbilityDef+TM_Lancet.label</t>
  </si>
  <si>
    <t>TorannMagic.TMAbilityDef+TM_Balefire.description</t>
  </si>
  <si>
    <t>TorannMagic.TMAbilityDef+TM_Balefire.label</t>
  </si>
  <si>
    <t>TorannMagic.TMAbilityDef+TM_Reflect.description</t>
  </si>
  <si>
    <t>TorannMagic.TMAbilityDef+TM_Reflect.label</t>
  </si>
  <si>
    <t>TorannMagic.TMAbilityDef+TM_OrbOfLight_III.description</t>
  </si>
  <si>
    <t>TorannMagic.TMAbilityDef+TM_OrbOfLight_III.label</t>
  </si>
  <si>
    <t>TorannMagic.TMAbilityDef+TM_OrbOfLight_II.description</t>
  </si>
  <si>
    <t>TorannMagic.TMAbilityDef+TM_OrbOfLight_II.label</t>
  </si>
  <si>
    <t>TorannMagic.TMAbilityDef+TM_OrbOfLight_I.description</t>
  </si>
  <si>
    <t>TorannMagic.TMAbilityDef+TM_OrbOfLight_I.label</t>
  </si>
  <si>
    <t>TorannMagic.TMAbilityDef+TM_OrbOfLight.description</t>
  </si>
  <si>
    <t>TorannMagic.TMAbilityDef+TM_OrbOfLight.label</t>
  </si>
  <si>
    <t>TorannMagic.TMAbilityDef+TM_BlessingOfCourage_III.description</t>
  </si>
  <si>
    <t>TorannMagic.TMAbilityDef+TM_BlessingOfCourage_III.label</t>
  </si>
  <si>
    <t>TorannMagic.TMAbilityDef+TM_BlessingOfCourage_II.description</t>
  </si>
  <si>
    <t>TorannMagic.TMAbilityDef+TM_BlessingOfCourage_II.label</t>
  </si>
  <si>
    <t>TorannMagic.TMAbilityDef+TM_BlessingOfCourage_I.description</t>
  </si>
  <si>
    <t>TorannMagic.TMAbilityDef+TM_BlessingOfCourage_I.label</t>
  </si>
  <si>
    <t>TorannMagic.TMAbilityDef+TM_BlessingOfCourage.description</t>
  </si>
  <si>
    <t>TorannMagic.TMAbilityDef+TM_BlessingOfCourage.label</t>
  </si>
  <si>
    <t>TorannMagic.TMAbilityDef+TM_BlessingOfLight.description</t>
  </si>
  <si>
    <t>TorannMagic.TMAbilityDef+TM_BlessingOfLight.label</t>
  </si>
  <si>
    <t>TorannMagic.TMAbilityDef+TM_BlessingOfFury_III.description</t>
  </si>
  <si>
    <t>TorannMagic.TMAbilityDef+TM_BlessingOfFury_III.label</t>
  </si>
  <si>
    <t>TorannMagic.TMAbilityDef+TM_BlessingOfFury_II.description</t>
  </si>
  <si>
    <t>TorannMagic.TMAbilityDef+TM_BlessingOfFury_II.label</t>
  </si>
  <si>
    <t>TorannMagic.TMAbilityDef+TM_BlessingOfFury_I.description</t>
  </si>
  <si>
    <t>TorannMagic.TMAbilityDef+TM_BlessingOfFury_I.label</t>
  </si>
  <si>
    <t>TorannMagic.TMAbilityDef+TM_BlessingOfFury.description</t>
  </si>
  <si>
    <t>TorannMagic.TMAbilityDef+TM_BlessingOfFury.label</t>
  </si>
  <si>
    <t>TorannMagic.TMAbilityDef+TM_Drain_III.description</t>
  </si>
  <si>
    <t>TorannMagic.TMAbilityDef+TM_Drain_III.label</t>
  </si>
  <si>
    <t>TorannMagic.TMAbilityDef+TM_Drain_II.description</t>
  </si>
  <si>
    <t>TorannMagic.TMAbilityDef+TM_Drain_II.label</t>
  </si>
  <si>
    <t>TorannMagic.TMAbilityDef+TM_Drain_I.description</t>
  </si>
  <si>
    <t>TorannMagic.TMAbilityDef+TM_Drain_I.label</t>
  </si>
  <si>
    <t>TorannMagic.TMAbilityDef+TM_Drain.description</t>
  </si>
  <si>
    <t>TorannMagic.TMAbilityDef+TM_Drain.label</t>
  </si>
  <si>
    <t>TorannMagic.TMAbilityDef+TM_Bestow_III.description</t>
  </si>
  <si>
    <t>TorannMagic.TMAbilityDef+TM_Bestow_III.label</t>
  </si>
  <si>
    <t>TorannMagic.TMAbilityDef+TM_Bestow_II.description</t>
  </si>
  <si>
    <t>TorannMagic.TMAbilityDef+TM_Bestow_II.label</t>
  </si>
  <si>
    <t>TorannMagic.TMAbilityDef+TM_Bestow_I.description</t>
  </si>
  <si>
    <t>TorannMagic.TMAbilityDef+TM_Bestow_I.label</t>
  </si>
  <si>
    <t>TorannMagic.TMAbilityDef+TM_Bestow.description</t>
  </si>
  <si>
    <t>TorannMagic.TMAbilityDef+TM_Bestow.label</t>
  </si>
  <si>
    <t>TorannMagic.TMAbilityDef+TM_ChainsOfLight_III.description</t>
  </si>
  <si>
    <t>TorannMagic.TMAbilityDef+TM_ChainsOfLight_III.label</t>
  </si>
  <si>
    <t>TorannMagic.TMAbilityDef+TM_ChainsOfLight_II.description</t>
  </si>
  <si>
    <t>TorannMagic.TMAbilityDef+TM_ChainsOfLight_II.label</t>
  </si>
  <si>
    <t>TorannMagic.TMAbilityDef+TM_ChainsOfLight_I.description</t>
  </si>
  <si>
    <t>TorannMagic.TMAbilityDef+TM_ChainsOfLight_I.label</t>
  </si>
  <si>
    <t>TorannMagic.TMAbilityDef+TM_ChainsOfLight.description</t>
  </si>
  <si>
    <t>TorannMagic.TMAbilityDef+TM_ChainsOfLight.label</t>
  </si>
  <si>
    <t>TorannMagic.TMAbilityDef+TM_Blinkstep_III.description</t>
  </si>
  <si>
    <t>TorannMagic.TMAbilityDef+TM_Blinkstep_III.label</t>
  </si>
  <si>
    <t>TorannMagic.TMAbilityDef+TM_Blinkstep_II.description</t>
  </si>
  <si>
    <t>TorannMagic.TMAbilityDef+TM_Blinkstep_II.label</t>
  </si>
  <si>
    <t>TorannMagic.TMAbilityDef+TM_Blinkstep_I.description</t>
  </si>
  <si>
    <t>TorannMagic.TMAbilityDef+TM_Blinkstep_I.label</t>
  </si>
  <si>
    <t>TorannMagic.TMAbilityDef+TM_Blinkstep.description</t>
  </si>
  <si>
    <t>TorannMagic.TMAbilityDef+TM_Blinkstep.label</t>
  </si>
  <si>
    <t>TorannMagic.TMAbilityDef+TM_CreateRune_III.description</t>
  </si>
  <si>
    <t>TorannMagic.TMAbilityDef+TM_CreateRune_III.label</t>
  </si>
  <si>
    <t>TorannMagic.TMAbilityDef+TM_CreateRune_II.description</t>
  </si>
  <si>
    <t>TorannMagic.TMAbilityDef+TM_CreateRune_II.label</t>
  </si>
  <si>
    <t>TorannMagic.TMAbilityDef+TM_CreateRune_I.description</t>
  </si>
  <si>
    <t>TorannMagic.TMAbilityDef+TM_CreateRune_I.label</t>
  </si>
  <si>
    <t>TorannMagic.TMAbilityDef+TM_CreateRune.description</t>
  </si>
  <si>
    <t>TorannMagic.TMAbilityDef+TM_CreateRune.label</t>
  </si>
  <si>
    <t>TorannMagic.TMAbilityDef+RFS_StaminaPotionWithdrawal.description</t>
  </si>
  <si>
    <t>TorannMagic.TMAbilityDef+RFS_StaminaPotionWithdrawal.label</t>
  </si>
  <si>
    <t>TorannMagic.TMAbilityDef+RFS_StaminaPotion.description</t>
  </si>
  <si>
    <t>TorannMagic.TMAbilityDef+RFS_StaminaPotion.label</t>
  </si>
  <si>
    <t>TorannMagic.TMAbilityDef+TM_Rockbreaker.description</t>
  </si>
  <si>
    <t>TorannMagic.TMAbilityDef+TM_Rockbreaker.label</t>
  </si>
  <si>
    <t>TorannMagic.TMAbilityDef+TM_HowlingFist.description</t>
  </si>
  <si>
    <t>TorannMagic.TMAbilityDef+TM_HowlingFist.label</t>
  </si>
  <si>
    <t>TorannMagic.TMAbilityDef+TM_Brotherhood_III.description</t>
  </si>
  <si>
    <t>TorannMagic.TMAbilityDef+TM_Brotherhood_III.label</t>
  </si>
  <si>
    <t>TorannMagic.TMAbilityDef+TM_Brotherhood_II.description</t>
  </si>
  <si>
    <t>TorannMagic.TMAbilityDef+TM_Brotherhood_II.label</t>
  </si>
  <si>
    <t>TorannMagic.TMAbilityDef+TM_Brotherhood_I.description</t>
  </si>
  <si>
    <t>TorannMagic.TMAbilityDef+TM_Brotherhood_I.label</t>
  </si>
  <si>
    <t>TorannMagic.TMAbilityDef+TM_Brotherhood.description</t>
  </si>
  <si>
    <t>TorannMagic.TMAbilityDef+TM_Brotherhood.label</t>
  </si>
  <si>
    <t>TorannMagic.TMAbilityDef+TM_BrotherhoodHediff.description</t>
  </si>
  <si>
    <t>TorannMagic.TMAbilityDef+TM_BrotherhoodHediff.label</t>
  </si>
  <si>
    <t>TorannMagic.TMAbilityDef+TM_DestructionWave_III.description</t>
  </si>
  <si>
    <t>TorannMagic.TMAbilityDef+TM_DestructionWave_III.label</t>
  </si>
  <si>
    <t>TorannMagic.TMAbilityDef+TM_DestructionWave_II.description</t>
  </si>
  <si>
    <t>TorannMagic.TMAbilityDef+TM_DestructionWave_II.label</t>
  </si>
  <si>
    <t>TorannMagic.TMAbilityDef+TM_DestructionWave_I.description</t>
  </si>
  <si>
    <t>TorannMagic.TMAbilityDef+TM_DestructionWave_I.label</t>
  </si>
  <si>
    <t>TorannMagic.TMAbilityDef+TM_DestructionWave.description</t>
  </si>
  <si>
    <t>TorannMagic.TMAbilityDef+TM_DestructionWave.label</t>
  </si>
  <si>
    <t>TorannMagic.TMAbilityDef+TM_Thunderclap_III.description</t>
  </si>
  <si>
    <t>TorannMagic.TMAbilityDef+TM_Thunderclap_III.label</t>
  </si>
  <si>
    <t>TorannMagic.TMAbilityDef+TM_Thunderclap_II.description</t>
  </si>
  <si>
    <t>TorannMagic.TMAbilityDef+TM_Thunderclap_II.label</t>
  </si>
  <si>
    <t>TorannMagic.TMAbilityDef+TM_Thunderclap_I.description</t>
  </si>
  <si>
    <t>TorannMagic.TMAbilityDef+TM_Thunderclap_I.label</t>
  </si>
  <si>
    <t>TorannMagic.TMAbilityDef+TM_Thunderclap.description</t>
  </si>
  <si>
    <t>TorannMagic.TMAbilityDef+TM_Thunderclap.label</t>
  </si>
  <si>
    <t>TorannMagic.TMAbilityDef+TM_LightningKick_III.description</t>
  </si>
  <si>
    <t>TorannMagic.TMAbilityDef+TM_LightningKick_III.label</t>
  </si>
  <si>
    <t>TorannMagic.TMAbilityDef+TM_LightningKick_II.description</t>
  </si>
  <si>
    <t>TorannMagic.TMAbilityDef+TM_LightningKick_II.label</t>
  </si>
  <si>
    <t>TorannMagic.TMAbilityDef+TM_LightningKick_I.description</t>
  </si>
  <si>
    <t>TorannMagic.TMAbilityDef+TM_LightningKick_I.label</t>
  </si>
  <si>
    <t>TorannMagic.TMAbilityDef+TM_LightningKick.description</t>
  </si>
  <si>
    <t>TorannMagic.TMAbilityDef+TM_LightningKick.label</t>
  </si>
  <si>
    <t>TorannMagic.TMAbilityDef+TM_FlameUprising_III.description</t>
  </si>
  <si>
    <t>TorannMagic.TMAbilityDef+TM_FlameUprising_III.label</t>
  </si>
  <si>
    <t>TorannMagic.TMAbilityDef+TM_FlameUprising_II.description</t>
  </si>
  <si>
    <t>TorannMagic.TMAbilityDef+TM_FlameUprising_II.label</t>
  </si>
  <si>
    <t>TorannMagic.TMAbilityDef+TM_FlameUprising_I.description</t>
  </si>
  <si>
    <t>TorannMagic.TMAbilityDef+TM_FlameUprising_I.label</t>
  </si>
  <si>
    <t>TorannMagic.TMAbilityDef+TM_FlameUprising.description</t>
  </si>
  <si>
    <t>TorannMagic.TMAbilityDef+TM_FlameUprising.label</t>
  </si>
  <si>
    <t>TorannMagic.TMAbilityDef+TM_DemolisherStrike_III.description</t>
  </si>
  <si>
    <t>TorannMagic.TMAbilityDef+TM_DemolisherStrike_III.label</t>
  </si>
  <si>
    <t>TorannMagic.TMAbilityDef+TM_DemolisherStrike_II.description</t>
  </si>
  <si>
    <t>TorannMagic.TMAbilityDef+TM_DemolisherStrike_II.label</t>
  </si>
  <si>
    <t>TorannMagic.TMAbilityDef+TM_DemolisherStrike_I.description</t>
  </si>
  <si>
    <t>TorannMagic.TMAbilityDef+TM_DemolisherStrike_I.label</t>
  </si>
  <si>
    <t>TorannMagic.TMAbilityDef+TM_DemolisherStrike.description</t>
  </si>
  <si>
    <t>TorannMagic.TMAbilityDef+TM_DemolisherStrike.label</t>
  </si>
  <si>
    <t>TorannMagic.TMAbilityDef+TM_MartialSpirit_III.description</t>
  </si>
  <si>
    <t>TorannMagic.TMAbilityDef+TM_MartialSpirit_III.label</t>
  </si>
  <si>
    <t>TorannMagic.TMAbilityDef+TM_MartialSpirit_II.description</t>
  </si>
  <si>
    <t>TorannMagic.TMAbilityDef+TM_MartialSpirit_II.label</t>
  </si>
  <si>
    <t>TorannMagic.TMAbilityDef+TM_MartialSpirit_I.description</t>
  </si>
  <si>
    <t>TorannMagic.TMAbilityDef+TM_MartialSpirit_I.label</t>
  </si>
  <si>
    <t>TorannMagic.TMAbilityDef+TM_MartialSpirit.description</t>
  </si>
  <si>
    <t>TorannMagic.TMAbilityDef+TM_MartialSpirit.label</t>
  </si>
  <si>
    <t>TorannMagic.TMAbilityDef+TM_UnstableSingularity.description</t>
  </si>
  <si>
    <t>TorannMagic.TMAbilityDef+TM_UnstableSingularity.label</t>
  </si>
  <si>
    <t>TorannMagic.TMAbilityDef+TM_AmbushC.description</t>
  </si>
  <si>
    <t>TorannMagic.TMAbilityDef+TM_AmbushC.label</t>
  </si>
  <si>
    <t>TorannMagic.TMAbilityDef+TM_TheBigOne.description</t>
  </si>
  <si>
    <t>TorannMagic.TMAbilityDef+TM_TheBigOne.label</t>
  </si>
  <si>
    <t>TorannMagic.TMAbilityDef+TM_AmbusherPoisonTrap.description</t>
  </si>
  <si>
    <t>TorannMagic.TMAbilityDef+TM_AmbusherPoisonTrap.label</t>
  </si>
  <si>
    <t>TorannMagic.TMAbilityDef+TM_ProximityCharge.description</t>
  </si>
  <si>
    <t>TorannMagic.TMAbilityDef+TM_ProximityCharge.label</t>
  </si>
  <si>
    <t>TorannMagic.TMAbilityDef+TM_RuneOfLightning.description</t>
  </si>
  <si>
    <t>TorannMagic.TMAbilityDef+TM_RuneOfLightning.label</t>
  </si>
  <si>
    <t>TorannMagic.TMAbilityDef+TM_TruthOfMountains.description</t>
  </si>
  <si>
    <t>TorannMagic.TMAbilityDef+TM_TruthOfMountains.label</t>
  </si>
  <si>
    <t>TorannMagic.TMAbilityDef+TM_CollapsingColumn.description</t>
  </si>
  <si>
    <t>TorannMagic.TMAbilityDef+TM_CollapsingColumn.label</t>
  </si>
  <si>
    <t>TorannMagic.TMAbilityDef+TM_CalidStrike_III.description</t>
  </si>
  <si>
    <t>TorannMagic.TMAbilityDef+TM_CalidStrike_III.label</t>
  </si>
  <si>
    <t>TorannMagic.TMAbilityDef+TM_CalidStrike_II.description</t>
  </si>
  <si>
    <t>TorannMagic.TMAbilityDef+TM_CalidStrike_II.label</t>
  </si>
  <si>
    <t>TorannMagic.TMAbilityDef+TM_CalidStrike_I.description</t>
  </si>
  <si>
    <t>TorannMagic.TMAbilityDef+TM_CalidStrike_I.label</t>
  </si>
  <si>
    <t>TorannMagic.TMAbilityDef+TM_CalidStrike.description</t>
  </si>
  <si>
    <t>TorannMagic.TMAbilityDef+TM_CalidStrike.label</t>
  </si>
  <si>
    <t>TorannMagic.TMAbilityDef+TM_PickClean_III.description</t>
  </si>
  <si>
    <t>TorannMagic.TMAbilityDef+TM_PickClean_III.label</t>
  </si>
  <si>
    <t>TorannMagic.TMAbilityDef+TM_PickClean_II.description</t>
  </si>
  <si>
    <t>TorannMagic.TMAbilityDef+TM_PickClean_II.label</t>
  </si>
  <si>
    <t>TorannMagic.TMAbilityDef+TM_PickClean_I.description</t>
  </si>
  <si>
    <t>TorannMagic.TMAbilityDef+TM_PickClean_I.label</t>
  </si>
  <si>
    <t>TorannMagic.TMAbilityDef+TM_PickClean.description</t>
  </si>
  <si>
    <t>TorannMagic.TMAbilityDef+TM_PickClean.label</t>
  </si>
  <si>
    <t>TorannMagic.TMAbilityDef+TM_Firestarter_III.description</t>
  </si>
  <si>
    <t>TorannMagic.TMAbilityDef+TM_Firestarter_III.label</t>
  </si>
  <si>
    <t>TorannMagic.TMAbilityDef+TM_Firestarter_II.description</t>
  </si>
  <si>
    <t>TorannMagic.TMAbilityDef+TM_Firestarter_II.label</t>
  </si>
  <si>
    <t>TorannMagic.TMAbilityDef+TM_Firestarter_I.description</t>
  </si>
  <si>
    <t>TorannMagic.TMAbilityDef+TM_Firestarter_I.label</t>
  </si>
  <si>
    <t>TorannMagic.TMAbilityDef+TM_Firestarter.description</t>
  </si>
  <si>
    <t>TorannMagic.TMAbilityDef+TM_Firestarter.label</t>
  </si>
  <si>
    <t>TorannMagic.TMAbilityDef+TM_CaltropsR_III.description</t>
  </si>
  <si>
    <t>TorannMagic.TMAbilityDef+TM_CaltropsR_III.label</t>
  </si>
  <si>
    <t>TorannMagic.TMAbilityDef+TM_CaltropsR_II.description</t>
  </si>
  <si>
    <t>TorannMagic.TMAbilityDef+TM_CaltropsR_II.label</t>
  </si>
  <si>
    <t>TorannMagic.TMAbilityDef+TM_CaltropsR_I.description</t>
  </si>
  <si>
    <t>TorannMagic.TMAbilityDef+TM_CaltropsR_I.label</t>
  </si>
  <si>
    <t>TorannMagic.TMAbilityDef+TM_CaltropsR.description</t>
  </si>
  <si>
    <t>TorannMagic.TMAbilityDef+TM_CaltropsR.label</t>
  </si>
  <si>
    <t>TorannMagic.TMAbilityDef+TM_StructureSupport_III.description</t>
  </si>
  <si>
    <t>TorannMagic.TMAbilityDef+TM_StructureSupport_III.label</t>
  </si>
  <si>
    <t>TorannMagic.TMAbilityDef+TM_StructureSupport_II.description</t>
  </si>
  <si>
    <t>TorannMagic.TMAbilityDef+TM_StructureSupport_II.label</t>
  </si>
  <si>
    <t>TorannMagic.TMAbilityDef+TM_StructureSupport_I.description</t>
  </si>
  <si>
    <t>TorannMagic.TMAbilityDef+TM_StructureSupport_I.label</t>
  </si>
  <si>
    <t>TorannMagic.TMAbilityDef+TM_StructureSupport.description</t>
  </si>
  <si>
    <t>TorannMagic.TMAbilityDef+TM_StructureSupport.label</t>
  </si>
  <si>
    <t>TorannMagic.TMAbilityDef+TM_MiningExplosive_III.description</t>
  </si>
  <si>
    <t>TorannMagic.TMAbilityDef+TM_MiningExplosive_III.label</t>
  </si>
  <si>
    <t>TorannMagic.TMAbilityDef+TM_MiningExplosive_II.description</t>
  </si>
  <si>
    <t>TorannMagic.TMAbilityDef+TM_MiningExplosive_II.label</t>
  </si>
  <si>
    <t>TorannMagic.TMAbilityDef+TM_MiningExplosive_I.description</t>
  </si>
  <si>
    <t>TorannMagic.TMAbilityDef+TM_MiningExplosive_I.label</t>
  </si>
  <si>
    <t>TorannMagic.TMAbilityDef+TM_MiningExplosive.description</t>
  </si>
  <si>
    <t>TorannMagic.TMAbilityDef+TM_MiningExplosive.label</t>
  </si>
  <si>
    <t>TorannMagic.TMAbilityDef+TM_LuckyLantern_III.description</t>
  </si>
  <si>
    <t>TorannMagic.TMAbilityDef+TM_LuckyLantern_III.label</t>
  </si>
  <si>
    <t>TorannMagic.TMAbilityDef+TM_LuckyLantern_II.description</t>
  </si>
  <si>
    <t>TorannMagic.TMAbilityDef+TM_LuckyLantern_II.label</t>
  </si>
  <si>
    <t>TorannMagic.TMAbilityDef+TM_LuckyLantern_I.description</t>
  </si>
  <si>
    <t>TorannMagic.TMAbilityDef+TM_LuckyLantern_I.label</t>
  </si>
  <si>
    <t>TorannMagic.TMAbilityDef+TM_LuckyLantern.description</t>
  </si>
  <si>
    <t>TorannMagic.TMAbilityDef+TM_LuckyLantern.label</t>
  </si>
  <si>
    <t>TorannMagic.TMAbilityDef+TM_BrazenProspector_III.description</t>
  </si>
  <si>
    <t>TorannMagic.TMAbilityDef+TM_BrazenProspector_III.label</t>
  </si>
  <si>
    <t>TorannMagic.TMAbilityDef+TM_BrazenProspector_II.description</t>
  </si>
  <si>
    <t>TorannMagic.TMAbilityDef+TM_BrazenProspector_II.label</t>
  </si>
  <si>
    <t>TorannMagic.TMAbilityDef+TM_BrazenProspector_I.description</t>
  </si>
  <si>
    <t>TorannMagic.TMAbilityDef+TM_BrazenProspector_I.label</t>
  </si>
  <si>
    <t>TorannMagic.TMAbilityDef+TM_BrazenProspector.description</t>
  </si>
  <si>
    <t>TorannMagic.TMAbilityDef+TM_BrazenProspector.label</t>
  </si>
  <si>
    <t>TorannMagic.TMAbilityDef+TM_HyoshoRanryu.description</t>
  </si>
  <si>
    <t>TorannMagic.TMAbilityDef+TM_HyoshoRanryu.label</t>
  </si>
  <si>
    <t>TorannMagic.TMAbilityDef+TM_StiflingWinds.description</t>
  </si>
  <si>
    <t>TorannMagic.TMAbilityDef+TM_StiflingWinds.label</t>
  </si>
  <si>
    <t>TorannMagic.TMAbilityDef+TM_Erase.description</t>
  </si>
  <si>
    <t>TorannMagic.TMAbilityDef+TM_Erase.label</t>
  </si>
  <si>
    <t>TorannMagic.TMAbilityDef+TM_HandheldRocket.description</t>
  </si>
  <si>
    <t>TorannMagic.TMAbilityDef+TM_HandheldRocket.label</t>
  </si>
  <si>
    <t>TorannMagic.TMAbilityDef+TM_JumpShot.description</t>
  </si>
  <si>
    <t>TorannMagic.TMAbilityDef+TM_JumpShot.label</t>
  </si>
  <si>
    <t>TorannMagic.TMAbilityDef+TM_Destiny.description</t>
  </si>
  <si>
    <t>TorannMagic.TMAbilityDef+TM_Destiny.label</t>
  </si>
  <si>
    <t>TorannMagic.TMAbilityDef+TM_MiserysEnd.description</t>
  </si>
  <si>
    <t>TorannMagic.TMAbilityDef+TM_MiserysEnd.label</t>
  </si>
  <si>
    <t>TorannMagic.TMAbilityDef+TM_BurstShot.description</t>
  </si>
  <si>
    <t>TorannMagic.TMAbilityDef+TM_BurstShot.label</t>
  </si>
  <si>
    <t>TorannMagic.TMAbilityDef+TM_Swiftsong.description</t>
  </si>
  <si>
    <t>TorannMagic.TMAbilityDef+TM_Swiftsong.label</t>
  </si>
  <si>
    <t>TorannMagic.TMAbilityDef+TM_Requiescat.description</t>
  </si>
  <si>
    <t>TorannMagic.TMAbilityDef+TM_Requiescat.label</t>
  </si>
  <si>
    <t>TM_Bulwark.label</t>
  </si>
  <si>
    <t>TorannMagic.TMAbilityDef+TM_Equilibrium_III.description</t>
  </si>
  <si>
    <t>TorannMagic.TMAbilityDef+TM_Equilibrium_III.label</t>
  </si>
  <si>
    <t>TorannMagic.TMAbilityDef+TM_Equilibrium_II.description</t>
  </si>
  <si>
    <t>TorannMagic.TMAbilityDef+TM_Equilibrium_II.label</t>
  </si>
  <si>
    <t>TorannMagic.TMAbilityDef+TM_Equilibrium_I.description</t>
  </si>
  <si>
    <t>TorannMagic.TMAbilityDef+TM_Equilibrium_I.label</t>
  </si>
  <si>
    <t>TorannMagic.TMAbilityDef+TM_Onslaught.description</t>
  </si>
  <si>
    <t>TorannMagic.TMAbilityDef+TM_Onslaught.label</t>
  </si>
  <si>
    <t>TorannMagic.TMAbilityDef+TM_DoubleDown.description</t>
  </si>
  <si>
    <t>TorannMagic.TMAbilityDef+TM_DoubleDown.label</t>
  </si>
  <si>
    <t>TorannMagic.TMAbilityDef+TM_Hypervelocity.description</t>
  </si>
  <si>
    <t>TorannMagic.TMAbilityDef+TM_Hypervelocity.label</t>
  </si>
  <si>
    <t>TorannMagic.TMAbilityDef+TM_RoughDivide_III.description</t>
  </si>
  <si>
    <t>TorannMagic.TMAbilityDef+TM_RoughDivide_III.label</t>
  </si>
  <si>
    <t>TorannMagic.TMAbilityDef+TM_RoughDivide_II.description</t>
  </si>
  <si>
    <t>TorannMagic.TMAbilityDef+TM_RoughDivide_II.label</t>
  </si>
  <si>
    <t>TorannMagic.TMAbilityDef+TM_RoughDivide_I.description</t>
  </si>
  <si>
    <t>TorannMagic.TMAbilityDef+TM_RoughDivide_I.label</t>
  </si>
  <si>
    <t>TorannMagic.TMAbilityDef+TM_FeyBlessing.description</t>
  </si>
  <si>
    <t>TorannMagic.TMAbilityDef+TM_FeyBlessing.label</t>
  </si>
  <si>
    <t>TorannMagic.TMAbilityDef+TM_Despair.description</t>
  </si>
  <si>
    <t>TorannMagic.TMAbilityDef+TM_Despair.label</t>
  </si>
  <si>
    <t>TorannMagic.TMAbilityDef+TM_AetherialManipulation.description</t>
  </si>
  <si>
    <t>TorannMagic.TMAbilityDef+TM_AetherialManipulation.label</t>
  </si>
  <si>
    <t>TorannMagic.TMAbilityDef+TM_ClearMindC.description</t>
  </si>
  <si>
    <t>TorannMagic.TMAbilityDef+TM_ClearMindC.label</t>
  </si>
  <si>
    <t>TorannMagic.TMAbilityDef+TM_BlessItem.description</t>
  </si>
  <si>
    <t>TorannMagic.TMAbilityDef+TM_BlessItem.label</t>
  </si>
  <si>
    <t>TorannMagic.TMAbilityDef+TM_ArcaneWallC.description</t>
  </si>
  <si>
    <t>TorannMagic.TMAbilityDef+TM_ArcaneWallC.label</t>
  </si>
  <si>
    <t>TorannMagic.TMAbilityDef+TM_Heartpiercer.description</t>
  </si>
  <si>
    <t>TorannMagic.TMAbilityDef+TM_Heartpiercer.label</t>
  </si>
  <si>
    <t>TorannMagic.TMAbilityDef+TM_ElementalRift.description</t>
  </si>
  <si>
    <t>TorannMagic.TMAbilityDef+TM_ElementalRift.label</t>
  </si>
  <si>
    <t>TorannMagic.TMAbilityDef+TM_Destabilize_III.description</t>
  </si>
  <si>
    <t>TorannMagic.TMAbilityDef+TM_Destabilize_III.label</t>
  </si>
  <si>
    <t>TorannMagic.TMAbilityDef+TM_Destabilize_II.description</t>
  </si>
  <si>
    <t>TorannMagic.TMAbilityDef+TM_Destabilize_II.label</t>
  </si>
  <si>
    <t>TorannMagic.TMAbilityDef+TM_Destabilize_I.description</t>
  </si>
  <si>
    <t>TorannMagic.TMAbilityDef+TM_Destabilize_I.label</t>
  </si>
  <si>
    <t>TorannMagic.TMAbilityDef+TM_Destabilize.description</t>
  </si>
  <si>
    <t>TorannMagic.TMAbilityDef+TM_Destabilize.label</t>
  </si>
  <si>
    <t>TorannMagic.TMAbilityDef+TM_ArcaneMinefield_III.description</t>
  </si>
  <si>
    <t>TorannMagic.TMAbilityDef+TM_ArcaneMinefield_III.label</t>
  </si>
  <si>
    <t>TorannMagic.TMAbilityDef+TM_ArcaneMinefield_II.description</t>
  </si>
  <si>
    <t>TorannMagic.TMAbilityDef+TM_ArcaneMinefield_II.label</t>
  </si>
  <si>
    <t>TorannMagic.TMAbilityDef+TM_ArcaneMinefield_I.description</t>
  </si>
  <si>
    <t>TorannMagic.TMAbilityDef+TM_ArcaneMinefield_I.label</t>
  </si>
  <si>
    <t>TorannMagic.TMAbilityDef+TM_ArcaneMinefield.description</t>
  </si>
  <si>
    <t>TorannMagic.TMAbilityDef+TM_ArcaneMinefield.label</t>
  </si>
  <si>
    <t>TorannMagic.TMAbilityDef+TM_WallDrop_III.description</t>
  </si>
  <si>
    <t>TorannMagic.TMAbilityDef+TM_WallDrop_III.label</t>
  </si>
  <si>
    <t>TorannMagic.TMAbilityDef+TM_WallDrop_II.description</t>
  </si>
  <si>
    <t>TorannMagic.TMAbilityDef+TM_WallDrop_II.label</t>
  </si>
  <si>
    <t>TorannMagic.TMAbilityDef+TM_WallDrop_I.description</t>
  </si>
  <si>
    <t>TorannMagic.TMAbilityDef+TM_WallDrop_I.label</t>
  </si>
  <si>
    <t>TorannMagic.TMAbilityDef+TM_WallDrop.description</t>
  </si>
  <si>
    <t>TorannMagic.TMAbilityDef+TM_WallDrop.label</t>
  </si>
  <si>
    <t>TorannMagic.TMAbilityDef+TM_Enflame_III.description</t>
  </si>
  <si>
    <t>TorannMagic.TMAbilityDef+TM_Enflame_III.label</t>
  </si>
  <si>
    <t>TorannMagic.TMAbilityDef+TM_Enflame_II.description</t>
  </si>
  <si>
    <t>TorannMagic.TMAbilityDef+TM_Enflame_II.label</t>
  </si>
  <si>
    <t>TorannMagic.TMAbilityDef+TM_Enflame_I.description</t>
  </si>
  <si>
    <t>TorannMagic.TMAbilityDef+TM_Enflame_I.label</t>
  </si>
  <si>
    <t>TorannMagic.TMAbilityDef+TM_Enflame.description</t>
  </si>
  <si>
    <t>TorannMagic.TMAbilityDef+TM_Enflame.label</t>
  </si>
  <si>
    <t>TorannMagic.TMAbilityDef+TM_RendingVines_III.description</t>
  </si>
  <si>
    <t>TorannMagic.TMAbilityDef+TM_RendingVines_III.label</t>
  </si>
  <si>
    <t>TorannMagic.TMAbilityDef+TM_RendingVines_II.description</t>
  </si>
  <si>
    <t>TorannMagic.TMAbilityDef+TM_RendingVines_II.label</t>
  </si>
  <si>
    <t>TorannMagic.TMAbilityDef+TM_RendingVines_I.description</t>
  </si>
  <si>
    <t>TorannMagic.TMAbilityDef+TM_RendingVines_I.label</t>
  </si>
  <si>
    <t>TorannMagic.TMAbilityDef+TM_RendingVines.description</t>
  </si>
  <si>
    <t>TorannMagic.TMAbilityDef+TM_RendingVines.label</t>
  </si>
  <si>
    <t>TorannMagic.TMAbilityDef+TM_CreateTurret.description</t>
  </si>
  <si>
    <t>TorannMagic.TMAbilityDef+TM_CreateTurret.label</t>
  </si>
  <si>
    <t>TorannMagic.TMAbilityDef+TM_CreateMine.description</t>
  </si>
  <si>
    <t>TorannMagic.TMAbilityDef+TM_CreateMine.label</t>
  </si>
  <si>
    <t>TorannMagic.TMAbilityDef+TM_Demolish_III.description</t>
  </si>
  <si>
    <t>TorannMagic.TMAbilityDef+TM_Demolish_III.label</t>
  </si>
  <si>
    <t>TorannMagic.TMAbilityDef+TM_Demolish_II.description</t>
  </si>
  <si>
    <t>TorannMagic.TMAbilityDef+TM_Demolish_II.label</t>
  </si>
  <si>
    <t>TorannMagic.TMAbilityDef+TM_Demolish_I.description</t>
  </si>
  <si>
    <t>TorannMagic.TMAbilityDef+TM_Demolish_I.label</t>
  </si>
  <si>
    <t>TorannMagic.TMAbilityDef+TM_Demolish.description</t>
  </si>
  <si>
    <t>TorannMagic.TMAbilityDef+TM_Demolish.label</t>
  </si>
  <si>
    <t>TorannMagic.TMAbilityDef+TM_CreateLight_III.description</t>
  </si>
  <si>
    <t>TorannMagic.TMAbilityDef+TM_CreateLight_III.label</t>
  </si>
  <si>
    <t>TorannMagic.TMAbilityDef+TM_CreateLight_II.description</t>
  </si>
  <si>
    <t>TorannMagic.TMAbilityDef+TM_CreateLight_II.label</t>
  </si>
  <si>
    <t>TorannMagic.TMAbilityDef+TM_CreateLight_I.description</t>
  </si>
  <si>
    <t>TorannMagic.TMAbilityDef+TM_CreateLight_I.label</t>
  </si>
  <si>
    <t>TorannMagic.TMAbilityDef+TM_CreateLight.description</t>
  </si>
  <si>
    <t>TorannMagic.TMAbilityDef+TM_CreateLight.label</t>
  </si>
  <si>
    <t>TorannMagic.TMAbilityDef+TM_CreateDoor_III.description</t>
  </si>
  <si>
    <t>TorannMagic.TMAbilityDef+TM_CreateDoor_III.label</t>
  </si>
  <si>
    <t>TorannMagic.TMAbilityDef+TM_CreateDoor_II.description</t>
  </si>
  <si>
    <t>TorannMagic.TMAbilityDef+TM_CreateDoor_II.label</t>
  </si>
  <si>
    <t>TorannMagic.TMAbilityDef+TM_CreateDoor_I.description</t>
  </si>
  <si>
    <t>TorannMagic.TMAbilityDef+TM_CreateDoor_I.label</t>
  </si>
  <si>
    <t>TorannMagic.TMAbilityDef+TM_CreateDoor.description</t>
  </si>
  <si>
    <t>TorannMagic.TMAbilityDef+TM_CreateDoor.label</t>
  </si>
  <si>
    <t>TorannMagic.TMAbilityDef+TM_CreateWall_III.description</t>
  </si>
  <si>
    <t>TorannMagic.TMAbilityDef+TM_CreateWall_III.label</t>
  </si>
  <si>
    <t>TorannMagic.TMAbilityDef+TM_CreateWall_II.description</t>
  </si>
  <si>
    <t>TorannMagic.TMAbilityDef+TM_CreateWall_II.label</t>
  </si>
  <si>
    <t>TorannMagic.TMAbilityDef+TM_CreateWall_I.description</t>
  </si>
  <si>
    <t>TorannMagic.TMAbilityDef+TM_CreateWall_I.label</t>
  </si>
  <si>
    <t>TorannMagic.TMAbilityDef+TM_CreateWall.description</t>
  </si>
  <si>
    <t>TorannMagic.TMAbilityDef+TM_CreateWall.label</t>
  </si>
  <si>
    <t>TorannMagic.TMAbilityDef+TM_CreateSupplies_III.description</t>
  </si>
  <si>
    <t>TorannMagic.TMAbilityDef+TM_CreateSupplies_III.label</t>
  </si>
  <si>
    <t>TorannMagic.TMAbilityDef+TM_CreateSupplies_II.description</t>
  </si>
  <si>
    <t>TorannMagic.TMAbilityDef+TM_CreateSupplies_II.label</t>
  </si>
  <si>
    <t>TorannMagic.TMAbilityDef+TM_CreateSupplies_I.description</t>
  </si>
  <si>
    <t>TorannMagic.TMAbilityDef+TM_CreateSupplies_I.label</t>
  </si>
  <si>
    <t>TorannMagic.TMAbilityDef+TM_CreateSupplies.description</t>
  </si>
  <si>
    <t>TorannMagic.TMAbilityDef+TM_CreateSupplies.label</t>
  </si>
  <si>
    <t>TorannMagic.TMAbilityDef+TM_GuidedHands_III.description</t>
  </si>
  <si>
    <t>TorannMagic.TMAbilityDef+TM_GuidedHands_III.label</t>
  </si>
  <si>
    <t>TorannMagic.TMAbilityDef+TM_GuidedHands_II.description</t>
  </si>
  <si>
    <t>TorannMagic.TMAbilityDef+TM_GuidedHands_II.label</t>
  </si>
  <si>
    <t>TorannMagic.TMAbilityDef+TM_GuidedHands_I.description</t>
  </si>
  <si>
    <t>TorannMagic.TMAbilityDef+TM_GuidedHands_I.label</t>
  </si>
  <si>
    <t>TorannMagic.TMAbilityDef+TM_GuidedHands.description</t>
  </si>
  <si>
    <t>TorannMagic.TMAbilityDef+TM_GuidedHands.label</t>
  </si>
  <si>
    <t>TorannMagic.TMAbilityDef+TM_DisguiseKit.description</t>
  </si>
  <si>
    <t>TorannMagic.TMAbilityDef+TM_DisguiseKit.label</t>
  </si>
  <si>
    <t>TorannMagic.TMAbilityDef+TM_Eviscerate_III.description</t>
  </si>
  <si>
    <t>TorannMagic.TMAbilityDef+TM_Eviscerate_III.label</t>
  </si>
  <si>
    <t>TorannMagic.TMAbilityDef+TM_Eviscerate_II.description</t>
  </si>
  <si>
    <t>TorannMagic.TMAbilityDef+TM_Eviscerate_II.label</t>
  </si>
  <si>
    <t>TorannMagic.TMAbilityDef+TM_Eviscerate_I.description</t>
  </si>
  <si>
    <t>TorannMagic.TMAbilityDef+TM_Eviscerate_I.label</t>
  </si>
  <si>
    <t>TorannMagic.TMAbilityDef+TM_Eviscerate.description</t>
  </si>
  <si>
    <t>TorannMagic.TMAbilityDef+TM_Eviscerate.label</t>
  </si>
  <si>
    <t>TorannMagic.TMAbilityDef+TM_DeathsCharge_III.description</t>
  </si>
  <si>
    <t>TorannMagic.TMAbilityDef+TM_DeathsCharge_III.label</t>
  </si>
  <si>
    <t>TorannMagic.TMAbilityDef+TM_DeathsCharge_II.description</t>
  </si>
  <si>
    <t>TorannMagic.TMAbilityDef+TM_DeathsCharge_II.label</t>
  </si>
  <si>
    <t>TorannMagic.TMAbilityDef+TM_DeathsCharge_I.description</t>
  </si>
  <si>
    <t>TorannMagic.TMAbilityDef+TM_DeathsCharge_I.label</t>
  </si>
  <si>
    <t>TorannMagic.TMAbilityDef+TM_DeathsCharge.description</t>
  </si>
  <si>
    <t>TorannMagic.TMAbilityDef+TM_DeathsCharge.label</t>
  </si>
  <si>
    <t>TorannMagic.TMAbilityDef+TM_MiniMine_III.description</t>
  </si>
  <si>
    <t>TorannMagic.TMAbilityDef+TM_MiniMine_III.label</t>
  </si>
  <si>
    <t>TorannMagic.TMAbilityDef+TM_MiniMine_II.description</t>
  </si>
  <si>
    <t>TorannMagic.TMAbilityDef+TM_MiniMine_II.label</t>
  </si>
  <si>
    <t>TorannMagic.TMAbilityDef+TM_MiniMine_I.description</t>
  </si>
  <si>
    <t>TorannMagic.TMAbilityDef+TM_MiniMine_I.label</t>
  </si>
  <si>
    <t>TorannMagic.TMAbilityDef+TM_MiniMine.description</t>
  </si>
  <si>
    <t>TorannMagic.TMAbilityDef+TM_MiniMine.label</t>
  </si>
  <si>
    <t>TorannMagic.TMAbilityDef+TM_StunTrap_III.description</t>
  </si>
  <si>
    <t>TorannMagic.TMAbilityDef+TM_StunTrap_III.label</t>
  </si>
  <si>
    <t>TorannMagic.TMAbilityDef+TM_StunTrap_II.description</t>
  </si>
  <si>
    <t>TorannMagic.TMAbilityDef+TM_StunTrap_II.label</t>
  </si>
  <si>
    <t>TorannMagic.TMAbilityDef+TM_StunTrap_I.description</t>
  </si>
  <si>
    <t>TorannMagic.TMAbilityDef+TM_StunTrap_I.label</t>
  </si>
  <si>
    <t>TorannMagic.TMAbilityDef+TM_StunTrap.description</t>
  </si>
  <si>
    <t>TorannMagic.TMAbilityDef+TM_StunTrap.label</t>
  </si>
  <si>
    <t>TorannMagic.TMAbilityDef+TM_FlameTrap_III.description</t>
  </si>
  <si>
    <t>TorannMagic.TMAbilityDef+TM_FlameTrap_III.label</t>
  </si>
  <si>
    <t>TorannMagic.TMAbilityDef+TM_FlameTrap_II.description</t>
  </si>
  <si>
    <t>TorannMagic.TMAbilityDef+TM_FlameTrap_II.label</t>
  </si>
  <si>
    <t>TorannMagic.TMAbilityDef+TM_FlameTrap_I.description</t>
  </si>
  <si>
    <t>TorannMagic.TMAbilityDef+TM_FlameTrap_I.label</t>
  </si>
  <si>
    <t>TorannMagic.TMAbilityDef+TM_FlameTrap.description</t>
  </si>
  <si>
    <t>TorannMagic.TMAbilityDef+TM_FlameTrap.label</t>
  </si>
  <si>
    <t>TorannMagic.TMAbilityDef+TM_ExplosiveTrap_III.description</t>
  </si>
  <si>
    <t>TorannMagic.TMAbilityDef+TM_ExplosiveTrap_III.label</t>
  </si>
  <si>
    <t>TorannMagic.TMAbilityDef+TM_ExplosiveTrap_II.description</t>
  </si>
  <si>
    <t>TorannMagic.TMAbilityDef+TM_ExplosiveTrap_II.label</t>
  </si>
  <si>
    <t>TorannMagic.TMAbilityDef+TM_ExplosiveTrap_I.description</t>
  </si>
  <si>
    <t>TorannMagic.TMAbilityDef+TM_ExplosiveTrap_I.label</t>
  </si>
  <si>
    <t>TorannMagic.TMAbilityDef+TM_ExplosiveTrap.description</t>
  </si>
  <si>
    <t>TorannMagic.TMAbilityDef+TM_ExplosiveTrap.label</t>
  </si>
  <si>
    <t>Laser_Thunderbolt.label</t>
  </si>
  <si>
    <t>Projectile_BlindFaith.label</t>
  </si>
  <si>
    <t>TorannMagic.TMAbilityDef+TM_FeyWindsLearnable.description</t>
  </si>
  <si>
    <t>TorannMagic.TMAbilityDef+TM_FeyWindsLearnable.label</t>
  </si>
  <si>
    <t>TM_BlitzCharge.label</t>
  </si>
  <si>
    <t>TorannMagic.TMAbilityDef+TM_MiracleOfNature.description</t>
  </si>
  <si>
    <t>TorannMagic.TMAbilityDef+TM_MiracleOfNature.label</t>
  </si>
  <si>
    <t>TorannMagic.TMAbilityDef+TM_SmokeSatchel.description</t>
  </si>
  <si>
    <t>TorannMagic.TMAbilityDef+TM_SmokeSatchel.label</t>
  </si>
  <si>
    <t>TM_Equality_I.label</t>
  </si>
  <si>
    <t>TorannMagic.TMAbilityDef+TM_MedigelC.description</t>
  </si>
  <si>
    <t>TorannMagic.TMAbilityDef+TM_MedigelC.label</t>
  </si>
  <si>
    <t>TraitDef+TM_Architect.degreeDatas.0.description</t>
  </si>
  <si>
    <t>TraitDef+TM_Architect.degreeDatas.0.label</t>
  </si>
  <si>
    <t>TraitDef+TM_Explorer.degreeDatas.0.description</t>
  </si>
  <si>
    <t>TraitDef+TM_Explorer.degreeDatas.0.label</t>
  </si>
  <si>
    <t>TraitDef+TM_Chempunk.degreeDatas.0.description</t>
  </si>
  <si>
    <t>TraitDef+TM_Chempunk.degreeDatas.0.label</t>
  </si>
  <si>
    <t>TraitDef+TM_Warden.degreeDatas.0.description</t>
  </si>
  <si>
    <t>TraitDef+TM_Warden.degreeDatas.0.label</t>
  </si>
  <si>
    <t>TraitDef+TM_Shadowbringer.degreeDatas.0.description</t>
  </si>
  <si>
    <t>TraitDef+TM_Shadowbringer.degreeDatas.0.label</t>
  </si>
  <si>
    <t>TraitDef+TM_Gunslinger.degreeDatas.0.description</t>
  </si>
  <si>
    <t>TraitDef+TM_Gunslinger.degreeDatas.0.label</t>
  </si>
  <si>
    <t>TraitDef+TM_MechHunter.degreeDatas.0.description</t>
  </si>
  <si>
    <t>TraitDef+TM_MechHunter.degreeDatas.0.label</t>
  </si>
  <si>
    <t>TraitDef+TM_BlossomBlader.degreeDatas.0.description</t>
  </si>
  <si>
    <t>TraitDef+TM_BlossomBlader.degreeDatas.0.label</t>
  </si>
  <si>
    <t>TraitDef+TM_RuneKnight.degreeDatas.0.description</t>
  </si>
  <si>
    <t>TraitDef+TM_RuneKnight.degreeDatas.0.label</t>
  </si>
  <si>
    <t>TraitDef+TM_Striker.degreeDatas.0.description</t>
  </si>
  <si>
    <t>TraitDef+TM_Striker.degreeDatas.0.label</t>
  </si>
  <si>
    <t>TraitDef+TM_Miner.degreeDatas.0.description</t>
  </si>
  <si>
    <t>TraitDef+TM_Miner.degreeDatas.0.label</t>
  </si>
  <si>
    <t>ThoughtDef+TM_HomeCooking.stages.0.description</t>
  </si>
  <si>
    <t>ThoughtDef+TM_HomeCooking.stages.0.label</t>
  </si>
  <si>
    <t>HediffDef+TM_GuidedHandsHD.stages.29.label</t>
  </si>
  <si>
    <t>HediffDef+TM_GuidedHandsHD.stages.28.label</t>
  </si>
  <si>
    <t>HediffDef+TM_GuidedHandsHD.stages.27.label</t>
  </si>
  <si>
    <t>HediffDef+TM_GuidedHandsHD.stages.26.label</t>
  </si>
  <si>
    <t>HediffDef+TM_GuidedHandsHD.stages.25.label</t>
  </si>
  <si>
    <t>HediffDef+TM_GuidedHandsHD.stages.24.label</t>
  </si>
  <si>
    <t>HediffDef+TM_GuidedHandsHD.stages.23.label</t>
  </si>
  <si>
    <t>HediffDef+TM_GuidedHandsHD.stages.22.label</t>
  </si>
  <si>
    <t>HediffDef+TM_GuidedHandsHD.stages.21.label</t>
  </si>
  <si>
    <t>HediffDef+TM_GuidedHandsHD.stages.20.label</t>
  </si>
  <si>
    <t>HediffDef+TM_GuidedHandsHD.stages.19.label</t>
  </si>
  <si>
    <t>HediffDef+TM_GuidedHandsHD.stages.18.label</t>
  </si>
  <si>
    <t>HediffDef+TM_GuidedHandsHD.stages.17.label</t>
  </si>
  <si>
    <t>HediffDef+TM_GuidedHandsHD.stages.16.label</t>
  </si>
  <si>
    <t>HediffDef+TM_GuidedHandsHD.stages.15.label</t>
  </si>
  <si>
    <t>HediffDef+TM_GuidedHandsHD.stages.14.label</t>
  </si>
  <si>
    <t>HediffDef+TM_GuidedHandsHD.stages.13.label</t>
  </si>
  <si>
    <t>HediffDef+TM_GuidedHandsHD.stages.12.label</t>
  </si>
  <si>
    <t>HediffDef+TM_GuidedHandsHD.stages.11.label</t>
  </si>
  <si>
    <t>HediffDef+TM_GuidedHandsHD.stages.10.label</t>
  </si>
  <si>
    <t>HediffDef+TM_GuidedHandsHD.stages.9.label</t>
  </si>
  <si>
    <t>HediffDef+TM_GuidedHandsHD.stages.8.label</t>
  </si>
  <si>
    <t>HediffDef+TM_GuidedHandsHD.stages.7.label</t>
  </si>
  <si>
    <t>HediffDef+TM_GuidedHandsHD.stages.6.label</t>
  </si>
  <si>
    <t>HediffDef+TM_GuidedHandsHD.stages.5.label</t>
  </si>
  <si>
    <t>HediffDef+TM_GuidedHandsHD.stages.4.label</t>
  </si>
  <si>
    <t>HediffDef+TM_GuidedHandsHD.stages.3.label</t>
  </si>
  <si>
    <t>HediffDef+TM_GuidedHandsHD.stages.2.label</t>
  </si>
  <si>
    <t>HediffDef+TM_GuidedHandsHD.stages.1.label</t>
  </si>
  <si>
    <t>HediffDef+TM_GuidedHandsHD.stages.0.label</t>
  </si>
  <si>
    <t>HediffDef+TM_GuidedHandsHD.description</t>
  </si>
  <si>
    <t>HediffDef+TM_GuidedHandsHD.label</t>
  </si>
  <si>
    <t>HediffDef+TM_BrazenProspectorHD.stages.19.label</t>
  </si>
  <si>
    <t>HediffDef+TM_BrazenProspectorHD.stages.18.label</t>
  </si>
  <si>
    <t>HediffDef+TM_BrazenProspectorHD.stages.17.label</t>
  </si>
  <si>
    <t>HediffDef+TM_BrazenProspectorHD.stages.16.label</t>
  </si>
  <si>
    <t>HediffDef+TM_BrazenProspectorHD.stages.15.label</t>
  </si>
  <si>
    <t>HediffDef+TM_BrazenProspectorHD.stages.14.label</t>
  </si>
  <si>
    <t>HediffDef+TM_BrazenProspectorHD.stages.13.label</t>
  </si>
  <si>
    <t>HediffDef+TM_BrazenProspectorHD.stages.12.label</t>
  </si>
  <si>
    <t>HediffDef+TM_BrazenProspectorHD.stages.11.label</t>
  </si>
  <si>
    <t>HediffDef+TM_BrazenProspectorHD.stages.10.label</t>
  </si>
  <si>
    <t>HediffDef+TM_BrazenProspectorHD.stages.9.label</t>
  </si>
  <si>
    <t>HediffDef+TM_BrazenProspectorHD.stages.8.label</t>
  </si>
  <si>
    <t>HediffDef+TM_BrazenProspectorHD.stages.7.label</t>
  </si>
  <si>
    <t>HediffDef+TM_BrazenProspectorHD.stages.6.label</t>
  </si>
  <si>
    <t>HediffDef+TM_BrazenProspectorHD.stages.5.label</t>
  </si>
  <si>
    <t>HediffDef+TM_BrazenProspectorHD.stages.4.label</t>
  </si>
  <si>
    <t>HediffDef+TM_BrazenProspectorHD.stages.3.label</t>
  </si>
  <si>
    <t>HediffDef+TM_BrazenProspectorHD.stages.2.label</t>
  </si>
  <si>
    <t>HediffDef+TM_BrazenProspectorHD.stages.1.label</t>
  </si>
  <si>
    <t>HediffDef+TM_BrazenProspectorHD.stages.0.label</t>
  </si>
  <si>
    <t>HediffDef+TM_BrazenProspectorHD.description</t>
  </si>
  <si>
    <t>HediffDef+TM_BrazenProspectorHD.label</t>
  </si>
  <si>
    <t>HediffDef+TM_DrawManaHD.stages.22.label</t>
  </si>
  <si>
    <t>HediffDef+TM_DrawManaHD.stages.21.label</t>
  </si>
  <si>
    <t>HediffDef+TM_DrawManaHD.stages.20.label</t>
  </si>
  <si>
    <t>HediffDef+TM_DrawManaHD.stages.19.label</t>
  </si>
  <si>
    <t>HediffDef+TM_DrawManaHD.stages.18.label</t>
  </si>
  <si>
    <t>HediffDef+TM_DrawManaHD.stages.17.label</t>
  </si>
  <si>
    <t>HediffDef+TM_DrawManaHD.stages.16.label</t>
  </si>
  <si>
    <t>HediffDef+TM_DrawManaHD.stages.15.label</t>
  </si>
  <si>
    <t>HediffDef+TM_DrawManaHD.stages.14.label</t>
  </si>
  <si>
    <t>HediffDef+TM_DrawManaHD.stages.13.label</t>
  </si>
  <si>
    <t>HediffDef+TM_DrawManaHD.stages.12.label</t>
  </si>
  <si>
    <t>HediffDef+TM_DrawManaHD.stages.11.label</t>
  </si>
  <si>
    <t>HediffDef+TM_DrawManaHD.stages.10.label</t>
  </si>
  <si>
    <t>HediffDef+TM_DrawManaHD.stages.9.label</t>
  </si>
  <si>
    <t>HediffDef+TM_DrawManaHD.stages.8.label</t>
  </si>
  <si>
    <t>HediffDef+TM_DrawManaHD.stages.7.label</t>
  </si>
  <si>
    <t>HediffDef+TM_DrawManaHD.stages.6.label</t>
  </si>
  <si>
    <t>HediffDef+TM_DrawManaHD.stages.5.label</t>
  </si>
  <si>
    <t>HediffDef+TM_DrawManaHD.stages.4.label</t>
  </si>
  <si>
    <t>HediffDef+TM_DrawManaHD.stages.3.label</t>
  </si>
  <si>
    <t>HediffDef+TM_DrawManaHD.stages.2.label</t>
  </si>
  <si>
    <t>HediffDef+TM_DrawManaHD.stages.1.label</t>
  </si>
  <si>
    <t>HediffDef+TM_DrawManaHD.stages.0.label</t>
  </si>
  <si>
    <t>HediffDef+TM_DrawManaHD.description</t>
  </si>
  <si>
    <t>HediffDef+TM_DrawManaHD.label</t>
  </si>
  <si>
    <t>HediffDef+TM_DrawStaminaHD.stages.22.label</t>
  </si>
  <si>
    <t>HediffDef+TM_DrawStaminaHD.stages.21.label</t>
  </si>
  <si>
    <t>HediffDef+TM_DrawStaminaHD.stages.20.label</t>
  </si>
  <si>
    <t>HediffDef+TM_DrawStaminaHD.stages.19.label</t>
  </si>
  <si>
    <t>HediffDef+TM_DrawStaminaHD.stages.18.label</t>
  </si>
  <si>
    <t>HediffDef+TM_DrawStaminaHD.stages.17.label</t>
  </si>
  <si>
    <t>HediffDef+TM_DrawStaminaHD.stages.16.label</t>
  </si>
  <si>
    <t>HediffDef+TM_DrawStaminaHD.stages.15.label</t>
  </si>
  <si>
    <t>HediffDef+TM_DrawStaminaHD.stages.14.label</t>
  </si>
  <si>
    <t>HediffDef+TM_DrawStaminaHD.stages.13.label</t>
  </si>
  <si>
    <t>HediffDef+TM_DrawStaminaHD.stages.12.label</t>
  </si>
  <si>
    <t>HediffDef+TM_DrawStaminaHD.stages.11.label</t>
  </si>
  <si>
    <t>HediffDef+TM_DrawStaminaHD.stages.10.label</t>
  </si>
  <si>
    <t>HediffDef+TM_DrawStaminaHD.stages.9.label</t>
  </si>
  <si>
    <t>HediffDef+TM_DrawStaminaHD.stages.8.label</t>
  </si>
  <si>
    <t>HediffDef+TM_DrawStaminaHD.stages.7.label</t>
  </si>
  <si>
    <t>HediffDef+TM_DrawStaminaHD.stages.6.label</t>
  </si>
  <si>
    <t>HediffDef+TM_DrawStaminaHD.stages.5.label</t>
  </si>
  <si>
    <t>HediffDef+TM_DrawStaminaHD.stages.4.label</t>
  </si>
  <si>
    <t>HediffDef+TM_DrawStaminaHD.stages.3.label</t>
  </si>
  <si>
    <t>HediffDef+TM_DrawStaminaHD.stages.2.label</t>
  </si>
  <si>
    <t>HediffDef+TM_DrawStaminaHD.stages.1.label</t>
  </si>
  <si>
    <t>HediffDef+TM_DrawStaminaHD.stages.0.label</t>
  </si>
  <si>
    <t>HediffDef+TM_DrawStaminaHD.description</t>
  </si>
  <si>
    <t>HediffDef+TM_DrawStaminaHD.label</t>
  </si>
  <si>
    <t>HediffDef+TM_SerenadeHD.stages.18.label</t>
  </si>
  <si>
    <t>HediffDef+TM_SerenadeHD.stages.17.label</t>
  </si>
  <si>
    <t>HediffDef+TM_SerenadeHD.stages.16.label</t>
  </si>
  <si>
    <t>HediffDef+TM_SerenadeHD.stages.15.label</t>
  </si>
  <si>
    <t>HediffDef+TM_SerenadeHD.stages.14.label</t>
  </si>
  <si>
    <t>HediffDef+TM_SerenadeHD.stages.13.label</t>
  </si>
  <si>
    <t>HediffDef+TM_SerenadeHD.stages.12.label</t>
  </si>
  <si>
    <t>HediffDef+TM_SerenadeHD.stages.11.label</t>
  </si>
  <si>
    <t>HediffDef+TM_SerenadeHD.stages.10.label</t>
  </si>
  <si>
    <t>HediffDef+TM_SerenadeHD.stages.9.label</t>
  </si>
  <si>
    <t>HediffDef+TM_SerenadeHD.stages.8.label</t>
  </si>
  <si>
    <t>HediffDef+TM_SerenadeHD.stages.7.label</t>
  </si>
  <si>
    <t>HediffDef+TM_SerenadeHD.stages.6.label</t>
  </si>
  <si>
    <t>HediffDef+TM_SerenadeHD.stages.5.label</t>
  </si>
  <si>
    <t>HediffDef+TM_SerenadeHD.stages.4.label</t>
  </si>
  <si>
    <t>HediffDef+TM_SerenadeHD.stages.3.label</t>
  </si>
  <si>
    <t>HediffDef+TM_SerenadeHD.stages.2.label</t>
  </si>
  <si>
    <t>HediffDef+TM_SerenadeHD.stages.1.label</t>
  </si>
  <si>
    <t>HediffDef+TM_SerenadeHD.stages.0.label</t>
  </si>
  <si>
    <t>HediffDef+TM_SerenadeHD.description</t>
  </si>
  <si>
    <t>HediffDef+TM_SerenadeHD.label</t>
  </si>
  <si>
    <t>HediffDef+TM_NaniteShotHD.stages.10.label</t>
  </si>
  <si>
    <t>HediffDef+TM_NaniteShotHD.stages.9.label</t>
  </si>
  <si>
    <t>HediffDef+TM_NaniteShotHD.stages.8.label</t>
  </si>
  <si>
    <t>HediffDef+TM_NaniteShotHD.stages.7.label</t>
  </si>
  <si>
    <t>HediffDef+TM_NaniteShotHD.stages.6.label</t>
  </si>
  <si>
    <t>HediffDef+TM_NaniteShotHD.stages.5.label</t>
  </si>
  <si>
    <t>HediffDef+TM_NaniteShotHD.stages.4.label</t>
  </si>
  <si>
    <t>HediffDef+TM_NaniteShotHD.stages.3.label</t>
  </si>
  <si>
    <t>HediffDef+TM_NaniteShotHD.stages.2.label</t>
  </si>
  <si>
    <t>HediffDef+TM_NaniteShotHD.stages.1.label</t>
  </si>
  <si>
    <t>HediffDef+TM_NaniteShotHD.stages.0.label</t>
  </si>
  <si>
    <t>HediffDef+TM_NaniteShotHD.description</t>
  </si>
  <si>
    <t>HediffDef+TM_NaniteShotHD.label</t>
  </si>
  <si>
    <t>HediffDef+TM_ReassembleHDB_III.stages.4.label</t>
  </si>
  <si>
    <t>HediffDef+TM_ReassembleHDB_III.stages.3.label</t>
  </si>
  <si>
    <t>HediffDef+TM_ReassembleHDB_III.stages.2.label</t>
  </si>
  <si>
    <t>HediffDef+TM_ReassembleHDB_III.stages.1.label</t>
  </si>
  <si>
    <t>HediffDef+TM_ReassembleHDB_III.stages.0.label</t>
  </si>
  <si>
    <t>HediffDef+TM_ReassembleHDB_III.description</t>
  </si>
  <si>
    <t>HediffDef+TM_ReassembleHDB_III.label</t>
  </si>
  <si>
    <t>HediffDef+TM_ReassembleHDB_II.stages.4.label</t>
  </si>
  <si>
    <t>HediffDef+TM_ReassembleHDB_II.stages.3.label</t>
  </si>
  <si>
    <t>HediffDef+TM_ReassembleHDB_II.stages.2.label</t>
  </si>
  <si>
    <t>HediffDef+TM_ReassembleHDB_II.stages.1.label</t>
  </si>
  <si>
    <t>HediffDef+TM_ReassembleHDB_II.stages.0.label</t>
  </si>
  <si>
    <t>HediffDef+TM_ReassembleHDB_II.description</t>
  </si>
  <si>
    <t>HediffDef+TM_ReassembleHDB_II.label</t>
  </si>
  <si>
    <t>HediffDef+TM_ReassembleHDB_I.stages.4.label</t>
  </si>
  <si>
    <t>HediffDef+TM_ReassembleHDB_I.stages.3.label</t>
  </si>
  <si>
    <t>HediffDef+TM_ReassembleHDB_I.stages.2.label</t>
  </si>
  <si>
    <t>HediffDef+TM_ReassembleHDB_I.stages.1.label</t>
  </si>
  <si>
    <t>HediffDef+TM_ReassembleHDB_I.stages.0.label</t>
  </si>
  <si>
    <t>HediffDef+TM_ReassembleHDB_I.description</t>
  </si>
  <si>
    <t>HediffDef+TM_ReassembleHDB_I.label</t>
  </si>
  <si>
    <t>HediffDef+TM_ReassembleHDB.stages.4.label</t>
  </si>
  <si>
    <t>HediffDef+TM_ReassembleHDB.stages.3.label</t>
  </si>
  <si>
    <t>HediffDef+TM_ReassembleHDB.stages.2.label</t>
  </si>
  <si>
    <t>HediffDef+TM_ReassembleHDB.stages.1.label</t>
  </si>
  <si>
    <t>HediffDef+TM_ReassembleHDB.stages.0.label</t>
  </si>
  <si>
    <t>HediffDef+TM_ReassembleHDB.description</t>
  </si>
  <si>
    <t>HediffDef+TM_ReassembleHDB.label</t>
  </si>
  <si>
    <t>HediffDef+TM_ReassembleHD.stages.14.label</t>
  </si>
  <si>
    <t>HediffDef+TM_ReassembleHD.stages.13.label</t>
  </si>
  <si>
    <t>HediffDef+TM_ReassembleHD.stages.12.label</t>
  </si>
  <si>
    <t>HediffDef+TM_ReassembleHD.stages.11.label</t>
  </si>
  <si>
    <t>HediffDef+TM_ReassembleHD.stages.10.label</t>
  </si>
  <si>
    <t>HediffDef+TM_ReassembleHD.stages.9.label</t>
  </si>
  <si>
    <t>HediffDef+TM_ReassembleHD.stages.8.label</t>
  </si>
  <si>
    <t>HediffDef+TM_ReassembleHD.stages.7.label</t>
  </si>
  <si>
    <t>HediffDef+TM_ReassembleHD.stages.6.label</t>
  </si>
  <si>
    <t>HediffDef+TM_ReassembleHD.stages.5.label</t>
  </si>
  <si>
    <t>HediffDef+TM_ReassembleHD.stages.4.label</t>
  </si>
  <si>
    <t>HediffDef+TM_ReassembleHD.stages.3.label</t>
  </si>
  <si>
    <t>HediffDef+TM_ReassembleHD.stages.2.label</t>
  </si>
  <si>
    <t>HediffDef+TM_ReassembleHD.stages.1.label</t>
  </si>
  <si>
    <t>HediffDef+TM_ReassembleHD.stages.0.label</t>
  </si>
  <si>
    <t>HediffDef+TM_ReassembleHD.description</t>
  </si>
  <si>
    <t>HediffDef+TM_ReassembleHD.label</t>
  </si>
  <si>
    <t>HediffDef+TM_DrillHD.stages.19.label</t>
  </si>
  <si>
    <t>HediffDef+TM_DrillHD.stages.18.label</t>
  </si>
  <si>
    <t>HediffDef+TM_DrillHD.stages.17.label</t>
  </si>
  <si>
    <t>HediffDef+TM_DrillHD.stages.16.label</t>
  </si>
  <si>
    <t>HediffDef+TM_DrillHD.stages.15.label</t>
  </si>
  <si>
    <t>HediffDef+TM_DrillHD.stages.14.label</t>
  </si>
  <si>
    <t>HediffDef+TM_DrillHD.stages.13.label</t>
  </si>
  <si>
    <t>HediffDef+TM_DrillHD.stages.12.label</t>
  </si>
  <si>
    <t>HediffDef+TM_DrillHD.stages.11.label</t>
  </si>
  <si>
    <t>HediffDef+TM_DrillHD.stages.10.label</t>
  </si>
  <si>
    <t>HediffDef+TM_DrillHD.stages.9.label</t>
  </si>
  <si>
    <t>HediffDef+TM_DrillHD.stages.8.label</t>
  </si>
  <si>
    <t>HediffDef+TM_DrillHD.stages.7.label</t>
  </si>
  <si>
    <t>HediffDef+TM_DrillHD.stages.6.label</t>
  </si>
  <si>
    <t>HediffDef+TM_DrillHD.stages.5.label</t>
  </si>
  <si>
    <t>HediffDef+TM_DrillHD.stages.4.label</t>
  </si>
  <si>
    <t>HediffDef+TM_DrillHD.stages.3.label</t>
  </si>
  <si>
    <t>HediffDef+TM_DrillHD.stages.2.label</t>
  </si>
  <si>
    <t>HediffDef+TM_DrillHD.stages.1.label</t>
  </si>
  <si>
    <t>HediffDef+TM_DrillHD.stages.0.label</t>
  </si>
  <si>
    <t>HediffDef+TM_DrillHD.description</t>
  </si>
  <si>
    <t>HediffDef+TM_DrillHD.label</t>
  </si>
  <si>
    <t>HediffDef+TM_DischargingHD.stages.7.label</t>
  </si>
  <si>
    <t>HediffDef+TM_DischargingHD.stages.6.label</t>
  </si>
  <si>
    <t>HediffDef+TM_DischargingHD.stages.5.label</t>
  </si>
  <si>
    <t>HediffDef+TM_DischargingHD.stages.4.label</t>
  </si>
  <si>
    <t>HediffDef+TM_DischargingHD.stages.3.label</t>
  </si>
  <si>
    <t>HediffDef+TM_DischargingHD.stages.2.label</t>
  </si>
  <si>
    <t>HediffDef+TM_DischargingHD.stages.1.label</t>
  </si>
  <si>
    <t>HediffDef+TM_DischargingHD.stages.0.label</t>
  </si>
  <si>
    <t>HediffDef+TM_DischargingHD.description</t>
  </si>
  <si>
    <t>HediffDef+TM_DischargingHD.label</t>
  </si>
  <si>
    <t>HediffDef+TM_BatteryHD.stages.15.label</t>
  </si>
  <si>
    <t>HediffDef+TM_BatteryHD.stages.14.label</t>
  </si>
  <si>
    <t>HediffDef+TM_BatteryHD.stages.13.label</t>
  </si>
  <si>
    <t>HediffDef+TM_BatteryHD.stages.12.label</t>
  </si>
  <si>
    <t>HediffDef+TM_BatteryHD.stages.11.label</t>
  </si>
  <si>
    <t>HediffDef+TM_BatteryHD.stages.10.label</t>
  </si>
  <si>
    <t>HediffDef+TM_BatteryHD.stages.9.label</t>
  </si>
  <si>
    <t>HediffDef+TM_BatteryHD.stages.8.label</t>
  </si>
  <si>
    <t>HediffDef+TM_BatteryHD.stages.7.label</t>
  </si>
  <si>
    <t>HediffDef+TM_BatteryHD.stages.6.label</t>
  </si>
  <si>
    <t>HediffDef+TM_BatteryHD.stages.5.label</t>
  </si>
  <si>
    <t>HediffDef+TM_BatteryHD.stages.4.label</t>
  </si>
  <si>
    <t>HediffDef+TM_BatteryHD.stages.3.label</t>
  </si>
  <si>
    <t>HediffDef+TM_BatteryHD.stages.2.label</t>
  </si>
  <si>
    <t>HediffDef+TM_BatteryHD.stages.1.label</t>
  </si>
  <si>
    <t>HediffDef+TM_BatteryHD.stages.0.label</t>
  </si>
  <si>
    <t>HediffDef+TM_BatteryHD.description</t>
  </si>
  <si>
    <t>HediffDef+TM_BatteryHD.label</t>
  </si>
  <si>
    <t>HediffDef+TM_SeedOfLifeHD.stages.44.label</t>
  </si>
  <si>
    <t>HediffDef+TM_SeedOfLifeHD.stages.43.label</t>
  </si>
  <si>
    <t>HediffDef+TM_SeedOfLifeHD.stages.42.label</t>
  </si>
  <si>
    <t>HediffDef+TM_SeedOfLifeHD.stages.41.label</t>
  </si>
  <si>
    <t>HediffDef+TM_SeedOfLifeHD.stages.40.label</t>
  </si>
  <si>
    <t>HediffDef+TM_SeedOfLifeHD.stages.39.label</t>
  </si>
  <si>
    <t>HediffDef+TM_SeedOfLifeHD.stages.38.label</t>
  </si>
  <si>
    <t>HediffDef+TM_SeedOfLifeHD.stages.37.label</t>
  </si>
  <si>
    <t>HediffDef+TM_SeedOfLifeHD.stages.36.label</t>
  </si>
  <si>
    <t>HediffDef+TM_SeedOfLifeHD.stages.35.label</t>
  </si>
  <si>
    <t>HediffDef+TM_SeedOfLifeHD.stages.34.label</t>
  </si>
  <si>
    <t>HediffDef+TM_SeedOfLifeHD.stages.33.label</t>
  </si>
  <si>
    <t>HediffDef+TM_SeedOfLifeHD.stages.32.label</t>
  </si>
  <si>
    <t>HediffDef+TM_SeedOfLifeHD.stages.31.label</t>
  </si>
  <si>
    <t>HediffDef+TM_SeedOfLifeHD.stages.30.label</t>
  </si>
  <si>
    <t>HediffDef+TM_SeedOfLifeHD.stages.29.label</t>
  </si>
  <si>
    <t>HediffDef+TM_SeedOfLifeHD.stages.28.label</t>
  </si>
  <si>
    <t>HediffDef+TM_SeedOfLifeHD.stages.27.label</t>
  </si>
  <si>
    <t>HediffDef+TM_SeedOfLifeHD.stages.26.label</t>
  </si>
  <si>
    <t>HediffDef+TM_SeedOfLifeHD.stages.25.label</t>
  </si>
  <si>
    <t>HediffDef+TM_SeedOfLifeHD.stages.24.label</t>
  </si>
  <si>
    <t>HediffDef+TM_SeedOfLifeHD.stages.23.label</t>
  </si>
  <si>
    <t>HediffDef+TM_SeedOfLifeHD.stages.22.label</t>
  </si>
  <si>
    <t>HediffDef+TM_SeedOfLifeHD.stages.21.label</t>
  </si>
  <si>
    <t>HediffDef+TM_SeedOfLifeHD.stages.20.label</t>
  </si>
  <si>
    <t>HediffDef+TM_SeedOfLifeHD.stages.19.label</t>
  </si>
  <si>
    <t>HediffDef+TM_SeedOfLifeHD.stages.18.label</t>
  </si>
  <si>
    <t>HediffDef+TM_SeedOfLifeHD.stages.17.label</t>
  </si>
  <si>
    <t>HediffDef+TM_SeedOfLifeHD.stages.16.label</t>
  </si>
  <si>
    <t>HediffDef+TM_SeedOfLifeHD.stages.15.label</t>
  </si>
  <si>
    <t>HediffDef+TM_SeedOfLifeHD.stages.14.label</t>
  </si>
  <si>
    <t>HediffDef+TM_SeedOfLifeHD.stages.13.label</t>
  </si>
  <si>
    <t>HediffDef+TM_SeedOfLifeHD.stages.12.label</t>
  </si>
  <si>
    <t>HediffDef+TM_SeedOfLifeHD.stages.11.label</t>
  </si>
  <si>
    <t>HediffDef+TM_SeedOfLifeHD.stages.10.label</t>
  </si>
  <si>
    <t>HediffDef+TM_SeedOfLifeHD.stages.9.label</t>
  </si>
  <si>
    <t>HediffDef+TM_SeedOfLifeHD.stages.8.label</t>
  </si>
  <si>
    <t>HediffDef+TM_SeedOfLifeHD.stages.7.label</t>
  </si>
  <si>
    <t>HediffDef+TM_SeedOfLifeHD.stages.6.label</t>
  </si>
  <si>
    <t>HediffDef+TM_SeedOfLifeHD.stages.5.label</t>
  </si>
  <si>
    <t>HediffDef+TM_SeedOfLifeHD.stages.4.label</t>
  </si>
  <si>
    <t>HediffDef+TM_SeedOfLifeHD.stages.3.label</t>
  </si>
  <si>
    <t>HediffDef+TM_SeedOfLifeHD.stages.2.label</t>
  </si>
  <si>
    <t>HediffDef+TM_SeedOfLifeHD.stages.1.label</t>
  </si>
  <si>
    <t>HediffDef+TM_SeedOfLifeHD.stages.0.label</t>
  </si>
  <si>
    <t>HediffDef+TM_SeedOfLifeHD.description</t>
  </si>
  <si>
    <t>HediffDef+TM_SeedOfLifeHD.label</t>
  </si>
  <si>
    <t>HediffDef+TM_NomadsGritHD.stages.44.label</t>
  </si>
  <si>
    <t>HediffDef+TM_NomadsGritHD.stages.43.label</t>
  </si>
  <si>
    <t>HediffDef+TM_NomadsGritHD.stages.42.label</t>
  </si>
  <si>
    <t>HediffDef+TM_NomadsGritHD.stages.41.label</t>
  </si>
  <si>
    <t>HediffDef+TM_NomadsGritHD.stages.40.label</t>
  </si>
  <si>
    <t>HediffDef+TM_NomadsGritHD.stages.39.label</t>
  </si>
  <si>
    <t>HediffDef+TM_NomadsGritHD.stages.38.label</t>
  </si>
  <si>
    <t>HediffDef+TM_NomadsGritHD.stages.37.label</t>
  </si>
  <si>
    <t>HediffDef+TM_NomadsGritHD.stages.36.label</t>
  </si>
  <si>
    <t>HediffDef+TM_NomadsGritHD.stages.35.label</t>
  </si>
  <si>
    <t>HediffDef+TM_NomadsGritHD.stages.34.label</t>
  </si>
  <si>
    <t>HediffDef+TM_NomadsGritHD.stages.33.label</t>
  </si>
  <si>
    <t>HediffDef+TM_NomadsGritHD.stages.32.label</t>
  </si>
  <si>
    <t>HediffDef+TM_NomadsGritHD.stages.31.label</t>
  </si>
  <si>
    <t>HediffDef+TM_NomadsGritHD.stages.30.label</t>
  </si>
  <si>
    <t>HediffDef+TM_NomadsGritHD.stages.29.label</t>
  </si>
  <si>
    <t>HediffDef+TM_NomadsGritHD.stages.28.label</t>
  </si>
  <si>
    <t>HediffDef+TM_NomadsGritHD.stages.27.label</t>
  </si>
  <si>
    <t>HediffDef+TM_NomadsGritHD.stages.26.label</t>
  </si>
  <si>
    <t>HediffDef+TM_NomadsGritHD.stages.25.label</t>
  </si>
  <si>
    <t>HediffDef+TM_NomadsGritHD.stages.24.label</t>
  </si>
  <si>
    <t>HediffDef+TM_NomadsGritHD.stages.23.label</t>
  </si>
  <si>
    <t>HediffDef+TM_NomadsGritHD.stages.22.label</t>
  </si>
  <si>
    <t>HediffDef+TM_NomadsGritHD.stages.21.label</t>
  </si>
  <si>
    <t>HediffDef+TM_NomadsGritHD.stages.20.label</t>
  </si>
  <si>
    <t>HediffDef+TM_NomadsGritHD.stages.19.label</t>
  </si>
  <si>
    <t>HediffDef+TM_NomadsGritHD.stages.18.label</t>
  </si>
  <si>
    <t>HediffDef+TM_NomadsGritHD.stages.17.label</t>
  </si>
  <si>
    <t>HediffDef+TM_NomadsGritHD.stages.16.label</t>
  </si>
  <si>
    <t>HediffDef+TM_NomadsGritHD.stages.15.label</t>
  </si>
  <si>
    <t>HediffDef+TM_NomadsGritHD.stages.14.label</t>
  </si>
  <si>
    <t>HediffDef+TM_NomadsGritHD.stages.13.label</t>
  </si>
  <si>
    <t>HediffDef+TM_NomadsGritHD.stages.12.label</t>
  </si>
  <si>
    <t>HediffDef+TM_NomadsGritHD.stages.11.label</t>
  </si>
  <si>
    <t>HediffDef+TM_NomadsGritHD.stages.10.label</t>
  </si>
  <si>
    <t>HediffDef+TM_NomadsGritHD.stages.9.label</t>
  </si>
  <si>
    <t>HediffDef+TM_NomadsGritHD.stages.8.label</t>
  </si>
  <si>
    <t>HediffDef+TM_NomadsGritHD.stages.7.label</t>
  </si>
  <si>
    <t>HediffDef+TM_NomadsGritHD.stages.6.label</t>
  </si>
  <si>
    <t>HediffDef+TM_NomadsGritHD.stages.5.label</t>
  </si>
  <si>
    <t>HediffDef+TM_NomadsGritHD.stages.4.label</t>
  </si>
  <si>
    <t>HediffDef+TM_NomadsGritHD.stages.3.label</t>
  </si>
  <si>
    <t>HediffDef+TM_NomadsGritHD.stages.2.label</t>
  </si>
  <si>
    <t>HediffDef+TM_NomadsGritHD.stages.1.label</t>
  </si>
  <si>
    <t>HediffDef+TM_NomadsGritHD.stages.0.label</t>
  </si>
  <si>
    <t>HediffDef+TM_NomadsGritHD.description</t>
  </si>
  <si>
    <t>HediffDef+TM_NomadsGritHD.label</t>
  </si>
  <si>
    <t>HediffDef+TM_AethercallHD.stages.23.label</t>
  </si>
  <si>
    <t>HediffDef+TM_AethercallHD.stages.22.label</t>
  </si>
  <si>
    <t>HediffDef+TM_AethercallHD.stages.21.label</t>
  </si>
  <si>
    <t>HediffDef+TM_AethercallHD.stages.20.label</t>
  </si>
  <si>
    <t>HediffDef+TM_AethercallHD.stages.19.label</t>
  </si>
  <si>
    <t>HediffDef+TM_AethercallHD.stages.18.label</t>
  </si>
  <si>
    <t>HediffDef+TM_AethercallHD.stages.17.label</t>
  </si>
  <si>
    <t>HediffDef+TM_AethercallHD.stages.16.label</t>
  </si>
  <si>
    <t>HediffDef+TM_AethercallHD.stages.15.label</t>
  </si>
  <si>
    <t>HediffDef+TM_AethercallHD.stages.14.label</t>
  </si>
  <si>
    <t>HediffDef+TM_AethercallHD.stages.13.label</t>
  </si>
  <si>
    <t>HediffDef+TM_AethercallHD.stages.12.label</t>
  </si>
  <si>
    <t>HediffDef+TM_AethercallHD.stages.11.label</t>
  </si>
  <si>
    <t>HediffDef+TM_AethercallHD.stages.10.label</t>
  </si>
  <si>
    <t>HediffDef+TM_AethercallHD.stages.9.label</t>
  </si>
  <si>
    <t>HediffDef+TM_AethercallHD.stages.8.label</t>
  </si>
  <si>
    <t>HediffDef+TM_AethercallHD.stages.7.label</t>
  </si>
  <si>
    <t>HediffDef+TM_AethercallHD.stages.6.label</t>
  </si>
  <si>
    <t>HediffDef+TM_AethercallHD.stages.5.label</t>
  </si>
  <si>
    <t>HediffDef+TM_AethercallHD.stages.4.label</t>
  </si>
  <si>
    <t>HediffDef+TM_AethercallHD.stages.3.label</t>
  </si>
  <si>
    <t>HediffDef+TM_AethercallHD.stages.2.label</t>
  </si>
  <si>
    <t>HediffDef+TM_AethercallHD.stages.1.label</t>
  </si>
  <si>
    <t>HediffDef+TM_AethercallHD.stages.0.label</t>
  </si>
  <si>
    <t>HediffDef+TM_AethercallHD.description</t>
  </si>
  <si>
    <t>HediffDef+TM_AethercallHD.label</t>
  </si>
  <si>
    <t>HediffDef+TM_NebulaHD.stages.18.label</t>
  </si>
  <si>
    <t>HediffDef+TM_NebulaHD.stages.17.label</t>
  </si>
  <si>
    <t>HediffDef+TM_NebulaHD.stages.16.label</t>
  </si>
  <si>
    <t>HediffDef+TM_NebulaHD.stages.15.label</t>
  </si>
  <si>
    <t>HediffDef+TM_NebulaHD.stages.14.label</t>
  </si>
  <si>
    <t>HediffDef+TM_NebulaHD.stages.13.label</t>
  </si>
  <si>
    <t>HediffDef+TM_NebulaHD.stages.12.label</t>
  </si>
  <si>
    <t>HediffDef+TM_NebulaHD.stages.11.label</t>
  </si>
  <si>
    <t>HediffDef+TM_NebulaHD.stages.10.label</t>
  </si>
  <si>
    <t>HediffDef+TM_NebulaHD.stages.9.label</t>
  </si>
  <si>
    <t>HediffDef+TM_NebulaHD.stages.8.label</t>
  </si>
  <si>
    <t>HediffDef+TM_NebulaHD.stages.7.label</t>
  </si>
  <si>
    <t>HediffDef+TM_NebulaHD.stages.6.label</t>
  </si>
  <si>
    <t>HediffDef+TM_NebulaHD.stages.5.label</t>
  </si>
  <si>
    <t>HediffDef+TM_NebulaHD.stages.4.label</t>
  </si>
  <si>
    <t>HediffDef+TM_NebulaHD.stages.3.label</t>
  </si>
  <si>
    <t>HediffDef+TM_NebulaHD.stages.2.label</t>
  </si>
  <si>
    <t>HediffDef+TM_NebulaHD.stages.1.label</t>
  </si>
  <si>
    <t>HediffDef+TM_NebulaHD.stages.0.label</t>
  </si>
  <si>
    <t>HediffDef+TM_NebulaHD.description</t>
  </si>
  <si>
    <t>HediffDef+TM_NebulaHD.label</t>
  </si>
  <si>
    <t>HediffDef+TM_SoulForceHD.description</t>
  </si>
  <si>
    <t>HediffDef+TM_SoulForceHD.label</t>
  </si>
  <si>
    <t>HediffDef+TM_ContinuationHD.stages.36.label</t>
  </si>
  <si>
    <t>HediffDef+TM_ContinuationHD.stages.35.label</t>
  </si>
  <si>
    <t>HediffDef+TM_ContinuationHD.stages.34.label</t>
  </si>
  <si>
    <t>HediffDef+TM_ContinuationHD.stages.33.label</t>
  </si>
  <si>
    <t>HediffDef+TM_ContinuationHD.stages.32.label</t>
  </si>
  <si>
    <t>HediffDef+TM_ContinuationHD.stages.31.label</t>
  </si>
  <si>
    <t>HediffDef+TM_ContinuationHD.stages.30.label</t>
  </si>
  <si>
    <t>HediffDef+TM_ContinuationHD.stages.29.label</t>
  </si>
  <si>
    <t>HediffDef+TM_ContinuationHD.stages.28.label</t>
  </si>
  <si>
    <t>HediffDef+TM_ContinuationHD.stages.27.label</t>
  </si>
  <si>
    <t>HediffDef+TM_ContinuationHD.stages.26.label</t>
  </si>
  <si>
    <t>HediffDef+TM_ContinuationHD.stages.25.label</t>
  </si>
  <si>
    <t>HediffDef+TM_ContinuationHD.stages.24.label</t>
  </si>
  <si>
    <t>HediffDef+TM_ContinuationHD.stages.23.label</t>
  </si>
  <si>
    <t>HediffDef+TM_ContinuationHD.stages.22.label</t>
  </si>
  <si>
    <t>HediffDef+TM_ContinuationHD.stages.21.label</t>
  </si>
  <si>
    <t>HediffDef+TM_ContinuationHD.stages.20.label</t>
  </si>
  <si>
    <t>HediffDef+TM_ContinuationHD.stages.19.label</t>
  </si>
  <si>
    <t>HediffDef+TM_ContinuationHD.stages.18.label</t>
  </si>
  <si>
    <t>HediffDef+TM_ContinuationHD.stages.17.label</t>
  </si>
  <si>
    <t>HediffDef+TM_ContinuationHD.stages.16.label</t>
  </si>
  <si>
    <t>HediffDef+TM_ContinuationHD.stages.15.label</t>
  </si>
  <si>
    <t>HediffDef+TM_ContinuationHD.stages.14.label</t>
  </si>
  <si>
    <t>HediffDef+TM_ContinuationHD.stages.13.label</t>
  </si>
  <si>
    <t>HediffDef+TM_ContinuationHD.stages.12.label</t>
  </si>
  <si>
    <t>HediffDef+TM_ContinuationHD.stages.11.label</t>
  </si>
  <si>
    <t>HediffDef+TM_ContinuationHD.stages.10.label</t>
  </si>
  <si>
    <t>HediffDef+TM_ContinuationHD.stages.9.label</t>
  </si>
  <si>
    <t>HediffDef+TM_ContinuationHD.stages.8.label</t>
  </si>
  <si>
    <t>HediffDef+TM_ContinuationHD.stages.7.label</t>
  </si>
  <si>
    <t>HediffDef+TM_ContinuationHD.stages.6.label</t>
  </si>
  <si>
    <t>HediffDef+TM_ContinuationHD.stages.5.label</t>
  </si>
  <si>
    <t>HediffDef+TM_ContinuationHD.stages.4.label</t>
  </si>
  <si>
    <t>HediffDef+TM_ContinuationHD.stages.3.label</t>
  </si>
  <si>
    <t>HediffDef+TM_ContinuationHD.stages.2.label</t>
  </si>
  <si>
    <t>HediffDef+TM_ContinuationHD.stages.1.label</t>
  </si>
  <si>
    <t>HediffDef+TM_ContinuationHD.stages.0.label</t>
  </si>
  <si>
    <t>HediffDef+TM_ContinuationHD.description</t>
  </si>
  <si>
    <t>HediffDef+TM_ContinuationHD.label</t>
  </si>
  <si>
    <t>HediffDef+TM_AbyssalDrainHD.description</t>
  </si>
  <si>
    <t>HediffDef+TM_AbyssalDrainHD.label</t>
  </si>
  <si>
    <t>HediffDef+TM_SmokingGunHD.description</t>
  </si>
  <si>
    <t>HediffDef+TM_SmokingGunHD.label</t>
  </si>
  <si>
    <t>HediffDef+TM_ConsumeHD.description</t>
  </si>
  <si>
    <t>HediffDef+TM_ConsumeHD.label</t>
  </si>
  <si>
    <t>HediffDef+TM_LiquefyHD.description</t>
  </si>
  <si>
    <t>HediffDef+TM_LiquefyHD.label</t>
  </si>
  <si>
    <t>HediffDef+TM_ArmorShreddedHD.description</t>
  </si>
  <si>
    <t>HediffDef+TM_ArmorShreddedHD.label</t>
  </si>
  <si>
    <t>HediffDef+TM_GuardianBlockHD.stages.19.label</t>
  </si>
  <si>
    <t>HediffDef+TM_GuardianBlockHD.stages.18.label</t>
  </si>
  <si>
    <t>HediffDef+TM_GuardianBlockHD.stages.17.label</t>
  </si>
  <si>
    <t>HediffDef+TM_GuardianBlockHD.stages.16.label</t>
  </si>
  <si>
    <t>HediffDef+TM_GuardianBlockHD.stages.15.label</t>
  </si>
  <si>
    <t>HediffDef+TM_GuardianBlockHD.stages.14.label</t>
  </si>
  <si>
    <t>HediffDef+TM_GuardianBlockHD.stages.13.label</t>
  </si>
  <si>
    <t>HediffDef+TM_GuardianBlockHD.stages.12.label</t>
  </si>
  <si>
    <t>HediffDef+TM_GuardianBlockHD.stages.11.label</t>
  </si>
  <si>
    <t>HediffDef+TM_GuardianBlockHD.stages.10.label</t>
  </si>
  <si>
    <t>HediffDef+TM_GuardianBlockHD.stages.9.label</t>
  </si>
  <si>
    <t>HediffDef+TM_GuardianBlockHD.stages.8.label</t>
  </si>
  <si>
    <t>HediffDef+TM_GuardianBlockHD.stages.7.label</t>
  </si>
  <si>
    <t>HediffDef+TM_GuardianBlockHD.stages.6.label</t>
  </si>
  <si>
    <t>HediffDef+TM_GuardianBlockHD.stages.5.label</t>
  </si>
  <si>
    <t>HediffDef+TM_GuardianBlockHD.stages.4.label</t>
  </si>
  <si>
    <t>HediffDef+TM_GuardianBlockHD.stages.3.label</t>
  </si>
  <si>
    <t>HediffDef+TM_GuardianBlockHD.stages.2.label</t>
  </si>
  <si>
    <t>HediffDef+TM_GuardianBlockHD.stages.1.label</t>
  </si>
  <si>
    <t>HediffDef+TM_GuardianBlockHD.stages.0.label</t>
  </si>
  <si>
    <t>HediffDef+TM_GuardianBlockHD.description</t>
  </si>
  <si>
    <t>HediffDef+TM_GuardianBlockHD.label</t>
  </si>
  <si>
    <t>HediffDef+TM_ImmobilizedHD.stages.14.label</t>
  </si>
  <si>
    <t>HediffDef+TM_ImmobilizedHD.stages.13.label</t>
  </si>
  <si>
    <t>HediffDef+TM_ImmobilizedHD.stages.12.label</t>
  </si>
  <si>
    <t>HediffDef+TM_ImmobilizedHD.stages.11.label</t>
  </si>
  <si>
    <t>HediffDef+TM_ImmobilizedHD.stages.10.label</t>
  </si>
  <si>
    <t>HediffDef+TM_ImmobilizedHD.stages.9.label</t>
  </si>
  <si>
    <t>HediffDef+TM_ImmobilizedHD.stages.8.label</t>
  </si>
  <si>
    <t>HediffDef+TM_ImmobilizedHD.stages.7.label</t>
  </si>
  <si>
    <t>HediffDef+TM_ImmobilizedHD.stages.6.label</t>
  </si>
  <si>
    <t>HediffDef+TM_ImmobilizedHD.stages.5.label</t>
  </si>
  <si>
    <t>HediffDef+TM_ImmobilizedHD.stages.4.label</t>
  </si>
  <si>
    <t>HediffDef+TM_ImmobilizedHD.stages.3.label</t>
  </si>
  <si>
    <t>HediffDef+TM_ImmobilizedHD.stages.2.label</t>
  </si>
  <si>
    <t>HediffDef+TM_ImmobilizedHD.stages.1.label</t>
  </si>
  <si>
    <t>HediffDef+TM_ImmobilizedHD.stages.0.label</t>
  </si>
  <si>
    <t>HediffDef+TM_ImmobilizedHD.description</t>
  </si>
  <si>
    <t>HediffDef+TM_ImmobilizedHD.label</t>
  </si>
  <si>
    <t>HediffDef+TM_DarkMindHD.stages.14.label</t>
  </si>
  <si>
    <t>HediffDef+TM_DarkMindHD.stages.13.label</t>
  </si>
  <si>
    <t>HediffDef+TM_DarkMindHD.stages.12.label</t>
  </si>
  <si>
    <t>HediffDef+TM_DarkMindHD.stages.11.label</t>
  </si>
  <si>
    <t>HediffDef+TM_DarkMindHD.stages.10.label</t>
  </si>
  <si>
    <t>HediffDef+TM_DarkMindHD.stages.9.label</t>
  </si>
  <si>
    <t>HediffDef+TM_DarkMindHD.stages.8.label</t>
  </si>
  <si>
    <t>HediffDef+TM_DarkMindHD.stages.7.label</t>
  </si>
  <si>
    <t>HediffDef+TM_DarkMindHD.stages.6.label</t>
  </si>
  <si>
    <t>HediffDef+TM_DarkMindHD.stages.5.label</t>
  </si>
  <si>
    <t>HediffDef+TM_DarkMindHD.stages.4.label</t>
  </si>
  <si>
    <t>HediffDef+TM_DarkMindHD.stages.3.label</t>
  </si>
  <si>
    <t>HediffDef+TM_DarkMindHD.stages.2.label</t>
  </si>
  <si>
    <t>HediffDef+TM_DarkMindHD.stages.1.label</t>
  </si>
  <si>
    <t>HediffDef+TM_DarkMindHD.stages.0.label</t>
  </si>
  <si>
    <t>HediffDef+TM_DarkMindHD.description</t>
  </si>
  <si>
    <t>HediffDef+TM_DarkMindHD.label</t>
  </si>
  <si>
    <t>HediffDef+TM_ShimmerHD.stages.14.label</t>
  </si>
  <si>
    <t>HediffDef+TM_ShimmerHD.stages.13.label</t>
  </si>
  <si>
    <t>HediffDef+TM_ShimmerHD.stages.12.label</t>
  </si>
  <si>
    <t>HediffDef+TM_ShimmerHD.stages.11.label</t>
  </si>
  <si>
    <t>HediffDef+TM_ShimmerHD.stages.10.label</t>
  </si>
  <si>
    <t>HediffDef+TM_ShimmerHD.stages.9.label</t>
  </si>
  <si>
    <t>HediffDef+TM_ShimmerHD.stages.8.label</t>
  </si>
  <si>
    <t>HediffDef+TM_ShimmerHD.stages.7.label</t>
  </si>
  <si>
    <t>HediffDef+TM_ShimmerHD.stages.6.label</t>
  </si>
  <si>
    <t>HediffDef+TM_ShimmerHD.stages.5.label</t>
  </si>
  <si>
    <t>HediffDef+TM_ShimmerHD.stages.4.label</t>
  </si>
  <si>
    <t>HediffDef+TM_ShimmerHD.stages.3.label</t>
  </si>
  <si>
    <t>HediffDef+TM_ShimmerHD.stages.2.label</t>
  </si>
  <si>
    <t>HediffDef+TM_ShimmerHD.stages.1.label</t>
  </si>
  <si>
    <t>HediffDef+TM_ShimmerHD.stages.0.label</t>
  </si>
  <si>
    <t>HediffDef+TM_ShimmerHD.description</t>
  </si>
  <si>
    <t>HediffDef+TM_ShimmerHD.label</t>
  </si>
  <si>
    <t>HediffDef+TM_ArmorOfEarthHD.stages.14.label</t>
  </si>
  <si>
    <t>HediffDef+TM_ArmorOfEarthHD.stages.13.label</t>
  </si>
  <si>
    <t>HediffDef+TM_ArmorOfEarthHD.stages.12.label</t>
  </si>
  <si>
    <t>HediffDef+TM_ArmorOfEarthHD.stages.11.label</t>
  </si>
  <si>
    <t>HediffDef+TM_ArmorOfEarthHD.stages.10.label</t>
  </si>
  <si>
    <t>HediffDef+TM_ArmorOfEarthHD.stages.9.label</t>
  </si>
  <si>
    <t>HediffDef+TM_ArmorOfEarthHD.stages.8.label</t>
  </si>
  <si>
    <t>HediffDef+TM_ArmorOfEarthHD.stages.7.label</t>
  </si>
  <si>
    <t>HediffDef+TM_ArmorOfEarthHD.stages.6.label</t>
  </si>
  <si>
    <t>HediffDef+TM_ArmorOfEarthHD.stages.5.label</t>
  </si>
  <si>
    <t>HediffDef+TM_ArmorOfEarthHD.stages.4.label</t>
  </si>
  <si>
    <t>HediffDef+TM_ArmorOfEarthHD.stages.3.label</t>
  </si>
  <si>
    <t>HediffDef+TM_ArmorOfEarthHD.stages.2.label</t>
  </si>
  <si>
    <t>HediffDef+TM_ArmorOfEarthHD.stages.1.label</t>
  </si>
  <si>
    <t>HediffDef+TM_ArmorOfEarthHD.stages.0.label</t>
  </si>
  <si>
    <t>HediffDef+TM_ArmorOfEarthHD.description</t>
  </si>
  <si>
    <t>HediffDef+TM_ArmorOfEarthHD.label</t>
  </si>
  <si>
    <t>HediffDef+TM_PetrifyHD.stages.30.label</t>
  </si>
  <si>
    <t>HediffDef+TM_PetrifyHD.stages.29.label</t>
  </si>
  <si>
    <t>HediffDef+TM_PetrifyHD.stages.28.label</t>
  </si>
  <si>
    <t>HediffDef+TM_PetrifyHD.stages.27.label</t>
  </si>
  <si>
    <t>HediffDef+TM_PetrifyHD.stages.26.label</t>
  </si>
  <si>
    <t>HediffDef+TM_PetrifyHD.stages.25.label</t>
  </si>
  <si>
    <t>HediffDef+TM_PetrifyHD.stages.24.label</t>
  </si>
  <si>
    <t>HediffDef+TM_PetrifyHD.stages.23.label</t>
  </si>
  <si>
    <t>HediffDef+TM_PetrifyHD.stages.22.label</t>
  </si>
  <si>
    <t>HediffDef+TM_PetrifyHD.stages.21.label</t>
  </si>
  <si>
    <t>HediffDef+TM_PetrifyHD.stages.20.label</t>
  </si>
  <si>
    <t>HediffDef+TM_PetrifyHD.stages.19.label</t>
  </si>
  <si>
    <t>HediffDef+TM_PetrifyHD.stages.18.label</t>
  </si>
  <si>
    <t>HediffDef+TM_PetrifyHD.stages.17.label</t>
  </si>
  <si>
    <t>HediffDef+TM_PetrifyHD.stages.16.label</t>
  </si>
  <si>
    <t>HediffDef+TM_PetrifyHD.stages.15.label</t>
  </si>
  <si>
    <t>HediffDef+TM_PetrifyHD.stages.14.label</t>
  </si>
  <si>
    <t>HediffDef+TM_PetrifyHD.stages.13.label</t>
  </si>
  <si>
    <t>HediffDef+TM_PetrifyHD.stages.12.label</t>
  </si>
  <si>
    <t>HediffDef+TM_PetrifyHD.stages.11.label</t>
  </si>
  <si>
    <t>HediffDef+TM_PetrifyHD.stages.10.label</t>
  </si>
  <si>
    <t>HediffDef+TM_PetrifyHD.stages.9.label</t>
  </si>
  <si>
    <t>HediffDef+TM_PetrifyHD.stages.8.label</t>
  </si>
  <si>
    <t>HediffDef+TM_PetrifyHD.stages.7.label</t>
  </si>
  <si>
    <t>HediffDef+TM_PetrifyHD.stages.6.label</t>
  </si>
  <si>
    <t>HediffDef+TM_PetrifyHD.stages.5.label</t>
  </si>
  <si>
    <t>HediffDef+TM_PetrifyHD.stages.4.label</t>
  </si>
  <si>
    <t>HediffDef+TM_PetrifyHD.stages.3.label</t>
  </si>
  <si>
    <t>HediffDef+TM_PetrifyHD.stages.2.label</t>
  </si>
  <si>
    <t>HediffDef+TM_PetrifyHD.stages.1.label</t>
  </si>
  <si>
    <t>HediffDef+TM_PetrifyHD.stages.0.label</t>
  </si>
  <si>
    <t>HediffDef+TM_PetrifyHD.description</t>
  </si>
  <si>
    <t>HediffDef+TM_PetrifyHD.label</t>
  </si>
  <si>
    <t>HediffDef+TM_HolmgangHD_III.stages.14.label</t>
  </si>
  <si>
    <t>HediffDef+TM_HolmgangHD_III.stages.13.label</t>
  </si>
  <si>
    <t>HediffDef+TM_HolmgangHD_III.stages.12.label</t>
  </si>
  <si>
    <t>HediffDef+TM_HolmgangHD_III.stages.11.label</t>
  </si>
  <si>
    <t>HediffDef+TM_HolmgangHD_III.stages.10.label</t>
  </si>
  <si>
    <t>HediffDef+TM_HolmgangHD_III.stages.9.label</t>
  </si>
  <si>
    <t>HediffDef+TM_HolmgangHD_III.stages.8.label</t>
  </si>
  <si>
    <t>HediffDef+TM_HolmgangHD_III.stages.7.label</t>
  </si>
  <si>
    <t>HediffDef+TM_HolmgangHD_III.stages.6.label</t>
  </si>
  <si>
    <t>HediffDef+TM_HolmgangHD_III.stages.5.label</t>
  </si>
  <si>
    <t>HediffDef+TM_HolmgangHD_III.stages.4.label</t>
  </si>
  <si>
    <t>HediffDef+TM_HolmgangHD_III.stages.3.label</t>
  </si>
  <si>
    <t>HediffDef+TM_HolmgangHD_III.stages.2.label</t>
  </si>
  <si>
    <t>HediffDef+TM_HolmgangHD_III.stages.1.label</t>
  </si>
  <si>
    <t>HediffDef+TM_HolmgangHD_III.stages.0.label</t>
  </si>
  <si>
    <t>HediffDef+TM_HolmgangHD_III.description</t>
  </si>
  <si>
    <t>HediffDef+TM_HolmgangHD_III.label</t>
  </si>
  <si>
    <t>HediffDef+TM_HolmgangHD_II.stages.13.label</t>
  </si>
  <si>
    <t>HediffDef+TM_HolmgangHD_II.stages.12.label</t>
  </si>
  <si>
    <t>HediffDef+TM_HolmgangHD_II.stages.11.label</t>
  </si>
  <si>
    <t>HediffDef+TM_HolmgangHD_II.stages.10.label</t>
  </si>
  <si>
    <t>HediffDef+TM_HolmgangHD_II.stages.9.label</t>
  </si>
  <si>
    <t>HediffDef+TM_HolmgangHD_II.stages.8.label</t>
  </si>
  <si>
    <t>HediffDef+TM_HolmgangHD_II.stages.7.label</t>
  </si>
  <si>
    <t>HediffDef+TM_HolmgangHD_II.stages.6.label</t>
  </si>
  <si>
    <t>HediffDef+TM_HolmgangHD_II.stages.5.label</t>
  </si>
  <si>
    <t>HediffDef+TM_HolmgangHD_II.stages.4.label</t>
  </si>
  <si>
    <t>HediffDef+TM_HolmgangHD_II.stages.3.label</t>
  </si>
  <si>
    <t>HediffDef+TM_HolmgangHD_II.stages.2.label</t>
  </si>
  <si>
    <t>HediffDef+TM_HolmgangHD_II.stages.1.label</t>
  </si>
  <si>
    <t>HediffDef+TM_HolmgangHD_II.stages.0.label</t>
  </si>
  <si>
    <t>HediffDef+TM_HolmgangHD_II.description</t>
  </si>
  <si>
    <t>HediffDef+TM_HolmgangHD_II.label</t>
  </si>
  <si>
    <t>HediffDef+TM_HolmgangHD_I.stages.10.label</t>
  </si>
  <si>
    <t>HediffDef+TM_HolmgangHD_I.stages.9.label</t>
  </si>
  <si>
    <t>HediffDef+TM_HolmgangHD_I.stages.8.label</t>
  </si>
  <si>
    <t>HediffDef+TM_HolmgangHD_I.stages.7.label</t>
  </si>
  <si>
    <t>HediffDef+TM_HolmgangHD_I.stages.6.label</t>
  </si>
  <si>
    <t>HediffDef+TM_HolmgangHD_I.stages.5.label</t>
  </si>
  <si>
    <t>HediffDef+TM_HolmgangHD_I.stages.4.label</t>
  </si>
  <si>
    <t>HediffDef+TM_HolmgangHD_I.stages.3.label</t>
  </si>
  <si>
    <t>HediffDef+TM_HolmgangHD_I.stages.2.label</t>
  </si>
  <si>
    <t>HediffDef+TM_HolmgangHD_I.stages.1.label</t>
  </si>
  <si>
    <t>HediffDef+TM_HolmgangHD_I.stages.0.label</t>
  </si>
  <si>
    <t>HediffDef+TM_HolmgangHD_I.description</t>
  </si>
  <si>
    <t>HediffDef+TM_HolmgangHD_I.label</t>
  </si>
  <si>
    <t>HediffDef+TM_HolmgangHD.stages.8.label</t>
  </si>
  <si>
    <t>HediffDef+TM_HolmgangHD.stages.7.label</t>
  </si>
  <si>
    <t>HediffDef+TM_HolmgangHD.stages.6.label</t>
  </si>
  <si>
    <t>HediffDef+TM_HolmgangHD.stages.5.label</t>
  </si>
  <si>
    <t>HediffDef+TM_HolmgangHD.stages.4.label</t>
  </si>
  <si>
    <t>HediffDef+TM_HolmgangHD.stages.3.label</t>
  </si>
  <si>
    <t>HediffDef+TM_HolmgangHD.stages.2.label</t>
  </si>
  <si>
    <t>HediffDef+TM_HolmgangHD.stages.1.label</t>
  </si>
  <si>
    <t>HediffDef+TM_HolmgangHD.stages.0.label</t>
  </si>
  <si>
    <t>HediffDef+TM_HolmgangHD.description</t>
  </si>
  <si>
    <t>HediffDef+TM_HolmgangHD.label</t>
  </si>
  <si>
    <t>HediffDef+TM_LifespillHD.stages.11.label</t>
  </si>
  <si>
    <t>HediffDef+TM_LifespillHD.stages.10.label</t>
  </si>
  <si>
    <t>HediffDef+TM_LifespillHD.stages.9.label</t>
  </si>
  <si>
    <t>HediffDef+TM_LifespillHD.stages.8.label</t>
  </si>
  <si>
    <t>HediffDef+TM_LifespillHD.stages.7.label</t>
  </si>
  <si>
    <t>HediffDef+TM_LifespillHD.stages.6.label</t>
  </si>
  <si>
    <t>HediffDef+TM_LifespillHD.stages.5.label</t>
  </si>
  <si>
    <t>HediffDef+TM_LifespillHD.stages.4.label</t>
  </si>
  <si>
    <t>HediffDef+TM_LifespillHD.stages.3.label</t>
  </si>
  <si>
    <t>HediffDef+TM_LifespillHD.stages.2.label</t>
  </si>
  <si>
    <t>HediffDef+TM_LifespillHD.stages.1.label</t>
  </si>
  <si>
    <t>HediffDef+TM_LifespillHD.stages.0.label</t>
  </si>
  <si>
    <t>HediffDef+TM_LifespillHD.description</t>
  </si>
  <si>
    <t>HediffDef+TM_LifespillHD.label</t>
  </si>
  <si>
    <t>HediffDef+TM_LightShieldHD.stages.19.label</t>
  </si>
  <si>
    <t>HediffDef+TM_LightShieldHD.stages.18.label</t>
  </si>
  <si>
    <t>HediffDef+TM_LightShieldHD.stages.17.label</t>
  </si>
  <si>
    <t>HediffDef+TM_LightShieldHD.stages.16.label</t>
  </si>
  <si>
    <t>HediffDef+TM_LightShieldHD.stages.15.label</t>
  </si>
  <si>
    <t>HediffDef+TM_LightShieldHD.stages.14.label</t>
  </si>
  <si>
    <t>HediffDef+TM_LightShieldHD.stages.13.label</t>
  </si>
  <si>
    <t>HediffDef+TM_LightShieldHD.stages.12.label</t>
  </si>
  <si>
    <t>HediffDef+TM_LightShieldHD.stages.11.label</t>
  </si>
  <si>
    <t>HediffDef+TM_LightShieldHD.stages.10.label</t>
  </si>
  <si>
    <t>HediffDef+TM_LightShieldHD.stages.9.label</t>
  </si>
  <si>
    <t>HediffDef+TM_LightShieldHD.stages.8.label</t>
  </si>
  <si>
    <t>HediffDef+TM_LightShieldHD.stages.7.label</t>
  </si>
  <si>
    <t>HediffDef+TM_LightShieldHD.stages.6.label</t>
  </si>
  <si>
    <t>HediffDef+TM_LightShieldHD.stages.5.label</t>
  </si>
  <si>
    <t>HediffDef+TM_LightShieldHD.stages.4.label</t>
  </si>
  <si>
    <t>HediffDef+TM_LightShieldHD.stages.3.label</t>
  </si>
  <si>
    <t>HediffDef+TM_LightShieldHD.stages.2.label</t>
  </si>
  <si>
    <t>HediffDef+TM_LightShieldHD.stages.1.label</t>
  </si>
  <si>
    <t>HediffDef+TM_LightShieldHD.stages.0.label</t>
  </si>
  <si>
    <t>HediffDef+TM_LightShieldHD.description</t>
  </si>
  <si>
    <t>HediffDef+TM_LightShieldHD.label</t>
  </si>
  <si>
    <t>HediffDef+TM_CircleOfScornHDB.stages.9.label</t>
  </si>
  <si>
    <t>HediffDef+TM_CircleOfScornHDB.stages.8.label</t>
  </si>
  <si>
    <t>HediffDef+TM_CircleOfScornHDB.stages.7.label</t>
  </si>
  <si>
    <t>HediffDef+TM_CircleOfScornHDB.stages.6.label</t>
  </si>
  <si>
    <t>HediffDef+TM_CircleOfScornHDB.stages.5.label</t>
  </si>
  <si>
    <t>HediffDef+TM_CircleOfScornHDB.stages.4.label</t>
  </si>
  <si>
    <t>HediffDef+TM_CircleOfScornHDB.stages.3.label</t>
  </si>
  <si>
    <t>HediffDef+TM_CircleOfScornHDB.stages.2.label</t>
  </si>
  <si>
    <t>HediffDef+TM_CircleOfScornHDB.stages.1.label</t>
  </si>
  <si>
    <t>HediffDef+TM_CircleOfScornHDB.stages.0.label</t>
  </si>
  <si>
    <t>HediffDef+TM_CircleOfScornHDB.description</t>
  </si>
  <si>
    <t>HediffDef+TM_CircleOfScornHDB.label</t>
  </si>
  <si>
    <t>HediffDef+TM_CircleOfScornHD.stages.9.label</t>
  </si>
  <si>
    <t>HediffDef+TM_CircleOfScornHD.stages.8.label</t>
  </si>
  <si>
    <t>HediffDef+TM_CircleOfScornHD.stages.7.label</t>
  </si>
  <si>
    <t>HediffDef+TM_CircleOfScornHD.stages.6.label</t>
  </si>
  <si>
    <t>HediffDef+TM_CircleOfScornHD.stages.5.label</t>
  </si>
  <si>
    <t>HediffDef+TM_CircleOfScornHD.stages.4.label</t>
  </si>
  <si>
    <t>HediffDef+TM_CircleOfScornHD.stages.3.label</t>
  </si>
  <si>
    <t>HediffDef+TM_CircleOfScornHD.stages.2.label</t>
  </si>
  <si>
    <t>HediffDef+TM_CircleOfScornHD.stages.1.label</t>
  </si>
  <si>
    <t>HediffDef+TM_CircleOfScornHD.stages.0.label</t>
  </si>
  <si>
    <t>HediffDef+TM_CircleOfScornHD.description</t>
  </si>
  <si>
    <t>HediffDef+TM_CircleOfScornHD.label</t>
  </si>
  <si>
    <t>HediffDef+TM_DeliriumHD.stages.9.label</t>
  </si>
  <si>
    <t>HediffDef+TM_DeliriumHD.stages.8.label</t>
  </si>
  <si>
    <t>HediffDef+TM_DeliriumHD.stages.7.label</t>
  </si>
  <si>
    <t>HediffDef+TM_DeliriumHD.stages.6.label</t>
  </si>
  <si>
    <t>HediffDef+TM_DeliriumHD.stages.5.label</t>
  </si>
  <si>
    <t>HediffDef+TM_DeliriumHD.stages.4.label</t>
  </si>
  <si>
    <t>HediffDef+TM_DeliriumHD.stages.3.label</t>
  </si>
  <si>
    <t>HediffDef+TM_DeliriumHD.stages.2.label</t>
  </si>
  <si>
    <t>HediffDef+TM_DeliriumHD.stages.1.label</t>
  </si>
  <si>
    <t>HediffDef+TM_DeliriumHD.stages.0.label</t>
  </si>
  <si>
    <t>HediffDef+TM_DeliriumHD.description</t>
  </si>
  <si>
    <t>HediffDef+TM_DeliriumHD.label</t>
  </si>
  <si>
    <t>HediffDef+TM_UpheavalHD.description</t>
  </si>
  <si>
    <t>HediffDef+TM_UpheavalHD.label</t>
  </si>
  <si>
    <t>HediffDef+TM_InnerChaosHD.description</t>
  </si>
  <si>
    <t>HediffDef+TM_InnerChaosHD.label</t>
  </si>
  <si>
    <t>HediffDef+TM_OnslaughtHD.description</t>
  </si>
  <si>
    <t>HediffDef+TM_OnslaughtHD.label</t>
  </si>
  <si>
    <t>HediffDef+TM_ChemChargeHD.description</t>
  </si>
  <si>
    <t>HediffDef+TM_ChemChargeHD.label</t>
  </si>
  <si>
    <t>HediffDef+TM_DragonfireDiveHD.description</t>
  </si>
  <si>
    <t>HediffDef+TM_DragonfireDiveHD.label</t>
  </si>
  <si>
    <t>HediffDef+TM_StardiverHD.description</t>
  </si>
  <si>
    <t>HediffDef+TM_StardiverHD.label</t>
  </si>
  <si>
    <t>HediffDef+TM_JumpShotHD.description</t>
  </si>
  <si>
    <t>HediffDef+TM_JumpShotHD.label</t>
  </si>
  <si>
    <t>HediffDef+TM_BrutalShellHD.stages.13.label</t>
  </si>
  <si>
    <t>HediffDef+TM_BrutalShellHD.stages.12.label</t>
  </si>
  <si>
    <t>HediffDef+TM_BrutalShellHD.stages.11.label</t>
  </si>
  <si>
    <t>HediffDef+TM_BrutalShellHD.stages.10.label</t>
  </si>
  <si>
    <t>HediffDef+TM_BrutalShellHD.stages.9.label</t>
  </si>
  <si>
    <t>HediffDef+TM_BrutalShellHD.stages.8.label</t>
  </si>
  <si>
    <t>HediffDef+TM_BrutalShellHD.stages.7.label</t>
  </si>
  <si>
    <t>HediffDef+TM_BrutalShellHD.stages.6.label</t>
  </si>
  <si>
    <t>HediffDef+TM_BrutalShellHD.stages.5.label</t>
  </si>
  <si>
    <t>HediffDef+TM_BrutalShellHD.stages.4.label</t>
  </si>
  <si>
    <t>HediffDef+TM_BrutalShellHD.stages.3.label</t>
  </si>
  <si>
    <t>HediffDef+TM_BrutalShellHD.stages.2.label</t>
  </si>
  <si>
    <t>HediffDef+TM_BrutalShellHD.stages.1.label</t>
  </si>
  <si>
    <t>HediffDef+TM_BrutalShellHD.stages.0.label</t>
  </si>
  <si>
    <t>HediffDef+TM_BrutalShellHD.description</t>
  </si>
  <si>
    <t>HediffDef+TM_BrutalShellHD.label</t>
  </si>
  <si>
    <t>HediffDef+TM_GunbreakerRegenHD.stages.5.label</t>
  </si>
  <si>
    <t>HediffDef+TM_GunbreakerRegenHD.stages.4.label</t>
  </si>
  <si>
    <t>HediffDef+TM_GunbreakerRegenHD.stages.3.label</t>
  </si>
  <si>
    <t>HediffDef+TM_GunbreakerRegenHD.stages.2.label</t>
  </si>
  <si>
    <t>HediffDef+TM_GunbreakerRegenHD.stages.1.label</t>
  </si>
  <si>
    <t>HediffDef+TM_GunbreakerRegenHD.stages.0.label</t>
  </si>
  <si>
    <t>HediffDef+TM_GunbreakerRegenHD.description</t>
  </si>
  <si>
    <t>HediffDef+TM_GunbreakerRegenHD.label</t>
  </si>
  <si>
    <t>HediffDef+TM_AcidosisHD.description</t>
  </si>
  <si>
    <t>HediffDef+TM_AcidosisHD.label</t>
  </si>
  <si>
    <t>HediffDef+TM_GunslingerShellsHD.description</t>
  </si>
  <si>
    <t>HediffDef+TM_GunslingerShellsHD.label</t>
  </si>
  <si>
    <t>HediffDef+TM_CartridgeHD.description</t>
  </si>
  <si>
    <t>HediffDef+TM_CartridgeHD.label</t>
  </si>
  <si>
    <t>HediffDef+TM_NaniteBulletsHD.description</t>
  </si>
  <si>
    <t>HediffDef+TM_NaniteBulletsHD.label</t>
  </si>
  <si>
    <t>HediffDef+TM_RuneKnightHediff.description</t>
  </si>
  <si>
    <t>HediffDef+TM_RuneKnightHediff.label</t>
  </si>
  <si>
    <t>HediffDef+TM_SpellExhaustionHD.stages.20.label</t>
  </si>
  <si>
    <t>HediffDef+TM_SpellExhaustionHD.stages.19.label</t>
  </si>
  <si>
    <t>HediffDef+TM_SpellExhaustionHD.stages.18.label</t>
  </si>
  <si>
    <t>HediffDef+TM_SpellExhaustionHD.stages.17.label</t>
  </si>
  <si>
    <t>HediffDef+TM_SpellExhaustionHD.stages.16.label</t>
  </si>
  <si>
    <t>HediffDef+TM_SpellExhaustionHD.stages.15.label</t>
  </si>
  <si>
    <t>HediffDef+TM_SpellExhaustionHD.stages.14.label</t>
  </si>
  <si>
    <t>HediffDef+TM_SpellExhaustionHD.stages.13.label</t>
  </si>
  <si>
    <t>HediffDef+TM_SpellExhaustionHD.stages.12.label</t>
  </si>
  <si>
    <t>HediffDef+TM_SpellExhaustionHD.stages.11.label</t>
  </si>
  <si>
    <t>HediffDef+TM_SpellExhaustionHD.stages.10.label</t>
  </si>
  <si>
    <t>HediffDef+TM_SpellExhaustionHD.stages.9.label</t>
  </si>
  <si>
    <t>HediffDef+TM_SpellExhaustionHD.stages.8.label</t>
  </si>
  <si>
    <t>HediffDef+TM_SpellExhaustionHD.stages.7.label</t>
  </si>
  <si>
    <t>HediffDef+TM_SpellExhaustionHD.stages.6.label</t>
  </si>
  <si>
    <t>HediffDef+TM_SpellExhaustionHD.stages.5.label</t>
  </si>
  <si>
    <t>HediffDef+TM_SpellExhaustionHD.stages.4.label</t>
  </si>
  <si>
    <t>HediffDef+TM_SpellExhaustionHD.stages.3.label</t>
  </si>
  <si>
    <t>HediffDef+TM_SpellExhaustionHD.stages.2.label</t>
  </si>
  <si>
    <t>HediffDef+TM_SpellExhaustionHD.stages.1.label</t>
  </si>
  <si>
    <t>HediffDef+TM_SpellExhaustionHD.stages.0.label</t>
  </si>
  <si>
    <t>HediffDef+TM_SpellExhaustionHD.description</t>
  </si>
  <si>
    <t>HediffDef+TM_SpellExhaustionHD.label</t>
  </si>
  <si>
    <t>HediffDef+TM_XenoglossyHD.stages.10.label</t>
  </si>
  <si>
    <t>HediffDef+TM_XenoglossyHD.stages.9.label</t>
  </si>
  <si>
    <t>HediffDef+TM_XenoglossyHD.stages.8.label</t>
  </si>
  <si>
    <t>HediffDef+TM_XenoglossyHD.stages.7.label</t>
  </si>
  <si>
    <t>HediffDef+TM_XenoglossyHD.stages.6.label</t>
  </si>
  <si>
    <t>HediffDef+TM_XenoglossyHD.stages.5.label</t>
  </si>
  <si>
    <t>HediffDef+TM_XenoglossyHD.stages.4.label</t>
  </si>
  <si>
    <t>HediffDef+TM_XenoglossyHD.stages.3.label</t>
  </si>
  <si>
    <t>HediffDef+TM_XenoglossyHD.stages.2.label</t>
  </si>
  <si>
    <t>HediffDef+TM_XenoglossyHD.stages.1.label</t>
  </si>
  <si>
    <t>HediffDef+TM_XenoglossyHD.stages.0.label</t>
  </si>
  <si>
    <t>HediffDef+TM_XenoglossyHD.description</t>
  </si>
  <si>
    <t>HediffDef+TM_XenoglossyHD.label</t>
  </si>
  <si>
    <t>HediffDef+TM_FlareHD.description</t>
  </si>
  <si>
    <t>HediffDef+TM_FlareHD.label</t>
  </si>
  <si>
    <t>HediffDef+TM_RequiescatHD.stages.15.label</t>
  </si>
  <si>
    <t>HediffDef+TM_RequiescatHD.stages.14.label</t>
  </si>
  <si>
    <t>HediffDef+TM_RequiescatHD.stages.13.label</t>
  </si>
  <si>
    <t>HediffDef+TM_RequiescatHD.stages.12.label</t>
  </si>
  <si>
    <t>HediffDef+TM_RequiescatHD.stages.11.label</t>
  </si>
  <si>
    <t>HediffDef+TM_RequiescatHD.stages.10.label</t>
  </si>
  <si>
    <t>HediffDef+TM_RequiescatHD.stages.9.label</t>
  </si>
  <si>
    <t>HediffDef+TM_RequiescatHD.stages.8.label</t>
  </si>
  <si>
    <t>HediffDef+TM_RequiescatHD.stages.7.label</t>
  </si>
  <si>
    <t>HediffDef+TM_RequiescatHD.stages.6.label</t>
  </si>
  <si>
    <t>HediffDef+TM_RequiescatHD.stages.5.label</t>
  </si>
  <si>
    <t>HediffDef+TM_RequiescatHD.stages.4.label</t>
  </si>
  <si>
    <t>HediffDef+TM_RequiescatHD.stages.3.label</t>
  </si>
  <si>
    <t>HediffDef+TM_RequiescatHD.stages.2.label</t>
  </si>
  <si>
    <t>HediffDef+TM_RequiescatHD.stages.1.label</t>
  </si>
  <si>
    <t>HediffDef+TM_RequiescatHD.stages.0.label</t>
  </si>
  <si>
    <t>HediffDef+TM_RequiescatHD.description</t>
  </si>
  <si>
    <t>HediffDef+TM_RequiescatHD.label</t>
  </si>
  <si>
    <t>HediffDef+TM_AstralFireHD.stages.2.label</t>
  </si>
  <si>
    <t>HediffDef+TM_AstralFireHD.stages.1.label</t>
  </si>
  <si>
    <t>HediffDef+TM_AstralFireHD.stages.0.label</t>
  </si>
  <si>
    <t>HediffDef+TM_AstralFireHD.description</t>
  </si>
  <si>
    <t>HediffDef+TM_AstralFireHD.label</t>
  </si>
  <si>
    <t>HediffDef+TM_UmbralIceHDB.stages.12.label</t>
  </si>
  <si>
    <t>HediffDef+TM_UmbralIceHDB.stages.11.label</t>
  </si>
  <si>
    <t>HediffDef+TM_UmbralIceHDB.stages.10.label</t>
  </si>
  <si>
    <t>HediffDef+TM_UmbralIceHDB.stages.9.label</t>
  </si>
  <si>
    <t>HediffDef+TM_UmbralIceHDB.stages.8.label</t>
  </si>
  <si>
    <t>HediffDef+TM_UmbralIceHDB.stages.7.label</t>
  </si>
  <si>
    <t>HediffDef+TM_UmbralIceHDB.stages.6.label</t>
  </si>
  <si>
    <t>HediffDef+TM_UmbralIceHDB.stages.5.label</t>
  </si>
  <si>
    <t>HediffDef+TM_UmbralIceHDB.stages.4.label</t>
  </si>
  <si>
    <t>HediffDef+TM_UmbralIceHDB.stages.3.label</t>
  </si>
  <si>
    <t>HediffDef+TM_UmbralIceHDB.stages.2.label</t>
  </si>
  <si>
    <t>HediffDef+TM_UmbralIceHDB.stages.1.label</t>
  </si>
  <si>
    <t>HediffDef+TM_UmbralIceHDB.stages.0.label</t>
  </si>
  <si>
    <t>HediffDef+TM_UmbralIceHDB.description</t>
  </si>
  <si>
    <t>HediffDef+TM_UmbralIceHDB.label</t>
  </si>
  <si>
    <t>HediffDef+TM_UmbralIceHD.stages.2.label</t>
  </si>
  <si>
    <t>HediffDef+TM_UmbralIceHD.stages.1.label</t>
  </si>
  <si>
    <t>HediffDef+TM_UmbralIceHD.stages.0.label</t>
  </si>
  <si>
    <t>HediffDef+TM_UmbralIceHD.description</t>
  </si>
  <si>
    <t>HediffDef+TM_UmbralIceHD.label</t>
  </si>
  <si>
    <t>HediffDef+TM_BloodOfTheDragonHDB.stages.9.label</t>
  </si>
  <si>
    <t>HediffDef+TM_BloodOfTheDragonHDB.stages.8.label</t>
  </si>
  <si>
    <t>HediffDef+TM_BloodOfTheDragonHDB.stages.7.label</t>
  </si>
  <si>
    <t>HediffDef+TM_BloodOfTheDragonHDB.stages.6.label</t>
  </si>
  <si>
    <t>HediffDef+TM_BloodOfTheDragonHDB.stages.5.label</t>
  </si>
  <si>
    <t>HediffDef+TM_BloodOfTheDragonHDB.stages.4.label</t>
  </si>
  <si>
    <t>HediffDef+TM_BloodOfTheDragonHDB.stages.3.label</t>
  </si>
  <si>
    <t>HediffDef+TM_BloodOfTheDragonHDB.stages.2.label</t>
  </si>
  <si>
    <t>HediffDef+TM_BloodOfTheDragonHDB.stages.1.label</t>
  </si>
  <si>
    <t>HediffDef+TM_BloodOfTheDragonHDB.stages.0.label</t>
  </si>
  <si>
    <t>HediffDef+TM_BloodOfTheDragonHDB.description</t>
  </si>
  <si>
    <t>HediffDef+TM_BloodOfTheDragonHDB.label</t>
  </si>
  <si>
    <t>HediffDef+TM_LivingDeadHD.stages.20.label</t>
  </si>
  <si>
    <t>HediffDef+TM_LivingDeadHD.stages.19.label</t>
  </si>
  <si>
    <t>HediffDef+TM_LivingDeadHD.stages.18.label</t>
  </si>
  <si>
    <t>HediffDef+TM_LivingDeadHD.stages.17.label</t>
  </si>
  <si>
    <t>HediffDef+TM_LivingDeadHD.stages.16.label</t>
  </si>
  <si>
    <t>HediffDef+TM_LivingDeadHD.stages.15.label</t>
  </si>
  <si>
    <t>HediffDef+TM_LivingDeadHD.stages.14.label</t>
  </si>
  <si>
    <t>HediffDef+TM_LivingDeadHD.stages.13.label</t>
  </si>
  <si>
    <t>HediffDef+TM_LivingDeadHD.stages.12.label</t>
  </si>
  <si>
    <t>HediffDef+TM_LivingDeadHD.stages.11.label</t>
  </si>
  <si>
    <t>HediffDef+TM_LivingDeadHD.stages.10.label</t>
  </si>
  <si>
    <t>HediffDef+TM_LivingDeadHD.stages.9.label</t>
  </si>
  <si>
    <t>HediffDef+TM_LivingDeadHD.stages.8.label</t>
  </si>
  <si>
    <t>HediffDef+TM_LivingDeadHD.stages.7.label</t>
  </si>
  <si>
    <t>HediffDef+TM_LivingDeadHD.stages.6.label</t>
  </si>
  <si>
    <t>HediffDef+TM_LivingDeadHD.stages.5.label</t>
  </si>
  <si>
    <t>HediffDef+TM_LivingDeadHD.stages.4.label</t>
  </si>
  <si>
    <t>HediffDef+TM_LivingDeadHD.stages.3.label</t>
  </si>
  <si>
    <t>HediffDef+TM_LivingDeadHD.stages.2.label</t>
  </si>
  <si>
    <t>HediffDef+TM_LivingDeadHD.stages.1.label</t>
  </si>
  <si>
    <t>HediffDef+TM_LivingDeadHD.stages.0.label</t>
  </si>
  <si>
    <t>HediffDef+TM_LivingDeadHD.description</t>
  </si>
  <si>
    <t>HediffDef+TM_LivingDeadHD.label</t>
  </si>
  <si>
    <t>HediffDef+TM_ShakeItOffHD.stages.20.label</t>
  </si>
  <si>
    <t>HediffDef+TM_ShakeItOffHD.stages.19.label</t>
  </si>
  <si>
    <t>HediffDef+TM_ShakeItOffHD.stages.18.label</t>
  </si>
  <si>
    <t>HediffDef+TM_ShakeItOffHD.stages.17.label</t>
  </si>
  <si>
    <t>HediffDef+TM_ShakeItOffHD.stages.16.label</t>
  </si>
  <si>
    <t>HediffDef+TM_ShakeItOffHD.stages.15.label</t>
  </si>
  <si>
    <t>HediffDef+TM_ShakeItOffHD.stages.14.label</t>
  </si>
  <si>
    <t>HediffDef+TM_ShakeItOffHD.stages.13.label</t>
  </si>
  <si>
    <t>HediffDef+TM_ShakeItOffHD.stages.12.label</t>
  </si>
  <si>
    <t>HediffDef+TM_ShakeItOffHD.stages.11.label</t>
  </si>
  <si>
    <t>HediffDef+TM_ShakeItOffHD.stages.10.label</t>
  </si>
  <si>
    <t>HediffDef+TM_ShakeItOffHD.stages.9.label</t>
  </si>
  <si>
    <t>HediffDef+TM_ShakeItOffHD.stages.8.label</t>
  </si>
  <si>
    <t>HediffDef+TM_ShakeItOffHD.stages.7.label</t>
  </si>
  <si>
    <t>HediffDef+TM_ShakeItOffHD.stages.6.label</t>
  </si>
  <si>
    <t>HediffDef+TM_ShakeItOffHD.stages.5.label</t>
  </si>
  <si>
    <t>HediffDef+TM_ShakeItOffHD.stages.4.label</t>
  </si>
  <si>
    <t>HediffDef+TM_ShakeItOffHD.stages.3.label</t>
  </si>
  <si>
    <t>HediffDef+TM_ShakeItOffHD.stages.2.label</t>
  </si>
  <si>
    <t>HediffDef+TM_ShakeItOffHD.stages.1.label</t>
  </si>
  <si>
    <t>HediffDef+TM_ShakeItOffHD.stages.0.label</t>
  </si>
  <si>
    <t>HediffDef+TM_ShakeItOffHD.description</t>
  </si>
  <si>
    <t>HediffDef+TM_ShakeItOffHD.label</t>
  </si>
  <si>
    <t>HediffDef+TM_BloodOfTheDragonHDA.stages.20.label</t>
  </si>
  <si>
    <t>HediffDef+TM_BloodOfTheDragonHDA.stages.19.label</t>
  </si>
  <si>
    <t>HediffDef+TM_BloodOfTheDragonHDA.stages.18.label</t>
  </si>
  <si>
    <t>HediffDef+TM_BloodOfTheDragonHDA.stages.17.label</t>
  </si>
  <si>
    <t>HediffDef+TM_BloodOfTheDragonHDA.stages.16.label</t>
  </si>
  <si>
    <t>HediffDef+TM_BloodOfTheDragonHDA.stages.15.label</t>
  </si>
  <si>
    <t>HediffDef+TM_BloodOfTheDragonHDA.stages.14.label</t>
  </si>
  <si>
    <t>HediffDef+TM_BloodOfTheDragonHDA.stages.13.label</t>
  </si>
  <si>
    <t>HediffDef+TM_BloodOfTheDragonHDA.stages.12.label</t>
  </si>
  <si>
    <t>HediffDef+TM_BloodOfTheDragonHDA.stages.11.label</t>
  </si>
  <si>
    <t>HediffDef+TM_BloodOfTheDragonHDA.stages.10.label</t>
  </si>
  <si>
    <t>HediffDef+TM_BloodOfTheDragonHDA.stages.9.label</t>
  </si>
  <si>
    <t>HediffDef+TM_BloodOfTheDragonHDA.stages.8.label</t>
  </si>
  <si>
    <t>HediffDef+TM_BloodOfTheDragonHDA.stages.7.label</t>
  </si>
  <si>
    <t>HediffDef+TM_BloodOfTheDragonHDA.stages.6.label</t>
  </si>
  <si>
    <t>HediffDef+TM_BloodOfTheDragonHDA.stages.5.label</t>
  </si>
  <si>
    <t>HediffDef+TM_BloodOfTheDragonHDA.stages.4.label</t>
  </si>
  <si>
    <t>HediffDef+TM_BloodOfTheDragonHDA.stages.3.label</t>
  </si>
  <si>
    <t>HediffDef+TM_BloodOfTheDragonHDA.stages.2.label</t>
  </si>
  <si>
    <t>HediffDef+TM_BloodOfTheDragonHDA.stages.1.label</t>
  </si>
  <si>
    <t>HediffDef+TM_BloodOfTheDragonHDA.stages.0.label</t>
  </si>
  <si>
    <t>HediffDef+TM_BloodOfTheDragonHDA.description</t>
  </si>
  <si>
    <t>HediffDef+TM_BloodOfTheDragonHDA.label</t>
  </si>
  <si>
    <t>HediffDef+TM_BrotherhoodHD.stages.28.label</t>
  </si>
  <si>
    <t>HediffDef+TM_BrotherhoodHD.stages.27.label</t>
  </si>
  <si>
    <t>HediffDef+TM_BrotherhoodHD.stages.26.label</t>
  </si>
  <si>
    <t>HediffDef+TM_BrotherhoodHD.stages.25.label</t>
  </si>
  <si>
    <t>HediffDef+TM_BrotherhoodHD.stages.24.label</t>
  </si>
  <si>
    <t>HediffDef+TM_BrotherhoodHD.stages.23.label</t>
  </si>
  <si>
    <t>HediffDef+TM_BrotherhoodHD.stages.22.label</t>
  </si>
  <si>
    <t>HediffDef+TM_BrotherhoodHD.stages.21.label</t>
  </si>
  <si>
    <t>HediffDef+TM_BrotherhoodHD.stages.20.label</t>
  </si>
  <si>
    <t>HediffDef+TM_BrotherhoodHD.stages.19.label</t>
  </si>
  <si>
    <t>HediffDef+TM_BrotherhoodHD.stages.18.label</t>
  </si>
  <si>
    <t>HediffDef+TM_BrotherhoodHD.stages.17.label</t>
  </si>
  <si>
    <t>HediffDef+TM_BrotherhoodHD.stages.16.label</t>
  </si>
  <si>
    <t>HediffDef+TM_BrotherhoodHD.stages.15.label</t>
  </si>
  <si>
    <t>HediffDef+TM_BrotherhoodHD.stages.14.label</t>
  </si>
  <si>
    <t>HediffDef+TM_BrotherhoodHD.stages.13.label</t>
  </si>
  <si>
    <t>HediffDef+TM_BrotherhoodHD.stages.12.label</t>
  </si>
  <si>
    <t>HediffDef+TM_BrotherhoodHD.stages.11.label</t>
  </si>
  <si>
    <t>HediffDef+TM_BrotherhoodHD.stages.10.label</t>
  </si>
  <si>
    <t>HediffDef+TM_BrotherhoodHD.stages.9.label</t>
  </si>
  <si>
    <t>HediffDef+TM_BrotherhoodHD.stages.8.label</t>
  </si>
  <si>
    <t>HediffDef+TM_BrotherhoodHD.stages.7.label</t>
  </si>
  <si>
    <t>HediffDef+TM_BrotherhoodHD.stages.6.label</t>
  </si>
  <si>
    <t>HediffDef+TM_BrotherhoodHD.stages.5.label</t>
  </si>
  <si>
    <t>HediffDef+TM_BrotherhoodHD.stages.4.label</t>
  </si>
  <si>
    <t>HediffDef+TM_BrotherhoodHD.stages.3.label</t>
  </si>
  <si>
    <t>HediffDef+TM_BrotherhoodHD.stages.2.label</t>
  </si>
  <si>
    <t>HediffDef+TM_BrotherhoodHD.stages.1.label</t>
  </si>
  <si>
    <t>HediffDef+TM_BrotherhoodHD.stages.0.label</t>
  </si>
  <si>
    <t>HediffDef+TM_BrotherhoodHD.description</t>
  </si>
  <si>
    <t>HediffDef+TM_BrotherhoodHD.label</t>
  </si>
  <si>
    <t>HediffDef+TM_SwordOathHDB.stages.28.label</t>
  </si>
  <si>
    <t>HediffDef+TM_SwordOathHDB.stages.27.label</t>
  </si>
  <si>
    <t>HediffDef+TM_SwordOathHDB.stages.26.label</t>
  </si>
  <si>
    <t>HediffDef+TM_SwordOathHDB.stages.25.label</t>
  </si>
  <si>
    <t>HediffDef+TM_SwordOathHDB.stages.24.label</t>
  </si>
  <si>
    <t>HediffDef+TM_SwordOathHDB.stages.23.label</t>
  </si>
  <si>
    <t>HediffDef+TM_SwordOathHDB.stages.22.label</t>
  </si>
  <si>
    <t>HediffDef+TM_SwordOathHDB.stages.21.label</t>
  </si>
  <si>
    <t>HediffDef+TM_SwordOathHDB.stages.20.label</t>
  </si>
  <si>
    <t>HediffDef+TM_SwordOathHDB.stages.19.label</t>
  </si>
  <si>
    <t>HediffDef+TM_SwordOathHDB.stages.18.label</t>
  </si>
  <si>
    <t>HediffDef+TM_SwordOathHDB.stages.17.label</t>
  </si>
  <si>
    <t>HediffDef+TM_SwordOathHDB.stages.16.label</t>
  </si>
  <si>
    <t>HediffDef+TM_SwordOathHDB.stages.15.label</t>
  </si>
  <si>
    <t>HediffDef+TM_SwordOathHDB.stages.14.label</t>
  </si>
  <si>
    <t>HediffDef+TM_SwordOathHDB.stages.13.label</t>
  </si>
  <si>
    <t>HediffDef+TM_SwordOathHDB.stages.12.label</t>
  </si>
  <si>
    <t>HediffDef+TM_SwordOathHDB.stages.11.label</t>
  </si>
  <si>
    <t>HediffDef+TM_SwordOathHDB.stages.10.label</t>
  </si>
  <si>
    <t>HediffDef+TM_SwordOathHDB.stages.9.label</t>
  </si>
  <si>
    <t>HediffDef+TM_SwordOathHDB.stages.8.label</t>
  </si>
  <si>
    <t>HediffDef+TM_SwordOathHDB.stages.7.label</t>
  </si>
  <si>
    <t>HediffDef+TM_SwordOathHDB.stages.6.label</t>
  </si>
  <si>
    <t>HediffDef+TM_SwordOathHDB.stages.5.label</t>
  </si>
  <si>
    <t>HediffDef+TM_SwordOathHDB.stages.4.label</t>
  </si>
  <si>
    <t>HediffDef+TM_SwordOathHDB.stages.3.label</t>
  </si>
  <si>
    <t>HediffDef+TM_SwordOathHDB.stages.2.label</t>
  </si>
  <si>
    <t>HediffDef+TM_SwordOathHDB.stages.1.label</t>
  </si>
  <si>
    <t>HediffDef+TM_SwordOathHDB.stages.0.label</t>
  </si>
  <si>
    <t>HediffDef+TM_SwordOathHDB.description</t>
  </si>
  <si>
    <t>HediffDef+TM_SwordOathHDB.label</t>
  </si>
  <si>
    <t>HediffDef+TM_SyphonStrikeHD.stages.28.label</t>
  </si>
  <si>
    <t>HediffDef+TM_SyphonStrikeHD.stages.27.label</t>
  </si>
  <si>
    <t>HediffDef+TM_SyphonStrikeHD.stages.26.label</t>
  </si>
  <si>
    <t>HediffDef+TM_SyphonStrikeHD.stages.25.label</t>
  </si>
  <si>
    <t>HediffDef+TM_SyphonStrikeHD.stages.24.label</t>
  </si>
  <si>
    <t>HediffDef+TM_SyphonStrikeHD.stages.23.label</t>
  </si>
  <si>
    <t>HediffDef+TM_SyphonStrikeHD.stages.22.label</t>
  </si>
  <si>
    <t>HediffDef+TM_SyphonStrikeHD.stages.21.label</t>
  </si>
  <si>
    <t>HediffDef+TM_SyphonStrikeHD.stages.20.label</t>
  </si>
  <si>
    <t>HediffDef+TM_SyphonStrikeHD.stages.19.label</t>
  </si>
  <si>
    <t>HediffDef+TM_SyphonStrikeHD.stages.18.label</t>
  </si>
  <si>
    <t>HediffDef+TM_SyphonStrikeHD.stages.17.label</t>
  </si>
  <si>
    <t>HediffDef+TM_SyphonStrikeHD.stages.16.label</t>
  </si>
  <si>
    <t>HediffDef+TM_SyphonStrikeHD.stages.15.label</t>
  </si>
  <si>
    <t>HediffDef+TM_SyphonStrikeHD.stages.14.label</t>
  </si>
  <si>
    <t>HediffDef+TM_SyphonStrikeHD.stages.13.label</t>
  </si>
  <si>
    <t>HediffDef+TM_SyphonStrikeHD.stages.12.label</t>
  </si>
  <si>
    <t>HediffDef+TM_SyphonStrikeHD.stages.11.label</t>
  </si>
  <si>
    <t>HediffDef+TM_SyphonStrikeHD.stages.10.label</t>
  </si>
  <si>
    <t>HediffDef+TM_SyphonStrikeHD.stages.9.label</t>
  </si>
  <si>
    <t>HediffDef+TM_SyphonStrikeHD.stages.8.label</t>
  </si>
  <si>
    <t>HediffDef+TM_SyphonStrikeHD.stages.7.label</t>
  </si>
  <si>
    <t>HediffDef+TM_SyphonStrikeHD.stages.6.label</t>
  </si>
  <si>
    <t>HediffDef+TM_SyphonStrikeHD.stages.5.label</t>
  </si>
  <si>
    <t>HediffDef+TM_SyphonStrikeHD.stages.4.label</t>
  </si>
  <si>
    <t>HediffDef+TM_SyphonStrikeHD.stages.3.label</t>
  </si>
  <si>
    <t>HediffDef+TM_SyphonStrikeHD.stages.2.label</t>
  </si>
  <si>
    <t>HediffDef+TM_SyphonStrikeHD.stages.1.label</t>
  </si>
  <si>
    <t>HediffDef+TM_SyphonStrikeHD.stages.0.label</t>
  </si>
  <si>
    <t>HediffDef+TM_SyphonStrikeHD.description</t>
  </si>
  <si>
    <t>HediffDef+TM_SyphonStrikeHD.label</t>
  </si>
  <si>
    <t>HediffDef+TM_SwordOathHD.stages.28.label</t>
  </si>
  <si>
    <t>HediffDef+TM_SwordOathHD.stages.27.label</t>
  </si>
  <si>
    <t>HediffDef+TM_SwordOathHD.stages.26.label</t>
  </si>
  <si>
    <t>HediffDef+TM_SwordOathHD.stages.25.label</t>
  </si>
  <si>
    <t>HediffDef+TM_SwordOathHD.stages.24.label</t>
  </si>
  <si>
    <t>HediffDef+TM_SwordOathHD.stages.23.label</t>
  </si>
  <si>
    <t>HediffDef+TM_SwordOathHD.stages.22.label</t>
  </si>
  <si>
    <t>HediffDef+TM_SwordOathHD.stages.21.label</t>
  </si>
  <si>
    <t>HediffDef+TM_SwordOathHD.stages.20.label</t>
  </si>
  <si>
    <t>HediffDef+TM_SwordOathHD.stages.19.label</t>
  </si>
  <si>
    <t>HediffDef+TM_SwordOathHD.stages.18.label</t>
  </si>
  <si>
    <t>HediffDef+TM_SwordOathHD.stages.17.label</t>
  </si>
  <si>
    <t>HediffDef+TM_SwordOathHD.stages.16.label</t>
  </si>
  <si>
    <t>HediffDef+TM_SwordOathHD.stages.15.label</t>
  </si>
  <si>
    <t>HediffDef+TM_SwordOathHD.stages.14.label</t>
  </si>
  <si>
    <t>HediffDef+TM_SwordOathHD.stages.13.label</t>
  </si>
  <si>
    <t>HediffDef+TM_SwordOathHD.stages.12.label</t>
  </si>
  <si>
    <t>HediffDef+TM_SwordOathHD.stages.11.label</t>
  </si>
  <si>
    <t>HediffDef+TM_SwordOathHD.stages.10.label</t>
  </si>
  <si>
    <t>HediffDef+TM_SwordOathHD.stages.9.label</t>
  </si>
  <si>
    <t>HediffDef+TM_SwordOathHD.stages.8.label</t>
  </si>
  <si>
    <t>HediffDef+TM_SwordOathHD.stages.7.label</t>
  </si>
  <si>
    <t>HediffDef+TM_SwordOathHD.stages.6.label</t>
  </si>
  <si>
    <t>HediffDef+TM_SwordOathHD.stages.5.label</t>
  </si>
  <si>
    <t>HediffDef+TM_SwordOathHD.stages.4.label</t>
  </si>
  <si>
    <t>HediffDef+TM_SwordOathHD.stages.3.label</t>
  </si>
  <si>
    <t>HediffDef+TM_SwordOathHD.stages.2.label</t>
  </si>
  <si>
    <t>HediffDef+TM_SwordOathHD.stages.1.label</t>
  </si>
  <si>
    <t>HediffDef+TM_SwordOathHD.stages.0.label</t>
  </si>
  <si>
    <t>HediffDef+TM_SwordOathHD.description</t>
  </si>
  <si>
    <t>HediffDef+TM_SwordOathHD.label</t>
  </si>
  <si>
    <t>HediffDef+TM_ImpromptuHD.stages.28.label</t>
  </si>
  <si>
    <t>HediffDef+TM_ImpromptuHD.stages.27.label</t>
  </si>
  <si>
    <t>HediffDef+TM_ImpromptuHD.stages.26.label</t>
  </si>
  <si>
    <t>HediffDef+TM_ImpromptuHD.stages.25.label</t>
  </si>
  <si>
    <t>HediffDef+TM_ImpromptuHD.stages.24.label</t>
  </si>
  <si>
    <t>HediffDef+TM_ImpromptuHD.stages.23.label</t>
  </si>
  <si>
    <t>HediffDef+TM_ImpromptuHD.stages.22.label</t>
  </si>
  <si>
    <t>HediffDef+TM_ImpromptuHD.stages.21.label</t>
  </si>
  <si>
    <t>HediffDef+TM_ImpromptuHD.stages.20.label</t>
  </si>
  <si>
    <t>HediffDef+TM_ImpromptuHD.stages.19.label</t>
  </si>
  <si>
    <t>HediffDef+TM_ImpromptuHD.stages.18.label</t>
  </si>
  <si>
    <t>HediffDef+TM_ImpromptuHD.stages.17.label</t>
  </si>
  <si>
    <t>HediffDef+TM_ImpromptuHD.stages.16.label</t>
  </si>
  <si>
    <t>HediffDef+TM_ImpromptuHD.stages.15.label</t>
  </si>
  <si>
    <t>HediffDef+TM_ImpromptuHD.stages.14.label</t>
  </si>
  <si>
    <t>HediffDef+TM_ImpromptuHD.stages.13.label</t>
  </si>
  <si>
    <t>HediffDef+TM_ImpromptuHD.stages.12.label</t>
  </si>
  <si>
    <t>HediffDef+TM_ImpromptuHD.stages.11.label</t>
  </si>
  <si>
    <t>HediffDef+TM_ImpromptuHD.stages.10.label</t>
  </si>
  <si>
    <t>HediffDef+TM_ImpromptuHD.stages.9.label</t>
  </si>
  <si>
    <t>HediffDef+TM_ImpromptuHD.stages.8.label</t>
  </si>
  <si>
    <t>HediffDef+TM_ImpromptuHD.stages.7.label</t>
  </si>
  <si>
    <t>HediffDef+TM_ImpromptuHD.stages.6.label</t>
  </si>
  <si>
    <t>HediffDef+TM_ImpromptuHD.stages.5.label</t>
  </si>
  <si>
    <t>HediffDef+TM_ImpromptuHD.stages.4.label</t>
  </si>
  <si>
    <t>HediffDef+TM_ImpromptuHD.stages.3.label</t>
  </si>
  <si>
    <t>HediffDef+TM_ImpromptuHD.stages.2.label</t>
  </si>
  <si>
    <t>HediffDef+TM_ImpromptuHD.stages.1.label</t>
  </si>
  <si>
    <t>HediffDef+TM_ImpromptuHD.stages.0.label</t>
  </si>
  <si>
    <t>HediffDef+TM_ImpromptuHD.description</t>
  </si>
  <si>
    <t>HediffDef+TM_ImpromptuHD.label</t>
  </si>
  <si>
    <t>HediffDef+TM_PitchPerfectHD.stages.28.label</t>
  </si>
  <si>
    <t>HediffDef+TM_PitchPerfectHD.stages.27.label</t>
  </si>
  <si>
    <t>HediffDef+TM_PitchPerfectHD.stages.26.label</t>
  </si>
  <si>
    <t>HediffDef+TM_PitchPerfectHD.stages.25.label</t>
  </si>
  <si>
    <t>HediffDef+TM_PitchPerfectHD.stages.24.label</t>
  </si>
  <si>
    <t>HediffDef+TM_PitchPerfectHD.stages.23.label</t>
  </si>
  <si>
    <t>HediffDef+TM_PitchPerfectHD.stages.22.label</t>
  </si>
  <si>
    <t>HediffDef+TM_PitchPerfectHD.stages.21.label</t>
  </si>
  <si>
    <t>HediffDef+TM_PitchPerfectHD.stages.20.label</t>
  </si>
  <si>
    <t>HediffDef+TM_PitchPerfectHD.stages.19.label</t>
  </si>
  <si>
    <t>HediffDef+TM_PitchPerfectHD.stages.18.label</t>
  </si>
  <si>
    <t>HediffDef+TM_PitchPerfectHD.stages.17.label</t>
  </si>
  <si>
    <t>HediffDef+TM_PitchPerfectHD.stages.16.label</t>
  </si>
  <si>
    <t>HediffDef+TM_PitchPerfectHD.stages.15.label</t>
  </si>
  <si>
    <t>HediffDef+TM_PitchPerfectHD.stages.14.label</t>
  </si>
  <si>
    <t>HediffDef+TM_PitchPerfectHD.stages.13.label</t>
  </si>
  <si>
    <t>HediffDef+TM_PitchPerfectHD.stages.12.label</t>
  </si>
  <si>
    <t>HediffDef+TM_PitchPerfectHD.stages.11.label</t>
  </si>
  <si>
    <t>HediffDef+TM_PitchPerfectHD.stages.10.label</t>
  </si>
  <si>
    <t>HediffDef+TM_PitchPerfectHD.stages.9.label</t>
  </si>
  <si>
    <t>HediffDef+TM_PitchPerfectHD.stages.8.label</t>
  </si>
  <si>
    <t>HediffDef+TM_PitchPerfectHD.stages.7.label</t>
  </si>
  <si>
    <t>HediffDef+TM_PitchPerfectHD.stages.6.label</t>
  </si>
  <si>
    <t>HediffDef+TM_PitchPerfectHD.stages.5.label</t>
  </si>
  <si>
    <t>HediffDef+TM_PitchPerfectHD.stages.4.label</t>
  </si>
  <si>
    <t>HediffDef+TM_PitchPerfectHD.stages.3.label</t>
  </si>
  <si>
    <t>HediffDef+TM_PitchPerfectHD.stages.2.label</t>
  </si>
  <si>
    <t>HediffDef+TM_PitchPerfectHD.stages.1.label</t>
  </si>
  <si>
    <t>HediffDef+TM_PitchPerfectHD.stages.0.label</t>
  </si>
  <si>
    <t>HediffDef+TM_PitchPerfectHD.description</t>
  </si>
  <si>
    <t>HediffDef+TM_PitchPerfectHD.label</t>
  </si>
  <si>
    <t>HediffDef+TM_ColdOpenHD.stages.28.label</t>
  </si>
  <si>
    <t>HediffDef+TM_ColdOpenHD.stages.27.label</t>
  </si>
  <si>
    <t>HediffDef+TM_ColdOpenHD.stages.26.label</t>
  </si>
  <si>
    <t>HediffDef+TM_ColdOpenHD.stages.25.label</t>
  </si>
  <si>
    <t>HediffDef+TM_ColdOpenHD.stages.24.label</t>
  </si>
  <si>
    <t>HediffDef+TM_ColdOpenHD.stages.23.label</t>
  </si>
  <si>
    <t>HediffDef+TM_ColdOpenHD.stages.22.label</t>
  </si>
  <si>
    <t>HediffDef+TM_ColdOpenHD.stages.21.label</t>
  </si>
  <si>
    <t>HediffDef+TM_ColdOpenHD.stages.20.label</t>
  </si>
  <si>
    <t>HediffDef+TM_ColdOpenHD.stages.19.label</t>
  </si>
  <si>
    <t>HediffDef+TM_ColdOpenHD.stages.18.label</t>
  </si>
  <si>
    <t>HediffDef+TM_ColdOpenHD.stages.17.label</t>
  </si>
  <si>
    <t>HediffDef+TM_ColdOpenHD.stages.16.label</t>
  </si>
  <si>
    <t>HediffDef+TM_ColdOpenHD.stages.15.label</t>
  </si>
  <si>
    <t>HediffDef+TM_ColdOpenHD.stages.14.label</t>
  </si>
  <si>
    <t>HediffDef+TM_ColdOpenHD.stages.13.label</t>
  </si>
  <si>
    <t>HediffDef+TM_ColdOpenHD.stages.12.label</t>
  </si>
  <si>
    <t>HediffDef+TM_ColdOpenHD.stages.11.label</t>
  </si>
  <si>
    <t>HediffDef+TM_ColdOpenHD.stages.10.label</t>
  </si>
  <si>
    <t>HediffDef+TM_ColdOpenHD.stages.9.label</t>
  </si>
  <si>
    <t>HediffDef+TM_ColdOpenHD.stages.8.label</t>
  </si>
  <si>
    <t>HediffDef+TM_ColdOpenHD.stages.7.label</t>
  </si>
  <si>
    <t>HediffDef+TM_ColdOpenHD.stages.6.label</t>
  </si>
  <si>
    <t>HediffDef+TM_ColdOpenHD.stages.5.label</t>
  </si>
  <si>
    <t>HediffDef+TM_ColdOpenHD.stages.4.label</t>
  </si>
  <si>
    <t>HediffDef+TM_ColdOpenHD.stages.3.label</t>
  </si>
  <si>
    <t>HediffDef+TM_ColdOpenHD.stages.2.label</t>
  </si>
  <si>
    <t>HediffDef+TM_ColdOpenHD.stages.1.label</t>
  </si>
  <si>
    <t>HediffDef+TM_ColdOpenHD.stages.0.label</t>
  </si>
  <si>
    <t>HediffDef+TM_ColdOpenHD.description</t>
  </si>
  <si>
    <t>HediffDef+TM_ColdOpenHD.label</t>
  </si>
  <si>
    <t>HediffDef+TM_PhotonForgeHD.stages.28.label</t>
  </si>
  <si>
    <t>HediffDef+TM_PhotonForgeHD.stages.27.label</t>
  </si>
  <si>
    <t>HediffDef+TM_PhotonForgeHD.stages.26.label</t>
  </si>
  <si>
    <t>HediffDef+TM_PhotonForgeHD.stages.25.label</t>
  </si>
  <si>
    <t>HediffDef+TM_PhotonForgeHD.stages.24.label</t>
  </si>
  <si>
    <t>HediffDef+TM_PhotonForgeHD.stages.23.label</t>
  </si>
  <si>
    <t>HediffDef+TM_PhotonForgeHD.stages.22.label</t>
  </si>
  <si>
    <t>HediffDef+TM_PhotonForgeHD.stages.21.label</t>
  </si>
  <si>
    <t>HediffDef+TM_PhotonForgeHD.stages.20.label</t>
  </si>
  <si>
    <t>HediffDef+TM_PhotonForgeHD.stages.19.label</t>
  </si>
  <si>
    <t>HediffDef+TM_PhotonForgeHD.stages.18.label</t>
  </si>
  <si>
    <t>HediffDef+TM_PhotonForgeHD.stages.17.label</t>
  </si>
  <si>
    <t>HediffDef+TM_PhotonForgeHD.stages.16.label</t>
  </si>
  <si>
    <t>HediffDef+TM_PhotonForgeHD.stages.15.label</t>
  </si>
  <si>
    <t>HediffDef+TM_PhotonForgeHD.stages.14.label</t>
  </si>
  <si>
    <t>HediffDef+TM_PhotonForgeHD.stages.13.label</t>
  </si>
  <si>
    <t>HediffDef+TM_PhotonForgeHD.stages.12.label</t>
  </si>
  <si>
    <t>HediffDef+TM_PhotonForgeHD.stages.11.label</t>
  </si>
  <si>
    <t>HediffDef+TM_PhotonForgeHD.stages.10.label</t>
  </si>
  <si>
    <t>HediffDef+TM_PhotonForgeHD.stages.9.label</t>
  </si>
  <si>
    <t>HediffDef+TM_PhotonForgeHD.stages.8.label</t>
  </si>
  <si>
    <t>HediffDef+TM_PhotonForgeHD.stages.7.label</t>
  </si>
  <si>
    <t>HediffDef+TM_PhotonForgeHD.stages.6.label</t>
  </si>
  <si>
    <t>HediffDef+TM_PhotonForgeHD.stages.5.label</t>
  </si>
  <si>
    <t>HediffDef+TM_PhotonForgeHD.stages.4.label</t>
  </si>
  <si>
    <t>HediffDef+TM_PhotonForgeHD.stages.3.label</t>
  </si>
  <si>
    <t>HediffDef+TM_PhotonForgeHD.stages.2.label</t>
  </si>
  <si>
    <t>HediffDef+TM_PhotonForgeHD.stages.1.label</t>
  </si>
  <si>
    <t>HediffDef+TM_PhotonForgeHD.stages.0.label</t>
  </si>
  <si>
    <t>HediffDef+TM_PhotonForgeHD.description</t>
  </si>
  <si>
    <t>HediffDef+TM_PhotonForgeHD.label</t>
  </si>
  <si>
    <t>HediffDef+TM_BlackoutHD.stages.19.label</t>
  </si>
  <si>
    <t>HediffDef+TM_BlackoutHD.stages.18.label</t>
  </si>
  <si>
    <t>HediffDef+TM_BlackoutHD.stages.17.label</t>
  </si>
  <si>
    <t>HediffDef+TM_BlackoutHD.stages.16.label</t>
  </si>
  <si>
    <t>HediffDef+TM_BlackoutHD.stages.15.label</t>
  </si>
  <si>
    <t>HediffDef+TM_BlackoutHD.stages.14.label</t>
  </si>
  <si>
    <t>HediffDef+TM_BlackoutHD.stages.13.label</t>
  </si>
  <si>
    <t>HediffDef+TM_BlackoutHD.stages.12.label</t>
  </si>
  <si>
    <t>HediffDef+TM_BlackoutHD.stages.11.label</t>
  </si>
  <si>
    <t>HediffDef+TM_BlackoutHD.stages.10.label</t>
  </si>
  <si>
    <t>HediffDef+TM_BlackoutHD.stages.9.label</t>
  </si>
  <si>
    <t>HediffDef+TM_BlackoutHD.stages.8.label</t>
  </si>
  <si>
    <t>HediffDef+TM_BlackoutHD.stages.7.label</t>
  </si>
  <si>
    <t>HediffDef+TM_BlackoutHD.stages.6.label</t>
  </si>
  <si>
    <t>HediffDef+TM_BlackoutHD.stages.5.label</t>
  </si>
  <si>
    <t>HediffDef+TM_BlackoutHD.stages.4.label</t>
  </si>
  <si>
    <t>HediffDef+TM_BlackoutHD.stages.3.label</t>
  </si>
  <si>
    <t>HediffDef+TM_BlackoutHD.stages.2.label</t>
  </si>
  <si>
    <t>HediffDef+TM_BlackoutHD.stages.1.label</t>
  </si>
  <si>
    <t>HediffDef+TM_BlackoutHD.stages.0.label</t>
  </si>
  <si>
    <t>HediffDef+TM_BlackoutHD.description</t>
  </si>
  <si>
    <t>HediffDef+TM_BlackoutHD.label</t>
  </si>
  <si>
    <t>HediffDef+TM_IllusionOfPainHD.stages.4.label</t>
  </si>
  <si>
    <t>HediffDef+TM_IllusionOfPainHD.stages.3.label</t>
  </si>
  <si>
    <t>HediffDef+TM_IllusionOfPainHD.stages.2.label</t>
  </si>
  <si>
    <t>HediffDef+TM_IllusionOfPainHD.stages.1.label</t>
  </si>
  <si>
    <t>HediffDef+TM_IllusionOfPainHD.stages.0.label</t>
  </si>
  <si>
    <t>HediffDef+TM_IllusionOfPainHD.description</t>
  </si>
  <si>
    <t>HediffDef+TM_IllusionOfPainHD.label</t>
  </si>
  <si>
    <t>HediffDef+TM_InertiaHD.stages.20.label</t>
  </si>
  <si>
    <t>HediffDef+TM_InertiaHD.stages.19.label</t>
  </si>
  <si>
    <t>HediffDef+TM_InertiaHD.stages.18.label</t>
  </si>
  <si>
    <t>HediffDef+TM_InertiaHD.stages.17.label</t>
  </si>
  <si>
    <t>HediffDef+TM_InertiaHD.stages.16.label</t>
  </si>
  <si>
    <t>HediffDef+TM_InertiaHD.stages.15.label</t>
  </si>
  <si>
    <t>HediffDef+TM_InertiaHD.stages.14.label</t>
  </si>
  <si>
    <t>HediffDef+TM_InertiaHD.stages.13.label</t>
  </si>
  <si>
    <t>HediffDef+TM_InertiaHD.stages.12.label</t>
  </si>
  <si>
    <t>HediffDef+TM_InertiaHD.stages.11.label</t>
  </si>
  <si>
    <t>HediffDef+TM_InertiaHD.stages.10.label</t>
  </si>
  <si>
    <t>HediffDef+TM_InertiaHD.stages.9.label</t>
  </si>
  <si>
    <t>HediffDef+TM_InertiaHD.stages.8.label</t>
  </si>
  <si>
    <t>HediffDef+TM_InertiaHD.stages.7.label</t>
  </si>
  <si>
    <t>HediffDef+TM_InertiaHD.stages.6.label</t>
  </si>
  <si>
    <t>HediffDef+TM_InertiaHD.stages.5.label</t>
  </si>
  <si>
    <t>HediffDef+TM_InertiaHD.stages.4.label</t>
  </si>
  <si>
    <t>HediffDef+TM_InertiaHD.stages.3.label</t>
  </si>
  <si>
    <t>HediffDef+TM_InertiaHD.stages.2.label</t>
  </si>
  <si>
    <t>HediffDef+TM_InertiaHD.stages.1.label</t>
  </si>
  <si>
    <t>HediffDef+TM_InertiaHD.stages.0.label</t>
  </si>
  <si>
    <t>HediffDef+TM_InertiaHD.description</t>
  </si>
  <si>
    <t>HediffDef+TM_InertiaHD.label</t>
  </si>
  <si>
    <t>HediffDef+TM_BulletTimeHD.stages.14.label</t>
  </si>
  <si>
    <t>HediffDef+TM_BulletTimeHD.stages.13.label</t>
  </si>
  <si>
    <t>HediffDef+TM_BulletTimeHD.stages.12.label</t>
  </si>
  <si>
    <t>HediffDef+TM_BulletTimeHD.stages.11.label</t>
  </si>
  <si>
    <t>HediffDef+TM_BulletTimeHD.stages.10.label</t>
  </si>
  <si>
    <t>HediffDef+TM_BulletTimeHD.stages.9.label</t>
  </si>
  <si>
    <t>HediffDef+TM_BulletTimeHD.stages.8.label</t>
  </si>
  <si>
    <t>HediffDef+TM_BulletTimeHD.stages.7.label</t>
  </si>
  <si>
    <t>HediffDef+TM_BulletTimeHD.stages.6.label</t>
  </si>
  <si>
    <t>HediffDef+TM_BulletTimeHD.stages.5.label</t>
  </si>
  <si>
    <t>HediffDef+TM_BulletTimeHD.stages.4.label</t>
  </si>
  <si>
    <t>HediffDef+TM_BulletTimeHD.stages.3.label</t>
  </si>
  <si>
    <t>HediffDef+TM_BulletTimeHD.stages.2.label</t>
  </si>
  <si>
    <t>HediffDef+TM_BulletTimeHD.stages.1.label</t>
  </si>
  <si>
    <t>HediffDef+TM_BulletTimeHD.stages.0.label</t>
  </si>
  <si>
    <t>HediffDef+TM_BulletTimeHD.description</t>
  </si>
  <si>
    <t>HediffDef+TM_BulletTimeHD.label</t>
  </si>
  <si>
    <t>HediffDef+TM_KneelHD_III.stages.10.label</t>
  </si>
  <si>
    <t>HediffDef+TM_KneelHD_III.stages.9.label</t>
  </si>
  <si>
    <t>HediffDef+TM_KneelHD_III.stages.8.label</t>
  </si>
  <si>
    <t>HediffDef+TM_KneelHD_III.stages.7.label</t>
  </si>
  <si>
    <t>HediffDef+TM_KneelHD_III.stages.6.label</t>
  </si>
  <si>
    <t>HediffDef+TM_KneelHD_III.stages.5.label</t>
  </si>
  <si>
    <t>HediffDef+TM_KneelHD_III.stages.4.label</t>
  </si>
  <si>
    <t>HediffDef+TM_KneelHD_III.stages.3.label</t>
  </si>
  <si>
    <t>HediffDef+TM_KneelHD_III.stages.2.label</t>
  </si>
  <si>
    <t>HediffDef+TM_KneelHD_III.stages.1.label</t>
  </si>
  <si>
    <t>HediffDef+TM_KneelHD_III.description</t>
  </si>
  <si>
    <t>HediffDef+TM_KneelHD_III.label</t>
  </si>
  <si>
    <t>HediffDef+TM_KneelHD_II.stages.10.label</t>
  </si>
  <si>
    <t>HediffDef+TM_KneelHD_II.stages.9.label</t>
  </si>
  <si>
    <t>HediffDef+TM_KneelHD_II.stages.8.label</t>
  </si>
  <si>
    <t>HediffDef+TM_KneelHD_II.stages.7.label</t>
  </si>
  <si>
    <t>HediffDef+TM_KneelHD_II.stages.6.label</t>
  </si>
  <si>
    <t>HediffDef+TM_KneelHD_II.stages.5.label</t>
  </si>
  <si>
    <t>HediffDef+TM_KneelHD_II.stages.4.label</t>
  </si>
  <si>
    <t>HediffDef+TM_KneelHD_II.stages.3.label</t>
  </si>
  <si>
    <t>HediffDef+TM_KneelHD_II.stages.2.label</t>
  </si>
  <si>
    <t>HediffDef+TM_KneelHD_II.stages.1.label</t>
  </si>
  <si>
    <t>HediffDef+TM_KneelHD_II.description</t>
  </si>
  <si>
    <t>HediffDef+TM_KneelHD_II.label</t>
  </si>
  <si>
    <t>HediffDef+TM_KneelHD_I.stages.10.label</t>
  </si>
  <si>
    <t>HediffDef+TM_KneelHD_I.stages.9.label</t>
  </si>
  <si>
    <t>HediffDef+TM_KneelHD_I.stages.8.label</t>
  </si>
  <si>
    <t>HediffDef+TM_KneelHD_I.stages.7.label</t>
  </si>
  <si>
    <t>HediffDef+TM_KneelHD_I.stages.6.label</t>
  </si>
  <si>
    <t>HediffDef+TM_KneelHD_I.stages.5.label</t>
  </si>
  <si>
    <t>HediffDef+TM_KneelHD_I.stages.4.label</t>
  </si>
  <si>
    <t>HediffDef+TM_KneelHD_I.stages.3.label</t>
  </si>
  <si>
    <t>HediffDef+TM_KneelHD_I.stages.2.label</t>
  </si>
  <si>
    <t>HediffDef+TM_KneelHD_I.stages.1.label</t>
  </si>
  <si>
    <t>HediffDef+TM_KneelHD_I.description</t>
  </si>
  <si>
    <t>HediffDef+TM_KneelHD_I.label</t>
  </si>
  <si>
    <t>HediffDef+TM_KneelHD.stages.10.label</t>
  </si>
  <si>
    <t>HediffDef+TM_KneelHD.stages.9.label</t>
  </si>
  <si>
    <t>HediffDef+TM_KneelHD.stages.8.label</t>
  </si>
  <si>
    <t>HediffDef+TM_KneelHD.stages.7.label</t>
  </si>
  <si>
    <t>HediffDef+TM_KneelHD.stages.6.label</t>
  </si>
  <si>
    <t>HediffDef+TM_KneelHD.stages.5.label</t>
  </si>
  <si>
    <t>HediffDef+TM_KneelHD.stages.4.label</t>
  </si>
  <si>
    <t>HediffDef+TM_KneelHD.stages.3.label</t>
  </si>
  <si>
    <t>HediffDef+TM_KneelHD.stages.2.label</t>
  </si>
  <si>
    <t>HediffDef+TM_KneelHD.stages.1.label</t>
  </si>
  <si>
    <t>HediffDef+TM_KneelHD.stages.0.label</t>
  </si>
  <si>
    <t>HediffDef+TM_KneelHD.description</t>
  </si>
  <si>
    <t>HediffDef+TM_KneelHD.label</t>
  </si>
  <si>
    <t>HediffDef+TM_ThunderblessedHD.description</t>
  </si>
  <si>
    <t>HediffDef+TM_ThunderblessedHD.label</t>
  </si>
  <si>
    <t>HediffDef+TM_CheapShotHD.stages.5.label</t>
  </si>
  <si>
    <t>HediffDef+TM_CheapShotHD.stages.4.label</t>
  </si>
  <si>
    <t>HediffDef+TM_CheapShotHD.stages.3.label</t>
  </si>
  <si>
    <t>HediffDef+TM_CheapShotHD.stages.2.label</t>
  </si>
  <si>
    <t>HediffDef+TM_CheapShotHD.stages.1.label</t>
  </si>
  <si>
    <t>HediffDef+TM_CheapShotHD.stages.0.label</t>
  </si>
  <si>
    <t>HediffDef+TM_CheapShotHD.description</t>
  </si>
  <si>
    <t>HediffDef+TM_CheapShotHD.label</t>
  </si>
  <si>
    <t>HediffDef+TM_MaxStaminaBuffHD.description</t>
  </si>
  <si>
    <t>HediffDef+TM_MaxStaminaBuffHD.label</t>
  </si>
  <si>
    <t>HediffDef+TM_StaminaRegenBuffHDA.description</t>
  </si>
  <si>
    <t>HediffDef+TM_StaminaRegenBuffHDA.label</t>
  </si>
  <si>
    <t>HediffDef+TM_StaminaRegenBuffHD.description</t>
  </si>
  <si>
    <t>HediffDef+TM_StaminaRegenBuffHD.label</t>
  </si>
  <si>
    <t>HediffDef+TM_ManaRegenBuffHDA.description</t>
  </si>
  <si>
    <t>HediffDef+TM_ManaRegenBuffHDA.label</t>
  </si>
  <si>
    <t>HediffDef+TM_ManaRegenBuffHD.description</t>
  </si>
  <si>
    <t>HediffDef+TM_ManaRegenBuffHD.label</t>
  </si>
  <si>
    <t>HediffDef+TM_WreathOfDarknessHD.description</t>
  </si>
  <si>
    <t>HediffDef+TM_WreathOfDarknessHD.label</t>
  </si>
  <si>
    <t>HediffDef+TM_AuraOfLightHD.description</t>
  </si>
  <si>
    <t>HediffDef+TM_AuraOfLightHD.label</t>
  </si>
  <si>
    <t>HediffDef+TM_ShadowbindHD.stages.13.label</t>
  </si>
  <si>
    <t>HediffDef+TM_ShadowbindHD.stages.12.label</t>
  </si>
  <si>
    <t>HediffDef+TM_ShadowbindHD.stages.11.label</t>
  </si>
  <si>
    <t>HediffDef+TM_ShadowbindHD.stages.10.label</t>
  </si>
  <si>
    <t>HediffDef+TM_ShadowbindHD.stages.9.label</t>
  </si>
  <si>
    <t>HediffDef+TM_ShadowbindHD.stages.8.label</t>
  </si>
  <si>
    <t>HediffDef+TM_ShadowbindHD.stages.7.label</t>
  </si>
  <si>
    <t>HediffDef+TM_ShadowbindHD.stages.6.label</t>
  </si>
  <si>
    <t>HediffDef+TM_ShadowbindHD.stages.5.label</t>
  </si>
  <si>
    <t>HediffDef+TM_ShadowbindHD.stages.4.label</t>
  </si>
  <si>
    <t>HediffDef+TM_ShadowbindHD.stages.3.label</t>
  </si>
  <si>
    <t>HediffDef+TM_ShadowbindHD.stages.2.label</t>
  </si>
  <si>
    <t>HediffDef+TM_ShadowbindHD.stages.1.label</t>
  </si>
  <si>
    <t>HediffDef+TM_ShadowbindHD.stages.0.label</t>
  </si>
  <si>
    <t>HediffDef+TM_ShadowbindHD.description</t>
  </si>
  <si>
    <t>HediffDef+TM_ShadowbindHD.label</t>
  </si>
  <si>
    <t>HediffDef+TM_ShadowbiteHD.stages.14.label</t>
  </si>
  <si>
    <t>HediffDef+TM_ShadowbiteHD.stages.13.label</t>
  </si>
  <si>
    <t>HediffDef+TM_ShadowbiteHD.stages.12.label</t>
  </si>
  <si>
    <t>HediffDef+TM_ShadowbiteHD.stages.11.label</t>
  </si>
  <si>
    <t>HediffDef+TM_ShadowbiteHD.stages.10.label</t>
  </si>
  <si>
    <t>HediffDef+TM_ShadowbiteHD.stages.9.label</t>
  </si>
  <si>
    <t>HediffDef+TM_ShadowbiteHD.stages.8.label</t>
  </si>
  <si>
    <t>HediffDef+TM_ShadowbiteHD.stages.7.label</t>
  </si>
  <si>
    <t>HediffDef+TM_ShadowbiteHD.stages.6.label</t>
  </si>
  <si>
    <t>HediffDef+TM_ShadowbiteHD.stages.5.label</t>
  </si>
  <si>
    <t>HediffDef+TM_ShadowbiteHD.stages.4.label</t>
  </si>
  <si>
    <t>HediffDef+TM_ShadowbiteHD.stages.3.label</t>
  </si>
  <si>
    <t>HediffDef+TM_ShadowbiteHD.stages.2.label</t>
  </si>
  <si>
    <t>HediffDef+TM_ShadowbiteHD.stages.1.label</t>
  </si>
  <si>
    <t>HediffDef+TM_ShadowbiteHD.stages.0.label</t>
  </si>
  <si>
    <t>HediffDef+TM_ShadowbiteHD.description</t>
  </si>
  <si>
    <t>HediffDef+TM_ShadowbiteHD.label</t>
  </si>
  <si>
    <t>HediffDef+TM_VowOfSilenceHD.stages.29.label</t>
  </si>
  <si>
    <t>HediffDef+TM_VowOfSilenceHD.stages.28.label</t>
  </si>
  <si>
    <t>HediffDef+TM_VowOfSilenceHD.stages.27.label</t>
  </si>
  <si>
    <t>HediffDef+TM_VowOfSilenceHD.stages.26.label</t>
  </si>
  <si>
    <t>HediffDef+TM_VowOfSilenceHD.stages.25.label</t>
  </si>
  <si>
    <t>HediffDef+TM_VowOfSilenceHD.stages.24.label</t>
  </si>
  <si>
    <t>HediffDef+TM_VowOfSilenceHD.stages.23.label</t>
  </si>
  <si>
    <t>HediffDef+TM_VowOfSilenceHD.stages.22.label</t>
  </si>
  <si>
    <t>HediffDef+TM_VowOfSilenceHD.stages.21.label</t>
  </si>
  <si>
    <t>HediffDef+TM_VowOfSilenceHD.stages.20.label</t>
  </si>
  <si>
    <t>HediffDef+TM_VowOfSilenceHD.stages.19.label</t>
  </si>
  <si>
    <t>HediffDef+TM_VowOfSilenceHD.stages.18.label</t>
  </si>
  <si>
    <t>HediffDef+TM_VowOfSilenceHD.stages.17.label</t>
  </si>
  <si>
    <t>HediffDef+TM_VowOfSilenceHD.stages.16.label</t>
  </si>
  <si>
    <t>HediffDef+TM_VowOfSilenceHD.stages.15.label</t>
  </si>
  <si>
    <t>HediffDef+TM_VowOfSilenceHD.stages.14.label</t>
  </si>
  <si>
    <t>HediffDef+TM_VowOfSilenceHD.stages.13.label</t>
  </si>
  <si>
    <t>HediffDef+TM_VowOfSilenceHD.stages.12.label</t>
  </si>
  <si>
    <t>HediffDef+TM_VowOfSilenceHD.stages.11.label</t>
  </si>
  <si>
    <t>HediffDef+TM_VowOfSilenceHD.stages.10.label</t>
  </si>
  <si>
    <t>HediffDef+TM_VowOfSilenceHD.stages.9.label</t>
  </si>
  <si>
    <t>HediffDef+TM_VowOfSilenceHD.stages.8.label</t>
  </si>
  <si>
    <t>HediffDef+TM_VowOfSilenceHD.stages.7.label</t>
  </si>
  <si>
    <t>HediffDef+TM_VowOfSilenceHD.stages.6.label</t>
  </si>
  <si>
    <t>HediffDef+TM_VowOfSilenceHD.stages.5.label</t>
  </si>
  <si>
    <t>HediffDef+TM_VowOfSilenceHD.stages.4.label</t>
  </si>
  <si>
    <t>HediffDef+TM_VowOfSilenceHD.stages.3.label</t>
  </si>
  <si>
    <t>HediffDef+TM_VowOfSilenceHD.stages.2.label</t>
  </si>
  <si>
    <t>HediffDef+TM_VowOfSilenceHD.stages.1.label</t>
  </si>
  <si>
    <t>HediffDef+TM_VowOfSilenceHD.stages.0.label</t>
  </si>
  <si>
    <t>HediffDef+TM_VowOfSilenceHD.description</t>
  </si>
  <si>
    <t>HediffDef+TM_VowOfSilenceHD.label</t>
  </si>
  <si>
    <t>HediffDef+TM_ReprisalHD.stages.29.label</t>
  </si>
  <si>
    <t>HediffDef+TM_ReprisalHD.stages.28.label</t>
  </si>
  <si>
    <t>HediffDef+TM_ReprisalHD.stages.27.label</t>
  </si>
  <si>
    <t>HediffDef+TM_ReprisalHD.stages.26.label</t>
  </si>
  <si>
    <t>HediffDef+TM_ReprisalHD.stages.25.label</t>
  </si>
  <si>
    <t>HediffDef+TM_ReprisalHD.stages.24.label</t>
  </si>
  <si>
    <t>HediffDef+TM_ReprisalHD.stages.23.label</t>
  </si>
  <si>
    <t>HediffDef+TM_ReprisalHD.stages.22.label</t>
  </si>
  <si>
    <t>HediffDef+TM_ReprisalHD.stages.21.label</t>
  </si>
  <si>
    <t>HediffDef+TM_ReprisalHD.stages.20.label</t>
  </si>
  <si>
    <t>HediffDef+TM_ReprisalHD.stages.19.label</t>
  </si>
  <si>
    <t>HediffDef+TM_ReprisalHD.stages.18.label</t>
  </si>
  <si>
    <t>HediffDef+TM_ReprisalHD.stages.17.label</t>
  </si>
  <si>
    <t>HediffDef+TM_ReprisalHD.stages.16.label</t>
  </si>
  <si>
    <t>HediffDef+TM_ReprisalHD.stages.15.label</t>
  </si>
  <si>
    <t>HediffDef+TM_ReprisalHD.stages.14.label</t>
  </si>
  <si>
    <t>HediffDef+TM_ReprisalHD.stages.13.label</t>
  </si>
  <si>
    <t>HediffDef+TM_ReprisalHD.stages.12.label</t>
  </si>
  <si>
    <t>HediffDef+TM_ReprisalHD.stages.11.label</t>
  </si>
  <si>
    <t>HediffDef+TM_ReprisalHD.stages.10.label</t>
  </si>
  <si>
    <t>HediffDef+TM_ReprisalHD.stages.9.label</t>
  </si>
  <si>
    <t>HediffDef+TM_ReprisalHD.stages.8.label</t>
  </si>
  <si>
    <t>HediffDef+TM_ReprisalHD.stages.7.label</t>
  </si>
  <si>
    <t>HediffDef+TM_ReprisalHD.stages.6.label</t>
  </si>
  <si>
    <t>HediffDef+TM_ReprisalHD.stages.5.label</t>
  </si>
  <si>
    <t>HediffDef+TM_ReprisalHD.stages.4.label</t>
  </si>
  <si>
    <t>HediffDef+TM_ReprisalHD.stages.3.label</t>
  </si>
  <si>
    <t>HediffDef+TM_ReprisalHD.stages.2.label</t>
  </si>
  <si>
    <t>HediffDef+TM_ReprisalHD.stages.1.label</t>
  </si>
  <si>
    <t>HediffDef+TM_ReprisalHD.stages.0.label</t>
  </si>
  <si>
    <t>HediffDef+TM_ReprisalHD.description</t>
  </si>
  <si>
    <t>HediffDef+TM_ReprisalHD.label</t>
  </si>
  <si>
    <t>HediffDef+TM_QuellingStrikesHD.stages.6.label</t>
  </si>
  <si>
    <t>HediffDef+TM_QuellingStrikesHD.stages.5.label</t>
  </si>
  <si>
    <t>HediffDef+TM_QuellingStrikesHD.stages.4.label</t>
  </si>
  <si>
    <t>HediffDef+TM_QuellingStrikesHD.stages.3.label</t>
  </si>
  <si>
    <t>HediffDef+TM_QuellingStrikesHD.stages.2.label</t>
  </si>
  <si>
    <t>HediffDef+TM_QuellingStrikesHD.stages.1.label</t>
  </si>
  <si>
    <t>HediffDef+TM_QuellingStrikesHD.stages.0.label</t>
  </si>
  <si>
    <t>HediffDef+TM_QuellingStrikesHD.description</t>
  </si>
  <si>
    <t>HediffDef+TM_QuellingStrikesHD.label</t>
  </si>
  <si>
    <t>HediffDef+TM_SacrificialPactHD.description</t>
  </si>
  <si>
    <t>HediffDef+TM_SacrificialPactHD.label</t>
  </si>
  <si>
    <t>HediffDef+TM_DisarmedHD.description</t>
  </si>
  <si>
    <t>HediffDef+TM_DisarmedHD.label</t>
  </si>
  <si>
    <t>HediffDef+TM_AbsolutionHD.stages.16.label</t>
  </si>
  <si>
    <t>HediffDef+TM_AbsolutionHD.stages.15.label</t>
  </si>
  <si>
    <t>HediffDef+TM_AbsolutionHD.stages.14.label</t>
  </si>
  <si>
    <t>HediffDef+TM_AbsolutionHD.stages.13.label</t>
  </si>
  <si>
    <t>HediffDef+TM_AbsolutionHD.stages.12.label</t>
  </si>
  <si>
    <t>HediffDef+TM_AbsolutionHD.stages.11.label</t>
  </si>
  <si>
    <t>HediffDef+TM_AbsolutionHD.stages.10.label</t>
  </si>
  <si>
    <t>HediffDef+TM_AbsolutionHD.stages.9.label</t>
  </si>
  <si>
    <t>HediffDef+TM_AbsolutionHD.stages.8.label</t>
  </si>
  <si>
    <t>HediffDef+TM_AbsolutionHD.stages.7.label</t>
  </si>
  <si>
    <t>HediffDef+TM_AbsolutionHD.stages.6.label</t>
  </si>
  <si>
    <t>HediffDef+TM_AbsolutionHD.stages.5.label</t>
  </si>
  <si>
    <t>HediffDef+TM_AbsolutionHD.stages.4.label</t>
  </si>
  <si>
    <t>HediffDef+TM_AbsolutionHD.stages.3.label</t>
  </si>
  <si>
    <t>HediffDef+TM_AbsolutionHD.stages.2.label</t>
  </si>
  <si>
    <t>HediffDef+TM_AbsolutionHD.stages.1.label</t>
  </si>
  <si>
    <t>HediffDef+TM_AbsolutionHD.stages.0.label</t>
  </si>
  <si>
    <t>HediffDef+TM_AbsolutionHD.description</t>
  </si>
  <si>
    <t>HediffDef+TM_AbsolutionHD.label</t>
  </si>
  <si>
    <t>HediffDef+TM_TomahawkHD.stages.3.label</t>
  </si>
  <si>
    <t>HediffDef+TM_TomahawkHD.stages.2.label</t>
  </si>
  <si>
    <t>HediffDef+TM_TomahawkHD.stages.1.label</t>
  </si>
  <si>
    <t>HediffDef+TM_TomahawkHD.stages.0.label</t>
  </si>
  <si>
    <t>HediffDef+TM_TomahawkHD.description</t>
  </si>
  <si>
    <t>HediffDef+TM_TomahawkHD.label</t>
  </si>
  <si>
    <t>HediffDef+TM_OhajikiHD.stages.3.label</t>
  </si>
  <si>
    <t>HediffDef+TM_OhajikiHD.stages.2.label</t>
  </si>
  <si>
    <t>HediffDef+TM_OhajikiHD.stages.1.label</t>
  </si>
  <si>
    <t>HediffDef+TM_OhajikiHD.stages.0.label</t>
  </si>
  <si>
    <t>HediffDef+TM_OhajikiHD.description</t>
  </si>
  <si>
    <t>HediffDef+TM_OhajikiHD.label</t>
  </si>
  <si>
    <t>HediffDef+TM_BlackStarHD.stages.17.label</t>
  </si>
  <si>
    <t>HediffDef+TM_BlackStarHD.stages.16.label</t>
  </si>
  <si>
    <t>HediffDef+TM_BlackStarHD.stages.15.label</t>
  </si>
  <si>
    <t>HediffDef+TM_BlackStarHD.stages.14.label</t>
  </si>
  <si>
    <t>HediffDef+TM_BlackStarHD.stages.13.label</t>
  </si>
  <si>
    <t>HediffDef+TM_BlackStarHD.stages.12.label</t>
  </si>
  <si>
    <t>HediffDef+TM_BlackStarHD.stages.11.label</t>
  </si>
  <si>
    <t>HediffDef+TM_BlackStarHD.stages.10.label</t>
  </si>
  <si>
    <t>HediffDef+TM_BlackStarHD.stages.9.label</t>
  </si>
  <si>
    <t>HediffDef+TM_BlackStarHD.stages.8.label</t>
  </si>
  <si>
    <t>HediffDef+TM_BlackStarHD.stages.7.label</t>
  </si>
  <si>
    <t>HediffDef+TM_BlackStarHD.stages.6.label</t>
  </si>
  <si>
    <t>HediffDef+TM_BlackStarHD.stages.5.label</t>
  </si>
  <si>
    <t>HediffDef+TM_BlackStarHD.stages.4.label</t>
  </si>
  <si>
    <t>HediffDef+TM_BlackStarHD.stages.3.label</t>
  </si>
  <si>
    <t>HediffDef+TM_BlackStarHD.stages.2.label</t>
  </si>
  <si>
    <t>HediffDef+TM_BlackStarHD.stages.1.label</t>
  </si>
  <si>
    <t>HediffDef+TM_BlackStarHD.stages.0.label</t>
  </si>
  <si>
    <t>HediffDef+TM_BlackStarHD.description</t>
  </si>
  <si>
    <t>HediffDef+TM_BlackStarHD.label</t>
  </si>
  <si>
    <t>HediffDef+TM_TheSoldierHD.stages.20.label</t>
  </si>
  <si>
    <t>HediffDef+TM_TheSoldierHD.stages.19.label</t>
  </si>
  <si>
    <t>HediffDef+TM_TheSoldierHD.stages.18.label</t>
  </si>
  <si>
    <t>HediffDef+TM_TheSoldierHD.stages.17.label</t>
  </si>
  <si>
    <t>HediffDef+TM_TheSoldierHD.stages.16.label</t>
  </si>
  <si>
    <t>HediffDef+TM_TheSoldierHD.stages.15.label</t>
  </si>
  <si>
    <t>HediffDef+TM_TheSoldierHD.stages.14.label</t>
  </si>
  <si>
    <t>HediffDef+TM_TheSoldierHD.stages.13.label</t>
  </si>
  <si>
    <t>HediffDef+TM_TheSoldierHD.stages.12.label</t>
  </si>
  <si>
    <t>HediffDef+TM_TheSoldierHD.stages.11.label</t>
  </si>
  <si>
    <t>HediffDef+TM_TheSoldierHD.stages.10.label</t>
  </si>
  <si>
    <t>HediffDef+TM_TheSoldierHD.stages.9.label</t>
  </si>
  <si>
    <t>HediffDef+TM_TheSoldierHD.stages.8.label</t>
  </si>
  <si>
    <t>HediffDef+TM_TheSoldierHD.stages.7.label</t>
  </si>
  <si>
    <t>HediffDef+TM_TheSoldierHD.stages.6.label</t>
  </si>
  <si>
    <t>HediffDef+TM_TheSoldierHD.stages.5.label</t>
  </si>
  <si>
    <t>HediffDef+TM_TheSoldierHD.stages.4.label</t>
  </si>
  <si>
    <t>HediffDef+TM_TheSoldierHD.stages.3.label</t>
  </si>
  <si>
    <t>HediffDef+TM_TheSoldierHD.stages.2.label</t>
  </si>
  <si>
    <t>HediffDef+TM_TheSoldierHD.stages.1.label</t>
  </si>
  <si>
    <t>HediffDef+TM_TheSoldierHD.stages.0.label</t>
  </si>
  <si>
    <t>HediffDef+TM_TheSoldierHD.description</t>
  </si>
  <si>
    <t>HediffDef+TM_TheSoldierHD.label</t>
  </si>
  <si>
    <t>HediffDef+TM_TheEwerHD.stages.20.label</t>
  </si>
  <si>
    <t>HediffDef+TM_TheEwerHD.stages.19.label</t>
  </si>
  <si>
    <t>HediffDef+TM_TheEwerHD.stages.18.label</t>
  </si>
  <si>
    <t>HediffDef+TM_TheEwerHD.stages.17.label</t>
  </si>
  <si>
    <t>HediffDef+TM_TheEwerHD.stages.16.label</t>
  </si>
  <si>
    <t>HediffDef+TM_TheEwerHD.stages.15.label</t>
  </si>
  <si>
    <t>HediffDef+TM_TheEwerHD.stages.14.label</t>
  </si>
  <si>
    <t>HediffDef+TM_TheEwerHD.stages.13.label</t>
  </si>
  <si>
    <t>HediffDef+TM_TheEwerHD.stages.12.label</t>
  </si>
  <si>
    <t>HediffDef+TM_TheEwerHD.stages.11.label</t>
  </si>
  <si>
    <t>HediffDef+TM_TheEwerHD.stages.10.label</t>
  </si>
  <si>
    <t>HediffDef+TM_TheEwerHD.stages.9.label</t>
  </si>
  <si>
    <t>HediffDef+TM_TheEwerHD.stages.8.label</t>
  </si>
  <si>
    <t>HediffDef+TM_TheEwerHD.stages.7.label</t>
  </si>
  <si>
    <t>HediffDef+TM_TheEwerHD.stages.6.label</t>
  </si>
  <si>
    <t>HediffDef+TM_TheEwerHD.stages.5.label</t>
  </si>
  <si>
    <t>HediffDef+TM_TheEwerHD.stages.4.label</t>
  </si>
  <si>
    <t>HediffDef+TM_TheEwerHD.stages.3.label</t>
  </si>
  <si>
    <t>HediffDef+TM_TheEwerHD.stages.2.label</t>
  </si>
  <si>
    <t>HediffDef+TM_TheEwerHD.stages.1.label</t>
  </si>
  <si>
    <t>HediffDef+TM_TheEwerHD.stages.0.label</t>
  </si>
  <si>
    <t>HediffDef+TM_TheEwerHD.description</t>
  </si>
  <si>
    <t>HediffDef+TM_TheEwerHD.label</t>
  </si>
  <si>
    <t>HediffDef+TM_TheScholarHD.stages.20.label</t>
  </si>
  <si>
    <t>HediffDef+TM_TheScholarHD.stages.19.label</t>
  </si>
  <si>
    <t>HediffDef+TM_TheScholarHD.stages.18.label</t>
  </si>
  <si>
    <t>HediffDef+TM_TheScholarHD.stages.17.label</t>
  </si>
  <si>
    <t>HediffDef+TM_TheScholarHD.stages.16.label</t>
  </si>
  <si>
    <t>HediffDef+TM_TheScholarHD.stages.15.label</t>
  </si>
  <si>
    <t>HediffDef+TM_TheScholarHD.stages.14.label</t>
  </si>
  <si>
    <t>HediffDef+TM_TheScholarHD.stages.13.label</t>
  </si>
  <si>
    <t>HediffDef+TM_TheScholarHD.stages.12.label</t>
  </si>
  <si>
    <t>HediffDef+TM_TheScholarHD.stages.11.label</t>
  </si>
  <si>
    <t>HediffDef+TM_TheScholarHD.stages.10.label</t>
  </si>
  <si>
    <t>HediffDef+TM_TheScholarHD.stages.9.label</t>
  </si>
  <si>
    <t>HediffDef+TM_TheScholarHD.stages.8.label</t>
  </si>
  <si>
    <t>HediffDef+TM_TheScholarHD.stages.7.label</t>
  </si>
  <si>
    <t>HediffDef+TM_TheScholarHD.stages.6.label</t>
  </si>
  <si>
    <t>HediffDef+TM_TheScholarHD.stages.5.label</t>
  </si>
  <si>
    <t>HediffDef+TM_TheScholarHD.stages.4.label</t>
  </si>
  <si>
    <t>HediffDef+TM_TheScholarHD.stages.3.label</t>
  </si>
  <si>
    <t>HediffDef+TM_TheScholarHD.stages.2.label</t>
  </si>
  <si>
    <t>HediffDef+TM_TheScholarHD.stages.1.label</t>
  </si>
  <si>
    <t>HediffDef+TM_TheScholarHD.stages.0.label</t>
  </si>
  <si>
    <t>HediffDef+TM_TheScholarHD.description</t>
  </si>
  <si>
    <t>HediffDef+TM_TheScholarHD.label</t>
  </si>
  <si>
    <t>HediffDef+TM_TheForgeHD.stages.20.label</t>
  </si>
  <si>
    <t>HediffDef+TM_TheForgeHD.stages.19.label</t>
  </si>
  <si>
    <t>HediffDef+TM_TheForgeHD.stages.18.label</t>
  </si>
  <si>
    <t>HediffDef+TM_TheForgeHD.stages.17.label</t>
  </si>
  <si>
    <t>HediffDef+TM_TheForgeHD.stages.16.label</t>
  </si>
  <si>
    <t>HediffDef+TM_TheForgeHD.stages.15.label</t>
  </si>
  <si>
    <t>HediffDef+TM_TheForgeHD.stages.14.label</t>
  </si>
  <si>
    <t>HediffDef+TM_TheForgeHD.stages.13.label</t>
  </si>
  <si>
    <t>HediffDef+TM_TheForgeHD.stages.12.label</t>
  </si>
  <si>
    <t>HediffDef+TM_TheForgeHD.stages.11.label</t>
  </si>
  <si>
    <t>HediffDef+TM_TheForgeHD.stages.10.label</t>
  </si>
  <si>
    <t>HediffDef+TM_TheForgeHD.stages.9.label</t>
  </si>
  <si>
    <t>HediffDef+TM_TheForgeHD.stages.8.label</t>
  </si>
  <si>
    <t>HediffDef+TM_TheForgeHD.stages.7.label</t>
  </si>
  <si>
    <t>HediffDef+TM_TheForgeHD.stages.6.label</t>
  </si>
  <si>
    <t>HediffDef+TM_TheForgeHD.stages.5.label</t>
  </si>
  <si>
    <t>HediffDef+TM_TheForgeHD.stages.4.label</t>
  </si>
  <si>
    <t>HediffDef+TM_TheForgeHD.stages.3.label</t>
  </si>
  <si>
    <t>HediffDef+TM_TheForgeHD.stages.2.label</t>
  </si>
  <si>
    <t>HediffDef+TM_TheForgeHD.stages.1.label</t>
  </si>
  <si>
    <t>HediffDef+TM_TheForgeHD.stages.0.label</t>
  </si>
  <si>
    <t>HediffDef+TM_TheForgeHD.description</t>
  </si>
  <si>
    <t>HediffDef+TM_TheForgeHD.label</t>
  </si>
  <si>
    <t>HediffDef+TM_TheHearthHD.stages.20.label</t>
  </si>
  <si>
    <t>HediffDef+TM_TheHearthHD.stages.19.label</t>
  </si>
  <si>
    <t>HediffDef+TM_TheHearthHD.stages.18.label</t>
  </si>
  <si>
    <t>HediffDef+TM_TheHearthHD.stages.17.label</t>
  </si>
  <si>
    <t>HediffDef+TM_TheHearthHD.stages.16.label</t>
  </si>
  <si>
    <t>HediffDef+TM_TheHearthHD.stages.15.label</t>
  </si>
  <si>
    <t>HediffDef+TM_TheHearthHD.stages.14.label</t>
  </si>
  <si>
    <t>HediffDef+TM_TheHearthHD.stages.13.label</t>
  </si>
  <si>
    <t>HediffDef+TM_TheHearthHD.stages.12.label</t>
  </si>
  <si>
    <t>HediffDef+TM_TheHearthHD.stages.11.label</t>
  </si>
  <si>
    <t>HediffDef+TM_TheHearthHD.stages.10.label</t>
  </si>
  <si>
    <t>HediffDef+TM_TheHearthHD.stages.9.label</t>
  </si>
  <si>
    <t>HediffDef+TM_TheHearthHD.stages.8.label</t>
  </si>
  <si>
    <t>HediffDef+TM_TheHearthHD.stages.7.label</t>
  </si>
  <si>
    <t>HediffDef+TM_TheHearthHD.stages.6.label</t>
  </si>
  <si>
    <t>HediffDef+TM_TheHearthHD.stages.5.label</t>
  </si>
  <si>
    <t>HediffDef+TM_TheHearthHD.stages.4.label</t>
  </si>
  <si>
    <t>HediffDef+TM_TheHearthHD.stages.3.label</t>
  </si>
  <si>
    <t>HediffDef+TM_TheHearthHD.stages.2.label</t>
  </si>
  <si>
    <t>HediffDef+TM_TheHearthHD.stages.1.label</t>
  </si>
  <si>
    <t>HediffDef+TM_TheHearthHD.stages.0.label</t>
  </si>
  <si>
    <t>HediffDef+TM_TheHearthHD.description</t>
  </si>
  <si>
    <t>HediffDef+TM_TheHearthHD.label</t>
  </si>
  <si>
    <t>HediffDef+TM_TheWhirlwindHD.stages.20.label</t>
  </si>
  <si>
    <t>HediffDef+TM_TheWhirlwindHD.stages.19.label</t>
  </si>
  <si>
    <t>HediffDef+TM_TheWhirlwindHD.stages.18.label</t>
  </si>
  <si>
    <t>HediffDef+TM_TheWhirlwindHD.stages.17.label</t>
  </si>
  <si>
    <t>HediffDef+TM_TheWhirlwindHD.stages.16.label</t>
  </si>
  <si>
    <t>HediffDef+TM_TheWhirlwindHD.stages.15.label</t>
  </si>
  <si>
    <t>HediffDef+TM_TheWhirlwindHD.stages.14.label</t>
  </si>
  <si>
    <t>HediffDef+TM_TheWhirlwindHD.stages.13.label</t>
  </si>
  <si>
    <t>HediffDef+TM_TheWhirlwindHD.stages.12.label</t>
  </si>
  <si>
    <t>HediffDef+TM_TheWhirlwindHD.stages.11.label</t>
  </si>
  <si>
    <t>HediffDef+TM_TheWhirlwindHD.stages.10.label</t>
  </si>
  <si>
    <t>HediffDef+TM_TheWhirlwindHD.stages.9.label</t>
  </si>
  <si>
    <t>HediffDef+TM_TheWhirlwindHD.stages.8.label</t>
  </si>
  <si>
    <t>HediffDef+TM_TheWhirlwindHD.stages.7.label</t>
  </si>
  <si>
    <t>HediffDef+TM_TheWhirlwindHD.stages.6.label</t>
  </si>
  <si>
    <t>HediffDef+TM_TheWhirlwindHD.stages.5.label</t>
  </si>
  <si>
    <t>HediffDef+TM_TheWhirlwindHD.stages.4.label</t>
  </si>
  <si>
    <t>HediffDef+TM_TheWhirlwindHD.stages.3.label</t>
  </si>
  <si>
    <t>HediffDef+TM_TheWhirlwindHD.stages.2.label</t>
  </si>
  <si>
    <t>HediffDef+TM_TheWhirlwindHD.stages.1.label</t>
  </si>
  <si>
    <t>HediffDef+TM_TheWhirlwindHD.stages.0.label</t>
  </si>
  <si>
    <t>HediffDef+TM_TheWhirlwindHD.description</t>
  </si>
  <si>
    <t>HediffDef+TM_TheWhirlwindHD.label</t>
  </si>
  <si>
    <t>HediffDef+TM_TheHunterHD.stages.20.label</t>
  </si>
  <si>
    <t>HediffDef+TM_TheHunterHD.stages.19.label</t>
  </si>
  <si>
    <t>HediffDef+TM_TheHunterHD.stages.18.label</t>
  </si>
  <si>
    <t>HediffDef+TM_TheHunterHD.stages.17.label</t>
  </si>
  <si>
    <t>HediffDef+TM_TheHunterHD.stages.16.label</t>
  </si>
  <si>
    <t>HediffDef+TM_TheHunterHD.stages.15.label</t>
  </si>
  <si>
    <t>HediffDef+TM_TheHunterHD.stages.14.label</t>
  </si>
  <si>
    <t>HediffDef+TM_TheHunterHD.stages.13.label</t>
  </si>
  <si>
    <t>HediffDef+TM_TheHunterHD.stages.12.label</t>
  </si>
  <si>
    <t>HediffDef+TM_TheHunterHD.stages.11.label</t>
  </si>
  <si>
    <t>HediffDef+TM_TheHunterHD.stages.10.label</t>
  </si>
  <si>
    <t>HediffDef+TM_TheHunterHD.stages.9.label</t>
  </si>
  <si>
    <t>HediffDef+TM_TheHunterHD.stages.8.label</t>
  </si>
  <si>
    <t>HediffDef+TM_TheHunterHD.stages.7.label</t>
  </si>
  <si>
    <t>HediffDef+TM_TheHunterHD.stages.6.label</t>
  </si>
  <si>
    <t>HediffDef+TM_TheHunterHD.stages.5.label</t>
  </si>
  <si>
    <t>HediffDef+TM_TheHunterHD.stages.4.label</t>
  </si>
  <si>
    <t>HediffDef+TM_TheHunterHD.stages.3.label</t>
  </si>
  <si>
    <t>HediffDef+TM_TheHunterHD.stages.2.label</t>
  </si>
  <si>
    <t>HediffDef+TM_TheHunterHD.stages.1.label</t>
  </si>
  <si>
    <t>HediffDef+TM_TheHunterHD.stages.0.label</t>
  </si>
  <si>
    <t>HediffDef+TM_TheHunterHD.description</t>
  </si>
  <si>
    <t>HediffDef+TM_TheHunterHD.label</t>
  </si>
  <si>
    <t>HediffDef+TM_ChokedHD.stages.8.label</t>
  </si>
  <si>
    <t>HediffDef+TM_ChokedHD.stages.7.label</t>
  </si>
  <si>
    <t>HediffDef+TM_ChokedHD.stages.6.label</t>
  </si>
  <si>
    <t>HediffDef+TM_ChokedHD.stages.5.label</t>
  </si>
  <si>
    <t>HediffDef+TM_ChokedHD.stages.4.label</t>
  </si>
  <si>
    <t>HediffDef+TM_ChokedHD.stages.3.label</t>
  </si>
  <si>
    <t>HediffDef+TM_ChokedHD.stages.2.label</t>
  </si>
  <si>
    <t>HediffDef+TM_ChokedHD.stages.1.label</t>
  </si>
  <si>
    <t>HediffDef+TM_ChokedHD.stages.0.label</t>
  </si>
  <si>
    <t>HediffDef+TM_ChokedHD.description</t>
  </si>
  <si>
    <t>HediffDef+TM_ChokedHD.label</t>
  </si>
  <si>
    <t>HediffDef+TM_ShieldStanceHD.stages.10.label</t>
  </si>
  <si>
    <t>HediffDef+TM_ShieldStanceHD.stages.9.label</t>
  </si>
  <si>
    <t>HediffDef+TM_ShieldStanceHD.stages.8.label</t>
  </si>
  <si>
    <t>HediffDef+TM_ShieldStanceHD.stages.7.label</t>
  </si>
  <si>
    <t>HediffDef+TM_ShieldStanceHD.stages.6.label</t>
  </si>
  <si>
    <t>HediffDef+TM_ShieldStanceHD.stages.5.label</t>
  </si>
  <si>
    <t>HediffDef+TM_ShieldStanceHD.stages.4.label</t>
  </si>
  <si>
    <t>HediffDef+TM_ShieldStanceHD.stages.3.label</t>
  </si>
  <si>
    <t>HediffDef+TM_ShieldStanceHD.stages.2.label</t>
  </si>
  <si>
    <t>HediffDef+TM_ShieldStanceHD.stages.1.label</t>
  </si>
  <si>
    <t>HediffDef+TM_ShieldStanceHD.stages.0.label</t>
  </si>
  <si>
    <t>HediffDef+TM_ShieldStanceHD.description</t>
  </si>
  <si>
    <t>HediffDef+TM_ShieldStanceHD.label</t>
  </si>
  <si>
    <t>HediffDef+TM_EnervatedHD.stages.26.label</t>
  </si>
  <si>
    <t>HediffDef+TM_EnervatedHD.stages.25.label</t>
  </si>
  <si>
    <t>HediffDef+TM_EnervatedHD.stages.24.label</t>
  </si>
  <si>
    <t>HediffDef+TM_EnervatedHD.stages.23.label</t>
  </si>
  <si>
    <t>HediffDef+TM_EnervatedHD.stages.22.label</t>
  </si>
  <si>
    <t>HediffDef+TM_EnervatedHD.stages.21.label</t>
  </si>
  <si>
    <t>HediffDef+TM_EnervatedHD.stages.20.label</t>
  </si>
  <si>
    <t>HediffDef+TM_EnervatedHD.stages.19.label</t>
  </si>
  <si>
    <t>HediffDef+TM_EnervatedHD.stages.18.label</t>
  </si>
  <si>
    <t>HediffDef+TM_EnervatedHD.stages.17.label</t>
  </si>
  <si>
    <t>HediffDef+TM_EnervatedHD.stages.16.label</t>
  </si>
  <si>
    <t>HediffDef+TM_EnervatedHD.stages.15.label</t>
  </si>
  <si>
    <t>HediffDef+TM_EnervatedHD.stages.14.label</t>
  </si>
  <si>
    <t>HediffDef+TM_EnervatedHD.stages.13.label</t>
  </si>
  <si>
    <t>HediffDef+TM_EnervatedHD.stages.12.label</t>
  </si>
  <si>
    <t>HediffDef+TM_EnervatedHD.stages.11.label</t>
  </si>
  <si>
    <t>HediffDef+TM_EnervatedHD.stages.10.label</t>
  </si>
  <si>
    <t>HediffDef+TM_EnervatedHD.stages.9.label</t>
  </si>
  <si>
    <t>HediffDef+TM_EnervatedHD.stages.8.label</t>
  </si>
  <si>
    <t>HediffDef+TM_EnervatedHD.stages.7.label</t>
  </si>
  <si>
    <t>HediffDef+TM_EnervatedHD.stages.6.label</t>
  </si>
  <si>
    <t>HediffDef+TM_EnervatedHD.stages.5.label</t>
  </si>
  <si>
    <t>HediffDef+TM_EnervatedHD.stages.4.label</t>
  </si>
  <si>
    <t>HediffDef+TM_EnervatedHD.stages.3.label</t>
  </si>
  <si>
    <t>HediffDef+TM_EnervatedHD.stages.2.label</t>
  </si>
  <si>
    <t>HediffDef+TM_EnervatedHD.stages.1.label</t>
  </si>
  <si>
    <t>HediffDef+TM_EnervatedHD.stages.0.label</t>
  </si>
  <si>
    <t>HediffDef+TM_EnervatedHD.description</t>
  </si>
  <si>
    <t>HediffDef+TM_EnervatedHD.label</t>
  </si>
  <si>
    <t>HediffDef+TM_WaningVitalityHD.stages.26.label</t>
  </si>
  <si>
    <t>HediffDef+TM_WaningVitalityHD.stages.25.label</t>
  </si>
  <si>
    <t>HediffDef+TM_WaningVitalityHD.stages.24.label</t>
  </si>
  <si>
    <t>HediffDef+TM_WaningVitalityHD.stages.23.label</t>
  </si>
  <si>
    <t>HediffDef+TM_WaningVitalityHD.stages.22.label</t>
  </si>
  <si>
    <t>HediffDef+TM_WaningVitalityHD.stages.21.label</t>
  </si>
  <si>
    <t>HediffDef+TM_WaningVitalityHD.stages.20.label</t>
  </si>
  <si>
    <t>HediffDef+TM_WaningVitalityHD.stages.19.label</t>
  </si>
  <si>
    <t>HediffDef+TM_WaningVitalityHD.stages.18.label</t>
  </si>
  <si>
    <t>HediffDef+TM_WaningVitalityHD.stages.17.label</t>
  </si>
  <si>
    <t>HediffDef+TM_WaningVitalityHD.stages.16.label</t>
  </si>
  <si>
    <t>HediffDef+TM_WaningVitalityHD.stages.15.label</t>
  </si>
  <si>
    <t>HediffDef+TM_WaningVitalityHD.stages.14.label</t>
  </si>
  <si>
    <t>HediffDef+TM_WaningVitalityHD.stages.13.label</t>
  </si>
  <si>
    <t>HediffDef+TM_WaningVitalityHD.stages.12.label</t>
  </si>
  <si>
    <t>HediffDef+TM_WaningVitalityHD.stages.11.label</t>
  </si>
  <si>
    <t>HediffDef+TM_WaningVitalityHD.stages.10.label</t>
  </si>
  <si>
    <t>HediffDef+TM_WaningVitalityHD.stages.9.label</t>
  </si>
  <si>
    <t>HediffDef+TM_WaningVitalityHD.stages.8.label</t>
  </si>
  <si>
    <t>HediffDef+TM_WaningVitalityHD.stages.7.label</t>
  </si>
  <si>
    <t>HediffDef+TM_WaningVitalityHD.stages.6.label</t>
  </si>
  <si>
    <t>HediffDef+TM_WaningVitalityHD.stages.5.label</t>
  </si>
  <si>
    <t>HediffDef+TM_WaningVitalityHD.stages.4.label</t>
  </si>
  <si>
    <t>HediffDef+TM_WaningVitalityHD.stages.3.label</t>
  </si>
  <si>
    <t>HediffDef+TM_WaningVitalityHD.stages.2.label</t>
  </si>
  <si>
    <t>HediffDef+TM_WaningVitalityHD.stages.1.label</t>
  </si>
  <si>
    <t>HediffDef+TM_WaningVitalityHD.stages.0.label</t>
  </si>
  <si>
    <t>HediffDef+TM_WaningVitalityHD.description</t>
  </si>
  <si>
    <t>HediffDef+TM_WaningVitalityHD.label</t>
  </si>
  <si>
    <t>HediffDef+TM_ExhaustedHD.stages.26.label</t>
  </si>
  <si>
    <t>HediffDef+TM_ExhaustedHD.stages.25.label</t>
  </si>
  <si>
    <t>HediffDef+TM_ExhaustedHD.stages.24.label</t>
  </si>
  <si>
    <t>HediffDef+TM_ExhaustedHD.stages.23.label</t>
  </si>
  <si>
    <t>HediffDef+TM_ExhaustedHD.stages.22.label</t>
  </si>
  <si>
    <t>HediffDef+TM_ExhaustedHD.stages.21.label</t>
  </si>
  <si>
    <t>HediffDef+TM_ExhaustedHD.stages.20.label</t>
  </si>
  <si>
    <t>HediffDef+TM_ExhaustedHD.stages.19.label</t>
  </si>
  <si>
    <t>HediffDef+TM_ExhaustedHD.stages.18.label</t>
  </si>
  <si>
    <t>HediffDef+TM_ExhaustedHD.stages.17.label</t>
  </si>
  <si>
    <t>HediffDef+TM_ExhaustedHD.stages.16.label</t>
  </si>
  <si>
    <t>HediffDef+TM_ExhaustedHD.stages.15.label</t>
  </si>
  <si>
    <t>HediffDef+TM_ExhaustedHD.stages.14.label</t>
  </si>
  <si>
    <t>HediffDef+TM_ExhaustedHD.stages.13.label</t>
  </si>
  <si>
    <t>HediffDef+TM_ExhaustedHD.stages.12.label</t>
  </si>
  <si>
    <t>HediffDef+TM_ExhaustedHD.stages.11.label</t>
  </si>
  <si>
    <t>HediffDef+TM_ExhaustedHD.stages.10.label</t>
  </si>
  <si>
    <t>HediffDef+TM_ExhaustedHD.stages.9.label</t>
  </si>
  <si>
    <t>HediffDef+TM_ExhaustedHD.stages.8.label</t>
  </si>
  <si>
    <t>HediffDef+TM_ExhaustedHD.stages.7.label</t>
  </si>
  <si>
    <t>HediffDef+TM_ExhaustedHD.stages.6.label</t>
  </si>
  <si>
    <t>HediffDef+TM_ExhaustedHD.stages.5.label</t>
  </si>
  <si>
    <t>HediffDef+TM_ExhaustedHD.stages.4.label</t>
  </si>
  <si>
    <t>HediffDef+TM_ExhaustedHD.stages.3.label</t>
  </si>
  <si>
    <t>HediffDef+TM_ExhaustedHD.stages.2.label</t>
  </si>
  <si>
    <t>HediffDef+TM_ExhaustedHD.stages.1.label</t>
  </si>
  <si>
    <t>HediffDef+TM_ExhaustedHD.stages.0.label</t>
  </si>
  <si>
    <t>HediffDef+TM_ExhaustedHD.description</t>
  </si>
  <si>
    <t>HediffDef+TM_ExhaustedHD.label</t>
  </si>
  <si>
    <t>HediffDef+TM_SuperbolideHD.stages.14.label</t>
  </si>
  <si>
    <t>HediffDef+TM_SuperbolideHD.stages.13.label</t>
  </si>
  <si>
    <t>HediffDef+TM_SuperbolideHD.stages.12.label</t>
  </si>
  <si>
    <t>HediffDef+TM_SuperbolideHD.stages.11.label</t>
  </si>
  <si>
    <t>HediffDef+TM_SuperbolideHD.stages.10.label</t>
  </si>
  <si>
    <t>HediffDef+TM_SuperbolideHD.stages.9.label</t>
  </si>
  <si>
    <t>HediffDef+TM_SuperbolideHD.stages.8.label</t>
  </si>
  <si>
    <t>HediffDef+TM_SuperbolideHD.stages.7.label</t>
  </si>
  <si>
    <t>HediffDef+TM_SuperbolideHD.stages.6.label</t>
  </si>
  <si>
    <t>HediffDef+TM_SuperbolideHD.stages.5.label</t>
  </si>
  <si>
    <t>HediffDef+TM_SuperbolideHD.stages.4.label</t>
  </si>
  <si>
    <t>HediffDef+TM_SuperbolideHD.stages.3.label</t>
  </si>
  <si>
    <t>HediffDef+TM_SuperbolideHD.stages.2.label</t>
  </si>
  <si>
    <t>HediffDef+TM_SuperbolideHD.stages.1.label</t>
  </si>
  <si>
    <t>HediffDef+TM_SuperbolideHD.stages.0.label</t>
  </si>
  <si>
    <t>HediffDef+TM_SuperbolideHD.description</t>
  </si>
  <si>
    <t>HediffDef+TM_SuperbolideHD.label</t>
  </si>
  <si>
    <t>HediffDef+TM_EffulgenceHD.stages.15.label</t>
  </si>
  <si>
    <t>HediffDef+TM_EffulgenceHD.stages.14.label</t>
  </si>
  <si>
    <t>HediffDef+TM_EffulgenceHD.stages.13.label</t>
  </si>
  <si>
    <t>HediffDef+TM_EffulgenceHD.stages.12.label</t>
  </si>
  <si>
    <t>HediffDef+TM_EffulgenceHD.stages.11.label</t>
  </si>
  <si>
    <t>HediffDef+TM_EffulgenceHD.stages.10.label</t>
  </si>
  <si>
    <t>HediffDef+TM_EffulgenceHD.stages.9.label</t>
  </si>
  <si>
    <t>HediffDef+TM_EffulgenceHD.stages.8.label</t>
  </si>
  <si>
    <t>HediffDef+TM_EffulgenceHD.stages.7.label</t>
  </si>
  <si>
    <t>HediffDef+TM_EffulgenceHD.stages.6.label</t>
  </si>
  <si>
    <t>HediffDef+TM_EffulgenceHD.stages.5.label</t>
  </si>
  <si>
    <t>HediffDef+TM_EffulgenceHD.stages.4.label</t>
  </si>
  <si>
    <t>HediffDef+TM_EffulgenceHD.stages.3.label</t>
  </si>
  <si>
    <t>HediffDef+TM_EffulgenceHD.stages.2.label</t>
  </si>
  <si>
    <t>HediffDef+TM_EffulgenceHD.stages.1.label</t>
  </si>
  <si>
    <t>HediffDef+TM_EffulgenceHD.stages.0.label</t>
  </si>
  <si>
    <t>HediffDef+TM_EffulgenceHD.description</t>
  </si>
  <si>
    <t>HediffDef+TM_EffulgenceHD.label</t>
  </si>
  <si>
    <t>HediffDef+TM_VengeanceHD.stages.15.label</t>
  </si>
  <si>
    <t>HediffDef+TM_VengeanceHD.stages.14.label</t>
  </si>
  <si>
    <t>HediffDef+TM_VengeanceHD.stages.13.label</t>
  </si>
  <si>
    <t>HediffDef+TM_VengeanceHD.stages.12.label</t>
  </si>
  <si>
    <t>HediffDef+TM_VengeanceHD.stages.11.label</t>
  </si>
  <si>
    <t>HediffDef+TM_VengeanceHD.stages.10.label</t>
  </si>
  <si>
    <t>HediffDef+TM_VengeanceHD.stages.9.label</t>
  </si>
  <si>
    <t>HediffDef+TM_VengeanceHD.stages.8.label</t>
  </si>
  <si>
    <t>HediffDef+TM_VengeanceHD.stages.7.label</t>
  </si>
  <si>
    <t>HediffDef+TM_VengeanceHD.stages.6.label</t>
  </si>
  <si>
    <t>HediffDef+TM_VengeanceHD.stages.5.label</t>
  </si>
  <si>
    <t>HediffDef+TM_VengeanceHD.stages.4.label</t>
  </si>
  <si>
    <t>HediffDef+TM_VengeanceHD.stages.3.label</t>
  </si>
  <si>
    <t>HediffDef+TM_VengeanceHD.stages.2.label</t>
  </si>
  <si>
    <t>HediffDef+TM_VengeanceHD.stages.1.label</t>
  </si>
  <si>
    <t>HediffDef+TM_VengeanceHD.stages.0.label</t>
  </si>
  <si>
    <t>HediffDef+TM_VengeanceHD.description</t>
  </si>
  <si>
    <t>HediffDef+TM_VengeanceHD.label</t>
  </si>
  <si>
    <t>HediffDef+TM_CreationWisdomHD.stages.11.label</t>
  </si>
  <si>
    <t>HediffDef+TM_CreationWisdomHD.stages.10.label</t>
  </si>
  <si>
    <t>HediffDef+TM_CreationWisdomHD.stages.9.label</t>
  </si>
  <si>
    <t>HediffDef+TM_CreationWisdomHD.stages.8.label</t>
  </si>
  <si>
    <t>HediffDef+TM_CreationWisdomHD.stages.7.label</t>
  </si>
  <si>
    <t>HediffDef+TM_CreationWisdomHD.stages.6.label</t>
  </si>
  <si>
    <t>HediffDef+TM_CreationWisdomHD.stages.5.label</t>
  </si>
  <si>
    <t>HediffDef+TM_CreationWisdomHD.stages.4.label</t>
  </si>
  <si>
    <t>HediffDef+TM_CreationWisdomHD.stages.3.label</t>
  </si>
  <si>
    <t>HediffDef+TM_CreationWisdomHD.stages.2.label</t>
  </si>
  <si>
    <t>HediffDef+TM_CreationWisdomHD.stages.1.label</t>
  </si>
  <si>
    <t>HediffDef+TM_CreationWisdomHD.stages.0.label</t>
  </si>
  <si>
    <t>HediffDef+TM_CreationWisdomHD.description</t>
  </si>
  <si>
    <t>HediffDef+TM_CreationWisdomHD.label</t>
  </si>
  <si>
    <t>HediffDef+TM_ClarityHD.stages.11.label</t>
  </si>
  <si>
    <t>HediffDef+TM_ClarityHD.stages.10.label</t>
  </si>
  <si>
    <t>HediffDef+TM_ClarityHD.stages.9.label</t>
  </si>
  <si>
    <t>HediffDef+TM_ClarityHD.stages.8.label</t>
  </si>
  <si>
    <t>HediffDef+TM_ClarityHD.stages.7.label</t>
  </si>
  <si>
    <t>HediffDef+TM_ClarityHD.stages.6.label</t>
  </si>
  <si>
    <t>HediffDef+TM_ClarityHD.stages.5.label</t>
  </si>
  <si>
    <t>HediffDef+TM_ClarityHD.stages.4.label</t>
  </si>
  <si>
    <t>HediffDef+TM_ClarityHD.stages.3.label</t>
  </si>
  <si>
    <t>HediffDef+TM_ClarityHD.stages.2.label</t>
  </si>
  <si>
    <t>HediffDef+TM_ClarityHD.stages.1.label</t>
  </si>
  <si>
    <t>HediffDef+TM_ClarityHD.stages.0.label</t>
  </si>
  <si>
    <t>HediffDef+TM_ClarityHD.description</t>
  </si>
  <si>
    <t>HediffDef+TM_ClarityHD.label</t>
  </si>
  <si>
    <t>HediffDef+TM_PumpedUpHD.stages.5.label</t>
  </si>
  <si>
    <t>HediffDef+TM_PumpedUpHD.stages.4.label</t>
  </si>
  <si>
    <t>HediffDef+TM_PumpedUpHD.stages.3.label</t>
  </si>
  <si>
    <t>HediffDef+TM_PumpedUpHD.stages.2.label</t>
  </si>
  <si>
    <t>HediffDef+TM_PumpedUpHD.stages.1.label</t>
  </si>
  <si>
    <t>HediffDef+TM_PumpedUpHD.stages.0.label</t>
  </si>
  <si>
    <t>HediffDef+TM_PumpedUpHD.description</t>
  </si>
  <si>
    <t>HediffDef+TM_PumpedUpHD.label</t>
  </si>
  <si>
    <t>HediffDef+TM_MartialSpiritHD.stages.6.label</t>
  </si>
  <si>
    <t>HediffDef+TM_MartialSpiritHD.stages.5.label</t>
  </si>
  <si>
    <t>HediffDef+TM_MartialSpiritHD.stages.4.label</t>
  </si>
  <si>
    <t>HediffDef+TM_MartialSpiritHD.stages.3.label</t>
  </si>
  <si>
    <t>HediffDef+TM_MartialSpiritHD.stages.2.label</t>
  </si>
  <si>
    <t>HediffDef+TM_MartialSpiritHD.stages.1.label</t>
  </si>
  <si>
    <t>HediffDef+TM_MartialSpiritHD.stages.0.label</t>
  </si>
  <si>
    <t>HediffDef+TM_MartialSpiritHD.description</t>
  </si>
  <si>
    <t>HediffDef+TM_MartialSpiritHD.label</t>
  </si>
  <si>
    <t>HediffDef+TM_AetherHD.stages.6.label</t>
  </si>
  <si>
    <t>HediffDef+TM_AetherHD.stages.5.label</t>
  </si>
  <si>
    <t>HediffDef+TM_AetherHD.stages.4.label</t>
  </si>
  <si>
    <t>HediffDef+TM_AetherHD.stages.3.label</t>
  </si>
  <si>
    <t>HediffDef+TM_AetherHD.stages.2.label</t>
  </si>
  <si>
    <t>HediffDef+TM_AetherHD.stages.1.label</t>
  </si>
  <si>
    <t>HediffDef+TM_AetherHD.stages.0.label</t>
  </si>
  <si>
    <t>HediffDef+TM_AetherHD.description</t>
  </si>
  <si>
    <t>HediffDef+TM_AetherHD.label</t>
  </si>
  <si>
    <t>HediffDef+TM_MarksmansVowHD.stages.13.label</t>
  </si>
  <si>
    <t>HediffDef+TM_MarksmansVowHD.stages.12.label</t>
  </si>
  <si>
    <t>HediffDef+TM_MarksmansVowHD.stages.11.label</t>
  </si>
  <si>
    <t>HediffDef+TM_MarksmansVowHD.stages.10.label</t>
  </si>
  <si>
    <t>HediffDef+TM_MarksmansVowHD.stages.9.label</t>
  </si>
  <si>
    <t>HediffDef+TM_MarksmansVowHD.stages.8.label</t>
  </si>
  <si>
    <t>HediffDef+TM_MarksmansVowHD.stages.7.label</t>
  </si>
  <si>
    <t>HediffDef+TM_MarksmansVowHD.stages.6.label</t>
  </si>
  <si>
    <t>HediffDef+TM_MarksmansVowHD.stages.5.label</t>
  </si>
  <si>
    <t>HediffDef+TM_MarksmansVowHD.stages.4.label</t>
  </si>
  <si>
    <t>HediffDef+TM_MarksmansVowHD.stages.3.label</t>
  </si>
  <si>
    <t>HediffDef+TM_MarksmansVowHD.stages.2.label</t>
  </si>
  <si>
    <t>HediffDef+TM_MarksmansVowHD.stages.1.label</t>
  </si>
  <si>
    <t>HediffDef+TM_MarksmansVowHD.stages.0.label</t>
  </si>
  <si>
    <t>HediffDef+TM_MarksmansVowHD.description</t>
  </si>
  <si>
    <t>HediffDef+TM_MarksmansVowHD.label</t>
  </si>
  <si>
    <t>HediffDef+TM_CalledShotHD.stages.5.label</t>
  </si>
  <si>
    <t>HediffDef+TM_CalledShotHD.stages.4.label</t>
  </si>
  <si>
    <t>HediffDef+TM_CalledShotHD.stages.3.label</t>
  </si>
  <si>
    <t>HediffDef+TM_CalledShotHD.stages.2.label</t>
  </si>
  <si>
    <t>HediffDef+TM_CalledShotHD.stages.1.label</t>
  </si>
  <si>
    <t>HediffDef+TM_CalledShotHD.stages.0.label</t>
  </si>
  <si>
    <t>HediffDef+TM_CalledShotHD.description</t>
  </si>
  <si>
    <t>HediffDef+TM_CalledShotHD.label</t>
  </si>
  <si>
    <t>HediffDef+TM_CloakAndDaggerHD_III.stages.22.label</t>
  </si>
  <si>
    <t>HediffDef+TM_CloakAndDaggerHD_III.stages.21.label</t>
  </si>
  <si>
    <t>HediffDef+TM_CloakAndDaggerHD_III.stages.20.label</t>
  </si>
  <si>
    <t>HediffDef+TM_CloakAndDaggerHD_III.stages.19.label</t>
  </si>
  <si>
    <t>HediffDef+TM_CloakAndDaggerHD_III.stages.18.label</t>
  </si>
  <si>
    <t>HediffDef+TM_CloakAndDaggerHD_III.stages.17.label</t>
  </si>
  <si>
    <t>HediffDef+TM_CloakAndDaggerHD_III.stages.16.label</t>
  </si>
  <si>
    <t>HediffDef+TM_CloakAndDaggerHD_III.stages.15.label</t>
  </si>
  <si>
    <t>HediffDef+TM_CloakAndDaggerHD_III.stages.14.label</t>
  </si>
  <si>
    <t>HediffDef+TM_CloakAndDaggerHD_III.stages.13.label</t>
  </si>
  <si>
    <t>HediffDef+TM_CloakAndDaggerHD_III.stages.12.label</t>
  </si>
  <si>
    <t>HediffDef+TM_CloakAndDaggerHD_III.stages.11.label</t>
  </si>
  <si>
    <t>HediffDef+TM_CloakAndDaggerHD_III.stages.10.label</t>
  </si>
  <si>
    <t>HediffDef+TM_CloakAndDaggerHD_III.stages.9.label</t>
  </si>
  <si>
    <t>HediffDef+TM_CloakAndDaggerHD_III.stages.8.label</t>
  </si>
  <si>
    <t>HediffDef+TM_CloakAndDaggerHD_III.stages.7.label</t>
  </si>
  <si>
    <t>HediffDef+TM_CloakAndDaggerHD_III.stages.6.label</t>
  </si>
  <si>
    <t>HediffDef+TM_CloakAndDaggerHD_III.stages.5.label</t>
  </si>
  <si>
    <t>HediffDef+TM_CloakAndDaggerHD_III.stages.4.label</t>
  </si>
  <si>
    <t>HediffDef+TM_CloakAndDaggerHD_III.stages.3.label</t>
  </si>
  <si>
    <t>HediffDef+TM_CloakAndDaggerHD_III.stages.2.label</t>
  </si>
  <si>
    <t>HediffDef+TM_CloakAndDaggerHD_III.stages.1.label</t>
  </si>
  <si>
    <t>HediffDef+TM_CloakAndDaggerHD_III.stages.0.label</t>
  </si>
  <si>
    <t>HediffDef+TM_CloakAndDaggerHD_III.description</t>
  </si>
  <si>
    <t>HediffDef+TM_CloakAndDaggerHD_III.label</t>
  </si>
  <si>
    <t>HediffDef+TM_CloakAndDaggerHD_II.stages.22.label</t>
  </si>
  <si>
    <t>HediffDef+TM_CloakAndDaggerHD_II.stages.21.label</t>
  </si>
  <si>
    <t>HediffDef+TM_CloakAndDaggerHD_II.stages.20.label</t>
  </si>
  <si>
    <t>HediffDef+TM_CloakAndDaggerHD_II.stages.19.label</t>
  </si>
  <si>
    <t>HediffDef+TM_CloakAndDaggerHD_II.stages.18.label</t>
  </si>
  <si>
    <t>HediffDef+TM_CloakAndDaggerHD_II.stages.17.label</t>
  </si>
  <si>
    <t>HediffDef+TM_CloakAndDaggerHD_II.stages.16.label</t>
  </si>
  <si>
    <t>HediffDef+TM_CloakAndDaggerHD_II.stages.15.label</t>
  </si>
  <si>
    <t>HediffDef+TM_CloakAndDaggerHD_II.stages.14.label</t>
  </si>
  <si>
    <t>HediffDef+TM_CloakAndDaggerHD_II.stages.13.label</t>
  </si>
  <si>
    <t>HediffDef+TM_CloakAndDaggerHD_II.stages.12.label</t>
  </si>
  <si>
    <t>HediffDef+TM_CloakAndDaggerHD_II.stages.11.label</t>
  </si>
  <si>
    <t>HediffDef+TM_CloakAndDaggerHD_II.stages.10.label</t>
  </si>
  <si>
    <t>HediffDef+TM_CloakAndDaggerHD_II.stages.9.label</t>
  </si>
  <si>
    <t>HediffDef+TM_CloakAndDaggerHD_II.stages.8.label</t>
  </si>
  <si>
    <t>HediffDef+TM_CloakAndDaggerHD_II.stages.7.label</t>
  </si>
  <si>
    <t>HediffDef+TM_CloakAndDaggerHD_II.stages.6.label</t>
  </si>
  <si>
    <t>HediffDef+TM_CloakAndDaggerHD_II.stages.5.label</t>
  </si>
  <si>
    <t>HediffDef+TM_CloakAndDaggerHD_II.stages.4.label</t>
  </si>
  <si>
    <t>HediffDef+TM_CloakAndDaggerHD_II.stages.3.label</t>
  </si>
  <si>
    <t>HediffDef+TM_CloakAndDaggerHD_II.stages.2.label</t>
  </si>
  <si>
    <t>HediffDef+TM_CloakAndDaggerHD_II.stages.1.label</t>
  </si>
  <si>
    <t>HediffDef+TM_CloakAndDaggerHD_II.stages.0.label</t>
  </si>
  <si>
    <t>HediffDef+TM_CloakAndDaggerHD_II.description</t>
  </si>
  <si>
    <t>HediffDef+TM_CloakAndDaggerHD_II.label</t>
  </si>
  <si>
    <t>HediffDef+TM_CloakAndDaggerHD_I.stages.22.label</t>
  </si>
  <si>
    <t>HediffDef+TM_CloakAndDaggerHD_I.stages.21.label</t>
  </si>
  <si>
    <t>HediffDef+TM_CloakAndDaggerHD_I.stages.20.label</t>
  </si>
  <si>
    <t>HediffDef+TM_CloakAndDaggerHD_I.stages.19.label</t>
  </si>
  <si>
    <t>HediffDef+TM_CloakAndDaggerHD_I.stages.18.label</t>
  </si>
  <si>
    <t>HediffDef+TM_CloakAndDaggerHD_I.stages.17.label</t>
  </si>
  <si>
    <t>HediffDef+TM_CloakAndDaggerHD_I.stages.16.label</t>
  </si>
  <si>
    <t>HediffDef+TM_CloakAndDaggerHD_I.stages.15.label</t>
  </si>
  <si>
    <t>HediffDef+TM_CloakAndDaggerHD_I.stages.14.label</t>
  </si>
  <si>
    <t>HediffDef+TM_CloakAndDaggerHD_I.stages.13.label</t>
  </si>
  <si>
    <t>HediffDef+TM_CloakAndDaggerHD_I.stages.12.label</t>
  </si>
  <si>
    <t>HediffDef+TM_CloakAndDaggerHD_I.stages.11.label</t>
  </si>
  <si>
    <t>HediffDef+TM_CloakAndDaggerHD_I.stages.10.label</t>
  </si>
  <si>
    <t>HediffDef+TM_CloakAndDaggerHD_I.stages.9.label</t>
  </si>
  <si>
    <t>HediffDef+TM_CloakAndDaggerHD_I.stages.8.label</t>
  </si>
  <si>
    <t>HediffDef+TM_CloakAndDaggerHD_I.stages.7.label</t>
  </si>
  <si>
    <t>HediffDef+TM_CloakAndDaggerHD_I.stages.6.label</t>
  </si>
  <si>
    <t>HediffDef+TM_CloakAndDaggerHD_I.stages.5.label</t>
  </si>
  <si>
    <t>HediffDef+TM_CloakAndDaggerHD_I.stages.4.label</t>
  </si>
  <si>
    <t>HediffDef+TM_CloakAndDaggerHD_I.stages.3.label</t>
  </si>
  <si>
    <t>HediffDef+TM_CloakAndDaggerHD_I.stages.2.label</t>
  </si>
  <si>
    <t>HediffDef+TM_CloakAndDaggerHD_I.stages.1.label</t>
  </si>
  <si>
    <t>HediffDef+TM_CloakAndDaggerHD_I.stages.0.label</t>
  </si>
  <si>
    <t>HediffDef+TM_CloakAndDaggerHD_I.description</t>
  </si>
  <si>
    <t>HediffDef+TM_CloakAndDaggerHD_I.label</t>
  </si>
  <si>
    <t>HediffDef+TM_CloakAndDaggerHD.stages.22.label</t>
  </si>
  <si>
    <t>HediffDef+TM_CloakAndDaggerHD.stages.21.label</t>
  </si>
  <si>
    <t>HediffDef+TM_CloakAndDaggerHD.stages.20.label</t>
  </si>
  <si>
    <t>HediffDef+TM_CloakAndDaggerHD.stages.19.label</t>
  </si>
  <si>
    <t>HediffDef+TM_CloakAndDaggerHD.stages.18.label</t>
  </si>
  <si>
    <t>HediffDef+TM_CloakAndDaggerHD.stages.17.label</t>
  </si>
  <si>
    <t>HediffDef+TM_CloakAndDaggerHD.stages.16.label</t>
  </si>
  <si>
    <t>HediffDef+TM_CloakAndDaggerHD.stages.15.label</t>
  </si>
  <si>
    <t>HediffDef+TM_CloakAndDaggerHD.stages.14.label</t>
  </si>
  <si>
    <t>HediffDef+TM_CloakAndDaggerHD.stages.13.label</t>
  </si>
  <si>
    <t>HediffDef+TM_CloakAndDaggerHD.stages.12.label</t>
  </si>
  <si>
    <t>HediffDef+TM_CloakAndDaggerHD.stages.11.label</t>
  </si>
  <si>
    <t>HediffDef+TM_CloakAndDaggerHD.stages.10.label</t>
  </si>
  <si>
    <t>HediffDef+TM_CloakAndDaggerHD.stages.9.label</t>
  </si>
  <si>
    <t>HediffDef+TM_CloakAndDaggerHD.stages.8.label</t>
  </si>
  <si>
    <t>HediffDef+TM_CloakAndDaggerHD.stages.7.label</t>
  </si>
  <si>
    <t>HediffDef+TM_CloakAndDaggerHD.stages.6.label</t>
  </si>
  <si>
    <t>HediffDef+TM_CloakAndDaggerHD.stages.5.label</t>
  </si>
  <si>
    <t>HediffDef+TM_CloakAndDaggerHD.stages.4.label</t>
  </si>
  <si>
    <t>HediffDef+TM_CloakAndDaggerHD.stages.3.label</t>
  </si>
  <si>
    <t>HediffDef+TM_CloakAndDaggerHD.stages.2.label</t>
  </si>
  <si>
    <t>HediffDef+TM_CloakAndDaggerHD.stages.1.label</t>
  </si>
  <si>
    <t>HediffDef+TM_CloakAndDaggerHD.stages.0.label</t>
  </si>
  <si>
    <t>HediffDef+TM_CloakAndDaggerHD.description</t>
  </si>
  <si>
    <t>HediffDef+TM_CloakAndDaggerHD.label</t>
  </si>
  <si>
    <t>HediffDef+TM_CancelCloakHD.stages.7.label</t>
  </si>
  <si>
    <t>HediffDef+TM_CancelCloakHD.stages.6.label</t>
  </si>
  <si>
    <t>HediffDef+TM_CancelCloakHD.stages.5.label</t>
  </si>
  <si>
    <t>HediffDef+TM_CancelCloakHD.stages.4.label</t>
  </si>
  <si>
    <t>HediffDef+TM_CancelCloakHD.stages.3.label</t>
  </si>
  <si>
    <t>HediffDef+TM_CancelCloakHD.stages.2.label</t>
  </si>
  <si>
    <t>HediffDef+TM_CancelCloakHD.stages.1.label</t>
  </si>
  <si>
    <t>HediffDef+TM_CancelCloakHD.stages.0.label</t>
  </si>
  <si>
    <t>HediffDef+TM_CancelCloakHD.description</t>
  </si>
  <si>
    <t>HediffDef+TM_CancelCloakHD.label</t>
  </si>
  <si>
    <t>HediffDef+TM_DazedHD.stages.15.label</t>
  </si>
  <si>
    <t>HediffDef+TM_DazedHD.stages.14.label</t>
  </si>
  <si>
    <t>HediffDef+TM_DazedHD.stages.13.label</t>
  </si>
  <si>
    <t>HediffDef+TM_DazedHD.stages.12.label</t>
  </si>
  <si>
    <t>HediffDef+TM_DazedHD.stages.11.label</t>
  </si>
  <si>
    <t>HediffDef+TM_DazedHD.stages.10.label</t>
  </si>
  <si>
    <t>HediffDef+TM_DazedHD.stages.9.label</t>
  </si>
  <si>
    <t>HediffDef+TM_DazedHD.stages.8.label</t>
  </si>
  <si>
    <t>HediffDef+TM_DazedHD.stages.7.label</t>
  </si>
  <si>
    <t>HediffDef+TM_DazedHD.stages.6.label</t>
  </si>
  <si>
    <t>HediffDef+TM_DazedHD.stages.5.label</t>
  </si>
  <si>
    <t>HediffDef+TM_DazedHD.stages.4.label</t>
  </si>
  <si>
    <t>HediffDef+TM_DazedHD.stages.3.label</t>
  </si>
  <si>
    <t>HediffDef+TM_DazedHD.stages.2.label</t>
  </si>
  <si>
    <t>HediffDef+TM_DazedHD.stages.1.label</t>
  </si>
  <si>
    <t>HediffDef+TM_DazedHD.stages.0.label</t>
  </si>
  <si>
    <t>HediffDef+TM_DazedHD.description</t>
  </si>
  <si>
    <t>HediffDef+TM_DazedHD.label</t>
  </si>
  <si>
    <t>HediffDef+TM_RepositionFastHD.stages.21.label</t>
  </si>
  <si>
    <t>HediffDef+TM_RepositionFastHD.stages.20.label</t>
  </si>
  <si>
    <t>HediffDef+TM_RepositionFastHD.stages.19.label</t>
  </si>
  <si>
    <t>HediffDef+TM_RepositionFastHD.stages.18.label</t>
  </si>
  <si>
    <t>HediffDef+TM_RepositionFastHD.stages.17.label</t>
  </si>
  <si>
    <t>HediffDef+TM_RepositionFastHD.stages.16.label</t>
  </si>
  <si>
    <t>HediffDef+TM_RepositionFastHD.stages.15.label</t>
  </si>
  <si>
    <t>HediffDef+TM_RepositionFastHD.stages.14.label</t>
  </si>
  <si>
    <t>HediffDef+TM_RepositionFastHD.stages.13.label</t>
  </si>
  <si>
    <t>HediffDef+TM_RepositionFastHD.stages.12.label</t>
  </si>
  <si>
    <t>HediffDef+TM_RepositionFastHD.stages.11.label</t>
  </si>
  <si>
    <t>HediffDef+TM_RepositionFastHD.stages.10.label</t>
  </si>
  <si>
    <t>HediffDef+TM_RepositionFastHD.stages.9.label</t>
  </si>
  <si>
    <t>HediffDef+TM_RepositionFastHD.stages.8.label</t>
  </si>
  <si>
    <t>HediffDef+TM_RepositionFastHD.stages.7.label</t>
  </si>
  <si>
    <t>HediffDef+TM_RepositionFastHD.stages.6.label</t>
  </si>
  <si>
    <t>HediffDef+TM_RepositionFastHD.stages.5.label</t>
  </si>
  <si>
    <t>HediffDef+TM_RepositionFastHD.stages.4.label</t>
  </si>
  <si>
    <t>HediffDef+TM_RepositionFastHD.stages.3.label</t>
  </si>
  <si>
    <t>HediffDef+TM_RepositionFastHD.stages.2.label</t>
  </si>
  <si>
    <t>HediffDef+TM_RepositionFastHD.stages.1.label</t>
  </si>
  <si>
    <t>HediffDef+TM_RepositionFastHD.stages.0.label</t>
  </si>
  <si>
    <t>HediffDef+TM_RepositionFastHD.description</t>
  </si>
  <si>
    <t>HediffDef+TM_RepositionFastHD.label</t>
  </si>
  <si>
    <t>HediffDef+TM_RepositionHD.stages.21.label</t>
  </si>
  <si>
    <t>HediffDef+TM_RepositionHD.stages.20.label</t>
  </si>
  <si>
    <t>HediffDef+TM_RepositionHD.stages.19.label</t>
  </si>
  <si>
    <t>HediffDef+TM_RepositionHD.stages.18.label</t>
  </si>
  <si>
    <t>HediffDef+TM_RepositionHD.stages.17.label</t>
  </si>
  <si>
    <t>HediffDef+TM_RepositionHD.stages.16.label</t>
  </si>
  <si>
    <t>HediffDef+TM_RepositionHD.stages.15.label</t>
  </si>
  <si>
    <t>HediffDef+TM_RepositionHD.stages.14.label</t>
  </si>
  <si>
    <t>HediffDef+TM_RepositionHD.stages.13.label</t>
  </si>
  <si>
    <t>HediffDef+TM_RepositionHD.stages.12.label</t>
  </si>
  <si>
    <t>HediffDef+TM_RepositionHD.stages.11.label</t>
  </si>
  <si>
    <t>HediffDef+TM_RepositionHD.stages.10.label</t>
  </si>
  <si>
    <t>HediffDef+TM_RepositionHD.stages.9.label</t>
  </si>
  <si>
    <t>HediffDef+TM_RepositionHD.stages.8.label</t>
  </si>
  <si>
    <t>HediffDef+TM_RepositionHD.stages.7.label</t>
  </si>
  <si>
    <t>HediffDef+TM_RepositionHD.stages.6.label</t>
  </si>
  <si>
    <t>HediffDef+TM_RepositionHD.stages.5.label</t>
  </si>
  <si>
    <t>HediffDef+TM_RepositionHD.stages.4.label</t>
  </si>
  <si>
    <t>HediffDef+TM_RepositionHD.stages.3.label</t>
  </si>
  <si>
    <t>HediffDef+TM_RepositionHD.stages.2.label</t>
  </si>
  <si>
    <t>HediffDef+TM_RepositionHD.stages.1.label</t>
  </si>
  <si>
    <t>HediffDef+TM_RepositionHD.stages.0.label</t>
  </si>
  <si>
    <t>HediffDef+TM_RepositionHD.description</t>
  </si>
  <si>
    <t>HediffDef+TM_RepositionHD.label</t>
  </si>
  <si>
    <t>HediffDef+TM_HuntersShotHD.stages.21.label</t>
  </si>
  <si>
    <t>HediffDef+TM_HuntersShotHD.stages.20.label</t>
  </si>
  <si>
    <t>HediffDef+TM_HuntersShotHD.stages.19.label</t>
  </si>
  <si>
    <t>HediffDef+TM_HuntersShotHD.stages.18.label</t>
  </si>
  <si>
    <t>HediffDef+TM_HuntersShotHD.stages.17.label</t>
  </si>
  <si>
    <t>HediffDef+TM_HuntersShotHD.stages.16.label</t>
  </si>
  <si>
    <t>HediffDef+TM_HuntersShotHD.stages.15.label</t>
  </si>
  <si>
    <t>HediffDef+TM_HuntersShotHD.stages.14.label</t>
  </si>
  <si>
    <t>HediffDef+TM_HuntersShotHD.stages.13.label</t>
  </si>
  <si>
    <t>HediffDef+TM_HuntersShotHD.stages.12.label</t>
  </si>
  <si>
    <t>HediffDef+TM_HuntersShotHD.stages.11.label</t>
  </si>
  <si>
    <t>HediffDef+TM_HuntersShotHD.stages.10.label</t>
  </si>
  <si>
    <t>HediffDef+TM_HuntersShotHD.stages.9.label</t>
  </si>
  <si>
    <t>HediffDef+TM_HuntersShotHD.stages.8.label</t>
  </si>
  <si>
    <t>HediffDef+TM_HuntersShotHD.stages.7.label</t>
  </si>
  <si>
    <t>HediffDef+TM_HuntersShotHD.stages.6.label</t>
  </si>
  <si>
    <t>HediffDef+TM_HuntersShotHD.stages.5.label</t>
  </si>
  <si>
    <t>HediffDef+TM_HuntersShotHD.stages.4.label</t>
  </si>
  <si>
    <t>HediffDef+TM_HuntersShotHD.stages.3.label</t>
  </si>
  <si>
    <t>HediffDef+TM_HuntersShotHD.stages.2.label</t>
  </si>
  <si>
    <t>HediffDef+TM_HuntersShotHD.stages.1.label</t>
  </si>
  <si>
    <t>HediffDef+TM_HuntersShotHD.stages.0.label</t>
  </si>
  <si>
    <t>HediffDef+TM_HuntersShotHD.description</t>
  </si>
  <si>
    <t>HediffDef+TM_HuntersShotHD.label</t>
  </si>
  <si>
    <t>HediffDef+TM_DistortionHD.stages.10.label</t>
  </si>
  <si>
    <t>HediffDef+TM_DistortionHD.stages.9.label</t>
  </si>
  <si>
    <t>HediffDef+TM_DistortionHD.stages.8.label</t>
  </si>
  <si>
    <t>HediffDef+TM_DistortionHD.stages.7.label</t>
  </si>
  <si>
    <t>HediffDef+TM_DistortionHD.stages.6.label</t>
  </si>
  <si>
    <t>HediffDef+TM_DistortionHD.stages.5.label</t>
  </si>
  <si>
    <t>HediffDef+TM_DistortionHD.stages.4.label</t>
  </si>
  <si>
    <t>HediffDef+TM_DistortionHD.stages.3.label</t>
  </si>
  <si>
    <t>HediffDef+TM_DistortionHD.stages.2.label</t>
  </si>
  <si>
    <t>HediffDef+TM_DistortionHD.stages.1.label</t>
  </si>
  <si>
    <t>HediffDef+TM_DistortionHD.stages.0.label</t>
  </si>
  <si>
    <t>HediffDef+TM_DistortionHD.description</t>
  </si>
  <si>
    <t>HediffDef+TM_DistortionHD.label</t>
  </si>
  <si>
    <t>HediffDef+TM_StealthHD.stages.21.label</t>
  </si>
  <si>
    <t>HediffDef+TM_StealthHD.stages.20.label</t>
  </si>
  <si>
    <t>HediffDef+TM_StealthHD.stages.19.label</t>
  </si>
  <si>
    <t>HediffDef+TM_StealthHD.stages.18.label</t>
  </si>
  <si>
    <t>HediffDef+TM_StealthHD.stages.17.label</t>
  </si>
  <si>
    <t>HediffDef+TM_StealthHD.stages.16.label</t>
  </si>
  <si>
    <t>HediffDef+TM_StealthHD.stages.15.label</t>
  </si>
  <si>
    <t>HediffDef+TM_StealthHD.stages.14.label</t>
  </si>
  <si>
    <t>HediffDef+TM_StealthHD.stages.13.label</t>
  </si>
  <si>
    <t>HediffDef+TM_StealthHD.stages.12.label</t>
  </si>
  <si>
    <t>HediffDef+TM_StealthHD.stages.11.label</t>
  </si>
  <si>
    <t>HediffDef+TM_StealthHD.stages.10.label</t>
  </si>
  <si>
    <t>HediffDef+TM_StealthHD.stages.9.label</t>
  </si>
  <si>
    <t>HediffDef+TM_StealthHD.stages.8.label</t>
  </si>
  <si>
    <t>HediffDef+TM_StealthHD.stages.7.label</t>
  </si>
  <si>
    <t>HediffDef+TM_StealthHD.stages.6.label</t>
  </si>
  <si>
    <t>HediffDef+TM_StealthHD.stages.5.label</t>
  </si>
  <si>
    <t>HediffDef+TM_StealthHD.stages.4.label</t>
  </si>
  <si>
    <t>HediffDef+TM_StealthHD.stages.3.label</t>
  </si>
  <si>
    <t>HediffDef+TM_StealthHD.stages.2.label</t>
  </si>
  <si>
    <t>HediffDef+TM_StealthHD.stages.1.label</t>
  </si>
  <si>
    <t>HediffDef+TM_StealthHD.stages.0.label</t>
  </si>
  <si>
    <t>HediffDef+TM_StealthHD.description</t>
  </si>
  <si>
    <t>HediffDef+TM_StealthHD.label</t>
  </si>
  <si>
    <t>HediffDef+TM_RailbreakerHD.description</t>
  </si>
  <si>
    <t>HediffDef+TM_RailbreakerHD.label</t>
  </si>
  <si>
    <t>HediffDef+TM_ShadowCloneHD.stages.11.label</t>
  </si>
  <si>
    <t>HediffDef+TM_ShadowCloneHD.stages.10.label</t>
  </si>
  <si>
    <t>HediffDef+TM_ShadowCloneHD.stages.9.label</t>
  </si>
  <si>
    <t>HediffDef+TM_ShadowCloneHD.stages.8.label</t>
  </si>
  <si>
    <t>HediffDef+TM_ShadowCloneHD.stages.7.label</t>
  </si>
  <si>
    <t>HediffDef+TM_ShadowCloneHD.stages.6.label</t>
  </si>
  <si>
    <t>HediffDef+TM_ShadowCloneHD.stages.5.label</t>
  </si>
  <si>
    <t>HediffDef+TM_ShadowCloneHD.stages.4.label</t>
  </si>
  <si>
    <t>HediffDef+TM_ShadowCloneHD.stages.3.label</t>
  </si>
  <si>
    <t>HediffDef+TM_ShadowCloneHD.stages.2.label</t>
  </si>
  <si>
    <t>HediffDef+TM_ShadowCloneHD.stages.1.label</t>
  </si>
  <si>
    <t>HediffDef+TM_ShadowCloneHD.stages.0.label</t>
  </si>
  <si>
    <t>HediffDef+TM_ShadowCloneHD.description</t>
  </si>
  <si>
    <t>HediffDef+TM_ShadowCloneHD.label</t>
  </si>
  <si>
    <t>HediffDef+TM_DisposableGogglesHD.stages.11.label</t>
  </si>
  <si>
    <t>HediffDef+TM_DisposableGogglesHD.stages.10.label</t>
  </si>
  <si>
    <t>HediffDef+TM_DisposableGogglesHD.stages.9.label</t>
  </si>
  <si>
    <t>HediffDef+TM_DisposableGogglesHD.stages.8.label</t>
  </si>
  <si>
    <t>HediffDef+TM_DisposableGogglesHD.stages.7.label</t>
  </si>
  <si>
    <t>HediffDef+TM_DisposableGogglesHD.stages.6.label</t>
  </si>
  <si>
    <t>HediffDef+TM_DisposableGogglesHD.stages.5.label</t>
  </si>
  <si>
    <t>HediffDef+TM_DisposableGogglesHD.stages.4.label</t>
  </si>
  <si>
    <t>HediffDef+TM_DisposableGogglesHD.stages.3.label</t>
  </si>
  <si>
    <t>HediffDef+TM_DisposableGogglesHD.stages.2.label</t>
  </si>
  <si>
    <t>HediffDef+TM_DisposableGogglesHD.stages.1.label</t>
  </si>
  <si>
    <t>HediffDef+TM_DisposableGogglesHD.stages.0.label</t>
  </si>
  <si>
    <t>HediffDef+TM_DisposableGogglesHD.description</t>
  </si>
  <si>
    <t>HediffDef+TM_DisposableGogglesHD.label</t>
  </si>
  <si>
    <t>HediffDef+TM_CardiacArrestHD.stages.4.label</t>
  </si>
  <si>
    <t>HediffDef+TM_CardiacArrestHD.stages.3.label</t>
  </si>
  <si>
    <t>HediffDef+TM_CardiacArrestHD.stages.2.label</t>
  </si>
  <si>
    <t>HediffDef+TM_CardiacArrestHD.stages.1.label</t>
  </si>
  <si>
    <t>HediffDef+TM_CardiacArrestHD.stages.0.label</t>
  </si>
  <si>
    <t>HediffDef+TM_CardiacArrestHD.description</t>
  </si>
  <si>
    <t>HediffDef+TM_CardiacArrestHD.label</t>
  </si>
  <si>
    <t>HediffDef+TM_FetalPoseHD.stages.16.label</t>
  </si>
  <si>
    <t>HediffDef+TM_FetalPoseHD.stages.15.label</t>
  </si>
  <si>
    <t>HediffDef+TM_FetalPoseHD.stages.14.label</t>
  </si>
  <si>
    <t>HediffDef+TM_FetalPoseHD.stages.13.label</t>
  </si>
  <si>
    <t>HediffDef+TM_FetalPoseHD.stages.12.label</t>
  </si>
  <si>
    <t>HediffDef+TM_FetalPoseHD.stages.11.label</t>
  </si>
  <si>
    <t>HediffDef+TM_FetalPoseHD.stages.10.label</t>
  </si>
  <si>
    <t>HediffDef+TM_FetalPoseHD.stages.9.label</t>
  </si>
  <si>
    <t>HediffDef+TM_FetalPoseHD.stages.8.label</t>
  </si>
  <si>
    <t>HediffDef+TM_FetalPoseHD.stages.7.label</t>
  </si>
  <si>
    <t>HediffDef+TM_FetalPoseHD.stages.6.label</t>
  </si>
  <si>
    <t>HediffDef+TM_FetalPoseHD.stages.5.label</t>
  </si>
  <si>
    <t>HediffDef+TM_FetalPoseHD.stages.4.label</t>
  </si>
  <si>
    <t>HediffDef+TM_FetalPoseHD.stages.3.label</t>
  </si>
  <si>
    <t>HediffDef+TM_FetalPoseHD.stages.2.label</t>
  </si>
  <si>
    <t>HediffDef+TM_FetalPoseHD.stages.1.label</t>
  </si>
  <si>
    <t>HediffDef+TM_FetalPoseHD.stages.0.label</t>
  </si>
  <si>
    <t>HediffDef+TM_FetalPoseHD.description</t>
  </si>
  <si>
    <t>HediffDef+TM_FetalPoseHD.label</t>
  </si>
  <si>
    <t>HediffDef+TM_EarthenGritHD.description</t>
  </si>
  <si>
    <t>HediffDef+TM_EarthenGritHD.label</t>
  </si>
  <si>
    <t>HediffDef+TM_ShadowFettersHD.stages.28.label</t>
  </si>
  <si>
    <t>HediffDef+TM_ShadowFettersHD.stages.27.label</t>
  </si>
  <si>
    <t>HediffDef+TM_ShadowFettersHD.stages.26.label</t>
  </si>
  <si>
    <t>HediffDef+TM_ShadowFettersHD.stages.25.label</t>
  </si>
  <si>
    <t>HediffDef+TM_ShadowFettersHD.stages.24.label</t>
  </si>
  <si>
    <t>HediffDef+TM_ShadowFettersHD.stages.23.label</t>
  </si>
  <si>
    <t>HediffDef+TM_ShadowFettersHD.stages.22.label</t>
  </si>
  <si>
    <t>HediffDef+TM_ShadowFettersHD.stages.21.label</t>
  </si>
  <si>
    <t>HediffDef+TM_ShadowFettersHD.stages.20.label</t>
  </si>
  <si>
    <t>HediffDef+TM_ShadowFettersHD.stages.19.label</t>
  </si>
  <si>
    <t>HediffDef+TM_ShadowFettersHD.stages.18.label</t>
  </si>
  <si>
    <t>HediffDef+TM_ShadowFettersHD.stages.17.label</t>
  </si>
  <si>
    <t>HediffDef+TM_ShadowFettersHD.stages.16.label</t>
  </si>
  <si>
    <t>HediffDef+TM_ShadowFettersHD.stages.15.label</t>
  </si>
  <si>
    <t>HediffDef+TM_ShadowFettersHD.stages.14.label</t>
  </si>
  <si>
    <t>HediffDef+TM_ShadowFettersHD.stages.13.label</t>
  </si>
  <si>
    <t>HediffDef+TM_ShadowFettersHD.stages.12.label</t>
  </si>
  <si>
    <t>HediffDef+TM_ShadowFettersHD.stages.11.label</t>
  </si>
  <si>
    <t>HediffDef+TM_ShadowFettersHD.stages.10.label</t>
  </si>
  <si>
    <t>HediffDef+TM_ShadowFettersHD.stages.9.label</t>
  </si>
  <si>
    <t>HediffDef+TM_ShadowFettersHD.stages.8.label</t>
  </si>
  <si>
    <t>HediffDef+TM_ShadowFettersHD.stages.7.label</t>
  </si>
  <si>
    <t>HediffDef+TM_ShadowFettersHD.stages.6.label</t>
  </si>
  <si>
    <t>HediffDef+TM_ShadowFettersHD.stages.5.label</t>
  </si>
  <si>
    <t>HediffDef+TM_ShadowFettersHD.stages.4.label</t>
  </si>
  <si>
    <t>HediffDef+TM_ShadowFettersHD.stages.3.label</t>
  </si>
  <si>
    <t>HediffDef+TM_ShadowFettersHD.stages.2.label</t>
  </si>
  <si>
    <t>HediffDef+TM_ShadowFettersHD.stages.1.label</t>
  </si>
  <si>
    <t>HediffDef+TM_ShadowFettersHD.stages.0.label</t>
  </si>
  <si>
    <t>HediffDef+TM_ShadowFettersHD.description</t>
  </si>
  <si>
    <t>HediffDef+TM_ShadowFettersHD.label</t>
  </si>
  <si>
    <t>HediffDef+TM_KnockedDownHD.stages.28.label</t>
  </si>
  <si>
    <t>HediffDef+TM_KnockedDownHD.stages.27.label</t>
  </si>
  <si>
    <t>HediffDef+TM_KnockedDownHD.stages.26.label</t>
  </si>
  <si>
    <t>HediffDef+TM_KnockedDownHD.stages.25.label</t>
  </si>
  <si>
    <t>HediffDef+TM_KnockedDownHD.stages.24.label</t>
  </si>
  <si>
    <t>HediffDef+TM_KnockedDownHD.stages.23.label</t>
  </si>
  <si>
    <t>HediffDef+TM_KnockedDownHD.stages.22.label</t>
  </si>
  <si>
    <t>HediffDef+TM_KnockedDownHD.stages.21.label</t>
  </si>
  <si>
    <t>HediffDef+TM_KnockedDownHD.stages.20.label</t>
  </si>
  <si>
    <t>HediffDef+TM_KnockedDownHD.stages.19.label</t>
  </si>
  <si>
    <t>HediffDef+TM_KnockedDownHD.stages.18.label</t>
  </si>
  <si>
    <t>HediffDef+TM_KnockedDownHD.stages.17.label</t>
  </si>
  <si>
    <t>HediffDef+TM_KnockedDownHD.stages.16.label</t>
  </si>
  <si>
    <t>HediffDef+TM_KnockedDownHD.stages.15.label</t>
  </si>
  <si>
    <t>HediffDef+TM_KnockedDownHD.stages.14.label</t>
  </si>
  <si>
    <t>HediffDef+TM_KnockedDownHD.stages.13.label</t>
  </si>
  <si>
    <t>HediffDef+TM_KnockedDownHD.stages.12.label</t>
  </si>
  <si>
    <t>HediffDef+TM_KnockedDownHD.stages.11.label</t>
  </si>
  <si>
    <t>HediffDef+TM_KnockedDownHD.stages.10.label</t>
  </si>
  <si>
    <t>HediffDef+TM_KnockedDownHD.stages.9.label</t>
  </si>
  <si>
    <t>HediffDef+TM_KnockedDownHD.stages.8.label</t>
  </si>
  <si>
    <t>HediffDef+TM_KnockedDownHD.stages.7.label</t>
  </si>
  <si>
    <t>HediffDef+TM_KnockedDownHD.stages.6.label</t>
  </si>
  <si>
    <t>HediffDef+TM_KnockedDownHD.stages.5.label</t>
  </si>
  <si>
    <t>HediffDef+TM_KnockedDownHD.stages.4.label</t>
  </si>
  <si>
    <t>HediffDef+TM_KnockedDownHD.stages.3.label</t>
  </si>
  <si>
    <t>HediffDef+TM_KnockedDownHD.stages.2.label</t>
  </si>
  <si>
    <t>HediffDef+TM_KnockedDownHD.stages.1.label</t>
  </si>
  <si>
    <t>HediffDef+TM_KnockedDownHD.stages.0.label</t>
  </si>
  <si>
    <t>HediffDef+TM_KnockedDownHD.description</t>
  </si>
  <si>
    <t>HediffDef+TM_KnockedDownHD.label</t>
  </si>
  <si>
    <t>HediffDef+TM_GustHD.description</t>
  </si>
  <si>
    <t>HediffDef+TM_GustHD.label</t>
  </si>
  <si>
    <t>HediffDef+TM_StifleHD.stages.4.label</t>
  </si>
  <si>
    <t>HediffDef+TM_StifleHD.stages.3.label</t>
  </si>
  <si>
    <t>HediffDef+TM_StifleHD.stages.2.label</t>
  </si>
  <si>
    <t>HediffDef+TM_StifleHD.stages.1.label</t>
  </si>
  <si>
    <t>HediffDef+TM_StifleHD.stages.0.label</t>
  </si>
  <si>
    <t>HediffDef+TM_StifleHD.description</t>
  </si>
  <si>
    <t>HediffDef+TM_StifleHD.label</t>
  </si>
  <si>
    <t>HediffDef+TM_UnsteadyHD.stages.21.label</t>
  </si>
  <si>
    <t>HediffDef+TM_UnsteadyHD.stages.20.label</t>
  </si>
  <si>
    <t>HediffDef+TM_UnsteadyHD.stages.19.label</t>
  </si>
  <si>
    <t>HediffDef+TM_UnsteadyHD.stages.18.label</t>
  </si>
  <si>
    <t>HediffDef+TM_UnsteadyHD.stages.17.label</t>
  </si>
  <si>
    <t>HediffDef+TM_UnsteadyHD.stages.16.label</t>
  </si>
  <si>
    <t>HediffDef+TM_UnsteadyHD.stages.15.label</t>
  </si>
  <si>
    <t>HediffDef+TM_UnsteadyHD.stages.14.label</t>
  </si>
  <si>
    <t>HediffDef+TM_UnsteadyHD.stages.13.label</t>
  </si>
  <si>
    <t>HediffDef+TM_UnsteadyHD.stages.12.label</t>
  </si>
  <si>
    <t>HediffDef+TM_UnsteadyHD.stages.11.label</t>
  </si>
  <si>
    <t>HediffDef+TM_UnsteadyHD.stages.10.label</t>
  </si>
  <si>
    <t>HediffDef+TM_UnsteadyHD.stages.9.label</t>
  </si>
  <si>
    <t>HediffDef+TM_UnsteadyHD.stages.8.label</t>
  </si>
  <si>
    <t>HediffDef+TM_UnsteadyHD.stages.7.label</t>
  </si>
  <si>
    <t>HediffDef+TM_UnsteadyHD.stages.6.label</t>
  </si>
  <si>
    <t>HediffDef+TM_UnsteadyHD.stages.5.label</t>
  </si>
  <si>
    <t>HediffDef+TM_UnsteadyHD.stages.4.label</t>
  </si>
  <si>
    <t>HediffDef+TM_UnsteadyHD.stages.3.label</t>
  </si>
  <si>
    <t>HediffDef+TM_UnsteadyHD.stages.2.label</t>
  </si>
  <si>
    <t>HediffDef+TM_UnsteadyHD.stages.1.label</t>
  </si>
  <si>
    <t>HediffDef+TM_UnsteadyHD.stages.0.label</t>
  </si>
  <si>
    <t>HediffDef+TM_UnsteadyHD.description</t>
  </si>
  <si>
    <t>HediffDef+TM_UnsteadyHD.label</t>
  </si>
  <si>
    <t>HediffDef+TM_RecklessChargeHD.stages.18.label</t>
  </si>
  <si>
    <t>HediffDef+TM_RecklessChargeHD.stages.17.label</t>
  </si>
  <si>
    <t>HediffDef+TM_RecklessChargeHD.stages.16.label</t>
  </si>
  <si>
    <t>HediffDef+TM_RecklessChargeHD.stages.15.label</t>
  </si>
  <si>
    <t>HediffDef+TM_RecklessChargeHD.stages.14.label</t>
  </si>
  <si>
    <t>HediffDef+TM_RecklessChargeHD.stages.13.label</t>
  </si>
  <si>
    <t>HediffDef+TM_RecklessChargeHD.stages.12.label</t>
  </si>
  <si>
    <t>HediffDef+TM_RecklessChargeHD.stages.11.label</t>
  </si>
  <si>
    <t>HediffDef+TM_RecklessChargeHD.stages.10.label</t>
  </si>
  <si>
    <t>HediffDef+TM_RecklessChargeHD.stages.9.label</t>
  </si>
  <si>
    <t>HediffDef+TM_RecklessChargeHD.stages.8.label</t>
  </si>
  <si>
    <t>HediffDef+TM_RecklessChargeHD.stages.7.label</t>
  </si>
  <si>
    <t>HediffDef+TM_RecklessChargeHD.stages.6.label</t>
  </si>
  <si>
    <t>HediffDef+TM_RecklessChargeHD.stages.5.label</t>
  </si>
  <si>
    <t>HediffDef+TM_RecklessChargeHD.stages.4.label</t>
  </si>
  <si>
    <t>HediffDef+TM_RecklessChargeHD.stages.3.label</t>
  </si>
  <si>
    <t>HediffDef+TM_RecklessChargeHD.stages.2.label</t>
  </si>
  <si>
    <t>HediffDef+TM_RecklessChargeHD.stages.1.label</t>
  </si>
  <si>
    <t>HediffDef+TM_RecklessChargeHD.stages.0.label</t>
  </si>
  <si>
    <t>HediffDef+TM_RecklessChargeHD.description</t>
  </si>
  <si>
    <t>HediffDef+TM_RecklessChargeHD.label</t>
  </si>
  <si>
    <t>HediffDef+TM_ChannelingHD.stages.15.label</t>
  </si>
  <si>
    <t>HediffDef+TM_ChannelingHD.stages.14.label</t>
  </si>
  <si>
    <t>HediffDef+TM_ChannelingHD.stages.13.label</t>
  </si>
  <si>
    <t>HediffDef+TM_ChannelingHD.stages.12.label</t>
  </si>
  <si>
    <t>HediffDef+TM_ChannelingHD.stages.11.label</t>
  </si>
  <si>
    <t>HediffDef+TM_ChannelingHD.stages.10.label</t>
  </si>
  <si>
    <t>HediffDef+TM_ChannelingHD.stages.9.label</t>
  </si>
  <si>
    <t>HediffDef+TM_ChannelingHD.stages.8.label</t>
  </si>
  <si>
    <t>HediffDef+TM_ChannelingHD.stages.7.label</t>
  </si>
  <si>
    <t>HediffDef+TM_ChannelingHD.stages.6.label</t>
  </si>
  <si>
    <t>HediffDef+TM_ChannelingHD.stages.5.label</t>
  </si>
  <si>
    <t>HediffDef+TM_ChannelingHD.stages.4.label</t>
  </si>
  <si>
    <t>HediffDef+TM_ChannelingHD.stages.3.label</t>
  </si>
  <si>
    <t>HediffDef+TM_ChannelingHD.stages.2.label</t>
  </si>
  <si>
    <t>HediffDef+TM_ChannelingHD.stages.1.label</t>
  </si>
  <si>
    <t>HediffDef+TM_ChannelingHD.stages.0.label</t>
  </si>
  <si>
    <t>HediffDef+TM_ChannelingHD.description</t>
  </si>
  <si>
    <t>HediffDef+TM_ChannelingHD.label</t>
  </si>
  <si>
    <t>HediffDef+TM_SpecialAmmoHD.description</t>
  </si>
  <si>
    <t>HediffDef+TM_SpecialAmmoHD.label</t>
  </si>
  <si>
    <t>HediffDef+TM_NaturalTalentHD.stages.7.label</t>
  </si>
  <si>
    <t>HediffDef+TM_NaturalTalentHD.stages.6.label</t>
  </si>
  <si>
    <t>HediffDef+TM_NaturalTalentHD.stages.5.label</t>
  </si>
  <si>
    <t>HediffDef+TM_NaturalTalentHD.stages.4.label</t>
  </si>
  <si>
    <t>HediffDef+TM_NaturalTalentHD.stages.3.label</t>
  </si>
  <si>
    <t>HediffDef+TM_NaturalTalentHD.stages.2.label</t>
  </si>
  <si>
    <t>HediffDef+TM_NaturalTalentHD.stages.1.label</t>
  </si>
  <si>
    <t>HediffDef+TM_NaturalTalentHD.stages.0.label</t>
  </si>
  <si>
    <t>HediffDef+TM_NaturalTalentHD.description</t>
  </si>
  <si>
    <t>HediffDef+TM_NaturalTalentHD.label</t>
  </si>
  <si>
    <t>HediffDef+TM_CheeredHD.stages.18.label</t>
  </si>
  <si>
    <t>HediffDef+TM_CheeredHD.stages.17.label</t>
  </si>
  <si>
    <t>HediffDef+TM_CheeredHD.stages.16.label</t>
  </si>
  <si>
    <t>HediffDef+TM_CheeredHD.stages.15.label</t>
  </si>
  <si>
    <t>HediffDef+TM_CheeredHD.stages.14.label</t>
  </si>
  <si>
    <t>HediffDef+TM_CheeredHD.stages.13.label</t>
  </si>
  <si>
    <t>HediffDef+TM_CheeredHD.stages.12.label</t>
  </si>
  <si>
    <t>HediffDef+TM_CheeredHD.stages.11.label</t>
  </si>
  <si>
    <t>HediffDef+TM_CheeredHD.stages.10.label</t>
  </si>
  <si>
    <t>HediffDef+TM_CheeredHD.stages.9.label</t>
  </si>
  <si>
    <t>HediffDef+TM_CheeredHD.stages.8.label</t>
  </si>
  <si>
    <t>HediffDef+TM_CheeredHD.stages.7.label</t>
  </si>
  <si>
    <t>HediffDef+TM_CheeredHD.stages.6.label</t>
  </si>
  <si>
    <t>HediffDef+TM_CheeredHD.stages.5.label</t>
  </si>
  <si>
    <t>HediffDef+TM_CheeredHD.stages.4.label</t>
  </si>
  <si>
    <t>HediffDef+TM_CheeredHD.stages.3.label</t>
  </si>
  <si>
    <t>HediffDef+TM_CheeredHD.stages.2.label</t>
  </si>
  <si>
    <t>HediffDef+TM_CheeredHD.stages.1.label</t>
  </si>
  <si>
    <t>HediffDef+TM_CheeredHD.stages.0.label</t>
  </si>
  <si>
    <t>HediffDef+TM_CheeredHD.description</t>
  </si>
  <si>
    <t>HediffDef+TM_CheeredHD.label</t>
  </si>
  <si>
    <t>HediffDef+TM_MotivatedHD.stages.18.label</t>
  </si>
  <si>
    <t>HediffDef+TM_MotivatedHD.stages.17.label</t>
  </si>
  <si>
    <t>HediffDef+TM_MotivatedHD.stages.16.label</t>
  </si>
  <si>
    <t>HediffDef+TM_MotivatedHD.stages.15.label</t>
  </si>
  <si>
    <t>HediffDef+TM_MotivatedHD.stages.14.label</t>
  </si>
  <si>
    <t>HediffDef+TM_MotivatedHD.stages.13.label</t>
  </si>
  <si>
    <t>HediffDef+TM_MotivatedHD.stages.12.label</t>
  </si>
  <si>
    <t>HediffDef+TM_MotivatedHD.stages.11.label</t>
  </si>
  <si>
    <t>HediffDef+TM_MotivatedHD.stages.10.label</t>
  </si>
  <si>
    <t>HediffDef+TM_MotivatedHD.stages.9.label</t>
  </si>
  <si>
    <t>HediffDef+TM_MotivatedHD.stages.8.label</t>
  </si>
  <si>
    <t>HediffDef+TM_MotivatedHD.stages.7.label</t>
  </si>
  <si>
    <t>HediffDef+TM_MotivatedHD.stages.6.label</t>
  </si>
  <si>
    <t>HediffDef+TM_MotivatedHD.stages.5.label</t>
  </si>
  <si>
    <t>HediffDef+TM_MotivatedHD.stages.4.label</t>
  </si>
  <si>
    <t>HediffDef+TM_MotivatedHD.stages.3.label</t>
  </si>
  <si>
    <t>HediffDef+TM_MotivatedHD.stages.2.label</t>
  </si>
  <si>
    <t>HediffDef+TM_MotivatedHD.stages.1.label</t>
  </si>
  <si>
    <t>HediffDef+TM_MotivatedHD.stages.0.label</t>
  </si>
  <si>
    <t>HediffDef+TM_MotivatedHD.description</t>
  </si>
  <si>
    <t>HediffDef+TM_MotivatedHD.label</t>
  </si>
  <si>
    <t>HediffDef+TM_CheerHD.stages.11.label</t>
  </si>
  <si>
    <t>HediffDef+TM_CheerHD.stages.10.label</t>
  </si>
  <si>
    <t>HediffDef+TM_CheerHD.stages.9.label</t>
  </si>
  <si>
    <t>HediffDef+TM_CheerHD.stages.8.label</t>
  </si>
  <si>
    <t>HediffDef+TM_CheerHD.stages.7.label</t>
  </si>
  <si>
    <t>HediffDef+TM_CheerHD.stages.6.label</t>
  </si>
  <si>
    <t>HediffDef+TM_CheerHD.stages.5.label</t>
  </si>
  <si>
    <t>HediffDef+TM_CheerHD.stages.4.label</t>
  </si>
  <si>
    <t>HediffDef+TM_CheerHD.stages.3.label</t>
  </si>
  <si>
    <t>HediffDef+TM_CheerHD.stages.2.label</t>
  </si>
  <si>
    <t>HediffDef+TM_CheerHD.stages.1.label</t>
  </si>
  <si>
    <t>HediffDef+TM_CheerHD.stages.0.label</t>
  </si>
  <si>
    <t>HediffDef+TM_CheerHD.description</t>
  </si>
  <si>
    <t>HediffDef+TM_CheerHD.label</t>
  </si>
  <si>
    <t>HediffDef+TM_MotivateHD.stages.11.label</t>
  </si>
  <si>
    <t>HediffDef+TM_MotivateHD.stages.10.label</t>
  </si>
  <si>
    <t>HediffDef+TM_MotivateHD.stages.9.label</t>
  </si>
  <si>
    <t>HediffDef+TM_MotivateHD.stages.8.label</t>
  </si>
  <si>
    <t>HediffDef+TM_MotivateHD.stages.7.label</t>
  </si>
  <si>
    <t>HediffDef+TM_MotivateHD.stages.6.label</t>
  </si>
  <si>
    <t>HediffDef+TM_MotivateHD.stages.5.label</t>
  </si>
  <si>
    <t>HediffDef+TM_MotivateHD.stages.4.label</t>
  </si>
  <si>
    <t>HediffDef+TM_MotivateHD.stages.3.label</t>
  </si>
  <si>
    <t>HediffDef+TM_MotivateHD.stages.2.label</t>
  </si>
  <si>
    <t>HediffDef+TM_MotivateHD.stages.1.label</t>
  </si>
  <si>
    <t>HediffDef+TM_MotivateHD.stages.0.label</t>
  </si>
  <si>
    <t>HediffDef+TM_MotivateHD.description</t>
  </si>
  <si>
    <t>HediffDef+TM_MotivateHD.label</t>
  </si>
  <si>
    <t>HediffDef+TM_AcclaimHD.stages.9.label</t>
  </si>
  <si>
    <t>HediffDef+TM_AcclaimHD.stages.8.label</t>
  </si>
  <si>
    <t>HediffDef+TM_AcclaimHD.stages.7.label</t>
  </si>
  <si>
    <t>HediffDef+TM_AcclaimHD.stages.6.label</t>
  </si>
  <si>
    <t>HediffDef+TM_AcclaimHD.stages.5.label</t>
  </si>
  <si>
    <t>HediffDef+TM_AcclaimHD.stages.4.label</t>
  </si>
  <si>
    <t>HediffDef+TM_AcclaimHD.stages.3.label</t>
  </si>
  <si>
    <t>HediffDef+TM_AcclaimHD.stages.2.label</t>
  </si>
  <si>
    <t>HediffDef+TM_AcclaimHD.stages.1.label</t>
  </si>
  <si>
    <t>HediffDef+TM_AcclaimHD.stages.0.label</t>
  </si>
  <si>
    <t>HediffDef+TM_AcclaimHD.description</t>
  </si>
  <si>
    <t>HediffDef+TM_AcclaimHD.label</t>
  </si>
  <si>
    <t>HediffDef+TM_PraiseHD.stages.9.label</t>
  </si>
  <si>
    <t>HediffDef+TM_PraiseHD.stages.8.label</t>
  </si>
  <si>
    <t>HediffDef+TM_PraiseHD.stages.7.label</t>
  </si>
  <si>
    <t>HediffDef+TM_PraiseHD.stages.6.label</t>
  </si>
  <si>
    <t>HediffDef+TM_PraiseHD.stages.5.label</t>
  </si>
  <si>
    <t>HediffDef+TM_PraiseHD.stages.4.label</t>
  </si>
  <si>
    <t>HediffDef+TM_PraiseHD.stages.3.label</t>
  </si>
  <si>
    <t>HediffDef+TM_PraiseHD.stages.2.label</t>
  </si>
  <si>
    <t>HediffDef+TM_PraiseHD.stages.1.label</t>
  </si>
  <si>
    <t>HediffDef+TM_PraiseHD.stages.0.label</t>
  </si>
  <si>
    <t>HediffDef+TM_PraiseHD.description</t>
  </si>
  <si>
    <t>HediffDef+TM_PraiseHD.label</t>
  </si>
  <si>
    <t>HediffDef+TM_KindWordsHD.stages.9.label</t>
  </si>
  <si>
    <t>HediffDef+TM_KindWordsHD.stages.8.label</t>
  </si>
  <si>
    <t>HediffDef+TM_KindWordsHD.stages.7.label</t>
  </si>
  <si>
    <t>HediffDef+TM_KindWordsHD.stages.6.label</t>
  </si>
  <si>
    <t>HediffDef+TM_KindWordsHD.stages.5.label</t>
  </si>
  <si>
    <t>HediffDef+TM_KindWordsHD.stages.4.label</t>
  </si>
  <si>
    <t>HediffDef+TM_KindWordsHD.stages.3.label</t>
  </si>
  <si>
    <t>HediffDef+TM_KindWordsHD.stages.2.label</t>
  </si>
  <si>
    <t>HediffDef+TM_KindWordsHD.stages.1.label</t>
  </si>
  <si>
    <t>HediffDef+TM_KindWordsHD.stages.0.label</t>
  </si>
  <si>
    <t>HediffDef+TM_KindWordsHD.description</t>
  </si>
  <si>
    <t>HediffDef+TM_KindWordsHD.label</t>
  </si>
  <si>
    <t>HediffDef+TM_BerateHD.description</t>
  </si>
  <si>
    <t>HediffDef+TM_BerateHD.label</t>
  </si>
  <si>
    <t>HediffDef+TM_MeanWordsHD.description</t>
  </si>
  <si>
    <t>HediffDef+TM_MeanWordsHD.label</t>
  </si>
  <si>
    <t>HediffDef+TM_AscendedStanceHD_III.stages.14.label</t>
  </si>
  <si>
    <t>HediffDef+TM_AscendedStanceHD_III.stages.13.label</t>
  </si>
  <si>
    <t>HediffDef+TM_AscendedStanceHD_III.stages.12.label</t>
  </si>
  <si>
    <t>HediffDef+TM_AscendedStanceHD_III.stages.11.label</t>
  </si>
  <si>
    <t>HediffDef+TM_AscendedStanceHD_III.stages.10.label</t>
  </si>
  <si>
    <t>HediffDef+TM_AscendedStanceHD_III.stages.9.label</t>
  </si>
  <si>
    <t>HediffDef+TM_AscendedStanceHD_III.stages.8.label</t>
  </si>
  <si>
    <t>HediffDef+TM_AscendedStanceHD_III.stages.7.label</t>
  </si>
  <si>
    <t>HediffDef+TM_AscendedStanceHD_III.stages.6.label</t>
  </si>
  <si>
    <t>HediffDef+TM_AscendedStanceHD_III.stages.5.label</t>
  </si>
  <si>
    <t>HediffDef+TM_AscendedStanceHD_III.stages.4.label</t>
  </si>
  <si>
    <t>HediffDef+TM_AscendedStanceHD_III.stages.3.label</t>
  </si>
  <si>
    <t>HediffDef+TM_AscendedStanceHD_III.stages.2.label</t>
  </si>
  <si>
    <t>HediffDef+TM_AscendedStanceHD_III.stages.1.label</t>
  </si>
  <si>
    <t>HediffDef+TM_AscendedStanceHD_III.stages.0.label</t>
  </si>
  <si>
    <t>HediffDef+TM_AscendedStanceHD_III.description</t>
  </si>
  <si>
    <t>HediffDef+TM_AscendedStanceHD_III.label</t>
  </si>
  <si>
    <t>HediffDef+TM_AscendedStanceHD_II.stages.14.label</t>
  </si>
  <si>
    <t>HediffDef+TM_AscendedStanceHD_II.stages.13.label</t>
  </si>
  <si>
    <t>HediffDef+TM_AscendedStanceHD_II.stages.12.label</t>
  </si>
  <si>
    <t>HediffDef+TM_AscendedStanceHD_II.stages.11.label</t>
  </si>
  <si>
    <t>HediffDef+TM_AscendedStanceHD_II.stages.10.label</t>
  </si>
  <si>
    <t>HediffDef+TM_AscendedStanceHD_II.stages.9.label</t>
  </si>
  <si>
    <t>HediffDef+TM_AscendedStanceHD_II.stages.8.label</t>
  </si>
  <si>
    <t>HediffDef+TM_AscendedStanceHD_II.stages.7.label</t>
  </si>
  <si>
    <t>HediffDef+TM_AscendedStanceHD_II.stages.6.label</t>
  </si>
  <si>
    <t>HediffDef+TM_AscendedStanceHD_II.stages.5.label</t>
  </si>
  <si>
    <t>HediffDef+TM_AscendedStanceHD_II.stages.4.label</t>
  </si>
  <si>
    <t>HediffDef+TM_AscendedStanceHD_II.stages.3.label</t>
  </si>
  <si>
    <t>HediffDef+TM_AscendedStanceHD_II.stages.2.label</t>
  </si>
  <si>
    <t>HediffDef+TM_AscendedStanceHD_II.stages.1.label</t>
  </si>
  <si>
    <t>HediffDef+TM_AscendedStanceHD_II.stages.0.label</t>
  </si>
  <si>
    <t>HediffDef+TM_AscendedStanceHD_II.description</t>
  </si>
  <si>
    <t>HediffDef+TM_AscendedStanceHD_II.label</t>
  </si>
  <si>
    <t>HediffDef+TM_AscendedStanceHD_I.stages.14.label</t>
  </si>
  <si>
    <t>HediffDef+TM_AscendedStanceHD_I.stages.13.label</t>
  </si>
  <si>
    <t>HediffDef+TM_AscendedStanceHD_I.stages.12.label</t>
  </si>
  <si>
    <t>HediffDef+TM_AscendedStanceHD_I.stages.11.label</t>
  </si>
  <si>
    <t>HediffDef+TM_AscendedStanceHD_I.stages.10.label</t>
  </si>
  <si>
    <t>HediffDef+TM_AscendedStanceHD_I.stages.9.label</t>
  </si>
  <si>
    <t>HediffDef+TM_AscendedStanceHD_I.stages.8.label</t>
  </si>
  <si>
    <t>HediffDef+TM_AscendedStanceHD_I.stages.7.label</t>
  </si>
  <si>
    <t>HediffDef+TM_AscendedStanceHD_I.stages.6.label</t>
  </si>
  <si>
    <t>HediffDef+TM_AscendedStanceHD_I.stages.5.label</t>
  </si>
  <si>
    <t>HediffDef+TM_AscendedStanceHD_I.stages.4.label</t>
  </si>
  <si>
    <t>HediffDef+TM_AscendedStanceHD_I.stages.3.label</t>
  </si>
  <si>
    <t>HediffDef+TM_AscendedStanceHD_I.stages.2.label</t>
  </si>
  <si>
    <t>HediffDef+TM_AscendedStanceHD_I.stages.1.label</t>
  </si>
  <si>
    <t>HediffDef+TM_AscendedStanceHD_I.stages.0.label</t>
  </si>
  <si>
    <t>HediffDef+TM_AscendedStanceHD_I.description</t>
  </si>
  <si>
    <t>HediffDef+TM_AscendedStanceHD_I.label</t>
  </si>
  <si>
    <t>HediffDef+TM_AscendedStanceHD.stages.14.label</t>
  </si>
  <si>
    <t>HediffDef+TM_AscendedStanceHD.stages.13.label</t>
  </si>
  <si>
    <t>HediffDef+TM_AscendedStanceHD.stages.12.label</t>
  </si>
  <si>
    <t>HediffDef+TM_AscendedStanceHD.stages.11.label</t>
  </si>
  <si>
    <t>HediffDef+TM_AscendedStanceHD.stages.10.label</t>
  </si>
  <si>
    <t>HediffDef+TM_AscendedStanceHD.stages.9.label</t>
  </si>
  <si>
    <t>HediffDef+TM_AscendedStanceHD.stages.8.label</t>
  </si>
  <si>
    <t>HediffDef+TM_AscendedStanceHD.stages.7.label</t>
  </si>
  <si>
    <t>HediffDef+TM_AscendedStanceHD.stages.6.label</t>
  </si>
  <si>
    <t>HediffDef+TM_AscendedStanceHD.stages.5.label</t>
  </si>
  <si>
    <t>HediffDef+TM_AscendedStanceHD.stages.4.label</t>
  </si>
  <si>
    <t>HediffDef+TM_AscendedStanceHD.stages.3.label</t>
  </si>
  <si>
    <t>HediffDef+TM_AscendedStanceHD.stages.2.label</t>
  </si>
  <si>
    <t>HediffDef+TM_AscendedStanceHD.stages.1.label</t>
  </si>
  <si>
    <t>HediffDef+TM_AscendedStanceHD.stages.0.label</t>
  </si>
  <si>
    <t>HediffDef+TM_AscendedStanceHD.description</t>
  </si>
  <si>
    <t>HediffDef+TM_AscendedStanceHD.label</t>
  </si>
  <si>
    <t>HediffDef+TM_DragonStanceHD.stages.3.label</t>
  </si>
  <si>
    <t>HediffDef+TM_DragonStanceHD.stages.2.label</t>
  </si>
  <si>
    <t>HediffDef+TM_DragonStanceHD.stages.1.label</t>
  </si>
  <si>
    <t>HediffDef+TM_DragonStanceHD.description</t>
  </si>
  <si>
    <t>HediffDef+TM_DragonStanceHD.label</t>
  </si>
  <si>
    <t>HediffDef+TM_PhoenixStanceHD.stages.3.label</t>
  </si>
  <si>
    <t>HediffDef+TM_PhoenixStanceHD.stages.2.label</t>
  </si>
  <si>
    <t>HediffDef+TM_PhoenixStanceHD.stages.1.label</t>
  </si>
  <si>
    <t>HediffDef+TM_PhoenixStanceHD.stages.0.label</t>
  </si>
  <si>
    <t>HediffDef+TM_PhoenixStanceHD.description</t>
  </si>
  <si>
    <t>HediffDef+TM_PhoenixStanceHD.label</t>
  </si>
  <si>
    <t>HediffDef+TM_TurtleStanceHD.stages.3.label</t>
  </si>
  <si>
    <t>HediffDef+TM_TurtleStanceHD.stages.2.label</t>
  </si>
  <si>
    <t>HediffDef+TM_TurtleStanceHD.stages.1.label</t>
  </si>
  <si>
    <t>HediffDef+TM_TurtleStanceHD.stages.0.label</t>
  </si>
  <si>
    <t>HediffDef+TM_TurtleStanceHD.description</t>
  </si>
  <si>
    <t>HediffDef+TM_TurtleStanceHD.label</t>
  </si>
  <si>
    <t>HediffDef+TM_QilinStanceHD.stages.3.label</t>
  </si>
  <si>
    <t>HediffDef+TM_QilinStanceHD.stages.2.label</t>
  </si>
  <si>
    <t>HediffDef+TM_QilinStanceHD.stages.1.label</t>
  </si>
  <si>
    <t>HediffDef+TM_QilinStanceHD.stages.0.label</t>
  </si>
  <si>
    <t>HediffDef+TM_QilinStanceHD.description</t>
  </si>
  <si>
    <t>HediffDef+TM_QilinStanceHD.label</t>
  </si>
  <si>
    <t>HediffDef+TM_RocketBootsHD.stages.14.label</t>
  </si>
  <si>
    <t>HediffDef+TM_RocketBootsHD.stages.13.label</t>
  </si>
  <si>
    <t>HediffDef+TM_RocketBootsHD.stages.12.label</t>
  </si>
  <si>
    <t>HediffDef+TM_RocketBootsHD.stages.11.label</t>
  </si>
  <si>
    <t>HediffDef+TM_RocketBootsHD.stages.10.label</t>
  </si>
  <si>
    <t>HediffDef+TM_RocketBootsHD.stages.9.label</t>
  </si>
  <si>
    <t>HediffDef+TM_RocketBootsHD.stages.8.label</t>
  </si>
  <si>
    <t>HediffDef+TM_RocketBootsHD.stages.7.label</t>
  </si>
  <si>
    <t>HediffDef+TM_RocketBootsHD.stages.6.label</t>
  </si>
  <si>
    <t>HediffDef+TM_RocketBootsHD.stages.5.label</t>
  </si>
  <si>
    <t>HediffDef+TM_RocketBootsHD.stages.4.label</t>
  </si>
  <si>
    <t>HediffDef+TM_RocketBootsHD.stages.3.label</t>
  </si>
  <si>
    <t>HediffDef+TM_RocketBootsHD.stages.2.label</t>
  </si>
  <si>
    <t>HediffDef+TM_RocketBootsHD.stages.1.label</t>
  </si>
  <si>
    <t>HediffDef+TM_RocketBootsHD.stages.0.label</t>
  </si>
  <si>
    <t>HediffDef+TM_RocketBootsHD.description</t>
  </si>
  <si>
    <t>HediffDef+TM_RocketBootsHD.label</t>
  </si>
  <si>
    <t>HediffDef+TM_SuperSpeedHD.stages.15.label</t>
  </si>
  <si>
    <t>HediffDef+TM_SuperSpeedHD.stages.14.label</t>
  </si>
  <si>
    <t>HediffDef+TM_SuperSpeedHD.stages.13.label</t>
  </si>
  <si>
    <t>HediffDef+TM_SuperSpeedHD.stages.12.label</t>
  </si>
  <si>
    <t>HediffDef+TM_SuperSpeedHD.stages.11.label</t>
  </si>
  <si>
    <t>HediffDef+TM_SuperSpeedHD.stages.10.label</t>
  </si>
  <si>
    <t>HediffDef+TM_SuperSpeedHD.stages.9.label</t>
  </si>
  <si>
    <t>HediffDef+TM_SuperSpeedHD.stages.8.label</t>
  </si>
  <si>
    <t>HediffDef+TM_SuperSpeedHD.stages.7.label</t>
  </si>
  <si>
    <t>HediffDef+TM_SuperSpeedHD.stages.6.label</t>
  </si>
  <si>
    <t>HediffDef+TM_SuperSpeedHD.stages.5.label</t>
  </si>
  <si>
    <t>HediffDef+TM_SuperSpeedHD.stages.4.label</t>
  </si>
  <si>
    <t>HediffDef+TM_SuperSpeedHD.stages.3.label</t>
  </si>
  <si>
    <t>HediffDef+TM_SuperSpeedHD.stages.2.label</t>
  </si>
  <si>
    <t>HediffDef+TM_SuperSpeedHD.stages.1.label</t>
  </si>
  <si>
    <t>HediffDef+TM_SuperSpeedHD.stages.0.label</t>
  </si>
  <si>
    <t>HediffDef+TM_SuperSpeedHD.description</t>
  </si>
  <si>
    <t>HediffDef+TM_SuperSpeedHD.label</t>
  </si>
  <si>
    <t>HediffDef+TM_CripplingShotHD.stages.9.label</t>
  </si>
  <si>
    <t>HediffDef+TM_CripplingShotHD.stages.8.label</t>
  </si>
  <si>
    <t>HediffDef+TM_CripplingShotHD.stages.7.label</t>
  </si>
  <si>
    <t>HediffDef+TM_CripplingShotHD.stages.6.label</t>
  </si>
  <si>
    <t>HediffDef+TM_CripplingShotHD.stages.5.label</t>
  </si>
  <si>
    <t>HediffDef+TM_CripplingShotHD.stages.4.label</t>
  </si>
  <si>
    <t>HediffDef+TM_CripplingShotHD.stages.3.label</t>
  </si>
  <si>
    <t>HediffDef+TM_CripplingShotHD.stages.2.label</t>
  </si>
  <si>
    <t>HediffDef+TM_CripplingShotHD.stages.1.label</t>
  </si>
  <si>
    <t>HediffDef+TM_CripplingShotHD.stages.0.label</t>
  </si>
  <si>
    <t>HediffDef+TM_CripplingShotHD.description</t>
  </si>
  <si>
    <t>HediffDef+TM_CripplingShotHD.label</t>
  </si>
  <si>
    <t>HediffDef+TM_ClarionCallHD.stages.4.label</t>
  </si>
  <si>
    <t>HediffDef+TM_ClarionCallHD.stages.3.label</t>
  </si>
  <si>
    <t>HediffDef+TM_ClarionCallHD.stages.2.label</t>
  </si>
  <si>
    <t>HediffDef+TM_ClarionCallHD.stages.1.label</t>
  </si>
  <si>
    <t>HediffDef+TM_ClarionCallHD.stages.0.label</t>
  </si>
  <si>
    <t>HediffDef+TM_ClarionCallHD.description</t>
  </si>
  <si>
    <t>HediffDef+TM_ClarionCallHD.label</t>
  </si>
  <si>
    <t>HediffDef+TM_EnhancedBloodHD.stages.19.label</t>
  </si>
  <si>
    <t>HediffDef+TM_EnhancedBloodHD.stages.18.label</t>
  </si>
  <si>
    <t>HediffDef+TM_EnhancedBloodHD.stages.17.label</t>
  </si>
  <si>
    <t>HediffDef+TM_EnhancedBloodHD.stages.16.label</t>
  </si>
  <si>
    <t>HediffDef+TM_EnhancedBloodHD.stages.15.label</t>
  </si>
  <si>
    <t>HediffDef+TM_EnhancedBloodHD.stages.14.label</t>
  </si>
  <si>
    <t>HediffDef+TM_EnhancedBloodHD.stages.13.label</t>
  </si>
  <si>
    <t>HediffDef+TM_EnhancedBloodHD.stages.12.label</t>
  </si>
  <si>
    <t>HediffDef+TM_EnhancedBloodHD.stages.11.label</t>
  </si>
  <si>
    <t>HediffDef+TM_EnhancedBloodHD.stages.10.label</t>
  </si>
  <si>
    <t>HediffDef+TM_EnhancedBloodHD.stages.9.label</t>
  </si>
  <si>
    <t>HediffDef+TM_EnhancedBloodHD.stages.8.label</t>
  </si>
  <si>
    <t>HediffDef+TM_EnhancedBloodHD.stages.7.label</t>
  </si>
  <si>
    <t>HediffDef+TM_EnhancedBloodHD.stages.6.label</t>
  </si>
  <si>
    <t>HediffDef+TM_EnhancedBloodHD.stages.5.label</t>
  </si>
  <si>
    <t>HediffDef+TM_EnhancedBloodHD.stages.4.label</t>
  </si>
  <si>
    <t>HediffDef+TM_EnhancedBloodHD.stages.3.label</t>
  </si>
  <si>
    <t>HediffDef+TM_EnhancedBloodHD.stages.2.label</t>
  </si>
  <si>
    <t>HediffDef+TM_EnhancedBloodHD.stages.1.label</t>
  </si>
  <si>
    <t>HediffDef+TM_EnhancedBloodHD.stages.0.label</t>
  </si>
  <si>
    <t>HediffDef+TM_EnhancedBloodHD.description</t>
  </si>
  <si>
    <t>HediffDef+TM_EnhancedBloodHD.label</t>
  </si>
  <si>
    <t>HediffDef+TM_TaintedBloodHD.stages.19.label</t>
  </si>
  <si>
    <t>HediffDef+TM_TaintedBloodHD.stages.18.label</t>
  </si>
  <si>
    <t>HediffDef+TM_TaintedBloodHD.stages.17.label</t>
  </si>
  <si>
    <t>HediffDef+TM_TaintedBloodHD.stages.16.label</t>
  </si>
  <si>
    <t>HediffDef+TM_TaintedBloodHD.stages.15.label</t>
  </si>
  <si>
    <t>HediffDef+TM_TaintedBloodHD.stages.14.label</t>
  </si>
  <si>
    <t>HediffDef+TM_TaintedBloodHD.stages.13.label</t>
  </si>
  <si>
    <t>HediffDef+TM_TaintedBloodHD.stages.12.label</t>
  </si>
  <si>
    <t>HediffDef+TM_TaintedBloodHD.stages.11.label</t>
  </si>
  <si>
    <t>HediffDef+TM_TaintedBloodHD.stages.10.label</t>
  </si>
  <si>
    <t>HediffDef+TM_TaintedBloodHD.stages.9.label</t>
  </si>
  <si>
    <t>HediffDef+TM_TaintedBloodHD.stages.8.label</t>
  </si>
  <si>
    <t>HediffDef+TM_TaintedBloodHD.stages.7.label</t>
  </si>
  <si>
    <t>HediffDef+TM_TaintedBloodHD.stages.6.label</t>
  </si>
  <si>
    <t>HediffDef+TM_TaintedBloodHD.stages.5.label</t>
  </si>
  <si>
    <t>HediffDef+TM_TaintedBloodHD.stages.4.label</t>
  </si>
  <si>
    <t>HediffDef+TM_TaintedBloodHD.stages.3.label</t>
  </si>
  <si>
    <t>HediffDef+TM_TaintedBloodHD.stages.2.label</t>
  </si>
  <si>
    <t>HediffDef+TM_TaintedBloodHD.stages.1.label</t>
  </si>
  <si>
    <t>HediffDef+TM_TaintedBloodHD.stages.0.label</t>
  </si>
  <si>
    <t>HediffDef+TM_TaintedBloodHD.description</t>
  </si>
  <si>
    <t>HediffDef+TM_TaintedBloodHD.label</t>
  </si>
  <si>
    <t>HediffDef+TM_AgonizingPainHD.stages.19.label</t>
  </si>
  <si>
    <t>HediffDef+TM_AgonizingPainHD.stages.18.label</t>
  </si>
  <si>
    <t>HediffDef+TM_AgonizingPainHD.stages.17.label</t>
  </si>
  <si>
    <t>HediffDef+TM_AgonizingPainHD.stages.16.label</t>
  </si>
  <si>
    <t>HediffDef+TM_AgonizingPainHD.stages.15.label</t>
  </si>
  <si>
    <t>HediffDef+TM_AgonizingPainHD.stages.14.label</t>
  </si>
  <si>
    <t>HediffDef+TM_AgonizingPainHD.stages.13.label</t>
  </si>
  <si>
    <t>HediffDef+TM_AgonizingPainHD.stages.12.label</t>
  </si>
  <si>
    <t>HediffDef+TM_AgonizingPainHD.stages.11.label</t>
  </si>
  <si>
    <t>HediffDef+TM_AgonizingPainHD.stages.10.label</t>
  </si>
  <si>
    <t>HediffDef+TM_AgonizingPainHD.stages.9.label</t>
  </si>
  <si>
    <t>HediffDef+TM_AgonizingPainHD.stages.8.label</t>
  </si>
  <si>
    <t>HediffDef+TM_AgonizingPainHD.stages.7.label</t>
  </si>
  <si>
    <t>HediffDef+TM_AgonizingPainHD.stages.6.label</t>
  </si>
  <si>
    <t>HediffDef+TM_AgonizingPainHD.stages.5.label</t>
  </si>
  <si>
    <t>HediffDef+TM_AgonizingPainHD.stages.4.label</t>
  </si>
  <si>
    <t>HediffDef+TM_AgonizingPainHD.stages.3.label</t>
  </si>
  <si>
    <t>HediffDef+TM_AgonizingPainHD.stages.2.label</t>
  </si>
  <si>
    <t>HediffDef+TM_AgonizingPainHD.stages.1.label</t>
  </si>
  <si>
    <t>HediffDef+TM_AgonizingPainHD.stages.0.label</t>
  </si>
  <si>
    <t>HediffDef+TM_AgonizingPainHD.description</t>
  </si>
  <si>
    <t>HediffDef+TM_AgonizingPainHD.label</t>
  </si>
  <si>
    <t>HediffDef+TM_InoculatedHD.stages.19.label</t>
  </si>
  <si>
    <t>HediffDef+TM_InoculatedHD.stages.18.label</t>
  </si>
  <si>
    <t>HediffDef+TM_InoculatedHD.stages.17.label</t>
  </si>
  <si>
    <t>HediffDef+TM_InoculatedHD.stages.16.label</t>
  </si>
  <si>
    <t>HediffDef+TM_InoculatedHD.stages.15.label</t>
  </si>
  <si>
    <t>HediffDef+TM_InoculatedHD.stages.14.label</t>
  </si>
  <si>
    <t>HediffDef+TM_InoculatedHD.stages.13.label</t>
  </si>
  <si>
    <t>HediffDef+TM_InoculatedHD.stages.12.label</t>
  </si>
  <si>
    <t>HediffDef+TM_InoculatedHD.stages.11.label</t>
  </si>
  <si>
    <t>HediffDef+TM_InoculatedHD.stages.10.label</t>
  </si>
  <si>
    <t>HediffDef+TM_InoculatedHD.stages.9.label</t>
  </si>
  <si>
    <t>HediffDef+TM_InoculatedHD.stages.8.label</t>
  </si>
  <si>
    <t>HediffDef+TM_InoculatedHD.stages.7.label</t>
  </si>
  <si>
    <t>HediffDef+TM_InoculatedHD.stages.6.label</t>
  </si>
  <si>
    <t>HediffDef+TM_InoculatedHD.stages.5.label</t>
  </si>
  <si>
    <t>HediffDef+TM_InoculatedHD.stages.4.label</t>
  </si>
  <si>
    <t>HediffDef+TM_InoculatedHD.stages.3.label</t>
  </si>
  <si>
    <t>HediffDef+TM_InoculatedHD.stages.2.label</t>
  </si>
  <si>
    <t>HediffDef+TM_InoculatedHD.stages.1.label</t>
  </si>
  <si>
    <t>HediffDef+TM_InoculatedHD.stages.0.label</t>
  </si>
  <si>
    <t>HediffDef+TM_InoculatedHD.description</t>
  </si>
  <si>
    <t>HediffDef+TM_InoculatedHD.label</t>
  </si>
  <si>
    <t>HediffDef+TM_DisembowelHD.stages.8.label</t>
  </si>
  <si>
    <t>HediffDef+TM_DisembowelHD.stages.7.label</t>
  </si>
  <si>
    <t>HediffDef+TM_DisembowelHD.stages.6.label</t>
  </si>
  <si>
    <t>HediffDef+TM_DisembowelHD.stages.5.label</t>
  </si>
  <si>
    <t>HediffDef+TM_DisembowelHD.stages.4.label</t>
  </si>
  <si>
    <t>HediffDef+TM_DisembowelHD.stages.3.label</t>
  </si>
  <si>
    <t>HediffDef+TM_DisembowelHD.stages.2.label</t>
  </si>
  <si>
    <t>HediffDef+TM_DisembowelHD.stages.1.label</t>
  </si>
  <si>
    <t>HediffDef+TM_DisembowelHD.stages.0.label</t>
  </si>
  <si>
    <t>HediffDef+TM_DisembowelHD.description</t>
  </si>
  <si>
    <t>HediffDef+TM_DisembowelHD.label</t>
  </si>
  <si>
    <t>HediffDef+TM_ChainStratagemHD.stages.8.label</t>
  </si>
  <si>
    <t>HediffDef+TM_ChainStratagemHD.stages.7.label</t>
  </si>
  <si>
    <t>HediffDef+TM_ChainStratagemHD.stages.6.label</t>
  </si>
  <si>
    <t>HediffDef+TM_ChainStratagemHD.stages.5.label</t>
  </si>
  <si>
    <t>HediffDef+TM_ChainStratagemHD.stages.4.label</t>
  </si>
  <si>
    <t>HediffDef+TM_ChainStratagemHD.stages.3.label</t>
  </si>
  <si>
    <t>HediffDef+TM_ChainStratagemHD.stages.2.label</t>
  </si>
  <si>
    <t>HediffDef+TM_ChainStratagemHD.stages.1.label</t>
  </si>
  <si>
    <t>HediffDef+TM_ChainStratagemHD.stages.0.label</t>
  </si>
  <si>
    <t>HediffDef+TM_ChainStratagemHD.description</t>
  </si>
  <si>
    <t>HediffDef+TM_ChainStratagemHD.label</t>
  </si>
  <si>
    <t>HediffDef+TM_VomitingHD.description</t>
  </si>
  <si>
    <t>HediffDef+TM_VomitingHD.label</t>
  </si>
  <si>
    <t>HediffDef+TM_LaserDiskHD.stages.8.label</t>
  </si>
  <si>
    <t>HediffDef+TM_LaserDiskHD.stages.7.label</t>
  </si>
  <si>
    <t>HediffDef+TM_LaserDiskHD.stages.6.label</t>
  </si>
  <si>
    <t>HediffDef+TM_LaserDiskHD.stages.5.label</t>
  </si>
  <si>
    <t>HediffDef+TM_LaserDiskHD.stages.4.label</t>
  </si>
  <si>
    <t>HediffDef+TM_LaserDiskHD.stages.3.label</t>
  </si>
  <si>
    <t>HediffDef+TM_LaserDiskHD.stages.2.label</t>
  </si>
  <si>
    <t>HediffDef+TM_LaserDiskHD.stages.1.label</t>
  </si>
  <si>
    <t>HediffDef+TM_LaserDiskHD.stages.0.label</t>
  </si>
  <si>
    <t>HediffDef+TM_LaserDiskHD.description</t>
  </si>
  <si>
    <t>HediffDef+TM_LaserDiskHD.label</t>
  </si>
  <si>
    <t>HediffDef+TM_ThundagaHD.stages.8.label</t>
  </si>
  <si>
    <t>HediffDef+TM_ThundagaHD.stages.7.label</t>
  </si>
  <si>
    <t>HediffDef+TM_ThundagaHD.stages.6.label</t>
  </si>
  <si>
    <t>HediffDef+TM_ThundagaHD.stages.5.label</t>
  </si>
  <si>
    <t>HediffDef+TM_ThundagaHD.stages.4.label</t>
  </si>
  <si>
    <t>HediffDef+TM_ThundagaHD.stages.3.label</t>
  </si>
  <si>
    <t>HediffDef+TM_ThundagaHD.stages.2.label</t>
  </si>
  <si>
    <t>HediffDef+TM_ThundagaHD.stages.1.label</t>
  </si>
  <si>
    <t>HediffDef+TM_ThundagaHD.stages.0.label</t>
  </si>
  <si>
    <t>HediffDef+TM_ThundagaHD.description</t>
  </si>
  <si>
    <t>HediffDef+TM_ThundagaHD.label</t>
  </si>
  <si>
    <t>HediffDef+TM_BlackThunderHD.stages.8.label</t>
  </si>
  <si>
    <t>HediffDef+TM_BlackThunderHD.stages.7.label</t>
  </si>
  <si>
    <t>HediffDef+TM_BlackThunderHD.stages.6.label</t>
  </si>
  <si>
    <t>HediffDef+TM_BlackThunderHD.stages.5.label</t>
  </si>
  <si>
    <t>HediffDef+TM_BlackThunderHD.stages.4.label</t>
  </si>
  <si>
    <t>HediffDef+TM_BlackThunderHD.stages.3.label</t>
  </si>
  <si>
    <t>HediffDef+TM_BlackThunderHD.stages.2.label</t>
  </si>
  <si>
    <t>HediffDef+TM_BlackThunderHD.stages.1.label</t>
  </si>
  <si>
    <t>HediffDef+TM_BlackThunderHD.stages.0.label</t>
  </si>
  <si>
    <t>HediffDef+TM_BlackThunderHD.description</t>
  </si>
  <si>
    <t>HediffDef+TM_BlackThunderHD.label</t>
  </si>
  <si>
    <t>HediffDef+TM_CrushingBlowHD.stages.8.label</t>
  </si>
  <si>
    <t>HediffDef+TM_CrushingBlowHD.stages.7.label</t>
  </si>
  <si>
    <t>HediffDef+TM_CrushingBlowHD.stages.6.label</t>
  </si>
  <si>
    <t>HediffDef+TM_CrushingBlowHD.stages.5.label</t>
  </si>
  <si>
    <t>HediffDef+TM_CrushingBlowHD.stages.4.label</t>
  </si>
  <si>
    <t>HediffDef+TM_CrushingBlowHD.stages.3.label</t>
  </si>
  <si>
    <t>HediffDef+TM_CrushingBlowHD.stages.2.label</t>
  </si>
  <si>
    <t>HediffDef+TM_CrushingBlowHD.stages.1.label</t>
  </si>
  <si>
    <t>HediffDef+TM_CrushingBlowHD.stages.0.label</t>
  </si>
  <si>
    <t>HediffDef+TM_CrushingBlowHD.description</t>
  </si>
  <si>
    <t>HediffDef+TM_CrushingBlowHD.label</t>
  </si>
  <si>
    <t>HediffDef+TM_PickCleanHD.stages.8.label</t>
  </si>
  <si>
    <t>HediffDef+TM_PickCleanHD.stages.7.label</t>
  </si>
  <si>
    <t>HediffDef+TM_PickCleanHD.stages.6.label</t>
  </si>
  <si>
    <t>HediffDef+TM_PickCleanHD.stages.5.label</t>
  </si>
  <si>
    <t>HediffDef+TM_PickCleanHD.stages.4.label</t>
  </si>
  <si>
    <t>HediffDef+TM_PickCleanHD.stages.3.label</t>
  </si>
  <si>
    <t>HediffDef+TM_PickCleanHD.stages.2.label</t>
  </si>
  <si>
    <t>HediffDef+TM_PickCleanHD.stages.1.label</t>
  </si>
  <si>
    <t>HediffDef+TM_PickCleanHD.stages.0.label</t>
  </si>
  <si>
    <t>HediffDef+TM_PickCleanHD.description</t>
  </si>
  <si>
    <t>HediffDef+TM_PickCleanHD.label</t>
  </si>
  <si>
    <t>HediffDef+TM_StormsEyeHD.stages.8.label</t>
  </si>
  <si>
    <t>HediffDef+TM_StormsEyeHD.stages.7.label</t>
  </si>
  <si>
    <t>HediffDef+TM_StormsEyeHD.stages.6.label</t>
  </si>
  <si>
    <t>HediffDef+TM_StormsEyeHD.stages.5.label</t>
  </si>
  <si>
    <t>HediffDef+TM_StormsEyeHD.stages.4.label</t>
  </si>
  <si>
    <t>HediffDef+TM_StormsEyeHD.stages.3.label</t>
  </si>
  <si>
    <t>HediffDef+TM_StormsEyeHD.stages.2.label</t>
  </si>
  <si>
    <t>HediffDef+TM_StormsEyeHD.stages.1.label</t>
  </si>
  <si>
    <t>HediffDef+TM_StormsEyeHD.stages.0.label</t>
  </si>
  <si>
    <t>HediffDef+TM_StormsEyeHD.description</t>
  </si>
  <si>
    <t>HediffDef+TM_StormsEyeHD.label</t>
  </si>
  <si>
    <t>HediffDef+TM_NeedlingShotHD.stages.8.label</t>
  </si>
  <si>
    <t>HediffDef+TM_NeedlingShotHD.stages.7.label</t>
  </si>
  <si>
    <t>HediffDef+TM_NeedlingShotHD.stages.6.label</t>
  </si>
  <si>
    <t>HediffDef+TM_NeedlingShotHD.stages.5.label</t>
  </si>
  <si>
    <t>HediffDef+TM_NeedlingShotHD.stages.4.label</t>
  </si>
  <si>
    <t>HediffDef+TM_NeedlingShotHD.stages.3.label</t>
  </si>
  <si>
    <t>HediffDef+TM_NeedlingShotHD.stages.2.label</t>
  </si>
  <si>
    <t>HediffDef+TM_NeedlingShotHD.stages.1.label</t>
  </si>
  <si>
    <t>HediffDef+TM_NeedlingShotHD.stages.0.label</t>
  </si>
  <si>
    <t>HediffDef+TM_NeedlingShotHD.description</t>
  </si>
  <si>
    <t>HediffDef+TM_NeedlingShotHD.label</t>
  </si>
  <si>
    <t>HediffDef+TM_DeadeyesMarkHD.stages.3.label</t>
  </si>
  <si>
    <t>HediffDef+TM_DeadeyesMarkHD.stages.2.label</t>
  </si>
  <si>
    <t>HediffDef+TM_DeadeyesMarkHD.stages.1.label</t>
  </si>
  <si>
    <t>HediffDef+TM_DeadeyesMarkHD.stages.0.label</t>
  </si>
  <si>
    <t>HediffDef+TM_DeadeyesMarkHD.description</t>
  </si>
  <si>
    <t>HediffDef+TM_DeadeyesMarkHD.label</t>
  </si>
  <si>
    <t>HediffDef+TM_ScanHD.stages.8.label</t>
  </si>
  <si>
    <t>HediffDef+TM_ScanHD.stages.7.label</t>
  </si>
  <si>
    <t>HediffDef+TM_ScanHD.stages.6.label</t>
  </si>
  <si>
    <t>HediffDef+TM_ScanHD.stages.5.label</t>
  </si>
  <si>
    <t>HediffDef+TM_ScanHD.stages.4.label</t>
  </si>
  <si>
    <t>HediffDef+TM_ScanHD.stages.3.label</t>
  </si>
  <si>
    <t>HediffDef+TM_ScanHD.stages.2.label</t>
  </si>
  <si>
    <t>HediffDef+TM_ScanHD.stages.1.label</t>
  </si>
  <si>
    <t>HediffDef+TM_ScanHD.stages.0.label</t>
  </si>
  <si>
    <t>HediffDef+TM_ScanHD.description</t>
  </si>
  <si>
    <t>HediffDef+TM_ScanHD.label</t>
  </si>
  <si>
    <t>HediffDef+TM_BloomPoisonHD.stages.18.label</t>
  </si>
  <si>
    <t>HediffDef+TM_BloomPoisonHD.stages.17.label</t>
  </si>
  <si>
    <t>HediffDef+TM_BloomPoisonHD.stages.16.label</t>
  </si>
  <si>
    <t>HediffDef+TM_BloomPoisonHD.stages.15.label</t>
  </si>
  <si>
    <t>HediffDef+TM_BloomPoisonHD.stages.14.label</t>
  </si>
  <si>
    <t>HediffDef+TM_BloomPoisonHD.stages.13.label</t>
  </si>
  <si>
    <t>HediffDef+TM_BloomPoisonHD.stages.12.label</t>
  </si>
  <si>
    <t>HediffDef+TM_BloomPoisonHD.stages.11.label</t>
  </si>
  <si>
    <t>HediffDef+TM_BloomPoisonHD.stages.10.label</t>
  </si>
  <si>
    <t>HediffDef+TM_BloomPoisonHD.stages.9.label</t>
  </si>
  <si>
    <t>HediffDef+TM_BloomPoisonHD.stages.8.label</t>
  </si>
  <si>
    <t>HediffDef+TM_BloomPoisonHD.stages.7.label</t>
  </si>
  <si>
    <t>HediffDef+TM_BloomPoisonHD.stages.6.label</t>
  </si>
  <si>
    <t>HediffDef+TM_BloomPoisonHD.stages.5.label</t>
  </si>
  <si>
    <t>HediffDef+TM_BloomPoisonHD.stages.4.label</t>
  </si>
  <si>
    <t>HediffDef+TM_BloomPoisonHD.stages.3.label</t>
  </si>
  <si>
    <t>HediffDef+TM_BloomPoisonHD.stages.2.label</t>
  </si>
  <si>
    <t>HediffDef+TM_BloomPoisonHD.stages.1.label</t>
  </si>
  <si>
    <t>HediffDef+TM_BloomPoisonHD.stages.0.label</t>
  </si>
  <si>
    <t>HediffDef+TM_BloomPoisonHD.description</t>
  </si>
  <si>
    <t>HediffDef+TM_BloomPoisonHD.label</t>
  </si>
  <si>
    <t>HediffDef+TM_PoisonArrowHD.stages.7.label</t>
  </si>
  <si>
    <t>HediffDef+TM_PoisonArrowHD.stages.6.label</t>
  </si>
  <si>
    <t>HediffDef+TM_PoisonArrowHD.stages.5.label</t>
  </si>
  <si>
    <t>HediffDef+TM_PoisonArrowHD.stages.4.label</t>
  </si>
  <si>
    <t>HediffDef+TM_PoisonArrowHD.stages.3.label</t>
  </si>
  <si>
    <t>HediffDef+TM_PoisonArrowHD.stages.2.label</t>
  </si>
  <si>
    <t>HediffDef+TM_PoisonArrowHD.stages.1.label</t>
  </si>
  <si>
    <t>HediffDef+TM_PoisonArrowHD.stages.0.label</t>
  </si>
  <si>
    <t>HediffDef+TM_PoisonArrowHD.description</t>
  </si>
  <si>
    <t>HediffDef+TM_PoisonArrowHD.label</t>
  </si>
  <si>
    <t>HediffDef+TM_ExhaustFumesHD.description</t>
  </si>
  <si>
    <t>HediffDef+TM_ExhaustFumesHD.label</t>
  </si>
  <si>
    <t>HediffDef+TM_RotHD.description</t>
  </si>
  <si>
    <t>HediffDef+TM_RotHD.label</t>
  </si>
  <si>
    <t>HediffDef+TM_GeneralPoisonHD.description</t>
  </si>
  <si>
    <t>HediffDef+TM_GeneralPoisonHD.label</t>
  </si>
  <si>
    <t>HediffDef+TM_FrostShotHD.stages.3.label</t>
  </si>
  <si>
    <t>HediffDef+TM_FrostShotHD.stages.2.label</t>
  </si>
  <si>
    <t>HediffDef+TM_FrostShotHD.stages.1.label</t>
  </si>
  <si>
    <t>HediffDef+TM_FrostShotHD.stages.0.label</t>
  </si>
  <si>
    <t>HediffDef+TM_FrostShotHD.description</t>
  </si>
  <si>
    <t>HediffDef+TM_FrostShotHD.label</t>
  </si>
  <si>
    <t>HediffDef+TM_ExplodingHeartHD.description</t>
  </si>
  <si>
    <t>HediffDef+TM_ExplodingHeartHD.label</t>
  </si>
  <si>
    <t>HediffDef+TM_LastGaspHD.stages.19.label</t>
  </si>
  <si>
    <t>HediffDef+TM_LastGaspHD.stages.18.label</t>
  </si>
  <si>
    <t>HediffDef+TM_LastGaspHD.stages.17.label</t>
  </si>
  <si>
    <t>HediffDef+TM_LastGaspHD.stages.16.label</t>
  </si>
  <si>
    <t>HediffDef+TM_LastGaspHD.stages.15.label</t>
  </si>
  <si>
    <t>HediffDef+TM_LastGaspHD.stages.14.label</t>
  </si>
  <si>
    <t>HediffDef+TM_LastGaspHD.stages.13.label</t>
  </si>
  <si>
    <t>HediffDef+TM_LastGaspHD.stages.12.label</t>
  </si>
  <si>
    <t>HediffDef+TM_LastGaspHD.stages.11.label</t>
  </si>
  <si>
    <t>HediffDef+TM_LastGaspHD.stages.10.label</t>
  </si>
  <si>
    <t>HediffDef+TM_LastGaspHD.stages.9.label</t>
  </si>
  <si>
    <t>HediffDef+TM_LastGaspHD.stages.8.label</t>
  </si>
  <si>
    <t>HediffDef+TM_LastGaspHD.stages.7.label</t>
  </si>
  <si>
    <t>HediffDef+TM_LastGaspHD.stages.6.label</t>
  </si>
  <si>
    <t>HediffDef+TM_LastGaspHD.stages.5.label</t>
  </si>
  <si>
    <t>HediffDef+TM_LastGaspHD.stages.4.label</t>
  </si>
  <si>
    <t>HediffDef+TM_LastGaspHD.stages.3.label</t>
  </si>
  <si>
    <t>HediffDef+TM_LastGaspHD.stages.2.label</t>
  </si>
  <si>
    <t>HediffDef+TM_LastGaspHD.stages.1.label</t>
  </si>
  <si>
    <t>HediffDef+TM_LastGaspHD.stages.0.label</t>
  </si>
  <si>
    <t>HediffDef+TM_LastGaspHD.description</t>
  </si>
  <si>
    <t>HediffDef+TM_LastGaspHD.label</t>
  </si>
  <si>
    <t>HediffDef+TM_TailwindHD.stages.11.label</t>
  </si>
  <si>
    <t>HediffDef+TM_TailwindHD.stages.10.label</t>
  </si>
  <si>
    <t>HediffDef+TM_TailwindHD.stages.9.label</t>
  </si>
  <si>
    <t>HediffDef+TM_TailwindHD.stages.8.label</t>
  </si>
  <si>
    <t>HediffDef+TM_TailwindHD.stages.7.label</t>
  </si>
  <si>
    <t>HediffDef+TM_TailwindHD.stages.6.label</t>
  </si>
  <si>
    <t>HediffDef+TM_TailwindHD.stages.5.label</t>
  </si>
  <si>
    <t>HediffDef+TM_TailwindHD.stages.4.label</t>
  </si>
  <si>
    <t>HediffDef+TM_TailwindHD.stages.3.label</t>
  </si>
  <si>
    <t>HediffDef+TM_TailwindHD.stages.2.label</t>
  </si>
  <si>
    <t>HediffDef+TM_TailwindHD.stages.1.label</t>
  </si>
  <si>
    <t>HediffDef+TM_TailwindHD.stages.0.label</t>
  </si>
  <si>
    <t>HediffDef+TM_TailwindHD.description</t>
  </si>
  <si>
    <t>HediffDef+TM_TailwindHD.label</t>
  </si>
  <si>
    <t>HediffDef+TM_WindstepHD.stages.11.label</t>
  </si>
  <si>
    <t>HediffDef+TM_WindstepHD.stages.10.label</t>
  </si>
  <si>
    <t>HediffDef+TM_WindstepHD.stages.9.label</t>
  </si>
  <si>
    <t>HediffDef+TM_WindstepHD.stages.8.label</t>
  </si>
  <si>
    <t>HediffDef+TM_WindstepHD.stages.7.label</t>
  </si>
  <si>
    <t>HediffDef+TM_WindstepHD.stages.6.label</t>
  </si>
  <si>
    <t>HediffDef+TM_WindstepHD.stages.5.label</t>
  </si>
  <si>
    <t>HediffDef+TM_WindstepHD.stages.4.label</t>
  </si>
  <si>
    <t>HediffDef+TM_WindstepHD.stages.3.label</t>
  </si>
  <si>
    <t>HediffDef+TM_WindstepHD.stages.2.label</t>
  </si>
  <si>
    <t>HediffDef+TM_WindstepHD.stages.1.label</t>
  </si>
  <si>
    <t>HediffDef+TM_WindstepHD.stages.0.label</t>
  </si>
  <si>
    <t>HediffDef+TM_WindstepHD.description</t>
  </si>
  <si>
    <t>HediffDef+TM_WindstepHD.label</t>
  </si>
  <si>
    <t>HediffDef+TM_BlessingOfFuryHD.stages.12.label</t>
  </si>
  <si>
    <t>HediffDef+TM_BlessingOfFuryHD.stages.11.label</t>
  </si>
  <si>
    <t>HediffDef+TM_BlessingOfFuryHD.stages.10.label</t>
  </si>
  <si>
    <t>HediffDef+TM_BlessingOfFuryHD.stages.9.label</t>
  </si>
  <si>
    <t>HediffDef+TM_BlessingOfFuryHD.stages.8.label</t>
  </si>
  <si>
    <t>HediffDef+TM_BlessingOfFuryHD.stages.7.label</t>
  </si>
  <si>
    <t>HediffDef+TM_BlessingOfFuryHD.stages.6.label</t>
  </si>
  <si>
    <t>HediffDef+TM_BlessingOfFuryHD.stages.5.label</t>
  </si>
  <si>
    <t>HediffDef+TM_BlessingOfFuryHD.stages.4.label</t>
  </si>
  <si>
    <t>HediffDef+TM_BlessingOfFuryHD.stages.3.label</t>
  </si>
  <si>
    <t>HediffDef+TM_BlessingOfFuryHD.stages.2.label</t>
  </si>
  <si>
    <t>HediffDef+TM_BlessingOfFuryHD.stages.1.label</t>
  </si>
  <si>
    <t>HediffDef+TM_BlessingOfFuryHD.stages.0.label</t>
  </si>
  <si>
    <t>HediffDef+TM_BlessingOfFuryHD.description</t>
  </si>
  <si>
    <t>HediffDef+TM_BlessingOfFuryHD.label</t>
  </si>
  <si>
    <t>HediffDef+TM_GrandFinaleHD.stages.11.label</t>
  </si>
  <si>
    <t>HediffDef+TM_GrandFinaleHD.stages.10.label</t>
  </si>
  <si>
    <t>HediffDef+TM_GrandFinaleHD.stages.9.label</t>
  </si>
  <si>
    <t>HediffDef+TM_GrandFinaleHD.stages.8.label</t>
  </si>
  <si>
    <t>HediffDef+TM_GrandFinaleHD.stages.7.label</t>
  </si>
  <si>
    <t>HediffDef+TM_GrandFinaleHD.stages.6.label</t>
  </si>
  <si>
    <t>HediffDef+TM_GrandFinaleHD.stages.5.label</t>
  </si>
  <si>
    <t>HediffDef+TM_GrandFinaleHD.stages.4.label</t>
  </si>
  <si>
    <t>HediffDef+TM_GrandFinaleHD.stages.3.label</t>
  </si>
  <si>
    <t>HediffDef+TM_GrandFinaleHD.stages.2.label</t>
  </si>
  <si>
    <t>HediffDef+TM_GrandFinaleHD.stages.1.label</t>
  </si>
  <si>
    <t>HediffDef+TM_GrandFinaleHD.stages.0.label</t>
  </si>
  <si>
    <t>HediffDef+TM_GrandFinaleHD.description</t>
  </si>
  <si>
    <t>HediffDef+TM_GrandFinaleHD.label</t>
  </si>
  <si>
    <t>HediffDef+TM_FireAtWillHD.stages.10.label</t>
  </si>
  <si>
    <t>HediffDef+TM_FireAtWillHD.stages.9.label</t>
  </si>
  <si>
    <t>HediffDef+TM_FireAtWillHD.stages.8.label</t>
  </si>
  <si>
    <t>HediffDef+TM_FireAtWillHD.stages.7.label</t>
  </si>
  <si>
    <t>HediffDef+TM_FireAtWillHD.stages.6.label</t>
  </si>
  <si>
    <t>HediffDef+TM_FireAtWillHD.stages.5.label</t>
  </si>
  <si>
    <t>HediffDef+TM_FireAtWillHD.stages.4.label</t>
  </si>
  <si>
    <t>HediffDef+TM_FireAtWillHD.stages.3.label</t>
  </si>
  <si>
    <t>HediffDef+TM_FireAtWillHD.stages.2.label</t>
  </si>
  <si>
    <t>HediffDef+TM_FireAtWillHD.stages.1.label</t>
  </si>
  <si>
    <t>HediffDef+TM_FireAtWillHD.stages.0.label</t>
  </si>
  <si>
    <t>HediffDef+TM_FireAtWillHD.description</t>
  </si>
  <si>
    <t>HediffDef+TM_FireAtWillHD.label</t>
  </si>
  <si>
    <t>HediffDef+TM_WailOfDoomHD.stages.8.label</t>
  </si>
  <si>
    <t>HediffDef+TM_WailOfDoomHD.stages.7.label</t>
  </si>
  <si>
    <t>HediffDef+TM_WailOfDoomHD.stages.6.label</t>
  </si>
  <si>
    <t>HediffDef+TM_WailOfDoomHD.stages.5.label</t>
  </si>
  <si>
    <t>HediffDef+TM_WailOfDoomHD.stages.4.label</t>
  </si>
  <si>
    <t>HediffDef+TM_WailOfDoomHD.stages.3.label</t>
  </si>
  <si>
    <t>HediffDef+TM_WailOfDoomHD.stages.2.label</t>
  </si>
  <si>
    <t>HediffDef+TM_WailOfDoomHD.stages.1.label</t>
  </si>
  <si>
    <t>HediffDef+TM_WailOfDoomHD.stages.0.label</t>
  </si>
  <si>
    <t>HediffDef+TM_WailOfDoomHD.description</t>
  </si>
  <si>
    <t>HediffDef+TM_WailOfDoomHD.label</t>
  </si>
  <si>
    <t>HediffDef+TM_HallucinatingHD.stages.8.label</t>
  </si>
  <si>
    <t>HediffDef+TM_HallucinatingHD.stages.7.label</t>
  </si>
  <si>
    <t>HediffDef+TM_HallucinatingHD.stages.6.label</t>
  </si>
  <si>
    <t>HediffDef+TM_HallucinatingHD.stages.5.label</t>
  </si>
  <si>
    <t>HediffDef+TM_HallucinatingHD.stages.4.label</t>
  </si>
  <si>
    <t>HediffDef+TM_HallucinatingHD.stages.3.label</t>
  </si>
  <si>
    <t>HediffDef+TM_HallucinatingHD.stages.2.label</t>
  </si>
  <si>
    <t>HediffDef+TM_HallucinatingHD.stages.1.label</t>
  </si>
  <si>
    <t>HediffDef+TM_HallucinatingHD.stages.0.label</t>
  </si>
  <si>
    <t>HediffDef+TM_HallucinatingHD.description</t>
  </si>
  <si>
    <t>HediffDef+TM_HallucinatingHD.label</t>
  </si>
  <si>
    <t>HediffDef+TM_WanderSadHD.description</t>
  </si>
  <si>
    <t>HediffDef+TM_WanderPsychoticHD.description</t>
  </si>
  <si>
    <t>HediffDef+TM_PanicFleeHD.description</t>
  </si>
  <si>
    <t>HediffDef+TM_PanicFleeHD.label</t>
  </si>
  <si>
    <t>HediffDef+TM_ThousandCutsHD6.description</t>
  </si>
  <si>
    <t>HediffDef+TM_ThousandCutsHD6.label</t>
  </si>
  <si>
    <t>HediffDef+TM_ThousandCutsHD5.description</t>
  </si>
  <si>
    <t>HediffDef+TM_ThousandCutsHD5.label</t>
  </si>
  <si>
    <t>HediffDef+TM_ThousandCutsHD4.description</t>
  </si>
  <si>
    <t>HediffDef+TM_ThousandCutsHD4.label</t>
  </si>
  <si>
    <t>HediffDef+TM_ThousandCutsHD3.description</t>
  </si>
  <si>
    <t>HediffDef+TM_ThousandCutsHD3.label</t>
  </si>
  <si>
    <t>HediffDef+TM_ThousandCutsHD2.description</t>
  </si>
  <si>
    <t>HediffDef+TM_ThousandCutsHD2.label</t>
  </si>
  <si>
    <t>HediffDef+TM_ThousandCutsHD1.description</t>
  </si>
  <si>
    <t>HediffDef+TM_ThousandCutsHD1.label</t>
  </si>
  <si>
    <t>HediffDef+TM_HeartpiercerHD1.description</t>
  </si>
  <si>
    <t>HediffDef+TM_HeartpiercerHD1.label</t>
  </si>
  <si>
    <t>HediffDef+TM_HeartpiercerHD.description</t>
  </si>
  <si>
    <t>HediffDef+TM_HeartpiercerHD.label</t>
  </si>
  <si>
    <t>HediffDef+TM_MinorWoundHD.description</t>
  </si>
  <si>
    <t>HediffDef+TM_MinorWoundHD.label</t>
  </si>
  <si>
    <t>HediffDef+TM_FleeHD.description</t>
  </si>
  <si>
    <t>HediffDef+TM_FleeHD.label</t>
  </si>
  <si>
    <t>HediffDef+TM_BerserkHD.description</t>
  </si>
  <si>
    <t>HediffDef+TM_BerserkHD.label</t>
  </si>
  <si>
    <t>HediffDef+TM_BerserkingRageHD.stages.7.label</t>
  </si>
  <si>
    <t>HediffDef+TM_BerserkingRageHD.stages.6.label</t>
  </si>
  <si>
    <t>HediffDef+TM_BerserkingRageHD.stages.5.label</t>
  </si>
  <si>
    <t>HediffDef+TM_BerserkingRageHD.stages.4.label</t>
  </si>
  <si>
    <t>HediffDef+TM_BerserkingRageHD.stages.3.label</t>
  </si>
  <si>
    <t>HediffDef+TM_BerserkingRageHD.stages.2.label</t>
  </si>
  <si>
    <t>HediffDef+TM_BerserkingRageHD.stages.1.label</t>
  </si>
  <si>
    <t>HediffDef+TM_BerserkingRageHD.stages.0.label</t>
  </si>
  <si>
    <t>HediffDef+TM_BerserkingRageHD.description</t>
  </si>
  <si>
    <t>HediffDef+TM_BerserkingRageHD.label</t>
  </si>
  <si>
    <t>HediffDef+TM_ChainWardHD.stages.5.label</t>
  </si>
  <si>
    <t>HediffDef+TM_ChainWardHD.stages.4.label</t>
  </si>
  <si>
    <t>HediffDef+TM_ChainWardHD.stages.3.label</t>
  </si>
  <si>
    <t>HediffDef+TM_ChainWardHD.stages.2.label</t>
  </si>
  <si>
    <t>HediffDef+TM_ChainWardHD.stages.1.label</t>
  </si>
  <si>
    <t>HediffDef+TM_ChainWardHD.stages.0.label</t>
  </si>
  <si>
    <t>HediffDef+TM_ChainWardHD.description</t>
  </si>
  <si>
    <t>HediffDef+TM_ChainWardHD.label</t>
  </si>
  <si>
    <t>HediffDef+TM_BlastShieldHD_III.stages.15.label</t>
  </si>
  <si>
    <t>HediffDef+TM_BlastShieldHD_III.stages.14.label</t>
  </si>
  <si>
    <t>HediffDef+TM_BlastShieldHD_III.stages.13.label</t>
  </si>
  <si>
    <t>HediffDef+TM_BlastShieldHD_III.stages.12.label</t>
  </si>
  <si>
    <t>HediffDef+TM_BlastShieldHD_III.stages.11.label</t>
  </si>
  <si>
    <t>HediffDef+TM_BlastShieldHD_III.stages.10.label</t>
  </si>
  <si>
    <t>HediffDef+TM_BlastShieldHD_III.stages.9.label</t>
  </si>
  <si>
    <t>HediffDef+TM_BlastShieldHD_III.stages.8.label</t>
  </si>
  <si>
    <t>HediffDef+TM_BlastShieldHD_III.stages.7.label</t>
  </si>
  <si>
    <t>HediffDef+TM_BlastShieldHD_III.stages.6.label</t>
  </si>
  <si>
    <t>HediffDef+TM_BlastShieldHD_III.stages.5.label</t>
  </si>
  <si>
    <t>HediffDef+TM_BlastShieldHD_III.stages.4.label</t>
  </si>
  <si>
    <t>HediffDef+TM_BlastShieldHD_III.stages.3.label</t>
  </si>
  <si>
    <t>HediffDef+TM_BlastShieldHD_III.stages.2.label</t>
  </si>
  <si>
    <t>HediffDef+TM_BlastShieldHD_III.stages.1.label</t>
  </si>
  <si>
    <t>HediffDef+TM_BlastShieldHD_III.stages.0.label</t>
  </si>
  <si>
    <t>HediffDef+TM_BlastShieldHD_III.description</t>
  </si>
  <si>
    <t>HediffDef+TM_BlastShieldHD_III.label</t>
  </si>
  <si>
    <t>HediffDef+TM_BlastShieldHD_II.stages.15.label</t>
  </si>
  <si>
    <t>HediffDef+TM_BlastShieldHD_II.stages.14.label</t>
  </si>
  <si>
    <t>HediffDef+TM_BlastShieldHD_II.stages.13.label</t>
  </si>
  <si>
    <t>HediffDef+TM_BlastShieldHD_II.stages.12.label</t>
  </si>
  <si>
    <t>HediffDef+TM_BlastShieldHD_II.stages.11.label</t>
  </si>
  <si>
    <t>HediffDef+TM_BlastShieldHD_II.stages.10.label</t>
  </si>
  <si>
    <t>HediffDef+TM_BlastShieldHD_II.stages.9.label</t>
  </si>
  <si>
    <t>HediffDef+TM_BlastShieldHD_II.stages.8.label</t>
  </si>
  <si>
    <t>HediffDef+TM_BlastShieldHD_II.stages.7.label</t>
  </si>
  <si>
    <t>HediffDef+TM_BlastShieldHD_II.stages.6.label</t>
  </si>
  <si>
    <t>HediffDef+TM_BlastShieldHD_II.stages.5.label</t>
  </si>
  <si>
    <t>HediffDef+TM_BlastShieldHD_II.stages.4.label</t>
  </si>
  <si>
    <t>HediffDef+TM_BlastShieldHD_II.stages.3.label</t>
  </si>
  <si>
    <t>HediffDef+TM_BlastShieldHD_II.stages.2.label</t>
  </si>
  <si>
    <t>HediffDef+TM_BlastShieldHD_II.stages.1.label</t>
  </si>
  <si>
    <t>HediffDef+TM_BlastShieldHD_II.stages.0.label</t>
  </si>
  <si>
    <t>HediffDef+TM_BlastShieldHD_II.description</t>
  </si>
  <si>
    <t>HediffDef+TM_BlastShieldHD_II.label</t>
  </si>
  <si>
    <t>HediffDef+TM_BlastShieldHD_I.stages.15.label</t>
  </si>
  <si>
    <t>HediffDef+TM_BlastShieldHD_I.stages.14.label</t>
  </si>
  <si>
    <t>HediffDef+TM_BlastShieldHD_I.stages.13.label</t>
  </si>
  <si>
    <t>HediffDef+TM_BlastShieldHD_I.stages.12.label</t>
  </si>
  <si>
    <t>HediffDef+TM_BlastShieldHD_I.stages.11.label</t>
  </si>
  <si>
    <t>HediffDef+TM_BlastShieldHD_I.stages.10.label</t>
  </si>
  <si>
    <t>HediffDef+TM_BlastShieldHD_I.stages.9.label</t>
  </si>
  <si>
    <t>HediffDef+TM_BlastShieldHD_I.stages.8.label</t>
  </si>
  <si>
    <t>HediffDef+TM_BlastShieldHD_I.stages.7.label</t>
  </si>
  <si>
    <t>HediffDef+TM_BlastShieldHD_I.stages.6.label</t>
  </si>
  <si>
    <t>HediffDef+TM_BlastShieldHD_I.stages.5.label</t>
  </si>
  <si>
    <t>HediffDef+TM_BlastShieldHD_I.stages.4.label</t>
  </si>
  <si>
    <t>HediffDef+TM_BlastShieldHD_I.stages.3.label</t>
  </si>
  <si>
    <t>HediffDef+TM_BlastShieldHD_I.stages.2.label</t>
  </si>
  <si>
    <t>HediffDef+TM_BlastShieldHD_I.stages.1.label</t>
  </si>
  <si>
    <t>HediffDef+TM_BlastShieldHD_I.stages.0.label</t>
  </si>
  <si>
    <t>HediffDef+TM_BlastShieldHD_I.description</t>
  </si>
  <si>
    <t>HediffDef+TM_BlastShieldHD_I.label</t>
  </si>
  <si>
    <t>HediffDef+TM_BlastShieldHD.stages.15.label</t>
  </si>
  <si>
    <t>HediffDef+TM_BlastShieldHD.stages.14.label</t>
  </si>
  <si>
    <t>HediffDef+TM_BlastShieldHD.stages.13.label</t>
  </si>
  <si>
    <t>HediffDef+TM_BlastShieldHD.stages.12.label</t>
  </si>
  <si>
    <t>HediffDef+TM_BlastShieldHD.stages.11.label</t>
  </si>
  <si>
    <t>HediffDef+TM_BlastShieldHD.stages.10.label</t>
  </si>
  <si>
    <t>HediffDef+TM_BlastShieldHD.stages.9.label</t>
  </si>
  <si>
    <t>HediffDef+TM_BlastShieldHD.stages.8.label</t>
  </si>
  <si>
    <t>HediffDef+TM_BlastShieldHD.stages.7.label</t>
  </si>
  <si>
    <t>HediffDef+TM_BlastShieldHD.stages.6.label</t>
  </si>
  <si>
    <t>HediffDef+TM_BlastShieldHD.stages.5.label</t>
  </si>
  <si>
    <t>HediffDef+TM_BlastShieldHD.stages.4.label</t>
  </si>
  <si>
    <t>HediffDef+TM_BlastShieldHD.stages.3.label</t>
  </si>
  <si>
    <t>HediffDef+TM_BlastShieldHD.stages.2.label</t>
  </si>
  <si>
    <t>HediffDef+TM_BlastShieldHD.stages.1.label</t>
  </si>
  <si>
    <t>HediffDef+TM_BlastShieldHD.stages.0.label</t>
  </si>
  <si>
    <t>HediffDef+TM_BlastShieldHD.description</t>
  </si>
  <si>
    <t>HediffDef+TM_BlastShieldHD.label</t>
  </si>
  <si>
    <t>HediffDef+TM_ScrapperHD.description</t>
  </si>
  <si>
    <t>HediffDef+TM_ScrapperHD.label</t>
  </si>
  <si>
    <t>HediffDef+TM_WindedHD.stages.7.label</t>
  </si>
  <si>
    <t>HediffDef+TM_WindedHD.stages.6.label</t>
  </si>
  <si>
    <t>HediffDef+TM_WindedHD.stages.5.label</t>
  </si>
  <si>
    <t>HediffDef+TM_WindedHD.stages.4.label</t>
  </si>
  <si>
    <t>HediffDef+TM_WindedHD.stages.3.label</t>
  </si>
  <si>
    <t>HediffDef+TM_WindedHD.stages.2.label</t>
  </si>
  <si>
    <t>HediffDef+TM_WindedHD.stages.1.label</t>
  </si>
  <si>
    <t>HediffDef+TM_WindedHD.stages.0.label</t>
  </si>
  <si>
    <t>HediffDef+TM_WindedHD.description</t>
  </si>
  <si>
    <t>HediffDef+TM_WindedHD.label</t>
  </si>
  <si>
    <t>HediffDef+TM_FlurryHD.stages.9.label</t>
  </si>
  <si>
    <t>HediffDef+TM_FlurryHD.stages.8.label</t>
  </si>
  <si>
    <t>HediffDef+TM_FlurryHD.stages.7.label</t>
  </si>
  <si>
    <t>HediffDef+TM_FlurryHD.stages.6.label</t>
  </si>
  <si>
    <t>HediffDef+TM_FlurryHD.stages.5.label</t>
  </si>
  <si>
    <t>HediffDef+TM_FlurryHD.stages.4.label</t>
  </si>
  <si>
    <t>HediffDef+TM_FlurryHD.stages.3.label</t>
  </si>
  <si>
    <t>HediffDef+TM_FlurryHD.stages.2.label</t>
  </si>
  <si>
    <t>HediffDef+TM_FlurryHD.stages.1.label</t>
  </si>
  <si>
    <t>HediffDef+TM_FlurryHD.stages.0.label</t>
  </si>
  <si>
    <t>HediffDef+TM_FlurryHD.description</t>
  </si>
  <si>
    <t>HediffDef+TM_FlurryHD.label</t>
  </si>
  <si>
    <t>HediffDef+TM_FootworkHD.stages.9.label</t>
  </si>
  <si>
    <t>HediffDef+TM_FootworkHD.stages.8.label</t>
  </si>
  <si>
    <t>HediffDef+TM_FootworkHD.stages.7.label</t>
  </si>
  <si>
    <t>HediffDef+TM_FootworkHD.stages.6.label</t>
  </si>
  <si>
    <t>HediffDef+TM_FootworkHD.stages.5.label</t>
  </si>
  <si>
    <t>HediffDef+TM_FootworkHD.stages.4.label</t>
  </si>
  <si>
    <t>HediffDef+TM_FootworkHD.stages.3.label</t>
  </si>
  <si>
    <t>HediffDef+TM_FootworkHD.stages.2.label</t>
  </si>
  <si>
    <t>HediffDef+TM_FootworkHD.stages.1.label</t>
  </si>
  <si>
    <t>HediffDef+TM_FootworkHD.stages.0.label</t>
  </si>
  <si>
    <t>HediffDef+TM_FootworkHD.description</t>
  </si>
  <si>
    <t>HediffDef+TM_FootworkHD.label</t>
  </si>
  <si>
    <t>HediffDef+TM_ExtraGuardHD.stages.9.label</t>
  </si>
  <si>
    <t>HediffDef+TM_ExtraGuardHD.stages.8.label</t>
  </si>
  <si>
    <t>HediffDef+TM_ExtraGuardHD.stages.7.label</t>
  </si>
  <si>
    <t>HediffDef+TM_ExtraGuardHD.stages.6.label</t>
  </si>
  <si>
    <t>HediffDef+TM_ExtraGuardHD.stages.5.label</t>
  </si>
  <si>
    <t>HediffDef+TM_ExtraGuardHD.stages.4.label</t>
  </si>
  <si>
    <t>HediffDef+TM_ExtraGuardHD.stages.3.label</t>
  </si>
  <si>
    <t>HediffDef+TM_ExtraGuardHD.stages.2.label</t>
  </si>
  <si>
    <t>HediffDef+TM_ExtraGuardHD.stages.1.label</t>
  </si>
  <si>
    <t>HediffDef+TM_ExtraGuardHD.stages.0.label</t>
  </si>
  <si>
    <t>HediffDef+TM_ExtraGuardHD.description</t>
  </si>
  <si>
    <t>HediffDef+TM_ExtraGuardHD.label</t>
  </si>
  <si>
    <t>HediffDef+TM_BrawlingBlockHD.stages.5.label</t>
  </si>
  <si>
    <t>HediffDef+TM_BrawlingBlockHD.stages.4.label</t>
  </si>
  <si>
    <t>HediffDef+TM_BrawlingBlockHD.stages.3.label</t>
  </si>
  <si>
    <t>HediffDef+TM_BrawlingBlockHD.stages.2.label</t>
  </si>
  <si>
    <t>HediffDef+TM_BrawlingBlockHD.stages.1.label</t>
  </si>
  <si>
    <t>HediffDef+TM_BrawlingBlockHD.stages.0.label</t>
  </si>
  <si>
    <t>HediffDef+TM_BrawlingBlockHD.description</t>
  </si>
  <si>
    <t>HediffDef+TM_BrawlingBlockHD.label</t>
  </si>
  <si>
    <t>HediffDef+TM_SheltronHD.stages.5.label</t>
  </si>
  <si>
    <t>HediffDef+TM_SheltronHD.stages.4.label</t>
  </si>
  <si>
    <t>HediffDef+TM_SheltronHD.stages.3.label</t>
  </si>
  <si>
    <t>HediffDef+TM_SheltronHD.stages.2.label</t>
  </si>
  <si>
    <t>HediffDef+TM_SheltronHD.stages.1.label</t>
  </si>
  <si>
    <t>HediffDef+TM_SheltronHD.stages.0.label</t>
  </si>
  <si>
    <t>HediffDef+TM_SheltronHD.description</t>
  </si>
  <si>
    <t>HediffDef+TM_SheltronHD.label</t>
  </si>
  <si>
    <t>HediffDef+TM_SerenityHD.stages.15.label</t>
  </si>
  <si>
    <t>HediffDef+TM_SerenityHD.stages.14.label</t>
  </si>
  <si>
    <t>HediffDef+TM_SerenityHD.stages.13.label</t>
  </si>
  <si>
    <t>HediffDef+TM_SerenityHD.stages.12.label</t>
  </si>
  <si>
    <t>HediffDef+TM_SerenityHD.stages.11.label</t>
  </si>
  <si>
    <t>HediffDef+TM_SerenityHD.stages.10.label</t>
  </si>
  <si>
    <t>HediffDef+TM_SerenityHD.stages.9.label</t>
  </si>
  <si>
    <t>HediffDef+TM_SerenityHD.stages.8.label</t>
  </si>
  <si>
    <t>HediffDef+TM_SerenityHD.stages.7.label</t>
  </si>
  <si>
    <t>HediffDef+TM_SerenityHD.stages.6.label</t>
  </si>
  <si>
    <t>HediffDef+TM_SerenityHD.stages.5.label</t>
  </si>
  <si>
    <t>HediffDef+TM_SerenityHD.stages.4.label</t>
  </si>
  <si>
    <t>HediffDef+TM_SerenityHD.stages.3.label</t>
  </si>
  <si>
    <t>HediffDef+TM_SerenityHD.stages.2.label</t>
  </si>
  <si>
    <t>HediffDef+TM_SerenityHD.stages.1.label</t>
  </si>
  <si>
    <t>HediffDef+TM_SerenityHD.stages.0.label</t>
  </si>
  <si>
    <t>HediffDef+TM_SerenityHD.description</t>
  </si>
  <si>
    <t>HediffDef+TM_SerenityHD.label</t>
  </si>
  <si>
    <t>HediffDef+TM_ArchmagesAbsolutionHD.stages.16.label</t>
  </si>
  <si>
    <t>HediffDef+TM_ArchmagesAbsolutionHD.stages.15.label</t>
  </si>
  <si>
    <t>HediffDef+TM_ArchmagesAbsolutionHD.stages.14.label</t>
  </si>
  <si>
    <t>HediffDef+TM_ArchmagesAbsolutionHD.stages.13.label</t>
  </si>
  <si>
    <t>HediffDef+TM_ArchmagesAbsolutionHD.stages.12.label</t>
  </si>
  <si>
    <t>HediffDef+TM_ArchmagesAbsolutionHD.stages.11.label</t>
  </si>
  <si>
    <t>HediffDef+TM_ArchmagesAbsolutionHD.stages.10.label</t>
  </si>
  <si>
    <t>HediffDef+TM_ArchmagesAbsolutionHD.stages.9.label</t>
  </si>
  <si>
    <t>HediffDef+TM_ArchmagesAbsolutionHD.stages.8.label</t>
  </si>
  <si>
    <t>HediffDef+TM_ArchmagesAbsolutionHD.stages.7.label</t>
  </si>
  <si>
    <t>HediffDef+TM_ArchmagesAbsolutionHD.stages.6.label</t>
  </si>
  <si>
    <t>HediffDef+TM_ArchmagesAbsolutionHD.stages.5.label</t>
  </si>
  <si>
    <t>HediffDef+TM_ArchmagesAbsolutionHD.stages.4.label</t>
  </si>
  <si>
    <t>HediffDef+TM_ArchmagesAbsolutionHD.stages.3.label</t>
  </si>
  <si>
    <t>HediffDef+TM_ArchmagesAbsolutionHD.stages.2.label</t>
  </si>
  <si>
    <t>HediffDef+TM_ArchmagesAbsolutionHD.stages.1.label</t>
  </si>
  <si>
    <t>HediffDef+TM_ArchmagesAbsolutionHD.stages.0.label</t>
  </si>
  <si>
    <t>HediffDef+TM_ArchmagesAbsolutionHD.description</t>
  </si>
  <si>
    <t>HediffDef+TM_ArchmagesAbsolutionHD.label</t>
  </si>
  <si>
    <t>HediffDef+TM_DefiantStanceHD.stages.11.label</t>
  </si>
  <si>
    <t>HediffDef+TM_DefiantStanceHD.stages.10.label</t>
  </si>
  <si>
    <t>HediffDef+TM_DefiantStanceHD.stages.9.label</t>
  </si>
  <si>
    <t>HediffDef+TM_DefiantStanceHD.stages.8.label</t>
  </si>
  <si>
    <t>HediffDef+TM_DefiantStanceHD.stages.7.label</t>
  </si>
  <si>
    <t>HediffDef+TM_DefiantStanceHD.stages.6.label</t>
  </si>
  <si>
    <t>HediffDef+TM_DefiantStanceHD.stages.5.label</t>
  </si>
  <si>
    <t>HediffDef+TM_DefiantStanceHD.stages.4.label</t>
  </si>
  <si>
    <t>HediffDef+TM_DefiantStanceHD.stages.3.label</t>
  </si>
  <si>
    <t>HediffDef+TM_DefiantStanceHD.stages.2.label</t>
  </si>
  <si>
    <t>HediffDef+TM_DefiantStanceHD.stages.1.label</t>
  </si>
  <si>
    <t>HediffDef+TM_DefiantStanceHD.stages.0.label</t>
  </si>
  <si>
    <t>HediffDef+TM_DefiantStanceHD.description</t>
  </si>
  <si>
    <t>HediffDef+TM_DefiantStanceHD.label</t>
  </si>
  <si>
    <t>HediffDef+TM_VeteransStanceHD.stages.11.label</t>
  </si>
  <si>
    <t>HediffDef+TM_VeteransStanceHD.stages.10.label</t>
  </si>
  <si>
    <t>HediffDef+TM_VeteransStanceHD.stages.9.label</t>
  </si>
  <si>
    <t>HediffDef+TM_VeteransStanceHD.stages.8.label</t>
  </si>
  <si>
    <t>HediffDef+TM_VeteransStanceHD.stages.7.label</t>
  </si>
  <si>
    <t>HediffDef+TM_VeteransStanceHD.stages.6.label</t>
  </si>
  <si>
    <t>HediffDef+TM_VeteransStanceHD.stages.5.label</t>
  </si>
  <si>
    <t>HediffDef+TM_VeteransStanceHD.stages.4.label</t>
  </si>
  <si>
    <t>HediffDef+TM_VeteransStanceHD.stages.3.label</t>
  </si>
  <si>
    <t>HediffDef+TM_VeteransStanceHD.stages.2.label</t>
  </si>
  <si>
    <t>HediffDef+TM_VeteransStanceHD.stages.1.label</t>
  </si>
  <si>
    <t>HediffDef+TM_VeteransStanceHD.stages.0.label</t>
  </si>
  <si>
    <t>HediffDef+TM_VeteransStanceHD.description</t>
  </si>
  <si>
    <t>HediffDef+TM_VeteransStanceHD.label</t>
  </si>
  <si>
    <t>HediffDef+TM_DefensiveStanceHD.stages.11.label</t>
  </si>
  <si>
    <t>HediffDef+TM_DefensiveStanceHD.stages.10.label</t>
  </si>
  <si>
    <t>HediffDef+TM_DefensiveStanceHD.stages.9.label</t>
  </si>
  <si>
    <t>HediffDef+TM_DefensiveStanceHD.stages.8.label</t>
  </si>
  <si>
    <t>HediffDef+TM_DefensiveStanceHD.stages.7.label</t>
  </si>
  <si>
    <t>HediffDef+TM_DefensiveStanceHD.stages.6.label</t>
  </si>
  <si>
    <t>HediffDef+TM_DefensiveStanceHD.stages.5.label</t>
  </si>
  <si>
    <t>HediffDef+TM_DefensiveStanceHD.stages.4.label</t>
  </si>
  <si>
    <t>HediffDef+TM_DefensiveStanceHD.stages.3.label</t>
  </si>
  <si>
    <t>HediffDef+TM_DefensiveStanceHD.stages.2.label</t>
  </si>
  <si>
    <t>HediffDef+TM_DefensiveStanceHD.stages.1.label</t>
  </si>
  <si>
    <t>HediffDef+TM_DefensiveStanceHD.stages.0.label</t>
  </si>
  <si>
    <t>HediffDef+TM_DefensiveStanceHD.description</t>
  </si>
  <si>
    <t>HediffDef+TM_DefensiveStanceHD.label</t>
  </si>
  <si>
    <t>HediffDef+TM_ArmBlockHD.stages.11.label</t>
  </si>
  <si>
    <t>HediffDef+TM_ArmBlockHD.stages.10.label</t>
  </si>
  <si>
    <t>HediffDef+TM_ArmBlockHD.stages.9.label</t>
  </si>
  <si>
    <t>HediffDef+TM_ArmBlockHD.stages.8.label</t>
  </si>
  <si>
    <t>HediffDef+TM_ArmBlockHD.stages.7.label</t>
  </si>
  <si>
    <t>HediffDef+TM_ArmBlockHD.stages.6.label</t>
  </si>
  <si>
    <t>HediffDef+TM_ArmBlockHD.stages.5.label</t>
  </si>
  <si>
    <t>HediffDef+TM_ArmBlockHD.stages.4.label</t>
  </si>
  <si>
    <t>HediffDef+TM_ArmBlockHD.stages.3.label</t>
  </si>
  <si>
    <t>HediffDef+TM_ArmBlockHD.stages.2.label</t>
  </si>
  <si>
    <t>HediffDef+TM_ArmBlockHD.stages.1.label</t>
  </si>
  <si>
    <t>HediffDef+TM_ArmBlockHD.stages.0.label</t>
  </si>
  <si>
    <t>HediffDef+TM_ArmBlockHD.description</t>
  </si>
  <si>
    <t>HediffDef+TM_ArmBlockHD.label</t>
  </si>
  <si>
    <t>HediffDef+TM_OmniWardHD.stages.10.label</t>
  </si>
  <si>
    <t>HediffDef+TM_OmniWardHD.stages.9.label</t>
  </si>
  <si>
    <t>HediffDef+TM_OmniWardHD.stages.8.label</t>
  </si>
  <si>
    <t>HediffDef+TM_OmniWardHD.stages.7.label</t>
  </si>
  <si>
    <t>HediffDef+TM_OmniWardHD.stages.6.label</t>
  </si>
  <si>
    <t>HediffDef+TM_OmniWardHD.stages.5.label</t>
  </si>
  <si>
    <t>HediffDef+TM_OmniWardHD.stages.4.label</t>
  </si>
  <si>
    <t>HediffDef+TM_OmniWardHD.stages.3.label</t>
  </si>
  <si>
    <t>HediffDef+TM_OmniWardHD.stages.2.label</t>
  </si>
  <si>
    <t>HediffDef+TM_OmniWardHD.stages.1.label</t>
  </si>
  <si>
    <t>HediffDef+TM_OmniWardHD.stages.0.label</t>
  </si>
  <si>
    <t>HediffDef+TM_OmniWardHD.description</t>
  </si>
  <si>
    <t>HediffDef+TM_OmniWardHD.label</t>
  </si>
  <si>
    <t>HediffDef+TM_GreaterProtectHD.stages.10.label</t>
  </si>
  <si>
    <t>HediffDef+TM_GreaterProtectHD.stages.9.label</t>
  </si>
  <si>
    <t>HediffDef+TM_GreaterProtectHD.stages.8.label</t>
  </si>
  <si>
    <t>HediffDef+TM_GreaterProtectHD.stages.7.label</t>
  </si>
  <si>
    <t>HediffDef+TM_GreaterProtectHD.stages.6.label</t>
  </si>
  <si>
    <t>HediffDef+TM_GreaterProtectHD.stages.5.label</t>
  </si>
  <si>
    <t>HediffDef+TM_GreaterProtectHD.stages.4.label</t>
  </si>
  <si>
    <t>HediffDef+TM_GreaterProtectHD.stages.3.label</t>
  </si>
  <si>
    <t>HediffDef+TM_GreaterProtectHD.stages.2.label</t>
  </si>
  <si>
    <t>HediffDef+TM_GreaterProtectHD.stages.1.label</t>
  </si>
  <si>
    <t>HediffDef+TM_GreaterProtectHD.stages.0.label</t>
  </si>
  <si>
    <t>HediffDef+TM_GreaterProtectHD.description</t>
  </si>
  <si>
    <t>HediffDef+TM_GreaterProtectHD.label</t>
  </si>
  <si>
    <t>HediffDef+TM_ProtectHD.stages.10.label</t>
  </si>
  <si>
    <t>HediffDef+TM_ProtectHD.stages.9.label</t>
  </si>
  <si>
    <t>HediffDef+TM_ProtectHD.stages.8.label</t>
  </si>
  <si>
    <t>HediffDef+TM_ProtectHD.stages.7.label</t>
  </si>
  <si>
    <t>HediffDef+TM_ProtectHD.stages.6.label</t>
  </si>
  <si>
    <t>HediffDef+TM_ProtectHD.stages.5.label</t>
  </si>
  <si>
    <t>HediffDef+TM_ProtectHD.stages.4.label</t>
  </si>
  <si>
    <t>HediffDef+TM_ProtectHD.stages.3.label</t>
  </si>
  <si>
    <t>HediffDef+TM_ProtectHD.stages.2.label</t>
  </si>
  <si>
    <t>HediffDef+TM_ProtectHD.stages.1.label</t>
  </si>
  <si>
    <t>HediffDef+TM_ProtectHD.stages.0.label</t>
  </si>
  <si>
    <t>HediffDef+TM_ProtectHD.description</t>
  </si>
  <si>
    <t>HediffDef+TM_ProtectHD.label</t>
  </si>
  <si>
    <t>HediffDef+TM_LesserProtectHD.stages.10.label</t>
  </si>
  <si>
    <t>HediffDef+TM_LesserProtectHD.stages.9.label</t>
  </si>
  <si>
    <t>HediffDef+TM_LesserProtectHD.stages.8.label</t>
  </si>
  <si>
    <t>HediffDef+TM_LesserProtectHD.stages.7.label</t>
  </si>
  <si>
    <t>HediffDef+TM_LesserProtectHD.stages.6.label</t>
  </si>
  <si>
    <t>HediffDef+TM_LesserProtectHD.stages.5.label</t>
  </si>
  <si>
    <t>HediffDef+TM_LesserProtectHD.stages.4.label</t>
  </si>
  <si>
    <t>HediffDef+TM_LesserProtectHD.stages.3.label</t>
  </si>
  <si>
    <t>HediffDef+TM_LesserProtectHD.stages.2.label</t>
  </si>
  <si>
    <t>HediffDef+TM_LesserProtectHD.stages.1.label</t>
  </si>
  <si>
    <t>HediffDef+TM_LesserProtectHD.stages.0.label</t>
  </si>
  <si>
    <t>HediffDef+TM_LesserProtectHD.description</t>
  </si>
  <si>
    <t>HediffDef+TM_LesserProtectHD.label</t>
  </si>
  <si>
    <t>HediffDef+TM_AtronachHD.description</t>
  </si>
  <si>
    <t>HediffDef+TM_AtronachHD.label</t>
  </si>
  <si>
    <t>HediffDef+TM_FrostArmorHD.stages.12.label</t>
  </si>
  <si>
    <t>HediffDef+TM_FrostArmorHD.stages.11.label</t>
  </si>
  <si>
    <t>HediffDef+TM_FrostArmorHD.stages.10.label</t>
  </si>
  <si>
    <t>HediffDef+TM_FrostArmorHD.stages.9.label</t>
  </si>
  <si>
    <t>HediffDef+TM_FrostArmorHD.stages.8.label</t>
  </si>
  <si>
    <t>HediffDef+TM_FrostArmorHD.stages.7.label</t>
  </si>
  <si>
    <t>HediffDef+TM_FrostArmorHD.stages.6.label</t>
  </si>
  <si>
    <t>HediffDef+TM_FrostArmorHD.stages.5.label</t>
  </si>
  <si>
    <t>HediffDef+TM_FrostArmorHD.stages.4.label</t>
  </si>
  <si>
    <t>HediffDef+TM_FrostArmorHD.stages.3.label</t>
  </si>
  <si>
    <t>HediffDef+TM_FrostArmorHD.stages.2.label</t>
  </si>
  <si>
    <t>HediffDef+TM_FrostArmorHD.stages.1.label</t>
  </si>
  <si>
    <t>HediffDef+TM_FrostArmorHD.stages.0.label</t>
  </si>
  <si>
    <t>HediffDef+TM_FrostArmorHD.description</t>
  </si>
  <si>
    <t>HediffDef+TM_FrostArmorHD.label</t>
  </si>
  <si>
    <t>HediffDef+TM_BarkskinHD.stages.12.label</t>
  </si>
  <si>
    <t>HediffDef+TM_BarkskinHD.stages.11.label</t>
  </si>
  <si>
    <t>HediffDef+TM_BarkskinHD.stages.10.label</t>
  </si>
  <si>
    <t>HediffDef+TM_BarkskinHD.stages.9.label</t>
  </si>
  <si>
    <t>HediffDef+TM_BarkskinHD.stages.8.label</t>
  </si>
  <si>
    <t>HediffDef+TM_BarkskinHD.stages.7.label</t>
  </si>
  <si>
    <t>HediffDef+TM_BarkskinHD.stages.6.label</t>
  </si>
  <si>
    <t>HediffDef+TM_BarkskinHD.stages.5.label</t>
  </si>
  <si>
    <t>HediffDef+TM_BarkskinHD.stages.4.label</t>
  </si>
  <si>
    <t>HediffDef+TM_BarkskinHD.stages.3.label</t>
  </si>
  <si>
    <t>HediffDef+TM_BarkskinHD.stages.2.label</t>
  </si>
  <si>
    <t>HediffDef+TM_BarkskinHD.stages.1.label</t>
  </si>
  <si>
    <t>HediffDef+TM_BarkskinHD.description</t>
  </si>
  <si>
    <t>HediffDef+TM_BarkskinHD.label</t>
  </si>
  <si>
    <t>HediffDef+TM_ThermoPillsHD.stages.12.label</t>
  </si>
  <si>
    <t>HediffDef+TM_ThermoPillsHD.stages.11.label</t>
  </si>
  <si>
    <t>HediffDef+TM_ThermoPillsHD.stages.10.label</t>
  </si>
  <si>
    <t>HediffDef+TM_ThermoPillsHD.stages.9.label</t>
  </si>
  <si>
    <t>HediffDef+TM_ThermoPillsHD.stages.8.label</t>
  </si>
  <si>
    <t>HediffDef+TM_ThermoPillsHD.stages.7.label</t>
  </si>
  <si>
    <t>HediffDef+TM_ThermoPillsHD.stages.6.label</t>
  </si>
  <si>
    <t>HediffDef+TM_ThermoPillsHD.stages.5.label</t>
  </si>
  <si>
    <t>HediffDef+TM_ThermoPillsHD.stages.4.label</t>
  </si>
  <si>
    <t>HediffDef+TM_ThermoPillsHD.stages.3.label</t>
  </si>
  <si>
    <t>HediffDef+TM_ThermoPillsHD.stages.2.label</t>
  </si>
  <si>
    <t>HediffDef+TM_ThermoPillsHD.stages.1.label</t>
  </si>
  <si>
    <t>HediffDef+TM_ThermoPillsHD.description</t>
  </si>
  <si>
    <t>HediffDef+TM_ThermoPillsHD.label</t>
  </si>
  <si>
    <t>HediffDef+TM_Antidepressants_III_HD.stages.12.label</t>
  </si>
  <si>
    <t>HediffDef+TM_Antidepressants_III_HD.stages.11.label</t>
  </si>
  <si>
    <t>HediffDef+TM_Antidepressants_III_HD.stages.10.label</t>
  </si>
  <si>
    <t>HediffDef+TM_Antidepressants_III_HD.stages.9.label</t>
  </si>
  <si>
    <t>HediffDef+TM_Antidepressants_III_HD.stages.8.label</t>
  </si>
  <si>
    <t>HediffDef+TM_Antidepressants_III_HD.stages.7.label</t>
  </si>
  <si>
    <t>HediffDef+TM_Antidepressants_III_HD.stages.6.label</t>
  </si>
  <si>
    <t>HediffDef+TM_Antidepressants_III_HD.stages.5.label</t>
  </si>
  <si>
    <t>HediffDef+TM_Antidepressants_III_HD.stages.4.label</t>
  </si>
  <si>
    <t>HediffDef+TM_Antidepressants_III_HD.stages.3.label</t>
  </si>
  <si>
    <t>HediffDef+TM_Antidepressants_III_HD.stages.2.label</t>
  </si>
  <si>
    <t>HediffDef+TM_Antidepressants_III_HD.stages.1.label</t>
  </si>
  <si>
    <t>HediffDef+TM_Antidepressants_III_HD.description</t>
  </si>
  <si>
    <t>HediffDef+TM_Antidepressants_III_HD.label</t>
  </si>
  <si>
    <t>HediffDef+TM_Antidepressants_II_HD.stages.12.label</t>
  </si>
  <si>
    <t>HediffDef+TM_Antidepressants_II_HD.stages.11.label</t>
  </si>
  <si>
    <t>HediffDef+TM_Antidepressants_II_HD.stages.10.label</t>
  </si>
  <si>
    <t>HediffDef+TM_Antidepressants_II_HD.stages.9.label</t>
  </si>
  <si>
    <t>HediffDef+TM_Antidepressants_II_HD.stages.8.label</t>
  </si>
  <si>
    <t>HediffDef+TM_Antidepressants_II_HD.stages.7.label</t>
  </si>
  <si>
    <t>HediffDef+TM_Antidepressants_II_HD.stages.6.label</t>
  </si>
  <si>
    <t>HediffDef+TM_Antidepressants_II_HD.stages.5.label</t>
  </si>
  <si>
    <t>HediffDef+TM_Antidepressants_II_HD.stages.4.label</t>
  </si>
  <si>
    <t>HediffDef+TM_Antidepressants_II_HD.stages.3.label</t>
  </si>
  <si>
    <t>HediffDef+TM_Antidepressants_II_HD.stages.2.label</t>
  </si>
  <si>
    <t>HediffDef+TM_Antidepressants_II_HD.stages.1.label</t>
  </si>
  <si>
    <t>HediffDef+TM_Antidepressants_II_HD.description</t>
  </si>
  <si>
    <t>HediffDef+TM_Antidepressants_II_HD.label</t>
  </si>
  <si>
    <t>HediffDef+TM_Antidepressants_I_HD.stages.12.label</t>
  </si>
  <si>
    <t>HediffDef+TM_Antidepressants_I_HD.stages.11.label</t>
  </si>
  <si>
    <t>HediffDef+TM_Antidepressants_I_HD.stages.10.label</t>
  </si>
  <si>
    <t>HediffDef+TM_Antidepressants_I_HD.stages.9.label</t>
  </si>
  <si>
    <t>HediffDef+TM_Antidepressants_I_HD.stages.8.label</t>
  </si>
  <si>
    <t>HediffDef+TM_Antidepressants_I_HD.stages.7.label</t>
  </si>
  <si>
    <t>HediffDef+TM_Antidepressants_I_HD.stages.6.label</t>
  </si>
  <si>
    <t>HediffDef+TM_Antidepressants_I_HD.stages.5.label</t>
  </si>
  <si>
    <t>HediffDef+TM_Antidepressants_I_HD.stages.4.label</t>
  </si>
  <si>
    <t>HediffDef+TM_Antidepressants_I_HD.stages.3.label</t>
  </si>
  <si>
    <t>HediffDef+TM_Antidepressants_I_HD.stages.2.label</t>
  </si>
  <si>
    <t>HediffDef+TM_Antidepressants_I_HD.stages.1.label</t>
  </si>
  <si>
    <t>HediffDef+TM_Antidepressants_I_HD.description</t>
  </si>
  <si>
    <t>HediffDef+TM_Antidepressants_I_HD.label</t>
  </si>
  <si>
    <t>HediffDef+TM_AntidepressantsHD.stages.12.label</t>
  </si>
  <si>
    <t>HediffDef+TM_AntidepressantsHD.stages.11.label</t>
  </si>
  <si>
    <t>HediffDef+TM_AntidepressantsHD.stages.10.label</t>
  </si>
  <si>
    <t>HediffDef+TM_AntidepressantsHD.stages.9.label</t>
  </si>
  <si>
    <t>HediffDef+TM_AntidepressantsHD.stages.8.label</t>
  </si>
  <si>
    <t>HediffDef+TM_AntidepressantsHD.stages.7.label</t>
  </si>
  <si>
    <t>HediffDef+TM_AntidepressantsHD.stages.6.label</t>
  </si>
  <si>
    <t>HediffDef+TM_AntidepressantsHD.stages.5.label</t>
  </si>
  <si>
    <t>HediffDef+TM_AntidepressantsHD.stages.4.label</t>
  </si>
  <si>
    <t>HediffDef+TM_AntidepressantsHD.stages.3.label</t>
  </si>
  <si>
    <t>HediffDef+TM_AntidepressantsHD.stages.2.label</t>
  </si>
  <si>
    <t>HediffDef+TM_AntidepressantsHD.stages.1.label</t>
  </si>
  <si>
    <t>HediffDef+TM_AntidepressantsHD.stages.0.label</t>
  </si>
  <si>
    <t>HediffDef+TM_AntidepressantsHD.description</t>
  </si>
  <si>
    <t>HediffDef+TM_AntidepressantsHD.label</t>
  </si>
  <si>
    <t>HediffDef+TM_SideEffectsHD_II.stages.12.label</t>
  </si>
  <si>
    <t>HediffDef+TM_SideEffectsHD_II.stages.11.label</t>
  </si>
  <si>
    <t>HediffDef+TM_SideEffectsHD_II.stages.10.label</t>
  </si>
  <si>
    <t>HediffDef+TM_SideEffectsHD_II.stages.9.label</t>
  </si>
  <si>
    <t>HediffDef+TM_SideEffectsHD_II.stages.8.label</t>
  </si>
  <si>
    <t>HediffDef+TM_SideEffectsHD_II.stages.7.label</t>
  </si>
  <si>
    <t>HediffDef+TM_SideEffectsHD_II.stages.6.label</t>
  </si>
  <si>
    <t>HediffDef+TM_SideEffectsHD_II.stages.5.label</t>
  </si>
  <si>
    <t>HediffDef+TM_SideEffectsHD_II.stages.4.label</t>
  </si>
  <si>
    <t>HediffDef+TM_SideEffectsHD_II.stages.3.label</t>
  </si>
  <si>
    <t>HediffDef+TM_SideEffectsHD_II.stages.2.label</t>
  </si>
  <si>
    <t>HediffDef+TM_SideEffectsHD_II.stages.1.label</t>
  </si>
  <si>
    <t>HediffDef+TM_SideEffectsHD_II.description</t>
  </si>
  <si>
    <t>HediffDef+TM_SideEffectsHD_II.label</t>
  </si>
  <si>
    <t>HediffDef+TM_SideEffectsHD_I.stages.12.label</t>
  </si>
  <si>
    <t>HediffDef+TM_SideEffectsHD_I.stages.11.label</t>
  </si>
  <si>
    <t>HediffDef+TM_SideEffectsHD_I.stages.10.label</t>
  </si>
  <si>
    <t>HediffDef+TM_SideEffectsHD_I.stages.9.label</t>
  </si>
  <si>
    <t>HediffDef+TM_SideEffectsHD_I.stages.8.label</t>
  </si>
  <si>
    <t>HediffDef+TM_SideEffectsHD_I.stages.7.label</t>
  </si>
  <si>
    <t>HediffDef+TM_SideEffectsHD_I.stages.6.label</t>
  </si>
  <si>
    <t>HediffDef+TM_SideEffectsHD_I.stages.5.label</t>
  </si>
  <si>
    <t>HediffDef+TM_SideEffectsHD_I.stages.4.label</t>
  </si>
  <si>
    <t>HediffDef+TM_SideEffectsHD_I.stages.3.label</t>
  </si>
  <si>
    <t>HediffDef+TM_SideEffectsHD_I.stages.2.label</t>
  </si>
  <si>
    <t>HediffDef+TM_SideEffectsHD_I.stages.1.label</t>
  </si>
  <si>
    <t>HediffDef+TM_SideEffectsHD_I.description</t>
  </si>
  <si>
    <t>HediffDef+TM_SideEffectsHD_I.label</t>
  </si>
  <si>
    <t>HediffDef+TM_SideEffectsHD.stages.12.label</t>
  </si>
  <si>
    <t>HediffDef+TM_SideEffectsHD.stages.11.label</t>
  </si>
  <si>
    <t>HediffDef+TM_SideEffectsHD.stages.10.label</t>
  </si>
  <si>
    <t>HediffDef+TM_SideEffectsHD.stages.9.label</t>
  </si>
  <si>
    <t>HediffDef+TM_SideEffectsHD.stages.8.label</t>
  </si>
  <si>
    <t>HediffDef+TM_SideEffectsHD.stages.7.label</t>
  </si>
  <si>
    <t>HediffDef+TM_SideEffectsHD.stages.6.label</t>
  </si>
  <si>
    <t>HediffDef+TM_SideEffectsHD.stages.5.label</t>
  </si>
  <si>
    <t>HediffDef+TM_SideEffectsHD.stages.4.label</t>
  </si>
  <si>
    <t>HediffDef+TM_SideEffectsHD.stages.3.label</t>
  </si>
  <si>
    <t>HediffDef+TM_SideEffectsHD.stages.2.label</t>
  </si>
  <si>
    <t>HediffDef+TM_SideEffectsHD.stages.1.label</t>
  </si>
  <si>
    <t>HediffDef+TM_SideEffectsHD.stages.0.label</t>
  </si>
  <si>
    <t>HediffDef+TM_SideEffectsHD.description</t>
  </si>
  <si>
    <t>HediffDef+TM_SideEffectsHD.label</t>
  </si>
  <si>
    <t>HediffDef+TM_DizzyHD.stages.4.label</t>
  </si>
  <si>
    <t>HediffDef+TM_DizzyHD.stages.3.label</t>
  </si>
  <si>
    <t>HediffDef+TM_DizzyHD.stages.2.label</t>
  </si>
  <si>
    <t>HediffDef+TM_DizzyHD.stages.1.label</t>
  </si>
  <si>
    <t>HediffDef+TM_DizzyHD.stages.0.label</t>
  </si>
  <si>
    <t>HediffDef+TM_DizzyHD.description</t>
  </si>
  <si>
    <t>HediffDef+TM_DizzyHD.label</t>
  </si>
  <si>
    <t>HediffDef+TM_DementiaHD.stages.0.label</t>
  </si>
  <si>
    <t>HediffDef+TM_DementiaHD.description</t>
  </si>
  <si>
    <t>HediffDef+TM_DementiaHD.label</t>
  </si>
  <si>
    <t>HediffDef+TM_ResistDarknessHD.stages.4.label</t>
  </si>
  <si>
    <t>HediffDef+TM_ResistDarknessHD.stages.3.label</t>
  </si>
  <si>
    <t>HediffDef+TM_ResistDarknessHD.stages.2.label</t>
  </si>
  <si>
    <t>HediffDef+TM_ResistDarknessHD.stages.1.label</t>
  </si>
  <si>
    <t>HediffDef+TM_ResistDarknessHD.stages.0.label</t>
  </si>
  <si>
    <t>HediffDef+TM_ResistDarknessHD.description</t>
  </si>
  <si>
    <t>HediffDef+TM_ResistDarknessHD.label</t>
  </si>
  <si>
    <t>HediffDef+TM_SomnolenceHD.stages.13.label</t>
  </si>
  <si>
    <t>HediffDef+TM_SomnolenceHD.stages.12.label</t>
  </si>
  <si>
    <t>HediffDef+TM_SomnolenceHD.stages.11.label</t>
  </si>
  <si>
    <t>HediffDef+TM_SomnolenceHD.stages.10.label</t>
  </si>
  <si>
    <t>HediffDef+TM_SomnolenceHD.stages.9.label</t>
  </si>
  <si>
    <t>HediffDef+TM_SomnolenceHD.stages.8.label</t>
  </si>
  <si>
    <t>HediffDef+TM_SomnolenceHD.stages.7.label</t>
  </si>
  <si>
    <t>HediffDef+TM_SomnolenceHD.stages.6.label</t>
  </si>
  <si>
    <t>HediffDef+TM_SomnolenceHD.stages.5.label</t>
  </si>
  <si>
    <t>HediffDef+TM_SomnolenceHD.stages.4.label</t>
  </si>
  <si>
    <t>HediffDef+TM_SomnolenceHD.stages.3.label</t>
  </si>
  <si>
    <t>HediffDef+TM_SomnolenceHD.stages.2.label</t>
  </si>
  <si>
    <t>HediffDef+TM_SomnolenceHD.stages.1.label</t>
  </si>
  <si>
    <t>HediffDef+TM_SomnolenceHD.stages.0.label</t>
  </si>
  <si>
    <t>HediffDef+TM_SomnolenceHD.description</t>
  </si>
  <si>
    <t>HediffDef+TM_SomnolenceHD.label</t>
  </si>
  <si>
    <t>HediffDef+TM_CombatDrugsAccuracy_HD1.stages.8.label</t>
  </si>
  <si>
    <t>HediffDef+TM_CombatDrugsAccuracy_HD1.stages.7.label</t>
  </si>
  <si>
    <t>HediffDef+TM_CombatDrugsAccuracy_HD1.stages.6.label</t>
  </si>
  <si>
    <t>HediffDef+TM_CombatDrugsAccuracy_HD1.stages.5.label</t>
  </si>
  <si>
    <t>HediffDef+TM_CombatDrugsAccuracy_HD1.stages.4.label</t>
  </si>
  <si>
    <t>HediffDef+TM_CombatDrugsAccuracy_HD1.stages.3.label</t>
  </si>
  <si>
    <t>HediffDef+TM_CombatDrugsAccuracy_HD1.stages.2.label</t>
  </si>
  <si>
    <t>HediffDef+TM_CombatDrugsAccuracy_HD1.stages.1.label</t>
  </si>
  <si>
    <t>HediffDef+TM_CombatDrugsAccuracy_HD1.stages.0.label</t>
  </si>
  <si>
    <t>HediffDef+TM_CombatDrugsAccuracy_HD1.description</t>
  </si>
  <si>
    <t>HediffDef+TM_CombatDrugsAccuracy_HD1.label</t>
  </si>
  <si>
    <t>HediffDef+TM_CombatDrugsAwareness_HD1.stages.8.label</t>
  </si>
  <si>
    <t>HediffDef+TM_CombatDrugsAwareness_HD1.stages.7.label</t>
  </si>
  <si>
    <t>HediffDef+TM_CombatDrugsAwareness_HD1.stages.6.label</t>
  </si>
  <si>
    <t>HediffDef+TM_CombatDrugsAwareness_HD1.stages.5.label</t>
  </si>
  <si>
    <t>HediffDef+TM_CombatDrugsAwareness_HD1.stages.4.label</t>
  </si>
  <si>
    <t>HediffDef+TM_CombatDrugsAwareness_HD1.stages.3.label</t>
  </si>
  <si>
    <t>HediffDef+TM_CombatDrugsAwareness_HD1.stages.2.label</t>
  </si>
  <si>
    <t>HediffDef+TM_CombatDrugsAwareness_HD1.stages.1.label</t>
  </si>
  <si>
    <t>HediffDef+TM_CombatDrugsAwareness_HD1.stages.0.label</t>
  </si>
  <si>
    <t>HediffDef+TM_CombatDrugsAwareness_HD1.description</t>
  </si>
  <si>
    <t>HediffDef+TM_CombatDrugsAwareness_HD1.label</t>
  </si>
  <si>
    <t>HediffDef+TM_CombatDrugsMoving_HD1.stages.8.label</t>
  </si>
  <si>
    <t>HediffDef+TM_CombatDrugsMoving_HD1.stages.7.label</t>
  </si>
  <si>
    <t>HediffDef+TM_CombatDrugsMoving_HD1.stages.6.label</t>
  </si>
  <si>
    <t>HediffDef+TM_CombatDrugsMoving_HD1.stages.5.label</t>
  </si>
  <si>
    <t>HediffDef+TM_CombatDrugsMoving_HD1.stages.4.label</t>
  </si>
  <si>
    <t>HediffDef+TM_CombatDrugsMoving_HD1.stages.3.label</t>
  </si>
  <si>
    <t>HediffDef+TM_CombatDrugsMoving_HD1.stages.2.label</t>
  </si>
  <si>
    <t>HediffDef+TM_CombatDrugsMoving_HD1.stages.1.label</t>
  </si>
  <si>
    <t>HediffDef+TM_CombatDrugsMoving_HD1.stages.0.label</t>
  </si>
  <si>
    <t>HediffDef+TM_CombatDrugsMoving_HD1.description</t>
  </si>
  <si>
    <t>HediffDef+TM_CombatDrugsMoving_HD1.label</t>
  </si>
  <si>
    <t>HediffDef+TM_CombatDrugsPain_HD1.stages.8.label</t>
  </si>
  <si>
    <t>HediffDef+TM_CombatDrugsPain_HD1.stages.7.label</t>
  </si>
  <si>
    <t>HediffDef+TM_CombatDrugsPain_HD1.stages.6.label</t>
  </si>
  <si>
    <t>HediffDef+TM_CombatDrugsPain_HD1.stages.5.label</t>
  </si>
  <si>
    <t>HediffDef+TM_CombatDrugsPain_HD1.stages.4.label</t>
  </si>
  <si>
    <t>HediffDef+TM_CombatDrugsPain_HD1.stages.3.label</t>
  </si>
  <si>
    <t>HediffDef+TM_CombatDrugsPain_HD1.stages.2.label</t>
  </si>
  <si>
    <t>HediffDef+TM_CombatDrugsPain_HD1.stages.1.label</t>
  </si>
  <si>
    <t>HediffDef+TM_CombatDrugsPain_HD1.stages.0.label</t>
  </si>
  <si>
    <t>HediffDef+TM_CombatDrugsPain_HD1.description</t>
  </si>
  <si>
    <t>HediffDef+TM_CombatDrugsPain_HD1.label</t>
  </si>
  <si>
    <t>HediffDef+TM_MysticPotionHD.stages.8.label</t>
  </si>
  <si>
    <t>HediffDef+TM_MysticPotionHD.stages.7.label</t>
  </si>
  <si>
    <t>HediffDef+TM_MysticPotionHD.stages.6.label</t>
  </si>
  <si>
    <t>HediffDef+TM_MysticPotionHD.stages.5.label</t>
  </si>
  <si>
    <t>HediffDef+TM_MysticPotionHD.stages.4.label</t>
  </si>
  <si>
    <t>HediffDef+TM_MysticPotionHD.stages.3.label</t>
  </si>
  <si>
    <t>HediffDef+TM_MysticPotionHD.stages.2.label</t>
  </si>
  <si>
    <t>HediffDef+TM_MysticPotionHD.stages.1.label</t>
  </si>
  <si>
    <t>HediffDef+TM_MysticPotionHD.stages.0.label</t>
  </si>
  <si>
    <t>HediffDef+TM_MysticPotionHD.description</t>
  </si>
  <si>
    <t>HediffDef+TM_MysticPotionHD.label</t>
  </si>
  <si>
    <t>HediffDef+TM_OldWivesChantHD.description</t>
  </si>
  <si>
    <t>HediffDef+TM_OldWivesChantHD.label</t>
  </si>
  <si>
    <t>HediffDef+TM_TinyBandAidHD.description</t>
  </si>
  <si>
    <t>HediffDef+TM_TinyBandAidHD.label</t>
  </si>
  <si>
    <t>HediffDef+TM_SerumOverloadHD.stages.10.label</t>
  </si>
  <si>
    <t>HediffDef+TM_SerumOverloadHD.stages.9.label</t>
  </si>
  <si>
    <t>HediffDef+TM_SerumOverloadHD.stages.8.label</t>
  </si>
  <si>
    <t>HediffDef+TM_SerumOverloadHD.stages.7.label</t>
  </si>
  <si>
    <t>HediffDef+TM_SerumOverloadHD.stages.6.label</t>
  </si>
  <si>
    <t>HediffDef+TM_SerumOverloadHD.stages.5.label</t>
  </si>
  <si>
    <t>HediffDef+TM_SerumOverloadHD.stages.4.label</t>
  </si>
  <si>
    <t>HediffDef+TM_SerumOverloadHD.stages.3.label</t>
  </si>
  <si>
    <t>HediffDef+TM_SerumOverloadHD.stages.2.label</t>
  </si>
  <si>
    <t>HediffDef+TM_SerumOverloadHD.stages.1.label</t>
  </si>
  <si>
    <t>HediffDef+TM_SerumOverloadHD.stages.0.label</t>
  </si>
  <si>
    <t>HediffDef+TM_SerumOverloadHD.description</t>
  </si>
  <si>
    <t>HediffDef+TM_SerumOverloadHD.label</t>
  </si>
  <si>
    <t>HediffDef+TM_StimShotHD.stages.9.label</t>
  </si>
  <si>
    <t>HediffDef+TM_StimShotHD.stages.8.label</t>
  </si>
  <si>
    <t>HediffDef+TM_StimShotHD.stages.7.label</t>
  </si>
  <si>
    <t>HediffDef+TM_StimShotHD.stages.6.label</t>
  </si>
  <si>
    <t>HediffDef+TM_StimShotHD.stages.5.label</t>
  </si>
  <si>
    <t>HediffDef+TM_StimShotHD.stages.4.label</t>
  </si>
  <si>
    <t>HediffDef+TM_StimShotHD.stages.3.label</t>
  </si>
  <si>
    <t>HediffDef+TM_StimShotHD.stages.2.label</t>
  </si>
  <si>
    <t>HediffDef+TM_StimShotHD.stages.1.label</t>
  </si>
  <si>
    <t>HediffDef+TM_StimShotHD.stages.0.label</t>
  </si>
  <si>
    <t>HediffDef+TM_StimShotHD.description</t>
  </si>
  <si>
    <t>HediffDef+TM_StimShotHD.label</t>
  </si>
  <si>
    <t>HediffDef+TM_MedigelHD1.stages.10.label</t>
  </si>
  <si>
    <t>HediffDef+TM_MedigelHD1.stages.9.label</t>
  </si>
  <si>
    <t>HediffDef+TM_MedigelHD1.stages.8.label</t>
  </si>
  <si>
    <t>HediffDef+TM_MedigelHD1.stages.7.label</t>
  </si>
  <si>
    <t>HediffDef+TM_MedigelHD1.stages.6.label</t>
  </si>
  <si>
    <t>HediffDef+TM_MedigelHD1.stages.5.label</t>
  </si>
  <si>
    <t>HediffDef+TM_MedigelHD1.stages.4.label</t>
  </si>
  <si>
    <t>HediffDef+TM_MedigelHD1.stages.3.label</t>
  </si>
  <si>
    <t>HediffDef+TM_MedigelHD1.stages.2.label</t>
  </si>
  <si>
    <t>HediffDef+TM_MedigelHD1.stages.1.label</t>
  </si>
  <si>
    <t>HediffDef+TM_MedigelHD1.stages.0.label</t>
  </si>
  <si>
    <t>HediffDef+TM_MedigelHD1.description</t>
  </si>
  <si>
    <t>HediffDef+TM_MedigelHD1.label</t>
  </si>
  <si>
    <t>HediffDef+TM_EmergencyHD1.stages.8.label</t>
  </si>
  <si>
    <t>HediffDef+TM_EmergencyHD1.stages.7.label</t>
  </si>
  <si>
    <t>HediffDef+TM_EmergencyHD1.stages.6.label</t>
  </si>
  <si>
    <t>HediffDef+TM_EmergencyHD1.stages.5.label</t>
  </si>
  <si>
    <t>HediffDef+TM_EmergencyHD1.stages.4.label</t>
  </si>
  <si>
    <t>HediffDef+TM_EmergencyHD1.stages.3.label</t>
  </si>
  <si>
    <t>HediffDef+TM_EmergencyHD1.stages.2.label</t>
  </si>
  <si>
    <t>HediffDef+TM_EmergencyHD1.stages.1.label</t>
  </si>
  <si>
    <t>HediffDef+TM_EmergencyHD1.stages.0.label</t>
  </si>
  <si>
    <t>HediffDef+TM_EmergencyHD1.description</t>
  </si>
  <si>
    <t>HediffDef+TM_EmergencyHD1.label</t>
  </si>
  <si>
    <t>DamageDef+TM_DemolishDD.deathMessage</t>
  </si>
  <si>
    <t>DamageDef+TM_DemolishDD.label</t>
  </si>
  <si>
    <t>DamageDef+RFS_Chomp.deathMessage</t>
  </si>
  <si>
    <t>DamageDef+RFS_Chomp.label</t>
  </si>
  <si>
    <t>DamageDef+TM_BarrelBombDD.deathMessage</t>
  </si>
  <si>
    <t>DamageDef+TM_BarrelBombDD.label</t>
  </si>
  <si>
    <t>DamageDef+TM_ExplosiveTrapDD.deathMessage</t>
  </si>
  <si>
    <t>DamageDef+TM_ExplosiveTrapDD.label</t>
  </si>
  <si>
    <t>DamageDef+TM_MiningExplosiveDD.deathMessage</t>
  </si>
  <si>
    <t>DamageDef+TM_MiningExplosiveDD.label</t>
  </si>
  <si>
    <t>DamageDef+TM_PileDriver.deathMessage</t>
  </si>
  <si>
    <t>DamageDef+TM_PileDriver.label</t>
  </si>
  <si>
    <t>DamageDef+TM_ShapedCharge.deathMessage</t>
  </si>
  <si>
    <t>DamageDef+TM_ShapedCharge.label</t>
  </si>
  <si>
    <t>HediffDef+TM_CardDamageDef.comps.1.permanentLabel</t>
  </si>
  <si>
    <t>HediffDef+TM_CardDamageDef.labelNounPretty</t>
  </si>
  <si>
    <t>HediffDef+TM_WindDamageDef.comps.1.permanentLabel</t>
  </si>
  <si>
    <t>HediffDef+TM_WindDamageDef.labelNounPretty</t>
  </si>
  <si>
    <t>ThingDef+Projectile_CircleOfScorn.label</t>
  </si>
  <si>
    <t>ThingDef+Projectile_ChainsOfLight.label</t>
  </si>
  <si>
    <t>ThingDef+Projectile_ChainsOfLight_I.label</t>
  </si>
  <si>
    <t>ThingDef+Projectile_ChainsOfLight_II.label</t>
  </si>
  <si>
    <t>ThingDef+Projectile_ChainsOfLight_III.label</t>
  </si>
  <si>
    <t>ThingDef+Projectile_GraspingVines.label</t>
  </si>
  <si>
    <t>ThingDef+Projectile_GraspingVines_I.label</t>
  </si>
  <si>
    <t>ThingDef+Projectile_GraspingVines_II.label</t>
  </si>
  <si>
    <t>ThingDef+Projectile_GraspingVines_III.label</t>
  </si>
  <si>
    <t>ThingDef+Projectile_HookshotB.label</t>
  </si>
  <si>
    <t>ThingDef+Projectile_Delirium.label</t>
  </si>
  <si>
    <t>ThingDef+Projectile_GraspingEarth.label</t>
  </si>
  <si>
    <t>ThingDef+Projectile_MeatHook.label</t>
  </si>
  <si>
    <t>ThingDef+Projectile_SmokeSatchel.label</t>
  </si>
  <si>
    <t>ThingDef+Projectile_MiracleOfNature.label</t>
  </si>
  <si>
    <t>ThingDef+Projectile_PocketSand.label</t>
  </si>
  <si>
    <t>ThingDef+Projectile_HydratedWater.label</t>
  </si>
  <si>
    <t>ThingDef+Projectile_Eviscerate.label</t>
  </si>
  <si>
    <t>ThingDef+Projectile_CreateSupplies.label</t>
  </si>
  <si>
    <t>ThingDef+Projectile_Demolish.label</t>
  </si>
  <si>
    <t>ThingDef+Projectile_RendingVines.label</t>
  </si>
  <si>
    <t>ThingDef+Projectile_RendingVines_I.label</t>
  </si>
  <si>
    <t>ThingDef+Projectile_RendingVines_II.label</t>
  </si>
  <si>
    <t>ThingDef+Projectile_RendingVines_III.label</t>
  </si>
  <si>
    <t>ThingDef+Projectile_Enflame.label</t>
  </si>
  <si>
    <t>ThingDef+Projectile_Enflame_I.label</t>
  </si>
  <si>
    <t>ThingDef+Projectile_Enflame_II.label</t>
  </si>
  <si>
    <t>ThingDef+Projectile_Enflame_III.label</t>
  </si>
  <si>
    <t>ThingDef+Projectile_WallDrop.label</t>
  </si>
  <si>
    <t>ThingDef+Projectile_WallDrop_I.label</t>
  </si>
  <si>
    <t>ThingDef+Projectile_WallDrop_II.label</t>
  </si>
  <si>
    <t>ThingDef+Projectile_WallDrop_III.label</t>
  </si>
  <si>
    <t>ThingDef+Projectile_ArcaneMinefield.label</t>
  </si>
  <si>
    <t>ThingDef+Projectile_ArcaneMinefield_I.label</t>
  </si>
  <si>
    <t>ThingDef+Projectile_ArcaneMinefield_II.label</t>
  </si>
  <si>
    <t>ThingDef+Projectile_ArcaneMinefield_III.label</t>
  </si>
  <si>
    <t>ThingDef+Projectile_ElementalRift.label</t>
  </si>
  <si>
    <t>ThingDef+Projectile_Heartpiercer.label</t>
  </si>
  <si>
    <t>ThingDef+Projectile_Despair.label</t>
  </si>
  <si>
    <t>ThingDef+Projectile_BrutalShell_I.label</t>
  </si>
  <si>
    <t>ThingDef+Projectile_BrutalShell_II.label</t>
  </si>
  <si>
    <t>ThingDef+Projectile_BrutalShell_III.label</t>
  </si>
  <si>
    <t>ThingDef+Projectile_RoughDivide_I.label</t>
  </si>
  <si>
    <t>ThingDef+Projectile_RoughDivide_II.label</t>
  </si>
  <si>
    <t>ThingDef+Projectile_RoughDivide_III.label</t>
  </si>
  <si>
    <t>ThingDef+Projectile_Hypervelocity.label</t>
  </si>
  <si>
    <t>ThingDef+Projectile_DoubleDown.label</t>
  </si>
  <si>
    <t>ThingDef+Projectile_Onslaught.label</t>
  </si>
  <si>
    <t>ThingDef+Projectile_BurstShot.label</t>
  </si>
  <si>
    <t>ThingDef+Projectile_LordOfCrowns_I.label</t>
  </si>
  <si>
    <t>ThingDef+Projectile_LordOfCrowns_II.label</t>
  </si>
  <si>
    <t>ThingDef+Projectile_LordOfCrowns_III.label</t>
  </si>
  <si>
    <t>ThingDef+Projectile_JumpShot.label</t>
  </si>
  <si>
    <t>ThingDef+Projectile_HandheldRocket.label</t>
  </si>
  <si>
    <t>ThingDef+Projectile_StiflingWinds.label</t>
  </si>
  <si>
    <t>ThingDef+Projectile_HyoshoRanryu.label</t>
  </si>
  <si>
    <t>ThingDef+Projectile_PlatedFood.label</t>
  </si>
  <si>
    <t>ThingDef+Projectile_Coffee.label</t>
  </si>
  <si>
    <t>ThingDef+Projectile_RedPepper.label</t>
  </si>
  <si>
    <t>ThingDef+Projectile_KnifeToss.label</t>
  </si>
  <si>
    <t>ThingDef+Projectile_SlowCooker.label</t>
  </si>
  <si>
    <t>ThingDef+Projectile_CaltropsR.label</t>
  </si>
  <si>
    <t>ThingDef+Projectile_CaltropsR_I.label</t>
  </si>
  <si>
    <t>ThingDef+Projectile_CaltropsR_II.label</t>
  </si>
  <si>
    <t>ThingDef+Projectile_CaltropsR_III.label</t>
  </si>
  <si>
    <t>ThingDef+Projectile_Firestarter.label</t>
  </si>
  <si>
    <t>ThingDef+Projectile_Firestarter_I.label</t>
  </si>
  <si>
    <t>ThingDef+Projectile_Firestarter_II.label</t>
  </si>
  <si>
    <t>ThingDef+Projectile_Firestarter_III.label</t>
  </si>
  <si>
    <t>ThingDef+Projectile_PickClean.label</t>
  </si>
  <si>
    <t>ThingDef+Projectile_CalidStrike.label</t>
  </si>
  <si>
    <t>ThingDef+Projectile_CalidStrike_I.label</t>
  </si>
  <si>
    <t>ThingDef+Projectile_CalidStrike_II.label</t>
  </si>
  <si>
    <t>ThingDef+Projectile_CalidStrike_III.label</t>
  </si>
  <si>
    <t>ThingDef+Projectile_UnstableSingularity.label</t>
  </si>
  <si>
    <t>ThingDef+Projectile_BramblePatch.label</t>
  </si>
  <si>
    <t>ThingDef+Projectile_DemolisherStrike.label</t>
  </si>
  <si>
    <t>ThingDef+Projectile_DemolisherStrike_I.label</t>
  </si>
  <si>
    <t>ThingDef+Projectile_DemolisherStrike_II.label</t>
  </si>
  <si>
    <t>ThingDef+Projectile_DemolisherStrike_III.label</t>
  </si>
  <si>
    <t>ThingDef+Projectile_FlameUprising.label</t>
  </si>
  <si>
    <t>ThingDef+Projectile_FlameUprising_I.label</t>
  </si>
  <si>
    <t>ThingDef+Projectile_FlameUprising_II.label</t>
  </si>
  <si>
    <t>ThingDef+Projectile_FlameUprising_III.label</t>
  </si>
  <si>
    <t>ThingDef+Projectile_LightningKick.label</t>
  </si>
  <si>
    <t>ThingDef+Projectile_LightningKick_I.label</t>
  </si>
  <si>
    <t>ThingDef+Projectile_LightningKick_II.label</t>
  </si>
  <si>
    <t>ThingDef+Projectile_LightningKick_III.label</t>
  </si>
  <si>
    <t>ThingDef+Projectile_Thunderclap.label</t>
  </si>
  <si>
    <t>ThingDef+Projectile_Thunderclap_I.label</t>
  </si>
  <si>
    <t>ThingDef+Projectile_Thunderclap_II.label</t>
  </si>
  <si>
    <t>ThingDef+Projectile_Thunderclap_III.label</t>
  </si>
  <si>
    <t>ThingDef+Projectile_DestructionWave.label</t>
  </si>
  <si>
    <t>ThingDef+Projectile_DestructionWave_I.label</t>
  </si>
  <si>
    <t>ThingDef+Projectile_DestructionWave_II.label</t>
  </si>
  <si>
    <t>ThingDef+Projectile_DestructionWave_III.label</t>
  </si>
  <si>
    <t>ThingDef+Projectile_HowlingFist.label</t>
  </si>
  <si>
    <t>ThingDef+Projectile_Rockbreaker.label</t>
  </si>
  <si>
    <t>ThingDef+Projectile_OrbOfLight.label</t>
  </si>
  <si>
    <t>ThingDef+Projectile_OrbOfLight_I.label</t>
  </si>
  <si>
    <t>ThingDef+Projectile_OrbOfLight_II.label</t>
  </si>
  <si>
    <t>ThingDef+Projectile_OrbOfLight_III.label</t>
  </si>
  <si>
    <t>ThingDef+Projectile_Balefire.label</t>
  </si>
  <si>
    <t>ThingDef+Projectile_Lancet.label</t>
  </si>
  <si>
    <t>ThingDef+Projectile_HornetSting.label</t>
  </si>
  <si>
    <t>ThingDef+Projectile_DoubleArc.label</t>
  </si>
  <si>
    <t>ThingDef+Projectile_FloatingLeaf.label</t>
  </si>
  <si>
    <t>ThingDef+Projectile_VineSurge.label</t>
  </si>
  <si>
    <t>ThingDef+Projectile_ArcingSwallow.label</t>
  </si>
  <si>
    <t>ThingDef+Projectile_ArcingSwallow_I.label</t>
  </si>
  <si>
    <t>ThingDef+Projectile_ArcingSwallow_II.label</t>
  </si>
  <si>
    <t>ThingDef+Projectile_ArcingSwallow_III.label</t>
  </si>
  <si>
    <t>ThingDef+Projectile_BrownPouch.label</t>
  </si>
  <si>
    <t>ThingDef+Projectile_Bladestorm.label</t>
  </si>
  <si>
    <t>ThingDef+Projectile_RefinedManaPotion.label</t>
  </si>
  <si>
    <t>ThingDef+Projectile_ConsumePlant.label</t>
  </si>
  <si>
    <t>ThingDef+Projectile_ConsumeBuilding.label</t>
  </si>
  <si>
    <t>ThingDef+Projectile_PoisonShot.label</t>
  </si>
  <si>
    <t>ThingDef+Projectile_CausticSpittle.label</t>
  </si>
  <si>
    <t>ThingDef+Projectile_CausticSpittle_III.label</t>
  </si>
  <si>
    <t>ThingDef+Projectile_LivingArtillery.label</t>
  </si>
  <si>
    <t>ThingDef+Projectile_EAPShell.label</t>
  </si>
  <si>
    <t>ThingDef+Projectile_EAPShell_I.label</t>
  </si>
  <si>
    <t>ThingDef+Projectile_EAPShell_II.label</t>
  </si>
  <si>
    <t>ThingDef+Projectile_EAPShell_III.label</t>
  </si>
  <si>
    <t>ThingDef+Projectile_FragmentationShot.label</t>
  </si>
  <si>
    <t>ThingDef+Projectile_FragmentationShot_I.label</t>
  </si>
  <si>
    <t>ThingDef+Projectile_FragmentationShot_II.label</t>
  </si>
  <si>
    <t>ThingDef+Projectile_FragmentationShot_III.label</t>
  </si>
  <si>
    <t>ThingDef+Projectile_Starshot.label</t>
  </si>
  <si>
    <t>ThingDef+Projectile_Starshot_I.label</t>
  </si>
  <si>
    <t>ThingDef+Projectile_Starshot_II.label</t>
  </si>
  <si>
    <t>ThingDef+Projectile_Starshot_III.label</t>
  </si>
  <si>
    <t>ThingDef+Projectile_Destabilizer.label</t>
  </si>
  <si>
    <t>ThingDef+Projectile_NaniteBullet.label</t>
  </si>
  <si>
    <t>ThingDef+Projectile_Blackpowder.label</t>
  </si>
  <si>
    <t>ThingDef+Projectile_OrbitalEMP.label</t>
  </si>
  <si>
    <t>ThingDef+Projectile_GasGrenade.label</t>
  </si>
  <si>
    <t>ThingDef+Projectile_GasGrenade_I.label</t>
  </si>
  <si>
    <t>ThingDef+Projectile_GasGrenade_II.label</t>
  </si>
  <si>
    <t>ThingDef+Projectile_GasGrenade_III.label</t>
  </si>
  <si>
    <t>ThingDef+Projectile_FullMetalJacket.label</t>
  </si>
  <si>
    <t>ThingDef+Projectile_Nanoseeker.label</t>
  </si>
  <si>
    <t>ThingDef+Projectile_Gunflame.label</t>
  </si>
  <si>
    <t>ThingDef+Projectile_CoverFire.label</t>
  </si>
  <si>
    <t>ThingDef+Projectile_Breakstep.label</t>
  </si>
  <si>
    <t>ThingDef+Projectile_Breachfire.label</t>
  </si>
  <si>
    <t>ThingDef+Projectile_HammerBoltC.label</t>
  </si>
  <si>
    <t>ThingDef+Projectile_CarveAndSpit.label</t>
  </si>
  <si>
    <t>ThingDef+Projectile_Unmend.label</t>
  </si>
  <si>
    <t>ThingDef+Projectile_FloodOfShadow.label</t>
  </si>
  <si>
    <t>ThingDef+Projectile_DeathNova.label</t>
  </si>
  <si>
    <t>ThingDef+Projectile_Plunge.label</t>
  </si>
  <si>
    <t>ThingDef+Projectile_SyphonStrike.label</t>
  </si>
  <si>
    <t>ThingDef+Projectile_Quietus.label</t>
  </si>
  <si>
    <t>ThingDef+Projectile_Oblation.label</t>
  </si>
  <si>
    <t>ThingDef+Projectile_RockFist.label</t>
  </si>
  <si>
    <t>ThingDef+Projectile_EarthenRush.label</t>
  </si>
  <si>
    <t>ThingDef+Projectile_MagneticShield.label</t>
  </si>
  <si>
    <t>ThingDef+Projectile_MagneticWave.label</t>
  </si>
  <si>
    <t>ThingDef+Projectile_MagneticSurge.label</t>
  </si>
  <si>
    <t>ThingDef+Projectile_PileDriver.label</t>
  </si>
  <si>
    <t>ThingDef+Projectile_Eruption.label</t>
  </si>
  <si>
    <t>ThingDef+Projectile_ChurningEarth.label</t>
  </si>
  <si>
    <t>ThingDef+Projectile_Injection.label</t>
  </si>
  <si>
    <t>ThingDef+Projectile_Fumigate.label</t>
  </si>
  <si>
    <t>ThingDef+Projectile_Fumigate_I.label</t>
  </si>
  <si>
    <t>ThingDef+Projectile_Fumigate_II.label</t>
  </si>
  <si>
    <t>ThingDef+Projectile_Fumigate_III.label</t>
  </si>
  <si>
    <t>ThingDef+Projectile_ToxicBarrage.label</t>
  </si>
  <si>
    <t>ThingDef+Projectile_GasCannon.label</t>
  </si>
  <si>
    <t>ThingDef+Projectile_GasCannon_I.label</t>
  </si>
  <si>
    <t>ThingDef+Projectile_GasCannon_II.label</t>
  </si>
  <si>
    <t>ThingDef+Projectile_GasCannon_III.label</t>
  </si>
  <si>
    <t>ThingDef+Projectile_ChemCharge.label</t>
  </si>
  <si>
    <t>ThingDef+Projectile_ChemCharge_I.label</t>
  </si>
  <si>
    <t>ThingDef+Projectile_ChemCharge_II.label</t>
  </si>
  <si>
    <t>ThingDef+Projectile_ChemCharge_III.label</t>
  </si>
  <si>
    <t>ThingDef+Projectile_NoxiousBlast.label</t>
  </si>
  <si>
    <t>ThingDef+Projectile_SupplyDrop.label</t>
  </si>
  <si>
    <t>ThingDef+Projectile_Caltrops.label</t>
  </si>
  <si>
    <t>HediffDef+TM_WindDamageDef.comps.0.labelTendedWell</t>
    <phoneticPr fontId="5" type="noConversion"/>
  </si>
  <si>
    <t>HediffDef+TM_WindDamageDef.comps.0.labelTendedWellInner</t>
    <phoneticPr fontId="5" type="noConversion"/>
  </si>
  <si>
    <t>HediffDef+TM_WindDamageDef.comps.0.labelSolidTendedWell</t>
    <phoneticPr fontId="5" type="noConversion"/>
  </si>
  <si>
    <t>AUX1 [Not chosen]</t>
    <phoneticPr fontId="5" type="noConversion"/>
  </si>
  <si>
    <t>IV, 1m20s</t>
    <phoneticPr fontId="5" type="noConversion"/>
  </si>
  <si>
    <t>2분+</t>
  </si>
  <si>
    <t>0초</t>
  </si>
  <si>
    <r>
      <t xml:space="preserve">Merge </t>
    </r>
    <r>
      <rPr>
        <b/>
        <sz val="11"/>
        <color theme="0"/>
        <rFont val="맑은 고딕"/>
        <family val="3"/>
        <charset val="129"/>
        <scheme val="minor"/>
      </rPr>
      <t>↩ AUX1</t>
    </r>
    <phoneticPr fontId="5" type="noConversion"/>
  </si>
  <si>
    <t>5초</t>
  </si>
  <si>
    <t>10초</t>
  </si>
  <si>
    <t>15초</t>
  </si>
  <si>
    <t>20초</t>
  </si>
  <si>
    <t>30초</t>
  </si>
  <si>
    <t>40초</t>
  </si>
  <si>
    <t>50초</t>
  </si>
  <si>
    <t>1분+</t>
  </si>
  <si>
    <t xml:space="preserve">1분 </t>
  </si>
  <si>
    <t>1분 30초</t>
  </si>
  <si>
    <t>I, 1초</t>
  </si>
  <si>
    <t>I, 5초</t>
  </si>
  <si>
    <t>I, 10초</t>
  </si>
  <si>
    <t>I, 20초</t>
  </si>
  <si>
    <t>II, 30초</t>
  </si>
  <si>
    <t>II, 40초</t>
  </si>
  <si>
    <t>III, 50초</t>
  </si>
  <si>
    <t xml:space="preserve">III, 1분 </t>
  </si>
  <si>
    <t>IV, 1분 10초</t>
  </si>
  <si>
    <t>IV, 1분 20초</t>
  </si>
  <si>
    <t>2초</t>
  </si>
  <si>
    <t>8초</t>
  </si>
  <si>
    <t xml:space="preserve">2분 </t>
  </si>
  <si>
    <t xml:space="preserve">3분 </t>
  </si>
  <si>
    <t xml:space="preserve">4분 </t>
  </si>
  <si>
    <t>5분+</t>
  </si>
  <si>
    <t>I, 2초</t>
  </si>
  <si>
    <t>II, 10초</t>
  </si>
  <si>
    <t>III, 15초</t>
  </si>
  <si>
    <t>IV, 20초</t>
  </si>
  <si>
    <t>1초</t>
  </si>
  <si>
    <t>3초</t>
  </si>
  <si>
    <t>4초</t>
  </si>
  <si>
    <t>12초</t>
  </si>
  <si>
    <t>25초</t>
  </si>
  <si>
    <t>14초</t>
  </si>
  <si>
    <t>16초</t>
  </si>
  <si>
    <t>18초</t>
  </si>
  <si>
    <t>22초</t>
  </si>
  <si>
    <t>28초</t>
  </si>
  <si>
    <t>6초</t>
  </si>
  <si>
    <t>7초</t>
  </si>
  <si>
    <t>9초</t>
  </si>
  <si>
    <t>35초+</t>
  </si>
  <si>
    <t>II, 5초</t>
  </si>
  <si>
    <t>III, 12초</t>
  </si>
  <si>
    <t>VI, 18초</t>
  </si>
  <si>
    <t>V, 25초</t>
  </si>
  <si>
    <t>VI, 30초</t>
  </si>
  <si>
    <t>VII, 36초</t>
  </si>
  <si>
    <t>VIII, 42초</t>
  </si>
  <si>
    <t>I, 15초</t>
  </si>
  <si>
    <t>I, 30초</t>
  </si>
  <si>
    <t>II, 50초</t>
  </si>
  <si>
    <t>III, 100초</t>
  </si>
  <si>
    <t>IV, 2분+</t>
  </si>
  <si>
    <t>32초</t>
  </si>
  <si>
    <t>35초</t>
  </si>
  <si>
    <t>38초</t>
  </si>
  <si>
    <t>III, 45초</t>
  </si>
  <si>
    <t>III, 60초</t>
  </si>
  <si>
    <t>IV, 75초</t>
  </si>
  <si>
    <t>IV, 90초</t>
  </si>
  <si>
    <t>V, 2분+</t>
  </si>
  <si>
    <t>II, 25초</t>
  </si>
  <si>
    <t>II, 35초</t>
  </si>
  <si>
    <t>II, 45초</t>
  </si>
  <si>
    <t>III, 55초</t>
  </si>
  <si>
    <t>III, 95초</t>
  </si>
  <si>
    <t>III, 65초</t>
  </si>
  <si>
    <t>IV, 70초</t>
  </si>
  <si>
    <t>IV, 80초</t>
  </si>
  <si>
    <t>I, 45초</t>
  </si>
  <si>
    <t>II, 60초</t>
  </si>
  <si>
    <t>II, 90초</t>
  </si>
  <si>
    <t xml:space="preserve">III, 2분 </t>
  </si>
  <si>
    <t xml:space="preserve">IV, 3분 </t>
  </si>
  <si>
    <t xml:space="preserve">IV, 4분 </t>
  </si>
  <si>
    <t xml:space="preserve">5분 </t>
  </si>
  <si>
    <t xml:space="preserve">6분 </t>
  </si>
  <si>
    <t xml:space="preserve">7분 </t>
  </si>
  <si>
    <t xml:space="preserve">8분 </t>
  </si>
  <si>
    <t xml:space="preserve">9분 </t>
  </si>
  <si>
    <t>10분+</t>
  </si>
  <si>
    <t>I, 4초</t>
  </si>
  <si>
    <t>I, 8초</t>
  </si>
  <si>
    <t>II, 14초</t>
  </si>
  <si>
    <t>III, 20초</t>
  </si>
  <si>
    <t>IV, 26초</t>
  </si>
  <si>
    <t>11초</t>
  </si>
  <si>
    <t>13초</t>
  </si>
  <si>
    <t>27초</t>
  </si>
  <si>
    <t>24초</t>
  </si>
  <si>
    <t>26초</t>
  </si>
  <si>
    <t>34초</t>
  </si>
  <si>
    <t>36초</t>
  </si>
  <si>
    <t>45초</t>
  </si>
  <si>
    <t>55초</t>
  </si>
  <si>
    <t>60초</t>
  </si>
  <si>
    <t>70초</t>
  </si>
  <si>
    <t>80초</t>
  </si>
  <si>
    <t>65초</t>
  </si>
  <si>
    <t>75초</t>
  </si>
  <si>
    <t>I, 40초</t>
  </si>
  <si>
    <t>II, 80초</t>
  </si>
  <si>
    <t>III, 120초</t>
  </si>
  <si>
    <t>IV, 160초</t>
  </si>
  <si>
    <t>70초+</t>
  </si>
  <si>
    <t xml:space="preserve">10분 </t>
  </si>
  <si>
    <t xml:space="preserve">12분 </t>
  </si>
  <si>
    <t xml:space="preserve">14분 </t>
  </si>
  <si>
    <t xml:space="preserve">16분 </t>
  </si>
  <si>
    <t xml:space="preserve">18분 </t>
  </si>
  <si>
    <t xml:space="preserve">20분 </t>
  </si>
  <si>
    <t xml:space="preserve">22분 </t>
  </si>
  <si>
    <t xml:space="preserve">24분 </t>
  </si>
  <si>
    <t xml:space="preserve">26분 </t>
  </si>
  <si>
    <t xml:space="preserve">28분 </t>
  </si>
  <si>
    <t xml:space="preserve">30분 </t>
  </si>
  <si>
    <t>20초+</t>
  </si>
  <si>
    <t xml:space="preserve">11분 </t>
  </si>
  <si>
    <t xml:space="preserve">13분 </t>
  </si>
  <si>
    <t xml:space="preserve">15분 </t>
  </si>
  <si>
    <t>1분 10초</t>
  </si>
  <si>
    <t>1분 20초</t>
  </si>
  <si>
    <t>II, 20초</t>
  </si>
  <si>
    <t>III, 30초</t>
  </si>
  <si>
    <t>IV, 40초</t>
  </si>
  <si>
    <t>2분 30초</t>
  </si>
  <si>
    <t>42초</t>
  </si>
  <si>
    <t>44초</t>
  </si>
  <si>
    <t>48초</t>
  </si>
  <si>
    <t>52초</t>
  </si>
  <si>
    <t>54초</t>
  </si>
  <si>
    <t>56초</t>
  </si>
  <si>
    <t>58초</t>
  </si>
  <si>
    <t>I, 12초</t>
  </si>
  <si>
    <t>II, 24초</t>
  </si>
  <si>
    <t>III, 32초</t>
  </si>
  <si>
    <t>90초</t>
  </si>
  <si>
    <t>100초</t>
  </si>
  <si>
    <t>110초</t>
  </si>
  <si>
    <t>120초</t>
  </si>
  <si>
    <t>46초</t>
  </si>
  <si>
    <t>40초+</t>
  </si>
  <si>
    <t>85초</t>
  </si>
  <si>
    <t>95초</t>
  </si>
  <si>
    <t>3분 30초</t>
  </si>
  <si>
    <t>4분 30초</t>
  </si>
  <si>
    <t>5분 30초</t>
  </si>
  <si>
    <t>6분 30초</t>
  </si>
  <si>
    <t>7분 30초</t>
  </si>
  <si>
    <t>8분 30초</t>
  </si>
  <si>
    <t>9분 30초</t>
  </si>
  <si>
    <t>전광 비행</t>
    <phoneticPr fontId="5" type="noConversion"/>
  </si>
  <si>
    <t>쓰리 라운드 버스트 (I)</t>
    <phoneticPr fontId="5" type="noConversion"/>
  </si>
  <si>
    <t>쓰리 라운드 버스트 (III)</t>
    <phoneticPr fontId="5" type="noConversion"/>
  </si>
  <si>
    <t>쓰리 라운드 버스트 (II)</t>
    <phoneticPr fontId="5" type="noConversion"/>
  </si>
  <si>
    <t>별의 화염 Hediff</t>
    <phoneticPr fontId="5" type="noConversion"/>
  </si>
  <si>
    <t>배터리 Hediff</t>
    <phoneticPr fontId="5" type="noConversion"/>
  </si>
  <si>
    <t>드릴 Mk2</t>
    <phoneticPr fontId="5" type="noConversion"/>
  </si>
  <si>
    <t>드릴 Mk4</t>
    <phoneticPr fontId="5" type="noConversion"/>
  </si>
  <si>
    <t>재조립 (I)</t>
    <phoneticPr fontId="5" type="noConversion"/>
  </si>
  <si>
    <t>재조립 (II)</t>
    <phoneticPr fontId="5" type="noConversion"/>
  </si>
  <si>
    <t>토마호크 (III)</t>
    <phoneticPr fontId="5" type="noConversion"/>
  </si>
  <si>
    <t>토마호크 (I)</t>
    <phoneticPr fontId="5" type="noConversion"/>
  </si>
  <si>
    <t>검의 맹세 HediffB</t>
    <phoneticPr fontId="5" type="noConversion"/>
  </si>
  <si>
    <t>{0} 마시는 중</t>
    <phoneticPr fontId="5" type="noConversion"/>
  </si>
  <si>
    <t>{0} 마시기</t>
    <phoneticPr fontId="5" type="noConversion"/>
  </si>
  <si>
    <t>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t>
    <phoneticPr fontId="5" type="noConversion"/>
  </si>
  <si>
    <t>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시도합니다.)\n\n레벨을 올리면 버프 지속 시간과 포만감이 증가하고 비용과 재사용 대기시간이 감소합니다. 레벨을 올리려면 2포인트가 필요합니다.</t>
    <phoneticPr fontId="5" type="noConversion"/>
  </si>
  <si>
    <t>셰프 특선 보양식을 선보여 대상의 면역 체계를 강화하고 식중독을 낫게하며 약간의 포만감을 줍니다.\n\n(자동 시전은 시전자가 소집되지 않은 동안 버프가 없는 근처 아군에게 시전을 시도합니다.)</t>
    <phoneticPr fontId="5" type="noConversion"/>
  </si>
  <si>
    <t>셰프 특선 보양식을 선보여 대상의 면역 체계를 강화하고 식중독을 낫게하며 약간의 포만감을 줍니다.\n\n(자동 시전은 시전자가 소집되지 않은 동안 버프가 없는 근처 아군에게 시전을 시도합니다.)\n\n레벨을 올리면 버프 지속 시간이 늘어나고 비용과 재사용 대기시간이 감소합니다.</t>
    <phoneticPr fontId="5" type="noConversion"/>
  </si>
  <si>
    <t>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t>
    <phoneticPr fontId="5" type="noConversion"/>
  </si>
  <si>
    <t>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시도합니다.)\n\n레벨을 올리면 버프 지속 시간이 늘어나고 비용과 재사용 대기시간이 감소합니다.</t>
    <phoneticPr fontId="5" type="noConversion"/>
  </si>
  <si>
    <t>후식 커피 한 잔을 제공해 짧은 시간 동안 피로를 방지하고, 수면병, 긴장 장애, 마취 및 약물 과다 복용을 제거합니다.\n화끈한 청양고추\n(자동 시전은 시전자가 소집되지 않은 동안 버프가 없는 근처 아군에게 시전을 시도합니다.)\n\n레벨을 올리면 버프 지속 시간이 늘어나고 비용과 재사용 대기시간이 감소합니다. Requires 2 points to level.</t>
    <phoneticPr fontId="5" type="noConversion"/>
  </si>
  <si>
    <t>후식 커피 한 잔을 제공해 짧은 시간 동안 피로를 방지하고, 수면병, 긴장 장애, 마취 및 약물 과다 복용을 제거합니다.\n\n(자동 시전은 시전자가 소집되지 않은 동안 버프가 없는 근처 아군에게 시전을 시도합니다.)\n\n레벨을 올리면 버프 지속 시간이 늘어나고 비용과 재사용 대기시간이 감소합니다. Requires 2 points to level.</t>
    <phoneticPr fontId="5" type="noConversion"/>
  </si>
  <si>
    <t>후식 커피 한 잔을 제공해 짧은 시간 동안 피로를 방지하고, 수면병, 긴장 장애, 마취 및 약물 과다 복용을 제거합니다.\n\n(자동 시전은 시전자가 소집되지 않은 동안 버프가 없는 근처 아군에게 시전을 시도합니다.)</t>
    <phoneticPr fontId="5" type="noConversion"/>
  </si>
  <si>
    <t>셰프가 직접 개량한 불이나게 매운 화끈한 청양고추를 대접합니다.  손님은 잠시간 이동 속도와 에너지 재생이 증가합니다. 손님의 무기력증과 침묵을 제거합니다.</t>
    <phoneticPr fontId="5" type="noConversion"/>
  </si>
  <si>
    <t>셰프가 직접 개량한 불이나게 매운 화끈한 청양고추를 대접합니다.  손님은 잠시간 이동 속도와 에너지 재생이 증가합니다. 손님의 무기력증과 침묵을 제거합니다.\n\n레벨을 올리면 버프 지속 시간과 에너지 재생량이 증가하고 비용과 쿨다운이 감소합니다.</t>
    <phoneticPr fontId="5" type="noConversion"/>
  </si>
  <si>
    <t>칼을 던져 피해를 입히고 짧은 시간 동안 피를 흘리게 합니다.\n\n레벨을 올리면 출혈 지속 시간과 데미지가 증가합니다.</t>
    <phoneticPr fontId="5" type="noConversion"/>
  </si>
  <si>
    <t>셰프가 슬로우 쿠커에 넣어둔 뜨거운 돌을 던집니다. 맞은 대상은 불이붙으며 기절합니다.\n\n레벨을 올리면 기절 시간과 데미지가 증가하며 비용 및 재사용 대기시간이 줄어듭니다. 레벨에 2점을 필요로 합니다.</t>
    <phoneticPr fontId="5" type="noConversion"/>
  </si>
  <si>
    <t>덱에서 추가 카드를 가져와 잠재적으로 3개의 에너지를 얻거 얻지 않습니다. 시전 시 남아 있는 모든 기를 제거하고, 롤링되지 않은 경우 마나 및 스태미나 를 비활성화 합니다 롤링 할 경우 기를 20으로 설정합니다.</t>
    <phoneticPr fontId="5" type="noConversion"/>
  </si>
  <si>
    <t>Null</t>
    <phoneticPr fontId="5" type="noConversion"/>
  </si>
  <si>
    <t>The Spellbreaker has undertaken a vow of silence, disabling their abilities for a brief time and decreasing their offensive stats, but granting them large resistances to damage.</t>
    <phoneticPr fontId="5" type="noConversion"/>
  </si>
  <si>
    <t>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t>
    <phoneticPr fontId="5" type="noConversion"/>
  </si>
  <si>
    <t>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레벨을 올릴때 마다 맹세의 지속시간이 증가하고 능력을 시전하여 얻는 아케인 약화의 양이 감소됩니다. 레벨에 2점 필요</t>
    <phoneticPr fontId="5" type="noConversion"/>
  </si>
  <si>
    <t>대상 폰을 천상의 그림자에 가뒁 짧은 시간동안 엄청난 감속을 부여합니다. 이 능력은 가시선이 필요하지 않습니다.</t>
    <phoneticPr fontId="5" type="noConversion"/>
  </si>
  <si>
    <t>대상 폰을 천상의 그림자에 가뒁 짧은 시간동안 엄청난 감속을 부여합니다. 이 능력은 가시선이 필요하지 않습니다. 레벨을 올릴때 마다 감속의 효과와 지속시간이 길어지고 재사용 대기시간이 감소 합니다. 레벨에 2점 필요</t>
    <phoneticPr fontId="5" type="noConversion"/>
  </si>
  <si>
    <t>대상을 기절시키고 무장해제시키는 일격을 가합니다. (자동 시전은 시전자에게 강제 대상이 없는 경우 근접범위의 적에게 시전을 시도합니다.)</t>
    <phoneticPr fontId="5" type="noConversion"/>
  </si>
  <si>
    <t>대상을 기절시키고 무장해제시키는 일격을 가합니다. 자동 시전은 시전자에게 강제 대상이 없는 경우 근접범위의 적에게 시전을 시도합니다. 레벨을 올릴때 마다 비용과 재사용대기시간이 줄어들고 기절 지속시간이 약간 늘어납니다.</t>
    <phoneticPr fontId="5" type="noConversion"/>
  </si>
  <si>
    <t>적을 공격하여 약간의 피해를 입히고 침묵시키며 엄청난 고통을 줍니다. (자동 시전은 시전자에게 강제 대상이 없는 경우 근접범위의 적에게 시전을 시도합니다.)</t>
    <phoneticPr fontId="5" type="noConversion"/>
  </si>
  <si>
    <t>셰프가 슬로우 쿠커에 넣어둔 뜨거운 돌을 던집니다. 맞은 대상은 불이붙으며 기절합니다.</t>
    <phoneticPr fontId="5" type="noConversion"/>
  </si>
  <si>
    <t>Command line arguments: -savedatafolder=C:\Users\stone\AppData\LocalLow\Ludeon Studios\RimWorld by Ludeon Studios</t>
  </si>
  <si>
    <t>UnityEngine.StackTraceUtility:ExtractStackTrace ()</t>
  </si>
  <si>
    <t>Verse.Log:Message (string)</t>
  </si>
  <si>
    <t>Verse.Root:CheckGlobalInit ()</t>
  </si>
  <si>
    <t>Verse.Root:Start ()</t>
  </si>
  <si>
    <t>Verse.Root_Entry:Start ()</t>
  </si>
  <si>
    <t>RimWorld 1.4.3901 rev238</t>
  </si>
  <si>
    <t>RimWorld.VersionControl:LogVersionNumber ()</t>
  </si>
  <si>
    <t>Save data folder overridden to C:\Users\stone\AppData\LocalLow\Ludeon Studios\RimWorld by Ludeon Studios</t>
  </si>
  <si>
    <t>Verse.GenFilePaths:get_SaveDataFolderPath ()</t>
  </si>
  <si>
    <t>Verse.GenFilePaths:FolderUnderSaveData (string)</t>
  </si>
  <si>
    <t>Verse.GenFilePaths:get_ConfigFolderPath ()</t>
  </si>
  <si>
    <t>Verse.GenFilePaths:get_PrefsFilePath ()</t>
  </si>
  <si>
    <t>Verse.Prefs:Init ()</t>
  </si>
  <si>
    <t>[HugsLib] version 10.0.1</t>
  </si>
  <si>
    <t>HugsLib.Utils.ModLogger:Message (string,object[])</t>
  </si>
  <si>
    <t>HugsLib.HugsLibController:InitializeController ()</t>
  </si>
  <si>
    <t>HugsLib.HugsLibController:EarlyInitialize ()</t>
  </si>
  <si>
    <t>HugsLib.Core.HugsLibMod:.ctor (Verse.ModContentPack)</t>
  </si>
  <si>
    <t>System.Reflection.MonoCMethod:InternalInvoke (object,object[])</t>
  </si>
  <si>
    <t>System.Reflection.MonoCMethod:DoInvoke (object,System.Reflection.BindingFlags,System.Reflection.Binder,object[],System.Globalization.CultureInfo)</t>
  </si>
  <si>
    <t>System.Reflection.MonoCMethod:Invoke (System.Reflection.BindingFlags,System.Reflection.Binder,object[],System.Globalization.CultureInfo)</t>
  </si>
  <si>
    <t>System.RuntimeType:CreateInstanceImpl (System.Reflection.BindingFlags,System.Reflection.Binder,object[],System.Globalization.CultureInfo,object[],System.Threading.StackCrawlMark&amp;)</t>
  </si>
  <si>
    <t>System.Activator:CreateInstance (System.Type,System.Reflection.BindingFlags,System.Reflection.Binder,object[],System.Globalization.CultureInfo,object[])</t>
  </si>
  <si>
    <t>System.Activator:CreateInstance (System.Type,object[])</t>
  </si>
  <si>
    <t>Verse.LoadedModManager:CreateModClasses ()</t>
  </si>
  <si>
    <t>Verse.LoadedModManager:LoadAllActiveMods ()</t>
  </si>
  <si>
    <t>Verse.PlayDataLoader:DoPlayLoad ()</t>
  </si>
  <si>
    <t>Verse.PlayDataLoader:LoadAllPlayData (bool)</t>
  </si>
  <si>
    <t>Verse.Root/&lt;&gt;c:&lt;Start&gt;b__6_1 ()</t>
  </si>
  <si>
    <t>Verse.LongEventHandler:RunEventFromAnotherThread (System.Action)</t>
  </si>
  <si>
    <t>Verse.LongEventHandler/&lt;&gt;c:&lt;UpdateCurrentAsynchronousEvent&gt;b__27_0 ()</t>
  </si>
  <si>
    <t>System.Threading.ThreadHelper:ThreadStart_Context (object)</t>
  </si>
  <si>
    <t>System.Threading.ExecutionContext:RunInternal (System.Threading.ExecutionContext,System.Threading.ContextCallback,object,bool)</t>
  </si>
  <si>
    <t>System.Threading.ExecutionContext:Run (System.Threading.ExecutionContext,System.Threading.ContextCallback,object,bool)</t>
  </si>
  <si>
    <t>System.Threading.ExecutionContext:Run (System.Threading.ExecutionContext,System.Threading.ContextCallback,object)</t>
  </si>
  <si>
    <t>System.Threading.ThreadHelper:ThreadStart ()</t>
  </si>
  <si>
    <t>Parsed 4.5 as int.</t>
  </si>
  <si>
    <t>Verse.Log:Warning (string)</t>
  </si>
  <si>
    <t>Verse.ParseHelper:ParseIntPermissive (string)</t>
  </si>
  <si>
    <t>Verse.ParseHelper:FromString&lt;int&gt; (string)</t>
  </si>
  <si>
    <t>Verse.DirectXmlToObject:ObjectFromXml&lt;int&gt; (System.Xml.XmlNode,bool)</t>
  </si>
  <si>
    <t>Verse.DirectXmlToObject:ObjectFromXmlReflection&lt;int&gt; (System.Xml.XmlNode,bool)</t>
  </si>
  <si>
    <t>Verse.DirectXmlToObject:ObjectFromXml&lt;AbilityUser.TargetAoEProperties&gt; (System.Xml.XmlNode,bool)</t>
  </si>
  <si>
    <t>Verse.DirectXmlToObject:ObjectFromXmlReflection&lt;AbilityUser.TargetAoEProperties&gt; (System.Xml.XmlNode,bool)</t>
  </si>
  <si>
    <t>Verse.DirectXmlToObject:ObjectFromXml&lt;AbilityUser.VerbProperties_Ability&gt; (System.Xml.XmlNode,bool)</t>
  </si>
  <si>
    <t>Verse.DirectXmlToObject:ObjectFromXmlReflection&lt;AbilityUser.VerbProperties_Ability&gt; (System.Xml.XmlNode,bool)</t>
  </si>
  <si>
    <t>Verse.DirectXmlToObject:ObjectFromXml&lt;TorannMagic.TMAbilityDef&gt; (System.Xml.XmlNode,bool)</t>
  </si>
  <si>
    <t>Verse.DirectXmlToObject:ObjectFromXmlReflection&lt;TorannMagic.TMAbilityDef&gt; (System.Xml.XmlNode,bool)</t>
  </si>
  <si>
    <t>Verse.DirectXmlLoader:DefFromNode (System.Xml.XmlNode,Verse.LoadableXmlAsset)</t>
  </si>
  <si>
    <t>Verse.LoadedModManager:ParseAndProcessXML (System.Xml.XmlDocument,System.Collections.Generic.Dictionary`2&lt;System.Xml.XmlNode, Verse.LoadableXmlAsset&gt;)</t>
  </si>
  <si>
    <t>Parsed 4.26 as int.</t>
  </si>
  <si>
    <t>Parsed 1.42 as int.</t>
  </si>
  <si>
    <t>Parsed 3.2 as int.</t>
  </si>
  <si>
    <t>Parsed 6.5 as int.</t>
  </si>
  <si>
    <t>Parsed 7.5 as int.</t>
  </si>
  <si>
    <t>Parsed 3.5 as int.</t>
  </si>
  <si>
    <t>Parsed 2.51 as int.</t>
  </si>
  <si>
    <t>Verse.DirectXmlToObject:ObjectFromXml&lt;AbilityUser.ExtraDamage&gt; (System.Xml.XmlNode,bool)</t>
  </si>
  <si>
    <t>Verse.DirectXmlToObject:ListFromXml&lt;AbilityUser.ExtraDamage&gt; (System.Xml.XmlNode)</t>
  </si>
  <si>
    <t>Verse.DirectXmlToObject:ListFromXmlReflection&lt;AbilityUser.ExtraDamage&gt; (System.Xml.XmlNode)</t>
  </si>
  <si>
    <t>Verse.DirectXmlToObject:ObjectFromXml&lt;System.Collections.Generic.List`1&lt;AbilityUser.ExtraDamage&gt;&gt; (System.Xml.XmlNode,bool)</t>
  </si>
  <si>
    <t>Verse.DirectXmlToObject:ObjectFromXmlReflection&lt;System.Collections.Generic.List`1&lt;AbilityUser.ExtraDamage&gt;&gt; (System.Xml.XmlNode,bool)</t>
  </si>
  <si>
    <t>Config error in TM_P_RayofHope: description has trailing whitespace</t>
  </si>
  <si>
    <t>Verse.Log:Error (string)</t>
  </si>
  <si>
    <t>Verse.DefDatabase`1&lt;TorannMagic.TMAbilityDef&gt;:ErrorCheckAllDefs ()</t>
  </si>
  <si>
    <t>System.Reflection.MonoMethod:Invoke (object,System.Reflection.BindingFlags,System.Reflection.Binder,object[],System.Globalization.CultureInfo)</t>
  </si>
  <si>
    <t>System.Reflection.MethodBase:Invoke (object,object[])</t>
  </si>
  <si>
    <t>Verse.GenGeneric:InvokeStaticMethodOnGenericType (System.Type,System.Type,string)</t>
  </si>
  <si>
    <t>Verse.PlayDataLoader/&lt;&gt;c:&lt;DoPlayLoad&gt;b__4_1 (System.Type)</t>
  </si>
  <si>
    <t>System.Threading.Tasks.Parallel/&lt;&gt;c__DisplayClass31_0`2&lt;System.Type, object&gt;:&lt;ForEachWorker&gt;b__0 (int)</t>
  </si>
  <si>
    <t>System.Threading.Tasks.Parallel/&lt;&gt;c__DisplayClass17_0`1&lt;object&gt;:&lt;ForWorker&gt;b__1 ()</t>
  </si>
  <si>
    <t>System.Threading.Tasks.Task:InnerInvoke ()</t>
  </si>
  <si>
    <t>System.Threading.Tasks.Task:InnerInvokeWithArg (System.Threading.Tasks.Task)</t>
  </si>
  <si>
    <t>System.Threading.Tasks.Task/&lt;&gt;c__DisplayClass178_0:&lt;ExecuteSelfReplicating&gt;b__0 (object)</t>
  </si>
  <si>
    <t>System.Threading.Tasks.Task:Execute ()</t>
  </si>
  <si>
    <t>System.Threading.Tasks.Task:ExecutionContextCallback (object)</t>
  </si>
  <si>
    <t>System.Threading.Tasks.Task:ExecuteWithThreadLocal (System.Threading.Tasks.Task&amp;)</t>
  </si>
  <si>
    <t>System.Threading.Tasks.Task:ExecuteEntry (bool)</t>
  </si>
  <si>
    <t>System.Threading.Tasks.Task:System.Threading.IThreadPoolWorkItem.ExecuteWorkItem ()</t>
  </si>
  <si>
    <t>System.Threading.ThreadPoolWorkQueue:Dispatch ()</t>
  </si>
  <si>
    <t>System.Threading._ThreadPoolWaitCallback:PerformWaitCallback ()</t>
  </si>
  <si>
    <t>Config error in TM_P_RayofHope_I: description has trailing whitespace</t>
  </si>
  <si>
    <t>Config error in TM_P_RayofHope_II: description has trailing whitespace</t>
  </si>
  <si>
    <t>Config error in TM_P_RayofHope_III: description has trailing whitespace</t>
  </si>
  <si>
    <t>Config error in TM_LunarArc_I: description has trailing whitespace</t>
  </si>
  <si>
    <t>Config error in TM_LunarArc_II: description has trailing whitespace</t>
  </si>
  <si>
    <t>Config error in TM_LunarArc_III: description has trailing whitespace</t>
  </si>
  <si>
    <t>Config error in TM_LunarArc_IV: description has trailing whitespace</t>
  </si>
  <si>
    <t>Config error in TM_LunarArc_V: description has trailing whitespace</t>
  </si>
  <si>
    <t>Config error in TM_LunarArc_VI: description has trailing whitespace</t>
  </si>
  <si>
    <t>Config error in TM_LunarArc_VII: description has trailing whitespace</t>
  </si>
  <si>
    <t>Config error in TM_LunarArc_VIII: description has trailing whitespace</t>
  </si>
  <si>
    <t>Verse.DefDatabase`1&lt;AbilityUser.AbilityDef&gt;:ErrorCheckAllDefs ()</t>
  </si>
  <si>
    <t>Config error in TM_PhysicalShapeshiftB: description has trailing whitespace</t>
  </si>
  <si>
    <t>Config error in TM_PhysicalShapeshift_III: description has trailing whitespace</t>
  </si>
  <si>
    <t>Config error in TM_HuntersShot: description has trailing whitespace</t>
  </si>
  <si>
    <t>Config error in TM_BlackStar_III: description has trailing whitespace</t>
  </si>
  <si>
    <t>Config error in TM_PlanetaryForce: description has trailing whitespace</t>
  </si>
  <si>
    <t>Config error in TM_Disarm: description has trailing whitespace</t>
  </si>
  <si>
    <t>Config error in TM_Radiance: description has trailing whitespace</t>
  </si>
  <si>
    <t>Config error in TM_Radiance_III: description has trailing whitespace</t>
  </si>
  <si>
    <t>Config error in TM_Duskstep_II: description has trailing whitespace</t>
  </si>
  <si>
    <t>Config error in TM_Spellsteal: description has leading whitespace</t>
  </si>
  <si>
    <t>Config error in TM_Absorb: description has trailing whitespace</t>
  </si>
  <si>
    <t>Config error in TM_Absorb_III: description has trailing whitespace</t>
  </si>
  <si>
    <t>Config error in TM_Tease_I: description has trailing whitespace</t>
  </si>
  <si>
    <t>Config error in TM_Tease_II: description has trailing whitespace</t>
  </si>
  <si>
    <t>Config error in TM_ArcaneOverload: description has trailing whitespace</t>
  </si>
  <si>
    <t>Config error in TM_ArcaneOverload_III: description has trailing whitespace</t>
  </si>
  <si>
    <t>Config error in TM_SummonSeraph: description has trailing whitespace</t>
  </si>
  <si>
    <t>Config error in TM_NaniteShot: description has trailing whitespace</t>
  </si>
  <si>
    <t>Config error in TM_Intervene_I: description has trailing whitespace</t>
  </si>
  <si>
    <t>Config error in TM_Intervene_II: description has trailing whitespace</t>
  </si>
  <si>
    <t>Config error in TM_Joker: description has trailing whitespace</t>
  </si>
  <si>
    <t>Config error in TM_Joker_III: description has trailing whitespace</t>
  </si>
  <si>
    <t>Config error in TM_HunterRoast_I: description has leading whitespace</t>
  </si>
  <si>
    <t>Config error in TM_FreshRoastedCoffee: description has leading whitespace</t>
  </si>
  <si>
    <t>Config error in TM_SlowCooker: description has trailing whitespace</t>
  </si>
  <si>
    <t>Config error in TM_SlowCooker_III: description has trailing whitespace</t>
  </si>
  <si>
    <t>Config error in TM_AmbushB: description has trailing whitespace</t>
  </si>
  <si>
    <t>Config error in TM_Ambush_III: description has trailing whitespace</t>
  </si>
  <si>
    <t>Config error in TM_Mecha-Golem_FlameCore: description has leading whitespace</t>
  </si>
  <si>
    <t>Verse.DefDatabase`1&lt;Verse.RecipeDef&gt;:ErrorCheckAllDefs ()</t>
  </si>
  <si>
    <t>Config error in TM_Mecha-Golem_FlameShard: description has leading whitespace</t>
  </si>
  <si>
    <t>Config error in TM_Mecha-Golem_EarthShard: description has leading whitespace</t>
  </si>
  <si>
    <t>Config error in TM_DreamcatcherCoronet: description has trailing whitespace</t>
  </si>
  <si>
    <t>Verse.DefDatabase`1&lt;Verse.BuildableDef&gt;:ErrorCheckAllDefs ()</t>
  </si>
  <si>
    <t>Config error in RFS_StaminaPotion: description has trailing whitespace</t>
  </si>
  <si>
    <t>Config error in TM_AmuletOfForce: description has trailing whitespace</t>
  </si>
  <si>
    <t>Config error in SkillOf_NaniteShot: description has trailing whitespace</t>
  </si>
  <si>
    <t>Config error in SkillOf_TemperedWill: description has trailing whitespace</t>
  </si>
  <si>
    <t>Translation data for language Korean has 14 errors. Generate translation report for more info.</t>
  </si>
  <si>
    <t>Verse.LoadedLanguage:InjectIntoData_AfterImpliedDefs ()</t>
  </si>
  <si>
    <t>Verse.PlayDataLoader/&lt;&gt;c:&lt;DoPlayLoad&gt;b__4_3 ()</t>
  </si>
  <si>
    <t>Verse.LongEventHandler:ExecuteToExecuteWhenFinished ()</t>
  </si>
  <si>
    <t>Verse.LongEventHandler:UpdateCurrentAsynchronousEvent ()</t>
  </si>
  <si>
    <t>Verse.LongEventHandler:LongEventsUpdate (bool&amp;)</t>
  </si>
  <si>
    <t>(wrapper dynamic-method) Verse.Root:Verse.Root.Update_Patch1 (Verse.Root)</t>
  </si>
  <si>
    <t>Verse.Root_Entry:Update ()</t>
  </si>
  <si>
    <t>Type Constants probably needs a StaticConstructorOnStartup attribute, because it has a field cloaksNorth of type Texture[]. All assets must be loaded in the main thread.</t>
  </si>
  <si>
    <t>Verse.StaticConstructorOnStartupUtility/&lt;&gt;c__DisplayClass2_0:&lt;ReportProbablyMissingAttributes&gt;b__0 (System.Type)</t>
  </si>
  <si>
    <t>[UnlimitedHugs.HugsLib] Patches on methods annotated as Obsolete were detected by HugsLib: Verse.Game.DeinitAndRemoveMap</t>
  </si>
  <si>
    <t>HugsLib.Utils.HarmonyUtility:LogObsoleteMethodPatchErrors ()</t>
  </si>
  <si>
    <t>HugsLib.Utils.HarmonyUtility:LogHarmonyPatchIssueErrors ()</t>
  </si>
  <si>
    <t>[HugsLib] initializing ARimWorldOfMagic</t>
  </si>
  <si>
    <t>HugsLib.HugsLibController:EnumerateChildMods (bool)</t>
  </si>
  <si>
    <t>HugsLib.HugsLibController:LoadReloadInitialize ()</t>
  </si>
  <si>
    <t>whitespace</t>
    <phoneticPr fontId="5" type="noConversion"/>
  </si>
  <si>
    <t>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t>
    <phoneticPr fontId="5" type="noConversion"/>
  </si>
  <si>
    <t>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t>
    <phoneticPr fontId="5" type="noConversion"/>
  </si>
  <si>
    <t>짧은시간동안 스텔스, 이동속도 증가를 부여하고 크고 신속한 화살을 발사합니다.</t>
    <phoneticPr fontId="5" type="noConversion"/>
  </si>
  <si>
    <t>엄청난 불운으로 대상을 저주하여 공격이 훨씬 더 자주 빗나가게 하고 침묵을 부여하며 무드 디버프를 부여하며 무장을 해제 시킵니다.</t>
    <phoneticPr fontId="5" type="noConversion"/>
  </si>
  <si>
    <t>예언가가 운명의 뒤틀린 실을 완벽하게 정렬하여 대상에게 한 번에 모든 별자리 버프를 부여하고 짧은 에너지재생 버스트를 부여합니다.</t>
    <phoneticPr fontId="5" type="noConversion"/>
  </si>
  <si>
    <t>대상 주변의 공간을 조작하여 대상과 주변 몃명의 폰들을 강제로 무장 해제 시킵니다. 가시선 불필요</t>
    <phoneticPr fontId="5" type="noConversion"/>
  </si>
  <si>
    <t>압도적인 빛으로 주변 모든 적에게 피해를 주고 시아를 손상시킵니다.. 영향을 받는 아군은잠시 동안 무적 상태가 됩니다.</t>
    <phoneticPr fontId="5" type="noConversion"/>
  </si>
  <si>
    <t>압도적인 빛으로 주변 모든 적에게 피해를 주고 시아를 손상시킵니다 두번 발사 합니다.  영향을 받는 아군은잠시 동안 무적 상태가 됩니다.</t>
    <phoneticPr fontId="5" type="noConversion"/>
  </si>
  <si>
    <t>근처 폰의 그림자로 즉시 순간이동 합니다 목표 지역에 폰이 없다면 순간이동 하지 않습니다. 레벨을 올리면 범위가 증가하고 비용과 재사용 대기시간이 감소합니다.</t>
    <phoneticPr fontId="5" type="noConversion"/>
  </si>
  <si>
    <t>마법사에게 마나를 훔칩니다. 대상이 마법사가 아닌 경우에는 신체를 불구로 만들 수 있습니다. 저항할 수 있음. 가시선 불필요</t>
    <phoneticPr fontId="5" type="noConversion"/>
  </si>
  <si>
    <t>적을 조롱해 분노에 빠지게 합니다 레벨을 올리면 범위가 증가하고 비용과 재사용 대기시간이 감소합니다.</t>
    <phoneticPr fontId="5" type="noConversion"/>
  </si>
  <si>
    <t>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t>
    <phoneticPr fontId="5" type="noConversion"/>
  </si>
  <si>
    <t>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t>
    <phoneticPr fontId="5" type="noConversion"/>
  </si>
  <si>
    <t>시전자를 돕고 보호하는 빛의 정령을 소환합니다. 이 능력을 유지하려면 60의 마나가 필요합니다. 두 번 시전하면 사라집니다. 빛의 정령은 시간이 지남에 따라 빛 에너지를 축적하고 행동을 하는데 사용합니다. 빛의 영혼은 시전자를 돕기 위해 자율적으로 움직이며 다음 과같은 작업을 수행합니다. 쓰러진 폰의 상처를 치료합니다. 적을 공격합니다. 주변 동료의 무드를 개선합니다. 기쁨의 폭발을 일으킵니다. 시전자의 꿈을 보호합니다.</t>
    <phoneticPr fontId="5" type="noConversion"/>
  </si>
  <si>
    <t>대상에게 나나이트를 발사하여 잠시동안 날카로움 아머를 100% 증가시킵니다.</t>
    <phoneticPr fontId="5" type="noConversion"/>
  </si>
  <si>
    <t>수호자가 돌진하여 공격합니다. 레벨을 올리면 범위가 증가하고 비용과 재사용 대기시간이 감소합니다.</t>
    <phoneticPr fontId="5" type="noConversion"/>
  </si>
  <si>
    <t>조커 카드를 던져 피해를 입히고 침묵과 무력함을 부여하고 짧은 시간동안 기절 시킵니다 무장을 해제하거나 쓰러뜨릴 기회가 있습니다. 가시선 불필요</t>
    <phoneticPr fontId="5" type="noConversion"/>
  </si>
  <si>
    <t>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t>
    <phoneticPr fontId="5" type="noConversion"/>
  </si>
  <si>
    <t>Invisible ability.</t>
    <phoneticPr fontId="5" type="noConversion"/>
  </si>
  <si>
    <t>쓴맛, 맵고 신맛이 나지만 왠지 마시기 불편하지 않은 이상한 음료. 기력 클래스로 섭취하면 일시적으로 최대 기력이 500으로 설정되고 지속 시간 동안 체력 재생이 증가합니다.\n\n상황별 체력 풀이 있는 클래스(홀로스미스, 도박사, 진정한 바드, 가디언, 주문파괴자, 황혼 인도자)는 대신 기력 풀이 0에서 기본 50으로 증가합니다.\n\n급격한 에너지 급증은 신체를 압도할 수 있으므로 자주 섭취하는 것은 바람직하지 않습니다.</t>
    <phoneticPr fontId="5" type="noConversion"/>
  </si>
  <si>
    <t>기술의 데미지를 크게 증가 시키는 마법의 부적.</t>
    <phoneticPr fontId="5" type="noConversion"/>
  </si>
  <si>
    <t>수호자는 잠시 동안 검의 맹세에 들어가 지속시간을 증가시킵니다.</t>
    <phoneticPr fontId="5" type="noConversion"/>
  </si>
  <si>
    <t>마법사나 파이터의 무작위 능력을 복사합니다. 한 번에 하나의 능력만 복사할 수 있습니다. 능력은 사용 후에도 유지됩니다. 주문훔치기를 사용하면 복사된 능력이 대체 됩니다. 군단으로 획득한 모든 능력을 덮어씁니다.</t>
    <phoneticPr fontId="5" type="noConversion"/>
  </si>
  <si>
    <t>HediffDef+TM_EnergyRegenHD.label</t>
  </si>
  <si>
    <t>HediffDef+TM_EnergyRegenHD.description</t>
  </si>
  <si>
    <t>HediffDef+TM_ReversalHD.label</t>
  </si>
  <si>
    <t>HediffDef+TM_ReversalHD.description</t>
  </si>
  <si>
    <t>HediffDef+TM_ReversalHD.stages.0.label</t>
  </si>
  <si>
    <t>HediffDef+TM_ReversalHD.stages.1.label</t>
  </si>
  <si>
    <t>HediffDef+TM_ReversalHD.stages.2.label</t>
  </si>
  <si>
    <t>HediffDef+TM_ReversalHD.stages.3.label</t>
  </si>
  <si>
    <t>HediffDef+TM_ReversalHD.stages.4.label</t>
  </si>
  <si>
    <t>HediffDef+TM_ReversalHD.stages.5.label</t>
  </si>
  <si>
    <t>HediffDef+TM_ReversalHD.stages.6.label</t>
  </si>
  <si>
    <t>HediffDef+TM_ReversalHD.stages.7.label</t>
  </si>
  <si>
    <t>HediffDef+TM_ReversalHD.stages.8.label</t>
  </si>
  <si>
    <t>HediffDef+TM_ReversalHD.stages.9.label</t>
  </si>
  <si>
    <t>HediffDef+TM_ReversalHD.stages.10.label</t>
  </si>
  <si>
    <t>HediffDef+TM_ReversalHD.stages.11.label</t>
  </si>
  <si>
    <t>HediffDef+TM_ReversalHD.stages.12.label</t>
  </si>
  <si>
    <t>HediffDef+TM_ReversalHD.stages.13.label</t>
  </si>
  <si>
    <t>HediffDef+TM_ReversalHD.stages.14.label</t>
  </si>
  <si>
    <t>HediffDef+TM_ReversalHD.stages.15.label</t>
  </si>
  <si>
    <t>HediffDef+TM_ReversalHD.stages.16.label</t>
  </si>
  <si>
    <t>HediffDef+TM_ReversalHD.stages.17.label</t>
  </si>
  <si>
    <t>HediffDef+TM_ReversalHD.stages.18.label</t>
  </si>
  <si>
    <t>HediffDef+TM_ReversalHD.stages.19.label</t>
  </si>
  <si>
    <t>HediffDef+TM_ReversalHD.stages.20.label</t>
  </si>
  <si>
    <t>HediffDef+TM_ReversalHD.stages.21.label</t>
  </si>
  <si>
    <t>HediffDef+TM_ReversalHD.stages.22.label</t>
  </si>
  <si>
    <t>HediffDef+TM_ReversalHD.stages.23.label</t>
  </si>
  <si>
    <t>HediffDef+TM_ReversalHD.stages.24.label</t>
  </si>
  <si>
    <t>HediffDef+TM_ReversalHD.stages.25.label</t>
  </si>
  <si>
    <t>HediffDef+TM_ReversalHD.stages.26.label</t>
  </si>
  <si>
    <t>HediffDef+TM_ReversalHD.stages.27.label</t>
  </si>
  <si>
    <t>HediffDef+TM_ReversalHD.stages.28.label</t>
  </si>
  <si>
    <t>HediffDef+TM_ReversalHD.stages.29.label</t>
  </si>
  <si>
    <t>HediffDef+TM_MuteHD.label</t>
  </si>
  <si>
    <t>HediffDef+TM_MuteHD.description</t>
  </si>
  <si>
    <t>HediffDef+TM_MuteHD.stages.0.label</t>
  </si>
  <si>
    <t>HediffDef+TM_MuteHD.stages.1.label</t>
  </si>
  <si>
    <t>HediffDef+TM_MuteHD.stages.2.label</t>
  </si>
  <si>
    <t>HediffDef+TM_MuteHD.stages.3.label</t>
  </si>
  <si>
    <t>HediffDef+TM_MuteHD.stages.4.label</t>
  </si>
  <si>
    <t>HediffDef+TM_MuteHD.stages.5.label</t>
  </si>
  <si>
    <t>HediffDef+TM_MuteHD.stages.6.label</t>
  </si>
  <si>
    <t>HediffDef+TM_MuteHD.stages.7.label</t>
  </si>
  <si>
    <t>HediffDef+TM_MuteHD.stages.8.label</t>
  </si>
  <si>
    <t>HediffDef+TM_MuteHD.stages.9.label</t>
  </si>
  <si>
    <t>HediffDef+TM_MuteHD.stages.10.label</t>
  </si>
  <si>
    <t>HediffDef+TM_MuteHD.stages.11.label</t>
  </si>
  <si>
    <t>HediffDef+TM_MuteHD.stages.12.label</t>
  </si>
  <si>
    <t>HediffDef+TM_MuteHD.stages.13.label</t>
  </si>
  <si>
    <t>HediffDef+TM_MuteHD.stages.14.label</t>
  </si>
  <si>
    <t>HediffDef+TM_MuteHD.stages.15.label</t>
  </si>
  <si>
    <t>HediffDef+TM_MuteHD.stages.16.label</t>
  </si>
  <si>
    <t>HediffDef+TM_MuteHD.stages.17.label</t>
  </si>
  <si>
    <t>HediffDef+TM_MuteHD.stages.18.label</t>
  </si>
  <si>
    <t>HediffDef+TM_MuteHD.stages.19.label</t>
  </si>
  <si>
    <t>HediffDef+TM_MuteHD.stages.20.label</t>
  </si>
  <si>
    <t>HediffDef+TM_SeverityHasteHD.label</t>
  </si>
  <si>
    <t>HediffDef+TM_SeverityHasteHD.description</t>
  </si>
  <si>
    <t>HediffDef+TM_SeverityHasteHD.stages.0.label</t>
  </si>
  <si>
    <t>HediffDef+TM_SeverityHasteHD.stages.1.label</t>
  </si>
  <si>
    <t>HediffDef+TM_SeverityHasteHD.stages.2.label</t>
  </si>
  <si>
    <t>HediffDef+TM_SeverityHasteHD.stages.3.label</t>
  </si>
  <si>
    <t>HediffDef+TM_SeverityHasteHD.stages.4.label</t>
  </si>
  <si>
    <t>HediffDef+TM_SeverityHasteHD.stages.5.label</t>
  </si>
  <si>
    <t>HediffDef+TM_SeverityHasteHD.stages.6.label</t>
  </si>
  <si>
    <t>HediffDef+TM_SeverityHasteHD.stages.7.label</t>
  </si>
  <si>
    <t>HediffDef+TM_SeverityHasteHD.stages.8.label</t>
  </si>
  <si>
    <t>HediffDef+TM_SeverityHasteHD.stages.9.label</t>
  </si>
  <si>
    <t>HediffDef+TM_SeverityHasteHD.stages.10.label</t>
  </si>
  <si>
    <t>HediffDef+TM_SeverityHasteHD.stages.11.label</t>
  </si>
  <si>
    <t>HediffDef+TM_SeverityHasteHD.stages.12.label</t>
  </si>
  <si>
    <t>HediffDef+TM_SeverityHasteHD.stages.13.label</t>
  </si>
  <si>
    <t>HediffDef+TM_SeverityHasteHD.stages.14.label</t>
  </si>
  <si>
    <t>HediffDef+TM_SeverityHasteHD.stages.15.label</t>
  </si>
  <si>
    <t>HediffDef+TM_SeverityHasteHD.stages.16.label</t>
  </si>
  <si>
    <t>HediffDef+TM_SeverityHasteHD.stages.17.label</t>
  </si>
  <si>
    <t>HediffDef+TM_SeverityHasteHD.stages.18.label</t>
  </si>
  <si>
    <t>HediffDef+TM_SeverityHasteHD.stages.19.label</t>
  </si>
  <si>
    <t>HediffDef+TM_SeverityHasteHD.stages.20.label</t>
  </si>
  <si>
    <t>HediffDef+TM_SeverityHasteHD.stages.21.label</t>
  </si>
  <si>
    <t>HediffDef+TM_SeverityHasteHD.stages.22.label</t>
  </si>
  <si>
    <t>HediffDef+TM_SeverityHasteHD.stages.23.label</t>
  </si>
  <si>
    <t>HediffDef+TM_SeverityHasteHD.stages.24.label</t>
  </si>
  <si>
    <t>HediffDef+TM_SeverityHasteHD.stages.25.label</t>
  </si>
  <si>
    <t>HediffDef+TM_SeverityHasteHD.stages.26.label</t>
  </si>
  <si>
    <t>HediffDef+TM_SeverityHasteHD.stages.27.label</t>
  </si>
  <si>
    <t>HediffDef+TM_SeverityHasteHD.stages.28.label</t>
  </si>
  <si>
    <t>HediffDef+TM_SeverityHasteHD.stages.29.label</t>
  </si>
  <si>
    <t>HediffDef+TM_SeverityHasteHD.stages.30.label</t>
  </si>
  <si>
    <t>HediffDef+TM_SeverityHasteHD.stages.31.label</t>
  </si>
  <si>
    <t>HediffDef+TM_SeverityHasteHD.stages.32.label</t>
  </si>
  <si>
    <t>HediffDef+TM_SeverityHasteHD.stages.33.label</t>
  </si>
  <si>
    <t>HediffDef+TM_SeverityHasteHD.stages.34.label</t>
  </si>
  <si>
    <t>Patches.HediffDef+TM_AntiMovement.description</t>
    <phoneticPr fontId="5" type="noConversion"/>
  </si>
  <si>
    <t>Patches.HediffDef+TM_AntiMovement.description</t>
  </si>
  <si>
    <t>수호자는 잠시 동안 검의 맹세에 들어가 지속시간을 증가시킵니다.</t>
  </si>
  <si>
    <t>대상에게 나나이트를 발사하여 잠시동안 날카로움 아머를 100% 증가시킵니다.</t>
  </si>
  <si>
    <t>기술의 데미지를 크게 증가 시키는 마법의 부적.</t>
  </si>
  <si>
    <t>{0} 마시는 중</t>
  </si>
  <si>
    <t>{0} 마시기</t>
  </si>
  <si>
    <t>쓴맛, 맵고 신맛이 나지만 왠지 마시기 불편하지 않은 이상한 음료. 기력 클래스로 섭취하면 일시적으로 최대 기력이 500으로 설정되고 지속 시간 동안 체력 재생이 증가합니다.\n\n상황별 체력 풀이 있는 클래스(홀로스미스, 도박사, 진정한 바드, 가디언, 주문파괴자, 황혼 인도자)는 대신 기력 풀이 0에서 기본 50으로 증가합니다.\n\n급격한 에너지 급증은 신체를 압도할 수 있으므로 자주 섭취하는 것은 바람직하지 않습니다.</t>
  </si>
  <si>
    <t>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t>
  </si>
  <si>
    <t>셰프가 슬로우 쿠커에 넣어둔 뜨거운 돌을 던집니다. 맞은 대상은 불이붙으며 기절합니다.</t>
  </si>
  <si>
    <t>셰프가 슬로우 쿠커에 넣어둔 뜨거운 돌을 던집니다. 맞은 대상은 불이붙으며 기절합니다.\n\n레벨을 올리면 기절 시간과 데미지가 증가하며 비용 및 재사용 대기시간이 줄어듭니다. 레벨에 2점을 필요로 합니다.</t>
  </si>
  <si>
    <t>칼을 던져 피해를 입히고 짧은 시간 동안 피를 흘리게 합니다.\n\n레벨을 올리면 출혈 지속 시간과 데미지가 증가합니다.</t>
  </si>
  <si>
    <t>셰프가 직접 개량한 불이나게 매운 화끈한 청양고추를 대접합니다.  손님은 잠시간 이동 속도와 에너지 재생이 증가합니다. 손님의 무기력증과 침묵을 제거합니다.\n\n레벨을 올리면 버프 지속 시간과 에너지 재생량이 증가하고 비용과 쿨다운이 감소합니다.</t>
  </si>
  <si>
    <t>후식 커피 한 잔을 제공해 짧은 시간 동안 피로를 방지하고, 수면병, 긴장 장애, 마취 및 약물 과다 복용을 제거합니다.\n\n(자동 시전은 시전자가 소집되지 않은 동안 버프가 없는 근처 아군에게 시전을 시도합니다.)</t>
  </si>
  <si>
    <t>후식 커피 한 잔을 제공해 짧은 시간 동안 피로를 방지하고, 수면병, 긴장 장애, 마취 및 약물 과다 복용을 제거합니다.\n\n(자동 시전은 시전자가 소집되지 않은 동안 버프가 없는 근처 아군에게 시전을 시도합니다.)\n\n레벨을 올리면 버프 지속 시간이 늘어나고 비용과 재사용 대기시간이 감소합니다. Requires 2 points to level.</t>
  </si>
  <si>
    <t>후식 커피 한 잔을 제공해 짧은 시간 동안 피로를 방지하고, 수면병, 긴장 장애, 마취 및 약물 과다 복용을 제거합니다.\n화끈한 청양고추\n(자동 시전은 시전자가 소집되지 않은 동안 버프가 없는 근처 아군에게 시전을 시도합니다.)\n\n레벨을 올리면 버프 지속 시간이 늘어나고 비용과 재사용 대기시간이 감소합니다. Requires 2 points to level.</t>
  </si>
  <si>
    <t>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t>
  </si>
  <si>
    <t>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시도합니다.)\n\n레벨을 올리면 버프 지속 시간이 늘어나고 비용과 재사용 대기시간이 감소합니다.</t>
  </si>
  <si>
    <t>셰프 특선 보양식을 선보여 대상의 면역 체계를 강화하고 식중독을 낫게하며 약간의 포만감을 줍니다.\n\n(자동 시전은 시전자가 소집되지 않은 동안 버프가 없는 근처 아군에게 시전을 시도합니다.)</t>
  </si>
  <si>
    <t>셰프 특선 보양식을 선보여 대상의 면역 체계를 강화하고 식중독을 낫게하며 약간의 포만감을 줍니다.\n\n(자동 시전은 시전자가 소집되지 않은 동안 버프가 없는 근처 아군에게 시전을 시도합니다.)\n\n레벨을 올리면 버프 지속 시간이 늘어나고 비용과 재사용 대기시간이 감소합니다.</t>
  </si>
  <si>
    <t>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t>
  </si>
  <si>
    <t>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시도합니다.)\n\n레벨을 올리면 버프 지속 시간과 포만감이 증가하고 비용과 재사용 대기시간이 감소합니다. 레벨을 올리려면 2포인트가 필요합니다.</t>
  </si>
  <si>
    <t>덱에서 추가 카드를 가져와 잠재적으로 3개의 에너지를 얻거 얻지 않습니다. 시전 시 남아 있는 모든 기를 제거하고, 롤링되지 않은 경우 마나 및 스태미나 를 비활성화 합니다 롤링 할 경우 기를 20으로 설정합니다.</t>
  </si>
  <si>
    <t>조커 카드를 던져 피해를 입히고 침묵과 무력함을 부여하고 짧은 시간동안 기절 시킵니다 무장을 해제하거나 쓰러뜨릴 기회가 있습니다. 가시선 불필요</t>
  </si>
  <si>
    <t>수호자가 돌진하여 공격합니다. 레벨을 올리면 범위가 증가하고 비용과 재사용 대기시간이 감소합니다.</t>
  </si>
  <si>
    <t>검의 맹세 HediffB</t>
  </si>
  <si>
    <t>토마호크 (III)</t>
  </si>
  <si>
    <t>토마호크 (I)</t>
  </si>
  <si>
    <t>재조립 (II)</t>
  </si>
  <si>
    <t>재조립 (I)</t>
  </si>
  <si>
    <t>드릴 Mk4</t>
  </si>
  <si>
    <t>드릴 Mk2</t>
  </si>
  <si>
    <t>배터리 Hediff</t>
  </si>
  <si>
    <t>시전자를 돕고 보호하는 빛의 정령을 소환합니다. 이 능력을 유지하려면 60의 마나가 필요합니다. 두 번 시전하면 사라집니다. 빛의 정령은 시간이 지남에 따라 빛 에너지를 축적하고 행동을 하는데 사용합니다. 빛의 영혼은 시전자를 돕기 위해 자율적으로 움직이며 다음 과같은 작업을 수행합니다. 쓰러진 폰의 상처를 치료합니다. 적을 공격합니다. 주변 동료의 무드를 개선합니다. 기쁨의 폭발을 일으킵니다. 시전자의 꿈을 보호합니다.</t>
  </si>
  <si>
    <t>별의 화염 Hediff</t>
  </si>
  <si>
    <t>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t>
  </si>
  <si>
    <t>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t>
  </si>
  <si>
    <t>적을 조롱해 분노에 빠지게 합니다 레벨을 올리면 범위가 증가하고 비용과 재사용 대기시간이 감소합니다.</t>
  </si>
  <si>
    <t>마법사에게 마나를 훔칩니다. 대상이 마법사가 아닌 경우에는 신체를 불구로 만들 수 있습니다. 저항할 수 있음. 가시선 불필요</t>
  </si>
  <si>
    <t>마법사나 파이터의 무작위 능력을 복사합니다. 한 번에 하나의 능력만 복사할 수 있습니다. 능력은 사용 후에도 유지됩니다. 주문훔치기를 사용하면 복사된 능력이 대체 됩니다. 군단으로 획득한 모든 능력을 덮어씁니다.</t>
  </si>
  <si>
    <t>쓰리 라운드 버스트 (III)</t>
  </si>
  <si>
    <t>쓰리 라운드 버스트 (II)</t>
  </si>
  <si>
    <t>쓰리 라운드 버스트 (I)</t>
  </si>
  <si>
    <t>전광 비행</t>
  </si>
  <si>
    <t>근처 폰의 그림자로 즉시 순간이동 합니다 목표 지역에 폰이 없다면 순간이동 하지 않습니다. 레벨을 올리면 범위가 증가하고 비용과 재사용 대기시간이 감소합니다.</t>
  </si>
  <si>
    <t>압도적인 빛으로 주변 모든 적에게 피해를 주고 시아를 손상시킵니다 두번 발사 합니다.  영향을 받는 아군은잠시 동안 무적 상태가 됩니다.</t>
  </si>
  <si>
    <t>압도적인 빛으로 주변 모든 적에게 피해를 주고 시아를 손상시킵니다.. 영향을 받는 아군은잠시 동안 무적 상태가 됩니다.</t>
  </si>
  <si>
    <t>대상을 기절시키고 무장해제시키는 일격을 가합니다. 자동 시전은 시전자에게 강제 대상이 없는 경우 근접범위의 적에게 시전을 시도합니다. 레벨을 올릴때 마다 비용과 재사용대기시간이 줄어들고 기절 지속시간이 약간 늘어납니다.</t>
  </si>
  <si>
    <t>대상 폰을 천상의 그림자에 가뒁 짧은 시간동안 엄청난 감속을 부여합니다. 이 능력은 가시선이 필요하지 않습니다.</t>
  </si>
  <si>
    <t>대상 폰을 천상의 그림자에 가뒁 짧은 시간동안 엄청난 감속을 부여합니다. 이 능력은 가시선이 필요하지 않습니다. 레벨을 올릴때 마다 감속의 효과와 지속시간이 길어지고 재사용 대기시간이 감소 합니다. 레벨에 2점 필요</t>
  </si>
  <si>
    <t>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t>
  </si>
  <si>
    <t>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레벨을 올릴때 마다 맹세의 지속시간이 증가하고 능력을 시전하여 얻는 아케인 약화의 양이 감소됩니다. 레벨에 2점 필요</t>
  </si>
  <si>
    <t>대상 주변의 공간을 조작하여 대상과 주변 몃명의 폰들을 강제로 무장 해제 시킵니다. 가시선 불필요</t>
  </si>
  <si>
    <t>예언가가 운명의 뒤틀린 실을 완벽하게 정렬하여 대상에게 한 번에 모든 별자리 버프를 부여하고 짧은 에너지재생 버스트를 부여합니다.</t>
  </si>
  <si>
    <t>엄청난 불운으로 대상을 저주하여 공격이 훨씬 더 자주 빗나가게 하고 침묵을 부여하며 무드 디버프를 부여하며 무장을 해제 시킵니다.</t>
  </si>
  <si>
    <t>짧은시간동안 스텔스, 이동속도 증가를 부여하고 크고 신속한 화살을 발사합니다.</t>
  </si>
  <si>
    <t>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t>
  </si>
  <si>
    <t>[PAWN_nameDef](은)는 건축가로서 마법으로 구조물을 다루며 즉각적으로 건물을 올리거나 파괴하는 마법사입니다. 건축가들은 적들을 저지할 요량으로 지형을 바꾸기에 직접적으로 적들을 마주하는 일은 드뭅니다. 이들 대부분의 주문은 지도 상 어디에서든지 활용 가능합니다.</t>
  </si>
  <si>
    <t>건축가</t>
  </si>
  <si>
    <t>[PAWN_nameDef](은)는 탐험가입니다. 그들은 각지를 여행하며 마법과 전능의 수많은 유파에 대한 통찰력을 깨우쳤습니다. 거의 모든 마법서와 전투 스크롤에서 능력을 배울 수 있습니다. 그러나 선천적으로 타고난 능력은 없습니다.</t>
  </si>
  <si>
    <t>탐험가</t>
  </si>
  <si>
    <t>[PAWN_nameDef]만큼 림월드에 속한 이는 없습니다. 오염이나 독극물, 약물과 폭력 따위에 낯설어하지 않으며 위험한 약물을 전투에 사용하기 위해 신체를 증강하여 자신들의 육신을 독성 무기로 활용합니다.</t>
  </si>
  <si>
    <t>독약술사</t>
  </si>
  <si>
    <t>[PAWN_nameDef](은)는 워든입니다. 워든은 전투 마법사로 훈련받은 대지술사의 한 갈래로서 전투의 절정에 있고 싶어합니다.</t>
  </si>
  <si>
    <t>워든</t>
  </si>
  <si>
    <t>[PAWN_nameDef](은)는 그림자 소환사이며, 적들을 섬멸하기 위해 어둠의 힘을 다루는 근접 전투가입니다.</t>
  </si>
  <si>
    <t>그림자 소환사</t>
  </si>
  <si>
    <t>[PAWN_nameDef](은)는 총잡이입니다. 제압 사격으로 전장을 장악하는 발빠른 원거리 공격수입니다.</t>
  </si>
  <si>
    <t>총잡이</t>
  </si>
  <si>
    <t>누군가는 사사로운 복수를 위해, 또 다른 누군가는 생계를 위해 이를 업으로 삼습니다. [PAWN_nameDef](은)는 메카노이드 헌터로서, 메카노이드의 위협을 없애기 위해 기꺼이 인생을 바친 전투가입니다.</t>
  </si>
  <si>
    <t>메카노이드 헌터</t>
  </si>
  <si>
    <t>[PAWN_nameDef](은)는 게걸아귀 입니다. 자연의 기괴함, 생물학적 실험, 마법의 부작용 등 이 끔찍한 생물이 어떻게 존재하게 되었는지 아는 사람은 아무도 없습니다. 누구나 아는 단 하나의 사실은 이 생물은 무엇이든 먹어치운다는 것입니다. 영혼 마저도.</t>
  </si>
  <si>
    <t xml:space="preserve">[PAWN_nameDef](은)는 칼날의 꽃기사로 자연과 굳은 유대를 가진 우아한 무예가입니다. 상대를 무력화시키는 타격들로 재빠르게 공격하며, 식물들과의 상호 작용을 통한 풀꽃들로 능력치를 충전합니다. </t>
  </si>
  <si>
    <t>칼날의 꽃기사</t>
  </si>
  <si>
    <t>[PAWN_nameDef](은)는 룬의 기사로서, 후일을 대비해 마나를 룬 주술로 응축하는 것에 특화된 전투 마법사입니다. 공격과 방어, 치유 마법에 능합니다.</t>
  </si>
  <si>
    <t>룬의 기사</t>
  </si>
  <si>
    <t>[PAWN_nameDef](은)는 스트라이커입니다. 승려의 한 갈래인 과격파 비무장 전투원으로서 방어기와 치료 기술을 포기한 대신에 신속하고 위협적인 전투 스타일을 뽐냅니다.</t>
  </si>
  <si>
    <t>스트라이커</t>
  </si>
  <si>
    <t>[PAWN_nameDef](은)는 광부로서, 광석이나 바위를 손쉽게 깨부수는 훈련된 전문가입니다.</t>
  </si>
  <si>
    <t>광부</t>
  </si>
  <si>
    <t>[PAWN_nameDef](은)는 셰프입니다. 손님을 접대하는 열정적인 요리사 입니다.</t>
  </si>
  <si>
    <t>[PAWN_nameDef](은)는 겜블러입니다. 한 벌의 마법 카드 덱을 가지고 부드럽게 말을 하는 여행자 입니다 운명에 따라 삶을 살아 갑니다.</t>
  </si>
  <si>
    <t>겜블러</t>
  </si>
  <si>
    <t>[PAWN_nameDef](은)는 음유시인으로서, 화살과 노래로 아군을 지원하는 궁수입니다.</t>
  </si>
  <si>
    <t>음유시인</t>
  </si>
  <si>
    <t>[PAWN_nameDef](은)는 얼핏 평범해 보이지만 광자 단조를 사용하여 짧은 시간동안  빛의 힘을 이용해 훈련받은 파이터와 동급으로 전투할 수 있습니다.</t>
  </si>
  <si>
    <t>[PAWN_nameDef](은)는 검과 마법을 사용해 아군을 보호하는 든든한 수호자 입니다.</t>
  </si>
  <si>
    <t>[PAWN_nameDef](은)는 근접, 원거리 모두 전투가 가능한 다재다능한 궁수형 파이터 입니다.</t>
  </si>
  <si>
    <t>[PAWN_nameDef] 신비주의자 는 영적 에너지를 이용해  적을 무력화 시키고 좌절시키는 파이터 입니다.</t>
  </si>
  <si>
    <t>신비주의자</t>
  </si>
  <si>
    <t>점성술사이자, 예언자이며, 예견가로 활약하는 신탁의 계행자로서 [PAWN_nameDef](은)는 이 모든 것들 그 이상입니다. 별의 존재로부터 끌어 낸 힘을 사용하며 주문 시전 속도는 느리지만 어느 곳에서나 지원 주문을 사용하는 지원형 마법사 입니다.</t>
  </si>
  <si>
    <t>신탁계행자</t>
  </si>
  <si>
    <t>[PAWN_nameDef](은)는 체인 워든으로서 전투 무기로 사슬의 사용법을 숙달 한 전투가입니다. 적의 움직임을 제어하고 한 번에 여러 적을 처리하는 데 탁월합니다.</t>
  </si>
  <si>
    <t>[PAWN_nameDef](은)는 살아있는 식물에서 마법의 힘이 유래된 수목술사입니다. 그러나 [PAWN_pronoun]가 무조건 숲의 동맹이라는 건 아닙니다. 수목술사는 종종 자연에 대한 이유 없는 학대로 레인저와 드루이드의 분노를 삽니다.</t>
  </si>
  <si>
    <t>[PAWN_nameDef](은)는 아군을 빠르게 치료하고 정화할 수 있는 미드-라인 치료사인 성직자입니다.</t>
  </si>
  <si>
    <t>[PAWN_nameDef](은)는 독과 질병을 좋아하는 반쯤 미친 중세 의사인 역병 의사입니다. [PAWN_pronoun]는 아군과 적 모두에게 고유의 무서운 외과 수술을 실행할 수 있습니다.</t>
  </si>
  <si>
    <t>[PAWN_nameDef](은)는 고대 영혼의 상을 통해 일상생활과 전투를 지원받는 근접 전사인 사이언입니다.</t>
  </si>
  <si>
    <t>[PAWN_nameDef](은)는 죽거나 죽이기 위해 살아가는 광폭한 전사인 광전사입니다.</t>
  </si>
  <si>
    <t>[PAWN_nameDef](은)는 죽음과 파괴의 징조로 존재하는 마법사인 하빈저입니다. [PAWN_pronoun]는 어둠의 힘을 이용해 적을 저주하고 몸과 영혼을 타락시킵니다.</t>
  </si>
  <si>
    <t>[PAWN_nameDef](은)는 수많은 통달의 길을 걸어갈 수 있는 다재다능한 주문 시전자인 색상 마법사입니다. [PAWN_nameDef]는 몇 가지 강력한 주문을 배울 수 있지만 모든 주문의 달인이 되지는 않습니다.</t>
  </si>
  <si>
    <t>[PAWN_nameDef](은)는 아군을 보조할 수 있는 강력한 지원 기술들을 가진 헌신적인 의사인 의무병입니다. 그러나 의무병은 직접 전투원이 되기에는 매우 적합하지 않습니다.</t>
  </si>
  <si>
    <t>[PAWN_nameDef](은)는 공기 자체를 [PAWN_pronoun]의 의지대로 구부릴 수 있는 바람 마법사입니다.</t>
  </si>
  <si>
    <t>[PAWN_nameDef](은)는 일상생활에서 쓰기 위한 수많은 장비와 도구를 가지고 다니는 괴짜 발명가인 가제티어입니다.</t>
  </si>
  <si>
    <t>[PAWN_nameDef](은)는 거합도를 다루는 방황하는 검객, 사무라이입니다.</t>
  </si>
  <si>
    <t>[PAWN_nameDef](은)는 무모한 근접 싸움꾼인 레일 브레이커입니다. 초근거리에서 마음대로 폭발을 일으킬 수 있는 극도로 위험한 증강 장치를 장착한 [PAWN_pronoun]의 화력은 아무도 따라잡을 수 없지만, 자신의 움직임의 따른 반동이 [PAWN_pronoun]의 가장 큰 약점입니다.</t>
  </si>
  <si>
    <t>[PAWN_nameDef](은)는 장거리 폭발 무기의 전문가인 포격수입니다. [PAWN_pronoun]는 공성전의 전문가로, 엄폐물 뒤에서 벽 너머로 폭탄을 발사할 수 있습니다.</t>
  </si>
  <si>
    <t>[PAWN_nameDef](은)는 탄약에 마법의 힘을 부여할 수 있는 마법의 재능을 지닌 원소 총잡이입니다. [PAWN_pronoun]는 마법으로 강화된 인식력 덕분에 무서운 속도로 사격할 수 있으며 지속적인 제압 사격의 전문가입니다.</t>
  </si>
  <si>
    <t>[PAWN_nameDef](은)는 몇 가지 마법적 속임수를 지닌 은밀하고 민첩한 전사인 닌자입니다. [PAWN_pronoun]는 적들이 무엇에 공격받는지 알기도 전에 적을 쓰러뜨리는데 뛰어납니다.</t>
  </si>
  <si>
    <t>[PAWN_nameDef](은)는 치명적인 재능으로 전투를 조율하는 활발한 마법 검사인 적마도사입니다.</t>
  </si>
  <si>
    <t>고무됨</t>
  </si>
  <si>
    <t>자극받음</t>
  </si>
  <si>
    <t>최근에 누군가 내가 한 일을 인정해 주었어.</t>
  </si>
  <si>
    <t>찬사받음</t>
  </si>
  <si>
    <t>칭찬받음</t>
  </si>
  <si>
    <t>누가 내게 좋은 말을 해 줬어.</t>
  </si>
  <si>
    <t>상냥한 말</t>
  </si>
  <si>
    <t>못된 말</t>
  </si>
  <si>
    <t>나한테 이러지 마...</t>
  </si>
  <si>
    <t>별무리가 나를 내려다보는 것 같아.</t>
  </si>
  <si>
    <t>벅차오름</t>
  </si>
  <si>
    <t>이건 집밥이 생각나네...</t>
  </si>
  <si>
    <t>향수</t>
  </si>
  <si>
    <t>아름다운 음악이었어. 내 영혼을 달래 주는군.</t>
  </si>
  <si>
    <t>오늘 일진이 사나워. 역시 이불밖은 위험한 건데...</t>
  </si>
  <si>
    <t>암울</t>
  </si>
  <si>
    <t>아케인 포커스로 축복을 받은 상태이며, 얼마간 건설 속도가 올라갑니다.</t>
  </si>
  <si>
    <t>인도된 손길</t>
  </si>
  <si>
    <t>광부는 광물 생산량에 연연하지 않고 암석고 광석을 신속하게 폭파시킵니다.</t>
  </si>
  <si>
    <t>황동의 탐사자</t>
  </si>
  <si>
    <t>매지컬 카드 덱에서 뽑힌 블루 카드는 마나풀을 해제합니다.</t>
  </si>
  <si>
    <t>블루 카드</t>
  </si>
  <si>
    <t>매지컬 카드 덱에서 뽑힌 크린 카드는 스태미나 풀을 해제합니다.</t>
  </si>
  <si>
    <t>그린 카드</t>
  </si>
  <si>
    <t>세레나데의 효과로 발걸음이 가벼워집니다.</t>
  </si>
  <si>
    <t>미소 나노는 타깃의 방어를 얼마간 인공적으로 부스팅합니다.</t>
  </si>
  <si>
    <t>미소 나노</t>
  </si>
  <si>
    <t>허브의 주입으로 재생력과 민첩성이 향상됩니다.</t>
  </si>
  <si>
    <t>생명의 씨앗</t>
  </si>
  <si>
    <t>에너지를 집중하여 얼마간 피해량을 크게 감소시키고 전투 능력치를 증가시킵니다.</t>
  </si>
  <si>
    <t>유목민의 기개</t>
  </si>
  <si>
    <t>The Spellbreaker has undertaken a vow of silence, disabling their abilities for a brief time and decreasing their offensive stats, but granting them large resistances to damage.</t>
  </si>
  <si>
    <t>토를 멈출 수가 없어.</t>
  </si>
  <si>
    <t>지속적인 구토 증세</t>
  </si>
  <si>
    <t>감전됨</t>
  </si>
  <si>
    <t>번개 구름</t>
  </si>
  <si>
    <t>부서진 갑옷</t>
  </si>
  <si>
    <t>금이 간 갑옷</t>
  </si>
  <si>
    <t>노출됨</t>
  </si>
  <si>
    <t>죽음의 징표</t>
  </si>
  <si>
    <t>예리한 감시자에 약점을 간파당해 얼마간 일시적으로 피해량이 올라갑니다.</t>
  </si>
  <si>
    <t>간파당함</t>
  </si>
  <si>
    <t>즉각적인 죽음</t>
  </si>
  <si>
    <t>독이 묻은 화살에 맞아 어지럽고 호흡이 어렵습니다.</t>
  </si>
  <si>
    <t>독화살</t>
  </si>
  <si>
    <t>부패</t>
  </si>
  <si>
    <t>중독으로 인해 호흡 어렵고 혈액 순환이 약합니다.</t>
  </si>
  <si>
    <t>중독됨</t>
  </si>
  <si>
    <t>이미 죽었는걸요.</t>
  </si>
  <si>
    <t>폭발하는 심장</t>
  </si>
  <si>
    <t>서리 갑옷</t>
  </si>
  <si>
    <t>항우울제로 기분이 가볍고 의식이 또렷합니다.</t>
  </si>
  <si>
    <t>투여된 약물의 부작용으로 의식이 약간 흐려집니다.</t>
  </si>
  <si>
    <t>부작용</t>
  </si>
  <si>
    <t>어지러움</t>
  </si>
  <si>
    <t>악몽을 깨우는 공격을 받아 의식이 어둠 속으로 휘말립니다.</t>
  </si>
  <si>
    <t>혼미 상태</t>
  </si>
  <si>
    <t>투여된 약물로 명중률이 증가합니다.</t>
  </si>
  <si>
    <t>전투 약물 (명중률)</t>
  </si>
  <si>
    <t>투여된 전투 약물로 여러 감각과 의식을 일깨웁니다.</t>
  </si>
  <si>
    <t>전투 약물 (자각제)</t>
  </si>
  <si>
    <t>투여된 자극제로 이동 속도와 민첩성이 증가합니다.</t>
  </si>
  <si>
    <t>전투 약물 (자극제)</t>
  </si>
  <si>
    <t>투여된 진통제로 몸이 굳어지고 감각이 둔해집니다.</t>
  </si>
  <si>
    <t>전투 약물 (진통제)</t>
  </si>
  <si>
    <t>강력한 물약으로 자연 재생력이 촉진되고 전반적인 신체 기능이 향상되었습니다.</t>
  </si>
  <si>
    <t>신비한 포션</t>
  </si>
  <si>
    <t>누군가 옆에서 하는 기이한 소리 때문에 살짝 멍해졌습니다.</t>
  </si>
  <si>
    <t>옛 여인들의 성가</t>
  </si>
  <si>
    <t>공룡 스티커까지 있잖아?</t>
  </si>
  <si>
    <t>IV, 1m20s</t>
  </si>
  <si>
    <t>가고 있다구!</t>
  </si>
  <si>
    <t>긴급</t>
  </si>
  <si>
    <t>{0}(은)는 폭발로 사망했습니다.</t>
  </si>
  <si>
    <t>파괴됨</t>
  </si>
  <si>
    <t>{0}(은)는 기절로 사망했습니다.</t>
  </si>
  <si>
    <t>기절</t>
  </si>
  <si>
    <t>폭탄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</si>
</sst>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rgb="FF000000"/>
      <name val="Calibri"/>
      <family val="2"/>
    </font>
    <font>
      <sz val="11"/>
      <color rgb="FF000000"/>
      <name val="맑은 고딕"/>
      <family val="2"/>
    </font>
    <font>
      <sz val="11"/>
      <color rgb="FF9C0006"/>
      <name val="맑은 고딕"/>
      <family val="2"/>
      <charset val="129"/>
      <scheme val="minor"/>
    </font>
    <font>
      <sz val="11"/>
      <color rgb="FF9C5700"/>
      <name val="맑은 고딕"/>
      <family val="2"/>
      <charset val="129"/>
      <scheme val="minor"/>
    </font>
    <font>
      <b/>
      <sz val="11"/>
      <color theme="0"/>
      <name val="맑은 고딕"/>
      <family val="2"/>
      <charset val="129"/>
      <scheme val="minor"/>
    </font>
    <font>
      <sz val="8"/>
      <name val="돋움"/>
      <family val="3"/>
      <charset val="129"/>
    </font>
    <font>
      <b/>
      <sz val="11"/>
      <color theme="0"/>
      <name val="맑은 고딕"/>
      <family val="3"/>
      <charset val="129"/>
      <scheme val="minor"/>
    </font>
    <font>
      <b/>
      <sz val="9"/>
      <color indexed="81"/>
      <name val="Tahoma"/>
      <family val="2"/>
    </font>
    <font>
      <b/>
      <sz val="9"/>
      <color indexed="81"/>
      <name val="돋움"/>
      <family val="3"/>
      <charset val="129"/>
    </font>
    <font>
      <sz val="11"/>
      <color rgb="FF000000"/>
      <name val="Calibri"/>
    </font>
    <font>
      <sz val="11"/>
      <color rgb="FF000000"/>
      <name val="맑은 고딕"/>
      <family val="3"/>
      <charset val="129"/>
    </font>
  </fonts>
  <fills count="5">
    <fill>
      <patternFill patternType="none"/>
    </fill>
    <fill>
      <patternFill patternType="gray125"/>
    </fill>
    <fill>
      <patternFill patternType="solid">
        <fgColor rgb="FFFFC7CE"/>
      </patternFill>
    </fill>
    <fill>
      <patternFill patternType="solid">
        <fgColor rgb="FFFFEB9C"/>
      </patternFill>
    </fill>
    <fill>
      <patternFill patternType="solid">
        <fgColor rgb="FFA5A5A5"/>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5">
    <xf numFmtId="0" fontId="0" fillId="0" borderId="0" applyBorder="0"/>
    <xf numFmtId="0" fontId="2" fillId="2" borderId="0" applyNumberFormat="0" applyBorder="0" applyAlignment="0" applyProtection="0">
      <alignment vertical="center"/>
    </xf>
    <xf numFmtId="0" fontId="3" fillId="3" borderId="0" applyNumberFormat="0" applyBorder="0" applyAlignment="0" applyProtection="0">
      <alignment vertical="center"/>
    </xf>
    <xf numFmtId="0" fontId="4" fillId="4" borderId="1" applyNumberFormat="0" applyAlignment="0" applyProtection="0">
      <alignment vertical="center"/>
    </xf>
    <xf numFmtId="0" fontId="9" fillId="0" borderId="0">
      <alignment vertical="center"/>
    </xf>
  </cellStyleXfs>
  <cellXfs count="6">
    <xf numFmtId="0" fontId="0" fillId="0" borderId="0" xfId="0"/>
    <xf numFmtId="0" fontId="1" fillId="0" borderId="0" xfId="0" applyFont="1"/>
    <xf numFmtId="0" fontId="2" fillId="2" borderId="0" xfId="1" applyAlignment="1"/>
    <xf numFmtId="0" fontId="3" fillId="3" borderId="0" xfId="2" applyAlignment="1"/>
    <xf numFmtId="0" fontId="4" fillId="4" borderId="1" xfId="3" applyAlignment="1"/>
    <xf numFmtId="0" fontId="10" fillId="0" borderId="0" xfId="4" applyFont="1" applyAlignment="1"/>
  </cellXfs>
  <cellStyles count="5">
    <cellStyle name="나쁨" xfId="1" builtinId="27"/>
    <cellStyle name="보통" xfId="2" builtinId="28"/>
    <cellStyle name="셀 확인" xfId="3" builtinId="23"/>
    <cellStyle name="표준" xfId="0" builtinId="0"/>
    <cellStyle name="표준 2" xfId="4" xr:uid="{A180B647-4429-4442-BA6F-D8BCADAE91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A02BF-5DC2-4A12-A907-FD80898B85BE}">
  <dimension ref="A1:F10872"/>
  <sheetViews>
    <sheetView tabSelected="1" zoomScaleNormal="100" zoomScaleSheetLayoutView="75" workbookViewId="0">
      <selection activeCell="F8" sqref="F8"/>
    </sheetView>
  </sheetViews>
  <sheetFormatPr defaultColWidth="9.1796875" defaultRowHeight="17" x14ac:dyDescent="0.45"/>
  <cols>
    <col min="1" max="1" width="96.7265625" style="5" bestFit="1" customWidth="1"/>
    <col min="2" max="2" width="34.81640625" style="5" bestFit="1" customWidth="1"/>
    <col min="3" max="3" width="61.08984375" style="5" bestFit="1" customWidth="1"/>
    <col min="4" max="4" width="29.26953125" style="5" hidden="1" customWidth="1"/>
    <col min="5" max="5" width="44.1796875" style="5" customWidth="1"/>
    <col min="6" max="6" width="46.7265625" style="5" customWidth="1"/>
    <col min="7" max="16384" width="9.1796875" style="5"/>
  </cols>
  <sheetData>
    <row r="1" spans="1:6" x14ac:dyDescent="0.45">
      <c r="A1" s="5" t="s">
        <v>0</v>
      </c>
      <c r="B1" s="5" t="s">
        <v>1</v>
      </c>
      <c r="C1" s="5" t="s">
        <v>2</v>
      </c>
      <c r="D1" s="5" t="s">
        <v>3</v>
      </c>
      <c r="E1" s="5" t="s">
        <v>4</v>
      </c>
      <c r="F1" s="5" t="s">
        <v>5</v>
      </c>
    </row>
    <row r="2" spans="1:6" x14ac:dyDescent="0.45">
      <c r="A2" s="5" t="s">
        <v>6</v>
      </c>
      <c r="B2" s="5" t="s">
        <v>7</v>
      </c>
      <c r="C2" s="5" t="s">
        <v>8</v>
      </c>
      <c r="E2" s="5" t="s">
        <v>9</v>
      </c>
      <c r="F2" s="5" t="s">
        <v>19808</v>
      </c>
    </row>
    <row r="3" spans="1:6" x14ac:dyDescent="0.45">
      <c r="A3" s="5" t="s">
        <v>10</v>
      </c>
      <c r="B3" s="5" t="s">
        <v>7</v>
      </c>
      <c r="C3" s="5" t="s">
        <v>11</v>
      </c>
      <c r="E3" s="5" t="s">
        <v>12</v>
      </c>
      <c r="F3" s="5" t="s">
        <v>19809</v>
      </c>
    </row>
    <row r="4" spans="1:6" x14ac:dyDescent="0.45">
      <c r="A4" s="5" t="s">
        <v>30743</v>
      </c>
      <c r="B4" s="5" t="s">
        <v>13</v>
      </c>
      <c r="C4" s="5" t="s">
        <v>14</v>
      </c>
      <c r="E4" s="5" t="s">
        <v>15</v>
      </c>
      <c r="F4" s="5" t="s">
        <v>24928</v>
      </c>
    </row>
    <row r="5" spans="1:6" x14ac:dyDescent="0.45">
      <c r="A5" s="5" t="s">
        <v>16</v>
      </c>
      <c r="B5" s="5" t="s">
        <v>13</v>
      </c>
      <c r="C5" s="5" t="s">
        <v>17</v>
      </c>
      <c r="E5" s="5" t="s">
        <v>18</v>
      </c>
    </row>
    <row r="6" spans="1:6" x14ac:dyDescent="0.45">
      <c r="A6" s="5" t="s">
        <v>19</v>
      </c>
      <c r="B6" s="5" t="s">
        <v>13</v>
      </c>
      <c r="C6" s="5" t="s">
        <v>20</v>
      </c>
      <c r="E6" s="5" t="s">
        <v>21</v>
      </c>
    </row>
    <row r="7" spans="1:6" x14ac:dyDescent="0.45">
      <c r="A7" s="5" t="s">
        <v>22</v>
      </c>
      <c r="B7" s="5" t="s">
        <v>13</v>
      </c>
      <c r="C7" s="5" t="s">
        <v>23</v>
      </c>
      <c r="E7" s="5" t="s">
        <v>24</v>
      </c>
    </row>
    <row r="8" spans="1:6" x14ac:dyDescent="0.45">
      <c r="A8" s="5" t="s">
        <v>25</v>
      </c>
      <c r="B8" s="5" t="s">
        <v>13</v>
      </c>
      <c r="C8" s="5" t="s">
        <v>26</v>
      </c>
      <c r="E8" s="5" t="s">
        <v>27</v>
      </c>
    </row>
    <row r="9" spans="1:6" x14ac:dyDescent="0.45">
      <c r="A9" s="5" t="s">
        <v>28</v>
      </c>
      <c r="B9" s="5" t="s">
        <v>13</v>
      </c>
      <c r="C9" s="5" t="s">
        <v>29</v>
      </c>
      <c r="E9" s="5" t="s">
        <v>30</v>
      </c>
    </row>
    <row r="10" spans="1:6" x14ac:dyDescent="0.45">
      <c r="A10" s="5" t="s">
        <v>31</v>
      </c>
      <c r="B10" s="5" t="s">
        <v>13</v>
      </c>
      <c r="C10" s="5" t="s">
        <v>32</v>
      </c>
      <c r="E10" s="5" t="s">
        <v>33</v>
      </c>
    </row>
    <row r="11" spans="1:6" x14ac:dyDescent="0.45">
      <c r="A11" s="5" t="s">
        <v>34</v>
      </c>
      <c r="B11" s="5" t="s">
        <v>13</v>
      </c>
      <c r="C11" s="5" t="s">
        <v>35</v>
      </c>
      <c r="E11" s="5" t="s">
        <v>36</v>
      </c>
    </row>
    <row r="12" spans="1:6" x14ac:dyDescent="0.45">
      <c r="A12" s="5" t="s">
        <v>30742</v>
      </c>
      <c r="B12" s="5" t="s">
        <v>13</v>
      </c>
      <c r="C12" s="5" t="s">
        <v>37</v>
      </c>
      <c r="E12" s="5" t="s">
        <v>38</v>
      </c>
    </row>
    <row r="13" spans="1:6" x14ac:dyDescent="0.45">
      <c r="A13" s="5" t="s">
        <v>39</v>
      </c>
      <c r="B13" s="5" t="s">
        <v>7</v>
      </c>
      <c r="C13" s="5" t="s">
        <v>40</v>
      </c>
      <c r="E13" s="5" t="s">
        <v>41</v>
      </c>
    </row>
    <row r="14" spans="1:6" x14ac:dyDescent="0.45">
      <c r="A14" s="5" t="s">
        <v>42</v>
      </c>
      <c r="B14" s="5" t="s">
        <v>7</v>
      </c>
      <c r="C14" s="5" t="s">
        <v>43</v>
      </c>
      <c r="E14" s="5" t="s">
        <v>44</v>
      </c>
    </row>
    <row r="15" spans="1:6" x14ac:dyDescent="0.45">
      <c r="A15" s="5" t="s">
        <v>30741</v>
      </c>
      <c r="B15" s="5" t="s">
        <v>13</v>
      </c>
      <c r="C15" s="5" t="s">
        <v>45</v>
      </c>
      <c r="E15" s="5" t="s">
        <v>15</v>
      </c>
    </row>
    <row r="16" spans="1:6" x14ac:dyDescent="0.45">
      <c r="A16" s="5" t="s">
        <v>46</v>
      </c>
      <c r="B16" s="5" t="s">
        <v>13</v>
      </c>
      <c r="C16" s="5" t="s">
        <v>47</v>
      </c>
      <c r="E16" s="5" t="s">
        <v>48</v>
      </c>
    </row>
    <row r="17" spans="1:6" x14ac:dyDescent="0.45">
      <c r="A17" s="5" t="s">
        <v>49</v>
      </c>
      <c r="B17" s="5" t="s">
        <v>13</v>
      </c>
      <c r="C17" s="5" t="s">
        <v>50</v>
      </c>
      <c r="E17" s="5" t="s">
        <v>51</v>
      </c>
    </row>
    <row r="18" spans="1:6" x14ac:dyDescent="0.45">
      <c r="A18" s="5" t="s">
        <v>52</v>
      </c>
      <c r="B18" s="5" t="s">
        <v>13</v>
      </c>
      <c r="C18" s="5" t="s">
        <v>53</v>
      </c>
      <c r="E18" s="5" t="s">
        <v>24</v>
      </c>
    </row>
    <row r="19" spans="1:6" x14ac:dyDescent="0.45">
      <c r="A19" s="5" t="s">
        <v>54</v>
      </c>
      <c r="B19" s="5" t="s">
        <v>13</v>
      </c>
      <c r="C19" s="5" t="s">
        <v>55</v>
      </c>
      <c r="E19" s="5" t="s">
        <v>27</v>
      </c>
    </row>
    <row r="20" spans="1:6" x14ac:dyDescent="0.45">
      <c r="A20" s="5" t="s">
        <v>56</v>
      </c>
      <c r="B20" s="5" t="s">
        <v>13</v>
      </c>
      <c r="C20" s="5" t="s">
        <v>57</v>
      </c>
      <c r="E20" s="5" t="s">
        <v>30</v>
      </c>
    </row>
    <row r="21" spans="1:6" x14ac:dyDescent="0.45">
      <c r="A21" s="5" t="s">
        <v>58</v>
      </c>
      <c r="B21" s="5" t="s">
        <v>13</v>
      </c>
      <c r="C21" s="5" t="s">
        <v>59</v>
      </c>
      <c r="E21" s="5" t="s">
        <v>33</v>
      </c>
    </row>
    <row r="22" spans="1:6" x14ac:dyDescent="0.45">
      <c r="A22" s="5" t="s">
        <v>60</v>
      </c>
      <c r="B22" s="5" t="s">
        <v>13</v>
      </c>
      <c r="C22" s="5" t="s">
        <v>61</v>
      </c>
      <c r="E22" s="5" t="s">
        <v>36</v>
      </c>
    </row>
    <row r="23" spans="1:6" x14ac:dyDescent="0.45">
      <c r="A23" s="5" t="s">
        <v>30740</v>
      </c>
      <c r="B23" s="5" t="s">
        <v>13</v>
      </c>
      <c r="C23" s="5" t="s">
        <v>62</v>
      </c>
      <c r="E23" s="5" t="s">
        <v>63</v>
      </c>
    </row>
    <row r="24" spans="1:6" x14ac:dyDescent="0.45">
      <c r="A24" s="5" t="s">
        <v>30739</v>
      </c>
      <c r="B24" s="5" t="s">
        <v>7</v>
      </c>
      <c r="C24" s="5" t="s">
        <v>64</v>
      </c>
      <c r="E24" s="5" t="s">
        <v>65</v>
      </c>
      <c r="F24" s="5" t="s">
        <v>24928</v>
      </c>
    </row>
    <row r="25" spans="1:6" x14ac:dyDescent="0.45">
      <c r="A25" s="5" t="s">
        <v>30738</v>
      </c>
      <c r="B25" s="5" t="s">
        <v>7</v>
      </c>
      <c r="C25" s="5" t="s">
        <v>66</v>
      </c>
      <c r="E25" s="5" t="s">
        <v>67</v>
      </c>
      <c r="F25" s="5" t="s">
        <v>31574</v>
      </c>
    </row>
    <row r="26" spans="1:6" x14ac:dyDescent="0.45">
      <c r="A26" s="5" t="s">
        <v>30737</v>
      </c>
      <c r="B26" s="5" t="s">
        <v>7</v>
      </c>
      <c r="C26" s="5" t="s">
        <v>68</v>
      </c>
      <c r="E26" s="5" t="s">
        <v>69</v>
      </c>
      <c r="F26" s="5" t="s">
        <v>24928</v>
      </c>
    </row>
    <row r="27" spans="1:6" x14ac:dyDescent="0.45">
      <c r="A27" s="5" t="s">
        <v>30736</v>
      </c>
      <c r="B27" s="5" t="s">
        <v>7</v>
      </c>
      <c r="C27" s="5" t="s">
        <v>70</v>
      </c>
      <c r="E27" s="5" t="s">
        <v>67</v>
      </c>
      <c r="F27" s="5" t="s">
        <v>31574</v>
      </c>
    </row>
    <row r="28" spans="1:6" x14ac:dyDescent="0.45">
      <c r="A28" s="5" t="s">
        <v>30735</v>
      </c>
      <c r="B28" s="5" t="s">
        <v>7</v>
      </c>
      <c r="C28" s="5" t="s">
        <v>71</v>
      </c>
      <c r="E28" s="5" t="s">
        <v>65</v>
      </c>
      <c r="F28" s="5" t="s">
        <v>24928</v>
      </c>
    </row>
    <row r="29" spans="1:6" x14ac:dyDescent="0.45">
      <c r="A29" s="5" t="s">
        <v>30734</v>
      </c>
      <c r="B29" s="5" t="s">
        <v>7</v>
      </c>
      <c r="C29" s="5" t="s">
        <v>72</v>
      </c>
      <c r="E29" s="5" t="s">
        <v>67</v>
      </c>
      <c r="F29" s="5" t="s">
        <v>31574</v>
      </c>
    </row>
    <row r="30" spans="1:6" x14ac:dyDescent="0.45">
      <c r="A30" s="5" t="s">
        <v>30733</v>
      </c>
      <c r="B30" s="5" t="s">
        <v>7</v>
      </c>
      <c r="C30" s="5" t="s">
        <v>73</v>
      </c>
      <c r="E30" s="5" t="s">
        <v>74</v>
      </c>
      <c r="F30" s="5" t="s">
        <v>31578</v>
      </c>
    </row>
    <row r="31" spans="1:6" x14ac:dyDescent="0.45">
      <c r="A31" s="5" t="s">
        <v>30732</v>
      </c>
      <c r="B31" s="5" t="s">
        <v>7</v>
      </c>
      <c r="C31" s="5" t="s">
        <v>75</v>
      </c>
      <c r="E31" s="5" t="s">
        <v>67</v>
      </c>
      <c r="F31" s="5" t="s">
        <v>31574</v>
      </c>
    </row>
    <row r="32" spans="1:6" x14ac:dyDescent="0.45">
      <c r="A32" s="5" t="s">
        <v>30731</v>
      </c>
      <c r="B32" s="5" t="s">
        <v>7</v>
      </c>
      <c r="C32" s="5" t="s">
        <v>76</v>
      </c>
      <c r="E32" s="5" t="s">
        <v>74</v>
      </c>
      <c r="F32" s="5" t="s">
        <v>31578</v>
      </c>
    </row>
    <row r="33" spans="1:6" x14ac:dyDescent="0.45">
      <c r="A33" s="5" t="s">
        <v>30730</v>
      </c>
      <c r="B33" s="5" t="s">
        <v>7</v>
      </c>
      <c r="C33" s="5" t="s">
        <v>77</v>
      </c>
      <c r="E33" s="5" t="s">
        <v>67</v>
      </c>
      <c r="F33" s="5" t="s">
        <v>31574</v>
      </c>
    </row>
    <row r="34" spans="1:6" x14ac:dyDescent="0.45">
      <c r="A34" s="5" t="s">
        <v>30729</v>
      </c>
      <c r="B34" s="5" t="s">
        <v>7</v>
      </c>
      <c r="C34" s="5" t="s">
        <v>78</v>
      </c>
      <c r="E34" s="5" t="s">
        <v>79</v>
      </c>
      <c r="F34" s="5" t="s">
        <v>31577</v>
      </c>
    </row>
    <row r="35" spans="1:6" x14ac:dyDescent="0.45">
      <c r="A35" s="5" t="s">
        <v>30728</v>
      </c>
      <c r="B35" s="5" t="s">
        <v>7</v>
      </c>
      <c r="C35" s="5" t="s">
        <v>80</v>
      </c>
      <c r="E35" s="5" t="s">
        <v>81</v>
      </c>
      <c r="F35" s="5" t="s">
        <v>31576</v>
      </c>
    </row>
    <row r="36" spans="1:6" x14ac:dyDescent="0.45">
      <c r="A36" s="5" t="s">
        <v>30727</v>
      </c>
      <c r="B36" s="5" t="s">
        <v>7</v>
      </c>
      <c r="C36" s="5" t="s">
        <v>82</v>
      </c>
      <c r="E36" s="5" t="s">
        <v>83</v>
      </c>
      <c r="F36" s="5" t="s">
        <v>31575</v>
      </c>
    </row>
    <row r="37" spans="1:6" x14ac:dyDescent="0.45">
      <c r="A37" s="5" t="s">
        <v>30726</v>
      </c>
      <c r="B37" s="5" t="s">
        <v>7</v>
      </c>
      <c r="C37" s="5" t="s">
        <v>84</v>
      </c>
      <c r="E37" s="5" t="s">
        <v>67</v>
      </c>
      <c r="F37" s="5" t="s">
        <v>31574</v>
      </c>
    </row>
    <row r="38" spans="1:6" x14ac:dyDescent="0.45">
      <c r="A38" s="5" t="s">
        <v>30725</v>
      </c>
      <c r="B38" s="5" t="s">
        <v>13</v>
      </c>
      <c r="C38" s="5" t="s">
        <v>85</v>
      </c>
      <c r="E38" s="5" t="s">
        <v>86</v>
      </c>
      <c r="F38" s="5" t="s">
        <v>31573</v>
      </c>
    </row>
    <row r="39" spans="1:6" x14ac:dyDescent="0.45">
      <c r="A39" s="5" t="s">
        <v>30724</v>
      </c>
      <c r="B39" s="5" t="s">
        <v>13</v>
      </c>
      <c r="C39" s="5" t="s">
        <v>87</v>
      </c>
      <c r="E39" s="5" t="s">
        <v>88</v>
      </c>
      <c r="F39" s="5" t="s">
        <v>31572</v>
      </c>
    </row>
    <row r="40" spans="1:6" x14ac:dyDescent="0.45">
      <c r="A40" s="5" t="s">
        <v>30723</v>
      </c>
      <c r="B40" s="5" t="s">
        <v>13</v>
      </c>
      <c r="C40" s="5" t="s">
        <v>89</v>
      </c>
      <c r="E40" s="5" t="s">
        <v>90</v>
      </c>
      <c r="F40" s="5" t="s">
        <v>30931</v>
      </c>
    </row>
    <row r="41" spans="1:6" x14ac:dyDescent="0.45">
      <c r="A41" s="5" t="s">
        <v>30722</v>
      </c>
      <c r="B41" s="5" t="s">
        <v>13</v>
      </c>
      <c r="C41" s="5" t="s">
        <v>91</v>
      </c>
      <c r="E41" s="5" t="s">
        <v>92</v>
      </c>
      <c r="F41" s="5" t="s">
        <v>30933</v>
      </c>
    </row>
    <row r="42" spans="1:6" x14ac:dyDescent="0.45">
      <c r="A42" s="5" t="s">
        <v>30721</v>
      </c>
      <c r="B42" s="5" t="s">
        <v>13</v>
      </c>
      <c r="C42" s="5" t="s">
        <v>93</v>
      </c>
      <c r="E42" s="5" t="s">
        <v>94</v>
      </c>
      <c r="F42" s="5" t="s">
        <v>30934</v>
      </c>
    </row>
    <row r="43" spans="1:6" x14ac:dyDescent="0.45">
      <c r="A43" s="5" t="s">
        <v>30720</v>
      </c>
      <c r="B43" s="5" t="s">
        <v>13</v>
      </c>
      <c r="C43" s="5" t="s">
        <v>95</v>
      </c>
      <c r="E43" s="5" t="s">
        <v>96</v>
      </c>
      <c r="F43" s="5" t="s">
        <v>30935</v>
      </c>
    </row>
    <row r="44" spans="1:6" x14ac:dyDescent="0.45">
      <c r="A44" s="5" t="s">
        <v>30719</v>
      </c>
      <c r="B44" s="5" t="s">
        <v>13</v>
      </c>
      <c r="C44" s="5" t="s">
        <v>97</v>
      </c>
      <c r="E44" s="5" t="s">
        <v>98</v>
      </c>
      <c r="F44" s="5" t="s">
        <v>30936</v>
      </c>
    </row>
    <row r="45" spans="1:6" x14ac:dyDescent="0.45">
      <c r="A45" s="5" t="s">
        <v>30718</v>
      </c>
      <c r="B45" s="5" t="s">
        <v>13</v>
      </c>
      <c r="C45" s="5" t="s">
        <v>99</v>
      </c>
      <c r="E45" s="5" t="s">
        <v>100</v>
      </c>
      <c r="F45" s="5" t="s">
        <v>30937</v>
      </c>
    </row>
    <row r="46" spans="1:6" x14ac:dyDescent="0.45">
      <c r="A46" s="5" t="s">
        <v>30717</v>
      </c>
      <c r="B46" s="5" t="s">
        <v>13</v>
      </c>
      <c r="C46" s="5" t="s">
        <v>101</v>
      </c>
      <c r="E46" s="5" t="s">
        <v>102</v>
      </c>
      <c r="F46" s="5" t="s">
        <v>30938</v>
      </c>
    </row>
    <row r="47" spans="1:6" x14ac:dyDescent="0.45">
      <c r="A47" s="5" t="s">
        <v>30716</v>
      </c>
      <c r="B47" s="5" t="s">
        <v>13</v>
      </c>
      <c r="C47" s="5" t="s">
        <v>103</v>
      </c>
      <c r="E47" s="5" t="s">
        <v>104</v>
      </c>
      <c r="F47" s="5" t="s">
        <v>30939</v>
      </c>
    </row>
    <row r="48" spans="1:6" x14ac:dyDescent="0.45">
      <c r="A48" s="5" t="s">
        <v>30715</v>
      </c>
      <c r="B48" s="5" t="s">
        <v>13</v>
      </c>
      <c r="C48" s="5" t="s">
        <v>105</v>
      </c>
      <c r="E48" s="5" t="s">
        <v>106</v>
      </c>
      <c r="F48" s="5" t="s">
        <v>30940</v>
      </c>
    </row>
    <row r="49" spans="1:6" x14ac:dyDescent="0.45">
      <c r="A49" s="5" t="s">
        <v>30714</v>
      </c>
      <c r="B49" s="5" t="s">
        <v>13</v>
      </c>
      <c r="C49" s="5" t="s">
        <v>107</v>
      </c>
      <c r="E49" s="5" t="s">
        <v>108</v>
      </c>
      <c r="F49" s="5" t="s">
        <v>24928</v>
      </c>
    </row>
    <row r="50" spans="1:6" x14ac:dyDescent="0.45">
      <c r="A50" s="5" t="s">
        <v>30713</v>
      </c>
      <c r="B50" s="5" t="s">
        <v>13</v>
      </c>
      <c r="C50" s="5" t="s">
        <v>109</v>
      </c>
      <c r="E50" s="5" t="s">
        <v>110</v>
      </c>
      <c r="F50" s="5" t="s">
        <v>24928</v>
      </c>
    </row>
    <row r="51" spans="1:6" x14ac:dyDescent="0.45">
      <c r="A51" s="5" t="s">
        <v>30712</v>
      </c>
      <c r="B51" s="5" t="s">
        <v>13</v>
      </c>
      <c r="C51" s="5" t="s">
        <v>111</v>
      </c>
      <c r="E51" s="5" t="s">
        <v>90</v>
      </c>
      <c r="F51" s="5" t="s">
        <v>30931</v>
      </c>
    </row>
    <row r="52" spans="1:6" x14ac:dyDescent="0.45">
      <c r="A52" s="5" t="s">
        <v>30711</v>
      </c>
      <c r="B52" s="5" t="s">
        <v>13</v>
      </c>
      <c r="C52" s="5" t="s">
        <v>112</v>
      </c>
      <c r="E52" s="5" t="s">
        <v>92</v>
      </c>
      <c r="F52" s="5" t="s">
        <v>30933</v>
      </c>
    </row>
    <row r="53" spans="1:6" x14ac:dyDescent="0.45">
      <c r="A53" s="5" t="s">
        <v>30710</v>
      </c>
      <c r="B53" s="5" t="s">
        <v>13</v>
      </c>
      <c r="C53" s="5" t="s">
        <v>113</v>
      </c>
      <c r="E53" s="5" t="s">
        <v>94</v>
      </c>
      <c r="F53" s="5" t="s">
        <v>30934</v>
      </c>
    </row>
    <row r="54" spans="1:6" x14ac:dyDescent="0.45">
      <c r="A54" s="5" t="s">
        <v>30709</v>
      </c>
      <c r="B54" s="5" t="s">
        <v>13</v>
      </c>
      <c r="C54" s="5" t="s">
        <v>114</v>
      </c>
      <c r="E54" s="5" t="s">
        <v>96</v>
      </c>
      <c r="F54" s="5" t="s">
        <v>30935</v>
      </c>
    </row>
    <row r="55" spans="1:6" x14ac:dyDescent="0.45">
      <c r="A55" s="5" t="s">
        <v>30708</v>
      </c>
      <c r="B55" s="5" t="s">
        <v>13</v>
      </c>
      <c r="C55" s="5" t="s">
        <v>115</v>
      </c>
      <c r="E55" s="5" t="s">
        <v>98</v>
      </c>
      <c r="F55" s="5" t="s">
        <v>30936</v>
      </c>
    </row>
    <row r="56" spans="1:6" x14ac:dyDescent="0.45">
      <c r="A56" s="5" t="s">
        <v>30707</v>
      </c>
      <c r="B56" s="5" t="s">
        <v>13</v>
      </c>
      <c r="C56" s="5" t="s">
        <v>116</v>
      </c>
      <c r="E56" s="5" t="s">
        <v>100</v>
      </c>
      <c r="F56" s="5" t="s">
        <v>30937</v>
      </c>
    </row>
    <row r="57" spans="1:6" x14ac:dyDescent="0.45">
      <c r="A57" s="5" t="s">
        <v>30706</v>
      </c>
      <c r="B57" s="5" t="s">
        <v>13</v>
      </c>
      <c r="C57" s="5" t="s">
        <v>117</v>
      </c>
      <c r="E57" s="5" t="s">
        <v>102</v>
      </c>
      <c r="F57" s="5" t="s">
        <v>30938</v>
      </c>
    </row>
    <row r="58" spans="1:6" x14ac:dyDescent="0.45">
      <c r="A58" s="5" t="s">
        <v>30705</v>
      </c>
      <c r="B58" s="5" t="s">
        <v>13</v>
      </c>
      <c r="C58" s="5" t="s">
        <v>118</v>
      </c>
      <c r="E58" s="5" t="s">
        <v>104</v>
      </c>
      <c r="F58" s="5" t="s">
        <v>30939</v>
      </c>
    </row>
    <row r="59" spans="1:6" x14ac:dyDescent="0.45">
      <c r="A59" s="5" t="s">
        <v>30704</v>
      </c>
      <c r="B59" s="5" t="s">
        <v>13</v>
      </c>
      <c r="C59" s="5" t="s">
        <v>119</v>
      </c>
      <c r="E59" s="5" t="s">
        <v>120</v>
      </c>
      <c r="F59" s="5" t="s">
        <v>30941</v>
      </c>
    </row>
    <row r="60" spans="1:6" x14ac:dyDescent="0.45">
      <c r="A60" s="5" t="s">
        <v>30703</v>
      </c>
      <c r="B60" s="5" t="s">
        <v>13</v>
      </c>
      <c r="C60" s="5" t="s">
        <v>121</v>
      </c>
      <c r="E60" s="5" t="s">
        <v>122</v>
      </c>
      <c r="F60" s="5" t="s">
        <v>30942</v>
      </c>
    </row>
    <row r="61" spans="1:6" x14ac:dyDescent="0.45">
      <c r="A61" s="5" t="s">
        <v>30702</v>
      </c>
      <c r="B61" s="5" t="s">
        <v>13</v>
      </c>
      <c r="C61" s="5" t="s">
        <v>123</v>
      </c>
      <c r="E61" s="5" t="s">
        <v>124</v>
      </c>
      <c r="F61" s="5" t="s">
        <v>30930</v>
      </c>
    </row>
    <row r="62" spans="1:6" x14ac:dyDescent="0.45">
      <c r="A62" s="5" t="s">
        <v>125</v>
      </c>
      <c r="B62" s="5" t="s">
        <v>13</v>
      </c>
      <c r="C62" s="5" t="s">
        <v>126</v>
      </c>
      <c r="E62" s="5" t="s">
        <v>127</v>
      </c>
      <c r="F62" s="5" t="s">
        <v>19815</v>
      </c>
    </row>
    <row r="63" spans="1:6" x14ac:dyDescent="0.45">
      <c r="A63" s="5" t="s">
        <v>128</v>
      </c>
      <c r="B63" s="5" t="s">
        <v>13</v>
      </c>
      <c r="C63" s="5" t="s">
        <v>129</v>
      </c>
      <c r="E63" s="5" t="s">
        <v>130</v>
      </c>
      <c r="F63" s="5" t="s">
        <v>19816</v>
      </c>
    </row>
    <row r="64" spans="1:6" x14ac:dyDescent="0.45">
      <c r="A64" s="5" t="s">
        <v>131</v>
      </c>
      <c r="B64" s="5" t="s">
        <v>13</v>
      </c>
      <c r="C64" s="5" t="s">
        <v>132</v>
      </c>
      <c r="E64" s="5" t="s">
        <v>90</v>
      </c>
      <c r="F64" s="5" t="s">
        <v>30931</v>
      </c>
    </row>
    <row r="65" spans="1:6" x14ac:dyDescent="0.45">
      <c r="A65" s="5" t="s">
        <v>133</v>
      </c>
      <c r="B65" s="5" t="s">
        <v>13</v>
      </c>
      <c r="C65" s="5" t="s">
        <v>134</v>
      </c>
      <c r="E65" s="5" t="s">
        <v>92</v>
      </c>
      <c r="F65" s="5" t="s">
        <v>30933</v>
      </c>
    </row>
    <row r="66" spans="1:6" x14ac:dyDescent="0.45">
      <c r="A66" s="5" t="s">
        <v>135</v>
      </c>
      <c r="B66" s="5" t="s">
        <v>13</v>
      </c>
      <c r="C66" s="5" t="s">
        <v>136</v>
      </c>
      <c r="E66" s="5" t="s">
        <v>96</v>
      </c>
      <c r="F66" s="5" t="s">
        <v>30935</v>
      </c>
    </row>
    <row r="67" spans="1:6" x14ac:dyDescent="0.45">
      <c r="A67" s="5" t="s">
        <v>137</v>
      </c>
      <c r="B67" s="5" t="s">
        <v>13</v>
      </c>
      <c r="C67" s="5" t="s">
        <v>138</v>
      </c>
      <c r="E67" s="5" t="s">
        <v>98</v>
      </c>
      <c r="F67" s="5" t="s">
        <v>30936</v>
      </c>
    </row>
    <row r="68" spans="1:6" x14ac:dyDescent="0.45">
      <c r="A68" s="5" t="s">
        <v>139</v>
      </c>
      <c r="B68" s="5" t="s">
        <v>13</v>
      </c>
      <c r="C68" s="5" t="s">
        <v>140</v>
      </c>
      <c r="E68" s="5" t="s">
        <v>100</v>
      </c>
      <c r="F68" s="5" t="s">
        <v>30937</v>
      </c>
    </row>
    <row r="69" spans="1:6" x14ac:dyDescent="0.45">
      <c r="A69" s="5" t="s">
        <v>141</v>
      </c>
      <c r="B69" s="5" t="s">
        <v>13</v>
      </c>
      <c r="C69" s="5" t="s">
        <v>142</v>
      </c>
      <c r="E69" s="5" t="s">
        <v>102</v>
      </c>
      <c r="F69" s="5" t="s">
        <v>30938</v>
      </c>
    </row>
    <row r="70" spans="1:6" x14ac:dyDescent="0.45">
      <c r="A70" s="5" t="s">
        <v>143</v>
      </c>
      <c r="B70" s="5" t="s">
        <v>13</v>
      </c>
      <c r="C70" s="5" t="s">
        <v>144</v>
      </c>
      <c r="E70" s="5" t="s">
        <v>104</v>
      </c>
      <c r="F70" s="5" t="s">
        <v>30939</v>
      </c>
    </row>
    <row r="71" spans="1:6" x14ac:dyDescent="0.45">
      <c r="A71" s="5" t="s">
        <v>145</v>
      </c>
      <c r="B71" s="5" t="s">
        <v>13</v>
      </c>
      <c r="C71" s="5" t="s">
        <v>146</v>
      </c>
      <c r="E71" s="5" t="s">
        <v>120</v>
      </c>
      <c r="F71" s="5" t="s">
        <v>30941</v>
      </c>
    </row>
    <row r="72" spans="1:6" x14ac:dyDescent="0.45">
      <c r="A72" s="5" t="s">
        <v>147</v>
      </c>
      <c r="B72" s="5" t="s">
        <v>13</v>
      </c>
      <c r="C72" s="5" t="s">
        <v>148</v>
      </c>
      <c r="E72" s="5" t="s">
        <v>122</v>
      </c>
      <c r="F72" s="5" t="s">
        <v>30942</v>
      </c>
    </row>
    <row r="73" spans="1:6" x14ac:dyDescent="0.45">
      <c r="A73" s="5" t="s">
        <v>149</v>
      </c>
      <c r="B73" s="5" t="s">
        <v>13</v>
      </c>
      <c r="C73" s="5" t="s">
        <v>150</v>
      </c>
      <c r="E73" s="5" t="s">
        <v>124</v>
      </c>
      <c r="F73" s="5" t="s">
        <v>30930</v>
      </c>
    </row>
    <row r="74" spans="1:6" x14ac:dyDescent="0.45">
      <c r="A74" s="5" t="s">
        <v>30701</v>
      </c>
      <c r="B74" s="5" t="s">
        <v>13</v>
      </c>
      <c r="C74" s="5" t="s">
        <v>151</v>
      </c>
      <c r="E74" s="5" t="s">
        <v>152</v>
      </c>
      <c r="F74" s="5" t="s">
        <v>24928</v>
      </c>
    </row>
    <row r="75" spans="1:6" x14ac:dyDescent="0.45">
      <c r="A75" s="5" t="s">
        <v>30700</v>
      </c>
      <c r="B75" s="5" t="s">
        <v>13</v>
      </c>
      <c r="C75" s="5" t="s">
        <v>153</v>
      </c>
      <c r="E75" s="5" t="s">
        <v>154</v>
      </c>
      <c r="F75" s="5" t="s">
        <v>24928</v>
      </c>
    </row>
    <row r="76" spans="1:6" x14ac:dyDescent="0.45">
      <c r="A76" s="5" t="s">
        <v>30699</v>
      </c>
      <c r="B76" s="5" t="s">
        <v>13</v>
      </c>
      <c r="C76" s="5" t="s">
        <v>155</v>
      </c>
      <c r="E76" s="5" t="s">
        <v>156</v>
      </c>
      <c r="F76" s="5" t="s">
        <v>30943</v>
      </c>
    </row>
    <row r="77" spans="1:6" x14ac:dyDescent="0.45">
      <c r="A77" s="5" t="s">
        <v>30698</v>
      </c>
      <c r="B77" s="5" t="s">
        <v>13</v>
      </c>
      <c r="C77" s="5" t="s">
        <v>157</v>
      </c>
      <c r="E77" s="5" t="s">
        <v>158</v>
      </c>
      <c r="F77" s="5" t="s">
        <v>30944</v>
      </c>
    </row>
    <row r="78" spans="1:6" x14ac:dyDescent="0.45">
      <c r="A78" s="5" t="s">
        <v>30697</v>
      </c>
      <c r="B78" s="5" t="s">
        <v>13</v>
      </c>
      <c r="C78" s="5" t="s">
        <v>159</v>
      </c>
      <c r="E78" s="5" t="s">
        <v>160</v>
      </c>
      <c r="F78" s="5" t="s">
        <v>30945</v>
      </c>
    </row>
    <row r="79" spans="1:6" x14ac:dyDescent="0.45">
      <c r="A79" s="5" t="s">
        <v>30696</v>
      </c>
      <c r="B79" s="5" t="s">
        <v>13</v>
      </c>
      <c r="C79" s="5" t="s">
        <v>161</v>
      </c>
      <c r="E79" s="5" t="s">
        <v>162</v>
      </c>
      <c r="F79" s="5" t="s">
        <v>30946</v>
      </c>
    </row>
    <row r="80" spans="1:6" x14ac:dyDescent="0.45">
      <c r="A80" s="5" t="s">
        <v>30695</v>
      </c>
      <c r="B80" s="5" t="s">
        <v>13</v>
      </c>
      <c r="C80" s="5" t="s">
        <v>163</v>
      </c>
      <c r="E80" s="5" t="s">
        <v>164</v>
      </c>
      <c r="F80" s="5" t="s">
        <v>30947</v>
      </c>
    </row>
    <row r="81" spans="1:6" x14ac:dyDescent="0.45">
      <c r="A81" s="5" t="s">
        <v>30694</v>
      </c>
      <c r="B81" s="5" t="s">
        <v>13</v>
      </c>
      <c r="C81" s="5" t="s">
        <v>165</v>
      </c>
      <c r="E81" s="5" t="s">
        <v>166</v>
      </c>
      <c r="F81" s="5" t="s">
        <v>30948</v>
      </c>
    </row>
    <row r="82" spans="1:6" x14ac:dyDescent="0.45">
      <c r="A82" s="5" t="s">
        <v>30693</v>
      </c>
      <c r="B82" s="5" t="s">
        <v>13</v>
      </c>
      <c r="C82" s="5" t="s">
        <v>167</v>
      </c>
      <c r="E82" s="5" t="s">
        <v>168</v>
      </c>
      <c r="F82" s="5" t="s">
        <v>30949</v>
      </c>
    </row>
    <row r="83" spans="1:6" x14ac:dyDescent="0.45">
      <c r="A83" s="5" t="s">
        <v>30692</v>
      </c>
      <c r="B83" s="5" t="s">
        <v>13</v>
      </c>
      <c r="C83" s="5" t="s">
        <v>169</v>
      </c>
      <c r="E83" s="5" t="s">
        <v>170</v>
      </c>
      <c r="F83" s="5" t="s">
        <v>30950</v>
      </c>
    </row>
    <row r="84" spans="1:6" x14ac:dyDescent="0.45">
      <c r="A84" s="5" t="s">
        <v>30691</v>
      </c>
      <c r="B84" s="5" t="s">
        <v>13</v>
      </c>
      <c r="C84" s="5" t="s">
        <v>171</v>
      </c>
      <c r="E84" s="5" t="s">
        <v>172</v>
      </c>
      <c r="F84" s="5" t="s">
        <v>30951</v>
      </c>
    </row>
    <row r="85" spans="1:6" x14ac:dyDescent="0.45">
      <c r="A85" s="5" t="s">
        <v>30690</v>
      </c>
      <c r="B85" s="5" t="s">
        <v>13</v>
      </c>
      <c r="C85" s="5" t="s">
        <v>173</v>
      </c>
      <c r="E85" s="5" t="s">
        <v>31571</v>
      </c>
      <c r="F85" s="5" t="s">
        <v>30952</v>
      </c>
    </row>
    <row r="86" spans="1:6" x14ac:dyDescent="0.45">
      <c r="A86" s="5" t="s">
        <v>30689</v>
      </c>
      <c r="B86" s="5" t="s">
        <v>13</v>
      </c>
      <c r="C86" s="5" t="s">
        <v>174</v>
      </c>
      <c r="E86" s="5" t="s">
        <v>175</v>
      </c>
      <c r="F86" s="5" t="s">
        <v>24928</v>
      </c>
    </row>
    <row r="87" spans="1:6" x14ac:dyDescent="0.45">
      <c r="A87" s="5" t="s">
        <v>30688</v>
      </c>
      <c r="B87" s="5" t="s">
        <v>13</v>
      </c>
      <c r="C87" s="5" t="s">
        <v>176</v>
      </c>
      <c r="E87" s="5" t="s">
        <v>177</v>
      </c>
      <c r="F87" s="5" t="s">
        <v>24928</v>
      </c>
    </row>
    <row r="88" spans="1:6" x14ac:dyDescent="0.45">
      <c r="A88" s="5" t="s">
        <v>30687</v>
      </c>
      <c r="B88" s="5" t="s">
        <v>13</v>
      </c>
      <c r="C88" s="5" t="s">
        <v>178</v>
      </c>
      <c r="E88" s="5" t="s">
        <v>90</v>
      </c>
      <c r="F88" s="5" t="s">
        <v>30931</v>
      </c>
    </row>
    <row r="89" spans="1:6" x14ac:dyDescent="0.45">
      <c r="A89" s="5" t="s">
        <v>30686</v>
      </c>
      <c r="B89" s="5" t="s">
        <v>13</v>
      </c>
      <c r="C89" s="5" t="s">
        <v>179</v>
      </c>
      <c r="E89" s="5" t="s">
        <v>180</v>
      </c>
      <c r="F89" s="5" t="s">
        <v>30953</v>
      </c>
    </row>
    <row r="90" spans="1:6" x14ac:dyDescent="0.45">
      <c r="A90" s="5" t="s">
        <v>30685</v>
      </c>
      <c r="B90" s="5" t="s">
        <v>13</v>
      </c>
      <c r="C90" s="5" t="s">
        <v>181</v>
      </c>
      <c r="E90" s="5" t="s">
        <v>92</v>
      </c>
      <c r="F90" s="5" t="s">
        <v>30933</v>
      </c>
    </row>
    <row r="91" spans="1:6" x14ac:dyDescent="0.45">
      <c r="A91" s="5" t="s">
        <v>30684</v>
      </c>
      <c r="B91" s="5" t="s">
        <v>13</v>
      </c>
      <c r="C91" s="5" t="s">
        <v>182</v>
      </c>
      <c r="E91" s="5" t="s">
        <v>183</v>
      </c>
      <c r="F91" s="5" t="s">
        <v>30954</v>
      </c>
    </row>
    <row r="92" spans="1:6" x14ac:dyDescent="0.45">
      <c r="A92" s="5" t="s">
        <v>30683</v>
      </c>
      <c r="B92" s="5" t="s">
        <v>13</v>
      </c>
      <c r="C92" s="5" t="s">
        <v>184</v>
      </c>
      <c r="E92" s="5" t="s">
        <v>94</v>
      </c>
      <c r="F92" s="5" t="s">
        <v>30934</v>
      </c>
    </row>
    <row r="93" spans="1:6" x14ac:dyDescent="0.45">
      <c r="A93" s="5" t="s">
        <v>30682</v>
      </c>
      <c r="B93" s="5" t="s">
        <v>13</v>
      </c>
      <c r="C93" s="5" t="s">
        <v>185</v>
      </c>
      <c r="E93" s="5" t="s">
        <v>96</v>
      </c>
      <c r="F93" s="5" t="s">
        <v>30935</v>
      </c>
    </row>
    <row r="94" spans="1:6" x14ac:dyDescent="0.45">
      <c r="A94" s="5" t="s">
        <v>30681</v>
      </c>
      <c r="B94" s="5" t="s">
        <v>13</v>
      </c>
      <c r="C94" s="5" t="s">
        <v>186</v>
      </c>
      <c r="E94" s="5" t="s">
        <v>98</v>
      </c>
      <c r="F94" s="5" t="s">
        <v>30936</v>
      </c>
    </row>
    <row r="95" spans="1:6" x14ac:dyDescent="0.45">
      <c r="A95" s="5" t="s">
        <v>30680</v>
      </c>
      <c r="B95" s="5" t="s">
        <v>13</v>
      </c>
      <c r="C95" s="5" t="s">
        <v>187</v>
      </c>
      <c r="E95" s="5" t="s">
        <v>100</v>
      </c>
      <c r="F95" s="5" t="s">
        <v>30937</v>
      </c>
    </row>
    <row r="96" spans="1:6" x14ac:dyDescent="0.45">
      <c r="A96" s="5" t="s">
        <v>30679</v>
      </c>
      <c r="B96" s="5" t="s">
        <v>13</v>
      </c>
      <c r="C96" s="5" t="s">
        <v>188</v>
      </c>
      <c r="E96" s="5" t="s">
        <v>102</v>
      </c>
      <c r="F96" s="5" t="s">
        <v>30938</v>
      </c>
    </row>
    <row r="97" spans="1:6" x14ac:dyDescent="0.45">
      <c r="A97" s="5" t="s">
        <v>30678</v>
      </c>
      <c r="B97" s="5" t="s">
        <v>13</v>
      </c>
      <c r="C97" s="5" t="s">
        <v>189</v>
      </c>
      <c r="E97" s="5" t="s">
        <v>104</v>
      </c>
      <c r="F97" s="5" t="s">
        <v>30939</v>
      </c>
    </row>
    <row r="98" spans="1:6" x14ac:dyDescent="0.45">
      <c r="A98" s="5" t="s">
        <v>30677</v>
      </c>
      <c r="B98" s="5" t="s">
        <v>13</v>
      </c>
      <c r="C98" s="5" t="s">
        <v>190</v>
      </c>
      <c r="E98" s="5" t="s">
        <v>106</v>
      </c>
      <c r="F98" s="5" t="s">
        <v>30940</v>
      </c>
    </row>
    <row r="99" spans="1:6" x14ac:dyDescent="0.45">
      <c r="A99" s="5" t="s">
        <v>30676</v>
      </c>
      <c r="B99" s="5" t="s">
        <v>13</v>
      </c>
      <c r="C99" s="5" t="s">
        <v>191</v>
      </c>
      <c r="E99" s="5" t="s">
        <v>192</v>
      </c>
      <c r="F99" s="5" t="s">
        <v>23464</v>
      </c>
    </row>
    <row r="100" spans="1:6" x14ac:dyDescent="0.45">
      <c r="A100" s="5" t="s">
        <v>30675</v>
      </c>
      <c r="B100" s="5" t="s">
        <v>13</v>
      </c>
      <c r="C100" s="5" t="s">
        <v>193</v>
      </c>
      <c r="E100" s="5" t="s">
        <v>194</v>
      </c>
      <c r="F100" s="5" t="s">
        <v>31570</v>
      </c>
    </row>
    <row r="101" spans="1:6" x14ac:dyDescent="0.45">
      <c r="A101" s="5" t="s">
        <v>30674</v>
      </c>
      <c r="B101" s="5" t="s">
        <v>13</v>
      </c>
      <c r="C101" s="5" t="s">
        <v>195</v>
      </c>
      <c r="E101" s="5" t="s">
        <v>196</v>
      </c>
      <c r="F101" s="5" t="s">
        <v>31569</v>
      </c>
    </row>
    <row r="102" spans="1:6" x14ac:dyDescent="0.45">
      <c r="A102" s="5" t="s">
        <v>30673</v>
      </c>
      <c r="B102" s="5" t="s">
        <v>13</v>
      </c>
      <c r="C102" s="5" t="s">
        <v>197</v>
      </c>
      <c r="E102" s="5" t="s">
        <v>198</v>
      </c>
      <c r="F102" s="5" t="s">
        <v>31568</v>
      </c>
    </row>
    <row r="103" spans="1:6" x14ac:dyDescent="0.45">
      <c r="A103" s="5" t="s">
        <v>30672</v>
      </c>
      <c r="B103" s="5" t="s">
        <v>13</v>
      </c>
      <c r="C103" s="5" t="s">
        <v>199</v>
      </c>
      <c r="E103" s="5" t="s">
        <v>200</v>
      </c>
      <c r="F103" s="5" t="s">
        <v>31567</v>
      </c>
    </row>
    <row r="104" spans="1:6" x14ac:dyDescent="0.45">
      <c r="A104" s="5" t="s">
        <v>30671</v>
      </c>
      <c r="B104" s="5" t="s">
        <v>13</v>
      </c>
      <c r="C104" s="5" t="s">
        <v>201</v>
      </c>
      <c r="E104" s="5" t="s">
        <v>202</v>
      </c>
      <c r="F104" s="5" t="s">
        <v>31566</v>
      </c>
    </row>
    <row r="105" spans="1:6" x14ac:dyDescent="0.45">
      <c r="A105" s="5" t="s">
        <v>30670</v>
      </c>
      <c r="B105" s="5" t="s">
        <v>13</v>
      </c>
      <c r="C105" s="5" t="s">
        <v>203</v>
      </c>
      <c r="E105" s="5" t="s">
        <v>90</v>
      </c>
      <c r="F105" s="5" t="s">
        <v>30931</v>
      </c>
    </row>
    <row r="106" spans="1:6" x14ac:dyDescent="0.45">
      <c r="A106" s="5" t="s">
        <v>30669</v>
      </c>
      <c r="B106" s="5" t="s">
        <v>13</v>
      </c>
      <c r="C106" s="5" t="s">
        <v>204</v>
      </c>
      <c r="E106" s="5" t="s">
        <v>92</v>
      </c>
      <c r="F106" s="5" t="s">
        <v>30933</v>
      </c>
    </row>
    <row r="107" spans="1:6" x14ac:dyDescent="0.45">
      <c r="A107" s="5" t="s">
        <v>30668</v>
      </c>
      <c r="B107" s="5" t="s">
        <v>13</v>
      </c>
      <c r="C107" s="5" t="s">
        <v>205</v>
      </c>
      <c r="E107" s="5" t="s">
        <v>94</v>
      </c>
      <c r="F107" s="5" t="s">
        <v>30934</v>
      </c>
    </row>
    <row r="108" spans="1:6" x14ac:dyDescent="0.45">
      <c r="A108" s="5" t="s">
        <v>30667</v>
      </c>
      <c r="B108" s="5" t="s">
        <v>13</v>
      </c>
      <c r="C108" s="5" t="s">
        <v>206</v>
      </c>
      <c r="E108" s="5" t="s">
        <v>96</v>
      </c>
      <c r="F108" s="5" t="s">
        <v>30935</v>
      </c>
    </row>
    <row r="109" spans="1:6" x14ac:dyDescent="0.45">
      <c r="A109" s="5" t="s">
        <v>30666</v>
      </c>
      <c r="B109" s="5" t="s">
        <v>13</v>
      </c>
      <c r="C109" s="5" t="s">
        <v>207</v>
      </c>
      <c r="E109" s="5" t="s">
        <v>98</v>
      </c>
      <c r="F109" s="5" t="s">
        <v>30936</v>
      </c>
    </row>
    <row r="110" spans="1:6" x14ac:dyDescent="0.45">
      <c r="A110" s="5" t="s">
        <v>30665</v>
      </c>
      <c r="B110" s="5" t="s">
        <v>13</v>
      </c>
      <c r="C110" s="5" t="s">
        <v>208</v>
      </c>
      <c r="E110" s="5" t="s">
        <v>100</v>
      </c>
      <c r="F110" s="5" t="s">
        <v>30937</v>
      </c>
    </row>
    <row r="111" spans="1:6" x14ac:dyDescent="0.45">
      <c r="A111" s="5" t="s">
        <v>30664</v>
      </c>
      <c r="B111" s="5" t="s">
        <v>13</v>
      </c>
      <c r="C111" s="5" t="s">
        <v>209</v>
      </c>
      <c r="E111" s="5" t="s">
        <v>102</v>
      </c>
      <c r="F111" s="5" t="s">
        <v>30938</v>
      </c>
    </row>
    <row r="112" spans="1:6" x14ac:dyDescent="0.45">
      <c r="A112" s="5" t="s">
        <v>30663</v>
      </c>
      <c r="B112" s="5" t="s">
        <v>13</v>
      </c>
      <c r="C112" s="5" t="s">
        <v>210</v>
      </c>
      <c r="E112" s="5" t="s">
        <v>104</v>
      </c>
      <c r="F112" s="5" t="s">
        <v>30939</v>
      </c>
    </row>
    <row r="113" spans="1:6" x14ac:dyDescent="0.45">
      <c r="A113" s="5" t="s">
        <v>30662</v>
      </c>
      <c r="B113" s="5" t="s">
        <v>13</v>
      </c>
      <c r="C113" s="5" t="s">
        <v>211</v>
      </c>
      <c r="E113" s="5" t="s">
        <v>106</v>
      </c>
      <c r="F113" s="5" t="s">
        <v>30940</v>
      </c>
    </row>
    <row r="114" spans="1:6" x14ac:dyDescent="0.45">
      <c r="A114" s="5" t="s">
        <v>30661</v>
      </c>
      <c r="B114" s="5" t="s">
        <v>13</v>
      </c>
      <c r="C114" s="5" t="s">
        <v>212</v>
      </c>
      <c r="E114" s="5" t="s">
        <v>213</v>
      </c>
      <c r="F114" s="5" t="s">
        <v>31565</v>
      </c>
    </row>
    <row r="115" spans="1:6" x14ac:dyDescent="0.45">
      <c r="A115" s="5" t="s">
        <v>30660</v>
      </c>
      <c r="B115" s="5" t="s">
        <v>13</v>
      </c>
      <c r="C115" s="5" t="s">
        <v>214</v>
      </c>
      <c r="E115" s="5" t="s">
        <v>215</v>
      </c>
      <c r="F115" s="5" t="s">
        <v>31564</v>
      </c>
    </row>
    <row r="116" spans="1:6" x14ac:dyDescent="0.45">
      <c r="A116" s="5" t="s">
        <v>30659</v>
      </c>
      <c r="B116" s="5" t="s">
        <v>13</v>
      </c>
      <c r="C116" s="5" t="s">
        <v>216</v>
      </c>
      <c r="E116" s="5" t="s">
        <v>90</v>
      </c>
      <c r="F116" s="5" t="s">
        <v>30931</v>
      </c>
    </row>
    <row r="117" spans="1:6" x14ac:dyDescent="0.45">
      <c r="A117" s="5" t="s">
        <v>30658</v>
      </c>
      <c r="B117" s="5" t="s">
        <v>13</v>
      </c>
      <c r="C117" s="5" t="s">
        <v>217</v>
      </c>
      <c r="E117" s="5" t="s">
        <v>92</v>
      </c>
      <c r="F117" s="5" t="s">
        <v>30933</v>
      </c>
    </row>
    <row r="118" spans="1:6" x14ac:dyDescent="0.45">
      <c r="A118" s="5" t="s">
        <v>30657</v>
      </c>
      <c r="B118" s="5" t="s">
        <v>13</v>
      </c>
      <c r="C118" s="5" t="s">
        <v>218</v>
      </c>
      <c r="E118" s="5" t="s">
        <v>94</v>
      </c>
      <c r="F118" s="5" t="s">
        <v>30934</v>
      </c>
    </row>
    <row r="119" spans="1:6" x14ac:dyDescent="0.45">
      <c r="A119" s="5" t="s">
        <v>30656</v>
      </c>
      <c r="B119" s="5" t="s">
        <v>13</v>
      </c>
      <c r="C119" s="5" t="s">
        <v>219</v>
      </c>
      <c r="E119" s="5" t="s">
        <v>96</v>
      </c>
      <c r="F119" s="5" t="s">
        <v>30935</v>
      </c>
    </row>
    <row r="120" spans="1:6" x14ac:dyDescent="0.45">
      <c r="A120" s="5" t="s">
        <v>30655</v>
      </c>
      <c r="B120" s="5" t="s">
        <v>13</v>
      </c>
      <c r="C120" s="5" t="s">
        <v>220</v>
      </c>
      <c r="E120" s="5" t="s">
        <v>98</v>
      </c>
      <c r="F120" s="5" t="s">
        <v>30936</v>
      </c>
    </row>
    <row r="121" spans="1:6" x14ac:dyDescent="0.45">
      <c r="A121" s="5" t="s">
        <v>30654</v>
      </c>
      <c r="B121" s="5" t="s">
        <v>13</v>
      </c>
      <c r="C121" s="5" t="s">
        <v>221</v>
      </c>
      <c r="E121" s="5" t="s">
        <v>100</v>
      </c>
      <c r="F121" s="5" t="s">
        <v>30937</v>
      </c>
    </row>
    <row r="122" spans="1:6" x14ac:dyDescent="0.45">
      <c r="A122" s="5" t="s">
        <v>30653</v>
      </c>
      <c r="B122" s="5" t="s">
        <v>13</v>
      </c>
      <c r="C122" s="5" t="s">
        <v>222</v>
      </c>
      <c r="E122" s="5" t="s">
        <v>102</v>
      </c>
      <c r="F122" s="5" t="s">
        <v>30938</v>
      </c>
    </row>
    <row r="123" spans="1:6" x14ac:dyDescent="0.45">
      <c r="A123" s="5" t="s">
        <v>30652</v>
      </c>
      <c r="B123" s="5" t="s">
        <v>13</v>
      </c>
      <c r="C123" s="5" t="s">
        <v>223</v>
      </c>
      <c r="E123" s="5" t="s">
        <v>104</v>
      </c>
      <c r="F123" s="5" t="s">
        <v>30939</v>
      </c>
    </row>
    <row r="124" spans="1:6" x14ac:dyDescent="0.45">
      <c r="A124" s="5" t="s">
        <v>30651</v>
      </c>
      <c r="B124" s="5" t="s">
        <v>13</v>
      </c>
      <c r="C124" s="5" t="s">
        <v>224</v>
      </c>
      <c r="E124" s="5" t="s">
        <v>106</v>
      </c>
      <c r="F124" s="5" t="s">
        <v>30940</v>
      </c>
    </row>
    <row r="125" spans="1:6" x14ac:dyDescent="0.45">
      <c r="A125" s="5" t="s">
        <v>30650</v>
      </c>
      <c r="B125" s="5" t="s">
        <v>13</v>
      </c>
      <c r="C125" s="5" t="s">
        <v>225</v>
      </c>
      <c r="E125" s="5" t="s">
        <v>226</v>
      </c>
      <c r="F125" s="5" t="s">
        <v>31563</v>
      </c>
    </row>
    <row r="126" spans="1:6" x14ac:dyDescent="0.45">
      <c r="A126" s="5" t="s">
        <v>30649</v>
      </c>
      <c r="B126" s="5" t="s">
        <v>13</v>
      </c>
      <c r="C126" s="5" t="s">
        <v>227</v>
      </c>
      <c r="E126" s="5" t="s">
        <v>228</v>
      </c>
      <c r="F126" s="5" t="s">
        <v>31562</v>
      </c>
    </row>
    <row r="127" spans="1:6" x14ac:dyDescent="0.45">
      <c r="A127" s="5" t="s">
        <v>30648</v>
      </c>
      <c r="B127" s="5" t="s">
        <v>13</v>
      </c>
      <c r="C127" s="5" t="s">
        <v>229</v>
      </c>
      <c r="E127" s="5" t="s">
        <v>90</v>
      </c>
      <c r="F127" s="5" t="s">
        <v>30931</v>
      </c>
    </row>
    <row r="128" spans="1:6" x14ac:dyDescent="0.45">
      <c r="A128" s="5" t="s">
        <v>30647</v>
      </c>
      <c r="B128" s="5" t="s">
        <v>13</v>
      </c>
      <c r="C128" s="5" t="s">
        <v>230</v>
      </c>
      <c r="E128" s="5" t="s">
        <v>92</v>
      </c>
      <c r="F128" s="5" t="s">
        <v>30933</v>
      </c>
    </row>
    <row r="129" spans="1:6" x14ac:dyDescent="0.45">
      <c r="A129" s="5" t="s">
        <v>30646</v>
      </c>
      <c r="B129" s="5" t="s">
        <v>13</v>
      </c>
      <c r="C129" s="5" t="s">
        <v>231</v>
      </c>
      <c r="E129" s="5" t="s">
        <v>94</v>
      </c>
      <c r="F129" s="5" t="s">
        <v>30934</v>
      </c>
    </row>
    <row r="130" spans="1:6" x14ac:dyDescent="0.45">
      <c r="A130" s="5" t="s">
        <v>30645</v>
      </c>
      <c r="B130" s="5" t="s">
        <v>13</v>
      </c>
      <c r="C130" s="5" t="s">
        <v>232</v>
      </c>
      <c r="E130" s="5" t="s">
        <v>96</v>
      </c>
      <c r="F130" s="5" t="s">
        <v>30935</v>
      </c>
    </row>
    <row r="131" spans="1:6" x14ac:dyDescent="0.45">
      <c r="A131" s="5" t="s">
        <v>30644</v>
      </c>
      <c r="B131" s="5" t="s">
        <v>13</v>
      </c>
      <c r="C131" s="5" t="s">
        <v>233</v>
      </c>
      <c r="E131" s="5" t="s">
        <v>98</v>
      </c>
      <c r="F131" s="5" t="s">
        <v>30936</v>
      </c>
    </row>
    <row r="132" spans="1:6" x14ac:dyDescent="0.45">
      <c r="A132" s="5" t="s">
        <v>30643</v>
      </c>
      <c r="B132" s="5" t="s">
        <v>13</v>
      </c>
      <c r="C132" s="5" t="s">
        <v>234</v>
      </c>
      <c r="E132" s="5" t="s">
        <v>100</v>
      </c>
      <c r="F132" s="5" t="s">
        <v>30937</v>
      </c>
    </row>
    <row r="133" spans="1:6" x14ac:dyDescent="0.45">
      <c r="A133" s="5" t="s">
        <v>30642</v>
      </c>
      <c r="B133" s="5" t="s">
        <v>13</v>
      </c>
      <c r="C133" s="5" t="s">
        <v>235</v>
      </c>
      <c r="E133" s="5" t="s">
        <v>102</v>
      </c>
      <c r="F133" s="5" t="s">
        <v>30938</v>
      </c>
    </row>
    <row r="134" spans="1:6" x14ac:dyDescent="0.45">
      <c r="A134" s="5" t="s">
        <v>30641</v>
      </c>
      <c r="B134" s="5" t="s">
        <v>13</v>
      </c>
      <c r="C134" s="5" t="s">
        <v>236</v>
      </c>
      <c r="E134" s="5" t="s">
        <v>104</v>
      </c>
      <c r="F134" s="5" t="s">
        <v>30939</v>
      </c>
    </row>
    <row r="135" spans="1:6" x14ac:dyDescent="0.45">
      <c r="A135" s="5" t="s">
        <v>30640</v>
      </c>
      <c r="B135" s="5" t="s">
        <v>13</v>
      </c>
      <c r="C135" s="5" t="s">
        <v>237</v>
      </c>
      <c r="E135" s="5" t="s">
        <v>106</v>
      </c>
      <c r="F135" s="5" t="s">
        <v>30940</v>
      </c>
    </row>
    <row r="136" spans="1:6" x14ac:dyDescent="0.45">
      <c r="A136" s="5" t="s">
        <v>30639</v>
      </c>
      <c r="B136" s="5" t="s">
        <v>13</v>
      </c>
      <c r="C136" s="5" t="s">
        <v>238</v>
      </c>
      <c r="E136" s="5" t="s">
        <v>239</v>
      </c>
      <c r="F136" s="5" t="s">
        <v>31561</v>
      </c>
    </row>
    <row r="137" spans="1:6" x14ac:dyDescent="0.45">
      <c r="A137" s="5" t="s">
        <v>30638</v>
      </c>
      <c r="B137" s="5" t="s">
        <v>13</v>
      </c>
      <c r="C137" s="5" t="s">
        <v>240</v>
      </c>
      <c r="E137" s="5" t="s">
        <v>241</v>
      </c>
      <c r="F137" s="5" t="s">
        <v>31560</v>
      </c>
    </row>
    <row r="138" spans="1:6" x14ac:dyDescent="0.45">
      <c r="A138" s="5" t="s">
        <v>30637</v>
      </c>
      <c r="B138" s="5" t="s">
        <v>13</v>
      </c>
      <c r="C138" s="5" t="s">
        <v>242</v>
      </c>
      <c r="E138" s="5" t="s">
        <v>90</v>
      </c>
      <c r="F138" s="5" t="s">
        <v>30931</v>
      </c>
    </row>
    <row r="139" spans="1:6" x14ac:dyDescent="0.45">
      <c r="A139" s="5" t="s">
        <v>30636</v>
      </c>
      <c r="B139" s="5" t="s">
        <v>13</v>
      </c>
      <c r="C139" s="5" t="s">
        <v>243</v>
      </c>
      <c r="E139" s="5" t="s">
        <v>92</v>
      </c>
      <c r="F139" s="5" t="s">
        <v>30933</v>
      </c>
    </row>
    <row r="140" spans="1:6" x14ac:dyDescent="0.45">
      <c r="A140" s="5" t="s">
        <v>30635</v>
      </c>
      <c r="B140" s="5" t="s">
        <v>13</v>
      </c>
      <c r="C140" s="5" t="s">
        <v>244</v>
      </c>
      <c r="E140" s="5" t="s">
        <v>94</v>
      </c>
      <c r="F140" s="5" t="s">
        <v>30934</v>
      </c>
    </row>
    <row r="141" spans="1:6" x14ac:dyDescent="0.45">
      <c r="A141" s="5" t="s">
        <v>30634</v>
      </c>
      <c r="B141" s="5" t="s">
        <v>13</v>
      </c>
      <c r="C141" s="5" t="s">
        <v>245</v>
      </c>
      <c r="E141" s="5" t="s">
        <v>96</v>
      </c>
      <c r="F141" s="5" t="s">
        <v>30935</v>
      </c>
    </row>
    <row r="142" spans="1:6" x14ac:dyDescent="0.45">
      <c r="A142" s="5" t="s">
        <v>30633</v>
      </c>
      <c r="B142" s="5" t="s">
        <v>13</v>
      </c>
      <c r="C142" s="5" t="s">
        <v>246</v>
      </c>
      <c r="E142" s="5" t="s">
        <v>98</v>
      </c>
      <c r="F142" s="5" t="s">
        <v>30936</v>
      </c>
    </row>
    <row r="143" spans="1:6" x14ac:dyDescent="0.45">
      <c r="A143" s="5" t="s">
        <v>30632</v>
      </c>
      <c r="B143" s="5" t="s">
        <v>13</v>
      </c>
      <c r="C143" s="5" t="s">
        <v>247</v>
      </c>
      <c r="E143" s="5" t="s">
        <v>100</v>
      </c>
      <c r="F143" s="5" t="s">
        <v>30937</v>
      </c>
    </row>
    <row r="144" spans="1:6" x14ac:dyDescent="0.45">
      <c r="A144" s="5" t="s">
        <v>30631</v>
      </c>
      <c r="B144" s="5" t="s">
        <v>13</v>
      </c>
      <c r="C144" s="5" t="s">
        <v>248</v>
      </c>
      <c r="E144" s="5" t="s">
        <v>102</v>
      </c>
      <c r="F144" s="5" t="s">
        <v>30938</v>
      </c>
    </row>
    <row r="145" spans="1:6" x14ac:dyDescent="0.45">
      <c r="A145" s="5" t="s">
        <v>30630</v>
      </c>
      <c r="B145" s="5" t="s">
        <v>13</v>
      </c>
      <c r="C145" s="5" t="s">
        <v>249</v>
      </c>
      <c r="E145" s="5" t="s">
        <v>104</v>
      </c>
      <c r="F145" s="5" t="s">
        <v>30939</v>
      </c>
    </row>
    <row r="146" spans="1:6" x14ac:dyDescent="0.45">
      <c r="A146" s="5" t="s">
        <v>30629</v>
      </c>
      <c r="B146" s="5" t="s">
        <v>13</v>
      </c>
      <c r="C146" s="5" t="s">
        <v>250</v>
      </c>
      <c r="E146" s="5" t="s">
        <v>106</v>
      </c>
      <c r="F146" s="5" t="s">
        <v>30940</v>
      </c>
    </row>
    <row r="147" spans="1:6" x14ac:dyDescent="0.45">
      <c r="A147" s="5" t="s">
        <v>30628</v>
      </c>
      <c r="B147" s="5" t="s">
        <v>13</v>
      </c>
      <c r="C147" s="5" t="s">
        <v>251</v>
      </c>
      <c r="E147" s="5" t="s">
        <v>252</v>
      </c>
      <c r="F147" s="5" t="s">
        <v>31559</v>
      </c>
    </row>
    <row r="148" spans="1:6" x14ac:dyDescent="0.45">
      <c r="A148" s="5" t="s">
        <v>30627</v>
      </c>
      <c r="B148" s="5" t="s">
        <v>13</v>
      </c>
      <c r="C148" s="5" t="s">
        <v>253</v>
      </c>
      <c r="E148" s="5" t="s">
        <v>254</v>
      </c>
      <c r="F148" s="5" t="s">
        <v>31558</v>
      </c>
    </row>
    <row r="149" spans="1:6" x14ac:dyDescent="0.45">
      <c r="A149" s="5" t="s">
        <v>30626</v>
      </c>
      <c r="B149" s="5" t="s">
        <v>13</v>
      </c>
      <c r="C149" s="5" t="s">
        <v>255</v>
      </c>
      <c r="E149" s="5" t="s">
        <v>90</v>
      </c>
      <c r="F149" s="5" t="s">
        <v>30931</v>
      </c>
    </row>
    <row r="150" spans="1:6" x14ac:dyDescent="0.45">
      <c r="A150" s="5" t="s">
        <v>30625</v>
      </c>
      <c r="B150" s="5" t="s">
        <v>13</v>
      </c>
      <c r="C150" s="5" t="s">
        <v>256</v>
      </c>
      <c r="E150" s="5" t="s">
        <v>92</v>
      </c>
      <c r="F150" s="5" t="s">
        <v>30933</v>
      </c>
    </row>
    <row r="151" spans="1:6" x14ac:dyDescent="0.45">
      <c r="A151" s="5" t="s">
        <v>30624</v>
      </c>
      <c r="B151" s="5" t="s">
        <v>13</v>
      </c>
      <c r="C151" s="5" t="s">
        <v>257</v>
      </c>
      <c r="E151" s="5" t="s">
        <v>94</v>
      </c>
      <c r="F151" s="5" t="s">
        <v>30934</v>
      </c>
    </row>
    <row r="152" spans="1:6" x14ac:dyDescent="0.45">
      <c r="A152" s="5" t="s">
        <v>30623</v>
      </c>
      <c r="B152" s="5" t="s">
        <v>13</v>
      </c>
      <c r="C152" s="5" t="s">
        <v>258</v>
      </c>
      <c r="E152" s="5" t="s">
        <v>96</v>
      </c>
      <c r="F152" s="5" t="s">
        <v>30935</v>
      </c>
    </row>
    <row r="153" spans="1:6" x14ac:dyDescent="0.45">
      <c r="A153" s="5" t="s">
        <v>30622</v>
      </c>
      <c r="B153" s="5" t="s">
        <v>13</v>
      </c>
      <c r="C153" s="5" t="s">
        <v>259</v>
      </c>
      <c r="E153" s="5" t="s">
        <v>98</v>
      </c>
      <c r="F153" s="5" t="s">
        <v>30936</v>
      </c>
    </row>
    <row r="154" spans="1:6" x14ac:dyDescent="0.45">
      <c r="A154" s="5" t="s">
        <v>30621</v>
      </c>
      <c r="B154" s="5" t="s">
        <v>13</v>
      </c>
      <c r="C154" s="5" t="s">
        <v>260</v>
      </c>
      <c r="E154" s="5" t="s">
        <v>100</v>
      </c>
      <c r="F154" s="5" t="s">
        <v>30937</v>
      </c>
    </row>
    <row r="155" spans="1:6" x14ac:dyDescent="0.45">
      <c r="A155" s="5" t="s">
        <v>30620</v>
      </c>
      <c r="B155" s="5" t="s">
        <v>13</v>
      </c>
      <c r="C155" s="5" t="s">
        <v>261</v>
      </c>
      <c r="E155" s="5" t="s">
        <v>102</v>
      </c>
      <c r="F155" s="5" t="s">
        <v>30938</v>
      </c>
    </row>
    <row r="156" spans="1:6" x14ac:dyDescent="0.45">
      <c r="A156" s="5" t="s">
        <v>30619</v>
      </c>
      <c r="B156" s="5" t="s">
        <v>13</v>
      </c>
      <c r="C156" s="5" t="s">
        <v>262</v>
      </c>
      <c r="E156" s="5" t="s">
        <v>104</v>
      </c>
      <c r="F156" s="5" t="s">
        <v>30939</v>
      </c>
    </row>
    <row r="157" spans="1:6" x14ac:dyDescent="0.45">
      <c r="A157" s="5" t="s">
        <v>30618</v>
      </c>
      <c r="B157" s="5" t="s">
        <v>13</v>
      </c>
      <c r="C157" s="5" t="s">
        <v>263</v>
      </c>
      <c r="E157" s="5" t="s">
        <v>106</v>
      </c>
      <c r="F157" s="5" t="s">
        <v>30940</v>
      </c>
    </row>
    <row r="158" spans="1:6" x14ac:dyDescent="0.45">
      <c r="A158" s="5" t="s">
        <v>30617</v>
      </c>
      <c r="B158" s="5" t="s">
        <v>13</v>
      </c>
      <c r="C158" s="5" t="s">
        <v>264</v>
      </c>
      <c r="E158" s="5" t="s">
        <v>265</v>
      </c>
      <c r="F158" s="5" t="s">
        <v>31557</v>
      </c>
    </row>
    <row r="159" spans="1:6" x14ac:dyDescent="0.45">
      <c r="A159" s="5" t="s">
        <v>30616</v>
      </c>
      <c r="B159" s="5" t="s">
        <v>13</v>
      </c>
      <c r="C159" s="5" t="s">
        <v>266</v>
      </c>
      <c r="E159" s="5" t="s">
        <v>267</v>
      </c>
      <c r="F159" s="5" t="s">
        <v>31556</v>
      </c>
    </row>
    <row r="160" spans="1:6" x14ac:dyDescent="0.45">
      <c r="A160" s="5" t="s">
        <v>30615</v>
      </c>
      <c r="B160" s="5" t="s">
        <v>13</v>
      </c>
      <c r="C160" s="5" t="s">
        <v>268</v>
      </c>
      <c r="E160" s="5" t="s">
        <v>90</v>
      </c>
      <c r="F160" s="5" t="s">
        <v>30931</v>
      </c>
    </row>
    <row r="161" spans="1:6" x14ac:dyDescent="0.45">
      <c r="A161" s="5" t="s">
        <v>30614</v>
      </c>
      <c r="B161" s="5" t="s">
        <v>13</v>
      </c>
      <c r="C161" s="5" t="s">
        <v>269</v>
      </c>
      <c r="E161" s="5" t="s">
        <v>92</v>
      </c>
      <c r="F161" s="5" t="s">
        <v>30933</v>
      </c>
    </row>
    <row r="162" spans="1:6" x14ac:dyDescent="0.45">
      <c r="A162" s="5" t="s">
        <v>30613</v>
      </c>
      <c r="B162" s="5" t="s">
        <v>13</v>
      </c>
      <c r="C162" s="5" t="s">
        <v>270</v>
      </c>
      <c r="E162" s="5" t="s">
        <v>94</v>
      </c>
      <c r="F162" s="5" t="s">
        <v>30934</v>
      </c>
    </row>
    <row r="163" spans="1:6" x14ac:dyDescent="0.45">
      <c r="A163" s="5" t="s">
        <v>30612</v>
      </c>
      <c r="B163" s="5" t="s">
        <v>13</v>
      </c>
      <c r="C163" s="5" t="s">
        <v>271</v>
      </c>
      <c r="E163" s="5" t="s">
        <v>96</v>
      </c>
      <c r="F163" s="5" t="s">
        <v>30935</v>
      </c>
    </row>
    <row r="164" spans="1:6" x14ac:dyDescent="0.45">
      <c r="A164" s="5" t="s">
        <v>30611</v>
      </c>
      <c r="B164" s="5" t="s">
        <v>13</v>
      </c>
      <c r="C164" s="5" t="s">
        <v>272</v>
      </c>
      <c r="E164" s="5" t="s">
        <v>98</v>
      </c>
      <c r="F164" s="5" t="s">
        <v>30936</v>
      </c>
    </row>
    <row r="165" spans="1:6" x14ac:dyDescent="0.45">
      <c r="A165" s="5" t="s">
        <v>30610</v>
      </c>
      <c r="B165" s="5" t="s">
        <v>13</v>
      </c>
      <c r="C165" s="5" t="s">
        <v>273</v>
      </c>
      <c r="E165" s="5" t="s">
        <v>100</v>
      </c>
      <c r="F165" s="5" t="s">
        <v>30937</v>
      </c>
    </row>
    <row r="166" spans="1:6" x14ac:dyDescent="0.45">
      <c r="A166" s="5" t="s">
        <v>30609</v>
      </c>
      <c r="B166" s="5" t="s">
        <v>13</v>
      </c>
      <c r="C166" s="5" t="s">
        <v>274</v>
      </c>
      <c r="E166" s="5" t="s">
        <v>102</v>
      </c>
      <c r="F166" s="5" t="s">
        <v>30938</v>
      </c>
    </row>
    <row r="167" spans="1:6" x14ac:dyDescent="0.45">
      <c r="A167" s="5" t="s">
        <v>30608</v>
      </c>
      <c r="B167" s="5" t="s">
        <v>13</v>
      </c>
      <c r="C167" s="5" t="s">
        <v>275</v>
      </c>
      <c r="E167" s="5" t="s">
        <v>104</v>
      </c>
      <c r="F167" s="5" t="s">
        <v>30939</v>
      </c>
    </row>
    <row r="168" spans="1:6" x14ac:dyDescent="0.45">
      <c r="A168" s="5" t="s">
        <v>30607</v>
      </c>
      <c r="B168" s="5" t="s">
        <v>13</v>
      </c>
      <c r="C168" s="5" t="s">
        <v>276</v>
      </c>
      <c r="E168" s="5" t="s">
        <v>120</v>
      </c>
      <c r="F168" s="5" t="s">
        <v>30941</v>
      </c>
    </row>
    <row r="169" spans="1:6" x14ac:dyDescent="0.45">
      <c r="A169" s="5" t="s">
        <v>30606</v>
      </c>
      <c r="B169" s="5" t="s">
        <v>13</v>
      </c>
      <c r="C169" s="5" t="s">
        <v>277</v>
      </c>
      <c r="E169" s="5" t="s">
        <v>122</v>
      </c>
      <c r="F169" s="5" t="s">
        <v>30942</v>
      </c>
    </row>
    <row r="170" spans="1:6" x14ac:dyDescent="0.45">
      <c r="A170" s="5" t="s">
        <v>30605</v>
      </c>
      <c r="B170" s="5" t="s">
        <v>13</v>
      </c>
      <c r="C170" s="5" t="s">
        <v>278</v>
      </c>
      <c r="E170" s="5" t="s">
        <v>279</v>
      </c>
      <c r="F170" s="5" t="s">
        <v>30955</v>
      </c>
    </row>
    <row r="171" spans="1:6" x14ac:dyDescent="0.45">
      <c r="A171" s="5" t="s">
        <v>30604</v>
      </c>
      <c r="B171" s="5" t="s">
        <v>13</v>
      </c>
      <c r="C171" s="5" t="s">
        <v>280</v>
      </c>
      <c r="E171" s="5" t="s">
        <v>281</v>
      </c>
      <c r="F171" s="5" t="s">
        <v>30956</v>
      </c>
    </row>
    <row r="172" spans="1:6" x14ac:dyDescent="0.45">
      <c r="A172" s="5" t="s">
        <v>30603</v>
      </c>
      <c r="B172" s="5" t="s">
        <v>13</v>
      </c>
      <c r="C172" s="5" t="s">
        <v>282</v>
      </c>
      <c r="E172" s="5" t="s">
        <v>283</v>
      </c>
      <c r="F172" s="5" t="s">
        <v>30957</v>
      </c>
    </row>
    <row r="173" spans="1:6" x14ac:dyDescent="0.45">
      <c r="A173" s="5" t="s">
        <v>30602</v>
      </c>
      <c r="B173" s="5" t="s">
        <v>13</v>
      </c>
      <c r="C173" s="5" t="s">
        <v>284</v>
      </c>
      <c r="E173" s="5" t="s">
        <v>285</v>
      </c>
      <c r="F173" s="5" t="s">
        <v>30958</v>
      </c>
    </row>
    <row r="174" spans="1:6" x14ac:dyDescent="0.45">
      <c r="A174" s="5" t="s">
        <v>30601</v>
      </c>
      <c r="B174" s="5" t="s">
        <v>13</v>
      </c>
      <c r="C174" s="5" t="s">
        <v>286</v>
      </c>
      <c r="E174" s="5" t="s">
        <v>287</v>
      </c>
    </row>
    <row r="175" spans="1:6" x14ac:dyDescent="0.45">
      <c r="A175" s="5" t="s">
        <v>30600</v>
      </c>
      <c r="B175" s="5" t="s">
        <v>13</v>
      </c>
      <c r="C175" s="5" t="s">
        <v>288</v>
      </c>
      <c r="E175" s="5" t="s">
        <v>289</v>
      </c>
      <c r="F175" s="5" t="s">
        <v>24928</v>
      </c>
    </row>
    <row r="176" spans="1:6" x14ac:dyDescent="0.45">
      <c r="A176" s="5" t="s">
        <v>30599</v>
      </c>
      <c r="B176" s="5" t="s">
        <v>13</v>
      </c>
      <c r="C176" s="5" t="s">
        <v>290</v>
      </c>
      <c r="E176" s="5" t="s">
        <v>90</v>
      </c>
      <c r="F176" s="5" t="s">
        <v>30931</v>
      </c>
    </row>
    <row r="177" spans="1:6" x14ac:dyDescent="0.45">
      <c r="A177" s="5" t="s">
        <v>30598</v>
      </c>
      <c r="B177" s="5" t="s">
        <v>13</v>
      </c>
      <c r="C177" s="5" t="s">
        <v>291</v>
      </c>
      <c r="E177" s="5" t="s">
        <v>180</v>
      </c>
      <c r="F177" s="5" t="s">
        <v>30953</v>
      </c>
    </row>
    <row r="178" spans="1:6" x14ac:dyDescent="0.45">
      <c r="A178" s="5" t="s">
        <v>30597</v>
      </c>
      <c r="B178" s="5" t="s">
        <v>13</v>
      </c>
      <c r="C178" s="5" t="s">
        <v>292</v>
      </c>
      <c r="E178" s="5" t="s">
        <v>92</v>
      </c>
      <c r="F178" s="5" t="s">
        <v>30933</v>
      </c>
    </row>
    <row r="179" spans="1:6" x14ac:dyDescent="0.45">
      <c r="A179" s="5" t="s">
        <v>30596</v>
      </c>
      <c r="B179" s="5" t="s">
        <v>13</v>
      </c>
      <c r="C179" s="5" t="s">
        <v>293</v>
      </c>
      <c r="E179" s="5" t="s">
        <v>94</v>
      </c>
      <c r="F179" s="5" t="s">
        <v>30934</v>
      </c>
    </row>
    <row r="180" spans="1:6" x14ac:dyDescent="0.45">
      <c r="A180" s="5" t="s">
        <v>30595</v>
      </c>
      <c r="B180" s="5" t="s">
        <v>13</v>
      </c>
      <c r="C180" s="5" t="s">
        <v>294</v>
      </c>
      <c r="E180" s="5" t="s">
        <v>96</v>
      </c>
      <c r="F180" s="5" t="s">
        <v>30935</v>
      </c>
    </row>
    <row r="181" spans="1:6" x14ac:dyDescent="0.45">
      <c r="A181" s="5" t="s">
        <v>30594</v>
      </c>
      <c r="B181" s="5" t="s">
        <v>13</v>
      </c>
      <c r="C181" s="5" t="s">
        <v>295</v>
      </c>
      <c r="E181" s="5" t="s">
        <v>296</v>
      </c>
      <c r="F181" s="5" t="s">
        <v>22484</v>
      </c>
    </row>
    <row r="182" spans="1:6" x14ac:dyDescent="0.45">
      <c r="A182" s="5" t="s">
        <v>30593</v>
      </c>
      <c r="B182" s="5" t="s">
        <v>13</v>
      </c>
      <c r="C182" s="5" t="s">
        <v>297</v>
      </c>
      <c r="E182" s="5" t="s">
        <v>298</v>
      </c>
      <c r="F182" s="5" t="s">
        <v>24928</v>
      </c>
    </row>
    <row r="183" spans="1:6" x14ac:dyDescent="0.45">
      <c r="A183" s="5" t="s">
        <v>30592</v>
      </c>
      <c r="B183" s="5" t="s">
        <v>13</v>
      </c>
      <c r="C183" s="5" t="s">
        <v>299</v>
      </c>
      <c r="E183" s="5" t="s">
        <v>300</v>
      </c>
      <c r="F183" s="5" t="s">
        <v>24928</v>
      </c>
    </row>
    <row r="184" spans="1:6" x14ac:dyDescent="0.45">
      <c r="A184" s="5" t="s">
        <v>30591</v>
      </c>
      <c r="B184" s="5" t="s">
        <v>13</v>
      </c>
      <c r="C184" s="5" t="s">
        <v>301</v>
      </c>
      <c r="E184" s="5" t="s">
        <v>302</v>
      </c>
      <c r="F184" s="5" t="s">
        <v>31555</v>
      </c>
    </row>
    <row r="185" spans="1:6" x14ac:dyDescent="0.45">
      <c r="A185" s="5" t="s">
        <v>30590</v>
      </c>
      <c r="B185" s="5" t="s">
        <v>13</v>
      </c>
      <c r="C185" s="5" t="s">
        <v>303</v>
      </c>
      <c r="E185" s="5" t="s">
        <v>304</v>
      </c>
      <c r="F185" s="5" t="s">
        <v>24928</v>
      </c>
    </row>
    <row r="186" spans="1:6" x14ac:dyDescent="0.45">
      <c r="A186" s="5" t="s">
        <v>30589</v>
      </c>
      <c r="B186" s="5" t="s">
        <v>13</v>
      </c>
      <c r="C186" s="5" t="s">
        <v>305</v>
      </c>
      <c r="E186" s="5" t="s">
        <v>306</v>
      </c>
      <c r="F186" s="5" t="s">
        <v>30959</v>
      </c>
    </row>
    <row r="187" spans="1:6" x14ac:dyDescent="0.45">
      <c r="A187" s="5" t="s">
        <v>30588</v>
      </c>
      <c r="B187" s="5" t="s">
        <v>13</v>
      </c>
      <c r="C187" s="5" t="s">
        <v>307</v>
      </c>
      <c r="E187" s="5" t="s">
        <v>158</v>
      </c>
      <c r="F187" s="5" t="s">
        <v>30944</v>
      </c>
    </row>
    <row r="188" spans="1:6" x14ac:dyDescent="0.45">
      <c r="A188" s="5" t="s">
        <v>30587</v>
      </c>
      <c r="B188" s="5" t="s">
        <v>13</v>
      </c>
      <c r="C188" s="5" t="s">
        <v>308</v>
      </c>
      <c r="E188" s="5" t="s">
        <v>309</v>
      </c>
      <c r="F188" s="5" t="s">
        <v>30960</v>
      </c>
    </row>
    <row r="189" spans="1:6" x14ac:dyDescent="0.45">
      <c r="A189" s="5" t="s">
        <v>30586</v>
      </c>
      <c r="B189" s="5" t="s">
        <v>13</v>
      </c>
      <c r="C189" s="5" t="s">
        <v>310</v>
      </c>
      <c r="E189" s="5" t="s">
        <v>311</v>
      </c>
      <c r="F189" s="5" t="s">
        <v>30961</v>
      </c>
    </row>
    <row r="190" spans="1:6" x14ac:dyDescent="0.45">
      <c r="A190" s="5" t="s">
        <v>30585</v>
      </c>
      <c r="B190" s="5" t="s">
        <v>13</v>
      </c>
      <c r="C190" s="5" t="s">
        <v>312</v>
      </c>
      <c r="E190" s="5" t="s">
        <v>313</v>
      </c>
      <c r="F190" s="5" t="s">
        <v>30962</v>
      </c>
    </row>
    <row r="191" spans="1:6" x14ac:dyDescent="0.45">
      <c r="A191" s="5" t="s">
        <v>30584</v>
      </c>
      <c r="B191" s="5" t="s">
        <v>13</v>
      </c>
      <c r="C191" s="5" t="s">
        <v>314</v>
      </c>
      <c r="E191" s="5" t="s">
        <v>315</v>
      </c>
      <c r="F191" s="5" t="s">
        <v>31554</v>
      </c>
    </row>
    <row r="192" spans="1:6" x14ac:dyDescent="0.45">
      <c r="A192" s="5" t="s">
        <v>30583</v>
      </c>
      <c r="B192" s="5" t="s">
        <v>13</v>
      </c>
      <c r="C192" s="5" t="s">
        <v>316</v>
      </c>
      <c r="E192" s="5" t="s">
        <v>317</v>
      </c>
      <c r="F192" s="5" t="s">
        <v>31553</v>
      </c>
    </row>
    <row r="193" spans="1:6" x14ac:dyDescent="0.45">
      <c r="A193" s="5" t="s">
        <v>30582</v>
      </c>
      <c r="B193" s="5" t="s">
        <v>13</v>
      </c>
      <c r="C193" s="5" t="s">
        <v>318</v>
      </c>
      <c r="E193" s="5" t="s">
        <v>90</v>
      </c>
      <c r="F193" s="5" t="s">
        <v>30931</v>
      </c>
    </row>
    <row r="194" spans="1:6" x14ac:dyDescent="0.45">
      <c r="A194" s="5" t="s">
        <v>30581</v>
      </c>
      <c r="B194" s="5" t="s">
        <v>13</v>
      </c>
      <c r="C194" s="5" t="s">
        <v>319</v>
      </c>
      <c r="E194" s="5" t="s">
        <v>92</v>
      </c>
      <c r="F194" s="5" t="s">
        <v>30933</v>
      </c>
    </row>
    <row r="195" spans="1:6" x14ac:dyDescent="0.45">
      <c r="A195" s="5" t="s">
        <v>30580</v>
      </c>
      <c r="B195" s="5" t="s">
        <v>13</v>
      </c>
      <c r="C195" s="5" t="s">
        <v>320</v>
      </c>
      <c r="E195" s="5" t="s">
        <v>94</v>
      </c>
      <c r="F195" s="5" t="s">
        <v>30934</v>
      </c>
    </row>
    <row r="196" spans="1:6" x14ac:dyDescent="0.45">
      <c r="A196" s="5" t="s">
        <v>30579</v>
      </c>
      <c r="B196" s="5" t="s">
        <v>13</v>
      </c>
      <c r="C196" s="5" t="s">
        <v>321</v>
      </c>
      <c r="E196" s="5" t="s">
        <v>98</v>
      </c>
      <c r="F196" s="5" t="s">
        <v>30936</v>
      </c>
    </row>
    <row r="197" spans="1:6" x14ac:dyDescent="0.45">
      <c r="A197" s="5" t="s">
        <v>30578</v>
      </c>
      <c r="B197" s="5" t="s">
        <v>13</v>
      </c>
      <c r="C197" s="5" t="s">
        <v>322</v>
      </c>
      <c r="E197" s="5" t="s">
        <v>100</v>
      </c>
      <c r="F197" s="5" t="s">
        <v>30937</v>
      </c>
    </row>
    <row r="198" spans="1:6" x14ac:dyDescent="0.45">
      <c r="A198" s="5" t="s">
        <v>30577</v>
      </c>
      <c r="B198" s="5" t="s">
        <v>13</v>
      </c>
      <c r="C198" s="5" t="s">
        <v>323</v>
      </c>
      <c r="E198" s="5" t="s">
        <v>102</v>
      </c>
      <c r="F198" s="5" t="s">
        <v>30938</v>
      </c>
    </row>
    <row r="199" spans="1:6" x14ac:dyDescent="0.45">
      <c r="A199" s="5" t="s">
        <v>30576</v>
      </c>
      <c r="B199" s="5" t="s">
        <v>13</v>
      </c>
      <c r="C199" s="5" t="s">
        <v>324</v>
      </c>
      <c r="E199" s="5" t="s">
        <v>104</v>
      </c>
      <c r="F199" s="5" t="s">
        <v>30939</v>
      </c>
    </row>
    <row r="200" spans="1:6" x14ac:dyDescent="0.45">
      <c r="A200" s="5" t="s">
        <v>30575</v>
      </c>
      <c r="B200" s="5" t="s">
        <v>13</v>
      </c>
      <c r="C200" s="5" t="s">
        <v>325</v>
      </c>
      <c r="E200" s="5" t="s">
        <v>120</v>
      </c>
      <c r="F200" s="5" t="s">
        <v>30941</v>
      </c>
    </row>
    <row r="201" spans="1:6" x14ac:dyDescent="0.45">
      <c r="A201" s="5" t="s">
        <v>30574</v>
      </c>
      <c r="B201" s="5" t="s">
        <v>13</v>
      </c>
      <c r="C201" s="5" t="s">
        <v>326</v>
      </c>
      <c r="E201" s="5" t="s">
        <v>122</v>
      </c>
      <c r="F201" s="5" t="s">
        <v>30942</v>
      </c>
    </row>
    <row r="202" spans="1:6" x14ac:dyDescent="0.45">
      <c r="A202" s="5" t="s">
        <v>30573</v>
      </c>
      <c r="B202" s="5" t="s">
        <v>13</v>
      </c>
      <c r="C202" s="5" t="s">
        <v>327</v>
      </c>
      <c r="E202" s="5" t="s">
        <v>279</v>
      </c>
      <c r="F202" s="5" t="s">
        <v>30955</v>
      </c>
    </row>
    <row r="203" spans="1:6" x14ac:dyDescent="0.45">
      <c r="A203" s="5" t="s">
        <v>30572</v>
      </c>
      <c r="B203" s="5" t="s">
        <v>13</v>
      </c>
      <c r="C203" s="5" t="s">
        <v>328</v>
      </c>
      <c r="E203" s="5" t="s">
        <v>281</v>
      </c>
      <c r="F203" s="5" t="s">
        <v>30956</v>
      </c>
    </row>
    <row r="204" spans="1:6" x14ac:dyDescent="0.45">
      <c r="A204" s="5" t="s">
        <v>30571</v>
      </c>
      <c r="B204" s="5" t="s">
        <v>13</v>
      </c>
      <c r="C204" s="5" t="s">
        <v>329</v>
      </c>
      <c r="E204" s="5" t="s">
        <v>283</v>
      </c>
      <c r="F204" s="5" t="s">
        <v>30957</v>
      </c>
    </row>
    <row r="205" spans="1:6" x14ac:dyDescent="0.45">
      <c r="A205" s="5" t="s">
        <v>30570</v>
      </c>
      <c r="B205" s="5" t="s">
        <v>13</v>
      </c>
      <c r="C205" s="5" t="s">
        <v>330</v>
      </c>
      <c r="E205" s="5" t="s">
        <v>285</v>
      </c>
      <c r="F205" s="5" t="s">
        <v>30958</v>
      </c>
    </row>
    <row r="206" spans="1:6" x14ac:dyDescent="0.45">
      <c r="A206" s="5" t="s">
        <v>30569</v>
      </c>
      <c r="B206" s="5" t="s">
        <v>13</v>
      </c>
      <c r="C206" s="5" t="s">
        <v>331</v>
      </c>
      <c r="E206" s="5" t="s">
        <v>315</v>
      </c>
      <c r="F206" s="5" t="s">
        <v>31554</v>
      </c>
    </row>
    <row r="207" spans="1:6" x14ac:dyDescent="0.45">
      <c r="A207" s="5" t="s">
        <v>30568</v>
      </c>
      <c r="B207" s="5" t="s">
        <v>13</v>
      </c>
      <c r="C207" s="5" t="s">
        <v>332</v>
      </c>
      <c r="E207" s="5" t="s">
        <v>317</v>
      </c>
      <c r="F207" s="5" t="s">
        <v>31553</v>
      </c>
    </row>
    <row r="208" spans="1:6" x14ac:dyDescent="0.45">
      <c r="A208" s="5" t="s">
        <v>30567</v>
      </c>
      <c r="B208" s="5" t="s">
        <v>13</v>
      </c>
      <c r="C208" s="5" t="s">
        <v>333</v>
      </c>
      <c r="E208" s="5" t="s">
        <v>92</v>
      </c>
      <c r="F208" s="5" t="s">
        <v>30933</v>
      </c>
    </row>
    <row r="209" spans="1:6" x14ac:dyDescent="0.45">
      <c r="A209" s="5" t="s">
        <v>30566</v>
      </c>
      <c r="B209" s="5" t="s">
        <v>13</v>
      </c>
      <c r="C209" s="5" t="s">
        <v>334</v>
      </c>
      <c r="E209" s="5" t="s">
        <v>94</v>
      </c>
      <c r="F209" s="5" t="s">
        <v>30934</v>
      </c>
    </row>
    <row r="210" spans="1:6" x14ac:dyDescent="0.45">
      <c r="A210" s="5" t="s">
        <v>30565</v>
      </c>
      <c r="B210" s="5" t="s">
        <v>13</v>
      </c>
      <c r="C210" s="5" t="s">
        <v>335</v>
      </c>
      <c r="E210" s="5" t="s">
        <v>98</v>
      </c>
      <c r="F210" s="5" t="s">
        <v>30936</v>
      </c>
    </row>
    <row r="211" spans="1:6" x14ac:dyDescent="0.45">
      <c r="A211" s="5" t="s">
        <v>30564</v>
      </c>
      <c r="B211" s="5" t="s">
        <v>13</v>
      </c>
      <c r="C211" s="5" t="s">
        <v>336</v>
      </c>
      <c r="E211" s="5" t="s">
        <v>100</v>
      </c>
      <c r="F211" s="5" t="s">
        <v>30937</v>
      </c>
    </row>
    <row r="212" spans="1:6" x14ac:dyDescent="0.45">
      <c r="A212" s="5" t="s">
        <v>30563</v>
      </c>
      <c r="B212" s="5" t="s">
        <v>13</v>
      </c>
      <c r="C212" s="5" t="s">
        <v>337</v>
      </c>
      <c r="E212" s="5" t="s">
        <v>102</v>
      </c>
      <c r="F212" s="5" t="s">
        <v>30938</v>
      </c>
    </row>
    <row r="213" spans="1:6" x14ac:dyDescent="0.45">
      <c r="A213" s="5" t="s">
        <v>30562</v>
      </c>
      <c r="B213" s="5" t="s">
        <v>13</v>
      </c>
      <c r="C213" s="5" t="s">
        <v>338</v>
      </c>
      <c r="E213" s="5" t="s">
        <v>104</v>
      </c>
      <c r="F213" s="5" t="s">
        <v>30939</v>
      </c>
    </row>
    <row r="214" spans="1:6" x14ac:dyDescent="0.45">
      <c r="A214" s="5" t="s">
        <v>30561</v>
      </c>
      <c r="B214" s="5" t="s">
        <v>13</v>
      </c>
      <c r="C214" s="5" t="s">
        <v>339</v>
      </c>
      <c r="E214" s="5" t="s">
        <v>120</v>
      </c>
      <c r="F214" s="5" t="s">
        <v>30941</v>
      </c>
    </row>
    <row r="215" spans="1:6" x14ac:dyDescent="0.45">
      <c r="A215" s="5" t="s">
        <v>30560</v>
      </c>
      <c r="B215" s="5" t="s">
        <v>13</v>
      </c>
      <c r="C215" s="5" t="s">
        <v>340</v>
      </c>
      <c r="E215" s="5" t="s">
        <v>122</v>
      </c>
      <c r="F215" s="5" t="s">
        <v>30942</v>
      </c>
    </row>
    <row r="216" spans="1:6" x14ac:dyDescent="0.45">
      <c r="A216" s="5" t="s">
        <v>30559</v>
      </c>
      <c r="B216" s="5" t="s">
        <v>13</v>
      </c>
      <c r="C216" s="5" t="s">
        <v>341</v>
      </c>
      <c r="E216" s="5" t="s">
        <v>279</v>
      </c>
      <c r="F216" s="5" t="s">
        <v>30955</v>
      </c>
    </row>
    <row r="217" spans="1:6" x14ac:dyDescent="0.45">
      <c r="A217" s="5" t="s">
        <v>30558</v>
      </c>
      <c r="B217" s="5" t="s">
        <v>13</v>
      </c>
      <c r="C217" s="5" t="s">
        <v>342</v>
      </c>
      <c r="E217" s="5" t="s">
        <v>281</v>
      </c>
      <c r="F217" s="5" t="s">
        <v>30956</v>
      </c>
    </row>
    <row r="218" spans="1:6" x14ac:dyDescent="0.45">
      <c r="A218" s="5" t="s">
        <v>30557</v>
      </c>
      <c r="B218" s="5" t="s">
        <v>13</v>
      </c>
      <c r="C218" s="5" t="s">
        <v>343</v>
      </c>
      <c r="E218" s="5" t="s">
        <v>283</v>
      </c>
      <c r="F218" s="5" t="s">
        <v>30957</v>
      </c>
    </row>
    <row r="219" spans="1:6" x14ac:dyDescent="0.45">
      <c r="A219" s="5" t="s">
        <v>30556</v>
      </c>
      <c r="B219" s="5" t="s">
        <v>13</v>
      </c>
      <c r="C219" s="5" t="s">
        <v>344</v>
      </c>
      <c r="E219" s="5" t="s">
        <v>285</v>
      </c>
      <c r="F219" s="5" t="s">
        <v>30958</v>
      </c>
    </row>
    <row r="220" spans="1:6" x14ac:dyDescent="0.45">
      <c r="A220" s="5" t="s">
        <v>30555</v>
      </c>
      <c r="B220" s="5" t="s">
        <v>13</v>
      </c>
      <c r="C220" s="5" t="s">
        <v>345</v>
      </c>
      <c r="E220" s="5" t="s">
        <v>315</v>
      </c>
      <c r="F220" s="5" t="s">
        <v>31554</v>
      </c>
    </row>
    <row r="221" spans="1:6" x14ac:dyDescent="0.45">
      <c r="A221" s="5" t="s">
        <v>30554</v>
      </c>
      <c r="B221" s="5" t="s">
        <v>13</v>
      </c>
      <c r="C221" s="5" t="s">
        <v>346</v>
      </c>
      <c r="E221" s="5" t="s">
        <v>317</v>
      </c>
      <c r="F221" s="5" t="s">
        <v>31553</v>
      </c>
    </row>
    <row r="222" spans="1:6" x14ac:dyDescent="0.45">
      <c r="A222" s="5" t="s">
        <v>30553</v>
      </c>
      <c r="B222" s="5" t="s">
        <v>13</v>
      </c>
      <c r="C222" s="5" t="s">
        <v>347</v>
      </c>
      <c r="E222" s="5" t="s">
        <v>92</v>
      </c>
      <c r="F222" s="5" t="s">
        <v>30933</v>
      </c>
    </row>
    <row r="223" spans="1:6" x14ac:dyDescent="0.45">
      <c r="A223" s="5" t="s">
        <v>30552</v>
      </c>
      <c r="B223" s="5" t="s">
        <v>13</v>
      </c>
      <c r="C223" s="5" t="s">
        <v>348</v>
      </c>
      <c r="E223" s="5" t="s">
        <v>94</v>
      </c>
      <c r="F223" s="5" t="s">
        <v>30934</v>
      </c>
    </row>
    <row r="224" spans="1:6" x14ac:dyDescent="0.45">
      <c r="A224" s="5" t="s">
        <v>30551</v>
      </c>
      <c r="B224" s="5" t="s">
        <v>13</v>
      </c>
      <c r="C224" s="5" t="s">
        <v>349</v>
      </c>
      <c r="E224" s="5" t="s">
        <v>98</v>
      </c>
      <c r="F224" s="5" t="s">
        <v>30936</v>
      </c>
    </row>
    <row r="225" spans="1:6" x14ac:dyDescent="0.45">
      <c r="A225" s="5" t="s">
        <v>30550</v>
      </c>
      <c r="B225" s="5" t="s">
        <v>13</v>
      </c>
      <c r="C225" s="5" t="s">
        <v>350</v>
      </c>
      <c r="E225" s="5" t="s">
        <v>100</v>
      </c>
      <c r="F225" s="5" t="s">
        <v>30937</v>
      </c>
    </row>
    <row r="226" spans="1:6" x14ac:dyDescent="0.45">
      <c r="A226" s="5" t="s">
        <v>30549</v>
      </c>
      <c r="B226" s="5" t="s">
        <v>13</v>
      </c>
      <c r="C226" s="5" t="s">
        <v>351</v>
      </c>
      <c r="E226" s="5" t="s">
        <v>102</v>
      </c>
      <c r="F226" s="5" t="s">
        <v>30938</v>
      </c>
    </row>
    <row r="227" spans="1:6" x14ac:dyDescent="0.45">
      <c r="A227" s="5" t="s">
        <v>30548</v>
      </c>
      <c r="B227" s="5" t="s">
        <v>13</v>
      </c>
      <c r="C227" s="5" t="s">
        <v>352</v>
      </c>
      <c r="E227" s="5" t="s">
        <v>104</v>
      </c>
      <c r="F227" s="5" t="s">
        <v>30939</v>
      </c>
    </row>
    <row r="228" spans="1:6" x14ac:dyDescent="0.45">
      <c r="A228" s="5" t="s">
        <v>30547</v>
      </c>
      <c r="B228" s="5" t="s">
        <v>13</v>
      </c>
      <c r="C228" s="5" t="s">
        <v>353</v>
      </c>
      <c r="E228" s="5" t="s">
        <v>120</v>
      </c>
      <c r="F228" s="5" t="s">
        <v>30941</v>
      </c>
    </row>
    <row r="229" spans="1:6" x14ac:dyDescent="0.45">
      <c r="A229" s="5" t="s">
        <v>30546</v>
      </c>
      <c r="B229" s="5" t="s">
        <v>13</v>
      </c>
      <c r="C229" s="5" t="s">
        <v>354</v>
      </c>
      <c r="E229" s="5" t="s">
        <v>122</v>
      </c>
      <c r="F229" s="5" t="s">
        <v>30942</v>
      </c>
    </row>
    <row r="230" spans="1:6" x14ac:dyDescent="0.45">
      <c r="A230" s="5" t="s">
        <v>30545</v>
      </c>
      <c r="B230" s="5" t="s">
        <v>13</v>
      </c>
      <c r="C230" s="5" t="s">
        <v>355</v>
      </c>
      <c r="E230" s="5" t="s">
        <v>279</v>
      </c>
      <c r="F230" s="5" t="s">
        <v>30955</v>
      </c>
    </row>
    <row r="231" spans="1:6" x14ac:dyDescent="0.45">
      <c r="A231" s="5" t="s">
        <v>30544</v>
      </c>
      <c r="B231" s="5" t="s">
        <v>13</v>
      </c>
      <c r="C231" s="5" t="s">
        <v>356</v>
      </c>
      <c r="E231" s="5" t="s">
        <v>281</v>
      </c>
      <c r="F231" s="5" t="s">
        <v>30956</v>
      </c>
    </row>
    <row r="232" spans="1:6" x14ac:dyDescent="0.45">
      <c r="A232" s="5" t="s">
        <v>30543</v>
      </c>
      <c r="B232" s="5" t="s">
        <v>13</v>
      </c>
      <c r="C232" s="5" t="s">
        <v>357</v>
      </c>
      <c r="E232" s="5" t="s">
        <v>283</v>
      </c>
      <c r="F232" s="5" t="s">
        <v>30957</v>
      </c>
    </row>
    <row r="233" spans="1:6" x14ac:dyDescent="0.45">
      <c r="A233" s="5" t="s">
        <v>30542</v>
      </c>
      <c r="B233" s="5" t="s">
        <v>13</v>
      </c>
      <c r="C233" s="5" t="s">
        <v>358</v>
      </c>
      <c r="E233" s="5" t="s">
        <v>285</v>
      </c>
      <c r="F233" s="5" t="s">
        <v>30958</v>
      </c>
    </row>
    <row r="234" spans="1:6" x14ac:dyDescent="0.45">
      <c r="A234" s="5" t="s">
        <v>30541</v>
      </c>
      <c r="B234" s="5" t="s">
        <v>13</v>
      </c>
      <c r="C234" s="5" t="s">
        <v>359</v>
      </c>
      <c r="E234" s="5" t="s">
        <v>360</v>
      </c>
      <c r="F234" s="5" t="s">
        <v>19842</v>
      </c>
    </row>
    <row r="235" spans="1:6" x14ac:dyDescent="0.45">
      <c r="A235" s="5" t="s">
        <v>30540</v>
      </c>
      <c r="B235" s="5" t="s">
        <v>13</v>
      </c>
      <c r="C235" s="5" t="s">
        <v>361</v>
      </c>
      <c r="E235" s="5" t="s">
        <v>362</v>
      </c>
      <c r="F235" s="5" t="s">
        <v>31552</v>
      </c>
    </row>
    <row r="236" spans="1:6" x14ac:dyDescent="0.45">
      <c r="A236" s="5" t="s">
        <v>30539</v>
      </c>
      <c r="B236" s="5" t="s">
        <v>13</v>
      </c>
      <c r="C236" s="5" t="s">
        <v>363</v>
      </c>
      <c r="E236" s="5" t="s">
        <v>90</v>
      </c>
      <c r="F236" s="5" t="s">
        <v>30931</v>
      </c>
    </row>
    <row r="237" spans="1:6" x14ac:dyDescent="0.45">
      <c r="A237" s="5" t="s">
        <v>30538</v>
      </c>
      <c r="B237" s="5" t="s">
        <v>13</v>
      </c>
      <c r="C237" s="5" t="s">
        <v>364</v>
      </c>
      <c r="E237" s="5" t="s">
        <v>92</v>
      </c>
      <c r="F237" s="5" t="s">
        <v>30933</v>
      </c>
    </row>
    <row r="238" spans="1:6" x14ac:dyDescent="0.45">
      <c r="A238" s="5" t="s">
        <v>30537</v>
      </c>
      <c r="B238" s="5" t="s">
        <v>13</v>
      </c>
      <c r="C238" s="5" t="s">
        <v>365</v>
      </c>
      <c r="E238" s="5" t="s">
        <v>94</v>
      </c>
      <c r="F238" s="5" t="s">
        <v>30934</v>
      </c>
    </row>
    <row r="239" spans="1:6" x14ac:dyDescent="0.45">
      <c r="A239" s="5" t="s">
        <v>30536</v>
      </c>
      <c r="B239" s="5" t="s">
        <v>13</v>
      </c>
      <c r="C239" s="5" t="s">
        <v>366</v>
      </c>
      <c r="E239" s="5" t="s">
        <v>98</v>
      </c>
      <c r="F239" s="5" t="s">
        <v>30936</v>
      </c>
    </row>
    <row r="240" spans="1:6" x14ac:dyDescent="0.45">
      <c r="A240" s="5" t="s">
        <v>30535</v>
      </c>
      <c r="B240" s="5" t="s">
        <v>13</v>
      </c>
      <c r="C240" s="5" t="s">
        <v>367</v>
      </c>
      <c r="E240" s="5" t="s">
        <v>100</v>
      </c>
      <c r="F240" s="5" t="s">
        <v>30937</v>
      </c>
    </row>
    <row r="241" spans="1:6" x14ac:dyDescent="0.45">
      <c r="A241" s="5" t="s">
        <v>30534</v>
      </c>
      <c r="B241" s="5" t="s">
        <v>13</v>
      </c>
      <c r="C241" s="5" t="s">
        <v>368</v>
      </c>
      <c r="E241" s="5" t="s">
        <v>102</v>
      </c>
      <c r="F241" s="5" t="s">
        <v>30938</v>
      </c>
    </row>
    <row r="242" spans="1:6" x14ac:dyDescent="0.45">
      <c r="A242" s="5" t="s">
        <v>30533</v>
      </c>
      <c r="B242" s="5" t="s">
        <v>13</v>
      </c>
      <c r="C242" s="5" t="s">
        <v>369</v>
      </c>
      <c r="E242" s="5" t="s">
        <v>104</v>
      </c>
      <c r="F242" s="5" t="s">
        <v>30939</v>
      </c>
    </row>
    <row r="243" spans="1:6" x14ac:dyDescent="0.45">
      <c r="A243" s="5" t="s">
        <v>30532</v>
      </c>
      <c r="B243" s="5" t="s">
        <v>13</v>
      </c>
      <c r="C243" s="5" t="s">
        <v>370</v>
      </c>
      <c r="E243" s="5" t="s">
        <v>120</v>
      </c>
      <c r="F243" s="5" t="s">
        <v>30941</v>
      </c>
    </row>
    <row r="244" spans="1:6" x14ac:dyDescent="0.45">
      <c r="A244" s="5" t="s">
        <v>30531</v>
      </c>
      <c r="B244" s="5" t="s">
        <v>13</v>
      </c>
      <c r="C244" s="5" t="s">
        <v>371</v>
      </c>
      <c r="E244" s="5" t="s">
        <v>122</v>
      </c>
      <c r="F244" s="5" t="s">
        <v>30942</v>
      </c>
    </row>
    <row r="245" spans="1:6" x14ac:dyDescent="0.45">
      <c r="A245" s="5" t="s">
        <v>30530</v>
      </c>
      <c r="B245" s="5" t="s">
        <v>13</v>
      </c>
      <c r="C245" s="5" t="s">
        <v>372</v>
      </c>
      <c r="E245" s="5" t="s">
        <v>279</v>
      </c>
      <c r="F245" s="5" t="s">
        <v>30955</v>
      </c>
    </row>
    <row r="246" spans="1:6" x14ac:dyDescent="0.45">
      <c r="A246" s="5" t="s">
        <v>30529</v>
      </c>
      <c r="B246" s="5" t="s">
        <v>13</v>
      </c>
      <c r="C246" s="5" t="s">
        <v>373</v>
      </c>
      <c r="E246" s="5" t="s">
        <v>281</v>
      </c>
      <c r="F246" s="5" t="s">
        <v>30956</v>
      </c>
    </row>
    <row r="247" spans="1:6" x14ac:dyDescent="0.45">
      <c r="A247" s="5" t="s">
        <v>30528</v>
      </c>
      <c r="B247" s="5" t="s">
        <v>13</v>
      </c>
      <c r="C247" s="5" t="s">
        <v>374</v>
      </c>
      <c r="E247" s="5" t="s">
        <v>283</v>
      </c>
      <c r="F247" s="5" t="s">
        <v>30957</v>
      </c>
    </row>
    <row r="248" spans="1:6" x14ac:dyDescent="0.45">
      <c r="A248" s="5" t="s">
        <v>30527</v>
      </c>
      <c r="B248" s="5" t="s">
        <v>13</v>
      </c>
      <c r="C248" s="5" t="s">
        <v>375</v>
      </c>
      <c r="E248" s="5" t="s">
        <v>285</v>
      </c>
      <c r="F248" s="5" t="s">
        <v>30958</v>
      </c>
    </row>
    <row r="249" spans="1:6" x14ac:dyDescent="0.45">
      <c r="A249" s="5" t="s">
        <v>30526</v>
      </c>
      <c r="B249" s="5" t="s">
        <v>13</v>
      </c>
      <c r="C249" s="5" t="s">
        <v>376</v>
      </c>
      <c r="E249" s="5" t="s">
        <v>360</v>
      </c>
      <c r="F249" s="5" t="s">
        <v>19842</v>
      </c>
    </row>
    <row r="250" spans="1:6" x14ac:dyDescent="0.45">
      <c r="A250" s="5" t="s">
        <v>30525</v>
      </c>
      <c r="B250" s="5" t="s">
        <v>13</v>
      </c>
      <c r="C250" s="5" t="s">
        <v>377</v>
      </c>
      <c r="E250" s="5" t="s">
        <v>378</v>
      </c>
      <c r="F250" s="5" t="s">
        <v>31552</v>
      </c>
    </row>
    <row r="251" spans="1:6" x14ac:dyDescent="0.45">
      <c r="A251" s="5" t="s">
        <v>30524</v>
      </c>
      <c r="B251" s="5" t="s">
        <v>13</v>
      </c>
      <c r="C251" s="5" t="s">
        <v>379</v>
      </c>
      <c r="E251" s="5" t="s">
        <v>92</v>
      </c>
      <c r="F251" s="5" t="s">
        <v>30933</v>
      </c>
    </row>
    <row r="252" spans="1:6" x14ac:dyDescent="0.45">
      <c r="A252" s="5" t="s">
        <v>30523</v>
      </c>
      <c r="B252" s="5" t="s">
        <v>13</v>
      </c>
      <c r="C252" s="5" t="s">
        <v>380</v>
      </c>
      <c r="E252" s="5" t="s">
        <v>94</v>
      </c>
      <c r="F252" s="5" t="s">
        <v>30934</v>
      </c>
    </row>
    <row r="253" spans="1:6" x14ac:dyDescent="0.45">
      <c r="A253" s="5" t="s">
        <v>30522</v>
      </c>
      <c r="B253" s="5" t="s">
        <v>13</v>
      </c>
      <c r="C253" s="5" t="s">
        <v>381</v>
      </c>
      <c r="E253" s="5" t="s">
        <v>98</v>
      </c>
      <c r="F253" s="5" t="s">
        <v>30936</v>
      </c>
    </row>
    <row r="254" spans="1:6" x14ac:dyDescent="0.45">
      <c r="A254" s="5" t="s">
        <v>30521</v>
      </c>
      <c r="B254" s="5" t="s">
        <v>13</v>
      </c>
      <c r="C254" s="5" t="s">
        <v>382</v>
      </c>
      <c r="E254" s="5" t="s">
        <v>100</v>
      </c>
      <c r="F254" s="5" t="s">
        <v>30937</v>
      </c>
    </row>
    <row r="255" spans="1:6" x14ac:dyDescent="0.45">
      <c r="A255" s="5" t="s">
        <v>30520</v>
      </c>
      <c r="B255" s="5" t="s">
        <v>13</v>
      </c>
      <c r="C255" s="5" t="s">
        <v>383</v>
      </c>
      <c r="E255" s="5" t="s">
        <v>102</v>
      </c>
      <c r="F255" s="5" t="s">
        <v>30938</v>
      </c>
    </row>
    <row r="256" spans="1:6" x14ac:dyDescent="0.45">
      <c r="A256" s="5" t="s">
        <v>30519</v>
      </c>
      <c r="B256" s="5" t="s">
        <v>13</v>
      </c>
      <c r="C256" s="5" t="s">
        <v>384</v>
      </c>
      <c r="E256" s="5" t="s">
        <v>104</v>
      </c>
      <c r="F256" s="5" t="s">
        <v>30939</v>
      </c>
    </row>
    <row r="257" spans="1:6" x14ac:dyDescent="0.45">
      <c r="A257" s="5" t="s">
        <v>30518</v>
      </c>
      <c r="B257" s="5" t="s">
        <v>13</v>
      </c>
      <c r="C257" s="5" t="s">
        <v>385</v>
      </c>
      <c r="E257" s="5" t="s">
        <v>120</v>
      </c>
      <c r="F257" s="5" t="s">
        <v>30941</v>
      </c>
    </row>
    <row r="258" spans="1:6" x14ac:dyDescent="0.45">
      <c r="A258" s="5" t="s">
        <v>30517</v>
      </c>
      <c r="B258" s="5" t="s">
        <v>13</v>
      </c>
      <c r="C258" s="5" t="s">
        <v>386</v>
      </c>
      <c r="E258" s="5" t="s">
        <v>122</v>
      </c>
      <c r="F258" s="5" t="s">
        <v>30942</v>
      </c>
    </row>
    <row r="259" spans="1:6" x14ac:dyDescent="0.45">
      <c r="A259" s="5" t="s">
        <v>30516</v>
      </c>
      <c r="B259" s="5" t="s">
        <v>13</v>
      </c>
      <c r="C259" s="5" t="s">
        <v>387</v>
      </c>
      <c r="E259" s="5" t="s">
        <v>279</v>
      </c>
      <c r="F259" s="5" t="s">
        <v>30955</v>
      </c>
    </row>
    <row r="260" spans="1:6" x14ac:dyDescent="0.45">
      <c r="A260" s="5" t="s">
        <v>30515</v>
      </c>
      <c r="B260" s="5" t="s">
        <v>13</v>
      </c>
      <c r="C260" s="5" t="s">
        <v>388</v>
      </c>
      <c r="E260" s="5" t="s">
        <v>281</v>
      </c>
      <c r="F260" s="5" t="s">
        <v>30956</v>
      </c>
    </row>
    <row r="261" spans="1:6" x14ac:dyDescent="0.45">
      <c r="A261" s="5" t="s">
        <v>30514</v>
      </c>
      <c r="B261" s="5" t="s">
        <v>13</v>
      </c>
      <c r="C261" s="5" t="s">
        <v>389</v>
      </c>
      <c r="E261" s="5" t="s">
        <v>283</v>
      </c>
      <c r="F261" s="5" t="s">
        <v>30957</v>
      </c>
    </row>
    <row r="262" spans="1:6" x14ac:dyDescent="0.45">
      <c r="A262" s="5" t="s">
        <v>30513</v>
      </c>
      <c r="B262" s="5" t="s">
        <v>13</v>
      </c>
      <c r="C262" s="5" t="s">
        <v>390</v>
      </c>
      <c r="E262" s="5" t="s">
        <v>285</v>
      </c>
      <c r="F262" s="5" t="s">
        <v>30958</v>
      </c>
    </row>
    <row r="263" spans="1:6" x14ac:dyDescent="0.45">
      <c r="A263" s="5" t="s">
        <v>30512</v>
      </c>
      <c r="B263" s="5" t="s">
        <v>13</v>
      </c>
      <c r="C263" s="5" t="s">
        <v>391</v>
      </c>
      <c r="E263" s="5" t="s">
        <v>360</v>
      </c>
      <c r="F263" s="5" t="s">
        <v>19842</v>
      </c>
    </row>
    <row r="264" spans="1:6" x14ac:dyDescent="0.45">
      <c r="A264" s="5" t="s">
        <v>30511</v>
      </c>
      <c r="B264" s="5" t="s">
        <v>13</v>
      </c>
      <c r="C264" s="5" t="s">
        <v>392</v>
      </c>
      <c r="E264" s="5" t="s">
        <v>378</v>
      </c>
      <c r="F264" s="5" t="s">
        <v>31552</v>
      </c>
    </row>
    <row r="265" spans="1:6" x14ac:dyDescent="0.45">
      <c r="A265" s="5" t="s">
        <v>30510</v>
      </c>
      <c r="B265" s="5" t="s">
        <v>13</v>
      </c>
      <c r="C265" s="5" t="s">
        <v>393</v>
      </c>
      <c r="E265" s="5" t="s">
        <v>92</v>
      </c>
      <c r="F265" s="5" t="s">
        <v>30933</v>
      </c>
    </row>
    <row r="266" spans="1:6" x14ac:dyDescent="0.45">
      <c r="A266" s="5" t="s">
        <v>30509</v>
      </c>
      <c r="B266" s="5" t="s">
        <v>13</v>
      </c>
      <c r="C266" s="5" t="s">
        <v>394</v>
      </c>
      <c r="E266" s="5" t="s">
        <v>94</v>
      </c>
      <c r="F266" s="5" t="s">
        <v>30934</v>
      </c>
    </row>
    <row r="267" spans="1:6" x14ac:dyDescent="0.45">
      <c r="A267" s="5" t="s">
        <v>30508</v>
      </c>
      <c r="B267" s="5" t="s">
        <v>13</v>
      </c>
      <c r="C267" s="5" t="s">
        <v>395</v>
      </c>
      <c r="E267" s="5" t="s">
        <v>98</v>
      </c>
      <c r="F267" s="5" t="s">
        <v>30936</v>
      </c>
    </row>
    <row r="268" spans="1:6" x14ac:dyDescent="0.45">
      <c r="A268" s="5" t="s">
        <v>30507</v>
      </c>
      <c r="B268" s="5" t="s">
        <v>13</v>
      </c>
      <c r="C268" s="5" t="s">
        <v>396</v>
      </c>
      <c r="E268" s="5" t="s">
        <v>100</v>
      </c>
      <c r="F268" s="5" t="s">
        <v>30937</v>
      </c>
    </row>
    <row r="269" spans="1:6" x14ac:dyDescent="0.45">
      <c r="A269" s="5" t="s">
        <v>30506</v>
      </c>
      <c r="B269" s="5" t="s">
        <v>13</v>
      </c>
      <c r="C269" s="5" t="s">
        <v>397</v>
      </c>
      <c r="E269" s="5" t="s">
        <v>102</v>
      </c>
      <c r="F269" s="5" t="s">
        <v>30938</v>
      </c>
    </row>
    <row r="270" spans="1:6" x14ac:dyDescent="0.45">
      <c r="A270" s="5" t="s">
        <v>30505</v>
      </c>
      <c r="B270" s="5" t="s">
        <v>13</v>
      </c>
      <c r="C270" s="5" t="s">
        <v>398</v>
      </c>
      <c r="E270" s="5" t="s">
        <v>104</v>
      </c>
      <c r="F270" s="5" t="s">
        <v>30939</v>
      </c>
    </row>
    <row r="271" spans="1:6" x14ac:dyDescent="0.45">
      <c r="A271" s="5" t="s">
        <v>30504</v>
      </c>
      <c r="B271" s="5" t="s">
        <v>13</v>
      </c>
      <c r="C271" s="5" t="s">
        <v>399</v>
      </c>
      <c r="E271" s="5" t="s">
        <v>120</v>
      </c>
      <c r="F271" s="5" t="s">
        <v>30941</v>
      </c>
    </row>
    <row r="272" spans="1:6" x14ac:dyDescent="0.45">
      <c r="A272" s="5" t="s">
        <v>30503</v>
      </c>
      <c r="B272" s="5" t="s">
        <v>13</v>
      </c>
      <c r="C272" s="5" t="s">
        <v>400</v>
      </c>
      <c r="E272" s="5" t="s">
        <v>122</v>
      </c>
      <c r="F272" s="5" t="s">
        <v>30942</v>
      </c>
    </row>
    <row r="273" spans="1:6" x14ac:dyDescent="0.45">
      <c r="A273" s="5" t="s">
        <v>30502</v>
      </c>
      <c r="B273" s="5" t="s">
        <v>13</v>
      </c>
      <c r="C273" s="5" t="s">
        <v>401</v>
      </c>
      <c r="E273" s="5" t="s">
        <v>279</v>
      </c>
      <c r="F273" s="5" t="s">
        <v>30955</v>
      </c>
    </row>
    <row r="274" spans="1:6" x14ac:dyDescent="0.45">
      <c r="A274" s="5" t="s">
        <v>30501</v>
      </c>
      <c r="B274" s="5" t="s">
        <v>13</v>
      </c>
      <c r="C274" s="5" t="s">
        <v>402</v>
      </c>
      <c r="E274" s="5" t="s">
        <v>281</v>
      </c>
      <c r="F274" s="5" t="s">
        <v>30956</v>
      </c>
    </row>
    <row r="275" spans="1:6" x14ac:dyDescent="0.45">
      <c r="A275" s="5" t="s">
        <v>30500</v>
      </c>
      <c r="B275" s="5" t="s">
        <v>13</v>
      </c>
      <c r="C275" s="5" t="s">
        <v>403</v>
      </c>
      <c r="E275" s="5" t="s">
        <v>283</v>
      </c>
      <c r="F275" s="5" t="s">
        <v>30957</v>
      </c>
    </row>
    <row r="276" spans="1:6" x14ac:dyDescent="0.45">
      <c r="A276" s="5" t="s">
        <v>30499</v>
      </c>
      <c r="B276" s="5" t="s">
        <v>13</v>
      </c>
      <c r="C276" s="5" t="s">
        <v>404</v>
      </c>
      <c r="E276" s="5" t="s">
        <v>285</v>
      </c>
      <c r="F276" s="5" t="s">
        <v>30958</v>
      </c>
    </row>
    <row r="277" spans="1:6" x14ac:dyDescent="0.45">
      <c r="A277" s="5" t="s">
        <v>30498</v>
      </c>
      <c r="B277" s="5" t="s">
        <v>13</v>
      </c>
      <c r="C277" s="5" t="s">
        <v>405</v>
      </c>
      <c r="E277" s="5" t="s">
        <v>360</v>
      </c>
      <c r="F277" s="5" t="s">
        <v>19842</v>
      </c>
    </row>
    <row r="278" spans="1:6" x14ac:dyDescent="0.45">
      <c r="A278" s="5" t="s">
        <v>30497</v>
      </c>
      <c r="B278" s="5" t="s">
        <v>13</v>
      </c>
      <c r="C278" s="5" t="s">
        <v>406</v>
      </c>
      <c r="E278" s="5" t="s">
        <v>362</v>
      </c>
      <c r="F278" s="5" t="s">
        <v>31552</v>
      </c>
    </row>
    <row r="279" spans="1:6" x14ac:dyDescent="0.45">
      <c r="A279" s="5" t="s">
        <v>30496</v>
      </c>
      <c r="B279" s="5" t="s">
        <v>13</v>
      </c>
      <c r="C279" s="5" t="s">
        <v>407</v>
      </c>
      <c r="E279" s="5" t="s">
        <v>92</v>
      </c>
      <c r="F279" s="5" t="s">
        <v>30933</v>
      </c>
    </row>
    <row r="280" spans="1:6" x14ac:dyDescent="0.45">
      <c r="A280" s="5" t="s">
        <v>30495</v>
      </c>
      <c r="B280" s="5" t="s">
        <v>13</v>
      </c>
      <c r="C280" s="5" t="s">
        <v>408</v>
      </c>
      <c r="E280" s="5" t="s">
        <v>94</v>
      </c>
      <c r="F280" s="5" t="s">
        <v>30934</v>
      </c>
    </row>
    <row r="281" spans="1:6" x14ac:dyDescent="0.45">
      <c r="A281" s="5" t="s">
        <v>30494</v>
      </c>
      <c r="B281" s="5" t="s">
        <v>13</v>
      </c>
      <c r="C281" s="5" t="s">
        <v>409</v>
      </c>
      <c r="E281" s="5" t="s">
        <v>98</v>
      </c>
      <c r="F281" s="5" t="s">
        <v>30936</v>
      </c>
    </row>
    <row r="282" spans="1:6" x14ac:dyDescent="0.45">
      <c r="A282" s="5" t="s">
        <v>30493</v>
      </c>
      <c r="B282" s="5" t="s">
        <v>13</v>
      </c>
      <c r="C282" s="5" t="s">
        <v>410</v>
      </c>
      <c r="E282" s="5" t="s">
        <v>100</v>
      </c>
      <c r="F282" s="5" t="s">
        <v>30937</v>
      </c>
    </row>
    <row r="283" spans="1:6" x14ac:dyDescent="0.45">
      <c r="A283" s="5" t="s">
        <v>30492</v>
      </c>
      <c r="B283" s="5" t="s">
        <v>13</v>
      </c>
      <c r="C283" s="5" t="s">
        <v>411</v>
      </c>
      <c r="E283" s="5" t="s">
        <v>102</v>
      </c>
      <c r="F283" s="5" t="s">
        <v>30938</v>
      </c>
    </row>
    <row r="284" spans="1:6" x14ac:dyDescent="0.45">
      <c r="A284" s="5" t="s">
        <v>30491</v>
      </c>
      <c r="B284" s="5" t="s">
        <v>13</v>
      </c>
      <c r="C284" s="5" t="s">
        <v>412</v>
      </c>
      <c r="E284" s="5" t="s">
        <v>104</v>
      </c>
      <c r="F284" s="5" t="s">
        <v>30939</v>
      </c>
    </row>
    <row r="285" spans="1:6" x14ac:dyDescent="0.45">
      <c r="A285" s="5" t="s">
        <v>30490</v>
      </c>
      <c r="B285" s="5" t="s">
        <v>13</v>
      </c>
      <c r="C285" s="5" t="s">
        <v>413</v>
      </c>
      <c r="E285" s="5" t="s">
        <v>120</v>
      </c>
      <c r="F285" s="5" t="s">
        <v>30941</v>
      </c>
    </row>
    <row r="286" spans="1:6" x14ac:dyDescent="0.45">
      <c r="A286" s="5" t="s">
        <v>30489</v>
      </c>
      <c r="B286" s="5" t="s">
        <v>13</v>
      </c>
      <c r="C286" s="5" t="s">
        <v>414</v>
      </c>
      <c r="E286" s="5" t="s">
        <v>122</v>
      </c>
      <c r="F286" s="5" t="s">
        <v>30942</v>
      </c>
    </row>
    <row r="287" spans="1:6" x14ac:dyDescent="0.45">
      <c r="A287" s="5" t="s">
        <v>30488</v>
      </c>
      <c r="B287" s="5" t="s">
        <v>13</v>
      </c>
      <c r="C287" s="5" t="s">
        <v>415</v>
      </c>
      <c r="E287" s="5" t="s">
        <v>279</v>
      </c>
      <c r="F287" s="5" t="s">
        <v>30955</v>
      </c>
    </row>
    <row r="288" spans="1:6" x14ac:dyDescent="0.45">
      <c r="A288" s="5" t="s">
        <v>30487</v>
      </c>
      <c r="B288" s="5" t="s">
        <v>13</v>
      </c>
      <c r="C288" s="5" t="s">
        <v>416</v>
      </c>
      <c r="E288" s="5" t="s">
        <v>281</v>
      </c>
      <c r="F288" s="5" t="s">
        <v>30956</v>
      </c>
    </row>
    <row r="289" spans="1:6" x14ac:dyDescent="0.45">
      <c r="A289" s="5" t="s">
        <v>30486</v>
      </c>
      <c r="B289" s="5" t="s">
        <v>13</v>
      </c>
      <c r="C289" s="5" t="s">
        <v>417</v>
      </c>
      <c r="E289" s="5" t="s">
        <v>283</v>
      </c>
      <c r="F289" s="5" t="s">
        <v>30957</v>
      </c>
    </row>
    <row r="290" spans="1:6" x14ac:dyDescent="0.45">
      <c r="A290" s="5" t="s">
        <v>30485</v>
      </c>
      <c r="B290" s="5" t="s">
        <v>13</v>
      </c>
      <c r="C290" s="5" t="s">
        <v>418</v>
      </c>
      <c r="E290" s="5" t="s">
        <v>285</v>
      </c>
      <c r="F290" s="5" t="s">
        <v>30958</v>
      </c>
    </row>
    <row r="291" spans="1:6" x14ac:dyDescent="0.45">
      <c r="A291" s="5" t="s">
        <v>30484</v>
      </c>
      <c r="B291" s="5" t="s">
        <v>13</v>
      </c>
      <c r="C291" s="5" t="s">
        <v>419</v>
      </c>
      <c r="E291" s="5" t="s">
        <v>420</v>
      </c>
      <c r="F291" s="5" t="s">
        <v>24928</v>
      </c>
    </row>
    <row r="292" spans="1:6" x14ac:dyDescent="0.45">
      <c r="A292" s="5" t="s">
        <v>30483</v>
      </c>
      <c r="B292" s="5" t="s">
        <v>13</v>
      </c>
      <c r="C292" s="5" t="s">
        <v>421</v>
      </c>
      <c r="E292" s="5" t="s">
        <v>422</v>
      </c>
      <c r="F292" s="5" t="s">
        <v>24928</v>
      </c>
    </row>
    <row r="293" spans="1:6" x14ac:dyDescent="0.45">
      <c r="A293" s="5" t="s">
        <v>30482</v>
      </c>
      <c r="B293" s="5" t="s">
        <v>13</v>
      </c>
      <c r="C293" s="5" t="s">
        <v>423</v>
      </c>
      <c r="E293" s="5" t="s">
        <v>92</v>
      </c>
      <c r="F293" s="5" t="s">
        <v>30933</v>
      </c>
    </row>
    <row r="294" spans="1:6" x14ac:dyDescent="0.45">
      <c r="A294" s="5" t="s">
        <v>30481</v>
      </c>
      <c r="B294" s="5" t="s">
        <v>13</v>
      </c>
      <c r="C294" s="5" t="s">
        <v>424</v>
      </c>
      <c r="E294" s="5" t="s">
        <v>94</v>
      </c>
      <c r="F294" s="5" t="s">
        <v>30934</v>
      </c>
    </row>
    <row r="295" spans="1:6" x14ac:dyDescent="0.45">
      <c r="A295" s="5" t="s">
        <v>30480</v>
      </c>
      <c r="B295" s="5" t="s">
        <v>13</v>
      </c>
      <c r="C295" s="5" t="s">
        <v>425</v>
      </c>
      <c r="E295" s="5" t="s">
        <v>98</v>
      </c>
      <c r="F295" s="5" t="s">
        <v>30936</v>
      </c>
    </row>
    <row r="296" spans="1:6" x14ac:dyDescent="0.45">
      <c r="A296" s="5" t="s">
        <v>30479</v>
      </c>
      <c r="B296" s="5" t="s">
        <v>13</v>
      </c>
      <c r="C296" s="5" t="s">
        <v>426</v>
      </c>
      <c r="E296" s="5" t="s">
        <v>100</v>
      </c>
      <c r="F296" s="5" t="s">
        <v>30937</v>
      </c>
    </row>
    <row r="297" spans="1:6" x14ac:dyDescent="0.45">
      <c r="A297" s="5" t="s">
        <v>30478</v>
      </c>
      <c r="B297" s="5" t="s">
        <v>13</v>
      </c>
      <c r="C297" s="5" t="s">
        <v>427</v>
      </c>
      <c r="E297" s="5" t="s">
        <v>102</v>
      </c>
      <c r="F297" s="5" t="s">
        <v>30938</v>
      </c>
    </row>
    <row r="298" spans="1:6" x14ac:dyDescent="0.45">
      <c r="A298" s="5" t="s">
        <v>30477</v>
      </c>
      <c r="B298" s="5" t="s">
        <v>13</v>
      </c>
      <c r="C298" s="5" t="s">
        <v>428</v>
      </c>
      <c r="E298" s="5" t="s">
        <v>104</v>
      </c>
      <c r="F298" s="5" t="s">
        <v>30939</v>
      </c>
    </row>
    <row r="299" spans="1:6" x14ac:dyDescent="0.45">
      <c r="A299" s="5" t="s">
        <v>30476</v>
      </c>
      <c r="B299" s="5" t="s">
        <v>13</v>
      </c>
      <c r="C299" s="5" t="s">
        <v>429</v>
      </c>
      <c r="E299" s="5" t="s">
        <v>120</v>
      </c>
      <c r="F299" s="5" t="s">
        <v>30941</v>
      </c>
    </row>
    <row r="300" spans="1:6" x14ac:dyDescent="0.45">
      <c r="A300" s="5" t="s">
        <v>30475</v>
      </c>
      <c r="B300" s="5" t="s">
        <v>13</v>
      </c>
      <c r="C300" s="5" t="s">
        <v>430</v>
      </c>
      <c r="E300" s="5" t="s">
        <v>122</v>
      </c>
      <c r="F300" s="5" t="s">
        <v>30942</v>
      </c>
    </row>
    <row r="301" spans="1:6" x14ac:dyDescent="0.45">
      <c r="A301" s="5" t="s">
        <v>30474</v>
      </c>
      <c r="B301" s="5" t="s">
        <v>13</v>
      </c>
      <c r="C301" s="5" t="s">
        <v>431</v>
      </c>
      <c r="E301" s="5" t="s">
        <v>279</v>
      </c>
      <c r="F301" s="5" t="s">
        <v>30955</v>
      </c>
    </row>
    <row r="302" spans="1:6" x14ac:dyDescent="0.45">
      <c r="A302" s="5" t="s">
        <v>30473</v>
      </c>
      <c r="B302" s="5" t="s">
        <v>13</v>
      </c>
      <c r="C302" s="5" t="s">
        <v>432</v>
      </c>
      <c r="E302" s="5" t="s">
        <v>281</v>
      </c>
      <c r="F302" s="5" t="s">
        <v>30956</v>
      </c>
    </row>
    <row r="303" spans="1:6" x14ac:dyDescent="0.45">
      <c r="A303" s="5" t="s">
        <v>30472</v>
      </c>
      <c r="B303" s="5" t="s">
        <v>13</v>
      </c>
      <c r="C303" s="5" t="s">
        <v>433</v>
      </c>
      <c r="E303" s="5" t="s">
        <v>283</v>
      </c>
      <c r="F303" s="5" t="s">
        <v>30957</v>
      </c>
    </row>
    <row r="304" spans="1:6" x14ac:dyDescent="0.45">
      <c r="A304" s="5" t="s">
        <v>30471</v>
      </c>
      <c r="B304" s="5" t="s">
        <v>13</v>
      </c>
      <c r="C304" s="5" t="s">
        <v>434</v>
      </c>
      <c r="E304" s="5" t="s">
        <v>285</v>
      </c>
      <c r="F304" s="5" t="s">
        <v>30958</v>
      </c>
    </row>
    <row r="305" spans="1:6" x14ac:dyDescent="0.45">
      <c r="A305" s="5" t="s">
        <v>30470</v>
      </c>
      <c r="B305" s="5" t="s">
        <v>13</v>
      </c>
      <c r="C305" s="5" t="s">
        <v>435</v>
      </c>
      <c r="E305" s="5" t="s">
        <v>436</v>
      </c>
      <c r="F305" s="5" t="s">
        <v>24928</v>
      </c>
    </row>
    <row r="306" spans="1:6" x14ac:dyDescent="0.45">
      <c r="A306" s="5" t="s">
        <v>30469</v>
      </c>
      <c r="B306" s="5" t="s">
        <v>13</v>
      </c>
      <c r="C306" s="5" t="s">
        <v>437</v>
      </c>
      <c r="E306" s="5" t="s">
        <v>438</v>
      </c>
      <c r="F306" s="5" t="s">
        <v>24928</v>
      </c>
    </row>
    <row r="307" spans="1:6" x14ac:dyDescent="0.45">
      <c r="A307" s="5" t="s">
        <v>30468</v>
      </c>
      <c r="B307" s="5" t="s">
        <v>13</v>
      </c>
      <c r="C307" s="5" t="s">
        <v>439</v>
      </c>
      <c r="E307" s="5" t="s">
        <v>92</v>
      </c>
      <c r="F307" s="5" t="s">
        <v>30933</v>
      </c>
    </row>
    <row r="308" spans="1:6" x14ac:dyDescent="0.45">
      <c r="A308" s="5" t="s">
        <v>30467</v>
      </c>
      <c r="B308" s="5" t="s">
        <v>13</v>
      </c>
      <c r="C308" s="5" t="s">
        <v>440</v>
      </c>
      <c r="E308" s="5" t="s">
        <v>94</v>
      </c>
      <c r="F308" s="5" t="s">
        <v>30934</v>
      </c>
    </row>
    <row r="309" spans="1:6" x14ac:dyDescent="0.45">
      <c r="A309" s="5" t="s">
        <v>30466</v>
      </c>
      <c r="B309" s="5" t="s">
        <v>13</v>
      </c>
      <c r="C309" s="5" t="s">
        <v>441</v>
      </c>
      <c r="E309" s="5" t="s">
        <v>98</v>
      </c>
      <c r="F309" s="5" t="s">
        <v>30936</v>
      </c>
    </row>
    <row r="310" spans="1:6" x14ac:dyDescent="0.45">
      <c r="A310" s="5" t="s">
        <v>30465</v>
      </c>
      <c r="B310" s="5" t="s">
        <v>13</v>
      </c>
      <c r="C310" s="5" t="s">
        <v>442</v>
      </c>
      <c r="E310" s="5" t="s">
        <v>100</v>
      </c>
      <c r="F310" s="5" t="s">
        <v>30937</v>
      </c>
    </row>
    <row r="311" spans="1:6" x14ac:dyDescent="0.45">
      <c r="A311" s="5" t="s">
        <v>30464</v>
      </c>
      <c r="B311" s="5" t="s">
        <v>13</v>
      </c>
      <c r="C311" s="5" t="s">
        <v>443</v>
      </c>
      <c r="E311" s="5" t="s">
        <v>102</v>
      </c>
      <c r="F311" s="5" t="s">
        <v>30938</v>
      </c>
    </row>
    <row r="312" spans="1:6" x14ac:dyDescent="0.45">
      <c r="A312" s="5" t="s">
        <v>30463</v>
      </c>
      <c r="B312" s="5" t="s">
        <v>13</v>
      </c>
      <c r="C312" s="5" t="s">
        <v>444</v>
      </c>
      <c r="E312" s="5" t="s">
        <v>104</v>
      </c>
      <c r="F312" s="5" t="s">
        <v>30939</v>
      </c>
    </row>
    <row r="313" spans="1:6" x14ac:dyDescent="0.45">
      <c r="A313" s="5" t="s">
        <v>30462</v>
      </c>
      <c r="B313" s="5" t="s">
        <v>13</v>
      </c>
      <c r="C313" s="5" t="s">
        <v>445</v>
      </c>
      <c r="E313" s="5" t="s">
        <v>120</v>
      </c>
      <c r="F313" s="5" t="s">
        <v>30941</v>
      </c>
    </row>
    <row r="314" spans="1:6" x14ac:dyDescent="0.45">
      <c r="A314" s="5" t="s">
        <v>30461</v>
      </c>
      <c r="B314" s="5" t="s">
        <v>13</v>
      </c>
      <c r="C314" s="5" t="s">
        <v>446</v>
      </c>
      <c r="E314" s="5" t="s">
        <v>122</v>
      </c>
      <c r="F314" s="5" t="s">
        <v>30942</v>
      </c>
    </row>
    <row r="315" spans="1:6" x14ac:dyDescent="0.45">
      <c r="A315" s="5" t="s">
        <v>30460</v>
      </c>
      <c r="B315" s="5" t="s">
        <v>13</v>
      </c>
      <c r="C315" s="5" t="s">
        <v>447</v>
      </c>
      <c r="E315" s="5" t="s">
        <v>279</v>
      </c>
      <c r="F315" s="5" t="s">
        <v>30955</v>
      </c>
    </row>
    <row r="316" spans="1:6" x14ac:dyDescent="0.45">
      <c r="A316" s="5" t="s">
        <v>30459</v>
      </c>
      <c r="B316" s="5" t="s">
        <v>13</v>
      </c>
      <c r="C316" s="5" t="s">
        <v>448</v>
      </c>
      <c r="E316" s="5" t="s">
        <v>281</v>
      </c>
      <c r="F316" s="5" t="s">
        <v>30956</v>
      </c>
    </row>
    <row r="317" spans="1:6" x14ac:dyDescent="0.45">
      <c r="A317" s="5" t="s">
        <v>30458</v>
      </c>
      <c r="B317" s="5" t="s">
        <v>13</v>
      </c>
      <c r="C317" s="5" t="s">
        <v>449</v>
      </c>
      <c r="E317" s="5" t="s">
        <v>283</v>
      </c>
      <c r="F317" s="5" t="s">
        <v>30957</v>
      </c>
    </row>
    <row r="318" spans="1:6" x14ac:dyDescent="0.45">
      <c r="A318" s="5" t="s">
        <v>30457</v>
      </c>
      <c r="B318" s="5" t="s">
        <v>13</v>
      </c>
      <c r="C318" s="5" t="s">
        <v>450</v>
      </c>
      <c r="E318" s="5" t="s">
        <v>285</v>
      </c>
      <c r="F318" s="5" t="s">
        <v>30958</v>
      </c>
    </row>
    <row r="319" spans="1:6" x14ac:dyDescent="0.45">
      <c r="A319" s="5" t="s">
        <v>30456</v>
      </c>
      <c r="B319" s="5" t="s">
        <v>13</v>
      </c>
      <c r="C319" s="5" t="s">
        <v>451</v>
      </c>
      <c r="E319" s="5" t="s">
        <v>452</v>
      </c>
      <c r="F319" s="5" t="s">
        <v>31551</v>
      </c>
    </row>
    <row r="320" spans="1:6" x14ac:dyDescent="0.45">
      <c r="A320" s="5" t="s">
        <v>30455</v>
      </c>
      <c r="B320" s="5" t="s">
        <v>13</v>
      </c>
      <c r="C320" s="5" t="s">
        <v>453</v>
      </c>
      <c r="E320" s="5" t="s">
        <v>454</v>
      </c>
      <c r="F320" s="5" t="s">
        <v>24928</v>
      </c>
    </row>
    <row r="321" spans="1:6" x14ac:dyDescent="0.45">
      <c r="A321" s="5" t="s">
        <v>30454</v>
      </c>
      <c r="B321" s="5" t="s">
        <v>13</v>
      </c>
      <c r="C321" s="5" t="s">
        <v>455</v>
      </c>
      <c r="E321" s="5" t="s">
        <v>90</v>
      </c>
      <c r="F321" s="5" t="s">
        <v>30931</v>
      </c>
    </row>
    <row r="322" spans="1:6" x14ac:dyDescent="0.45">
      <c r="A322" s="5" t="s">
        <v>30453</v>
      </c>
      <c r="B322" s="5" t="s">
        <v>13</v>
      </c>
      <c r="C322" s="5" t="s">
        <v>456</v>
      </c>
      <c r="E322" s="5" t="s">
        <v>92</v>
      </c>
      <c r="F322" s="5" t="s">
        <v>30933</v>
      </c>
    </row>
    <row r="323" spans="1:6" x14ac:dyDescent="0.45">
      <c r="A323" s="5" t="s">
        <v>30452</v>
      </c>
      <c r="B323" s="5" t="s">
        <v>13</v>
      </c>
      <c r="C323" s="5" t="s">
        <v>457</v>
      </c>
      <c r="E323" s="5" t="s">
        <v>94</v>
      </c>
      <c r="F323" s="5" t="s">
        <v>30934</v>
      </c>
    </row>
    <row r="324" spans="1:6" x14ac:dyDescent="0.45">
      <c r="A324" s="5" t="s">
        <v>30451</v>
      </c>
      <c r="B324" s="5" t="s">
        <v>13</v>
      </c>
      <c r="C324" s="5" t="s">
        <v>458</v>
      </c>
      <c r="E324" s="5" t="s">
        <v>98</v>
      </c>
      <c r="F324" s="5" t="s">
        <v>30936</v>
      </c>
    </row>
    <row r="325" spans="1:6" x14ac:dyDescent="0.45">
      <c r="A325" s="5" t="s">
        <v>30450</v>
      </c>
      <c r="B325" s="5" t="s">
        <v>13</v>
      </c>
      <c r="C325" s="5" t="s">
        <v>459</v>
      </c>
      <c r="E325" s="5" t="s">
        <v>100</v>
      </c>
      <c r="F325" s="5" t="s">
        <v>30937</v>
      </c>
    </row>
    <row r="326" spans="1:6" x14ac:dyDescent="0.45">
      <c r="A326" s="5" t="s">
        <v>30449</v>
      </c>
      <c r="B326" s="5" t="s">
        <v>13</v>
      </c>
      <c r="C326" s="5" t="s">
        <v>460</v>
      </c>
      <c r="E326" s="5" t="s">
        <v>102</v>
      </c>
      <c r="F326" s="5" t="s">
        <v>30938</v>
      </c>
    </row>
    <row r="327" spans="1:6" x14ac:dyDescent="0.45">
      <c r="A327" s="5" t="s">
        <v>30448</v>
      </c>
      <c r="B327" s="5" t="s">
        <v>13</v>
      </c>
      <c r="C327" s="5" t="s">
        <v>461</v>
      </c>
      <c r="E327" s="5" t="s">
        <v>104</v>
      </c>
      <c r="F327" s="5" t="s">
        <v>30939</v>
      </c>
    </row>
    <row r="328" spans="1:6" x14ac:dyDescent="0.45">
      <c r="A328" s="5" t="s">
        <v>30447</v>
      </c>
      <c r="B328" s="5" t="s">
        <v>13</v>
      </c>
      <c r="C328" s="5" t="s">
        <v>462</v>
      </c>
      <c r="E328" s="5" t="s">
        <v>120</v>
      </c>
      <c r="F328" s="5" t="s">
        <v>30941</v>
      </c>
    </row>
    <row r="329" spans="1:6" x14ac:dyDescent="0.45">
      <c r="A329" s="5" t="s">
        <v>30446</v>
      </c>
      <c r="B329" s="5" t="s">
        <v>13</v>
      </c>
      <c r="C329" s="5" t="s">
        <v>463</v>
      </c>
      <c r="E329" s="5" t="s">
        <v>122</v>
      </c>
      <c r="F329" s="5" t="s">
        <v>30942</v>
      </c>
    </row>
    <row r="330" spans="1:6" x14ac:dyDescent="0.45">
      <c r="A330" s="5" t="s">
        <v>30445</v>
      </c>
      <c r="B330" s="5" t="s">
        <v>13</v>
      </c>
      <c r="C330" s="5" t="s">
        <v>464</v>
      </c>
      <c r="E330" s="5" t="s">
        <v>279</v>
      </c>
      <c r="F330" s="5" t="s">
        <v>30955</v>
      </c>
    </row>
    <row r="331" spans="1:6" x14ac:dyDescent="0.45">
      <c r="A331" s="5" t="s">
        <v>30444</v>
      </c>
      <c r="B331" s="5" t="s">
        <v>13</v>
      </c>
      <c r="C331" s="5" t="s">
        <v>465</v>
      </c>
      <c r="E331" s="5" t="s">
        <v>281</v>
      </c>
      <c r="F331" s="5" t="s">
        <v>30956</v>
      </c>
    </row>
    <row r="332" spans="1:6" x14ac:dyDescent="0.45">
      <c r="A332" s="5" t="s">
        <v>30443</v>
      </c>
      <c r="B332" s="5" t="s">
        <v>13</v>
      </c>
      <c r="C332" s="5" t="s">
        <v>466</v>
      </c>
      <c r="E332" s="5" t="s">
        <v>283</v>
      </c>
      <c r="F332" s="5" t="s">
        <v>30957</v>
      </c>
    </row>
    <row r="333" spans="1:6" x14ac:dyDescent="0.45">
      <c r="A333" s="5" t="s">
        <v>30442</v>
      </c>
      <c r="B333" s="5" t="s">
        <v>13</v>
      </c>
      <c r="C333" s="5" t="s">
        <v>467</v>
      </c>
      <c r="E333" s="5" t="s">
        <v>285</v>
      </c>
      <c r="F333" s="5" t="s">
        <v>30958</v>
      </c>
    </row>
    <row r="334" spans="1:6" x14ac:dyDescent="0.45">
      <c r="A334" s="5" t="s">
        <v>30441</v>
      </c>
      <c r="B334" s="5" t="s">
        <v>13</v>
      </c>
      <c r="C334" s="5" t="s">
        <v>468</v>
      </c>
      <c r="E334" s="5" t="s">
        <v>469</v>
      </c>
      <c r="F334" s="5" t="s">
        <v>24928</v>
      </c>
    </row>
    <row r="335" spans="1:6" x14ac:dyDescent="0.45">
      <c r="A335" s="5" t="s">
        <v>30440</v>
      </c>
      <c r="B335" s="5" t="s">
        <v>13</v>
      </c>
      <c r="C335" s="5" t="s">
        <v>470</v>
      </c>
      <c r="E335" s="5" t="s">
        <v>471</v>
      </c>
      <c r="F335" s="5" t="s">
        <v>24928</v>
      </c>
    </row>
    <row r="336" spans="1:6" x14ac:dyDescent="0.45">
      <c r="A336" s="5" t="s">
        <v>30439</v>
      </c>
      <c r="B336" s="5" t="s">
        <v>13</v>
      </c>
      <c r="C336" s="5" t="s">
        <v>472</v>
      </c>
      <c r="E336" s="5" t="s">
        <v>473</v>
      </c>
      <c r="F336" s="5" t="s">
        <v>24928</v>
      </c>
    </row>
    <row r="337" spans="1:6" x14ac:dyDescent="0.45">
      <c r="A337" s="5" t="s">
        <v>30438</v>
      </c>
      <c r="B337" s="5" t="s">
        <v>13</v>
      </c>
      <c r="C337" s="5" t="s">
        <v>474</v>
      </c>
      <c r="E337" s="5" t="s">
        <v>475</v>
      </c>
      <c r="F337" s="5" t="s">
        <v>24928</v>
      </c>
    </row>
    <row r="338" spans="1:6" x14ac:dyDescent="0.45">
      <c r="A338" s="5" t="s">
        <v>30437</v>
      </c>
      <c r="B338" s="5" t="s">
        <v>13</v>
      </c>
      <c r="C338" s="5" t="s">
        <v>476</v>
      </c>
      <c r="E338" s="5" t="s">
        <v>90</v>
      </c>
      <c r="F338" s="5" t="s">
        <v>30931</v>
      </c>
    </row>
    <row r="339" spans="1:6" x14ac:dyDescent="0.45">
      <c r="A339" s="5" t="s">
        <v>30436</v>
      </c>
      <c r="B339" s="5" t="s">
        <v>13</v>
      </c>
      <c r="C339" s="5" t="s">
        <v>477</v>
      </c>
      <c r="E339" s="5" t="s">
        <v>92</v>
      </c>
      <c r="F339" s="5" t="s">
        <v>30933</v>
      </c>
    </row>
    <row r="340" spans="1:6" x14ac:dyDescent="0.45">
      <c r="A340" s="5" t="s">
        <v>30435</v>
      </c>
      <c r="B340" s="5" t="s">
        <v>13</v>
      </c>
      <c r="C340" s="5" t="s">
        <v>478</v>
      </c>
      <c r="E340" s="5" t="s">
        <v>94</v>
      </c>
      <c r="F340" s="5" t="s">
        <v>30934</v>
      </c>
    </row>
    <row r="341" spans="1:6" x14ac:dyDescent="0.45">
      <c r="A341" s="5" t="s">
        <v>30434</v>
      </c>
      <c r="B341" s="5" t="s">
        <v>13</v>
      </c>
      <c r="C341" s="5" t="s">
        <v>479</v>
      </c>
      <c r="E341" s="5" t="s">
        <v>96</v>
      </c>
      <c r="F341" s="5" t="s">
        <v>30935</v>
      </c>
    </row>
    <row r="342" spans="1:6" x14ac:dyDescent="0.45">
      <c r="A342" s="5" t="s">
        <v>30433</v>
      </c>
      <c r="B342" s="5" t="s">
        <v>13</v>
      </c>
      <c r="C342" s="5" t="s">
        <v>480</v>
      </c>
      <c r="E342" s="5" t="s">
        <v>98</v>
      </c>
      <c r="F342" s="5" t="s">
        <v>30936</v>
      </c>
    </row>
    <row r="343" spans="1:6" x14ac:dyDescent="0.45">
      <c r="A343" s="5" t="s">
        <v>30432</v>
      </c>
      <c r="B343" s="5" t="s">
        <v>13</v>
      </c>
      <c r="C343" s="5" t="s">
        <v>481</v>
      </c>
      <c r="E343" s="5" t="s">
        <v>100</v>
      </c>
      <c r="F343" s="5" t="s">
        <v>30937</v>
      </c>
    </row>
    <row r="344" spans="1:6" x14ac:dyDescent="0.45">
      <c r="A344" s="5" t="s">
        <v>30431</v>
      </c>
      <c r="B344" s="5" t="s">
        <v>13</v>
      </c>
      <c r="C344" s="5" t="s">
        <v>482</v>
      </c>
      <c r="E344" s="5" t="s">
        <v>102</v>
      </c>
      <c r="F344" s="5" t="s">
        <v>30938</v>
      </c>
    </row>
    <row r="345" spans="1:6" x14ac:dyDescent="0.45">
      <c r="A345" s="5" t="s">
        <v>30430</v>
      </c>
      <c r="B345" s="5" t="s">
        <v>13</v>
      </c>
      <c r="C345" s="5" t="s">
        <v>483</v>
      </c>
      <c r="E345" s="5" t="s">
        <v>104</v>
      </c>
      <c r="F345" s="5" t="s">
        <v>30939</v>
      </c>
    </row>
    <row r="346" spans="1:6" x14ac:dyDescent="0.45">
      <c r="A346" s="5" t="s">
        <v>30429</v>
      </c>
      <c r="B346" s="5" t="s">
        <v>13</v>
      </c>
      <c r="C346" s="5" t="s">
        <v>484</v>
      </c>
      <c r="E346" s="5" t="s">
        <v>120</v>
      </c>
      <c r="F346" s="5" t="s">
        <v>30941</v>
      </c>
    </row>
    <row r="347" spans="1:6" x14ac:dyDescent="0.45">
      <c r="A347" s="5" t="s">
        <v>30428</v>
      </c>
      <c r="B347" s="5" t="s">
        <v>13</v>
      </c>
      <c r="C347" s="5" t="s">
        <v>485</v>
      </c>
      <c r="E347" s="5" t="s">
        <v>122</v>
      </c>
      <c r="F347" s="5" t="s">
        <v>30942</v>
      </c>
    </row>
    <row r="348" spans="1:6" x14ac:dyDescent="0.45">
      <c r="A348" s="5" t="s">
        <v>30427</v>
      </c>
      <c r="B348" s="5" t="s">
        <v>13</v>
      </c>
      <c r="C348" s="5" t="s">
        <v>486</v>
      </c>
      <c r="E348" s="5" t="s">
        <v>124</v>
      </c>
      <c r="F348" s="5" t="s">
        <v>30930</v>
      </c>
    </row>
    <row r="349" spans="1:6" x14ac:dyDescent="0.45">
      <c r="A349" s="5" t="s">
        <v>30426</v>
      </c>
      <c r="B349" s="5" t="s">
        <v>13</v>
      </c>
      <c r="C349" s="5" t="s">
        <v>487</v>
      </c>
      <c r="E349" s="5" t="s">
        <v>488</v>
      </c>
      <c r="F349" s="5" t="s">
        <v>24928</v>
      </c>
    </row>
    <row r="350" spans="1:6" x14ac:dyDescent="0.45">
      <c r="A350" s="5" t="s">
        <v>30425</v>
      </c>
      <c r="B350" s="5" t="s">
        <v>13</v>
      </c>
      <c r="C350" s="5" t="s">
        <v>489</v>
      </c>
      <c r="E350" s="5" t="s">
        <v>490</v>
      </c>
      <c r="F350" s="5" t="s">
        <v>24928</v>
      </c>
    </row>
    <row r="351" spans="1:6" x14ac:dyDescent="0.45">
      <c r="A351" s="5" t="s">
        <v>30424</v>
      </c>
      <c r="B351" s="5" t="s">
        <v>13</v>
      </c>
      <c r="C351" s="5" t="s">
        <v>491</v>
      </c>
      <c r="E351" s="5" t="s">
        <v>90</v>
      </c>
      <c r="F351" s="5" t="s">
        <v>30931</v>
      </c>
    </row>
    <row r="352" spans="1:6" x14ac:dyDescent="0.45">
      <c r="A352" s="5" t="s">
        <v>30423</v>
      </c>
      <c r="B352" s="5" t="s">
        <v>13</v>
      </c>
      <c r="C352" s="5" t="s">
        <v>492</v>
      </c>
      <c r="E352" s="5" t="s">
        <v>92</v>
      </c>
      <c r="F352" s="5" t="s">
        <v>30933</v>
      </c>
    </row>
    <row r="353" spans="1:6" x14ac:dyDescent="0.45">
      <c r="A353" s="5" t="s">
        <v>30422</v>
      </c>
      <c r="B353" s="5" t="s">
        <v>13</v>
      </c>
      <c r="C353" s="5" t="s">
        <v>493</v>
      </c>
      <c r="E353" s="5" t="s">
        <v>94</v>
      </c>
      <c r="F353" s="5" t="s">
        <v>30934</v>
      </c>
    </row>
    <row r="354" spans="1:6" x14ac:dyDescent="0.45">
      <c r="A354" s="5" t="s">
        <v>30421</v>
      </c>
      <c r="B354" s="5" t="s">
        <v>13</v>
      </c>
      <c r="C354" s="5" t="s">
        <v>494</v>
      </c>
      <c r="E354" s="5" t="s">
        <v>96</v>
      </c>
      <c r="F354" s="5" t="s">
        <v>30935</v>
      </c>
    </row>
    <row r="355" spans="1:6" x14ac:dyDescent="0.45">
      <c r="A355" s="5" t="s">
        <v>30420</v>
      </c>
      <c r="B355" s="5" t="s">
        <v>13</v>
      </c>
      <c r="C355" s="5" t="s">
        <v>495</v>
      </c>
      <c r="E355" s="5" t="s">
        <v>98</v>
      </c>
      <c r="F355" s="5" t="s">
        <v>30936</v>
      </c>
    </row>
    <row r="356" spans="1:6" x14ac:dyDescent="0.45">
      <c r="A356" s="5" t="s">
        <v>30419</v>
      </c>
      <c r="B356" s="5" t="s">
        <v>13</v>
      </c>
      <c r="C356" s="5" t="s">
        <v>496</v>
      </c>
      <c r="E356" s="5" t="s">
        <v>100</v>
      </c>
      <c r="F356" s="5" t="s">
        <v>30937</v>
      </c>
    </row>
    <row r="357" spans="1:6" x14ac:dyDescent="0.45">
      <c r="A357" s="5" t="s">
        <v>30418</v>
      </c>
      <c r="B357" s="5" t="s">
        <v>13</v>
      </c>
      <c r="C357" s="5" t="s">
        <v>497</v>
      </c>
      <c r="E357" s="5" t="s">
        <v>102</v>
      </c>
      <c r="F357" s="5" t="s">
        <v>30938</v>
      </c>
    </row>
    <row r="358" spans="1:6" x14ac:dyDescent="0.45">
      <c r="A358" s="5" t="s">
        <v>30417</v>
      </c>
      <c r="B358" s="5" t="s">
        <v>13</v>
      </c>
      <c r="C358" s="5" t="s">
        <v>498</v>
      </c>
      <c r="E358" s="5" t="s">
        <v>104</v>
      </c>
      <c r="F358" s="5" t="s">
        <v>30939</v>
      </c>
    </row>
    <row r="359" spans="1:6" x14ac:dyDescent="0.45">
      <c r="A359" s="5" t="s">
        <v>30416</v>
      </c>
      <c r="B359" s="5" t="s">
        <v>13</v>
      </c>
      <c r="C359" s="5" t="s">
        <v>499</v>
      </c>
      <c r="E359" s="5" t="s">
        <v>120</v>
      </c>
      <c r="F359" s="5" t="s">
        <v>30941</v>
      </c>
    </row>
    <row r="360" spans="1:6" x14ac:dyDescent="0.45">
      <c r="A360" s="5" t="s">
        <v>30415</v>
      </c>
      <c r="B360" s="5" t="s">
        <v>13</v>
      </c>
      <c r="C360" s="5" t="s">
        <v>500</v>
      </c>
      <c r="E360" s="5" t="s">
        <v>122</v>
      </c>
      <c r="F360" s="5" t="s">
        <v>30942</v>
      </c>
    </row>
    <row r="361" spans="1:6" x14ac:dyDescent="0.45">
      <c r="A361" s="5" t="s">
        <v>30414</v>
      </c>
      <c r="B361" s="5" t="s">
        <v>13</v>
      </c>
      <c r="C361" s="5" t="s">
        <v>501</v>
      </c>
      <c r="E361" s="5" t="s">
        <v>124</v>
      </c>
      <c r="F361" s="5" t="s">
        <v>30930</v>
      </c>
    </row>
    <row r="362" spans="1:6" x14ac:dyDescent="0.45">
      <c r="A362" s="5" t="s">
        <v>30413</v>
      </c>
      <c r="B362" s="5" t="s">
        <v>13</v>
      </c>
      <c r="C362" s="5" t="s">
        <v>502</v>
      </c>
      <c r="E362" s="5" t="s">
        <v>503</v>
      </c>
      <c r="F362" s="5" t="s">
        <v>24928</v>
      </c>
    </row>
    <row r="363" spans="1:6" x14ac:dyDescent="0.45">
      <c r="A363" s="5" t="s">
        <v>30412</v>
      </c>
      <c r="B363" s="5" t="s">
        <v>13</v>
      </c>
      <c r="C363" s="5" t="s">
        <v>504</v>
      </c>
      <c r="E363" s="5" t="s">
        <v>490</v>
      </c>
      <c r="F363" s="5" t="s">
        <v>24928</v>
      </c>
    </row>
    <row r="364" spans="1:6" x14ac:dyDescent="0.45">
      <c r="A364" s="5" t="s">
        <v>30411</v>
      </c>
      <c r="B364" s="5" t="s">
        <v>13</v>
      </c>
      <c r="C364" s="5" t="s">
        <v>505</v>
      </c>
      <c r="E364" s="5" t="s">
        <v>90</v>
      </c>
      <c r="F364" s="5" t="s">
        <v>30931</v>
      </c>
    </row>
    <row r="365" spans="1:6" x14ac:dyDescent="0.45">
      <c r="A365" s="5" t="s">
        <v>30410</v>
      </c>
      <c r="B365" s="5" t="s">
        <v>13</v>
      </c>
      <c r="C365" s="5" t="s">
        <v>506</v>
      </c>
      <c r="E365" s="5" t="s">
        <v>92</v>
      </c>
      <c r="F365" s="5" t="s">
        <v>30933</v>
      </c>
    </row>
    <row r="366" spans="1:6" x14ac:dyDescent="0.45">
      <c r="A366" s="5" t="s">
        <v>30409</v>
      </c>
      <c r="B366" s="5" t="s">
        <v>13</v>
      </c>
      <c r="C366" s="5" t="s">
        <v>507</v>
      </c>
      <c r="E366" s="5" t="s">
        <v>94</v>
      </c>
      <c r="F366" s="5" t="s">
        <v>30934</v>
      </c>
    </row>
    <row r="367" spans="1:6" x14ac:dyDescent="0.45">
      <c r="A367" s="5" t="s">
        <v>30408</v>
      </c>
      <c r="B367" s="5" t="s">
        <v>13</v>
      </c>
      <c r="C367" s="5" t="s">
        <v>508</v>
      </c>
      <c r="E367" s="5" t="s">
        <v>96</v>
      </c>
      <c r="F367" s="5" t="s">
        <v>30935</v>
      </c>
    </row>
    <row r="368" spans="1:6" x14ac:dyDescent="0.45">
      <c r="A368" s="5" t="s">
        <v>30407</v>
      </c>
      <c r="B368" s="5" t="s">
        <v>13</v>
      </c>
      <c r="C368" s="5" t="s">
        <v>509</v>
      </c>
      <c r="E368" s="5" t="s">
        <v>98</v>
      </c>
      <c r="F368" s="5" t="s">
        <v>30936</v>
      </c>
    </row>
    <row r="369" spans="1:6" x14ac:dyDescent="0.45">
      <c r="A369" s="5" t="s">
        <v>30406</v>
      </c>
      <c r="B369" s="5" t="s">
        <v>13</v>
      </c>
      <c r="C369" s="5" t="s">
        <v>510</v>
      </c>
      <c r="E369" s="5" t="s">
        <v>100</v>
      </c>
      <c r="F369" s="5" t="s">
        <v>30937</v>
      </c>
    </row>
    <row r="370" spans="1:6" x14ac:dyDescent="0.45">
      <c r="A370" s="5" t="s">
        <v>30405</v>
      </c>
      <c r="B370" s="5" t="s">
        <v>13</v>
      </c>
      <c r="C370" s="5" t="s">
        <v>511</v>
      </c>
      <c r="E370" s="5" t="s">
        <v>102</v>
      </c>
      <c r="F370" s="5" t="s">
        <v>30938</v>
      </c>
    </row>
    <row r="371" spans="1:6" x14ac:dyDescent="0.45">
      <c r="A371" s="5" t="s">
        <v>30404</v>
      </c>
      <c r="B371" s="5" t="s">
        <v>13</v>
      </c>
      <c r="C371" s="5" t="s">
        <v>512</v>
      </c>
      <c r="E371" s="5" t="s">
        <v>104</v>
      </c>
      <c r="F371" s="5" t="s">
        <v>30939</v>
      </c>
    </row>
    <row r="372" spans="1:6" x14ac:dyDescent="0.45">
      <c r="A372" s="5" t="s">
        <v>30403</v>
      </c>
      <c r="B372" s="5" t="s">
        <v>13</v>
      </c>
      <c r="C372" s="5" t="s">
        <v>513</v>
      </c>
      <c r="E372" s="5" t="s">
        <v>120</v>
      </c>
      <c r="F372" s="5" t="s">
        <v>30941</v>
      </c>
    </row>
    <row r="373" spans="1:6" x14ac:dyDescent="0.45">
      <c r="A373" s="5" t="s">
        <v>30402</v>
      </c>
      <c r="B373" s="5" t="s">
        <v>13</v>
      </c>
      <c r="C373" s="5" t="s">
        <v>514</v>
      </c>
      <c r="E373" s="5" t="s">
        <v>122</v>
      </c>
      <c r="F373" s="5" t="s">
        <v>30942</v>
      </c>
    </row>
    <row r="374" spans="1:6" x14ac:dyDescent="0.45">
      <c r="A374" s="5" t="s">
        <v>30401</v>
      </c>
      <c r="B374" s="5" t="s">
        <v>13</v>
      </c>
      <c r="C374" s="5" t="s">
        <v>515</v>
      </c>
      <c r="E374" s="5" t="s">
        <v>124</v>
      </c>
      <c r="F374" s="5" t="s">
        <v>30930</v>
      </c>
    </row>
    <row r="375" spans="1:6" x14ac:dyDescent="0.45">
      <c r="A375" s="5" t="s">
        <v>30400</v>
      </c>
      <c r="B375" s="5" t="s">
        <v>13</v>
      </c>
      <c r="C375" s="5" t="s">
        <v>516</v>
      </c>
      <c r="E375" s="5" t="s">
        <v>517</v>
      </c>
      <c r="F375" s="5" t="s">
        <v>24928</v>
      </c>
    </row>
    <row r="376" spans="1:6" x14ac:dyDescent="0.45">
      <c r="A376" s="5" t="s">
        <v>30399</v>
      </c>
      <c r="B376" s="5" t="s">
        <v>13</v>
      </c>
      <c r="C376" s="5" t="s">
        <v>518</v>
      </c>
      <c r="E376" s="5" t="s">
        <v>519</v>
      </c>
      <c r="F376" s="5" t="s">
        <v>24928</v>
      </c>
    </row>
    <row r="377" spans="1:6" x14ac:dyDescent="0.45">
      <c r="A377" s="5" t="s">
        <v>30398</v>
      </c>
      <c r="B377" s="5" t="s">
        <v>13</v>
      </c>
      <c r="C377" s="5" t="s">
        <v>520</v>
      </c>
      <c r="E377" s="5" t="s">
        <v>90</v>
      </c>
      <c r="F377" s="5" t="s">
        <v>30931</v>
      </c>
    </row>
    <row r="378" spans="1:6" x14ac:dyDescent="0.45">
      <c r="A378" s="5" t="s">
        <v>30397</v>
      </c>
      <c r="B378" s="5" t="s">
        <v>13</v>
      </c>
      <c r="C378" s="5" t="s">
        <v>521</v>
      </c>
      <c r="E378" s="5" t="s">
        <v>92</v>
      </c>
      <c r="F378" s="5" t="s">
        <v>30933</v>
      </c>
    </row>
    <row r="379" spans="1:6" x14ac:dyDescent="0.45">
      <c r="A379" s="5" t="s">
        <v>30396</v>
      </c>
      <c r="B379" s="5" t="s">
        <v>13</v>
      </c>
      <c r="C379" s="5" t="s">
        <v>522</v>
      </c>
      <c r="E379" s="5" t="s">
        <v>94</v>
      </c>
      <c r="F379" s="5" t="s">
        <v>30934</v>
      </c>
    </row>
    <row r="380" spans="1:6" x14ac:dyDescent="0.45">
      <c r="A380" s="5" t="s">
        <v>30395</v>
      </c>
      <c r="B380" s="5" t="s">
        <v>13</v>
      </c>
      <c r="C380" s="5" t="s">
        <v>523</v>
      </c>
      <c r="E380" s="5" t="s">
        <v>96</v>
      </c>
      <c r="F380" s="5" t="s">
        <v>30935</v>
      </c>
    </row>
    <row r="381" spans="1:6" x14ac:dyDescent="0.45">
      <c r="A381" s="5" t="s">
        <v>30394</v>
      </c>
      <c r="B381" s="5" t="s">
        <v>13</v>
      </c>
      <c r="C381" s="5" t="s">
        <v>524</v>
      </c>
      <c r="E381" s="5" t="s">
        <v>98</v>
      </c>
      <c r="F381" s="5" t="s">
        <v>30936</v>
      </c>
    </row>
    <row r="382" spans="1:6" x14ac:dyDescent="0.45">
      <c r="A382" s="5" t="s">
        <v>30393</v>
      </c>
      <c r="B382" s="5" t="s">
        <v>13</v>
      </c>
      <c r="C382" s="5" t="s">
        <v>525</v>
      </c>
      <c r="E382" s="5" t="s">
        <v>100</v>
      </c>
      <c r="F382" s="5" t="s">
        <v>30937</v>
      </c>
    </row>
    <row r="383" spans="1:6" x14ac:dyDescent="0.45">
      <c r="A383" s="5" t="s">
        <v>30392</v>
      </c>
      <c r="B383" s="5" t="s">
        <v>13</v>
      </c>
      <c r="C383" s="5" t="s">
        <v>526</v>
      </c>
      <c r="E383" s="5" t="s">
        <v>102</v>
      </c>
      <c r="F383" s="5" t="s">
        <v>30938</v>
      </c>
    </row>
    <row r="384" spans="1:6" x14ac:dyDescent="0.45">
      <c r="A384" s="5" t="s">
        <v>30391</v>
      </c>
      <c r="B384" s="5" t="s">
        <v>13</v>
      </c>
      <c r="C384" s="5" t="s">
        <v>527</v>
      </c>
      <c r="E384" s="5" t="s">
        <v>104</v>
      </c>
      <c r="F384" s="5" t="s">
        <v>30939</v>
      </c>
    </row>
    <row r="385" spans="1:6" x14ac:dyDescent="0.45">
      <c r="A385" s="5" t="s">
        <v>30390</v>
      </c>
      <c r="B385" s="5" t="s">
        <v>13</v>
      </c>
      <c r="C385" s="5" t="s">
        <v>528</v>
      </c>
      <c r="E385" s="5" t="s">
        <v>120</v>
      </c>
      <c r="F385" s="5" t="s">
        <v>30941</v>
      </c>
    </row>
    <row r="386" spans="1:6" x14ac:dyDescent="0.45">
      <c r="A386" s="5" t="s">
        <v>30389</v>
      </c>
      <c r="B386" s="5" t="s">
        <v>13</v>
      </c>
      <c r="C386" s="5" t="s">
        <v>529</v>
      </c>
      <c r="E386" s="5" t="s">
        <v>122</v>
      </c>
      <c r="F386" s="5" t="s">
        <v>30942</v>
      </c>
    </row>
    <row r="387" spans="1:6" x14ac:dyDescent="0.45">
      <c r="A387" s="5" t="s">
        <v>30388</v>
      </c>
      <c r="B387" s="5" t="s">
        <v>13</v>
      </c>
      <c r="C387" s="5" t="s">
        <v>530</v>
      </c>
      <c r="E387" s="5" t="s">
        <v>124</v>
      </c>
      <c r="F387" s="5" t="s">
        <v>30930</v>
      </c>
    </row>
    <row r="388" spans="1:6" x14ac:dyDescent="0.45">
      <c r="A388" s="5" t="s">
        <v>30387</v>
      </c>
      <c r="B388" s="5" t="s">
        <v>13</v>
      </c>
      <c r="C388" s="5" t="s">
        <v>531</v>
      </c>
      <c r="E388" s="5" t="s">
        <v>532</v>
      </c>
      <c r="F388" s="5" t="s">
        <v>24928</v>
      </c>
    </row>
    <row r="389" spans="1:6" x14ac:dyDescent="0.45">
      <c r="A389" s="5" t="s">
        <v>30386</v>
      </c>
      <c r="B389" s="5" t="s">
        <v>13</v>
      </c>
      <c r="C389" s="5" t="s">
        <v>533</v>
      </c>
      <c r="E389" s="5" t="s">
        <v>534</v>
      </c>
      <c r="F389" s="5" t="s">
        <v>24928</v>
      </c>
    </row>
    <row r="390" spans="1:6" x14ac:dyDescent="0.45">
      <c r="A390" s="5" t="s">
        <v>30385</v>
      </c>
      <c r="B390" s="5" t="s">
        <v>13</v>
      </c>
      <c r="C390" s="5" t="s">
        <v>535</v>
      </c>
      <c r="E390" s="5" t="s">
        <v>90</v>
      </c>
      <c r="F390" s="5" t="s">
        <v>30931</v>
      </c>
    </row>
    <row r="391" spans="1:6" x14ac:dyDescent="0.45">
      <c r="A391" s="5" t="s">
        <v>30384</v>
      </c>
      <c r="B391" s="5" t="s">
        <v>13</v>
      </c>
      <c r="C391" s="5" t="s">
        <v>536</v>
      </c>
      <c r="E391" s="5" t="s">
        <v>537</v>
      </c>
      <c r="F391" s="5" t="s">
        <v>30963</v>
      </c>
    </row>
    <row r="392" spans="1:6" x14ac:dyDescent="0.45">
      <c r="A392" s="5" t="s">
        <v>30383</v>
      </c>
      <c r="B392" s="5" t="s">
        <v>13</v>
      </c>
      <c r="C392" s="5" t="s">
        <v>538</v>
      </c>
      <c r="E392" s="5" t="s">
        <v>180</v>
      </c>
      <c r="F392" s="5" t="s">
        <v>30953</v>
      </c>
    </row>
    <row r="393" spans="1:6" x14ac:dyDescent="0.45">
      <c r="A393" s="5" t="s">
        <v>30382</v>
      </c>
      <c r="B393" s="5" t="s">
        <v>13</v>
      </c>
      <c r="C393" s="5" t="s">
        <v>539</v>
      </c>
      <c r="E393" s="5" t="s">
        <v>540</v>
      </c>
      <c r="F393" s="5" t="s">
        <v>30964</v>
      </c>
    </row>
    <row r="394" spans="1:6" x14ac:dyDescent="0.45">
      <c r="A394" s="5" t="s">
        <v>30381</v>
      </c>
      <c r="B394" s="5" t="s">
        <v>13</v>
      </c>
      <c r="C394" s="5" t="s">
        <v>541</v>
      </c>
      <c r="E394" s="5" t="s">
        <v>542</v>
      </c>
      <c r="F394" s="5" t="s">
        <v>30965</v>
      </c>
    </row>
    <row r="395" spans="1:6" x14ac:dyDescent="0.45">
      <c r="A395" s="5" t="s">
        <v>30380</v>
      </c>
      <c r="B395" s="5" t="s">
        <v>13</v>
      </c>
      <c r="C395" s="5" t="s">
        <v>543</v>
      </c>
      <c r="E395" s="5" t="s">
        <v>92</v>
      </c>
      <c r="F395" s="5" t="s">
        <v>30933</v>
      </c>
    </row>
    <row r="396" spans="1:6" x14ac:dyDescent="0.45">
      <c r="A396" s="5" t="s">
        <v>30379</v>
      </c>
      <c r="B396" s="5" t="s">
        <v>13</v>
      </c>
      <c r="C396" s="5" t="s">
        <v>544</v>
      </c>
      <c r="E396" s="5" t="s">
        <v>183</v>
      </c>
      <c r="F396" s="5" t="s">
        <v>30954</v>
      </c>
    </row>
    <row r="397" spans="1:6" x14ac:dyDescent="0.45">
      <c r="A397" s="5" t="s">
        <v>30378</v>
      </c>
      <c r="B397" s="5" t="s">
        <v>13</v>
      </c>
      <c r="C397" s="5" t="s">
        <v>545</v>
      </c>
      <c r="E397" s="5" t="s">
        <v>94</v>
      </c>
      <c r="F397" s="5" t="s">
        <v>30934</v>
      </c>
    </row>
    <row r="398" spans="1:6" x14ac:dyDescent="0.45">
      <c r="A398" s="5" t="s">
        <v>30377</v>
      </c>
      <c r="B398" s="5" t="s">
        <v>13</v>
      </c>
      <c r="C398" s="5" t="s">
        <v>546</v>
      </c>
      <c r="E398" s="5" t="s">
        <v>547</v>
      </c>
      <c r="F398" s="5" t="s">
        <v>30966</v>
      </c>
    </row>
    <row r="399" spans="1:6" x14ac:dyDescent="0.45">
      <c r="A399" s="5" t="s">
        <v>30376</v>
      </c>
      <c r="B399" s="5" t="s">
        <v>13</v>
      </c>
      <c r="C399" s="5" t="s">
        <v>548</v>
      </c>
      <c r="E399" s="5" t="s">
        <v>96</v>
      </c>
      <c r="F399" s="5" t="s">
        <v>30935</v>
      </c>
    </row>
    <row r="400" spans="1:6" x14ac:dyDescent="0.45">
      <c r="A400" s="5" t="s">
        <v>30375</v>
      </c>
      <c r="B400" s="5" t="s">
        <v>13</v>
      </c>
      <c r="C400" s="5" t="s">
        <v>549</v>
      </c>
      <c r="E400" s="5" t="s">
        <v>98</v>
      </c>
      <c r="F400" s="5" t="s">
        <v>30936</v>
      </c>
    </row>
    <row r="401" spans="1:6" x14ac:dyDescent="0.45">
      <c r="A401" s="5" t="s">
        <v>30374</v>
      </c>
      <c r="B401" s="5" t="s">
        <v>13</v>
      </c>
      <c r="C401" s="5" t="s">
        <v>550</v>
      </c>
      <c r="E401" s="5" t="s">
        <v>551</v>
      </c>
      <c r="F401" s="5" t="s">
        <v>30967</v>
      </c>
    </row>
    <row r="402" spans="1:6" x14ac:dyDescent="0.45">
      <c r="A402" s="5" t="s">
        <v>30373</v>
      </c>
      <c r="B402" s="5" t="s">
        <v>13</v>
      </c>
      <c r="C402" s="5" t="s">
        <v>552</v>
      </c>
      <c r="E402" s="5" t="s">
        <v>553</v>
      </c>
      <c r="F402" s="5" t="s">
        <v>24928</v>
      </c>
    </row>
    <row r="403" spans="1:6" x14ac:dyDescent="0.45">
      <c r="A403" s="5" t="s">
        <v>30372</v>
      </c>
      <c r="B403" s="5" t="s">
        <v>13</v>
      </c>
      <c r="C403" s="5" t="s">
        <v>554</v>
      </c>
      <c r="E403" s="5" t="s">
        <v>555</v>
      </c>
      <c r="F403" s="5" t="s">
        <v>24928</v>
      </c>
    </row>
    <row r="404" spans="1:6" x14ac:dyDescent="0.45">
      <c r="A404" s="5" t="s">
        <v>30371</v>
      </c>
      <c r="B404" s="5" t="s">
        <v>13</v>
      </c>
      <c r="C404" s="5" t="s">
        <v>556</v>
      </c>
      <c r="E404" s="5" t="s">
        <v>90</v>
      </c>
      <c r="F404" s="5" t="s">
        <v>30931</v>
      </c>
    </row>
    <row r="405" spans="1:6" x14ac:dyDescent="0.45">
      <c r="A405" s="5" t="s">
        <v>30370</v>
      </c>
      <c r="B405" s="5" t="s">
        <v>13</v>
      </c>
      <c r="C405" s="5" t="s">
        <v>557</v>
      </c>
      <c r="E405" s="5" t="s">
        <v>537</v>
      </c>
      <c r="F405" s="5" t="s">
        <v>30963</v>
      </c>
    </row>
    <row r="406" spans="1:6" x14ac:dyDescent="0.45">
      <c r="A406" s="5" t="s">
        <v>30369</v>
      </c>
      <c r="B406" s="5" t="s">
        <v>13</v>
      </c>
      <c r="C406" s="5" t="s">
        <v>558</v>
      </c>
      <c r="E406" s="5" t="s">
        <v>180</v>
      </c>
      <c r="F406" s="5" t="s">
        <v>30953</v>
      </c>
    </row>
    <row r="407" spans="1:6" x14ac:dyDescent="0.45">
      <c r="A407" s="5" t="s">
        <v>30368</v>
      </c>
      <c r="B407" s="5" t="s">
        <v>13</v>
      </c>
      <c r="C407" s="5" t="s">
        <v>559</v>
      </c>
      <c r="E407" s="5" t="s">
        <v>540</v>
      </c>
      <c r="F407" s="5" t="s">
        <v>30964</v>
      </c>
    </row>
    <row r="408" spans="1:6" x14ac:dyDescent="0.45">
      <c r="A408" s="5" t="s">
        <v>30367</v>
      </c>
      <c r="B408" s="5" t="s">
        <v>13</v>
      </c>
      <c r="C408" s="5" t="s">
        <v>560</v>
      </c>
      <c r="E408" s="5" t="s">
        <v>542</v>
      </c>
      <c r="F408" s="5" t="s">
        <v>30965</v>
      </c>
    </row>
    <row r="409" spans="1:6" x14ac:dyDescent="0.45">
      <c r="A409" s="5" t="s">
        <v>30366</v>
      </c>
      <c r="B409" s="5" t="s">
        <v>13</v>
      </c>
      <c r="C409" s="5" t="s">
        <v>561</v>
      </c>
      <c r="E409" s="5" t="s">
        <v>92</v>
      </c>
      <c r="F409" s="5" t="s">
        <v>30933</v>
      </c>
    </row>
    <row r="410" spans="1:6" x14ac:dyDescent="0.45">
      <c r="A410" s="5" t="s">
        <v>30365</v>
      </c>
      <c r="B410" s="5" t="s">
        <v>13</v>
      </c>
      <c r="C410" s="5" t="s">
        <v>562</v>
      </c>
      <c r="E410" s="5" t="s">
        <v>183</v>
      </c>
      <c r="F410" s="5" t="s">
        <v>30954</v>
      </c>
    </row>
    <row r="411" spans="1:6" x14ac:dyDescent="0.45">
      <c r="A411" s="5" t="s">
        <v>30364</v>
      </c>
      <c r="B411" s="5" t="s">
        <v>13</v>
      </c>
      <c r="C411" s="5" t="s">
        <v>563</v>
      </c>
      <c r="E411" s="5" t="s">
        <v>94</v>
      </c>
      <c r="F411" s="5" t="s">
        <v>30934</v>
      </c>
    </row>
    <row r="412" spans="1:6" x14ac:dyDescent="0.45">
      <c r="A412" s="5" t="s">
        <v>30363</v>
      </c>
      <c r="B412" s="5" t="s">
        <v>13</v>
      </c>
      <c r="C412" s="5" t="s">
        <v>564</v>
      </c>
      <c r="E412" s="5" t="s">
        <v>547</v>
      </c>
      <c r="F412" s="5" t="s">
        <v>30966</v>
      </c>
    </row>
    <row r="413" spans="1:6" x14ac:dyDescent="0.45">
      <c r="A413" s="5" t="s">
        <v>30362</v>
      </c>
      <c r="B413" s="5" t="s">
        <v>13</v>
      </c>
      <c r="C413" s="5" t="s">
        <v>565</v>
      </c>
      <c r="E413" s="5" t="s">
        <v>96</v>
      </c>
      <c r="F413" s="5" t="s">
        <v>30935</v>
      </c>
    </row>
    <row r="414" spans="1:6" x14ac:dyDescent="0.45">
      <c r="A414" s="5" t="s">
        <v>30361</v>
      </c>
      <c r="B414" s="5" t="s">
        <v>13</v>
      </c>
      <c r="C414" s="5" t="s">
        <v>566</v>
      </c>
      <c r="E414" s="5" t="s">
        <v>98</v>
      </c>
      <c r="F414" s="5" t="s">
        <v>30936</v>
      </c>
    </row>
    <row r="415" spans="1:6" x14ac:dyDescent="0.45">
      <c r="A415" s="5" t="s">
        <v>30360</v>
      </c>
      <c r="B415" s="5" t="s">
        <v>13</v>
      </c>
      <c r="C415" s="5" t="s">
        <v>567</v>
      </c>
      <c r="E415" s="5" t="s">
        <v>551</v>
      </c>
      <c r="F415" s="5" t="s">
        <v>30967</v>
      </c>
    </row>
    <row r="416" spans="1:6" x14ac:dyDescent="0.45">
      <c r="A416" s="5" t="s">
        <v>30359</v>
      </c>
      <c r="B416" s="5" t="s">
        <v>13</v>
      </c>
      <c r="C416" s="5" t="s">
        <v>568</v>
      </c>
      <c r="E416" s="5" t="s">
        <v>569</v>
      </c>
      <c r="F416" s="5" t="s">
        <v>24928</v>
      </c>
    </row>
    <row r="417" spans="1:6" x14ac:dyDescent="0.45">
      <c r="A417" s="5" t="s">
        <v>30358</v>
      </c>
      <c r="B417" s="5" t="s">
        <v>13</v>
      </c>
      <c r="C417" s="5" t="s">
        <v>570</v>
      </c>
      <c r="E417" s="5" t="s">
        <v>571</v>
      </c>
      <c r="F417" s="5" t="s">
        <v>24928</v>
      </c>
    </row>
    <row r="418" spans="1:6" x14ac:dyDescent="0.45">
      <c r="A418" s="5" t="s">
        <v>30357</v>
      </c>
      <c r="B418" s="5" t="s">
        <v>13</v>
      </c>
      <c r="C418" s="5" t="s">
        <v>572</v>
      </c>
      <c r="E418" s="5" t="s">
        <v>90</v>
      </c>
      <c r="F418" s="5" t="s">
        <v>30931</v>
      </c>
    </row>
    <row r="419" spans="1:6" x14ac:dyDescent="0.45">
      <c r="A419" s="5" t="s">
        <v>30356</v>
      </c>
      <c r="B419" s="5" t="s">
        <v>13</v>
      </c>
      <c r="C419" s="5" t="s">
        <v>573</v>
      </c>
      <c r="E419" s="5" t="s">
        <v>537</v>
      </c>
      <c r="F419" s="5" t="s">
        <v>30963</v>
      </c>
    </row>
    <row r="420" spans="1:6" x14ac:dyDescent="0.45">
      <c r="A420" s="5" t="s">
        <v>30355</v>
      </c>
      <c r="B420" s="5" t="s">
        <v>13</v>
      </c>
      <c r="C420" s="5" t="s">
        <v>574</v>
      </c>
      <c r="E420" s="5" t="s">
        <v>180</v>
      </c>
      <c r="F420" s="5" t="s">
        <v>30953</v>
      </c>
    </row>
    <row r="421" spans="1:6" x14ac:dyDescent="0.45">
      <c r="A421" s="5" t="s">
        <v>30354</v>
      </c>
      <c r="B421" s="5" t="s">
        <v>13</v>
      </c>
      <c r="C421" s="5" t="s">
        <v>575</v>
      </c>
      <c r="E421" s="5" t="s">
        <v>540</v>
      </c>
      <c r="F421" s="5" t="s">
        <v>30964</v>
      </c>
    </row>
    <row r="422" spans="1:6" x14ac:dyDescent="0.45">
      <c r="A422" s="5" t="s">
        <v>30353</v>
      </c>
      <c r="B422" s="5" t="s">
        <v>13</v>
      </c>
      <c r="C422" s="5" t="s">
        <v>576</v>
      </c>
      <c r="E422" s="5" t="s">
        <v>542</v>
      </c>
      <c r="F422" s="5" t="s">
        <v>30965</v>
      </c>
    </row>
    <row r="423" spans="1:6" x14ac:dyDescent="0.45">
      <c r="A423" s="5" t="s">
        <v>30352</v>
      </c>
      <c r="B423" s="5" t="s">
        <v>13</v>
      </c>
      <c r="C423" s="5" t="s">
        <v>577</v>
      </c>
      <c r="E423" s="5" t="s">
        <v>92</v>
      </c>
      <c r="F423" s="5" t="s">
        <v>30933</v>
      </c>
    </row>
    <row r="424" spans="1:6" x14ac:dyDescent="0.45">
      <c r="A424" s="5" t="s">
        <v>30351</v>
      </c>
      <c r="B424" s="5" t="s">
        <v>13</v>
      </c>
      <c r="C424" s="5" t="s">
        <v>578</v>
      </c>
      <c r="E424" s="5" t="s">
        <v>183</v>
      </c>
      <c r="F424" s="5" t="s">
        <v>30954</v>
      </c>
    </row>
    <row r="425" spans="1:6" x14ac:dyDescent="0.45">
      <c r="A425" s="5" t="s">
        <v>30350</v>
      </c>
      <c r="B425" s="5" t="s">
        <v>13</v>
      </c>
      <c r="C425" s="5" t="s">
        <v>579</v>
      </c>
      <c r="E425" s="5" t="s">
        <v>94</v>
      </c>
      <c r="F425" s="5" t="s">
        <v>30934</v>
      </c>
    </row>
    <row r="426" spans="1:6" x14ac:dyDescent="0.45">
      <c r="A426" s="5" t="s">
        <v>30349</v>
      </c>
      <c r="B426" s="5" t="s">
        <v>13</v>
      </c>
      <c r="C426" s="5" t="s">
        <v>580</v>
      </c>
      <c r="E426" s="5" t="s">
        <v>547</v>
      </c>
      <c r="F426" s="5" t="s">
        <v>30966</v>
      </c>
    </row>
    <row r="427" spans="1:6" x14ac:dyDescent="0.45">
      <c r="A427" s="5" t="s">
        <v>30348</v>
      </c>
      <c r="B427" s="5" t="s">
        <v>13</v>
      </c>
      <c r="C427" s="5" t="s">
        <v>581</v>
      </c>
      <c r="E427" s="5" t="s">
        <v>96</v>
      </c>
      <c r="F427" s="5" t="s">
        <v>30935</v>
      </c>
    </row>
    <row r="428" spans="1:6" x14ac:dyDescent="0.45">
      <c r="A428" s="5" t="s">
        <v>30347</v>
      </c>
      <c r="B428" s="5" t="s">
        <v>13</v>
      </c>
      <c r="C428" s="5" t="s">
        <v>582</v>
      </c>
      <c r="E428" s="5" t="s">
        <v>98</v>
      </c>
      <c r="F428" s="5" t="s">
        <v>30936</v>
      </c>
    </row>
    <row r="429" spans="1:6" x14ac:dyDescent="0.45">
      <c r="A429" s="5" t="s">
        <v>30346</v>
      </c>
      <c r="B429" s="5" t="s">
        <v>13</v>
      </c>
      <c r="C429" s="5" t="s">
        <v>583</v>
      </c>
      <c r="E429" s="5" t="s">
        <v>551</v>
      </c>
      <c r="F429" s="5" t="s">
        <v>30967</v>
      </c>
    </row>
    <row r="430" spans="1:6" x14ac:dyDescent="0.45">
      <c r="A430" s="5" t="s">
        <v>30345</v>
      </c>
      <c r="B430" s="5" t="s">
        <v>13</v>
      </c>
      <c r="C430" s="5" t="s">
        <v>584</v>
      </c>
      <c r="E430" s="5" t="s">
        <v>585</v>
      </c>
      <c r="F430" s="5" t="s">
        <v>24928</v>
      </c>
    </row>
    <row r="431" spans="1:6" x14ac:dyDescent="0.45">
      <c r="A431" s="5" t="s">
        <v>30344</v>
      </c>
      <c r="B431" s="5" t="s">
        <v>13</v>
      </c>
      <c r="C431" s="5" t="s">
        <v>586</v>
      </c>
      <c r="E431" s="5" t="s">
        <v>587</v>
      </c>
      <c r="F431" s="5" t="s">
        <v>24928</v>
      </c>
    </row>
    <row r="432" spans="1:6" x14ac:dyDescent="0.45">
      <c r="A432" s="5" t="s">
        <v>30343</v>
      </c>
      <c r="B432" s="5" t="s">
        <v>13</v>
      </c>
      <c r="C432" s="5" t="s">
        <v>588</v>
      </c>
      <c r="E432" s="5" t="s">
        <v>90</v>
      </c>
      <c r="F432" s="5" t="s">
        <v>30931</v>
      </c>
    </row>
    <row r="433" spans="1:6" x14ac:dyDescent="0.45">
      <c r="A433" s="5" t="s">
        <v>30342</v>
      </c>
      <c r="B433" s="5" t="s">
        <v>13</v>
      </c>
      <c r="C433" s="5" t="s">
        <v>589</v>
      </c>
      <c r="E433" s="5" t="s">
        <v>537</v>
      </c>
      <c r="F433" s="5" t="s">
        <v>30963</v>
      </c>
    </row>
    <row r="434" spans="1:6" x14ac:dyDescent="0.45">
      <c r="A434" s="5" t="s">
        <v>30341</v>
      </c>
      <c r="B434" s="5" t="s">
        <v>13</v>
      </c>
      <c r="C434" s="5" t="s">
        <v>590</v>
      </c>
      <c r="E434" s="5" t="s">
        <v>180</v>
      </c>
      <c r="F434" s="5" t="s">
        <v>30953</v>
      </c>
    </row>
    <row r="435" spans="1:6" x14ac:dyDescent="0.45">
      <c r="A435" s="5" t="s">
        <v>30340</v>
      </c>
      <c r="B435" s="5" t="s">
        <v>13</v>
      </c>
      <c r="C435" s="5" t="s">
        <v>591</v>
      </c>
      <c r="E435" s="5" t="s">
        <v>540</v>
      </c>
      <c r="F435" s="5" t="s">
        <v>30964</v>
      </c>
    </row>
    <row r="436" spans="1:6" x14ac:dyDescent="0.45">
      <c r="A436" s="5" t="s">
        <v>30339</v>
      </c>
      <c r="B436" s="5" t="s">
        <v>13</v>
      </c>
      <c r="C436" s="5" t="s">
        <v>592</v>
      </c>
      <c r="E436" s="5" t="s">
        <v>542</v>
      </c>
      <c r="F436" s="5" t="s">
        <v>30965</v>
      </c>
    </row>
    <row r="437" spans="1:6" x14ac:dyDescent="0.45">
      <c r="A437" s="5" t="s">
        <v>30338</v>
      </c>
      <c r="B437" s="5" t="s">
        <v>13</v>
      </c>
      <c r="C437" s="5" t="s">
        <v>593</v>
      </c>
      <c r="E437" s="5" t="s">
        <v>92</v>
      </c>
      <c r="F437" s="5" t="s">
        <v>30933</v>
      </c>
    </row>
    <row r="438" spans="1:6" x14ac:dyDescent="0.45">
      <c r="A438" s="5" t="s">
        <v>30337</v>
      </c>
      <c r="B438" s="5" t="s">
        <v>13</v>
      </c>
      <c r="C438" s="5" t="s">
        <v>594</v>
      </c>
      <c r="E438" s="5" t="s">
        <v>183</v>
      </c>
      <c r="F438" s="5" t="s">
        <v>30954</v>
      </c>
    </row>
    <row r="439" spans="1:6" x14ac:dyDescent="0.45">
      <c r="A439" s="5" t="s">
        <v>30336</v>
      </c>
      <c r="B439" s="5" t="s">
        <v>13</v>
      </c>
      <c r="C439" s="5" t="s">
        <v>595</v>
      </c>
      <c r="E439" s="5" t="s">
        <v>94</v>
      </c>
      <c r="F439" s="5" t="s">
        <v>30934</v>
      </c>
    </row>
    <row r="440" spans="1:6" x14ac:dyDescent="0.45">
      <c r="A440" s="5" t="s">
        <v>30335</v>
      </c>
      <c r="B440" s="5" t="s">
        <v>13</v>
      </c>
      <c r="C440" s="5" t="s">
        <v>596</v>
      </c>
      <c r="E440" s="5" t="s">
        <v>547</v>
      </c>
      <c r="F440" s="5" t="s">
        <v>30966</v>
      </c>
    </row>
    <row r="441" spans="1:6" x14ac:dyDescent="0.45">
      <c r="A441" s="5" t="s">
        <v>30334</v>
      </c>
      <c r="B441" s="5" t="s">
        <v>13</v>
      </c>
      <c r="C441" s="5" t="s">
        <v>597</v>
      </c>
      <c r="E441" s="5" t="s">
        <v>96</v>
      </c>
      <c r="F441" s="5" t="s">
        <v>30935</v>
      </c>
    </row>
    <row r="442" spans="1:6" x14ac:dyDescent="0.45">
      <c r="A442" s="5" t="s">
        <v>30333</v>
      </c>
      <c r="B442" s="5" t="s">
        <v>13</v>
      </c>
      <c r="C442" s="5" t="s">
        <v>598</v>
      </c>
      <c r="E442" s="5" t="s">
        <v>98</v>
      </c>
      <c r="F442" s="5" t="s">
        <v>30936</v>
      </c>
    </row>
    <row r="443" spans="1:6" x14ac:dyDescent="0.45">
      <c r="A443" s="5" t="s">
        <v>30332</v>
      </c>
      <c r="B443" s="5" t="s">
        <v>13</v>
      </c>
      <c r="C443" s="5" t="s">
        <v>599</v>
      </c>
      <c r="E443" s="5" t="s">
        <v>551</v>
      </c>
      <c r="F443" s="5" t="s">
        <v>30967</v>
      </c>
    </row>
    <row r="444" spans="1:6" x14ac:dyDescent="0.45">
      <c r="A444" s="5" t="s">
        <v>30331</v>
      </c>
      <c r="B444" s="5" t="s">
        <v>13</v>
      </c>
      <c r="C444" s="5" t="s">
        <v>600</v>
      </c>
      <c r="E444" s="5" t="s">
        <v>601</v>
      </c>
      <c r="F444" s="5" t="s">
        <v>24928</v>
      </c>
    </row>
    <row r="445" spans="1:6" x14ac:dyDescent="0.45">
      <c r="A445" s="5" t="s">
        <v>30330</v>
      </c>
      <c r="B445" s="5" t="s">
        <v>13</v>
      </c>
      <c r="C445" s="5" t="s">
        <v>602</v>
      </c>
      <c r="E445" s="5" t="s">
        <v>603</v>
      </c>
      <c r="F445" s="5" t="s">
        <v>24928</v>
      </c>
    </row>
    <row r="446" spans="1:6" x14ac:dyDescent="0.45">
      <c r="A446" s="5" t="s">
        <v>30329</v>
      </c>
      <c r="B446" s="5" t="s">
        <v>13</v>
      </c>
      <c r="C446" s="5" t="s">
        <v>604</v>
      </c>
      <c r="E446" s="5" t="s">
        <v>90</v>
      </c>
      <c r="F446" s="5" t="s">
        <v>30931</v>
      </c>
    </row>
    <row r="447" spans="1:6" x14ac:dyDescent="0.45">
      <c r="A447" s="5" t="s">
        <v>30328</v>
      </c>
      <c r="B447" s="5" t="s">
        <v>13</v>
      </c>
      <c r="C447" s="5" t="s">
        <v>605</v>
      </c>
      <c r="E447" s="5" t="s">
        <v>537</v>
      </c>
      <c r="F447" s="5" t="s">
        <v>30963</v>
      </c>
    </row>
    <row r="448" spans="1:6" x14ac:dyDescent="0.45">
      <c r="A448" s="5" t="s">
        <v>30327</v>
      </c>
      <c r="B448" s="5" t="s">
        <v>13</v>
      </c>
      <c r="C448" s="5" t="s">
        <v>606</v>
      </c>
      <c r="E448" s="5" t="s">
        <v>180</v>
      </c>
      <c r="F448" s="5" t="s">
        <v>30953</v>
      </c>
    </row>
    <row r="449" spans="1:6" x14ac:dyDescent="0.45">
      <c r="A449" s="5" t="s">
        <v>30326</v>
      </c>
      <c r="B449" s="5" t="s">
        <v>13</v>
      </c>
      <c r="C449" s="5" t="s">
        <v>607</v>
      </c>
      <c r="E449" s="5" t="s">
        <v>540</v>
      </c>
      <c r="F449" s="5" t="s">
        <v>30964</v>
      </c>
    </row>
    <row r="450" spans="1:6" x14ac:dyDescent="0.45">
      <c r="A450" s="5" t="s">
        <v>30325</v>
      </c>
      <c r="B450" s="5" t="s">
        <v>13</v>
      </c>
      <c r="C450" s="5" t="s">
        <v>608</v>
      </c>
      <c r="E450" s="5" t="s">
        <v>542</v>
      </c>
      <c r="F450" s="5" t="s">
        <v>30965</v>
      </c>
    </row>
    <row r="451" spans="1:6" x14ac:dyDescent="0.45">
      <c r="A451" s="5" t="s">
        <v>30324</v>
      </c>
      <c r="B451" s="5" t="s">
        <v>13</v>
      </c>
      <c r="C451" s="5" t="s">
        <v>609</v>
      </c>
      <c r="E451" s="5" t="s">
        <v>92</v>
      </c>
      <c r="F451" s="5" t="s">
        <v>30933</v>
      </c>
    </row>
    <row r="452" spans="1:6" x14ac:dyDescent="0.45">
      <c r="A452" s="5" t="s">
        <v>30323</v>
      </c>
      <c r="B452" s="5" t="s">
        <v>13</v>
      </c>
      <c r="C452" s="5" t="s">
        <v>610</v>
      </c>
      <c r="E452" s="5" t="s">
        <v>183</v>
      </c>
      <c r="F452" s="5" t="s">
        <v>30954</v>
      </c>
    </row>
    <row r="453" spans="1:6" x14ac:dyDescent="0.45">
      <c r="A453" s="5" t="s">
        <v>30322</v>
      </c>
      <c r="B453" s="5" t="s">
        <v>13</v>
      </c>
      <c r="C453" s="5" t="s">
        <v>611</v>
      </c>
      <c r="E453" s="5" t="s">
        <v>94</v>
      </c>
      <c r="F453" s="5" t="s">
        <v>30934</v>
      </c>
    </row>
    <row r="454" spans="1:6" x14ac:dyDescent="0.45">
      <c r="A454" s="5" t="s">
        <v>30321</v>
      </c>
      <c r="B454" s="5" t="s">
        <v>13</v>
      </c>
      <c r="C454" s="5" t="s">
        <v>612</v>
      </c>
      <c r="E454" s="5" t="s">
        <v>547</v>
      </c>
      <c r="F454" s="5" t="s">
        <v>30966</v>
      </c>
    </row>
    <row r="455" spans="1:6" x14ac:dyDescent="0.45">
      <c r="A455" s="5" t="s">
        <v>30320</v>
      </c>
      <c r="B455" s="5" t="s">
        <v>13</v>
      </c>
      <c r="C455" s="5" t="s">
        <v>613</v>
      </c>
      <c r="E455" s="5" t="s">
        <v>614</v>
      </c>
      <c r="F455" s="5" t="s">
        <v>30968</v>
      </c>
    </row>
    <row r="456" spans="1:6" x14ac:dyDescent="0.45">
      <c r="A456" s="5" t="s">
        <v>30319</v>
      </c>
      <c r="B456" s="5" t="s">
        <v>13</v>
      </c>
      <c r="C456" s="5" t="s">
        <v>615</v>
      </c>
      <c r="E456" s="5" t="s">
        <v>616</v>
      </c>
      <c r="F456" s="5" t="s">
        <v>30969</v>
      </c>
    </row>
    <row r="457" spans="1:6" x14ac:dyDescent="0.45">
      <c r="A457" s="5" t="s">
        <v>30318</v>
      </c>
      <c r="B457" s="5" t="s">
        <v>13</v>
      </c>
      <c r="C457" s="5" t="s">
        <v>617</v>
      </c>
      <c r="E457" s="5" t="s">
        <v>618</v>
      </c>
      <c r="F457" s="5" t="s">
        <v>30970</v>
      </c>
    </row>
    <row r="458" spans="1:6" x14ac:dyDescent="0.45">
      <c r="A458" s="5" t="s">
        <v>30317</v>
      </c>
      <c r="B458" s="5" t="s">
        <v>13</v>
      </c>
      <c r="C458" s="5" t="s">
        <v>619</v>
      </c>
      <c r="E458" s="5" t="s">
        <v>98</v>
      </c>
      <c r="F458" s="5" t="s">
        <v>30936</v>
      </c>
    </row>
    <row r="459" spans="1:6" x14ac:dyDescent="0.45">
      <c r="A459" s="5" t="s">
        <v>30316</v>
      </c>
      <c r="B459" s="5" t="s">
        <v>13</v>
      </c>
      <c r="C459" s="5" t="s">
        <v>620</v>
      </c>
      <c r="E459" s="5" t="s">
        <v>621</v>
      </c>
      <c r="F459" s="5" t="s">
        <v>30971</v>
      </c>
    </row>
    <row r="460" spans="1:6" x14ac:dyDescent="0.45">
      <c r="A460" s="5" t="s">
        <v>30315</v>
      </c>
      <c r="B460" s="5" t="s">
        <v>13</v>
      </c>
      <c r="C460" s="5" t="s">
        <v>622</v>
      </c>
      <c r="E460" s="5" t="s">
        <v>551</v>
      </c>
      <c r="F460" s="5" t="s">
        <v>30967</v>
      </c>
    </row>
    <row r="461" spans="1:6" x14ac:dyDescent="0.45">
      <c r="A461" s="5" t="s">
        <v>30314</v>
      </c>
      <c r="B461" s="5" t="s">
        <v>13</v>
      </c>
      <c r="C461" s="5" t="s">
        <v>623</v>
      </c>
      <c r="E461" s="5" t="s">
        <v>624</v>
      </c>
      <c r="F461" s="5" t="s">
        <v>30972</v>
      </c>
    </row>
    <row r="462" spans="1:6" x14ac:dyDescent="0.45">
      <c r="A462" s="5" t="s">
        <v>30313</v>
      </c>
      <c r="B462" s="5" t="s">
        <v>13</v>
      </c>
      <c r="C462" s="5" t="s">
        <v>625</v>
      </c>
      <c r="E462" s="5" t="s">
        <v>100</v>
      </c>
      <c r="F462" s="5" t="s">
        <v>30937</v>
      </c>
    </row>
    <row r="463" spans="1:6" x14ac:dyDescent="0.45">
      <c r="A463" s="5" t="s">
        <v>30312</v>
      </c>
      <c r="B463" s="5" t="s">
        <v>13</v>
      </c>
      <c r="C463" s="5" t="s">
        <v>626</v>
      </c>
      <c r="E463" s="5" t="s">
        <v>627</v>
      </c>
      <c r="F463" s="5" t="s">
        <v>24928</v>
      </c>
    </row>
    <row r="464" spans="1:6" x14ac:dyDescent="0.45">
      <c r="A464" s="5" t="s">
        <v>30311</v>
      </c>
      <c r="B464" s="5" t="s">
        <v>13</v>
      </c>
      <c r="C464" s="5" t="s">
        <v>628</v>
      </c>
      <c r="E464" s="5" t="s">
        <v>629</v>
      </c>
      <c r="F464" s="5" t="s">
        <v>24928</v>
      </c>
    </row>
    <row r="465" spans="1:6" x14ac:dyDescent="0.45">
      <c r="A465" s="5" t="s">
        <v>30310</v>
      </c>
      <c r="B465" s="5" t="s">
        <v>13</v>
      </c>
      <c r="C465" s="5" t="s">
        <v>630</v>
      </c>
      <c r="E465" s="5" t="s">
        <v>90</v>
      </c>
      <c r="F465" s="5" t="s">
        <v>30931</v>
      </c>
    </row>
    <row r="466" spans="1:6" x14ac:dyDescent="0.45">
      <c r="A466" s="5" t="s">
        <v>30309</v>
      </c>
      <c r="B466" s="5" t="s">
        <v>13</v>
      </c>
      <c r="C466" s="5" t="s">
        <v>631</v>
      </c>
      <c r="E466" s="5" t="s">
        <v>537</v>
      </c>
      <c r="F466" s="5" t="s">
        <v>30963</v>
      </c>
    </row>
    <row r="467" spans="1:6" x14ac:dyDescent="0.45">
      <c r="A467" s="5" t="s">
        <v>30308</v>
      </c>
      <c r="B467" s="5" t="s">
        <v>13</v>
      </c>
      <c r="C467" s="5" t="s">
        <v>632</v>
      </c>
      <c r="E467" s="5" t="s">
        <v>180</v>
      </c>
      <c r="F467" s="5" t="s">
        <v>30953</v>
      </c>
    </row>
    <row r="468" spans="1:6" x14ac:dyDescent="0.45">
      <c r="A468" s="5" t="s">
        <v>30307</v>
      </c>
      <c r="B468" s="5" t="s">
        <v>13</v>
      </c>
      <c r="C468" s="5" t="s">
        <v>633</v>
      </c>
      <c r="E468" s="5" t="s">
        <v>540</v>
      </c>
      <c r="F468" s="5" t="s">
        <v>30964</v>
      </c>
    </row>
    <row r="469" spans="1:6" x14ac:dyDescent="0.45">
      <c r="A469" s="5" t="s">
        <v>30306</v>
      </c>
      <c r="B469" s="5" t="s">
        <v>13</v>
      </c>
      <c r="C469" s="5" t="s">
        <v>634</v>
      </c>
      <c r="E469" s="5" t="s">
        <v>542</v>
      </c>
      <c r="F469" s="5" t="s">
        <v>30965</v>
      </c>
    </row>
    <row r="470" spans="1:6" x14ac:dyDescent="0.45">
      <c r="A470" s="5" t="s">
        <v>30305</v>
      </c>
      <c r="B470" s="5" t="s">
        <v>13</v>
      </c>
      <c r="C470" s="5" t="s">
        <v>635</v>
      </c>
      <c r="E470" s="5" t="s">
        <v>92</v>
      </c>
      <c r="F470" s="5" t="s">
        <v>30933</v>
      </c>
    </row>
    <row r="471" spans="1:6" x14ac:dyDescent="0.45">
      <c r="A471" s="5" t="s">
        <v>30304</v>
      </c>
      <c r="B471" s="5" t="s">
        <v>13</v>
      </c>
      <c r="C471" s="5" t="s">
        <v>636</v>
      </c>
      <c r="E471" s="5" t="s">
        <v>183</v>
      </c>
      <c r="F471" s="5" t="s">
        <v>30954</v>
      </c>
    </row>
    <row r="472" spans="1:6" x14ac:dyDescent="0.45">
      <c r="A472" s="5" t="s">
        <v>30303</v>
      </c>
      <c r="B472" s="5" t="s">
        <v>13</v>
      </c>
      <c r="C472" s="5" t="s">
        <v>637</v>
      </c>
      <c r="E472" s="5" t="s">
        <v>94</v>
      </c>
      <c r="F472" s="5" t="s">
        <v>30934</v>
      </c>
    </row>
    <row r="473" spans="1:6" x14ac:dyDescent="0.45">
      <c r="A473" s="5" t="s">
        <v>30302</v>
      </c>
      <c r="B473" s="5" t="s">
        <v>13</v>
      </c>
      <c r="C473" s="5" t="s">
        <v>638</v>
      </c>
      <c r="E473" s="5" t="s">
        <v>547</v>
      </c>
      <c r="F473" s="5" t="s">
        <v>30966</v>
      </c>
    </row>
    <row r="474" spans="1:6" x14ac:dyDescent="0.45">
      <c r="A474" s="5" t="s">
        <v>30301</v>
      </c>
      <c r="B474" s="5" t="s">
        <v>13</v>
      </c>
      <c r="C474" s="5" t="s">
        <v>639</v>
      </c>
      <c r="E474" s="5" t="s">
        <v>96</v>
      </c>
      <c r="F474" s="5" t="s">
        <v>30935</v>
      </c>
    </row>
    <row r="475" spans="1:6" x14ac:dyDescent="0.45">
      <c r="A475" s="5" t="s">
        <v>30300</v>
      </c>
      <c r="B475" s="5" t="s">
        <v>13</v>
      </c>
      <c r="C475" s="5" t="s">
        <v>640</v>
      </c>
      <c r="E475" s="5" t="s">
        <v>618</v>
      </c>
      <c r="F475" s="5" t="s">
        <v>30970</v>
      </c>
    </row>
    <row r="476" spans="1:6" x14ac:dyDescent="0.45">
      <c r="A476" s="5" t="s">
        <v>30299</v>
      </c>
      <c r="B476" s="5" t="s">
        <v>13</v>
      </c>
      <c r="C476" s="5" t="s">
        <v>641</v>
      </c>
      <c r="E476" s="5" t="s">
        <v>98</v>
      </c>
      <c r="F476" s="5" t="s">
        <v>30936</v>
      </c>
    </row>
    <row r="477" spans="1:6" x14ac:dyDescent="0.45">
      <c r="A477" s="5" t="s">
        <v>30298</v>
      </c>
      <c r="B477" s="5" t="s">
        <v>13</v>
      </c>
      <c r="C477" s="5" t="s">
        <v>642</v>
      </c>
      <c r="E477" s="5" t="s">
        <v>621</v>
      </c>
      <c r="F477" s="5" t="s">
        <v>30971</v>
      </c>
    </row>
    <row r="478" spans="1:6" x14ac:dyDescent="0.45">
      <c r="A478" s="5" t="s">
        <v>30297</v>
      </c>
      <c r="B478" s="5" t="s">
        <v>13</v>
      </c>
      <c r="C478" s="5" t="s">
        <v>643</v>
      </c>
      <c r="E478" s="5" t="s">
        <v>551</v>
      </c>
      <c r="F478" s="5" t="s">
        <v>30967</v>
      </c>
    </row>
    <row r="479" spans="1:6" x14ac:dyDescent="0.45">
      <c r="A479" s="5" t="s">
        <v>30296</v>
      </c>
      <c r="B479" s="5" t="s">
        <v>13</v>
      </c>
      <c r="C479" s="5" t="s">
        <v>644</v>
      </c>
      <c r="E479" s="5" t="s">
        <v>624</v>
      </c>
      <c r="F479" s="5" t="s">
        <v>30972</v>
      </c>
    </row>
    <row r="480" spans="1:6" x14ac:dyDescent="0.45">
      <c r="A480" s="5" t="s">
        <v>30295</v>
      </c>
      <c r="B480" s="5" t="s">
        <v>13</v>
      </c>
      <c r="C480" s="5" t="s">
        <v>645</v>
      </c>
      <c r="E480" s="5" t="s">
        <v>100</v>
      </c>
      <c r="F480" s="5" t="s">
        <v>30937</v>
      </c>
    </row>
    <row r="481" spans="1:6" x14ac:dyDescent="0.45">
      <c r="A481" s="5" t="s">
        <v>646</v>
      </c>
      <c r="B481" s="5" t="s">
        <v>13</v>
      </c>
      <c r="C481" s="5" t="s">
        <v>647</v>
      </c>
      <c r="E481" s="5" t="s">
        <v>648</v>
      </c>
      <c r="F481" s="5" t="s">
        <v>19823</v>
      </c>
    </row>
    <row r="482" spans="1:6" x14ac:dyDescent="0.45">
      <c r="A482" s="5" t="s">
        <v>649</v>
      </c>
      <c r="B482" s="5" t="s">
        <v>13</v>
      </c>
      <c r="C482" s="5" t="s">
        <v>650</v>
      </c>
      <c r="E482" s="5" t="s">
        <v>651</v>
      </c>
      <c r="F482" s="5" t="s">
        <v>19824</v>
      </c>
    </row>
    <row r="483" spans="1:6" x14ac:dyDescent="0.45">
      <c r="A483" s="5" t="s">
        <v>652</v>
      </c>
      <c r="B483" s="5" t="s">
        <v>13</v>
      </c>
      <c r="C483" s="5" t="s">
        <v>653</v>
      </c>
      <c r="E483" s="5" t="s">
        <v>90</v>
      </c>
      <c r="F483" s="5" t="s">
        <v>30931</v>
      </c>
    </row>
    <row r="484" spans="1:6" x14ac:dyDescent="0.45">
      <c r="A484" s="5" t="s">
        <v>654</v>
      </c>
      <c r="B484" s="5" t="s">
        <v>13</v>
      </c>
      <c r="C484" s="5" t="s">
        <v>655</v>
      </c>
      <c r="E484" s="5" t="s">
        <v>537</v>
      </c>
      <c r="F484" s="5" t="s">
        <v>30963</v>
      </c>
    </row>
    <row r="485" spans="1:6" x14ac:dyDescent="0.45">
      <c r="A485" s="5" t="s">
        <v>656</v>
      </c>
      <c r="B485" s="5" t="s">
        <v>13</v>
      </c>
      <c r="C485" s="5" t="s">
        <v>657</v>
      </c>
      <c r="E485" s="5" t="s">
        <v>180</v>
      </c>
      <c r="F485" s="5" t="s">
        <v>30953</v>
      </c>
    </row>
    <row r="486" spans="1:6" x14ac:dyDescent="0.45">
      <c r="A486" s="5" t="s">
        <v>658</v>
      </c>
      <c r="B486" s="5" t="s">
        <v>13</v>
      </c>
      <c r="C486" s="5" t="s">
        <v>659</v>
      </c>
      <c r="E486" s="5" t="s">
        <v>540</v>
      </c>
      <c r="F486" s="5" t="s">
        <v>30964</v>
      </c>
    </row>
    <row r="487" spans="1:6" x14ac:dyDescent="0.45">
      <c r="A487" s="5" t="s">
        <v>660</v>
      </c>
      <c r="B487" s="5" t="s">
        <v>13</v>
      </c>
      <c r="C487" s="5" t="s">
        <v>661</v>
      </c>
      <c r="E487" s="5" t="s">
        <v>542</v>
      </c>
      <c r="F487" s="5" t="s">
        <v>30965</v>
      </c>
    </row>
    <row r="488" spans="1:6" x14ac:dyDescent="0.45">
      <c r="A488" s="5" t="s">
        <v>662</v>
      </c>
      <c r="B488" s="5" t="s">
        <v>13</v>
      </c>
      <c r="C488" s="5" t="s">
        <v>663</v>
      </c>
      <c r="E488" s="5" t="s">
        <v>92</v>
      </c>
      <c r="F488" s="5" t="s">
        <v>30933</v>
      </c>
    </row>
    <row r="489" spans="1:6" x14ac:dyDescent="0.45">
      <c r="A489" s="5" t="s">
        <v>664</v>
      </c>
      <c r="B489" s="5" t="s">
        <v>13</v>
      </c>
      <c r="C489" s="5" t="s">
        <v>665</v>
      </c>
      <c r="E489" s="5" t="s">
        <v>666</v>
      </c>
      <c r="F489" s="5" t="s">
        <v>30973</v>
      </c>
    </row>
    <row r="490" spans="1:6" x14ac:dyDescent="0.45">
      <c r="A490" s="5" t="s">
        <v>667</v>
      </c>
      <c r="B490" s="5" t="s">
        <v>13</v>
      </c>
      <c r="C490" s="5" t="s">
        <v>668</v>
      </c>
      <c r="E490" s="5" t="s">
        <v>669</v>
      </c>
      <c r="F490" s="5" t="s">
        <v>30974</v>
      </c>
    </row>
    <row r="491" spans="1:6" x14ac:dyDescent="0.45">
      <c r="A491" s="5" t="s">
        <v>670</v>
      </c>
      <c r="B491" s="5" t="s">
        <v>13</v>
      </c>
      <c r="C491" s="5" t="s">
        <v>671</v>
      </c>
      <c r="E491" s="5" t="s">
        <v>183</v>
      </c>
      <c r="F491" s="5" t="s">
        <v>30954</v>
      </c>
    </row>
    <row r="492" spans="1:6" x14ac:dyDescent="0.45">
      <c r="A492" s="5" t="s">
        <v>672</v>
      </c>
      <c r="B492" s="5" t="s">
        <v>13</v>
      </c>
      <c r="C492" s="5" t="s">
        <v>673</v>
      </c>
      <c r="E492" s="5" t="s">
        <v>674</v>
      </c>
      <c r="F492" s="5" t="s">
        <v>30975</v>
      </c>
    </row>
    <row r="493" spans="1:6" x14ac:dyDescent="0.45">
      <c r="A493" s="5" t="s">
        <v>675</v>
      </c>
      <c r="B493" s="5" t="s">
        <v>13</v>
      </c>
      <c r="C493" s="5" t="s">
        <v>676</v>
      </c>
      <c r="E493" s="5" t="s">
        <v>94</v>
      </c>
      <c r="F493" s="5" t="s">
        <v>30934</v>
      </c>
    </row>
    <row r="494" spans="1:6" x14ac:dyDescent="0.45">
      <c r="A494" s="5" t="s">
        <v>677</v>
      </c>
      <c r="B494" s="5" t="s">
        <v>13</v>
      </c>
      <c r="C494" s="5" t="s">
        <v>678</v>
      </c>
      <c r="E494" s="5" t="s">
        <v>547</v>
      </c>
      <c r="F494" s="5" t="s">
        <v>30966</v>
      </c>
    </row>
    <row r="495" spans="1:6" x14ac:dyDescent="0.45">
      <c r="A495" s="5" t="s">
        <v>679</v>
      </c>
      <c r="B495" s="5" t="s">
        <v>13</v>
      </c>
      <c r="C495" s="5" t="s">
        <v>680</v>
      </c>
      <c r="E495" s="5" t="s">
        <v>96</v>
      </c>
      <c r="F495" s="5" t="s">
        <v>30935</v>
      </c>
    </row>
    <row r="496" spans="1:6" x14ac:dyDescent="0.45">
      <c r="A496" s="5" t="s">
        <v>681</v>
      </c>
      <c r="B496" s="5" t="s">
        <v>13</v>
      </c>
      <c r="C496" s="5" t="s">
        <v>682</v>
      </c>
      <c r="E496" s="5" t="s">
        <v>618</v>
      </c>
      <c r="F496" s="5" t="s">
        <v>30970</v>
      </c>
    </row>
    <row r="497" spans="1:6" x14ac:dyDescent="0.45">
      <c r="A497" s="5" t="s">
        <v>683</v>
      </c>
      <c r="B497" s="5" t="s">
        <v>13</v>
      </c>
      <c r="C497" s="5" t="s">
        <v>684</v>
      </c>
      <c r="E497" s="5" t="s">
        <v>685</v>
      </c>
      <c r="F497" s="5" t="s">
        <v>19825</v>
      </c>
    </row>
    <row r="498" spans="1:6" x14ac:dyDescent="0.45">
      <c r="A498" s="5" t="s">
        <v>686</v>
      </c>
      <c r="B498" s="5" t="s">
        <v>13</v>
      </c>
      <c r="C498" s="5" t="s">
        <v>687</v>
      </c>
      <c r="E498" s="5" t="s">
        <v>688</v>
      </c>
      <c r="F498" s="5" t="s">
        <v>19826</v>
      </c>
    </row>
    <row r="499" spans="1:6" x14ac:dyDescent="0.45">
      <c r="A499" s="5" t="s">
        <v>689</v>
      </c>
      <c r="B499" s="5" t="s">
        <v>13</v>
      </c>
      <c r="C499" s="5" t="s">
        <v>690</v>
      </c>
      <c r="E499" s="5" t="s">
        <v>90</v>
      </c>
      <c r="F499" s="5" t="s">
        <v>30931</v>
      </c>
    </row>
    <row r="500" spans="1:6" x14ac:dyDescent="0.45">
      <c r="A500" s="5" t="s">
        <v>691</v>
      </c>
      <c r="B500" s="5" t="s">
        <v>13</v>
      </c>
      <c r="C500" s="5" t="s">
        <v>692</v>
      </c>
      <c r="E500" s="5" t="s">
        <v>537</v>
      </c>
      <c r="F500" s="5" t="s">
        <v>30963</v>
      </c>
    </row>
    <row r="501" spans="1:6" x14ac:dyDescent="0.45">
      <c r="A501" s="5" t="s">
        <v>693</v>
      </c>
      <c r="B501" s="5" t="s">
        <v>13</v>
      </c>
      <c r="C501" s="5" t="s">
        <v>694</v>
      </c>
      <c r="E501" s="5" t="s">
        <v>180</v>
      </c>
      <c r="F501" s="5" t="s">
        <v>30953</v>
      </c>
    </row>
    <row r="502" spans="1:6" x14ac:dyDescent="0.45">
      <c r="A502" s="5" t="s">
        <v>695</v>
      </c>
      <c r="B502" s="5" t="s">
        <v>13</v>
      </c>
      <c r="C502" s="5" t="s">
        <v>696</v>
      </c>
      <c r="E502" s="5" t="s">
        <v>540</v>
      </c>
      <c r="F502" s="5" t="s">
        <v>30964</v>
      </c>
    </row>
    <row r="503" spans="1:6" x14ac:dyDescent="0.45">
      <c r="A503" s="5" t="s">
        <v>697</v>
      </c>
      <c r="B503" s="5" t="s">
        <v>13</v>
      </c>
      <c r="C503" s="5" t="s">
        <v>698</v>
      </c>
      <c r="E503" s="5" t="s">
        <v>542</v>
      </c>
      <c r="F503" s="5" t="s">
        <v>30965</v>
      </c>
    </row>
    <row r="504" spans="1:6" x14ac:dyDescent="0.45">
      <c r="A504" s="5" t="s">
        <v>699</v>
      </c>
      <c r="B504" s="5" t="s">
        <v>13</v>
      </c>
      <c r="C504" s="5" t="s">
        <v>700</v>
      </c>
      <c r="E504" s="5" t="s">
        <v>92</v>
      </c>
      <c r="F504" s="5" t="s">
        <v>30933</v>
      </c>
    </row>
    <row r="505" spans="1:6" x14ac:dyDescent="0.45">
      <c r="A505" s="5" t="s">
        <v>701</v>
      </c>
      <c r="B505" s="5" t="s">
        <v>13</v>
      </c>
      <c r="C505" s="5" t="s">
        <v>702</v>
      </c>
      <c r="E505" s="5" t="s">
        <v>666</v>
      </c>
      <c r="F505" s="5" t="s">
        <v>30973</v>
      </c>
    </row>
    <row r="506" spans="1:6" x14ac:dyDescent="0.45">
      <c r="A506" s="5" t="s">
        <v>703</v>
      </c>
      <c r="B506" s="5" t="s">
        <v>13</v>
      </c>
      <c r="C506" s="5" t="s">
        <v>704</v>
      </c>
      <c r="E506" s="5" t="s">
        <v>183</v>
      </c>
      <c r="F506" s="5" t="s">
        <v>30954</v>
      </c>
    </row>
    <row r="507" spans="1:6" x14ac:dyDescent="0.45">
      <c r="A507" s="5" t="s">
        <v>705</v>
      </c>
      <c r="B507" s="5" t="s">
        <v>13</v>
      </c>
      <c r="C507" s="5" t="s">
        <v>706</v>
      </c>
      <c r="E507" s="5" t="s">
        <v>94</v>
      </c>
      <c r="F507" s="5" t="s">
        <v>30934</v>
      </c>
    </row>
    <row r="508" spans="1:6" x14ac:dyDescent="0.45">
      <c r="A508" s="5" t="s">
        <v>707</v>
      </c>
      <c r="B508" s="5" t="s">
        <v>13</v>
      </c>
      <c r="C508" s="5" t="s">
        <v>708</v>
      </c>
      <c r="E508" s="5" t="s">
        <v>547</v>
      </c>
      <c r="F508" s="5" t="s">
        <v>30966</v>
      </c>
    </row>
    <row r="509" spans="1:6" x14ac:dyDescent="0.45">
      <c r="A509" s="5" t="s">
        <v>709</v>
      </c>
      <c r="B509" s="5" t="s">
        <v>13</v>
      </c>
      <c r="C509" s="5" t="s">
        <v>710</v>
      </c>
      <c r="E509" s="5" t="s">
        <v>96</v>
      </c>
      <c r="F509" s="5" t="s">
        <v>30935</v>
      </c>
    </row>
    <row r="510" spans="1:6" x14ac:dyDescent="0.45">
      <c r="A510" s="5" t="s">
        <v>711</v>
      </c>
      <c r="B510" s="5" t="s">
        <v>13</v>
      </c>
      <c r="C510" s="5" t="s">
        <v>712</v>
      </c>
      <c r="E510" s="5" t="s">
        <v>618</v>
      </c>
      <c r="F510" s="5" t="s">
        <v>30970</v>
      </c>
    </row>
    <row r="511" spans="1:6" x14ac:dyDescent="0.45">
      <c r="A511" s="5" t="s">
        <v>713</v>
      </c>
      <c r="B511" s="5" t="s">
        <v>13</v>
      </c>
      <c r="C511" s="5" t="s">
        <v>714</v>
      </c>
      <c r="E511" s="5" t="s">
        <v>98</v>
      </c>
      <c r="F511" s="5" t="s">
        <v>30936</v>
      </c>
    </row>
    <row r="512" spans="1:6" x14ac:dyDescent="0.45">
      <c r="A512" s="5" t="s">
        <v>715</v>
      </c>
      <c r="B512" s="5" t="s">
        <v>13</v>
      </c>
      <c r="C512" s="5" t="s">
        <v>716</v>
      </c>
      <c r="E512" s="5" t="s">
        <v>621</v>
      </c>
      <c r="F512" s="5" t="s">
        <v>30971</v>
      </c>
    </row>
    <row r="513" spans="1:6" x14ac:dyDescent="0.45">
      <c r="A513" s="5" t="s">
        <v>717</v>
      </c>
      <c r="B513" s="5" t="s">
        <v>13</v>
      </c>
      <c r="C513" s="5" t="s">
        <v>718</v>
      </c>
      <c r="E513" s="5" t="s">
        <v>551</v>
      </c>
      <c r="F513" s="5" t="s">
        <v>30967</v>
      </c>
    </row>
    <row r="514" spans="1:6" x14ac:dyDescent="0.45">
      <c r="A514" s="5" t="s">
        <v>719</v>
      </c>
      <c r="B514" s="5" t="s">
        <v>13</v>
      </c>
      <c r="C514" s="5" t="s">
        <v>720</v>
      </c>
      <c r="E514" s="5" t="s">
        <v>624</v>
      </c>
      <c r="F514" s="5" t="s">
        <v>30972</v>
      </c>
    </row>
    <row r="515" spans="1:6" x14ac:dyDescent="0.45">
      <c r="A515" s="5" t="s">
        <v>721</v>
      </c>
      <c r="B515" s="5" t="s">
        <v>13</v>
      </c>
      <c r="C515" s="5" t="s">
        <v>722</v>
      </c>
      <c r="E515" s="5" t="s">
        <v>100</v>
      </c>
      <c r="F515" s="5" t="s">
        <v>30937</v>
      </c>
    </row>
    <row r="516" spans="1:6" x14ac:dyDescent="0.45">
      <c r="A516" s="5" t="s">
        <v>723</v>
      </c>
      <c r="B516" s="5" t="s">
        <v>13</v>
      </c>
      <c r="C516" s="5" t="s">
        <v>724</v>
      </c>
      <c r="E516" s="5" t="s">
        <v>725</v>
      </c>
      <c r="F516" s="5" t="s">
        <v>30976</v>
      </c>
    </row>
    <row r="517" spans="1:6" x14ac:dyDescent="0.45">
      <c r="A517" s="5" t="s">
        <v>30294</v>
      </c>
      <c r="B517" s="5" t="s">
        <v>13</v>
      </c>
      <c r="C517" s="5" t="s">
        <v>726</v>
      </c>
      <c r="E517" s="5" t="s">
        <v>727</v>
      </c>
      <c r="F517" s="5" t="s">
        <v>24928</v>
      </c>
    </row>
    <row r="518" spans="1:6" x14ac:dyDescent="0.45">
      <c r="A518" s="5" t="s">
        <v>30293</v>
      </c>
      <c r="B518" s="5" t="s">
        <v>13</v>
      </c>
      <c r="C518" s="5" t="s">
        <v>728</v>
      </c>
      <c r="E518" s="5" t="s">
        <v>729</v>
      </c>
      <c r="F518" s="5" t="s">
        <v>24928</v>
      </c>
    </row>
    <row r="519" spans="1:6" x14ac:dyDescent="0.45">
      <c r="A519" s="5" t="s">
        <v>30292</v>
      </c>
      <c r="B519" s="5" t="s">
        <v>13</v>
      </c>
      <c r="C519" s="5" t="s">
        <v>730</v>
      </c>
      <c r="E519" s="5" t="s">
        <v>90</v>
      </c>
      <c r="F519" s="5" t="s">
        <v>30931</v>
      </c>
    </row>
    <row r="520" spans="1:6" x14ac:dyDescent="0.45">
      <c r="A520" s="5" t="s">
        <v>30291</v>
      </c>
      <c r="B520" s="5" t="s">
        <v>13</v>
      </c>
      <c r="C520" s="5" t="s">
        <v>731</v>
      </c>
      <c r="E520" s="5" t="s">
        <v>537</v>
      </c>
      <c r="F520" s="5" t="s">
        <v>30963</v>
      </c>
    </row>
    <row r="521" spans="1:6" x14ac:dyDescent="0.45">
      <c r="A521" s="5" t="s">
        <v>30290</v>
      </c>
      <c r="B521" s="5" t="s">
        <v>13</v>
      </c>
      <c r="C521" s="5" t="s">
        <v>732</v>
      </c>
      <c r="E521" s="5" t="s">
        <v>180</v>
      </c>
      <c r="F521" s="5" t="s">
        <v>30953</v>
      </c>
    </row>
    <row r="522" spans="1:6" x14ac:dyDescent="0.45">
      <c r="A522" s="5" t="s">
        <v>30289</v>
      </c>
      <c r="B522" s="5" t="s">
        <v>13</v>
      </c>
      <c r="C522" s="5" t="s">
        <v>733</v>
      </c>
      <c r="E522" s="5" t="s">
        <v>540</v>
      </c>
      <c r="F522" s="5" t="s">
        <v>30964</v>
      </c>
    </row>
    <row r="523" spans="1:6" x14ac:dyDescent="0.45">
      <c r="A523" s="5" t="s">
        <v>30288</v>
      </c>
      <c r="B523" s="5" t="s">
        <v>13</v>
      </c>
      <c r="C523" s="5" t="s">
        <v>734</v>
      </c>
      <c r="E523" s="5" t="s">
        <v>542</v>
      </c>
      <c r="F523" s="5" t="s">
        <v>30965</v>
      </c>
    </row>
    <row r="524" spans="1:6" x14ac:dyDescent="0.45">
      <c r="A524" s="5" t="s">
        <v>30287</v>
      </c>
      <c r="B524" s="5" t="s">
        <v>13</v>
      </c>
      <c r="C524" s="5" t="s">
        <v>735</v>
      </c>
      <c r="E524" s="5" t="s">
        <v>92</v>
      </c>
      <c r="F524" s="5" t="s">
        <v>30933</v>
      </c>
    </row>
    <row r="525" spans="1:6" x14ac:dyDescent="0.45">
      <c r="A525" s="5" t="s">
        <v>30286</v>
      </c>
      <c r="B525" s="5" t="s">
        <v>13</v>
      </c>
      <c r="C525" s="5" t="s">
        <v>736</v>
      </c>
      <c r="E525" s="5" t="s">
        <v>737</v>
      </c>
      <c r="F525" s="5" t="s">
        <v>24928</v>
      </c>
    </row>
    <row r="526" spans="1:6" x14ac:dyDescent="0.45">
      <c r="A526" s="5" t="s">
        <v>30285</v>
      </c>
      <c r="B526" s="5" t="s">
        <v>13</v>
      </c>
      <c r="C526" s="5" t="s">
        <v>738</v>
      </c>
      <c r="E526" s="5" t="s">
        <v>739</v>
      </c>
      <c r="F526" s="5" t="s">
        <v>24928</v>
      </c>
    </row>
    <row r="527" spans="1:6" x14ac:dyDescent="0.45">
      <c r="A527" s="5" t="s">
        <v>30284</v>
      </c>
      <c r="B527" s="5" t="s">
        <v>13</v>
      </c>
      <c r="C527" s="5" t="s">
        <v>740</v>
      </c>
      <c r="E527" s="5" t="s">
        <v>90</v>
      </c>
      <c r="F527" s="5" t="s">
        <v>30931</v>
      </c>
    </row>
    <row r="528" spans="1:6" x14ac:dyDescent="0.45">
      <c r="A528" s="5" t="s">
        <v>30283</v>
      </c>
      <c r="B528" s="5" t="s">
        <v>13</v>
      </c>
      <c r="C528" s="5" t="s">
        <v>741</v>
      </c>
      <c r="E528" s="5" t="s">
        <v>537</v>
      </c>
      <c r="F528" s="5" t="s">
        <v>30963</v>
      </c>
    </row>
    <row r="529" spans="1:6" x14ac:dyDescent="0.45">
      <c r="A529" s="5" t="s">
        <v>30282</v>
      </c>
      <c r="B529" s="5" t="s">
        <v>13</v>
      </c>
      <c r="C529" s="5" t="s">
        <v>742</v>
      </c>
      <c r="E529" s="5" t="s">
        <v>180</v>
      </c>
      <c r="F529" s="5" t="s">
        <v>30953</v>
      </c>
    </row>
    <row r="530" spans="1:6" x14ac:dyDescent="0.45">
      <c r="A530" s="5" t="s">
        <v>30281</v>
      </c>
      <c r="B530" s="5" t="s">
        <v>13</v>
      </c>
      <c r="C530" s="5" t="s">
        <v>743</v>
      </c>
      <c r="E530" s="5" t="s">
        <v>540</v>
      </c>
      <c r="F530" s="5" t="s">
        <v>30964</v>
      </c>
    </row>
    <row r="531" spans="1:6" x14ac:dyDescent="0.45">
      <c r="A531" s="5" t="s">
        <v>30280</v>
      </c>
      <c r="B531" s="5" t="s">
        <v>13</v>
      </c>
      <c r="C531" s="5" t="s">
        <v>744</v>
      </c>
      <c r="E531" s="5" t="s">
        <v>542</v>
      </c>
      <c r="F531" s="5" t="s">
        <v>30965</v>
      </c>
    </row>
    <row r="532" spans="1:6" x14ac:dyDescent="0.45">
      <c r="A532" s="5" t="s">
        <v>30279</v>
      </c>
      <c r="B532" s="5" t="s">
        <v>13</v>
      </c>
      <c r="C532" s="5" t="s">
        <v>745</v>
      </c>
      <c r="E532" s="5" t="s">
        <v>92</v>
      </c>
      <c r="F532" s="5" t="s">
        <v>30933</v>
      </c>
    </row>
    <row r="533" spans="1:6" x14ac:dyDescent="0.45">
      <c r="A533" s="5" t="s">
        <v>30278</v>
      </c>
      <c r="B533" s="5" t="s">
        <v>13</v>
      </c>
      <c r="C533" s="5" t="s">
        <v>746</v>
      </c>
      <c r="E533" s="5" t="s">
        <v>747</v>
      </c>
      <c r="F533" s="5" t="s">
        <v>24928</v>
      </c>
    </row>
    <row r="534" spans="1:6" x14ac:dyDescent="0.45">
      <c r="A534" s="5" t="s">
        <v>30277</v>
      </c>
      <c r="B534" s="5" t="s">
        <v>13</v>
      </c>
      <c r="C534" s="5" t="s">
        <v>748</v>
      </c>
      <c r="E534" s="5" t="s">
        <v>749</v>
      </c>
      <c r="F534" s="5" t="s">
        <v>24928</v>
      </c>
    </row>
    <row r="535" spans="1:6" x14ac:dyDescent="0.45">
      <c r="A535" s="5" t="s">
        <v>30276</v>
      </c>
      <c r="B535" s="5" t="s">
        <v>13</v>
      </c>
      <c r="C535" s="5" t="s">
        <v>750</v>
      </c>
      <c r="E535" s="5" t="s">
        <v>90</v>
      </c>
      <c r="F535" s="5" t="s">
        <v>30931</v>
      </c>
    </row>
    <row r="536" spans="1:6" x14ac:dyDescent="0.45">
      <c r="A536" s="5" t="s">
        <v>30275</v>
      </c>
      <c r="B536" s="5" t="s">
        <v>13</v>
      </c>
      <c r="C536" s="5" t="s">
        <v>751</v>
      </c>
      <c r="E536" s="5" t="s">
        <v>537</v>
      </c>
      <c r="F536" s="5" t="s">
        <v>30963</v>
      </c>
    </row>
    <row r="537" spans="1:6" x14ac:dyDescent="0.45">
      <c r="A537" s="5" t="s">
        <v>30274</v>
      </c>
      <c r="B537" s="5" t="s">
        <v>13</v>
      </c>
      <c r="C537" s="5" t="s">
        <v>752</v>
      </c>
      <c r="E537" s="5" t="s">
        <v>180</v>
      </c>
      <c r="F537" s="5" t="s">
        <v>30953</v>
      </c>
    </row>
    <row r="538" spans="1:6" x14ac:dyDescent="0.45">
      <c r="A538" s="5" t="s">
        <v>30273</v>
      </c>
      <c r="B538" s="5" t="s">
        <v>13</v>
      </c>
      <c r="C538" s="5" t="s">
        <v>753</v>
      </c>
      <c r="E538" s="5" t="s">
        <v>540</v>
      </c>
      <c r="F538" s="5" t="s">
        <v>30964</v>
      </c>
    </row>
    <row r="539" spans="1:6" x14ac:dyDescent="0.45">
      <c r="A539" s="5" t="s">
        <v>30272</v>
      </c>
      <c r="B539" s="5" t="s">
        <v>13</v>
      </c>
      <c r="C539" s="5" t="s">
        <v>754</v>
      </c>
      <c r="E539" s="5" t="s">
        <v>542</v>
      </c>
      <c r="F539" s="5" t="s">
        <v>30965</v>
      </c>
    </row>
    <row r="540" spans="1:6" x14ac:dyDescent="0.45">
      <c r="A540" s="5" t="s">
        <v>30271</v>
      </c>
      <c r="B540" s="5" t="s">
        <v>13</v>
      </c>
      <c r="C540" s="5" t="s">
        <v>755</v>
      </c>
      <c r="E540" s="5" t="s">
        <v>92</v>
      </c>
      <c r="F540" s="5" t="s">
        <v>30933</v>
      </c>
    </row>
    <row r="541" spans="1:6" x14ac:dyDescent="0.45">
      <c r="A541" s="5" t="s">
        <v>30270</v>
      </c>
      <c r="B541" s="5" t="s">
        <v>13</v>
      </c>
      <c r="C541" s="5" t="s">
        <v>756</v>
      </c>
      <c r="E541" s="5" t="s">
        <v>666</v>
      </c>
      <c r="F541" s="5" t="s">
        <v>30973</v>
      </c>
    </row>
    <row r="542" spans="1:6" x14ac:dyDescent="0.45">
      <c r="A542" s="5" t="s">
        <v>30269</v>
      </c>
      <c r="B542" s="5" t="s">
        <v>13</v>
      </c>
      <c r="C542" s="5" t="s">
        <v>757</v>
      </c>
      <c r="E542" s="5" t="s">
        <v>669</v>
      </c>
      <c r="F542" s="5" t="s">
        <v>30974</v>
      </c>
    </row>
    <row r="543" spans="1:6" x14ac:dyDescent="0.45">
      <c r="A543" s="5" t="s">
        <v>30268</v>
      </c>
      <c r="B543" s="5" t="s">
        <v>13</v>
      </c>
      <c r="C543" s="5" t="s">
        <v>758</v>
      </c>
      <c r="E543" s="5" t="s">
        <v>183</v>
      </c>
      <c r="F543" s="5" t="s">
        <v>30954</v>
      </c>
    </row>
    <row r="544" spans="1:6" x14ac:dyDescent="0.45">
      <c r="A544" s="5" t="s">
        <v>30267</v>
      </c>
      <c r="B544" s="5" t="s">
        <v>13</v>
      </c>
      <c r="C544" s="5" t="s">
        <v>759</v>
      </c>
      <c r="E544" s="5" t="s">
        <v>674</v>
      </c>
      <c r="F544" s="5" t="s">
        <v>30975</v>
      </c>
    </row>
    <row r="545" spans="1:6" x14ac:dyDescent="0.45">
      <c r="A545" s="5" t="s">
        <v>30266</v>
      </c>
      <c r="B545" s="5" t="s">
        <v>13</v>
      </c>
      <c r="C545" s="5" t="s">
        <v>760</v>
      </c>
      <c r="E545" s="5" t="s">
        <v>761</v>
      </c>
      <c r="F545" s="5" t="s">
        <v>24928</v>
      </c>
    </row>
    <row r="546" spans="1:6" x14ac:dyDescent="0.45">
      <c r="A546" s="5" t="s">
        <v>30265</v>
      </c>
      <c r="B546" s="5" t="s">
        <v>13</v>
      </c>
      <c r="C546" s="5" t="s">
        <v>762</v>
      </c>
      <c r="E546" s="5" t="s">
        <v>763</v>
      </c>
      <c r="F546" s="5" t="s">
        <v>24928</v>
      </c>
    </row>
    <row r="547" spans="1:6" x14ac:dyDescent="0.45">
      <c r="A547" s="5" t="s">
        <v>30264</v>
      </c>
      <c r="B547" s="5" t="s">
        <v>13</v>
      </c>
      <c r="C547" s="5" t="s">
        <v>764</v>
      </c>
      <c r="E547" s="5" t="s">
        <v>90</v>
      </c>
      <c r="F547" s="5" t="s">
        <v>30931</v>
      </c>
    </row>
    <row r="548" spans="1:6" x14ac:dyDescent="0.45">
      <c r="A548" s="5" t="s">
        <v>30263</v>
      </c>
      <c r="B548" s="5" t="s">
        <v>13</v>
      </c>
      <c r="C548" s="5" t="s">
        <v>765</v>
      </c>
      <c r="E548" s="5" t="s">
        <v>537</v>
      </c>
      <c r="F548" s="5" t="s">
        <v>30963</v>
      </c>
    </row>
    <row r="549" spans="1:6" x14ac:dyDescent="0.45">
      <c r="A549" s="5" t="s">
        <v>30262</v>
      </c>
      <c r="B549" s="5" t="s">
        <v>13</v>
      </c>
      <c r="C549" s="5" t="s">
        <v>766</v>
      </c>
      <c r="E549" s="5" t="s">
        <v>180</v>
      </c>
      <c r="F549" s="5" t="s">
        <v>30953</v>
      </c>
    </row>
    <row r="550" spans="1:6" x14ac:dyDescent="0.45">
      <c r="A550" s="5" t="s">
        <v>30261</v>
      </c>
      <c r="B550" s="5" t="s">
        <v>13</v>
      </c>
      <c r="C550" s="5" t="s">
        <v>767</v>
      </c>
      <c r="E550" s="5" t="s">
        <v>540</v>
      </c>
      <c r="F550" s="5" t="s">
        <v>30964</v>
      </c>
    </row>
    <row r="551" spans="1:6" x14ac:dyDescent="0.45">
      <c r="A551" s="5" t="s">
        <v>30260</v>
      </c>
      <c r="B551" s="5" t="s">
        <v>13</v>
      </c>
      <c r="C551" s="5" t="s">
        <v>768</v>
      </c>
      <c r="E551" s="5" t="s">
        <v>542</v>
      </c>
      <c r="F551" s="5" t="s">
        <v>30965</v>
      </c>
    </row>
    <row r="552" spans="1:6" x14ac:dyDescent="0.45">
      <c r="A552" s="5" t="s">
        <v>30259</v>
      </c>
      <c r="B552" s="5" t="s">
        <v>13</v>
      </c>
      <c r="C552" s="5" t="s">
        <v>769</v>
      </c>
      <c r="E552" s="5" t="s">
        <v>92</v>
      </c>
      <c r="F552" s="5" t="s">
        <v>30933</v>
      </c>
    </row>
    <row r="553" spans="1:6" x14ac:dyDescent="0.45">
      <c r="A553" s="5" t="s">
        <v>30258</v>
      </c>
      <c r="B553" s="5" t="s">
        <v>13</v>
      </c>
      <c r="C553" s="5" t="s">
        <v>770</v>
      </c>
      <c r="E553" s="5" t="s">
        <v>666</v>
      </c>
      <c r="F553" s="5" t="s">
        <v>30973</v>
      </c>
    </row>
    <row r="554" spans="1:6" x14ac:dyDescent="0.45">
      <c r="A554" s="5" t="s">
        <v>30257</v>
      </c>
      <c r="B554" s="5" t="s">
        <v>13</v>
      </c>
      <c r="C554" s="5" t="s">
        <v>771</v>
      </c>
      <c r="E554" s="5" t="s">
        <v>669</v>
      </c>
      <c r="F554" s="5" t="s">
        <v>30974</v>
      </c>
    </row>
    <row r="555" spans="1:6" x14ac:dyDescent="0.45">
      <c r="A555" s="5" t="s">
        <v>30256</v>
      </c>
      <c r="B555" s="5" t="s">
        <v>13</v>
      </c>
      <c r="C555" s="5" t="s">
        <v>772</v>
      </c>
      <c r="E555" s="5" t="s">
        <v>183</v>
      </c>
      <c r="F555" s="5" t="s">
        <v>30954</v>
      </c>
    </row>
    <row r="556" spans="1:6" x14ac:dyDescent="0.45">
      <c r="A556" s="5" t="s">
        <v>30255</v>
      </c>
      <c r="B556" s="5" t="s">
        <v>13</v>
      </c>
      <c r="C556" s="5" t="s">
        <v>773</v>
      </c>
      <c r="E556" s="5" t="s">
        <v>674</v>
      </c>
      <c r="F556" s="5" t="s">
        <v>30975</v>
      </c>
    </row>
    <row r="557" spans="1:6" x14ac:dyDescent="0.45">
      <c r="A557" s="5" t="s">
        <v>30254</v>
      </c>
      <c r="B557" s="5" t="s">
        <v>13</v>
      </c>
      <c r="C557" s="5" t="s">
        <v>774</v>
      </c>
      <c r="E557" s="5" t="s">
        <v>775</v>
      </c>
      <c r="F557" s="5" t="s">
        <v>24928</v>
      </c>
    </row>
    <row r="558" spans="1:6" x14ac:dyDescent="0.45">
      <c r="A558" s="5" t="s">
        <v>30253</v>
      </c>
      <c r="B558" s="5" t="s">
        <v>13</v>
      </c>
      <c r="C558" s="5" t="s">
        <v>776</v>
      </c>
      <c r="E558" s="5" t="s">
        <v>777</v>
      </c>
      <c r="F558" s="5" t="s">
        <v>24928</v>
      </c>
    </row>
    <row r="559" spans="1:6" x14ac:dyDescent="0.45">
      <c r="A559" s="5" t="s">
        <v>30252</v>
      </c>
      <c r="B559" s="5" t="s">
        <v>13</v>
      </c>
      <c r="C559" s="5" t="s">
        <v>778</v>
      </c>
      <c r="E559" s="5" t="s">
        <v>90</v>
      </c>
      <c r="F559" s="5" t="s">
        <v>30931</v>
      </c>
    </row>
    <row r="560" spans="1:6" x14ac:dyDescent="0.45">
      <c r="A560" s="5" t="s">
        <v>30251</v>
      </c>
      <c r="B560" s="5" t="s">
        <v>13</v>
      </c>
      <c r="C560" s="5" t="s">
        <v>779</v>
      </c>
      <c r="E560" s="5" t="s">
        <v>537</v>
      </c>
      <c r="F560" s="5" t="s">
        <v>30963</v>
      </c>
    </row>
    <row r="561" spans="1:6" x14ac:dyDescent="0.45">
      <c r="A561" s="5" t="s">
        <v>30250</v>
      </c>
      <c r="B561" s="5" t="s">
        <v>13</v>
      </c>
      <c r="C561" s="5" t="s">
        <v>780</v>
      </c>
      <c r="E561" s="5" t="s">
        <v>180</v>
      </c>
      <c r="F561" s="5" t="s">
        <v>30953</v>
      </c>
    </row>
    <row r="562" spans="1:6" x14ac:dyDescent="0.45">
      <c r="A562" s="5" t="s">
        <v>30249</v>
      </c>
      <c r="B562" s="5" t="s">
        <v>13</v>
      </c>
      <c r="C562" s="5" t="s">
        <v>781</v>
      </c>
      <c r="E562" s="5" t="s">
        <v>540</v>
      </c>
      <c r="F562" s="5" t="s">
        <v>30964</v>
      </c>
    </row>
    <row r="563" spans="1:6" x14ac:dyDescent="0.45">
      <c r="A563" s="5" t="s">
        <v>30248</v>
      </c>
      <c r="B563" s="5" t="s">
        <v>13</v>
      </c>
      <c r="C563" s="5" t="s">
        <v>782</v>
      </c>
      <c r="E563" s="5" t="s">
        <v>542</v>
      </c>
      <c r="F563" s="5" t="s">
        <v>30965</v>
      </c>
    </row>
    <row r="564" spans="1:6" x14ac:dyDescent="0.45">
      <c r="A564" s="5" t="s">
        <v>30247</v>
      </c>
      <c r="B564" s="5" t="s">
        <v>13</v>
      </c>
      <c r="C564" s="5" t="s">
        <v>783</v>
      </c>
      <c r="E564" s="5" t="s">
        <v>92</v>
      </c>
      <c r="F564" s="5" t="s">
        <v>30933</v>
      </c>
    </row>
    <row r="565" spans="1:6" x14ac:dyDescent="0.45">
      <c r="A565" s="5" t="s">
        <v>30246</v>
      </c>
      <c r="B565" s="5" t="s">
        <v>13</v>
      </c>
      <c r="C565" s="5" t="s">
        <v>784</v>
      </c>
      <c r="E565" s="5" t="s">
        <v>666</v>
      </c>
      <c r="F565" s="5" t="s">
        <v>30973</v>
      </c>
    </row>
    <row r="566" spans="1:6" x14ac:dyDescent="0.45">
      <c r="A566" s="5" t="s">
        <v>30245</v>
      </c>
      <c r="B566" s="5" t="s">
        <v>13</v>
      </c>
      <c r="C566" s="5" t="s">
        <v>785</v>
      </c>
      <c r="E566" s="5" t="s">
        <v>669</v>
      </c>
      <c r="F566" s="5" t="s">
        <v>30974</v>
      </c>
    </row>
    <row r="567" spans="1:6" x14ac:dyDescent="0.45">
      <c r="A567" s="5" t="s">
        <v>30244</v>
      </c>
      <c r="B567" s="5" t="s">
        <v>13</v>
      </c>
      <c r="C567" s="5" t="s">
        <v>786</v>
      </c>
      <c r="E567" s="5" t="s">
        <v>183</v>
      </c>
      <c r="F567" s="5" t="s">
        <v>30954</v>
      </c>
    </row>
    <row r="568" spans="1:6" x14ac:dyDescent="0.45">
      <c r="A568" s="5" t="s">
        <v>30243</v>
      </c>
      <c r="B568" s="5" t="s">
        <v>13</v>
      </c>
      <c r="C568" s="5" t="s">
        <v>787</v>
      </c>
      <c r="E568" s="5" t="s">
        <v>674</v>
      </c>
      <c r="F568" s="5" t="s">
        <v>30975</v>
      </c>
    </row>
    <row r="569" spans="1:6" x14ac:dyDescent="0.45">
      <c r="A569" s="5" t="s">
        <v>30242</v>
      </c>
      <c r="B569" s="5" t="s">
        <v>13</v>
      </c>
      <c r="C569" s="5" t="s">
        <v>788</v>
      </c>
      <c r="E569" s="5" t="s">
        <v>789</v>
      </c>
      <c r="F569" s="5" t="s">
        <v>24928</v>
      </c>
    </row>
    <row r="570" spans="1:6" x14ac:dyDescent="0.45">
      <c r="A570" s="5" t="s">
        <v>30241</v>
      </c>
      <c r="B570" s="5" t="s">
        <v>13</v>
      </c>
      <c r="C570" s="5" t="s">
        <v>790</v>
      </c>
      <c r="E570" s="5" t="s">
        <v>791</v>
      </c>
      <c r="F570" s="5" t="s">
        <v>24928</v>
      </c>
    </row>
    <row r="571" spans="1:6" x14ac:dyDescent="0.45">
      <c r="A571" s="5" t="s">
        <v>30240</v>
      </c>
      <c r="B571" s="5" t="s">
        <v>13</v>
      </c>
      <c r="C571" s="5" t="s">
        <v>792</v>
      </c>
      <c r="E571" s="5" t="s">
        <v>306</v>
      </c>
      <c r="F571" s="5" t="s">
        <v>30959</v>
      </c>
    </row>
    <row r="572" spans="1:6" x14ac:dyDescent="0.45">
      <c r="A572" s="5" t="s">
        <v>30239</v>
      </c>
      <c r="B572" s="5" t="s">
        <v>13</v>
      </c>
      <c r="C572" s="5" t="s">
        <v>793</v>
      </c>
      <c r="E572" s="5" t="s">
        <v>794</v>
      </c>
      <c r="F572" s="5" t="s">
        <v>30977</v>
      </c>
    </row>
    <row r="573" spans="1:6" x14ac:dyDescent="0.45">
      <c r="A573" s="5" t="s">
        <v>30238</v>
      </c>
      <c r="B573" s="5" t="s">
        <v>13</v>
      </c>
      <c r="C573" s="5" t="s">
        <v>795</v>
      </c>
      <c r="E573" s="5" t="s">
        <v>796</v>
      </c>
      <c r="F573" s="5" t="s">
        <v>30978</v>
      </c>
    </row>
    <row r="574" spans="1:6" x14ac:dyDescent="0.45">
      <c r="A574" s="5" t="s">
        <v>30237</v>
      </c>
      <c r="B574" s="5" t="s">
        <v>13</v>
      </c>
      <c r="C574" s="5" t="s">
        <v>797</v>
      </c>
      <c r="E574" s="5" t="s">
        <v>798</v>
      </c>
      <c r="F574" s="5" t="s">
        <v>30979</v>
      </c>
    </row>
    <row r="575" spans="1:6" x14ac:dyDescent="0.45">
      <c r="A575" s="5" t="s">
        <v>30236</v>
      </c>
      <c r="B575" s="5" t="s">
        <v>13</v>
      </c>
      <c r="C575" s="5" t="s">
        <v>799</v>
      </c>
      <c r="E575" s="5" t="s">
        <v>800</v>
      </c>
      <c r="F575" s="5" t="s">
        <v>30980</v>
      </c>
    </row>
    <row r="576" spans="1:6" x14ac:dyDescent="0.45">
      <c r="A576" s="5" t="s">
        <v>30235</v>
      </c>
      <c r="B576" s="5" t="s">
        <v>13</v>
      </c>
      <c r="C576" s="5" t="s">
        <v>801</v>
      </c>
      <c r="E576" s="5" t="s">
        <v>802</v>
      </c>
      <c r="F576" s="5" t="s">
        <v>30981</v>
      </c>
    </row>
    <row r="577" spans="1:6" x14ac:dyDescent="0.45">
      <c r="A577" s="5" t="s">
        <v>30234</v>
      </c>
      <c r="B577" s="5" t="s">
        <v>13</v>
      </c>
      <c r="C577" s="5" t="s">
        <v>803</v>
      </c>
      <c r="E577" s="5" t="s">
        <v>804</v>
      </c>
      <c r="F577" s="5" t="s">
        <v>30982</v>
      </c>
    </row>
    <row r="578" spans="1:6" x14ac:dyDescent="0.45">
      <c r="A578" s="5" t="s">
        <v>30233</v>
      </c>
      <c r="B578" s="5" t="s">
        <v>13</v>
      </c>
      <c r="C578" s="5" t="s">
        <v>805</v>
      </c>
      <c r="E578" s="5" t="s">
        <v>806</v>
      </c>
      <c r="F578" s="5" t="s">
        <v>30983</v>
      </c>
    </row>
    <row r="579" spans="1:6" x14ac:dyDescent="0.45">
      <c r="A579" s="5" t="s">
        <v>30232</v>
      </c>
      <c r="B579" s="5" t="s">
        <v>13</v>
      </c>
      <c r="C579" s="5" t="s">
        <v>807</v>
      </c>
      <c r="E579" s="5" t="s">
        <v>808</v>
      </c>
      <c r="F579" s="5" t="s">
        <v>24928</v>
      </c>
    </row>
    <row r="580" spans="1:6" x14ac:dyDescent="0.45">
      <c r="A580" s="5" t="s">
        <v>30231</v>
      </c>
      <c r="B580" s="5" t="s">
        <v>13</v>
      </c>
      <c r="C580" s="5" t="s">
        <v>809</v>
      </c>
      <c r="E580" s="5" t="s">
        <v>810</v>
      </c>
      <c r="F580" s="5" t="s">
        <v>24928</v>
      </c>
    </row>
    <row r="581" spans="1:6" x14ac:dyDescent="0.45">
      <c r="A581" s="5" t="s">
        <v>30230</v>
      </c>
      <c r="B581" s="5" t="s">
        <v>13</v>
      </c>
      <c r="C581" s="5" t="s">
        <v>811</v>
      </c>
      <c r="E581" s="5" t="s">
        <v>812</v>
      </c>
      <c r="F581" s="5" t="s">
        <v>24928</v>
      </c>
    </row>
    <row r="582" spans="1:6" x14ac:dyDescent="0.45">
      <c r="A582" s="5" t="s">
        <v>30229</v>
      </c>
      <c r="B582" s="5" t="s">
        <v>13</v>
      </c>
      <c r="C582" s="5" t="s">
        <v>813</v>
      </c>
      <c r="E582" s="5" t="s">
        <v>814</v>
      </c>
      <c r="F582" s="5" t="s">
        <v>24928</v>
      </c>
    </row>
    <row r="583" spans="1:6" x14ac:dyDescent="0.45">
      <c r="A583" s="5" t="s">
        <v>30228</v>
      </c>
      <c r="B583" s="5" t="s">
        <v>13</v>
      </c>
      <c r="C583" s="5" t="s">
        <v>815</v>
      </c>
      <c r="E583" s="5" t="s">
        <v>90</v>
      </c>
      <c r="F583" s="5" t="s">
        <v>30931</v>
      </c>
    </row>
    <row r="584" spans="1:6" x14ac:dyDescent="0.45">
      <c r="A584" s="5" t="s">
        <v>30227</v>
      </c>
      <c r="B584" s="5" t="s">
        <v>13</v>
      </c>
      <c r="C584" s="5" t="s">
        <v>816</v>
      </c>
      <c r="E584" s="5" t="s">
        <v>537</v>
      </c>
      <c r="F584" s="5" t="s">
        <v>30963</v>
      </c>
    </row>
    <row r="585" spans="1:6" x14ac:dyDescent="0.45">
      <c r="A585" s="5" t="s">
        <v>30226</v>
      </c>
      <c r="B585" s="5" t="s">
        <v>13</v>
      </c>
      <c r="C585" s="5" t="s">
        <v>817</v>
      </c>
      <c r="E585" s="5" t="s">
        <v>180</v>
      </c>
      <c r="F585" s="5" t="s">
        <v>30953</v>
      </c>
    </row>
    <row r="586" spans="1:6" x14ac:dyDescent="0.45">
      <c r="A586" s="5" t="s">
        <v>30225</v>
      </c>
      <c r="B586" s="5" t="s">
        <v>13</v>
      </c>
      <c r="C586" s="5" t="s">
        <v>818</v>
      </c>
      <c r="E586" s="5" t="s">
        <v>540</v>
      </c>
      <c r="F586" s="5" t="s">
        <v>30964</v>
      </c>
    </row>
    <row r="587" spans="1:6" x14ac:dyDescent="0.45">
      <c r="A587" s="5" t="s">
        <v>30224</v>
      </c>
      <c r="B587" s="5" t="s">
        <v>13</v>
      </c>
      <c r="C587" s="5" t="s">
        <v>819</v>
      </c>
      <c r="E587" s="5" t="s">
        <v>542</v>
      </c>
      <c r="F587" s="5" t="s">
        <v>30965</v>
      </c>
    </row>
    <row r="588" spans="1:6" x14ac:dyDescent="0.45">
      <c r="A588" s="5" t="s">
        <v>30223</v>
      </c>
      <c r="B588" s="5" t="s">
        <v>13</v>
      </c>
      <c r="C588" s="5" t="s">
        <v>820</v>
      </c>
      <c r="E588" s="5" t="s">
        <v>92</v>
      </c>
      <c r="F588" s="5" t="s">
        <v>30933</v>
      </c>
    </row>
    <row r="589" spans="1:6" x14ac:dyDescent="0.45">
      <c r="A589" s="5" t="s">
        <v>30222</v>
      </c>
      <c r="B589" s="5" t="s">
        <v>13</v>
      </c>
      <c r="C589" s="5" t="s">
        <v>821</v>
      </c>
      <c r="E589" s="5" t="s">
        <v>183</v>
      </c>
      <c r="F589" s="5" t="s">
        <v>30954</v>
      </c>
    </row>
    <row r="590" spans="1:6" x14ac:dyDescent="0.45">
      <c r="A590" s="5" t="s">
        <v>30221</v>
      </c>
      <c r="B590" s="5" t="s">
        <v>13</v>
      </c>
      <c r="C590" s="5" t="s">
        <v>822</v>
      </c>
      <c r="E590" s="5" t="s">
        <v>94</v>
      </c>
      <c r="F590" s="5" t="s">
        <v>30934</v>
      </c>
    </row>
    <row r="591" spans="1:6" x14ac:dyDescent="0.45">
      <c r="A591" s="5" t="s">
        <v>30220</v>
      </c>
      <c r="B591" s="5" t="s">
        <v>13</v>
      </c>
      <c r="C591" s="5" t="s">
        <v>823</v>
      </c>
      <c r="E591" s="5" t="s">
        <v>547</v>
      </c>
      <c r="F591" s="5" t="s">
        <v>30966</v>
      </c>
    </row>
    <row r="592" spans="1:6" x14ac:dyDescent="0.45">
      <c r="A592" s="5" t="s">
        <v>30219</v>
      </c>
      <c r="B592" s="5" t="s">
        <v>13</v>
      </c>
      <c r="C592" s="5" t="s">
        <v>824</v>
      </c>
      <c r="E592" s="5" t="s">
        <v>96</v>
      </c>
      <c r="F592" s="5" t="s">
        <v>30935</v>
      </c>
    </row>
    <row r="593" spans="1:6" x14ac:dyDescent="0.45">
      <c r="A593" s="5" t="s">
        <v>30218</v>
      </c>
      <c r="B593" s="5" t="s">
        <v>13</v>
      </c>
      <c r="C593" s="5" t="s">
        <v>825</v>
      </c>
      <c r="E593" s="5" t="s">
        <v>618</v>
      </c>
      <c r="F593" s="5" t="s">
        <v>30970</v>
      </c>
    </row>
    <row r="594" spans="1:6" x14ac:dyDescent="0.45">
      <c r="A594" s="5" t="s">
        <v>30217</v>
      </c>
      <c r="B594" s="5" t="s">
        <v>13</v>
      </c>
      <c r="C594" s="5" t="s">
        <v>826</v>
      </c>
      <c r="E594" s="5" t="s">
        <v>98</v>
      </c>
      <c r="F594" s="5" t="s">
        <v>30936</v>
      </c>
    </row>
    <row r="595" spans="1:6" x14ac:dyDescent="0.45">
      <c r="A595" s="5" t="s">
        <v>30216</v>
      </c>
      <c r="B595" s="5" t="s">
        <v>13</v>
      </c>
      <c r="C595" s="5" t="s">
        <v>827</v>
      </c>
      <c r="E595" s="5" t="s">
        <v>621</v>
      </c>
      <c r="F595" s="5" t="s">
        <v>30971</v>
      </c>
    </row>
    <row r="596" spans="1:6" x14ac:dyDescent="0.45">
      <c r="A596" s="5" t="s">
        <v>30215</v>
      </c>
      <c r="B596" s="5" t="s">
        <v>13</v>
      </c>
      <c r="C596" s="5" t="s">
        <v>828</v>
      </c>
      <c r="E596" s="5" t="s">
        <v>551</v>
      </c>
      <c r="F596" s="5" t="s">
        <v>30967</v>
      </c>
    </row>
    <row r="597" spans="1:6" x14ac:dyDescent="0.45">
      <c r="A597" s="5" t="s">
        <v>30214</v>
      </c>
      <c r="B597" s="5" t="s">
        <v>13</v>
      </c>
      <c r="C597" s="5" t="s">
        <v>829</v>
      </c>
      <c r="E597" s="5" t="s">
        <v>624</v>
      </c>
      <c r="F597" s="5" t="s">
        <v>30972</v>
      </c>
    </row>
    <row r="598" spans="1:6" x14ac:dyDescent="0.45">
      <c r="A598" s="5" t="s">
        <v>30213</v>
      </c>
      <c r="B598" s="5" t="s">
        <v>13</v>
      </c>
      <c r="C598" s="5" t="s">
        <v>830</v>
      </c>
      <c r="E598" s="5" t="s">
        <v>100</v>
      </c>
      <c r="F598" s="5" t="s">
        <v>30937</v>
      </c>
    </row>
    <row r="599" spans="1:6" x14ac:dyDescent="0.45">
      <c r="A599" s="5" t="s">
        <v>30212</v>
      </c>
      <c r="B599" s="5" t="s">
        <v>13</v>
      </c>
      <c r="C599" s="5" t="s">
        <v>831</v>
      </c>
      <c r="E599" s="5" t="s">
        <v>832</v>
      </c>
      <c r="F599" s="5" t="s">
        <v>24928</v>
      </c>
    </row>
    <row r="600" spans="1:6" x14ac:dyDescent="0.45">
      <c r="A600" s="5" t="s">
        <v>30211</v>
      </c>
      <c r="B600" s="5" t="s">
        <v>13</v>
      </c>
      <c r="C600" s="5" t="s">
        <v>833</v>
      </c>
      <c r="E600" s="5" t="s">
        <v>814</v>
      </c>
      <c r="F600" s="5" t="s">
        <v>24928</v>
      </c>
    </row>
    <row r="601" spans="1:6" x14ac:dyDescent="0.45">
      <c r="A601" s="5" t="s">
        <v>30210</v>
      </c>
      <c r="B601" s="5" t="s">
        <v>13</v>
      </c>
      <c r="C601" s="5" t="s">
        <v>834</v>
      </c>
      <c r="E601" s="5" t="s">
        <v>90</v>
      </c>
      <c r="F601" s="5" t="s">
        <v>30931</v>
      </c>
    </row>
    <row r="602" spans="1:6" x14ac:dyDescent="0.45">
      <c r="A602" s="5" t="s">
        <v>30209</v>
      </c>
      <c r="B602" s="5" t="s">
        <v>13</v>
      </c>
      <c r="C602" s="5" t="s">
        <v>835</v>
      </c>
      <c r="E602" s="5" t="s">
        <v>537</v>
      </c>
      <c r="F602" s="5" t="s">
        <v>30963</v>
      </c>
    </row>
    <row r="603" spans="1:6" x14ac:dyDescent="0.45">
      <c r="A603" s="5" t="s">
        <v>30208</v>
      </c>
      <c r="B603" s="5" t="s">
        <v>13</v>
      </c>
      <c r="C603" s="5" t="s">
        <v>836</v>
      </c>
      <c r="E603" s="5" t="s">
        <v>180</v>
      </c>
      <c r="F603" s="5" t="s">
        <v>30953</v>
      </c>
    </row>
    <row r="604" spans="1:6" x14ac:dyDescent="0.45">
      <c r="A604" s="5" t="s">
        <v>30207</v>
      </c>
      <c r="B604" s="5" t="s">
        <v>13</v>
      </c>
      <c r="C604" s="5" t="s">
        <v>837</v>
      </c>
      <c r="E604" s="5" t="s">
        <v>540</v>
      </c>
      <c r="F604" s="5" t="s">
        <v>30964</v>
      </c>
    </row>
    <row r="605" spans="1:6" x14ac:dyDescent="0.45">
      <c r="A605" s="5" t="s">
        <v>30206</v>
      </c>
      <c r="B605" s="5" t="s">
        <v>13</v>
      </c>
      <c r="C605" s="5" t="s">
        <v>838</v>
      </c>
      <c r="E605" s="5" t="s">
        <v>542</v>
      </c>
      <c r="F605" s="5" t="s">
        <v>30965</v>
      </c>
    </row>
    <row r="606" spans="1:6" x14ac:dyDescent="0.45">
      <c r="A606" s="5" t="s">
        <v>30205</v>
      </c>
      <c r="B606" s="5" t="s">
        <v>13</v>
      </c>
      <c r="C606" s="5" t="s">
        <v>839</v>
      </c>
      <c r="E606" s="5" t="s">
        <v>92</v>
      </c>
      <c r="F606" s="5" t="s">
        <v>30933</v>
      </c>
    </row>
    <row r="607" spans="1:6" x14ac:dyDescent="0.45">
      <c r="A607" s="5" t="s">
        <v>30204</v>
      </c>
      <c r="B607" s="5" t="s">
        <v>13</v>
      </c>
      <c r="C607" s="5" t="s">
        <v>840</v>
      </c>
      <c r="E607" s="5" t="s">
        <v>183</v>
      </c>
      <c r="F607" s="5" t="s">
        <v>30954</v>
      </c>
    </row>
    <row r="608" spans="1:6" x14ac:dyDescent="0.45">
      <c r="A608" s="5" t="s">
        <v>30203</v>
      </c>
      <c r="B608" s="5" t="s">
        <v>13</v>
      </c>
      <c r="C608" s="5" t="s">
        <v>841</v>
      </c>
      <c r="E608" s="5" t="s">
        <v>94</v>
      </c>
      <c r="F608" s="5" t="s">
        <v>30934</v>
      </c>
    </row>
    <row r="609" spans="1:6" x14ac:dyDescent="0.45">
      <c r="A609" s="5" t="s">
        <v>30202</v>
      </c>
      <c r="B609" s="5" t="s">
        <v>13</v>
      </c>
      <c r="C609" s="5" t="s">
        <v>842</v>
      </c>
      <c r="E609" s="5" t="s">
        <v>547</v>
      </c>
      <c r="F609" s="5" t="s">
        <v>30966</v>
      </c>
    </row>
    <row r="610" spans="1:6" x14ac:dyDescent="0.45">
      <c r="A610" s="5" t="s">
        <v>30201</v>
      </c>
      <c r="B610" s="5" t="s">
        <v>13</v>
      </c>
      <c r="C610" s="5" t="s">
        <v>843</v>
      </c>
      <c r="E610" s="5" t="s">
        <v>96</v>
      </c>
      <c r="F610" s="5" t="s">
        <v>30935</v>
      </c>
    </row>
    <row r="611" spans="1:6" x14ac:dyDescent="0.45">
      <c r="A611" s="5" t="s">
        <v>30200</v>
      </c>
      <c r="B611" s="5" t="s">
        <v>13</v>
      </c>
      <c r="C611" s="5" t="s">
        <v>844</v>
      </c>
      <c r="E611" s="5" t="s">
        <v>618</v>
      </c>
      <c r="F611" s="5" t="s">
        <v>30970</v>
      </c>
    </row>
    <row r="612" spans="1:6" x14ac:dyDescent="0.45">
      <c r="A612" s="5" t="s">
        <v>30199</v>
      </c>
      <c r="B612" s="5" t="s">
        <v>13</v>
      </c>
      <c r="C612" s="5" t="s">
        <v>845</v>
      </c>
      <c r="E612" s="5" t="s">
        <v>98</v>
      </c>
      <c r="F612" s="5" t="s">
        <v>30936</v>
      </c>
    </row>
    <row r="613" spans="1:6" x14ac:dyDescent="0.45">
      <c r="A613" s="5" t="s">
        <v>30198</v>
      </c>
      <c r="B613" s="5" t="s">
        <v>13</v>
      </c>
      <c r="C613" s="5" t="s">
        <v>846</v>
      </c>
      <c r="E613" s="5" t="s">
        <v>621</v>
      </c>
      <c r="F613" s="5" t="s">
        <v>30971</v>
      </c>
    </row>
    <row r="614" spans="1:6" x14ac:dyDescent="0.45">
      <c r="A614" s="5" t="s">
        <v>30197</v>
      </c>
      <c r="B614" s="5" t="s">
        <v>13</v>
      </c>
      <c r="C614" s="5" t="s">
        <v>847</v>
      </c>
      <c r="E614" s="5" t="s">
        <v>551</v>
      </c>
      <c r="F614" s="5" t="s">
        <v>30967</v>
      </c>
    </row>
    <row r="615" spans="1:6" x14ac:dyDescent="0.45">
      <c r="A615" s="5" t="s">
        <v>30196</v>
      </c>
      <c r="B615" s="5" t="s">
        <v>13</v>
      </c>
      <c r="C615" s="5" t="s">
        <v>848</v>
      </c>
      <c r="E615" s="5" t="s">
        <v>624</v>
      </c>
      <c r="F615" s="5" t="s">
        <v>30972</v>
      </c>
    </row>
    <row r="616" spans="1:6" x14ac:dyDescent="0.45">
      <c r="A616" s="5" t="s">
        <v>30195</v>
      </c>
      <c r="B616" s="5" t="s">
        <v>13</v>
      </c>
      <c r="C616" s="5" t="s">
        <v>849</v>
      </c>
      <c r="E616" s="5" t="s">
        <v>100</v>
      </c>
      <c r="F616" s="5" t="s">
        <v>30937</v>
      </c>
    </row>
    <row r="617" spans="1:6" x14ac:dyDescent="0.45">
      <c r="A617" s="5" t="s">
        <v>30194</v>
      </c>
      <c r="B617" s="5" t="s">
        <v>13</v>
      </c>
      <c r="C617" s="5" t="s">
        <v>850</v>
      </c>
      <c r="E617" s="5" t="s">
        <v>851</v>
      </c>
      <c r="F617" s="5" t="s">
        <v>24928</v>
      </c>
    </row>
    <row r="618" spans="1:6" x14ac:dyDescent="0.45">
      <c r="A618" s="5" t="s">
        <v>30193</v>
      </c>
      <c r="B618" s="5" t="s">
        <v>13</v>
      </c>
      <c r="C618" s="5" t="s">
        <v>852</v>
      </c>
      <c r="E618" s="5" t="s">
        <v>814</v>
      </c>
      <c r="F618" s="5" t="s">
        <v>24928</v>
      </c>
    </row>
    <row r="619" spans="1:6" x14ac:dyDescent="0.45">
      <c r="A619" s="5" t="s">
        <v>30192</v>
      </c>
      <c r="B619" s="5" t="s">
        <v>13</v>
      </c>
      <c r="C619" s="5" t="s">
        <v>853</v>
      </c>
      <c r="E619" s="5" t="s">
        <v>90</v>
      </c>
      <c r="F619" s="5" t="s">
        <v>30931</v>
      </c>
    </row>
    <row r="620" spans="1:6" x14ac:dyDescent="0.45">
      <c r="A620" s="5" t="s">
        <v>30191</v>
      </c>
      <c r="B620" s="5" t="s">
        <v>13</v>
      </c>
      <c r="C620" s="5" t="s">
        <v>854</v>
      </c>
      <c r="E620" s="5" t="s">
        <v>537</v>
      </c>
      <c r="F620" s="5" t="s">
        <v>30963</v>
      </c>
    </row>
    <row r="621" spans="1:6" x14ac:dyDescent="0.45">
      <c r="A621" s="5" t="s">
        <v>30190</v>
      </c>
      <c r="B621" s="5" t="s">
        <v>13</v>
      </c>
      <c r="C621" s="5" t="s">
        <v>855</v>
      </c>
      <c r="E621" s="5" t="s">
        <v>180</v>
      </c>
      <c r="F621" s="5" t="s">
        <v>30953</v>
      </c>
    </row>
    <row r="622" spans="1:6" x14ac:dyDescent="0.45">
      <c r="A622" s="5" t="s">
        <v>30189</v>
      </c>
      <c r="B622" s="5" t="s">
        <v>13</v>
      </c>
      <c r="C622" s="5" t="s">
        <v>856</v>
      </c>
      <c r="E622" s="5" t="s">
        <v>540</v>
      </c>
      <c r="F622" s="5" t="s">
        <v>30964</v>
      </c>
    </row>
    <row r="623" spans="1:6" x14ac:dyDescent="0.45">
      <c r="A623" s="5" t="s">
        <v>30188</v>
      </c>
      <c r="B623" s="5" t="s">
        <v>13</v>
      </c>
      <c r="C623" s="5" t="s">
        <v>857</v>
      </c>
      <c r="E623" s="5" t="s">
        <v>542</v>
      </c>
      <c r="F623" s="5" t="s">
        <v>30965</v>
      </c>
    </row>
    <row r="624" spans="1:6" x14ac:dyDescent="0.45">
      <c r="A624" s="5" t="s">
        <v>30187</v>
      </c>
      <c r="B624" s="5" t="s">
        <v>13</v>
      </c>
      <c r="C624" s="5" t="s">
        <v>858</v>
      </c>
      <c r="E624" s="5" t="s">
        <v>92</v>
      </c>
      <c r="F624" s="5" t="s">
        <v>30933</v>
      </c>
    </row>
    <row r="625" spans="1:6" x14ac:dyDescent="0.45">
      <c r="A625" s="5" t="s">
        <v>30186</v>
      </c>
      <c r="B625" s="5" t="s">
        <v>13</v>
      </c>
      <c r="C625" s="5" t="s">
        <v>859</v>
      </c>
      <c r="E625" s="5" t="s">
        <v>183</v>
      </c>
      <c r="F625" s="5" t="s">
        <v>30954</v>
      </c>
    </row>
    <row r="626" spans="1:6" x14ac:dyDescent="0.45">
      <c r="A626" s="5" t="s">
        <v>30185</v>
      </c>
      <c r="B626" s="5" t="s">
        <v>13</v>
      </c>
      <c r="C626" s="5" t="s">
        <v>860</v>
      </c>
      <c r="E626" s="5" t="s">
        <v>94</v>
      </c>
      <c r="F626" s="5" t="s">
        <v>30934</v>
      </c>
    </row>
    <row r="627" spans="1:6" x14ac:dyDescent="0.45">
      <c r="A627" s="5" t="s">
        <v>30184</v>
      </c>
      <c r="B627" s="5" t="s">
        <v>13</v>
      </c>
      <c r="C627" s="5" t="s">
        <v>861</v>
      </c>
      <c r="E627" s="5" t="s">
        <v>547</v>
      </c>
      <c r="F627" s="5" t="s">
        <v>30966</v>
      </c>
    </row>
    <row r="628" spans="1:6" x14ac:dyDescent="0.45">
      <c r="A628" s="5" t="s">
        <v>30183</v>
      </c>
      <c r="B628" s="5" t="s">
        <v>13</v>
      </c>
      <c r="C628" s="5" t="s">
        <v>862</v>
      </c>
      <c r="E628" s="5" t="s">
        <v>96</v>
      </c>
      <c r="F628" s="5" t="s">
        <v>30935</v>
      </c>
    </row>
    <row r="629" spans="1:6" x14ac:dyDescent="0.45">
      <c r="A629" s="5" t="s">
        <v>30182</v>
      </c>
      <c r="B629" s="5" t="s">
        <v>13</v>
      </c>
      <c r="C629" s="5" t="s">
        <v>863</v>
      </c>
      <c r="E629" s="5" t="s">
        <v>618</v>
      </c>
      <c r="F629" s="5" t="s">
        <v>30970</v>
      </c>
    </row>
    <row r="630" spans="1:6" x14ac:dyDescent="0.45">
      <c r="A630" s="5" t="s">
        <v>30181</v>
      </c>
      <c r="B630" s="5" t="s">
        <v>13</v>
      </c>
      <c r="C630" s="5" t="s">
        <v>864</v>
      </c>
      <c r="E630" s="5" t="s">
        <v>98</v>
      </c>
      <c r="F630" s="5" t="s">
        <v>30936</v>
      </c>
    </row>
    <row r="631" spans="1:6" x14ac:dyDescent="0.45">
      <c r="A631" s="5" t="s">
        <v>30180</v>
      </c>
      <c r="B631" s="5" t="s">
        <v>13</v>
      </c>
      <c r="C631" s="5" t="s">
        <v>865</v>
      </c>
      <c r="E631" s="5" t="s">
        <v>621</v>
      </c>
      <c r="F631" s="5" t="s">
        <v>30971</v>
      </c>
    </row>
    <row r="632" spans="1:6" x14ac:dyDescent="0.45">
      <c r="A632" s="5" t="s">
        <v>30179</v>
      </c>
      <c r="B632" s="5" t="s">
        <v>13</v>
      </c>
      <c r="C632" s="5" t="s">
        <v>866</v>
      </c>
      <c r="E632" s="5" t="s">
        <v>551</v>
      </c>
      <c r="F632" s="5" t="s">
        <v>30967</v>
      </c>
    </row>
    <row r="633" spans="1:6" x14ac:dyDescent="0.45">
      <c r="A633" s="5" t="s">
        <v>30178</v>
      </c>
      <c r="B633" s="5" t="s">
        <v>13</v>
      </c>
      <c r="C633" s="5" t="s">
        <v>867</v>
      </c>
      <c r="E633" s="5" t="s">
        <v>624</v>
      </c>
      <c r="F633" s="5" t="s">
        <v>30972</v>
      </c>
    </row>
    <row r="634" spans="1:6" x14ac:dyDescent="0.45">
      <c r="A634" s="5" t="s">
        <v>30177</v>
      </c>
      <c r="B634" s="5" t="s">
        <v>13</v>
      </c>
      <c r="C634" s="5" t="s">
        <v>868</v>
      </c>
      <c r="E634" s="5" t="s">
        <v>100</v>
      </c>
      <c r="F634" s="5" t="s">
        <v>30937</v>
      </c>
    </row>
    <row r="635" spans="1:6" x14ac:dyDescent="0.45">
      <c r="A635" s="5" t="s">
        <v>30176</v>
      </c>
      <c r="B635" s="5" t="s">
        <v>13</v>
      </c>
      <c r="C635" s="5" t="s">
        <v>869</v>
      </c>
      <c r="E635" s="5" t="s">
        <v>870</v>
      </c>
      <c r="F635" s="5" t="s">
        <v>24928</v>
      </c>
    </row>
    <row r="636" spans="1:6" x14ac:dyDescent="0.45">
      <c r="A636" s="5" t="s">
        <v>30175</v>
      </c>
      <c r="B636" s="5" t="s">
        <v>13</v>
      </c>
      <c r="C636" s="5" t="s">
        <v>871</v>
      </c>
      <c r="E636" s="5" t="s">
        <v>814</v>
      </c>
      <c r="F636" s="5" t="s">
        <v>24928</v>
      </c>
    </row>
    <row r="637" spans="1:6" x14ac:dyDescent="0.45">
      <c r="A637" s="5" t="s">
        <v>30174</v>
      </c>
      <c r="B637" s="5" t="s">
        <v>13</v>
      </c>
      <c r="C637" s="5" t="s">
        <v>872</v>
      </c>
      <c r="E637" s="5" t="s">
        <v>90</v>
      </c>
      <c r="F637" s="5" t="s">
        <v>30931</v>
      </c>
    </row>
    <row r="638" spans="1:6" x14ac:dyDescent="0.45">
      <c r="A638" s="5" t="s">
        <v>30173</v>
      </c>
      <c r="B638" s="5" t="s">
        <v>13</v>
      </c>
      <c r="C638" s="5" t="s">
        <v>873</v>
      </c>
      <c r="E638" s="5" t="s">
        <v>537</v>
      </c>
      <c r="F638" s="5" t="s">
        <v>30963</v>
      </c>
    </row>
    <row r="639" spans="1:6" x14ac:dyDescent="0.45">
      <c r="A639" s="5" t="s">
        <v>30172</v>
      </c>
      <c r="B639" s="5" t="s">
        <v>13</v>
      </c>
      <c r="C639" s="5" t="s">
        <v>874</v>
      </c>
      <c r="E639" s="5" t="s">
        <v>180</v>
      </c>
      <c r="F639" s="5" t="s">
        <v>30953</v>
      </c>
    </row>
    <row r="640" spans="1:6" x14ac:dyDescent="0.45">
      <c r="A640" s="5" t="s">
        <v>30171</v>
      </c>
      <c r="B640" s="5" t="s">
        <v>13</v>
      </c>
      <c r="C640" s="5" t="s">
        <v>875</v>
      </c>
      <c r="E640" s="5" t="s">
        <v>540</v>
      </c>
      <c r="F640" s="5" t="s">
        <v>30964</v>
      </c>
    </row>
    <row r="641" spans="1:6" x14ac:dyDescent="0.45">
      <c r="A641" s="5" t="s">
        <v>30170</v>
      </c>
      <c r="B641" s="5" t="s">
        <v>13</v>
      </c>
      <c r="C641" s="5" t="s">
        <v>876</v>
      </c>
      <c r="E641" s="5" t="s">
        <v>542</v>
      </c>
      <c r="F641" s="5" t="s">
        <v>30965</v>
      </c>
    </row>
    <row r="642" spans="1:6" x14ac:dyDescent="0.45">
      <c r="A642" s="5" t="s">
        <v>30169</v>
      </c>
      <c r="B642" s="5" t="s">
        <v>13</v>
      </c>
      <c r="C642" s="5" t="s">
        <v>877</v>
      </c>
      <c r="E642" s="5" t="s">
        <v>92</v>
      </c>
      <c r="F642" s="5" t="s">
        <v>30933</v>
      </c>
    </row>
    <row r="643" spans="1:6" x14ac:dyDescent="0.45">
      <c r="A643" s="5" t="s">
        <v>30168</v>
      </c>
      <c r="B643" s="5" t="s">
        <v>13</v>
      </c>
      <c r="C643" s="5" t="s">
        <v>878</v>
      </c>
      <c r="E643" s="5" t="s">
        <v>183</v>
      </c>
      <c r="F643" s="5" t="s">
        <v>30954</v>
      </c>
    </row>
    <row r="644" spans="1:6" x14ac:dyDescent="0.45">
      <c r="A644" s="5" t="s">
        <v>30167</v>
      </c>
      <c r="B644" s="5" t="s">
        <v>13</v>
      </c>
      <c r="C644" s="5" t="s">
        <v>879</v>
      </c>
      <c r="E644" s="5" t="s">
        <v>94</v>
      </c>
      <c r="F644" s="5" t="s">
        <v>30934</v>
      </c>
    </row>
    <row r="645" spans="1:6" x14ac:dyDescent="0.45">
      <c r="A645" s="5" t="s">
        <v>30166</v>
      </c>
      <c r="B645" s="5" t="s">
        <v>13</v>
      </c>
      <c r="C645" s="5" t="s">
        <v>880</v>
      </c>
      <c r="E645" s="5" t="s">
        <v>547</v>
      </c>
      <c r="F645" s="5" t="s">
        <v>30966</v>
      </c>
    </row>
    <row r="646" spans="1:6" x14ac:dyDescent="0.45">
      <c r="A646" s="5" t="s">
        <v>30165</v>
      </c>
      <c r="B646" s="5" t="s">
        <v>13</v>
      </c>
      <c r="C646" s="5" t="s">
        <v>881</v>
      </c>
      <c r="E646" s="5" t="s">
        <v>96</v>
      </c>
      <c r="F646" s="5" t="s">
        <v>30935</v>
      </c>
    </row>
    <row r="647" spans="1:6" x14ac:dyDescent="0.45">
      <c r="A647" s="5" t="s">
        <v>30164</v>
      </c>
      <c r="B647" s="5" t="s">
        <v>13</v>
      </c>
      <c r="C647" s="5" t="s">
        <v>882</v>
      </c>
      <c r="E647" s="5" t="s">
        <v>618</v>
      </c>
      <c r="F647" s="5" t="s">
        <v>30970</v>
      </c>
    </row>
    <row r="648" spans="1:6" x14ac:dyDescent="0.45">
      <c r="A648" s="5" t="s">
        <v>30163</v>
      </c>
      <c r="B648" s="5" t="s">
        <v>13</v>
      </c>
      <c r="C648" s="5" t="s">
        <v>883</v>
      </c>
      <c r="E648" s="5" t="s">
        <v>98</v>
      </c>
      <c r="F648" s="5" t="s">
        <v>30936</v>
      </c>
    </row>
    <row r="649" spans="1:6" x14ac:dyDescent="0.45">
      <c r="A649" s="5" t="s">
        <v>30162</v>
      </c>
      <c r="B649" s="5" t="s">
        <v>13</v>
      </c>
      <c r="C649" s="5" t="s">
        <v>884</v>
      </c>
      <c r="E649" s="5" t="s">
        <v>621</v>
      </c>
      <c r="F649" s="5" t="s">
        <v>30971</v>
      </c>
    </row>
    <row r="650" spans="1:6" x14ac:dyDescent="0.45">
      <c r="A650" s="5" t="s">
        <v>30161</v>
      </c>
      <c r="B650" s="5" t="s">
        <v>13</v>
      </c>
      <c r="C650" s="5" t="s">
        <v>885</v>
      </c>
      <c r="E650" s="5" t="s">
        <v>551</v>
      </c>
      <c r="F650" s="5" t="s">
        <v>30967</v>
      </c>
    </row>
    <row r="651" spans="1:6" x14ac:dyDescent="0.45">
      <c r="A651" s="5" t="s">
        <v>30160</v>
      </c>
      <c r="B651" s="5" t="s">
        <v>13</v>
      </c>
      <c r="C651" s="5" t="s">
        <v>886</v>
      </c>
      <c r="E651" s="5" t="s">
        <v>624</v>
      </c>
      <c r="F651" s="5" t="s">
        <v>30972</v>
      </c>
    </row>
    <row r="652" spans="1:6" x14ac:dyDescent="0.45">
      <c r="A652" s="5" t="s">
        <v>30159</v>
      </c>
      <c r="B652" s="5" t="s">
        <v>13</v>
      </c>
      <c r="C652" s="5" t="s">
        <v>887</v>
      </c>
      <c r="E652" s="5" t="s">
        <v>100</v>
      </c>
      <c r="F652" s="5" t="s">
        <v>30937</v>
      </c>
    </row>
    <row r="653" spans="1:6" x14ac:dyDescent="0.45">
      <c r="A653" s="5" t="s">
        <v>30158</v>
      </c>
      <c r="B653" s="5" t="s">
        <v>13</v>
      </c>
      <c r="C653" s="5" t="s">
        <v>888</v>
      </c>
      <c r="E653" s="5" t="s">
        <v>889</v>
      </c>
      <c r="F653" s="5" t="s">
        <v>24928</v>
      </c>
    </row>
    <row r="654" spans="1:6" x14ac:dyDescent="0.45">
      <c r="A654" s="5" t="s">
        <v>30157</v>
      </c>
      <c r="B654" s="5" t="s">
        <v>13</v>
      </c>
      <c r="C654" s="5" t="s">
        <v>890</v>
      </c>
      <c r="E654" s="5" t="s">
        <v>891</v>
      </c>
      <c r="F654" s="5" t="s">
        <v>24928</v>
      </c>
    </row>
    <row r="655" spans="1:6" x14ac:dyDescent="0.45">
      <c r="A655" s="5" t="s">
        <v>30156</v>
      </c>
      <c r="B655" s="5" t="s">
        <v>13</v>
      </c>
      <c r="C655" s="5" t="s">
        <v>892</v>
      </c>
      <c r="E655" s="5" t="s">
        <v>158</v>
      </c>
      <c r="F655" s="5" t="s">
        <v>30944</v>
      </c>
    </row>
    <row r="656" spans="1:6" x14ac:dyDescent="0.45">
      <c r="A656" s="5" t="s">
        <v>30155</v>
      </c>
      <c r="B656" s="5" t="s">
        <v>13</v>
      </c>
      <c r="C656" s="5" t="s">
        <v>893</v>
      </c>
      <c r="E656" s="5" t="s">
        <v>894</v>
      </c>
      <c r="F656" s="5" t="s">
        <v>30984</v>
      </c>
    </row>
    <row r="657" spans="1:6" x14ac:dyDescent="0.45">
      <c r="A657" s="5" t="s">
        <v>30154</v>
      </c>
      <c r="B657" s="5" t="s">
        <v>13</v>
      </c>
      <c r="C657" s="5" t="s">
        <v>895</v>
      </c>
      <c r="E657" s="5" t="s">
        <v>896</v>
      </c>
      <c r="F657" s="5" t="s">
        <v>30985</v>
      </c>
    </row>
    <row r="658" spans="1:6" x14ac:dyDescent="0.45">
      <c r="A658" s="5" t="s">
        <v>30153</v>
      </c>
      <c r="B658" s="5" t="s">
        <v>13</v>
      </c>
      <c r="C658" s="5" t="s">
        <v>897</v>
      </c>
      <c r="E658" s="5" t="s">
        <v>898</v>
      </c>
      <c r="F658" s="5" t="s">
        <v>30986</v>
      </c>
    </row>
    <row r="659" spans="1:6" x14ac:dyDescent="0.45">
      <c r="A659" s="5" t="s">
        <v>30152</v>
      </c>
      <c r="B659" s="5" t="s">
        <v>13</v>
      </c>
      <c r="C659" s="5" t="s">
        <v>899</v>
      </c>
      <c r="E659" s="5" t="s">
        <v>900</v>
      </c>
      <c r="F659" s="5" t="s">
        <v>30987</v>
      </c>
    </row>
    <row r="660" spans="1:6" x14ac:dyDescent="0.45">
      <c r="A660" s="5" t="s">
        <v>30151</v>
      </c>
      <c r="B660" s="5" t="s">
        <v>13</v>
      </c>
      <c r="C660" s="5" t="s">
        <v>901</v>
      </c>
      <c r="E660" s="5" t="s">
        <v>902</v>
      </c>
      <c r="F660" s="5" t="s">
        <v>30988</v>
      </c>
    </row>
    <row r="661" spans="1:6" x14ac:dyDescent="0.45">
      <c r="A661" s="5" t="s">
        <v>30150</v>
      </c>
      <c r="B661" s="5" t="s">
        <v>13</v>
      </c>
      <c r="C661" s="5" t="s">
        <v>903</v>
      </c>
      <c r="E661" s="5" t="s">
        <v>904</v>
      </c>
      <c r="F661" s="5" t="s">
        <v>24928</v>
      </c>
    </row>
    <row r="662" spans="1:6" x14ac:dyDescent="0.45">
      <c r="A662" s="5" t="s">
        <v>30149</v>
      </c>
      <c r="B662" s="5" t="s">
        <v>13</v>
      </c>
      <c r="C662" s="5" t="s">
        <v>905</v>
      </c>
      <c r="E662" s="5" t="s">
        <v>906</v>
      </c>
      <c r="F662" s="5" t="s">
        <v>24928</v>
      </c>
    </row>
    <row r="663" spans="1:6" x14ac:dyDescent="0.45">
      <c r="A663" s="5" t="s">
        <v>30148</v>
      </c>
      <c r="B663" s="5" t="s">
        <v>13</v>
      </c>
      <c r="C663" s="5" t="s">
        <v>907</v>
      </c>
      <c r="E663" s="5" t="s">
        <v>90</v>
      </c>
      <c r="F663" s="5" t="s">
        <v>30931</v>
      </c>
    </row>
    <row r="664" spans="1:6" x14ac:dyDescent="0.45">
      <c r="A664" s="5" t="s">
        <v>30147</v>
      </c>
      <c r="B664" s="5" t="s">
        <v>13</v>
      </c>
      <c r="C664" s="5" t="s">
        <v>908</v>
      </c>
      <c r="E664" s="5" t="s">
        <v>92</v>
      </c>
      <c r="F664" s="5" t="s">
        <v>30933</v>
      </c>
    </row>
    <row r="665" spans="1:6" x14ac:dyDescent="0.45">
      <c r="A665" s="5" t="s">
        <v>30146</v>
      </c>
      <c r="B665" s="5" t="s">
        <v>13</v>
      </c>
      <c r="C665" s="5" t="s">
        <v>909</v>
      </c>
      <c r="E665" s="5" t="s">
        <v>94</v>
      </c>
      <c r="F665" s="5" t="s">
        <v>30934</v>
      </c>
    </row>
    <row r="666" spans="1:6" x14ac:dyDescent="0.45">
      <c r="A666" s="5" t="s">
        <v>30145</v>
      </c>
      <c r="B666" s="5" t="s">
        <v>13</v>
      </c>
      <c r="C666" s="5" t="s">
        <v>910</v>
      </c>
      <c r="E666" s="5" t="s">
        <v>98</v>
      </c>
      <c r="F666" s="5" t="s">
        <v>30936</v>
      </c>
    </row>
    <row r="667" spans="1:6" x14ac:dyDescent="0.45">
      <c r="A667" s="5" t="s">
        <v>30144</v>
      </c>
      <c r="B667" s="5" t="s">
        <v>13</v>
      </c>
      <c r="C667" s="5" t="s">
        <v>911</v>
      </c>
      <c r="E667" s="5" t="s">
        <v>100</v>
      </c>
      <c r="F667" s="5" t="s">
        <v>30937</v>
      </c>
    </row>
    <row r="668" spans="1:6" x14ac:dyDescent="0.45">
      <c r="A668" s="5" t="s">
        <v>30143</v>
      </c>
      <c r="B668" s="5" t="s">
        <v>13</v>
      </c>
      <c r="C668" s="5" t="s">
        <v>912</v>
      </c>
      <c r="E668" s="5" t="s">
        <v>102</v>
      </c>
      <c r="F668" s="5" t="s">
        <v>30938</v>
      </c>
    </row>
    <row r="669" spans="1:6" x14ac:dyDescent="0.45">
      <c r="A669" s="5" t="s">
        <v>30142</v>
      </c>
      <c r="B669" s="5" t="s">
        <v>13</v>
      </c>
      <c r="C669" s="5" t="s">
        <v>913</v>
      </c>
      <c r="E669" s="5" t="s">
        <v>104</v>
      </c>
      <c r="F669" s="5" t="s">
        <v>30939</v>
      </c>
    </row>
    <row r="670" spans="1:6" x14ac:dyDescent="0.45">
      <c r="A670" s="5" t="s">
        <v>30141</v>
      </c>
      <c r="B670" s="5" t="s">
        <v>13</v>
      </c>
      <c r="C670" s="5" t="s">
        <v>914</v>
      </c>
      <c r="E670" s="5" t="s">
        <v>106</v>
      </c>
      <c r="F670" s="5" t="s">
        <v>30940</v>
      </c>
    </row>
    <row r="671" spans="1:6" x14ac:dyDescent="0.45">
      <c r="A671" s="5" t="s">
        <v>30140</v>
      </c>
      <c r="B671" s="5" t="s">
        <v>13</v>
      </c>
      <c r="C671" s="5" t="s">
        <v>915</v>
      </c>
      <c r="E671" s="5" t="s">
        <v>916</v>
      </c>
      <c r="F671" s="5" t="s">
        <v>24928</v>
      </c>
    </row>
    <row r="672" spans="1:6" x14ac:dyDescent="0.45">
      <c r="A672" s="5" t="s">
        <v>30139</v>
      </c>
      <c r="B672" s="5" t="s">
        <v>13</v>
      </c>
      <c r="C672" s="5" t="s">
        <v>917</v>
      </c>
      <c r="E672" s="5" t="s">
        <v>918</v>
      </c>
      <c r="F672" s="5" t="s">
        <v>24928</v>
      </c>
    </row>
    <row r="673" spans="1:6" x14ac:dyDescent="0.45">
      <c r="A673" s="5" t="s">
        <v>30138</v>
      </c>
      <c r="B673" s="5" t="s">
        <v>13</v>
      </c>
      <c r="C673" s="5" t="s">
        <v>919</v>
      </c>
      <c r="E673" s="5" t="s">
        <v>920</v>
      </c>
      <c r="F673" s="5" t="s">
        <v>24928</v>
      </c>
    </row>
    <row r="674" spans="1:6" x14ac:dyDescent="0.45">
      <c r="A674" s="5" t="s">
        <v>30137</v>
      </c>
      <c r="B674" s="5" t="s">
        <v>13</v>
      </c>
      <c r="C674" s="5" t="s">
        <v>921</v>
      </c>
      <c r="E674" s="5" t="s">
        <v>922</v>
      </c>
      <c r="F674" s="5" t="s">
        <v>24928</v>
      </c>
    </row>
    <row r="675" spans="1:6" x14ac:dyDescent="0.45">
      <c r="A675" s="5" t="s">
        <v>30136</v>
      </c>
      <c r="B675" s="5" t="s">
        <v>13</v>
      </c>
      <c r="C675" s="5" t="s">
        <v>923</v>
      </c>
      <c r="E675" s="5" t="s">
        <v>924</v>
      </c>
      <c r="F675" s="5" t="s">
        <v>24928</v>
      </c>
    </row>
    <row r="676" spans="1:6" x14ac:dyDescent="0.45">
      <c r="A676" s="5" t="s">
        <v>30135</v>
      </c>
      <c r="B676" s="5" t="s">
        <v>13</v>
      </c>
      <c r="C676" s="5" t="s">
        <v>925</v>
      </c>
      <c r="E676" s="5" t="s">
        <v>926</v>
      </c>
      <c r="F676" s="5" t="s">
        <v>24928</v>
      </c>
    </row>
    <row r="677" spans="1:6" x14ac:dyDescent="0.45">
      <c r="A677" s="5" t="s">
        <v>30134</v>
      </c>
      <c r="B677" s="5" t="s">
        <v>13</v>
      </c>
      <c r="C677" s="5" t="s">
        <v>927</v>
      </c>
      <c r="E677" s="5" t="s">
        <v>928</v>
      </c>
      <c r="F677" s="5" t="s">
        <v>24928</v>
      </c>
    </row>
    <row r="678" spans="1:6" x14ac:dyDescent="0.45">
      <c r="A678" s="5" t="s">
        <v>30133</v>
      </c>
      <c r="B678" s="5" t="s">
        <v>13</v>
      </c>
      <c r="C678" s="5" t="s">
        <v>929</v>
      </c>
      <c r="E678" s="5" t="s">
        <v>930</v>
      </c>
      <c r="F678" s="5" t="s">
        <v>24928</v>
      </c>
    </row>
    <row r="679" spans="1:6" x14ac:dyDescent="0.45">
      <c r="A679" s="5" t="s">
        <v>30132</v>
      </c>
      <c r="B679" s="5" t="s">
        <v>13</v>
      </c>
      <c r="C679" s="5" t="s">
        <v>931</v>
      </c>
      <c r="E679" s="5" t="s">
        <v>928</v>
      </c>
      <c r="F679" s="5" t="s">
        <v>24928</v>
      </c>
    </row>
    <row r="680" spans="1:6" x14ac:dyDescent="0.45">
      <c r="A680" s="5" t="s">
        <v>30131</v>
      </c>
      <c r="B680" s="5" t="s">
        <v>13</v>
      </c>
      <c r="C680" s="5" t="s">
        <v>932</v>
      </c>
      <c r="E680" s="5" t="s">
        <v>930</v>
      </c>
      <c r="F680" s="5" t="s">
        <v>24928</v>
      </c>
    </row>
    <row r="681" spans="1:6" x14ac:dyDescent="0.45">
      <c r="A681" s="5" t="s">
        <v>30130</v>
      </c>
      <c r="B681" s="5" t="s">
        <v>13</v>
      </c>
      <c r="C681" s="5" t="s">
        <v>933</v>
      </c>
      <c r="E681" s="5" t="s">
        <v>934</v>
      </c>
      <c r="F681" s="5" t="s">
        <v>24928</v>
      </c>
    </row>
    <row r="682" spans="1:6" x14ac:dyDescent="0.45">
      <c r="A682" s="5" t="s">
        <v>30129</v>
      </c>
      <c r="B682" s="5" t="s">
        <v>13</v>
      </c>
      <c r="C682" s="5" t="s">
        <v>935</v>
      </c>
      <c r="E682" s="5" t="s">
        <v>936</v>
      </c>
      <c r="F682" s="5" t="s">
        <v>24928</v>
      </c>
    </row>
    <row r="683" spans="1:6" x14ac:dyDescent="0.45">
      <c r="A683" s="5" t="s">
        <v>30128</v>
      </c>
      <c r="B683" s="5" t="s">
        <v>13</v>
      </c>
      <c r="C683" s="5" t="s">
        <v>937</v>
      </c>
      <c r="E683" s="5" t="s">
        <v>934</v>
      </c>
      <c r="F683" s="5" t="s">
        <v>24928</v>
      </c>
    </row>
    <row r="684" spans="1:6" x14ac:dyDescent="0.45">
      <c r="A684" s="5" t="s">
        <v>30127</v>
      </c>
      <c r="B684" s="5" t="s">
        <v>13</v>
      </c>
      <c r="C684" s="5" t="s">
        <v>938</v>
      </c>
      <c r="E684" s="5" t="s">
        <v>936</v>
      </c>
      <c r="F684" s="5" t="s">
        <v>24928</v>
      </c>
    </row>
    <row r="685" spans="1:6" x14ac:dyDescent="0.45">
      <c r="A685" s="5" t="s">
        <v>30126</v>
      </c>
      <c r="B685" s="5" t="s">
        <v>13</v>
      </c>
      <c r="C685" s="5" t="s">
        <v>939</v>
      </c>
      <c r="E685" s="5" t="s">
        <v>934</v>
      </c>
      <c r="F685" s="5" t="s">
        <v>24928</v>
      </c>
    </row>
    <row r="686" spans="1:6" x14ac:dyDescent="0.45">
      <c r="A686" s="5" t="s">
        <v>30125</v>
      </c>
      <c r="B686" s="5" t="s">
        <v>13</v>
      </c>
      <c r="C686" s="5" t="s">
        <v>940</v>
      </c>
      <c r="E686" s="5" t="s">
        <v>936</v>
      </c>
      <c r="F686" s="5" t="s">
        <v>24928</v>
      </c>
    </row>
    <row r="687" spans="1:6" x14ac:dyDescent="0.45">
      <c r="A687" s="5" t="s">
        <v>30124</v>
      </c>
      <c r="B687" s="5" t="s">
        <v>13</v>
      </c>
      <c r="C687" s="5" t="s">
        <v>941</v>
      </c>
      <c r="E687" s="5" t="s">
        <v>934</v>
      </c>
      <c r="F687" s="5" t="s">
        <v>24928</v>
      </c>
    </row>
    <row r="688" spans="1:6" x14ac:dyDescent="0.45">
      <c r="A688" s="5" t="s">
        <v>30123</v>
      </c>
      <c r="B688" s="5" t="s">
        <v>13</v>
      </c>
      <c r="C688" s="5" t="s">
        <v>942</v>
      </c>
      <c r="E688" s="5" t="s">
        <v>936</v>
      </c>
      <c r="F688" s="5" t="s">
        <v>24928</v>
      </c>
    </row>
    <row r="689" spans="1:6" x14ac:dyDescent="0.45">
      <c r="A689" s="5" t="s">
        <v>30122</v>
      </c>
      <c r="B689" s="5" t="s">
        <v>13</v>
      </c>
      <c r="C689" s="5" t="s">
        <v>943</v>
      </c>
      <c r="E689" s="5" t="s">
        <v>934</v>
      </c>
      <c r="F689" s="5" t="s">
        <v>24928</v>
      </c>
    </row>
    <row r="690" spans="1:6" x14ac:dyDescent="0.45">
      <c r="A690" s="5" t="s">
        <v>30121</v>
      </c>
      <c r="B690" s="5" t="s">
        <v>13</v>
      </c>
      <c r="C690" s="5" t="s">
        <v>944</v>
      </c>
      <c r="E690" s="5" t="s">
        <v>936</v>
      </c>
      <c r="F690" s="5" t="s">
        <v>24928</v>
      </c>
    </row>
    <row r="691" spans="1:6" x14ac:dyDescent="0.45">
      <c r="A691" s="5" t="s">
        <v>30120</v>
      </c>
      <c r="B691" s="5" t="s">
        <v>13</v>
      </c>
      <c r="C691" s="5" t="s">
        <v>945</v>
      </c>
      <c r="E691" s="5" t="s">
        <v>934</v>
      </c>
      <c r="F691" s="5" t="s">
        <v>24928</v>
      </c>
    </row>
    <row r="692" spans="1:6" x14ac:dyDescent="0.45">
      <c r="A692" s="5" t="s">
        <v>30119</v>
      </c>
      <c r="B692" s="5" t="s">
        <v>13</v>
      </c>
      <c r="C692" s="5" t="s">
        <v>946</v>
      </c>
      <c r="E692" s="5" t="s">
        <v>936</v>
      </c>
      <c r="F692" s="5" t="s">
        <v>24928</v>
      </c>
    </row>
    <row r="693" spans="1:6" x14ac:dyDescent="0.45">
      <c r="A693" s="5" t="s">
        <v>30118</v>
      </c>
      <c r="B693" s="5" t="s">
        <v>13</v>
      </c>
      <c r="C693" s="5" t="s">
        <v>947</v>
      </c>
      <c r="E693" s="5" t="s">
        <v>948</v>
      </c>
      <c r="F693" s="5" t="s">
        <v>24928</v>
      </c>
    </row>
    <row r="694" spans="1:6" x14ac:dyDescent="0.45">
      <c r="A694" s="5" t="s">
        <v>30117</v>
      </c>
      <c r="B694" s="5" t="s">
        <v>13</v>
      </c>
      <c r="C694" s="5" t="s">
        <v>949</v>
      </c>
      <c r="E694" s="5" t="s">
        <v>950</v>
      </c>
      <c r="F694" s="5" t="s">
        <v>24928</v>
      </c>
    </row>
    <row r="695" spans="1:6" x14ac:dyDescent="0.45">
      <c r="A695" s="5" t="s">
        <v>30116</v>
      </c>
      <c r="B695" s="5" t="s">
        <v>13</v>
      </c>
      <c r="C695" s="5" t="s">
        <v>951</v>
      </c>
      <c r="E695" s="5" t="s">
        <v>952</v>
      </c>
      <c r="F695" s="5" t="s">
        <v>24928</v>
      </c>
    </row>
    <row r="696" spans="1:6" x14ac:dyDescent="0.45">
      <c r="A696" s="5" t="s">
        <v>30115</v>
      </c>
      <c r="B696" s="5" t="s">
        <v>13</v>
      </c>
      <c r="C696" s="5" t="s">
        <v>953</v>
      </c>
      <c r="E696" s="5" t="s">
        <v>954</v>
      </c>
      <c r="F696" s="5" t="s">
        <v>24928</v>
      </c>
    </row>
    <row r="697" spans="1:6" x14ac:dyDescent="0.45">
      <c r="A697" s="5" t="s">
        <v>30114</v>
      </c>
      <c r="B697" s="5" t="s">
        <v>13</v>
      </c>
      <c r="C697" s="5" t="s">
        <v>955</v>
      </c>
      <c r="E697" s="5" t="s">
        <v>956</v>
      </c>
      <c r="F697" s="5" t="s">
        <v>24928</v>
      </c>
    </row>
    <row r="698" spans="1:6" x14ac:dyDescent="0.45">
      <c r="A698" s="5" t="s">
        <v>30113</v>
      </c>
      <c r="B698" s="5" t="s">
        <v>13</v>
      </c>
      <c r="C698" s="5" t="s">
        <v>957</v>
      </c>
      <c r="E698" s="5" t="s">
        <v>958</v>
      </c>
      <c r="F698" s="5" t="s">
        <v>24928</v>
      </c>
    </row>
    <row r="699" spans="1:6" x14ac:dyDescent="0.45">
      <c r="A699" s="5" t="s">
        <v>30112</v>
      </c>
      <c r="B699" s="5" t="s">
        <v>13</v>
      </c>
      <c r="C699" s="5" t="s">
        <v>959</v>
      </c>
      <c r="E699" s="5" t="s">
        <v>90</v>
      </c>
      <c r="F699" s="5" t="s">
        <v>30931</v>
      </c>
    </row>
    <row r="700" spans="1:6" x14ac:dyDescent="0.45">
      <c r="A700" s="5" t="s">
        <v>30111</v>
      </c>
      <c r="B700" s="5" t="s">
        <v>13</v>
      </c>
      <c r="C700" s="5" t="s">
        <v>960</v>
      </c>
      <c r="E700" s="5" t="s">
        <v>92</v>
      </c>
      <c r="F700" s="5" t="s">
        <v>30933</v>
      </c>
    </row>
    <row r="701" spans="1:6" x14ac:dyDescent="0.45">
      <c r="A701" s="5" t="s">
        <v>30110</v>
      </c>
      <c r="B701" s="5" t="s">
        <v>13</v>
      </c>
      <c r="C701" s="5" t="s">
        <v>961</v>
      </c>
      <c r="E701" s="5" t="s">
        <v>94</v>
      </c>
      <c r="F701" s="5" t="s">
        <v>30934</v>
      </c>
    </row>
    <row r="702" spans="1:6" x14ac:dyDescent="0.45">
      <c r="A702" s="5" t="s">
        <v>30109</v>
      </c>
      <c r="B702" s="5" t="s">
        <v>13</v>
      </c>
      <c r="C702" s="5" t="s">
        <v>962</v>
      </c>
      <c r="E702" s="5" t="s">
        <v>98</v>
      </c>
      <c r="F702" s="5" t="s">
        <v>30936</v>
      </c>
    </row>
    <row r="703" spans="1:6" x14ac:dyDescent="0.45">
      <c r="A703" s="5" t="s">
        <v>30108</v>
      </c>
      <c r="B703" s="5" t="s">
        <v>13</v>
      </c>
      <c r="C703" s="5" t="s">
        <v>963</v>
      </c>
      <c r="E703" s="5" t="s">
        <v>100</v>
      </c>
      <c r="F703" s="5" t="s">
        <v>30937</v>
      </c>
    </row>
    <row r="704" spans="1:6" x14ac:dyDescent="0.45">
      <c r="A704" s="5" t="s">
        <v>30107</v>
      </c>
      <c r="B704" s="5" t="s">
        <v>13</v>
      </c>
      <c r="C704" s="5" t="s">
        <v>964</v>
      </c>
      <c r="E704" s="5" t="s">
        <v>102</v>
      </c>
      <c r="F704" s="5" t="s">
        <v>30938</v>
      </c>
    </row>
    <row r="705" spans="1:6" x14ac:dyDescent="0.45">
      <c r="A705" s="5" t="s">
        <v>30106</v>
      </c>
      <c r="B705" s="5" t="s">
        <v>13</v>
      </c>
      <c r="C705" s="5" t="s">
        <v>965</v>
      </c>
      <c r="E705" s="5" t="s">
        <v>104</v>
      </c>
      <c r="F705" s="5" t="s">
        <v>30939</v>
      </c>
    </row>
    <row r="706" spans="1:6" x14ac:dyDescent="0.45">
      <c r="A706" s="5" t="s">
        <v>30105</v>
      </c>
      <c r="B706" s="5" t="s">
        <v>13</v>
      </c>
      <c r="C706" s="5" t="s">
        <v>966</v>
      </c>
      <c r="E706" s="5" t="s">
        <v>120</v>
      </c>
      <c r="F706" s="5" t="s">
        <v>30941</v>
      </c>
    </row>
    <row r="707" spans="1:6" x14ac:dyDescent="0.45">
      <c r="A707" s="5" t="s">
        <v>30104</v>
      </c>
      <c r="B707" s="5" t="s">
        <v>13</v>
      </c>
      <c r="C707" s="5" t="s">
        <v>967</v>
      </c>
      <c r="E707" s="5" t="s">
        <v>122</v>
      </c>
      <c r="F707" s="5" t="s">
        <v>30942</v>
      </c>
    </row>
    <row r="708" spans="1:6" x14ac:dyDescent="0.45">
      <c r="A708" s="5" t="s">
        <v>30103</v>
      </c>
      <c r="B708" s="5" t="s">
        <v>13</v>
      </c>
      <c r="C708" s="5" t="s">
        <v>968</v>
      </c>
      <c r="E708" s="5" t="s">
        <v>969</v>
      </c>
      <c r="F708" s="5" t="s">
        <v>24928</v>
      </c>
    </row>
    <row r="709" spans="1:6" x14ac:dyDescent="0.45">
      <c r="A709" s="5" t="s">
        <v>30102</v>
      </c>
      <c r="B709" s="5" t="s">
        <v>13</v>
      </c>
      <c r="C709" s="5" t="s">
        <v>970</v>
      </c>
      <c r="E709" s="5" t="s">
        <v>971</v>
      </c>
      <c r="F709" s="5" t="s">
        <v>24928</v>
      </c>
    </row>
    <row r="710" spans="1:6" x14ac:dyDescent="0.45">
      <c r="A710" s="5" t="s">
        <v>30101</v>
      </c>
      <c r="B710" s="5" t="s">
        <v>13</v>
      </c>
      <c r="C710" s="5" t="s">
        <v>972</v>
      </c>
      <c r="E710" s="5" t="s">
        <v>90</v>
      </c>
      <c r="F710" s="5" t="s">
        <v>30931</v>
      </c>
    </row>
    <row r="711" spans="1:6" x14ac:dyDescent="0.45">
      <c r="A711" s="5" t="s">
        <v>30100</v>
      </c>
      <c r="B711" s="5" t="s">
        <v>13</v>
      </c>
      <c r="C711" s="5" t="s">
        <v>973</v>
      </c>
      <c r="E711" s="5" t="s">
        <v>92</v>
      </c>
      <c r="F711" s="5" t="s">
        <v>30933</v>
      </c>
    </row>
    <row r="712" spans="1:6" x14ac:dyDescent="0.45">
      <c r="A712" s="5" t="s">
        <v>30099</v>
      </c>
      <c r="B712" s="5" t="s">
        <v>13</v>
      </c>
      <c r="C712" s="5" t="s">
        <v>974</v>
      </c>
      <c r="E712" s="5" t="s">
        <v>94</v>
      </c>
      <c r="F712" s="5" t="s">
        <v>30934</v>
      </c>
    </row>
    <row r="713" spans="1:6" x14ac:dyDescent="0.45">
      <c r="A713" s="5" t="s">
        <v>30098</v>
      </c>
      <c r="B713" s="5" t="s">
        <v>13</v>
      </c>
      <c r="C713" s="5" t="s">
        <v>975</v>
      </c>
      <c r="E713" s="5" t="s">
        <v>98</v>
      </c>
      <c r="F713" s="5" t="s">
        <v>30936</v>
      </c>
    </row>
    <row r="714" spans="1:6" x14ac:dyDescent="0.45">
      <c r="A714" s="5" t="s">
        <v>30097</v>
      </c>
      <c r="B714" s="5" t="s">
        <v>13</v>
      </c>
      <c r="C714" s="5" t="s">
        <v>976</v>
      </c>
      <c r="E714" s="5" t="s">
        <v>100</v>
      </c>
      <c r="F714" s="5" t="s">
        <v>30937</v>
      </c>
    </row>
    <row r="715" spans="1:6" x14ac:dyDescent="0.45">
      <c r="A715" s="5" t="s">
        <v>30096</v>
      </c>
      <c r="B715" s="5" t="s">
        <v>13</v>
      </c>
      <c r="C715" s="5" t="s">
        <v>977</v>
      </c>
      <c r="E715" s="5" t="s">
        <v>102</v>
      </c>
      <c r="F715" s="5" t="s">
        <v>30938</v>
      </c>
    </row>
    <row r="716" spans="1:6" x14ac:dyDescent="0.45">
      <c r="A716" s="5" t="s">
        <v>30095</v>
      </c>
      <c r="B716" s="5" t="s">
        <v>13</v>
      </c>
      <c r="C716" s="5" t="s">
        <v>978</v>
      </c>
      <c r="E716" s="5" t="s">
        <v>104</v>
      </c>
      <c r="F716" s="5" t="s">
        <v>30939</v>
      </c>
    </row>
    <row r="717" spans="1:6" x14ac:dyDescent="0.45">
      <c r="A717" s="5" t="s">
        <v>30094</v>
      </c>
      <c r="B717" s="5" t="s">
        <v>13</v>
      </c>
      <c r="C717" s="5" t="s">
        <v>979</v>
      </c>
      <c r="E717" s="5" t="s">
        <v>120</v>
      </c>
      <c r="F717" s="5" t="s">
        <v>30941</v>
      </c>
    </row>
    <row r="718" spans="1:6" x14ac:dyDescent="0.45">
      <c r="A718" s="5" t="s">
        <v>30093</v>
      </c>
      <c r="B718" s="5" t="s">
        <v>13</v>
      </c>
      <c r="C718" s="5" t="s">
        <v>980</v>
      </c>
      <c r="E718" s="5" t="s">
        <v>122</v>
      </c>
      <c r="F718" s="5" t="s">
        <v>30942</v>
      </c>
    </row>
    <row r="719" spans="1:6" x14ac:dyDescent="0.45">
      <c r="A719" s="5" t="s">
        <v>30092</v>
      </c>
      <c r="B719" s="5" t="s">
        <v>13</v>
      </c>
      <c r="C719" s="5" t="s">
        <v>981</v>
      </c>
      <c r="E719" s="5" t="s">
        <v>982</v>
      </c>
      <c r="F719" s="5" t="s">
        <v>24928</v>
      </c>
    </row>
    <row r="720" spans="1:6" x14ac:dyDescent="0.45">
      <c r="A720" s="5" t="s">
        <v>30091</v>
      </c>
      <c r="B720" s="5" t="s">
        <v>13</v>
      </c>
      <c r="C720" s="5" t="s">
        <v>983</v>
      </c>
      <c r="E720" s="5" t="s">
        <v>984</v>
      </c>
      <c r="F720" s="5" t="s">
        <v>24928</v>
      </c>
    </row>
    <row r="721" spans="1:6" x14ac:dyDescent="0.45">
      <c r="A721" s="5" t="s">
        <v>30090</v>
      </c>
      <c r="B721" s="5" t="s">
        <v>13</v>
      </c>
      <c r="C721" s="5" t="s">
        <v>985</v>
      </c>
      <c r="E721" s="5" t="s">
        <v>537</v>
      </c>
      <c r="F721" s="5" t="s">
        <v>30963</v>
      </c>
    </row>
    <row r="722" spans="1:6" x14ac:dyDescent="0.45">
      <c r="A722" s="5" t="s">
        <v>30089</v>
      </c>
      <c r="B722" s="5" t="s">
        <v>13</v>
      </c>
      <c r="C722" s="5" t="s">
        <v>986</v>
      </c>
      <c r="E722" s="5" t="s">
        <v>180</v>
      </c>
      <c r="F722" s="5" t="s">
        <v>30953</v>
      </c>
    </row>
    <row r="723" spans="1:6" x14ac:dyDescent="0.45">
      <c r="A723" s="5" t="s">
        <v>30088</v>
      </c>
      <c r="B723" s="5" t="s">
        <v>13</v>
      </c>
      <c r="C723" s="5" t="s">
        <v>987</v>
      </c>
      <c r="E723" s="5" t="s">
        <v>540</v>
      </c>
      <c r="F723" s="5" t="s">
        <v>30964</v>
      </c>
    </row>
    <row r="724" spans="1:6" x14ac:dyDescent="0.45">
      <c r="A724" s="5" t="s">
        <v>30087</v>
      </c>
      <c r="B724" s="5" t="s">
        <v>13</v>
      </c>
      <c r="C724" s="5" t="s">
        <v>988</v>
      </c>
      <c r="E724" s="5" t="s">
        <v>542</v>
      </c>
      <c r="F724" s="5" t="s">
        <v>30965</v>
      </c>
    </row>
    <row r="725" spans="1:6" x14ac:dyDescent="0.45">
      <c r="A725" s="5" t="s">
        <v>30086</v>
      </c>
      <c r="B725" s="5" t="s">
        <v>13</v>
      </c>
      <c r="C725" s="5" t="s">
        <v>989</v>
      </c>
      <c r="E725" s="5" t="s">
        <v>92</v>
      </c>
      <c r="F725" s="5" t="s">
        <v>30933</v>
      </c>
    </row>
    <row r="726" spans="1:6" x14ac:dyDescent="0.45">
      <c r="A726" s="5" t="s">
        <v>30085</v>
      </c>
      <c r="B726" s="5" t="s">
        <v>13</v>
      </c>
      <c r="C726" s="5" t="s">
        <v>990</v>
      </c>
      <c r="E726" s="5" t="s">
        <v>183</v>
      </c>
      <c r="F726" s="5" t="s">
        <v>30954</v>
      </c>
    </row>
    <row r="727" spans="1:6" x14ac:dyDescent="0.45">
      <c r="A727" s="5" t="s">
        <v>30084</v>
      </c>
      <c r="B727" s="5" t="s">
        <v>13</v>
      </c>
      <c r="C727" s="5" t="s">
        <v>991</v>
      </c>
      <c r="E727" s="5" t="s">
        <v>94</v>
      </c>
      <c r="F727" s="5" t="s">
        <v>30934</v>
      </c>
    </row>
    <row r="728" spans="1:6" x14ac:dyDescent="0.45">
      <c r="A728" s="5" t="s">
        <v>30083</v>
      </c>
      <c r="B728" s="5" t="s">
        <v>13</v>
      </c>
      <c r="C728" s="5" t="s">
        <v>992</v>
      </c>
      <c r="E728" s="5" t="s">
        <v>547</v>
      </c>
      <c r="F728" s="5" t="s">
        <v>30966</v>
      </c>
    </row>
    <row r="729" spans="1:6" x14ac:dyDescent="0.45">
      <c r="A729" s="5" t="s">
        <v>30082</v>
      </c>
      <c r="B729" s="5" t="s">
        <v>13</v>
      </c>
      <c r="C729" s="5" t="s">
        <v>993</v>
      </c>
      <c r="E729" s="5" t="s">
        <v>96</v>
      </c>
      <c r="F729" s="5" t="s">
        <v>30935</v>
      </c>
    </row>
    <row r="730" spans="1:6" x14ac:dyDescent="0.45">
      <c r="A730" s="5" t="s">
        <v>30081</v>
      </c>
      <c r="B730" s="5" t="s">
        <v>13</v>
      </c>
      <c r="C730" s="5" t="s">
        <v>994</v>
      </c>
      <c r="E730" s="5" t="s">
        <v>618</v>
      </c>
      <c r="F730" s="5" t="s">
        <v>30970</v>
      </c>
    </row>
    <row r="731" spans="1:6" x14ac:dyDescent="0.45">
      <c r="A731" s="5" t="s">
        <v>30080</v>
      </c>
      <c r="B731" s="5" t="s">
        <v>13</v>
      </c>
      <c r="C731" s="5" t="s">
        <v>995</v>
      </c>
      <c r="E731" s="5" t="s">
        <v>98</v>
      </c>
      <c r="F731" s="5" t="s">
        <v>30936</v>
      </c>
    </row>
    <row r="732" spans="1:6" x14ac:dyDescent="0.45">
      <c r="A732" s="5" t="s">
        <v>30079</v>
      </c>
      <c r="B732" s="5" t="s">
        <v>13</v>
      </c>
      <c r="C732" s="5" t="s">
        <v>996</v>
      </c>
      <c r="E732" s="5" t="s">
        <v>997</v>
      </c>
      <c r="F732" s="5" t="s">
        <v>24928</v>
      </c>
    </row>
    <row r="733" spans="1:6" x14ac:dyDescent="0.45">
      <c r="A733" s="5" t="s">
        <v>30078</v>
      </c>
      <c r="B733" s="5" t="s">
        <v>13</v>
      </c>
      <c r="C733" s="5" t="s">
        <v>998</v>
      </c>
      <c r="E733" s="5" t="s">
        <v>999</v>
      </c>
      <c r="F733" s="5" t="s">
        <v>24928</v>
      </c>
    </row>
    <row r="734" spans="1:6" x14ac:dyDescent="0.45">
      <c r="A734" s="5" t="s">
        <v>30077</v>
      </c>
      <c r="B734" s="5" t="s">
        <v>13</v>
      </c>
      <c r="C734" s="5" t="s">
        <v>1000</v>
      </c>
      <c r="E734" s="5" t="s">
        <v>90</v>
      </c>
      <c r="F734" s="5" t="s">
        <v>30931</v>
      </c>
    </row>
    <row r="735" spans="1:6" x14ac:dyDescent="0.45">
      <c r="A735" s="5" t="s">
        <v>30076</v>
      </c>
      <c r="B735" s="5" t="s">
        <v>13</v>
      </c>
      <c r="C735" s="5" t="s">
        <v>1001</v>
      </c>
      <c r="E735" s="5" t="s">
        <v>537</v>
      </c>
      <c r="F735" s="5" t="s">
        <v>30963</v>
      </c>
    </row>
    <row r="736" spans="1:6" x14ac:dyDescent="0.45">
      <c r="A736" s="5" t="s">
        <v>30075</v>
      </c>
      <c r="B736" s="5" t="s">
        <v>13</v>
      </c>
      <c r="C736" s="5" t="s">
        <v>1002</v>
      </c>
      <c r="E736" s="5" t="s">
        <v>180</v>
      </c>
      <c r="F736" s="5" t="s">
        <v>30953</v>
      </c>
    </row>
    <row r="737" spans="1:6" x14ac:dyDescent="0.45">
      <c r="A737" s="5" t="s">
        <v>30074</v>
      </c>
      <c r="B737" s="5" t="s">
        <v>13</v>
      </c>
      <c r="C737" s="5" t="s">
        <v>1003</v>
      </c>
      <c r="E737" s="5" t="s">
        <v>540</v>
      </c>
      <c r="F737" s="5" t="s">
        <v>30964</v>
      </c>
    </row>
    <row r="738" spans="1:6" x14ac:dyDescent="0.45">
      <c r="A738" s="5" t="s">
        <v>30073</v>
      </c>
      <c r="B738" s="5" t="s">
        <v>13</v>
      </c>
      <c r="C738" s="5" t="s">
        <v>1004</v>
      </c>
      <c r="E738" s="5" t="s">
        <v>542</v>
      </c>
      <c r="F738" s="5" t="s">
        <v>30965</v>
      </c>
    </row>
    <row r="739" spans="1:6" x14ac:dyDescent="0.45">
      <c r="A739" s="5" t="s">
        <v>30072</v>
      </c>
      <c r="B739" s="5" t="s">
        <v>13</v>
      </c>
      <c r="C739" s="5" t="s">
        <v>1005</v>
      </c>
      <c r="E739" s="5" t="s">
        <v>92</v>
      </c>
      <c r="F739" s="5" t="s">
        <v>30933</v>
      </c>
    </row>
    <row r="740" spans="1:6" x14ac:dyDescent="0.45">
      <c r="A740" s="5" t="s">
        <v>30071</v>
      </c>
      <c r="B740" s="5" t="s">
        <v>13</v>
      </c>
      <c r="C740" s="5" t="s">
        <v>1006</v>
      </c>
      <c r="E740" s="5" t="s">
        <v>183</v>
      </c>
      <c r="F740" s="5" t="s">
        <v>30954</v>
      </c>
    </row>
    <row r="741" spans="1:6" x14ac:dyDescent="0.45">
      <c r="A741" s="5" t="s">
        <v>30070</v>
      </c>
      <c r="B741" s="5" t="s">
        <v>13</v>
      </c>
      <c r="C741" s="5" t="s">
        <v>1007</v>
      </c>
      <c r="E741" s="5" t="s">
        <v>94</v>
      </c>
      <c r="F741" s="5" t="s">
        <v>30934</v>
      </c>
    </row>
    <row r="742" spans="1:6" x14ac:dyDescent="0.45">
      <c r="A742" s="5" t="s">
        <v>30069</v>
      </c>
      <c r="B742" s="5" t="s">
        <v>13</v>
      </c>
      <c r="C742" s="5" t="s">
        <v>1008</v>
      </c>
      <c r="E742" s="5" t="s">
        <v>547</v>
      </c>
      <c r="F742" s="5" t="s">
        <v>30966</v>
      </c>
    </row>
    <row r="743" spans="1:6" x14ac:dyDescent="0.45">
      <c r="A743" s="5" t="s">
        <v>30068</v>
      </c>
      <c r="B743" s="5" t="s">
        <v>13</v>
      </c>
      <c r="C743" s="5" t="s">
        <v>1009</v>
      </c>
      <c r="E743" s="5" t="s">
        <v>96</v>
      </c>
      <c r="F743" s="5" t="s">
        <v>30935</v>
      </c>
    </row>
    <row r="744" spans="1:6" x14ac:dyDescent="0.45">
      <c r="A744" s="5" t="s">
        <v>30067</v>
      </c>
      <c r="B744" s="5" t="s">
        <v>13</v>
      </c>
      <c r="C744" s="5" t="s">
        <v>1010</v>
      </c>
      <c r="E744" s="5" t="s">
        <v>618</v>
      </c>
      <c r="F744" s="5" t="s">
        <v>30970</v>
      </c>
    </row>
    <row r="745" spans="1:6" x14ac:dyDescent="0.45">
      <c r="A745" s="5" t="s">
        <v>30066</v>
      </c>
      <c r="B745" s="5" t="s">
        <v>13</v>
      </c>
      <c r="C745" s="5" t="s">
        <v>1011</v>
      </c>
      <c r="E745" s="5" t="s">
        <v>98</v>
      </c>
      <c r="F745" s="5" t="s">
        <v>30936</v>
      </c>
    </row>
    <row r="746" spans="1:6" x14ac:dyDescent="0.45">
      <c r="A746" s="5" t="s">
        <v>30065</v>
      </c>
      <c r="B746" s="5" t="s">
        <v>13</v>
      </c>
      <c r="C746" s="5" t="s">
        <v>1012</v>
      </c>
      <c r="E746" s="5" t="s">
        <v>1013</v>
      </c>
      <c r="F746" s="5" t="s">
        <v>24928</v>
      </c>
    </row>
    <row r="747" spans="1:6" x14ac:dyDescent="0.45">
      <c r="A747" s="5" t="s">
        <v>30064</v>
      </c>
      <c r="B747" s="5" t="s">
        <v>13</v>
      </c>
      <c r="C747" s="5" t="s">
        <v>1014</v>
      </c>
      <c r="E747" s="5" t="s">
        <v>1015</v>
      </c>
      <c r="F747" s="5" t="s">
        <v>24928</v>
      </c>
    </row>
    <row r="748" spans="1:6" x14ac:dyDescent="0.45">
      <c r="A748" s="5" t="s">
        <v>30063</v>
      </c>
      <c r="B748" s="5" t="s">
        <v>13</v>
      </c>
      <c r="C748" s="5" t="s">
        <v>1016</v>
      </c>
      <c r="E748" s="5" t="s">
        <v>90</v>
      </c>
      <c r="F748" s="5" t="s">
        <v>30931</v>
      </c>
    </row>
    <row r="749" spans="1:6" x14ac:dyDescent="0.45">
      <c r="A749" s="5" t="s">
        <v>30062</v>
      </c>
      <c r="B749" s="5" t="s">
        <v>13</v>
      </c>
      <c r="C749" s="5" t="s">
        <v>1017</v>
      </c>
      <c r="E749" s="5" t="s">
        <v>537</v>
      </c>
      <c r="F749" s="5" t="s">
        <v>30963</v>
      </c>
    </row>
    <row r="750" spans="1:6" x14ac:dyDescent="0.45">
      <c r="A750" s="5" t="s">
        <v>30061</v>
      </c>
      <c r="B750" s="5" t="s">
        <v>13</v>
      </c>
      <c r="C750" s="5" t="s">
        <v>1018</v>
      </c>
      <c r="E750" s="5" t="s">
        <v>180</v>
      </c>
      <c r="F750" s="5" t="s">
        <v>30953</v>
      </c>
    </row>
    <row r="751" spans="1:6" x14ac:dyDescent="0.45">
      <c r="A751" s="5" t="s">
        <v>30060</v>
      </c>
      <c r="B751" s="5" t="s">
        <v>13</v>
      </c>
      <c r="C751" s="5" t="s">
        <v>1019</v>
      </c>
      <c r="E751" s="5" t="s">
        <v>540</v>
      </c>
      <c r="F751" s="5" t="s">
        <v>30964</v>
      </c>
    </row>
    <row r="752" spans="1:6" x14ac:dyDescent="0.45">
      <c r="A752" s="5" t="s">
        <v>30059</v>
      </c>
      <c r="B752" s="5" t="s">
        <v>13</v>
      </c>
      <c r="C752" s="5" t="s">
        <v>1020</v>
      </c>
      <c r="E752" s="5" t="s">
        <v>542</v>
      </c>
      <c r="F752" s="5" t="s">
        <v>30965</v>
      </c>
    </row>
    <row r="753" spans="1:6" x14ac:dyDescent="0.45">
      <c r="A753" s="5" t="s">
        <v>30058</v>
      </c>
      <c r="B753" s="5" t="s">
        <v>13</v>
      </c>
      <c r="C753" s="5" t="s">
        <v>1021</v>
      </c>
      <c r="E753" s="5" t="s">
        <v>666</v>
      </c>
      <c r="F753" s="5" t="s">
        <v>30973</v>
      </c>
    </row>
    <row r="754" spans="1:6" x14ac:dyDescent="0.45">
      <c r="A754" s="5" t="s">
        <v>30057</v>
      </c>
      <c r="B754" s="5" t="s">
        <v>13</v>
      </c>
      <c r="C754" s="5" t="s">
        <v>1022</v>
      </c>
      <c r="E754" s="5" t="s">
        <v>183</v>
      </c>
      <c r="F754" s="5" t="s">
        <v>30954</v>
      </c>
    </row>
    <row r="755" spans="1:6" x14ac:dyDescent="0.45">
      <c r="A755" s="5" t="s">
        <v>30056</v>
      </c>
      <c r="B755" s="5" t="s">
        <v>13</v>
      </c>
      <c r="C755" s="5" t="s">
        <v>1023</v>
      </c>
      <c r="E755" s="5" t="s">
        <v>94</v>
      </c>
      <c r="F755" s="5" t="s">
        <v>30934</v>
      </c>
    </row>
    <row r="756" spans="1:6" x14ac:dyDescent="0.45">
      <c r="A756" s="5" t="s">
        <v>30055</v>
      </c>
      <c r="B756" s="5" t="s">
        <v>13</v>
      </c>
      <c r="C756" s="5" t="s">
        <v>1024</v>
      </c>
      <c r="E756" s="5" t="s">
        <v>547</v>
      </c>
      <c r="F756" s="5" t="s">
        <v>30966</v>
      </c>
    </row>
    <row r="757" spans="1:6" x14ac:dyDescent="0.45">
      <c r="A757" s="5" t="s">
        <v>30054</v>
      </c>
      <c r="B757" s="5" t="s">
        <v>13</v>
      </c>
      <c r="C757" s="5" t="s">
        <v>1025</v>
      </c>
      <c r="E757" s="5" t="s">
        <v>614</v>
      </c>
      <c r="F757" s="5" t="s">
        <v>30968</v>
      </c>
    </row>
    <row r="758" spans="1:6" x14ac:dyDescent="0.45">
      <c r="A758" s="5" t="s">
        <v>30053</v>
      </c>
      <c r="B758" s="5" t="s">
        <v>13</v>
      </c>
      <c r="C758" s="5" t="s">
        <v>1026</v>
      </c>
      <c r="E758" s="5" t="s">
        <v>616</v>
      </c>
      <c r="F758" s="5" t="s">
        <v>30969</v>
      </c>
    </row>
    <row r="759" spans="1:6" x14ac:dyDescent="0.45">
      <c r="A759" s="5" t="s">
        <v>30052</v>
      </c>
      <c r="B759" s="5" t="s">
        <v>13</v>
      </c>
      <c r="C759" s="5" t="s">
        <v>1027</v>
      </c>
      <c r="E759" s="5" t="s">
        <v>618</v>
      </c>
      <c r="F759" s="5" t="s">
        <v>30970</v>
      </c>
    </row>
    <row r="760" spans="1:6" x14ac:dyDescent="0.45">
      <c r="A760" s="5" t="s">
        <v>30051</v>
      </c>
      <c r="B760" s="5" t="s">
        <v>13</v>
      </c>
      <c r="C760" s="5" t="s">
        <v>1028</v>
      </c>
      <c r="E760" s="5" t="s">
        <v>98</v>
      </c>
      <c r="F760" s="5" t="s">
        <v>30936</v>
      </c>
    </row>
    <row r="761" spans="1:6" x14ac:dyDescent="0.45">
      <c r="A761" s="5" t="s">
        <v>30050</v>
      </c>
      <c r="B761" s="5" t="s">
        <v>13</v>
      </c>
      <c r="C761" s="5" t="s">
        <v>1029</v>
      </c>
      <c r="E761" s="5" t="s">
        <v>1030</v>
      </c>
      <c r="F761" s="5" t="s">
        <v>24928</v>
      </c>
    </row>
    <row r="762" spans="1:6" x14ac:dyDescent="0.45">
      <c r="A762" s="5" t="s">
        <v>30049</v>
      </c>
      <c r="B762" s="5" t="s">
        <v>13</v>
      </c>
      <c r="C762" s="5" t="s">
        <v>1031</v>
      </c>
      <c r="E762" s="5" t="s">
        <v>1032</v>
      </c>
      <c r="F762" s="5" t="s">
        <v>24928</v>
      </c>
    </row>
    <row r="763" spans="1:6" x14ac:dyDescent="0.45">
      <c r="A763" s="5" t="s">
        <v>30048</v>
      </c>
      <c r="B763" s="5" t="s">
        <v>13</v>
      </c>
      <c r="C763" s="5" t="s">
        <v>1033</v>
      </c>
      <c r="E763" s="5" t="s">
        <v>90</v>
      </c>
      <c r="F763" s="5" t="s">
        <v>30931</v>
      </c>
    </row>
    <row r="764" spans="1:6" x14ac:dyDescent="0.45">
      <c r="A764" s="5" t="s">
        <v>30047</v>
      </c>
      <c r="B764" s="5" t="s">
        <v>13</v>
      </c>
      <c r="C764" s="5" t="s">
        <v>1034</v>
      </c>
      <c r="E764" s="5" t="s">
        <v>537</v>
      </c>
      <c r="F764" s="5" t="s">
        <v>30963</v>
      </c>
    </row>
    <row r="765" spans="1:6" x14ac:dyDescent="0.45">
      <c r="A765" s="5" t="s">
        <v>30046</v>
      </c>
      <c r="B765" s="5" t="s">
        <v>13</v>
      </c>
      <c r="C765" s="5" t="s">
        <v>1035</v>
      </c>
      <c r="E765" s="5" t="s">
        <v>180</v>
      </c>
      <c r="F765" s="5" t="s">
        <v>30953</v>
      </c>
    </row>
    <row r="766" spans="1:6" x14ac:dyDescent="0.45">
      <c r="A766" s="5" t="s">
        <v>30045</v>
      </c>
      <c r="B766" s="5" t="s">
        <v>13</v>
      </c>
      <c r="C766" s="5" t="s">
        <v>1036</v>
      </c>
      <c r="E766" s="5" t="s">
        <v>540</v>
      </c>
      <c r="F766" s="5" t="s">
        <v>30964</v>
      </c>
    </row>
    <row r="767" spans="1:6" x14ac:dyDescent="0.45">
      <c r="A767" s="5" t="s">
        <v>30044</v>
      </c>
      <c r="B767" s="5" t="s">
        <v>13</v>
      </c>
      <c r="C767" s="5" t="s">
        <v>1037</v>
      </c>
      <c r="E767" s="5" t="s">
        <v>542</v>
      </c>
      <c r="F767" s="5" t="s">
        <v>30965</v>
      </c>
    </row>
    <row r="768" spans="1:6" x14ac:dyDescent="0.45">
      <c r="A768" s="5" t="s">
        <v>30043</v>
      </c>
      <c r="B768" s="5" t="s">
        <v>13</v>
      </c>
      <c r="C768" s="5" t="s">
        <v>1038</v>
      </c>
      <c r="E768" s="5" t="s">
        <v>92</v>
      </c>
      <c r="F768" s="5" t="s">
        <v>30933</v>
      </c>
    </row>
    <row r="769" spans="1:6" x14ac:dyDescent="0.45">
      <c r="A769" s="5" t="s">
        <v>30042</v>
      </c>
      <c r="B769" s="5" t="s">
        <v>13</v>
      </c>
      <c r="C769" s="5" t="s">
        <v>1039</v>
      </c>
      <c r="E769" s="5" t="s">
        <v>183</v>
      </c>
      <c r="F769" s="5" t="s">
        <v>30954</v>
      </c>
    </row>
    <row r="770" spans="1:6" x14ac:dyDescent="0.45">
      <c r="A770" s="5" t="s">
        <v>30041</v>
      </c>
      <c r="B770" s="5" t="s">
        <v>13</v>
      </c>
      <c r="C770" s="5" t="s">
        <v>1040</v>
      </c>
      <c r="E770" s="5" t="s">
        <v>94</v>
      </c>
      <c r="F770" s="5" t="s">
        <v>30934</v>
      </c>
    </row>
    <row r="771" spans="1:6" x14ac:dyDescent="0.45">
      <c r="A771" s="5" t="s">
        <v>30040</v>
      </c>
      <c r="B771" s="5" t="s">
        <v>13</v>
      </c>
      <c r="C771" s="5" t="s">
        <v>1041</v>
      </c>
      <c r="E771" s="5" t="s">
        <v>547</v>
      </c>
      <c r="F771" s="5" t="s">
        <v>30966</v>
      </c>
    </row>
    <row r="772" spans="1:6" x14ac:dyDescent="0.45">
      <c r="A772" s="5" t="s">
        <v>30039</v>
      </c>
      <c r="B772" s="5" t="s">
        <v>13</v>
      </c>
      <c r="C772" s="5" t="s">
        <v>1042</v>
      </c>
      <c r="E772" s="5" t="s">
        <v>96</v>
      </c>
      <c r="F772" s="5" t="s">
        <v>30935</v>
      </c>
    </row>
    <row r="773" spans="1:6" x14ac:dyDescent="0.45">
      <c r="A773" s="5" t="s">
        <v>30038</v>
      </c>
      <c r="B773" s="5" t="s">
        <v>13</v>
      </c>
      <c r="C773" s="5" t="s">
        <v>1043</v>
      </c>
      <c r="E773" s="5" t="s">
        <v>618</v>
      </c>
      <c r="F773" s="5" t="s">
        <v>30970</v>
      </c>
    </row>
    <row r="774" spans="1:6" x14ac:dyDescent="0.45">
      <c r="A774" s="5" t="s">
        <v>30037</v>
      </c>
      <c r="B774" s="5" t="s">
        <v>13</v>
      </c>
      <c r="C774" s="5" t="s">
        <v>1044</v>
      </c>
      <c r="E774" s="5" t="s">
        <v>98</v>
      </c>
      <c r="F774" s="5" t="s">
        <v>30936</v>
      </c>
    </row>
    <row r="775" spans="1:6" x14ac:dyDescent="0.45">
      <c r="A775" s="5" t="s">
        <v>30036</v>
      </c>
      <c r="B775" s="5" t="s">
        <v>13</v>
      </c>
      <c r="C775" s="5" t="s">
        <v>1045</v>
      </c>
      <c r="E775" s="5" t="s">
        <v>1046</v>
      </c>
      <c r="F775" s="5" t="s">
        <v>24928</v>
      </c>
    </row>
    <row r="776" spans="1:6" x14ac:dyDescent="0.45">
      <c r="A776" s="5" t="s">
        <v>30035</v>
      </c>
      <c r="B776" s="5" t="s">
        <v>13</v>
      </c>
      <c r="C776" s="5" t="s">
        <v>1047</v>
      </c>
      <c r="E776" s="5" t="s">
        <v>1048</v>
      </c>
      <c r="F776" s="5" t="s">
        <v>24928</v>
      </c>
    </row>
    <row r="777" spans="1:6" x14ac:dyDescent="0.45">
      <c r="A777" s="5" t="s">
        <v>30034</v>
      </c>
      <c r="B777" s="5" t="s">
        <v>13</v>
      </c>
      <c r="C777" s="5" t="s">
        <v>1049</v>
      </c>
      <c r="E777" s="5" t="s">
        <v>90</v>
      </c>
      <c r="F777" s="5" t="s">
        <v>30931</v>
      </c>
    </row>
    <row r="778" spans="1:6" x14ac:dyDescent="0.45">
      <c r="A778" s="5" t="s">
        <v>30033</v>
      </c>
      <c r="B778" s="5" t="s">
        <v>13</v>
      </c>
      <c r="C778" s="5" t="s">
        <v>1050</v>
      </c>
      <c r="E778" s="5" t="s">
        <v>537</v>
      </c>
      <c r="F778" s="5" t="s">
        <v>30963</v>
      </c>
    </row>
    <row r="779" spans="1:6" x14ac:dyDescent="0.45">
      <c r="A779" s="5" t="s">
        <v>30032</v>
      </c>
      <c r="B779" s="5" t="s">
        <v>13</v>
      </c>
      <c r="C779" s="5" t="s">
        <v>1051</v>
      </c>
      <c r="E779" s="5" t="s">
        <v>180</v>
      </c>
      <c r="F779" s="5" t="s">
        <v>30953</v>
      </c>
    </row>
    <row r="780" spans="1:6" x14ac:dyDescent="0.45">
      <c r="A780" s="5" t="s">
        <v>30031</v>
      </c>
      <c r="B780" s="5" t="s">
        <v>13</v>
      </c>
      <c r="C780" s="5" t="s">
        <v>1052</v>
      </c>
      <c r="E780" s="5" t="s">
        <v>540</v>
      </c>
      <c r="F780" s="5" t="s">
        <v>30964</v>
      </c>
    </row>
    <row r="781" spans="1:6" x14ac:dyDescent="0.45">
      <c r="A781" s="5" t="s">
        <v>30030</v>
      </c>
      <c r="B781" s="5" t="s">
        <v>13</v>
      </c>
      <c r="C781" s="5" t="s">
        <v>1053</v>
      </c>
      <c r="E781" s="5" t="s">
        <v>542</v>
      </c>
      <c r="F781" s="5" t="s">
        <v>30965</v>
      </c>
    </row>
    <row r="782" spans="1:6" x14ac:dyDescent="0.45">
      <c r="A782" s="5" t="s">
        <v>30029</v>
      </c>
      <c r="B782" s="5" t="s">
        <v>13</v>
      </c>
      <c r="C782" s="5" t="s">
        <v>1054</v>
      </c>
      <c r="E782" s="5" t="s">
        <v>92</v>
      </c>
      <c r="F782" s="5" t="s">
        <v>30933</v>
      </c>
    </row>
    <row r="783" spans="1:6" x14ac:dyDescent="0.45">
      <c r="A783" s="5" t="s">
        <v>30028</v>
      </c>
      <c r="B783" s="5" t="s">
        <v>13</v>
      </c>
      <c r="C783" s="5" t="s">
        <v>1055</v>
      </c>
      <c r="E783" s="5" t="s">
        <v>183</v>
      </c>
      <c r="F783" s="5" t="s">
        <v>30954</v>
      </c>
    </row>
    <row r="784" spans="1:6" x14ac:dyDescent="0.45">
      <c r="A784" s="5" t="s">
        <v>30027</v>
      </c>
      <c r="B784" s="5" t="s">
        <v>13</v>
      </c>
      <c r="C784" s="5" t="s">
        <v>1056</v>
      </c>
      <c r="E784" s="5" t="s">
        <v>94</v>
      </c>
      <c r="F784" s="5" t="s">
        <v>30934</v>
      </c>
    </row>
    <row r="785" spans="1:6" x14ac:dyDescent="0.45">
      <c r="A785" s="5" t="s">
        <v>30026</v>
      </c>
      <c r="B785" s="5" t="s">
        <v>13</v>
      </c>
      <c r="C785" s="5" t="s">
        <v>1057</v>
      </c>
      <c r="E785" s="5" t="s">
        <v>547</v>
      </c>
      <c r="F785" s="5" t="s">
        <v>30966</v>
      </c>
    </row>
    <row r="786" spans="1:6" x14ac:dyDescent="0.45">
      <c r="A786" s="5" t="s">
        <v>30025</v>
      </c>
      <c r="B786" s="5" t="s">
        <v>13</v>
      </c>
      <c r="C786" s="5" t="s">
        <v>1058</v>
      </c>
      <c r="E786" s="5" t="s">
        <v>96</v>
      </c>
      <c r="F786" s="5" t="s">
        <v>30935</v>
      </c>
    </row>
    <row r="787" spans="1:6" x14ac:dyDescent="0.45">
      <c r="A787" s="5" t="s">
        <v>30024</v>
      </c>
      <c r="B787" s="5" t="s">
        <v>13</v>
      </c>
      <c r="C787" s="5" t="s">
        <v>1059</v>
      </c>
      <c r="E787" s="5" t="s">
        <v>618</v>
      </c>
      <c r="F787" s="5" t="s">
        <v>30970</v>
      </c>
    </row>
    <row r="788" spans="1:6" x14ac:dyDescent="0.45">
      <c r="A788" s="5" t="s">
        <v>30023</v>
      </c>
      <c r="B788" s="5" t="s">
        <v>13</v>
      </c>
      <c r="C788" s="5" t="s">
        <v>1060</v>
      </c>
      <c r="E788" s="5" t="s">
        <v>98</v>
      </c>
      <c r="F788" s="5" t="s">
        <v>30936</v>
      </c>
    </row>
    <row r="789" spans="1:6" x14ac:dyDescent="0.45">
      <c r="A789" s="5" t="s">
        <v>30022</v>
      </c>
      <c r="B789" s="5" t="s">
        <v>13</v>
      </c>
      <c r="C789" s="5" t="s">
        <v>1061</v>
      </c>
      <c r="E789" s="5" t="s">
        <v>1062</v>
      </c>
      <c r="F789" s="5" t="s">
        <v>24928</v>
      </c>
    </row>
    <row r="790" spans="1:6" x14ac:dyDescent="0.45">
      <c r="A790" s="5" t="s">
        <v>30021</v>
      </c>
      <c r="B790" s="5" t="s">
        <v>13</v>
      </c>
      <c r="C790" s="5" t="s">
        <v>1063</v>
      </c>
      <c r="E790" s="5" t="s">
        <v>1064</v>
      </c>
      <c r="F790" s="5" t="s">
        <v>24928</v>
      </c>
    </row>
    <row r="791" spans="1:6" x14ac:dyDescent="0.45">
      <c r="A791" s="5" t="s">
        <v>30020</v>
      </c>
      <c r="B791" s="5" t="s">
        <v>13</v>
      </c>
      <c r="C791" s="5" t="s">
        <v>1065</v>
      </c>
      <c r="E791" s="5" t="s">
        <v>90</v>
      </c>
      <c r="F791" s="5" t="s">
        <v>30931</v>
      </c>
    </row>
    <row r="792" spans="1:6" x14ac:dyDescent="0.45">
      <c r="A792" s="5" t="s">
        <v>30019</v>
      </c>
      <c r="B792" s="5" t="s">
        <v>13</v>
      </c>
      <c r="C792" s="5" t="s">
        <v>1066</v>
      </c>
      <c r="E792" s="5" t="s">
        <v>537</v>
      </c>
      <c r="F792" s="5" t="s">
        <v>30963</v>
      </c>
    </row>
    <row r="793" spans="1:6" x14ac:dyDescent="0.45">
      <c r="A793" s="5" t="s">
        <v>30018</v>
      </c>
      <c r="B793" s="5" t="s">
        <v>13</v>
      </c>
      <c r="C793" s="5" t="s">
        <v>1067</v>
      </c>
      <c r="E793" s="5" t="s">
        <v>180</v>
      </c>
      <c r="F793" s="5" t="s">
        <v>30953</v>
      </c>
    </row>
    <row r="794" spans="1:6" x14ac:dyDescent="0.45">
      <c r="A794" s="5" t="s">
        <v>30017</v>
      </c>
      <c r="B794" s="5" t="s">
        <v>13</v>
      </c>
      <c r="C794" s="5" t="s">
        <v>1068</v>
      </c>
      <c r="E794" s="5" t="s">
        <v>540</v>
      </c>
      <c r="F794" s="5" t="s">
        <v>30964</v>
      </c>
    </row>
    <row r="795" spans="1:6" x14ac:dyDescent="0.45">
      <c r="A795" s="5" t="s">
        <v>30016</v>
      </c>
      <c r="B795" s="5" t="s">
        <v>13</v>
      </c>
      <c r="C795" s="5" t="s">
        <v>1069</v>
      </c>
      <c r="E795" s="5" t="s">
        <v>542</v>
      </c>
      <c r="F795" s="5" t="s">
        <v>30965</v>
      </c>
    </row>
    <row r="796" spans="1:6" x14ac:dyDescent="0.45">
      <c r="A796" s="5" t="s">
        <v>30015</v>
      </c>
      <c r="B796" s="5" t="s">
        <v>13</v>
      </c>
      <c r="C796" s="5" t="s">
        <v>1070</v>
      </c>
      <c r="E796" s="5" t="s">
        <v>92</v>
      </c>
      <c r="F796" s="5" t="s">
        <v>30933</v>
      </c>
    </row>
    <row r="797" spans="1:6" x14ac:dyDescent="0.45">
      <c r="A797" s="5" t="s">
        <v>30014</v>
      </c>
      <c r="B797" s="5" t="s">
        <v>13</v>
      </c>
      <c r="C797" s="5" t="s">
        <v>1071</v>
      </c>
      <c r="E797" s="5" t="s">
        <v>183</v>
      </c>
      <c r="F797" s="5" t="s">
        <v>30954</v>
      </c>
    </row>
    <row r="798" spans="1:6" x14ac:dyDescent="0.45">
      <c r="A798" s="5" t="s">
        <v>30013</v>
      </c>
      <c r="B798" s="5" t="s">
        <v>13</v>
      </c>
      <c r="C798" s="5" t="s">
        <v>1072</v>
      </c>
      <c r="E798" s="5" t="s">
        <v>94</v>
      </c>
      <c r="F798" s="5" t="s">
        <v>30934</v>
      </c>
    </row>
    <row r="799" spans="1:6" x14ac:dyDescent="0.45">
      <c r="A799" s="5" t="s">
        <v>30012</v>
      </c>
      <c r="B799" s="5" t="s">
        <v>13</v>
      </c>
      <c r="C799" s="5" t="s">
        <v>1073</v>
      </c>
      <c r="E799" s="5" t="s">
        <v>547</v>
      </c>
      <c r="F799" s="5" t="s">
        <v>30966</v>
      </c>
    </row>
    <row r="800" spans="1:6" x14ac:dyDescent="0.45">
      <c r="A800" s="5" t="s">
        <v>30011</v>
      </c>
      <c r="B800" s="5" t="s">
        <v>13</v>
      </c>
      <c r="C800" s="5" t="s">
        <v>1074</v>
      </c>
      <c r="E800" s="5" t="s">
        <v>96</v>
      </c>
      <c r="F800" s="5" t="s">
        <v>30935</v>
      </c>
    </row>
    <row r="801" spans="1:6" x14ac:dyDescent="0.45">
      <c r="A801" s="5" t="s">
        <v>30010</v>
      </c>
      <c r="B801" s="5" t="s">
        <v>13</v>
      </c>
      <c r="C801" s="5" t="s">
        <v>1075</v>
      </c>
      <c r="E801" s="5" t="s">
        <v>618</v>
      </c>
      <c r="F801" s="5" t="s">
        <v>30970</v>
      </c>
    </row>
    <row r="802" spans="1:6" x14ac:dyDescent="0.45">
      <c r="A802" s="5" t="s">
        <v>30009</v>
      </c>
      <c r="B802" s="5" t="s">
        <v>13</v>
      </c>
      <c r="C802" s="5" t="s">
        <v>1076</v>
      </c>
      <c r="E802" s="5" t="s">
        <v>98</v>
      </c>
      <c r="F802" s="5" t="s">
        <v>30936</v>
      </c>
    </row>
    <row r="803" spans="1:6" x14ac:dyDescent="0.45">
      <c r="A803" s="5" t="s">
        <v>30008</v>
      </c>
      <c r="B803" s="5" t="s">
        <v>13</v>
      </c>
      <c r="C803" s="5" t="s">
        <v>1077</v>
      </c>
      <c r="E803" s="5" t="s">
        <v>621</v>
      </c>
      <c r="F803" s="5" t="s">
        <v>30971</v>
      </c>
    </row>
    <row r="804" spans="1:6" x14ac:dyDescent="0.45">
      <c r="A804" s="5" t="s">
        <v>30007</v>
      </c>
      <c r="B804" s="5" t="s">
        <v>13</v>
      </c>
      <c r="C804" s="5" t="s">
        <v>1078</v>
      </c>
      <c r="E804" s="5" t="s">
        <v>551</v>
      </c>
      <c r="F804" s="5" t="s">
        <v>30967</v>
      </c>
    </row>
    <row r="805" spans="1:6" x14ac:dyDescent="0.45">
      <c r="A805" s="5" t="s">
        <v>30006</v>
      </c>
      <c r="B805" s="5" t="s">
        <v>13</v>
      </c>
      <c r="C805" s="5" t="s">
        <v>1079</v>
      </c>
      <c r="E805" s="5" t="s">
        <v>624</v>
      </c>
      <c r="F805" s="5" t="s">
        <v>30972</v>
      </c>
    </row>
    <row r="806" spans="1:6" x14ac:dyDescent="0.45">
      <c r="A806" s="5" t="s">
        <v>30005</v>
      </c>
      <c r="B806" s="5" t="s">
        <v>13</v>
      </c>
      <c r="C806" s="5" t="s">
        <v>1080</v>
      </c>
      <c r="E806" s="5" t="s">
        <v>100</v>
      </c>
      <c r="F806" s="5" t="s">
        <v>30937</v>
      </c>
    </row>
    <row r="807" spans="1:6" x14ac:dyDescent="0.45">
      <c r="A807" s="5" t="s">
        <v>30004</v>
      </c>
      <c r="B807" s="5" t="s">
        <v>13</v>
      </c>
      <c r="C807" s="5" t="s">
        <v>1081</v>
      </c>
      <c r="E807" s="5" t="s">
        <v>1082</v>
      </c>
      <c r="F807" s="5" t="s">
        <v>30989</v>
      </c>
    </row>
    <row r="808" spans="1:6" x14ac:dyDescent="0.45">
      <c r="A808" s="5" t="s">
        <v>30003</v>
      </c>
      <c r="B808" s="5" t="s">
        <v>13</v>
      </c>
      <c r="C808" s="5" t="s">
        <v>1083</v>
      </c>
      <c r="E808" s="5" t="s">
        <v>1084</v>
      </c>
      <c r="F808" s="5" t="s">
        <v>30990</v>
      </c>
    </row>
    <row r="809" spans="1:6" x14ac:dyDescent="0.45">
      <c r="A809" s="5" t="s">
        <v>30002</v>
      </c>
      <c r="B809" s="5" t="s">
        <v>13</v>
      </c>
      <c r="C809" s="5" t="s">
        <v>1085</v>
      </c>
      <c r="E809" s="5" t="s">
        <v>1086</v>
      </c>
      <c r="F809" s="5" t="s">
        <v>30991</v>
      </c>
    </row>
    <row r="810" spans="1:6" x14ac:dyDescent="0.45">
      <c r="A810" s="5" t="s">
        <v>30001</v>
      </c>
      <c r="B810" s="5" t="s">
        <v>13</v>
      </c>
      <c r="C810" s="5" t="s">
        <v>1087</v>
      </c>
      <c r="E810" s="5" t="s">
        <v>102</v>
      </c>
      <c r="F810" s="5" t="s">
        <v>30938</v>
      </c>
    </row>
    <row r="811" spans="1:6" x14ac:dyDescent="0.45">
      <c r="A811" s="5" t="s">
        <v>30000</v>
      </c>
      <c r="B811" s="5" t="s">
        <v>13</v>
      </c>
      <c r="C811" s="5" t="s">
        <v>1088</v>
      </c>
      <c r="E811" s="5" t="s">
        <v>1089</v>
      </c>
      <c r="F811" s="5" t="s">
        <v>31550</v>
      </c>
    </row>
    <row r="812" spans="1:6" x14ac:dyDescent="0.45">
      <c r="A812" s="5" t="s">
        <v>29999</v>
      </c>
      <c r="B812" s="5" t="s">
        <v>13</v>
      </c>
      <c r="C812" s="5" t="s">
        <v>1090</v>
      </c>
      <c r="E812" s="5" t="s">
        <v>1091</v>
      </c>
      <c r="F812" s="5" t="s">
        <v>31549</v>
      </c>
    </row>
    <row r="813" spans="1:6" x14ac:dyDescent="0.45">
      <c r="A813" s="5" t="s">
        <v>29998</v>
      </c>
      <c r="B813" s="5" t="s">
        <v>13</v>
      </c>
      <c r="C813" s="5" t="s">
        <v>1092</v>
      </c>
      <c r="E813" s="5" t="s">
        <v>1093</v>
      </c>
      <c r="F813" s="5" t="s">
        <v>24928</v>
      </c>
    </row>
    <row r="814" spans="1:6" x14ac:dyDescent="0.45">
      <c r="A814" s="5" t="s">
        <v>29997</v>
      </c>
      <c r="B814" s="5" t="s">
        <v>13</v>
      </c>
      <c r="C814" s="5" t="s">
        <v>1094</v>
      </c>
      <c r="E814" s="5" t="s">
        <v>1095</v>
      </c>
      <c r="F814" s="5" t="s">
        <v>24928</v>
      </c>
    </row>
    <row r="815" spans="1:6" x14ac:dyDescent="0.45">
      <c r="A815" s="5" t="s">
        <v>29996</v>
      </c>
      <c r="B815" s="5" t="s">
        <v>13</v>
      </c>
      <c r="C815" s="5" t="s">
        <v>1096</v>
      </c>
      <c r="E815" s="5" t="s">
        <v>1097</v>
      </c>
      <c r="F815" s="5" t="s">
        <v>24928</v>
      </c>
    </row>
    <row r="816" spans="1:6" x14ac:dyDescent="0.45">
      <c r="A816" s="5" t="s">
        <v>29995</v>
      </c>
      <c r="B816" s="5" t="s">
        <v>13</v>
      </c>
      <c r="C816" s="5" t="s">
        <v>1098</v>
      </c>
      <c r="E816" s="5" t="s">
        <v>1099</v>
      </c>
      <c r="F816" s="5" t="s">
        <v>24928</v>
      </c>
    </row>
    <row r="817" spans="1:6" x14ac:dyDescent="0.45">
      <c r="A817" s="5" t="s">
        <v>29994</v>
      </c>
      <c r="B817" s="5" t="s">
        <v>13</v>
      </c>
      <c r="C817" s="5" t="s">
        <v>1100</v>
      </c>
      <c r="E817" s="5" t="s">
        <v>1101</v>
      </c>
      <c r="F817" s="5" t="s">
        <v>24928</v>
      </c>
    </row>
    <row r="818" spans="1:6" x14ac:dyDescent="0.45">
      <c r="A818" s="5" t="s">
        <v>29993</v>
      </c>
      <c r="B818" s="5" t="s">
        <v>13</v>
      </c>
      <c r="C818" s="5" t="s">
        <v>1102</v>
      </c>
      <c r="E818" s="5" t="s">
        <v>1103</v>
      </c>
      <c r="F818" s="5" t="s">
        <v>24928</v>
      </c>
    </row>
    <row r="819" spans="1:6" x14ac:dyDescent="0.45">
      <c r="A819" s="5" t="s">
        <v>29992</v>
      </c>
      <c r="B819" s="5" t="s">
        <v>13</v>
      </c>
      <c r="C819" s="5" t="s">
        <v>1104</v>
      </c>
      <c r="E819" s="5" t="s">
        <v>1105</v>
      </c>
      <c r="F819" s="5" t="s">
        <v>31548</v>
      </c>
    </row>
    <row r="820" spans="1:6" x14ac:dyDescent="0.45">
      <c r="A820" s="5" t="s">
        <v>29991</v>
      </c>
      <c r="B820" s="5" t="s">
        <v>13</v>
      </c>
      <c r="C820" s="5" t="s">
        <v>1106</v>
      </c>
      <c r="E820" s="5" t="s">
        <v>1107</v>
      </c>
      <c r="F820" s="5" t="s">
        <v>31547</v>
      </c>
    </row>
    <row r="821" spans="1:6" x14ac:dyDescent="0.45">
      <c r="A821" s="5" t="s">
        <v>29990</v>
      </c>
      <c r="B821" s="5" t="s">
        <v>13</v>
      </c>
      <c r="C821" s="5" t="s">
        <v>1108</v>
      </c>
      <c r="E821" s="5" t="s">
        <v>1109</v>
      </c>
      <c r="F821" s="5" t="s">
        <v>31546</v>
      </c>
    </row>
    <row r="822" spans="1:6" x14ac:dyDescent="0.45">
      <c r="A822" s="5" t="s">
        <v>29989</v>
      </c>
      <c r="B822" s="5" t="s">
        <v>13</v>
      </c>
      <c r="C822" s="5" t="s">
        <v>1110</v>
      </c>
      <c r="E822" s="5" t="s">
        <v>1111</v>
      </c>
      <c r="F822" s="5" t="s">
        <v>24928</v>
      </c>
    </row>
    <row r="823" spans="1:6" x14ac:dyDescent="0.45">
      <c r="A823" s="5" t="s">
        <v>29988</v>
      </c>
      <c r="B823" s="5" t="s">
        <v>13</v>
      </c>
      <c r="C823" s="5" t="s">
        <v>1112</v>
      </c>
      <c r="E823" s="5" t="s">
        <v>1113</v>
      </c>
      <c r="F823" s="5" t="s">
        <v>24928</v>
      </c>
    </row>
    <row r="824" spans="1:6" x14ac:dyDescent="0.45">
      <c r="A824" s="5" t="s">
        <v>29987</v>
      </c>
      <c r="B824" s="5" t="s">
        <v>13</v>
      </c>
      <c r="C824" s="5" t="s">
        <v>1114</v>
      </c>
      <c r="E824" s="5" t="s">
        <v>1115</v>
      </c>
      <c r="F824" s="5" t="s">
        <v>24928</v>
      </c>
    </row>
    <row r="825" spans="1:6" x14ac:dyDescent="0.45">
      <c r="A825" s="5" t="s">
        <v>29986</v>
      </c>
      <c r="B825" s="5" t="s">
        <v>13</v>
      </c>
      <c r="C825" s="5" t="s">
        <v>1116</v>
      </c>
      <c r="E825" s="5" t="s">
        <v>1117</v>
      </c>
      <c r="F825" s="5" t="s">
        <v>31545</v>
      </c>
    </row>
    <row r="826" spans="1:6" x14ac:dyDescent="0.45">
      <c r="A826" s="5" t="s">
        <v>29985</v>
      </c>
      <c r="B826" s="5" t="s">
        <v>13</v>
      </c>
      <c r="C826" s="5" t="s">
        <v>1118</v>
      </c>
      <c r="E826" s="5" t="s">
        <v>1119</v>
      </c>
      <c r="F826" s="5" t="s">
        <v>31544</v>
      </c>
    </row>
    <row r="827" spans="1:6" x14ac:dyDescent="0.45">
      <c r="A827" s="5" t="s">
        <v>29984</v>
      </c>
      <c r="B827" s="5" t="s">
        <v>13</v>
      </c>
      <c r="C827" s="5" t="s">
        <v>1120</v>
      </c>
      <c r="E827" s="5" t="s">
        <v>1097</v>
      </c>
      <c r="F827" s="5" t="s">
        <v>24928</v>
      </c>
    </row>
    <row r="828" spans="1:6" x14ac:dyDescent="0.45">
      <c r="A828" s="5" t="s">
        <v>29983</v>
      </c>
      <c r="B828" s="5" t="s">
        <v>13</v>
      </c>
      <c r="C828" s="5" t="s">
        <v>1121</v>
      </c>
      <c r="E828" s="5" t="s">
        <v>894</v>
      </c>
      <c r="F828" s="5" t="s">
        <v>30984</v>
      </c>
    </row>
    <row r="829" spans="1:6" x14ac:dyDescent="0.45">
      <c r="A829" s="5" t="s">
        <v>29982</v>
      </c>
      <c r="B829" s="5" t="s">
        <v>13</v>
      </c>
      <c r="C829" s="5" t="s">
        <v>1122</v>
      </c>
      <c r="E829" s="5" t="s">
        <v>164</v>
      </c>
      <c r="F829" s="5" t="s">
        <v>30947</v>
      </c>
    </row>
    <row r="830" spans="1:6" x14ac:dyDescent="0.45">
      <c r="A830" s="5" t="s">
        <v>29981</v>
      </c>
      <c r="B830" s="5" t="s">
        <v>13</v>
      </c>
      <c r="C830" s="5" t="s">
        <v>1123</v>
      </c>
      <c r="E830" s="5" t="s">
        <v>1124</v>
      </c>
      <c r="F830" s="5" t="s">
        <v>30992</v>
      </c>
    </row>
    <row r="831" spans="1:6" x14ac:dyDescent="0.45">
      <c r="A831" s="5" t="s">
        <v>29980</v>
      </c>
      <c r="B831" s="5" t="s">
        <v>13</v>
      </c>
      <c r="C831" s="5" t="s">
        <v>1125</v>
      </c>
      <c r="E831" s="5" t="s">
        <v>1126</v>
      </c>
      <c r="F831" s="5" t="s">
        <v>30993</v>
      </c>
    </row>
    <row r="832" spans="1:6" x14ac:dyDescent="0.45">
      <c r="A832" s="5" t="s">
        <v>29979</v>
      </c>
      <c r="B832" s="5" t="s">
        <v>13</v>
      </c>
      <c r="C832" s="5" t="s">
        <v>1127</v>
      </c>
      <c r="E832" s="5" t="s">
        <v>1128</v>
      </c>
      <c r="F832" s="5" t="s">
        <v>30994</v>
      </c>
    </row>
    <row r="833" spans="1:6" x14ac:dyDescent="0.45">
      <c r="A833" s="5" t="s">
        <v>29978</v>
      </c>
      <c r="B833" s="5" t="s">
        <v>13</v>
      </c>
      <c r="C833" s="5" t="s">
        <v>1129</v>
      </c>
      <c r="E833" s="5" t="s">
        <v>1130</v>
      </c>
      <c r="F833" s="5" t="s">
        <v>30995</v>
      </c>
    </row>
    <row r="834" spans="1:6" x14ac:dyDescent="0.45">
      <c r="A834" s="5" t="s">
        <v>29977</v>
      </c>
      <c r="B834" s="5" t="s">
        <v>13</v>
      </c>
      <c r="C834" s="5" t="s">
        <v>1131</v>
      </c>
      <c r="E834" s="5" t="s">
        <v>1132</v>
      </c>
      <c r="F834" s="5" t="s">
        <v>30996</v>
      </c>
    </row>
    <row r="835" spans="1:6" x14ac:dyDescent="0.45">
      <c r="A835" s="5" t="s">
        <v>29976</v>
      </c>
      <c r="B835" s="5" t="s">
        <v>13</v>
      </c>
      <c r="C835" s="5" t="s">
        <v>1133</v>
      </c>
      <c r="E835" s="5" t="s">
        <v>1134</v>
      </c>
      <c r="F835" s="5" t="s">
        <v>24928</v>
      </c>
    </row>
    <row r="836" spans="1:6" x14ac:dyDescent="0.45">
      <c r="A836" s="5" t="s">
        <v>29975</v>
      </c>
      <c r="B836" s="5" t="s">
        <v>13</v>
      </c>
      <c r="C836" s="5" t="s">
        <v>1135</v>
      </c>
      <c r="E836" s="5" t="s">
        <v>1136</v>
      </c>
      <c r="F836" s="5" t="s">
        <v>24928</v>
      </c>
    </row>
    <row r="837" spans="1:6" x14ac:dyDescent="0.45">
      <c r="A837" s="5" t="s">
        <v>29974</v>
      </c>
      <c r="B837" s="5" t="s">
        <v>13</v>
      </c>
      <c r="C837" s="5" t="s">
        <v>1137</v>
      </c>
      <c r="E837" s="5" t="s">
        <v>1097</v>
      </c>
      <c r="F837" s="5" t="s">
        <v>24928</v>
      </c>
    </row>
    <row r="838" spans="1:6" x14ac:dyDescent="0.45">
      <c r="A838" s="5" t="s">
        <v>29973</v>
      </c>
      <c r="B838" s="5" t="s">
        <v>13</v>
      </c>
      <c r="C838" s="5" t="s">
        <v>1138</v>
      </c>
      <c r="E838" s="5" t="s">
        <v>158</v>
      </c>
      <c r="F838" s="5" t="s">
        <v>30944</v>
      </c>
    </row>
    <row r="839" spans="1:6" x14ac:dyDescent="0.45">
      <c r="A839" s="5" t="s">
        <v>29972</v>
      </c>
      <c r="B839" s="5" t="s">
        <v>13</v>
      </c>
      <c r="C839" s="5" t="s">
        <v>1139</v>
      </c>
      <c r="E839" s="5" t="s">
        <v>160</v>
      </c>
      <c r="F839" s="5" t="s">
        <v>30945</v>
      </c>
    </row>
    <row r="840" spans="1:6" x14ac:dyDescent="0.45">
      <c r="A840" s="5" t="s">
        <v>29971</v>
      </c>
      <c r="B840" s="5" t="s">
        <v>13</v>
      </c>
      <c r="C840" s="5" t="s">
        <v>1140</v>
      </c>
      <c r="E840" s="5" t="s">
        <v>894</v>
      </c>
      <c r="F840" s="5" t="s">
        <v>30984</v>
      </c>
    </row>
    <row r="841" spans="1:6" x14ac:dyDescent="0.45">
      <c r="A841" s="5" t="s">
        <v>29970</v>
      </c>
      <c r="B841" s="5" t="s">
        <v>13</v>
      </c>
      <c r="C841" s="5" t="s">
        <v>1141</v>
      </c>
      <c r="E841" s="5" t="s">
        <v>162</v>
      </c>
      <c r="F841" s="5" t="s">
        <v>30946</v>
      </c>
    </row>
    <row r="842" spans="1:6" x14ac:dyDescent="0.45">
      <c r="A842" s="5" t="s">
        <v>29969</v>
      </c>
      <c r="B842" s="5" t="s">
        <v>13</v>
      </c>
      <c r="C842" s="5" t="s">
        <v>1142</v>
      </c>
      <c r="E842" s="5" t="s">
        <v>1143</v>
      </c>
      <c r="F842" s="5" t="s">
        <v>30997</v>
      </c>
    </row>
    <row r="843" spans="1:6" x14ac:dyDescent="0.45">
      <c r="A843" s="5" t="s">
        <v>29968</v>
      </c>
      <c r="B843" s="5" t="s">
        <v>13</v>
      </c>
      <c r="C843" s="5" t="s">
        <v>1144</v>
      </c>
      <c r="E843" s="5" t="s">
        <v>164</v>
      </c>
      <c r="F843" s="5" t="s">
        <v>30947</v>
      </c>
    </row>
    <row r="844" spans="1:6" x14ac:dyDescent="0.45">
      <c r="A844" s="5" t="s">
        <v>29967</v>
      </c>
      <c r="B844" s="5" t="s">
        <v>13</v>
      </c>
      <c r="C844" s="5" t="s">
        <v>1145</v>
      </c>
      <c r="E844" s="5" t="s">
        <v>1146</v>
      </c>
      <c r="F844" s="5" t="s">
        <v>30998</v>
      </c>
    </row>
    <row r="845" spans="1:6" x14ac:dyDescent="0.45">
      <c r="A845" s="5" t="s">
        <v>29966</v>
      </c>
      <c r="B845" s="5" t="s">
        <v>13</v>
      </c>
      <c r="C845" s="5" t="s">
        <v>1147</v>
      </c>
      <c r="E845" s="5" t="s">
        <v>166</v>
      </c>
      <c r="F845" s="5" t="s">
        <v>30948</v>
      </c>
    </row>
    <row r="846" spans="1:6" x14ac:dyDescent="0.45">
      <c r="A846" s="5" t="s">
        <v>29965</v>
      </c>
      <c r="B846" s="5" t="s">
        <v>13</v>
      </c>
      <c r="C846" s="5" t="s">
        <v>1148</v>
      </c>
      <c r="E846" s="5" t="s">
        <v>1149</v>
      </c>
      <c r="F846" s="5" t="s">
        <v>30999</v>
      </c>
    </row>
    <row r="847" spans="1:6" x14ac:dyDescent="0.45">
      <c r="A847" s="5" t="s">
        <v>29964</v>
      </c>
      <c r="B847" s="5" t="s">
        <v>13</v>
      </c>
      <c r="C847" s="5" t="s">
        <v>1150</v>
      </c>
      <c r="E847" s="5" t="s">
        <v>168</v>
      </c>
      <c r="F847" s="5" t="s">
        <v>30949</v>
      </c>
    </row>
    <row r="848" spans="1:6" x14ac:dyDescent="0.45">
      <c r="A848" s="5" t="s">
        <v>29963</v>
      </c>
      <c r="B848" s="5" t="s">
        <v>13</v>
      </c>
      <c r="C848" s="5" t="s">
        <v>1151</v>
      </c>
      <c r="E848" s="5" t="s">
        <v>1152</v>
      </c>
      <c r="F848" s="5" t="s">
        <v>31000</v>
      </c>
    </row>
    <row r="849" spans="1:6" x14ac:dyDescent="0.45">
      <c r="A849" s="5" t="s">
        <v>29962</v>
      </c>
      <c r="B849" s="5" t="s">
        <v>13</v>
      </c>
      <c r="C849" s="5" t="s">
        <v>1153</v>
      </c>
      <c r="E849" s="5" t="s">
        <v>1154</v>
      </c>
      <c r="F849" s="5" t="s">
        <v>31001</v>
      </c>
    </row>
    <row r="850" spans="1:6" x14ac:dyDescent="0.45">
      <c r="A850" s="5" t="s">
        <v>29961</v>
      </c>
      <c r="B850" s="5" t="s">
        <v>13</v>
      </c>
      <c r="C850" s="5" t="s">
        <v>1155</v>
      </c>
      <c r="E850" s="5" t="s">
        <v>1126</v>
      </c>
      <c r="F850" s="5" t="s">
        <v>30993</v>
      </c>
    </row>
    <row r="851" spans="1:6" x14ac:dyDescent="0.45">
      <c r="A851" s="5" t="s">
        <v>29960</v>
      </c>
      <c r="B851" s="5" t="s">
        <v>13</v>
      </c>
      <c r="C851" s="5" t="s">
        <v>1156</v>
      </c>
      <c r="E851" s="5" t="s">
        <v>1157</v>
      </c>
      <c r="F851" s="5" t="s">
        <v>31002</v>
      </c>
    </row>
    <row r="852" spans="1:6" x14ac:dyDescent="0.45">
      <c r="A852" s="5" t="s">
        <v>29959</v>
      </c>
      <c r="B852" s="5" t="s">
        <v>13</v>
      </c>
      <c r="C852" s="5" t="s">
        <v>1158</v>
      </c>
      <c r="E852" s="5" t="s">
        <v>1159</v>
      </c>
      <c r="F852" s="5" t="s">
        <v>31003</v>
      </c>
    </row>
    <row r="853" spans="1:6" x14ac:dyDescent="0.45">
      <c r="A853" s="5" t="s">
        <v>29958</v>
      </c>
      <c r="B853" s="5" t="s">
        <v>13</v>
      </c>
      <c r="C853" s="5" t="s">
        <v>1160</v>
      </c>
      <c r="E853" s="5" t="s">
        <v>1128</v>
      </c>
      <c r="F853" s="5" t="s">
        <v>30994</v>
      </c>
    </row>
    <row r="854" spans="1:6" x14ac:dyDescent="0.45">
      <c r="A854" s="5" t="s">
        <v>29957</v>
      </c>
      <c r="B854" s="5" t="s">
        <v>13</v>
      </c>
      <c r="C854" s="5" t="s">
        <v>1161</v>
      </c>
      <c r="E854" s="5" t="s">
        <v>1162</v>
      </c>
      <c r="F854" s="5" t="s">
        <v>31004</v>
      </c>
    </row>
    <row r="855" spans="1:6" x14ac:dyDescent="0.45">
      <c r="A855" s="5" t="s">
        <v>29956</v>
      </c>
      <c r="B855" s="5" t="s">
        <v>13</v>
      </c>
      <c r="C855" s="5" t="s">
        <v>1163</v>
      </c>
      <c r="E855" s="5" t="s">
        <v>1164</v>
      </c>
      <c r="F855" s="5" t="s">
        <v>31543</v>
      </c>
    </row>
    <row r="856" spans="1:6" x14ac:dyDescent="0.45">
      <c r="A856" s="5" t="s">
        <v>29955</v>
      </c>
      <c r="B856" s="5" t="s">
        <v>13</v>
      </c>
      <c r="C856" s="5" t="s">
        <v>1165</v>
      </c>
      <c r="E856" s="5" t="s">
        <v>1166</v>
      </c>
      <c r="F856" s="5" t="s">
        <v>31542</v>
      </c>
    </row>
    <row r="857" spans="1:6" x14ac:dyDescent="0.45">
      <c r="A857" s="5" t="s">
        <v>29954</v>
      </c>
      <c r="B857" s="5" t="s">
        <v>13</v>
      </c>
      <c r="C857" s="5" t="s">
        <v>1167</v>
      </c>
      <c r="E857" s="5" t="s">
        <v>1168</v>
      </c>
      <c r="F857" s="5" t="s">
        <v>31541</v>
      </c>
    </row>
    <row r="858" spans="1:6" x14ac:dyDescent="0.45">
      <c r="A858" s="5" t="s">
        <v>29953</v>
      </c>
      <c r="B858" s="5" t="s">
        <v>13</v>
      </c>
      <c r="C858" s="5" t="s">
        <v>1169</v>
      </c>
      <c r="E858" s="5" t="s">
        <v>160</v>
      </c>
      <c r="F858" s="5" t="s">
        <v>30945</v>
      </c>
    </row>
    <row r="859" spans="1:6" x14ac:dyDescent="0.45">
      <c r="A859" s="5" t="s">
        <v>29952</v>
      </c>
      <c r="B859" s="5" t="s">
        <v>13</v>
      </c>
      <c r="C859" s="5" t="s">
        <v>1170</v>
      </c>
      <c r="E859" s="5" t="s">
        <v>894</v>
      </c>
      <c r="F859" s="5" t="s">
        <v>30984</v>
      </c>
    </row>
    <row r="860" spans="1:6" x14ac:dyDescent="0.45">
      <c r="A860" s="5" t="s">
        <v>29951</v>
      </c>
      <c r="B860" s="5" t="s">
        <v>13</v>
      </c>
      <c r="C860" s="5" t="s">
        <v>1171</v>
      </c>
      <c r="E860" s="5" t="s">
        <v>896</v>
      </c>
      <c r="F860" s="5" t="s">
        <v>30985</v>
      </c>
    </row>
    <row r="861" spans="1:6" x14ac:dyDescent="0.45">
      <c r="A861" s="5" t="s">
        <v>29950</v>
      </c>
      <c r="B861" s="5" t="s">
        <v>13</v>
      </c>
      <c r="C861" s="5" t="s">
        <v>1172</v>
      </c>
      <c r="E861" s="5" t="s">
        <v>1173</v>
      </c>
      <c r="F861" s="5" t="s">
        <v>31005</v>
      </c>
    </row>
    <row r="862" spans="1:6" x14ac:dyDescent="0.45">
      <c r="A862" s="5" t="s">
        <v>29949</v>
      </c>
      <c r="B862" s="5" t="s">
        <v>13</v>
      </c>
      <c r="C862" s="5" t="s">
        <v>1174</v>
      </c>
      <c r="E862" s="5" t="s">
        <v>1175</v>
      </c>
      <c r="F862" s="5" t="s">
        <v>31006</v>
      </c>
    </row>
    <row r="863" spans="1:6" x14ac:dyDescent="0.45">
      <c r="A863" s="5" t="s">
        <v>29948</v>
      </c>
      <c r="B863" s="5" t="s">
        <v>13</v>
      </c>
      <c r="C863" s="5" t="s">
        <v>1176</v>
      </c>
      <c r="E863" s="5" t="s">
        <v>1177</v>
      </c>
      <c r="F863" s="5" t="s">
        <v>31007</v>
      </c>
    </row>
    <row r="864" spans="1:6" x14ac:dyDescent="0.45">
      <c r="A864" s="5" t="s">
        <v>29947</v>
      </c>
      <c r="B864" s="5" t="s">
        <v>13</v>
      </c>
      <c r="C864" s="5" t="s">
        <v>1178</v>
      </c>
      <c r="E864" s="5" t="s">
        <v>1179</v>
      </c>
      <c r="F864" s="5" t="s">
        <v>31008</v>
      </c>
    </row>
    <row r="865" spans="1:6" x14ac:dyDescent="0.45">
      <c r="A865" s="5" t="s">
        <v>29946</v>
      </c>
      <c r="B865" s="5" t="s">
        <v>13</v>
      </c>
      <c r="C865" s="5" t="s">
        <v>1180</v>
      </c>
      <c r="E865" s="5" t="s">
        <v>1181</v>
      </c>
      <c r="F865" s="5" t="s">
        <v>31009</v>
      </c>
    </row>
    <row r="866" spans="1:6" x14ac:dyDescent="0.45">
      <c r="A866" s="5" t="s">
        <v>29945</v>
      </c>
      <c r="B866" s="5" t="s">
        <v>13</v>
      </c>
      <c r="C866" s="5" t="s">
        <v>1182</v>
      </c>
      <c r="E866" s="5" t="s">
        <v>1183</v>
      </c>
      <c r="F866" s="5" t="s">
        <v>31010</v>
      </c>
    </row>
    <row r="867" spans="1:6" x14ac:dyDescent="0.45">
      <c r="A867" s="5" t="s">
        <v>29944</v>
      </c>
      <c r="B867" s="5" t="s">
        <v>13</v>
      </c>
      <c r="C867" s="5" t="s">
        <v>1184</v>
      </c>
      <c r="E867" s="5" t="s">
        <v>1185</v>
      </c>
      <c r="F867" s="5" t="s">
        <v>31540</v>
      </c>
    </row>
    <row r="868" spans="1:6" x14ac:dyDescent="0.45">
      <c r="A868" s="5" t="s">
        <v>29943</v>
      </c>
      <c r="B868" s="5" t="s">
        <v>13</v>
      </c>
      <c r="C868" s="5" t="s">
        <v>1186</v>
      </c>
      <c r="E868" s="5" t="s">
        <v>1187</v>
      </c>
      <c r="F868" s="5" t="s">
        <v>24928</v>
      </c>
    </row>
    <row r="869" spans="1:6" x14ac:dyDescent="0.45">
      <c r="A869" s="5" t="s">
        <v>29942</v>
      </c>
      <c r="B869" s="5" t="s">
        <v>13</v>
      </c>
      <c r="C869" s="5" t="s">
        <v>1188</v>
      </c>
      <c r="E869" s="5" t="s">
        <v>1097</v>
      </c>
      <c r="F869" s="5" t="s">
        <v>24928</v>
      </c>
    </row>
    <row r="870" spans="1:6" x14ac:dyDescent="0.45">
      <c r="A870" s="5" t="s">
        <v>29941</v>
      </c>
      <c r="B870" s="5" t="s">
        <v>13</v>
      </c>
      <c r="C870" s="5" t="s">
        <v>1189</v>
      </c>
      <c r="E870" s="5" t="s">
        <v>1099</v>
      </c>
      <c r="F870" s="5" t="s">
        <v>24928</v>
      </c>
    </row>
    <row r="871" spans="1:6" x14ac:dyDescent="0.45">
      <c r="A871" s="5" t="s">
        <v>29940</v>
      </c>
      <c r="B871" s="5" t="s">
        <v>13</v>
      </c>
      <c r="C871" s="5" t="s">
        <v>1190</v>
      </c>
      <c r="E871" s="5" t="s">
        <v>1101</v>
      </c>
      <c r="F871" s="5" t="s">
        <v>24928</v>
      </c>
    </row>
    <row r="872" spans="1:6" x14ac:dyDescent="0.45">
      <c r="A872" s="5" t="s">
        <v>29939</v>
      </c>
      <c r="B872" s="5" t="s">
        <v>13</v>
      </c>
      <c r="C872" s="5" t="s">
        <v>1191</v>
      </c>
      <c r="E872" s="5" t="s">
        <v>1103</v>
      </c>
      <c r="F872" s="5" t="s">
        <v>24928</v>
      </c>
    </row>
    <row r="873" spans="1:6" x14ac:dyDescent="0.45">
      <c r="A873" s="5" t="s">
        <v>29938</v>
      </c>
      <c r="B873" s="5" t="s">
        <v>13</v>
      </c>
      <c r="C873" s="5" t="s">
        <v>1192</v>
      </c>
      <c r="E873" s="5" t="s">
        <v>1193</v>
      </c>
      <c r="F873" s="5" t="s">
        <v>31539</v>
      </c>
    </row>
    <row r="874" spans="1:6" x14ac:dyDescent="0.45">
      <c r="A874" s="5" t="s">
        <v>29937</v>
      </c>
      <c r="B874" s="5" t="s">
        <v>13</v>
      </c>
      <c r="C874" s="5" t="s">
        <v>1194</v>
      </c>
      <c r="E874" s="5" t="s">
        <v>1195</v>
      </c>
      <c r="F874" s="5" t="s">
        <v>24928</v>
      </c>
    </row>
    <row r="875" spans="1:6" x14ac:dyDescent="0.45">
      <c r="A875" s="5" t="s">
        <v>29936</v>
      </c>
      <c r="B875" s="5" t="s">
        <v>13</v>
      </c>
      <c r="C875" s="5" t="s">
        <v>1196</v>
      </c>
      <c r="E875" s="5" t="s">
        <v>160</v>
      </c>
      <c r="F875" s="5" t="s">
        <v>30945</v>
      </c>
    </row>
    <row r="876" spans="1:6" x14ac:dyDescent="0.45">
      <c r="A876" s="5" t="s">
        <v>29935</v>
      </c>
      <c r="B876" s="5" t="s">
        <v>13</v>
      </c>
      <c r="C876" s="5" t="s">
        <v>1197</v>
      </c>
      <c r="E876" s="5" t="s">
        <v>894</v>
      </c>
      <c r="F876" s="5" t="s">
        <v>30984</v>
      </c>
    </row>
    <row r="877" spans="1:6" x14ac:dyDescent="0.45">
      <c r="A877" s="5" t="s">
        <v>29934</v>
      </c>
      <c r="B877" s="5" t="s">
        <v>13</v>
      </c>
      <c r="C877" s="5" t="s">
        <v>1198</v>
      </c>
      <c r="E877" s="5" t="s">
        <v>896</v>
      </c>
      <c r="F877" s="5" t="s">
        <v>30985</v>
      </c>
    </row>
    <row r="878" spans="1:6" x14ac:dyDescent="0.45">
      <c r="A878" s="5" t="s">
        <v>29933</v>
      </c>
      <c r="B878" s="5" t="s">
        <v>13</v>
      </c>
      <c r="C878" s="5" t="s">
        <v>1199</v>
      </c>
      <c r="E878" s="5" t="s">
        <v>1173</v>
      </c>
      <c r="F878" s="5" t="s">
        <v>31005</v>
      </c>
    </row>
    <row r="879" spans="1:6" x14ac:dyDescent="0.45">
      <c r="A879" s="5" t="s">
        <v>29932</v>
      </c>
      <c r="B879" s="5" t="s">
        <v>13</v>
      </c>
      <c r="C879" s="5" t="s">
        <v>1200</v>
      </c>
      <c r="E879" s="5" t="s">
        <v>1175</v>
      </c>
      <c r="F879" s="5" t="s">
        <v>31006</v>
      </c>
    </row>
    <row r="880" spans="1:6" x14ac:dyDescent="0.45">
      <c r="A880" s="5" t="s">
        <v>29931</v>
      </c>
      <c r="B880" s="5" t="s">
        <v>13</v>
      </c>
      <c r="C880" s="5" t="s">
        <v>1201</v>
      </c>
      <c r="E880" s="5" t="s">
        <v>1177</v>
      </c>
      <c r="F880" s="5" t="s">
        <v>31007</v>
      </c>
    </row>
    <row r="881" spans="1:6" x14ac:dyDescent="0.45">
      <c r="A881" s="5" t="s">
        <v>29930</v>
      </c>
      <c r="B881" s="5" t="s">
        <v>13</v>
      </c>
      <c r="C881" s="5" t="s">
        <v>1202</v>
      </c>
      <c r="E881" s="5" t="s">
        <v>1179</v>
      </c>
      <c r="F881" s="5" t="s">
        <v>31008</v>
      </c>
    </row>
    <row r="882" spans="1:6" x14ac:dyDescent="0.45">
      <c r="A882" s="5" t="s">
        <v>29929</v>
      </c>
      <c r="B882" s="5" t="s">
        <v>13</v>
      </c>
      <c r="C882" s="5" t="s">
        <v>1203</v>
      </c>
      <c r="E882" s="5" t="s">
        <v>1181</v>
      </c>
      <c r="F882" s="5" t="s">
        <v>31009</v>
      </c>
    </row>
    <row r="883" spans="1:6" x14ac:dyDescent="0.45">
      <c r="A883" s="5" t="s">
        <v>29928</v>
      </c>
      <c r="B883" s="5" t="s">
        <v>13</v>
      </c>
      <c r="C883" s="5" t="s">
        <v>1204</v>
      </c>
      <c r="E883" s="5" t="s">
        <v>1183</v>
      </c>
      <c r="F883" s="5" t="s">
        <v>31010</v>
      </c>
    </row>
    <row r="884" spans="1:6" x14ac:dyDescent="0.45">
      <c r="A884" s="5" t="s">
        <v>29927</v>
      </c>
      <c r="B884" s="5" t="s">
        <v>13</v>
      </c>
      <c r="C884" s="5" t="s">
        <v>1205</v>
      </c>
      <c r="E884" s="5" t="s">
        <v>1206</v>
      </c>
      <c r="F884" s="5" t="s">
        <v>31538</v>
      </c>
    </row>
    <row r="885" spans="1:6" x14ac:dyDescent="0.45">
      <c r="A885" s="5" t="s">
        <v>29926</v>
      </c>
      <c r="B885" s="5" t="s">
        <v>13</v>
      </c>
      <c r="C885" s="5" t="s">
        <v>1207</v>
      </c>
      <c r="E885" s="5" t="s">
        <v>1208</v>
      </c>
      <c r="F885" s="5" t="s">
        <v>24928</v>
      </c>
    </row>
    <row r="886" spans="1:6" x14ac:dyDescent="0.45">
      <c r="A886" s="5" t="s">
        <v>29925</v>
      </c>
      <c r="B886" s="5" t="s">
        <v>13</v>
      </c>
      <c r="C886" s="5" t="s">
        <v>1209</v>
      </c>
      <c r="E886" s="5" t="s">
        <v>160</v>
      </c>
      <c r="F886" s="5" t="s">
        <v>30945</v>
      </c>
    </row>
    <row r="887" spans="1:6" x14ac:dyDescent="0.45">
      <c r="A887" s="5" t="s">
        <v>29924</v>
      </c>
      <c r="B887" s="5" t="s">
        <v>13</v>
      </c>
      <c r="C887" s="5" t="s">
        <v>1210</v>
      </c>
      <c r="E887" s="5" t="s">
        <v>894</v>
      </c>
      <c r="F887" s="5" t="s">
        <v>30984</v>
      </c>
    </row>
    <row r="888" spans="1:6" x14ac:dyDescent="0.45">
      <c r="A888" s="5" t="s">
        <v>29923</v>
      </c>
      <c r="B888" s="5" t="s">
        <v>13</v>
      </c>
      <c r="C888" s="5" t="s">
        <v>1211</v>
      </c>
      <c r="E888" s="5" t="s">
        <v>896</v>
      </c>
      <c r="F888" s="5" t="s">
        <v>30985</v>
      </c>
    </row>
    <row r="889" spans="1:6" x14ac:dyDescent="0.45">
      <c r="A889" s="5" t="s">
        <v>29922</v>
      </c>
      <c r="B889" s="5" t="s">
        <v>13</v>
      </c>
      <c r="C889" s="5" t="s">
        <v>1212</v>
      </c>
      <c r="E889" s="5" t="s">
        <v>1173</v>
      </c>
      <c r="F889" s="5" t="s">
        <v>31005</v>
      </c>
    </row>
    <row r="890" spans="1:6" x14ac:dyDescent="0.45">
      <c r="A890" s="5" t="s">
        <v>29921</v>
      </c>
      <c r="B890" s="5" t="s">
        <v>13</v>
      </c>
      <c r="C890" s="5" t="s">
        <v>1213</v>
      </c>
      <c r="E890" s="5" t="s">
        <v>1175</v>
      </c>
      <c r="F890" s="5" t="s">
        <v>31006</v>
      </c>
    </row>
    <row r="891" spans="1:6" x14ac:dyDescent="0.45">
      <c r="A891" s="5" t="s">
        <v>29920</v>
      </c>
      <c r="B891" s="5" t="s">
        <v>13</v>
      </c>
      <c r="C891" s="5" t="s">
        <v>1214</v>
      </c>
      <c r="E891" s="5" t="s">
        <v>1177</v>
      </c>
      <c r="F891" s="5" t="s">
        <v>31007</v>
      </c>
    </row>
    <row r="892" spans="1:6" x14ac:dyDescent="0.45">
      <c r="A892" s="5" t="s">
        <v>29919</v>
      </c>
      <c r="B892" s="5" t="s">
        <v>13</v>
      </c>
      <c r="C892" s="5" t="s">
        <v>1215</v>
      </c>
      <c r="E892" s="5" t="s">
        <v>1179</v>
      </c>
      <c r="F892" s="5" t="s">
        <v>31008</v>
      </c>
    </row>
    <row r="893" spans="1:6" x14ac:dyDescent="0.45">
      <c r="A893" s="5" t="s">
        <v>29918</v>
      </c>
      <c r="B893" s="5" t="s">
        <v>13</v>
      </c>
      <c r="C893" s="5" t="s">
        <v>1216</v>
      </c>
      <c r="E893" s="5" t="s">
        <v>1181</v>
      </c>
      <c r="F893" s="5" t="s">
        <v>31009</v>
      </c>
    </row>
    <row r="894" spans="1:6" x14ac:dyDescent="0.45">
      <c r="A894" s="5" t="s">
        <v>29917</v>
      </c>
      <c r="B894" s="5" t="s">
        <v>13</v>
      </c>
      <c r="C894" s="5" t="s">
        <v>1217</v>
      </c>
      <c r="E894" s="5" t="s">
        <v>1183</v>
      </c>
      <c r="F894" s="5" t="s">
        <v>31010</v>
      </c>
    </row>
    <row r="895" spans="1:6" x14ac:dyDescent="0.45">
      <c r="A895" s="5" t="s">
        <v>29916</v>
      </c>
      <c r="B895" s="5" t="s">
        <v>13</v>
      </c>
      <c r="C895" s="5" t="s">
        <v>1218</v>
      </c>
      <c r="E895" s="5" t="s">
        <v>1219</v>
      </c>
      <c r="F895" s="5" t="s">
        <v>24928</v>
      </c>
    </row>
    <row r="896" spans="1:6" x14ac:dyDescent="0.45">
      <c r="A896" s="5" t="s">
        <v>29915</v>
      </c>
      <c r="B896" s="5" t="s">
        <v>13</v>
      </c>
      <c r="C896" s="5" t="s">
        <v>1220</v>
      </c>
      <c r="E896" s="5" t="s">
        <v>1221</v>
      </c>
      <c r="F896" s="5" t="s">
        <v>24928</v>
      </c>
    </row>
    <row r="897" spans="1:6" x14ac:dyDescent="0.45">
      <c r="A897" s="5" t="s">
        <v>29914</v>
      </c>
      <c r="B897" s="5" t="s">
        <v>13</v>
      </c>
      <c r="C897" s="5" t="s">
        <v>1222</v>
      </c>
      <c r="E897" s="5" t="s">
        <v>160</v>
      </c>
      <c r="F897" s="5" t="s">
        <v>30945</v>
      </c>
    </row>
    <row r="898" spans="1:6" x14ac:dyDescent="0.45">
      <c r="A898" s="5" t="s">
        <v>29913</v>
      </c>
      <c r="B898" s="5" t="s">
        <v>13</v>
      </c>
      <c r="C898" s="5" t="s">
        <v>1223</v>
      </c>
      <c r="E898" s="5" t="s">
        <v>894</v>
      </c>
      <c r="F898" s="5" t="s">
        <v>30984</v>
      </c>
    </row>
    <row r="899" spans="1:6" x14ac:dyDescent="0.45">
      <c r="A899" s="5" t="s">
        <v>29912</v>
      </c>
      <c r="B899" s="5" t="s">
        <v>13</v>
      </c>
      <c r="C899" s="5" t="s">
        <v>1224</v>
      </c>
      <c r="E899" s="5" t="s">
        <v>896</v>
      </c>
      <c r="F899" s="5" t="s">
        <v>30985</v>
      </c>
    </row>
    <row r="900" spans="1:6" x14ac:dyDescent="0.45">
      <c r="A900" s="5" t="s">
        <v>29911</v>
      </c>
      <c r="B900" s="5" t="s">
        <v>13</v>
      </c>
      <c r="C900" s="5" t="s">
        <v>1225</v>
      </c>
      <c r="E900" s="5" t="s">
        <v>1173</v>
      </c>
      <c r="F900" s="5" t="s">
        <v>31005</v>
      </c>
    </row>
    <row r="901" spans="1:6" x14ac:dyDescent="0.45">
      <c r="A901" s="5" t="s">
        <v>29910</v>
      </c>
      <c r="B901" s="5" t="s">
        <v>13</v>
      </c>
      <c r="C901" s="5" t="s">
        <v>1226</v>
      </c>
      <c r="E901" s="5" t="s">
        <v>1175</v>
      </c>
      <c r="F901" s="5" t="s">
        <v>31006</v>
      </c>
    </row>
    <row r="902" spans="1:6" x14ac:dyDescent="0.45">
      <c r="A902" s="5" t="s">
        <v>29909</v>
      </c>
      <c r="B902" s="5" t="s">
        <v>13</v>
      </c>
      <c r="C902" s="5" t="s">
        <v>1227</v>
      </c>
      <c r="E902" s="5" t="s">
        <v>1177</v>
      </c>
      <c r="F902" s="5" t="s">
        <v>31007</v>
      </c>
    </row>
    <row r="903" spans="1:6" x14ac:dyDescent="0.45">
      <c r="A903" s="5" t="s">
        <v>29908</v>
      </c>
      <c r="B903" s="5" t="s">
        <v>13</v>
      </c>
      <c r="C903" s="5" t="s">
        <v>1228</v>
      </c>
      <c r="E903" s="5" t="s">
        <v>1179</v>
      </c>
      <c r="F903" s="5" t="s">
        <v>31008</v>
      </c>
    </row>
    <row r="904" spans="1:6" x14ac:dyDescent="0.45">
      <c r="A904" s="5" t="s">
        <v>29907</v>
      </c>
      <c r="B904" s="5" t="s">
        <v>13</v>
      </c>
      <c r="C904" s="5" t="s">
        <v>1229</v>
      </c>
      <c r="E904" s="5" t="s">
        <v>1181</v>
      </c>
      <c r="F904" s="5" t="s">
        <v>31009</v>
      </c>
    </row>
    <row r="905" spans="1:6" x14ac:dyDescent="0.45">
      <c r="A905" s="5" t="s">
        <v>29906</v>
      </c>
      <c r="B905" s="5" t="s">
        <v>13</v>
      </c>
      <c r="C905" s="5" t="s">
        <v>1230</v>
      </c>
      <c r="E905" s="5" t="s">
        <v>1183</v>
      </c>
      <c r="F905" s="5" t="s">
        <v>31010</v>
      </c>
    </row>
    <row r="906" spans="1:6" x14ac:dyDescent="0.45">
      <c r="A906" s="5" t="s">
        <v>29905</v>
      </c>
      <c r="B906" s="5" t="s">
        <v>13</v>
      </c>
      <c r="C906" s="5" t="s">
        <v>1231</v>
      </c>
      <c r="E906" s="5" t="s">
        <v>1232</v>
      </c>
      <c r="F906" s="5" t="s">
        <v>31537</v>
      </c>
    </row>
    <row r="907" spans="1:6" x14ac:dyDescent="0.45">
      <c r="A907" s="5" t="s">
        <v>29904</v>
      </c>
      <c r="B907" s="5" t="s">
        <v>13</v>
      </c>
      <c r="C907" s="5" t="s">
        <v>1233</v>
      </c>
      <c r="E907" s="5" t="s">
        <v>1234</v>
      </c>
      <c r="F907" s="5" t="s">
        <v>24928</v>
      </c>
    </row>
    <row r="908" spans="1:6" x14ac:dyDescent="0.45">
      <c r="A908" s="5" t="s">
        <v>29903</v>
      </c>
      <c r="B908" s="5" t="s">
        <v>13</v>
      </c>
      <c r="C908" s="5" t="s">
        <v>1235</v>
      </c>
      <c r="E908" s="5" t="s">
        <v>160</v>
      </c>
      <c r="F908" s="5" t="s">
        <v>30945</v>
      </c>
    </row>
    <row r="909" spans="1:6" x14ac:dyDescent="0.45">
      <c r="A909" s="5" t="s">
        <v>29902</v>
      </c>
      <c r="B909" s="5" t="s">
        <v>13</v>
      </c>
      <c r="C909" s="5" t="s">
        <v>1236</v>
      </c>
      <c r="E909" s="5" t="s">
        <v>894</v>
      </c>
      <c r="F909" s="5" t="s">
        <v>30984</v>
      </c>
    </row>
    <row r="910" spans="1:6" x14ac:dyDescent="0.45">
      <c r="A910" s="5" t="s">
        <v>29901</v>
      </c>
      <c r="B910" s="5" t="s">
        <v>13</v>
      </c>
      <c r="C910" s="5" t="s">
        <v>1237</v>
      </c>
      <c r="E910" s="5" t="s">
        <v>896</v>
      </c>
      <c r="F910" s="5" t="s">
        <v>30985</v>
      </c>
    </row>
    <row r="911" spans="1:6" x14ac:dyDescent="0.45">
      <c r="A911" s="5" t="s">
        <v>29900</v>
      </c>
      <c r="B911" s="5" t="s">
        <v>13</v>
      </c>
      <c r="C911" s="5" t="s">
        <v>1238</v>
      </c>
      <c r="E911" s="5" t="s">
        <v>1173</v>
      </c>
      <c r="F911" s="5" t="s">
        <v>31005</v>
      </c>
    </row>
    <row r="912" spans="1:6" x14ac:dyDescent="0.45">
      <c r="A912" s="5" t="s">
        <v>29899</v>
      </c>
      <c r="B912" s="5" t="s">
        <v>13</v>
      </c>
      <c r="C912" s="5" t="s">
        <v>1239</v>
      </c>
      <c r="E912" s="5" t="s">
        <v>1175</v>
      </c>
      <c r="F912" s="5" t="s">
        <v>31006</v>
      </c>
    </row>
    <row r="913" spans="1:6" x14ac:dyDescent="0.45">
      <c r="A913" s="5" t="s">
        <v>29898</v>
      </c>
      <c r="B913" s="5" t="s">
        <v>13</v>
      </c>
      <c r="C913" s="5" t="s">
        <v>1240</v>
      </c>
      <c r="E913" s="5" t="s">
        <v>1177</v>
      </c>
      <c r="F913" s="5" t="s">
        <v>31007</v>
      </c>
    </row>
    <row r="914" spans="1:6" x14ac:dyDescent="0.45">
      <c r="A914" s="5" t="s">
        <v>29897</v>
      </c>
      <c r="B914" s="5" t="s">
        <v>13</v>
      </c>
      <c r="C914" s="5" t="s">
        <v>1241</v>
      </c>
      <c r="E914" s="5" t="s">
        <v>1179</v>
      </c>
      <c r="F914" s="5" t="s">
        <v>31008</v>
      </c>
    </row>
    <row r="915" spans="1:6" x14ac:dyDescent="0.45">
      <c r="A915" s="5" t="s">
        <v>29896</v>
      </c>
      <c r="B915" s="5" t="s">
        <v>13</v>
      </c>
      <c r="C915" s="5" t="s">
        <v>1242</v>
      </c>
      <c r="E915" s="5" t="s">
        <v>1181</v>
      </c>
      <c r="F915" s="5" t="s">
        <v>31009</v>
      </c>
    </row>
    <row r="916" spans="1:6" x14ac:dyDescent="0.45">
      <c r="A916" s="5" t="s">
        <v>29895</v>
      </c>
      <c r="B916" s="5" t="s">
        <v>13</v>
      </c>
      <c r="C916" s="5" t="s">
        <v>1243</v>
      </c>
      <c r="E916" s="5" t="s">
        <v>1183</v>
      </c>
      <c r="F916" s="5" t="s">
        <v>31010</v>
      </c>
    </row>
    <row r="917" spans="1:6" x14ac:dyDescent="0.45">
      <c r="A917" s="5" t="s">
        <v>29894</v>
      </c>
      <c r="B917" s="5" t="s">
        <v>13</v>
      </c>
      <c r="C917" s="5" t="s">
        <v>1244</v>
      </c>
      <c r="E917" s="5" t="s">
        <v>1245</v>
      </c>
      <c r="F917" s="5" t="s">
        <v>31536</v>
      </c>
    </row>
    <row r="918" spans="1:6" x14ac:dyDescent="0.45">
      <c r="A918" s="5" t="s">
        <v>29893</v>
      </c>
      <c r="B918" s="5" t="s">
        <v>13</v>
      </c>
      <c r="C918" s="5" t="s">
        <v>1246</v>
      </c>
      <c r="E918" s="5" t="s">
        <v>1247</v>
      </c>
      <c r="F918" s="5" t="s">
        <v>24928</v>
      </c>
    </row>
    <row r="919" spans="1:6" x14ac:dyDescent="0.45">
      <c r="A919" s="5" t="s">
        <v>29892</v>
      </c>
      <c r="B919" s="5" t="s">
        <v>13</v>
      </c>
      <c r="C919" s="5" t="s">
        <v>1248</v>
      </c>
      <c r="E919" s="5" t="s">
        <v>160</v>
      </c>
      <c r="F919" s="5" t="s">
        <v>30945</v>
      </c>
    </row>
    <row r="920" spans="1:6" x14ac:dyDescent="0.45">
      <c r="A920" s="5" t="s">
        <v>29891</v>
      </c>
      <c r="B920" s="5" t="s">
        <v>13</v>
      </c>
      <c r="C920" s="5" t="s">
        <v>1249</v>
      </c>
      <c r="E920" s="5" t="s">
        <v>894</v>
      </c>
      <c r="F920" s="5" t="s">
        <v>30984</v>
      </c>
    </row>
    <row r="921" spans="1:6" x14ac:dyDescent="0.45">
      <c r="A921" s="5" t="s">
        <v>29890</v>
      </c>
      <c r="B921" s="5" t="s">
        <v>13</v>
      </c>
      <c r="C921" s="5" t="s">
        <v>1250</v>
      </c>
      <c r="E921" s="5" t="s">
        <v>896</v>
      </c>
      <c r="F921" s="5" t="s">
        <v>30985</v>
      </c>
    </row>
    <row r="922" spans="1:6" x14ac:dyDescent="0.45">
      <c r="A922" s="5" t="s">
        <v>29889</v>
      </c>
      <c r="B922" s="5" t="s">
        <v>13</v>
      </c>
      <c r="C922" s="5" t="s">
        <v>1251</v>
      </c>
      <c r="E922" s="5" t="s">
        <v>1173</v>
      </c>
      <c r="F922" s="5" t="s">
        <v>31005</v>
      </c>
    </row>
    <row r="923" spans="1:6" x14ac:dyDescent="0.45">
      <c r="A923" s="5" t="s">
        <v>29888</v>
      </c>
      <c r="B923" s="5" t="s">
        <v>13</v>
      </c>
      <c r="C923" s="5" t="s">
        <v>1252</v>
      </c>
      <c r="E923" s="5" t="s">
        <v>1175</v>
      </c>
      <c r="F923" s="5" t="s">
        <v>31006</v>
      </c>
    </row>
    <row r="924" spans="1:6" x14ac:dyDescent="0.45">
      <c r="A924" s="5" t="s">
        <v>29887</v>
      </c>
      <c r="B924" s="5" t="s">
        <v>13</v>
      </c>
      <c r="C924" s="5" t="s">
        <v>1253</v>
      </c>
      <c r="E924" s="5" t="s">
        <v>1177</v>
      </c>
      <c r="F924" s="5" t="s">
        <v>31007</v>
      </c>
    </row>
    <row r="925" spans="1:6" x14ac:dyDescent="0.45">
      <c r="A925" s="5" t="s">
        <v>29886</v>
      </c>
      <c r="B925" s="5" t="s">
        <v>13</v>
      </c>
      <c r="C925" s="5" t="s">
        <v>1254</v>
      </c>
      <c r="E925" s="5" t="s">
        <v>1179</v>
      </c>
      <c r="F925" s="5" t="s">
        <v>31008</v>
      </c>
    </row>
    <row r="926" spans="1:6" x14ac:dyDescent="0.45">
      <c r="A926" s="5" t="s">
        <v>29885</v>
      </c>
      <c r="B926" s="5" t="s">
        <v>13</v>
      </c>
      <c r="C926" s="5" t="s">
        <v>1255</v>
      </c>
      <c r="E926" s="5" t="s">
        <v>1181</v>
      </c>
      <c r="F926" s="5" t="s">
        <v>31009</v>
      </c>
    </row>
    <row r="927" spans="1:6" x14ac:dyDescent="0.45">
      <c r="A927" s="5" t="s">
        <v>29884</v>
      </c>
      <c r="B927" s="5" t="s">
        <v>13</v>
      </c>
      <c r="C927" s="5" t="s">
        <v>1256</v>
      </c>
      <c r="E927" s="5" t="s">
        <v>1183</v>
      </c>
      <c r="F927" s="5" t="s">
        <v>31010</v>
      </c>
    </row>
    <row r="928" spans="1:6" x14ac:dyDescent="0.45">
      <c r="A928" s="5" t="s">
        <v>29883</v>
      </c>
      <c r="B928" s="5" t="s">
        <v>13</v>
      </c>
      <c r="C928" s="5" t="s">
        <v>1257</v>
      </c>
      <c r="E928" s="5" t="s">
        <v>1258</v>
      </c>
      <c r="F928" s="5" t="s">
        <v>31535</v>
      </c>
    </row>
    <row r="929" spans="1:6" x14ac:dyDescent="0.45">
      <c r="A929" s="5" t="s">
        <v>29882</v>
      </c>
      <c r="B929" s="5" t="s">
        <v>13</v>
      </c>
      <c r="C929" s="5" t="s">
        <v>1259</v>
      </c>
      <c r="E929" s="5" t="s">
        <v>1247</v>
      </c>
      <c r="F929" s="5" t="s">
        <v>24928</v>
      </c>
    </row>
    <row r="930" spans="1:6" x14ac:dyDescent="0.45">
      <c r="A930" s="5" t="s">
        <v>29881</v>
      </c>
      <c r="B930" s="5" t="s">
        <v>13</v>
      </c>
      <c r="C930" s="5" t="s">
        <v>1260</v>
      </c>
      <c r="E930" s="5" t="s">
        <v>160</v>
      </c>
      <c r="F930" s="5" t="s">
        <v>30945</v>
      </c>
    </row>
    <row r="931" spans="1:6" x14ac:dyDescent="0.45">
      <c r="A931" s="5" t="s">
        <v>29880</v>
      </c>
      <c r="B931" s="5" t="s">
        <v>13</v>
      </c>
      <c r="C931" s="5" t="s">
        <v>1261</v>
      </c>
      <c r="E931" s="5" t="s">
        <v>894</v>
      </c>
      <c r="F931" s="5" t="s">
        <v>30984</v>
      </c>
    </row>
    <row r="932" spans="1:6" x14ac:dyDescent="0.45">
      <c r="A932" s="5" t="s">
        <v>29879</v>
      </c>
      <c r="B932" s="5" t="s">
        <v>13</v>
      </c>
      <c r="C932" s="5" t="s">
        <v>1262</v>
      </c>
      <c r="E932" s="5" t="s">
        <v>896</v>
      </c>
      <c r="F932" s="5" t="s">
        <v>30985</v>
      </c>
    </row>
    <row r="933" spans="1:6" x14ac:dyDescent="0.45">
      <c r="A933" s="5" t="s">
        <v>29878</v>
      </c>
      <c r="B933" s="5" t="s">
        <v>13</v>
      </c>
      <c r="C933" s="5" t="s">
        <v>1263</v>
      </c>
      <c r="E933" s="5" t="s">
        <v>1173</v>
      </c>
      <c r="F933" s="5" t="s">
        <v>31005</v>
      </c>
    </row>
    <row r="934" spans="1:6" x14ac:dyDescent="0.45">
      <c r="A934" s="5" t="s">
        <v>29877</v>
      </c>
      <c r="B934" s="5" t="s">
        <v>13</v>
      </c>
      <c r="C934" s="5" t="s">
        <v>1264</v>
      </c>
      <c r="E934" s="5" t="s">
        <v>1175</v>
      </c>
      <c r="F934" s="5" t="s">
        <v>31006</v>
      </c>
    </row>
    <row r="935" spans="1:6" x14ac:dyDescent="0.45">
      <c r="A935" s="5" t="s">
        <v>29876</v>
      </c>
      <c r="B935" s="5" t="s">
        <v>13</v>
      </c>
      <c r="C935" s="5" t="s">
        <v>1265</v>
      </c>
      <c r="E935" s="5" t="s">
        <v>1177</v>
      </c>
      <c r="F935" s="5" t="s">
        <v>31007</v>
      </c>
    </row>
    <row r="936" spans="1:6" x14ac:dyDescent="0.45">
      <c r="A936" s="5" t="s">
        <v>29875</v>
      </c>
      <c r="B936" s="5" t="s">
        <v>13</v>
      </c>
      <c r="C936" s="5" t="s">
        <v>1266</v>
      </c>
      <c r="E936" s="5" t="s">
        <v>1179</v>
      </c>
      <c r="F936" s="5" t="s">
        <v>31008</v>
      </c>
    </row>
    <row r="937" spans="1:6" x14ac:dyDescent="0.45">
      <c r="A937" s="5" t="s">
        <v>29874</v>
      </c>
      <c r="B937" s="5" t="s">
        <v>13</v>
      </c>
      <c r="C937" s="5" t="s">
        <v>1267</v>
      </c>
      <c r="E937" s="5" t="s">
        <v>1181</v>
      </c>
      <c r="F937" s="5" t="s">
        <v>31009</v>
      </c>
    </row>
    <row r="938" spans="1:6" x14ac:dyDescent="0.45">
      <c r="A938" s="5" t="s">
        <v>29873</v>
      </c>
      <c r="B938" s="5" t="s">
        <v>13</v>
      </c>
      <c r="C938" s="5" t="s">
        <v>1268</v>
      </c>
      <c r="E938" s="5" t="s">
        <v>1183</v>
      </c>
      <c r="F938" s="5" t="s">
        <v>31010</v>
      </c>
    </row>
    <row r="939" spans="1:6" x14ac:dyDescent="0.45">
      <c r="A939" s="5" t="s">
        <v>29872</v>
      </c>
      <c r="B939" s="5" t="s">
        <v>13</v>
      </c>
      <c r="C939" s="5" t="s">
        <v>1269</v>
      </c>
      <c r="E939" s="5" t="s">
        <v>24</v>
      </c>
      <c r="F939" s="5" t="s">
        <v>24928</v>
      </c>
    </row>
    <row r="940" spans="1:6" x14ac:dyDescent="0.45">
      <c r="A940" s="5" t="s">
        <v>29871</v>
      </c>
      <c r="B940" s="5" t="s">
        <v>13</v>
      </c>
      <c r="C940" s="5" t="s">
        <v>1270</v>
      </c>
      <c r="E940" s="5" t="s">
        <v>1271</v>
      </c>
      <c r="F940" s="5" t="s">
        <v>24928</v>
      </c>
    </row>
    <row r="941" spans="1:6" x14ac:dyDescent="0.45">
      <c r="A941" s="5" t="s">
        <v>29870</v>
      </c>
      <c r="B941" s="5" t="s">
        <v>13</v>
      </c>
      <c r="C941" s="5" t="s">
        <v>1272</v>
      </c>
      <c r="E941" s="5" t="s">
        <v>160</v>
      </c>
      <c r="F941" s="5" t="s">
        <v>30945</v>
      </c>
    </row>
    <row r="942" spans="1:6" x14ac:dyDescent="0.45">
      <c r="A942" s="5" t="s">
        <v>29869</v>
      </c>
      <c r="B942" s="5" t="s">
        <v>13</v>
      </c>
      <c r="C942" s="5" t="s">
        <v>1273</v>
      </c>
      <c r="E942" s="5" t="s">
        <v>894</v>
      </c>
      <c r="F942" s="5" t="s">
        <v>30984</v>
      </c>
    </row>
    <row r="943" spans="1:6" x14ac:dyDescent="0.45">
      <c r="A943" s="5" t="s">
        <v>29868</v>
      </c>
      <c r="B943" s="5" t="s">
        <v>13</v>
      </c>
      <c r="C943" s="5" t="s">
        <v>1274</v>
      </c>
      <c r="E943" s="5" t="s">
        <v>896</v>
      </c>
      <c r="F943" s="5" t="s">
        <v>30985</v>
      </c>
    </row>
    <row r="944" spans="1:6" x14ac:dyDescent="0.45">
      <c r="A944" s="5" t="s">
        <v>29867</v>
      </c>
      <c r="B944" s="5" t="s">
        <v>13</v>
      </c>
      <c r="C944" s="5" t="s">
        <v>1275</v>
      </c>
      <c r="E944" s="5" t="s">
        <v>1173</v>
      </c>
      <c r="F944" s="5" t="s">
        <v>31005</v>
      </c>
    </row>
    <row r="945" spans="1:6" x14ac:dyDescent="0.45">
      <c r="A945" s="5" t="s">
        <v>29866</v>
      </c>
      <c r="B945" s="5" t="s">
        <v>13</v>
      </c>
      <c r="C945" s="5" t="s">
        <v>1276</v>
      </c>
      <c r="E945" s="5" t="s">
        <v>1175</v>
      </c>
      <c r="F945" s="5" t="s">
        <v>31006</v>
      </c>
    </row>
    <row r="946" spans="1:6" x14ac:dyDescent="0.45">
      <c r="A946" s="5" t="s">
        <v>29865</v>
      </c>
      <c r="B946" s="5" t="s">
        <v>13</v>
      </c>
      <c r="C946" s="5" t="s">
        <v>1277</v>
      </c>
      <c r="E946" s="5" t="s">
        <v>1177</v>
      </c>
      <c r="F946" s="5" t="s">
        <v>31007</v>
      </c>
    </row>
    <row r="947" spans="1:6" x14ac:dyDescent="0.45">
      <c r="A947" s="5" t="s">
        <v>29864</v>
      </c>
      <c r="B947" s="5" t="s">
        <v>13</v>
      </c>
      <c r="C947" s="5" t="s">
        <v>1278</v>
      </c>
      <c r="E947" s="5" t="s">
        <v>1179</v>
      </c>
      <c r="F947" s="5" t="s">
        <v>31008</v>
      </c>
    </row>
    <row r="948" spans="1:6" x14ac:dyDescent="0.45">
      <c r="A948" s="5" t="s">
        <v>29863</v>
      </c>
      <c r="B948" s="5" t="s">
        <v>13</v>
      </c>
      <c r="C948" s="5" t="s">
        <v>1279</v>
      </c>
      <c r="E948" s="5" t="s">
        <v>1181</v>
      </c>
      <c r="F948" s="5" t="s">
        <v>31009</v>
      </c>
    </row>
    <row r="949" spans="1:6" x14ac:dyDescent="0.45">
      <c r="A949" s="5" t="s">
        <v>29862</v>
      </c>
      <c r="B949" s="5" t="s">
        <v>13</v>
      </c>
      <c r="C949" s="5" t="s">
        <v>1280</v>
      </c>
      <c r="E949" s="5" t="s">
        <v>1183</v>
      </c>
      <c r="F949" s="5" t="s">
        <v>31010</v>
      </c>
    </row>
    <row r="950" spans="1:6" x14ac:dyDescent="0.45">
      <c r="A950" s="5" t="s">
        <v>29861</v>
      </c>
      <c r="B950" s="5" t="s">
        <v>13</v>
      </c>
      <c r="C950" s="5" t="s">
        <v>1281</v>
      </c>
      <c r="E950" s="5" t="s">
        <v>1282</v>
      </c>
      <c r="F950" s="5" t="s">
        <v>31534</v>
      </c>
    </row>
    <row r="951" spans="1:6" x14ac:dyDescent="0.45">
      <c r="A951" s="5" t="s">
        <v>29860</v>
      </c>
      <c r="B951" s="5" t="s">
        <v>13</v>
      </c>
      <c r="C951" s="5" t="s">
        <v>1283</v>
      </c>
      <c r="E951" s="5" t="s">
        <v>1284</v>
      </c>
      <c r="F951" s="5" t="s">
        <v>31533</v>
      </c>
    </row>
    <row r="952" spans="1:6" x14ac:dyDescent="0.45">
      <c r="A952" s="5" t="s">
        <v>29859</v>
      </c>
      <c r="B952" s="5" t="s">
        <v>13</v>
      </c>
      <c r="C952" s="5" t="s">
        <v>1285</v>
      </c>
      <c r="E952" s="5" t="s">
        <v>1286</v>
      </c>
    </row>
    <row r="953" spans="1:6" x14ac:dyDescent="0.45">
      <c r="A953" s="5" t="s">
        <v>29858</v>
      </c>
      <c r="B953" s="5" t="s">
        <v>13</v>
      </c>
      <c r="C953" s="5" t="s">
        <v>1287</v>
      </c>
      <c r="E953" s="5" t="s">
        <v>1288</v>
      </c>
      <c r="F953" s="5" t="s">
        <v>24928</v>
      </c>
    </row>
    <row r="954" spans="1:6" x14ac:dyDescent="0.45">
      <c r="A954" s="5" t="s">
        <v>29857</v>
      </c>
      <c r="B954" s="5" t="s">
        <v>13</v>
      </c>
      <c r="C954" s="5" t="s">
        <v>1289</v>
      </c>
      <c r="E954" s="5" t="s">
        <v>160</v>
      </c>
      <c r="F954" s="5" t="s">
        <v>30945</v>
      </c>
    </row>
    <row r="955" spans="1:6" x14ac:dyDescent="0.45">
      <c r="A955" s="5" t="s">
        <v>29856</v>
      </c>
      <c r="B955" s="5" t="s">
        <v>13</v>
      </c>
      <c r="C955" s="5" t="s">
        <v>1290</v>
      </c>
      <c r="E955" s="5" t="s">
        <v>894</v>
      </c>
      <c r="F955" s="5" t="s">
        <v>30984</v>
      </c>
    </row>
    <row r="956" spans="1:6" x14ac:dyDescent="0.45">
      <c r="A956" s="5" t="s">
        <v>29855</v>
      </c>
      <c r="B956" s="5" t="s">
        <v>13</v>
      </c>
      <c r="C956" s="5" t="s">
        <v>1291</v>
      </c>
      <c r="E956" s="5" t="s">
        <v>896</v>
      </c>
      <c r="F956" s="5" t="s">
        <v>30985</v>
      </c>
    </row>
    <row r="957" spans="1:6" x14ac:dyDescent="0.45">
      <c r="A957" s="5" t="s">
        <v>29854</v>
      </c>
      <c r="B957" s="5" t="s">
        <v>13</v>
      </c>
      <c r="C957" s="5" t="s">
        <v>1292</v>
      </c>
      <c r="E957" s="5" t="s">
        <v>1173</v>
      </c>
      <c r="F957" s="5" t="s">
        <v>31005</v>
      </c>
    </row>
    <row r="958" spans="1:6" x14ac:dyDescent="0.45">
      <c r="A958" s="5" t="s">
        <v>29853</v>
      </c>
      <c r="B958" s="5" t="s">
        <v>13</v>
      </c>
      <c r="C958" s="5" t="s">
        <v>1293</v>
      </c>
      <c r="E958" s="5" t="s">
        <v>1175</v>
      </c>
      <c r="F958" s="5" t="s">
        <v>31006</v>
      </c>
    </row>
    <row r="959" spans="1:6" x14ac:dyDescent="0.45">
      <c r="A959" s="5" t="s">
        <v>29852</v>
      </c>
      <c r="B959" s="5" t="s">
        <v>13</v>
      </c>
      <c r="C959" s="5" t="s">
        <v>1294</v>
      </c>
      <c r="E959" s="5" t="s">
        <v>1177</v>
      </c>
      <c r="F959" s="5" t="s">
        <v>31007</v>
      </c>
    </row>
    <row r="960" spans="1:6" x14ac:dyDescent="0.45">
      <c r="A960" s="5" t="s">
        <v>29851</v>
      </c>
      <c r="B960" s="5" t="s">
        <v>13</v>
      </c>
      <c r="C960" s="5" t="s">
        <v>1295</v>
      </c>
      <c r="E960" s="5" t="s">
        <v>1179</v>
      </c>
      <c r="F960" s="5" t="s">
        <v>31008</v>
      </c>
    </row>
    <row r="961" spans="1:6" x14ac:dyDescent="0.45">
      <c r="A961" s="5" t="s">
        <v>29850</v>
      </c>
      <c r="B961" s="5" t="s">
        <v>13</v>
      </c>
      <c r="C961" s="5" t="s">
        <v>1296</v>
      </c>
      <c r="E961" s="5" t="s">
        <v>1181</v>
      </c>
      <c r="F961" s="5" t="s">
        <v>31009</v>
      </c>
    </row>
    <row r="962" spans="1:6" x14ac:dyDescent="0.45">
      <c r="A962" s="5" t="s">
        <v>29849</v>
      </c>
      <c r="B962" s="5" t="s">
        <v>13</v>
      </c>
      <c r="C962" s="5" t="s">
        <v>1297</v>
      </c>
      <c r="E962" s="5" t="s">
        <v>1183</v>
      </c>
      <c r="F962" s="5" t="s">
        <v>31010</v>
      </c>
    </row>
    <row r="963" spans="1:6" x14ac:dyDescent="0.45">
      <c r="A963" s="5" t="s">
        <v>29848</v>
      </c>
      <c r="B963" s="5" t="s">
        <v>13</v>
      </c>
      <c r="C963" s="5" t="s">
        <v>1298</v>
      </c>
      <c r="E963" s="5" t="s">
        <v>1299</v>
      </c>
      <c r="F963" s="5" t="s">
        <v>24928</v>
      </c>
    </row>
    <row r="964" spans="1:6" x14ac:dyDescent="0.45">
      <c r="A964" s="5" t="s">
        <v>29847</v>
      </c>
      <c r="B964" s="5" t="s">
        <v>13</v>
      </c>
      <c r="C964" s="5" t="s">
        <v>1300</v>
      </c>
      <c r="E964" s="5" t="s">
        <v>1301</v>
      </c>
      <c r="F964" s="5" t="s">
        <v>24928</v>
      </c>
    </row>
    <row r="965" spans="1:6" x14ac:dyDescent="0.45">
      <c r="A965" s="5" t="s">
        <v>29846</v>
      </c>
      <c r="B965" s="5" t="s">
        <v>13</v>
      </c>
      <c r="C965" s="5" t="s">
        <v>1302</v>
      </c>
      <c r="E965" s="5" t="s">
        <v>160</v>
      </c>
      <c r="F965" s="5" t="s">
        <v>30945</v>
      </c>
    </row>
    <row r="966" spans="1:6" x14ac:dyDescent="0.45">
      <c r="A966" s="5" t="s">
        <v>29845</v>
      </c>
      <c r="B966" s="5" t="s">
        <v>13</v>
      </c>
      <c r="C966" s="5" t="s">
        <v>1303</v>
      </c>
      <c r="E966" s="5" t="s">
        <v>894</v>
      </c>
      <c r="F966" s="5" t="s">
        <v>30984</v>
      </c>
    </row>
    <row r="967" spans="1:6" x14ac:dyDescent="0.45">
      <c r="A967" s="5" t="s">
        <v>29844</v>
      </c>
      <c r="B967" s="5" t="s">
        <v>13</v>
      </c>
      <c r="C967" s="5" t="s">
        <v>1304</v>
      </c>
      <c r="E967" s="5" t="s">
        <v>896</v>
      </c>
      <c r="F967" s="5" t="s">
        <v>30985</v>
      </c>
    </row>
    <row r="968" spans="1:6" x14ac:dyDescent="0.45">
      <c r="A968" s="5" t="s">
        <v>29843</v>
      </c>
      <c r="B968" s="5" t="s">
        <v>13</v>
      </c>
      <c r="C968" s="5" t="s">
        <v>1305</v>
      </c>
      <c r="E968" s="5" t="s">
        <v>1173</v>
      </c>
      <c r="F968" s="5" t="s">
        <v>31005</v>
      </c>
    </row>
    <row r="969" spans="1:6" x14ac:dyDescent="0.45">
      <c r="A969" s="5" t="s">
        <v>29842</v>
      </c>
      <c r="B969" s="5" t="s">
        <v>13</v>
      </c>
      <c r="C969" s="5" t="s">
        <v>1306</v>
      </c>
      <c r="E969" s="5" t="s">
        <v>1175</v>
      </c>
      <c r="F969" s="5" t="s">
        <v>31006</v>
      </c>
    </row>
    <row r="970" spans="1:6" x14ac:dyDescent="0.45">
      <c r="A970" s="5" t="s">
        <v>29841</v>
      </c>
      <c r="B970" s="5" t="s">
        <v>13</v>
      </c>
      <c r="C970" s="5" t="s">
        <v>1307</v>
      </c>
      <c r="E970" s="5" t="s">
        <v>1177</v>
      </c>
      <c r="F970" s="5" t="s">
        <v>31007</v>
      </c>
    </row>
    <row r="971" spans="1:6" x14ac:dyDescent="0.45">
      <c r="A971" s="5" t="s">
        <v>29840</v>
      </c>
      <c r="B971" s="5" t="s">
        <v>13</v>
      </c>
      <c r="C971" s="5" t="s">
        <v>1308</v>
      </c>
      <c r="E971" s="5" t="s">
        <v>1179</v>
      </c>
      <c r="F971" s="5" t="s">
        <v>31008</v>
      </c>
    </row>
    <row r="972" spans="1:6" x14ac:dyDescent="0.45">
      <c r="A972" s="5" t="s">
        <v>29839</v>
      </c>
      <c r="B972" s="5" t="s">
        <v>13</v>
      </c>
      <c r="C972" s="5" t="s">
        <v>1309</v>
      </c>
      <c r="E972" s="5" t="s">
        <v>1181</v>
      </c>
      <c r="F972" s="5" t="s">
        <v>31009</v>
      </c>
    </row>
    <row r="973" spans="1:6" x14ac:dyDescent="0.45">
      <c r="A973" s="5" t="s">
        <v>29838</v>
      </c>
      <c r="B973" s="5" t="s">
        <v>13</v>
      </c>
      <c r="C973" s="5" t="s">
        <v>1310</v>
      </c>
      <c r="E973" s="5" t="s">
        <v>1183</v>
      </c>
      <c r="F973" s="5" t="s">
        <v>31010</v>
      </c>
    </row>
    <row r="974" spans="1:6" x14ac:dyDescent="0.45">
      <c r="A974" s="5" t="s">
        <v>29837</v>
      </c>
      <c r="B974" s="5" t="s">
        <v>13</v>
      </c>
      <c r="C974" s="5" t="s">
        <v>1311</v>
      </c>
      <c r="E974" s="5" t="s">
        <v>1312</v>
      </c>
      <c r="F974" s="5" t="s">
        <v>24928</v>
      </c>
    </row>
    <row r="975" spans="1:6" x14ac:dyDescent="0.45">
      <c r="A975" s="5" t="s">
        <v>29836</v>
      </c>
      <c r="B975" s="5" t="s">
        <v>13</v>
      </c>
      <c r="C975" s="5" t="s">
        <v>1313</v>
      </c>
      <c r="E975" s="5" t="s">
        <v>1314</v>
      </c>
      <c r="F975" s="5" t="s">
        <v>24928</v>
      </c>
    </row>
    <row r="976" spans="1:6" x14ac:dyDescent="0.45">
      <c r="A976" s="5" t="s">
        <v>29835</v>
      </c>
      <c r="B976" s="5" t="s">
        <v>13</v>
      </c>
      <c r="C976" s="5" t="s">
        <v>1315</v>
      </c>
      <c r="E976" s="5" t="s">
        <v>90</v>
      </c>
      <c r="F976" s="5" t="s">
        <v>30931</v>
      </c>
    </row>
    <row r="977" spans="1:6" x14ac:dyDescent="0.45">
      <c r="A977" s="5" t="s">
        <v>29834</v>
      </c>
      <c r="B977" s="5" t="s">
        <v>13</v>
      </c>
      <c r="C977" s="5" t="s">
        <v>1316</v>
      </c>
      <c r="E977" s="5" t="s">
        <v>92</v>
      </c>
      <c r="F977" s="5" t="s">
        <v>30933</v>
      </c>
    </row>
    <row r="978" spans="1:6" x14ac:dyDescent="0.45">
      <c r="A978" s="5" t="s">
        <v>29833</v>
      </c>
      <c r="B978" s="5" t="s">
        <v>13</v>
      </c>
      <c r="C978" s="5" t="s">
        <v>1317</v>
      </c>
      <c r="E978" s="5" t="s">
        <v>94</v>
      </c>
      <c r="F978" s="5" t="s">
        <v>30934</v>
      </c>
    </row>
    <row r="979" spans="1:6" x14ac:dyDescent="0.45">
      <c r="A979" s="5" t="s">
        <v>29832</v>
      </c>
      <c r="B979" s="5" t="s">
        <v>13</v>
      </c>
      <c r="C979" s="5" t="s">
        <v>1318</v>
      </c>
      <c r="E979" s="5" t="s">
        <v>96</v>
      </c>
      <c r="F979" s="5" t="s">
        <v>30935</v>
      </c>
    </row>
    <row r="980" spans="1:6" x14ac:dyDescent="0.45">
      <c r="A980" s="5" t="s">
        <v>29831</v>
      </c>
      <c r="B980" s="5" t="s">
        <v>13</v>
      </c>
      <c r="C980" s="5" t="s">
        <v>1319</v>
      </c>
      <c r="E980" s="5" t="s">
        <v>98</v>
      </c>
      <c r="F980" s="5" t="s">
        <v>30936</v>
      </c>
    </row>
    <row r="981" spans="1:6" x14ac:dyDescent="0.45">
      <c r="A981" s="5" t="s">
        <v>29830</v>
      </c>
      <c r="B981" s="5" t="s">
        <v>13</v>
      </c>
      <c r="C981" s="5" t="s">
        <v>1320</v>
      </c>
      <c r="E981" s="5" t="s">
        <v>551</v>
      </c>
      <c r="F981" s="5" t="s">
        <v>30967</v>
      </c>
    </row>
    <row r="982" spans="1:6" x14ac:dyDescent="0.45">
      <c r="A982" s="5" t="s">
        <v>29829</v>
      </c>
      <c r="B982" s="5" t="s">
        <v>13</v>
      </c>
      <c r="C982" s="5" t="s">
        <v>1321</v>
      </c>
      <c r="E982" s="5" t="s">
        <v>100</v>
      </c>
      <c r="F982" s="5" t="s">
        <v>30937</v>
      </c>
    </row>
    <row r="983" spans="1:6" x14ac:dyDescent="0.45">
      <c r="A983" s="5" t="s">
        <v>29828</v>
      </c>
      <c r="B983" s="5" t="s">
        <v>13</v>
      </c>
      <c r="C983" s="5" t="s">
        <v>1322</v>
      </c>
      <c r="E983" s="5" t="s">
        <v>102</v>
      </c>
      <c r="F983" s="5" t="s">
        <v>30938</v>
      </c>
    </row>
    <row r="984" spans="1:6" x14ac:dyDescent="0.45">
      <c r="A984" s="5" t="s">
        <v>29827</v>
      </c>
      <c r="B984" s="5" t="s">
        <v>13</v>
      </c>
      <c r="C984" s="5" t="s">
        <v>1323</v>
      </c>
      <c r="E984" s="5" t="s">
        <v>104</v>
      </c>
      <c r="F984" s="5" t="s">
        <v>30939</v>
      </c>
    </row>
    <row r="985" spans="1:6" x14ac:dyDescent="0.45">
      <c r="A985" s="5" t="s">
        <v>29826</v>
      </c>
      <c r="B985" s="5" t="s">
        <v>13</v>
      </c>
      <c r="C985" s="5" t="s">
        <v>1324</v>
      </c>
      <c r="E985" s="5" t="s">
        <v>120</v>
      </c>
      <c r="F985" s="5" t="s">
        <v>30941</v>
      </c>
    </row>
    <row r="986" spans="1:6" x14ac:dyDescent="0.45">
      <c r="A986" s="5" t="s">
        <v>29825</v>
      </c>
      <c r="B986" s="5" t="s">
        <v>13</v>
      </c>
      <c r="C986" s="5" t="s">
        <v>1325</v>
      </c>
      <c r="E986" s="5" t="s">
        <v>122</v>
      </c>
      <c r="F986" s="5" t="s">
        <v>30942</v>
      </c>
    </row>
    <row r="987" spans="1:6" x14ac:dyDescent="0.45">
      <c r="A987" s="5" t="s">
        <v>29824</v>
      </c>
      <c r="B987" s="5" t="s">
        <v>13</v>
      </c>
      <c r="C987" s="5" t="s">
        <v>1326</v>
      </c>
      <c r="E987" s="5" t="s">
        <v>279</v>
      </c>
      <c r="F987" s="5" t="s">
        <v>30955</v>
      </c>
    </row>
    <row r="988" spans="1:6" x14ac:dyDescent="0.45">
      <c r="A988" s="5" t="s">
        <v>29823</v>
      </c>
      <c r="B988" s="5" t="s">
        <v>13</v>
      </c>
      <c r="C988" s="5" t="s">
        <v>1327</v>
      </c>
      <c r="E988" s="5" t="s">
        <v>281</v>
      </c>
      <c r="F988" s="5" t="s">
        <v>30956</v>
      </c>
    </row>
    <row r="989" spans="1:6" x14ac:dyDescent="0.45">
      <c r="A989" s="5" t="s">
        <v>29822</v>
      </c>
      <c r="B989" s="5" t="s">
        <v>13</v>
      </c>
      <c r="C989" s="5" t="s">
        <v>1328</v>
      </c>
      <c r="E989" s="5" t="s">
        <v>283</v>
      </c>
      <c r="F989" s="5" t="s">
        <v>30957</v>
      </c>
    </row>
    <row r="990" spans="1:6" x14ac:dyDescent="0.45">
      <c r="A990" s="5" t="s">
        <v>29821</v>
      </c>
      <c r="B990" s="5" t="s">
        <v>13</v>
      </c>
      <c r="C990" s="5" t="s">
        <v>1329</v>
      </c>
      <c r="E990" s="5" t="s">
        <v>1330</v>
      </c>
      <c r="F990" s="5" t="s">
        <v>31011</v>
      </c>
    </row>
    <row r="991" spans="1:6" x14ac:dyDescent="0.45">
      <c r="A991" s="5" t="s">
        <v>29820</v>
      </c>
      <c r="B991" s="5" t="s">
        <v>13</v>
      </c>
      <c r="C991" s="5" t="s">
        <v>1331</v>
      </c>
      <c r="E991" s="5" t="s">
        <v>1332</v>
      </c>
      <c r="F991" s="5" t="s">
        <v>31012</v>
      </c>
    </row>
    <row r="992" spans="1:6" x14ac:dyDescent="0.45">
      <c r="A992" s="5" t="s">
        <v>29819</v>
      </c>
      <c r="B992" s="5" t="s">
        <v>13</v>
      </c>
      <c r="C992" s="5" t="s">
        <v>1333</v>
      </c>
      <c r="E992" s="5" t="s">
        <v>1334</v>
      </c>
      <c r="F992" s="5" t="s">
        <v>31013</v>
      </c>
    </row>
    <row r="993" spans="1:6" x14ac:dyDescent="0.45">
      <c r="A993" s="5" t="s">
        <v>29818</v>
      </c>
      <c r="B993" s="5" t="s">
        <v>13</v>
      </c>
      <c r="C993" s="5" t="s">
        <v>1335</v>
      </c>
      <c r="E993" s="5" t="s">
        <v>1336</v>
      </c>
      <c r="F993" s="5" t="s">
        <v>31014</v>
      </c>
    </row>
    <row r="994" spans="1:6" x14ac:dyDescent="0.45">
      <c r="A994" s="5" t="s">
        <v>29817</v>
      </c>
      <c r="B994" s="5" t="s">
        <v>13</v>
      </c>
      <c r="C994" s="5" t="s">
        <v>1337</v>
      </c>
      <c r="E994" s="5" t="s">
        <v>1338</v>
      </c>
      <c r="F994" s="5" t="s">
        <v>31015</v>
      </c>
    </row>
    <row r="995" spans="1:6" x14ac:dyDescent="0.45">
      <c r="A995" s="5" t="s">
        <v>29816</v>
      </c>
      <c r="B995" s="5" t="s">
        <v>13</v>
      </c>
      <c r="C995" s="5" t="s">
        <v>1339</v>
      </c>
      <c r="E995" s="5" t="s">
        <v>1340</v>
      </c>
      <c r="F995" s="5" t="s">
        <v>31016</v>
      </c>
    </row>
    <row r="996" spans="1:6" x14ac:dyDescent="0.45">
      <c r="A996" s="5" t="s">
        <v>29815</v>
      </c>
      <c r="B996" s="5" t="s">
        <v>13</v>
      </c>
      <c r="C996" s="5" t="s">
        <v>1341</v>
      </c>
      <c r="E996" s="5" t="s">
        <v>1342</v>
      </c>
      <c r="F996" s="5" t="s">
        <v>24928</v>
      </c>
    </row>
    <row r="997" spans="1:6" x14ac:dyDescent="0.45">
      <c r="A997" s="5" t="s">
        <v>29814</v>
      </c>
      <c r="B997" s="5" t="s">
        <v>13</v>
      </c>
      <c r="C997" s="5" t="s">
        <v>1343</v>
      </c>
      <c r="E997" s="5" t="s">
        <v>1344</v>
      </c>
      <c r="F997" s="5" t="s">
        <v>24928</v>
      </c>
    </row>
    <row r="998" spans="1:6" x14ac:dyDescent="0.45">
      <c r="A998" s="5" t="s">
        <v>29813</v>
      </c>
      <c r="B998" s="5" t="s">
        <v>13</v>
      </c>
      <c r="C998" s="5" t="s">
        <v>1345</v>
      </c>
      <c r="E998" s="5" t="s">
        <v>90</v>
      </c>
      <c r="F998" s="5" t="s">
        <v>30931</v>
      </c>
    </row>
    <row r="999" spans="1:6" x14ac:dyDescent="0.45">
      <c r="A999" s="5" t="s">
        <v>29812</v>
      </c>
      <c r="B999" s="5" t="s">
        <v>13</v>
      </c>
      <c r="C999" s="5" t="s">
        <v>1346</v>
      </c>
      <c r="E999" s="5" t="s">
        <v>92</v>
      </c>
      <c r="F999" s="5" t="s">
        <v>30933</v>
      </c>
    </row>
    <row r="1000" spans="1:6" x14ac:dyDescent="0.45">
      <c r="A1000" s="5" t="s">
        <v>29811</v>
      </c>
      <c r="B1000" s="5" t="s">
        <v>13</v>
      </c>
      <c r="C1000" s="5" t="s">
        <v>1347</v>
      </c>
      <c r="E1000" s="5" t="s">
        <v>94</v>
      </c>
      <c r="F1000" s="5" t="s">
        <v>30934</v>
      </c>
    </row>
    <row r="1001" spans="1:6" x14ac:dyDescent="0.45">
      <c r="A1001" s="5" t="s">
        <v>29810</v>
      </c>
      <c r="B1001" s="5" t="s">
        <v>13</v>
      </c>
      <c r="C1001" s="5" t="s">
        <v>1348</v>
      </c>
      <c r="E1001" s="5" t="s">
        <v>96</v>
      </c>
      <c r="F1001" s="5" t="s">
        <v>30935</v>
      </c>
    </row>
    <row r="1002" spans="1:6" x14ac:dyDescent="0.45">
      <c r="A1002" s="5" t="s">
        <v>29809</v>
      </c>
      <c r="B1002" s="5" t="s">
        <v>13</v>
      </c>
      <c r="C1002" s="5" t="s">
        <v>1349</v>
      </c>
      <c r="E1002" s="5" t="s">
        <v>98</v>
      </c>
      <c r="F1002" s="5" t="s">
        <v>30936</v>
      </c>
    </row>
    <row r="1003" spans="1:6" x14ac:dyDescent="0.45">
      <c r="A1003" s="5" t="s">
        <v>29808</v>
      </c>
      <c r="B1003" s="5" t="s">
        <v>13</v>
      </c>
      <c r="C1003" s="5" t="s">
        <v>1350</v>
      </c>
      <c r="E1003" s="5" t="s">
        <v>551</v>
      </c>
      <c r="F1003" s="5" t="s">
        <v>30967</v>
      </c>
    </row>
    <row r="1004" spans="1:6" x14ac:dyDescent="0.45">
      <c r="A1004" s="5" t="s">
        <v>29807</v>
      </c>
      <c r="B1004" s="5" t="s">
        <v>13</v>
      </c>
      <c r="C1004" s="5" t="s">
        <v>1351</v>
      </c>
      <c r="E1004" s="5" t="s">
        <v>100</v>
      </c>
      <c r="F1004" s="5" t="s">
        <v>30937</v>
      </c>
    </row>
    <row r="1005" spans="1:6" x14ac:dyDescent="0.45">
      <c r="A1005" s="5" t="s">
        <v>29806</v>
      </c>
      <c r="B1005" s="5" t="s">
        <v>13</v>
      </c>
      <c r="C1005" s="5" t="s">
        <v>1352</v>
      </c>
      <c r="E1005" s="5" t="s">
        <v>102</v>
      </c>
      <c r="F1005" s="5" t="s">
        <v>30938</v>
      </c>
    </row>
    <row r="1006" spans="1:6" x14ac:dyDescent="0.45">
      <c r="A1006" s="5" t="s">
        <v>29805</v>
      </c>
      <c r="B1006" s="5" t="s">
        <v>13</v>
      </c>
      <c r="C1006" s="5" t="s">
        <v>1353</v>
      </c>
      <c r="E1006" s="5" t="s">
        <v>104</v>
      </c>
      <c r="F1006" s="5" t="s">
        <v>30939</v>
      </c>
    </row>
    <row r="1007" spans="1:6" x14ac:dyDescent="0.45">
      <c r="A1007" s="5" t="s">
        <v>29804</v>
      </c>
      <c r="B1007" s="5" t="s">
        <v>13</v>
      </c>
      <c r="C1007" s="5" t="s">
        <v>1354</v>
      </c>
      <c r="E1007" s="5" t="s">
        <v>120</v>
      </c>
      <c r="F1007" s="5" t="s">
        <v>30941</v>
      </c>
    </row>
    <row r="1008" spans="1:6" x14ac:dyDescent="0.45">
      <c r="A1008" s="5" t="s">
        <v>29803</v>
      </c>
      <c r="B1008" s="5" t="s">
        <v>13</v>
      </c>
      <c r="C1008" s="5" t="s">
        <v>1355</v>
      </c>
      <c r="E1008" s="5" t="s">
        <v>122</v>
      </c>
      <c r="F1008" s="5" t="s">
        <v>30942</v>
      </c>
    </row>
    <row r="1009" spans="1:6" x14ac:dyDescent="0.45">
      <c r="A1009" s="5" t="s">
        <v>29802</v>
      </c>
      <c r="B1009" s="5" t="s">
        <v>13</v>
      </c>
      <c r="C1009" s="5" t="s">
        <v>1356</v>
      </c>
      <c r="E1009" s="5" t="s">
        <v>279</v>
      </c>
      <c r="F1009" s="5" t="s">
        <v>30955</v>
      </c>
    </row>
    <row r="1010" spans="1:6" x14ac:dyDescent="0.45">
      <c r="A1010" s="5" t="s">
        <v>29801</v>
      </c>
      <c r="B1010" s="5" t="s">
        <v>13</v>
      </c>
      <c r="C1010" s="5" t="s">
        <v>1357</v>
      </c>
      <c r="E1010" s="5" t="s">
        <v>281</v>
      </c>
      <c r="F1010" s="5" t="s">
        <v>30956</v>
      </c>
    </row>
    <row r="1011" spans="1:6" x14ac:dyDescent="0.45">
      <c r="A1011" s="5" t="s">
        <v>29800</v>
      </c>
      <c r="B1011" s="5" t="s">
        <v>13</v>
      </c>
      <c r="C1011" s="5" t="s">
        <v>1358</v>
      </c>
      <c r="E1011" s="5" t="s">
        <v>283</v>
      </c>
      <c r="F1011" s="5" t="s">
        <v>30957</v>
      </c>
    </row>
    <row r="1012" spans="1:6" x14ac:dyDescent="0.45">
      <c r="A1012" s="5" t="s">
        <v>29799</v>
      </c>
      <c r="B1012" s="5" t="s">
        <v>13</v>
      </c>
      <c r="C1012" s="5" t="s">
        <v>1359</v>
      </c>
      <c r="E1012" s="5" t="s">
        <v>1330</v>
      </c>
      <c r="F1012" s="5" t="s">
        <v>31011</v>
      </c>
    </row>
    <row r="1013" spans="1:6" x14ac:dyDescent="0.45">
      <c r="A1013" s="5" t="s">
        <v>29798</v>
      </c>
      <c r="B1013" s="5" t="s">
        <v>13</v>
      </c>
      <c r="C1013" s="5" t="s">
        <v>1360</v>
      </c>
      <c r="E1013" s="5" t="s">
        <v>1332</v>
      </c>
      <c r="F1013" s="5" t="s">
        <v>31012</v>
      </c>
    </row>
    <row r="1014" spans="1:6" x14ac:dyDescent="0.45">
      <c r="A1014" s="5" t="s">
        <v>29797</v>
      </c>
      <c r="B1014" s="5" t="s">
        <v>13</v>
      </c>
      <c r="C1014" s="5" t="s">
        <v>1361</v>
      </c>
      <c r="E1014" s="5" t="s">
        <v>1334</v>
      </c>
      <c r="F1014" s="5" t="s">
        <v>31013</v>
      </c>
    </row>
    <row r="1015" spans="1:6" x14ac:dyDescent="0.45">
      <c r="A1015" s="5" t="s">
        <v>29796</v>
      </c>
      <c r="B1015" s="5" t="s">
        <v>13</v>
      </c>
      <c r="C1015" s="5" t="s">
        <v>1362</v>
      </c>
      <c r="E1015" s="5" t="s">
        <v>1336</v>
      </c>
      <c r="F1015" s="5" t="s">
        <v>31014</v>
      </c>
    </row>
    <row r="1016" spans="1:6" x14ac:dyDescent="0.45">
      <c r="A1016" s="5" t="s">
        <v>29795</v>
      </c>
      <c r="B1016" s="5" t="s">
        <v>13</v>
      </c>
      <c r="C1016" s="5" t="s">
        <v>1363</v>
      </c>
      <c r="E1016" s="5" t="s">
        <v>1338</v>
      </c>
      <c r="F1016" s="5" t="s">
        <v>31015</v>
      </c>
    </row>
    <row r="1017" spans="1:6" x14ac:dyDescent="0.45">
      <c r="A1017" s="5" t="s">
        <v>29794</v>
      </c>
      <c r="B1017" s="5" t="s">
        <v>13</v>
      </c>
      <c r="C1017" s="5" t="s">
        <v>1364</v>
      </c>
      <c r="E1017" s="5" t="s">
        <v>1340</v>
      </c>
      <c r="F1017" s="5" t="s">
        <v>31016</v>
      </c>
    </row>
    <row r="1018" spans="1:6" x14ac:dyDescent="0.45">
      <c r="A1018" s="5" t="s">
        <v>29793</v>
      </c>
      <c r="B1018" s="5" t="s">
        <v>13</v>
      </c>
      <c r="C1018" s="5" t="s">
        <v>1365</v>
      </c>
      <c r="E1018" s="5" t="s">
        <v>1366</v>
      </c>
      <c r="F1018" s="5" t="s">
        <v>24928</v>
      </c>
    </row>
    <row r="1019" spans="1:6" x14ac:dyDescent="0.45">
      <c r="A1019" s="5" t="s">
        <v>29792</v>
      </c>
      <c r="B1019" s="5" t="s">
        <v>13</v>
      </c>
      <c r="C1019" s="5" t="s">
        <v>1367</v>
      </c>
      <c r="E1019" s="5" t="s">
        <v>1368</v>
      </c>
      <c r="F1019" s="5" t="s">
        <v>24928</v>
      </c>
    </row>
    <row r="1020" spans="1:6" x14ac:dyDescent="0.45">
      <c r="A1020" s="5" t="s">
        <v>29791</v>
      </c>
      <c r="B1020" s="5" t="s">
        <v>13</v>
      </c>
      <c r="C1020" s="5" t="s">
        <v>1369</v>
      </c>
      <c r="E1020" s="5" t="s">
        <v>90</v>
      </c>
      <c r="F1020" s="5" t="s">
        <v>30931</v>
      </c>
    </row>
    <row r="1021" spans="1:6" x14ac:dyDescent="0.45">
      <c r="A1021" s="5" t="s">
        <v>29790</v>
      </c>
      <c r="B1021" s="5" t="s">
        <v>13</v>
      </c>
      <c r="C1021" s="5" t="s">
        <v>1370</v>
      </c>
      <c r="E1021" s="5" t="s">
        <v>92</v>
      </c>
      <c r="F1021" s="5" t="s">
        <v>30933</v>
      </c>
    </row>
    <row r="1022" spans="1:6" x14ac:dyDescent="0.45">
      <c r="A1022" s="5" t="s">
        <v>29789</v>
      </c>
      <c r="B1022" s="5" t="s">
        <v>13</v>
      </c>
      <c r="C1022" s="5" t="s">
        <v>1371</v>
      </c>
      <c r="E1022" s="5" t="s">
        <v>94</v>
      </c>
      <c r="F1022" s="5" t="s">
        <v>30934</v>
      </c>
    </row>
    <row r="1023" spans="1:6" x14ac:dyDescent="0.45">
      <c r="A1023" s="5" t="s">
        <v>29788</v>
      </c>
      <c r="B1023" s="5" t="s">
        <v>13</v>
      </c>
      <c r="C1023" s="5" t="s">
        <v>1372</v>
      </c>
      <c r="E1023" s="5" t="s">
        <v>96</v>
      </c>
      <c r="F1023" s="5" t="s">
        <v>30935</v>
      </c>
    </row>
    <row r="1024" spans="1:6" x14ac:dyDescent="0.45">
      <c r="A1024" s="5" t="s">
        <v>29787</v>
      </c>
      <c r="B1024" s="5" t="s">
        <v>13</v>
      </c>
      <c r="C1024" s="5" t="s">
        <v>1373</v>
      </c>
      <c r="E1024" s="5" t="s">
        <v>98</v>
      </c>
      <c r="F1024" s="5" t="s">
        <v>30936</v>
      </c>
    </row>
    <row r="1025" spans="1:6" x14ac:dyDescent="0.45">
      <c r="A1025" s="5" t="s">
        <v>29786</v>
      </c>
      <c r="B1025" s="5" t="s">
        <v>13</v>
      </c>
      <c r="C1025" s="5" t="s">
        <v>1374</v>
      </c>
      <c r="E1025" s="5" t="s">
        <v>551</v>
      </c>
      <c r="F1025" s="5" t="s">
        <v>30967</v>
      </c>
    </row>
    <row r="1026" spans="1:6" x14ac:dyDescent="0.45">
      <c r="A1026" s="5" t="s">
        <v>29785</v>
      </c>
      <c r="B1026" s="5" t="s">
        <v>13</v>
      </c>
      <c r="C1026" s="5" t="s">
        <v>1375</v>
      </c>
      <c r="E1026" s="5" t="s">
        <v>100</v>
      </c>
      <c r="F1026" s="5" t="s">
        <v>30937</v>
      </c>
    </row>
    <row r="1027" spans="1:6" x14ac:dyDescent="0.45">
      <c r="A1027" s="5" t="s">
        <v>29784</v>
      </c>
      <c r="B1027" s="5" t="s">
        <v>13</v>
      </c>
      <c r="C1027" s="5" t="s">
        <v>1376</v>
      </c>
      <c r="E1027" s="5" t="s">
        <v>102</v>
      </c>
      <c r="F1027" s="5" t="s">
        <v>30938</v>
      </c>
    </row>
    <row r="1028" spans="1:6" x14ac:dyDescent="0.45">
      <c r="A1028" s="5" t="s">
        <v>29783</v>
      </c>
      <c r="B1028" s="5" t="s">
        <v>13</v>
      </c>
      <c r="C1028" s="5" t="s">
        <v>1377</v>
      </c>
      <c r="E1028" s="5" t="s">
        <v>104</v>
      </c>
      <c r="F1028" s="5" t="s">
        <v>30939</v>
      </c>
    </row>
    <row r="1029" spans="1:6" x14ac:dyDescent="0.45">
      <c r="A1029" s="5" t="s">
        <v>29782</v>
      </c>
      <c r="B1029" s="5" t="s">
        <v>13</v>
      </c>
      <c r="C1029" s="5" t="s">
        <v>1378</v>
      </c>
      <c r="E1029" s="5" t="s">
        <v>120</v>
      </c>
      <c r="F1029" s="5" t="s">
        <v>30941</v>
      </c>
    </row>
    <row r="1030" spans="1:6" x14ac:dyDescent="0.45">
      <c r="A1030" s="5" t="s">
        <v>29781</v>
      </c>
      <c r="B1030" s="5" t="s">
        <v>13</v>
      </c>
      <c r="C1030" s="5" t="s">
        <v>1379</v>
      </c>
      <c r="E1030" s="5" t="s">
        <v>122</v>
      </c>
      <c r="F1030" s="5" t="s">
        <v>30942</v>
      </c>
    </row>
    <row r="1031" spans="1:6" x14ac:dyDescent="0.45">
      <c r="A1031" s="5" t="s">
        <v>29780</v>
      </c>
      <c r="B1031" s="5" t="s">
        <v>13</v>
      </c>
      <c r="C1031" s="5" t="s">
        <v>1380</v>
      </c>
      <c r="E1031" s="5" t="s">
        <v>279</v>
      </c>
      <c r="F1031" s="5" t="s">
        <v>30955</v>
      </c>
    </row>
    <row r="1032" spans="1:6" x14ac:dyDescent="0.45">
      <c r="A1032" s="5" t="s">
        <v>29779</v>
      </c>
      <c r="B1032" s="5" t="s">
        <v>13</v>
      </c>
      <c r="C1032" s="5" t="s">
        <v>1381</v>
      </c>
      <c r="E1032" s="5" t="s">
        <v>281</v>
      </c>
      <c r="F1032" s="5" t="s">
        <v>30956</v>
      </c>
    </row>
    <row r="1033" spans="1:6" x14ac:dyDescent="0.45">
      <c r="A1033" s="5" t="s">
        <v>29778</v>
      </c>
      <c r="B1033" s="5" t="s">
        <v>13</v>
      </c>
      <c r="C1033" s="5" t="s">
        <v>1382</v>
      </c>
      <c r="E1033" s="5" t="s">
        <v>283</v>
      </c>
      <c r="F1033" s="5" t="s">
        <v>30957</v>
      </c>
    </row>
    <row r="1034" spans="1:6" x14ac:dyDescent="0.45">
      <c r="A1034" s="5" t="s">
        <v>29777</v>
      </c>
      <c r="B1034" s="5" t="s">
        <v>13</v>
      </c>
      <c r="C1034" s="5" t="s">
        <v>1383</v>
      </c>
      <c r="E1034" s="5" t="s">
        <v>1330</v>
      </c>
      <c r="F1034" s="5" t="s">
        <v>31011</v>
      </c>
    </row>
    <row r="1035" spans="1:6" x14ac:dyDescent="0.45">
      <c r="A1035" s="5" t="s">
        <v>29776</v>
      </c>
      <c r="B1035" s="5" t="s">
        <v>13</v>
      </c>
      <c r="C1035" s="5" t="s">
        <v>1384</v>
      </c>
      <c r="E1035" s="5" t="s">
        <v>1332</v>
      </c>
      <c r="F1035" s="5" t="s">
        <v>31012</v>
      </c>
    </row>
    <row r="1036" spans="1:6" x14ac:dyDescent="0.45">
      <c r="A1036" s="5" t="s">
        <v>29775</v>
      </c>
      <c r="B1036" s="5" t="s">
        <v>13</v>
      </c>
      <c r="C1036" s="5" t="s">
        <v>1385</v>
      </c>
      <c r="E1036" s="5" t="s">
        <v>1334</v>
      </c>
      <c r="F1036" s="5" t="s">
        <v>31013</v>
      </c>
    </row>
    <row r="1037" spans="1:6" x14ac:dyDescent="0.45">
      <c r="A1037" s="5" t="s">
        <v>29774</v>
      </c>
      <c r="B1037" s="5" t="s">
        <v>13</v>
      </c>
      <c r="C1037" s="5" t="s">
        <v>1386</v>
      </c>
      <c r="E1037" s="5" t="s">
        <v>1336</v>
      </c>
      <c r="F1037" s="5" t="s">
        <v>31014</v>
      </c>
    </row>
    <row r="1038" spans="1:6" x14ac:dyDescent="0.45">
      <c r="A1038" s="5" t="s">
        <v>29773</v>
      </c>
      <c r="B1038" s="5" t="s">
        <v>13</v>
      </c>
      <c r="C1038" s="5" t="s">
        <v>1387</v>
      </c>
      <c r="E1038" s="5" t="s">
        <v>1338</v>
      </c>
      <c r="F1038" s="5" t="s">
        <v>31015</v>
      </c>
    </row>
    <row r="1039" spans="1:6" x14ac:dyDescent="0.45">
      <c r="A1039" s="5" t="s">
        <v>29772</v>
      </c>
      <c r="B1039" s="5" t="s">
        <v>13</v>
      </c>
      <c r="C1039" s="5" t="s">
        <v>1388</v>
      </c>
      <c r="E1039" s="5" t="s">
        <v>1340</v>
      </c>
      <c r="F1039" s="5" t="s">
        <v>31016</v>
      </c>
    </row>
    <row r="1040" spans="1:6" x14ac:dyDescent="0.45">
      <c r="A1040" s="5" t="s">
        <v>29771</v>
      </c>
      <c r="B1040" s="5" t="s">
        <v>13</v>
      </c>
      <c r="C1040" s="5" t="s">
        <v>1389</v>
      </c>
      <c r="E1040" s="5" t="s">
        <v>1390</v>
      </c>
      <c r="F1040" s="5" t="s">
        <v>24928</v>
      </c>
    </row>
    <row r="1041" spans="1:6" x14ac:dyDescent="0.45">
      <c r="A1041" s="5" t="s">
        <v>29770</v>
      </c>
      <c r="B1041" s="5" t="s">
        <v>13</v>
      </c>
      <c r="C1041" s="5" t="s">
        <v>1391</v>
      </c>
      <c r="E1041" s="5" t="s">
        <v>1392</v>
      </c>
      <c r="F1041" s="5" t="s">
        <v>24928</v>
      </c>
    </row>
    <row r="1042" spans="1:6" x14ac:dyDescent="0.45">
      <c r="A1042" s="5" t="s">
        <v>29769</v>
      </c>
      <c r="B1042" s="5" t="s">
        <v>13</v>
      </c>
      <c r="C1042" s="5" t="s">
        <v>1393</v>
      </c>
      <c r="E1042" s="5" t="s">
        <v>90</v>
      </c>
      <c r="F1042" s="5" t="s">
        <v>30931</v>
      </c>
    </row>
    <row r="1043" spans="1:6" x14ac:dyDescent="0.45">
      <c r="A1043" s="5" t="s">
        <v>29768</v>
      </c>
      <c r="B1043" s="5" t="s">
        <v>13</v>
      </c>
      <c r="C1043" s="5" t="s">
        <v>1394</v>
      </c>
      <c r="E1043" s="5" t="s">
        <v>92</v>
      </c>
      <c r="F1043" s="5" t="s">
        <v>30933</v>
      </c>
    </row>
    <row r="1044" spans="1:6" x14ac:dyDescent="0.45">
      <c r="A1044" s="5" t="s">
        <v>29767</v>
      </c>
      <c r="B1044" s="5" t="s">
        <v>13</v>
      </c>
      <c r="C1044" s="5" t="s">
        <v>1395</v>
      </c>
      <c r="E1044" s="5" t="s">
        <v>94</v>
      </c>
      <c r="F1044" s="5" t="s">
        <v>30934</v>
      </c>
    </row>
    <row r="1045" spans="1:6" x14ac:dyDescent="0.45">
      <c r="A1045" s="5" t="s">
        <v>29766</v>
      </c>
      <c r="B1045" s="5" t="s">
        <v>13</v>
      </c>
      <c r="C1045" s="5" t="s">
        <v>1396</v>
      </c>
      <c r="E1045" s="5" t="s">
        <v>96</v>
      </c>
      <c r="F1045" s="5" t="s">
        <v>30935</v>
      </c>
    </row>
    <row r="1046" spans="1:6" x14ac:dyDescent="0.45">
      <c r="A1046" s="5" t="s">
        <v>29765</v>
      </c>
      <c r="B1046" s="5" t="s">
        <v>13</v>
      </c>
      <c r="C1046" s="5" t="s">
        <v>1397</v>
      </c>
      <c r="E1046" s="5" t="s">
        <v>98</v>
      </c>
      <c r="F1046" s="5" t="s">
        <v>30936</v>
      </c>
    </row>
    <row r="1047" spans="1:6" x14ac:dyDescent="0.45">
      <c r="A1047" s="5" t="s">
        <v>29764</v>
      </c>
      <c r="B1047" s="5" t="s">
        <v>13</v>
      </c>
      <c r="C1047" s="5" t="s">
        <v>1398</v>
      </c>
      <c r="E1047" s="5" t="s">
        <v>551</v>
      </c>
      <c r="F1047" s="5" t="s">
        <v>30967</v>
      </c>
    </row>
    <row r="1048" spans="1:6" x14ac:dyDescent="0.45">
      <c r="A1048" s="5" t="s">
        <v>29763</v>
      </c>
      <c r="B1048" s="5" t="s">
        <v>13</v>
      </c>
      <c r="C1048" s="5" t="s">
        <v>1399</v>
      </c>
      <c r="E1048" s="5" t="s">
        <v>100</v>
      </c>
      <c r="F1048" s="5" t="s">
        <v>30937</v>
      </c>
    </row>
    <row r="1049" spans="1:6" x14ac:dyDescent="0.45">
      <c r="A1049" s="5" t="s">
        <v>29762</v>
      </c>
      <c r="B1049" s="5" t="s">
        <v>13</v>
      </c>
      <c r="C1049" s="5" t="s">
        <v>1400</v>
      </c>
      <c r="E1049" s="5" t="s">
        <v>102</v>
      </c>
      <c r="F1049" s="5" t="s">
        <v>30938</v>
      </c>
    </row>
    <row r="1050" spans="1:6" x14ac:dyDescent="0.45">
      <c r="A1050" s="5" t="s">
        <v>29761</v>
      </c>
      <c r="B1050" s="5" t="s">
        <v>13</v>
      </c>
      <c r="C1050" s="5" t="s">
        <v>1401</v>
      </c>
      <c r="E1050" s="5" t="s">
        <v>104</v>
      </c>
      <c r="F1050" s="5" t="s">
        <v>30939</v>
      </c>
    </row>
    <row r="1051" spans="1:6" x14ac:dyDescent="0.45">
      <c r="A1051" s="5" t="s">
        <v>29760</v>
      </c>
      <c r="B1051" s="5" t="s">
        <v>13</v>
      </c>
      <c r="C1051" s="5" t="s">
        <v>1402</v>
      </c>
      <c r="E1051" s="5" t="s">
        <v>120</v>
      </c>
      <c r="F1051" s="5" t="s">
        <v>30941</v>
      </c>
    </row>
    <row r="1052" spans="1:6" x14ac:dyDescent="0.45">
      <c r="A1052" s="5" t="s">
        <v>29759</v>
      </c>
      <c r="B1052" s="5" t="s">
        <v>13</v>
      </c>
      <c r="C1052" s="5" t="s">
        <v>1403</v>
      </c>
      <c r="E1052" s="5" t="s">
        <v>122</v>
      </c>
      <c r="F1052" s="5" t="s">
        <v>30942</v>
      </c>
    </row>
    <row r="1053" spans="1:6" x14ac:dyDescent="0.45">
      <c r="A1053" s="5" t="s">
        <v>29758</v>
      </c>
      <c r="B1053" s="5" t="s">
        <v>13</v>
      </c>
      <c r="C1053" s="5" t="s">
        <v>1404</v>
      </c>
      <c r="E1053" s="5" t="s">
        <v>279</v>
      </c>
      <c r="F1053" s="5" t="s">
        <v>30955</v>
      </c>
    </row>
    <row r="1054" spans="1:6" x14ac:dyDescent="0.45">
      <c r="A1054" s="5" t="s">
        <v>29757</v>
      </c>
      <c r="B1054" s="5" t="s">
        <v>13</v>
      </c>
      <c r="C1054" s="5" t="s">
        <v>1405</v>
      </c>
      <c r="E1054" s="5" t="s">
        <v>281</v>
      </c>
      <c r="F1054" s="5" t="s">
        <v>30956</v>
      </c>
    </row>
    <row r="1055" spans="1:6" x14ac:dyDescent="0.45">
      <c r="A1055" s="5" t="s">
        <v>29756</v>
      </c>
      <c r="B1055" s="5" t="s">
        <v>13</v>
      </c>
      <c r="C1055" s="5" t="s">
        <v>1406</v>
      </c>
      <c r="E1055" s="5" t="s">
        <v>283</v>
      </c>
      <c r="F1055" s="5" t="s">
        <v>30957</v>
      </c>
    </row>
    <row r="1056" spans="1:6" x14ac:dyDescent="0.45">
      <c r="A1056" s="5" t="s">
        <v>29755</v>
      </c>
      <c r="B1056" s="5" t="s">
        <v>13</v>
      </c>
      <c r="C1056" s="5" t="s">
        <v>1407</v>
      </c>
      <c r="E1056" s="5" t="s">
        <v>1330</v>
      </c>
      <c r="F1056" s="5" t="s">
        <v>31011</v>
      </c>
    </row>
    <row r="1057" spans="1:6" x14ac:dyDescent="0.45">
      <c r="A1057" s="5" t="s">
        <v>29754</v>
      </c>
      <c r="B1057" s="5" t="s">
        <v>13</v>
      </c>
      <c r="C1057" s="5" t="s">
        <v>1408</v>
      </c>
      <c r="E1057" s="5" t="s">
        <v>1332</v>
      </c>
      <c r="F1057" s="5" t="s">
        <v>31012</v>
      </c>
    </row>
    <row r="1058" spans="1:6" x14ac:dyDescent="0.45">
      <c r="A1058" s="5" t="s">
        <v>29753</v>
      </c>
      <c r="B1058" s="5" t="s">
        <v>13</v>
      </c>
      <c r="C1058" s="5" t="s">
        <v>1409</v>
      </c>
      <c r="E1058" s="5" t="s">
        <v>1334</v>
      </c>
      <c r="F1058" s="5" t="s">
        <v>31013</v>
      </c>
    </row>
    <row r="1059" spans="1:6" x14ac:dyDescent="0.45">
      <c r="A1059" s="5" t="s">
        <v>29752</v>
      </c>
      <c r="B1059" s="5" t="s">
        <v>13</v>
      </c>
      <c r="C1059" s="5" t="s">
        <v>1410</v>
      </c>
      <c r="E1059" s="5" t="s">
        <v>1336</v>
      </c>
      <c r="F1059" s="5" t="s">
        <v>31014</v>
      </c>
    </row>
    <row r="1060" spans="1:6" x14ac:dyDescent="0.45">
      <c r="A1060" s="5" t="s">
        <v>29751</v>
      </c>
      <c r="B1060" s="5" t="s">
        <v>13</v>
      </c>
      <c r="C1060" s="5" t="s">
        <v>1411</v>
      </c>
      <c r="E1060" s="5" t="s">
        <v>1338</v>
      </c>
      <c r="F1060" s="5" t="s">
        <v>31015</v>
      </c>
    </row>
    <row r="1061" spans="1:6" x14ac:dyDescent="0.45">
      <c r="A1061" s="5" t="s">
        <v>29750</v>
      </c>
      <c r="B1061" s="5" t="s">
        <v>13</v>
      </c>
      <c r="C1061" s="5" t="s">
        <v>1412</v>
      </c>
      <c r="E1061" s="5" t="s">
        <v>1340</v>
      </c>
      <c r="F1061" s="5" t="s">
        <v>31016</v>
      </c>
    </row>
    <row r="1062" spans="1:6" x14ac:dyDescent="0.45">
      <c r="A1062" s="5" t="s">
        <v>29749</v>
      </c>
      <c r="B1062" s="5" t="s">
        <v>13</v>
      </c>
      <c r="C1062" s="5" t="s">
        <v>1413</v>
      </c>
      <c r="E1062" s="5" t="s">
        <v>1414</v>
      </c>
      <c r="F1062" s="5" t="s">
        <v>24928</v>
      </c>
    </row>
    <row r="1063" spans="1:6" x14ac:dyDescent="0.45">
      <c r="A1063" s="5" t="s">
        <v>29748</v>
      </c>
      <c r="B1063" s="5" t="s">
        <v>13</v>
      </c>
      <c r="C1063" s="5" t="s">
        <v>1415</v>
      </c>
      <c r="E1063" s="5" t="s">
        <v>1416</v>
      </c>
      <c r="F1063" s="5" t="s">
        <v>24928</v>
      </c>
    </row>
    <row r="1064" spans="1:6" x14ac:dyDescent="0.45">
      <c r="A1064" s="5" t="s">
        <v>29747</v>
      </c>
      <c r="B1064" s="5" t="s">
        <v>13</v>
      </c>
      <c r="C1064" s="5" t="s">
        <v>1417</v>
      </c>
      <c r="E1064" s="5" t="s">
        <v>1418</v>
      </c>
      <c r="F1064" s="5" t="s">
        <v>31017</v>
      </c>
    </row>
    <row r="1065" spans="1:6" x14ac:dyDescent="0.45">
      <c r="A1065" s="5" t="s">
        <v>29746</v>
      </c>
      <c r="B1065" s="5" t="s">
        <v>13</v>
      </c>
      <c r="C1065" s="5" t="s">
        <v>1419</v>
      </c>
      <c r="E1065" s="5" t="s">
        <v>1420</v>
      </c>
      <c r="F1065" s="5" t="s">
        <v>31018</v>
      </c>
    </row>
    <row r="1066" spans="1:6" x14ac:dyDescent="0.45">
      <c r="A1066" s="5" t="s">
        <v>29745</v>
      </c>
      <c r="B1066" s="5" t="s">
        <v>13</v>
      </c>
      <c r="C1066" s="5" t="s">
        <v>1421</v>
      </c>
      <c r="E1066" s="5" t="s">
        <v>1422</v>
      </c>
      <c r="F1066" s="5" t="s">
        <v>31019</v>
      </c>
    </row>
    <row r="1067" spans="1:6" x14ac:dyDescent="0.45">
      <c r="A1067" s="5" t="s">
        <v>29744</v>
      </c>
      <c r="B1067" s="5" t="s">
        <v>13</v>
      </c>
      <c r="C1067" s="5" t="s">
        <v>1423</v>
      </c>
      <c r="E1067" s="5" t="s">
        <v>1424</v>
      </c>
      <c r="F1067" s="5" t="s">
        <v>31020</v>
      </c>
    </row>
    <row r="1068" spans="1:6" x14ac:dyDescent="0.45">
      <c r="A1068" s="5" t="s">
        <v>29743</v>
      </c>
      <c r="B1068" s="5" t="s">
        <v>13</v>
      </c>
      <c r="C1068" s="5" t="s">
        <v>1425</v>
      </c>
      <c r="E1068" s="5" t="s">
        <v>1426</v>
      </c>
      <c r="F1068" s="5" t="s">
        <v>31021</v>
      </c>
    </row>
    <row r="1069" spans="1:6" x14ac:dyDescent="0.45">
      <c r="A1069" s="5" t="s">
        <v>29742</v>
      </c>
      <c r="B1069" s="5" t="s">
        <v>13</v>
      </c>
      <c r="C1069" s="5" t="s">
        <v>1427</v>
      </c>
      <c r="E1069" s="5" t="s">
        <v>1428</v>
      </c>
      <c r="F1069" s="5" t="s">
        <v>24928</v>
      </c>
    </row>
    <row r="1070" spans="1:6" x14ac:dyDescent="0.45">
      <c r="A1070" s="5" t="s">
        <v>29741</v>
      </c>
      <c r="B1070" s="5" t="s">
        <v>13</v>
      </c>
      <c r="C1070" s="5" t="s">
        <v>1429</v>
      </c>
      <c r="E1070" s="5" t="s">
        <v>1430</v>
      </c>
      <c r="F1070" s="5" t="s">
        <v>24928</v>
      </c>
    </row>
    <row r="1071" spans="1:6" x14ac:dyDescent="0.45">
      <c r="A1071" s="5" t="s">
        <v>29740</v>
      </c>
      <c r="B1071" s="5" t="s">
        <v>13</v>
      </c>
      <c r="C1071" s="5" t="s">
        <v>1431</v>
      </c>
      <c r="E1071" s="5" t="s">
        <v>90</v>
      </c>
      <c r="F1071" s="5" t="s">
        <v>30931</v>
      </c>
    </row>
    <row r="1072" spans="1:6" x14ac:dyDescent="0.45">
      <c r="A1072" s="5" t="s">
        <v>29739</v>
      </c>
      <c r="B1072" s="5" t="s">
        <v>13</v>
      </c>
      <c r="C1072" s="5" t="s">
        <v>1432</v>
      </c>
      <c r="E1072" s="5" t="s">
        <v>92</v>
      </c>
      <c r="F1072" s="5" t="s">
        <v>30933</v>
      </c>
    </row>
    <row r="1073" spans="1:6" x14ac:dyDescent="0.45">
      <c r="A1073" s="5" t="s">
        <v>29738</v>
      </c>
      <c r="B1073" s="5" t="s">
        <v>13</v>
      </c>
      <c r="C1073" s="5" t="s">
        <v>1433</v>
      </c>
      <c r="E1073" s="5" t="s">
        <v>94</v>
      </c>
      <c r="F1073" s="5" t="s">
        <v>30934</v>
      </c>
    </row>
    <row r="1074" spans="1:6" x14ac:dyDescent="0.45">
      <c r="A1074" s="5" t="s">
        <v>29737</v>
      </c>
      <c r="B1074" s="5" t="s">
        <v>13</v>
      </c>
      <c r="C1074" s="5" t="s">
        <v>1434</v>
      </c>
      <c r="E1074" s="5" t="s">
        <v>98</v>
      </c>
      <c r="F1074" s="5" t="s">
        <v>30936</v>
      </c>
    </row>
    <row r="1075" spans="1:6" x14ac:dyDescent="0.45">
      <c r="A1075" s="5" t="s">
        <v>29736</v>
      </c>
      <c r="B1075" s="5" t="s">
        <v>13</v>
      </c>
      <c r="C1075" s="5" t="s">
        <v>1435</v>
      </c>
      <c r="E1075" s="5" t="s">
        <v>100</v>
      </c>
      <c r="F1075" s="5" t="s">
        <v>30937</v>
      </c>
    </row>
    <row r="1076" spans="1:6" x14ac:dyDescent="0.45">
      <c r="A1076" s="5" t="s">
        <v>29735</v>
      </c>
      <c r="B1076" s="5" t="s">
        <v>13</v>
      </c>
      <c r="C1076" s="5" t="s">
        <v>1436</v>
      </c>
      <c r="E1076" s="5" t="s">
        <v>102</v>
      </c>
      <c r="F1076" s="5" t="s">
        <v>30938</v>
      </c>
    </row>
    <row r="1077" spans="1:6" x14ac:dyDescent="0.45">
      <c r="A1077" s="5" t="s">
        <v>29734</v>
      </c>
      <c r="B1077" s="5" t="s">
        <v>13</v>
      </c>
      <c r="C1077" s="5" t="s">
        <v>1437</v>
      </c>
      <c r="E1077" s="5" t="s">
        <v>104</v>
      </c>
      <c r="F1077" s="5" t="s">
        <v>30939</v>
      </c>
    </row>
    <row r="1078" spans="1:6" x14ac:dyDescent="0.45">
      <c r="A1078" s="5" t="s">
        <v>29733</v>
      </c>
      <c r="B1078" s="5" t="s">
        <v>13</v>
      </c>
      <c r="C1078" s="5" t="s">
        <v>1438</v>
      </c>
      <c r="E1078" s="5" t="s">
        <v>120</v>
      </c>
      <c r="F1078" s="5" t="s">
        <v>30941</v>
      </c>
    </row>
    <row r="1079" spans="1:6" x14ac:dyDescent="0.45">
      <c r="A1079" s="5" t="s">
        <v>29732</v>
      </c>
      <c r="B1079" s="5" t="s">
        <v>13</v>
      </c>
      <c r="C1079" s="5" t="s">
        <v>1439</v>
      </c>
      <c r="E1079" s="5" t="s">
        <v>122</v>
      </c>
      <c r="F1079" s="5" t="s">
        <v>30942</v>
      </c>
    </row>
    <row r="1080" spans="1:6" x14ac:dyDescent="0.45">
      <c r="A1080" s="5" t="s">
        <v>29731</v>
      </c>
      <c r="B1080" s="5" t="s">
        <v>13</v>
      </c>
      <c r="C1080" s="5" t="s">
        <v>1440</v>
      </c>
      <c r="E1080" s="5" t="s">
        <v>279</v>
      </c>
      <c r="F1080" s="5" t="s">
        <v>30955</v>
      </c>
    </row>
    <row r="1081" spans="1:6" x14ac:dyDescent="0.45">
      <c r="A1081" s="5" t="s">
        <v>29730</v>
      </c>
      <c r="B1081" s="5" t="s">
        <v>13</v>
      </c>
      <c r="C1081" s="5" t="s">
        <v>1441</v>
      </c>
      <c r="E1081" s="5" t="s">
        <v>1442</v>
      </c>
      <c r="F1081" s="5" t="s">
        <v>24928</v>
      </c>
    </row>
    <row r="1082" spans="1:6" x14ac:dyDescent="0.45">
      <c r="A1082" s="5" t="s">
        <v>29729</v>
      </c>
      <c r="B1082" s="5" t="s">
        <v>13</v>
      </c>
      <c r="C1082" s="5" t="s">
        <v>1443</v>
      </c>
      <c r="E1082" s="5" t="s">
        <v>1444</v>
      </c>
      <c r="F1082" s="5" t="s">
        <v>24928</v>
      </c>
    </row>
    <row r="1083" spans="1:6" x14ac:dyDescent="0.45">
      <c r="A1083" s="5" t="s">
        <v>29728</v>
      </c>
      <c r="B1083" s="5" t="s">
        <v>13</v>
      </c>
      <c r="C1083" s="5" t="s">
        <v>1445</v>
      </c>
      <c r="E1083" s="5" t="s">
        <v>90</v>
      </c>
      <c r="F1083" s="5" t="s">
        <v>30931</v>
      </c>
    </row>
    <row r="1084" spans="1:6" x14ac:dyDescent="0.45">
      <c r="A1084" s="5" t="s">
        <v>29727</v>
      </c>
      <c r="B1084" s="5" t="s">
        <v>13</v>
      </c>
      <c r="C1084" s="5" t="s">
        <v>1446</v>
      </c>
      <c r="E1084" s="5" t="s">
        <v>537</v>
      </c>
      <c r="F1084" s="5" t="s">
        <v>30963</v>
      </c>
    </row>
    <row r="1085" spans="1:6" x14ac:dyDescent="0.45">
      <c r="A1085" s="5" t="s">
        <v>29726</v>
      </c>
      <c r="B1085" s="5" t="s">
        <v>13</v>
      </c>
      <c r="C1085" s="5" t="s">
        <v>1447</v>
      </c>
      <c r="E1085" s="5" t="s">
        <v>180</v>
      </c>
      <c r="F1085" s="5" t="s">
        <v>30953</v>
      </c>
    </row>
    <row r="1086" spans="1:6" x14ac:dyDescent="0.45">
      <c r="A1086" s="5" t="s">
        <v>29725</v>
      </c>
      <c r="B1086" s="5" t="s">
        <v>13</v>
      </c>
      <c r="C1086" s="5" t="s">
        <v>1448</v>
      </c>
      <c r="E1086" s="5" t="s">
        <v>540</v>
      </c>
      <c r="F1086" s="5" t="s">
        <v>30964</v>
      </c>
    </row>
    <row r="1087" spans="1:6" x14ac:dyDescent="0.45">
      <c r="A1087" s="5" t="s">
        <v>29724</v>
      </c>
      <c r="B1087" s="5" t="s">
        <v>13</v>
      </c>
      <c r="C1087" s="5" t="s">
        <v>1449</v>
      </c>
      <c r="E1087" s="5" t="s">
        <v>542</v>
      </c>
      <c r="F1087" s="5" t="s">
        <v>30965</v>
      </c>
    </row>
    <row r="1088" spans="1:6" x14ac:dyDescent="0.45">
      <c r="A1088" s="5" t="s">
        <v>29723</v>
      </c>
      <c r="B1088" s="5" t="s">
        <v>13</v>
      </c>
      <c r="C1088" s="5" t="s">
        <v>1450</v>
      </c>
      <c r="E1088" s="5" t="s">
        <v>92</v>
      </c>
      <c r="F1088" s="5" t="s">
        <v>30933</v>
      </c>
    </row>
    <row r="1089" spans="1:6" x14ac:dyDescent="0.45">
      <c r="A1089" s="5" t="s">
        <v>29722</v>
      </c>
      <c r="B1089" s="5" t="s">
        <v>13</v>
      </c>
      <c r="C1089" s="5" t="s">
        <v>1451</v>
      </c>
      <c r="E1089" s="5" t="s">
        <v>666</v>
      </c>
      <c r="F1089" s="5" t="s">
        <v>30973</v>
      </c>
    </row>
    <row r="1090" spans="1:6" x14ac:dyDescent="0.45">
      <c r="A1090" s="5" t="s">
        <v>29721</v>
      </c>
      <c r="B1090" s="5" t="s">
        <v>13</v>
      </c>
      <c r="C1090" s="5" t="s">
        <v>1452</v>
      </c>
      <c r="E1090" s="5" t="s">
        <v>669</v>
      </c>
      <c r="F1090" s="5" t="s">
        <v>30974</v>
      </c>
    </row>
    <row r="1091" spans="1:6" x14ac:dyDescent="0.45">
      <c r="A1091" s="5" t="s">
        <v>29720</v>
      </c>
      <c r="B1091" s="5" t="s">
        <v>13</v>
      </c>
      <c r="C1091" s="5" t="s">
        <v>1453</v>
      </c>
      <c r="E1091" s="5" t="s">
        <v>183</v>
      </c>
      <c r="F1091" s="5" t="s">
        <v>30954</v>
      </c>
    </row>
    <row r="1092" spans="1:6" x14ac:dyDescent="0.45">
      <c r="A1092" s="5" t="s">
        <v>29719</v>
      </c>
      <c r="B1092" s="5" t="s">
        <v>13</v>
      </c>
      <c r="C1092" s="5" t="s">
        <v>1454</v>
      </c>
      <c r="E1092" s="5" t="s">
        <v>674</v>
      </c>
      <c r="F1092" s="5" t="s">
        <v>30975</v>
      </c>
    </row>
    <row r="1093" spans="1:6" x14ac:dyDescent="0.45">
      <c r="A1093" s="5" t="s">
        <v>29718</v>
      </c>
      <c r="B1093" s="5" t="s">
        <v>13</v>
      </c>
      <c r="C1093" s="5" t="s">
        <v>1455</v>
      </c>
      <c r="E1093" s="5" t="s">
        <v>94</v>
      </c>
      <c r="F1093" s="5" t="s">
        <v>30934</v>
      </c>
    </row>
    <row r="1094" spans="1:6" x14ac:dyDescent="0.45">
      <c r="A1094" s="5" t="s">
        <v>29717</v>
      </c>
      <c r="B1094" s="5" t="s">
        <v>13</v>
      </c>
      <c r="C1094" s="5" t="s">
        <v>1456</v>
      </c>
      <c r="E1094" s="5" t="s">
        <v>547</v>
      </c>
      <c r="F1094" s="5" t="s">
        <v>30966</v>
      </c>
    </row>
    <row r="1095" spans="1:6" x14ac:dyDescent="0.45">
      <c r="A1095" s="5" t="s">
        <v>29716</v>
      </c>
      <c r="B1095" s="5" t="s">
        <v>13</v>
      </c>
      <c r="C1095" s="5" t="s">
        <v>1457</v>
      </c>
      <c r="E1095" s="5" t="s">
        <v>614</v>
      </c>
      <c r="F1095" s="5" t="s">
        <v>30968</v>
      </c>
    </row>
    <row r="1096" spans="1:6" x14ac:dyDescent="0.45">
      <c r="A1096" s="5" t="s">
        <v>29715</v>
      </c>
      <c r="B1096" s="5" t="s">
        <v>13</v>
      </c>
      <c r="C1096" s="5" t="s">
        <v>1458</v>
      </c>
      <c r="E1096" s="5" t="s">
        <v>616</v>
      </c>
      <c r="F1096" s="5" t="s">
        <v>30969</v>
      </c>
    </row>
    <row r="1097" spans="1:6" x14ac:dyDescent="0.45">
      <c r="A1097" s="5" t="s">
        <v>29714</v>
      </c>
      <c r="B1097" s="5" t="s">
        <v>13</v>
      </c>
      <c r="C1097" s="5" t="s">
        <v>1459</v>
      </c>
      <c r="E1097" s="5" t="s">
        <v>618</v>
      </c>
      <c r="F1097" s="5" t="s">
        <v>30970</v>
      </c>
    </row>
    <row r="1098" spans="1:6" x14ac:dyDescent="0.45">
      <c r="A1098" s="5" t="s">
        <v>29713</v>
      </c>
      <c r="B1098" s="5" t="s">
        <v>13</v>
      </c>
      <c r="C1098" s="5" t="s">
        <v>1460</v>
      </c>
      <c r="E1098" s="5" t="s">
        <v>98</v>
      </c>
      <c r="F1098" s="5" t="s">
        <v>30936</v>
      </c>
    </row>
    <row r="1099" spans="1:6" x14ac:dyDescent="0.45">
      <c r="A1099" s="5" t="s">
        <v>29712</v>
      </c>
      <c r="B1099" s="5" t="s">
        <v>13</v>
      </c>
      <c r="C1099" s="5" t="s">
        <v>1461</v>
      </c>
      <c r="E1099" s="5" t="s">
        <v>1462</v>
      </c>
      <c r="F1099" s="5" t="s">
        <v>24928</v>
      </c>
    </row>
    <row r="1100" spans="1:6" x14ac:dyDescent="0.45">
      <c r="A1100" s="5" t="s">
        <v>29711</v>
      </c>
      <c r="B1100" s="5" t="s">
        <v>13</v>
      </c>
      <c r="C1100" s="5" t="s">
        <v>1463</v>
      </c>
      <c r="E1100" s="5" t="s">
        <v>1464</v>
      </c>
      <c r="F1100" s="5" t="s">
        <v>24928</v>
      </c>
    </row>
    <row r="1101" spans="1:6" x14ac:dyDescent="0.45">
      <c r="A1101" s="5" t="s">
        <v>29710</v>
      </c>
      <c r="B1101" s="5" t="s">
        <v>13</v>
      </c>
      <c r="C1101" s="5" t="s">
        <v>1465</v>
      </c>
      <c r="E1101" s="5" t="s">
        <v>90</v>
      </c>
      <c r="F1101" s="5" t="s">
        <v>30931</v>
      </c>
    </row>
    <row r="1102" spans="1:6" x14ac:dyDescent="0.45">
      <c r="A1102" s="5" t="s">
        <v>29709</v>
      </c>
      <c r="B1102" s="5" t="s">
        <v>13</v>
      </c>
      <c r="C1102" s="5" t="s">
        <v>1466</v>
      </c>
      <c r="E1102" s="5" t="s">
        <v>537</v>
      </c>
      <c r="F1102" s="5" t="s">
        <v>30963</v>
      </c>
    </row>
    <row r="1103" spans="1:6" x14ac:dyDescent="0.45">
      <c r="A1103" s="5" t="s">
        <v>29708</v>
      </c>
      <c r="B1103" s="5" t="s">
        <v>13</v>
      </c>
      <c r="C1103" s="5" t="s">
        <v>1467</v>
      </c>
      <c r="E1103" s="5" t="s">
        <v>180</v>
      </c>
      <c r="F1103" s="5" t="s">
        <v>30953</v>
      </c>
    </row>
    <row r="1104" spans="1:6" x14ac:dyDescent="0.45">
      <c r="A1104" s="5" t="s">
        <v>29707</v>
      </c>
      <c r="B1104" s="5" t="s">
        <v>13</v>
      </c>
      <c r="C1104" s="5" t="s">
        <v>1468</v>
      </c>
      <c r="E1104" s="5" t="s">
        <v>540</v>
      </c>
      <c r="F1104" s="5" t="s">
        <v>30964</v>
      </c>
    </row>
    <row r="1105" spans="1:6" x14ac:dyDescent="0.45">
      <c r="A1105" s="5" t="s">
        <v>29706</v>
      </c>
      <c r="B1105" s="5" t="s">
        <v>13</v>
      </c>
      <c r="C1105" s="5" t="s">
        <v>1469</v>
      </c>
      <c r="E1105" s="5" t="s">
        <v>542</v>
      </c>
      <c r="F1105" s="5" t="s">
        <v>30965</v>
      </c>
    </row>
    <row r="1106" spans="1:6" x14ac:dyDescent="0.45">
      <c r="A1106" s="5" t="s">
        <v>29705</v>
      </c>
      <c r="B1106" s="5" t="s">
        <v>13</v>
      </c>
      <c r="C1106" s="5" t="s">
        <v>1470</v>
      </c>
      <c r="E1106" s="5" t="s">
        <v>92</v>
      </c>
      <c r="F1106" s="5" t="s">
        <v>30933</v>
      </c>
    </row>
    <row r="1107" spans="1:6" x14ac:dyDescent="0.45">
      <c r="A1107" s="5" t="s">
        <v>29704</v>
      </c>
      <c r="B1107" s="5" t="s">
        <v>13</v>
      </c>
      <c r="C1107" s="5" t="s">
        <v>1471</v>
      </c>
      <c r="E1107" s="5" t="s">
        <v>666</v>
      </c>
      <c r="F1107" s="5" t="s">
        <v>30973</v>
      </c>
    </row>
    <row r="1108" spans="1:6" x14ac:dyDescent="0.45">
      <c r="A1108" s="5" t="s">
        <v>29703</v>
      </c>
      <c r="B1108" s="5" t="s">
        <v>13</v>
      </c>
      <c r="C1108" s="5" t="s">
        <v>1472</v>
      </c>
      <c r="E1108" s="5" t="s">
        <v>669</v>
      </c>
      <c r="F1108" s="5" t="s">
        <v>30974</v>
      </c>
    </row>
    <row r="1109" spans="1:6" x14ac:dyDescent="0.45">
      <c r="A1109" s="5" t="s">
        <v>29702</v>
      </c>
      <c r="B1109" s="5" t="s">
        <v>13</v>
      </c>
      <c r="C1109" s="5" t="s">
        <v>1473</v>
      </c>
      <c r="E1109" s="5" t="s">
        <v>183</v>
      </c>
      <c r="F1109" s="5" t="s">
        <v>30954</v>
      </c>
    </row>
    <row r="1110" spans="1:6" x14ac:dyDescent="0.45">
      <c r="A1110" s="5" t="s">
        <v>29701</v>
      </c>
      <c r="B1110" s="5" t="s">
        <v>13</v>
      </c>
      <c r="C1110" s="5" t="s">
        <v>1474</v>
      </c>
      <c r="E1110" s="5" t="s">
        <v>674</v>
      </c>
      <c r="F1110" s="5" t="s">
        <v>30975</v>
      </c>
    </row>
    <row r="1111" spans="1:6" x14ac:dyDescent="0.45">
      <c r="A1111" s="5" t="s">
        <v>29700</v>
      </c>
      <c r="B1111" s="5" t="s">
        <v>13</v>
      </c>
      <c r="C1111" s="5" t="s">
        <v>1475</v>
      </c>
      <c r="E1111" s="5" t="s">
        <v>94</v>
      </c>
      <c r="F1111" s="5" t="s">
        <v>30934</v>
      </c>
    </row>
    <row r="1112" spans="1:6" x14ac:dyDescent="0.45">
      <c r="A1112" s="5" t="s">
        <v>29699</v>
      </c>
      <c r="B1112" s="5" t="s">
        <v>13</v>
      </c>
      <c r="C1112" s="5" t="s">
        <v>1476</v>
      </c>
      <c r="E1112" s="5" t="s">
        <v>1477</v>
      </c>
      <c r="F1112" s="5" t="s">
        <v>31022</v>
      </c>
    </row>
    <row r="1113" spans="1:6" x14ac:dyDescent="0.45">
      <c r="A1113" s="5" t="s">
        <v>29698</v>
      </c>
      <c r="B1113" s="5" t="s">
        <v>13</v>
      </c>
      <c r="C1113" s="5" t="s">
        <v>1478</v>
      </c>
      <c r="E1113" s="5" t="s">
        <v>547</v>
      </c>
      <c r="F1113" s="5" t="s">
        <v>30966</v>
      </c>
    </row>
    <row r="1114" spans="1:6" x14ac:dyDescent="0.45">
      <c r="A1114" s="5" t="s">
        <v>29697</v>
      </c>
      <c r="B1114" s="5" t="s">
        <v>13</v>
      </c>
      <c r="C1114" s="5" t="s">
        <v>1479</v>
      </c>
      <c r="E1114" s="5" t="s">
        <v>1480</v>
      </c>
      <c r="F1114" s="5" t="s">
        <v>31023</v>
      </c>
    </row>
    <row r="1115" spans="1:6" x14ac:dyDescent="0.45">
      <c r="A1115" s="5" t="s">
        <v>29696</v>
      </c>
      <c r="B1115" s="5" t="s">
        <v>13</v>
      </c>
      <c r="C1115" s="5" t="s">
        <v>1481</v>
      </c>
      <c r="E1115" s="5" t="s">
        <v>614</v>
      </c>
      <c r="F1115" s="5" t="s">
        <v>30968</v>
      </c>
    </row>
    <row r="1116" spans="1:6" x14ac:dyDescent="0.45">
      <c r="A1116" s="5" t="s">
        <v>29695</v>
      </c>
      <c r="B1116" s="5" t="s">
        <v>13</v>
      </c>
      <c r="C1116" s="5" t="s">
        <v>1482</v>
      </c>
      <c r="E1116" s="5" t="s">
        <v>1483</v>
      </c>
      <c r="F1116" s="5" t="s">
        <v>24928</v>
      </c>
    </row>
    <row r="1117" spans="1:6" x14ac:dyDescent="0.45">
      <c r="A1117" s="5" t="s">
        <v>29694</v>
      </c>
      <c r="B1117" s="5" t="s">
        <v>13</v>
      </c>
      <c r="C1117" s="5" t="s">
        <v>1484</v>
      </c>
      <c r="E1117" s="5" t="s">
        <v>1485</v>
      </c>
      <c r="F1117" s="5" t="s">
        <v>24928</v>
      </c>
    </row>
    <row r="1118" spans="1:6" x14ac:dyDescent="0.45">
      <c r="A1118" s="5" t="s">
        <v>29693</v>
      </c>
      <c r="B1118" s="5" t="s">
        <v>13</v>
      </c>
      <c r="C1118" s="5" t="s">
        <v>1486</v>
      </c>
      <c r="E1118" s="5" t="s">
        <v>1097</v>
      </c>
      <c r="F1118" s="5" t="s">
        <v>24928</v>
      </c>
    </row>
    <row r="1119" spans="1:6" x14ac:dyDescent="0.45">
      <c r="A1119" s="5" t="s">
        <v>29692</v>
      </c>
      <c r="B1119" s="5" t="s">
        <v>13</v>
      </c>
      <c r="C1119" s="5" t="s">
        <v>1487</v>
      </c>
      <c r="E1119" s="5" t="s">
        <v>1099</v>
      </c>
      <c r="F1119" s="5" t="s">
        <v>24928</v>
      </c>
    </row>
    <row r="1120" spans="1:6" x14ac:dyDescent="0.45">
      <c r="A1120" s="5" t="s">
        <v>29691</v>
      </c>
      <c r="B1120" s="5" t="s">
        <v>13</v>
      </c>
      <c r="C1120" s="5" t="s">
        <v>1488</v>
      </c>
      <c r="E1120" s="5" t="s">
        <v>1101</v>
      </c>
      <c r="F1120" s="5" t="s">
        <v>24928</v>
      </c>
    </row>
    <row r="1121" spans="1:6" x14ac:dyDescent="0.45">
      <c r="A1121" s="5" t="s">
        <v>29690</v>
      </c>
      <c r="B1121" s="5" t="s">
        <v>13</v>
      </c>
      <c r="C1121" s="5" t="s">
        <v>1489</v>
      </c>
      <c r="E1121" s="5" t="s">
        <v>1103</v>
      </c>
      <c r="F1121" s="5" t="s">
        <v>24928</v>
      </c>
    </row>
    <row r="1122" spans="1:6" x14ac:dyDescent="0.45">
      <c r="A1122" s="5" t="s">
        <v>29689</v>
      </c>
      <c r="B1122" s="5" t="s">
        <v>13</v>
      </c>
      <c r="C1122" s="5" t="s">
        <v>1490</v>
      </c>
      <c r="E1122" s="5" t="s">
        <v>1491</v>
      </c>
      <c r="F1122" s="5" t="s">
        <v>24928</v>
      </c>
    </row>
    <row r="1123" spans="1:6" x14ac:dyDescent="0.45">
      <c r="A1123" s="5" t="s">
        <v>29688</v>
      </c>
      <c r="B1123" s="5" t="s">
        <v>13</v>
      </c>
      <c r="C1123" s="5" t="s">
        <v>1492</v>
      </c>
      <c r="E1123" s="5" t="s">
        <v>1493</v>
      </c>
      <c r="F1123" s="5" t="s">
        <v>24928</v>
      </c>
    </row>
    <row r="1124" spans="1:6" x14ac:dyDescent="0.45">
      <c r="A1124" s="5" t="s">
        <v>29687</v>
      </c>
      <c r="B1124" s="5" t="s">
        <v>13</v>
      </c>
      <c r="C1124" s="5" t="s">
        <v>1494</v>
      </c>
      <c r="E1124" s="5" t="s">
        <v>1097</v>
      </c>
      <c r="F1124" s="5" t="s">
        <v>24928</v>
      </c>
    </row>
    <row r="1125" spans="1:6" x14ac:dyDescent="0.45">
      <c r="A1125" s="5" t="s">
        <v>29686</v>
      </c>
      <c r="B1125" s="5" t="s">
        <v>13</v>
      </c>
      <c r="C1125" s="5" t="s">
        <v>1495</v>
      </c>
      <c r="E1125" s="5" t="s">
        <v>1099</v>
      </c>
      <c r="F1125" s="5" t="s">
        <v>24928</v>
      </c>
    </row>
    <row r="1126" spans="1:6" x14ac:dyDescent="0.45">
      <c r="A1126" s="5" t="s">
        <v>29685</v>
      </c>
      <c r="B1126" s="5" t="s">
        <v>13</v>
      </c>
      <c r="C1126" s="5" t="s">
        <v>1496</v>
      </c>
      <c r="E1126" s="5" t="s">
        <v>1101</v>
      </c>
      <c r="F1126" s="5" t="s">
        <v>24928</v>
      </c>
    </row>
    <row r="1127" spans="1:6" x14ac:dyDescent="0.45">
      <c r="A1127" s="5" t="s">
        <v>29684</v>
      </c>
      <c r="B1127" s="5" t="s">
        <v>13</v>
      </c>
      <c r="C1127" s="5" t="s">
        <v>1497</v>
      </c>
      <c r="E1127" s="5" t="s">
        <v>1103</v>
      </c>
      <c r="F1127" s="5" t="s">
        <v>24928</v>
      </c>
    </row>
    <row r="1128" spans="1:6" x14ac:dyDescent="0.45">
      <c r="A1128" s="5" t="s">
        <v>29683</v>
      </c>
      <c r="B1128" s="5" t="s">
        <v>13</v>
      </c>
      <c r="C1128" s="5" t="s">
        <v>1498</v>
      </c>
      <c r="E1128" s="5" t="s">
        <v>1499</v>
      </c>
      <c r="F1128" s="5" t="s">
        <v>24928</v>
      </c>
    </row>
    <row r="1129" spans="1:6" x14ac:dyDescent="0.45">
      <c r="A1129" s="5" t="s">
        <v>29682</v>
      </c>
      <c r="B1129" s="5" t="s">
        <v>13</v>
      </c>
      <c r="C1129" s="5" t="s">
        <v>1500</v>
      </c>
      <c r="E1129" s="5" t="s">
        <v>1501</v>
      </c>
      <c r="F1129" s="5" t="s">
        <v>24928</v>
      </c>
    </row>
    <row r="1130" spans="1:6" x14ac:dyDescent="0.45">
      <c r="A1130" s="5" t="s">
        <v>29681</v>
      </c>
      <c r="B1130" s="5" t="s">
        <v>13</v>
      </c>
      <c r="C1130" s="5" t="s">
        <v>1502</v>
      </c>
      <c r="E1130" s="5" t="s">
        <v>1097</v>
      </c>
      <c r="F1130" s="5" t="s">
        <v>24928</v>
      </c>
    </row>
    <row r="1131" spans="1:6" x14ac:dyDescent="0.45">
      <c r="A1131" s="5" t="s">
        <v>29680</v>
      </c>
      <c r="B1131" s="5" t="s">
        <v>13</v>
      </c>
      <c r="C1131" s="5" t="s">
        <v>1503</v>
      </c>
      <c r="E1131" s="5" t="s">
        <v>1099</v>
      </c>
      <c r="F1131" s="5" t="s">
        <v>24928</v>
      </c>
    </row>
    <row r="1132" spans="1:6" x14ac:dyDescent="0.45">
      <c r="A1132" s="5" t="s">
        <v>29679</v>
      </c>
      <c r="B1132" s="5" t="s">
        <v>13</v>
      </c>
      <c r="C1132" s="5" t="s">
        <v>1504</v>
      </c>
      <c r="E1132" s="5" t="s">
        <v>1101</v>
      </c>
      <c r="F1132" s="5" t="s">
        <v>24928</v>
      </c>
    </row>
    <row r="1133" spans="1:6" x14ac:dyDescent="0.45">
      <c r="A1133" s="5" t="s">
        <v>29678</v>
      </c>
      <c r="B1133" s="5" t="s">
        <v>13</v>
      </c>
      <c r="C1133" s="5" t="s">
        <v>1505</v>
      </c>
      <c r="E1133" s="5" t="s">
        <v>1103</v>
      </c>
      <c r="F1133" s="5" t="s">
        <v>24928</v>
      </c>
    </row>
    <row r="1134" spans="1:6" x14ac:dyDescent="0.45">
      <c r="A1134" s="5" t="s">
        <v>29677</v>
      </c>
      <c r="B1134" s="5" t="s">
        <v>13</v>
      </c>
      <c r="C1134" s="5" t="s">
        <v>1506</v>
      </c>
      <c r="E1134" s="5" t="s">
        <v>1507</v>
      </c>
      <c r="F1134" s="5" t="s">
        <v>24928</v>
      </c>
    </row>
    <row r="1135" spans="1:6" x14ac:dyDescent="0.45">
      <c r="A1135" s="5" t="s">
        <v>29676</v>
      </c>
      <c r="B1135" s="5" t="s">
        <v>13</v>
      </c>
      <c r="C1135" s="5" t="s">
        <v>1508</v>
      </c>
      <c r="E1135" s="5" t="s">
        <v>1509</v>
      </c>
      <c r="F1135" s="5" t="s">
        <v>24928</v>
      </c>
    </row>
    <row r="1136" spans="1:6" x14ac:dyDescent="0.45">
      <c r="A1136" s="5" t="s">
        <v>29675</v>
      </c>
      <c r="B1136" s="5" t="s">
        <v>13</v>
      </c>
      <c r="C1136" s="5" t="s">
        <v>1510</v>
      </c>
      <c r="E1136" s="5" t="s">
        <v>1099</v>
      </c>
      <c r="F1136" s="5" t="s">
        <v>24928</v>
      </c>
    </row>
    <row r="1137" spans="1:6" x14ac:dyDescent="0.45">
      <c r="A1137" s="5" t="s">
        <v>29674</v>
      </c>
      <c r="B1137" s="5" t="s">
        <v>13</v>
      </c>
      <c r="C1137" s="5" t="s">
        <v>1511</v>
      </c>
      <c r="E1137" s="5" t="s">
        <v>1101</v>
      </c>
      <c r="F1137" s="5" t="s">
        <v>24928</v>
      </c>
    </row>
    <row r="1138" spans="1:6" x14ac:dyDescent="0.45">
      <c r="A1138" s="5" t="s">
        <v>29673</v>
      </c>
      <c r="B1138" s="5" t="s">
        <v>13</v>
      </c>
      <c r="C1138" s="5" t="s">
        <v>1512</v>
      </c>
      <c r="E1138" s="5" t="s">
        <v>1103</v>
      </c>
      <c r="F1138" s="5" t="s">
        <v>24928</v>
      </c>
    </row>
    <row r="1139" spans="1:6" x14ac:dyDescent="0.45">
      <c r="A1139" s="5" t="s">
        <v>29672</v>
      </c>
      <c r="B1139" s="5" t="s">
        <v>13</v>
      </c>
      <c r="C1139" s="5" t="s">
        <v>1513</v>
      </c>
      <c r="E1139" s="5" t="s">
        <v>1514</v>
      </c>
      <c r="F1139" s="5" t="s">
        <v>24928</v>
      </c>
    </row>
    <row r="1140" spans="1:6" x14ac:dyDescent="0.45">
      <c r="A1140" s="5" t="s">
        <v>29671</v>
      </c>
      <c r="B1140" s="5" t="s">
        <v>13</v>
      </c>
      <c r="C1140" s="5" t="s">
        <v>1515</v>
      </c>
      <c r="E1140" s="5" t="s">
        <v>1516</v>
      </c>
      <c r="F1140" s="5" t="s">
        <v>24928</v>
      </c>
    </row>
    <row r="1141" spans="1:6" x14ac:dyDescent="0.45">
      <c r="A1141" s="5" t="s">
        <v>29670</v>
      </c>
      <c r="B1141" s="5" t="s">
        <v>13</v>
      </c>
      <c r="C1141" s="5" t="s">
        <v>1517</v>
      </c>
      <c r="E1141" s="5" t="s">
        <v>90</v>
      </c>
      <c r="F1141" s="5" t="s">
        <v>30931</v>
      </c>
    </row>
    <row r="1142" spans="1:6" x14ac:dyDescent="0.45">
      <c r="A1142" s="5" t="s">
        <v>29669</v>
      </c>
      <c r="B1142" s="5" t="s">
        <v>13</v>
      </c>
      <c r="C1142" s="5" t="s">
        <v>1518</v>
      </c>
      <c r="E1142" s="5" t="s">
        <v>537</v>
      </c>
      <c r="F1142" s="5" t="s">
        <v>30963</v>
      </c>
    </row>
    <row r="1143" spans="1:6" x14ac:dyDescent="0.45">
      <c r="A1143" s="5" t="s">
        <v>29668</v>
      </c>
      <c r="B1143" s="5" t="s">
        <v>13</v>
      </c>
      <c r="C1143" s="5" t="s">
        <v>1519</v>
      </c>
      <c r="E1143" s="5" t="s">
        <v>180</v>
      </c>
      <c r="F1143" s="5" t="s">
        <v>30953</v>
      </c>
    </row>
    <row r="1144" spans="1:6" x14ac:dyDescent="0.45">
      <c r="A1144" s="5" t="s">
        <v>29667</v>
      </c>
      <c r="B1144" s="5" t="s">
        <v>13</v>
      </c>
      <c r="C1144" s="5" t="s">
        <v>1520</v>
      </c>
      <c r="E1144" s="5" t="s">
        <v>540</v>
      </c>
      <c r="F1144" s="5" t="s">
        <v>30964</v>
      </c>
    </row>
    <row r="1145" spans="1:6" x14ac:dyDescent="0.45">
      <c r="A1145" s="5" t="s">
        <v>29666</v>
      </c>
      <c r="B1145" s="5" t="s">
        <v>13</v>
      </c>
      <c r="C1145" s="5" t="s">
        <v>1521</v>
      </c>
      <c r="E1145" s="5" t="s">
        <v>542</v>
      </c>
      <c r="F1145" s="5" t="s">
        <v>30965</v>
      </c>
    </row>
    <row r="1146" spans="1:6" x14ac:dyDescent="0.45">
      <c r="A1146" s="5" t="s">
        <v>29665</v>
      </c>
      <c r="B1146" s="5" t="s">
        <v>13</v>
      </c>
      <c r="C1146" s="5" t="s">
        <v>1522</v>
      </c>
      <c r="E1146" s="5" t="s">
        <v>92</v>
      </c>
      <c r="F1146" s="5" t="s">
        <v>30933</v>
      </c>
    </row>
    <row r="1147" spans="1:6" x14ac:dyDescent="0.45">
      <c r="A1147" s="5" t="s">
        <v>29664</v>
      </c>
      <c r="B1147" s="5" t="s">
        <v>13</v>
      </c>
      <c r="C1147" s="5" t="s">
        <v>1523</v>
      </c>
      <c r="E1147" s="5" t="s">
        <v>183</v>
      </c>
      <c r="F1147" s="5" t="s">
        <v>30954</v>
      </c>
    </row>
    <row r="1148" spans="1:6" x14ac:dyDescent="0.45">
      <c r="A1148" s="5" t="s">
        <v>29663</v>
      </c>
      <c r="B1148" s="5" t="s">
        <v>13</v>
      </c>
      <c r="C1148" s="5" t="s">
        <v>1524</v>
      </c>
      <c r="E1148" s="5" t="s">
        <v>94</v>
      </c>
      <c r="F1148" s="5" t="s">
        <v>30934</v>
      </c>
    </row>
    <row r="1149" spans="1:6" x14ac:dyDescent="0.45">
      <c r="A1149" s="5" t="s">
        <v>29662</v>
      </c>
      <c r="B1149" s="5" t="s">
        <v>13</v>
      </c>
      <c r="C1149" s="5" t="s">
        <v>1525</v>
      </c>
      <c r="E1149" s="5" t="s">
        <v>547</v>
      </c>
      <c r="F1149" s="5" t="s">
        <v>30966</v>
      </c>
    </row>
    <row r="1150" spans="1:6" x14ac:dyDescent="0.45">
      <c r="A1150" s="5" t="s">
        <v>29661</v>
      </c>
      <c r="B1150" s="5" t="s">
        <v>13</v>
      </c>
      <c r="C1150" s="5" t="s">
        <v>1526</v>
      </c>
      <c r="E1150" s="5" t="s">
        <v>96</v>
      </c>
      <c r="F1150" s="5" t="s">
        <v>30935</v>
      </c>
    </row>
    <row r="1151" spans="1:6" x14ac:dyDescent="0.45">
      <c r="A1151" s="5" t="s">
        <v>29660</v>
      </c>
      <c r="B1151" s="5" t="s">
        <v>13</v>
      </c>
      <c r="C1151" s="5" t="s">
        <v>1527</v>
      </c>
      <c r="E1151" s="5" t="s">
        <v>618</v>
      </c>
      <c r="F1151" s="5" t="s">
        <v>30970</v>
      </c>
    </row>
    <row r="1152" spans="1:6" x14ac:dyDescent="0.45">
      <c r="A1152" s="5" t="s">
        <v>29659</v>
      </c>
      <c r="B1152" s="5" t="s">
        <v>13</v>
      </c>
      <c r="C1152" s="5" t="s">
        <v>1528</v>
      </c>
      <c r="E1152" s="5" t="s">
        <v>98</v>
      </c>
      <c r="F1152" s="5" t="s">
        <v>30936</v>
      </c>
    </row>
    <row r="1153" spans="1:6" x14ac:dyDescent="0.45">
      <c r="A1153" s="5" t="s">
        <v>29658</v>
      </c>
      <c r="B1153" s="5" t="s">
        <v>13</v>
      </c>
      <c r="C1153" s="5" t="s">
        <v>1529</v>
      </c>
      <c r="E1153" s="5" t="s">
        <v>621</v>
      </c>
      <c r="F1153" s="5" t="s">
        <v>30971</v>
      </c>
    </row>
    <row r="1154" spans="1:6" x14ac:dyDescent="0.45">
      <c r="A1154" s="5" t="s">
        <v>29657</v>
      </c>
      <c r="B1154" s="5" t="s">
        <v>13</v>
      </c>
      <c r="C1154" s="5" t="s">
        <v>1530</v>
      </c>
      <c r="E1154" s="5" t="s">
        <v>551</v>
      </c>
      <c r="F1154" s="5" t="s">
        <v>30967</v>
      </c>
    </row>
    <row r="1155" spans="1:6" x14ac:dyDescent="0.45">
      <c r="A1155" s="5" t="s">
        <v>29656</v>
      </c>
      <c r="B1155" s="5" t="s">
        <v>13</v>
      </c>
      <c r="C1155" s="5" t="s">
        <v>1531</v>
      </c>
      <c r="E1155" s="5" t="s">
        <v>1532</v>
      </c>
      <c r="F1155" s="5" t="s">
        <v>31024</v>
      </c>
    </row>
    <row r="1156" spans="1:6" x14ac:dyDescent="0.45">
      <c r="A1156" s="5" t="s">
        <v>29655</v>
      </c>
      <c r="B1156" s="5" t="s">
        <v>13</v>
      </c>
      <c r="C1156" s="5" t="s">
        <v>1533</v>
      </c>
      <c r="E1156" s="5" t="s">
        <v>1534</v>
      </c>
      <c r="F1156" s="5" t="s">
        <v>24928</v>
      </c>
    </row>
    <row r="1157" spans="1:6" x14ac:dyDescent="0.45">
      <c r="A1157" s="5" t="s">
        <v>29654</v>
      </c>
      <c r="B1157" s="5" t="s">
        <v>13</v>
      </c>
      <c r="C1157" s="5" t="s">
        <v>1535</v>
      </c>
      <c r="E1157" s="5" t="s">
        <v>1516</v>
      </c>
      <c r="F1157" s="5" t="s">
        <v>24928</v>
      </c>
    </row>
    <row r="1158" spans="1:6" x14ac:dyDescent="0.45">
      <c r="A1158" s="5" t="s">
        <v>29653</v>
      </c>
      <c r="B1158" s="5" t="s">
        <v>13</v>
      </c>
      <c r="C1158" s="5" t="s">
        <v>1536</v>
      </c>
      <c r="E1158" s="5" t="s">
        <v>1537</v>
      </c>
      <c r="F1158" s="5" t="s">
        <v>24928</v>
      </c>
    </row>
    <row r="1159" spans="1:6" x14ac:dyDescent="0.45">
      <c r="A1159" s="5" t="s">
        <v>29652</v>
      </c>
      <c r="B1159" s="5" t="s">
        <v>13</v>
      </c>
      <c r="C1159" s="5" t="s">
        <v>1538</v>
      </c>
      <c r="E1159" s="5" t="s">
        <v>537</v>
      </c>
      <c r="F1159" s="5" t="s">
        <v>30963</v>
      </c>
    </row>
    <row r="1160" spans="1:6" x14ac:dyDescent="0.45">
      <c r="A1160" s="5" t="s">
        <v>29651</v>
      </c>
      <c r="B1160" s="5" t="s">
        <v>13</v>
      </c>
      <c r="C1160" s="5" t="s">
        <v>1539</v>
      </c>
      <c r="E1160" s="5" t="s">
        <v>180</v>
      </c>
      <c r="F1160" s="5" t="s">
        <v>30953</v>
      </c>
    </row>
    <row r="1161" spans="1:6" x14ac:dyDescent="0.45">
      <c r="A1161" s="5" t="s">
        <v>29650</v>
      </c>
      <c r="B1161" s="5" t="s">
        <v>13</v>
      </c>
      <c r="C1161" s="5" t="s">
        <v>1540</v>
      </c>
      <c r="E1161" s="5" t="s">
        <v>540</v>
      </c>
      <c r="F1161" s="5" t="s">
        <v>30964</v>
      </c>
    </row>
    <row r="1162" spans="1:6" x14ac:dyDescent="0.45">
      <c r="A1162" s="5" t="s">
        <v>29649</v>
      </c>
      <c r="B1162" s="5" t="s">
        <v>13</v>
      </c>
      <c r="C1162" s="5" t="s">
        <v>1541</v>
      </c>
      <c r="E1162" s="5" t="s">
        <v>542</v>
      </c>
      <c r="F1162" s="5" t="s">
        <v>30965</v>
      </c>
    </row>
    <row r="1163" spans="1:6" x14ac:dyDescent="0.45">
      <c r="A1163" s="5" t="s">
        <v>29648</v>
      </c>
      <c r="B1163" s="5" t="s">
        <v>13</v>
      </c>
      <c r="C1163" s="5" t="s">
        <v>1542</v>
      </c>
      <c r="E1163" s="5" t="s">
        <v>92</v>
      </c>
      <c r="F1163" s="5" t="s">
        <v>30933</v>
      </c>
    </row>
    <row r="1164" spans="1:6" x14ac:dyDescent="0.45">
      <c r="A1164" s="5" t="s">
        <v>29647</v>
      </c>
      <c r="B1164" s="5" t="s">
        <v>13</v>
      </c>
      <c r="C1164" s="5" t="s">
        <v>1543</v>
      </c>
      <c r="E1164" s="5" t="s">
        <v>183</v>
      </c>
      <c r="F1164" s="5" t="s">
        <v>30954</v>
      </c>
    </row>
    <row r="1165" spans="1:6" x14ac:dyDescent="0.45">
      <c r="A1165" s="5" t="s">
        <v>29646</v>
      </c>
      <c r="B1165" s="5" t="s">
        <v>13</v>
      </c>
      <c r="C1165" s="5" t="s">
        <v>1544</v>
      </c>
      <c r="E1165" s="5" t="s">
        <v>94</v>
      </c>
      <c r="F1165" s="5" t="s">
        <v>30934</v>
      </c>
    </row>
    <row r="1166" spans="1:6" x14ac:dyDescent="0.45">
      <c r="A1166" s="5" t="s">
        <v>29645</v>
      </c>
      <c r="B1166" s="5" t="s">
        <v>13</v>
      </c>
      <c r="C1166" s="5" t="s">
        <v>1545</v>
      </c>
      <c r="E1166" s="5" t="s">
        <v>547</v>
      </c>
      <c r="F1166" s="5" t="s">
        <v>30966</v>
      </c>
    </row>
    <row r="1167" spans="1:6" x14ac:dyDescent="0.45">
      <c r="A1167" s="5" t="s">
        <v>29644</v>
      </c>
      <c r="B1167" s="5" t="s">
        <v>13</v>
      </c>
      <c r="C1167" s="5" t="s">
        <v>1546</v>
      </c>
      <c r="E1167" s="5" t="s">
        <v>96</v>
      </c>
      <c r="F1167" s="5" t="s">
        <v>30935</v>
      </c>
    </row>
    <row r="1168" spans="1:6" x14ac:dyDescent="0.45">
      <c r="A1168" s="5" t="s">
        <v>29643</v>
      </c>
      <c r="B1168" s="5" t="s">
        <v>13</v>
      </c>
      <c r="C1168" s="5" t="s">
        <v>1547</v>
      </c>
      <c r="E1168" s="5" t="s">
        <v>618</v>
      </c>
      <c r="F1168" s="5" t="s">
        <v>30970</v>
      </c>
    </row>
    <row r="1169" spans="1:6" x14ac:dyDescent="0.45">
      <c r="A1169" s="5" t="s">
        <v>29642</v>
      </c>
      <c r="B1169" s="5" t="s">
        <v>13</v>
      </c>
      <c r="C1169" s="5" t="s">
        <v>1548</v>
      </c>
      <c r="E1169" s="5" t="s">
        <v>98</v>
      </c>
      <c r="F1169" s="5" t="s">
        <v>30936</v>
      </c>
    </row>
    <row r="1170" spans="1:6" x14ac:dyDescent="0.45">
      <c r="A1170" s="5" t="s">
        <v>29641</v>
      </c>
      <c r="B1170" s="5" t="s">
        <v>13</v>
      </c>
      <c r="C1170" s="5" t="s">
        <v>1549</v>
      </c>
      <c r="E1170" s="5" t="s">
        <v>621</v>
      </c>
      <c r="F1170" s="5" t="s">
        <v>30971</v>
      </c>
    </row>
    <row r="1171" spans="1:6" x14ac:dyDescent="0.45">
      <c r="A1171" s="5" t="s">
        <v>29640</v>
      </c>
      <c r="B1171" s="5" t="s">
        <v>13</v>
      </c>
      <c r="C1171" s="5" t="s">
        <v>1550</v>
      </c>
      <c r="E1171" s="5" t="s">
        <v>551</v>
      </c>
      <c r="F1171" s="5" t="s">
        <v>30967</v>
      </c>
    </row>
    <row r="1172" spans="1:6" x14ac:dyDescent="0.45">
      <c r="A1172" s="5" t="s">
        <v>29639</v>
      </c>
      <c r="B1172" s="5" t="s">
        <v>13</v>
      </c>
      <c r="C1172" s="5" t="s">
        <v>1551</v>
      </c>
      <c r="E1172" s="5" t="s">
        <v>1532</v>
      </c>
      <c r="F1172" s="5" t="s">
        <v>31024</v>
      </c>
    </row>
    <row r="1173" spans="1:6" x14ac:dyDescent="0.45">
      <c r="A1173" s="5" t="s">
        <v>29638</v>
      </c>
      <c r="B1173" s="5" t="s">
        <v>13</v>
      </c>
      <c r="C1173" s="5" t="s">
        <v>1552</v>
      </c>
      <c r="E1173" s="5" t="s">
        <v>1553</v>
      </c>
      <c r="F1173" s="5" t="s">
        <v>24928</v>
      </c>
    </row>
    <row r="1174" spans="1:6" x14ac:dyDescent="0.45">
      <c r="A1174" s="5" t="s">
        <v>29637</v>
      </c>
      <c r="B1174" s="5" t="s">
        <v>13</v>
      </c>
      <c r="C1174" s="5" t="s">
        <v>1554</v>
      </c>
      <c r="E1174" s="5" t="s">
        <v>1516</v>
      </c>
      <c r="F1174" s="5" t="s">
        <v>24928</v>
      </c>
    </row>
    <row r="1175" spans="1:6" x14ac:dyDescent="0.45">
      <c r="A1175" s="5" t="s">
        <v>29636</v>
      </c>
      <c r="B1175" s="5" t="s">
        <v>13</v>
      </c>
      <c r="C1175" s="5" t="s">
        <v>1555</v>
      </c>
      <c r="E1175" s="5" t="s">
        <v>90</v>
      </c>
      <c r="F1175" s="5" t="s">
        <v>30931</v>
      </c>
    </row>
    <row r="1176" spans="1:6" x14ac:dyDescent="0.45">
      <c r="A1176" s="5" t="s">
        <v>29635</v>
      </c>
      <c r="B1176" s="5" t="s">
        <v>13</v>
      </c>
      <c r="C1176" s="5" t="s">
        <v>1556</v>
      </c>
      <c r="E1176" s="5" t="s">
        <v>537</v>
      </c>
      <c r="F1176" s="5" t="s">
        <v>30963</v>
      </c>
    </row>
    <row r="1177" spans="1:6" x14ac:dyDescent="0.45">
      <c r="A1177" s="5" t="s">
        <v>29634</v>
      </c>
      <c r="B1177" s="5" t="s">
        <v>13</v>
      </c>
      <c r="C1177" s="5" t="s">
        <v>1557</v>
      </c>
      <c r="E1177" s="5" t="s">
        <v>180</v>
      </c>
      <c r="F1177" s="5" t="s">
        <v>30953</v>
      </c>
    </row>
    <row r="1178" spans="1:6" x14ac:dyDescent="0.45">
      <c r="A1178" s="5" t="s">
        <v>29633</v>
      </c>
      <c r="B1178" s="5" t="s">
        <v>13</v>
      </c>
      <c r="C1178" s="5" t="s">
        <v>1558</v>
      </c>
      <c r="E1178" s="5" t="s">
        <v>540</v>
      </c>
      <c r="F1178" s="5" t="s">
        <v>30964</v>
      </c>
    </row>
    <row r="1179" spans="1:6" x14ac:dyDescent="0.45">
      <c r="A1179" s="5" t="s">
        <v>29632</v>
      </c>
      <c r="B1179" s="5" t="s">
        <v>13</v>
      </c>
      <c r="C1179" s="5" t="s">
        <v>1559</v>
      </c>
      <c r="E1179" s="5" t="s">
        <v>542</v>
      </c>
      <c r="F1179" s="5" t="s">
        <v>30965</v>
      </c>
    </row>
    <row r="1180" spans="1:6" x14ac:dyDescent="0.45">
      <c r="A1180" s="5" t="s">
        <v>29631</v>
      </c>
      <c r="B1180" s="5" t="s">
        <v>13</v>
      </c>
      <c r="C1180" s="5" t="s">
        <v>1560</v>
      </c>
      <c r="E1180" s="5" t="s">
        <v>92</v>
      </c>
      <c r="F1180" s="5" t="s">
        <v>30933</v>
      </c>
    </row>
    <row r="1181" spans="1:6" x14ac:dyDescent="0.45">
      <c r="A1181" s="5" t="s">
        <v>29630</v>
      </c>
      <c r="B1181" s="5" t="s">
        <v>13</v>
      </c>
      <c r="C1181" s="5" t="s">
        <v>1561</v>
      </c>
      <c r="E1181" s="5" t="s">
        <v>183</v>
      </c>
      <c r="F1181" s="5" t="s">
        <v>30954</v>
      </c>
    </row>
    <row r="1182" spans="1:6" x14ac:dyDescent="0.45">
      <c r="A1182" s="5" t="s">
        <v>29629</v>
      </c>
      <c r="B1182" s="5" t="s">
        <v>13</v>
      </c>
      <c r="C1182" s="5" t="s">
        <v>1562</v>
      </c>
      <c r="E1182" s="5" t="s">
        <v>94</v>
      </c>
      <c r="F1182" s="5" t="s">
        <v>30934</v>
      </c>
    </row>
    <row r="1183" spans="1:6" x14ac:dyDescent="0.45">
      <c r="A1183" s="5" t="s">
        <v>29628</v>
      </c>
      <c r="B1183" s="5" t="s">
        <v>13</v>
      </c>
      <c r="C1183" s="5" t="s">
        <v>1563</v>
      </c>
      <c r="E1183" s="5" t="s">
        <v>547</v>
      </c>
      <c r="F1183" s="5" t="s">
        <v>30966</v>
      </c>
    </row>
    <row r="1184" spans="1:6" x14ac:dyDescent="0.45">
      <c r="A1184" s="5" t="s">
        <v>29627</v>
      </c>
      <c r="B1184" s="5" t="s">
        <v>13</v>
      </c>
      <c r="C1184" s="5" t="s">
        <v>1564</v>
      </c>
      <c r="E1184" s="5" t="s">
        <v>96</v>
      </c>
      <c r="F1184" s="5" t="s">
        <v>30935</v>
      </c>
    </row>
    <row r="1185" spans="1:6" x14ac:dyDescent="0.45">
      <c r="A1185" s="5" t="s">
        <v>29626</v>
      </c>
      <c r="B1185" s="5" t="s">
        <v>13</v>
      </c>
      <c r="C1185" s="5" t="s">
        <v>1565</v>
      </c>
      <c r="E1185" s="5" t="s">
        <v>618</v>
      </c>
      <c r="F1185" s="5" t="s">
        <v>30970</v>
      </c>
    </row>
    <row r="1186" spans="1:6" x14ac:dyDescent="0.45">
      <c r="A1186" s="5" t="s">
        <v>29625</v>
      </c>
      <c r="B1186" s="5" t="s">
        <v>13</v>
      </c>
      <c r="C1186" s="5" t="s">
        <v>1566</v>
      </c>
      <c r="E1186" s="5" t="s">
        <v>98</v>
      </c>
      <c r="F1186" s="5" t="s">
        <v>30936</v>
      </c>
    </row>
    <row r="1187" spans="1:6" x14ac:dyDescent="0.45">
      <c r="A1187" s="5" t="s">
        <v>29624</v>
      </c>
      <c r="B1187" s="5" t="s">
        <v>13</v>
      </c>
      <c r="C1187" s="5" t="s">
        <v>1567</v>
      </c>
      <c r="E1187" s="5" t="s">
        <v>621</v>
      </c>
      <c r="F1187" s="5" t="s">
        <v>30971</v>
      </c>
    </row>
    <row r="1188" spans="1:6" x14ac:dyDescent="0.45">
      <c r="A1188" s="5" t="s">
        <v>29623</v>
      </c>
      <c r="B1188" s="5" t="s">
        <v>13</v>
      </c>
      <c r="C1188" s="5" t="s">
        <v>1568</v>
      </c>
      <c r="E1188" s="5" t="s">
        <v>551</v>
      </c>
      <c r="F1188" s="5" t="s">
        <v>30967</v>
      </c>
    </row>
    <row r="1189" spans="1:6" x14ac:dyDescent="0.45">
      <c r="A1189" s="5" t="s">
        <v>29622</v>
      </c>
      <c r="B1189" s="5" t="s">
        <v>13</v>
      </c>
      <c r="C1189" s="5" t="s">
        <v>1569</v>
      </c>
      <c r="E1189" s="5" t="s">
        <v>1532</v>
      </c>
      <c r="F1189" s="5" t="s">
        <v>31024</v>
      </c>
    </row>
    <row r="1190" spans="1:6" x14ac:dyDescent="0.45">
      <c r="A1190" s="5" t="s">
        <v>29621</v>
      </c>
      <c r="B1190" s="5" t="s">
        <v>13</v>
      </c>
      <c r="C1190" s="5" t="s">
        <v>1570</v>
      </c>
      <c r="E1190" s="5" t="s">
        <v>1571</v>
      </c>
      <c r="F1190" s="5" t="s">
        <v>24928</v>
      </c>
    </row>
    <row r="1191" spans="1:6" x14ac:dyDescent="0.45">
      <c r="A1191" s="5" t="s">
        <v>29620</v>
      </c>
      <c r="B1191" s="5" t="s">
        <v>13</v>
      </c>
      <c r="C1191" s="5" t="s">
        <v>1572</v>
      </c>
      <c r="E1191" s="5" t="s">
        <v>1516</v>
      </c>
      <c r="F1191" s="5" t="s">
        <v>24928</v>
      </c>
    </row>
    <row r="1192" spans="1:6" x14ac:dyDescent="0.45">
      <c r="A1192" s="5" t="s">
        <v>29619</v>
      </c>
      <c r="B1192" s="5" t="s">
        <v>13</v>
      </c>
      <c r="C1192" s="5" t="s">
        <v>1573</v>
      </c>
      <c r="E1192" s="5" t="s">
        <v>90</v>
      </c>
      <c r="F1192" s="5" t="s">
        <v>30931</v>
      </c>
    </row>
    <row r="1193" spans="1:6" x14ac:dyDescent="0.45">
      <c r="A1193" s="5" t="s">
        <v>29618</v>
      </c>
      <c r="B1193" s="5" t="s">
        <v>13</v>
      </c>
      <c r="C1193" s="5" t="s">
        <v>1574</v>
      </c>
      <c r="E1193" s="5" t="s">
        <v>537</v>
      </c>
      <c r="F1193" s="5" t="s">
        <v>30963</v>
      </c>
    </row>
    <row r="1194" spans="1:6" x14ac:dyDescent="0.45">
      <c r="A1194" s="5" t="s">
        <v>29617</v>
      </c>
      <c r="B1194" s="5" t="s">
        <v>13</v>
      </c>
      <c r="C1194" s="5" t="s">
        <v>1575</v>
      </c>
      <c r="E1194" s="5" t="s">
        <v>180</v>
      </c>
      <c r="F1194" s="5" t="s">
        <v>30953</v>
      </c>
    </row>
    <row r="1195" spans="1:6" x14ac:dyDescent="0.45">
      <c r="A1195" s="5" t="s">
        <v>29616</v>
      </c>
      <c r="B1195" s="5" t="s">
        <v>13</v>
      </c>
      <c r="C1195" s="5" t="s">
        <v>1576</v>
      </c>
      <c r="E1195" s="5" t="s">
        <v>540</v>
      </c>
      <c r="F1195" s="5" t="s">
        <v>30964</v>
      </c>
    </row>
    <row r="1196" spans="1:6" x14ac:dyDescent="0.45">
      <c r="A1196" s="5" t="s">
        <v>29615</v>
      </c>
      <c r="B1196" s="5" t="s">
        <v>13</v>
      </c>
      <c r="C1196" s="5" t="s">
        <v>1577</v>
      </c>
      <c r="E1196" s="5" t="s">
        <v>542</v>
      </c>
      <c r="F1196" s="5" t="s">
        <v>30965</v>
      </c>
    </row>
    <row r="1197" spans="1:6" x14ac:dyDescent="0.45">
      <c r="A1197" s="5" t="s">
        <v>29614</v>
      </c>
      <c r="B1197" s="5" t="s">
        <v>13</v>
      </c>
      <c r="C1197" s="5" t="s">
        <v>1578</v>
      </c>
      <c r="E1197" s="5" t="s">
        <v>92</v>
      </c>
      <c r="F1197" s="5" t="s">
        <v>30933</v>
      </c>
    </row>
    <row r="1198" spans="1:6" x14ac:dyDescent="0.45">
      <c r="A1198" s="5" t="s">
        <v>29613</v>
      </c>
      <c r="B1198" s="5" t="s">
        <v>13</v>
      </c>
      <c r="C1198" s="5" t="s">
        <v>1579</v>
      </c>
      <c r="E1198" s="5" t="s">
        <v>183</v>
      </c>
      <c r="F1198" s="5" t="s">
        <v>30954</v>
      </c>
    </row>
    <row r="1199" spans="1:6" x14ac:dyDescent="0.45">
      <c r="A1199" s="5" t="s">
        <v>29612</v>
      </c>
      <c r="B1199" s="5" t="s">
        <v>13</v>
      </c>
      <c r="C1199" s="5" t="s">
        <v>1580</v>
      </c>
      <c r="E1199" s="5" t="s">
        <v>94</v>
      </c>
      <c r="F1199" s="5" t="s">
        <v>30934</v>
      </c>
    </row>
    <row r="1200" spans="1:6" x14ac:dyDescent="0.45">
      <c r="A1200" s="5" t="s">
        <v>29611</v>
      </c>
      <c r="B1200" s="5" t="s">
        <v>13</v>
      </c>
      <c r="C1200" s="5" t="s">
        <v>1581</v>
      </c>
      <c r="E1200" s="5" t="s">
        <v>547</v>
      </c>
      <c r="F1200" s="5" t="s">
        <v>30966</v>
      </c>
    </row>
    <row r="1201" spans="1:6" x14ac:dyDescent="0.45">
      <c r="A1201" s="5" t="s">
        <v>29610</v>
      </c>
      <c r="B1201" s="5" t="s">
        <v>13</v>
      </c>
      <c r="C1201" s="5" t="s">
        <v>1582</v>
      </c>
      <c r="E1201" s="5" t="s">
        <v>96</v>
      </c>
      <c r="F1201" s="5" t="s">
        <v>30935</v>
      </c>
    </row>
    <row r="1202" spans="1:6" x14ac:dyDescent="0.45">
      <c r="A1202" s="5" t="s">
        <v>29609</v>
      </c>
      <c r="B1202" s="5" t="s">
        <v>13</v>
      </c>
      <c r="C1202" s="5" t="s">
        <v>1583</v>
      </c>
      <c r="E1202" s="5" t="s">
        <v>618</v>
      </c>
      <c r="F1202" s="5" t="s">
        <v>30970</v>
      </c>
    </row>
    <row r="1203" spans="1:6" x14ac:dyDescent="0.45">
      <c r="A1203" s="5" t="s">
        <v>29608</v>
      </c>
      <c r="B1203" s="5" t="s">
        <v>13</v>
      </c>
      <c r="C1203" s="5" t="s">
        <v>1584</v>
      </c>
      <c r="E1203" s="5" t="s">
        <v>98</v>
      </c>
      <c r="F1203" s="5" t="s">
        <v>30936</v>
      </c>
    </row>
    <row r="1204" spans="1:6" x14ac:dyDescent="0.45">
      <c r="A1204" s="5" t="s">
        <v>29607</v>
      </c>
      <c r="B1204" s="5" t="s">
        <v>13</v>
      </c>
      <c r="C1204" s="5" t="s">
        <v>1585</v>
      </c>
      <c r="E1204" s="5" t="s">
        <v>621</v>
      </c>
      <c r="F1204" s="5" t="s">
        <v>30971</v>
      </c>
    </row>
    <row r="1205" spans="1:6" x14ac:dyDescent="0.45">
      <c r="A1205" s="5" t="s">
        <v>29606</v>
      </c>
      <c r="B1205" s="5" t="s">
        <v>13</v>
      </c>
      <c r="C1205" s="5" t="s">
        <v>1586</v>
      </c>
      <c r="E1205" s="5" t="s">
        <v>551</v>
      </c>
      <c r="F1205" s="5" t="s">
        <v>30967</v>
      </c>
    </row>
    <row r="1206" spans="1:6" x14ac:dyDescent="0.45">
      <c r="A1206" s="5" t="s">
        <v>29605</v>
      </c>
      <c r="B1206" s="5" t="s">
        <v>13</v>
      </c>
      <c r="C1206" s="5" t="s">
        <v>1587</v>
      </c>
      <c r="E1206" s="5" t="s">
        <v>1532</v>
      </c>
      <c r="F1206" s="5" t="s">
        <v>31024</v>
      </c>
    </row>
    <row r="1207" spans="1:6" x14ac:dyDescent="0.45">
      <c r="A1207" s="5" t="s">
        <v>29604</v>
      </c>
      <c r="B1207" s="5" t="s">
        <v>13</v>
      </c>
      <c r="C1207" s="5" t="s">
        <v>1588</v>
      </c>
      <c r="E1207" s="5" t="s">
        <v>1589</v>
      </c>
      <c r="F1207" s="5" t="s">
        <v>24928</v>
      </c>
    </row>
    <row r="1208" spans="1:6" x14ac:dyDescent="0.45">
      <c r="A1208" s="5" t="s">
        <v>29603</v>
      </c>
      <c r="B1208" s="5" t="s">
        <v>13</v>
      </c>
      <c r="C1208" s="5" t="s">
        <v>1590</v>
      </c>
      <c r="E1208" s="5" t="s">
        <v>1591</v>
      </c>
      <c r="F1208" s="5" t="s">
        <v>24928</v>
      </c>
    </row>
    <row r="1209" spans="1:6" x14ac:dyDescent="0.45">
      <c r="A1209" s="5" t="s">
        <v>29602</v>
      </c>
      <c r="B1209" s="5" t="s">
        <v>13</v>
      </c>
      <c r="C1209" s="5" t="s">
        <v>1592</v>
      </c>
      <c r="E1209" s="5" t="s">
        <v>1593</v>
      </c>
      <c r="F1209" s="5" t="s">
        <v>24928</v>
      </c>
    </row>
    <row r="1210" spans="1:6" x14ac:dyDescent="0.45">
      <c r="A1210" s="5" t="s">
        <v>29601</v>
      </c>
      <c r="B1210" s="5" t="s">
        <v>13</v>
      </c>
      <c r="C1210" s="5" t="s">
        <v>1594</v>
      </c>
      <c r="E1210" s="5" t="s">
        <v>1595</v>
      </c>
      <c r="F1210" s="5" t="s">
        <v>24928</v>
      </c>
    </row>
    <row r="1211" spans="1:6" x14ac:dyDescent="0.45">
      <c r="A1211" s="5" t="s">
        <v>29600</v>
      </c>
      <c r="B1211" s="5" t="s">
        <v>13</v>
      </c>
      <c r="C1211" s="5" t="s">
        <v>1596</v>
      </c>
      <c r="E1211" s="5" t="s">
        <v>1597</v>
      </c>
      <c r="F1211" s="5" t="s">
        <v>24928</v>
      </c>
    </row>
    <row r="1212" spans="1:6" x14ac:dyDescent="0.45">
      <c r="A1212" s="5" t="s">
        <v>29599</v>
      </c>
      <c r="B1212" s="5" t="s">
        <v>13</v>
      </c>
      <c r="C1212" s="5" t="s">
        <v>1598</v>
      </c>
      <c r="E1212" s="5" t="s">
        <v>1599</v>
      </c>
      <c r="F1212" s="5" t="s">
        <v>24928</v>
      </c>
    </row>
    <row r="1213" spans="1:6" x14ac:dyDescent="0.45">
      <c r="A1213" s="5" t="s">
        <v>29598</v>
      </c>
      <c r="B1213" s="5" t="s">
        <v>13</v>
      </c>
      <c r="C1213" s="5" t="s">
        <v>1600</v>
      </c>
      <c r="E1213" s="5" t="s">
        <v>90</v>
      </c>
      <c r="F1213" s="5" t="s">
        <v>30931</v>
      </c>
    </row>
    <row r="1214" spans="1:6" x14ac:dyDescent="0.45">
      <c r="A1214" s="5" t="s">
        <v>29597</v>
      </c>
      <c r="B1214" s="5" t="s">
        <v>13</v>
      </c>
      <c r="C1214" s="5" t="s">
        <v>1601</v>
      </c>
      <c r="E1214" s="5" t="s">
        <v>92</v>
      </c>
      <c r="F1214" s="5" t="s">
        <v>30933</v>
      </c>
    </row>
    <row r="1215" spans="1:6" x14ac:dyDescent="0.45">
      <c r="A1215" s="5" t="s">
        <v>29596</v>
      </c>
      <c r="B1215" s="5" t="s">
        <v>13</v>
      </c>
      <c r="C1215" s="5" t="s">
        <v>1602</v>
      </c>
      <c r="E1215" s="5" t="s">
        <v>94</v>
      </c>
      <c r="F1215" s="5" t="s">
        <v>30934</v>
      </c>
    </row>
    <row r="1216" spans="1:6" x14ac:dyDescent="0.45">
      <c r="A1216" s="5" t="s">
        <v>29595</v>
      </c>
      <c r="B1216" s="5" t="s">
        <v>13</v>
      </c>
      <c r="C1216" s="5" t="s">
        <v>1603</v>
      </c>
      <c r="E1216" s="5" t="s">
        <v>98</v>
      </c>
      <c r="F1216" s="5" t="s">
        <v>30936</v>
      </c>
    </row>
    <row r="1217" spans="1:6" x14ac:dyDescent="0.45">
      <c r="A1217" s="5" t="s">
        <v>29594</v>
      </c>
      <c r="B1217" s="5" t="s">
        <v>13</v>
      </c>
      <c r="C1217" s="5" t="s">
        <v>1604</v>
      </c>
      <c r="E1217" s="5" t="s">
        <v>100</v>
      </c>
      <c r="F1217" s="5" t="s">
        <v>30937</v>
      </c>
    </row>
    <row r="1218" spans="1:6" x14ac:dyDescent="0.45">
      <c r="A1218" s="5" t="s">
        <v>29593</v>
      </c>
      <c r="B1218" s="5" t="s">
        <v>13</v>
      </c>
      <c r="C1218" s="5" t="s">
        <v>1605</v>
      </c>
      <c r="E1218" s="5" t="s">
        <v>102</v>
      </c>
      <c r="F1218" s="5" t="s">
        <v>30938</v>
      </c>
    </row>
    <row r="1219" spans="1:6" x14ac:dyDescent="0.45">
      <c r="A1219" s="5" t="s">
        <v>29592</v>
      </c>
      <c r="B1219" s="5" t="s">
        <v>13</v>
      </c>
      <c r="C1219" s="5" t="s">
        <v>1606</v>
      </c>
      <c r="E1219" s="5" t="s">
        <v>104</v>
      </c>
      <c r="F1219" s="5" t="s">
        <v>30939</v>
      </c>
    </row>
    <row r="1220" spans="1:6" x14ac:dyDescent="0.45">
      <c r="A1220" s="5" t="s">
        <v>29591</v>
      </c>
      <c r="B1220" s="5" t="s">
        <v>13</v>
      </c>
      <c r="C1220" s="5" t="s">
        <v>1607</v>
      </c>
      <c r="E1220" s="5" t="s">
        <v>120</v>
      </c>
      <c r="F1220" s="5" t="s">
        <v>30941</v>
      </c>
    </row>
    <row r="1221" spans="1:6" x14ac:dyDescent="0.45">
      <c r="A1221" s="5" t="s">
        <v>29590</v>
      </c>
      <c r="B1221" s="5" t="s">
        <v>13</v>
      </c>
      <c r="C1221" s="5" t="s">
        <v>1608</v>
      </c>
      <c r="E1221" s="5" t="s">
        <v>122</v>
      </c>
      <c r="F1221" s="5" t="s">
        <v>30942</v>
      </c>
    </row>
    <row r="1222" spans="1:6" x14ac:dyDescent="0.45">
      <c r="A1222" s="5" t="s">
        <v>29589</v>
      </c>
      <c r="B1222" s="5" t="s">
        <v>13</v>
      </c>
      <c r="C1222" s="5" t="s">
        <v>1609</v>
      </c>
      <c r="E1222" s="5" t="s">
        <v>279</v>
      </c>
      <c r="F1222" s="5" t="s">
        <v>30955</v>
      </c>
    </row>
    <row r="1223" spans="1:6" x14ac:dyDescent="0.45">
      <c r="A1223" s="5" t="s">
        <v>29588</v>
      </c>
      <c r="B1223" s="5" t="s">
        <v>13</v>
      </c>
      <c r="C1223" s="5" t="s">
        <v>1610</v>
      </c>
      <c r="E1223" s="5" t="s">
        <v>1611</v>
      </c>
      <c r="F1223" s="5" t="s">
        <v>24928</v>
      </c>
    </row>
    <row r="1224" spans="1:6" x14ac:dyDescent="0.45">
      <c r="A1224" s="5" t="s">
        <v>29587</v>
      </c>
      <c r="B1224" s="5" t="s">
        <v>13</v>
      </c>
      <c r="C1224" s="5" t="s">
        <v>1612</v>
      </c>
      <c r="E1224" s="5" t="s">
        <v>1613</v>
      </c>
      <c r="F1224" s="5" t="s">
        <v>24928</v>
      </c>
    </row>
    <row r="1225" spans="1:6" x14ac:dyDescent="0.45">
      <c r="A1225" s="5" t="s">
        <v>29586</v>
      </c>
      <c r="B1225" s="5" t="s">
        <v>13</v>
      </c>
      <c r="C1225" s="5" t="s">
        <v>1614</v>
      </c>
      <c r="E1225" s="5" t="s">
        <v>90</v>
      </c>
      <c r="F1225" s="5" t="s">
        <v>30931</v>
      </c>
    </row>
    <row r="1226" spans="1:6" x14ac:dyDescent="0.45">
      <c r="A1226" s="5" t="s">
        <v>29585</v>
      </c>
      <c r="B1226" s="5" t="s">
        <v>13</v>
      </c>
      <c r="C1226" s="5" t="s">
        <v>1615</v>
      </c>
      <c r="E1226" s="5" t="s">
        <v>92</v>
      </c>
      <c r="F1226" s="5" t="s">
        <v>30933</v>
      </c>
    </row>
    <row r="1227" spans="1:6" x14ac:dyDescent="0.45">
      <c r="A1227" s="5" t="s">
        <v>29584</v>
      </c>
      <c r="B1227" s="5" t="s">
        <v>13</v>
      </c>
      <c r="C1227" s="5" t="s">
        <v>1616</v>
      </c>
      <c r="E1227" s="5" t="s">
        <v>94</v>
      </c>
      <c r="F1227" s="5" t="s">
        <v>30934</v>
      </c>
    </row>
    <row r="1228" spans="1:6" x14ac:dyDescent="0.45">
      <c r="A1228" s="5" t="s">
        <v>29583</v>
      </c>
      <c r="B1228" s="5" t="s">
        <v>13</v>
      </c>
      <c r="C1228" s="5" t="s">
        <v>1617</v>
      </c>
      <c r="E1228" s="5" t="s">
        <v>98</v>
      </c>
      <c r="F1228" s="5" t="s">
        <v>30936</v>
      </c>
    </row>
    <row r="1229" spans="1:6" x14ac:dyDescent="0.45">
      <c r="A1229" s="5" t="s">
        <v>29582</v>
      </c>
      <c r="B1229" s="5" t="s">
        <v>13</v>
      </c>
      <c r="C1229" s="5" t="s">
        <v>1618</v>
      </c>
      <c r="E1229" s="5" t="s">
        <v>100</v>
      </c>
      <c r="F1229" s="5" t="s">
        <v>30937</v>
      </c>
    </row>
    <row r="1230" spans="1:6" x14ac:dyDescent="0.45">
      <c r="A1230" s="5" t="s">
        <v>29581</v>
      </c>
      <c r="B1230" s="5" t="s">
        <v>13</v>
      </c>
      <c r="C1230" s="5" t="s">
        <v>1619</v>
      </c>
      <c r="E1230" s="5" t="s">
        <v>102</v>
      </c>
      <c r="F1230" s="5" t="s">
        <v>30938</v>
      </c>
    </row>
    <row r="1231" spans="1:6" x14ac:dyDescent="0.45">
      <c r="A1231" s="5" t="s">
        <v>29580</v>
      </c>
      <c r="B1231" s="5" t="s">
        <v>13</v>
      </c>
      <c r="C1231" s="5" t="s">
        <v>1620</v>
      </c>
      <c r="E1231" s="5" t="s">
        <v>104</v>
      </c>
      <c r="F1231" s="5" t="s">
        <v>30939</v>
      </c>
    </row>
    <row r="1232" spans="1:6" x14ac:dyDescent="0.45">
      <c r="A1232" s="5" t="s">
        <v>29579</v>
      </c>
      <c r="B1232" s="5" t="s">
        <v>13</v>
      </c>
      <c r="C1232" s="5" t="s">
        <v>1621</v>
      </c>
      <c r="E1232" s="5" t="s">
        <v>120</v>
      </c>
      <c r="F1232" s="5" t="s">
        <v>30941</v>
      </c>
    </row>
    <row r="1233" spans="1:6" x14ac:dyDescent="0.45">
      <c r="A1233" s="5" t="s">
        <v>29578</v>
      </c>
      <c r="B1233" s="5" t="s">
        <v>13</v>
      </c>
      <c r="C1233" s="5" t="s">
        <v>1622</v>
      </c>
      <c r="E1233" s="5" t="s">
        <v>122</v>
      </c>
      <c r="F1233" s="5" t="s">
        <v>30942</v>
      </c>
    </row>
    <row r="1234" spans="1:6" x14ac:dyDescent="0.45">
      <c r="A1234" s="5" t="s">
        <v>29577</v>
      </c>
      <c r="B1234" s="5" t="s">
        <v>13</v>
      </c>
      <c r="C1234" s="5" t="s">
        <v>1623</v>
      </c>
      <c r="E1234" s="5" t="s">
        <v>279</v>
      </c>
      <c r="F1234" s="5" t="s">
        <v>30955</v>
      </c>
    </row>
    <row r="1235" spans="1:6" x14ac:dyDescent="0.45">
      <c r="A1235" s="5" t="s">
        <v>29576</v>
      </c>
      <c r="B1235" s="5" t="s">
        <v>13</v>
      </c>
      <c r="C1235" s="5" t="s">
        <v>1624</v>
      </c>
      <c r="E1235" s="5" t="s">
        <v>1625</v>
      </c>
      <c r="F1235" s="5" t="s">
        <v>24928</v>
      </c>
    </row>
    <row r="1236" spans="1:6" x14ac:dyDescent="0.45">
      <c r="A1236" s="5" t="s">
        <v>29575</v>
      </c>
      <c r="B1236" s="5" t="s">
        <v>13</v>
      </c>
      <c r="C1236" s="5" t="s">
        <v>1626</v>
      </c>
      <c r="E1236" s="5" t="s">
        <v>1627</v>
      </c>
      <c r="F1236" s="5" t="s">
        <v>24928</v>
      </c>
    </row>
    <row r="1237" spans="1:6" x14ac:dyDescent="0.45">
      <c r="A1237" s="5" t="s">
        <v>29574</v>
      </c>
      <c r="B1237" s="5" t="s">
        <v>13</v>
      </c>
      <c r="C1237" s="5" t="s">
        <v>1628</v>
      </c>
      <c r="E1237" s="5" t="s">
        <v>90</v>
      </c>
      <c r="F1237" s="5" t="s">
        <v>30931</v>
      </c>
    </row>
    <row r="1238" spans="1:6" x14ac:dyDescent="0.45">
      <c r="A1238" s="5" t="s">
        <v>29573</v>
      </c>
      <c r="B1238" s="5" t="s">
        <v>13</v>
      </c>
      <c r="C1238" s="5" t="s">
        <v>1629</v>
      </c>
      <c r="E1238" s="5" t="s">
        <v>92</v>
      </c>
      <c r="F1238" s="5" t="s">
        <v>30933</v>
      </c>
    </row>
    <row r="1239" spans="1:6" x14ac:dyDescent="0.45">
      <c r="A1239" s="5" t="s">
        <v>29572</v>
      </c>
      <c r="B1239" s="5" t="s">
        <v>13</v>
      </c>
      <c r="C1239" s="5" t="s">
        <v>1630</v>
      </c>
      <c r="E1239" s="5" t="s">
        <v>94</v>
      </c>
      <c r="F1239" s="5" t="s">
        <v>30934</v>
      </c>
    </row>
    <row r="1240" spans="1:6" x14ac:dyDescent="0.45">
      <c r="A1240" s="5" t="s">
        <v>29571</v>
      </c>
      <c r="B1240" s="5" t="s">
        <v>13</v>
      </c>
      <c r="C1240" s="5" t="s">
        <v>1631</v>
      </c>
      <c r="E1240" s="5" t="s">
        <v>98</v>
      </c>
      <c r="F1240" s="5" t="s">
        <v>30936</v>
      </c>
    </row>
    <row r="1241" spans="1:6" x14ac:dyDescent="0.45">
      <c r="A1241" s="5" t="s">
        <v>29570</v>
      </c>
      <c r="B1241" s="5" t="s">
        <v>13</v>
      </c>
      <c r="C1241" s="5" t="s">
        <v>1632</v>
      </c>
      <c r="E1241" s="5" t="s">
        <v>100</v>
      </c>
      <c r="F1241" s="5" t="s">
        <v>30937</v>
      </c>
    </row>
    <row r="1242" spans="1:6" x14ac:dyDescent="0.45">
      <c r="A1242" s="5" t="s">
        <v>29569</v>
      </c>
      <c r="B1242" s="5" t="s">
        <v>13</v>
      </c>
      <c r="C1242" s="5" t="s">
        <v>1633</v>
      </c>
      <c r="E1242" s="5" t="s">
        <v>102</v>
      </c>
      <c r="F1242" s="5" t="s">
        <v>30938</v>
      </c>
    </row>
    <row r="1243" spans="1:6" x14ac:dyDescent="0.45">
      <c r="A1243" s="5" t="s">
        <v>29568</v>
      </c>
      <c r="B1243" s="5" t="s">
        <v>13</v>
      </c>
      <c r="C1243" s="5" t="s">
        <v>1634</v>
      </c>
      <c r="E1243" s="5" t="s">
        <v>104</v>
      </c>
      <c r="F1243" s="5" t="s">
        <v>30939</v>
      </c>
    </row>
    <row r="1244" spans="1:6" x14ac:dyDescent="0.45">
      <c r="A1244" s="5" t="s">
        <v>29567</v>
      </c>
      <c r="B1244" s="5" t="s">
        <v>13</v>
      </c>
      <c r="C1244" s="5" t="s">
        <v>1635</v>
      </c>
      <c r="E1244" s="5" t="s">
        <v>120</v>
      </c>
      <c r="F1244" s="5" t="s">
        <v>30941</v>
      </c>
    </row>
    <row r="1245" spans="1:6" x14ac:dyDescent="0.45">
      <c r="A1245" s="5" t="s">
        <v>29566</v>
      </c>
      <c r="B1245" s="5" t="s">
        <v>13</v>
      </c>
      <c r="C1245" s="5" t="s">
        <v>1636</v>
      </c>
      <c r="E1245" s="5" t="s">
        <v>122</v>
      </c>
      <c r="F1245" s="5" t="s">
        <v>30942</v>
      </c>
    </row>
    <row r="1246" spans="1:6" x14ac:dyDescent="0.45">
      <c r="A1246" s="5" t="s">
        <v>29565</v>
      </c>
      <c r="B1246" s="5" t="s">
        <v>13</v>
      </c>
      <c r="C1246" s="5" t="s">
        <v>1637</v>
      </c>
      <c r="E1246" s="5" t="s">
        <v>279</v>
      </c>
      <c r="F1246" s="5" t="s">
        <v>30955</v>
      </c>
    </row>
    <row r="1247" spans="1:6" x14ac:dyDescent="0.45">
      <c r="A1247" s="5" t="s">
        <v>29564</v>
      </c>
      <c r="B1247" s="5" t="s">
        <v>13</v>
      </c>
      <c r="C1247" s="5" t="s">
        <v>1638</v>
      </c>
      <c r="E1247" s="5" t="s">
        <v>1625</v>
      </c>
      <c r="F1247" s="5" t="s">
        <v>24928</v>
      </c>
    </row>
    <row r="1248" spans="1:6" x14ac:dyDescent="0.45">
      <c r="A1248" s="5" t="s">
        <v>29563</v>
      </c>
      <c r="B1248" s="5" t="s">
        <v>13</v>
      </c>
      <c r="C1248" s="5" t="s">
        <v>1639</v>
      </c>
      <c r="E1248" s="5" t="s">
        <v>1640</v>
      </c>
      <c r="F1248" s="5" t="s">
        <v>24928</v>
      </c>
    </row>
    <row r="1249" spans="1:6" x14ac:dyDescent="0.45">
      <c r="A1249" s="5" t="s">
        <v>29562</v>
      </c>
      <c r="B1249" s="5" t="s">
        <v>13</v>
      </c>
      <c r="C1249" s="5" t="s">
        <v>1641</v>
      </c>
      <c r="E1249" s="5" t="s">
        <v>90</v>
      </c>
      <c r="F1249" s="5" t="s">
        <v>30931</v>
      </c>
    </row>
    <row r="1250" spans="1:6" x14ac:dyDescent="0.45">
      <c r="A1250" s="5" t="s">
        <v>29561</v>
      </c>
      <c r="B1250" s="5" t="s">
        <v>13</v>
      </c>
      <c r="C1250" s="5" t="s">
        <v>1642</v>
      </c>
      <c r="E1250" s="5" t="s">
        <v>92</v>
      </c>
      <c r="F1250" s="5" t="s">
        <v>30933</v>
      </c>
    </row>
    <row r="1251" spans="1:6" x14ac:dyDescent="0.45">
      <c r="A1251" s="5" t="s">
        <v>29560</v>
      </c>
      <c r="B1251" s="5" t="s">
        <v>13</v>
      </c>
      <c r="C1251" s="5" t="s">
        <v>1643</v>
      </c>
      <c r="E1251" s="5" t="s">
        <v>94</v>
      </c>
      <c r="F1251" s="5" t="s">
        <v>30934</v>
      </c>
    </row>
    <row r="1252" spans="1:6" x14ac:dyDescent="0.45">
      <c r="A1252" s="5" t="s">
        <v>29559</v>
      </c>
      <c r="B1252" s="5" t="s">
        <v>13</v>
      </c>
      <c r="C1252" s="5" t="s">
        <v>1644</v>
      </c>
      <c r="E1252" s="5" t="s">
        <v>98</v>
      </c>
      <c r="F1252" s="5" t="s">
        <v>30936</v>
      </c>
    </row>
    <row r="1253" spans="1:6" x14ac:dyDescent="0.45">
      <c r="A1253" s="5" t="s">
        <v>29558</v>
      </c>
      <c r="B1253" s="5" t="s">
        <v>13</v>
      </c>
      <c r="C1253" s="5" t="s">
        <v>1645</v>
      </c>
      <c r="E1253" s="5" t="s">
        <v>100</v>
      </c>
      <c r="F1253" s="5" t="s">
        <v>30937</v>
      </c>
    </row>
    <row r="1254" spans="1:6" x14ac:dyDescent="0.45">
      <c r="A1254" s="5" t="s">
        <v>29557</v>
      </c>
      <c r="B1254" s="5" t="s">
        <v>13</v>
      </c>
      <c r="C1254" s="5" t="s">
        <v>1646</v>
      </c>
      <c r="E1254" s="5" t="s">
        <v>102</v>
      </c>
      <c r="F1254" s="5" t="s">
        <v>30938</v>
      </c>
    </row>
    <row r="1255" spans="1:6" x14ac:dyDescent="0.45">
      <c r="A1255" s="5" t="s">
        <v>29556</v>
      </c>
      <c r="B1255" s="5" t="s">
        <v>13</v>
      </c>
      <c r="C1255" s="5" t="s">
        <v>1647</v>
      </c>
      <c r="E1255" s="5" t="s">
        <v>104</v>
      </c>
      <c r="F1255" s="5" t="s">
        <v>30939</v>
      </c>
    </row>
    <row r="1256" spans="1:6" x14ac:dyDescent="0.45">
      <c r="A1256" s="5" t="s">
        <v>29555</v>
      </c>
      <c r="B1256" s="5" t="s">
        <v>13</v>
      </c>
      <c r="C1256" s="5" t="s">
        <v>1648</v>
      </c>
      <c r="E1256" s="5" t="s">
        <v>120</v>
      </c>
      <c r="F1256" s="5" t="s">
        <v>30941</v>
      </c>
    </row>
    <row r="1257" spans="1:6" x14ac:dyDescent="0.45">
      <c r="A1257" s="5" t="s">
        <v>29554</v>
      </c>
      <c r="B1257" s="5" t="s">
        <v>13</v>
      </c>
      <c r="C1257" s="5" t="s">
        <v>1649</v>
      </c>
      <c r="E1257" s="5" t="s">
        <v>122</v>
      </c>
      <c r="F1257" s="5" t="s">
        <v>30942</v>
      </c>
    </row>
    <row r="1258" spans="1:6" x14ac:dyDescent="0.45">
      <c r="A1258" s="5" t="s">
        <v>29553</v>
      </c>
      <c r="B1258" s="5" t="s">
        <v>13</v>
      </c>
      <c r="C1258" s="5" t="s">
        <v>1650</v>
      </c>
      <c r="E1258" s="5" t="s">
        <v>279</v>
      </c>
      <c r="F1258" s="5" t="s">
        <v>30955</v>
      </c>
    </row>
    <row r="1259" spans="1:6" x14ac:dyDescent="0.45">
      <c r="A1259" s="5" t="s">
        <v>29552</v>
      </c>
      <c r="B1259" s="5" t="s">
        <v>13</v>
      </c>
      <c r="C1259" s="5" t="s">
        <v>1651</v>
      </c>
      <c r="E1259" s="5" t="s">
        <v>281</v>
      </c>
      <c r="F1259" s="5" t="s">
        <v>30956</v>
      </c>
    </row>
    <row r="1260" spans="1:6" x14ac:dyDescent="0.45">
      <c r="A1260" s="5" t="s">
        <v>29551</v>
      </c>
      <c r="B1260" s="5" t="s">
        <v>13</v>
      </c>
      <c r="C1260" s="5" t="s">
        <v>1652</v>
      </c>
      <c r="E1260" s="5" t="s">
        <v>283</v>
      </c>
      <c r="F1260" s="5" t="s">
        <v>30957</v>
      </c>
    </row>
    <row r="1261" spans="1:6" x14ac:dyDescent="0.45">
      <c r="A1261" s="5" t="s">
        <v>29550</v>
      </c>
      <c r="B1261" s="5" t="s">
        <v>13</v>
      </c>
      <c r="C1261" s="5" t="s">
        <v>1653</v>
      </c>
      <c r="E1261" s="5" t="s">
        <v>1654</v>
      </c>
      <c r="F1261" s="5" t="s">
        <v>24928</v>
      </c>
    </row>
    <row r="1262" spans="1:6" x14ac:dyDescent="0.45">
      <c r="A1262" s="5" t="s">
        <v>29549</v>
      </c>
      <c r="B1262" s="5" t="s">
        <v>13</v>
      </c>
      <c r="C1262" s="5" t="s">
        <v>1655</v>
      </c>
      <c r="E1262" s="5" t="s">
        <v>1656</v>
      </c>
      <c r="F1262" s="5" t="s">
        <v>24928</v>
      </c>
    </row>
    <row r="1263" spans="1:6" x14ac:dyDescent="0.45">
      <c r="A1263" s="5" t="s">
        <v>29548</v>
      </c>
      <c r="B1263" s="5" t="s">
        <v>13</v>
      </c>
      <c r="C1263" s="5" t="s">
        <v>1657</v>
      </c>
      <c r="E1263" s="5" t="s">
        <v>90</v>
      </c>
      <c r="F1263" s="5" t="s">
        <v>30931</v>
      </c>
    </row>
    <row r="1264" spans="1:6" x14ac:dyDescent="0.45">
      <c r="A1264" s="5" t="s">
        <v>29547</v>
      </c>
      <c r="B1264" s="5" t="s">
        <v>13</v>
      </c>
      <c r="C1264" s="5" t="s">
        <v>1658</v>
      </c>
      <c r="E1264" s="5" t="s">
        <v>92</v>
      </c>
      <c r="F1264" s="5" t="s">
        <v>30933</v>
      </c>
    </row>
    <row r="1265" spans="1:6" x14ac:dyDescent="0.45">
      <c r="A1265" s="5" t="s">
        <v>29546</v>
      </c>
      <c r="B1265" s="5" t="s">
        <v>13</v>
      </c>
      <c r="C1265" s="5" t="s">
        <v>1659</v>
      </c>
      <c r="E1265" s="5" t="s">
        <v>94</v>
      </c>
      <c r="F1265" s="5" t="s">
        <v>30934</v>
      </c>
    </row>
    <row r="1266" spans="1:6" x14ac:dyDescent="0.45">
      <c r="A1266" s="5" t="s">
        <v>29545</v>
      </c>
      <c r="B1266" s="5" t="s">
        <v>13</v>
      </c>
      <c r="C1266" s="5" t="s">
        <v>1660</v>
      </c>
      <c r="E1266" s="5" t="s">
        <v>98</v>
      </c>
      <c r="F1266" s="5" t="s">
        <v>30936</v>
      </c>
    </row>
    <row r="1267" spans="1:6" x14ac:dyDescent="0.45">
      <c r="A1267" s="5" t="s">
        <v>29544</v>
      </c>
      <c r="B1267" s="5" t="s">
        <v>13</v>
      </c>
      <c r="C1267" s="5" t="s">
        <v>1661</v>
      </c>
      <c r="E1267" s="5" t="s">
        <v>100</v>
      </c>
      <c r="F1267" s="5" t="s">
        <v>30937</v>
      </c>
    </row>
    <row r="1268" spans="1:6" x14ac:dyDescent="0.45">
      <c r="A1268" s="5" t="s">
        <v>29543</v>
      </c>
      <c r="B1268" s="5" t="s">
        <v>13</v>
      </c>
      <c r="C1268" s="5" t="s">
        <v>1662</v>
      </c>
      <c r="E1268" s="5" t="s">
        <v>102</v>
      </c>
      <c r="F1268" s="5" t="s">
        <v>30938</v>
      </c>
    </row>
    <row r="1269" spans="1:6" x14ac:dyDescent="0.45">
      <c r="A1269" s="5" t="s">
        <v>29542</v>
      </c>
      <c r="B1269" s="5" t="s">
        <v>13</v>
      </c>
      <c r="C1269" s="5" t="s">
        <v>1663</v>
      </c>
      <c r="E1269" s="5" t="s">
        <v>104</v>
      </c>
      <c r="F1269" s="5" t="s">
        <v>30939</v>
      </c>
    </row>
    <row r="1270" spans="1:6" x14ac:dyDescent="0.45">
      <c r="A1270" s="5" t="s">
        <v>29541</v>
      </c>
      <c r="B1270" s="5" t="s">
        <v>13</v>
      </c>
      <c r="C1270" s="5" t="s">
        <v>1664</v>
      </c>
      <c r="E1270" s="5" t="s">
        <v>120</v>
      </c>
      <c r="F1270" s="5" t="s">
        <v>30941</v>
      </c>
    </row>
    <row r="1271" spans="1:6" x14ac:dyDescent="0.45">
      <c r="A1271" s="5" t="s">
        <v>29540</v>
      </c>
      <c r="B1271" s="5" t="s">
        <v>13</v>
      </c>
      <c r="C1271" s="5" t="s">
        <v>1665</v>
      </c>
      <c r="E1271" s="5" t="s">
        <v>122</v>
      </c>
      <c r="F1271" s="5" t="s">
        <v>30942</v>
      </c>
    </row>
    <row r="1272" spans="1:6" x14ac:dyDescent="0.45">
      <c r="A1272" s="5" t="s">
        <v>29539</v>
      </c>
      <c r="B1272" s="5" t="s">
        <v>13</v>
      </c>
      <c r="C1272" s="5" t="s">
        <v>1666</v>
      </c>
      <c r="E1272" s="5" t="s">
        <v>279</v>
      </c>
      <c r="F1272" s="5" t="s">
        <v>30955</v>
      </c>
    </row>
    <row r="1273" spans="1:6" x14ac:dyDescent="0.45">
      <c r="A1273" s="5" t="s">
        <v>29538</v>
      </c>
      <c r="B1273" s="5" t="s">
        <v>13</v>
      </c>
      <c r="C1273" s="5" t="s">
        <v>1667</v>
      </c>
      <c r="E1273" s="5" t="s">
        <v>281</v>
      </c>
      <c r="F1273" s="5" t="s">
        <v>30956</v>
      </c>
    </row>
    <row r="1274" spans="1:6" x14ac:dyDescent="0.45">
      <c r="A1274" s="5" t="s">
        <v>29537</v>
      </c>
      <c r="B1274" s="5" t="s">
        <v>13</v>
      </c>
      <c r="C1274" s="5" t="s">
        <v>1668</v>
      </c>
      <c r="E1274" s="5" t="s">
        <v>283</v>
      </c>
      <c r="F1274" s="5" t="s">
        <v>30957</v>
      </c>
    </row>
    <row r="1275" spans="1:6" x14ac:dyDescent="0.45">
      <c r="A1275" s="5" t="s">
        <v>29536</v>
      </c>
      <c r="B1275" s="5" t="s">
        <v>13</v>
      </c>
      <c r="C1275" s="5" t="s">
        <v>1669</v>
      </c>
      <c r="E1275" s="5" t="s">
        <v>1670</v>
      </c>
      <c r="F1275" s="5" t="s">
        <v>24928</v>
      </c>
    </row>
    <row r="1276" spans="1:6" x14ac:dyDescent="0.45">
      <c r="A1276" s="5" t="s">
        <v>29535</v>
      </c>
      <c r="B1276" s="5" t="s">
        <v>13</v>
      </c>
      <c r="C1276" s="5" t="s">
        <v>1671</v>
      </c>
      <c r="E1276" s="5" t="s">
        <v>1672</v>
      </c>
      <c r="F1276" s="5" t="s">
        <v>24928</v>
      </c>
    </row>
    <row r="1277" spans="1:6" x14ac:dyDescent="0.45">
      <c r="A1277" s="5" t="s">
        <v>29534</v>
      </c>
      <c r="B1277" s="5" t="s">
        <v>13</v>
      </c>
      <c r="C1277" s="5" t="s">
        <v>1673</v>
      </c>
      <c r="E1277" s="5" t="s">
        <v>90</v>
      </c>
      <c r="F1277" s="5" t="s">
        <v>30931</v>
      </c>
    </row>
    <row r="1278" spans="1:6" x14ac:dyDescent="0.45">
      <c r="A1278" s="5" t="s">
        <v>29533</v>
      </c>
      <c r="B1278" s="5" t="s">
        <v>13</v>
      </c>
      <c r="C1278" s="5" t="s">
        <v>1674</v>
      </c>
      <c r="E1278" s="5" t="s">
        <v>537</v>
      </c>
      <c r="F1278" s="5" t="s">
        <v>30963</v>
      </c>
    </row>
    <row r="1279" spans="1:6" x14ac:dyDescent="0.45">
      <c r="A1279" s="5" t="s">
        <v>29532</v>
      </c>
      <c r="B1279" s="5" t="s">
        <v>13</v>
      </c>
      <c r="C1279" s="5" t="s">
        <v>1675</v>
      </c>
      <c r="E1279" s="5" t="s">
        <v>180</v>
      </c>
      <c r="F1279" s="5" t="s">
        <v>30953</v>
      </c>
    </row>
    <row r="1280" spans="1:6" x14ac:dyDescent="0.45">
      <c r="A1280" s="5" t="s">
        <v>29531</v>
      </c>
      <c r="B1280" s="5" t="s">
        <v>13</v>
      </c>
      <c r="C1280" s="5" t="s">
        <v>1676</v>
      </c>
      <c r="E1280" s="5" t="s">
        <v>540</v>
      </c>
      <c r="F1280" s="5" t="s">
        <v>30964</v>
      </c>
    </row>
    <row r="1281" spans="1:6" x14ac:dyDescent="0.45">
      <c r="A1281" s="5" t="s">
        <v>29530</v>
      </c>
      <c r="B1281" s="5" t="s">
        <v>13</v>
      </c>
      <c r="C1281" s="5" t="s">
        <v>1677</v>
      </c>
      <c r="E1281" s="5" t="s">
        <v>542</v>
      </c>
      <c r="F1281" s="5" t="s">
        <v>30965</v>
      </c>
    </row>
    <row r="1282" spans="1:6" x14ac:dyDescent="0.45">
      <c r="A1282" s="5" t="s">
        <v>29529</v>
      </c>
      <c r="B1282" s="5" t="s">
        <v>13</v>
      </c>
      <c r="C1282" s="5" t="s">
        <v>1678</v>
      </c>
      <c r="E1282" s="5" t="s">
        <v>92</v>
      </c>
      <c r="F1282" s="5" t="s">
        <v>30933</v>
      </c>
    </row>
    <row r="1283" spans="1:6" x14ac:dyDescent="0.45">
      <c r="A1283" s="5" t="s">
        <v>29528</v>
      </c>
      <c r="B1283" s="5" t="s">
        <v>13</v>
      </c>
      <c r="C1283" s="5" t="s">
        <v>1679</v>
      </c>
      <c r="E1283" s="5" t="s">
        <v>183</v>
      </c>
      <c r="F1283" s="5" t="s">
        <v>30954</v>
      </c>
    </row>
    <row r="1284" spans="1:6" x14ac:dyDescent="0.45">
      <c r="A1284" s="5" t="s">
        <v>29527</v>
      </c>
      <c r="B1284" s="5" t="s">
        <v>13</v>
      </c>
      <c r="C1284" s="5" t="s">
        <v>1680</v>
      </c>
      <c r="E1284" s="5" t="s">
        <v>94</v>
      </c>
      <c r="F1284" s="5" t="s">
        <v>30934</v>
      </c>
    </row>
    <row r="1285" spans="1:6" x14ac:dyDescent="0.45">
      <c r="A1285" s="5" t="s">
        <v>29526</v>
      </c>
      <c r="B1285" s="5" t="s">
        <v>13</v>
      </c>
      <c r="C1285" s="5" t="s">
        <v>1681</v>
      </c>
      <c r="E1285" s="5" t="s">
        <v>547</v>
      </c>
      <c r="F1285" s="5" t="s">
        <v>30966</v>
      </c>
    </row>
    <row r="1286" spans="1:6" x14ac:dyDescent="0.45">
      <c r="A1286" s="5" t="s">
        <v>29525</v>
      </c>
      <c r="B1286" s="5" t="s">
        <v>13</v>
      </c>
      <c r="C1286" s="5" t="s">
        <v>1682</v>
      </c>
      <c r="E1286" s="5" t="s">
        <v>96</v>
      </c>
      <c r="F1286" s="5" t="s">
        <v>30935</v>
      </c>
    </row>
    <row r="1287" spans="1:6" x14ac:dyDescent="0.45">
      <c r="A1287" s="5" t="s">
        <v>29524</v>
      </c>
      <c r="B1287" s="5" t="s">
        <v>13</v>
      </c>
      <c r="C1287" s="5" t="s">
        <v>1683</v>
      </c>
      <c r="E1287" s="5" t="s">
        <v>618</v>
      </c>
      <c r="F1287" s="5" t="s">
        <v>30970</v>
      </c>
    </row>
    <row r="1288" spans="1:6" x14ac:dyDescent="0.45">
      <c r="A1288" s="5" t="s">
        <v>29523</v>
      </c>
      <c r="B1288" s="5" t="s">
        <v>13</v>
      </c>
      <c r="C1288" s="5" t="s">
        <v>1684</v>
      </c>
      <c r="E1288" s="5" t="s">
        <v>98</v>
      </c>
      <c r="F1288" s="5" t="s">
        <v>30936</v>
      </c>
    </row>
    <row r="1289" spans="1:6" x14ac:dyDescent="0.45">
      <c r="A1289" s="5" t="s">
        <v>29522</v>
      </c>
      <c r="B1289" s="5" t="s">
        <v>13</v>
      </c>
      <c r="C1289" s="5" t="s">
        <v>1685</v>
      </c>
      <c r="E1289" s="5" t="s">
        <v>621</v>
      </c>
      <c r="F1289" s="5" t="s">
        <v>30971</v>
      </c>
    </row>
    <row r="1290" spans="1:6" x14ac:dyDescent="0.45">
      <c r="A1290" s="5" t="s">
        <v>29521</v>
      </c>
      <c r="B1290" s="5" t="s">
        <v>13</v>
      </c>
      <c r="C1290" s="5" t="s">
        <v>1686</v>
      </c>
      <c r="E1290" s="5" t="s">
        <v>551</v>
      </c>
      <c r="F1290" s="5" t="s">
        <v>30967</v>
      </c>
    </row>
    <row r="1291" spans="1:6" x14ac:dyDescent="0.45">
      <c r="A1291" s="5" t="s">
        <v>29520</v>
      </c>
      <c r="B1291" s="5" t="s">
        <v>13</v>
      </c>
      <c r="C1291" s="5" t="s">
        <v>1687</v>
      </c>
      <c r="E1291" s="5" t="s">
        <v>624</v>
      </c>
      <c r="F1291" s="5" t="s">
        <v>30972</v>
      </c>
    </row>
    <row r="1292" spans="1:6" x14ac:dyDescent="0.45">
      <c r="A1292" s="5" t="s">
        <v>29519</v>
      </c>
      <c r="B1292" s="5" t="s">
        <v>13</v>
      </c>
      <c r="C1292" s="5" t="s">
        <v>1688</v>
      </c>
      <c r="E1292" s="5" t="s">
        <v>100</v>
      </c>
      <c r="F1292" s="5" t="s">
        <v>30937</v>
      </c>
    </row>
    <row r="1293" spans="1:6" x14ac:dyDescent="0.45">
      <c r="A1293" s="5" t="s">
        <v>29518</v>
      </c>
      <c r="B1293" s="5" t="s">
        <v>13</v>
      </c>
      <c r="C1293" s="5" t="s">
        <v>1689</v>
      </c>
      <c r="E1293" s="5" t="s">
        <v>1082</v>
      </c>
      <c r="F1293" s="5" t="s">
        <v>30989</v>
      </c>
    </row>
    <row r="1294" spans="1:6" x14ac:dyDescent="0.45">
      <c r="A1294" s="5" t="s">
        <v>29517</v>
      </c>
      <c r="B1294" s="5" t="s">
        <v>13</v>
      </c>
      <c r="C1294" s="5" t="s">
        <v>1690</v>
      </c>
      <c r="E1294" s="5" t="s">
        <v>1084</v>
      </c>
      <c r="F1294" s="5" t="s">
        <v>30990</v>
      </c>
    </row>
    <row r="1295" spans="1:6" x14ac:dyDescent="0.45">
      <c r="A1295" s="5" t="s">
        <v>29516</v>
      </c>
      <c r="B1295" s="5" t="s">
        <v>13</v>
      </c>
      <c r="C1295" s="5" t="s">
        <v>1691</v>
      </c>
      <c r="E1295" s="5" t="s">
        <v>1086</v>
      </c>
      <c r="F1295" s="5" t="s">
        <v>30991</v>
      </c>
    </row>
    <row r="1296" spans="1:6" x14ac:dyDescent="0.45">
      <c r="A1296" s="5" t="s">
        <v>29515</v>
      </c>
      <c r="B1296" s="5" t="s">
        <v>13</v>
      </c>
      <c r="C1296" s="5" t="s">
        <v>1692</v>
      </c>
      <c r="E1296" s="5" t="s">
        <v>1693</v>
      </c>
      <c r="F1296" s="5" t="s">
        <v>24928</v>
      </c>
    </row>
    <row r="1297" spans="1:6" x14ac:dyDescent="0.45">
      <c r="A1297" s="5" t="s">
        <v>29514</v>
      </c>
      <c r="B1297" s="5" t="s">
        <v>13</v>
      </c>
      <c r="C1297" s="5" t="s">
        <v>1694</v>
      </c>
      <c r="E1297" s="5" t="s">
        <v>1695</v>
      </c>
      <c r="F1297" s="5" t="s">
        <v>24928</v>
      </c>
    </row>
    <row r="1298" spans="1:6" x14ac:dyDescent="0.45">
      <c r="A1298" s="5" t="s">
        <v>29513</v>
      </c>
      <c r="B1298" s="5" t="s">
        <v>13</v>
      </c>
      <c r="C1298" s="5" t="s">
        <v>1696</v>
      </c>
      <c r="E1298" s="5" t="s">
        <v>90</v>
      </c>
      <c r="F1298" s="5" t="s">
        <v>30931</v>
      </c>
    </row>
    <row r="1299" spans="1:6" x14ac:dyDescent="0.45">
      <c r="A1299" s="5" t="s">
        <v>29512</v>
      </c>
      <c r="B1299" s="5" t="s">
        <v>13</v>
      </c>
      <c r="C1299" s="5" t="s">
        <v>1697</v>
      </c>
      <c r="E1299" s="5" t="s">
        <v>537</v>
      </c>
      <c r="F1299" s="5" t="s">
        <v>30963</v>
      </c>
    </row>
    <row r="1300" spans="1:6" x14ac:dyDescent="0.45">
      <c r="A1300" s="5" t="s">
        <v>29511</v>
      </c>
      <c r="B1300" s="5" t="s">
        <v>13</v>
      </c>
      <c r="C1300" s="5" t="s">
        <v>1698</v>
      </c>
      <c r="E1300" s="5" t="s">
        <v>180</v>
      </c>
      <c r="F1300" s="5" t="s">
        <v>30953</v>
      </c>
    </row>
    <row r="1301" spans="1:6" x14ac:dyDescent="0.45">
      <c r="A1301" s="5" t="s">
        <v>29510</v>
      </c>
      <c r="B1301" s="5" t="s">
        <v>13</v>
      </c>
      <c r="C1301" s="5" t="s">
        <v>1699</v>
      </c>
      <c r="E1301" s="5" t="s">
        <v>540</v>
      </c>
      <c r="F1301" s="5" t="s">
        <v>30964</v>
      </c>
    </row>
    <row r="1302" spans="1:6" x14ac:dyDescent="0.45">
      <c r="A1302" s="5" t="s">
        <v>29509</v>
      </c>
      <c r="B1302" s="5" t="s">
        <v>13</v>
      </c>
      <c r="C1302" s="5" t="s">
        <v>1700</v>
      </c>
      <c r="E1302" s="5" t="s">
        <v>542</v>
      </c>
      <c r="F1302" s="5" t="s">
        <v>30965</v>
      </c>
    </row>
    <row r="1303" spans="1:6" x14ac:dyDescent="0.45">
      <c r="A1303" s="5" t="s">
        <v>29508</v>
      </c>
      <c r="B1303" s="5" t="s">
        <v>13</v>
      </c>
      <c r="C1303" s="5" t="s">
        <v>1701</v>
      </c>
      <c r="E1303" s="5" t="s">
        <v>92</v>
      </c>
      <c r="F1303" s="5" t="s">
        <v>30933</v>
      </c>
    </row>
    <row r="1304" spans="1:6" x14ac:dyDescent="0.45">
      <c r="A1304" s="5" t="s">
        <v>29507</v>
      </c>
      <c r="B1304" s="5" t="s">
        <v>13</v>
      </c>
      <c r="C1304" s="5" t="s">
        <v>1702</v>
      </c>
      <c r="E1304" s="5" t="s">
        <v>183</v>
      </c>
      <c r="F1304" s="5" t="s">
        <v>30954</v>
      </c>
    </row>
    <row r="1305" spans="1:6" x14ac:dyDescent="0.45">
      <c r="A1305" s="5" t="s">
        <v>29506</v>
      </c>
      <c r="B1305" s="5" t="s">
        <v>13</v>
      </c>
      <c r="C1305" s="5" t="s">
        <v>1703</v>
      </c>
      <c r="E1305" s="5" t="s">
        <v>94</v>
      </c>
      <c r="F1305" s="5" t="s">
        <v>30934</v>
      </c>
    </row>
    <row r="1306" spans="1:6" x14ac:dyDescent="0.45">
      <c r="A1306" s="5" t="s">
        <v>29505</v>
      </c>
      <c r="B1306" s="5" t="s">
        <v>13</v>
      </c>
      <c r="C1306" s="5" t="s">
        <v>1704</v>
      </c>
      <c r="E1306" s="5" t="s">
        <v>547</v>
      </c>
      <c r="F1306" s="5" t="s">
        <v>30966</v>
      </c>
    </row>
    <row r="1307" spans="1:6" x14ac:dyDescent="0.45">
      <c r="A1307" s="5" t="s">
        <v>29504</v>
      </c>
      <c r="B1307" s="5" t="s">
        <v>13</v>
      </c>
      <c r="C1307" s="5" t="s">
        <v>1705</v>
      </c>
      <c r="E1307" s="5" t="s">
        <v>96</v>
      </c>
      <c r="F1307" s="5" t="s">
        <v>30935</v>
      </c>
    </row>
    <row r="1308" spans="1:6" x14ac:dyDescent="0.45">
      <c r="A1308" s="5" t="s">
        <v>29503</v>
      </c>
      <c r="B1308" s="5" t="s">
        <v>13</v>
      </c>
      <c r="C1308" s="5" t="s">
        <v>1706</v>
      </c>
      <c r="E1308" s="5" t="s">
        <v>618</v>
      </c>
      <c r="F1308" s="5" t="s">
        <v>30970</v>
      </c>
    </row>
    <row r="1309" spans="1:6" x14ac:dyDescent="0.45">
      <c r="A1309" s="5" t="s">
        <v>29502</v>
      </c>
      <c r="B1309" s="5" t="s">
        <v>13</v>
      </c>
      <c r="C1309" s="5" t="s">
        <v>1707</v>
      </c>
      <c r="E1309" s="5" t="s">
        <v>98</v>
      </c>
      <c r="F1309" s="5" t="s">
        <v>30936</v>
      </c>
    </row>
    <row r="1310" spans="1:6" x14ac:dyDescent="0.45">
      <c r="A1310" s="5" t="s">
        <v>29501</v>
      </c>
      <c r="B1310" s="5" t="s">
        <v>13</v>
      </c>
      <c r="C1310" s="5" t="s">
        <v>1708</v>
      </c>
      <c r="E1310" s="5" t="s">
        <v>621</v>
      </c>
      <c r="F1310" s="5" t="s">
        <v>30971</v>
      </c>
    </row>
    <row r="1311" spans="1:6" x14ac:dyDescent="0.45">
      <c r="A1311" s="5" t="s">
        <v>29500</v>
      </c>
      <c r="B1311" s="5" t="s">
        <v>13</v>
      </c>
      <c r="C1311" s="5" t="s">
        <v>1709</v>
      </c>
      <c r="E1311" s="5" t="s">
        <v>551</v>
      </c>
      <c r="F1311" s="5" t="s">
        <v>30967</v>
      </c>
    </row>
    <row r="1312" spans="1:6" x14ac:dyDescent="0.45">
      <c r="A1312" s="5" t="s">
        <v>29499</v>
      </c>
      <c r="B1312" s="5" t="s">
        <v>13</v>
      </c>
      <c r="C1312" s="5" t="s">
        <v>1710</v>
      </c>
      <c r="E1312" s="5" t="s">
        <v>624</v>
      </c>
      <c r="F1312" s="5" t="s">
        <v>30972</v>
      </c>
    </row>
    <row r="1313" spans="1:6" x14ac:dyDescent="0.45">
      <c r="A1313" s="5" t="s">
        <v>29498</v>
      </c>
      <c r="B1313" s="5" t="s">
        <v>13</v>
      </c>
      <c r="C1313" s="5" t="s">
        <v>1711</v>
      </c>
      <c r="E1313" s="5" t="s">
        <v>100</v>
      </c>
      <c r="F1313" s="5" t="s">
        <v>30937</v>
      </c>
    </row>
    <row r="1314" spans="1:6" x14ac:dyDescent="0.45">
      <c r="A1314" s="5" t="s">
        <v>29497</v>
      </c>
      <c r="B1314" s="5" t="s">
        <v>13</v>
      </c>
      <c r="C1314" s="5" t="s">
        <v>1712</v>
      </c>
      <c r="E1314" s="5" t="s">
        <v>1082</v>
      </c>
      <c r="F1314" s="5" t="s">
        <v>30989</v>
      </c>
    </row>
    <row r="1315" spans="1:6" x14ac:dyDescent="0.45">
      <c r="A1315" s="5" t="s">
        <v>29496</v>
      </c>
      <c r="B1315" s="5" t="s">
        <v>13</v>
      </c>
      <c r="C1315" s="5" t="s">
        <v>1713</v>
      </c>
      <c r="E1315" s="5" t="s">
        <v>1084</v>
      </c>
      <c r="F1315" s="5" t="s">
        <v>30990</v>
      </c>
    </row>
    <row r="1316" spans="1:6" x14ac:dyDescent="0.45">
      <c r="A1316" s="5" t="s">
        <v>29495</v>
      </c>
      <c r="B1316" s="5" t="s">
        <v>13</v>
      </c>
      <c r="C1316" s="5" t="s">
        <v>1714</v>
      </c>
      <c r="E1316" s="5" t="s">
        <v>1086</v>
      </c>
      <c r="F1316" s="5" t="s">
        <v>30991</v>
      </c>
    </row>
    <row r="1317" spans="1:6" x14ac:dyDescent="0.45">
      <c r="A1317" s="5" t="s">
        <v>29494</v>
      </c>
      <c r="B1317" s="5" t="s">
        <v>13</v>
      </c>
      <c r="C1317" s="5" t="s">
        <v>1715</v>
      </c>
      <c r="E1317" s="5" t="s">
        <v>1716</v>
      </c>
      <c r="F1317" s="5" t="s">
        <v>24928</v>
      </c>
    </row>
    <row r="1318" spans="1:6" x14ac:dyDescent="0.45">
      <c r="A1318" s="5" t="s">
        <v>29493</v>
      </c>
      <c r="B1318" s="5" t="s">
        <v>13</v>
      </c>
      <c r="C1318" s="5" t="s">
        <v>1717</v>
      </c>
      <c r="E1318" s="5" t="s">
        <v>1718</v>
      </c>
      <c r="F1318" s="5" t="s">
        <v>24928</v>
      </c>
    </row>
    <row r="1319" spans="1:6" x14ac:dyDescent="0.45">
      <c r="A1319" s="5" t="s">
        <v>29492</v>
      </c>
      <c r="B1319" s="5" t="s">
        <v>13</v>
      </c>
      <c r="C1319" s="5" t="s">
        <v>1719</v>
      </c>
      <c r="E1319" s="5" t="s">
        <v>1097</v>
      </c>
      <c r="F1319" s="5" t="s">
        <v>24928</v>
      </c>
    </row>
    <row r="1320" spans="1:6" x14ac:dyDescent="0.45">
      <c r="A1320" s="5" t="s">
        <v>29491</v>
      </c>
      <c r="B1320" s="5" t="s">
        <v>13</v>
      </c>
      <c r="C1320" s="5" t="s">
        <v>1720</v>
      </c>
      <c r="E1320" s="5" t="s">
        <v>1099</v>
      </c>
      <c r="F1320" s="5" t="s">
        <v>24928</v>
      </c>
    </row>
    <row r="1321" spans="1:6" x14ac:dyDescent="0.45">
      <c r="A1321" s="5" t="s">
        <v>29490</v>
      </c>
      <c r="B1321" s="5" t="s">
        <v>13</v>
      </c>
      <c r="C1321" s="5" t="s">
        <v>1721</v>
      </c>
      <c r="E1321" s="5" t="s">
        <v>1101</v>
      </c>
      <c r="F1321" s="5" t="s">
        <v>24928</v>
      </c>
    </row>
    <row r="1322" spans="1:6" x14ac:dyDescent="0.45">
      <c r="A1322" s="5" t="s">
        <v>29489</v>
      </c>
      <c r="B1322" s="5" t="s">
        <v>13</v>
      </c>
      <c r="C1322" s="5" t="s">
        <v>1722</v>
      </c>
      <c r="E1322" s="5" t="s">
        <v>1103</v>
      </c>
      <c r="F1322" s="5" t="s">
        <v>24928</v>
      </c>
    </row>
    <row r="1323" spans="1:6" x14ac:dyDescent="0.45">
      <c r="A1323" s="5" t="s">
        <v>29488</v>
      </c>
      <c r="B1323" s="5" t="s">
        <v>13</v>
      </c>
      <c r="C1323" s="5" t="s">
        <v>1723</v>
      </c>
      <c r="E1323" s="5" t="s">
        <v>1724</v>
      </c>
      <c r="F1323" s="5" t="s">
        <v>24928</v>
      </c>
    </row>
    <row r="1324" spans="1:6" x14ac:dyDescent="0.45">
      <c r="A1324" s="5" t="s">
        <v>29487</v>
      </c>
      <c r="B1324" s="5" t="s">
        <v>13</v>
      </c>
      <c r="C1324" s="5" t="s">
        <v>1725</v>
      </c>
      <c r="E1324" s="5" t="s">
        <v>1726</v>
      </c>
      <c r="F1324" s="5" t="s">
        <v>24928</v>
      </c>
    </row>
    <row r="1325" spans="1:6" x14ac:dyDescent="0.45">
      <c r="A1325" s="5" t="s">
        <v>29486</v>
      </c>
      <c r="B1325" s="5" t="s">
        <v>13</v>
      </c>
      <c r="C1325" s="5" t="s">
        <v>1727</v>
      </c>
      <c r="E1325" s="5" t="s">
        <v>1728</v>
      </c>
      <c r="F1325" s="5" t="s">
        <v>24928</v>
      </c>
    </row>
    <row r="1326" spans="1:6" x14ac:dyDescent="0.45">
      <c r="A1326" s="5" t="s">
        <v>29485</v>
      </c>
      <c r="B1326" s="5" t="s">
        <v>13</v>
      </c>
      <c r="C1326" s="5" t="s">
        <v>1729</v>
      </c>
      <c r="E1326" s="5" t="s">
        <v>1730</v>
      </c>
      <c r="F1326" s="5" t="s">
        <v>24928</v>
      </c>
    </row>
    <row r="1327" spans="1:6" x14ac:dyDescent="0.45">
      <c r="A1327" s="5" t="s">
        <v>29484</v>
      </c>
      <c r="B1327" s="5" t="s">
        <v>13</v>
      </c>
      <c r="C1327" s="5" t="s">
        <v>1731</v>
      </c>
      <c r="E1327" s="5" t="s">
        <v>1732</v>
      </c>
      <c r="F1327" s="5" t="s">
        <v>24928</v>
      </c>
    </row>
    <row r="1328" spans="1:6" x14ac:dyDescent="0.45">
      <c r="A1328" s="5" t="s">
        <v>29483</v>
      </c>
      <c r="B1328" s="5" t="s">
        <v>13</v>
      </c>
      <c r="C1328" s="5" t="s">
        <v>1733</v>
      </c>
      <c r="E1328" s="5" t="s">
        <v>1734</v>
      </c>
      <c r="F1328" s="5" t="s">
        <v>24928</v>
      </c>
    </row>
    <row r="1329" spans="1:6" x14ac:dyDescent="0.45">
      <c r="A1329" s="5" t="s">
        <v>29482</v>
      </c>
      <c r="B1329" s="5" t="s">
        <v>13</v>
      </c>
      <c r="C1329" s="5" t="s">
        <v>1735</v>
      </c>
      <c r="E1329" s="5" t="s">
        <v>1736</v>
      </c>
      <c r="F1329" s="5" t="s">
        <v>24928</v>
      </c>
    </row>
    <row r="1330" spans="1:6" x14ac:dyDescent="0.45">
      <c r="A1330" s="5" t="s">
        <v>29481</v>
      </c>
      <c r="B1330" s="5" t="s">
        <v>13</v>
      </c>
      <c r="C1330" s="5" t="s">
        <v>1737</v>
      </c>
      <c r="E1330" s="5" t="s">
        <v>1738</v>
      </c>
      <c r="F1330" s="5" t="s">
        <v>24928</v>
      </c>
    </row>
    <row r="1331" spans="1:6" x14ac:dyDescent="0.45">
      <c r="A1331" s="5" t="s">
        <v>29480</v>
      </c>
      <c r="B1331" s="5" t="s">
        <v>13</v>
      </c>
      <c r="C1331" s="5" t="s">
        <v>1739</v>
      </c>
      <c r="E1331" s="5" t="s">
        <v>537</v>
      </c>
      <c r="F1331" s="5" t="s">
        <v>30963</v>
      </c>
    </row>
    <row r="1332" spans="1:6" x14ac:dyDescent="0.45">
      <c r="A1332" s="5" t="s">
        <v>29479</v>
      </c>
      <c r="B1332" s="5" t="s">
        <v>13</v>
      </c>
      <c r="C1332" s="5" t="s">
        <v>1740</v>
      </c>
      <c r="E1332" s="5" t="s">
        <v>180</v>
      </c>
      <c r="F1332" s="5" t="s">
        <v>30953</v>
      </c>
    </row>
    <row r="1333" spans="1:6" x14ac:dyDescent="0.45">
      <c r="A1333" s="5" t="s">
        <v>29478</v>
      </c>
      <c r="B1333" s="5" t="s">
        <v>13</v>
      </c>
      <c r="C1333" s="5" t="s">
        <v>1741</v>
      </c>
      <c r="E1333" s="5" t="s">
        <v>540</v>
      </c>
      <c r="F1333" s="5" t="s">
        <v>30964</v>
      </c>
    </row>
    <row r="1334" spans="1:6" x14ac:dyDescent="0.45">
      <c r="A1334" s="5" t="s">
        <v>29477</v>
      </c>
      <c r="B1334" s="5" t="s">
        <v>13</v>
      </c>
      <c r="C1334" s="5" t="s">
        <v>1742</v>
      </c>
      <c r="E1334" s="5" t="s">
        <v>542</v>
      </c>
      <c r="F1334" s="5" t="s">
        <v>30965</v>
      </c>
    </row>
    <row r="1335" spans="1:6" x14ac:dyDescent="0.45">
      <c r="A1335" s="5" t="s">
        <v>29476</v>
      </c>
      <c r="B1335" s="5" t="s">
        <v>13</v>
      </c>
      <c r="C1335" s="5" t="s">
        <v>1743</v>
      </c>
      <c r="E1335" s="5" t="s">
        <v>92</v>
      </c>
      <c r="F1335" s="5" t="s">
        <v>30933</v>
      </c>
    </row>
    <row r="1336" spans="1:6" x14ac:dyDescent="0.45">
      <c r="A1336" s="5" t="s">
        <v>29475</v>
      </c>
      <c r="B1336" s="5" t="s">
        <v>13</v>
      </c>
      <c r="C1336" s="5" t="s">
        <v>1744</v>
      </c>
      <c r="E1336" s="5" t="s">
        <v>666</v>
      </c>
      <c r="F1336" s="5" t="s">
        <v>30973</v>
      </c>
    </row>
    <row r="1337" spans="1:6" x14ac:dyDescent="0.45">
      <c r="A1337" s="5" t="s">
        <v>29474</v>
      </c>
      <c r="B1337" s="5" t="s">
        <v>13</v>
      </c>
      <c r="C1337" s="5" t="s">
        <v>1745</v>
      </c>
      <c r="E1337" s="5" t="s">
        <v>669</v>
      </c>
      <c r="F1337" s="5" t="s">
        <v>30974</v>
      </c>
    </row>
    <row r="1338" spans="1:6" x14ac:dyDescent="0.45">
      <c r="A1338" s="5" t="s">
        <v>29473</v>
      </c>
      <c r="B1338" s="5" t="s">
        <v>13</v>
      </c>
      <c r="C1338" s="5" t="s">
        <v>1746</v>
      </c>
      <c r="E1338" s="5" t="s">
        <v>183</v>
      </c>
      <c r="F1338" s="5" t="s">
        <v>30954</v>
      </c>
    </row>
    <row r="1339" spans="1:6" x14ac:dyDescent="0.45">
      <c r="A1339" s="5" t="s">
        <v>29472</v>
      </c>
      <c r="B1339" s="5" t="s">
        <v>13</v>
      </c>
      <c r="C1339" s="5" t="s">
        <v>1747</v>
      </c>
      <c r="E1339" s="5" t="s">
        <v>94</v>
      </c>
      <c r="F1339" s="5" t="s">
        <v>30934</v>
      </c>
    </row>
    <row r="1340" spans="1:6" x14ac:dyDescent="0.45">
      <c r="A1340" s="5" t="s">
        <v>29471</v>
      </c>
      <c r="B1340" s="5" t="s">
        <v>13</v>
      </c>
      <c r="C1340" s="5" t="s">
        <v>1748</v>
      </c>
      <c r="E1340" s="5" t="s">
        <v>547</v>
      </c>
      <c r="F1340" s="5" t="s">
        <v>30966</v>
      </c>
    </row>
    <row r="1341" spans="1:6" x14ac:dyDescent="0.45">
      <c r="A1341" s="5" t="s">
        <v>29470</v>
      </c>
      <c r="B1341" s="5" t="s">
        <v>13</v>
      </c>
      <c r="C1341" s="5" t="s">
        <v>1749</v>
      </c>
      <c r="E1341" s="5" t="s">
        <v>96</v>
      </c>
      <c r="F1341" s="5" t="s">
        <v>30935</v>
      </c>
    </row>
    <row r="1342" spans="1:6" x14ac:dyDescent="0.45">
      <c r="A1342" s="5" t="s">
        <v>29469</v>
      </c>
      <c r="B1342" s="5" t="s">
        <v>13</v>
      </c>
      <c r="C1342" s="5" t="s">
        <v>1750</v>
      </c>
      <c r="E1342" s="5" t="s">
        <v>618</v>
      </c>
      <c r="F1342" s="5" t="s">
        <v>30970</v>
      </c>
    </row>
    <row r="1343" spans="1:6" x14ac:dyDescent="0.45">
      <c r="A1343" s="5" t="s">
        <v>29468</v>
      </c>
      <c r="B1343" s="5" t="s">
        <v>13</v>
      </c>
      <c r="C1343" s="5" t="s">
        <v>1751</v>
      </c>
      <c r="E1343" s="5" t="s">
        <v>98</v>
      </c>
      <c r="F1343" s="5" t="s">
        <v>30936</v>
      </c>
    </row>
    <row r="1344" spans="1:6" x14ac:dyDescent="0.45">
      <c r="A1344" s="5" t="s">
        <v>29467</v>
      </c>
      <c r="B1344" s="5" t="s">
        <v>13</v>
      </c>
      <c r="C1344" s="5" t="s">
        <v>1752</v>
      </c>
      <c r="E1344" s="5" t="s">
        <v>621</v>
      </c>
      <c r="F1344" s="5" t="s">
        <v>30971</v>
      </c>
    </row>
    <row r="1345" spans="1:6" x14ac:dyDescent="0.45">
      <c r="A1345" s="5" t="s">
        <v>29466</v>
      </c>
      <c r="B1345" s="5" t="s">
        <v>13</v>
      </c>
      <c r="C1345" s="5" t="s">
        <v>1753</v>
      </c>
      <c r="E1345" s="5" t="s">
        <v>551</v>
      </c>
      <c r="F1345" s="5" t="s">
        <v>30967</v>
      </c>
    </row>
    <row r="1346" spans="1:6" x14ac:dyDescent="0.45">
      <c r="A1346" s="5" t="s">
        <v>29465</v>
      </c>
      <c r="B1346" s="5" t="s">
        <v>13</v>
      </c>
      <c r="C1346" s="5" t="s">
        <v>1754</v>
      </c>
      <c r="E1346" s="5" t="s">
        <v>100</v>
      </c>
      <c r="F1346" s="5" t="s">
        <v>30937</v>
      </c>
    </row>
    <row r="1347" spans="1:6" x14ac:dyDescent="0.45">
      <c r="A1347" s="5" t="s">
        <v>29464</v>
      </c>
      <c r="B1347" s="5" t="s">
        <v>13</v>
      </c>
      <c r="C1347" s="5" t="s">
        <v>1755</v>
      </c>
      <c r="E1347" s="5" t="s">
        <v>1756</v>
      </c>
      <c r="F1347" s="5" t="s">
        <v>24928</v>
      </c>
    </row>
    <row r="1348" spans="1:6" x14ac:dyDescent="0.45">
      <c r="A1348" s="5" t="s">
        <v>29463</v>
      </c>
      <c r="B1348" s="5" t="s">
        <v>13</v>
      </c>
      <c r="C1348" s="5" t="s">
        <v>1757</v>
      </c>
      <c r="E1348" s="5" t="s">
        <v>1758</v>
      </c>
      <c r="F1348" s="5" t="s">
        <v>24928</v>
      </c>
    </row>
    <row r="1349" spans="1:6" x14ac:dyDescent="0.45">
      <c r="A1349" s="5" t="s">
        <v>29462</v>
      </c>
      <c r="B1349" s="5" t="s">
        <v>13</v>
      </c>
      <c r="C1349" s="5" t="s">
        <v>1759</v>
      </c>
      <c r="E1349" s="5" t="s">
        <v>90</v>
      </c>
      <c r="F1349" s="5" t="s">
        <v>30931</v>
      </c>
    </row>
    <row r="1350" spans="1:6" x14ac:dyDescent="0.45">
      <c r="A1350" s="5" t="s">
        <v>29461</v>
      </c>
      <c r="B1350" s="5" t="s">
        <v>13</v>
      </c>
      <c r="C1350" s="5" t="s">
        <v>1760</v>
      </c>
      <c r="E1350" s="5" t="s">
        <v>537</v>
      </c>
      <c r="F1350" s="5" t="s">
        <v>30963</v>
      </c>
    </row>
    <row r="1351" spans="1:6" x14ac:dyDescent="0.45">
      <c r="A1351" s="5" t="s">
        <v>29460</v>
      </c>
      <c r="B1351" s="5" t="s">
        <v>13</v>
      </c>
      <c r="C1351" s="5" t="s">
        <v>1761</v>
      </c>
      <c r="E1351" s="5" t="s">
        <v>180</v>
      </c>
      <c r="F1351" s="5" t="s">
        <v>30953</v>
      </c>
    </row>
    <row r="1352" spans="1:6" x14ac:dyDescent="0.45">
      <c r="A1352" s="5" t="s">
        <v>29459</v>
      </c>
      <c r="B1352" s="5" t="s">
        <v>13</v>
      </c>
      <c r="C1352" s="5" t="s">
        <v>1762</v>
      </c>
      <c r="E1352" s="5" t="s">
        <v>540</v>
      </c>
      <c r="F1352" s="5" t="s">
        <v>30964</v>
      </c>
    </row>
    <row r="1353" spans="1:6" x14ac:dyDescent="0.45">
      <c r="A1353" s="5" t="s">
        <v>29458</v>
      </c>
      <c r="B1353" s="5" t="s">
        <v>13</v>
      </c>
      <c r="C1353" s="5" t="s">
        <v>1763</v>
      </c>
      <c r="E1353" s="5" t="s">
        <v>542</v>
      </c>
      <c r="F1353" s="5" t="s">
        <v>30965</v>
      </c>
    </row>
    <row r="1354" spans="1:6" x14ac:dyDescent="0.45">
      <c r="A1354" s="5" t="s">
        <v>29457</v>
      </c>
      <c r="B1354" s="5" t="s">
        <v>13</v>
      </c>
      <c r="C1354" s="5" t="s">
        <v>1764</v>
      </c>
      <c r="E1354" s="5" t="s">
        <v>92</v>
      </c>
      <c r="F1354" s="5" t="s">
        <v>30933</v>
      </c>
    </row>
    <row r="1355" spans="1:6" x14ac:dyDescent="0.45">
      <c r="A1355" s="5" t="s">
        <v>29456</v>
      </c>
      <c r="B1355" s="5" t="s">
        <v>13</v>
      </c>
      <c r="C1355" s="5" t="s">
        <v>1765</v>
      </c>
      <c r="E1355" s="5" t="s">
        <v>666</v>
      </c>
      <c r="F1355" s="5" t="s">
        <v>30973</v>
      </c>
    </row>
    <row r="1356" spans="1:6" x14ac:dyDescent="0.45">
      <c r="A1356" s="5" t="s">
        <v>29455</v>
      </c>
      <c r="B1356" s="5" t="s">
        <v>13</v>
      </c>
      <c r="C1356" s="5" t="s">
        <v>1766</v>
      </c>
      <c r="E1356" s="5" t="s">
        <v>669</v>
      </c>
      <c r="F1356" s="5" t="s">
        <v>30974</v>
      </c>
    </row>
    <row r="1357" spans="1:6" x14ac:dyDescent="0.45">
      <c r="A1357" s="5" t="s">
        <v>29454</v>
      </c>
      <c r="B1357" s="5" t="s">
        <v>13</v>
      </c>
      <c r="C1357" s="5" t="s">
        <v>1767</v>
      </c>
      <c r="E1357" s="5" t="s">
        <v>183</v>
      </c>
      <c r="F1357" s="5" t="s">
        <v>30954</v>
      </c>
    </row>
    <row r="1358" spans="1:6" x14ac:dyDescent="0.45">
      <c r="A1358" s="5" t="s">
        <v>29453</v>
      </c>
      <c r="B1358" s="5" t="s">
        <v>13</v>
      </c>
      <c r="C1358" s="5" t="s">
        <v>1768</v>
      </c>
      <c r="E1358" s="5" t="s">
        <v>674</v>
      </c>
      <c r="F1358" s="5" t="s">
        <v>30975</v>
      </c>
    </row>
    <row r="1359" spans="1:6" x14ac:dyDescent="0.45">
      <c r="A1359" s="5" t="s">
        <v>29452</v>
      </c>
      <c r="B1359" s="5" t="s">
        <v>13</v>
      </c>
      <c r="C1359" s="5" t="s">
        <v>1769</v>
      </c>
      <c r="E1359" s="5" t="s">
        <v>94</v>
      </c>
      <c r="F1359" s="5" t="s">
        <v>30934</v>
      </c>
    </row>
    <row r="1360" spans="1:6" x14ac:dyDescent="0.45">
      <c r="A1360" s="5" t="s">
        <v>29451</v>
      </c>
      <c r="B1360" s="5" t="s">
        <v>13</v>
      </c>
      <c r="C1360" s="5" t="s">
        <v>1770</v>
      </c>
      <c r="E1360" s="5" t="s">
        <v>547</v>
      </c>
      <c r="F1360" s="5" t="s">
        <v>30966</v>
      </c>
    </row>
    <row r="1361" spans="1:6" x14ac:dyDescent="0.45">
      <c r="A1361" s="5" t="s">
        <v>29450</v>
      </c>
      <c r="B1361" s="5" t="s">
        <v>13</v>
      </c>
      <c r="C1361" s="5" t="s">
        <v>1771</v>
      </c>
      <c r="E1361" s="5" t="s">
        <v>96</v>
      </c>
      <c r="F1361" s="5" t="s">
        <v>30935</v>
      </c>
    </row>
    <row r="1362" spans="1:6" x14ac:dyDescent="0.45">
      <c r="A1362" s="5" t="s">
        <v>29449</v>
      </c>
      <c r="B1362" s="5" t="s">
        <v>13</v>
      </c>
      <c r="C1362" s="5" t="s">
        <v>1772</v>
      </c>
      <c r="E1362" s="5" t="s">
        <v>618</v>
      </c>
      <c r="F1362" s="5" t="s">
        <v>30970</v>
      </c>
    </row>
    <row r="1363" spans="1:6" x14ac:dyDescent="0.45">
      <c r="A1363" s="5" t="s">
        <v>29448</v>
      </c>
      <c r="B1363" s="5" t="s">
        <v>13</v>
      </c>
      <c r="C1363" s="5" t="s">
        <v>1773</v>
      </c>
      <c r="E1363" s="5" t="s">
        <v>98</v>
      </c>
      <c r="F1363" s="5" t="s">
        <v>30936</v>
      </c>
    </row>
    <row r="1364" spans="1:6" x14ac:dyDescent="0.45">
      <c r="A1364" s="5" t="s">
        <v>29447</v>
      </c>
      <c r="B1364" s="5" t="s">
        <v>13</v>
      </c>
      <c r="C1364" s="5" t="s">
        <v>1774</v>
      </c>
      <c r="E1364" s="5" t="s">
        <v>621</v>
      </c>
      <c r="F1364" s="5" t="s">
        <v>30971</v>
      </c>
    </row>
    <row r="1365" spans="1:6" x14ac:dyDescent="0.45">
      <c r="A1365" s="5" t="s">
        <v>29446</v>
      </c>
      <c r="B1365" s="5" t="s">
        <v>13</v>
      </c>
      <c r="C1365" s="5" t="s">
        <v>1775</v>
      </c>
      <c r="E1365" s="5" t="s">
        <v>551</v>
      </c>
      <c r="F1365" s="5" t="s">
        <v>30967</v>
      </c>
    </row>
    <row r="1366" spans="1:6" x14ac:dyDescent="0.45">
      <c r="A1366" s="5" t="s">
        <v>29445</v>
      </c>
      <c r="B1366" s="5" t="s">
        <v>13</v>
      </c>
      <c r="C1366" s="5" t="s">
        <v>1776</v>
      </c>
      <c r="E1366" s="5" t="s">
        <v>624</v>
      </c>
      <c r="F1366" s="5" t="s">
        <v>30972</v>
      </c>
    </row>
    <row r="1367" spans="1:6" x14ac:dyDescent="0.45">
      <c r="A1367" s="5" t="s">
        <v>29444</v>
      </c>
      <c r="B1367" s="5" t="s">
        <v>13</v>
      </c>
      <c r="C1367" s="5" t="s">
        <v>1777</v>
      </c>
      <c r="E1367" s="5" t="s">
        <v>100</v>
      </c>
      <c r="F1367" s="5" t="s">
        <v>30937</v>
      </c>
    </row>
    <row r="1368" spans="1:6" x14ac:dyDescent="0.45">
      <c r="A1368" s="5" t="s">
        <v>29443</v>
      </c>
      <c r="B1368" s="5" t="s">
        <v>13</v>
      </c>
      <c r="C1368" s="5" t="s">
        <v>1778</v>
      </c>
      <c r="E1368" s="5" t="s">
        <v>1779</v>
      </c>
      <c r="F1368" s="5" t="s">
        <v>24928</v>
      </c>
    </row>
    <row r="1369" spans="1:6" x14ac:dyDescent="0.45">
      <c r="A1369" s="5" t="s">
        <v>29442</v>
      </c>
      <c r="B1369" s="5" t="s">
        <v>13</v>
      </c>
      <c r="C1369" s="5" t="s">
        <v>1780</v>
      </c>
      <c r="E1369" s="5" t="s">
        <v>1781</v>
      </c>
      <c r="F1369" s="5" t="s">
        <v>24928</v>
      </c>
    </row>
    <row r="1370" spans="1:6" x14ac:dyDescent="0.45">
      <c r="A1370" s="5" t="s">
        <v>29441</v>
      </c>
      <c r="B1370" s="5" t="s">
        <v>13</v>
      </c>
      <c r="C1370" s="5" t="s">
        <v>1782</v>
      </c>
      <c r="E1370" s="5" t="s">
        <v>90</v>
      </c>
      <c r="F1370" s="5" t="s">
        <v>30931</v>
      </c>
    </row>
    <row r="1371" spans="1:6" x14ac:dyDescent="0.45">
      <c r="A1371" s="5" t="s">
        <v>29440</v>
      </c>
      <c r="B1371" s="5" t="s">
        <v>13</v>
      </c>
      <c r="C1371" s="5" t="s">
        <v>1783</v>
      </c>
      <c r="E1371" s="5" t="s">
        <v>537</v>
      </c>
      <c r="F1371" s="5" t="s">
        <v>30963</v>
      </c>
    </row>
    <row r="1372" spans="1:6" x14ac:dyDescent="0.45">
      <c r="A1372" s="5" t="s">
        <v>29439</v>
      </c>
      <c r="B1372" s="5" t="s">
        <v>13</v>
      </c>
      <c r="C1372" s="5" t="s">
        <v>1784</v>
      </c>
      <c r="E1372" s="5" t="s">
        <v>180</v>
      </c>
      <c r="F1372" s="5" t="s">
        <v>30953</v>
      </c>
    </row>
    <row r="1373" spans="1:6" x14ac:dyDescent="0.45">
      <c r="A1373" s="5" t="s">
        <v>29438</v>
      </c>
      <c r="B1373" s="5" t="s">
        <v>13</v>
      </c>
      <c r="C1373" s="5" t="s">
        <v>1785</v>
      </c>
      <c r="E1373" s="5" t="s">
        <v>540</v>
      </c>
      <c r="F1373" s="5" t="s">
        <v>30964</v>
      </c>
    </row>
    <row r="1374" spans="1:6" x14ac:dyDescent="0.45">
      <c r="A1374" s="5" t="s">
        <v>29437</v>
      </c>
      <c r="B1374" s="5" t="s">
        <v>13</v>
      </c>
      <c r="C1374" s="5" t="s">
        <v>1786</v>
      </c>
      <c r="E1374" s="5" t="s">
        <v>542</v>
      </c>
      <c r="F1374" s="5" t="s">
        <v>30965</v>
      </c>
    </row>
    <row r="1375" spans="1:6" x14ac:dyDescent="0.45">
      <c r="A1375" s="5" t="s">
        <v>29436</v>
      </c>
      <c r="B1375" s="5" t="s">
        <v>13</v>
      </c>
      <c r="C1375" s="5" t="s">
        <v>1787</v>
      </c>
      <c r="E1375" s="5" t="s">
        <v>92</v>
      </c>
      <c r="F1375" s="5" t="s">
        <v>30933</v>
      </c>
    </row>
    <row r="1376" spans="1:6" x14ac:dyDescent="0.45">
      <c r="A1376" s="5" t="s">
        <v>29435</v>
      </c>
      <c r="B1376" s="5" t="s">
        <v>13</v>
      </c>
      <c r="C1376" s="5" t="s">
        <v>1788</v>
      </c>
      <c r="E1376" s="5" t="s">
        <v>666</v>
      </c>
      <c r="F1376" s="5" t="s">
        <v>30973</v>
      </c>
    </row>
    <row r="1377" spans="1:6" x14ac:dyDescent="0.45">
      <c r="A1377" s="5" t="s">
        <v>29434</v>
      </c>
      <c r="B1377" s="5" t="s">
        <v>13</v>
      </c>
      <c r="C1377" s="5" t="s">
        <v>1789</v>
      </c>
      <c r="E1377" s="5" t="s">
        <v>669</v>
      </c>
      <c r="F1377" s="5" t="s">
        <v>30974</v>
      </c>
    </row>
    <row r="1378" spans="1:6" x14ac:dyDescent="0.45">
      <c r="A1378" s="5" t="s">
        <v>29433</v>
      </c>
      <c r="B1378" s="5" t="s">
        <v>13</v>
      </c>
      <c r="C1378" s="5" t="s">
        <v>1790</v>
      </c>
      <c r="E1378" s="5" t="s">
        <v>183</v>
      </c>
      <c r="F1378" s="5" t="s">
        <v>30954</v>
      </c>
    </row>
    <row r="1379" spans="1:6" x14ac:dyDescent="0.45">
      <c r="A1379" s="5" t="s">
        <v>29432</v>
      </c>
      <c r="B1379" s="5" t="s">
        <v>13</v>
      </c>
      <c r="C1379" s="5" t="s">
        <v>1791</v>
      </c>
      <c r="E1379" s="5" t="s">
        <v>674</v>
      </c>
      <c r="F1379" s="5" t="s">
        <v>30975</v>
      </c>
    </row>
    <row r="1380" spans="1:6" x14ac:dyDescent="0.45">
      <c r="A1380" s="5" t="s">
        <v>29431</v>
      </c>
      <c r="B1380" s="5" t="s">
        <v>13</v>
      </c>
      <c r="C1380" s="5" t="s">
        <v>1792</v>
      </c>
      <c r="E1380" s="5" t="s">
        <v>94</v>
      </c>
      <c r="F1380" s="5" t="s">
        <v>30934</v>
      </c>
    </row>
    <row r="1381" spans="1:6" x14ac:dyDescent="0.45">
      <c r="A1381" s="5" t="s">
        <v>29430</v>
      </c>
      <c r="B1381" s="5" t="s">
        <v>13</v>
      </c>
      <c r="C1381" s="5" t="s">
        <v>1793</v>
      </c>
      <c r="E1381" s="5" t="s">
        <v>547</v>
      </c>
      <c r="F1381" s="5" t="s">
        <v>30966</v>
      </c>
    </row>
    <row r="1382" spans="1:6" x14ac:dyDescent="0.45">
      <c r="A1382" s="5" t="s">
        <v>29429</v>
      </c>
      <c r="B1382" s="5" t="s">
        <v>13</v>
      </c>
      <c r="C1382" s="5" t="s">
        <v>1794</v>
      </c>
      <c r="E1382" s="5" t="s">
        <v>96</v>
      </c>
      <c r="F1382" s="5" t="s">
        <v>30935</v>
      </c>
    </row>
    <row r="1383" spans="1:6" x14ac:dyDescent="0.45">
      <c r="A1383" s="5" t="s">
        <v>29428</v>
      </c>
      <c r="B1383" s="5" t="s">
        <v>13</v>
      </c>
      <c r="C1383" s="5" t="s">
        <v>1795</v>
      </c>
      <c r="E1383" s="5" t="s">
        <v>618</v>
      </c>
      <c r="F1383" s="5" t="s">
        <v>30970</v>
      </c>
    </row>
    <row r="1384" spans="1:6" x14ac:dyDescent="0.45">
      <c r="A1384" s="5" t="s">
        <v>29427</v>
      </c>
      <c r="B1384" s="5" t="s">
        <v>13</v>
      </c>
      <c r="C1384" s="5" t="s">
        <v>1796</v>
      </c>
      <c r="E1384" s="5" t="s">
        <v>98</v>
      </c>
      <c r="F1384" s="5" t="s">
        <v>30936</v>
      </c>
    </row>
    <row r="1385" spans="1:6" x14ac:dyDescent="0.45">
      <c r="A1385" s="5" t="s">
        <v>29426</v>
      </c>
      <c r="B1385" s="5" t="s">
        <v>13</v>
      </c>
      <c r="C1385" s="5" t="s">
        <v>1797</v>
      </c>
      <c r="E1385" s="5" t="s">
        <v>621</v>
      </c>
      <c r="F1385" s="5" t="s">
        <v>30971</v>
      </c>
    </row>
    <row r="1386" spans="1:6" x14ac:dyDescent="0.45">
      <c r="A1386" s="5" t="s">
        <v>29425</v>
      </c>
      <c r="B1386" s="5" t="s">
        <v>13</v>
      </c>
      <c r="C1386" s="5" t="s">
        <v>1798</v>
      </c>
      <c r="E1386" s="5" t="s">
        <v>551</v>
      </c>
      <c r="F1386" s="5" t="s">
        <v>30967</v>
      </c>
    </row>
    <row r="1387" spans="1:6" x14ac:dyDescent="0.45">
      <c r="A1387" s="5" t="s">
        <v>29424</v>
      </c>
      <c r="B1387" s="5" t="s">
        <v>13</v>
      </c>
      <c r="C1387" s="5" t="s">
        <v>1799</v>
      </c>
      <c r="E1387" s="5" t="s">
        <v>624</v>
      </c>
      <c r="F1387" s="5" t="s">
        <v>30972</v>
      </c>
    </row>
    <row r="1388" spans="1:6" x14ac:dyDescent="0.45">
      <c r="A1388" s="5" t="s">
        <v>29423</v>
      </c>
      <c r="B1388" s="5" t="s">
        <v>13</v>
      </c>
      <c r="C1388" s="5" t="s">
        <v>1800</v>
      </c>
      <c r="E1388" s="5" t="s">
        <v>100</v>
      </c>
      <c r="F1388" s="5" t="s">
        <v>30937</v>
      </c>
    </row>
    <row r="1389" spans="1:6" x14ac:dyDescent="0.45">
      <c r="A1389" s="5" t="s">
        <v>29422</v>
      </c>
      <c r="B1389" s="5" t="s">
        <v>13</v>
      </c>
      <c r="C1389" s="5" t="s">
        <v>1801</v>
      </c>
      <c r="E1389" s="5" t="s">
        <v>1082</v>
      </c>
      <c r="F1389" s="5" t="s">
        <v>30989</v>
      </c>
    </row>
    <row r="1390" spans="1:6" x14ac:dyDescent="0.45">
      <c r="A1390" s="5" t="s">
        <v>29421</v>
      </c>
      <c r="B1390" s="5" t="s">
        <v>13</v>
      </c>
      <c r="C1390" s="5" t="s">
        <v>1802</v>
      </c>
      <c r="E1390" s="5" t="s">
        <v>1084</v>
      </c>
      <c r="F1390" s="5" t="s">
        <v>30990</v>
      </c>
    </row>
    <row r="1391" spans="1:6" x14ac:dyDescent="0.45">
      <c r="A1391" s="5" t="s">
        <v>29420</v>
      </c>
      <c r="B1391" s="5" t="s">
        <v>13</v>
      </c>
      <c r="C1391" s="5" t="s">
        <v>1803</v>
      </c>
      <c r="E1391" s="5" t="s">
        <v>1086</v>
      </c>
      <c r="F1391" s="5" t="s">
        <v>30991</v>
      </c>
    </row>
    <row r="1392" spans="1:6" x14ac:dyDescent="0.45">
      <c r="A1392" s="5" t="s">
        <v>29419</v>
      </c>
      <c r="B1392" s="5" t="s">
        <v>13</v>
      </c>
      <c r="C1392" s="5" t="s">
        <v>1804</v>
      </c>
      <c r="E1392" s="5" t="s">
        <v>1805</v>
      </c>
      <c r="F1392" s="5" t="s">
        <v>24928</v>
      </c>
    </row>
    <row r="1393" spans="1:6" x14ac:dyDescent="0.45">
      <c r="A1393" s="5" t="s">
        <v>29418</v>
      </c>
      <c r="B1393" s="5" t="s">
        <v>13</v>
      </c>
      <c r="C1393" s="5" t="s">
        <v>1806</v>
      </c>
      <c r="E1393" s="5" t="s">
        <v>1807</v>
      </c>
      <c r="F1393" s="5" t="s">
        <v>24928</v>
      </c>
    </row>
    <row r="1394" spans="1:6" x14ac:dyDescent="0.45">
      <c r="A1394" s="5" t="s">
        <v>29417</v>
      </c>
      <c r="B1394" s="5" t="s">
        <v>13</v>
      </c>
      <c r="C1394" s="5" t="s">
        <v>1808</v>
      </c>
      <c r="E1394" s="5" t="s">
        <v>160</v>
      </c>
      <c r="F1394" s="5" t="s">
        <v>30945</v>
      </c>
    </row>
    <row r="1395" spans="1:6" x14ac:dyDescent="0.45">
      <c r="A1395" s="5" t="s">
        <v>29416</v>
      </c>
      <c r="B1395" s="5" t="s">
        <v>13</v>
      </c>
      <c r="C1395" s="5" t="s">
        <v>1809</v>
      </c>
      <c r="E1395" s="5" t="s">
        <v>162</v>
      </c>
      <c r="F1395" s="5" t="s">
        <v>30946</v>
      </c>
    </row>
    <row r="1396" spans="1:6" x14ac:dyDescent="0.45">
      <c r="A1396" s="5" t="s">
        <v>29415</v>
      </c>
      <c r="B1396" s="5" t="s">
        <v>13</v>
      </c>
      <c r="C1396" s="5" t="s">
        <v>1810</v>
      </c>
      <c r="E1396" s="5" t="s">
        <v>166</v>
      </c>
      <c r="F1396" s="5" t="s">
        <v>30948</v>
      </c>
    </row>
    <row r="1397" spans="1:6" x14ac:dyDescent="0.45">
      <c r="A1397" s="5" t="s">
        <v>29414</v>
      </c>
      <c r="B1397" s="5" t="s">
        <v>13</v>
      </c>
      <c r="C1397" s="5" t="s">
        <v>1811</v>
      </c>
      <c r="E1397" s="5" t="s">
        <v>1126</v>
      </c>
      <c r="F1397" s="5" t="s">
        <v>30993</v>
      </c>
    </row>
    <row r="1398" spans="1:6" x14ac:dyDescent="0.45">
      <c r="A1398" s="5" t="s">
        <v>29413</v>
      </c>
      <c r="B1398" s="5" t="s">
        <v>13</v>
      </c>
      <c r="C1398" s="5" t="s">
        <v>1812</v>
      </c>
      <c r="E1398" s="5" t="s">
        <v>1162</v>
      </c>
      <c r="F1398" s="5" t="s">
        <v>31004</v>
      </c>
    </row>
    <row r="1399" spans="1:6" x14ac:dyDescent="0.45">
      <c r="A1399" s="5" t="s">
        <v>29412</v>
      </c>
      <c r="B1399" s="5" t="s">
        <v>13</v>
      </c>
      <c r="C1399" s="5" t="s">
        <v>1813</v>
      </c>
      <c r="E1399" s="5" t="s">
        <v>1814</v>
      </c>
      <c r="F1399" s="5" t="s">
        <v>24928</v>
      </c>
    </row>
    <row r="1400" spans="1:6" x14ac:dyDescent="0.45">
      <c r="A1400" s="5" t="s">
        <v>29411</v>
      </c>
      <c r="B1400" s="5" t="s">
        <v>13</v>
      </c>
      <c r="C1400" s="5" t="s">
        <v>1815</v>
      </c>
      <c r="E1400" s="5" t="s">
        <v>1816</v>
      </c>
      <c r="F1400" s="5" t="s">
        <v>24928</v>
      </c>
    </row>
    <row r="1401" spans="1:6" x14ac:dyDescent="0.45">
      <c r="A1401" s="5" t="s">
        <v>29410</v>
      </c>
      <c r="B1401" s="5" t="s">
        <v>13</v>
      </c>
      <c r="C1401" s="5" t="s">
        <v>1817</v>
      </c>
      <c r="E1401" s="5" t="s">
        <v>1818</v>
      </c>
      <c r="F1401" s="5" t="s">
        <v>24928</v>
      </c>
    </row>
    <row r="1402" spans="1:6" x14ac:dyDescent="0.45">
      <c r="A1402" s="5" t="s">
        <v>29409</v>
      </c>
      <c r="B1402" s="5" t="s">
        <v>13</v>
      </c>
      <c r="C1402" s="5" t="s">
        <v>1819</v>
      </c>
      <c r="E1402" s="5" t="s">
        <v>1820</v>
      </c>
      <c r="F1402" s="5" t="s">
        <v>24928</v>
      </c>
    </row>
    <row r="1403" spans="1:6" x14ac:dyDescent="0.45">
      <c r="A1403" s="5" t="s">
        <v>29408</v>
      </c>
      <c r="B1403" s="5" t="s">
        <v>13</v>
      </c>
      <c r="C1403" s="5" t="s">
        <v>1821</v>
      </c>
      <c r="E1403" s="5" t="s">
        <v>90</v>
      </c>
      <c r="F1403" s="5" t="s">
        <v>30931</v>
      </c>
    </row>
    <row r="1404" spans="1:6" x14ac:dyDescent="0.45">
      <c r="A1404" s="5" t="s">
        <v>29407</v>
      </c>
      <c r="B1404" s="5" t="s">
        <v>13</v>
      </c>
      <c r="C1404" s="5" t="s">
        <v>1822</v>
      </c>
      <c r="E1404" s="5" t="s">
        <v>537</v>
      </c>
      <c r="F1404" s="5" t="s">
        <v>30963</v>
      </c>
    </row>
    <row r="1405" spans="1:6" x14ac:dyDescent="0.45">
      <c r="A1405" s="5" t="s">
        <v>29406</v>
      </c>
      <c r="B1405" s="5" t="s">
        <v>13</v>
      </c>
      <c r="C1405" s="5" t="s">
        <v>1823</v>
      </c>
      <c r="E1405" s="5" t="s">
        <v>180</v>
      </c>
      <c r="F1405" s="5" t="s">
        <v>30953</v>
      </c>
    </row>
    <row r="1406" spans="1:6" x14ac:dyDescent="0.45">
      <c r="A1406" s="5" t="s">
        <v>29405</v>
      </c>
      <c r="B1406" s="5" t="s">
        <v>13</v>
      </c>
      <c r="C1406" s="5" t="s">
        <v>1824</v>
      </c>
      <c r="E1406" s="5" t="s">
        <v>540</v>
      </c>
      <c r="F1406" s="5" t="s">
        <v>30964</v>
      </c>
    </row>
    <row r="1407" spans="1:6" x14ac:dyDescent="0.45">
      <c r="A1407" s="5" t="s">
        <v>29404</v>
      </c>
      <c r="B1407" s="5" t="s">
        <v>13</v>
      </c>
      <c r="C1407" s="5" t="s">
        <v>1825</v>
      </c>
      <c r="E1407" s="5" t="s">
        <v>542</v>
      </c>
      <c r="F1407" s="5" t="s">
        <v>30965</v>
      </c>
    </row>
    <row r="1408" spans="1:6" x14ac:dyDescent="0.45">
      <c r="A1408" s="5" t="s">
        <v>29403</v>
      </c>
      <c r="B1408" s="5" t="s">
        <v>13</v>
      </c>
      <c r="C1408" s="5" t="s">
        <v>1826</v>
      </c>
      <c r="E1408" s="5" t="s">
        <v>666</v>
      </c>
      <c r="F1408" s="5" t="s">
        <v>30973</v>
      </c>
    </row>
    <row r="1409" spans="1:6" x14ac:dyDescent="0.45">
      <c r="A1409" s="5" t="s">
        <v>29402</v>
      </c>
      <c r="B1409" s="5" t="s">
        <v>13</v>
      </c>
      <c r="C1409" s="5" t="s">
        <v>1827</v>
      </c>
      <c r="E1409" s="5" t="s">
        <v>183</v>
      </c>
      <c r="F1409" s="5" t="s">
        <v>30954</v>
      </c>
    </row>
    <row r="1410" spans="1:6" x14ac:dyDescent="0.45">
      <c r="A1410" s="5" t="s">
        <v>29401</v>
      </c>
      <c r="B1410" s="5" t="s">
        <v>13</v>
      </c>
      <c r="C1410" s="5" t="s">
        <v>1828</v>
      </c>
      <c r="E1410" s="5" t="s">
        <v>94</v>
      </c>
      <c r="F1410" s="5" t="s">
        <v>30934</v>
      </c>
    </row>
    <row r="1411" spans="1:6" x14ac:dyDescent="0.45">
      <c r="A1411" s="5" t="s">
        <v>29400</v>
      </c>
      <c r="B1411" s="5" t="s">
        <v>13</v>
      </c>
      <c r="C1411" s="5" t="s">
        <v>1829</v>
      </c>
      <c r="E1411" s="5" t="s">
        <v>547</v>
      </c>
      <c r="F1411" s="5" t="s">
        <v>30966</v>
      </c>
    </row>
    <row r="1412" spans="1:6" x14ac:dyDescent="0.45">
      <c r="A1412" s="5" t="s">
        <v>29399</v>
      </c>
      <c r="B1412" s="5" t="s">
        <v>13</v>
      </c>
      <c r="C1412" s="5" t="s">
        <v>1830</v>
      </c>
      <c r="E1412" s="5" t="s">
        <v>614</v>
      </c>
      <c r="F1412" s="5" t="s">
        <v>30968</v>
      </c>
    </row>
    <row r="1413" spans="1:6" x14ac:dyDescent="0.45">
      <c r="A1413" s="5" t="s">
        <v>29398</v>
      </c>
      <c r="B1413" s="5" t="s">
        <v>13</v>
      </c>
      <c r="C1413" s="5" t="s">
        <v>1831</v>
      </c>
      <c r="E1413" s="5" t="s">
        <v>616</v>
      </c>
      <c r="F1413" s="5" t="s">
        <v>30969</v>
      </c>
    </row>
    <row r="1414" spans="1:6" x14ac:dyDescent="0.45">
      <c r="A1414" s="5" t="s">
        <v>29397</v>
      </c>
      <c r="B1414" s="5" t="s">
        <v>13</v>
      </c>
      <c r="C1414" s="5" t="s">
        <v>1832</v>
      </c>
      <c r="E1414" s="5" t="s">
        <v>618</v>
      </c>
      <c r="F1414" s="5" t="s">
        <v>30970</v>
      </c>
    </row>
    <row r="1415" spans="1:6" x14ac:dyDescent="0.45">
      <c r="A1415" s="5" t="s">
        <v>29396</v>
      </c>
      <c r="B1415" s="5" t="s">
        <v>13</v>
      </c>
      <c r="C1415" s="5" t="s">
        <v>1833</v>
      </c>
      <c r="E1415" s="5" t="s">
        <v>98</v>
      </c>
      <c r="F1415" s="5" t="s">
        <v>30936</v>
      </c>
    </row>
    <row r="1416" spans="1:6" x14ac:dyDescent="0.45">
      <c r="A1416" s="5" t="s">
        <v>29395</v>
      </c>
      <c r="B1416" s="5" t="s">
        <v>13</v>
      </c>
      <c r="C1416" s="5" t="s">
        <v>1834</v>
      </c>
      <c r="E1416" s="5" t="s">
        <v>621</v>
      </c>
      <c r="F1416" s="5" t="s">
        <v>30971</v>
      </c>
    </row>
    <row r="1417" spans="1:6" x14ac:dyDescent="0.45">
      <c r="A1417" s="5" t="s">
        <v>29394</v>
      </c>
      <c r="B1417" s="5" t="s">
        <v>13</v>
      </c>
      <c r="C1417" s="5" t="s">
        <v>1835</v>
      </c>
      <c r="E1417" s="5" t="s">
        <v>1836</v>
      </c>
      <c r="F1417" s="5" t="s">
        <v>31025</v>
      </c>
    </row>
    <row r="1418" spans="1:6" x14ac:dyDescent="0.45">
      <c r="A1418" s="5" t="s">
        <v>29393</v>
      </c>
      <c r="B1418" s="5" t="s">
        <v>13</v>
      </c>
      <c r="C1418" s="5" t="s">
        <v>1837</v>
      </c>
      <c r="E1418" s="5" t="s">
        <v>1838</v>
      </c>
      <c r="F1418" s="5" t="s">
        <v>31026</v>
      </c>
    </row>
    <row r="1419" spans="1:6" x14ac:dyDescent="0.45">
      <c r="A1419" s="5" t="s">
        <v>29392</v>
      </c>
      <c r="B1419" s="5" t="s">
        <v>13</v>
      </c>
      <c r="C1419" s="5" t="s">
        <v>1839</v>
      </c>
      <c r="E1419" s="5" t="s">
        <v>624</v>
      </c>
      <c r="F1419" s="5" t="s">
        <v>30972</v>
      </c>
    </row>
    <row r="1420" spans="1:6" x14ac:dyDescent="0.45">
      <c r="A1420" s="5" t="s">
        <v>29391</v>
      </c>
      <c r="B1420" s="5" t="s">
        <v>13</v>
      </c>
      <c r="C1420" s="5" t="s">
        <v>1840</v>
      </c>
      <c r="E1420" s="5" t="s">
        <v>100</v>
      </c>
      <c r="F1420" s="5" t="s">
        <v>30937</v>
      </c>
    </row>
    <row r="1421" spans="1:6" x14ac:dyDescent="0.45">
      <c r="A1421" s="5" t="s">
        <v>29390</v>
      </c>
      <c r="B1421" s="5" t="s">
        <v>13</v>
      </c>
      <c r="C1421" s="5" t="s">
        <v>1841</v>
      </c>
      <c r="E1421" s="5" t="s">
        <v>1082</v>
      </c>
      <c r="F1421" s="5" t="s">
        <v>30989</v>
      </c>
    </row>
    <row r="1422" spans="1:6" x14ac:dyDescent="0.45">
      <c r="A1422" s="5" t="s">
        <v>29389</v>
      </c>
      <c r="B1422" s="5" t="s">
        <v>13</v>
      </c>
      <c r="C1422" s="5" t="s">
        <v>1842</v>
      </c>
      <c r="E1422" s="5" t="s">
        <v>1843</v>
      </c>
      <c r="F1422" s="5" t="s">
        <v>31027</v>
      </c>
    </row>
    <row r="1423" spans="1:6" x14ac:dyDescent="0.45">
      <c r="A1423" s="5" t="s">
        <v>29388</v>
      </c>
      <c r="B1423" s="5" t="s">
        <v>13</v>
      </c>
      <c r="C1423" s="5" t="s">
        <v>1844</v>
      </c>
      <c r="E1423" s="5" t="s">
        <v>1845</v>
      </c>
      <c r="F1423" s="5" t="s">
        <v>31028</v>
      </c>
    </row>
    <row r="1424" spans="1:6" x14ac:dyDescent="0.45">
      <c r="A1424" s="5" t="s">
        <v>29387</v>
      </c>
      <c r="B1424" s="5" t="s">
        <v>13</v>
      </c>
      <c r="C1424" s="5" t="s">
        <v>1846</v>
      </c>
      <c r="E1424" s="5" t="s">
        <v>1086</v>
      </c>
      <c r="F1424" s="5" t="s">
        <v>30991</v>
      </c>
    </row>
    <row r="1425" spans="1:6" x14ac:dyDescent="0.45">
      <c r="A1425" s="5" t="s">
        <v>29386</v>
      </c>
      <c r="B1425" s="5" t="s">
        <v>13</v>
      </c>
      <c r="C1425" s="5" t="s">
        <v>1847</v>
      </c>
      <c r="E1425" s="5" t="s">
        <v>102</v>
      </c>
      <c r="F1425" s="5" t="s">
        <v>30938</v>
      </c>
    </row>
    <row r="1426" spans="1:6" x14ac:dyDescent="0.45">
      <c r="A1426" s="5" t="s">
        <v>29385</v>
      </c>
      <c r="B1426" s="5" t="s">
        <v>13</v>
      </c>
      <c r="C1426" s="5" t="s">
        <v>1848</v>
      </c>
      <c r="E1426" s="5" t="s">
        <v>1849</v>
      </c>
      <c r="F1426" s="5" t="s">
        <v>31029</v>
      </c>
    </row>
    <row r="1427" spans="1:6" x14ac:dyDescent="0.45">
      <c r="A1427" s="5" t="s">
        <v>29384</v>
      </c>
      <c r="B1427" s="5" t="s">
        <v>13</v>
      </c>
      <c r="C1427" s="5" t="s">
        <v>1850</v>
      </c>
      <c r="E1427" s="5" t="s">
        <v>104</v>
      </c>
      <c r="F1427" s="5" t="s">
        <v>30939</v>
      </c>
    </row>
    <row r="1428" spans="1:6" x14ac:dyDescent="0.45">
      <c r="A1428" s="5" t="s">
        <v>29383</v>
      </c>
      <c r="B1428" s="5" t="s">
        <v>13</v>
      </c>
      <c r="C1428" s="5" t="s">
        <v>1851</v>
      </c>
      <c r="E1428" s="5" t="s">
        <v>1852</v>
      </c>
      <c r="F1428" s="5" t="s">
        <v>31030</v>
      </c>
    </row>
    <row r="1429" spans="1:6" x14ac:dyDescent="0.45">
      <c r="A1429" s="5" t="s">
        <v>29382</v>
      </c>
      <c r="B1429" s="5" t="s">
        <v>13</v>
      </c>
      <c r="C1429" s="5" t="s">
        <v>1853</v>
      </c>
      <c r="E1429" s="5" t="s">
        <v>1854</v>
      </c>
      <c r="F1429" s="5" t="s">
        <v>31031</v>
      </c>
    </row>
    <row r="1430" spans="1:6" x14ac:dyDescent="0.45">
      <c r="A1430" s="5" t="s">
        <v>29381</v>
      </c>
      <c r="B1430" s="5" t="s">
        <v>13</v>
      </c>
      <c r="C1430" s="5" t="s">
        <v>1855</v>
      </c>
      <c r="E1430" s="5" t="s">
        <v>1856</v>
      </c>
      <c r="F1430" s="5" t="s">
        <v>31032</v>
      </c>
    </row>
    <row r="1431" spans="1:6" x14ac:dyDescent="0.45">
      <c r="A1431" s="5" t="s">
        <v>29380</v>
      </c>
      <c r="B1431" s="5" t="s">
        <v>13</v>
      </c>
      <c r="C1431" s="5" t="s">
        <v>1857</v>
      </c>
      <c r="E1431" s="5" t="s">
        <v>1858</v>
      </c>
      <c r="F1431" s="5" t="s">
        <v>31033</v>
      </c>
    </row>
    <row r="1432" spans="1:6" x14ac:dyDescent="0.45">
      <c r="A1432" s="5" t="s">
        <v>29379</v>
      </c>
      <c r="B1432" s="5" t="s">
        <v>13</v>
      </c>
      <c r="C1432" s="5" t="s">
        <v>1859</v>
      </c>
      <c r="E1432" s="5" t="s">
        <v>1860</v>
      </c>
      <c r="F1432" s="5" t="s">
        <v>24928</v>
      </c>
    </row>
    <row r="1433" spans="1:6" x14ac:dyDescent="0.45">
      <c r="A1433" s="5" t="s">
        <v>29378</v>
      </c>
      <c r="B1433" s="5" t="s">
        <v>13</v>
      </c>
      <c r="C1433" s="5" t="s">
        <v>1861</v>
      </c>
      <c r="E1433" s="5" t="s">
        <v>1862</v>
      </c>
      <c r="F1433" s="5" t="s">
        <v>24928</v>
      </c>
    </row>
    <row r="1434" spans="1:6" x14ac:dyDescent="0.45">
      <c r="A1434" s="5" t="s">
        <v>29377</v>
      </c>
      <c r="B1434" s="5" t="s">
        <v>13</v>
      </c>
      <c r="C1434" s="5" t="s">
        <v>1863</v>
      </c>
      <c r="E1434" s="5" t="s">
        <v>90</v>
      </c>
      <c r="F1434" s="5" t="s">
        <v>30931</v>
      </c>
    </row>
    <row r="1435" spans="1:6" x14ac:dyDescent="0.45">
      <c r="A1435" s="5" t="s">
        <v>29376</v>
      </c>
      <c r="B1435" s="5" t="s">
        <v>13</v>
      </c>
      <c r="C1435" s="5" t="s">
        <v>1864</v>
      </c>
      <c r="E1435" s="5" t="s">
        <v>537</v>
      </c>
      <c r="F1435" s="5" t="s">
        <v>30963</v>
      </c>
    </row>
    <row r="1436" spans="1:6" x14ac:dyDescent="0.45">
      <c r="A1436" s="5" t="s">
        <v>29375</v>
      </c>
      <c r="B1436" s="5" t="s">
        <v>13</v>
      </c>
      <c r="C1436" s="5" t="s">
        <v>1865</v>
      </c>
      <c r="E1436" s="5" t="s">
        <v>180</v>
      </c>
      <c r="F1436" s="5" t="s">
        <v>30953</v>
      </c>
    </row>
    <row r="1437" spans="1:6" x14ac:dyDescent="0.45">
      <c r="A1437" s="5" t="s">
        <v>29374</v>
      </c>
      <c r="B1437" s="5" t="s">
        <v>13</v>
      </c>
      <c r="C1437" s="5" t="s">
        <v>1866</v>
      </c>
      <c r="E1437" s="5" t="s">
        <v>540</v>
      </c>
      <c r="F1437" s="5" t="s">
        <v>30964</v>
      </c>
    </row>
    <row r="1438" spans="1:6" x14ac:dyDescent="0.45">
      <c r="A1438" s="5" t="s">
        <v>29373</v>
      </c>
      <c r="B1438" s="5" t="s">
        <v>13</v>
      </c>
      <c r="C1438" s="5" t="s">
        <v>1867</v>
      </c>
      <c r="E1438" s="5" t="s">
        <v>542</v>
      </c>
      <c r="F1438" s="5" t="s">
        <v>30965</v>
      </c>
    </row>
    <row r="1439" spans="1:6" x14ac:dyDescent="0.45">
      <c r="A1439" s="5" t="s">
        <v>29372</v>
      </c>
      <c r="B1439" s="5" t="s">
        <v>13</v>
      </c>
      <c r="C1439" s="5" t="s">
        <v>1868</v>
      </c>
      <c r="E1439" s="5" t="s">
        <v>666</v>
      </c>
      <c r="F1439" s="5" t="s">
        <v>30973</v>
      </c>
    </row>
    <row r="1440" spans="1:6" x14ac:dyDescent="0.45">
      <c r="A1440" s="5" t="s">
        <v>29371</v>
      </c>
      <c r="B1440" s="5" t="s">
        <v>13</v>
      </c>
      <c r="C1440" s="5" t="s">
        <v>1869</v>
      </c>
      <c r="E1440" s="5" t="s">
        <v>183</v>
      </c>
      <c r="F1440" s="5" t="s">
        <v>30954</v>
      </c>
    </row>
    <row r="1441" spans="1:6" x14ac:dyDescent="0.45">
      <c r="A1441" s="5" t="s">
        <v>29370</v>
      </c>
      <c r="B1441" s="5" t="s">
        <v>13</v>
      </c>
      <c r="C1441" s="5" t="s">
        <v>1870</v>
      </c>
      <c r="E1441" s="5" t="s">
        <v>94</v>
      </c>
      <c r="F1441" s="5" t="s">
        <v>30934</v>
      </c>
    </row>
    <row r="1442" spans="1:6" x14ac:dyDescent="0.45">
      <c r="A1442" s="5" t="s">
        <v>29369</v>
      </c>
      <c r="B1442" s="5" t="s">
        <v>13</v>
      </c>
      <c r="C1442" s="5" t="s">
        <v>1871</v>
      </c>
      <c r="E1442" s="5" t="s">
        <v>547</v>
      </c>
      <c r="F1442" s="5" t="s">
        <v>30966</v>
      </c>
    </row>
    <row r="1443" spans="1:6" x14ac:dyDescent="0.45">
      <c r="A1443" s="5" t="s">
        <v>29368</v>
      </c>
      <c r="B1443" s="5" t="s">
        <v>13</v>
      </c>
      <c r="C1443" s="5" t="s">
        <v>1872</v>
      </c>
      <c r="E1443" s="5" t="s">
        <v>614</v>
      </c>
      <c r="F1443" s="5" t="s">
        <v>30968</v>
      </c>
    </row>
    <row r="1444" spans="1:6" x14ac:dyDescent="0.45">
      <c r="A1444" s="5" t="s">
        <v>29367</v>
      </c>
      <c r="B1444" s="5" t="s">
        <v>13</v>
      </c>
      <c r="C1444" s="5" t="s">
        <v>1873</v>
      </c>
      <c r="E1444" s="5" t="s">
        <v>616</v>
      </c>
      <c r="F1444" s="5" t="s">
        <v>30969</v>
      </c>
    </row>
    <row r="1445" spans="1:6" x14ac:dyDescent="0.45">
      <c r="A1445" s="5" t="s">
        <v>29366</v>
      </c>
      <c r="B1445" s="5" t="s">
        <v>13</v>
      </c>
      <c r="C1445" s="5" t="s">
        <v>1874</v>
      </c>
      <c r="E1445" s="5" t="s">
        <v>618</v>
      </c>
      <c r="F1445" s="5" t="s">
        <v>30970</v>
      </c>
    </row>
    <row r="1446" spans="1:6" x14ac:dyDescent="0.45">
      <c r="A1446" s="5" t="s">
        <v>29365</v>
      </c>
      <c r="B1446" s="5" t="s">
        <v>13</v>
      </c>
      <c r="C1446" s="5" t="s">
        <v>1875</v>
      </c>
      <c r="E1446" s="5" t="s">
        <v>98</v>
      </c>
      <c r="F1446" s="5" t="s">
        <v>30936</v>
      </c>
    </row>
    <row r="1447" spans="1:6" x14ac:dyDescent="0.45">
      <c r="A1447" s="5" t="s">
        <v>29364</v>
      </c>
      <c r="B1447" s="5" t="s">
        <v>13</v>
      </c>
      <c r="C1447" s="5" t="s">
        <v>1876</v>
      </c>
      <c r="E1447" s="5" t="s">
        <v>621</v>
      </c>
      <c r="F1447" s="5" t="s">
        <v>30971</v>
      </c>
    </row>
    <row r="1448" spans="1:6" x14ac:dyDescent="0.45">
      <c r="A1448" s="5" t="s">
        <v>29363</v>
      </c>
      <c r="B1448" s="5" t="s">
        <v>13</v>
      </c>
      <c r="C1448" s="5" t="s">
        <v>1877</v>
      </c>
      <c r="E1448" s="5" t="s">
        <v>1836</v>
      </c>
      <c r="F1448" s="5" t="s">
        <v>31025</v>
      </c>
    </row>
    <row r="1449" spans="1:6" x14ac:dyDescent="0.45">
      <c r="A1449" s="5" t="s">
        <v>29362</v>
      </c>
      <c r="B1449" s="5" t="s">
        <v>13</v>
      </c>
      <c r="C1449" s="5" t="s">
        <v>1878</v>
      </c>
      <c r="E1449" s="5" t="s">
        <v>1838</v>
      </c>
      <c r="F1449" s="5" t="s">
        <v>31026</v>
      </c>
    </row>
    <row r="1450" spans="1:6" x14ac:dyDescent="0.45">
      <c r="A1450" s="5" t="s">
        <v>29361</v>
      </c>
      <c r="B1450" s="5" t="s">
        <v>13</v>
      </c>
      <c r="C1450" s="5" t="s">
        <v>1879</v>
      </c>
      <c r="E1450" s="5" t="s">
        <v>624</v>
      </c>
      <c r="F1450" s="5" t="s">
        <v>30972</v>
      </c>
    </row>
    <row r="1451" spans="1:6" x14ac:dyDescent="0.45">
      <c r="A1451" s="5" t="s">
        <v>29360</v>
      </c>
      <c r="B1451" s="5" t="s">
        <v>13</v>
      </c>
      <c r="C1451" s="5" t="s">
        <v>1880</v>
      </c>
      <c r="E1451" s="5" t="s">
        <v>100</v>
      </c>
      <c r="F1451" s="5" t="s">
        <v>30937</v>
      </c>
    </row>
    <row r="1452" spans="1:6" x14ac:dyDescent="0.45">
      <c r="A1452" s="5" t="s">
        <v>29359</v>
      </c>
      <c r="B1452" s="5" t="s">
        <v>13</v>
      </c>
      <c r="C1452" s="5" t="s">
        <v>1881</v>
      </c>
      <c r="E1452" s="5" t="s">
        <v>1082</v>
      </c>
      <c r="F1452" s="5" t="s">
        <v>30989</v>
      </c>
    </row>
    <row r="1453" spans="1:6" x14ac:dyDescent="0.45">
      <c r="A1453" s="5" t="s">
        <v>29358</v>
      </c>
      <c r="B1453" s="5" t="s">
        <v>13</v>
      </c>
      <c r="C1453" s="5" t="s">
        <v>1882</v>
      </c>
      <c r="E1453" s="5" t="s">
        <v>1843</v>
      </c>
      <c r="F1453" s="5" t="s">
        <v>31027</v>
      </c>
    </row>
    <row r="1454" spans="1:6" x14ac:dyDescent="0.45">
      <c r="A1454" s="5" t="s">
        <v>29357</v>
      </c>
      <c r="B1454" s="5" t="s">
        <v>13</v>
      </c>
      <c r="C1454" s="5" t="s">
        <v>1883</v>
      </c>
      <c r="E1454" s="5" t="s">
        <v>1845</v>
      </c>
      <c r="F1454" s="5" t="s">
        <v>31028</v>
      </c>
    </row>
    <row r="1455" spans="1:6" x14ac:dyDescent="0.45">
      <c r="A1455" s="5" t="s">
        <v>29356</v>
      </c>
      <c r="B1455" s="5" t="s">
        <v>13</v>
      </c>
      <c r="C1455" s="5" t="s">
        <v>1884</v>
      </c>
      <c r="E1455" s="5" t="s">
        <v>1086</v>
      </c>
      <c r="F1455" s="5" t="s">
        <v>30991</v>
      </c>
    </row>
    <row r="1456" spans="1:6" x14ac:dyDescent="0.45">
      <c r="A1456" s="5" t="s">
        <v>29355</v>
      </c>
      <c r="B1456" s="5" t="s">
        <v>13</v>
      </c>
      <c r="C1456" s="5" t="s">
        <v>1885</v>
      </c>
      <c r="E1456" s="5" t="s">
        <v>102</v>
      </c>
      <c r="F1456" s="5" t="s">
        <v>30938</v>
      </c>
    </row>
    <row r="1457" spans="1:6" x14ac:dyDescent="0.45">
      <c r="A1457" s="5" t="s">
        <v>29354</v>
      </c>
      <c r="B1457" s="5" t="s">
        <v>13</v>
      </c>
      <c r="C1457" s="5" t="s">
        <v>1886</v>
      </c>
      <c r="E1457" s="5" t="s">
        <v>1849</v>
      </c>
      <c r="F1457" s="5" t="s">
        <v>31029</v>
      </c>
    </row>
    <row r="1458" spans="1:6" x14ac:dyDescent="0.45">
      <c r="A1458" s="5" t="s">
        <v>29353</v>
      </c>
      <c r="B1458" s="5" t="s">
        <v>13</v>
      </c>
      <c r="C1458" s="5" t="s">
        <v>1887</v>
      </c>
      <c r="E1458" s="5" t="s">
        <v>104</v>
      </c>
      <c r="F1458" s="5" t="s">
        <v>30939</v>
      </c>
    </row>
    <row r="1459" spans="1:6" x14ac:dyDescent="0.45">
      <c r="A1459" s="5" t="s">
        <v>29352</v>
      </c>
      <c r="B1459" s="5" t="s">
        <v>13</v>
      </c>
      <c r="C1459" s="5" t="s">
        <v>1888</v>
      </c>
      <c r="E1459" s="5" t="s">
        <v>1852</v>
      </c>
      <c r="F1459" s="5" t="s">
        <v>31030</v>
      </c>
    </row>
    <row r="1460" spans="1:6" x14ac:dyDescent="0.45">
      <c r="A1460" s="5" t="s">
        <v>29351</v>
      </c>
      <c r="B1460" s="5" t="s">
        <v>13</v>
      </c>
      <c r="C1460" s="5" t="s">
        <v>1889</v>
      </c>
      <c r="E1460" s="5" t="s">
        <v>1854</v>
      </c>
      <c r="F1460" s="5" t="s">
        <v>31031</v>
      </c>
    </row>
    <row r="1461" spans="1:6" x14ac:dyDescent="0.45">
      <c r="A1461" s="5" t="s">
        <v>29350</v>
      </c>
      <c r="B1461" s="5" t="s">
        <v>13</v>
      </c>
      <c r="C1461" s="5" t="s">
        <v>1890</v>
      </c>
      <c r="E1461" s="5" t="s">
        <v>1856</v>
      </c>
      <c r="F1461" s="5" t="s">
        <v>31032</v>
      </c>
    </row>
    <row r="1462" spans="1:6" x14ac:dyDescent="0.45">
      <c r="A1462" s="5" t="s">
        <v>29349</v>
      </c>
      <c r="B1462" s="5" t="s">
        <v>13</v>
      </c>
      <c r="C1462" s="5" t="s">
        <v>1891</v>
      </c>
      <c r="E1462" s="5" t="s">
        <v>1858</v>
      </c>
      <c r="F1462" s="5" t="s">
        <v>31033</v>
      </c>
    </row>
    <row r="1463" spans="1:6" x14ac:dyDescent="0.45">
      <c r="A1463" s="5" t="s">
        <v>29348</v>
      </c>
      <c r="B1463" s="5" t="s">
        <v>13</v>
      </c>
      <c r="C1463" s="5" t="s">
        <v>1892</v>
      </c>
      <c r="E1463" s="5" t="s">
        <v>1893</v>
      </c>
      <c r="F1463" s="5" t="s">
        <v>24928</v>
      </c>
    </row>
    <row r="1464" spans="1:6" x14ac:dyDescent="0.45">
      <c r="A1464" s="5" t="s">
        <v>29347</v>
      </c>
      <c r="B1464" s="5" t="s">
        <v>13</v>
      </c>
      <c r="C1464" s="5" t="s">
        <v>1894</v>
      </c>
      <c r="E1464" s="5" t="s">
        <v>1895</v>
      </c>
      <c r="F1464" s="5" t="s">
        <v>24928</v>
      </c>
    </row>
    <row r="1465" spans="1:6" x14ac:dyDescent="0.45">
      <c r="A1465" s="5" t="s">
        <v>29346</v>
      </c>
      <c r="B1465" s="5" t="s">
        <v>13</v>
      </c>
      <c r="C1465" s="5" t="s">
        <v>1896</v>
      </c>
      <c r="E1465" s="5" t="s">
        <v>1897</v>
      </c>
      <c r="F1465" s="5" t="s">
        <v>24928</v>
      </c>
    </row>
    <row r="1466" spans="1:6" x14ac:dyDescent="0.45">
      <c r="A1466" s="5" t="s">
        <v>29345</v>
      </c>
      <c r="B1466" s="5" t="s">
        <v>13</v>
      </c>
      <c r="C1466" s="5" t="s">
        <v>1898</v>
      </c>
      <c r="E1466" s="5" t="s">
        <v>1899</v>
      </c>
      <c r="F1466" s="5" t="s">
        <v>24928</v>
      </c>
    </row>
    <row r="1467" spans="1:6" x14ac:dyDescent="0.45">
      <c r="A1467" s="5" t="s">
        <v>29344</v>
      </c>
      <c r="B1467" s="5" t="s">
        <v>13</v>
      </c>
      <c r="C1467" s="5" t="s">
        <v>1900</v>
      </c>
      <c r="E1467" s="5" t="s">
        <v>90</v>
      </c>
      <c r="F1467" s="5" t="s">
        <v>30931</v>
      </c>
    </row>
    <row r="1468" spans="1:6" x14ac:dyDescent="0.45">
      <c r="A1468" s="5" t="s">
        <v>29343</v>
      </c>
      <c r="B1468" s="5" t="s">
        <v>13</v>
      </c>
      <c r="C1468" s="5" t="s">
        <v>1901</v>
      </c>
      <c r="E1468" s="5" t="s">
        <v>537</v>
      </c>
      <c r="F1468" s="5" t="s">
        <v>30963</v>
      </c>
    </row>
    <row r="1469" spans="1:6" x14ac:dyDescent="0.45">
      <c r="A1469" s="5" t="s">
        <v>29342</v>
      </c>
      <c r="B1469" s="5" t="s">
        <v>13</v>
      </c>
      <c r="C1469" s="5" t="s">
        <v>1902</v>
      </c>
      <c r="E1469" s="5" t="s">
        <v>180</v>
      </c>
      <c r="F1469" s="5" t="s">
        <v>30953</v>
      </c>
    </row>
    <row r="1470" spans="1:6" x14ac:dyDescent="0.45">
      <c r="A1470" s="5" t="s">
        <v>29341</v>
      </c>
      <c r="B1470" s="5" t="s">
        <v>13</v>
      </c>
      <c r="C1470" s="5" t="s">
        <v>1903</v>
      </c>
      <c r="E1470" s="5" t="s">
        <v>540</v>
      </c>
      <c r="F1470" s="5" t="s">
        <v>30964</v>
      </c>
    </row>
    <row r="1471" spans="1:6" x14ac:dyDescent="0.45">
      <c r="A1471" s="5" t="s">
        <v>29340</v>
      </c>
      <c r="B1471" s="5" t="s">
        <v>13</v>
      </c>
      <c r="C1471" s="5" t="s">
        <v>1904</v>
      </c>
      <c r="E1471" s="5" t="s">
        <v>542</v>
      </c>
      <c r="F1471" s="5" t="s">
        <v>30965</v>
      </c>
    </row>
    <row r="1472" spans="1:6" x14ac:dyDescent="0.45">
      <c r="A1472" s="5" t="s">
        <v>29339</v>
      </c>
      <c r="B1472" s="5" t="s">
        <v>13</v>
      </c>
      <c r="C1472" s="5" t="s">
        <v>1905</v>
      </c>
      <c r="E1472" s="5" t="s">
        <v>92</v>
      </c>
      <c r="F1472" s="5" t="s">
        <v>30933</v>
      </c>
    </row>
    <row r="1473" spans="1:6" x14ac:dyDescent="0.45">
      <c r="A1473" s="5" t="s">
        <v>29338</v>
      </c>
      <c r="B1473" s="5" t="s">
        <v>13</v>
      </c>
      <c r="C1473" s="5" t="s">
        <v>1906</v>
      </c>
      <c r="E1473" s="5" t="s">
        <v>183</v>
      </c>
      <c r="F1473" s="5" t="s">
        <v>30954</v>
      </c>
    </row>
    <row r="1474" spans="1:6" x14ac:dyDescent="0.45">
      <c r="A1474" s="5" t="s">
        <v>29337</v>
      </c>
      <c r="B1474" s="5" t="s">
        <v>13</v>
      </c>
      <c r="C1474" s="5" t="s">
        <v>1907</v>
      </c>
      <c r="E1474" s="5" t="s">
        <v>94</v>
      </c>
      <c r="F1474" s="5" t="s">
        <v>30934</v>
      </c>
    </row>
    <row r="1475" spans="1:6" x14ac:dyDescent="0.45">
      <c r="A1475" s="5" t="s">
        <v>29336</v>
      </c>
      <c r="B1475" s="5" t="s">
        <v>13</v>
      </c>
      <c r="C1475" s="5" t="s">
        <v>1908</v>
      </c>
      <c r="E1475" s="5" t="s">
        <v>547</v>
      </c>
      <c r="F1475" s="5" t="s">
        <v>30966</v>
      </c>
    </row>
    <row r="1476" spans="1:6" x14ac:dyDescent="0.45">
      <c r="A1476" s="5" t="s">
        <v>29335</v>
      </c>
      <c r="B1476" s="5" t="s">
        <v>13</v>
      </c>
      <c r="C1476" s="5" t="s">
        <v>1909</v>
      </c>
      <c r="E1476" s="5" t="s">
        <v>96</v>
      </c>
      <c r="F1476" s="5" t="s">
        <v>30935</v>
      </c>
    </row>
    <row r="1477" spans="1:6" x14ac:dyDescent="0.45">
      <c r="A1477" s="5" t="s">
        <v>29334</v>
      </c>
      <c r="B1477" s="5" t="s">
        <v>13</v>
      </c>
      <c r="C1477" s="5" t="s">
        <v>1910</v>
      </c>
      <c r="E1477" s="5" t="s">
        <v>98</v>
      </c>
      <c r="F1477" s="5" t="s">
        <v>30936</v>
      </c>
    </row>
    <row r="1478" spans="1:6" x14ac:dyDescent="0.45">
      <c r="A1478" s="5" t="s">
        <v>29333</v>
      </c>
      <c r="B1478" s="5" t="s">
        <v>13</v>
      </c>
      <c r="C1478" s="5" t="s">
        <v>1911</v>
      </c>
      <c r="E1478" s="5" t="s">
        <v>100</v>
      </c>
      <c r="F1478" s="5" t="s">
        <v>30937</v>
      </c>
    </row>
    <row r="1479" spans="1:6" x14ac:dyDescent="0.45">
      <c r="A1479" s="5" t="s">
        <v>29332</v>
      </c>
      <c r="B1479" s="5" t="s">
        <v>13</v>
      </c>
      <c r="C1479" s="5" t="s">
        <v>1912</v>
      </c>
      <c r="E1479" s="5" t="s">
        <v>102</v>
      </c>
      <c r="F1479" s="5" t="s">
        <v>30938</v>
      </c>
    </row>
    <row r="1480" spans="1:6" x14ac:dyDescent="0.45">
      <c r="A1480" s="5" t="s">
        <v>29331</v>
      </c>
      <c r="B1480" s="5" t="s">
        <v>13</v>
      </c>
      <c r="C1480" s="5" t="s">
        <v>1913</v>
      </c>
      <c r="E1480" s="5" t="s">
        <v>104</v>
      </c>
      <c r="F1480" s="5" t="s">
        <v>30939</v>
      </c>
    </row>
    <row r="1481" spans="1:6" x14ac:dyDescent="0.45">
      <c r="A1481" s="5" t="s">
        <v>29330</v>
      </c>
      <c r="B1481" s="5" t="s">
        <v>13</v>
      </c>
      <c r="C1481" s="5" t="s">
        <v>1914</v>
      </c>
      <c r="E1481" s="5" t="s">
        <v>1854</v>
      </c>
      <c r="F1481" s="5" t="s">
        <v>31031</v>
      </c>
    </row>
    <row r="1482" spans="1:6" x14ac:dyDescent="0.45">
      <c r="A1482" s="5" t="s">
        <v>29329</v>
      </c>
      <c r="B1482" s="5" t="s">
        <v>13</v>
      </c>
      <c r="C1482" s="5" t="s">
        <v>1915</v>
      </c>
      <c r="E1482" s="5" t="s">
        <v>1856</v>
      </c>
      <c r="F1482" s="5" t="s">
        <v>31032</v>
      </c>
    </row>
    <row r="1483" spans="1:6" x14ac:dyDescent="0.45">
      <c r="A1483" s="5" t="s">
        <v>29328</v>
      </c>
      <c r="B1483" s="5" t="s">
        <v>13</v>
      </c>
      <c r="C1483" s="5" t="s">
        <v>1916</v>
      </c>
      <c r="E1483" s="5" t="s">
        <v>1858</v>
      </c>
      <c r="F1483" s="5" t="s">
        <v>31033</v>
      </c>
    </row>
    <row r="1484" spans="1:6" x14ac:dyDescent="0.45">
      <c r="A1484" s="5" t="s">
        <v>29327</v>
      </c>
      <c r="B1484" s="5" t="s">
        <v>13</v>
      </c>
      <c r="C1484" s="5" t="s">
        <v>1917</v>
      </c>
      <c r="E1484" s="5" t="s">
        <v>1918</v>
      </c>
      <c r="F1484" s="5" t="s">
        <v>24928</v>
      </c>
    </row>
    <row r="1485" spans="1:6" x14ac:dyDescent="0.45">
      <c r="A1485" s="5" t="s">
        <v>29326</v>
      </c>
      <c r="B1485" s="5" t="s">
        <v>13</v>
      </c>
      <c r="C1485" s="5" t="s">
        <v>1919</v>
      </c>
      <c r="E1485" s="5" t="s">
        <v>1920</v>
      </c>
      <c r="F1485" s="5" t="s">
        <v>24928</v>
      </c>
    </row>
    <row r="1486" spans="1:6" x14ac:dyDescent="0.45">
      <c r="A1486" s="5" t="s">
        <v>29325</v>
      </c>
      <c r="B1486" s="5" t="s">
        <v>13</v>
      </c>
      <c r="C1486" s="5" t="s">
        <v>1921</v>
      </c>
      <c r="E1486" s="5" t="s">
        <v>160</v>
      </c>
      <c r="F1486" s="5" t="s">
        <v>30945</v>
      </c>
    </row>
    <row r="1487" spans="1:6" x14ac:dyDescent="0.45">
      <c r="A1487" s="5" t="s">
        <v>29324</v>
      </c>
      <c r="B1487" s="5" t="s">
        <v>13</v>
      </c>
      <c r="C1487" s="5" t="s">
        <v>1922</v>
      </c>
      <c r="E1487" s="5" t="s">
        <v>162</v>
      </c>
      <c r="F1487" s="5" t="s">
        <v>30946</v>
      </c>
    </row>
    <row r="1488" spans="1:6" x14ac:dyDescent="0.45">
      <c r="A1488" s="5" t="s">
        <v>29323</v>
      </c>
      <c r="B1488" s="5" t="s">
        <v>13</v>
      </c>
      <c r="C1488" s="5" t="s">
        <v>1923</v>
      </c>
      <c r="E1488" s="5" t="s">
        <v>166</v>
      </c>
      <c r="F1488" s="5" t="s">
        <v>30948</v>
      </c>
    </row>
    <row r="1489" spans="1:6" x14ac:dyDescent="0.45">
      <c r="A1489" s="5" t="s">
        <v>29322</v>
      </c>
      <c r="B1489" s="5" t="s">
        <v>13</v>
      </c>
      <c r="C1489" s="5" t="s">
        <v>1924</v>
      </c>
      <c r="E1489" s="5" t="s">
        <v>1126</v>
      </c>
      <c r="F1489" s="5" t="s">
        <v>30993</v>
      </c>
    </row>
    <row r="1490" spans="1:6" x14ac:dyDescent="0.45">
      <c r="A1490" s="5" t="s">
        <v>29321</v>
      </c>
      <c r="B1490" s="5" t="s">
        <v>13</v>
      </c>
      <c r="C1490" s="5" t="s">
        <v>1925</v>
      </c>
      <c r="E1490" s="5" t="s">
        <v>1162</v>
      </c>
      <c r="F1490" s="5" t="s">
        <v>31004</v>
      </c>
    </row>
    <row r="1491" spans="1:6" x14ac:dyDescent="0.45">
      <c r="A1491" s="5" t="s">
        <v>29320</v>
      </c>
      <c r="B1491" s="5" t="s">
        <v>13</v>
      </c>
      <c r="C1491" s="5" t="s">
        <v>1926</v>
      </c>
      <c r="E1491" s="5" t="s">
        <v>1927</v>
      </c>
      <c r="F1491" s="5" t="s">
        <v>24928</v>
      </c>
    </row>
    <row r="1492" spans="1:6" x14ac:dyDescent="0.45">
      <c r="A1492" s="5" t="s">
        <v>29319</v>
      </c>
      <c r="B1492" s="5" t="s">
        <v>13</v>
      </c>
      <c r="C1492" s="5" t="s">
        <v>1928</v>
      </c>
      <c r="E1492" s="5" t="s">
        <v>1929</v>
      </c>
      <c r="F1492" s="5" t="s">
        <v>24928</v>
      </c>
    </row>
    <row r="1493" spans="1:6" x14ac:dyDescent="0.45">
      <c r="A1493" s="5" t="s">
        <v>29318</v>
      </c>
      <c r="B1493" s="5" t="s">
        <v>13</v>
      </c>
      <c r="C1493" s="5" t="s">
        <v>1930</v>
      </c>
      <c r="E1493" s="5" t="s">
        <v>90</v>
      </c>
      <c r="F1493" s="5" t="s">
        <v>30931</v>
      </c>
    </row>
    <row r="1494" spans="1:6" x14ac:dyDescent="0.45">
      <c r="A1494" s="5" t="s">
        <v>29317</v>
      </c>
      <c r="B1494" s="5" t="s">
        <v>13</v>
      </c>
      <c r="C1494" s="5" t="s">
        <v>1931</v>
      </c>
      <c r="E1494" s="5" t="s">
        <v>180</v>
      </c>
      <c r="F1494" s="5" t="s">
        <v>30953</v>
      </c>
    </row>
    <row r="1495" spans="1:6" x14ac:dyDescent="0.45">
      <c r="A1495" s="5" t="s">
        <v>29316</v>
      </c>
      <c r="B1495" s="5" t="s">
        <v>13</v>
      </c>
      <c r="C1495" s="5" t="s">
        <v>1932</v>
      </c>
      <c r="E1495" s="5" t="s">
        <v>92</v>
      </c>
      <c r="F1495" s="5" t="s">
        <v>30933</v>
      </c>
    </row>
    <row r="1496" spans="1:6" x14ac:dyDescent="0.45">
      <c r="A1496" s="5" t="s">
        <v>29315</v>
      </c>
      <c r="B1496" s="5" t="s">
        <v>13</v>
      </c>
      <c r="C1496" s="5" t="s">
        <v>1933</v>
      </c>
      <c r="E1496" s="5" t="s">
        <v>94</v>
      </c>
      <c r="F1496" s="5" t="s">
        <v>30934</v>
      </c>
    </row>
    <row r="1497" spans="1:6" x14ac:dyDescent="0.45">
      <c r="A1497" s="5" t="s">
        <v>29314</v>
      </c>
      <c r="B1497" s="5" t="s">
        <v>13</v>
      </c>
      <c r="C1497" s="5" t="s">
        <v>1934</v>
      </c>
      <c r="E1497" s="5" t="s">
        <v>96</v>
      </c>
      <c r="F1497" s="5" t="s">
        <v>30935</v>
      </c>
    </row>
    <row r="1498" spans="1:6" x14ac:dyDescent="0.45">
      <c r="A1498" s="5" t="s">
        <v>29313</v>
      </c>
      <c r="B1498" s="5" t="s">
        <v>13</v>
      </c>
      <c r="C1498" s="5" t="s">
        <v>1935</v>
      </c>
      <c r="E1498" s="5" t="s">
        <v>98</v>
      </c>
      <c r="F1498" s="5" t="s">
        <v>30936</v>
      </c>
    </row>
    <row r="1499" spans="1:6" x14ac:dyDescent="0.45">
      <c r="A1499" s="5" t="s">
        <v>29312</v>
      </c>
      <c r="B1499" s="5" t="s">
        <v>13</v>
      </c>
      <c r="C1499" s="5" t="s">
        <v>1936</v>
      </c>
      <c r="E1499" s="5" t="s">
        <v>100</v>
      </c>
      <c r="F1499" s="5" t="s">
        <v>30937</v>
      </c>
    </row>
    <row r="1500" spans="1:6" x14ac:dyDescent="0.45">
      <c r="A1500" s="5" t="s">
        <v>29311</v>
      </c>
      <c r="B1500" s="5" t="s">
        <v>13</v>
      </c>
      <c r="C1500" s="5" t="s">
        <v>1937</v>
      </c>
      <c r="E1500" s="5" t="s">
        <v>102</v>
      </c>
      <c r="F1500" s="5" t="s">
        <v>30938</v>
      </c>
    </row>
    <row r="1501" spans="1:6" x14ac:dyDescent="0.45">
      <c r="A1501" s="5" t="s">
        <v>29310</v>
      </c>
      <c r="B1501" s="5" t="s">
        <v>13</v>
      </c>
      <c r="C1501" s="5" t="s">
        <v>1938</v>
      </c>
      <c r="E1501" s="5" t="s">
        <v>104</v>
      </c>
      <c r="F1501" s="5" t="s">
        <v>30939</v>
      </c>
    </row>
    <row r="1502" spans="1:6" x14ac:dyDescent="0.45">
      <c r="A1502" s="5" t="s">
        <v>29309</v>
      </c>
      <c r="B1502" s="5" t="s">
        <v>13</v>
      </c>
      <c r="C1502" s="5" t="s">
        <v>1939</v>
      </c>
      <c r="E1502" s="5" t="s">
        <v>120</v>
      </c>
      <c r="F1502" s="5" t="s">
        <v>30941</v>
      </c>
    </row>
    <row r="1503" spans="1:6" x14ac:dyDescent="0.45">
      <c r="A1503" s="5" t="s">
        <v>29308</v>
      </c>
      <c r="B1503" s="5" t="s">
        <v>13</v>
      </c>
      <c r="C1503" s="5" t="s">
        <v>1940</v>
      </c>
      <c r="E1503" s="5" t="s">
        <v>1856</v>
      </c>
      <c r="F1503" s="5" t="s">
        <v>31032</v>
      </c>
    </row>
    <row r="1504" spans="1:6" x14ac:dyDescent="0.45">
      <c r="A1504" s="5" t="s">
        <v>29307</v>
      </c>
      <c r="B1504" s="5" t="s">
        <v>13</v>
      </c>
      <c r="C1504" s="5" t="s">
        <v>1941</v>
      </c>
      <c r="E1504" s="5" t="s">
        <v>1858</v>
      </c>
      <c r="F1504" s="5" t="s">
        <v>31033</v>
      </c>
    </row>
    <row r="1505" spans="1:6" x14ac:dyDescent="0.45">
      <c r="A1505" s="5" t="s">
        <v>29306</v>
      </c>
      <c r="B1505" s="5" t="s">
        <v>13</v>
      </c>
      <c r="C1505" s="5" t="s">
        <v>1942</v>
      </c>
      <c r="E1505" s="5" t="s">
        <v>1943</v>
      </c>
      <c r="F1505" s="5" t="s">
        <v>24928</v>
      </c>
    </row>
    <row r="1506" spans="1:6" x14ac:dyDescent="0.45">
      <c r="A1506" s="5" t="s">
        <v>29305</v>
      </c>
      <c r="B1506" s="5" t="s">
        <v>13</v>
      </c>
      <c r="C1506" s="5" t="s">
        <v>1944</v>
      </c>
      <c r="E1506" s="5" t="s">
        <v>1945</v>
      </c>
      <c r="F1506" s="5" t="s">
        <v>24928</v>
      </c>
    </row>
    <row r="1507" spans="1:6" x14ac:dyDescent="0.45">
      <c r="A1507" s="5" t="s">
        <v>29304</v>
      </c>
      <c r="B1507" s="5" t="s">
        <v>13</v>
      </c>
      <c r="C1507" s="5" t="s">
        <v>1946</v>
      </c>
      <c r="E1507" s="5" t="s">
        <v>90</v>
      </c>
      <c r="F1507" s="5" t="s">
        <v>30931</v>
      </c>
    </row>
    <row r="1508" spans="1:6" x14ac:dyDescent="0.45">
      <c r="A1508" s="5" t="s">
        <v>29303</v>
      </c>
      <c r="B1508" s="5" t="s">
        <v>13</v>
      </c>
      <c r="C1508" s="5" t="s">
        <v>1947</v>
      </c>
      <c r="E1508" s="5" t="s">
        <v>537</v>
      </c>
      <c r="F1508" s="5" t="s">
        <v>30963</v>
      </c>
    </row>
    <row r="1509" spans="1:6" x14ac:dyDescent="0.45">
      <c r="A1509" s="5" t="s">
        <v>29302</v>
      </c>
      <c r="B1509" s="5" t="s">
        <v>13</v>
      </c>
      <c r="C1509" s="5" t="s">
        <v>1948</v>
      </c>
      <c r="E1509" s="5" t="s">
        <v>180</v>
      </c>
      <c r="F1509" s="5" t="s">
        <v>30953</v>
      </c>
    </row>
    <row r="1510" spans="1:6" x14ac:dyDescent="0.45">
      <c r="A1510" s="5" t="s">
        <v>29301</v>
      </c>
      <c r="B1510" s="5" t="s">
        <v>13</v>
      </c>
      <c r="C1510" s="5" t="s">
        <v>1949</v>
      </c>
      <c r="E1510" s="5" t="s">
        <v>540</v>
      </c>
      <c r="F1510" s="5" t="s">
        <v>30964</v>
      </c>
    </row>
    <row r="1511" spans="1:6" x14ac:dyDescent="0.45">
      <c r="A1511" s="5" t="s">
        <v>29300</v>
      </c>
      <c r="B1511" s="5" t="s">
        <v>13</v>
      </c>
      <c r="C1511" s="5" t="s">
        <v>1950</v>
      </c>
      <c r="E1511" s="5" t="s">
        <v>542</v>
      </c>
      <c r="F1511" s="5" t="s">
        <v>30965</v>
      </c>
    </row>
    <row r="1512" spans="1:6" x14ac:dyDescent="0.45">
      <c r="A1512" s="5" t="s">
        <v>29299</v>
      </c>
      <c r="B1512" s="5" t="s">
        <v>13</v>
      </c>
      <c r="C1512" s="5" t="s">
        <v>1951</v>
      </c>
      <c r="E1512" s="5" t="s">
        <v>92</v>
      </c>
      <c r="F1512" s="5" t="s">
        <v>30933</v>
      </c>
    </row>
    <row r="1513" spans="1:6" x14ac:dyDescent="0.45">
      <c r="A1513" s="5" t="s">
        <v>29298</v>
      </c>
      <c r="B1513" s="5" t="s">
        <v>13</v>
      </c>
      <c r="C1513" s="5" t="s">
        <v>1952</v>
      </c>
      <c r="E1513" s="5" t="s">
        <v>183</v>
      </c>
      <c r="F1513" s="5" t="s">
        <v>30954</v>
      </c>
    </row>
    <row r="1514" spans="1:6" x14ac:dyDescent="0.45">
      <c r="A1514" s="5" t="s">
        <v>29297</v>
      </c>
      <c r="B1514" s="5" t="s">
        <v>13</v>
      </c>
      <c r="C1514" s="5" t="s">
        <v>1953</v>
      </c>
      <c r="E1514" s="5" t="s">
        <v>94</v>
      </c>
      <c r="F1514" s="5" t="s">
        <v>30934</v>
      </c>
    </row>
    <row r="1515" spans="1:6" x14ac:dyDescent="0.45">
      <c r="A1515" s="5" t="s">
        <v>29296</v>
      </c>
      <c r="B1515" s="5" t="s">
        <v>13</v>
      </c>
      <c r="C1515" s="5" t="s">
        <v>1954</v>
      </c>
      <c r="E1515" s="5" t="s">
        <v>547</v>
      </c>
      <c r="F1515" s="5" t="s">
        <v>30966</v>
      </c>
    </row>
    <row r="1516" spans="1:6" x14ac:dyDescent="0.45">
      <c r="A1516" s="5" t="s">
        <v>29295</v>
      </c>
      <c r="B1516" s="5" t="s">
        <v>13</v>
      </c>
      <c r="C1516" s="5" t="s">
        <v>1955</v>
      </c>
      <c r="E1516" s="5" t="s">
        <v>96</v>
      </c>
      <c r="F1516" s="5" t="s">
        <v>30935</v>
      </c>
    </row>
    <row r="1517" spans="1:6" x14ac:dyDescent="0.45">
      <c r="A1517" s="5" t="s">
        <v>29294</v>
      </c>
      <c r="B1517" s="5" t="s">
        <v>13</v>
      </c>
      <c r="C1517" s="5" t="s">
        <v>1956</v>
      </c>
      <c r="E1517" s="5" t="s">
        <v>618</v>
      </c>
      <c r="F1517" s="5" t="s">
        <v>30970</v>
      </c>
    </row>
    <row r="1518" spans="1:6" x14ac:dyDescent="0.45">
      <c r="A1518" s="5" t="s">
        <v>29293</v>
      </c>
      <c r="B1518" s="5" t="s">
        <v>13</v>
      </c>
      <c r="C1518" s="5" t="s">
        <v>1957</v>
      </c>
      <c r="E1518" s="5" t="s">
        <v>98</v>
      </c>
      <c r="F1518" s="5" t="s">
        <v>30936</v>
      </c>
    </row>
    <row r="1519" spans="1:6" x14ac:dyDescent="0.45">
      <c r="A1519" s="5" t="s">
        <v>29292</v>
      </c>
      <c r="B1519" s="5" t="s">
        <v>13</v>
      </c>
      <c r="C1519" s="5" t="s">
        <v>1958</v>
      </c>
      <c r="E1519" s="5" t="s">
        <v>1959</v>
      </c>
      <c r="F1519" s="5" t="s">
        <v>24928</v>
      </c>
    </row>
    <row r="1520" spans="1:6" x14ac:dyDescent="0.45">
      <c r="A1520" s="5" t="s">
        <v>29291</v>
      </c>
      <c r="B1520" s="5" t="s">
        <v>13</v>
      </c>
      <c r="C1520" s="5" t="s">
        <v>1960</v>
      </c>
      <c r="E1520" s="5" t="s">
        <v>1961</v>
      </c>
      <c r="F1520" s="5" t="s">
        <v>24928</v>
      </c>
    </row>
    <row r="1521" spans="1:6" x14ac:dyDescent="0.45">
      <c r="A1521" s="5" t="s">
        <v>29290</v>
      </c>
      <c r="B1521" s="5" t="s">
        <v>13</v>
      </c>
      <c r="C1521" s="5" t="s">
        <v>1962</v>
      </c>
      <c r="E1521" s="5" t="s">
        <v>1963</v>
      </c>
      <c r="F1521" s="5" t="s">
        <v>24928</v>
      </c>
    </row>
    <row r="1522" spans="1:6" x14ac:dyDescent="0.45">
      <c r="A1522" s="5" t="s">
        <v>29289</v>
      </c>
      <c r="B1522" s="5" t="s">
        <v>13</v>
      </c>
      <c r="C1522" s="5" t="s">
        <v>1964</v>
      </c>
      <c r="E1522" s="5" t="s">
        <v>1965</v>
      </c>
      <c r="F1522" s="5" t="s">
        <v>24928</v>
      </c>
    </row>
    <row r="1523" spans="1:6" x14ac:dyDescent="0.45">
      <c r="A1523" s="5" t="s">
        <v>29288</v>
      </c>
      <c r="B1523" s="5" t="s">
        <v>13</v>
      </c>
      <c r="C1523" s="5" t="s">
        <v>1966</v>
      </c>
      <c r="E1523" s="5" t="s">
        <v>537</v>
      </c>
      <c r="F1523" s="5" t="s">
        <v>30963</v>
      </c>
    </row>
    <row r="1524" spans="1:6" x14ac:dyDescent="0.45">
      <c r="A1524" s="5" t="s">
        <v>29287</v>
      </c>
      <c r="B1524" s="5" t="s">
        <v>13</v>
      </c>
      <c r="C1524" s="5" t="s">
        <v>1967</v>
      </c>
      <c r="E1524" s="5" t="s">
        <v>180</v>
      </c>
      <c r="F1524" s="5" t="s">
        <v>30953</v>
      </c>
    </row>
    <row r="1525" spans="1:6" x14ac:dyDescent="0.45">
      <c r="A1525" s="5" t="s">
        <v>29286</v>
      </c>
      <c r="B1525" s="5" t="s">
        <v>13</v>
      </c>
      <c r="C1525" s="5" t="s">
        <v>1968</v>
      </c>
      <c r="E1525" s="5" t="s">
        <v>540</v>
      </c>
      <c r="F1525" s="5" t="s">
        <v>30964</v>
      </c>
    </row>
    <row r="1526" spans="1:6" x14ac:dyDescent="0.45">
      <c r="A1526" s="5" t="s">
        <v>29285</v>
      </c>
      <c r="B1526" s="5" t="s">
        <v>13</v>
      </c>
      <c r="C1526" s="5" t="s">
        <v>1969</v>
      </c>
      <c r="E1526" s="5" t="s">
        <v>542</v>
      </c>
      <c r="F1526" s="5" t="s">
        <v>30965</v>
      </c>
    </row>
    <row r="1527" spans="1:6" x14ac:dyDescent="0.45">
      <c r="A1527" s="5" t="s">
        <v>29284</v>
      </c>
      <c r="B1527" s="5" t="s">
        <v>13</v>
      </c>
      <c r="C1527" s="5" t="s">
        <v>1970</v>
      </c>
      <c r="E1527" s="5" t="s">
        <v>666</v>
      </c>
      <c r="F1527" s="5" t="s">
        <v>30973</v>
      </c>
    </row>
    <row r="1528" spans="1:6" x14ac:dyDescent="0.45">
      <c r="A1528" s="5" t="s">
        <v>29283</v>
      </c>
      <c r="B1528" s="5" t="s">
        <v>13</v>
      </c>
      <c r="C1528" s="5" t="s">
        <v>1971</v>
      </c>
      <c r="E1528" s="5" t="s">
        <v>183</v>
      </c>
      <c r="F1528" s="5" t="s">
        <v>30954</v>
      </c>
    </row>
    <row r="1529" spans="1:6" x14ac:dyDescent="0.45">
      <c r="A1529" s="5" t="s">
        <v>29282</v>
      </c>
      <c r="B1529" s="5" t="s">
        <v>13</v>
      </c>
      <c r="C1529" s="5" t="s">
        <v>1972</v>
      </c>
      <c r="E1529" s="5" t="s">
        <v>94</v>
      </c>
      <c r="F1529" s="5" t="s">
        <v>30934</v>
      </c>
    </row>
    <row r="1530" spans="1:6" x14ac:dyDescent="0.45">
      <c r="A1530" s="5" t="s">
        <v>29281</v>
      </c>
      <c r="B1530" s="5" t="s">
        <v>13</v>
      </c>
      <c r="C1530" s="5" t="s">
        <v>1973</v>
      </c>
      <c r="E1530" s="5" t="s">
        <v>547</v>
      </c>
      <c r="F1530" s="5" t="s">
        <v>30966</v>
      </c>
    </row>
    <row r="1531" spans="1:6" x14ac:dyDescent="0.45">
      <c r="A1531" s="5" t="s">
        <v>29280</v>
      </c>
      <c r="B1531" s="5" t="s">
        <v>13</v>
      </c>
      <c r="C1531" s="5" t="s">
        <v>1974</v>
      </c>
      <c r="E1531" s="5" t="s">
        <v>614</v>
      </c>
      <c r="F1531" s="5" t="s">
        <v>30968</v>
      </c>
    </row>
    <row r="1532" spans="1:6" x14ac:dyDescent="0.45">
      <c r="A1532" s="5" t="s">
        <v>29279</v>
      </c>
      <c r="B1532" s="5" t="s">
        <v>13</v>
      </c>
      <c r="C1532" s="5" t="s">
        <v>1975</v>
      </c>
      <c r="E1532" s="5" t="s">
        <v>616</v>
      </c>
      <c r="F1532" s="5" t="s">
        <v>30969</v>
      </c>
    </row>
    <row r="1533" spans="1:6" x14ac:dyDescent="0.45">
      <c r="A1533" s="5" t="s">
        <v>29278</v>
      </c>
      <c r="B1533" s="5" t="s">
        <v>13</v>
      </c>
      <c r="C1533" s="5" t="s">
        <v>1976</v>
      </c>
      <c r="E1533" s="5" t="s">
        <v>618</v>
      </c>
      <c r="F1533" s="5" t="s">
        <v>30970</v>
      </c>
    </row>
    <row r="1534" spans="1:6" x14ac:dyDescent="0.45">
      <c r="A1534" s="5" t="s">
        <v>29277</v>
      </c>
      <c r="B1534" s="5" t="s">
        <v>13</v>
      </c>
      <c r="C1534" s="5" t="s">
        <v>1977</v>
      </c>
      <c r="E1534" s="5" t="s">
        <v>98</v>
      </c>
      <c r="F1534" s="5" t="s">
        <v>30936</v>
      </c>
    </row>
    <row r="1535" spans="1:6" x14ac:dyDescent="0.45">
      <c r="A1535" s="5" t="s">
        <v>29276</v>
      </c>
      <c r="B1535" s="5" t="s">
        <v>13</v>
      </c>
      <c r="C1535" s="5" t="s">
        <v>1978</v>
      </c>
      <c r="E1535" s="5" t="s">
        <v>621</v>
      </c>
      <c r="F1535" s="5" t="s">
        <v>30971</v>
      </c>
    </row>
    <row r="1536" spans="1:6" x14ac:dyDescent="0.45">
      <c r="A1536" s="5" t="s">
        <v>29275</v>
      </c>
      <c r="B1536" s="5" t="s">
        <v>13</v>
      </c>
      <c r="C1536" s="5" t="s">
        <v>1979</v>
      </c>
      <c r="E1536" s="5" t="s">
        <v>1836</v>
      </c>
      <c r="F1536" s="5" t="s">
        <v>31025</v>
      </c>
    </row>
    <row r="1537" spans="1:6" x14ac:dyDescent="0.45">
      <c r="A1537" s="5" t="s">
        <v>29274</v>
      </c>
      <c r="B1537" s="5" t="s">
        <v>13</v>
      </c>
      <c r="C1537" s="5" t="s">
        <v>1980</v>
      </c>
      <c r="E1537" s="5" t="s">
        <v>1838</v>
      </c>
      <c r="F1537" s="5" t="s">
        <v>31026</v>
      </c>
    </row>
    <row r="1538" spans="1:6" x14ac:dyDescent="0.45">
      <c r="A1538" s="5" t="s">
        <v>29273</v>
      </c>
      <c r="B1538" s="5" t="s">
        <v>13</v>
      </c>
      <c r="C1538" s="5" t="s">
        <v>1981</v>
      </c>
      <c r="E1538" s="5" t="s">
        <v>624</v>
      </c>
      <c r="F1538" s="5" t="s">
        <v>30972</v>
      </c>
    </row>
    <row r="1539" spans="1:6" x14ac:dyDescent="0.45">
      <c r="A1539" s="5" t="s">
        <v>29272</v>
      </c>
      <c r="B1539" s="5" t="s">
        <v>13</v>
      </c>
      <c r="C1539" s="5" t="s">
        <v>1982</v>
      </c>
      <c r="E1539" s="5" t="s">
        <v>100</v>
      </c>
      <c r="F1539" s="5" t="s">
        <v>30937</v>
      </c>
    </row>
    <row r="1540" spans="1:6" x14ac:dyDescent="0.45">
      <c r="A1540" s="5" t="s">
        <v>29271</v>
      </c>
      <c r="B1540" s="5" t="s">
        <v>13</v>
      </c>
      <c r="C1540" s="5" t="s">
        <v>1983</v>
      </c>
      <c r="E1540" s="5" t="s">
        <v>1082</v>
      </c>
      <c r="F1540" s="5" t="s">
        <v>30989</v>
      </c>
    </row>
    <row r="1541" spans="1:6" x14ac:dyDescent="0.45">
      <c r="A1541" s="5" t="s">
        <v>29270</v>
      </c>
      <c r="B1541" s="5" t="s">
        <v>13</v>
      </c>
      <c r="C1541" s="5" t="s">
        <v>1984</v>
      </c>
      <c r="E1541" s="5" t="s">
        <v>1843</v>
      </c>
      <c r="F1541" s="5" t="s">
        <v>31027</v>
      </c>
    </row>
    <row r="1542" spans="1:6" x14ac:dyDescent="0.45">
      <c r="A1542" s="5" t="s">
        <v>29269</v>
      </c>
      <c r="B1542" s="5" t="s">
        <v>13</v>
      </c>
      <c r="C1542" s="5" t="s">
        <v>1985</v>
      </c>
      <c r="E1542" s="5" t="s">
        <v>1845</v>
      </c>
      <c r="F1542" s="5" t="s">
        <v>31028</v>
      </c>
    </row>
    <row r="1543" spans="1:6" x14ac:dyDescent="0.45">
      <c r="A1543" s="5" t="s">
        <v>29268</v>
      </c>
      <c r="B1543" s="5" t="s">
        <v>13</v>
      </c>
      <c r="C1543" s="5" t="s">
        <v>1986</v>
      </c>
      <c r="E1543" s="5" t="s">
        <v>1086</v>
      </c>
      <c r="F1543" s="5" t="s">
        <v>30991</v>
      </c>
    </row>
    <row r="1544" spans="1:6" x14ac:dyDescent="0.45">
      <c r="A1544" s="5" t="s">
        <v>29267</v>
      </c>
      <c r="B1544" s="5" t="s">
        <v>13</v>
      </c>
      <c r="C1544" s="5" t="s">
        <v>1987</v>
      </c>
      <c r="E1544" s="5" t="s">
        <v>102</v>
      </c>
      <c r="F1544" s="5" t="s">
        <v>30938</v>
      </c>
    </row>
    <row r="1545" spans="1:6" x14ac:dyDescent="0.45">
      <c r="A1545" s="5" t="s">
        <v>29266</v>
      </c>
      <c r="B1545" s="5" t="s">
        <v>13</v>
      </c>
      <c r="C1545" s="5" t="s">
        <v>1988</v>
      </c>
      <c r="E1545" s="5" t="s">
        <v>1989</v>
      </c>
      <c r="F1545" s="5" t="s">
        <v>24928</v>
      </c>
    </row>
    <row r="1546" spans="1:6" x14ac:dyDescent="0.45">
      <c r="A1546" s="5" t="s">
        <v>29265</v>
      </c>
      <c r="B1546" s="5" t="s">
        <v>13</v>
      </c>
      <c r="C1546" s="5" t="s">
        <v>1990</v>
      </c>
      <c r="E1546" s="5" t="s">
        <v>1991</v>
      </c>
      <c r="F1546" s="5" t="s">
        <v>24928</v>
      </c>
    </row>
    <row r="1547" spans="1:6" x14ac:dyDescent="0.45">
      <c r="A1547" s="5" t="s">
        <v>29264</v>
      </c>
      <c r="B1547" s="5" t="s">
        <v>13</v>
      </c>
      <c r="C1547" s="5" t="s">
        <v>1992</v>
      </c>
      <c r="E1547" s="5" t="s">
        <v>90</v>
      </c>
      <c r="F1547" s="5" t="s">
        <v>30931</v>
      </c>
    </row>
    <row r="1548" spans="1:6" x14ac:dyDescent="0.45">
      <c r="A1548" s="5" t="s">
        <v>29263</v>
      </c>
      <c r="B1548" s="5" t="s">
        <v>13</v>
      </c>
      <c r="C1548" s="5" t="s">
        <v>1993</v>
      </c>
      <c r="E1548" s="5" t="s">
        <v>537</v>
      </c>
      <c r="F1548" s="5" t="s">
        <v>30963</v>
      </c>
    </row>
    <row r="1549" spans="1:6" x14ac:dyDescent="0.45">
      <c r="A1549" s="5" t="s">
        <v>29262</v>
      </c>
      <c r="B1549" s="5" t="s">
        <v>13</v>
      </c>
      <c r="C1549" s="5" t="s">
        <v>1994</v>
      </c>
      <c r="E1549" s="5" t="s">
        <v>180</v>
      </c>
      <c r="F1549" s="5" t="s">
        <v>30953</v>
      </c>
    </row>
    <row r="1550" spans="1:6" x14ac:dyDescent="0.45">
      <c r="A1550" s="5" t="s">
        <v>29261</v>
      </c>
      <c r="B1550" s="5" t="s">
        <v>13</v>
      </c>
      <c r="C1550" s="5" t="s">
        <v>1995</v>
      </c>
      <c r="E1550" s="5" t="s">
        <v>540</v>
      </c>
      <c r="F1550" s="5" t="s">
        <v>30964</v>
      </c>
    </row>
    <row r="1551" spans="1:6" x14ac:dyDescent="0.45">
      <c r="A1551" s="5" t="s">
        <v>29260</v>
      </c>
      <c r="B1551" s="5" t="s">
        <v>13</v>
      </c>
      <c r="C1551" s="5" t="s">
        <v>1996</v>
      </c>
      <c r="E1551" s="5" t="s">
        <v>542</v>
      </c>
      <c r="F1551" s="5" t="s">
        <v>30965</v>
      </c>
    </row>
    <row r="1552" spans="1:6" x14ac:dyDescent="0.45">
      <c r="A1552" s="5" t="s">
        <v>29259</v>
      </c>
      <c r="B1552" s="5" t="s">
        <v>13</v>
      </c>
      <c r="C1552" s="5" t="s">
        <v>1997</v>
      </c>
      <c r="E1552" s="5" t="s">
        <v>92</v>
      </c>
      <c r="F1552" s="5" t="s">
        <v>30933</v>
      </c>
    </row>
    <row r="1553" spans="1:6" x14ac:dyDescent="0.45">
      <c r="A1553" s="5" t="s">
        <v>29258</v>
      </c>
      <c r="B1553" s="5" t="s">
        <v>13</v>
      </c>
      <c r="C1553" s="5" t="s">
        <v>1998</v>
      </c>
      <c r="E1553" s="5" t="s">
        <v>183</v>
      </c>
      <c r="F1553" s="5" t="s">
        <v>30954</v>
      </c>
    </row>
    <row r="1554" spans="1:6" x14ac:dyDescent="0.45">
      <c r="A1554" s="5" t="s">
        <v>29257</v>
      </c>
      <c r="B1554" s="5" t="s">
        <v>13</v>
      </c>
      <c r="C1554" s="5" t="s">
        <v>1999</v>
      </c>
      <c r="E1554" s="5" t="s">
        <v>94</v>
      </c>
      <c r="F1554" s="5" t="s">
        <v>30934</v>
      </c>
    </row>
    <row r="1555" spans="1:6" x14ac:dyDescent="0.45">
      <c r="A1555" s="5" t="s">
        <v>29256</v>
      </c>
      <c r="B1555" s="5" t="s">
        <v>13</v>
      </c>
      <c r="C1555" s="5" t="s">
        <v>2000</v>
      </c>
      <c r="E1555" s="5" t="s">
        <v>96</v>
      </c>
      <c r="F1555" s="5" t="s">
        <v>30935</v>
      </c>
    </row>
    <row r="1556" spans="1:6" x14ac:dyDescent="0.45">
      <c r="A1556" s="5" t="s">
        <v>29255</v>
      </c>
      <c r="B1556" s="5" t="s">
        <v>13</v>
      </c>
      <c r="C1556" s="5" t="s">
        <v>2001</v>
      </c>
      <c r="E1556" s="5" t="s">
        <v>98</v>
      </c>
      <c r="F1556" s="5" t="s">
        <v>30936</v>
      </c>
    </row>
    <row r="1557" spans="1:6" x14ac:dyDescent="0.45">
      <c r="A1557" s="5" t="s">
        <v>29254</v>
      </c>
      <c r="B1557" s="5" t="s">
        <v>13</v>
      </c>
      <c r="C1557" s="5" t="s">
        <v>2002</v>
      </c>
      <c r="E1557" s="5" t="s">
        <v>100</v>
      </c>
      <c r="F1557" s="5" t="s">
        <v>30937</v>
      </c>
    </row>
    <row r="1558" spans="1:6" x14ac:dyDescent="0.45">
      <c r="A1558" s="5" t="s">
        <v>29253</v>
      </c>
      <c r="B1558" s="5" t="s">
        <v>13</v>
      </c>
      <c r="C1558" s="5" t="s">
        <v>2003</v>
      </c>
      <c r="E1558" s="5" t="s">
        <v>2004</v>
      </c>
      <c r="F1558" s="5" t="s">
        <v>24928</v>
      </c>
    </row>
    <row r="1559" spans="1:6" x14ac:dyDescent="0.45">
      <c r="A1559" s="5" t="s">
        <v>29252</v>
      </c>
      <c r="B1559" s="5" t="s">
        <v>13</v>
      </c>
      <c r="C1559" s="5" t="s">
        <v>2005</v>
      </c>
      <c r="E1559" s="5" t="s">
        <v>2006</v>
      </c>
      <c r="F1559" s="5" t="s">
        <v>24928</v>
      </c>
    </row>
    <row r="1560" spans="1:6" x14ac:dyDescent="0.45">
      <c r="A1560" s="5" t="s">
        <v>29251</v>
      </c>
      <c r="B1560" s="5" t="s">
        <v>13</v>
      </c>
      <c r="C1560" s="5" t="s">
        <v>2007</v>
      </c>
      <c r="E1560" s="5" t="s">
        <v>537</v>
      </c>
      <c r="F1560" s="5" t="s">
        <v>30963</v>
      </c>
    </row>
    <row r="1561" spans="1:6" x14ac:dyDescent="0.45">
      <c r="A1561" s="5" t="s">
        <v>29250</v>
      </c>
      <c r="B1561" s="5" t="s">
        <v>13</v>
      </c>
      <c r="C1561" s="5" t="s">
        <v>2008</v>
      </c>
      <c r="E1561" s="5" t="s">
        <v>180</v>
      </c>
      <c r="F1561" s="5" t="s">
        <v>30953</v>
      </c>
    </row>
    <row r="1562" spans="1:6" x14ac:dyDescent="0.45">
      <c r="A1562" s="5" t="s">
        <v>29249</v>
      </c>
      <c r="B1562" s="5" t="s">
        <v>13</v>
      </c>
      <c r="C1562" s="5" t="s">
        <v>2009</v>
      </c>
      <c r="E1562" s="5" t="s">
        <v>540</v>
      </c>
      <c r="F1562" s="5" t="s">
        <v>30964</v>
      </c>
    </row>
    <row r="1563" spans="1:6" x14ac:dyDescent="0.45">
      <c r="A1563" s="5" t="s">
        <v>29248</v>
      </c>
      <c r="B1563" s="5" t="s">
        <v>13</v>
      </c>
      <c r="C1563" s="5" t="s">
        <v>2010</v>
      </c>
      <c r="E1563" s="5" t="s">
        <v>542</v>
      </c>
      <c r="F1563" s="5" t="s">
        <v>30965</v>
      </c>
    </row>
    <row r="1564" spans="1:6" x14ac:dyDescent="0.45">
      <c r="A1564" s="5" t="s">
        <v>29247</v>
      </c>
      <c r="B1564" s="5" t="s">
        <v>13</v>
      </c>
      <c r="C1564" s="5" t="s">
        <v>2011</v>
      </c>
      <c r="E1564" s="5" t="s">
        <v>666</v>
      </c>
      <c r="F1564" s="5" t="s">
        <v>30973</v>
      </c>
    </row>
    <row r="1565" spans="1:6" x14ac:dyDescent="0.45">
      <c r="A1565" s="5" t="s">
        <v>29246</v>
      </c>
      <c r="B1565" s="5" t="s">
        <v>13</v>
      </c>
      <c r="C1565" s="5" t="s">
        <v>2012</v>
      </c>
      <c r="E1565" s="5" t="s">
        <v>183</v>
      </c>
      <c r="F1565" s="5" t="s">
        <v>30954</v>
      </c>
    </row>
    <row r="1566" spans="1:6" x14ac:dyDescent="0.45">
      <c r="A1566" s="5" t="s">
        <v>29245</v>
      </c>
      <c r="B1566" s="5" t="s">
        <v>13</v>
      </c>
      <c r="C1566" s="5" t="s">
        <v>2013</v>
      </c>
      <c r="E1566" s="5" t="s">
        <v>94</v>
      </c>
      <c r="F1566" s="5" t="s">
        <v>30934</v>
      </c>
    </row>
    <row r="1567" spans="1:6" x14ac:dyDescent="0.45">
      <c r="A1567" s="5" t="s">
        <v>29244</v>
      </c>
      <c r="B1567" s="5" t="s">
        <v>13</v>
      </c>
      <c r="C1567" s="5" t="s">
        <v>2014</v>
      </c>
      <c r="E1567" s="5" t="s">
        <v>547</v>
      </c>
      <c r="F1567" s="5" t="s">
        <v>30966</v>
      </c>
    </row>
    <row r="1568" spans="1:6" x14ac:dyDescent="0.45">
      <c r="A1568" s="5" t="s">
        <v>29243</v>
      </c>
      <c r="B1568" s="5" t="s">
        <v>13</v>
      </c>
      <c r="C1568" s="5" t="s">
        <v>2015</v>
      </c>
      <c r="E1568" s="5" t="s">
        <v>614</v>
      </c>
      <c r="F1568" s="5" t="s">
        <v>30968</v>
      </c>
    </row>
    <row r="1569" spans="1:6" x14ac:dyDescent="0.45">
      <c r="A1569" s="5" t="s">
        <v>29242</v>
      </c>
      <c r="B1569" s="5" t="s">
        <v>13</v>
      </c>
      <c r="C1569" s="5" t="s">
        <v>2016</v>
      </c>
      <c r="E1569" s="5" t="s">
        <v>616</v>
      </c>
      <c r="F1569" s="5" t="s">
        <v>30969</v>
      </c>
    </row>
    <row r="1570" spans="1:6" x14ac:dyDescent="0.45">
      <c r="A1570" s="5" t="s">
        <v>29241</v>
      </c>
      <c r="B1570" s="5" t="s">
        <v>13</v>
      </c>
      <c r="C1570" s="5" t="s">
        <v>2017</v>
      </c>
      <c r="E1570" s="5" t="s">
        <v>618</v>
      </c>
      <c r="F1570" s="5" t="s">
        <v>30970</v>
      </c>
    </row>
    <row r="1571" spans="1:6" x14ac:dyDescent="0.45">
      <c r="A1571" s="5" t="s">
        <v>29240</v>
      </c>
      <c r="B1571" s="5" t="s">
        <v>13</v>
      </c>
      <c r="C1571" s="5" t="s">
        <v>2018</v>
      </c>
      <c r="E1571" s="5" t="s">
        <v>98</v>
      </c>
      <c r="F1571" s="5" t="s">
        <v>30936</v>
      </c>
    </row>
    <row r="1572" spans="1:6" x14ac:dyDescent="0.45">
      <c r="A1572" s="5" t="s">
        <v>29239</v>
      </c>
      <c r="B1572" s="5" t="s">
        <v>13</v>
      </c>
      <c r="C1572" s="5" t="s">
        <v>2019</v>
      </c>
      <c r="E1572" s="5" t="s">
        <v>621</v>
      </c>
      <c r="F1572" s="5" t="s">
        <v>30971</v>
      </c>
    </row>
    <row r="1573" spans="1:6" x14ac:dyDescent="0.45">
      <c r="A1573" s="5" t="s">
        <v>29238</v>
      </c>
      <c r="B1573" s="5" t="s">
        <v>13</v>
      </c>
      <c r="C1573" s="5" t="s">
        <v>2020</v>
      </c>
      <c r="E1573" s="5" t="s">
        <v>1836</v>
      </c>
      <c r="F1573" s="5" t="s">
        <v>31025</v>
      </c>
    </row>
    <row r="1574" spans="1:6" x14ac:dyDescent="0.45">
      <c r="A1574" s="5" t="s">
        <v>29237</v>
      </c>
      <c r="B1574" s="5" t="s">
        <v>13</v>
      </c>
      <c r="C1574" s="5" t="s">
        <v>2021</v>
      </c>
      <c r="E1574" s="5" t="s">
        <v>1838</v>
      </c>
      <c r="F1574" s="5" t="s">
        <v>31026</v>
      </c>
    </row>
    <row r="1575" spans="1:6" x14ac:dyDescent="0.45">
      <c r="A1575" s="5" t="s">
        <v>29236</v>
      </c>
      <c r="B1575" s="5" t="s">
        <v>13</v>
      </c>
      <c r="C1575" s="5" t="s">
        <v>2022</v>
      </c>
      <c r="E1575" s="5" t="s">
        <v>624</v>
      </c>
      <c r="F1575" s="5" t="s">
        <v>30972</v>
      </c>
    </row>
    <row r="1576" spans="1:6" x14ac:dyDescent="0.45">
      <c r="A1576" s="5" t="s">
        <v>29235</v>
      </c>
      <c r="B1576" s="5" t="s">
        <v>13</v>
      </c>
      <c r="C1576" s="5" t="s">
        <v>2023</v>
      </c>
      <c r="E1576" s="5" t="s">
        <v>100</v>
      </c>
      <c r="F1576" s="5" t="s">
        <v>30937</v>
      </c>
    </row>
    <row r="1577" spans="1:6" x14ac:dyDescent="0.45">
      <c r="A1577" s="5" t="s">
        <v>29234</v>
      </c>
      <c r="B1577" s="5" t="s">
        <v>13</v>
      </c>
      <c r="C1577" s="5" t="s">
        <v>2024</v>
      </c>
      <c r="E1577" s="5" t="s">
        <v>1082</v>
      </c>
      <c r="F1577" s="5" t="s">
        <v>30989</v>
      </c>
    </row>
    <row r="1578" spans="1:6" x14ac:dyDescent="0.45">
      <c r="A1578" s="5" t="s">
        <v>29233</v>
      </c>
      <c r="B1578" s="5" t="s">
        <v>13</v>
      </c>
      <c r="C1578" s="5" t="s">
        <v>2025</v>
      </c>
      <c r="E1578" s="5" t="s">
        <v>1843</v>
      </c>
      <c r="F1578" s="5" t="s">
        <v>31027</v>
      </c>
    </row>
    <row r="1579" spans="1:6" x14ac:dyDescent="0.45">
      <c r="A1579" s="5" t="s">
        <v>29232</v>
      </c>
      <c r="B1579" s="5" t="s">
        <v>13</v>
      </c>
      <c r="C1579" s="5" t="s">
        <v>2026</v>
      </c>
      <c r="E1579" s="5" t="s">
        <v>1845</v>
      </c>
      <c r="F1579" s="5" t="s">
        <v>31028</v>
      </c>
    </row>
    <row r="1580" spans="1:6" x14ac:dyDescent="0.45">
      <c r="A1580" s="5" t="s">
        <v>29231</v>
      </c>
      <c r="B1580" s="5" t="s">
        <v>13</v>
      </c>
      <c r="C1580" s="5" t="s">
        <v>2027</v>
      </c>
      <c r="E1580" s="5" t="s">
        <v>1843</v>
      </c>
      <c r="F1580" s="5" t="s">
        <v>31027</v>
      </c>
    </row>
    <row r="1581" spans="1:6" x14ac:dyDescent="0.45">
      <c r="A1581" s="5" t="s">
        <v>29230</v>
      </c>
      <c r="B1581" s="5" t="s">
        <v>13</v>
      </c>
      <c r="C1581" s="5" t="s">
        <v>2028</v>
      </c>
      <c r="E1581" s="5" t="s">
        <v>102</v>
      </c>
      <c r="F1581" s="5" t="s">
        <v>30938</v>
      </c>
    </row>
    <row r="1582" spans="1:6" x14ac:dyDescent="0.45">
      <c r="A1582" s="5" t="s">
        <v>29229</v>
      </c>
      <c r="B1582" s="5" t="s">
        <v>13</v>
      </c>
      <c r="C1582" s="5" t="s">
        <v>2029</v>
      </c>
      <c r="E1582" s="5" t="s">
        <v>2004</v>
      </c>
      <c r="F1582" s="5" t="s">
        <v>24928</v>
      </c>
    </row>
    <row r="1583" spans="1:6" x14ac:dyDescent="0.45">
      <c r="A1583" s="5" t="s">
        <v>29228</v>
      </c>
      <c r="B1583" s="5" t="s">
        <v>13</v>
      </c>
      <c r="C1583" s="5" t="s">
        <v>2030</v>
      </c>
      <c r="E1583" s="5" t="s">
        <v>2006</v>
      </c>
      <c r="F1583" s="5" t="s">
        <v>24928</v>
      </c>
    </row>
    <row r="1584" spans="1:6" x14ac:dyDescent="0.45">
      <c r="A1584" s="5" t="s">
        <v>29227</v>
      </c>
      <c r="B1584" s="5" t="s">
        <v>13</v>
      </c>
      <c r="C1584" s="5" t="s">
        <v>2031</v>
      </c>
      <c r="E1584" s="5" t="s">
        <v>537</v>
      </c>
      <c r="F1584" s="5" t="s">
        <v>30963</v>
      </c>
    </row>
    <row r="1585" spans="1:6" x14ac:dyDescent="0.45">
      <c r="A1585" s="5" t="s">
        <v>29226</v>
      </c>
      <c r="B1585" s="5" t="s">
        <v>13</v>
      </c>
      <c r="C1585" s="5" t="s">
        <v>2032</v>
      </c>
      <c r="E1585" s="5" t="s">
        <v>180</v>
      </c>
      <c r="F1585" s="5" t="s">
        <v>30953</v>
      </c>
    </row>
    <row r="1586" spans="1:6" x14ac:dyDescent="0.45">
      <c r="A1586" s="5" t="s">
        <v>29225</v>
      </c>
      <c r="B1586" s="5" t="s">
        <v>13</v>
      </c>
      <c r="C1586" s="5" t="s">
        <v>2033</v>
      </c>
      <c r="E1586" s="5" t="s">
        <v>540</v>
      </c>
      <c r="F1586" s="5" t="s">
        <v>30964</v>
      </c>
    </row>
    <row r="1587" spans="1:6" x14ac:dyDescent="0.45">
      <c r="A1587" s="5" t="s">
        <v>29224</v>
      </c>
      <c r="B1587" s="5" t="s">
        <v>13</v>
      </c>
      <c r="C1587" s="5" t="s">
        <v>2034</v>
      </c>
      <c r="E1587" s="5" t="s">
        <v>542</v>
      </c>
      <c r="F1587" s="5" t="s">
        <v>30965</v>
      </c>
    </row>
    <row r="1588" spans="1:6" x14ac:dyDescent="0.45">
      <c r="A1588" s="5" t="s">
        <v>29223</v>
      </c>
      <c r="B1588" s="5" t="s">
        <v>13</v>
      </c>
      <c r="C1588" s="5" t="s">
        <v>2035</v>
      </c>
      <c r="E1588" s="5" t="s">
        <v>666</v>
      </c>
      <c r="F1588" s="5" t="s">
        <v>30973</v>
      </c>
    </row>
    <row r="1589" spans="1:6" x14ac:dyDescent="0.45">
      <c r="A1589" s="5" t="s">
        <v>29222</v>
      </c>
      <c r="B1589" s="5" t="s">
        <v>13</v>
      </c>
      <c r="C1589" s="5" t="s">
        <v>2036</v>
      </c>
      <c r="E1589" s="5" t="s">
        <v>183</v>
      </c>
      <c r="F1589" s="5" t="s">
        <v>30954</v>
      </c>
    </row>
    <row r="1590" spans="1:6" x14ac:dyDescent="0.45">
      <c r="A1590" s="5" t="s">
        <v>29221</v>
      </c>
      <c r="B1590" s="5" t="s">
        <v>13</v>
      </c>
      <c r="C1590" s="5" t="s">
        <v>2037</v>
      </c>
      <c r="E1590" s="5" t="s">
        <v>94</v>
      </c>
      <c r="F1590" s="5" t="s">
        <v>30934</v>
      </c>
    </row>
    <row r="1591" spans="1:6" x14ac:dyDescent="0.45">
      <c r="A1591" s="5" t="s">
        <v>29220</v>
      </c>
      <c r="B1591" s="5" t="s">
        <v>13</v>
      </c>
      <c r="C1591" s="5" t="s">
        <v>2038</v>
      </c>
      <c r="E1591" s="5" t="s">
        <v>547</v>
      </c>
      <c r="F1591" s="5" t="s">
        <v>30966</v>
      </c>
    </row>
    <row r="1592" spans="1:6" x14ac:dyDescent="0.45">
      <c r="A1592" s="5" t="s">
        <v>29219</v>
      </c>
      <c r="B1592" s="5" t="s">
        <v>13</v>
      </c>
      <c r="C1592" s="5" t="s">
        <v>2039</v>
      </c>
      <c r="E1592" s="5" t="s">
        <v>614</v>
      </c>
      <c r="F1592" s="5" t="s">
        <v>30968</v>
      </c>
    </row>
    <row r="1593" spans="1:6" x14ac:dyDescent="0.45">
      <c r="A1593" s="5" t="s">
        <v>29218</v>
      </c>
      <c r="B1593" s="5" t="s">
        <v>13</v>
      </c>
      <c r="C1593" s="5" t="s">
        <v>2040</v>
      </c>
      <c r="E1593" s="5" t="s">
        <v>616</v>
      </c>
      <c r="F1593" s="5" t="s">
        <v>30969</v>
      </c>
    </row>
    <row r="1594" spans="1:6" x14ac:dyDescent="0.45">
      <c r="A1594" s="5" t="s">
        <v>29217</v>
      </c>
      <c r="B1594" s="5" t="s">
        <v>13</v>
      </c>
      <c r="C1594" s="5" t="s">
        <v>2041</v>
      </c>
      <c r="E1594" s="5" t="s">
        <v>618</v>
      </c>
      <c r="F1594" s="5" t="s">
        <v>30970</v>
      </c>
    </row>
    <row r="1595" spans="1:6" x14ac:dyDescent="0.45">
      <c r="A1595" s="5" t="s">
        <v>29216</v>
      </c>
      <c r="B1595" s="5" t="s">
        <v>13</v>
      </c>
      <c r="C1595" s="5" t="s">
        <v>2042</v>
      </c>
      <c r="E1595" s="5" t="s">
        <v>98</v>
      </c>
      <c r="F1595" s="5" t="s">
        <v>30936</v>
      </c>
    </row>
    <row r="1596" spans="1:6" x14ac:dyDescent="0.45">
      <c r="A1596" s="5" t="s">
        <v>29215</v>
      </c>
      <c r="B1596" s="5" t="s">
        <v>13</v>
      </c>
      <c r="C1596" s="5" t="s">
        <v>2043</v>
      </c>
      <c r="E1596" s="5" t="s">
        <v>621</v>
      </c>
      <c r="F1596" s="5" t="s">
        <v>30971</v>
      </c>
    </row>
    <row r="1597" spans="1:6" x14ac:dyDescent="0.45">
      <c r="A1597" s="5" t="s">
        <v>29214</v>
      </c>
      <c r="B1597" s="5" t="s">
        <v>13</v>
      </c>
      <c r="C1597" s="5" t="s">
        <v>2044</v>
      </c>
      <c r="E1597" s="5" t="s">
        <v>1836</v>
      </c>
      <c r="F1597" s="5" t="s">
        <v>31025</v>
      </c>
    </row>
    <row r="1598" spans="1:6" x14ac:dyDescent="0.45">
      <c r="A1598" s="5" t="s">
        <v>29213</v>
      </c>
      <c r="B1598" s="5" t="s">
        <v>13</v>
      </c>
      <c r="C1598" s="5" t="s">
        <v>2045</v>
      </c>
      <c r="E1598" s="5" t="s">
        <v>1838</v>
      </c>
      <c r="F1598" s="5" t="s">
        <v>31026</v>
      </c>
    </row>
    <row r="1599" spans="1:6" x14ac:dyDescent="0.45">
      <c r="A1599" s="5" t="s">
        <v>29212</v>
      </c>
      <c r="B1599" s="5" t="s">
        <v>13</v>
      </c>
      <c r="C1599" s="5" t="s">
        <v>2046</v>
      </c>
      <c r="E1599" s="5" t="s">
        <v>624</v>
      </c>
      <c r="F1599" s="5" t="s">
        <v>30972</v>
      </c>
    </row>
    <row r="1600" spans="1:6" x14ac:dyDescent="0.45">
      <c r="A1600" s="5" t="s">
        <v>29211</v>
      </c>
      <c r="B1600" s="5" t="s">
        <v>13</v>
      </c>
      <c r="C1600" s="5" t="s">
        <v>2047</v>
      </c>
      <c r="E1600" s="5" t="s">
        <v>100</v>
      </c>
      <c r="F1600" s="5" t="s">
        <v>30937</v>
      </c>
    </row>
    <row r="1601" spans="1:6" x14ac:dyDescent="0.45">
      <c r="A1601" s="5" t="s">
        <v>29210</v>
      </c>
      <c r="B1601" s="5" t="s">
        <v>13</v>
      </c>
      <c r="C1601" s="5" t="s">
        <v>2048</v>
      </c>
      <c r="E1601" s="5" t="s">
        <v>1082</v>
      </c>
      <c r="F1601" s="5" t="s">
        <v>30989</v>
      </c>
    </row>
    <row r="1602" spans="1:6" x14ac:dyDescent="0.45">
      <c r="A1602" s="5" t="s">
        <v>29209</v>
      </c>
      <c r="B1602" s="5" t="s">
        <v>13</v>
      </c>
      <c r="C1602" s="5" t="s">
        <v>2049</v>
      </c>
      <c r="E1602" s="5" t="s">
        <v>1843</v>
      </c>
      <c r="F1602" s="5" t="s">
        <v>31027</v>
      </c>
    </row>
    <row r="1603" spans="1:6" x14ac:dyDescent="0.45">
      <c r="A1603" s="5" t="s">
        <v>29208</v>
      </c>
      <c r="B1603" s="5" t="s">
        <v>13</v>
      </c>
      <c r="C1603" s="5" t="s">
        <v>2050</v>
      </c>
      <c r="E1603" s="5" t="s">
        <v>1845</v>
      </c>
      <c r="F1603" s="5" t="s">
        <v>31028</v>
      </c>
    </row>
    <row r="1604" spans="1:6" x14ac:dyDescent="0.45">
      <c r="A1604" s="5" t="s">
        <v>29207</v>
      </c>
      <c r="B1604" s="5" t="s">
        <v>13</v>
      </c>
      <c r="C1604" s="5" t="s">
        <v>2051</v>
      </c>
      <c r="E1604" s="5" t="s">
        <v>1086</v>
      </c>
      <c r="F1604" s="5" t="s">
        <v>30991</v>
      </c>
    </row>
    <row r="1605" spans="1:6" x14ac:dyDescent="0.45">
      <c r="A1605" s="5" t="s">
        <v>29206</v>
      </c>
      <c r="B1605" s="5" t="s">
        <v>13</v>
      </c>
      <c r="C1605" s="5" t="s">
        <v>2052</v>
      </c>
      <c r="E1605" s="5" t="s">
        <v>102</v>
      </c>
      <c r="F1605" s="5" t="s">
        <v>30938</v>
      </c>
    </row>
    <row r="1606" spans="1:6" x14ac:dyDescent="0.45">
      <c r="A1606" s="5" t="s">
        <v>29205</v>
      </c>
      <c r="B1606" s="5" t="s">
        <v>13</v>
      </c>
      <c r="C1606" s="5" t="s">
        <v>2053</v>
      </c>
      <c r="E1606" s="5" t="s">
        <v>2004</v>
      </c>
      <c r="F1606" s="5" t="s">
        <v>24928</v>
      </c>
    </row>
    <row r="1607" spans="1:6" x14ac:dyDescent="0.45">
      <c r="A1607" s="5" t="s">
        <v>29204</v>
      </c>
      <c r="B1607" s="5" t="s">
        <v>13</v>
      </c>
      <c r="C1607" s="5" t="s">
        <v>2054</v>
      </c>
      <c r="E1607" s="5" t="s">
        <v>2006</v>
      </c>
      <c r="F1607" s="5" t="s">
        <v>24928</v>
      </c>
    </row>
    <row r="1608" spans="1:6" x14ac:dyDescent="0.45">
      <c r="A1608" s="5" t="s">
        <v>29203</v>
      </c>
      <c r="B1608" s="5" t="s">
        <v>13</v>
      </c>
      <c r="C1608" s="5" t="s">
        <v>2055</v>
      </c>
      <c r="E1608" s="5" t="s">
        <v>537</v>
      </c>
      <c r="F1608" s="5" t="s">
        <v>30963</v>
      </c>
    </row>
    <row r="1609" spans="1:6" x14ac:dyDescent="0.45">
      <c r="A1609" s="5" t="s">
        <v>29202</v>
      </c>
      <c r="B1609" s="5" t="s">
        <v>13</v>
      </c>
      <c r="C1609" s="5" t="s">
        <v>2056</v>
      </c>
      <c r="E1609" s="5" t="s">
        <v>180</v>
      </c>
      <c r="F1609" s="5" t="s">
        <v>30953</v>
      </c>
    </row>
    <row r="1610" spans="1:6" x14ac:dyDescent="0.45">
      <c r="A1610" s="5" t="s">
        <v>29201</v>
      </c>
      <c r="B1610" s="5" t="s">
        <v>13</v>
      </c>
      <c r="C1610" s="5" t="s">
        <v>2057</v>
      </c>
      <c r="E1610" s="5" t="s">
        <v>540</v>
      </c>
      <c r="F1610" s="5" t="s">
        <v>30964</v>
      </c>
    </row>
    <row r="1611" spans="1:6" x14ac:dyDescent="0.45">
      <c r="A1611" s="5" t="s">
        <v>29200</v>
      </c>
      <c r="B1611" s="5" t="s">
        <v>13</v>
      </c>
      <c r="C1611" s="5" t="s">
        <v>2058</v>
      </c>
      <c r="E1611" s="5" t="s">
        <v>542</v>
      </c>
      <c r="F1611" s="5" t="s">
        <v>30965</v>
      </c>
    </row>
    <row r="1612" spans="1:6" x14ac:dyDescent="0.45">
      <c r="A1612" s="5" t="s">
        <v>29199</v>
      </c>
      <c r="B1612" s="5" t="s">
        <v>13</v>
      </c>
      <c r="C1612" s="5" t="s">
        <v>2059</v>
      </c>
      <c r="E1612" s="5" t="s">
        <v>666</v>
      </c>
      <c r="F1612" s="5" t="s">
        <v>30973</v>
      </c>
    </row>
    <row r="1613" spans="1:6" x14ac:dyDescent="0.45">
      <c r="A1613" s="5" t="s">
        <v>29198</v>
      </c>
      <c r="B1613" s="5" t="s">
        <v>13</v>
      </c>
      <c r="C1613" s="5" t="s">
        <v>2060</v>
      </c>
      <c r="E1613" s="5" t="s">
        <v>183</v>
      </c>
      <c r="F1613" s="5" t="s">
        <v>30954</v>
      </c>
    </row>
    <row r="1614" spans="1:6" x14ac:dyDescent="0.45">
      <c r="A1614" s="5" t="s">
        <v>29197</v>
      </c>
      <c r="B1614" s="5" t="s">
        <v>13</v>
      </c>
      <c r="C1614" s="5" t="s">
        <v>2061</v>
      </c>
      <c r="E1614" s="5" t="s">
        <v>94</v>
      </c>
      <c r="F1614" s="5" t="s">
        <v>30934</v>
      </c>
    </row>
    <row r="1615" spans="1:6" x14ac:dyDescent="0.45">
      <c r="A1615" s="5" t="s">
        <v>29196</v>
      </c>
      <c r="B1615" s="5" t="s">
        <v>13</v>
      </c>
      <c r="C1615" s="5" t="s">
        <v>2062</v>
      </c>
      <c r="E1615" s="5" t="s">
        <v>547</v>
      </c>
      <c r="F1615" s="5" t="s">
        <v>30966</v>
      </c>
    </row>
    <row r="1616" spans="1:6" x14ac:dyDescent="0.45">
      <c r="A1616" s="5" t="s">
        <v>29195</v>
      </c>
      <c r="B1616" s="5" t="s">
        <v>13</v>
      </c>
      <c r="C1616" s="5" t="s">
        <v>2063</v>
      </c>
      <c r="E1616" s="5" t="s">
        <v>614</v>
      </c>
      <c r="F1616" s="5" t="s">
        <v>30968</v>
      </c>
    </row>
    <row r="1617" spans="1:6" x14ac:dyDescent="0.45">
      <c r="A1617" s="5" t="s">
        <v>29194</v>
      </c>
      <c r="B1617" s="5" t="s">
        <v>13</v>
      </c>
      <c r="C1617" s="5" t="s">
        <v>2064</v>
      </c>
      <c r="E1617" s="5" t="s">
        <v>616</v>
      </c>
      <c r="F1617" s="5" t="s">
        <v>30969</v>
      </c>
    </row>
    <row r="1618" spans="1:6" x14ac:dyDescent="0.45">
      <c r="A1618" s="5" t="s">
        <v>29193</v>
      </c>
      <c r="B1618" s="5" t="s">
        <v>13</v>
      </c>
      <c r="C1618" s="5" t="s">
        <v>2065</v>
      </c>
      <c r="E1618" s="5" t="s">
        <v>618</v>
      </c>
      <c r="F1618" s="5" t="s">
        <v>30970</v>
      </c>
    </row>
    <row r="1619" spans="1:6" x14ac:dyDescent="0.45">
      <c r="A1619" s="5" t="s">
        <v>29192</v>
      </c>
      <c r="B1619" s="5" t="s">
        <v>13</v>
      </c>
      <c r="C1619" s="5" t="s">
        <v>2066</v>
      </c>
      <c r="E1619" s="5" t="s">
        <v>98</v>
      </c>
      <c r="F1619" s="5" t="s">
        <v>30936</v>
      </c>
    </row>
    <row r="1620" spans="1:6" x14ac:dyDescent="0.45">
      <c r="A1620" s="5" t="s">
        <v>29191</v>
      </c>
      <c r="B1620" s="5" t="s">
        <v>13</v>
      </c>
      <c r="C1620" s="5" t="s">
        <v>2067</v>
      </c>
      <c r="E1620" s="5" t="s">
        <v>621</v>
      </c>
      <c r="F1620" s="5" t="s">
        <v>30971</v>
      </c>
    </row>
    <row r="1621" spans="1:6" x14ac:dyDescent="0.45">
      <c r="A1621" s="5" t="s">
        <v>29190</v>
      </c>
      <c r="B1621" s="5" t="s">
        <v>13</v>
      </c>
      <c r="C1621" s="5" t="s">
        <v>2068</v>
      </c>
      <c r="E1621" s="5" t="s">
        <v>1836</v>
      </c>
      <c r="F1621" s="5" t="s">
        <v>31025</v>
      </c>
    </row>
    <row r="1622" spans="1:6" x14ac:dyDescent="0.45">
      <c r="A1622" s="5" t="s">
        <v>29189</v>
      </c>
      <c r="B1622" s="5" t="s">
        <v>13</v>
      </c>
      <c r="C1622" s="5" t="s">
        <v>2069</v>
      </c>
      <c r="E1622" s="5" t="s">
        <v>1838</v>
      </c>
      <c r="F1622" s="5" t="s">
        <v>31026</v>
      </c>
    </row>
    <row r="1623" spans="1:6" x14ac:dyDescent="0.45">
      <c r="A1623" s="5" t="s">
        <v>29188</v>
      </c>
      <c r="B1623" s="5" t="s">
        <v>13</v>
      </c>
      <c r="C1623" s="5" t="s">
        <v>2070</v>
      </c>
      <c r="E1623" s="5" t="s">
        <v>624</v>
      </c>
      <c r="F1623" s="5" t="s">
        <v>30972</v>
      </c>
    </row>
    <row r="1624" spans="1:6" x14ac:dyDescent="0.45">
      <c r="A1624" s="5" t="s">
        <v>29187</v>
      </c>
      <c r="B1624" s="5" t="s">
        <v>13</v>
      </c>
      <c r="C1624" s="5" t="s">
        <v>2071</v>
      </c>
      <c r="E1624" s="5" t="s">
        <v>100</v>
      </c>
      <c r="F1624" s="5" t="s">
        <v>30937</v>
      </c>
    </row>
    <row r="1625" spans="1:6" x14ac:dyDescent="0.45">
      <c r="A1625" s="5" t="s">
        <v>29186</v>
      </c>
      <c r="B1625" s="5" t="s">
        <v>13</v>
      </c>
      <c r="C1625" s="5" t="s">
        <v>2072</v>
      </c>
      <c r="E1625" s="5" t="s">
        <v>1082</v>
      </c>
      <c r="F1625" s="5" t="s">
        <v>30989</v>
      </c>
    </row>
    <row r="1626" spans="1:6" x14ac:dyDescent="0.45">
      <c r="A1626" s="5" t="s">
        <v>29185</v>
      </c>
      <c r="B1626" s="5" t="s">
        <v>13</v>
      </c>
      <c r="C1626" s="5" t="s">
        <v>2073</v>
      </c>
      <c r="E1626" s="5" t="s">
        <v>1843</v>
      </c>
      <c r="F1626" s="5" t="s">
        <v>31027</v>
      </c>
    </row>
    <row r="1627" spans="1:6" x14ac:dyDescent="0.45">
      <c r="A1627" s="5" t="s">
        <v>29184</v>
      </c>
      <c r="B1627" s="5" t="s">
        <v>13</v>
      </c>
      <c r="C1627" s="5" t="s">
        <v>2074</v>
      </c>
      <c r="E1627" s="5" t="s">
        <v>1845</v>
      </c>
      <c r="F1627" s="5" t="s">
        <v>31028</v>
      </c>
    </row>
    <row r="1628" spans="1:6" x14ac:dyDescent="0.45">
      <c r="A1628" s="5" t="s">
        <v>29183</v>
      </c>
      <c r="B1628" s="5" t="s">
        <v>13</v>
      </c>
      <c r="C1628" s="5" t="s">
        <v>2075</v>
      </c>
      <c r="E1628" s="5" t="s">
        <v>1086</v>
      </c>
      <c r="F1628" s="5" t="s">
        <v>30991</v>
      </c>
    </row>
    <row r="1629" spans="1:6" x14ac:dyDescent="0.45">
      <c r="A1629" s="5" t="s">
        <v>29182</v>
      </c>
      <c r="B1629" s="5" t="s">
        <v>13</v>
      </c>
      <c r="C1629" s="5" t="s">
        <v>2076</v>
      </c>
      <c r="E1629" s="5" t="s">
        <v>102</v>
      </c>
      <c r="F1629" s="5" t="s">
        <v>30938</v>
      </c>
    </row>
    <row r="1630" spans="1:6" x14ac:dyDescent="0.45">
      <c r="A1630" s="5" t="s">
        <v>29181</v>
      </c>
      <c r="B1630" s="5" t="s">
        <v>13</v>
      </c>
      <c r="C1630" s="5" t="s">
        <v>2077</v>
      </c>
      <c r="E1630" s="5" t="s">
        <v>2078</v>
      </c>
      <c r="F1630" s="5" t="s">
        <v>24928</v>
      </c>
    </row>
    <row r="1631" spans="1:6" x14ac:dyDescent="0.45">
      <c r="A1631" s="5" t="s">
        <v>29180</v>
      </c>
      <c r="B1631" s="5" t="s">
        <v>13</v>
      </c>
      <c r="C1631" s="5" t="s">
        <v>2079</v>
      </c>
      <c r="E1631" s="5" t="s">
        <v>2080</v>
      </c>
      <c r="F1631" s="5" t="s">
        <v>24928</v>
      </c>
    </row>
    <row r="1632" spans="1:6" x14ac:dyDescent="0.45">
      <c r="A1632" s="5" t="s">
        <v>29179</v>
      </c>
      <c r="B1632" s="5" t="s">
        <v>13</v>
      </c>
      <c r="C1632" s="5" t="s">
        <v>2081</v>
      </c>
      <c r="E1632" s="5" t="s">
        <v>537</v>
      </c>
      <c r="F1632" s="5" t="s">
        <v>30963</v>
      </c>
    </row>
    <row r="1633" spans="1:6" x14ac:dyDescent="0.45">
      <c r="A1633" s="5" t="s">
        <v>29178</v>
      </c>
      <c r="B1633" s="5" t="s">
        <v>13</v>
      </c>
      <c r="C1633" s="5" t="s">
        <v>2082</v>
      </c>
      <c r="E1633" s="5" t="s">
        <v>180</v>
      </c>
      <c r="F1633" s="5" t="s">
        <v>30953</v>
      </c>
    </row>
    <row r="1634" spans="1:6" x14ac:dyDescent="0.45">
      <c r="A1634" s="5" t="s">
        <v>29177</v>
      </c>
      <c r="B1634" s="5" t="s">
        <v>13</v>
      </c>
      <c r="C1634" s="5" t="s">
        <v>2083</v>
      </c>
      <c r="E1634" s="5" t="s">
        <v>540</v>
      </c>
      <c r="F1634" s="5" t="s">
        <v>30964</v>
      </c>
    </row>
    <row r="1635" spans="1:6" x14ac:dyDescent="0.45">
      <c r="A1635" s="5" t="s">
        <v>29176</v>
      </c>
      <c r="B1635" s="5" t="s">
        <v>13</v>
      </c>
      <c r="C1635" s="5" t="s">
        <v>2084</v>
      </c>
      <c r="E1635" s="5" t="s">
        <v>542</v>
      </c>
      <c r="F1635" s="5" t="s">
        <v>30965</v>
      </c>
    </row>
    <row r="1636" spans="1:6" x14ac:dyDescent="0.45">
      <c r="A1636" s="5" t="s">
        <v>29175</v>
      </c>
      <c r="B1636" s="5" t="s">
        <v>13</v>
      </c>
      <c r="C1636" s="5" t="s">
        <v>2085</v>
      </c>
      <c r="E1636" s="5" t="s">
        <v>92</v>
      </c>
      <c r="F1636" s="5" t="s">
        <v>30933</v>
      </c>
    </row>
    <row r="1637" spans="1:6" x14ac:dyDescent="0.45">
      <c r="A1637" s="5" t="s">
        <v>29174</v>
      </c>
      <c r="B1637" s="5" t="s">
        <v>13</v>
      </c>
      <c r="C1637" s="5" t="s">
        <v>2086</v>
      </c>
      <c r="E1637" s="5" t="s">
        <v>183</v>
      </c>
      <c r="F1637" s="5" t="s">
        <v>30954</v>
      </c>
    </row>
    <row r="1638" spans="1:6" x14ac:dyDescent="0.45">
      <c r="A1638" s="5" t="s">
        <v>29173</v>
      </c>
      <c r="B1638" s="5" t="s">
        <v>13</v>
      </c>
      <c r="C1638" s="5" t="s">
        <v>2087</v>
      </c>
      <c r="E1638" s="5" t="s">
        <v>94</v>
      </c>
      <c r="F1638" s="5" t="s">
        <v>30934</v>
      </c>
    </row>
    <row r="1639" spans="1:6" x14ac:dyDescent="0.45">
      <c r="A1639" s="5" t="s">
        <v>29172</v>
      </c>
      <c r="B1639" s="5" t="s">
        <v>13</v>
      </c>
      <c r="C1639" s="5" t="s">
        <v>2088</v>
      </c>
      <c r="E1639" s="5" t="s">
        <v>547</v>
      </c>
      <c r="F1639" s="5" t="s">
        <v>30966</v>
      </c>
    </row>
    <row r="1640" spans="1:6" x14ac:dyDescent="0.45">
      <c r="A1640" s="5" t="s">
        <v>29171</v>
      </c>
      <c r="B1640" s="5" t="s">
        <v>13</v>
      </c>
      <c r="C1640" s="5" t="s">
        <v>2089</v>
      </c>
      <c r="E1640" s="5" t="s">
        <v>96</v>
      </c>
      <c r="F1640" s="5" t="s">
        <v>30935</v>
      </c>
    </row>
    <row r="1641" spans="1:6" x14ac:dyDescent="0.45">
      <c r="A1641" s="5" t="s">
        <v>29170</v>
      </c>
      <c r="B1641" s="5" t="s">
        <v>13</v>
      </c>
      <c r="C1641" s="5" t="s">
        <v>2090</v>
      </c>
      <c r="E1641" s="5" t="s">
        <v>618</v>
      </c>
      <c r="F1641" s="5" t="s">
        <v>30970</v>
      </c>
    </row>
    <row r="1642" spans="1:6" x14ac:dyDescent="0.45">
      <c r="A1642" s="5" t="s">
        <v>29169</v>
      </c>
      <c r="B1642" s="5" t="s">
        <v>13</v>
      </c>
      <c r="C1642" s="5" t="s">
        <v>2091</v>
      </c>
      <c r="E1642" s="5" t="s">
        <v>98</v>
      </c>
      <c r="F1642" s="5" t="s">
        <v>30936</v>
      </c>
    </row>
    <row r="1643" spans="1:6" x14ac:dyDescent="0.45">
      <c r="A1643" s="5" t="s">
        <v>29168</v>
      </c>
      <c r="B1643" s="5" t="s">
        <v>13</v>
      </c>
      <c r="C1643" s="5" t="s">
        <v>2092</v>
      </c>
      <c r="E1643" s="5" t="s">
        <v>551</v>
      </c>
      <c r="F1643" s="5" t="s">
        <v>30967</v>
      </c>
    </row>
    <row r="1644" spans="1:6" x14ac:dyDescent="0.45">
      <c r="A1644" s="5" t="s">
        <v>29167</v>
      </c>
      <c r="B1644" s="5" t="s">
        <v>13</v>
      </c>
      <c r="C1644" s="5" t="s">
        <v>2093</v>
      </c>
      <c r="E1644" s="5" t="s">
        <v>100</v>
      </c>
      <c r="F1644" s="5" t="s">
        <v>30937</v>
      </c>
    </row>
    <row r="1645" spans="1:6" x14ac:dyDescent="0.45">
      <c r="A1645" s="5" t="s">
        <v>29166</v>
      </c>
      <c r="B1645" s="5" t="s">
        <v>13</v>
      </c>
      <c r="C1645" s="5" t="s">
        <v>2094</v>
      </c>
      <c r="E1645" s="5" t="s">
        <v>102</v>
      </c>
      <c r="F1645" s="5" t="s">
        <v>30938</v>
      </c>
    </row>
    <row r="1646" spans="1:6" x14ac:dyDescent="0.45">
      <c r="A1646" s="5" t="s">
        <v>29165</v>
      </c>
      <c r="B1646" s="5" t="s">
        <v>13</v>
      </c>
      <c r="C1646" s="5" t="s">
        <v>2095</v>
      </c>
      <c r="E1646" s="5" t="s">
        <v>104</v>
      </c>
      <c r="F1646" s="5" t="s">
        <v>30939</v>
      </c>
    </row>
    <row r="1647" spans="1:6" x14ac:dyDescent="0.45">
      <c r="A1647" s="5" t="s">
        <v>29164</v>
      </c>
      <c r="B1647" s="5" t="s">
        <v>13</v>
      </c>
      <c r="C1647" s="5" t="s">
        <v>2096</v>
      </c>
      <c r="E1647" s="5" t="s">
        <v>106</v>
      </c>
      <c r="F1647" s="5" t="s">
        <v>30940</v>
      </c>
    </row>
    <row r="1648" spans="1:6" x14ac:dyDescent="0.45">
      <c r="A1648" s="5" t="s">
        <v>29163</v>
      </c>
      <c r="B1648" s="5" t="s">
        <v>13</v>
      </c>
      <c r="C1648" s="5" t="s">
        <v>2097</v>
      </c>
      <c r="E1648" s="5" t="s">
        <v>2004</v>
      </c>
      <c r="F1648" s="5" t="s">
        <v>24928</v>
      </c>
    </row>
    <row r="1649" spans="1:6" x14ac:dyDescent="0.45">
      <c r="A1649" s="5" t="s">
        <v>29162</v>
      </c>
      <c r="B1649" s="5" t="s">
        <v>13</v>
      </c>
      <c r="C1649" s="5" t="s">
        <v>2098</v>
      </c>
      <c r="E1649" s="5" t="s">
        <v>2099</v>
      </c>
      <c r="F1649" s="5" t="s">
        <v>24928</v>
      </c>
    </row>
    <row r="1650" spans="1:6" x14ac:dyDescent="0.45">
      <c r="A1650" s="5" t="s">
        <v>29161</v>
      </c>
      <c r="B1650" s="5" t="s">
        <v>13</v>
      </c>
      <c r="C1650" s="5" t="s">
        <v>2100</v>
      </c>
      <c r="E1650" s="5" t="s">
        <v>90</v>
      </c>
      <c r="F1650" s="5" t="s">
        <v>30931</v>
      </c>
    </row>
    <row r="1651" spans="1:6" x14ac:dyDescent="0.45">
      <c r="A1651" s="5" t="s">
        <v>29160</v>
      </c>
      <c r="B1651" s="5" t="s">
        <v>13</v>
      </c>
      <c r="C1651" s="5" t="s">
        <v>2101</v>
      </c>
      <c r="E1651" s="5" t="s">
        <v>537</v>
      </c>
      <c r="F1651" s="5" t="s">
        <v>30963</v>
      </c>
    </row>
    <row r="1652" spans="1:6" x14ac:dyDescent="0.45">
      <c r="A1652" s="5" t="s">
        <v>29159</v>
      </c>
      <c r="B1652" s="5" t="s">
        <v>13</v>
      </c>
      <c r="C1652" s="5" t="s">
        <v>2102</v>
      </c>
      <c r="E1652" s="5" t="s">
        <v>180</v>
      </c>
      <c r="F1652" s="5" t="s">
        <v>30953</v>
      </c>
    </row>
    <row r="1653" spans="1:6" x14ac:dyDescent="0.45">
      <c r="A1653" s="5" t="s">
        <v>29158</v>
      </c>
      <c r="B1653" s="5" t="s">
        <v>13</v>
      </c>
      <c r="C1653" s="5" t="s">
        <v>2103</v>
      </c>
      <c r="E1653" s="5" t="s">
        <v>540</v>
      </c>
      <c r="F1653" s="5" t="s">
        <v>30964</v>
      </c>
    </row>
    <row r="1654" spans="1:6" x14ac:dyDescent="0.45">
      <c r="A1654" s="5" t="s">
        <v>29157</v>
      </c>
      <c r="B1654" s="5" t="s">
        <v>13</v>
      </c>
      <c r="C1654" s="5" t="s">
        <v>2104</v>
      </c>
      <c r="E1654" s="5" t="s">
        <v>542</v>
      </c>
      <c r="F1654" s="5" t="s">
        <v>30965</v>
      </c>
    </row>
    <row r="1655" spans="1:6" x14ac:dyDescent="0.45">
      <c r="A1655" s="5" t="s">
        <v>29156</v>
      </c>
      <c r="B1655" s="5" t="s">
        <v>13</v>
      </c>
      <c r="C1655" s="5" t="s">
        <v>2105</v>
      </c>
      <c r="E1655" s="5" t="s">
        <v>92</v>
      </c>
      <c r="F1655" s="5" t="s">
        <v>30933</v>
      </c>
    </row>
    <row r="1656" spans="1:6" x14ac:dyDescent="0.45">
      <c r="A1656" s="5" t="s">
        <v>29155</v>
      </c>
      <c r="B1656" s="5" t="s">
        <v>13</v>
      </c>
      <c r="C1656" s="5" t="s">
        <v>2106</v>
      </c>
      <c r="E1656" s="5" t="s">
        <v>183</v>
      </c>
      <c r="F1656" s="5" t="s">
        <v>30954</v>
      </c>
    </row>
    <row r="1657" spans="1:6" x14ac:dyDescent="0.45">
      <c r="A1657" s="5" t="s">
        <v>29154</v>
      </c>
      <c r="B1657" s="5" t="s">
        <v>13</v>
      </c>
      <c r="C1657" s="5" t="s">
        <v>2107</v>
      </c>
      <c r="E1657" s="5" t="s">
        <v>94</v>
      </c>
      <c r="F1657" s="5" t="s">
        <v>30934</v>
      </c>
    </row>
    <row r="1658" spans="1:6" x14ac:dyDescent="0.45">
      <c r="A1658" s="5" t="s">
        <v>29153</v>
      </c>
      <c r="B1658" s="5" t="s">
        <v>13</v>
      </c>
      <c r="C1658" s="5" t="s">
        <v>2108</v>
      </c>
      <c r="E1658" s="5" t="s">
        <v>2109</v>
      </c>
      <c r="F1658" s="5" t="s">
        <v>24928</v>
      </c>
    </row>
    <row r="1659" spans="1:6" x14ac:dyDescent="0.45">
      <c r="A1659" s="5" t="s">
        <v>29152</v>
      </c>
      <c r="B1659" s="5" t="s">
        <v>13</v>
      </c>
      <c r="C1659" s="5" t="s">
        <v>2110</v>
      </c>
      <c r="E1659" s="5" t="s">
        <v>2111</v>
      </c>
      <c r="F1659" s="5" t="s">
        <v>24928</v>
      </c>
    </row>
    <row r="1660" spans="1:6" x14ac:dyDescent="0.45">
      <c r="A1660" s="5" t="s">
        <v>29151</v>
      </c>
      <c r="B1660" s="5" t="s">
        <v>13</v>
      </c>
      <c r="C1660" s="5" t="s">
        <v>2112</v>
      </c>
      <c r="E1660" s="5" t="s">
        <v>90</v>
      </c>
      <c r="F1660" s="5" t="s">
        <v>30931</v>
      </c>
    </row>
    <row r="1661" spans="1:6" x14ac:dyDescent="0.45">
      <c r="A1661" s="5" t="s">
        <v>29150</v>
      </c>
      <c r="B1661" s="5" t="s">
        <v>13</v>
      </c>
      <c r="C1661" s="5" t="s">
        <v>2113</v>
      </c>
      <c r="E1661" s="5" t="s">
        <v>537</v>
      </c>
      <c r="F1661" s="5" t="s">
        <v>30963</v>
      </c>
    </row>
    <row r="1662" spans="1:6" x14ac:dyDescent="0.45">
      <c r="A1662" s="5" t="s">
        <v>29149</v>
      </c>
      <c r="B1662" s="5" t="s">
        <v>13</v>
      </c>
      <c r="C1662" s="5" t="s">
        <v>2114</v>
      </c>
      <c r="E1662" s="5" t="s">
        <v>180</v>
      </c>
      <c r="F1662" s="5" t="s">
        <v>30953</v>
      </c>
    </row>
    <row r="1663" spans="1:6" x14ac:dyDescent="0.45">
      <c r="A1663" s="5" t="s">
        <v>29148</v>
      </c>
      <c r="B1663" s="5" t="s">
        <v>13</v>
      </c>
      <c r="C1663" s="5" t="s">
        <v>2115</v>
      </c>
      <c r="E1663" s="5" t="s">
        <v>540</v>
      </c>
      <c r="F1663" s="5" t="s">
        <v>30964</v>
      </c>
    </row>
    <row r="1664" spans="1:6" x14ac:dyDescent="0.45">
      <c r="A1664" s="5" t="s">
        <v>29147</v>
      </c>
      <c r="B1664" s="5" t="s">
        <v>13</v>
      </c>
      <c r="C1664" s="5" t="s">
        <v>2116</v>
      </c>
      <c r="E1664" s="5" t="s">
        <v>542</v>
      </c>
      <c r="F1664" s="5" t="s">
        <v>30965</v>
      </c>
    </row>
    <row r="1665" spans="1:6" x14ac:dyDescent="0.45">
      <c r="A1665" s="5" t="s">
        <v>29146</v>
      </c>
      <c r="B1665" s="5" t="s">
        <v>13</v>
      </c>
      <c r="C1665" s="5" t="s">
        <v>2117</v>
      </c>
      <c r="E1665" s="5" t="s">
        <v>92</v>
      </c>
      <c r="F1665" s="5" t="s">
        <v>30933</v>
      </c>
    </row>
    <row r="1666" spans="1:6" x14ac:dyDescent="0.45">
      <c r="A1666" s="5" t="s">
        <v>29145</v>
      </c>
      <c r="B1666" s="5" t="s">
        <v>13</v>
      </c>
      <c r="C1666" s="5" t="s">
        <v>2118</v>
      </c>
      <c r="E1666" s="5" t="s">
        <v>183</v>
      </c>
      <c r="F1666" s="5" t="s">
        <v>30954</v>
      </c>
    </row>
    <row r="1667" spans="1:6" x14ac:dyDescent="0.45">
      <c r="A1667" s="5" t="s">
        <v>29144</v>
      </c>
      <c r="B1667" s="5" t="s">
        <v>13</v>
      </c>
      <c r="C1667" s="5" t="s">
        <v>2119</v>
      </c>
      <c r="E1667" s="5" t="s">
        <v>94</v>
      </c>
      <c r="F1667" s="5" t="s">
        <v>30934</v>
      </c>
    </row>
    <row r="1668" spans="1:6" x14ac:dyDescent="0.45">
      <c r="A1668" s="5" t="s">
        <v>29143</v>
      </c>
      <c r="B1668" s="5" t="s">
        <v>13</v>
      </c>
      <c r="C1668" s="5" t="s">
        <v>2120</v>
      </c>
      <c r="E1668" s="5" t="s">
        <v>547</v>
      </c>
      <c r="F1668" s="5" t="s">
        <v>30966</v>
      </c>
    </row>
    <row r="1669" spans="1:6" x14ac:dyDescent="0.45">
      <c r="A1669" s="5" t="s">
        <v>29142</v>
      </c>
      <c r="B1669" s="5" t="s">
        <v>13</v>
      </c>
      <c r="C1669" s="5" t="s">
        <v>2121</v>
      </c>
      <c r="E1669" s="5" t="s">
        <v>96</v>
      </c>
      <c r="F1669" s="5" t="s">
        <v>30935</v>
      </c>
    </row>
    <row r="1670" spans="1:6" x14ac:dyDescent="0.45">
      <c r="A1670" s="5" t="s">
        <v>29141</v>
      </c>
      <c r="B1670" s="5" t="s">
        <v>13</v>
      </c>
      <c r="C1670" s="5" t="s">
        <v>2122</v>
      </c>
      <c r="E1670" s="5" t="s">
        <v>98</v>
      </c>
      <c r="F1670" s="5" t="s">
        <v>30936</v>
      </c>
    </row>
    <row r="1671" spans="1:6" x14ac:dyDescent="0.45">
      <c r="A1671" s="5" t="s">
        <v>29140</v>
      </c>
      <c r="B1671" s="5" t="s">
        <v>13</v>
      </c>
      <c r="C1671" s="5" t="s">
        <v>2123</v>
      </c>
      <c r="E1671" s="5" t="s">
        <v>551</v>
      </c>
      <c r="F1671" s="5" t="s">
        <v>30967</v>
      </c>
    </row>
    <row r="1672" spans="1:6" x14ac:dyDescent="0.45">
      <c r="A1672" s="5" t="s">
        <v>29139</v>
      </c>
      <c r="B1672" s="5" t="s">
        <v>13</v>
      </c>
      <c r="C1672" s="5" t="s">
        <v>2124</v>
      </c>
      <c r="E1672" s="5" t="s">
        <v>100</v>
      </c>
      <c r="F1672" s="5" t="s">
        <v>30937</v>
      </c>
    </row>
    <row r="1673" spans="1:6" x14ac:dyDescent="0.45">
      <c r="A1673" s="5" t="s">
        <v>29138</v>
      </c>
      <c r="B1673" s="5" t="s">
        <v>13</v>
      </c>
      <c r="C1673" s="5" t="s">
        <v>2125</v>
      </c>
      <c r="E1673" s="5" t="s">
        <v>1084</v>
      </c>
      <c r="F1673" s="5" t="s">
        <v>30990</v>
      </c>
    </row>
    <row r="1674" spans="1:6" x14ac:dyDescent="0.45">
      <c r="A1674" s="5" t="s">
        <v>29137</v>
      </c>
      <c r="B1674" s="5" t="s">
        <v>13</v>
      </c>
      <c r="C1674" s="5" t="s">
        <v>2126</v>
      </c>
      <c r="E1674" s="5" t="s">
        <v>102</v>
      </c>
      <c r="F1674" s="5" t="s">
        <v>30938</v>
      </c>
    </row>
    <row r="1675" spans="1:6" x14ac:dyDescent="0.45">
      <c r="A1675" s="5" t="s">
        <v>29136</v>
      </c>
      <c r="B1675" s="5" t="s">
        <v>13</v>
      </c>
      <c r="C1675" s="5" t="s">
        <v>2127</v>
      </c>
      <c r="E1675" s="5" t="s">
        <v>1849</v>
      </c>
      <c r="F1675" s="5" t="s">
        <v>31029</v>
      </c>
    </row>
    <row r="1676" spans="1:6" x14ac:dyDescent="0.45">
      <c r="A1676" s="5" t="s">
        <v>29135</v>
      </c>
      <c r="B1676" s="5" t="s">
        <v>13</v>
      </c>
      <c r="C1676" s="5" t="s">
        <v>2128</v>
      </c>
      <c r="E1676" s="5" t="s">
        <v>104</v>
      </c>
      <c r="F1676" s="5" t="s">
        <v>30939</v>
      </c>
    </row>
    <row r="1677" spans="1:6" x14ac:dyDescent="0.45">
      <c r="A1677" s="5" t="s">
        <v>29134</v>
      </c>
      <c r="B1677" s="5" t="s">
        <v>13</v>
      </c>
      <c r="C1677" s="5" t="s">
        <v>2129</v>
      </c>
      <c r="E1677" s="5" t="s">
        <v>1852</v>
      </c>
      <c r="F1677" s="5" t="s">
        <v>31030</v>
      </c>
    </row>
    <row r="1678" spans="1:6" x14ac:dyDescent="0.45">
      <c r="A1678" s="5" t="s">
        <v>29133</v>
      </c>
      <c r="B1678" s="5" t="s">
        <v>13</v>
      </c>
      <c r="C1678" s="5" t="s">
        <v>2130</v>
      </c>
      <c r="E1678" s="5" t="s">
        <v>1854</v>
      </c>
      <c r="F1678" s="5" t="s">
        <v>31031</v>
      </c>
    </row>
    <row r="1679" spans="1:6" x14ac:dyDescent="0.45">
      <c r="A1679" s="5" t="s">
        <v>29132</v>
      </c>
      <c r="B1679" s="5" t="s">
        <v>13</v>
      </c>
      <c r="C1679" s="5" t="s">
        <v>2131</v>
      </c>
      <c r="E1679" s="5" t="s">
        <v>2132</v>
      </c>
      <c r="F1679" s="5" t="s">
        <v>31034</v>
      </c>
    </row>
    <row r="1680" spans="1:6" x14ac:dyDescent="0.45">
      <c r="A1680" s="5" t="s">
        <v>29131</v>
      </c>
      <c r="B1680" s="5" t="s">
        <v>13</v>
      </c>
      <c r="C1680" s="5" t="s">
        <v>2133</v>
      </c>
      <c r="E1680" s="5" t="s">
        <v>1856</v>
      </c>
      <c r="F1680" s="5" t="s">
        <v>31032</v>
      </c>
    </row>
    <row r="1681" spans="1:6" x14ac:dyDescent="0.45">
      <c r="A1681" s="5" t="s">
        <v>29130</v>
      </c>
      <c r="B1681" s="5" t="s">
        <v>13</v>
      </c>
      <c r="C1681" s="5" t="s">
        <v>2134</v>
      </c>
      <c r="E1681" s="5" t="s">
        <v>2135</v>
      </c>
      <c r="F1681" s="5" t="s">
        <v>31035</v>
      </c>
    </row>
    <row r="1682" spans="1:6" x14ac:dyDescent="0.45">
      <c r="A1682" s="5" t="s">
        <v>29129</v>
      </c>
      <c r="B1682" s="5" t="s">
        <v>13</v>
      </c>
      <c r="C1682" s="5" t="s">
        <v>2136</v>
      </c>
      <c r="E1682" s="5" t="s">
        <v>1858</v>
      </c>
      <c r="F1682" s="5" t="s">
        <v>31033</v>
      </c>
    </row>
    <row r="1683" spans="1:6" x14ac:dyDescent="0.45">
      <c r="A1683" s="5" t="s">
        <v>29128</v>
      </c>
      <c r="B1683" s="5" t="s">
        <v>13</v>
      </c>
      <c r="C1683" s="5" t="s">
        <v>2137</v>
      </c>
      <c r="E1683" s="5" t="s">
        <v>2138</v>
      </c>
      <c r="F1683" s="5" t="s">
        <v>24928</v>
      </c>
    </row>
    <row r="1684" spans="1:6" x14ac:dyDescent="0.45">
      <c r="A1684" s="5" t="s">
        <v>29127</v>
      </c>
      <c r="B1684" s="5" t="s">
        <v>13</v>
      </c>
      <c r="C1684" s="5" t="s">
        <v>2139</v>
      </c>
      <c r="E1684" s="5" t="s">
        <v>2111</v>
      </c>
      <c r="F1684" s="5" t="s">
        <v>24928</v>
      </c>
    </row>
    <row r="1685" spans="1:6" x14ac:dyDescent="0.45">
      <c r="A1685" s="5" t="s">
        <v>29126</v>
      </c>
      <c r="B1685" s="5" t="s">
        <v>13</v>
      </c>
      <c r="C1685" s="5" t="s">
        <v>2140</v>
      </c>
      <c r="E1685" s="5" t="s">
        <v>90</v>
      </c>
      <c r="F1685" s="5" t="s">
        <v>30931</v>
      </c>
    </row>
    <row r="1686" spans="1:6" x14ac:dyDescent="0.45">
      <c r="A1686" s="5" t="s">
        <v>29125</v>
      </c>
      <c r="B1686" s="5" t="s">
        <v>13</v>
      </c>
      <c r="C1686" s="5" t="s">
        <v>2141</v>
      </c>
      <c r="E1686" s="5" t="s">
        <v>537</v>
      </c>
      <c r="F1686" s="5" t="s">
        <v>30963</v>
      </c>
    </row>
    <row r="1687" spans="1:6" x14ac:dyDescent="0.45">
      <c r="A1687" s="5" t="s">
        <v>29124</v>
      </c>
      <c r="B1687" s="5" t="s">
        <v>13</v>
      </c>
      <c r="C1687" s="5" t="s">
        <v>2142</v>
      </c>
      <c r="E1687" s="5" t="s">
        <v>180</v>
      </c>
      <c r="F1687" s="5" t="s">
        <v>30953</v>
      </c>
    </row>
    <row r="1688" spans="1:6" x14ac:dyDescent="0.45">
      <c r="A1688" s="5" t="s">
        <v>29123</v>
      </c>
      <c r="B1688" s="5" t="s">
        <v>13</v>
      </c>
      <c r="C1688" s="5" t="s">
        <v>2143</v>
      </c>
      <c r="E1688" s="5" t="s">
        <v>540</v>
      </c>
      <c r="F1688" s="5" t="s">
        <v>30964</v>
      </c>
    </row>
    <row r="1689" spans="1:6" x14ac:dyDescent="0.45">
      <c r="A1689" s="5" t="s">
        <v>29122</v>
      </c>
      <c r="B1689" s="5" t="s">
        <v>13</v>
      </c>
      <c r="C1689" s="5" t="s">
        <v>2144</v>
      </c>
      <c r="E1689" s="5" t="s">
        <v>542</v>
      </c>
      <c r="F1689" s="5" t="s">
        <v>30965</v>
      </c>
    </row>
    <row r="1690" spans="1:6" x14ac:dyDescent="0.45">
      <c r="A1690" s="5" t="s">
        <v>29121</v>
      </c>
      <c r="B1690" s="5" t="s">
        <v>13</v>
      </c>
      <c r="C1690" s="5" t="s">
        <v>2145</v>
      </c>
      <c r="E1690" s="5" t="s">
        <v>92</v>
      </c>
      <c r="F1690" s="5" t="s">
        <v>30933</v>
      </c>
    </row>
    <row r="1691" spans="1:6" x14ac:dyDescent="0.45">
      <c r="A1691" s="5" t="s">
        <v>29120</v>
      </c>
      <c r="B1691" s="5" t="s">
        <v>13</v>
      </c>
      <c r="C1691" s="5" t="s">
        <v>2146</v>
      </c>
      <c r="E1691" s="5" t="s">
        <v>183</v>
      </c>
      <c r="F1691" s="5" t="s">
        <v>30954</v>
      </c>
    </row>
    <row r="1692" spans="1:6" x14ac:dyDescent="0.45">
      <c r="A1692" s="5" t="s">
        <v>29119</v>
      </c>
      <c r="B1692" s="5" t="s">
        <v>13</v>
      </c>
      <c r="C1692" s="5" t="s">
        <v>2147</v>
      </c>
      <c r="E1692" s="5" t="s">
        <v>94</v>
      </c>
      <c r="F1692" s="5" t="s">
        <v>30934</v>
      </c>
    </row>
    <row r="1693" spans="1:6" x14ac:dyDescent="0.45">
      <c r="A1693" s="5" t="s">
        <v>29118</v>
      </c>
      <c r="B1693" s="5" t="s">
        <v>13</v>
      </c>
      <c r="C1693" s="5" t="s">
        <v>2148</v>
      </c>
      <c r="E1693" s="5" t="s">
        <v>547</v>
      </c>
      <c r="F1693" s="5" t="s">
        <v>30966</v>
      </c>
    </row>
    <row r="1694" spans="1:6" x14ac:dyDescent="0.45">
      <c r="A1694" s="5" t="s">
        <v>29117</v>
      </c>
      <c r="B1694" s="5" t="s">
        <v>13</v>
      </c>
      <c r="C1694" s="5" t="s">
        <v>2149</v>
      </c>
      <c r="E1694" s="5" t="s">
        <v>96</v>
      </c>
      <c r="F1694" s="5" t="s">
        <v>30935</v>
      </c>
    </row>
    <row r="1695" spans="1:6" x14ac:dyDescent="0.45">
      <c r="A1695" s="5" t="s">
        <v>29116</v>
      </c>
      <c r="B1695" s="5" t="s">
        <v>13</v>
      </c>
      <c r="C1695" s="5" t="s">
        <v>2150</v>
      </c>
      <c r="E1695" s="5" t="s">
        <v>98</v>
      </c>
      <c r="F1695" s="5" t="s">
        <v>30936</v>
      </c>
    </row>
    <row r="1696" spans="1:6" x14ac:dyDescent="0.45">
      <c r="A1696" s="5" t="s">
        <v>29115</v>
      </c>
      <c r="B1696" s="5" t="s">
        <v>13</v>
      </c>
      <c r="C1696" s="5" t="s">
        <v>2151</v>
      </c>
      <c r="E1696" s="5" t="s">
        <v>551</v>
      </c>
      <c r="F1696" s="5" t="s">
        <v>30967</v>
      </c>
    </row>
    <row r="1697" spans="1:6" x14ac:dyDescent="0.45">
      <c r="A1697" s="5" t="s">
        <v>29114</v>
      </c>
      <c r="B1697" s="5" t="s">
        <v>13</v>
      </c>
      <c r="C1697" s="5" t="s">
        <v>2152</v>
      </c>
      <c r="E1697" s="5" t="s">
        <v>100</v>
      </c>
      <c r="F1697" s="5" t="s">
        <v>30937</v>
      </c>
    </row>
    <row r="1698" spans="1:6" x14ac:dyDescent="0.45">
      <c r="A1698" s="5" t="s">
        <v>29113</v>
      </c>
      <c r="B1698" s="5" t="s">
        <v>13</v>
      </c>
      <c r="C1698" s="5" t="s">
        <v>2153</v>
      </c>
      <c r="E1698" s="5" t="s">
        <v>1084</v>
      </c>
      <c r="F1698" s="5" t="s">
        <v>30990</v>
      </c>
    </row>
    <row r="1699" spans="1:6" x14ac:dyDescent="0.45">
      <c r="A1699" s="5" t="s">
        <v>29112</v>
      </c>
      <c r="B1699" s="5" t="s">
        <v>13</v>
      </c>
      <c r="C1699" s="5" t="s">
        <v>2154</v>
      </c>
      <c r="E1699" s="5" t="s">
        <v>102</v>
      </c>
      <c r="F1699" s="5" t="s">
        <v>30938</v>
      </c>
    </row>
    <row r="1700" spans="1:6" x14ac:dyDescent="0.45">
      <c r="A1700" s="5" t="s">
        <v>29111</v>
      </c>
      <c r="B1700" s="5" t="s">
        <v>13</v>
      </c>
      <c r="C1700" s="5" t="s">
        <v>2155</v>
      </c>
      <c r="E1700" s="5" t="s">
        <v>1849</v>
      </c>
      <c r="F1700" s="5" t="s">
        <v>31029</v>
      </c>
    </row>
    <row r="1701" spans="1:6" x14ac:dyDescent="0.45">
      <c r="A1701" s="5" t="s">
        <v>29110</v>
      </c>
      <c r="B1701" s="5" t="s">
        <v>13</v>
      </c>
      <c r="C1701" s="5" t="s">
        <v>2156</v>
      </c>
      <c r="E1701" s="5" t="s">
        <v>104</v>
      </c>
      <c r="F1701" s="5" t="s">
        <v>30939</v>
      </c>
    </row>
    <row r="1702" spans="1:6" x14ac:dyDescent="0.45">
      <c r="A1702" s="5" t="s">
        <v>29109</v>
      </c>
      <c r="B1702" s="5" t="s">
        <v>13</v>
      </c>
      <c r="C1702" s="5" t="s">
        <v>2157</v>
      </c>
      <c r="E1702" s="5" t="s">
        <v>1852</v>
      </c>
      <c r="F1702" s="5" t="s">
        <v>31030</v>
      </c>
    </row>
    <row r="1703" spans="1:6" x14ac:dyDescent="0.45">
      <c r="A1703" s="5" t="s">
        <v>29108</v>
      </c>
      <c r="B1703" s="5" t="s">
        <v>13</v>
      </c>
      <c r="C1703" s="5" t="s">
        <v>2158</v>
      </c>
      <c r="E1703" s="5" t="s">
        <v>1854</v>
      </c>
      <c r="F1703" s="5" t="s">
        <v>31031</v>
      </c>
    </row>
    <row r="1704" spans="1:6" x14ac:dyDescent="0.45">
      <c r="A1704" s="5" t="s">
        <v>29107</v>
      </c>
      <c r="B1704" s="5" t="s">
        <v>13</v>
      </c>
      <c r="C1704" s="5" t="s">
        <v>2159</v>
      </c>
      <c r="E1704" s="5" t="s">
        <v>2132</v>
      </c>
      <c r="F1704" s="5" t="s">
        <v>31034</v>
      </c>
    </row>
    <row r="1705" spans="1:6" x14ac:dyDescent="0.45">
      <c r="A1705" s="5" t="s">
        <v>29106</v>
      </c>
      <c r="B1705" s="5" t="s">
        <v>13</v>
      </c>
      <c r="C1705" s="5" t="s">
        <v>2160</v>
      </c>
      <c r="E1705" s="5" t="s">
        <v>1856</v>
      </c>
      <c r="F1705" s="5" t="s">
        <v>31032</v>
      </c>
    </row>
    <row r="1706" spans="1:6" x14ac:dyDescent="0.45">
      <c r="A1706" s="5" t="s">
        <v>29105</v>
      </c>
      <c r="B1706" s="5" t="s">
        <v>13</v>
      </c>
      <c r="C1706" s="5" t="s">
        <v>2161</v>
      </c>
      <c r="E1706" s="5" t="s">
        <v>2135</v>
      </c>
      <c r="F1706" s="5" t="s">
        <v>31035</v>
      </c>
    </row>
    <row r="1707" spans="1:6" x14ac:dyDescent="0.45">
      <c r="A1707" s="5" t="s">
        <v>29104</v>
      </c>
      <c r="B1707" s="5" t="s">
        <v>13</v>
      </c>
      <c r="C1707" s="5" t="s">
        <v>2162</v>
      </c>
      <c r="E1707" s="5" t="s">
        <v>1858</v>
      </c>
      <c r="F1707" s="5" t="s">
        <v>31033</v>
      </c>
    </row>
    <row r="1708" spans="1:6" x14ac:dyDescent="0.45">
      <c r="A1708" s="5" t="s">
        <v>29103</v>
      </c>
      <c r="B1708" s="5" t="s">
        <v>13</v>
      </c>
      <c r="C1708" s="5" t="s">
        <v>2163</v>
      </c>
      <c r="E1708" s="5" t="s">
        <v>2164</v>
      </c>
      <c r="F1708" s="5" t="s">
        <v>24928</v>
      </c>
    </row>
    <row r="1709" spans="1:6" x14ac:dyDescent="0.45">
      <c r="A1709" s="5" t="s">
        <v>29102</v>
      </c>
      <c r="B1709" s="5" t="s">
        <v>13</v>
      </c>
      <c r="C1709" s="5" t="s">
        <v>2165</v>
      </c>
      <c r="E1709" s="5" t="s">
        <v>2111</v>
      </c>
      <c r="F1709" s="5" t="s">
        <v>24928</v>
      </c>
    </row>
    <row r="1710" spans="1:6" x14ac:dyDescent="0.45">
      <c r="A1710" s="5" t="s">
        <v>29101</v>
      </c>
      <c r="B1710" s="5" t="s">
        <v>13</v>
      </c>
      <c r="C1710" s="5" t="s">
        <v>2166</v>
      </c>
      <c r="E1710" s="5" t="s">
        <v>90</v>
      </c>
      <c r="F1710" s="5" t="s">
        <v>30931</v>
      </c>
    </row>
    <row r="1711" spans="1:6" x14ac:dyDescent="0.45">
      <c r="A1711" s="5" t="s">
        <v>29100</v>
      </c>
      <c r="B1711" s="5" t="s">
        <v>13</v>
      </c>
      <c r="C1711" s="5" t="s">
        <v>2167</v>
      </c>
      <c r="E1711" s="5" t="s">
        <v>537</v>
      </c>
      <c r="F1711" s="5" t="s">
        <v>30963</v>
      </c>
    </row>
    <row r="1712" spans="1:6" x14ac:dyDescent="0.45">
      <c r="A1712" s="5" t="s">
        <v>29099</v>
      </c>
      <c r="B1712" s="5" t="s">
        <v>13</v>
      </c>
      <c r="C1712" s="5" t="s">
        <v>2168</v>
      </c>
      <c r="E1712" s="5" t="s">
        <v>180</v>
      </c>
      <c r="F1712" s="5" t="s">
        <v>30953</v>
      </c>
    </row>
    <row r="1713" spans="1:6" x14ac:dyDescent="0.45">
      <c r="A1713" s="5" t="s">
        <v>29098</v>
      </c>
      <c r="B1713" s="5" t="s">
        <v>13</v>
      </c>
      <c r="C1713" s="5" t="s">
        <v>2169</v>
      </c>
      <c r="E1713" s="5" t="s">
        <v>540</v>
      </c>
      <c r="F1713" s="5" t="s">
        <v>30964</v>
      </c>
    </row>
    <row r="1714" spans="1:6" x14ac:dyDescent="0.45">
      <c r="A1714" s="5" t="s">
        <v>29097</v>
      </c>
      <c r="B1714" s="5" t="s">
        <v>13</v>
      </c>
      <c r="C1714" s="5" t="s">
        <v>2170</v>
      </c>
      <c r="E1714" s="5" t="s">
        <v>542</v>
      </c>
      <c r="F1714" s="5" t="s">
        <v>30965</v>
      </c>
    </row>
    <row r="1715" spans="1:6" x14ac:dyDescent="0.45">
      <c r="A1715" s="5" t="s">
        <v>29096</v>
      </c>
      <c r="B1715" s="5" t="s">
        <v>13</v>
      </c>
      <c r="C1715" s="5" t="s">
        <v>2171</v>
      </c>
      <c r="E1715" s="5" t="s">
        <v>92</v>
      </c>
      <c r="F1715" s="5" t="s">
        <v>30933</v>
      </c>
    </row>
    <row r="1716" spans="1:6" x14ac:dyDescent="0.45">
      <c r="A1716" s="5" t="s">
        <v>29095</v>
      </c>
      <c r="B1716" s="5" t="s">
        <v>13</v>
      </c>
      <c r="C1716" s="5" t="s">
        <v>2172</v>
      </c>
      <c r="E1716" s="5" t="s">
        <v>183</v>
      </c>
      <c r="F1716" s="5" t="s">
        <v>30954</v>
      </c>
    </row>
    <row r="1717" spans="1:6" x14ac:dyDescent="0.45">
      <c r="A1717" s="5" t="s">
        <v>29094</v>
      </c>
      <c r="B1717" s="5" t="s">
        <v>13</v>
      </c>
      <c r="C1717" s="5" t="s">
        <v>2173</v>
      </c>
      <c r="E1717" s="5" t="s">
        <v>94</v>
      </c>
      <c r="F1717" s="5" t="s">
        <v>30934</v>
      </c>
    </row>
    <row r="1718" spans="1:6" x14ac:dyDescent="0.45">
      <c r="A1718" s="5" t="s">
        <v>29093</v>
      </c>
      <c r="B1718" s="5" t="s">
        <v>13</v>
      </c>
      <c r="C1718" s="5" t="s">
        <v>2174</v>
      </c>
      <c r="E1718" s="5" t="s">
        <v>547</v>
      </c>
      <c r="F1718" s="5" t="s">
        <v>30966</v>
      </c>
    </row>
    <row r="1719" spans="1:6" x14ac:dyDescent="0.45">
      <c r="A1719" s="5" t="s">
        <v>29092</v>
      </c>
      <c r="B1719" s="5" t="s">
        <v>13</v>
      </c>
      <c r="C1719" s="5" t="s">
        <v>2175</v>
      </c>
      <c r="E1719" s="5" t="s">
        <v>96</v>
      </c>
      <c r="F1719" s="5" t="s">
        <v>30935</v>
      </c>
    </row>
    <row r="1720" spans="1:6" x14ac:dyDescent="0.45">
      <c r="A1720" s="5" t="s">
        <v>29091</v>
      </c>
      <c r="B1720" s="5" t="s">
        <v>13</v>
      </c>
      <c r="C1720" s="5" t="s">
        <v>2176</v>
      </c>
      <c r="E1720" s="5" t="s">
        <v>98</v>
      </c>
      <c r="F1720" s="5" t="s">
        <v>30936</v>
      </c>
    </row>
    <row r="1721" spans="1:6" x14ac:dyDescent="0.45">
      <c r="A1721" s="5" t="s">
        <v>29090</v>
      </c>
      <c r="B1721" s="5" t="s">
        <v>13</v>
      </c>
      <c r="C1721" s="5" t="s">
        <v>2177</v>
      </c>
      <c r="E1721" s="5" t="s">
        <v>551</v>
      </c>
      <c r="F1721" s="5" t="s">
        <v>30967</v>
      </c>
    </row>
    <row r="1722" spans="1:6" x14ac:dyDescent="0.45">
      <c r="A1722" s="5" t="s">
        <v>29089</v>
      </c>
      <c r="B1722" s="5" t="s">
        <v>13</v>
      </c>
      <c r="C1722" s="5" t="s">
        <v>2178</v>
      </c>
      <c r="E1722" s="5" t="s">
        <v>100</v>
      </c>
      <c r="F1722" s="5" t="s">
        <v>30937</v>
      </c>
    </row>
    <row r="1723" spans="1:6" x14ac:dyDescent="0.45">
      <c r="A1723" s="5" t="s">
        <v>29088</v>
      </c>
      <c r="B1723" s="5" t="s">
        <v>13</v>
      </c>
      <c r="C1723" s="5" t="s">
        <v>2179</v>
      </c>
      <c r="E1723" s="5" t="s">
        <v>1084</v>
      </c>
      <c r="F1723" s="5" t="s">
        <v>30990</v>
      </c>
    </row>
    <row r="1724" spans="1:6" x14ac:dyDescent="0.45">
      <c r="A1724" s="5" t="s">
        <v>29087</v>
      </c>
      <c r="B1724" s="5" t="s">
        <v>13</v>
      </c>
      <c r="C1724" s="5" t="s">
        <v>2180</v>
      </c>
      <c r="E1724" s="5" t="s">
        <v>102</v>
      </c>
      <c r="F1724" s="5" t="s">
        <v>30938</v>
      </c>
    </row>
    <row r="1725" spans="1:6" x14ac:dyDescent="0.45">
      <c r="A1725" s="5" t="s">
        <v>29086</v>
      </c>
      <c r="B1725" s="5" t="s">
        <v>13</v>
      </c>
      <c r="C1725" s="5" t="s">
        <v>2181</v>
      </c>
      <c r="E1725" s="5" t="s">
        <v>1849</v>
      </c>
      <c r="F1725" s="5" t="s">
        <v>31029</v>
      </c>
    </row>
    <row r="1726" spans="1:6" x14ac:dyDescent="0.45">
      <c r="A1726" s="5" t="s">
        <v>29085</v>
      </c>
      <c r="B1726" s="5" t="s">
        <v>13</v>
      </c>
      <c r="C1726" s="5" t="s">
        <v>2182</v>
      </c>
      <c r="E1726" s="5" t="s">
        <v>104</v>
      </c>
      <c r="F1726" s="5" t="s">
        <v>30939</v>
      </c>
    </row>
    <row r="1727" spans="1:6" x14ac:dyDescent="0.45">
      <c r="A1727" s="5" t="s">
        <v>29084</v>
      </c>
      <c r="B1727" s="5" t="s">
        <v>13</v>
      </c>
      <c r="C1727" s="5" t="s">
        <v>2183</v>
      </c>
      <c r="E1727" s="5" t="s">
        <v>1852</v>
      </c>
      <c r="F1727" s="5" t="s">
        <v>31030</v>
      </c>
    </row>
    <row r="1728" spans="1:6" x14ac:dyDescent="0.45">
      <c r="A1728" s="5" t="s">
        <v>29083</v>
      </c>
      <c r="B1728" s="5" t="s">
        <v>13</v>
      </c>
      <c r="C1728" s="5" t="s">
        <v>2184</v>
      </c>
      <c r="E1728" s="5" t="s">
        <v>1854</v>
      </c>
      <c r="F1728" s="5" t="s">
        <v>31031</v>
      </c>
    </row>
    <row r="1729" spans="1:6" x14ac:dyDescent="0.45">
      <c r="A1729" s="5" t="s">
        <v>29082</v>
      </c>
      <c r="B1729" s="5" t="s">
        <v>13</v>
      </c>
      <c r="C1729" s="5" t="s">
        <v>2185</v>
      </c>
      <c r="E1729" s="5" t="s">
        <v>2132</v>
      </c>
      <c r="F1729" s="5" t="s">
        <v>31034</v>
      </c>
    </row>
    <row r="1730" spans="1:6" x14ac:dyDescent="0.45">
      <c r="A1730" s="5" t="s">
        <v>29081</v>
      </c>
      <c r="B1730" s="5" t="s">
        <v>13</v>
      </c>
      <c r="C1730" s="5" t="s">
        <v>2186</v>
      </c>
      <c r="E1730" s="5" t="s">
        <v>1856</v>
      </c>
      <c r="F1730" s="5" t="s">
        <v>31032</v>
      </c>
    </row>
    <row r="1731" spans="1:6" x14ac:dyDescent="0.45">
      <c r="A1731" s="5" t="s">
        <v>29080</v>
      </c>
      <c r="B1731" s="5" t="s">
        <v>13</v>
      </c>
      <c r="C1731" s="5" t="s">
        <v>2187</v>
      </c>
      <c r="E1731" s="5" t="s">
        <v>2135</v>
      </c>
      <c r="F1731" s="5" t="s">
        <v>31035</v>
      </c>
    </row>
    <row r="1732" spans="1:6" x14ac:dyDescent="0.45">
      <c r="A1732" s="5" t="s">
        <v>29079</v>
      </c>
      <c r="B1732" s="5" t="s">
        <v>13</v>
      </c>
      <c r="C1732" s="5" t="s">
        <v>2188</v>
      </c>
      <c r="E1732" s="5" t="s">
        <v>1858</v>
      </c>
      <c r="F1732" s="5" t="s">
        <v>31033</v>
      </c>
    </row>
    <row r="1733" spans="1:6" x14ac:dyDescent="0.45">
      <c r="A1733" s="5" t="s">
        <v>29078</v>
      </c>
      <c r="B1733" s="5" t="s">
        <v>13</v>
      </c>
      <c r="C1733" s="5" t="s">
        <v>2189</v>
      </c>
      <c r="E1733" s="5" t="s">
        <v>2190</v>
      </c>
      <c r="F1733" s="5" t="s">
        <v>24928</v>
      </c>
    </row>
    <row r="1734" spans="1:6" x14ac:dyDescent="0.45">
      <c r="A1734" s="5" t="s">
        <v>29077</v>
      </c>
      <c r="B1734" s="5" t="s">
        <v>13</v>
      </c>
      <c r="C1734" s="5" t="s">
        <v>2191</v>
      </c>
      <c r="E1734" s="5" t="s">
        <v>2111</v>
      </c>
      <c r="F1734" s="5" t="s">
        <v>24928</v>
      </c>
    </row>
    <row r="1735" spans="1:6" x14ac:dyDescent="0.45">
      <c r="A1735" s="5" t="s">
        <v>29076</v>
      </c>
      <c r="B1735" s="5" t="s">
        <v>13</v>
      </c>
      <c r="C1735" s="5" t="s">
        <v>2192</v>
      </c>
      <c r="E1735" s="5" t="s">
        <v>90</v>
      </c>
      <c r="F1735" s="5" t="s">
        <v>30931</v>
      </c>
    </row>
    <row r="1736" spans="1:6" x14ac:dyDescent="0.45">
      <c r="A1736" s="5" t="s">
        <v>29075</v>
      </c>
      <c r="B1736" s="5" t="s">
        <v>13</v>
      </c>
      <c r="C1736" s="5" t="s">
        <v>2193</v>
      </c>
      <c r="E1736" s="5" t="s">
        <v>537</v>
      </c>
      <c r="F1736" s="5" t="s">
        <v>30963</v>
      </c>
    </row>
    <row r="1737" spans="1:6" x14ac:dyDescent="0.45">
      <c r="A1737" s="5" t="s">
        <v>29074</v>
      </c>
      <c r="B1737" s="5" t="s">
        <v>13</v>
      </c>
      <c r="C1737" s="5" t="s">
        <v>2194</v>
      </c>
      <c r="E1737" s="5" t="s">
        <v>180</v>
      </c>
      <c r="F1737" s="5" t="s">
        <v>30953</v>
      </c>
    </row>
    <row r="1738" spans="1:6" x14ac:dyDescent="0.45">
      <c r="A1738" s="5" t="s">
        <v>29073</v>
      </c>
      <c r="B1738" s="5" t="s">
        <v>13</v>
      </c>
      <c r="C1738" s="5" t="s">
        <v>2195</v>
      </c>
      <c r="E1738" s="5" t="s">
        <v>540</v>
      </c>
      <c r="F1738" s="5" t="s">
        <v>30964</v>
      </c>
    </row>
    <row r="1739" spans="1:6" x14ac:dyDescent="0.45">
      <c r="A1739" s="5" t="s">
        <v>29072</v>
      </c>
      <c r="B1739" s="5" t="s">
        <v>13</v>
      </c>
      <c r="C1739" s="5" t="s">
        <v>2196</v>
      </c>
      <c r="E1739" s="5" t="s">
        <v>542</v>
      </c>
      <c r="F1739" s="5" t="s">
        <v>30965</v>
      </c>
    </row>
    <row r="1740" spans="1:6" x14ac:dyDescent="0.45">
      <c r="A1740" s="5" t="s">
        <v>29071</v>
      </c>
      <c r="B1740" s="5" t="s">
        <v>13</v>
      </c>
      <c r="C1740" s="5" t="s">
        <v>2197</v>
      </c>
      <c r="E1740" s="5" t="s">
        <v>92</v>
      </c>
      <c r="F1740" s="5" t="s">
        <v>30933</v>
      </c>
    </row>
    <row r="1741" spans="1:6" x14ac:dyDescent="0.45">
      <c r="A1741" s="5" t="s">
        <v>29070</v>
      </c>
      <c r="B1741" s="5" t="s">
        <v>13</v>
      </c>
      <c r="C1741" s="5" t="s">
        <v>2198</v>
      </c>
      <c r="E1741" s="5" t="s">
        <v>183</v>
      </c>
      <c r="F1741" s="5" t="s">
        <v>30954</v>
      </c>
    </row>
    <row r="1742" spans="1:6" x14ac:dyDescent="0.45">
      <c r="A1742" s="5" t="s">
        <v>29069</v>
      </c>
      <c r="B1742" s="5" t="s">
        <v>13</v>
      </c>
      <c r="C1742" s="5" t="s">
        <v>2199</v>
      </c>
      <c r="E1742" s="5" t="s">
        <v>94</v>
      </c>
      <c r="F1742" s="5" t="s">
        <v>30934</v>
      </c>
    </row>
    <row r="1743" spans="1:6" x14ac:dyDescent="0.45">
      <c r="A1743" s="5" t="s">
        <v>29068</v>
      </c>
      <c r="B1743" s="5" t="s">
        <v>13</v>
      </c>
      <c r="C1743" s="5" t="s">
        <v>2200</v>
      </c>
      <c r="E1743" s="5" t="s">
        <v>547</v>
      </c>
      <c r="F1743" s="5" t="s">
        <v>30966</v>
      </c>
    </row>
    <row r="1744" spans="1:6" x14ac:dyDescent="0.45">
      <c r="A1744" s="5" t="s">
        <v>29067</v>
      </c>
      <c r="B1744" s="5" t="s">
        <v>13</v>
      </c>
      <c r="C1744" s="5" t="s">
        <v>2201</v>
      </c>
      <c r="E1744" s="5" t="s">
        <v>96</v>
      </c>
      <c r="F1744" s="5" t="s">
        <v>30935</v>
      </c>
    </row>
    <row r="1745" spans="1:6" x14ac:dyDescent="0.45">
      <c r="A1745" s="5" t="s">
        <v>29066</v>
      </c>
      <c r="B1745" s="5" t="s">
        <v>13</v>
      </c>
      <c r="C1745" s="5" t="s">
        <v>2202</v>
      </c>
      <c r="E1745" s="5" t="s">
        <v>98</v>
      </c>
      <c r="F1745" s="5" t="s">
        <v>30936</v>
      </c>
    </row>
    <row r="1746" spans="1:6" x14ac:dyDescent="0.45">
      <c r="A1746" s="5" t="s">
        <v>29065</v>
      </c>
      <c r="B1746" s="5" t="s">
        <v>13</v>
      </c>
      <c r="C1746" s="5" t="s">
        <v>2203</v>
      </c>
      <c r="E1746" s="5" t="s">
        <v>551</v>
      </c>
      <c r="F1746" s="5" t="s">
        <v>30967</v>
      </c>
    </row>
    <row r="1747" spans="1:6" x14ac:dyDescent="0.45">
      <c r="A1747" s="5" t="s">
        <v>29064</v>
      </c>
      <c r="B1747" s="5" t="s">
        <v>13</v>
      </c>
      <c r="C1747" s="5" t="s">
        <v>2204</v>
      </c>
      <c r="E1747" s="5" t="s">
        <v>100</v>
      </c>
      <c r="F1747" s="5" t="s">
        <v>30937</v>
      </c>
    </row>
    <row r="1748" spans="1:6" x14ac:dyDescent="0.45">
      <c r="A1748" s="5" t="s">
        <v>29063</v>
      </c>
      <c r="B1748" s="5" t="s">
        <v>13</v>
      </c>
      <c r="C1748" s="5" t="s">
        <v>2205</v>
      </c>
      <c r="E1748" s="5" t="s">
        <v>1084</v>
      </c>
      <c r="F1748" s="5" t="s">
        <v>30990</v>
      </c>
    </row>
    <row r="1749" spans="1:6" x14ac:dyDescent="0.45">
      <c r="A1749" s="5" t="s">
        <v>29062</v>
      </c>
      <c r="B1749" s="5" t="s">
        <v>13</v>
      </c>
      <c r="C1749" s="5" t="s">
        <v>2206</v>
      </c>
      <c r="E1749" s="5" t="s">
        <v>102</v>
      </c>
      <c r="F1749" s="5" t="s">
        <v>30938</v>
      </c>
    </row>
    <row r="1750" spans="1:6" x14ac:dyDescent="0.45">
      <c r="A1750" s="5" t="s">
        <v>29061</v>
      </c>
      <c r="B1750" s="5" t="s">
        <v>13</v>
      </c>
      <c r="C1750" s="5" t="s">
        <v>2207</v>
      </c>
      <c r="E1750" s="5" t="s">
        <v>1849</v>
      </c>
      <c r="F1750" s="5" t="s">
        <v>31029</v>
      </c>
    </row>
    <row r="1751" spans="1:6" x14ac:dyDescent="0.45">
      <c r="A1751" s="5" t="s">
        <v>29060</v>
      </c>
      <c r="B1751" s="5" t="s">
        <v>13</v>
      </c>
      <c r="C1751" s="5" t="s">
        <v>2208</v>
      </c>
      <c r="E1751" s="5" t="s">
        <v>104</v>
      </c>
      <c r="F1751" s="5" t="s">
        <v>30939</v>
      </c>
    </row>
    <row r="1752" spans="1:6" x14ac:dyDescent="0.45">
      <c r="A1752" s="5" t="s">
        <v>29059</v>
      </c>
      <c r="B1752" s="5" t="s">
        <v>13</v>
      </c>
      <c r="C1752" s="5" t="s">
        <v>2209</v>
      </c>
      <c r="E1752" s="5" t="s">
        <v>1852</v>
      </c>
      <c r="F1752" s="5" t="s">
        <v>31030</v>
      </c>
    </row>
    <row r="1753" spans="1:6" x14ac:dyDescent="0.45">
      <c r="A1753" s="5" t="s">
        <v>29058</v>
      </c>
      <c r="B1753" s="5" t="s">
        <v>13</v>
      </c>
      <c r="C1753" s="5" t="s">
        <v>2210</v>
      </c>
      <c r="E1753" s="5" t="s">
        <v>1854</v>
      </c>
      <c r="F1753" s="5" t="s">
        <v>31031</v>
      </c>
    </row>
    <row r="1754" spans="1:6" x14ac:dyDescent="0.45">
      <c r="A1754" s="5" t="s">
        <v>29057</v>
      </c>
      <c r="B1754" s="5" t="s">
        <v>13</v>
      </c>
      <c r="C1754" s="5" t="s">
        <v>2211</v>
      </c>
      <c r="E1754" s="5" t="s">
        <v>2132</v>
      </c>
      <c r="F1754" s="5" t="s">
        <v>31034</v>
      </c>
    </row>
    <row r="1755" spans="1:6" x14ac:dyDescent="0.45">
      <c r="A1755" s="5" t="s">
        <v>29056</v>
      </c>
      <c r="B1755" s="5" t="s">
        <v>13</v>
      </c>
      <c r="C1755" s="5" t="s">
        <v>2212</v>
      </c>
      <c r="E1755" s="5" t="s">
        <v>1856</v>
      </c>
      <c r="F1755" s="5" t="s">
        <v>31032</v>
      </c>
    </row>
    <row r="1756" spans="1:6" x14ac:dyDescent="0.45">
      <c r="A1756" s="5" t="s">
        <v>29055</v>
      </c>
      <c r="B1756" s="5" t="s">
        <v>13</v>
      </c>
      <c r="C1756" s="5" t="s">
        <v>2213</v>
      </c>
      <c r="E1756" s="5" t="s">
        <v>2135</v>
      </c>
      <c r="F1756" s="5" t="s">
        <v>31035</v>
      </c>
    </row>
    <row r="1757" spans="1:6" x14ac:dyDescent="0.45">
      <c r="A1757" s="5" t="s">
        <v>29054</v>
      </c>
      <c r="B1757" s="5" t="s">
        <v>13</v>
      </c>
      <c r="C1757" s="5" t="s">
        <v>2214</v>
      </c>
      <c r="E1757" s="5" t="s">
        <v>1858</v>
      </c>
      <c r="F1757" s="5" t="s">
        <v>31033</v>
      </c>
    </row>
    <row r="1758" spans="1:6" x14ac:dyDescent="0.45">
      <c r="A1758" s="5" t="s">
        <v>29053</v>
      </c>
      <c r="B1758" s="5" t="s">
        <v>13</v>
      </c>
      <c r="C1758" s="5" t="s">
        <v>2215</v>
      </c>
      <c r="E1758" s="5" t="s">
        <v>2216</v>
      </c>
      <c r="F1758" s="5" t="s">
        <v>24928</v>
      </c>
    </row>
    <row r="1759" spans="1:6" x14ac:dyDescent="0.45">
      <c r="A1759" s="5" t="s">
        <v>29052</v>
      </c>
      <c r="B1759" s="5" t="s">
        <v>13</v>
      </c>
      <c r="C1759" s="5" t="s">
        <v>2217</v>
      </c>
      <c r="E1759" s="5" t="s">
        <v>2218</v>
      </c>
      <c r="F1759" s="5" t="s">
        <v>24928</v>
      </c>
    </row>
    <row r="1760" spans="1:6" x14ac:dyDescent="0.45">
      <c r="A1760" s="5" t="s">
        <v>29051</v>
      </c>
      <c r="B1760" s="5" t="s">
        <v>13</v>
      </c>
      <c r="C1760" s="5" t="s">
        <v>2219</v>
      </c>
      <c r="E1760" s="5" t="s">
        <v>162</v>
      </c>
      <c r="F1760" s="5" t="s">
        <v>30946</v>
      </c>
    </row>
    <row r="1761" spans="1:6" x14ac:dyDescent="0.45">
      <c r="A1761" s="5" t="s">
        <v>29050</v>
      </c>
      <c r="B1761" s="5" t="s">
        <v>13</v>
      </c>
      <c r="C1761" s="5" t="s">
        <v>2220</v>
      </c>
      <c r="E1761" s="5" t="s">
        <v>2221</v>
      </c>
      <c r="F1761" s="5" t="s">
        <v>31036</v>
      </c>
    </row>
    <row r="1762" spans="1:6" x14ac:dyDescent="0.45">
      <c r="A1762" s="5" t="s">
        <v>29049</v>
      </c>
      <c r="B1762" s="5" t="s">
        <v>13</v>
      </c>
      <c r="C1762" s="5" t="s">
        <v>2222</v>
      </c>
      <c r="E1762" s="5" t="s">
        <v>1175</v>
      </c>
      <c r="F1762" s="5" t="s">
        <v>31006</v>
      </c>
    </row>
    <row r="1763" spans="1:6" x14ac:dyDescent="0.45">
      <c r="A1763" s="5" t="s">
        <v>29048</v>
      </c>
      <c r="B1763" s="5" t="s">
        <v>13</v>
      </c>
      <c r="C1763" s="5" t="s">
        <v>2223</v>
      </c>
      <c r="E1763" s="5" t="s">
        <v>2224</v>
      </c>
      <c r="F1763" s="5" t="s">
        <v>31037</v>
      </c>
    </row>
    <row r="1764" spans="1:6" x14ac:dyDescent="0.45">
      <c r="A1764" s="5" t="s">
        <v>29047</v>
      </c>
      <c r="B1764" s="5" t="s">
        <v>13</v>
      </c>
      <c r="C1764" s="5" t="s">
        <v>2225</v>
      </c>
      <c r="E1764" s="5" t="s">
        <v>2226</v>
      </c>
      <c r="F1764" s="5" t="s">
        <v>31038</v>
      </c>
    </row>
    <row r="1765" spans="1:6" x14ac:dyDescent="0.45">
      <c r="A1765" s="5" t="s">
        <v>29046</v>
      </c>
      <c r="B1765" s="5" t="s">
        <v>13</v>
      </c>
      <c r="C1765" s="5" t="s">
        <v>2227</v>
      </c>
      <c r="E1765" s="5" t="s">
        <v>2228</v>
      </c>
      <c r="F1765" s="5" t="s">
        <v>31039</v>
      </c>
    </row>
    <row r="1766" spans="1:6" x14ac:dyDescent="0.45">
      <c r="A1766" s="5" t="s">
        <v>29045</v>
      </c>
      <c r="B1766" s="5" t="s">
        <v>13</v>
      </c>
      <c r="C1766" s="5" t="s">
        <v>2229</v>
      </c>
      <c r="E1766" s="5" t="s">
        <v>2230</v>
      </c>
      <c r="F1766" s="5" t="s">
        <v>24928</v>
      </c>
    </row>
    <row r="1767" spans="1:6" x14ac:dyDescent="0.45">
      <c r="A1767" s="5" t="s">
        <v>29044</v>
      </c>
      <c r="B1767" s="5" t="s">
        <v>13</v>
      </c>
      <c r="C1767" s="5" t="s">
        <v>2231</v>
      </c>
      <c r="E1767" s="5" t="s">
        <v>2218</v>
      </c>
      <c r="F1767" s="5" t="s">
        <v>24928</v>
      </c>
    </row>
    <row r="1768" spans="1:6" x14ac:dyDescent="0.45">
      <c r="A1768" s="5" t="s">
        <v>29043</v>
      </c>
      <c r="B1768" s="5" t="s">
        <v>13</v>
      </c>
      <c r="C1768" s="5" t="s">
        <v>2232</v>
      </c>
      <c r="E1768" s="5" t="s">
        <v>90</v>
      </c>
      <c r="F1768" s="5" t="s">
        <v>30931</v>
      </c>
    </row>
    <row r="1769" spans="1:6" x14ac:dyDescent="0.45">
      <c r="A1769" s="5" t="s">
        <v>29042</v>
      </c>
      <c r="B1769" s="5" t="s">
        <v>13</v>
      </c>
      <c r="C1769" s="5" t="s">
        <v>2233</v>
      </c>
      <c r="E1769" s="5" t="s">
        <v>537</v>
      </c>
      <c r="F1769" s="5" t="s">
        <v>30963</v>
      </c>
    </row>
    <row r="1770" spans="1:6" x14ac:dyDescent="0.45">
      <c r="A1770" s="5" t="s">
        <v>29041</v>
      </c>
      <c r="B1770" s="5" t="s">
        <v>13</v>
      </c>
      <c r="C1770" s="5" t="s">
        <v>2234</v>
      </c>
      <c r="E1770" s="5" t="s">
        <v>180</v>
      </c>
      <c r="F1770" s="5" t="s">
        <v>30953</v>
      </c>
    </row>
    <row r="1771" spans="1:6" x14ac:dyDescent="0.45">
      <c r="A1771" s="5" t="s">
        <v>29040</v>
      </c>
      <c r="B1771" s="5" t="s">
        <v>13</v>
      </c>
      <c r="C1771" s="5" t="s">
        <v>2235</v>
      </c>
      <c r="E1771" s="5" t="s">
        <v>540</v>
      </c>
      <c r="F1771" s="5" t="s">
        <v>30964</v>
      </c>
    </row>
    <row r="1772" spans="1:6" x14ac:dyDescent="0.45">
      <c r="A1772" s="5" t="s">
        <v>29039</v>
      </c>
      <c r="B1772" s="5" t="s">
        <v>13</v>
      </c>
      <c r="C1772" s="5" t="s">
        <v>2236</v>
      </c>
      <c r="E1772" s="5" t="s">
        <v>542</v>
      </c>
      <c r="F1772" s="5" t="s">
        <v>30965</v>
      </c>
    </row>
    <row r="1773" spans="1:6" x14ac:dyDescent="0.45">
      <c r="A1773" s="5" t="s">
        <v>29038</v>
      </c>
      <c r="B1773" s="5" t="s">
        <v>13</v>
      </c>
      <c r="C1773" s="5" t="s">
        <v>2237</v>
      </c>
      <c r="E1773" s="5" t="s">
        <v>92</v>
      </c>
      <c r="F1773" s="5" t="s">
        <v>30933</v>
      </c>
    </row>
    <row r="1774" spans="1:6" x14ac:dyDescent="0.45">
      <c r="A1774" s="5" t="s">
        <v>29037</v>
      </c>
      <c r="B1774" s="5" t="s">
        <v>13</v>
      </c>
      <c r="C1774" s="5" t="s">
        <v>2238</v>
      </c>
      <c r="E1774" s="5" t="s">
        <v>183</v>
      </c>
      <c r="F1774" s="5" t="s">
        <v>30954</v>
      </c>
    </row>
    <row r="1775" spans="1:6" x14ac:dyDescent="0.45">
      <c r="A1775" s="5" t="s">
        <v>29036</v>
      </c>
      <c r="B1775" s="5" t="s">
        <v>13</v>
      </c>
      <c r="C1775" s="5" t="s">
        <v>2239</v>
      </c>
      <c r="E1775" s="5" t="s">
        <v>94</v>
      </c>
      <c r="F1775" s="5" t="s">
        <v>30934</v>
      </c>
    </row>
    <row r="1776" spans="1:6" x14ac:dyDescent="0.45">
      <c r="A1776" s="5" t="s">
        <v>29035</v>
      </c>
      <c r="B1776" s="5" t="s">
        <v>13</v>
      </c>
      <c r="C1776" s="5" t="s">
        <v>2240</v>
      </c>
      <c r="E1776" s="5" t="s">
        <v>547</v>
      </c>
      <c r="F1776" s="5" t="s">
        <v>30966</v>
      </c>
    </row>
    <row r="1777" spans="1:6" x14ac:dyDescent="0.45">
      <c r="A1777" s="5" t="s">
        <v>29034</v>
      </c>
      <c r="B1777" s="5" t="s">
        <v>13</v>
      </c>
      <c r="C1777" s="5" t="s">
        <v>2241</v>
      </c>
      <c r="E1777" s="5" t="s">
        <v>96</v>
      </c>
      <c r="F1777" s="5" t="s">
        <v>30935</v>
      </c>
    </row>
    <row r="1778" spans="1:6" x14ac:dyDescent="0.45">
      <c r="A1778" s="5" t="s">
        <v>29033</v>
      </c>
      <c r="B1778" s="5" t="s">
        <v>13</v>
      </c>
      <c r="C1778" s="5" t="s">
        <v>2242</v>
      </c>
      <c r="E1778" s="5" t="s">
        <v>618</v>
      </c>
      <c r="F1778" s="5" t="s">
        <v>30970</v>
      </c>
    </row>
    <row r="1779" spans="1:6" x14ac:dyDescent="0.45">
      <c r="A1779" s="5" t="s">
        <v>29032</v>
      </c>
      <c r="B1779" s="5" t="s">
        <v>13</v>
      </c>
      <c r="C1779" s="5" t="s">
        <v>2243</v>
      </c>
      <c r="E1779" s="5" t="s">
        <v>98</v>
      </c>
      <c r="F1779" s="5" t="s">
        <v>30936</v>
      </c>
    </row>
    <row r="1780" spans="1:6" x14ac:dyDescent="0.45">
      <c r="A1780" s="5" t="s">
        <v>29031</v>
      </c>
      <c r="B1780" s="5" t="s">
        <v>13</v>
      </c>
      <c r="C1780" s="5" t="s">
        <v>2244</v>
      </c>
      <c r="E1780" s="5" t="s">
        <v>551</v>
      </c>
      <c r="F1780" s="5" t="s">
        <v>30967</v>
      </c>
    </row>
    <row r="1781" spans="1:6" x14ac:dyDescent="0.45">
      <c r="A1781" s="5" t="s">
        <v>29030</v>
      </c>
      <c r="B1781" s="5" t="s">
        <v>13</v>
      </c>
      <c r="C1781" s="5" t="s">
        <v>2245</v>
      </c>
      <c r="E1781" s="5" t="s">
        <v>100</v>
      </c>
      <c r="F1781" s="5" t="s">
        <v>30937</v>
      </c>
    </row>
    <row r="1782" spans="1:6" x14ac:dyDescent="0.45">
      <c r="A1782" s="5" t="s">
        <v>29029</v>
      </c>
      <c r="B1782" s="5" t="s">
        <v>13</v>
      </c>
      <c r="C1782" s="5" t="s">
        <v>2246</v>
      </c>
      <c r="E1782" s="5" t="s">
        <v>2247</v>
      </c>
      <c r="F1782" s="5" t="s">
        <v>24928</v>
      </c>
    </row>
    <row r="1783" spans="1:6" x14ac:dyDescent="0.45">
      <c r="A1783" s="5" t="s">
        <v>29028</v>
      </c>
      <c r="B1783" s="5" t="s">
        <v>13</v>
      </c>
      <c r="C1783" s="5" t="s">
        <v>2248</v>
      </c>
      <c r="E1783" s="5" t="s">
        <v>2249</v>
      </c>
      <c r="F1783" s="5" t="s">
        <v>24928</v>
      </c>
    </row>
    <row r="1784" spans="1:6" x14ac:dyDescent="0.45">
      <c r="A1784" s="5" t="s">
        <v>29027</v>
      </c>
      <c r="B1784" s="5" t="s">
        <v>13</v>
      </c>
      <c r="C1784" s="5" t="s">
        <v>2250</v>
      </c>
      <c r="E1784" s="5" t="s">
        <v>90</v>
      </c>
      <c r="F1784" s="5" t="s">
        <v>30931</v>
      </c>
    </row>
    <row r="1785" spans="1:6" x14ac:dyDescent="0.45">
      <c r="A1785" s="5" t="s">
        <v>29026</v>
      </c>
      <c r="B1785" s="5" t="s">
        <v>13</v>
      </c>
      <c r="C1785" s="5" t="s">
        <v>2251</v>
      </c>
      <c r="E1785" s="5" t="s">
        <v>92</v>
      </c>
      <c r="F1785" s="5" t="s">
        <v>30933</v>
      </c>
    </row>
    <row r="1786" spans="1:6" x14ac:dyDescent="0.45">
      <c r="A1786" s="5" t="s">
        <v>29025</v>
      </c>
      <c r="B1786" s="5" t="s">
        <v>13</v>
      </c>
      <c r="C1786" s="5" t="s">
        <v>2252</v>
      </c>
      <c r="E1786" s="5" t="s">
        <v>94</v>
      </c>
      <c r="F1786" s="5" t="s">
        <v>30934</v>
      </c>
    </row>
    <row r="1787" spans="1:6" x14ac:dyDescent="0.45">
      <c r="A1787" s="5" t="s">
        <v>29024</v>
      </c>
      <c r="B1787" s="5" t="s">
        <v>13</v>
      </c>
      <c r="C1787" s="5" t="s">
        <v>2253</v>
      </c>
      <c r="E1787" s="5" t="s">
        <v>96</v>
      </c>
      <c r="F1787" s="5" t="s">
        <v>30935</v>
      </c>
    </row>
    <row r="1788" spans="1:6" x14ac:dyDescent="0.45">
      <c r="A1788" s="5" t="s">
        <v>29023</v>
      </c>
      <c r="B1788" s="5" t="s">
        <v>13</v>
      </c>
      <c r="C1788" s="5" t="s">
        <v>2254</v>
      </c>
      <c r="E1788" s="5" t="s">
        <v>98</v>
      </c>
      <c r="F1788" s="5" t="s">
        <v>30936</v>
      </c>
    </row>
    <row r="1789" spans="1:6" x14ac:dyDescent="0.45">
      <c r="A1789" s="5" t="s">
        <v>29022</v>
      </c>
      <c r="B1789" s="5" t="s">
        <v>13</v>
      </c>
      <c r="C1789" s="5" t="s">
        <v>2255</v>
      </c>
      <c r="E1789" s="5" t="s">
        <v>100</v>
      </c>
      <c r="F1789" s="5" t="s">
        <v>30937</v>
      </c>
    </row>
    <row r="1790" spans="1:6" x14ac:dyDescent="0.45">
      <c r="A1790" s="5" t="s">
        <v>29021</v>
      </c>
      <c r="B1790" s="5" t="s">
        <v>13</v>
      </c>
      <c r="C1790" s="5" t="s">
        <v>2256</v>
      </c>
      <c r="E1790" s="5" t="s">
        <v>102</v>
      </c>
      <c r="F1790" s="5" t="s">
        <v>30938</v>
      </c>
    </row>
    <row r="1791" spans="1:6" x14ac:dyDescent="0.45">
      <c r="A1791" s="5" t="s">
        <v>29020</v>
      </c>
      <c r="B1791" s="5" t="s">
        <v>13</v>
      </c>
      <c r="C1791" s="5" t="s">
        <v>2257</v>
      </c>
      <c r="E1791" s="5" t="s">
        <v>2258</v>
      </c>
      <c r="F1791" s="5" t="s">
        <v>24928</v>
      </c>
    </row>
    <row r="1792" spans="1:6" x14ac:dyDescent="0.45">
      <c r="A1792" s="5" t="s">
        <v>29019</v>
      </c>
      <c r="B1792" s="5" t="s">
        <v>13</v>
      </c>
      <c r="C1792" s="5" t="s">
        <v>2259</v>
      </c>
      <c r="E1792" s="5" t="s">
        <v>2260</v>
      </c>
      <c r="F1792" s="5" t="s">
        <v>24928</v>
      </c>
    </row>
    <row r="1793" spans="1:6" x14ac:dyDescent="0.45">
      <c r="A1793" s="5" t="s">
        <v>29018</v>
      </c>
      <c r="B1793" s="5" t="s">
        <v>13</v>
      </c>
      <c r="C1793" s="5" t="s">
        <v>2261</v>
      </c>
      <c r="E1793" s="5" t="s">
        <v>90</v>
      </c>
      <c r="F1793" s="5" t="s">
        <v>30931</v>
      </c>
    </row>
    <row r="1794" spans="1:6" x14ac:dyDescent="0.45">
      <c r="A1794" s="5" t="s">
        <v>29017</v>
      </c>
      <c r="B1794" s="5" t="s">
        <v>13</v>
      </c>
      <c r="C1794" s="5" t="s">
        <v>2262</v>
      </c>
      <c r="E1794" s="5" t="s">
        <v>92</v>
      </c>
      <c r="F1794" s="5" t="s">
        <v>30933</v>
      </c>
    </row>
    <row r="1795" spans="1:6" x14ac:dyDescent="0.45">
      <c r="A1795" s="5" t="s">
        <v>29016</v>
      </c>
      <c r="B1795" s="5" t="s">
        <v>13</v>
      </c>
      <c r="C1795" s="5" t="s">
        <v>2263</v>
      </c>
      <c r="E1795" s="5" t="s">
        <v>94</v>
      </c>
      <c r="F1795" s="5" t="s">
        <v>30934</v>
      </c>
    </row>
    <row r="1796" spans="1:6" x14ac:dyDescent="0.45">
      <c r="A1796" s="5" t="s">
        <v>29015</v>
      </c>
      <c r="B1796" s="5" t="s">
        <v>13</v>
      </c>
      <c r="C1796" s="5" t="s">
        <v>2264</v>
      </c>
      <c r="E1796" s="5" t="s">
        <v>96</v>
      </c>
      <c r="F1796" s="5" t="s">
        <v>30935</v>
      </c>
    </row>
    <row r="1797" spans="1:6" x14ac:dyDescent="0.45">
      <c r="A1797" s="5" t="s">
        <v>29014</v>
      </c>
      <c r="B1797" s="5" t="s">
        <v>13</v>
      </c>
      <c r="C1797" s="5" t="s">
        <v>2265</v>
      </c>
      <c r="E1797" s="5" t="s">
        <v>98</v>
      </c>
      <c r="F1797" s="5" t="s">
        <v>30936</v>
      </c>
    </row>
    <row r="1798" spans="1:6" x14ac:dyDescent="0.45">
      <c r="A1798" s="5" t="s">
        <v>29013</v>
      </c>
      <c r="B1798" s="5" t="s">
        <v>13</v>
      </c>
      <c r="C1798" s="5" t="s">
        <v>2266</v>
      </c>
      <c r="E1798" s="5" t="s">
        <v>100</v>
      </c>
      <c r="F1798" s="5" t="s">
        <v>30937</v>
      </c>
    </row>
    <row r="1799" spans="1:6" x14ac:dyDescent="0.45">
      <c r="A1799" s="5" t="s">
        <v>29012</v>
      </c>
      <c r="B1799" s="5" t="s">
        <v>13</v>
      </c>
      <c r="C1799" s="5" t="s">
        <v>2267</v>
      </c>
      <c r="E1799" s="5" t="s">
        <v>102</v>
      </c>
      <c r="F1799" s="5" t="s">
        <v>30938</v>
      </c>
    </row>
    <row r="1800" spans="1:6" x14ac:dyDescent="0.45">
      <c r="A1800" s="5" t="s">
        <v>29011</v>
      </c>
      <c r="B1800" s="5" t="s">
        <v>13</v>
      </c>
      <c r="C1800" s="5" t="s">
        <v>2268</v>
      </c>
      <c r="E1800" s="5" t="s">
        <v>2269</v>
      </c>
      <c r="F1800" s="5" t="s">
        <v>24928</v>
      </c>
    </row>
    <row r="1801" spans="1:6" x14ac:dyDescent="0.45">
      <c r="A1801" s="5" t="s">
        <v>29010</v>
      </c>
      <c r="B1801" s="5" t="s">
        <v>13</v>
      </c>
      <c r="C1801" s="5" t="s">
        <v>2270</v>
      </c>
      <c r="E1801" s="5" t="s">
        <v>2271</v>
      </c>
      <c r="F1801" s="5" t="s">
        <v>24928</v>
      </c>
    </row>
    <row r="1802" spans="1:6" x14ac:dyDescent="0.45">
      <c r="A1802" s="5" t="s">
        <v>29009</v>
      </c>
      <c r="B1802" s="5" t="s">
        <v>13</v>
      </c>
      <c r="C1802" s="5" t="s">
        <v>2272</v>
      </c>
      <c r="E1802" s="5" t="s">
        <v>90</v>
      </c>
      <c r="F1802" s="5" t="s">
        <v>30931</v>
      </c>
    </row>
    <row r="1803" spans="1:6" x14ac:dyDescent="0.45">
      <c r="A1803" s="5" t="s">
        <v>29008</v>
      </c>
      <c r="B1803" s="5" t="s">
        <v>13</v>
      </c>
      <c r="C1803" s="5" t="s">
        <v>2273</v>
      </c>
      <c r="E1803" s="5" t="s">
        <v>92</v>
      </c>
      <c r="F1803" s="5" t="s">
        <v>30933</v>
      </c>
    </row>
    <row r="1804" spans="1:6" x14ac:dyDescent="0.45">
      <c r="A1804" s="5" t="s">
        <v>29007</v>
      </c>
      <c r="B1804" s="5" t="s">
        <v>13</v>
      </c>
      <c r="C1804" s="5" t="s">
        <v>2274</v>
      </c>
      <c r="E1804" s="5" t="s">
        <v>94</v>
      </c>
      <c r="F1804" s="5" t="s">
        <v>30934</v>
      </c>
    </row>
    <row r="1805" spans="1:6" x14ac:dyDescent="0.45">
      <c r="A1805" s="5" t="s">
        <v>29006</v>
      </c>
      <c r="B1805" s="5" t="s">
        <v>13</v>
      </c>
      <c r="C1805" s="5" t="s">
        <v>2275</v>
      </c>
      <c r="E1805" s="5" t="s">
        <v>98</v>
      </c>
      <c r="F1805" s="5" t="s">
        <v>30936</v>
      </c>
    </row>
    <row r="1806" spans="1:6" x14ac:dyDescent="0.45">
      <c r="A1806" s="5" t="s">
        <v>29005</v>
      </c>
      <c r="B1806" s="5" t="s">
        <v>13</v>
      </c>
      <c r="C1806" s="5" t="s">
        <v>2276</v>
      </c>
      <c r="E1806" s="5" t="s">
        <v>100</v>
      </c>
      <c r="F1806" s="5" t="s">
        <v>30937</v>
      </c>
    </row>
    <row r="1807" spans="1:6" x14ac:dyDescent="0.45">
      <c r="A1807" s="5" t="s">
        <v>29004</v>
      </c>
      <c r="B1807" s="5" t="s">
        <v>13</v>
      </c>
      <c r="C1807" s="5" t="s">
        <v>2277</v>
      </c>
      <c r="E1807" s="5" t="s">
        <v>102</v>
      </c>
      <c r="F1807" s="5" t="s">
        <v>30938</v>
      </c>
    </row>
    <row r="1808" spans="1:6" x14ac:dyDescent="0.45">
      <c r="A1808" s="5" t="s">
        <v>29003</v>
      </c>
      <c r="B1808" s="5" t="s">
        <v>13</v>
      </c>
      <c r="C1808" s="5" t="s">
        <v>2278</v>
      </c>
      <c r="E1808" s="5" t="s">
        <v>2279</v>
      </c>
      <c r="F1808" s="5" t="s">
        <v>24928</v>
      </c>
    </row>
    <row r="1809" spans="1:6" x14ac:dyDescent="0.45">
      <c r="A1809" s="5" t="s">
        <v>29002</v>
      </c>
      <c r="B1809" s="5" t="s">
        <v>13</v>
      </c>
      <c r="C1809" s="5" t="s">
        <v>2280</v>
      </c>
      <c r="E1809" s="5" t="s">
        <v>2281</v>
      </c>
      <c r="F1809" s="5" t="s">
        <v>24928</v>
      </c>
    </row>
    <row r="1810" spans="1:6" x14ac:dyDescent="0.45">
      <c r="A1810" s="5" t="s">
        <v>29001</v>
      </c>
      <c r="B1810" s="5" t="s">
        <v>13</v>
      </c>
      <c r="C1810" s="5" t="s">
        <v>2282</v>
      </c>
      <c r="E1810" s="5" t="s">
        <v>90</v>
      </c>
      <c r="F1810" s="5" t="s">
        <v>30931</v>
      </c>
    </row>
    <row r="1811" spans="1:6" x14ac:dyDescent="0.45">
      <c r="A1811" s="5" t="s">
        <v>29000</v>
      </c>
      <c r="B1811" s="5" t="s">
        <v>13</v>
      </c>
      <c r="C1811" s="5" t="s">
        <v>2283</v>
      </c>
      <c r="E1811" s="5" t="s">
        <v>92</v>
      </c>
      <c r="F1811" s="5" t="s">
        <v>30933</v>
      </c>
    </row>
    <row r="1812" spans="1:6" x14ac:dyDescent="0.45">
      <c r="A1812" s="5" t="s">
        <v>28999</v>
      </c>
      <c r="B1812" s="5" t="s">
        <v>13</v>
      </c>
      <c r="C1812" s="5" t="s">
        <v>2284</v>
      </c>
      <c r="E1812" s="5" t="s">
        <v>94</v>
      </c>
      <c r="F1812" s="5" t="s">
        <v>30934</v>
      </c>
    </row>
    <row r="1813" spans="1:6" x14ac:dyDescent="0.45">
      <c r="A1813" s="5" t="s">
        <v>28998</v>
      </c>
      <c r="B1813" s="5" t="s">
        <v>13</v>
      </c>
      <c r="C1813" s="5" t="s">
        <v>2285</v>
      </c>
      <c r="E1813" s="5" t="s">
        <v>96</v>
      </c>
      <c r="F1813" s="5" t="s">
        <v>30935</v>
      </c>
    </row>
    <row r="1814" spans="1:6" x14ac:dyDescent="0.45">
      <c r="A1814" s="5" t="s">
        <v>28997</v>
      </c>
      <c r="B1814" s="5" t="s">
        <v>13</v>
      </c>
      <c r="C1814" s="5" t="s">
        <v>2286</v>
      </c>
      <c r="E1814" s="5" t="s">
        <v>98</v>
      </c>
      <c r="F1814" s="5" t="s">
        <v>30936</v>
      </c>
    </row>
    <row r="1815" spans="1:6" x14ac:dyDescent="0.45">
      <c r="A1815" s="5" t="s">
        <v>28996</v>
      </c>
      <c r="B1815" s="5" t="s">
        <v>13</v>
      </c>
      <c r="C1815" s="5" t="s">
        <v>2287</v>
      </c>
      <c r="E1815" s="5" t="s">
        <v>100</v>
      </c>
      <c r="F1815" s="5" t="s">
        <v>30937</v>
      </c>
    </row>
    <row r="1816" spans="1:6" x14ac:dyDescent="0.45">
      <c r="A1816" s="5" t="s">
        <v>28995</v>
      </c>
      <c r="B1816" s="5" t="s">
        <v>13</v>
      </c>
      <c r="C1816" s="5" t="s">
        <v>2288</v>
      </c>
      <c r="E1816" s="5" t="s">
        <v>102</v>
      </c>
      <c r="F1816" s="5" t="s">
        <v>30938</v>
      </c>
    </row>
    <row r="1817" spans="1:6" x14ac:dyDescent="0.45">
      <c r="A1817" s="5" t="s">
        <v>28994</v>
      </c>
      <c r="B1817" s="5" t="s">
        <v>13</v>
      </c>
      <c r="C1817" s="5" t="s">
        <v>2289</v>
      </c>
      <c r="E1817" s="5" t="s">
        <v>104</v>
      </c>
      <c r="F1817" s="5" t="s">
        <v>30939</v>
      </c>
    </row>
    <row r="1818" spans="1:6" x14ac:dyDescent="0.45">
      <c r="A1818" s="5" t="s">
        <v>28993</v>
      </c>
      <c r="B1818" s="5" t="s">
        <v>13</v>
      </c>
      <c r="C1818" s="5" t="s">
        <v>2290</v>
      </c>
      <c r="E1818" s="5" t="s">
        <v>120</v>
      </c>
      <c r="F1818" s="5" t="s">
        <v>30941</v>
      </c>
    </row>
    <row r="1819" spans="1:6" x14ac:dyDescent="0.45">
      <c r="A1819" s="5" t="s">
        <v>28992</v>
      </c>
      <c r="B1819" s="5" t="s">
        <v>13</v>
      </c>
      <c r="C1819" s="5" t="s">
        <v>2291</v>
      </c>
      <c r="E1819" s="5" t="s">
        <v>279</v>
      </c>
      <c r="F1819" s="5" t="s">
        <v>30955</v>
      </c>
    </row>
    <row r="1820" spans="1:6" x14ac:dyDescent="0.45">
      <c r="A1820" s="5" t="s">
        <v>28991</v>
      </c>
      <c r="B1820" s="5" t="s">
        <v>13</v>
      </c>
      <c r="C1820" s="5" t="s">
        <v>2292</v>
      </c>
      <c r="E1820" s="5" t="s">
        <v>281</v>
      </c>
      <c r="F1820" s="5" t="s">
        <v>30956</v>
      </c>
    </row>
    <row r="1821" spans="1:6" x14ac:dyDescent="0.45">
      <c r="A1821" s="5" t="s">
        <v>28990</v>
      </c>
      <c r="B1821" s="5" t="s">
        <v>13</v>
      </c>
      <c r="C1821" s="5" t="s">
        <v>2293</v>
      </c>
      <c r="E1821" s="5" t="s">
        <v>283</v>
      </c>
      <c r="F1821" s="5" t="s">
        <v>30957</v>
      </c>
    </row>
    <row r="1822" spans="1:6" x14ac:dyDescent="0.45">
      <c r="A1822" s="5" t="s">
        <v>28989</v>
      </c>
      <c r="B1822" s="5" t="s">
        <v>13</v>
      </c>
      <c r="C1822" s="5" t="s">
        <v>2294</v>
      </c>
      <c r="E1822" s="5" t="s">
        <v>2295</v>
      </c>
      <c r="F1822" s="5" t="s">
        <v>24928</v>
      </c>
    </row>
    <row r="1823" spans="1:6" x14ac:dyDescent="0.45">
      <c r="A1823" s="5" t="s">
        <v>28988</v>
      </c>
      <c r="B1823" s="5" t="s">
        <v>13</v>
      </c>
      <c r="C1823" s="5" t="s">
        <v>2296</v>
      </c>
      <c r="E1823" s="5" t="s">
        <v>2281</v>
      </c>
      <c r="F1823" s="5" t="s">
        <v>24928</v>
      </c>
    </row>
    <row r="1824" spans="1:6" x14ac:dyDescent="0.45">
      <c r="A1824" s="5" t="s">
        <v>28987</v>
      </c>
      <c r="B1824" s="5" t="s">
        <v>13</v>
      </c>
      <c r="C1824" s="5" t="s">
        <v>2297</v>
      </c>
      <c r="E1824" s="5" t="s">
        <v>90</v>
      </c>
      <c r="F1824" s="5" t="s">
        <v>30931</v>
      </c>
    </row>
    <row r="1825" spans="1:6" x14ac:dyDescent="0.45">
      <c r="A1825" s="5" t="s">
        <v>28986</v>
      </c>
      <c r="B1825" s="5" t="s">
        <v>13</v>
      </c>
      <c r="C1825" s="5" t="s">
        <v>2298</v>
      </c>
      <c r="E1825" s="5" t="s">
        <v>92</v>
      </c>
      <c r="F1825" s="5" t="s">
        <v>30933</v>
      </c>
    </row>
    <row r="1826" spans="1:6" x14ac:dyDescent="0.45">
      <c r="A1826" s="5" t="s">
        <v>28985</v>
      </c>
      <c r="B1826" s="5" t="s">
        <v>13</v>
      </c>
      <c r="C1826" s="5" t="s">
        <v>2299</v>
      </c>
      <c r="E1826" s="5" t="s">
        <v>94</v>
      </c>
      <c r="F1826" s="5" t="s">
        <v>30934</v>
      </c>
    </row>
    <row r="1827" spans="1:6" x14ac:dyDescent="0.45">
      <c r="A1827" s="5" t="s">
        <v>28984</v>
      </c>
      <c r="B1827" s="5" t="s">
        <v>13</v>
      </c>
      <c r="C1827" s="5" t="s">
        <v>2300</v>
      </c>
      <c r="E1827" s="5" t="s">
        <v>96</v>
      </c>
      <c r="F1827" s="5" t="s">
        <v>30935</v>
      </c>
    </row>
    <row r="1828" spans="1:6" x14ac:dyDescent="0.45">
      <c r="A1828" s="5" t="s">
        <v>28983</v>
      </c>
      <c r="B1828" s="5" t="s">
        <v>13</v>
      </c>
      <c r="C1828" s="5" t="s">
        <v>2301</v>
      </c>
      <c r="E1828" s="5" t="s">
        <v>98</v>
      </c>
      <c r="F1828" s="5" t="s">
        <v>30936</v>
      </c>
    </row>
    <row r="1829" spans="1:6" x14ac:dyDescent="0.45">
      <c r="A1829" s="5" t="s">
        <v>28982</v>
      </c>
      <c r="B1829" s="5" t="s">
        <v>13</v>
      </c>
      <c r="C1829" s="5" t="s">
        <v>2302</v>
      </c>
      <c r="E1829" s="5" t="s">
        <v>100</v>
      </c>
      <c r="F1829" s="5" t="s">
        <v>30937</v>
      </c>
    </row>
    <row r="1830" spans="1:6" x14ac:dyDescent="0.45">
      <c r="A1830" s="5" t="s">
        <v>28981</v>
      </c>
      <c r="B1830" s="5" t="s">
        <v>13</v>
      </c>
      <c r="C1830" s="5" t="s">
        <v>2303</v>
      </c>
      <c r="E1830" s="5" t="s">
        <v>102</v>
      </c>
      <c r="F1830" s="5" t="s">
        <v>30938</v>
      </c>
    </row>
    <row r="1831" spans="1:6" x14ac:dyDescent="0.45">
      <c r="A1831" s="5" t="s">
        <v>28980</v>
      </c>
      <c r="B1831" s="5" t="s">
        <v>13</v>
      </c>
      <c r="C1831" s="5" t="s">
        <v>2304</v>
      </c>
      <c r="E1831" s="5" t="s">
        <v>104</v>
      </c>
      <c r="F1831" s="5" t="s">
        <v>30939</v>
      </c>
    </row>
    <row r="1832" spans="1:6" x14ac:dyDescent="0.45">
      <c r="A1832" s="5" t="s">
        <v>28979</v>
      </c>
      <c r="B1832" s="5" t="s">
        <v>13</v>
      </c>
      <c r="C1832" s="5" t="s">
        <v>2305</v>
      </c>
      <c r="E1832" s="5" t="s">
        <v>120</v>
      </c>
      <c r="F1832" s="5" t="s">
        <v>30941</v>
      </c>
    </row>
    <row r="1833" spans="1:6" x14ac:dyDescent="0.45">
      <c r="A1833" s="5" t="s">
        <v>28978</v>
      </c>
      <c r="B1833" s="5" t="s">
        <v>13</v>
      </c>
      <c r="C1833" s="5" t="s">
        <v>2306</v>
      </c>
      <c r="E1833" s="5" t="s">
        <v>279</v>
      </c>
      <c r="F1833" s="5" t="s">
        <v>30955</v>
      </c>
    </row>
    <row r="1834" spans="1:6" x14ac:dyDescent="0.45">
      <c r="A1834" s="5" t="s">
        <v>28977</v>
      </c>
      <c r="B1834" s="5" t="s">
        <v>13</v>
      </c>
      <c r="C1834" s="5" t="s">
        <v>2307</v>
      </c>
      <c r="E1834" s="5" t="s">
        <v>281</v>
      </c>
      <c r="F1834" s="5" t="s">
        <v>30956</v>
      </c>
    </row>
    <row r="1835" spans="1:6" x14ac:dyDescent="0.45">
      <c r="A1835" s="5" t="s">
        <v>28976</v>
      </c>
      <c r="B1835" s="5" t="s">
        <v>13</v>
      </c>
      <c r="C1835" s="5" t="s">
        <v>2308</v>
      </c>
      <c r="E1835" s="5" t="s">
        <v>283</v>
      </c>
      <c r="F1835" s="5" t="s">
        <v>30957</v>
      </c>
    </row>
    <row r="1836" spans="1:6" x14ac:dyDescent="0.45">
      <c r="A1836" s="5" t="s">
        <v>28975</v>
      </c>
      <c r="B1836" s="5" t="s">
        <v>13</v>
      </c>
      <c r="C1836" s="5" t="s">
        <v>2309</v>
      </c>
      <c r="E1836" s="5" t="s">
        <v>2310</v>
      </c>
      <c r="F1836" s="5" t="s">
        <v>24928</v>
      </c>
    </row>
    <row r="1837" spans="1:6" x14ac:dyDescent="0.45">
      <c r="A1837" s="5" t="s">
        <v>28974</v>
      </c>
      <c r="B1837" s="5" t="s">
        <v>13</v>
      </c>
      <c r="C1837" s="5" t="s">
        <v>2311</v>
      </c>
      <c r="E1837" s="5" t="s">
        <v>2312</v>
      </c>
      <c r="F1837" s="5" t="s">
        <v>24928</v>
      </c>
    </row>
    <row r="1838" spans="1:6" x14ac:dyDescent="0.45">
      <c r="A1838" s="5" t="s">
        <v>28973</v>
      </c>
      <c r="B1838" s="5" t="s">
        <v>13</v>
      </c>
      <c r="C1838" s="5" t="s">
        <v>2313</v>
      </c>
      <c r="E1838" s="5" t="s">
        <v>90</v>
      </c>
      <c r="F1838" s="5" t="s">
        <v>30931</v>
      </c>
    </row>
    <row r="1839" spans="1:6" x14ac:dyDescent="0.45">
      <c r="A1839" s="5" t="s">
        <v>28972</v>
      </c>
      <c r="B1839" s="5" t="s">
        <v>13</v>
      </c>
      <c r="C1839" s="5" t="s">
        <v>2314</v>
      </c>
      <c r="E1839" s="5" t="s">
        <v>180</v>
      </c>
      <c r="F1839" s="5" t="s">
        <v>30953</v>
      </c>
    </row>
    <row r="1840" spans="1:6" x14ac:dyDescent="0.45">
      <c r="A1840" s="5" t="s">
        <v>28971</v>
      </c>
      <c r="B1840" s="5" t="s">
        <v>13</v>
      </c>
      <c r="C1840" s="5" t="s">
        <v>2315</v>
      </c>
      <c r="E1840" s="5" t="s">
        <v>542</v>
      </c>
      <c r="F1840" s="5" t="s">
        <v>30965</v>
      </c>
    </row>
    <row r="1841" spans="1:6" x14ac:dyDescent="0.45">
      <c r="A1841" s="5" t="s">
        <v>28970</v>
      </c>
      <c r="B1841" s="5" t="s">
        <v>13</v>
      </c>
      <c r="C1841" s="5" t="s">
        <v>2316</v>
      </c>
      <c r="E1841" s="5" t="s">
        <v>666</v>
      </c>
      <c r="F1841" s="5" t="s">
        <v>30973</v>
      </c>
    </row>
    <row r="1842" spans="1:6" x14ac:dyDescent="0.45">
      <c r="A1842" s="5" t="s">
        <v>28969</v>
      </c>
      <c r="B1842" s="5" t="s">
        <v>13</v>
      </c>
      <c r="C1842" s="5" t="s">
        <v>2317</v>
      </c>
      <c r="E1842" s="5" t="s">
        <v>183</v>
      </c>
      <c r="F1842" s="5" t="s">
        <v>30954</v>
      </c>
    </row>
    <row r="1843" spans="1:6" x14ac:dyDescent="0.45">
      <c r="A1843" s="5" t="s">
        <v>28968</v>
      </c>
      <c r="B1843" s="5" t="s">
        <v>13</v>
      </c>
      <c r="C1843" s="5" t="s">
        <v>2318</v>
      </c>
      <c r="E1843" s="5" t="s">
        <v>94</v>
      </c>
      <c r="F1843" s="5" t="s">
        <v>30934</v>
      </c>
    </row>
    <row r="1844" spans="1:6" x14ac:dyDescent="0.45">
      <c r="A1844" s="5" t="s">
        <v>28967</v>
      </c>
      <c r="B1844" s="5" t="s">
        <v>13</v>
      </c>
      <c r="C1844" s="5" t="s">
        <v>2319</v>
      </c>
      <c r="E1844" s="5" t="s">
        <v>547</v>
      </c>
      <c r="F1844" s="5" t="s">
        <v>30966</v>
      </c>
    </row>
    <row r="1845" spans="1:6" x14ac:dyDescent="0.45">
      <c r="A1845" s="5" t="s">
        <v>28966</v>
      </c>
      <c r="B1845" s="5" t="s">
        <v>13</v>
      </c>
      <c r="C1845" s="5" t="s">
        <v>2320</v>
      </c>
      <c r="E1845" s="5" t="s">
        <v>96</v>
      </c>
      <c r="F1845" s="5" t="s">
        <v>30935</v>
      </c>
    </row>
    <row r="1846" spans="1:6" x14ac:dyDescent="0.45">
      <c r="A1846" s="5" t="s">
        <v>28965</v>
      </c>
      <c r="B1846" s="5" t="s">
        <v>13</v>
      </c>
      <c r="C1846" s="5" t="s">
        <v>2321</v>
      </c>
      <c r="E1846" s="5" t="s">
        <v>618</v>
      </c>
      <c r="F1846" s="5" t="s">
        <v>30970</v>
      </c>
    </row>
    <row r="1847" spans="1:6" x14ac:dyDescent="0.45">
      <c r="A1847" s="5" t="s">
        <v>28964</v>
      </c>
      <c r="B1847" s="5" t="s">
        <v>13</v>
      </c>
      <c r="C1847" s="5" t="s">
        <v>2322</v>
      </c>
      <c r="E1847" s="5" t="s">
        <v>98</v>
      </c>
      <c r="F1847" s="5" t="s">
        <v>30936</v>
      </c>
    </row>
    <row r="1848" spans="1:6" x14ac:dyDescent="0.45">
      <c r="A1848" s="5" t="s">
        <v>28963</v>
      </c>
      <c r="B1848" s="5" t="s">
        <v>13</v>
      </c>
      <c r="C1848" s="5" t="s">
        <v>2323</v>
      </c>
      <c r="E1848" s="5" t="s">
        <v>551</v>
      </c>
      <c r="F1848" s="5" t="s">
        <v>30967</v>
      </c>
    </row>
    <row r="1849" spans="1:6" x14ac:dyDescent="0.45">
      <c r="A1849" s="5" t="s">
        <v>28962</v>
      </c>
      <c r="B1849" s="5" t="s">
        <v>13</v>
      </c>
      <c r="C1849" s="5" t="s">
        <v>2324</v>
      </c>
      <c r="E1849" s="5" t="s">
        <v>100</v>
      </c>
      <c r="F1849" s="5" t="s">
        <v>30937</v>
      </c>
    </row>
    <row r="1850" spans="1:6" x14ac:dyDescent="0.45">
      <c r="A1850" s="5" t="s">
        <v>28961</v>
      </c>
      <c r="B1850" s="5" t="s">
        <v>13</v>
      </c>
      <c r="C1850" s="5" t="s">
        <v>2325</v>
      </c>
      <c r="E1850" s="5" t="s">
        <v>102</v>
      </c>
      <c r="F1850" s="5" t="s">
        <v>30938</v>
      </c>
    </row>
    <row r="1851" spans="1:6" x14ac:dyDescent="0.45">
      <c r="A1851" s="5" t="s">
        <v>28960</v>
      </c>
      <c r="B1851" s="5" t="s">
        <v>13</v>
      </c>
      <c r="C1851" s="5" t="s">
        <v>2326</v>
      </c>
      <c r="E1851" s="5" t="s">
        <v>104</v>
      </c>
      <c r="F1851" s="5" t="s">
        <v>30939</v>
      </c>
    </row>
    <row r="1852" spans="1:6" x14ac:dyDescent="0.45">
      <c r="A1852" s="5" t="s">
        <v>28959</v>
      </c>
      <c r="B1852" s="5" t="s">
        <v>13</v>
      </c>
      <c r="C1852" s="5" t="s">
        <v>2327</v>
      </c>
      <c r="E1852" s="5" t="s">
        <v>1854</v>
      </c>
      <c r="F1852" s="5" t="s">
        <v>31031</v>
      </c>
    </row>
    <row r="1853" spans="1:6" x14ac:dyDescent="0.45">
      <c r="A1853" s="5" t="s">
        <v>28958</v>
      </c>
      <c r="B1853" s="5" t="s">
        <v>13</v>
      </c>
      <c r="C1853" s="5" t="s">
        <v>2328</v>
      </c>
      <c r="E1853" s="5" t="s">
        <v>2329</v>
      </c>
      <c r="F1853" s="5" t="s">
        <v>31040</v>
      </c>
    </row>
    <row r="1854" spans="1:6" x14ac:dyDescent="0.45">
      <c r="A1854" s="5" t="s">
        <v>28957</v>
      </c>
      <c r="B1854" s="5" t="s">
        <v>13</v>
      </c>
      <c r="C1854" s="5" t="s">
        <v>2330</v>
      </c>
      <c r="E1854" s="5" t="s">
        <v>2331</v>
      </c>
      <c r="F1854" s="5" t="s">
        <v>24928</v>
      </c>
    </row>
    <row r="1855" spans="1:6" x14ac:dyDescent="0.45">
      <c r="A1855" s="5" t="s">
        <v>28956</v>
      </c>
      <c r="B1855" s="5" t="s">
        <v>13</v>
      </c>
      <c r="C1855" s="5" t="s">
        <v>2332</v>
      </c>
      <c r="E1855" s="5" t="s">
        <v>2333</v>
      </c>
      <c r="F1855" s="5" t="s">
        <v>24928</v>
      </c>
    </row>
    <row r="1856" spans="1:6" x14ac:dyDescent="0.45">
      <c r="A1856" s="5" t="s">
        <v>28955</v>
      </c>
      <c r="B1856" s="5" t="s">
        <v>13</v>
      </c>
      <c r="C1856" s="5" t="s">
        <v>2334</v>
      </c>
      <c r="E1856" s="5" t="s">
        <v>90</v>
      </c>
      <c r="F1856" s="5" t="s">
        <v>30931</v>
      </c>
    </row>
    <row r="1857" spans="1:6" x14ac:dyDescent="0.45">
      <c r="A1857" s="5" t="s">
        <v>28954</v>
      </c>
      <c r="B1857" s="5" t="s">
        <v>13</v>
      </c>
      <c r="C1857" s="5" t="s">
        <v>2335</v>
      </c>
      <c r="E1857" s="5" t="s">
        <v>180</v>
      </c>
      <c r="F1857" s="5" t="s">
        <v>30953</v>
      </c>
    </row>
    <row r="1858" spans="1:6" x14ac:dyDescent="0.45">
      <c r="A1858" s="5" t="s">
        <v>28953</v>
      </c>
      <c r="B1858" s="5" t="s">
        <v>13</v>
      </c>
      <c r="C1858" s="5" t="s">
        <v>2336</v>
      </c>
      <c r="E1858" s="5" t="s">
        <v>542</v>
      </c>
      <c r="F1858" s="5" t="s">
        <v>30965</v>
      </c>
    </row>
    <row r="1859" spans="1:6" x14ac:dyDescent="0.45">
      <c r="A1859" s="5" t="s">
        <v>28952</v>
      </c>
      <c r="B1859" s="5" t="s">
        <v>13</v>
      </c>
      <c r="C1859" s="5" t="s">
        <v>2337</v>
      </c>
      <c r="E1859" s="5" t="s">
        <v>666</v>
      </c>
      <c r="F1859" s="5" t="s">
        <v>30973</v>
      </c>
    </row>
    <row r="1860" spans="1:6" x14ac:dyDescent="0.45">
      <c r="A1860" s="5" t="s">
        <v>28951</v>
      </c>
      <c r="B1860" s="5" t="s">
        <v>13</v>
      </c>
      <c r="C1860" s="5" t="s">
        <v>2338</v>
      </c>
      <c r="E1860" s="5" t="s">
        <v>183</v>
      </c>
      <c r="F1860" s="5" t="s">
        <v>30954</v>
      </c>
    </row>
    <row r="1861" spans="1:6" x14ac:dyDescent="0.45">
      <c r="A1861" s="5" t="s">
        <v>28950</v>
      </c>
      <c r="B1861" s="5" t="s">
        <v>13</v>
      </c>
      <c r="C1861" s="5" t="s">
        <v>2339</v>
      </c>
      <c r="E1861" s="5" t="s">
        <v>94</v>
      </c>
      <c r="F1861" s="5" t="s">
        <v>30934</v>
      </c>
    </row>
    <row r="1862" spans="1:6" x14ac:dyDescent="0.45">
      <c r="A1862" s="5" t="s">
        <v>28949</v>
      </c>
      <c r="B1862" s="5" t="s">
        <v>13</v>
      </c>
      <c r="C1862" s="5" t="s">
        <v>2340</v>
      </c>
      <c r="E1862" s="5" t="s">
        <v>547</v>
      </c>
      <c r="F1862" s="5" t="s">
        <v>30966</v>
      </c>
    </row>
    <row r="1863" spans="1:6" x14ac:dyDescent="0.45">
      <c r="A1863" s="5" t="s">
        <v>28948</v>
      </c>
      <c r="B1863" s="5" t="s">
        <v>13</v>
      </c>
      <c r="C1863" s="5" t="s">
        <v>2341</v>
      </c>
      <c r="E1863" s="5" t="s">
        <v>96</v>
      </c>
      <c r="F1863" s="5" t="s">
        <v>30935</v>
      </c>
    </row>
    <row r="1864" spans="1:6" x14ac:dyDescent="0.45">
      <c r="A1864" s="5" t="s">
        <v>28947</v>
      </c>
      <c r="B1864" s="5" t="s">
        <v>13</v>
      </c>
      <c r="C1864" s="5" t="s">
        <v>2342</v>
      </c>
      <c r="E1864" s="5" t="s">
        <v>618</v>
      </c>
      <c r="F1864" s="5" t="s">
        <v>30970</v>
      </c>
    </row>
    <row r="1865" spans="1:6" x14ac:dyDescent="0.45">
      <c r="A1865" s="5" t="s">
        <v>28946</v>
      </c>
      <c r="B1865" s="5" t="s">
        <v>13</v>
      </c>
      <c r="C1865" s="5" t="s">
        <v>2343</v>
      </c>
      <c r="E1865" s="5" t="s">
        <v>98</v>
      </c>
      <c r="F1865" s="5" t="s">
        <v>30936</v>
      </c>
    </row>
    <row r="1866" spans="1:6" x14ac:dyDescent="0.45">
      <c r="A1866" s="5" t="s">
        <v>28945</v>
      </c>
      <c r="B1866" s="5" t="s">
        <v>13</v>
      </c>
      <c r="C1866" s="5" t="s">
        <v>2344</v>
      </c>
      <c r="E1866" s="5" t="s">
        <v>551</v>
      </c>
      <c r="F1866" s="5" t="s">
        <v>30967</v>
      </c>
    </row>
    <row r="1867" spans="1:6" x14ac:dyDescent="0.45">
      <c r="A1867" s="5" t="s">
        <v>28944</v>
      </c>
      <c r="B1867" s="5" t="s">
        <v>13</v>
      </c>
      <c r="C1867" s="5" t="s">
        <v>2345</v>
      </c>
      <c r="E1867" s="5" t="s">
        <v>100</v>
      </c>
      <c r="F1867" s="5" t="s">
        <v>30937</v>
      </c>
    </row>
    <row r="1868" spans="1:6" x14ac:dyDescent="0.45">
      <c r="A1868" s="5" t="s">
        <v>28943</v>
      </c>
      <c r="B1868" s="5" t="s">
        <v>13</v>
      </c>
      <c r="C1868" s="5" t="s">
        <v>2346</v>
      </c>
      <c r="E1868" s="5" t="s">
        <v>102</v>
      </c>
      <c r="F1868" s="5" t="s">
        <v>30938</v>
      </c>
    </row>
    <row r="1869" spans="1:6" x14ac:dyDescent="0.45">
      <c r="A1869" s="5" t="s">
        <v>28942</v>
      </c>
      <c r="B1869" s="5" t="s">
        <v>13</v>
      </c>
      <c r="C1869" s="5" t="s">
        <v>2347</v>
      </c>
      <c r="E1869" s="5" t="s">
        <v>104</v>
      </c>
      <c r="F1869" s="5" t="s">
        <v>30939</v>
      </c>
    </row>
    <row r="1870" spans="1:6" x14ac:dyDescent="0.45">
      <c r="A1870" s="5" t="s">
        <v>28941</v>
      </c>
      <c r="B1870" s="5" t="s">
        <v>13</v>
      </c>
      <c r="C1870" s="5" t="s">
        <v>2348</v>
      </c>
      <c r="E1870" s="5" t="s">
        <v>1854</v>
      </c>
      <c r="F1870" s="5" t="s">
        <v>31031</v>
      </c>
    </row>
    <row r="1871" spans="1:6" x14ac:dyDescent="0.45">
      <c r="A1871" s="5" t="s">
        <v>28940</v>
      </c>
      <c r="B1871" s="5" t="s">
        <v>13</v>
      </c>
      <c r="C1871" s="5" t="s">
        <v>2349</v>
      </c>
      <c r="E1871" s="5" t="s">
        <v>2329</v>
      </c>
      <c r="F1871" s="5" t="s">
        <v>31040</v>
      </c>
    </row>
    <row r="1872" spans="1:6" x14ac:dyDescent="0.45">
      <c r="A1872" s="5" t="s">
        <v>28939</v>
      </c>
      <c r="B1872" s="5" t="s">
        <v>13</v>
      </c>
      <c r="C1872" s="5" t="s">
        <v>2350</v>
      </c>
      <c r="E1872" s="5" t="s">
        <v>2351</v>
      </c>
      <c r="F1872" s="5" t="s">
        <v>24928</v>
      </c>
    </row>
    <row r="1873" spans="1:6" x14ac:dyDescent="0.45">
      <c r="A1873" s="5" t="s">
        <v>28938</v>
      </c>
      <c r="B1873" s="5" t="s">
        <v>13</v>
      </c>
      <c r="C1873" s="5" t="s">
        <v>2352</v>
      </c>
      <c r="E1873" s="5" t="s">
        <v>2353</v>
      </c>
      <c r="F1873" s="5" t="s">
        <v>24928</v>
      </c>
    </row>
    <row r="1874" spans="1:6" x14ac:dyDescent="0.45">
      <c r="A1874" s="5" t="s">
        <v>28937</v>
      </c>
      <c r="B1874" s="5" t="s">
        <v>13</v>
      </c>
      <c r="C1874" s="5" t="s">
        <v>2354</v>
      </c>
      <c r="E1874" s="5" t="s">
        <v>90</v>
      </c>
      <c r="F1874" s="5" t="s">
        <v>30931</v>
      </c>
    </row>
    <row r="1875" spans="1:6" x14ac:dyDescent="0.45">
      <c r="A1875" s="5" t="s">
        <v>28936</v>
      </c>
      <c r="B1875" s="5" t="s">
        <v>13</v>
      </c>
      <c r="C1875" s="5" t="s">
        <v>2355</v>
      </c>
      <c r="E1875" s="5" t="s">
        <v>180</v>
      </c>
      <c r="F1875" s="5" t="s">
        <v>30953</v>
      </c>
    </row>
    <row r="1876" spans="1:6" x14ac:dyDescent="0.45">
      <c r="A1876" s="5" t="s">
        <v>28935</v>
      </c>
      <c r="B1876" s="5" t="s">
        <v>13</v>
      </c>
      <c r="C1876" s="5" t="s">
        <v>2356</v>
      </c>
      <c r="E1876" s="5" t="s">
        <v>542</v>
      </c>
      <c r="F1876" s="5" t="s">
        <v>30965</v>
      </c>
    </row>
    <row r="1877" spans="1:6" x14ac:dyDescent="0.45">
      <c r="A1877" s="5" t="s">
        <v>28934</v>
      </c>
      <c r="B1877" s="5" t="s">
        <v>13</v>
      </c>
      <c r="C1877" s="5" t="s">
        <v>2357</v>
      </c>
      <c r="E1877" s="5" t="s">
        <v>666</v>
      </c>
      <c r="F1877" s="5" t="s">
        <v>30973</v>
      </c>
    </row>
    <row r="1878" spans="1:6" x14ac:dyDescent="0.45">
      <c r="A1878" s="5" t="s">
        <v>28933</v>
      </c>
      <c r="B1878" s="5" t="s">
        <v>13</v>
      </c>
      <c r="C1878" s="5" t="s">
        <v>2358</v>
      </c>
      <c r="E1878" s="5" t="s">
        <v>183</v>
      </c>
      <c r="F1878" s="5" t="s">
        <v>30954</v>
      </c>
    </row>
    <row r="1879" spans="1:6" x14ac:dyDescent="0.45">
      <c r="A1879" s="5" t="s">
        <v>28932</v>
      </c>
      <c r="B1879" s="5" t="s">
        <v>13</v>
      </c>
      <c r="C1879" s="5" t="s">
        <v>2359</v>
      </c>
      <c r="E1879" s="5" t="s">
        <v>94</v>
      </c>
      <c r="F1879" s="5" t="s">
        <v>30934</v>
      </c>
    </row>
    <row r="1880" spans="1:6" x14ac:dyDescent="0.45">
      <c r="A1880" s="5" t="s">
        <v>28931</v>
      </c>
      <c r="B1880" s="5" t="s">
        <v>13</v>
      </c>
      <c r="C1880" s="5" t="s">
        <v>2360</v>
      </c>
      <c r="E1880" s="5" t="s">
        <v>547</v>
      </c>
      <c r="F1880" s="5" t="s">
        <v>30966</v>
      </c>
    </row>
    <row r="1881" spans="1:6" x14ac:dyDescent="0.45">
      <c r="A1881" s="5" t="s">
        <v>28930</v>
      </c>
      <c r="B1881" s="5" t="s">
        <v>13</v>
      </c>
      <c r="C1881" s="5" t="s">
        <v>2361</v>
      </c>
      <c r="E1881" s="5" t="s">
        <v>96</v>
      </c>
      <c r="F1881" s="5" t="s">
        <v>30935</v>
      </c>
    </row>
    <row r="1882" spans="1:6" x14ac:dyDescent="0.45">
      <c r="A1882" s="5" t="s">
        <v>28929</v>
      </c>
      <c r="B1882" s="5" t="s">
        <v>13</v>
      </c>
      <c r="C1882" s="5" t="s">
        <v>2362</v>
      </c>
      <c r="E1882" s="5" t="s">
        <v>618</v>
      </c>
      <c r="F1882" s="5" t="s">
        <v>30970</v>
      </c>
    </row>
    <row r="1883" spans="1:6" x14ac:dyDescent="0.45">
      <c r="A1883" s="5" t="s">
        <v>28928</v>
      </c>
      <c r="B1883" s="5" t="s">
        <v>13</v>
      </c>
      <c r="C1883" s="5" t="s">
        <v>2363</v>
      </c>
      <c r="E1883" s="5" t="s">
        <v>98</v>
      </c>
      <c r="F1883" s="5" t="s">
        <v>30936</v>
      </c>
    </row>
    <row r="1884" spans="1:6" x14ac:dyDescent="0.45">
      <c r="A1884" s="5" t="s">
        <v>28927</v>
      </c>
      <c r="B1884" s="5" t="s">
        <v>13</v>
      </c>
      <c r="C1884" s="5" t="s">
        <v>2364</v>
      </c>
      <c r="E1884" s="5" t="s">
        <v>551</v>
      </c>
      <c r="F1884" s="5" t="s">
        <v>30967</v>
      </c>
    </row>
    <row r="1885" spans="1:6" x14ac:dyDescent="0.45">
      <c r="A1885" s="5" t="s">
        <v>28926</v>
      </c>
      <c r="B1885" s="5" t="s">
        <v>13</v>
      </c>
      <c r="C1885" s="5" t="s">
        <v>2365</v>
      </c>
      <c r="E1885" s="5" t="s">
        <v>100</v>
      </c>
      <c r="F1885" s="5" t="s">
        <v>30937</v>
      </c>
    </row>
    <row r="1886" spans="1:6" x14ac:dyDescent="0.45">
      <c r="A1886" s="5" t="s">
        <v>28925</v>
      </c>
      <c r="B1886" s="5" t="s">
        <v>13</v>
      </c>
      <c r="C1886" s="5" t="s">
        <v>2366</v>
      </c>
      <c r="E1886" s="5" t="s">
        <v>102</v>
      </c>
      <c r="F1886" s="5" t="s">
        <v>30938</v>
      </c>
    </row>
    <row r="1887" spans="1:6" x14ac:dyDescent="0.45">
      <c r="A1887" s="5" t="s">
        <v>28924</v>
      </c>
      <c r="B1887" s="5" t="s">
        <v>13</v>
      </c>
      <c r="C1887" s="5" t="s">
        <v>2367</v>
      </c>
      <c r="E1887" s="5" t="s">
        <v>1854</v>
      </c>
      <c r="F1887" s="5" t="s">
        <v>31031</v>
      </c>
    </row>
    <row r="1888" spans="1:6" x14ac:dyDescent="0.45">
      <c r="A1888" s="5" t="s">
        <v>28923</v>
      </c>
      <c r="B1888" s="5" t="s">
        <v>13</v>
      </c>
      <c r="C1888" s="5" t="s">
        <v>2368</v>
      </c>
      <c r="E1888" s="5" t="s">
        <v>2329</v>
      </c>
      <c r="F1888" s="5" t="s">
        <v>31040</v>
      </c>
    </row>
    <row r="1889" spans="1:6" x14ac:dyDescent="0.45">
      <c r="A1889" s="5" t="s">
        <v>28922</v>
      </c>
      <c r="B1889" s="5" t="s">
        <v>13</v>
      </c>
      <c r="C1889" s="5" t="s">
        <v>2369</v>
      </c>
      <c r="E1889" s="5" t="s">
        <v>2370</v>
      </c>
      <c r="F1889" s="5" t="s">
        <v>24928</v>
      </c>
    </row>
    <row r="1890" spans="1:6" x14ac:dyDescent="0.45">
      <c r="A1890" s="5" t="s">
        <v>28921</v>
      </c>
      <c r="B1890" s="5" t="s">
        <v>13</v>
      </c>
      <c r="C1890" s="5" t="s">
        <v>2371</v>
      </c>
      <c r="E1890" s="5" t="s">
        <v>2372</v>
      </c>
      <c r="F1890" s="5" t="s">
        <v>24928</v>
      </c>
    </row>
    <row r="1891" spans="1:6" x14ac:dyDescent="0.45">
      <c r="A1891" s="5" t="s">
        <v>28920</v>
      </c>
      <c r="B1891" s="5" t="s">
        <v>13</v>
      </c>
      <c r="C1891" s="5" t="s">
        <v>2373</v>
      </c>
      <c r="E1891" s="5" t="s">
        <v>540</v>
      </c>
      <c r="F1891" s="5" t="s">
        <v>30964</v>
      </c>
    </row>
    <row r="1892" spans="1:6" x14ac:dyDescent="0.45">
      <c r="A1892" s="5" t="s">
        <v>28919</v>
      </c>
      <c r="B1892" s="5" t="s">
        <v>13</v>
      </c>
      <c r="C1892" s="5" t="s">
        <v>2374</v>
      </c>
      <c r="E1892" s="5" t="s">
        <v>92</v>
      </c>
      <c r="F1892" s="5" t="s">
        <v>30933</v>
      </c>
    </row>
    <row r="1893" spans="1:6" x14ac:dyDescent="0.45">
      <c r="A1893" s="5" t="s">
        <v>28918</v>
      </c>
      <c r="B1893" s="5" t="s">
        <v>13</v>
      </c>
      <c r="C1893" s="5" t="s">
        <v>2375</v>
      </c>
      <c r="E1893" s="5" t="s">
        <v>94</v>
      </c>
      <c r="F1893" s="5" t="s">
        <v>30934</v>
      </c>
    </row>
    <row r="1894" spans="1:6" x14ac:dyDescent="0.45">
      <c r="A1894" s="5" t="s">
        <v>28917</v>
      </c>
      <c r="B1894" s="5" t="s">
        <v>13</v>
      </c>
      <c r="C1894" s="5" t="s">
        <v>2376</v>
      </c>
      <c r="E1894" s="5" t="s">
        <v>98</v>
      </c>
      <c r="F1894" s="5" t="s">
        <v>30936</v>
      </c>
    </row>
    <row r="1895" spans="1:6" x14ac:dyDescent="0.45">
      <c r="A1895" s="5" t="s">
        <v>28916</v>
      </c>
      <c r="B1895" s="5" t="s">
        <v>13</v>
      </c>
      <c r="C1895" s="5" t="s">
        <v>2377</v>
      </c>
      <c r="E1895" s="5" t="s">
        <v>100</v>
      </c>
      <c r="F1895" s="5" t="s">
        <v>30937</v>
      </c>
    </row>
    <row r="1896" spans="1:6" x14ac:dyDescent="0.45">
      <c r="A1896" s="5" t="s">
        <v>28915</v>
      </c>
      <c r="B1896" s="5" t="s">
        <v>13</v>
      </c>
      <c r="C1896" s="5" t="s">
        <v>2378</v>
      </c>
      <c r="E1896" s="5" t="s">
        <v>102</v>
      </c>
      <c r="F1896" s="5" t="s">
        <v>30938</v>
      </c>
    </row>
    <row r="1897" spans="1:6" x14ac:dyDescent="0.45">
      <c r="A1897" s="5" t="s">
        <v>28914</v>
      </c>
      <c r="B1897" s="5" t="s">
        <v>13</v>
      </c>
      <c r="C1897" s="5" t="s">
        <v>2379</v>
      </c>
      <c r="E1897" s="5" t="s">
        <v>104</v>
      </c>
      <c r="F1897" s="5" t="s">
        <v>30939</v>
      </c>
    </row>
    <row r="1898" spans="1:6" x14ac:dyDescent="0.45">
      <c r="A1898" s="5" t="s">
        <v>28913</v>
      </c>
      <c r="B1898" s="5" t="s">
        <v>13</v>
      </c>
      <c r="C1898" s="5" t="s">
        <v>2380</v>
      </c>
      <c r="E1898" s="5" t="s">
        <v>120</v>
      </c>
      <c r="F1898" s="5" t="s">
        <v>30941</v>
      </c>
    </row>
    <row r="1899" spans="1:6" x14ac:dyDescent="0.45">
      <c r="A1899" s="5" t="s">
        <v>28912</v>
      </c>
      <c r="B1899" s="5" t="s">
        <v>13</v>
      </c>
      <c r="C1899" s="5" t="s">
        <v>2381</v>
      </c>
      <c r="E1899" s="5" t="s">
        <v>279</v>
      </c>
      <c r="F1899" s="5" t="s">
        <v>30955</v>
      </c>
    </row>
    <row r="1900" spans="1:6" x14ac:dyDescent="0.45">
      <c r="A1900" s="5" t="s">
        <v>28911</v>
      </c>
      <c r="B1900" s="5" t="s">
        <v>13</v>
      </c>
      <c r="C1900" s="5" t="s">
        <v>2382</v>
      </c>
      <c r="E1900" s="5" t="s">
        <v>281</v>
      </c>
      <c r="F1900" s="5" t="s">
        <v>30956</v>
      </c>
    </row>
    <row r="1901" spans="1:6" x14ac:dyDescent="0.45">
      <c r="A1901" s="5" t="s">
        <v>28910</v>
      </c>
      <c r="B1901" s="5" t="s">
        <v>13</v>
      </c>
      <c r="C1901" s="5" t="s">
        <v>2383</v>
      </c>
      <c r="E1901" s="5" t="s">
        <v>283</v>
      </c>
      <c r="F1901" s="5" t="s">
        <v>30957</v>
      </c>
    </row>
    <row r="1902" spans="1:6" x14ac:dyDescent="0.45">
      <c r="A1902" s="5" t="s">
        <v>28909</v>
      </c>
      <c r="B1902" s="5" t="s">
        <v>13</v>
      </c>
      <c r="C1902" s="5" t="s">
        <v>2384</v>
      </c>
      <c r="E1902" s="5" t="s">
        <v>1330</v>
      </c>
      <c r="F1902" s="5" t="s">
        <v>31011</v>
      </c>
    </row>
    <row r="1903" spans="1:6" x14ac:dyDescent="0.45">
      <c r="A1903" s="5" t="s">
        <v>28908</v>
      </c>
      <c r="B1903" s="5" t="s">
        <v>13</v>
      </c>
      <c r="C1903" s="5" t="s">
        <v>2385</v>
      </c>
      <c r="E1903" s="5" t="s">
        <v>1332</v>
      </c>
      <c r="F1903" s="5" t="s">
        <v>31012</v>
      </c>
    </row>
    <row r="1904" spans="1:6" x14ac:dyDescent="0.45">
      <c r="A1904" s="5" t="s">
        <v>28907</v>
      </c>
      <c r="B1904" s="5" t="s">
        <v>13</v>
      </c>
      <c r="C1904" s="5" t="s">
        <v>2386</v>
      </c>
      <c r="E1904" s="5" t="s">
        <v>1334</v>
      </c>
      <c r="F1904" s="5" t="s">
        <v>31013</v>
      </c>
    </row>
    <row r="1905" spans="1:6" x14ac:dyDescent="0.45">
      <c r="A1905" s="5" t="s">
        <v>28906</v>
      </c>
      <c r="B1905" s="5" t="s">
        <v>13</v>
      </c>
      <c r="C1905" s="5" t="s">
        <v>2387</v>
      </c>
      <c r="E1905" s="5" t="s">
        <v>1336</v>
      </c>
      <c r="F1905" s="5" t="s">
        <v>31014</v>
      </c>
    </row>
    <row r="1906" spans="1:6" x14ac:dyDescent="0.45">
      <c r="A1906" s="5" t="s">
        <v>28905</v>
      </c>
      <c r="B1906" s="5" t="s">
        <v>13</v>
      </c>
      <c r="C1906" s="5" t="s">
        <v>2388</v>
      </c>
      <c r="E1906" s="5" t="s">
        <v>1338</v>
      </c>
      <c r="F1906" s="5" t="s">
        <v>31015</v>
      </c>
    </row>
    <row r="1907" spans="1:6" x14ac:dyDescent="0.45">
      <c r="A1907" s="5" t="s">
        <v>28904</v>
      </c>
      <c r="B1907" s="5" t="s">
        <v>13</v>
      </c>
      <c r="C1907" s="5" t="s">
        <v>2389</v>
      </c>
      <c r="E1907" s="5" t="s">
        <v>2390</v>
      </c>
      <c r="F1907" s="5" t="s">
        <v>31041</v>
      </c>
    </row>
    <row r="1908" spans="1:6" x14ac:dyDescent="0.45">
      <c r="A1908" s="5" t="s">
        <v>28903</v>
      </c>
      <c r="B1908" s="5" t="s">
        <v>13</v>
      </c>
      <c r="C1908" s="5" t="s">
        <v>2391</v>
      </c>
      <c r="E1908" s="5" t="s">
        <v>2392</v>
      </c>
      <c r="F1908" s="5" t="s">
        <v>31042</v>
      </c>
    </row>
    <row r="1909" spans="1:6" x14ac:dyDescent="0.45">
      <c r="A1909" s="5" t="s">
        <v>28902</v>
      </c>
      <c r="B1909" s="5" t="s">
        <v>13</v>
      </c>
      <c r="C1909" s="5" t="s">
        <v>2393</v>
      </c>
      <c r="E1909" s="5" t="s">
        <v>2394</v>
      </c>
      <c r="F1909" s="5" t="s">
        <v>31043</v>
      </c>
    </row>
    <row r="1910" spans="1:6" x14ac:dyDescent="0.45">
      <c r="A1910" s="5" t="s">
        <v>28901</v>
      </c>
      <c r="B1910" s="5" t="s">
        <v>13</v>
      </c>
      <c r="C1910" s="5" t="s">
        <v>2395</v>
      </c>
      <c r="E1910" s="5" t="s">
        <v>2396</v>
      </c>
      <c r="F1910" s="5" t="s">
        <v>31044</v>
      </c>
    </row>
    <row r="1911" spans="1:6" x14ac:dyDescent="0.45">
      <c r="A1911" s="5" t="s">
        <v>28900</v>
      </c>
      <c r="B1911" s="5" t="s">
        <v>13</v>
      </c>
      <c r="C1911" s="5" t="s">
        <v>2397</v>
      </c>
      <c r="E1911" s="5" t="s">
        <v>2398</v>
      </c>
      <c r="F1911" s="5" t="s">
        <v>31045</v>
      </c>
    </row>
    <row r="1912" spans="1:6" x14ac:dyDescent="0.45">
      <c r="A1912" s="5" t="s">
        <v>28899</v>
      </c>
      <c r="B1912" s="5" t="s">
        <v>13</v>
      </c>
      <c r="C1912" s="5" t="s">
        <v>2399</v>
      </c>
      <c r="E1912" s="5" t="s">
        <v>2400</v>
      </c>
      <c r="F1912" s="5" t="s">
        <v>31046</v>
      </c>
    </row>
    <row r="1913" spans="1:6" x14ac:dyDescent="0.45">
      <c r="A1913" s="5" t="s">
        <v>28898</v>
      </c>
      <c r="B1913" s="5" t="s">
        <v>13</v>
      </c>
      <c r="C1913" s="5" t="s">
        <v>2401</v>
      </c>
      <c r="E1913" s="5" t="s">
        <v>2402</v>
      </c>
      <c r="F1913" s="5" t="s">
        <v>31047</v>
      </c>
    </row>
    <row r="1914" spans="1:6" x14ac:dyDescent="0.45">
      <c r="A1914" s="5" t="s">
        <v>28897</v>
      </c>
      <c r="B1914" s="5" t="s">
        <v>13</v>
      </c>
      <c r="C1914" s="5" t="s">
        <v>2403</v>
      </c>
      <c r="E1914" s="5" t="s">
        <v>2404</v>
      </c>
      <c r="F1914" s="5" t="s">
        <v>31048</v>
      </c>
    </row>
    <row r="1915" spans="1:6" x14ac:dyDescent="0.45">
      <c r="A1915" s="5" t="s">
        <v>28896</v>
      </c>
      <c r="B1915" s="5" t="s">
        <v>13</v>
      </c>
      <c r="C1915" s="5" t="s">
        <v>2405</v>
      </c>
      <c r="E1915" s="5" t="s">
        <v>2406</v>
      </c>
      <c r="F1915" s="5" t="s">
        <v>31049</v>
      </c>
    </row>
    <row r="1916" spans="1:6" x14ac:dyDescent="0.45">
      <c r="A1916" s="5" t="s">
        <v>28895</v>
      </c>
      <c r="B1916" s="5" t="s">
        <v>13</v>
      </c>
      <c r="C1916" s="5" t="s">
        <v>2407</v>
      </c>
      <c r="E1916" s="5" t="s">
        <v>2408</v>
      </c>
      <c r="F1916" s="5" t="s">
        <v>31050</v>
      </c>
    </row>
    <row r="1917" spans="1:6" x14ac:dyDescent="0.45">
      <c r="A1917" s="5" t="s">
        <v>28894</v>
      </c>
      <c r="B1917" s="5" t="s">
        <v>13</v>
      </c>
      <c r="C1917" s="5" t="s">
        <v>2409</v>
      </c>
      <c r="E1917" s="5" t="s">
        <v>2410</v>
      </c>
      <c r="F1917" s="5" t="s">
        <v>31051</v>
      </c>
    </row>
    <row r="1918" spans="1:6" x14ac:dyDescent="0.45">
      <c r="A1918" s="5" t="s">
        <v>28893</v>
      </c>
      <c r="B1918" s="5" t="s">
        <v>13</v>
      </c>
      <c r="C1918" s="5" t="s">
        <v>2411</v>
      </c>
      <c r="E1918" s="5" t="s">
        <v>2412</v>
      </c>
      <c r="F1918" s="5" t="s">
        <v>24928</v>
      </c>
    </row>
    <row r="1919" spans="1:6" x14ac:dyDescent="0.45">
      <c r="A1919" s="5" t="s">
        <v>28892</v>
      </c>
      <c r="B1919" s="5" t="s">
        <v>13</v>
      </c>
      <c r="C1919" s="5" t="s">
        <v>2413</v>
      </c>
      <c r="E1919" s="5" t="s">
        <v>2414</v>
      </c>
      <c r="F1919" s="5" t="s">
        <v>24928</v>
      </c>
    </row>
    <row r="1920" spans="1:6" x14ac:dyDescent="0.45">
      <c r="A1920" s="5" t="s">
        <v>28891</v>
      </c>
      <c r="B1920" s="5" t="s">
        <v>13</v>
      </c>
      <c r="C1920" s="5" t="s">
        <v>2415</v>
      </c>
      <c r="E1920" s="5" t="s">
        <v>540</v>
      </c>
      <c r="F1920" s="5" t="s">
        <v>30964</v>
      </c>
    </row>
    <row r="1921" spans="1:6" x14ac:dyDescent="0.45">
      <c r="A1921" s="5" t="s">
        <v>28890</v>
      </c>
      <c r="B1921" s="5" t="s">
        <v>13</v>
      </c>
      <c r="C1921" s="5" t="s">
        <v>2416</v>
      </c>
      <c r="E1921" s="5" t="s">
        <v>92</v>
      </c>
      <c r="F1921" s="5" t="s">
        <v>30933</v>
      </c>
    </row>
    <row r="1922" spans="1:6" x14ac:dyDescent="0.45">
      <c r="A1922" s="5" t="s">
        <v>28889</v>
      </c>
      <c r="B1922" s="5" t="s">
        <v>13</v>
      </c>
      <c r="C1922" s="5" t="s">
        <v>2417</v>
      </c>
      <c r="E1922" s="5" t="s">
        <v>94</v>
      </c>
      <c r="F1922" s="5" t="s">
        <v>30934</v>
      </c>
    </row>
    <row r="1923" spans="1:6" x14ac:dyDescent="0.45">
      <c r="A1923" s="5" t="s">
        <v>28888</v>
      </c>
      <c r="B1923" s="5" t="s">
        <v>13</v>
      </c>
      <c r="C1923" s="5" t="s">
        <v>2418</v>
      </c>
      <c r="E1923" s="5" t="s">
        <v>98</v>
      </c>
      <c r="F1923" s="5" t="s">
        <v>30936</v>
      </c>
    </row>
    <row r="1924" spans="1:6" x14ac:dyDescent="0.45">
      <c r="A1924" s="5" t="s">
        <v>28887</v>
      </c>
      <c r="B1924" s="5" t="s">
        <v>13</v>
      </c>
      <c r="C1924" s="5" t="s">
        <v>2419</v>
      </c>
      <c r="E1924" s="5" t="s">
        <v>100</v>
      </c>
      <c r="F1924" s="5" t="s">
        <v>30937</v>
      </c>
    </row>
    <row r="1925" spans="1:6" x14ac:dyDescent="0.45">
      <c r="A1925" s="5" t="s">
        <v>28886</v>
      </c>
      <c r="B1925" s="5" t="s">
        <v>13</v>
      </c>
      <c r="C1925" s="5" t="s">
        <v>2420</v>
      </c>
      <c r="E1925" s="5" t="s">
        <v>102</v>
      </c>
      <c r="F1925" s="5" t="s">
        <v>30938</v>
      </c>
    </row>
    <row r="1926" spans="1:6" x14ac:dyDescent="0.45">
      <c r="A1926" s="5" t="s">
        <v>28885</v>
      </c>
      <c r="B1926" s="5" t="s">
        <v>13</v>
      </c>
      <c r="C1926" s="5" t="s">
        <v>2421</v>
      </c>
      <c r="E1926" s="5" t="s">
        <v>104</v>
      </c>
      <c r="F1926" s="5" t="s">
        <v>30939</v>
      </c>
    </row>
    <row r="1927" spans="1:6" x14ac:dyDescent="0.45">
      <c r="A1927" s="5" t="s">
        <v>28884</v>
      </c>
      <c r="B1927" s="5" t="s">
        <v>13</v>
      </c>
      <c r="C1927" s="5" t="s">
        <v>2422</v>
      </c>
      <c r="E1927" s="5" t="s">
        <v>120</v>
      </c>
      <c r="F1927" s="5" t="s">
        <v>30941</v>
      </c>
    </row>
    <row r="1928" spans="1:6" x14ac:dyDescent="0.45">
      <c r="A1928" s="5" t="s">
        <v>28883</v>
      </c>
      <c r="B1928" s="5" t="s">
        <v>13</v>
      </c>
      <c r="C1928" s="5" t="s">
        <v>2423</v>
      </c>
      <c r="E1928" s="5" t="s">
        <v>279</v>
      </c>
      <c r="F1928" s="5" t="s">
        <v>30955</v>
      </c>
    </row>
    <row r="1929" spans="1:6" x14ac:dyDescent="0.45">
      <c r="A1929" s="5" t="s">
        <v>28882</v>
      </c>
      <c r="B1929" s="5" t="s">
        <v>13</v>
      </c>
      <c r="C1929" s="5" t="s">
        <v>2424</v>
      </c>
      <c r="E1929" s="5" t="s">
        <v>281</v>
      </c>
      <c r="F1929" s="5" t="s">
        <v>30956</v>
      </c>
    </row>
    <row r="1930" spans="1:6" x14ac:dyDescent="0.45">
      <c r="A1930" s="5" t="s">
        <v>28881</v>
      </c>
      <c r="B1930" s="5" t="s">
        <v>13</v>
      </c>
      <c r="C1930" s="5" t="s">
        <v>2425</v>
      </c>
      <c r="E1930" s="5" t="s">
        <v>283</v>
      </c>
      <c r="F1930" s="5" t="s">
        <v>30957</v>
      </c>
    </row>
    <row r="1931" spans="1:6" x14ac:dyDescent="0.45">
      <c r="A1931" s="5" t="s">
        <v>28880</v>
      </c>
      <c r="B1931" s="5" t="s">
        <v>13</v>
      </c>
      <c r="C1931" s="5" t="s">
        <v>2426</v>
      </c>
      <c r="E1931" s="5" t="s">
        <v>1330</v>
      </c>
      <c r="F1931" s="5" t="s">
        <v>31011</v>
      </c>
    </row>
    <row r="1932" spans="1:6" x14ac:dyDescent="0.45">
      <c r="A1932" s="5" t="s">
        <v>28879</v>
      </c>
      <c r="B1932" s="5" t="s">
        <v>13</v>
      </c>
      <c r="C1932" s="5" t="s">
        <v>2427</v>
      </c>
      <c r="E1932" s="5" t="s">
        <v>1332</v>
      </c>
      <c r="F1932" s="5" t="s">
        <v>31012</v>
      </c>
    </row>
    <row r="1933" spans="1:6" x14ac:dyDescent="0.45">
      <c r="A1933" s="5" t="s">
        <v>28878</v>
      </c>
      <c r="B1933" s="5" t="s">
        <v>13</v>
      </c>
      <c r="C1933" s="5" t="s">
        <v>2428</v>
      </c>
      <c r="E1933" s="5" t="s">
        <v>1334</v>
      </c>
      <c r="F1933" s="5" t="s">
        <v>31013</v>
      </c>
    </row>
    <row r="1934" spans="1:6" x14ac:dyDescent="0.45">
      <c r="A1934" s="5" t="s">
        <v>28877</v>
      </c>
      <c r="B1934" s="5" t="s">
        <v>13</v>
      </c>
      <c r="C1934" s="5" t="s">
        <v>2429</v>
      </c>
      <c r="E1934" s="5" t="s">
        <v>1336</v>
      </c>
      <c r="F1934" s="5" t="s">
        <v>31014</v>
      </c>
    </row>
    <row r="1935" spans="1:6" x14ac:dyDescent="0.45">
      <c r="A1935" s="5" t="s">
        <v>28876</v>
      </c>
      <c r="B1935" s="5" t="s">
        <v>13</v>
      </c>
      <c r="C1935" s="5" t="s">
        <v>2430</v>
      </c>
      <c r="E1935" s="5" t="s">
        <v>1338</v>
      </c>
      <c r="F1935" s="5" t="s">
        <v>31015</v>
      </c>
    </row>
    <row r="1936" spans="1:6" x14ac:dyDescent="0.45">
      <c r="A1936" s="5" t="s">
        <v>28875</v>
      </c>
      <c r="B1936" s="5" t="s">
        <v>13</v>
      </c>
      <c r="C1936" s="5" t="s">
        <v>2431</v>
      </c>
      <c r="E1936" s="5" t="s">
        <v>2390</v>
      </c>
      <c r="F1936" s="5" t="s">
        <v>31041</v>
      </c>
    </row>
    <row r="1937" spans="1:6" x14ac:dyDescent="0.45">
      <c r="A1937" s="5" t="s">
        <v>28874</v>
      </c>
      <c r="B1937" s="5" t="s">
        <v>13</v>
      </c>
      <c r="C1937" s="5" t="s">
        <v>2432</v>
      </c>
      <c r="E1937" s="5" t="s">
        <v>2392</v>
      </c>
      <c r="F1937" s="5" t="s">
        <v>31042</v>
      </c>
    </row>
    <row r="1938" spans="1:6" x14ac:dyDescent="0.45">
      <c r="A1938" s="5" t="s">
        <v>28873</v>
      </c>
      <c r="B1938" s="5" t="s">
        <v>13</v>
      </c>
      <c r="C1938" s="5" t="s">
        <v>2433</v>
      </c>
      <c r="E1938" s="5" t="s">
        <v>2394</v>
      </c>
      <c r="F1938" s="5" t="s">
        <v>31043</v>
      </c>
    </row>
    <row r="1939" spans="1:6" x14ac:dyDescent="0.45">
      <c r="A1939" s="5" t="s">
        <v>28872</v>
      </c>
      <c r="B1939" s="5" t="s">
        <v>13</v>
      </c>
      <c r="C1939" s="5" t="s">
        <v>2434</v>
      </c>
      <c r="E1939" s="5" t="s">
        <v>2396</v>
      </c>
      <c r="F1939" s="5" t="s">
        <v>31044</v>
      </c>
    </row>
    <row r="1940" spans="1:6" x14ac:dyDescent="0.45">
      <c r="A1940" s="5" t="s">
        <v>28871</v>
      </c>
      <c r="B1940" s="5" t="s">
        <v>13</v>
      </c>
      <c r="C1940" s="5" t="s">
        <v>2435</v>
      </c>
      <c r="E1940" s="5" t="s">
        <v>2398</v>
      </c>
      <c r="F1940" s="5" t="s">
        <v>31045</v>
      </c>
    </row>
    <row r="1941" spans="1:6" x14ac:dyDescent="0.45">
      <c r="A1941" s="5" t="s">
        <v>28870</v>
      </c>
      <c r="B1941" s="5" t="s">
        <v>13</v>
      </c>
      <c r="C1941" s="5" t="s">
        <v>2436</v>
      </c>
      <c r="E1941" s="5" t="s">
        <v>2400</v>
      </c>
      <c r="F1941" s="5" t="s">
        <v>31046</v>
      </c>
    </row>
    <row r="1942" spans="1:6" x14ac:dyDescent="0.45">
      <c r="A1942" s="5" t="s">
        <v>28869</v>
      </c>
      <c r="B1942" s="5" t="s">
        <v>13</v>
      </c>
      <c r="C1942" s="5" t="s">
        <v>2437</v>
      </c>
      <c r="E1942" s="5" t="s">
        <v>2402</v>
      </c>
      <c r="F1942" s="5" t="s">
        <v>31047</v>
      </c>
    </row>
    <row r="1943" spans="1:6" x14ac:dyDescent="0.45">
      <c r="A1943" s="5" t="s">
        <v>28868</v>
      </c>
      <c r="B1943" s="5" t="s">
        <v>13</v>
      </c>
      <c r="C1943" s="5" t="s">
        <v>2438</v>
      </c>
      <c r="E1943" s="5" t="s">
        <v>2404</v>
      </c>
      <c r="F1943" s="5" t="s">
        <v>31048</v>
      </c>
    </row>
    <row r="1944" spans="1:6" x14ac:dyDescent="0.45">
      <c r="A1944" s="5" t="s">
        <v>28867</v>
      </c>
      <c r="B1944" s="5" t="s">
        <v>13</v>
      </c>
      <c r="C1944" s="5" t="s">
        <v>2439</v>
      </c>
      <c r="E1944" s="5" t="s">
        <v>2406</v>
      </c>
      <c r="F1944" s="5" t="s">
        <v>31049</v>
      </c>
    </row>
    <row r="1945" spans="1:6" x14ac:dyDescent="0.45">
      <c r="A1945" s="5" t="s">
        <v>28866</v>
      </c>
      <c r="B1945" s="5" t="s">
        <v>13</v>
      </c>
      <c r="C1945" s="5" t="s">
        <v>2440</v>
      </c>
      <c r="E1945" s="5" t="s">
        <v>2408</v>
      </c>
      <c r="F1945" s="5" t="s">
        <v>31050</v>
      </c>
    </row>
    <row r="1946" spans="1:6" x14ac:dyDescent="0.45">
      <c r="A1946" s="5" t="s">
        <v>28865</v>
      </c>
      <c r="B1946" s="5" t="s">
        <v>13</v>
      </c>
      <c r="C1946" s="5" t="s">
        <v>2441</v>
      </c>
      <c r="E1946" s="5" t="s">
        <v>2410</v>
      </c>
      <c r="F1946" s="5" t="s">
        <v>31051</v>
      </c>
    </row>
    <row r="1947" spans="1:6" x14ac:dyDescent="0.45">
      <c r="A1947" s="5" t="s">
        <v>28864</v>
      </c>
      <c r="B1947" s="5" t="s">
        <v>13</v>
      </c>
      <c r="C1947" s="5" t="s">
        <v>2442</v>
      </c>
      <c r="E1947" s="5" t="s">
        <v>2443</v>
      </c>
      <c r="F1947" s="5" t="s">
        <v>24928</v>
      </c>
    </row>
    <row r="1948" spans="1:6" x14ac:dyDescent="0.45">
      <c r="A1948" s="5" t="s">
        <v>28863</v>
      </c>
      <c r="B1948" s="5" t="s">
        <v>13</v>
      </c>
      <c r="C1948" s="5" t="s">
        <v>2444</v>
      </c>
      <c r="E1948" s="5" t="s">
        <v>2445</v>
      </c>
      <c r="F1948" s="5" t="s">
        <v>24928</v>
      </c>
    </row>
    <row r="1949" spans="1:6" x14ac:dyDescent="0.45">
      <c r="A1949" s="5" t="s">
        <v>28862</v>
      </c>
      <c r="B1949" s="5" t="s">
        <v>13</v>
      </c>
      <c r="C1949" s="5" t="s">
        <v>2446</v>
      </c>
      <c r="E1949" s="5" t="s">
        <v>540</v>
      </c>
      <c r="F1949" s="5" t="s">
        <v>30964</v>
      </c>
    </row>
    <row r="1950" spans="1:6" x14ac:dyDescent="0.45">
      <c r="A1950" s="5" t="s">
        <v>28861</v>
      </c>
      <c r="B1950" s="5" t="s">
        <v>13</v>
      </c>
      <c r="C1950" s="5" t="s">
        <v>2447</v>
      </c>
      <c r="E1950" s="5" t="s">
        <v>92</v>
      </c>
      <c r="F1950" s="5" t="s">
        <v>30933</v>
      </c>
    </row>
    <row r="1951" spans="1:6" x14ac:dyDescent="0.45">
      <c r="A1951" s="5" t="s">
        <v>28860</v>
      </c>
      <c r="B1951" s="5" t="s">
        <v>13</v>
      </c>
      <c r="C1951" s="5" t="s">
        <v>2448</v>
      </c>
      <c r="E1951" s="5" t="s">
        <v>94</v>
      </c>
      <c r="F1951" s="5" t="s">
        <v>30934</v>
      </c>
    </row>
    <row r="1952" spans="1:6" x14ac:dyDescent="0.45">
      <c r="A1952" s="5" t="s">
        <v>28859</v>
      </c>
      <c r="B1952" s="5" t="s">
        <v>13</v>
      </c>
      <c r="C1952" s="5" t="s">
        <v>2449</v>
      </c>
      <c r="E1952" s="5" t="s">
        <v>98</v>
      </c>
      <c r="F1952" s="5" t="s">
        <v>30936</v>
      </c>
    </row>
    <row r="1953" spans="1:6" x14ac:dyDescent="0.45">
      <c r="A1953" s="5" t="s">
        <v>28858</v>
      </c>
      <c r="B1953" s="5" t="s">
        <v>13</v>
      </c>
      <c r="C1953" s="5" t="s">
        <v>2450</v>
      </c>
      <c r="E1953" s="5" t="s">
        <v>100</v>
      </c>
      <c r="F1953" s="5" t="s">
        <v>30937</v>
      </c>
    </row>
    <row r="1954" spans="1:6" x14ac:dyDescent="0.45">
      <c r="A1954" s="5" t="s">
        <v>28857</v>
      </c>
      <c r="B1954" s="5" t="s">
        <v>13</v>
      </c>
      <c r="C1954" s="5" t="s">
        <v>2451</v>
      </c>
      <c r="E1954" s="5" t="s">
        <v>102</v>
      </c>
      <c r="F1954" s="5" t="s">
        <v>30938</v>
      </c>
    </row>
    <row r="1955" spans="1:6" x14ac:dyDescent="0.45">
      <c r="A1955" s="5" t="s">
        <v>28856</v>
      </c>
      <c r="B1955" s="5" t="s">
        <v>13</v>
      </c>
      <c r="C1955" s="5" t="s">
        <v>2452</v>
      </c>
      <c r="E1955" s="5" t="s">
        <v>104</v>
      </c>
      <c r="F1955" s="5" t="s">
        <v>30939</v>
      </c>
    </row>
    <row r="1956" spans="1:6" x14ac:dyDescent="0.45">
      <c r="A1956" s="5" t="s">
        <v>28855</v>
      </c>
      <c r="B1956" s="5" t="s">
        <v>13</v>
      </c>
      <c r="C1956" s="5" t="s">
        <v>2453</v>
      </c>
      <c r="E1956" s="5" t="s">
        <v>120</v>
      </c>
      <c r="F1956" s="5" t="s">
        <v>30941</v>
      </c>
    </row>
    <row r="1957" spans="1:6" x14ac:dyDescent="0.45">
      <c r="A1957" s="5" t="s">
        <v>28854</v>
      </c>
      <c r="B1957" s="5" t="s">
        <v>13</v>
      </c>
      <c r="C1957" s="5" t="s">
        <v>2454</v>
      </c>
      <c r="E1957" s="5" t="s">
        <v>279</v>
      </c>
      <c r="F1957" s="5" t="s">
        <v>30955</v>
      </c>
    </row>
    <row r="1958" spans="1:6" x14ac:dyDescent="0.45">
      <c r="A1958" s="5" t="s">
        <v>28853</v>
      </c>
      <c r="B1958" s="5" t="s">
        <v>13</v>
      </c>
      <c r="C1958" s="5" t="s">
        <v>2455</v>
      </c>
      <c r="E1958" s="5" t="s">
        <v>281</v>
      </c>
      <c r="F1958" s="5" t="s">
        <v>30956</v>
      </c>
    </row>
    <row r="1959" spans="1:6" x14ac:dyDescent="0.45">
      <c r="A1959" s="5" t="s">
        <v>28852</v>
      </c>
      <c r="B1959" s="5" t="s">
        <v>13</v>
      </c>
      <c r="C1959" s="5" t="s">
        <v>2456</v>
      </c>
      <c r="E1959" s="5" t="s">
        <v>283</v>
      </c>
      <c r="F1959" s="5" t="s">
        <v>30957</v>
      </c>
    </row>
    <row r="1960" spans="1:6" x14ac:dyDescent="0.45">
      <c r="A1960" s="5" t="s">
        <v>28851</v>
      </c>
      <c r="B1960" s="5" t="s">
        <v>13</v>
      </c>
      <c r="C1960" s="5" t="s">
        <v>2457</v>
      </c>
      <c r="E1960" s="5" t="s">
        <v>1330</v>
      </c>
      <c r="F1960" s="5" t="s">
        <v>31011</v>
      </c>
    </row>
    <row r="1961" spans="1:6" x14ac:dyDescent="0.45">
      <c r="A1961" s="5" t="s">
        <v>28850</v>
      </c>
      <c r="B1961" s="5" t="s">
        <v>13</v>
      </c>
      <c r="C1961" s="5" t="s">
        <v>2458</v>
      </c>
      <c r="E1961" s="5" t="s">
        <v>1332</v>
      </c>
      <c r="F1961" s="5" t="s">
        <v>31012</v>
      </c>
    </row>
    <row r="1962" spans="1:6" x14ac:dyDescent="0.45">
      <c r="A1962" s="5" t="s">
        <v>28849</v>
      </c>
      <c r="B1962" s="5" t="s">
        <v>13</v>
      </c>
      <c r="C1962" s="5" t="s">
        <v>2459</v>
      </c>
      <c r="E1962" s="5" t="s">
        <v>1334</v>
      </c>
      <c r="F1962" s="5" t="s">
        <v>31013</v>
      </c>
    </row>
    <row r="1963" spans="1:6" x14ac:dyDescent="0.45">
      <c r="A1963" s="5" t="s">
        <v>28848</v>
      </c>
      <c r="B1963" s="5" t="s">
        <v>13</v>
      </c>
      <c r="C1963" s="5" t="s">
        <v>2460</v>
      </c>
      <c r="E1963" s="5" t="s">
        <v>1336</v>
      </c>
      <c r="F1963" s="5" t="s">
        <v>31014</v>
      </c>
    </row>
    <row r="1964" spans="1:6" x14ac:dyDescent="0.45">
      <c r="A1964" s="5" t="s">
        <v>28847</v>
      </c>
      <c r="B1964" s="5" t="s">
        <v>13</v>
      </c>
      <c r="C1964" s="5" t="s">
        <v>2461</v>
      </c>
      <c r="E1964" s="5" t="s">
        <v>1338</v>
      </c>
      <c r="F1964" s="5" t="s">
        <v>31015</v>
      </c>
    </row>
    <row r="1965" spans="1:6" x14ac:dyDescent="0.45">
      <c r="A1965" s="5" t="s">
        <v>28846</v>
      </c>
      <c r="B1965" s="5" t="s">
        <v>13</v>
      </c>
      <c r="C1965" s="5" t="s">
        <v>2462</v>
      </c>
      <c r="E1965" s="5" t="s">
        <v>2390</v>
      </c>
      <c r="F1965" s="5" t="s">
        <v>31041</v>
      </c>
    </row>
    <row r="1966" spans="1:6" x14ac:dyDescent="0.45">
      <c r="A1966" s="5" t="s">
        <v>28845</v>
      </c>
      <c r="B1966" s="5" t="s">
        <v>13</v>
      </c>
      <c r="C1966" s="5" t="s">
        <v>2463</v>
      </c>
      <c r="E1966" s="5" t="s">
        <v>2392</v>
      </c>
      <c r="F1966" s="5" t="s">
        <v>31042</v>
      </c>
    </row>
    <row r="1967" spans="1:6" x14ac:dyDescent="0.45">
      <c r="A1967" s="5" t="s">
        <v>28844</v>
      </c>
      <c r="B1967" s="5" t="s">
        <v>13</v>
      </c>
      <c r="C1967" s="5" t="s">
        <v>2464</v>
      </c>
      <c r="E1967" s="5" t="s">
        <v>2394</v>
      </c>
      <c r="F1967" s="5" t="s">
        <v>31043</v>
      </c>
    </row>
    <row r="1968" spans="1:6" x14ac:dyDescent="0.45">
      <c r="A1968" s="5" t="s">
        <v>28843</v>
      </c>
      <c r="B1968" s="5" t="s">
        <v>13</v>
      </c>
      <c r="C1968" s="5" t="s">
        <v>2465</v>
      </c>
      <c r="E1968" s="5" t="s">
        <v>2396</v>
      </c>
      <c r="F1968" s="5" t="s">
        <v>31044</v>
      </c>
    </row>
    <row r="1969" spans="1:6" x14ac:dyDescent="0.45">
      <c r="A1969" s="5" t="s">
        <v>28842</v>
      </c>
      <c r="B1969" s="5" t="s">
        <v>13</v>
      </c>
      <c r="C1969" s="5" t="s">
        <v>2466</v>
      </c>
      <c r="E1969" s="5" t="s">
        <v>2398</v>
      </c>
      <c r="F1969" s="5" t="s">
        <v>31045</v>
      </c>
    </row>
    <row r="1970" spans="1:6" x14ac:dyDescent="0.45">
      <c r="A1970" s="5" t="s">
        <v>28841</v>
      </c>
      <c r="B1970" s="5" t="s">
        <v>13</v>
      </c>
      <c r="C1970" s="5" t="s">
        <v>2467</v>
      </c>
      <c r="E1970" s="5" t="s">
        <v>2400</v>
      </c>
      <c r="F1970" s="5" t="s">
        <v>31046</v>
      </c>
    </row>
    <row r="1971" spans="1:6" x14ac:dyDescent="0.45">
      <c r="A1971" s="5" t="s">
        <v>28840</v>
      </c>
      <c r="B1971" s="5" t="s">
        <v>13</v>
      </c>
      <c r="C1971" s="5" t="s">
        <v>2468</v>
      </c>
      <c r="E1971" s="5" t="s">
        <v>2402</v>
      </c>
      <c r="F1971" s="5" t="s">
        <v>31047</v>
      </c>
    </row>
    <row r="1972" spans="1:6" x14ac:dyDescent="0.45">
      <c r="A1972" s="5" t="s">
        <v>28839</v>
      </c>
      <c r="B1972" s="5" t="s">
        <v>13</v>
      </c>
      <c r="C1972" s="5" t="s">
        <v>2469</v>
      </c>
      <c r="E1972" s="5" t="s">
        <v>2404</v>
      </c>
      <c r="F1972" s="5" t="s">
        <v>31048</v>
      </c>
    </row>
    <row r="1973" spans="1:6" x14ac:dyDescent="0.45">
      <c r="A1973" s="5" t="s">
        <v>28838</v>
      </c>
      <c r="B1973" s="5" t="s">
        <v>13</v>
      </c>
      <c r="C1973" s="5" t="s">
        <v>2470</v>
      </c>
      <c r="E1973" s="5" t="s">
        <v>2406</v>
      </c>
      <c r="F1973" s="5" t="s">
        <v>31049</v>
      </c>
    </row>
    <row r="1974" spans="1:6" x14ac:dyDescent="0.45">
      <c r="A1974" s="5" t="s">
        <v>28837</v>
      </c>
      <c r="B1974" s="5" t="s">
        <v>13</v>
      </c>
      <c r="C1974" s="5" t="s">
        <v>2471</v>
      </c>
      <c r="E1974" s="5" t="s">
        <v>2408</v>
      </c>
      <c r="F1974" s="5" t="s">
        <v>31050</v>
      </c>
    </row>
    <row r="1975" spans="1:6" x14ac:dyDescent="0.45">
      <c r="A1975" s="5" t="s">
        <v>28836</v>
      </c>
      <c r="B1975" s="5" t="s">
        <v>13</v>
      </c>
      <c r="C1975" s="5" t="s">
        <v>2472</v>
      </c>
      <c r="E1975" s="5" t="s">
        <v>2410</v>
      </c>
      <c r="F1975" s="5" t="s">
        <v>31051</v>
      </c>
    </row>
    <row r="1976" spans="1:6" x14ac:dyDescent="0.45">
      <c r="A1976" s="5" t="s">
        <v>28835</v>
      </c>
      <c r="B1976" s="5" t="s">
        <v>13</v>
      </c>
      <c r="C1976" s="5" t="s">
        <v>2473</v>
      </c>
      <c r="E1976" s="5" t="s">
        <v>2474</v>
      </c>
      <c r="F1976" s="5" t="s">
        <v>24928</v>
      </c>
    </row>
    <row r="1977" spans="1:6" x14ac:dyDescent="0.45">
      <c r="A1977" s="5" t="s">
        <v>28834</v>
      </c>
      <c r="B1977" s="5" t="s">
        <v>13</v>
      </c>
      <c r="C1977" s="5" t="s">
        <v>2475</v>
      </c>
      <c r="E1977" s="5" t="s">
        <v>2476</v>
      </c>
      <c r="F1977" s="5" t="s">
        <v>24928</v>
      </c>
    </row>
    <row r="1978" spans="1:6" x14ac:dyDescent="0.45">
      <c r="A1978" s="5" t="s">
        <v>28833</v>
      </c>
      <c r="B1978" s="5" t="s">
        <v>13</v>
      </c>
      <c r="C1978" s="5" t="s">
        <v>2477</v>
      </c>
      <c r="E1978" s="5" t="s">
        <v>90</v>
      </c>
      <c r="F1978" s="5" t="s">
        <v>30931</v>
      </c>
    </row>
    <row r="1979" spans="1:6" x14ac:dyDescent="0.45">
      <c r="A1979" s="5" t="s">
        <v>28832</v>
      </c>
      <c r="B1979" s="5" t="s">
        <v>13</v>
      </c>
      <c r="C1979" s="5" t="s">
        <v>2478</v>
      </c>
      <c r="E1979" s="5" t="s">
        <v>180</v>
      </c>
      <c r="F1979" s="5" t="s">
        <v>30953</v>
      </c>
    </row>
    <row r="1980" spans="1:6" x14ac:dyDescent="0.45">
      <c r="A1980" s="5" t="s">
        <v>28831</v>
      </c>
      <c r="B1980" s="5" t="s">
        <v>13</v>
      </c>
      <c r="C1980" s="5" t="s">
        <v>2479</v>
      </c>
      <c r="E1980" s="5" t="s">
        <v>542</v>
      </c>
      <c r="F1980" s="5" t="s">
        <v>30965</v>
      </c>
    </row>
    <row r="1981" spans="1:6" x14ac:dyDescent="0.45">
      <c r="A1981" s="5" t="s">
        <v>28830</v>
      </c>
      <c r="B1981" s="5" t="s">
        <v>13</v>
      </c>
      <c r="C1981" s="5" t="s">
        <v>2480</v>
      </c>
      <c r="E1981" s="5" t="s">
        <v>666</v>
      </c>
      <c r="F1981" s="5" t="s">
        <v>30973</v>
      </c>
    </row>
    <row r="1982" spans="1:6" x14ac:dyDescent="0.45">
      <c r="A1982" s="5" t="s">
        <v>28829</v>
      </c>
      <c r="B1982" s="5" t="s">
        <v>13</v>
      </c>
      <c r="C1982" s="5" t="s">
        <v>2481</v>
      </c>
      <c r="E1982" s="5" t="s">
        <v>183</v>
      </c>
      <c r="F1982" s="5" t="s">
        <v>30954</v>
      </c>
    </row>
    <row r="1983" spans="1:6" x14ac:dyDescent="0.45">
      <c r="A1983" s="5" t="s">
        <v>28828</v>
      </c>
      <c r="B1983" s="5" t="s">
        <v>13</v>
      </c>
      <c r="C1983" s="5" t="s">
        <v>2482</v>
      </c>
      <c r="E1983" s="5" t="s">
        <v>94</v>
      </c>
      <c r="F1983" s="5" t="s">
        <v>30934</v>
      </c>
    </row>
    <row r="1984" spans="1:6" x14ac:dyDescent="0.45">
      <c r="A1984" s="5" t="s">
        <v>28827</v>
      </c>
      <c r="B1984" s="5" t="s">
        <v>13</v>
      </c>
      <c r="C1984" s="5" t="s">
        <v>2483</v>
      </c>
      <c r="E1984" s="5" t="s">
        <v>547</v>
      </c>
      <c r="F1984" s="5" t="s">
        <v>30966</v>
      </c>
    </row>
    <row r="1985" spans="1:6" x14ac:dyDescent="0.45">
      <c r="A1985" s="5" t="s">
        <v>28826</v>
      </c>
      <c r="B1985" s="5" t="s">
        <v>13</v>
      </c>
      <c r="C1985" s="5" t="s">
        <v>2484</v>
      </c>
      <c r="E1985" s="5" t="s">
        <v>614</v>
      </c>
      <c r="F1985" s="5" t="s">
        <v>30968</v>
      </c>
    </row>
    <row r="1986" spans="1:6" x14ac:dyDescent="0.45">
      <c r="A1986" s="5" t="s">
        <v>28825</v>
      </c>
      <c r="B1986" s="5" t="s">
        <v>13</v>
      </c>
      <c r="C1986" s="5" t="s">
        <v>2485</v>
      </c>
      <c r="E1986" s="5" t="s">
        <v>616</v>
      </c>
      <c r="F1986" s="5" t="s">
        <v>30969</v>
      </c>
    </row>
    <row r="1987" spans="1:6" x14ac:dyDescent="0.45">
      <c r="A1987" s="5" t="s">
        <v>28824</v>
      </c>
      <c r="B1987" s="5" t="s">
        <v>13</v>
      </c>
      <c r="C1987" s="5" t="s">
        <v>2486</v>
      </c>
      <c r="E1987" s="5" t="s">
        <v>618</v>
      </c>
      <c r="F1987" s="5" t="s">
        <v>30970</v>
      </c>
    </row>
    <row r="1988" spans="1:6" x14ac:dyDescent="0.45">
      <c r="A1988" s="5" t="s">
        <v>28823</v>
      </c>
      <c r="B1988" s="5" t="s">
        <v>13</v>
      </c>
      <c r="C1988" s="5" t="s">
        <v>2487</v>
      </c>
      <c r="E1988" s="5" t="s">
        <v>98</v>
      </c>
      <c r="F1988" s="5" t="s">
        <v>30936</v>
      </c>
    </row>
    <row r="1989" spans="1:6" x14ac:dyDescent="0.45">
      <c r="A1989" s="5" t="s">
        <v>28822</v>
      </c>
      <c r="B1989" s="5" t="s">
        <v>13</v>
      </c>
      <c r="C1989" s="5" t="s">
        <v>2488</v>
      </c>
      <c r="E1989" s="5" t="s">
        <v>2489</v>
      </c>
      <c r="F1989" s="5" t="s">
        <v>24928</v>
      </c>
    </row>
    <row r="1990" spans="1:6" x14ac:dyDescent="0.45">
      <c r="A1990" s="5" t="s">
        <v>28821</v>
      </c>
      <c r="B1990" s="5" t="s">
        <v>13</v>
      </c>
      <c r="C1990" s="5" t="s">
        <v>2490</v>
      </c>
      <c r="E1990" s="5" t="s">
        <v>2491</v>
      </c>
      <c r="F1990" s="5" t="s">
        <v>24928</v>
      </c>
    </row>
    <row r="1991" spans="1:6" x14ac:dyDescent="0.45">
      <c r="A1991" s="5" t="s">
        <v>28820</v>
      </c>
      <c r="B1991" s="5" t="s">
        <v>13</v>
      </c>
      <c r="C1991" s="5" t="s">
        <v>2492</v>
      </c>
      <c r="E1991" s="5" t="s">
        <v>90</v>
      </c>
      <c r="F1991" s="5" t="s">
        <v>30931</v>
      </c>
    </row>
    <row r="1992" spans="1:6" x14ac:dyDescent="0.45">
      <c r="A1992" s="5" t="s">
        <v>28819</v>
      </c>
      <c r="B1992" s="5" t="s">
        <v>13</v>
      </c>
      <c r="C1992" s="5" t="s">
        <v>2493</v>
      </c>
      <c r="E1992" s="5" t="s">
        <v>180</v>
      </c>
      <c r="F1992" s="5" t="s">
        <v>30953</v>
      </c>
    </row>
    <row r="1993" spans="1:6" x14ac:dyDescent="0.45">
      <c r="A1993" s="5" t="s">
        <v>28818</v>
      </c>
      <c r="B1993" s="5" t="s">
        <v>13</v>
      </c>
      <c r="C1993" s="5" t="s">
        <v>2494</v>
      </c>
      <c r="E1993" s="5" t="s">
        <v>542</v>
      </c>
      <c r="F1993" s="5" t="s">
        <v>30965</v>
      </c>
    </row>
    <row r="1994" spans="1:6" x14ac:dyDescent="0.45">
      <c r="A1994" s="5" t="s">
        <v>28817</v>
      </c>
      <c r="B1994" s="5" t="s">
        <v>13</v>
      </c>
      <c r="C1994" s="5" t="s">
        <v>2495</v>
      </c>
      <c r="E1994" s="5" t="s">
        <v>666</v>
      </c>
      <c r="F1994" s="5" t="s">
        <v>30973</v>
      </c>
    </row>
    <row r="1995" spans="1:6" x14ac:dyDescent="0.45">
      <c r="A1995" s="5" t="s">
        <v>28816</v>
      </c>
      <c r="B1995" s="5" t="s">
        <v>13</v>
      </c>
      <c r="C1995" s="5" t="s">
        <v>2496</v>
      </c>
      <c r="E1995" s="5" t="s">
        <v>183</v>
      </c>
      <c r="F1995" s="5" t="s">
        <v>30954</v>
      </c>
    </row>
    <row r="1996" spans="1:6" x14ac:dyDescent="0.45">
      <c r="A1996" s="5" t="s">
        <v>28815</v>
      </c>
      <c r="B1996" s="5" t="s">
        <v>13</v>
      </c>
      <c r="C1996" s="5" t="s">
        <v>2497</v>
      </c>
      <c r="E1996" s="5" t="s">
        <v>94</v>
      </c>
      <c r="F1996" s="5" t="s">
        <v>30934</v>
      </c>
    </row>
    <row r="1997" spans="1:6" x14ac:dyDescent="0.45">
      <c r="A1997" s="5" t="s">
        <v>28814</v>
      </c>
      <c r="B1997" s="5" t="s">
        <v>13</v>
      </c>
      <c r="C1997" s="5" t="s">
        <v>2498</v>
      </c>
      <c r="E1997" s="5" t="s">
        <v>96</v>
      </c>
      <c r="F1997" s="5" t="s">
        <v>30935</v>
      </c>
    </row>
    <row r="1998" spans="1:6" x14ac:dyDescent="0.45">
      <c r="A1998" s="5" t="s">
        <v>28813</v>
      </c>
      <c r="B1998" s="5" t="s">
        <v>13</v>
      </c>
      <c r="C1998" s="5" t="s">
        <v>2499</v>
      </c>
      <c r="E1998" s="5" t="s">
        <v>618</v>
      </c>
      <c r="F1998" s="5" t="s">
        <v>30970</v>
      </c>
    </row>
    <row r="1999" spans="1:6" x14ac:dyDescent="0.45">
      <c r="A1999" s="5" t="s">
        <v>28812</v>
      </c>
      <c r="B1999" s="5" t="s">
        <v>13</v>
      </c>
      <c r="C1999" s="5" t="s">
        <v>2500</v>
      </c>
      <c r="E1999" s="5" t="s">
        <v>2501</v>
      </c>
      <c r="F1999" s="5" t="s">
        <v>31052</v>
      </c>
    </row>
    <row r="2000" spans="1:6" x14ac:dyDescent="0.45">
      <c r="A2000" s="5" t="s">
        <v>2502</v>
      </c>
      <c r="B2000" s="5" t="s">
        <v>13</v>
      </c>
      <c r="C2000" s="5" t="s">
        <v>2503</v>
      </c>
      <c r="E2000" s="5" t="s">
        <v>2504</v>
      </c>
      <c r="F2000" s="5" t="s">
        <v>19817</v>
      </c>
    </row>
    <row r="2001" spans="1:6" x14ac:dyDescent="0.45">
      <c r="A2001" s="5" t="s">
        <v>2505</v>
      </c>
      <c r="B2001" s="5" t="s">
        <v>13</v>
      </c>
      <c r="C2001" s="5" t="s">
        <v>2506</v>
      </c>
      <c r="E2001" s="5" t="s">
        <v>2507</v>
      </c>
      <c r="F2001" s="5" t="s">
        <v>19818</v>
      </c>
    </row>
    <row r="2002" spans="1:6" x14ac:dyDescent="0.45">
      <c r="A2002" s="5" t="s">
        <v>2508</v>
      </c>
      <c r="B2002" s="5" t="s">
        <v>13</v>
      </c>
      <c r="C2002" s="5" t="s">
        <v>2509</v>
      </c>
      <c r="E2002" s="5" t="s">
        <v>92</v>
      </c>
      <c r="F2002" s="5" t="s">
        <v>30933</v>
      </c>
    </row>
    <row r="2003" spans="1:6" x14ac:dyDescent="0.45">
      <c r="A2003" s="5" t="s">
        <v>2510</v>
      </c>
      <c r="B2003" s="5" t="s">
        <v>13</v>
      </c>
      <c r="C2003" s="5" t="s">
        <v>2511</v>
      </c>
      <c r="E2003" s="5" t="s">
        <v>94</v>
      </c>
      <c r="F2003" s="5" t="s">
        <v>30934</v>
      </c>
    </row>
    <row r="2004" spans="1:6" x14ac:dyDescent="0.45">
      <c r="A2004" s="5" t="s">
        <v>2512</v>
      </c>
      <c r="B2004" s="5" t="s">
        <v>13</v>
      </c>
      <c r="C2004" s="5" t="s">
        <v>2513</v>
      </c>
      <c r="E2004" s="5" t="s">
        <v>98</v>
      </c>
      <c r="F2004" s="5" t="s">
        <v>30936</v>
      </c>
    </row>
    <row r="2005" spans="1:6" x14ac:dyDescent="0.45">
      <c r="A2005" s="5" t="s">
        <v>2514</v>
      </c>
      <c r="B2005" s="5" t="s">
        <v>13</v>
      </c>
      <c r="C2005" s="5" t="s">
        <v>2515</v>
      </c>
      <c r="E2005" s="5" t="s">
        <v>100</v>
      </c>
      <c r="F2005" s="5" t="s">
        <v>30937</v>
      </c>
    </row>
    <row r="2006" spans="1:6" x14ac:dyDescent="0.45">
      <c r="A2006" s="5" t="s">
        <v>2516</v>
      </c>
      <c r="B2006" s="5" t="s">
        <v>13</v>
      </c>
      <c r="C2006" s="5" t="s">
        <v>2517</v>
      </c>
      <c r="E2006" s="5" t="s">
        <v>102</v>
      </c>
      <c r="F2006" s="5" t="s">
        <v>30938</v>
      </c>
    </row>
    <row r="2007" spans="1:6" x14ac:dyDescent="0.45">
      <c r="A2007" s="5" t="s">
        <v>2518</v>
      </c>
      <c r="B2007" s="5" t="s">
        <v>13</v>
      </c>
      <c r="C2007" s="5" t="s">
        <v>2519</v>
      </c>
      <c r="E2007" s="5" t="s">
        <v>104</v>
      </c>
      <c r="F2007" s="5" t="s">
        <v>30939</v>
      </c>
    </row>
    <row r="2008" spans="1:6" x14ac:dyDescent="0.45">
      <c r="A2008" s="5" t="s">
        <v>2520</v>
      </c>
      <c r="B2008" s="5" t="s">
        <v>13</v>
      </c>
      <c r="C2008" s="5" t="s">
        <v>2521</v>
      </c>
      <c r="E2008" s="5" t="s">
        <v>120</v>
      </c>
      <c r="F2008" s="5" t="s">
        <v>30941</v>
      </c>
    </row>
    <row r="2009" spans="1:6" x14ac:dyDescent="0.45">
      <c r="A2009" s="5" t="s">
        <v>2522</v>
      </c>
      <c r="B2009" s="5" t="s">
        <v>13</v>
      </c>
      <c r="C2009" s="5" t="s">
        <v>2523</v>
      </c>
      <c r="E2009" s="5" t="s">
        <v>279</v>
      </c>
      <c r="F2009" s="5" t="s">
        <v>30955</v>
      </c>
    </row>
    <row r="2010" spans="1:6" x14ac:dyDescent="0.45">
      <c r="A2010" s="5" t="s">
        <v>2524</v>
      </c>
      <c r="B2010" s="5" t="s">
        <v>13</v>
      </c>
      <c r="C2010" s="5" t="s">
        <v>2525</v>
      </c>
      <c r="E2010" s="5" t="s">
        <v>281</v>
      </c>
      <c r="F2010" s="5" t="s">
        <v>30956</v>
      </c>
    </row>
    <row r="2011" spans="1:6" x14ac:dyDescent="0.45">
      <c r="A2011" s="5" t="s">
        <v>2526</v>
      </c>
      <c r="B2011" s="5" t="s">
        <v>13</v>
      </c>
      <c r="C2011" s="5" t="s">
        <v>2527</v>
      </c>
      <c r="E2011" s="5" t="s">
        <v>283</v>
      </c>
      <c r="F2011" s="5" t="s">
        <v>30957</v>
      </c>
    </row>
    <row r="2012" spans="1:6" x14ac:dyDescent="0.45">
      <c r="A2012" s="5" t="s">
        <v>2528</v>
      </c>
      <c r="B2012" s="5" t="s">
        <v>13</v>
      </c>
      <c r="C2012" s="5" t="s">
        <v>2529</v>
      </c>
      <c r="E2012" s="5" t="s">
        <v>1330</v>
      </c>
      <c r="F2012" s="5" t="s">
        <v>31011</v>
      </c>
    </row>
    <row r="2013" spans="1:6" x14ac:dyDescent="0.45">
      <c r="A2013" s="5" t="s">
        <v>2530</v>
      </c>
      <c r="B2013" s="5" t="s">
        <v>13</v>
      </c>
      <c r="C2013" s="5" t="s">
        <v>2531</v>
      </c>
      <c r="E2013" s="5" t="s">
        <v>1332</v>
      </c>
      <c r="F2013" s="5" t="s">
        <v>31012</v>
      </c>
    </row>
    <row r="2014" spans="1:6" x14ac:dyDescent="0.45">
      <c r="A2014" s="5" t="s">
        <v>2532</v>
      </c>
      <c r="B2014" s="5" t="s">
        <v>13</v>
      </c>
      <c r="C2014" s="5" t="s">
        <v>2533</v>
      </c>
      <c r="E2014" s="5" t="s">
        <v>1334</v>
      </c>
      <c r="F2014" s="5" t="s">
        <v>31013</v>
      </c>
    </row>
    <row r="2015" spans="1:6" x14ac:dyDescent="0.45">
      <c r="A2015" s="5" t="s">
        <v>2534</v>
      </c>
      <c r="B2015" s="5" t="s">
        <v>13</v>
      </c>
      <c r="C2015" s="5" t="s">
        <v>2535</v>
      </c>
      <c r="E2015" s="5" t="s">
        <v>1336</v>
      </c>
      <c r="F2015" s="5" t="s">
        <v>31014</v>
      </c>
    </row>
    <row r="2016" spans="1:6" x14ac:dyDescent="0.45">
      <c r="A2016" s="5" t="s">
        <v>2536</v>
      </c>
      <c r="B2016" s="5" t="s">
        <v>13</v>
      </c>
      <c r="C2016" s="5" t="s">
        <v>2537</v>
      </c>
      <c r="E2016" s="5" t="s">
        <v>1338</v>
      </c>
      <c r="F2016" s="5" t="s">
        <v>31015</v>
      </c>
    </row>
    <row r="2017" spans="1:6" x14ac:dyDescent="0.45">
      <c r="A2017" s="5" t="s">
        <v>2538</v>
      </c>
      <c r="B2017" s="5" t="s">
        <v>13</v>
      </c>
      <c r="C2017" s="5" t="s">
        <v>2539</v>
      </c>
      <c r="E2017" s="5" t="s">
        <v>2390</v>
      </c>
      <c r="F2017" s="5" t="s">
        <v>31041</v>
      </c>
    </row>
    <row r="2018" spans="1:6" x14ac:dyDescent="0.45">
      <c r="A2018" s="5" t="s">
        <v>2540</v>
      </c>
      <c r="B2018" s="5" t="s">
        <v>13</v>
      </c>
      <c r="C2018" s="5" t="s">
        <v>2541</v>
      </c>
      <c r="E2018" s="5" t="s">
        <v>2542</v>
      </c>
      <c r="F2018" s="5" t="s">
        <v>31053</v>
      </c>
    </row>
    <row r="2019" spans="1:6" x14ac:dyDescent="0.45">
      <c r="A2019" s="5" t="s">
        <v>2543</v>
      </c>
      <c r="B2019" s="5" t="s">
        <v>13</v>
      </c>
      <c r="C2019" s="5" t="s">
        <v>2544</v>
      </c>
      <c r="E2019" s="5" t="s">
        <v>2392</v>
      </c>
      <c r="F2019" s="5" t="s">
        <v>31042</v>
      </c>
    </row>
    <row r="2020" spans="1:6" x14ac:dyDescent="0.45">
      <c r="A2020" s="5" t="s">
        <v>2545</v>
      </c>
      <c r="B2020" s="5" t="s">
        <v>13</v>
      </c>
      <c r="C2020" s="5" t="s">
        <v>2546</v>
      </c>
      <c r="E2020" s="5" t="s">
        <v>2547</v>
      </c>
      <c r="F2020" s="5" t="s">
        <v>31054</v>
      </c>
    </row>
    <row r="2021" spans="1:6" x14ac:dyDescent="0.45">
      <c r="A2021" s="5" t="s">
        <v>2548</v>
      </c>
      <c r="B2021" s="5" t="s">
        <v>13</v>
      </c>
      <c r="C2021" s="5" t="s">
        <v>2549</v>
      </c>
      <c r="E2021" s="5" t="s">
        <v>2394</v>
      </c>
      <c r="F2021" s="5" t="s">
        <v>31043</v>
      </c>
    </row>
    <row r="2022" spans="1:6" x14ac:dyDescent="0.45">
      <c r="A2022" s="5" t="s">
        <v>2550</v>
      </c>
      <c r="B2022" s="5" t="s">
        <v>13</v>
      </c>
      <c r="C2022" s="5" t="s">
        <v>2551</v>
      </c>
      <c r="E2022" s="5" t="s">
        <v>2552</v>
      </c>
      <c r="F2022" s="5" t="s">
        <v>31055</v>
      </c>
    </row>
    <row r="2023" spans="1:6" x14ac:dyDescent="0.45">
      <c r="A2023" s="5" t="s">
        <v>28811</v>
      </c>
      <c r="B2023" s="5" t="s">
        <v>13</v>
      </c>
      <c r="C2023" s="5" t="s">
        <v>2553</v>
      </c>
      <c r="E2023" s="5" t="s">
        <v>2554</v>
      </c>
      <c r="F2023" s="5" t="s">
        <v>24928</v>
      </c>
    </row>
    <row r="2024" spans="1:6" x14ac:dyDescent="0.45">
      <c r="A2024" s="5" t="s">
        <v>28810</v>
      </c>
      <c r="B2024" s="5" t="s">
        <v>13</v>
      </c>
      <c r="C2024" s="5" t="s">
        <v>2555</v>
      </c>
      <c r="E2024" s="5" t="s">
        <v>2556</v>
      </c>
      <c r="F2024" s="5" t="s">
        <v>24928</v>
      </c>
    </row>
    <row r="2025" spans="1:6" x14ac:dyDescent="0.45">
      <c r="A2025" s="5" t="s">
        <v>28809</v>
      </c>
      <c r="B2025" s="5" t="s">
        <v>13</v>
      </c>
      <c r="C2025" s="5" t="s">
        <v>2557</v>
      </c>
      <c r="E2025" s="5" t="s">
        <v>92</v>
      </c>
      <c r="F2025" s="5" t="s">
        <v>30933</v>
      </c>
    </row>
    <row r="2026" spans="1:6" x14ac:dyDescent="0.45">
      <c r="A2026" s="5" t="s">
        <v>28808</v>
      </c>
      <c r="B2026" s="5" t="s">
        <v>13</v>
      </c>
      <c r="C2026" s="5" t="s">
        <v>2558</v>
      </c>
      <c r="E2026" s="5" t="s">
        <v>94</v>
      </c>
      <c r="F2026" s="5" t="s">
        <v>30934</v>
      </c>
    </row>
    <row r="2027" spans="1:6" x14ac:dyDescent="0.45">
      <c r="A2027" s="5" t="s">
        <v>28807</v>
      </c>
      <c r="B2027" s="5" t="s">
        <v>13</v>
      </c>
      <c r="C2027" s="5" t="s">
        <v>2559</v>
      </c>
      <c r="E2027" s="5" t="s">
        <v>98</v>
      </c>
      <c r="F2027" s="5" t="s">
        <v>30936</v>
      </c>
    </row>
    <row r="2028" spans="1:6" x14ac:dyDescent="0.45">
      <c r="A2028" s="5" t="s">
        <v>28806</v>
      </c>
      <c r="B2028" s="5" t="s">
        <v>13</v>
      </c>
      <c r="C2028" s="5" t="s">
        <v>2560</v>
      </c>
      <c r="E2028" s="5" t="s">
        <v>100</v>
      </c>
      <c r="F2028" s="5" t="s">
        <v>30937</v>
      </c>
    </row>
    <row r="2029" spans="1:6" x14ac:dyDescent="0.45">
      <c r="A2029" s="5" t="s">
        <v>28805</v>
      </c>
      <c r="B2029" s="5" t="s">
        <v>13</v>
      </c>
      <c r="C2029" s="5" t="s">
        <v>2561</v>
      </c>
      <c r="E2029" s="5" t="s">
        <v>102</v>
      </c>
      <c r="F2029" s="5" t="s">
        <v>30938</v>
      </c>
    </row>
    <row r="2030" spans="1:6" x14ac:dyDescent="0.45">
      <c r="A2030" s="5" t="s">
        <v>28804</v>
      </c>
      <c r="B2030" s="5" t="s">
        <v>13</v>
      </c>
      <c r="C2030" s="5" t="s">
        <v>2562</v>
      </c>
      <c r="E2030" s="5" t="s">
        <v>104</v>
      </c>
      <c r="F2030" s="5" t="s">
        <v>30939</v>
      </c>
    </row>
    <row r="2031" spans="1:6" x14ac:dyDescent="0.45">
      <c r="A2031" s="5" t="s">
        <v>28803</v>
      </c>
      <c r="B2031" s="5" t="s">
        <v>13</v>
      </c>
      <c r="C2031" s="5" t="s">
        <v>2563</v>
      </c>
      <c r="E2031" s="5" t="s">
        <v>120</v>
      </c>
      <c r="F2031" s="5" t="s">
        <v>30941</v>
      </c>
    </row>
    <row r="2032" spans="1:6" x14ac:dyDescent="0.45">
      <c r="A2032" s="5" t="s">
        <v>28802</v>
      </c>
      <c r="B2032" s="5" t="s">
        <v>13</v>
      </c>
      <c r="C2032" s="5" t="s">
        <v>2564</v>
      </c>
      <c r="E2032" s="5" t="s">
        <v>279</v>
      </c>
      <c r="F2032" s="5" t="s">
        <v>30955</v>
      </c>
    </row>
    <row r="2033" spans="1:6" x14ac:dyDescent="0.45">
      <c r="A2033" s="5" t="s">
        <v>28801</v>
      </c>
      <c r="B2033" s="5" t="s">
        <v>13</v>
      </c>
      <c r="C2033" s="5" t="s">
        <v>2565</v>
      </c>
      <c r="E2033" s="5" t="s">
        <v>281</v>
      </c>
      <c r="F2033" s="5" t="s">
        <v>30956</v>
      </c>
    </row>
    <row r="2034" spans="1:6" x14ac:dyDescent="0.45">
      <c r="A2034" s="5" t="s">
        <v>28800</v>
      </c>
      <c r="B2034" s="5" t="s">
        <v>13</v>
      </c>
      <c r="C2034" s="5" t="s">
        <v>2566</v>
      </c>
      <c r="E2034" s="5" t="s">
        <v>283</v>
      </c>
      <c r="F2034" s="5" t="s">
        <v>30957</v>
      </c>
    </row>
    <row r="2035" spans="1:6" x14ac:dyDescent="0.45">
      <c r="A2035" s="5" t="s">
        <v>28799</v>
      </c>
      <c r="B2035" s="5" t="s">
        <v>13</v>
      </c>
      <c r="C2035" s="5" t="s">
        <v>2567</v>
      </c>
      <c r="E2035" s="5" t="s">
        <v>1330</v>
      </c>
      <c r="F2035" s="5" t="s">
        <v>31011</v>
      </c>
    </row>
    <row r="2036" spans="1:6" x14ac:dyDescent="0.45">
      <c r="A2036" s="5" t="s">
        <v>28798</v>
      </c>
      <c r="B2036" s="5" t="s">
        <v>13</v>
      </c>
      <c r="C2036" s="5" t="s">
        <v>2568</v>
      </c>
      <c r="E2036" s="5" t="s">
        <v>1332</v>
      </c>
      <c r="F2036" s="5" t="s">
        <v>31012</v>
      </c>
    </row>
    <row r="2037" spans="1:6" x14ac:dyDescent="0.45">
      <c r="A2037" s="5" t="s">
        <v>28797</v>
      </c>
      <c r="B2037" s="5" t="s">
        <v>13</v>
      </c>
      <c r="C2037" s="5" t="s">
        <v>2569</v>
      </c>
      <c r="E2037" s="5" t="s">
        <v>1334</v>
      </c>
      <c r="F2037" s="5" t="s">
        <v>31013</v>
      </c>
    </row>
    <row r="2038" spans="1:6" x14ac:dyDescent="0.45">
      <c r="A2038" s="5" t="s">
        <v>28796</v>
      </c>
      <c r="B2038" s="5" t="s">
        <v>13</v>
      </c>
      <c r="C2038" s="5" t="s">
        <v>2570</v>
      </c>
      <c r="E2038" s="5" t="s">
        <v>1336</v>
      </c>
      <c r="F2038" s="5" t="s">
        <v>31014</v>
      </c>
    </row>
    <row r="2039" spans="1:6" x14ac:dyDescent="0.45">
      <c r="A2039" s="5" t="s">
        <v>28795</v>
      </c>
      <c r="B2039" s="5" t="s">
        <v>13</v>
      </c>
      <c r="C2039" s="5" t="s">
        <v>2571</v>
      </c>
      <c r="E2039" s="5" t="s">
        <v>1338</v>
      </c>
      <c r="F2039" s="5" t="s">
        <v>31015</v>
      </c>
    </row>
    <row r="2040" spans="1:6" x14ac:dyDescent="0.45">
      <c r="A2040" s="5" t="s">
        <v>28794</v>
      </c>
      <c r="B2040" s="5" t="s">
        <v>13</v>
      </c>
      <c r="C2040" s="5" t="s">
        <v>2572</v>
      </c>
      <c r="E2040" s="5" t="s">
        <v>2390</v>
      </c>
      <c r="F2040" s="5" t="s">
        <v>31041</v>
      </c>
    </row>
    <row r="2041" spans="1:6" x14ac:dyDescent="0.45">
      <c r="A2041" s="5" t="s">
        <v>28793</v>
      </c>
      <c r="B2041" s="5" t="s">
        <v>13</v>
      </c>
      <c r="C2041" s="5" t="s">
        <v>2573</v>
      </c>
      <c r="E2041" s="5" t="s">
        <v>2542</v>
      </c>
      <c r="F2041" s="5" t="s">
        <v>31053</v>
      </c>
    </row>
    <row r="2042" spans="1:6" x14ac:dyDescent="0.45">
      <c r="A2042" s="5" t="s">
        <v>28792</v>
      </c>
      <c r="B2042" s="5" t="s">
        <v>13</v>
      </c>
      <c r="C2042" s="5" t="s">
        <v>2574</v>
      </c>
      <c r="E2042" s="5" t="s">
        <v>2392</v>
      </c>
      <c r="F2042" s="5" t="s">
        <v>31042</v>
      </c>
    </row>
    <row r="2043" spans="1:6" x14ac:dyDescent="0.45">
      <c r="A2043" s="5" t="s">
        <v>28791</v>
      </c>
      <c r="B2043" s="5" t="s">
        <v>13</v>
      </c>
      <c r="C2043" s="5" t="s">
        <v>2575</v>
      </c>
      <c r="E2043" s="5" t="s">
        <v>2547</v>
      </c>
      <c r="F2043" s="5" t="s">
        <v>31054</v>
      </c>
    </row>
    <row r="2044" spans="1:6" x14ac:dyDescent="0.45">
      <c r="A2044" s="5" t="s">
        <v>28790</v>
      </c>
      <c r="B2044" s="5" t="s">
        <v>13</v>
      </c>
      <c r="C2044" s="5" t="s">
        <v>2576</v>
      </c>
      <c r="E2044" s="5" t="s">
        <v>2394</v>
      </c>
      <c r="F2044" s="5" t="s">
        <v>31043</v>
      </c>
    </row>
    <row r="2045" spans="1:6" x14ac:dyDescent="0.45">
      <c r="A2045" s="5" t="s">
        <v>28789</v>
      </c>
      <c r="B2045" s="5" t="s">
        <v>13</v>
      </c>
      <c r="C2045" s="5" t="s">
        <v>2577</v>
      </c>
      <c r="E2045" s="5" t="s">
        <v>2552</v>
      </c>
      <c r="F2045" s="5" t="s">
        <v>31055</v>
      </c>
    </row>
    <row r="2046" spans="1:6" x14ac:dyDescent="0.45">
      <c r="A2046" s="5" t="s">
        <v>28788</v>
      </c>
      <c r="B2046" s="5" t="s">
        <v>13</v>
      </c>
      <c r="C2046" s="5" t="s">
        <v>2578</v>
      </c>
      <c r="E2046" s="5" t="s">
        <v>2579</v>
      </c>
      <c r="F2046" s="5" t="s">
        <v>24928</v>
      </c>
    </row>
    <row r="2047" spans="1:6" x14ac:dyDescent="0.45">
      <c r="A2047" s="5" t="s">
        <v>28787</v>
      </c>
      <c r="B2047" s="5" t="s">
        <v>13</v>
      </c>
      <c r="C2047" s="5" t="s">
        <v>2580</v>
      </c>
      <c r="E2047" s="5" t="s">
        <v>2581</v>
      </c>
      <c r="F2047" s="5" t="s">
        <v>24928</v>
      </c>
    </row>
    <row r="2048" spans="1:6" x14ac:dyDescent="0.45">
      <c r="A2048" s="5" t="s">
        <v>28786</v>
      </c>
      <c r="B2048" s="5" t="s">
        <v>13</v>
      </c>
      <c r="C2048" s="5" t="s">
        <v>2582</v>
      </c>
      <c r="E2048" s="5" t="s">
        <v>92</v>
      </c>
      <c r="F2048" s="5" t="s">
        <v>30933</v>
      </c>
    </row>
    <row r="2049" spans="1:6" x14ac:dyDescent="0.45">
      <c r="A2049" s="5" t="s">
        <v>28785</v>
      </c>
      <c r="B2049" s="5" t="s">
        <v>13</v>
      </c>
      <c r="C2049" s="5" t="s">
        <v>2583</v>
      </c>
      <c r="E2049" s="5" t="s">
        <v>94</v>
      </c>
      <c r="F2049" s="5" t="s">
        <v>30934</v>
      </c>
    </row>
    <row r="2050" spans="1:6" x14ac:dyDescent="0.45">
      <c r="A2050" s="5" t="s">
        <v>28784</v>
      </c>
      <c r="B2050" s="5" t="s">
        <v>13</v>
      </c>
      <c r="C2050" s="5" t="s">
        <v>2584</v>
      </c>
      <c r="E2050" s="5" t="s">
        <v>98</v>
      </c>
      <c r="F2050" s="5" t="s">
        <v>30936</v>
      </c>
    </row>
    <row r="2051" spans="1:6" x14ac:dyDescent="0.45">
      <c r="A2051" s="5" t="s">
        <v>28783</v>
      </c>
      <c r="B2051" s="5" t="s">
        <v>13</v>
      </c>
      <c r="C2051" s="5" t="s">
        <v>2585</v>
      </c>
      <c r="E2051" s="5" t="s">
        <v>100</v>
      </c>
      <c r="F2051" s="5" t="s">
        <v>30937</v>
      </c>
    </row>
    <row r="2052" spans="1:6" x14ac:dyDescent="0.45">
      <c r="A2052" s="5" t="s">
        <v>28782</v>
      </c>
      <c r="B2052" s="5" t="s">
        <v>13</v>
      </c>
      <c r="C2052" s="5" t="s">
        <v>2586</v>
      </c>
      <c r="E2052" s="5" t="s">
        <v>102</v>
      </c>
      <c r="F2052" s="5" t="s">
        <v>30938</v>
      </c>
    </row>
    <row r="2053" spans="1:6" x14ac:dyDescent="0.45">
      <c r="A2053" s="5" t="s">
        <v>28781</v>
      </c>
      <c r="B2053" s="5" t="s">
        <v>13</v>
      </c>
      <c r="C2053" s="5" t="s">
        <v>2587</v>
      </c>
      <c r="E2053" s="5" t="s">
        <v>104</v>
      </c>
      <c r="F2053" s="5" t="s">
        <v>30939</v>
      </c>
    </row>
    <row r="2054" spans="1:6" x14ac:dyDescent="0.45">
      <c r="A2054" s="5" t="s">
        <v>28780</v>
      </c>
      <c r="B2054" s="5" t="s">
        <v>13</v>
      </c>
      <c r="C2054" s="5" t="s">
        <v>2588</v>
      </c>
      <c r="E2054" s="5" t="s">
        <v>120</v>
      </c>
      <c r="F2054" s="5" t="s">
        <v>30941</v>
      </c>
    </row>
    <row r="2055" spans="1:6" x14ac:dyDescent="0.45">
      <c r="A2055" s="5" t="s">
        <v>28779</v>
      </c>
      <c r="B2055" s="5" t="s">
        <v>13</v>
      </c>
      <c r="C2055" s="5" t="s">
        <v>2589</v>
      </c>
      <c r="E2055" s="5" t="s">
        <v>279</v>
      </c>
      <c r="F2055" s="5" t="s">
        <v>30955</v>
      </c>
    </row>
    <row r="2056" spans="1:6" x14ac:dyDescent="0.45">
      <c r="A2056" s="5" t="s">
        <v>28778</v>
      </c>
      <c r="B2056" s="5" t="s">
        <v>13</v>
      </c>
      <c r="C2056" s="5" t="s">
        <v>2590</v>
      </c>
      <c r="E2056" s="5" t="s">
        <v>281</v>
      </c>
      <c r="F2056" s="5" t="s">
        <v>30956</v>
      </c>
    </row>
    <row r="2057" spans="1:6" x14ac:dyDescent="0.45">
      <c r="A2057" s="5" t="s">
        <v>28777</v>
      </c>
      <c r="B2057" s="5" t="s">
        <v>13</v>
      </c>
      <c r="C2057" s="5" t="s">
        <v>2591</v>
      </c>
      <c r="E2057" s="5" t="s">
        <v>283</v>
      </c>
      <c r="F2057" s="5" t="s">
        <v>30957</v>
      </c>
    </row>
    <row r="2058" spans="1:6" x14ac:dyDescent="0.45">
      <c r="A2058" s="5" t="s">
        <v>28776</v>
      </c>
      <c r="B2058" s="5" t="s">
        <v>13</v>
      </c>
      <c r="C2058" s="5" t="s">
        <v>2592</v>
      </c>
      <c r="E2058" s="5" t="s">
        <v>1330</v>
      </c>
      <c r="F2058" s="5" t="s">
        <v>31011</v>
      </c>
    </row>
    <row r="2059" spans="1:6" x14ac:dyDescent="0.45">
      <c r="A2059" s="5" t="s">
        <v>28775</v>
      </c>
      <c r="B2059" s="5" t="s">
        <v>13</v>
      </c>
      <c r="C2059" s="5" t="s">
        <v>2593</v>
      </c>
      <c r="E2059" s="5" t="s">
        <v>1332</v>
      </c>
      <c r="F2059" s="5" t="s">
        <v>31012</v>
      </c>
    </row>
    <row r="2060" spans="1:6" x14ac:dyDescent="0.45">
      <c r="A2060" s="5" t="s">
        <v>28774</v>
      </c>
      <c r="B2060" s="5" t="s">
        <v>13</v>
      </c>
      <c r="C2060" s="5" t="s">
        <v>2594</v>
      </c>
      <c r="E2060" s="5" t="s">
        <v>1334</v>
      </c>
      <c r="F2060" s="5" t="s">
        <v>31013</v>
      </c>
    </row>
    <row r="2061" spans="1:6" x14ac:dyDescent="0.45">
      <c r="A2061" s="5" t="s">
        <v>28773</v>
      </c>
      <c r="B2061" s="5" t="s">
        <v>13</v>
      </c>
      <c r="C2061" s="5" t="s">
        <v>2595</v>
      </c>
      <c r="E2061" s="5" t="s">
        <v>1336</v>
      </c>
      <c r="F2061" s="5" t="s">
        <v>31014</v>
      </c>
    </row>
    <row r="2062" spans="1:6" x14ac:dyDescent="0.45">
      <c r="A2062" s="5" t="s">
        <v>28772</v>
      </c>
      <c r="B2062" s="5" t="s">
        <v>13</v>
      </c>
      <c r="C2062" s="5" t="s">
        <v>2596</v>
      </c>
      <c r="E2062" s="5" t="s">
        <v>1338</v>
      </c>
      <c r="F2062" s="5" t="s">
        <v>31015</v>
      </c>
    </row>
    <row r="2063" spans="1:6" x14ac:dyDescent="0.45">
      <c r="A2063" s="5" t="s">
        <v>28771</v>
      </c>
      <c r="B2063" s="5" t="s">
        <v>13</v>
      </c>
      <c r="C2063" s="5" t="s">
        <v>2597</v>
      </c>
      <c r="E2063" s="5" t="s">
        <v>2390</v>
      </c>
      <c r="F2063" s="5" t="s">
        <v>31041</v>
      </c>
    </row>
    <row r="2064" spans="1:6" x14ac:dyDescent="0.45">
      <c r="A2064" s="5" t="s">
        <v>28770</v>
      </c>
      <c r="B2064" s="5" t="s">
        <v>13</v>
      </c>
      <c r="C2064" s="5" t="s">
        <v>2598</v>
      </c>
      <c r="E2064" s="5" t="s">
        <v>2542</v>
      </c>
      <c r="F2064" s="5" t="s">
        <v>31053</v>
      </c>
    </row>
    <row r="2065" spans="1:6" x14ac:dyDescent="0.45">
      <c r="A2065" s="5" t="s">
        <v>28769</v>
      </c>
      <c r="B2065" s="5" t="s">
        <v>13</v>
      </c>
      <c r="C2065" s="5" t="s">
        <v>2599</v>
      </c>
      <c r="E2065" s="5" t="s">
        <v>2392</v>
      </c>
      <c r="F2065" s="5" t="s">
        <v>31042</v>
      </c>
    </row>
    <row r="2066" spans="1:6" x14ac:dyDescent="0.45">
      <c r="A2066" s="5" t="s">
        <v>28768</v>
      </c>
      <c r="B2066" s="5" t="s">
        <v>13</v>
      </c>
      <c r="C2066" s="5" t="s">
        <v>2600</v>
      </c>
      <c r="E2066" s="5" t="s">
        <v>2547</v>
      </c>
      <c r="F2066" s="5" t="s">
        <v>31054</v>
      </c>
    </row>
    <row r="2067" spans="1:6" x14ac:dyDescent="0.45">
      <c r="A2067" s="5" t="s">
        <v>28767</v>
      </c>
      <c r="B2067" s="5" t="s">
        <v>13</v>
      </c>
      <c r="C2067" s="5" t="s">
        <v>2601</v>
      </c>
      <c r="E2067" s="5" t="s">
        <v>2394</v>
      </c>
      <c r="F2067" s="5" t="s">
        <v>31043</v>
      </c>
    </row>
    <row r="2068" spans="1:6" x14ac:dyDescent="0.45">
      <c r="A2068" s="5" t="s">
        <v>28766</v>
      </c>
      <c r="B2068" s="5" t="s">
        <v>13</v>
      </c>
      <c r="C2068" s="5" t="s">
        <v>2602</v>
      </c>
      <c r="E2068" s="5" t="s">
        <v>2552</v>
      </c>
      <c r="F2068" s="5" t="s">
        <v>31055</v>
      </c>
    </row>
    <row r="2069" spans="1:6" x14ac:dyDescent="0.45">
      <c r="A2069" s="5" t="s">
        <v>28765</v>
      </c>
      <c r="B2069" s="5" t="s">
        <v>13</v>
      </c>
      <c r="C2069" s="5" t="s">
        <v>2603</v>
      </c>
      <c r="E2069" s="5" t="s">
        <v>2604</v>
      </c>
      <c r="F2069" s="5" t="s">
        <v>24928</v>
      </c>
    </row>
    <row r="2070" spans="1:6" x14ac:dyDescent="0.45">
      <c r="A2070" s="5" t="s">
        <v>28764</v>
      </c>
      <c r="B2070" s="5" t="s">
        <v>13</v>
      </c>
      <c r="C2070" s="5" t="s">
        <v>2605</v>
      </c>
      <c r="E2070" s="5" t="s">
        <v>2606</v>
      </c>
      <c r="F2070" s="5" t="s">
        <v>24928</v>
      </c>
    </row>
    <row r="2071" spans="1:6" x14ac:dyDescent="0.45">
      <c r="A2071" s="5" t="s">
        <v>28763</v>
      </c>
      <c r="B2071" s="5" t="s">
        <v>13</v>
      </c>
      <c r="C2071" s="5" t="s">
        <v>2607</v>
      </c>
      <c r="E2071" s="5" t="s">
        <v>92</v>
      </c>
      <c r="F2071" s="5" t="s">
        <v>30933</v>
      </c>
    </row>
    <row r="2072" spans="1:6" x14ac:dyDescent="0.45">
      <c r="A2072" s="5" t="s">
        <v>28762</v>
      </c>
      <c r="B2072" s="5" t="s">
        <v>13</v>
      </c>
      <c r="C2072" s="5" t="s">
        <v>2608</v>
      </c>
      <c r="E2072" s="5" t="s">
        <v>94</v>
      </c>
      <c r="F2072" s="5" t="s">
        <v>30934</v>
      </c>
    </row>
    <row r="2073" spans="1:6" x14ac:dyDescent="0.45">
      <c r="A2073" s="5" t="s">
        <v>28761</v>
      </c>
      <c r="B2073" s="5" t="s">
        <v>13</v>
      </c>
      <c r="C2073" s="5" t="s">
        <v>2609</v>
      </c>
      <c r="E2073" s="5" t="s">
        <v>98</v>
      </c>
      <c r="F2073" s="5" t="s">
        <v>30936</v>
      </c>
    </row>
    <row r="2074" spans="1:6" x14ac:dyDescent="0.45">
      <c r="A2074" s="5" t="s">
        <v>28760</v>
      </c>
      <c r="B2074" s="5" t="s">
        <v>13</v>
      </c>
      <c r="C2074" s="5" t="s">
        <v>2610</v>
      </c>
      <c r="E2074" s="5" t="s">
        <v>100</v>
      </c>
      <c r="F2074" s="5" t="s">
        <v>30937</v>
      </c>
    </row>
    <row r="2075" spans="1:6" x14ac:dyDescent="0.45">
      <c r="A2075" s="5" t="s">
        <v>28759</v>
      </c>
      <c r="B2075" s="5" t="s">
        <v>13</v>
      </c>
      <c r="C2075" s="5" t="s">
        <v>2611</v>
      </c>
      <c r="E2075" s="5" t="s">
        <v>102</v>
      </c>
      <c r="F2075" s="5" t="s">
        <v>30938</v>
      </c>
    </row>
    <row r="2076" spans="1:6" x14ac:dyDescent="0.45">
      <c r="A2076" s="5" t="s">
        <v>28758</v>
      </c>
      <c r="B2076" s="5" t="s">
        <v>13</v>
      </c>
      <c r="C2076" s="5" t="s">
        <v>2612</v>
      </c>
      <c r="E2076" s="5" t="s">
        <v>104</v>
      </c>
      <c r="F2076" s="5" t="s">
        <v>30939</v>
      </c>
    </row>
    <row r="2077" spans="1:6" x14ac:dyDescent="0.45">
      <c r="A2077" s="5" t="s">
        <v>28757</v>
      </c>
      <c r="B2077" s="5" t="s">
        <v>13</v>
      </c>
      <c r="C2077" s="5" t="s">
        <v>2613</v>
      </c>
      <c r="E2077" s="5" t="s">
        <v>120</v>
      </c>
      <c r="F2077" s="5" t="s">
        <v>30941</v>
      </c>
    </row>
    <row r="2078" spans="1:6" x14ac:dyDescent="0.45">
      <c r="A2078" s="5" t="s">
        <v>28756</v>
      </c>
      <c r="B2078" s="5" t="s">
        <v>13</v>
      </c>
      <c r="C2078" s="5" t="s">
        <v>2614</v>
      </c>
      <c r="E2078" s="5" t="s">
        <v>279</v>
      </c>
      <c r="F2078" s="5" t="s">
        <v>30955</v>
      </c>
    </row>
    <row r="2079" spans="1:6" x14ac:dyDescent="0.45">
      <c r="A2079" s="5" t="s">
        <v>28755</v>
      </c>
      <c r="B2079" s="5" t="s">
        <v>13</v>
      </c>
      <c r="C2079" s="5" t="s">
        <v>2615</v>
      </c>
      <c r="E2079" s="5" t="s">
        <v>281</v>
      </c>
      <c r="F2079" s="5" t="s">
        <v>30956</v>
      </c>
    </row>
    <row r="2080" spans="1:6" x14ac:dyDescent="0.45">
      <c r="A2080" s="5" t="s">
        <v>28754</v>
      </c>
      <c r="B2080" s="5" t="s">
        <v>13</v>
      </c>
      <c r="C2080" s="5" t="s">
        <v>2616</v>
      </c>
      <c r="E2080" s="5" t="s">
        <v>283</v>
      </c>
      <c r="F2080" s="5" t="s">
        <v>30957</v>
      </c>
    </row>
    <row r="2081" spans="1:6" x14ac:dyDescent="0.45">
      <c r="A2081" s="5" t="s">
        <v>28753</v>
      </c>
      <c r="B2081" s="5" t="s">
        <v>13</v>
      </c>
      <c r="C2081" s="5" t="s">
        <v>2617</v>
      </c>
      <c r="E2081" s="5" t="s">
        <v>1330</v>
      </c>
      <c r="F2081" s="5" t="s">
        <v>31011</v>
      </c>
    </row>
    <row r="2082" spans="1:6" x14ac:dyDescent="0.45">
      <c r="A2082" s="5" t="s">
        <v>28752</v>
      </c>
      <c r="B2082" s="5" t="s">
        <v>13</v>
      </c>
      <c r="C2082" s="5" t="s">
        <v>2618</v>
      </c>
      <c r="E2082" s="5" t="s">
        <v>1332</v>
      </c>
      <c r="F2082" s="5" t="s">
        <v>31012</v>
      </c>
    </row>
    <row r="2083" spans="1:6" x14ac:dyDescent="0.45">
      <c r="A2083" s="5" t="s">
        <v>28751</v>
      </c>
      <c r="B2083" s="5" t="s">
        <v>13</v>
      </c>
      <c r="C2083" s="5" t="s">
        <v>2619</v>
      </c>
      <c r="E2083" s="5" t="s">
        <v>1334</v>
      </c>
      <c r="F2083" s="5" t="s">
        <v>31013</v>
      </c>
    </row>
    <row r="2084" spans="1:6" x14ac:dyDescent="0.45">
      <c r="A2084" s="5" t="s">
        <v>28750</v>
      </c>
      <c r="B2084" s="5" t="s">
        <v>13</v>
      </c>
      <c r="C2084" s="5" t="s">
        <v>2620</v>
      </c>
      <c r="E2084" s="5" t="s">
        <v>1336</v>
      </c>
      <c r="F2084" s="5" t="s">
        <v>31014</v>
      </c>
    </row>
    <row r="2085" spans="1:6" x14ac:dyDescent="0.45">
      <c r="A2085" s="5" t="s">
        <v>28749</v>
      </c>
      <c r="B2085" s="5" t="s">
        <v>13</v>
      </c>
      <c r="C2085" s="5" t="s">
        <v>2621</v>
      </c>
      <c r="E2085" s="5" t="s">
        <v>1338</v>
      </c>
      <c r="F2085" s="5" t="s">
        <v>31015</v>
      </c>
    </row>
    <row r="2086" spans="1:6" x14ac:dyDescent="0.45">
      <c r="A2086" s="5" t="s">
        <v>28748</v>
      </c>
      <c r="B2086" s="5" t="s">
        <v>13</v>
      </c>
      <c r="C2086" s="5" t="s">
        <v>2622</v>
      </c>
      <c r="E2086" s="5" t="s">
        <v>2390</v>
      </c>
      <c r="F2086" s="5" t="s">
        <v>31041</v>
      </c>
    </row>
    <row r="2087" spans="1:6" x14ac:dyDescent="0.45">
      <c r="A2087" s="5" t="s">
        <v>28747</v>
      </c>
      <c r="B2087" s="5" t="s">
        <v>13</v>
      </c>
      <c r="C2087" s="5" t="s">
        <v>2623</v>
      </c>
      <c r="E2087" s="5" t="s">
        <v>2542</v>
      </c>
      <c r="F2087" s="5" t="s">
        <v>31053</v>
      </c>
    </row>
    <row r="2088" spans="1:6" x14ac:dyDescent="0.45">
      <c r="A2088" s="5" t="s">
        <v>28746</v>
      </c>
      <c r="B2088" s="5" t="s">
        <v>13</v>
      </c>
      <c r="C2088" s="5" t="s">
        <v>2624</v>
      </c>
      <c r="E2088" s="5" t="s">
        <v>2392</v>
      </c>
      <c r="F2088" s="5" t="s">
        <v>31042</v>
      </c>
    </row>
    <row r="2089" spans="1:6" x14ac:dyDescent="0.45">
      <c r="A2089" s="5" t="s">
        <v>28745</v>
      </c>
      <c r="B2089" s="5" t="s">
        <v>13</v>
      </c>
      <c r="C2089" s="5" t="s">
        <v>2625</v>
      </c>
      <c r="E2089" s="5" t="s">
        <v>2547</v>
      </c>
      <c r="F2089" s="5" t="s">
        <v>31054</v>
      </c>
    </row>
    <row r="2090" spans="1:6" x14ac:dyDescent="0.45">
      <c r="A2090" s="5" t="s">
        <v>28744</v>
      </c>
      <c r="B2090" s="5" t="s">
        <v>13</v>
      </c>
      <c r="C2090" s="5" t="s">
        <v>2626</v>
      </c>
      <c r="E2090" s="5" t="s">
        <v>2394</v>
      </c>
      <c r="F2090" s="5" t="s">
        <v>31043</v>
      </c>
    </row>
    <row r="2091" spans="1:6" x14ac:dyDescent="0.45">
      <c r="A2091" s="5" t="s">
        <v>28743</v>
      </c>
      <c r="B2091" s="5" t="s">
        <v>13</v>
      </c>
      <c r="C2091" s="5" t="s">
        <v>2627</v>
      </c>
      <c r="E2091" s="5" t="s">
        <v>2552</v>
      </c>
      <c r="F2091" s="5" t="s">
        <v>31055</v>
      </c>
    </row>
    <row r="2092" spans="1:6" x14ac:dyDescent="0.45">
      <c r="A2092" s="5" t="s">
        <v>28742</v>
      </c>
      <c r="B2092" s="5" t="s">
        <v>13</v>
      </c>
      <c r="C2092" s="5" t="s">
        <v>2628</v>
      </c>
      <c r="E2092" s="5" t="s">
        <v>2629</v>
      </c>
      <c r="F2092" s="5" t="s">
        <v>24928</v>
      </c>
    </row>
    <row r="2093" spans="1:6" x14ac:dyDescent="0.45">
      <c r="A2093" s="5" t="s">
        <v>28741</v>
      </c>
      <c r="B2093" s="5" t="s">
        <v>13</v>
      </c>
      <c r="C2093" s="5" t="s">
        <v>2630</v>
      </c>
      <c r="E2093" s="5" t="s">
        <v>2631</v>
      </c>
      <c r="F2093" s="5" t="s">
        <v>24928</v>
      </c>
    </row>
    <row r="2094" spans="1:6" x14ac:dyDescent="0.45">
      <c r="A2094" s="5" t="s">
        <v>28740</v>
      </c>
      <c r="B2094" s="5" t="s">
        <v>13</v>
      </c>
      <c r="C2094" s="5" t="s">
        <v>2632</v>
      </c>
      <c r="E2094" s="5" t="s">
        <v>92</v>
      </c>
      <c r="F2094" s="5" t="s">
        <v>30933</v>
      </c>
    </row>
    <row r="2095" spans="1:6" x14ac:dyDescent="0.45">
      <c r="A2095" s="5" t="s">
        <v>28739</v>
      </c>
      <c r="B2095" s="5" t="s">
        <v>13</v>
      </c>
      <c r="C2095" s="5" t="s">
        <v>2633</v>
      </c>
      <c r="E2095" s="5" t="s">
        <v>94</v>
      </c>
      <c r="F2095" s="5" t="s">
        <v>30934</v>
      </c>
    </row>
    <row r="2096" spans="1:6" x14ac:dyDescent="0.45">
      <c r="A2096" s="5" t="s">
        <v>28738</v>
      </c>
      <c r="B2096" s="5" t="s">
        <v>13</v>
      </c>
      <c r="C2096" s="5" t="s">
        <v>2634</v>
      </c>
      <c r="E2096" s="5" t="s">
        <v>98</v>
      </c>
      <c r="F2096" s="5" t="s">
        <v>30936</v>
      </c>
    </row>
    <row r="2097" spans="1:6" x14ac:dyDescent="0.45">
      <c r="A2097" s="5" t="s">
        <v>28737</v>
      </c>
      <c r="B2097" s="5" t="s">
        <v>13</v>
      </c>
      <c r="C2097" s="5" t="s">
        <v>2635</v>
      </c>
      <c r="E2097" s="5" t="s">
        <v>100</v>
      </c>
      <c r="F2097" s="5" t="s">
        <v>30937</v>
      </c>
    </row>
    <row r="2098" spans="1:6" x14ac:dyDescent="0.45">
      <c r="A2098" s="5" t="s">
        <v>28736</v>
      </c>
      <c r="B2098" s="5" t="s">
        <v>13</v>
      </c>
      <c r="C2098" s="5" t="s">
        <v>2636</v>
      </c>
      <c r="E2098" s="5" t="s">
        <v>102</v>
      </c>
      <c r="F2098" s="5" t="s">
        <v>30938</v>
      </c>
    </row>
    <row r="2099" spans="1:6" x14ac:dyDescent="0.45">
      <c r="A2099" s="5" t="s">
        <v>28735</v>
      </c>
      <c r="B2099" s="5" t="s">
        <v>13</v>
      </c>
      <c r="C2099" s="5" t="s">
        <v>2637</v>
      </c>
      <c r="E2099" s="5" t="s">
        <v>104</v>
      </c>
      <c r="F2099" s="5" t="s">
        <v>30939</v>
      </c>
    </row>
    <row r="2100" spans="1:6" x14ac:dyDescent="0.45">
      <c r="A2100" s="5" t="s">
        <v>28734</v>
      </c>
      <c r="B2100" s="5" t="s">
        <v>13</v>
      </c>
      <c r="C2100" s="5" t="s">
        <v>2638</v>
      </c>
      <c r="E2100" s="5" t="s">
        <v>120</v>
      </c>
      <c r="F2100" s="5" t="s">
        <v>30941</v>
      </c>
    </row>
    <row r="2101" spans="1:6" x14ac:dyDescent="0.45">
      <c r="A2101" s="5" t="s">
        <v>28733</v>
      </c>
      <c r="B2101" s="5" t="s">
        <v>13</v>
      </c>
      <c r="C2101" s="5" t="s">
        <v>2639</v>
      </c>
      <c r="E2101" s="5" t="s">
        <v>279</v>
      </c>
      <c r="F2101" s="5" t="s">
        <v>30955</v>
      </c>
    </row>
    <row r="2102" spans="1:6" x14ac:dyDescent="0.45">
      <c r="A2102" s="5" t="s">
        <v>28732</v>
      </c>
      <c r="B2102" s="5" t="s">
        <v>13</v>
      </c>
      <c r="C2102" s="5" t="s">
        <v>2640</v>
      </c>
      <c r="E2102" s="5" t="s">
        <v>281</v>
      </c>
      <c r="F2102" s="5" t="s">
        <v>30956</v>
      </c>
    </row>
    <row r="2103" spans="1:6" x14ac:dyDescent="0.45">
      <c r="A2103" s="5" t="s">
        <v>28731</v>
      </c>
      <c r="B2103" s="5" t="s">
        <v>13</v>
      </c>
      <c r="C2103" s="5" t="s">
        <v>2641</v>
      </c>
      <c r="E2103" s="5" t="s">
        <v>283</v>
      </c>
      <c r="F2103" s="5" t="s">
        <v>30957</v>
      </c>
    </row>
    <row r="2104" spans="1:6" x14ac:dyDescent="0.45">
      <c r="A2104" s="5" t="s">
        <v>28730</v>
      </c>
      <c r="B2104" s="5" t="s">
        <v>13</v>
      </c>
      <c r="C2104" s="5" t="s">
        <v>2642</v>
      </c>
      <c r="E2104" s="5" t="s">
        <v>1330</v>
      </c>
      <c r="F2104" s="5" t="s">
        <v>31011</v>
      </c>
    </row>
    <row r="2105" spans="1:6" x14ac:dyDescent="0.45">
      <c r="A2105" s="5" t="s">
        <v>28729</v>
      </c>
      <c r="B2105" s="5" t="s">
        <v>13</v>
      </c>
      <c r="C2105" s="5" t="s">
        <v>2643</v>
      </c>
      <c r="E2105" s="5" t="s">
        <v>1332</v>
      </c>
      <c r="F2105" s="5" t="s">
        <v>31012</v>
      </c>
    </row>
    <row r="2106" spans="1:6" x14ac:dyDescent="0.45">
      <c r="A2106" s="5" t="s">
        <v>28728</v>
      </c>
      <c r="B2106" s="5" t="s">
        <v>13</v>
      </c>
      <c r="C2106" s="5" t="s">
        <v>2644</v>
      </c>
      <c r="E2106" s="5" t="s">
        <v>1334</v>
      </c>
      <c r="F2106" s="5" t="s">
        <v>31013</v>
      </c>
    </row>
    <row r="2107" spans="1:6" x14ac:dyDescent="0.45">
      <c r="A2107" s="5" t="s">
        <v>28727</v>
      </c>
      <c r="B2107" s="5" t="s">
        <v>13</v>
      </c>
      <c r="C2107" s="5" t="s">
        <v>2645</v>
      </c>
      <c r="E2107" s="5" t="s">
        <v>1336</v>
      </c>
      <c r="F2107" s="5" t="s">
        <v>31014</v>
      </c>
    </row>
    <row r="2108" spans="1:6" x14ac:dyDescent="0.45">
      <c r="A2108" s="5" t="s">
        <v>28726</v>
      </c>
      <c r="B2108" s="5" t="s">
        <v>13</v>
      </c>
      <c r="C2108" s="5" t="s">
        <v>2646</v>
      </c>
      <c r="E2108" s="5" t="s">
        <v>1338</v>
      </c>
      <c r="F2108" s="5" t="s">
        <v>31015</v>
      </c>
    </row>
    <row r="2109" spans="1:6" x14ac:dyDescent="0.45">
      <c r="A2109" s="5" t="s">
        <v>28725</v>
      </c>
      <c r="B2109" s="5" t="s">
        <v>13</v>
      </c>
      <c r="C2109" s="5" t="s">
        <v>2647</v>
      </c>
      <c r="E2109" s="5" t="s">
        <v>2390</v>
      </c>
      <c r="F2109" s="5" t="s">
        <v>31041</v>
      </c>
    </row>
    <row r="2110" spans="1:6" x14ac:dyDescent="0.45">
      <c r="A2110" s="5" t="s">
        <v>28724</v>
      </c>
      <c r="B2110" s="5" t="s">
        <v>13</v>
      </c>
      <c r="C2110" s="5" t="s">
        <v>2648</v>
      </c>
      <c r="E2110" s="5" t="s">
        <v>2542</v>
      </c>
      <c r="F2110" s="5" t="s">
        <v>31053</v>
      </c>
    </row>
    <row r="2111" spans="1:6" x14ac:dyDescent="0.45">
      <c r="A2111" s="5" t="s">
        <v>28723</v>
      </c>
      <c r="B2111" s="5" t="s">
        <v>13</v>
      </c>
      <c r="C2111" s="5" t="s">
        <v>2649</v>
      </c>
      <c r="E2111" s="5" t="s">
        <v>2392</v>
      </c>
      <c r="F2111" s="5" t="s">
        <v>31042</v>
      </c>
    </row>
    <row r="2112" spans="1:6" x14ac:dyDescent="0.45">
      <c r="A2112" s="5" t="s">
        <v>28722</v>
      </c>
      <c r="B2112" s="5" t="s">
        <v>13</v>
      </c>
      <c r="C2112" s="5" t="s">
        <v>2650</v>
      </c>
      <c r="E2112" s="5" t="s">
        <v>2547</v>
      </c>
      <c r="F2112" s="5" t="s">
        <v>31054</v>
      </c>
    </row>
    <row r="2113" spans="1:6" x14ac:dyDescent="0.45">
      <c r="A2113" s="5" t="s">
        <v>28721</v>
      </c>
      <c r="B2113" s="5" t="s">
        <v>13</v>
      </c>
      <c r="C2113" s="5" t="s">
        <v>2651</v>
      </c>
      <c r="E2113" s="5" t="s">
        <v>2394</v>
      </c>
      <c r="F2113" s="5" t="s">
        <v>31043</v>
      </c>
    </row>
    <row r="2114" spans="1:6" x14ac:dyDescent="0.45">
      <c r="A2114" s="5" t="s">
        <v>28720</v>
      </c>
      <c r="B2114" s="5" t="s">
        <v>13</v>
      </c>
      <c r="C2114" s="5" t="s">
        <v>2652</v>
      </c>
      <c r="E2114" s="5" t="s">
        <v>2552</v>
      </c>
      <c r="F2114" s="5" t="s">
        <v>31055</v>
      </c>
    </row>
    <row r="2115" spans="1:6" x14ac:dyDescent="0.45">
      <c r="A2115" s="5" t="s">
        <v>28719</v>
      </c>
      <c r="B2115" s="5" t="s">
        <v>13</v>
      </c>
      <c r="C2115" s="5" t="s">
        <v>2653</v>
      </c>
      <c r="E2115" s="5" t="s">
        <v>2654</v>
      </c>
      <c r="F2115" s="5" t="s">
        <v>24928</v>
      </c>
    </row>
    <row r="2116" spans="1:6" x14ac:dyDescent="0.45">
      <c r="A2116" s="5" t="s">
        <v>28718</v>
      </c>
      <c r="B2116" s="5" t="s">
        <v>13</v>
      </c>
      <c r="C2116" s="5" t="s">
        <v>2655</v>
      </c>
      <c r="E2116" s="5" t="s">
        <v>2656</v>
      </c>
      <c r="F2116" s="5" t="s">
        <v>24928</v>
      </c>
    </row>
    <row r="2117" spans="1:6" x14ac:dyDescent="0.45">
      <c r="A2117" s="5" t="s">
        <v>28717</v>
      </c>
      <c r="B2117" s="5" t="s">
        <v>13</v>
      </c>
      <c r="C2117" s="5" t="s">
        <v>2657</v>
      </c>
      <c r="E2117" s="5" t="s">
        <v>92</v>
      </c>
      <c r="F2117" s="5" t="s">
        <v>30933</v>
      </c>
    </row>
    <row r="2118" spans="1:6" x14ac:dyDescent="0.45">
      <c r="A2118" s="5" t="s">
        <v>28716</v>
      </c>
      <c r="B2118" s="5" t="s">
        <v>13</v>
      </c>
      <c r="C2118" s="5" t="s">
        <v>2658</v>
      </c>
      <c r="E2118" s="5" t="s">
        <v>94</v>
      </c>
      <c r="F2118" s="5" t="s">
        <v>30934</v>
      </c>
    </row>
    <row r="2119" spans="1:6" x14ac:dyDescent="0.45">
      <c r="A2119" s="5" t="s">
        <v>28715</v>
      </c>
      <c r="B2119" s="5" t="s">
        <v>13</v>
      </c>
      <c r="C2119" s="5" t="s">
        <v>2659</v>
      </c>
      <c r="E2119" s="5" t="s">
        <v>98</v>
      </c>
      <c r="F2119" s="5" t="s">
        <v>30936</v>
      </c>
    </row>
    <row r="2120" spans="1:6" x14ac:dyDescent="0.45">
      <c r="A2120" s="5" t="s">
        <v>28714</v>
      </c>
      <c r="B2120" s="5" t="s">
        <v>13</v>
      </c>
      <c r="C2120" s="5" t="s">
        <v>2660</v>
      </c>
      <c r="E2120" s="5" t="s">
        <v>100</v>
      </c>
      <c r="F2120" s="5" t="s">
        <v>30937</v>
      </c>
    </row>
    <row r="2121" spans="1:6" x14ac:dyDescent="0.45">
      <c r="A2121" s="5" t="s">
        <v>28713</v>
      </c>
      <c r="B2121" s="5" t="s">
        <v>13</v>
      </c>
      <c r="C2121" s="5" t="s">
        <v>2661</v>
      </c>
      <c r="E2121" s="5" t="s">
        <v>102</v>
      </c>
      <c r="F2121" s="5" t="s">
        <v>30938</v>
      </c>
    </row>
    <row r="2122" spans="1:6" x14ac:dyDescent="0.45">
      <c r="A2122" s="5" t="s">
        <v>28712</v>
      </c>
      <c r="B2122" s="5" t="s">
        <v>13</v>
      </c>
      <c r="C2122" s="5" t="s">
        <v>2662</v>
      </c>
      <c r="E2122" s="5" t="s">
        <v>104</v>
      </c>
      <c r="F2122" s="5" t="s">
        <v>30939</v>
      </c>
    </row>
    <row r="2123" spans="1:6" x14ac:dyDescent="0.45">
      <c r="A2123" s="5" t="s">
        <v>28711</v>
      </c>
      <c r="B2123" s="5" t="s">
        <v>13</v>
      </c>
      <c r="C2123" s="5" t="s">
        <v>2663</v>
      </c>
      <c r="E2123" s="5" t="s">
        <v>120</v>
      </c>
      <c r="F2123" s="5" t="s">
        <v>30941</v>
      </c>
    </row>
    <row r="2124" spans="1:6" x14ac:dyDescent="0.45">
      <c r="A2124" s="5" t="s">
        <v>28710</v>
      </c>
      <c r="B2124" s="5" t="s">
        <v>13</v>
      </c>
      <c r="C2124" s="5" t="s">
        <v>2664</v>
      </c>
      <c r="E2124" s="5" t="s">
        <v>279</v>
      </c>
      <c r="F2124" s="5" t="s">
        <v>30955</v>
      </c>
    </row>
    <row r="2125" spans="1:6" x14ac:dyDescent="0.45">
      <c r="A2125" s="5" t="s">
        <v>28709</v>
      </c>
      <c r="B2125" s="5" t="s">
        <v>13</v>
      </c>
      <c r="C2125" s="5" t="s">
        <v>2665</v>
      </c>
      <c r="E2125" s="5" t="s">
        <v>281</v>
      </c>
      <c r="F2125" s="5" t="s">
        <v>30956</v>
      </c>
    </row>
    <row r="2126" spans="1:6" x14ac:dyDescent="0.45">
      <c r="A2126" s="5" t="s">
        <v>28708</v>
      </c>
      <c r="B2126" s="5" t="s">
        <v>13</v>
      </c>
      <c r="C2126" s="5" t="s">
        <v>2666</v>
      </c>
      <c r="E2126" s="5" t="s">
        <v>283</v>
      </c>
      <c r="F2126" s="5" t="s">
        <v>30957</v>
      </c>
    </row>
    <row r="2127" spans="1:6" x14ac:dyDescent="0.45">
      <c r="A2127" s="5" t="s">
        <v>28707</v>
      </c>
      <c r="B2127" s="5" t="s">
        <v>13</v>
      </c>
      <c r="C2127" s="5" t="s">
        <v>2667</v>
      </c>
      <c r="E2127" s="5" t="s">
        <v>1330</v>
      </c>
      <c r="F2127" s="5" t="s">
        <v>31011</v>
      </c>
    </row>
    <row r="2128" spans="1:6" x14ac:dyDescent="0.45">
      <c r="A2128" s="5" t="s">
        <v>28706</v>
      </c>
      <c r="B2128" s="5" t="s">
        <v>13</v>
      </c>
      <c r="C2128" s="5" t="s">
        <v>2668</v>
      </c>
      <c r="E2128" s="5" t="s">
        <v>1332</v>
      </c>
      <c r="F2128" s="5" t="s">
        <v>31012</v>
      </c>
    </row>
    <row r="2129" spans="1:6" x14ac:dyDescent="0.45">
      <c r="A2129" s="5" t="s">
        <v>28705</v>
      </c>
      <c r="B2129" s="5" t="s">
        <v>13</v>
      </c>
      <c r="C2129" s="5" t="s">
        <v>2669</v>
      </c>
      <c r="E2129" s="5" t="s">
        <v>1334</v>
      </c>
      <c r="F2129" s="5" t="s">
        <v>31013</v>
      </c>
    </row>
    <row r="2130" spans="1:6" x14ac:dyDescent="0.45">
      <c r="A2130" s="5" t="s">
        <v>28704</v>
      </c>
      <c r="B2130" s="5" t="s">
        <v>13</v>
      </c>
      <c r="C2130" s="5" t="s">
        <v>2670</v>
      </c>
      <c r="E2130" s="5" t="s">
        <v>1336</v>
      </c>
      <c r="F2130" s="5" t="s">
        <v>31014</v>
      </c>
    </row>
    <row r="2131" spans="1:6" x14ac:dyDescent="0.45">
      <c r="A2131" s="5" t="s">
        <v>28703</v>
      </c>
      <c r="B2131" s="5" t="s">
        <v>13</v>
      </c>
      <c r="C2131" s="5" t="s">
        <v>2671</v>
      </c>
      <c r="E2131" s="5" t="s">
        <v>1338</v>
      </c>
      <c r="F2131" s="5" t="s">
        <v>31015</v>
      </c>
    </row>
    <row r="2132" spans="1:6" x14ac:dyDescent="0.45">
      <c r="A2132" s="5" t="s">
        <v>28702</v>
      </c>
      <c r="B2132" s="5" t="s">
        <v>13</v>
      </c>
      <c r="C2132" s="5" t="s">
        <v>2672</v>
      </c>
      <c r="E2132" s="5" t="s">
        <v>2390</v>
      </c>
      <c r="F2132" s="5" t="s">
        <v>31041</v>
      </c>
    </row>
    <row r="2133" spans="1:6" x14ac:dyDescent="0.45">
      <c r="A2133" s="5" t="s">
        <v>28701</v>
      </c>
      <c r="B2133" s="5" t="s">
        <v>13</v>
      </c>
      <c r="C2133" s="5" t="s">
        <v>2673</v>
      </c>
      <c r="E2133" s="5" t="s">
        <v>2542</v>
      </c>
      <c r="F2133" s="5" t="s">
        <v>31053</v>
      </c>
    </row>
    <row r="2134" spans="1:6" x14ac:dyDescent="0.45">
      <c r="A2134" s="5" t="s">
        <v>28700</v>
      </c>
      <c r="B2134" s="5" t="s">
        <v>13</v>
      </c>
      <c r="C2134" s="5" t="s">
        <v>2674</v>
      </c>
      <c r="E2134" s="5" t="s">
        <v>2392</v>
      </c>
      <c r="F2134" s="5" t="s">
        <v>31042</v>
      </c>
    </row>
    <row r="2135" spans="1:6" x14ac:dyDescent="0.45">
      <c r="A2135" s="5" t="s">
        <v>28699</v>
      </c>
      <c r="B2135" s="5" t="s">
        <v>13</v>
      </c>
      <c r="C2135" s="5" t="s">
        <v>2675</v>
      </c>
      <c r="E2135" s="5" t="s">
        <v>2547</v>
      </c>
      <c r="F2135" s="5" t="s">
        <v>31054</v>
      </c>
    </row>
    <row r="2136" spans="1:6" x14ac:dyDescent="0.45">
      <c r="A2136" s="5" t="s">
        <v>28698</v>
      </c>
      <c r="B2136" s="5" t="s">
        <v>13</v>
      </c>
      <c r="C2136" s="5" t="s">
        <v>2676</v>
      </c>
      <c r="E2136" s="5" t="s">
        <v>2394</v>
      </c>
      <c r="F2136" s="5" t="s">
        <v>31043</v>
      </c>
    </row>
    <row r="2137" spans="1:6" x14ac:dyDescent="0.45">
      <c r="A2137" s="5" t="s">
        <v>28697</v>
      </c>
      <c r="B2137" s="5" t="s">
        <v>13</v>
      </c>
      <c r="C2137" s="5" t="s">
        <v>2677</v>
      </c>
      <c r="E2137" s="5" t="s">
        <v>2552</v>
      </c>
      <c r="F2137" s="5" t="s">
        <v>31055</v>
      </c>
    </row>
    <row r="2138" spans="1:6" x14ac:dyDescent="0.45">
      <c r="A2138" s="5" t="s">
        <v>28696</v>
      </c>
      <c r="B2138" s="5" t="s">
        <v>13</v>
      </c>
      <c r="C2138" s="5" t="s">
        <v>2678</v>
      </c>
      <c r="E2138" s="5" t="s">
        <v>2679</v>
      </c>
      <c r="F2138" s="5" t="s">
        <v>24928</v>
      </c>
    </row>
    <row r="2139" spans="1:6" x14ac:dyDescent="0.45">
      <c r="A2139" s="5" t="s">
        <v>28695</v>
      </c>
      <c r="B2139" s="5" t="s">
        <v>13</v>
      </c>
      <c r="C2139" s="5" t="s">
        <v>2680</v>
      </c>
      <c r="E2139" s="5" t="s">
        <v>2681</v>
      </c>
      <c r="F2139" s="5" t="s">
        <v>24928</v>
      </c>
    </row>
    <row r="2140" spans="1:6" x14ac:dyDescent="0.45">
      <c r="A2140" s="5" t="s">
        <v>28694</v>
      </c>
      <c r="B2140" s="5" t="s">
        <v>13</v>
      </c>
      <c r="C2140" s="5" t="s">
        <v>2682</v>
      </c>
      <c r="E2140" s="5" t="s">
        <v>92</v>
      </c>
      <c r="F2140" s="5" t="s">
        <v>30933</v>
      </c>
    </row>
    <row r="2141" spans="1:6" x14ac:dyDescent="0.45">
      <c r="A2141" s="5" t="s">
        <v>28693</v>
      </c>
      <c r="B2141" s="5" t="s">
        <v>13</v>
      </c>
      <c r="C2141" s="5" t="s">
        <v>2683</v>
      </c>
      <c r="E2141" s="5" t="s">
        <v>94</v>
      </c>
      <c r="F2141" s="5" t="s">
        <v>30934</v>
      </c>
    </row>
    <row r="2142" spans="1:6" x14ac:dyDescent="0.45">
      <c r="A2142" s="5" t="s">
        <v>28692</v>
      </c>
      <c r="B2142" s="5" t="s">
        <v>13</v>
      </c>
      <c r="C2142" s="5" t="s">
        <v>2684</v>
      </c>
      <c r="E2142" s="5" t="s">
        <v>98</v>
      </c>
      <c r="F2142" s="5" t="s">
        <v>30936</v>
      </c>
    </row>
    <row r="2143" spans="1:6" x14ac:dyDescent="0.45">
      <c r="A2143" s="5" t="s">
        <v>28691</v>
      </c>
      <c r="B2143" s="5" t="s">
        <v>13</v>
      </c>
      <c r="C2143" s="5" t="s">
        <v>2685</v>
      </c>
      <c r="E2143" s="5" t="s">
        <v>100</v>
      </c>
      <c r="F2143" s="5" t="s">
        <v>30937</v>
      </c>
    </row>
    <row r="2144" spans="1:6" x14ac:dyDescent="0.45">
      <c r="A2144" s="5" t="s">
        <v>28690</v>
      </c>
      <c r="B2144" s="5" t="s">
        <v>13</v>
      </c>
      <c r="C2144" s="5" t="s">
        <v>2686</v>
      </c>
      <c r="E2144" s="5" t="s">
        <v>102</v>
      </c>
      <c r="F2144" s="5" t="s">
        <v>30938</v>
      </c>
    </row>
    <row r="2145" spans="1:6" x14ac:dyDescent="0.45">
      <c r="A2145" s="5" t="s">
        <v>28689</v>
      </c>
      <c r="B2145" s="5" t="s">
        <v>13</v>
      </c>
      <c r="C2145" s="5" t="s">
        <v>2687</v>
      </c>
      <c r="E2145" s="5" t="s">
        <v>104</v>
      </c>
      <c r="F2145" s="5" t="s">
        <v>30939</v>
      </c>
    </row>
    <row r="2146" spans="1:6" x14ac:dyDescent="0.45">
      <c r="A2146" s="5" t="s">
        <v>28688</v>
      </c>
      <c r="B2146" s="5" t="s">
        <v>13</v>
      </c>
      <c r="C2146" s="5" t="s">
        <v>2688</v>
      </c>
      <c r="E2146" s="5" t="s">
        <v>120</v>
      </c>
      <c r="F2146" s="5" t="s">
        <v>30941</v>
      </c>
    </row>
    <row r="2147" spans="1:6" x14ac:dyDescent="0.45">
      <c r="A2147" s="5" t="s">
        <v>28687</v>
      </c>
      <c r="B2147" s="5" t="s">
        <v>13</v>
      </c>
      <c r="C2147" s="5" t="s">
        <v>2689</v>
      </c>
      <c r="E2147" s="5" t="s">
        <v>279</v>
      </c>
      <c r="F2147" s="5" t="s">
        <v>30955</v>
      </c>
    </row>
    <row r="2148" spans="1:6" x14ac:dyDescent="0.45">
      <c r="A2148" s="5" t="s">
        <v>28686</v>
      </c>
      <c r="B2148" s="5" t="s">
        <v>13</v>
      </c>
      <c r="C2148" s="5" t="s">
        <v>2690</v>
      </c>
      <c r="E2148" s="5" t="s">
        <v>281</v>
      </c>
      <c r="F2148" s="5" t="s">
        <v>30956</v>
      </c>
    </row>
    <row r="2149" spans="1:6" x14ac:dyDescent="0.45">
      <c r="A2149" s="5" t="s">
        <v>28685</v>
      </c>
      <c r="B2149" s="5" t="s">
        <v>13</v>
      </c>
      <c r="C2149" s="5" t="s">
        <v>2691</v>
      </c>
      <c r="E2149" s="5" t="s">
        <v>283</v>
      </c>
      <c r="F2149" s="5" t="s">
        <v>30957</v>
      </c>
    </row>
    <row r="2150" spans="1:6" x14ac:dyDescent="0.45">
      <c r="A2150" s="5" t="s">
        <v>28684</v>
      </c>
      <c r="B2150" s="5" t="s">
        <v>13</v>
      </c>
      <c r="C2150" s="5" t="s">
        <v>2692</v>
      </c>
      <c r="E2150" s="5" t="s">
        <v>1330</v>
      </c>
      <c r="F2150" s="5" t="s">
        <v>31011</v>
      </c>
    </row>
    <row r="2151" spans="1:6" x14ac:dyDescent="0.45">
      <c r="A2151" s="5" t="s">
        <v>28683</v>
      </c>
      <c r="B2151" s="5" t="s">
        <v>13</v>
      </c>
      <c r="C2151" s="5" t="s">
        <v>2693</v>
      </c>
      <c r="E2151" s="5" t="s">
        <v>1332</v>
      </c>
      <c r="F2151" s="5" t="s">
        <v>31012</v>
      </c>
    </row>
    <row r="2152" spans="1:6" x14ac:dyDescent="0.45">
      <c r="A2152" s="5" t="s">
        <v>28682</v>
      </c>
      <c r="B2152" s="5" t="s">
        <v>13</v>
      </c>
      <c r="C2152" s="5" t="s">
        <v>2694</v>
      </c>
      <c r="E2152" s="5" t="s">
        <v>1334</v>
      </c>
      <c r="F2152" s="5" t="s">
        <v>31013</v>
      </c>
    </row>
    <row r="2153" spans="1:6" x14ac:dyDescent="0.45">
      <c r="A2153" s="5" t="s">
        <v>28681</v>
      </c>
      <c r="B2153" s="5" t="s">
        <v>13</v>
      </c>
      <c r="C2153" s="5" t="s">
        <v>2695</v>
      </c>
      <c r="E2153" s="5" t="s">
        <v>1336</v>
      </c>
      <c r="F2153" s="5" t="s">
        <v>31014</v>
      </c>
    </row>
    <row r="2154" spans="1:6" x14ac:dyDescent="0.45">
      <c r="A2154" s="5" t="s">
        <v>28680</v>
      </c>
      <c r="B2154" s="5" t="s">
        <v>13</v>
      </c>
      <c r="C2154" s="5" t="s">
        <v>2696</v>
      </c>
      <c r="E2154" s="5" t="s">
        <v>1338</v>
      </c>
      <c r="F2154" s="5" t="s">
        <v>31015</v>
      </c>
    </row>
    <row r="2155" spans="1:6" x14ac:dyDescent="0.45">
      <c r="A2155" s="5" t="s">
        <v>28679</v>
      </c>
      <c r="B2155" s="5" t="s">
        <v>13</v>
      </c>
      <c r="C2155" s="5" t="s">
        <v>2697</v>
      </c>
      <c r="E2155" s="5" t="s">
        <v>2390</v>
      </c>
      <c r="F2155" s="5" t="s">
        <v>31041</v>
      </c>
    </row>
    <row r="2156" spans="1:6" x14ac:dyDescent="0.45">
      <c r="A2156" s="5" t="s">
        <v>28678</v>
      </c>
      <c r="B2156" s="5" t="s">
        <v>13</v>
      </c>
      <c r="C2156" s="5" t="s">
        <v>2698</v>
      </c>
      <c r="E2156" s="5" t="s">
        <v>2542</v>
      </c>
      <c r="F2156" s="5" t="s">
        <v>31053</v>
      </c>
    </row>
    <row r="2157" spans="1:6" x14ac:dyDescent="0.45">
      <c r="A2157" s="5" t="s">
        <v>28677</v>
      </c>
      <c r="B2157" s="5" t="s">
        <v>13</v>
      </c>
      <c r="C2157" s="5" t="s">
        <v>2699</v>
      </c>
      <c r="E2157" s="5" t="s">
        <v>2392</v>
      </c>
      <c r="F2157" s="5" t="s">
        <v>31042</v>
      </c>
    </row>
    <row r="2158" spans="1:6" x14ac:dyDescent="0.45">
      <c r="A2158" s="5" t="s">
        <v>28676</v>
      </c>
      <c r="B2158" s="5" t="s">
        <v>13</v>
      </c>
      <c r="C2158" s="5" t="s">
        <v>2700</v>
      </c>
      <c r="E2158" s="5" t="s">
        <v>2547</v>
      </c>
      <c r="F2158" s="5" t="s">
        <v>31054</v>
      </c>
    </row>
    <row r="2159" spans="1:6" x14ac:dyDescent="0.45">
      <c r="A2159" s="5" t="s">
        <v>28675</v>
      </c>
      <c r="B2159" s="5" t="s">
        <v>13</v>
      </c>
      <c r="C2159" s="5" t="s">
        <v>2701</v>
      </c>
      <c r="E2159" s="5" t="s">
        <v>2394</v>
      </c>
      <c r="F2159" s="5" t="s">
        <v>31043</v>
      </c>
    </row>
    <row r="2160" spans="1:6" x14ac:dyDescent="0.45">
      <c r="A2160" s="5" t="s">
        <v>28674</v>
      </c>
      <c r="B2160" s="5" t="s">
        <v>13</v>
      </c>
      <c r="C2160" s="5" t="s">
        <v>2702</v>
      </c>
      <c r="E2160" s="5" t="s">
        <v>2552</v>
      </c>
      <c r="F2160" s="5" t="s">
        <v>31055</v>
      </c>
    </row>
    <row r="2161" spans="1:6" x14ac:dyDescent="0.45">
      <c r="A2161" s="5" t="s">
        <v>28673</v>
      </c>
      <c r="B2161" s="5" t="s">
        <v>13</v>
      </c>
      <c r="C2161" s="5" t="s">
        <v>2703</v>
      </c>
      <c r="E2161" s="5" t="s">
        <v>2704</v>
      </c>
      <c r="F2161" s="5" t="s">
        <v>24928</v>
      </c>
    </row>
    <row r="2162" spans="1:6" x14ac:dyDescent="0.45">
      <c r="A2162" s="5" t="s">
        <v>28672</v>
      </c>
      <c r="B2162" s="5" t="s">
        <v>13</v>
      </c>
      <c r="C2162" s="5" t="s">
        <v>2705</v>
      </c>
      <c r="E2162" s="5" t="s">
        <v>2706</v>
      </c>
      <c r="F2162" s="5" t="s">
        <v>24928</v>
      </c>
    </row>
    <row r="2163" spans="1:6" x14ac:dyDescent="0.45">
      <c r="A2163" s="5" t="s">
        <v>28671</v>
      </c>
      <c r="B2163" s="5" t="s">
        <v>13</v>
      </c>
      <c r="C2163" s="5" t="s">
        <v>2707</v>
      </c>
      <c r="E2163" s="5" t="s">
        <v>92</v>
      </c>
      <c r="F2163" s="5" t="s">
        <v>30933</v>
      </c>
    </row>
    <row r="2164" spans="1:6" x14ac:dyDescent="0.45">
      <c r="A2164" s="5" t="s">
        <v>28670</v>
      </c>
      <c r="B2164" s="5" t="s">
        <v>13</v>
      </c>
      <c r="C2164" s="5" t="s">
        <v>2708</v>
      </c>
      <c r="E2164" s="5" t="s">
        <v>94</v>
      </c>
      <c r="F2164" s="5" t="s">
        <v>30934</v>
      </c>
    </row>
    <row r="2165" spans="1:6" x14ac:dyDescent="0.45">
      <c r="A2165" s="5" t="s">
        <v>28669</v>
      </c>
      <c r="B2165" s="5" t="s">
        <v>13</v>
      </c>
      <c r="C2165" s="5" t="s">
        <v>2709</v>
      </c>
      <c r="E2165" s="5" t="s">
        <v>98</v>
      </c>
      <c r="F2165" s="5" t="s">
        <v>30936</v>
      </c>
    </row>
    <row r="2166" spans="1:6" x14ac:dyDescent="0.45">
      <c r="A2166" s="5" t="s">
        <v>28668</v>
      </c>
      <c r="B2166" s="5" t="s">
        <v>13</v>
      </c>
      <c r="C2166" s="5" t="s">
        <v>2710</v>
      </c>
      <c r="E2166" s="5" t="s">
        <v>100</v>
      </c>
      <c r="F2166" s="5" t="s">
        <v>30937</v>
      </c>
    </row>
    <row r="2167" spans="1:6" x14ac:dyDescent="0.45">
      <c r="A2167" s="5" t="s">
        <v>28667</v>
      </c>
      <c r="B2167" s="5" t="s">
        <v>13</v>
      </c>
      <c r="C2167" s="5" t="s">
        <v>2711</v>
      </c>
      <c r="E2167" s="5" t="s">
        <v>102</v>
      </c>
      <c r="F2167" s="5" t="s">
        <v>30938</v>
      </c>
    </row>
    <row r="2168" spans="1:6" x14ac:dyDescent="0.45">
      <c r="A2168" s="5" t="s">
        <v>28666</v>
      </c>
      <c r="B2168" s="5" t="s">
        <v>13</v>
      </c>
      <c r="C2168" s="5" t="s">
        <v>2712</v>
      </c>
      <c r="E2168" s="5" t="s">
        <v>104</v>
      </c>
      <c r="F2168" s="5" t="s">
        <v>30939</v>
      </c>
    </row>
    <row r="2169" spans="1:6" x14ac:dyDescent="0.45">
      <c r="A2169" s="5" t="s">
        <v>28665</v>
      </c>
      <c r="B2169" s="5" t="s">
        <v>13</v>
      </c>
      <c r="C2169" s="5" t="s">
        <v>2713</v>
      </c>
      <c r="E2169" s="5" t="s">
        <v>120</v>
      </c>
      <c r="F2169" s="5" t="s">
        <v>30941</v>
      </c>
    </row>
    <row r="2170" spans="1:6" x14ac:dyDescent="0.45">
      <c r="A2170" s="5" t="s">
        <v>28664</v>
      </c>
      <c r="B2170" s="5" t="s">
        <v>13</v>
      </c>
      <c r="C2170" s="5" t="s">
        <v>2714</v>
      </c>
      <c r="E2170" s="5" t="s">
        <v>279</v>
      </c>
      <c r="F2170" s="5" t="s">
        <v>30955</v>
      </c>
    </row>
    <row r="2171" spans="1:6" x14ac:dyDescent="0.45">
      <c r="A2171" s="5" t="s">
        <v>28663</v>
      </c>
      <c r="B2171" s="5" t="s">
        <v>13</v>
      </c>
      <c r="C2171" s="5" t="s">
        <v>2715</v>
      </c>
      <c r="E2171" s="5" t="s">
        <v>281</v>
      </c>
      <c r="F2171" s="5" t="s">
        <v>30956</v>
      </c>
    </row>
    <row r="2172" spans="1:6" x14ac:dyDescent="0.45">
      <c r="A2172" s="5" t="s">
        <v>28662</v>
      </c>
      <c r="B2172" s="5" t="s">
        <v>13</v>
      </c>
      <c r="C2172" s="5" t="s">
        <v>2716</v>
      </c>
      <c r="E2172" s="5" t="s">
        <v>283</v>
      </c>
      <c r="F2172" s="5" t="s">
        <v>30957</v>
      </c>
    </row>
    <row r="2173" spans="1:6" x14ac:dyDescent="0.45">
      <c r="A2173" s="5" t="s">
        <v>28661</v>
      </c>
      <c r="B2173" s="5" t="s">
        <v>13</v>
      </c>
      <c r="C2173" s="5" t="s">
        <v>2717</v>
      </c>
      <c r="E2173" s="5" t="s">
        <v>1330</v>
      </c>
      <c r="F2173" s="5" t="s">
        <v>31011</v>
      </c>
    </row>
    <row r="2174" spans="1:6" x14ac:dyDescent="0.45">
      <c r="A2174" s="5" t="s">
        <v>28660</v>
      </c>
      <c r="B2174" s="5" t="s">
        <v>13</v>
      </c>
      <c r="C2174" s="5" t="s">
        <v>2718</v>
      </c>
      <c r="E2174" s="5" t="s">
        <v>1332</v>
      </c>
      <c r="F2174" s="5" t="s">
        <v>31012</v>
      </c>
    </row>
    <row r="2175" spans="1:6" x14ac:dyDescent="0.45">
      <c r="A2175" s="5" t="s">
        <v>28659</v>
      </c>
      <c r="B2175" s="5" t="s">
        <v>13</v>
      </c>
      <c r="C2175" s="5" t="s">
        <v>2719</v>
      </c>
      <c r="E2175" s="5" t="s">
        <v>1334</v>
      </c>
      <c r="F2175" s="5" t="s">
        <v>31013</v>
      </c>
    </row>
    <row r="2176" spans="1:6" x14ac:dyDescent="0.45">
      <c r="A2176" s="5" t="s">
        <v>28658</v>
      </c>
      <c r="B2176" s="5" t="s">
        <v>13</v>
      </c>
      <c r="C2176" s="5" t="s">
        <v>2720</v>
      </c>
      <c r="E2176" s="5" t="s">
        <v>1336</v>
      </c>
      <c r="F2176" s="5" t="s">
        <v>31014</v>
      </c>
    </row>
    <row r="2177" spans="1:6" x14ac:dyDescent="0.45">
      <c r="A2177" s="5" t="s">
        <v>28657</v>
      </c>
      <c r="B2177" s="5" t="s">
        <v>13</v>
      </c>
      <c r="C2177" s="5" t="s">
        <v>2721</v>
      </c>
      <c r="E2177" s="5" t="s">
        <v>1338</v>
      </c>
      <c r="F2177" s="5" t="s">
        <v>31015</v>
      </c>
    </row>
    <row r="2178" spans="1:6" x14ac:dyDescent="0.45">
      <c r="A2178" s="5" t="s">
        <v>28656</v>
      </c>
      <c r="B2178" s="5" t="s">
        <v>13</v>
      </c>
      <c r="C2178" s="5" t="s">
        <v>2722</v>
      </c>
      <c r="E2178" s="5" t="s">
        <v>2390</v>
      </c>
      <c r="F2178" s="5" t="s">
        <v>31041</v>
      </c>
    </row>
    <row r="2179" spans="1:6" x14ac:dyDescent="0.45">
      <c r="A2179" s="5" t="s">
        <v>28655</v>
      </c>
      <c r="B2179" s="5" t="s">
        <v>13</v>
      </c>
      <c r="C2179" s="5" t="s">
        <v>2723</v>
      </c>
      <c r="E2179" s="5" t="s">
        <v>2542</v>
      </c>
      <c r="F2179" s="5" t="s">
        <v>31053</v>
      </c>
    </row>
    <row r="2180" spans="1:6" x14ac:dyDescent="0.45">
      <c r="A2180" s="5" t="s">
        <v>28654</v>
      </c>
      <c r="B2180" s="5" t="s">
        <v>13</v>
      </c>
      <c r="C2180" s="5" t="s">
        <v>2724</v>
      </c>
      <c r="E2180" s="5" t="s">
        <v>2392</v>
      </c>
      <c r="F2180" s="5" t="s">
        <v>31042</v>
      </c>
    </row>
    <row r="2181" spans="1:6" x14ac:dyDescent="0.45">
      <c r="A2181" s="5" t="s">
        <v>28653</v>
      </c>
      <c r="B2181" s="5" t="s">
        <v>13</v>
      </c>
      <c r="C2181" s="5" t="s">
        <v>2725</v>
      </c>
      <c r="E2181" s="5" t="s">
        <v>2547</v>
      </c>
      <c r="F2181" s="5" t="s">
        <v>31054</v>
      </c>
    </row>
    <row r="2182" spans="1:6" x14ac:dyDescent="0.45">
      <c r="A2182" s="5" t="s">
        <v>28652</v>
      </c>
      <c r="B2182" s="5" t="s">
        <v>13</v>
      </c>
      <c r="C2182" s="5" t="s">
        <v>2726</v>
      </c>
      <c r="E2182" s="5" t="s">
        <v>2394</v>
      </c>
      <c r="F2182" s="5" t="s">
        <v>31043</v>
      </c>
    </row>
    <row r="2183" spans="1:6" x14ac:dyDescent="0.45">
      <c r="A2183" s="5" t="s">
        <v>28651</v>
      </c>
      <c r="B2183" s="5" t="s">
        <v>13</v>
      </c>
      <c r="C2183" s="5" t="s">
        <v>2727</v>
      </c>
      <c r="E2183" s="5" t="s">
        <v>2552</v>
      </c>
      <c r="F2183" s="5" t="s">
        <v>31055</v>
      </c>
    </row>
    <row r="2184" spans="1:6" x14ac:dyDescent="0.45">
      <c r="A2184" s="5" t="s">
        <v>28650</v>
      </c>
      <c r="B2184" s="5" t="s">
        <v>13</v>
      </c>
      <c r="C2184" s="5" t="s">
        <v>2728</v>
      </c>
      <c r="E2184" s="5" t="s">
        <v>2729</v>
      </c>
      <c r="F2184" s="5" t="s">
        <v>24928</v>
      </c>
    </row>
    <row r="2185" spans="1:6" x14ac:dyDescent="0.45">
      <c r="A2185" s="5" t="s">
        <v>28649</v>
      </c>
      <c r="B2185" s="5" t="s">
        <v>13</v>
      </c>
      <c r="C2185" s="5" t="s">
        <v>2730</v>
      </c>
      <c r="E2185" s="5" t="s">
        <v>2731</v>
      </c>
      <c r="F2185" s="5" t="s">
        <v>24928</v>
      </c>
    </row>
    <row r="2186" spans="1:6" x14ac:dyDescent="0.45">
      <c r="A2186" s="5" t="s">
        <v>28648</v>
      </c>
      <c r="B2186" s="5" t="s">
        <v>13</v>
      </c>
      <c r="C2186" s="5" t="s">
        <v>2732</v>
      </c>
      <c r="E2186" s="5" t="s">
        <v>92</v>
      </c>
      <c r="F2186" s="5" t="s">
        <v>30933</v>
      </c>
    </row>
    <row r="2187" spans="1:6" x14ac:dyDescent="0.45">
      <c r="A2187" s="5" t="s">
        <v>28647</v>
      </c>
      <c r="B2187" s="5" t="s">
        <v>13</v>
      </c>
      <c r="C2187" s="5" t="s">
        <v>2733</v>
      </c>
      <c r="E2187" s="5" t="s">
        <v>180</v>
      </c>
      <c r="F2187" s="5" t="s">
        <v>30953</v>
      </c>
    </row>
    <row r="2188" spans="1:6" x14ac:dyDescent="0.45">
      <c r="A2188" s="5" t="s">
        <v>28646</v>
      </c>
      <c r="B2188" s="5" t="s">
        <v>13</v>
      </c>
      <c r="C2188" s="5" t="s">
        <v>2734</v>
      </c>
      <c r="E2188" s="5" t="s">
        <v>542</v>
      </c>
      <c r="F2188" s="5" t="s">
        <v>30965</v>
      </c>
    </row>
    <row r="2189" spans="1:6" x14ac:dyDescent="0.45">
      <c r="A2189" s="5" t="s">
        <v>28645</v>
      </c>
      <c r="B2189" s="5" t="s">
        <v>13</v>
      </c>
      <c r="C2189" s="5" t="s">
        <v>2735</v>
      </c>
      <c r="E2189" s="5" t="s">
        <v>666</v>
      </c>
      <c r="F2189" s="5" t="s">
        <v>30973</v>
      </c>
    </row>
    <row r="2190" spans="1:6" x14ac:dyDescent="0.45">
      <c r="A2190" s="5" t="s">
        <v>28644</v>
      </c>
      <c r="B2190" s="5" t="s">
        <v>13</v>
      </c>
      <c r="C2190" s="5" t="s">
        <v>2736</v>
      </c>
      <c r="E2190" s="5" t="s">
        <v>183</v>
      </c>
      <c r="F2190" s="5" t="s">
        <v>30954</v>
      </c>
    </row>
    <row r="2191" spans="1:6" x14ac:dyDescent="0.45">
      <c r="A2191" s="5" t="s">
        <v>28643</v>
      </c>
      <c r="B2191" s="5" t="s">
        <v>13</v>
      </c>
      <c r="C2191" s="5" t="s">
        <v>2737</v>
      </c>
      <c r="E2191" s="5" t="s">
        <v>94</v>
      </c>
      <c r="F2191" s="5" t="s">
        <v>30934</v>
      </c>
    </row>
    <row r="2192" spans="1:6" x14ac:dyDescent="0.45">
      <c r="A2192" s="5" t="s">
        <v>28642</v>
      </c>
      <c r="B2192" s="5" t="s">
        <v>13</v>
      </c>
      <c r="C2192" s="5" t="s">
        <v>2738</v>
      </c>
      <c r="E2192" s="5" t="s">
        <v>547</v>
      </c>
      <c r="F2192" s="5" t="s">
        <v>30966</v>
      </c>
    </row>
    <row r="2193" spans="1:6" x14ac:dyDescent="0.45">
      <c r="A2193" s="5" t="s">
        <v>28641</v>
      </c>
      <c r="B2193" s="5" t="s">
        <v>13</v>
      </c>
      <c r="C2193" s="5" t="s">
        <v>2739</v>
      </c>
      <c r="E2193" s="5" t="s">
        <v>96</v>
      </c>
      <c r="F2193" s="5" t="s">
        <v>30935</v>
      </c>
    </row>
    <row r="2194" spans="1:6" x14ac:dyDescent="0.45">
      <c r="A2194" s="5" t="s">
        <v>28640</v>
      </c>
      <c r="B2194" s="5" t="s">
        <v>13</v>
      </c>
      <c r="C2194" s="5" t="s">
        <v>2740</v>
      </c>
      <c r="E2194" s="5" t="s">
        <v>618</v>
      </c>
      <c r="F2194" s="5" t="s">
        <v>30970</v>
      </c>
    </row>
    <row r="2195" spans="1:6" x14ac:dyDescent="0.45">
      <c r="A2195" s="5" t="s">
        <v>28639</v>
      </c>
      <c r="B2195" s="5" t="s">
        <v>13</v>
      </c>
      <c r="C2195" s="5" t="s">
        <v>2741</v>
      </c>
      <c r="E2195" s="5" t="s">
        <v>98</v>
      </c>
      <c r="F2195" s="5" t="s">
        <v>30936</v>
      </c>
    </row>
    <row r="2196" spans="1:6" x14ac:dyDescent="0.45">
      <c r="A2196" s="5" t="s">
        <v>28638</v>
      </c>
      <c r="B2196" s="5" t="s">
        <v>13</v>
      </c>
      <c r="C2196" s="5" t="s">
        <v>2742</v>
      </c>
      <c r="E2196" s="5" t="s">
        <v>551</v>
      </c>
      <c r="F2196" s="5" t="s">
        <v>30967</v>
      </c>
    </row>
    <row r="2197" spans="1:6" x14ac:dyDescent="0.45">
      <c r="A2197" s="5" t="s">
        <v>28637</v>
      </c>
      <c r="B2197" s="5" t="s">
        <v>13</v>
      </c>
      <c r="C2197" s="5" t="s">
        <v>2743</v>
      </c>
      <c r="E2197" s="5" t="s">
        <v>100</v>
      </c>
      <c r="F2197" s="5" t="s">
        <v>30937</v>
      </c>
    </row>
    <row r="2198" spans="1:6" x14ac:dyDescent="0.45">
      <c r="A2198" s="5" t="s">
        <v>28636</v>
      </c>
      <c r="B2198" s="5" t="s">
        <v>13</v>
      </c>
      <c r="C2198" s="5" t="s">
        <v>2744</v>
      </c>
      <c r="E2198" s="5" t="s">
        <v>1084</v>
      </c>
      <c r="F2198" s="5" t="s">
        <v>30990</v>
      </c>
    </row>
    <row r="2199" spans="1:6" x14ac:dyDescent="0.45">
      <c r="A2199" s="5" t="s">
        <v>28635</v>
      </c>
      <c r="B2199" s="5" t="s">
        <v>13</v>
      </c>
      <c r="C2199" s="5" t="s">
        <v>2745</v>
      </c>
      <c r="E2199" s="5" t="s">
        <v>102</v>
      </c>
      <c r="F2199" s="5" t="s">
        <v>30938</v>
      </c>
    </row>
    <row r="2200" spans="1:6" x14ac:dyDescent="0.45">
      <c r="A2200" s="5" t="s">
        <v>28634</v>
      </c>
      <c r="B2200" s="5" t="s">
        <v>13</v>
      </c>
      <c r="C2200" s="5" t="s">
        <v>2746</v>
      </c>
      <c r="E2200" s="5" t="s">
        <v>104</v>
      </c>
      <c r="F2200" s="5" t="s">
        <v>30939</v>
      </c>
    </row>
    <row r="2201" spans="1:6" x14ac:dyDescent="0.45">
      <c r="A2201" s="5" t="s">
        <v>28633</v>
      </c>
      <c r="B2201" s="5" t="s">
        <v>13</v>
      </c>
      <c r="C2201" s="5" t="s">
        <v>2747</v>
      </c>
      <c r="E2201" s="5" t="s">
        <v>120</v>
      </c>
      <c r="F2201" s="5" t="s">
        <v>30941</v>
      </c>
    </row>
    <row r="2202" spans="1:6" x14ac:dyDescent="0.45">
      <c r="A2202" s="5" t="s">
        <v>28632</v>
      </c>
      <c r="B2202" s="5" t="s">
        <v>13</v>
      </c>
      <c r="C2202" s="5" t="s">
        <v>2748</v>
      </c>
      <c r="E2202" s="5" t="s">
        <v>2749</v>
      </c>
      <c r="F2202" s="5" t="s">
        <v>31056</v>
      </c>
    </row>
    <row r="2203" spans="1:6" x14ac:dyDescent="0.45">
      <c r="A2203" s="5" t="s">
        <v>28631</v>
      </c>
      <c r="B2203" s="5" t="s">
        <v>13</v>
      </c>
      <c r="C2203" s="5" t="s">
        <v>2750</v>
      </c>
      <c r="E2203" s="5" t="s">
        <v>2751</v>
      </c>
      <c r="F2203" s="5" t="s">
        <v>31057</v>
      </c>
    </row>
    <row r="2204" spans="1:6" x14ac:dyDescent="0.45">
      <c r="A2204" s="5" t="s">
        <v>28630</v>
      </c>
      <c r="B2204" s="5" t="s">
        <v>13</v>
      </c>
      <c r="C2204" s="5" t="s">
        <v>2752</v>
      </c>
      <c r="E2204" s="5" t="s">
        <v>2753</v>
      </c>
      <c r="F2204" s="5" t="s">
        <v>24928</v>
      </c>
    </row>
    <row r="2205" spans="1:6" x14ac:dyDescent="0.45">
      <c r="A2205" s="5" t="s">
        <v>28629</v>
      </c>
      <c r="B2205" s="5" t="s">
        <v>13</v>
      </c>
      <c r="C2205" s="5" t="s">
        <v>2754</v>
      </c>
      <c r="E2205" s="5" t="s">
        <v>2755</v>
      </c>
      <c r="F2205" s="5" t="s">
        <v>24928</v>
      </c>
    </row>
    <row r="2206" spans="1:6" x14ac:dyDescent="0.45">
      <c r="A2206" s="5" t="s">
        <v>28628</v>
      </c>
      <c r="B2206" s="5" t="s">
        <v>13</v>
      </c>
      <c r="C2206" s="5" t="s">
        <v>2756</v>
      </c>
      <c r="E2206" s="5" t="s">
        <v>160</v>
      </c>
      <c r="F2206" s="5" t="s">
        <v>30945</v>
      </c>
    </row>
    <row r="2207" spans="1:6" x14ac:dyDescent="0.45">
      <c r="A2207" s="5" t="s">
        <v>28627</v>
      </c>
      <c r="B2207" s="5" t="s">
        <v>13</v>
      </c>
      <c r="C2207" s="5" t="s">
        <v>2757</v>
      </c>
      <c r="E2207" s="5" t="s">
        <v>2758</v>
      </c>
      <c r="F2207" s="5" t="s">
        <v>31058</v>
      </c>
    </row>
    <row r="2208" spans="1:6" x14ac:dyDescent="0.45">
      <c r="A2208" s="5" t="s">
        <v>28626</v>
      </c>
      <c r="B2208" s="5" t="s">
        <v>13</v>
      </c>
      <c r="C2208" s="5" t="s">
        <v>2759</v>
      </c>
      <c r="E2208" s="5" t="s">
        <v>2760</v>
      </c>
      <c r="F2208" s="5" t="s">
        <v>31059</v>
      </c>
    </row>
    <row r="2209" spans="1:6" x14ac:dyDescent="0.45">
      <c r="A2209" s="5" t="s">
        <v>28625</v>
      </c>
      <c r="B2209" s="5" t="s">
        <v>13</v>
      </c>
      <c r="C2209" s="5" t="s">
        <v>2761</v>
      </c>
      <c r="E2209" s="5" t="s">
        <v>2762</v>
      </c>
      <c r="F2209" s="5" t="s">
        <v>31060</v>
      </c>
    </row>
    <row r="2210" spans="1:6" x14ac:dyDescent="0.45">
      <c r="A2210" s="5" t="s">
        <v>28624</v>
      </c>
      <c r="B2210" s="5" t="s">
        <v>13</v>
      </c>
      <c r="C2210" s="5" t="s">
        <v>2763</v>
      </c>
      <c r="E2210" s="5" t="s">
        <v>2753</v>
      </c>
      <c r="F2210" s="5" t="s">
        <v>24928</v>
      </c>
    </row>
    <row r="2211" spans="1:6" x14ac:dyDescent="0.45">
      <c r="A2211" s="5" t="s">
        <v>28623</v>
      </c>
      <c r="B2211" s="5" t="s">
        <v>13</v>
      </c>
      <c r="C2211" s="5" t="s">
        <v>2764</v>
      </c>
      <c r="E2211" s="5" t="s">
        <v>2765</v>
      </c>
      <c r="F2211" s="5" t="s">
        <v>24928</v>
      </c>
    </row>
    <row r="2212" spans="1:6" x14ac:dyDescent="0.45">
      <c r="A2212" s="5" t="s">
        <v>28622</v>
      </c>
      <c r="B2212" s="5" t="s">
        <v>13</v>
      </c>
      <c r="C2212" s="5" t="s">
        <v>2766</v>
      </c>
      <c r="E2212" s="5" t="s">
        <v>160</v>
      </c>
      <c r="F2212" s="5" t="s">
        <v>30945</v>
      </c>
    </row>
    <row r="2213" spans="1:6" x14ac:dyDescent="0.45">
      <c r="A2213" s="5" t="s">
        <v>28621</v>
      </c>
      <c r="B2213" s="5" t="s">
        <v>13</v>
      </c>
      <c r="C2213" s="5" t="s">
        <v>2767</v>
      </c>
      <c r="E2213" s="5" t="s">
        <v>2758</v>
      </c>
      <c r="F2213" s="5" t="s">
        <v>31058</v>
      </c>
    </row>
    <row r="2214" spans="1:6" x14ac:dyDescent="0.45">
      <c r="A2214" s="5" t="s">
        <v>28620</v>
      </c>
      <c r="B2214" s="5" t="s">
        <v>13</v>
      </c>
      <c r="C2214" s="5" t="s">
        <v>2768</v>
      </c>
      <c r="E2214" s="5" t="s">
        <v>2760</v>
      </c>
      <c r="F2214" s="5" t="s">
        <v>31059</v>
      </c>
    </row>
    <row r="2215" spans="1:6" x14ac:dyDescent="0.45">
      <c r="A2215" s="5" t="s">
        <v>28619</v>
      </c>
      <c r="B2215" s="5" t="s">
        <v>13</v>
      </c>
      <c r="C2215" s="5" t="s">
        <v>2769</v>
      </c>
      <c r="E2215" s="5" t="s">
        <v>2762</v>
      </c>
      <c r="F2215" s="5" t="s">
        <v>31060</v>
      </c>
    </row>
    <row r="2216" spans="1:6" x14ac:dyDescent="0.45">
      <c r="A2216" s="5" t="s">
        <v>28618</v>
      </c>
      <c r="B2216" s="5" t="s">
        <v>13</v>
      </c>
      <c r="C2216" s="5" t="s">
        <v>2770</v>
      </c>
      <c r="E2216" s="5" t="s">
        <v>2771</v>
      </c>
      <c r="F2216" s="5" t="s">
        <v>24928</v>
      </c>
    </row>
    <row r="2217" spans="1:6" x14ac:dyDescent="0.45">
      <c r="A2217" s="5" t="s">
        <v>28617</v>
      </c>
      <c r="B2217" s="5" t="s">
        <v>13</v>
      </c>
      <c r="C2217" s="5" t="s">
        <v>2772</v>
      </c>
      <c r="E2217" s="5" t="s">
        <v>2773</v>
      </c>
      <c r="F2217" s="5" t="s">
        <v>24928</v>
      </c>
    </row>
    <row r="2218" spans="1:6" x14ac:dyDescent="0.45">
      <c r="A2218" s="5" t="s">
        <v>28616</v>
      </c>
      <c r="B2218" s="5" t="s">
        <v>13</v>
      </c>
      <c r="C2218" s="5" t="s">
        <v>2774</v>
      </c>
      <c r="E2218" s="5" t="s">
        <v>90</v>
      </c>
      <c r="F2218" s="5" t="s">
        <v>30931</v>
      </c>
    </row>
    <row r="2219" spans="1:6" x14ac:dyDescent="0.45">
      <c r="A2219" s="5" t="s">
        <v>28615</v>
      </c>
      <c r="B2219" s="5" t="s">
        <v>13</v>
      </c>
      <c r="C2219" s="5" t="s">
        <v>2775</v>
      </c>
      <c r="E2219" s="5" t="s">
        <v>180</v>
      </c>
      <c r="F2219" s="5" t="s">
        <v>30953</v>
      </c>
    </row>
    <row r="2220" spans="1:6" x14ac:dyDescent="0.45">
      <c r="A2220" s="5" t="s">
        <v>28614</v>
      </c>
      <c r="B2220" s="5" t="s">
        <v>13</v>
      </c>
      <c r="C2220" s="5" t="s">
        <v>2776</v>
      </c>
      <c r="E2220" s="5" t="s">
        <v>542</v>
      </c>
      <c r="F2220" s="5" t="s">
        <v>30965</v>
      </c>
    </row>
    <row r="2221" spans="1:6" x14ac:dyDescent="0.45">
      <c r="A2221" s="5" t="s">
        <v>28613</v>
      </c>
      <c r="B2221" s="5" t="s">
        <v>13</v>
      </c>
      <c r="C2221" s="5" t="s">
        <v>2777</v>
      </c>
      <c r="E2221" s="5" t="s">
        <v>666</v>
      </c>
      <c r="F2221" s="5" t="s">
        <v>30973</v>
      </c>
    </row>
    <row r="2222" spans="1:6" x14ac:dyDescent="0.45">
      <c r="A2222" s="5" t="s">
        <v>28612</v>
      </c>
      <c r="B2222" s="5" t="s">
        <v>13</v>
      </c>
      <c r="C2222" s="5" t="s">
        <v>2778</v>
      </c>
      <c r="E2222" s="5" t="s">
        <v>183</v>
      </c>
      <c r="F2222" s="5" t="s">
        <v>30954</v>
      </c>
    </row>
    <row r="2223" spans="1:6" x14ac:dyDescent="0.45">
      <c r="A2223" s="5" t="s">
        <v>28611</v>
      </c>
      <c r="B2223" s="5" t="s">
        <v>13</v>
      </c>
      <c r="C2223" s="5" t="s">
        <v>2779</v>
      </c>
      <c r="E2223" s="5" t="s">
        <v>94</v>
      </c>
      <c r="F2223" s="5" t="s">
        <v>30934</v>
      </c>
    </row>
    <row r="2224" spans="1:6" x14ac:dyDescent="0.45">
      <c r="A2224" s="5" t="s">
        <v>28610</v>
      </c>
      <c r="B2224" s="5" t="s">
        <v>13</v>
      </c>
      <c r="C2224" s="5" t="s">
        <v>2780</v>
      </c>
      <c r="E2224" s="5" t="s">
        <v>547</v>
      </c>
      <c r="F2224" s="5" t="s">
        <v>30966</v>
      </c>
    </row>
    <row r="2225" spans="1:6" x14ac:dyDescent="0.45">
      <c r="A2225" s="5" t="s">
        <v>28609</v>
      </c>
      <c r="B2225" s="5" t="s">
        <v>13</v>
      </c>
      <c r="C2225" s="5" t="s">
        <v>2781</v>
      </c>
      <c r="E2225" s="5" t="s">
        <v>96</v>
      </c>
      <c r="F2225" s="5" t="s">
        <v>30935</v>
      </c>
    </row>
    <row r="2226" spans="1:6" x14ac:dyDescent="0.45">
      <c r="A2226" s="5" t="s">
        <v>28608</v>
      </c>
      <c r="B2226" s="5" t="s">
        <v>13</v>
      </c>
      <c r="C2226" s="5" t="s">
        <v>2782</v>
      </c>
      <c r="E2226" s="5" t="s">
        <v>618</v>
      </c>
      <c r="F2226" s="5" t="s">
        <v>30970</v>
      </c>
    </row>
    <row r="2227" spans="1:6" x14ac:dyDescent="0.45">
      <c r="A2227" s="5" t="s">
        <v>28607</v>
      </c>
      <c r="B2227" s="5" t="s">
        <v>13</v>
      </c>
      <c r="C2227" s="5" t="s">
        <v>2783</v>
      </c>
      <c r="E2227" s="5" t="s">
        <v>98</v>
      </c>
      <c r="F2227" s="5" t="s">
        <v>30936</v>
      </c>
    </row>
    <row r="2228" spans="1:6" x14ac:dyDescent="0.45">
      <c r="A2228" s="5" t="s">
        <v>28606</v>
      </c>
      <c r="B2228" s="5" t="s">
        <v>13</v>
      </c>
      <c r="C2228" s="5" t="s">
        <v>2784</v>
      </c>
      <c r="E2228" s="5" t="s">
        <v>100</v>
      </c>
      <c r="F2228" s="5" t="s">
        <v>30937</v>
      </c>
    </row>
    <row r="2229" spans="1:6" x14ac:dyDescent="0.45">
      <c r="A2229" s="5" t="s">
        <v>28605</v>
      </c>
      <c r="B2229" s="5" t="s">
        <v>13</v>
      </c>
      <c r="C2229" s="5" t="s">
        <v>2785</v>
      </c>
      <c r="E2229" s="5" t="s">
        <v>102</v>
      </c>
      <c r="F2229" s="5" t="s">
        <v>30938</v>
      </c>
    </row>
    <row r="2230" spans="1:6" x14ac:dyDescent="0.45">
      <c r="A2230" s="5" t="s">
        <v>28604</v>
      </c>
      <c r="B2230" s="5" t="s">
        <v>13</v>
      </c>
      <c r="C2230" s="5" t="s">
        <v>2786</v>
      </c>
      <c r="E2230" s="5" t="s">
        <v>104</v>
      </c>
      <c r="F2230" s="5" t="s">
        <v>30939</v>
      </c>
    </row>
    <row r="2231" spans="1:6" x14ac:dyDescent="0.45">
      <c r="A2231" s="5" t="s">
        <v>28603</v>
      </c>
      <c r="B2231" s="5" t="s">
        <v>13</v>
      </c>
      <c r="C2231" s="5" t="s">
        <v>2787</v>
      </c>
      <c r="E2231" s="5" t="s">
        <v>120</v>
      </c>
      <c r="F2231" s="5" t="s">
        <v>30941</v>
      </c>
    </row>
    <row r="2232" spans="1:6" x14ac:dyDescent="0.45">
      <c r="A2232" s="5" t="s">
        <v>28602</v>
      </c>
      <c r="B2232" s="5" t="s">
        <v>13</v>
      </c>
      <c r="C2232" s="5" t="s">
        <v>2788</v>
      </c>
      <c r="E2232" s="5" t="s">
        <v>122</v>
      </c>
      <c r="F2232" s="5" t="s">
        <v>30942</v>
      </c>
    </row>
    <row r="2233" spans="1:6" x14ac:dyDescent="0.45">
      <c r="A2233" s="5" t="s">
        <v>28601</v>
      </c>
      <c r="B2233" s="5" t="s">
        <v>13</v>
      </c>
      <c r="C2233" s="5" t="s">
        <v>2789</v>
      </c>
      <c r="E2233" s="5" t="s">
        <v>279</v>
      </c>
      <c r="F2233" s="5" t="s">
        <v>30955</v>
      </c>
    </row>
    <row r="2234" spans="1:6" x14ac:dyDescent="0.45">
      <c r="A2234" s="5" t="s">
        <v>28600</v>
      </c>
      <c r="B2234" s="5" t="s">
        <v>13</v>
      </c>
      <c r="C2234" s="5" t="s">
        <v>2790</v>
      </c>
      <c r="E2234" s="5" t="s">
        <v>2791</v>
      </c>
      <c r="F2234" s="5" t="s">
        <v>31061</v>
      </c>
    </row>
    <row r="2235" spans="1:6" x14ac:dyDescent="0.45">
      <c r="A2235" s="5" t="s">
        <v>28599</v>
      </c>
      <c r="B2235" s="5" t="s">
        <v>13</v>
      </c>
      <c r="C2235" s="5" t="s">
        <v>2792</v>
      </c>
      <c r="E2235" s="5" t="s">
        <v>2793</v>
      </c>
      <c r="F2235" s="5" t="s">
        <v>24928</v>
      </c>
    </row>
    <row r="2236" spans="1:6" x14ac:dyDescent="0.45">
      <c r="A2236" s="5" t="s">
        <v>28598</v>
      </c>
      <c r="B2236" s="5" t="s">
        <v>13</v>
      </c>
      <c r="C2236" s="5" t="s">
        <v>2794</v>
      </c>
      <c r="E2236" s="5" t="s">
        <v>2795</v>
      </c>
      <c r="F2236" s="5" t="s">
        <v>24928</v>
      </c>
    </row>
    <row r="2237" spans="1:6" x14ac:dyDescent="0.45">
      <c r="A2237" s="5" t="s">
        <v>28597</v>
      </c>
      <c r="B2237" s="5" t="s">
        <v>13</v>
      </c>
      <c r="C2237" s="5" t="s">
        <v>2796</v>
      </c>
      <c r="E2237" s="5" t="s">
        <v>2797</v>
      </c>
      <c r="F2237" s="5" t="s">
        <v>24928</v>
      </c>
    </row>
    <row r="2238" spans="1:6" x14ac:dyDescent="0.45">
      <c r="A2238" s="5" t="s">
        <v>28596</v>
      </c>
      <c r="B2238" s="5" t="s">
        <v>13</v>
      </c>
      <c r="C2238" s="5" t="s">
        <v>2798</v>
      </c>
      <c r="E2238" s="5" t="s">
        <v>2799</v>
      </c>
      <c r="F2238" s="5" t="s">
        <v>24928</v>
      </c>
    </row>
    <row r="2239" spans="1:6" x14ac:dyDescent="0.45">
      <c r="A2239" s="5" t="s">
        <v>28595</v>
      </c>
      <c r="B2239" s="5" t="s">
        <v>13</v>
      </c>
      <c r="C2239" s="5" t="s">
        <v>2800</v>
      </c>
      <c r="E2239" s="5" t="s">
        <v>2801</v>
      </c>
      <c r="F2239" s="5" t="s">
        <v>24928</v>
      </c>
    </row>
    <row r="2240" spans="1:6" x14ac:dyDescent="0.45">
      <c r="A2240" s="5" t="s">
        <v>28594</v>
      </c>
      <c r="B2240" s="5" t="s">
        <v>13</v>
      </c>
      <c r="C2240" s="5" t="s">
        <v>2802</v>
      </c>
      <c r="E2240" s="5" t="s">
        <v>2803</v>
      </c>
      <c r="F2240" s="5" t="s">
        <v>24928</v>
      </c>
    </row>
    <row r="2241" spans="1:6" x14ac:dyDescent="0.45">
      <c r="A2241" s="5" t="s">
        <v>28593</v>
      </c>
      <c r="B2241" s="5" t="s">
        <v>13</v>
      </c>
      <c r="C2241" s="5" t="s">
        <v>2804</v>
      </c>
      <c r="E2241" s="5" t="s">
        <v>90</v>
      </c>
      <c r="F2241" s="5" t="s">
        <v>30931</v>
      </c>
    </row>
    <row r="2242" spans="1:6" x14ac:dyDescent="0.45">
      <c r="A2242" s="5" t="s">
        <v>28592</v>
      </c>
      <c r="B2242" s="5" t="s">
        <v>13</v>
      </c>
      <c r="C2242" s="5" t="s">
        <v>2805</v>
      </c>
      <c r="E2242" s="5" t="s">
        <v>537</v>
      </c>
      <c r="F2242" s="5" t="s">
        <v>30963</v>
      </c>
    </row>
    <row r="2243" spans="1:6" x14ac:dyDescent="0.45">
      <c r="A2243" s="5" t="s">
        <v>28591</v>
      </c>
      <c r="B2243" s="5" t="s">
        <v>13</v>
      </c>
      <c r="C2243" s="5" t="s">
        <v>2806</v>
      </c>
      <c r="E2243" s="5" t="s">
        <v>180</v>
      </c>
      <c r="F2243" s="5" t="s">
        <v>30953</v>
      </c>
    </row>
    <row r="2244" spans="1:6" x14ac:dyDescent="0.45">
      <c r="A2244" s="5" t="s">
        <v>28590</v>
      </c>
      <c r="B2244" s="5" t="s">
        <v>13</v>
      </c>
      <c r="C2244" s="5" t="s">
        <v>2807</v>
      </c>
      <c r="E2244" s="5" t="s">
        <v>542</v>
      </c>
      <c r="F2244" s="5" t="s">
        <v>30965</v>
      </c>
    </row>
    <row r="2245" spans="1:6" x14ac:dyDescent="0.45">
      <c r="A2245" s="5" t="s">
        <v>28589</v>
      </c>
      <c r="B2245" s="5" t="s">
        <v>13</v>
      </c>
      <c r="C2245" s="5" t="s">
        <v>2808</v>
      </c>
      <c r="E2245" s="5" t="s">
        <v>666</v>
      </c>
      <c r="F2245" s="5" t="s">
        <v>30973</v>
      </c>
    </row>
    <row r="2246" spans="1:6" x14ac:dyDescent="0.45">
      <c r="A2246" s="5" t="s">
        <v>28588</v>
      </c>
      <c r="B2246" s="5" t="s">
        <v>13</v>
      </c>
      <c r="C2246" s="5" t="s">
        <v>2809</v>
      </c>
      <c r="E2246" s="5" t="s">
        <v>183</v>
      </c>
      <c r="F2246" s="5" t="s">
        <v>30954</v>
      </c>
    </row>
    <row r="2247" spans="1:6" x14ac:dyDescent="0.45">
      <c r="A2247" s="5" t="s">
        <v>28587</v>
      </c>
      <c r="B2247" s="5" t="s">
        <v>13</v>
      </c>
      <c r="C2247" s="5" t="s">
        <v>2810</v>
      </c>
      <c r="E2247" s="5" t="s">
        <v>94</v>
      </c>
      <c r="F2247" s="5" t="s">
        <v>30934</v>
      </c>
    </row>
    <row r="2248" spans="1:6" x14ac:dyDescent="0.45">
      <c r="A2248" s="5" t="s">
        <v>28586</v>
      </c>
      <c r="B2248" s="5" t="s">
        <v>13</v>
      </c>
      <c r="C2248" s="5" t="s">
        <v>2811</v>
      </c>
      <c r="E2248" s="5" t="s">
        <v>2812</v>
      </c>
      <c r="F2248" s="5" t="s">
        <v>24928</v>
      </c>
    </row>
    <row r="2249" spans="1:6" x14ac:dyDescent="0.45">
      <c r="A2249" s="5" t="s">
        <v>28585</v>
      </c>
      <c r="B2249" s="5" t="s">
        <v>13</v>
      </c>
      <c r="C2249" s="5" t="s">
        <v>2813</v>
      </c>
      <c r="E2249" s="5" t="s">
        <v>2814</v>
      </c>
      <c r="F2249" s="5" t="s">
        <v>24928</v>
      </c>
    </row>
    <row r="2250" spans="1:6" x14ac:dyDescent="0.45">
      <c r="A2250" s="5" t="s">
        <v>28584</v>
      </c>
      <c r="B2250" s="5" t="s">
        <v>13</v>
      </c>
      <c r="C2250" s="5" t="s">
        <v>2815</v>
      </c>
      <c r="E2250" s="5" t="s">
        <v>90</v>
      </c>
      <c r="F2250" s="5" t="s">
        <v>30931</v>
      </c>
    </row>
    <row r="2251" spans="1:6" x14ac:dyDescent="0.45">
      <c r="A2251" s="5" t="s">
        <v>28583</v>
      </c>
      <c r="B2251" s="5" t="s">
        <v>13</v>
      </c>
      <c r="C2251" s="5" t="s">
        <v>2816</v>
      </c>
      <c r="E2251" s="5" t="s">
        <v>537</v>
      </c>
      <c r="F2251" s="5" t="s">
        <v>30963</v>
      </c>
    </row>
    <row r="2252" spans="1:6" x14ac:dyDescent="0.45">
      <c r="A2252" s="5" t="s">
        <v>28582</v>
      </c>
      <c r="B2252" s="5" t="s">
        <v>13</v>
      </c>
      <c r="C2252" s="5" t="s">
        <v>2817</v>
      </c>
      <c r="E2252" s="5" t="s">
        <v>180</v>
      </c>
      <c r="F2252" s="5" t="s">
        <v>30953</v>
      </c>
    </row>
    <row r="2253" spans="1:6" x14ac:dyDescent="0.45">
      <c r="A2253" s="5" t="s">
        <v>28581</v>
      </c>
      <c r="B2253" s="5" t="s">
        <v>13</v>
      </c>
      <c r="C2253" s="5" t="s">
        <v>2818</v>
      </c>
      <c r="E2253" s="5" t="s">
        <v>542</v>
      </c>
      <c r="F2253" s="5" t="s">
        <v>30965</v>
      </c>
    </row>
    <row r="2254" spans="1:6" x14ac:dyDescent="0.45">
      <c r="A2254" s="5" t="s">
        <v>28580</v>
      </c>
      <c r="B2254" s="5" t="s">
        <v>13</v>
      </c>
      <c r="C2254" s="5" t="s">
        <v>2819</v>
      </c>
      <c r="E2254" s="5" t="s">
        <v>666</v>
      </c>
      <c r="F2254" s="5" t="s">
        <v>30973</v>
      </c>
    </row>
    <row r="2255" spans="1:6" x14ac:dyDescent="0.45">
      <c r="A2255" s="5" t="s">
        <v>28579</v>
      </c>
      <c r="B2255" s="5" t="s">
        <v>13</v>
      </c>
      <c r="C2255" s="5" t="s">
        <v>2820</v>
      </c>
      <c r="E2255" s="5" t="s">
        <v>183</v>
      </c>
      <c r="F2255" s="5" t="s">
        <v>30954</v>
      </c>
    </row>
    <row r="2256" spans="1:6" x14ac:dyDescent="0.45">
      <c r="A2256" s="5" t="s">
        <v>28578</v>
      </c>
      <c r="B2256" s="5" t="s">
        <v>13</v>
      </c>
      <c r="C2256" s="5" t="s">
        <v>2821</v>
      </c>
      <c r="E2256" s="5" t="s">
        <v>94</v>
      </c>
      <c r="F2256" s="5" t="s">
        <v>30934</v>
      </c>
    </row>
    <row r="2257" spans="1:6" x14ac:dyDescent="0.45">
      <c r="A2257" s="5" t="s">
        <v>28577</v>
      </c>
      <c r="B2257" s="5" t="s">
        <v>13</v>
      </c>
      <c r="C2257" s="5" t="s">
        <v>2822</v>
      </c>
      <c r="E2257" s="5" t="s">
        <v>547</v>
      </c>
      <c r="F2257" s="5" t="s">
        <v>30966</v>
      </c>
    </row>
    <row r="2258" spans="1:6" x14ac:dyDescent="0.45">
      <c r="A2258" s="5" t="s">
        <v>28576</v>
      </c>
      <c r="B2258" s="5" t="s">
        <v>13</v>
      </c>
      <c r="C2258" s="5" t="s">
        <v>2823</v>
      </c>
      <c r="E2258" s="5" t="s">
        <v>614</v>
      </c>
      <c r="F2258" s="5" t="s">
        <v>30968</v>
      </c>
    </row>
    <row r="2259" spans="1:6" x14ac:dyDescent="0.45">
      <c r="A2259" s="5" t="s">
        <v>28575</v>
      </c>
      <c r="B2259" s="5" t="s">
        <v>13</v>
      </c>
      <c r="C2259" s="5" t="s">
        <v>2824</v>
      </c>
      <c r="E2259" s="5" t="s">
        <v>616</v>
      </c>
      <c r="F2259" s="5" t="s">
        <v>30969</v>
      </c>
    </row>
    <row r="2260" spans="1:6" x14ac:dyDescent="0.45">
      <c r="A2260" s="5" t="s">
        <v>28574</v>
      </c>
      <c r="B2260" s="5" t="s">
        <v>13</v>
      </c>
      <c r="C2260" s="5" t="s">
        <v>2825</v>
      </c>
      <c r="E2260" s="5" t="s">
        <v>618</v>
      </c>
      <c r="F2260" s="5" t="s">
        <v>30970</v>
      </c>
    </row>
    <row r="2261" spans="1:6" x14ac:dyDescent="0.45">
      <c r="A2261" s="5" t="s">
        <v>28573</v>
      </c>
      <c r="B2261" s="5" t="s">
        <v>13</v>
      </c>
      <c r="C2261" s="5" t="s">
        <v>2826</v>
      </c>
      <c r="E2261" s="5" t="s">
        <v>98</v>
      </c>
      <c r="F2261" s="5" t="s">
        <v>30936</v>
      </c>
    </row>
    <row r="2262" spans="1:6" x14ac:dyDescent="0.45">
      <c r="A2262" s="5" t="s">
        <v>28572</v>
      </c>
      <c r="B2262" s="5" t="s">
        <v>13</v>
      </c>
      <c r="C2262" s="5" t="s">
        <v>2827</v>
      </c>
      <c r="E2262" s="5" t="s">
        <v>621</v>
      </c>
      <c r="F2262" s="5" t="s">
        <v>30971</v>
      </c>
    </row>
    <row r="2263" spans="1:6" x14ac:dyDescent="0.45">
      <c r="A2263" s="5" t="s">
        <v>28571</v>
      </c>
      <c r="B2263" s="5" t="s">
        <v>13</v>
      </c>
      <c r="C2263" s="5" t="s">
        <v>2828</v>
      </c>
      <c r="E2263" s="5" t="s">
        <v>1836</v>
      </c>
      <c r="F2263" s="5" t="s">
        <v>31025</v>
      </c>
    </row>
    <row r="2264" spans="1:6" x14ac:dyDescent="0.45">
      <c r="A2264" s="5" t="s">
        <v>28570</v>
      </c>
      <c r="B2264" s="5" t="s">
        <v>13</v>
      </c>
      <c r="C2264" s="5" t="s">
        <v>2829</v>
      </c>
      <c r="E2264" s="5" t="s">
        <v>1838</v>
      </c>
      <c r="F2264" s="5" t="s">
        <v>31026</v>
      </c>
    </row>
    <row r="2265" spans="1:6" x14ac:dyDescent="0.45">
      <c r="A2265" s="5" t="s">
        <v>28569</v>
      </c>
      <c r="B2265" s="5" t="s">
        <v>13</v>
      </c>
      <c r="C2265" s="5" t="s">
        <v>2830</v>
      </c>
      <c r="E2265" s="5" t="s">
        <v>624</v>
      </c>
      <c r="F2265" s="5" t="s">
        <v>30972</v>
      </c>
    </row>
    <row r="2266" spans="1:6" x14ac:dyDescent="0.45">
      <c r="A2266" s="5" t="s">
        <v>28568</v>
      </c>
      <c r="B2266" s="5" t="s">
        <v>13</v>
      </c>
      <c r="C2266" s="5" t="s">
        <v>2831</v>
      </c>
      <c r="E2266" s="5" t="s">
        <v>100</v>
      </c>
      <c r="F2266" s="5" t="s">
        <v>30937</v>
      </c>
    </row>
    <row r="2267" spans="1:6" x14ac:dyDescent="0.45">
      <c r="A2267" s="5" t="s">
        <v>28567</v>
      </c>
      <c r="B2267" s="5" t="s">
        <v>13</v>
      </c>
      <c r="C2267" s="5" t="s">
        <v>2832</v>
      </c>
      <c r="E2267" s="5" t="s">
        <v>1082</v>
      </c>
      <c r="F2267" s="5" t="s">
        <v>30989</v>
      </c>
    </row>
    <row r="2268" spans="1:6" x14ac:dyDescent="0.45">
      <c r="A2268" s="5" t="s">
        <v>28566</v>
      </c>
      <c r="B2268" s="5" t="s">
        <v>13</v>
      </c>
      <c r="C2268" s="5" t="s">
        <v>2833</v>
      </c>
      <c r="E2268" s="5" t="s">
        <v>1843</v>
      </c>
      <c r="F2268" s="5" t="s">
        <v>31027</v>
      </c>
    </row>
    <row r="2269" spans="1:6" x14ac:dyDescent="0.45">
      <c r="A2269" s="5" t="s">
        <v>28565</v>
      </c>
      <c r="B2269" s="5" t="s">
        <v>13</v>
      </c>
      <c r="C2269" s="5" t="s">
        <v>2834</v>
      </c>
      <c r="E2269" s="5" t="s">
        <v>1845</v>
      </c>
      <c r="F2269" s="5" t="s">
        <v>31028</v>
      </c>
    </row>
    <row r="2270" spans="1:6" x14ac:dyDescent="0.45">
      <c r="A2270" s="5" t="s">
        <v>28564</v>
      </c>
      <c r="B2270" s="5" t="s">
        <v>13</v>
      </c>
      <c r="C2270" s="5" t="s">
        <v>2835</v>
      </c>
      <c r="E2270" s="5" t="s">
        <v>1086</v>
      </c>
      <c r="F2270" s="5" t="s">
        <v>30991</v>
      </c>
    </row>
    <row r="2271" spans="1:6" x14ac:dyDescent="0.45">
      <c r="A2271" s="5" t="s">
        <v>28563</v>
      </c>
      <c r="B2271" s="5" t="s">
        <v>13</v>
      </c>
      <c r="C2271" s="5" t="s">
        <v>2836</v>
      </c>
      <c r="E2271" s="5" t="s">
        <v>102</v>
      </c>
      <c r="F2271" s="5" t="s">
        <v>30938</v>
      </c>
    </row>
    <row r="2272" spans="1:6" x14ac:dyDescent="0.45">
      <c r="A2272" s="5" t="s">
        <v>28562</v>
      </c>
      <c r="B2272" s="5" t="s">
        <v>13</v>
      </c>
      <c r="C2272" s="5" t="s">
        <v>2837</v>
      </c>
      <c r="E2272" s="5" t="s">
        <v>2838</v>
      </c>
      <c r="F2272" s="5" t="s">
        <v>31062</v>
      </c>
    </row>
    <row r="2273" spans="1:6" x14ac:dyDescent="0.45">
      <c r="A2273" s="5" t="s">
        <v>28561</v>
      </c>
      <c r="B2273" s="5" t="s">
        <v>13</v>
      </c>
      <c r="C2273" s="5" t="s">
        <v>2839</v>
      </c>
      <c r="E2273" s="5" t="s">
        <v>2840</v>
      </c>
      <c r="F2273" s="5" t="s">
        <v>31063</v>
      </c>
    </row>
    <row r="2274" spans="1:6" x14ac:dyDescent="0.45">
      <c r="A2274" s="5" t="s">
        <v>28560</v>
      </c>
      <c r="B2274" s="5" t="s">
        <v>13</v>
      </c>
      <c r="C2274" s="5" t="s">
        <v>2841</v>
      </c>
      <c r="E2274" s="5" t="s">
        <v>2842</v>
      </c>
      <c r="F2274" s="5" t="s">
        <v>31064</v>
      </c>
    </row>
    <row r="2275" spans="1:6" x14ac:dyDescent="0.45">
      <c r="A2275" s="5" t="s">
        <v>28559</v>
      </c>
      <c r="B2275" s="5" t="s">
        <v>13</v>
      </c>
      <c r="C2275" s="5" t="s">
        <v>2843</v>
      </c>
      <c r="E2275" s="5" t="s">
        <v>104</v>
      </c>
      <c r="F2275" s="5" t="s">
        <v>30939</v>
      </c>
    </row>
    <row r="2276" spans="1:6" x14ac:dyDescent="0.45">
      <c r="A2276" s="5" t="s">
        <v>28558</v>
      </c>
      <c r="B2276" s="5" t="s">
        <v>13</v>
      </c>
      <c r="C2276" s="5" t="s">
        <v>2844</v>
      </c>
      <c r="E2276" s="5" t="s">
        <v>2845</v>
      </c>
      <c r="F2276" s="5" t="s">
        <v>31065</v>
      </c>
    </row>
    <row r="2277" spans="1:6" x14ac:dyDescent="0.45">
      <c r="A2277" s="5" t="s">
        <v>28557</v>
      </c>
      <c r="B2277" s="5" t="s">
        <v>13</v>
      </c>
      <c r="C2277" s="5" t="s">
        <v>2846</v>
      </c>
      <c r="E2277" s="5" t="s">
        <v>2847</v>
      </c>
      <c r="F2277" s="5" t="s">
        <v>31066</v>
      </c>
    </row>
    <row r="2278" spans="1:6" x14ac:dyDescent="0.45">
      <c r="A2278" s="5" t="s">
        <v>28556</v>
      </c>
      <c r="B2278" s="5" t="s">
        <v>13</v>
      </c>
      <c r="C2278" s="5" t="s">
        <v>2848</v>
      </c>
      <c r="E2278" s="5" t="s">
        <v>2849</v>
      </c>
      <c r="F2278" s="5" t="s">
        <v>31067</v>
      </c>
    </row>
    <row r="2279" spans="1:6" x14ac:dyDescent="0.45">
      <c r="A2279" s="5" t="s">
        <v>28555</v>
      </c>
      <c r="B2279" s="5" t="s">
        <v>13</v>
      </c>
      <c r="C2279" s="5" t="s">
        <v>2850</v>
      </c>
      <c r="E2279" s="5" t="s">
        <v>2851</v>
      </c>
      <c r="F2279" s="5" t="s">
        <v>31068</v>
      </c>
    </row>
    <row r="2280" spans="1:6" x14ac:dyDescent="0.45">
      <c r="A2280" s="5" t="s">
        <v>28554</v>
      </c>
      <c r="B2280" s="5" t="s">
        <v>13</v>
      </c>
      <c r="C2280" s="5" t="s">
        <v>2852</v>
      </c>
      <c r="E2280" s="5" t="s">
        <v>2853</v>
      </c>
      <c r="F2280" s="5" t="s">
        <v>24928</v>
      </c>
    </row>
    <row r="2281" spans="1:6" x14ac:dyDescent="0.45">
      <c r="A2281" s="5" t="s">
        <v>28553</v>
      </c>
      <c r="B2281" s="5" t="s">
        <v>13</v>
      </c>
      <c r="C2281" s="5" t="s">
        <v>2854</v>
      </c>
      <c r="E2281" s="5" t="s">
        <v>31532</v>
      </c>
      <c r="F2281" s="5" t="s">
        <v>24928</v>
      </c>
    </row>
    <row r="2282" spans="1:6" x14ac:dyDescent="0.45">
      <c r="A2282" s="5" t="s">
        <v>28552</v>
      </c>
      <c r="B2282" s="5" t="s">
        <v>13</v>
      </c>
      <c r="C2282" s="5" t="s">
        <v>2855</v>
      </c>
      <c r="E2282" s="5" t="s">
        <v>90</v>
      </c>
      <c r="F2282" s="5" t="s">
        <v>30931</v>
      </c>
    </row>
    <row r="2283" spans="1:6" x14ac:dyDescent="0.45">
      <c r="A2283" s="5" t="s">
        <v>28551</v>
      </c>
      <c r="B2283" s="5" t="s">
        <v>13</v>
      </c>
      <c r="C2283" s="5" t="s">
        <v>2856</v>
      </c>
      <c r="E2283" s="5" t="s">
        <v>537</v>
      </c>
      <c r="F2283" s="5" t="s">
        <v>30963</v>
      </c>
    </row>
    <row r="2284" spans="1:6" x14ac:dyDescent="0.45">
      <c r="A2284" s="5" t="s">
        <v>28550</v>
      </c>
      <c r="B2284" s="5" t="s">
        <v>13</v>
      </c>
      <c r="C2284" s="5" t="s">
        <v>2857</v>
      </c>
      <c r="E2284" s="5" t="s">
        <v>180</v>
      </c>
      <c r="F2284" s="5" t="s">
        <v>30953</v>
      </c>
    </row>
    <row r="2285" spans="1:6" x14ac:dyDescent="0.45">
      <c r="A2285" s="5" t="s">
        <v>28549</v>
      </c>
      <c r="B2285" s="5" t="s">
        <v>13</v>
      </c>
      <c r="C2285" s="5" t="s">
        <v>2858</v>
      </c>
      <c r="E2285" s="5" t="s">
        <v>542</v>
      </c>
      <c r="F2285" s="5" t="s">
        <v>30965</v>
      </c>
    </row>
    <row r="2286" spans="1:6" x14ac:dyDescent="0.45">
      <c r="A2286" s="5" t="s">
        <v>28548</v>
      </c>
      <c r="B2286" s="5" t="s">
        <v>13</v>
      </c>
      <c r="C2286" s="5" t="s">
        <v>2859</v>
      </c>
      <c r="E2286" s="5" t="s">
        <v>666</v>
      </c>
      <c r="F2286" s="5" t="s">
        <v>30973</v>
      </c>
    </row>
    <row r="2287" spans="1:6" x14ac:dyDescent="0.45">
      <c r="A2287" s="5" t="s">
        <v>28547</v>
      </c>
      <c r="B2287" s="5" t="s">
        <v>13</v>
      </c>
      <c r="C2287" s="5" t="s">
        <v>2860</v>
      </c>
      <c r="E2287" s="5" t="s">
        <v>183</v>
      </c>
      <c r="F2287" s="5" t="s">
        <v>30954</v>
      </c>
    </row>
    <row r="2288" spans="1:6" x14ac:dyDescent="0.45">
      <c r="A2288" s="5" t="s">
        <v>28546</v>
      </c>
      <c r="B2288" s="5" t="s">
        <v>13</v>
      </c>
      <c r="C2288" s="5" t="s">
        <v>2861</v>
      </c>
      <c r="E2288" s="5" t="s">
        <v>94</v>
      </c>
      <c r="F2288" s="5" t="s">
        <v>30934</v>
      </c>
    </row>
    <row r="2289" spans="1:6" x14ac:dyDescent="0.45">
      <c r="A2289" s="5" t="s">
        <v>28545</v>
      </c>
      <c r="B2289" s="5" t="s">
        <v>13</v>
      </c>
      <c r="C2289" s="5" t="s">
        <v>2862</v>
      </c>
      <c r="E2289" s="5" t="s">
        <v>547</v>
      </c>
      <c r="F2289" s="5" t="s">
        <v>30966</v>
      </c>
    </row>
    <row r="2290" spans="1:6" x14ac:dyDescent="0.45">
      <c r="A2290" s="5" t="s">
        <v>28544</v>
      </c>
      <c r="B2290" s="5" t="s">
        <v>13</v>
      </c>
      <c r="C2290" s="5" t="s">
        <v>2863</v>
      </c>
      <c r="E2290" s="5" t="s">
        <v>614</v>
      </c>
      <c r="F2290" s="5" t="s">
        <v>30968</v>
      </c>
    </row>
    <row r="2291" spans="1:6" x14ac:dyDescent="0.45">
      <c r="A2291" s="5" t="s">
        <v>28543</v>
      </c>
      <c r="B2291" s="5" t="s">
        <v>13</v>
      </c>
      <c r="C2291" s="5" t="s">
        <v>2864</v>
      </c>
      <c r="E2291" s="5" t="s">
        <v>616</v>
      </c>
      <c r="F2291" s="5" t="s">
        <v>30969</v>
      </c>
    </row>
    <row r="2292" spans="1:6" x14ac:dyDescent="0.45">
      <c r="A2292" s="5" t="s">
        <v>28542</v>
      </c>
      <c r="B2292" s="5" t="s">
        <v>13</v>
      </c>
      <c r="C2292" s="5" t="s">
        <v>2865</v>
      </c>
      <c r="E2292" s="5" t="s">
        <v>618</v>
      </c>
      <c r="F2292" s="5" t="s">
        <v>30970</v>
      </c>
    </row>
    <row r="2293" spans="1:6" x14ac:dyDescent="0.45">
      <c r="A2293" s="5" t="s">
        <v>28541</v>
      </c>
      <c r="B2293" s="5" t="s">
        <v>13</v>
      </c>
      <c r="C2293" s="5" t="s">
        <v>2866</v>
      </c>
      <c r="E2293" s="5" t="s">
        <v>98</v>
      </c>
      <c r="F2293" s="5" t="s">
        <v>30936</v>
      </c>
    </row>
    <row r="2294" spans="1:6" x14ac:dyDescent="0.45">
      <c r="A2294" s="5" t="s">
        <v>28540</v>
      </c>
      <c r="B2294" s="5" t="s">
        <v>13</v>
      </c>
      <c r="C2294" s="5" t="s">
        <v>2867</v>
      </c>
      <c r="E2294" s="5" t="s">
        <v>621</v>
      </c>
      <c r="F2294" s="5" t="s">
        <v>30971</v>
      </c>
    </row>
    <row r="2295" spans="1:6" x14ac:dyDescent="0.45">
      <c r="A2295" s="5" t="s">
        <v>28539</v>
      </c>
      <c r="B2295" s="5" t="s">
        <v>13</v>
      </c>
      <c r="C2295" s="5" t="s">
        <v>2868</v>
      </c>
      <c r="E2295" s="5" t="s">
        <v>1836</v>
      </c>
      <c r="F2295" s="5" t="s">
        <v>31025</v>
      </c>
    </row>
    <row r="2296" spans="1:6" x14ac:dyDescent="0.45">
      <c r="A2296" s="5" t="s">
        <v>28538</v>
      </c>
      <c r="B2296" s="5" t="s">
        <v>13</v>
      </c>
      <c r="C2296" s="5" t="s">
        <v>2869</v>
      </c>
      <c r="E2296" s="5" t="s">
        <v>1838</v>
      </c>
      <c r="F2296" s="5" t="s">
        <v>31026</v>
      </c>
    </row>
    <row r="2297" spans="1:6" x14ac:dyDescent="0.45">
      <c r="A2297" s="5" t="s">
        <v>28537</v>
      </c>
      <c r="B2297" s="5" t="s">
        <v>13</v>
      </c>
      <c r="C2297" s="5" t="s">
        <v>2870</v>
      </c>
      <c r="E2297" s="5" t="s">
        <v>624</v>
      </c>
      <c r="F2297" s="5" t="s">
        <v>30972</v>
      </c>
    </row>
    <row r="2298" spans="1:6" x14ac:dyDescent="0.45">
      <c r="A2298" s="5" t="s">
        <v>28536</v>
      </c>
      <c r="B2298" s="5" t="s">
        <v>13</v>
      </c>
      <c r="C2298" s="5" t="s">
        <v>2871</v>
      </c>
      <c r="E2298" s="5" t="s">
        <v>100</v>
      </c>
      <c r="F2298" s="5" t="s">
        <v>30937</v>
      </c>
    </row>
    <row r="2299" spans="1:6" x14ac:dyDescent="0.45">
      <c r="A2299" s="5" t="s">
        <v>28535</v>
      </c>
      <c r="B2299" s="5" t="s">
        <v>13</v>
      </c>
      <c r="C2299" s="5" t="s">
        <v>2872</v>
      </c>
      <c r="E2299" s="5" t="s">
        <v>1082</v>
      </c>
      <c r="F2299" s="5" t="s">
        <v>30989</v>
      </c>
    </row>
    <row r="2300" spans="1:6" x14ac:dyDescent="0.45">
      <c r="A2300" s="5" t="s">
        <v>28534</v>
      </c>
      <c r="B2300" s="5" t="s">
        <v>13</v>
      </c>
      <c r="C2300" s="5" t="s">
        <v>2873</v>
      </c>
      <c r="E2300" s="5" t="s">
        <v>1843</v>
      </c>
      <c r="F2300" s="5" t="s">
        <v>31027</v>
      </c>
    </row>
    <row r="2301" spans="1:6" x14ac:dyDescent="0.45">
      <c r="A2301" s="5" t="s">
        <v>28533</v>
      </c>
      <c r="B2301" s="5" t="s">
        <v>13</v>
      </c>
      <c r="C2301" s="5" t="s">
        <v>2874</v>
      </c>
      <c r="E2301" s="5" t="s">
        <v>1845</v>
      </c>
      <c r="F2301" s="5" t="s">
        <v>31028</v>
      </c>
    </row>
    <row r="2302" spans="1:6" x14ac:dyDescent="0.45">
      <c r="A2302" s="5" t="s">
        <v>28532</v>
      </c>
      <c r="B2302" s="5" t="s">
        <v>13</v>
      </c>
      <c r="C2302" s="5" t="s">
        <v>2875</v>
      </c>
      <c r="E2302" s="5" t="s">
        <v>1086</v>
      </c>
      <c r="F2302" s="5" t="s">
        <v>30991</v>
      </c>
    </row>
    <row r="2303" spans="1:6" x14ac:dyDescent="0.45">
      <c r="A2303" s="5" t="s">
        <v>28531</v>
      </c>
      <c r="B2303" s="5" t="s">
        <v>13</v>
      </c>
      <c r="C2303" s="5" t="s">
        <v>2876</v>
      </c>
      <c r="E2303" s="5" t="s">
        <v>102</v>
      </c>
      <c r="F2303" s="5" t="s">
        <v>30938</v>
      </c>
    </row>
    <row r="2304" spans="1:6" x14ac:dyDescent="0.45">
      <c r="A2304" s="5" t="s">
        <v>28530</v>
      </c>
      <c r="B2304" s="5" t="s">
        <v>13</v>
      </c>
      <c r="C2304" s="5" t="s">
        <v>2877</v>
      </c>
      <c r="E2304" s="5" t="s">
        <v>2838</v>
      </c>
      <c r="F2304" s="5" t="s">
        <v>31062</v>
      </c>
    </row>
    <row r="2305" spans="1:6" x14ac:dyDescent="0.45">
      <c r="A2305" s="5" t="s">
        <v>28529</v>
      </c>
      <c r="B2305" s="5" t="s">
        <v>13</v>
      </c>
      <c r="C2305" s="5" t="s">
        <v>2878</v>
      </c>
      <c r="E2305" s="5" t="s">
        <v>2840</v>
      </c>
      <c r="F2305" s="5" t="s">
        <v>31063</v>
      </c>
    </row>
    <row r="2306" spans="1:6" x14ac:dyDescent="0.45">
      <c r="A2306" s="5" t="s">
        <v>28528</v>
      </c>
      <c r="B2306" s="5" t="s">
        <v>13</v>
      </c>
      <c r="C2306" s="5" t="s">
        <v>2879</v>
      </c>
      <c r="E2306" s="5" t="s">
        <v>2842</v>
      </c>
      <c r="F2306" s="5" t="s">
        <v>31064</v>
      </c>
    </row>
    <row r="2307" spans="1:6" x14ac:dyDescent="0.45">
      <c r="A2307" s="5" t="s">
        <v>28527</v>
      </c>
      <c r="B2307" s="5" t="s">
        <v>13</v>
      </c>
      <c r="C2307" s="5" t="s">
        <v>2880</v>
      </c>
      <c r="E2307" s="5" t="s">
        <v>104</v>
      </c>
      <c r="F2307" s="5" t="s">
        <v>30939</v>
      </c>
    </row>
    <row r="2308" spans="1:6" x14ac:dyDescent="0.45">
      <c r="A2308" s="5" t="s">
        <v>28526</v>
      </c>
      <c r="B2308" s="5" t="s">
        <v>13</v>
      </c>
      <c r="C2308" s="5" t="s">
        <v>2881</v>
      </c>
      <c r="E2308" s="5" t="s">
        <v>2845</v>
      </c>
      <c r="F2308" s="5" t="s">
        <v>31065</v>
      </c>
    </row>
    <row r="2309" spans="1:6" x14ac:dyDescent="0.45">
      <c r="A2309" s="5" t="s">
        <v>28525</v>
      </c>
      <c r="B2309" s="5" t="s">
        <v>13</v>
      </c>
      <c r="C2309" s="5" t="s">
        <v>2882</v>
      </c>
      <c r="E2309" s="5" t="s">
        <v>2847</v>
      </c>
      <c r="F2309" s="5" t="s">
        <v>31066</v>
      </c>
    </row>
    <row r="2310" spans="1:6" x14ac:dyDescent="0.45">
      <c r="A2310" s="5" t="s">
        <v>28524</v>
      </c>
      <c r="B2310" s="5" t="s">
        <v>13</v>
      </c>
      <c r="C2310" s="5" t="s">
        <v>2883</v>
      </c>
      <c r="E2310" s="5" t="s">
        <v>2849</v>
      </c>
      <c r="F2310" s="5" t="s">
        <v>31067</v>
      </c>
    </row>
    <row r="2311" spans="1:6" x14ac:dyDescent="0.45">
      <c r="A2311" s="5" t="s">
        <v>28523</v>
      </c>
      <c r="B2311" s="5" t="s">
        <v>13</v>
      </c>
      <c r="C2311" s="5" t="s">
        <v>2884</v>
      </c>
      <c r="E2311" s="5" t="s">
        <v>2851</v>
      </c>
      <c r="F2311" s="5" t="s">
        <v>31068</v>
      </c>
    </row>
    <row r="2312" spans="1:6" x14ac:dyDescent="0.45">
      <c r="A2312" s="5" t="s">
        <v>28522</v>
      </c>
      <c r="B2312" s="5" t="s">
        <v>13</v>
      </c>
      <c r="C2312" s="5" t="s">
        <v>2885</v>
      </c>
      <c r="E2312" s="5" t="s">
        <v>2886</v>
      </c>
      <c r="F2312" s="5" t="s">
        <v>24928</v>
      </c>
    </row>
    <row r="2313" spans="1:6" x14ac:dyDescent="0.45">
      <c r="A2313" s="5" t="s">
        <v>28521</v>
      </c>
      <c r="B2313" s="5" t="s">
        <v>13</v>
      </c>
      <c r="C2313" s="5" t="s">
        <v>2887</v>
      </c>
      <c r="E2313" s="5" t="s">
        <v>2888</v>
      </c>
      <c r="F2313" s="5" t="s">
        <v>24928</v>
      </c>
    </row>
    <row r="2314" spans="1:6" x14ac:dyDescent="0.45">
      <c r="A2314" s="5" t="s">
        <v>28520</v>
      </c>
      <c r="B2314" s="5" t="s">
        <v>13</v>
      </c>
      <c r="C2314" s="5" t="s">
        <v>2889</v>
      </c>
      <c r="E2314" s="5" t="s">
        <v>90</v>
      </c>
      <c r="F2314" s="5" t="s">
        <v>30931</v>
      </c>
    </row>
    <row r="2315" spans="1:6" x14ac:dyDescent="0.45">
      <c r="A2315" s="5" t="s">
        <v>28519</v>
      </c>
      <c r="B2315" s="5" t="s">
        <v>13</v>
      </c>
      <c r="C2315" s="5" t="s">
        <v>2890</v>
      </c>
      <c r="E2315" s="5" t="s">
        <v>180</v>
      </c>
      <c r="F2315" s="5" t="s">
        <v>30953</v>
      </c>
    </row>
    <row r="2316" spans="1:6" x14ac:dyDescent="0.45">
      <c r="A2316" s="5" t="s">
        <v>28518</v>
      </c>
      <c r="B2316" s="5" t="s">
        <v>13</v>
      </c>
      <c r="C2316" s="5" t="s">
        <v>2891</v>
      </c>
      <c r="E2316" s="5" t="s">
        <v>542</v>
      </c>
      <c r="F2316" s="5" t="s">
        <v>30965</v>
      </c>
    </row>
    <row r="2317" spans="1:6" x14ac:dyDescent="0.45">
      <c r="A2317" s="5" t="s">
        <v>28517</v>
      </c>
      <c r="B2317" s="5" t="s">
        <v>13</v>
      </c>
      <c r="C2317" s="5" t="s">
        <v>2892</v>
      </c>
      <c r="E2317" s="5" t="s">
        <v>666</v>
      </c>
      <c r="F2317" s="5" t="s">
        <v>30973</v>
      </c>
    </row>
    <row r="2318" spans="1:6" x14ac:dyDescent="0.45">
      <c r="A2318" s="5" t="s">
        <v>28516</v>
      </c>
      <c r="B2318" s="5" t="s">
        <v>13</v>
      </c>
      <c r="C2318" s="5" t="s">
        <v>2893</v>
      </c>
      <c r="E2318" s="5" t="s">
        <v>183</v>
      </c>
      <c r="F2318" s="5" t="s">
        <v>30954</v>
      </c>
    </row>
    <row r="2319" spans="1:6" x14ac:dyDescent="0.45">
      <c r="A2319" s="5" t="s">
        <v>28515</v>
      </c>
      <c r="B2319" s="5" t="s">
        <v>13</v>
      </c>
      <c r="C2319" s="5" t="s">
        <v>2894</v>
      </c>
      <c r="E2319" s="5" t="s">
        <v>94</v>
      </c>
      <c r="F2319" s="5" t="s">
        <v>30934</v>
      </c>
    </row>
    <row r="2320" spans="1:6" x14ac:dyDescent="0.45">
      <c r="A2320" s="5" t="s">
        <v>28514</v>
      </c>
      <c r="B2320" s="5" t="s">
        <v>13</v>
      </c>
      <c r="C2320" s="5" t="s">
        <v>2895</v>
      </c>
      <c r="E2320" s="5" t="s">
        <v>547</v>
      </c>
      <c r="F2320" s="5" t="s">
        <v>30966</v>
      </c>
    </row>
    <row r="2321" spans="1:6" x14ac:dyDescent="0.45">
      <c r="A2321" s="5" t="s">
        <v>28513</v>
      </c>
      <c r="B2321" s="5" t="s">
        <v>13</v>
      </c>
      <c r="C2321" s="5" t="s">
        <v>2896</v>
      </c>
      <c r="E2321" s="5" t="s">
        <v>614</v>
      </c>
      <c r="F2321" s="5" t="s">
        <v>30968</v>
      </c>
    </row>
    <row r="2322" spans="1:6" x14ac:dyDescent="0.45">
      <c r="A2322" s="5" t="s">
        <v>28512</v>
      </c>
      <c r="B2322" s="5" t="s">
        <v>13</v>
      </c>
      <c r="C2322" s="5" t="s">
        <v>2897</v>
      </c>
      <c r="E2322" s="5" t="s">
        <v>616</v>
      </c>
      <c r="F2322" s="5" t="s">
        <v>30969</v>
      </c>
    </row>
    <row r="2323" spans="1:6" x14ac:dyDescent="0.45">
      <c r="A2323" s="5" t="s">
        <v>28511</v>
      </c>
      <c r="B2323" s="5" t="s">
        <v>13</v>
      </c>
      <c r="C2323" s="5" t="s">
        <v>2898</v>
      </c>
      <c r="E2323" s="5" t="s">
        <v>618</v>
      </c>
      <c r="F2323" s="5" t="s">
        <v>30970</v>
      </c>
    </row>
    <row r="2324" spans="1:6" x14ac:dyDescent="0.45">
      <c r="A2324" s="5" t="s">
        <v>28510</v>
      </c>
      <c r="B2324" s="5" t="s">
        <v>13</v>
      </c>
      <c r="C2324" s="5" t="s">
        <v>2899</v>
      </c>
      <c r="E2324" s="5" t="s">
        <v>98</v>
      </c>
      <c r="F2324" s="5" t="s">
        <v>30936</v>
      </c>
    </row>
    <row r="2325" spans="1:6" x14ac:dyDescent="0.45">
      <c r="A2325" s="5" t="s">
        <v>28509</v>
      </c>
      <c r="B2325" s="5" t="s">
        <v>13</v>
      </c>
      <c r="C2325" s="5" t="s">
        <v>2900</v>
      </c>
      <c r="E2325" s="5" t="s">
        <v>621</v>
      </c>
      <c r="F2325" s="5" t="s">
        <v>30971</v>
      </c>
    </row>
    <row r="2326" spans="1:6" x14ac:dyDescent="0.45">
      <c r="A2326" s="5" t="s">
        <v>28508</v>
      </c>
      <c r="B2326" s="5" t="s">
        <v>13</v>
      </c>
      <c r="C2326" s="5" t="s">
        <v>2901</v>
      </c>
      <c r="E2326" s="5" t="s">
        <v>1836</v>
      </c>
      <c r="F2326" s="5" t="s">
        <v>31025</v>
      </c>
    </row>
    <row r="2327" spans="1:6" x14ac:dyDescent="0.45">
      <c r="A2327" s="5" t="s">
        <v>28507</v>
      </c>
      <c r="B2327" s="5" t="s">
        <v>13</v>
      </c>
      <c r="C2327" s="5" t="s">
        <v>2902</v>
      </c>
      <c r="E2327" s="5" t="s">
        <v>1838</v>
      </c>
      <c r="F2327" s="5" t="s">
        <v>31026</v>
      </c>
    </row>
    <row r="2328" spans="1:6" x14ac:dyDescent="0.45">
      <c r="A2328" s="5" t="s">
        <v>28506</v>
      </c>
      <c r="B2328" s="5" t="s">
        <v>13</v>
      </c>
      <c r="C2328" s="5" t="s">
        <v>2903</v>
      </c>
      <c r="E2328" s="5" t="s">
        <v>624</v>
      </c>
      <c r="F2328" s="5" t="s">
        <v>30972</v>
      </c>
    </row>
    <row r="2329" spans="1:6" x14ac:dyDescent="0.45">
      <c r="A2329" s="5" t="s">
        <v>28505</v>
      </c>
      <c r="B2329" s="5" t="s">
        <v>13</v>
      </c>
      <c r="C2329" s="5" t="s">
        <v>2904</v>
      </c>
      <c r="E2329" s="5" t="s">
        <v>2905</v>
      </c>
      <c r="F2329" s="5" t="s">
        <v>24928</v>
      </c>
    </row>
    <row r="2330" spans="1:6" x14ac:dyDescent="0.45">
      <c r="A2330" s="5" t="s">
        <v>28504</v>
      </c>
      <c r="B2330" s="5" t="s">
        <v>13</v>
      </c>
      <c r="C2330" s="5" t="s">
        <v>2906</v>
      </c>
      <c r="E2330" s="5" t="s">
        <v>2907</v>
      </c>
      <c r="F2330" s="5" t="s">
        <v>24928</v>
      </c>
    </row>
    <row r="2331" spans="1:6" x14ac:dyDescent="0.45">
      <c r="A2331" s="5" t="s">
        <v>28503</v>
      </c>
      <c r="B2331" s="5" t="s">
        <v>13</v>
      </c>
      <c r="C2331" s="5" t="s">
        <v>2908</v>
      </c>
      <c r="E2331" s="5" t="s">
        <v>90</v>
      </c>
      <c r="F2331" s="5" t="s">
        <v>30931</v>
      </c>
    </row>
    <row r="2332" spans="1:6" x14ac:dyDescent="0.45">
      <c r="A2332" s="5" t="s">
        <v>28502</v>
      </c>
      <c r="B2332" s="5" t="s">
        <v>13</v>
      </c>
      <c r="C2332" s="5" t="s">
        <v>2909</v>
      </c>
      <c r="E2332" s="5" t="s">
        <v>180</v>
      </c>
      <c r="F2332" s="5" t="s">
        <v>30953</v>
      </c>
    </row>
    <row r="2333" spans="1:6" x14ac:dyDescent="0.45">
      <c r="A2333" s="5" t="s">
        <v>28501</v>
      </c>
      <c r="B2333" s="5" t="s">
        <v>13</v>
      </c>
      <c r="C2333" s="5" t="s">
        <v>2910</v>
      </c>
      <c r="E2333" s="5" t="s">
        <v>542</v>
      </c>
      <c r="F2333" s="5" t="s">
        <v>30965</v>
      </c>
    </row>
    <row r="2334" spans="1:6" x14ac:dyDescent="0.45">
      <c r="A2334" s="5" t="s">
        <v>28500</v>
      </c>
      <c r="B2334" s="5" t="s">
        <v>13</v>
      </c>
      <c r="C2334" s="5" t="s">
        <v>2911</v>
      </c>
      <c r="E2334" s="5" t="s">
        <v>666</v>
      </c>
      <c r="F2334" s="5" t="s">
        <v>30973</v>
      </c>
    </row>
    <row r="2335" spans="1:6" x14ac:dyDescent="0.45">
      <c r="A2335" s="5" t="s">
        <v>28499</v>
      </c>
      <c r="B2335" s="5" t="s">
        <v>13</v>
      </c>
      <c r="C2335" s="5" t="s">
        <v>2912</v>
      </c>
      <c r="E2335" s="5" t="s">
        <v>183</v>
      </c>
      <c r="F2335" s="5" t="s">
        <v>30954</v>
      </c>
    </row>
    <row r="2336" spans="1:6" x14ac:dyDescent="0.45">
      <c r="A2336" s="5" t="s">
        <v>28498</v>
      </c>
      <c r="B2336" s="5" t="s">
        <v>13</v>
      </c>
      <c r="C2336" s="5" t="s">
        <v>2913</v>
      </c>
      <c r="E2336" s="5" t="s">
        <v>94</v>
      </c>
      <c r="F2336" s="5" t="s">
        <v>30934</v>
      </c>
    </row>
    <row r="2337" spans="1:6" x14ac:dyDescent="0.45">
      <c r="A2337" s="5" t="s">
        <v>28497</v>
      </c>
      <c r="B2337" s="5" t="s">
        <v>13</v>
      </c>
      <c r="C2337" s="5" t="s">
        <v>2914</v>
      </c>
      <c r="E2337" s="5" t="s">
        <v>547</v>
      </c>
      <c r="F2337" s="5" t="s">
        <v>30966</v>
      </c>
    </row>
    <row r="2338" spans="1:6" x14ac:dyDescent="0.45">
      <c r="A2338" s="5" t="s">
        <v>28496</v>
      </c>
      <c r="B2338" s="5" t="s">
        <v>13</v>
      </c>
      <c r="C2338" s="5" t="s">
        <v>2915</v>
      </c>
      <c r="E2338" s="5" t="s">
        <v>96</v>
      </c>
      <c r="F2338" s="5" t="s">
        <v>30935</v>
      </c>
    </row>
    <row r="2339" spans="1:6" x14ac:dyDescent="0.45">
      <c r="A2339" s="5" t="s">
        <v>28495</v>
      </c>
      <c r="B2339" s="5" t="s">
        <v>13</v>
      </c>
      <c r="C2339" s="5" t="s">
        <v>2916</v>
      </c>
      <c r="E2339" s="5" t="s">
        <v>618</v>
      </c>
      <c r="F2339" s="5" t="s">
        <v>30970</v>
      </c>
    </row>
    <row r="2340" spans="1:6" x14ac:dyDescent="0.45">
      <c r="A2340" s="5" t="s">
        <v>28494</v>
      </c>
      <c r="B2340" s="5" t="s">
        <v>13</v>
      </c>
      <c r="C2340" s="5" t="s">
        <v>2917</v>
      </c>
      <c r="E2340" s="5" t="s">
        <v>98</v>
      </c>
      <c r="F2340" s="5" t="s">
        <v>30936</v>
      </c>
    </row>
    <row r="2341" spans="1:6" x14ac:dyDescent="0.45">
      <c r="A2341" s="5" t="s">
        <v>28493</v>
      </c>
      <c r="B2341" s="5" t="s">
        <v>13</v>
      </c>
      <c r="C2341" s="5" t="s">
        <v>2918</v>
      </c>
      <c r="E2341" s="5" t="s">
        <v>551</v>
      </c>
      <c r="F2341" s="5" t="s">
        <v>30967</v>
      </c>
    </row>
    <row r="2342" spans="1:6" x14ac:dyDescent="0.45">
      <c r="A2342" s="5" t="s">
        <v>28492</v>
      </c>
      <c r="B2342" s="5" t="s">
        <v>13</v>
      </c>
      <c r="C2342" s="5" t="s">
        <v>2919</v>
      </c>
      <c r="E2342" s="5" t="s">
        <v>100</v>
      </c>
      <c r="F2342" s="5" t="s">
        <v>30937</v>
      </c>
    </row>
    <row r="2343" spans="1:6" x14ac:dyDescent="0.45">
      <c r="A2343" s="5" t="s">
        <v>28491</v>
      </c>
      <c r="B2343" s="5" t="s">
        <v>13</v>
      </c>
      <c r="C2343" s="5" t="s">
        <v>2920</v>
      </c>
      <c r="E2343" s="5" t="s">
        <v>1082</v>
      </c>
      <c r="F2343" s="5" t="s">
        <v>30989</v>
      </c>
    </row>
    <row r="2344" spans="1:6" x14ac:dyDescent="0.45">
      <c r="A2344" s="5" t="s">
        <v>28490</v>
      </c>
      <c r="B2344" s="5" t="s">
        <v>13</v>
      </c>
      <c r="C2344" s="5" t="s">
        <v>2921</v>
      </c>
      <c r="E2344" s="5" t="s">
        <v>1084</v>
      </c>
      <c r="F2344" s="5" t="s">
        <v>30990</v>
      </c>
    </row>
    <row r="2345" spans="1:6" x14ac:dyDescent="0.45">
      <c r="A2345" s="5" t="s">
        <v>28489</v>
      </c>
      <c r="B2345" s="5" t="s">
        <v>13</v>
      </c>
      <c r="C2345" s="5" t="s">
        <v>2922</v>
      </c>
      <c r="E2345" s="5" t="s">
        <v>2923</v>
      </c>
      <c r="F2345" s="5" t="s">
        <v>24928</v>
      </c>
    </row>
    <row r="2346" spans="1:6" x14ac:dyDescent="0.45">
      <c r="A2346" s="5" t="s">
        <v>28488</v>
      </c>
      <c r="B2346" s="5" t="s">
        <v>13</v>
      </c>
      <c r="C2346" s="5" t="s">
        <v>2924</v>
      </c>
      <c r="E2346" s="5" t="s">
        <v>2925</v>
      </c>
      <c r="F2346" s="5" t="s">
        <v>24928</v>
      </c>
    </row>
    <row r="2347" spans="1:6" x14ac:dyDescent="0.45">
      <c r="A2347" s="5" t="s">
        <v>28487</v>
      </c>
      <c r="B2347" s="5" t="s">
        <v>13</v>
      </c>
      <c r="C2347" s="5" t="s">
        <v>2926</v>
      </c>
      <c r="E2347" s="5" t="s">
        <v>2927</v>
      </c>
      <c r="F2347" s="5" t="s">
        <v>24928</v>
      </c>
    </row>
    <row r="2348" spans="1:6" x14ac:dyDescent="0.45">
      <c r="A2348" s="5" t="s">
        <v>28486</v>
      </c>
      <c r="B2348" s="5" t="s">
        <v>13</v>
      </c>
      <c r="C2348" s="5" t="s">
        <v>2928</v>
      </c>
      <c r="E2348" s="5" t="s">
        <v>2929</v>
      </c>
      <c r="F2348" s="5" t="s">
        <v>24928</v>
      </c>
    </row>
    <row r="2349" spans="1:6" x14ac:dyDescent="0.45">
      <c r="A2349" s="5" t="s">
        <v>28485</v>
      </c>
      <c r="B2349" s="5" t="s">
        <v>13</v>
      </c>
      <c r="C2349" s="5" t="s">
        <v>2930</v>
      </c>
      <c r="E2349" s="5" t="s">
        <v>2931</v>
      </c>
      <c r="F2349" s="5" t="s">
        <v>24928</v>
      </c>
    </row>
    <row r="2350" spans="1:6" x14ac:dyDescent="0.45">
      <c r="A2350" s="5" t="s">
        <v>28484</v>
      </c>
      <c r="B2350" s="5" t="s">
        <v>13</v>
      </c>
      <c r="C2350" s="5" t="s">
        <v>2932</v>
      </c>
      <c r="E2350" s="5" t="s">
        <v>2933</v>
      </c>
      <c r="F2350" s="5" t="s">
        <v>24928</v>
      </c>
    </row>
    <row r="2351" spans="1:6" x14ac:dyDescent="0.45">
      <c r="A2351" s="5" t="s">
        <v>28483</v>
      </c>
      <c r="B2351" s="5" t="s">
        <v>13</v>
      </c>
      <c r="C2351" s="5" t="s">
        <v>2934</v>
      </c>
      <c r="E2351" s="5" t="s">
        <v>2931</v>
      </c>
      <c r="F2351" s="5" t="s">
        <v>24928</v>
      </c>
    </row>
    <row r="2352" spans="1:6" x14ac:dyDescent="0.45">
      <c r="A2352" s="5" t="s">
        <v>28482</v>
      </c>
      <c r="B2352" s="5" t="s">
        <v>13</v>
      </c>
      <c r="C2352" s="5" t="s">
        <v>2935</v>
      </c>
      <c r="E2352" s="5" t="s">
        <v>2936</v>
      </c>
      <c r="F2352" s="5" t="s">
        <v>24928</v>
      </c>
    </row>
    <row r="2353" spans="1:6" x14ac:dyDescent="0.45">
      <c r="A2353" s="5" t="s">
        <v>28481</v>
      </c>
      <c r="B2353" s="5" t="s">
        <v>13</v>
      </c>
      <c r="C2353" s="5" t="s">
        <v>2937</v>
      </c>
      <c r="E2353" s="5" t="s">
        <v>2938</v>
      </c>
      <c r="F2353" s="5" t="s">
        <v>24928</v>
      </c>
    </row>
    <row r="2354" spans="1:6" x14ac:dyDescent="0.45">
      <c r="A2354" s="5" t="s">
        <v>28480</v>
      </c>
      <c r="B2354" s="5" t="s">
        <v>13</v>
      </c>
      <c r="C2354" s="5" t="s">
        <v>2939</v>
      </c>
      <c r="E2354" s="5" t="s">
        <v>2940</v>
      </c>
      <c r="F2354" s="5" t="s">
        <v>24928</v>
      </c>
    </row>
    <row r="2355" spans="1:6" x14ac:dyDescent="0.45">
      <c r="A2355" s="5" t="s">
        <v>28479</v>
      </c>
      <c r="B2355" s="5" t="s">
        <v>13</v>
      </c>
      <c r="C2355" s="5" t="s">
        <v>2941</v>
      </c>
      <c r="E2355" s="5" t="s">
        <v>2938</v>
      </c>
      <c r="F2355" s="5" t="s">
        <v>24928</v>
      </c>
    </row>
    <row r="2356" spans="1:6" x14ac:dyDescent="0.45">
      <c r="A2356" s="5" t="s">
        <v>28478</v>
      </c>
      <c r="B2356" s="5" t="s">
        <v>13</v>
      </c>
      <c r="C2356" s="5" t="s">
        <v>2942</v>
      </c>
      <c r="E2356" s="5" t="s">
        <v>2943</v>
      </c>
      <c r="F2356" s="5" t="s">
        <v>24928</v>
      </c>
    </row>
    <row r="2357" spans="1:6" x14ac:dyDescent="0.45">
      <c r="A2357" s="5" t="s">
        <v>28477</v>
      </c>
      <c r="B2357" s="5" t="s">
        <v>13</v>
      </c>
      <c r="C2357" s="5" t="s">
        <v>2944</v>
      </c>
      <c r="E2357" s="5" t="s">
        <v>2945</v>
      </c>
      <c r="F2357" s="5" t="s">
        <v>24928</v>
      </c>
    </row>
    <row r="2358" spans="1:6" x14ac:dyDescent="0.45">
      <c r="A2358" s="5" t="s">
        <v>28476</v>
      </c>
      <c r="B2358" s="5" t="s">
        <v>13</v>
      </c>
      <c r="C2358" s="5" t="s">
        <v>2946</v>
      </c>
      <c r="E2358" s="5" t="s">
        <v>2947</v>
      </c>
      <c r="F2358" s="5" t="s">
        <v>24928</v>
      </c>
    </row>
    <row r="2359" spans="1:6" x14ac:dyDescent="0.45">
      <c r="A2359" s="5" t="s">
        <v>28475</v>
      </c>
      <c r="B2359" s="5" t="s">
        <v>13</v>
      </c>
      <c r="C2359" s="5" t="s">
        <v>2948</v>
      </c>
      <c r="E2359" s="5" t="s">
        <v>2949</v>
      </c>
      <c r="F2359" s="5" t="s">
        <v>24928</v>
      </c>
    </row>
    <row r="2360" spans="1:6" x14ac:dyDescent="0.45">
      <c r="A2360" s="5" t="s">
        <v>28474</v>
      </c>
      <c r="B2360" s="5" t="s">
        <v>13</v>
      </c>
      <c r="C2360" s="5" t="s">
        <v>2950</v>
      </c>
      <c r="E2360" s="5" t="s">
        <v>2951</v>
      </c>
      <c r="F2360" s="5" t="s">
        <v>24928</v>
      </c>
    </row>
    <row r="2361" spans="1:6" x14ac:dyDescent="0.45">
      <c r="A2361" s="5" t="s">
        <v>28473</v>
      </c>
      <c r="B2361" s="5" t="s">
        <v>13</v>
      </c>
      <c r="C2361" s="5" t="s">
        <v>2952</v>
      </c>
      <c r="E2361" s="5" t="s">
        <v>306</v>
      </c>
      <c r="F2361" s="5" t="s">
        <v>30959</v>
      </c>
    </row>
    <row r="2362" spans="1:6" x14ac:dyDescent="0.45">
      <c r="A2362" s="5" t="s">
        <v>28472</v>
      </c>
      <c r="B2362" s="5" t="s">
        <v>13</v>
      </c>
      <c r="C2362" s="5" t="s">
        <v>2953</v>
      </c>
      <c r="E2362" s="5" t="s">
        <v>158</v>
      </c>
      <c r="F2362" s="5" t="s">
        <v>30944</v>
      </c>
    </row>
    <row r="2363" spans="1:6" x14ac:dyDescent="0.45">
      <c r="A2363" s="5" t="s">
        <v>28471</v>
      </c>
      <c r="B2363" s="5" t="s">
        <v>13</v>
      </c>
      <c r="C2363" s="5" t="s">
        <v>2954</v>
      </c>
      <c r="E2363" s="5" t="s">
        <v>2955</v>
      </c>
      <c r="F2363" s="5" t="s">
        <v>31069</v>
      </c>
    </row>
    <row r="2364" spans="1:6" x14ac:dyDescent="0.45">
      <c r="A2364" s="5" t="s">
        <v>28470</v>
      </c>
      <c r="B2364" s="5" t="s">
        <v>13</v>
      </c>
      <c r="C2364" s="5" t="s">
        <v>2956</v>
      </c>
      <c r="E2364" s="5" t="s">
        <v>2957</v>
      </c>
      <c r="F2364" s="5" t="s">
        <v>31070</v>
      </c>
    </row>
    <row r="2365" spans="1:6" x14ac:dyDescent="0.45">
      <c r="A2365" s="5" t="s">
        <v>28469</v>
      </c>
      <c r="B2365" s="5" t="s">
        <v>13</v>
      </c>
      <c r="C2365" s="5" t="s">
        <v>2958</v>
      </c>
      <c r="E2365" s="5" t="s">
        <v>2959</v>
      </c>
      <c r="F2365" s="5" t="s">
        <v>31071</v>
      </c>
    </row>
    <row r="2366" spans="1:6" x14ac:dyDescent="0.45">
      <c r="A2366" s="5" t="s">
        <v>28468</v>
      </c>
      <c r="B2366" s="5" t="s">
        <v>13</v>
      </c>
      <c r="C2366" s="5" t="s">
        <v>2960</v>
      </c>
      <c r="E2366" s="5" t="s">
        <v>2762</v>
      </c>
      <c r="F2366" s="5" t="s">
        <v>31060</v>
      </c>
    </row>
    <row r="2367" spans="1:6" x14ac:dyDescent="0.45">
      <c r="A2367" s="5" t="s">
        <v>28467</v>
      </c>
      <c r="B2367" s="5" t="s">
        <v>13</v>
      </c>
      <c r="C2367" s="5" t="s">
        <v>2961</v>
      </c>
      <c r="E2367" s="5" t="s">
        <v>2962</v>
      </c>
      <c r="F2367" s="5" t="s">
        <v>24928</v>
      </c>
    </row>
    <row r="2368" spans="1:6" x14ac:dyDescent="0.45">
      <c r="A2368" s="5" t="s">
        <v>28466</v>
      </c>
      <c r="B2368" s="5" t="s">
        <v>13</v>
      </c>
      <c r="C2368" s="5" t="s">
        <v>2963</v>
      </c>
      <c r="E2368" s="5" t="s">
        <v>2964</v>
      </c>
      <c r="F2368" s="5" t="s">
        <v>24928</v>
      </c>
    </row>
    <row r="2369" spans="1:6" x14ac:dyDescent="0.45">
      <c r="A2369" s="5" t="s">
        <v>28465</v>
      </c>
      <c r="B2369" s="5" t="s">
        <v>13</v>
      </c>
      <c r="C2369" s="5" t="s">
        <v>2965</v>
      </c>
      <c r="E2369" s="5" t="s">
        <v>2966</v>
      </c>
      <c r="F2369" s="5" t="s">
        <v>24928</v>
      </c>
    </row>
    <row r="2370" spans="1:6" x14ac:dyDescent="0.45">
      <c r="A2370" s="5" t="s">
        <v>28464</v>
      </c>
      <c r="B2370" s="5" t="s">
        <v>13</v>
      </c>
      <c r="C2370" s="5" t="s">
        <v>2967</v>
      </c>
      <c r="E2370" s="5" t="s">
        <v>2968</v>
      </c>
      <c r="F2370" s="5" t="s">
        <v>24928</v>
      </c>
    </row>
    <row r="2371" spans="1:6" x14ac:dyDescent="0.45">
      <c r="A2371" s="5" t="s">
        <v>28463</v>
      </c>
      <c r="B2371" s="5" t="s">
        <v>13</v>
      </c>
      <c r="C2371" s="5" t="s">
        <v>2969</v>
      </c>
      <c r="E2371" s="5" t="s">
        <v>90</v>
      </c>
      <c r="F2371" s="5" t="s">
        <v>30931</v>
      </c>
    </row>
    <row r="2372" spans="1:6" x14ac:dyDescent="0.45">
      <c r="A2372" s="5" t="s">
        <v>28462</v>
      </c>
      <c r="B2372" s="5" t="s">
        <v>13</v>
      </c>
      <c r="C2372" s="5" t="s">
        <v>2970</v>
      </c>
      <c r="E2372" s="5" t="s">
        <v>92</v>
      </c>
      <c r="F2372" s="5" t="s">
        <v>30933</v>
      </c>
    </row>
    <row r="2373" spans="1:6" x14ac:dyDescent="0.45">
      <c r="A2373" s="5" t="s">
        <v>28461</v>
      </c>
      <c r="B2373" s="5" t="s">
        <v>13</v>
      </c>
      <c r="C2373" s="5" t="s">
        <v>2971</v>
      </c>
      <c r="E2373" s="5" t="s">
        <v>94</v>
      </c>
      <c r="F2373" s="5" t="s">
        <v>30934</v>
      </c>
    </row>
    <row r="2374" spans="1:6" x14ac:dyDescent="0.45">
      <c r="A2374" s="5" t="s">
        <v>28460</v>
      </c>
      <c r="B2374" s="5" t="s">
        <v>13</v>
      </c>
      <c r="C2374" s="5" t="s">
        <v>2972</v>
      </c>
      <c r="E2374" s="5" t="s">
        <v>98</v>
      </c>
      <c r="F2374" s="5" t="s">
        <v>30936</v>
      </c>
    </row>
    <row r="2375" spans="1:6" x14ac:dyDescent="0.45">
      <c r="A2375" s="5" t="s">
        <v>28459</v>
      </c>
      <c r="B2375" s="5" t="s">
        <v>13</v>
      </c>
      <c r="C2375" s="5" t="s">
        <v>2973</v>
      </c>
      <c r="E2375" s="5" t="s">
        <v>100</v>
      </c>
      <c r="F2375" s="5" t="s">
        <v>30937</v>
      </c>
    </row>
    <row r="2376" spans="1:6" x14ac:dyDescent="0.45">
      <c r="A2376" s="5" t="s">
        <v>28458</v>
      </c>
      <c r="B2376" s="5" t="s">
        <v>13</v>
      </c>
      <c r="C2376" s="5" t="s">
        <v>2974</v>
      </c>
      <c r="E2376" s="5" t="s">
        <v>102</v>
      </c>
      <c r="F2376" s="5" t="s">
        <v>30938</v>
      </c>
    </row>
    <row r="2377" spans="1:6" x14ac:dyDescent="0.45">
      <c r="A2377" s="5" t="s">
        <v>28457</v>
      </c>
      <c r="B2377" s="5" t="s">
        <v>13</v>
      </c>
      <c r="C2377" s="5" t="s">
        <v>2975</v>
      </c>
      <c r="E2377" s="5" t="s">
        <v>104</v>
      </c>
      <c r="F2377" s="5" t="s">
        <v>30939</v>
      </c>
    </row>
    <row r="2378" spans="1:6" x14ac:dyDescent="0.45">
      <c r="A2378" s="5" t="s">
        <v>28456</v>
      </c>
      <c r="B2378" s="5" t="s">
        <v>13</v>
      </c>
      <c r="C2378" s="5" t="s">
        <v>2976</v>
      </c>
      <c r="E2378" s="5" t="s">
        <v>120</v>
      </c>
      <c r="F2378" s="5" t="s">
        <v>30941</v>
      </c>
    </row>
    <row r="2379" spans="1:6" x14ac:dyDescent="0.45">
      <c r="A2379" s="5" t="s">
        <v>28455</v>
      </c>
      <c r="B2379" s="5" t="s">
        <v>13</v>
      </c>
      <c r="C2379" s="5" t="s">
        <v>2977</v>
      </c>
      <c r="E2379" s="5" t="s">
        <v>279</v>
      </c>
      <c r="F2379" s="5" t="s">
        <v>30955</v>
      </c>
    </row>
    <row r="2380" spans="1:6" x14ac:dyDescent="0.45">
      <c r="A2380" s="5" t="s">
        <v>28454</v>
      </c>
      <c r="B2380" s="5" t="s">
        <v>13</v>
      </c>
      <c r="C2380" s="5" t="s">
        <v>2978</v>
      </c>
      <c r="E2380" s="5" t="s">
        <v>281</v>
      </c>
      <c r="F2380" s="5" t="s">
        <v>30956</v>
      </c>
    </row>
    <row r="2381" spans="1:6" x14ac:dyDescent="0.45">
      <c r="A2381" s="5" t="s">
        <v>28453</v>
      </c>
      <c r="B2381" s="5" t="s">
        <v>13</v>
      </c>
      <c r="C2381" s="5" t="s">
        <v>2979</v>
      </c>
      <c r="E2381" s="5" t="s">
        <v>283</v>
      </c>
      <c r="F2381" s="5" t="s">
        <v>30957</v>
      </c>
    </row>
    <row r="2382" spans="1:6" x14ac:dyDescent="0.45">
      <c r="A2382" s="5" t="s">
        <v>28452</v>
      </c>
      <c r="B2382" s="5" t="s">
        <v>13</v>
      </c>
      <c r="C2382" s="5" t="s">
        <v>2980</v>
      </c>
      <c r="E2382" s="5" t="s">
        <v>2966</v>
      </c>
      <c r="F2382" s="5" t="s">
        <v>24928</v>
      </c>
    </row>
    <row r="2383" spans="1:6" x14ac:dyDescent="0.45">
      <c r="A2383" s="5" t="s">
        <v>28451</v>
      </c>
      <c r="B2383" s="5" t="s">
        <v>13</v>
      </c>
      <c r="C2383" s="5" t="s">
        <v>2981</v>
      </c>
      <c r="E2383" s="5" t="s">
        <v>2968</v>
      </c>
      <c r="F2383" s="5" t="s">
        <v>24928</v>
      </c>
    </row>
    <row r="2384" spans="1:6" x14ac:dyDescent="0.45">
      <c r="A2384" s="5" t="s">
        <v>28450</v>
      </c>
      <c r="B2384" s="5" t="s">
        <v>13</v>
      </c>
      <c r="C2384" s="5" t="s">
        <v>2982</v>
      </c>
      <c r="E2384" s="5" t="s">
        <v>92</v>
      </c>
      <c r="F2384" s="5" t="s">
        <v>30933</v>
      </c>
    </row>
    <row r="2385" spans="1:6" x14ac:dyDescent="0.45">
      <c r="A2385" s="5" t="s">
        <v>28449</v>
      </c>
      <c r="B2385" s="5" t="s">
        <v>13</v>
      </c>
      <c r="C2385" s="5" t="s">
        <v>2983</v>
      </c>
      <c r="E2385" s="5" t="s">
        <v>94</v>
      </c>
      <c r="F2385" s="5" t="s">
        <v>30934</v>
      </c>
    </row>
    <row r="2386" spans="1:6" x14ac:dyDescent="0.45">
      <c r="A2386" s="5" t="s">
        <v>28448</v>
      </c>
      <c r="B2386" s="5" t="s">
        <v>13</v>
      </c>
      <c r="C2386" s="5" t="s">
        <v>2984</v>
      </c>
      <c r="E2386" s="5" t="s">
        <v>98</v>
      </c>
      <c r="F2386" s="5" t="s">
        <v>30936</v>
      </c>
    </row>
    <row r="2387" spans="1:6" x14ac:dyDescent="0.45">
      <c r="A2387" s="5" t="s">
        <v>28447</v>
      </c>
      <c r="B2387" s="5" t="s">
        <v>13</v>
      </c>
      <c r="C2387" s="5" t="s">
        <v>2985</v>
      </c>
      <c r="E2387" s="5" t="s">
        <v>100</v>
      </c>
      <c r="F2387" s="5" t="s">
        <v>30937</v>
      </c>
    </row>
    <row r="2388" spans="1:6" x14ac:dyDescent="0.45">
      <c r="A2388" s="5" t="s">
        <v>28446</v>
      </c>
      <c r="B2388" s="5" t="s">
        <v>13</v>
      </c>
      <c r="C2388" s="5" t="s">
        <v>2986</v>
      </c>
      <c r="E2388" s="5" t="s">
        <v>102</v>
      </c>
      <c r="F2388" s="5" t="s">
        <v>30938</v>
      </c>
    </row>
    <row r="2389" spans="1:6" x14ac:dyDescent="0.45">
      <c r="A2389" s="5" t="s">
        <v>28445</v>
      </c>
      <c r="B2389" s="5" t="s">
        <v>13</v>
      </c>
      <c r="C2389" s="5" t="s">
        <v>2987</v>
      </c>
      <c r="E2389" s="5" t="s">
        <v>104</v>
      </c>
      <c r="F2389" s="5" t="s">
        <v>30939</v>
      </c>
    </row>
    <row r="2390" spans="1:6" x14ac:dyDescent="0.45">
      <c r="A2390" s="5" t="s">
        <v>28444</v>
      </c>
      <c r="B2390" s="5" t="s">
        <v>13</v>
      </c>
      <c r="C2390" s="5" t="s">
        <v>2988</v>
      </c>
      <c r="E2390" s="5" t="s">
        <v>120</v>
      </c>
      <c r="F2390" s="5" t="s">
        <v>30941</v>
      </c>
    </row>
    <row r="2391" spans="1:6" x14ac:dyDescent="0.45">
      <c r="A2391" s="5" t="s">
        <v>28443</v>
      </c>
      <c r="B2391" s="5" t="s">
        <v>13</v>
      </c>
      <c r="C2391" s="5" t="s">
        <v>2989</v>
      </c>
      <c r="E2391" s="5" t="s">
        <v>279</v>
      </c>
      <c r="F2391" s="5" t="s">
        <v>30955</v>
      </c>
    </row>
    <row r="2392" spans="1:6" x14ac:dyDescent="0.45">
      <c r="A2392" s="5" t="s">
        <v>28442</v>
      </c>
      <c r="B2392" s="5" t="s">
        <v>13</v>
      </c>
      <c r="C2392" s="5" t="s">
        <v>2990</v>
      </c>
      <c r="E2392" s="5" t="s">
        <v>281</v>
      </c>
      <c r="F2392" s="5" t="s">
        <v>30956</v>
      </c>
    </row>
    <row r="2393" spans="1:6" x14ac:dyDescent="0.45">
      <c r="A2393" s="5" t="s">
        <v>28441</v>
      </c>
      <c r="B2393" s="5" t="s">
        <v>13</v>
      </c>
      <c r="C2393" s="5" t="s">
        <v>2991</v>
      </c>
      <c r="E2393" s="5" t="s">
        <v>283</v>
      </c>
      <c r="F2393" s="5" t="s">
        <v>30957</v>
      </c>
    </row>
    <row r="2394" spans="1:6" x14ac:dyDescent="0.45">
      <c r="A2394" s="5" t="s">
        <v>28440</v>
      </c>
      <c r="B2394" s="5" t="s">
        <v>13</v>
      </c>
      <c r="C2394" s="5" t="s">
        <v>2992</v>
      </c>
      <c r="E2394" s="5" t="s">
        <v>2966</v>
      </c>
      <c r="F2394" s="5" t="s">
        <v>24928</v>
      </c>
    </row>
    <row r="2395" spans="1:6" x14ac:dyDescent="0.45">
      <c r="A2395" s="5" t="s">
        <v>28439</v>
      </c>
      <c r="B2395" s="5" t="s">
        <v>13</v>
      </c>
      <c r="C2395" s="5" t="s">
        <v>2993</v>
      </c>
      <c r="E2395" s="5" t="s">
        <v>2968</v>
      </c>
      <c r="F2395" s="5" t="s">
        <v>24928</v>
      </c>
    </row>
    <row r="2396" spans="1:6" x14ac:dyDescent="0.45">
      <c r="A2396" s="5" t="s">
        <v>28438</v>
      </c>
      <c r="B2396" s="5" t="s">
        <v>13</v>
      </c>
      <c r="C2396" s="5" t="s">
        <v>2994</v>
      </c>
      <c r="E2396" s="5" t="s">
        <v>92</v>
      </c>
      <c r="F2396" s="5" t="s">
        <v>30933</v>
      </c>
    </row>
    <row r="2397" spans="1:6" x14ac:dyDescent="0.45">
      <c r="A2397" s="5" t="s">
        <v>28437</v>
      </c>
      <c r="B2397" s="5" t="s">
        <v>13</v>
      </c>
      <c r="C2397" s="5" t="s">
        <v>2995</v>
      </c>
      <c r="E2397" s="5" t="s">
        <v>94</v>
      </c>
      <c r="F2397" s="5" t="s">
        <v>30934</v>
      </c>
    </row>
    <row r="2398" spans="1:6" x14ac:dyDescent="0.45">
      <c r="A2398" s="5" t="s">
        <v>28436</v>
      </c>
      <c r="B2398" s="5" t="s">
        <v>13</v>
      </c>
      <c r="C2398" s="5" t="s">
        <v>2996</v>
      </c>
      <c r="E2398" s="5" t="s">
        <v>98</v>
      </c>
      <c r="F2398" s="5" t="s">
        <v>30936</v>
      </c>
    </row>
    <row r="2399" spans="1:6" x14ac:dyDescent="0.45">
      <c r="A2399" s="5" t="s">
        <v>28435</v>
      </c>
      <c r="B2399" s="5" t="s">
        <v>13</v>
      </c>
      <c r="C2399" s="5" t="s">
        <v>2997</v>
      </c>
      <c r="E2399" s="5" t="s">
        <v>100</v>
      </c>
      <c r="F2399" s="5" t="s">
        <v>30937</v>
      </c>
    </row>
    <row r="2400" spans="1:6" x14ac:dyDescent="0.45">
      <c r="A2400" s="5" t="s">
        <v>28434</v>
      </c>
      <c r="B2400" s="5" t="s">
        <v>13</v>
      </c>
      <c r="C2400" s="5" t="s">
        <v>2998</v>
      </c>
      <c r="E2400" s="5" t="s">
        <v>102</v>
      </c>
      <c r="F2400" s="5" t="s">
        <v>30938</v>
      </c>
    </row>
    <row r="2401" spans="1:6" x14ac:dyDescent="0.45">
      <c r="A2401" s="5" t="s">
        <v>28433</v>
      </c>
      <c r="B2401" s="5" t="s">
        <v>13</v>
      </c>
      <c r="C2401" s="5" t="s">
        <v>2999</v>
      </c>
      <c r="E2401" s="5" t="s">
        <v>104</v>
      </c>
      <c r="F2401" s="5" t="s">
        <v>30939</v>
      </c>
    </row>
    <row r="2402" spans="1:6" x14ac:dyDescent="0.45">
      <c r="A2402" s="5" t="s">
        <v>28432</v>
      </c>
      <c r="B2402" s="5" t="s">
        <v>13</v>
      </c>
      <c r="C2402" s="5" t="s">
        <v>3000</v>
      </c>
      <c r="E2402" s="5" t="s">
        <v>120</v>
      </c>
      <c r="F2402" s="5" t="s">
        <v>30941</v>
      </c>
    </row>
    <row r="2403" spans="1:6" x14ac:dyDescent="0.45">
      <c r="A2403" s="5" t="s">
        <v>28431</v>
      </c>
      <c r="B2403" s="5" t="s">
        <v>13</v>
      </c>
      <c r="C2403" s="5" t="s">
        <v>3001</v>
      </c>
      <c r="E2403" s="5" t="s">
        <v>279</v>
      </c>
      <c r="F2403" s="5" t="s">
        <v>30955</v>
      </c>
    </row>
    <row r="2404" spans="1:6" x14ac:dyDescent="0.45">
      <c r="A2404" s="5" t="s">
        <v>28430</v>
      </c>
      <c r="B2404" s="5" t="s">
        <v>13</v>
      </c>
      <c r="C2404" s="5" t="s">
        <v>3002</v>
      </c>
      <c r="E2404" s="5" t="s">
        <v>281</v>
      </c>
      <c r="F2404" s="5" t="s">
        <v>30956</v>
      </c>
    </row>
    <row r="2405" spans="1:6" x14ac:dyDescent="0.45">
      <c r="A2405" s="5" t="s">
        <v>28429</v>
      </c>
      <c r="B2405" s="5" t="s">
        <v>13</v>
      </c>
      <c r="C2405" s="5" t="s">
        <v>3003</v>
      </c>
      <c r="E2405" s="5" t="s">
        <v>283</v>
      </c>
      <c r="F2405" s="5" t="s">
        <v>30957</v>
      </c>
    </row>
    <row r="2406" spans="1:6" x14ac:dyDescent="0.45">
      <c r="A2406" s="5" t="s">
        <v>28428</v>
      </c>
      <c r="B2406" s="5" t="s">
        <v>13</v>
      </c>
      <c r="C2406" s="5" t="s">
        <v>3004</v>
      </c>
      <c r="E2406" s="5" t="s">
        <v>2966</v>
      </c>
      <c r="F2406" s="5" t="s">
        <v>24928</v>
      </c>
    </row>
    <row r="2407" spans="1:6" x14ac:dyDescent="0.45">
      <c r="A2407" s="5" t="s">
        <v>28427</v>
      </c>
      <c r="B2407" s="5" t="s">
        <v>13</v>
      </c>
      <c r="C2407" s="5" t="s">
        <v>3005</v>
      </c>
      <c r="E2407" s="5" t="s">
        <v>2968</v>
      </c>
      <c r="F2407" s="5" t="s">
        <v>24928</v>
      </c>
    </row>
    <row r="2408" spans="1:6" x14ac:dyDescent="0.45">
      <c r="A2408" s="5" t="s">
        <v>28426</v>
      </c>
      <c r="B2408" s="5" t="s">
        <v>13</v>
      </c>
      <c r="C2408" s="5" t="s">
        <v>3006</v>
      </c>
      <c r="E2408" s="5" t="s">
        <v>92</v>
      </c>
      <c r="F2408" s="5" t="s">
        <v>30933</v>
      </c>
    </row>
    <row r="2409" spans="1:6" x14ac:dyDescent="0.45">
      <c r="A2409" s="5" t="s">
        <v>28425</v>
      </c>
      <c r="B2409" s="5" t="s">
        <v>13</v>
      </c>
      <c r="C2409" s="5" t="s">
        <v>3007</v>
      </c>
      <c r="E2409" s="5" t="s">
        <v>94</v>
      </c>
      <c r="F2409" s="5" t="s">
        <v>30934</v>
      </c>
    </row>
    <row r="2410" spans="1:6" x14ac:dyDescent="0.45">
      <c r="A2410" s="5" t="s">
        <v>28424</v>
      </c>
      <c r="B2410" s="5" t="s">
        <v>13</v>
      </c>
      <c r="C2410" s="5" t="s">
        <v>3008</v>
      </c>
      <c r="E2410" s="5" t="s">
        <v>98</v>
      </c>
      <c r="F2410" s="5" t="s">
        <v>30936</v>
      </c>
    </row>
    <row r="2411" spans="1:6" x14ac:dyDescent="0.45">
      <c r="A2411" s="5" t="s">
        <v>28423</v>
      </c>
      <c r="B2411" s="5" t="s">
        <v>13</v>
      </c>
      <c r="C2411" s="5" t="s">
        <v>3009</v>
      </c>
      <c r="E2411" s="5" t="s">
        <v>100</v>
      </c>
      <c r="F2411" s="5" t="s">
        <v>30937</v>
      </c>
    </row>
    <row r="2412" spans="1:6" x14ac:dyDescent="0.45">
      <c r="A2412" s="5" t="s">
        <v>28422</v>
      </c>
      <c r="B2412" s="5" t="s">
        <v>13</v>
      </c>
      <c r="C2412" s="5" t="s">
        <v>3010</v>
      </c>
      <c r="E2412" s="5" t="s">
        <v>102</v>
      </c>
      <c r="F2412" s="5" t="s">
        <v>30938</v>
      </c>
    </row>
    <row r="2413" spans="1:6" x14ac:dyDescent="0.45">
      <c r="A2413" s="5" t="s">
        <v>28421</v>
      </c>
      <c r="B2413" s="5" t="s">
        <v>13</v>
      </c>
      <c r="C2413" s="5" t="s">
        <v>3011</v>
      </c>
      <c r="E2413" s="5" t="s">
        <v>104</v>
      </c>
      <c r="F2413" s="5" t="s">
        <v>30939</v>
      </c>
    </row>
    <row r="2414" spans="1:6" x14ac:dyDescent="0.45">
      <c r="A2414" s="5" t="s">
        <v>28420</v>
      </c>
      <c r="B2414" s="5" t="s">
        <v>13</v>
      </c>
      <c r="C2414" s="5" t="s">
        <v>3012</v>
      </c>
      <c r="E2414" s="5" t="s">
        <v>120</v>
      </c>
      <c r="F2414" s="5" t="s">
        <v>30941</v>
      </c>
    </row>
    <row r="2415" spans="1:6" x14ac:dyDescent="0.45">
      <c r="A2415" s="5" t="s">
        <v>28419</v>
      </c>
      <c r="B2415" s="5" t="s">
        <v>13</v>
      </c>
      <c r="C2415" s="5" t="s">
        <v>3013</v>
      </c>
      <c r="E2415" s="5" t="s">
        <v>279</v>
      </c>
      <c r="F2415" s="5" t="s">
        <v>30955</v>
      </c>
    </row>
    <row r="2416" spans="1:6" x14ac:dyDescent="0.45">
      <c r="A2416" s="5" t="s">
        <v>28418</v>
      </c>
      <c r="B2416" s="5" t="s">
        <v>13</v>
      </c>
      <c r="C2416" s="5" t="s">
        <v>3014</v>
      </c>
      <c r="E2416" s="5" t="s">
        <v>281</v>
      </c>
      <c r="F2416" s="5" t="s">
        <v>30956</v>
      </c>
    </row>
    <row r="2417" spans="1:6" x14ac:dyDescent="0.45">
      <c r="A2417" s="5" t="s">
        <v>28417</v>
      </c>
      <c r="B2417" s="5" t="s">
        <v>13</v>
      </c>
      <c r="C2417" s="5" t="s">
        <v>3015</v>
      </c>
      <c r="E2417" s="5" t="s">
        <v>283</v>
      </c>
      <c r="F2417" s="5" t="s">
        <v>30957</v>
      </c>
    </row>
    <row r="2418" spans="1:6" x14ac:dyDescent="0.45">
      <c r="A2418" s="5" t="s">
        <v>28416</v>
      </c>
      <c r="B2418" s="5" t="s">
        <v>13</v>
      </c>
      <c r="C2418" s="5" t="s">
        <v>3016</v>
      </c>
      <c r="E2418" s="5" t="s">
        <v>3017</v>
      </c>
      <c r="F2418" s="5" t="s">
        <v>24928</v>
      </c>
    </row>
    <row r="2419" spans="1:6" x14ac:dyDescent="0.45">
      <c r="A2419" s="5" t="s">
        <v>28415</v>
      </c>
      <c r="B2419" s="5" t="s">
        <v>13</v>
      </c>
      <c r="C2419" s="5" t="s">
        <v>3018</v>
      </c>
      <c r="E2419" s="5" t="s">
        <v>3019</v>
      </c>
      <c r="F2419" s="5" t="s">
        <v>24928</v>
      </c>
    </row>
    <row r="2420" spans="1:6" x14ac:dyDescent="0.45">
      <c r="A2420" s="5" t="s">
        <v>28414</v>
      </c>
      <c r="B2420" s="5" t="s">
        <v>13</v>
      </c>
      <c r="C2420" s="5" t="s">
        <v>3020</v>
      </c>
      <c r="E2420" s="5" t="s">
        <v>90</v>
      </c>
      <c r="F2420" s="5" t="s">
        <v>30931</v>
      </c>
    </row>
    <row r="2421" spans="1:6" x14ac:dyDescent="0.45">
      <c r="A2421" s="5" t="s">
        <v>28413</v>
      </c>
      <c r="B2421" s="5" t="s">
        <v>13</v>
      </c>
      <c r="C2421" s="5" t="s">
        <v>3021</v>
      </c>
      <c r="E2421" s="5" t="s">
        <v>180</v>
      </c>
      <c r="F2421" s="5" t="s">
        <v>30953</v>
      </c>
    </row>
    <row r="2422" spans="1:6" x14ac:dyDescent="0.45">
      <c r="A2422" s="5" t="s">
        <v>28412</v>
      </c>
      <c r="B2422" s="5" t="s">
        <v>13</v>
      </c>
      <c r="C2422" s="5" t="s">
        <v>3022</v>
      </c>
      <c r="E2422" s="5" t="s">
        <v>542</v>
      </c>
      <c r="F2422" s="5" t="s">
        <v>30965</v>
      </c>
    </row>
    <row r="2423" spans="1:6" x14ac:dyDescent="0.45">
      <c r="A2423" s="5" t="s">
        <v>28411</v>
      </c>
      <c r="B2423" s="5" t="s">
        <v>13</v>
      </c>
      <c r="C2423" s="5" t="s">
        <v>3023</v>
      </c>
      <c r="E2423" s="5" t="s">
        <v>666</v>
      </c>
      <c r="F2423" s="5" t="s">
        <v>30973</v>
      </c>
    </row>
    <row r="2424" spans="1:6" x14ac:dyDescent="0.45">
      <c r="A2424" s="5" t="s">
        <v>28410</v>
      </c>
      <c r="B2424" s="5" t="s">
        <v>13</v>
      </c>
      <c r="C2424" s="5" t="s">
        <v>3024</v>
      </c>
      <c r="E2424" s="5" t="s">
        <v>183</v>
      </c>
      <c r="F2424" s="5" t="s">
        <v>30954</v>
      </c>
    </row>
    <row r="2425" spans="1:6" x14ac:dyDescent="0.45">
      <c r="A2425" s="5" t="s">
        <v>28409</v>
      </c>
      <c r="B2425" s="5" t="s">
        <v>13</v>
      </c>
      <c r="C2425" s="5" t="s">
        <v>3025</v>
      </c>
      <c r="E2425" s="5" t="s">
        <v>94</v>
      </c>
      <c r="F2425" s="5" t="s">
        <v>30934</v>
      </c>
    </row>
    <row r="2426" spans="1:6" x14ac:dyDescent="0.45">
      <c r="A2426" s="5" t="s">
        <v>28408</v>
      </c>
      <c r="B2426" s="5" t="s">
        <v>13</v>
      </c>
      <c r="C2426" s="5" t="s">
        <v>3026</v>
      </c>
      <c r="E2426" s="5" t="s">
        <v>547</v>
      </c>
      <c r="F2426" s="5" t="s">
        <v>30966</v>
      </c>
    </row>
    <row r="2427" spans="1:6" x14ac:dyDescent="0.45">
      <c r="A2427" s="5" t="s">
        <v>28407</v>
      </c>
      <c r="B2427" s="5" t="s">
        <v>13</v>
      </c>
      <c r="C2427" s="5" t="s">
        <v>3027</v>
      </c>
      <c r="E2427" s="5" t="s">
        <v>614</v>
      </c>
      <c r="F2427" s="5" t="s">
        <v>30968</v>
      </c>
    </row>
    <row r="2428" spans="1:6" x14ac:dyDescent="0.45">
      <c r="A2428" s="5" t="s">
        <v>28406</v>
      </c>
      <c r="B2428" s="5" t="s">
        <v>13</v>
      </c>
      <c r="C2428" s="5" t="s">
        <v>3028</v>
      </c>
      <c r="E2428" s="5" t="s">
        <v>616</v>
      </c>
      <c r="F2428" s="5" t="s">
        <v>30969</v>
      </c>
    </row>
    <row r="2429" spans="1:6" x14ac:dyDescent="0.45">
      <c r="A2429" s="5" t="s">
        <v>28405</v>
      </c>
      <c r="B2429" s="5" t="s">
        <v>13</v>
      </c>
      <c r="C2429" s="5" t="s">
        <v>3029</v>
      </c>
      <c r="E2429" s="5" t="s">
        <v>618</v>
      </c>
      <c r="F2429" s="5" t="s">
        <v>30970</v>
      </c>
    </row>
    <row r="2430" spans="1:6" x14ac:dyDescent="0.45">
      <c r="A2430" s="5" t="s">
        <v>28404</v>
      </c>
      <c r="B2430" s="5" t="s">
        <v>13</v>
      </c>
      <c r="C2430" s="5" t="s">
        <v>3030</v>
      </c>
      <c r="E2430" s="5" t="s">
        <v>98</v>
      </c>
      <c r="F2430" s="5" t="s">
        <v>30936</v>
      </c>
    </row>
    <row r="2431" spans="1:6" x14ac:dyDescent="0.45">
      <c r="A2431" s="5" t="s">
        <v>28403</v>
      </c>
      <c r="B2431" s="5" t="s">
        <v>13</v>
      </c>
      <c r="C2431" s="5" t="s">
        <v>3031</v>
      </c>
      <c r="E2431" s="5" t="s">
        <v>621</v>
      </c>
      <c r="F2431" s="5" t="s">
        <v>30971</v>
      </c>
    </row>
    <row r="2432" spans="1:6" x14ac:dyDescent="0.45">
      <c r="A2432" s="5" t="s">
        <v>28402</v>
      </c>
      <c r="B2432" s="5" t="s">
        <v>13</v>
      </c>
      <c r="C2432" s="5" t="s">
        <v>3032</v>
      </c>
      <c r="E2432" s="5" t="s">
        <v>1836</v>
      </c>
      <c r="F2432" s="5" t="s">
        <v>31025</v>
      </c>
    </row>
    <row r="2433" spans="1:6" x14ac:dyDescent="0.45">
      <c r="A2433" s="5" t="s">
        <v>28401</v>
      </c>
      <c r="B2433" s="5" t="s">
        <v>13</v>
      </c>
      <c r="C2433" s="5" t="s">
        <v>3033</v>
      </c>
      <c r="E2433" s="5" t="s">
        <v>1838</v>
      </c>
      <c r="F2433" s="5" t="s">
        <v>31026</v>
      </c>
    </row>
    <row r="2434" spans="1:6" x14ac:dyDescent="0.45">
      <c r="A2434" s="5" t="s">
        <v>28400</v>
      </c>
      <c r="B2434" s="5" t="s">
        <v>13</v>
      </c>
      <c r="C2434" s="5" t="s">
        <v>3034</v>
      </c>
      <c r="E2434" s="5" t="s">
        <v>624</v>
      </c>
      <c r="F2434" s="5" t="s">
        <v>30972</v>
      </c>
    </row>
    <row r="2435" spans="1:6" x14ac:dyDescent="0.45">
      <c r="A2435" s="5" t="s">
        <v>28399</v>
      </c>
      <c r="B2435" s="5" t="s">
        <v>13</v>
      </c>
      <c r="C2435" s="5" t="s">
        <v>3035</v>
      </c>
      <c r="E2435" s="5" t="s">
        <v>3036</v>
      </c>
      <c r="F2435" s="5" t="s">
        <v>24928</v>
      </c>
    </row>
    <row r="2436" spans="1:6" x14ac:dyDescent="0.45">
      <c r="A2436" s="5" t="s">
        <v>28398</v>
      </c>
      <c r="B2436" s="5" t="s">
        <v>13</v>
      </c>
      <c r="C2436" s="5" t="s">
        <v>3037</v>
      </c>
      <c r="E2436" s="5" t="s">
        <v>3038</v>
      </c>
      <c r="F2436" s="5" t="s">
        <v>24928</v>
      </c>
    </row>
    <row r="2437" spans="1:6" x14ac:dyDescent="0.45">
      <c r="A2437" s="5" t="s">
        <v>28397</v>
      </c>
      <c r="B2437" s="5" t="s">
        <v>13</v>
      </c>
      <c r="C2437" s="5" t="s">
        <v>3039</v>
      </c>
      <c r="E2437" s="5" t="s">
        <v>90</v>
      </c>
      <c r="F2437" s="5" t="s">
        <v>30931</v>
      </c>
    </row>
    <row r="2438" spans="1:6" x14ac:dyDescent="0.45">
      <c r="A2438" s="5" t="s">
        <v>28396</v>
      </c>
      <c r="B2438" s="5" t="s">
        <v>13</v>
      </c>
      <c r="C2438" s="5" t="s">
        <v>3040</v>
      </c>
      <c r="E2438" s="5" t="s">
        <v>537</v>
      </c>
      <c r="F2438" s="5" t="s">
        <v>30963</v>
      </c>
    </row>
    <row r="2439" spans="1:6" x14ac:dyDescent="0.45">
      <c r="A2439" s="5" t="s">
        <v>28395</v>
      </c>
      <c r="B2439" s="5" t="s">
        <v>13</v>
      </c>
      <c r="C2439" s="5" t="s">
        <v>3041</v>
      </c>
      <c r="E2439" s="5" t="s">
        <v>180</v>
      </c>
      <c r="F2439" s="5" t="s">
        <v>30953</v>
      </c>
    </row>
    <row r="2440" spans="1:6" x14ac:dyDescent="0.45">
      <c r="A2440" s="5" t="s">
        <v>28394</v>
      </c>
      <c r="B2440" s="5" t="s">
        <v>13</v>
      </c>
      <c r="C2440" s="5" t="s">
        <v>3042</v>
      </c>
      <c r="E2440" s="5" t="s">
        <v>542</v>
      </c>
      <c r="F2440" s="5" t="s">
        <v>30965</v>
      </c>
    </row>
    <row r="2441" spans="1:6" x14ac:dyDescent="0.45">
      <c r="A2441" s="5" t="s">
        <v>28393</v>
      </c>
      <c r="B2441" s="5" t="s">
        <v>13</v>
      </c>
      <c r="C2441" s="5" t="s">
        <v>3043</v>
      </c>
      <c r="E2441" s="5" t="s">
        <v>666</v>
      </c>
      <c r="F2441" s="5" t="s">
        <v>30973</v>
      </c>
    </row>
    <row r="2442" spans="1:6" x14ac:dyDescent="0.45">
      <c r="A2442" s="5" t="s">
        <v>28392</v>
      </c>
      <c r="B2442" s="5" t="s">
        <v>13</v>
      </c>
      <c r="C2442" s="5" t="s">
        <v>3044</v>
      </c>
      <c r="E2442" s="5" t="s">
        <v>183</v>
      </c>
      <c r="F2442" s="5" t="s">
        <v>30954</v>
      </c>
    </row>
    <row r="2443" spans="1:6" x14ac:dyDescent="0.45">
      <c r="A2443" s="5" t="s">
        <v>28391</v>
      </c>
      <c r="B2443" s="5" t="s">
        <v>13</v>
      </c>
      <c r="C2443" s="5" t="s">
        <v>3045</v>
      </c>
      <c r="E2443" s="5" t="s">
        <v>94</v>
      </c>
      <c r="F2443" s="5" t="s">
        <v>30934</v>
      </c>
    </row>
    <row r="2444" spans="1:6" x14ac:dyDescent="0.45">
      <c r="A2444" s="5" t="s">
        <v>28390</v>
      </c>
      <c r="B2444" s="5" t="s">
        <v>13</v>
      </c>
      <c r="C2444" s="5" t="s">
        <v>3046</v>
      </c>
      <c r="E2444" s="5" t="s">
        <v>547</v>
      </c>
      <c r="F2444" s="5" t="s">
        <v>30966</v>
      </c>
    </row>
    <row r="2445" spans="1:6" x14ac:dyDescent="0.45">
      <c r="A2445" s="5" t="s">
        <v>28389</v>
      </c>
      <c r="B2445" s="5" t="s">
        <v>13</v>
      </c>
      <c r="C2445" s="5" t="s">
        <v>3047</v>
      </c>
      <c r="E2445" s="5" t="s">
        <v>96</v>
      </c>
      <c r="F2445" s="5" t="s">
        <v>30935</v>
      </c>
    </row>
    <row r="2446" spans="1:6" x14ac:dyDescent="0.45">
      <c r="A2446" s="5" t="s">
        <v>28388</v>
      </c>
      <c r="B2446" s="5" t="s">
        <v>13</v>
      </c>
      <c r="C2446" s="5" t="s">
        <v>3048</v>
      </c>
      <c r="E2446" s="5" t="s">
        <v>98</v>
      </c>
      <c r="F2446" s="5" t="s">
        <v>30936</v>
      </c>
    </row>
    <row r="2447" spans="1:6" x14ac:dyDescent="0.45">
      <c r="A2447" s="5" t="s">
        <v>28387</v>
      </c>
      <c r="B2447" s="5" t="s">
        <v>13</v>
      </c>
      <c r="C2447" s="5" t="s">
        <v>3049</v>
      </c>
      <c r="E2447" s="5" t="s">
        <v>551</v>
      </c>
      <c r="F2447" s="5" t="s">
        <v>30967</v>
      </c>
    </row>
    <row r="2448" spans="1:6" x14ac:dyDescent="0.45">
      <c r="A2448" s="5" t="s">
        <v>28386</v>
      </c>
      <c r="B2448" s="5" t="s">
        <v>13</v>
      </c>
      <c r="C2448" s="5" t="s">
        <v>3050</v>
      </c>
      <c r="E2448" s="5" t="s">
        <v>100</v>
      </c>
      <c r="F2448" s="5" t="s">
        <v>30937</v>
      </c>
    </row>
    <row r="2449" spans="1:6" x14ac:dyDescent="0.45">
      <c r="A2449" s="5" t="s">
        <v>28385</v>
      </c>
      <c r="B2449" s="5" t="s">
        <v>13</v>
      </c>
      <c r="C2449" s="5" t="s">
        <v>3051</v>
      </c>
      <c r="E2449" s="5" t="s">
        <v>102</v>
      </c>
      <c r="F2449" s="5" t="s">
        <v>30938</v>
      </c>
    </row>
    <row r="2450" spans="1:6" x14ac:dyDescent="0.45">
      <c r="A2450" s="5" t="s">
        <v>28384</v>
      </c>
      <c r="B2450" s="5" t="s">
        <v>13</v>
      </c>
      <c r="C2450" s="5" t="s">
        <v>3052</v>
      </c>
      <c r="E2450" s="5" t="s">
        <v>104</v>
      </c>
      <c r="F2450" s="5" t="s">
        <v>30939</v>
      </c>
    </row>
    <row r="2451" spans="1:6" x14ac:dyDescent="0.45">
      <c r="A2451" s="5" t="s">
        <v>28383</v>
      </c>
      <c r="B2451" s="5" t="s">
        <v>13</v>
      </c>
      <c r="C2451" s="5" t="s">
        <v>3053</v>
      </c>
      <c r="E2451" s="5" t="s">
        <v>120</v>
      </c>
      <c r="F2451" s="5" t="s">
        <v>30941</v>
      </c>
    </row>
    <row r="2452" spans="1:6" x14ac:dyDescent="0.45">
      <c r="A2452" s="5" t="s">
        <v>28382</v>
      </c>
      <c r="B2452" s="5" t="s">
        <v>13</v>
      </c>
      <c r="C2452" s="5" t="s">
        <v>3054</v>
      </c>
      <c r="E2452" s="5" t="s">
        <v>122</v>
      </c>
      <c r="F2452" s="5" t="s">
        <v>30942</v>
      </c>
    </row>
    <row r="2453" spans="1:6" x14ac:dyDescent="0.45">
      <c r="A2453" s="5" t="s">
        <v>28381</v>
      </c>
      <c r="B2453" s="5" t="s">
        <v>13</v>
      </c>
      <c r="C2453" s="5" t="s">
        <v>3055</v>
      </c>
      <c r="E2453" s="5" t="s">
        <v>279</v>
      </c>
      <c r="F2453" s="5" t="s">
        <v>30955</v>
      </c>
    </row>
    <row r="2454" spans="1:6" x14ac:dyDescent="0.45">
      <c r="A2454" s="5" t="s">
        <v>28380</v>
      </c>
      <c r="B2454" s="5" t="s">
        <v>13</v>
      </c>
      <c r="C2454" s="5" t="s">
        <v>3056</v>
      </c>
      <c r="E2454" s="5" t="s">
        <v>281</v>
      </c>
      <c r="F2454" s="5" t="s">
        <v>30956</v>
      </c>
    </row>
    <row r="2455" spans="1:6" x14ac:dyDescent="0.45">
      <c r="A2455" s="5" t="s">
        <v>28379</v>
      </c>
      <c r="B2455" s="5" t="s">
        <v>13</v>
      </c>
      <c r="C2455" s="5" t="s">
        <v>3057</v>
      </c>
      <c r="E2455" s="5" t="s">
        <v>283</v>
      </c>
      <c r="F2455" s="5" t="s">
        <v>30957</v>
      </c>
    </row>
    <row r="2456" spans="1:6" x14ac:dyDescent="0.45">
      <c r="A2456" s="5" t="s">
        <v>28378</v>
      </c>
      <c r="B2456" s="5" t="s">
        <v>13</v>
      </c>
      <c r="C2456" s="5" t="s">
        <v>3058</v>
      </c>
      <c r="E2456" s="5" t="s">
        <v>1330</v>
      </c>
      <c r="F2456" s="5" t="s">
        <v>31011</v>
      </c>
    </row>
    <row r="2457" spans="1:6" x14ac:dyDescent="0.45">
      <c r="A2457" s="5" t="s">
        <v>28377</v>
      </c>
      <c r="B2457" s="5" t="s">
        <v>13</v>
      </c>
      <c r="C2457" s="5" t="s">
        <v>3059</v>
      </c>
      <c r="E2457" s="5" t="s">
        <v>1332</v>
      </c>
      <c r="F2457" s="5" t="s">
        <v>31012</v>
      </c>
    </row>
    <row r="2458" spans="1:6" x14ac:dyDescent="0.45">
      <c r="A2458" s="5" t="s">
        <v>28376</v>
      </c>
      <c r="B2458" s="5" t="s">
        <v>13</v>
      </c>
      <c r="C2458" s="5" t="s">
        <v>3060</v>
      </c>
      <c r="E2458" s="5" t="s">
        <v>3061</v>
      </c>
      <c r="F2458" s="5" t="s">
        <v>24928</v>
      </c>
    </row>
    <row r="2459" spans="1:6" x14ac:dyDescent="0.45">
      <c r="A2459" s="5" t="s">
        <v>28375</v>
      </c>
      <c r="B2459" s="5" t="s">
        <v>13</v>
      </c>
      <c r="C2459" s="5" t="s">
        <v>3062</v>
      </c>
      <c r="E2459" s="5" t="s">
        <v>3063</v>
      </c>
      <c r="F2459" s="5" t="s">
        <v>24928</v>
      </c>
    </row>
    <row r="2460" spans="1:6" x14ac:dyDescent="0.45">
      <c r="A2460" s="5" t="s">
        <v>28374</v>
      </c>
      <c r="B2460" s="5" t="s">
        <v>13</v>
      </c>
      <c r="C2460" s="5" t="s">
        <v>3064</v>
      </c>
      <c r="E2460" s="5" t="s">
        <v>162</v>
      </c>
      <c r="F2460" s="5" t="s">
        <v>30946</v>
      </c>
    </row>
    <row r="2461" spans="1:6" x14ac:dyDescent="0.45">
      <c r="A2461" s="5" t="s">
        <v>28373</v>
      </c>
      <c r="B2461" s="5" t="s">
        <v>13</v>
      </c>
      <c r="C2461" s="5" t="s">
        <v>3065</v>
      </c>
      <c r="E2461" s="5" t="s">
        <v>2221</v>
      </c>
      <c r="F2461" s="5" t="s">
        <v>31036</v>
      </c>
    </row>
    <row r="2462" spans="1:6" x14ac:dyDescent="0.45">
      <c r="A2462" s="5" t="s">
        <v>28372</v>
      </c>
      <c r="B2462" s="5" t="s">
        <v>13</v>
      </c>
      <c r="C2462" s="5" t="s">
        <v>3066</v>
      </c>
      <c r="E2462" s="5" t="s">
        <v>2224</v>
      </c>
      <c r="F2462" s="5" t="s">
        <v>31037</v>
      </c>
    </row>
    <row r="2463" spans="1:6" x14ac:dyDescent="0.45">
      <c r="A2463" s="5" t="s">
        <v>28371</v>
      </c>
      <c r="B2463" s="5" t="s">
        <v>13</v>
      </c>
      <c r="C2463" s="5" t="s">
        <v>3067</v>
      </c>
      <c r="E2463" s="5" t="s">
        <v>2226</v>
      </c>
      <c r="F2463" s="5" t="s">
        <v>31038</v>
      </c>
    </row>
    <row r="2464" spans="1:6" x14ac:dyDescent="0.45">
      <c r="A2464" s="5" t="s">
        <v>28370</v>
      </c>
      <c r="B2464" s="5" t="s">
        <v>13</v>
      </c>
      <c r="C2464" s="5" t="s">
        <v>3068</v>
      </c>
      <c r="E2464" s="5" t="s">
        <v>2228</v>
      </c>
      <c r="F2464" s="5" t="s">
        <v>31039</v>
      </c>
    </row>
    <row r="2465" spans="1:6" x14ac:dyDescent="0.45">
      <c r="A2465" s="5" t="s">
        <v>28369</v>
      </c>
      <c r="B2465" s="5" t="s">
        <v>13</v>
      </c>
      <c r="C2465" s="5" t="s">
        <v>3069</v>
      </c>
      <c r="E2465" s="5" t="s">
        <v>3070</v>
      </c>
      <c r="F2465" s="5" t="s">
        <v>24928</v>
      </c>
    </row>
    <row r="2466" spans="1:6" x14ac:dyDescent="0.45">
      <c r="A2466" s="5" t="s">
        <v>28368</v>
      </c>
      <c r="B2466" s="5" t="s">
        <v>13</v>
      </c>
      <c r="C2466" s="5" t="s">
        <v>3071</v>
      </c>
      <c r="E2466" s="5" t="s">
        <v>3072</v>
      </c>
      <c r="F2466" s="5" t="s">
        <v>24928</v>
      </c>
    </row>
    <row r="2467" spans="1:6" x14ac:dyDescent="0.45">
      <c r="A2467" s="5" t="s">
        <v>28367</v>
      </c>
      <c r="B2467" s="5" t="s">
        <v>13</v>
      </c>
      <c r="C2467" s="5" t="s">
        <v>3073</v>
      </c>
      <c r="E2467" s="5" t="s">
        <v>90</v>
      </c>
      <c r="F2467" s="5" t="s">
        <v>30931</v>
      </c>
    </row>
    <row r="2468" spans="1:6" x14ac:dyDescent="0.45">
      <c r="A2468" s="5" t="s">
        <v>28366</v>
      </c>
      <c r="B2468" s="5" t="s">
        <v>13</v>
      </c>
      <c r="C2468" s="5" t="s">
        <v>3074</v>
      </c>
      <c r="E2468" s="5" t="s">
        <v>537</v>
      </c>
      <c r="F2468" s="5" t="s">
        <v>30963</v>
      </c>
    </row>
    <row r="2469" spans="1:6" x14ac:dyDescent="0.45">
      <c r="A2469" s="5" t="s">
        <v>28365</v>
      </c>
      <c r="B2469" s="5" t="s">
        <v>13</v>
      </c>
      <c r="C2469" s="5" t="s">
        <v>3075</v>
      </c>
      <c r="E2469" s="5" t="s">
        <v>180</v>
      </c>
      <c r="F2469" s="5" t="s">
        <v>30953</v>
      </c>
    </row>
    <row r="2470" spans="1:6" x14ac:dyDescent="0.45">
      <c r="A2470" s="5" t="s">
        <v>28364</v>
      </c>
      <c r="B2470" s="5" t="s">
        <v>13</v>
      </c>
      <c r="C2470" s="5" t="s">
        <v>3076</v>
      </c>
      <c r="E2470" s="5" t="s">
        <v>540</v>
      </c>
      <c r="F2470" s="5" t="s">
        <v>30964</v>
      </c>
    </row>
    <row r="2471" spans="1:6" x14ac:dyDescent="0.45">
      <c r="A2471" s="5" t="s">
        <v>28363</v>
      </c>
      <c r="B2471" s="5" t="s">
        <v>13</v>
      </c>
      <c r="C2471" s="5" t="s">
        <v>3077</v>
      </c>
      <c r="E2471" s="5" t="s">
        <v>542</v>
      </c>
      <c r="F2471" s="5" t="s">
        <v>30965</v>
      </c>
    </row>
    <row r="2472" spans="1:6" x14ac:dyDescent="0.45">
      <c r="A2472" s="5" t="s">
        <v>28362</v>
      </c>
      <c r="B2472" s="5" t="s">
        <v>13</v>
      </c>
      <c r="C2472" s="5" t="s">
        <v>3078</v>
      </c>
      <c r="E2472" s="5" t="s">
        <v>92</v>
      </c>
      <c r="F2472" s="5" t="s">
        <v>30933</v>
      </c>
    </row>
    <row r="2473" spans="1:6" x14ac:dyDescent="0.45">
      <c r="A2473" s="5" t="s">
        <v>28361</v>
      </c>
      <c r="B2473" s="5" t="s">
        <v>13</v>
      </c>
      <c r="C2473" s="5" t="s">
        <v>3079</v>
      </c>
      <c r="E2473" s="5" t="s">
        <v>183</v>
      </c>
      <c r="F2473" s="5" t="s">
        <v>30954</v>
      </c>
    </row>
    <row r="2474" spans="1:6" x14ac:dyDescent="0.45">
      <c r="A2474" s="5" t="s">
        <v>28360</v>
      </c>
      <c r="B2474" s="5" t="s">
        <v>13</v>
      </c>
      <c r="C2474" s="5" t="s">
        <v>3080</v>
      </c>
      <c r="E2474" s="5" t="s">
        <v>94</v>
      </c>
      <c r="F2474" s="5" t="s">
        <v>30934</v>
      </c>
    </row>
    <row r="2475" spans="1:6" x14ac:dyDescent="0.45">
      <c r="A2475" s="5" t="s">
        <v>28359</v>
      </c>
      <c r="B2475" s="5" t="s">
        <v>13</v>
      </c>
      <c r="C2475" s="5" t="s">
        <v>3081</v>
      </c>
      <c r="E2475" s="5" t="s">
        <v>547</v>
      </c>
      <c r="F2475" s="5" t="s">
        <v>30966</v>
      </c>
    </row>
    <row r="2476" spans="1:6" x14ac:dyDescent="0.45">
      <c r="A2476" s="5" t="s">
        <v>28358</v>
      </c>
      <c r="B2476" s="5" t="s">
        <v>13</v>
      </c>
      <c r="C2476" s="5" t="s">
        <v>3082</v>
      </c>
      <c r="E2476" s="5" t="s">
        <v>96</v>
      </c>
      <c r="F2476" s="5" t="s">
        <v>30935</v>
      </c>
    </row>
    <row r="2477" spans="1:6" x14ac:dyDescent="0.45">
      <c r="A2477" s="5" t="s">
        <v>28357</v>
      </c>
      <c r="B2477" s="5" t="s">
        <v>13</v>
      </c>
      <c r="C2477" s="5" t="s">
        <v>3083</v>
      </c>
      <c r="E2477" s="5" t="s">
        <v>98</v>
      </c>
      <c r="F2477" s="5" t="s">
        <v>30936</v>
      </c>
    </row>
    <row r="2478" spans="1:6" x14ac:dyDescent="0.45">
      <c r="A2478" s="5" t="s">
        <v>28356</v>
      </c>
      <c r="B2478" s="5" t="s">
        <v>13</v>
      </c>
      <c r="C2478" s="5" t="s">
        <v>3084</v>
      </c>
      <c r="E2478" s="5" t="s">
        <v>100</v>
      </c>
      <c r="F2478" s="5" t="s">
        <v>30937</v>
      </c>
    </row>
    <row r="2479" spans="1:6" x14ac:dyDescent="0.45">
      <c r="A2479" s="5" t="s">
        <v>28355</v>
      </c>
      <c r="B2479" s="5" t="s">
        <v>13</v>
      </c>
      <c r="C2479" s="5" t="s">
        <v>3085</v>
      </c>
      <c r="E2479" s="5" t="s">
        <v>102</v>
      </c>
      <c r="F2479" s="5" t="s">
        <v>30938</v>
      </c>
    </row>
    <row r="2480" spans="1:6" x14ac:dyDescent="0.45">
      <c r="A2480" s="5" t="s">
        <v>28354</v>
      </c>
      <c r="B2480" s="5" t="s">
        <v>13</v>
      </c>
      <c r="C2480" s="5" t="s">
        <v>3086</v>
      </c>
      <c r="E2480" s="5" t="s">
        <v>104</v>
      </c>
      <c r="F2480" s="5" t="s">
        <v>30939</v>
      </c>
    </row>
    <row r="2481" spans="1:6" x14ac:dyDescent="0.45">
      <c r="A2481" s="5" t="s">
        <v>28353</v>
      </c>
      <c r="B2481" s="5" t="s">
        <v>13</v>
      </c>
      <c r="C2481" s="5" t="s">
        <v>3087</v>
      </c>
      <c r="E2481" s="5" t="s">
        <v>120</v>
      </c>
      <c r="F2481" s="5" t="s">
        <v>30941</v>
      </c>
    </row>
    <row r="2482" spans="1:6" x14ac:dyDescent="0.45">
      <c r="A2482" s="5" t="s">
        <v>28352</v>
      </c>
      <c r="B2482" s="5" t="s">
        <v>13</v>
      </c>
      <c r="C2482" s="5" t="s">
        <v>3088</v>
      </c>
      <c r="E2482" s="5" t="s">
        <v>122</v>
      </c>
      <c r="F2482" s="5" t="s">
        <v>30942</v>
      </c>
    </row>
    <row r="2483" spans="1:6" x14ac:dyDescent="0.45">
      <c r="A2483" s="5" t="s">
        <v>28351</v>
      </c>
      <c r="B2483" s="5" t="s">
        <v>13</v>
      </c>
      <c r="C2483" s="5" t="s">
        <v>3089</v>
      </c>
      <c r="E2483" s="5" t="s">
        <v>279</v>
      </c>
      <c r="F2483" s="5" t="s">
        <v>30955</v>
      </c>
    </row>
    <row r="2484" spans="1:6" x14ac:dyDescent="0.45">
      <c r="A2484" s="5" t="s">
        <v>28350</v>
      </c>
      <c r="B2484" s="5" t="s">
        <v>13</v>
      </c>
      <c r="C2484" s="5" t="s">
        <v>3090</v>
      </c>
      <c r="E2484" s="5" t="s">
        <v>281</v>
      </c>
      <c r="F2484" s="5" t="s">
        <v>30956</v>
      </c>
    </row>
    <row r="2485" spans="1:6" x14ac:dyDescent="0.45">
      <c r="A2485" s="5" t="s">
        <v>28349</v>
      </c>
      <c r="B2485" s="5" t="s">
        <v>13</v>
      </c>
      <c r="C2485" s="5" t="s">
        <v>3091</v>
      </c>
      <c r="E2485" s="5" t="s">
        <v>283</v>
      </c>
      <c r="F2485" s="5" t="s">
        <v>30957</v>
      </c>
    </row>
    <row r="2486" spans="1:6" x14ac:dyDescent="0.45">
      <c r="A2486" s="5" t="s">
        <v>28348</v>
      </c>
      <c r="B2486" s="5" t="s">
        <v>13</v>
      </c>
      <c r="C2486" s="5" t="s">
        <v>3092</v>
      </c>
      <c r="E2486" s="5" t="s">
        <v>285</v>
      </c>
      <c r="F2486" s="5" t="s">
        <v>30958</v>
      </c>
    </row>
    <row r="2487" spans="1:6" x14ac:dyDescent="0.45">
      <c r="A2487" s="5" t="s">
        <v>28347</v>
      </c>
      <c r="B2487" s="5" t="s">
        <v>13</v>
      </c>
      <c r="C2487" s="5" t="s">
        <v>3093</v>
      </c>
      <c r="E2487" s="5" t="s">
        <v>3094</v>
      </c>
      <c r="F2487" s="5" t="s">
        <v>24928</v>
      </c>
    </row>
    <row r="2488" spans="1:6" x14ac:dyDescent="0.45">
      <c r="A2488" s="5" t="s">
        <v>28346</v>
      </c>
      <c r="B2488" s="5" t="s">
        <v>13</v>
      </c>
      <c r="C2488" s="5" t="s">
        <v>3095</v>
      </c>
      <c r="E2488" s="5" t="s">
        <v>3096</v>
      </c>
      <c r="F2488" s="5" t="s">
        <v>24928</v>
      </c>
    </row>
    <row r="2489" spans="1:6" x14ac:dyDescent="0.45">
      <c r="A2489" s="5" t="s">
        <v>28345</v>
      </c>
      <c r="B2489" s="5" t="s">
        <v>13</v>
      </c>
      <c r="C2489" s="5" t="s">
        <v>3097</v>
      </c>
      <c r="E2489" s="5" t="s">
        <v>90</v>
      </c>
      <c r="F2489" s="5" t="s">
        <v>30931</v>
      </c>
    </row>
    <row r="2490" spans="1:6" x14ac:dyDescent="0.45">
      <c r="A2490" s="5" t="s">
        <v>28344</v>
      </c>
      <c r="B2490" s="5" t="s">
        <v>13</v>
      </c>
      <c r="C2490" s="5" t="s">
        <v>3098</v>
      </c>
      <c r="E2490" s="5" t="s">
        <v>537</v>
      </c>
      <c r="F2490" s="5" t="s">
        <v>30963</v>
      </c>
    </row>
    <row r="2491" spans="1:6" x14ac:dyDescent="0.45">
      <c r="A2491" s="5" t="s">
        <v>28343</v>
      </c>
      <c r="B2491" s="5" t="s">
        <v>13</v>
      </c>
      <c r="C2491" s="5" t="s">
        <v>3099</v>
      </c>
      <c r="E2491" s="5" t="s">
        <v>180</v>
      </c>
      <c r="F2491" s="5" t="s">
        <v>30953</v>
      </c>
    </row>
    <row r="2492" spans="1:6" x14ac:dyDescent="0.45">
      <c r="A2492" s="5" t="s">
        <v>28342</v>
      </c>
      <c r="B2492" s="5" t="s">
        <v>13</v>
      </c>
      <c r="C2492" s="5" t="s">
        <v>3100</v>
      </c>
      <c r="E2492" s="5" t="s">
        <v>542</v>
      </c>
      <c r="F2492" s="5" t="s">
        <v>30965</v>
      </c>
    </row>
    <row r="2493" spans="1:6" x14ac:dyDescent="0.45">
      <c r="A2493" s="5" t="s">
        <v>28341</v>
      </c>
      <c r="B2493" s="5" t="s">
        <v>13</v>
      </c>
      <c r="C2493" s="5" t="s">
        <v>3101</v>
      </c>
      <c r="E2493" s="5" t="s">
        <v>666</v>
      </c>
      <c r="F2493" s="5" t="s">
        <v>30973</v>
      </c>
    </row>
    <row r="2494" spans="1:6" x14ac:dyDescent="0.45">
      <c r="A2494" s="5" t="s">
        <v>28340</v>
      </c>
      <c r="B2494" s="5" t="s">
        <v>13</v>
      </c>
      <c r="C2494" s="5" t="s">
        <v>3102</v>
      </c>
      <c r="E2494" s="5" t="s">
        <v>183</v>
      </c>
      <c r="F2494" s="5" t="s">
        <v>30954</v>
      </c>
    </row>
    <row r="2495" spans="1:6" x14ac:dyDescent="0.45">
      <c r="A2495" s="5" t="s">
        <v>28339</v>
      </c>
      <c r="B2495" s="5" t="s">
        <v>13</v>
      </c>
      <c r="C2495" s="5" t="s">
        <v>3103</v>
      </c>
      <c r="E2495" s="5" t="s">
        <v>94</v>
      </c>
      <c r="F2495" s="5" t="s">
        <v>30934</v>
      </c>
    </row>
    <row r="2496" spans="1:6" x14ac:dyDescent="0.45">
      <c r="A2496" s="5" t="s">
        <v>28338</v>
      </c>
      <c r="B2496" s="5" t="s">
        <v>13</v>
      </c>
      <c r="C2496" s="5" t="s">
        <v>3104</v>
      </c>
      <c r="E2496" s="5" t="s">
        <v>547</v>
      </c>
      <c r="F2496" s="5" t="s">
        <v>30966</v>
      </c>
    </row>
    <row r="2497" spans="1:6" x14ac:dyDescent="0.45">
      <c r="A2497" s="5" t="s">
        <v>28337</v>
      </c>
      <c r="B2497" s="5" t="s">
        <v>13</v>
      </c>
      <c r="C2497" s="5" t="s">
        <v>3105</v>
      </c>
      <c r="E2497" s="5" t="s">
        <v>614</v>
      </c>
      <c r="F2497" s="5" t="s">
        <v>30968</v>
      </c>
    </row>
    <row r="2498" spans="1:6" x14ac:dyDescent="0.45">
      <c r="A2498" s="5" t="s">
        <v>28336</v>
      </c>
      <c r="B2498" s="5" t="s">
        <v>13</v>
      </c>
      <c r="C2498" s="5" t="s">
        <v>3106</v>
      </c>
      <c r="E2498" s="5" t="s">
        <v>616</v>
      </c>
      <c r="F2498" s="5" t="s">
        <v>30969</v>
      </c>
    </row>
    <row r="2499" spans="1:6" x14ac:dyDescent="0.45">
      <c r="A2499" s="5" t="s">
        <v>28335</v>
      </c>
      <c r="B2499" s="5" t="s">
        <v>13</v>
      </c>
      <c r="C2499" s="5" t="s">
        <v>3107</v>
      </c>
      <c r="E2499" s="5" t="s">
        <v>618</v>
      </c>
      <c r="F2499" s="5" t="s">
        <v>30970</v>
      </c>
    </row>
    <row r="2500" spans="1:6" x14ac:dyDescent="0.45">
      <c r="A2500" s="5" t="s">
        <v>28334</v>
      </c>
      <c r="B2500" s="5" t="s">
        <v>13</v>
      </c>
      <c r="C2500" s="5" t="s">
        <v>3108</v>
      </c>
      <c r="E2500" s="5" t="s">
        <v>98</v>
      </c>
      <c r="F2500" s="5" t="s">
        <v>30936</v>
      </c>
    </row>
    <row r="2501" spans="1:6" x14ac:dyDescent="0.45">
      <c r="A2501" s="5" t="s">
        <v>28333</v>
      </c>
      <c r="B2501" s="5" t="s">
        <v>13</v>
      </c>
      <c r="C2501" s="5" t="s">
        <v>3109</v>
      </c>
      <c r="E2501" s="5" t="s">
        <v>621</v>
      </c>
      <c r="F2501" s="5" t="s">
        <v>30971</v>
      </c>
    </row>
    <row r="2502" spans="1:6" x14ac:dyDescent="0.45">
      <c r="A2502" s="5" t="s">
        <v>28332</v>
      </c>
      <c r="B2502" s="5" t="s">
        <v>13</v>
      </c>
      <c r="C2502" s="5" t="s">
        <v>3110</v>
      </c>
      <c r="E2502" s="5" t="s">
        <v>1836</v>
      </c>
      <c r="F2502" s="5" t="s">
        <v>31025</v>
      </c>
    </row>
    <row r="2503" spans="1:6" x14ac:dyDescent="0.45">
      <c r="A2503" s="5" t="s">
        <v>28331</v>
      </c>
      <c r="B2503" s="5" t="s">
        <v>13</v>
      </c>
      <c r="C2503" s="5" t="s">
        <v>3111</v>
      </c>
      <c r="E2503" s="5" t="s">
        <v>1838</v>
      </c>
      <c r="F2503" s="5" t="s">
        <v>31026</v>
      </c>
    </row>
    <row r="2504" spans="1:6" x14ac:dyDescent="0.45">
      <c r="A2504" s="5" t="s">
        <v>28330</v>
      </c>
      <c r="B2504" s="5" t="s">
        <v>13</v>
      </c>
      <c r="C2504" s="5" t="s">
        <v>3112</v>
      </c>
      <c r="E2504" s="5" t="s">
        <v>624</v>
      </c>
      <c r="F2504" s="5" t="s">
        <v>30972</v>
      </c>
    </row>
    <row r="2505" spans="1:6" x14ac:dyDescent="0.45">
      <c r="A2505" s="5" t="s">
        <v>28329</v>
      </c>
      <c r="B2505" s="5" t="s">
        <v>13</v>
      </c>
      <c r="C2505" s="5" t="s">
        <v>3113</v>
      </c>
      <c r="E2505" s="5" t="s">
        <v>100</v>
      </c>
      <c r="F2505" s="5" t="s">
        <v>30937</v>
      </c>
    </row>
    <row r="2506" spans="1:6" x14ac:dyDescent="0.45">
      <c r="A2506" s="5" t="s">
        <v>28328</v>
      </c>
      <c r="B2506" s="5" t="s">
        <v>13</v>
      </c>
      <c r="C2506" s="5" t="s">
        <v>3114</v>
      </c>
      <c r="E2506" s="5" t="s">
        <v>1084</v>
      </c>
      <c r="F2506" s="5" t="s">
        <v>30990</v>
      </c>
    </row>
    <row r="2507" spans="1:6" x14ac:dyDescent="0.45">
      <c r="A2507" s="5" t="s">
        <v>28327</v>
      </c>
      <c r="B2507" s="5" t="s">
        <v>13</v>
      </c>
      <c r="C2507" s="5" t="s">
        <v>3115</v>
      </c>
      <c r="E2507" s="5" t="s">
        <v>102</v>
      </c>
      <c r="F2507" s="5" t="s">
        <v>30938</v>
      </c>
    </row>
    <row r="2508" spans="1:6" x14ac:dyDescent="0.45">
      <c r="A2508" s="5" t="s">
        <v>28326</v>
      </c>
      <c r="B2508" s="5" t="s">
        <v>13</v>
      </c>
      <c r="C2508" s="5" t="s">
        <v>3116</v>
      </c>
      <c r="E2508" s="5" t="s">
        <v>1849</v>
      </c>
      <c r="F2508" s="5" t="s">
        <v>31029</v>
      </c>
    </row>
    <row r="2509" spans="1:6" x14ac:dyDescent="0.45">
      <c r="A2509" s="5" t="s">
        <v>28325</v>
      </c>
      <c r="B2509" s="5" t="s">
        <v>13</v>
      </c>
      <c r="C2509" s="5" t="s">
        <v>3117</v>
      </c>
      <c r="E2509" s="5" t="s">
        <v>104</v>
      </c>
      <c r="F2509" s="5" t="s">
        <v>30939</v>
      </c>
    </row>
    <row r="2510" spans="1:6" x14ac:dyDescent="0.45">
      <c r="A2510" s="5" t="s">
        <v>28324</v>
      </c>
      <c r="B2510" s="5" t="s">
        <v>13</v>
      </c>
      <c r="C2510" s="5" t="s">
        <v>3118</v>
      </c>
      <c r="E2510" s="5" t="s">
        <v>1852</v>
      </c>
      <c r="F2510" s="5" t="s">
        <v>31030</v>
      </c>
    </row>
    <row r="2511" spans="1:6" x14ac:dyDescent="0.45">
      <c r="A2511" s="5" t="s">
        <v>28323</v>
      </c>
      <c r="B2511" s="5" t="s">
        <v>13</v>
      </c>
      <c r="C2511" s="5" t="s">
        <v>3119</v>
      </c>
      <c r="E2511" s="5" t="s">
        <v>1854</v>
      </c>
      <c r="F2511" s="5" t="s">
        <v>31031</v>
      </c>
    </row>
    <row r="2512" spans="1:6" x14ac:dyDescent="0.45">
      <c r="A2512" s="5" t="s">
        <v>28322</v>
      </c>
      <c r="B2512" s="5" t="s">
        <v>13</v>
      </c>
      <c r="C2512" s="5" t="s">
        <v>3120</v>
      </c>
      <c r="E2512" s="5" t="s">
        <v>1856</v>
      </c>
      <c r="F2512" s="5" t="s">
        <v>31032</v>
      </c>
    </row>
    <row r="2513" spans="1:6" x14ac:dyDescent="0.45">
      <c r="A2513" s="5" t="s">
        <v>28321</v>
      </c>
      <c r="B2513" s="5" t="s">
        <v>13</v>
      </c>
      <c r="C2513" s="5" t="s">
        <v>3121</v>
      </c>
      <c r="E2513" s="5" t="s">
        <v>1858</v>
      </c>
      <c r="F2513" s="5" t="s">
        <v>31033</v>
      </c>
    </row>
    <row r="2514" spans="1:6" x14ac:dyDescent="0.45">
      <c r="A2514" s="5" t="s">
        <v>28320</v>
      </c>
      <c r="B2514" s="5" t="s">
        <v>13</v>
      </c>
      <c r="C2514" s="5" t="s">
        <v>3122</v>
      </c>
      <c r="E2514" s="5" t="s">
        <v>3123</v>
      </c>
      <c r="F2514" s="5" t="s">
        <v>31072</v>
      </c>
    </row>
    <row r="2515" spans="1:6" x14ac:dyDescent="0.45">
      <c r="A2515" s="5" t="s">
        <v>28319</v>
      </c>
      <c r="B2515" s="5" t="s">
        <v>13</v>
      </c>
      <c r="C2515" s="5" t="s">
        <v>3124</v>
      </c>
      <c r="E2515" s="5" t="s">
        <v>3125</v>
      </c>
      <c r="F2515" s="5" t="s">
        <v>31073</v>
      </c>
    </row>
    <row r="2516" spans="1:6" x14ac:dyDescent="0.45">
      <c r="A2516" s="5" t="s">
        <v>28318</v>
      </c>
      <c r="B2516" s="5" t="s">
        <v>13</v>
      </c>
      <c r="C2516" s="5" t="s">
        <v>3126</v>
      </c>
      <c r="E2516" s="5" t="s">
        <v>3127</v>
      </c>
      <c r="F2516" s="5" t="s">
        <v>31074</v>
      </c>
    </row>
    <row r="2517" spans="1:6" x14ac:dyDescent="0.45">
      <c r="A2517" s="5" t="s">
        <v>28317</v>
      </c>
      <c r="B2517" s="5" t="s">
        <v>13</v>
      </c>
      <c r="C2517" s="5" t="s">
        <v>3128</v>
      </c>
      <c r="E2517" s="5" t="s">
        <v>3129</v>
      </c>
      <c r="F2517" s="5" t="s">
        <v>31075</v>
      </c>
    </row>
    <row r="2518" spans="1:6" x14ac:dyDescent="0.45">
      <c r="A2518" s="5" t="s">
        <v>28316</v>
      </c>
      <c r="B2518" s="5" t="s">
        <v>13</v>
      </c>
      <c r="C2518" s="5" t="s">
        <v>3130</v>
      </c>
      <c r="E2518" s="5" t="s">
        <v>3131</v>
      </c>
      <c r="F2518" s="5" t="s">
        <v>24928</v>
      </c>
    </row>
    <row r="2519" spans="1:6" x14ac:dyDescent="0.45">
      <c r="A2519" s="5" t="s">
        <v>28315</v>
      </c>
      <c r="B2519" s="5" t="s">
        <v>13</v>
      </c>
      <c r="C2519" s="5" t="s">
        <v>3132</v>
      </c>
      <c r="E2519" s="5" t="s">
        <v>3133</v>
      </c>
      <c r="F2519" s="5" t="s">
        <v>24928</v>
      </c>
    </row>
    <row r="2520" spans="1:6" x14ac:dyDescent="0.45">
      <c r="A2520" s="5" t="s">
        <v>28314</v>
      </c>
      <c r="B2520" s="5" t="s">
        <v>13</v>
      </c>
      <c r="C2520" s="5" t="s">
        <v>3134</v>
      </c>
      <c r="E2520" s="5" t="s">
        <v>90</v>
      </c>
      <c r="F2520" s="5" t="s">
        <v>30931</v>
      </c>
    </row>
    <row r="2521" spans="1:6" x14ac:dyDescent="0.45">
      <c r="A2521" s="5" t="s">
        <v>28313</v>
      </c>
      <c r="B2521" s="5" t="s">
        <v>13</v>
      </c>
      <c r="C2521" s="5" t="s">
        <v>3135</v>
      </c>
      <c r="E2521" s="5" t="s">
        <v>537</v>
      </c>
      <c r="F2521" s="5" t="s">
        <v>30963</v>
      </c>
    </row>
    <row r="2522" spans="1:6" x14ac:dyDescent="0.45">
      <c r="A2522" s="5" t="s">
        <v>28312</v>
      </c>
      <c r="B2522" s="5" t="s">
        <v>13</v>
      </c>
      <c r="C2522" s="5" t="s">
        <v>3136</v>
      </c>
      <c r="E2522" s="5" t="s">
        <v>180</v>
      </c>
      <c r="F2522" s="5" t="s">
        <v>30953</v>
      </c>
    </row>
    <row r="2523" spans="1:6" x14ac:dyDescent="0.45">
      <c r="A2523" s="5" t="s">
        <v>28311</v>
      </c>
      <c r="B2523" s="5" t="s">
        <v>13</v>
      </c>
      <c r="C2523" s="5" t="s">
        <v>3137</v>
      </c>
      <c r="E2523" s="5" t="s">
        <v>542</v>
      </c>
      <c r="F2523" s="5" t="s">
        <v>30965</v>
      </c>
    </row>
    <row r="2524" spans="1:6" x14ac:dyDescent="0.45">
      <c r="A2524" s="5" t="s">
        <v>28310</v>
      </c>
      <c r="B2524" s="5" t="s">
        <v>13</v>
      </c>
      <c r="C2524" s="5" t="s">
        <v>3138</v>
      </c>
      <c r="E2524" s="5" t="s">
        <v>666</v>
      </c>
      <c r="F2524" s="5" t="s">
        <v>30973</v>
      </c>
    </row>
    <row r="2525" spans="1:6" x14ac:dyDescent="0.45">
      <c r="A2525" s="5" t="s">
        <v>28309</v>
      </c>
      <c r="B2525" s="5" t="s">
        <v>13</v>
      </c>
      <c r="C2525" s="5" t="s">
        <v>3139</v>
      </c>
      <c r="E2525" s="5" t="s">
        <v>183</v>
      </c>
      <c r="F2525" s="5" t="s">
        <v>30954</v>
      </c>
    </row>
    <row r="2526" spans="1:6" x14ac:dyDescent="0.45">
      <c r="A2526" s="5" t="s">
        <v>28308</v>
      </c>
      <c r="B2526" s="5" t="s">
        <v>13</v>
      </c>
      <c r="C2526" s="5" t="s">
        <v>3140</v>
      </c>
      <c r="E2526" s="5" t="s">
        <v>94</v>
      </c>
      <c r="F2526" s="5" t="s">
        <v>30934</v>
      </c>
    </row>
    <row r="2527" spans="1:6" x14ac:dyDescent="0.45">
      <c r="A2527" s="5" t="s">
        <v>28307</v>
      </c>
      <c r="B2527" s="5" t="s">
        <v>13</v>
      </c>
      <c r="C2527" s="5" t="s">
        <v>3141</v>
      </c>
      <c r="E2527" s="5" t="s">
        <v>547</v>
      </c>
      <c r="F2527" s="5" t="s">
        <v>30966</v>
      </c>
    </row>
    <row r="2528" spans="1:6" x14ac:dyDescent="0.45">
      <c r="A2528" s="5" t="s">
        <v>28306</v>
      </c>
      <c r="B2528" s="5" t="s">
        <v>13</v>
      </c>
      <c r="C2528" s="5" t="s">
        <v>3142</v>
      </c>
      <c r="E2528" s="5" t="s">
        <v>614</v>
      </c>
      <c r="F2528" s="5" t="s">
        <v>30968</v>
      </c>
    </row>
    <row r="2529" spans="1:6" x14ac:dyDescent="0.45">
      <c r="A2529" s="5" t="s">
        <v>28305</v>
      </c>
      <c r="B2529" s="5" t="s">
        <v>13</v>
      </c>
      <c r="C2529" s="5" t="s">
        <v>3143</v>
      </c>
      <c r="E2529" s="5" t="s">
        <v>616</v>
      </c>
      <c r="F2529" s="5" t="s">
        <v>30969</v>
      </c>
    </row>
    <row r="2530" spans="1:6" x14ac:dyDescent="0.45">
      <c r="A2530" s="5" t="s">
        <v>28304</v>
      </c>
      <c r="B2530" s="5" t="s">
        <v>13</v>
      </c>
      <c r="C2530" s="5" t="s">
        <v>3144</v>
      </c>
      <c r="E2530" s="5" t="s">
        <v>618</v>
      </c>
      <c r="F2530" s="5" t="s">
        <v>30970</v>
      </c>
    </row>
    <row r="2531" spans="1:6" x14ac:dyDescent="0.45">
      <c r="A2531" s="5" t="s">
        <v>28303</v>
      </c>
      <c r="B2531" s="5" t="s">
        <v>13</v>
      </c>
      <c r="C2531" s="5" t="s">
        <v>3145</v>
      </c>
      <c r="E2531" s="5" t="s">
        <v>98</v>
      </c>
      <c r="F2531" s="5" t="s">
        <v>30936</v>
      </c>
    </row>
    <row r="2532" spans="1:6" x14ac:dyDescent="0.45">
      <c r="A2532" s="5" t="s">
        <v>28302</v>
      </c>
      <c r="B2532" s="5" t="s">
        <v>13</v>
      </c>
      <c r="C2532" s="5" t="s">
        <v>3146</v>
      </c>
      <c r="E2532" s="5" t="s">
        <v>621</v>
      </c>
      <c r="F2532" s="5" t="s">
        <v>30971</v>
      </c>
    </row>
    <row r="2533" spans="1:6" x14ac:dyDescent="0.45">
      <c r="A2533" s="5" t="s">
        <v>28301</v>
      </c>
      <c r="B2533" s="5" t="s">
        <v>13</v>
      </c>
      <c r="C2533" s="5" t="s">
        <v>3147</v>
      </c>
      <c r="E2533" s="5" t="s">
        <v>1836</v>
      </c>
      <c r="F2533" s="5" t="s">
        <v>31025</v>
      </c>
    </row>
    <row r="2534" spans="1:6" x14ac:dyDescent="0.45">
      <c r="A2534" s="5" t="s">
        <v>28300</v>
      </c>
      <c r="B2534" s="5" t="s">
        <v>13</v>
      </c>
      <c r="C2534" s="5" t="s">
        <v>3148</v>
      </c>
      <c r="E2534" s="5" t="s">
        <v>1838</v>
      </c>
      <c r="F2534" s="5" t="s">
        <v>31026</v>
      </c>
    </row>
    <row r="2535" spans="1:6" x14ac:dyDescent="0.45">
      <c r="A2535" s="5" t="s">
        <v>28299</v>
      </c>
      <c r="B2535" s="5" t="s">
        <v>13</v>
      </c>
      <c r="C2535" s="5" t="s">
        <v>3149</v>
      </c>
      <c r="E2535" s="5" t="s">
        <v>624</v>
      </c>
      <c r="F2535" s="5" t="s">
        <v>30972</v>
      </c>
    </row>
    <row r="2536" spans="1:6" x14ac:dyDescent="0.45">
      <c r="A2536" s="5" t="s">
        <v>28298</v>
      </c>
      <c r="B2536" s="5" t="s">
        <v>13</v>
      </c>
      <c r="C2536" s="5" t="s">
        <v>3150</v>
      </c>
      <c r="E2536" s="5" t="s">
        <v>100</v>
      </c>
      <c r="F2536" s="5" t="s">
        <v>30937</v>
      </c>
    </row>
    <row r="2537" spans="1:6" x14ac:dyDescent="0.45">
      <c r="A2537" s="5" t="s">
        <v>28297</v>
      </c>
      <c r="B2537" s="5" t="s">
        <v>13</v>
      </c>
      <c r="C2537" s="5" t="s">
        <v>3151</v>
      </c>
      <c r="E2537" s="5" t="s">
        <v>1084</v>
      </c>
      <c r="F2537" s="5" t="s">
        <v>30990</v>
      </c>
    </row>
    <row r="2538" spans="1:6" x14ac:dyDescent="0.45">
      <c r="A2538" s="5" t="s">
        <v>28296</v>
      </c>
      <c r="B2538" s="5" t="s">
        <v>13</v>
      </c>
      <c r="C2538" s="5" t="s">
        <v>3152</v>
      </c>
      <c r="E2538" s="5" t="s">
        <v>102</v>
      </c>
      <c r="F2538" s="5" t="s">
        <v>30938</v>
      </c>
    </row>
    <row r="2539" spans="1:6" x14ac:dyDescent="0.45">
      <c r="A2539" s="5" t="s">
        <v>28295</v>
      </c>
      <c r="B2539" s="5" t="s">
        <v>13</v>
      </c>
      <c r="C2539" s="5" t="s">
        <v>3153</v>
      </c>
      <c r="E2539" s="5" t="s">
        <v>1849</v>
      </c>
      <c r="F2539" s="5" t="s">
        <v>31029</v>
      </c>
    </row>
    <row r="2540" spans="1:6" x14ac:dyDescent="0.45">
      <c r="A2540" s="5" t="s">
        <v>28294</v>
      </c>
      <c r="B2540" s="5" t="s">
        <v>13</v>
      </c>
      <c r="C2540" s="5" t="s">
        <v>3154</v>
      </c>
      <c r="E2540" s="5" t="s">
        <v>104</v>
      </c>
      <c r="F2540" s="5" t="s">
        <v>30939</v>
      </c>
    </row>
    <row r="2541" spans="1:6" x14ac:dyDescent="0.45">
      <c r="A2541" s="5" t="s">
        <v>28293</v>
      </c>
      <c r="B2541" s="5" t="s">
        <v>13</v>
      </c>
      <c r="C2541" s="5" t="s">
        <v>3155</v>
      </c>
      <c r="E2541" s="5" t="s">
        <v>1852</v>
      </c>
      <c r="F2541" s="5" t="s">
        <v>31030</v>
      </c>
    </row>
    <row r="2542" spans="1:6" x14ac:dyDescent="0.45">
      <c r="A2542" s="5" t="s">
        <v>28292</v>
      </c>
      <c r="B2542" s="5" t="s">
        <v>13</v>
      </c>
      <c r="C2542" s="5" t="s">
        <v>3156</v>
      </c>
      <c r="E2542" s="5" t="s">
        <v>1854</v>
      </c>
      <c r="F2542" s="5" t="s">
        <v>31031</v>
      </c>
    </row>
    <row r="2543" spans="1:6" x14ac:dyDescent="0.45">
      <c r="A2543" s="5" t="s">
        <v>28291</v>
      </c>
      <c r="B2543" s="5" t="s">
        <v>13</v>
      </c>
      <c r="C2543" s="5" t="s">
        <v>3157</v>
      </c>
      <c r="E2543" s="5" t="s">
        <v>1856</v>
      </c>
      <c r="F2543" s="5" t="s">
        <v>31032</v>
      </c>
    </row>
    <row r="2544" spans="1:6" x14ac:dyDescent="0.45">
      <c r="A2544" s="5" t="s">
        <v>28290</v>
      </c>
      <c r="B2544" s="5" t="s">
        <v>13</v>
      </c>
      <c r="C2544" s="5" t="s">
        <v>3158</v>
      </c>
      <c r="E2544" s="5" t="s">
        <v>1858</v>
      </c>
      <c r="F2544" s="5" t="s">
        <v>31033</v>
      </c>
    </row>
    <row r="2545" spans="1:6" x14ac:dyDescent="0.45">
      <c r="A2545" s="5" t="s">
        <v>28289</v>
      </c>
      <c r="B2545" s="5" t="s">
        <v>13</v>
      </c>
      <c r="C2545" s="5" t="s">
        <v>3159</v>
      </c>
      <c r="E2545" s="5" t="s">
        <v>3123</v>
      </c>
      <c r="F2545" s="5" t="s">
        <v>31072</v>
      </c>
    </row>
    <row r="2546" spans="1:6" x14ac:dyDescent="0.45">
      <c r="A2546" s="5" t="s">
        <v>28288</v>
      </c>
      <c r="B2546" s="5" t="s">
        <v>13</v>
      </c>
      <c r="C2546" s="5" t="s">
        <v>3160</v>
      </c>
      <c r="E2546" s="5" t="s">
        <v>3125</v>
      </c>
      <c r="F2546" s="5" t="s">
        <v>31073</v>
      </c>
    </row>
    <row r="2547" spans="1:6" x14ac:dyDescent="0.45">
      <c r="A2547" s="5" t="s">
        <v>28287</v>
      </c>
      <c r="B2547" s="5" t="s">
        <v>13</v>
      </c>
      <c r="C2547" s="5" t="s">
        <v>3161</v>
      </c>
      <c r="E2547" s="5" t="s">
        <v>3127</v>
      </c>
      <c r="F2547" s="5" t="s">
        <v>31074</v>
      </c>
    </row>
    <row r="2548" spans="1:6" x14ac:dyDescent="0.45">
      <c r="A2548" s="5" t="s">
        <v>28286</v>
      </c>
      <c r="B2548" s="5" t="s">
        <v>13</v>
      </c>
      <c r="C2548" s="5" t="s">
        <v>3162</v>
      </c>
      <c r="E2548" s="5" t="s">
        <v>3129</v>
      </c>
      <c r="F2548" s="5" t="s">
        <v>31075</v>
      </c>
    </row>
    <row r="2549" spans="1:6" x14ac:dyDescent="0.45">
      <c r="A2549" s="5" t="s">
        <v>28285</v>
      </c>
      <c r="B2549" s="5" t="s">
        <v>13</v>
      </c>
      <c r="C2549" s="5" t="s">
        <v>3163</v>
      </c>
      <c r="E2549" s="5" t="s">
        <v>3164</v>
      </c>
      <c r="F2549" s="5" t="s">
        <v>24928</v>
      </c>
    </row>
    <row r="2550" spans="1:6" x14ac:dyDescent="0.45">
      <c r="A2550" s="5" t="s">
        <v>28284</v>
      </c>
      <c r="B2550" s="5" t="s">
        <v>13</v>
      </c>
      <c r="C2550" s="5" t="s">
        <v>3165</v>
      </c>
      <c r="E2550" s="5" t="s">
        <v>3166</v>
      </c>
      <c r="F2550" s="5" t="s">
        <v>24928</v>
      </c>
    </row>
    <row r="2551" spans="1:6" x14ac:dyDescent="0.45">
      <c r="A2551" s="5" t="s">
        <v>28283</v>
      </c>
      <c r="B2551" s="5" t="s">
        <v>13</v>
      </c>
      <c r="C2551" s="5" t="s">
        <v>3167</v>
      </c>
      <c r="E2551" s="5" t="s">
        <v>90</v>
      </c>
      <c r="F2551" s="5" t="s">
        <v>30931</v>
      </c>
    </row>
    <row r="2552" spans="1:6" x14ac:dyDescent="0.45">
      <c r="A2552" s="5" t="s">
        <v>28282</v>
      </c>
      <c r="B2552" s="5" t="s">
        <v>13</v>
      </c>
      <c r="C2552" s="5" t="s">
        <v>3168</v>
      </c>
      <c r="E2552" s="5" t="s">
        <v>537</v>
      </c>
      <c r="F2552" s="5" t="s">
        <v>30963</v>
      </c>
    </row>
    <row r="2553" spans="1:6" x14ac:dyDescent="0.45">
      <c r="A2553" s="5" t="s">
        <v>28281</v>
      </c>
      <c r="B2553" s="5" t="s">
        <v>13</v>
      </c>
      <c r="C2553" s="5" t="s">
        <v>3169</v>
      </c>
      <c r="E2553" s="5" t="s">
        <v>180</v>
      </c>
      <c r="F2553" s="5" t="s">
        <v>30953</v>
      </c>
    </row>
    <row r="2554" spans="1:6" x14ac:dyDescent="0.45">
      <c r="A2554" s="5" t="s">
        <v>28280</v>
      </c>
      <c r="B2554" s="5" t="s">
        <v>13</v>
      </c>
      <c r="C2554" s="5" t="s">
        <v>3170</v>
      </c>
      <c r="E2554" s="5" t="s">
        <v>542</v>
      </c>
      <c r="F2554" s="5" t="s">
        <v>30965</v>
      </c>
    </row>
    <row r="2555" spans="1:6" x14ac:dyDescent="0.45">
      <c r="A2555" s="5" t="s">
        <v>28279</v>
      </c>
      <c r="B2555" s="5" t="s">
        <v>13</v>
      </c>
      <c r="C2555" s="5" t="s">
        <v>3171</v>
      </c>
      <c r="E2555" s="5" t="s">
        <v>666</v>
      </c>
      <c r="F2555" s="5" t="s">
        <v>30973</v>
      </c>
    </row>
    <row r="2556" spans="1:6" x14ac:dyDescent="0.45">
      <c r="A2556" s="5" t="s">
        <v>28278</v>
      </c>
      <c r="B2556" s="5" t="s">
        <v>13</v>
      </c>
      <c r="C2556" s="5" t="s">
        <v>3172</v>
      </c>
      <c r="E2556" s="5" t="s">
        <v>183</v>
      </c>
      <c r="F2556" s="5" t="s">
        <v>30954</v>
      </c>
    </row>
    <row r="2557" spans="1:6" x14ac:dyDescent="0.45">
      <c r="A2557" s="5" t="s">
        <v>28277</v>
      </c>
      <c r="B2557" s="5" t="s">
        <v>13</v>
      </c>
      <c r="C2557" s="5" t="s">
        <v>3173</v>
      </c>
      <c r="E2557" s="5" t="s">
        <v>94</v>
      </c>
      <c r="F2557" s="5" t="s">
        <v>30934</v>
      </c>
    </row>
    <row r="2558" spans="1:6" x14ac:dyDescent="0.45">
      <c r="A2558" s="5" t="s">
        <v>28276</v>
      </c>
      <c r="B2558" s="5" t="s">
        <v>13</v>
      </c>
      <c r="C2558" s="5" t="s">
        <v>3174</v>
      </c>
      <c r="E2558" s="5" t="s">
        <v>547</v>
      </c>
      <c r="F2558" s="5" t="s">
        <v>30966</v>
      </c>
    </row>
    <row r="2559" spans="1:6" x14ac:dyDescent="0.45">
      <c r="A2559" s="5" t="s">
        <v>28275</v>
      </c>
      <c r="B2559" s="5" t="s">
        <v>13</v>
      </c>
      <c r="C2559" s="5" t="s">
        <v>3175</v>
      </c>
      <c r="E2559" s="5" t="s">
        <v>614</v>
      </c>
      <c r="F2559" s="5" t="s">
        <v>30968</v>
      </c>
    </row>
    <row r="2560" spans="1:6" x14ac:dyDescent="0.45">
      <c r="A2560" s="5" t="s">
        <v>28274</v>
      </c>
      <c r="B2560" s="5" t="s">
        <v>13</v>
      </c>
      <c r="C2560" s="5" t="s">
        <v>3176</v>
      </c>
      <c r="E2560" s="5" t="s">
        <v>616</v>
      </c>
      <c r="F2560" s="5" t="s">
        <v>30969</v>
      </c>
    </row>
    <row r="2561" spans="1:6" x14ac:dyDescent="0.45">
      <c r="A2561" s="5" t="s">
        <v>28273</v>
      </c>
      <c r="B2561" s="5" t="s">
        <v>13</v>
      </c>
      <c r="C2561" s="5" t="s">
        <v>3177</v>
      </c>
      <c r="E2561" s="5" t="s">
        <v>618</v>
      </c>
      <c r="F2561" s="5" t="s">
        <v>30970</v>
      </c>
    </row>
    <row r="2562" spans="1:6" x14ac:dyDescent="0.45">
      <c r="A2562" s="5" t="s">
        <v>28272</v>
      </c>
      <c r="B2562" s="5" t="s">
        <v>13</v>
      </c>
      <c r="C2562" s="5" t="s">
        <v>3178</v>
      </c>
      <c r="E2562" s="5" t="s">
        <v>98</v>
      </c>
      <c r="F2562" s="5" t="s">
        <v>30936</v>
      </c>
    </row>
    <row r="2563" spans="1:6" x14ac:dyDescent="0.45">
      <c r="A2563" s="5" t="s">
        <v>28271</v>
      </c>
      <c r="B2563" s="5" t="s">
        <v>13</v>
      </c>
      <c r="C2563" s="5" t="s">
        <v>3179</v>
      </c>
      <c r="E2563" s="5" t="s">
        <v>621</v>
      </c>
      <c r="F2563" s="5" t="s">
        <v>30971</v>
      </c>
    </row>
    <row r="2564" spans="1:6" x14ac:dyDescent="0.45">
      <c r="A2564" s="5" t="s">
        <v>28270</v>
      </c>
      <c r="B2564" s="5" t="s">
        <v>13</v>
      </c>
      <c r="C2564" s="5" t="s">
        <v>3180</v>
      </c>
      <c r="E2564" s="5" t="s">
        <v>1836</v>
      </c>
      <c r="F2564" s="5" t="s">
        <v>31025</v>
      </c>
    </row>
    <row r="2565" spans="1:6" x14ac:dyDescent="0.45">
      <c r="A2565" s="5" t="s">
        <v>28269</v>
      </c>
      <c r="B2565" s="5" t="s">
        <v>13</v>
      </c>
      <c r="C2565" s="5" t="s">
        <v>3181</v>
      </c>
      <c r="E2565" s="5" t="s">
        <v>1838</v>
      </c>
      <c r="F2565" s="5" t="s">
        <v>31026</v>
      </c>
    </row>
    <row r="2566" spans="1:6" x14ac:dyDescent="0.45">
      <c r="A2566" s="5" t="s">
        <v>28268</v>
      </c>
      <c r="B2566" s="5" t="s">
        <v>13</v>
      </c>
      <c r="C2566" s="5" t="s">
        <v>3182</v>
      </c>
      <c r="E2566" s="5" t="s">
        <v>624</v>
      </c>
      <c r="F2566" s="5" t="s">
        <v>30972</v>
      </c>
    </row>
    <row r="2567" spans="1:6" x14ac:dyDescent="0.45">
      <c r="A2567" s="5" t="s">
        <v>28267</v>
      </c>
      <c r="B2567" s="5" t="s">
        <v>13</v>
      </c>
      <c r="C2567" s="5" t="s">
        <v>3183</v>
      </c>
      <c r="E2567" s="5" t="s">
        <v>100</v>
      </c>
      <c r="F2567" s="5" t="s">
        <v>30937</v>
      </c>
    </row>
    <row r="2568" spans="1:6" x14ac:dyDescent="0.45">
      <c r="A2568" s="5" t="s">
        <v>28266</v>
      </c>
      <c r="B2568" s="5" t="s">
        <v>13</v>
      </c>
      <c r="C2568" s="5" t="s">
        <v>3184</v>
      </c>
      <c r="E2568" s="5" t="s">
        <v>1084</v>
      </c>
      <c r="F2568" s="5" t="s">
        <v>30990</v>
      </c>
    </row>
    <row r="2569" spans="1:6" x14ac:dyDescent="0.45">
      <c r="A2569" s="5" t="s">
        <v>28265</v>
      </c>
      <c r="B2569" s="5" t="s">
        <v>13</v>
      </c>
      <c r="C2569" s="5" t="s">
        <v>3185</v>
      </c>
      <c r="E2569" s="5" t="s">
        <v>102</v>
      </c>
      <c r="F2569" s="5" t="s">
        <v>30938</v>
      </c>
    </row>
    <row r="2570" spans="1:6" x14ac:dyDescent="0.45">
      <c r="A2570" s="5" t="s">
        <v>28264</v>
      </c>
      <c r="B2570" s="5" t="s">
        <v>13</v>
      </c>
      <c r="C2570" s="5" t="s">
        <v>3186</v>
      </c>
      <c r="E2570" s="5" t="s">
        <v>1849</v>
      </c>
      <c r="F2570" s="5" t="s">
        <v>31029</v>
      </c>
    </row>
    <row r="2571" spans="1:6" x14ac:dyDescent="0.45">
      <c r="A2571" s="5" t="s">
        <v>28263</v>
      </c>
      <c r="B2571" s="5" t="s">
        <v>13</v>
      </c>
      <c r="C2571" s="5" t="s">
        <v>3187</v>
      </c>
      <c r="E2571" s="5" t="s">
        <v>104</v>
      </c>
      <c r="F2571" s="5" t="s">
        <v>30939</v>
      </c>
    </row>
    <row r="2572" spans="1:6" x14ac:dyDescent="0.45">
      <c r="A2572" s="5" t="s">
        <v>28262</v>
      </c>
      <c r="B2572" s="5" t="s">
        <v>13</v>
      </c>
      <c r="C2572" s="5" t="s">
        <v>3188</v>
      </c>
      <c r="E2572" s="5" t="s">
        <v>1852</v>
      </c>
      <c r="F2572" s="5" t="s">
        <v>31030</v>
      </c>
    </row>
    <row r="2573" spans="1:6" x14ac:dyDescent="0.45">
      <c r="A2573" s="5" t="s">
        <v>28261</v>
      </c>
      <c r="B2573" s="5" t="s">
        <v>13</v>
      </c>
      <c r="C2573" s="5" t="s">
        <v>3189</v>
      </c>
      <c r="E2573" s="5" t="s">
        <v>1854</v>
      </c>
      <c r="F2573" s="5" t="s">
        <v>31031</v>
      </c>
    </row>
    <row r="2574" spans="1:6" x14ac:dyDescent="0.45">
      <c r="A2574" s="5" t="s">
        <v>28260</v>
      </c>
      <c r="B2574" s="5" t="s">
        <v>13</v>
      </c>
      <c r="C2574" s="5" t="s">
        <v>3190</v>
      </c>
      <c r="E2574" s="5" t="s">
        <v>1856</v>
      </c>
      <c r="F2574" s="5" t="s">
        <v>31032</v>
      </c>
    </row>
    <row r="2575" spans="1:6" x14ac:dyDescent="0.45">
      <c r="A2575" s="5" t="s">
        <v>28259</v>
      </c>
      <c r="B2575" s="5" t="s">
        <v>13</v>
      </c>
      <c r="C2575" s="5" t="s">
        <v>3191</v>
      </c>
      <c r="E2575" s="5" t="s">
        <v>1858</v>
      </c>
      <c r="F2575" s="5" t="s">
        <v>31033</v>
      </c>
    </row>
    <row r="2576" spans="1:6" x14ac:dyDescent="0.45">
      <c r="A2576" s="5" t="s">
        <v>28258</v>
      </c>
      <c r="B2576" s="5" t="s">
        <v>13</v>
      </c>
      <c r="C2576" s="5" t="s">
        <v>3192</v>
      </c>
      <c r="E2576" s="5" t="s">
        <v>3123</v>
      </c>
      <c r="F2576" s="5" t="s">
        <v>31072</v>
      </c>
    </row>
    <row r="2577" spans="1:6" x14ac:dyDescent="0.45">
      <c r="A2577" s="5" t="s">
        <v>28257</v>
      </c>
      <c r="B2577" s="5" t="s">
        <v>13</v>
      </c>
      <c r="C2577" s="5" t="s">
        <v>3193</v>
      </c>
      <c r="E2577" s="5" t="s">
        <v>3125</v>
      </c>
      <c r="F2577" s="5" t="s">
        <v>31073</v>
      </c>
    </row>
    <row r="2578" spans="1:6" x14ac:dyDescent="0.45">
      <c r="A2578" s="5" t="s">
        <v>28256</v>
      </c>
      <c r="B2578" s="5" t="s">
        <v>13</v>
      </c>
      <c r="C2578" s="5" t="s">
        <v>3194</v>
      </c>
      <c r="E2578" s="5" t="s">
        <v>3127</v>
      </c>
      <c r="F2578" s="5" t="s">
        <v>31074</v>
      </c>
    </row>
    <row r="2579" spans="1:6" x14ac:dyDescent="0.45">
      <c r="A2579" s="5" t="s">
        <v>28255</v>
      </c>
      <c r="B2579" s="5" t="s">
        <v>13</v>
      </c>
      <c r="C2579" s="5" t="s">
        <v>3195</v>
      </c>
      <c r="E2579" s="5" t="s">
        <v>3129</v>
      </c>
      <c r="F2579" s="5" t="s">
        <v>31075</v>
      </c>
    </row>
    <row r="2580" spans="1:6" x14ac:dyDescent="0.45">
      <c r="A2580" s="5" t="s">
        <v>28254</v>
      </c>
      <c r="B2580" s="5" t="s">
        <v>13</v>
      </c>
      <c r="C2580" s="5" t="s">
        <v>3196</v>
      </c>
      <c r="E2580" s="5" t="s">
        <v>3197</v>
      </c>
      <c r="F2580" s="5" t="s">
        <v>24928</v>
      </c>
    </row>
    <row r="2581" spans="1:6" x14ac:dyDescent="0.45">
      <c r="A2581" s="5" t="s">
        <v>28253</v>
      </c>
      <c r="B2581" s="5" t="s">
        <v>13</v>
      </c>
      <c r="C2581" s="5" t="s">
        <v>3198</v>
      </c>
      <c r="E2581" s="5" t="s">
        <v>3199</v>
      </c>
      <c r="F2581" s="5" t="s">
        <v>24928</v>
      </c>
    </row>
    <row r="2582" spans="1:6" x14ac:dyDescent="0.45">
      <c r="A2582" s="5" t="s">
        <v>28252</v>
      </c>
      <c r="B2582" s="5" t="s">
        <v>13</v>
      </c>
      <c r="C2582" s="5" t="s">
        <v>3200</v>
      </c>
      <c r="E2582" s="5" t="s">
        <v>90</v>
      </c>
      <c r="F2582" s="5" t="s">
        <v>30931</v>
      </c>
    </row>
    <row r="2583" spans="1:6" x14ac:dyDescent="0.45">
      <c r="A2583" s="5" t="s">
        <v>28251</v>
      </c>
      <c r="B2583" s="5" t="s">
        <v>13</v>
      </c>
      <c r="C2583" s="5" t="s">
        <v>3201</v>
      </c>
      <c r="E2583" s="5" t="s">
        <v>537</v>
      </c>
      <c r="F2583" s="5" t="s">
        <v>30963</v>
      </c>
    </row>
    <row r="2584" spans="1:6" x14ac:dyDescent="0.45">
      <c r="A2584" s="5" t="s">
        <v>28250</v>
      </c>
      <c r="B2584" s="5" t="s">
        <v>13</v>
      </c>
      <c r="C2584" s="5" t="s">
        <v>3202</v>
      </c>
      <c r="E2584" s="5" t="s">
        <v>180</v>
      </c>
      <c r="F2584" s="5" t="s">
        <v>30953</v>
      </c>
    </row>
    <row r="2585" spans="1:6" x14ac:dyDescent="0.45">
      <c r="A2585" s="5" t="s">
        <v>28249</v>
      </c>
      <c r="B2585" s="5" t="s">
        <v>13</v>
      </c>
      <c r="C2585" s="5" t="s">
        <v>3203</v>
      </c>
      <c r="E2585" s="5" t="s">
        <v>542</v>
      </c>
      <c r="F2585" s="5" t="s">
        <v>30965</v>
      </c>
    </row>
    <row r="2586" spans="1:6" x14ac:dyDescent="0.45">
      <c r="A2586" s="5" t="s">
        <v>28248</v>
      </c>
      <c r="B2586" s="5" t="s">
        <v>13</v>
      </c>
      <c r="C2586" s="5" t="s">
        <v>3204</v>
      </c>
      <c r="E2586" s="5" t="s">
        <v>666</v>
      </c>
      <c r="F2586" s="5" t="s">
        <v>30973</v>
      </c>
    </row>
    <row r="2587" spans="1:6" x14ac:dyDescent="0.45">
      <c r="A2587" s="5" t="s">
        <v>28247</v>
      </c>
      <c r="B2587" s="5" t="s">
        <v>13</v>
      </c>
      <c r="C2587" s="5" t="s">
        <v>3205</v>
      </c>
      <c r="E2587" s="5" t="s">
        <v>183</v>
      </c>
      <c r="F2587" s="5" t="s">
        <v>30954</v>
      </c>
    </row>
    <row r="2588" spans="1:6" x14ac:dyDescent="0.45">
      <c r="A2588" s="5" t="s">
        <v>28246</v>
      </c>
      <c r="B2588" s="5" t="s">
        <v>13</v>
      </c>
      <c r="C2588" s="5" t="s">
        <v>3206</v>
      </c>
      <c r="E2588" s="5" t="s">
        <v>94</v>
      </c>
      <c r="F2588" s="5" t="s">
        <v>30934</v>
      </c>
    </row>
    <row r="2589" spans="1:6" x14ac:dyDescent="0.45">
      <c r="A2589" s="5" t="s">
        <v>28245</v>
      </c>
      <c r="B2589" s="5" t="s">
        <v>13</v>
      </c>
      <c r="C2589" s="5" t="s">
        <v>3207</v>
      </c>
      <c r="E2589" s="5" t="s">
        <v>547</v>
      </c>
      <c r="F2589" s="5" t="s">
        <v>30966</v>
      </c>
    </row>
    <row r="2590" spans="1:6" x14ac:dyDescent="0.45">
      <c r="A2590" s="5" t="s">
        <v>28244</v>
      </c>
      <c r="B2590" s="5" t="s">
        <v>13</v>
      </c>
      <c r="C2590" s="5" t="s">
        <v>3208</v>
      </c>
      <c r="E2590" s="5" t="s">
        <v>614</v>
      </c>
      <c r="F2590" s="5" t="s">
        <v>30968</v>
      </c>
    </row>
    <row r="2591" spans="1:6" x14ac:dyDescent="0.45">
      <c r="A2591" s="5" t="s">
        <v>28243</v>
      </c>
      <c r="B2591" s="5" t="s">
        <v>13</v>
      </c>
      <c r="C2591" s="5" t="s">
        <v>3209</v>
      </c>
      <c r="E2591" s="5" t="s">
        <v>616</v>
      </c>
      <c r="F2591" s="5" t="s">
        <v>30969</v>
      </c>
    </row>
    <row r="2592" spans="1:6" x14ac:dyDescent="0.45">
      <c r="A2592" s="5" t="s">
        <v>28242</v>
      </c>
      <c r="B2592" s="5" t="s">
        <v>13</v>
      </c>
      <c r="C2592" s="5" t="s">
        <v>3210</v>
      </c>
      <c r="E2592" s="5" t="s">
        <v>618</v>
      </c>
      <c r="F2592" s="5" t="s">
        <v>30970</v>
      </c>
    </row>
    <row r="2593" spans="1:6" x14ac:dyDescent="0.45">
      <c r="A2593" s="5" t="s">
        <v>28241</v>
      </c>
      <c r="B2593" s="5" t="s">
        <v>13</v>
      </c>
      <c r="C2593" s="5" t="s">
        <v>3211</v>
      </c>
      <c r="E2593" s="5" t="s">
        <v>98</v>
      </c>
      <c r="F2593" s="5" t="s">
        <v>30936</v>
      </c>
    </row>
    <row r="2594" spans="1:6" x14ac:dyDescent="0.45">
      <c r="A2594" s="5" t="s">
        <v>28240</v>
      </c>
      <c r="B2594" s="5" t="s">
        <v>13</v>
      </c>
      <c r="C2594" s="5" t="s">
        <v>3212</v>
      </c>
      <c r="E2594" s="5" t="s">
        <v>621</v>
      </c>
      <c r="F2594" s="5" t="s">
        <v>30971</v>
      </c>
    </row>
    <row r="2595" spans="1:6" x14ac:dyDescent="0.45">
      <c r="A2595" s="5" t="s">
        <v>28239</v>
      </c>
      <c r="B2595" s="5" t="s">
        <v>13</v>
      </c>
      <c r="C2595" s="5" t="s">
        <v>3213</v>
      </c>
      <c r="E2595" s="5" t="s">
        <v>1836</v>
      </c>
      <c r="F2595" s="5" t="s">
        <v>31025</v>
      </c>
    </row>
    <row r="2596" spans="1:6" x14ac:dyDescent="0.45">
      <c r="A2596" s="5" t="s">
        <v>28238</v>
      </c>
      <c r="B2596" s="5" t="s">
        <v>13</v>
      </c>
      <c r="C2596" s="5" t="s">
        <v>3214</v>
      </c>
      <c r="E2596" s="5" t="s">
        <v>1838</v>
      </c>
      <c r="F2596" s="5" t="s">
        <v>31026</v>
      </c>
    </row>
    <row r="2597" spans="1:6" x14ac:dyDescent="0.45">
      <c r="A2597" s="5" t="s">
        <v>28237</v>
      </c>
      <c r="B2597" s="5" t="s">
        <v>13</v>
      </c>
      <c r="C2597" s="5" t="s">
        <v>3215</v>
      </c>
      <c r="E2597" s="5" t="s">
        <v>624</v>
      </c>
      <c r="F2597" s="5" t="s">
        <v>30972</v>
      </c>
    </row>
    <row r="2598" spans="1:6" x14ac:dyDescent="0.45">
      <c r="A2598" s="5" t="s">
        <v>28236</v>
      </c>
      <c r="B2598" s="5" t="s">
        <v>13</v>
      </c>
      <c r="C2598" s="5" t="s">
        <v>3216</v>
      </c>
      <c r="E2598" s="5" t="s">
        <v>100</v>
      </c>
      <c r="F2598" s="5" t="s">
        <v>30937</v>
      </c>
    </row>
    <row r="2599" spans="1:6" x14ac:dyDescent="0.45">
      <c r="A2599" s="5" t="s">
        <v>28235</v>
      </c>
      <c r="B2599" s="5" t="s">
        <v>13</v>
      </c>
      <c r="C2599" s="5" t="s">
        <v>3217</v>
      </c>
      <c r="E2599" s="5" t="s">
        <v>1084</v>
      </c>
      <c r="F2599" s="5" t="s">
        <v>30990</v>
      </c>
    </row>
    <row r="2600" spans="1:6" x14ac:dyDescent="0.45">
      <c r="A2600" s="5" t="s">
        <v>28234</v>
      </c>
      <c r="B2600" s="5" t="s">
        <v>13</v>
      </c>
      <c r="C2600" s="5" t="s">
        <v>3218</v>
      </c>
      <c r="E2600" s="5" t="s">
        <v>102</v>
      </c>
      <c r="F2600" s="5" t="s">
        <v>30938</v>
      </c>
    </row>
    <row r="2601" spans="1:6" x14ac:dyDescent="0.45">
      <c r="A2601" s="5" t="s">
        <v>28233</v>
      </c>
      <c r="B2601" s="5" t="s">
        <v>13</v>
      </c>
      <c r="C2601" s="5" t="s">
        <v>3219</v>
      </c>
      <c r="E2601" s="5" t="s">
        <v>1849</v>
      </c>
      <c r="F2601" s="5" t="s">
        <v>31029</v>
      </c>
    </row>
    <row r="2602" spans="1:6" x14ac:dyDescent="0.45">
      <c r="A2602" s="5" t="s">
        <v>28232</v>
      </c>
      <c r="B2602" s="5" t="s">
        <v>13</v>
      </c>
      <c r="C2602" s="5" t="s">
        <v>3220</v>
      </c>
      <c r="E2602" s="5" t="s">
        <v>104</v>
      </c>
      <c r="F2602" s="5" t="s">
        <v>30939</v>
      </c>
    </row>
    <row r="2603" spans="1:6" x14ac:dyDescent="0.45">
      <c r="A2603" s="5" t="s">
        <v>28231</v>
      </c>
      <c r="B2603" s="5" t="s">
        <v>13</v>
      </c>
      <c r="C2603" s="5" t="s">
        <v>3221</v>
      </c>
      <c r="E2603" s="5" t="s">
        <v>1852</v>
      </c>
      <c r="F2603" s="5" t="s">
        <v>31030</v>
      </c>
    </row>
    <row r="2604" spans="1:6" x14ac:dyDescent="0.45">
      <c r="A2604" s="5" t="s">
        <v>28230</v>
      </c>
      <c r="B2604" s="5" t="s">
        <v>13</v>
      </c>
      <c r="C2604" s="5" t="s">
        <v>3222</v>
      </c>
      <c r="E2604" s="5" t="s">
        <v>1854</v>
      </c>
      <c r="F2604" s="5" t="s">
        <v>31031</v>
      </c>
    </row>
    <row r="2605" spans="1:6" x14ac:dyDescent="0.45">
      <c r="A2605" s="5" t="s">
        <v>28229</v>
      </c>
      <c r="B2605" s="5" t="s">
        <v>13</v>
      </c>
      <c r="C2605" s="5" t="s">
        <v>3223</v>
      </c>
      <c r="E2605" s="5" t="s">
        <v>1856</v>
      </c>
      <c r="F2605" s="5" t="s">
        <v>31032</v>
      </c>
    </row>
    <row r="2606" spans="1:6" x14ac:dyDescent="0.45">
      <c r="A2606" s="5" t="s">
        <v>28228</v>
      </c>
      <c r="B2606" s="5" t="s">
        <v>13</v>
      </c>
      <c r="C2606" s="5" t="s">
        <v>3224</v>
      </c>
      <c r="E2606" s="5" t="s">
        <v>1858</v>
      </c>
      <c r="F2606" s="5" t="s">
        <v>31033</v>
      </c>
    </row>
    <row r="2607" spans="1:6" x14ac:dyDescent="0.45">
      <c r="A2607" s="5" t="s">
        <v>28227</v>
      </c>
      <c r="B2607" s="5" t="s">
        <v>13</v>
      </c>
      <c r="C2607" s="5" t="s">
        <v>3225</v>
      </c>
      <c r="E2607" s="5" t="s">
        <v>3123</v>
      </c>
      <c r="F2607" s="5" t="s">
        <v>31072</v>
      </c>
    </row>
    <row r="2608" spans="1:6" x14ac:dyDescent="0.45">
      <c r="A2608" s="5" t="s">
        <v>28226</v>
      </c>
      <c r="B2608" s="5" t="s">
        <v>13</v>
      </c>
      <c r="C2608" s="5" t="s">
        <v>3226</v>
      </c>
      <c r="E2608" s="5" t="s">
        <v>3125</v>
      </c>
      <c r="F2608" s="5" t="s">
        <v>31073</v>
      </c>
    </row>
    <row r="2609" spans="1:6" x14ac:dyDescent="0.45">
      <c r="A2609" s="5" t="s">
        <v>28225</v>
      </c>
      <c r="B2609" s="5" t="s">
        <v>13</v>
      </c>
      <c r="C2609" s="5" t="s">
        <v>3227</v>
      </c>
      <c r="E2609" s="5" t="s">
        <v>3127</v>
      </c>
      <c r="F2609" s="5" t="s">
        <v>31074</v>
      </c>
    </row>
    <row r="2610" spans="1:6" x14ac:dyDescent="0.45">
      <c r="A2610" s="5" t="s">
        <v>28224</v>
      </c>
      <c r="B2610" s="5" t="s">
        <v>13</v>
      </c>
      <c r="C2610" s="5" t="s">
        <v>3228</v>
      </c>
      <c r="E2610" s="5" t="s">
        <v>3129</v>
      </c>
      <c r="F2610" s="5" t="s">
        <v>31075</v>
      </c>
    </row>
    <row r="2611" spans="1:6" x14ac:dyDescent="0.45">
      <c r="A2611" s="5" t="s">
        <v>28223</v>
      </c>
      <c r="B2611" s="5" t="s">
        <v>13</v>
      </c>
      <c r="C2611" s="5" t="s">
        <v>3229</v>
      </c>
      <c r="E2611" s="5" t="s">
        <v>3230</v>
      </c>
      <c r="F2611" s="5" t="s">
        <v>24928</v>
      </c>
    </row>
    <row r="2612" spans="1:6" x14ac:dyDescent="0.45">
      <c r="A2612" s="5" t="s">
        <v>28222</v>
      </c>
      <c r="B2612" s="5" t="s">
        <v>13</v>
      </c>
      <c r="C2612" s="5" t="s">
        <v>3231</v>
      </c>
      <c r="E2612" s="5" t="s">
        <v>3232</v>
      </c>
      <c r="F2612" s="5" t="s">
        <v>24928</v>
      </c>
    </row>
    <row r="2613" spans="1:6" x14ac:dyDescent="0.45">
      <c r="A2613" s="5" t="s">
        <v>28221</v>
      </c>
      <c r="B2613" s="5" t="s">
        <v>13</v>
      </c>
      <c r="C2613" s="5" t="s">
        <v>3233</v>
      </c>
      <c r="E2613" s="5" t="s">
        <v>90</v>
      </c>
      <c r="F2613" s="5" t="s">
        <v>30931</v>
      </c>
    </row>
    <row r="2614" spans="1:6" x14ac:dyDescent="0.45">
      <c r="A2614" s="5" t="s">
        <v>28220</v>
      </c>
      <c r="B2614" s="5" t="s">
        <v>13</v>
      </c>
      <c r="C2614" s="5" t="s">
        <v>3234</v>
      </c>
      <c r="E2614" s="5" t="s">
        <v>537</v>
      </c>
      <c r="F2614" s="5" t="s">
        <v>30963</v>
      </c>
    </row>
    <row r="2615" spans="1:6" x14ac:dyDescent="0.45">
      <c r="A2615" s="5" t="s">
        <v>28219</v>
      </c>
      <c r="B2615" s="5" t="s">
        <v>13</v>
      </c>
      <c r="C2615" s="5" t="s">
        <v>3235</v>
      </c>
      <c r="E2615" s="5" t="s">
        <v>180</v>
      </c>
      <c r="F2615" s="5" t="s">
        <v>30953</v>
      </c>
    </row>
    <row r="2616" spans="1:6" x14ac:dyDescent="0.45">
      <c r="A2616" s="5" t="s">
        <v>28218</v>
      </c>
      <c r="B2616" s="5" t="s">
        <v>13</v>
      </c>
      <c r="C2616" s="5" t="s">
        <v>3236</v>
      </c>
      <c r="E2616" s="5" t="s">
        <v>542</v>
      </c>
      <c r="F2616" s="5" t="s">
        <v>30965</v>
      </c>
    </row>
    <row r="2617" spans="1:6" x14ac:dyDescent="0.45">
      <c r="A2617" s="5" t="s">
        <v>28217</v>
      </c>
      <c r="B2617" s="5" t="s">
        <v>13</v>
      </c>
      <c r="C2617" s="5" t="s">
        <v>3237</v>
      </c>
      <c r="E2617" s="5" t="s">
        <v>666</v>
      </c>
      <c r="F2617" s="5" t="s">
        <v>30973</v>
      </c>
    </row>
    <row r="2618" spans="1:6" x14ac:dyDescent="0.45">
      <c r="A2618" s="5" t="s">
        <v>28216</v>
      </c>
      <c r="B2618" s="5" t="s">
        <v>13</v>
      </c>
      <c r="C2618" s="5" t="s">
        <v>3238</v>
      </c>
      <c r="E2618" s="5" t="s">
        <v>183</v>
      </c>
      <c r="F2618" s="5" t="s">
        <v>30954</v>
      </c>
    </row>
    <row r="2619" spans="1:6" x14ac:dyDescent="0.45">
      <c r="A2619" s="5" t="s">
        <v>28215</v>
      </c>
      <c r="B2619" s="5" t="s">
        <v>13</v>
      </c>
      <c r="C2619" s="5" t="s">
        <v>3239</v>
      </c>
      <c r="E2619" s="5" t="s">
        <v>94</v>
      </c>
      <c r="F2619" s="5" t="s">
        <v>30934</v>
      </c>
    </row>
    <row r="2620" spans="1:6" x14ac:dyDescent="0.45">
      <c r="A2620" s="5" t="s">
        <v>28214</v>
      </c>
      <c r="B2620" s="5" t="s">
        <v>13</v>
      </c>
      <c r="C2620" s="5" t="s">
        <v>3240</v>
      </c>
      <c r="E2620" s="5" t="s">
        <v>547</v>
      </c>
      <c r="F2620" s="5" t="s">
        <v>30966</v>
      </c>
    </row>
    <row r="2621" spans="1:6" x14ac:dyDescent="0.45">
      <c r="A2621" s="5" t="s">
        <v>28213</v>
      </c>
      <c r="B2621" s="5" t="s">
        <v>13</v>
      </c>
      <c r="C2621" s="5" t="s">
        <v>3241</v>
      </c>
      <c r="E2621" s="5" t="s">
        <v>614</v>
      </c>
      <c r="F2621" s="5" t="s">
        <v>30968</v>
      </c>
    </row>
    <row r="2622" spans="1:6" x14ac:dyDescent="0.45">
      <c r="A2622" s="5" t="s">
        <v>28212</v>
      </c>
      <c r="B2622" s="5" t="s">
        <v>13</v>
      </c>
      <c r="C2622" s="5" t="s">
        <v>3242</v>
      </c>
      <c r="E2622" s="5" t="s">
        <v>616</v>
      </c>
      <c r="F2622" s="5" t="s">
        <v>30969</v>
      </c>
    </row>
    <row r="2623" spans="1:6" x14ac:dyDescent="0.45">
      <c r="A2623" s="5" t="s">
        <v>28211</v>
      </c>
      <c r="B2623" s="5" t="s">
        <v>13</v>
      </c>
      <c r="C2623" s="5" t="s">
        <v>3243</v>
      </c>
      <c r="E2623" s="5" t="s">
        <v>618</v>
      </c>
      <c r="F2623" s="5" t="s">
        <v>30970</v>
      </c>
    </row>
    <row r="2624" spans="1:6" x14ac:dyDescent="0.45">
      <c r="A2624" s="5" t="s">
        <v>28210</v>
      </c>
      <c r="B2624" s="5" t="s">
        <v>13</v>
      </c>
      <c r="C2624" s="5" t="s">
        <v>3244</v>
      </c>
      <c r="E2624" s="5" t="s">
        <v>98</v>
      </c>
      <c r="F2624" s="5" t="s">
        <v>30936</v>
      </c>
    </row>
    <row r="2625" spans="1:6" x14ac:dyDescent="0.45">
      <c r="A2625" s="5" t="s">
        <v>28209</v>
      </c>
      <c r="B2625" s="5" t="s">
        <v>13</v>
      </c>
      <c r="C2625" s="5" t="s">
        <v>3245</v>
      </c>
      <c r="E2625" s="5" t="s">
        <v>621</v>
      </c>
      <c r="F2625" s="5" t="s">
        <v>30971</v>
      </c>
    </row>
    <row r="2626" spans="1:6" x14ac:dyDescent="0.45">
      <c r="A2626" s="5" t="s">
        <v>28208</v>
      </c>
      <c r="B2626" s="5" t="s">
        <v>13</v>
      </c>
      <c r="C2626" s="5" t="s">
        <v>3246</v>
      </c>
      <c r="E2626" s="5" t="s">
        <v>1836</v>
      </c>
      <c r="F2626" s="5" t="s">
        <v>31025</v>
      </c>
    </row>
    <row r="2627" spans="1:6" x14ac:dyDescent="0.45">
      <c r="A2627" s="5" t="s">
        <v>28207</v>
      </c>
      <c r="B2627" s="5" t="s">
        <v>13</v>
      </c>
      <c r="C2627" s="5" t="s">
        <v>3247</v>
      </c>
      <c r="E2627" s="5" t="s">
        <v>1838</v>
      </c>
      <c r="F2627" s="5" t="s">
        <v>31026</v>
      </c>
    </row>
    <row r="2628" spans="1:6" x14ac:dyDescent="0.45">
      <c r="A2628" s="5" t="s">
        <v>28206</v>
      </c>
      <c r="B2628" s="5" t="s">
        <v>13</v>
      </c>
      <c r="C2628" s="5" t="s">
        <v>3248</v>
      </c>
      <c r="E2628" s="5" t="s">
        <v>624</v>
      </c>
      <c r="F2628" s="5" t="s">
        <v>30972</v>
      </c>
    </row>
    <row r="2629" spans="1:6" x14ac:dyDescent="0.45">
      <c r="A2629" s="5" t="s">
        <v>28205</v>
      </c>
      <c r="B2629" s="5" t="s">
        <v>13</v>
      </c>
      <c r="C2629" s="5" t="s">
        <v>3249</v>
      </c>
      <c r="E2629" s="5" t="s">
        <v>100</v>
      </c>
      <c r="F2629" s="5" t="s">
        <v>30937</v>
      </c>
    </row>
    <row r="2630" spans="1:6" x14ac:dyDescent="0.45">
      <c r="A2630" s="5" t="s">
        <v>28204</v>
      </c>
      <c r="B2630" s="5" t="s">
        <v>13</v>
      </c>
      <c r="C2630" s="5" t="s">
        <v>3250</v>
      </c>
      <c r="E2630" s="5" t="s">
        <v>1084</v>
      </c>
      <c r="F2630" s="5" t="s">
        <v>30990</v>
      </c>
    </row>
    <row r="2631" spans="1:6" x14ac:dyDescent="0.45">
      <c r="A2631" s="5" t="s">
        <v>28203</v>
      </c>
      <c r="B2631" s="5" t="s">
        <v>13</v>
      </c>
      <c r="C2631" s="5" t="s">
        <v>3251</v>
      </c>
      <c r="E2631" s="5" t="s">
        <v>102</v>
      </c>
      <c r="F2631" s="5" t="s">
        <v>30938</v>
      </c>
    </row>
    <row r="2632" spans="1:6" x14ac:dyDescent="0.45">
      <c r="A2632" s="5" t="s">
        <v>28202</v>
      </c>
      <c r="B2632" s="5" t="s">
        <v>13</v>
      </c>
      <c r="C2632" s="5" t="s">
        <v>3252</v>
      </c>
      <c r="E2632" s="5" t="s">
        <v>1849</v>
      </c>
      <c r="F2632" s="5" t="s">
        <v>31029</v>
      </c>
    </row>
    <row r="2633" spans="1:6" x14ac:dyDescent="0.45">
      <c r="A2633" s="5" t="s">
        <v>28201</v>
      </c>
      <c r="B2633" s="5" t="s">
        <v>13</v>
      </c>
      <c r="C2633" s="5" t="s">
        <v>3253</v>
      </c>
      <c r="E2633" s="5" t="s">
        <v>104</v>
      </c>
      <c r="F2633" s="5" t="s">
        <v>30939</v>
      </c>
    </row>
    <row r="2634" spans="1:6" x14ac:dyDescent="0.45">
      <c r="A2634" s="5" t="s">
        <v>28200</v>
      </c>
      <c r="B2634" s="5" t="s">
        <v>13</v>
      </c>
      <c r="C2634" s="5" t="s">
        <v>3254</v>
      </c>
      <c r="E2634" s="5" t="s">
        <v>1852</v>
      </c>
      <c r="F2634" s="5" t="s">
        <v>31030</v>
      </c>
    </row>
    <row r="2635" spans="1:6" x14ac:dyDescent="0.45">
      <c r="A2635" s="5" t="s">
        <v>28199</v>
      </c>
      <c r="B2635" s="5" t="s">
        <v>13</v>
      </c>
      <c r="C2635" s="5" t="s">
        <v>3255</v>
      </c>
      <c r="E2635" s="5" t="s">
        <v>1854</v>
      </c>
      <c r="F2635" s="5" t="s">
        <v>31031</v>
      </c>
    </row>
    <row r="2636" spans="1:6" x14ac:dyDescent="0.45">
      <c r="A2636" s="5" t="s">
        <v>28198</v>
      </c>
      <c r="B2636" s="5" t="s">
        <v>13</v>
      </c>
      <c r="C2636" s="5" t="s">
        <v>3256</v>
      </c>
      <c r="E2636" s="5" t="s">
        <v>1856</v>
      </c>
      <c r="F2636" s="5" t="s">
        <v>31032</v>
      </c>
    </row>
    <row r="2637" spans="1:6" x14ac:dyDescent="0.45">
      <c r="A2637" s="5" t="s">
        <v>28197</v>
      </c>
      <c r="B2637" s="5" t="s">
        <v>13</v>
      </c>
      <c r="C2637" s="5" t="s">
        <v>3257</v>
      </c>
      <c r="E2637" s="5" t="s">
        <v>1858</v>
      </c>
      <c r="F2637" s="5" t="s">
        <v>31033</v>
      </c>
    </row>
    <row r="2638" spans="1:6" x14ac:dyDescent="0.45">
      <c r="A2638" s="5" t="s">
        <v>28196</v>
      </c>
      <c r="B2638" s="5" t="s">
        <v>13</v>
      </c>
      <c r="C2638" s="5" t="s">
        <v>3258</v>
      </c>
      <c r="E2638" s="5" t="s">
        <v>3123</v>
      </c>
      <c r="F2638" s="5" t="s">
        <v>31072</v>
      </c>
    </row>
    <row r="2639" spans="1:6" x14ac:dyDescent="0.45">
      <c r="A2639" s="5" t="s">
        <v>28195</v>
      </c>
      <c r="B2639" s="5" t="s">
        <v>13</v>
      </c>
      <c r="C2639" s="5" t="s">
        <v>3259</v>
      </c>
      <c r="E2639" s="5" t="s">
        <v>3125</v>
      </c>
      <c r="F2639" s="5" t="s">
        <v>31073</v>
      </c>
    </row>
    <row r="2640" spans="1:6" x14ac:dyDescent="0.45">
      <c r="A2640" s="5" t="s">
        <v>28194</v>
      </c>
      <c r="B2640" s="5" t="s">
        <v>13</v>
      </c>
      <c r="C2640" s="5" t="s">
        <v>3260</v>
      </c>
      <c r="E2640" s="5" t="s">
        <v>3127</v>
      </c>
      <c r="F2640" s="5" t="s">
        <v>31074</v>
      </c>
    </row>
    <row r="2641" spans="1:6" x14ac:dyDescent="0.45">
      <c r="A2641" s="5" t="s">
        <v>28193</v>
      </c>
      <c r="B2641" s="5" t="s">
        <v>13</v>
      </c>
      <c r="C2641" s="5" t="s">
        <v>3261</v>
      </c>
      <c r="E2641" s="5" t="s">
        <v>3129</v>
      </c>
      <c r="F2641" s="5" t="s">
        <v>31075</v>
      </c>
    </row>
    <row r="2642" spans="1:6" x14ac:dyDescent="0.45">
      <c r="A2642" s="5" t="s">
        <v>28192</v>
      </c>
      <c r="B2642" s="5" t="s">
        <v>13</v>
      </c>
      <c r="C2642" s="5" t="s">
        <v>3262</v>
      </c>
      <c r="E2642" s="5" t="s">
        <v>3263</v>
      </c>
      <c r="F2642" s="5" t="s">
        <v>24928</v>
      </c>
    </row>
    <row r="2643" spans="1:6" x14ac:dyDescent="0.45">
      <c r="A2643" s="5" t="s">
        <v>28191</v>
      </c>
      <c r="B2643" s="5" t="s">
        <v>13</v>
      </c>
      <c r="C2643" s="5" t="s">
        <v>3264</v>
      </c>
      <c r="E2643" s="5" t="s">
        <v>3265</v>
      </c>
      <c r="F2643" s="5" t="s">
        <v>24928</v>
      </c>
    </row>
    <row r="2644" spans="1:6" x14ac:dyDescent="0.45">
      <c r="A2644" s="5" t="s">
        <v>28190</v>
      </c>
      <c r="B2644" s="5" t="s">
        <v>13</v>
      </c>
      <c r="C2644" s="5" t="s">
        <v>3266</v>
      </c>
      <c r="E2644" s="5" t="s">
        <v>90</v>
      </c>
      <c r="F2644" s="5" t="s">
        <v>30931</v>
      </c>
    </row>
    <row r="2645" spans="1:6" x14ac:dyDescent="0.45">
      <c r="A2645" s="5" t="s">
        <v>28189</v>
      </c>
      <c r="B2645" s="5" t="s">
        <v>13</v>
      </c>
      <c r="C2645" s="5" t="s">
        <v>3267</v>
      </c>
      <c r="E2645" s="5" t="s">
        <v>180</v>
      </c>
      <c r="F2645" s="5" t="s">
        <v>30953</v>
      </c>
    </row>
    <row r="2646" spans="1:6" x14ac:dyDescent="0.45">
      <c r="A2646" s="5" t="s">
        <v>28188</v>
      </c>
      <c r="B2646" s="5" t="s">
        <v>13</v>
      </c>
      <c r="C2646" s="5" t="s">
        <v>3268</v>
      </c>
      <c r="E2646" s="5" t="s">
        <v>542</v>
      </c>
      <c r="F2646" s="5" t="s">
        <v>30965</v>
      </c>
    </row>
    <row r="2647" spans="1:6" x14ac:dyDescent="0.45">
      <c r="A2647" s="5" t="s">
        <v>28187</v>
      </c>
      <c r="B2647" s="5" t="s">
        <v>13</v>
      </c>
      <c r="C2647" s="5" t="s">
        <v>3269</v>
      </c>
      <c r="E2647" s="5" t="s">
        <v>666</v>
      </c>
      <c r="F2647" s="5" t="s">
        <v>30973</v>
      </c>
    </row>
    <row r="2648" spans="1:6" x14ac:dyDescent="0.45">
      <c r="A2648" s="5" t="s">
        <v>28186</v>
      </c>
      <c r="B2648" s="5" t="s">
        <v>13</v>
      </c>
      <c r="C2648" s="5" t="s">
        <v>3270</v>
      </c>
      <c r="E2648" s="5" t="s">
        <v>183</v>
      </c>
      <c r="F2648" s="5" t="s">
        <v>30954</v>
      </c>
    </row>
    <row r="2649" spans="1:6" x14ac:dyDescent="0.45">
      <c r="A2649" s="5" t="s">
        <v>28185</v>
      </c>
      <c r="B2649" s="5" t="s">
        <v>13</v>
      </c>
      <c r="C2649" s="5" t="s">
        <v>3271</v>
      </c>
      <c r="E2649" s="5" t="s">
        <v>94</v>
      </c>
      <c r="F2649" s="5" t="s">
        <v>30934</v>
      </c>
    </row>
    <row r="2650" spans="1:6" x14ac:dyDescent="0.45">
      <c r="A2650" s="5" t="s">
        <v>28184</v>
      </c>
      <c r="B2650" s="5" t="s">
        <v>13</v>
      </c>
      <c r="C2650" s="5" t="s">
        <v>3272</v>
      </c>
      <c r="E2650" s="5" t="s">
        <v>547</v>
      </c>
      <c r="F2650" s="5" t="s">
        <v>30966</v>
      </c>
    </row>
    <row r="2651" spans="1:6" x14ac:dyDescent="0.45">
      <c r="A2651" s="5" t="s">
        <v>28183</v>
      </c>
      <c r="B2651" s="5" t="s">
        <v>13</v>
      </c>
      <c r="C2651" s="5" t="s">
        <v>3273</v>
      </c>
      <c r="E2651" s="5" t="s">
        <v>614</v>
      </c>
      <c r="F2651" s="5" t="s">
        <v>30968</v>
      </c>
    </row>
    <row r="2652" spans="1:6" x14ac:dyDescent="0.45">
      <c r="A2652" s="5" t="s">
        <v>28182</v>
      </c>
      <c r="B2652" s="5" t="s">
        <v>13</v>
      </c>
      <c r="C2652" s="5" t="s">
        <v>3274</v>
      </c>
      <c r="E2652" s="5" t="s">
        <v>616</v>
      </c>
      <c r="F2652" s="5" t="s">
        <v>30969</v>
      </c>
    </row>
    <row r="2653" spans="1:6" x14ac:dyDescent="0.45">
      <c r="A2653" s="5" t="s">
        <v>28181</v>
      </c>
      <c r="B2653" s="5" t="s">
        <v>13</v>
      </c>
      <c r="C2653" s="5" t="s">
        <v>3275</v>
      </c>
      <c r="E2653" s="5" t="s">
        <v>618</v>
      </c>
      <c r="F2653" s="5" t="s">
        <v>30970</v>
      </c>
    </row>
    <row r="2654" spans="1:6" x14ac:dyDescent="0.45">
      <c r="A2654" s="5" t="s">
        <v>28180</v>
      </c>
      <c r="B2654" s="5" t="s">
        <v>13</v>
      </c>
      <c r="C2654" s="5" t="s">
        <v>3276</v>
      </c>
      <c r="E2654" s="5" t="s">
        <v>98</v>
      </c>
      <c r="F2654" s="5" t="s">
        <v>30936</v>
      </c>
    </row>
    <row r="2655" spans="1:6" x14ac:dyDescent="0.45">
      <c r="A2655" s="5" t="s">
        <v>28179</v>
      </c>
      <c r="B2655" s="5" t="s">
        <v>13</v>
      </c>
      <c r="C2655" s="5" t="s">
        <v>3277</v>
      </c>
      <c r="E2655" s="5" t="s">
        <v>621</v>
      </c>
      <c r="F2655" s="5" t="s">
        <v>30971</v>
      </c>
    </row>
    <row r="2656" spans="1:6" x14ac:dyDescent="0.45">
      <c r="A2656" s="5" t="s">
        <v>28178</v>
      </c>
      <c r="B2656" s="5" t="s">
        <v>13</v>
      </c>
      <c r="C2656" s="5" t="s">
        <v>3278</v>
      </c>
      <c r="E2656" s="5" t="s">
        <v>1836</v>
      </c>
      <c r="F2656" s="5" t="s">
        <v>31025</v>
      </c>
    </row>
    <row r="2657" spans="1:6" x14ac:dyDescent="0.45">
      <c r="A2657" s="5" t="s">
        <v>28177</v>
      </c>
      <c r="B2657" s="5" t="s">
        <v>13</v>
      </c>
      <c r="C2657" s="5" t="s">
        <v>3279</v>
      </c>
      <c r="E2657" s="5" t="s">
        <v>1838</v>
      </c>
      <c r="F2657" s="5" t="s">
        <v>31026</v>
      </c>
    </row>
    <row r="2658" spans="1:6" x14ac:dyDescent="0.45">
      <c r="A2658" s="5" t="s">
        <v>28176</v>
      </c>
      <c r="B2658" s="5" t="s">
        <v>13</v>
      </c>
      <c r="C2658" s="5" t="s">
        <v>3280</v>
      </c>
      <c r="E2658" s="5" t="s">
        <v>624</v>
      </c>
      <c r="F2658" s="5" t="s">
        <v>30972</v>
      </c>
    </row>
    <row r="2659" spans="1:6" x14ac:dyDescent="0.45">
      <c r="A2659" s="5" t="s">
        <v>28175</v>
      </c>
      <c r="B2659" s="5" t="s">
        <v>13</v>
      </c>
      <c r="C2659" s="5" t="s">
        <v>3281</v>
      </c>
      <c r="E2659" s="5" t="s">
        <v>100</v>
      </c>
      <c r="F2659" s="5" t="s">
        <v>30937</v>
      </c>
    </row>
    <row r="2660" spans="1:6" x14ac:dyDescent="0.45">
      <c r="A2660" s="5" t="s">
        <v>28174</v>
      </c>
      <c r="B2660" s="5" t="s">
        <v>13</v>
      </c>
      <c r="C2660" s="5" t="s">
        <v>3282</v>
      </c>
      <c r="E2660" s="5" t="s">
        <v>1082</v>
      </c>
      <c r="F2660" s="5" t="s">
        <v>30989</v>
      </c>
    </row>
    <row r="2661" spans="1:6" x14ac:dyDescent="0.45">
      <c r="A2661" s="5" t="s">
        <v>28173</v>
      </c>
      <c r="B2661" s="5" t="s">
        <v>13</v>
      </c>
      <c r="C2661" s="5" t="s">
        <v>3283</v>
      </c>
      <c r="E2661" s="5" t="s">
        <v>1843</v>
      </c>
      <c r="F2661" s="5" t="s">
        <v>31027</v>
      </c>
    </row>
    <row r="2662" spans="1:6" x14ac:dyDescent="0.45">
      <c r="A2662" s="5" t="s">
        <v>28172</v>
      </c>
      <c r="B2662" s="5" t="s">
        <v>13</v>
      </c>
      <c r="C2662" s="5" t="s">
        <v>3284</v>
      </c>
      <c r="E2662" s="5" t="s">
        <v>1845</v>
      </c>
      <c r="F2662" s="5" t="s">
        <v>31028</v>
      </c>
    </row>
    <row r="2663" spans="1:6" x14ac:dyDescent="0.45">
      <c r="A2663" s="5" t="s">
        <v>28171</v>
      </c>
      <c r="B2663" s="5" t="s">
        <v>13</v>
      </c>
      <c r="C2663" s="5" t="s">
        <v>3285</v>
      </c>
      <c r="E2663" s="5" t="s">
        <v>1086</v>
      </c>
      <c r="F2663" s="5" t="s">
        <v>30991</v>
      </c>
    </row>
    <row r="2664" spans="1:6" x14ac:dyDescent="0.45">
      <c r="A2664" s="5" t="s">
        <v>28170</v>
      </c>
      <c r="B2664" s="5" t="s">
        <v>13</v>
      </c>
      <c r="C2664" s="5" t="s">
        <v>3286</v>
      </c>
      <c r="E2664" s="5" t="s">
        <v>102</v>
      </c>
      <c r="F2664" s="5" t="s">
        <v>30938</v>
      </c>
    </row>
    <row r="2665" spans="1:6" x14ac:dyDescent="0.45">
      <c r="A2665" s="5" t="s">
        <v>28169</v>
      </c>
      <c r="B2665" s="5" t="s">
        <v>13</v>
      </c>
      <c r="C2665" s="5" t="s">
        <v>3287</v>
      </c>
      <c r="E2665" s="5" t="s">
        <v>1849</v>
      </c>
      <c r="F2665" s="5" t="s">
        <v>31029</v>
      </c>
    </row>
    <row r="2666" spans="1:6" x14ac:dyDescent="0.45">
      <c r="A2666" s="5" t="s">
        <v>28168</v>
      </c>
      <c r="B2666" s="5" t="s">
        <v>13</v>
      </c>
      <c r="C2666" s="5" t="s">
        <v>3288</v>
      </c>
      <c r="E2666" s="5" t="s">
        <v>104</v>
      </c>
      <c r="F2666" s="5" t="s">
        <v>30939</v>
      </c>
    </row>
    <row r="2667" spans="1:6" x14ac:dyDescent="0.45">
      <c r="A2667" s="5" t="s">
        <v>28167</v>
      </c>
      <c r="B2667" s="5" t="s">
        <v>13</v>
      </c>
      <c r="C2667" s="5" t="s">
        <v>3289</v>
      </c>
      <c r="E2667" s="5" t="s">
        <v>1852</v>
      </c>
      <c r="F2667" s="5" t="s">
        <v>31030</v>
      </c>
    </row>
    <row r="2668" spans="1:6" x14ac:dyDescent="0.45">
      <c r="A2668" s="5" t="s">
        <v>28166</v>
      </c>
      <c r="B2668" s="5" t="s">
        <v>13</v>
      </c>
      <c r="C2668" s="5" t="s">
        <v>3290</v>
      </c>
      <c r="E2668" s="5" t="s">
        <v>1854</v>
      </c>
      <c r="F2668" s="5" t="s">
        <v>31031</v>
      </c>
    </row>
    <row r="2669" spans="1:6" x14ac:dyDescent="0.45">
      <c r="A2669" s="5" t="s">
        <v>28165</v>
      </c>
      <c r="B2669" s="5" t="s">
        <v>13</v>
      </c>
      <c r="C2669" s="5" t="s">
        <v>3291</v>
      </c>
      <c r="E2669" s="5" t="s">
        <v>2132</v>
      </c>
      <c r="F2669" s="5" t="s">
        <v>31034</v>
      </c>
    </row>
    <row r="2670" spans="1:6" x14ac:dyDescent="0.45">
      <c r="A2670" s="5" t="s">
        <v>28164</v>
      </c>
      <c r="B2670" s="5" t="s">
        <v>13</v>
      </c>
      <c r="C2670" s="5" t="s">
        <v>3292</v>
      </c>
      <c r="E2670" s="5" t="s">
        <v>1856</v>
      </c>
      <c r="F2670" s="5" t="s">
        <v>31032</v>
      </c>
    </row>
    <row r="2671" spans="1:6" x14ac:dyDescent="0.45">
      <c r="A2671" s="5" t="s">
        <v>28163</v>
      </c>
      <c r="B2671" s="5" t="s">
        <v>13</v>
      </c>
      <c r="C2671" s="5" t="s">
        <v>3293</v>
      </c>
      <c r="E2671" s="5" t="s">
        <v>2135</v>
      </c>
      <c r="F2671" s="5" t="s">
        <v>31035</v>
      </c>
    </row>
    <row r="2672" spans="1:6" x14ac:dyDescent="0.45">
      <c r="A2672" s="5" t="s">
        <v>28162</v>
      </c>
      <c r="B2672" s="5" t="s">
        <v>13</v>
      </c>
      <c r="C2672" s="5" t="s">
        <v>3294</v>
      </c>
      <c r="E2672" s="5" t="s">
        <v>1858</v>
      </c>
      <c r="F2672" s="5" t="s">
        <v>31033</v>
      </c>
    </row>
    <row r="2673" spans="1:6" x14ac:dyDescent="0.45">
      <c r="A2673" s="5" t="s">
        <v>28161</v>
      </c>
      <c r="B2673" s="5" t="s">
        <v>13</v>
      </c>
      <c r="C2673" s="5" t="s">
        <v>3295</v>
      </c>
      <c r="E2673" s="5" t="s">
        <v>3296</v>
      </c>
      <c r="F2673" s="5" t="s">
        <v>24928</v>
      </c>
    </row>
    <row r="2674" spans="1:6" x14ac:dyDescent="0.45">
      <c r="A2674" s="5" t="s">
        <v>28160</v>
      </c>
      <c r="B2674" s="5" t="s">
        <v>13</v>
      </c>
      <c r="C2674" s="5" t="s">
        <v>3297</v>
      </c>
      <c r="E2674" s="5" t="s">
        <v>3298</v>
      </c>
      <c r="F2674" s="5" t="s">
        <v>24928</v>
      </c>
    </row>
    <row r="2675" spans="1:6" x14ac:dyDescent="0.45">
      <c r="A2675" s="5" t="s">
        <v>28159</v>
      </c>
      <c r="B2675" s="5" t="s">
        <v>13</v>
      </c>
      <c r="C2675" s="5" t="s">
        <v>3299</v>
      </c>
      <c r="E2675" s="5" t="s">
        <v>90</v>
      </c>
      <c r="F2675" s="5" t="s">
        <v>30931</v>
      </c>
    </row>
    <row r="2676" spans="1:6" x14ac:dyDescent="0.45">
      <c r="A2676" s="5" t="s">
        <v>28158</v>
      </c>
      <c r="B2676" s="5" t="s">
        <v>13</v>
      </c>
      <c r="C2676" s="5" t="s">
        <v>3300</v>
      </c>
      <c r="E2676" s="5" t="s">
        <v>180</v>
      </c>
      <c r="F2676" s="5" t="s">
        <v>30953</v>
      </c>
    </row>
    <row r="2677" spans="1:6" x14ac:dyDescent="0.45">
      <c r="A2677" s="5" t="s">
        <v>28157</v>
      </c>
      <c r="B2677" s="5" t="s">
        <v>13</v>
      </c>
      <c r="C2677" s="5" t="s">
        <v>3301</v>
      </c>
      <c r="E2677" s="5" t="s">
        <v>542</v>
      </c>
      <c r="F2677" s="5" t="s">
        <v>30965</v>
      </c>
    </row>
    <row r="2678" spans="1:6" x14ac:dyDescent="0.45">
      <c r="A2678" s="5" t="s">
        <v>28156</v>
      </c>
      <c r="B2678" s="5" t="s">
        <v>13</v>
      </c>
      <c r="C2678" s="5" t="s">
        <v>3302</v>
      </c>
      <c r="E2678" s="5" t="s">
        <v>666</v>
      </c>
      <c r="F2678" s="5" t="s">
        <v>30973</v>
      </c>
    </row>
    <row r="2679" spans="1:6" x14ac:dyDescent="0.45">
      <c r="A2679" s="5" t="s">
        <v>28155</v>
      </c>
      <c r="B2679" s="5" t="s">
        <v>13</v>
      </c>
      <c r="C2679" s="5" t="s">
        <v>3303</v>
      </c>
      <c r="E2679" s="5" t="s">
        <v>183</v>
      </c>
      <c r="F2679" s="5" t="s">
        <v>30954</v>
      </c>
    </row>
    <row r="2680" spans="1:6" x14ac:dyDescent="0.45">
      <c r="A2680" s="5" t="s">
        <v>28154</v>
      </c>
      <c r="B2680" s="5" t="s">
        <v>13</v>
      </c>
      <c r="C2680" s="5" t="s">
        <v>3304</v>
      </c>
      <c r="E2680" s="5" t="s">
        <v>94</v>
      </c>
      <c r="F2680" s="5" t="s">
        <v>30934</v>
      </c>
    </row>
    <row r="2681" spans="1:6" x14ac:dyDescent="0.45">
      <c r="A2681" s="5" t="s">
        <v>28153</v>
      </c>
      <c r="B2681" s="5" t="s">
        <v>13</v>
      </c>
      <c r="C2681" s="5" t="s">
        <v>3305</v>
      </c>
      <c r="E2681" s="5" t="s">
        <v>547</v>
      </c>
      <c r="F2681" s="5" t="s">
        <v>30966</v>
      </c>
    </row>
    <row r="2682" spans="1:6" x14ac:dyDescent="0.45">
      <c r="A2682" s="5" t="s">
        <v>28152</v>
      </c>
      <c r="B2682" s="5" t="s">
        <v>13</v>
      </c>
      <c r="C2682" s="5" t="s">
        <v>3306</v>
      </c>
      <c r="E2682" s="5" t="s">
        <v>614</v>
      </c>
      <c r="F2682" s="5" t="s">
        <v>30968</v>
      </c>
    </row>
    <row r="2683" spans="1:6" x14ac:dyDescent="0.45">
      <c r="A2683" s="5" t="s">
        <v>28151</v>
      </c>
      <c r="B2683" s="5" t="s">
        <v>13</v>
      </c>
      <c r="C2683" s="5" t="s">
        <v>3307</v>
      </c>
      <c r="E2683" s="5" t="s">
        <v>616</v>
      </c>
      <c r="F2683" s="5" t="s">
        <v>30969</v>
      </c>
    </row>
    <row r="2684" spans="1:6" x14ac:dyDescent="0.45">
      <c r="A2684" s="5" t="s">
        <v>28150</v>
      </c>
      <c r="B2684" s="5" t="s">
        <v>13</v>
      </c>
      <c r="C2684" s="5" t="s">
        <v>3308</v>
      </c>
      <c r="E2684" s="5" t="s">
        <v>618</v>
      </c>
      <c r="F2684" s="5" t="s">
        <v>30970</v>
      </c>
    </row>
    <row r="2685" spans="1:6" x14ac:dyDescent="0.45">
      <c r="A2685" s="5" t="s">
        <v>28149</v>
      </c>
      <c r="B2685" s="5" t="s">
        <v>13</v>
      </c>
      <c r="C2685" s="5" t="s">
        <v>3309</v>
      </c>
      <c r="E2685" s="5" t="s">
        <v>98</v>
      </c>
      <c r="F2685" s="5" t="s">
        <v>30936</v>
      </c>
    </row>
    <row r="2686" spans="1:6" x14ac:dyDescent="0.45">
      <c r="A2686" s="5" t="s">
        <v>28148</v>
      </c>
      <c r="B2686" s="5" t="s">
        <v>13</v>
      </c>
      <c r="C2686" s="5" t="s">
        <v>3310</v>
      </c>
      <c r="E2686" s="5" t="s">
        <v>621</v>
      </c>
      <c r="F2686" s="5" t="s">
        <v>30971</v>
      </c>
    </row>
    <row r="2687" spans="1:6" x14ac:dyDescent="0.45">
      <c r="A2687" s="5" t="s">
        <v>28147</v>
      </c>
      <c r="B2687" s="5" t="s">
        <v>13</v>
      </c>
      <c r="C2687" s="5" t="s">
        <v>3311</v>
      </c>
      <c r="E2687" s="5" t="s">
        <v>1836</v>
      </c>
      <c r="F2687" s="5" t="s">
        <v>31025</v>
      </c>
    </row>
    <row r="2688" spans="1:6" x14ac:dyDescent="0.45">
      <c r="A2688" s="5" t="s">
        <v>28146</v>
      </c>
      <c r="B2688" s="5" t="s">
        <v>13</v>
      </c>
      <c r="C2688" s="5" t="s">
        <v>3312</v>
      </c>
      <c r="E2688" s="5" t="s">
        <v>1838</v>
      </c>
      <c r="F2688" s="5" t="s">
        <v>31026</v>
      </c>
    </row>
    <row r="2689" spans="1:6" x14ac:dyDescent="0.45">
      <c r="A2689" s="5" t="s">
        <v>28145</v>
      </c>
      <c r="B2689" s="5" t="s">
        <v>13</v>
      </c>
      <c r="C2689" s="5" t="s">
        <v>3313</v>
      </c>
      <c r="E2689" s="5" t="s">
        <v>624</v>
      </c>
      <c r="F2689" s="5" t="s">
        <v>30972</v>
      </c>
    </row>
    <row r="2690" spans="1:6" x14ac:dyDescent="0.45">
      <c r="A2690" s="5" t="s">
        <v>28144</v>
      </c>
      <c r="B2690" s="5" t="s">
        <v>13</v>
      </c>
      <c r="C2690" s="5" t="s">
        <v>3314</v>
      </c>
      <c r="E2690" s="5" t="s">
        <v>100</v>
      </c>
      <c r="F2690" s="5" t="s">
        <v>30937</v>
      </c>
    </row>
    <row r="2691" spans="1:6" x14ac:dyDescent="0.45">
      <c r="A2691" s="5" t="s">
        <v>28143</v>
      </c>
      <c r="B2691" s="5" t="s">
        <v>13</v>
      </c>
      <c r="C2691" s="5" t="s">
        <v>3315</v>
      </c>
      <c r="E2691" s="5" t="s">
        <v>1082</v>
      </c>
      <c r="F2691" s="5" t="s">
        <v>30989</v>
      </c>
    </row>
    <row r="2692" spans="1:6" x14ac:dyDescent="0.45">
      <c r="A2692" s="5" t="s">
        <v>28142</v>
      </c>
      <c r="B2692" s="5" t="s">
        <v>13</v>
      </c>
      <c r="C2692" s="5" t="s">
        <v>3316</v>
      </c>
      <c r="E2692" s="5" t="s">
        <v>1843</v>
      </c>
      <c r="F2692" s="5" t="s">
        <v>31027</v>
      </c>
    </row>
    <row r="2693" spans="1:6" x14ac:dyDescent="0.45">
      <c r="A2693" s="5" t="s">
        <v>28141</v>
      </c>
      <c r="B2693" s="5" t="s">
        <v>13</v>
      </c>
      <c r="C2693" s="5" t="s">
        <v>3317</v>
      </c>
      <c r="E2693" s="5" t="s">
        <v>1845</v>
      </c>
      <c r="F2693" s="5" t="s">
        <v>31028</v>
      </c>
    </row>
    <row r="2694" spans="1:6" x14ac:dyDescent="0.45">
      <c r="A2694" s="5" t="s">
        <v>28140</v>
      </c>
      <c r="B2694" s="5" t="s">
        <v>13</v>
      </c>
      <c r="C2694" s="5" t="s">
        <v>3318</v>
      </c>
      <c r="E2694" s="5" t="s">
        <v>1086</v>
      </c>
      <c r="F2694" s="5" t="s">
        <v>30991</v>
      </c>
    </row>
    <row r="2695" spans="1:6" x14ac:dyDescent="0.45">
      <c r="A2695" s="5" t="s">
        <v>28139</v>
      </c>
      <c r="B2695" s="5" t="s">
        <v>13</v>
      </c>
      <c r="C2695" s="5" t="s">
        <v>3319</v>
      </c>
      <c r="E2695" s="5" t="s">
        <v>102</v>
      </c>
      <c r="F2695" s="5" t="s">
        <v>30938</v>
      </c>
    </row>
    <row r="2696" spans="1:6" x14ac:dyDescent="0.45">
      <c r="A2696" s="5" t="s">
        <v>28138</v>
      </c>
      <c r="B2696" s="5" t="s">
        <v>13</v>
      </c>
      <c r="C2696" s="5" t="s">
        <v>3320</v>
      </c>
      <c r="E2696" s="5" t="s">
        <v>1849</v>
      </c>
      <c r="F2696" s="5" t="s">
        <v>31029</v>
      </c>
    </row>
    <row r="2697" spans="1:6" x14ac:dyDescent="0.45">
      <c r="A2697" s="5" t="s">
        <v>28137</v>
      </c>
      <c r="B2697" s="5" t="s">
        <v>13</v>
      </c>
      <c r="C2697" s="5" t="s">
        <v>3321</v>
      </c>
      <c r="E2697" s="5" t="s">
        <v>104</v>
      </c>
      <c r="F2697" s="5" t="s">
        <v>30939</v>
      </c>
    </row>
    <row r="2698" spans="1:6" x14ac:dyDescent="0.45">
      <c r="A2698" s="5" t="s">
        <v>28136</v>
      </c>
      <c r="B2698" s="5" t="s">
        <v>13</v>
      </c>
      <c r="C2698" s="5" t="s">
        <v>3322</v>
      </c>
      <c r="E2698" s="5" t="s">
        <v>1852</v>
      </c>
      <c r="F2698" s="5" t="s">
        <v>31030</v>
      </c>
    </row>
    <row r="2699" spans="1:6" x14ac:dyDescent="0.45">
      <c r="A2699" s="5" t="s">
        <v>28135</v>
      </c>
      <c r="B2699" s="5" t="s">
        <v>13</v>
      </c>
      <c r="C2699" s="5" t="s">
        <v>3323</v>
      </c>
      <c r="E2699" s="5" t="s">
        <v>1854</v>
      </c>
      <c r="F2699" s="5" t="s">
        <v>31031</v>
      </c>
    </row>
    <row r="2700" spans="1:6" x14ac:dyDescent="0.45">
      <c r="A2700" s="5" t="s">
        <v>28134</v>
      </c>
      <c r="B2700" s="5" t="s">
        <v>13</v>
      </c>
      <c r="C2700" s="5" t="s">
        <v>3324</v>
      </c>
      <c r="E2700" s="5" t="s">
        <v>2132</v>
      </c>
      <c r="F2700" s="5" t="s">
        <v>31034</v>
      </c>
    </row>
    <row r="2701" spans="1:6" x14ac:dyDescent="0.45">
      <c r="A2701" s="5" t="s">
        <v>28133</v>
      </c>
      <c r="B2701" s="5" t="s">
        <v>13</v>
      </c>
      <c r="C2701" s="5" t="s">
        <v>3325</v>
      </c>
      <c r="E2701" s="5" t="s">
        <v>1856</v>
      </c>
      <c r="F2701" s="5" t="s">
        <v>31032</v>
      </c>
    </row>
    <row r="2702" spans="1:6" x14ac:dyDescent="0.45">
      <c r="A2702" s="5" t="s">
        <v>28132</v>
      </c>
      <c r="B2702" s="5" t="s">
        <v>13</v>
      </c>
      <c r="C2702" s="5" t="s">
        <v>3326</v>
      </c>
      <c r="E2702" s="5" t="s">
        <v>2135</v>
      </c>
      <c r="F2702" s="5" t="s">
        <v>31035</v>
      </c>
    </row>
    <row r="2703" spans="1:6" x14ac:dyDescent="0.45">
      <c r="A2703" s="5" t="s">
        <v>28131</v>
      </c>
      <c r="B2703" s="5" t="s">
        <v>13</v>
      </c>
      <c r="C2703" s="5" t="s">
        <v>3327</v>
      </c>
      <c r="E2703" s="5" t="s">
        <v>1858</v>
      </c>
      <c r="F2703" s="5" t="s">
        <v>31033</v>
      </c>
    </row>
    <row r="2704" spans="1:6" x14ac:dyDescent="0.45">
      <c r="A2704" s="5" t="s">
        <v>28130</v>
      </c>
      <c r="B2704" s="5" t="s">
        <v>13</v>
      </c>
      <c r="C2704" s="5" t="s">
        <v>3328</v>
      </c>
      <c r="E2704" s="5" t="s">
        <v>3329</v>
      </c>
      <c r="F2704" s="5" t="s">
        <v>24928</v>
      </c>
    </row>
    <row r="2705" spans="1:6" x14ac:dyDescent="0.45">
      <c r="A2705" s="5" t="s">
        <v>28129</v>
      </c>
      <c r="B2705" s="5" t="s">
        <v>13</v>
      </c>
      <c r="C2705" s="5" t="s">
        <v>3330</v>
      </c>
      <c r="E2705" s="5" t="s">
        <v>3331</v>
      </c>
      <c r="F2705" s="5" t="s">
        <v>24928</v>
      </c>
    </row>
    <row r="2706" spans="1:6" x14ac:dyDescent="0.45">
      <c r="A2706" s="5" t="s">
        <v>28128</v>
      </c>
      <c r="B2706" s="5" t="s">
        <v>13</v>
      </c>
      <c r="C2706" s="5" t="s">
        <v>3332</v>
      </c>
      <c r="E2706" s="5" t="s">
        <v>90</v>
      </c>
      <c r="F2706" s="5" t="s">
        <v>30931</v>
      </c>
    </row>
    <row r="2707" spans="1:6" x14ac:dyDescent="0.45">
      <c r="A2707" s="5" t="s">
        <v>28127</v>
      </c>
      <c r="B2707" s="5" t="s">
        <v>13</v>
      </c>
      <c r="C2707" s="5" t="s">
        <v>3333</v>
      </c>
      <c r="E2707" s="5" t="s">
        <v>180</v>
      </c>
      <c r="F2707" s="5" t="s">
        <v>30953</v>
      </c>
    </row>
    <row r="2708" spans="1:6" x14ac:dyDescent="0.45">
      <c r="A2708" s="5" t="s">
        <v>28126</v>
      </c>
      <c r="B2708" s="5" t="s">
        <v>13</v>
      </c>
      <c r="C2708" s="5" t="s">
        <v>3334</v>
      </c>
      <c r="E2708" s="5" t="s">
        <v>542</v>
      </c>
      <c r="F2708" s="5" t="s">
        <v>30965</v>
      </c>
    </row>
    <row r="2709" spans="1:6" x14ac:dyDescent="0.45">
      <c r="A2709" s="5" t="s">
        <v>28125</v>
      </c>
      <c r="B2709" s="5" t="s">
        <v>13</v>
      </c>
      <c r="C2709" s="5" t="s">
        <v>3335</v>
      </c>
      <c r="E2709" s="5" t="s">
        <v>666</v>
      </c>
      <c r="F2709" s="5" t="s">
        <v>30973</v>
      </c>
    </row>
    <row r="2710" spans="1:6" x14ac:dyDescent="0.45">
      <c r="A2710" s="5" t="s">
        <v>28124</v>
      </c>
      <c r="B2710" s="5" t="s">
        <v>13</v>
      </c>
      <c r="C2710" s="5" t="s">
        <v>3336</v>
      </c>
      <c r="E2710" s="5" t="s">
        <v>183</v>
      </c>
      <c r="F2710" s="5" t="s">
        <v>30954</v>
      </c>
    </row>
    <row r="2711" spans="1:6" x14ac:dyDescent="0.45">
      <c r="A2711" s="5" t="s">
        <v>28123</v>
      </c>
      <c r="B2711" s="5" t="s">
        <v>13</v>
      </c>
      <c r="C2711" s="5" t="s">
        <v>3337</v>
      </c>
      <c r="E2711" s="5" t="s">
        <v>94</v>
      </c>
      <c r="F2711" s="5" t="s">
        <v>30934</v>
      </c>
    </row>
    <row r="2712" spans="1:6" x14ac:dyDescent="0.45">
      <c r="A2712" s="5" t="s">
        <v>28122</v>
      </c>
      <c r="B2712" s="5" t="s">
        <v>13</v>
      </c>
      <c r="C2712" s="5" t="s">
        <v>3338</v>
      </c>
      <c r="E2712" s="5" t="s">
        <v>547</v>
      </c>
      <c r="F2712" s="5" t="s">
        <v>30966</v>
      </c>
    </row>
    <row r="2713" spans="1:6" x14ac:dyDescent="0.45">
      <c r="A2713" s="5" t="s">
        <v>28121</v>
      </c>
      <c r="B2713" s="5" t="s">
        <v>13</v>
      </c>
      <c r="C2713" s="5" t="s">
        <v>3339</v>
      </c>
      <c r="E2713" s="5" t="s">
        <v>614</v>
      </c>
      <c r="F2713" s="5" t="s">
        <v>30968</v>
      </c>
    </row>
    <row r="2714" spans="1:6" x14ac:dyDescent="0.45">
      <c r="A2714" s="5" t="s">
        <v>28120</v>
      </c>
      <c r="B2714" s="5" t="s">
        <v>13</v>
      </c>
      <c r="C2714" s="5" t="s">
        <v>3340</v>
      </c>
      <c r="E2714" s="5" t="s">
        <v>616</v>
      </c>
      <c r="F2714" s="5" t="s">
        <v>30969</v>
      </c>
    </row>
    <row r="2715" spans="1:6" x14ac:dyDescent="0.45">
      <c r="A2715" s="5" t="s">
        <v>28119</v>
      </c>
      <c r="B2715" s="5" t="s">
        <v>13</v>
      </c>
      <c r="C2715" s="5" t="s">
        <v>3341</v>
      </c>
      <c r="E2715" s="5" t="s">
        <v>618</v>
      </c>
      <c r="F2715" s="5" t="s">
        <v>30970</v>
      </c>
    </row>
    <row r="2716" spans="1:6" x14ac:dyDescent="0.45">
      <c r="A2716" s="5" t="s">
        <v>28118</v>
      </c>
      <c r="B2716" s="5" t="s">
        <v>13</v>
      </c>
      <c r="C2716" s="5" t="s">
        <v>3342</v>
      </c>
      <c r="E2716" s="5" t="s">
        <v>98</v>
      </c>
      <c r="F2716" s="5" t="s">
        <v>30936</v>
      </c>
    </row>
    <row r="2717" spans="1:6" x14ac:dyDescent="0.45">
      <c r="A2717" s="5" t="s">
        <v>28117</v>
      </c>
      <c r="B2717" s="5" t="s">
        <v>13</v>
      </c>
      <c r="C2717" s="5" t="s">
        <v>3343</v>
      </c>
      <c r="E2717" s="5" t="s">
        <v>621</v>
      </c>
      <c r="F2717" s="5" t="s">
        <v>30971</v>
      </c>
    </row>
    <row r="2718" spans="1:6" x14ac:dyDescent="0.45">
      <c r="A2718" s="5" t="s">
        <v>28116</v>
      </c>
      <c r="B2718" s="5" t="s">
        <v>13</v>
      </c>
      <c r="C2718" s="5" t="s">
        <v>3344</v>
      </c>
      <c r="E2718" s="5" t="s">
        <v>1836</v>
      </c>
      <c r="F2718" s="5" t="s">
        <v>31025</v>
      </c>
    </row>
    <row r="2719" spans="1:6" x14ac:dyDescent="0.45">
      <c r="A2719" s="5" t="s">
        <v>28115</v>
      </c>
      <c r="B2719" s="5" t="s">
        <v>13</v>
      </c>
      <c r="C2719" s="5" t="s">
        <v>3345</v>
      </c>
      <c r="E2719" s="5" t="s">
        <v>1838</v>
      </c>
      <c r="F2719" s="5" t="s">
        <v>31026</v>
      </c>
    </row>
    <row r="2720" spans="1:6" x14ac:dyDescent="0.45">
      <c r="A2720" s="5" t="s">
        <v>28114</v>
      </c>
      <c r="B2720" s="5" t="s">
        <v>13</v>
      </c>
      <c r="C2720" s="5" t="s">
        <v>3346</v>
      </c>
      <c r="E2720" s="5" t="s">
        <v>624</v>
      </c>
      <c r="F2720" s="5" t="s">
        <v>30972</v>
      </c>
    </row>
    <row r="2721" spans="1:6" x14ac:dyDescent="0.45">
      <c r="A2721" s="5" t="s">
        <v>28113</v>
      </c>
      <c r="B2721" s="5" t="s">
        <v>13</v>
      </c>
      <c r="C2721" s="5" t="s">
        <v>3347</v>
      </c>
      <c r="E2721" s="5" t="s">
        <v>100</v>
      </c>
      <c r="F2721" s="5" t="s">
        <v>30937</v>
      </c>
    </row>
    <row r="2722" spans="1:6" x14ac:dyDescent="0.45">
      <c r="A2722" s="5" t="s">
        <v>28112</v>
      </c>
      <c r="B2722" s="5" t="s">
        <v>13</v>
      </c>
      <c r="C2722" s="5" t="s">
        <v>3348</v>
      </c>
      <c r="E2722" s="5" t="s">
        <v>1082</v>
      </c>
      <c r="F2722" s="5" t="s">
        <v>30989</v>
      </c>
    </row>
    <row r="2723" spans="1:6" x14ac:dyDescent="0.45">
      <c r="A2723" s="5" t="s">
        <v>28111</v>
      </c>
      <c r="B2723" s="5" t="s">
        <v>13</v>
      </c>
      <c r="C2723" s="5" t="s">
        <v>3349</v>
      </c>
      <c r="E2723" s="5" t="s">
        <v>1843</v>
      </c>
      <c r="F2723" s="5" t="s">
        <v>31027</v>
      </c>
    </row>
    <row r="2724" spans="1:6" x14ac:dyDescent="0.45">
      <c r="A2724" s="5" t="s">
        <v>28110</v>
      </c>
      <c r="B2724" s="5" t="s">
        <v>13</v>
      </c>
      <c r="C2724" s="5" t="s">
        <v>3350</v>
      </c>
      <c r="E2724" s="5" t="s">
        <v>1845</v>
      </c>
      <c r="F2724" s="5" t="s">
        <v>31028</v>
      </c>
    </row>
    <row r="2725" spans="1:6" x14ac:dyDescent="0.45">
      <c r="A2725" s="5" t="s">
        <v>28109</v>
      </c>
      <c r="B2725" s="5" t="s">
        <v>13</v>
      </c>
      <c r="C2725" s="5" t="s">
        <v>3351</v>
      </c>
      <c r="E2725" s="5" t="s">
        <v>1086</v>
      </c>
      <c r="F2725" s="5" t="s">
        <v>30991</v>
      </c>
    </row>
    <row r="2726" spans="1:6" x14ac:dyDescent="0.45">
      <c r="A2726" s="5" t="s">
        <v>28108</v>
      </c>
      <c r="B2726" s="5" t="s">
        <v>13</v>
      </c>
      <c r="C2726" s="5" t="s">
        <v>3352</v>
      </c>
      <c r="E2726" s="5" t="s">
        <v>102</v>
      </c>
      <c r="F2726" s="5" t="s">
        <v>30938</v>
      </c>
    </row>
    <row r="2727" spans="1:6" x14ac:dyDescent="0.45">
      <c r="A2727" s="5" t="s">
        <v>28107</v>
      </c>
      <c r="B2727" s="5" t="s">
        <v>13</v>
      </c>
      <c r="C2727" s="5" t="s">
        <v>3353</v>
      </c>
      <c r="E2727" s="5" t="s">
        <v>1849</v>
      </c>
      <c r="F2727" s="5" t="s">
        <v>31029</v>
      </c>
    </row>
    <row r="2728" spans="1:6" x14ac:dyDescent="0.45">
      <c r="A2728" s="5" t="s">
        <v>28106</v>
      </c>
      <c r="B2728" s="5" t="s">
        <v>13</v>
      </c>
      <c r="C2728" s="5" t="s">
        <v>3354</v>
      </c>
      <c r="E2728" s="5" t="s">
        <v>104</v>
      </c>
      <c r="F2728" s="5" t="s">
        <v>30939</v>
      </c>
    </row>
    <row r="2729" spans="1:6" x14ac:dyDescent="0.45">
      <c r="A2729" s="5" t="s">
        <v>28105</v>
      </c>
      <c r="B2729" s="5" t="s">
        <v>13</v>
      </c>
      <c r="C2729" s="5" t="s">
        <v>3355</v>
      </c>
      <c r="E2729" s="5" t="s">
        <v>1852</v>
      </c>
      <c r="F2729" s="5" t="s">
        <v>31030</v>
      </c>
    </row>
    <row r="2730" spans="1:6" x14ac:dyDescent="0.45">
      <c r="A2730" s="5" t="s">
        <v>28104</v>
      </c>
      <c r="B2730" s="5" t="s">
        <v>13</v>
      </c>
      <c r="C2730" s="5" t="s">
        <v>3356</v>
      </c>
      <c r="E2730" s="5" t="s">
        <v>1854</v>
      </c>
      <c r="F2730" s="5" t="s">
        <v>31031</v>
      </c>
    </row>
    <row r="2731" spans="1:6" x14ac:dyDescent="0.45">
      <c r="A2731" s="5" t="s">
        <v>28103</v>
      </c>
      <c r="B2731" s="5" t="s">
        <v>13</v>
      </c>
      <c r="C2731" s="5" t="s">
        <v>3357</v>
      </c>
      <c r="E2731" s="5" t="s">
        <v>2132</v>
      </c>
      <c r="F2731" s="5" t="s">
        <v>31034</v>
      </c>
    </row>
    <row r="2732" spans="1:6" x14ac:dyDescent="0.45">
      <c r="A2732" s="5" t="s">
        <v>28102</v>
      </c>
      <c r="B2732" s="5" t="s">
        <v>13</v>
      </c>
      <c r="C2732" s="5" t="s">
        <v>3358</v>
      </c>
      <c r="E2732" s="5" t="s">
        <v>1856</v>
      </c>
      <c r="F2732" s="5" t="s">
        <v>31032</v>
      </c>
    </row>
    <row r="2733" spans="1:6" x14ac:dyDescent="0.45">
      <c r="A2733" s="5" t="s">
        <v>28101</v>
      </c>
      <c r="B2733" s="5" t="s">
        <v>13</v>
      </c>
      <c r="C2733" s="5" t="s">
        <v>3359</v>
      </c>
      <c r="E2733" s="5" t="s">
        <v>2135</v>
      </c>
      <c r="F2733" s="5" t="s">
        <v>31035</v>
      </c>
    </row>
    <row r="2734" spans="1:6" x14ac:dyDescent="0.45">
      <c r="A2734" s="5" t="s">
        <v>28100</v>
      </c>
      <c r="B2734" s="5" t="s">
        <v>13</v>
      </c>
      <c r="C2734" s="5" t="s">
        <v>3360</v>
      </c>
      <c r="E2734" s="5" t="s">
        <v>1858</v>
      </c>
      <c r="F2734" s="5" t="s">
        <v>31033</v>
      </c>
    </row>
    <row r="2735" spans="1:6" x14ac:dyDescent="0.45">
      <c r="A2735" s="5" t="s">
        <v>3361</v>
      </c>
      <c r="B2735" s="5" t="s">
        <v>13</v>
      </c>
      <c r="C2735" s="5" t="s">
        <v>3362</v>
      </c>
      <c r="E2735" s="5" t="s">
        <v>3363</v>
      </c>
      <c r="F2735" s="5" t="s">
        <v>19821</v>
      </c>
    </row>
    <row r="2736" spans="1:6" x14ac:dyDescent="0.45">
      <c r="A2736" s="5" t="s">
        <v>3364</v>
      </c>
      <c r="B2736" s="5" t="s">
        <v>13</v>
      </c>
      <c r="C2736" s="5" t="s">
        <v>3365</v>
      </c>
      <c r="E2736" s="5" t="s">
        <v>3366</v>
      </c>
      <c r="F2736" s="5" t="s">
        <v>19822</v>
      </c>
    </row>
    <row r="2737" spans="1:6" x14ac:dyDescent="0.45">
      <c r="A2737" s="5" t="s">
        <v>3367</v>
      </c>
      <c r="B2737" s="5" t="s">
        <v>13</v>
      </c>
      <c r="C2737" s="5" t="s">
        <v>3368</v>
      </c>
      <c r="E2737" s="5" t="s">
        <v>90</v>
      </c>
      <c r="F2737" s="5" t="s">
        <v>30931</v>
      </c>
    </row>
    <row r="2738" spans="1:6" x14ac:dyDescent="0.45">
      <c r="A2738" s="5" t="s">
        <v>3369</v>
      </c>
      <c r="B2738" s="5" t="s">
        <v>13</v>
      </c>
      <c r="C2738" s="5" t="s">
        <v>3370</v>
      </c>
      <c r="E2738" s="5" t="s">
        <v>180</v>
      </c>
      <c r="F2738" s="5" t="s">
        <v>30953</v>
      </c>
    </row>
    <row r="2739" spans="1:6" x14ac:dyDescent="0.45">
      <c r="A2739" s="5" t="s">
        <v>3371</v>
      </c>
      <c r="B2739" s="5" t="s">
        <v>13</v>
      </c>
      <c r="C2739" s="5" t="s">
        <v>3372</v>
      </c>
      <c r="E2739" s="5" t="s">
        <v>542</v>
      </c>
      <c r="F2739" s="5" t="s">
        <v>30965</v>
      </c>
    </row>
    <row r="2740" spans="1:6" x14ac:dyDescent="0.45">
      <c r="A2740" s="5" t="s">
        <v>3373</v>
      </c>
      <c r="B2740" s="5" t="s">
        <v>13</v>
      </c>
      <c r="C2740" s="5" t="s">
        <v>3374</v>
      </c>
      <c r="E2740" s="5" t="s">
        <v>666</v>
      </c>
      <c r="F2740" s="5" t="s">
        <v>30973</v>
      </c>
    </row>
    <row r="2741" spans="1:6" x14ac:dyDescent="0.45">
      <c r="A2741" s="5" t="s">
        <v>3375</v>
      </c>
      <c r="B2741" s="5" t="s">
        <v>13</v>
      </c>
      <c r="C2741" s="5" t="s">
        <v>3376</v>
      </c>
      <c r="E2741" s="5" t="s">
        <v>183</v>
      </c>
      <c r="F2741" s="5" t="s">
        <v>30954</v>
      </c>
    </row>
    <row r="2742" spans="1:6" x14ac:dyDescent="0.45">
      <c r="A2742" s="5" t="s">
        <v>3377</v>
      </c>
      <c r="B2742" s="5" t="s">
        <v>13</v>
      </c>
      <c r="C2742" s="5" t="s">
        <v>3378</v>
      </c>
      <c r="E2742" s="5" t="s">
        <v>94</v>
      </c>
      <c r="F2742" s="5" t="s">
        <v>30934</v>
      </c>
    </row>
    <row r="2743" spans="1:6" x14ac:dyDescent="0.45">
      <c r="A2743" s="5" t="s">
        <v>3379</v>
      </c>
      <c r="B2743" s="5" t="s">
        <v>13</v>
      </c>
      <c r="C2743" s="5" t="s">
        <v>3380</v>
      </c>
      <c r="E2743" s="5" t="s">
        <v>547</v>
      </c>
      <c r="F2743" s="5" t="s">
        <v>30966</v>
      </c>
    </row>
    <row r="2744" spans="1:6" x14ac:dyDescent="0.45">
      <c r="A2744" s="5" t="s">
        <v>3381</v>
      </c>
      <c r="B2744" s="5" t="s">
        <v>13</v>
      </c>
      <c r="C2744" s="5" t="s">
        <v>3382</v>
      </c>
      <c r="E2744" s="5" t="s">
        <v>96</v>
      </c>
      <c r="F2744" s="5" t="s">
        <v>30935</v>
      </c>
    </row>
    <row r="2745" spans="1:6" x14ac:dyDescent="0.45">
      <c r="A2745" s="5" t="s">
        <v>3383</v>
      </c>
      <c r="B2745" s="5" t="s">
        <v>13</v>
      </c>
      <c r="C2745" s="5" t="s">
        <v>3384</v>
      </c>
      <c r="E2745" s="5" t="s">
        <v>618</v>
      </c>
      <c r="F2745" s="5" t="s">
        <v>30970</v>
      </c>
    </row>
    <row r="2746" spans="1:6" x14ac:dyDescent="0.45">
      <c r="A2746" s="5" t="s">
        <v>3385</v>
      </c>
      <c r="B2746" s="5" t="s">
        <v>13</v>
      </c>
      <c r="C2746" s="5" t="s">
        <v>3386</v>
      </c>
      <c r="E2746" s="5" t="s">
        <v>98</v>
      </c>
      <c r="F2746" s="5" t="s">
        <v>30936</v>
      </c>
    </row>
    <row r="2747" spans="1:6" x14ac:dyDescent="0.45">
      <c r="A2747" s="5" t="s">
        <v>3387</v>
      </c>
      <c r="B2747" s="5" t="s">
        <v>13</v>
      </c>
      <c r="C2747" s="5" t="s">
        <v>3388</v>
      </c>
      <c r="E2747" s="5" t="s">
        <v>551</v>
      </c>
      <c r="F2747" s="5" t="s">
        <v>30967</v>
      </c>
    </row>
    <row r="2748" spans="1:6" x14ac:dyDescent="0.45">
      <c r="A2748" s="5" t="s">
        <v>3389</v>
      </c>
      <c r="B2748" s="5" t="s">
        <v>13</v>
      </c>
      <c r="C2748" s="5" t="s">
        <v>3390</v>
      </c>
      <c r="E2748" s="5" t="s">
        <v>100</v>
      </c>
      <c r="F2748" s="5" t="s">
        <v>30937</v>
      </c>
    </row>
    <row r="2749" spans="1:6" x14ac:dyDescent="0.45">
      <c r="A2749" s="5" t="s">
        <v>3391</v>
      </c>
      <c r="B2749" s="5" t="s">
        <v>13</v>
      </c>
      <c r="C2749" s="5" t="s">
        <v>3392</v>
      </c>
      <c r="E2749" s="5" t="s">
        <v>102</v>
      </c>
      <c r="F2749" s="5" t="s">
        <v>30938</v>
      </c>
    </row>
    <row r="2750" spans="1:6" x14ac:dyDescent="0.45">
      <c r="A2750" s="5" t="s">
        <v>3393</v>
      </c>
      <c r="B2750" s="5" t="s">
        <v>13</v>
      </c>
      <c r="C2750" s="5" t="s">
        <v>3394</v>
      </c>
      <c r="E2750" s="5" t="s">
        <v>104</v>
      </c>
      <c r="F2750" s="5" t="s">
        <v>30939</v>
      </c>
    </row>
    <row r="2751" spans="1:6" x14ac:dyDescent="0.45">
      <c r="A2751" s="5" t="s">
        <v>3395</v>
      </c>
      <c r="B2751" s="5" t="s">
        <v>13</v>
      </c>
      <c r="C2751" s="5" t="s">
        <v>3396</v>
      </c>
      <c r="E2751" s="5" t="s">
        <v>1854</v>
      </c>
      <c r="F2751" s="5" t="s">
        <v>31031</v>
      </c>
    </row>
    <row r="2752" spans="1:6" x14ac:dyDescent="0.45">
      <c r="A2752" s="5" t="s">
        <v>3397</v>
      </c>
      <c r="B2752" s="5" t="s">
        <v>13</v>
      </c>
      <c r="C2752" s="5" t="s">
        <v>3398</v>
      </c>
      <c r="E2752" s="5" t="s">
        <v>1856</v>
      </c>
      <c r="F2752" s="5" t="s">
        <v>31032</v>
      </c>
    </row>
    <row r="2753" spans="1:6" x14ac:dyDescent="0.45">
      <c r="A2753" s="5" t="s">
        <v>3399</v>
      </c>
      <c r="B2753" s="5" t="s">
        <v>13</v>
      </c>
      <c r="C2753" s="5" t="s">
        <v>3400</v>
      </c>
      <c r="E2753" s="5" t="s">
        <v>1858</v>
      </c>
      <c r="F2753" s="5" t="s">
        <v>31033</v>
      </c>
    </row>
    <row r="2754" spans="1:6" x14ac:dyDescent="0.45">
      <c r="A2754" s="5" t="s">
        <v>3401</v>
      </c>
      <c r="B2754" s="5" t="s">
        <v>13</v>
      </c>
      <c r="C2754" s="5" t="s">
        <v>3402</v>
      </c>
      <c r="E2754" s="5" t="s">
        <v>3123</v>
      </c>
      <c r="F2754" s="5" t="s">
        <v>31072</v>
      </c>
    </row>
    <row r="2755" spans="1:6" x14ac:dyDescent="0.45">
      <c r="A2755" s="5" t="s">
        <v>3403</v>
      </c>
      <c r="B2755" s="5" t="s">
        <v>13</v>
      </c>
      <c r="C2755" s="5" t="s">
        <v>3404</v>
      </c>
      <c r="E2755" s="5" t="s">
        <v>3125</v>
      </c>
      <c r="F2755" s="5" t="s">
        <v>31073</v>
      </c>
    </row>
    <row r="2756" spans="1:6" x14ac:dyDescent="0.45">
      <c r="A2756" s="5" t="s">
        <v>3405</v>
      </c>
      <c r="B2756" s="5" t="s">
        <v>13</v>
      </c>
      <c r="C2756" s="5" t="s">
        <v>3406</v>
      </c>
      <c r="E2756" s="5" t="s">
        <v>3127</v>
      </c>
      <c r="F2756" s="5" t="s">
        <v>31074</v>
      </c>
    </row>
    <row r="2757" spans="1:6" x14ac:dyDescent="0.45">
      <c r="A2757" s="5" t="s">
        <v>3407</v>
      </c>
      <c r="B2757" s="5" t="s">
        <v>13</v>
      </c>
      <c r="C2757" s="5" t="s">
        <v>3408</v>
      </c>
      <c r="E2757" s="5" t="s">
        <v>3129</v>
      </c>
      <c r="F2757" s="5" t="s">
        <v>31075</v>
      </c>
    </row>
    <row r="2758" spans="1:6" x14ac:dyDescent="0.45">
      <c r="A2758" s="5" t="s">
        <v>28099</v>
      </c>
      <c r="B2758" s="5" t="s">
        <v>13</v>
      </c>
      <c r="C2758" s="5" t="s">
        <v>3409</v>
      </c>
      <c r="E2758" s="5" t="s">
        <v>3410</v>
      </c>
      <c r="F2758" s="5" t="s">
        <v>24928</v>
      </c>
    </row>
    <row r="2759" spans="1:6" x14ac:dyDescent="0.45">
      <c r="A2759" s="5" t="s">
        <v>28098</v>
      </c>
      <c r="B2759" s="5" t="s">
        <v>13</v>
      </c>
      <c r="C2759" s="5" t="s">
        <v>3411</v>
      </c>
      <c r="E2759" s="5" t="s">
        <v>3412</v>
      </c>
      <c r="F2759" s="5" t="s">
        <v>24928</v>
      </c>
    </row>
    <row r="2760" spans="1:6" x14ac:dyDescent="0.45">
      <c r="A2760" s="5" t="s">
        <v>28097</v>
      </c>
      <c r="B2760" s="5" t="s">
        <v>13</v>
      </c>
      <c r="C2760" s="5" t="s">
        <v>3413</v>
      </c>
      <c r="E2760" s="5" t="s">
        <v>90</v>
      </c>
      <c r="F2760" s="5" t="s">
        <v>30931</v>
      </c>
    </row>
    <row r="2761" spans="1:6" x14ac:dyDescent="0.45">
      <c r="A2761" s="5" t="s">
        <v>28096</v>
      </c>
      <c r="B2761" s="5" t="s">
        <v>13</v>
      </c>
      <c r="C2761" s="5" t="s">
        <v>3414</v>
      </c>
      <c r="E2761" s="5" t="s">
        <v>180</v>
      </c>
      <c r="F2761" s="5" t="s">
        <v>30953</v>
      </c>
    </row>
    <row r="2762" spans="1:6" x14ac:dyDescent="0.45">
      <c r="A2762" s="5" t="s">
        <v>28095</v>
      </c>
      <c r="B2762" s="5" t="s">
        <v>13</v>
      </c>
      <c r="C2762" s="5" t="s">
        <v>3415</v>
      </c>
      <c r="E2762" s="5" t="s">
        <v>542</v>
      </c>
      <c r="F2762" s="5" t="s">
        <v>30965</v>
      </c>
    </row>
    <row r="2763" spans="1:6" x14ac:dyDescent="0.45">
      <c r="A2763" s="5" t="s">
        <v>28094</v>
      </c>
      <c r="B2763" s="5" t="s">
        <v>13</v>
      </c>
      <c r="C2763" s="5" t="s">
        <v>3416</v>
      </c>
      <c r="E2763" s="5" t="s">
        <v>666</v>
      </c>
      <c r="F2763" s="5" t="s">
        <v>30973</v>
      </c>
    </row>
    <row r="2764" spans="1:6" x14ac:dyDescent="0.45">
      <c r="A2764" s="5" t="s">
        <v>28093</v>
      </c>
      <c r="B2764" s="5" t="s">
        <v>13</v>
      </c>
      <c r="C2764" s="5" t="s">
        <v>3417</v>
      </c>
      <c r="E2764" s="5" t="s">
        <v>183</v>
      </c>
      <c r="F2764" s="5" t="s">
        <v>30954</v>
      </c>
    </row>
    <row r="2765" spans="1:6" x14ac:dyDescent="0.45">
      <c r="A2765" s="5" t="s">
        <v>28092</v>
      </c>
      <c r="B2765" s="5" t="s">
        <v>13</v>
      </c>
      <c r="C2765" s="5" t="s">
        <v>3418</v>
      </c>
      <c r="E2765" s="5" t="s">
        <v>94</v>
      </c>
      <c r="F2765" s="5" t="s">
        <v>30934</v>
      </c>
    </row>
    <row r="2766" spans="1:6" x14ac:dyDescent="0.45">
      <c r="A2766" s="5" t="s">
        <v>28091</v>
      </c>
      <c r="B2766" s="5" t="s">
        <v>13</v>
      </c>
      <c r="C2766" s="5" t="s">
        <v>3419</v>
      </c>
      <c r="E2766" s="5" t="s">
        <v>547</v>
      </c>
      <c r="F2766" s="5" t="s">
        <v>30966</v>
      </c>
    </row>
    <row r="2767" spans="1:6" x14ac:dyDescent="0.45">
      <c r="A2767" s="5" t="s">
        <v>28090</v>
      </c>
      <c r="B2767" s="5" t="s">
        <v>13</v>
      </c>
      <c r="C2767" s="5" t="s">
        <v>3420</v>
      </c>
      <c r="E2767" s="5" t="s">
        <v>96</v>
      </c>
      <c r="F2767" s="5" t="s">
        <v>30935</v>
      </c>
    </row>
    <row r="2768" spans="1:6" x14ac:dyDescent="0.45">
      <c r="A2768" s="5" t="s">
        <v>28089</v>
      </c>
      <c r="B2768" s="5" t="s">
        <v>13</v>
      </c>
      <c r="C2768" s="5" t="s">
        <v>3421</v>
      </c>
      <c r="E2768" s="5" t="s">
        <v>618</v>
      </c>
      <c r="F2768" s="5" t="s">
        <v>30970</v>
      </c>
    </row>
    <row r="2769" spans="1:6" x14ac:dyDescent="0.45">
      <c r="A2769" s="5" t="s">
        <v>28088</v>
      </c>
      <c r="B2769" s="5" t="s">
        <v>13</v>
      </c>
      <c r="C2769" s="5" t="s">
        <v>3422</v>
      </c>
      <c r="E2769" s="5" t="s">
        <v>98</v>
      </c>
      <c r="F2769" s="5" t="s">
        <v>30936</v>
      </c>
    </row>
    <row r="2770" spans="1:6" x14ac:dyDescent="0.45">
      <c r="A2770" s="5" t="s">
        <v>28087</v>
      </c>
      <c r="B2770" s="5" t="s">
        <v>13</v>
      </c>
      <c r="C2770" s="5" t="s">
        <v>3423</v>
      </c>
      <c r="E2770" s="5" t="s">
        <v>551</v>
      </c>
      <c r="F2770" s="5" t="s">
        <v>30967</v>
      </c>
    </row>
    <row r="2771" spans="1:6" x14ac:dyDescent="0.45">
      <c r="A2771" s="5" t="s">
        <v>28086</v>
      </c>
      <c r="B2771" s="5" t="s">
        <v>13</v>
      </c>
      <c r="C2771" s="5" t="s">
        <v>3424</v>
      </c>
      <c r="E2771" s="5" t="s">
        <v>100</v>
      </c>
      <c r="F2771" s="5" t="s">
        <v>30937</v>
      </c>
    </row>
    <row r="2772" spans="1:6" x14ac:dyDescent="0.45">
      <c r="A2772" s="5" t="s">
        <v>28085</v>
      </c>
      <c r="B2772" s="5" t="s">
        <v>13</v>
      </c>
      <c r="C2772" s="5" t="s">
        <v>3425</v>
      </c>
      <c r="E2772" s="5" t="s">
        <v>102</v>
      </c>
      <c r="F2772" s="5" t="s">
        <v>30938</v>
      </c>
    </row>
    <row r="2773" spans="1:6" x14ac:dyDescent="0.45">
      <c r="A2773" s="5" t="s">
        <v>28084</v>
      </c>
      <c r="B2773" s="5" t="s">
        <v>13</v>
      </c>
      <c r="C2773" s="5" t="s">
        <v>3426</v>
      </c>
      <c r="E2773" s="5" t="s">
        <v>104</v>
      </c>
      <c r="F2773" s="5" t="s">
        <v>30939</v>
      </c>
    </row>
    <row r="2774" spans="1:6" x14ac:dyDescent="0.45">
      <c r="A2774" s="5" t="s">
        <v>28083</v>
      </c>
      <c r="B2774" s="5" t="s">
        <v>13</v>
      </c>
      <c r="C2774" s="5" t="s">
        <v>3427</v>
      </c>
      <c r="E2774" s="5" t="s">
        <v>1854</v>
      </c>
      <c r="F2774" s="5" t="s">
        <v>31031</v>
      </c>
    </row>
    <row r="2775" spans="1:6" x14ac:dyDescent="0.45">
      <c r="A2775" s="5" t="s">
        <v>28082</v>
      </c>
      <c r="B2775" s="5" t="s">
        <v>13</v>
      </c>
      <c r="C2775" s="5" t="s">
        <v>3428</v>
      </c>
      <c r="E2775" s="5" t="s">
        <v>1856</v>
      </c>
      <c r="F2775" s="5" t="s">
        <v>31032</v>
      </c>
    </row>
    <row r="2776" spans="1:6" x14ac:dyDescent="0.45">
      <c r="A2776" s="5" t="s">
        <v>28081</v>
      </c>
      <c r="B2776" s="5" t="s">
        <v>13</v>
      </c>
      <c r="C2776" s="5" t="s">
        <v>3429</v>
      </c>
      <c r="E2776" s="5" t="s">
        <v>1858</v>
      </c>
      <c r="F2776" s="5" t="s">
        <v>31033</v>
      </c>
    </row>
    <row r="2777" spans="1:6" x14ac:dyDescent="0.45">
      <c r="A2777" s="5" t="s">
        <v>28080</v>
      </c>
      <c r="B2777" s="5" t="s">
        <v>13</v>
      </c>
      <c r="C2777" s="5" t="s">
        <v>3430</v>
      </c>
      <c r="E2777" s="5" t="s">
        <v>3123</v>
      </c>
      <c r="F2777" s="5" t="s">
        <v>31072</v>
      </c>
    </row>
    <row r="2778" spans="1:6" x14ac:dyDescent="0.45">
      <c r="A2778" s="5" t="s">
        <v>28079</v>
      </c>
      <c r="B2778" s="5" t="s">
        <v>13</v>
      </c>
      <c r="C2778" s="5" t="s">
        <v>3431</v>
      </c>
      <c r="E2778" s="5" t="s">
        <v>3125</v>
      </c>
      <c r="F2778" s="5" t="s">
        <v>31073</v>
      </c>
    </row>
    <row r="2779" spans="1:6" x14ac:dyDescent="0.45">
      <c r="A2779" s="5" t="s">
        <v>28078</v>
      </c>
      <c r="B2779" s="5" t="s">
        <v>13</v>
      </c>
      <c r="C2779" s="5" t="s">
        <v>3432</v>
      </c>
      <c r="E2779" s="5" t="s">
        <v>3127</v>
      </c>
      <c r="F2779" s="5" t="s">
        <v>31074</v>
      </c>
    </row>
    <row r="2780" spans="1:6" x14ac:dyDescent="0.45">
      <c r="A2780" s="5" t="s">
        <v>28077</v>
      </c>
      <c r="B2780" s="5" t="s">
        <v>13</v>
      </c>
      <c r="C2780" s="5" t="s">
        <v>3433</v>
      </c>
      <c r="E2780" s="5" t="s">
        <v>3129</v>
      </c>
      <c r="F2780" s="5" t="s">
        <v>31075</v>
      </c>
    </row>
    <row r="2781" spans="1:6" x14ac:dyDescent="0.45">
      <c r="A2781" s="5" t="s">
        <v>28076</v>
      </c>
      <c r="B2781" s="5" t="s">
        <v>13</v>
      </c>
      <c r="C2781" s="5" t="s">
        <v>3434</v>
      </c>
      <c r="E2781" s="5" t="s">
        <v>3435</v>
      </c>
      <c r="F2781" s="5" t="s">
        <v>24928</v>
      </c>
    </row>
    <row r="2782" spans="1:6" x14ac:dyDescent="0.45">
      <c r="A2782" s="5" t="s">
        <v>28075</v>
      </c>
      <c r="B2782" s="5" t="s">
        <v>13</v>
      </c>
      <c r="C2782" s="5" t="s">
        <v>3436</v>
      </c>
      <c r="E2782" s="5" t="s">
        <v>3437</v>
      </c>
      <c r="F2782" s="5" t="s">
        <v>24928</v>
      </c>
    </row>
    <row r="2783" spans="1:6" x14ac:dyDescent="0.45">
      <c r="A2783" s="5" t="s">
        <v>28074</v>
      </c>
      <c r="B2783" s="5" t="s">
        <v>13</v>
      </c>
      <c r="C2783" s="5" t="s">
        <v>3438</v>
      </c>
      <c r="E2783" s="5" t="s">
        <v>90</v>
      </c>
      <c r="F2783" s="5" t="s">
        <v>30931</v>
      </c>
    </row>
    <row r="2784" spans="1:6" x14ac:dyDescent="0.45">
      <c r="A2784" s="5" t="s">
        <v>28073</v>
      </c>
      <c r="B2784" s="5" t="s">
        <v>13</v>
      </c>
      <c r="C2784" s="5" t="s">
        <v>3439</v>
      </c>
      <c r="E2784" s="5" t="s">
        <v>180</v>
      </c>
      <c r="F2784" s="5" t="s">
        <v>30953</v>
      </c>
    </row>
    <row r="2785" spans="1:6" x14ac:dyDescent="0.45">
      <c r="A2785" s="5" t="s">
        <v>28072</v>
      </c>
      <c r="B2785" s="5" t="s">
        <v>13</v>
      </c>
      <c r="C2785" s="5" t="s">
        <v>3440</v>
      </c>
      <c r="E2785" s="5" t="s">
        <v>542</v>
      </c>
      <c r="F2785" s="5" t="s">
        <v>30965</v>
      </c>
    </row>
    <row r="2786" spans="1:6" x14ac:dyDescent="0.45">
      <c r="A2786" s="5" t="s">
        <v>28071</v>
      </c>
      <c r="B2786" s="5" t="s">
        <v>13</v>
      </c>
      <c r="C2786" s="5" t="s">
        <v>3441</v>
      </c>
      <c r="E2786" s="5" t="s">
        <v>666</v>
      </c>
      <c r="F2786" s="5" t="s">
        <v>30973</v>
      </c>
    </row>
    <row r="2787" spans="1:6" x14ac:dyDescent="0.45">
      <c r="A2787" s="5" t="s">
        <v>28070</v>
      </c>
      <c r="B2787" s="5" t="s">
        <v>13</v>
      </c>
      <c r="C2787" s="5" t="s">
        <v>3442</v>
      </c>
      <c r="E2787" s="5" t="s">
        <v>183</v>
      </c>
      <c r="F2787" s="5" t="s">
        <v>30954</v>
      </c>
    </row>
    <row r="2788" spans="1:6" x14ac:dyDescent="0.45">
      <c r="A2788" s="5" t="s">
        <v>28069</v>
      </c>
      <c r="B2788" s="5" t="s">
        <v>13</v>
      </c>
      <c r="C2788" s="5" t="s">
        <v>3443</v>
      </c>
      <c r="E2788" s="5" t="s">
        <v>94</v>
      </c>
      <c r="F2788" s="5" t="s">
        <v>30934</v>
      </c>
    </row>
    <row r="2789" spans="1:6" x14ac:dyDescent="0.45">
      <c r="A2789" s="5" t="s">
        <v>28068</v>
      </c>
      <c r="B2789" s="5" t="s">
        <v>13</v>
      </c>
      <c r="C2789" s="5" t="s">
        <v>3444</v>
      </c>
      <c r="E2789" s="5" t="s">
        <v>547</v>
      </c>
      <c r="F2789" s="5" t="s">
        <v>30966</v>
      </c>
    </row>
    <row r="2790" spans="1:6" x14ac:dyDescent="0.45">
      <c r="A2790" s="5" t="s">
        <v>28067</v>
      </c>
      <c r="B2790" s="5" t="s">
        <v>13</v>
      </c>
      <c r="C2790" s="5" t="s">
        <v>3445</v>
      </c>
      <c r="E2790" s="5" t="s">
        <v>96</v>
      </c>
      <c r="F2790" s="5" t="s">
        <v>30935</v>
      </c>
    </row>
    <row r="2791" spans="1:6" x14ac:dyDescent="0.45">
      <c r="A2791" s="5" t="s">
        <v>28066</v>
      </c>
      <c r="B2791" s="5" t="s">
        <v>13</v>
      </c>
      <c r="C2791" s="5" t="s">
        <v>3446</v>
      </c>
      <c r="E2791" s="5" t="s">
        <v>618</v>
      </c>
      <c r="F2791" s="5" t="s">
        <v>30970</v>
      </c>
    </row>
    <row r="2792" spans="1:6" x14ac:dyDescent="0.45">
      <c r="A2792" s="5" t="s">
        <v>28065</v>
      </c>
      <c r="B2792" s="5" t="s">
        <v>13</v>
      </c>
      <c r="C2792" s="5" t="s">
        <v>3447</v>
      </c>
      <c r="E2792" s="5" t="s">
        <v>98</v>
      </c>
      <c r="F2792" s="5" t="s">
        <v>30936</v>
      </c>
    </row>
    <row r="2793" spans="1:6" x14ac:dyDescent="0.45">
      <c r="A2793" s="5" t="s">
        <v>28064</v>
      </c>
      <c r="B2793" s="5" t="s">
        <v>13</v>
      </c>
      <c r="C2793" s="5" t="s">
        <v>3448</v>
      </c>
      <c r="E2793" s="5" t="s">
        <v>551</v>
      </c>
      <c r="F2793" s="5" t="s">
        <v>30967</v>
      </c>
    </row>
    <row r="2794" spans="1:6" x14ac:dyDescent="0.45">
      <c r="A2794" s="5" t="s">
        <v>28063</v>
      </c>
      <c r="B2794" s="5" t="s">
        <v>13</v>
      </c>
      <c r="C2794" s="5" t="s">
        <v>3449</v>
      </c>
      <c r="E2794" s="5" t="s">
        <v>100</v>
      </c>
      <c r="F2794" s="5" t="s">
        <v>30937</v>
      </c>
    </row>
    <row r="2795" spans="1:6" x14ac:dyDescent="0.45">
      <c r="A2795" s="5" t="s">
        <v>28062</v>
      </c>
      <c r="B2795" s="5" t="s">
        <v>13</v>
      </c>
      <c r="C2795" s="5" t="s">
        <v>3450</v>
      </c>
      <c r="E2795" s="5" t="s">
        <v>102</v>
      </c>
      <c r="F2795" s="5" t="s">
        <v>30938</v>
      </c>
    </row>
    <row r="2796" spans="1:6" x14ac:dyDescent="0.45">
      <c r="A2796" s="5" t="s">
        <v>28061</v>
      </c>
      <c r="B2796" s="5" t="s">
        <v>13</v>
      </c>
      <c r="C2796" s="5" t="s">
        <v>3451</v>
      </c>
      <c r="E2796" s="5" t="s">
        <v>104</v>
      </c>
      <c r="F2796" s="5" t="s">
        <v>30939</v>
      </c>
    </row>
    <row r="2797" spans="1:6" x14ac:dyDescent="0.45">
      <c r="A2797" s="5" t="s">
        <v>28060</v>
      </c>
      <c r="B2797" s="5" t="s">
        <v>13</v>
      </c>
      <c r="C2797" s="5" t="s">
        <v>3452</v>
      </c>
      <c r="E2797" s="5" t="s">
        <v>1854</v>
      </c>
      <c r="F2797" s="5" t="s">
        <v>31031</v>
      </c>
    </row>
    <row r="2798" spans="1:6" x14ac:dyDescent="0.45">
      <c r="A2798" s="5" t="s">
        <v>28059</v>
      </c>
      <c r="B2798" s="5" t="s">
        <v>13</v>
      </c>
      <c r="C2798" s="5" t="s">
        <v>3453</v>
      </c>
      <c r="E2798" s="5" t="s">
        <v>1856</v>
      </c>
      <c r="F2798" s="5" t="s">
        <v>31032</v>
      </c>
    </row>
    <row r="2799" spans="1:6" x14ac:dyDescent="0.45">
      <c r="A2799" s="5" t="s">
        <v>28058</v>
      </c>
      <c r="B2799" s="5" t="s">
        <v>13</v>
      </c>
      <c r="C2799" s="5" t="s">
        <v>3454</v>
      </c>
      <c r="E2799" s="5" t="s">
        <v>1858</v>
      </c>
      <c r="F2799" s="5" t="s">
        <v>31033</v>
      </c>
    </row>
    <row r="2800" spans="1:6" x14ac:dyDescent="0.45">
      <c r="A2800" s="5" t="s">
        <v>28057</v>
      </c>
      <c r="B2800" s="5" t="s">
        <v>13</v>
      </c>
      <c r="C2800" s="5" t="s">
        <v>3455</v>
      </c>
      <c r="E2800" s="5" t="s">
        <v>3123</v>
      </c>
      <c r="F2800" s="5" t="s">
        <v>31072</v>
      </c>
    </row>
    <row r="2801" spans="1:6" x14ac:dyDescent="0.45">
      <c r="A2801" s="5" t="s">
        <v>28056</v>
      </c>
      <c r="B2801" s="5" t="s">
        <v>13</v>
      </c>
      <c r="C2801" s="5" t="s">
        <v>3456</v>
      </c>
      <c r="E2801" s="5" t="s">
        <v>3125</v>
      </c>
      <c r="F2801" s="5" t="s">
        <v>31073</v>
      </c>
    </row>
    <row r="2802" spans="1:6" x14ac:dyDescent="0.45">
      <c r="A2802" s="5" t="s">
        <v>28055</v>
      </c>
      <c r="B2802" s="5" t="s">
        <v>13</v>
      </c>
      <c r="C2802" s="5" t="s">
        <v>3457</v>
      </c>
      <c r="E2802" s="5" t="s">
        <v>3127</v>
      </c>
      <c r="F2802" s="5" t="s">
        <v>31074</v>
      </c>
    </row>
    <row r="2803" spans="1:6" x14ac:dyDescent="0.45">
      <c r="A2803" s="5" t="s">
        <v>28054</v>
      </c>
      <c r="B2803" s="5" t="s">
        <v>13</v>
      </c>
      <c r="C2803" s="5" t="s">
        <v>3458</v>
      </c>
      <c r="E2803" s="5" t="s">
        <v>3129</v>
      </c>
      <c r="F2803" s="5" t="s">
        <v>31075</v>
      </c>
    </row>
    <row r="2804" spans="1:6" x14ac:dyDescent="0.45">
      <c r="A2804" s="5" t="s">
        <v>28053</v>
      </c>
      <c r="B2804" s="5" t="s">
        <v>13</v>
      </c>
      <c r="C2804" s="5" t="s">
        <v>3459</v>
      </c>
      <c r="E2804" s="5" t="s">
        <v>3460</v>
      </c>
      <c r="F2804" s="5" t="s">
        <v>24928</v>
      </c>
    </row>
    <row r="2805" spans="1:6" x14ac:dyDescent="0.45">
      <c r="A2805" s="5" t="s">
        <v>28052</v>
      </c>
      <c r="B2805" s="5" t="s">
        <v>13</v>
      </c>
      <c r="C2805" s="5" t="s">
        <v>3461</v>
      </c>
      <c r="E2805" s="5" t="s">
        <v>3462</v>
      </c>
      <c r="F2805" s="5" t="s">
        <v>24928</v>
      </c>
    </row>
    <row r="2806" spans="1:6" x14ac:dyDescent="0.45">
      <c r="A2806" s="5" t="s">
        <v>28051</v>
      </c>
      <c r="B2806" s="5" t="s">
        <v>13</v>
      </c>
      <c r="C2806" s="5" t="s">
        <v>3463</v>
      </c>
      <c r="E2806" s="5" t="s">
        <v>90</v>
      </c>
      <c r="F2806" s="5" t="s">
        <v>30931</v>
      </c>
    </row>
    <row r="2807" spans="1:6" x14ac:dyDescent="0.45">
      <c r="A2807" s="5" t="s">
        <v>28050</v>
      </c>
      <c r="B2807" s="5" t="s">
        <v>13</v>
      </c>
      <c r="C2807" s="5" t="s">
        <v>3464</v>
      </c>
      <c r="E2807" s="5" t="s">
        <v>180</v>
      </c>
      <c r="F2807" s="5" t="s">
        <v>30953</v>
      </c>
    </row>
    <row r="2808" spans="1:6" x14ac:dyDescent="0.45">
      <c r="A2808" s="5" t="s">
        <v>28049</v>
      </c>
      <c r="B2808" s="5" t="s">
        <v>13</v>
      </c>
      <c r="C2808" s="5" t="s">
        <v>3465</v>
      </c>
      <c r="E2808" s="5" t="s">
        <v>542</v>
      </c>
      <c r="F2808" s="5" t="s">
        <v>30965</v>
      </c>
    </row>
    <row r="2809" spans="1:6" x14ac:dyDescent="0.45">
      <c r="A2809" s="5" t="s">
        <v>28048</v>
      </c>
      <c r="B2809" s="5" t="s">
        <v>13</v>
      </c>
      <c r="C2809" s="5" t="s">
        <v>3466</v>
      </c>
      <c r="E2809" s="5" t="s">
        <v>666</v>
      </c>
      <c r="F2809" s="5" t="s">
        <v>30973</v>
      </c>
    </row>
    <row r="2810" spans="1:6" x14ac:dyDescent="0.45">
      <c r="A2810" s="5" t="s">
        <v>28047</v>
      </c>
      <c r="B2810" s="5" t="s">
        <v>13</v>
      </c>
      <c r="C2810" s="5" t="s">
        <v>3467</v>
      </c>
      <c r="E2810" s="5" t="s">
        <v>183</v>
      </c>
      <c r="F2810" s="5" t="s">
        <v>30954</v>
      </c>
    </row>
    <row r="2811" spans="1:6" x14ac:dyDescent="0.45">
      <c r="A2811" s="5" t="s">
        <v>28046</v>
      </c>
      <c r="B2811" s="5" t="s">
        <v>13</v>
      </c>
      <c r="C2811" s="5" t="s">
        <v>3468</v>
      </c>
      <c r="E2811" s="5" t="s">
        <v>94</v>
      </c>
      <c r="F2811" s="5" t="s">
        <v>30934</v>
      </c>
    </row>
    <row r="2812" spans="1:6" x14ac:dyDescent="0.45">
      <c r="A2812" s="5" t="s">
        <v>28045</v>
      </c>
      <c r="B2812" s="5" t="s">
        <v>13</v>
      </c>
      <c r="C2812" s="5" t="s">
        <v>3469</v>
      </c>
      <c r="E2812" s="5" t="s">
        <v>547</v>
      </c>
      <c r="F2812" s="5" t="s">
        <v>30966</v>
      </c>
    </row>
    <row r="2813" spans="1:6" x14ac:dyDescent="0.45">
      <c r="A2813" s="5" t="s">
        <v>28044</v>
      </c>
      <c r="B2813" s="5" t="s">
        <v>13</v>
      </c>
      <c r="C2813" s="5" t="s">
        <v>3470</v>
      </c>
      <c r="E2813" s="5" t="s">
        <v>96</v>
      </c>
      <c r="F2813" s="5" t="s">
        <v>30935</v>
      </c>
    </row>
    <row r="2814" spans="1:6" x14ac:dyDescent="0.45">
      <c r="A2814" s="5" t="s">
        <v>28043</v>
      </c>
      <c r="B2814" s="5" t="s">
        <v>13</v>
      </c>
      <c r="C2814" s="5" t="s">
        <v>3471</v>
      </c>
      <c r="E2814" s="5" t="s">
        <v>618</v>
      </c>
      <c r="F2814" s="5" t="s">
        <v>30970</v>
      </c>
    </row>
    <row r="2815" spans="1:6" x14ac:dyDescent="0.45">
      <c r="A2815" s="5" t="s">
        <v>28042</v>
      </c>
      <c r="B2815" s="5" t="s">
        <v>13</v>
      </c>
      <c r="C2815" s="5" t="s">
        <v>3472</v>
      </c>
      <c r="E2815" s="5" t="s">
        <v>98</v>
      </c>
      <c r="F2815" s="5" t="s">
        <v>30936</v>
      </c>
    </row>
    <row r="2816" spans="1:6" x14ac:dyDescent="0.45">
      <c r="A2816" s="5" t="s">
        <v>28041</v>
      </c>
      <c r="B2816" s="5" t="s">
        <v>13</v>
      </c>
      <c r="C2816" s="5" t="s">
        <v>3473</v>
      </c>
      <c r="E2816" s="5" t="s">
        <v>551</v>
      </c>
      <c r="F2816" s="5" t="s">
        <v>30967</v>
      </c>
    </row>
    <row r="2817" spans="1:6" x14ac:dyDescent="0.45">
      <c r="A2817" s="5" t="s">
        <v>28040</v>
      </c>
      <c r="B2817" s="5" t="s">
        <v>13</v>
      </c>
      <c r="C2817" s="5" t="s">
        <v>3474</v>
      </c>
      <c r="E2817" s="5" t="s">
        <v>100</v>
      </c>
      <c r="F2817" s="5" t="s">
        <v>30937</v>
      </c>
    </row>
    <row r="2818" spans="1:6" x14ac:dyDescent="0.45">
      <c r="A2818" s="5" t="s">
        <v>28039</v>
      </c>
      <c r="B2818" s="5" t="s">
        <v>13</v>
      </c>
      <c r="C2818" s="5" t="s">
        <v>3475</v>
      </c>
      <c r="E2818" s="5" t="s">
        <v>102</v>
      </c>
      <c r="F2818" s="5" t="s">
        <v>30938</v>
      </c>
    </row>
    <row r="2819" spans="1:6" x14ac:dyDescent="0.45">
      <c r="A2819" s="5" t="s">
        <v>28038</v>
      </c>
      <c r="B2819" s="5" t="s">
        <v>13</v>
      </c>
      <c r="C2819" s="5" t="s">
        <v>3476</v>
      </c>
      <c r="E2819" s="5" t="s">
        <v>104</v>
      </c>
      <c r="F2819" s="5" t="s">
        <v>30939</v>
      </c>
    </row>
    <row r="2820" spans="1:6" x14ac:dyDescent="0.45">
      <c r="A2820" s="5" t="s">
        <v>28037</v>
      </c>
      <c r="B2820" s="5" t="s">
        <v>13</v>
      </c>
      <c r="C2820" s="5" t="s">
        <v>3477</v>
      </c>
      <c r="E2820" s="5" t="s">
        <v>1854</v>
      </c>
      <c r="F2820" s="5" t="s">
        <v>31031</v>
      </c>
    </row>
    <row r="2821" spans="1:6" x14ac:dyDescent="0.45">
      <c r="A2821" s="5" t="s">
        <v>28036</v>
      </c>
      <c r="B2821" s="5" t="s">
        <v>13</v>
      </c>
      <c r="C2821" s="5" t="s">
        <v>3478</v>
      </c>
      <c r="E2821" s="5" t="s">
        <v>1856</v>
      </c>
      <c r="F2821" s="5" t="s">
        <v>31032</v>
      </c>
    </row>
    <row r="2822" spans="1:6" x14ac:dyDescent="0.45">
      <c r="A2822" s="5" t="s">
        <v>28035</v>
      </c>
      <c r="B2822" s="5" t="s">
        <v>13</v>
      </c>
      <c r="C2822" s="5" t="s">
        <v>3479</v>
      </c>
      <c r="E2822" s="5" t="s">
        <v>1858</v>
      </c>
      <c r="F2822" s="5" t="s">
        <v>31033</v>
      </c>
    </row>
    <row r="2823" spans="1:6" x14ac:dyDescent="0.45">
      <c r="A2823" s="5" t="s">
        <v>28034</v>
      </c>
      <c r="B2823" s="5" t="s">
        <v>13</v>
      </c>
      <c r="C2823" s="5" t="s">
        <v>3480</v>
      </c>
      <c r="E2823" s="5" t="s">
        <v>3123</v>
      </c>
      <c r="F2823" s="5" t="s">
        <v>31072</v>
      </c>
    </row>
    <row r="2824" spans="1:6" x14ac:dyDescent="0.45">
      <c r="A2824" s="5" t="s">
        <v>28033</v>
      </c>
      <c r="B2824" s="5" t="s">
        <v>13</v>
      </c>
      <c r="C2824" s="5" t="s">
        <v>3481</v>
      </c>
      <c r="E2824" s="5" t="s">
        <v>3125</v>
      </c>
      <c r="F2824" s="5" t="s">
        <v>31073</v>
      </c>
    </row>
    <row r="2825" spans="1:6" x14ac:dyDescent="0.45">
      <c r="A2825" s="5" t="s">
        <v>28032</v>
      </c>
      <c r="B2825" s="5" t="s">
        <v>13</v>
      </c>
      <c r="C2825" s="5" t="s">
        <v>3482</v>
      </c>
      <c r="E2825" s="5" t="s">
        <v>3127</v>
      </c>
      <c r="F2825" s="5" t="s">
        <v>31074</v>
      </c>
    </row>
    <row r="2826" spans="1:6" x14ac:dyDescent="0.45">
      <c r="A2826" s="5" t="s">
        <v>28031</v>
      </c>
      <c r="B2826" s="5" t="s">
        <v>13</v>
      </c>
      <c r="C2826" s="5" t="s">
        <v>3483</v>
      </c>
      <c r="E2826" s="5" t="s">
        <v>3129</v>
      </c>
      <c r="F2826" s="5" t="s">
        <v>31075</v>
      </c>
    </row>
    <row r="2827" spans="1:6" x14ac:dyDescent="0.45">
      <c r="A2827" s="5" t="s">
        <v>28030</v>
      </c>
      <c r="B2827" s="5" t="s">
        <v>13</v>
      </c>
      <c r="C2827" s="5" t="s">
        <v>3484</v>
      </c>
      <c r="E2827" s="5" t="s">
        <v>3485</v>
      </c>
      <c r="F2827" s="5" t="s">
        <v>24928</v>
      </c>
    </row>
    <row r="2828" spans="1:6" x14ac:dyDescent="0.45">
      <c r="A2828" s="5" t="s">
        <v>28029</v>
      </c>
      <c r="B2828" s="5" t="s">
        <v>13</v>
      </c>
      <c r="C2828" s="5" t="s">
        <v>3486</v>
      </c>
      <c r="E2828" s="5" t="s">
        <v>3487</v>
      </c>
      <c r="F2828" s="5" t="s">
        <v>24928</v>
      </c>
    </row>
    <row r="2829" spans="1:6" x14ac:dyDescent="0.45">
      <c r="A2829" s="5" t="s">
        <v>28028</v>
      </c>
      <c r="B2829" s="5" t="s">
        <v>13</v>
      </c>
      <c r="C2829" s="5" t="s">
        <v>3488</v>
      </c>
      <c r="E2829" s="5" t="s">
        <v>90</v>
      </c>
      <c r="F2829" s="5" t="s">
        <v>30931</v>
      </c>
    </row>
    <row r="2830" spans="1:6" x14ac:dyDescent="0.45">
      <c r="A2830" s="5" t="s">
        <v>28027</v>
      </c>
      <c r="B2830" s="5" t="s">
        <v>13</v>
      </c>
      <c r="C2830" s="5" t="s">
        <v>3489</v>
      </c>
      <c r="E2830" s="5" t="s">
        <v>180</v>
      </c>
      <c r="F2830" s="5" t="s">
        <v>30953</v>
      </c>
    </row>
    <row r="2831" spans="1:6" x14ac:dyDescent="0.45">
      <c r="A2831" s="5" t="s">
        <v>28026</v>
      </c>
      <c r="B2831" s="5" t="s">
        <v>13</v>
      </c>
      <c r="C2831" s="5" t="s">
        <v>3490</v>
      </c>
      <c r="E2831" s="5" t="s">
        <v>542</v>
      </c>
      <c r="F2831" s="5" t="s">
        <v>30965</v>
      </c>
    </row>
    <row r="2832" spans="1:6" x14ac:dyDescent="0.45">
      <c r="A2832" s="5" t="s">
        <v>28025</v>
      </c>
      <c r="B2832" s="5" t="s">
        <v>13</v>
      </c>
      <c r="C2832" s="5" t="s">
        <v>3491</v>
      </c>
      <c r="E2832" s="5" t="s">
        <v>666</v>
      </c>
      <c r="F2832" s="5" t="s">
        <v>30973</v>
      </c>
    </row>
    <row r="2833" spans="1:6" x14ac:dyDescent="0.45">
      <c r="A2833" s="5" t="s">
        <v>28024</v>
      </c>
      <c r="B2833" s="5" t="s">
        <v>13</v>
      </c>
      <c r="C2833" s="5" t="s">
        <v>3492</v>
      </c>
      <c r="E2833" s="5" t="s">
        <v>183</v>
      </c>
      <c r="F2833" s="5" t="s">
        <v>30954</v>
      </c>
    </row>
    <row r="2834" spans="1:6" x14ac:dyDescent="0.45">
      <c r="A2834" s="5" t="s">
        <v>28023</v>
      </c>
      <c r="B2834" s="5" t="s">
        <v>13</v>
      </c>
      <c r="C2834" s="5" t="s">
        <v>3493</v>
      </c>
      <c r="E2834" s="5" t="s">
        <v>94</v>
      </c>
      <c r="F2834" s="5" t="s">
        <v>30934</v>
      </c>
    </row>
    <row r="2835" spans="1:6" x14ac:dyDescent="0.45">
      <c r="A2835" s="5" t="s">
        <v>28022</v>
      </c>
      <c r="B2835" s="5" t="s">
        <v>13</v>
      </c>
      <c r="C2835" s="5" t="s">
        <v>3494</v>
      </c>
      <c r="E2835" s="5" t="s">
        <v>547</v>
      </c>
      <c r="F2835" s="5" t="s">
        <v>30966</v>
      </c>
    </row>
    <row r="2836" spans="1:6" x14ac:dyDescent="0.45">
      <c r="A2836" s="5" t="s">
        <v>28021</v>
      </c>
      <c r="B2836" s="5" t="s">
        <v>13</v>
      </c>
      <c r="C2836" s="5" t="s">
        <v>3495</v>
      </c>
      <c r="E2836" s="5" t="s">
        <v>614</v>
      </c>
      <c r="F2836" s="5" t="s">
        <v>30968</v>
      </c>
    </row>
    <row r="2837" spans="1:6" x14ac:dyDescent="0.45">
      <c r="A2837" s="5" t="s">
        <v>28020</v>
      </c>
      <c r="B2837" s="5" t="s">
        <v>13</v>
      </c>
      <c r="C2837" s="5" t="s">
        <v>3496</v>
      </c>
      <c r="E2837" s="5" t="s">
        <v>616</v>
      </c>
      <c r="F2837" s="5" t="s">
        <v>30969</v>
      </c>
    </row>
    <row r="2838" spans="1:6" x14ac:dyDescent="0.45">
      <c r="A2838" s="5" t="s">
        <v>28019</v>
      </c>
      <c r="B2838" s="5" t="s">
        <v>13</v>
      </c>
      <c r="C2838" s="5" t="s">
        <v>3497</v>
      </c>
      <c r="E2838" s="5" t="s">
        <v>618</v>
      </c>
      <c r="F2838" s="5" t="s">
        <v>30970</v>
      </c>
    </row>
    <row r="2839" spans="1:6" x14ac:dyDescent="0.45">
      <c r="A2839" s="5" t="s">
        <v>28018</v>
      </c>
      <c r="B2839" s="5" t="s">
        <v>13</v>
      </c>
      <c r="C2839" s="5" t="s">
        <v>3498</v>
      </c>
      <c r="E2839" s="5" t="s">
        <v>3499</v>
      </c>
      <c r="F2839" s="5" t="s">
        <v>24928</v>
      </c>
    </row>
    <row r="2840" spans="1:6" x14ac:dyDescent="0.45">
      <c r="A2840" s="5" t="s">
        <v>28017</v>
      </c>
      <c r="B2840" s="5" t="s">
        <v>13</v>
      </c>
      <c r="C2840" s="5" t="s">
        <v>3500</v>
      </c>
      <c r="E2840" s="5" t="s">
        <v>3501</v>
      </c>
      <c r="F2840" s="5" t="s">
        <v>24928</v>
      </c>
    </row>
    <row r="2841" spans="1:6" x14ac:dyDescent="0.45">
      <c r="A2841" s="5" t="s">
        <v>28016</v>
      </c>
      <c r="B2841" s="5" t="s">
        <v>13</v>
      </c>
      <c r="C2841" s="5" t="s">
        <v>3502</v>
      </c>
      <c r="E2841" s="5" t="s">
        <v>1097</v>
      </c>
      <c r="F2841" s="5" t="s">
        <v>24928</v>
      </c>
    </row>
    <row r="2842" spans="1:6" x14ac:dyDescent="0.45">
      <c r="A2842" s="5" t="s">
        <v>28015</v>
      </c>
      <c r="B2842" s="5" t="s">
        <v>13</v>
      </c>
      <c r="C2842" s="5" t="s">
        <v>3503</v>
      </c>
      <c r="E2842" s="5" t="s">
        <v>1099</v>
      </c>
      <c r="F2842" s="5" t="s">
        <v>24928</v>
      </c>
    </row>
    <row r="2843" spans="1:6" x14ac:dyDescent="0.45">
      <c r="A2843" s="5" t="s">
        <v>28014</v>
      </c>
      <c r="B2843" s="5" t="s">
        <v>13</v>
      </c>
      <c r="C2843" s="5" t="s">
        <v>3504</v>
      </c>
      <c r="E2843" s="5" t="s">
        <v>1101</v>
      </c>
      <c r="F2843" s="5" t="s">
        <v>24928</v>
      </c>
    </row>
    <row r="2844" spans="1:6" x14ac:dyDescent="0.45">
      <c r="A2844" s="5" t="s">
        <v>28013</v>
      </c>
      <c r="B2844" s="5" t="s">
        <v>13</v>
      </c>
      <c r="C2844" s="5" t="s">
        <v>3505</v>
      </c>
      <c r="E2844" s="5" t="s">
        <v>3506</v>
      </c>
      <c r="F2844" s="5" t="s">
        <v>24928</v>
      </c>
    </row>
    <row r="2845" spans="1:6" x14ac:dyDescent="0.45">
      <c r="A2845" s="5" t="s">
        <v>28012</v>
      </c>
      <c r="B2845" s="5" t="s">
        <v>13</v>
      </c>
      <c r="C2845" s="5" t="s">
        <v>3507</v>
      </c>
      <c r="E2845" s="5" t="s">
        <v>3508</v>
      </c>
      <c r="F2845" s="5" t="s">
        <v>24928</v>
      </c>
    </row>
    <row r="2846" spans="1:6" x14ac:dyDescent="0.45">
      <c r="A2846" s="5" t="s">
        <v>28011</v>
      </c>
      <c r="B2846" s="5" t="s">
        <v>13</v>
      </c>
      <c r="C2846" s="5" t="s">
        <v>3509</v>
      </c>
      <c r="E2846" s="5" t="s">
        <v>537</v>
      </c>
      <c r="F2846" s="5" t="s">
        <v>30963</v>
      </c>
    </row>
    <row r="2847" spans="1:6" x14ac:dyDescent="0.45">
      <c r="A2847" s="5" t="s">
        <v>28010</v>
      </c>
      <c r="B2847" s="5" t="s">
        <v>13</v>
      </c>
      <c r="C2847" s="5" t="s">
        <v>3510</v>
      </c>
      <c r="E2847" s="5" t="s">
        <v>180</v>
      </c>
      <c r="F2847" s="5" t="s">
        <v>30953</v>
      </c>
    </row>
    <row r="2848" spans="1:6" x14ac:dyDescent="0.45">
      <c r="A2848" s="5" t="s">
        <v>28009</v>
      </c>
      <c r="B2848" s="5" t="s">
        <v>13</v>
      </c>
      <c r="C2848" s="5" t="s">
        <v>3511</v>
      </c>
      <c r="E2848" s="5" t="s">
        <v>540</v>
      </c>
      <c r="F2848" s="5" t="s">
        <v>30964</v>
      </c>
    </row>
    <row r="2849" spans="1:6" x14ac:dyDescent="0.45">
      <c r="A2849" s="5" t="s">
        <v>28008</v>
      </c>
      <c r="B2849" s="5" t="s">
        <v>13</v>
      </c>
      <c r="C2849" s="5" t="s">
        <v>3512</v>
      </c>
      <c r="E2849" s="5" t="s">
        <v>542</v>
      </c>
      <c r="F2849" s="5" t="s">
        <v>30965</v>
      </c>
    </row>
    <row r="2850" spans="1:6" x14ac:dyDescent="0.45">
      <c r="A2850" s="5" t="s">
        <v>28007</v>
      </c>
      <c r="B2850" s="5" t="s">
        <v>13</v>
      </c>
      <c r="C2850" s="5" t="s">
        <v>3513</v>
      </c>
      <c r="E2850" s="5" t="s">
        <v>92</v>
      </c>
      <c r="F2850" s="5" t="s">
        <v>30933</v>
      </c>
    </row>
    <row r="2851" spans="1:6" x14ac:dyDescent="0.45">
      <c r="A2851" s="5" t="s">
        <v>28006</v>
      </c>
      <c r="B2851" s="5" t="s">
        <v>13</v>
      </c>
      <c r="C2851" s="5" t="s">
        <v>3514</v>
      </c>
      <c r="E2851" s="5" t="s">
        <v>666</v>
      </c>
      <c r="F2851" s="5" t="s">
        <v>30973</v>
      </c>
    </row>
    <row r="2852" spans="1:6" x14ac:dyDescent="0.45">
      <c r="A2852" s="5" t="s">
        <v>28005</v>
      </c>
      <c r="B2852" s="5" t="s">
        <v>13</v>
      </c>
      <c r="C2852" s="5" t="s">
        <v>3515</v>
      </c>
      <c r="E2852" s="5" t="s">
        <v>183</v>
      </c>
      <c r="F2852" s="5" t="s">
        <v>30954</v>
      </c>
    </row>
    <row r="2853" spans="1:6" x14ac:dyDescent="0.45">
      <c r="A2853" s="5" t="s">
        <v>28004</v>
      </c>
      <c r="B2853" s="5" t="s">
        <v>13</v>
      </c>
      <c r="C2853" s="5" t="s">
        <v>3516</v>
      </c>
      <c r="E2853" s="5" t="s">
        <v>94</v>
      </c>
      <c r="F2853" s="5" t="s">
        <v>30934</v>
      </c>
    </row>
    <row r="2854" spans="1:6" x14ac:dyDescent="0.45">
      <c r="A2854" s="5" t="s">
        <v>28003</v>
      </c>
      <c r="B2854" s="5" t="s">
        <v>13</v>
      </c>
      <c r="C2854" s="5" t="s">
        <v>3517</v>
      </c>
      <c r="E2854" s="5" t="s">
        <v>547</v>
      </c>
      <c r="F2854" s="5" t="s">
        <v>30966</v>
      </c>
    </row>
    <row r="2855" spans="1:6" x14ac:dyDescent="0.45">
      <c r="A2855" s="5" t="s">
        <v>28002</v>
      </c>
      <c r="B2855" s="5" t="s">
        <v>13</v>
      </c>
      <c r="C2855" s="5" t="s">
        <v>3518</v>
      </c>
      <c r="E2855" s="5" t="s">
        <v>614</v>
      </c>
      <c r="F2855" s="5" t="s">
        <v>30968</v>
      </c>
    </row>
    <row r="2856" spans="1:6" x14ac:dyDescent="0.45">
      <c r="A2856" s="5" t="s">
        <v>28001</v>
      </c>
      <c r="B2856" s="5" t="s">
        <v>13</v>
      </c>
      <c r="C2856" s="5" t="s">
        <v>3519</v>
      </c>
      <c r="E2856" s="5" t="s">
        <v>616</v>
      </c>
      <c r="F2856" s="5" t="s">
        <v>30969</v>
      </c>
    </row>
    <row r="2857" spans="1:6" x14ac:dyDescent="0.45">
      <c r="A2857" s="5" t="s">
        <v>28000</v>
      </c>
      <c r="B2857" s="5" t="s">
        <v>13</v>
      </c>
      <c r="C2857" s="5" t="s">
        <v>3520</v>
      </c>
      <c r="E2857" s="5" t="s">
        <v>618</v>
      </c>
      <c r="F2857" s="5" t="s">
        <v>30970</v>
      </c>
    </row>
    <row r="2858" spans="1:6" x14ac:dyDescent="0.45">
      <c r="A2858" s="5" t="s">
        <v>27999</v>
      </c>
      <c r="B2858" s="5" t="s">
        <v>13</v>
      </c>
      <c r="C2858" s="5" t="s">
        <v>3521</v>
      </c>
      <c r="E2858" s="5" t="s">
        <v>98</v>
      </c>
      <c r="F2858" s="5" t="s">
        <v>30936</v>
      </c>
    </row>
    <row r="2859" spans="1:6" x14ac:dyDescent="0.45">
      <c r="A2859" s="5" t="s">
        <v>27998</v>
      </c>
      <c r="B2859" s="5" t="s">
        <v>13</v>
      </c>
      <c r="C2859" s="5" t="s">
        <v>3522</v>
      </c>
      <c r="E2859" s="5" t="s">
        <v>3523</v>
      </c>
      <c r="F2859" s="5" t="s">
        <v>24928</v>
      </c>
    </row>
    <row r="2860" spans="1:6" x14ac:dyDescent="0.45">
      <c r="A2860" s="5" t="s">
        <v>27997</v>
      </c>
      <c r="B2860" s="5" t="s">
        <v>13</v>
      </c>
      <c r="C2860" s="5" t="s">
        <v>3524</v>
      </c>
      <c r="E2860" s="5" t="s">
        <v>3525</v>
      </c>
      <c r="F2860" s="5" t="s">
        <v>24928</v>
      </c>
    </row>
    <row r="2861" spans="1:6" x14ac:dyDescent="0.45">
      <c r="A2861" s="5" t="s">
        <v>27996</v>
      </c>
      <c r="B2861" s="5" t="s">
        <v>13</v>
      </c>
      <c r="C2861" s="5" t="s">
        <v>3526</v>
      </c>
      <c r="E2861" s="5" t="s">
        <v>1097</v>
      </c>
      <c r="F2861" s="5" t="s">
        <v>24928</v>
      </c>
    </row>
    <row r="2862" spans="1:6" x14ac:dyDescent="0.45">
      <c r="A2862" s="5" t="s">
        <v>27995</v>
      </c>
      <c r="B2862" s="5" t="s">
        <v>13</v>
      </c>
      <c r="C2862" s="5" t="s">
        <v>3527</v>
      </c>
      <c r="E2862" s="5" t="s">
        <v>1099</v>
      </c>
      <c r="F2862" s="5" t="s">
        <v>24928</v>
      </c>
    </row>
    <row r="2863" spans="1:6" x14ac:dyDescent="0.45">
      <c r="A2863" s="5" t="s">
        <v>27994</v>
      </c>
      <c r="B2863" s="5" t="s">
        <v>13</v>
      </c>
      <c r="C2863" s="5" t="s">
        <v>3528</v>
      </c>
      <c r="E2863" s="5" t="s">
        <v>1101</v>
      </c>
      <c r="F2863" s="5" t="s">
        <v>24928</v>
      </c>
    </row>
    <row r="2864" spans="1:6" x14ac:dyDescent="0.45">
      <c r="A2864" s="5" t="s">
        <v>27993</v>
      </c>
      <c r="B2864" s="5" t="s">
        <v>13</v>
      </c>
      <c r="C2864" s="5" t="s">
        <v>3529</v>
      </c>
      <c r="E2864" s="5" t="s">
        <v>3530</v>
      </c>
      <c r="F2864" s="5" t="s">
        <v>24928</v>
      </c>
    </row>
    <row r="2865" spans="1:6" x14ac:dyDescent="0.45">
      <c r="A2865" s="5" t="s">
        <v>27992</v>
      </c>
      <c r="B2865" s="5" t="s">
        <v>13</v>
      </c>
      <c r="C2865" s="5" t="s">
        <v>3531</v>
      </c>
      <c r="E2865" s="5" t="s">
        <v>3532</v>
      </c>
      <c r="F2865" s="5" t="s">
        <v>24928</v>
      </c>
    </row>
    <row r="2866" spans="1:6" x14ac:dyDescent="0.45">
      <c r="A2866" s="5" t="s">
        <v>27991</v>
      </c>
      <c r="B2866" s="5" t="s">
        <v>13</v>
      </c>
      <c r="C2866" s="5" t="s">
        <v>3533</v>
      </c>
      <c r="E2866" s="5" t="s">
        <v>90</v>
      </c>
      <c r="F2866" s="5" t="s">
        <v>30931</v>
      </c>
    </row>
    <row r="2867" spans="1:6" x14ac:dyDescent="0.45">
      <c r="A2867" s="5" t="s">
        <v>27990</v>
      </c>
      <c r="B2867" s="5" t="s">
        <v>13</v>
      </c>
      <c r="C2867" s="5" t="s">
        <v>3534</v>
      </c>
      <c r="E2867" s="5" t="s">
        <v>180</v>
      </c>
      <c r="F2867" s="5" t="s">
        <v>30953</v>
      </c>
    </row>
    <row r="2868" spans="1:6" x14ac:dyDescent="0.45">
      <c r="A2868" s="5" t="s">
        <v>27989</v>
      </c>
      <c r="B2868" s="5" t="s">
        <v>13</v>
      </c>
      <c r="C2868" s="5" t="s">
        <v>3535</v>
      </c>
      <c r="E2868" s="5" t="s">
        <v>542</v>
      </c>
      <c r="F2868" s="5" t="s">
        <v>30965</v>
      </c>
    </row>
    <row r="2869" spans="1:6" x14ac:dyDescent="0.45">
      <c r="A2869" s="5" t="s">
        <v>27988</v>
      </c>
      <c r="B2869" s="5" t="s">
        <v>13</v>
      </c>
      <c r="C2869" s="5" t="s">
        <v>3536</v>
      </c>
      <c r="E2869" s="5" t="s">
        <v>666</v>
      </c>
      <c r="F2869" s="5" t="s">
        <v>30973</v>
      </c>
    </row>
    <row r="2870" spans="1:6" x14ac:dyDescent="0.45">
      <c r="A2870" s="5" t="s">
        <v>27987</v>
      </c>
      <c r="B2870" s="5" t="s">
        <v>13</v>
      </c>
      <c r="C2870" s="5" t="s">
        <v>3537</v>
      </c>
      <c r="E2870" s="5" t="s">
        <v>183</v>
      </c>
      <c r="F2870" s="5" t="s">
        <v>30954</v>
      </c>
    </row>
    <row r="2871" spans="1:6" x14ac:dyDescent="0.45">
      <c r="A2871" s="5" t="s">
        <v>27986</v>
      </c>
      <c r="B2871" s="5" t="s">
        <v>13</v>
      </c>
      <c r="C2871" s="5" t="s">
        <v>3538</v>
      </c>
      <c r="E2871" s="5" t="s">
        <v>94</v>
      </c>
      <c r="F2871" s="5" t="s">
        <v>30934</v>
      </c>
    </row>
    <row r="2872" spans="1:6" x14ac:dyDescent="0.45">
      <c r="A2872" s="5" t="s">
        <v>27985</v>
      </c>
      <c r="B2872" s="5" t="s">
        <v>13</v>
      </c>
      <c r="C2872" s="5" t="s">
        <v>3539</v>
      </c>
      <c r="E2872" s="5" t="s">
        <v>547</v>
      </c>
      <c r="F2872" s="5" t="s">
        <v>30966</v>
      </c>
    </row>
    <row r="2873" spans="1:6" x14ac:dyDescent="0.45">
      <c r="A2873" s="5" t="s">
        <v>27984</v>
      </c>
      <c r="B2873" s="5" t="s">
        <v>13</v>
      </c>
      <c r="C2873" s="5" t="s">
        <v>3540</v>
      </c>
      <c r="E2873" s="5" t="s">
        <v>614</v>
      </c>
      <c r="F2873" s="5" t="s">
        <v>30968</v>
      </c>
    </row>
    <row r="2874" spans="1:6" x14ac:dyDescent="0.45">
      <c r="A2874" s="5" t="s">
        <v>27983</v>
      </c>
      <c r="B2874" s="5" t="s">
        <v>13</v>
      </c>
      <c r="C2874" s="5" t="s">
        <v>3541</v>
      </c>
      <c r="E2874" s="5" t="s">
        <v>616</v>
      </c>
      <c r="F2874" s="5" t="s">
        <v>30969</v>
      </c>
    </row>
    <row r="2875" spans="1:6" x14ac:dyDescent="0.45">
      <c r="A2875" s="5" t="s">
        <v>27982</v>
      </c>
      <c r="B2875" s="5" t="s">
        <v>13</v>
      </c>
      <c r="C2875" s="5" t="s">
        <v>3542</v>
      </c>
      <c r="E2875" s="5" t="s">
        <v>618</v>
      </c>
      <c r="F2875" s="5" t="s">
        <v>30970</v>
      </c>
    </row>
    <row r="2876" spans="1:6" x14ac:dyDescent="0.45">
      <c r="A2876" s="5" t="s">
        <v>27981</v>
      </c>
      <c r="B2876" s="5" t="s">
        <v>13</v>
      </c>
      <c r="C2876" s="5" t="s">
        <v>3543</v>
      </c>
      <c r="E2876" s="5" t="s">
        <v>98</v>
      </c>
      <c r="F2876" s="5" t="s">
        <v>30936</v>
      </c>
    </row>
    <row r="2877" spans="1:6" x14ac:dyDescent="0.45">
      <c r="A2877" s="5" t="s">
        <v>27980</v>
      </c>
      <c r="B2877" s="5" t="s">
        <v>13</v>
      </c>
      <c r="C2877" s="5" t="s">
        <v>3544</v>
      </c>
      <c r="E2877" s="5" t="s">
        <v>621</v>
      </c>
      <c r="F2877" s="5" t="s">
        <v>30971</v>
      </c>
    </row>
    <row r="2878" spans="1:6" x14ac:dyDescent="0.45">
      <c r="A2878" s="5" t="s">
        <v>27979</v>
      </c>
      <c r="B2878" s="5" t="s">
        <v>13</v>
      </c>
      <c r="C2878" s="5" t="s">
        <v>3545</v>
      </c>
      <c r="E2878" s="5" t="s">
        <v>1836</v>
      </c>
      <c r="F2878" s="5" t="s">
        <v>31025</v>
      </c>
    </row>
    <row r="2879" spans="1:6" x14ac:dyDescent="0.45">
      <c r="A2879" s="5" t="s">
        <v>27978</v>
      </c>
      <c r="B2879" s="5" t="s">
        <v>13</v>
      </c>
      <c r="C2879" s="5" t="s">
        <v>3546</v>
      </c>
      <c r="E2879" s="5" t="s">
        <v>1838</v>
      </c>
      <c r="F2879" s="5" t="s">
        <v>31026</v>
      </c>
    </row>
    <row r="2880" spans="1:6" x14ac:dyDescent="0.45">
      <c r="A2880" s="5" t="s">
        <v>27977</v>
      </c>
      <c r="B2880" s="5" t="s">
        <v>13</v>
      </c>
      <c r="C2880" s="5" t="s">
        <v>3547</v>
      </c>
      <c r="E2880" s="5" t="s">
        <v>624</v>
      </c>
      <c r="F2880" s="5" t="s">
        <v>30972</v>
      </c>
    </row>
    <row r="2881" spans="1:6" x14ac:dyDescent="0.45">
      <c r="A2881" s="5" t="s">
        <v>27976</v>
      </c>
      <c r="B2881" s="5" t="s">
        <v>13</v>
      </c>
      <c r="C2881" s="5" t="s">
        <v>3548</v>
      </c>
      <c r="E2881" s="5" t="s">
        <v>100</v>
      </c>
      <c r="F2881" s="5" t="s">
        <v>30937</v>
      </c>
    </row>
    <row r="2882" spans="1:6" x14ac:dyDescent="0.45">
      <c r="A2882" s="5" t="s">
        <v>27975</v>
      </c>
      <c r="B2882" s="5" t="s">
        <v>13</v>
      </c>
      <c r="C2882" s="5" t="s">
        <v>3549</v>
      </c>
      <c r="E2882" s="5" t="s">
        <v>3550</v>
      </c>
      <c r="F2882" s="5" t="s">
        <v>24928</v>
      </c>
    </row>
    <row r="2883" spans="1:6" x14ac:dyDescent="0.45">
      <c r="A2883" s="5" t="s">
        <v>27974</v>
      </c>
      <c r="B2883" s="5" t="s">
        <v>13</v>
      </c>
      <c r="C2883" s="5" t="s">
        <v>3551</v>
      </c>
      <c r="E2883" s="5" t="s">
        <v>3552</v>
      </c>
      <c r="F2883" s="5" t="s">
        <v>24928</v>
      </c>
    </row>
    <row r="2884" spans="1:6" x14ac:dyDescent="0.45">
      <c r="A2884" s="5" t="s">
        <v>27973</v>
      </c>
      <c r="B2884" s="5" t="s">
        <v>13</v>
      </c>
      <c r="C2884" s="5" t="s">
        <v>3553</v>
      </c>
      <c r="E2884" s="5" t="s">
        <v>3554</v>
      </c>
      <c r="F2884" s="5" t="s">
        <v>24928</v>
      </c>
    </row>
    <row r="2885" spans="1:6" x14ac:dyDescent="0.45">
      <c r="A2885" s="5" t="s">
        <v>27972</v>
      </c>
      <c r="B2885" s="5" t="s">
        <v>13</v>
      </c>
      <c r="C2885" s="5" t="s">
        <v>3555</v>
      </c>
      <c r="E2885" s="5" t="s">
        <v>3556</v>
      </c>
      <c r="F2885" s="5" t="s">
        <v>24928</v>
      </c>
    </row>
    <row r="2886" spans="1:6" x14ac:dyDescent="0.45">
      <c r="A2886" s="5" t="s">
        <v>27971</v>
      </c>
      <c r="B2886" s="5" t="s">
        <v>13</v>
      </c>
      <c r="C2886" s="5" t="s">
        <v>3557</v>
      </c>
      <c r="E2886" s="5" t="s">
        <v>180</v>
      </c>
      <c r="F2886" s="5" t="s">
        <v>30953</v>
      </c>
    </row>
    <row r="2887" spans="1:6" x14ac:dyDescent="0.45">
      <c r="A2887" s="5" t="s">
        <v>27970</v>
      </c>
      <c r="B2887" s="5" t="s">
        <v>13</v>
      </c>
      <c r="C2887" s="5" t="s">
        <v>3558</v>
      </c>
      <c r="E2887" s="5" t="s">
        <v>92</v>
      </c>
      <c r="F2887" s="5" t="s">
        <v>30933</v>
      </c>
    </row>
    <row r="2888" spans="1:6" x14ac:dyDescent="0.45">
      <c r="A2888" s="5" t="s">
        <v>27969</v>
      </c>
      <c r="B2888" s="5" t="s">
        <v>13</v>
      </c>
      <c r="C2888" s="5" t="s">
        <v>3559</v>
      </c>
      <c r="E2888" s="5" t="s">
        <v>94</v>
      </c>
      <c r="F2888" s="5" t="s">
        <v>30934</v>
      </c>
    </row>
    <row r="2889" spans="1:6" x14ac:dyDescent="0.45">
      <c r="A2889" s="5" t="s">
        <v>27968</v>
      </c>
      <c r="B2889" s="5" t="s">
        <v>13</v>
      </c>
      <c r="C2889" s="5" t="s">
        <v>3560</v>
      </c>
      <c r="E2889" s="5" t="s">
        <v>98</v>
      </c>
      <c r="F2889" s="5" t="s">
        <v>30936</v>
      </c>
    </row>
    <row r="2890" spans="1:6" x14ac:dyDescent="0.45">
      <c r="A2890" s="5" t="s">
        <v>27967</v>
      </c>
      <c r="B2890" s="5" t="s">
        <v>13</v>
      </c>
      <c r="C2890" s="5" t="s">
        <v>3561</v>
      </c>
      <c r="E2890" s="5" t="s">
        <v>100</v>
      </c>
      <c r="F2890" s="5" t="s">
        <v>30937</v>
      </c>
    </row>
    <row r="2891" spans="1:6" x14ac:dyDescent="0.45">
      <c r="A2891" s="5" t="s">
        <v>27966</v>
      </c>
      <c r="B2891" s="5" t="s">
        <v>13</v>
      </c>
      <c r="C2891" s="5" t="s">
        <v>3562</v>
      </c>
      <c r="E2891" s="5" t="s">
        <v>102</v>
      </c>
      <c r="F2891" s="5" t="s">
        <v>30938</v>
      </c>
    </row>
    <row r="2892" spans="1:6" x14ac:dyDescent="0.45">
      <c r="A2892" s="5" t="s">
        <v>27965</v>
      </c>
      <c r="B2892" s="5" t="s">
        <v>13</v>
      </c>
      <c r="C2892" s="5" t="s">
        <v>3563</v>
      </c>
      <c r="E2892" s="5" t="s">
        <v>104</v>
      </c>
      <c r="F2892" s="5" t="s">
        <v>30939</v>
      </c>
    </row>
    <row r="2893" spans="1:6" x14ac:dyDescent="0.45">
      <c r="A2893" s="5" t="s">
        <v>27964</v>
      </c>
      <c r="B2893" s="5" t="s">
        <v>13</v>
      </c>
      <c r="C2893" s="5" t="s">
        <v>3564</v>
      </c>
      <c r="E2893" s="5" t="s">
        <v>120</v>
      </c>
      <c r="F2893" s="5" t="s">
        <v>30941</v>
      </c>
    </row>
    <row r="2894" spans="1:6" x14ac:dyDescent="0.45">
      <c r="A2894" s="5" t="s">
        <v>27963</v>
      </c>
      <c r="B2894" s="5" t="s">
        <v>13</v>
      </c>
      <c r="C2894" s="5" t="s">
        <v>3565</v>
      </c>
      <c r="E2894" s="5" t="s">
        <v>279</v>
      </c>
      <c r="F2894" s="5" t="s">
        <v>30955</v>
      </c>
    </row>
    <row r="2895" spans="1:6" x14ac:dyDescent="0.45">
      <c r="A2895" s="5" t="s">
        <v>27962</v>
      </c>
      <c r="B2895" s="5" t="s">
        <v>13</v>
      </c>
      <c r="C2895" s="5" t="s">
        <v>3566</v>
      </c>
      <c r="E2895" s="5" t="s">
        <v>281</v>
      </c>
      <c r="F2895" s="5" t="s">
        <v>30956</v>
      </c>
    </row>
    <row r="2896" spans="1:6" x14ac:dyDescent="0.45">
      <c r="A2896" s="5" t="s">
        <v>27961</v>
      </c>
      <c r="B2896" s="5" t="s">
        <v>13</v>
      </c>
      <c r="C2896" s="5" t="s">
        <v>3567</v>
      </c>
      <c r="E2896" s="5" t="s">
        <v>283</v>
      </c>
      <c r="F2896" s="5" t="s">
        <v>30957</v>
      </c>
    </row>
    <row r="2897" spans="1:6" x14ac:dyDescent="0.45">
      <c r="A2897" s="5" t="s">
        <v>27960</v>
      </c>
      <c r="B2897" s="5" t="s">
        <v>13</v>
      </c>
      <c r="C2897" s="5" t="s">
        <v>3568</v>
      </c>
      <c r="E2897" s="5" t="s">
        <v>3554</v>
      </c>
      <c r="F2897" s="5" t="s">
        <v>24928</v>
      </c>
    </row>
    <row r="2898" spans="1:6" x14ac:dyDescent="0.45">
      <c r="A2898" s="5" t="s">
        <v>27959</v>
      </c>
      <c r="B2898" s="5" t="s">
        <v>13</v>
      </c>
      <c r="C2898" s="5" t="s">
        <v>3569</v>
      </c>
      <c r="E2898" s="5" t="s">
        <v>3570</v>
      </c>
      <c r="F2898" s="5" t="s">
        <v>24928</v>
      </c>
    </row>
    <row r="2899" spans="1:6" x14ac:dyDescent="0.45">
      <c r="A2899" s="5" t="s">
        <v>27958</v>
      </c>
      <c r="B2899" s="5" t="s">
        <v>13</v>
      </c>
      <c r="C2899" s="5" t="s">
        <v>3571</v>
      </c>
      <c r="E2899" s="5" t="s">
        <v>90</v>
      </c>
      <c r="F2899" s="5" t="s">
        <v>30931</v>
      </c>
    </row>
    <row r="2900" spans="1:6" x14ac:dyDescent="0.45">
      <c r="A2900" s="5" t="s">
        <v>27957</v>
      </c>
      <c r="B2900" s="5" t="s">
        <v>13</v>
      </c>
      <c r="C2900" s="5" t="s">
        <v>3572</v>
      </c>
      <c r="E2900" s="5" t="s">
        <v>537</v>
      </c>
      <c r="F2900" s="5" t="s">
        <v>30963</v>
      </c>
    </row>
    <row r="2901" spans="1:6" x14ac:dyDescent="0.45">
      <c r="A2901" s="5" t="s">
        <v>27956</v>
      </c>
      <c r="B2901" s="5" t="s">
        <v>13</v>
      </c>
      <c r="C2901" s="5" t="s">
        <v>3573</v>
      </c>
      <c r="E2901" s="5" t="s">
        <v>180</v>
      </c>
      <c r="F2901" s="5" t="s">
        <v>30953</v>
      </c>
    </row>
    <row r="2902" spans="1:6" x14ac:dyDescent="0.45">
      <c r="A2902" s="5" t="s">
        <v>27955</v>
      </c>
      <c r="B2902" s="5" t="s">
        <v>13</v>
      </c>
      <c r="C2902" s="5" t="s">
        <v>3574</v>
      </c>
      <c r="E2902" s="5" t="s">
        <v>542</v>
      </c>
      <c r="F2902" s="5" t="s">
        <v>30965</v>
      </c>
    </row>
    <row r="2903" spans="1:6" x14ac:dyDescent="0.45">
      <c r="A2903" s="5" t="s">
        <v>27954</v>
      </c>
      <c r="B2903" s="5" t="s">
        <v>13</v>
      </c>
      <c r="C2903" s="5" t="s">
        <v>3575</v>
      </c>
      <c r="E2903" s="5" t="s">
        <v>666</v>
      </c>
      <c r="F2903" s="5" t="s">
        <v>30973</v>
      </c>
    </row>
    <row r="2904" spans="1:6" x14ac:dyDescent="0.45">
      <c r="A2904" s="5" t="s">
        <v>27953</v>
      </c>
      <c r="B2904" s="5" t="s">
        <v>13</v>
      </c>
      <c r="C2904" s="5" t="s">
        <v>3576</v>
      </c>
      <c r="E2904" s="5" t="s">
        <v>183</v>
      </c>
      <c r="F2904" s="5" t="s">
        <v>30954</v>
      </c>
    </row>
    <row r="2905" spans="1:6" x14ac:dyDescent="0.45">
      <c r="A2905" s="5" t="s">
        <v>27952</v>
      </c>
      <c r="B2905" s="5" t="s">
        <v>13</v>
      </c>
      <c r="C2905" s="5" t="s">
        <v>3577</v>
      </c>
      <c r="E2905" s="5" t="s">
        <v>94</v>
      </c>
      <c r="F2905" s="5" t="s">
        <v>30934</v>
      </c>
    </row>
    <row r="2906" spans="1:6" x14ac:dyDescent="0.45">
      <c r="A2906" s="5" t="s">
        <v>27951</v>
      </c>
      <c r="B2906" s="5" t="s">
        <v>13</v>
      </c>
      <c r="C2906" s="5" t="s">
        <v>3578</v>
      </c>
      <c r="E2906" s="5" t="s">
        <v>547</v>
      </c>
      <c r="F2906" s="5" t="s">
        <v>30966</v>
      </c>
    </row>
    <row r="2907" spans="1:6" x14ac:dyDescent="0.45">
      <c r="A2907" s="5" t="s">
        <v>27950</v>
      </c>
      <c r="B2907" s="5" t="s">
        <v>13</v>
      </c>
      <c r="C2907" s="5" t="s">
        <v>3579</v>
      </c>
      <c r="E2907" s="5" t="s">
        <v>96</v>
      </c>
      <c r="F2907" s="5" t="s">
        <v>30935</v>
      </c>
    </row>
    <row r="2908" spans="1:6" x14ac:dyDescent="0.45">
      <c r="A2908" s="5" t="s">
        <v>27949</v>
      </c>
      <c r="B2908" s="5" t="s">
        <v>13</v>
      </c>
      <c r="C2908" s="5" t="s">
        <v>3580</v>
      </c>
      <c r="E2908" s="5" t="s">
        <v>98</v>
      </c>
      <c r="F2908" s="5" t="s">
        <v>30936</v>
      </c>
    </row>
    <row r="2909" spans="1:6" x14ac:dyDescent="0.45">
      <c r="A2909" s="5" t="s">
        <v>27948</v>
      </c>
      <c r="B2909" s="5" t="s">
        <v>13</v>
      </c>
      <c r="C2909" s="5" t="s">
        <v>3581</v>
      </c>
      <c r="E2909" s="5" t="s">
        <v>551</v>
      </c>
      <c r="F2909" s="5" t="s">
        <v>30967</v>
      </c>
    </row>
    <row r="2910" spans="1:6" x14ac:dyDescent="0.45">
      <c r="A2910" s="5" t="s">
        <v>27947</v>
      </c>
      <c r="B2910" s="5" t="s">
        <v>13</v>
      </c>
      <c r="C2910" s="5" t="s">
        <v>3582</v>
      </c>
      <c r="E2910" s="5" t="s">
        <v>100</v>
      </c>
      <c r="F2910" s="5" t="s">
        <v>30937</v>
      </c>
    </row>
    <row r="2911" spans="1:6" x14ac:dyDescent="0.45">
      <c r="A2911" s="5" t="s">
        <v>27946</v>
      </c>
      <c r="B2911" s="5" t="s">
        <v>13</v>
      </c>
      <c r="C2911" s="5" t="s">
        <v>3583</v>
      </c>
      <c r="E2911" s="5" t="s">
        <v>102</v>
      </c>
      <c r="F2911" s="5" t="s">
        <v>30938</v>
      </c>
    </row>
    <row r="2912" spans="1:6" x14ac:dyDescent="0.45">
      <c r="A2912" s="5" t="s">
        <v>27945</v>
      </c>
      <c r="B2912" s="5" t="s">
        <v>13</v>
      </c>
      <c r="C2912" s="5" t="s">
        <v>3584</v>
      </c>
      <c r="E2912" s="5" t="s">
        <v>104</v>
      </c>
      <c r="F2912" s="5" t="s">
        <v>30939</v>
      </c>
    </row>
    <row r="2913" spans="1:6" x14ac:dyDescent="0.45">
      <c r="A2913" s="5" t="s">
        <v>27944</v>
      </c>
      <c r="B2913" s="5" t="s">
        <v>13</v>
      </c>
      <c r="C2913" s="5" t="s">
        <v>3585</v>
      </c>
      <c r="E2913" s="5" t="s">
        <v>120</v>
      </c>
      <c r="F2913" s="5" t="s">
        <v>30941</v>
      </c>
    </row>
    <row r="2914" spans="1:6" x14ac:dyDescent="0.45">
      <c r="A2914" s="5" t="s">
        <v>27943</v>
      </c>
      <c r="B2914" s="5" t="s">
        <v>13</v>
      </c>
      <c r="C2914" s="5" t="s">
        <v>3586</v>
      </c>
      <c r="E2914" s="5" t="s">
        <v>122</v>
      </c>
      <c r="F2914" s="5" t="s">
        <v>30942</v>
      </c>
    </row>
    <row r="2915" spans="1:6" x14ac:dyDescent="0.45">
      <c r="A2915" s="5" t="s">
        <v>27942</v>
      </c>
      <c r="B2915" s="5" t="s">
        <v>13</v>
      </c>
      <c r="C2915" s="5" t="s">
        <v>3587</v>
      </c>
      <c r="E2915" s="5" t="s">
        <v>279</v>
      </c>
      <c r="F2915" s="5" t="s">
        <v>30955</v>
      </c>
    </row>
    <row r="2916" spans="1:6" x14ac:dyDescent="0.45">
      <c r="A2916" s="5" t="s">
        <v>27941</v>
      </c>
      <c r="B2916" s="5" t="s">
        <v>13</v>
      </c>
      <c r="C2916" s="5" t="s">
        <v>3588</v>
      </c>
      <c r="E2916" s="5" t="s">
        <v>281</v>
      </c>
      <c r="F2916" s="5" t="s">
        <v>30956</v>
      </c>
    </row>
    <row r="2917" spans="1:6" x14ac:dyDescent="0.45">
      <c r="A2917" s="5" t="s">
        <v>27940</v>
      </c>
      <c r="B2917" s="5" t="s">
        <v>13</v>
      </c>
      <c r="C2917" s="5" t="s">
        <v>3589</v>
      </c>
      <c r="E2917" s="5" t="s">
        <v>283</v>
      </c>
      <c r="F2917" s="5" t="s">
        <v>30957</v>
      </c>
    </row>
    <row r="2918" spans="1:6" x14ac:dyDescent="0.45">
      <c r="A2918" s="5" t="s">
        <v>27939</v>
      </c>
      <c r="B2918" s="5" t="s">
        <v>13</v>
      </c>
      <c r="C2918" s="5" t="s">
        <v>3590</v>
      </c>
      <c r="E2918" s="5" t="s">
        <v>1330</v>
      </c>
      <c r="F2918" s="5" t="s">
        <v>31011</v>
      </c>
    </row>
    <row r="2919" spans="1:6" x14ac:dyDescent="0.45">
      <c r="A2919" s="5" t="s">
        <v>27938</v>
      </c>
      <c r="B2919" s="5" t="s">
        <v>13</v>
      </c>
      <c r="C2919" s="5" t="s">
        <v>3591</v>
      </c>
      <c r="E2919" s="5" t="s">
        <v>1332</v>
      </c>
      <c r="F2919" s="5" t="s">
        <v>31012</v>
      </c>
    </row>
    <row r="2920" spans="1:6" x14ac:dyDescent="0.45">
      <c r="A2920" s="5" t="s">
        <v>27937</v>
      </c>
      <c r="B2920" s="5" t="s">
        <v>13</v>
      </c>
      <c r="C2920" s="5" t="s">
        <v>3592</v>
      </c>
      <c r="E2920" s="5" t="s">
        <v>3593</v>
      </c>
      <c r="F2920" s="5" t="s">
        <v>24928</v>
      </c>
    </row>
    <row r="2921" spans="1:6" x14ac:dyDescent="0.45">
      <c r="A2921" s="5" t="s">
        <v>27936</v>
      </c>
      <c r="B2921" s="5" t="s">
        <v>13</v>
      </c>
      <c r="C2921" s="5" t="s">
        <v>3594</v>
      </c>
      <c r="E2921" s="5" t="s">
        <v>3595</v>
      </c>
      <c r="F2921" s="5" t="s">
        <v>24928</v>
      </c>
    </row>
    <row r="2922" spans="1:6" x14ac:dyDescent="0.45">
      <c r="A2922" s="5" t="s">
        <v>27935</v>
      </c>
      <c r="B2922" s="5" t="s">
        <v>13</v>
      </c>
      <c r="C2922" s="5" t="s">
        <v>3596</v>
      </c>
      <c r="E2922" s="5" t="s">
        <v>3597</v>
      </c>
      <c r="F2922" s="5" t="s">
        <v>24928</v>
      </c>
    </row>
    <row r="2923" spans="1:6" x14ac:dyDescent="0.45">
      <c r="A2923" s="5" t="s">
        <v>27934</v>
      </c>
      <c r="B2923" s="5" t="s">
        <v>13</v>
      </c>
      <c r="C2923" s="5" t="s">
        <v>3598</v>
      </c>
      <c r="E2923" s="5" t="s">
        <v>3599</v>
      </c>
      <c r="F2923" s="5" t="s">
        <v>24928</v>
      </c>
    </row>
    <row r="2924" spans="1:6" x14ac:dyDescent="0.45">
      <c r="A2924" s="5" t="s">
        <v>27933</v>
      </c>
      <c r="B2924" s="5" t="s">
        <v>13</v>
      </c>
      <c r="C2924" s="5" t="s">
        <v>3600</v>
      </c>
      <c r="E2924" s="5" t="s">
        <v>3601</v>
      </c>
      <c r="F2924" s="5" t="s">
        <v>24928</v>
      </c>
    </row>
    <row r="2925" spans="1:6" x14ac:dyDescent="0.45">
      <c r="A2925" s="5" t="s">
        <v>27932</v>
      </c>
      <c r="B2925" s="5" t="s">
        <v>13</v>
      </c>
      <c r="C2925" s="5" t="s">
        <v>3602</v>
      </c>
      <c r="E2925" s="5" t="s">
        <v>3603</v>
      </c>
      <c r="F2925" s="5" t="s">
        <v>24928</v>
      </c>
    </row>
    <row r="2926" spans="1:6" x14ac:dyDescent="0.45">
      <c r="A2926" s="5" t="s">
        <v>27931</v>
      </c>
      <c r="B2926" s="5" t="s">
        <v>13</v>
      </c>
      <c r="C2926" s="5" t="s">
        <v>3604</v>
      </c>
      <c r="E2926" s="5" t="s">
        <v>3605</v>
      </c>
      <c r="F2926" s="5" t="s">
        <v>24928</v>
      </c>
    </row>
    <row r="2927" spans="1:6" x14ac:dyDescent="0.45">
      <c r="A2927" s="5" t="s">
        <v>27930</v>
      </c>
      <c r="B2927" s="5" t="s">
        <v>13</v>
      </c>
      <c r="C2927" s="5" t="s">
        <v>3606</v>
      </c>
      <c r="E2927" s="5" t="s">
        <v>3607</v>
      </c>
      <c r="F2927" s="5" t="s">
        <v>24928</v>
      </c>
    </row>
    <row r="2928" spans="1:6" x14ac:dyDescent="0.45">
      <c r="A2928" s="5" t="s">
        <v>27929</v>
      </c>
      <c r="B2928" s="5" t="s">
        <v>13</v>
      </c>
      <c r="C2928" s="5" t="s">
        <v>3608</v>
      </c>
      <c r="E2928" s="5" t="s">
        <v>3609</v>
      </c>
      <c r="F2928" s="5" t="s">
        <v>24928</v>
      </c>
    </row>
    <row r="2929" spans="1:6" x14ac:dyDescent="0.45">
      <c r="A2929" s="5" t="s">
        <v>27928</v>
      </c>
      <c r="B2929" s="5" t="s">
        <v>13</v>
      </c>
      <c r="C2929" s="5" t="s">
        <v>3610</v>
      </c>
      <c r="E2929" s="5" t="s">
        <v>3611</v>
      </c>
      <c r="F2929" s="5" t="s">
        <v>24928</v>
      </c>
    </row>
    <row r="2930" spans="1:6" x14ac:dyDescent="0.45">
      <c r="A2930" s="5" t="s">
        <v>27927</v>
      </c>
      <c r="B2930" s="5" t="s">
        <v>13</v>
      </c>
      <c r="C2930" s="5" t="s">
        <v>3612</v>
      </c>
      <c r="E2930" s="5" t="s">
        <v>3613</v>
      </c>
      <c r="F2930" s="5" t="s">
        <v>24928</v>
      </c>
    </row>
    <row r="2931" spans="1:6" x14ac:dyDescent="0.45">
      <c r="A2931" s="5" t="s">
        <v>27926</v>
      </c>
      <c r="B2931" s="5" t="s">
        <v>13</v>
      </c>
      <c r="C2931" s="5" t="s">
        <v>3614</v>
      </c>
      <c r="E2931" s="5" t="s">
        <v>3615</v>
      </c>
      <c r="F2931" s="5" t="s">
        <v>24928</v>
      </c>
    </row>
    <row r="2932" spans="1:6" x14ac:dyDescent="0.45">
      <c r="A2932" s="5" t="s">
        <v>27925</v>
      </c>
      <c r="B2932" s="5" t="s">
        <v>13</v>
      </c>
      <c r="C2932" s="5" t="s">
        <v>3616</v>
      </c>
      <c r="E2932" s="5" t="s">
        <v>537</v>
      </c>
      <c r="F2932" s="5" t="s">
        <v>30963</v>
      </c>
    </row>
    <row r="2933" spans="1:6" x14ac:dyDescent="0.45">
      <c r="A2933" s="5" t="s">
        <v>27924</v>
      </c>
      <c r="B2933" s="5" t="s">
        <v>13</v>
      </c>
      <c r="C2933" s="5" t="s">
        <v>3617</v>
      </c>
      <c r="E2933" s="5" t="s">
        <v>180</v>
      </c>
      <c r="F2933" s="5" t="s">
        <v>30953</v>
      </c>
    </row>
    <row r="2934" spans="1:6" x14ac:dyDescent="0.45">
      <c r="A2934" s="5" t="s">
        <v>27923</v>
      </c>
      <c r="B2934" s="5" t="s">
        <v>13</v>
      </c>
      <c r="C2934" s="5" t="s">
        <v>3618</v>
      </c>
      <c r="E2934" s="5" t="s">
        <v>540</v>
      </c>
      <c r="F2934" s="5" t="s">
        <v>30964</v>
      </c>
    </row>
    <row r="2935" spans="1:6" x14ac:dyDescent="0.45">
      <c r="A2935" s="5" t="s">
        <v>27922</v>
      </c>
      <c r="B2935" s="5" t="s">
        <v>13</v>
      </c>
      <c r="C2935" s="5" t="s">
        <v>3619</v>
      </c>
      <c r="E2935" s="5" t="s">
        <v>542</v>
      </c>
      <c r="F2935" s="5" t="s">
        <v>30965</v>
      </c>
    </row>
    <row r="2936" spans="1:6" x14ac:dyDescent="0.45">
      <c r="A2936" s="5" t="s">
        <v>27921</v>
      </c>
      <c r="B2936" s="5" t="s">
        <v>13</v>
      </c>
      <c r="C2936" s="5" t="s">
        <v>3620</v>
      </c>
      <c r="E2936" s="5" t="s">
        <v>92</v>
      </c>
      <c r="F2936" s="5" t="s">
        <v>30933</v>
      </c>
    </row>
    <row r="2937" spans="1:6" x14ac:dyDescent="0.45">
      <c r="A2937" s="5" t="s">
        <v>27920</v>
      </c>
      <c r="B2937" s="5" t="s">
        <v>13</v>
      </c>
      <c r="C2937" s="5" t="s">
        <v>3621</v>
      </c>
      <c r="E2937" s="5" t="s">
        <v>183</v>
      </c>
      <c r="F2937" s="5" t="s">
        <v>30954</v>
      </c>
    </row>
    <row r="2938" spans="1:6" x14ac:dyDescent="0.45">
      <c r="A2938" s="5" t="s">
        <v>27919</v>
      </c>
      <c r="B2938" s="5" t="s">
        <v>13</v>
      </c>
      <c r="C2938" s="5" t="s">
        <v>3622</v>
      </c>
      <c r="E2938" s="5" t="s">
        <v>3623</v>
      </c>
      <c r="F2938" s="5" t="s">
        <v>24928</v>
      </c>
    </row>
    <row r="2939" spans="1:6" x14ac:dyDescent="0.45">
      <c r="A2939" s="5" t="s">
        <v>27918</v>
      </c>
      <c r="B2939" s="5" t="s">
        <v>13</v>
      </c>
      <c r="C2939" s="5" t="s">
        <v>3624</v>
      </c>
      <c r="E2939" s="5" t="s">
        <v>3625</v>
      </c>
      <c r="F2939" s="5" t="s">
        <v>24928</v>
      </c>
    </row>
    <row r="2940" spans="1:6" x14ac:dyDescent="0.45">
      <c r="A2940" s="5" t="s">
        <v>27917</v>
      </c>
      <c r="B2940" s="5" t="s">
        <v>13</v>
      </c>
      <c r="C2940" s="5" t="s">
        <v>3626</v>
      </c>
      <c r="E2940" s="5" t="s">
        <v>90</v>
      </c>
      <c r="F2940" s="5" t="s">
        <v>30931</v>
      </c>
    </row>
    <row r="2941" spans="1:6" x14ac:dyDescent="0.45">
      <c r="A2941" s="5" t="s">
        <v>27916</v>
      </c>
      <c r="B2941" s="5" t="s">
        <v>13</v>
      </c>
      <c r="C2941" s="5" t="s">
        <v>3627</v>
      </c>
      <c r="E2941" s="5" t="s">
        <v>180</v>
      </c>
      <c r="F2941" s="5" t="s">
        <v>30953</v>
      </c>
    </row>
    <row r="2942" spans="1:6" x14ac:dyDescent="0.45">
      <c r="A2942" s="5" t="s">
        <v>27915</v>
      </c>
      <c r="B2942" s="5" t="s">
        <v>13</v>
      </c>
      <c r="C2942" s="5" t="s">
        <v>3628</v>
      </c>
      <c r="E2942" s="5" t="s">
        <v>542</v>
      </c>
      <c r="F2942" s="5" t="s">
        <v>30965</v>
      </c>
    </row>
    <row r="2943" spans="1:6" x14ac:dyDescent="0.45">
      <c r="A2943" s="5" t="s">
        <v>27914</v>
      </c>
      <c r="B2943" s="5" t="s">
        <v>13</v>
      </c>
      <c r="C2943" s="5" t="s">
        <v>3629</v>
      </c>
      <c r="E2943" s="5" t="s">
        <v>666</v>
      </c>
      <c r="F2943" s="5" t="s">
        <v>30973</v>
      </c>
    </row>
    <row r="2944" spans="1:6" x14ac:dyDescent="0.45">
      <c r="A2944" s="5" t="s">
        <v>27913</v>
      </c>
      <c r="B2944" s="5" t="s">
        <v>13</v>
      </c>
      <c r="C2944" s="5" t="s">
        <v>3630</v>
      </c>
      <c r="E2944" s="5" t="s">
        <v>183</v>
      </c>
      <c r="F2944" s="5" t="s">
        <v>30954</v>
      </c>
    </row>
    <row r="2945" spans="1:6" x14ac:dyDescent="0.45">
      <c r="A2945" s="5" t="s">
        <v>27912</v>
      </c>
      <c r="B2945" s="5" t="s">
        <v>13</v>
      </c>
      <c r="C2945" s="5" t="s">
        <v>3631</v>
      </c>
      <c r="E2945" s="5" t="s">
        <v>94</v>
      </c>
      <c r="F2945" s="5" t="s">
        <v>30934</v>
      </c>
    </row>
    <row r="2946" spans="1:6" x14ac:dyDescent="0.45">
      <c r="A2946" s="5" t="s">
        <v>27911</v>
      </c>
      <c r="B2946" s="5" t="s">
        <v>13</v>
      </c>
      <c r="C2946" s="5" t="s">
        <v>3632</v>
      </c>
      <c r="E2946" s="5" t="s">
        <v>547</v>
      </c>
      <c r="F2946" s="5" t="s">
        <v>30966</v>
      </c>
    </row>
    <row r="2947" spans="1:6" x14ac:dyDescent="0.45">
      <c r="A2947" s="5" t="s">
        <v>27910</v>
      </c>
      <c r="B2947" s="5" t="s">
        <v>13</v>
      </c>
      <c r="C2947" s="5" t="s">
        <v>3633</v>
      </c>
      <c r="E2947" s="5" t="s">
        <v>96</v>
      </c>
      <c r="F2947" s="5" t="s">
        <v>30935</v>
      </c>
    </row>
    <row r="2948" spans="1:6" x14ac:dyDescent="0.45">
      <c r="A2948" s="5" t="s">
        <v>27909</v>
      </c>
      <c r="B2948" s="5" t="s">
        <v>13</v>
      </c>
      <c r="C2948" s="5" t="s">
        <v>3634</v>
      </c>
      <c r="E2948" s="5" t="s">
        <v>618</v>
      </c>
      <c r="F2948" s="5" t="s">
        <v>30970</v>
      </c>
    </row>
    <row r="2949" spans="1:6" x14ac:dyDescent="0.45">
      <c r="A2949" s="5" t="s">
        <v>27908</v>
      </c>
      <c r="B2949" s="5" t="s">
        <v>13</v>
      </c>
      <c r="C2949" s="5" t="s">
        <v>3635</v>
      </c>
      <c r="E2949" s="5" t="s">
        <v>98</v>
      </c>
      <c r="F2949" s="5" t="s">
        <v>30936</v>
      </c>
    </row>
    <row r="2950" spans="1:6" x14ac:dyDescent="0.45">
      <c r="A2950" s="5" t="s">
        <v>27907</v>
      </c>
      <c r="B2950" s="5" t="s">
        <v>13</v>
      </c>
      <c r="C2950" s="5" t="s">
        <v>3636</v>
      </c>
      <c r="E2950" s="5" t="s">
        <v>551</v>
      </c>
      <c r="F2950" s="5" t="s">
        <v>30967</v>
      </c>
    </row>
    <row r="2951" spans="1:6" x14ac:dyDescent="0.45">
      <c r="A2951" s="5" t="s">
        <v>27906</v>
      </c>
      <c r="B2951" s="5" t="s">
        <v>13</v>
      </c>
      <c r="C2951" s="5" t="s">
        <v>3637</v>
      </c>
      <c r="E2951" s="5" t="s">
        <v>100</v>
      </c>
      <c r="F2951" s="5" t="s">
        <v>30937</v>
      </c>
    </row>
    <row r="2952" spans="1:6" x14ac:dyDescent="0.45">
      <c r="A2952" s="5" t="s">
        <v>27905</v>
      </c>
      <c r="B2952" s="5" t="s">
        <v>13</v>
      </c>
      <c r="C2952" s="5" t="s">
        <v>3638</v>
      </c>
      <c r="E2952" s="5" t="s">
        <v>1082</v>
      </c>
      <c r="F2952" s="5" t="s">
        <v>30989</v>
      </c>
    </row>
    <row r="2953" spans="1:6" x14ac:dyDescent="0.45">
      <c r="A2953" s="5" t="s">
        <v>27904</v>
      </c>
      <c r="B2953" s="5" t="s">
        <v>13</v>
      </c>
      <c r="C2953" s="5" t="s">
        <v>3639</v>
      </c>
      <c r="E2953" s="5" t="s">
        <v>1084</v>
      </c>
      <c r="F2953" s="5" t="s">
        <v>30990</v>
      </c>
    </row>
    <row r="2954" spans="1:6" x14ac:dyDescent="0.45">
      <c r="A2954" s="5" t="s">
        <v>27903</v>
      </c>
      <c r="B2954" s="5" t="s">
        <v>13</v>
      </c>
      <c r="C2954" s="5" t="s">
        <v>3640</v>
      </c>
      <c r="E2954" s="5" t="s">
        <v>3641</v>
      </c>
      <c r="F2954" s="5" t="s">
        <v>24928</v>
      </c>
    </row>
    <row r="2955" spans="1:6" x14ac:dyDescent="0.45">
      <c r="A2955" s="5" t="s">
        <v>27902</v>
      </c>
      <c r="B2955" s="5" t="s">
        <v>13</v>
      </c>
      <c r="C2955" s="5" t="s">
        <v>3642</v>
      </c>
      <c r="E2955" s="5" t="s">
        <v>3643</v>
      </c>
      <c r="F2955" s="5" t="s">
        <v>24928</v>
      </c>
    </row>
    <row r="2956" spans="1:6" x14ac:dyDescent="0.45">
      <c r="A2956" s="5" t="s">
        <v>27901</v>
      </c>
      <c r="B2956" s="5" t="s">
        <v>13</v>
      </c>
      <c r="C2956" s="5" t="s">
        <v>3644</v>
      </c>
      <c r="E2956" s="5" t="s">
        <v>3645</v>
      </c>
      <c r="F2956" s="5" t="s">
        <v>24928</v>
      </c>
    </row>
    <row r="2957" spans="1:6" x14ac:dyDescent="0.45">
      <c r="A2957" s="5" t="s">
        <v>27900</v>
      </c>
      <c r="B2957" s="5" t="s">
        <v>13</v>
      </c>
      <c r="C2957" s="5" t="s">
        <v>3646</v>
      </c>
      <c r="E2957" s="5" t="s">
        <v>3643</v>
      </c>
      <c r="F2957" s="5" t="s">
        <v>24928</v>
      </c>
    </row>
    <row r="2958" spans="1:6" x14ac:dyDescent="0.45">
      <c r="A2958" s="5" t="s">
        <v>27899</v>
      </c>
      <c r="B2958" s="5" t="s">
        <v>13</v>
      </c>
      <c r="C2958" s="5" t="s">
        <v>3647</v>
      </c>
      <c r="E2958" s="5" t="s">
        <v>3648</v>
      </c>
      <c r="F2958" s="5" t="s">
        <v>24928</v>
      </c>
    </row>
    <row r="2959" spans="1:6" x14ac:dyDescent="0.45">
      <c r="A2959" s="5" t="s">
        <v>27898</v>
      </c>
      <c r="B2959" s="5" t="s">
        <v>13</v>
      </c>
      <c r="C2959" s="5" t="s">
        <v>3649</v>
      </c>
      <c r="E2959" s="5" t="s">
        <v>3643</v>
      </c>
      <c r="F2959" s="5" t="s">
        <v>24928</v>
      </c>
    </row>
    <row r="2960" spans="1:6" x14ac:dyDescent="0.45">
      <c r="A2960" s="5" t="s">
        <v>27897</v>
      </c>
      <c r="B2960" s="5" t="s">
        <v>13</v>
      </c>
      <c r="C2960" s="5" t="s">
        <v>3650</v>
      </c>
      <c r="E2960" s="5" t="s">
        <v>3651</v>
      </c>
      <c r="F2960" s="5" t="s">
        <v>24928</v>
      </c>
    </row>
    <row r="2961" spans="1:6" x14ac:dyDescent="0.45">
      <c r="A2961" s="5" t="s">
        <v>27896</v>
      </c>
      <c r="B2961" s="5" t="s">
        <v>13</v>
      </c>
      <c r="C2961" s="5" t="s">
        <v>3652</v>
      </c>
      <c r="E2961" s="5" t="s">
        <v>3653</v>
      </c>
      <c r="F2961" s="5" t="s">
        <v>24928</v>
      </c>
    </row>
    <row r="2962" spans="1:6" x14ac:dyDescent="0.45">
      <c r="A2962" s="5" t="s">
        <v>27895</v>
      </c>
      <c r="B2962" s="5" t="s">
        <v>13</v>
      </c>
      <c r="C2962" s="5" t="s">
        <v>3654</v>
      </c>
      <c r="E2962" s="5" t="s">
        <v>3655</v>
      </c>
      <c r="F2962" s="5" t="s">
        <v>24928</v>
      </c>
    </row>
    <row r="2963" spans="1:6" x14ac:dyDescent="0.45">
      <c r="A2963" s="5" t="s">
        <v>27894</v>
      </c>
      <c r="B2963" s="5" t="s">
        <v>13</v>
      </c>
      <c r="C2963" s="5" t="s">
        <v>3656</v>
      </c>
      <c r="E2963" s="5" t="s">
        <v>3643</v>
      </c>
      <c r="F2963" s="5" t="s">
        <v>24928</v>
      </c>
    </row>
    <row r="2964" spans="1:6" x14ac:dyDescent="0.45">
      <c r="A2964" s="5" t="s">
        <v>27893</v>
      </c>
      <c r="B2964" s="5" t="s">
        <v>13</v>
      </c>
      <c r="C2964" s="5" t="s">
        <v>3657</v>
      </c>
      <c r="E2964" s="5" t="s">
        <v>3658</v>
      </c>
      <c r="F2964" s="5" t="s">
        <v>24928</v>
      </c>
    </row>
    <row r="2965" spans="1:6" x14ac:dyDescent="0.45">
      <c r="A2965" s="5" t="s">
        <v>27892</v>
      </c>
      <c r="B2965" s="5" t="s">
        <v>13</v>
      </c>
      <c r="C2965" s="5" t="s">
        <v>3659</v>
      </c>
      <c r="E2965" s="5" t="s">
        <v>3643</v>
      </c>
      <c r="F2965" s="5" t="s">
        <v>24928</v>
      </c>
    </row>
    <row r="2966" spans="1:6" x14ac:dyDescent="0.45">
      <c r="A2966" s="5" t="s">
        <v>27891</v>
      </c>
      <c r="B2966" s="5" t="s">
        <v>13</v>
      </c>
      <c r="C2966" s="5" t="s">
        <v>3660</v>
      </c>
      <c r="E2966" s="5" t="s">
        <v>3661</v>
      </c>
      <c r="F2966" s="5" t="s">
        <v>24928</v>
      </c>
    </row>
    <row r="2967" spans="1:6" x14ac:dyDescent="0.45">
      <c r="A2967" s="5" t="s">
        <v>27890</v>
      </c>
      <c r="B2967" s="5" t="s">
        <v>13</v>
      </c>
      <c r="C2967" s="5" t="s">
        <v>3662</v>
      </c>
      <c r="E2967" s="5" t="s">
        <v>3643</v>
      </c>
      <c r="F2967" s="5" t="s">
        <v>24928</v>
      </c>
    </row>
    <row r="2968" spans="1:6" x14ac:dyDescent="0.45">
      <c r="A2968" s="5" t="s">
        <v>27889</v>
      </c>
      <c r="B2968" s="5" t="s">
        <v>13</v>
      </c>
      <c r="C2968" s="5" t="s">
        <v>3663</v>
      </c>
      <c r="E2968" s="5" t="s">
        <v>3664</v>
      </c>
      <c r="F2968" s="5" t="s">
        <v>24928</v>
      </c>
    </row>
    <row r="2969" spans="1:6" x14ac:dyDescent="0.45">
      <c r="A2969" s="5" t="s">
        <v>27888</v>
      </c>
      <c r="B2969" s="5" t="s">
        <v>13</v>
      </c>
      <c r="C2969" s="5" t="s">
        <v>3665</v>
      </c>
      <c r="E2969" s="5" t="s">
        <v>3666</v>
      </c>
      <c r="F2969" s="5" t="s">
        <v>24928</v>
      </c>
    </row>
    <row r="2970" spans="1:6" x14ac:dyDescent="0.45">
      <c r="A2970" s="5" t="s">
        <v>27887</v>
      </c>
      <c r="B2970" s="5" t="s">
        <v>13</v>
      </c>
      <c r="C2970" s="5" t="s">
        <v>3667</v>
      </c>
      <c r="E2970" s="5" t="s">
        <v>90</v>
      </c>
      <c r="F2970" s="5" t="s">
        <v>30931</v>
      </c>
    </row>
    <row r="2971" spans="1:6" x14ac:dyDescent="0.45">
      <c r="A2971" s="5" t="s">
        <v>27886</v>
      </c>
      <c r="B2971" s="5" t="s">
        <v>13</v>
      </c>
      <c r="C2971" s="5" t="s">
        <v>3668</v>
      </c>
      <c r="E2971" s="5" t="s">
        <v>180</v>
      </c>
      <c r="F2971" s="5" t="s">
        <v>30953</v>
      </c>
    </row>
    <row r="2972" spans="1:6" x14ac:dyDescent="0.45">
      <c r="A2972" s="5" t="s">
        <v>27885</v>
      </c>
      <c r="B2972" s="5" t="s">
        <v>13</v>
      </c>
      <c r="C2972" s="5" t="s">
        <v>3669</v>
      </c>
      <c r="E2972" s="5" t="s">
        <v>542</v>
      </c>
      <c r="F2972" s="5" t="s">
        <v>30965</v>
      </c>
    </row>
    <row r="2973" spans="1:6" x14ac:dyDescent="0.45">
      <c r="A2973" s="5" t="s">
        <v>27884</v>
      </c>
      <c r="B2973" s="5" t="s">
        <v>13</v>
      </c>
      <c r="C2973" s="5" t="s">
        <v>3670</v>
      </c>
      <c r="E2973" s="5" t="s">
        <v>666</v>
      </c>
      <c r="F2973" s="5" t="s">
        <v>30973</v>
      </c>
    </row>
    <row r="2974" spans="1:6" x14ac:dyDescent="0.45">
      <c r="A2974" s="5" t="s">
        <v>27883</v>
      </c>
      <c r="B2974" s="5" t="s">
        <v>13</v>
      </c>
      <c r="C2974" s="5" t="s">
        <v>3671</v>
      </c>
      <c r="E2974" s="5" t="s">
        <v>183</v>
      </c>
      <c r="F2974" s="5" t="s">
        <v>30954</v>
      </c>
    </row>
    <row r="2975" spans="1:6" x14ac:dyDescent="0.45">
      <c r="A2975" s="5" t="s">
        <v>27882</v>
      </c>
      <c r="B2975" s="5" t="s">
        <v>13</v>
      </c>
      <c r="C2975" s="5" t="s">
        <v>3672</v>
      </c>
      <c r="E2975" s="5" t="s">
        <v>94</v>
      </c>
      <c r="F2975" s="5" t="s">
        <v>30934</v>
      </c>
    </row>
    <row r="2976" spans="1:6" x14ac:dyDescent="0.45">
      <c r="A2976" s="5" t="s">
        <v>27881</v>
      </c>
      <c r="B2976" s="5" t="s">
        <v>13</v>
      </c>
      <c r="C2976" s="5" t="s">
        <v>3673</v>
      </c>
      <c r="E2976" s="5" t="s">
        <v>547</v>
      </c>
      <c r="F2976" s="5" t="s">
        <v>30966</v>
      </c>
    </row>
    <row r="2977" spans="1:6" x14ac:dyDescent="0.45">
      <c r="A2977" s="5" t="s">
        <v>27880</v>
      </c>
      <c r="B2977" s="5" t="s">
        <v>13</v>
      </c>
      <c r="C2977" s="5" t="s">
        <v>3674</v>
      </c>
      <c r="E2977" s="5" t="s">
        <v>614</v>
      </c>
      <c r="F2977" s="5" t="s">
        <v>30968</v>
      </c>
    </row>
    <row r="2978" spans="1:6" x14ac:dyDescent="0.45">
      <c r="A2978" s="5" t="s">
        <v>27879</v>
      </c>
      <c r="B2978" s="5" t="s">
        <v>13</v>
      </c>
      <c r="C2978" s="5" t="s">
        <v>3675</v>
      </c>
      <c r="E2978" s="5" t="s">
        <v>616</v>
      </c>
      <c r="F2978" s="5" t="s">
        <v>30969</v>
      </c>
    </row>
    <row r="2979" spans="1:6" x14ac:dyDescent="0.45">
      <c r="A2979" s="5" t="s">
        <v>27878</v>
      </c>
      <c r="B2979" s="5" t="s">
        <v>13</v>
      </c>
      <c r="C2979" s="5" t="s">
        <v>3676</v>
      </c>
      <c r="E2979" s="5" t="s">
        <v>618</v>
      </c>
      <c r="F2979" s="5" t="s">
        <v>30970</v>
      </c>
    </row>
    <row r="2980" spans="1:6" x14ac:dyDescent="0.45">
      <c r="A2980" s="5" t="s">
        <v>27877</v>
      </c>
      <c r="B2980" s="5" t="s">
        <v>13</v>
      </c>
      <c r="C2980" s="5" t="s">
        <v>3677</v>
      </c>
      <c r="E2980" s="5" t="s">
        <v>3678</v>
      </c>
      <c r="F2980" s="5" t="s">
        <v>24928</v>
      </c>
    </row>
    <row r="2981" spans="1:6" x14ac:dyDescent="0.45">
      <c r="A2981" s="5" t="s">
        <v>27876</v>
      </c>
      <c r="B2981" s="5" t="s">
        <v>13</v>
      </c>
      <c r="C2981" s="5" t="s">
        <v>3679</v>
      </c>
      <c r="E2981" s="5" t="s">
        <v>3680</v>
      </c>
      <c r="F2981" s="5" t="s">
        <v>24928</v>
      </c>
    </row>
    <row r="2982" spans="1:6" x14ac:dyDescent="0.45">
      <c r="A2982" s="5" t="s">
        <v>27875</v>
      </c>
      <c r="B2982" s="5" t="s">
        <v>13</v>
      </c>
      <c r="C2982" s="5" t="s">
        <v>3681</v>
      </c>
      <c r="E2982" s="5" t="s">
        <v>90</v>
      </c>
      <c r="F2982" s="5" t="s">
        <v>30931</v>
      </c>
    </row>
    <row r="2983" spans="1:6" x14ac:dyDescent="0.45">
      <c r="A2983" s="5" t="s">
        <v>27874</v>
      </c>
      <c r="B2983" s="5" t="s">
        <v>13</v>
      </c>
      <c r="C2983" s="5" t="s">
        <v>3682</v>
      </c>
      <c r="E2983" s="5" t="s">
        <v>180</v>
      </c>
      <c r="F2983" s="5" t="s">
        <v>30953</v>
      </c>
    </row>
    <row r="2984" spans="1:6" x14ac:dyDescent="0.45">
      <c r="A2984" s="5" t="s">
        <v>27873</v>
      </c>
      <c r="B2984" s="5" t="s">
        <v>13</v>
      </c>
      <c r="C2984" s="5" t="s">
        <v>3683</v>
      </c>
      <c r="E2984" s="5" t="s">
        <v>542</v>
      </c>
      <c r="F2984" s="5" t="s">
        <v>30965</v>
      </c>
    </row>
    <row r="2985" spans="1:6" x14ac:dyDescent="0.45">
      <c r="A2985" s="5" t="s">
        <v>27872</v>
      </c>
      <c r="B2985" s="5" t="s">
        <v>13</v>
      </c>
      <c r="C2985" s="5" t="s">
        <v>3684</v>
      </c>
      <c r="E2985" s="5" t="s">
        <v>666</v>
      </c>
      <c r="F2985" s="5" t="s">
        <v>30973</v>
      </c>
    </row>
    <row r="2986" spans="1:6" x14ac:dyDescent="0.45">
      <c r="A2986" s="5" t="s">
        <v>27871</v>
      </c>
      <c r="B2986" s="5" t="s">
        <v>13</v>
      </c>
      <c r="C2986" s="5" t="s">
        <v>3685</v>
      </c>
      <c r="E2986" s="5" t="s">
        <v>183</v>
      </c>
      <c r="F2986" s="5" t="s">
        <v>30954</v>
      </c>
    </row>
    <row r="2987" spans="1:6" x14ac:dyDescent="0.45">
      <c r="A2987" s="5" t="s">
        <v>27870</v>
      </c>
      <c r="B2987" s="5" t="s">
        <v>13</v>
      </c>
      <c r="C2987" s="5" t="s">
        <v>3686</v>
      </c>
      <c r="E2987" s="5" t="s">
        <v>94</v>
      </c>
      <c r="F2987" s="5" t="s">
        <v>30934</v>
      </c>
    </row>
    <row r="2988" spans="1:6" x14ac:dyDescent="0.45">
      <c r="A2988" s="5" t="s">
        <v>27869</v>
      </c>
      <c r="B2988" s="5" t="s">
        <v>13</v>
      </c>
      <c r="C2988" s="5" t="s">
        <v>3687</v>
      </c>
      <c r="E2988" s="5" t="s">
        <v>547</v>
      </c>
      <c r="F2988" s="5" t="s">
        <v>30966</v>
      </c>
    </row>
    <row r="2989" spans="1:6" x14ac:dyDescent="0.45">
      <c r="A2989" s="5" t="s">
        <v>27868</v>
      </c>
      <c r="B2989" s="5" t="s">
        <v>13</v>
      </c>
      <c r="C2989" s="5" t="s">
        <v>3688</v>
      </c>
      <c r="E2989" s="5" t="s">
        <v>614</v>
      </c>
      <c r="F2989" s="5" t="s">
        <v>30968</v>
      </c>
    </row>
    <row r="2990" spans="1:6" x14ac:dyDescent="0.45">
      <c r="A2990" s="5" t="s">
        <v>27867</v>
      </c>
      <c r="B2990" s="5" t="s">
        <v>13</v>
      </c>
      <c r="C2990" s="5" t="s">
        <v>3689</v>
      </c>
      <c r="E2990" s="5" t="s">
        <v>616</v>
      </c>
      <c r="F2990" s="5" t="s">
        <v>30969</v>
      </c>
    </row>
    <row r="2991" spans="1:6" x14ac:dyDescent="0.45">
      <c r="A2991" s="5" t="s">
        <v>27866</v>
      </c>
      <c r="B2991" s="5" t="s">
        <v>13</v>
      </c>
      <c r="C2991" s="5" t="s">
        <v>3690</v>
      </c>
      <c r="E2991" s="5" t="s">
        <v>618</v>
      </c>
      <c r="F2991" s="5" t="s">
        <v>30970</v>
      </c>
    </row>
    <row r="2992" spans="1:6" x14ac:dyDescent="0.45">
      <c r="A2992" s="5" t="s">
        <v>27865</v>
      </c>
      <c r="B2992" s="5" t="s">
        <v>13</v>
      </c>
      <c r="C2992" s="5" t="s">
        <v>3691</v>
      </c>
      <c r="E2992" s="5" t="s">
        <v>3678</v>
      </c>
      <c r="F2992" s="5" t="s">
        <v>24928</v>
      </c>
    </row>
    <row r="2993" spans="1:6" x14ac:dyDescent="0.45">
      <c r="A2993" s="5" t="s">
        <v>27864</v>
      </c>
      <c r="B2993" s="5" t="s">
        <v>13</v>
      </c>
      <c r="C2993" s="5" t="s">
        <v>3692</v>
      </c>
      <c r="E2993" s="5" t="s">
        <v>3680</v>
      </c>
      <c r="F2993" s="5" t="s">
        <v>24928</v>
      </c>
    </row>
    <row r="2994" spans="1:6" x14ac:dyDescent="0.45">
      <c r="A2994" s="5" t="s">
        <v>27863</v>
      </c>
      <c r="B2994" s="5" t="s">
        <v>13</v>
      </c>
      <c r="C2994" s="5" t="s">
        <v>3693</v>
      </c>
      <c r="E2994" s="5" t="s">
        <v>90</v>
      </c>
      <c r="F2994" s="5" t="s">
        <v>30931</v>
      </c>
    </row>
    <row r="2995" spans="1:6" x14ac:dyDescent="0.45">
      <c r="A2995" s="5" t="s">
        <v>27862</v>
      </c>
      <c r="B2995" s="5" t="s">
        <v>13</v>
      </c>
      <c r="C2995" s="5" t="s">
        <v>3694</v>
      </c>
      <c r="E2995" s="5" t="s">
        <v>180</v>
      </c>
      <c r="F2995" s="5" t="s">
        <v>30953</v>
      </c>
    </row>
    <row r="2996" spans="1:6" x14ac:dyDescent="0.45">
      <c r="A2996" s="5" t="s">
        <v>27861</v>
      </c>
      <c r="B2996" s="5" t="s">
        <v>13</v>
      </c>
      <c r="C2996" s="5" t="s">
        <v>3695</v>
      </c>
      <c r="E2996" s="5" t="s">
        <v>542</v>
      </c>
      <c r="F2996" s="5" t="s">
        <v>30965</v>
      </c>
    </row>
    <row r="2997" spans="1:6" x14ac:dyDescent="0.45">
      <c r="A2997" s="5" t="s">
        <v>27860</v>
      </c>
      <c r="B2997" s="5" t="s">
        <v>13</v>
      </c>
      <c r="C2997" s="5" t="s">
        <v>3696</v>
      </c>
      <c r="E2997" s="5" t="s">
        <v>666</v>
      </c>
      <c r="F2997" s="5" t="s">
        <v>30973</v>
      </c>
    </row>
    <row r="2998" spans="1:6" x14ac:dyDescent="0.45">
      <c r="A2998" s="5" t="s">
        <v>27859</v>
      </c>
      <c r="B2998" s="5" t="s">
        <v>13</v>
      </c>
      <c r="C2998" s="5" t="s">
        <v>3697</v>
      </c>
      <c r="E2998" s="5" t="s">
        <v>183</v>
      </c>
      <c r="F2998" s="5" t="s">
        <v>30954</v>
      </c>
    </row>
    <row r="2999" spans="1:6" x14ac:dyDescent="0.45">
      <c r="A2999" s="5" t="s">
        <v>27858</v>
      </c>
      <c r="B2999" s="5" t="s">
        <v>13</v>
      </c>
      <c r="C2999" s="5" t="s">
        <v>3698</v>
      </c>
      <c r="E2999" s="5" t="s">
        <v>94</v>
      </c>
      <c r="F2999" s="5" t="s">
        <v>30934</v>
      </c>
    </row>
    <row r="3000" spans="1:6" x14ac:dyDescent="0.45">
      <c r="A3000" s="5" t="s">
        <v>27857</v>
      </c>
      <c r="B3000" s="5" t="s">
        <v>13</v>
      </c>
      <c r="C3000" s="5" t="s">
        <v>3699</v>
      </c>
      <c r="E3000" s="5" t="s">
        <v>547</v>
      </c>
      <c r="F3000" s="5" t="s">
        <v>30966</v>
      </c>
    </row>
    <row r="3001" spans="1:6" x14ac:dyDescent="0.45">
      <c r="A3001" s="5" t="s">
        <v>27856</v>
      </c>
      <c r="B3001" s="5" t="s">
        <v>13</v>
      </c>
      <c r="C3001" s="5" t="s">
        <v>3700</v>
      </c>
      <c r="E3001" s="5" t="s">
        <v>614</v>
      </c>
      <c r="F3001" s="5" t="s">
        <v>30968</v>
      </c>
    </row>
    <row r="3002" spans="1:6" x14ac:dyDescent="0.45">
      <c r="A3002" s="5" t="s">
        <v>27855</v>
      </c>
      <c r="B3002" s="5" t="s">
        <v>13</v>
      </c>
      <c r="C3002" s="5" t="s">
        <v>3701</v>
      </c>
      <c r="E3002" s="5" t="s">
        <v>616</v>
      </c>
      <c r="F3002" s="5" t="s">
        <v>30969</v>
      </c>
    </row>
    <row r="3003" spans="1:6" x14ac:dyDescent="0.45">
      <c r="A3003" s="5" t="s">
        <v>27854</v>
      </c>
      <c r="B3003" s="5" t="s">
        <v>13</v>
      </c>
      <c r="C3003" s="5" t="s">
        <v>3702</v>
      </c>
      <c r="E3003" s="5" t="s">
        <v>618</v>
      </c>
      <c r="F3003" s="5" t="s">
        <v>30970</v>
      </c>
    </row>
    <row r="3004" spans="1:6" x14ac:dyDescent="0.45">
      <c r="A3004" s="5" t="s">
        <v>27853</v>
      </c>
      <c r="B3004" s="5" t="s">
        <v>13</v>
      </c>
      <c r="C3004" s="5" t="s">
        <v>3703</v>
      </c>
      <c r="E3004" s="5" t="s">
        <v>3704</v>
      </c>
      <c r="F3004" s="5" t="s">
        <v>24928</v>
      </c>
    </row>
    <row r="3005" spans="1:6" x14ac:dyDescent="0.45">
      <c r="A3005" s="5" t="s">
        <v>27852</v>
      </c>
      <c r="B3005" s="5" t="s">
        <v>13</v>
      </c>
      <c r="C3005" s="5" t="s">
        <v>3705</v>
      </c>
      <c r="E3005" s="5" t="s">
        <v>3706</v>
      </c>
      <c r="F3005" s="5" t="s">
        <v>24928</v>
      </c>
    </row>
    <row r="3006" spans="1:6" x14ac:dyDescent="0.45">
      <c r="A3006" s="5" t="s">
        <v>27851</v>
      </c>
      <c r="B3006" s="5" t="s">
        <v>13</v>
      </c>
      <c r="C3006" s="5" t="s">
        <v>3707</v>
      </c>
      <c r="E3006" s="5" t="s">
        <v>90</v>
      </c>
      <c r="F3006" s="5" t="s">
        <v>30931</v>
      </c>
    </row>
    <row r="3007" spans="1:6" x14ac:dyDescent="0.45">
      <c r="A3007" s="5" t="s">
        <v>27850</v>
      </c>
      <c r="B3007" s="5" t="s">
        <v>13</v>
      </c>
      <c r="C3007" s="5" t="s">
        <v>3708</v>
      </c>
      <c r="E3007" s="5" t="s">
        <v>180</v>
      </c>
      <c r="F3007" s="5" t="s">
        <v>30953</v>
      </c>
    </row>
    <row r="3008" spans="1:6" x14ac:dyDescent="0.45">
      <c r="A3008" s="5" t="s">
        <v>27849</v>
      </c>
      <c r="B3008" s="5" t="s">
        <v>13</v>
      </c>
      <c r="C3008" s="5" t="s">
        <v>3709</v>
      </c>
      <c r="E3008" s="5" t="s">
        <v>542</v>
      </c>
      <c r="F3008" s="5" t="s">
        <v>30965</v>
      </c>
    </row>
    <row r="3009" spans="1:6" x14ac:dyDescent="0.45">
      <c r="A3009" s="5" t="s">
        <v>27848</v>
      </c>
      <c r="B3009" s="5" t="s">
        <v>13</v>
      </c>
      <c r="C3009" s="5" t="s">
        <v>3710</v>
      </c>
      <c r="E3009" s="5" t="s">
        <v>666</v>
      </c>
      <c r="F3009" s="5" t="s">
        <v>30973</v>
      </c>
    </row>
    <row r="3010" spans="1:6" x14ac:dyDescent="0.45">
      <c r="A3010" s="5" t="s">
        <v>27847</v>
      </c>
      <c r="B3010" s="5" t="s">
        <v>13</v>
      </c>
      <c r="C3010" s="5" t="s">
        <v>3711</v>
      </c>
      <c r="E3010" s="5" t="s">
        <v>183</v>
      </c>
      <c r="F3010" s="5" t="s">
        <v>30954</v>
      </c>
    </row>
    <row r="3011" spans="1:6" x14ac:dyDescent="0.45">
      <c r="A3011" s="5" t="s">
        <v>27846</v>
      </c>
      <c r="B3011" s="5" t="s">
        <v>13</v>
      </c>
      <c r="C3011" s="5" t="s">
        <v>3712</v>
      </c>
      <c r="E3011" s="5" t="s">
        <v>94</v>
      </c>
      <c r="F3011" s="5" t="s">
        <v>30934</v>
      </c>
    </row>
    <row r="3012" spans="1:6" x14ac:dyDescent="0.45">
      <c r="A3012" s="5" t="s">
        <v>27845</v>
      </c>
      <c r="B3012" s="5" t="s">
        <v>13</v>
      </c>
      <c r="C3012" s="5" t="s">
        <v>3713</v>
      </c>
      <c r="E3012" s="5" t="s">
        <v>547</v>
      </c>
      <c r="F3012" s="5" t="s">
        <v>30966</v>
      </c>
    </row>
    <row r="3013" spans="1:6" x14ac:dyDescent="0.45">
      <c r="A3013" s="5" t="s">
        <v>27844</v>
      </c>
      <c r="B3013" s="5" t="s">
        <v>13</v>
      </c>
      <c r="C3013" s="5" t="s">
        <v>3714</v>
      </c>
      <c r="E3013" s="5" t="s">
        <v>614</v>
      </c>
      <c r="F3013" s="5" t="s">
        <v>30968</v>
      </c>
    </row>
    <row r="3014" spans="1:6" x14ac:dyDescent="0.45">
      <c r="A3014" s="5" t="s">
        <v>27843</v>
      </c>
      <c r="B3014" s="5" t="s">
        <v>13</v>
      </c>
      <c r="C3014" s="5" t="s">
        <v>3715</v>
      </c>
      <c r="E3014" s="5" t="s">
        <v>616</v>
      </c>
      <c r="F3014" s="5" t="s">
        <v>30969</v>
      </c>
    </row>
    <row r="3015" spans="1:6" x14ac:dyDescent="0.45">
      <c r="A3015" s="5" t="s">
        <v>27842</v>
      </c>
      <c r="B3015" s="5" t="s">
        <v>13</v>
      </c>
      <c r="C3015" s="5" t="s">
        <v>3716</v>
      </c>
      <c r="E3015" s="5" t="s">
        <v>618</v>
      </c>
      <c r="F3015" s="5" t="s">
        <v>30970</v>
      </c>
    </row>
    <row r="3016" spans="1:6" x14ac:dyDescent="0.45">
      <c r="A3016" s="5" t="s">
        <v>27841</v>
      </c>
      <c r="B3016" s="5" t="s">
        <v>13</v>
      </c>
      <c r="C3016" s="5" t="s">
        <v>3717</v>
      </c>
      <c r="E3016" s="5" t="s">
        <v>98</v>
      </c>
      <c r="F3016" s="5" t="s">
        <v>30936</v>
      </c>
    </row>
    <row r="3017" spans="1:6" x14ac:dyDescent="0.45">
      <c r="A3017" s="5" t="s">
        <v>27840</v>
      </c>
      <c r="B3017" s="5" t="s">
        <v>13</v>
      </c>
      <c r="C3017" s="5" t="s">
        <v>3718</v>
      </c>
      <c r="E3017" s="5" t="s">
        <v>621</v>
      </c>
      <c r="F3017" s="5" t="s">
        <v>30971</v>
      </c>
    </row>
    <row r="3018" spans="1:6" x14ac:dyDescent="0.45">
      <c r="A3018" s="5" t="s">
        <v>27839</v>
      </c>
      <c r="B3018" s="5" t="s">
        <v>13</v>
      </c>
      <c r="C3018" s="5" t="s">
        <v>3719</v>
      </c>
      <c r="E3018" s="5" t="s">
        <v>1836</v>
      </c>
      <c r="F3018" s="5" t="s">
        <v>31025</v>
      </c>
    </row>
    <row r="3019" spans="1:6" x14ac:dyDescent="0.45">
      <c r="A3019" s="5" t="s">
        <v>27838</v>
      </c>
      <c r="B3019" s="5" t="s">
        <v>13</v>
      </c>
      <c r="C3019" s="5" t="s">
        <v>3720</v>
      </c>
      <c r="E3019" s="5" t="s">
        <v>1838</v>
      </c>
      <c r="F3019" s="5" t="s">
        <v>31026</v>
      </c>
    </row>
    <row r="3020" spans="1:6" x14ac:dyDescent="0.45">
      <c r="A3020" s="5" t="s">
        <v>27837</v>
      </c>
      <c r="B3020" s="5" t="s">
        <v>13</v>
      </c>
      <c r="C3020" s="5" t="s">
        <v>3721</v>
      </c>
      <c r="E3020" s="5" t="s">
        <v>624</v>
      </c>
      <c r="F3020" s="5" t="s">
        <v>30972</v>
      </c>
    </row>
    <row r="3021" spans="1:6" x14ac:dyDescent="0.45">
      <c r="A3021" s="5" t="s">
        <v>27836</v>
      </c>
      <c r="B3021" s="5" t="s">
        <v>13</v>
      </c>
      <c r="C3021" s="5" t="s">
        <v>3722</v>
      </c>
      <c r="E3021" s="5" t="s">
        <v>100</v>
      </c>
      <c r="F3021" s="5" t="s">
        <v>30937</v>
      </c>
    </row>
    <row r="3022" spans="1:6" x14ac:dyDescent="0.45">
      <c r="A3022" s="5" t="s">
        <v>27835</v>
      </c>
      <c r="B3022" s="5" t="s">
        <v>13</v>
      </c>
      <c r="C3022" s="5" t="s">
        <v>3723</v>
      </c>
      <c r="E3022" s="5" t="s">
        <v>1082</v>
      </c>
      <c r="F3022" s="5" t="s">
        <v>30989</v>
      </c>
    </row>
    <row r="3023" spans="1:6" x14ac:dyDescent="0.45">
      <c r="A3023" s="5" t="s">
        <v>27834</v>
      </c>
      <c r="B3023" s="5" t="s">
        <v>13</v>
      </c>
      <c r="C3023" s="5" t="s">
        <v>3724</v>
      </c>
      <c r="E3023" s="5" t="s">
        <v>1843</v>
      </c>
      <c r="F3023" s="5" t="s">
        <v>31027</v>
      </c>
    </row>
    <row r="3024" spans="1:6" x14ac:dyDescent="0.45">
      <c r="A3024" s="5" t="s">
        <v>27833</v>
      </c>
      <c r="B3024" s="5" t="s">
        <v>13</v>
      </c>
      <c r="C3024" s="5" t="s">
        <v>3725</v>
      </c>
      <c r="E3024" s="5" t="s">
        <v>1845</v>
      </c>
      <c r="F3024" s="5" t="s">
        <v>31028</v>
      </c>
    </row>
    <row r="3025" spans="1:6" x14ac:dyDescent="0.45">
      <c r="A3025" s="5" t="s">
        <v>27832</v>
      </c>
      <c r="B3025" s="5" t="s">
        <v>13</v>
      </c>
      <c r="C3025" s="5" t="s">
        <v>3726</v>
      </c>
      <c r="E3025" s="5" t="s">
        <v>1086</v>
      </c>
      <c r="F3025" s="5" t="s">
        <v>30991</v>
      </c>
    </row>
    <row r="3026" spans="1:6" x14ac:dyDescent="0.45">
      <c r="A3026" s="5" t="s">
        <v>27831</v>
      </c>
      <c r="B3026" s="5" t="s">
        <v>13</v>
      </c>
      <c r="C3026" s="5" t="s">
        <v>3727</v>
      </c>
      <c r="E3026" s="5" t="s">
        <v>3728</v>
      </c>
      <c r="F3026" s="5" t="s">
        <v>24928</v>
      </c>
    </row>
    <row r="3027" spans="1:6" x14ac:dyDescent="0.45">
      <c r="A3027" s="5" t="s">
        <v>27830</v>
      </c>
      <c r="B3027" s="5" t="s">
        <v>13</v>
      </c>
      <c r="C3027" s="5" t="s">
        <v>3729</v>
      </c>
      <c r="E3027" s="5" t="s">
        <v>3730</v>
      </c>
      <c r="F3027" s="5" t="s">
        <v>24928</v>
      </c>
    </row>
    <row r="3028" spans="1:6" x14ac:dyDescent="0.45">
      <c r="A3028" s="5" t="s">
        <v>27829</v>
      </c>
      <c r="B3028" s="5" t="s">
        <v>13</v>
      </c>
      <c r="C3028" s="5" t="s">
        <v>3731</v>
      </c>
      <c r="E3028" s="5" t="s">
        <v>90</v>
      </c>
      <c r="F3028" s="5" t="s">
        <v>30931</v>
      </c>
    </row>
    <row r="3029" spans="1:6" x14ac:dyDescent="0.45">
      <c r="A3029" s="5" t="s">
        <v>27828</v>
      </c>
      <c r="B3029" s="5" t="s">
        <v>13</v>
      </c>
      <c r="C3029" s="5" t="s">
        <v>3732</v>
      </c>
      <c r="E3029" s="5" t="s">
        <v>180</v>
      </c>
      <c r="F3029" s="5" t="s">
        <v>30953</v>
      </c>
    </row>
    <row r="3030" spans="1:6" x14ac:dyDescent="0.45">
      <c r="A3030" s="5" t="s">
        <v>27827</v>
      </c>
      <c r="B3030" s="5" t="s">
        <v>13</v>
      </c>
      <c r="C3030" s="5" t="s">
        <v>3733</v>
      </c>
      <c r="E3030" s="5" t="s">
        <v>542</v>
      </c>
      <c r="F3030" s="5" t="s">
        <v>30965</v>
      </c>
    </row>
    <row r="3031" spans="1:6" x14ac:dyDescent="0.45">
      <c r="A3031" s="5" t="s">
        <v>27826</v>
      </c>
      <c r="B3031" s="5" t="s">
        <v>13</v>
      </c>
      <c r="C3031" s="5" t="s">
        <v>3734</v>
      </c>
      <c r="E3031" s="5" t="s">
        <v>666</v>
      </c>
      <c r="F3031" s="5" t="s">
        <v>30973</v>
      </c>
    </row>
    <row r="3032" spans="1:6" x14ac:dyDescent="0.45">
      <c r="A3032" s="5" t="s">
        <v>27825</v>
      </c>
      <c r="B3032" s="5" t="s">
        <v>13</v>
      </c>
      <c r="C3032" s="5" t="s">
        <v>3735</v>
      </c>
      <c r="E3032" s="5" t="s">
        <v>183</v>
      </c>
      <c r="F3032" s="5" t="s">
        <v>30954</v>
      </c>
    </row>
    <row r="3033" spans="1:6" x14ac:dyDescent="0.45">
      <c r="A3033" s="5" t="s">
        <v>27824</v>
      </c>
      <c r="B3033" s="5" t="s">
        <v>13</v>
      </c>
      <c r="C3033" s="5" t="s">
        <v>3736</v>
      </c>
      <c r="E3033" s="5" t="s">
        <v>94</v>
      </c>
      <c r="F3033" s="5" t="s">
        <v>30934</v>
      </c>
    </row>
    <row r="3034" spans="1:6" x14ac:dyDescent="0.45">
      <c r="A3034" s="5" t="s">
        <v>27823</v>
      </c>
      <c r="B3034" s="5" t="s">
        <v>13</v>
      </c>
      <c r="C3034" s="5" t="s">
        <v>3737</v>
      </c>
      <c r="E3034" s="5" t="s">
        <v>547</v>
      </c>
      <c r="F3034" s="5" t="s">
        <v>30966</v>
      </c>
    </row>
    <row r="3035" spans="1:6" x14ac:dyDescent="0.45">
      <c r="A3035" s="5" t="s">
        <v>27822</v>
      </c>
      <c r="B3035" s="5" t="s">
        <v>13</v>
      </c>
      <c r="C3035" s="5" t="s">
        <v>3738</v>
      </c>
      <c r="E3035" s="5" t="s">
        <v>614</v>
      </c>
      <c r="F3035" s="5" t="s">
        <v>30968</v>
      </c>
    </row>
    <row r="3036" spans="1:6" x14ac:dyDescent="0.45">
      <c r="A3036" s="5" t="s">
        <v>27821</v>
      </c>
      <c r="B3036" s="5" t="s">
        <v>13</v>
      </c>
      <c r="C3036" s="5" t="s">
        <v>3739</v>
      </c>
      <c r="E3036" s="5" t="s">
        <v>616</v>
      </c>
      <c r="F3036" s="5" t="s">
        <v>30969</v>
      </c>
    </row>
    <row r="3037" spans="1:6" x14ac:dyDescent="0.45">
      <c r="A3037" s="5" t="s">
        <v>27820</v>
      </c>
      <c r="B3037" s="5" t="s">
        <v>13</v>
      </c>
      <c r="C3037" s="5" t="s">
        <v>3740</v>
      </c>
      <c r="E3037" s="5" t="s">
        <v>618</v>
      </c>
      <c r="F3037" s="5" t="s">
        <v>30970</v>
      </c>
    </row>
    <row r="3038" spans="1:6" x14ac:dyDescent="0.45">
      <c r="A3038" s="5" t="s">
        <v>27819</v>
      </c>
      <c r="B3038" s="5" t="s">
        <v>13</v>
      </c>
      <c r="C3038" s="5" t="s">
        <v>3741</v>
      </c>
      <c r="E3038" s="5" t="s">
        <v>98</v>
      </c>
      <c r="F3038" s="5" t="s">
        <v>30936</v>
      </c>
    </row>
    <row r="3039" spans="1:6" x14ac:dyDescent="0.45">
      <c r="A3039" s="5" t="s">
        <v>27818</v>
      </c>
      <c r="B3039" s="5" t="s">
        <v>13</v>
      </c>
      <c r="C3039" s="5" t="s">
        <v>3742</v>
      </c>
      <c r="E3039" s="5" t="s">
        <v>621</v>
      </c>
      <c r="F3039" s="5" t="s">
        <v>30971</v>
      </c>
    </row>
    <row r="3040" spans="1:6" x14ac:dyDescent="0.45">
      <c r="A3040" s="5" t="s">
        <v>27817</v>
      </c>
      <c r="B3040" s="5" t="s">
        <v>13</v>
      </c>
      <c r="C3040" s="5" t="s">
        <v>3743</v>
      </c>
      <c r="E3040" s="5" t="s">
        <v>3744</v>
      </c>
      <c r="F3040" s="5" t="s">
        <v>24928</v>
      </c>
    </row>
    <row r="3041" spans="1:6" x14ac:dyDescent="0.45">
      <c r="A3041" s="5" t="s">
        <v>27816</v>
      </c>
      <c r="B3041" s="5" t="s">
        <v>13</v>
      </c>
      <c r="C3041" s="5" t="s">
        <v>3745</v>
      </c>
      <c r="E3041" s="5" t="s">
        <v>3746</v>
      </c>
      <c r="F3041" s="5" t="s">
        <v>24928</v>
      </c>
    </row>
    <row r="3042" spans="1:6" x14ac:dyDescent="0.45">
      <c r="A3042" s="5" t="s">
        <v>27815</v>
      </c>
      <c r="B3042" s="5" t="s">
        <v>13</v>
      </c>
      <c r="C3042" s="5" t="s">
        <v>3747</v>
      </c>
      <c r="E3042" s="5" t="s">
        <v>90</v>
      </c>
      <c r="F3042" s="5" t="s">
        <v>30931</v>
      </c>
    </row>
    <row r="3043" spans="1:6" x14ac:dyDescent="0.45">
      <c r="A3043" s="5" t="s">
        <v>27814</v>
      </c>
      <c r="B3043" s="5" t="s">
        <v>13</v>
      </c>
      <c r="C3043" s="5" t="s">
        <v>3748</v>
      </c>
      <c r="E3043" s="5" t="s">
        <v>180</v>
      </c>
      <c r="F3043" s="5" t="s">
        <v>30953</v>
      </c>
    </row>
    <row r="3044" spans="1:6" x14ac:dyDescent="0.45">
      <c r="A3044" s="5" t="s">
        <v>27813</v>
      </c>
      <c r="B3044" s="5" t="s">
        <v>13</v>
      </c>
      <c r="C3044" s="5" t="s">
        <v>3749</v>
      </c>
      <c r="E3044" s="5" t="s">
        <v>542</v>
      </c>
      <c r="F3044" s="5" t="s">
        <v>30965</v>
      </c>
    </row>
    <row r="3045" spans="1:6" x14ac:dyDescent="0.45">
      <c r="A3045" s="5" t="s">
        <v>27812</v>
      </c>
      <c r="B3045" s="5" t="s">
        <v>13</v>
      </c>
      <c r="C3045" s="5" t="s">
        <v>3750</v>
      </c>
      <c r="E3045" s="5" t="s">
        <v>666</v>
      </c>
      <c r="F3045" s="5" t="s">
        <v>30973</v>
      </c>
    </row>
    <row r="3046" spans="1:6" x14ac:dyDescent="0.45">
      <c r="A3046" s="5" t="s">
        <v>27811</v>
      </c>
      <c r="B3046" s="5" t="s">
        <v>13</v>
      </c>
      <c r="C3046" s="5" t="s">
        <v>3751</v>
      </c>
      <c r="E3046" s="5" t="s">
        <v>183</v>
      </c>
      <c r="F3046" s="5" t="s">
        <v>30954</v>
      </c>
    </row>
    <row r="3047" spans="1:6" x14ac:dyDescent="0.45">
      <c r="A3047" s="5" t="s">
        <v>27810</v>
      </c>
      <c r="B3047" s="5" t="s">
        <v>13</v>
      </c>
      <c r="C3047" s="5" t="s">
        <v>3752</v>
      </c>
      <c r="E3047" s="5" t="s">
        <v>94</v>
      </c>
      <c r="F3047" s="5" t="s">
        <v>30934</v>
      </c>
    </row>
    <row r="3048" spans="1:6" x14ac:dyDescent="0.45">
      <c r="A3048" s="5" t="s">
        <v>27809</v>
      </c>
      <c r="B3048" s="5" t="s">
        <v>13</v>
      </c>
      <c r="C3048" s="5" t="s">
        <v>3753</v>
      </c>
      <c r="E3048" s="5" t="s">
        <v>547</v>
      </c>
      <c r="F3048" s="5" t="s">
        <v>30966</v>
      </c>
    </row>
    <row r="3049" spans="1:6" x14ac:dyDescent="0.45">
      <c r="A3049" s="5" t="s">
        <v>27808</v>
      </c>
      <c r="B3049" s="5" t="s">
        <v>13</v>
      </c>
      <c r="C3049" s="5" t="s">
        <v>3754</v>
      </c>
      <c r="E3049" s="5" t="s">
        <v>614</v>
      </c>
      <c r="F3049" s="5" t="s">
        <v>30968</v>
      </c>
    </row>
    <row r="3050" spans="1:6" x14ac:dyDescent="0.45">
      <c r="A3050" s="5" t="s">
        <v>27807</v>
      </c>
      <c r="B3050" s="5" t="s">
        <v>13</v>
      </c>
      <c r="C3050" s="5" t="s">
        <v>3755</v>
      </c>
      <c r="E3050" s="5" t="s">
        <v>616</v>
      </c>
      <c r="F3050" s="5" t="s">
        <v>30969</v>
      </c>
    </row>
    <row r="3051" spans="1:6" x14ac:dyDescent="0.45">
      <c r="A3051" s="5" t="s">
        <v>27806</v>
      </c>
      <c r="B3051" s="5" t="s">
        <v>13</v>
      </c>
      <c r="C3051" s="5" t="s">
        <v>3756</v>
      </c>
      <c r="E3051" s="5" t="s">
        <v>3744</v>
      </c>
      <c r="F3051" s="5" t="s">
        <v>24928</v>
      </c>
    </row>
    <row r="3052" spans="1:6" x14ac:dyDescent="0.45">
      <c r="A3052" s="5" t="s">
        <v>27805</v>
      </c>
      <c r="B3052" s="5" t="s">
        <v>13</v>
      </c>
      <c r="C3052" s="5" t="s">
        <v>3757</v>
      </c>
      <c r="E3052" s="5" t="s">
        <v>3746</v>
      </c>
      <c r="F3052" s="5" t="s">
        <v>24928</v>
      </c>
    </row>
    <row r="3053" spans="1:6" x14ac:dyDescent="0.45">
      <c r="A3053" s="5" t="s">
        <v>27804</v>
      </c>
      <c r="B3053" s="5" t="s">
        <v>13</v>
      </c>
      <c r="C3053" s="5" t="s">
        <v>3758</v>
      </c>
      <c r="E3053" s="5" t="s">
        <v>90</v>
      </c>
      <c r="F3053" s="5" t="s">
        <v>30931</v>
      </c>
    </row>
    <row r="3054" spans="1:6" x14ac:dyDescent="0.45">
      <c r="A3054" s="5" t="s">
        <v>27803</v>
      </c>
      <c r="B3054" s="5" t="s">
        <v>13</v>
      </c>
      <c r="C3054" s="5" t="s">
        <v>3759</v>
      </c>
      <c r="E3054" s="5" t="s">
        <v>180</v>
      </c>
      <c r="F3054" s="5" t="s">
        <v>30953</v>
      </c>
    </row>
    <row r="3055" spans="1:6" x14ac:dyDescent="0.45">
      <c r="A3055" s="5" t="s">
        <v>27802</v>
      </c>
      <c r="B3055" s="5" t="s">
        <v>13</v>
      </c>
      <c r="C3055" s="5" t="s">
        <v>3760</v>
      </c>
      <c r="E3055" s="5" t="s">
        <v>542</v>
      </c>
      <c r="F3055" s="5" t="s">
        <v>30965</v>
      </c>
    </row>
    <row r="3056" spans="1:6" x14ac:dyDescent="0.45">
      <c r="A3056" s="5" t="s">
        <v>27801</v>
      </c>
      <c r="B3056" s="5" t="s">
        <v>13</v>
      </c>
      <c r="C3056" s="5" t="s">
        <v>3761</v>
      </c>
      <c r="E3056" s="5" t="s">
        <v>666</v>
      </c>
      <c r="F3056" s="5" t="s">
        <v>30973</v>
      </c>
    </row>
    <row r="3057" spans="1:6" x14ac:dyDescent="0.45">
      <c r="A3057" s="5" t="s">
        <v>27800</v>
      </c>
      <c r="B3057" s="5" t="s">
        <v>13</v>
      </c>
      <c r="C3057" s="5" t="s">
        <v>3762</v>
      </c>
      <c r="E3057" s="5" t="s">
        <v>183</v>
      </c>
      <c r="F3057" s="5" t="s">
        <v>30954</v>
      </c>
    </row>
    <row r="3058" spans="1:6" x14ac:dyDescent="0.45">
      <c r="A3058" s="5" t="s">
        <v>27799</v>
      </c>
      <c r="B3058" s="5" t="s">
        <v>13</v>
      </c>
      <c r="C3058" s="5" t="s">
        <v>3763</v>
      </c>
      <c r="E3058" s="5" t="s">
        <v>94</v>
      </c>
      <c r="F3058" s="5" t="s">
        <v>30934</v>
      </c>
    </row>
    <row r="3059" spans="1:6" x14ac:dyDescent="0.45">
      <c r="A3059" s="5" t="s">
        <v>27798</v>
      </c>
      <c r="B3059" s="5" t="s">
        <v>13</v>
      </c>
      <c r="C3059" s="5" t="s">
        <v>3764</v>
      </c>
      <c r="E3059" s="5" t="s">
        <v>547</v>
      </c>
      <c r="F3059" s="5" t="s">
        <v>30966</v>
      </c>
    </row>
    <row r="3060" spans="1:6" x14ac:dyDescent="0.45">
      <c r="A3060" s="5" t="s">
        <v>27797</v>
      </c>
      <c r="B3060" s="5" t="s">
        <v>13</v>
      </c>
      <c r="C3060" s="5" t="s">
        <v>3765</v>
      </c>
      <c r="E3060" s="5" t="s">
        <v>614</v>
      </c>
      <c r="F3060" s="5" t="s">
        <v>30968</v>
      </c>
    </row>
    <row r="3061" spans="1:6" x14ac:dyDescent="0.45">
      <c r="A3061" s="5" t="s">
        <v>27796</v>
      </c>
      <c r="B3061" s="5" t="s">
        <v>13</v>
      </c>
      <c r="C3061" s="5" t="s">
        <v>3766</v>
      </c>
      <c r="E3061" s="5" t="s">
        <v>616</v>
      </c>
      <c r="F3061" s="5" t="s">
        <v>30969</v>
      </c>
    </row>
    <row r="3062" spans="1:6" x14ac:dyDescent="0.45">
      <c r="A3062" s="5" t="s">
        <v>27795</v>
      </c>
      <c r="B3062" s="5" t="s">
        <v>13</v>
      </c>
      <c r="C3062" s="5" t="s">
        <v>3767</v>
      </c>
      <c r="E3062" s="5" t="s">
        <v>618</v>
      </c>
      <c r="F3062" s="5" t="s">
        <v>30970</v>
      </c>
    </row>
    <row r="3063" spans="1:6" x14ac:dyDescent="0.45">
      <c r="A3063" s="5" t="s">
        <v>27794</v>
      </c>
      <c r="B3063" s="5" t="s">
        <v>13</v>
      </c>
      <c r="C3063" s="5" t="s">
        <v>3768</v>
      </c>
      <c r="E3063" s="5" t="s">
        <v>98</v>
      </c>
      <c r="F3063" s="5" t="s">
        <v>30936</v>
      </c>
    </row>
    <row r="3064" spans="1:6" x14ac:dyDescent="0.45">
      <c r="A3064" s="5" t="s">
        <v>27793</v>
      </c>
      <c r="B3064" s="5" t="s">
        <v>13</v>
      </c>
      <c r="C3064" s="5" t="s">
        <v>3769</v>
      </c>
      <c r="E3064" s="5" t="s">
        <v>3744</v>
      </c>
      <c r="F3064" s="5" t="s">
        <v>24928</v>
      </c>
    </row>
    <row r="3065" spans="1:6" x14ac:dyDescent="0.45">
      <c r="A3065" s="5" t="s">
        <v>27792</v>
      </c>
      <c r="B3065" s="5" t="s">
        <v>13</v>
      </c>
      <c r="C3065" s="5" t="s">
        <v>3770</v>
      </c>
      <c r="E3065" s="5" t="s">
        <v>3746</v>
      </c>
      <c r="F3065" s="5" t="s">
        <v>24928</v>
      </c>
    </row>
    <row r="3066" spans="1:6" x14ac:dyDescent="0.45">
      <c r="A3066" s="5" t="s">
        <v>27791</v>
      </c>
      <c r="B3066" s="5" t="s">
        <v>13</v>
      </c>
      <c r="C3066" s="5" t="s">
        <v>3771</v>
      </c>
      <c r="E3066" s="5" t="s">
        <v>90</v>
      </c>
      <c r="F3066" s="5" t="s">
        <v>30931</v>
      </c>
    </row>
    <row r="3067" spans="1:6" x14ac:dyDescent="0.45">
      <c r="A3067" s="5" t="s">
        <v>27790</v>
      </c>
      <c r="B3067" s="5" t="s">
        <v>13</v>
      </c>
      <c r="C3067" s="5" t="s">
        <v>3772</v>
      </c>
      <c r="E3067" s="5" t="s">
        <v>180</v>
      </c>
      <c r="F3067" s="5" t="s">
        <v>30953</v>
      </c>
    </row>
    <row r="3068" spans="1:6" x14ac:dyDescent="0.45">
      <c r="A3068" s="5" t="s">
        <v>27789</v>
      </c>
      <c r="B3068" s="5" t="s">
        <v>13</v>
      </c>
      <c r="C3068" s="5" t="s">
        <v>3773</v>
      </c>
      <c r="E3068" s="5" t="s">
        <v>542</v>
      </c>
      <c r="F3068" s="5" t="s">
        <v>30965</v>
      </c>
    </row>
    <row r="3069" spans="1:6" x14ac:dyDescent="0.45">
      <c r="A3069" s="5" t="s">
        <v>27788</v>
      </c>
      <c r="B3069" s="5" t="s">
        <v>13</v>
      </c>
      <c r="C3069" s="5" t="s">
        <v>3774</v>
      </c>
      <c r="E3069" s="5" t="s">
        <v>666</v>
      </c>
      <c r="F3069" s="5" t="s">
        <v>30973</v>
      </c>
    </row>
    <row r="3070" spans="1:6" x14ac:dyDescent="0.45">
      <c r="A3070" s="5" t="s">
        <v>27787</v>
      </c>
      <c r="B3070" s="5" t="s">
        <v>13</v>
      </c>
      <c r="C3070" s="5" t="s">
        <v>3775</v>
      </c>
      <c r="E3070" s="5" t="s">
        <v>183</v>
      </c>
      <c r="F3070" s="5" t="s">
        <v>30954</v>
      </c>
    </row>
    <row r="3071" spans="1:6" x14ac:dyDescent="0.45">
      <c r="A3071" s="5" t="s">
        <v>27786</v>
      </c>
      <c r="B3071" s="5" t="s">
        <v>13</v>
      </c>
      <c r="C3071" s="5" t="s">
        <v>3776</v>
      </c>
      <c r="E3071" s="5" t="s">
        <v>94</v>
      </c>
      <c r="F3071" s="5" t="s">
        <v>30934</v>
      </c>
    </row>
    <row r="3072" spans="1:6" x14ac:dyDescent="0.45">
      <c r="A3072" s="5" t="s">
        <v>27785</v>
      </c>
      <c r="B3072" s="5" t="s">
        <v>13</v>
      </c>
      <c r="C3072" s="5" t="s">
        <v>3777</v>
      </c>
      <c r="E3072" s="5" t="s">
        <v>547</v>
      </c>
      <c r="F3072" s="5" t="s">
        <v>30966</v>
      </c>
    </row>
    <row r="3073" spans="1:6" x14ac:dyDescent="0.45">
      <c r="A3073" s="5" t="s">
        <v>27784</v>
      </c>
      <c r="B3073" s="5" t="s">
        <v>13</v>
      </c>
      <c r="C3073" s="5" t="s">
        <v>3778</v>
      </c>
      <c r="E3073" s="5" t="s">
        <v>614</v>
      </c>
      <c r="F3073" s="5" t="s">
        <v>30968</v>
      </c>
    </row>
    <row r="3074" spans="1:6" x14ac:dyDescent="0.45">
      <c r="A3074" s="5" t="s">
        <v>27783</v>
      </c>
      <c r="B3074" s="5" t="s">
        <v>13</v>
      </c>
      <c r="C3074" s="5" t="s">
        <v>3779</v>
      </c>
      <c r="E3074" s="5" t="s">
        <v>616</v>
      </c>
      <c r="F3074" s="5" t="s">
        <v>30969</v>
      </c>
    </row>
    <row r="3075" spans="1:6" x14ac:dyDescent="0.45">
      <c r="A3075" s="5" t="s">
        <v>27782</v>
      </c>
      <c r="B3075" s="5" t="s">
        <v>13</v>
      </c>
      <c r="C3075" s="5" t="s">
        <v>3780</v>
      </c>
      <c r="E3075" s="5" t="s">
        <v>618</v>
      </c>
      <c r="F3075" s="5" t="s">
        <v>30970</v>
      </c>
    </row>
    <row r="3076" spans="1:6" x14ac:dyDescent="0.45">
      <c r="A3076" s="5" t="s">
        <v>27781</v>
      </c>
      <c r="B3076" s="5" t="s">
        <v>13</v>
      </c>
      <c r="C3076" s="5" t="s">
        <v>3781</v>
      </c>
      <c r="E3076" s="5" t="s">
        <v>98</v>
      </c>
      <c r="F3076" s="5" t="s">
        <v>30936</v>
      </c>
    </row>
    <row r="3077" spans="1:6" x14ac:dyDescent="0.45">
      <c r="A3077" s="5" t="s">
        <v>27780</v>
      </c>
      <c r="B3077" s="5" t="s">
        <v>13</v>
      </c>
      <c r="C3077" s="5" t="s">
        <v>3782</v>
      </c>
      <c r="E3077" s="5" t="s">
        <v>621</v>
      </c>
      <c r="F3077" s="5" t="s">
        <v>30971</v>
      </c>
    </row>
    <row r="3078" spans="1:6" x14ac:dyDescent="0.45">
      <c r="A3078" s="5" t="s">
        <v>27779</v>
      </c>
      <c r="B3078" s="5" t="s">
        <v>13</v>
      </c>
      <c r="C3078" s="5" t="s">
        <v>3783</v>
      </c>
      <c r="E3078" s="5" t="s">
        <v>1836</v>
      </c>
      <c r="F3078" s="5" t="s">
        <v>31025</v>
      </c>
    </row>
    <row r="3079" spans="1:6" x14ac:dyDescent="0.45">
      <c r="A3079" s="5" t="s">
        <v>27778</v>
      </c>
      <c r="B3079" s="5" t="s">
        <v>13</v>
      </c>
      <c r="C3079" s="5" t="s">
        <v>3784</v>
      </c>
      <c r="E3079" s="5" t="s">
        <v>1838</v>
      </c>
      <c r="F3079" s="5" t="s">
        <v>31026</v>
      </c>
    </row>
    <row r="3080" spans="1:6" x14ac:dyDescent="0.45">
      <c r="A3080" s="5" t="s">
        <v>27777</v>
      </c>
      <c r="B3080" s="5" t="s">
        <v>13</v>
      </c>
      <c r="C3080" s="5" t="s">
        <v>3785</v>
      </c>
      <c r="E3080" s="5" t="s">
        <v>3744</v>
      </c>
      <c r="F3080" s="5" t="s">
        <v>24928</v>
      </c>
    </row>
    <row r="3081" spans="1:6" x14ac:dyDescent="0.45">
      <c r="A3081" s="5" t="s">
        <v>27776</v>
      </c>
      <c r="B3081" s="5" t="s">
        <v>13</v>
      </c>
      <c r="C3081" s="5" t="s">
        <v>3786</v>
      </c>
      <c r="E3081" s="5" t="s">
        <v>3746</v>
      </c>
      <c r="F3081" s="5" t="s">
        <v>24928</v>
      </c>
    </row>
    <row r="3082" spans="1:6" x14ac:dyDescent="0.45">
      <c r="A3082" s="5" t="s">
        <v>27775</v>
      </c>
      <c r="B3082" s="5" t="s">
        <v>13</v>
      </c>
      <c r="C3082" s="5" t="s">
        <v>3787</v>
      </c>
      <c r="E3082" s="5" t="s">
        <v>90</v>
      </c>
      <c r="F3082" s="5" t="s">
        <v>30931</v>
      </c>
    </row>
    <row r="3083" spans="1:6" x14ac:dyDescent="0.45">
      <c r="A3083" s="5" t="s">
        <v>27774</v>
      </c>
      <c r="B3083" s="5" t="s">
        <v>13</v>
      </c>
      <c r="C3083" s="5" t="s">
        <v>3788</v>
      </c>
      <c r="E3083" s="5" t="s">
        <v>180</v>
      </c>
      <c r="F3083" s="5" t="s">
        <v>30953</v>
      </c>
    </row>
    <row r="3084" spans="1:6" x14ac:dyDescent="0.45">
      <c r="A3084" s="5" t="s">
        <v>27773</v>
      </c>
      <c r="B3084" s="5" t="s">
        <v>13</v>
      </c>
      <c r="C3084" s="5" t="s">
        <v>3789</v>
      </c>
      <c r="E3084" s="5" t="s">
        <v>542</v>
      </c>
      <c r="F3084" s="5" t="s">
        <v>30965</v>
      </c>
    </row>
    <row r="3085" spans="1:6" x14ac:dyDescent="0.45">
      <c r="A3085" s="5" t="s">
        <v>27772</v>
      </c>
      <c r="B3085" s="5" t="s">
        <v>13</v>
      </c>
      <c r="C3085" s="5" t="s">
        <v>3790</v>
      </c>
      <c r="E3085" s="5" t="s">
        <v>666</v>
      </c>
      <c r="F3085" s="5" t="s">
        <v>30973</v>
      </c>
    </row>
    <row r="3086" spans="1:6" x14ac:dyDescent="0.45">
      <c r="A3086" s="5" t="s">
        <v>27771</v>
      </c>
      <c r="B3086" s="5" t="s">
        <v>13</v>
      </c>
      <c r="C3086" s="5" t="s">
        <v>3791</v>
      </c>
      <c r="E3086" s="5" t="s">
        <v>183</v>
      </c>
      <c r="F3086" s="5" t="s">
        <v>30954</v>
      </c>
    </row>
    <row r="3087" spans="1:6" x14ac:dyDescent="0.45">
      <c r="A3087" s="5" t="s">
        <v>27770</v>
      </c>
      <c r="B3087" s="5" t="s">
        <v>13</v>
      </c>
      <c r="C3087" s="5" t="s">
        <v>3792</v>
      </c>
      <c r="E3087" s="5" t="s">
        <v>94</v>
      </c>
      <c r="F3087" s="5" t="s">
        <v>30934</v>
      </c>
    </row>
    <row r="3088" spans="1:6" x14ac:dyDescent="0.45">
      <c r="A3088" s="5" t="s">
        <v>27769</v>
      </c>
      <c r="B3088" s="5" t="s">
        <v>13</v>
      </c>
      <c r="C3088" s="5" t="s">
        <v>3793</v>
      </c>
      <c r="E3088" s="5" t="s">
        <v>547</v>
      </c>
      <c r="F3088" s="5" t="s">
        <v>30966</v>
      </c>
    </row>
    <row r="3089" spans="1:6" x14ac:dyDescent="0.45">
      <c r="A3089" s="5" t="s">
        <v>27768</v>
      </c>
      <c r="B3089" s="5" t="s">
        <v>13</v>
      </c>
      <c r="C3089" s="5" t="s">
        <v>3794</v>
      </c>
      <c r="E3089" s="5" t="s">
        <v>614</v>
      </c>
      <c r="F3089" s="5" t="s">
        <v>30968</v>
      </c>
    </row>
    <row r="3090" spans="1:6" x14ac:dyDescent="0.45">
      <c r="A3090" s="5" t="s">
        <v>27767</v>
      </c>
      <c r="B3090" s="5" t="s">
        <v>13</v>
      </c>
      <c r="C3090" s="5" t="s">
        <v>3795</v>
      </c>
      <c r="E3090" s="5" t="s">
        <v>616</v>
      </c>
      <c r="F3090" s="5" t="s">
        <v>30969</v>
      </c>
    </row>
    <row r="3091" spans="1:6" x14ac:dyDescent="0.45">
      <c r="A3091" s="5" t="s">
        <v>27766</v>
      </c>
      <c r="B3091" s="5" t="s">
        <v>13</v>
      </c>
      <c r="C3091" s="5" t="s">
        <v>3796</v>
      </c>
      <c r="E3091" s="5" t="s">
        <v>618</v>
      </c>
      <c r="F3091" s="5" t="s">
        <v>30970</v>
      </c>
    </row>
    <row r="3092" spans="1:6" x14ac:dyDescent="0.45">
      <c r="A3092" s="5" t="s">
        <v>27765</v>
      </c>
      <c r="B3092" s="5" t="s">
        <v>13</v>
      </c>
      <c r="C3092" s="5" t="s">
        <v>3797</v>
      </c>
      <c r="E3092" s="5" t="s">
        <v>98</v>
      </c>
      <c r="F3092" s="5" t="s">
        <v>30936</v>
      </c>
    </row>
    <row r="3093" spans="1:6" x14ac:dyDescent="0.45">
      <c r="A3093" s="5" t="s">
        <v>27764</v>
      </c>
      <c r="B3093" s="5" t="s">
        <v>13</v>
      </c>
      <c r="C3093" s="5" t="s">
        <v>3798</v>
      </c>
      <c r="E3093" s="5" t="s">
        <v>621</v>
      </c>
      <c r="F3093" s="5" t="s">
        <v>30971</v>
      </c>
    </row>
    <row r="3094" spans="1:6" x14ac:dyDescent="0.45">
      <c r="A3094" s="5" t="s">
        <v>27763</v>
      </c>
      <c r="B3094" s="5" t="s">
        <v>13</v>
      </c>
      <c r="C3094" s="5" t="s">
        <v>3799</v>
      </c>
      <c r="E3094" s="5" t="s">
        <v>1836</v>
      </c>
      <c r="F3094" s="5" t="s">
        <v>31025</v>
      </c>
    </row>
    <row r="3095" spans="1:6" x14ac:dyDescent="0.45">
      <c r="A3095" s="5" t="s">
        <v>27762</v>
      </c>
      <c r="B3095" s="5" t="s">
        <v>13</v>
      </c>
      <c r="C3095" s="5" t="s">
        <v>3800</v>
      </c>
      <c r="E3095" s="5" t="s">
        <v>1838</v>
      </c>
      <c r="F3095" s="5" t="s">
        <v>31026</v>
      </c>
    </row>
    <row r="3096" spans="1:6" x14ac:dyDescent="0.45">
      <c r="A3096" s="5" t="s">
        <v>27761</v>
      </c>
      <c r="B3096" s="5" t="s">
        <v>13</v>
      </c>
      <c r="C3096" s="5" t="s">
        <v>3801</v>
      </c>
      <c r="E3096" s="5" t="s">
        <v>624</v>
      </c>
      <c r="F3096" s="5" t="s">
        <v>30972</v>
      </c>
    </row>
    <row r="3097" spans="1:6" x14ac:dyDescent="0.45">
      <c r="A3097" s="5" t="s">
        <v>27760</v>
      </c>
      <c r="B3097" s="5" t="s">
        <v>13</v>
      </c>
      <c r="C3097" s="5" t="s">
        <v>3802</v>
      </c>
      <c r="E3097" s="5" t="s">
        <v>3803</v>
      </c>
      <c r="F3097" s="5" t="s">
        <v>24928</v>
      </c>
    </row>
    <row r="3098" spans="1:6" x14ac:dyDescent="0.45">
      <c r="A3098" s="5" t="s">
        <v>27759</v>
      </c>
      <c r="B3098" s="5" t="s">
        <v>13</v>
      </c>
      <c r="C3098" s="5" t="s">
        <v>3804</v>
      </c>
      <c r="E3098" s="5" t="s">
        <v>3805</v>
      </c>
      <c r="F3098" s="5" t="s">
        <v>24928</v>
      </c>
    </row>
    <row r="3099" spans="1:6" x14ac:dyDescent="0.45">
      <c r="A3099" s="5" t="s">
        <v>27758</v>
      </c>
      <c r="B3099" s="5" t="s">
        <v>13</v>
      </c>
      <c r="C3099" s="5" t="s">
        <v>3806</v>
      </c>
      <c r="E3099" s="5" t="s">
        <v>90</v>
      </c>
      <c r="F3099" s="5" t="s">
        <v>30931</v>
      </c>
    </row>
    <row r="3100" spans="1:6" x14ac:dyDescent="0.45">
      <c r="A3100" s="5" t="s">
        <v>27757</v>
      </c>
      <c r="B3100" s="5" t="s">
        <v>13</v>
      </c>
      <c r="C3100" s="5" t="s">
        <v>3807</v>
      </c>
      <c r="E3100" s="5" t="s">
        <v>180</v>
      </c>
      <c r="F3100" s="5" t="s">
        <v>30953</v>
      </c>
    </row>
    <row r="3101" spans="1:6" x14ac:dyDescent="0.45">
      <c r="A3101" s="5" t="s">
        <v>27756</v>
      </c>
      <c r="B3101" s="5" t="s">
        <v>13</v>
      </c>
      <c r="C3101" s="5" t="s">
        <v>3808</v>
      </c>
      <c r="E3101" s="5" t="s">
        <v>542</v>
      </c>
      <c r="F3101" s="5" t="s">
        <v>30965</v>
      </c>
    </row>
    <row r="3102" spans="1:6" x14ac:dyDescent="0.45">
      <c r="A3102" s="5" t="s">
        <v>27755</v>
      </c>
      <c r="B3102" s="5" t="s">
        <v>13</v>
      </c>
      <c r="C3102" s="5" t="s">
        <v>3809</v>
      </c>
      <c r="E3102" s="5" t="s">
        <v>666</v>
      </c>
      <c r="F3102" s="5" t="s">
        <v>30973</v>
      </c>
    </row>
    <row r="3103" spans="1:6" x14ac:dyDescent="0.45">
      <c r="A3103" s="5" t="s">
        <v>27754</v>
      </c>
      <c r="B3103" s="5" t="s">
        <v>13</v>
      </c>
      <c r="C3103" s="5" t="s">
        <v>3810</v>
      </c>
      <c r="E3103" s="5" t="s">
        <v>183</v>
      </c>
      <c r="F3103" s="5" t="s">
        <v>30954</v>
      </c>
    </row>
    <row r="3104" spans="1:6" x14ac:dyDescent="0.45">
      <c r="A3104" s="5" t="s">
        <v>27753</v>
      </c>
      <c r="B3104" s="5" t="s">
        <v>13</v>
      </c>
      <c r="C3104" s="5" t="s">
        <v>3811</v>
      </c>
      <c r="E3104" s="5" t="s">
        <v>94</v>
      </c>
      <c r="F3104" s="5" t="s">
        <v>30934</v>
      </c>
    </row>
    <row r="3105" spans="1:6" x14ac:dyDescent="0.45">
      <c r="A3105" s="5" t="s">
        <v>27752</v>
      </c>
      <c r="B3105" s="5" t="s">
        <v>13</v>
      </c>
      <c r="C3105" s="5" t="s">
        <v>3812</v>
      </c>
      <c r="E3105" s="5" t="s">
        <v>547</v>
      </c>
      <c r="F3105" s="5" t="s">
        <v>30966</v>
      </c>
    </row>
    <row r="3106" spans="1:6" x14ac:dyDescent="0.45">
      <c r="A3106" s="5" t="s">
        <v>27751</v>
      </c>
      <c r="B3106" s="5" t="s">
        <v>13</v>
      </c>
      <c r="C3106" s="5" t="s">
        <v>3813</v>
      </c>
      <c r="E3106" s="5" t="s">
        <v>614</v>
      </c>
      <c r="F3106" s="5" t="s">
        <v>30968</v>
      </c>
    </row>
    <row r="3107" spans="1:6" x14ac:dyDescent="0.45">
      <c r="A3107" s="5" t="s">
        <v>27750</v>
      </c>
      <c r="B3107" s="5" t="s">
        <v>13</v>
      </c>
      <c r="C3107" s="5" t="s">
        <v>3814</v>
      </c>
      <c r="E3107" s="5" t="s">
        <v>616</v>
      </c>
      <c r="F3107" s="5" t="s">
        <v>30969</v>
      </c>
    </row>
    <row r="3108" spans="1:6" x14ac:dyDescent="0.45">
      <c r="A3108" s="5" t="s">
        <v>27749</v>
      </c>
      <c r="B3108" s="5" t="s">
        <v>13</v>
      </c>
      <c r="C3108" s="5" t="s">
        <v>3815</v>
      </c>
      <c r="E3108" s="5" t="s">
        <v>618</v>
      </c>
      <c r="F3108" s="5" t="s">
        <v>30970</v>
      </c>
    </row>
    <row r="3109" spans="1:6" x14ac:dyDescent="0.45">
      <c r="A3109" s="5" t="s">
        <v>27748</v>
      </c>
      <c r="B3109" s="5" t="s">
        <v>13</v>
      </c>
      <c r="C3109" s="5" t="s">
        <v>3816</v>
      </c>
      <c r="E3109" s="5" t="s">
        <v>98</v>
      </c>
      <c r="F3109" s="5" t="s">
        <v>30936</v>
      </c>
    </row>
    <row r="3110" spans="1:6" x14ac:dyDescent="0.45">
      <c r="A3110" s="5" t="s">
        <v>27747</v>
      </c>
      <c r="B3110" s="5" t="s">
        <v>13</v>
      </c>
      <c r="C3110" s="5" t="s">
        <v>3817</v>
      </c>
      <c r="E3110" s="5" t="s">
        <v>621</v>
      </c>
      <c r="F3110" s="5" t="s">
        <v>30971</v>
      </c>
    </row>
    <row r="3111" spans="1:6" x14ac:dyDescent="0.45">
      <c r="A3111" s="5" t="s">
        <v>27746</v>
      </c>
      <c r="B3111" s="5" t="s">
        <v>13</v>
      </c>
      <c r="C3111" s="5" t="s">
        <v>3818</v>
      </c>
      <c r="E3111" s="5" t="s">
        <v>1836</v>
      </c>
      <c r="F3111" s="5" t="s">
        <v>31025</v>
      </c>
    </row>
    <row r="3112" spans="1:6" x14ac:dyDescent="0.45">
      <c r="A3112" s="5" t="s">
        <v>27745</v>
      </c>
      <c r="B3112" s="5" t="s">
        <v>13</v>
      </c>
      <c r="C3112" s="5" t="s">
        <v>3819</v>
      </c>
      <c r="E3112" s="5" t="s">
        <v>1838</v>
      </c>
      <c r="F3112" s="5" t="s">
        <v>31026</v>
      </c>
    </row>
    <row r="3113" spans="1:6" x14ac:dyDescent="0.45">
      <c r="A3113" s="5" t="s">
        <v>27744</v>
      </c>
      <c r="B3113" s="5" t="s">
        <v>13</v>
      </c>
      <c r="C3113" s="5" t="s">
        <v>3820</v>
      </c>
      <c r="E3113" s="5" t="s">
        <v>624</v>
      </c>
      <c r="F3113" s="5" t="s">
        <v>30972</v>
      </c>
    </row>
    <row r="3114" spans="1:6" x14ac:dyDescent="0.45">
      <c r="A3114" s="5" t="s">
        <v>27743</v>
      </c>
      <c r="B3114" s="5" t="s">
        <v>13</v>
      </c>
      <c r="C3114" s="5" t="s">
        <v>3821</v>
      </c>
      <c r="E3114" s="5" t="s">
        <v>100</v>
      </c>
      <c r="F3114" s="5" t="s">
        <v>30937</v>
      </c>
    </row>
    <row r="3115" spans="1:6" x14ac:dyDescent="0.45">
      <c r="A3115" s="5" t="s">
        <v>27742</v>
      </c>
      <c r="B3115" s="5" t="s">
        <v>13</v>
      </c>
      <c r="C3115" s="5" t="s">
        <v>3822</v>
      </c>
      <c r="E3115" s="5" t="s">
        <v>1082</v>
      </c>
      <c r="F3115" s="5" t="s">
        <v>30989</v>
      </c>
    </row>
    <row r="3116" spans="1:6" x14ac:dyDescent="0.45">
      <c r="A3116" s="5" t="s">
        <v>27741</v>
      </c>
      <c r="B3116" s="5" t="s">
        <v>13</v>
      </c>
      <c r="C3116" s="5" t="s">
        <v>3823</v>
      </c>
      <c r="E3116" s="5" t="s">
        <v>1843</v>
      </c>
      <c r="F3116" s="5" t="s">
        <v>31027</v>
      </c>
    </row>
    <row r="3117" spans="1:6" x14ac:dyDescent="0.45">
      <c r="A3117" s="5" t="s">
        <v>27740</v>
      </c>
      <c r="B3117" s="5" t="s">
        <v>13</v>
      </c>
      <c r="C3117" s="5" t="s">
        <v>3824</v>
      </c>
      <c r="E3117" s="5" t="s">
        <v>1845</v>
      </c>
      <c r="F3117" s="5" t="s">
        <v>31028</v>
      </c>
    </row>
    <row r="3118" spans="1:6" x14ac:dyDescent="0.45">
      <c r="A3118" s="5" t="s">
        <v>27739</v>
      </c>
      <c r="B3118" s="5" t="s">
        <v>13</v>
      </c>
      <c r="C3118" s="5" t="s">
        <v>3825</v>
      </c>
      <c r="E3118" s="5" t="s">
        <v>1086</v>
      </c>
      <c r="F3118" s="5" t="s">
        <v>30991</v>
      </c>
    </row>
    <row r="3119" spans="1:6" x14ac:dyDescent="0.45">
      <c r="A3119" s="5" t="s">
        <v>27738</v>
      </c>
      <c r="B3119" s="5" t="s">
        <v>13</v>
      </c>
      <c r="C3119" s="5" t="s">
        <v>3826</v>
      </c>
      <c r="E3119" s="5" t="s">
        <v>102</v>
      </c>
      <c r="F3119" s="5" t="s">
        <v>30938</v>
      </c>
    </row>
    <row r="3120" spans="1:6" x14ac:dyDescent="0.45">
      <c r="A3120" s="5" t="s">
        <v>27737</v>
      </c>
      <c r="B3120" s="5" t="s">
        <v>13</v>
      </c>
      <c r="C3120" s="5" t="s">
        <v>3827</v>
      </c>
      <c r="E3120" s="5" t="s">
        <v>2838</v>
      </c>
      <c r="F3120" s="5" t="s">
        <v>31062</v>
      </c>
    </row>
    <row r="3121" spans="1:6" x14ac:dyDescent="0.45">
      <c r="A3121" s="5" t="s">
        <v>27736</v>
      </c>
      <c r="B3121" s="5" t="s">
        <v>13</v>
      </c>
      <c r="C3121" s="5" t="s">
        <v>3828</v>
      </c>
      <c r="E3121" s="5" t="s">
        <v>2840</v>
      </c>
      <c r="F3121" s="5" t="s">
        <v>31063</v>
      </c>
    </row>
    <row r="3122" spans="1:6" x14ac:dyDescent="0.45">
      <c r="A3122" s="5" t="s">
        <v>27735</v>
      </c>
      <c r="B3122" s="5" t="s">
        <v>13</v>
      </c>
      <c r="C3122" s="5" t="s">
        <v>3829</v>
      </c>
      <c r="E3122" s="5" t="s">
        <v>3830</v>
      </c>
      <c r="F3122" s="5" t="s">
        <v>31076</v>
      </c>
    </row>
    <row r="3123" spans="1:6" x14ac:dyDescent="0.45">
      <c r="A3123" s="5" t="s">
        <v>27734</v>
      </c>
      <c r="B3123" s="5" t="s">
        <v>13</v>
      </c>
      <c r="C3123" s="5" t="s">
        <v>3831</v>
      </c>
      <c r="E3123" s="5" t="s">
        <v>2842</v>
      </c>
      <c r="F3123" s="5" t="s">
        <v>31064</v>
      </c>
    </row>
    <row r="3124" spans="1:6" x14ac:dyDescent="0.45">
      <c r="A3124" s="5" t="s">
        <v>27733</v>
      </c>
      <c r="B3124" s="5" t="s">
        <v>13</v>
      </c>
      <c r="C3124" s="5" t="s">
        <v>3832</v>
      </c>
      <c r="E3124" s="5" t="s">
        <v>104</v>
      </c>
      <c r="F3124" s="5" t="s">
        <v>30939</v>
      </c>
    </row>
    <row r="3125" spans="1:6" x14ac:dyDescent="0.45">
      <c r="A3125" s="5" t="s">
        <v>27732</v>
      </c>
      <c r="B3125" s="5" t="s">
        <v>13</v>
      </c>
      <c r="C3125" s="5" t="s">
        <v>3833</v>
      </c>
      <c r="E3125" s="5" t="s">
        <v>2845</v>
      </c>
      <c r="F3125" s="5" t="s">
        <v>31065</v>
      </c>
    </row>
    <row r="3126" spans="1:6" x14ac:dyDescent="0.45">
      <c r="A3126" s="5" t="s">
        <v>27731</v>
      </c>
      <c r="B3126" s="5" t="s">
        <v>13</v>
      </c>
      <c r="C3126" s="5" t="s">
        <v>3834</v>
      </c>
      <c r="E3126" s="5" t="s">
        <v>2847</v>
      </c>
      <c r="F3126" s="5" t="s">
        <v>31066</v>
      </c>
    </row>
    <row r="3127" spans="1:6" x14ac:dyDescent="0.45">
      <c r="A3127" s="5" t="s">
        <v>27730</v>
      </c>
      <c r="B3127" s="5" t="s">
        <v>13</v>
      </c>
      <c r="C3127" s="5" t="s">
        <v>3835</v>
      </c>
      <c r="E3127" s="5" t="s">
        <v>2849</v>
      </c>
      <c r="F3127" s="5" t="s">
        <v>31067</v>
      </c>
    </row>
    <row r="3128" spans="1:6" x14ac:dyDescent="0.45">
      <c r="A3128" s="5" t="s">
        <v>27729</v>
      </c>
      <c r="B3128" s="5" t="s">
        <v>13</v>
      </c>
      <c r="C3128" s="5" t="s">
        <v>3836</v>
      </c>
      <c r="E3128" s="5" t="s">
        <v>2851</v>
      </c>
      <c r="F3128" s="5" t="s">
        <v>31068</v>
      </c>
    </row>
    <row r="3129" spans="1:6" x14ac:dyDescent="0.45">
      <c r="A3129" s="5" t="s">
        <v>27728</v>
      </c>
      <c r="B3129" s="5" t="s">
        <v>13</v>
      </c>
      <c r="C3129" s="5" t="s">
        <v>3837</v>
      </c>
      <c r="E3129" s="5" t="s">
        <v>1854</v>
      </c>
      <c r="F3129" s="5" t="s">
        <v>31031</v>
      </c>
    </row>
    <row r="3130" spans="1:6" x14ac:dyDescent="0.45">
      <c r="A3130" s="5" t="s">
        <v>27727</v>
      </c>
      <c r="B3130" s="5" t="s">
        <v>13</v>
      </c>
      <c r="C3130" s="5" t="s">
        <v>3838</v>
      </c>
      <c r="E3130" s="5" t="s">
        <v>3839</v>
      </c>
      <c r="F3130" s="5" t="s">
        <v>24928</v>
      </c>
    </row>
    <row r="3131" spans="1:6" x14ac:dyDescent="0.45">
      <c r="A3131" s="5" t="s">
        <v>27726</v>
      </c>
      <c r="B3131" s="5" t="s">
        <v>13</v>
      </c>
      <c r="C3131" s="5" t="s">
        <v>3840</v>
      </c>
      <c r="E3131" s="5" t="s">
        <v>3841</v>
      </c>
      <c r="F3131" s="5" t="s">
        <v>24928</v>
      </c>
    </row>
    <row r="3132" spans="1:6" x14ac:dyDescent="0.45">
      <c r="A3132" s="5" t="s">
        <v>27725</v>
      </c>
      <c r="B3132" s="5" t="s">
        <v>13</v>
      </c>
      <c r="C3132" s="5" t="s">
        <v>3842</v>
      </c>
      <c r="E3132" s="5" t="s">
        <v>90</v>
      </c>
      <c r="F3132" s="5" t="s">
        <v>30931</v>
      </c>
    </row>
    <row r="3133" spans="1:6" x14ac:dyDescent="0.45">
      <c r="A3133" s="5" t="s">
        <v>27724</v>
      </c>
      <c r="B3133" s="5" t="s">
        <v>13</v>
      </c>
      <c r="C3133" s="5" t="s">
        <v>3843</v>
      </c>
      <c r="E3133" s="5" t="s">
        <v>180</v>
      </c>
      <c r="F3133" s="5" t="s">
        <v>30953</v>
      </c>
    </row>
    <row r="3134" spans="1:6" x14ac:dyDescent="0.45">
      <c r="A3134" s="5" t="s">
        <v>27723</v>
      </c>
      <c r="B3134" s="5" t="s">
        <v>13</v>
      </c>
      <c r="C3134" s="5" t="s">
        <v>3844</v>
      </c>
      <c r="E3134" s="5" t="s">
        <v>542</v>
      </c>
      <c r="F3134" s="5" t="s">
        <v>30965</v>
      </c>
    </row>
    <row r="3135" spans="1:6" x14ac:dyDescent="0.45">
      <c r="A3135" s="5" t="s">
        <v>27722</v>
      </c>
      <c r="B3135" s="5" t="s">
        <v>13</v>
      </c>
      <c r="C3135" s="5" t="s">
        <v>3845</v>
      </c>
      <c r="E3135" s="5" t="s">
        <v>666</v>
      </c>
      <c r="F3135" s="5" t="s">
        <v>30973</v>
      </c>
    </row>
    <row r="3136" spans="1:6" x14ac:dyDescent="0.45">
      <c r="A3136" s="5" t="s">
        <v>27721</v>
      </c>
      <c r="B3136" s="5" t="s">
        <v>13</v>
      </c>
      <c r="C3136" s="5" t="s">
        <v>3846</v>
      </c>
      <c r="E3136" s="5" t="s">
        <v>183</v>
      </c>
      <c r="F3136" s="5" t="s">
        <v>30954</v>
      </c>
    </row>
    <row r="3137" spans="1:6" x14ac:dyDescent="0.45">
      <c r="A3137" s="5" t="s">
        <v>27720</v>
      </c>
      <c r="B3137" s="5" t="s">
        <v>13</v>
      </c>
      <c r="C3137" s="5" t="s">
        <v>3847</v>
      </c>
      <c r="E3137" s="5" t="s">
        <v>94</v>
      </c>
      <c r="F3137" s="5" t="s">
        <v>30934</v>
      </c>
    </row>
    <row r="3138" spans="1:6" x14ac:dyDescent="0.45">
      <c r="A3138" s="5" t="s">
        <v>27719</v>
      </c>
      <c r="B3138" s="5" t="s">
        <v>13</v>
      </c>
      <c r="C3138" s="5" t="s">
        <v>3848</v>
      </c>
      <c r="E3138" s="5" t="s">
        <v>547</v>
      </c>
      <c r="F3138" s="5" t="s">
        <v>30966</v>
      </c>
    </row>
    <row r="3139" spans="1:6" x14ac:dyDescent="0.45">
      <c r="A3139" s="5" t="s">
        <v>27718</v>
      </c>
      <c r="B3139" s="5" t="s">
        <v>13</v>
      </c>
      <c r="C3139" s="5" t="s">
        <v>3849</v>
      </c>
      <c r="E3139" s="5" t="s">
        <v>614</v>
      </c>
      <c r="F3139" s="5" t="s">
        <v>30968</v>
      </c>
    </row>
    <row r="3140" spans="1:6" x14ac:dyDescent="0.45">
      <c r="A3140" s="5" t="s">
        <v>27717</v>
      </c>
      <c r="B3140" s="5" t="s">
        <v>13</v>
      </c>
      <c r="C3140" s="5" t="s">
        <v>3850</v>
      </c>
      <c r="E3140" s="5" t="s">
        <v>616</v>
      </c>
      <c r="F3140" s="5" t="s">
        <v>30969</v>
      </c>
    </row>
    <row r="3141" spans="1:6" x14ac:dyDescent="0.45">
      <c r="A3141" s="5" t="s">
        <v>27716</v>
      </c>
      <c r="B3141" s="5" t="s">
        <v>13</v>
      </c>
      <c r="C3141" s="5" t="s">
        <v>3851</v>
      </c>
      <c r="E3141" s="5" t="s">
        <v>618</v>
      </c>
      <c r="F3141" s="5" t="s">
        <v>30970</v>
      </c>
    </row>
    <row r="3142" spans="1:6" x14ac:dyDescent="0.45">
      <c r="A3142" s="5" t="s">
        <v>27715</v>
      </c>
      <c r="B3142" s="5" t="s">
        <v>13</v>
      </c>
      <c r="C3142" s="5" t="s">
        <v>3852</v>
      </c>
      <c r="E3142" s="5" t="s">
        <v>98</v>
      </c>
      <c r="F3142" s="5" t="s">
        <v>30936</v>
      </c>
    </row>
    <row r="3143" spans="1:6" x14ac:dyDescent="0.45">
      <c r="A3143" s="5" t="s">
        <v>27714</v>
      </c>
      <c r="B3143" s="5" t="s">
        <v>13</v>
      </c>
      <c r="C3143" s="5" t="s">
        <v>3853</v>
      </c>
      <c r="E3143" s="5" t="s">
        <v>621</v>
      </c>
      <c r="F3143" s="5" t="s">
        <v>30971</v>
      </c>
    </row>
    <row r="3144" spans="1:6" x14ac:dyDescent="0.45">
      <c r="A3144" s="5" t="s">
        <v>27713</v>
      </c>
      <c r="B3144" s="5" t="s">
        <v>13</v>
      </c>
      <c r="C3144" s="5" t="s">
        <v>3854</v>
      </c>
      <c r="E3144" s="5" t="s">
        <v>1836</v>
      </c>
      <c r="F3144" s="5" t="s">
        <v>31025</v>
      </c>
    </row>
    <row r="3145" spans="1:6" x14ac:dyDescent="0.45">
      <c r="A3145" s="5" t="s">
        <v>27712</v>
      </c>
      <c r="B3145" s="5" t="s">
        <v>13</v>
      </c>
      <c r="C3145" s="5" t="s">
        <v>3855</v>
      </c>
      <c r="E3145" s="5" t="s">
        <v>1838</v>
      </c>
      <c r="F3145" s="5" t="s">
        <v>31026</v>
      </c>
    </row>
    <row r="3146" spans="1:6" x14ac:dyDescent="0.45">
      <c r="A3146" s="5" t="s">
        <v>27711</v>
      </c>
      <c r="B3146" s="5" t="s">
        <v>13</v>
      </c>
      <c r="C3146" s="5" t="s">
        <v>3856</v>
      </c>
      <c r="E3146" s="5" t="s">
        <v>624</v>
      </c>
      <c r="F3146" s="5" t="s">
        <v>30972</v>
      </c>
    </row>
    <row r="3147" spans="1:6" x14ac:dyDescent="0.45">
      <c r="A3147" s="5" t="s">
        <v>27710</v>
      </c>
      <c r="B3147" s="5" t="s">
        <v>13</v>
      </c>
      <c r="C3147" s="5" t="s">
        <v>3857</v>
      </c>
      <c r="E3147" s="5" t="s">
        <v>3858</v>
      </c>
      <c r="F3147" s="5" t="s">
        <v>24928</v>
      </c>
    </row>
    <row r="3148" spans="1:6" x14ac:dyDescent="0.45">
      <c r="A3148" s="5" t="s">
        <v>27709</v>
      </c>
      <c r="B3148" s="5" t="s">
        <v>13</v>
      </c>
      <c r="C3148" s="5" t="s">
        <v>3859</v>
      </c>
      <c r="E3148" s="5" t="s">
        <v>3860</v>
      </c>
      <c r="F3148" s="5" t="s">
        <v>24928</v>
      </c>
    </row>
    <row r="3149" spans="1:6" x14ac:dyDescent="0.45">
      <c r="A3149" s="5" t="s">
        <v>27708</v>
      </c>
      <c r="B3149" s="5" t="s">
        <v>13</v>
      </c>
      <c r="C3149" s="5" t="s">
        <v>3861</v>
      </c>
      <c r="E3149" s="5" t="s">
        <v>90</v>
      </c>
      <c r="F3149" s="5" t="s">
        <v>30931</v>
      </c>
    </row>
    <row r="3150" spans="1:6" x14ac:dyDescent="0.45">
      <c r="A3150" s="5" t="s">
        <v>27707</v>
      </c>
      <c r="B3150" s="5" t="s">
        <v>13</v>
      </c>
      <c r="C3150" s="5" t="s">
        <v>3862</v>
      </c>
      <c r="E3150" s="5" t="s">
        <v>180</v>
      </c>
      <c r="F3150" s="5" t="s">
        <v>30953</v>
      </c>
    </row>
    <row r="3151" spans="1:6" x14ac:dyDescent="0.45">
      <c r="A3151" s="5" t="s">
        <v>27706</v>
      </c>
      <c r="B3151" s="5" t="s">
        <v>13</v>
      </c>
      <c r="C3151" s="5" t="s">
        <v>3863</v>
      </c>
      <c r="E3151" s="5" t="s">
        <v>542</v>
      </c>
      <c r="F3151" s="5" t="s">
        <v>30965</v>
      </c>
    </row>
    <row r="3152" spans="1:6" x14ac:dyDescent="0.45">
      <c r="A3152" s="5" t="s">
        <v>27705</v>
      </c>
      <c r="B3152" s="5" t="s">
        <v>13</v>
      </c>
      <c r="C3152" s="5" t="s">
        <v>3864</v>
      </c>
      <c r="E3152" s="5" t="s">
        <v>666</v>
      </c>
      <c r="F3152" s="5" t="s">
        <v>30973</v>
      </c>
    </row>
    <row r="3153" spans="1:6" x14ac:dyDescent="0.45">
      <c r="A3153" s="5" t="s">
        <v>27704</v>
      </c>
      <c r="B3153" s="5" t="s">
        <v>13</v>
      </c>
      <c r="C3153" s="5" t="s">
        <v>3865</v>
      </c>
      <c r="E3153" s="5" t="s">
        <v>183</v>
      </c>
      <c r="F3153" s="5" t="s">
        <v>30954</v>
      </c>
    </row>
    <row r="3154" spans="1:6" x14ac:dyDescent="0.45">
      <c r="A3154" s="5" t="s">
        <v>27703</v>
      </c>
      <c r="B3154" s="5" t="s">
        <v>13</v>
      </c>
      <c r="C3154" s="5" t="s">
        <v>3866</v>
      </c>
      <c r="E3154" s="5" t="s">
        <v>94</v>
      </c>
      <c r="F3154" s="5" t="s">
        <v>30934</v>
      </c>
    </row>
    <row r="3155" spans="1:6" x14ac:dyDescent="0.45">
      <c r="A3155" s="5" t="s">
        <v>27702</v>
      </c>
      <c r="B3155" s="5" t="s">
        <v>13</v>
      </c>
      <c r="C3155" s="5" t="s">
        <v>3867</v>
      </c>
      <c r="E3155" s="5" t="s">
        <v>547</v>
      </c>
      <c r="F3155" s="5" t="s">
        <v>30966</v>
      </c>
    </row>
    <row r="3156" spans="1:6" x14ac:dyDescent="0.45">
      <c r="A3156" s="5" t="s">
        <v>27701</v>
      </c>
      <c r="B3156" s="5" t="s">
        <v>13</v>
      </c>
      <c r="C3156" s="5" t="s">
        <v>3868</v>
      </c>
      <c r="E3156" s="5" t="s">
        <v>614</v>
      </c>
      <c r="F3156" s="5" t="s">
        <v>30968</v>
      </c>
    </row>
    <row r="3157" spans="1:6" x14ac:dyDescent="0.45">
      <c r="A3157" s="5" t="s">
        <v>27700</v>
      </c>
      <c r="B3157" s="5" t="s">
        <v>13</v>
      </c>
      <c r="C3157" s="5" t="s">
        <v>3869</v>
      </c>
      <c r="E3157" s="5" t="s">
        <v>616</v>
      </c>
      <c r="F3157" s="5" t="s">
        <v>30969</v>
      </c>
    </row>
    <row r="3158" spans="1:6" x14ac:dyDescent="0.45">
      <c r="A3158" s="5" t="s">
        <v>27699</v>
      </c>
      <c r="B3158" s="5" t="s">
        <v>13</v>
      </c>
      <c r="C3158" s="5" t="s">
        <v>3870</v>
      </c>
      <c r="E3158" s="5" t="s">
        <v>618</v>
      </c>
      <c r="F3158" s="5" t="s">
        <v>30970</v>
      </c>
    </row>
    <row r="3159" spans="1:6" x14ac:dyDescent="0.45">
      <c r="A3159" s="5" t="s">
        <v>27698</v>
      </c>
      <c r="B3159" s="5" t="s">
        <v>13</v>
      </c>
      <c r="C3159" s="5" t="s">
        <v>3871</v>
      </c>
      <c r="E3159" s="5" t="s">
        <v>98</v>
      </c>
      <c r="F3159" s="5" t="s">
        <v>30936</v>
      </c>
    </row>
    <row r="3160" spans="1:6" x14ac:dyDescent="0.45">
      <c r="A3160" s="5" t="s">
        <v>27697</v>
      </c>
      <c r="B3160" s="5" t="s">
        <v>13</v>
      </c>
      <c r="C3160" s="5" t="s">
        <v>3872</v>
      </c>
      <c r="E3160" s="5" t="s">
        <v>621</v>
      </c>
      <c r="F3160" s="5" t="s">
        <v>30971</v>
      </c>
    </row>
    <row r="3161" spans="1:6" x14ac:dyDescent="0.45">
      <c r="A3161" s="5" t="s">
        <v>27696</v>
      </c>
      <c r="B3161" s="5" t="s">
        <v>13</v>
      </c>
      <c r="C3161" s="5" t="s">
        <v>3873</v>
      </c>
      <c r="E3161" s="5" t="s">
        <v>1836</v>
      </c>
      <c r="F3161" s="5" t="s">
        <v>31025</v>
      </c>
    </row>
    <row r="3162" spans="1:6" x14ac:dyDescent="0.45">
      <c r="A3162" s="5" t="s">
        <v>27695</v>
      </c>
      <c r="B3162" s="5" t="s">
        <v>13</v>
      </c>
      <c r="C3162" s="5" t="s">
        <v>3874</v>
      </c>
      <c r="E3162" s="5" t="s">
        <v>1838</v>
      </c>
      <c r="F3162" s="5" t="s">
        <v>31026</v>
      </c>
    </row>
    <row r="3163" spans="1:6" x14ac:dyDescent="0.45">
      <c r="A3163" s="5" t="s">
        <v>27694</v>
      </c>
      <c r="B3163" s="5" t="s">
        <v>13</v>
      </c>
      <c r="C3163" s="5" t="s">
        <v>3875</v>
      </c>
      <c r="E3163" s="5" t="s">
        <v>624</v>
      </c>
      <c r="F3163" s="5" t="s">
        <v>30972</v>
      </c>
    </row>
    <row r="3164" spans="1:6" x14ac:dyDescent="0.45">
      <c r="A3164" s="5" t="s">
        <v>27693</v>
      </c>
      <c r="B3164" s="5" t="s">
        <v>13</v>
      </c>
      <c r="C3164" s="5" t="s">
        <v>3876</v>
      </c>
      <c r="E3164" s="5" t="s">
        <v>3877</v>
      </c>
      <c r="F3164" s="5" t="s">
        <v>24928</v>
      </c>
    </row>
    <row r="3165" spans="1:6" x14ac:dyDescent="0.45">
      <c r="A3165" s="5" t="s">
        <v>27692</v>
      </c>
      <c r="B3165" s="5" t="s">
        <v>13</v>
      </c>
      <c r="C3165" s="5" t="s">
        <v>3878</v>
      </c>
      <c r="E3165" s="5" t="s">
        <v>3879</v>
      </c>
      <c r="F3165" s="5" t="s">
        <v>24928</v>
      </c>
    </row>
    <row r="3166" spans="1:6" x14ac:dyDescent="0.45">
      <c r="A3166" s="5" t="s">
        <v>27691</v>
      </c>
      <c r="B3166" s="5" t="s">
        <v>13</v>
      </c>
      <c r="C3166" s="5" t="s">
        <v>3880</v>
      </c>
      <c r="E3166" s="5" t="s">
        <v>90</v>
      </c>
      <c r="F3166" s="5" t="s">
        <v>30931</v>
      </c>
    </row>
    <row r="3167" spans="1:6" x14ac:dyDescent="0.45">
      <c r="A3167" s="5" t="s">
        <v>27690</v>
      </c>
      <c r="B3167" s="5" t="s">
        <v>13</v>
      </c>
      <c r="C3167" s="5" t="s">
        <v>3881</v>
      </c>
      <c r="E3167" s="5" t="s">
        <v>180</v>
      </c>
      <c r="F3167" s="5" t="s">
        <v>30953</v>
      </c>
    </row>
    <row r="3168" spans="1:6" x14ac:dyDescent="0.45">
      <c r="A3168" s="5" t="s">
        <v>27689</v>
      </c>
      <c r="B3168" s="5" t="s">
        <v>13</v>
      </c>
      <c r="C3168" s="5" t="s">
        <v>3882</v>
      </c>
      <c r="E3168" s="5" t="s">
        <v>542</v>
      </c>
      <c r="F3168" s="5" t="s">
        <v>30965</v>
      </c>
    </row>
    <row r="3169" spans="1:6" x14ac:dyDescent="0.45">
      <c r="A3169" s="5" t="s">
        <v>27688</v>
      </c>
      <c r="B3169" s="5" t="s">
        <v>13</v>
      </c>
      <c r="C3169" s="5" t="s">
        <v>3883</v>
      </c>
      <c r="E3169" s="5" t="s">
        <v>666</v>
      </c>
      <c r="F3169" s="5" t="s">
        <v>30973</v>
      </c>
    </row>
    <row r="3170" spans="1:6" x14ac:dyDescent="0.45">
      <c r="A3170" s="5" t="s">
        <v>27687</v>
      </c>
      <c r="B3170" s="5" t="s">
        <v>13</v>
      </c>
      <c r="C3170" s="5" t="s">
        <v>3884</v>
      </c>
      <c r="E3170" s="5" t="s">
        <v>183</v>
      </c>
      <c r="F3170" s="5" t="s">
        <v>30954</v>
      </c>
    </row>
    <row r="3171" spans="1:6" x14ac:dyDescent="0.45">
      <c r="A3171" s="5" t="s">
        <v>27686</v>
      </c>
      <c r="B3171" s="5" t="s">
        <v>13</v>
      </c>
      <c r="C3171" s="5" t="s">
        <v>3885</v>
      </c>
      <c r="E3171" s="5" t="s">
        <v>94</v>
      </c>
      <c r="F3171" s="5" t="s">
        <v>30934</v>
      </c>
    </row>
    <row r="3172" spans="1:6" x14ac:dyDescent="0.45">
      <c r="A3172" s="5" t="s">
        <v>27685</v>
      </c>
      <c r="B3172" s="5" t="s">
        <v>13</v>
      </c>
      <c r="C3172" s="5" t="s">
        <v>3886</v>
      </c>
      <c r="E3172" s="5" t="s">
        <v>547</v>
      </c>
      <c r="F3172" s="5" t="s">
        <v>30966</v>
      </c>
    </row>
    <row r="3173" spans="1:6" x14ac:dyDescent="0.45">
      <c r="A3173" s="5" t="s">
        <v>27684</v>
      </c>
      <c r="B3173" s="5" t="s">
        <v>13</v>
      </c>
      <c r="C3173" s="5" t="s">
        <v>3887</v>
      </c>
      <c r="E3173" s="5" t="s">
        <v>614</v>
      </c>
      <c r="F3173" s="5" t="s">
        <v>30968</v>
      </c>
    </row>
    <row r="3174" spans="1:6" x14ac:dyDescent="0.45">
      <c r="A3174" s="5" t="s">
        <v>27683</v>
      </c>
      <c r="B3174" s="5" t="s">
        <v>13</v>
      </c>
      <c r="C3174" s="5" t="s">
        <v>3888</v>
      </c>
      <c r="E3174" s="5" t="s">
        <v>616</v>
      </c>
      <c r="F3174" s="5" t="s">
        <v>30969</v>
      </c>
    </row>
    <row r="3175" spans="1:6" x14ac:dyDescent="0.45">
      <c r="A3175" s="5" t="s">
        <v>27682</v>
      </c>
      <c r="B3175" s="5" t="s">
        <v>13</v>
      </c>
      <c r="C3175" s="5" t="s">
        <v>3889</v>
      </c>
      <c r="E3175" s="5" t="s">
        <v>618</v>
      </c>
      <c r="F3175" s="5" t="s">
        <v>30970</v>
      </c>
    </row>
    <row r="3176" spans="1:6" x14ac:dyDescent="0.45">
      <c r="A3176" s="5" t="s">
        <v>27681</v>
      </c>
      <c r="B3176" s="5" t="s">
        <v>13</v>
      </c>
      <c r="C3176" s="5" t="s">
        <v>3890</v>
      </c>
      <c r="E3176" s="5" t="s">
        <v>98</v>
      </c>
      <c r="F3176" s="5" t="s">
        <v>30936</v>
      </c>
    </row>
    <row r="3177" spans="1:6" x14ac:dyDescent="0.45">
      <c r="A3177" s="5" t="s">
        <v>27680</v>
      </c>
      <c r="B3177" s="5" t="s">
        <v>13</v>
      </c>
      <c r="C3177" s="5" t="s">
        <v>3891</v>
      </c>
      <c r="E3177" s="5" t="s">
        <v>621</v>
      </c>
      <c r="F3177" s="5" t="s">
        <v>30971</v>
      </c>
    </row>
    <row r="3178" spans="1:6" x14ac:dyDescent="0.45">
      <c r="A3178" s="5" t="s">
        <v>27679</v>
      </c>
      <c r="B3178" s="5" t="s">
        <v>13</v>
      </c>
      <c r="C3178" s="5" t="s">
        <v>3892</v>
      </c>
      <c r="E3178" s="5" t="s">
        <v>1836</v>
      </c>
      <c r="F3178" s="5" t="s">
        <v>31025</v>
      </c>
    </row>
    <row r="3179" spans="1:6" x14ac:dyDescent="0.45">
      <c r="A3179" s="5" t="s">
        <v>27678</v>
      </c>
      <c r="B3179" s="5" t="s">
        <v>13</v>
      </c>
      <c r="C3179" s="5" t="s">
        <v>3893</v>
      </c>
      <c r="E3179" s="5" t="s">
        <v>1838</v>
      </c>
      <c r="F3179" s="5" t="s">
        <v>31026</v>
      </c>
    </row>
    <row r="3180" spans="1:6" x14ac:dyDescent="0.45">
      <c r="A3180" s="5" t="s">
        <v>27677</v>
      </c>
      <c r="B3180" s="5" t="s">
        <v>13</v>
      </c>
      <c r="C3180" s="5" t="s">
        <v>3894</v>
      </c>
      <c r="E3180" s="5" t="s">
        <v>624</v>
      </c>
      <c r="F3180" s="5" t="s">
        <v>30972</v>
      </c>
    </row>
    <row r="3181" spans="1:6" x14ac:dyDescent="0.45">
      <c r="A3181" s="5" t="s">
        <v>27676</v>
      </c>
      <c r="B3181" s="5" t="s">
        <v>13</v>
      </c>
      <c r="C3181" s="5" t="s">
        <v>3895</v>
      </c>
      <c r="E3181" s="5" t="s">
        <v>2753</v>
      </c>
      <c r="F3181" s="5" t="s">
        <v>24928</v>
      </c>
    </row>
    <row r="3182" spans="1:6" x14ac:dyDescent="0.45">
      <c r="A3182" s="5" t="s">
        <v>27675</v>
      </c>
      <c r="B3182" s="5" t="s">
        <v>13</v>
      </c>
      <c r="C3182" s="5" t="s">
        <v>3896</v>
      </c>
      <c r="E3182" s="5" t="s">
        <v>3897</v>
      </c>
      <c r="F3182" s="5" t="s">
        <v>24928</v>
      </c>
    </row>
    <row r="3183" spans="1:6" x14ac:dyDescent="0.45">
      <c r="A3183" s="5" t="s">
        <v>27674</v>
      </c>
      <c r="B3183" s="5" t="s">
        <v>13</v>
      </c>
      <c r="C3183" s="5" t="s">
        <v>3898</v>
      </c>
      <c r="E3183" s="5" t="s">
        <v>537</v>
      </c>
      <c r="F3183" s="5" t="s">
        <v>30963</v>
      </c>
    </row>
    <row r="3184" spans="1:6" x14ac:dyDescent="0.45">
      <c r="A3184" s="5" t="s">
        <v>27673</v>
      </c>
      <c r="B3184" s="5" t="s">
        <v>13</v>
      </c>
      <c r="C3184" s="5" t="s">
        <v>3899</v>
      </c>
      <c r="E3184" s="5" t="s">
        <v>180</v>
      </c>
      <c r="F3184" s="5" t="s">
        <v>30953</v>
      </c>
    </row>
    <row r="3185" spans="1:6" x14ac:dyDescent="0.45">
      <c r="A3185" s="5" t="s">
        <v>27672</v>
      </c>
      <c r="B3185" s="5" t="s">
        <v>13</v>
      </c>
      <c r="C3185" s="5" t="s">
        <v>3900</v>
      </c>
      <c r="E3185" s="5" t="s">
        <v>542</v>
      </c>
      <c r="F3185" s="5" t="s">
        <v>30965</v>
      </c>
    </row>
    <row r="3186" spans="1:6" x14ac:dyDescent="0.45">
      <c r="A3186" s="5" t="s">
        <v>27671</v>
      </c>
      <c r="B3186" s="5" t="s">
        <v>13</v>
      </c>
      <c r="C3186" s="5" t="s">
        <v>3901</v>
      </c>
      <c r="E3186" s="5" t="s">
        <v>666</v>
      </c>
      <c r="F3186" s="5" t="s">
        <v>30973</v>
      </c>
    </row>
    <row r="3187" spans="1:6" x14ac:dyDescent="0.45">
      <c r="A3187" s="5" t="s">
        <v>27670</v>
      </c>
      <c r="B3187" s="5" t="s">
        <v>13</v>
      </c>
      <c r="C3187" s="5" t="s">
        <v>3902</v>
      </c>
      <c r="E3187" s="5" t="s">
        <v>183</v>
      </c>
      <c r="F3187" s="5" t="s">
        <v>30954</v>
      </c>
    </row>
    <row r="3188" spans="1:6" x14ac:dyDescent="0.45">
      <c r="A3188" s="5" t="s">
        <v>27669</v>
      </c>
      <c r="B3188" s="5" t="s">
        <v>13</v>
      </c>
      <c r="C3188" s="5" t="s">
        <v>3903</v>
      </c>
      <c r="E3188" s="5" t="s">
        <v>94</v>
      </c>
      <c r="F3188" s="5" t="s">
        <v>30934</v>
      </c>
    </row>
    <row r="3189" spans="1:6" x14ac:dyDescent="0.45">
      <c r="A3189" s="5" t="s">
        <v>27668</v>
      </c>
      <c r="B3189" s="5" t="s">
        <v>13</v>
      </c>
      <c r="C3189" s="5" t="s">
        <v>3904</v>
      </c>
      <c r="E3189" s="5" t="s">
        <v>547</v>
      </c>
      <c r="F3189" s="5" t="s">
        <v>30966</v>
      </c>
    </row>
    <row r="3190" spans="1:6" x14ac:dyDescent="0.45">
      <c r="A3190" s="5" t="s">
        <v>27667</v>
      </c>
      <c r="B3190" s="5" t="s">
        <v>13</v>
      </c>
      <c r="C3190" s="5" t="s">
        <v>3905</v>
      </c>
      <c r="E3190" s="5" t="s">
        <v>614</v>
      </c>
      <c r="F3190" s="5" t="s">
        <v>30968</v>
      </c>
    </row>
    <row r="3191" spans="1:6" x14ac:dyDescent="0.45">
      <c r="A3191" s="5" t="s">
        <v>27666</v>
      </c>
      <c r="B3191" s="5" t="s">
        <v>13</v>
      </c>
      <c r="C3191" s="5" t="s">
        <v>3906</v>
      </c>
      <c r="E3191" s="5" t="s">
        <v>616</v>
      </c>
      <c r="F3191" s="5" t="s">
        <v>30969</v>
      </c>
    </row>
    <row r="3192" spans="1:6" x14ac:dyDescent="0.45">
      <c r="A3192" s="5" t="s">
        <v>27665</v>
      </c>
      <c r="B3192" s="5" t="s">
        <v>13</v>
      </c>
      <c r="C3192" s="5" t="s">
        <v>3907</v>
      </c>
      <c r="E3192" s="5" t="s">
        <v>618</v>
      </c>
      <c r="F3192" s="5" t="s">
        <v>30970</v>
      </c>
    </row>
    <row r="3193" spans="1:6" x14ac:dyDescent="0.45">
      <c r="A3193" s="5" t="s">
        <v>27664</v>
      </c>
      <c r="B3193" s="5" t="s">
        <v>13</v>
      </c>
      <c r="C3193" s="5" t="s">
        <v>3908</v>
      </c>
      <c r="E3193" s="5" t="s">
        <v>98</v>
      </c>
      <c r="F3193" s="5" t="s">
        <v>30936</v>
      </c>
    </row>
    <row r="3194" spans="1:6" x14ac:dyDescent="0.45">
      <c r="A3194" s="5" t="s">
        <v>27663</v>
      </c>
      <c r="B3194" s="5" t="s">
        <v>13</v>
      </c>
      <c r="C3194" s="5" t="s">
        <v>3909</v>
      </c>
      <c r="E3194" s="5" t="s">
        <v>621</v>
      </c>
      <c r="F3194" s="5" t="s">
        <v>30971</v>
      </c>
    </row>
    <row r="3195" spans="1:6" x14ac:dyDescent="0.45">
      <c r="A3195" s="5" t="s">
        <v>27662</v>
      </c>
      <c r="B3195" s="5" t="s">
        <v>13</v>
      </c>
      <c r="C3195" s="5" t="s">
        <v>3910</v>
      </c>
      <c r="E3195" s="5" t="s">
        <v>1836</v>
      </c>
      <c r="F3195" s="5" t="s">
        <v>31025</v>
      </c>
    </row>
    <row r="3196" spans="1:6" x14ac:dyDescent="0.45">
      <c r="A3196" s="5" t="s">
        <v>27661</v>
      </c>
      <c r="B3196" s="5" t="s">
        <v>13</v>
      </c>
      <c r="C3196" s="5" t="s">
        <v>3911</v>
      </c>
      <c r="E3196" s="5" t="s">
        <v>1838</v>
      </c>
      <c r="F3196" s="5" t="s">
        <v>31026</v>
      </c>
    </row>
    <row r="3197" spans="1:6" x14ac:dyDescent="0.45">
      <c r="A3197" s="5" t="s">
        <v>27660</v>
      </c>
      <c r="B3197" s="5" t="s">
        <v>13</v>
      </c>
      <c r="C3197" s="5" t="s">
        <v>3912</v>
      </c>
      <c r="E3197" s="5" t="s">
        <v>624</v>
      </c>
      <c r="F3197" s="5" t="s">
        <v>30972</v>
      </c>
    </row>
    <row r="3198" spans="1:6" x14ac:dyDescent="0.45">
      <c r="A3198" s="5" t="s">
        <v>27659</v>
      </c>
      <c r="B3198" s="5" t="s">
        <v>13</v>
      </c>
      <c r="C3198" s="5" t="s">
        <v>3913</v>
      </c>
      <c r="E3198" s="5" t="s">
        <v>3914</v>
      </c>
      <c r="F3198" s="5" t="s">
        <v>24928</v>
      </c>
    </row>
    <row r="3199" spans="1:6" x14ac:dyDescent="0.45">
      <c r="A3199" s="5" t="s">
        <v>27658</v>
      </c>
      <c r="B3199" s="5" t="s">
        <v>13</v>
      </c>
      <c r="C3199" s="5" t="s">
        <v>3915</v>
      </c>
      <c r="E3199" s="5" t="s">
        <v>3916</v>
      </c>
      <c r="F3199" s="5" t="s">
        <v>24928</v>
      </c>
    </row>
    <row r="3200" spans="1:6" x14ac:dyDescent="0.45">
      <c r="A3200" s="5" t="s">
        <v>27657</v>
      </c>
      <c r="B3200" s="5" t="s">
        <v>13</v>
      </c>
      <c r="C3200" s="5" t="s">
        <v>3917</v>
      </c>
      <c r="E3200" s="5" t="s">
        <v>90</v>
      </c>
      <c r="F3200" s="5" t="s">
        <v>30931</v>
      </c>
    </row>
    <row r="3201" spans="1:6" x14ac:dyDescent="0.45">
      <c r="A3201" s="5" t="s">
        <v>27656</v>
      </c>
      <c r="B3201" s="5" t="s">
        <v>13</v>
      </c>
      <c r="C3201" s="5" t="s">
        <v>3918</v>
      </c>
      <c r="E3201" s="5" t="s">
        <v>180</v>
      </c>
      <c r="F3201" s="5" t="s">
        <v>30953</v>
      </c>
    </row>
    <row r="3202" spans="1:6" x14ac:dyDescent="0.45">
      <c r="A3202" s="5" t="s">
        <v>27655</v>
      </c>
      <c r="B3202" s="5" t="s">
        <v>13</v>
      </c>
      <c r="C3202" s="5" t="s">
        <v>3919</v>
      </c>
      <c r="E3202" s="5" t="s">
        <v>542</v>
      </c>
      <c r="F3202" s="5" t="s">
        <v>30965</v>
      </c>
    </row>
    <row r="3203" spans="1:6" x14ac:dyDescent="0.45">
      <c r="A3203" s="5" t="s">
        <v>27654</v>
      </c>
      <c r="B3203" s="5" t="s">
        <v>13</v>
      </c>
      <c r="C3203" s="5" t="s">
        <v>3920</v>
      </c>
      <c r="E3203" s="5" t="s">
        <v>666</v>
      </c>
      <c r="F3203" s="5" t="s">
        <v>30973</v>
      </c>
    </row>
    <row r="3204" spans="1:6" x14ac:dyDescent="0.45">
      <c r="A3204" s="5" t="s">
        <v>27653</v>
      </c>
      <c r="B3204" s="5" t="s">
        <v>13</v>
      </c>
      <c r="C3204" s="5" t="s">
        <v>3921</v>
      </c>
      <c r="E3204" s="5" t="s">
        <v>183</v>
      </c>
      <c r="F3204" s="5" t="s">
        <v>30954</v>
      </c>
    </row>
    <row r="3205" spans="1:6" x14ac:dyDescent="0.45">
      <c r="A3205" s="5" t="s">
        <v>27652</v>
      </c>
      <c r="B3205" s="5" t="s">
        <v>13</v>
      </c>
      <c r="C3205" s="5" t="s">
        <v>3922</v>
      </c>
      <c r="E3205" s="5" t="s">
        <v>94</v>
      </c>
      <c r="F3205" s="5" t="s">
        <v>30934</v>
      </c>
    </row>
    <row r="3206" spans="1:6" x14ac:dyDescent="0.45">
      <c r="A3206" s="5" t="s">
        <v>27651</v>
      </c>
      <c r="B3206" s="5" t="s">
        <v>13</v>
      </c>
      <c r="C3206" s="5" t="s">
        <v>3923</v>
      </c>
      <c r="E3206" s="5" t="s">
        <v>547</v>
      </c>
      <c r="F3206" s="5" t="s">
        <v>30966</v>
      </c>
    </row>
    <row r="3207" spans="1:6" x14ac:dyDescent="0.45">
      <c r="A3207" s="5" t="s">
        <v>27650</v>
      </c>
      <c r="B3207" s="5" t="s">
        <v>13</v>
      </c>
      <c r="C3207" s="5" t="s">
        <v>3924</v>
      </c>
      <c r="E3207" s="5" t="s">
        <v>614</v>
      </c>
      <c r="F3207" s="5" t="s">
        <v>30968</v>
      </c>
    </row>
    <row r="3208" spans="1:6" x14ac:dyDescent="0.45">
      <c r="A3208" s="5" t="s">
        <v>27649</v>
      </c>
      <c r="B3208" s="5" t="s">
        <v>13</v>
      </c>
      <c r="C3208" s="5" t="s">
        <v>3925</v>
      </c>
      <c r="E3208" s="5" t="s">
        <v>616</v>
      </c>
      <c r="F3208" s="5" t="s">
        <v>30969</v>
      </c>
    </row>
    <row r="3209" spans="1:6" x14ac:dyDescent="0.45">
      <c r="A3209" s="5" t="s">
        <v>27648</v>
      </c>
      <c r="B3209" s="5" t="s">
        <v>13</v>
      </c>
      <c r="C3209" s="5" t="s">
        <v>3926</v>
      </c>
      <c r="E3209" s="5" t="s">
        <v>618</v>
      </c>
      <c r="F3209" s="5" t="s">
        <v>30970</v>
      </c>
    </row>
    <row r="3210" spans="1:6" x14ac:dyDescent="0.45">
      <c r="A3210" s="5" t="s">
        <v>27647</v>
      </c>
      <c r="B3210" s="5" t="s">
        <v>13</v>
      </c>
      <c r="C3210" s="5" t="s">
        <v>3927</v>
      </c>
      <c r="E3210" s="5" t="s">
        <v>98</v>
      </c>
      <c r="F3210" s="5" t="s">
        <v>30936</v>
      </c>
    </row>
    <row r="3211" spans="1:6" x14ac:dyDescent="0.45">
      <c r="A3211" s="5" t="s">
        <v>27646</v>
      </c>
      <c r="B3211" s="5" t="s">
        <v>13</v>
      </c>
      <c r="C3211" s="5" t="s">
        <v>3928</v>
      </c>
      <c r="E3211" s="5" t="s">
        <v>621</v>
      </c>
      <c r="F3211" s="5" t="s">
        <v>30971</v>
      </c>
    </row>
    <row r="3212" spans="1:6" x14ac:dyDescent="0.45">
      <c r="A3212" s="5" t="s">
        <v>27645</v>
      </c>
      <c r="B3212" s="5" t="s">
        <v>13</v>
      </c>
      <c r="C3212" s="5" t="s">
        <v>3929</v>
      </c>
      <c r="E3212" s="5" t="s">
        <v>1836</v>
      </c>
      <c r="F3212" s="5" t="s">
        <v>31025</v>
      </c>
    </row>
    <row r="3213" spans="1:6" x14ac:dyDescent="0.45">
      <c r="A3213" s="5" t="s">
        <v>27644</v>
      </c>
      <c r="B3213" s="5" t="s">
        <v>13</v>
      </c>
      <c r="C3213" s="5" t="s">
        <v>3930</v>
      </c>
      <c r="E3213" s="5" t="s">
        <v>1838</v>
      </c>
      <c r="F3213" s="5" t="s">
        <v>31026</v>
      </c>
    </row>
    <row r="3214" spans="1:6" x14ac:dyDescent="0.45">
      <c r="A3214" s="5" t="s">
        <v>27643</v>
      </c>
      <c r="B3214" s="5" t="s">
        <v>13</v>
      </c>
      <c r="C3214" s="5" t="s">
        <v>3931</v>
      </c>
      <c r="E3214" s="5" t="s">
        <v>624</v>
      </c>
      <c r="F3214" s="5" t="s">
        <v>30972</v>
      </c>
    </row>
    <row r="3215" spans="1:6" x14ac:dyDescent="0.45">
      <c r="A3215" s="5" t="s">
        <v>27642</v>
      </c>
      <c r="B3215" s="5" t="s">
        <v>13</v>
      </c>
      <c r="C3215" s="5" t="s">
        <v>3932</v>
      </c>
      <c r="E3215" s="5" t="s">
        <v>100</v>
      </c>
      <c r="F3215" s="5" t="s">
        <v>30937</v>
      </c>
    </row>
    <row r="3216" spans="1:6" x14ac:dyDescent="0.45">
      <c r="A3216" s="5" t="s">
        <v>27641</v>
      </c>
      <c r="B3216" s="5" t="s">
        <v>13</v>
      </c>
      <c r="C3216" s="5" t="s">
        <v>3933</v>
      </c>
      <c r="E3216" s="5" t="s">
        <v>1082</v>
      </c>
      <c r="F3216" s="5" t="s">
        <v>30989</v>
      </c>
    </row>
    <row r="3217" spans="1:6" x14ac:dyDescent="0.45">
      <c r="A3217" s="5" t="s">
        <v>27640</v>
      </c>
      <c r="B3217" s="5" t="s">
        <v>13</v>
      </c>
      <c r="C3217" s="5" t="s">
        <v>3934</v>
      </c>
      <c r="E3217" s="5" t="s">
        <v>1843</v>
      </c>
      <c r="F3217" s="5" t="s">
        <v>31027</v>
      </c>
    </row>
    <row r="3218" spans="1:6" x14ac:dyDescent="0.45">
      <c r="A3218" s="5" t="s">
        <v>27639</v>
      </c>
      <c r="B3218" s="5" t="s">
        <v>13</v>
      </c>
      <c r="C3218" s="5" t="s">
        <v>3935</v>
      </c>
      <c r="E3218" s="5" t="s">
        <v>1845</v>
      </c>
      <c r="F3218" s="5" t="s">
        <v>31028</v>
      </c>
    </row>
    <row r="3219" spans="1:6" x14ac:dyDescent="0.45">
      <c r="A3219" s="5" t="s">
        <v>27638</v>
      </c>
      <c r="B3219" s="5" t="s">
        <v>13</v>
      </c>
      <c r="C3219" s="5" t="s">
        <v>3936</v>
      </c>
      <c r="E3219" s="5" t="s">
        <v>1086</v>
      </c>
      <c r="F3219" s="5" t="s">
        <v>30991</v>
      </c>
    </row>
    <row r="3220" spans="1:6" x14ac:dyDescent="0.45">
      <c r="A3220" s="5" t="s">
        <v>27637</v>
      </c>
      <c r="B3220" s="5" t="s">
        <v>13</v>
      </c>
      <c r="C3220" s="5" t="s">
        <v>3937</v>
      </c>
      <c r="E3220" s="5" t="s">
        <v>24</v>
      </c>
      <c r="F3220" s="5" t="s">
        <v>24928</v>
      </c>
    </row>
    <row r="3221" spans="1:6" x14ac:dyDescent="0.45">
      <c r="A3221" s="5" t="s">
        <v>27636</v>
      </c>
      <c r="B3221" s="5" t="s">
        <v>13</v>
      </c>
      <c r="C3221" s="5" t="s">
        <v>3938</v>
      </c>
      <c r="E3221" s="5" t="s">
        <v>3939</v>
      </c>
      <c r="F3221" s="5" t="s">
        <v>24928</v>
      </c>
    </row>
    <row r="3222" spans="1:6" x14ac:dyDescent="0.45">
      <c r="A3222" s="5" t="s">
        <v>27635</v>
      </c>
      <c r="B3222" s="5" t="s">
        <v>13</v>
      </c>
      <c r="C3222" s="5" t="s">
        <v>3940</v>
      </c>
      <c r="E3222" s="5" t="s">
        <v>3941</v>
      </c>
      <c r="F3222" s="5" t="s">
        <v>24928</v>
      </c>
    </row>
    <row r="3223" spans="1:6" x14ac:dyDescent="0.45">
      <c r="A3223" s="5" t="s">
        <v>27634</v>
      </c>
      <c r="B3223" s="5" t="s">
        <v>13</v>
      </c>
      <c r="C3223" s="5" t="s">
        <v>3942</v>
      </c>
      <c r="E3223" s="5" t="s">
        <v>3943</v>
      </c>
      <c r="F3223" s="5" t="s">
        <v>24928</v>
      </c>
    </row>
    <row r="3224" spans="1:6" x14ac:dyDescent="0.45">
      <c r="A3224" s="5" t="s">
        <v>27633</v>
      </c>
      <c r="B3224" s="5" t="s">
        <v>13</v>
      </c>
      <c r="C3224" s="5" t="s">
        <v>3944</v>
      </c>
      <c r="E3224" s="5" t="s">
        <v>3945</v>
      </c>
      <c r="F3224" s="5" t="s">
        <v>24928</v>
      </c>
    </row>
    <row r="3225" spans="1:6" x14ac:dyDescent="0.45">
      <c r="A3225" s="5" t="s">
        <v>27632</v>
      </c>
      <c r="B3225" s="5" t="s">
        <v>13</v>
      </c>
      <c r="C3225" s="5" t="s">
        <v>3946</v>
      </c>
      <c r="E3225" s="5" t="s">
        <v>3643</v>
      </c>
      <c r="F3225" s="5" t="s">
        <v>24928</v>
      </c>
    </row>
    <row r="3226" spans="1:6" x14ac:dyDescent="0.45">
      <c r="A3226" s="5" t="s">
        <v>27631</v>
      </c>
      <c r="B3226" s="5" t="s">
        <v>13</v>
      </c>
      <c r="C3226" s="5" t="s">
        <v>3947</v>
      </c>
      <c r="E3226" s="5" t="s">
        <v>3948</v>
      </c>
      <c r="F3226" s="5" t="s">
        <v>24928</v>
      </c>
    </row>
    <row r="3227" spans="1:6" x14ac:dyDescent="0.45">
      <c r="A3227" s="5" t="s">
        <v>27630</v>
      </c>
      <c r="B3227" s="5" t="s">
        <v>13</v>
      </c>
      <c r="C3227" s="5" t="s">
        <v>3949</v>
      </c>
      <c r="E3227" s="5" t="s">
        <v>3643</v>
      </c>
      <c r="F3227" s="5" t="s">
        <v>24928</v>
      </c>
    </row>
    <row r="3228" spans="1:6" x14ac:dyDescent="0.45">
      <c r="A3228" s="5" t="s">
        <v>27629</v>
      </c>
      <c r="B3228" s="5" t="s">
        <v>13</v>
      </c>
      <c r="C3228" s="5" t="s">
        <v>3950</v>
      </c>
      <c r="E3228" s="5" t="s">
        <v>3951</v>
      </c>
      <c r="F3228" s="5" t="s">
        <v>24928</v>
      </c>
    </row>
    <row r="3229" spans="1:6" x14ac:dyDescent="0.45">
      <c r="A3229" s="5" t="s">
        <v>27628</v>
      </c>
      <c r="B3229" s="5" t="s">
        <v>13</v>
      </c>
      <c r="C3229" s="5" t="s">
        <v>3952</v>
      </c>
      <c r="E3229" s="5" t="s">
        <v>3953</v>
      </c>
      <c r="F3229" s="5" t="s">
        <v>24928</v>
      </c>
    </row>
    <row r="3230" spans="1:6" x14ac:dyDescent="0.45">
      <c r="A3230" s="5" t="s">
        <v>27627</v>
      </c>
      <c r="B3230" s="5" t="s">
        <v>13</v>
      </c>
      <c r="C3230" s="5" t="s">
        <v>3954</v>
      </c>
      <c r="E3230" s="5" t="s">
        <v>3955</v>
      </c>
      <c r="F3230" s="5" t="s">
        <v>24928</v>
      </c>
    </row>
    <row r="3231" spans="1:6" x14ac:dyDescent="0.45">
      <c r="A3231" s="5" t="s">
        <v>27626</v>
      </c>
      <c r="B3231" s="5" t="s">
        <v>13</v>
      </c>
      <c r="C3231" s="5" t="s">
        <v>3956</v>
      </c>
      <c r="E3231" s="5" t="s">
        <v>3957</v>
      </c>
      <c r="F3231" s="5" t="s">
        <v>24928</v>
      </c>
    </row>
    <row r="3232" spans="1:6" x14ac:dyDescent="0.45">
      <c r="A3232" s="5" t="s">
        <v>27625</v>
      </c>
      <c r="B3232" s="5" t="s">
        <v>13</v>
      </c>
      <c r="C3232" s="5" t="s">
        <v>3958</v>
      </c>
      <c r="E3232" s="5" t="s">
        <v>3959</v>
      </c>
      <c r="F3232" s="5" t="s">
        <v>24928</v>
      </c>
    </row>
    <row r="3233" spans="1:6" x14ac:dyDescent="0.45">
      <c r="A3233" s="5" t="s">
        <v>27624</v>
      </c>
      <c r="B3233" s="5" t="s">
        <v>13</v>
      </c>
      <c r="C3233" s="5" t="s">
        <v>3960</v>
      </c>
      <c r="E3233" s="5" t="s">
        <v>3961</v>
      </c>
      <c r="F3233" s="5" t="s">
        <v>24928</v>
      </c>
    </row>
    <row r="3234" spans="1:6" x14ac:dyDescent="0.45">
      <c r="A3234" s="5" t="s">
        <v>27623</v>
      </c>
      <c r="B3234" s="5" t="s">
        <v>13</v>
      </c>
      <c r="C3234" s="5" t="s">
        <v>3962</v>
      </c>
      <c r="E3234" s="5" t="s">
        <v>3963</v>
      </c>
      <c r="F3234" s="5" t="s">
        <v>24928</v>
      </c>
    </row>
    <row r="3235" spans="1:6" x14ac:dyDescent="0.45">
      <c r="A3235" s="5" t="s">
        <v>27622</v>
      </c>
      <c r="B3235" s="5" t="s">
        <v>13</v>
      </c>
      <c r="C3235" s="5" t="s">
        <v>3964</v>
      </c>
      <c r="E3235" s="5" t="s">
        <v>3965</v>
      </c>
      <c r="F3235" s="5" t="s">
        <v>24928</v>
      </c>
    </row>
    <row r="3236" spans="1:6" x14ac:dyDescent="0.45">
      <c r="A3236" s="5" t="s">
        <v>27621</v>
      </c>
      <c r="B3236" s="5" t="s">
        <v>13</v>
      </c>
      <c r="C3236" s="5" t="s">
        <v>3966</v>
      </c>
      <c r="E3236" s="5" t="s">
        <v>3967</v>
      </c>
      <c r="F3236" s="5" t="s">
        <v>24928</v>
      </c>
    </row>
    <row r="3237" spans="1:6" x14ac:dyDescent="0.45">
      <c r="A3237" s="5" t="s">
        <v>27620</v>
      </c>
      <c r="B3237" s="5" t="s">
        <v>13</v>
      </c>
      <c r="C3237" s="5" t="s">
        <v>3968</v>
      </c>
      <c r="E3237" s="5" t="s">
        <v>3969</v>
      </c>
      <c r="F3237" s="5" t="s">
        <v>24928</v>
      </c>
    </row>
    <row r="3238" spans="1:6" x14ac:dyDescent="0.45">
      <c r="A3238" s="5" t="s">
        <v>27619</v>
      </c>
      <c r="B3238" s="5" t="s">
        <v>13</v>
      </c>
      <c r="C3238" s="5" t="s">
        <v>3970</v>
      </c>
      <c r="E3238" s="5" t="s">
        <v>3971</v>
      </c>
      <c r="F3238" s="5" t="s">
        <v>24928</v>
      </c>
    </row>
    <row r="3239" spans="1:6" x14ac:dyDescent="0.45">
      <c r="A3239" s="5" t="s">
        <v>27618</v>
      </c>
      <c r="B3239" s="5" t="s">
        <v>13</v>
      </c>
      <c r="C3239" s="5" t="s">
        <v>3972</v>
      </c>
      <c r="E3239" s="5" t="s">
        <v>3973</v>
      </c>
      <c r="F3239" s="5" t="s">
        <v>24928</v>
      </c>
    </row>
    <row r="3240" spans="1:6" x14ac:dyDescent="0.45">
      <c r="A3240" s="5" t="s">
        <v>27617</v>
      </c>
      <c r="B3240" s="5" t="s">
        <v>13</v>
      </c>
      <c r="C3240" s="5" t="s">
        <v>3974</v>
      </c>
      <c r="E3240" s="5" t="s">
        <v>3975</v>
      </c>
      <c r="F3240" s="5" t="s">
        <v>24928</v>
      </c>
    </row>
    <row r="3241" spans="1:6" x14ac:dyDescent="0.45">
      <c r="A3241" s="5" t="s">
        <v>27616</v>
      </c>
      <c r="B3241" s="5" t="s">
        <v>13</v>
      </c>
      <c r="C3241" s="5" t="s">
        <v>3976</v>
      </c>
      <c r="E3241" s="5" t="s">
        <v>3977</v>
      </c>
      <c r="F3241" s="5" t="s">
        <v>24928</v>
      </c>
    </row>
    <row r="3242" spans="1:6" x14ac:dyDescent="0.45">
      <c r="A3242" s="5" t="s">
        <v>27615</v>
      </c>
      <c r="B3242" s="5" t="s">
        <v>13</v>
      </c>
      <c r="C3242" s="5" t="s">
        <v>3978</v>
      </c>
      <c r="E3242" s="5" t="s">
        <v>3979</v>
      </c>
      <c r="F3242" s="5" t="s">
        <v>24928</v>
      </c>
    </row>
    <row r="3243" spans="1:6" x14ac:dyDescent="0.45">
      <c r="A3243" s="5" t="s">
        <v>27614</v>
      </c>
      <c r="B3243" s="5" t="s">
        <v>13</v>
      </c>
      <c r="C3243" s="5" t="s">
        <v>3980</v>
      </c>
      <c r="E3243" s="5" t="s">
        <v>3981</v>
      </c>
      <c r="F3243" s="5" t="s">
        <v>24928</v>
      </c>
    </row>
    <row r="3244" spans="1:6" x14ac:dyDescent="0.45">
      <c r="A3244" s="5" t="s">
        <v>27613</v>
      </c>
      <c r="B3244" s="5" t="s">
        <v>13</v>
      </c>
      <c r="C3244" s="5" t="s">
        <v>3982</v>
      </c>
      <c r="E3244" s="5" t="s">
        <v>3983</v>
      </c>
      <c r="F3244" s="5" t="s">
        <v>24928</v>
      </c>
    </row>
    <row r="3245" spans="1:6" x14ac:dyDescent="0.45">
      <c r="A3245" s="5" t="s">
        <v>27612</v>
      </c>
      <c r="B3245" s="5" t="s">
        <v>13</v>
      </c>
      <c r="C3245" s="5" t="s">
        <v>3984</v>
      </c>
      <c r="E3245" s="5" t="s">
        <v>3985</v>
      </c>
      <c r="F3245" s="5" t="s">
        <v>24928</v>
      </c>
    </row>
    <row r="3246" spans="1:6" x14ac:dyDescent="0.45">
      <c r="A3246" s="5" t="s">
        <v>27611</v>
      </c>
      <c r="B3246" s="5" t="s">
        <v>13</v>
      </c>
      <c r="C3246" s="5" t="s">
        <v>3986</v>
      </c>
      <c r="E3246" s="5" t="s">
        <v>3987</v>
      </c>
      <c r="F3246" s="5" t="s">
        <v>24928</v>
      </c>
    </row>
    <row r="3247" spans="1:6" x14ac:dyDescent="0.45">
      <c r="A3247" s="5" t="s">
        <v>27610</v>
      </c>
      <c r="B3247" s="5" t="s">
        <v>13</v>
      </c>
      <c r="C3247" s="5" t="s">
        <v>3988</v>
      </c>
      <c r="E3247" s="5" t="s">
        <v>3989</v>
      </c>
      <c r="F3247" s="5" t="s">
        <v>24928</v>
      </c>
    </row>
    <row r="3248" spans="1:6" x14ac:dyDescent="0.45">
      <c r="A3248" s="5" t="s">
        <v>27609</v>
      </c>
      <c r="B3248" s="5" t="s">
        <v>13</v>
      </c>
      <c r="C3248" s="5" t="s">
        <v>3990</v>
      </c>
      <c r="E3248" s="5" t="s">
        <v>3991</v>
      </c>
      <c r="F3248" s="5" t="s">
        <v>24928</v>
      </c>
    </row>
    <row r="3249" spans="1:6" x14ac:dyDescent="0.45">
      <c r="A3249" s="5" t="s">
        <v>27608</v>
      </c>
      <c r="B3249" s="5" t="s">
        <v>13</v>
      </c>
      <c r="C3249" s="5" t="s">
        <v>3992</v>
      </c>
      <c r="E3249" s="5" t="s">
        <v>3993</v>
      </c>
      <c r="F3249" s="5" t="s">
        <v>24928</v>
      </c>
    </row>
    <row r="3250" spans="1:6" x14ac:dyDescent="0.45">
      <c r="A3250" s="5" t="s">
        <v>27607</v>
      </c>
      <c r="B3250" s="5" t="s">
        <v>13</v>
      </c>
      <c r="C3250" s="5" t="s">
        <v>3994</v>
      </c>
      <c r="E3250" s="5" t="s">
        <v>3995</v>
      </c>
      <c r="F3250" s="5" t="s">
        <v>24928</v>
      </c>
    </row>
    <row r="3251" spans="1:6" x14ac:dyDescent="0.45">
      <c r="A3251" s="5" t="s">
        <v>27606</v>
      </c>
      <c r="B3251" s="5" t="s">
        <v>13</v>
      </c>
      <c r="C3251" s="5" t="s">
        <v>3996</v>
      </c>
      <c r="E3251" s="5" t="s">
        <v>3997</v>
      </c>
      <c r="F3251" s="5" t="s">
        <v>24928</v>
      </c>
    </row>
    <row r="3252" spans="1:6" x14ac:dyDescent="0.45">
      <c r="A3252" s="5" t="s">
        <v>27605</v>
      </c>
      <c r="B3252" s="5" t="s">
        <v>13</v>
      </c>
      <c r="C3252" s="5" t="s">
        <v>3998</v>
      </c>
      <c r="E3252" s="5" t="s">
        <v>3999</v>
      </c>
      <c r="F3252" s="5" t="s">
        <v>24928</v>
      </c>
    </row>
    <row r="3253" spans="1:6" x14ac:dyDescent="0.45">
      <c r="A3253" s="5" t="s">
        <v>27604</v>
      </c>
      <c r="B3253" s="5" t="s">
        <v>13</v>
      </c>
      <c r="C3253" s="5" t="s">
        <v>4000</v>
      </c>
      <c r="E3253" s="5" t="s">
        <v>4001</v>
      </c>
      <c r="F3253" s="5" t="s">
        <v>24928</v>
      </c>
    </row>
    <row r="3254" spans="1:6" x14ac:dyDescent="0.45">
      <c r="A3254" s="5" t="s">
        <v>27603</v>
      </c>
      <c r="B3254" s="5" t="s">
        <v>13</v>
      </c>
      <c r="C3254" s="5" t="s">
        <v>4002</v>
      </c>
      <c r="E3254" s="5" t="s">
        <v>4003</v>
      </c>
      <c r="F3254" s="5" t="s">
        <v>24928</v>
      </c>
    </row>
    <row r="3255" spans="1:6" x14ac:dyDescent="0.45">
      <c r="A3255" s="5" t="s">
        <v>27602</v>
      </c>
      <c r="B3255" s="5" t="s">
        <v>13</v>
      </c>
      <c r="C3255" s="5" t="s">
        <v>4004</v>
      </c>
      <c r="E3255" s="5" t="s">
        <v>4005</v>
      </c>
      <c r="F3255" s="5" t="s">
        <v>24928</v>
      </c>
    </row>
    <row r="3256" spans="1:6" x14ac:dyDescent="0.45">
      <c r="A3256" s="5" t="s">
        <v>27601</v>
      </c>
      <c r="B3256" s="5" t="s">
        <v>13</v>
      </c>
      <c r="C3256" s="5" t="s">
        <v>4006</v>
      </c>
      <c r="E3256" s="5" t="s">
        <v>4007</v>
      </c>
      <c r="F3256" s="5" t="s">
        <v>24928</v>
      </c>
    </row>
    <row r="3257" spans="1:6" x14ac:dyDescent="0.45">
      <c r="A3257" s="5" t="s">
        <v>27600</v>
      </c>
      <c r="B3257" s="5" t="s">
        <v>13</v>
      </c>
      <c r="C3257" s="5" t="s">
        <v>4008</v>
      </c>
      <c r="E3257" s="5" t="s">
        <v>4009</v>
      </c>
      <c r="F3257" s="5" t="s">
        <v>24928</v>
      </c>
    </row>
    <row r="3258" spans="1:6" x14ac:dyDescent="0.45">
      <c r="A3258" s="5" t="s">
        <v>27599</v>
      </c>
      <c r="B3258" s="5" t="s">
        <v>13</v>
      </c>
      <c r="C3258" s="5" t="s">
        <v>4010</v>
      </c>
      <c r="E3258" s="5" t="s">
        <v>4011</v>
      </c>
      <c r="F3258" s="5" t="s">
        <v>24928</v>
      </c>
    </row>
    <row r="3259" spans="1:6" x14ac:dyDescent="0.45">
      <c r="A3259" s="5" t="s">
        <v>27598</v>
      </c>
      <c r="B3259" s="5" t="s">
        <v>13</v>
      </c>
      <c r="C3259" s="5" t="s">
        <v>4012</v>
      </c>
      <c r="E3259" s="5" t="s">
        <v>4013</v>
      </c>
      <c r="F3259" s="5" t="s">
        <v>24928</v>
      </c>
    </row>
    <row r="3260" spans="1:6" x14ac:dyDescent="0.45">
      <c r="A3260" s="5" t="s">
        <v>27597</v>
      </c>
      <c r="B3260" s="5" t="s">
        <v>13</v>
      </c>
      <c r="C3260" s="5" t="s">
        <v>4014</v>
      </c>
      <c r="E3260" s="5" t="s">
        <v>4015</v>
      </c>
      <c r="F3260" s="5" t="s">
        <v>24928</v>
      </c>
    </row>
    <row r="3261" spans="1:6" x14ac:dyDescent="0.45">
      <c r="A3261" s="5" t="s">
        <v>27596</v>
      </c>
      <c r="B3261" s="5" t="s">
        <v>13</v>
      </c>
      <c r="C3261" s="5" t="s">
        <v>4016</v>
      </c>
      <c r="E3261" s="5" t="s">
        <v>4017</v>
      </c>
      <c r="F3261" s="5" t="s">
        <v>24928</v>
      </c>
    </row>
    <row r="3262" spans="1:6" x14ac:dyDescent="0.45">
      <c r="A3262" s="5" t="s">
        <v>27595</v>
      </c>
      <c r="B3262" s="5" t="s">
        <v>13</v>
      </c>
      <c r="C3262" s="5" t="s">
        <v>4018</v>
      </c>
      <c r="E3262" s="5" t="s">
        <v>4019</v>
      </c>
      <c r="F3262" s="5" t="s">
        <v>24928</v>
      </c>
    </row>
    <row r="3263" spans="1:6" x14ac:dyDescent="0.45">
      <c r="A3263" s="5" t="s">
        <v>27594</v>
      </c>
      <c r="B3263" s="5" t="s">
        <v>13</v>
      </c>
      <c r="C3263" s="5" t="s">
        <v>4020</v>
      </c>
      <c r="E3263" s="5" t="s">
        <v>4021</v>
      </c>
      <c r="F3263" s="5" t="s">
        <v>24928</v>
      </c>
    </row>
    <row r="3264" spans="1:6" x14ac:dyDescent="0.45">
      <c r="A3264" s="5" t="s">
        <v>27593</v>
      </c>
      <c r="B3264" s="5" t="s">
        <v>13</v>
      </c>
      <c r="C3264" s="5" t="s">
        <v>4022</v>
      </c>
      <c r="E3264" s="5" t="s">
        <v>4023</v>
      </c>
      <c r="F3264" s="5" t="s">
        <v>24928</v>
      </c>
    </row>
    <row r="3265" spans="1:6" x14ac:dyDescent="0.45">
      <c r="A3265" s="5" t="s">
        <v>27592</v>
      </c>
      <c r="B3265" s="5" t="s">
        <v>13</v>
      </c>
      <c r="C3265" s="5" t="s">
        <v>4024</v>
      </c>
      <c r="E3265" s="5" t="s">
        <v>4025</v>
      </c>
      <c r="F3265" s="5" t="s">
        <v>24928</v>
      </c>
    </row>
    <row r="3266" spans="1:6" x14ac:dyDescent="0.45">
      <c r="A3266" s="5" t="s">
        <v>27591</v>
      </c>
      <c r="B3266" s="5" t="s">
        <v>13</v>
      </c>
      <c r="C3266" s="5" t="s">
        <v>4026</v>
      </c>
      <c r="E3266" s="5" t="s">
        <v>4027</v>
      </c>
      <c r="F3266" s="5" t="s">
        <v>24928</v>
      </c>
    </row>
    <row r="3267" spans="1:6" x14ac:dyDescent="0.45">
      <c r="A3267" s="5" t="s">
        <v>27590</v>
      </c>
      <c r="B3267" s="5" t="s">
        <v>13</v>
      </c>
      <c r="C3267" s="5" t="s">
        <v>4028</v>
      </c>
      <c r="E3267" s="5" t="s">
        <v>4029</v>
      </c>
      <c r="F3267" s="5" t="s">
        <v>24928</v>
      </c>
    </row>
    <row r="3268" spans="1:6" x14ac:dyDescent="0.45">
      <c r="A3268" s="5" t="s">
        <v>27589</v>
      </c>
      <c r="B3268" s="5" t="s">
        <v>13</v>
      </c>
      <c r="C3268" s="5" t="s">
        <v>4030</v>
      </c>
      <c r="E3268" s="5" t="s">
        <v>4031</v>
      </c>
      <c r="F3268" s="5" t="s">
        <v>24928</v>
      </c>
    </row>
    <row r="3269" spans="1:6" x14ac:dyDescent="0.45">
      <c r="A3269" s="5" t="s">
        <v>27588</v>
      </c>
      <c r="B3269" s="5" t="s">
        <v>13</v>
      </c>
      <c r="C3269" s="5" t="s">
        <v>4032</v>
      </c>
      <c r="E3269" s="5" t="s">
        <v>4033</v>
      </c>
      <c r="F3269" s="5" t="s">
        <v>24928</v>
      </c>
    </row>
    <row r="3270" spans="1:6" x14ac:dyDescent="0.45">
      <c r="A3270" s="5" t="s">
        <v>27587</v>
      </c>
      <c r="B3270" s="5" t="s">
        <v>13</v>
      </c>
      <c r="C3270" s="5" t="s">
        <v>4034</v>
      </c>
      <c r="E3270" s="5" t="s">
        <v>4035</v>
      </c>
      <c r="F3270" s="5" t="s">
        <v>24928</v>
      </c>
    </row>
    <row r="3271" spans="1:6" x14ac:dyDescent="0.45">
      <c r="A3271" s="5" t="s">
        <v>27586</v>
      </c>
      <c r="B3271" s="5" t="s">
        <v>13</v>
      </c>
      <c r="C3271" s="5" t="s">
        <v>4036</v>
      </c>
      <c r="E3271" s="5" t="s">
        <v>4037</v>
      </c>
      <c r="F3271" s="5" t="s">
        <v>24928</v>
      </c>
    </row>
    <row r="3272" spans="1:6" x14ac:dyDescent="0.45">
      <c r="A3272" s="5" t="s">
        <v>27585</v>
      </c>
      <c r="B3272" s="5" t="s">
        <v>13</v>
      </c>
      <c r="C3272" s="5" t="s">
        <v>4038</v>
      </c>
      <c r="E3272" s="5" t="s">
        <v>4039</v>
      </c>
      <c r="F3272" s="5" t="s">
        <v>24928</v>
      </c>
    </row>
    <row r="3273" spans="1:6" x14ac:dyDescent="0.45">
      <c r="A3273" s="5" t="s">
        <v>27584</v>
      </c>
      <c r="B3273" s="5" t="s">
        <v>13</v>
      </c>
      <c r="C3273" s="5" t="s">
        <v>4040</v>
      </c>
      <c r="E3273" s="5" t="s">
        <v>90</v>
      </c>
      <c r="F3273" s="5" t="s">
        <v>30931</v>
      </c>
    </row>
    <row r="3274" spans="1:6" x14ac:dyDescent="0.45">
      <c r="A3274" s="5" t="s">
        <v>27583</v>
      </c>
      <c r="B3274" s="5" t="s">
        <v>13</v>
      </c>
      <c r="C3274" s="5" t="s">
        <v>4041</v>
      </c>
      <c r="E3274" s="5" t="s">
        <v>537</v>
      </c>
      <c r="F3274" s="5" t="s">
        <v>30963</v>
      </c>
    </row>
    <row r="3275" spans="1:6" x14ac:dyDescent="0.45">
      <c r="A3275" s="5" t="s">
        <v>27582</v>
      </c>
      <c r="B3275" s="5" t="s">
        <v>13</v>
      </c>
      <c r="C3275" s="5" t="s">
        <v>4042</v>
      </c>
      <c r="E3275" s="5" t="s">
        <v>180</v>
      </c>
      <c r="F3275" s="5" t="s">
        <v>30953</v>
      </c>
    </row>
    <row r="3276" spans="1:6" x14ac:dyDescent="0.45">
      <c r="A3276" s="5" t="s">
        <v>27581</v>
      </c>
      <c r="B3276" s="5" t="s">
        <v>13</v>
      </c>
      <c r="C3276" s="5" t="s">
        <v>4043</v>
      </c>
      <c r="E3276" s="5" t="s">
        <v>540</v>
      </c>
      <c r="F3276" s="5" t="s">
        <v>30964</v>
      </c>
    </row>
    <row r="3277" spans="1:6" x14ac:dyDescent="0.45">
      <c r="A3277" s="5" t="s">
        <v>27580</v>
      </c>
      <c r="B3277" s="5" t="s">
        <v>13</v>
      </c>
      <c r="C3277" s="5" t="s">
        <v>4044</v>
      </c>
      <c r="E3277" s="5" t="s">
        <v>542</v>
      </c>
      <c r="F3277" s="5" t="s">
        <v>30965</v>
      </c>
    </row>
    <row r="3278" spans="1:6" x14ac:dyDescent="0.45">
      <c r="A3278" s="5" t="s">
        <v>27579</v>
      </c>
      <c r="B3278" s="5" t="s">
        <v>13</v>
      </c>
      <c r="C3278" s="5" t="s">
        <v>4045</v>
      </c>
      <c r="E3278" s="5" t="s">
        <v>92</v>
      </c>
      <c r="F3278" s="5" t="s">
        <v>30933</v>
      </c>
    </row>
    <row r="3279" spans="1:6" x14ac:dyDescent="0.45">
      <c r="A3279" s="5" t="s">
        <v>27578</v>
      </c>
      <c r="B3279" s="5" t="s">
        <v>13</v>
      </c>
      <c r="C3279" s="5" t="s">
        <v>4046</v>
      </c>
      <c r="E3279" s="5" t="s">
        <v>666</v>
      </c>
      <c r="F3279" s="5" t="s">
        <v>30973</v>
      </c>
    </row>
    <row r="3280" spans="1:6" x14ac:dyDescent="0.45">
      <c r="A3280" s="5" t="s">
        <v>27577</v>
      </c>
      <c r="B3280" s="5" t="s">
        <v>13</v>
      </c>
      <c r="C3280" s="5" t="s">
        <v>4047</v>
      </c>
      <c r="E3280" s="5" t="s">
        <v>183</v>
      </c>
      <c r="F3280" s="5" t="s">
        <v>30954</v>
      </c>
    </row>
    <row r="3281" spans="1:6" x14ac:dyDescent="0.45">
      <c r="A3281" s="5" t="s">
        <v>27576</v>
      </c>
      <c r="B3281" s="5" t="s">
        <v>13</v>
      </c>
      <c r="C3281" s="5" t="s">
        <v>4048</v>
      </c>
      <c r="E3281" s="5" t="s">
        <v>94</v>
      </c>
      <c r="F3281" s="5" t="s">
        <v>30934</v>
      </c>
    </row>
    <row r="3282" spans="1:6" x14ac:dyDescent="0.45">
      <c r="A3282" s="5" t="s">
        <v>27575</v>
      </c>
      <c r="B3282" s="5" t="s">
        <v>13</v>
      </c>
      <c r="C3282" s="5" t="s">
        <v>4049</v>
      </c>
      <c r="E3282" s="5" t="s">
        <v>547</v>
      </c>
      <c r="F3282" s="5" t="s">
        <v>30966</v>
      </c>
    </row>
    <row r="3283" spans="1:6" x14ac:dyDescent="0.45">
      <c r="A3283" s="5" t="s">
        <v>27574</v>
      </c>
      <c r="B3283" s="5" t="s">
        <v>13</v>
      </c>
      <c r="C3283" s="5" t="s">
        <v>4050</v>
      </c>
      <c r="E3283" s="5" t="s">
        <v>614</v>
      </c>
      <c r="F3283" s="5" t="s">
        <v>30968</v>
      </c>
    </row>
    <row r="3284" spans="1:6" x14ac:dyDescent="0.45">
      <c r="A3284" s="5" t="s">
        <v>27573</v>
      </c>
      <c r="B3284" s="5" t="s">
        <v>13</v>
      </c>
      <c r="C3284" s="5" t="s">
        <v>4051</v>
      </c>
      <c r="E3284" s="5" t="s">
        <v>616</v>
      </c>
      <c r="F3284" s="5" t="s">
        <v>30969</v>
      </c>
    </row>
    <row r="3285" spans="1:6" x14ac:dyDescent="0.45">
      <c r="A3285" s="5" t="s">
        <v>27572</v>
      </c>
      <c r="B3285" s="5" t="s">
        <v>13</v>
      </c>
      <c r="C3285" s="5" t="s">
        <v>4052</v>
      </c>
      <c r="E3285" s="5" t="s">
        <v>618</v>
      </c>
      <c r="F3285" s="5" t="s">
        <v>30970</v>
      </c>
    </row>
    <row r="3286" spans="1:6" x14ac:dyDescent="0.45">
      <c r="A3286" s="5" t="s">
        <v>27571</v>
      </c>
      <c r="B3286" s="5" t="s">
        <v>13</v>
      </c>
      <c r="C3286" s="5" t="s">
        <v>4053</v>
      </c>
      <c r="E3286" s="5" t="s">
        <v>98</v>
      </c>
      <c r="F3286" s="5" t="s">
        <v>30936</v>
      </c>
    </row>
    <row r="3287" spans="1:6" x14ac:dyDescent="0.45">
      <c r="A3287" s="5" t="s">
        <v>27570</v>
      </c>
      <c r="B3287" s="5" t="s">
        <v>13</v>
      </c>
      <c r="C3287" s="5" t="s">
        <v>4054</v>
      </c>
      <c r="E3287" s="5" t="s">
        <v>621</v>
      </c>
      <c r="F3287" s="5" t="s">
        <v>30971</v>
      </c>
    </row>
    <row r="3288" spans="1:6" x14ac:dyDescent="0.45">
      <c r="A3288" s="5" t="s">
        <v>27569</v>
      </c>
      <c r="B3288" s="5" t="s">
        <v>13</v>
      </c>
      <c r="C3288" s="5" t="s">
        <v>4055</v>
      </c>
      <c r="E3288" s="5" t="s">
        <v>1836</v>
      </c>
      <c r="F3288" s="5" t="s">
        <v>31025</v>
      </c>
    </row>
    <row r="3289" spans="1:6" x14ac:dyDescent="0.45">
      <c r="A3289" s="5" t="s">
        <v>27568</v>
      </c>
      <c r="B3289" s="5" t="s">
        <v>13</v>
      </c>
      <c r="C3289" s="5" t="s">
        <v>4056</v>
      </c>
      <c r="E3289" s="5" t="s">
        <v>1838</v>
      </c>
      <c r="F3289" s="5" t="s">
        <v>31026</v>
      </c>
    </row>
    <row r="3290" spans="1:6" x14ac:dyDescent="0.45">
      <c r="A3290" s="5" t="s">
        <v>27567</v>
      </c>
      <c r="B3290" s="5" t="s">
        <v>13</v>
      </c>
      <c r="C3290" s="5" t="s">
        <v>4057</v>
      </c>
      <c r="E3290" s="5" t="s">
        <v>624</v>
      </c>
      <c r="F3290" s="5" t="s">
        <v>30972</v>
      </c>
    </row>
    <row r="3291" spans="1:6" x14ac:dyDescent="0.45">
      <c r="A3291" s="5" t="s">
        <v>27566</v>
      </c>
      <c r="B3291" s="5" t="s">
        <v>13</v>
      </c>
      <c r="C3291" s="5" t="s">
        <v>4058</v>
      </c>
      <c r="E3291" s="5" t="s">
        <v>100</v>
      </c>
      <c r="F3291" s="5" t="s">
        <v>30937</v>
      </c>
    </row>
    <row r="3292" spans="1:6" x14ac:dyDescent="0.45">
      <c r="A3292" s="5" t="s">
        <v>27565</v>
      </c>
      <c r="B3292" s="5" t="s">
        <v>13</v>
      </c>
      <c r="C3292" s="5" t="s">
        <v>4059</v>
      </c>
      <c r="E3292" s="5" t="s">
        <v>4060</v>
      </c>
    </row>
    <row r="3293" spans="1:6" x14ac:dyDescent="0.45">
      <c r="A3293" s="5" t="s">
        <v>27564</v>
      </c>
      <c r="B3293" s="5" t="s">
        <v>13</v>
      </c>
      <c r="C3293" s="5" t="s">
        <v>4061</v>
      </c>
      <c r="E3293" s="5" t="s">
        <v>4062</v>
      </c>
      <c r="F3293" s="5" t="s">
        <v>24928</v>
      </c>
    </row>
    <row r="3294" spans="1:6" x14ac:dyDescent="0.45">
      <c r="A3294" s="5" t="s">
        <v>27563</v>
      </c>
      <c r="B3294" s="5" t="s">
        <v>13</v>
      </c>
      <c r="C3294" s="5" t="s">
        <v>4063</v>
      </c>
      <c r="E3294" s="5" t="s">
        <v>90</v>
      </c>
      <c r="F3294" s="5" t="s">
        <v>30931</v>
      </c>
    </row>
    <row r="3295" spans="1:6" x14ac:dyDescent="0.45">
      <c r="A3295" s="5" t="s">
        <v>27562</v>
      </c>
      <c r="B3295" s="5" t="s">
        <v>13</v>
      </c>
      <c r="C3295" s="5" t="s">
        <v>4064</v>
      </c>
      <c r="E3295" s="5" t="s">
        <v>537</v>
      </c>
      <c r="F3295" s="5" t="s">
        <v>30963</v>
      </c>
    </row>
    <row r="3296" spans="1:6" x14ac:dyDescent="0.45">
      <c r="A3296" s="5" t="s">
        <v>27561</v>
      </c>
      <c r="B3296" s="5" t="s">
        <v>13</v>
      </c>
      <c r="C3296" s="5" t="s">
        <v>4065</v>
      </c>
      <c r="E3296" s="5" t="s">
        <v>180</v>
      </c>
      <c r="F3296" s="5" t="s">
        <v>30953</v>
      </c>
    </row>
    <row r="3297" spans="1:6" x14ac:dyDescent="0.45">
      <c r="A3297" s="5" t="s">
        <v>27560</v>
      </c>
      <c r="B3297" s="5" t="s">
        <v>13</v>
      </c>
      <c r="C3297" s="5" t="s">
        <v>4066</v>
      </c>
      <c r="E3297" s="5" t="s">
        <v>540</v>
      </c>
      <c r="F3297" s="5" t="s">
        <v>30964</v>
      </c>
    </row>
    <row r="3298" spans="1:6" x14ac:dyDescent="0.45">
      <c r="A3298" s="5" t="s">
        <v>27559</v>
      </c>
      <c r="B3298" s="5" t="s">
        <v>13</v>
      </c>
      <c r="C3298" s="5" t="s">
        <v>4067</v>
      </c>
      <c r="E3298" s="5" t="s">
        <v>542</v>
      </c>
      <c r="F3298" s="5" t="s">
        <v>30965</v>
      </c>
    </row>
    <row r="3299" spans="1:6" x14ac:dyDescent="0.45">
      <c r="A3299" s="5" t="s">
        <v>27558</v>
      </c>
      <c r="B3299" s="5" t="s">
        <v>13</v>
      </c>
      <c r="C3299" s="5" t="s">
        <v>4068</v>
      </c>
      <c r="E3299" s="5" t="s">
        <v>92</v>
      </c>
      <c r="F3299" s="5" t="s">
        <v>30933</v>
      </c>
    </row>
    <row r="3300" spans="1:6" x14ac:dyDescent="0.45">
      <c r="A3300" s="5" t="s">
        <v>27557</v>
      </c>
      <c r="B3300" s="5" t="s">
        <v>13</v>
      </c>
      <c r="C3300" s="5" t="s">
        <v>4069</v>
      </c>
      <c r="E3300" s="5" t="s">
        <v>666</v>
      </c>
      <c r="F3300" s="5" t="s">
        <v>30973</v>
      </c>
    </row>
    <row r="3301" spans="1:6" x14ac:dyDescent="0.45">
      <c r="A3301" s="5" t="s">
        <v>27556</v>
      </c>
      <c r="B3301" s="5" t="s">
        <v>13</v>
      </c>
      <c r="C3301" s="5" t="s">
        <v>4070</v>
      </c>
      <c r="E3301" s="5" t="s">
        <v>183</v>
      </c>
      <c r="F3301" s="5" t="s">
        <v>30954</v>
      </c>
    </row>
    <row r="3302" spans="1:6" x14ac:dyDescent="0.45">
      <c r="A3302" s="5" t="s">
        <v>27555</v>
      </c>
      <c r="B3302" s="5" t="s">
        <v>13</v>
      </c>
      <c r="C3302" s="5" t="s">
        <v>4071</v>
      </c>
      <c r="E3302" s="5" t="s">
        <v>94</v>
      </c>
      <c r="F3302" s="5" t="s">
        <v>30934</v>
      </c>
    </row>
    <row r="3303" spans="1:6" x14ac:dyDescent="0.45">
      <c r="A3303" s="5" t="s">
        <v>27554</v>
      </c>
      <c r="B3303" s="5" t="s">
        <v>13</v>
      </c>
      <c r="C3303" s="5" t="s">
        <v>4072</v>
      </c>
      <c r="E3303" s="5" t="s">
        <v>547</v>
      </c>
      <c r="F3303" s="5" t="s">
        <v>30966</v>
      </c>
    </row>
    <row r="3304" spans="1:6" x14ac:dyDescent="0.45">
      <c r="A3304" s="5" t="s">
        <v>27553</v>
      </c>
      <c r="B3304" s="5" t="s">
        <v>13</v>
      </c>
      <c r="C3304" s="5" t="s">
        <v>4073</v>
      </c>
      <c r="E3304" s="5" t="s">
        <v>614</v>
      </c>
      <c r="F3304" s="5" t="s">
        <v>30968</v>
      </c>
    </row>
    <row r="3305" spans="1:6" x14ac:dyDescent="0.45">
      <c r="A3305" s="5" t="s">
        <v>27552</v>
      </c>
      <c r="B3305" s="5" t="s">
        <v>13</v>
      </c>
      <c r="C3305" s="5" t="s">
        <v>4074</v>
      </c>
      <c r="E3305" s="5" t="s">
        <v>616</v>
      </c>
      <c r="F3305" s="5" t="s">
        <v>30969</v>
      </c>
    </row>
    <row r="3306" spans="1:6" x14ac:dyDescent="0.45">
      <c r="A3306" s="5" t="s">
        <v>27551</v>
      </c>
      <c r="B3306" s="5" t="s">
        <v>13</v>
      </c>
      <c r="C3306" s="5" t="s">
        <v>4075</v>
      </c>
      <c r="E3306" s="5" t="s">
        <v>618</v>
      </c>
      <c r="F3306" s="5" t="s">
        <v>30970</v>
      </c>
    </row>
    <row r="3307" spans="1:6" x14ac:dyDescent="0.45">
      <c r="A3307" s="5" t="s">
        <v>27550</v>
      </c>
      <c r="B3307" s="5" t="s">
        <v>13</v>
      </c>
      <c r="C3307" s="5" t="s">
        <v>4076</v>
      </c>
      <c r="E3307" s="5" t="s">
        <v>98</v>
      </c>
      <c r="F3307" s="5" t="s">
        <v>30936</v>
      </c>
    </row>
    <row r="3308" spans="1:6" x14ac:dyDescent="0.45">
      <c r="A3308" s="5" t="s">
        <v>27549</v>
      </c>
      <c r="B3308" s="5" t="s">
        <v>13</v>
      </c>
      <c r="C3308" s="5" t="s">
        <v>4077</v>
      </c>
      <c r="E3308" s="5" t="s">
        <v>621</v>
      </c>
      <c r="F3308" s="5" t="s">
        <v>30971</v>
      </c>
    </row>
    <row r="3309" spans="1:6" x14ac:dyDescent="0.45">
      <c r="A3309" s="5" t="s">
        <v>27548</v>
      </c>
      <c r="B3309" s="5" t="s">
        <v>13</v>
      </c>
      <c r="C3309" s="5" t="s">
        <v>4078</v>
      </c>
      <c r="E3309" s="5" t="s">
        <v>1836</v>
      </c>
      <c r="F3309" s="5" t="s">
        <v>31025</v>
      </c>
    </row>
    <row r="3310" spans="1:6" x14ac:dyDescent="0.45">
      <c r="A3310" s="5" t="s">
        <v>27547</v>
      </c>
      <c r="B3310" s="5" t="s">
        <v>13</v>
      </c>
      <c r="C3310" s="5" t="s">
        <v>4079</v>
      </c>
      <c r="E3310" s="5" t="s">
        <v>1838</v>
      </c>
      <c r="F3310" s="5" t="s">
        <v>31026</v>
      </c>
    </row>
    <row r="3311" spans="1:6" x14ac:dyDescent="0.45">
      <c r="A3311" s="5" t="s">
        <v>27546</v>
      </c>
      <c r="B3311" s="5" t="s">
        <v>13</v>
      </c>
      <c r="C3311" s="5" t="s">
        <v>4080</v>
      </c>
      <c r="E3311" s="5" t="s">
        <v>624</v>
      </c>
      <c r="F3311" s="5" t="s">
        <v>30972</v>
      </c>
    </row>
    <row r="3312" spans="1:6" x14ac:dyDescent="0.45">
      <c r="A3312" s="5" t="s">
        <v>27545</v>
      </c>
      <c r="B3312" s="5" t="s">
        <v>13</v>
      </c>
      <c r="C3312" s="5" t="s">
        <v>4081</v>
      </c>
      <c r="E3312" s="5" t="s">
        <v>100</v>
      </c>
      <c r="F3312" s="5" t="s">
        <v>30937</v>
      </c>
    </row>
    <row r="3313" spans="1:6" x14ac:dyDescent="0.45">
      <c r="A3313" s="5" t="s">
        <v>27544</v>
      </c>
      <c r="B3313" s="5" t="s">
        <v>13</v>
      </c>
      <c r="C3313" s="5" t="s">
        <v>4082</v>
      </c>
      <c r="E3313" s="5" t="s">
        <v>1082</v>
      </c>
      <c r="F3313" s="5" t="s">
        <v>30989</v>
      </c>
    </row>
    <row r="3314" spans="1:6" x14ac:dyDescent="0.45">
      <c r="A3314" s="5" t="s">
        <v>27543</v>
      </c>
      <c r="B3314" s="5" t="s">
        <v>13</v>
      </c>
      <c r="C3314" s="5" t="s">
        <v>4083</v>
      </c>
      <c r="E3314" s="5" t="s">
        <v>1843</v>
      </c>
      <c r="F3314" s="5" t="s">
        <v>31027</v>
      </c>
    </row>
    <row r="3315" spans="1:6" x14ac:dyDescent="0.45">
      <c r="A3315" s="5" t="s">
        <v>27542</v>
      </c>
      <c r="B3315" s="5" t="s">
        <v>13</v>
      </c>
      <c r="C3315" s="5" t="s">
        <v>4084</v>
      </c>
      <c r="E3315" s="5" t="s">
        <v>1845</v>
      </c>
      <c r="F3315" s="5" t="s">
        <v>31028</v>
      </c>
    </row>
    <row r="3316" spans="1:6" x14ac:dyDescent="0.45">
      <c r="A3316" s="5" t="s">
        <v>27541</v>
      </c>
      <c r="B3316" s="5" t="s">
        <v>13</v>
      </c>
      <c r="C3316" s="5" t="s">
        <v>4085</v>
      </c>
      <c r="E3316" s="5" t="s">
        <v>1086</v>
      </c>
      <c r="F3316" s="5" t="s">
        <v>30991</v>
      </c>
    </row>
    <row r="3317" spans="1:6" x14ac:dyDescent="0.45">
      <c r="A3317" s="5" t="s">
        <v>27540</v>
      </c>
      <c r="B3317" s="5" t="s">
        <v>13</v>
      </c>
      <c r="C3317" s="5" t="s">
        <v>4086</v>
      </c>
      <c r="E3317" s="5" t="s">
        <v>4087</v>
      </c>
      <c r="F3317" s="5" t="s">
        <v>31077</v>
      </c>
    </row>
    <row r="3318" spans="1:6" x14ac:dyDescent="0.45">
      <c r="A3318" s="5" t="s">
        <v>27539</v>
      </c>
      <c r="B3318" s="5" t="s">
        <v>13</v>
      </c>
      <c r="C3318" s="5" t="s">
        <v>4088</v>
      </c>
      <c r="E3318" s="5" t="s">
        <v>4089</v>
      </c>
      <c r="F3318" s="5" t="s">
        <v>31531</v>
      </c>
    </row>
    <row r="3319" spans="1:6" x14ac:dyDescent="0.45">
      <c r="A3319" s="5" t="s">
        <v>27538</v>
      </c>
      <c r="B3319" s="5" t="s">
        <v>13</v>
      </c>
      <c r="C3319" s="5" t="s">
        <v>4090</v>
      </c>
      <c r="E3319" s="5" t="s">
        <v>4091</v>
      </c>
      <c r="F3319" s="5" t="s">
        <v>31530</v>
      </c>
    </row>
    <row r="3320" spans="1:6" x14ac:dyDescent="0.45">
      <c r="A3320" s="5" t="s">
        <v>27537</v>
      </c>
      <c r="B3320" s="5" t="s">
        <v>13</v>
      </c>
      <c r="C3320" s="5" t="s">
        <v>4092</v>
      </c>
      <c r="E3320" s="5" t="s">
        <v>90</v>
      </c>
      <c r="F3320" s="5" t="s">
        <v>30931</v>
      </c>
    </row>
    <row r="3321" spans="1:6" x14ac:dyDescent="0.45">
      <c r="A3321" s="5" t="s">
        <v>27536</v>
      </c>
      <c r="B3321" s="5" t="s">
        <v>13</v>
      </c>
      <c r="C3321" s="5" t="s">
        <v>4093</v>
      </c>
      <c r="E3321" s="5" t="s">
        <v>537</v>
      </c>
      <c r="F3321" s="5" t="s">
        <v>30963</v>
      </c>
    </row>
    <row r="3322" spans="1:6" x14ac:dyDescent="0.45">
      <c r="A3322" s="5" t="s">
        <v>27535</v>
      </c>
      <c r="B3322" s="5" t="s">
        <v>13</v>
      </c>
      <c r="C3322" s="5" t="s">
        <v>4094</v>
      </c>
      <c r="E3322" s="5" t="s">
        <v>180</v>
      </c>
      <c r="F3322" s="5" t="s">
        <v>30953</v>
      </c>
    </row>
    <row r="3323" spans="1:6" x14ac:dyDescent="0.45">
      <c r="A3323" s="5" t="s">
        <v>27534</v>
      </c>
      <c r="B3323" s="5" t="s">
        <v>13</v>
      </c>
      <c r="C3323" s="5" t="s">
        <v>4095</v>
      </c>
      <c r="E3323" s="5" t="s">
        <v>542</v>
      </c>
      <c r="F3323" s="5" t="s">
        <v>30965</v>
      </c>
    </row>
    <row r="3324" spans="1:6" x14ac:dyDescent="0.45">
      <c r="A3324" s="5" t="s">
        <v>27533</v>
      </c>
      <c r="B3324" s="5" t="s">
        <v>13</v>
      </c>
      <c r="C3324" s="5" t="s">
        <v>4096</v>
      </c>
      <c r="E3324" s="5" t="s">
        <v>666</v>
      </c>
      <c r="F3324" s="5" t="s">
        <v>30973</v>
      </c>
    </row>
    <row r="3325" spans="1:6" x14ac:dyDescent="0.45">
      <c r="A3325" s="5" t="s">
        <v>27532</v>
      </c>
      <c r="B3325" s="5" t="s">
        <v>13</v>
      </c>
      <c r="C3325" s="5" t="s">
        <v>4097</v>
      </c>
      <c r="E3325" s="5" t="s">
        <v>183</v>
      </c>
      <c r="F3325" s="5" t="s">
        <v>30954</v>
      </c>
    </row>
    <row r="3326" spans="1:6" x14ac:dyDescent="0.45">
      <c r="A3326" s="5" t="s">
        <v>27531</v>
      </c>
      <c r="B3326" s="5" t="s">
        <v>13</v>
      </c>
      <c r="C3326" s="5" t="s">
        <v>4098</v>
      </c>
      <c r="E3326" s="5" t="s">
        <v>94</v>
      </c>
      <c r="F3326" s="5" t="s">
        <v>30934</v>
      </c>
    </row>
    <row r="3327" spans="1:6" x14ac:dyDescent="0.45">
      <c r="A3327" s="5" t="s">
        <v>27530</v>
      </c>
      <c r="B3327" s="5" t="s">
        <v>13</v>
      </c>
      <c r="C3327" s="5" t="s">
        <v>4099</v>
      </c>
      <c r="E3327" s="5" t="s">
        <v>547</v>
      </c>
      <c r="F3327" s="5" t="s">
        <v>30966</v>
      </c>
    </row>
    <row r="3328" spans="1:6" x14ac:dyDescent="0.45">
      <c r="A3328" s="5" t="s">
        <v>27529</v>
      </c>
      <c r="B3328" s="5" t="s">
        <v>13</v>
      </c>
      <c r="C3328" s="5" t="s">
        <v>4100</v>
      </c>
      <c r="E3328" s="5" t="s">
        <v>614</v>
      </c>
      <c r="F3328" s="5" t="s">
        <v>30968</v>
      </c>
    </row>
    <row r="3329" spans="1:6" x14ac:dyDescent="0.45">
      <c r="A3329" s="5" t="s">
        <v>27528</v>
      </c>
      <c r="B3329" s="5" t="s">
        <v>13</v>
      </c>
      <c r="C3329" s="5" t="s">
        <v>4101</v>
      </c>
      <c r="E3329" s="5" t="s">
        <v>616</v>
      </c>
      <c r="F3329" s="5" t="s">
        <v>30969</v>
      </c>
    </row>
    <row r="3330" spans="1:6" x14ac:dyDescent="0.45">
      <c r="A3330" s="5" t="s">
        <v>27527</v>
      </c>
      <c r="B3330" s="5" t="s">
        <v>13</v>
      </c>
      <c r="C3330" s="5" t="s">
        <v>4102</v>
      </c>
      <c r="E3330" s="5" t="s">
        <v>618</v>
      </c>
      <c r="F3330" s="5" t="s">
        <v>30970</v>
      </c>
    </row>
    <row r="3331" spans="1:6" x14ac:dyDescent="0.45">
      <c r="A3331" s="5" t="s">
        <v>27526</v>
      </c>
      <c r="B3331" s="5" t="s">
        <v>13</v>
      </c>
      <c r="C3331" s="5" t="s">
        <v>4103</v>
      </c>
      <c r="E3331" s="5" t="s">
        <v>98</v>
      </c>
      <c r="F3331" s="5" t="s">
        <v>30936</v>
      </c>
    </row>
    <row r="3332" spans="1:6" x14ac:dyDescent="0.45">
      <c r="A3332" s="5" t="s">
        <v>27525</v>
      </c>
      <c r="B3332" s="5" t="s">
        <v>13</v>
      </c>
      <c r="C3332" s="5" t="s">
        <v>4104</v>
      </c>
      <c r="E3332" s="5" t="s">
        <v>621</v>
      </c>
      <c r="F3332" s="5" t="s">
        <v>30971</v>
      </c>
    </row>
    <row r="3333" spans="1:6" x14ac:dyDescent="0.45">
      <c r="A3333" s="5" t="s">
        <v>27524</v>
      </c>
      <c r="B3333" s="5" t="s">
        <v>13</v>
      </c>
      <c r="C3333" s="5" t="s">
        <v>4105</v>
      </c>
      <c r="E3333" s="5" t="s">
        <v>1836</v>
      </c>
      <c r="F3333" s="5" t="s">
        <v>31025</v>
      </c>
    </row>
    <row r="3334" spans="1:6" x14ac:dyDescent="0.45">
      <c r="A3334" s="5" t="s">
        <v>27523</v>
      </c>
      <c r="B3334" s="5" t="s">
        <v>13</v>
      </c>
      <c r="C3334" s="5" t="s">
        <v>4106</v>
      </c>
      <c r="E3334" s="5" t="s">
        <v>1838</v>
      </c>
      <c r="F3334" s="5" t="s">
        <v>31026</v>
      </c>
    </row>
    <row r="3335" spans="1:6" x14ac:dyDescent="0.45">
      <c r="A3335" s="5" t="s">
        <v>27522</v>
      </c>
      <c r="B3335" s="5" t="s">
        <v>13</v>
      </c>
      <c r="C3335" s="5" t="s">
        <v>4107</v>
      </c>
      <c r="E3335" s="5" t="s">
        <v>624</v>
      </c>
      <c r="F3335" s="5" t="s">
        <v>30972</v>
      </c>
    </row>
    <row r="3336" spans="1:6" x14ac:dyDescent="0.45">
      <c r="A3336" s="5" t="s">
        <v>27521</v>
      </c>
      <c r="B3336" s="5" t="s">
        <v>13</v>
      </c>
      <c r="C3336" s="5" t="s">
        <v>4108</v>
      </c>
      <c r="E3336" s="5" t="s">
        <v>100</v>
      </c>
      <c r="F3336" s="5" t="s">
        <v>30937</v>
      </c>
    </row>
    <row r="3337" spans="1:6" x14ac:dyDescent="0.45">
      <c r="A3337" s="5" t="s">
        <v>27520</v>
      </c>
      <c r="B3337" s="5" t="s">
        <v>13</v>
      </c>
      <c r="C3337" s="5" t="s">
        <v>4109</v>
      </c>
      <c r="E3337" s="5" t="s">
        <v>1084</v>
      </c>
      <c r="F3337" s="5" t="s">
        <v>30990</v>
      </c>
    </row>
    <row r="3338" spans="1:6" x14ac:dyDescent="0.45">
      <c r="A3338" s="5" t="s">
        <v>27519</v>
      </c>
      <c r="B3338" s="5" t="s">
        <v>13</v>
      </c>
      <c r="C3338" s="5" t="s">
        <v>4110</v>
      </c>
      <c r="E3338" s="5" t="s">
        <v>102</v>
      </c>
      <c r="F3338" s="5" t="s">
        <v>30938</v>
      </c>
    </row>
    <row r="3339" spans="1:6" x14ac:dyDescent="0.45">
      <c r="A3339" s="5" t="s">
        <v>27518</v>
      </c>
      <c r="B3339" s="5" t="s">
        <v>13</v>
      </c>
      <c r="C3339" s="5" t="s">
        <v>4111</v>
      </c>
      <c r="E3339" s="5" t="s">
        <v>1849</v>
      </c>
      <c r="F3339" s="5" t="s">
        <v>31029</v>
      </c>
    </row>
    <row r="3340" spans="1:6" x14ac:dyDescent="0.45">
      <c r="A3340" s="5" t="s">
        <v>27517</v>
      </c>
      <c r="B3340" s="5" t="s">
        <v>13</v>
      </c>
      <c r="C3340" s="5" t="s">
        <v>4112</v>
      </c>
      <c r="E3340" s="5" t="s">
        <v>104</v>
      </c>
      <c r="F3340" s="5" t="s">
        <v>30939</v>
      </c>
    </row>
    <row r="3341" spans="1:6" x14ac:dyDescent="0.45">
      <c r="A3341" s="5" t="s">
        <v>27516</v>
      </c>
      <c r="B3341" s="5" t="s">
        <v>13</v>
      </c>
      <c r="C3341" s="5" t="s">
        <v>4113</v>
      </c>
      <c r="E3341" s="5" t="s">
        <v>1852</v>
      </c>
      <c r="F3341" s="5" t="s">
        <v>31030</v>
      </c>
    </row>
    <row r="3342" spans="1:6" x14ac:dyDescent="0.45">
      <c r="A3342" s="5" t="s">
        <v>27515</v>
      </c>
      <c r="B3342" s="5" t="s">
        <v>13</v>
      </c>
      <c r="C3342" s="5" t="s">
        <v>4114</v>
      </c>
      <c r="E3342" s="5" t="s">
        <v>1854</v>
      </c>
      <c r="F3342" s="5" t="s">
        <v>31031</v>
      </c>
    </row>
    <row r="3343" spans="1:6" x14ac:dyDescent="0.45">
      <c r="A3343" s="5" t="s">
        <v>27514</v>
      </c>
      <c r="B3343" s="5" t="s">
        <v>13</v>
      </c>
      <c r="C3343" s="5" t="s">
        <v>4115</v>
      </c>
      <c r="E3343" s="5" t="s">
        <v>2132</v>
      </c>
      <c r="F3343" s="5" t="s">
        <v>31034</v>
      </c>
    </row>
    <row r="3344" spans="1:6" x14ac:dyDescent="0.45">
      <c r="A3344" s="5" t="s">
        <v>27513</v>
      </c>
      <c r="B3344" s="5" t="s">
        <v>13</v>
      </c>
      <c r="C3344" s="5" t="s">
        <v>4116</v>
      </c>
      <c r="E3344" s="5" t="s">
        <v>1856</v>
      </c>
      <c r="F3344" s="5" t="s">
        <v>31032</v>
      </c>
    </row>
    <row r="3345" spans="1:6" x14ac:dyDescent="0.45">
      <c r="A3345" s="5" t="s">
        <v>27512</v>
      </c>
      <c r="B3345" s="5" t="s">
        <v>13</v>
      </c>
      <c r="C3345" s="5" t="s">
        <v>4117</v>
      </c>
      <c r="E3345" s="5" t="s">
        <v>2135</v>
      </c>
      <c r="F3345" s="5" t="s">
        <v>31035</v>
      </c>
    </row>
    <row r="3346" spans="1:6" x14ac:dyDescent="0.45">
      <c r="A3346" s="5" t="s">
        <v>27511</v>
      </c>
      <c r="B3346" s="5" t="s">
        <v>13</v>
      </c>
      <c r="C3346" s="5" t="s">
        <v>4118</v>
      </c>
      <c r="E3346" s="5" t="s">
        <v>1858</v>
      </c>
      <c r="F3346" s="5" t="s">
        <v>31033</v>
      </c>
    </row>
    <row r="3347" spans="1:6" x14ac:dyDescent="0.45">
      <c r="A3347" s="5" t="s">
        <v>27510</v>
      </c>
      <c r="B3347" s="5" t="s">
        <v>13</v>
      </c>
      <c r="C3347" s="5" t="s">
        <v>4119</v>
      </c>
      <c r="E3347" s="5" t="s">
        <v>4120</v>
      </c>
      <c r="F3347" s="5" t="s">
        <v>31078</v>
      </c>
    </row>
    <row r="3348" spans="1:6" x14ac:dyDescent="0.45">
      <c r="A3348" s="5" t="s">
        <v>27509</v>
      </c>
      <c r="B3348" s="5" t="s">
        <v>13</v>
      </c>
      <c r="C3348" s="5" t="s">
        <v>4121</v>
      </c>
      <c r="E3348" s="5" t="s">
        <v>3123</v>
      </c>
      <c r="F3348" s="5" t="s">
        <v>31072</v>
      </c>
    </row>
    <row r="3349" spans="1:6" x14ac:dyDescent="0.45">
      <c r="A3349" s="5" t="s">
        <v>27508</v>
      </c>
      <c r="B3349" s="5" t="s">
        <v>13</v>
      </c>
      <c r="C3349" s="5" t="s">
        <v>4122</v>
      </c>
      <c r="E3349" s="5" t="s">
        <v>4123</v>
      </c>
      <c r="F3349" s="5" t="s">
        <v>31079</v>
      </c>
    </row>
    <row r="3350" spans="1:6" x14ac:dyDescent="0.45">
      <c r="A3350" s="5" t="s">
        <v>27507</v>
      </c>
      <c r="B3350" s="5" t="s">
        <v>13</v>
      </c>
      <c r="C3350" s="5" t="s">
        <v>4124</v>
      </c>
      <c r="E3350" s="5" t="s">
        <v>3125</v>
      </c>
      <c r="F3350" s="5" t="s">
        <v>31073</v>
      </c>
    </row>
    <row r="3351" spans="1:6" x14ac:dyDescent="0.45">
      <c r="A3351" s="5" t="s">
        <v>27506</v>
      </c>
      <c r="B3351" s="5" t="s">
        <v>13</v>
      </c>
      <c r="C3351" s="5" t="s">
        <v>4125</v>
      </c>
      <c r="E3351" s="5" t="s">
        <v>3127</v>
      </c>
      <c r="F3351" s="5" t="s">
        <v>31074</v>
      </c>
    </row>
    <row r="3352" spans="1:6" x14ac:dyDescent="0.45">
      <c r="A3352" s="5" t="s">
        <v>27505</v>
      </c>
      <c r="B3352" s="5" t="s">
        <v>13</v>
      </c>
      <c r="C3352" s="5" t="s">
        <v>4126</v>
      </c>
      <c r="E3352" s="5" t="s">
        <v>279</v>
      </c>
      <c r="F3352" s="5" t="s">
        <v>30955</v>
      </c>
    </row>
    <row r="3353" spans="1:6" x14ac:dyDescent="0.45">
      <c r="A3353" s="5" t="s">
        <v>27504</v>
      </c>
      <c r="B3353" s="5" t="s">
        <v>13</v>
      </c>
      <c r="C3353" s="5" t="s">
        <v>4127</v>
      </c>
      <c r="E3353" s="5" t="s">
        <v>2791</v>
      </c>
      <c r="F3353" s="5" t="s">
        <v>31061</v>
      </c>
    </row>
    <row r="3354" spans="1:6" x14ac:dyDescent="0.45">
      <c r="A3354" s="5" t="s">
        <v>27503</v>
      </c>
      <c r="B3354" s="5" t="s">
        <v>13</v>
      </c>
      <c r="C3354" s="5" t="s">
        <v>4128</v>
      </c>
      <c r="E3354" s="5" t="s">
        <v>281</v>
      </c>
      <c r="F3354" s="5" t="s">
        <v>30956</v>
      </c>
    </row>
    <row r="3355" spans="1:6" x14ac:dyDescent="0.45">
      <c r="A3355" s="5" t="s">
        <v>27502</v>
      </c>
      <c r="B3355" s="5" t="s">
        <v>13</v>
      </c>
      <c r="C3355" s="5" t="s">
        <v>4129</v>
      </c>
      <c r="E3355" s="5" t="s">
        <v>283</v>
      </c>
      <c r="F3355" s="5" t="s">
        <v>30957</v>
      </c>
    </row>
    <row r="3356" spans="1:6" x14ac:dyDescent="0.45">
      <c r="A3356" s="5" t="s">
        <v>27501</v>
      </c>
      <c r="B3356" s="5" t="s">
        <v>13</v>
      </c>
      <c r="C3356" s="5" t="s">
        <v>4130</v>
      </c>
      <c r="E3356" s="5" t="s">
        <v>1330</v>
      </c>
      <c r="F3356" s="5" t="s">
        <v>31011</v>
      </c>
    </row>
    <row r="3357" spans="1:6" x14ac:dyDescent="0.45">
      <c r="A3357" s="5" t="s">
        <v>27500</v>
      </c>
      <c r="B3357" s="5" t="s">
        <v>13</v>
      </c>
      <c r="C3357" s="5" t="s">
        <v>4131</v>
      </c>
      <c r="E3357" s="5" t="s">
        <v>1332</v>
      </c>
      <c r="F3357" s="5" t="s">
        <v>31012</v>
      </c>
    </row>
    <row r="3358" spans="1:6" x14ac:dyDescent="0.45">
      <c r="A3358" s="5" t="s">
        <v>27499</v>
      </c>
      <c r="B3358" s="5" t="s">
        <v>13</v>
      </c>
      <c r="C3358" s="5" t="s">
        <v>4132</v>
      </c>
      <c r="E3358" s="5" t="s">
        <v>1334</v>
      </c>
      <c r="F3358" s="5" t="s">
        <v>31013</v>
      </c>
    </row>
    <row r="3359" spans="1:6" x14ac:dyDescent="0.45">
      <c r="A3359" s="5" t="s">
        <v>27498</v>
      </c>
      <c r="B3359" s="5" t="s">
        <v>13</v>
      </c>
      <c r="C3359" s="5" t="s">
        <v>4133</v>
      </c>
      <c r="E3359" s="5" t="s">
        <v>1336</v>
      </c>
      <c r="F3359" s="5" t="s">
        <v>31014</v>
      </c>
    </row>
    <row r="3360" spans="1:6" x14ac:dyDescent="0.45">
      <c r="A3360" s="5" t="s">
        <v>27497</v>
      </c>
      <c r="B3360" s="5" t="s">
        <v>13</v>
      </c>
      <c r="C3360" s="5" t="s">
        <v>4134</v>
      </c>
      <c r="E3360" s="5" t="s">
        <v>1338</v>
      </c>
      <c r="F3360" s="5" t="s">
        <v>31015</v>
      </c>
    </row>
    <row r="3361" spans="1:6" x14ac:dyDescent="0.45">
      <c r="A3361" s="5" t="s">
        <v>27496</v>
      </c>
      <c r="B3361" s="5" t="s">
        <v>13</v>
      </c>
      <c r="C3361" s="5" t="s">
        <v>4135</v>
      </c>
      <c r="E3361" s="5" t="s">
        <v>2390</v>
      </c>
      <c r="F3361" s="5" t="s">
        <v>31041</v>
      </c>
    </row>
    <row r="3362" spans="1:6" x14ac:dyDescent="0.45">
      <c r="A3362" s="5" t="s">
        <v>27495</v>
      </c>
      <c r="B3362" s="5" t="s">
        <v>13</v>
      </c>
      <c r="C3362" s="5" t="s">
        <v>4136</v>
      </c>
      <c r="E3362" s="5" t="s">
        <v>2392</v>
      </c>
      <c r="F3362" s="5" t="s">
        <v>31042</v>
      </c>
    </row>
    <row r="3363" spans="1:6" x14ac:dyDescent="0.45">
      <c r="A3363" s="5" t="s">
        <v>27494</v>
      </c>
      <c r="B3363" s="5" t="s">
        <v>13</v>
      </c>
      <c r="C3363" s="5" t="s">
        <v>4137</v>
      </c>
      <c r="E3363" s="5" t="s">
        <v>2394</v>
      </c>
      <c r="F3363" s="5" t="s">
        <v>31043</v>
      </c>
    </row>
    <row r="3364" spans="1:6" x14ac:dyDescent="0.45">
      <c r="A3364" s="5" t="s">
        <v>27493</v>
      </c>
      <c r="B3364" s="5" t="s">
        <v>13</v>
      </c>
      <c r="C3364" s="5" t="s">
        <v>4138</v>
      </c>
      <c r="E3364" s="5" t="s">
        <v>2396</v>
      </c>
      <c r="F3364" s="5" t="s">
        <v>31044</v>
      </c>
    </row>
    <row r="3365" spans="1:6" x14ac:dyDescent="0.45">
      <c r="A3365" s="5" t="s">
        <v>27492</v>
      </c>
      <c r="B3365" s="5" t="s">
        <v>13</v>
      </c>
      <c r="C3365" s="5" t="s">
        <v>4139</v>
      </c>
      <c r="E3365" s="5" t="s">
        <v>4140</v>
      </c>
      <c r="F3365" s="5" t="s">
        <v>31529</v>
      </c>
    </row>
    <row r="3366" spans="1:6" x14ac:dyDescent="0.45">
      <c r="A3366" s="5" t="s">
        <v>27491</v>
      </c>
      <c r="B3366" s="5" t="s">
        <v>13</v>
      </c>
      <c r="C3366" s="5" t="s">
        <v>4141</v>
      </c>
      <c r="E3366" s="5" t="s">
        <v>4142</v>
      </c>
      <c r="F3366" s="5" t="s">
        <v>31528</v>
      </c>
    </row>
    <row r="3367" spans="1:6" x14ac:dyDescent="0.45">
      <c r="A3367" s="5" t="s">
        <v>27490</v>
      </c>
      <c r="B3367" s="5" t="s">
        <v>13</v>
      </c>
      <c r="C3367" s="5" t="s">
        <v>4143</v>
      </c>
      <c r="E3367" s="5" t="s">
        <v>90</v>
      </c>
      <c r="F3367" s="5" t="s">
        <v>30931</v>
      </c>
    </row>
    <row r="3368" spans="1:6" x14ac:dyDescent="0.45">
      <c r="A3368" s="5" t="s">
        <v>27489</v>
      </c>
      <c r="B3368" s="5" t="s">
        <v>13</v>
      </c>
      <c r="C3368" s="5" t="s">
        <v>4144</v>
      </c>
      <c r="E3368" s="5" t="s">
        <v>537</v>
      </c>
      <c r="F3368" s="5" t="s">
        <v>30963</v>
      </c>
    </row>
    <row r="3369" spans="1:6" x14ac:dyDescent="0.45">
      <c r="A3369" s="5" t="s">
        <v>27488</v>
      </c>
      <c r="B3369" s="5" t="s">
        <v>13</v>
      </c>
      <c r="C3369" s="5" t="s">
        <v>4145</v>
      </c>
      <c r="E3369" s="5" t="s">
        <v>180</v>
      </c>
      <c r="F3369" s="5" t="s">
        <v>30953</v>
      </c>
    </row>
    <row r="3370" spans="1:6" x14ac:dyDescent="0.45">
      <c r="A3370" s="5" t="s">
        <v>27487</v>
      </c>
      <c r="B3370" s="5" t="s">
        <v>13</v>
      </c>
      <c r="C3370" s="5" t="s">
        <v>4146</v>
      </c>
      <c r="E3370" s="5" t="s">
        <v>542</v>
      </c>
      <c r="F3370" s="5" t="s">
        <v>30965</v>
      </c>
    </row>
    <row r="3371" spans="1:6" x14ac:dyDescent="0.45">
      <c r="A3371" s="5" t="s">
        <v>27486</v>
      </c>
      <c r="B3371" s="5" t="s">
        <v>13</v>
      </c>
      <c r="C3371" s="5" t="s">
        <v>4147</v>
      </c>
      <c r="E3371" s="5" t="s">
        <v>666</v>
      </c>
      <c r="F3371" s="5" t="s">
        <v>30973</v>
      </c>
    </row>
    <row r="3372" spans="1:6" x14ac:dyDescent="0.45">
      <c r="A3372" s="5" t="s">
        <v>27485</v>
      </c>
      <c r="B3372" s="5" t="s">
        <v>13</v>
      </c>
      <c r="C3372" s="5" t="s">
        <v>4148</v>
      </c>
      <c r="E3372" s="5" t="s">
        <v>183</v>
      </c>
      <c r="F3372" s="5" t="s">
        <v>30954</v>
      </c>
    </row>
    <row r="3373" spans="1:6" x14ac:dyDescent="0.45">
      <c r="A3373" s="5" t="s">
        <v>27484</v>
      </c>
      <c r="B3373" s="5" t="s">
        <v>13</v>
      </c>
      <c r="C3373" s="5" t="s">
        <v>4149</v>
      </c>
      <c r="E3373" s="5" t="s">
        <v>94</v>
      </c>
      <c r="F3373" s="5" t="s">
        <v>30934</v>
      </c>
    </row>
    <row r="3374" spans="1:6" x14ac:dyDescent="0.45">
      <c r="A3374" s="5" t="s">
        <v>27483</v>
      </c>
      <c r="B3374" s="5" t="s">
        <v>13</v>
      </c>
      <c r="C3374" s="5" t="s">
        <v>4150</v>
      </c>
      <c r="E3374" s="5" t="s">
        <v>547</v>
      </c>
      <c r="F3374" s="5" t="s">
        <v>30966</v>
      </c>
    </row>
    <row r="3375" spans="1:6" x14ac:dyDescent="0.45">
      <c r="A3375" s="5" t="s">
        <v>27482</v>
      </c>
      <c r="B3375" s="5" t="s">
        <v>13</v>
      </c>
      <c r="C3375" s="5" t="s">
        <v>4151</v>
      </c>
      <c r="E3375" s="5" t="s">
        <v>614</v>
      </c>
      <c r="F3375" s="5" t="s">
        <v>30968</v>
      </c>
    </row>
    <row r="3376" spans="1:6" x14ac:dyDescent="0.45">
      <c r="A3376" s="5" t="s">
        <v>27481</v>
      </c>
      <c r="B3376" s="5" t="s">
        <v>13</v>
      </c>
      <c r="C3376" s="5" t="s">
        <v>4152</v>
      </c>
      <c r="E3376" s="5" t="s">
        <v>616</v>
      </c>
      <c r="F3376" s="5" t="s">
        <v>30969</v>
      </c>
    </row>
    <row r="3377" spans="1:6" x14ac:dyDescent="0.45">
      <c r="A3377" s="5" t="s">
        <v>27480</v>
      </c>
      <c r="B3377" s="5" t="s">
        <v>13</v>
      </c>
      <c r="C3377" s="5" t="s">
        <v>4153</v>
      </c>
      <c r="E3377" s="5" t="s">
        <v>618</v>
      </c>
      <c r="F3377" s="5" t="s">
        <v>30970</v>
      </c>
    </row>
    <row r="3378" spans="1:6" x14ac:dyDescent="0.45">
      <c r="A3378" s="5" t="s">
        <v>27479</v>
      </c>
      <c r="B3378" s="5" t="s">
        <v>13</v>
      </c>
      <c r="C3378" s="5" t="s">
        <v>4154</v>
      </c>
      <c r="E3378" s="5" t="s">
        <v>98</v>
      </c>
      <c r="F3378" s="5" t="s">
        <v>30936</v>
      </c>
    </row>
    <row r="3379" spans="1:6" x14ac:dyDescent="0.45">
      <c r="A3379" s="5" t="s">
        <v>27478</v>
      </c>
      <c r="B3379" s="5" t="s">
        <v>13</v>
      </c>
      <c r="C3379" s="5" t="s">
        <v>4155</v>
      </c>
      <c r="E3379" s="5" t="s">
        <v>621</v>
      </c>
      <c r="F3379" s="5" t="s">
        <v>30971</v>
      </c>
    </row>
    <row r="3380" spans="1:6" x14ac:dyDescent="0.45">
      <c r="A3380" s="5" t="s">
        <v>27477</v>
      </c>
      <c r="B3380" s="5" t="s">
        <v>13</v>
      </c>
      <c r="C3380" s="5" t="s">
        <v>4156</v>
      </c>
      <c r="E3380" s="5" t="s">
        <v>1836</v>
      </c>
      <c r="F3380" s="5" t="s">
        <v>31025</v>
      </c>
    </row>
    <row r="3381" spans="1:6" x14ac:dyDescent="0.45">
      <c r="A3381" s="5" t="s">
        <v>27476</v>
      </c>
      <c r="B3381" s="5" t="s">
        <v>13</v>
      </c>
      <c r="C3381" s="5" t="s">
        <v>4157</v>
      </c>
      <c r="E3381" s="5" t="s">
        <v>1838</v>
      </c>
      <c r="F3381" s="5" t="s">
        <v>31026</v>
      </c>
    </row>
    <row r="3382" spans="1:6" x14ac:dyDescent="0.45">
      <c r="A3382" s="5" t="s">
        <v>27475</v>
      </c>
      <c r="B3382" s="5" t="s">
        <v>13</v>
      </c>
      <c r="C3382" s="5" t="s">
        <v>4158</v>
      </c>
      <c r="E3382" s="5" t="s">
        <v>624</v>
      </c>
      <c r="F3382" s="5" t="s">
        <v>30972</v>
      </c>
    </row>
    <row r="3383" spans="1:6" x14ac:dyDescent="0.45">
      <c r="A3383" s="5" t="s">
        <v>27474</v>
      </c>
      <c r="B3383" s="5" t="s">
        <v>13</v>
      </c>
      <c r="C3383" s="5" t="s">
        <v>4159</v>
      </c>
      <c r="E3383" s="5" t="s">
        <v>100</v>
      </c>
      <c r="F3383" s="5" t="s">
        <v>30937</v>
      </c>
    </row>
    <row r="3384" spans="1:6" x14ac:dyDescent="0.45">
      <c r="A3384" s="5" t="s">
        <v>27473</v>
      </c>
      <c r="B3384" s="5" t="s">
        <v>13</v>
      </c>
      <c r="C3384" s="5" t="s">
        <v>4160</v>
      </c>
      <c r="E3384" s="5" t="s">
        <v>1084</v>
      </c>
      <c r="F3384" s="5" t="s">
        <v>30990</v>
      </c>
    </row>
    <row r="3385" spans="1:6" x14ac:dyDescent="0.45">
      <c r="A3385" s="5" t="s">
        <v>27472</v>
      </c>
      <c r="B3385" s="5" t="s">
        <v>13</v>
      </c>
      <c r="C3385" s="5" t="s">
        <v>4161</v>
      </c>
      <c r="E3385" s="5" t="s">
        <v>102</v>
      </c>
      <c r="F3385" s="5" t="s">
        <v>30938</v>
      </c>
    </row>
    <row r="3386" spans="1:6" x14ac:dyDescent="0.45">
      <c r="A3386" s="5" t="s">
        <v>27471</v>
      </c>
      <c r="B3386" s="5" t="s">
        <v>13</v>
      </c>
      <c r="C3386" s="5" t="s">
        <v>4162</v>
      </c>
      <c r="E3386" s="5" t="s">
        <v>1849</v>
      </c>
      <c r="F3386" s="5" t="s">
        <v>31029</v>
      </c>
    </row>
    <row r="3387" spans="1:6" x14ac:dyDescent="0.45">
      <c r="A3387" s="5" t="s">
        <v>27470</v>
      </c>
      <c r="B3387" s="5" t="s">
        <v>13</v>
      </c>
      <c r="C3387" s="5" t="s">
        <v>4163</v>
      </c>
      <c r="E3387" s="5" t="s">
        <v>104</v>
      </c>
      <c r="F3387" s="5" t="s">
        <v>30939</v>
      </c>
    </row>
    <row r="3388" spans="1:6" x14ac:dyDescent="0.45">
      <c r="A3388" s="5" t="s">
        <v>27469</v>
      </c>
      <c r="B3388" s="5" t="s">
        <v>13</v>
      </c>
      <c r="C3388" s="5" t="s">
        <v>4164</v>
      </c>
      <c r="E3388" s="5" t="s">
        <v>1852</v>
      </c>
      <c r="F3388" s="5" t="s">
        <v>31030</v>
      </c>
    </row>
    <row r="3389" spans="1:6" x14ac:dyDescent="0.45">
      <c r="A3389" s="5" t="s">
        <v>27468</v>
      </c>
      <c r="B3389" s="5" t="s">
        <v>13</v>
      </c>
      <c r="C3389" s="5" t="s">
        <v>4165</v>
      </c>
      <c r="E3389" s="5" t="s">
        <v>1854</v>
      </c>
      <c r="F3389" s="5" t="s">
        <v>31031</v>
      </c>
    </row>
    <row r="3390" spans="1:6" x14ac:dyDescent="0.45">
      <c r="A3390" s="5" t="s">
        <v>27467</v>
      </c>
      <c r="B3390" s="5" t="s">
        <v>13</v>
      </c>
      <c r="C3390" s="5" t="s">
        <v>4166</v>
      </c>
      <c r="E3390" s="5" t="s">
        <v>2132</v>
      </c>
      <c r="F3390" s="5" t="s">
        <v>31034</v>
      </c>
    </row>
    <row r="3391" spans="1:6" x14ac:dyDescent="0.45">
      <c r="A3391" s="5" t="s">
        <v>27466</v>
      </c>
      <c r="B3391" s="5" t="s">
        <v>13</v>
      </c>
      <c r="C3391" s="5" t="s">
        <v>4167</v>
      </c>
      <c r="E3391" s="5" t="s">
        <v>1856</v>
      </c>
      <c r="F3391" s="5" t="s">
        <v>31032</v>
      </c>
    </row>
    <row r="3392" spans="1:6" x14ac:dyDescent="0.45">
      <c r="A3392" s="5" t="s">
        <v>27465</v>
      </c>
      <c r="B3392" s="5" t="s">
        <v>13</v>
      </c>
      <c r="C3392" s="5" t="s">
        <v>4168</v>
      </c>
      <c r="E3392" s="5" t="s">
        <v>2135</v>
      </c>
      <c r="F3392" s="5" t="s">
        <v>31035</v>
      </c>
    </row>
    <row r="3393" spans="1:6" x14ac:dyDescent="0.45">
      <c r="A3393" s="5" t="s">
        <v>27464</v>
      </c>
      <c r="B3393" s="5" t="s">
        <v>13</v>
      </c>
      <c r="C3393" s="5" t="s">
        <v>4169</v>
      </c>
      <c r="E3393" s="5" t="s">
        <v>1858</v>
      </c>
      <c r="F3393" s="5" t="s">
        <v>31033</v>
      </c>
    </row>
    <row r="3394" spans="1:6" x14ac:dyDescent="0.45">
      <c r="A3394" s="5" t="s">
        <v>27463</v>
      </c>
      <c r="B3394" s="5" t="s">
        <v>13</v>
      </c>
      <c r="C3394" s="5" t="s">
        <v>4170</v>
      </c>
      <c r="E3394" s="5" t="s">
        <v>4120</v>
      </c>
      <c r="F3394" s="5" t="s">
        <v>31078</v>
      </c>
    </row>
    <row r="3395" spans="1:6" x14ac:dyDescent="0.45">
      <c r="A3395" s="5" t="s">
        <v>27462</v>
      </c>
      <c r="B3395" s="5" t="s">
        <v>13</v>
      </c>
      <c r="C3395" s="5" t="s">
        <v>4171</v>
      </c>
      <c r="E3395" s="5" t="s">
        <v>3123</v>
      </c>
      <c r="F3395" s="5" t="s">
        <v>31072</v>
      </c>
    </row>
    <row r="3396" spans="1:6" x14ac:dyDescent="0.45">
      <c r="A3396" s="5" t="s">
        <v>27461</v>
      </c>
      <c r="B3396" s="5" t="s">
        <v>13</v>
      </c>
      <c r="C3396" s="5" t="s">
        <v>4172</v>
      </c>
      <c r="E3396" s="5" t="s">
        <v>4123</v>
      </c>
      <c r="F3396" s="5" t="s">
        <v>31079</v>
      </c>
    </row>
    <row r="3397" spans="1:6" x14ac:dyDescent="0.45">
      <c r="A3397" s="5" t="s">
        <v>27460</v>
      </c>
      <c r="B3397" s="5" t="s">
        <v>13</v>
      </c>
      <c r="C3397" s="5" t="s">
        <v>4173</v>
      </c>
      <c r="E3397" s="5" t="s">
        <v>3125</v>
      </c>
      <c r="F3397" s="5" t="s">
        <v>31073</v>
      </c>
    </row>
    <row r="3398" spans="1:6" x14ac:dyDescent="0.45">
      <c r="A3398" s="5" t="s">
        <v>27459</v>
      </c>
      <c r="B3398" s="5" t="s">
        <v>13</v>
      </c>
      <c r="C3398" s="5" t="s">
        <v>4174</v>
      </c>
      <c r="E3398" s="5" t="s">
        <v>3127</v>
      </c>
      <c r="F3398" s="5" t="s">
        <v>31074</v>
      </c>
    </row>
    <row r="3399" spans="1:6" x14ac:dyDescent="0.45">
      <c r="A3399" s="5" t="s">
        <v>27458</v>
      </c>
      <c r="B3399" s="5" t="s">
        <v>13</v>
      </c>
      <c r="C3399" s="5" t="s">
        <v>4175</v>
      </c>
      <c r="E3399" s="5" t="s">
        <v>279</v>
      </c>
      <c r="F3399" s="5" t="s">
        <v>30955</v>
      </c>
    </row>
    <row r="3400" spans="1:6" x14ac:dyDescent="0.45">
      <c r="A3400" s="5" t="s">
        <v>27457</v>
      </c>
      <c r="B3400" s="5" t="s">
        <v>13</v>
      </c>
      <c r="C3400" s="5" t="s">
        <v>4176</v>
      </c>
      <c r="E3400" s="5" t="s">
        <v>2791</v>
      </c>
      <c r="F3400" s="5" t="s">
        <v>31061</v>
      </c>
    </row>
    <row r="3401" spans="1:6" x14ac:dyDescent="0.45">
      <c r="A3401" s="5" t="s">
        <v>27456</v>
      </c>
      <c r="B3401" s="5" t="s">
        <v>13</v>
      </c>
      <c r="C3401" s="5" t="s">
        <v>4177</v>
      </c>
      <c r="E3401" s="5" t="s">
        <v>281</v>
      </c>
      <c r="F3401" s="5" t="s">
        <v>30956</v>
      </c>
    </row>
    <row r="3402" spans="1:6" x14ac:dyDescent="0.45">
      <c r="A3402" s="5" t="s">
        <v>27455</v>
      </c>
      <c r="B3402" s="5" t="s">
        <v>13</v>
      </c>
      <c r="C3402" s="5" t="s">
        <v>4178</v>
      </c>
      <c r="E3402" s="5" t="s">
        <v>283</v>
      </c>
      <c r="F3402" s="5" t="s">
        <v>30957</v>
      </c>
    </row>
    <row r="3403" spans="1:6" x14ac:dyDescent="0.45">
      <c r="A3403" s="5" t="s">
        <v>27454</v>
      </c>
      <c r="B3403" s="5" t="s">
        <v>13</v>
      </c>
      <c r="C3403" s="5" t="s">
        <v>4179</v>
      </c>
      <c r="E3403" s="5" t="s">
        <v>1330</v>
      </c>
      <c r="F3403" s="5" t="s">
        <v>31011</v>
      </c>
    </row>
    <row r="3404" spans="1:6" x14ac:dyDescent="0.45">
      <c r="A3404" s="5" t="s">
        <v>27453</v>
      </c>
      <c r="B3404" s="5" t="s">
        <v>13</v>
      </c>
      <c r="C3404" s="5" t="s">
        <v>4180</v>
      </c>
      <c r="E3404" s="5" t="s">
        <v>1332</v>
      </c>
      <c r="F3404" s="5" t="s">
        <v>31012</v>
      </c>
    </row>
    <row r="3405" spans="1:6" x14ac:dyDescent="0.45">
      <c r="A3405" s="5" t="s">
        <v>27452</v>
      </c>
      <c r="B3405" s="5" t="s">
        <v>13</v>
      </c>
      <c r="C3405" s="5" t="s">
        <v>4181</v>
      </c>
      <c r="E3405" s="5" t="s">
        <v>1334</v>
      </c>
      <c r="F3405" s="5" t="s">
        <v>31013</v>
      </c>
    </row>
    <row r="3406" spans="1:6" x14ac:dyDescent="0.45">
      <c r="A3406" s="5" t="s">
        <v>27451</v>
      </c>
      <c r="B3406" s="5" t="s">
        <v>13</v>
      </c>
      <c r="C3406" s="5" t="s">
        <v>4182</v>
      </c>
      <c r="E3406" s="5" t="s">
        <v>1336</v>
      </c>
      <c r="F3406" s="5" t="s">
        <v>31014</v>
      </c>
    </row>
    <row r="3407" spans="1:6" x14ac:dyDescent="0.45">
      <c r="A3407" s="5" t="s">
        <v>27450</v>
      </c>
      <c r="B3407" s="5" t="s">
        <v>13</v>
      </c>
      <c r="C3407" s="5" t="s">
        <v>4183</v>
      </c>
      <c r="E3407" s="5" t="s">
        <v>1338</v>
      </c>
      <c r="F3407" s="5" t="s">
        <v>31015</v>
      </c>
    </row>
    <row r="3408" spans="1:6" x14ac:dyDescent="0.45">
      <c r="A3408" s="5" t="s">
        <v>27449</v>
      </c>
      <c r="B3408" s="5" t="s">
        <v>13</v>
      </c>
      <c r="C3408" s="5" t="s">
        <v>4184</v>
      </c>
      <c r="E3408" s="5" t="s">
        <v>2390</v>
      </c>
      <c r="F3408" s="5" t="s">
        <v>31041</v>
      </c>
    </row>
    <row r="3409" spans="1:6" x14ac:dyDescent="0.45">
      <c r="A3409" s="5" t="s">
        <v>27448</v>
      </c>
      <c r="B3409" s="5" t="s">
        <v>13</v>
      </c>
      <c r="C3409" s="5" t="s">
        <v>4185</v>
      </c>
      <c r="E3409" s="5" t="s">
        <v>2392</v>
      </c>
      <c r="F3409" s="5" t="s">
        <v>31042</v>
      </c>
    </row>
    <row r="3410" spans="1:6" x14ac:dyDescent="0.45">
      <c r="A3410" s="5" t="s">
        <v>27447</v>
      </c>
      <c r="B3410" s="5" t="s">
        <v>13</v>
      </c>
      <c r="C3410" s="5" t="s">
        <v>4186</v>
      </c>
      <c r="E3410" s="5" t="s">
        <v>2394</v>
      </c>
      <c r="F3410" s="5" t="s">
        <v>31043</v>
      </c>
    </row>
    <row r="3411" spans="1:6" x14ac:dyDescent="0.45">
      <c r="A3411" s="5" t="s">
        <v>27446</v>
      </c>
      <c r="B3411" s="5" t="s">
        <v>13</v>
      </c>
      <c r="C3411" s="5" t="s">
        <v>4187</v>
      </c>
      <c r="E3411" s="5" t="s">
        <v>2396</v>
      </c>
      <c r="F3411" s="5" t="s">
        <v>31044</v>
      </c>
    </row>
    <row r="3412" spans="1:6" x14ac:dyDescent="0.45">
      <c r="A3412" s="5" t="s">
        <v>27445</v>
      </c>
      <c r="B3412" s="5" t="s">
        <v>13</v>
      </c>
      <c r="C3412" s="5" t="s">
        <v>4188</v>
      </c>
      <c r="E3412" s="5" t="s">
        <v>4189</v>
      </c>
      <c r="F3412" s="5" t="s">
        <v>24928</v>
      </c>
    </row>
    <row r="3413" spans="1:6" x14ac:dyDescent="0.45">
      <c r="A3413" s="5" t="s">
        <v>27444</v>
      </c>
      <c r="B3413" s="5" t="s">
        <v>13</v>
      </c>
      <c r="C3413" s="5" t="s">
        <v>4190</v>
      </c>
      <c r="E3413" s="5" t="s">
        <v>4191</v>
      </c>
      <c r="F3413" s="5" t="s">
        <v>24928</v>
      </c>
    </row>
    <row r="3414" spans="1:6" x14ac:dyDescent="0.45">
      <c r="A3414" s="5" t="s">
        <v>27443</v>
      </c>
      <c r="B3414" s="5" t="s">
        <v>13</v>
      </c>
      <c r="C3414" s="5" t="s">
        <v>4192</v>
      </c>
      <c r="E3414" s="5" t="s">
        <v>90</v>
      </c>
      <c r="F3414" s="5" t="s">
        <v>30931</v>
      </c>
    </row>
    <row r="3415" spans="1:6" x14ac:dyDescent="0.45">
      <c r="A3415" s="5" t="s">
        <v>27442</v>
      </c>
      <c r="B3415" s="5" t="s">
        <v>13</v>
      </c>
      <c r="C3415" s="5" t="s">
        <v>4193</v>
      </c>
      <c r="E3415" s="5" t="s">
        <v>180</v>
      </c>
      <c r="F3415" s="5" t="s">
        <v>30953</v>
      </c>
    </row>
    <row r="3416" spans="1:6" x14ac:dyDescent="0.45">
      <c r="A3416" s="5" t="s">
        <v>27441</v>
      </c>
      <c r="B3416" s="5" t="s">
        <v>13</v>
      </c>
      <c r="C3416" s="5" t="s">
        <v>4194</v>
      </c>
      <c r="E3416" s="5" t="s">
        <v>542</v>
      </c>
      <c r="F3416" s="5" t="s">
        <v>30965</v>
      </c>
    </row>
    <row r="3417" spans="1:6" x14ac:dyDescent="0.45">
      <c r="A3417" s="5" t="s">
        <v>27440</v>
      </c>
      <c r="B3417" s="5" t="s">
        <v>13</v>
      </c>
      <c r="C3417" s="5" t="s">
        <v>4195</v>
      </c>
      <c r="E3417" s="5" t="s">
        <v>666</v>
      </c>
      <c r="F3417" s="5" t="s">
        <v>30973</v>
      </c>
    </row>
    <row r="3418" spans="1:6" x14ac:dyDescent="0.45">
      <c r="A3418" s="5" t="s">
        <v>27439</v>
      </c>
      <c r="B3418" s="5" t="s">
        <v>13</v>
      </c>
      <c r="C3418" s="5" t="s">
        <v>4196</v>
      </c>
      <c r="E3418" s="5" t="s">
        <v>183</v>
      </c>
      <c r="F3418" s="5" t="s">
        <v>30954</v>
      </c>
    </row>
    <row r="3419" spans="1:6" x14ac:dyDescent="0.45">
      <c r="A3419" s="5" t="s">
        <v>27438</v>
      </c>
      <c r="B3419" s="5" t="s">
        <v>13</v>
      </c>
      <c r="C3419" s="5" t="s">
        <v>4197</v>
      </c>
      <c r="E3419" s="5" t="s">
        <v>94</v>
      </c>
      <c r="F3419" s="5" t="s">
        <v>30934</v>
      </c>
    </row>
    <row r="3420" spans="1:6" x14ac:dyDescent="0.45">
      <c r="A3420" s="5" t="s">
        <v>27437</v>
      </c>
      <c r="B3420" s="5" t="s">
        <v>13</v>
      </c>
      <c r="C3420" s="5" t="s">
        <v>4198</v>
      </c>
      <c r="E3420" s="5" t="s">
        <v>547</v>
      </c>
      <c r="F3420" s="5" t="s">
        <v>30966</v>
      </c>
    </row>
    <row r="3421" spans="1:6" x14ac:dyDescent="0.45">
      <c r="A3421" s="5" t="s">
        <v>27436</v>
      </c>
      <c r="B3421" s="5" t="s">
        <v>13</v>
      </c>
      <c r="C3421" s="5" t="s">
        <v>4199</v>
      </c>
      <c r="E3421" s="5" t="s">
        <v>614</v>
      </c>
      <c r="F3421" s="5" t="s">
        <v>30968</v>
      </c>
    </row>
    <row r="3422" spans="1:6" x14ac:dyDescent="0.45">
      <c r="A3422" s="5" t="s">
        <v>27435</v>
      </c>
      <c r="B3422" s="5" t="s">
        <v>13</v>
      </c>
      <c r="C3422" s="5" t="s">
        <v>4200</v>
      </c>
      <c r="E3422" s="5" t="s">
        <v>616</v>
      </c>
      <c r="F3422" s="5" t="s">
        <v>30969</v>
      </c>
    </row>
    <row r="3423" spans="1:6" x14ac:dyDescent="0.45">
      <c r="A3423" s="5" t="s">
        <v>27434</v>
      </c>
      <c r="B3423" s="5" t="s">
        <v>13</v>
      </c>
      <c r="C3423" s="5" t="s">
        <v>4201</v>
      </c>
      <c r="E3423" s="5" t="s">
        <v>618</v>
      </c>
      <c r="F3423" s="5" t="s">
        <v>30970</v>
      </c>
    </row>
    <row r="3424" spans="1:6" x14ac:dyDescent="0.45">
      <c r="A3424" s="5" t="s">
        <v>27433</v>
      </c>
      <c r="B3424" s="5" t="s">
        <v>13</v>
      </c>
      <c r="C3424" s="5" t="s">
        <v>4202</v>
      </c>
      <c r="E3424" s="5" t="s">
        <v>98</v>
      </c>
      <c r="F3424" s="5" t="s">
        <v>30936</v>
      </c>
    </row>
    <row r="3425" spans="1:6" x14ac:dyDescent="0.45">
      <c r="A3425" s="5" t="s">
        <v>27432</v>
      </c>
      <c r="B3425" s="5" t="s">
        <v>13</v>
      </c>
      <c r="C3425" s="5" t="s">
        <v>4203</v>
      </c>
      <c r="E3425" s="5" t="s">
        <v>621</v>
      </c>
      <c r="F3425" s="5" t="s">
        <v>30971</v>
      </c>
    </row>
    <row r="3426" spans="1:6" x14ac:dyDescent="0.45">
      <c r="A3426" s="5" t="s">
        <v>27431</v>
      </c>
      <c r="B3426" s="5" t="s">
        <v>13</v>
      </c>
      <c r="C3426" s="5" t="s">
        <v>4204</v>
      </c>
      <c r="E3426" s="5" t="s">
        <v>1836</v>
      </c>
      <c r="F3426" s="5" t="s">
        <v>31025</v>
      </c>
    </row>
    <row r="3427" spans="1:6" x14ac:dyDescent="0.45">
      <c r="A3427" s="5" t="s">
        <v>27430</v>
      </c>
      <c r="B3427" s="5" t="s">
        <v>13</v>
      </c>
      <c r="C3427" s="5" t="s">
        <v>4205</v>
      </c>
      <c r="E3427" s="5" t="s">
        <v>1838</v>
      </c>
      <c r="F3427" s="5" t="s">
        <v>31026</v>
      </c>
    </row>
    <row r="3428" spans="1:6" x14ac:dyDescent="0.45">
      <c r="A3428" s="5" t="s">
        <v>27429</v>
      </c>
      <c r="B3428" s="5" t="s">
        <v>13</v>
      </c>
      <c r="C3428" s="5" t="s">
        <v>4206</v>
      </c>
      <c r="E3428" s="5" t="s">
        <v>624</v>
      </c>
      <c r="F3428" s="5" t="s">
        <v>30972</v>
      </c>
    </row>
    <row r="3429" spans="1:6" x14ac:dyDescent="0.45">
      <c r="A3429" s="5" t="s">
        <v>27428</v>
      </c>
      <c r="B3429" s="5" t="s">
        <v>13</v>
      </c>
      <c r="C3429" s="5" t="s">
        <v>4207</v>
      </c>
      <c r="E3429" s="5" t="s">
        <v>100</v>
      </c>
      <c r="F3429" s="5" t="s">
        <v>30937</v>
      </c>
    </row>
    <row r="3430" spans="1:6" x14ac:dyDescent="0.45">
      <c r="A3430" s="5" t="s">
        <v>27427</v>
      </c>
      <c r="B3430" s="5" t="s">
        <v>13</v>
      </c>
      <c r="C3430" s="5" t="s">
        <v>4208</v>
      </c>
      <c r="E3430" s="5" t="s">
        <v>4209</v>
      </c>
      <c r="F3430" s="5" t="s">
        <v>24928</v>
      </c>
    </row>
    <row r="3431" spans="1:6" x14ac:dyDescent="0.45">
      <c r="A3431" s="5" t="s">
        <v>27426</v>
      </c>
      <c r="B3431" s="5" t="s">
        <v>13</v>
      </c>
      <c r="C3431" s="5" t="s">
        <v>4210</v>
      </c>
      <c r="E3431" s="5" t="s">
        <v>4211</v>
      </c>
      <c r="F3431" s="5" t="s">
        <v>24928</v>
      </c>
    </row>
    <row r="3432" spans="1:6" x14ac:dyDescent="0.45">
      <c r="A3432" s="5" t="s">
        <v>27425</v>
      </c>
      <c r="B3432" s="5" t="s">
        <v>13</v>
      </c>
      <c r="C3432" s="5" t="s">
        <v>4212</v>
      </c>
      <c r="E3432" s="5" t="s">
        <v>90</v>
      </c>
      <c r="F3432" s="5" t="s">
        <v>30931</v>
      </c>
    </row>
    <row r="3433" spans="1:6" x14ac:dyDescent="0.45">
      <c r="A3433" s="5" t="s">
        <v>27424</v>
      </c>
      <c r="B3433" s="5" t="s">
        <v>13</v>
      </c>
      <c r="C3433" s="5" t="s">
        <v>4213</v>
      </c>
      <c r="E3433" s="5" t="s">
        <v>180</v>
      </c>
      <c r="F3433" s="5" t="s">
        <v>30953</v>
      </c>
    </row>
    <row r="3434" spans="1:6" x14ac:dyDescent="0.45">
      <c r="A3434" s="5" t="s">
        <v>27423</v>
      </c>
      <c r="B3434" s="5" t="s">
        <v>13</v>
      </c>
      <c r="C3434" s="5" t="s">
        <v>4214</v>
      </c>
      <c r="E3434" s="5" t="s">
        <v>542</v>
      </c>
      <c r="F3434" s="5" t="s">
        <v>30965</v>
      </c>
    </row>
    <row r="3435" spans="1:6" x14ac:dyDescent="0.45">
      <c r="A3435" s="5" t="s">
        <v>27422</v>
      </c>
      <c r="B3435" s="5" t="s">
        <v>13</v>
      </c>
      <c r="C3435" s="5" t="s">
        <v>4215</v>
      </c>
      <c r="E3435" s="5" t="s">
        <v>666</v>
      </c>
      <c r="F3435" s="5" t="s">
        <v>30973</v>
      </c>
    </row>
    <row r="3436" spans="1:6" x14ac:dyDescent="0.45">
      <c r="A3436" s="5" t="s">
        <v>27421</v>
      </c>
      <c r="B3436" s="5" t="s">
        <v>13</v>
      </c>
      <c r="C3436" s="5" t="s">
        <v>4216</v>
      </c>
      <c r="E3436" s="5" t="s">
        <v>183</v>
      </c>
      <c r="F3436" s="5" t="s">
        <v>30954</v>
      </c>
    </row>
    <row r="3437" spans="1:6" x14ac:dyDescent="0.45">
      <c r="A3437" s="5" t="s">
        <v>27420</v>
      </c>
      <c r="B3437" s="5" t="s">
        <v>13</v>
      </c>
      <c r="C3437" s="5" t="s">
        <v>4217</v>
      </c>
      <c r="E3437" s="5" t="s">
        <v>94</v>
      </c>
      <c r="F3437" s="5" t="s">
        <v>30934</v>
      </c>
    </row>
    <row r="3438" spans="1:6" x14ac:dyDescent="0.45">
      <c r="A3438" s="5" t="s">
        <v>27419</v>
      </c>
      <c r="B3438" s="5" t="s">
        <v>13</v>
      </c>
      <c r="C3438" s="5" t="s">
        <v>4218</v>
      </c>
      <c r="E3438" s="5" t="s">
        <v>547</v>
      </c>
      <c r="F3438" s="5" t="s">
        <v>30966</v>
      </c>
    </row>
    <row r="3439" spans="1:6" x14ac:dyDescent="0.45">
      <c r="A3439" s="5" t="s">
        <v>27418</v>
      </c>
      <c r="B3439" s="5" t="s">
        <v>13</v>
      </c>
      <c r="C3439" s="5" t="s">
        <v>4219</v>
      </c>
      <c r="E3439" s="5" t="s">
        <v>614</v>
      </c>
      <c r="F3439" s="5" t="s">
        <v>30968</v>
      </c>
    </row>
    <row r="3440" spans="1:6" x14ac:dyDescent="0.45">
      <c r="A3440" s="5" t="s">
        <v>27417</v>
      </c>
      <c r="B3440" s="5" t="s">
        <v>13</v>
      </c>
      <c r="C3440" s="5" t="s">
        <v>4220</v>
      </c>
      <c r="E3440" s="5" t="s">
        <v>4221</v>
      </c>
      <c r="F3440" s="5" t="s">
        <v>24928</v>
      </c>
    </row>
    <row r="3441" spans="1:6" x14ac:dyDescent="0.45">
      <c r="A3441" s="5" t="s">
        <v>27416</v>
      </c>
      <c r="B3441" s="5" t="s">
        <v>13</v>
      </c>
      <c r="C3441" s="5" t="s">
        <v>4222</v>
      </c>
      <c r="E3441" s="5" t="s">
        <v>4223</v>
      </c>
      <c r="F3441" s="5" t="s">
        <v>24928</v>
      </c>
    </row>
    <row r="3442" spans="1:6" x14ac:dyDescent="0.45">
      <c r="A3442" s="5" t="s">
        <v>27415</v>
      </c>
      <c r="B3442" s="5" t="s">
        <v>13</v>
      </c>
      <c r="C3442" s="5" t="s">
        <v>4224</v>
      </c>
      <c r="E3442" s="5" t="s">
        <v>90</v>
      </c>
      <c r="F3442" s="5" t="s">
        <v>30931</v>
      </c>
    </row>
    <row r="3443" spans="1:6" x14ac:dyDescent="0.45">
      <c r="A3443" s="5" t="s">
        <v>27414</v>
      </c>
      <c r="B3443" s="5" t="s">
        <v>13</v>
      </c>
      <c r="C3443" s="5" t="s">
        <v>4225</v>
      </c>
      <c r="E3443" s="5" t="s">
        <v>180</v>
      </c>
      <c r="F3443" s="5" t="s">
        <v>30953</v>
      </c>
    </row>
    <row r="3444" spans="1:6" x14ac:dyDescent="0.45">
      <c r="A3444" s="5" t="s">
        <v>27413</v>
      </c>
      <c r="B3444" s="5" t="s">
        <v>13</v>
      </c>
      <c r="C3444" s="5" t="s">
        <v>4226</v>
      </c>
      <c r="E3444" s="5" t="s">
        <v>542</v>
      </c>
      <c r="F3444" s="5" t="s">
        <v>30965</v>
      </c>
    </row>
    <row r="3445" spans="1:6" x14ac:dyDescent="0.45">
      <c r="A3445" s="5" t="s">
        <v>27412</v>
      </c>
      <c r="B3445" s="5" t="s">
        <v>13</v>
      </c>
      <c r="C3445" s="5" t="s">
        <v>4227</v>
      </c>
      <c r="E3445" s="5" t="s">
        <v>666</v>
      </c>
      <c r="F3445" s="5" t="s">
        <v>30973</v>
      </c>
    </row>
    <row r="3446" spans="1:6" x14ac:dyDescent="0.45">
      <c r="A3446" s="5" t="s">
        <v>27411</v>
      </c>
      <c r="B3446" s="5" t="s">
        <v>13</v>
      </c>
      <c r="C3446" s="5" t="s">
        <v>4228</v>
      </c>
      <c r="E3446" s="5" t="s">
        <v>183</v>
      </c>
      <c r="F3446" s="5" t="s">
        <v>30954</v>
      </c>
    </row>
    <row r="3447" spans="1:6" x14ac:dyDescent="0.45">
      <c r="A3447" s="5" t="s">
        <v>27410</v>
      </c>
      <c r="B3447" s="5" t="s">
        <v>13</v>
      </c>
      <c r="C3447" s="5" t="s">
        <v>4229</v>
      </c>
      <c r="E3447" s="5" t="s">
        <v>94</v>
      </c>
      <c r="F3447" s="5" t="s">
        <v>30934</v>
      </c>
    </row>
    <row r="3448" spans="1:6" x14ac:dyDescent="0.45">
      <c r="A3448" s="5" t="s">
        <v>27409</v>
      </c>
      <c r="B3448" s="5" t="s">
        <v>13</v>
      </c>
      <c r="C3448" s="5" t="s">
        <v>4230</v>
      </c>
      <c r="E3448" s="5" t="s">
        <v>547</v>
      </c>
      <c r="F3448" s="5" t="s">
        <v>30966</v>
      </c>
    </row>
    <row r="3449" spans="1:6" x14ac:dyDescent="0.45">
      <c r="A3449" s="5" t="s">
        <v>27408</v>
      </c>
      <c r="B3449" s="5" t="s">
        <v>13</v>
      </c>
      <c r="C3449" s="5" t="s">
        <v>4231</v>
      </c>
      <c r="E3449" s="5" t="s">
        <v>614</v>
      </c>
      <c r="F3449" s="5" t="s">
        <v>30968</v>
      </c>
    </row>
    <row r="3450" spans="1:6" x14ac:dyDescent="0.45">
      <c r="A3450" s="5" t="s">
        <v>27407</v>
      </c>
      <c r="B3450" s="5" t="s">
        <v>13</v>
      </c>
      <c r="C3450" s="5" t="s">
        <v>4232</v>
      </c>
      <c r="E3450" s="5" t="s">
        <v>616</v>
      </c>
      <c r="F3450" s="5" t="s">
        <v>30969</v>
      </c>
    </row>
    <row r="3451" spans="1:6" x14ac:dyDescent="0.45">
      <c r="A3451" s="5" t="s">
        <v>27406</v>
      </c>
      <c r="B3451" s="5" t="s">
        <v>13</v>
      </c>
      <c r="C3451" s="5" t="s">
        <v>4233</v>
      </c>
      <c r="E3451" s="5" t="s">
        <v>618</v>
      </c>
      <c r="F3451" s="5" t="s">
        <v>30970</v>
      </c>
    </row>
    <row r="3452" spans="1:6" x14ac:dyDescent="0.45">
      <c r="A3452" s="5" t="s">
        <v>27405</v>
      </c>
      <c r="B3452" s="5" t="s">
        <v>13</v>
      </c>
      <c r="C3452" s="5" t="s">
        <v>4234</v>
      </c>
      <c r="E3452" s="5" t="s">
        <v>98</v>
      </c>
      <c r="F3452" s="5" t="s">
        <v>30936</v>
      </c>
    </row>
    <row r="3453" spans="1:6" x14ac:dyDescent="0.45">
      <c r="A3453" s="5" t="s">
        <v>27404</v>
      </c>
      <c r="B3453" s="5" t="s">
        <v>13</v>
      </c>
      <c r="C3453" s="5" t="s">
        <v>4235</v>
      </c>
      <c r="E3453" s="5" t="s">
        <v>621</v>
      </c>
      <c r="F3453" s="5" t="s">
        <v>30971</v>
      </c>
    </row>
    <row r="3454" spans="1:6" x14ac:dyDescent="0.45">
      <c r="A3454" s="5" t="s">
        <v>27403</v>
      </c>
      <c r="B3454" s="5" t="s">
        <v>13</v>
      </c>
      <c r="C3454" s="5" t="s">
        <v>4236</v>
      </c>
      <c r="E3454" s="5" t="s">
        <v>1836</v>
      </c>
      <c r="F3454" s="5" t="s">
        <v>31025</v>
      </c>
    </row>
    <row r="3455" spans="1:6" x14ac:dyDescent="0.45">
      <c r="A3455" s="5" t="s">
        <v>27402</v>
      </c>
      <c r="B3455" s="5" t="s">
        <v>13</v>
      </c>
      <c r="C3455" s="5" t="s">
        <v>4237</v>
      </c>
      <c r="E3455" s="5" t="s">
        <v>1838</v>
      </c>
      <c r="F3455" s="5" t="s">
        <v>31026</v>
      </c>
    </row>
    <row r="3456" spans="1:6" x14ac:dyDescent="0.45">
      <c r="A3456" s="5" t="s">
        <v>27401</v>
      </c>
      <c r="B3456" s="5" t="s">
        <v>13</v>
      </c>
      <c r="C3456" s="5" t="s">
        <v>4238</v>
      </c>
      <c r="E3456" s="5" t="s">
        <v>624</v>
      </c>
      <c r="F3456" s="5" t="s">
        <v>30972</v>
      </c>
    </row>
    <row r="3457" spans="1:6" x14ac:dyDescent="0.45">
      <c r="A3457" s="5" t="s">
        <v>27400</v>
      </c>
      <c r="B3457" s="5" t="s">
        <v>13</v>
      </c>
      <c r="C3457" s="5" t="s">
        <v>4239</v>
      </c>
      <c r="E3457" s="5" t="s">
        <v>100</v>
      </c>
      <c r="F3457" s="5" t="s">
        <v>30937</v>
      </c>
    </row>
    <row r="3458" spans="1:6" x14ac:dyDescent="0.45">
      <c r="A3458" s="5" t="s">
        <v>27399</v>
      </c>
      <c r="B3458" s="5" t="s">
        <v>13</v>
      </c>
      <c r="C3458" s="5" t="s">
        <v>4240</v>
      </c>
      <c r="E3458" s="5" t="s">
        <v>1082</v>
      </c>
      <c r="F3458" s="5" t="s">
        <v>30989</v>
      </c>
    </row>
    <row r="3459" spans="1:6" x14ac:dyDescent="0.45">
      <c r="A3459" s="5" t="s">
        <v>27398</v>
      </c>
      <c r="B3459" s="5" t="s">
        <v>13</v>
      </c>
      <c r="C3459" s="5" t="s">
        <v>4241</v>
      </c>
      <c r="E3459" s="5" t="s">
        <v>1843</v>
      </c>
      <c r="F3459" s="5" t="s">
        <v>31027</v>
      </c>
    </row>
    <row r="3460" spans="1:6" x14ac:dyDescent="0.45">
      <c r="A3460" s="5" t="s">
        <v>27397</v>
      </c>
      <c r="B3460" s="5" t="s">
        <v>13</v>
      </c>
      <c r="C3460" s="5" t="s">
        <v>4242</v>
      </c>
      <c r="E3460" s="5" t="s">
        <v>1845</v>
      </c>
      <c r="F3460" s="5" t="s">
        <v>31028</v>
      </c>
    </row>
    <row r="3461" spans="1:6" x14ac:dyDescent="0.45">
      <c r="A3461" s="5" t="s">
        <v>27396</v>
      </c>
      <c r="B3461" s="5" t="s">
        <v>13</v>
      </c>
      <c r="C3461" s="5" t="s">
        <v>4243</v>
      </c>
      <c r="E3461" s="5" t="s">
        <v>1086</v>
      </c>
      <c r="F3461" s="5" t="s">
        <v>30991</v>
      </c>
    </row>
    <row r="3462" spans="1:6" x14ac:dyDescent="0.45">
      <c r="A3462" s="5" t="s">
        <v>27395</v>
      </c>
      <c r="B3462" s="5" t="s">
        <v>13</v>
      </c>
      <c r="C3462" s="5" t="s">
        <v>4244</v>
      </c>
      <c r="E3462" s="5" t="s">
        <v>4245</v>
      </c>
      <c r="F3462" s="5" t="s">
        <v>24928</v>
      </c>
    </row>
    <row r="3463" spans="1:6" x14ac:dyDescent="0.45">
      <c r="A3463" s="5" t="s">
        <v>27394</v>
      </c>
      <c r="B3463" s="5" t="s">
        <v>13</v>
      </c>
      <c r="C3463" s="5" t="s">
        <v>4246</v>
      </c>
      <c r="E3463" s="5" t="s">
        <v>3019</v>
      </c>
      <c r="F3463" s="5" t="s">
        <v>24928</v>
      </c>
    </row>
    <row r="3464" spans="1:6" x14ac:dyDescent="0.45">
      <c r="A3464" s="5" t="s">
        <v>27393</v>
      </c>
      <c r="B3464" s="5" t="s">
        <v>13</v>
      </c>
      <c r="C3464" s="5" t="s">
        <v>4247</v>
      </c>
      <c r="E3464" s="5" t="s">
        <v>90</v>
      </c>
      <c r="F3464" s="5" t="s">
        <v>30931</v>
      </c>
    </row>
    <row r="3465" spans="1:6" x14ac:dyDescent="0.45">
      <c r="A3465" s="5" t="s">
        <v>27392</v>
      </c>
      <c r="B3465" s="5" t="s">
        <v>13</v>
      </c>
      <c r="C3465" s="5" t="s">
        <v>4248</v>
      </c>
      <c r="E3465" s="5" t="s">
        <v>180</v>
      </c>
      <c r="F3465" s="5" t="s">
        <v>30953</v>
      </c>
    </row>
    <row r="3466" spans="1:6" x14ac:dyDescent="0.45">
      <c r="A3466" s="5" t="s">
        <v>27391</v>
      </c>
      <c r="B3466" s="5" t="s">
        <v>13</v>
      </c>
      <c r="C3466" s="5" t="s">
        <v>4249</v>
      </c>
      <c r="E3466" s="5" t="s">
        <v>542</v>
      </c>
      <c r="F3466" s="5" t="s">
        <v>30965</v>
      </c>
    </row>
    <row r="3467" spans="1:6" x14ac:dyDescent="0.45">
      <c r="A3467" s="5" t="s">
        <v>27390</v>
      </c>
      <c r="B3467" s="5" t="s">
        <v>13</v>
      </c>
      <c r="C3467" s="5" t="s">
        <v>4250</v>
      </c>
      <c r="E3467" s="5" t="s">
        <v>666</v>
      </c>
      <c r="F3467" s="5" t="s">
        <v>30973</v>
      </c>
    </row>
    <row r="3468" spans="1:6" x14ac:dyDescent="0.45">
      <c r="A3468" s="5" t="s">
        <v>27389</v>
      </c>
      <c r="B3468" s="5" t="s">
        <v>13</v>
      </c>
      <c r="C3468" s="5" t="s">
        <v>4251</v>
      </c>
      <c r="E3468" s="5" t="s">
        <v>183</v>
      </c>
      <c r="F3468" s="5" t="s">
        <v>30954</v>
      </c>
    </row>
    <row r="3469" spans="1:6" x14ac:dyDescent="0.45">
      <c r="A3469" s="5" t="s">
        <v>27388</v>
      </c>
      <c r="B3469" s="5" t="s">
        <v>13</v>
      </c>
      <c r="C3469" s="5" t="s">
        <v>4252</v>
      </c>
      <c r="E3469" s="5" t="s">
        <v>94</v>
      </c>
      <c r="F3469" s="5" t="s">
        <v>30934</v>
      </c>
    </row>
    <row r="3470" spans="1:6" x14ac:dyDescent="0.45">
      <c r="A3470" s="5" t="s">
        <v>27387</v>
      </c>
      <c r="B3470" s="5" t="s">
        <v>13</v>
      </c>
      <c r="C3470" s="5" t="s">
        <v>4253</v>
      </c>
      <c r="E3470" s="5" t="s">
        <v>547</v>
      </c>
      <c r="F3470" s="5" t="s">
        <v>30966</v>
      </c>
    </row>
    <row r="3471" spans="1:6" x14ac:dyDescent="0.45">
      <c r="A3471" s="5" t="s">
        <v>27386</v>
      </c>
      <c r="B3471" s="5" t="s">
        <v>13</v>
      </c>
      <c r="C3471" s="5" t="s">
        <v>4254</v>
      </c>
      <c r="E3471" s="5" t="s">
        <v>614</v>
      </c>
      <c r="F3471" s="5" t="s">
        <v>30968</v>
      </c>
    </row>
    <row r="3472" spans="1:6" x14ac:dyDescent="0.45">
      <c r="A3472" s="5" t="s">
        <v>27385</v>
      </c>
      <c r="B3472" s="5" t="s">
        <v>13</v>
      </c>
      <c r="C3472" s="5" t="s">
        <v>4255</v>
      </c>
      <c r="E3472" s="5" t="s">
        <v>616</v>
      </c>
      <c r="F3472" s="5" t="s">
        <v>30969</v>
      </c>
    </row>
    <row r="3473" spans="1:6" x14ac:dyDescent="0.45">
      <c r="A3473" s="5" t="s">
        <v>27384</v>
      </c>
      <c r="B3473" s="5" t="s">
        <v>13</v>
      </c>
      <c r="C3473" s="5" t="s">
        <v>4256</v>
      </c>
      <c r="E3473" s="5" t="s">
        <v>618</v>
      </c>
      <c r="F3473" s="5" t="s">
        <v>30970</v>
      </c>
    </row>
    <row r="3474" spans="1:6" x14ac:dyDescent="0.45">
      <c r="A3474" s="5" t="s">
        <v>27383</v>
      </c>
      <c r="B3474" s="5" t="s">
        <v>13</v>
      </c>
      <c r="C3474" s="5" t="s">
        <v>4257</v>
      </c>
      <c r="E3474" s="5" t="s">
        <v>98</v>
      </c>
      <c r="F3474" s="5" t="s">
        <v>30936</v>
      </c>
    </row>
    <row r="3475" spans="1:6" x14ac:dyDescent="0.45">
      <c r="A3475" s="5" t="s">
        <v>27382</v>
      </c>
      <c r="B3475" s="5" t="s">
        <v>13</v>
      </c>
      <c r="C3475" s="5" t="s">
        <v>4258</v>
      </c>
      <c r="E3475" s="5" t="s">
        <v>621</v>
      </c>
      <c r="F3475" s="5" t="s">
        <v>30971</v>
      </c>
    </row>
    <row r="3476" spans="1:6" x14ac:dyDescent="0.45">
      <c r="A3476" s="5" t="s">
        <v>27381</v>
      </c>
      <c r="B3476" s="5" t="s">
        <v>13</v>
      </c>
      <c r="C3476" s="5" t="s">
        <v>4259</v>
      </c>
      <c r="E3476" s="5" t="s">
        <v>1836</v>
      </c>
      <c r="F3476" s="5" t="s">
        <v>31025</v>
      </c>
    </row>
    <row r="3477" spans="1:6" x14ac:dyDescent="0.45">
      <c r="A3477" s="5" t="s">
        <v>27380</v>
      </c>
      <c r="B3477" s="5" t="s">
        <v>13</v>
      </c>
      <c r="C3477" s="5" t="s">
        <v>4260</v>
      </c>
      <c r="E3477" s="5" t="s">
        <v>1838</v>
      </c>
      <c r="F3477" s="5" t="s">
        <v>31026</v>
      </c>
    </row>
    <row r="3478" spans="1:6" x14ac:dyDescent="0.45">
      <c r="A3478" s="5" t="s">
        <v>27379</v>
      </c>
      <c r="B3478" s="5" t="s">
        <v>13</v>
      </c>
      <c r="C3478" s="5" t="s">
        <v>4261</v>
      </c>
      <c r="E3478" s="5" t="s">
        <v>624</v>
      </c>
      <c r="F3478" s="5" t="s">
        <v>30972</v>
      </c>
    </row>
    <row r="3479" spans="1:6" x14ac:dyDescent="0.45">
      <c r="A3479" s="5" t="s">
        <v>27378</v>
      </c>
      <c r="B3479" s="5" t="s">
        <v>13</v>
      </c>
      <c r="C3479" s="5" t="s">
        <v>4262</v>
      </c>
      <c r="E3479" s="5" t="s">
        <v>4245</v>
      </c>
      <c r="F3479" s="5" t="s">
        <v>24928</v>
      </c>
    </row>
    <row r="3480" spans="1:6" x14ac:dyDescent="0.45">
      <c r="A3480" s="5" t="s">
        <v>27377</v>
      </c>
      <c r="B3480" s="5" t="s">
        <v>13</v>
      </c>
      <c r="C3480" s="5" t="s">
        <v>4263</v>
      </c>
      <c r="E3480" s="5" t="s">
        <v>4264</v>
      </c>
      <c r="F3480" s="5" t="s">
        <v>24928</v>
      </c>
    </row>
    <row r="3481" spans="1:6" x14ac:dyDescent="0.45">
      <c r="A3481" s="5" t="s">
        <v>27376</v>
      </c>
      <c r="B3481" s="5" t="s">
        <v>13</v>
      </c>
      <c r="C3481" s="5" t="s">
        <v>4265</v>
      </c>
      <c r="E3481" s="5" t="s">
        <v>90</v>
      </c>
      <c r="F3481" s="5" t="s">
        <v>30931</v>
      </c>
    </row>
    <row r="3482" spans="1:6" x14ac:dyDescent="0.45">
      <c r="A3482" s="5" t="s">
        <v>27375</v>
      </c>
      <c r="B3482" s="5" t="s">
        <v>13</v>
      </c>
      <c r="C3482" s="5" t="s">
        <v>4266</v>
      </c>
      <c r="E3482" s="5" t="s">
        <v>180</v>
      </c>
      <c r="F3482" s="5" t="s">
        <v>30953</v>
      </c>
    </row>
    <row r="3483" spans="1:6" x14ac:dyDescent="0.45">
      <c r="A3483" s="5" t="s">
        <v>27374</v>
      </c>
      <c r="B3483" s="5" t="s">
        <v>13</v>
      </c>
      <c r="C3483" s="5" t="s">
        <v>4267</v>
      </c>
      <c r="E3483" s="5" t="s">
        <v>542</v>
      </c>
      <c r="F3483" s="5" t="s">
        <v>30965</v>
      </c>
    </row>
    <row r="3484" spans="1:6" x14ac:dyDescent="0.45">
      <c r="A3484" s="5" t="s">
        <v>27373</v>
      </c>
      <c r="B3484" s="5" t="s">
        <v>13</v>
      </c>
      <c r="C3484" s="5" t="s">
        <v>4268</v>
      </c>
      <c r="E3484" s="5" t="s">
        <v>666</v>
      </c>
      <c r="F3484" s="5" t="s">
        <v>30973</v>
      </c>
    </row>
    <row r="3485" spans="1:6" x14ac:dyDescent="0.45">
      <c r="A3485" s="5" t="s">
        <v>27372</v>
      </c>
      <c r="B3485" s="5" t="s">
        <v>13</v>
      </c>
      <c r="C3485" s="5" t="s">
        <v>4269</v>
      </c>
      <c r="E3485" s="5" t="s">
        <v>183</v>
      </c>
      <c r="F3485" s="5" t="s">
        <v>30954</v>
      </c>
    </row>
    <row r="3486" spans="1:6" x14ac:dyDescent="0.45">
      <c r="A3486" s="5" t="s">
        <v>27371</v>
      </c>
      <c r="B3486" s="5" t="s">
        <v>13</v>
      </c>
      <c r="C3486" s="5" t="s">
        <v>4270</v>
      </c>
      <c r="E3486" s="5" t="s">
        <v>4245</v>
      </c>
      <c r="F3486" s="5" t="s">
        <v>24928</v>
      </c>
    </row>
    <row r="3487" spans="1:6" x14ac:dyDescent="0.45">
      <c r="A3487" s="5" t="s">
        <v>27370</v>
      </c>
      <c r="B3487" s="5" t="s">
        <v>13</v>
      </c>
      <c r="C3487" s="5" t="s">
        <v>4271</v>
      </c>
      <c r="E3487" s="5" t="s">
        <v>4264</v>
      </c>
      <c r="F3487" s="5" t="s">
        <v>24928</v>
      </c>
    </row>
    <row r="3488" spans="1:6" x14ac:dyDescent="0.45">
      <c r="A3488" s="5" t="s">
        <v>27369</v>
      </c>
      <c r="B3488" s="5" t="s">
        <v>13</v>
      </c>
      <c r="C3488" s="5" t="s">
        <v>4272</v>
      </c>
      <c r="E3488" s="5" t="s">
        <v>90</v>
      </c>
      <c r="F3488" s="5" t="s">
        <v>30931</v>
      </c>
    </row>
    <row r="3489" spans="1:6" x14ac:dyDescent="0.45">
      <c r="A3489" s="5" t="s">
        <v>27368</v>
      </c>
      <c r="B3489" s="5" t="s">
        <v>13</v>
      </c>
      <c r="C3489" s="5" t="s">
        <v>4273</v>
      </c>
      <c r="E3489" s="5" t="s">
        <v>180</v>
      </c>
      <c r="F3489" s="5" t="s">
        <v>30953</v>
      </c>
    </row>
    <row r="3490" spans="1:6" x14ac:dyDescent="0.45">
      <c r="A3490" s="5" t="s">
        <v>27367</v>
      </c>
      <c r="B3490" s="5" t="s">
        <v>13</v>
      </c>
      <c r="C3490" s="5" t="s">
        <v>4274</v>
      </c>
      <c r="E3490" s="5" t="s">
        <v>542</v>
      </c>
      <c r="F3490" s="5" t="s">
        <v>30965</v>
      </c>
    </row>
    <row r="3491" spans="1:6" x14ac:dyDescent="0.45">
      <c r="A3491" s="5" t="s">
        <v>27366</v>
      </c>
      <c r="B3491" s="5" t="s">
        <v>13</v>
      </c>
      <c r="C3491" s="5" t="s">
        <v>4275</v>
      </c>
      <c r="E3491" s="5" t="s">
        <v>666</v>
      </c>
      <c r="F3491" s="5" t="s">
        <v>30973</v>
      </c>
    </row>
    <row r="3492" spans="1:6" x14ac:dyDescent="0.45">
      <c r="A3492" s="5" t="s">
        <v>27365</v>
      </c>
      <c r="B3492" s="5" t="s">
        <v>13</v>
      </c>
      <c r="C3492" s="5" t="s">
        <v>4276</v>
      </c>
      <c r="E3492" s="5" t="s">
        <v>183</v>
      </c>
      <c r="F3492" s="5" t="s">
        <v>30954</v>
      </c>
    </row>
    <row r="3493" spans="1:6" x14ac:dyDescent="0.45">
      <c r="A3493" s="5" t="s">
        <v>27364</v>
      </c>
      <c r="B3493" s="5" t="s">
        <v>13</v>
      </c>
      <c r="C3493" s="5" t="s">
        <v>4277</v>
      </c>
      <c r="E3493" s="5" t="s">
        <v>4245</v>
      </c>
      <c r="F3493" s="5" t="s">
        <v>24928</v>
      </c>
    </row>
    <row r="3494" spans="1:6" x14ac:dyDescent="0.45">
      <c r="A3494" s="5" t="s">
        <v>27363</v>
      </c>
      <c r="B3494" s="5" t="s">
        <v>13</v>
      </c>
      <c r="C3494" s="5" t="s">
        <v>4278</v>
      </c>
      <c r="E3494" s="5" t="s">
        <v>4264</v>
      </c>
      <c r="F3494" s="5" t="s">
        <v>24928</v>
      </c>
    </row>
    <row r="3495" spans="1:6" x14ac:dyDescent="0.45">
      <c r="A3495" s="5" t="s">
        <v>27362</v>
      </c>
      <c r="B3495" s="5" t="s">
        <v>13</v>
      </c>
      <c r="C3495" s="5" t="s">
        <v>4279</v>
      </c>
      <c r="E3495" s="5" t="s">
        <v>90</v>
      </c>
      <c r="F3495" s="5" t="s">
        <v>30931</v>
      </c>
    </row>
    <row r="3496" spans="1:6" x14ac:dyDescent="0.45">
      <c r="A3496" s="5" t="s">
        <v>27361</v>
      </c>
      <c r="B3496" s="5" t="s">
        <v>13</v>
      </c>
      <c r="C3496" s="5" t="s">
        <v>4280</v>
      </c>
      <c r="E3496" s="5" t="s">
        <v>180</v>
      </c>
      <c r="F3496" s="5" t="s">
        <v>30953</v>
      </c>
    </row>
    <row r="3497" spans="1:6" x14ac:dyDescent="0.45">
      <c r="A3497" s="5" t="s">
        <v>27360</v>
      </c>
      <c r="B3497" s="5" t="s">
        <v>13</v>
      </c>
      <c r="C3497" s="5" t="s">
        <v>4281</v>
      </c>
      <c r="E3497" s="5" t="s">
        <v>542</v>
      </c>
      <c r="F3497" s="5" t="s">
        <v>30965</v>
      </c>
    </row>
    <row r="3498" spans="1:6" x14ac:dyDescent="0.45">
      <c r="A3498" s="5" t="s">
        <v>27359</v>
      </c>
      <c r="B3498" s="5" t="s">
        <v>13</v>
      </c>
      <c r="C3498" s="5" t="s">
        <v>4282</v>
      </c>
      <c r="E3498" s="5" t="s">
        <v>666</v>
      </c>
      <c r="F3498" s="5" t="s">
        <v>30973</v>
      </c>
    </row>
    <row r="3499" spans="1:6" x14ac:dyDescent="0.45">
      <c r="A3499" s="5" t="s">
        <v>27358</v>
      </c>
      <c r="B3499" s="5" t="s">
        <v>13</v>
      </c>
      <c r="C3499" s="5" t="s">
        <v>4283</v>
      </c>
      <c r="E3499" s="5" t="s">
        <v>183</v>
      </c>
      <c r="F3499" s="5" t="s">
        <v>30954</v>
      </c>
    </row>
    <row r="3500" spans="1:6" x14ac:dyDescent="0.45">
      <c r="A3500" s="5" t="s">
        <v>27357</v>
      </c>
      <c r="B3500" s="5" t="s">
        <v>13</v>
      </c>
      <c r="C3500" s="5" t="s">
        <v>4284</v>
      </c>
      <c r="E3500" s="5" t="s">
        <v>4245</v>
      </c>
      <c r="F3500" s="5" t="s">
        <v>24928</v>
      </c>
    </row>
    <row r="3501" spans="1:6" x14ac:dyDescent="0.45">
      <c r="A3501" s="5" t="s">
        <v>27356</v>
      </c>
      <c r="B3501" s="5" t="s">
        <v>13</v>
      </c>
      <c r="C3501" s="5" t="s">
        <v>4285</v>
      </c>
      <c r="E3501" s="5" t="s">
        <v>4264</v>
      </c>
      <c r="F3501" s="5" t="s">
        <v>24928</v>
      </c>
    </row>
    <row r="3502" spans="1:6" x14ac:dyDescent="0.45">
      <c r="A3502" s="5" t="s">
        <v>27355</v>
      </c>
      <c r="B3502" s="5" t="s">
        <v>13</v>
      </c>
      <c r="C3502" s="5" t="s">
        <v>4286</v>
      </c>
      <c r="E3502" s="5" t="s">
        <v>90</v>
      </c>
      <c r="F3502" s="5" t="s">
        <v>30931</v>
      </c>
    </row>
    <row r="3503" spans="1:6" x14ac:dyDescent="0.45">
      <c r="A3503" s="5" t="s">
        <v>27354</v>
      </c>
      <c r="B3503" s="5" t="s">
        <v>13</v>
      </c>
      <c r="C3503" s="5" t="s">
        <v>4287</v>
      </c>
      <c r="E3503" s="5" t="s">
        <v>180</v>
      </c>
      <c r="F3503" s="5" t="s">
        <v>30953</v>
      </c>
    </row>
    <row r="3504" spans="1:6" x14ac:dyDescent="0.45">
      <c r="A3504" s="5" t="s">
        <v>27353</v>
      </c>
      <c r="B3504" s="5" t="s">
        <v>13</v>
      </c>
      <c r="C3504" s="5" t="s">
        <v>4288</v>
      </c>
      <c r="E3504" s="5" t="s">
        <v>542</v>
      </c>
      <c r="F3504" s="5" t="s">
        <v>30965</v>
      </c>
    </row>
    <row r="3505" spans="1:6" x14ac:dyDescent="0.45">
      <c r="A3505" s="5" t="s">
        <v>27352</v>
      </c>
      <c r="B3505" s="5" t="s">
        <v>13</v>
      </c>
      <c r="C3505" s="5" t="s">
        <v>4289</v>
      </c>
      <c r="E3505" s="5" t="s">
        <v>666</v>
      </c>
      <c r="F3505" s="5" t="s">
        <v>30973</v>
      </c>
    </row>
    <row r="3506" spans="1:6" x14ac:dyDescent="0.45">
      <c r="A3506" s="5" t="s">
        <v>27351</v>
      </c>
      <c r="B3506" s="5" t="s">
        <v>13</v>
      </c>
      <c r="C3506" s="5" t="s">
        <v>4290</v>
      </c>
      <c r="E3506" s="5" t="s">
        <v>183</v>
      </c>
      <c r="F3506" s="5" t="s">
        <v>30954</v>
      </c>
    </row>
    <row r="3507" spans="1:6" x14ac:dyDescent="0.45">
      <c r="A3507" s="5" t="s">
        <v>27350</v>
      </c>
      <c r="B3507" s="5" t="s">
        <v>13</v>
      </c>
      <c r="C3507" s="5" t="s">
        <v>4291</v>
      </c>
      <c r="E3507" s="5" t="s">
        <v>4292</v>
      </c>
      <c r="F3507" s="5" t="s">
        <v>31527</v>
      </c>
    </row>
    <row r="3508" spans="1:6" x14ac:dyDescent="0.45">
      <c r="A3508" s="5" t="s">
        <v>27349</v>
      </c>
      <c r="B3508" s="5" t="s">
        <v>13</v>
      </c>
      <c r="C3508" s="5" t="s">
        <v>4293</v>
      </c>
      <c r="E3508" s="5" t="s">
        <v>4294</v>
      </c>
      <c r="F3508" s="5" t="s">
        <v>31526</v>
      </c>
    </row>
    <row r="3509" spans="1:6" x14ac:dyDescent="0.45">
      <c r="A3509" s="5" t="s">
        <v>27348</v>
      </c>
      <c r="B3509" s="5" t="s">
        <v>13</v>
      </c>
      <c r="C3509" s="5" t="s">
        <v>4295</v>
      </c>
      <c r="E3509" s="5" t="s">
        <v>180</v>
      </c>
      <c r="F3509" s="5" t="s">
        <v>30953</v>
      </c>
    </row>
    <row r="3510" spans="1:6" x14ac:dyDescent="0.45">
      <c r="A3510" s="5" t="s">
        <v>27347</v>
      </c>
      <c r="B3510" s="5" t="s">
        <v>13</v>
      </c>
      <c r="C3510" s="5" t="s">
        <v>4296</v>
      </c>
      <c r="E3510" s="5" t="s">
        <v>92</v>
      </c>
      <c r="F3510" s="5" t="s">
        <v>30933</v>
      </c>
    </row>
    <row r="3511" spans="1:6" x14ac:dyDescent="0.45">
      <c r="A3511" s="5" t="s">
        <v>27346</v>
      </c>
      <c r="B3511" s="5" t="s">
        <v>13</v>
      </c>
      <c r="C3511" s="5" t="s">
        <v>4297</v>
      </c>
      <c r="E3511" s="5" t="s">
        <v>94</v>
      </c>
      <c r="F3511" s="5" t="s">
        <v>30934</v>
      </c>
    </row>
    <row r="3512" spans="1:6" x14ac:dyDescent="0.45">
      <c r="A3512" s="5" t="s">
        <v>27345</v>
      </c>
      <c r="B3512" s="5" t="s">
        <v>13</v>
      </c>
      <c r="C3512" s="5" t="s">
        <v>4298</v>
      </c>
      <c r="E3512" s="5" t="s">
        <v>96</v>
      </c>
      <c r="F3512" s="5" t="s">
        <v>30935</v>
      </c>
    </row>
    <row r="3513" spans="1:6" x14ac:dyDescent="0.45">
      <c r="A3513" s="5" t="s">
        <v>27344</v>
      </c>
      <c r="B3513" s="5" t="s">
        <v>13</v>
      </c>
      <c r="C3513" s="5" t="s">
        <v>4299</v>
      </c>
      <c r="E3513" s="5" t="s">
        <v>98</v>
      </c>
      <c r="F3513" s="5" t="s">
        <v>30936</v>
      </c>
    </row>
    <row r="3514" spans="1:6" x14ac:dyDescent="0.45">
      <c r="A3514" s="5" t="s">
        <v>27343</v>
      </c>
      <c r="B3514" s="5" t="s">
        <v>13</v>
      </c>
      <c r="C3514" s="5" t="s">
        <v>4300</v>
      </c>
      <c r="E3514" s="5" t="s">
        <v>100</v>
      </c>
      <c r="F3514" s="5" t="s">
        <v>30937</v>
      </c>
    </row>
    <row r="3515" spans="1:6" x14ac:dyDescent="0.45">
      <c r="A3515" s="5" t="s">
        <v>27342</v>
      </c>
      <c r="B3515" s="5" t="s">
        <v>13</v>
      </c>
      <c r="C3515" s="5" t="s">
        <v>4301</v>
      </c>
      <c r="E3515" s="5" t="s">
        <v>102</v>
      </c>
      <c r="F3515" s="5" t="s">
        <v>30938</v>
      </c>
    </row>
    <row r="3516" spans="1:6" x14ac:dyDescent="0.45">
      <c r="A3516" s="5" t="s">
        <v>27341</v>
      </c>
      <c r="B3516" s="5" t="s">
        <v>13</v>
      </c>
      <c r="C3516" s="5" t="s">
        <v>4302</v>
      </c>
      <c r="E3516" s="5" t="s">
        <v>104</v>
      </c>
      <c r="F3516" s="5" t="s">
        <v>30939</v>
      </c>
    </row>
    <row r="3517" spans="1:6" x14ac:dyDescent="0.45">
      <c r="A3517" s="5" t="s">
        <v>27340</v>
      </c>
      <c r="B3517" s="5" t="s">
        <v>13</v>
      </c>
      <c r="C3517" s="5" t="s">
        <v>4303</v>
      </c>
      <c r="E3517" s="5" t="s">
        <v>1854</v>
      </c>
      <c r="F3517" s="5" t="s">
        <v>31031</v>
      </c>
    </row>
    <row r="3518" spans="1:6" x14ac:dyDescent="0.45">
      <c r="A3518" s="5" t="s">
        <v>27339</v>
      </c>
      <c r="B3518" s="5" t="s">
        <v>13</v>
      </c>
      <c r="C3518" s="5" t="s">
        <v>4304</v>
      </c>
      <c r="E3518" s="5" t="s">
        <v>1856</v>
      </c>
      <c r="F3518" s="5" t="s">
        <v>31032</v>
      </c>
    </row>
    <row r="3519" spans="1:6" x14ac:dyDescent="0.45">
      <c r="A3519" s="5" t="s">
        <v>27338</v>
      </c>
      <c r="B3519" s="5" t="s">
        <v>13</v>
      </c>
      <c r="C3519" s="5" t="s">
        <v>4305</v>
      </c>
      <c r="E3519" s="5" t="s">
        <v>1858</v>
      </c>
      <c r="F3519" s="5" t="s">
        <v>31033</v>
      </c>
    </row>
    <row r="3520" spans="1:6" x14ac:dyDescent="0.45">
      <c r="A3520" s="5" t="s">
        <v>27337</v>
      </c>
      <c r="B3520" s="5" t="s">
        <v>13</v>
      </c>
      <c r="C3520" s="5" t="s">
        <v>4306</v>
      </c>
      <c r="E3520" s="5" t="s">
        <v>4307</v>
      </c>
      <c r="F3520" s="5" t="s">
        <v>19834</v>
      </c>
    </row>
    <row r="3521" spans="1:6" x14ac:dyDescent="0.45">
      <c r="A3521" s="5" t="s">
        <v>27336</v>
      </c>
      <c r="B3521" s="5" t="s">
        <v>13</v>
      </c>
      <c r="C3521" s="5" t="s">
        <v>4308</v>
      </c>
      <c r="E3521" s="5" t="s">
        <v>4309</v>
      </c>
      <c r="F3521" s="5" t="s">
        <v>31525</v>
      </c>
    </row>
    <row r="3522" spans="1:6" x14ac:dyDescent="0.45">
      <c r="A3522" s="5" t="s">
        <v>27335</v>
      </c>
      <c r="B3522" s="5" t="s">
        <v>13</v>
      </c>
      <c r="C3522" s="5" t="s">
        <v>4310</v>
      </c>
      <c r="E3522" s="5" t="s">
        <v>180</v>
      </c>
      <c r="F3522" s="5" t="s">
        <v>30953</v>
      </c>
    </row>
    <row r="3523" spans="1:6" x14ac:dyDescent="0.45">
      <c r="A3523" s="5" t="s">
        <v>27334</v>
      </c>
      <c r="B3523" s="5" t="s">
        <v>13</v>
      </c>
      <c r="C3523" s="5" t="s">
        <v>4311</v>
      </c>
      <c r="E3523" s="5" t="s">
        <v>92</v>
      </c>
      <c r="F3523" s="5" t="s">
        <v>30933</v>
      </c>
    </row>
    <row r="3524" spans="1:6" x14ac:dyDescent="0.45">
      <c r="A3524" s="5" t="s">
        <v>27333</v>
      </c>
      <c r="B3524" s="5" t="s">
        <v>13</v>
      </c>
      <c r="C3524" s="5" t="s">
        <v>4312</v>
      </c>
      <c r="E3524" s="5" t="s">
        <v>94</v>
      </c>
      <c r="F3524" s="5" t="s">
        <v>30934</v>
      </c>
    </row>
    <row r="3525" spans="1:6" x14ac:dyDescent="0.45">
      <c r="A3525" s="5" t="s">
        <v>27332</v>
      </c>
      <c r="B3525" s="5" t="s">
        <v>13</v>
      </c>
      <c r="C3525" s="5" t="s">
        <v>4313</v>
      </c>
      <c r="E3525" s="5" t="s">
        <v>98</v>
      </c>
      <c r="F3525" s="5" t="s">
        <v>30936</v>
      </c>
    </row>
    <row r="3526" spans="1:6" x14ac:dyDescent="0.45">
      <c r="A3526" s="5" t="s">
        <v>27331</v>
      </c>
      <c r="B3526" s="5" t="s">
        <v>13</v>
      </c>
      <c r="C3526" s="5" t="s">
        <v>4314</v>
      </c>
      <c r="E3526" s="5" t="s">
        <v>100</v>
      </c>
      <c r="F3526" s="5" t="s">
        <v>30937</v>
      </c>
    </row>
    <row r="3527" spans="1:6" x14ac:dyDescent="0.45">
      <c r="A3527" s="5" t="s">
        <v>27330</v>
      </c>
      <c r="B3527" s="5" t="s">
        <v>13</v>
      </c>
      <c r="C3527" s="5" t="s">
        <v>4315</v>
      </c>
      <c r="E3527" s="5" t="s">
        <v>102</v>
      </c>
      <c r="F3527" s="5" t="s">
        <v>30938</v>
      </c>
    </row>
    <row r="3528" spans="1:6" x14ac:dyDescent="0.45">
      <c r="A3528" s="5" t="s">
        <v>27329</v>
      </c>
      <c r="B3528" s="5" t="s">
        <v>13</v>
      </c>
      <c r="C3528" s="5" t="s">
        <v>4316</v>
      </c>
      <c r="E3528" s="5" t="s">
        <v>104</v>
      </c>
      <c r="F3528" s="5" t="s">
        <v>30939</v>
      </c>
    </row>
    <row r="3529" spans="1:6" x14ac:dyDescent="0.45">
      <c r="A3529" s="5" t="s">
        <v>27328</v>
      </c>
      <c r="B3529" s="5" t="s">
        <v>13</v>
      </c>
      <c r="C3529" s="5" t="s">
        <v>4317</v>
      </c>
      <c r="E3529" s="5" t="s">
        <v>120</v>
      </c>
      <c r="F3529" s="5" t="s">
        <v>30941</v>
      </c>
    </row>
    <row r="3530" spans="1:6" x14ac:dyDescent="0.45">
      <c r="A3530" s="5" t="s">
        <v>27327</v>
      </c>
      <c r="B3530" s="5" t="s">
        <v>13</v>
      </c>
      <c r="C3530" s="5" t="s">
        <v>4318</v>
      </c>
      <c r="E3530" s="5" t="s">
        <v>122</v>
      </c>
      <c r="F3530" s="5" t="s">
        <v>30942</v>
      </c>
    </row>
    <row r="3531" spans="1:6" x14ac:dyDescent="0.45">
      <c r="A3531" s="5" t="s">
        <v>27326</v>
      </c>
      <c r="B3531" s="5" t="s">
        <v>13</v>
      </c>
      <c r="C3531" s="5" t="s">
        <v>4319</v>
      </c>
      <c r="E3531" s="5" t="s">
        <v>279</v>
      </c>
      <c r="F3531" s="5" t="s">
        <v>30955</v>
      </c>
    </row>
    <row r="3532" spans="1:6" x14ac:dyDescent="0.45">
      <c r="A3532" s="5" t="s">
        <v>27325</v>
      </c>
      <c r="B3532" s="5" t="s">
        <v>13</v>
      </c>
      <c r="C3532" s="5" t="s">
        <v>4320</v>
      </c>
      <c r="E3532" s="5" t="s">
        <v>281</v>
      </c>
      <c r="F3532" s="5" t="s">
        <v>30956</v>
      </c>
    </row>
    <row r="3533" spans="1:6" x14ac:dyDescent="0.45">
      <c r="A3533" s="5" t="s">
        <v>27324</v>
      </c>
      <c r="B3533" s="5" t="s">
        <v>13</v>
      </c>
      <c r="C3533" s="5" t="s">
        <v>4321</v>
      </c>
      <c r="E3533" s="5" t="s">
        <v>283</v>
      </c>
      <c r="F3533" s="5" t="s">
        <v>30957</v>
      </c>
    </row>
    <row r="3534" spans="1:6" x14ac:dyDescent="0.45">
      <c r="A3534" s="5" t="s">
        <v>27323</v>
      </c>
      <c r="B3534" s="5" t="s">
        <v>13</v>
      </c>
      <c r="C3534" s="5" t="s">
        <v>4322</v>
      </c>
      <c r="E3534" s="5" t="s">
        <v>1330</v>
      </c>
      <c r="F3534" s="5" t="s">
        <v>31011</v>
      </c>
    </row>
    <row r="3535" spans="1:6" x14ac:dyDescent="0.45">
      <c r="A3535" s="5" t="s">
        <v>27322</v>
      </c>
      <c r="B3535" s="5" t="s">
        <v>13</v>
      </c>
      <c r="C3535" s="5" t="s">
        <v>4323</v>
      </c>
      <c r="E3535" s="5" t="s">
        <v>1332</v>
      </c>
      <c r="F3535" s="5" t="s">
        <v>31012</v>
      </c>
    </row>
    <row r="3536" spans="1:6" x14ac:dyDescent="0.45">
      <c r="A3536" s="5" t="s">
        <v>27321</v>
      </c>
      <c r="B3536" s="5" t="s">
        <v>13</v>
      </c>
      <c r="C3536" s="5" t="s">
        <v>4324</v>
      </c>
      <c r="E3536" s="5" t="s">
        <v>1334</v>
      </c>
      <c r="F3536" s="5" t="s">
        <v>31013</v>
      </c>
    </row>
    <row r="3537" spans="1:6" x14ac:dyDescent="0.45">
      <c r="A3537" s="5" t="s">
        <v>27320</v>
      </c>
      <c r="B3537" s="5" t="s">
        <v>13</v>
      </c>
      <c r="C3537" s="5" t="s">
        <v>4325</v>
      </c>
      <c r="E3537" s="5" t="s">
        <v>1336</v>
      </c>
      <c r="F3537" s="5" t="s">
        <v>31014</v>
      </c>
    </row>
    <row r="3538" spans="1:6" x14ac:dyDescent="0.45">
      <c r="A3538" s="5" t="s">
        <v>27319</v>
      </c>
      <c r="B3538" s="5" t="s">
        <v>13</v>
      </c>
      <c r="C3538" s="5" t="s">
        <v>4326</v>
      </c>
      <c r="E3538" s="5" t="s">
        <v>1338</v>
      </c>
      <c r="F3538" s="5" t="s">
        <v>31015</v>
      </c>
    </row>
    <row r="3539" spans="1:6" x14ac:dyDescent="0.45">
      <c r="A3539" s="5" t="s">
        <v>27318</v>
      </c>
      <c r="B3539" s="5" t="s">
        <v>13</v>
      </c>
      <c r="C3539" s="5" t="s">
        <v>4327</v>
      </c>
      <c r="E3539" s="5" t="s">
        <v>2390</v>
      </c>
      <c r="F3539" s="5" t="s">
        <v>31041</v>
      </c>
    </row>
    <row r="3540" spans="1:6" x14ac:dyDescent="0.45">
      <c r="A3540" s="5" t="s">
        <v>27317</v>
      </c>
      <c r="B3540" s="5" t="s">
        <v>13</v>
      </c>
      <c r="C3540" s="5" t="s">
        <v>4328</v>
      </c>
      <c r="E3540" s="5" t="s">
        <v>2542</v>
      </c>
      <c r="F3540" s="5" t="s">
        <v>31053</v>
      </c>
    </row>
    <row r="3541" spans="1:6" x14ac:dyDescent="0.45">
      <c r="A3541" s="5" t="s">
        <v>4329</v>
      </c>
      <c r="B3541" s="5" t="s">
        <v>13</v>
      </c>
      <c r="C3541" s="5" t="s">
        <v>4330</v>
      </c>
      <c r="E3541" s="5" t="s">
        <v>4331</v>
      </c>
      <c r="F3541" s="5" t="s">
        <v>19813</v>
      </c>
    </row>
    <row r="3542" spans="1:6" x14ac:dyDescent="0.45">
      <c r="A3542" s="5" t="s">
        <v>4332</v>
      </c>
      <c r="B3542" s="5" t="s">
        <v>13</v>
      </c>
      <c r="C3542" s="5" t="s">
        <v>4333</v>
      </c>
      <c r="E3542" s="5" t="s">
        <v>4334</v>
      </c>
      <c r="F3542" s="5" t="s">
        <v>19814</v>
      </c>
    </row>
    <row r="3543" spans="1:6" x14ac:dyDescent="0.45">
      <c r="A3543" s="5" t="s">
        <v>4335</v>
      </c>
      <c r="B3543" s="5" t="s">
        <v>13</v>
      </c>
      <c r="C3543" s="5" t="s">
        <v>4336</v>
      </c>
      <c r="E3543" s="5" t="s">
        <v>180</v>
      </c>
      <c r="F3543" s="5" t="s">
        <v>30953</v>
      </c>
    </row>
    <row r="3544" spans="1:6" x14ac:dyDescent="0.45">
      <c r="A3544" s="5" t="s">
        <v>4337</v>
      </c>
      <c r="B3544" s="5" t="s">
        <v>13</v>
      </c>
      <c r="C3544" s="5" t="s">
        <v>4338</v>
      </c>
      <c r="E3544" s="5" t="s">
        <v>92</v>
      </c>
      <c r="F3544" s="5" t="s">
        <v>30933</v>
      </c>
    </row>
    <row r="3545" spans="1:6" x14ac:dyDescent="0.45">
      <c r="A3545" s="5" t="s">
        <v>4339</v>
      </c>
      <c r="B3545" s="5" t="s">
        <v>13</v>
      </c>
      <c r="C3545" s="5" t="s">
        <v>4340</v>
      </c>
      <c r="E3545" s="5" t="s">
        <v>94</v>
      </c>
      <c r="F3545" s="5" t="s">
        <v>30934</v>
      </c>
    </row>
    <row r="3546" spans="1:6" x14ac:dyDescent="0.45">
      <c r="A3546" s="5" t="s">
        <v>4341</v>
      </c>
      <c r="B3546" s="5" t="s">
        <v>13</v>
      </c>
      <c r="C3546" s="5" t="s">
        <v>4342</v>
      </c>
      <c r="E3546" s="5" t="s">
        <v>98</v>
      </c>
      <c r="F3546" s="5" t="s">
        <v>30936</v>
      </c>
    </row>
    <row r="3547" spans="1:6" x14ac:dyDescent="0.45">
      <c r="A3547" s="5" t="s">
        <v>4343</v>
      </c>
      <c r="B3547" s="5" t="s">
        <v>13</v>
      </c>
      <c r="C3547" s="5" t="s">
        <v>4344</v>
      </c>
      <c r="E3547" s="5" t="s">
        <v>100</v>
      </c>
      <c r="F3547" s="5" t="s">
        <v>30937</v>
      </c>
    </row>
    <row r="3548" spans="1:6" x14ac:dyDescent="0.45">
      <c r="A3548" s="5" t="s">
        <v>4345</v>
      </c>
      <c r="B3548" s="5" t="s">
        <v>13</v>
      </c>
      <c r="C3548" s="5" t="s">
        <v>4346</v>
      </c>
      <c r="E3548" s="5" t="s">
        <v>102</v>
      </c>
      <c r="F3548" s="5" t="s">
        <v>30938</v>
      </c>
    </row>
    <row r="3549" spans="1:6" x14ac:dyDescent="0.45">
      <c r="A3549" s="5" t="s">
        <v>4347</v>
      </c>
      <c r="B3549" s="5" t="s">
        <v>13</v>
      </c>
      <c r="C3549" s="5" t="s">
        <v>4348</v>
      </c>
      <c r="E3549" s="5" t="s">
        <v>104</v>
      </c>
      <c r="F3549" s="5" t="s">
        <v>30939</v>
      </c>
    </row>
    <row r="3550" spans="1:6" x14ac:dyDescent="0.45">
      <c r="A3550" s="5" t="s">
        <v>4349</v>
      </c>
      <c r="B3550" s="5" t="s">
        <v>13</v>
      </c>
      <c r="C3550" s="5" t="s">
        <v>4350</v>
      </c>
      <c r="E3550" s="5" t="s">
        <v>120</v>
      </c>
      <c r="F3550" s="5" t="s">
        <v>30941</v>
      </c>
    </row>
    <row r="3551" spans="1:6" x14ac:dyDescent="0.45">
      <c r="A3551" s="5" t="s">
        <v>4351</v>
      </c>
      <c r="B3551" s="5" t="s">
        <v>13</v>
      </c>
      <c r="C3551" s="5" t="s">
        <v>4352</v>
      </c>
      <c r="E3551" s="5" t="s">
        <v>122</v>
      </c>
      <c r="F3551" s="5" t="s">
        <v>30942</v>
      </c>
    </row>
    <row r="3552" spans="1:6" x14ac:dyDescent="0.45">
      <c r="A3552" s="5" t="s">
        <v>4353</v>
      </c>
      <c r="B3552" s="5" t="s">
        <v>13</v>
      </c>
      <c r="C3552" s="5" t="s">
        <v>4354</v>
      </c>
      <c r="E3552" s="5" t="s">
        <v>279</v>
      </c>
      <c r="F3552" s="5" t="s">
        <v>30955</v>
      </c>
    </row>
    <row r="3553" spans="1:6" x14ac:dyDescent="0.45">
      <c r="A3553" s="5" t="s">
        <v>4355</v>
      </c>
      <c r="B3553" s="5" t="s">
        <v>13</v>
      </c>
      <c r="C3553" s="5" t="s">
        <v>4356</v>
      </c>
      <c r="E3553" s="5" t="s">
        <v>281</v>
      </c>
      <c r="F3553" s="5" t="s">
        <v>30956</v>
      </c>
    </row>
    <row r="3554" spans="1:6" x14ac:dyDescent="0.45">
      <c r="A3554" s="5" t="s">
        <v>4357</v>
      </c>
      <c r="B3554" s="5" t="s">
        <v>13</v>
      </c>
      <c r="C3554" s="5" t="s">
        <v>4358</v>
      </c>
      <c r="E3554" s="5" t="s">
        <v>283</v>
      </c>
      <c r="F3554" s="5" t="s">
        <v>30957</v>
      </c>
    </row>
    <row r="3555" spans="1:6" x14ac:dyDescent="0.45">
      <c r="A3555" s="5" t="s">
        <v>4359</v>
      </c>
      <c r="B3555" s="5" t="s">
        <v>13</v>
      </c>
      <c r="C3555" s="5" t="s">
        <v>4360</v>
      </c>
      <c r="E3555" s="5" t="s">
        <v>1330</v>
      </c>
      <c r="F3555" s="5" t="s">
        <v>31011</v>
      </c>
    </row>
    <row r="3556" spans="1:6" x14ac:dyDescent="0.45">
      <c r="A3556" s="5" t="s">
        <v>4361</v>
      </c>
      <c r="B3556" s="5" t="s">
        <v>13</v>
      </c>
      <c r="C3556" s="5" t="s">
        <v>4362</v>
      </c>
      <c r="E3556" s="5" t="s">
        <v>1332</v>
      </c>
      <c r="F3556" s="5" t="s">
        <v>31012</v>
      </c>
    </row>
    <row r="3557" spans="1:6" x14ac:dyDescent="0.45">
      <c r="A3557" s="5" t="s">
        <v>4363</v>
      </c>
      <c r="B3557" s="5" t="s">
        <v>13</v>
      </c>
      <c r="C3557" s="5" t="s">
        <v>4364</v>
      </c>
      <c r="E3557" s="5" t="s">
        <v>1334</v>
      </c>
      <c r="F3557" s="5" t="s">
        <v>31013</v>
      </c>
    </row>
    <row r="3558" spans="1:6" x14ac:dyDescent="0.45">
      <c r="A3558" s="5" t="s">
        <v>4365</v>
      </c>
      <c r="B3558" s="5" t="s">
        <v>13</v>
      </c>
      <c r="C3558" s="5" t="s">
        <v>4366</v>
      </c>
      <c r="E3558" s="5" t="s">
        <v>1336</v>
      </c>
      <c r="F3558" s="5" t="s">
        <v>31014</v>
      </c>
    </row>
    <row r="3559" spans="1:6" x14ac:dyDescent="0.45">
      <c r="A3559" s="5" t="s">
        <v>4367</v>
      </c>
      <c r="B3559" s="5" t="s">
        <v>13</v>
      </c>
      <c r="C3559" s="5" t="s">
        <v>4368</v>
      </c>
      <c r="E3559" s="5" t="s">
        <v>1338</v>
      </c>
      <c r="F3559" s="5" t="s">
        <v>31015</v>
      </c>
    </row>
    <row r="3560" spans="1:6" x14ac:dyDescent="0.45">
      <c r="A3560" s="5" t="s">
        <v>4369</v>
      </c>
      <c r="B3560" s="5" t="s">
        <v>13</v>
      </c>
      <c r="C3560" s="5" t="s">
        <v>4370</v>
      </c>
      <c r="E3560" s="5" t="s">
        <v>2390</v>
      </c>
      <c r="F3560" s="5" t="s">
        <v>31041</v>
      </c>
    </row>
    <row r="3561" spans="1:6" x14ac:dyDescent="0.45">
      <c r="A3561" s="5" t="s">
        <v>4371</v>
      </c>
      <c r="B3561" s="5" t="s">
        <v>13</v>
      </c>
      <c r="C3561" s="5" t="s">
        <v>4372</v>
      </c>
      <c r="E3561" s="5" t="s">
        <v>2542</v>
      </c>
      <c r="F3561" s="5" t="s">
        <v>31053</v>
      </c>
    </row>
    <row r="3562" spans="1:6" x14ac:dyDescent="0.45">
      <c r="A3562" s="5" t="s">
        <v>4373</v>
      </c>
      <c r="B3562" s="5" t="s">
        <v>13</v>
      </c>
      <c r="C3562" s="5" t="s">
        <v>4374</v>
      </c>
      <c r="E3562" s="5" t="s">
        <v>4375</v>
      </c>
      <c r="F3562" s="5" t="s">
        <v>19811</v>
      </c>
    </row>
    <row r="3563" spans="1:6" x14ac:dyDescent="0.45">
      <c r="A3563" s="5" t="s">
        <v>4376</v>
      </c>
      <c r="B3563" s="5" t="s">
        <v>13</v>
      </c>
      <c r="C3563" s="5" t="s">
        <v>4377</v>
      </c>
      <c r="E3563" s="5" t="s">
        <v>4378</v>
      </c>
      <c r="F3563" s="5" t="s">
        <v>19812</v>
      </c>
    </row>
    <row r="3564" spans="1:6" x14ac:dyDescent="0.45">
      <c r="A3564" s="5" t="s">
        <v>4379</v>
      </c>
      <c r="B3564" s="5" t="s">
        <v>13</v>
      </c>
      <c r="C3564" s="5" t="s">
        <v>4380</v>
      </c>
      <c r="E3564" s="5" t="s">
        <v>180</v>
      </c>
      <c r="F3564" s="5" t="s">
        <v>30953</v>
      </c>
    </row>
    <row r="3565" spans="1:6" x14ac:dyDescent="0.45">
      <c r="A3565" s="5" t="s">
        <v>4381</v>
      </c>
      <c r="B3565" s="5" t="s">
        <v>13</v>
      </c>
      <c r="C3565" s="5" t="s">
        <v>4382</v>
      </c>
      <c r="E3565" s="5" t="s">
        <v>92</v>
      </c>
      <c r="F3565" s="5" t="s">
        <v>30933</v>
      </c>
    </row>
    <row r="3566" spans="1:6" x14ac:dyDescent="0.45">
      <c r="A3566" s="5" t="s">
        <v>4383</v>
      </c>
      <c r="B3566" s="5" t="s">
        <v>13</v>
      </c>
      <c r="C3566" s="5" t="s">
        <v>4384</v>
      </c>
      <c r="E3566" s="5" t="s">
        <v>94</v>
      </c>
      <c r="F3566" s="5" t="s">
        <v>30934</v>
      </c>
    </row>
    <row r="3567" spans="1:6" x14ac:dyDescent="0.45">
      <c r="A3567" s="5" t="s">
        <v>4385</v>
      </c>
      <c r="B3567" s="5" t="s">
        <v>13</v>
      </c>
      <c r="C3567" s="5" t="s">
        <v>4386</v>
      </c>
      <c r="E3567" s="5" t="s">
        <v>98</v>
      </c>
      <c r="F3567" s="5" t="s">
        <v>30936</v>
      </c>
    </row>
    <row r="3568" spans="1:6" x14ac:dyDescent="0.45">
      <c r="A3568" s="5" t="s">
        <v>4387</v>
      </c>
      <c r="B3568" s="5" t="s">
        <v>13</v>
      </c>
      <c r="C3568" s="5" t="s">
        <v>4388</v>
      </c>
      <c r="E3568" s="5" t="s">
        <v>100</v>
      </c>
      <c r="F3568" s="5" t="s">
        <v>30937</v>
      </c>
    </row>
    <row r="3569" spans="1:6" x14ac:dyDescent="0.45">
      <c r="A3569" s="5" t="s">
        <v>4389</v>
      </c>
      <c r="B3569" s="5" t="s">
        <v>13</v>
      </c>
      <c r="C3569" s="5" t="s">
        <v>4390</v>
      </c>
      <c r="E3569" s="5" t="s">
        <v>102</v>
      </c>
      <c r="F3569" s="5" t="s">
        <v>30938</v>
      </c>
    </row>
    <row r="3570" spans="1:6" x14ac:dyDescent="0.45">
      <c r="A3570" s="5" t="s">
        <v>4391</v>
      </c>
      <c r="B3570" s="5" t="s">
        <v>13</v>
      </c>
      <c r="C3570" s="5" t="s">
        <v>4392</v>
      </c>
      <c r="E3570" s="5" t="s">
        <v>104</v>
      </c>
      <c r="F3570" s="5" t="s">
        <v>30939</v>
      </c>
    </row>
    <row r="3571" spans="1:6" x14ac:dyDescent="0.45">
      <c r="A3571" s="5" t="s">
        <v>4393</v>
      </c>
      <c r="B3571" s="5" t="s">
        <v>13</v>
      </c>
      <c r="C3571" s="5" t="s">
        <v>4394</v>
      </c>
      <c r="E3571" s="5" t="s">
        <v>120</v>
      </c>
      <c r="F3571" s="5" t="s">
        <v>30941</v>
      </c>
    </row>
    <row r="3572" spans="1:6" x14ac:dyDescent="0.45">
      <c r="A3572" s="5" t="s">
        <v>4395</v>
      </c>
      <c r="B3572" s="5" t="s">
        <v>13</v>
      </c>
      <c r="C3572" s="5" t="s">
        <v>4396</v>
      </c>
      <c r="E3572" s="5" t="s">
        <v>122</v>
      </c>
      <c r="F3572" s="5" t="s">
        <v>30942</v>
      </c>
    </row>
    <row r="3573" spans="1:6" x14ac:dyDescent="0.45">
      <c r="A3573" s="5" t="s">
        <v>4397</v>
      </c>
      <c r="B3573" s="5" t="s">
        <v>13</v>
      </c>
      <c r="C3573" s="5" t="s">
        <v>4398</v>
      </c>
      <c r="E3573" s="5" t="s">
        <v>279</v>
      </c>
      <c r="F3573" s="5" t="s">
        <v>30955</v>
      </c>
    </row>
    <row r="3574" spans="1:6" x14ac:dyDescent="0.45">
      <c r="A3574" s="5" t="s">
        <v>4399</v>
      </c>
      <c r="B3574" s="5" t="s">
        <v>13</v>
      </c>
      <c r="C3574" s="5" t="s">
        <v>4400</v>
      </c>
      <c r="E3574" s="5" t="s">
        <v>281</v>
      </c>
      <c r="F3574" s="5" t="s">
        <v>30956</v>
      </c>
    </row>
    <row r="3575" spans="1:6" x14ac:dyDescent="0.45">
      <c r="A3575" s="5" t="s">
        <v>4401</v>
      </c>
      <c r="B3575" s="5" t="s">
        <v>13</v>
      </c>
      <c r="C3575" s="5" t="s">
        <v>4402</v>
      </c>
      <c r="E3575" s="5" t="s">
        <v>283</v>
      </c>
      <c r="F3575" s="5" t="s">
        <v>30957</v>
      </c>
    </row>
    <row r="3576" spans="1:6" x14ac:dyDescent="0.45">
      <c r="A3576" s="5" t="s">
        <v>4403</v>
      </c>
      <c r="B3576" s="5" t="s">
        <v>13</v>
      </c>
      <c r="C3576" s="5" t="s">
        <v>4404</v>
      </c>
      <c r="E3576" s="5" t="s">
        <v>1330</v>
      </c>
      <c r="F3576" s="5" t="s">
        <v>31011</v>
      </c>
    </row>
    <row r="3577" spans="1:6" x14ac:dyDescent="0.45">
      <c r="A3577" s="5" t="s">
        <v>4405</v>
      </c>
      <c r="B3577" s="5" t="s">
        <v>13</v>
      </c>
      <c r="C3577" s="5" t="s">
        <v>4406</v>
      </c>
      <c r="E3577" s="5" t="s">
        <v>1332</v>
      </c>
      <c r="F3577" s="5" t="s">
        <v>31012</v>
      </c>
    </row>
    <row r="3578" spans="1:6" x14ac:dyDescent="0.45">
      <c r="A3578" s="5" t="s">
        <v>4407</v>
      </c>
      <c r="B3578" s="5" t="s">
        <v>13</v>
      </c>
      <c r="C3578" s="5" t="s">
        <v>4408</v>
      </c>
      <c r="E3578" s="5" t="s">
        <v>1334</v>
      </c>
      <c r="F3578" s="5" t="s">
        <v>31013</v>
      </c>
    </row>
    <row r="3579" spans="1:6" x14ac:dyDescent="0.45">
      <c r="A3579" s="5" t="s">
        <v>4409</v>
      </c>
      <c r="B3579" s="5" t="s">
        <v>13</v>
      </c>
      <c r="C3579" s="5" t="s">
        <v>4410</v>
      </c>
      <c r="E3579" s="5" t="s">
        <v>1336</v>
      </c>
      <c r="F3579" s="5" t="s">
        <v>31014</v>
      </c>
    </row>
    <row r="3580" spans="1:6" x14ac:dyDescent="0.45">
      <c r="A3580" s="5" t="s">
        <v>4411</v>
      </c>
      <c r="B3580" s="5" t="s">
        <v>13</v>
      </c>
      <c r="C3580" s="5" t="s">
        <v>4412</v>
      </c>
      <c r="E3580" s="5" t="s">
        <v>1338</v>
      </c>
      <c r="F3580" s="5" t="s">
        <v>31015</v>
      </c>
    </row>
    <row r="3581" spans="1:6" x14ac:dyDescent="0.45">
      <c r="A3581" s="5" t="s">
        <v>4413</v>
      </c>
      <c r="B3581" s="5" t="s">
        <v>13</v>
      </c>
      <c r="C3581" s="5" t="s">
        <v>4414</v>
      </c>
      <c r="E3581" s="5" t="s">
        <v>2390</v>
      </c>
      <c r="F3581" s="5" t="s">
        <v>31041</v>
      </c>
    </row>
    <row r="3582" spans="1:6" x14ac:dyDescent="0.45">
      <c r="A3582" s="5" t="s">
        <v>4415</v>
      </c>
      <c r="B3582" s="5" t="s">
        <v>13</v>
      </c>
      <c r="C3582" s="5" t="s">
        <v>4416</v>
      </c>
      <c r="E3582" s="5" t="s">
        <v>2542</v>
      </c>
      <c r="F3582" s="5" t="s">
        <v>31053</v>
      </c>
    </row>
    <row r="3583" spans="1:6" x14ac:dyDescent="0.45">
      <c r="A3583" s="5" t="s">
        <v>4417</v>
      </c>
      <c r="B3583" s="5" t="s">
        <v>13</v>
      </c>
      <c r="C3583" s="5" t="s">
        <v>4418</v>
      </c>
      <c r="E3583" s="5" t="s">
        <v>4419</v>
      </c>
      <c r="F3583" s="5" t="s">
        <v>19819</v>
      </c>
    </row>
    <row r="3584" spans="1:6" x14ac:dyDescent="0.45">
      <c r="A3584" s="5" t="s">
        <v>4420</v>
      </c>
      <c r="B3584" s="5" t="s">
        <v>13</v>
      </c>
      <c r="C3584" s="5" t="s">
        <v>4421</v>
      </c>
      <c r="E3584" s="5" t="s">
        <v>4422</v>
      </c>
      <c r="F3584" s="5" t="s">
        <v>19820</v>
      </c>
    </row>
    <row r="3585" spans="1:6" x14ac:dyDescent="0.45">
      <c r="A3585" s="5" t="s">
        <v>4423</v>
      </c>
      <c r="B3585" s="5" t="s">
        <v>13</v>
      </c>
      <c r="C3585" s="5" t="s">
        <v>4424</v>
      </c>
      <c r="E3585" s="5" t="s">
        <v>180</v>
      </c>
      <c r="F3585" s="5" t="s">
        <v>30953</v>
      </c>
    </row>
    <row r="3586" spans="1:6" x14ac:dyDescent="0.45">
      <c r="A3586" s="5" t="s">
        <v>4425</v>
      </c>
      <c r="B3586" s="5" t="s">
        <v>13</v>
      </c>
      <c r="C3586" s="5" t="s">
        <v>4426</v>
      </c>
      <c r="E3586" s="5" t="s">
        <v>92</v>
      </c>
      <c r="F3586" s="5" t="s">
        <v>30933</v>
      </c>
    </row>
    <row r="3587" spans="1:6" x14ac:dyDescent="0.45">
      <c r="A3587" s="5" t="s">
        <v>4427</v>
      </c>
      <c r="B3587" s="5" t="s">
        <v>13</v>
      </c>
      <c r="C3587" s="5" t="s">
        <v>4428</v>
      </c>
      <c r="E3587" s="5" t="s">
        <v>94</v>
      </c>
      <c r="F3587" s="5" t="s">
        <v>30934</v>
      </c>
    </row>
    <row r="3588" spans="1:6" x14ac:dyDescent="0.45">
      <c r="A3588" s="5" t="s">
        <v>4429</v>
      </c>
      <c r="B3588" s="5" t="s">
        <v>13</v>
      </c>
      <c r="C3588" s="5" t="s">
        <v>4430</v>
      </c>
      <c r="E3588" s="5" t="s">
        <v>98</v>
      </c>
      <c r="F3588" s="5" t="s">
        <v>30936</v>
      </c>
    </row>
    <row r="3589" spans="1:6" x14ac:dyDescent="0.45">
      <c r="A3589" s="5" t="s">
        <v>4431</v>
      </c>
      <c r="B3589" s="5" t="s">
        <v>13</v>
      </c>
      <c r="C3589" s="5" t="s">
        <v>4432</v>
      </c>
      <c r="E3589" s="5" t="s">
        <v>100</v>
      </c>
      <c r="F3589" s="5" t="s">
        <v>30937</v>
      </c>
    </row>
    <row r="3590" spans="1:6" x14ac:dyDescent="0.45">
      <c r="A3590" s="5" t="s">
        <v>4433</v>
      </c>
      <c r="B3590" s="5" t="s">
        <v>13</v>
      </c>
      <c r="C3590" s="5" t="s">
        <v>4434</v>
      </c>
      <c r="E3590" s="5" t="s">
        <v>102</v>
      </c>
      <c r="F3590" s="5" t="s">
        <v>30938</v>
      </c>
    </row>
    <row r="3591" spans="1:6" x14ac:dyDescent="0.45">
      <c r="A3591" s="5" t="s">
        <v>4435</v>
      </c>
      <c r="B3591" s="5" t="s">
        <v>13</v>
      </c>
      <c r="C3591" s="5" t="s">
        <v>4436</v>
      </c>
      <c r="E3591" s="5" t="s">
        <v>104</v>
      </c>
      <c r="F3591" s="5" t="s">
        <v>30939</v>
      </c>
    </row>
    <row r="3592" spans="1:6" x14ac:dyDescent="0.45">
      <c r="A3592" s="5" t="s">
        <v>4437</v>
      </c>
      <c r="B3592" s="5" t="s">
        <v>13</v>
      </c>
      <c r="C3592" s="5" t="s">
        <v>4438</v>
      </c>
      <c r="E3592" s="5" t="s">
        <v>120</v>
      </c>
      <c r="F3592" s="5" t="s">
        <v>30941</v>
      </c>
    </row>
    <row r="3593" spans="1:6" x14ac:dyDescent="0.45">
      <c r="A3593" s="5" t="s">
        <v>4439</v>
      </c>
      <c r="B3593" s="5" t="s">
        <v>13</v>
      </c>
      <c r="C3593" s="5" t="s">
        <v>4440</v>
      </c>
      <c r="E3593" s="5" t="s">
        <v>122</v>
      </c>
      <c r="F3593" s="5" t="s">
        <v>30942</v>
      </c>
    </row>
    <row r="3594" spans="1:6" x14ac:dyDescent="0.45">
      <c r="A3594" s="5" t="s">
        <v>4441</v>
      </c>
      <c r="B3594" s="5" t="s">
        <v>13</v>
      </c>
      <c r="C3594" s="5" t="s">
        <v>4442</v>
      </c>
      <c r="E3594" s="5" t="s">
        <v>279</v>
      </c>
      <c r="F3594" s="5" t="s">
        <v>30955</v>
      </c>
    </row>
    <row r="3595" spans="1:6" x14ac:dyDescent="0.45">
      <c r="A3595" s="5" t="s">
        <v>4443</v>
      </c>
      <c r="B3595" s="5" t="s">
        <v>13</v>
      </c>
      <c r="C3595" s="5" t="s">
        <v>4444</v>
      </c>
      <c r="E3595" s="5" t="s">
        <v>281</v>
      </c>
      <c r="F3595" s="5" t="s">
        <v>30956</v>
      </c>
    </row>
    <row r="3596" spans="1:6" x14ac:dyDescent="0.45">
      <c r="A3596" s="5" t="s">
        <v>4445</v>
      </c>
      <c r="B3596" s="5" t="s">
        <v>13</v>
      </c>
      <c r="C3596" s="5" t="s">
        <v>4446</v>
      </c>
      <c r="E3596" s="5" t="s">
        <v>283</v>
      </c>
      <c r="F3596" s="5" t="s">
        <v>30957</v>
      </c>
    </row>
    <row r="3597" spans="1:6" x14ac:dyDescent="0.45">
      <c r="A3597" s="5" t="s">
        <v>4447</v>
      </c>
      <c r="B3597" s="5" t="s">
        <v>13</v>
      </c>
      <c r="C3597" s="5" t="s">
        <v>4448</v>
      </c>
      <c r="E3597" s="5" t="s">
        <v>1330</v>
      </c>
      <c r="F3597" s="5" t="s">
        <v>31011</v>
      </c>
    </row>
    <row r="3598" spans="1:6" x14ac:dyDescent="0.45">
      <c r="A3598" s="5" t="s">
        <v>4449</v>
      </c>
      <c r="B3598" s="5" t="s">
        <v>13</v>
      </c>
      <c r="C3598" s="5" t="s">
        <v>4450</v>
      </c>
      <c r="E3598" s="5" t="s">
        <v>1332</v>
      </c>
      <c r="F3598" s="5" t="s">
        <v>31012</v>
      </c>
    </row>
    <row r="3599" spans="1:6" x14ac:dyDescent="0.45">
      <c r="A3599" s="5" t="s">
        <v>4451</v>
      </c>
      <c r="B3599" s="5" t="s">
        <v>13</v>
      </c>
      <c r="C3599" s="5" t="s">
        <v>4452</v>
      </c>
      <c r="E3599" s="5" t="s">
        <v>1334</v>
      </c>
      <c r="F3599" s="5" t="s">
        <v>31013</v>
      </c>
    </row>
    <row r="3600" spans="1:6" x14ac:dyDescent="0.45">
      <c r="A3600" s="5" t="s">
        <v>4453</v>
      </c>
      <c r="B3600" s="5" t="s">
        <v>13</v>
      </c>
      <c r="C3600" s="5" t="s">
        <v>4454</v>
      </c>
      <c r="E3600" s="5" t="s">
        <v>1336</v>
      </c>
      <c r="F3600" s="5" t="s">
        <v>31014</v>
      </c>
    </row>
    <row r="3601" spans="1:6" x14ac:dyDescent="0.45">
      <c r="A3601" s="5" t="s">
        <v>4455</v>
      </c>
      <c r="B3601" s="5" t="s">
        <v>13</v>
      </c>
      <c r="C3601" s="5" t="s">
        <v>4456</v>
      </c>
      <c r="E3601" s="5" t="s">
        <v>1338</v>
      </c>
      <c r="F3601" s="5" t="s">
        <v>31015</v>
      </c>
    </row>
    <row r="3602" spans="1:6" x14ac:dyDescent="0.45">
      <c r="A3602" s="5" t="s">
        <v>4457</v>
      </c>
      <c r="B3602" s="5" t="s">
        <v>13</v>
      </c>
      <c r="C3602" s="5" t="s">
        <v>4458</v>
      </c>
      <c r="E3602" s="5" t="s">
        <v>2390</v>
      </c>
      <c r="F3602" s="5" t="s">
        <v>31041</v>
      </c>
    </row>
    <row r="3603" spans="1:6" x14ac:dyDescent="0.45">
      <c r="A3603" s="5" t="s">
        <v>4459</v>
      </c>
      <c r="B3603" s="5" t="s">
        <v>13</v>
      </c>
      <c r="C3603" s="5" t="s">
        <v>4460</v>
      </c>
      <c r="E3603" s="5" t="s">
        <v>2542</v>
      </c>
      <c r="F3603" s="5" t="s">
        <v>31053</v>
      </c>
    </row>
    <row r="3604" spans="1:6" x14ac:dyDescent="0.45">
      <c r="A3604" s="5" t="s">
        <v>4461</v>
      </c>
      <c r="B3604" s="5" t="s">
        <v>13</v>
      </c>
      <c r="C3604" s="5" t="s">
        <v>4462</v>
      </c>
      <c r="E3604" s="5" t="s">
        <v>4463</v>
      </c>
      <c r="F3604" s="5" t="s">
        <v>19827</v>
      </c>
    </row>
    <row r="3605" spans="1:6" x14ac:dyDescent="0.45">
      <c r="A3605" s="5" t="s">
        <v>4464</v>
      </c>
      <c r="B3605" s="5" t="s">
        <v>13</v>
      </c>
      <c r="C3605" s="5" t="s">
        <v>4465</v>
      </c>
      <c r="E3605" s="5" t="s">
        <v>4466</v>
      </c>
      <c r="F3605" s="5" t="s">
        <v>19828</v>
      </c>
    </row>
    <row r="3606" spans="1:6" x14ac:dyDescent="0.45">
      <c r="A3606" s="5" t="s">
        <v>27316</v>
      </c>
      <c r="B3606" s="5" t="s">
        <v>13</v>
      </c>
      <c r="C3606" s="5" t="s">
        <v>4467</v>
      </c>
      <c r="E3606" s="5" t="s">
        <v>4468</v>
      </c>
      <c r="F3606" s="5" t="s">
        <v>31524</v>
      </c>
    </row>
    <row r="3607" spans="1:6" x14ac:dyDescent="0.45">
      <c r="A3607" s="5" t="s">
        <v>27315</v>
      </c>
      <c r="B3607" s="5" t="s">
        <v>13</v>
      </c>
      <c r="C3607" s="5" t="s">
        <v>4469</v>
      </c>
      <c r="E3607" s="5" t="s">
        <v>4470</v>
      </c>
      <c r="F3607" s="5" t="s">
        <v>31523</v>
      </c>
    </row>
    <row r="3608" spans="1:6" x14ac:dyDescent="0.45">
      <c r="A3608" s="5" t="s">
        <v>27314</v>
      </c>
      <c r="B3608" s="5" t="s">
        <v>13</v>
      </c>
      <c r="C3608" s="5" t="s">
        <v>4471</v>
      </c>
      <c r="E3608" s="5" t="s">
        <v>90</v>
      </c>
      <c r="F3608" s="5" t="s">
        <v>30931</v>
      </c>
    </row>
    <row r="3609" spans="1:6" x14ac:dyDescent="0.45">
      <c r="A3609" s="5" t="s">
        <v>27313</v>
      </c>
      <c r="B3609" s="5" t="s">
        <v>13</v>
      </c>
      <c r="C3609" s="5" t="s">
        <v>4472</v>
      </c>
      <c r="E3609" s="5" t="s">
        <v>180</v>
      </c>
      <c r="F3609" s="5" t="s">
        <v>30953</v>
      </c>
    </row>
    <row r="3610" spans="1:6" x14ac:dyDescent="0.45">
      <c r="A3610" s="5" t="s">
        <v>27312</v>
      </c>
      <c r="B3610" s="5" t="s">
        <v>13</v>
      </c>
      <c r="C3610" s="5" t="s">
        <v>4473</v>
      </c>
      <c r="E3610" s="5" t="s">
        <v>542</v>
      </c>
      <c r="F3610" s="5" t="s">
        <v>30965</v>
      </c>
    </row>
    <row r="3611" spans="1:6" x14ac:dyDescent="0.45">
      <c r="A3611" s="5" t="s">
        <v>27311</v>
      </c>
      <c r="B3611" s="5" t="s">
        <v>13</v>
      </c>
      <c r="C3611" s="5" t="s">
        <v>4474</v>
      </c>
      <c r="E3611" s="5" t="s">
        <v>666</v>
      </c>
      <c r="F3611" s="5" t="s">
        <v>30973</v>
      </c>
    </row>
    <row r="3612" spans="1:6" x14ac:dyDescent="0.45">
      <c r="A3612" s="5" t="s">
        <v>27310</v>
      </c>
      <c r="B3612" s="5" t="s">
        <v>13</v>
      </c>
      <c r="C3612" s="5" t="s">
        <v>4475</v>
      </c>
      <c r="E3612" s="5" t="s">
        <v>183</v>
      </c>
      <c r="F3612" s="5" t="s">
        <v>30954</v>
      </c>
    </row>
    <row r="3613" spans="1:6" x14ac:dyDescent="0.45">
      <c r="A3613" s="5" t="s">
        <v>27309</v>
      </c>
      <c r="B3613" s="5" t="s">
        <v>13</v>
      </c>
      <c r="C3613" s="5" t="s">
        <v>4476</v>
      </c>
      <c r="E3613" s="5" t="s">
        <v>94</v>
      </c>
      <c r="F3613" s="5" t="s">
        <v>30934</v>
      </c>
    </row>
    <row r="3614" spans="1:6" x14ac:dyDescent="0.45">
      <c r="A3614" s="5" t="s">
        <v>27308</v>
      </c>
      <c r="B3614" s="5" t="s">
        <v>13</v>
      </c>
      <c r="C3614" s="5" t="s">
        <v>4477</v>
      </c>
      <c r="E3614" s="5" t="s">
        <v>547</v>
      </c>
      <c r="F3614" s="5" t="s">
        <v>30966</v>
      </c>
    </row>
    <row r="3615" spans="1:6" x14ac:dyDescent="0.45">
      <c r="A3615" s="5" t="s">
        <v>27307</v>
      </c>
      <c r="B3615" s="5" t="s">
        <v>13</v>
      </c>
      <c r="C3615" s="5" t="s">
        <v>4478</v>
      </c>
      <c r="E3615" s="5" t="s">
        <v>614</v>
      </c>
      <c r="F3615" s="5" t="s">
        <v>30968</v>
      </c>
    </row>
    <row r="3616" spans="1:6" x14ac:dyDescent="0.45">
      <c r="A3616" s="5" t="s">
        <v>27306</v>
      </c>
      <c r="B3616" s="5" t="s">
        <v>13</v>
      </c>
      <c r="C3616" s="5" t="s">
        <v>4479</v>
      </c>
      <c r="E3616" s="5" t="s">
        <v>616</v>
      </c>
      <c r="F3616" s="5" t="s">
        <v>30969</v>
      </c>
    </row>
    <row r="3617" spans="1:6" x14ac:dyDescent="0.45">
      <c r="A3617" s="5" t="s">
        <v>27305</v>
      </c>
      <c r="B3617" s="5" t="s">
        <v>13</v>
      </c>
      <c r="C3617" s="5" t="s">
        <v>4480</v>
      </c>
      <c r="E3617" s="5" t="s">
        <v>618</v>
      </c>
      <c r="F3617" s="5" t="s">
        <v>30970</v>
      </c>
    </row>
    <row r="3618" spans="1:6" x14ac:dyDescent="0.45">
      <c r="A3618" s="5" t="s">
        <v>27304</v>
      </c>
      <c r="B3618" s="5" t="s">
        <v>13</v>
      </c>
      <c r="C3618" s="5" t="s">
        <v>4481</v>
      </c>
      <c r="E3618" s="5" t="s">
        <v>98</v>
      </c>
      <c r="F3618" s="5" t="s">
        <v>30936</v>
      </c>
    </row>
    <row r="3619" spans="1:6" x14ac:dyDescent="0.45">
      <c r="A3619" s="5" t="s">
        <v>27303</v>
      </c>
      <c r="B3619" s="5" t="s">
        <v>13</v>
      </c>
      <c r="C3619" s="5" t="s">
        <v>4482</v>
      </c>
      <c r="E3619" s="5" t="s">
        <v>621</v>
      </c>
      <c r="F3619" s="5" t="s">
        <v>30971</v>
      </c>
    </row>
    <row r="3620" spans="1:6" x14ac:dyDescent="0.45">
      <c r="A3620" s="5" t="s">
        <v>27302</v>
      </c>
      <c r="B3620" s="5" t="s">
        <v>13</v>
      </c>
      <c r="C3620" s="5" t="s">
        <v>4483</v>
      </c>
      <c r="E3620" s="5" t="s">
        <v>1836</v>
      </c>
      <c r="F3620" s="5" t="s">
        <v>31025</v>
      </c>
    </row>
    <row r="3621" spans="1:6" x14ac:dyDescent="0.45">
      <c r="A3621" s="5" t="s">
        <v>27301</v>
      </c>
      <c r="B3621" s="5" t="s">
        <v>13</v>
      </c>
      <c r="C3621" s="5" t="s">
        <v>4484</v>
      </c>
      <c r="E3621" s="5" t="s">
        <v>1838</v>
      </c>
      <c r="F3621" s="5" t="s">
        <v>31026</v>
      </c>
    </row>
    <row r="3622" spans="1:6" x14ac:dyDescent="0.45">
      <c r="A3622" s="5" t="s">
        <v>27300</v>
      </c>
      <c r="B3622" s="5" t="s">
        <v>13</v>
      </c>
      <c r="C3622" s="5" t="s">
        <v>4485</v>
      </c>
      <c r="E3622" s="5" t="s">
        <v>624</v>
      </c>
      <c r="F3622" s="5" t="s">
        <v>30972</v>
      </c>
    </row>
    <row r="3623" spans="1:6" x14ac:dyDescent="0.45">
      <c r="A3623" s="5" t="s">
        <v>27299</v>
      </c>
      <c r="B3623" s="5" t="s">
        <v>13</v>
      </c>
      <c r="C3623" s="5" t="s">
        <v>4486</v>
      </c>
      <c r="E3623" s="5" t="s">
        <v>100</v>
      </c>
      <c r="F3623" s="5" t="s">
        <v>30937</v>
      </c>
    </row>
    <row r="3624" spans="1:6" x14ac:dyDescent="0.45">
      <c r="A3624" s="5" t="s">
        <v>27298</v>
      </c>
      <c r="B3624" s="5" t="s">
        <v>13</v>
      </c>
      <c r="C3624" s="5" t="s">
        <v>4487</v>
      </c>
      <c r="E3624" s="5" t="s">
        <v>1082</v>
      </c>
      <c r="F3624" s="5" t="s">
        <v>30989</v>
      </c>
    </row>
    <row r="3625" spans="1:6" x14ac:dyDescent="0.45">
      <c r="A3625" s="5" t="s">
        <v>27297</v>
      </c>
      <c r="B3625" s="5" t="s">
        <v>13</v>
      </c>
      <c r="C3625" s="5" t="s">
        <v>4488</v>
      </c>
      <c r="E3625" s="5" t="s">
        <v>1843</v>
      </c>
      <c r="F3625" s="5" t="s">
        <v>31027</v>
      </c>
    </row>
    <row r="3626" spans="1:6" x14ac:dyDescent="0.45">
      <c r="A3626" s="5" t="s">
        <v>27296</v>
      </c>
      <c r="B3626" s="5" t="s">
        <v>13</v>
      </c>
      <c r="C3626" s="5" t="s">
        <v>4489</v>
      </c>
      <c r="E3626" s="5" t="s">
        <v>1845</v>
      </c>
      <c r="F3626" s="5" t="s">
        <v>31028</v>
      </c>
    </row>
    <row r="3627" spans="1:6" x14ac:dyDescent="0.45">
      <c r="A3627" s="5" t="s">
        <v>27295</v>
      </c>
      <c r="B3627" s="5" t="s">
        <v>13</v>
      </c>
      <c r="C3627" s="5" t="s">
        <v>4490</v>
      </c>
      <c r="E3627" s="5" t="s">
        <v>1086</v>
      </c>
      <c r="F3627" s="5" t="s">
        <v>30991</v>
      </c>
    </row>
    <row r="3628" spans="1:6" x14ac:dyDescent="0.45">
      <c r="A3628" s="5" t="s">
        <v>27294</v>
      </c>
      <c r="B3628" s="5" t="s">
        <v>13</v>
      </c>
      <c r="C3628" s="5" t="s">
        <v>4491</v>
      </c>
      <c r="E3628" s="5" t="s">
        <v>102</v>
      </c>
      <c r="F3628" s="5" t="s">
        <v>30938</v>
      </c>
    </row>
    <row r="3629" spans="1:6" x14ac:dyDescent="0.45">
      <c r="A3629" s="5" t="s">
        <v>27293</v>
      </c>
      <c r="B3629" s="5" t="s">
        <v>13</v>
      </c>
      <c r="C3629" s="5" t="s">
        <v>4492</v>
      </c>
      <c r="E3629" s="5" t="s">
        <v>2838</v>
      </c>
      <c r="F3629" s="5" t="s">
        <v>31062</v>
      </c>
    </row>
    <row r="3630" spans="1:6" x14ac:dyDescent="0.45">
      <c r="A3630" s="5" t="s">
        <v>27292</v>
      </c>
      <c r="B3630" s="5" t="s">
        <v>13</v>
      </c>
      <c r="C3630" s="5" t="s">
        <v>4493</v>
      </c>
      <c r="E3630" s="5" t="s">
        <v>2840</v>
      </c>
      <c r="F3630" s="5" t="s">
        <v>31063</v>
      </c>
    </row>
    <row r="3631" spans="1:6" x14ac:dyDescent="0.45">
      <c r="A3631" s="5" t="s">
        <v>27291</v>
      </c>
      <c r="B3631" s="5" t="s">
        <v>13</v>
      </c>
      <c r="C3631" s="5" t="s">
        <v>4494</v>
      </c>
      <c r="E3631" s="5" t="s">
        <v>4495</v>
      </c>
      <c r="F3631" s="5" t="s">
        <v>31522</v>
      </c>
    </row>
    <row r="3632" spans="1:6" x14ac:dyDescent="0.45">
      <c r="A3632" s="5" t="s">
        <v>27290</v>
      </c>
      <c r="B3632" s="5" t="s">
        <v>13</v>
      </c>
      <c r="C3632" s="5" t="s">
        <v>4496</v>
      </c>
      <c r="E3632" s="5" t="s">
        <v>4497</v>
      </c>
      <c r="F3632" s="5" t="s">
        <v>31521</v>
      </c>
    </row>
    <row r="3633" spans="1:6" x14ac:dyDescent="0.45">
      <c r="A3633" s="5" t="s">
        <v>27289</v>
      </c>
      <c r="B3633" s="5" t="s">
        <v>13</v>
      </c>
      <c r="C3633" s="5" t="s">
        <v>4498</v>
      </c>
      <c r="E3633" s="5" t="s">
        <v>90</v>
      </c>
      <c r="F3633" s="5" t="s">
        <v>30931</v>
      </c>
    </row>
    <row r="3634" spans="1:6" x14ac:dyDescent="0.45">
      <c r="A3634" s="5" t="s">
        <v>27288</v>
      </c>
      <c r="B3634" s="5" t="s">
        <v>13</v>
      </c>
      <c r="C3634" s="5" t="s">
        <v>4499</v>
      </c>
      <c r="E3634" s="5" t="s">
        <v>180</v>
      </c>
      <c r="F3634" s="5" t="s">
        <v>30953</v>
      </c>
    </row>
    <row r="3635" spans="1:6" x14ac:dyDescent="0.45">
      <c r="A3635" s="5" t="s">
        <v>27287</v>
      </c>
      <c r="B3635" s="5" t="s">
        <v>13</v>
      </c>
      <c r="C3635" s="5" t="s">
        <v>4500</v>
      </c>
      <c r="E3635" s="5" t="s">
        <v>542</v>
      </c>
      <c r="F3635" s="5" t="s">
        <v>30965</v>
      </c>
    </row>
    <row r="3636" spans="1:6" x14ac:dyDescent="0.45">
      <c r="A3636" s="5" t="s">
        <v>27286</v>
      </c>
      <c r="B3636" s="5" t="s">
        <v>13</v>
      </c>
      <c r="C3636" s="5" t="s">
        <v>4501</v>
      </c>
      <c r="E3636" s="5" t="s">
        <v>666</v>
      </c>
      <c r="F3636" s="5" t="s">
        <v>30973</v>
      </c>
    </row>
    <row r="3637" spans="1:6" x14ac:dyDescent="0.45">
      <c r="A3637" s="5" t="s">
        <v>27285</v>
      </c>
      <c r="B3637" s="5" t="s">
        <v>13</v>
      </c>
      <c r="C3637" s="5" t="s">
        <v>4502</v>
      </c>
      <c r="E3637" s="5" t="s">
        <v>183</v>
      </c>
      <c r="F3637" s="5" t="s">
        <v>30954</v>
      </c>
    </row>
    <row r="3638" spans="1:6" x14ac:dyDescent="0.45">
      <c r="A3638" s="5" t="s">
        <v>27284</v>
      </c>
      <c r="B3638" s="5" t="s">
        <v>13</v>
      </c>
      <c r="C3638" s="5" t="s">
        <v>4503</v>
      </c>
      <c r="E3638" s="5" t="s">
        <v>94</v>
      </c>
      <c r="F3638" s="5" t="s">
        <v>30934</v>
      </c>
    </row>
    <row r="3639" spans="1:6" x14ac:dyDescent="0.45">
      <c r="A3639" s="5" t="s">
        <v>27283</v>
      </c>
      <c r="B3639" s="5" t="s">
        <v>13</v>
      </c>
      <c r="C3639" s="5" t="s">
        <v>4504</v>
      </c>
      <c r="E3639" s="5" t="s">
        <v>547</v>
      </c>
      <c r="F3639" s="5" t="s">
        <v>30966</v>
      </c>
    </row>
    <row r="3640" spans="1:6" x14ac:dyDescent="0.45">
      <c r="A3640" s="5" t="s">
        <v>27282</v>
      </c>
      <c r="B3640" s="5" t="s">
        <v>13</v>
      </c>
      <c r="C3640" s="5" t="s">
        <v>4505</v>
      </c>
      <c r="E3640" s="5" t="s">
        <v>614</v>
      </c>
      <c r="F3640" s="5" t="s">
        <v>30968</v>
      </c>
    </row>
    <row r="3641" spans="1:6" x14ac:dyDescent="0.45">
      <c r="A3641" s="5" t="s">
        <v>27281</v>
      </c>
      <c r="B3641" s="5" t="s">
        <v>13</v>
      </c>
      <c r="C3641" s="5" t="s">
        <v>4506</v>
      </c>
      <c r="E3641" s="5" t="s">
        <v>616</v>
      </c>
      <c r="F3641" s="5" t="s">
        <v>30969</v>
      </c>
    </row>
    <row r="3642" spans="1:6" x14ac:dyDescent="0.45">
      <c r="A3642" s="5" t="s">
        <v>27280</v>
      </c>
      <c r="B3642" s="5" t="s">
        <v>13</v>
      </c>
      <c r="C3642" s="5" t="s">
        <v>4507</v>
      </c>
      <c r="E3642" s="5" t="s">
        <v>618</v>
      </c>
      <c r="F3642" s="5" t="s">
        <v>30970</v>
      </c>
    </row>
    <row r="3643" spans="1:6" x14ac:dyDescent="0.45">
      <c r="A3643" s="5" t="s">
        <v>27279</v>
      </c>
      <c r="B3643" s="5" t="s">
        <v>13</v>
      </c>
      <c r="C3643" s="5" t="s">
        <v>4508</v>
      </c>
      <c r="E3643" s="5" t="s">
        <v>98</v>
      </c>
      <c r="F3643" s="5" t="s">
        <v>30936</v>
      </c>
    </row>
    <row r="3644" spans="1:6" x14ac:dyDescent="0.45">
      <c r="A3644" s="5" t="s">
        <v>27278</v>
      </c>
      <c r="B3644" s="5" t="s">
        <v>13</v>
      </c>
      <c r="C3644" s="5" t="s">
        <v>4509</v>
      </c>
      <c r="E3644" s="5" t="s">
        <v>621</v>
      </c>
      <c r="F3644" s="5" t="s">
        <v>30971</v>
      </c>
    </row>
    <row r="3645" spans="1:6" x14ac:dyDescent="0.45">
      <c r="A3645" s="5" t="s">
        <v>27277</v>
      </c>
      <c r="B3645" s="5" t="s">
        <v>13</v>
      </c>
      <c r="C3645" s="5" t="s">
        <v>4510</v>
      </c>
      <c r="E3645" s="5" t="s">
        <v>1836</v>
      </c>
      <c r="F3645" s="5" t="s">
        <v>31025</v>
      </c>
    </row>
    <row r="3646" spans="1:6" x14ac:dyDescent="0.45">
      <c r="A3646" s="5" t="s">
        <v>27276</v>
      </c>
      <c r="B3646" s="5" t="s">
        <v>13</v>
      </c>
      <c r="C3646" s="5" t="s">
        <v>4511</v>
      </c>
      <c r="E3646" s="5" t="s">
        <v>1838</v>
      </c>
      <c r="F3646" s="5" t="s">
        <v>31026</v>
      </c>
    </row>
    <row r="3647" spans="1:6" x14ac:dyDescent="0.45">
      <c r="A3647" s="5" t="s">
        <v>27275</v>
      </c>
      <c r="B3647" s="5" t="s">
        <v>13</v>
      </c>
      <c r="C3647" s="5" t="s">
        <v>4512</v>
      </c>
      <c r="E3647" s="5" t="s">
        <v>624</v>
      </c>
      <c r="F3647" s="5" t="s">
        <v>30972</v>
      </c>
    </row>
    <row r="3648" spans="1:6" x14ac:dyDescent="0.45">
      <c r="A3648" s="5" t="s">
        <v>27274</v>
      </c>
      <c r="B3648" s="5" t="s">
        <v>13</v>
      </c>
      <c r="C3648" s="5" t="s">
        <v>4513</v>
      </c>
      <c r="E3648" s="5" t="s">
        <v>100</v>
      </c>
      <c r="F3648" s="5" t="s">
        <v>30937</v>
      </c>
    </row>
    <row r="3649" spans="1:6" x14ac:dyDescent="0.45">
      <c r="A3649" s="5" t="s">
        <v>27273</v>
      </c>
      <c r="B3649" s="5" t="s">
        <v>13</v>
      </c>
      <c r="C3649" s="5" t="s">
        <v>4514</v>
      </c>
      <c r="E3649" s="5" t="s">
        <v>1082</v>
      </c>
      <c r="F3649" s="5" t="s">
        <v>30989</v>
      </c>
    </row>
    <row r="3650" spans="1:6" x14ac:dyDescent="0.45">
      <c r="A3650" s="5" t="s">
        <v>27272</v>
      </c>
      <c r="B3650" s="5" t="s">
        <v>13</v>
      </c>
      <c r="C3650" s="5" t="s">
        <v>4515</v>
      </c>
      <c r="E3650" s="5" t="s">
        <v>1843</v>
      </c>
      <c r="F3650" s="5" t="s">
        <v>31027</v>
      </c>
    </row>
    <row r="3651" spans="1:6" x14ac:dyDescent="0.45">
      <c r="A3651" s="5" t="s">
        <v>27271</v>
      </c>
      <c r="B3651" s="5" t="s">
        <v>13</v>
      </c>
      <c r="C3651" s="5" t="s">
        <v>4516</v>
      </c>
      <c r="E3651" s="5" t="s">
        <v>1845</v>
      </c>
      <c r="F3651" s="5" t="s">
        <v>31028</v>
      </c>
    </row>
    <row r="3652" spans="1:6" x14ac:dyDescent="0.45">
      <c r="A3652" s="5" t="s">
        <v>27270</v>
      </c>
      <c r="B3652" s="5" t="s">
        <v>13</v>
      </c>
      <c r="C3652" s="5" t="s">
        <v>4517</v>
      </c>
      <c r="E3652" s="5" t="s">
        <v>1086</v>
      </c>
      <c r="F3652" s="5" t="s">
        <v>30991</v>
      </c>
    </row>
    <row r="3653" spans="1:6" x14ac:dyDescent="0.45">
      <c r="A3653" s="5" t="s">
        <v>27269</v>
      </c>
      <c r="B3653" s="5" t="s">
        <v>13</v>
      </c>
      <c r="C3653" s="5" t="s">
        <v>4518</v>
      </c>
      <c r="E3653" s="5" t="s">
        <v>102</v>
      </c>
      <c r="F3653" s="5" t="s">
        <v>30938</v>
      </c>
    </row>
    <row r="3654" spans="1:6" x14ac:dyDescent="0.45">
      <c r="A3654" s="5" t="s">
        <v>27268</v>
      </c>
      <c r="B3654" s="5" t="s">
        <v>13</v>
      </c>
      <c r="C3654" s="5" t="s">
        <v>4519</v>
      </c>
      <c r="E3654" s="5" t="s">
        <v>2838</v>
      </c>
      <c r="F3654" s="5" t="s">
        <v>31062</v>
      </c>
    </row>
    <row r="3655" spans="1:6" x14ac:dyDescent="0.45">
      <c r="A3655" s="5" t="s">
        <v>27267</v>
      </c>
      <c r="B3655" s="5" t="s">
        <v>13</v>
      </c>
      <c r="C3655" s="5" t="s">
        <v>4520</v>
      </c>
      <c r="E3655" s="5" t="s">
        <v>2840</v>
      </c>
      <c r="F3655" s="5" t="s">
        <v>31063</v>
      </c>
    </row>
    <row r="3656" spans="1:6" x14ac:dyDescent="0.45">
      <c r="A3656" s="5" t="s">
        <v>27266</v>
      </c>
      <c r="B3656" s="5" t="s">
        <v>13</v>
      </c>
      <c r="C3656" s="5" t="s">
        <v>4521</v>
      </c>
      <c r="E3656" s="5" t="s">
        <v>4522</v>
      </c>
      <c r="F3656" s="5" t="s">
        <v>31520</v>
      </c>
    </row>
    <row r="3657" spans="1:6" x14ac:dyDescent="0.45">
      <c r="A3657" s="5" t="s">
        <v>27265</v>
      </c>
      <c r="B3657" s="5" t="s">
        <v>13</v>
      </c>
      <c r="C3657" s="5" t="s">
        <v>4523</v>
      </c>
      <c r="E3657" s="5" t="s">
        <v>4524</v>
      </c>
      <c r="F3657" s="5" t="s">
        <v>31519</v>
      </c>
    </row>
    <row r="3658" spans="1:6" x14ac:dyDescent="0.45">
      <c r="A3658" s="5" t="s">
        <v>27264</v>
      </c>
      <c r="B3658" s="5" t="s">
        <v>13</v>
      </c>
      <c r="C3658" s="5" t="s">
        <v>4525</v>
      </c>
      <c r="E3658" s="5" t="s">
        <v>90</v>
      </c>
      <c r="F3658" s="5" t="s">
        <v>30931</v>
      </c>
    </row>
    <row r="3659" spans="1:6" x14ac:dyDescent="0.45">
      <c r="A3659" s="5" t="s">
        <v>27263</v>
      </c>
      <c r="B3659" s="5" t="s">
        <v>13</v>
      </c>
      <c r="C3659" s="5" t="s">
        <v>4526</v>
      </c>
      <c r="E3659" s="5" t="s">
        <v>180</v>
      </c>
      <c r="F3659" s="5" t="s">
        <v>30953</v>
      </c>
    </row>
    <row r="3660" spans="1:6" x14ac:dyDescent="0.45">
      <c r="A3660" s="5" t="s">
        <v>27262</v>
      </c>
      <c r="B3660" s="5" t="s">
        <v>13</v>
      </c>
      <c r="C3660" s="5" t="s">
        <v>4527</v>
      </c>
      <c r="E3660" s="5" t="s">
        <v>542</v>
      </c>
      <c r="F3660" s="5" t="s">
        <v>30965</v>
      </c>
    </row>
    <row r="3661" spans="1:6" x14ac:dyDescent="0.45">
      <c r="A3661" s="5" t="s">
        <v>27261</v>
      </c>
      <c r="B3661" s="5" t="s">
        <v>13</v>
      </c>
      <c r="C3661" s="5" t="s">
        <v>4528</v>
      </c>
      <c r="E3661" s="5" t="s">
        <v>666</v>
      </c>
      <c r="F3661" s="5" t="s">
        <v>30973</v>
      </c>
    </row>
    <row r="3662" spans="1:6" x14ac:dyDescent="0.45">
      <c r="A3662" s="5" t="s">
        <v>27260</v>
      </c>
      <c r="B3662" s="5" t="s">
        <v>13</v>
      </c>
      <c r="C3662" s="5" t="s">
        <v>4529</v>
      </c>
      <c r="E3662" s="5" t="s">
        <v>183</v>
      </c>
      <c r="F3662" s="5" t="s">
        <v>30954</v>
      </c>
    </row>
    <row r="3663" spans="1:6" x14ac:dyDescent="0.45">
      <c r="A3663" s="5" t="s">
        <v>27259</v>
      </c>
      <c r="B3663" s="5" t="s">
        <v>13</v>
      </c>
      <c r="C3663" s="5" t="s">
        <v>4530</v>
      </c>
      <c r="E3663" s="5" t="s">
        <v>94</v>
      </c>
      <c r="F3663" s="5" t="s">
        <v>30934</v>
      </c>
    </row>
    <row r="3664" spans="1:6" x14ac:dyDescent="0.45">
      <c r="A3664" s="5" t="s">
        <v>27258</v>
      </c>
      <c r="B3664" s="5" t="s">
        <v>13</v>
      </c>
      <c r="C3664" s="5" t="s">
        <v>4531</v>
      </c>
      <c r="E3664" s="5" t="s">
        <v>547</v>
      </c>
      <c r="F3664" s="5" t="s">
        <v>30966</v>
      </c>
    </row>
    <row r="3665" spans="1:6" x14ac:dyDescent="0.45">
      <c r="A3665" s="5" t="s">
        <v>27257</v>
      </c>
      <c r="B3665" s="5" t="s">
        <v>13</v>
      </c>
      <c r="C3665" s="5" t="s">
        <v>4532</v>
      </c>
      <c r="E3665" s="5" t="s">
        <v>614</v>
      </c>
      <c r="F3665" s="5" t="s">
        <v>30968</v>
      </c>
    </row>
    <row r="3666" spans="1:6" x14ac:dyDescent="0.45">
      <c r="A3666" s="5" t="s">
        <v>27256</v>
      </c>
      <c r="B3666" s="5" t="s">
        <v>13</v>
      </c>
      <c r="C3666" s="5" t="s">
        <v>4533</v>
      </c>
      <c r="E3666" s="5" t="s">
        <v>616</v>
      </c>
      <c r="F3666" s="5" t="s">
        <v>30969</v>
      </c>
    </row>
    <row r="3667" spans="1:6" x14ac:dyDescent="0.45">
      <c r="A3667" s="5" t="s">
        <v>27255</v>
      </c>
      <c r="B3667" s="5" t="s">
        <v>13</v>
      </c>
      <c r="C3667" s="5" t="s">
        <v>4534</v>
      </c>
      <c r="E3667" s="5" t="s">
        <v>618</v>
      </c>
      <c r="F3667" s="5" t="s">
        <v>30970</v>
      </c>
    </row>
    <row r="3668" spans="1:6" x14ac:dyDescent="0.45">
      <c r="A3668" s="5" t="s">
        <v>27254</v>
      </c>
      <c r="B3668" s="5" t="s">
        <v>13</v>
      </c>
      <c r="C3668" s="5" t="s">
        <v>4535</v>
      </c>
      <c r="E3668" s="5" t="s">
        <v>98</v>
      </c>
      <c r="F3668" s="5" t="s">
        <v>30936</v>
      </c>
    </row>
    <row r="3669" spans="1:6" x14ac:dyDescent="0.45">
      <c r="A3669" s="5" t="s">
        <v>27253</v>
      </c>
      <c r="B3669" s="5" t="s">
        <v>13</v>
      </c>
      <c r="C3669" s="5" t="s">
        <v>4536</v>
      </c>
      <c r="E3669" s="5" t="s">
        <v>621</v>
      </c>
      <c r="F3669" s="5" t="s">
        <v>30971</v>
      </c>
    </row>
    <row r="3670" spans="1:6" x14ac:dyDescent="0.45">
      <c r="A3670" s="5" t="s">
        <v>27252</v>
      </c>
      <c r="B3670" s="5" t="s">
        <v>13</v>
      </c>
      <c r="C3670" s="5" t="s">
        <v>4537</v>
      </c>
      <c r="E3670" s="5" t="s">
        <v>1836</v>
      </c>
      <c r="F3670" s="5" t="s">
        <v>31025</v>
      </c>
    </row>
    <row r="3671" spans="1:6" x14ac:dyDescent="0.45">
      <c r="A3671" s="5" t="s">
        <v>27251</v>
      </c>
      <c r="B3671" s="5" t="s">
        <v>13</v>
      </c>
      <c r="C3671" s="5" t="s">
        <v>4538</v>
      </c>
      <c r="E3671" s="5" t="s">
        <v>1838</v>
      </c>
      <c r="F3671" s="5" t="s">
        <v>31026</v>
      </c>
    </row>
    <row r="3672" spans="1:6" x14ac:dyDescent="0.45">
      <c r="A3672" s="5" t="s">
        <v>27250</v>
      </c>
      <c r="B3672" s="5" t="s">
        <v>13</v>
      </c>
      <c r="C3672" s="5" t="s">
        <v>4539</v>
      </c>
      <c r="E3672" s="5" t="s">
        <v>624</v>
      </c>
      <c r="F3672" s="5" t="s">
        <v>30972</v>
      </c>
    </row>
    <row r="3673" spans="1:6" x14ac:dyDescent="0.45">
      <c r="A3673" s="5" t="s">
        <v>27249</v>
      </c>
      <c r="B3673" s="5" t="s">
        <v>13</v>
      </c>
      <c r="C3673" s="5" t="s">
        <v>4540</v>
      </c>
      <c r="E3673" s="5" t="s">
        <v>100</v>
      </c>
      <c r="F3673" s="5" t="s">
        <v>30937</v>
      </c>
    </row>
    <row r="3674" spans="1:6" x14ac:dyDescent="0.45">
      <c r="A3674" s="5" t="s">
        <v>27248</v>
      </c>
      <c r="B3674" s="5" t="s">
        <v>13</v>
      </c>
      <c r="C3674" s="5" t="s">
        <v>4541</v>
      </c>
      <c r="E3674" s="5" t="s">
        <v>1082</v>
      </c>
      <c r="F3674" s="5" t="s">
        <v>30989</v>
      </c>
    </row>
    <row r="3675" spans="1:6" x14ac:dyDescent="0.45">
      <c r="A3675" s="5" t="s">
        <v>27247</v>
      </c>
      <c r="B3675" s="5" t="s">
        <v>13</v>
      </c>
      <c r="C3675" s="5" t="s">
        <v>4542</v>
      </c>
      <c r="E3675" s="5" t="s">
        <v>1843</v>
      </c>
      <c r="F3675" s="5" t="s">
        <v>31027</v>
      </c>
    </row>
    <row r="3676" spans="1:6" x14ac:dyDescent="0.45">
      <c r="A3676" s="5" t="s">
        <v>27246</v>
      </c>
      <c r="B3676" s="5" t="s">
        <v>13</v>
      </c>
      <c r="C3676" s="5" t="s">
        <v>4543</v>
      </c>
      <c r="E3676" s="5" t="s">
        <v>1845</v>
      </c>
      <c r="F3676" s="5" t="s">
        <v>31028</v>
      </c>
    </row>
    <row r="3677" spans="1:6" x14ac:dyDescent="0.45">
      <c r="A3677" s="5" t="s">
        <v>27245</v>
      </c>
      <c r="B3677" s="5" t="s">
        <v>13</v>
      </c>
      <c r="C3677" s="5" t="s">
        <v>4544</v>
      </c>
      <c r="E3677" s="5" t="s">
        <v>1086</v>
      </c>
      <c r="F3677" s="5" t="s">
        <v>30991</v>
      </c>
    </row>
    <row r="3678" spans="1:6" x14ac:dyDescent="0.45">
      <c r="A3678" s="5" t="s">
        <v>27244</v>
      </c>
      <c r="B3678" s="5" t="s">
        <v>13</v>
      </c>
      <c r="C3678" s="5" t="s">
        <v>4545</v>
      </c>
      <c r="E3678" s="5" t="s">
        <v>4546</v>
      </c>
      <c r="F3678" s="5" t="s">
        <v>31518</v>
      </c>
    </row>
    <row r="3679" spans="1:6" x14ac:dyDescent="0.45">
      <c r="A3679" s="5" t="s">
        <v>27243</v>
      </c>
      <c r="B3679" s="5" t="s">
        <v>13</v>
      </c>
      <c r="C3679" s="5" t="s">
        <v>4547</v>
      </c>
      <c r="E3679" s="5" t="s">
        <v>4548</v>
      </c>
      <c r="F3679" s="5" t="s">
        <v>31517</v>
      </c>
    </row>
    <row r="3680" spans="1:6" x14ac:dyDescent="0.45">
      <c r="A3680" s="5" t="s">
        <v>27242</v>
      </c>
      <c r="B3680" s="5" t="s">
        <v>13</v>
      </c>
      <c r="C3680" s="5" t="s">
        <v>4549</v>
      </c>
      <c r="E3680" s="5" t="s">
        <v>90</v>
      </c>
      <c r="F3680" s="5" t="s">
        <v>30931</v>
      </c>
    </row>
    <row r="3681" spans="1:6" x14ac:dyDescent="0.45">
      <c r="A3681" s="5" t="s">
        <v>27241</v>
      </c>
      <c r="B3681" s="5" t="s">
        <v>13</v>
      </c>
      <c r="C3681" s="5" t="s">
        <v>4550</v>
      </c>
      <c r="E3681" s="5" t="s">
        <v>180</v>
      </c>
      <c r="F3681" s="5" t="s">
        <v>30953</v>
      </c>
    </row>
    <row r="3682" spans="1:6" x14ac:dyDescent="0.45">
      <c r="A3682" s="5" t="s">
        <v>27240</v>
      </c>
      <c r="B3682" s="5" t="s">
        <v>13</v>
      </c>
      <c r="C3682" s="5" t="s">
        <v>4551</v>
      </c>
      <c r="E3682" s="5" t="s">
        <v>542</v>
      </c>
      <c r="F3682" s="5" t="s">
        <v>30965</v>
      </c>
    </row>
    <row r="3683" spans="1:6" x14ac:dyDescent="0.45">
      <c r="A3683" s="5" t="s">
        <v>27239</v>
      </c>
      <c r="B3683" s="5" t="s">
        <v>13</v>
      </c>
      <c r="C3683" s="5" t="s">
        <v>4552</v>
      </c>
      <c r="E3683" s="5" t="s">
        <v>666</v>
      </c>
      <c r="F3683" s="5" t="s">
        <v>30973</v>
      </c>
    </row>
    <row r="3684" spans="1:6" x14ac:dyDescent="0.45">
      <c r="A3684" s="5" t="s">
        <v>27238</v>
      </c>
      <c r="B3684" s="5" t="s">
        <v>13</v>
      </c>
      <c r="C3684" s="5" t="s">
        <v>4553</v>
      </c>
      <c r="E3684" s="5" t="s">
        <v>183</v>
      </c>
      <c r="F3684" s="5" t="s">
        <v>30954</v>
      </c>
    </row>
    <row r="3685" spans="1:6" x14ac:dyDescent="0.45">
      <c r="A3685" s="5" t="s">
        <v>27237</v>
      </c>
      <c r="B3685" s="5" t="s">
        <v>13</v>
      </c>
      <c r="C3685" s="5" t="s">
        <v>4554</v>
      </c>
      <c r="E3685" s="5" t="s">
        <v>94</v>
      </c>
      <c r="F3685" s="5" t="s">
        <v>30934</v>
      </c>
    </row>
    <row r="3686" spans="1:6" x14ac:dyDescent="0.45">
      <c r="A3686" s="5" t="s">
        <v>27236</v>
      </c>
      <c r="B3686" s="5" t="s">
        <v>13</v>
      </c>
      <c r="C3686" s="5" t="s">
        <v>4555</v>
      </c>
      <c r="E3686" s="5" t="s">
        <v>547</v>
      </c>
      <c r="F3686" s="5" t="s">
        <v>30966</v>
      </c>
    </row>
    <row r="3687" spans="1:6" x14ac:dyDescent="0.45">
      <c r="A3687" s="5" t="s">
        <v>27235</v>
      </c>
      <c r="B3687" s="5" t="s">
        <v>13</v>
      </c>
      <c r="C3687" s="5" t="s">
        <v>4556</v>
      </c>
      <c r="E3687" s="5" t="s">
        <v>614</v>
      </c>
      <c r="F3687" s="5" t="s">
        <v>30968</v>
      </c>
    </row>
    <row r="3688" spans="1:6" x14ac:dyDescent="0.45">
      <c r="A3688" s="5" t="s">
        <v>27234</v>
      </c>
      <c r="B3688" s="5" t="s">
        <v>13</v>
      </c>
      <c r="C3688" s="5" t="s">
        <v>4557</v>
      </c>
      <c r="E3688" s="5" t="s">
        <v>616</v>
      </c>
      <c r="F3688" s="5" t="s">
        <v>30969</v>
      </c>
    </row>
    <row r="3689" spans="1:6" x14ac:dyDescent="0.45">
      <c r="A3689" s="5" t="s">
        <v>27233</v>
      </c>
      <c r="B3689" s="5" t="s">
        <v>13</v>
      </c>
      <c r="C3689" s="5" t="s">
        <v>4558</v>
      </c>
      <c r="E3689" s="5" t="s">
        <v>618</v>
      </c>
      <c r="F3689" s="5" t="s">
        <v>30970</v>
      </c>
    </row>
    <row r="3690" spans="1:6" x14ac:dyDescent="0.45">
      <c r="A3690" s="5" t="s">
        <v>27232</v>
      </c>
      <c r="B3690" s="5" t="s">
        <v>13</v>
      </c>
      <c r="C3690" s="5" t="s">
        <v>4559</v>
      </c>
      <c r="E3690" s="5" t="s">
        <v>98</v>
      </c>
      <c r="F3690" s="5" t="s">
        <v>30936</v>
      </c>
    </row>
    <row r="3691" spans="1:6" x14ac:dyDescent="0.45">
      <c r="A3691" s="5" t="s">
        <v>27231</v>
      </c>
      <c r="B3691" s="5" t="s">
        <v>13</v>
      </c>
      <c r="C3691" s="5" t="s">
        <v>4560</v>
      </c>
      <c r="E3691" s="5" t="s">
        <v>621</v>
      </c>
      <c r="F3691" s="5" t="s">
        <v>30971</v>
      </c>
    </row>
    <row r="3692" spans="1:6" x14ac:dyDescent="0.45">
      <c r="A3692" s="5" t="s">
        <v>27230</v>
      </c>
      <c r="B3692" s="5" t="s">
        <v>13</v>
      </c>
      <c r="C3692" s="5" t="s">
        <v>4561</v>
      </c>
      <c r="E3692" s="5" t="s">
        <v>1836</v>
      </c>
      <c r="F3692" s="5" t="s">
        <v>31025</v>
      </c>
    </row>
    <row r="3693" spans="1:6" x14ac:dyDescent="0.45">
      <c r="A3693" s="5" t="s">
        <v>27229</v>
      </c>
      <c r="B3693" s="5" t="s">
        <v>13</v>
      </c>
      <c r="C3693" s="5" t="s">
        <v>4562</v>
      </c>
      <c r="E3693" s="5" t="s">
        <v>1838</v>
      </c>
      <c r="F3693" s="5" t="s">
        <v>31026</v>
      </c>
    </row>
    <row r="3694" spans="1:6" x14ac:dyDescent="0.45">
      <c r="A3694" s="5" t="s">
        <v>27228</v>
      </c>
      <c r="B3694" s="5" t="s">
        <v>13</v>
      </c>
      <c r="C3694" s="5" t="s">
        <v>4563</v>
      </c>
      <c r="E3694" s="5" t="s">
        <v>624</v>
      </c>
      <c r="F3694" s="5" t="s">
        <v>30972</v>
      </c>
    </row>
    <row r="3695" spans="1:6" x14ac:dyDescent="0.45">
      <c r="A3695" s="5" t="s">
        <v>27227</v>
      </c>
      <c r="B3695" s="5" t="s">
        <v>13</v>
      </c>
      <c r="C3695" s="5" t="s">
        <v>4564</v>
      </c>
      <c r="E3695" s="5" t="s">
        <v>100</v>
      </c>
      <c r="F3695" s="5" t="s">
        <v>30937</v>
      </c>
    </row>
    <row r="3696" spans="1:6" x14ac:dyDescent="0.45">
      <c r="A3696" s="5" t="s">
        <v>27226</v>
      </c>
      <c r="B3696" s="5" t="s">
        <v>13</v>
      </c>
      <c r="C3696" s="5" t="s">
        <v>4565</v>
      </c>
      <c r="E3696" s="5" t="s">
        <v>1082</v>
      </c>
      <c r="F3696" s="5" t="s">
        <v>30989</v>
      </c>
    </row>
    <row r="3697" spans="1:6" x14ac:dyDescent="0.45">
      <c r="A3697" s="5" t="s">
        <v>27225</v>
      </c>
      <c r="B3697" s="5" t="s">
        <v>13</v>
      </c>
      <c r="C3697" s="5" t="s">
        <v>4566</v>
      </c>
      <c r="E3697" s="5" t="s">
        <v>1843</v>
      </c>
      <c r="F3697" s="5" t="s">
        <v>31027</v>
      </c>
    </row>
    <row r="3698" spans="1:6" x14ac:dyDescent="0.45">
      <c r="A3698" s="5" t="s">
        <v>27224</v>
      </c>
      <c r="B3698" s="5" t="s">
        <v>13</v>
      </c>
      <c r="C3698" s="5" t="s">
        <v>4567</v>
      </c>
      <c r="E3698" s="5" t="s">
        <v>1845</v>
      </c>
      <c r="F3698" s="5" t="s">
        <v>31028</v>
      </c>
    </row>
    <row r="3699" spans="1:6" x14ac:dyDescent="0.45">
      <c r="A3699" s="5" t="s">
        <v>27223</v>
      </c>
      <c r="B3699" s="5" t="s">
        <v>13</v>
      </c>
      <c r="C3699" s="5" t="s">
        <v>4568</v>
      </c>
      <c r="E3699" s="5" t="s">
        <v>1086</v>
      </c>
      <c r="F3699" s="5" t="s">
        <v>30991</v>
      </c>
    </row>
    <row r="3700" spans="1:6" x14ac:dyDescent="0.45">
      <c r="A3700" s="5" t="s">
        <v>27222</v>
      </c>
      <c r="B3700" s="5" t="s">
        <v>13</v>
      </c>
      <c r="C3700" s="5" t="s">
        <v>4569</v>
      </c>
      <c r="E3700" s="5" t="s">
        <v>102</v>
      </c>
      <c r="F3700" s="5" t="s">
        <v>30938</v>
      </c>
    </row>
    <row r="3701" spans="1:6" x14ac:dyDescent="0.45">
      <c r="A3701" s="5" t="s">
        <v>27221</v>
      </c>
      <c r="B3701" s="5" t="s">
        <v>13</v>
      </c>
      <c r="C3701" s="5" t="s">
        <v>4570</v>
      </c>
      <c r="E3701" s="5" t="s">
        <v>2838</v>
      </c>
      <c r="F3701" s="5" t="s">
        <v>31062</v>
      </c>
    </row>
    <row r="3702" spans="1:6" x14ac:dyDescent="0.45">
      <c r="A3702" s="5" t="s">
        <v>27220</v>
      </c>
      <c r="B3702" s="5" t="s">
        <v>13</v>
      </c>
      <c r="C3702" s="5" t="s">
        <v>4571</v>
      </c>
      <c r="E3702" s="5" t="s">
        <v>2840</v>
      </c>
      <c r="F3702" s="5" t="s">
        <v>31063</v>
      </c>
    </row>
    <row r="3703" spans="1:6" x14ac:dyDescent="0.45">
      <c r="A3703" s="5" t="s">
        <v>27219</v>
      </c>
      <c r="B3703" s="5" t="s">
        <v>13</v>
      </c>
      <c r="C3703" s="5" t="s">
        <v>4572</v>
      </c>
      <c r="E3703" s="5" t="s">
        <v>3830</v>
      </c>
      <c r="F3703" s="5" t="s">
        <v>31076</v>
      </c>
    </row>
    <row r="3704" spans="1:6" x14ac:dyDescent="0.45">
      <c r="A3704" s="5" t="s">
        <v>27218</v>
      </c>
      <c r="B3704" s="5" t="s">
        <v>13</v>
      </c>
      <c r="C3704" s="5" t="s">
        <v>4573</v>
      </c>
      <c r="E3704" s="5" t="s">
        <v>2842</v>
      </c>
      <c r="F3704" s="5" t="s">
        <v>31064</v>
      </c>
    </row>
    <row r="3705" spans="1:6" x14ac:dyDescent="0.45">
      <c r="A3705" s="5" t="s">
        <v>27217</v>
      </c>
      <c r="B3705" s="5" t="s">
        <v>13</v>
      </c>
      <c r="C3705" s="5" t="s">
        <v>4574</v>
      </c>
      <c r="E3705" s="5" t="s">
        <v>104</v>
      </c>
      <c r="F3705" s="5" t="s">
        <v>30939</v>
      </c>
    </row>
    <row r="3706" spans="1:6" x14ac:dyDescent="0.45">
      <c r="A3706" s="5" t="s">
        <v>27216</v>
      </c>
      <c r="B3706" s="5" t="s">
        <v>13</v>
      </c>
      <c r="C3706" s="5" t="s">
        <v>4575</v>
      </c>
      <c r="E3706" s="5" t="s">
        <v>2845</v>
      </c>
      <c r="F3706" s="5" t="s">
        <v>31065</v>
      </c>
    </row>
    <row r="3707" spans="1:6" x14ac:dyDescent="0.45">
      <c r="A3707" s="5" t="s">
        <v>27215</v>
      </c>
      <c r="B3707" s="5" t="s">
        <v>13</v>
      </c>
      <c r="C3707" s="5" t="s">
        <v>4576</v>
      </c>
      <c r="E3707" s="5" t="s">
        <v>2847</v>
      </c>
      <c r="F3707" s="5" t="s">
        <v>31066</v>
      </c>
    </row>
    <row r="3708" spans="1:6" x14ac:dyDescent="0.45">
      <c r="A3708" s="5" t="s">
        <v>27214</v>
      </c>
      <c r="B3708" s="5" t="s">
        <v>13</v>
      </c>
      <c r="C3708" s="5" t="s">
        <v>4577</v>
      </c>
      <c r="E3708" s="5" t="s">
        <v>2849</v>
      </c>
      <c r="F3708" s="5" t="s">
        <v>31067</v>
      </c>
    </row>
    <row r="3709" spans="1:6" x14ac:dyDescent="0.45">
      <c r="A3709" s="5" t="s">
        <v>27213</v>
      </c>
      <c r="B3709" s="5" t="s">
        <v>13</v>
      </c>
      <c r="C3709" s="5" t="s">
        <v>4578</v>
      </c>
      <c r="E3709" s="5" t="s">
        <v>2851</v>
      </c>
      <c r="F3709" s="5" t="s">
        <v>31068</v>
      </c>
    </row>
    <row r="3710" spans="1:6" x14ac:dyDescent="0.45">
      <c r="A3710" s="5" t="s">
        <v>4579</v>
      </c>
      <c r="B3710" s="5" t="s">
        <v>4580</v>
      </c>
      <c r="C3710" s="5" t="s">
        <v>4581</v>
      </c>
      <c r="E3710" s="5" t="s">
        <v>2729</v>
      </c>
      <c r="F3710" s="5" t="s">
        <v>31516</v>
      </c>
    </row>
    <row r="3711" spans="1:6" x14ac:dyDescent="0.45">
      <c r="A3711" s="5" t="s">
        <v>4582</v>
      </c>
      <c r="B3711" s="5" t="s">
        <v>4580</v>
      </c>
      <c r="C3711" s="5" t="s">
        <v>4583</v>
      </c>
      <c r="E3711" s="5" t="s">
        <v>4584</v>
      </c>
      <c r="F3711" s="5" t="s">
        <v>31515</v>
      </c>
    </row>
    <row r="3712" spans="1:6" x14ac:dyDescent="0.45">
      <c r="A3712" s="5" t="s">
        <v>4585</v>
      </c>
      <c r="B3712" s="5" t="s">
        <v>4580</v>
      </c>
      <c r="C3712" s="5" t="s">
        <v>4586</v>
      </c>
      <c r="E3712" s="5" t="s">
        <v>4307</v>
      </c>
      <c r="F3712" s="5" t="s">
        <v>19834</v>
      </c>
    </row>
    <row r="3713" spans="1:6" x14ac:dyDescent="0.45">
      <c r="A3713" s="5" t="s">
        <v>4587</v>
      </c>
      <c r="B3713" s="5" t="s">
        <v>4580</v>
      </c>
      <c r="C3713" s="5" t="s">
        <v>4588</v>
      </c>
      <c r="E3713" s="5" t="s">
        <v>4589</v>
      </c>
      <c r="F3713" s="5" t="s">
        <v>31514</v>
      </c>
    </row>
    <row r="3714" spans="1:6" x14ac:dyDescent="0.45">
      <c r="A3714" s="5" t="s">
        <v>27212</v>
      </c>
      <c r="B3714" s="5" t="s">
        <v>4580</v>
      </c>
      <c r="C3714" s="5" t="s">
        <v>4590</v>
      </c>
      <c r="E3714" s="5" t="s">
        <v>4591</v>
      </c>
      <c r="F3714" s="5" t="s">
        <v>31513</v>
      </c>
    </row>
    <row r="3715" spans="1:6" x14ac:dyDescent="0.45">
      <c r="A3715" s="5" t="s">
        <v>27211</v>
      </c>
      <c r="B3715" s="5" t="s">
        <v>4580</v>
      </c>
      <c r="C3715" s="5" t="s">
        <v>4592</v>
      </c>
      <c r="E3715" s="5" t="s">
        <v>4593</v>
      </c>
      <c r="F3715" s="5" t="s">
        <v>31512</v>
      </c>
    </row>
    <row r="3716" spans="1:6" x14ac:dyDescent="0.45">
      <c r="A3716" s="5" t="s">
        <v>4594</v>
      </c>
      <c r="B3716" s="5" t="s">
        <v>4580</v>
      </c>
      <c r="C3716" s="5" t="s">
        <v>4595</v>
      </c>
      <c r="E3716" s="5" t="s">
        <v>2679</v>
      </c>
      <c r="F3716" s="5" t="s">
        <v>31511</v>
      </c>
    </row>
    <row r="3717" spans="1:6" x14ac:dyDescent="0.45">
      <c r="A3717" s="5" t="s">
        <v>4596</v>
      </c>
      <c r="B3717" s="5" t="s">
        <v>4580</v>
      </c>
      <c r="C3717" s="5" t="s">
        <v>4597</v>
      </c>
      <c r="E3717" s="5" t="s">
        <v>4598</v>
      </c>
      <c r="F3717" s="5" t="s">
        <v>31510</v>
      </c>
    </row>
    <row r="3718" spans="1:6" x14ac:dyDescent="0.45">
      <c r="A3718" s="5" t="s">
        <v>4599</v>
      </c>
      <c r="B3718" s="5" t="s">
        <v>4580</v>
      </c>
      <c r="C3718" s="5" t="s">
        <v>4600</v>
      </c>
      <c r="E3718" s="5" t="s">
        <v>360</v>
      </c>
      <c r="F3718" s="5" t="s">
        <v>19842</v>
      </c>
    </row>
    <row r="3719" spans="1:6" x14ac:dyDescent="0.45">
      <c r="A3719" s="5" t="s">
        <v>4601</v>
      </c>
      <c r="B3719" s="5" t="s">
        <v>4580</v>
      </c>
      <c r="C3719" s="5" t="s">
        <v>4602</v>
      </c>
      <c r="E3719" s="5" t="s">
        <v>4603</v>
      </c>
      <c r="F3719" s="5" t="s">
        <v>19844</v>
      </c>
    </row>
    <row r="3720" spans="1:6" x14ac:dyDescent="0.45">
      <c r="A3720" s="5" t="s">
        <v>4604</v>
      </c>
      <c r="B3720" s="5" t="s">
        <v>4580</v>
      </c>
      <c r="C3720" s="5" t="s">
        <v>4605</v>
      </c>
      <c r="E3720" s="5" t="s">
        <v>4606</v>
      </c>
      <c r="F3720" s="5" t="s">
        <v>19846</v>
      </c>
    </row>
    <row r="3721" spans="1:6" x14ac:dyDescent="0.45">
      <c r="A3721" s="5" t="s">
        <v>4607</v>
      </c>
      <c r="B3721" s="5" t="s">
        <v>4580</v>
      </c>
      <c r="C3721" s="5" t="s">
        <v>4608</v>
      </c>
      <c r="E3721" s="5" t="s">
        <v>4609</v>
      </c>
      <c r="F3721" s="5" t="s">
        <v>19848</v>
      </c>
    </row>
    <row r="3722" spans="1:6" x14ac:dyDescent="0.45">
      <c r="A3722" s="5" t="s">
        <v>4610</v>
      </c>
      <c r="B3722" s="5" t="s">
        <v>4580</v>
      </c>
      <c r="C3722" s="5" t="s">
        <v>4611</v>
      </c>
      <c r="E3722" s="5" t="s">
        <v>4612</v>
      </c>
      <c r="F3722" s="5" t="s">
        <v>19850</v>
      </c>
    </row>
    <row r="3723" spans="1:6" x14ac:dyDescent="0.45">
      <c r="A3723" s="5" t="s">
        <v>4613</v>
      </c>
      <c r="B3723" s="5" t="s">
        <v>4580</v>
      </c>
      <c r="C3723" s="5" t="s">
        <v>4614</v>
      </c>
      <c r="E3723" s="5" t="s">
        <v>4615</v>
      </c>
      <c r="F3723" s="5" t="s">
        <v>31509</v>
      </c>
    </row>
    <row r="3724" spans="1:6" x14ac:dyDescent="0.45">
      <c r="A3724" s="5" t="s">
        <v>4616</v>
      </c>
      <c r="B3724" s="5" t="s">
        <v>4580</v>
      </c>
      <c r="C3724" s="5" t="s">
        <v>4617</v>
      </c>
      <c r="E3724" s="5" t="s">
        <v>1589</v>
      </c>
      <c r="F3724" s="5" t="s">
        <v>31508</v>
      </c>
    </row>
    <row r="3725" spans="1:6" x14ac:dyDescent="0.45">
      <c r="A3725" s="5" t="s">
        <v>4618</v>
      </c>
      <c r="B3725" s="5" t="s">
        <v>4580</v>
      </c>
      <c r="C3725" s="5" t="s">
        <v>4619</v>
      </c>
      <c r="E3725" s="5" t="s">
        <v>4620</v>
      </c>
      <c r="F3725" s="5" t="s">
        <v>19856</v>
      </c>
    </row>
    <row r="3726" spans="1:6" x14ac:dyDescent="0.45">
      <c r="A3726" s="5" t="s">
        <v>4621</v>
      </c>
      <c r="B3726" s="5" t="s">
        <v>4580</v>
      </c>
      <c r="C3726" s="5" t="s">
        <v>4622</v>
      </c>
      <c r="E3726" s="5" t="s">
        <v>1593</v>
      </c>
      <c r="F3726" s="5" t="s">
        <v>19858</v>
      </c>
    </row>
    <row r="3727" spans="1:6" x14ac:dyDescent="0.45">
      <c r="A3727" s="5" t="s">
        <v>4623</v>
      </c>
      <c r="B3727" s="5" t="s">
        <v>4580</v>
      </c>
      <c r="C3727" s="5" t="s">
        <v>4624</v>
      </c>
      <c r="E3727" s="5" t="s">
        <v>4625</v>
      </c>
      <c r="F3727" s="5" t="s">
        <v>19860</v>
      </c>
    </row>
    <row r="3728" spans="1:6" x14ac:dyDescent="0.45">
      <c r="A3728" s="5" t="s">
        <v>4626</v>
      </c>
      <c r="B3728" s="5" t="s">
        <v>4580</v>
      </c>
      <c r="C3728" s="5" t="s">
        <v>4627</v>
      </c>
      <c r="E3728" s="5" t="s">
        <v>4628</v>
      </c>
      <c r="F3728" s="5" t="s">
        <v>31507</v>
      </c>
    </row>
    <row r="3729" spans="1:6" x14ac:dyDescent="0.45">
      <c r="A3729" s="5" t="s">
        <v>4629</v>
      </c>
      <c r="B3729" s="5" t="s">
        <v>4580</v>
      </c>
      <c r="C3729" s="5" t="s">
        <v>4630</v>
      </c>
      <c r="E3729" s="5" t="s">
        <v>4631</v>
      </c>
      <c r="F3729" s="5" t="s">
        <v>31506</v>
      </c>
    </row>
    <row r="3730" spans="1:6" x14ac:dyDescent="0.45">
      <c r="A3730" s="5" t="s">
        <v>4632</v>
      </c>
      <c r="B3730" s="5" t="s">
        <v>4580</v>
      </c>
      <c r="C3730" s="5" t="s">
        <v>4633</v>
      </c>
      <c r="E3730" s="5" t="s">
        <v>1611</v>
      </c>
      <c r="F3730" s="5" t="s">
        <v>31505</v>
      </c>
    </row>
    <row r="3731" spans="1:6" x14ac:dyDescent="0.45">
      <c r="A3731" s="5" t="s">
        <v>4634</v>
      </c>
      <c r="B3731" s="5" t="s">
        <v>4580</v>
      </c>
      <c r="C3731" s="5" t="s">
        <v>4635</v>
      </c>
      <c r="E3731" s="5" t="s">
        <v>4636</v>
      </c>
      <c r="F3731" s="5" t="s">
        <v>19868</v>
      </c>
    </row>
    <row r="3732" spans="1:6" x14ac:dyDescent="0.45">
      <c r="A3732" s="5" t="s">
        <v>4637</v>
      </c>
      <c r="B3732" s="5" t="s">
        <v>4580</v>
      </c>
      <c r="C3732" s="5" t="s">
        <v>4638</v>
      </c>
      <c r="E3732" s="5" t="s">
        <v>4639</v>
      </c>
      <c r="F3732" s="5" t="s">
        <v>31504</v>
      </c>
    </row>
    <row r="3733" spans="1:6" x14ac:dyDescent="0.45">
      <c r="A3733" s="5" t="s">
        <v>4640</v>
      </c>
      <c r="B3733" s="5" t="s">
        <v>4580</v>
      </c>
      <c r="C3733" s="5" t="s">
        <v>4641</v>
      </c>
      <c r="E3733" s="5" t="s">
        <v>4642</v>
      </c>
      <c r="F3733" s="5" t="s">
        <v>31503</v>
      </c>
    </row>
    <row r="3734" spans="1:6" x14ac:dyDescent="0.45">
      <c r="A3734" s="5" t="s">
        <v>4643</v>
      </c>
      <c r="B3734" s="5" t="s">
        <v>4580</v>
      </c>
      <c r="C3734" s="5" t="s">
        <v>4644</v>
      </c>
      <c r="E3734" s="5" t="s">
        <v>1625</v>
      </c>
      <c r="F3734" s="5" t="s">
        <v>31502</v>
      </c>
    </row>
    <row r="3735" spans="1:6" x14ac:dyDescent="0.45">
      <c r="A3735" s="5" t="s">
        <v>4645</v>
      </c>
      <c r="B3735" s="5" t="s">
        <v>4580</v>
      </c>
      <c r="C3735" s="5" t="s">
        <v>4646</v>
      </c>
      <c r="E3735" s="5" t="s">
        <v>4647</v>
      </c>
      <c r="F3735" s="5" t="s">
        <v>19876</v>
      </c>
    </row>
    <row r="3736" spans="1:6" x14ac:dyDescent="0.45">
      <c r="A3736" s="5" t="s">
        <v>4648</v>
      </c>
      <c r="B3736" s="5" t="s">
        <v>4580</v>
      </c>
      <c r="C3736" s="5" t="s">
        <v>4649</v>
      </c>
      <c r="E3736" s="5" t="s">
        <v>1654</v>
      </c>
      <c r="F3736" s="5" t="s">
        <v>31501</v>
      </c>
    </row>
    <row r="3737" spans="1:6" x14ac:dyDescent="0.45">
      <c r="A3737" s="5" t="s">
        <v>4650</v>
      </c>
      <c r="B3737" s="5" t="s">
        <v>4580</v>
      </c>
      <c r="C3737" s="5" t="s">
        <v>4651</v>
      </c>
      <c r="E3737" s="5" t="s">
        <v>4652</v>
      </c>
      <c r="F3737" s="5" t="s">
        <v>19880</v>
      </c>
    </row>
    <row r="3738" spans="1:6" x14ac:dyDescent="0.45">
      <c r="A3738" s="5" t="s">
        <v>4653</v>
      </c>
      <c r="B3738" s="5" t="s">
        <v>4580</v>
      </c>
      <c r="C3738" s="5" t="s">
        <v>4654</v>
      </c>
      <c r="E3738" s="5" t="s">
        <v>4655</v>
      </c>
      <c r="F3738" s="5" t="s">
        <v>19882</v>
      </c>
    </row>
    <row r="3739" spans="1:6" x14ac:dyDescent="0.45">
      <c r="A3739" s="5" t="s">
        <v>4656</v>
      </c>
      <c r="B3739" s="5" t="s">
        <v>4580</v>
      </c>
      <c r="C3739" s="5" t="s">
        <v>4657</v>
      </c>
      <c r="E3739" s="5" t="s">
        <v>4658</v>
      </c>
      <c r="F3739" s="5" t="s">
        <v>19884</v>
      </c>
    </row>
    <row r="3740" spans="1:6" x14ac:dyDescent="0.45">
      <c r="A3740" s="5" t="s">
        <v>4659</v>
      </c>
      <c r="B3740" s="5" t="s">
        <v>4660</v>
      </c>
      <c r="C3740" s="5" t="s">
        <v>4661</v>
      </c>
      <c r="E3740" s="5" t="s">
        <v>4662</v>
      </c>
      <c r="F3740" s="5" t="s">
        <v>24827</v>
      </c>
    </row>
    <row r="3741" spans="1:6" x14ac:dyDescent="0.45">
      <c r="A3741" s="5" t="s">
        <v>4663</v>
      </c>
      <c r="B3741" s="5" t="s">
        <v>4660</v>
      </c>
      <c r="C3741" s="5" t="s">
        <v>4664</v>
      </c>
      <c r="E3741" s="5" t="s">
        <v>4665</v>
      </c>
      <c r="F3741" s="5" t="s">
        <v>31500</v>
      </c>
    </row>
    <row r="3742" spans="1:6" x14ac:dyDescent="0.45">
      <c r="A3742" s="5" t="s">
        <v>4666</v>
      </c>
      <c r="B3742" s="5" t="s">
        <v>4660</v>
      </c>
      <c r="C3742" s="5" t="s">
        <v>4667</v>
      </c>
      <c r="E3742" s="5" t="s">
        <v>4668</v>
      </c>
      <c r="F3742" s="5" t="s">
        <v>24829</v>
      </c>
    </row>
    <row r="3743" spans="1:6" x14ac:dyDescent="0.45">
      <c r="A3743" s="5" t="s">
        <v>4669</v>
      </c>
      <c r="B3743" s="5" t="s">
        <v>4660</v>
      </c>
      <c r="C3743" s="5" t="s">
        <v>4670</v>
      </c>
      <c r="E3743" s="5" t="s">
        <v>4671</v>
      </c>
      <c r="F3743" s="5" t="s">
        <v>31499</v>
      </c>
    </row>
    <row r="3744" spans="1:6" x14ac:dyDescent="0.45">
      <c r="A3744" s="5" t="s">
        <v>4672</v>
      </c>
      <c r="B3744" s="5" t="s">
        <v>4660</v>
      </c>
      <c r="C3744" s="5" t="s">
        <v>4673</v>
      </c>
      <c r="E3744" s="5" t="s">
        <v>4674</v>
      </c>
      <c r="F3744" s="5" t="s">
        <v>24831</v>
      </c>
    </row>
    <row r="3745" spans="1:6" x14ac:dyDescent="0.45">
      <c r="A3745" s="5" t="s">
        <v>4675</v>
      </c>
      <c r="B3745" s="5" t="s">
        <v>4660</v>
      </c>
      <c r="C3745" s="5" t="s">
        <v>4676</v>
      </c>
      <c r="E3745" s="5" t="s">
        <v>4677</v>
      </c>
      <c r="F3745" s="5" t="s">
        <v>31498</v>
      </c>
    </row>
    <row r="3746" spans="1:6" x14ac:dyDescent="0.45">
      <c r="A3746" s="5" t="s">
        <v>4678</v>
      </c>
      <c r="B3746" s="5" t="s">
        <v>4660</v>
      </c>
      <c r="C3746" s="5" t="s">
        <v>4679</v>
      </c>
      <c r="E3746" s="5" t="s">
        <v>4680</v>
      </c>
      <c r="F3746" s="5" t="s">
        <v>24833</v>
      </c>
    </row>
    <row r="3747" spans="1:6" x14ac:dyDescent="0.45">
      <c r="A3747" s="5" t="s">
        <v>4681</v>
      </c>
      <c r="B3747" s="5" t="s">
        <v>4660</v>
      </c>
      <c r="C3747" s="5" t="s">
        <v>4682</v>
      </c>
      <c r="E3747" s="5" t="s">
        <v>4683</v>
      </c>
      <c r="F3747" s="5" t="s">
        <v>31497</v>
      </c>
    </row>
    <row r="3748" spans="1:6" x14ac:dyDescent="0.45">
      <c r="A3748" s="5" t="s">
        <v>4684</v>
      </c>
      <c r="B3748" s="5" t="s">
        <v>4660</v>
      </c>
      <c r="C3748" s="5" t="s">
        <v>4685</v>
      </c>
      <c r="E3748" s="5" t="s">
        <v>4686</v>
      </c>
      <c r="F3748" s="5" t="s">
        <v>24835</v>
      </c>
    </row>
    <row r="3749" spans="1:6" x14ac:dyDescent="0.45">
      <c r="A3749" s="5" t="s">
        <v>4687</v>
      </c>
      <c r="B3749" s="5" t="s">
        <v>4660</v>
      </c>
      <c r="C3749" s="5" t="s">
        <v>4688</v>
      </c>
      <c r="E3749" s="5" t="s">
        <v>4689</v>
      </c>
      <c r="F3749" s="5" t="s">
        <v>31496</v>
      </c>
    </row>
    <row r="3750" spans="1:6" x14ac:dyDescent="0.45">
      <c r="A3750" s="5" t="s">
        <v>4690</v>
      </c>
      <c r="B3750" s="5" t="s">
        <v>4660</v>
      </c>
      <c r="C3750" s="5" t="s">
        <v>4691</v>
      </c>
      <c r="E3750" s="5" t="s">
        <v>4692</v>
      </c>
      <c r="F3750" s="5" t="s">
        <v>24837</v>
      </c>
    </row>
    <row r="3751" spans="1:6" x14ac:dyDescent="0.45">
      <c r="A3751" s="5" t="s">
        <v>4693</v>
      </c>
      <c r="B3751" s="5" t="s">
        <v>4660</v>
      </c>
      <c r="C3751" s="5" t="s">
        <v>4694</v>
      </c>
      <c r="E3751" s="5" t="s">
        <v>4695</v>
      </c>
      <c r="F3751" s="5" t="s">
        <v>31495</v>
      </c>
    </row>
    <row r="3752" spans="1:6" x14ac:dyDescent="0.45">
      <c r="A3752" s="5" t="s">
        <v>4696</v>
      </c>
      <c r="B3752" s="5" t="s">
        <v>4660</v>
      </c>
      <c r="C3752" s="5" t="s">
        <v>4697</v>
      </c>
      <c r="E3752" s="5" t="s">
        <v>4698</v>
      </c>
      <c r="F3752" s="5" t="s">
        <v>24839</v>
      </c>
    </row>
    <row r="3753" spans="1:6" x14ac:dyDescent="0.45">
      <c r="A3753" s="5" t="s">
        <v>4699</v>
      </c>
      <c r="B3753" s="5" t="s">
        <v>4660</v>
      </c>
      <c r="C3753" s="5" t="s">
        <v>4700</v>
      </c>
      <c r="E3753" s="5" t="s">
        <v>4701</v>
      </c>
      <c r="F3753" s="5" t="s">
        <v>31494</v>
      </c>
    </row>
    <row r="3754" spans="1:6" x14ac:dyDescent="0.45">
      <c r="A3754" s="5" t="s">
        <v>4702</v>
      </c>
      <c r="B3754" s="5" t="s">
        <v>4660</v>
      </c>
      <c r="C3754" s="5" t="s">
        <v>4703</v>
      </c>
      <c r="E3754" s="5" t="s">
        <v>4704</v>
      </c>
      <c r="F3754" s="5" t="s">
        <v>24841</v>
      </c>
    </row>
    <row r="3755" spans="1:6" x14ac:dyDescent="0.45">
      <c r="A3755" s="5" t="s">
        <v>4705</v>
      </c>
      <c r="B3755" s="5" t="s">
        <v>4660</v>
      </c>
      <c r="C3755" s="5" t="s">
        <v>4706</v>
      </c>
      <c r="E3755" s="5" t="s">
        <v>4707</v>
      </c>
      <c r="F3755" s="5" t="s">
        <v>31493</v>
      </c>
    </row>
    <row r="3756" spans="1:6" x14ac:dyDescent="0.45">
      <c r="A3756" s="5" t="s">
        <v>4708</v>
      </c>
      <c r="B3756" s="5" t="s">
        <v>4660</v>
      </c>
      <c r="C3756" s="5" t="s">
        <v>4709</v>
      </c>
      <c r="E3756" s="5" t="s">
        <v>4710</v>
      </c>
      <c r="F3756" s="5" t="s">
        <v>24843</v>
      </c>
    </row>
    <row r="3757" spans="1:6" x14ac:dyDescent="0.45">
      <c r="A3757" s="5" t="s">
        <v>4711</v>
      </c>
      <c r="B3757" s="5" t="s">
        <v>4660</v>
      </c>
      <c r="C3757" s="5" t="s">
        <v>4712</v>
      </c>
      <c r="E3757" s="5" t="s">
        <v>4713</v>
      </c>
      <c r="F3757" s="5" t="s">
        <v>31492</v>
      </c>
    </row>
    <row r="3758" spans="1:6" x14ac:dyDescent="0.45">
      <c r="A3758" s="5" t="s">
        <v>4714</v>
      </c>
      <c r="B3758" s="5" t="s">
        <v>4660</v>
      </c>
      <c r="C3758" s="5" t="s">
        <v>4715</v>
      </c>
      <c r="E3758" s="5" t="s">
        <v>4716</v>
      </c>
      <c r="F3758" s="5" t="s">
        <v>24845</v>
      </c>
    </row>
    <row r="3759" spans="1:6" x14ac:dyDescent="0.45">
      <c r="A3759" s="5" t="s">
        <v>4717</v>
      </c>
      <c r="B3759" s="5" t="s">
        <v>4660</v>
      </c>
      <c r="C3759" s="5" t="s">
        <v>4718</v>
      </c>
      <c r="E3759" s="5" t="s">
        <v>4719</v>
      </c>
      <c r="F3759" s="5" t="s">
        <v>31491</v>
      </c>
    </row>
    <row r="3760" spans="1:6" x14ac:dyDescent="0.45">
      <c r="A3760" s="5" t="s">
        <v>4720</v>
      </c>
      <c r="B3760" s="5" t="s">
        <v>4660</v>
      </c>
      <c r="C3760" s="5" t="s">
        <v>4721</v>
      </c>
      <c r="E3760" s="5" t="s">
        <v>4722</v>
      </c>
      <c r="F3760" s="5" t="s">
        <v>24847</v>
      </c>
    </row>
    <row r="3761" spans="1:6" x14ac:dyDescent="0.45">
      <c r="A3761" s="5" t="s">
        <v>4723</v>
      </c>
      <c r="B3761" s="5" t="s">
        <v>4660</v>
      </c>
      <c r="C3761" s="5" t="s">
        <v>4724</v>
      </c>
      <c r="E3761" s="5" t="s">
        <v>4725</v>
      </c>
      <c r="F3761" s="5" t="s">
        <v>31490</v>
      </c>
    </row>
    <row r="3762" spans="1:6" x14ac:dyDescent="0.45">
      <c r="A3762" s="5" t="s">
        <v>4726</v>
      </c>
      <c r="B3762" s="5" t="s">
        <v>4660</v>
      </c>
      <c r="C3762" s="5" t="s">
        <v>4727</v>
      </c>
      <c r="E3762" s="5" t="s">
        <v>4728</v>
      </c>
      <c r="F3762" s="5" t="s">
        <v>24849</v>
      </c>
    </row>
    <row r="3763" spans="1:6" x14ac:dyDescent="0.45">
      <c r="A3763" s="5" t="s">
        <v>4729</v>
      </c>
      <c r="B3763" s="5" t="s">
        <v>4660</v>
      </c>
      <c r="C3763" s="5" t="s">
        <v>4730</v>
      </c>
      <c r="E3763" s="5" t="s">
        <v>4731</v>
      </c>
      <c r="F3763" s="5" t="s">
        <v>24850</v>
      </c>
    </row>
    <row r="3764" spans="1:6" x14ac:dyDescent="0.45">
      <c r="A3764" s="5" t="s">
        <v>4732</v>
      </c>
      <c r="B3764" s="5" t="s">
        <v>4660</v>
      </c>
      <c r="C3764" s="5" t="s">
        <v>4733</v>
      </c>
      <c r="E3764" s="5" t="s">
        <v>4734</v>
      </c>
      <c r="F3764" s="5" t="s">
        <v>24851</v>
      </c>
    </row>
    <row r="3765" spans="1:6" x14ac:dyDescent="0.45">
      <c r="A3765" s="5" t="s">
        <v>4735</v>
      </c>
      <c r="B3765" s="5" t="s">
        <v>4660</v>
      </c>
      <c r="C3765" s="5" t="s">
        <v>4736</v>
      </c>
      <c r="E3765" s="5" t="s">
        <v>4737</v>
      </c>
      <c r="F3765" s="5" t="s">
        <v>31489</v>
      </c>
    </row>
    <row r="3766" spans="1:6" x14ac:dyDescent="0.45">
      <c r="A3766" s="5" t="s">
        <v>4738</v>
      </c>
      <c r="B3766" s="5" t="s">
        <v>4660</v>
      </c>
      <c r="C3766" s="5" t="s">
        <v>4739</v>
      </c>
      <c r="E3766" s="5" t="s">
        <v>4740</v>
      </c>
      <c r="F3766" s="5" t="s">
        <v>24853</v>
      </c>
    </row>
    <row r="3767" spans="1:6" x14ac:dyDescent="0.45">
      <c r="A3767" s="5" t="s">
        <v>4741</v>
      </c>
      <c r="B3767" s="5" t="s">
        <v>4660</v>
      </c>
      <c r="C3767" s="5" t="s">
        <v>4742</v>
      </c>
      <c r="E3767" s="5" t="s">
        <v>4743</v>
      </c>
      <c r="F3767" s="5" t="s">
        <v>31488</v>
      </c>
    </row>
    <row r="3768" spans="1:6" x14ac:dyDescent="0.45">
      <c r="A3768" s="5" t="s">
        <v>4744</v>
      </c>
      <c r="B3768" s="5" t="s">
        <v>4660</v>
      </c>
      <c r="C3768" s="5" t="s">
        <v>4745</v>
      </c>
      <c r="E3768" s="5" t="s">
        <v>4746</v>
      </c>
      <c r="F3768" s="5" t="s">
        <v>24855</v>
      </c>
    </row>
    <row r="3769" spans="1:6" x14ac:dyDescent="0.45">
      <c r="A3769" s="5" t="s">
        <v>4747</v>
      </c>
      <c r="B3769" s="5" t="s">
        <v>4660</v>
      </c>
      <c r="C3769" s="5" t="s">
        <v>4748</v>
      </c>
      <c r="E3769" s="5" t="s">
        <v>4749</v>
      </c>
      <c r="F3769" s="5" t="s">
        <v>31487</v>
      </c>
    </row>
    <row r="3770" spans="1:6" x14ac:dyDescent="0.45">
      <c r="A3770" s="5" t="s">
        <v>4750</v>
      </c>
      <c r="B3770" s="5" t="s">
        <v>4660</v>
      </c>
      <c r="C3770" s="5" t="s">
        <v>4751</v>
      </c>
      <c r="E3770" s="5" t="s">
        <v>4752</v>
      </c>
      <c r="F3770" s="5" t="s">
        <v>24857</v>
      </c>
    </row>
    <row r="3771" spans="1:6" x14ac:dyDescent="0.45">
      <c r="A3771" s="5" t="s">
        <v>4753</v>
      </c>
      <c r="B3771" s="5" t="s">
        <v>4660</v>
      </c>
      <c r="C3771" s="5" t="s">
        <v>4754</v>
      </c>
      <c r="E3771" s="5" t="s">
        <v>4755</v>
      </c>
      <c r="F3771" s="5" t="s">
        <v>31486</v>
      </c>
    </row>
    <row r="3772" spans="1:6" x14ac:dyDescent="0.45">
      <c r="A3772" s="5" t="s">
        <v>4756</v>
      </c>
      <c r="B3772" s="5" t="s">
        <v>4660</v>
      </c>
      <c r="C3772" s="5" t="s">
        <v>4757</v>
      </c>
      <c r="E3772" s="5" t="s">
        <v>4758</v>
      </c>
      <c r="F3772" s="5" t="s">
        <v>24859</v>
      </c>
    </row>
    <row r="3773" spans="1:6" x14ac:dyDescent="0.45">
      <c r="A3773" s="5" t="s">
        <v>4759</v>
      </c>
      <c r="B3773" s="5" t="s">
        <v>4660</v>
      </c>
      <c r="C3773" s="5" t="s">
        <v>4760</v>
      </c>
      <c r="E3773" s="5" t="s">
        <v>4761</v>
      </c>
      <c r="F3773" s="5" t="s">
        <v>31485</v>
      </c>
    </row>
    <row r="3774" spans="1:6" x14ac:dyDescent="0.45">
      <c r="A3774" s="5" t="s">
        <v>4762</v>
      </c>
      <c r="B3774" s="5" t="s">
        <v>4660</v>
      </c>
      <c r="C3774" s="5" t="s">
        <v>4763</v>
      </c>
      <c r="E3774" s="5" t="s">
        <v>4764</v>
      </c>
      <c r="F3774" s="5" t="s">
        <v>24861</v>
      </c>
    </row>
    <row r="3775" spans="1:6" x14ac:dyDescent="0.45">
      <c r="A3775" s="5" t="s">
        <v>4765</v>
      </c>
      <c r="B3775" s="5" t="s">
        <v>4660</v>
      </c>
      <c r="C3775" s="5" t="s">
        <v>4766</v>
      </c>
      <c r="E3775" s="5" t="s">
        <v>4767</v>
      </c>
      <c r="F3775" s="5" t="s">
        <v>31484</v>
      </c>
    </row>
    <row r="3776" spans="1:6" x14ac:dyDescent="0.45">
      <c r="A3776" s="5" t="s">
        <v>4768</v>
      </c>
      <c r="B3776" s="5" t="s">
        <v>4660</v>
      </c>
      <c r="C3776" s="5" t="s">
        <v>4769</v>
      </c>
      <c r="E3776" s="5" t="s">
        <v>4770</v>
      </c>
      <c r="F3776" s="5" t="s">
        <v>24863</v>
      </c>
    </row>
    <row r="3777" spans="1:6" x14ac:dyDescent="0.45">
      <c r="A3777" s="5" t="s">
        <v>4771</v>
      </c>
      <c r="B3777" s="5" t="s">
        <v>4660</v>
      </c>
      <c r="C3777" s="5" t="s">
        <v>4772</v>
      </c>
      <c r="E3777" s="5" t="s">
        <v>4773</v>
      </c>
      <c r="F3777" s="5" t="s">
        <v>24864</v>
      </c>
    </row>
    <row r="3778" spans="1:6" x14ac:dyDescent="0.45">
      <c r="A3778" s="5" t="s">
        <v>4774</v>
      </c>
      <c r="B3778" s="5" t="s">
        <v>4660</v>
      </c>
      <c r="C3778" s="5" t="s">
        <v>4775</v>
      </c>
      <c r="E3778" s="5" t="s">
        <v>4776</v>
      </c>
      <c r="F3778" s="5" t="s">
        <v>24865</v>
      </c>
    </row>
    <row r="3779" spans="1:6" x14ac:dyDescent="0.45">
      <c r="A3779" s="5" t="s">
        <v>4777</v>
      </c>
      <c r="B3779" s="5" t="s">
        <v>4660</v>
      </c>
      <c r="C3779" s="5" t="s">
        <v>4778</v>
      </c>
      <c r="E3779" s="5" t="s">
        <v>4779</v>
      </c>
      <c r="F3779" s="5" t="s">
        <v>24866</v>
      </c>
    </row>
    <row r="3780" spans="1:6" x14ac:dyDescent="0.45">
      <c r="A3780" s="5" t="s">
        <v>4780</v>
      </c>
      <c r="B3780" s="5" t="s">
        <v>4660</v>
      </c>
      <c r="C3780" s="5" t="s">
        <v>4781</v>
      </c>
      <c r="E3780" s="5" t="s">
        <v>4782</v>
      </c>
      <c r="F3780" s="5" t="s">
        <v>24867</v>
      </c>
    </row>
    <row r="3781" spans="1:6" x14ac:dyDescent="0.45">
      <c r="A3781" s="5" t="s">
        <v>4783</v>
      </c>
      <c r="B3781" s="5" t="s">
        <v>4660</v>
      </c>
      <c r="C3781" s="5" t="s">
        <v>4784</v>
      </c>
      <c r="E3781" s="5" t="s">
        <v>4785</v>
      </c>
      <c r="F3781" s="5" t="s">
        <v>24868</v>
      </c>
    </row>
    <row r="3782" spans="1:6" x14ac:dyDescent="0.45">
      <c r="A3782" s="5" t="s">
        <v>4786</v>
      </c>
      <c r="B3782" s="5" t="s">
        <v>4660</v>
      </c>
      <c r="C3782" s="5" t="s">
        <v>4787</v>
      </c>
      <c r="E3782" s="5" t="s">
        <v>4788</v>
      </c>
      <c r="F3782" s="5" t="s">
        <v>24869</v>
      </c>
    </row>
    <row r="3783" spans="1:6" x14ac:dyDescent="0.45">
      <c r="A3783" s="5" t="s">
        <v>4789</v>
      </c>
      <c r="B3783" s="5" t="s">
        <v>4660</v>
      </c>
      <c r="C3783" s="5" t="s">
        <v>4790</v>
      </c>
      <c r="E3783" s="5" t="s">
        <v>4791</v>
      </c>
      <c r="F3783" s="5" t="s">
        <v>24870</v>
      </c>
    </row>
    <row r="3784" spans="1:6" x14ac:dyDescent="0.45">
      <c r="A3784" s="5" t="s">
        <v>4792</v>
      </c>
      <c r="B3784" s="5" t="s">
        <v>4660</v>
      </c>
      <c r="C3784" s="5" t="s">
        <v>4793</v>
      </c>
      <c r="E3784" s="5" t="s">
        <v>4794</v>
      </c>
      <c r="F3784" s="5" t="s">
        <v>24871</v>
      </c>
    </row>
    <row r="3785" spans="1:6" x14ac:dyDescent="0.45">
      <c r="A3785" s="5" t="s">
        <v>4795</v>
      </c>
      <c r="B3785" s="5" t="s">
        <v>4660</v>
      </c>
      <c r="C3785" s="5" t="s">
        <v>4796</v>
      </c>
      <c r="E3785" s="5" t="s">
        <v>4797</v>
      </c>
      <c r="F3785" s="5" t="s">
        <v>24872</v>
      </c>
    </row>
    <row r="3786" spans="1:6" x14ac:dyDescent="0.45">
      <c r="A3786" s="5" t="s">
        <v>4798</v>
      </c>
      <c r="B3786" s="5" t="s">
        <v>4660</v>
      </c>
      <c r="C3786" s="5" t="s">
        <v>4799</v>
      </c>
      <c r="E3786" s="5" t="s">
        <v>4800</v>
      </c>
      <c r="F3786" s="5" t="s">
        <v>24873</v>
      </c>
    </row>
    <row r="3787" spans="1:6" x14ac:dyDescent="0.45">
      <c r="A3787" s="5" t="s">
        <v>4801</v>
      </c>
      <c r="B3787" s="5" t="s">
        <v>4660</v>
      </c>
      <c r="C3787" s="5" t="s">
        <v>4802</v>
      </c>
      <c r="E3787" s="5" t="s">
        <v>4803</v>
      </c>
      <c r="F3787" s="5" t="s">
        <v>24874</v>
      </c>
    </row>
    <row r="3788" spans="1:6" x14ac:dyDescent="0.45">
      <c r="A3788" s="5" t="s">
        <v>4804</v>
      </c>
      <c r="B3788" s="5" t="s">
        <v>4660</v>
      </c>
      <c r="C3788" s="5" t="s">
        <v>4805</v>
      </c>
      <c r="E3788" s="5" t="s">
        <v>4806</v>
      </c>
      <c r="F3788" s="5" t="s">
        <v>24875</v>
      </c>
    </row>
    <row r="3789" spans="1:6" x14ac:dyDescent="0.45">
      <c r="A3789" s="5" t="s">
        <v>4807</v>
      </c>
      <c r="B3789" s="5" t="s">
        <v>4660</v>
      </c>
      <c r="C3789" s="5" t="s">
        <v>4808</v>
      </c>
      <c r="E3789" s="5" t="s">
        <v>4809</v>
      </c>
      <c r="F3789" s="5" t="s">
        <v>24876</v>
      </c>
    </row>
    <row r="3790" spans="1:6" x14ac:dyDescent="0.45">
      <c r="A3790" s="5" t="s">
        <v>4810</v>
      </c>
      <c r="B3790" s="5" t="s">
        <v>4660</v>
      </c>
      <c r="C3790" s="5" t="s">
        <v>4811</v>
      </c>
      <c r="E3790" s="5" t="s">
        <v>4812</v>
      </c>
      <c r="F3790" s="5" t="s">
        <v>24877</v>
      </c>
    </row>
    <row r="3791" spans="1:6" x14ac:dyDescent="0.45">
      <c r="A3791" s="5" t="s">
        <v>4813</v>
      </c>
      <c r="B3791" s="5" t="s">
        <v>4660</v>
      </c>
      <c r="C3791" s="5" t="s">
        <v>4814</v>
      </c>
      <c r="E3791" s="5" t="s">
        <v>4815</v>
      </c>
      <c r="F3791" s="5" t="s">
        <v>24878</v>
      </c>
    </row>
    <row r="3792" spans="1:6" x14ac:dyDescent="0.45">
      <c r="A3792" s="5" t="s">
        <v>4816</v>
      </c>
      <c r="B3792" s="5" t="s">
        <v>4660</v>
      </c>
      <c r="C3792" s="5" t="s">
        <v>4817</v>
      </c>
      <c r="E3792" s="5" t="s">
        <v>4818</v>
      </c>
      <c r="F3792" s="5" t="s">
        <v>24879</v>
      </c>
    </row>
    <row r="3793" spans="1:6" x14ac:dyDescent="0.45">
      <c r="A3793" s="5" t="s">
        <v>4819</v>
      </c>
      <c r="B3793" s="5" t="s">
        <v>4660</v>
      </c>
      <c r="C3793" s="5" t="s">
        <v>4820</v>
      </c>
      <c r="E3793" s="5" t="s">
        <v>4821</v>
      </c>
      <c r="F3793" s="5" t="s">
        <v>24880</v>
      </c>
    </row>
    <row r="3794" spans="1:6" x14ac:dyDescent="0.45">
      <c r="A3794" s="5" t="s">
        <v>4822</v>
      </c>
      <c r="B3794" s="5" t="s">
        <v>4660</v>
      </c>
      <c r="C3794" s="5" t="s">
        <v>4823</v>
      </c>
      <c r="E3794" s="5" t="s">
        <v>4824</v>
      </c>
      <c r="F3794" s="5" t="s">
        <v>24881</v>
      </c>
    </row>
    <row r="3795" spans="1:6" x14ac:dyDescent="0.45">
      <c r="A3795" s="5" t="s">
        <v>4825</v>
      </c>
      <c r="B3795" s="5" t="s">
        <v>4660</v>
      </c>
      <c r="C3795" s="5" t="s">
        <v>4826</v>
      </c>
      <c r="E3795" s="5" t="s">
        <v>4827</v>
      </c>
      <c r="F3795" s="5" t="s">
        <v>24882</v>
      </c>
    </row>
    <row r="3796" spans="1:6" x14ac:dyDescent="0.45">
      <c r="A3796" s="5" t="s">
        <v>4828</v>
      </c>
      <c r="B3796" s="5" t="s">
        <v>4660</v>
      </c>
      <c r="C3796" s="5" t="s">
        <v>4829</v>
      </c>
      <c r="E3796" s="5" t="s">
        <v>4830</v>
      </c>
      <c r="F3796" s="5" t="s">
        <v>31483</v>
      </c>
    </row>
    <row r="3797" spans="1:6" x14ac:dyDescent="0.45">
      <c r="A3797" s="5" t="s">
        <v>4831</v>
      </c>
      <c r="B3797" s="5" t="s">
        <v>4660</v>
      </c>
      <c r="C3797" s="5" t="s">
        <v>4832</v>
      </c>
      <c r="E3797" s="5" t="s">
        <v>4833</v>
      </c>
      <c r="F3797" s="5" t="s">
        <v>31482</v>
      </c>
    </row>
    <row r="3798" spans="1:6" x14ac:dyDescent="0.45">
      <c r="A3798" s="5" t="s">
        <v>4834</v>
      </c>
      <c r="B3798" s="5" t="s">
        <v>4660</v>
      </c>
      <c r="C3798" s="5" t="s">
        <v>4835</v>
      </c>
      <c r="E3798" s="5" t="s">
        <v>4836</v>
      </c>
      <c r="F3798" s="5" t="s">
        <v>31481</v>
      </c>
    </row>
    <row r="3799" spans="1:6" x14ac:dyDescent="0.45">
      <c r="A3799" s="5" t="s">
        <v>4837</v>
      </c>
      <c r="B3799" s="5" t="s">
        <v>4660</v>
      </c>
      <c r="C3799" s="5" t="s">
        <v>4838</v>
      </c>
      <c r="E3799" s="5" t="s">
        <v>4839</v>
      </c>
      <c r="F3799" s="5" t="s">
        <v>31480</v>
      </c>
    </row>
    <row r="3800" spans="1:6" x14ac:dyDescent="0.45">
      <c r="A3800" s="5" t="s">
        <v>4840</v>
      </c>
      <c r="B3800" s="5" t="s">
        <v>4660</v>
      </c>
      <c r="C3800" s="5" t="s">
        <v>4841</v>
      </c>
      <c r="E3800" s="5" t="s">
        <v>4842</v>
      </c>
      <c r="F3800" s="5" t="s">
        <v>24887</v>
      </c>
    </row>
    <row r="3801" spans="1:6" x14ac:dyDescent="0.45">
      <c r="A3801" s="5" t="s">
        <v>4843</v>
      </c>
      <c r="B3801" s="5" t="s">
        <v>4660</v>
      </c>
      <c r="C3801" s="5" t="s">
        <v>4844</v>
      </c>
      <c r="E3801" s="5" t="s">
        <v>4845</v>
      </c>
      <c r="F3801" s="5" t="s">
        <v>24888</v>
      </c>
    </row>
    <row r="3802" spans="1:6" x14ac:dyDescent="0.45">
      <c r="A3802" s="5" t="s">
        <v>4846</v>
      </c>
      <c r="B3802" s="5" t="s">
        <v>4660</v>
      </c>
      <c r="C3802" s="5" t="s">
        <v>4847</v>
      </c>
      <c r="E3802" s="5" t="s">
        <v>4848</v>
      </c>
      <c r="F3802" s="5" t="s">
        <v>24889</v>
      </c>
    </row>
    <row r="3803" spans="1:6" x14ac:dyDescent="0.45">
      <c r="A3803" s="5" t="s">
        <v>4849</v>
      </c>
      <c r="B3803" s="5" t="s">
        <v>4660</v>
      </c>
      <c r="C3803" s="5" t="s">
        <v>4850</v>
      </c>
      <c r="E3803" s="5" t="s">
        <v>4851</v>
      </c>
      <c r="F3803" s="5" t="s">
        <v>24890</v>
      </c>
    </row>
    <row r="3804" spans="1:6" x14ac:dyDescent="0.45">
      <c r="A3804" s="5" t="s">
        <v>4852</v>
      </c>
      <c r="B3804" s="5" t="s">
        <v>4660</v>
      </c>
      <c r="C3804" s="5" t="s">
        <v>4853</v>
      </c>
      <c r="E3804" s="5" t="s">
        <v>2962</v>
      </c>
      <c r="F3804" s="5" t="s">
        <v>24891</v>
      </c>
    </row>
    <row r="3805" spans="1:6" x14ac:dyDescent="0.45">
      <c r="A3805" s="5" t="s">
        <v>4854</v>
      </c>
      <c r="B3805" s="5" t="s">
        <v>4660</v>
      </c>
      <c r="C3805" s="5" t="s">
        <v>4855</v>
      </c>
      <c r="E3805" s="5" t="s">
        <v>4856</v>
      </c>
      <c r="F3805" s="5" t="s">
        <v>24892</v>
      </c>
    </row>
    <row r="3806" spans="1:6" x14ac:dyDescent="0.45">
      <c r="A3806" s="5" t="s">
        <v>4857</v>
      </c>
      <c r="B3806" s="5" t="s">
        <v>4660</v>
      </c>
      <c r="C3806" s="5" t="s">
        <v>4858</v>
      </c>
      <c r="E3806" s="5" t="s">
        <v>4859</v>
      </c>
      <c r="F3806" s="5" t="s">
        <v>24893</v>
      </c>
    </row>
    <row r="3807" spans="1:6" x14ac:dyDescent="0.45">
      <c r="A3807" s="5" t="s">
        <v>4860</v>
      </c>
      <c r="B3807" s="5" t="s">
        <v>4660</v>
      </c>
      <c r="C3807" s="5" t="s">
        <v>4861</v>
      </c>
      <c r="E3807" s="5" t="s">
        <v>4862</v>
      </c>
      <c r="F3807" s="5" t="s">
        <v>24894</v>
      </c>
    </row>
    <row r="3808" spans="1:6" x14ac:dyDescent="0.45">
      <c r="A3808" s="5" t="s">
        <v>4863</v>
      </c>
      <c r="B3808" s="5" t="s">
        <v>4660</v>
      </c>
      <c r="C3808" s="5" t="s">
        <v>4864</v>
      </c>
      <c r="E3808" s="5" t="s">
        <v>4865</v>
      </c>
      <c r="F3808" s="5" t="s">
        <v>24895</v>
      </c>
    </row>
    <row r="3809" spans="1:6" x14ac:dyDescent="0.45">
      <c r="A3809" s="5" t="s">
        <v>4866</v>
      </c>
      <c r="B3809" s="5" t="s">
        <v>4660</v>
      </c>
      <c r="C3809" s="5" t="s">
        <v>4867</v>
      </c>
      <c r="E3809" s="5" t="s">
        <v>4868</v>
      </c>
      <c r="F3809" s="5" t="s">
        <v>24896</v>
      </c>
    </row>
    <row r="3810" spans="1:6" x14ac:dyDescent="0.45">
      <c r="A3810" s="5" t="s">
        <v>4869</v>
      </c>
      <c r="B3810" s="5" t="s">
        <v>4660</v>
      </c>
      <c r="C3810" s="5" t="s">
        <v>4870</v>
      </c>
      <c r="E3810" s="5" t="s">
        <v>4871</v>
      </c>
      <c r="F3810" s="5" t="s">
        <v>24897</v>
      </c>
    </row>
    <row r="3811" spans="1:6" x14ac:dyDescent="0.45">
      <c r="A3811" s="5" t="s">
        <v>4872</v>
      </c>
      <c r="B3811" s="5" t="s">
        <v>4660</v>
      </c>
      <c r="C3811" s="5" t="s">
        <v>4873</v>
      </c>
      <c r="E3811" s="5" t="s">
        <v>4874</v>
      </c>
      <c r="F3811" s="5" t="s">
        <v>24898</v>
      </c>
    </row>
    <row r="3812" spans="1:6" x14ac:dyDescent="0.45">
      <c r="A3812" s="5" t="s">
        <v>4875</v>
      </c>
      <c r="B3812" s="5" t="s">
        <v>4660</v>
      </c>
      <c r="C3812" s="5" t="s">
        <v>4876</v>
      </c>
      <c r="E3812" s="5" t="s">
        <v>4877</v>
      </c>
      <c r="F3812" s="5" t="s">
        <v>24899</v>
      </c>
    </row>
    <row r="3813" spans="1:6" x14ac:dyDescent="0.45">
      <c r="A3813" s="5" t="s">
        <v>4878</v>
      </c>
      <c r="B3813" s="5" t="s">
        <v>4660</v>
      </c>
      <c r="C3813" s="5" t="s">
        <v>4879</v>
      </c>
      <c r="E3813" s="5" t="s">
        <v>4880</v>
      </c>
      <c r="F3813" s="5" t="s">
        <v>24900</v>
      </c>
    </row>
    <row r="3814" spans="1:6" x14ac:dyDescent="0.45">
      <c r="A3814" s="5" t="s">
        <v>4881</v>
      </c>
      <c r="B3814" s="5" t="s">
        <v>4660</v>
      </c>
      <c r="C3814" s="5" t="s">
        <v>4882</v>
      </c>
      <c r="E3814" s="5" t="s">
        <v>4883</v>
      </c>
      <c r="F3814" s="5" t="s">
        <v>24901</v>
      </c>
    </row>
    <row r="3815" spans="1:6" x14ac:dyDescent="0.45">
      <c r="A3815" s="5" t="s">
        <v>4884</v>
      </c>
      <c r="B3815" s="5" t="s">
        <v>4660</v>
      </c>
      <c r="C3815" s="5" t="s">
        <v>4885</v>
      </c>
      <c r="E3815" s="5" t="s">
        <v>4886</v>
      </c>
      <c r="F3815" s="5" t="s">
        <v>24902</v>
      </c>
    </row>
    <row r="3816" spans="1:6" x14ac:dyDescent="0.45">
      <c r="A3816" s="5" t="s">
        <v>4887</v>
      </c>
      <c r="B3816" s="5" t="s">
        <v>4660</v>
      </c>
      <c r="C3816" s="5" t="s">
        <v>4888</v>
      </c>
      <c r="E3816" s="5" t="s">
        <v>4889</v>
      </c>
      <c r="F3816" s="5" t="s">
        <v>24903</v>
      </c>
    </row>
    <row r="3817" spans="1:6" x14ac:dyDescent="0.45">
      <c r="A3817" s="5" t="s">
        <v>4890</v>
      </c>
      <c r="B3817" s="5" t="s">
        <v>4660</v>
      </c>
      <c r="C3817" s="5" t="s">
        <v>4891</v>
      </c>
      <c r="E3817" s="5" t="s">
        <v>4892</v>
      </c>
      <c r="F3817" s="5" t="s">
        <v>24904</v>
      </c>
    </row>
    <row r="3818" spans="1:6" x14ac:dyDescent="0.45">
      <c r="A3818" s="5" t="s">
        <v>4893</v>
      </c>
      <c r="B3818" s="5" t="s">
        <v>4660</v>
      </c>
      <c r="C3818" s="5" t="s">
        <v>4894</v>
      </c>
      <c r="E3818" s="5" t="s">
        <v>4895</v>
      </c>
      <c r="F3818" s="5" t="s">
        <v>24905</v>
      </c>
    </row>
    <row r="3819" spans="1:6" x14ac:dyDescent="0.45">
      <c r="A3819" s="5" t="s">
        <v>4896</v>
      </c>
      <c r="B3819" s="5" t="s">
        <v>4660</v>
      </c>
      <c r="C3819" s="5" t="s">
        <v>4897</v>
      </c>
      <c r="E3819" s="5" t="s">
        <v>4898</v>
      </c>
      <c r="F3819" s="5" t="s">
        <v>24906</v>
      </c>
    </row>
    <row r="3820" spans="1:6" x14ac:dyDescent="0.45">
      <c r="A3820" s="5" t="s">
        <v>4899</v>
      </c>
      <c r="B3820" s="5" t="s">
        <v>4660</v>
      </c>
      <c r="C3820" s="5" t="s">
        <v>4900</v>
      </c>
      <c r="E3820" s="5" t="s">
        <v>4901</v>
      </c>
      <c r="F3820" s="5" t="s">
        <v>24907</v>
      </c>
    </row>
    <row r="3821" spans="1:6" x14ac:dyDescent="0.45">
      <c r="A3821" s="5" t="s">
        <v>4902</v>
      </c>
      <c r="B3821" s="5" t="s">
        <v>4660</v>
      </c>
      <c r="C3821" s="5" t="s">
        <v>4903</v>
      </c>
      <c r="E3821" s="5" t="s">
        <v>4904</v>
      </c>
      <c r="F3821" s="5" t="s">
        <v>24908</v>
      </c>
    </row>
    <row r="3822" spans="1:6" x14ac:dyDescent="0.45">
      <c r="A3822" s="5" t="s">
        <v>4905</v>
      </c>
      <c r="B3822" s="5" t="s">
        <v>4660</v>
      </c>
      <c r="C3822" s="5" t="s">
        <v>4906</v>
      </c>
      <c r="E3822" s="5" t="s">
        <v>4907</v>
      </c>
      <c r="F3822" s="5" t="s">
        <v>24909</v>
      </c>
    </row>
    <row r="3823" spans="1:6" x14ac:dyDescent="0.45">
      <c r="A3823" s="5" t="s">
        <v>4908</v>
      </c>
      <c r="B3823" s="5" t="s">
        <v>4660</v>
      </c>
      <c r="C3823" s="5" t="s">
        <v>4909</v>
      </c>
      <c r="E3823" s="5" t="s">
        <v>4910</v>
      </c>
      <c r="F3823" s="5" t="s">
        <v>31479</v>
      </c>
    </row>
    <row r="3824" spans="1:6" x14ac:dyDescent="0.45">
      <c r="A3824" s="5" t="s">
        <v>4911</v>
      </c>
      <c r="B3824" s="5" t="s">
        <v>4660</v>
      </c>
      <c r="C3824" s="5" t="s">
        <v>4912</v>
      </c>
      <c r="E3824" s="5" t="s">
        <v>4913</v>
      </c>
      <c r="F3824" s="5" t="s">
        <v>24911</v>
      </c>
    </row>
    <row r="3825" spans="1:6" x14ac:dyDescent="0.45">
      <c r="A3825" s="5" t="s">
        <v>4914</v>
      </c>
      <c r="B3825" s="5" t="s">
        <v>4660</v>
      </c>
      <c r="C3825" s="5" t="s">
        <v>4915</v>
      </c>
      <c r="E3825" s="5" t="s">
        <v>4916</v>
      </c>
      <c r="F3825" s="5" t="s">
        <v>31478</v>
      </c>
    </row>
    <row r="3826" spans="1:6" x14ac:dyDescent="0.45">
      <c r="A3826" s="5" t="s">
        <v>4917</v>
      </c>
      <c r="B3826" s="5" t="s">
        <v>4660</v>
      </c>
      <c r="C3826" s="5" t="s">
        <v>4918</v>
      </c>
      <c r="E3826" s="5" t="s">
        <v>4919</v>
      </c>
      <c r="F3826" s="5" t="s">
        <v>24913</v>
      </c>
    </row>
    <row r="3827" spans="1:6" x14ac:dyDescent="0.45">
      <c r="A3827" s="5" t="s">
        <v>4920</v>
      </c>
      <c r="B3827" s="5" t="s">
        <v>4660</v>
      </c>
      <c r="C3827" s="5" t="s">
        <v>4921</v>
      </c>
      <c r="E3827" s="5" t="s">
        <v>4922</v>
      </c>
      <c r="F3827" s="5" t="s">
        <v>31477</v>
      </c>
    </row>
    <row r="3828" spans="1:6" x14ac:dyDescent="0.45">
      <c r="A3828" s="5" t="s">
        <v>4923</v>
      </c>
      <c r="B3828" s="5" t="s">
        <v>4660</v>
      </c>
      <c r="C3828" s="5" t="s">
        <v>4924</v>
      </c>
      <c r="E3828" s="5" t="s">
        <v>4925</v>
      </c>
      <c r="F3828" s="5" t="s">
        <v>31476</v>
      </c>
    </row>
    <row r="3829" spans="1:6" x14ac:dyDescent="0.45">
      <c r="A3829" s="5" t="s">
        <v>4926</v>
      </c>
      <c r="B3829" s="5" t="s">
        <v>4660</v>
      </c>
      <c r="C3829" s="5" t="s">
        <v>4927</v>
      </c>
      <c r="E3829" s="5" t="s">
        <v>4928</v>
      </c>
      <c r="F3829" s="5" t="s">
        <v>31475</v>
      </c>
    </row>
    <row r="3830" spans="1:6" x14ac:dyDescent="0.45">
      <c r="A3830" s="5" t="s">
        <v>4929</v>
      </c>
      <c r="B3830" s="5" t="s">
        <v>4660</v>
      </c>
      <c r="C3830" s="5" t="s">
        <v>4930</v>
      </c>
      <c r="E3830" s="5" t="s">
        <v>4931</v>
      </c>
      <c r="F3830" s="5" t="s">
        <v>31474</v>
      </c>
    </row>
    <row r="3831" spans="1:6" x14ac:dyDescent="0.45">
      <c r="A3831" s="5" t="s">
        <v>4932</v>
      </c>
      <c r="B3831" s="5" t="s">
        <v>4660</v>
      </c>
      <c r="C3831" s="5" t="s">
        <v>4933</v>
      </c>
      <c r="E3831" s="5" t="s">
        <v>4934</v>
      </c>
      <c r="F3831" s="5" t="s">
        <v>31473</v>
      </c>
    </row>
    <row r="3832" spans="1:6" x14ac:dyDescent="0.45">
      <c r="A3832" s="5" t="s">
        <v>4935</v>
      </c>
      <c r="B3832" s="5" t="s">
        <v>4660</v>
      </c>
      <c r="C3832" s="5" t="s">
        <v>4936</v>
      </c>
      <c r="E3832" s="5" t="s">
        <v>4937</v>
      </c>
      <c r="F3832" s="5" t="s">
        <v>24919</v>
      </c>
    </row>
    <row r="3833" spans="1:6" x14ac:dyDescent="0.45">
      <c r="A3833" s="5" t="s">
        <v>4938</v>
      </c>
      <c r="B3833" s="5" t="s">
        <v>4660</v>
      </c>
      <c r="C3833" s="5" t="s">
        <v>4939</v>
      </c>
      <c r="E3833" s="5" t="s">
        <v>4940</v>
      </c>
      <c r="F3833" s="5" t="s">
        <v>31472</v>
      </c>
    </row>
    <row r="3834" spans="1:6" x14ac:dyDescent="0.45">
      <c r="A3834" s="5" t="s">
        <v>27210</v>
      </c>
      <c r="B3834" s="5" t="s">
        <v>4660</v>
      </c>
      <c r="C3834" s="5" t="s">
        <v>4941</v>
      </c>
      <c r="E3834" s="5" t="s">
        <v>4942</v>
      </c>
      <c r="F3834" s="5" t="s">
        <v>31471</v>
      </c>
    </row>
    <row r="3835" spans="1:6" x14ac:dyDescent="0.45">
      <c r="A3835" s="5" t="s">
        <v>27209</v>
      </c>
      <c r="B3835" s="5" t="s">
        <v>4660</v>
      </c>
      <c r="C3835" s="5" t="s">
        <v>4943</v>
      </c>
      <c r="E3835" s="5" t="s">
        <v>4944</v>
      </c>
      <c r="F3835" s="5" t="s">
        <v>31470</v>
      </c>
    </row>
    <row r="3836" spans="1:6" x14ac:dyDescent="0.45">
      <c r="A3836" s="5" t="s">
        <v>27208</v>
      </c>
      <c r="B3836" s="5" t="s">
        <v>4660</v>
      </c>
      <c r="C3836" s="5" t="s">
        <v>4945</v>
      </c>
      <c r="E3836" s="5" t="s">
        <v>4946</v>
      </c>
      <c r="F3836" s="5" t="s">
        <v>31469</v>
      </c>
    </row>
    <row r="3837" spans="1:6" x14ac:dyDescent="0.45">
      <c r="A3837" s="5" t="s">
        <v>27207</v>
      </c>
      <c r="B3837" s="5" t="s">
        <v>4660</v>
      </c>
      <c r="C3837" s="5" t="s">
        <v>4947</v>
      </c>
      <c r="E3837" s="5" t="s">
        <v>4948</v>
      </c>
      <c r="F3837" s="5" t="s">
        <v>31468</v>
      </c>
    </row>
    <row r="3838" spans="1:6" x14ac:dyDescent="0.45">
      <c r="A3838" s="5" t="s">
        <v>27206</v>
      </c>
      <c r="B3838" s="5" t="s">
        <v>4660</v>
      </c>
      <c r="C3838" s="5" t="s">
        <v>4949</v>
      </c>
      <c r="E3838" s="5" t="s">
        <v>4950</v>
      </c>
      <c r="F3838" s="5" t="s">
        <v>31467</v>
      </c>
    </row>
    <row r="3839" spans="1:6" x14ac:dyDescent="0.45">
      <c r="A3839" s="5" t="s">
        <v>27205</v>
      </c>
      <c r="B3839" s="5" t="s">
        <v>4660</v>
      </c>
      <c r="C3839" s="5" t="s">
        <v>4951</v>
      </c>
      <c r="E3839" s="5" t="s">
        <v>4952</v>
      </c>
      <c r="F3839" s="5" t="s">
        <v>31466</v>
      </c>
    </row>
    <row r="3840" spans="1:6" x14ac:dyDescent="0.45">
      <c r="A3840" s="5" t="s">
        <v>27204</v>
      </c>
      <c r="B3840" s="5" t="s">
        <v>4660</v>
      </c>
      <c r="C3840" s="5" t="s">
        <v>4953</v>
      </c>
      <c r="E3840" s="5" t="s">
        <v>4954</v>
      </c>
      <c r="F3840" s="5" t="s">
        <v>31465</v>
      </c>
    </row>
    <row r="3841" spans="1:6" x14ac:dyDescent="0.45">
      <c r="A3841" s="5" t="s">
        <v>27203</v>
      </c>
      <c r="B3841" s="5" t="s">
        <v>4660</v>
      </c>
      <c r="C3841" s="5" t="s">
        <v>4955</v>
      </c>
      <c r="E3841" s="5" t="s">
        <v>4956</v>
      </c>
      <c r="F3841" s="5" t="s">
        <v>31464</v>
      </c>
    </row>
    <row r="3842" spans="1:6" x14ac:dyDescent="0.45">
      <c r="A3842" s="5" t="s">
        <v>4957</v>
      </c>
      <c r="B3842" s="5" t="s">
        <v>4660</v>
      </c>
      <c r="C3842" s="5" t="s">
        <v>4958</v>
      </c>
      <c r="E3842" s="5" t="s">
        <v>4959</v>
      </c>
      <c r="F3842" s="5" t="s">
        <v>24921</v>
      </c>
    </row>
    <row r="3843" spans="1:6" x14ac:dyDescent="0.45">
      <c r="A3843" s="5" t="s">
        <v>4960</v>
      </c>
      <c r="B3843" s="5" t="s">
        <v>4660</v>
      </c>
      <c r="C3843" s="5" t="s">
        <v>4961</v>
      </c>
      <c r="E3843" s="5" t="s">
        <v>4962</v>
      </c>
      <c r="F3843" s="5" t="s">
        <v>31463</v>
      </c>
    </row>
    <row r="3844" spans="1:6" x14ac:dyDescent="0.45">
      <c r="A3844" s="5" t="s">
        <v>27202</v>
      </c>
      <c r="B3844" s="5" t="s">
        <v>4660</v>
      </c>
      <c r="C3844" s="5" t="s">
        <v>4963</v>
      </c>
      <c r="E3844" s="5" t="s">
        <v>4964</v>
      </c>
      <c r="F3844" s="5" t="s">
        <v>31462</v>
      </c>
    </row>
    <row r="3845" spans="1:6" x14ac:dyDescent="0.45">
      <c r="A3845" s="5" t="s">
        <v>27201</v>
      </c>
      <c r="B3845" s="5" t="s">
        <v>4660</v>
      </c>
      <c r="C3845" s="5" t="s">
        <v>4965</v>
      </c>
      <c r="E3845" s="5" t="s">
        <v>4966</v>
      </c>
      <c r="F3845" s="5" t="s">
        <v>31461</v>
      </c>
    </row>
    <row r="3846" spans="1:6" x14ac:dyDescent="0.45">
      <c r="A3846" s="5" t="s">
        <v>27200</v>
      </c>
      <c r="B3846" s="5" t="s">
        <v>4660</v>
      </c>
      <c r="C3846" s="5" t="s">
        <v>4967</v>
      </c>
      <c r="E3846" s="5" t="s">
        <v>4968</v>
      </c>
      <c r="F3846" s="5" t="s">
        <v>31460</v>
      </c>
    </row>
    <row r="3847" spans="1:6" x14ac:dyDescent="0.45">
      <c r="A3847" s="5" t="s">
        <v>27199</v>
      </c>
      <c r="B3847" s="5" t="s">
        <v>4660</v>
      </c>
      <c r="C3847" s="5" t="s">
        <v>4969</v>
      </c>
      <c r="E3847" s="5" t="s">
        <v>4970</v>
      </c>
      <c r="F3847" s="5" t="s">
        <v>31459</v>
      </c>
    </row>
    <row r="3848" spans="1:6" x14ac:dyDescent="0.45">
      <c r="A3848" s="5" t="s">
        <v>27198</v>
      </c>
      <c r="B3848" s="5" t="s">
        <v>4660</v>
      </c>
      <c r="C3848" s="5" t="s">
        <v>4971</v>
      </c>
      <c r="E3848" s="5" t="s">
        <v>4972</v>
      </c>
      <c r="F3848" s="5" t="s">
        <v>31458</v>
      </c>
    </row>
    <row r="3849" spans="1:6" x14ac:dyDescent="0.45">
      <c r="A3849" s="5" t="s">
        <v>27197</v>
      </c>
      <c r="B3849" s="5" t="s">
        <v>4660</v>
      </c>
      <c r="C3849" s="5" t="s">
        <v>4973</v>
      </c>
      <c r="E3849" s="5" t="s">
        <v>4974</v>
      </c>
      <c r="F3849" s="5" t="s">
        <v>31457</v>
      </c>
    </row>
    <row r="3850" spans="1:6" x14ac:dyDescent="0.45">
      <c r="A3850" s="5" t="s">
        <v>27196</v>
      </c>
      <c r="B3850" s="5" t="s">
        <v>4660</v>
      </c>
      <c r="C3850" s="5" t="s">
        <v>4975</v>
      </c>
      <c r="E3850" s="5" t="s">
        <v>4976</v>
      </c>
      <c r="F3850" s="5" t="s">
        <v>31456</v>
      </c>
    </row>
    <row r="3851" spans="1:6" x14ac:dyDescent="0.45">
      <c r="A3851" s="5" t="s">
        <v>27195</v>
      </c>
      <c r="B3851" s="5" t="s">
        <v>4660</v>
      </c>
      <c r="C3851" s="5" t="s">
        <v>4977</v>
      </c>
      <c r="E3851" s="5" t="s">
        <v>4978</v>
      </c>
      <c r="F3851" s="5" t="s">
        <v>31455</v>
      </c>
    </row>
    <row r="3852" spans="1:6" x14ac:dyDescent="0.45">
      <c r="A3852" s="5" t="s">
        <v>27194</v>
      </c>
      <c r="B3852" s="5" t="s">
        <v>4660</v>
      </c>
      <c r="C3852" s="5" t="s">
        <v>4979</v>
      </c>
      <c r="E3852" s="5" t="s">
        <v>4980</v>
      </c>
      <c r="F3852" s="5" t="s">
        <v>31454</v>
      </c>
    </row>
    <row r="3853" spans="1:6" x14ac:dyDescent="0.45">
      <c r="A3853" s="5" t="s">
        <v>27193</v>
      </c>
      <c r="B3853" s="5" t="s">
        <v>4660</v>
      </c>
      <c r="C3853" s="5" t="s">
        <v>4981</v>
      </c>
      <c r="E3853" s="5" t="s">
        <v>4982</v>
      </c>
      <c r="F3853" s="5" t="s">
        <v>31453</v>
      </c>
    </row>
    <row r="3854" spans="1:6" x14ac:dyDescent="0.45">
      <c r="A3854" s="5" t="s">
        <v>27192</v>
      </c>
      <c r="B3854" s="5" t="s">
        <v>4660</v>
      </c>
      <c r="C3854" s="5" t="s">
        <v>4983</v>
      </c>
      <c r="E3854" s="5" t="s">
        <v>4984</v>
      </c>
      <c r="F3854" s="5" t="s">
        <v>31452</v>
      </c>
    </row>
    <row r="3855" spans="1:6" x14ac:dyDescent="0.45">
      <c r="A3855" s="5" t="s">
        <v>27191</v>
      </c>
      <c r="B3855" s="5" t="s">
        <v>4660</v>
      </c>
      <c r="C3855" s="5" t="s">
        <v>4985</v>
      </c>
      <c r="E3855" s="5" t="s">
        <v>4986</v>
      </c>
      <c r="F3855" s="5" t="s">
        <v>31451</v>
      </c>
    </row>
    <row r="3856" spans="1:6" x14ac:dyDescent="0.45">
      <c r="A3856" s="5" t="s">
        <v>27190</v>
      </c>
      <c r="B3856" s="5" t="s">
        <v>4660</v>
      </c>
      <c r="C3856" s="5" t="s">
        <v>4987</v>
      </c>
      <c r="E3856" s="5" t="s">
        <v>4988</v>
      </c>
      <c r="F3856" s="5" t="s">
        <v>31450</v>
      </c>
    </row>
    <row r="3857" spans="1:6" x14ac:dyDescent="0.45">
      <c r="A3857" s="5" t="s">
        <v>27189</v>
      </c>
      <c r="B3857" s="5" t="s">
        <v>4660</v>
      </c>
      <c r="C3857" s="5" t="s">
        <v>4989</v>
      </c>
      <c r="E3857" s="5" t="s">
        <v>4990</v>
      </c>
      <c r="F3857" s="5" t="s">
        <v>31449</v>
      </c>
    </row>
    <row r="3858" spans="1:6" x14ac:dyDescent="0.45">
      <c r="A3858" s="5" t="s">
        <v>20590</v>
      </c>
      <c r="B3858" s="5" t="s">
        <v>10478</v>
      </c>
      <c r="C3858" s="5" t="s">
        <v>4991</v>
      </c>
      <c r="E3858" s="5" t="s">
        <v>4992</v>
      </c>
      <c r="F3858" s="5" t="s">
        <v>20591</v>
      </c>
    </row>
    <row r="3859" spans="1:6" x14ac:dyDescent="0.45">
      <c r="A3859" s="5" t="s">
        <v>20592</v>
      </c>
      <c r="B3859" s="5" t="s">
        <v>10478</v>
      </c>
      <c r="C3859" s="5" t="s">
        <v>4993</v>
      </c>
      <c r="E3859" s="5" t="s">
        <v>4992</v>
      </c>
      <c r="F3859" s="5" t="s">
        <v>20591</v>
      </c>
    </row>
    <row r="3860" spans="1:6" x14ac:dyDescent="0.45">
      <c r="A3860" s="5" t="s">
        <v>4994</v>
      </c>
      <c r="B3860" s="5" t="s">
        <v>26310</v>
      </c>
      <c r="C3860" s="5" t="s">
        <v>4995</v>
      </c>
      <c r="E3860" s="5" t="s">
        <v>86</v>
      </c>
      <c r="F3860" s="5" t="s">
        <v>22338</v>
      </c>
    </row>
    <row r="3861" spans="1:6" x14ac:dyDescent="0.45">
      <c r="A3861" s="5" t="s">
        <v>4996</v>
      </c>
      <c r="B3861" s="5" t="s">
        <v>26310</v>
      </c>
      <c r="C3861" s="5" t="s">
        <v>4997</v>
      </c>
      <c r="E3861" s="5" t="s">
        <v>4998</v>
      </c>
      <c r="F3861" s="5" t="s">
        <v>22339</v>
      </c>
    </row>
    <row r="3862" spans="1:6" x14ac:dyDescent="0.45">
      <c r="A3862" s="5" t="s">
        <v>4999</v>
      </c>
      <c r="B3862" s="5" t="s">
        <v>26310</v>
      </c>
      <c r="C3862" s="5" t="s">
        <v>5000</v>
      </c>
      <c r="E3862" s="5" t="s">
        <v>86</v>
      </c>
      <c r="F3862" s="5" t="s">
        <v>22338</v>
      </c>
    </row>
    <row r="3863" spans="1:6" x14ac:dyDescent="0.45">
      <c r="A3863" s="5" t="s">
        <v>5001</v>
      </c>
      <c r="B3863" s="5" t="s">
        <v>26310</v>
      </c>
      <c r="C3863" s="5" t="s">
        <v>5002</v>
      </c>
      <c r="E3863" s="5" t="s">
        <v>4998</v>
      </c>
      <c r="F3863" s="5" t="s">
        <v>22340</v>
      </c>
    </row>
    <row r="3864" spans="1:6" x14ac:dyDescent="0.45">
      <c r="A3864" s="5" t="s">
        <v>5003</v>
      </c>
      <c r="B3864" s="5" t="s">
        <v>26310</v>
      </c>
      <c r="C3864" s="5" t="s">
        <v>5004</v>
      </c>
      <c r="E3864" s="5" t="s">
        <v>5005</v>
      </c>
      <c r="F3864" s="5" t="s">
        <v>22341</v>
      </c>
    </row>
    <row r="3865" spans="1:6" x14ac:dyDescent="0.45">
      <c r="A3865" s="5" t="s">
        <v>5006</v>
      </c>
      <c r="B3865" s="5" t="s">
        <v>26310</v>
      </c>
      <c r="C3865" s="5" t="s">
        <v>5007</v>
      </c>
      <c r="E3865" s="5" t="s">
        <v>5008</v>
      </c>
      <c r="F3865" s="5" t="s">
        <v>22342</v>
      </c>
    </row>
    <row r="3866" spans="1:6" x14ac:dyDescent="0.45">
      <c r="A3866" s="5" t="s">
        <v>5009</v>
      </c>
      <c r="B3866" s="5" t="s">
        <v>26310</v>
      </c>
      <c r="C3866" s="5" t="s">
        <v>5010</v>
      </c>
      <c r="E3866" s="5" t="s">
        <v>5011</v>
      </c>
      <c r="F3866" s="5" t="s">
        <v>22343</v>
      </c>
    </row>
    <row r="3867" spans="1:6" x14ac:dyDescent="0.45">
      <c r="A3867" s="5" t="s">
        <v>5012</v>
      </c>
      <c r="B3867" s="5" t="s">
        <v>26310</v>
      </c>
      <c r="C3867" s="5" t="s">
        <v>5013</v>
      </c>
      <c r="E3867" s="5" t="s">
        <v>5008</v>
      </c>
      <c r="F3867" s="5" t="s">
        <v>22342</v>
      </c>
    </row>
    <row r="3868" spans="1:6" x14ac:dyDescent="0.45">
      <c r="A3868" s="5" t="s">
        <v>5014</v>
      </c>
      <c r="B3868" s="5" t="s">
        <v>26310</v>
      </c>
      <c r="C3868" s="5" t="s">
        <v>5015</v>
      </c>
      <c r="E3868" s="5" t="s">
        <v>5016</v>
      </c>
      <c r="F3868" s="5" t="s">
        <v>22344</v>
      </c>
    </row>
    <row r="3869" spans="1:6" x14ac:dyDescent="0.45">
      <c r="A3869" s="5" t="s">
        <v>5017</v>
      </c>
      <c r="B3869" s="5" t="s">
        <v>26310</v>
      </c>
      <c r="C3869" s="5" t="s">
        <v>5018</v>
      </c>
      <c r="E3869" s="5" t="s">
        <v>5019</v>
      </c>
      <c r="F3869" s="5" t="s">
        <v>22345</v>
      </c>
    </row>
    <row r="3870" spans="1:6" x14ac:dyDescent="0.45">
      <c r="A3870" s="5" t="s">
        <v>5020</v>
      </c>
      <c r="B3870" s="5" t="s">
        <v>26310</v>
      </c>
      <c r="C3870" s="5" t="s">
        <v>5021</v>
      </c>
      <c r="E3870" s="5" t="s">
        <v>108</v>
      </c>
      <c r="F3870" s="5" t="s">
        <v>22346</v>
      </c>
    </row>
    <row r="3871" spans="1:6" x14ac:dyDescent="0.45">
      <c r="A3871" s="5" t="s">
        <v>5022</v>
      </c>
      <c r="B3871" s="5" t="s">
        <v>26310</v>
      </c>
      <c r="C3871" s="5" t="s">
        <v>5023</v>
      </c>
      <c r="E3871" s="5" t="s">
        <v>5024</v>
      </c>
      <c r="F3871" s="5" t="s">
        <v>22347</v>
      </c>
    </row>
    <row r="3872" spans="1:6" x14ac:dyDescent="0.45">
      <c r="A3872" s="5" t="s">
        <v>5025</v>
      </c>
      <c r="B3872" s="5" t="s">
        <v>26310</v>
      </c>
      <c r="C3872" s="5" t="s">
        <v>5026</v>
      </c>
      <c r="E3872" s="5" t="s">
        <v>108</v>
      </c>
      <c r="F3872" s="5" t="s">
        <v>22346</v>
      </c>
    </row>
    <row r="3873" spans="1:6" x14ac:dyDescent="0.45">
      <c r="A3873" s="5" t="s">
        <v>5027</v>
      </c>
      <c r="B3873" s="5" t="s">
        <v>26310</v>
      </c>
      <c r="C3873" s="5" t="s">
        <v>5028</v>
      </c>
      <c r="E3873" s="5" t="s">
        <v>5024</v>
      </c>
      <c r="F3873" s="5" t="s">
        <v>22347</v>
      </c>
    </row>
    <row r="3874" spans="1:6" x14ac:dyDescent="0.45">
      <c r="A3874" s="5" t="s">
        <v>5029</v>
      </c>
      <c r="B3874" s="5" t="s">
        <v>26310</v>
      </c>
      <c r="C3874" s="5" t="s">
        <v>5030</v>
      </c>
      <c r="E3874" s="5" t="s">
        <v>5031</v>
      </c>
      <c r="F3874" s="5" t="s">
        <v>22348</v>
      </c>
    </row>
    <row r="3875" spans="1:6" x14ac:dyDescent="0.45">
      <c r="A3875" s="5" t="s">
        <v>5032</v>
      </c>
      <c r="B3875" s="5" t="s">
        <v>26310</v>
      </c>
      <c r="C3875" s="5" t="s">
        <v>5033</v>
      </c>
      <c r="E3875" s="5" t="s">
        <v>5034</v>
      </c>
      <c r="F3875" s="5" t="s">
        <v>22349</v>
      </c>
    </row>
    <row r="3876" spans="1:6" x14ac:dyDescent="0.45">
      <c r="A3876" s="5" t="s">
        <v>5035</v>
      </c>
      <c r="B3876" s="5" t="s">
        <v>26310</v>
      </c>
      <c r="C3876" s="5" t="s">
        <v>5036</v>
      </c>
      <c r="E3876" s="5" t="s">
        <v>5037</v>
      </c>
      <c r="F3876" s="5" t="s">
        <v>22350</v>
      </c>
    </row>
    <row r="3877" spans="1:6" x14ac:dyDescent="0.45">
      <c r="A3877" s="5" t="s">
        <v>5038</v>
      </c>
      <c r="B3877" s="5" t="s">
        <v>26310</v>
      </c>
      <c r="C3877" s="5" t="s">
        <v>5039</v>
      </c>
      <c r="E3877" s="5" t="s">
        <v>5034</v>
      </c>
      <c r="F3877" s="5" t="s">
        <v>22349</v>
      </c>
    </row>
    <row r="3878" spans="1:6" x14ac:dyDescent="0.45">
      <c r="A3878" s="5" t="s">
        <v>5040</v>
      </c>
      <c r="B3878" s="5" t="s">
        <v>26310</v>
      </c>
      <c r="C3878" s="5" t="s">
        <v>5041</v>
      </c>
      <c r="E3878" s="5" t="s">
        <v>108</v>
      </c>
      <c r="F3878" s="5" t="s">
        <v>22351</v>
      </c>
    </row>
    <row r="3879" spans="1:6" x14ac:dyDescent="0.45">
      <c r="A3879" s="5" t="s">
        <v>5042</v>
      </c>
      <c r="B3879" s="5" t="s">
        <v>26310</v>
      </c>
      <c r="C3879" s="5" t="s">
        <v>5043</v>
      </c>
      <c r="E3879" s="5" t="s">
        <v>5044</v>
      </c>
      <c r="F3879" s="5" t="s">
        <v>22347</v>
      </c>
    </row>
    <row r="3880" spans="1:6" x14ac:dyDescent="0.45">
      <c r="A3880" s="5" t="s">
        <v>27188</v>
      </c>
      <c r="B3880" s="5" t="s">
        <v>26310</v>
      </c>
      <c r="C3880" s="5" t="s">
        <v>5045</v>
      </c>
      <c r="E3880" s="5" t="s">
        <v>108</v>
      </c>
      <c r="F3880" s="5" t="s">
        <v>24928</v>
      </c>
    </row>
    <row r="3881" spans="1:6" x14ac:dyDescent="0.45">
      <c r="A3881" s="5" t="s">
        <v>27187</v>
      </c>
      <c r="B3881" s="5" t="s">
        <v>26310</v>
      </c>
      <c r="C3881" s="5" t="s">
        <v>5046</v>
      </c>
      <c r="E3881" s="5" t="s">
        <v>5044</v>
      </c>
      <c r="F3881" s="5" t="s">
        <v>24928</v>
      </c>
    </row>
    <row r="3882" spans="1:6" x14ac:dyDescent="0.45">
      <c r="A3882" s="5" t="s">
        <v>5047</v>
      </c>
      <c r="B3882" s="5" t="s">
        <v>26310</v>
      </c>
      <c r="C3882" s="5" t="s">
        <v>5048</v>
      </c>
      <c r="E3882" s="5" t="s">
        <v>5049</v>
      </c>
      <c r="F3882" s="5" t="s">
        <v>22352</v>
      </c>
    </row>
    <row r="3883" spans="1:6" x14ac:dyDescent="0.45">
      <c r="A3883" s="5" t="s">
        <v>5050</v>
      </c>
      <c r="B3883" s="5" t="s">
        <v>26310</v>
      </c>
      <c r="C3883" s="5" t="s">
        <v>5051</v>
      </c>
      <c r="E3883" s="5" t="s">
        <v>5052</v>
      </c>
      <c r="F3883" s="5" t="s">
        <v>22353</v>
      </c>
    </row>
    <row r="3884" spans="1:6" x14ac:dyDescent="0.45">
      <c r="A3884" s="5" t="s">
        <v>5053</v>
      </c>
      <c r="B3884" s="5" t="s">
        <v>26310</v>
      </c>
      <c r="C3884" s="5" t="s">
        <v>5054</v>
      </c>
      <c r="E3884" s="5" t="s">
        <v>5049</v>
      </c>
      <c r="F3884" s="5" t="s">
        <v>22352</v>
      </c>
    </row>
    <row r="3885" spans="1:6" x14ac:dyDescent="0.45">
      <c r="A3885" s="5" t="s">
        <v>5055</v>
      </c>
      <c r="B3885" s="5" t="s">
        <v>26310</v>
      </c>
      <c r="C3885" s="5" t="s">
        <v>5056</v>
      </c>
      <c r="E3885" s="5" t="s">
        <v>5052</v>
      </c>
      <c r="F3885" s="5" t="s">
        <v>22354</v>
      </c>
    </row>
    <row r="3886" spans="1:6" x14ac:dyDescent="0.45">
      <c r="A3886" s="5" t="s">
        <v>5057</v>
      </c>
      <c r="B3886" s="5" t="s">
        <v>26310</v>
      </c>
      <c r="C3886" s="5" t="s">
        <v>5058</v>
      </c>
      <c r="E3886" s="5" t="s">
        <v>5059</v>
      </c>
      <c r="F3886" s="5" t="s">
        <v>22355</v>
      </c>
    </row>
    <row r="3887" spans="1:6" x14ac:dyDescent="0.45">
      <c r="A3887" s="5" t="s">
        <v>5060</v>
      </c>
      <c r="B3887" s="5" t="s">
        <v>26310</v>
      </c>
      <c r="C3887" s="5" t="s">
        <v>5061</v>
      </c>
      <c r="E3887" s="5" t="s">
        <v>5062</v>
      </c>
      <c r="F3887" s="5" t="s">
        <v>22356</v>
      </c>
    </row>
    <row r="3888" spans="1:6" x14ac:dyDescent="0.45">
      <c r="A3888" s="5" t="s">
        <v>5063</v>
      </c>
      <c r="B3888" s="5" t="s">
        <v>26310</v>
      </c>
      <c r="C3888" s="5" t="s">
        <v>5064</v>
      </c>
      <c r="E3888" s="5" t="s">
        <v>5065</v>
      </c>
      <c r="F3888" s="5" t="s">
        <v>22357</v>
      </c>
    </row>
    <row r="3889" spans="1:6" x14ac:dyDescent="0.45">
      <c r="A3889" s="5" t="s">
        <v>5066</v>
      </c>
      <c r="B3889" s="5" t="s">
        <v>26310</v>
      </c>
      <c r="C3889" s="5" t="s">
        <v>5067</v>
      </c>
      <c r="E3889" s="5" t="s">
        <v>5062</v>
      </c>
      <c r="F3889" s="5" t="s">
        <v>22356</v>
      </c>
    </row>
    <row r="3890" spans="1:6" x14ac:dyDescent="0.45">
      <c r="A3890" s="5" t="s">
        <v>5068</v>
      </c>
      <c r="B3890" s="5" t="s">
        <v>26310</v>
      </c>
      <c r="C3890" s="5" t="s">
        <v>5069</v>
      </c>
      <c r="E3890" s="5" t="s">
        <v>5070</v>
      </c>
      <c r="F3890" s="5" t="s">
        <v>22358</v>
      </c>
    </row>
    <row r="3891" spans="1:6" x14ac:dyDescent="0.45">
      <c r="A3891" s="5" t="s">
        <v>5071</v>
      </c>
      <c r="B3891" s="5" t="s">
        <v>26310</v>
      </c>
      <c r="C3891" s="5" t="s">
        <v>5072</v>
      </c>
      <c r="E3891" s="5" t="s">
        <v>5052</v>
      </c>
      <c r="F3891" s="5" t="s">
        <v>22354</v>
      </c>
    </row>
    <row r="3892" spans="1:6" x14ac:dyDescent="0.45">
      <c r="A3892" s="5" t="s">
        <v>5073</v>
      </c>
      <c r="B3892" s="5" t="s">
        <v>26310</v>
      </c>
      <c r="C3892" s="5" t="s">
        <v>5074</v>
      </c>
      <c r="E3892" s="5" t="s">
        <v>5075</v>
      </c>
      <c r="F3892" s="5" t="s">
        <v>22359</v>
      </c>
    </row>
    <row r="3893" spans="1:6" x14ac:dyDescent="0.45">
      <c r="A3893" s="5" t="s">
        <v>5076</v>
      </c>
      <c r="B3893" s="5" t="s">
        <v>26310</v>
      </c>
      <c r="C3893" s="5" t="s">
        <v>5077</v>
      </c>
      <c r="E3893" s="5" t="s">
        <v>5078</v>
      </c>
      <c r="F3893" s="5" t="s">
        <v>22360</v>
      </c>
    </row>
    <row r="3894" spans="1:6" x14ac:dyDescent="0.45">
      <c r="A3894" s="5" t="s">
        <v>5079</v>
      </c>
      <c r="B3894" s="5" t="s">
        <v>26310</v>
      </c>
      <c r="C3894" s="5" t="s">
        <v>5080</v>
      </c>
      <c r="E3894" s="5" t="s">
        <v>5075</v>
      </c>
      <c r="F3894" s="5" t="s">
        <v>22359</v>
      </c>
    </row>
    <row r="3895" spans="1:6" x14ac:dyDescent="0.45">
      <c r="A3895" s="5" t="s">
        <v>5081</v>
      </c>
      <c r="B3895" s="5" t="s">
        <v>26310</v>
      </c>
      <c r="C3895" s="5" t="s">
        <v>5082</v>
      </c>
      <c r="E3895" s="5" t="s">
        <v>5078</v>
      </c>
      <c r="F3895" s="5" t="s">
        <v>22361</v>
      </c>
    </row>
    <row r="3896" spans="1:6" x14ac:dyDescent="0.45">
      <c r="A3896" s="5" t="s">
        <v>5083</v>
      </c>
      <c r="B3896" s="5" t="s">
        <v>26310</v>
      </c>
      <c r="C3896" s="5" t="s">
        <v>5084</v>
      </c>
      <c r="E3896" s="5" t="s">
        <v>5085</v>
      </c>
      <c r="F3896" s="5" t="s">
        <v>22362</v>
      </c>
    </row>
    <row r="3897" spans="1:6" x14ac:dyDescent="0.45">
      <c r="A3897" s="5" t="s">
        <v>5086</v>
      </c>
      <c r="B3897" s="5" t="s">
        <v>26310</v>
      </c>
      <c r="C3897" s="5" t="s">
        <v>5087</v>
      </c>
      <c r="E3897" s="5" t="s">
        <v>5088</v>
      </c>
      <c r="F3897" s="5" t="s">
        <v>22363</v>
      </c>
    </row>
    <row r="3898" spans="1:6" x14ac:dyDescent="0.45">
      <c r="A3898" s="5" t="s">
        <v>5089</v>
      </c>
      <c r="B3898" s="5" t="s">
        <v>26310</v>
      </c>
      <c r="C3898" s="5" t="s">
        <v>5090</v>
      </c>
      <c r="E3898" s="5" t="s">
        <v>5091</v>
      </c>
      <c r="F3898" s="5" t="s">
        <v>22364</v>
      </c>
    </row>
    <row r="3899" spans="1:6" x14ac:dyDescent="0.45">
      <c r="A3899" s="5" t="s">
        <v>5092</v>
      </c>
      <c r="B3899" s="5" t="s">
        <v>26310</v>
      </c>
      <c r="C3899" s="5" t="s">
        <v>5093</v>
      </c>
      <c r="E3899" s="5" t="s">
        <v>5088</v>
      </c>
      <c r="F3899" s="5" t="s">
        <v>22363</v>
      </c>
    </row>
    <row r="3900" spans="1:6" x14ac:dyDescent="0.45">
      <c r="A3900" s="5" t="s">
        <v>5094</v>
      </c>
      <c r="B3900" s="5" t="s">
        <v>26310</v>
      </c>
      <c r="C3900" s="5" t="s">
        <v>5095</v>
      </c>
      <c r="E3900" s="5" t="s">
        <v>5096</v>
      </c>
      <c r="F3900" s="5" t="s">
        <v>22365</v>
      </c>
    </row>
    <row r="3901" spans="1:6" x14ac:dyDescent="0.45">
      <c r="A3901" s="5" t="s">
        <v>5097</v>
      </c>
      <c r="B3901" s="5" t="s">
        <v>26310</v>
      </c>
      <c r="C3901" s="5" t="s">
        <v>5098</v>
      </c>
      <c r="E3901" s="5" t="s">
        <v>5078</v>
      </c>
      <c r="F3901" s="5" t="s">
        <v>22361</v>
      </c>
    </row>
    <row r="3902" spans="1:6" x14ac:dyDescent="0.45">
      <c r="A3902" s="5" t="s">
        <v>5099</v>
      </c>
      <c r="B3902" s="5" t="s">
        <v>26310</v>
      </c>
      <c r="C3902" s="5" t="s">
        <v>5100</v>
      </c>
      <c r="E3902" s="5" t="s">
        <v>108</v>
      </c>
      <c r="F3902" s="5" t="s">
        <v>22346</v>
      </c>
    </row>
    <row r="3903" spans="1:6" x14ac:dyDescent="0.45">
      <c r="A3903" s="5" t="s">
        <v>5101</v>
      </c>
      <c r="B3903" s="5" t="s">
        <v>26310</v>
      </c>
      <c r="C3903" s="5" t="s">
        <v>5102</v>
      </c>
      <c r="E3903" s="5" t="s">
        <v>5024</v>
      </c>
      <c r="F3903" s="5" t="s">
        <v>22366</v>
      </c>
    </row>
    <row r="3904" spans="1:6" x14ac:dyDescent="0.45">
      <c r="A3904" s="5" t="s">
        <v>5103</v>
      </c>
      <c r="B3904" s="5" t="s">
        <v>26310</v>
      </c>
      <c r="C3904" s="5" t="s">
        <v>5104</v>
      </c>
      <c r="E3904" s="5" t="s">
        <v>108</v>
      </c>
      <c r="F3904" s="5" t="s">
        <v>22346</v>
      </c>
    </row>
    <row r="3905" spans="1:6" x14ac:dyDescent="0.45">
      <c r="A3905" s="5" t="s">
        <v>5105</v>
      </c>
      <c r="B3905" s="5" t="s">
        <v>26310</v>
      </c>
      <c r="C3905" s="5" t="s">
        <v>5106</v>
      </c>
      <c r="E3905" s="5" t="s">
        <v>5024</v>
      </c>
      <c r="F3905" s="5" t="s">
        <v>22347</v>
      </c>
    </row>
    <row r="3906" spans="1:6" x14ac:dyDescent="0.45">
      <c r="A3906" s="5" t="s">
        <v>5107</v>
      </c>
      <c r="B3906" s="5" t="s">
        <v>26310</v>
      </c>
      <c r="C3906" s="5" t="s">
        <v>5108</v>
      </c>
      <c r="E3906" s="5" t="s">
        <v>5031</v>
      </c>
      <c r="F3906" s="5" t="s">
        <v>22348</v>
      </c>
    </row>
    <row r="3907" spans="1:6" x14ac:dyDescent="0.45">
      <c r="A3907" s="5" t="s">
        <v>5109</v>
      </c>
      <c r="B3907" s="5" t="s">
        <v>26310</v>
      </c>
      <c r="C3907" s="5" t="s">
        <v>5110</v>
      </c>
      <c r="E3907" s="5" t="s">
        <v>5034</v>
      </c>
      <c r="F3907" s="5" t="s">
        <v>22349</v>
      </c>
    </row>
    <row r="3908" spans="1:6" x14ac:dyDescent="0.45">
      <c r="A3908" s="5" t="s">
        <v>5111</v>
      </c>
      <c r="B3908" s="5" t="s">
        <v>26310</v>
      </c>
      <c r="C3908" s="5" t="s">
        <v>5112</v>
      </c>
      <c r="E3908" s="5" t="s">
        <v>5037</v>
      </c>
      <c r="F3908" s="5" t="s">
        <v>22350</v>
      </c>
    </row>
    <row r="3909" spans="1:6" x14ac:dyDescent="0.45">
      <c r="A3909" s="5" t="s">
        <v>5113</v>
      </c>
      <c r="B3909" s="5" t="s">
        <v>26310</v>
      </c>
      <c r="C3909" s="5" t="s">
        <v>5114</v>
      </c>
      <c r="E3909" s="5" t="s">
        <v>5034</v>
      </c>
      <c r="F3909" s="5" t="s">
        <v>22349</v>
      </c>
    </row>
    <row r="3910" spans="1:6" x14ac:dyDescent="0.45">
      <c r="A3910" s="5" t="s">
        <v>5115</v>
      </c>
      <c r="B3910" s="5" t="s">
        <v>26310</v>
      </c>
      <c r="C3910" s="5" t="s">
        <v>5116</v>
      </c>
      <c r="E3910" s="5" t="s">
        <v>5117</v>
      </c>
      <c r="F3910" s="5" t="s">
        <v>22351</v>
      </c>
    </row>
    <row r="3911" spans="1:6" x14ac:dyDescent="0.45">
      <c r="A3911" s="5" t="s">
        <v>5118</v>
      </c>
      <c r="B3911" s="5" t="s">
        <v>26310</v>
      </c>
      <c r="C3911" s="5" t="s">
        <v>5119</v>
      </c>
      <c r="E3911" s="5" t="s">
        <v>5024</v>
      </c>
      <c r="F3911" s="5" t="s">
        <v>22347</v>
      </c>
    </row>
    <row r="3912" spans="1:6" x14ac:dyDescent="0.45">
      <c r="A3912" s="5" t="s">
        <v>5120</v>
      </c>
      <c r="B3912" s="5" t="s">
        <v>26310</v>
      </c>
      <c r="C3912" s="5" t="s">
        <v>5121</v>
      </c>
      <c r="E3912" s="5" t="s">
        <v>5049</v>
      </c>
      <c r="F3912" s="5" t="s">
        <v>22367</v>
      </c>
    </row>
    <row r="3913" spans="1:6" x14ac:dyDescent="0.45">
      <c r="A3913" s="5" t="s">
        <v>5122</v>
      </c>
      <c r="B3913" s="5" t="s">
        <v>26310</v>
      </c>
      <c r="C3913" s="5" t="s">
        <v>5123</v>
      </c>
      <c r="E3913" s="5" t="s">
        <v>5052</v>
      </c>
      <c r="F3913" s="5" t="s">
        <v>22368</v>
      </c>
    </row>
    <row r="3914" spans="1:6" x14ac:dyDescent="0.45">
      <c r="A3914" s="5" t="s">
        <v>5124</v>
      </c>
      <c r="B3914" s="5" t="s">
        <v>26310</v>
      </c>
      <c r="C3914" s="5" t="s">
        <v>5125</v>
      </c>
      <c r="E3914" s="5" t="s">
        <v>5049</v>
      </c>
      <c r="F3914" s="5" t="s">
        <v>22352</v>
      </c>
    </row>
    <row r="3915" spans="1:6" x14ac:dyDescent="0.45">
      <c r="A3915" s="5" t="s">
        <v>5126</v>
      </c>
      <c r="B3915" s="5" t="s">
        <v>26310</v>
      </c>
      <c r="C3915" s="5" t="s">
        <v>5127</v>
      </c>
      <c r="E3915" s="5" t="s">
        <v>5052</v>
      </c>
      <c r="F3915" s="5" t="s">
        <v>22354</v>
      </c>
    </row>
    <row r="3916" spans="1:6" x14ac:dyDescent="0.45">
      <c r="A3916" s="5" t="s">
        <v>5128</v>
      </c>
      <c r="B3916" s="5" t="s">
        <v>26310</v>
      </c>
      <c r="C3916" s="5" t="s">
        <v>5129</v>
      </c>
      <c r="E3916" s="5" t="s">
        <v>5059</v>
      </c>
      <c r="F3916" s="5" t="s">
        <v>22355</v>
      </c>
    </row>
    <row r="3917" spans="1:6" x14ac:dyDescent="0.45">
      <c r="A3917" s="5" t="s">
        <v>5130</v>
      </c>
      <c r="B3917" s="5" t="s">
        <v>26310</v>
      </c>
      <c r="C3917" s="5" t="s">
        <v>5131</v>
      </c>
      <c r="E3917" s="5" t="s">
        <v>5062</v>
      </c>
      <c r="F3917" s="5" t="s">
        <v>22356</v>
      </c>
    </row>
    <row r="3918" spans="1:6" x14ac:dyDescent="0.45">
      <c r="A3918" s="5" t="s">
        <v>5132</v>
      </c>
      <c r="B3918" s="5" t="s">
        <v>26310</v>
      </c>
      <c r="C3918" s="5" t="s">
        <v>5133</v>
      </c>
      <c r="E3918" s="5" t="s">
        <v>5065</v>
      </c>
      <c r="F3918" s="5" t="s">
        <v>22357</v>
      </c>
    </row>
    <row r="3919" spans="1:6" x14ac:dyDescent="0.45">
      <c r="A3919" s="5" t="s">
        <v>5134</v>
      </c>
      <c r="B3919" s="5" t="s">
        <v>26310</v>
      </c>
      <c r="C3919" s="5" t="s">
        <v>5135</v>
      </c>
      <c r="E3919" s="5" t="s">
        <v>5062</v>
      </c>
      <c r="F3919" s="5" t="s">
        <v>22356</v>
      </c>
    </row>
    <row r="3920" spans="1:6" x14ac:dyDescent="0.45">
      <c r="A3920" s="5" t="s">
        <v>5136</v>
      </c>
      <c r="B3920" s="5" t="s">
        <v>26310</v>
      </c>
      <c r="C3920" s="5" t="s">
        <v>5137</v>
      </c>
      <c r="E3920" s="5" t="s">
        <v>5070</v>
      </c>
      <c r="F3920" s="5" t="s">
        <v>22358</v>
      </c>
    </row>
    <row r="3921" spans="1:6" x14ac:dyDescent="0.45">
      <c r="A3921" s="5" t="s">
        <v>5138</v>
      </c>
      <c r="B3921" s="5" t="s">
        <v>26310</v>
      </c>
      <c r="C3921" s="5" t="s">
        <v>5139</v>
      </c>
      <c r="E3921" s="5" t="s">
        <v>5052</v>
      </c>
      <c r="F3921" s="5" t="s">
        <v>22354</v>
      </c>
    </row>
    <row r="3922" spans="1:6" x14ac:dyDescent="0.45">
      <c r="A3922" s="5" t="s">
        <v>5140</v>
      </c>
      <c r="B3922" s="5" t="s">
        <v>26310</v>
      </c>
      <c r="C3922" s="5" t="s">
        <v>5141</v>
      </c>
      <c r="E3922" s="5" t="s">
        <v>5142</v>
      </c>
      <c r="F3922" s="5" t="s">
        <v>22369</v>
      </c>
    </row>
    <row r="3923" spans="1:6" x14ac:dyDescent="0.45">
      <c r="A3923" s="5" t="s">
        <v>5143</v>
      </c>
      <c r="B3923" s="5" t="s">
        <v>26310</v>
      </c>
      <c r="C3923" s="5" t="s">
        <v>5144</v>
      </c>
      <c r="E3923" s="5" t="s">
        <v>5145</v>
      </c>
      <c r="F3923" s="5" t="s">
        <v>22370</v>
      </c>
    </row>
    <row r="3924" spans="1:6" x14ac:dyDescent="0.45">
      <c r="A3924" s="5" t="s">
        <v>5146</v>
      </c>
      <c r="B3924" s="5" t="s">
        <v>26310</v>
      </c>
      <c r="C3924" s="5" t="s">
        <v>5147</v>
      </c>
      <c r="E3924" s="5" t="s">
        <v>5142</v>
      </c>
      <c r="F3924" s="5" t="s">
        <v>22371</v>
      </c>
    </row>
    <row r="3925" spans="1:6" x14ac:dyDescent="0.45">
      <c r="A3925" s="5" t="s">
        <v>5148</v>
      </c>
      <c r="B3925" s="5" t="s">
        <v>26310</v>
      </c>
      <c r="C3925" s="5" t="s">
        <v>5149</v>
      </c>
      <c r="E3925" s="5" t="s">
        <v>5145</v>
      </c>
      <c r="F3925" s="5" t="s">
        <v>22372</v>
      </c>
    </row>
    <row r="3926" spans="1:6" x14ac:dyDescent="0.45">
      <c r="A3926" s="5" t="s">
        <v>5150</v>
      </c>
      <c r="B3926" s="5" t="s">
        <v>26310</v>
      </c>
      <c r="C3926" s="5" t="s">
        <v>5151</v>
      </c>
      <c r="E3926" s="5" t="s">
        <v>5152</v>
      </c>
      <c r="F3926" s="5" t="s">
        <v>22373</v>
      </c>
    </row>
    <row r="3927" spans="1:6" x14ac:dyDescent="0.45">
      <c r="A3927" s="5" t="s">
        <v>5153</v>
      </c>
      <c r="B3927" s="5" t="s">
        <v>26310</v>
      </c>
      <c r="C3927" s="5" t="s">
        <v>5154</v>
      </c>
      <c r="E3927" s="5" t="s">
        <v>5155</v>
      </c>
      <c r="F3927" s="5" t="s">
        <v>22374</v>
      </c>
    </row>
    <row r="3928" spans="1:6" x14ac:dyDescent="0.45">
      <c r="A3928" s="5" t="s">
        <v>5156</v>
      </c>
      <c r="B3928" s="5" t="s">
        <v>26310</v>
      </c>
      <c r="C3928" s="5" t="s">
        <v>5157</v>
      </c>
      <c r="E3928" s="5" t="s">
        <v>5158</v>
      </c>
      <c r="F3928" s="5" t="s">
        <v>22375</v>
      </c>
    </row>
    <row r="3929" spans="1:6" x14ac:dyDescent="0.45">
      <c r="A3929" s="5" t="s">
        <v>5159</v>
      </c>
      <c r="B3929" s="5" t="s">
        <v>26310</v>
      </c>
      <c r="C3929" s="5" t="s">
        <v>5160</v>
      </c>
      <c r="E3929" s="5" t="s">
        <v>5155</v>
      </c>
      <c r="F3929" s="5" t="s">
        <v>22374</v>
      </c>
    </row>
    <row r="3930" spans="1:6" x14ac:dyDescent="0.45">
      <c r="A3930" s="5" t="s">
        <v>5161</v>
      </c>
      <c r="B3930" s="5" t="s">
        <v>26310</v>
      </c>
      <c r="C3930" s="5" t="s">
        <v>5162</v>
      </c>
      <c r="E3930" s="5" t="s">
        <v>5163</v>
      </c>
      <c r="F3930" s="5" t="s">
        <v>22376</v>
      </c>
    </row>
    <row r="3931" spans="1:6" x14ac:dyDescent="0.45">
      <c r="A3931" s="5" t="s">
        <v>5164</v>
      </c>
      <c r="B3931" s="5" t="s">
        <v>26310</v>
      </c>
      <c r="C3931" s="5" t="s">
        <v>5165</v>
      </c>
      <c r="E3931" s="5" t="s">
        <v>5145</v>
      </c>
      <c r="F3931" s="5" t="s">
        <v>22372</v>
      </c>
    </row>
    <row r="3932" spans="1:6" x14ac:dyDescent="0.45">
      <c r="A3932" s="5" t="s">
        <v>5166</v>
      </c>
      <c r="B3932" s="5" t="s">
        <v>26310</v>
      </c>
      <c r="C3932" s="5" t="s">
        <v>5167</v>
      </c>
      <c r="E3932" s="5" t="s">
        <v>5168</v>
      </c>
      <c r="F3932" s="5" t="s">
        <v>22377</v>
      </c>
    </row>
    <row r="3933" spans="1:6" x14ac:dyDescent="0.45">
      <c r="A3933" s="5" t="s">
        <v>5169</v>
      </c>
      <c r="B3933" s="5" t="s">
        <v>26310</v>
      </c>
      <c r="C3933" s="5" t="s">
        <v>5170</v>
      </c>
      <c r="E3933" s="5" t="s">
        <v>5171</v>
      </c>
      <c r="F3933" s="5" t="s">
        <v>22378</v>
      </c>
    </row>
    <row r="3934" spans="1:6" x14ac:dyDescent="0.45">
      <c r="A3934" s="5" t="s">
        <v>5172</v>
      </c>
      <c r="B3934" s="5" t="s">
        <v>26310</v>
      </c>
      <c r="C3934" s="5" t="s">
        <v>5173</v>
      </c>
      <c r="E3934" s="5" t="s">
        <v>5168</v>
      </c>
      <c r="F3934" s="5" t="s">
        <v>22379</v>
      </c>
    </row>
    <row r="3935" spans="1:6" x14ac:dyDescent="0.45">
      <c r="A3935" s="5" t="s">
        <v>5174</v>
      </c>
      <c r="B3935" s="5" t="s">
        <v>26310</v>
      </c>
      <c r="C3935" s="5" t="s">
        <v>5175</v>
      </c>
      <c r="E3935" s="5" t="s">
        <v>5171</v>
      </c>
      <c r="F3935" s="5" t="s">
        <v>22380</v>
      </c>
    </row>
    <row r="3936" spans="1:6" x14ac:dyDescent="0.45">
      <c r="A3936" s="5" t="s">
        <v>5176</v>
      </c>
      <c r="B3936" s="5" t="s">
        <v>26310</v>
      </c>
      <c r="C3936" s="5" t="s">
        <v>5177</v>
      </c>
      <c r="E3936" s="5" t="s">
        <v>5178</v>
      </c>
      <c r="F3936" s="5" t="s">
        <v>22381</v>
      </c>
    </row>
    <row r="3937" spans="1:6" x14ac:dyDescent="0.45">
      <c r="A3937" s="5" t="s">
        <v>5179</v>
      </c>
      <c r="B3937" s="5" t="s">
        <v>26310</v>
      </c>
      <c r="C3937" s="5" t="s">
        <v>5180</v>
      </c>
      <c r="E3937" s="5" t="s">
        <v>5181</v>
      </c>
      <c r="F3937" s="5" t="s">
        <v>22382</v>
      </c>
    </row>
    <row r="3938" spans="1:6" x14ac:dyDescent="0.45">
      <c r="A3938" s="5" t="s">
        <v>5182</v>
      </c>
      <c r="B3938" s="5" t="s">
        <v>26310</v>
      </c>
      <c r="C3938" s="5" t="s">
        <v>5183</v>
      </c>
      <c r="E3938" s="5" t="s">
        <v>5184</v>
      </c>
      <c r="F3938" s="5" t="s">
        <v>22383</v>
      </c>
    </row>
    <row r="3939" spans="1:6" x14ac:dyDescent="0.45">
      <c r="A3939" s="5" t="s">
        <v>5185</v>
      </c>
      <c r="B3939" s="5" t="s">
        <v>26310</v>
      </c>
      <c r="C3939" s="5" t="s">
        <v>5186</v>
      </c>
      <c r="E3939" s="5" t="s">
        <v>5181</v>
      </c>
      <c r="F3939" s="5" t="s">
        <v>22382</v>
      </c>
    </row>
    <row r="3940" spans="1:6" x14ac:dyDescent="0.45">
      <c r="A3940" s="5" t="s">
        <v>5187</v>
      </c>
      <c r="B3940" s="5" t="s">
        <v>26310</v>
      </c>
      <c r="C3940" s="5" t="s">
        <v>5188</v>
      </c>
      <c r="E3940" s="5" t="s">
        <v>5189</v>
      </c>
      <c r="F3940" s="5" t="s">
        <v>22384</v>
      </c>
    </row>
    <row r="3941" spans="1:6" x14ac:dyDescent="0.45">
      <c r="A3941" s="5" t="s">
        <v>5190</v>
      </c>
      <c r="B3941" s="5" t="s">
        <v>26310</v>
      </c>
      <c r="C3941" s="5" t="s">
        <v>5191</v>
      </c>
      <c r="E3941" s="5" t="s">
        <v>5171</v>
      </c>
      <c r="F3941" s="5" t="s">
        <v>22380</v>
      </c>
    </row>
    <row r="3942" spans="1:6" x14ac:dyDescent="0.45">
      <c r="A3942" s="5" t="s">
        <v>5192</v>
      </c>
      <c r="B3942" s="5" t="s">
        <v>26310</v>
      </c>
      <c r="C3942" s="5" t="s">
        <v>5193</v>
      </c>
      <c r="E3942" s="5" t="s">
        <v>5194</v>
      </c>
      <c r="F3942" s="5" t="s">
        <v>22385</v>
      </c>
    </row>
    <row r="3943" spans="1:6" x14ac:dyDescent="0.45">
      <c r="A3943" s="5" t="s">
        <v>5195</v>
      </c>
      <c r="B3943" s="5" t="s">
        <v>26310</v>
      </c>
      <c r="C3943" s="5" t="s">
        <v>5196</v>
      </c>
      <c r="E3943" s="5" t="s">
        <v>5197</v>
      </c>
      <c r="F3943" s="5" t="s">
        <v>22386</v>
      </c>
    </row>
    <row r="3944" spans="1:6" x14ac:dyDescent="0.45">
      <c r="A3944" s="5" t="s">
        <v>5198</v>
      </c>
      <c r="B3944" s="5" t="s">
        <v>26310</v>
      </c>
      <c r="C3944" s="5" t="s">
        <v>5199</v>
      </c>
      <c r="E3944" s="5" t="s">
        <v>5194</v>
      </c>
      <c r="F3944" s="5" t="s">
        <v>22387</v>
      </c>
    </row>
    <row r="3945" spans="1:6" x14ac:dyDescent="0.45">
      <c r="A3945" s="5" t="s">
        <v>5200</v>
      </c>
      <c r="B3945" s="5" t="s">
        <v>26310</v>
      </c>
      <c r="C3945" s="5" t="s">
        <v>5201</v>
      </c>
      <c r="E3945" s="5" t="s">
        <v>5197</v>
      </c>
      <c r="F3945" s="5" t="s">
        <v>22388</v>
      </c>
    </row>
    <row r="3946" spans="1:6" x14ac:dyDescent="0.45">
      <c r="A3946" s="5" t="s">
        <v>5202</v>
      </c>
      <c r="B3946" s="5" t="s">
        <v>26310</v>
      </c>
      <c r="C3946" s="5" t="s">
        <v>5203</v>
      </c>
      <c r="E3946" s="5" t="s">
        <v>5204</v>
      </c>
      <c r="F3946" s="5" t="s">
        <v>22389</v>
      </c>
    </row>
    <row r="3947" spans="1:6" x14ac:dyDescent="0.45">
      <c r="A3947" s="5" t="s">
        <v>5205</v>
      </c>
      <c r="B3947" s="5" t="s">
        <v>26310</v>
      </c>
      <c r="C3947" s="5" t="s">
        <v>5206</v>
      </c>
      <c r="E3947" s="5" t="s">
        <v>5207</v>
      </c>
      <c r="F3947" s="5" t="s">
        <v>22390</v>
      </c>
    </row>
    <row r="3948" spans="1:6" x14ac:dyDescent="0.45">
      <c r="A3948" s="5" t="s">
        <v>5208</v>
      </c>
      <c r="B3948" s="5" t="s">
        <v>26310</v>
      </c>
      <c r="C3948" s="5" t="s">
        <v>5209</v>
      </c>
      <c r="E3948" s="5" t="s">
        <v>5210</v>
      </c>
      <c r="F3948" s="5" t="s">
        <v>22391</v>
      </c>
    </row>
    <row r="3949" spans="1:6" x14ac:dyDescent="0.45">
      <c r="A3949" s="5" t="s">
        <v>5211</v>
      </c>
      <c r="B3949" s="5" t="s">
        <v>26310</v>
      </c>
      <c r="C3949" s="5" t="s">
        <v>5212</v>
      </c>
      <c r="E3949" s="5" t="s">
        <v>5207</v>
      </c>
      <c r="F3949" s="5" t="s">
        <v>22390</v>
      </c>
    </row>
    <row r="3950" spans="1:6" x14ac:dyDescent="0.45">
      <c r="A3950" s="5" t="s">
        <v>5213</v>
      </c>
      <c r="B3950" s="5" t="s">
        <v>26310</v>
      </c>
      <c r="C3950" s="5" t="s">
        <v>5214</v>
      </c>
      <c r="E3950" s="5" t="s">
        <v>5215</v>
      </c>
      <c r="F3950" s="5" t="s">
        <v>22392</v>
      </c>
    </row>
    <row r="3951" spans="1:6" x14ac:dyDescent="0.45">
      <c r="A3951" s="5" t="s">
        <v>5216</v>
      </c>
      <c r="B3951" s="5" t="s">
        <v>26310</v>
      </c>
      <c r="C3951" s="5" t="s">
        <v>5217</v>
      </c>
      <c r="E3951" s="5" t="s">
        <v>5197</v>
      </c>
      <c r="F3951" s="5" t="s">
        <v>22388</v>
      </c>
    </row>
    <row r="3952" spans="1:6" x14ac:dyDescent="0.45">
      <c r="A3952" s="5" t="s">
        <v>5218</v>
      </c>
      <c r="B3952" s="5" t="s">
        <v>26310</v>
      </c>
      <c r="C3952" s="5" t="s">
        <v>5219</v>
      </c>
      <c r="E3952" s="5" t="s">
        <v>5220</v>
      </c>
      <c r="F3952" s="5" t="s">
        <v>19842</v>
      </c>
    </row>
    <row r="3953" spans="1:6" x14ac:dyDescent="0.45">
      <c r="A3953" s="5" t="s">
        <v>5221</v>
      </c>
      <c r="B3953" s="5" t="s">
        <v>26310</v>
      </c>
      <c r="C3953" s="5" t="s">
        <v>5222</v>
      </c>
      <c r="E3953" s="5" t="s">
        <v>5223</v>
      </c>
      <c r="F3953" s="5" t="s">
        <v>22393</v>
      </c>
    </row>
    <row r="3954" spans="1:6" x14ac:dyDescent="0.45">
      <c r="A3954" s="5" t="s">
        <v>5224</v>
      </c>
      <c r="B3954" s="5" t="s">
        <v>26310</v>
      </c>
      <c r="C3954" s="5" t="s">
        <v>5225</v>
      </c>
      <c r="E3954" s="5" t="s">
        <v>5220</v>
      </c>
      <c r="F3954" s="5" t="s">
        <v>19842</v>
      </c>
    </row>
    <row r="3955" spans="1:6" x14ac:dyDescent="0.45">
      <c r="A3955" s="5" t="s">
        <v>5226</v>
      </c>
      <c r="B3955" s="5" t="s">
        <v>26310</v>
      </c>
      <c r="C3955" s="5" t="s">
        <v>5227</v>
      </c>
      <c r="E3955" s="5" t="s">
        <v>5223</v>
      </c>
      <c r="F3955" s="5" t="s">
        <v>22394</v>
      </c>
    </row>
    <row r="3956" spans="1:6" x14ac:dyDescent="0.45">
      <c r="A3956" s="5" t="s">
        <v>5228</v>
      </c>
      <c r="B3956" s="5" t="s">
        <v>26310</v>
      </c>
      <c r="C3956" s="5" t="s">
        <v>5229</v>
      </c>
      <c r="E3956" s="5" t="s">
        <v>5230</v>
      </c>
      <c r="F3956" s="5" t="s">
        <v>22395</v>
      </c>
    </row>
    <row r="3957" spans="1:6" x14ac:dyDescent="0.45">
      <c r="A3957" s="5" t="s">
        <v>5231</v>
      </c>
      <c r="B3957" s="5" t="s">
        <v>26310</v>
      </c>
      <c r="C3957" s="5" t="s">
        <v>5232</v>
      </c>
      <c r="E3957" s="5" t="s">
        <v>5233</v>
      </c>
      <c r="F3957" s="5" t="s">
        <v>22396</v>
      </c>
    </row>
    <row r="3958" spans="1:6" x14ac:dyDescent="0.45">
      <c r="A3958" s="5" t="s">
        <v>5234</v>
      </c>
      <c r="B3958" s="5" t="s">
        <v>26310</v>
      </c>
      <c r="C3958" s="5" t="s">
        <v>5235</v>
      </c>
      <c r="E3958" s="5" t="s">
        <v>5236</v>
      </c>
      <c r="F3958" s="5" t="s">
        <v>22397</v>
      </c>
    </row>
    <row r="3959" spans="1:6" x14ac:dyDescent="0.45">
      <c r="A3959" s="5" t="s">
        <v>5237</v>
      </c>
      <c r="B3959" s="5" t="s">
        <v>26310</v>
      </c>
      <c r="C3959" s="5" t="s">
        <v>5238</v>
      </c>
      <c r="E3959" s="5" t="s">
        <v>5239</v>
      </c>
      <c r="F3959" s="5" t="s">
        <v>22398</v>
      </c>
    </row>
    <row r="3960" spans="1:6" x14ac:dyDescent="0.45">
      <c r="A3960" s="5" t="s">
        <v>5240</v>
      </c>
      <c r="B3960" s="5" t="s">
        <v>26310</v>
      </c>
      <c r="C3960" s="5" t="s">
        <v>5241</v>
      </c>
      <c r="E3960" s="5" t="s">
        <v>5242</v>
      </c>
      <c r="F3960" s="5" t="s">
        <v>22399</v>
      </c>
    </row>
    <row r="3961" spans="1:6" x14ac:dyDescent="0.45">
      <c r="A3961" s="5" t="s">
        <v>5243</v>
      </c>
      <c r="B3961" s="5" t="s">
        <v>26310</v>
      </c>
      <c r="C3961" s="5" t="s">
        <v>5244</v>
      </c>
      <c r="E3961" s="5" t="s">
        <v>5245</v>
      </c>
      <c r="F3961" s="5" t="s">
        <v>22400</v>
      </c>
    </row>
    <row r="3962" spans="1:6" x14ac:dyDescent="0.45">
      <c r="A3962" s="5" t="s">
        <v>5246</v>
      </c>
      <c r="B3962" s="5" t="s">
        <v>26310</v>
      </c>
      <c r="C3962" s="5" t="s">
        <v>5247</v>
      </c>
      <c r="E3962" s="5" t="s">
        <v>5075</v>
      </c>
      <c r="F3962" s="5" t="s">
        <v>22401</v>
      </c>
    </row>
    <row r="3963" spans="1:6" x14ac:dyDescent="0.45">
      <c r="A3963" s="5" t="s">
        <v>5248</v>
      </c>
      <c r="B3963" s="5" t="s">
        <v>26310</v>
      </c>
      <c r="C3963" s="5" t="s">
        <v>5249</v>
      </c>
      <c r="E3963" s="5" t="s">
        <v>5078</v>
      </c>
      <c r="F3963" s="5" t="s">
        <v>22402</v>
      </c>
    </row>
    <row r="3964" spans="1:6" x14ac:dyDescent="0.45">
      <c r="A3964" s="5" t="s">
        <v>5250</v>
      </c>
      <c r="B3964" s="5" t="s">
        <v>26310</v>
      </c>
      <c r="C3964" s="5" t="s">
        <v>5251</v>
      </c>
      <c r="E3964" s="5" t="s">
        <v>5075</v>
      </c>
      <c r="F3964" s="5" t="s">
        <v>22359</v>
      </c>
    </row>
    <row r="3965" spans="1:6" x14ac:dyDescent="0.45">
      <c r="A3965" s="5" t="s">
        <v>5252</v>
      </c>
      <c r="B3965" s="5" t="s">
        <v>26310</v>
      </c>
      <c r="C3965" s="5" t="s">
        <v>5253</v>
      </c>
      <c r="E3965" s="5" t="s">
        <v>5078</v>
      </c>
      <c r="F3965" s="5" t="s">
        <v>22361</v>
      </c>
    </row>
    <row r="3966" spans="1:6" x14ac:dyDescent="0.45">
      <c r="A3966" s="5" t="s">
        <v>5254</v>
      </c>
      <c r="B3966" s="5" t="s">
        <v>26310</v>
      </c>
      <c r="C3966" s="5" t="s">
        <v>5255</v>
      </c>
      <c r="E3966" s="5" t="s">
        <v>5085</v>
      </c>
      <c r="F3966" s="5" t="s">
        <v>22362</v>
      </c>
    </row>
    <row r="3967" spans="1:6" x14ac:dyDescent="0.45">
      <c r="A3967" s="5" t="s">
        <v>5256</v>
      </c>
      <c r="B3967" s="5" t="s">
        <v>26310</v>
      </c>
      <c r="C3967" s="5" t="s">
        <v>5257</v>
      </c>
      <c r="E3967" s="5" t="s">
        <v>5088</v>
      </c>
      <c r="F3967" s="5" t="s">
        <v>22363</v>
      </c>
    </row>
    <row r="3968" spans="1:6" x14ac:dyDescent="0.45">
      <c r="A3968" s="5" t="s">
        <v>5258</v>
      </c>
      <c r="B3968" s="5" t="s">
        <v>26310</v>
      </c>
      <c r="C3968" s="5" t="s">
        <v>5259</v>
      </c>
      <c r="E3968" s="5" t="s">
        <v>5091</v>
      </c>
      <c r="F3968" s="5" t="s">
        <v>22364</v>
      </c>
    </row>
    <row r="3969" spans="1:6" x14ac:dyDescent="0.45">
      <c r="A3969" s="5" t="s">
        <v>5260</v>
      </c>
      <c r="B3969" s="5" t="s">
        <v>26310</v>
      </c>
      <c r="C3969" s="5" t="s">
        <v>5261</v>
      </c>
      <c r="E3969" s="5" t="s">
        <v>5088</v>
      </c>
      <c r="F3969" s="5" t="s">
        <v>22363</v>
      </c>
    </row>
    <row r="3970" spans="1:6" x14ac:dyDescent="0.45">
      <c r="A3970" s="5" t="s">
        <v>5262</v>
      </c>
      <c r="B3970" s="5" t="s">
        <v>26310</v>
      </c>
      <c r="C3970" s="5" t="s">
        <v>5263</v>
      </c>
      <c r="E3970" s="5" t="s">
        <v>5096</v>
      </c>
      <c r="F3970" s="5" t="s">
        <v>22365</v>
      </c>
    </row>
    <row r="3971" spans="1:6" x14ac:dyDescent="0.45">
      <c r="A3971" s="5" t="s">
        <v>5264</v>
      </c>
      <c r="B3971" s="5" t="s">
        <v>26310</v>
      </c>
      <c r="C3971" s="5" t="s">
        <v>5265</v>
      </c>
      <c r="E3971" s="5" t="s">
        <v>5078</v>
      </c>
      <c r="F3971" s="5" t="s">
        <v>22361</v>
      </c>
    </row>
    <row r="3972" spans="1:6" x14ac:dyDescent="0.45">
      <c r="A3972" s="5" t="s">
        <v>5266</v>
      </c>
      <c r="B3972" s="5" t="s">
        <v>26310</v>
      </c>
      <c r="C3972" s="5" t="s">
        <v>5267</v>
      </c>
      <c r="E3972" s="5" t="s">
        <v>5268</v>
      </c>
      <c r="F3972" s="5" t="s">
        <v>22403</v>
      </c>
    </row>
    <row r="3973" spans="1:6" x14ac:dyDescent="0.45">
      <c r="A3973" s="5" t="s">
        <v>5269</v>
      </c>
      <c r="B3973" s="5" t="s">
        <v>26310</v>
      </c>
      <c r="C3973" s="5" t="s">
        <v>5270</v>
      </c>
      <c r="E3973" s="5" t="s">
        <v>5271</v>
      </c>
      <c r="F3973" s="5" t="s">
        <v>22404</v>
      </c>
    </row>
    <row r="3974" spans="1:6" x14ac:dyDescent="0.45">
      <c r="A3974" s="5" t="s">
        <v>5272</v>
      </c>
      <c r="B3974" s="5" t="s">
        <v>26310</v>
      </c>
      <c r="C3974" s="5" t="s">
        <v>5273</v>
      </c>
      <c r="E3974" s="5" t="s">
        <v>5268</v>
      </c>
      <c r="F3974" s="5" t="s">
        <v>22403</v>
      </c>
    </row>
    <row r="3975" spans="1:6" x14ac:dyDescent="0.45">
      <c r="A3975" s="5" t="s">
        <v>5274</v>
      </c>
      <c r="B3975" s="5" t="s">
        <v>26310</v>
      </c>
      <c r="C3975" s="5" t="s">
        <v>5275</v>
      </c>
      <c r="E3975" s="5" t="s">
        <v>5271</v>
      </c>
      <c r="F3975" s="5" t="s">
        <v>22405</v>
      </c>
    </row>
    <row r="3976" spans="1:6" x14ac:dyDescent="0.45">
      <c r="A3976" s="5" t="s">
        <v>5276</v>
      </c>
      <c r="B3976" s="5" t="s">
        <v>26310</v>
      </c>
      <c r="C3976" s="5" t="s">
        <v>5277</v>
      </c>
      <c r="E3976" s="5" t="s">
        <v>5278</v>
      </c>
      <c r="F3976" s="5" t="s">
        <v>22406</v>
      </c>
    </row>
    <row r="3977" spans="1:6" x14ac:dyDescent="0.45">
      <c r="A3977" s="5" t="s">
        <v>5279</v>
      </c>
      <c r="B3977" s="5" t="s">
        <v>26310</v>
      </c>
      <c r="C3977" s="5" t="s">
        <v>5280</v>
      </c>
      <c r="E3977" s="5" t="s">
        <v>5281</v>
      </c>
      <c r="F3977" s="5" t="s">
        <v>22407</v>
      </c>
    </row>
    <row r="3978" spans="1:6" x14ac:dyDescent="0.45">
      <c r="A3978" s="5" t="s">
        <v>5282</v>
      </c>
      <c r="B3978" s="5" t="s">
        <v>26310</v>
      </c>
      <c r="C3978" s="5" t="s">
        <v>5283</v>
      </c>
      <c r="E3978" s="5" t="s">
        <v>5284</v>
      </c>
      <c r="F3978" s="5" t="s">
        <v>22408</v>
      </c>
    </row>
    <row r="3979" spans="1:6" x14ac:dyDescent="0.45">
      <c r="A3979" s="5" t="s">
        <v>5285</v>
      </c>
      <c r="B3979" s="5" t="s">
        <v>26310</v>
      </c>
      <c r="C3979" s="5" t="s">
        <v>5286</v>
      </c>
      <c r="E3979" s="5" t="s">
        <v>5281</v>
      </c>
      <c r="F3979" s="5" t="s">
        <v>22407</v>
      </c>
    </row>
    <row r="3980" spans="1:6" x14ac:dyDescent="0.45">
      <c r="A3980" s="5" t="s">
        <v>5287</v>
      </c>
      <c r="B3980" s="5" t="s">
        <v>26310</v>
      </c>
      <c r="C3980" s="5" t="s">
        <v>5288</v>
      </c>
      <c r="E3980" s="5" t="s">
        <v>5289</v>
      </c>
      <c r="F3980" s="5" t="s">
        <v>22409</v>
      </c>
    </row>
    <row r="3981" spans="1:6" x14ac:dyDescent="0.45">
      <c r="A3981" s="5" t="s">
        <v>5290</v>
      </c>
      <c r="B3981" s="5" t="s">
        <v>26310</v>
      </c>
      <c r="C3981" s="5" t="s">
        <v>5291</v>
      </c>
      <c r="E3981" s="5" t="s">
        <v>5271</v>
      </c>
      <c r="F3981" s="5" t="s">
        <v>22405</v>
      </c>
    </row>
    <row r="3982" spans="1:6" x14ac:dyDescent="0.45">
      <c r="A3982" s="5" t="s">
        <v>5292</v>
      </c>
      <c r="B3982" s="5" t="s">
        <v>26310</v>
      </c>
      <c r="C3982" s="5" t="s">
        <v>5293</v>
      </c>
      <c r="E3982" s="5" t="s">
        <v>5294</v>
      </c>
      <c r="F3982" s="5" t="s">
        <v>22410</v>
      </c>
    </row>
    <row r="3983" spans="1:6" x14ac:dyDescent="0.45">
      <c r="A3983" s="5" t="s">
        <v>5295</v>
      </c>
      <c r="B3983" s="5" t="s">
        <v>26310</v>
      </c>
      <c r="C3983" s="5" t="s">
        <v>5296</v>
      </c>
      <c r="E3983" s="5" t="s">
        <v>5297</v>
      </c>
      <c r="F3983" s="5" t="s">
        <v>22411</v>
      </c>
    </row>
    <row r="3984" spans="1:6" x14ac:dyDescent="0.45">
      <c r="A3984" s="5" t="s">
        <v>5298</v>
      </c>
      <c r="B3984" s="5" t="s">
        <v>26310</v>
      </c>
      <c r="C3984" s="5" t="s">
        <v>5299</v>
      </c>
      <c r="E3984" s="5" t="s">
        <v>5294</v>
      </c>
      <c r="F3984" s="5" t="s">
        <v>22410</v>
      </c>
    </row>
    <row r="3985" spans="1:6" x14ac:dyDescent="0.45">
      <c r="A3985" s="5" t="s">
        <v>5300</v>
      </c>
      <c r="B3985" s="5" t="s">
        <v>26310</v>
      </c>
      <c r="C3985" s="5" t="s">
        <v>5301</v>
      </c>
      <c r="E3985" s="5" t="s">
        <v>5297</v>
      </c>
      <c r="F3985" s="5" t="s">
        <v>22411</v>
      </c>
    </row>
    <row r="3986" spans="1:6" x14ac:dyDescent="0.45">
      <c r="A3986" s="5" t="s">
        <v>5302</v>
      </c>
      <c r="B3986" s="5" t="s">
        <v>26310</v>
      </c>
      <c r="C3986" s="5" t="s">
        <v>27186</v>
      </c>
      <c r="E3986" s="5" t="s">
        <v>5303</v>
      </c>
      <c r="F3986" s="5" t="s">
        <v>22412</v>
      </c>
    </row>
    <row r="3987" spans="1:6" x14ac:dyDescent="0.45">
      <c r="A3987" s="5" t="s">
        <v>5304</v>
      </c>
      <c r="B3987" s="5" t="s">
        <v>26310</v>
      </c>
      <c r="C3987" s="5" t="s">
        <v>5305</v>
      </c>
      <c r="E3987" s="5" t="s">
        <v>5306</v>
      </c>
      <c r="F3987" s="5" t="s">
        <v>22413</v>
      </c>
    </row>
    <row r="3988" spans="1:6" x14ac:dyDescent="0.45">
      <c r="A3988" s="5" t="s">
        <v>5307</v>
      </c>
      <c r="B3988" s="5" t="s">
        <v>26310</v>
      </c>
      <c r="C3988" s="5" t="s">
        <v>5308</v>
      </c>
      <c r="E3988" s="5" t="s">
        <v>5309</v>
      </c>
      <c r="F3988" s="5" t="s">
        <v>22414</v>
      </c>
    </row>
    <row r="3989" spans="1:6" x14ac:dyDescent="0.45">
      <c r="A3989" s="5" t="s">
        <v>5310</v>
      </c>
      <c r="B3989" s="5" t="s">
        <v>26310</v>
      </c>
      <c r="C3989" s="5" t="s">
        <v>5311</v>
      </c>
      <c r="E3989" s="5" t="s">
        <v>5306</v>
      </c>
      <c r="F3989" s="5" t="s">
        <v>22413</v>
      </c>
    </row>
    <row r="3990" spans="1:6" x14ac:dyDescent="0.45">
      <c r="A3990" s="5" t="s">
        <v>5312</v>
      </c>
      <c r="B3990" s="5" t="s">
        <v>26310</v>
      </c>
      <c r="C3990" s="5" t="s">
        <v>5313</v>
      </c>
      <c r="E3990" s="5" t="s">
        <v>5314</v>
      </c>
      <c r="F3990" s="5" t="s">
        <v>22415</v>
      </c>
    </row>
    <row r="3991" spans="1:6" x14ac:dyDescent="0.45">
      <c r="A3991" s="5" t="s">
        <v>5315</v>
      </c>
      <c r="B3991" s="5" t="s">
        <v>26310</v>
      </c>
      <c r="C3991" s="5" t="s">
        <v>5316</v>
      </c>
      <c r="E3991" s="5" t="s">
        <v>5297</v>
      </c>
      <c r="F3991" s="5" t="s">
        <v>22411</v>
      </c>
    </row>
    <row r="3992" spans="1:6" x14ac:dyDescent="0.45">
      <c r="A3992" s="5" t="s">
        <v>5317</v>
      </c>
      <c r="B3992" s="5" t="s">
        <v>26310</v>
      </c>
      <c r="C3992" s="5" t="s">
        <v>5318</v>
      </c>
      <c r="E3992" s="5" t="s">
        <v>5319</v>
      </c>
      <c r="F3992" s="5" t="s">
        <v>22416</v>
      </c>
    </row>
    <row r="3993" spans="1:6" x14ac:dyDescent="0.45">
      <c r="A3993" s="5" t="s">
        <v>5320</v>
      </c>
      <c r="B3993" s="5" t="s">
        <v>26310</v>
      </c>
      <c r="C3993" s="5" t="s">
        <v>5321</v>
      </c>
      <c r="E3993" s="5" t="s">
        <v>5322</v>
      </c>
      <c r="F3993" s="5" t="s">
        <v>22417</v>
      </c>
    </row>
    <row r="3994" spans="1:6" x14ac:dyDescent="0.45">
      <c r="A3994" s="5" t="s">
        <v>5323</v>
      </c>
      <c r="B3994" s="5" t="s">
        <v>26310</v>
      </c>
      <c r="C3994" s="5" t="s">
        <v>5324</v>
      </c>
      <c r="E3994" s="5" t="s">
        <v>5319</v>
      </c>
      <c r="F3994" s="5" t="s">
        <v>22416</v>
      </c>
    </row>
    <row r="3995" spans="1:6" x14ac:dyDescent="0.45">
      <c r="A3995" s="5" t="s">
        <v>5325</v>
      </c>
      <c r="B3995" s="5" t="s">
        <v>26310</v>
      </c>
      <c r="C3995" s="5" t="s">
        <v>5326</v>
      </c>
      <c r="E3995" s="5" t="s">
        <v>5322</v>
      </c>
      <c r="F3995" s="5" t="s">
        <v>22417</v>
      </c>
    </row>
    <row r="3996" spans="1:6" x14ac:dyDescent="0.45">
      <c r="A3996" s="5" t="s">
        <v>5327</v>
      </c>
      <c r="B3996" s="5" t="s">
        <v>26310</v>
      </c>
      <c r="C3996" s="5" t="s">
        <v>5328</v>
      </c>
      <c r="E3996" s="5" t="s">
        <v>5329</v>
      </c>
      <c r="F3996" s="5" t="s">
        <v>22418</v>
      </c>
    </row>
    <row r="3997" spans="1:6" x14ac:dyDescent="0.45">
      <c r="A3997" s="5" t="s">
        <v>5330</v>
      </c>
      <c r="B3997" s="5" t="s">
        <v>26310</v>
      </c>
      <c r="C3997" s="5" t="s">
        <v>5331</v>
      </c>
      <c r="E3997" s="5" t="s">
        <v>5332</v>
      </c>
      <c r="F3997" s="5" t="s">
        <v>22419</v>
      </c>
    </row>
    <row r="3998" spans="1:6" x14ac:dyDescent="0.45">
      <c r="A3998" s="5" t="s">
        <v>5333</v>
      </c>
      <c r="B3998" s="5" t="s">
        <v>26310</v>
      </c>
      <c r="C3998" s="5" t="s">
        <v>5334</v>
      </c>
      <c r="E3998" s="5" t="s">
        <v>5335</v>
      </c>
      <c r="F3998" s="5" t="s">
        <v>22420</v>
      </c>
    </row>
    <row r="3999" spans="1:6" x14ac:dyDescent="0.45">
      <c r="A3999" s="5" t="s">
        <v>5336</v>
      </c>
      <c r="B3999" s="5" t="s">
        <v>26310</v>
      </c>
      <c r="C3999" s="5" t="s">
        <v>5337</v>
      </c>
      <c r="E3999" s="5" t="s">
        <v>5332</v>
      </c>
      <c r="F3999" s="5" t="s">
        <v>22419</v>
      </c>
    </row>
    <row r="4000" spans="1:6" x14ac:dyDescent="0.45">
      <c r="A4000" s="5" t="s">
        <v>5338</v>
      </c>
      <c r="B4000" s="5" t="s">
        <v>26310</v>
      </c>
      <c r="C4000" s="5" t="s">
        <v>5339</v>
      </c>
      <c r="E4000" s="5" t="s">
        <v>5340</v>
      </c>
      <c r="F4000" s="5" t="s">
        <v>22421</v>
      </c>
    </row>
    <row r="4001" spans="1:6" x14ac:dyDescent="0.45">
      <c r="A4001" s="5" t="s">
        <v>5341</v>
      </c>
      <c r="B4001" s="5" t="s">
        <v>26310</v>
      </c>
      <c r="C4001" s="5" t="s">
        <v>5342</v>
      </c>
      <c r="E4001" s="5" t="s">
        <v>5322</v>
      </c>
      <c r="F4001" s="5" t="s">
        <v>22417</v>
      </c>
    </row>
    <row r="4002" spans="1:6" x14ac:dyDescent="0.45">
      <c r="A4002" s="5" t="s">
        <v>5343</v>
      </c>
      <c r="B4002" s="5" t="s">
        <v>26310</v>
      </c>
      <c r="C4002" s="5" t="s">
        <v>5344</v>
      </c>
      <c r="E4002" s="5" t="s">
        <v>5345</v>
      </c>
      <c r="F4002" s="5" t="s">
        <v>22422</v>
      </c>
    </row>
    <row r="4003" spans="1:6" x14ac:dyDescent="0.45">
      <c r="A4003" s="5" t="s">
        <v>5346</v>
      </c>
      <c r="B4003" s="5" t="s">
        <v>26310</v>
      </c>
      <c r="C4003" s="5" t="s">
        <v>5347</v>
      </c>
      <c r="E4003" s="5" t="s">
        <v>5348</v>
      </c>
      <c r="F4003" s="5" t="s">
        <v>22423</v>
      </c>
    </row>
    <row r="4004" spans="1:6" x14ac:dyDescent="0.45">
      <c r="A4004" s="5" t="s">
        <v>5349</v>
      </c>
      <c r="B4004" s="5" t="s">
        <v>26310</v>
      </c>
      <c r="C4004" s="5" t="s">
        <v>5350</v>
      </c>
      <c r="E4004" s="5" t="s">
        <v>5345</v>
      </c>
      <c r="F4004" s="5" t="s">
        <v>22422</v>
      </c>
    </row>
    <row r="4005" spans="1:6" x14ac:dyDescent="0.45">
      <c r="A4005" s="5" t="s">
        <v>5351</v>
      </c>
      <c r="B4005" s="5" t="s">
        <v>26310</v>
      </c>
      <c r="C4005" s="5" t="s">
        <v>5352</v>
      </c>
      <c r="E4005" s="5" t="s">
        <v>5348</v>
      </c>
      <c r="F4005" s="5" t="s">
        <v>22423</v>
      </c>
    </row>
    <row r="4006" spans="1:6" x14ac:dyDescent="0.45">
      <c r="A4006" s="5" t="s">
        <v>5353</v>
      </c>
      <c r="B4006" s="5" t="s">
        <v>26310</v>
      </c>
      <c r="C4006" s="5" t="s">
        <v>5354</v>
      </c>
      <c r="E4006" s="5" t="s">
        <v>5355</v>
      </c>
      <c r="F4006" s="5" t="s">
        <v>22424</v>
      </c>
    </row>
    <row r="4007" spans="1:6" x14ac:dyDescent="0.45">
      <c r="A4007" s="5" t="s">
        <v>5356</v>
      </c>
      <c r="B4007" s="5" t="s">
        <v>26310</v>
      </c>
      <c r="C4007" s="5" t="s">
        <v>5357</v>
      </c>
      <c r="E4007" s="5" t="s">
        <v>5358</v>
      </c>
      <c r="F4007" s="5" t="s">
        <v>22425</v>
      </c>
    </row>
    <row r="4008" spans="1:6" x14ac:dyDescent="0.45">
      <c r="A4008" s="5" t="s">
        <v>5359</v>
      </c>
      <c r="B4008" s="5" t="s">
        <v>26310</v>
      </c>
      <c r="C4008" s="5" t="s">
        <v>5360</v>
      </c>
      <c r="E4008" s="5" t="s">
        <v>5361</v>
      </c>
      <c r="F4008" s="5" t="s">
        <v>22426</v>
      </c>
    </row>
    <row r="4009" spans="1:6" x14ac:dyDescent="0.45">
      <c r="A4009" s="5" t="s">
        <v>5362</v>
      </c>
      <c r="B4009" s="5" t="s">
        <v>26310</v>
      </c>
      <c r="C4009" s="5" t="s">
        <v>5363</v>
      </c>
      <c r="E4009" s="5" t="s">
        <v>5364</v>
      </c>
      <c r="F4009" s="5" t="s">
        <v>22425</v>
      </c>
    </row>
    <row r="4010" spans="1:6" x14ac:dyDescent="0.45">
      <c r="A4010" s="5" t="s">
        <v>5365</v>
      </c>
      <c r="B4010" s="5" t="s">
        <v>26310</v>
      </c>
      <c r="C4010" s="5" t="s">
        <v>5366</v>
      </c>
      <c r="E4010" s="5" t="s">
        <v>5367</v>
      </c>
      <c r="F4010" s="5" t="s">
        <v>22427</v>
      </c>
    </row>
    <row r="4011" spans="1:6" x14ac:dyDescent="0.45">
      <c r="A4011" s="5" t="s">
        <v>5368</v>
      </c>
      <c r="B4011" s="5" t="s">
        <v>26310</v>
      </c>
      <c r="C4011" s="5" t="s">
        <v>5369</v>
      </c>
      <c r="E4011" s="5" t="s">
        <v>5348</v>
      </c>
      <c r="F4011" s="5" t="s">
        <v>22428</v>
      </c>
    </row>
    <row r="4012" spans="1:6" x14ac:dyDescent="0.45">
      <c r="A4012" s="5" t="s">
        <v>20593</v>
      </c>
      <c r="B4012" s="5" t="s">
        <v>10478</v>
      </c>
      <c r="C4012" s="5" t="s">
        <v>5370</v>
      </c>
      <c r="E4012" s="5" t="s">
        <v>5371</v>
      </c>
      <c r="F4012" s="5" t="s">
        <v>5371</v>
      </c>
    </row>
    <row r="4013" spans="1:6" x14ac:dyDescent="0.45">
      <c r="A4013" s="5" t="s">
        <v>5372</v>
      </c>
      <c r="B4013" s="5" t="s">
        <v>26310</v>
      </c>
      <c r="C4013" s="5" t="s">
        <v>5373</v>
      </c>
      <c r="E4013" s="5" t="s">
        <v>5374</v>
      </c>
      <c r="F4013" s="5" t="s">
        <v>22429</v>
      </c>
    </row>
    <row r="4014" spans="1:6" x14ac:dyDescent="0.45">
      <c r="A4014" s="5" t="s">
        <v>5375</v>
      </c>
      <c r="B4014" s="5" t="s">
        <v>26310</v>
      </c>
      <c r="C4014" s="5" t="s">
        <v>5376</v>
      </c>
      <c r="E4014" s="5" t="s">
        <v>5377</v>
      </c>
      <c r="F4014" s="5" t="s">
        <v>22430</v>
      </c>
    </row>
    <row r="4015" spans="1:6" x14ac:dyDescent="0.45">
      <c r="A4015" s="5" t="s">
        <v>20594</v>
      </c>
      <c r="B4015" s="5" t="s">
        <v>10478</v>
      </c>
      <c r="C4015" s="5" t="s">
        <v>5378</v>
      </c>
      <c r="E4015" s="5" t="s">
        <v>5379</v>
      </c>
      <c r="F4015" s="5" t="s">
        <v>20595</v>
      </c>
    </row>
    <row r="4016" spans="1:6" x14ac:dyDescent="0.45">
      <c r="A4016" s="5" t="s">
        <v>20596</v>
      </c>
      <c r="B4016" s="5" t="s">
        <v>10478</v>
      </c>
      <c r="C4016" s="5" t="s">
        <v>5380</v>
      </c>
      <c r="E4016" s="5" t="s">
        <v>5379</v>
      </c>
      <c r="F4016" s="5" t="s">
        <v>20595</v>
      </c>
    </row>
    <row r="4017" spans="1:6" x14ac:dyDescent="0.45">
      <c r="A4017" s="5" t="s">
        <v>20597</v>
      </c>
      <c r="B4017" s="5" t="s">
        <v>10478</v>
      </c>
      <c r="C4017" s="5" t="s">
        <v>5381</v>
      </c>
      <c r="E4017" s="5" t="s">
        <v>5379</v>
      </c>
      <c r="F4017" s="5" t="s">
        <v>20595</v>
      </c>
    </row>
    <row r="4018" spans="1:6" x14ac:dyDescent="0.45">
      <c r="A4018" s="5" t="s">
        <v>20598</v>
      </c>
      <c r="B4018" s="5" t="s">
        <v>10478</v>
      </c>
      <c r="C4018" s="5" t="s">
        <v>5382</v>
      </c>
      <c r="E4018" s="5" t="s">
        <v>5379</v>
      </c>
      <c r="F4018" s="5" t="s">
        <v>20595</v>
      </c>
    </row>
    <row r="4019" spans="1:6" x14ac:dyDescent="0.45">
      <c r="A4019" s="5" t="s">
        <v>5383</v>
      </c>
      <c r="B4019" s="5" t="s">
        <v>26310</v>
      </c>
      <c r="C4019" s="5" t="s">
        <v>5384</v>
      </c>
      <c r="E4019" s="5" t="s">
        <v>5385</v>
      </c>
      <c r="F4019" s="5" t="s">
        <v>22431</v>
      </c>
    </row>
    <row r="4020" spans="1:6" x14ac:dyDescent="0.45">
      <c r="A4020" s="5" t="s">
        <v>5386</v>
      </c>
      <c r="B4020" s="5" t="s">
        <v>26310</v>
      </c>
      <c r="C4020" s="5" t="s">
        <v>5387</v>
      </c>
      <c r="E4020" s="5" t="s">
        <v>5388</v>
      </c>
      <c r="F4020" s="5" t="s">
        <v>22432</v>
      </c>
    </row>
    <row r="4021" spans="1:6" x14ac:dyDescent="0.45">
      <c r="A4021" s="5" t="s">
        <v>5389</v>
      </c>
      <c r="B4021" s="5" t="s">
        <v>26310</v>
      </c>
      <c r="C4021" s="5" t="s">
        <v>5390</v>
      </c>
      <c r="E4021" s="5" t="s">
        <v>5385</v>
      </c>
      <c r="F4021" s="5" t="s">
        <v>22431</v>
      </c>
    </row>
    <row r="4022" spans="1:6" x14ac:dyDescent="0.45">
      <c r="A4022" s="5" t="s">
        <v>5391</v>
      </c>
      <c r="B4022" s="5" t="s">
        <v>26310</v>
      </c>
      <c r="C4022" s="5" t="s">
        <v>5392</v>
      </c>
      <c r="E4022" s="5" t="s">
        <v>5388</v>
      </c>
      <c r="F4022" s="5" t="s">
        <v>22432</v>
      </c>
    </row>
    <row r="4023" spans="1:6" x14ac:dyDescent="0.45">
      <c r="A4023" s="5" t="s">
        <v>5393</v>
      </c>
      <c r="B4023" s="5" t="s">
        <v>26310</v>
      </c>
      <c r="C4023" s="5" t="s">
        <v>5394</v>
      </c>
      <c r="E4023" s="5" t="s">
        <v>5395</v>
      </c>
      <c r="F4023" s="5" t="s">
        <v>22433</v>
      </c>
    </row>
    <row r="4024" spans="1:6" x14ac:dyDescent="0.45">
      <c r="A4024" s="5" t="s">
        <v>5396</v>
      </c>
      <c r="B4024" s="5" t="s">
        <v>26310</v>
      </c>
      <c r="C4024" s="5" t="s">
        <v>5397</v>
      </c>
      <c r="E4024" s="5" t="s">
        <v>5398</v>
      </c>
      <c r="F4024" s="5" t="s">
        <v>22434</v>
      </c>
    </row>
    <row r="4025" spans="1:6" x14ac:dyDescent="0.45">
      <c r="A4025" s="5" t="s">
        <v>5399</v>
      </c>
      <c r="B4025" s="5" t="s">
        <v>26310</v>
      </c>
      <c r="C4025" s="5" t="s">
        <v>5400</v>
      </c>
      <c r="E4025" s="5" t="s">
        <v>5401</v>
      </c>
      <c r="F4025" s="5" t="s">
        <v>22435</v>
      </c>
    </row>
    <row r="4026" spans="1:6" x14ac:dyDescent="0.45">
      <c r="A4026" s="5" t="s">
        <v>5402</v>
      </c>
      <c r="B4026" s="5" t="s">
        <v>26310</v>
      </c>
      <c r="C4026" s="5" t="s">
        <v>5403</v>
      </c>
      <c r="E4026" s="5" t="s">
        <v>5398</v>
      </c>
      <c r="F4026" s="5" t="s">
        <v>22434</v>
      </c>
    </row>
    <row r="4027" spans="1:6" x14ac:dyDescent="0.45">
      <c r="A4027" s="5" t="s">
        <v>5404</v>
      </c>
      <c r="B4027" s="5" t="s">
        <v>26310</v>
      </c>
      <c r="C4027" s="5" t="s">
        <v>5405</v>
      </c>
      <c r="E4027" s="5" t="s">
        <v>5406</v>
      </c>
      <c r="F4027" s="5" t="s">
        <v>22436</v>
      </c>
    </row>
    <row r="4028" spans="1:6" x14ac:dyDescent="0.45">
      <c r="A4028" s="5" t="s">
        <v>5407</v>
      </c>
      <c r="B4028" s="5" t="s">
        <v>26310</v>
      </c>
      <c r="C4028" s="5" t="s">
        <v>5408</v>
      </c>
      <c r="E4028" s="5" t="s">
        <v>5388</v>
      </c>
      <c r="F4028" s="5" t="s">
        <v>22437</v>
      </c>
    </row>
    <row r="4029" spans="1:6" x14ac:dyDescent="0.45">
      <c r="A4029" s="5" t="s">
        <v>20599</v>
      </c>
      <c r="B4029" s="5" t="s">
        <v>10478</v>
      </c>
      <c r="C4029" s="5" t="s">
        <v>5409</v>
      </c>
      <c r="E4029" s="5" t="s">
        <v>5379</v>
      </c>
      <c r="F4029" s="5" t="s">
        <v>20595</v>
      </c>
    </row>
    <row r="4030" spans="1:6" x14ac:dyDescent="0.45">
      <c r="A4030" s="5" t="s">
        <v>20600</v>
      </c>
      <c r="B4030" s="5" t="s">
        <v>10478</v>
      </c>
      <c r="C4030" s="5" t="s">
        <v>5410</v>
      </c>
      <c r="E4030" s="5" t="s">
        <v>5379</v>
      </c>
      <c r="F4030" s="5" t="s">
        <v>20595</v>
      </c>
    </row>
    <row r="4031" spans="1:6" x14ac:dyDescent="0.45">
      <c r="A4031" s="5" t="s">
        <v>20601</v>
      </c>
      <c r="B4031" s="5" t="s">
        <v>10478</v>
      </c>
      <c r="C4031" s="5" t="s">
        <v>5411</v>
      </c>
      <c r="E4031" s="5" t="s">
        <v>5379</v>
      </c>
      <c r="F4031" s="5" t="s">
        <v>20595</v>
      </c>
    </row>
    <row r="4032" spans="1:6" x14ac:dyDescent="0.45">
      <c r="A4032" s="5" t="s">
        <v>20602</v>
      </c>
      <c r="B4032" s="5" t="s">
        <v>10478</v>
      </c>
      <c r="C4032" s="5" t="s">
        <v>5412</v>
      </c>
      <c r="E4032" s="5" t="s">
        <v>5379</v>
      </c>
      <c r="F4032" s="5" t="s">
        <v>20595</v>
      </c>
    </row>
    <row r="4033" spans="1:6" x14ac:dyDescent="0.45">
      <c r="A4033" s="5" t="s">
        <v>5413</v>
      </c>
      <c r="B4033" s="5" t="s">
        <v>26310</v>
      </c>
      <c r="C4033" s="5" t="s">
        <v>5414</v>
      </c>
      <c r="E4033" s="5" t="s">
        <v>5415</v>
      </c>
      <c r="F4033" s="5" t="s">
        <v>22438</v>
      </c>
    </row>
    <row r="4034" spans="1:6" x14ac:dyDescent="0.45">
      <c r="A4034" s="5" t="s">
        <v>5416</v>
      </c>
      <c r="B4034" s="5" t="s">
        <v>26310</v>
      </c>
      <c r="C4034" s="5" t="s">
        <v>5417</v>
      </c>
      <c r="E4034" s="5" t="s">
        <v>5418</v>
      </c>
      <c r="F4034" s="5" t="s">
        <v>22439</v>
      </c>
    </row>
    <row r="4035" spans="1:6" x14ac:dyDescent="0.45">
      <c r="A4035" s="5" t="s">
        <v>5419</v>
      </c>
      <c r="B4035" s="5" t="s">
        <v>26310</v>
      </c>
      <c r="C4035" s="5" t="s">
        <v>5420</v>
      </c>
      <c r="E4035" s="5" t="s">
        <v>5415</v>
      </c>
      <c r="F4035" s="5" t="s">
        <v>22438</v>
      </c>
    </row>
    <row r="4036" spans="1:6" x14ac:dyDescent="0.45">
      <c r="A4036" s="5" t="s">
        <v>5421</v>
      </c>
      <c r="B4036" s="5" t="s">
        <v>26310</v>
      </c>
      <c r="C4036" s="5" t="s">
        <v>5422</v>
      </c>
      <c r="E4036" s="5" t="s">
        <v>5418</v>
      </c>
      <c r="F4036" s="5" t="s">
        <v>22439</v>
      </c>
    </row>
    <row r="4037" spans="1:6" x14ac:dyDescent="0.45">
      <c r="A4037" s="5" t="s">
        <v>5423</v>
      </c>
      <c r="B4037" s="5" t="s">
        <v>26310</v>
      </c>
      <c r="C4037" s="5" t="s">
        <v>5424</v>
      </c>
      <c r="E4037" s="5" t="s">
        <v>5425</v>
      </c>
      <c r="F4037" s="5" t="s">
        <v>22440</v>
      </c>
    </row>
    <row r="4038" spans="1:6" x14ac:dyDescent="0.45">
      <c r="A4038" s="5" t="s">
        <v>5426</v>
      </c>
      <c r="B4038" s="5" t="s">
        <v>26310</v>
      </c>
      <c r="C4038" s="5" t="s">
        <v>5427</v>
      </c>
      <c r="E4038" s="5" t="s">
        <v>5428</v>
      </c>
      <c r="F4038" s="5" t="s">
        <v>22441</v>
      </c>
    </row>
    <row r="4039" spans="1:6" x14ac:dyDescent="0.45">
      <c r="A4039" s="5" t="s">
        <v>5429</v>
      </c>
      <c r="B4039" s="5" t="s">
        <v>26310</v>
      </c>
      <c r="C4039" s="5" t="s">
        <v>5430</v>
      </c>
      <c r="E4039" s="5" t="s">
        <v>5431</v>
      </c>
      <c r="F4039" s="5" t="s">
        <v>22442</v>
      </c>
    </row>
    <row r="4040" spans="1:6" x14ac:dyDescent="0.45">
      <c r="A4040" s="5" t="s">
        <v>5432</v>
      </c>
      <c r="B4040" s="5" t="s">
        <v>26310</v>
      </c>
      <c r="C4040" s="5" t="s">
        <v>5433</v>
      </c>
      <c r="E4040" s="5" t="s">
        <v>5428</v>
      </c>
      <c r="F4040" s="5" t="s">
        <v>22441</v>
      </c>
    </row>
    <row r="4041" spans="1:6" x14ac:dyDescent="0.45">
      <c r="A4041" s="5" t="s">
        <v>5434</v>
      </c>
      <c r="B4041" s="5" t="s">
        <v>26310</v>
      </c>
      <c r="C4041" s="5" t="s">
        <v>5435</v>
      </c>
      <c r="E4041" s="5" t="s">
        <v>5436</v>
      </c>
      <c r="F4041" s="5" t="s">
        <v>22443</v>
      </c>
    </row>
    <row r="4042" spans="1:6" x14ac:dyDescent="0.45">
      <c r="A4042" s="5" t="s">
        <v>5437</v>
      </c>
      <c r="B4042" s="5" t="s">
        <v>26310</v>
      </c>
      <c r="C4042" s="5" t="s">
        <v>5438</v>
      </c>
      <c r="E4042" s="5" t="s">
        <v>5418</v>
      </c>
      <c r="F4042" s="5" t="s">
        <v>22439</v>
      </c>
    </row>
    <row r="4043" spans="1:6" x14ac:dyDescent="0.45">
      <c r="A4043" s="5" t="s">
        <v>20603</v>
      </c>
      <c r="B4043" s="5" t="s">
        <v>10478</v>
      </c>
      <c r="C4043" s="5" t="s">
        <v>5439</v>
      </c>
      <c r="E4043" s="5" t="s">
        <v>5379</v>
      </c>
      <c r="F4043" s="5" t="s">
        <v>20595</v>
      </c>
    </row>
    <row r="4044" spans="1:6" x14ac:dyDescent="0.45">
      <c r="A4044" s="5" t="s">
        <v>20604</v>
      </c>
      <c r="B4044" s="5" t="s">
        <v>10478</v>
      </c>
      <c r="C4044" s="5" t="s">
        <v>5440</v>
      </c>
      <c r="E4044" s="5" t="s">
        <v>5379</v>
      </c>
      <c r="F4044" s="5" t="s">
        <v>20595</v>
      </c>
    </row>
    <row r="4045" spans="1:6" x14ac:dyDescent="0.45">
      <c r="A4045" s="5" t="s">
        <v>20605</v>
      </c>
      <c r="B4045" s="5" t="s">
        <v>10478</v>
      </c>
      <c r="C4045" s="5" t="s">
        <v>5441</v>
      </c>
      <c r="E4045" s="5" t="s">
        <v>5379</v>
      </c>
      <c r="F4045" s="5" t="s">
        <v>20595</v>
      </c>
    </row>
    <row r="4046" spans="1:6" x14ac:dyDescent="0.45">
      <c r="A4046" s="5" t="s">
        <v>20606</v>
      </c>
      <c r="B4046" s="5" t="s">
        <v>10478</v>
      </c>
      <c r="C4046" s="5" t="s">
        <v>5442</v>
      </c>
      <c r="E4046" s="5" t="s">
        <v>5379</v>
      </c>
      <c r="F4046" s="5" t="s">
        <v>20595</v>
      </c>
    </row>
    <row r="4047" spans="1:6" x14ac:dyDescent="0.45">
      <c r="A4047" s="5" t="s">
        <v>5443</v>
      </c>
      <c r="B4047" s="5" t="s">
        <v>26310</v>
      </c>
      <c r="C4047" s="5" t="s">
        <v>5444</v>
      </c>
      <c r="E4047" s="5" t="s">
        <v>5445</v>
      </c>
      <c r="F4047" s="5" t="s">
        <v>22444</v>
      </c>
    </row>
    <row r="4048" spans="1:6" x14ac:dyDescent="0.45">
      <c r="A4048" s="5" t="s">
        <v>5446</v>
      </c>
      <c r="B4048" s="5" t="s">
        <v>26310</v>
      </c>
      <c r="C4048" s="5" t="s">
        <v>5447</v>
      </c>
      <c r="E4048" s="5" t="s">
        <v>5448</v>
      </c>
      <c r="F4048" s="5" t="s">
        <v>22445</v>
      </c>
    </row>
    <row r="4049" spans="1:6" x14ac:dyDescent="0.45">
      <c r="A4049" s="5" t="s">
        <v>5449</v>
      </c>
      <c r="B4049" s="5" t="s">
        <v>26310</v>
      </c>
      <c r="C4049" s="5" t="s">
        <v>5450</v>
      </c>
      <c r="E4049" s="5" t="s">
        <v>5445</v>
      </c>
      <c r="F4049" s="5" t="s">
        <v>22444</v>
      </c>
    </row>
    <row r="4050" spans="1:6" x14ac:dyDescent="0.45">
      <c r="A4050" s="5" t="s">
        <v>5451</v>
      </c>
      <c r="B4050" s="5" t="s">
        <v>26310</v>
      </c>
      <c r="C4050" s="5" t="s">
        <v>5452</v>
      </c>
      <c r="E4050" s="5" t="s">
        <v>5448</v>
      </c>
      <c r="F4050" s="5" t="s">
        <v>22445</v>
      </c>
    </row>
    <row r="4051" spans="1:6" x14ac:dyDescent="0.45">
      <c r="A4051" s="5" t="s">
        <v>5453</v>
      </c>
      <c r="B4051" s="5" t="s">
        <v>26310</v>
      </c>
      <c r="C4051" s="5" t="s">
        <v>5454</v>
      </c>
      <c r="E4051" s="5" t="s">
        <v>5455</v>
      </c>
      <c r="F4051" s="5" t="s">
        <v>22446</v>
      </c>
    </row>
    <row r="4052" spans="1:6" x14ac:dyDescent="0.45">
      <c r="A4052" s="5" t="s">
        <v>5456</v>
      </c>
      <c r="B4052" s="5" t="s">
        <v>26310</v>
      </c>
      <c r="C4052" s="5" t="s">
        <v>5457</v>
      </c>
      <c r="E4052" s="5" t="s">
        <v>5458</v>
      </c>
      <c r="F4052" s="5" t="s">
        <v>22447</v>
      </c>
    </row>
    <row r="4053" spans="1:6" x14ac:dyDescent="0.45">
      <c r="A4053" s="5" t="s">
        <v>5459</v>
      </c>
      <c r="B4053" s="5" t="s">
        <v>26310</v>
      </c>
      <c r="C4053" s="5" t="s">
        <v>5460</v>
      </c>
      <c r="E4053" s="5" t="s">
        <v>5461</v>
      </c>
      <c r="F4053" s="5" t="s">
        <v>22448</v>
      </c>
    </row>
    <row r="4054" spans="1:6" x14ac:dyDescent="0.45">
      <c r="A4054" s="5" t="s">
        <v>5462</v>
      </c>
      <c r="B4054" s="5" t="s">
        <v>26310</v>
      </c>
      <c r="C4054" s="5" t="s">
        <v>5463</v>
      </c>
      <c r="E4054" s="5" t="s">
        <v>5458</v>
      </c>
      <c r="F4054" s="5" t="s">
        <v>22447</v>
      </c>
    </row>
    <row r="4055" spans="1:6" x14ac:dyDescent="0.45">
      <c r="A4055" s="5" t="s">
        <v>5464</v>
      </c>
      <c r="B4055" s="5" t="s">
        <v>26310</v>
      </c>
      <c r="C4055" s="5" t="s">
        <v>5465</v>
      </c>
      <c r="E4055" s="5" t="s">
        <v>5466</v>
      </c>
      <c r="F4055" s="5" t="s">
        <v>22449</v>
      </c>
    </row>
    <row r="4056" spans="1:6" x14ac:dyDescent="0.45">
      <c r="A4056" s="5" t="s">
        <v>5467</v>
      </c>
      <c r="B4056" s="5" t="s">
        <v>26310</v>
      </c>
      <c r="C4056" s="5" t="s">
        <v>5468</v>
      </c>
      <c r="E4056" s="5" t="s">
        <v>5448</v>
      </c>
      <c r="F4056" s="5" t="s">
        <v>22445</v>
      </c>
    </row>
    <row r="4057" spans="1:6" x14ac:dyDescent="0.45">
      <c r="A4057" s="5" t="s">
        <v>20607</v>
      </c>
      <c r="B4057" s="5" t="s">
        <v>10478</v>
      </c>
      <c r="C4057" s="5" t="s">
        <v>5469</v>
      </c>
      <c r="E4057" s="5" t="s">
        <v>5379</v>
      </c>
      <c r="F4057" s="5" t="s">
        <v>20595</v>
      </c>
    </row>
    <row r="4058" spans="1:6" x14ac:dyDescent="0.45">
      <c r="A4058" s="5" t="s">
        <v>20608</v>
      </c>
      <c r="B4058" s="5" t="s">
        <v>10478</v>
      </c>
      <c r="C4058" s="5" t="s">
        <v>5470</v>
      </c>
      <c r="E4058" s="5" t="s">
        <v>5379</v>
      </c>
      <c r="F4058" s="5" t="s">
        <v>20595</v>
      </c>
    </row>
    <row r="4059" spans="1:6" x14ac:dyDescent="0.45">
      <c r="A4059" s="5" t="s">
        <v>20609</v>
      </c>
      <c r="B4059" s="5" t="s">
        <v>10478</v>
      </c>
      <c r="C4059" s="5" t="s">
        <v>5471</v>
      </c>
      <c r="E4059" s="5" t="s">
        <v>5379</v>
      </c>
      <c r="F4059" s="5" t="s">
        <v>20595</v>
      </c>
    </row>
    <row r="4060" spans="1:6" x14ac:dyDescent="0.45">
      <c r="A4060" s="5" t="s">
        <v>20610</v>
      </c>
      <c r="B4060" s="5" t="s">
        <v>10478</v>
      </c>
      <c r="C4060" s="5" t="s">
        <v>5472</v>
      </c>
      <c r="E4060" s="5" t="s">
        <v>5379</v>
      </c>
      <c r="F4060" s="5" t="s">
        <v>20595</v>
      </c>
    </row>
    <row r="4061" spans="1:6" x14ac:dyDescent="0.45">
      <c r="A4061" s="5" t="s">
        <v>5473</v>
      </c>
      <c r="B4061" s="5" t="s">
        <v>26310</v>
      </c>
      <c r="C4061" s="5" t="s">
        <v>5474</v>
      </c>
      <c r="E4061" s="5" t="s">
        <v>5475</v>
      </c>
      <c r="F4061" s="5" t="s">
        <v>22450</v>
      </c>
    </row>
    <row r="4062" spans="1:6" x14ac:dyDescent="0.45">
      <c r="A4062" s="5" t="s">
        <v>5476</v>
      </c>
      <c r="B4062" s="5" t="s">
        <v>26310</v>
      </c>
      <c r="C4062" s="5" t="s">
        <v>5477</v>
      </c>
      <c r="E4062" s="5" t="s">
        <v>5478</v>
      </c>
      <c r="F4062" s="5" t="s">
        <v>22451</v>
      </c>
    </row>
    <row r="4063" spans="1:6" x14ac:dyDescent="0.45">
      <c r="A4063" s="5" t="s">
        <v>5479</v>
      </c>
      <c r="B4063" s="5" t="s">
        <v>26310</v>
      </c>
      <c r="C4063" s="5" t="s">
        <v>5480</v>
      </c>
      <c r="E4063" s="5" t="s">
        <v>5475</v>
      </c>
      <c r="F4063" s="5" t="s">
        <v>22450</v>
      </c>
    </row>
    <row r="4064" spans="1:6" x14ac:dyDescent="0.45">
      <c r="A4064" s="5" t="s">
        <v>5481</v>
      </c>
      <c r="B4064" s="5" t="s">
        <v>26310</v>
      </c>
      <c r="C4064" s="5" t="s">
        <v>5482</v>
      </c>
      <c r="E4064" s="5" t="s">
        <v>5478</v>
      </c>
      <c r="F4064" s="5" t="s">
        <v>22451</v>
      </c>
    </row>
    <row r="4065" spans="1:6" x14ac:dyDescent="0.45">
      <c r="A4065" s="5" t="s">
        <v>5483</v>
      </c>
      <c r="B4065" s="5" t="s">
        <v>26310</v>
      </c>
      <c r="C4065" s="5" t="s">
        <v>5484</v>
      </c>
      <c r="E4065" s="5" t="s">
        <v>5485</v>
      </c>
      <c r="F4065" s="5" t="s">
        <v>22452</v>
      </c>
    </row>
    <row r="4066" spans="1:6" x14ac:dyDescent="0.45">
      <c r="A4066" s="5" t="s">
        <v>5486</v>
      </c>
      <c r="B4066" s="5" t="s">
        <v>26310</v>
      </c>
      <c r="C4066" s="5" t="s">
        <v>5487</v>
      </c>
      <c r="E4066" s="5" t="s">
        <v>5488</v>
      </c>
      <c r="F4066" s="5" t="s">
        <v>22453</v>
      </c>
    </row>
    <row r="4067" spans="1:6" x14ac:dyDescent="0.45">
      <c r="A4067" s="5" t="s">
        <v>5489</v>
      </c>
      <c r="B4067" s="5" t="s">
        <v>26310</v>
      </c>
      <c r="C4067" s="5" t="s">
        <v>5490</v>
      </c>
      <c r="E4067" s="5" t="s">
        <v>5491</v>
      </c>
      <c r="F4067" s="5" t="s">
        <v>22454</v>
      </c>
    </row>
    <row r="4068" spans="1:6" x14ac:dyDescent="0.45">
      <c r="A4068" s="5" t="s">
        <v>5492</v>
      </c>
      <c r="B4068" s="5" t="s">
        <v>26310</v>
      </c>
      <c r="C4068" s="5" t="s">
        <v>5493</v>
      </c>
      <c r="E4068" s="5" t="s">
        <v>5494</v>
      </c>
      <c r="F4068" s="5" t="s">
        <v>22455</v>
      </c>
    </row>
    <row r="4069" spans="1:6" x14ac:dyDescent="0.45">
      <c r="A4069" s="5" t="s">
        <v>5495</v>
      </c>
      <c r="B4069" s="5" t="s">
        <v>26310</v>
      </c>
      <c r="C4069" s="5" t="s">
        <v>5496</v>
      </c>
      <c r="E4069" s="5" t="s">
        <v>5497</v>
      </c>
      <c r="F4069" s="5" t="s">
        <v>22456</v>
      </c>
    </row>
    <row r="4070" spans="1:6" x14ac:dyDescent="0.45">
      <c r="A4070" s="5" t="s">
        <v>5498</v>
      </c>
      <c r="B4070" s="5" t="s">
        <v>26310</v>
      </c>
      <c r="C4070" s="5" t="s">
        <v>5499</v>
      </c>
      <c r="E4070" s="5" t="s">
        <v>5500</v>
      </c>
      <c r="F4070" s="5" t="s">
        <v>22457</v>
      </c>
    </row>
    <row r="4071" spans="1:6" x14ac:dyDescent="0.45">
      <c r="A4071" s="5" t="s">
        <v>20611</v>
      </c>
      <c r="B4071" s="5" t="s">
        <v>10478</v>
      </c>
      <c r="C4071" s="5" t="s">
        <v>5501</v>
      </c>
      <c r="E4071" s="5" t="s">
        <v>5502</v>
      </c>
      <c r="F4071" s="5" t="s">
        <v>5502</v>
      </c>
    </row>
    <row r="4072" spans="1:6" x14ac:dyDescent="0.45">
      <c r="A4072" s="5" t="s">
        <v>20612</v>
      </c>
      <c r="B4072" s="5" t="s">
        <v>10478</v>
      </c>
      <c r="C4072" s="5" t="s">
        <v>5503</v>
      </c>
      <c r="E4072" s="5" t="s">
        <v>5502</v>
      </c>
      <c r="F4072" s="5" t="s">
        <v>5502</v>
      </c>
    </row>
    <row r="4073" spans="1:6" x14ac:dyDescent="0.45">
      <c r="A4073" s="5" t="s">
        <v>20613</v>
      </c>
      <c r="B4073" s="5" t="s">
        <v>10478</v>
      </c>
      <c r="C4073" s="5" t="s">
        <v>5504</v>
      </c>
      <c r="E4073" s="5" t="s">
        <v>5502</v>
      </c>
      <c r="F4073" s="5" t="s">
        <v>5502</v>
      </c>
    </row>
    <row r="4074" spans="1:6" x14ac:dyDescent="0.45">
      <c r="A4074" s="5" t="s">
        <v>20614</v>
      </c>
      <c r="B4074" s="5" t="s">
        <v>10478</v>
      </c>
      <c r="C4074" s="5" t="s">
        <v>5505</v>
      </c>
      <c r="E4074" s="5" t="s">
        <v>5502</v>
      </c>
      <c r="F4074" s="5" t="s">
        <v>5502</v>
      </c>
    </row>
    <row r="4075" spans="1:6" x14ac:dyDescent="0.45">
      <c r="A4075" s="5" t="s">
        <v>5506</v>
      </c>
      <c r="B4075" s="5" t="s">
        <v>26310</v>
      </c>
      <c r="C4075" s="5" t="s">
        <v>5507</v>
      </c>
      <c r="E4075" s="5" t="s">
        <v>5508</v>
      </c>
      <c r="F4075" s="5" t="s">
        <v>22458</v>
      </c>
    </row>
    <row r="4076" spans="1:6" x14ac:dyDescent="0.45">
      <c r="A4076" s="5" t="s">
        <v>5509</v>
      </c>
      <c r="B4076" s="5" t="s">
        <v>26310</v>
      </c>
      <c r="C4076" s="5" t="s">
        <v>5510</v>
      </c>
      <c r="E4076" s="5" t="s">
        <v>5511</v>
      </c>
      <c r="F4076" s="5" t="s">
        <v>22459</v>
      </c>
    </row>
    <row r="4077" spans="1:6" x14ac:dyDescent="0.45">
      <c r="A4077" s="5" t="s">
        <v>5512</v>
      </c>
      <c r="B4077" s="5" t="s">
        <v>26310</v>
      </c>
      <c r="C4077" s="5" t="s">
        <v>5513</v>
      </c>
      <c r="E4077" s="5" t="s">
        <v>5508</v>
      </c>
      <c r="F4077" s="5" t="s">
        <v>22458</v>
      </c>
    </row>
    <row r="4078" spans="1:6" x14ac:dyDescent="0.45">
      <c r="A4078" s="5" t="s">
        <v>5514</v>
      </c>
      <c r="B4078" s="5" t="s">
        <v>26310</v>
      </c>
      <c r="C4078" s="5" t="s">
        <v>5515</v>
      </c>
      <c r="E4078" s="5" t="s">
        <v>5511</v>
      </c>
      <c r="F4078" s="5" t="s">
        <v>22460</v>
      </c>
    </row>
    <row r="4079" spans="1:6" x14ac:dyDescent="0.45">
      <c r="A4079" s="5" t="s">
        <v>5516</v>
      </c>
      <c r="B4079" s="5" t="s">
        <v>26310</v>
      </c>
      <c r="C4079" s="5" t="s">
        <v>5517</v>
      </c>
      <c r="E4079" s="5" t="s">
        <v>5518</v>
      </c>
      <c r="F4079" s="5" t="s">
        <v>22461</v>
      </c>
    </row>
    <row r="4080" spans="1:6" x14ac:dyDescent="0.45">
      <c r="A4080" s="5" t="s">
        <v>5519</v>
      </c>
      <c r="B4080" s="5" t="s">
        <v>26310</v>
      </c>
      <c r="C4080" s="5" t="s">
        <v>5520</v>
      </c>
      <c r="E4080" s="5" t="s">
        <v>5521</v>
      </c>
      <c r="F4080" s="5" t="s">
        <v>22462</v>
      </c>
    </row>
    <row r="4081" spans="1:6" x14ac:dyDescent="0.45">
      <c r="A4081" s="5" t="s">
        <v>5522</v>
      </c>
      <c r="B4081" s="5" t="s">
        <v>26310</v>
      </c>
      <c r="C4081" s="5" t="s">
        <v>5523</v>
      </c>
      <c r="E4081" s="5" t="s">
        <v>5524</v>
      </c>
      <c r="F4081" s="5" t="s">
        <v>22463</v>
      </c>
    </row>
    <row r="4082" spans="1:6" x14ac:dyDescent="0.45">
      <c r="A4082" s="5" t="s">
        <v>5525</v>
      </c>
      <c r="B4082" s="5" t="s">
        <v>26310</v>
      </c>
      <c r="C4082" s="5" t="s">
        <v>5526</v>
      </c>
      <c r="E4082" s="5" t="s">
        <v>5521</v>
      </c>
      <c r="F4082" s="5" t="s">
        <v>22462</v>
      </c>
    </row>
    <row r="4083" spans="1:6" x14ac:dyDescent="0.45">
      <c r="A4083" s="5" t="s">
        <v>5527</v>
      </c>
      <c r="B4083" s="5" t="s">
        <v>26310</v>
      </c>
      <c r="C4083" s="5" t="s">
        <v>5528</v>
      </c>
      <c r="E4083" s="5" t="s">
        <v>5529</v>
      </c>
      <c r="F4083" s="5" t="s">
        <v>22464</v>
      </c>
    </row>
    <row r="4084" spans="1:6" x14ac:dyDescent="0.45">
      <c r="A4084" s="5" t="s">
        <v>5530</v>
      </c>
      <c r="B4084" s="5" t="s">
        <v>26310</v>
      </c>
      <c r="C4084" s="5" t="s">
        <v>5531</v>
      </c>
      <c r="E4084" s="5" t="s">
        <v>5511</v>
      </c>
      <c r="F4084" s="5" t="s">
        <v>22460</v>
      </c>
    </row>
    <row r="4085" spans="1:6" x14ac:dyDescent="0.45">
      <c r="A4085" s="5" t="s">
        <v>20615</v>
      </c>
      <c r="B4085" s="5" t="s">
        <v>10478</v>
      </c>
      <c r="C4085" s="5" t="s">
        <v>5532</v>
      </c>
      <c r="E4085" s="5" t="s">
        <v>5533</v>
      </c>
      <c r="F4085" s="5" t="s">
        <v>20616</v>
      </c>
    </row>
    <row r="4086" spans="1:6" x14ac:dyDescent="0.45">
      <c r="A4086" s="5" t="s">
        <v>20617</v>
      </c>
      <c r="B4086" s="5" t="s">
        <v>10478</v>
      </c>
      <c r="C4086" s="5" t="s">
        <v>5534</v>
      </c>
      <c r="E4086" s="5" t="s">
        <v>5533</v>
      </c>
      <c r="F4086" s="5" t="s">
        <v>20616</v>
      </c>
    </row>
    <row r="4087" spans="1:6" x14ac:dyDescent="0.45">
      <c r="A4087" s="5" t="s">
        <v>20618</v>
      </c>
      <c r="B4087" s="5" t="s">
        <v>10478</v>
      </c>
      <c r="C4087" s="5" t="s">
        <v>5535</v>
      </c>
      <c r="E4087" s="5" t="s">
        <v>5533</v>
      </c>
      <c r="F4087" s="5" t="s">
        <v>20616</v>
      </c>
    </row>
    <row r="4088" spans="1:6" x14ac:dyDescent="0.45">
      <c r="A4088" s="5" t="s">
        <v>20619</v>
      </c>
      <c r="B4088" s="5" t="s">
        <v>10478</v>
      </c>
      <c r="C4088" s="5" t="s">
        <v>5536</v>
      </c>
      <c r="E4088" s="5" t="s">
        <v>5533</v>
      </c>
      <c r="F4088" s="5" t="s">
        <v>20616</v>
      </c>
    </row>
    <row r="4089" spans="1:6" x14ac:dyDescent="0.45">
      <c r="A4089" s="5" t="s">
        <v>5537</v>
      </c>
      <c r="B4089" s="5" t="s">
        <v>26310</v>
      </c>
      <c r="C4089" s="5" t="s">
        <v>5538</v>
      </c>
      <c r="E4089" s="5" t="s">
        <v>5539</v>
      </c>
      <c r="F4089" s="5" t="s">
        <v>22465</v>
      </c>
    </row>
    <row r="4090" spans="1:6" x14ac:dyDescent="0.45">
      <c r="A4090" s="5" t="s">
        <v>5540</v>
      </c>
      <c r="B4090" s="5" t="s">
        <v>26310</v>
      </c>
      <c r="C4090" s="5" t="s">
        <v>5541</v>
      </c>
      <c r="E4090" s="5" t="s">
        <v>5542</v>
      </c>
      <c r="F4090" s="5" t="s">
        <v>22466</v>
      </c>
    </row>
    <row r="4091" spans="1:6" x14ac:dyDescent="0.45">
      <c r="A4091" s="5" t="s">
        <v>5543</v>
      </c>
      <c r="B4091" s="5" t="s">
        <v>26310</v>
      </c>
      <c r="C4091" s="5" t="s">
        <v>5544</v>
      </c>
      <c r="E4091" s="5" t="s">
        <v>5539</v>
      </c>
      <c r="F4091" s="5" t="s">
        <v>22465</v>
      </c>
    </row>
    <row r="4092" spans="1:6" x14ac:dyDescent="0.45">
      <c r="A4092" s="5" t="s">
        <v>5545</v>
      </c>
      <c r="B4092" s="5" t="s">
        <v>26310</v>
      </c>
      <c r="C4092" s="5" t="s">
        <v>5546</v>
      </c>
      <c r="E4092" s="5" t="s">
        <v>5542</v>
      </c>
      <c r="F4092" s="5" t="s">
        <v>22466</v>
      </c>
    </row>
    <row r="4093" spans="1:6" x14ac:dyDescent="0.45">
      <c r="A4093" s="5" t="s">
        <v>5547</v>
      </c>
      <c r="B4093" s="5" t="s">
        <v>26310</v>
      </c>
      <c r="C4093" s="5" t="s">
        <v>5548</v>
      </c>
      <c r="E4093" s="5" t="s">
        <v>5549</v>
      </c>
      <c r="F4093" s="5" t="s">
        <v>22467</v>
      </c>
    </row>
    <row r="4094" spans="1:6" x14ac:dyDescent="0.45">
      <c r="A4094" s="5" t="s">
        <v>5550</v>
      </c>
      <c r="B4094" s="5" t="s">
        <v>26310</v>
      </c>
      <c r="C4094" s="5" t="s">
        <v>5551</v>
      </c>
      <c r="E4094" s="5" t="s">
        <v>5552</v>
      </c>
      <c r="F4094" s="5" t="s">
        <v>22468</v>
      </c>
    </row>
    <row r="4095" spans="1:6" x14ac:dyDescent="0.45">
      <c r="A4095" s="5" t="s">
        <v>5553</v>
      </c>
      <c r="B4095" s="5" t="s">
        <v>26310</v>
      </c>
      <c r="C4095" s="5" t="s">
        <v>5554</v>
      </c>
      <c r="E4095" s="5" t="s">
        <v>5555</v>
      </c>
      <c r="F4095" s="5" t="s">
        <v>22469</v>
      </c>
    </row>
    <row r="4096" spans="1:6" x14ac:dyDescent="0.45">
      <c r="A4096" s="5" t="s">
        <v>5556</v>
      </c>
      <c r="B4096" s="5" t="s">
        <v>26310</v>
      </c>
      <c r="C4096" s="5" t="s">
        <v>5557</v>
      </c>
      <c r="E4096" s="5" t="s">
        <v>5552</v>
      </c>
      <c r="F4096" s="5" t="s">
        <v>22468</v>
      </c>
    </row>
    <row r="4097" spans="1:6" x14ac:dyDescent="0.45">
      <c r="A4097" s="5" t="s">
        <v>5558</v>
      </c>
      <c r="B4097" s="5" t="s">
        <v>26310</v>
      </c>
      <c r="C4097" s="5" t="s">
        <v>5559</v>
      </c>
      <c r="E4097" s="5" t="s">
        <v>5560</v>
      </c>
      <c r="F4097" s="5" t="s">
        <v>22470</v>
      </c>
    </row>
    <row r="4098" spans="1:6" x14ac:dyDescent="0.45">
      <c r="A4098" s="5" t="s">
        <v>5561</v>
      </c>
      <c r="B4098" s="5" t="s">
        <v>26310</v>
      </c>
      <c r="C4098" s="5" t="s">
        <v>5562</v>
      </c>
      <c r="E4098" s="5" t="s">
        <v>5542</v>
      </c>
      <c r="F4098" s="5" t="s">
        <v>22466</v>
      </c>
    </row>
    <row r="4099" spans="1:6" x14ac:dyDescent="0.45">
      <c r="A4099" s="5" t="s">
        <v>20620</v>
      </c>
      <c r="B4099" s="5" t="s">
        <v>10478</v>
      </c>
      <c r="C4099" s="5" t="s">
        <v>5563</v>
      </c>
      <c r="E4099" s="5" t="s">
        <v>5379</v>
      </c>
      <c r="F4099" s="5" t="s">
        <v>20595</v>
      </c>
    </row>
    <row r="4100" spans="1:6" x14ac:dyDescent="0.45">
      <c r="A4100" s="5" t="s">
        <v>20621</v>
      </c>
      <c r="B4100" s="5" t="s">
        <v>10478</v>
      </c>
      <c r="C4100" s="5" t="s">
        <v>5564</v>
      </c>
      <c r="E4100" s="5" t="s">
        <v>5379</v>
      </c>
      <c r="F4100" s="5" t="s">
        <v>20595</v>
      </c>
    </row>
    <row r="4101" spans="1:6" x14ac:dyDescent="0.45">
      <c r="A4101" s="5" t="s">
        <v>20622</v>
      </c>
      <c r="B4101" s="5" t="s">
        <v>10478</v>
      </c>
      <c r="C4101" s="5" t="s">
        <v>5565</v>
      </c>
      <c r="E4101" s="5" t="s">
        <v>5379</v>
      </c>
      <c r="F4101" s="5" t="s">
        <v>20595</v>
      </c>
    </row>
    <row r="4102" spans="1:6" x14ac:dyDescent="0.45">
      <c r="A4102" s="5" t="s">
        <v>20623</v>
      </c>
      <c r="B4102" s="5" t="s">
        <v>10478</v>
      </c>
      <c r="C4102" s="5" t="s">
        <v>5566</v>
      </c>
      <c r="E4102" s="5" t="s">
        <v>5379</v>
      </c>
      <c r="F4102" s="5" t="s">
        <v>20595</v>
      </c>
    </row>
    <row r="4103" spans="1:6" x14ac:dyDescent="0.45">
      <c r="A4103" s="5" t="s">
        <v>5567</v>
      </c>
      <c r="B4103" s="5" t="s">
        <v>26310</v>
      </c>
      <c r="C4103" s="5" t="s">
        <v>5568</v>
      </c>
      <c r="E4103" s="5" t="s">
        <v>5569</v>
      </c>
      <c r="F4103" s="5" t="s">
        <v>22471</v>
      </c>
    </row>
    <row r="4104" spans="1:6" x14ac:dyDescent="0.45">
      <c r="A4104" s="5" t="s">
        <v>5570</v>
      </c>
      <c r="B4104" s="5" t="s">
        <v>26310</v>
      </c>
      <c r="C4104" s="5" t="s">
        <v>5571</v>
      </c>
      <c r="E4104" s="5" t="s">
        <v>5572</v>
      </c>
      <c r="F4104" s="5" t="s">
        <v>22472</v>
      </c>
    </row>
    <row r="4105" spans="1:6" x14ac:dyDescent="0.45">
      <c r="A4105" s="5" t="s">
        <v>5573</v>
      </c>
      <c r="B4105" s="5" t="s">
        <v>26310</v>
      </c>
      <c r="C4105" s="5" t="s">
        <v>5574</v>
      </c>
      <c r="E4105" s="5" t="s">
        <v>5569</v>
      </c>
      <c r="F4105" s="5" t="s">
        <v>22471</v>
      </c>
    </row>
    <row r="4106" spans="1:6" x14ac:dyDescent="0.45">
      <c r="A4106" s="5" t="s">
        <v>5575</v>
      </c>
      <c r="B4106" s="5" t="s">
        <v>26310</v>
      </c>
      <c r="C4106" s="5" t="s">
        <v>5576</v>
      </c>
      <c r="E4106" s="5" t="s">
        <v>5572</v>
      </c>
      <c r="F4106" s="5" t="s">
        <v>22472</v>
      </c>
    </row>
    <row r="4107" spans="1:6" x14ac:dyDescent="0.45">
      <c r="A4107" s="5" t="s">
        <v>5577</v>
      </c>
      <c r="B4107" s="5" t="s">
        <v>26310</v>
      </c>
      <c r="C4107" s="5" t="s">
        <v>5578</v>
      </c>
      <c r="E4107" s="5" t="s">
        <v>5579</v>
      </c>
      <c r="F4107" s="5" t="s">
        <v>22473</v>
      </c>
    </row>
    <row r="4108" spans="1:6" x14ac:dyDescent="0.45">
      <c r="A4108" s="5" t="s">
        <v>5580</v>
      </c>
      <c r="B4108" s="5" t="s">
        <v>26310</v>
      </c>
      <c r="C4108" s="5" t="s">
        <v>5581</v>
      </c>
      <c r="E4108" s="5" t="s">
        <v>5582</v>
      </c>
      <c r="F4108" s="5" t="s">
        <v>22474</v>
      </c>
    </row>
    <row r="4109" spans="1:6" x14ac:dyDescent="0.45">
      <c r="A4109" s="5" t="s">
        <v>5583</v>
      </c>
      <c r="B4109" s="5" t="s">
        <v>26310</v>
      </c>
      <c r="C4109" s="5" t="s">
        <v>5584</v>
      </c>
      <c r="E4109" s="5" t="s">
        <v>5585</v>
      </c>
      <c r="F4109" s="5" t="s">
        <v>22475</v>
      </c>
    </row>
    <row r="4110" spans="1:6" x14ac:dyDescent="0.45">
      <c r="A4110" s="5" t="s">
        <v>5586</v>
      </c>
      <c r="B4110" s="5" t="s">
        <v>26310</v>
      </c>
      <c r="C4110" s="5" t="s">
        <v>5587</v>
      </c>
      <c r="E4110" s="5" t="s">
        <v>5582</v>
      </c>
      <c r="F4110" s="5" t="s">
        <v>22474</v>
      </c>
    </row>
    <row r="4111" spans="1:6" x14ac:dyDescent="0.45">
      <c r="A4111" s="5" t="s">
        <v>5588</v>
      </c>
      <c r="B4111" s="5" t="s">
        <v>26310</v>
      </c>
      <c r="C4111" s="5" t="s">
        <v>5589</v>
      </c>
      <c r="E4111" s="5" t="s">
        <v>5590</v>
      </c>
      <c r="F4111" s="5" t="s">
        <v>22476</v>
      </c>
    </row>
    <row r="4112" spans="1:6" x14ac:dyDescent="0.45">
      <c r="A4112" s="5" t="s">
        <v>5591</v>
      </c>
      <c r="B4112" s="5" t="s">
        <v>26310</v>
      </c>
      <c r="C4112" s="5" t="s">
        <v>5592</v>
      </c>
      <c r="E4112" s="5" t="s">
        <v>5572</v>
      </c>
      <c r="F4112" s="5" t="s">
        <v>22472</v>
      </c>
    </row>
    <row r="4113" spans="1:6" x14ac:dyDescent="0.45">
      <c r="A4113" s="5" t="s">
        <v>5593</v>
      </c>
      <c r="B4113" s="5" t="s">
        <v>26310</v>
      </c>
      <c r="C4113" s="5" t="s">
        <v>5594</v>
      </c>
      <c r="E4113" s="5" t="s">
        <v>265</v>
      </c>
      <c r="F4113" s="5" t="s">
        <v>22477</v>
      </c>
    </row>
    <row r="4114" spans="1:6" x14ac:dyDescent="0.45">
      <c r="A4114" s="5" t="s">
        <v>5595</v>
      </c>
      <c r="B4114" s="5" t="s">
        <v>26310</v>
      </c>
      <c r="C4114" s="5" t="s">
        <v>5596</v>
      </c>
      <c r="E4114" s="5" t="s">
        <v>5597</v>
      </c>
      <c r="F4114" s="5" t="s">
        <v>22478</v>
      </c>
    </row>
    <row r="4115" spans="1:6" x14ac:dyDescent="0.45">
      <c r="A4115" s="5" t="s">
        <v>5598</v>
      </c>
      <c r="B4115" s="5" t="s">
        <v>26310</v>
      </c>
      <c r="C4115" s="5" t="s">
        <v>5599</v>
      </c>
      <c r="E4115" s="5" t="s">
        <v>265</v>
      </c>
      <c r="F4115" s="5" t="s">
        <v>22477</v>
      </c>
    </row>
    <row r="4116" spans="1:6" x14ac:dyDescent="0.45">
      <c r="A4116" s="5" t="s">
        <v>5600</v>
      </c>
      <c r="B4116" s="5" t="s">
        <v>26310</v>
      </c>
      <c r="C4116" s="5" t="s">
        <v>5601</v>
      </c>
      <c r="E4116" s="5" t="s">
        <v>5597</v>
      </c>
      <c r="F4116" s="5" t="s">
        <v>22478</v>
      </c>
    </row>
    <row r="4117" spans="1:6" x14ac:dyDescent="0.45">
      <c r="A4117" s="5" t="s">
        <v>5602</v>
      </c>
      <c r="B4117" s="5" t="s">
        <v>26310</v>
      </c>
      <c r="C4117" s="5" t="s">
        <v>5603</v>
      </c>
      <c r="E4117" s="5" t="s">
        <v>5604</v>
      </c>
      <c r="F4117" s="5" t="s">
        <v>22479</v>
      </c>
    </row>
    <row r="4118" spans="1:6" x14ac:dyDescent="0.45">
      <c r="A4118" s="5" t="s">
        <v>5605</v>
      </c>
      <c r="B4118" s="5" t="s">
        <v>26310</v>
      </c>
      <c r="C4118" s="5" t="s">
        <v>5606</v>
      </c>
      <c r="E4118" s="5" t="s">
        <v>5607</v>
      </c>
      <c r="F4118" s="5" t="s">
        <v>22480</v>
      </c>
    </row>
    <row r="4119" spans="1:6" x14ac:dyDescent="0.45">
      <c r="A4119" s="5" t="s">
        <v>5608</v>
      </c>
      <c r="B4119" s="5" t="s">
        <v>26310</v>
      </c>
      <c r="C4119" s="5" t="s">
        <v>5609</v>
      </c>
      <c r="E4119" s="5" t="s">
        <v>5610</v>
      </c>
      <c r="F4119" s="5" t="s">
        <v>22481</v>
      </c>
    </row>
    <row r="4120" spans="1:6" x14ac:dyDescent="0.45">
      <c r="A4120" s="5" t="s">
        <v>5611</v>
      </c>
      <c r="B4120" s="5" t="s">
        <v>26310</v>
      </c>
      <c r="C4120" s="5" t="s">
        <v>5612</v>
      </c>
      <c r="E4120" s="5" t="s">
        <v>5607</v>
      </c>
      <c r="F4120" s="5" t="s">
        <v>22480</v>
      </c>
    </row>
    <row r="4121" spans="1:6" x14ac:dyDescent="0.45">
      <c r="A4121" s="5" t="s">
        <v>5613</v>
      </c>
      <c r="B4121" s="5" t="s">
        <v>26310</v>
      </c>
      <c r="C4121" s="5" t="s">
        <v>5614</v>
      </c>
      <c r="E4121" s="5" t="s">
        <v>5615</v>
      </c>
      <c r="F4121" s="5" t="s">
        <v>22482</v>
      </c>
    </row>
    <row r="4122" spans="1:6" x14ac:dyDescent="0.45">
      <c r="A4122" s="5" t="s">
        <v>5616</v>
      </c>
      <c r="B4122" s="5" t="s">
        <v>26310</v>
      </c>
      <c r="C4122" s="5" t="s">
        <v>5617</v>
      </c>
      <c r="E4122" s="5" t="s">
        <v>5618</v>
      </c>
      <c r="F4122" s="5" t="s">
        <v>22483</v>
      </c>
    </row>
    <row r="4123" spans="1:6" x14ac:dyDescent="0.45">
      <c r="A4123" s="5" t="s">
        <v>5619</v>
      </c>
      <c r="B4123" s="5" t="s">
        <v>26310</v>
      </c>
      <c r="C4123" s="5" t="s">
        <v>5620</v>
      </c>
      <c r="E4123" s="5" t="s">
        <v>296</v>
      </c>
      <c r="F4123" s="5" t="s">
        <v>22484</v>
      </c>
    </row>
    <row r="4124" spans="1:6" x14ac:dyDescent="0.45">
      <c r="A4124" s="5" t="s">
        <v>5621</v>
      </c>
      <c r="B4124" s="5" t="s">
        <v>26310</v>
      </c>
      <c r="C4124" s="5" t="s">
        <v>5622</v>
      </c>
      <c r="E4124" s="5" t="s">
        <v>5623</v>
      </c>
      <c r="F4124" s="5" t="s">
        <v>22485</v>
      </c>
    </row>
    <row r="4125" spans="1:6" x14ac:dyDescent="0.45">
      <c r="A4125" s="5" t="s">
        <v>5624</v>
      </c>
      <c r="B4125" s="5" t="s">
        <v>26310</v>
      </c>
      <c r="C4125" s="5" t="s">
        <v>5625</v>
      </c>
      <c r="E4125" s="5" t="s">
        <v>296</v>
      </c>
      <c r="F4125" s="5" t="s">
        <v>22484</v>
      </c>
    </row>
    <row r="4126" spans="1:6" x14ac:dyDescent="0.45">
      <c r="A4126" s="5" t="s">
        <v>5626</v>
      </c>
      <c r="B4126" s="5" t="s">
        <v>26310</v>
      </c>
      <c r="C4126" s="5" t="s">
        <v>5627</v>
      </c>
      <c r="E4126" s="5" t="s">
        <v>5623</v>
      </c>
      <c r="F4126" s="5" t="s">
        <v>22485</v>
      </c>
    </row>
    <row r="4127" spans="1:6" x14ac:dyDescent="0.45">
      <c r="A4127" s="5" t="s">
        <v>5628</v>
      </c>
      <c r="B4127" s="5" t="s">
        <v>26310</v>
      </c>
      <c r="C4127" s="5" t="s">
        <v>5629</v>
      </c>
      <c r="E4127" s="5" t="s">
        <v>5630</v>
      </c>
      <c r="F4127" s="5" t="s">
        <v>22486</v>
      </c>
    </row>
    <row r="4128" spans="1:6" x14ac:dyDescent="0.45">
      <c r="A4128" s="5" t="s">
        <v>5631</v>
      </c>
      <c r="B4128" s="5" t="s">
        <v>26310</v>
      </c>
      <c r="C4128" s="5" t="s">
        <v>5632</v>
      </c>
      <c r="E4128" s="5" t="s">
        <v>5633</v>
      </c>
      <c r="F4128" s="5" t="s">
        <v>22487</v>
      </c>
    </row>
    <row r="4129" spans="1:6" x14ac:dyDescent="0.45">
      <c r="A4129" s="5" t="s">
        <v>5634</v>
      </c>
      <c r="B4129" s="5" t="s">
        <v>26310</v>
      </c>
      <c r="C4129" s="5" t="s">
        <v>5635</v>
      </c>
      <c r="E4129" s="5" t="s">
        <v>5636</v>
      </c>
      <c r="F4129" s="5" t="s">
        <v>22488</v>
      </c>
    </row>
    <row r="4130" spans="1:6" x14ac:dyDescent="0.45">
      <c r="A4130" s="5" t="s">
        <v>5637</v>
      </c>
      <c r="B4130" s="5" t="s">
        <v>26310</v>
      </c>
      <c r="C4130" s="5" t="s">
        <v>5638</v>
      </c>
      <c r="E4130" s="5" t="s">
        <v>5633</v>
      </c>
      <c r="F4130" s="5" t="s">
        <v>22487</v>
      </c>
    </row>
    <row r="4131" spans="1:6" x14ac:dyDescent="0.45">
      <c r="A4131" s="5" t="s">
        <v>5639</v>
      </c>
      <c r="B4131" s="5" t="s">
        <v>26310</v>
      </c>
      <c r="C4131" s="5" t="s">
        <v>5640</v>
      </c>
      <c r="E4131" s="5" t="s">
        <v>5641</v>
      </c>
      <c r="F4131" s="5" t="s">
        <v>22489</v>
      </c>
    </row>
    <row r="4132" spans="1:6" x14ac:dyDescent="0.45">
      <c r="A4132" s="5" t="s">
        <v>5642</v>
      </c>
      <c r="B4132" s="5" t="s">
        <v>26310</v>
      </c>
      <c r="C4132" s="5" t="s">
        <v>5643</v>
      </c>
      <c r="E4132" s="5" t="s">
        <v>5623</v>
      </c>
      <c r="F4132" s="5" t="s">
        <v>22485</v>
      </c>
    </row>
    <row r="4133" spans="1:6" x14ac:dyDescent="0.45">
      <c r="A4133" s="5" t="s">
        <v>5644</v>
      </c>
      <c r="B4133" s="5" t="s">
        <v>26310</v>
      </c>
      <c r="C4133" s="5" t="s">
        <v>5645</v>
      </c>
      <c r="E4133" s="5" t="s">
        <v>5646</v>
      </c>
      <c r="F4133" s="5" t="s">
        <v>22490</v>
      </c>
    </row>
    <row r="4134" spans="1:6" x14ac:dyDescent="0.45">
      <c r="A4134" s="5" t="s">
        <v>5647</v>
      </c>
      <c r="B4134" s="5" t="s">
        <v>26310</v>
      </c>
      <c r="C4134" s="5" t="s">
        <v>5648</v>
      </c>
      <c r="E4134" s="5" t="s">
        <v>5649</v>
      </c>
      <c r="F4134" s="5" t="s">
        <v>22491</v>
      </c>
    </row>
    <row r="4135" spans="1:6" x14ac:dyDescent="0.45">
      <c r="A4135" s="5" t="s">
        <v>5650</v>
      </c>
      <c r="B4135" s="5" t="s">
        <v>26310</v>
      </c>
      <c r="C4135" s="5" t="s">
        <v>5651</v>
      </c>
      <c r="E4135" s="5" t="s">
        <v>5646</v>
      </c>
      <c r="F4135" s="5" t="s">
        <v>22490</v>
      </c>
    </row>
    <row r="4136" spans="1:6" x14ac:dyDescent="0.45">
      <c r="A4136" s="5" t="s">
        <v>5652</v>
      </c>
      <c r="B4136" s="5" t="s">
        <v>26310</v>
      </c>
      <c r="C4136" s="5" t="s">
        <v>5653</v>
      </c>
      <c r="E4136" s="5" t="s">
        <v>5654</v>
      </c>
      <c r="F4136" s="5" t="s">
        <v>22491</v>
      </c>
    </row>
    <row r="4137" spans="1:6" x14ac:dyDescent="0.45">
      <c r="A4137" s="5" t="s">
        <v>5655</v>
      </c>
      <c r="B4137" s="5" t="s">
        <v>26310</v>
      </c>
      <c r="C4137" s="5" t="s">
        <v>5656</v>
      </c>
      <c r="E4137" s="5" t="s">
        <v>5657</v>
      </c>
      <c r="F4137" s="5" t="s">
        <v>22492</v>
      </c>
    </row>
    <row r="4138" spans="1:6" x14ac:dyDescent="0.45">
      <c r="A4138" s="5" t="s">
        <v>5658</v>
      </c>
      <c r="B4138" s="5" t="s">
        <v>26310</v>
      </c>
      <c r="C4138" s="5" t="s">
        <v>5659</v>
      </c>
      <c r="E4138" s="5" t="s">
        <v>5660</v>
      </c>
      <c r="F4138" s="5" t="s">
        <v>22493</v>
      </c>
    </row>
    <row r="4139" spans="1:6" x14ac:dyDescent="0.45">
      <c r="A4139" s="5" t="s">
        <v>5661</v>
      </c>
      <c r="B4139" s="5" t="s">
        <v>26310</v>
      </c>
      <c r="C4139" s="5" t="s">
        <v>5662</v>
      </c>
      <c r="E4139" s="5" t="s">
        <v>5663</v>
      </c>
      <c r="F4139" s="5" t="s">
        <v>22494</v>
      </c>
    </row>
    <row r="4140" spans="1:6" x14ac:dyDescent="0.45">
      <c r="A4140" s="5" t="s">
        <v>5664</v>
      </c>
      <c r="B4140" s="5" t="s">
        <v>26310</v>
      </c>
      <c r="C4140" s="5" t="s">
        <v>5665</v>
      </c>
      <c r="E4140" s="5" t="s">
        <v>5660</v>
      </c>
      <c r="F4140" s="5" t="s">
        <v>22493</v>
      </c>
    </row>
    <row r="4141" spans="1:6" x14ac:dyDescent="0.45">
      <c r="A4141" s="5" t="s">
        <v>5666</v>
      </c>
      <c r="B4141" s="5" t="s">
        <v>26310</v>
      </c>
      <c r="C4141" s="5" t="s">
        <v>5667</v>
      </c>
      <c r="E4141" s="5" t="s">
        <v>5668</v>
      </c>
      <c r="F4141" s="5" t="s">
        <v>22495</v>
      </c>
    </row>
    <row r="4142" spans="1:6" x14ac:dyDescent="0.45">
      <c r="A4142" s="5" t="s">
        <v>5669</v>
      </c>
      <c r="B4142" s="5" t="s">
        <v>26310</v>
      </c>
      <c r="C4142" s="5" t="s">
        <v>5670</v>
      </c>
      <c r="E4142" s="5" t="s">
        <v>5660</v>
      </c>
      <c r="F4142" s="5" t="s">
        <v>22493</v>
      </c>
    </row>
    <row r="4143" spans="1:6" x14ac:dyDescent="0.45">
      <c r="A4143" s="5" t="s">
        <v>5671</v>
      </c>
      <c r="B4143" s="5" t="s">
        <v>26310</v>
      </c>
      <c r="C4143" s="5" t="s">
        <v>5672</v>
      </c>
      <c r="E4143" s="5" t="s">
        <v>5673</v>
      </c>
      <c r="F4143" s="5" t="s">
        <v>22496</v>
      </c>
    </row>
    <row r="4144" spans="1:6" x14ac:dyDescent="0.45">
      <c r="A4144" s="5" t="s">
        <v>5674</v>
      </c>
      <c r="B4144" s="5" t="s">
        <v>26310</v>
      </c>
      <c r="C4144" s="5" t="s">
        <v>5675</v>
      </c>
      <c r="E4144" s="5" t="s">
        <v>5660</v>
      </c>
      <c r="F4144" s="5" t="s">
        <v>22493</v>
      </c>
    </row>
    <row r="4145" spans="1:6" x14ac:dyDescent="0.45">
      <c r="A4145" s="5" t="s">
        <v>5676</v>
      </c>
      <c r="B4145" s="5" t="s">
        <v>26310</v>
      </c>
      <c r="C4145" s="5" t="s">
        <v>5677</v>
      </c>
      <c r="E4145" s="5" t="s">
        <v>5678</v>
      </c>
      <c r="F4145" s="5" t="s">
        <v>22497</v>
      </c>
    </row>
    <row r="4146" spans="1:6" x14ac:dyDescent="0.45">
      <c r="A4146" s="5" t="s">
        <v>5679</v>
      </c>
      <c r="B4146" s="5" t="s">
        <v>26310</v>
      </c>
      <c r="C4146" s="5" t="s">
        <v>5680</v>
      </c>
      <c r="E4146" s="5" t="s">
        <v>5660</v>
      </c>
      <c r="F4146" s="5" t="s">
        <v>22493</v>
      </c>
    </row>
    <row r="4147" spans="1:6" x14ac:dyDescent="0.45">
      <c r="A4147" s="5" t="s">
        <v>5681</v>
      </c>
      <c r="B4147" s="5" t="s">
        <v>26310</v>
      </c>
      <c r="C4147" s="5" t="s">
        <v>5682</v>
      </c>
      <c r="E4147" s="5" t="s">
        <v>5683</v>
      </c>
      <c r="F4147" s="5" t="s">
        <v>22498</v>
      </c>
    </row>
    <row r="4148" spans="1:6" x14ac:dyDescent="0.45">
      <c r="A4148" s="5" t="s">
        <v>5684</v>
      </c>
      <c r="B4148" s="5" t="s">
        <v>26310</v>
      </c>
      <c r="C4148" s="5" t="s">
        <v>5685</v>
      </c>
      <c r="E4148" s="5" t="s">
        <v>5660</v>
      </c>
      <c r="F4148" s="5" t="s">
        <v>22493</v>
      </c>
    </row>
    <row r="4149" spans="1:6" x14ac:dyDescent="0.45">
      <c r="A4149" s="5" t="s">
        <v>5686</v>
      </c>
      <c r="B4149" s="5" t="s">
        <v>26310</v>
      </c>
      <c r="C4149" s="5" t="s">
        <v>5687</v>
      </c>
      <c r="E4149" s="5" t="s">
        <v>5688</v>
      </c>
      <c r="F4149" s="5" t="s">
        <v>22499</v>
      </c>
    </row>
    <row r="4150" spans="1:6" x14ac:dyDescent="0.45">
      <c r="A4150" s="5" t="s">
        <v>5689</v>
      </c>
      <c r="B4150" s="5" t="s">
        <v>26310</v>
      </c>
      <c r="C4150" s="5" t="s">
        <v>5690</v>
      </c>
      <c r="E4150" s="5" t="s">
        <v>5660</v>
      </c>
      <c r="F4150" s="5" t="s">
        <v>22493</v>
      </c>
    </row>
    <row r="4151" spans="1:6" x14ac:dyDescent="0.45">
      <c r="A4151" s="5" t="s">
        <v>5691</v>
      </c>
      <c r="B4151" s="5" t="s">
        <v>26310</v>
      </c>
      <c r="C4151" s="5" t="s">
        <v>5692</v>
      </c>
      <c r="E4151" s="5" t="s">
        <v>5693</v>
      </c>
      <c r="F4151" s="5" t="s">
        <v>22500</v>
      </c>
    </row>
    <row r="4152" spans="1:6" x14ac:dyDescent="0.45">
      <c r="A4152" s="5" t="s">
        <v>5694</v>
      </c>
      <c r="B4152" s="5" t="s">
        <v>26310</v>
      </c>
      <c r="C4152" s="5" t="s">
        <v>5695</v>
      </c>
      <c r="E4152" s="5" t="s">
        <v>5660</v>
      </c>
      <c r="F4152" s="5" t="s">
        <v>22493</v>
      </c>
    </row>
    <row r="4153" spans="1:6" x14ac:dyDescent="0.45">
      <c r="A4153" s="5" t="s">
        <v>5696</v>
      </c>
      <c r="B4153" s="5" t="s">
        <v>26310</v>
      </c>
      <c r="C4153" s="5" t="s">
        <v>5697</v>
      </c>
      <c r="E4153" s="5" t="s">
        <v>5698</v>
      </c>
      <c r="F4153" s="5" t="s">
        <v>22501</v>
      </c>
    </row>
    <row r="4154" spans="1:6" x14ac:dyDescent="0.45">
      <c r="A4154" s="5" t="s">
        <v>5699</v>
      </c>
      <c r="B4154" s="5" t="s">
        <v>26310</v>
      </c>
      <c r="C4154" s="5" t="s">
        <v>5700</v>
      </c>
      <c r="E4154" s="5" t="s">
        <v>5654</v>
      </c>
      <c r="F4154" s="5" t="s">
        <v>22491</v>
      </c>
    </row>
    <row r="4155" spans="1:6" x14ac:dyDescent="0.45">
      <c r="A4155" s="5" t="s">
        <v>5701</v>
      </c>
      <c r="B4155" s="5" t="s">
        <v>26310</v>
      </c>
      <c r="C4155" s="5" t="s">
        <v>5702</v>
      </c>
      <c r="E4155" s="5" t="s">
        <v>5703</v>
      </c>
      <c r="F4155" s="5" t="s">
        <v>22502</v>
      </c>
    </row>
    <row r="4156" spans="1:6" x14ac:dyDescent="0.45">
      <c r="A4156" s="5" t="s">
        <v>5704</v>
      </c>
      <c r="B4156" s="5" t="s">
        <v>26310</v>
      </c>
      <c r="C4156" s="5" t="s">
        <v>5705</v>
      </c>
      <c r="E4156" s="5" t="s">
        <v>5706</v>
      </c>
      <c r="F4156" s="5" t="s">
        <v>22503</v>
      </c>
    </row>
    <row r="4157" spans="1:6" x14ac:dyDescent="0.45">
      <c r="A4157" s="5" t="s">
        <v>5707</v>
      </c>
      <c r="B4157" s="5" t="s">
        <v>26310</v>
      </c>
      <c r="C4157" s="5" t="s">
        <v>5708</v>
      </c>
      <c r="E4157" s="5" t="s">
        <v>5703</v>
      </c>
      <c r="F4157" s="5" t="s">
        <v>22502</v>
      </c>
    </row>
    <row r="4158" spans="1:6" x14ac:dyDescent="0.45">
      <c r="A4158" s="5" t="s">
        <v>5709</v>
      </c>
      <c r="B4158" s="5" t="s">
        <v>26310</v>
      </c>
      <c r="C4158" s="5" t="s">
        <v>5710</v>
      </c>
      <c r="E4158" s="5" t="s">
        <v>5706</v>
      </c>
      <c r="F4158" s="5" t="s">
        <v>22503</v>
      </c>
    </row>
    <row r="4159" spans="1:6" x14ac:dyDescent="0.45">
      <c r="A4159" s="5" t="s">
        <v>5711</v>
      </c>
      <c r="B4159" s="5" t="s">
        <v>26310</v>
      </c>
      <c r="C4159" s="5" t="s">
        <v>5712</v>
      </c>
      <c r="E4159" s="5" t="s">
        <v>5713</v>
      </c>
      <c r="F4159" s="5" t="s">
        <v>22504</v>
      </c>
    </row>
    <row r="4160" spans="1:6" x14ac:dyDescent="0.45">
      <c r="A4160" s="5" t="s">
        <v>5714</v>
      </c>
      <c r="B4160" s="5" t="s">
        <v>26310</v>
      </c>
      <c r="C4160" s="5" t="s">
        <v>5715</v>
      </c>
      <c r="E4160" s="5" t="s">
        <v>5716</v>
      </c>
      <c r="F4160" s="5" t="s">
        <v>22505</v>
      </c>
    </row>
    <row r="4161" spans="1:6" x14ac:dyDescent="0.45">
      <c r="A4161" s="5" t="s">
        <v>5717</v>
      </c>
      <c r="B4161" s="5" t="s">
        <v>26310</v>
      </c>
      <c r="C4161" s="5" t="s">
        <v>5718</v>
      </c>
      <c r="E4161" s="5" t="s">
        <v>5719</v>
      </c>
      <c r="F4161" s="5" t="s">
        <v>22506</v>
      </c>
    </row>
    <row r="4162" spans="1:6" x14ac:dyDescent="0.45">
      <c r="A4162" s="5" t="s">
        <v>5720</v>
      </c>
      <c r="B4162" s="5" t="s">
        <v>26310</v>
      </c>
      <c r="C4162" s="5" t="s">
        <v>5721</v>
      </c>
      <c r="E4162" s="5" t="s">
        <v>5716</v>
      </c>
      <c r="F4162" s="5" t="s">
        <v>22505</v>
      </c>
    </row>
    <row r="4163" spans="1:6" x14ac:dyDescent="0.45">
      <c r="A4163" s="5" t="s">
        <v>5722</v>
      </c>
      <c r="B4163" s="5" t="s">
        <v>26310</v>
      </c>
      <c r="C4163" s="5" t="s">
        <v>5723</v>
      </c>
      <c r="E4163" s="5" t="s">
        <v>5724</v>
      </c>
      <c r="F4163" s="5" t="s">
        <v>22507</v>
      </c>
    </row>
    <row r="4164" spans="1:6" x14ac:dyDescent="0.45">
      <c r="A4164" s="5" t="s">
        <v>5725</v>
      </c>
      <c r="B4164" s="5" t="s">
        <v>26310</v>
      </c>
      <c r="C4164" s="5" t="s">
        <v>5726</v>
      </c>
      <c r="E4164" s="5" t="s">
        <v>5706</v>
      </c>
      <c r="F4164" s="5" t="s">
        <v>22503</v>
      </c>
    </row>
    <row r="4165" spans="1:6" x14ac:dyDescent="0.45">
      <c r="A4165" s="5" t="s">
        <v>5727</v>
      </c>
      <c r="B4165" s="5" t="s">
        <v>26310</v>
      </c>
      <c r="C4165" s="5" t="s">
        <v>5728</v>
      </c>
      <c r="E4165" s="5" t="s">
        <v>5729</v>
      </c>
      <c r="F4165" s="5" t="s">
        <v>22508</v>
      </c>
    </row>
    <row r="4166" spans="1:6" x14ac:dyDescent="0.45">
      <c r="A4166" s="5" t="s">
        <v>5730</v>
      </c>
      <c r="B4166" s="5" t="s">
        <v>26310</v>
      </c>
      <c r="C4166" s="5" t="s">
        <v>5731</v>
      </c>
      <c r="E4166" s="5" t="s">
        <v>5732</v>
      </c>
      <c r="F4166" s="5" t="s">
        <v>22509</v>
      </c>
    </row>
    <row r="4167" spans="1:6" x14ac:dyDescent="0.45">
      <c r="A4167" s="5" t="s">
        <v>5733</v>
      </c>
      <c r="B4167" s="5" t="s">
        <v>26310</v>
      </c>
      <c r="C4167" s="5" t="s">
        <v>5734</v>
      </c>
      <c r="E4167" s="5" t="s">
        <v>5729</v>
      </c>
      <c r="F4167" s="5" t="s">
        <v>22508</v>
      </c>
    </row>
    <row r="4168" spans="1:6" x14ac:dyDescent="0.45">
      <c r="A4168" s="5" t="s">
        <v>5735</v>
      </c>
      <c r="B4168" s="5" t="s">
        <v>26310</v>
      </c>
      <c r="C4168" s="5" t="s">
        <v>5736</v>
      </c>
      <c r="E4168" s="5" t="s">
        <v>5732</v>
      </c>
      <c r="F4168" s="5" t="s">
        <v>22509</v>
      </c>
    </row>
    <row r="4169" spans="1:6" x14ac:dyDescent="0.45">
      <c r="A4169" s="5" t="s">
        <v>5737</v>
      </c>
      <c r="B4169" s="5" t="s">
        <v>26310</v>
      </c>
      <c r="C4169" s="5" t="s">
        <v>5738</v>
      </c>
      <c r="E4169" s="5" t="s">
        <v>5739</v>
      </c>
      <c r="F4169" s="5" t="s">
        <v>22510</v>
      </c>
    </row>
    <row r="4170" spans="1:6" x14ac:dyDescent="0.45">
      <c r="A4170" s="5" t="s">
        <v>5740</v>
      </c>
      <c r="B4170" s="5" t="s">
        <v>26310</v>
      </c>
      <c r="C4170" s="5" t="s">
        <v>5741</v>
      </c>
      <c r="E4170" s="5" t="s">
        <v>5742</v>
      </c>
      <c r="F4170" s="5" t="s">
        <v>22511</v>
      </c>
    </row>
    <row r="4171" spans="1:6" x14ac:dyDescent="0.45">
      <c r="A4171" s="5" t="s">
        <v>5743</v>
      </c>
      <c r="B4171" s="5" t="s">
        <v>26310</v>
      </c>
      <c r="C4171" s="5" t="s">
        <v>5744</v>
      </c>
      <c r="E4171" s="5" t="s">
        <v>5745</v>
      </c>
      <c r="F4171" s="5" t="s">
        <v>22512</v>
      </c>
    </row>
    <row r="4172" spans="1:6" x14ac:dyDescent="0.45">
      <c r="A4172" s="5" t="s">
        <v>5746</v>
      </c>
      <c r="B4172" s="5" t="s">
        <v>26310</v>
      </c>
      <c r="C4172" s="5" t="s">
        <v>5747</v>
      </c>
      <c r="E4172" s="5" t="s">
        <v>5742</v>
      </c>
      <c r="F4172" s="5" t="s">
        <v>22511</v>
      </c>
    </row>
    <row r="4173" spans="1:6" x14ac:dyDescent="0.45">
      <c r="A4173" s="5" t="s">
        <v>5748</v>
      </c>
      <c r="B4173" s="5" t="s">
        <v>26310</v>
      </c>
      <c r="C4173" s="5" t="s">
        <v>5749</v>
      </c>
      <c r="E4173" s="5" t="s">
        <v>5750</v>
      </c>
      <c r="F4173" s="5" t="s">
        <v>22513</v>
      </c>
    </row>
    <row r="4174" spans="1:6" x14ac:dyDescent="0.45">
      <c r="A4174" s="5" t="s">
        <v>5751</v>
      </c>
      <c r="B4174" s="5" t="s">
        <v>26310</v>
      </c>
      <c r="C4174" s="5" t="s">
        <v>5752</v>
      </c>
      <c r="E4174" s="5" t="s">
        <v>5732</v>
      </c>
      <c r="F4174" s="5" t="s">
        <v>22509</v>
      </c>
    </row>
    <row r="4175" spans="1:6" x14ac:dyDescent="0.45">
      <c r="A4175" s="5" t="s">
        <v>5753</v>
      </c>
      <c r="B4175" s="5" t="s">
        <v>26310</v>
      </c>
      <c r="C4175" s="5" t="s">
        <v>5754</v>
      </c>
      <c r="E4175" s="5" t="s">
        <v>685</v>
      </c>
      <c r="F4175" s="5" t="s">
        <v>19825</v>
      </c>
    </row>
    <row r="4176" spans="1:6" x14ac:dyDescent="0.45">
      <c r="A4176" s="5" t="s">
        <v>5755</v>
      </c>
      <c r="B4176" s="5" t="s">
        <v>26310</v>
      </c>
      <c r="C4176" s="5" t="s">
        <v>5756</v>
      </c>
      <c r="E4176" s="5" t="s">
        <v>5757</v>
      </c>
      <c r="F4176" s="5" t="s">
        <v>22514</v>
      </c>
    </row>
    <row r="4177" spans="1:6" x14ac:dyDescent="0.45">
      <c r="A4177" s="5" t="s">
        <v>20624</v>
      </c>
      <c r="B4177" s="5" t="s">
        <v>10478</v>
      </c>
      <c r="C4177" s="5" t="s">
        <v>5758</v>
      </c>
      <c r="E4177" s="5" t="s">
        <v>5759</v>
      </c>
      <c r="F4177" s="5" t="s">
        <v>20625</v>
      </c>
    </row>
    <row r="4178" spans="1:6" x14ac:dyDescent="0.45">
      <c r="A4178" s="5" t="s">
        <v>20626</v>
      </c>
      <c r="B4178" s="5" t="s">
        <v>10478</v>
      </c>
      <c r="C4178" s="5" t="s">
        <v>5760</v>
      </c>
      <c r="E4178" s="5" t="s">
        <v>5759</v>
      </c>
      <c r="F4178" s="5" t="s">
        <v>20625</v>
      </c>
    </row>
    <row r="4179" spans="1:6" x14ac:dyDescent="0.45">
      <c r="A4179" s="5" t="s">
        <v>20627</v>
      </c>
      <c r="B4179" s="5" t="s">
        <v>10478</v>
      </c>
      <c r="C4179" s="5" t="s">
        <v>5761</v>
      </c>
      <c r="E4179" s="5" t="s">
        <v>5759</v>
      </c>
      <c r="F4179" s="5" t="s">
        <v>20625</v>
      </c>
    </row>
    <row r="4180" spans="1:6" x14ac:dyDescent="0.45">
      <c r="A4180" s="5" t="s">
        <v>20628</v>
      </c>
      <c r="B4180" s="5" t="s">
        <v>10478</v>
      </c>
      <c r="C4180" s="5" t="s">
        <v>5762</v>
      </c>
      <c r="E4180" s="5" t="s">
        <v>5759</v>
      </c>
      <c r="F4180" s="5" t="s">
        <v>20625</v>
      </c>
    </row>
    <row r="4181" spans="1:6" x14ac:dyDescent="0.45">
      <c r="A4181" s="5" t="s">
        <v>20629</v>
      </c>
      <c r="B4181" s="5" t="s">
        <v>10478</v>
      </c>
      <c r="C4181" s="5" t="s">
        <v>5763</v>
      </c>
      <c r="E4181" s="5" t="s">
        <v>5759</v>
      </c>
      <c r="F4181" s="5" t="s">
        <v>20625</v>
      </c>
    </row>
    <row r="4182" spans="1:6" x14ac:dyDescent="0.45">
      <c r="A4182" s="5" t="s">
        <v>20630</v>
      </c>
      <c r="B4182" s="5" t="s">
        <v>10478</v>
      </c>
      <c r="C4182" s="5" t="s">
        <v>5764</v>
      </c>
      <c r="E4182" s="5" t="s">
        <v>5759</v>
      </c>
      <c r="F4182" s="5" t="s">
        <v>20625</v>
      </c>
    </row>
    <row r="4183" spans="1:6" x14ac:dyDescent="0.45">
      <c r="A4183" s="5" t="s">
        <v>20631</v>
      </c>
      <c r="B4183" s="5" t="s">
        <v>10478</v>
      </c>
      <c r="C4183" s="5" t="s">
        <v>5765</v>
      </c>
      <c r="E4183" s="5" t="s">
        <v>5759</v>
      </c>
      <c r="F4183" s="5" t="s">
        <v>20625</v>
      </c>
    </row>
    <row r="4184" spans="1:6" x14ac:dyDescent="0.45">
      <c r="A4184" s="5" t="s">
        <v>20632</v>
      </c>
      <c r="B4184" s="5" t="s">
        <v>10478</v>
      </c>
      <c r="C4184" s="5" t="s">
        <v>5766</v>
      </c>
      <c r="E4184" s="5" t="s">
        <v>5759</v>
      </c>
      <c r="F4184" s="5" t="s">
        <v>20625</v>
      </c>
    </row>
    <row r="4185" spans="1:6" x14ac:dyDescent="0.45">
      <c r="A4185" s="5" t="s">
        <v>20633</v>
      </c>
      <c r="B4185" s="5" t="s">
        <v>10478</v>
      </c>
      <c r="C4185" s="5" t="s">
        <v>5767</v>
      </c>
      <c r="E4185" s="5" t="s">
        <v>5759</v>
      </c>
      <c r="F4185" s="5" t="s">
        <v>20625</v>
      </c>
    </row>
    <row r="4186" spans="1:6" x14ac:dyDescent="0.45">
      <c r="A4186" s="5" t="s">
        <v>20634</v>
      </c>
      <c r="B4186" s="5" t="s">
        <v>10478</v>
      </c>
      <c r="C4186" s="5" t="s">
        <v>5768</v>
      </c>
      <c r="E4186" s="5" t="s">
        <v>5759</v>
      </c>
      <c r="F4186" s="5" t="s">
        <v>20625</v>
      </c>
    </row>
    <row r="4187" spans="1:6" x14ac:dyDescent="0.45">
      <c r="A4187" s="5" t="s">
        <v>5769</v>
      </c>
      <c r="B4187" s="5" t="s">
        <v>26310</v>
      </c>
      <c r="C4187" s="5" t="s">
        <v>5770</v>
      </c>
      <c r="E4187" s="5" t="s">
        <v>5759</v>
      </c>
      <c r="F4187" s="5" t="s">
        <v>22515</v>
      </c>
    </row>
    <row r="4188" spans="1:6" x14ac:dyDescent="0.45">
      <c r="A4188" s="5" t="s">
        <v>5771</v>
      </c>
      <c r="B4188" s="5" t="s">
        <v>26310</v>
      </c>
      <c r="C4188" s="5" t="s">
        <v>5772</v>
      </c>
      <c r="E4188" s="5" t="s">
        <v>5773</v>
      </c>
      <c r="F4188" s="5" t="s">
        <v>22516</v>
      </c>
    </row>
    <row r="4189" spans="1:6" x14ac:dyDescent="0.45">
      <c r="A4189" s="5" t="s">
        <v>5774</v>
      </c>
      <c r="B4189" s="5" t="s">
        <v>26310</v>
      </c>
      <c r="C4189" s="5" t="s">
        <v>5775</v>
      </c>
      <c r="E4189" s="5" t="s">
        <v>5759</v>
      </c>
      <c r="F4189" s="5" t="s">
        <v>22515</v>
      </c>
    </row>
    <row r="4190" spans="1:6" x14ac:dyDescent="0.45">
      <c r="A4190" s="5" t="s">
        <v>5776</v>
      </c>
      <c r="B4190" s="5" t="s">
        <v>26310</v>
      </c>
      <c r="C4190" s="5" t="s">
        <v>5777</v>
      </c>
      <c r="E4190" s="5" t="s">
        <v>5773</v>
      </c>
      <c r="F4190" s="5" t="s">
        <v>22516</v>
      </c>
    </row>
    <row r="4191" spans="1:6" x14ac:dyDescent="0.45">
      <c r="A4191" s="5" t="s">
        <v>5778</v>
      </c>
      <c r="B4191" s="5" t="s">
        <v>26310</v>
      </c>
      <c r="C4191" s="5" t="s">
        <v>5779</v>
      </c>
      <c r="E4191" s="5" t="s">
        <v>5780</v>
      </c>
      <c r="F4191" s="5" t="s">
        <v>22517</v>
      </c>
    </row>
    <row r="4192" spans="1:6" x14ac:dyDescent="0.45">
      <c r="A4192" s="5" t="s">
        <v>5781</v>
      </c>
      <c r="B4192" s="5" t="s">
        <v>26310</v>
      </c>
      <c r="C4192" s="5" t="s">
        <v>5782</v>
      </c>
      <c r="E4192" s="5" t="s">
        <v>5783</v>
      </c>
      <c r="F4192" s="5" t="s">
        <v>22518</v>
      </c>
    </row>
    <row r="4193" spans="1:6" x14ac:dyDescent="0.45">
      <c r="A4193" s="5" t="s">
        <v>5784</v>
      </c>
      <c r="B4193" s="5" t="s">
        <v>26310</v>
      </c>
      <c r="C4193" s="5" t="s">
        <v>5785</v>
      </c>
      <c r="E4193" s="5" t="s">
        <v>5786</v>
      </c>
      <c r="F4193" s="5" t="s">
        <v>22519</v>
      </c>
    </row>
    <row r="4194" spans="1:6" x14ac:dyDescent="0.45">
      <c r="A4194" s="5" t="s">
        <v>5787</v>
      </c>
      <c r="B4194" s="5" t="s">
        <v>26310</v>
      </c>
      <c r="C4194" s="5" t="s">
        <v>5788</v>
      </c>
      <c r="E4194" s="5" t="s">
        <v>5789</v>
      </c>
      <c r="F4194" s="5" t="s">
        <v>22518</v>
      </c>
    </row>
    <row r="4195" spans="1:6" x14ac:dyDescent="0.45">
      <c r="A4195" s="5" t="s">
        <v>5790</v>
      </c>
      <c r="B4195" s="5" t="s">
        <v>26310</v>
      </c>
      <c r="C4195" s="5" t="s">
        <v>5791</v>
      </c>
      <c r="E4195" s="5" t="s">
        <v>5792</v>
      </c>
      <c r="F4195" s="5" t="s">
        <v>22520</v>
      </c>
    </row>
    <row r="4196" spans="1:6" x14ac:dyDescent="0.45">
      <c r="A4196" s="5" t="s">
        <v>5793</v>
      </c>
      <c r="B4196" s="5" t="s">
        <v>26310</v>
      </c>
      <c r="C4196" s="5" t="s">
        <v>5794</v>
      </c>
      <c r="E4196" s="5" t="s">
        <v>5789</v>
      </c>
      <c r="F4196" s="5" t="s">
        <v>22518</v>
      </c>
    </row>
    <row r="4197" spans="1:6" x14ac:dyDescent="0.45">
      <c r="A4197" s="5" t="s">
        <v>5795</v>
      </c>
      <c r="B4197" s="5" t="s">
        <v>26310</v>
      </c>
      <c r="C4197" s="5" t="s">
        <v>5796</v>
      </c>
      <c r="E4197" s="5" t="s">
        <v>5797</v>
      </c>
      <c r="F4197" s="5" t="s">
        <v>22521</v>
      </c>
    </row>
    <row r="4198" spans="1:6" x14ac:dyDescent="0.45">
      <c r="A4198" s="5" t="s">
        <v>5798</v>
      </c>
      <c r="B4198" s="5" t="s">
        <v>26310</v>
      </c>
      <c r="C4198" s="5" t="s">
        <v>5799</v>
      </c>
      <c r="E4198" s="5" t="s">
        <v>5789</v>
      </c>
      <c r="F4198" s="5" t="s">
        <v>22518</v>
      </c>
    </row>
    <row r="4199" spans="1:6" x14ac:dyDescent="0.45">
      <c r="A4199" s="5" t="s">
        <v>5800</v>
      </c>
      <c r="B4199" s="5" t="s">
        <v>26310</v>
      </c>
      <c r="C4199" s="5" t="s">
        <v>5801</v>
      </c>
      <c r="E4199" s="5" t="s">
        <v>5802</v>
      </c>
      <c r="F4199" s="5" t="s">
        <v>22522</v>
      </c>
    </row>
    <row r="4200" spans="1:6" x14ac:dyDescent="0.45">
      <c r="A4200" s="5" t="s">
        <v>5803</v>
      </c>
      <c r="B4200" s="5" t="s">
        <v>26310</v>
      </c>
      <c r="C4200" s="5" t="s">
        <v>5804</v>
      </c>
      <c r="E4200" s="5" t="s">
        <v>5789</v>
      </c>
      <c r="F4200" s="5" t="s">
        <v>22518</v>
      </c>
    </row>
    <row r="4201" spans="1:6" x14ac:dyDescent="0.45">
      <c r="A4201" s="5" t="s">
        <v>5805</v>
      </c>
      <c r="B4201" s="5" t="s">
        <v>26310</v>
      </c>
      <c r="C4201" s="5" t="s">
        <v>5806</v>
      </c>
      <c r="E4201" s="5" t="s">
        <v>5807</v>
      </c>
      <c r="F4201" s="5" t="s">
        <v>22523</v>
      </c>
    </row>
    <row r="4202" spans="1:6" x14ac:dyDescent="0.45">
      <c r="A4202" s="5" t="s">
        <v>5808</v>
      </c>
      <c r="B4202" s="5" t="s">
        <v>26310</v>
      </c>
      <c r="C4202" s="5" t="s">
        <v>5809</v>
      </c>
      <c r="E4202" s="5" t="s">
        <v>5789</v>
      </c>
      <c r="F4202" s="5" t="s">
        <v>22518</v>
      </c>
    </row>
    <row r="4203" spans="1:6" x14ac:dyDescent="0.45">
      <c r="A4203" s="5" t="s">
        <v>5810</v>
      </c>
      <c r="B4203" s="5" t="s">
        <v>26310</v>
      </c>
      <c r="C4203" s="5" t="s">
        <v>5811</v>
      </c>
      <c r="E4203" s="5" t="s">
        <v>5812</v>
      </c>
      <c r="F4203" s="5" t="s">
        <v>22524</v>
      </c>
    </row>
    <row r="4204" spans="1:6" x14ac:dyDescent="0.45">
      <c r="A4204" s="5" t="s">
        <v>5813</v>
      </c>
      <c r="B4204" s="5" t="s">
        <v>26310</v>
      </c>
      <c r="C4204" s="5" t="s">
        <v>5814</v>
      </c>
      <c r="E4204" s="5" t="s">
        <v>5789</v>
      </c>
      <c r="F4204" s="5" t="s">
        <v>22518</v>
      </c>
    </row>
    <row r="4205" spans="1:6" x14ac:dyDescent="0.45">
      <c r="A4205" s="5" t="s">
        <v>5815</v>
      </c>
      <c r="B4205" s="5" t="s">
        <v>26310</v>
      </c>
      <c r="C4205" s="5" t="s">
        <v>5816</v>
      </c>
      <c r="E4205" s="5" t="s">
        <v>5817</v>
      </c>
      <c r="F4205" s="5" t="s">
        <v>22525</v>
      </c>
    </row>
    <row r="4206" spans="1:6" x14ac:dyDescent="0.45">
      <c r="A4206" s="5" t="s">
        <v>5818</v>
      </c>
      <c r="B4206" s="5" t="s">
        <v>26310</v>
      </c>
      <c r="C4206" s="5" t="s">
        <v>5819</v>
      </c>
      <c r="E4206" s="5" t="s">
        <v>5789</v>
      </c>
      <c r="F4206" s="5" t="s">
        <v>22518</v>
      </c>
    </row>
    <row r="4207" spans="1:6" x14ac:dyDescent="0.45">
      <c r="A4207" s="5" t="s">
        <v>5820</v>
      </c>
      <c r="B4207" s="5" t="s">
        <v>26310</v>
      </c>
      <c r="C4207" s="5" t="s">
        <v>5821</v>
      </c>
      <c r="E4207" s="5" t="s">
        <v>5822</v>
      </c>
      <c r="F4207" s="5" t="s">
        <v>22526</v>
      </c>
    </row>
    <row r="4208" spans="1:6" x14ac:dyDescent="0.45">
      <c r="A4208" s="5" t="s">
        <v>5823</v>
      </c>
      <c r="B4208" s="5" t="s">
        <v>26310</v>
      </c>
      <c r="C4208" s="5" t="s">
        <v>5824</v>
      </c>
      <c r="E4208" s="5" t="s">
        <v>5773</v>
      </c>
      <c r="F4208" s="5" t="s">
        <v>22516</v>
      </c>
    </row>
    <row r="4209" spans="1:6" x14ac:dyDescent="0.45">
      <c r="A4209" s="5" t="s">
        <v>5825</v>
      </c>
      <c r="B4209" s="5" t="s">
        <v>26310</v>
      </c>
      <c r="C4209" s="5" t="s">
        <v>5826</v>
      </c>
      <c r="E4209" s="5" t="s">
        <v>5827</v>
      </c>
      <c r="F4209" s="5" t="s">
        <v>22527</v>
      </c>
    </row>
    <row r="4210" spans="1:6" x14ac:dyDescent="0.45">
      <c r="A4210" s="5" t="s">
        <v>5828</v>
      </c>
      <c r="B4210" s="5" t="s">
        <v>26310</v>
      </c>
      <c r="C4210" s="5" t="s">
        <v>5829</v>
      </c>
      <c r="E4210" s="5" t="s">
        <v>5830</v>
      </c>
      <c r="F4210" s="5" t="s">
        <v>22528</v>
      </c>
    </row>
    <row r="4211" spans="1:6" x14ac:dyDescent="0.45">
      <c r="A4211" s="5" t="s">
        <v>5831</v>
      </c>
      <c r="B4211" s="5" t="s">
        <v>26310</v>
      </c>
      <c r="C4211" s="5" t="s">
        <v>5832</v>
      </c>
      <c r="E4211" s="5" t="s">
        <v>5827</v>
      </c>
      <c r="F4211" s="5" t="s">
        <v>22527</v>
      </c>
    </row>
    <row r="4212" spans="1:6" x14ac:dyDescent="0.45">
      <c r="A4212" s="5" t="s">
        <v>5833</v>
      </c>
      <c r="B4212" s="5" t="s">
        <v>26310</v>
      </c>
      <c r="C4212" s="5" t="s">
        <v>5834</v>
      </c>
      <c r="E4212" s="5" t="s">
        <v>5830</v>
      </c>
      <c r="F4212" s="5" t="s">
        <v>22529</v>
      </c>
    </row>
    <row r="4213" spans="1:6" x14ac:dyDescent="0.45">
      <c r="A4213" s="5" t="s">
        <v>5835</v>
      </c>
      <c r="B4213" s="5" t="s">
        <v>26310</v>
      </c>
      <c r="C4213" s="5" t="s">
        <v>5836</v>
      </c>
      <c r="E4213" s="5" t="s">
        <v>5837</v>
      </c>
      <c r="F4213" s="5" t="s">
        <v>22530</v>
      </c>
    </row>
    <row r="4214" spans="1:6" x14ac:dyDescent="0.45">
      <c r="A4214" s="5" t="s">
        <v>5838</v>
      </c>
      <c r="B4214" s="5" t="s">
        <v>26310</v>
      </c>
      <c r="C4214" s="5" t="s">
        <v>5839</v>
      </c>
      <c r="E4214" s="5" t="s">
        <v>5840</v>
      </c>
      <c r="F4214" s="5" t="s">
        <v>22531</v>
      </c>
    </row>
    <row r="4215" spans="1:6" x14ac:dyDescent="0.45">
      <c r="A4215" s="5" t="s">
        <v>5841</v>
      </c>
      <c r="B4215" s="5" t="s">
        <v>26310</v>
      </c>
      <c r="C4215" s="5" t="s">
        <v>5842</v>
      </c>
      <c r="E4215" s="5" t="s">
        <v>5843</v>
      </c>
      <c r="F4215" s="5" t="s">
        <v>22532</v>
      </c>
    </row>
    <row r="4216" spans="1:6" x14ac:dyDescent="0.45">
      <c r="A4216" s="5" t="s">
        <v>5844</v>
      </c>
      <c r="B4216" s="5" t="s">
        <v>26310</v>
      </c>
      <c r="C4216" s="5" t="s">
        <v>5845</v>
      </c>
      <c r="E4216" s="5" t="s">
        <v>5840</v>
      </c>
      <c r="F4216" s="5" t="s">
        <v>22531</v>
      </c>
    </row>
    <row r="4217" spans="1:6" x14ac:dyDescent="0.45">
      <c r="A4217" s="5" t="s">
        <v>5846</v>
      </c>
      <c r="B4217" s="5" t="s">
        <v>26310</v>
      </c>
      <c r="C4217" s="5" t="s">
        <v>5847</v>
      </c>
      <c r="E4217" s="5" t="s">
        <v>5848</v>
      </c>
      <c r="F4217" s="5" t="s">
        <v>22533</v>
      </c>
    </row>
    <row r="4218" spans="1:6" x14ac:dyDescent="0.45">
      <c r="A4218" s="5" t="s">
        <v>5849</v>
      </c>
      <c r="B4218" s="5" t="s">
        <v>26310</v>
      </c>
      <c r="C4218" s="5" t="s">
        <v>5850</v>
      </c>
      <c r="E4218" s="5" t="s">
        <v>5830</v>
      </c>
      <c r="F4218" s="5" t="s">
        <v>22529</v>
      </c>
    </row>
    <row r="4219" spans="1:6" x14ac:dyDescent="0.45">
      <c r="A4219" s="5" t="s">
        <v>5851</v>
      </c>
      <c r="B4219" s="5" t="s">
        <v>26310</v>
      </c>
      <c r="C4219" s="5" t="s">
        <v>5852</v>
      </c>
      <c r="E4219" s="5" t="s">
        <v>5853</v>
      </c>
      <c r="F4219" s="5" t="s">
        <v>22534</v>
      </c>
    </row>
    <row r="4220" spans="1:6" x14ac:dyDescent="0.45">
      <c r="A4220" s="5" t="s">
        <v>5854</v>
      </c>
      <c r="B4220" s="5" t="s">
        <v>26310</v>
      </c>
      <c r="C4220" s="5" t="s">
        <v>5855</v>
      </c>
      <c r="E4220" s="5" t="s">
        <v>5856</v>
      </c>
      <c r="F4220" s="5" t="s">
        <v>22535</v>
      </c>
    </row>
    <row r="4221" spans="1:6" x14ac:dyDescent="0.45">
      <c r="A4221" s="5" t="s">
        <v>5857</v>
      </c>
      <c r="B4221" s="5" t="s">
        <v>26310</v>
      </c>
      <c r="C4221" s="5" t="s">
        <v>5858</v>
      </c>
      <c r="E4221" s="5" t="s">
        <v>5859</v>
      </c>
      <c r="F4221" s="5" t="s">
        <v>22536</v>
      </c>
    </row>
    <row r="4222" spans="1:6" x14ac:dyDescent="0.45">
      <c r="A4222" s="5" t="s">
        <v>5860</v>
      </c>
      <c r="B4222" s="5" t="s">
        <v>26310</v>
      </c>
      <c r="C4222" s="5" t="s">
        <v>5861</v>
      </c>
      <c r="E4222" s="5" t="s">
        <v>5862</v>
      </c>
      <c r="F4222" s="5" t="s">
        <v>22537</v>
      </c>
    </row>
    <row r="4223" spans="1:6" x14ac:dyDescent="0.45">
      <c r="A4223" s="5" t="s">
        <v>5863</v>
      </c>
      <c r="B4223" s="5" t="s">
        <v>26310</v>
      </c>
      <c r="C4223" s="5" t="s">
        <v>5864</v>
      </c>
      <c r="E4223" s="5" t="s">
        <v>5859</v>
      </c>
      <c r="F4223" s="5" t="s">
        <v>22536</v>
      </c>
    </row>
    <row r="4224" spans="1:6" x14ac:dyDescent="0.45">
      <c r="A4224" s="5" t="s">
        <v>5865</v>
      </c>
      <c r="B4224" s="5" t="s">
        <v>26310</v>
      </c>
      <c r="C4224" s="5" t="s">
        <v>5866</v>
      </c>
      <c r="E4224" s="5" t="s">
        <v>5862</v>
      </c>
      <c r="F4224" s="5" t="s">
        <v>22537</v>
      </c>
    </row>
    <row r="4225" spans="1:6" x14ac:dyDescent="0.45">
      <c r="A4225" s="5" t="s">
        <v>5867</v>
      </c>
      <c r="B4225" s="5" t="s">
        <v>26310</v>
      </c>
      <c r="C4225" s="5" t="s">
        <v>5868</v>
      </c>
      <c r="E4225" s="5" t="s">
        <v>5869</v>
      </c>
      <c r="F4225" s="5" t="s">
        <v>22538</v>
      </c>
    </row>
    <row r="4226" spans="1:6" x14ac:dyDescent="0.45">
      <c r="A4226" s="5" t="s">
        <v>5870</v>
      </c>
      <c r="B4226" s="5" t="s">
        <v>26310</v>
      </c>
      <c r="C4226" s="5" t="s">
        <v>5871</v>
      </c>
      <c r="E4226" s="5" t="s">
        <v>5872</v>
      </c>
      <c r="F4226" s="5" t="s">
        <v>22539</v>
      </c>
    </row>
    <row r="4227" spans="1:6" x14ac:dyDescent="0.45">
      <c r="A4227" s="5" t="s">
        <v>5873</v>
      </c>
      <c r="B4227" s="5" t="s">
        <v>26310</v>
      </c>
      <c r="C4227" s="5" t="s">
        <v>5874</v>
      </c>
      <c r="E4227" s="5" t="s">
        <v>5875</v>
      </c>
      <c r="F4227" s="5" t="s">
        <v>22540</v>
      </c>
    </row>
    <row r="4228" spans="1:6" x14ac:dyDescent="0.45">
      <c r="A4228" s="5" t="s">
        <v>5876</v>
      </c>
      <c r="B4228" s="5" t="s">
        <v>26310</v>
      </c>
      <c r="C4228" s="5" t="s">
        <v>5877</v>
      </c>
      <c r="E4228" s="5" t="s">
        <v>5872</v>
      </c>
      <c r="F4228" s="5" t="s">
        <v>22541</v>
      </c>
    </row>
    <row r="4229" spans="1:6" x14ac:dyDescent="0.45">
      <c r="A4229" s="5" t="s">
        <v>5878</v>
      </c>
      <c r="B4229" s="5" t="s">
        <v>26310</v>
      </c>
      <c r="C4229" s="5" t="s">
        <v>5879</v>
      </c>
      <c r="E4229" s="5" t="s">
        <v>5880</v>
      </c>
      <c r="F4229" s="5" t="s">
        <v>22542</v>
      </c>
    </row>
    <row r="4230" spans="1:6" x14ac:dyDescent="0.45">
      <c r="A4230" s="5" t="s">
        <v>5881</v>
      </c>
      <c r="B4230" s="5" t="s">
        <v>26310</v>
      </c>
      <c r="C4230" s="5" t="s">
        <v>5882</v>
      </c>
      <c r="E4230" s="5" t="s">
        <v>5883</v>
      </c>
      <c r="F4230" s="5" t="s">
        <v>22543</v>
      </c>
    </row>
    <row r="4231" spans="1:6" x14ac:dyDescent="0.45">
      <c r="A4231" s="5" t="s">
        <v>5884</v>
      </c>
      <c r="B4231" s="5" t="s">
        <v>26310</v>
      </c>
      <c r="C4231" s="5" t="s">
        <v>5885</v>
      </c>
      <c r="E4231" s="5" t="s">
        <v>5886</v>
      </c>
      <c r="F4231" s="5" t="s">
        <v>22544</v>
      </c>
    </row>
    <row r="4232" spans="1:6" x14ac:dyDescent="0.45">
      <c r="A4232" s="5" t="s">
        <v>5887</v>
      </c>
      <c r="B4232" s="5" t="s">
        <v>26310</v>
      </c>
      <c r="C4232" s="5" t="s">
        <v>5888</v>
      </c>
      <c r="E4232" s="5" t="s">
        <v>5889</v>
      </c>
      <c r="F4232" s="5" t="s">
        <v>22545</v>
      </c>
    </row>
    <row r="4233" spans="1:6" x14ac:dyDescent="0.45">
      <c r="A4233" s="5" t="s">
        <v>5890</v>
      </c>
      <c r="B4233" s="5" t="s">
        <v>26310</v>
      </c>
      <c r="C4233" s="5" t="s">
        <v>5891</v>
      </c>
      <c r="E4233" s="5" t="s">
        <v>5886</v>
      </c>
      <c r="F4233" s="5" t="s">
        <v>22544</v>
      </c>
    </row>
    <row r="4234" spans="1:6" x14ac:dyDescent="0.45">
      <c r="A4234" s="5" t="s">
        <v>5892</v>
      </c>
      <c r="B4234" s="5" t="s">
        <v>26310</v>
      </c>
      <c r="C4234" s="5" t="s">
        <v>5893</v>
      </c>
      <c r="E4234" s="5" t="s">
        <v>5889</v>
      </c>
      <c r="F4234" s="5" t="s">
        <v>22546</v>
      </c>
    </row>
    <row r="4235" spans="1:6" x14ac:dyDescent="0.45">
      <c r="A4235" s="5" t="s">
        <v>5894</v>
      </c>
      <c r="B4235" s="5" t="s">
        <v>26310</v>
      </c>
      <c r="C4235" s="5" t="s">
        <v>5895</v>
      </c>
      <c r="E4235" s="5" t="s">
        <v>5896</v>
      </c>
      <c r="F4235" s="5" t="s">
        <v>22547</v>
      </c>
    </row>
    <row r="4236" spans="1:6" x14ac:dyDescent="0.45">
      <c r="A4236" s="5" t="s">
        <v>5897</v>
      </c>
      <c r="B4236" s="5" t="s">
        <v>26310</v>
      </c>
      <c r="C4236" s="5" t="s">
        <v>5898</v>
      </c>
      <c r="E4236" s="5" t="s">
        <v>5899</v>
      </c>
      <c r="F4236" s="5" t="s">
        <v>22548</v>
      </c>
    </row>
    <row r="4237" spans="1:6" x14ac:dyDescent="0.45">
      <c r="A4237" s="5" t="s">
        <v>5900</v>
      </c>
      <c r="B4237" s="5" t="s">
        <v>26310</v>
      </c>
      <c r="C4237" s="5" t="s">
        <v>5901</v>
      </c>
      <c r="E4237" s="5" t="s">
        <v>5902</v>
      </c>
      <c r="F4237" s="5" t="s">
        <v>22549</v>
      </c>
    </row>
    <row r="4238" spans="1:6" x14ac:dyDescent="0.45">
      <c r="A4238" s="5" t="s">
        <v>5903</v>
      </c>
      <c r="B4238" s="5" t="s">
        <v>26310</v>
      </c>
      <c r="C4238" s="5" t="s">
        <v>5904</v>
      </c>
      <c r="E4238" s="5" t="s">
        <v>5905</v>
      </c>
      <c r="F4238" s="5" t="s">
        <v>22550</v>
      </c>
    </row>
    <row r="4239" spans="1:6" x14ac:dyDescent="0.45">
      <c r="A4239" s="5" t="s">
        <v>5906</v>
      </c>
      <c r="B4239" s="5" t="s">
        <v>26310</v>
      </c>
      <c r="C4239" s="5" t="s">
        <v>5907</v>
      </c>
      <c r="E4239" s="5" t="s">
        <v>5908</v>
      </c>
      <c r="F4239" s="5" t="s">
        <v>22551</v>
      </c>
    </row>
    <row r="4240" spans="1:6" x14ac:dyDescent="0.45">
      <c r="A4240" s="5" t="s">
        <v>5909</v>
      </c>
      <c r="B4240" s="5" t="s">
        <v>26310</v>
      </c>
      <c r="C4240" s="5" t="s">
        <v>5910</v>
      </c>
      <c r="E4240" s="5" t="s">
        <v>5911</v>
      </c>
      <c r="F4240" s="5" t="s">
        <v>22552</v>
      </c>
    </row>
    <row r="4241" spans="1:6" x14ac:dyDescent="0.45">
      <c r="A4241" s="5" t="s">
        <v>5912</v>
      </c>
      <c r="B4241" s="5" t="s">
        <v>26310</v>
      </c>
      <c r="C4241" s="5" t="s">
        <v>5913</v>
      </c>
      <c r="E4241" s="5" t="s">
        <v>5914</v>
      </c>
      <c r="F4241" s="5" t="s">
        <v>22553</v>
      </c>
    </row>
    <row r="4242" spans="1:6" x14ac:dyDescent="0.45">
      <c r="A4242" s="5" t="s">
        <v>5915</v>
      </c>
      <c r="B4242" s="5" t="s">
        <v>26310</v>
      </c>
      <c r="C4242" s="5" t="s">
        <v>5916</v>
      </c>
      <c r="E4242" s="5" t="s">
        <v>5917</v>
      </c>
      <c r="F4242" s="5" t="s">
        <v>22554</v>
      </c>
    </row>
    <row r="4243" spans="1:6" x14ac:dyDescent="0.45">
      <c r="A4243" s="5" t="s">
        <v>5918</v>
      </c>
      <c r="B4243" s="5" t="s">
        <v>26310</v>
      </c>
      <c r="C4243" s="5" t="s">
        <v>5919</v>
      </c>
      <c r="E4243" s="5" t="s">
        <v>5914</v>
      </c>
      <c r="F4243" s="5" t="s">
        <v>22553</v>
      </c>
    </row>
    <row r="4244" spans="1:6" x14ac:dyDescent="0.45">
      <c r="A4244" s="5" t="s">
        <v>5920</v>
      </c>
      <c r="B4244" s="5" t="s">
        <v>26310</v>
      </c>
      <c r="C4244" s="5" t="s">
        <v>5921</v>
      </c>
      <c r="E4244" s="5" t="s">
        <v>5917</v>
      </c>
      <c r="F4244" s="5" t="s">
        <v>22555</v>
      </c>
    </row>
    <row r="4245" spans="1:6" x14ac:dyDescent="0.45">
      <c r="A4245" s="5" t="s">
        <v>5922</v>
      </c>
      <c r="B4245" s="5" t="s">
        <v>26310</v>
      </c>
      <c r="C4245" s="5" t="s">
        <v>5923</v>
      </c>
      <c r="E4245" s="5" t="s">
        <v>5924</v>
      </c>
      <c r="F4245" s="5" t="s">
        <v>22556</v>
      </c>
    </row>
    <row r="4246" spans="1:6" x14ac:dyDescent="0.45">
      <c r="A4246" s="5" t="s">
        <v>5925</v>
      </c>
      <c r="B4246" s="5" t="s">
        <v>26310</v>
      </c>
      <c r="C4246" s="5" t="s">
        <v>5926</v>
      </c>
      <c r="E4246" s="5" t="s">
        <v>5927</v>
      </c>
      <c r="F4246" s="5" t="s">
        <v>22557</v>
      </c>
    </row>
    <row r="4247" spans="1:6" x14ac:dyDescent="0.45">
      <c r="A4247" s="5" t="s">
        <v>5928</v>
      </c>
      <c r="B4247" s="5" t="s">
        <v>26310</v>
      </c>
      <c r="C4247" s="5" t="s">
        <v>5929</v>
      </c>
      <c r="E4247" s="5" t="s">
        <v>5930</v>
      </c>
      <c r="F4247" s="5" t="s">
        <v>22558</v>
      </c>
    </row>
    <row r="4248" spans="1:6" x14ac:dyDescent="0.45">
      <c r="A4248" s="5" t="s">
        <v>5931</v>
      </c>
      <c r="B4248" s="5" t="s">
        <v>26310</v>
      </c>
      <c r="C4248" s="5" t="s">
        <v>5932</v>
      </c>
      <c r="E4248" s="5" t="s">
        <v>5933</v>
      </c>
      <c r="F4248" s="5" t="s">
        <v>22559</v>
      </c>
    </row>
    <row r="4249" spans="1:6" x14ac:dyDescent="0.45">
      <c r="A4249" s="5" t="s">
        <v>5934</v>
      </c>
      <c r="B4249" s="5" t="s">
        <v>26310</v>
      </c>
      <c r="C4249" s="5" t="s">
        <v>5935</v>
      </c>
      <c r="E4249" s="5" t="s">
        <v>5936</v>
      </c>
      <c r="F4249" s="5" t="s">
        <v>22560</v>
      </c>
    </row>
    <row r="4250" spans="1:6" x14ac:dyDescent="0.45">
      <c r="A4250" s="5" t="s">
        <v>5937</v>
      </c>
      <c r="B4250" s="5" t="s">
        <v>26310</v>
      </c>
      <c r="C4250" s="5" t="s">
        <v>5938</v>
      </c>
      <c r="E4250" s="5" t="s">
        <v>5939</v>
      </c>
      <c r="F4250" s="5" t="s">
        <v>22561</v>
      </c>
    </row>
    <row r="4251" spans="1:6" x14ac:dyDescent="0.45">
      <c r="A4251" s="5" t="s">
        <v>20635</v>
      </c>
      <c r="B4251" s="5" t="s">
        <v>10478</v>
      </c>
      <c r="C4251" s="5" t="s">
        <v>5940</v>
      </c>
      <c r="E4251" s="5" t="s">
        <v>5941</v>
      </c>
      <c r="F4251" s="5" t="s">
        <v>20636</v>
      </c>
    </row>
    <row r="4252" spans="1:6" x14ac:dyDescent="0.45">
      <c r="A4252" s="5" t="s">
        <v>20637</v>
      </c>
      <c r="B4252" s="5" t="s">
        <v>10478</v>
      </c>
      <c r="C4252" s="5" t="s">
        <v>5942</v>
      </c>
      <c r="E4252" s="5" t="s">
        <v>5941</v>
      </c>
      <c r="F4252" s="5" t="s">
        <v>20636</v>
      </c>
    </row>
    <row r="4253" spans="1:6" x14ac:dyDescent="0.45">
      <c r="A4253" s="5" t="s">
        <v>20638</v>
      </c>
      <c r="B4253" s="5" t="s">
        <v>10478</v>
      </c>
      <c r="C4253" s="5" t="s">
        <v>5943</v>
      </c>
      <c r="E4253" s="5" t="s">
        <v>5941</v>
      </c>
      <c r="F4253" s="5" t="s">
        <v>20636</v>
      </c>
    </row>
    <row r="4254" spans="1:6" x14ac:dyDescent="0.45">
      <c r="A4254" s="5" t="s">
        <v>20639</v>
      </c>
      <c r="B4254" s="5" t="s">
        <v>10478</v>
      </c>
      <c r="C4254" s="5" t="s">
        <v>5944</v>
      </c>
      <c r="E4254" s="5" t="s">
        <v>5941</v>
      </c>
      <c r="F4254" s="5" t="s">
        <v>20636</v>
      </c>
    </row>
    <row r="4255" spans="1:6" x14ac:dyDescent="0.45">
      <c r="A4255" s="5" t="s">
        <v>5945</v>
      </c>
      <c r="B4255" s="5" t="s">
        <v>26310</v>
      </c>
      <c r="C4255" s="5" t="s">
        <v>5946</v>
      </c>
      <c r="E4255" s="5" t="s">
        <v>5947</v>
      </c>
      <c r="F4255" s="5" t="s">
        <v>22562</v>
      </c>
    </row>
    <row r="4256" spans="1:6" x14ac:dyDescent="0.45">
      <c r="A4256" s="5" t="s">
        <v>5948</v>
      </c>
      <c r="B4256" s="5" t="s">
        <v>26310</v>
      </c>
      <c r="C4256" s="5" t="s">
        <v>5949</v>
      </c>
      <c r="E4256" s="5" t="s">
        <v>5950</v>
      </c>
      <c r="F4256" s="5" t="s">
        <v>22563</v>
      </c>
    </row>
    <row r="4257" spans="1:6" x14ac:dyDescent="0.45">
      <c r="A4257" s="5" t="s">
        <v>5951</v>
      </c>
      <c r="B4257" s="5" t="s">
        <v>26310</v>
      </c>
      <c r="C4257" s="5" t="s">
        <v>5952</v>
      </c>
      <c r="E4257" s="5" t="s">
        <v>5947</v>
      </c>
      <c r="F4257" s="5" t="s">
        <v>22562</v>
      </c>
    </row>
    <row r="4258" spans="1:6" x14ac:dyDescent="0.45">
      <c r="A4258" s="5" t="s">
        <v>5953</v>
      </c>
      <c r="B4258" s="5" t="s">
        <v>26310</v>
      </c>
      <c r="C4258" s="5" t="s">
        <v>5954</v>
      </c>
      <c r="E4258" s="5" t="s">
        <v>5950</v>
      </c>
      <c r="F4258" s="5" t="s">
        <v>22563</v>
      </c>
    </row>
    <row r="4259" spans="1:6" x14ac:dyDescent="0.45">
      <c r="A4259" s="5" t="s">
        <v>5955</v>
      </c>
      <c r="B4259" s="5" t="s">
        <v>26310</v>
      </c>
      <c r="C4259" s="5" t="s">
        <v>5956</v>
      </c>
      <c r="E4259" s="5" t="s">
        <v>5957</v>
      </c>
      <c r="F4259" s="5" t="s">
        <v>22564</v>
      </c>
    </row>
    <row r="4260" spans="1:6" x14ac:dyDescent="0.45">
      <c r="A4260" s="5" t="s">
        <v>5958</v>
      </c>
      <c r="B4260" s="5" t="s">
        <v>26310</v>
      </c>
      <c r="C4260" s="5" t="s">
        <v>5959</v>
      </c>
      <c r="E4260" s="5" t="s">
        <v>5960</v>
      </c>
      <c r="F4260" s="5" t="s">
        <v>22565</v>
      </c>
    </row>
    <row r="4261" spans="1:6" x14ac:dyDescent="0.45">
      <c r="A4261" s="5" t="s">
        <v>5961</v>
      </c>
      <c r="B4261" s="5" t="s">
        <v>26310</v>
      </c>
      <c r="C4261" s="5" t="s">
        <v>5962</v>
      </c>
      <c r="E4261" s="5" t="s">
        <v>5963</v>
      </c>
      <c r="F4261" s="5" t="s">
        <v>22566</v>
      </c>
    </row>
    <row r="4262" spans="1:6" x14ac:dyDescent="0.45">
      <c r="A4262" s="5" t="s">
        <v>5964</v>
      </c>
      <c r="B4262" s="5" t="s">
        <v>26310</v>
      </c>
      <c r="C4262" s="5" t="s">
        <v>5965</v>
      </c>
      <c r="E4262" s="5" t="s">
        <v>5966</v>
      </c>
      <c r="F4262" s="5" t="s">
        <v>22565</v>
      </c>
    </row>
    <row r="4263" spans="1:6" x14ac:dyDescent="0.45">
      <c r="A4263" s="5" t="s">
        <v>5967</v>
      </c>
      <c r="B4263" s="5" t="s">
        <v>26310</v>
      </c>
      <c r="C4263" s="5" t="s">
        <v>5968</v>
      </c>
      <c r="E4263" s="5" t="s">
        <v>5969</v>
      </c>
      <c r="F4263" s="5" t="s">
        <v>22567</v>
      </c>
    </row>
    <row r="4264" spans="1:6" x14ac:dyDescent="0.45">
      <c r="A4264" s="5" t="s">
        <v>5970</v>
      </c>
      <c r="B4264" s="5" t="s">
        <v>26310</v>
      </c>
      <c r="C4264" s="5" t="s">
        <v>5971</v>
      </c>
      <c r="E4264" s="5" t="s">
        <v>5950</v>
      </c>
      <c r="F4264" s="5" t="s">
        <v>22563</v>
      </c>
    </row>
    <row r="4265" spans="1:6" x14ac:dyDescent="0.45">
      <c r="A4265" s="5" t="s">
        <v>20640</v>
      </c>
      <c r="B4265" s="5" t="s">
        <v>10478</v>
      </c>
      <c r="C4265" s="5" t="s">
        <v>5972</v>
      </c>
      <c r="E4265" s="5" t="s">
        <v>5973</v>
      </c>
      <c r="F4265" s="5" t="s">
        <v>5502</v>
      </c>
    </row>
    <row r="4266" spans="1:6" x14ac:dyDescent="0.45">
      <c r="A4266" s="5" t="s">
        <v>20641</v>
      </c>
      <c r="B4266" s="5" t="s">
        <v>10478</v>
      </c>
      <c r="C4266" s="5" t="s">
        <v>5974</v>
      </c>
      <c r="E4266" s="5" t="s">
        <v>5973</v>
      </c>
      <c r="F4266" s="5" t="s">
        <v>5502</v>
      </c>
    </row>
    <row r="4267" spans="1:6" x14ac:dyDescent="0.45">
      <c r="A4267" s="5" t="s">
        <v>20642</v>
      </c>
      <c r="B4267" s="5" t="s">
        <v>10478</v>
      </c>
      <c r="C4267" s="5" t="s">
        <v>5975</v>
      </c>
      <c r="E4267" s="5" t="s">
        <v>5973</v>
      </c>
      <c r="F4267" s="5" t="s">
        <v>5502</v>
      </c>
    </row>
    <row r="4268" spans="1:6" x14ac:dyDescent="0.45">
      <c r="A4268" s="5" t="s">
        <v>20643</v>
      </c>
      <c r="B4268" s="5" t="s">
        <v>10478</v>
      </c>
      <c r="C4268" s="5" t="s">
        <v>5976</v>
      </c>
      <c r="E4268" s="5" t="s">
        <v>5973</v>
      </c>
      <c r="F4268" s="5" t="s">
        <v>5502</v>
      </c>
    </row>
    <row r="4269" spans="1:6" x14ac:dyDescent="0.45">
      <c r="A4269" s="5" t="s">
        <v>5977</v>
      </c>
      <c r="B4269" s="5" t="s">
        <v>26310</v>
      </c>
      <c r="C4269" s="5" t="s">
        <v>5978</v>
      </c>
      <c r="E4269" s="5" t="s">
        <v>5979</v>
      </c>
      <c r="F4269" s="5" t="s">
        <v>22568</v>
      </c>
    </row>
    <row r="4270" spans="1:6" x14ac:dyDescent="0.45">
      <c r="A4270" s="5" t="s">
        <v>5980</v>
      </c>
      <c r="B4270" s="5" t="s">
        <v>26310</v>
      </c>
      <c r="C4270" s="5" t="s">
        <v>5981</v>
      </c>
      <c r="E4270" s="5" t="s">
        <v>5982</v>
      </c>
      <c r="F4270" s="5" t="s">
        <v>22569</v>
      </c>
    </row>
    <row r="4271" spans="1:6" x14ac:dyDescent="0.45">
      <c r="A4271" s="5" t="s">
        <v>5983</v>
      </c>
      <c r="B4271" s="5" t="s">
        <v>26310</v>
      </c>
      <c r="C4271" s="5" t="s">
        <v>5984</v>
      </c>
      <c r="E4271" s="5" t="s">
        <v>5979</v>
      </c>
      <c r="F4271" s="5" t="s">
        <v>22568</v>
      </c>
    </row>
    <row r="4272" spans="1:6" x14ac:dyDescent="0.45">
      <c r="A4272" s="5" t="s">
        <v>5985</v>
      </c>
      <c r="B4272" s="5" t="s">
        <v>26310</v>
      </c>
      <c r="C4272" s="5" t="s">
        <v>5986</v>
      </c>
      <c r="E4272" s="5" t="s">
        <v>5982</v>
      </c>
      <c r="F4272" s="5" t="s">
        <v>22569</v>
      </c>
    </row>
    <row r="4273" spans="1:6" x14ac:dyDescent="0.45">
      <c r="A4273" s="5" t="s">
        <v>5987</v>
      </c>
      <c r="B4273" s="5" t="s">
        <v>26310</v>
      </c>
      <c r="C4273" s="5" t="s">
        <v>5988</v>
      </c>
      <c r="E4273" s="5" t="s">
        <v>5989</v>
      </c>
      <c r="F4273" s="5" t="s">
        <v>22570</v>
      </c>
    </row>
    <row r="4274" spans="1:6" x14ac:dyDescent="0.45">
      <c r="A4274" s="5" t="s">
        <v>5990</v>
      </c>
      <c r="B4274" s="5" t="s">
        <v>26310</v>
      </c>
      <c r="C4274" s="5" t="s">
        <v>5991</v>
      </c>
      <c r="E4274" s="5" t="s">
        <v>5992</v>
      </c>
      <c r="F4274" s="5" t="s">
        <v>22571</v>
      </c>
    </row>
    <row r="4275" spans="1:6" x14ac:dyDescent="0.45">
      <c r="A4275" s="5" t="s">
        <v>5993</v>
      </c>
      <c r="B4275" s="5" t="s">
        <v>26310</v>
      </c>
      <c r="C4275" s="5" t="s">
        <v>5994</v>
      </c>
      <c r="E4275" s="5" t="s">
        <v>5995</v>
      </c>
      <c r="F4275" s="5" t="s">
        <v>22572</v>
      </c>
    </row>
    <row r="4276" spans="1:6" x14ac:dyDescent="0.45">
      <c r="A4276" s="5" t="s">
        <v>5996</v>
      </c>
      <c r="B4276" s="5" t="s">
        <v>26310</v>
      </c>
      <c r="C4276" s="5" t="s">
        <v>5997</v>
      </c>
      <c r="E4276" s="5" t="s">
        <v>5992</v>
      </c>
      <c r="F4276" s="5" t="s">
        <v>22571</v>
      </c>
    </row>
    <row r="4277" spans="1:6" x14ac:dyDescent="0.45">
      <c r="A4277" s="5" t="s">
        <v>5998</v>
      </c>
      <c r="B4277" s="5" t="s">
        <v>26310</v>
      </c>
      <c r="C4277" s="5" t="s">
        <v>5999</v>
      </c>
      <c r="E4277" s="5" t="s">
        <v>6000</v>
      </c>
      <c r="F4277" s="5" t="s">
        <v>22573</v>
      </c>
    </row>
    <row r="4278" spans="1:6" x14ac:dyDescent="0.45">
      <c r="A4278" s="5" t="s">
        <v>6001</v>
      </c>
      <c r="B4278" s="5" t="s">
        <v>26310</v>
      </c>
      <c r="C4278" s="5" t="s">
        <v>6002</v>
      </c>
      <c r="E4278" s="5" t="s">
        <v>5982</v>
      </c>
      <c r="F4278" s="5" t="s">
        <v>22574</v>
      </c>
    </row>
    <row r="4279" spans="1:6" x14ac:dyDescent="0.45">
      <c r="A4279" s="5" t="s">
        <v>30757</v>
      </c>
      <c r="B4279" s="5" t="s">
        <v>10478</v>
      </c>
      <c r="C4279" s="5" t="s">
        <v>6003</v>
      </c>
      <c r="E4279" s="5" t="s">
        <v>6004</v>
      </c>
      <c r="F4279" s="5" t="s">
        <v>24928</v>
      </c>
    </row>
    <row r="4280" spans="1:6" x14ac:dyDescent="0.45">
      <c r="A4280" s="5" t="s">
        <v>27185</v>
      </c>
      <c r="B4280" s="5" t="s">
        <v>26310</v>
      </c>
      <c r="C4280" s="5" t="s">
        <v>6005</v>
      </c>
      <c r="E4280" s="5" t="s">
        <v>6004</v>
      </c>
      <c r="F4280" s="5" t="s">
        <v>24928</v>
      </c>
    </row>
    <row r="4281" spans="1:6" x14ac:dyDescent="0.45">
      <c r="A4281" s="5" t="s">
        <v>27184</v>
      </c>
      <c r="B4281" s="5" t="s">
        <v>26310</v>
      </c>
      <c r="C4281" s="5" t="s">
        <v>6006</v>
      </c>
      <c r="E4281" s="5" t="s">
        <v>6007</v>
      </c>
      <c r="F4281" s="5" t="s">
        <v>24928</v>
      </c>
    </row>
    <row r="4282" spans="1:6" x14ac:dyDescent="0.45">
      <c r="A4282" s="5" t="s">
        <v>30758</v>
      </c>
      <c r="B4282" s="5" t="s">
        <v>10478</v>
      </c>
      <c r="C4282" s="5" t="s">
        <v>6008</v>
      </c>
      <c r="E4282" s="5" t="s">
        <v>6009</v>
      </c>
      <c r="F4282" s="5" t="s">
        <v>24928</v>
      </c>
    </row>
    <row r="4283" spans="1:6" x14ac:dyDescent="0.45">
      <c r="A4283" s="5" t="s">
        <v>27183</v>
      </c>
      <c r="B4283" s="5" t="s">
        <v>26310</v>
      </c>
      <c r="C4283" s="5" t="s">
        <v>6010</v>
      </c>
      <c r="E4283" s="5" t="s">
        <v>6009</v>
      </c>
      <c r="F4283" s="5" t="s">
        <v>24928</v>
      </c>
    </row>
    <row r="4284" spans="1:6" x14ac:dyDescent="0.45">
      <c r="A4284" s="5" t="s">
        <v>27182</v>
      </c>
      <c r="B4284" s="5" t="s">
        <v>26310</v>
      </c>
      <c r="C4284" s="5" t="s">
        <v>6011</v>
      </c>
      <c r="E4284" s="5" t="s">
        <v>6012</v>
      </c>
      <c r="F4284" s="5" t="s">
        <v>24928</v>
      </c>
    </row>
    <row r="4285" spans="1:6" x14ac:dyDescent="0.45">
      <c r="A4285" s="5" t="s">
        <v>6013</v>
      </c>
      <c r="B4285" s="5" t="s">
        <v>26310</v>
      </c>
      <c r="C4285" s="5" t="s">
        <v>6014</v>
      </c>
      <c r="E4285" s="5" t="s">
        <v>436</v>
      </c>
      <c r="F4285" s="5" t="s">
        <v>22575</v>
      </c>
    </row>
    <row r="4286" spans="1:6" x14ac:dyDescent="0.45">
      <c r="A4286" s="5" t="s">
        <v>6015</v>
      </c>
      <c r="B4286" s="5" t="s">
        <v>26310</v>
      </c>
      <c r="C4286" s="5" t="s">
        <v>6016</v>
      </c>
      <c r="E4286" s="5" t="s">
        <v>6017</v>
      </c>
      <c r="F4286" s="5" t="s">
        <v>22576</v>
      </c>
    </row>
    <row r="4287" spans="1:6" x14ac:dyDescent="0.45">
      <c r="A4287" s="5" t="s">
        <v>6018</v>
      </c>
      <c r="B4287" s="5" t="s">
        <v>26310</v>
      </c>
      <c r="C4287" s="5" t="s">
        <v>6019</v>
      </c>
      <c r="E4287" s="5" t="s">
        <v>436</v>
      </c>
      <c r="F4287" s="5" t="s">
        <v>22575</v>
      </c>
    </row>
    <row r="4288" spans="1:6" x14ac:dyDescent="0.45">
      <c r="A4288" s="5" t="s">
        <v>6020</v>
      </c>
      <c r="B4288" s="5" t="s">
        <v>26310</v>
      </c>
      <c r="C4288" s="5" t="s">
        <v>6021</v>
      </c>
      <c r="E4288" s="5" t="s">
        <v>6017</v>
      </c>
      <c r="F4288" s="5" t="s">
        <v>22576</v>
      </c>
    </row>
    <row r="4289" spans="1:6" x14ac:dyDescent="0.45">
      <c r="A4289" s="5" t="s">
        <v>6022</v>
      </c>
      <c r="B4289" s="5" t="s">
        <v>26310</v>
      </c>
      <c r="C4289" s="5" t="s">
        <v>6023</v>
      </c>
      <c r="E4289" s="5" t="s">
        <v>6024</v>
      </c>
      <c r="F4289" s="5" t="s">
        <v>22577</v>
      </c>
    </row>
    <row r="4290" spans="1:6" x14ac:dyDescent="0.45">
      <c r="A4290" s="5" t="s">
        <v>6025</v>
      </c>
      <c r="B4290" s="5" t="s">
        <v>26310</v>
      </c>
      <c r="C4290" s="5" t="s">
        <v>6026</v>
      </c>
      <c r="E4290" s="5" t="s">
        <v>6027</v>
      </c>
      <c r="F4290" s="5" t="s">
        <v>22578</v>
      </c>
    </row>
    <row r="4291" spans="1:6" x14ac:dyDescent="0.45">
      <c r="A4291" s="5" t="s">
        <v>6028</v>
      </c>
      <c r="B4291" s="5" t="s">
        <v>26310</v>
      </c>
      <c r="C4291" s="5" t="s">
        <v>6029</v>
      </c>
      <c r="E4291" s="5" t="s">
        <v>6030</v>
      </c>
      <c r="F4291" s="5" t="s">
        <v>22579</v>
      </c>
    </row>
    <row r="4292" spans="1:6" x14ac:dyDescent="0.45">
      <c r="A4292" s="5" t="s">
        <v>6031</v>
      </c>
      <c r="B4292" s="5" t="s">
        <v>26310</v>
      </c>
      <c r="C4292" s="5" t="s">
        <v>6032</v>
      </c>
      <c r="E4292" s="5" t="s">
        <v>6027</v>
      </c>
      <c r="F4292" s="5" t="s">
        <v>22578</v>
      </c>
    </row>
    <row r="4293" spans="1:6" x14ac:dyDescent="0.45">
      <c r="A4293" s="5" t="s">
        <v>6033</v>
      </c>
      <c r="B4293" s="5" t="s">
        <v>26310</v>
      </c>
      <c r="C4293" s="5" t="s">
        <v>6034</v>
      </c>
      <c r="E4293" s="5" t="s">
        <v>6035</v>
      </c>
      <c r="F4293" s="5" t="s">
        <v>22580</v>
      </c>
    </row>
    <row r="4294" spans="1:6" x14ac:dyDescent="0.45">
      <c r="A4294" s="5" t="s">
        <v>6036</v>
      </c>
      <c r="B4294" s="5" t="s">
        <v>26310</v>
      </c>
      <c r="C4294" s="5" t="s">
        <v>6037</v>
      </c>
      <c r="E4294" s="5" t="s">
        <v>6038</v>
      </c>
      <c r="F4294" s="5" t="s">
        <v>22576</v>
      </c>
    </row>
    <row r="4295" spans="1:6" x14ac:dyDescent="0.45">
      <c r="A4295" s="5" t="s">
        <v>6039</v>
      </c>
      <c r="B4295" s="5" t="s">
        <v>26310</v>
      </c>
      <c r="C4295" s="5" t="s">
        <v>6040</v>
      </c>
      <c r="E4295" s="5" t="s">
        <v>6041</v>
      </c>
      <c r="F4295" s="5" t="s">
        <v>22581</v>
      </c>
    </row>
    <row r="4296" spans="1:6" x14ac:dyDescent="0.45">
      <c r="A4296" s="5" t="s">
        <v>6042</v>
      </c>
      <c r="B4296" s="5" t="s">
        <v>26310</v>
      </c>
      <c r="C4296" s="5" t="s">
        <v>6043</v>
      </c>
      <c r="E4296" s="5" t="s">
        <v>6044</v>
      </c>
      <c r="F4296" s="5" t="s">
        <v>22582</v>
      </c>
    </row>
    <row r="4297" spans="1:6" x14ac:dyDescent="0.45">
      <c r="A4297" s="5" t="s">
        <v>6045</v>
      </c>
      <c r="B4297" s="5" t="s">
        <v>26310</v>
      </c>
      <c r="C4297" s="5" t="s">
        <v>6046</v>
      </c>
      <c r="E4297" s="5" t="s">
        <v>6047</v>
      </c>
      <c r="F4297" s="5" t="s">
        <v>22583</v>
      </c>
    </row>
    <row r="4298" spans="1:6" x14ac:dyDescent="0.45">
      <c r="A4298" s="5" t="s">
        <v>6048</v>
      </c>
      <c r="B4298" s="5" t="s">
        <v>26310</v>
      </c>
      <c r="C4298" s="5" t="s">
        <v>6049</v>
      </c>
      <c r="E4298" s="5" t="s">
        <v>6050</v>
      </c>
      <c r="F4298" s="5" t="s">
        <v>22584</v>
      </c>
    </row>
    <row r="4299" spans="1:6" x14ac:dyDescent="0.45">
      <c r="A4299" s="5" t="s">
        <v>6051</v>
      </c>
      <c r="B4299" s="5" t="s">
        <v>26310</v>
      </c>
      <c r="C4299" s="5" t="s">
        <v>6052</v>
      </c>
      <c r="E4299" s="5" t="s">
        <v>6047</v>
      </c>
      <c r="F4299" s="5" t="s">
        <v>22583</v>
      </c>
    </row>
    <row r="4300" spans="1:6" x14ac:dyDescent="0.45">
      <c r="A4300" s="5" t="s">
        <v>6053</v>
      </c>
      <c r="B4300" s="5" t="s">
        <v>26310</v>
      </c>
      <c r="C4300" s="5" t="s">
        <v>6054</v>
      </c>
      <c r="E4300" s="5" t="s">
        <v>6050</v>
      </c>
      <c r="F4300" s="5" t="s">
        <v>22585</v>
      </c>
    </row>
    <row r="4301" spans="1:6" x14ac:dyDescent="0.45">
      <c r="A4301" s="5" t="s">
        <v>6055</v>
      </c>
      <c r="B4301" s="5" t="s">
        <v>26310</v>
      </c>
      <c r="C4301" s="5" t="s">
        <v>6056</v>
      </c>
      <c r="E4301" s="5" t="s">
        <v>6057</v>
      </c>
      <c r="F4301" s="5" t="s">
        <v>22586</v>
      </c>
    </row>
    <row r="4302" spans="1:6" x14ac:dyDescent="0.45">
      <c r="A4302" s="5" t="s">
        <v>6058</v>
      </c>
      <c r="B4302" s="5" t="s">
        <v>26310</v>
      </c>
      <c r="C4302" s="5" t="s">
        <v>6059</v>
      </c>
      <c r="E4302" s="5" t="s">
        <v>6060</v>
      </c>
      <c r="F4302" s="5" t="s">
        <v>22587</v>
      </c>
    </row>
    <row r="4303" spans="1:6" x14ac:dyDescent="0.45">
      <c r="A4303" s="5" t="s">
        <v>6061</v>
      </c>
      <c r="B4303" s="5" t="s">
        <v>26310</v>
      </c>
      <c r="C4303" s="5" t="s">
        <v>6062</v>
      </c>
      <c r="E4303" s="5" t="s">
        <v>6063</v>
      </c>
      <c r="F4303" s="5" t="s">
        <v>22588</v>
      </c>
    </row>
    <row r="4304" spans="1:6" x14ac:dyDescent="0.45">
      <c r="A4304" s="5" t="s">
        <v>6064</v>
      </c>
      <c r="B4304" s="5" t="s">
        <v>26310</v>
      </c>
      <c r="C4304" s="5" t="s">
        <v>6065</v>
      </c>
      <c r="E4304" s="5" t="s">
        <v>6060</v>
      </c>
      <c r="F4304" s="5" t="s">
        <v>22587</v>
      </c>
    </row>
    <row r="4305" spans="1:6" x14ac:dyDescent="0.45">
      <c r="A4305" s="5" t="s">
        <v>6066</v>
      </c>
      <c r="B4305" s="5" t="s">
        <v>26310</v>
      </c>
      <c r="C4305" s="5" t="s">
        <v>6067</v>
      </c>
      <c r="E4305" s="5" t="s">
        <v>6068</v>
      </c>
      <c r="F4305" s="5" t="s">
        <v>22589</v>
      </c>
    </row>
    <row r="4306" spans="1:6" x14ac:dyDescent="0.45">
      <c r="A4306" s="5" t="s">
        <v>6069</v>
      </c>
      <c r="B4306" s="5" t="s">
        <v>26310</v>
      </c>
      <c r="C4306" s="5" t="s">
        <v>6070</v>
      </c>
      <c r="E4306" s="5" t="s">
        <v>6050</v>
      </c>
      <c r="F4306" s="5" t="s">
        <v>22585</v>
      </c>
    </row>
    <row r="4307" spans="1:6" x14ac:dyDescent="0.45">
      <c r="A4307" s="5" t="s">
        <v>6071</v>
      </c>
      <c r="B4307" s="5" t="s">
        <v>26310</v>
      </c>
      <c r="C4307" s="5" t="s">
        <v>6072</v>
      </c>
      <c r="E4307" s="5" t="s">
        <v>1756</v>
      </c>
      <c r="F4307" s="5" t="s">
        <v>22590</v>
      </c>
    </row>
    <row r="4308" spans="1:6" x14ac:dyDescent="0.45">
      <c r="A4308" s="5" t="s">
        <v>6073</v>
      </c>
      <c r="B4308" s="5" t="s">
        <v>26310</v>
      </c>
      <c r="C4308" s="5" t="s">
        <v>6074</v>
      </c>
      <c r="E4308" s="5" t="s">
        <v>6075</v>
      </c>
      <c r="F4308" s="5" t="s">
        <v>22591</v>
      </c>
    </row>
    <row r="4309" spans="1:6" x14ac:dyDescent="0.45">
      <c r="A4309" s="5" t="s">
        <v>6076</v>
      </c>
      <c r="B4309" s="5" t="s">
        <v>26310</v>
      </c>
      <c r="C4309" s="5" t="s">
        <v>6077</v>
      </c>
      <c r="E4309" s="5" t="s">
        <v>1756</v>
      </c>
      <c r="F4309" s="5" t="s">
        <v>22590</v>
      </c>
    </row>
    <row r="4310" spans="1:6" x14ac:dyDescent="0.45">
      <c r="A4310" s="5" t="s">
        <v>6078</v>
      </c>
      <c r="B4310" s="5" t="s">
        <v>26310</v>
      </c>
      <c r="C4310" s="5" t="s">
        <v>6079</v>
      </c>
      <c r="E4310" s="5" t="s">
        <v>6075</v>
      </c>
      <c r="F4310" s="5" t="s">
        <v>22591</v>
      </c>
    </row>
    <row r="4311" spans="1:6" x14ac:dyDescent="0.45">
      <c r="A4311" s="5" t="s">
        <v>6080</v>
      </c>
      <c r="B4311" s="5" t="s">
        <v>26310</v>
      </c>
      <c r="C4311" s="5" t="s">
        <v>6081</v>
      </c>
      <c r="E4311" s="5" t="s">
        <v>6082</v>
      </c>
      <c r="F4311" s="5" t="s">
        <v>22592</v>
      </c>
    </row>
    <row r="4312" spans="1:6" x14ac:dyDescent="0.45">
      <c r="A4312" s="5" t="s">
        <v>6083</v>
      </c>
      <c r="B4312" s="5" t="s">
        <v>26310</v>
      </c>
      <c r="C4312" s="5" t="s">
        <v>6084</v>
      </c>
      <c r="E4312" s="5" t="s">
        <v>6085</v>
      </c>
      <c r="F4312" s="5" t="s">
        <v>22593</v>
      </c>
    </row>
    <row r="4313" spans="1:6" x14ac:dyDescent="0.45">
      <c r="A4313" s="5" t="s">
        <v>6086</v>
      </c>
      <c r="B4313" s="5" t="s">
        <v>26310</v>
      </c>
      <c r="C4313" s="5" t="s">
        <v>6087</v>
      </c>
      <c r="E4313" s="5" t="s">
        <v>6088</v>
      </c>
      <c r="F4313" s="5" t="s">
        <v>22594</v>
      </c>
    </row>
    <row r="4314" spans="1:6" x14ac:dyDescent="0.45">
      <c r="A4314" s="5" t="s">
        <v>6089</v>
      </c>
      <c r="B4314" s="5" t="s">
        <v>26310</v>
      </c>
      <c r="C4314" s="5" t="s">
        <v>6090</v>
      </c>
      <c r="E4314" s="5" t="s">
        <v>6085</v>
      </c>
      <c r="F4314" s="5" t="s">
        <v>22593</v>
      </c>
    </row>
    <row r="4315" spans="1:6" x14ac:dyDescent="0.45">
      <c r="A4315" s="5" t="s">
        <v>6091</v>
      </c>
      <c r="B4315" s="5" t="s">
        <v>26310</v>
      </c>
      <c r="C4315" s="5" t="s">
        <v>6092</v>
      </c>
      <c r="E4315" s="5" t="s">
        <v>6093</v>
      </c>
      <c r="F4315" s="5" t="s">
        <v>22595</v>
      </c>
    </row>
    <row r="4316" spans="1:6" x14ac:dyDescent="0.45">
      <c r="A4316" s="5" t="s">
        <v>6094</v>
      </c>
      <c r="B4316" s="5" t="s">
        <v>26310</v>
      </c>
      <c r="C4316" s="5" t="s">
        <v>6095</v>
      </c>
      <c r="E4316" s="5" t="s">
        <v>6075</v>
      </c>
      <c r="F4316" s="5" t="s">
        <v>22591</v>
      </c>
    </row>
    <row r="4317" spans="1:6" x14ac:dyDescent="0.45">
      <c r="A4317" s="5" t="s">
        <v>6096</v>
      </c>
      <c r="B4317" s="5" t="s">
        <v>26310</v>
      </c>
      <c r="C4317" s="5" t="s">
        <v>6097</v>
      </c>
      <c r="E4317" s="5" t="s">
        <v>627</v>
      </c>
      <c r="F4317" s="5" t="s">
        <v>22596</v>
      </c>
    </row>
    <row r="4318" spans="1:6" x14ac:dyDescent="0.45">
      <c r="A4318" s="5" t="s">
        <v>6098</v>
      </c>
      <c r="B4318" s="5" t="s">
        <v>26310</v>
      </c>
      <c r="C4318" s="5" t="s">
        <v>6099</v>
      </c>
      <c r="E4318" s="5" t="s">
        <v>6100</v>
      </c>
      <c r="F4318" s="5" t="s">
        <v>22597</v>
      </c>
    </row>
    <row r="4319" spans="1:6" x14ac:dyDescent="0.45">
      <c r="A4319" s="5" t="s">
        <v>6101</v>
      </c>
      <c r="B4319" s="5" t="s">
        <v>26310</v>
      </c>
      <c r="C4319" s="5" t="s">
        <v>6102</v>
      </c>
      <c r="E4319" s="5" t="s">
        <v>627</v>
      </c>
      <c r="F4319" s="5" t="s">
        <v>22596</v>
      </c>
    </row>
    <row r="4320" spans="1:6" x14ac:dyDescent="0.45">
      <c r="A4320" s="5" t="s">
        <v>6103</v>
      </c>
      <c r="B4320" s="5" t="s">
        <v>26310</v>
      </c>
      <c r="C4320" s="5" t="s">
        <v>6104</v>
      </c>
      <c r="E4320" s="5" t="s">
        <v>6100</v>
      </c>
      <c r="F4320" s="5" t="s">
        <v>22597</v>
      </c>
    </row>
    <row r="4321" spans="1:6" x14ac:dyDescent="0.45">
      <c r="A4321" s="5" t="s">
        <v>6105</v>
      </c>
      <c r="B4321" s="5" t="s">
        <v>26310</v>
      </c>
      <c r="C4321" s="5" t="s">
        <v>6106</v>
      </c>
      <c r="E4321" s="5" t="s">
        <v>6107</v>
      </c>
      <c r="F4321" s="5" t="s">
        <v>22598</v>
      </c>
    </row>
    <row r="4322" spans="1:6" x14ac:dyDescent="0.45">
      <c r="A4322" s="5" t="s">
        <v>6108</v>
      </c>
      <c r="B4322" s="5" t="s">
        <v>26310</v>
      </c>
      <c r="C4322" s="5" t="s">
        <v>6109</v>
      </c>
      <c r="E4322" s="5" t="s">
        <v>6110</v>
      </c>
      <c r="F4322" s="5" t="s">
        <v>22599</v>
      </c>
    </row>
    <row r="4323" spans="1:6" x14ac:dyDescent="0.45">
      <c r="A4323" s="5" t="s">
        <v>6111</v>
      </c>
      <c r="B4323" s="5" t="s">
        <v>26310</v>
      </c>
      <c r="C4323" s="5" t="s">
        <v>6112</v>
      </c>
      <c r="E4323" s="5" t="s">
        <v>6113</v>
      </c>
      <c r="F4323" s="5" t="s">
        <v>22600</v>
      </c>
    </row>
    <row r="4324" spans="1:6" x14ac:dyDescent="0.45">
      <c r="A4324" s="5" t="s">
        <v>6114</v>
      </c>
      <c r="B4324" s="5" t="s">
        <v>26310</v>
      </c>
      <c r="C4324" s="5" t="s">
        <v>6115</v>
      </c>
      <c r="E4324" s="5" t="s">
        <v>6110</v>
      </c>
      <c r="F4324" s="5" t="s">
        <v>22599</v>
      </c>
    </row>
    <row r="4325" spans="1:6" x14ac:dyDescent="0.45">
      <c r="A4325" s="5" t="s">
        <v>6116</v>
      </c>
      <c r="B4325" s="5" t="s">
        <v>26310</v>
      </c>
      <c r="C4325" s="5" t="s">
        <v>6117</v>
      </c>
      <c r="E4325" s="5" t="s">
        <v>6118</v>
      </c>
      <c r="F4325" s="5" t="s">
        <v>22601</v>
      </c>
    </row>
    <row r="4326" spans="1:6" x14ac:dyDescent="0.45">
      <c r="A4326" s="5" t="s">
        <v>6119</v>
      </c>
      <c r="B4326" s="5" t="s">
        <v>26310</v>
      </c>
      <c r="C4326" s="5" t="s">
        <v>6120</v>
      </c>
      <c r="E4326" s="5" t="s">
        <v>6100</v>
      </c>
      <c r="F4326" s="5" t="s">
        <v>22597</v>
      </c>
    </row>
    <row r="4327" spans="1:6" x14ac:dyDescent="0.45">
      <c r="A4327" s="5" t="s">
        <v>6121</v>
      </c>
      <c r="B4327" s="5" t="s">
        <v>26310</v>
      </c>
      <c r="C4327" s="5" t="s">
        <v>6122</v>
      </c>
      <c r="E4327" s="5" t="s">
        <v>6123</v>
      </c>
      <c r="F4327" s="5" t="s">
        <v>22602</v>
      </c>
    </row>
    <row r="4328" spans="1:6" x14ac:dyDescent="0.45">
      <c r="A4328" s="5" t="s">
        <v>6124</v>
      </c>
      <c r="B4328" s="5" t="s">
        <v>26310</v>
      </c>
      <c r="C4328" s="5" t="s">
        <v>6125</v>
      </c>
      <c r="E4328" s="5" t="s">
        <v>6126</v>
      </c>
      <c r="F4328" s="5" t="s">
        <v>22603</v>
      </c>
    </row>
    <row r="4329" spans="1:6" x14ac:dyDescent="0.45">
      <c r="A4329" s="5" t="s">
        <v>6127</v>
      </c>
      <c r="B4329" s="5" t="s">
        <v>26310</v>
      </c>
      <c r="C4329" s="5" t="s">
        <v>6128</v>
      </c>
      <c r="E4329" s="5" t="s">
        <v>6129</v>
      </c>
      <c r="F4329" s="5" t="s">
        <v>22604</v>
      </c>
    </row>
    <row r="4330" spans="1:6" x14ac:dyDescent="0.45">
      <c r="A4330" s="5" t="s">
        <v>6130</v>
      </c>
      <c r="B4330" s="5" t="s">
        <v>26310</v>
      </c>
      <c r="C4330" s="5" t="s">
        <v>6131</v>
      </c>
      <c r="E4330" s="5" t="s">
        <v>6132</v>
      </c>
      <c r="F4330" s="5" t="s">
        <v>22605</v>
      </c>
    </row>
    <row r="4331" spans="1:6" x14ac:dyDescent="0.45">
      <c r="A4331" s="5" t="s">
        <v>6133</v>
      </c>
      <c r="B4331" s="5" t="s">
        <v>26310</v>
      </c>
      <c r="C4331" s="5" t="s">
        <v>6134</v>
      </c>
      <c r="E4331" s="5" t="s">
        <v>6129</v>
      </c>
      <c r="F4331" s="5" t="s">
        <v>22604</v>
      </c>
    </row>
    <row r="4332" spans="1:6" x14ac:dyDescent="0.45">
      <c r="A4332" s="5" t="s">
        <v>6135</v>
      </c>
      <c r="B4332" s="5" t="s">
        <v>26310</v>
      </c>
      <c r="C4332" s="5" t="s">
        <v>6136</v>
      </c>
      <c r="E4332" s="5" t="s">
        <v>6132</v>
      </c>
      <c r="F4332" s="5" t="s">
        <v>22605</v>
      </c>
    </row>
    <row r="4333" spans="1:6" x14ac:dyDescent="0.45">
      <c r="A4333" s="5" t="s">
        <v>6137</v>
      </c>
      <c r="B4333" s="5" t="s">
        <v>26310</v>
      </c>
      <c r="C4333" s="5" t="s">
        <v>6138</v>
      </c>
      <c r="E4333" s="5" t="s">
        <v>6139</v>
      </c>
      <c r="F4333" s="5" t="s">
        <v>22606</v>
      </c>
    </row>
    <row r="4334" spans="1:6" x14ac:dyDescent="0.45">
      <c r="A4334" s="5" t="s">
        <v>6140</v>
      </c>
      <c r="B4334" s="5" t="s">
        <v>26310</v>
      </c>
      <c r="C4334" s="5" t="s">
        <v>6141</v>
      </c>
      <c r="E4334" s="5" t="s">
        <v>6142</v>
      </c>
      <c r="F4334" s="5" t="s">
        <v>22607</v>
      </c>
    </row>
    <row r="4335" spans="1:6" x14ac:dyDescent="0.45">
      <c r="A4335" s="5" t="s">
        <v>6143</v>
      </c>
      <c r="B4335" s="5" t="s">
        <v>26310</v>
      </c>
      <c r="C4335" s="5" t="s">
        <v>6144</v>
      </c>
      <c r="E4335" s="5" t="s">
        <v>6145</v>
      </c>
      <c r="F4335" s="5" t="s">
        <v>22608</v>
      </c>
    </row>
    <row r="4336" spans="1:6" x14ac:dyDescent="0.45">
      <c r="A4336" s="5" t="s">
        <v>6146</v>
      </c>
      <c r="B4336" s="5" t="s">
        <v>26310</v>
      </c>
      <c r="C4336" s="5" t="s">
        <v>6147</v>
      </c>
      <c r="E4336" s="5" t="s">
        <v>6142</v>
      </c>
      <c r="F4336" s="5" t="s">
        <v>22607</v>
      </c>
    </row>
    <row r="4337" spans="1:6" x14ac:dyDescent="0.45">
      <c r="A4337" s="5" t="s">
        <v>6148</v>
      </c>
      <c r="B4337" s="5" t="s">
        <v>26310</v>
      </c>
      <c r="C4337" s="5" t="s">
        <v>6149</v>
      </c>
      <c r="E4337" s="5" t="s">
        <v>6150</v>
      </c>
      <c r="F4337" s="5" t="s">
        <v>22609</v>
      </c>
    </row>
    <row r="4338" spans="1:6" x14ac:dyDescent="0.45">
      <c r="A4338" s="5" t="s">
        <v>6151</v>
      </c>
      <c r="B4338" s="5" t="s">
        <v>26310</v>
      </c>
      <c r="C4338" s="5" t="s">
        <v>6152</v>
      </c>
      <c r="E4338" s="5" t="s">
        <v>6132</v>
      </c>
      <c r="F4338" s="5" t="s">
        <v>22605</v>
      </c>
    </row>
    <row r="4339" spans="1:6" x14ac:dyDescent="0.45">
      <c r="A4339" s="5" t="s">
        <v>6153</v>
      </c>
      <c r="B4339" s="5" t="s">
        <v>26310</v>
      </c>
      <c r="C4339" s="5" t="s">
        <v>6154</v>
      </c>
      <c r="E4339" s="5" t="s">
        <v>916</v>
      </c>
      <c r="F4339" s="5" t="s">
        <v>22610</v>
      </c>
    </row>
    <row r="4340" spans="1:6" x14ac:dyDescent="0.45">
      <c r="A4340" s="5" t="s">
        <v>6155</v>
      </c>
      <c r="B4340" s="5" t="s">
        <v>26310</v>
      </c>
      <c r="C4340" s="5" t="s">
        <v>6156</v>
      </c>
      <c r="E4340" s="5" t="s">
        <v>6157</v>
      </c>
      <c r="F4340" s="5" t="s">
        <v>22611</v>
      </c>
    </row>
    <row r="4341" spans="1:6" x14ac:dyDescent="0.45">
      <c r="A4341" s="5" t="s">
        <v>6158</v>
      </c>
      <c r="B4341" s="5" t="s">
        <v>26310</v>
      </c>
      <c r="C4341" s="5" t="s">
        <v>6159</v>
      </c>
      <c r="E4341" s="5" t="s">
        <v>916</v>
      </c>
      <c r="F4341" s="5" t="s">
        <v>22610</v>
      </c>
    </row>
    <row r="4342" spans="1:6" x14ac:dyDescent="0.45">
      <c r="A4342" s="5" t="s">
        <v>6160</v>
      </c>
      <c r="B4342" s="5" t="s">
        <v>26310</v>
      </c>
      <c r="C4342" s="5" t="s">
        <v>6161</v>
      </c>
      <c r="E4342" s="5" t="s">
        <v>6157</v>
      </c>
      <c r="F4342" s="5" t="s">
        <v>22611</v>
      </c>
    </row>
    <row r="4343" spans="1:6" x14ac:dyDescent="0.45">
      <c r="A4343" s="5" t="s">
        <v>6162</v>
      </c>
      <c r="B4343" s="5" t="s">
        <v>26310</v>
      </c>
      <c r="C4343" s="5" t="s">
        <v>6163</v>
      </c>
      <c r="E4343" s="5" t="s">
        <v>6164</v>
      </c>
      <c r="F4343" s="5" t="s">
        <v>22612</v>
      </c>
    </row>
    <row r="4344" spans="1:6" x14ac:dyDescent="0.45">
      <c r="A4344" s="5" t="s">
        <v>6165</v>
      </c>
      <c r="B4344" s="5" t="s">
        <v>26310</v>
      </c>
      <c r="C4344" s="5" t="s">
        <v>6166</v>
      </c>
      <c r="E4344" s="5" t="s">
        <v>6167</v>
      </c>
      <c r="F4344" s="5" t="s">
        <v>22613</v>
      </c>
    </row>
    <row r="4345" spans="1:6" x14ac:dyDescent="0.45">
      <c r="A4345" s="5" t="s">
        <v>6168</v>
      </c>
      <c r="B4345" s="5" t="s">
        <v>26310</v>
      </c>
      <c r="C4345" s="5" t="s">
        <v>6169</v>
      </c>
      <c r="E4345" s="5" t="s">
        <v>6170</v>
      </c>
      <c r="F4345" s="5" t="s">
        <v>22614</v>
      </c>
    </row>
    <row r="4346" spans="1:6" x14ac:dyDescent="0.45">
      <c r="A4346" s="5" t="s">
        <v>6171</v>
      </c>
      <c r="B4346" s="5" t="s">
        <v>26310</v>
      </c>
      <c r="C4346" s="5" t="s">
        <v>6172</v>
      </c>
      <c r="E4346" s="5" t="s">
        <v>6167</v>
      </c>
      <c r="F4346" s="5" t="s">
        <v>22613</v>
      </c>
    </row>
    <row r="4347" spans="1:6" x14ac:dyDescent="0.45">
      <c r="A4347" s="5" t="s">
        <v>6173</v>
      </c>
      <c r="B4347" s="5" t="s">
        <v>26310</v>
      </c>
      <c r="C4347" s="5" t="s">
        <v>6174</v>
      </c>
      <c r="E4347" s="5" t="s">
        <v>6175</v>
      </c>
      <c r="F4347" s="5" t="s">
        <v>22615</v>
      </c>
    </row>
    <row r="4348" spans="1:6" x14ac:dyDescent="0.45">
      <c r="A4348" s="5" t="s">
        <v>6176</v>
      </c>
      <c r="B4348" s="5" t="s">
        <v>26310</v>
      </c>
      <c r="C4348" s="5" t="s">
        <v>6177</v>
      </c>
      <c r="E4348" s="5" t="s">
        <v>6157</v>
      </c>
      <c r="F4348" s="5" t="s">
        <v>22611</v>
      </c>
    </row>
    <row r="4349" spans="1:6" x14ac:dyDescent="0.45">
      <c r="A4349" s="5" t="s">
        <v>6178</v>
      </c>
      <c r="B4349" s="5" t="s">
        <v>26310</v>
      </c>
      <c r="C4349" s="5" t="s">
        <v>6179</v>
      </c>
      <c r="E4349" s="5" t="s">
        <v>6180</v>
      </c>
      <c r="F4349" s="5" t="s">
        <v>22616</v>
      </c>
    </row>
    <row r="4350" spans="1:6" x14ac:dyDescent="0.45">
      <c r="A4350" s="5" t="s">
        <v>6181</v>
      </c>
      <c r="B4350" s="5" t="s">
        <v>26310</v>
      </c>
      <c r="C4350" s="5" t="s">
        <v>6182</v>
      </c>
      <c r="E4350" s="5" t="s">
        <v>6183</v>
      </c>
      <c r="F4350" s="5" t="s">
        <v>22617</v>
      </c>
    </row>
    <row r="4351" spans="1:6" x14ac:dyDescent="0.45">
      <c r="A4351" s="5" t="s">
        <v>6184</v>
      </c>
      <c r="B4351" s="5" t="s">
        <v>26310</v>
      </c>
      <c r="C4351" s="5" t="s">
        <v>6185</v>
      </c>
      <c r="E4351" s="5" t="s">
        <v>6180</v>
      </c>
      <c r="F4351" s="5" t="s">
        <v>22616</v>
      </c>
    </row>
    <row r="4352" spans="1:6" x14ac:dyDescent="0.45">
      <c r="A4352" s="5" t="s">
        <v>6186</v>
      </c>
      <c r="B4352" s="5" t="s">
        <v>26310</v>
      </c>
      <c r="C4352" s="5" t="s">
        <v>6187</v>
      </c>
      <c r="E4352" s="5" t="s">
        <v>6183</v>
      </c>
      <c r="F4352" s="5" t="s">
        <v>22617</v>
      </c>
    </row>
    <row r="4353" spans="1:6" x14ac:dyDescent="0.45">
      <c r="A4353" s="5" t="s">
        <v>6188</v>
      </c>
      <c r="B4353" s="5" t="s">
        <v>26310</v>
      </c>
      <c r="C4353" s="5" t="s">
        <v>6189</v>
      </c>
      <c r="E4353" s="5" t="s">
        <v>6190</v>
      </c>
      <c r="F4353" s="5" t="s">
        <v>22618</v>
      </c>
    </row>
    <row r="4354" spans="1:6" x14ac:dyDescent="0.45">
      <c r="A4354" s="5" t="s">
        <v>6191</v>
      </c>
      <c r="B4354" s="5" t="s">
        <v>26310</v>
      </c>
      <c r="C4354" s="5" t="s">
        <v>6192</v>
      </c>
      <c r="E4354" s="5" t="s">
        <v>6193</v>
      </c>
      <c r="F4354" s="5" t="s">
        <v>22619</v>
      </c>
    </row>
    <row r="4355" spans="1:6" x14ac:dyDescent="0.45">
      <c r="A4355" s="5" t="s">
        <v>6194</v>
      </c>
      <c r="B4355" s="5" t="s">
        <v>26310</v>
      </c>
      <c r="C4355" s="5" t="s">
        <v>6195</v>
      </c>
      <c r="E4355" s="5" t="s">
        <v>6196</v>
      </c>
      <c r="F4355" s="5" t="s">
        <v>22620</v>
      </c>
    </row>
    <row r="4356" spans="1:6" x14ac:dyDescent="0.45">
      <c r="A4356" s="5" t="s">
        <v>6197</v>
      </c>
      <c r="B4356" s="5" t="s">
        <v>26310</v>
      </c>
      <c r="C4356" s="5" t="s">
        <v>6198</v>
      </c>
      <c r="E4356" s="5" t="s">
        <v>6193</v>
      </c>
      <c r="F4356" s="5" t="s">
        <v>22619</v>
      </c>
    </row>
    <row r="4357" spans="1:6" x14ac:dyDescent="0.45">
      <c r="A4357" s="5" t="s">
        <v>6199</v>
      </c>
      <c r="B4357" s="5" t="s">
        <v>26310</v>
      </c>
      <c r="C4357" s="5" t="s">
        <v>6200</v>
      </c>
      <c r="E4357" s="5" t="s">
        <v>6201</v>
      </c>
      <c r="F4357" s="5" t="s">
        <v>22621</v>
      </c>
    </row>
    <row r="4358" spans="1:6" x14ac:dyDescent="0.45">
      <c r="A4358" s="5" t="s">
        <v>6202</v>
      </c>
      <c r="B4358" s="5" t="s">
        <v>26310</v>
      </c>
      <c r="C4358" s="5" t="s">
        <v>6203</v>
      </c>
      <c r="E4358" s="5" t="s">
        <v>6183</v>
      </c>
      <c r="F4358" s="5" t="s">
        <v>22617</v>
      </c>
    </row>
    <row r="4359" spans="1:6" x14ac:dyDescent="0.45">
      <c r="A4359" s="5" t="s">
        <v>6204</v>
      </c>
      <c r="B4359" s="5" t="s">
        <v>26310</v>
      </c>
      <c r="C4359" s="5" t="s">
        <v>6205</v>
      </c>
      <c r="E4359" s="5" t="s">
        <v>6206</v>
      </c>
      <c r="F4359" s="5" t="s">
        <v>22622</v>
      </c>
    </row>
    <row r="4360" spans="1:6" x14ac:dyDescent="0.45">
      <c r="A4360" s="5" t="s">
        <v>6207</v>
      </c>
      <c r="B4360" s="5" t="s">
        <v>26310</v>
      </c>
      <c r="C4360" s="5" t="s">
        <v>6208</v>
      </c>
      <c r="E4360" s="5" t="s">
        <v>6209</v>
      </c>
      <c r="F4360" s="5" t="s">
        <v>22623</v>
      </c>
    </row>
    <row r="4361" spans="1:6" x14ac:dyDescent="0.45">
      <c r="A4361" s="5" t="s">
        <v>6210</v>
      </c>
      <c r="B4361" s="5" t="s">
        <v>26310</v>
      </c>
      <c r="C4361" s="5" t="s">
        <v>6211</v>
      </c>
      <c r="E4361" s="5" t="s">
        <v>6206</v>
      </c>
      <c r="F4361" s="5" t="s">
        <v>22622</v>
      </c>
    </row>
    <row r="4362" spans="1:6" x14ac:dyDescent="0.45">
      <c r="A4362" s="5" t="s">
        <v>6212</v>
      </c>
      <c r="B4362" s="5" t="s">
        <v>26310</v>
      </c>
      <c r="C4362" s="5" t="s">
        <v>6213</v>
      </c>
      <c r="E4362" s="5" t="s">
        <v>6209</v>
      </c>
      <c r="F4362" s="5" t="s">
        <v>22623</v>
      </c>
    </row>
    <row r="4363" spans="1:6" x14ac:dyDescent="0.45">
      <c r="A4363" s="5" t="s">
        <v>6214</v>
      </c>
      <c r="B4363" s="5" t="s">
        <v>26310</v>
      </c>
      <c r="C4363" s="5" t="s">
        <v>6215</v>
      </c>
      <c r="E4363" s="5" t="s">
        <v>6216</v>
      </c>
      <c r="F4363" s="5" t="s">
        <v>22624</v>
      </c>
    </row>
    <row r="4364" spans="1:6" x14ac:dyDescent="0.45">
      <c r="A4364" s="5" t="s">
        <v>6217</v>
      </c>
      <c r="B4364" s="5" t="s">
        <v>26310</v>
      </c>
      <c r="C4364" s="5" t="s">
        <v>6218</v>
      </c>
      <c r="E4364" s="5" t="s">
        <v>6219</v>
      </c>
      <c r="F4364" s="5" t="s">
        <v>22625</v>
      </c>
    </row>
    <row r="4365" spans="1:6" x14ac:dyDescent="0.45">
      <c r="A4365" s="5" t="s">
        <v>6220</v>
      </c>
      <c r="B4365" s="5" t="s">
        <v>26310</v>
      </c>
      <c r="C4365" s="5" t="s">
        <v>6221</v>
      </c>
      <c r="E4365" s="5" t="s">
        <v>6222</v>
      </c>
      <c r="F4365" s="5" t="s">
        <v>22626</v>
      </c>
    </row>
    <row r="4366" spans="1:6" x14ac:dyDescent="0.45">
      <c r="A4366" s="5" t="s">
        <v>6223</v>
      </c>
      <c r="B4366" s="5" t="s">
        <v>26310</v>
      </c>
      <c r="C4366" s="5" t="s">
        <v>6224</v>
      </c>
      <c r="E4366" s="5" t="s">
        <v>6219</v>
      </c>
      <c r="F4366" s="5" t="s">
        <v>22625</v>
      </c>
    </row>
    <row r="4367" spans="1:6" x14ac:dyDescent="0.45">
      <c r="A4367" s="5" t="s">
        <v>6225</v>
      </c>
      <c r="B4367" s="5" t="s">
        <v>26310</v>
      </c>
      <c r="C4367" s="5" t="s">
        <v>6226</v>
      </c>
      <c r="E4367" s="5" t="s">
        <v>6227</v>
      </c>
      <c r="F4367" s="5" t="s">
        <v>22627</v>
      </c>
    </row>
    <row r="4368" spans="1:6" x14ac:dyDescent="0.45">
      <c r="A4368" s="5" t="s">
        <v>6228</v>
      </c>
      <c r="B4368" s="5" t="s">
        <v>26310</v>
      </c>
      <c r="C4368" s="5" t="s">
        <v>6229</v>
      </c>
      <c r="E4368" s="5" t="s">
        <v>6209</v>
      </c>
      <c r="F4368" s="5" t="s">
        <v>22623</v>
      </c>
    </row>
    <row r="4369" spans="1:6" x14ac:dyDescent="0.45">
      <c r="A4369" s="5" t="s">
        <v>6230</v>
      </c>
      <c r="B4369" s="5" t="s">
        <v>26310</v>
      </c>
      <c r="C4369" s="5" t="s">
        <v>6231</v>
      </c>
      <c r="E4369" s="5" t="s">
        <v>6232</v>
      </c>
      <c r="F4369" s="5" t="s">
        <v>22630</v>
      </c>
    </row>
    <row r="4370" spans="1:6" x14ac:dyDescent="0.45">
      <c r="A4370" s="5" t="s">
        <v>6233</v>
      </c>
      <c r="B4370" s="5" t="s">
        <v>26310</v>
      </c>
      <c r="C4370" s="5" t="s">
        <v>6234</v>
      </c>
      <c r="E4370" s="5" t="s">
        <v>6235</v>
      </c>
      <c r="F4370" s="5" t="s">
        <v>22631</v>
      </c>
    </row>
    <row r="4371" spans="1:6" x14ac:dyDescent="0.45">
      <c r="A4371" s="5" t="s">
        <v>6236</v>
      </c>
      <c r="B4371" s="5" t="s">
        <v>26310</v>
      </c>
      <c r="C4371" s="5" t="s">
        <v>6237</v>
      </c>
      <c r="E4371" s="5" t="s">
        <v>6232</v>
      </c>
      <c r="F4371" s="5" t="s">
        <v>22632</v>
      </c>
    </row>
    <row r="4372" spans="1:6" x14ac:dyDescent="0.45">
      <c r="A4372" s="5" t="s">
        <v>6238</v>
      </c>
      <c r="B4372" s="5" t="s">
        <v>26310</v>
      </c>
      <c r="C4372" s="5" t="s">
        <v>6239</v>
      </c>
      <c r="E4372" s="5" t="s">
        <v>6235</v>
      </c>
      <c r="F4372" s="5" t="s">
        <v>22631</v>
      </c>
    </row>
    <row r="4373" spans="1:6" x14ac:dyDescent="0.45">
      <c r="A4373" s="5" t="s">
        <v>6240</v>
      </c>
      <c r="B4373" s="5" t="s">
        <v>26310</v>
      </c>
      <c r="C4373" s="5" t="s">
        <v>6241</v>
      </c>
      <c r="E4373" s="5" t="s">
        <v>6242</v>
      </c>
      <c r="F4373" s="5" t="s">
        <v>22633</v>
      </c>
    </row>
    <row r="4374" spans="1:6" x14ac:dyDescent="0.45">
      <c r="A4374" s="5" t="s">
        <v>6243</v>
      </c>
      <c r="B4374" s="5" t="s">
        <v>26310</v>
      </c>
      <c r="C4374" s="5" t="s">
        <v>6244</v>
      </c>
      <c r="E4374" s="5" t="s">
        <v>6245</v>
      </c>
      <c r="F4374" s="5" t="s">
        <v>22634</v>
      </c>
    </row>
    <row r="4375" spans="1:6" x14ac:dyDescent="0.45">
      <c r="A4375" s="5" t="s">
        <v>6246</v>
      </c>
      <c r="B4375" s="5" t="s">
        <v>26310</v>
      </c>
      <c r="C4375" s="5" t="s">
        <v>6247</v>
      </c>
      <c r="E4375" s="5" t="s">
        <v>6248</v>
      </c>
      <c r="F4375" s="5" t="s">
        <v>22635</v>
      </c>
    </row>
    <row r="4376" spans="1:6" x14ac:dyDescent="0.45">
      <c r="A4376" s="5" t="s">
        <v>6249</v>
      </c>
      <c r="B4376" s="5" t="s">
        <v>26310</v>
      </c>
      <c r="C4376" s="5" t="s">
        <v>6250</v>
      </c>
      <c r="E4376" s="5" t="s">
        <v>6245</v>
      </c>
      <c r="F4376" s="5" t="s">
        <v>22634</v>
      </c>
    </row>
    <row r="4377" spans="1:6" x14ac:dyDescent="0.45">
      <c r="A4377" s="5" t="s">
        <v>6251</v>
      </c>
      <c r="B4377" s="5" t="s">
        <v>26310</v>
      </c>
      <c r="C4377" s="5" t="s">
        <v>6252</v>
      </c>
      <c r="E4377" s="5" t="s">
        <v>6253</v>
      </c>
      <c r="F4377" s="5" t="s">
        <v>22636</v>
      </c>
    </row>
    <row r="4378" spans="1:6" x14ac:dyDescent="0.45">
      <c r="A4378" s="5" t="s">
        <v>6254</v>
      </c>
      <c r="B4378" s="5" t="s">
        <v>26310</v>
      </c>
      <c r="C4378" s="5" t="s">
        <v>6255</v>
      </c>
      <c r="E4378" s="5" t="s">
        <v>6245</v>
      </c>
      <c r="F4378" s="5" t="s">
        <v>22634</v>
      </c>
    </row>
    <row r="4379" spans="1:6" x14ac:dyDescent="0.45">
      <c r="A4379" s="5" t="s">
        <v>6256</v>
      </c>
      <c r="B4379" s="5" t="s">
        <v>26310</v>
      </c>
      <c r="C4379" s="5" t="s">
        <v>6257</v>
      </c>
      <c r="E4379" s="5" t="s">
        <v>6258</v>
      </c>
      <c r="F4379" s="5" t="s">
        <v>22637</v>
      </c>
    </row>
    <row r="4380" spans="1:6" x14ac:dyDescent="0.45">
      <c r="A4380" s="5" t="s">
        <v>6259</v>
      </c>
      <c r="B4380" s="5" t="s">
        <v>26310</v>
      </c>
      <c r="C4380" s="5" t="s">
        <v>6260</v>
      </c>
      <c r="E4380" s="5" t="s">
        <v>6261</v>
      </c>
      <c r="F4380" s="5" t="s">
        <v>22638</v>
      </c>
    </row>
    <row r="4381" spans="1:6" x14ac:dyDescent="0.45">
      <c r="A4381" s="5" t="s">
        <v>6262</v>
      </c>
      <c r="B4381" s="5" t="s">
        <v>26310</v>
      </c>
      <c r="C4381" s="5" t="s">
        <v>6263</v>
      </c>
      <c r="E4381" s="5" t="s">
        <v>6258</v>
      </c>
      <c r="F4381" s="5" t="s">
        <v>22637</v>
      </c>
    </row>
    <row r="4382" spans="1:6" x14ac:dyDescent="0.45">
      <c r="A4382" s="5" t="s">
        <v>6264</v>
      </c>
      <c r="B4382" s="5" t="s">
        <v>26310</v>
      </c>
      <c r="C4382" s="5" t="s">
        <v>6265</v>
      </c>
      <c r="E4382" s="5" t="s">
        <v>6261</v>
      </c>
      <c r="F4382" s="5" t="s">
        <v>22638</v>
      </c>
    </row>
    <row r="4383" spans="1:6" x14ac:dyDescent="0.45">
      <c r="A4383" s="5" t="s">
        <v>6266</v>
      </c>
      <c r="B4383" s="5" t="s">
        <v>26310</v>
      </c>
      <c r="C4383" s="5" t="s">
        <v>6267</v>
      </c>
      <c r="E4383" s="5" t="s">
        <v>6268</v>
      </c>
      <c r="F4383" s="5" t="s">
        <v>22639</v>
      </c>
    </row>
    <row r="4384" spans="1:6" x14ac:dyDescent="0.45">
      <c r="A4384" s="5" t="s">
        <v>6269</v>
      </c>
      <c r="B4384" s="5" t="s">
        <v>26310</v>
      </c>
      <c r="C4384" s="5" t="s">
        <v>6270</v>
      </c>
      <c r="E4384" s="5" t="s">
        <v>6271</v>
      </c>
      <c r="F4384" s="5" t="s">
        <v>22640</v>
      </c>
    </row>
    <row r="4385" spans="1:6" x14ac:dyDescent="0.45">
      <c r="A4385" s="5" t="s">
        <v>6272</v>
      </c>
      <c r="B4385" s="5" t="s">
        <v>26310</v>
      </c>
      <c r="C4385" s="5" t="s">
        <v>6273</v>
      </c>
      <c r="E4385" s="5" t="s">
        <v>6274</v>
      </c>
      <c r="F4385" s="5" t="s">
        <v>22641</v>
      </c>
    </row>
    <row r="4386" spans="1:6" x14ac:dyDescent="0.45">
      <c r="A4386" s="5" t="s">
        <v>6275</v>
      </c>
      <c r="B4386" s="5" t="s">
        <v>26310</v>
      </c>
      <c r="C4386" s="5" t="s">
        <v>6276</v>
      </c>
      <c r="E4386" s="5" t="s">
        <v>6271</v>
      </c>
      <c r="F4386" s="5" t="s">
        <v>22640</v>
      </c>
    </row>
    <row r="4387" spans="1:6" x14ac:dyDescent="0.45">
      <c r="A4387" s="5" t="s">
        <v>6277</v>
      </c>
      <c r="B4387" s="5" t="s">
        <v>26310</v>
      </c>
      <c r="C4387" s="5" t="s">
        <v>6278</v>
      </c>
      <c r="E4387" s="5" t="s">
        <v>6279</v>
      </c>
      <c r="F4387" s="5" t="s">
        <v>22642</v>
      </c>
    </row>
    <row r="4388" spans="1:6" x14ac:dyDescent="0.45">
      <c r="A4388" s="5" t="s">
        <v>6280</v>
      </c>
      <c r="B4388" s="5" t="s">
        <v>26310</v>
      </c>
      <c r="C4388" s="5" t="s">
        <v>6281</v>
      </c>
      <c r="E4388" s="5" t="s">
        <v>6261</v>
      </c>
      <c r="F4388" s="5" t="s">
        <v>22638</v>
      </c>
    </row>
    <row r="4389" spans="1:6" x14ac:dyDescent="0.45">
      <c r="A4389" s="5" t="s">
        <v>20644</v>
      </c>
      <c r="B4389" s="5" t="s">
        <v>10478</v>
      </c>
      <c r="C4389" s="5" t="s">
        <v>6282</v>
      </c>
      <c r="E4389" s="5" t="s">
        <v>6283</v>
      </c>
      <c r="F4389" s="5" t="s">
        <v>20645</v>
      </c>
    </row>
    <row r="4390" spans="1:6" x14ac:dyDescent="0.45">
      <c r="A4390" s="5" t="s">
        <v>6284</v>
      </c>
      <c r="B4390" s="5" t="s">
        <v>26310</v>
      </c>
      <c r="C4390" s="5" t="s">
        <v>6285</v>
      </c>
      <c r="E4390" s="5" t="s">
        <v>6286</v>
      </c>
      <c r="F4390" s="5" t="s">
        <v>22643</v>
      </c>
    </row>
    <row r="4391" spans="1:6" x14ac:dyDescent="0.45">
      <c r="A4391" s="5" t="s">
        <v>6287</v>
      </c>
      <c r="B4391" s="5" t="s">
        <v>26310</v>
      </c>
      <c r="C4391" s="5" t="s">
        <v>6288</v>
      </c>
      <c r="E4391" s="5" t="s">
        <v>6289</v>
      </c>
      <c r="F4391" s="5" t="s">
        <v>22644</v>
      </c>
    </row>
    <row r="4392" spans="1:6" x14ac:dyDescent="0.45">
      <c r="A4392" s="5" t="s">
        <v>20646</v>
      </c>
      <c r="B4392" s="5" t="s">
        <v>10478</v>
      </c>
      <c r="C4392" s="5" t="s">
        <v>6290</v>
      </c>
      <c r="E4392" s="5" t="s">
        <v>5371</v>
      </c>
      <c r="F4392" s="5" t="s">
        <v>5371</v>
      </c>
    </row>
    <row r="4393" spans="1:6" x14ac:dyDescent="0.45">
      <c r="A4393" s="5" t="s">
        <v>6291</v>
      </c>
      <c r="B4393" s="5" t="s">
        <v>26310</v>
      </c>
      <c r="C4393" s="5" t="s">
        <v>6292</v>
      </c>
      <c r="E4393" s="5" t="s">
        <v>982</v>
      </c>
      <c r="F4393" s="5" t="s">
        <v>22645</v>
      </c>
    </row>
    <row r="4394" spans="1:6" x14ac:dyDescent="0.45">
      <c r="A4394" s="5" t="s">
        <v>6293</v>
      </c>
      <c r="B4394" s="5" t="s">
        <v>26310</v>
      </c>
      <c r="C4394" s="5" t="s">
        <v>6294</v>
      </c>
      <c r="E4394" s="5" t="s">
        <v>6295</v>
      </c>
      <c r="F4394" s="5" t="s">
        <v>22646</v>
      </c>
    </row>
    <row r="4395" spans="1:6" x14ac:dyDescent="0.45">
      <c r="A4395" s="5" t="s">
        <v>6296</v>
      </c>
      <c r="B4395" s="5" t="s">
        <v>26310</v>
      </c>
      <c r="C4395" s="5" t="s">
        <v>6297</v>
      </c>
      <c r="E4395" s="5" t="s">
        <v>982</v>
      </c>
      <c r="F4395" s="5" t="s">
        <v>22645</v>
      </c>
    </row>
    <row r="4396" spans="1:6" x14ac:dyDescent="0.45">
      <c r="A4396" s="5" t="s">
        <v>6298</v>
      </c>
      <c r="B4396" s="5" t="s">
        <v>26310</v>
      </c>
      <c r="C4396" s="5" t="s">
        <v>6299</v>
      </c>
      <c r="E4396" s="5" t="s">
        <v>6295</v>
      </c>
      <c r="F4396" s="5" t="s">
        <v>22646</v>
      </c>
    </row>
    <row r="4397" spans="1:6" x14ac:dyDescent="0.45">
      <c r="A4397" s="5" t="s">
        <v>6300</v>
      </c>
      <c r="B4397" s="5" t="s">
        <v>26310</v>
      </c>
      <c r="C4397" s="5" t="s">
        <v>6301</v>
      </c>
      <c r="E4397" s="5" t="s">
        <v>6302</v>
      </c>
      <c r="F4397" s="5" t="s">
        <v>22647</v>
      </c>
    </row>
    <row r="4398" spans="1:6" x14ac:dyDescent="0.45">
      <c r="A4398" s="5" t="s">
        <v>6303</v>
      </c>
      <c r="B4398" s="5" t="s">
        <v>26310</v>
      </c>
      <c r="C4398" s="5" t="s">
        <v>6304</v>
      </c>
      <c r="E4398" s="5" t="s">
        <v>6305</v>
      </c>
      <c r="F4398" s="5" t="s">
        <v>22648</v>
      </c>
    </row>
    <row r="4399" spans="1:6" x14ac:dyDescent="0.45">
      <c r="A4399" s="5" t="s">
        <v>6306</v>
      </c>
      <c r="B4399" s="5" t="s">
        <v>26310</v>
      </c>
      <c r="C4399" s="5" t="s">
        <v>6307</v>
      </c>
      <c r="E4399" s="5" t="s">
        <v>6308</v>
      </c>
      <c r="F4399" s="5" t="s">
        <v>22649</v>
      </c>
    </row>
    <row r="4400" spans="1:6" x14ac:dyDescent="0.45">
      <c r="A4400" s="5" t="s">
        <v>6309</v>
      </c>
      <c r="B4400" s="5" t="s">
        <v>26310</v>
      </c>
      <c r="C4400" s="5" t="s">
        <v>6310</v>
      </c>
      <c r="E4400" s="5" t="s">
        <v>6305</v>
      </c>
      <c r="F4400" s="5" t="s">
        <v>22648</v>
      </c>
    </row>
    <row r="4401" spans="1:6" x14ac:dyDescent="0.45">
      <c r="A4401" s="5" t="s">
        <v>6311</v>
      </c>
      <c r="B4401" s="5" t="s">
        <v>26310</v>
      </c>
      <c r="C4401" s="5" t="s">
        <v>6312</v>
      </c>
      <c r="E4401" s="5" t="s">
        <v>6313</v>
      </c>
      <c r="F4401" s="5" t="s">
        <v>22650</v>
      </c>
    </row>
    <row r="4402" spans="1:6" x14ac:dyDescent="0.45">
      <c r="A4402" s="5" t="s">
        <v>6314</v>
      </c>
      <c r="B4402" s="5" t="s">
        <v>26310</v>
      </c>
      <c r="C4402" s="5" t="s">
        <v>6315</v>
      </c>
      <c r="E4402" s="5" t="s">
        <v>6295</v>
      </c>
      <c r="F4402" s="5" t="s">
        <v>22646</v>
      </c>
    </row>
    <row r="4403" spans="1:6" x14ac:dyDescent="0.45">
      <c r="A4403" s="5" t="s">
        <v>20647</v>
      </c>
      <c r="B4403" s="5" t="s">
        <v>10478</v>
      </c>
      <c r="C4403" s="5" t="s">
        <v>6316</v>
      </c>
      <c r="E4403" s="5" t="s">
        <v>5371</v>
      </c>
      <c r="F4403" s="5" t="s">
        <v>5371</v>
      </c>
    </row>
    <row r="4404" spans="1:6" x14ac:dyDescent="0.45">
      <c r="A4404" s="5" t="s">
        <v>6317</v>
      </c>
      <c r="B4404" s="5" t="s">
        <v>26310</v>
      </c>
      <c r="C4404" s="5" t="s">
        <v>6318</v>
      </c>
      <c r="E4404" s="5" t="s">
        <v>997</v>
      </c>
      <c r="F4404" s="5" t="s">
        <v>22651</v>
      </c>
    </row>
    <row r="4405" spans="1:6" x14ac:dyDescent="0.45">
      <c r="A4405" s="5" t="s">
        <v>6319</v>
      </c>
      <c r="B4405" s="5" t="s">
        <v>26310</v>
      </c>
      <c r="C4405" s="5" t="s">
        <v>6320</v>
      </c>
      <c r="E4405" s="5" t="s">
        <v>6321</v>
      </c>
      <c r="F4405" s="5" t="s">
        <v>22652</v>
      </c>
    </row>
    <row r="4406" spans="1:6" x14ac:dyDescent="0.45">
      <c r="A4406" s="5" t="s">
        <v>6322</v>
      </c>
      <c r="B4406" s="5" t="s">
        <v>26310</v>
      </c>
      <c r="C4406" s="5" t="s">
        <v>6323</v>
      </c>
      <c r="E4406" s="5" t="s">
        <v>997</v>
      </c>
      <c r="F4406" s="5" t="s">
        <v>22651</v>
      </c>
    </row>
    <row r="4407" spans="1:6" x14ac:dyDescent="0.45">
      <c r="A4407" s="5" t="s">
        <v>6324</v>
      </c>
      <c r="B4407" s="5" t="s">
        <v>26310</v>
      </c>
      <c r="C4407" s="5" t="s">
        <v>6325</v>
      </c>
      <c r="E4407" s="5" t="s">
        <v>6321</v>
      </c>
      <c r="F4407" s="5" t="s">
        <v>22652</v>
      </c>
    </row>
    <row r="4408" spans="1:6" x14ac:dyDescent="0.45">
      <c r="A4408" s="5" t="s">
        <v>6326</v>
      </c>
      <c r="B4408" s="5" t="s">
        <v>26310</v>
      </c>
      <c r="C4408" s="5" t="s">
        <v>6327</v>
      </c>
      <c r="E4408" s="5" t="s">
        <v>6328</v>
      </c>
      <c r="F4408" s="5" t="s">
        <v>22653</v>
      </c>
    </row>
    <row r="4409" spans="1:6" x14ac:dyDescent="0.45">
      <c r="A4409" s="5" t="s">
        <v>6329</v>
      </c>
      <c r="B4409" s="5" t="s">
        <v>26310</v>
      </c>
      <c r="C4409" s="5" t="s">
        <v>6330</v>
      </c>
      <c r="E4409" s="5" t="s">
        <v>6331</v>
      </c>
      <c r="F4409" s="5" t="s">
        <v>22654</v>
      </c>
    </row>
    <row r="4410" spans="1:6" x14ac:dyDescent="0.45">
      <c r="A4410" s="5" t="s">
        <v>6332</v>
      </c>
      <c r="B4410" s="5" t="s">
        <v>26310</v>
      </c>
      <c r="C4410" s="5" t="s">
        <v>6333</v>
      </c>
      <c r="E4410" s="5" t="s">
        <v>997</v>
      </c>
      <c r="F4410" s="5" t="s">
        <v>22651</v>
      </c>
    </row>
    <row r="4411" spans="1:6" x14ac:dyDescent="0.45">
      <c r="A4411" s="5" t="s">
        <v>6334</v>
      </c>
      <c r="B4411" s="5" t="s">
        <v>26310</v>
      </c>
      <c r="C4411" s="5" t="s">
        <v>6335</v>
      </c>
      <c r="E4411" s="5" t="s">
        <v>6331</v>
      </c>
      <c r="F4411" s="5" t="s">
        <v>22654</v>
      </c>
    </row>
    <row r="4412" spans="1:6" x14ac:dyDescent="0.45">
      <c r="A4412" s="5" t="s">
        <v>6336</v>
      </c>
      <c r="B4412" s="5" t="s">
        <v>26310</v>
      </c>
      <c r="C4412" s="5" t="s">
        <v>6337</v>
      </c>
      <c r="E4412" s="5" t="s">
        <v>6338</v>
      </c>
      <c r="F4412" s="5" t="s">
        <v>22655</v>
      </c>
    </row>
    <row r="4413" spans="1:6" x14ac:dyDescent="0.45">
      <c r="A4413" s="5" t="s">
        <v>6339</v>
      </c>
      <c r="B4413" s="5" t="s">
        <v>26310</v>
      </c>
      <c r="C4413" s="5" t="s">
        <v>6340</v>
      </c>
      <c r="E4413" s="5" t="s">
        <v>6321</v>
      </c>
      <c r="F4413" s="5" t="s">
        <v>22652</v>
      </c>
    </row>
    <row r="4414" spans="1:6" x14ac:dyDescent="0.45">
      <c r="A4414" s="5" t="s">
        <v>6341</v>
      </c>
      <c r="B4414" s="5" t="s">
        <v>26310</v>
      </c>
      <c r="C4414" s="5" t="s">
        <v>6342</v>
      </c>
      <c r="E4414" s="5" t="s">
        <v>6343</v>
      </c>
      <c r="F4414" s="5" t="s">
        <v>22656</v>
      </c>
    </row>
    <row r="4415" spans="1:6" x14ac:dyDescent="0.45">
      <c r="A4415" s="5" t="s">
        <v>6344</v>
      </c>
      <c r="B4415" s="5" t="s">
        <v>26310</v>
      </c>
      <c r="C4415" s="5" t="s">
        <v>6345</v>
      </c>
      <c r="E4415" s="5" t="s">
        <v>6346</v>
      </c>
      <c r="F4415" s="5" t="s">
        <v>22657</v>
      </c>
    </row>
    <row r="4416" spans="1:6" x14ac:dyDescent="0.45">
      <c r="A4416" s="5" t="s">
        <v>6347</v>
      </c>
      <c r="B4416" s="5" t="s">
        <v>26310</v>
      </c>
      <c r="C4416" s="5" t="s">
        <v>6348</v>
      </c>
      <c r="E4416" s="5" t="s">
        <v>6343</v>
      </c>
      <c r="F4416" s="5" t="s">
        <v>22656</v>
      </c>
    </row>
    <row r="4417" spans="1:6" x14ac:dyDescent="0.45">
      <c r="A4417" s="5" t="s">
        <v>6349</v>
      </c>
      <c r="B4417" s="5" t="s">
        <v>26310</v>
      </c>
      <c r="C4417" s="5" t="s">
        <v>6350</v>
      </c>
      <c r="E4417" s="5" t="s">
        <v>6346</v>
      </c>
      <c r="F4417" s="5" t="s">
        <v>22657</v>
      </c>
    </row>
    <row r="4418" spans="1:6" x14ac:dyDescent="0.45">
      <c r="A4418" s="5" t="s">
        <v>6351</v>
      </c>
      <c r="B4418" s="5" t="s">
        <v>26310</v>
      </c>
      <c r="C4418" s="5" t="s">
        <v>6352</v>
      </c>
      <c r="E4418" s="5" t="s">
        <v>6353</v>
      </c>
      <c r="F4418" s="5" t="s">
        <v>22658</v>
      </c>
    </row>
    <row r="4419" spans="1:6" x14ac:dyDescent="0.45">
      <c r="A4419" s="5" t="s">
        <v>6354</v>
      </c>
      <c r="B4419" s="5" t="s">
        <v>26310</v>
      </c>
      <c r="C4419" s="5" t="s">
        <v>6355</v>
      </c>
      <c r="E4419" s="5" t="s">
        <v>6356</v>
      </c>
      <c r="F4419" s="5" t="s">
        <v>22659</v>
      </c>
    </row>
    <row r="4420" spans="1:6" x14ac:dyDescent="0.45">
      <c r="A4420" s="5" t="s">
        <v>6357</v>
      </c>
      <c r="B4420" s="5" t="s">
        <v>26310</v>
      </c>
      <c r="C4420" s="5" t="s">
        <v>6358</v>
      </c>
      <c r="E4420" s="5" t="s">
        <v>6359</v>
      </c>
      <c r="F4420" s="5" t="s">
        <v>22660</v>
      </c>
    </row>
    <row r="4421" spans="1:6" x14ac:dyDescent="0.45">
      <c r="A4421" s="5" t="s">
        <v>6360</v>
      </c>
      <c r="B4421" s="5" t="s">
        <v>26310</v>
      </c>
      <c r="C4421" s="5" t="s">
        <v>6361</v>
      </c>
      <c r="E4421" s="5" t="s">
        <v>6356</v>
      </c>
      <c r="F4421" s="5" t="s">
        <v>22659</v>
      </c>
    </row>
    <row r="4422" spans="1:6" x14ac:dyDescent="0.45">
      <c r="A4422" s="5" t="s">
        <v>6362</v>
      </c>
      <c r="B4422" s="5" t="s">
        <v>26310</v>
      </c>
      <c r="C4422" s="5" t="s">
        <v>6363</v>
      </c>
      <c r="E4422" s="5" t="s">
        <v>6364</v>
      </c>
      <c r="F4422" s="5" t="s">
        <v>22661</v>
      </c>
    </row>
    <row r="4423" spans="1:6" x14ac:dyDescent="0.45">
      <c r="A4423" s="5" t="s">
        <v>6365</v>
      </c>
      <c r="B4423" s="5" t="s">
        <v>26310</v>
      </c>
      <c r="C4423" s="5" t="s">
        <v>6366</v>
      </c>
      <c r="E4423" s="5" t="s">
        <v>6346</v>
      </c>
      <c r="F4423" s="5" t="s">
        <v>22657</v>
      </c>
    </row>
    <row r="4424" spans="1:6" x14ac:dyDescent="0.45">
      <c r="A4424" s="5" t="s">
        <v>6367</v>
      </c>
      <c r="B4424" s="5" t="s">
        <v>26310</v>
      </c>
      <c r="C4424" s="5" t="s">
        <v>6368</v>
      </c>
      <c r="E4424" s="5" t="s">
        <v>6369</v>
      </c>
      <c r="F4424" s="5" t="s">
        <v>22662</v>
      </c>
    </row>
    <row r="4425" spans="1:6" x14ac:dyDescent="0.45">
      <c r="A4425" s="5" t="s">
        <v>6370</v>
      </c>
      <c r="B4425" s="5" t="s">
        <v>26310</v>
      </c>
      <c r="C4425" s="5" t="s">
        <v>6371</v>
      </c>
      <c r="E4425" s="5" t="s">
        <v>6372</v>
      </c>
      <c r="F4425" s="5" t="s">
        <v>22663</v>
      </c>
    </row>
    <row r="4426" spans="1:6" x14ac:dyDescent="0.45">
      <c r="A4426" s="5" t="s">
        <v>6373</v>
      </c>
      <c r="B4426" s="5" t="s">
        <v>26310</v>
      </c>
      <c r="C4426" s="5" t="s">
        <v>6374</v>
      </c>
      <c r="E4426" s="5" t="s">
        <v>6369</v>
      </c>
      <c r="F4426" s="5" t="s">
        <v>22662</v>
      </c>
    </row>
    <row r="4427" spans="1:6" x14ac:dyDescent="0.45">
      <c r="A4427" s="5" t="s">
        <v>6375</v>
      </c>
      <c r="B4427" s="5" t="s">
        <v>26310</v>
      </c>
      <c r="C4427" s="5" t="s">
        <v>6376</v>
      </c>
      <c r="E4427" s="5" t="s">
        <v>6372</v>
      </c>
      <c r="F4427" s="5" t="s">
        <v>6372</v>
      </c>
    </row>
    <row r="4428" spans="1:6" x14ac:dyDescent="0.45">
      <c r="A4428" s="5" t="s">
        <v>6377</v>
      </c>
      <c r="B4428" s="5" t="s">
        <v>26310</v>
      </c>
      <c r="C4428" s="5" t="s">
        <v>6378</v>
      </c>
      <c r="E4428" s="5" t="s">
        <v>6379</v>
      </c>
      <c r="F4428" s="5" t="s">
        <v>22664</v>
      </c>
    </row>
    <row r="4429" spans="1:6" x14ac:dyDescent="0.45">
      <c r="A4429" s="5" t="s">
        <v>6380</v>
      </c>
      <c r="B4429" s="5" t="s">
        <v>26310</v>
      </c>
      <c r="C4429" s="5" t="s">
        <v>6381</v>
      </c>
      <c r="E4429" s="5" t="s">
        <v>6382</v>
      </c>
      <c r="F4429" s="5" t="s">
        <v>22665</v>
      </c>
    </row>
    <row r="4430" spans="1:6" x14ac:dyDescent="0.45">
      <c r="A4430" s="5" t="s">
        <v>6383</v>
      </c>
      <c r="B4430" s="5" t="s">
        <v>26310</v>
      </c>
      <c r="C4430" s="5" t="s">
        <v>6384</v>
      </c>
      <c r="E4430" s="5" t="s">
        <v>6385</v>
      </c>
      <c r="F4430" s="5" t="s">
        <v>22666</v>
      </c>
    </row>
    <row r="4431" spans="1:6" x14ac:dyDescent="0.45">
      <c r="A4431" s="5" t="s">
        <v>6386</v>
      </c>
      <c r="B4431" s="5" t="s">
        <v>26310</v>
      </c>
      <c r="C4431" s="5" t="s">
        <v>6387</v>
      </c>
      <c r="E4431" s="5" t="s">
        <v>6382</v>
      </c>
      <c r="F4431" s="5" t="s">
        <v>22665</v>
      </c>
    </row>
    <row r="4432" spans="1:6" x14ac:dyDescent="0.45">
      <c r="A4432" s="5" t="s">
        <v>6388</v>
      </c>
      <c r="B4432" s="5" t="s">
        <v>26310</v>
      </c>
      <c r="C4432" s="5" t="s">
        <v>6389</v>
      </c>
      <c r="E4432" s="5" t="s">
        <v>6390</v>
      </c>
      <c r="F4432" s="5" t="s">
        <v>22667</v>
      </c>
    </row>
    <row r="4433" spans="1:6" x14ac:dyDescent="0.45">
      <c r="A4433" s="5" t="s">
        <v>6391</v>
      </c>
      <c r="B4433" s="5" t="s">
        <v>26310</v>
      </c>
      <c r="C4433" s="5" t="s">
        <v>6392</v>
      </c>
      <c r="E4433" s="5" t="s">
        <v>6372</v>
      </c>
      <c r="F4433" s="5" t="s">
        <v>22668</v>
      </c>
    </row>
    <row r="4434" spans="1:6" x14ac:dyDescent="0.45">
      <c r="A4434" s="5" t="s">
        <v>6393</v>
      </c>
      <c r="B4434" s="5" t="s">
        <v>26310</v>
      </c>
      <c r="C4434" s="5" t="s">
        <v>6394</v>
      </c>
      <c r="E4434" s="5" t="s">
        <v>1046</v>
      </c>
      <c r="F4434" s="5" t="s">
        <v>22669</v>
      </c>
    </row>
    <row r="4435" spans="1:6" x14ac:dyDescent="0.45">
      <c r="A4435" s="5" t="s">
        <v>6395</v>
      </c>
      <c r="B4435" s="5" t="s">
        <v>26310</v>
      </c>
      <c r="C4435" s="5" t="s">
        <v>6396</v>
      </c>
      <c r="E4435" s="5" t="s">
        <v>6397</v>
      </c>
      <c r="F4435" s="5" t="s">
        <v>22670</v>
      </c>
    </row>
    <row r="4436" spans="1:6" x14ac:dyDescent="0.45">
      <c r="A4436" s="5" t="s">
        <v>6398</v>
      </c>
      <c r="B4436" s="5" t="s">
        <v>26310</v>
      </c>
      <c r="C4436" s="5" t="s">
        <v>6399</v>
      </c>
      <c r="E4436" s="5" t="s">
        <v>1046</v>
      </c>
      <c r="F4436" s="5" t="s">
        <v>22669</v>
      </c>
    </row>
    <row r="4437" spans="1:6" x14ac:dyDescent="0.45">
      <c r="A4437" s="5" t="s">
        <v>6400</v>
      </c>
      <c r="B4437" s="5" t="s">
        <v>26310</v>
      </c>
      <c r="C4437" s="5" t="s">
        <v>6401</v>
      </c>
      <c r="E4437" s="5" t="s">
        <v>6397</v>
      </c>
      <c r="F4437" s="5" t="s">
        <v>22670</v>
      </c>
    </row>
    <row r="4438" spans="1:6" x14ac:dyDescent="0.45">
      <c r="A4438" s="5" t="s">
        <v>6402</v>
      </c>
      <c r="B4438" s="5" t="s">
        <v>26310</v>
      </c>
      <c r="C4438" s="5" t="s">
        <v>6403</v>
      </c>
      <c r="E4438" s="5" t="s">
        <v>6404</v>
      </c>
      <c r="F4438" s="5" t="s">
        <v>22671</v>
      </c>
    </row>
    <row r="4439" spans="1:6" x14ac:dyDescent="0.45">
      <c r="A4439" s="5" t="s">
        <v>6405</v>
      </c>
      <c r="B4439" s="5" t="s">
        <v>26310</v>
      </c>
      <c r="C4439" s="5" t="s">
        <v>6406</v>
      </c>
      <c r="E4439" s="5" t="s">
        <v>6407</v>
      </c>
      <c r="F4439" s="5" t="s">
        <v>22672</v>
      </c>
    </row>
    <row r="4440" spans="1:6" x14ac:dyDescent="0.45">
      <c r="A4440" s="5" t="s">
        <v>6408</v>
      </c>
      <c r="B4440" s="5" t="s">
        <v>26310</v>
      </c>
      <c r="C4440" s="5" t="s">
        <v>6409</v>
      </c>
      <c r="E4440" s="5" t="s">
        <v>6410</v>
      </c>
      <c r="F4440" s="5" t="s">
        <v>22673</v>
      </c>
    </row>
    <row r="4441" spans="1:6" x14ac:dyDescent="0.45">
      <c r="A4441" s="5" t="s">
        <v>6411</v>
      </c>
      <c r="B4441" s="5" t="s">
        <v>26310</v>
      </c>
      <c r="C4441" s="5" t="s">
        <v>6412</v>
      </c>
      <c r="E4441" s="5" t="s">
        <v>6407</v>
      </c>
      <c r="F4441" s="5" t="s">
        <v>22672</v>
      </c>
    </row>
    <row r="4442" spans="1:6" x14ac:dyDescent="0.45">
      <c r="A4442" s="5" t="s">
        <v>6413</v>
      </c>
      <c r="B4442" s="5" t="s">
        <v>26310</v>
      </c>
      <c r="C4442" s="5" t="s">
        <v>6414</v>
      </c>
      <c r="E4442" s="5" t="s">
        <v>6415</v>
      </c>
      <c r="F4442" s="5" t="s">
        <v>22674</v>
      </c>
    </row>
    <row r="4443" spans="1:6" x14ac:dyDescent="0.45">
      <c r="A4443" s="5" t="s">
        <v>6416</v>
      </c>
      <c r="B4443" s="5" t="s">
        <v>26310</v>
      </c>
      <c r="C4443" s="5" t="s">
        <v>6417</v>
      </c>
      <c r="E4443" s="5" t="s">
        <v>6397</v>
      </c>
      <c r="F4443" s="5" t="s">
        <v>22670</v>
      </c>
    </row>
    <row r="4444" spans="1:6" x14ac:dyDescent="0.45">
      <c r="A4444" s="5" t="s">
        <v>6418</v>
      </c>
      <c r="B4444" s="5" t="s">
        <v>26310</v>
      </c>
      <c r="C4444" s="5" t="s">
        <v>6419</v>
      </c>
      <c r="E4444" s="5" t="s">
        <v>6420</v>
      </c>
      <c r="F4444" s="5" t="s">
        <v>22675</v>
      </c>
    </row>
    <row r="4445" spans="1:6" x14ac:dyDescent="0.45">
      <c r="A4445" s="5" t="s">
        <v>6421</v>
      </c>
      <c r="B4445" s="5" t="s">
        <v>26310</v>
      </c>
      <c r="C4445" s="5" t="s">
        <v>6422</v>
      </c>
      <c r="E4445" s="5" t="s">
        <v>6423</v>
      </c>
      <c r="F4445" s="5" t="s">
        <v>22676</v>
      </c>
    </row>
    <row r="4446" spans="1:6" x14ac:dyDescent="0.45">
      <c r="A4446" s="5" t="s">
        <v>6424</v>
      </c>
      <c r="B4446" s="5" t="s">
        <v>26310</v>
      </c>
      <c r="C4446" s="5" t="s">
        <v>6425</v>
      </c>
      <c r="E4446" s="5" t="s">
        <v>6426</v>
      </c>
      <c r="F4446" s="5" t="s">
        <v>22677</v>
      </c>
    </row>
    <row r="4447" spans="1:6" x14ac:dyDescent="0.45">
      <c r="A4447" s="5" t="s">
        <v>6427</v>
      </c>
      <c r="B4447" s="5" t="s">
        <v>26310</v>
      </c>
      <c r="C4447" s="5" t="s">
        <v>6428</v>
      </c>
      <c r="E4447" s="5" t="s">
        <v>6429</v>
      </c>
      <c r="F4447" s="5" t="s">
        <v>22678</v>
      </c>
    </row>
    <row r="4448" spans="1:6" x14ac:dyDescent="0.45">
      <c r="A4448" s="5" t="s">
        <v>20648</v>
      </c>
      <c r="B4448" s="5" t="s">
        <v>10478</v>
      </c>
      <c r="C4448" s="5" t="s">
        <v>6430</v>
      </c>
      <c r="E4448" s="5" t="s">
        <v>6431</v>
      </c>
      <c r="F4448" s="5" t="s">
        <v>20625</v>
      </c>
    </row>
    <row r="4449" spans="1:6" x14ac:dyDescent="0.45">
      <c r="A4449" s="5" t="s">
        <v>6432</v>
      </c>
      <c r="B4449" s="5" t="s">
        <v>26310</v>
      </c>
      <c r="C4449" s="5" t="s">
        <v>6433</v>
      </c>
      <c r="E4449" s="5" t="s">
        <v>6434</v>
      </c>
      <c r="F4449" s="5" t="s">
        <v>22679</v>
      </c>
    </row>
    <row r="4450" spans="1:6" x14ac:dyDescent="0.45">
      <c r="A4450" s="5" t="s">
        <v>6435</v>
      </c>
      <c r="B4450" s="5" t="s">
        <v>26310</v>
      </c>
      <c r="C4450" s="5" t="s">
        <v>6436</v>
      </c>
      <c r="E4450" s="5" t="s">
        <v>6437</v>
      </c>
      <c r="F4450" s="5" t="s">
        <v>22680</v>
      </c>
    </row>
    <row r="4451" spans="1:6" x14ac:dyDescent="0.45">
      <c r="A4451" s="5" t="s">
        <v>6438</v>
      </c>
      <c r="B4451" s="5" t="s">
        <v>26310</v>
      </c>
      <c r="C4451" s="5" t="s">
        <v>6439</v>
      </c>
      <c r="E4451" s="5" t="s">
        <v>6434</v>
      </c>
      <c r="F4451" s="5" t="s">
        <v>22679</v>
      </c>
    </row>
    <row r="4452" spans="1:6" x14ac:dyDescent="0.45">
      <c r="A4452" s="5" t="s">
        <v>6440</v>
      </c>
      <c r="B4452" s="5" t="s">
        <v>26310</v>
      </c>
      <c r="C4452" s="5" t="s">
        <v>6441</v>
      </c>
      <c r="E4452" s="5" t="s">
        <v>6437</v>
      </c>
      <c r="F4452" s="5" t="s">
        <v>22680</v>
      </c>
    </row>
    <row r="4453" spans="1:6" x14ac:dyDescent="0.45">
      <c r="A4453" s="5" t="s">
        <v>6442</v>
      </c>
      <c r="B4453" s="5" t="s">
        <v>26310</v>
      </c>
      <c r="C4453" s="5" t="s">
        <v>6443</v>
      </c>
      <c r="E4453" s="5" t="s">
        <v>6444</v>
      </c>
      <c r="F4453" s="5" t="s">
        <v>22681</v>
      </c>
    </row>
    <row r="4454" spans="1:6" x14ac:dyDescent="0.45">
      <c r="A4454" s="5" t="s">
        <v>6445</v>
      </c>
      <c r="B4454" s="5" t="s">
        <v>26310</v>
      </c>
      <c r="C4454" s="5" t="s">
        <v>6446</v>
      </c>
      <c r="E4454" s="5" t="s">
        <v>6447</v>
      </c>
      <c r="F4454" s="5" t="s">
        <v>22682</v>
      </c>
    </row>
    <row r="4455" spans="1:6" x14ac:dyDescent="0.45">
      <c r="A4455" s="5" t="s">
        <v>6448</v>
      </c>
      <c r="B4455" s="5" t="s">
        <v>26310</v>
      </c>
      <c r="C4455" s="5" t="s">
        <v>6449</v>
      </c>
      <c r="E4455" s="5" t="s">
        <v>6450</v>
      </c>
      <c r="F4455" s="5" t="s">
        <v>22683</v>
      </c>
    </row>
    <row r="4456" spans="1:6" x14ac:dyDescent="0.45">
      <c r="A4456" s="5" t="s">
        <v>6451</v>
      </c>
      <c r="B4456" s="5" t="s">
        <v>26310</v>
      </c>
      <c r="C4456" s="5" t="s">
        <v>6452</v>
      </c>
      <c r="E4456" s="5" t="s">
        <v>6447</v>
      </c>
      <c r="F4456" s="5" t="s">
        <v>22682</v>
      </c>
    </row>
    <row r="4457" spans="1:6" x14ac:dyDescent="0.45">
      <c r="A4457" s="5" t="s">
        <v>6453</v>
      </c>
      <c r="B4457" s="5" t="s">
        <v>26310</v>
      </c>
      <c r="C4457" s="5" t="s">
        <v>6454</v>
      </c>
      <c r="E4457" s="5" t="s">
        <v>6455</v>
      </c>
      <c r="F4457" s="5" t="s">
        <v>22684</v>
      </c>
    </row>
    <row r="4458" spans="1:6" x14ac:dyDescent="0.45">
      <c r="A4458" s="5" t="s">
        <v>6456</v>
      </c>
      <c r="B4458" s="5" t="s">
        <v>26310</v>
      </c>
      <c r="C4458" s="5" t="s">
        <v>6457</v>
      </c>
      <c r="E4458" s="5" t="s">
        <v>6437</v>
      </c>
      <c r="F4458" s="5" t="s">
        <v>22680</v>
      </c>
    </row>
    <row r="4459" spans="1:6" x14ac:dyDescent="0.45">
      <c r="A4459" s="5" t="s">
        <v>6458</v>
      </c>
      <c r="B4459" s="5" t="s">
        <v>26310</v>
      </c>
      <c r="C4459" s="5" t="s">
        <v>6459</v>
      </c>
      <c r="E4459" s="5" t="s">
        <v>6460</v>
      </c>
      <c r="F4459" s="5" t="s">
        <v>22685</v>
      </c>
    </row>
    <row r="4460" spans="1:6" x14ac:dyDescent="0.45">
      <c r="A4460" s="5" t="s">
        <v>6461</v>
      </c>
      <c r="B4460" s="5" t="s">
        <v>26310</v>
      </c>
      <c r="C4460" s="5" t="s">
        <v>6462</v>
      </c>
      <c r="E4460" s="5" t="s">
        <v>6463</v>
      </c>
      <c r="F4460" s="5" t="s">
        <v>22686</v>
      </c>
    </row>
    <row r="4461" spans="1:6" x14ac:dyDescent="0.45">
      <c r="A4461" s="5" t="s">
        <v>6464</v>
      </c>
      <c r="B4461" s="5" t="s">
        <v>26310</v>
      </c>
      <c r="C4461" s="5" t="s">
        <v>6465</v>
      </c>
      <c r="E4461" s="5" t="s">
        <v>6460</v>
      </c>
      <c r="F4461" s="5" t="s">
        <v>22685</v>
      </c>
    </row>
    <row r="4462" spans="1:6" x14ac:dyDescent="0.45">
      <c r="A4462" s="5" t="s">
        <v>6466</v>
      </c>
      <c r="B4462" s="5" t="s">
        <v>26310</v>
      </c>
      <c r="C4462" s="5" t="s">
        <v>6467</v>
      </c>
      <c r="E4462" s="5" t="s">
        <v>6463</v>
      </c>
      <c r="F4462" s="5" t="s">
        <v>22686</v>
      </c>
    </row>
    <row r="4463" spans="1:6" x14ac:dyDescent="0.45">
      <c r="A4463" s="5" t="s">
        <v>6468</v>
      </c>
      <c r="B4463" s="5" t="s">
        <v>26310</v>
      </c>
      <c r="C4463" s="5" t="s">
        <v>6469</v>
      </c>
      <c r="E4463" s="5" t="s">
        <v>6470</v>
      </c>
      <c r="F4463" s="5" t="s">
        <v>22687</v>
      </c>
    </row>
    <row r="4464" spans="1:6" x14ac:dyDescent="0.45">
      <c r="A4464" s="5" t="s">
        <v>6471</v>
      </c>
      <c r="B4464" s="5" t="s">
        <v>26310</v>
      </c>
      <c r="C4464" s="5" t="s">
        <v>6472</v>
      </c>
      <c r="E4464" s="5" t="s">
        <v>6473</v>
      </c>
      <c r="F4464" s="5" t="s">
        <v>22688</v>
      </c>
    </row>
    <row r="4465" spans="1:6" x14ac:dyDescent="0.45">
      <c r="A4465" s="5" t="s">
        <v>6474</v>
      </c>
      <c r="B4465" s="5" t="s">
        <v>26310</v>
      </c>
      <c r="C4465" s="5" t="s">
        <v>6475</v>
      </c>
      <c r="E4465" s="5" t="s">
        <v>6476</v>
      </c>
      <c r="F4465" s="5" t="s">
        <v>22689</v>
      </c>
    </row>
    <row r="4466" spans="1:6" x14ac:dyDescent="0.45">
      <c r="A4466" s="5" t="s">
        <v>6477</v>
      </c>
      <c r="B4466" s="5" t="s">
        <v>26310</v>
      </c>
      <c r="C4466" s="5" t="s">
        <v>6478</v>
      </c>
      <c r="E4466" s="5" t="s">
        <v>6473</v>
      </c>
      <c r="F4466" s="5" t="s">
        <v>22688</v>
      </c>
    </row>
    <row r="4467" spans="1:6" x14ac:dyDescent="0.45">
      <c r="A4467" s="5" t="s">
        <v>6479</v>
      </c>
      <c r="B4467" s="5" t="s">
        <v>26310</v>
      </c>
      <c r="C4467" s="5" t="s">
        <v>6480</v>
      </c>
      <c r="E4467" s="5" t="s">
        <v>6481</v>
      </c>
      <c r="F4467" s="5" t="s">
        <v>22690</v>
      </c>
    </row>
    <row r="4468" spans="1:6" x14ac:dyDescent="0.45">
      <c r="A4468" s="5" t="s">
        <v>6482</v>
      </c>
      <c r="B4468" s="5" t="s">
        <v>26310</v>
      </c>
      <c r="C4468" s="5" t="s">
        <v>6483</v>
      </c>
      <c r="E4468" s="5" t="s">
        <v>6463</v>
      </c>
      <c r="F4468" s="5" t="s">
        <v>22686</v>
      </c>
    </row>
    <row r="4469" spans="1:6" x14ac:dyDescent="0.45">
      <c r="A4469" s="5" t="s">
        <v>20649</v>
      </c>
      <c r="B4469" s="5" t="s">
        <v>10478</v>
      </c>
      <c r="C4469" s="5" t="s">
        <v>6484</v>
      </c>
      <c r="E4469" s="5" t="s">
        <v>6485</v>
      </c>
      <c r="F4469" s="5" t="s">
        <v>20650</v>
      </c>
    </row>
    <row r="4470" spans="1:6" x14ac:dyDescent="0.45">
      <c r="A4470" s="5" t="s">
        <v>6486</v>
      </c>
      <c r="B4470" s="5" t="s">
        <v>26310</v>
      </c>
      <c r="C4470" s="5" t="s">
        <v>6487</v>
      </c>
      <c r="E4470" s="5" t="s">
        <v>6485</v>
      </c>
      <c r="F4470" s="5" t="s">
        <v>20650</v>
      </c>
    </row>
    <row r="4471" spans="1:6" x14ac:dyDescent="0.45">
      <c r="A4471" s="5" t="s">
        <v>6488</v>
      </c>
      <c r="B4471" s="5" t="s">
        <v>26310</v>
      </c>
      <c r="C4471" s="5" t="s">
        <v>6489</v>
      </c>
      <c r="E4471" s="5" t="s">
        <v>6490</v>
      </c>
      <c r="F4471" s="5" t="s">
        <v>22691</v>
      </c>
    </row>
    <row r="4472" spans="1:6" x14ac:dyDescent="0.45">
      <c r="A4472" s="5" t="s">
        <v>6491</v>
      </c>
      <c r="B4472" s="5" t="s">
        <v>26310</v>
      </c>
      <c r="C4472" s="5" t="s">
        <v>6492</v>
      </c>
      <c r="E4472" s="5" t="s">
        <v>6485</v>
      </c>
      <c r="F4472" s="5" t="s">
        <v>20650</v>
      </c>
    </row>
    <row r="4473" spans="1:6" x14ac:dyDescent="0.45">
      <c r="A4473" s="5" t="s">
        <v>6493</v>
      </c>
      <c r="B4473" s="5" t="s">
        <v>26310</v>
      </c>
      <c r="C4473" s="5" t="s">
        <v>6494</v>
      </c>
      <c r="E4473" s="5" t="s">
        <v>6490</v>
      </c>
      <c r="F4473" s="5" t="s">
        <v>22691</v>
      </c>
    </row>
    <row r="4474" spans="1:6" x14ac:dyDescent="0.45">
      <c r="A4474" s="5" t="s">
        <v>6495</v>
      </c>
      <c r="B4474" s="5" t="s">
        <v>26310</v>
      </c>
      <c r="C4474" s="5" t="s">
        <v>6496</v>
      </c>
      <c r="E4474" s="5" t="s">
        <v>6497</v>
      </c>
      <c r="F4474" s="5" t="s">
        <v>22692</v>
      </c>
    </row>
    <row r="4475" spans="1:6" x14ac:dyDescent="0.45">
      <c r="A4475" s="5" t="s">
        <v>6498</v>
      </c>
      <c r="B4475" s="5" t="s">
        <v>26310</v>
      </c>
      <c r="C4475" s="5" t="s">
        <v>6499</v>
      </c>
      <c r="E4475" s="5" t="s">
        <v>6500</v>
      </c>
      <c r="F4475" s="5" t="s">
        <v>31448</v>
      </c>
    </row>
    <row r="4476" spans="1:6" x14ac:dyDescent="0.45">
      <c r="A4476" s="5" t="s">
        <v>6501</v>
      </c>
      <c r="B4476" s="5" t="s">
        <v>26310</v>
      </c>
      <c r="C4476" s="5" t="s">
        <v>6502</v>
      </c>
      <c r="E4476" s="5" t="s">
        <v>6503</v>
      </c>
      <c r="F4476" s="5" t="s">
        <v>22694</v>
      </c>
    </row>
    <row r="4477" spans="1:6" x14ac:dyDescent="0.45">
      <c r="A4477" s="5" t="s">
        <v>6504</v>
      </c>
      <c r="B4477" s="5" t="s">
        <v>26310</v>
      </c>
      <c r="C4477" s="5" t="s">
        <v>6505</v>
      </c>
      <c r="E4477" s="5" t="s">
        <v>6500</v>
      </c>
      <c r="F4477" s="5" t="s">
        <v>31448</v>
      </c>
    </row>
    <row r="4478" spans="1:6" x14ac:dyDescent="0.45">
      <c r="A4478" s="5" t="s">
        <v>6506</v>
      </c>
      <c r="B4478" s="5" t="s">
        <v>26310</v>
      </c>
      <c r="C4478" s="5" t="s">
        <v>6507</v>
      </c>
      <c r="E4478" s="5" t="s">
        <v>6508</v>
      </c>
      <c r="F4478" s="5" t="s">
        <v>22695</v>
      </c>
    </row>
    <row r="4479" spans="1:6" x14ac:dyDescent="0.45">
      <c r="A4479" s="5" t="s">
        <v>6509</v>
      </c>
      <c r="B4479" s="5" t="s">
        <v>26310</v>
      </c>
      <c r="C4479" s="5" t="s">
        <v>6510</v>
      </c>
      <c r="E4479" s="5" t="s">
        <v>6500</v>
      </c>
      <c r="F4479" s="5" t="s">
        <v>31448</v>
      </c>
    </row>
    <row r="4480" spans="1:6" x14ac:dyDescent="0.45">
      <c r="A4480" s="5" t="s">
        <v>6511</v>
      </c>
      <c r="B4480" s="5" t="s">
        <v>26310</v>
      </c>
      <c r="C4480" s="5" t="s">
        <v>6512</v>
      </c>
      <c r="E4480" s="5" t="s">
        <v>6513</v>
      </c>
      <c r="F4480" s="5" t="s">
        <v>22696</v>
      </c>
    </row>
    <row r="4481" spans="1:6" x14ac:dyDescent="0.45">
      <c r="A4481" s="5" t="s">
        <v>6514</v>
      </c>
      <c r="B4481" s="5" t="s">
        <v>26310</v>
      </c>
      <c r="C4481" s="5" t="s">
        <v>6515</v>
      </c>
      <c r="E4481" s="5" t="s">
        <v>6500</v>
      </c>
      <c r="F4481" s="5" t="s">
        <v>31448</v>
      </c>
    </row>
    <row r="4482" spans="1:6" x14ac:dyDescent="0.45">
      <c r="A4482" s="5" t="s">
        <v>6516</v>
      </c>
      <c r="B4482" s="5" t="s">
        <v>26310</v>
      </c>
      <c r="C4482" s="5" t="s">
        <v>6517</v>
      </c>
      <c r="E4482" s="5" t="s">
        <v>6518</v>
      </c>
      <c r="F4482" s="5" t="s">
        <v>22697</v>
      </c>
    </row>
    <row r="4483" spans="1:6" x14ac:dyDescent="0.45">
      <c r="A4483" s="5" t="s">
        <v>6519</v>
      </c>
      <c r="B4483" s="5" t="s">
        <v>26310</v>
      </c>
      <c r="C4483" s="5" t="s">
        <v>6520</v>
      </c>
      <c r="E4483" s="5" t="s">
        <v>6500</v>
      </c>
      <c r="F4483" s="5" t="s">
        <v>31448</v>
      </c>
    </row>
    <row r="4484" spans="1:6" x14ac:dyDescent="0.45">
      <c r="A4484" s="5" t="s">
        <v>6521</v>
      </c>
      <c r="B4484" s="5" t="s">
        <v>26310</v>
      </c>
      <c r="C4484" s="5" t="s">
        <v>6522</v>
      </c>
      <c r="E4484" s="5" t="s">
        <v>6523</v>
      </c>
      <c r="F4484" s="5" t="s">
        <v>22698</v>
      </c>
    </row>
    <row r="4485" spans="1:6" x14ac:dyDescent="0.45">
      <c r="A4485" s="5" t="s">
        <v>6524</v>
      </c>
      <c r="B4485" s="5" t="s">
        <v>26310</v>
      </c>
      <c r="C4485" s="5" t="s">
        <v>6525</v>
      </c>
      <c r="E4485" s="5" t="s">
        <v>6500</v>
      </c>
      <c r="F4485" s="5" t="s">
        <v>31448</v>
      </c>
    </row>
    <row r="4486" spans="1:6" x14ac:dyDescent="0.45">
      <c r="A4486" s="5" t="s">
        <v>6526</v>
      </c>
      <c r="B4486" s="5" t="s">
        <v>26310</v>
      </c>
      <c r="C4486" s="5" t="s">
        <v>6527</v>
      </c>
      <c r="E4486" s="5" t="s">
        <v>6528</v>
      </c>
      <c r="F4486" s="5" t="s">
        <v>22699</v>
      </c>
    </row>
    <row r="4487" spans="1:6" x14ac:dyDescent="0.45">
      <c r="A4487" s="5" t="s">
        <v>6529</v>
      </c>
      <c r="B4487" s="5" t="s">
        <v>26310</v>
      </c>
      <c r="C4487" s="5" t="s">
        <v>6530</v>
      </c>
      <c r="E4487" s="5" t="s">
        <v>6500</v>
      </c>
      <c r="F4487" s="5" t="s">
        <v>31448</v>
      </c>
    </row>
    <row r="4488" spans="1:6" x14ac:dyDescent="0.45">
      <c r="A4488" s="5" t="s">
        <v>6531</v>
      </c>
      <c r="B4488" s="5" t="s">
        <v>26310</v>
      </c>
      <c r="C4488" s="5" t="s">
        <v>6532</v>
      </c>
      <c r="E4488" s="5" t="s">
        <v>6533</v>
      </c>
      <c r="F4488" s="5" t="s">
        <v>22700</v>
      </c>
    </row>
    <row r="4489" spans="1:6" x14ac:dyDescent="0.45">
      <c r="A4489" s="5" t="s">
        <v>6534</v>
      </c>
      <c r="B4489" s="5" t="s">
        <v>26310</v>
      </c>
      <c r="C4489" s="5" t="s">
        <v>6535</v>
      </c>
      <c r="E4489" s="5" t="s">
        <v>6500</v>
      </c>
      <c r="F4489" s="5" t="s">
        <v>31448</v>
      </c>
    </row>
    <row r="4490" spans="1:6" x14ac:dyDescent="0.45">
      <c r="A4490" s="5" t="s">
        <v>6536</v>
      </c>
      <c r="B4490" s="5" t="s">
        <v>26310</v>
      </c>
      <c r="C4490" s="5" t="s">
        <v>6537</v>
      </c>
      <c r="E4490" s="5" t="s">
        <v>6538</v>
      </c>
      <c r="F4490" s="5" t="s">
        <v>22701</v>
      </c>
    </row>
    <row r="4491" spans="1:6" x14ac:dyDescent="0.45">
      <c r="A4491" s="5" t="s">
        <v>6539</v>
      </c>
      <c r="B4491" s="5" t="s">
        <v>26310</v>
      </c>
      <c r="C4491" s="5" t="s">
        <v>6540</v>
      </c>
      <c r="E4491" s="5" t="s">
        <v>6490</v>
      </c>
      <c r="F4491" s="5" t="s">
        <v>22691</v>
      </c>
    </row>
    <row r="4492" spans="1:6" x14ac:dyDescent="0.45">
      <c r="A4492" s="5" t="s">
        <v>6541</v>
      </c>
      <c r="B4492" s="5" t="s">
        <v>26310</v>
      </c>
      <c r="C4492" s="5" t="s">
        <v>6542</v>
      </c>
      <c r="E4492" s="5" t="s">
        <v>6543</v>
      </c>
      <c r="F4492" s="5" t="s">
        <v>22702</v>
      </c>
    </row>
    <row r="4493" spans="1:6" x14ac:dyDescent="0.45">
      <c r="A4493" s="5" t="s">
        <v>6544</v>
      </c>
      <c r="B4493" s="5" t="s">
        <v>26310</v>
      </c>
      <c r="C4493" s="5" t="s">
        <v>6545</v>
      </c>
      <c r="E4493" s="5" t="s">
        <v>6546</v>
      </c>
      <c r="F4493" s="5" t="s">
        <v>22703</v>
      </c>
    </row>
    <row r="4494" spans="1:6" x14ac:dyDescent="0.45">
      <c r="A4494" s="5" t="s">
        <v>20651</v>
      </c>
      <c r="B4494" s="5" t="s">
        <v>10478</v>
      </c>
      <c r="C4494" s="5" t="s">
        <v>6547</v>
      </c>
      <c r="E4494" s="5" t="s">
        <v>6548</v>
      </c>
      <c r="F4494" s="5" t="s">
        <v>20652</v>
      </c>
    </row>
    <row r="4495" spans="1:6" x14ac:dyDescent="0.45">
      <c r="A4495" s="5" t="s">
        <v>20653</v>
      </c>
      <c r="B4495" s="5" t="s">
        <v>10478</v>
      </c>
      <c r="C4495" s="5" t="s">
        <v>6549</v>
      </c>
      <c r="E4495" s="5" t="s">
        <v>6548</v>
      </c>
      <c r="F4495" s="5" t="s">
        <v>20652</v>
      </c>
    </row>
    <row r="4496" spans="1:6" x14ac:dyDescent="0.45">
      <c r="A4496" s="5" t="s">
        <v>20654</v>
      </c>
      <c r="B4496" s="5" t="s">
        <v>10478</v>
      </c>
      <c r="C4496" s="5" t="s">
        <v>6550</v>
      </c>
      <c r="E4496" s="5" t="s">
        <v>6548</v>
      </c>
      <c r="F4496" s="5" t="s">
        <v>20652</v>
      </c>
    </row>
    <row r="4497" spans="1:6" x14ac:dyDescent="0.45">
      <c r="A4497" s="5" t="s">
        <v>20655</v>
      </c>
      <c r="B4497" s="5" t="s">
        <v>10478</v>
      </c>
      <c r="C4497" s="5" t="s">
        <v>6551</v>
      </c>
      <c r="E4497" s="5" t="s">
        <v>6548</v>
      </c>
      <c r="F4497" s="5" t="s">
        <v>20652</v>
      </c>
    </row>
    <row r="4498" spans="1:6" x14ac:dyDescent="0.45">
      <c r="A4498" s="5" t="s">
        <v>6552</v>
      </c>
      <c r="B4498" s="5" t="s">
        <v>26310</v>
      </c>
      <c r="C4498" s="5" t="s">
        <v>6553</v>
      </c>
      <c r="E4498" s="5" t="s">
        <v>6554</v>
      </c>
      <c r="F4498" s="5" t="s">
        <v>20652</v>
      </c>
    </row>
    <row r="4499" spans="1:6" x14ac:dyDescent="0.45">
      <c r="A4499" s="5" t="s">
        <v>6555</v>
      </c>
      <c r="B4499" s="5" t="s">
        <v>26310</v>
      </c>
      <c r="C4499" s="5" t="s">
        <v>6556</v>
      </c>
      <c r="E4499" s="5" t="s">
        <v>6557</v>
      </c>
      <c r="F4499" s="5" t="s">
        <v>22704</v>
      </c>
    </row>
    <row r="4500" spans="1:6" x14ac:dyDescent="0.45">
      <c r="A4500" s="5" t="s">
        <v>6558</v>
      </c>
      <c r="B4500" s="5" t="s">
        <v>26310</v>
      </c>
      <c r="C4500" s="5" t="s">
        <v>6559</v>
      </c>
      <c r="E4500" s="5" t="s">
        <v>6554</v>
      </c>
      <c r="F4500" s="5" t="s">
        <v>20652</v>
      </c>
    </row>
    <row r="4501" spans="1:6" x14ac:dyDescent="0.45">
      <c r="A4501" s="5" t="s">
        <v>6560</v>
      </c>
      <c r="B4501" s="5" t="s">
        <v>26310</v>
      </c>
      <c r="C4501" s="5" t="s">
        <v>6561</v>
      </c>
      <c r="E4501" s="5" t="s">
        <v>6557</v>
      </c>
      <c r="F4501" s="5" t="s">
        <v>22704</v>
      </c>
    </row>
    <row r="4502" spans="1:6" x14ac:dyDescent="0.45">
      <c r="A4502" s="5" t="s">
        <v>6562</v>
      </c>
      <c r="B4502" s="5" t="s">
        <v>26310</v>
      </c>
      <c r="C4502" s="5" t="s">
        <v>6563</v>
      </c>
      <c r="E4502" s="5" t="s">
        <v>6564</v>
      </c>
      <c r="F4502" s="5" t="s">
        <v>22705</v>
      </c>
    </row>
    <row r="4503" spans="1:6" x14ac:dyDescent="0.45">
      <c r="A4503" s="5" t="s">
        <v>6565</v>
      </c>
      <c r="B4503" s="5" t="s">
        <v>26310</v>
      </c>
      <c r="C4503" s="5" t="s">
        <v>6566</v>
      </c>
      <c r="E4503" s="5" t="s">
        <v>6567</v>
      </c>
      <c r="F4503" s="5" t="s">
        <v>22706</v>
      </c>
    </row>
    <row r="4504" spans="1:6" x14ac:dyDescent="0.45">
      <c r="A4504" s="5" t="s">
        <v>6568</v>
      </c>
      <c r="B4504" s="5" t="s">
        <v>26310</v>
      </c>
      <c r="C4504" s="5" t="s">
        <v>6569</v>
      </c>
      <c r="E4504" s="5" t="s">
        <v>6570</v>
      </c>
      <c r="F4504" s="5" t="s">
        <v>22707</v>
      </c>
    </row>
    <row r="4505" spans="1:6" x14ac:dyDescent="0.45">
      <c r="A4505" s="5" t="s">
        <v>6571</v>
      </c>
      <c r="B4505" s="5" t="s">
        <v>26310</v>
      </c>
      <c r="C4505" s="5" t="s">
        <v>6572</v>
      </c>
      <c r="E4505" s="5" t="s">
        <v>6567</v>
      </c>
      <c r="F4505" s="5" t="s">
        <v>22706</v>
      </c>
    </row>
    <row r="4506" spans="1:6" x14ac:dyDescent="0.45">
      <c r="A4506" s="5" t="s">
        <v>6573</v>
      </c>
      <c r="B4506" s="5" t="s">
        <v>26310</v>
      </c>
      <c r="C4506" s="5" t="s">
        <v>6574</v>
      </c>
      <c r="E4506" s="5" t="s">
        <v>6575</v>
      </c>
      <c r="F4506" s="5" t="s">
        <v>22708</v>
      </c>
    </row>
    <row r="4507" spans="1:6" x14ac:dyDescent="0.45">
      <c r="A4507" s="5" t="s">
        <v>6576</v>
      </c>
      <c r="B4507" s="5" t="s">
        <v>26310</v>
      </c>
      <c r="C4507" s="5" t="s">
        <v>6577</v>
      </c>
      <c r="E4507" s="5" t="s">
        <v>6557</v>
      </c>
      <c r="F4507" s="5" t="s">
        <v>22704</v>
      </c>
    </row>
    <row r="4508" spans="1:6" x14ac:dyDescent="0.45">
      <c r="A4508" s="5" t="s">
        <v>20656</v>
      </c>
      <c r="B4508" s="5" t="s">
        <v>10478</v>
      </c>
      <c r="C4508" s="5" t="s">
        <v>6578</v>
      </c>
      <c r="E4508" s="5" t="s">
        <v>6579</v>
      </c>
      <c r="F4508" s="5" t="s">
        <v>20657</v>
      </c>
    </row>
    <row r="4509" spans="1:6" x14ac:dyDescent="0.45">
      <c r="A4509" s="5" t="s">
        <v>6580</v>
      </c>
      <c r="B4509" s="5" t="s">
        <v>26310</v>
      </c>
      <c r="C4509" s="5" t="s">
        <v>6581</v>
      </c>
      <c r="E4509" s="5" t="s">
        <v>6579</v>
      </c>
      <c r="F4509" s="5" t="s">
        <v>20657</v>
      </c>
    </row>
    <row r="4510" spans="1:6" x14ac:dyDescent="0.45">
      <c r="A4510" s="5" t="s">
        <v>6582</v>
      </c>
      <c r="B4510" s="5" t="s">
        <v>26310</v>
      </c>
      <c r="C4510" s="5" t="s">
        <v>6583</v>
      </c>
      <c r="E4510" s="5" t="s">
        <v>6584</v>
      </c>
      <c r="F4510" s="5" t="s">
        <v>22709</v>
      </c>
    </row>
    <row r="4511" spans="1:6" x14ac:dyDescent="0.45">
      <c r="A4511" s="5" t="s">
        <v>6585</v>
      </c>
      <c r="B4511" s="5" t="s">
        <v>26310</v>
      </c>
      <c r="C4511" s="5" t="s">
        <v>6586</v>
      </c>
      <c r="E4511" s="5" t="s">
        <v>6579</v>
      </c>
      <c r="F4511" s="5" t="s">
        <v>20657</v>
      </c>
    </row>
    <row r="4512" spans="1:6" x14ac:dyDescent="0.45">
      <c r="A4512" s="5" t="s">
        <v>6587</v>
      </c>
      <c r="B4512" s="5" t="s">
        <v>26310</v>
      </c>
      <c r="C4512" s="5" t="s">
        <v>6588</v>
      </c>
      <c r="E4512" s="5" t="s">
        <v>6584</v>
      </c>
      <c r="F4512" s="5" t="s">
        <v>22709</v>
      </c>
    </row>
    <row r="4513" spans="1:6" x14ac:dyDescent="0.45">
      <c r="A4513" s="5" t="s">
        <v>6589</v>
      </c>
      <c r="B4513" s="5" t="s">
        <v>26310</v>
      </c>
      <c r="C4513" s="5" t="s">
        <v>6590</v>
      </c>
      <c r="E4513" s="5" t="s">
        <v>6591</v>
      </c>
      <c r="F4513" s="5" t="s">
        <v>22710</v>
      </c>
    </row>
    <row r="4514" spans="1:6" x14ac:dyDescent="0.45">
      <c r="A4514" s="5" t="s">
        <v>6592</v>
      </c>
      <c r="B4514" s="5" t="s">
        <v>26310</v>
      </c>
      <c r="C4514" s="5" t="s">
        <v>6593</v>
      </c>
      <c r="E4514" s="5" t="s">
        <v>6594</v>
      </c>
      <c r="F4514" s="5" t="s">
        <v>22711</v>
      </c>
    </row>
    <row r="4515" spans="1:6" x14ac:dyDescent="0.45">
      <c r="A4515" s="5" t="s">
        <v>6595</v>
      </c>
      <c r="B4515" s="5" t="s">
        <v>26310</v>
      </c>
      <c r="C4515" s="5" t="s">
        <v>6596</v>
      </c>
      <c r="E4515" s="5" t="s">
        <v>6597</v>
      </c>
      <c r="F4515" s="5" t="s">
        <v>22712</v>
      </c>
    </row>
    <row r="4516" spans="1:6" x14ac:dyDescent="0.45">
      <c r="A4516" s="5" t="s">
        <v>6598</v>
      </c>
      <c r="B4516" s="5" t="s">
        <v>26310</v>
      </c>
      <c r="C4516" s="5" t="s">
        <v>6599</v>
      </c>
      <c r="E4516" s="5" t="s">
        <v>6594</v>
      </c>
      <c r="F4516" s="5" t="s">
        <v>22711</v>
      </c>
    </row>
    <row r="4517" spans="1:6" x14ac:dyDescent="0.45">
      <c r="A4517" s="5" t="s">
        <v>6600</v>
      </c>
      <c r="B4517" s="5" t="s">
        <v>26310</v>
      </c>
      <c r="C4517" s="5" t="s">
        <v>6601</v>
      </c>
      <c r="E4517" s="5" t="s">
        <v>6602</v>
      </c>
      <c r="F4517" s="5" t="s">
        <v>22713</v>
      </c>
    </row>
    <row r="4518" spans="1:6" x14ac:dyDescent="0.45">
      <c r="A4518" s="5" t="s">
        <v>6603</v>
      </c>
      <c r="B4518" s="5" t="s">
        <v>26310</v>
      </c>
      <c r="C4518" s="5" t="s">
        <v>6604</v>
      </c>
      <c r="E4518" s="5" t="s">
        <v>6605</v>
      </c>
      <c r="F4518" s="5" t="s">
        <v>22714</v>
      </c>
    </row>
    <row r="4519" spans="1:6" x14ac:dyDescent="0.45">
      <c r="A4519" s="5" t="s">
        <v>20658</v>
      </c>
      <c r="B4519" s="5" t="s">
        <v>10478</v>
      </c>
      <c r="C4519" s="5" t="s">
        <v>6606</v>
      </c>
      <c r="E4519" s="5" t="s">
        <v>6607</v>
      </c>
      <c r="F4519" s="5" t="s">
        <v>20659</v>
      </c>
    </row>
    <row r="4520" spans="1:6" x14ac:dyDescent="0.45">
      <c r="A4520" s="5" t="s">
        <v>6608</v>
      </c>
      <c r="B4520" s="5" t="s">
        <v>26310</v>
      </c>
      <c r="C4520" s="5" t="s">
        <v>6609</v>
      </c>
      <c r="E4520" s="5" t="s">
        <v>6607</v>
      </c>
      <c r="F4520" s="5" t="s">
        <v>20659</v>
      </c>
    </row>
    <row r="4521" spans="1:6" x14ac:dyDescent="0.45">
      <c r="A4521" s="5" t="s">
        <v>6610</v>
      </c>
      <c r="B4521" s="5" t="s">
        <v>26310</v>
      </c>
      <c r="C4521" s="5" t="s">
        <v>6611</v>
      </c>
      <c r="E4521" s="5" t="s">
        <v>6612</v>
      </c>
      <c r="F4521" s="5" t="s">
        <v>22715</v>
      </c>
    </row>
    <row r="4522" spans="1:6" x14ac:dyDescent="0.45">
      <c r="A4522" s="5" t="s">
        <v>6613</v>
      </c>
      <c r="B4522" s="5" t="s">
        <v>26310</v>
      </c>
      <c r="C4522" s="5" t="s">
        <v>6614</v>
      </c>
      <c r="E4522" s="5" t="s">
        <v>6607</v>
      </c>
      <c r="F4522" s="5" t="s">
        <v>20659</v>
      </c>
    </row>
    <row r="4523" spans="1:6" x14ac:dyDescent="0.45">
      <c r="A4523" s="5" t="s">
        <v>6615</v>
      </c>
      <c r="B4523" s="5" t="s">
        <v>26310</v>
      </c>
      <c r="C4523" s="5" t="s">
        <v>6616</v>
      </c>
      <c r="E4523" s="5" t="s">
        <v>6612</v>
      </c>
      <c r="F4523" s="5" t="s">
        <v>22715</v>
      </c>
    </row>
    <row r="4524" spans="1:6" x14ac:dyDescent="0.45">
      <c r="A4524" s="5" t="s">
        <v>6617</v>
      </c>
      <c r="B4524" s="5" t="s">
        <v>26310</v>
      </c>
      <c r="C4524" s="5" t="s">
        <v>6618</v>
      </c>
      <c r="E4524" s="5" t="s">
        <v>6619</v>
      </c>
      <c r="F4524" s="5" t="s">
        <v>22716</v>
      </c>
    </row>
    <row r="4525" spans="1:6" x14ac:dyDescent="0.45">
      <c r="A4525" s="5" t="s">
        <v>6620</v>
      </c>
      <c r="B4525" s="5" t="s">
        <v>26310</v>
      </c>
      <c r="C4525" s="5" t="s">
        <v>6621</v>
      </c>
      <c r="E4525" s="5" t="s">
        <v>6622</v>
      </c>
      <c r="F4525" s="5" t="s">
        <v>22717</v>
      </c>
    </row>
    <row r="4526" spans="1:6" x14ac:dyDescent="0.45">
      <c r="A4526" s="5" t="s">
        <v>6623</v>
      </c>
      <c r="B4526" s="5" t="s">
        <v>26310</v>
      </c>
      <c r="C4526" s="5" t="s">
        <v>6624</v>
      </c>
      <c r="E4526" s="5" t="s">
        <v>6625</v>
      </c>
      <c r="F4526" s="5" t="s">
        <v>22718</v>
      </c>
    </row>
    <row r="4527" spans="1:6" x14ac:dyDescent="0.45">
      <c r="A4527" s="5" t="s">
        <v>6626</v>
      </c>
      <c r="B4527" s="5" t="s">
        <v>26310</v>
      </c>
      <c r="C4527" s="5" t="s">
        <v>6627</v>
      </c>
      <c r="E4527" s="5" t="s">
        <v>6622</v>
      </c>
      <c r="F4527" s="5" t="s">
        <v>22717</v>
      </c>
    </row>
    <row r="4528" spans="1:6" x14ac:dyDescent="0.45">
      <c r="A4528" s="5" t="s">
        <v>6628</v>
      </c>
      <c r="B4528" s="5" t="s">
        <v>26310</v>
      </c>
      <c r="C4528" s="5" t="s">
        <v>6629</v>
      </c>
      <c r="E4528" s="5" t="s">
        <v>6630</v>
      </c>
      <c r="F4528" s="5" t="s">
        <v>22719</v>
      </c>
    </row>
    <row r="4529" spans="1:6" x14ac:dyDescent="0.45">
      <c r="A4529" s="5" t="s">
        <v>6631</v>
      </c>
      <c r="B4529" s="5" t="s">
        <v>26310</v>
      </c>
      <c r="C4529" s="5" t="s">
        <v>6632</v>
      </c>
      <c r="E4529" s="5" t="s">
        <v>6612</v>
      </c>
      <c r="F4529" s="5" t="s">
        <v>22715</v>
      </c>
    </row>
    <row r="4530" spans="1:6" x14ac:dyDescent="0.45">
      <c r="A4530" s="5" t="s">
        <v>20660</v>
      </c>
      <c r="B4530" s="5" t="s">
        <v>10478</v>
      </c>
      <c r="C4530" s="5" t="s">
        <v>6633</v>
      </c>
      <c r="E4530" s="5" t="s">
        <v>6634</v>
      </c>
      <c r="F4530" s="5" t="s">
        <v>20659</v>
      </c>
    </row>
    <row r="4531" spans="1:6" x14ac:dyDescent="0.45">
      <c r="A4531" s="5" t="s">
        <v>6635</v>
      </c>
      <c r="B4531" s="5" t="s">
        <v>26310</v>
      </c>
      <c r="C4531" s="5" t="s">
        <v>6636</v>
      </c>
      <c r="E4531" s="5" t="s">
        <v>6634</v>
      </c>
      <c r="F4531" s="5" t="s">
        <v>22720</v>
      </c>
    </row>
    <row r="4532" spans="1:6" x14ac:dyDescent="0.45">
      <c r="A4532" s="5" t="s">
        <v>6637</v>
      </c>
      <c r="B4532" s="5" t="s">
        <v>26310</v>
      </c>
      <c r="C4532" s="5" t="s">
        <v>6638</v>
      </c>
      <c r="E4532" s="5" t="s">
        <v>6639</v>
      </c>
      <c r="F4532" s="5" t="s">
        <v>22721</v>
      </c>
    </row>
    <row r="4533" spans="1:6" x14ac:dyDescent="0.45">
      <c r="A4533" s="5" t="s">
        <v>6640</v>
      </c>
      <c r="B4533" s="5" t="s">
        <v>26310</v>
      </c>
      <c r="C4533" s="5" t="s">
        <v>6641</v>
      </c>
      <c r="E4533" s="5" t="s">
        <v>6634</v>
      </c>
      <c r="F4533" s="5" t="s">
        <v>22720</v>
      </c>
    </row>
    <row r="4534" spans="1:6" x14ac:dyDescent="0.45">
      <c r="A4534" s="5" t="s">
        <v>6642</v>
      </c>
      <c r="B4534" s="5" t="s">
        <v>26310</v>
      </c>
      <c r="C4534" s="5" t="s">
        <v>6643</v>
      </c>
      <c r="E4534" s="5" t="s">
        <v>6639</v>
      </c>
      <c r="F4534" s="5" t="s">
        <v>22721</v>
      </c>
    </row>
    <row r="4535" spans="1:6" x14ac:dyDescent="0.45">
      <c r="A4535" s="5" t="s">
        <v>6644</v>
      </c>
      <c r="B4535" s="5" t="s">
        <v>26310</v>
      </c>
      <c r="C4535" s="5" t="s">
        <v>6645</v>
      </c>
      <c r="E4535" s="5" t="s">
        <v>6646</v>
      </c>
      <c r="F4535" s="5" t="s">
        <v>22722</v>
      </c>
    </row>
    <row r="4536" spans="1:6" x14ac:dyDescent="0.45">
      <c r="A4536" s="5" t="s">
        <v>6647</v>
      </c>
      <c r="B4536" s="5" t="s">
        <v>26310</v>
      </c>
      <c r="C4536" s="5" t="s">
        <v>6648</v>
      </c>
      <c r="E4536" s="5" t="s">
        <v>6649</v>
      </c>
      <c r="F4536" s="5" t="s">
        <v>22723</v>
      </c>
    </row>
    <row r="4537" spans="1:6" x14ac:dyDescent="0.45">
      <c r="A4537" s="5" t="s">
        <v>6650</v>
      </c>
      <c r="B4537" s="5" t="s">
        <v>26310</v>
      </c>
      <c r="C4537" s="5" t="s">
        <v>6651</v>
      </c>
      <c r="E4537" s="5" t="s">
        <v>6652</v>
      </c>
      <c r="F4537" s="5" t="s">
        <v>22724</v>
      </c>
    </row>
    <row r="4538" spans="1:6" x14ac:dyDescent="0.45">
      <c r="A4538" s="5" t="s">
        <v>6653</v>
      </c>
      <c r="B4538" s="5" t="s">
        <v>26310</v>
      </c>
      <c r="C4538" s="5" t="s">
        <v>6654</v>
      </c>
      <c r="E4538" s="5" t="s">
        <v>6649</v>
      </c>
      <c r="F4538" s="5" t="s">
        <v>22723</v>
      </c>
    </row>
    <row r="4539" spans="1:6" x14ac:dyDescent="0.45">
      <c r="A4539" s="5" t="s">
        <v>6655</v>
      </c>
      <c r="B4539" s="5" t="s">
        <v>26310</v>
      </c>
      <c r="C4539" s="5" t="s">
        <v>6656</v>
      </c>
      <c r="E4539" s="5" t="s">
        <v>6657</v>
      </c>
      <c r="F4539" s="5" t="s">
        <v>22725</v>
      </c>
    </row>
    <row r="4540" spans="1:6" x14ac:dyDescent="0.45">
      <c r="A4540" s="5" t="s">
        <v>6658</v>
      </c>
      <c r="B4540" s="5" t="s">
        <v>26310</v>
      </c>
      <c r="C4540" s="5" t="s">
        <v>6659</v>
      </c>
      <c r="E4540" s="5" t="s">
        <v>6639</v>
      </c>
      <c r="F4540" s="5" t="s">
        <v>22721</v>
      </c>
    </row>
    <row r="4541" spans="1:6" x14ac:dyDescent="0.45">
      <c r="A4541" s="5" t="s">
        <v>6660</v>
      </c>
      <c r="B4541" s="5" t="s">
        <v>26310</v>
      </c>
      <c r="C4541" s="5" t="s">
        <v>6661</v>
      </c>
      <c r="E4541" s="5" t="s">
        <v>1483</v>
      </c>
      <c r="F4541" s="5" t="s">
        <v>22726</v>
      </c>
    </row>
    <row r="4542" spans="1:6" x14ac:dyDescent="0.45">
      <c r="A4542" s="5" t="s">
        <v>6662</v>
      </c>
      <c r="B4542" s="5" t="s">
        <v>26310</v>
      </c>
      <c r="C4542" s="5" t="s">
        <v>6663</v>
      </c>
      <c r="E4542" s="5" t="s">
        <v>6664</v>
      </c>
      <c r="F4542" s="5" t="s">
        <v>22727</v>
      </c>
    </row>
    <row r="4543" spans="1:6" x14ac:dyDescent="0.45">
      <c r="A4543" s="5" t="s">
        <v>6665</v>
      </c>
      <c r="B4543" s="5" t="s">
        <v>26310</v>
      </c>
      <c r="C4543" s="5" t="s">
        <v>6666</v>
      </c>
      <c r="E4543" s="5" t="s">
        <v>1483</v>
      </c>
      <c r="F4543" s="5" t="s">
        <v>22726</v>
      </c>
    </row>
    <row r="4544" spans="1:6" x14ac:dyDescent="0.45">
      <c r="A4544" s="5" t="s">
        <v>6667</v>
      </c>
      <c r="B4544" s="5" t="s">
        <v>26310</v>
      </c>
      <c r="C4544" s="5" t="s">
        <v>6668</v>
      </c>
      <c r="E4544" s="5" t="s">
        <v>6664</v>
      </c>
      <c r="F4544" s="5" t="s">
        <v>22728</v>
      </c>
    </row>
    <row r="4545" spans="1:6" x14ac:dyDescent="0.45">
      <c r="A4545" s="5" t="s">
        <v>6669</v>
      </c>
      <c r="B4545" s="5" t="s">
        <v>26310</v>
      </c>
      <c r="C4545" s="5" t="s">
        <v>6670</v>
      </c>
      <c r="E4545" s="5" t="s">
        <v>6671</v>
      </c>
      <c r="F4545" s="5" t="s">
        <v>22729</v>
      </c>
    </row>
    <row r="4546" spans="1:6" x14ac:dyDescent="0.45">
      <c r="A4546" s="5" t="s">
        <v>6672</v>
      </c>
      <c r="B4546" s="5" t="s">
        <v>26310</v>
      </c>
      <c r="C4546" s="5" t="s">
        <v>6673</v>
      </c>
      <c r="E4546" s="5" t="s">
        <v>6674</v>
      </c>
      <c r="F4546" s="5" t="s">
        <v>22730</v>
      </c>
    </row>
    <row r="4547" spans="1:6" x14ac:dyDescent="0.45">
      <c r="A4547" s="5" t="s">
        <v>6675</v>
      </c>
      <c r="B4547" s="5" t="s">
        <v>26310</v>
      </c>
      <c r="C4547" s="5" t="s">
        <v>6676</v>
      </c>
      <c r="E4547" s="5" t="s">
        <v>6677</v>
      </c>
      <c r="F4547" s="5" t="s">
        <v>22731</v>
      </c>
    </row>
    <row r="4548" spans="1:6" x14ac:dyDescent="0.45">
      <c r="A4548" s="5" t="s">
        <v>6678</v>
      </c>
      <c r="B4548" s="5" t="s">
        <v>26310</v>
      </c>
      <c r="C4548" s="5" t="s">
        <v>6679</v>
      </c>
      <c r="E4548" s="5" t="s">
        <v>6674</v>
      </c>
      <c r="F4548" s="5" t="s">
        <v>22730</v>
      </c>
    </row>
    <row r="4549" spans="1:6" x14ac:dyDescent="0.45">
      <c r="A4549" s="5" t="s">
        <v>6680</v>
      </c>
      <c r="B4549" s="5" t="s">
        <v>26310</v>
      </c>
      <c r="C4549" s="5" t="s">
        <v>6681</v>
      </c>
      <c r="E4549" s="5" t="s">
        <v>6682</v>
      </c>
      <c r="F4549" s="5" t="s">
        <v>22732</v>
      </c>
    </row>
    <row r="4550" spans="1:6" x14ac:dyDescent="0.45">
      <c r="A4550" s="5" t="s">
        <v>6683</v>
      </c>
      <c r="B4550" s="5" t="s">
        <v>26310</v>
      </c>
      <c r="C4550" s="5" t="s">
        <v>6684</v>
      </c>
      <c r="E4550" s="5" t="s">
        <v>6664</v>
      </c>
      <c r="F4550" s="5" t="s">
        <v>22733</v>
      </c>
    </row>
    <row r="4551" spans="1:6" x14ac:dyDescent="0.45">
      <c r="A4551" s="5" t="s">
        <v>6685</v>
      </c>
      <c r="B4551" s="5" t="s">
        <v>26310</v>
      </c>
      <c r="C4551" s="5" t="s">
        <v>6686</v>
      </c>
      <c r="E4551" s="5" t="s">
        <v>1491</v>
      </c>
      <c r="F4551" s="5" t="s">
        <v>22734</v>
      </c>
    </row>
    <row r="4552" spans="1:6" x14ac:dyDescent="0.45">
      <c r="A4552" s="5" t="s">
        <v>6687</v>
      </c>
      <c r="B4552" s="5" t="s">
        <v>26310</v>
      </c>
      <c r="C4552" s="5" t="s">
        <v>6688</v>
      </c>
      <c r="E4552" s="5" t="s">
        <v>6689</v>
      </c>
      <c r="F4552" s="5" t="s">
        <v>22735</v>
      </c>
    </row>
    <row r="4553" spans="1:6" x14ac:dyDescent="0.45">
      <c r="A4553" s="5" t="s">
        <v>6690</v>
      </c>
      <c r="B4553" s="5" t="s">
        <v>26310</v>
      </c>
      <c r="C4553" s="5" t="s">
        <v>6691</v>
      </c>
      <c r="E4553" s="5" t="s">
        <v>1491</v>
      </c>
      <c r="F4553" s="5" t="s">
        <v>22734</v>
      </c>
    </row>
    <row r="4554" spans="1:6" x14ac:dyDescent="0.45">
      <c r="A4554" s="5" t="s">
        <v>6692</v>
      </c>
      <c r="B4554" s="5" t="s">
        <v>26310</v>
      </c>
      <c r="C4554" s="5" t="s">
        <v>6693</v>
      </c>
      <c r="E4554" s="5" t="s">
        <v>6689</v>
      </c>
      <c r="F4554" s="5" t="s">
        <v>22736</v>
      </c>
    </row>
    <row r="4555" spans="1:6" x14ac:dyDescent="0.45">
      <c r="A4555" s="5" t="s">
        <v>6694</v>
      </c>
      <c r="B4555" s="5" t="s">
        <v>26310</v>
      </c>
      <c r="C4555" s="5" t="s">
        <v>6695</v>
      </c>
      <c r="E4555" s="5" t="s">
        <v>6696</v>
      </c>
      <c r="F4555" s="5" t="s">
        <v>22737</v>
      </c>
    </row>
    <row r="4556" spans="1:6" x14ac:dyDescent="0.45">
      <c r="A4556" s="5" t="s">
        <v>6697</v>
      </c>
      <c r="B4556" s="5" t="s">
        <v>26310</v>
      </c>
      <c r="C4556" s="5" t="s">
        <v>6698</v>
      </c>
      <c r="E4556" s="5" t="s">
        <v>6699</v>
      </c>
      <c r="F4556" s="5" t="s">
        <v>22738</v>
      </c>
    </row>
    <row r="4557" spans="1:6" x14ac:dyDescent="0.45">
      <c r="A4557" s="5" t="s">
        <v>6700</v>
      </c>
      <c r="B4557" s="5" t="s">
        <v>26310</v>
      </c>
      <c r="C4557" s="5" t="s">
        <v>6701</v>
      </c>
      <c r="E4557" s="5" t="s">
        <v>6702</v>
      </c>
      <c r="F4557" s="5" t="s">
        <v>22739</v>
      </c>
    </row>
    <row r="4558" spans="1:6" x14ac:dyDescent="0.45">
      <c r="A4558" s="5" t="s">
        <v>6703</v>
      </c>
      <c r="B4558" s="5" t="s">
        <v>26310</v>
      </c>
      <c r="C4558" s="5" t="s">
        <v>6704</v>
      </c>
      <c r="E4558" s="5" t="s">
        <v>6699</v>
      </c>
      <c r="F4558" s="5" t="s">
        <v>22738</v>
      </c>
    </row>
    <row r="4559" spans="1:6" x14ac:dyDescent="0.45">
      <c r="A4559" s="5" t="s">
        <v>6705</v>
      </c>
      <c r="B4559" s="5" t="s">
        <v>26310</v>
      </c>
      <c r="C4559" s="5" t="s">
        <v>6706</v>
      </c>
      <c r="E4559" s="5" t="s">
        <v>6707</v>
      </c>
      <c r="F4559" s="5" t="s">
        <v>22740</v>
      </c>
    </row>
    <row r="4560" spans="1:6" x14ac:dyDescent="0.45">
      <c r="A4560" s="5" t="s">
        <v>6708</v>
      </c>
      <c r="B4560" s="5" t="s">
        <v>26310</v>
      </c>
      <c r="C4560" s="5" t="s">
        <v>6709</v>
      </c>
      <c r="E4560" s="5" t="s">
        <v>6689</v>
      </c>
      <c r="F4560" s="5" t="s">
        <v>22735</v>
      </c>
    </row>
    <row r="4561" spans="1:6" x14ac:dyDescent="0.45">
      <c r="A4561" s="5" t="s">
        <v>6710</v>
      </c>
      <c r="B4561" s="5" t="s">
        <v>26310</v>
      </c>
      <c r="C4561" s="5" t="s">
        <v>6711</v>
      </c>
      <c r="E4561" s="5" t="s">
        <v>1499</v>
      </c>
      <c r="F4561" s="5" t="s">
        <v>22741</v>
      </c>
    </row>
    <row r="4562" spans="1:6" x14ac:dyDescent="0.45">
      <c r="A4562" s="5" t="s">
        <v>6712</v>
      </c>
      <c r="B4562" s="5" t="s">
        <v>26310</v>
      </c>
      <c r="C4562" s="5" t="s">
        <v>6713</v>
      </c>
      <c r="E4562" s="5" t="s">
        <v>6714</v>
      </c>
      <c r="F4562" s="5" t="s">
        <v>22742</v>
      </c>
    </row>
    <row r="4563" spans="1:6" x14ac:dyDescent="0.45">
      <c r="A4563" s="5" t="s">
        <v>6715</v>
      </c>
      <c r="B4563" s="5" t="s">
        <v>26310</v>
      </c>
      <c r="C4563" s="5" t="s">
        <v>6716</v>
      </c>
      <c r="E4563" s="5" t="s">
        <v>1499</v>
      </c>
      <c r="F4563" s="5" t="s">
        <v>22741</v>
      </c>
    </row>
    <row r="4564" spans="1:6" x14ac:dyDescent="0.45">
      <c r="A4564" s="5" t="s">
        <v>6717</v>
      </c>
      <c r="B4564" s="5" t="s">
        <v>26310</v>
      </c>
      <c r="C4564" s="5" t="s">
        <v>6718</v>
      </c>
      <c r="E4564" s="5" t="s">
        <v>6714</v>
      </c>
      <c r="F4564" s="5" t="s">
        <v>22742</v>
      </c>
    </row>
    <row r="4565" spans="1:6" x14ac:dyDescent="0.45">
      <c r="A4565" s="5" t="s">
        <v>6719</v>
      </c>
      <c r="B4565" s="5" t="s">
        <v>26310</v>
      </c>
      <c r="C4565" s="5" t="s">
        <v>6720</v>
      </c>
      <c r="E4565" s="5" t="s">
        <v>6721</v>
      </c>
      <c r="F4565" s="5" t="s">
        <v>22743</v>
      </c>
    </row>
    <row r="4566" spans="1:6" x14ac:dyDescent="0.45">
      <c r="A4566" s="5" t="s">
        <v>6722</v>
      </c>
      <c r="B4566" s="5" t="s">
        <v>26310</v>
      </c>
      <c r="C4566" s="5" t="s">
        <v>6723</v>
      </c>
      <c r="E4566" s="5" t="s">
        <v>6724</v>
      </c>
      <c r="F4566" s="5" t="s">
        <v>22744</v>
      </c>
    </row>
    <row r="4567" spans="1:6" x14ac:dyDescent="0.45">
      <c r="A4567" s="5" t="s">
        <v>6725</v>
      </c>
      <c r="B4567" s="5" t="s">
        <v>26310</v>
      </c>
      <c r="C4567" s="5" t="s">
        <v>6726</v>
      </c>
      <c r="E4567" s="5" t="s">
        <v>6727</v>
      </c>
      <c r="F4567" s="5" t="s">
        <v>22745</v>
      </c>
    </row>
    <row r="4568" spans="1:6" x14ac:dyDescent="0.45">
      <c r="A4568" s="5" t="s">
        <v>6728</v>
      </c>
      <c r="B4568" s="5" t="s">
        <v>26310</v>
      </c>
      <c r="C4568" s="5" t="s">
        <v>6729</v>
      </c>
      <c r="E4568" s="5" t="s">
        <v>6730</v>
      </c>
      <c r="F4568" s="5" t="s">
        <v>22744</v>
      </c>
    </row>
    <row r="4569" spans="1:6" x14ac:dyDescent="0.45">
      <c r="A4569" s="5" t="s">
        <v>6731</v>
      </c>
      <c r="B4569" s="5" t="s">
        <v>26310</v>
      </c>
      <c r="C4569" s="5" t="s">
        <v>6732</v>
      </c>
      <c r="E4569" s="5" t="s">
        <v>6733</v>
      </c>
      <c r="F4569" s="5" t="s">
        <v>22746</v>
      </c>
    </row>
    <row r="4570" spans="1:6" x14ac:dyDescent="0.45">
      <c r="A4570" s="5" t="s">
        <v>6734</v>
      </c>
      <c r="B4570" s="5" t="s">
        <v>26310</v>
      </c>
      <c r="C4570" s="5" t="s">
        <v>6735</v>
      </c>
      <c r="E4570" s="5" t="s">
        <v>6714</v>
      </c>
      <c r="F4570" s="5" t="s">
        <v>22742</v>
      </c>
    </row>
    <row r="4571" spans="1:6" x14ac:dyDescent="0.45">
      <c r="A4571" s="5" t="s">
        <v>6736</v>
      </c>
      <c r="B4571" s="5" t="s">
        <v>26310</v>
      </c>
      <c r="C4571" s="5" t="s">
        <v>6737</v>
      </c>
      <c r="E4571" s="5" t="s">
        <v>1507</v>
      </c>
      <c r="F4571" s="5" t="s">
        <v>22747</v>
      </c>
    </row>
    <row r="4572" spans="1:6" x14ac:dyDescent="0.45">
      <c r="A4572" s="5" t="s">
        <v>6738</v>
      </c>
      <c r="B4572" s="5" t="s">
        <v>26310</v>
      </c>
      <c r="C4572" s="5" t="s">
        <v>6739</v>
      </c>
      <c r="E4572" s="5" t="s">
        <v>6740</v>
      </c>
      <c r="F4572" s="5" t="s">
        <v>22748</v>
      </c>
    </row>
    <row r="4573" spans="1:6" x14ac:dyDescent="0.45">
      <c r="A4573" s="5" t="s">
        <v>6741</v>
      </c>
      <c r="B4573" s="5" t="s">
        <v>26310</v>
      </c>
      <c r="C4573" s="5" t="s">
        <v>6742</v>
      </c>
      <c r="E4573" s="5" t="s">
        <v>1507</v>
      </c>
      <c r="F4573" s="5" t="s">
        <v>22747</v>
      </c>
    </row>
    <row r="4574" spans="1:6" x14ac:dyDescent="0.45">
      <c r="A4574" s="5" t="s">
        <v>6743</v>
      </c>
      <c r="B4574" s="5" t="s">
        <v>26310</v>
      </c>
      <c r="C4574" s="5" t="s">
        <v>6744</v>
      </c>
      <c r="E4574" s="5" t="s">
        <v>6740</v>
      </c>
      <c r="F4574" s="5" t="s">
        <v>22748</v>
      </c>
    </row>
    <row r="4575" spans="1:6" x14ac:dyDescent="0.45">
      <c r="A4575" s="5" t="s">
        <v>6745</v>
      </c>
      <c r="B4575" s="5" t="s">
        <v>26310</v>
      </c>
      <c r="C4575" s="5" t="s">
        <v>6746</v>
      </c>
      <c r="E4575" s="5" t="s">
        <v>6747</v>
      </c>
      <c r="F4575" s="5" t="s">
        <v>22749</v>
      </c>
    </row>
    <row r="4576" spans="1:6" x14ac:dyDescent="0.45">
      <c r="A4576" s="5" t="s">
        <v>6748</v>
      </c>
      <c r="B4576" s="5" t="s">
        <v>26310</v>
      </c>
      <c r="C4576" s="5" t="s">
        <v>6749</v>
      </c>
      <c r="E4576" s="5" t="s">
        <v>6750</v>
      </c>
      <c r="F4576" s="5" t="s">
        <v>22750</v>
      </c>
    </row>
    <row r="4577" spans="1:6" x14ac:dyDescent="0.45">
      <c r="A4577" s="5" t="s">
        <v>6751</v>
      </c>
      <c r="B4577" s="5" t="s">
        <v>26310</v>
      </c>
      <c r="C4577" s="5" t="s">
        <v>6752</v>
      </c>
      <c r="E4577" s="5" t="s">
        <v>6753</v>
      </c>
      <c r="F4577" s="5" t="s">
        <v>22751</v>
      </c>
    </row>
    <row r="4578" spans="1:6" x14ac:dyDescent="0.45">
      <c r="A4578" s="5" t="s">
        <v>6754</v>
      </c>
      <c r="B4578" s="5" t="s">
        <v>26310</v>
      </c>
      <c r="C4578" s="5" t="s">
        <v>6755</v>
      </c>
      <c r="E4578" s="5" t="s">
        <v>6750</v>
      </c>
      <c r="F4578" s="5" t="s">
        <v>22750</v>
      </c>
    </row>
    <row r="4579" spans="1:6" x14ac:dyDescent="0.45">
      <c r="A4579" s="5" t="s">
        <v>6756</v>
      </c>
      <c r="B4579" s="5" t="s">
        <v>26310</v>
      </c>
      <c r="C4579" s="5" t="s">
        <v>6757</v>
      </c>
      <c r="E4579" s="5" t="s">
        <v>6758</v>
      </c>
      <c r="F4579" s="5" t="s">
        <v>22752</v>
      </c>
    </row>
    <row r="4580" spans="1:6" x14ac:dyDescent="0.45">
      <c r="A4580" s="5" t="s">
        <v>6759</v>
      </c>
      <c r="B4580" s="5" t="s">
        <v>26310</v>
      </c>
      <c r="C4580" s="5" t="s">
        <v>6760</v>
      </c>
      <c r="E4580" s="5" t="s">
        <v>6740</v>
      </c>
      <c r="F4580" s="5" t="s">
        <v>22748</v>
      </c>
    </row>
    <row r="4581" spans="1:6" x14ac:dyDescent="0.45">
      <c r="A4581" s="5" t="s">
        <v>6761</v>
      </c>
      <c r="B4581" s="5" t="s">
        <v>26310</v>
      </c>
      <c r="C4581" s="5" t="s">
        <v>6762</v>
      </c>
      <c r="E4581" s="5" t="s">
        <v>1514</v>
      </c>
      <c r="F4581" s="5" t="s">
        <v>22753</v>
      </c>
    </row>
    <row r="4582" spans="1:6" x14ac:dyDescent="0.45">
      <c r="A4582" s="5" t="s">
        <v>6763</v>
      </c>
      <c r="B4582" s="5" t="s">
        <v>26310</v>
      </c>
      <c r="C4582" s="5" t="s">
        <v>6764</v>
      </c>
      <c r="E4582" s="5" t="s">
        <v>6765</v>
      </c>
      <c r="F4582" s="5" t="s">
        <v>22754</v>
      </c>
    </row>
    <row r="4583" spans="1:6" x14ac:dyDescent="0.45">
      <c r="A4583" s="5" t="s">
        <v>6766</v>
      </c>
      <c r="B4583" s="5" t="s">
        <v>26310</v>
      </c>
      <c r="C4583" s="5" t="s">
        <v>6767</v>
      </c>
      <c r="E4583" s="5" t="s">
        <v>1514</v>
      </c>
      <c r="F4583" s="5" t="s">
        <v>22753</v>
      </c>
    </row>
    <row r="4584" spans="1:6" x14ac:dyDescent="0.45">
      <c r="A4584" s="5" t="s">
        <v>6768</v>
      </c>
      <c r="B4584" s="5" t="s">
        <v>26310</v>
      </c>
      <c r="C4584" s="5" t="s">
        <v>6769</v>
      </c>
      <c r="E4584" s="5" t="s">
        <v>6765</v>
      </c>
      <c r="F4584" s="5" t="s">
        <v>22754</v>
      </c>
    </row>
    <row r="4585" spans="1:6" x14ac:dyDescent="0.45">
      <c r="A4585" s="5" t="s">
        <v>6770</v>
      </c>
      <c r="B4585" s="5" t="s">
        <v>26310</v>
      </c>
      <c r="C4585" s="5" t="s">
        <v>6771</v>
      </c>
      <c r="E4585" s="5" t="s">
        <v>1534</v>
      </c>
      <c r="F4585" s="5" t="s">
        <v>22755</v>
      </c>
    </row>
    <row r="4586" spans="1:6" x14ac:dyDescent="0.45">
      <c r="A4586" s="5" t="s">
        <v>6772</v>
      </c>
      <c r="B4586" s="5" t="s">
        <v>26310</v>
      </c>
      <c r="C4586" s="5" t="s">
        <v>6773</v>
      </c>
      <c r="E4586" s="5" t="s">
        <v>6774</v>
      </c>
      <c r="F4586" s="5" t="s">
        <v>22756</v>
      </c>
    </row>
    <row r="4587" spans="1:6" x14ac:dyDescent="0.45">
      <c r="A4587" s="5" t="s">
        <v>6775</v>
      </c>
      <c r="B4587" s="5" t="s">
        <v>26310</v>
      </c>
      <c r="C4587" s="5" t="s">
        <v>6776</v>
      </c>
      <c r="E4587" s="5" t="s">
        <v>1553</v>
      </c>
      <c r="F4587" s="5" t="s">
        <v>22757</v>
      </c>
    </row>
    <row r="4588" spans="1:6" x14ac:dyDescent="0.45">
      <c r="A4588" s="5" t="s">
        <v>6777</v>
      </c>
      <c r="B4588" s="5" t="s">
        <v>26310</v>
      </c>
      <c r="C4588" s="5" t="s">
        <v>6778</v>
      </c>
      <c r="E4588" s="5" t="s">
        <v>6774</v>
      </c>
      <c r="F4588" s="5" t="s">
        <v>22756</v>
      </c>
    </row>
    <row r="4589" spans="1:6" x14ac:dyDescent="0.45">
      <c r="A4589" s="5" t="s">
        <v>6779</v>
      </c>
      <c r="B4589" s="5" t="s">
        <v>26310</v>
      </c>
      <c r="C4589" s="5" t="s">
        <v>6780</v>
      </c>
      <c r="E4589" s="5" t="s">
        <v>1571</v>
      </c>
      <c r="F4589" s="5" t="s">
        <v>22758</v>
      </c>
    </row>
    <row r="4590" spans="1:6" x14ac:dyDescent="0.45">
      <c r="A4590" s="5" t="s">
        <v>6781</v>
      </c>
      <c r="B4590" s="5" t="s">
        <v>26310</v>
      </c>
      <c r="C4590" s="5" t="s">
        <v>6782</v>
      </c>
      <c r="E4590" s="5" t="s">
        <v>6765</v>
      </c>
      <c r="F4590" s="5" t="s">
        <v>22754</v>
      </c>
    </row>
    <row r="4591" spans="1:6" x14ac:dyDescent="0.45">
      <c r="A4591" s="5" t="s">
        <v>6783</v>
      </c>
      <c r="B4591" s="5" t="s">
        <v>26310</v>
      </c>
      <c r="C4591" s="5" t="s">
        <v>6784</v>
      </c>
      <c r="E4591" s="5" t="s">
        <v>6785</v>
      </c>
      <c r="F4591" s="5" t="s">
        <v>22759</v>
      </c>
    </row>
    <row r="4592" spans="1:6" x14ac:dyDescent="0.45">
      <c r="A4592" s="5" t="s">
        <v>6786</v>
      </c>
      <c r="B4592" s="5" t="s">
        <v>26310</v>
      </c>
      <c r="C4592" s="5" t="s">
        <v>6787</v>
      </c>
      <c r="E4592" s="5" t="s">
        <v>6788</v>
      </c>
      <c r="F4592" s="5" t="s">
        <v>22760</v>
      </c>
    </row>
    <row r="4593" spans="1:6" x14ac:dyDescent="0.45">
      <c r="A4593" s="5" t="s">
        <v>6789</v>
      </c>
      <c r="B4593" s="5" t="s">
        <v>26310</v>
      </c>
      <c r="C4593" s="5" t="s">
        <v>6790</v>
      </c>
      <c r="E4593" s="5" t="s">
        <v>6785</v>
      </c>
      <c r="F4593" s="5" t="s">
        <v>22759</v>
      </c>
    </row>
    <row r="4594" spans="1:6" x14ac:dyDescent="0.45">
      <c r="A4594" s="5" t="s">
        <v>6791</v>
      </c>
      <c r="B4594" s="5" t="s">
        <v>26310</v>
      </c>
      <c r="C4594" s="5" t="s">
        <v>6792</v>
      </c>
      <c r="E4594" s="5" t="s">
        <v>6788</v>
      </c>
      <c r="F4594" s="5" t="s">
        <v>22761</v>
      </c>
    </row>
    <row r="4595" spans="1:6" x14ac:dyDescent="0.45">
      <c r="A4595" s="5" t="s">
        <v>6793</v>
      </c>
      <c r="B4595" s="5" t="s">
        <v>26310</v>
      </c>
      <c r="C4595" s="5" t="s">
        <v>6794</v>
      </c>
      <c r="E4595" s="5" t="s">
        <v>6795</v>
      </c>
      <c r="F4595" s="5" t="s">
        <v>22762</v>
      </c>
    </row>
    <row r="4596" spans="1:6" x14ac:dyDescent="0.45">
      <c r="A4596" s="5" t="s">
        <v>6796</v>
      </c>
      <c r="B4596" s="5" t="s">
        <v>26310</v>
      </c>
      <c r="C4596" s="5" t="s">
        <v>6797</v>
      </c>
      <c r="E4596" s="5" t="s">
        <v>6798</v>
      </c>
      <c r="F4596" s="5" t="s">
        <v>22763</v>
      </c>
    </row>
    <row r="4597" spans="1:6" x14ac:dyDescent="0.45">
      <c r="A4597" s="5" t="s">
        <v>6799</v>
      </c>
      <c r="B4597" s="5" t="s">
        <v>26310</v>
      </c>
      <c r="C4597" s="5" t="s">
        <v>6800</v>
      </c>
      <c r="E4597" s="5" t="s">
        <v>6801</v>
      </c>
      <c r="F4597" s="5" t="s">
        <v>22764</v>
      </c>
    </row>
    <row r="4598" spans="1:6" x14ac:dyDescent="0.45">
      <c r="A4598" s="5" t="s">
        <v>6802</v>
      </c>
      <c r="B4598" s="5" t="s">
        <v>26310</v>
      </c>
      <c r="C4598" s="5" t="s">
        <v>6803</v>
      </c>
      <c r="E4598" s="5" t="s">
        <v>6804</v>
      </c>
      <c r="F4598" s="5" t="s">
        <v>22765</v>
      </c>
    </row>
    <row r="4599" spans="1:6" x14ac:dyDescent="0.45">
      <c r="A4599" s="5" t="s">
        <v>20661</v>
      </c>
      <c r="B4599" s="5" t="s">
        <v>10478</v>
      </c>
      <c r="C4599" s="5" t="s">
        <v>6805</v>
      </c>
      <c r="E4599" s="5" t="s">
        <v>6806</v>
      </c>
      <c r="F4599" s="5" t="s">
        <v>20595</v>
      </c>
    </row>
    <row r="4600" spans="1:6" x14ac:dyDescent="0.45">
      <c r="A4600" s="5" t="s">
        <v>20662</v>
      </c>
      <c r="B4600" s="5" t="s">
        <v>10478</v>
      </c>
      <c r="C4600" s="5" t="s">
        <v>6807</v>
      </c>
      <c r="E4600" s="5" t="s">
        <v>6808</v>
      </c>
      <c r="F4600" s="5" t="s">
        <v>20663</v>
      </c>
    </row>
    <row r="4601" spans="1:6" x14ac:dyDescent="0.45">
      <c r="A4601" s="5" t="s">
        <v>6809</v>
      </c>
      <c r="B4601" s="5" t="s">
        <v>26310</v>
      </c>
      <c r="C4601" s="5" t="s">
        <v>6810</v>
      </c>
      <c r="E4601" s="5" t="s">
        <v>6808</v>
      </c>
      <c r="F4601" s="5" t="s">
        <v>22766</v>
      </c>
    </row>
    <row r="4602" spans="1:6" x14ac:dyDescent="0.45">
      <c r="A4602" s="5" t="s">
        <v>6811</v>
      </c>
      <c r="B4602" s="5" t="s">
        <v>26310</v>
      </c>
      <c r="C4602" s="5" t="s">
        <v>6812</v>
      </c>
      <c r="E4602" s="5" t="s">
        <v>6813</v>
      </c>
      <c r="F4602" s="5" t="s">
        <v>22767</v>
      </c>
    </row>
    <row r="4603" spans="1:6" x14ac:dyDescent="0.45">
      <c r="A4603" s="5" t="s">
        <v>6814</v>
      </c>
      <c r="B4603" s="5" t="s">
        <v>26310</v>
      </c>
      <c r="C4603" s="5" t="s">
        <v>6815</v>
      </c>
      <c r="E4603" s="5" t="s">
        <v>6808</v>
      </c>
      <c r="F4603" s="5" t="s">
        <v>22766</v>
      </c>
    </row>
    <row r="4604" spans="1:6" x14ac:dyDescent="0.45">
      <c r="A4604" s="5" t="s">
        <v>6816</v>
      </c>
      <c r="B4604" s="5" t="s">
        <v>26310</v>
      </c>
      <c r="C4604" s="5" t="s">
        <v>6817</v>
      </c>
      <c r="E4604" s="5" t="s">
        <v>6813</v>
      </c>
      <c r="F4604" s="5" t="s">
        <v>22767</v>
      </c>
    </row>
    <row r="4605" spans="1:6" x14ac:dyDescent="0.45">
      <c r="A4605" s="5" t="s">
        <v>6818</v>
      </c>
      <c r="B4605" s="5" t="s">
        <v>26310</v>
      </c>
      <c r="C4605" s="5" t="s">
        <v>6819</v>
      </c>
      <c r="E4605" s="5" t="s">
        <v>6820</v>
      </c>
      <c r="F4605" s="5" t="s">
        <v>22768</v>
      </c>
    </row>
    <row r="4606" spans="1:6" x14ac:dyDescent="0.45">
      <c r="A4606" s="5" t="s">
        <v>6821</v>
      </c>
      <c r="B4606" s="5" t="s">
        <v>26310</v>
      </c>
      <c r="C4606" s="5" t="s">
        <v>6822</v>
      </c>
      <c r="E4606" s="5" t="s">
        <v>6823</v>
      </c>
      <c r="F4606" s="5" t="s">
        <v>22769</v>
      </c>
    </row>
    <row r="4607" spans="1:6" x14ac:dyDescent="0.45">
      <c r="A4607" s="5" t="s">
        <v>6824</v>
      </c>
      <c r="B4607" s="5" t="s">
        <v>26310</v>
      </c>
      <c r="C4607" s="5" t="s">
        <v>6825</v>
      </c>
      <c r="E4607" s="5" t="s">
        <v>6826</v>
      </c>
      <c r="F4607" s="5" t="s">
        <v>22770</v>
      </c>
    </row>
    <row r="4608" spans="1:6" x14ac:dyDescent="0.45">
      <c r="A4608" s="5" t="s">
        <v>6827</v>
      </c>
      <c r="B4608" s="5" t="s">
        <v>26310</v>
      </c>
      <c r="C4608" s="5" t="s">
        <v>6828</v>
      </c>
      <c r="E4608" s="5" t="s">
        <v>6823</v>
      </c>
      <c r="F4608" s="5" t="s">
        <v>22769</v>
      </c>
    </row>
    <row r="4609" spans="1:6" x14ac:dyDescent="0.45">
      <c r="A4609" s="5" t="s">
        <v>6829</v>
      </c>
      <c r="B4609" s="5" t="s">
        <v>26310</v>
      </c>
      <c r="C4609" s="5" t="s">
        <v>6830</v>
      </c>
      <c r="E4609" s="5" t="s">
        <v>6831</v>
      </c>
      <c r="F4609" s="5" t="s">
        <v>22771</v>
      </c>
    </row>
    <row r="4610" spans="1:6" x14ac:dyDescent="0.45">
      <c r="A4610" s="5" t="s">
        <v>6832</v>
      </c>
      <c r="B4610" s="5" t="s">
        <v>26310</v>
      </c>
      <c r="C4610" s="5" t="s">
        <v>6833</v>
      </c>
      <c r="E4610" s="5" t="s">
        <v>6813</v>
      </c>
      <c r="F4610" s="5" t="s">
        <v>22767</v>
      </c>
    </row>
    <row r="4611" spans="1:6" x14ac:dyDescent="0.45">
      <c r="A4611" s="5" t="s">
        <v>6834</v>
      </c>
      <c r="B4611" s="5" t="s">
        <v>26310</v>
      </c>
      <c r="C4611" s="5" t="s">
        <v>6835</v>
      </c>
      <c r="E4611" s="5" t="s">
        <v>6806</v>
      </c>
      <c r="F4611" s="5" t="s">
        <v>22772</v>
      </c>
    </row>
    <row r="4612" spans="1:6" x14ac:dyDescent="0.45">
      <c r="A4612" s="5" t="s">
        <v>6836</v>
      </c>
      <c r="B4612" s="5" t="s">
        <v>26310</v>
      </c>
      <c r="C4612" s="5" t="s">
        <v>6837</v>
      </c>
      <c r="E4612" s="5" t="s">
        <v>6838</v>
      </c>
      <c r="F4612" s="5" t="s">
        <v>22773</v>
      </c>
    </row>
    <row r="4613" spans="1:6" x14ac:dyDescent="0.45">
      <c r="A4613" s="5" t="s">
        <v>6839</v>
      </c>
      <c r="B4613" s="5" t="s">
        <v>26310</v>
      </c>
      <c r="C4613" s="5" t="s">
        <v>6840</v>
      </c>
      <c r="E4613" s="5" t="s">
        <v>6806</v>
      </c>
      <c r="F4613" s="5" t="s">
        <v>22772</v>
      </c>
    </row>
    <row r="4614" spans="1:6" x14ac:dyDescent="0.45">
      <c r="A4614" s="5" t="s">
        <v>6841</v>
      </c>
      <c r="B4614" s="5" t="s">
        <v>26310</v>
      </c>
      <c r="C4614" s="5" t="s">
        <v>6842</v>
      </c>
      <c r="E4614" s="5" t="s">
        <v>6838</v>
      </c>
      <c r="F4614" s="5" t="s">
        <v>22773</v>
      </c>
    </row>
    <row r="4615" spans="1:6" x14ac:dyDescent="0.45">
      <c r="A4615" s="5" t="s">
        <v>6843</v>
      </c>
      <c r="B4615" s="5" t="s">
        <v>26310</v>
      </c>
      <c r="C4615" s="5" t="s">
        <v>6844</v>
      </c>
      <c r="E4615" s="5" t="s">
        <v>6845</v>
      </c>
      <c r="F4615" s="5" t="s">
        <v>22774</v>
      </c>
    </row>
    <row r="4616" spans="1:6" x14ac:dyDescent="0.45">
      <c r="A4616" s="5" t="s">
        <v>6846</v>
      </c>
      <c r="B4616" s="5" t="s">
        <v>26310</v>
      </c>
      <c r="C4616" s="5" t="s">
        <v>6847</v>
      </c>
      <c r="E4616" s="5" t="s">
        <v>6848</v>
      </c>
      <c r="F4616" s="5" t="s">
        <v>22775</v>
      </c>
    </row>
    <row r="4617" spans="1:6" x14ac:dyDescent="0.45">
      <c r="A4617" s="5" t="s">
        <v>6849</v>
      </c>
      <c r="B4617" s="5" t="s">
        <v>26310</v>
      </c>
      <c r="C4617" s="5" t="s">
        <v>6850</v>
      </c>
      <c r="E4617" s="5" t="s">
        <v>6851</v>
      </c>
      <c r="F4617" s="5" t="s">
        <v>22776</v>
      </c>
    </row>
    <row r="4618" spans="1:6" x14ac:dyDescent="0.45">
      <c r="A4618" s="5" t="s">
        <v>6852</v>
      </c>
      <c r="B4618" s="5" t="s">
        <v>26310</v>
      </c>
      <c r="C4618" s="5" t="s">
        <v>6853</v>
      </c>
      <c r="E4618" s="5" t="s">
        <v>6848</v>
      </c>
      <c r="F4618" s="5" t="s">
        <v>22775</v>
      </c>
    </row>
    <row r="4619" spans="1:6" x14ac:dyDescent="0.45">
      <c r="A4619" s="5" t="s">
        <v>6854</v>
      </c>
      <c r="B4619" s="5" t="s">
        <v>26310</v>
      </c>
      <c r="C4619" s="5" t="s">
        <v>6855</v>
      </c>
      <c r="E4619" s="5" t="s">
        <v>6856</v>
      </c>
      <c r="F4619" s="5" t="s">
        <v>22777</v>
      </c>
    </row>
    <row r="4620" spans="1:6" x14ac:dyDescent="0.45">
      <c r="A4620" s="5" t="s">
        <v>6857</v>
      </c>
      <c r="B4620" s="5" t="s">
        <v>26310</v>
      </c>
      <c r="C4620" s="5" t="s">
        <v>6858</v>
      </c>
      <c r="E4620" s="5" t="s">
        <v>6838</v>
      </c>
      <c r="F4620" s="5" t="s">
        <v>22773</v>
      </c>
    </row>
    <row r="4621" spans="1:6" x14ac:dyDescent="0.45">
      <c r="A4621" s="5" t="s">
        <v>20664</v>
      </c>
      <c r="B4621" s="5" t="s">
        <v>10478</v>
      </c>
      <c r="C4621" s="5" t="s">
        <v>6859</v>
      </c>
      <c r="E4621" s="5" t="s">
        <v>6860</v>
      </c>
      <c r="F4621" s="5" t="s">
        <v>20595</v>
      </c>
    </row>
    <row r="4622" spans="1:6" x14ac:dyDescent="0.45">
      <c r="A4622" s="5" t="s">
        <v>6861</v>
      </c>
      <c r="B4622" s="5" t="s">
        <v>26310</v>
      </c>
      <c r="C4622" s="5" t="s">
        <v>6862</v>
      </c>
      <c r="E4622" s="5" t="s">
        <v>6860</v>
      </c>
      <c r="F4622" s="5" t="s">
        <v>22778</v>
      </c>
    </row>
    <row r="4623" spans="1:6" x14ac:dyDescent="0.45">
      <c r="A4623" s="5" t="s">
        <v>6863</v>
      </c>
      <c r="B4623" s="5" t="s">
        <v>26310</v>
      </c>
      <c r="C4623" s="5" t="s">
        <v>6864</v>
      </c>
      <c r="E4623" s="5" t="s">
        <v>6865</v>
      </c>
      <c r="F4623" s="5" t="s">
        <v>22779</v>
      </c>
    </row>
    <row r="4624" spans="1:6" x14ac:dyDescent="0.45">
      <c r="A4624" s="5" t="s">
        <v>6866</v>
      </c>
      <c r="B4624" s="5" t="s">
        <v>26310</v>
      </c>
      <c r="C4624" s="5" t="s">
        <v>6867</v>
      </c>
      <c r="E4624" s="5" t="s">
        <v>6860</v>
      </c>
      <c r="F4624" s="5" t="s">
        <v>22778</v>
      </c>
    </row>
    <row r="4625" spans="1:6" x14ac:dyDescent="0.45">
      <c r="A4625" s="5" t="s">
        <v>6868</v>
      </c>
      <c r="B4625" s="5" t="s">
        <v>26310</v>
      </c>
      <c r="C4625" s="5" t="s">
        <v>6869</v>
      </c>
      <c r="E4625" s="5" t="s">
        <v>6865</v>
      </c>
      <c r="F4625" s="5" t="s">
        <v>22779</v>
      </c>
    </row>
    <row r="4626" spans="1:6" x14ac:dyDescent="0.45">
      <c r="A4626" s="5" t="s">
        <v>6870</v>
      </c>
      <c r="B4626" s="5" t="s">
        <v>26310</v>
      </c>
      <c r="C4626" s="5" t="s">
        <v>6871</v>
      </c>
      <c r="E4626" s="5" t="s">
        <v>6872</v>
      </c>
      <c r="F4626" s="5" t="s">
        <v>22780</v>
      </c>
    </row>
    <row r="4627" spans="1:6" x14ac:dyDescent="0.45">
      <c r="A4627" s="5" t="s">
        <v>6873</v>
      </c>
      <c r="B4627" s="5" t="s">
        <v>26310</v>
      </c>
      <c r="C4627" s="5" t="s">
        <v>6874</v>
      </c>
      <c r="E4627" s="5" t="s">
        <v>6875</v>
      </c>
      <c r="F4627" s="5" t="s">
        <v>22781</v>
      </c>
    </row>
    <row r="4628" spans="1:6" x14ac:dyDescent="0.45">
      <c r="A4628" s="5" t="s">
        <v>6876</v>
      </c>
      <c r="B4628" s="5" t="s">
        <v>26310</v>
      </c>
      <c r="C4628" s="5" t="s">
        <v>6877</v>
      </c>
      <c r="E4628" s="5" t="s">
        <v>6878</v>
      </c>
      <c r="F4628" s="5" t="s">
        <v>22782</v>
      </c>
    </row>
    <row r="4629" spans="1:6" x14ac:dyDescent="0.45">
      <c r="A4629" s="5" t="s">
        <v>6879</v>
      </c>
      <c r="B4629" s="5" t="s">
        <v>26310</v>
      </c>
      <c r="C4629" s="5" t="s">
        <v>6880</v>
      </c>
      <c r="E4629" s="5" t="s">
        <v>6875</v>
      </c>
      <c r="F4629" s="5" t="s">
        <v>22781</v>
      </c>
    </row>
    <row r="4630" spans="1:6" x14ac:dyDescent="0.45">
      <c r="A4630" s="5" t="s">
        <v>6881</v>
      </c>
      <c r="B4630" s="5" t="s">
        <v>26310</v>
      </c>
      <c r="C4630" s="5" t="s">
        <v>6882</v>
      </c>
      <c r="E4630" s="5" t="s">
        <v>6883</v>
      </c>
      <c r="F4630" s="5" t="s">
        <v>22783</v>
      </c>
    </row>
    <row r="4631" spans="1:6" x14ac:dyDescent="0.45">
      <c r="A4631" s="5" t="s">
        <v>6884</v>
      </c>
      <c r="B4631" s="5" t="s">
        <v>26310</v>
      </c>
      <c r="C4631" s="5" t="s">
        <v>6885</v>
      </c>
      <c r="E4631" s="5" t="s">
        <v>6865</v>
      </c>
      <c r="F4631" s="5" t="s">
        <v>22779</v>
      </c>
    </row>
    <row r="4632" spans="1:6" x14ac:dyDescent="0.45">
      <c r="A4632" s="5" t="s">
        <v>20665</v>
      </c>
      <c r="B4632" s="5" t="s">
        <v>10478</v>
      </c>
      <c r="C4632" s="5" t="s">
        <v>6886</v>
      </c>
      <c r="E4632" s="5" t="s">
        <v>5379</v>
      </c>
      <c r="F4632" s="5" t="s">
        <v>20595</v>
      </c>
    </row>
    <row r="4633" spans="1:6" x14ac:dyDescent="0.45">
      <c r="A4633" s="5" t="s">
        <v>20666</v>
      </c>
      <c r="B4633" s="5" t="s">
        <v>10478</v>
      </c>
      <c r="C4633" s="5" t="s">
        <v>6887</v>
      </c>
      <c r="E4633" s="5" t="s">
        <v>5379</v>
      </c>
      <c r="F4633" s="5" t="s">
        <v>20595</v>
      </c>
    </row>
    <row r="4634" spans="1:6" x14ac:dyDescent="0.45">
      <c r="A4634" s="5" t="s">
        <v>20667</v>
      </c>
      <c r="B4634" s="5" t="s">
        <v>10478</v>
      </c>
      <c r="C4634" s="5" t="s">
        <v>6888</v>
      </c>
      <c r="E4634" s="5" t="s">
        <v>5379</v>
      </c>
      <c r="F4634" s="5" t="s">
        <v>20595</v>
      </c>
    </row>
    <row r="4635" spans="1:6" x14ac:dyDescent="0.45">
      <c r="A4635" s="5" t="s">
        <v>20668</v>
      </c>
      <c r="B4635" s="5" t="s">
        <v>10478</v>
      </c>
      <c r="C4635" s="5" t="s">
        <v>6889</v>
      </c>
      <c r="E4635" s="5" t="s">
        <v>5379</v>
      </c>
      <c r="F4635" s="5" t="s">
        <v>20595</v>
      </c>
    </row>
    <row r="4636" spans="1:6" x14ac:dyDescent="0.45">
      <c r="A4636" s="5" t="s">
        <v>6890</v>
      </c>
      <c r="B4636" s="5" t="s">
        <v>26310</v>
      </c>
      <c r="C4636" s="5" t="s">
        <v>6891</v>
      </c>
      <c r="E4636" s="5" t="s">
        <v>6892</v>
      </c>
      <c r="F4636" s="5" t="s">
        <v>22784</v>
      </c>
    </row>
    <row r="4637" spans="1:6" x14ac:dyDescent="0.45">
      <c r="A4637" s="5" t="s">
        <v>6893</v>
      </c>
      <c r="B4637" s="5" t="s">
        <v>26310</v>
      </c>
      <c r="C4637" s="5" t="s">
        <v>6894</v>
      </c>
      <c r="E4637" s="5" t="s">
        <v>6895</v>
      </c>
      <c r="F4637" s="5" t="s">
        <v>22785</v>
      </c>
    </row>
    <row r="4638" spans="1:6" x14ac:dyDescent="0.45">
      <c r="A4638" s="5" t="s">
        <v>6896</v>
      </c>
      <c r="B4638" s="5" t="s">
        <v>26310</v>
      </c>
      <c r="C4638" s="5" t="s">
        <v>6897</v>
      </c>
      <c r="E4638" s="5" t="s">
        <v>6892</v>
      </c>
      <c r="F4638" s="5" t="s">
        <v>22786</v>
      </c>
    </row>
    <row r="4639" spans="1:6" x14ac:dyDescent="0.45">
      <c r="A4639" s="5" t="s">
        <v>6898</v>
      </c>
      <c r="B4639" s="5" t="s">
        <v>26310</v>
      </c>
      <c r="C4639" s="5" t="s">
        <v>6899</v>
      </c>
      <c r="E4639" s="5" t="s">
        <v>6895</v>
      </c>
      <c r="F4639" s="5" t="s">
        <v>22785</v>
      </c>
    </row>
    <row r="4640" spans="1:6" x14ac:dyDescent="0.45">
      <c r="A4640" s="5" t="s">
        <v>6900</v>
      </c>
      <c r="B4640" s="5" t="s">
        <v>26310</v>
      </c>
      <c r="C4640" s="5" t="s">
        <v>6901</v>
      </c>
      <c r="E4640" s="5" t="s">
        <v>6902</v>
      </c>
      <c r="F4640" s="5" t="s">
        <v>22787</v>
      </c>
    </row>
    <row r="4641" spans="1:6" x14ac:dyDescent="0.45">
      <c r="A4641" s="5" t="s">
        <v>6903</v>
      </c>
      <c r="B4641" s="5" t="s">
        <v>26310</v>
      </c>
      <c r="C4641" s="5" t="s">
        <v>6904</v>
      </c>
      <c r="E4641" s="5" t="s">
        <v>6905</v>
      </c>
      <c r="F4641" s="5" t="s">
        <v>22788</v>
      </c>
    </row>
    <row r="4642" spans="1:6" x14ac:dyDescent="0.45">
      <c r="A4642" s="5" t="s">
        <v>6906</v>
      </c>
      <c r="B4642" s="5" t="s">
        <v>26310</v>
      </c>
      <c r="C4642" s="5" t="s">
        <v>6907</v>
      </c>
      <c r="E4642" s="5" t="s">
        <v>6908</v>
      </c>
      <c r="F4642" s="5" t="s">
        <v>22789</v>
      </c>
    </row>
    <row r="4643" spans="1:6" x14ac:dyDescent="0.45">
      <c r="A4643" s="5" t="s">
        <v>6909</v>
      </c>
      <c r="B4643" s="5" t="s">
        <v>26310</v>
      </c>
      <c r="C4643" s="5" t="s">
        <v>6910</v>
      </c>
      <c r="E4643" s="5" t="s">
        <v>6905</v>
      </c>
      <c r="F4643" s="5" t="s">
        <v>22788</v>
      </c>
    </row>
    <row r="4644" spans="1:6" x14ac:dyDescent="0.45">
      <c r="A4644" s="5" t="s">
        <v>6911</v>
      </c>
      <c r="B4644" s="5" t="s">
        <v>26310</v>
      </c>
      <c r="C4644" s="5" t="s">
        <v>6912</v>
      </c>
      <c r="E4644" s="5" t="s">
        <v>6913</v>
      </c>
      <c r="F4644" s="5" t="s">
        <v>22790</v>
      </c>
    </row>
    <row r="4645" spans="1:6" x14ac:dyDescent="0.45">
      <c r="A4645" s="5" t="s">
        <v>6914</v>
      </c>
      <c r="B4645" s="5" t="s">
        <v>26310</v>
      </c>
      <c r="C4645" s="5" t="s">
        <v>6915</v>
      </c>
      <c r="E4645" s="5" t="s">
        <v>6895</v>
      </c>
      <c r="F4645" s="5" t="s">
        <v>22785</v>
      </c>
    </row>
    <row r="4646" spans="1:6" x14ac:dyDescent="0.45">
      <c r="A4646" s="5" t="s">
        <v>20669</v>
      </c>
      <c r="B4646" s="5" t="s">
        <v>10478</v>
      </c>
      <c r="C4646" s="5" t="s">
        <v>6916</v>
      </c>
      <c r="E4646" s="5" t="s">
        <v>6917</v>
      </c>
      <c r="F4646" s="5" t="s">
        <v>20595</v>
      </c>
    </row>
    <row r="4647" spans="1:6" x14ac:dyDescent="0.45">
      <c r="A4647" s="5" t="s">
        <v>20670</v>
      </c>
      <c r="B4647" s="5" t="s">
        <v>10478</v>
      </c>
      <c r="C4647" s="5" t="s">
        <v>6918</v>
      </c>
      <c r="E4647" s="5" t="s">
        <v>6917</v>
      </c>
      <c r="F4647" s="5" t="s">
        <v>20595</v>
      </c>
    </row>
    <row r="4648" spans="1:6" x14ac:dyDescent="0.45">
      <c r="A4648" s="5" t="s">
        <v>20671</v>
      </c>
      <c r="B4648" s="5" t="s">
        <v>10478</v>
      </c>
      <c r="C4648" s="5" t="s">
        <v>6919</v>
      </c>
      <c r="E4648" s="5" t="s">
        <v>6917</v>
      </c>
      <c r="F4648" s="5" t="s">
        <v>20595</v>
      </c>
    </row>
    <row r="4649" spans="1:6" x14ac:dyDescent="0.45">
      <c r="A4649" s="5" t="s">
        <v>20672</v>
      </c>
      <c r="B4649" s="5" t="s">
        <v>10478</v>
      </c>
      <c r="C4649" s="5" t="s">
        <v>6920</v>
      </c>
      <c r="E4649" s="5" t="s">
        <v>6917</v>
      </c>
      <c r="F4649" s="5" t="s">
        <v>20595</v>
      </c>
    </row>
    <row r="4650" spans="1:6" x14ac:dyDescent="0.45">
      <c r="A4650" s="5" t="s">
        <v>6921</v>
      </c>
      <c r="B4650" s="5" t="s">
        <v>26310</v>
      </c>
      <c r="C4650" s="5" t="s">
        <v>27181</v>
      </c>
      <c r="E4650" s="5" t="s">
        <v>6917</v>
      </c>
      <c r="F4650" s="5" t="s">
        <v>22791</v>
      </c>
    </row>
    <row r="4651" spans="1:6" x14ac:dyDescent="0.45">
      <c r="A4651" s="5" t="s">
        <v>6922</v>
      </c>
      <c r="B4651" s="5" t="s">
        <v>26310</v>
      </c>
      <c r="C4651" s="5" t="s">
        <v>6923</v>
      </c>
      <c r="E4651" s="5" t="s">
        <v>6924</v>
      </c>
      <c r="F4651" s="5" t="s">
        <v>22792</v>
      </c>
    </row>
    <row r="4652" spans="1:6" x14ac:dyDescent="0.45">
      <c r="A4652" s="5" t="s">
        <v>6925</v>
      </c>
      <c r="B4652" s="5" t="s">
        <v>26310</v>
      </c>
      <c r="C4652" s="5" t="s">
        <v>6926</v>
      </c>
      <c r="E4652" s="5" t="s">
        <v>6917</v>
      </c>
      <c r="F4652" s="5" t="s">
        <v>22791</v>
      </c>
    </row>
    <row r="4653" spans="1:6" x14ac:dyDescent="0.45">
      <c r="A4653" s="5" t="s">
        <v>6927</v>
      </c>
      <c r="B4653" s="5" t="s">
        <v>26310</v>
      </c>
      <c r="C4653" s="5" t="s">
        <v>6928</v>
      </c>
      <c r="E4653" s="5" t="s">
        <v>6924</v>
      </c>
      <c r="F4653" s="5" t="s">
        <v>22792</v>
      </c>
    </row>
    <row r="4654" spans="1:6" x14ac:dyDescent="0.45">
      <c r="A4654" s="5" t="s">
        <v>6929</v>
      </c>
      <c r="B4654" s="5" t="s">
        <v>26310</v>
      </c>
      <c r="C4654" s="5" t="s">
        <v>6930</v>
      </c>
      <c r="E4654" s="5" t="s">
        <v>6931</v>
      </c>
      <c r="F4654" s="5" t="s">
        <v>22793</v>
      </c>
    </row>
    <row r="4655" spans="1:6" x14ac:dyDescent="0.45">
      <c r="A4655" s="5" t="s">
        <v>6932</v>
      </c>
      <c r="B4655" s="5" t="s">
        <v>26310</v>
      </c>
      <c r="C4655" s="5" t="s">
        <v>6933</v>
      </c>
      <c r="E4655" s="5" t="s">
        <v>6934</v>
      </c>
      <c r="F4655" s="5" t="s">
        <v>22794</v>
      </c>
    </row>
    <row r="4656" spans="1:6" x14ac:dyDescent="0.45">
      <c r="A4656" s="5" t="s">
        <v>6935</v>
      </c>
      <c r="B4656" s="5" t="s">
        <v>26310</v>
      </c>
      <c r="C4656" s="5" t="s">
        <v>6936</v>
      </c>
      <c r="E4656" s="5" t="s">
        <v>6937</v>
      </c>
      <c r="F4656" s="5" t="s">
        <v>22795</v>
      </c>
    </row>
    <row r="4657" spans="1:6" x14ac:dyDescent="0.45">
      <c r="A4657" s="5" t="s">
        <v>6938</v>
      </c>
      <c r="B4657" s="5" t="s">
        <v>26310</v>
      </c>
      <c r="C4657" s="5" t="s">
        <v>6939</v>
      </c>
      <c r="E4657" s="5" t="s">
        <v>6934</v>
      </c>
      <c r="F4657" s="5" t="s">
        <v>22794</v>
      </c>
    </row>
    <row r="4658" spans="1:6" x14ac:dyDescent="0.45">
      <c r="A4658" s="5" t="s">
        <v>6940</v>
      </c>
      <c r="B4658" s="5" t="s">
        <v>26310</v>
      </c>
      <c r="C4658" s="5" t="s">
        <v>6941</v>
      </c>
      <c r="E4658" s="5" t="s">
        <v>6942</v>
      </c>
      <c r="F4658" s="5" t="s">
        <v>22796</v>
      </c>
    </row>
    <row r="4659" spans="1:6" x14ac:dyDescent="0.45">
      <c r="A4659" s="5" t="s">
        <v>6943</v>
      </c>
      <c r="B4659" s="5" t="s">
        <v>26310</v>
      </c>
      <c r="C4659" s="5" t="s">
        <v>6944</v>
      </c>
      <c r="E4659" s="5" t="s">
        <v>6924</v>
      </c>
      <c r="F4659" s="5" t="s">
        <v>22792</v>
      </c>
    </row>
    <row r="4660" spans="1:6" x14ac:dyDescent="0.45">
      <c r="A4660" s="5" t="s">
        <v>6945</v>
      </c>
      <c r="B4660" s="5" t="s">
        <v>26310</v>
      </c>
      <c r="C4660" s="5" t="s">
        <v>6946</v>
      </c>
      <c r="E4660" s="5" t="s">
        <v>812</v>
      </c>
      <c r="F4660" s="5" t="s">
        <v>22797</v>
      </c>
    </row>
    <row r="4661" spans="1:6" x14ac:dyDescent="0.45">
      <c r="A4661" s="5" t="s">
        <v>6947</v>
      </c>
      <c r="B4661" s="5" t="s">
        <v>26310</v>
      </c>
      <c r="C4661" s="5" t="s">
        <v>6948</v>
      </c>
      <c r="E4661" s="5" t="s">
        <v>6949</v>
      </c>
      <c r="F4661" s="5" t="s">
        <v>22798</v>
      </c>
    </row>
    <row r="4662" spans="1:6" x14ac:dyDescent="0.45">
      <c r="A4662" s="5" t="s">
        <v>6950</v>
      </c>
      <c r="B4662" s="5" t="s">
        <v>26310</v>
      </c>
      <c r="C4662" s="5" t="s">
        <v>6951</v>
      </c>
      <c r="E4662" s="5" t="s">
        <v>812</v>
      </c>
      <c r="F4662" s="5" t="s">
        <v>22797</v>
      </c>
    </row>
    <row r="4663" spans="1:6" x14ac:dyDescent="0.45">
      <c r="A4663" s="5" t="s">
        <v>6952</v>
      </c>
      <c r="B4663" s="5" t="s">
        <v>26310</v>
      </c>
      <c r="C4663" s="5" t="s">
        <v>6953</v>
      </c>
      <c r="E4663" s="5" t="s">
        <v>6949</v>
      </c>
      <c r="F4663" s="5" t="s">
        <v>22798</v>
      </c>
    </row>
    <row r="4664" spans="1:6" x14ac:dyDescent="0.45">
      <c r="A4664" s="5" t="s">
        <v>6954</v>
      </c>
      <c r="B4664" s="5" t="s">
        <v>26310</v>
      </c>
      <c r="C4664" s="5" t="s">
        <v>6955</v>
      </c>
      <c r="E4664" s="5" t="s">
        <v>832</v>
      </c>
      <c r="F4664" s="5" t="s">
        <v>22799</v>
      </c>
    </row>
    <row r="4665" spans="1:6" x14ac:dyDescent="0.45">
      <c r="A4665" s="5" t="s">
        <v>6956</v>
      </c>
      <c r="B4665" s="5" t="s">
        <v>26310</v>
      </c>
      <c r="C4665" s="5" t="s">
        <v>6957</v>
      </c>
      <c r="E4665" s="5" t="s">
        <v>6958</v>
      </c>
      <c r="F4665" s="5" t="s">
        <v>22800</v>
      </c>
    </row>
    <row r="4666" spans="1:6" x14ac:dyDescent="0.45">
      <c r="A4666" s="5" t="s">
        <v>6959</v>
      </c>
      <c r="B4666" s="5" t="s">
        <v>26310</v>
      </c>
      <c r="C4666" s="5" t="s">
        <v>6960</v>
      </c>
      <c r="E4666" s="5" t="s">
        <v>851</v>
      </c>
      <c r="F4666" s="5" t="s">
        <v>22801</v>
      </c>
    </row>
    <row r="4667" spans="1:6" x14ac:dyDescent="0.45">
      <c r="A4667" s="5" t="s">
        <v>6961</v>
      </c>
      <c r="B4667" s="5" t="s">
        <v>26310</v>
      </c>
      <c r="C4667" s="5" t="s">
        <v>6962</v>
      </c>
      <c r="E4667" s="5" t="s">
        <v>6958</v>
      </c>
      <c r="F4667" s="5" t="s">
        <v>22802</v>
      </c>
    </row>
    <row r="4668" spans="1:6" x14ac:dyDescent="0.45">
      <c r="A4668" s="5" t="s">
        <v>6963</v>
      </c>
      <c r="B4668" s="5" t="s">
        <v>26310</v>
      </c>
      <c r="C4668" s="5" t="s">
        <v>6964</v>
      </c>
      <c r="E4668" s="5" t="s">
        <v>870</v>
      </c>
      <c r="F4668" s="5" t="s">
        <v>22803</v>
      </c>
    </row>
    <row r="4669" spans="1:6" x14ac:dyDescent="0.45">
      <c r="A4669" s="5" t="s">
        <v>6965</v>
      </c>
      <c r="B4669" s="5" t="s">
        <v>26310</v>
      </c>
      <c r="C4669" s="5" t="s">
        <v>6966</v>
      </c>
      <c r="E4669" s="5" t="s">
        <v>6967</v>
      </c>
      <c r="F4669" s="5" t="s">
        <v>22798</v>
      </c>
    </row>
    <row r="4670" spans="1:6" x14ac:dyDescent="0.45">
      <c r="A4670" s="5" t="s">
        <v>20673</v>
      </c>
      <c r="B4670" s="5" t="s">
        <v>10478</v>
      </c>
      <c r="C4670" s="5" t="s">
        <v>6968</v>
      </c>
      <c r="E4670" s="5" t="s">
        <v>6969</v>
      </c>
      <c r="F4670" s="5" t="s">
        <v>20674</v>
      </c>
    </row>
    <row r="4671" spans="1:6" x14ac:dyDescent="0.45">
      <c r="A4671" s="5" t="s">
        <v>6970</v>
      </c>
      <c r="B4671" s="5" t="s">
        <v>26310</v>
      </c>
      <c r="C4671" s="5" t="s">
        <v>6971</v>
      </c>
      <c r="E4671" s="5" t="s">
        <v>6972</v>
      </c>
      <c r="F4671" s="5" t="s">
        <v>22804</v>
      </c>
    </row>
    <row r="4672" spans="1:6" x14ac:dyDescent="0.45">
      <c r="A4672" s="5" t="s">
        <v>6973</v>
      </c>
      <c r="B4672" s="5" t="s">
        <v>26310</v>
      </c>
      <c r="C4672" s="5" t="s">
        <v>6974</v>
      </c>
      <c r="E4672" s="5" t="s">
        <v>6975</v>
      </c>
      <c r="F4672" s="5" t="s">
        <v>22805</v>
      </c>
    </row>
    <row r="4673" spans="1:6" x14ac:dyDescent="0.45">
      <c r="A4673" s="5" t="s">
        <v>6976</v>
      </c>
      <c r="B4673" s="5" t="s">
        <v>26310</v>
      </c>
      <c r="C4673" s="5" t="s">
        <v>6977</v>
      </c>
      <c r="E4673" s="5" t="s">
        <v>6972</v>
      </c>
      <c r="F4673" s="5" t="s">
        <v>22804</v>
      </c>
    </row>
    <row r="4674" spans="1:6" x14ac:dyDescent="0.45">
      <c r="A4674" s="5" t="s">
        <v>6978</v>
      </c>
      <c r="B4674" s="5" t="s">
        <v>26310</v>
      </c>
      <c r="C4674" s="5" t="s">
        <v>6979</v>
      </c>
      <c r="E4674" s="5" t="s">
        <v>6975</v>
      </c>
      <c r="F4674" s="5" t="s">
        <v>22806</v>
      </c>
    </row>
    <row r="4675" spans="1:6" x14ac:dyDescent="0.45">
      <c r="A4675" s="5" t="s">
        <v>6980</v>
      </c>
      <c r="B4675" s="5" t="s">
        <v>26310</v>
      </c>
      <c r="C4675" s="5" t="s">
        <v>6981</v>
      </c>
      <c r="E4675" s="5" t="s">
        <v>6982</v>
      </c>
      <c r="F4675" s="5" t="s">
        <v>22807</v>
      </c>
    </row>
    <row r="4676" spans="1:6" x14ac:dyDescent="0.45">
      <c r="A4676" s="5" t="s">
        <v>6983</v>
      </c>
      <c r="B4676" s="5" t="s">
        <v>26310</v>
      </c>
      <c r="C4676" s="5" t="s">
        <v>6984</v>
      </c>
      <c r="E4676" s="5" t="s">
        <v>6985</v>
      </c>
      <c r="F4676" s="5" t="s">
        <v>22808</v>
      </c>
    </row>
    <row r="4677" spans="1:6" x14ac:dyDescent="0.45">
      <c r="A4677" s="5" t="s">
        <v>6986</v>
      </c>
      <c r="B4677" s="5" t="s">
        <v>26310</v>
      </c>
      <c r="C4677" s="5" t="s">
        <v>6987</v>
      </c>
      <c r="E4677" s="5" t="s">
        <v>6988</v>
      </c>
      <c r="F4677" s="5" t="s">
        <v>22809</v>
      </c>
    </row>
    <row r="4678" spans="1:6" x14ac:dyDescent="0.45">
      <c r="A4678" s="5" t="s">
        <v>6989</v>
      </c>
      <c r="B4678" s="5" t="s">
        <v>26310</v>
      </c>
      <c r="C4678" s="5" t="s">
        <v>6990</v>
      </c>
      <c r="E4678" s="5" t="s">
        <v>6985</v>
      </c>
      <c r="F4678" s="5" t="s">
        <v>22808</v>
      </c>
    </row>
    <row r="4679" spans="1:6" x14ac:dyDescent="0.45">
      <c r="A4679" s="5" t="s">
        <v>6991</v>
      </c>
      <c r="B4679" s="5" t="s">
        <v>26310</v>
      </c>
      <c r="C4679" s="5" t="s">
        <v>6992</v>
      </c>
      <c r="E4679" s="5" t="s">
        <v>6993</v>
      </c>
      <c r="F4679" s="5" t="s">
        <v>22810</v>
      </c>
    </row>
    <row r="4680" spans="1:6" x14ac:dyDescent="0.45">
      <c r="A4680" s="5" t="s">
        <v>6994</v>
      </c>
      <c r="B4680" s="5" t="s">
        <v>26310</v>
      </c>
      <c r="C4680" s="5" t="s">
        <v>6995</v>
      </c>
      <c r="E4680" s="5" t="s">
        <v>6975</v>
      </c>
      <c r="F4680" s="5" t="s">
        <v>22806</v>
      </c>
    </row>
    <row r="4681" spans="1:6" x14ac:dyDescent="0.45">
      <c r="A4681" s="5" t="s">
        <v>6996</v>
      </c>
      <c r="B4681" s="5" t="s">
        <v>26310</v>
      </c>
      <c r="C4681" s="5" t="s">
        <v>6997</v>
      </c>
      <c r="E4681" s="5" t="s">
        <v>6998</v>
      </c>
      <c r="F4681" s="5" t="s">
        <v>22811</v>
      </c>
    </row>
    <row r="4682" spans="1:6" x14ac:dyDescent="0.45">
      <c r="A4682" s="5" t="s">
        <v>6999</v>
      </c>
      <c r="B4682" s="5" t="s">
        <v>26310</v>
      </c>
      <c r="C4682" s="5" t="s">
        <v>7000</v>
      </c>
      <c r="E4682" s="5" t="s">
        <v>7001</v>
      </c>
      <c r="F4682" s="5" t="s">
        <v>22812</v>
      </c>
    </row>
    <row r="4683" spans="1:6" x14ac:dyDescent="0.45">
      <c r="A4683" s="5" t="s">
        <v>7002</v>
      </c>
      <c r="B4683" s="5" t="s">
        <v>26310</v>
      </c>
      <c r="C4683" s="5" t="s">
        <v>7003</v>
      </c>
      <c r="E4683" s="5" t="s">
        <v>6998</v>
      </c>
      <c r="F4683" s="5" t="s">
        <v>22811</v>
      </c>
    </row>
    <row r="4684" spans="1:6" x14ac:dyDescent="0.45">
      <c r="A4684" s="5" t="s">
        <v>7004</v>
      </c>
      <c r="B4684" s="5" t="s">
        <v>26310</v>
      </c>
      <c r="C4684" s="5" t="s">
        <v>7005</v>
      </c>
      <c r="E4684" s="5" t="s">
        <v>7001</v>
      </c>
      <c r="F4684" s="5" t="s">
        <v>22812</v>
      </c>
    </row>
    <row r="4685" spans="1:6" x14ac:dyDescent="0.45">
      <c r="A4685" s="5" t="s">
        <v>7006</v>
      </c>
      <c r="B4685" s="5" t="s">
        <v>26310</v>
      </c>
      <c r="C4685" s="5" t="s">
        <v>7007</v>
      </c>
      <c r="E4685" s="5" t="s">
        <v>7008</v>
      </c>
      <c r="F4685" s="5" t="s">
        <v>22813</v>
      </c>
    </row>
    <row r="4686" spans="1:6" x14ac:dyDescent="0.45">
      <c r="A4686" s="5" t="s">
        <v>7009</v>
      </c>
      <c r="B4686" s="5" t="s">
        <v>26310</v>
      </c>
      <c r="C4686" s="5" t="s">
        <v>7010</v>
      </c>
      <c r="E4686" s="5" t="s">
        <v>7011</v>
      </c>
      <c r="F4686" s="5" t="s">
        <v>22814</v>
      </c>
    </row>
    <row r="4687" spans="1:6" x14ac:dyDescent="0.45">
      <c r="A4687" s="5" t="s">
        <v>7012</v>
      </c>
      <c r="B4687" s="5" t="s">
        <v>26310</v>
      </c>
      <c r="C4687" s="5" t="s">
        <v>7013</v>
      </c>
      <c r="E4687" s="5" t="s">
        <v>7014</v>
      </c>
      <c r="F4687" s="5" t="s">
        <v>22815</v>
      </c>
    </row>
    <row r="4688" spans="1:6" x14ac:dyDescent="0.45">
      <c r="A4688" s="5" t="s">
        <v>7015</v>
      </c>
      <c r="B4688" s="5" t="s">
        <v>26310</v>
      </c>
      <c r="C4688" s="5" t="s">
        <v>7016</v>
      </c>
      <c r="E4688" s="5" t="s">
        <v>7011</v>
      </c>
      <c r="F4688" s="5" t="s">
        <v>22814</v>
      </c>
    </row>
    <row r="4689" spans="1:6" x14ac:dyDescent="0.45">
      <c r="A4689" s="5" t="s">
        <v>7017</v>
      </c>
      <c r="B4689" s="5" t="s">
        <v>26310</v>
      </c>
      <c r="C4689" s="5" t="s">
        <v>7018</v>
      </c>
      <c r="E4689" s="5" t="s">
        <v>7019</v>
      </c>
      <c r="F4689" s="5" t="s">
        <v>22816</v>
      </c>
    </row>
    <row r="4690" spans="1:6" x14ac:dyDescent="0.45">
      <c r="A4690" s="5" t="s">
        <v>7020</v>
      </c>
      <c r="B4690" s="5" t="s">
        <v>26310</v>
      </c>
      <c r="C4690" s="5" t="s">
        <v>7021</v>
      </c>
      <c r="E4690" s="5" t="s">
        <v>7001</v>
      </c>
      <c r="F4690" s="5" t="s">
        <v>22812</v>
      </c>
    </row>
    <row r="4691" spans="1:6" x14ac:dyDescent="0.45">
      <c r="A4691" s="5" t="s">
        <v>7022</v>
      </c>
      <c r="B4691" s="5" t="s">
        <v>26310</v>
      </c>
      <c r="C4691" s="5" t="s">
        <v>7023</v>
      </c>
      <c r="E4691" s="5" t="s">
        <v>7024</v>
      </c>
      <c r="F4691" s="5" t="s">
        <v>22817</v>
      </c>
    </row>
    <row r="4692" spans="1:6" x14ac:dyDescent="0.45">
      <c r="A4692" s="5" t="s">
        <v>7025</v>
      </c>
      <c r="B4692" s="5" t="s">
        <v>26310</v>
      </c>
      <c r="C4692" s="5" t="s">
        <v>7026</v>
      </c>
      <c r="E4692" s="5" t="s">
        <v>7027</v>
      </c>
      <c r="F4692" s="5" t="s">
        <v>22818</v>
      </c>
    </row>
    <row r="4693" spans="1:6" x14ac:dyDescent="0.45">
      <c r="A4693" s="5" t="s">
        <v>7028</v>
      </c>
      <c r="B4693" s="5" t="s">
        <v>26310</v>
      </c>
      <c r="C4693" s="5" t="s">
        <v>7029</v>
      </c>
      <c r="E4693" s="5" t="s">
        <v>7024</v>
      </c>
      <c r="F4693" s="5" t="s">
        <v>22817</v>
      </c>
    </row>
    <row r="4694" spans="1:6" x14ac:dyDescent="0.45">
      <c r="A4694" s="5" t="s">
        <v>7030</v>
      </c>
      <c r="B4694" s="5" t="s">
        <v>26310</v>
      </c>
      <c r="C4694" s="5" t="s">
        <v>7031</v>
      </c>
      <c r="E4694" s="5" t="s">
        <v>7027</v>
      </c>
      <c r="F4694" s="5" t="s">
        <v>22818</v>
      </c>
    </row>
    <row r="4695" spans="1:6" x14ac:dyDescent="0.45">
      <c r="A4695" s="5" t="s">
        <v>7032</v>
      </c>
      <c r="B4695" s="5" t="s">
        <v>26310</v>
      </c>
      <c r="C4695" s="5" t="s">
        <v>7033</v>
      </c>
      <c r="E4695" s="5" t="s">
        <v>7034</v>
      </c>
      <c r="F4695" s="5" t="s">
        <v>22819</v>
      </c>
    </row>
    <row r="4696" spans="1:6" x14ac:dyDescent="0.45">
      <c r="A4696" s="5" t="s">
        <v>7035</v>
      </c>
      <c r="B4696" s="5" t="s">
        <v>26310</v>
      </c>
      <c r="C4696" s="5" t="s">
        <v>7036</v>
      </c>
      <c r="E4696" s="5" t="s">
        <v>7037</v>
      </c>
      <c r="F4696" s="5" t="s">
        <v>22820</v>
      </c>
    </row>
    <row r="4697" spans="1:6" x14ac:dyDescent="0.45">
      <c r="A4697" s="5" t="s">
        <v>7038</v>
      </c>
      <c r="B4697" s="5" t="s">
        <v>26310</v>
      </c>
      <c r="C4697" s="5" t="s">
        <v>7039</v>
      </c>
      <c r="E4697" s="5" t="s">
        <v>7040</v>
      </c>
      <c r="F4697" s="5" t="s">
        <v>22821</v>
      </c>
    </row>
    <row r="4698" spans="1:6" x14ac:dyDescent="0.45">
      <c r="A4698" s="5" t="s">
        <v>7041</v>
      </c>
      <c r="B4698" s="5" t="s">
        <v>26310</v>
      </c>
      <c r="C4698" s="5" t="s">
        <v>7042</v>
      </c>
      <c r="E4698" s="5" t="s">
        <v>7037</v>
      </c>
      <c r="F4698" s="5" t="s">
        <v>22820</v>
      </c>
    </row>
    <row r="4699" spans="1:6" x14ac:dyDescent="0.45">
      <c r="A4699" s="5" t="s">
        <v>7043</v>
      </c>
      <c r="B4699" s="5" t="s">
        <v>26310</v>
      </c>
      <c r="C4699" s="5" t="s">
        <v>7044</v>
      </c>
      <c r="E4699" s="5" t="s">
        <v>7045</v>
      </c>
      <c r="F4699" s="5" t="s">
        <v>22822</v>
      </c>
    </row>
    <row r="4700" spans="1:6" x14ac:dyDescent="0.45">
      <c r="A4700" s="5" t="s">
        <v>7046</v>
      </c>
      <c r="B4700" s="5" t="s">
        <v>26310</v>
      </c>
      <c r="C4700" s="5" t="s">
        <v>7047</v>
      </c>
      <c r="E4700" s="5" t="s">
        <v>7027</v>
      </c>
      <c r="F4700" s="5" t="s">
        <v>22818</v>
      </c>
    </row>
    <row r="4701" spans="1:6" x14ac:dyDescent="0.45">
      <c r="A4701" s="5" t="s">
        <v>7048</v>
      </c>
      <c r="B4701" s="5" t="s">
        <v>26310</v>
      </c>
      <c r="C4701" s="5" t="s">
        <v>7049</v>
      </c>
      <c r="E4701" s="5" t="s">
        <v>7050</v>
      </c>
      <c r="F4701" s="5" t="s">
        <v>22823</v>
      </c>
    </row>
    <row r="4702" spans="1:6" x14ac:dyDescent="0.45">
      <c r="A4702" s="5" t="s">
        <v>7051</v>
      </c>
      <c r="B4702" s="5" t="s">
        <v>26310</v>
      </c>
      <c r="C4702" s="5" t="s">
        <v>7052</v>
      </c>
      <c r="E4702" s="5" t="s">
        <v>7053</v>
      </c>
      <c r="F4702" s="5" t="s">
        <v>22824</v>
      </c>
    </row>
    <row r="4703" spans="1:6" x14ac:dyDescent="0.45">
      <c r="A4703" s="5" t="s">
        <v>7054</v>
      </c>
      <c r="B4703" s="5" t="s">
        <v>26310</v>
      </c>
      <c r="C4703" s="5" t="s">
        <v>7055</v>
      </c>
      <c r="E4703" s="5" t="s">
        <v>7050</v>
      </c>
      <c r="F4703" s="5" t="s">
        <v>22823</v>
      </c>
    </row>
    <row r="4704" spans="1:6" x14ac:dyDescent="0.45">
      <c r="A4704" s="5" t="s">
        <v>7056</v>
      </c>
      <c r="B4704" s="5" t="s">
        <v>26310</v>
      </c>
      <c r="C4704" s="5" t="s">
        <v>7057</v>
      </c>
      <c r="E4704" s="5" t="s">
        <v>7053</v>
      </c>
      <c r="F4704" s="5" t="s">
        <v>22824</v>
      </c>
    </row>
    <row r="4705" spans="1:6" x14ac:dyDescent="0.45">
      <c r="A4705" s="5" t="s">
        <v>7058</v>
      </c>
      <c r="B4705" s="5" t="s">
        <v>26310</v>
      </c>
      <c r="C4705" s="5" t="s">
        <v>7059</v>
      </c>
      <c r="E4705" s="5" t="s">
        <v>7060</v>
      </c>
      <c r="F4705" s="5" t="s">
        <v>22825</v>
      </c>
    </row>
    <row r="4706" spans="1:6" x14ac:dyDescent="0.45">
      <c r="A4706" s="5" t="s">
        <v>7061</v>
      </c>
      <c r="B4706" s="5" t="s">
        <v>26310</v>
      </c>
      <c r="C4706" s="5" t="s">
        <v>7062</v>
      </c>
      <c r="E4706" s="5" t="s">
        <v>7063</v>
      </c>
      <c r="F4706" s="5" t="s">
        <v>22826</v>
      </c>
    </row>
    <row r="4707" spans="1:6" x14ac:dyDescent="0.45">
      <c r="A4707" s="5" t="s">
        <v>7064</v>
      </c>
      <c r="B4707" s="5" t="s">
        <v>26310</v>
      </c>
      <c r="C4707" s="5" t="s">
        <v>7065</v>
      </c>
      <c r="E4707" s="5" t="s">
        <v>7066</v>
      </c>
      <c r="F4707" s="5" t="s">
        <v>22827</v>
      </c>
    </row>
    <row r="4708" spans="1:6" x14ac:dyDescent="0.45">
      <c r="A4708" s="5" t="s">
        <v>7067</v>
      </c>
      <c r="B4708" s="5" t="s">
        <v>26310</v>
      </c>
      <c r="C4708" s="5" t="s">
        <v>7068</v>
      </c>
      <c r="E4708" s="5" t="s">
        <v>7063</v>
      </c>
      <c r="F4708" s="5" t="s">
        <v>22826</v>
      </c>
    </row>
    <row r="4709" spans="1:6" x14ac:dyDescent="0.45">
      <c r="A4709" s="5" t="s">
        <v>7069</v>
      </c>
      <c r="B4709" s="5" t="s">
        <v>26310</v>
      </c>
      <c r="C4709" s="5" t="s">
        <v>7070</v>
      </c>
      <c r="E4709" s="5" t="s">
        <v>7071</v>
      </c>
      <c r="F4709" s="5" t="s">
        <v>22828</v>
      </c>
    </row>
    <row r="4710" spans="1:6" x14ac:dyDescent="0.45">
      <c r="A4710" s="5" t="s">
        <v>7072</v>
      </c>
      <c r="B4710" s="5" t="s">
        <v>26310</v>
      </c>
      <c r="C4710" s="5" t="s">
        <v>7073</v>
      </c>
      <c r="E4710" s="5" t="s">
        <v>7053</v>
      </c>
      <c r="F4710" s="5" t="s">
        <v>22824</v>
      </c>
    </row>
    <row r="4711" spans="1:6" x14ac:dyDescent="0.45">
      <c r="A4711" s="5" t="s">
        <v>20675</v>
      </c>
      <c r="B4711" s="5" t="s">
        <v>10478</v>
      </c>
      <c r="C4711" s="5" t="s">
        <v>7074</v>
      </c>
      <c r="E4711" s="5" t="s">
        <v>6431</v>
      </c>
      <c r="F4711" s="5" t="s">
        <v>20625</v>
      </c>
    </row>
    <row r="4712" spans="1:6" x14ac:dyDescent="0.45">
      <c r="A4712" s="5" t="s">
        <v>7075</v>
      </c>
      <c r="B4712" s="5" t="s">
        <v>26310</v>
      </c>
      <c r="C4712" s="5" t="s">
        <v>7076</v>
      </c>
      <c r="E4712" s="5" t="s">
        <v>7077</v>
      </c>
      <c r="F4712" s="5" t="s">
        <v>22829</v>
      </c>
    </row>
    <row r="4713" spans="1:6" x14ac:dyDescent="0.45">
      <c r="A4713" s="5" t="s">
        <v>7078</v>
      </c>
      <c r="B4713" s="5" t="s">
        <v>26310</v>
      </c>
      <c r="C4713" s="5" t="s">
        <v>7079</v>
      </c>
      <c r="E4713" s="5" t="s">
        <v>7080</v>
      </c>
      <c r="F4713" s="5" t="s">
        <v>22830</v>
      </c>
    </row>
    <row r="4714" spans="1:6" x14ac:dyDescent="0.45">
      <c r="A4714" s="5" t="s">
        <v>7081</v>
      </c>
      <c r="B4714" s="5" t="s">
        <v>26310</v>
      </c>
      <c r="C4714" s="5" t="s">
        <v>7082</v>
      </c>
      <c r="E4714" s="5" t="s">
        <v>7077</v>
      </c>
      <c r="F4714" s="5" t="s">
        <v>22829</v>
      </c>
    </row>
    <row r="4715" spans="1:6" x14ac:dyDescent="0.45">
      <c r="A4715" s="5" t="s">
        <v>7083</v>
      </c>
      <c r="B4715" s="5" t="s">
        <v>26310</v>
      </c>
      <c r="C4715" s="5" t="s">
        <v>7084</v>
      </c>
      <c r="E4715" s="5" t="s">
        <v>7080</v>
      </c>
      <c r="F4715" s="5" t="s">
        <v>22831</v>
      </c>
    </row>
    <row r="4716" spans="1:6" x14ac:dyDescent="0.45">
      <c r="A4716" s="5" t="s">
        <v>7085</v>
      </c>
      <c r="B4716" s="5" t="s">
        <v>26310</v>
      </c>
      <c r="C4716" s="5" t="s">
        <v>7086</v>
      </c>
      <c r="E4716" s="5" t="s">
        <v>7087</v>
      </c>
      <c r="F4716" s="5" t="s">
        <v>22832</v>
      </c>
    </row>
    <row r="4717" spans="1:6" x14ac:dyDescent="0.45">
      <c r="A4717" s="5" t="s">
        <v>7088</v>
      </c>
      <c r="B4717" s="5" t="s">
        <v>26310</v>
      </c>
      <c r="C4717" s="5" t="s">
        <v>7089</v>
      </c>
      <c r="E4717" s="5" t="s">
        <v>7090</v>
      </c>
      <c r="F4717" s="5" t="s">
        <v>22833</v>
      </c>
    </row>
    <row r="4718" spans="1:6" x14ac:dyDescent="0.45">
      <c r="A4718" s="5" t="s">
        <v>7091</v>
      </c>
      <c r="B4718" s="5" t="s">
        <v>26310</v>
      </c>
      <c r="C4718" s="5" t="s">
        <v>7092</v>
      </c>
      <c r="E4718" s="5" t="s">
        <v>7093</v>
      </c>
      <c r="F4718" s="5" t="s">
        <v>22834</v>
      </c>
    </row>
    <row r="4719" spans="1:6" x14ac:dyDescent="0.45">
      <c r="A4719" s="5" t="s">
        <v>7094</v>
      </c>
      <c r="B4719" s="5" t="s">
        <v>26310</v>
      </c>
      <c r="C4719" s="5" t="s">
        <v>7095</v>
      </c>
      <c r="E4719" s="5" t="s">
        <v>7090</v>
      </c>
      <c r="F4719" s="5" t="s">
        <v>22833</v>
      </c>
    </row>
    <row r="4720" spans="1:6" x14ac:dyDescent="0.45">
      <c r="A4720" s="5" t="s">
        <v>7096</v>
      </c>
      <c r="B4720" s="5" t="s">
        <v>26310</v>
      </c>
      <c r="C4720" s="5" t="s">
        <v>7097</v>
      </c>
      <c r="E4720" s="5" t="s">
        <v>7098</v>
      </c>
      <c r="F4720" s="5" t="s">
        <v>22835</v>
      </c>
    </row>
    <row r="4721" spans="1:6" x14ac:dyDescent="0.45">
      <c r="A4721" s="5" t="s">
        <v>7099</v>
      </c>
      <c r="B4721" s="5" t="s">
        <v>26310</v>
      </c>
      <c r="C4721" s="5" t="s">
        <v>7100</v>
      </c>
      <c r="E4721" s="5" t="s">
        <v>7080</v>
      </c>
      <c r="F4721" s="5" t="s">
        <v>22831</v>
      </c>
    </row>
    <row r="4722" spans="1:6" x14ac:dyDescent="0.45">
      <c r="A4722" s="5" t="s">
        <v>7101</v>
      </c>
      <c r="B4722" s="5" t="s">
        <v>26310</v>
      </c>
      <c r="C4722" s="5" t="s">
        <v>7102</v>
      </c>
      <c r="E4722" s="5" t="s">
        <v>7103</v>
      </c>
      <c r="F4722" s="5" t="s">
        <v>22836</v>
      </c>
    </row>
    <row r="4723" spans="1:6" x14ac:dyDescent="0.45">
      <c r="A4723" s="5" t="s">
        <v>7104</v>
      </c>
      <c r="B4723" s="5" t="s">
        <v>26310</v>
      </c>
      <c r="C4723" s="5" t="s">
        <v>7105</v>
      </c>
      <c r="E4723" s="5" t="s">
        <v>7106</v>
      </c>
      <c r="F4723" s="5" t="s">
        <v>22837</v>
      </c>
    </row>
    <row r="4724" spans="1:6" x14ac:dyDescent="0.45">
      <c r="A4724" s="5" t="s">
        <v>7107</v>
      </c>
      <c r="B4724" s="5" t="s">
        <v>26310</v>
      </c>
      <c r="C4724" s="5" t="s">
        <v>7108</v>
      </c>
      <c r="E4724" s="5" t="s">
        <v>7103</v>
      </c>
      <c r="F4724" s="5" t="s">
        <v>22836</v>
      </c>
    </row>
    <row r="4725" spans="1:6" x14ac:dyDescent="0.45">
      <c r="A4725" s="5" t="s">
        <v>7109</v>
      </c>
      <c r="B4725" s="5" t="s">
        <v>26310</v>
      </c>
      <c r="C4725" s="5" t="s">
        <v>7110</v>
      </c>
      <c r="E4725" s="5" t="s">
        <v>7106</v>
      </c>
      <c r="F4725" s="5" t="s">
        <v>22837</v>
      </c>
    </row>
    <row r="4726" spans="1:6" x14ac:dyDescent="0.45">
      <c r="A4726" s="5" t="s">
        <v>7111</v>
      </c>
      <c r="B4726" s="5" t="s">
        <v>26310</v>
      </c>
      <c r="C4726" s="5" t="s">
        <v>7112</v>
      </c>
      <c r="E4726" s="5" t="s">
        <v>7113</v>
      </c>
      <c r="F4726" s="5" t="s">
        <v>22838</v>
      </c>
    </row>
    <row r="4727" spans="1:6" x14ac:dyDescent="0.45">
      <c r="A4727" s="5" t="s">
        <v>7114</v>
      </c>
      <c r="B4727" s="5" t="s">
        <v>26310</v>
      </c>
      <c r="C4727" s="5" t="s">
        <v>7115</v>
      </c>
      <c r="E4727" s="5" t="s">
        <v>7116</v>
      </c>
      <c r="F4727" s="5" t="s">
        <v>22839</v>
      </c>
    </row>
    <row r="4728" spans="1:6" x14ac:dyDescent="0.45">
      <c r="A4728" s="5" t="s">
        <v>7117</v>
      </c>
      <c r="B4728" s="5" t="s">
        <v>26310</v>
      </c>
      <c r="C4728" s="5" t="s">
        <v>7118</v>
      </c>
      <c r="E4728" s="5" t="s">
        <v>7119</v>
      </c>
      <c r="F4728" s="5" t="s">
        <v>22840</v>
      </c>
    </row>
    <row r="4729" spans="1:6" x14ac:dyDescent="0.45">
      <c r="A4729" s="5" t="s">
        <v>7120</v>
      </c>
      <c r="B4729" s="5" t="s">
        <v>26310</v>
      </c>
      <c r="C4729" s="5" t="s">
        <v>7121</v>
      </c>
      <c r="E4729" s="5" t="s">
        <v>7116</v>
      </c>
      <c r="F4729" s="5" t="s">
        <v>22839</v>
      </c>
    </row>
    <row r="4730" spans="1:6" x14ac:dyDescent="0.45">
      <c r="A4730" s="5" t="s">
        <v>7122</v>
      </c>
      <c r="B4730" s="5" t="s">
        <v>26310</v>
      </c>
      <c r="C4730" s="5" t="s">
        <v>7123</v>
      </c>
      <c r="E4730" s="5" t="s">
        <v>7124</v>
      </c>
      <c r="F4730" s="5" t="s">
        <v>22841</v>
      </c>
    </row>
    <row r="4731" spans="1:6" x14ac:dyDescent="0.45">
      <c r="A4731" s="5" t="s">
        <v>7125</v>
      </c>
      <c r="B4731" s="5" t="s">
        <v>26310</v>
      </c>
      <c r="C4731" s="5" t="s">
        <v>7126</v>
      </c>
      <c r="E4731" s="5" t="s">
        <v>7106</v>
      </c>
      <c r="F4731" s="5" t="s">
        <v>22837</v>
      </c>
    </row>
    <row r="4732" spans="1:6" x14ac:dyDescent="0.45">
      <c r="A4732" s="5" t="s">
        <v>20676</v>
      </c>
      <c r="B4732" s="5" t="s">
        <v>10478</v>
      </c>
      <c r="C4732" s="5" t="s">
        <v>7127</v>
      </c>
      <c r="E4732" s="5" t="s">
        <v>6431</v>
      </c>
      <c r="F4732" s="5" t="s">
        <v>20625</v>
      </c>
    </row>
    <row r="4733" spans="1:6" x14ac:dyDescent="0.45">
      <c r="A4733" s="5" t="s">
        <v>7128</v>
      </c>
      <c r="B4733" s="5" t="s">
        <v>26310</v>
      </c>
      <c r="C4733" s="5" t="s">
        <v>7129</v>
      </c>
      <c r="E4733" s="5" t="s">
        <v>7130</v>
      </c>
      <c r="F4733" s="5" t="s">
        <v>22842</v>
      </c>
    </row>
    <row r="4734" spans="1:6" x14ac:dyDescent="0.45">
      <c r="A4734" s="5" t="s">
        <v>7131</v>
      </c>
      <c r="B4734" s="5" t="s">
        <v>26310</v>
      </c>
      <c r="C4734" s="5" t="s">
        <v>7132</v>
      </c>
      <c r="E4734" s="5" t="s">
        <v>7133</v>
      </c>
      <c r="F4734" s="5" t="s">
        <v>22843</v>
      </c>
    </row>
    <row r="4735" spans="1:6" x14ac:dyDescent="0.45">
      <c r="A4735" s="5" t="s">
        <v>7134</v>
      </c>
      <c r="B4735" s="5" t="s">
        <v>26310</v>
      </c>
      <c r="C4735" s="5" t="s">
        <v>7135</v>
      </c>
      <c r="E4735" s="5" t="s">
        <v>7130</v>
      </c>
      <c r="F4735" s="5" t="s">
        <v>22842</v>
      </c>
    </row>
    <row r="4736" spans="1:6" x14ac:dyDescent="0.45">
      <c r="A4736" s="5" t="s">
        <v>7136</v>
      </c>
      <c r="B4736" s="5" t="s">
        <v>26310</v>
      </c>
      <c r="C4736" s="5" t="s">
        <v>7137</v>
      </c>
      <c r="E4736" s="5" t="s">
        <v>7133</v>
      </c>
      <c r="F4736" s="5" t="s">
        <v>22843</v>
      </c>
    </row>
    <row r="4737" spans="1:6" x14ac:dyDescent="0.45">
      <c r="A4737" s="5" t="s">
        <v>7138</v>
      </c>
      <c r="B4737" s="5" t="s">
        <v>26310</v>
      </c>
      <c r="C4737" s="5" t="s">
        <v>7139</v>
      </c>
      <c r="E4737" s="5" t="s">
        <v>7140</v>
      </c>
      <c r="F4737" s="5" t="s">
        <v>22844</v>
      </c>
    </row>
    <row r="4738" spans="1:6" x14ac:dyDescent="0.45">
      <c r="A4738" s="5" t="s">
        <v>7141</v>
      </c>
      <c r="B4738" s="5" t="s">
        <v>26310</v>
      </c>
      <c r="C4738" s="5" t="s">
        <v>7142</v>
      </c>
      <c r="E4738" s="5" t="s">
        <v>7143</v>
      </c>
      <c r="F4738" s="5" t="s">
        <v>22845</v>
      </c>
    </row>
    <row r="4739" spans="1:6" x14ac:dyDescent="0.45">
      <c r="A4739" s="5" t="s">
        <v>7144</v>
      </c>
      <c r="B4739" s="5" t="s">
        <v>26310</v>
      </c>
      <c r="C4739" s="5" t="s">
        <v>7145</v>
      </c>
      <c r="E4739" s="5" t="s">
        <v>7146</v>
      </c>
      <c r="F4739" s="5" t="s">
        <v>22846</v>
      </c>
    </row>
    <row r="4740" spans="1:6" x14ac:dyDescent="0.45">
      <c r="A4740" s="5" t="s">
        <v>7147</v>
      </c>
      <c r="B4740" s="5" t="s">
        <v>26310</v>
      </c>
      <c r="C4740" s="5" t="s">
        <v>7148</v>
      </c>
      <c r="E4740" s="5" t="s">
        <v>7143</v>
      </c>
      <c r="F4740" s="5" t="s">
        <v>22845</v>
      </c>
    </row>
    <row r="4741" spans="1:6" x14ac:dyDescent="0.45">
      <c r="A4741" s="5" t="s">
        <v>7149</v>
      </c>
      <c r="B4741" s="5" t="s">
        <v>26310</v>
      </c>
      <c r="C4741" s="5" t="s">
        <v>7150</v>
      </c>
      <c r="E4741" s="5" t="s">
        <v>7151</v>
      </c>
      <c r="F4741" s="5" t="s">
        <v>22847</v>
      </c>
    </row>
    <row r="4742" spans="1:6" x14ac:dyDescent="0.45">
      <c r="A4742" s="5" t="s">
        <v>7152</v>
      </c>
      <c r="B4742" s="5" t="s">
        <v>26310</v>
      </c>
      <c r="C4742" s="5" t="s">
        <v>7153</v>
      </c>
      <c r="E4742" s="5" t="s">
        <v>7133</v>
      </c>
      <c r="F4742" s="5" t="s">
        <v>22843</v>
      </c>
    </row>
    <row r="4743" spans="1:6" x14ac:dyDescent="0.45">
      <c r="A4743" s="5" t="s">
        <v>7154</v>
      </c>
      <c r="B4743" s="5" t="s">
        <v>26310</v>
      </c>
      <c r="C4743" s="5" t="s">
        <v>7155</v>
      </c>
      <c r="E4743" s="5" t="s">
        <v>7156</v>
      </c>
      <c r="F4743" s="5" t="s">
        <v>22848</v>
      </c>
    </row>
    <row r="4744" spans="1:6" x14ac:dyDescent="0.45">
      <c r="A4744" s="5" t="s">
        <v>7157</v>
      </c>
      <c r="B4744" s="5" t="s">
        <v>26310</v>
      </c>
      <c r="C4744" s="5" t="s">
        <v>7158</v>
      </c>
      <c r="E4744" s="5" t="s">
        <v>7159</v>
      </c>
      <c r="F4744" s="5" t="s">
        <v>22849</v>
      </c>
    </row>
    <row r="4745" spans="1:6" x14ac:dyDescent="0.45">
      <c r="A4745" s="5" t="s">
        <v>7160</v>
      </c>
      <c r="B4745" s="5" t="s">
        <v>26310</v>
      </c>
      <c r="C4745" s="5" t="s">
        <v>7161</v>
      </c>
      <c r="E4745" s="5" t="s">
        <v>7156</v>
      </c>
      <c r="F4745" s="5" t="s">
        <v>22848</v>
      </c>
    </row>
    <row r="4746" spans="1:6" x14ac:dyDescent="0.45">
      <c r="A4746" s="5" t="s">
        <v>7162</v>
      </c>
      <c r="B4746" s="5" t="s">
        <v>26310</v>
      </c>
      <c r="C4746" s="5" t="s">
        <v>7163</v>
      </c>
      <c r="E4746" s="5" t="s">
        <v>7164</v>
      </c>
      <c r="F4746" s="5" t="s">
        <v>22849</v>
      </c>
    </row>
    <row r="4747" spans="1:6" x14ac:dyDescent="0.45">
      <c r="A4747" s="5" t="s">
        <v>7165</v>
      </c>
      <c r="B4747" s="5" t="s">
        <v>26310</v>
      </c>
      <c r="C4747" s="5" t="s">
        <v>7166</v>
      </c>
      <c r="E4747" s="5" t="s">
        <v>7167</v>
      </c>
      <c r="F4747" s="5" t="s">
        <v>22850</v>
      </c>
    </row>
    <row r="4748" spans="1:6" x14ac:dyDescent="0.45">
      <c r="A4748" s="5" t="s">
        <v>7168</v>
      </c>
      <c r="B4748" s="5" t="s">
        <v>26310</v>
      </c>
      <c r="C4748" s="5" t="s">
        <v>7169</v>
      </c>
      <c r="E4748" s="5" t="s">
        <v>7170</v>
      </c>
      <c r="F4748" s="5" t="s">
        <v>22851</v>
      </c>
    </row>
    <row r="4749" spans="1:6" x14ac:dyDescent="0.45">
      <c r="A4749" s="5" t="s">
        <v>7171</v>
      </c>
      <c r="B4749" s="5" t="s">
        <v>26310</v>
      </c>
      <c r="C4749" s="5" t="s">
        <v>7172</v>
      </c>
      <c r="E4749" s="5" t="s">
        <v>7173</v>
      </c>
      <c r="F4749" s="5" t="s">
        <v>22852</v>
      </c>
    </row>
    <row r="4750" spans="1:6" x14ac:dyDescent="0.45">
      <c r="A4750" s="5" t="s">
        <v>7174</v>
      </c>
      <c r="B4750" s="5" t="s">
        <v>26310</v>
      </c>
      <c r="C4750" s="5" t="s">
        <v>7175</v>
      </c>
      <c r="E4750" s="5" t="s">
        <v>7170</v>
      </c>
      <c r="F4750" s="5" t="s">
        <v>22851</v>
      </c>
    </row>
    <row r="4751" spans="1:6" x14ac:dyDescent="0.45">
      <c r="A4751" s="5" t="s">
        <v>7176</v>
      </c>
      <c r="B4751" s="5" t="s">
        <v>26310</v>
      </c>
      <c r="C4751" s="5" t="s">
        <v>7177</v>
      </c>
      <c r="E4751" s="5" t="s">
        <v>7178</v>
      </c>
      <c r="F4751" s="5" t="s">
        <v>22853</v>
      </c>
    </row>
    <row r="4752" spans="1:6" x14ac:dyDescent="0.45">
      <c r="A4752" s="5" t="s">
        <v>7179</v>
      </c>
      <c r="B4752" s="5" t="s">
        <v>26310</v>
      </c>
      <c r="C4752" s="5" t="s">
        <v>7180</v>
      </c>
      <c r="E4752" s="5" t="s">
        <v>7159</v>
      </c>
      <c r="F4752" s="5" t="s">
        <v>22849</v>
      </c>
    </row>
    <row r="4753" spans="1:6" x14ac:dyDescent="0.45">
      <c r="A4753" s="5" t="s">
        <v>7181</v>
      </c>
      <c r="B4753" s="5" t="s">
        <v>26310</v>
      </c>
      <c r="C4753" s="5" t="s">
        <v>7182</v>
      </c>
      <c r="E4753" s="5" t="s">
        <v>7183</v>
      </c>
      <c r="F4753" s="5" t="s">
        <v>22854</v>
      </c>
    </row>
    <row r="4754" spans="1:6" x14ac:dyDescent="0.45">
      <c r="A4754" s="5" t="s">
        <v>7184</v>
      </c>
      <c r="B4754" s="5" t="s">
        <v>26310</v>
      </c>
      <c r="C4754" s="5" t="s">
        <v>7185</v>
      </c>
      <c r="E4754" s="5" t="s">
        <v>7186</v>
      </c>
      <c r="F4754" s="5" t="s">
        <v>22855</v>
      </c>
    </row>
    <row r="4755" spans="1:6" x14ac:dyDescent="0.45">
      <c r="A4755" s="5" t="s">
        <v>7187</v>
      </c>
      <c r="B4755" s="5" t="s">
        <v>26310</v>
      </c>
      <c r="C4755" s="5" t="s">
        <v>7188</v>
      </c>
      <c r="E4755" s="5" t="s">
        <v>7183</v>
      </c>
      <c r="F4755" s="5" t="s">
        <v>22854</v>
      </c>
    </row>
    <row r="4756" spans="1:6" x14ac:dyDescent="0.45">
      <c r="A4756" s="5" t="s">
        <v>7189</v>
      </c>
      <c r="B4756" s="5" t="s">
        <v>26310</v>
      </c>
      <c r="C4756" s="5" t="s">
        <v>7190</v>
      </c>
      <c r="E4756" s="5" t="s">
        <v>7186</v>
      </c>
      <c r="F4756" s="5" t="s">
        <v>22856</v>
      </c>
    </row>
    <row r="4757" spans="1:6" x14ac:dyDescent="0.45">
      <c r="A4757" s="5" t="s">
        <v>7191</v>
      </c>
      <c r="B4757" s="5" t="s">
        <v>26310</v>
      </c>
      <c r="C4757" s="5" t="s">
        <v>7192</v>
      </c>
      <c r="E4757" s="5" t="s">
        <v>7193</v>
      </c>
      <c r="F4757" s="5" t="s">
        <v>22857</v>
      </c>
    </row>
    <row r="4758" spans="1:6" x14ac:dyDescent="0.45">
      <c r="A4758" s="5" t="s">
        <v>7194</v>
      </c>
      <c r="B4758" s="5" t="s">
        <v>26310</v>
      </c>
      <c r="C4758" s="5" t="s">
        <v>7195</v>
      </c>
      <c r="E4758" s="5" t="s">
        <v>7196</v>
      </c>
      <c r="F4758" s="5" t="s">
        <v>22858</v>
      </c>
    </row>
    <row r="4759" spans="1:6" x14ac:dyDescent="0.45">
      <c r="A4759" s="5" t="s">
        <v>7197</v>
      </c>
      <c r="B4759" s="5" t="s">
        <v>26310</v>
      </c>
      <c r="C4759" s="5" t="s">
        <v>7198</v>
      </c>
      <c r="E4759" s="5" t="s">
        <v>7199</v>
      </c>
      <c r="F4759" s="5" t="s">
        <v>22859</v>
      </c>
    </row>
    <row r="4760" spans="1:6" x14ac:dyDescent="0.45">
      <c r="A4760" s="5" t="s">
        <v>7200</v>
      </c>
      <c r="B4760" s="5" t="s">
        <v>26310</v>
      </c>
      <c r="C4760" s="5" t="s">
        <v>7201</v>
      </c>
      <c r="E4760" s="5" t="s">
        <v>7196</v>
      </c>
      <c r="F4760" s="5" t="s">
        <v>22858</v>
      </c>
    </row>
    <row r="4761" spans="1:6" x14ac:dyDescent="0.45">
      <c r="A4761" s="5" t="s">
        <v>7202</v>
      </c>
      <c r="B4761" s="5" t="s">
        <v>26310</v>
      </c>
      <c r="C4761" s="5" t="s">
        <v>7203</v>
      </c>
      <c r="E4761" s="5" t="s">
        <v>7204</v>
      </c>
      <c r="F4761" s="5" t="s">
        <v>22860</v>
      </c>
    </row>
    <row r="4762" spans="1:6" x14ac:dyDescent="0.45">
      <c r="A4762" s="5" t="s">
        <v>7205</v>
      </c>
      <c r="B4762" s="5" t="s">
        <v>26310</v>
      </c>
      <c r="C4762" s="5" t="s">
        <v>7206</v>
      </c>
      <c r="E4762" s="5" t="s">
        <v>7186</v>
      </c>
      <c r="F4762" s="5" t="s">
        <v>22856</v>
      </c>
    </row>
    <row r="4763" spans="1:6" x14ac:dyDescent="0.45">
      <c r="A4763" s="5" t="s">
        <v>7207</v>
      </c>
      <c r="B4763" s="5" t="s">
        <v>26310</v>
      </c>
      <c r="C4763" s="5" t="s">
        <v>7208</v>
      </c>
      <c r="E4763" s="5" t="s">
        <v>7209</v>
      </c>
      <c r="F4763" s="5" t="s">
        <v>22861</v>
      </c>
    </row>
    <row r="4764" spans="1:6" x14ac:dyDescent="0.45">
      <c r="A4764" s="5" t="s">
        <v>7210</v>
      </c>
      <c r="B4764" s="5" t="s">
        <v>26310</v>
      </c>
      <c r="C4764" s="5" t="s">
        <v>7211</v>
      </c>
      <c r="E4764" s="5" t="s">
        <v>7212</v>
      </c>
      <c r="F4764" s="5" t="s">
        <v>22862</v>
      </c>
    </row>
    <row r="4765" spans="1:6" x14ac:dyDescent="0.45">
      <c r="A4765" s="5" t="s">
        <v>7213</v>
      </c>
      <c r="B4765" s="5" t="s">
        <v>26310</v>
      </c>
      <c r="C4765" s="5" t="s">
        <v>7214</v>
      </c>
      <c r="E4765" s="5" t="s">
        <v>7215</v>
      </c>
      <c r="F4765" s="5" t="s">
        <v>22863</v>
      </c>
    </row>
    <row r="4766" spans="1:6" x14ac:dyDescent="0.45">
      <c r="A4766" s="5" t="s">
        <v>7216</v>
      </c>
      <c r="B4766" s="5" t="s">
        <v>26310</v>
      </c>
      <c r="C4766" s="5" t="s">
        <v>7217</v>
      </c>
      <c r="E4766" s="5" t="s">
        <v>7218</v>
      </c>
      <c r="F4766" s="5" t="s">
        <v>22864</v>
      </c>
    </row>
    <row r="4767" spans="1:6" x14ac:dyDescent="0.45">
      <c r="A4767" s="5" t="s">
        <v>7219</v>
      </c>
      <c r="B4767" s="5" t="s">
        <v>26310</v>
      </c>
      <c r="C4767" s="5" t="s">
        <v>7220</v>
      </c>
      <c r="E4767" s="5" t="s">
        <v>7221</v>
      </c>
      <c r="F4767" s="5" t="s">
        <v>22865</v>
      </c>
    </row>
    <row r="4768" spans="1:6" x14ac:dyDescent="0.45">
      <c r="A4768" s="5" t="s">
        <v>7222</v>
      </c>
      <c r="B4768" s="5" t="s">
        <v>26310</v>
      </c>
      <c r="C4768" s="5" t="s">
        <v>7223</v>
      </c>
      <c r="E4768" s="5" t="s">
        <v>7218</v>
      </c>
      <c r="F4768" s="5" t="s">
        <v>22864</v>
      </c>
    </row>
    <row r="4769" spans="1:6" x14ac:dyDescent="0.45">
      <c r="A4769" s="5" t="s">
        <v>20677</v>
      </c>
      <c r="B4769" s="5" t="s">
        <v>10478</v>
      </c>
      <c r="C4769" s="5" t="s">
        <v>7224</v>
      </c>
      <c r="E4769" s="5" t="s">
        <v>7225</v>
      </c>
      <c r="F4769" s="5" t="s">
        <v>7225</v>
      </c>
    </row>
    <row r="4770" spans="1:6" x14ac:dyDescent="0.45">
      <c r="A4770" s="5" t="s">
        <v>20678</v>
      </c>
      <c r="B4770" s="5" t="s">
        <v>10478</v>
      </c>
      <c r="C4770" s="5" t="s">
        <v>7226</v>
      </c>
      <c r="E4770" s="5" t="s">
        <v>7225</v>
      </c>
      <c r="F4770" s="5" t="s">
        <v>7225</v>
      </c>
    </row>
    <row r="4771" spans="1:6" x14ac:dyDescent="0.45">
      <c r="A4771" s="5" t="s">
        <v>20679</v>
      </c>
      <c r="B4771" s="5" t="s">
        <v>10478</v>
      </c>
      <c r="C4771" s="5" t="s">
        <v>7227</v>
      </c>
      <c r="E4771" s="5" t="s">
        <v>7225</v>
      </c>
      <c r="F4771" s="5" t="s">
        <v>7225</v>
      </c>
    </row>
    <row r="4772" spans="1:6" x14ac:dyDescent="0.45">
      <c r="A4772" s="5" t="s">
        <v>20680</v>
      </c>
      <c r="B4772" s="5" t="s">
        <v>10478</v>
      </c>
      <c r="C4772" s="5" t="s">
        <v>7228</v>
      </c>
      <c r="E4772" s="5" t="s">
        <v>7225</v>
      </c>
      <c r="F4772" s="5" t="s">
        <v>7225</v>
      </c>
    </row>
    <row r="4773" spans="1:6" x14ac:dyDescent="0.45">
      <c r="A4773" s="5" t="s">
        <v>7229</v>
      </c>
      <c r="B4773" s="5" t="s">
        <v>26310</v>
      </c>
      <c r="C4773" s="5" t="s">
        <v>7230</v>
      </c>
      <c r="E4773" s="5" t="s">
        <v>7225</v>
      </c>
      <c r="F4773" s="5" t="s">
        <v>7225</v>
      </c>
    </row>
    <row r="4774" spans="1:6" x14ac:dyDescent="0.45">
      <c r="A4774" s="5" t="s">
        <v>7231</v>
      </c>
      <c r="B4774" s="5" t="s">
        <v>26310</v>
      </c>
      <c r="C4774" s="5" t="s">
        <v>7232</v>
      </c>
      <c r="E4774" s="5" t="s">
        <v>7233</v>
      </c>
      <c r="F4774" s="5" t="s">
        <v>7233</v>
      </c>
    </row>
    <row r="4775" spans="1:6" x14ac:dyDescent="0.45">
      <c r="A4775" s="5" t="s">
        <v>7234</v>
      </c>
      <c r="B4775" s="5" t="s">
        <v>26310</v>
      </c>
      <c r="C4775" s="5" t="s">
        <v>7235</v>
      </c>
      <c r="E4775" s="5" t="s">
        <v>7236</v>
      </c>
      <c r="F4775" s="5" t="s">
        <v>7236</v>
      </c>
    </row>
    <row r="4776" spans="1:6" x14ac:dyDescent="0.45">
      <c r="A4776" s="5" t="s">
        <v>7237</v>
      </c>
      <c r="B4776" s="5" t="s">
        <v>26310</v>
      </c>
      <c r="C4776" s="5" t="s">
        <v>7238</v>
      </c>
      <c r="E4776" s="5" t="s">
        <v>7239</v>
      </c>
      <c r="F4776" s="5" t="s">
        <v>22866</v>
      </c>
    </row>
    <row r="4777" spans="1:6" x14ac:dyDescent="0.45">
      <c r="A4777" s="5" t="s">
        <v>7240</v>
      </c>
      <c r="B4777" s="5" t="s">
        <v>26310</v>
      </c>
      <c r="C4777" s="5" t="s">
        <v>7241</v>
      </c>
      <c r="E4777" s="5" t="s">
        <v>7242</v>
      </c>
      <c r="F4777" s="5" t="s">
        <v>7242</v>
      </c>
    </row>
    <row r="4778" spans="1:6" x14ac:dyDescent="0.45">
      <c r="A4778" s="5" t="s">
        <v>7243</v>
      </c>
      <c r="B4778" s="5" t="s">
        <v>26310</v>
      </c>
      <c r="C4778" s="5" t="s">
        <v>7244</v>
      </c>
      <c r="E4778" s="5" t="s">
        <v>7239</v>
      </c>
      <c r="F4778" s="5" t="s">
        <v>22866</v>
      </c>
    </row>
    <row r="4779" spans="1:6" x14ac:dyDescent="0.45">
      <c r="A4779" s="5" t="s">
        <v>7245</v>
      </c>
      <c r="B4779" s="5" t="s">
        <v>26310</v>
      </c>
      <c r="C4779" s="5" t="s">
        <v>7246</v>
      </c>
      <c r="E4779" s="5" t="s">
        <v>7247</v>
      </c>
      <c r="F4779" s="5" t="s">
        <v>7247</v>
      </c>
    </row>
    <row r="4780" spans="1:6" x14ac:dyDescent="0.45">
      <c r="A4780" s="5" t="s">
        <v>7248</v>
      </c>
      <c r="B4780" s="5" t="s">
        <v>26310</v>
      </c>
      <c r="C4780" s="5" t="s">
        <v>7249</v>
      </c>
      <c r="E4780" s="5" t="s">
        <v>7233</v>
      </c>
      <c r="F4780" s="5" t="s">
        <v>7233</v>
      </c>
    </row>
    <row r="4781" spans="1:6" x14ac:dyDescent="0.45">
      <c r="A4781" s="5" t="s">
        <v>20681</v>
      </c>
      <c r="B4781" s="5" t="s">
        <v>10478</v>
      </c>
      <c r="C4781" s="5" t="s">
        <v>7250</v>
      </c>
      <c r="E4781" s="5" t="s">
        <v>6431</v>
      </c>
      <c r="F4781" s="5" t="s">
        <v>20625</v>
      </c>
    </row>
    <row r="4782" spans="1:6" x14ac:dyDescent="0.45">
      <c r="A4782" s="5" t="s">
        <v>7251</v>
      </c>
      <c r="B4782" s="5" t="s">
        <v>26310</v>
      </c>
      <c r="C4782" s="5" t="s">
        <v>7252</v>
      </c>
      <c r="E4782" s="5" t="s">
        <v>7253</v>
      </c>
      <c r="F4782" s="5" t="s">
        <v>22867</v>
      </c>
    </row>
    <row r="4783" spans="1:6" x14ac:dyDescent="0.45">
      <c r="A4783" s="5" t="s">
        <v>7254</v>
      </c>
      <c r="B4783" s="5" t="s">
        <v>26310</v>
      </c>
      <c r="C4783" s="5" t="s">
        <v>7255</v>
      </c>
      <c r="E4783" s="5" t="s">
        <v>7256</v>
      </c>
      <c r="F4783" s="5" t="s">
        <v>22868</v>
      </c>
    </row>
    <row r="4784" spans="1:6" x14ac:dyDescent="0.45">
      <c r="A4784" s="5" t="s">
        <v>7257</v>
      </c>
      <c r="B4784" s="5" t="s">
        <v>26310</v>
      </c>
      <c r="C4784" s="5" t="s">
        <v>7258</v>
      </c>
      <c r="E4784" s="5" t="s">
        <v>7253</v>
      </c>
      <c r="F4784" s="5" t="s">
        <v>22867</v>
      </c>
    </row>
    <row r="4785" spans="1:6" x14ac:dyDescent="0.45">
      <c r="A4785" s="5" t="s">
        <v>7259</v>
      </c>
      <c r="B4785" s="5" t="s">
        <v>26310</v>
      </c>
      <c r="C4785" s="5" t="s">
        <v>7260</v>
      </c>
      <c r="E4785" s="5" t="s">
        <v>7256</v>
      </c>
      <c r="F4785" s="5" t="s">
        <v>22868</v>
      </c>
    </row>
    <row r="4786" spans="1:6" x14ac:dyDescent="0.45">
      <c r="A4786" s="5" t="s">
        <v>7261</v>
      </c>
      <c r="B4786" s="5" t="s">
        <v>26310</v>
      </c>
      <c r="C4786" s="5" t="s">
        <v>7262</v>
      </c>
      <c r="E4786" s="5" t="s">
        <v>7263</v>
      </c>
      <c r="F4786" s="5" t="s">
        <v>22869</v>
      </c>
    </row>
    <row r="4787" spans="1:6" x14ac:dyDescent="0.45">
      <c r="A4787" s="5" t="s">
        <v>7264</v>
      </c>
      <c r="B4787" s="5" t="s">
        <v>26310</v>
      </c>
      <c r="C4787" s="5" t="s">
        <v>7265</v>
      </c>
      <c r="E4787" s="5" t="s">
        <v>7266</v>
      </c>
      <c r="F4787" s="5" t="s">
        <v>22870</v>
      </c>
    </row>
    <row r="4788" spans="1:6" x14ac:dyDescent="0.45">
      <c r="A4788" s="5" t="s">
        <v>7267</v>
      </c>
      <c r="B4788" s="5" t="s">
        <v>26310</v>
      </c>
      <c r="C4788" s="5" t="s">
        <v>7268</v>
      </c>
      <c r="E4788" s="5" t="s">
        <v>7269</v>
      </c>
      <c r="F4788" s="5" t="s">
        <v>22871</v>
      </c>
    </row>
    <row r="4789" spans="1:6" x14ac:dyDescent="0.45">
      <c r="A4789" s="5" t="s">
        <v>7270</v>
      </c>
      <c r="B4789" s="5" t="s">
        <v>26310</v>
      </c>
      <c r="C4789" s="5" t="s">
        <v>7271</v>
      </c>
      <c r="E4789" s="5" t="s">
        <v>7266</v>
      </c>
      <c r="F4789" s="5" t="s">
        <v>22870</v>
      </c>
    </row>
    <row r="4790" spans="1:6" x14ac:dyDescent="0.45">
      <c r="A4790" s="5" t="s">
        <v>7272</v>
      </c>
      <c r="B4790" s="5" t="s">
        <v>26310</v>
      </c>
      <c r="C4790" s="5" t="s">
        <v>7273</v>
      </c>
      <c r="E4790" s="5" t="s">
        <v>7274</v>
      </c>
      <c r="F4790" s="5" t="s">
        <v>22872</v>
      </c>
    </row>
    <row r="4791" spans="1:6" x14ac:dyDescent="0.45">
      <c r="A4791" s="5" t="s">
        <v>7275</v>
      </c>
      <c r="B4791" s="5" t="s">
        <v>26310</v>
      </c>
      <c r="C4791" s="5" t="s">
        <v>7276</v>
      </c>
      <c r="E4791" s="5" t="s">
        <v>7256</v>
      </c>
      <c r="F4791" s="5" t="s">
        <v>22868</v>
      </c>
    </row>
    <row r="4792" spans="1:6" x14ac:dyDescent="0.45">
      <c r="A4792" s="5" t="s">
        <v>7277</v>
      </c>
      <c r="B4792" s="5" t="s">
        <v>26310</v>
      </c>
      <c r="C4792" s="5" t="s">
        <v>7278</v>
      </c>
      <c r="E4792" s="5" t="s">
        <v>7279</v>
      </c>
      <c r="F4792" s="5" t="s">
        <v>22873</v>
      </c>
    </row>
    <row r="4793" spans="1:6" x14ac:dyDescent="0.45">
      <c r="A4793" s="5" t="s">
        <v>7280</v>
      </c>
      <c r="B4793" s="5" t="s">
        <v>26310</v>
      </c>
      <c r="C4793" s="5" t="s">
        <v>7281</v>
      </c>
      <c r="E4793" s="5" t="s">
        <v>7282</v>
      </c>
      <c r="F4793" s="5" t="s">
        <v>22874</v>
      </c>
    </row>
    <row r="4794" spans="1:6" x14ac:dyDescent="0.45">
      <c r="A4794" s="5" t="s">
        <v>7283</v>
      </c>
      <c r="B4794" s="5" t="s">
        <v>26310</v>
      </c>
      <c r="C4794" s="5" t="s">
        <v>7284</v>
      </c>
      <c r="E4794" s="5" t="s">
        <v>7279</v>
      </c>
      <c r="F4794" s="5" t="s">
        <v>22873</v>
      </c>
    </row>
    <row r="4795" spans="1:6" x14ac:dyDescent="0.45">
      <c r="A4795" s="5" t="s">
        <v>7285</v>
      </c>
      <c r="B4795" s="5" t="s">
        <v>26310</v>
      </c>
      <c r="C4795" s="5" t="s">
        <v>7286</v>
      </c>
      <c r="E4795" s="5" t="s">
        <v>7282</v>
      </c>
      <c r="F4795" s="5" t="s">
        <v>22874</v>
      </c>
    </row>
    <row r="4796" spans="1:6" x14ac:dyDescent="0.45">
      <c r="A4796" s="5" t="s">
        <v>7287</v>
      </c>
      <c r="B4796" s="5" t="s">
        <v>26310</v>
      </c>
      <c r="C4796" s="5" t="s">
        <v>7288</v>
      </c>
      <c r="E4796" s="5" t="s">
        <v>7289</v>
      </c>
      <c r="F4796" s="5" t="s">
        <v>22875</v>
      </c>
    </row>
    <row r="4797" spans="1:6" x14ac:dyDescent="0.45">
      <c r="A4797" s="5" t="s">
        <v>7290</v>
      </c>
      <c r="B4797" s="5" t="s">
        <v>26310</v>
      </c>
      <c r="C4797" s="5" t="s">
        <v>7291</v>
      </c>
      <c r="E4797" s="5" t="s">
        <v>7292</v>
      </c>
      <c r="F4797" s="5" t="s">
        <v>22876</v>
      </c>
    </row>
    <row r="4798" spans="1:6" x14ac:dyDescent="0.45">
      <c r="A4798" s="5" t="s">
        <v>7293</v>
      </c>
      <c r="B4798" s="5" t="s">
        <v>26310</v>
      </c>
      <c r="C4798" s="5" t="s">
        <v>7294</v>
      </c>
      <c r="E4798" s="5" t="s">
        <v>7295</v>
      </c>
      <c r="F4798" s="5" t="s">
        <v>22877</v>
      </c>
    </row>
    <row r="4799" spans="1:6" x14ac:dyDescent="0.45">
      <c r="A4799" s="5" t="s">
        <v>7296</v>
      </c>
      <c r="B4799" s="5" t="s">
        <v>26310</v>
      </c>
      <c r="C4799" s="5" t="s">
        <v>7297</v>
      </c>
      <c r="E4799" s="5" t="s">
        <v>7292</v>
      </c>
      <c r="F4799" s="5" t="s">
        <v>22876</v>
      </c>
    </row>
    <row r="4800" spans="1:6" x14ac:dyDescent="0.45">
      <c r="A4800" s="5" t="s">
        <v>7298</v>
      </c>
      <c r="B4800" s="5" t="s">
        <v>26310</v>
      </c>
      <c r="C4800" s="5" t="s">
        <v>7299</v>
      </c>
      <c r="E4800" s="5" t="s">
        <v>7300</v>
      </c>
      <c r="F4800" s="5" t="s">
        <v>22878</v>
      </c>
    </row>
    <row r="4801" spans="1:6" x14ac:dyDescent="0.45">
      <c r="A4801" s="5" t="s">
        <v>7301</v>
      </c>
      <c r="B4801" s="5" t="s">
        <v>26310</v>
      </c>
      <c r="C4801" s="5" t="s">
        <v>7302</v>
      </c>
      <c r="E4801" s="5" t="s">
        <v>7282</v>
      </c>
      <c r="F4801" s="5" t="s">
        <v>22874</v>
      </c>
    </row>
    <row r="4802" spans="1:6" x14ac:dyDescent="0.45">
      <c r="A4802" s="5" t="s">
        <v>20682</v>
      </c>
      <c r="B4802" s="5" t="s">
        <v>10478</v>
      </c>
      <c r="C4802" s="5" t="s">
        <v>7303</v>
      </c>
      <c r="E4802" s="5" t="s">
        <v>7304</v>
      </c>
      <c r="F4802" s="5" t="s">
        <v>20683</v>
      </c>
    </row>
    <row r="4803" spans="1:6" x14ac:dyDescent="0.45">
      <c r="A4803" s="5" t="s">
        <v>7305</v>
      </c>
      <c r="B4803" s="5" t="s">
        <v>26310</v>
      </c>
      <c r="C4803" s="5" t="s">
        <v>7306</v>
      </c>
      <c r="E4803" s="5" t="s">
        <v>7307</v>
      </c>
      <c r="F4803" s="5" t="s">
        <v>22879</v>
      </c>
    </row>
    <row r="4804" spans="1:6" x14ac:dyDescent="0.45">
      <c r="A4804" s="5" t="s">
        <v>7308</v>
      </c>
      <c r="B4804" s="5" t="s">
        <v>26310</v>
      </c>
      <c r="C4804" s="5" t="s">
        <v>7309</v>
      </c>
      <c r="E4804" s="5" t="s">
        <v>7310</v>
      </c>
      <c r="F4804" s="5" t="s">
        <v>22880</v>
      </c>
    </row>
    <row r="4805" spans="1:6" x14ac:dyDescent="0.45">
      <c r="A4805" s="5" t="s">
        <v>7311</v>
      </c>
      <c r="B4805" s="5" t="s">
        <v>26310</v>
      </c>
      <c r="C4805" s="5" t="s">
        <v>7312</v>
      </c>
      <c r="E4805" s="5" t="s">
        <v>7307</v>
      </c>
      <c r="F4805" s="5" t="s">
        <v>22879</v>
      </c>
    </row>
    <row r="4806" spans="1:6" x14ac:dyDescent="0.45">
      <c r="A4806" s="5" t="s">
        <v>7313</v>
      </c>
      <c r="B4806" s="5" t="s">
        <v>26310</v>
      </c>
      <c r="C4806" s="5" t="s">
        <v>7314</v>
      </c>
      <c r="E4806" s="5" t="s">
        <v>7310</v>
      </c>
      <c r="F4806" s="5" t="s">
        <v>22880</v>
      </c>
    </row>
    <row r="4807" spans="1:6" x14ac:dyDescent="0.45">
      <c r="A4807" s="5" t="s">
        <v>7315</v>
      </c>
      <c r="B4807" s="5" t="s">
        <v>26310</v>
      </c>
      <c r="C4807" s="5" t="s">
        <v>7316</v>
      </c>
      <c r="E4807" s="5" t="s">
        <v>7317</v>
      </c>
      <c r="F4807" s="5" t="s">
        <v>22881</v>
      </c>
    </row>
    <row r="4808" spans="1:6" x14ac:dyDescent="0.45">
      <c r="A4808" s="5" t="s">
        <v>7318</v>
      </c>
      <c r="B4808" s="5" t="s">
        <v>26310</v>
      </c>
      <c r="C4808" s="5" t="s">
        <v>7319</v>
      </c>
      <c r="E4808" s="5" t="s">
        <v>7320</v>
      </c>
      <c r="F4808" s="5" t="s">
        <v>22882</v>
      </c>
    </row>
    <row r="4809" spans="1:6" x14ac:dyDescent="0.45">
      <c r="A4809" s="5" t="s">
        <v>7321</v>
      </c>
      <c r="B4809" s="5" t="s">
        <v>26310</v>
      </c>
      <c r="C4809" s="5" t="s">
        <v>7322</v>
      </c>
      <c r="E4809" s="5" t="s">
        <v>7323</v>
      </c>
      <c r="F4809" s="5" t="s">
        <v>22879</v>
      </c>
    </row>
    <row r="4810" spans="1:6" x14ac:dyDescent="0.45">
      <c r="A4810" s="5" t="s">
        <v>7324</v>
      </c>
      <c r="B4810" s="5" t="s">
        <v>26310</v>
      </c>
      <c r="C4810" s="5" t="s">
        <v>7325</v>
      </c>
      <c r="E4810" s="5" t="s">
        <v>7326</v>
      </c>
      <c r="F4810" s="5" t="s">
        <v>22883</v>
      </c>
    </row>
    <row r="4811" spans="1:6" x14ac:dyDescent="0.45">
      <c r="A4811" s="5" t="s">
        <v>7327</v>
      </c>
      <c r="B4811" s="5" t="s">
        <v>26310</v>
      </c>
      <c r="C4811" s="5" t="s">
        <v>7328</v>
      </c>
      <c r="E4811" s="5" t="s">
        <v>7329</v>
      </c>
      <c r="F4811" s="5" t="s">
        <v>22884</v>
      </c>
    </row>
    <row r="4812" spans="1:6" x14ac:dyDescent="0.45">
      <c r="A4812" s="5" t="s">
        <v>7330</v>
      </c>
      <c r="B4812" s="5" t="s">
        <v>26310</v>
      </c>
      <c r="C4812" s="5" t="s">
        <v>7331</v>
      </c>
      <c r="E4812" s="5" t="s">
        <v>7332</v>
      </c>
      <c r="F4812" s="5" t="s">
        <v>22885</v>
      </c>
    </row>
    <row r="4813" spans="1:6" x14ac:dyDescent="0.45">
      <c r="A4813" s="5" t="s">
        <v>7333</v>
      </c>
      <c r="B4813" s="5" t="s">
        <v>26310</v>
      </c>
      <c r="C4813" s="5" t="s">
        <v>7334</v>
      </c>
      <c r="E4813" s="5" t="s">
        <v>7335</v>
      </c>
      <c r="F4813" s="5" t="s">
        <v>22886</v>
      </c>
    </row>
    <row r="4814" spans="1:6" x14ac:dyDescent="0.45">
      <c r="A4814" s="5" t="s">
        <v>7336</v>
      </c>
      <c r="B4814" s="5" t="s">
        <v>26310</v>
      </c>
      <c r="C4814" s="5" t="s">
        <v>7337</v>
      </c>
      <c r="E4814" s="5" t="s">
        <v>7338</v>
      </c>
      <c r="F4814" s="5" t="s">
        <v>22887</v>
      </c>
    </row>
    <row r="4815" spans="1:6" x14ac:dyDescent="0.45">
      <c r="A4815" s="5" t="s">
        <v>7339</v>
      </c>
      <c r="B4815" s="5" t="s">
        <v>26310</v>
      </c>
      <c r="C4815" s="5" t="s">
        <v>7340</v>
      </c>
      <c r="E4815" s="5" t="s">
        <v>7335</v>
      </c>
      <c r="F4815" s="5" t="s">
        <v>22886</v>
      </c>
    </row>
    <row r="4816" spans="1:6" x14ac:dyDescent="0.45">
      <c r="A4816" s="5" t="s">
        <v>7341</v>
      </c>
      <c r="B4816" s="5" t="s">
        <v>26310</v>
      </c>
      <c r="C4816" s="5" t="s">
        <v>7342</v>
      </c>
      <c r="E4816" s="5" t="s">
        <v>7338</v>
      </c>
      <c r="F4816" s="5" t="s">
        <v>22888</v>
      </c>
    </row>
    <row r="4817" spans="1:6" x14ac:dyDescent="0.45">
      <c r="A4817" s="5" t="s">
        <v>7343</v>
      </c>
      <c r="B4817" s="5" t="s">
        <v>26310</v>
      </c>
      <c r="C4817" s="5" t="s">
        <v>7344</v>
      </c>
      <c r="E4817" s="5" t="s">
        <v>7345</v>
      </c>
      <c r="F4817" s="5" t="s">
        <v>22889</v>
      </c>
    </row>
    <row r="4818" spans="1:6" x14ac:dyDescent="0.45">
      <c r="A4818" s="5" t="s">
        <v>7346</v>
      </c>
      <c r="B4818" s="5" t="s">
        <v>26310</v>
      </c>
      <c r="C4818" s="5" t="s">
        <v>7347</v>
      </c>
      <c r="E4818" s="5" t="s">
        <v>7348</v>
      </c>
      <c r="F4818" s="5" t="s">
        <v>22890</v>
      </c>
    </row>
    <row r="4819" spans="1:6" x14ac:dyDescent="0.45">
      <c r="A4819" s="5" t="s">
        <v>7349</v>
      </c>
      <c r="B4819" s="5" t="s">
        <v>26310</v>
      </c>
      <c r="C4819" s="5" t="s">
        <v>7350</v>
      </c>
      <c r="E4819" s="5" t="s">
        <v>7351</v>
      </c>
      <c r="F4819" s="5" t="s">
        <v>22891</v>
      </c>
    </row>
    <row r="4820" spans="1:6" x14ac:dyDescent="0.45">
      <c r="A4820" s="5" t="s">
        <v>7352</v>
      </c>
      <c r="B4820" s="5" t="s">
        <v>26310</v>
      </c>
      <c r="C4820" s="5" t="s">
        <v>7353</v>
      </c>
      <c r="E4820" s="5" t="s">
        <v>7348</v>
      </c>
      <c r="F4820" s="5" t="s">
        <v>22890</v>
      </c>
    </row>
    <row r="4821" spans="1:6" x14ac:dyDescent="0.45">
      <c r="A4821" s="5" t="s">
        <v>7354</v>
      </c>
      <c r="B4821" s="5" t="s">
        <v>26310</v>
      </c>
      <c r="C4821" s="5" t="s">
        <v>7355</v>
      </c>
      <c r="E4821" s="5" t="s">
        <v>7356</v>
      </c>
      <c r="F4821" s="5" t="s">
        <v>22892</v>
      </c>
    </row>
    <row r="4822" spans="1:6" x14ac:dyDescent="0.45">
      <c r="A4822" s="5" t="s">
        <v>7357</v>
      </c>
      <c r="B4822" s="5" t="s">
        <v>26310</v>
      </c>
      <c r="C4822" s="5" t="s">
        <v>7358</v>
      </c>
      <c r="E4822" s="5" t="s">
        <v>7338</v>
      </c>
      <c r="F4822" s="5" t="s">
        <v>22893</v>
      </c>
    </row>
    <row r="4823" spans="1:6" x14ac:dyDescent="0.45">
      <c r="A4823" s="5" t="s">
        <v>7359</v>
      </c>
      <c r="B4823" s="5" t="s">
        <v>26310</v>
      </c>
      <c r="C4823" s="5" t="s">
        <v>7360</v>
      </c>
      <c r="E4823" s="5" t="s">
        <v>1736</v>
      </c>
      <c r="F4823" s="5" t="s">
        <v>22894</v>
      </c>
    </row>
    <row r="4824" spans="1:6" x14ac:dyDescent="0.45">
      <c r="A4824" s="5" t="s">
        <v>7361</v>
      </c>
      <c r="B4824" s="5" t="s">
        <v>26310</v>
      </c>
      <c r="C4824" s="5" t="s">
        <v>7362</v>
      </c>
      <c r="E4824" s="5" t="s">
        <v>7363</v>
      </c>
      <c r="F4824" s="5" t="s">
        <v>22895</v>
      </c>
    </row>
    <row r="4825" spans="1:6" x14ac:dyDescent="0.45">
      <c r="A4825" s="5" t="s">
        <v>7364</v>
      </c>
      <c r="B4825" s="5" t="s">
        <v>26310</v>
      </c>
      <c r="C4825" s="5" t="s">
        <v>7365</v>
      </c>
      <c r="E4825" s="5" t="s">
        <v>1736</v>
      </c>
      <c r="F4825" s="5" t="s">
        <v>22894</v>
      </c>
    </row>
    <row r="4826" spans="1:6" x14ac:dyDescent="0.45">
      <c r="A4826" s="5" t="s">
        <v>7366</v>
      </c>
      <c r="B4826" s="5" t="s">
        <v>26310</v>
      </c>
      <c r="C4826" s="5" t="s">
        <v>7367</v>
      </c>
      <c r="E4826" s="5" t="s">
        <v>7363</v>
      </c>
      <c r="F4826" s="5" t="s">
        <v>22896</v>
      </c>
    </row>
    <row r="4827" spans="1:6" x14ac:dyDescent="0.45">
      <c r="A4827" s="5" t="s">
        <v>7368</v>
      </c>
      <c r="B4827" s="5" t="s">
        <v>26310</v>
      </c>
      <c r="C4827" s="5" t="s">
        <v>7369</v>
      </c>
      <c r="E4827" s="5" t="s">
        <v>7370</v>
      </c>
      <c r="F4827" s="5" t="s">
        <v>22897</v>
      </c>
    </row>
    <row r="4828" spans="1:6" x14ac:dyDescent="0.45">
      <c r="A4828" s="5" t="s">
        <v>7371</v>
      </c>
      <c r="B4828" s="5" t="s">
        <v>26310</v>
      </c>
      <c r="C4828" s="5" t="s">
        <v>7372</v>
      </c>
      <c r="E4828" s="5" t="s">
        <v>7373</v>
      </c>
      <c r="F4828" s="5" t="s">
        <v>22898</v>
      </c>
    </row>
    <row r="4829" spans="1:6" x14ac:dyDescent="0.45">
      <c r="A4829" s="5" t="s">
        <v>7374</v>
      </c>
      <c r="B4829" s="5" t="s">
        <v>26310</v>
      </c>
      <c r="C4829" s="5" t="s">
        <v>7375</v>
      </c>
      <c r="E4829" s="5" t="s">
        <v>7376</v>
      </c>
      <c r="F4829" s="5" t="s">
        <v>22899</v>
      </c>
    </row>
    <row r="4830" spans="1:6" x14ac:dyDescent="0.45">
      <c r="A4830" s="5" t="s">
        <v>7377</v>
      </c>
      <c r="B4830" s="5" t="s">
        <v>26310</v>
      </c>
      <c r="C4830" s="5" t="s">
        <v>7378</v>
      </c>
      <c r="E4830" s="5" t="s">
        <v>7379</v>
      </c>
      <c r="F4830" s="5" t="s">
        <v>22898</v>
      </c>
    </row>
    <row r="4831" spans="1:6" x14ac:dyDescent="0.45">
      <c r="A4831" s="5" t="s">
        <v>7380</v>
      </c>
      <c r="B4831" s="5" t="s">
        <v>26310</v>
      </c>
      <c r="C4831" s="5" t="s">
        <v>7381</v>
      </c>
      <c r="E4831" s="5" t="s">
        <v>7382</v>
      </c>
      <c r="F4831" s="5" t="s">
        <v>22900</v>
      </c>
    </row>
    <row r="4832" spans="1:6" x14ac:dyDescent="0.45">
      <c r="A4832" s="5" t="s">
        <v>7383</v>
      </c>
      <c r="B4832" s="5" t="s">
        <v>26310</v>
      </c>
      <c r="C4832" s="5" t="s">
        <v>7384</v>
      </c>
      <c r="E4832" s="5" t="s">
        <v>7363</v>
      </c>
      <c r="F4832" s="5" t="s">
        <v>22896</v>
      </c>
    </row>
    <row r="4833" spans="1:6" x14ac:dyDescent="0.45">
      <c r="A4833" s="5" t="s">
        <v>20684</v>
      </c>
      <c r="B4833" s="5" t="s">
        <v>10478</v>
      </c>
      <c r="C4833" s="5" t="s">
        <v>7385</v>
      </c>
      <c r="E4833" s="5" t="s">
        <v>7386</v>
      </c>
      <c r="F4833" s="5" t="s">
        <v>20685</v>
      </c>
    </row>
    <row r="4834" spans="1:6" x14ac:dyDescent="0.45">
      <c r="A4834" s="5" t="s">
        <v>7387</v>
      </c>
      <c r="B4834" s="5" t="s">
        <v>26310</v>
      </c>
      <c r="C4834" s="5" t="s">
        <v>7388</v>
      </c>
      <c r="E4834" s="5" t="s">
        <v>7386</v>
      </c>
      <c r="F4834" s="5" t="s">
        <v>22901</v>
      </c>
    </row>
    <row r="4835" spans="1:6" x14ac:dyDescent="0.45">
      <c r="A4835" s="5" t="s">
        <v>7389</v>
      </c>
      <c r="B4835" s="5" t="s">
        <v>26310</v>
      </c>
      <c r="C4835" s="5" t="s">
        <v>7390</v>
      </c>
      <c r="E4835" s="5" t="s">
        <v>7391</v>
      </c>
      <c r="F4835" s="5" t="s">
        <v>22902</v>
      </c>
    </row>
    <row r="4836" spans="1:6" x14ac:dyDescent="0.45">
      <c r="A4836" s="5" t="s">
        <v>7392</v>
      </c>
      <c r="B4836" s="5" t="s">
        <v>26310</v>
      </c>
      <c r="C4836" s="5" t="s">
        <v>7393</v>
      </c>
      <c r="E4836" s="5" t="s">
        <v>7386</v>
      </c>
      <c r="F4836" s="5" t="s">
        <v>22901</v>
      </c>
    </row>
    <row r="4837" spans="1:6" x14ac:dyDescent="0.45">
      <c r="A4837" s="5" t="s">
        <v>7394</v>
      </c>
      <c r="B4837" s="5" t="s">
        <v>26310</v>
      </c>
      <c r="C4837" s="5" t="s">
        <v>7395</v>
      </c>
      <c r="E4837" s="5" t="s">
        <v>7391</v>
      </c>
      <c r="F4837" s="5" t="s">
        <v>22902</v>
      </c>
    </row>
    <row r="4838" spans="1:6" x14ac:dyDescent="0.45">
      <c r="A4838" s="5" t="s">
        <v>7396</v>
      </c>
      <c r="B4838" s="5" t="s">
        <v>26310</v>
      </c>
      <c r="C4838" s="5" t="s">
        <v>7397</v>
      </c>
      <c r="E4838" s="5" t="s">
        <v>7398</v>
      </c>
      <c r="F4838" s="5" t="s">
        <v>22903</v>
      </c>
    </row>
    <row r="4839" spans="1:6" x14ac:dyDescent="0.45">
      <c r="A4839" s="5" t="s">
        <v>7399</v>
      </c>
      <c r="B4839" s="5" t="s">
        <v>26310</v>
      </c>
      <c r="C4839" s="5" t="s">
        <v>7400</v>
      </c>
      <c r="E4839" s="5" t="s">
        <v>7401</v>
      </c>
      <c r="F4839" s="5" t="s">
        <v>22904</v>
      </c>
    </row>
    <row r="4840" spans="1:6" x14ac:dyDescent="0.45">
      <c r="A4840" s="5" t="s">
        <v>7402</v>
      </c>
      <c r="B4840" s="5" t="s">
        <v>26310</v>
      </c>
      <c r="C4840" s="5" t="s">
        <v>7403</v>
      </c>
      <c r="E4840" s="5" t="s">
        <v>7404</v>
      </c>
      <c r="F4840" s="5" t="s">
        <v>22905</v>
      </c>
    </row>
    <row r="4841" spans="1:6" x14ac:dyDescent="0.45">
      <c r="A4841" s="5" t="s">
        <v>7405</v>
      </c>
      <c r="B4841" s="5" t="s">
        <v>26310</v>
      </c>
      <c r="C4841" s="5" t="s">
        <v>7406</v>
      </c>
      <c r="E4841" s="5" t="s">
        <v>7401</v>
      </c>
      <c r="F4841" s="5" t="s">
        <v>22904</v>
      </c>
    </row>
    <row r="4842" spans="1:6" x14ac:dyDescent="0.45">
      <c r="A4842" s="5" t="s">
        <v>7407</v>
      </c>
      <c r="B4842" s="5" t="s">
        <v>26310</v>
      </c>
      <c r="C4842" s="5" t="s">
        <v>7408</v>
      </c>
      <c r="E4842" s="5" t="s">
        <v>7409</v>
      </c>
      <c r="F4842" s="5" t="s">
        <v>22906</v>
      </c>
    </row>
    <row r="4843" spans="1:6" x14ac:dyDescent="0.45">
      <c r="A4843" s="5" t="s">
        <v>7410</v>
      </c>
      <c r="B4843" s="5" t="s">
        <v>26310</v>
      </c>
      <c r="C4843" s="5" t="s">
        <v>7411</v>
      </c>
      <c r="E4843" s="5" t="s">
        <v>7391</v>
      </c>
      <c r="F4843" s="5" t="s">
        <v>22902</v>
      </c>
    </row>
    <row r="4844" spans="1:6" x14ac:dyDescent="0.45">
      <c r="A4844" s="5" t="s">
        <v>20686</v>
      </c>
      <c r="B4844" s="5" t="s">
        <v>10478</v>
      </c>
      <c r="C4844" s="5" t="s">
        <v>7412</v>
      </c>
      <c r="E4844" s="5" t="s">
        <v>7413</v>
      </c>
      <c r="F4844" s="5" t="s">
        <v>20687</v>
      </c>
    </row>
    <row r="4845" spans="1:6" x14ac:dyDescent="0.45">
      <c r="A4845" s="5" t="s">
        <v>7414</v>
      </c>
      <c r="B4845" s="5" t="s">
        <v>26310</v>
      </c>
      <c r="C4845" s="5" t="s">
        <v>7415</v>
      </c>
      <c r="E4845" s="5" t="s">
        <v>7413</v>
      </c>
      <c r="F4845" s="5" t="s">
        <v>20687</v>
      </c>
    </row>
    <row r="4846" spans="1:6" x14ac:dyDescent="0.45">
      <c r="A4846" s="5" t="s">
        <v>7416</v>
      </c>
      <c r="B4846" s="5" t="s">
        <v>26310</v>
      </c>
      <c r="C4846" s="5" t="s">
        <v>7417</v>
      </c>
      <c r="E4846" s="5" t="s">
        <v>7418</v>
      </c>
      <c r="F4846" s="5" t="s">
        <v>22907</v>
      </c>
    </row>
    <row r="4847" spans="1:6" x14ac:dyDescent="0.45">
      <c r="A4847" s="5" t="s">
        <v>7419</v>
      </c>
      <c r="B4847" s="5" t="s">
        <v>26310</v>
      </c>
      <c r="C4847" s="5" t="s">
        <v>7420</v>
      </c>
      <c r="E4847" s="5" t="s">
        <v>7413</v>
      </c>
      <c r="F4847" s="5" t="s">
        <v>20687</v>
      </c>
    </row>
    <row r="4848" spans="1:6" x14ac:dyDescent="0.45">
      <c r="A4848" s="5" t="s">
        <v>7421</v>
      </c>
      <c r="B4848" s="5" t="s">
        <v>26310</v>
      </c>
      <c r="C4848" s="5" t="s">
        <v>7422</v>
      </c>
      <c r="E4848" s="5" t="s">
        <v>7418</v>
      </c>
      <c r="F4848" s="5" t="s">
        <v>22907</v>
      </c>
    </row>
    <row r="4849" spans="1:6" x14ac:dyDescent="0.45">
      <c r="A4849" s="5" t="s">
        <v>7423</v>
      </c>
      <c r="B4849" s="5" t="s">
        <v>26310</v>
      </c>
      <c r="C4849" s="5" t="s">
        <v>7424</v>
      </c>
      <c r="E4849" s="5" t="s">
        <v>7425</v>
      </c>
      <c r="F4849" s="5" t="s">
        <v>22908</v>
      </c>
    </row>
    <row r="4850" spans="1:6" x14ac:dyDescent="0.45">
      <c r="A4850" s="5" t="s">
        <v>7426</v>
      </c>
      <c r="B4850" s="5" t="s">
        <v>26310</v>
      </c>
      <c r="C4850" s="5" t="s">
        <v>7427</v>
      </c>
      <c r="E4850" s="5" t="s">
        <v>7428</v>
      </c>
      <c r="F4850" s="5" t="s">
        <v>22909</v>
      </c>
    </row>
    <row r="4851" spans="1:6" x14ac:dyDescent="0.45">
      <c r="A4851" s="5" t="s">
        <v>7429</v>
      </c>
      <c r="B4851" s="5" t="s">
        <v>26310</v>
      </c>
      <c r="C4851" s="5" t="s">
        <v>7430</v>
      </c>
      <c r="E4851" s="5" t="s">
        <v>7431</v>
      </c>
      <c r="F4851" s="5" t="s">
        <v>22910</v>
      </c>
    </row>
    <row r="4852" spans="1:6" x14ac:dyDescent="0.45">
      <c r="A4852" s="5" t="s">
        <v>7432</v>
      </c>
      <c r="B4852" s="5" t="s">
        <v>26310</v>
      </c>
      <c r="C4852" s="5" t="s">
        <v>7433</v>
      </c>
      <c r="E4852" s="5" t="s">
        <v>7428</v>
      </c>
      <c r="F4852" s="5" t="s">
        <v>22909</v>
      </c>
    </row>
    <row r="4853" spans="1:6" x14ac:dyDescent="0.45">
      <c r="A4853" s="5" t="s">
        <v>7434</v>
      </c>
      <c r="B4853" s="5" t="s">
        <v>26310</v>
      </c>
      <c r="C4853" s="5" t="s">
        <v>7435</v>
      </c>
      <c r="E4853" s="5" t="s">
        <v>7436</v>
      </c>
      <c r="F4853" s="5" t="s">
        <v>22911</v>
      </c>
    </row>
    <row r="4854" spans="1:6" x14ac:dyDescent="0.45">
      <c r="A4854" s="5" t="s">
        <v>7437</v>
      </c>
      <c r="B4854" s="5" t="s">
        <v>26310</v>
      </c>
      <c r="C4854" s="5" t="s">
        <v>7438</v>
      </c>
      <c r="E4854" s="5" t="s">
        <v>7418</v>
      </c>
      <c r="F4854" s="5" t="s">
        <v>22907</v>
      </c>
    </row>
    <row r="4855" spans="1:6" x14ac:dyDescent="0.45">
      <c r="A4855" s="5" t="s">
        <v>20688</v>
      </c>
      <c r="B4855" s="5" t="s">
        <v>10478</v>
      </c>
      <c r="C4855" s="5" t="s">
        <v>7439</v>
      </c>
      <c r="E4855" s="5" t="s">
        <v>7440</v>
      </c>
      <c r="F4855" s="5" t="s">
        <v>20689</v>
      </c>
    </row>
    <row r="4856" spans="1:6" x14ac:dyDescent="0.45">
      <c r="A4856" s="5" t="s">
        <v>7441</v>
      </c>
      <c r="B4856" s="5" t="s">
        <v>26310</v>
      </c>
      <c r="C4856" s="5" t="s">
        <v>7442</v>
      </c>
      <c r="E4856" s="5" t="s">
        <v>7440</v>
      </c>
      <c r="F4856" s="5" t="s">
        <v>20689</v>
      </c>
    </row>
    <row r="4857" spans="1:6" x14ac:dyDescent="0.45">
      <c r="A4857" s="5" t="s">
        <v>7443</v>
      </c>
      <c r="B4857" s="5" t="s">
        <v>26310</v>
      </c>
      <c r="C4857" s="5" t="s">
        <v>7444</v>
      </c>
      <c r="E4857" s="5" t="s">
        <v>7445</v>
      </c>
      <c r="F4857" s="5" t="s">
        <v>22912</v>
      </c>
    </row>
    <row r="4858" spans="1:6" x14ac:dyDescent="0.45">
      <c r="A4858" s="5" t="s">
        <v>7446</v>
      </c>
      <c r="B4858" s="5" t="s">
        <v>26310</v>
      </c>
      <c r="C4858" s="5" t="s">
        <v>7447</v>
      </c>
      <c r="E4858" s="5" t="s">
        <v>7440</v>
      </c>
      <c r="F4858" s="5" t="s">
        <v>20689</v>
      </c>
    </row>
    <row r="4859" spans="1:6" x14ac:dyDescent="0.45">
      <c r="A4859" s="5" t="s">
        <v>7448</v>
      </c>
      <c r="B4859" s="5" t="s">
        <v>26310</v>
      </c>
      <c r="C4859" s="5" t="s">
        <v>7449</v>
      </c>
      <c r="E4859" s="5" t="s">
        <v>7445</v>
      </c>
      <c r="F4859" s="5" t="s">
        <v>22912</v>
      </c>
    </row>
    <row r="4860" spans="1:6" x14ac:dyDescent="0.45">
      <c r="A4860" s="5" t="s">
        <v>7450</v>
      </c>
      <c r="B4860" s="5" t="s">
        <v>26310</v>
      </c>
      <c r="C4860" s="5" t="s">
        <v>7451</v>
      </c>
      <c r="E4860" s="5" t="s">
        <v>7452</v>
      </c>
      <c r="F4860" s="5" t="s">
        <v>22913</v>
      </c>
    </row>
    <row r="4861" spans="1:6" x14ac:dyDescent="0.45">
      <c r="A4861" s="5" t="s">
        <v>7453</v>
      </c>
      <c r="B4861" s="5" t="s">
        <v>26310</v>
      </c>
      <c r="C4861" s="5" t="s">
        <v>7454</v>
      </c>
      <c r="E4861" s="5" t="s">
        <v>7455</v>
      </c>
      <c r="F4861" s="5" t="s">
        <v>22914</v>
      </c>
    </row>
    <row r="4862" spans="1:6" x14ac:dyDescent="0.45">
      <c r="A4862" s="5" t="s">
        <v>7456</v>
      </c>
      <c r="B4862" s="5" t="s">
        <v>26310</v>
      </c>
      <c r="C4862" s="5" t="s">
        <v>7457</v>
      </c>
      <c r="E4862" s="5" t="s">
        <v>7458</v>
      </c>
      <c r="F4862" s="5" t="s">
        <v>22915</v>
      </c>
    </row>
    <row r="4863" spans="1:6" x14ac:dyDescent="0.45">
      <c r="A4863" s="5" t="s">
        <v>7459</v>
      </c>
      <c r="B4863" s="5" t="s">
        <v>26310</v>
      </c>
      <c r="C4863" s="5" t="s">
        <v>7460</v>
      </c>
      <c r="E4863" s="5" t="s">
        <v>7455</v>
      </c>
      <c r="F4863" s="5" t="s">
        <v>22914</v>
      </c>
    </row>
    <row r="4864" spans="1:6" x14ac:dyDescent="0.45">
      <c r="A4864" s="5" t="s">
        <v>7461</v>
      </c>
      <c r="B4864" s="5" t="s">
        <v>26310</v>
      </c>
      <c r="C4864" s="5" t="s">
        <v>7462</v>
      </c>
      <c r="E4864" s="5" t="s">
        <v>7463</v>
      </c>
      <c r="F4864" s="5" t="s">
        <v>22916</v>
      </c>
    </row>
    <row r="4865" spans="1:6" x14ac:dyDescent="0.45">
      <c r="A4865" s="5" t="s">
        <v>7464</v>
      </c>
      <c r="B4865" s="5" t="s">
        <v>26310</v>
      </c>
      <c r="C4865" s="5" t="s">
        <v>7465</v>
      </c>
      <c r="E4865" s="5" t="s">
        <v>7445</v>
      </c>
      <c r="F4865" s="5" t="s">
        <v>22912</v>
      </c>
    </row>
    <row r="4866" spans="1:6" x14ac:dyDescent="0.45">
      <c r="A4866" s="5" t="s">
        <v>7466</v>
      </c>
      <c r="B4866" s="5" t="s">
        <v>26310</v>
      </c>
      <c r="C4866" s="5" t="s">
        <v>7467</v>
      </c>
      <c r="E4866" s="5" t="s">
        <v>7468</v>
      </c>
      <c r="F4866" s="5" t="s">
        <v>22917</v>
      </c>
    </row>
    <row r="4867" spans="1:6" x14ac:dyDescent="0.45">
      <c r="A4867" s="5" t="s">
        <v>7469</v>
      </c>
      <c r="B4867" s="5" t="s">
        <v>26310</v>
      </c>
      <c r="C4867" s="5" t="s">
        <v>7470</v>
      </c>
      <c r="E4867" s="5" t="s">
        <v>7471</v>
      </c>
      <c r="F4867" s="5" t="s">
        <v>22918</v>
      </c>
    </row>
    <row r="4868" spans="1:6" x14ac:dyDescent="0.45">
      <c r="A4868" s="5" t="s">
        <v>7472</v>
      </c>
      <c r="B4868" s="5" t="s">
        <v>26310</v>
      </c>
      <c r="C4868" s="5" t="s">
        <v>7473</v>
      </c>
      <c r="E4868" s="5" t="s">
        <v>7468</v>
      </c>
      <c r="F4868" s="5" t="s">
        <v>22917</v>
      </c>
    </row>
    <row r="4869" spans="1:6" x14ac:dyDescent="0.45">
      <c r="A4869" s="5" t="s">
        <v>7474</v>
      </c>
      <c r="B4869" s="5" t="s">
        <v>26310</v>
      </c>
      <c r="C4869" s="5" t="s">
        <v>7475</v>
      </c>
      <c r="E4869" s="5" t="s">
        <v>7471</v>
      </c>
      <c r="F4869" s="5" t="s">
        <v>22918</v>
      </c>
    </row>
    <row r="4870" spans="1:6" x14ac:dyDescent="0.45">
      <c r="A4870" s="5" t="s">
        <v>7476</v>
      </c>
      <c r="B4870" s="5" t="s">
        <v>26310</v>
      </c>
      <c r="C4870" s="5" t="s">
        <v>7477</v>
      </c>
      <c r="E4870" s="5" t="s">
        <v>7478</v>
      </c>
      <c r="F4870" s="5" t="s">
        <v>22919</v>
      </c>
    </row>
    <row r="4871" spans="1:6" x14ac:dyDescent="0.45">
      <c r="A4871" s="5" t="s">
        <v>7479</v>
      </c>
      <c r="B4871" s="5" t="s">
        <v>26310</v>
      </c>
      <c r="C4871" s="5" t="s">
        <v>7480</v>
      </c>
      <c r="E4871" s="5" t="s">
        <v>7481</v>
      </c>
      <c r="F4871" s="5" t="s">
        <v>22920</v>
      </c>
    </row>
    <row r="4872" spans="1:6" x14ac:dyDescent="0.45">
      <c r="A4872" s="5" t="s">
        <v>7482</v>
      </c>
      <c r="B4872" s="5" t="s">
        <v>26310</v>
      </c>
      <c r="C4872" s="5" t="s">
        <v>7483</v>
      </c>
      <c r="E4872" s="5" t="s">
        <v>7484</v>
      </c>
      <c r="F4872" s="5" t="s">
        <v>22921</v>
      </c>
    </row>
    <row r="4873" spans="1:6" x14ac:dyDescent="0.45">
      <c r="A4873" s="5" t="s">
        <v>7485</v>
      </c>
      <c r="B4873" s="5" t="s">
        <v>26310</v>
      </c>
      <c r="C4873" s="5" t="s">
        <v>7486</v>
      </c>
      <c r="E4873" s="5" t="s">
        <v>7481</v>
      </c>
      <c r="F4873" s="5" t="s">
        <v>22920</v>
      </c>
    </row>
    <row r="4874" spans="1:6" x14ac:dyDescent="0.45">
      <c r="A4874" s="5" t="s">
        <v>7487</v>
      </c>
      <c r="B4874" s="5" t="s">
        <v>26310</v>
      </c>
      <c r="C4874" s="5" t="s">
        <v>7488</v>
      </c>
      <c r="E4874" s="5" t="s">
        <v>7489</v>
      </c>
      <c r="F4874" s="5" t="s">
        <v>22922</v>
      </c>
    </row>
    <row r="4875" spans="1:6" x14ac:dyDescent="0.45">
      <c r="A4875" s="5" t="s">
        <v>7490</v>
      </c>
      <c r="B4875" s="5" t="s">
        <v>26310</v>
      </c>
      <c r="C4875" s="5" t="s">
        <v>7491</v>
      </c>
      <c r="E4875" s="5" t="s">
        <v>7471</v>
      </c>
      <c r="F4875" s="5" t="s">
        <v>22918</v>
      </c>
    </row>
    <row r="4876" spans="1:6" x14ac:dyDescent="0.45">
      <c r="A4876" s="5" t="s">
        <v>20690</v>
      </c>
      <c r="B4876" s="5" t="s">
        <v>10478</v>
      </c>
      <c r="C4876" s="5" t="s">
        <v>7492</v>
      </c>
      <c r="E4876" s="5" t="s">
        <v>7493</v>
      </c>
      <c r="F4876" s="5" t="s">
        <v>5371</v>
      </c>
    </row>
    <row r="4877" spans="1:6" x14ac:dyDescent="0.45">
      <c r="A4877" s="5" t="s">
        <v>7494</v>
      </c>
      <c r="B4877" s="5" t="s">
        <v>26310</v>
      </c>
      <c r="C4877" s="5" t="s">
        <v>7495</v>
      </c>
      <c r="E4877" s="5" t="s">
        <v>7493</v>
      </c>
      <c r="F4877" s="5" t="s">
        <v>22923</v>
      </c>
    </row>
    <row r="4878" spans="1:6" x14ac:dyDescent="0.45">
      <c r="A4878" s="5" t="s">
        <v>7496</v>
      </c>
      <c r="B4878" s="5" t="s">
        <v>26310</v>
      </c>
      <c r="C4878" s="5" t="s">
        <v>7497</v>
      </c>
      <c r="E4878" s="5" t="s">
        <v>7498</v>
      </c>
      <c r="F4878" s="5" t="s">
        <v>22924</v>
      </c>
    </row>
    <row r="4879" spans="1:6" x14ac:dyDescent="0.45">
      <c r="A4879" s="5" t="s">
        <v>7499</v>
      </c>
      <c r="B4879" s="5" t="s">
        <v>26310</v>
      </c>
      <c r="C4879" s="5" t="s">
        <v>7500</v>
      </c>
      <c r="E4879" s="5" t="s">
        <v>7493</v>
      </c>
      <c r="F4879" s="5" t="s">
        <v>22923</v>
      </c>
    </row>
    <row r="4880" spans="1:6" x14ac:dyDescent="0.45">
      <c r="A4880" s="5" t="s">
        <v>7501</v>
      </c>
      <c r="B4880" s="5" t="s">
        <v>26310</v>
      </c>
      <c r="C4880" s="5" t="s">
        <v>7502</v>
      </c>
      <c r="E4880" s="5" t="s">
        <v>7498</v>
      </c>
      <c r="F4880" s="5" t="s">
        <v>22924</v>
      </c>
    </row>
    <row r="4881" spans="1:6" x14ac:dyDescent="0.45">
      <c r="A4881" s="5" t="s">
        <v>7503</v>
      </c>
      <c r="B4881" s="5" t="s">
        <v>26310</v>
      </c>
      <c r="C4881" s="5" t="s">
        <v>7504</v>
      </c>
      <c r="E4881" s="5" t="s">
        <v>7505</v>
      </c>
      <c r="F4881" s="5" t="s">
        <v>22925</v>
      </c>
    </row>
    <row r="4882" spans="1:6" x14ac:dyDescent="0.45">
      <c r="A4882" s="5" t="s">
        <v>7506</v>
      </c>
      <c r="B4882" s="5" t="s">
        <v>26310</v>
      </c>
      <c r="C4882" s="5" t="s">
        <v>7507</v>
      </c>
      <c r="E4882" s="5" t="s">
        <v>7508</v>
      </c>
      <c r="F4882" s="5" t="s">
        <v>22926</v>
      </c>
    </row>
    <row r="4883" spans="1:6" x14ac:dyDescent="0.45">
      <c r="A4883" s="5" t="s">
        <v>7509</v>
      </c>
      <c r="B4883" s="5" t="s">
        <v>26310</v>
      </c>
      <c r="C4883" s="5" t="s">
        <v>7510</v>
      </c>
      <c r="E4883" s="5" t="s">
        <v>7511</v>
      </c>
      <c r="F4883" s="5" t="s">
        <v>22927</v>
      </c>
    </row>
    <row r="4884" spans="1:6" x14ac:dyDescent="0.45">
      <c r="A4884" s="5" t="s">
        <v>7512</v>
      </c>
      <c r="B4884" s="5" t="s">
        <v>26310</v>
      </c>
      <c r="C4884" s="5" t="s">
        <v>7513</v>
      </c>
      <c r="E4884" s="5" t="s">
        <v>7508</v>
      </c>
      <c r="F4884" s="5" t="s">
        <v>22926</v>
      </c>
    </row>
    <row r="4885" spans="1:6" x14ac:dyDescent="0.45">
      <c r="A4885" s="5" t="s">
        <v>7514</v>
      </c>
      <c r="B4885" s="5" t="s">
        <v>26310</v>
      </c>
      <c r="C4885" s="5" t="s">
        <v>7515</v>
      </c>
      <c r="E4885" s="5" t="s">
        <v>7516</v>
      </c>
      <c r="F4885" s="5" t="s">
        <v>22928</v>
      </c>
    </row>
    <row r="4886" spans="1:6" x14ac:dyDescent="0.45">
      <c r="A4886" s="5" t="s">
        <v>7517</v>
      </c>
      <c r="B4886" s="5" t="s">
        <v>26310</v>
      </c>
      <c r="C4886" s="5" t="s">
        <v>7518</v>
      </c>
      <c r="E4886" s="5" t="s">
        <v>7498</v>
      </c>
      <c r="F4886" s="5" t="s">
        <v>22924</v>
      </c>
    </row>
    <row r="4887" spans="1:6" x14ac:dyDescent="0.45">
      <c r="A4887" s="5" t="s">
        <v>7519</v>
      </c>
      <c r="B4887" s="5" t="s">
        <v>26310</v>
      </c>
      <c r="C4887" s="5" t="s">
        <v>7520</v>
      </c>
      <c r="E4887" s="5" t="s">
        <v>7521</v>
      </c>
      <c r="F4887" s="5" t="s">
        <v>22929</v>
      </c>
    </row>
    <row r="4888" spans="1:6" x14ac:dyDescent="0.45">
      <c r="A4888" s="5" t="s">
        <v>7522</v>
      </c>
      <c r="B4888" s="5" t="s">
        <v>26310</v>
      </c>
      <c r="C4888" s="5" t="s">
        <v>7523</v>
      </c>
      <c r="E4888" s="5" t="s">
        <v>7524</v>
      </c>
      <c r="F4888" s="5" t="s">
        <v>22930</v>
      </c>
    </row>
    <row r="4889" spans="1:6" x14ac:dyDescent="0.45">
      <c r="A4889" s="5" t="s">
        <v>7525</v>
      </c>
      <c r="B4889" s="5" t="s">
        <v>26310</v>
      </c>
      <c r="C4889" s="5" t="s">
        <v>7526</v>
      </c>
      <c r="E4889" s="5" t="s">
        <v>7521</v>
      </c>
      <c r="F4889" s="5" t="s">
        <v>22929</v>
      </c>
    </row>
    <row r="4890" spans="1:6" x14ac:dyDescent="0.45">
      <c r="A4890" s="5" t="s">
        <v>7527</v>
      </c>
      <c r="B4890" s="5" t="s">
        <v>26310</v>
      </c>
      <c r="C4890" s="5" t="s">
        <v>7528</v>
      </c>
      <c r="E4890" s="5" t="s">
        <v>7524</v>
      </c>
      <c r="F4890" s="5" t="s">
        <v>22930</v>
      </c>
    </row>
    <row r="4891" spans="1:6" x14ac:dyDescent="0.45">
      <c r="A4891" s="5" t="s">
        <v>7529</v>
      </c>
      <c r="B4891" s="5" t="s">
        <v>26310</v>
      </c>
      <c r="C4891" s="5" t="s">
        <v>7530</v>
      </c>
      <c r="E4891" s="5" t="s">
        <v>7531</v>
      </c>
      <c r="F4891" s="5" t="s">
        <v>22931</v>
      </c>
    </row>
    <row r="4892" spans="1:6" x14ac:dyDescent="0.45">
      <c r="A4892" s="5" t="s">
        <v>7532</v>
      </c>
      <c r="B4892" s="5" t="s">
        <v>26310</v>
      </c>
      <c r="C4892" s="5" t="s">
        <v>7533</v>
      </c>
      <c r="E4892" s="5" t="s">
        <v>7534</v>
      </c>
      <c r="F4892" s="5" t="s">
        <v>22932</v>
      </c>
    </row>
    <row r="4893" spans="1:6" x14ac:dyDescent="0.45">
      <c r="A4893" s="5" t="s">
        <v>7535</v>
      </c>
      <c r="B4893" s="5" t="s">
        <v>26310</v>
      </c>
      <c r="C4893" s="5" t="s">
        <v>7536</v>
      </c>
      <c r="E4893" s="5" t="s">
        <v>7537</v>
      </c>
      <c r="F4893" s="5" t="s">
        <v>22933</v>
      </c>
    </row>
    <row r="4894" spans="1:6" x14ac:dyDescent="0.45">
      <c r="A4894" s="5" t="s">
        <v>7538</v>
      </c>
      <c r="B4894" s="5" t="s">
        <v>26310</v>
      </c>
      <c r="C4894" s="5" t="s">
        <v>7539</v>
      </c>
      <c r="E4894" s="5" t="s">
        <v>7540</v>
      </c>
      <c r="F4894" s="5" t="s">
        <v>22934</v>
      </c>
    </row>
    <row r="4895" spans="1:6" x14ac:dyDescent="0.45">
      <c r="A4895" s="5" t="s">
        <v>7541</v>
      </c>
      <c r="B4895" s="5" t="s">
        <v>26310</v>
      </c>
      <c r="C4895" s="5" t="s">
        <v>7542</v>
      </c>
      <c r="E4895" s="5" t="s">
        <v>7543</v>
      </c>
      <c r="F4895" s="5" t="s">
        <v>22935</v>
      </c>
    </row>
    <row r="4896" spans="1:6" x14ac:dyDescent="0.45">
      <c r="A4896" s="5" t="s">
        <v>7544</v>
      </c>
      <c r="B4896" s="5" t="s">
        <v>26310</v>
      </c>
      <c r="C4896" s="5" t="s">
        <v>7545</v>
      </c>
      <c r="E4896" s="5" t="s">
        <v>7546</v>
      </c>
      <c r="F4896" s="5" t="s">
        <v>22936</v>
      </c>
    </row>
    <row r="4897" spans="1:6" x14ac:dyDescent="0.45">
      <c r="A4897" s="5" t="s">
        <v>20691</v>
      </c>
      <c r="B4897" s="5" t="s">
        <v>10478</v>
      </c>
      <c r="C4897" s="5" t="s">
        <v>7547</v>
      </c>
      <c r="E4897" s="5" t="s">
        <v>7548</v>
      </c>
      <c r="F4897" s="5" t="s">
        <v>7548</v>
      </c>
    </row>
    <row r="4898" spans="1:6" x14ac:dyDescent="0.45">
      <c r="A4898" s="5" t="s">
        <v>7549</v>
      </c>
      <c r="B4898" s="5" t="s">
        <v>26310</v>
      </c>
      <c r="C4898" s="5" t="s">
        <v>7550</v>
      </c>
      <c r="E4898" s="5" t="s">
        <v>7548</v>
      </c>
      <c r="F4898" s="5" t="s">
        <v>22937</v>
      </c>
    </row>
    <row r="4899" spans="1:6" x14ac:dyDescent="0.45">
      <c r="A4899" s="5" t="s">
        <v>7551</v>
      </c>
      <c r="B4899" s="5" t="s">
        <v>26310</v>
      </c>
      <c r="C4899" s="5" t="s">
        <v>7552</v>
      </c>
      <c r="E4899" s="5" t="s">
        <v>7553</v>
      </c>
      <c r="F4899" s="5" t="s">
        <v>22938</v>
      </c>
    </row>
    <row r="4900" spans="1:6" x14ac:dyDescent="0.45">
      <c r="A4900" s="5" t="s">
        <v>7554</v>
      </c>
      <c r="B4900" s="5" t="s">
        <v>26310</v>
      </c>
      <c r="C4900" s="5" t="s">
        <v>7555</v>
      </c>
      <c r="E4900" s="5" t="s">
        <v>7548</v>
      </c>
      <c r="F4900" s="5" t="s">
        <v>22937</v>
      </c>
    </row>
    <row r="4901" spans="1:6" x14ac:dyDescent="0.45">
      <c r="A4901" s="5" t="s">
        <v>7556</v>
      </c>
      <c r="B4901" s="5" t="s">
        <v>26310</v>
      </c>
      <c r="C4901" s="5" t="s">
        <v>7557</v>
      </c>
      <c r="E4901" s="5" t="s">
        <v>7553</v>
      </c>
      <c r="F4901" s="5" t="s">
        <v>22938</v>
      </c>
    </row>
    <row r="4902" spans="1:6" x14ac:dyDescent="0.45">
      <c r="A4902" s="5" t="s">
        <v>7558</v>
      </c>
      <c r="B4902" s="5" t="s">
        <v>26310</v>
      </c>
      <c r="C4902" s="5" t="s">
        <v>7559</v>
      </c>
      <c r="E4902" s="5" t="s">
        <v>7560</v>
      </c>
      <c r="F4902" s="5" t="s">
        <v>22939</v>
      </c>
    </row>
    <row r="4903" spans="1:6" x14ac:dyDescent="0.45">
      <c r="A4903" s="5" t="s">
        <v>7561</v>
      </c>
      <c r="B4903" s="5" t="s">
        <v>26310</v>
      </c>
      <c r="C4903" s="5" t="s">
        <v>7562</v>
      </c>
      <c r="E4903" s="5" t="s">
        <v>7563</v>
      </c>
      <c r="F4903" s="5" t="s">
        <v>22940</v>
      </c>
    </row>
    <row r="4904" spans="1:6" x14ac:dyDescent="0.45">
      <c r="A4904" s="5" t="s">
        <v>7564</v>
      </c>
      <c r="B4904" s="5" t="s">
        <v>26310</v>
      </c>
      <c r="C4904" s="5" t="s">
        <v>7565</v>
      </c>
      <c r="E4904" s="5" t="s">
        <v>7566</v>
      </c>
      <c r="F4904" s="5" t="s">
        <v>22941</v>
      </c>
    </row>
    <row r="4905" spans="1:6" x14ac:dyDescent="0.45">
      <c r="A4905" s="5" t="s">
        <v>7567</v>
      </c>
      <c r="B4905" s="5" t="s">
        <v>26310</v>
      </c>
      <c r="C4905" s="5" t="s">
        <v>7568</v>
      </c>
      <c r="E4905" s="5" t="s">
        <v>7563</v>
      </c>
      <c r="F4905" s="5" t="s">
        <v>22940</v>
      </c>
    </row>
    <row r="4906" spans="1:6" x14ac:dyDescent="0.45">
      <c r="A4906" s="5" t="s">
        <v>7569</v>
      </c>
      <c r="B4906" s="5" t="s">
        <v>26310</v>
      </c>
      <c r="C4906" s="5" t="s">
        <v>7570</v>
      </c>
      <c r="E4906" s="5" t="s">
        <v>7571</v>
      </c>
      <c r="F4906" s="5" t="s">
        <v>22942</v>
      </c>
    </row>
    <row r="4907" spans="1:6" x14ac:dyDescent="0.45">
      <c r="A4907" s="5" t="s">
        <v>7572</v>
      </c>
      <c r="B4907" s="5" t="s">
        <v>26310</v>
      </c>
      <c r="C4907" s="5" t="s">
        <v>7573</v>
      </c>
      <c r="E4907" s="5" t="s">
        <v>7553</v>
      </c>
      <c r="F4907" s="5" t="s">
        <v>22938</v>
      </c>
    </row>
    <row r="4908" spans="1:6" x14ac:dyDescent="0.45">
      <c r="A4908" s="5" t="s">
        <v>20692</v>
      </c>
      <c r="B4908" s="5" t="s">
        <v>10478</v>
      </c>
      <c r="C4908" s="5" t="s">
        <v>7574</v>
      </c>
      <c r="E4908" s="5" t="s">
        <v>6283</v>
      </c>
      <c r="F4908" s="5" t="s">
        <v>20645</v>
      </c>
    </row>
    <row r="4909" spans="1:6" x14ac:dyDescent="0.45">
      <c r="A4909" s="5" t="s">
        <v>7575</v>
      </c>
      <c r="B4909" s="5" t="s">
        <v>26310</v>
      </c>
      <c r="C4909" s="5" t="s">
        <v>7576</v>
      </c>
      <c r="E4909" s="5" t="s">
        <v>7577</v>
      </c>
      <c r="F4909" s="5" t="s">
        <v>22943</v>
      </c>
    </row>
    <row r="4910" spans="1:6" x14ac:dyDescent="0.45">
      <c r="A4910" s="5" t="s">
        <v>7578</v>
      </c>
      <c r="B4910" s="5" t="s">
        <v>26310</v>
      </c>
      <c r="C4910" s="5" t="s">
        <v>7579</v>
      </c>
      <c r="E4910" s="5" t="s">
        <v>7580</v>
      </c>
      <c r="F4910" s="5" t="s">
        <v>22944</v>
      </c>
    </row>
    <row r="4911" spans="1:6" x14ac:dyDescent="0.45">
      <c r="A4911" s="5" t="s">
        <v>7581</v>
      </c>
      <c r="B4911" s="5" t="s">
        <v>26310</v>
      </c>
      <c r="C4911" s="5" t="s">
        <v>7582</v>
      </c>
      <c r="E4911" s="5" t="s">
        <v>7577</v>
      </c>
      <c r="F4911" s="5" t="s">
        <v>22943</v>
      </c>
    </row>
    <row r="4912" spans="1:6" x14ac:dyDescent="0.45">
      <c r="A4912" s="5" t="s">
        <v>7583</v>
      </c>
      <c r="B4912" s="5" t="s">
        <v>26310</v>
      </c>
      <c r="C4912" s="5" t="s">
        <v>7584</v>
      </c>
      <c r="E4912" s="5" t="s">
        <v>7580</v>
      </c>
      <c r="F4912" s="5" t="s">
        <v>22944</v>
      </c>
    </row>
    <row r="4913" spans="1:6" x14ac:dyDescent="0.45">
      <c r="A4913" s="5" t="s">
        <v>7585</v>
      </c>
      <c r="B4913" s="5" t="s">
        <v>26310</v>
      </c>
      <c r="C4913" s="5" t="s">
        <v>7586</v>
      </c>
      <c r="E4913" s="5" t="s">
        <v>7587</v>
      </c>
      <c r="F4913" s="5" t="s">
        <v>22945</v>
      </c>
    </row>
    <row r="4914" spans="1:6" x14ac:dyDescent="0.45">
      <c r="A4914" s="5" t="s">
        <v>7588</v>
      </c>
      <c r="B4914" s="5" t="s">
        <v>26310</v>
      </c>
      <c r="C4914" s="5" t="s">
        <v>7589</v>
      </c>
      <c r="E4914" s="5" t="s">
        <v>7590</v>
      </c>
      <c r="F4914" s="5" t="s">
        <v>22946</v>
      </c>
    </row>
    <row r="4915" spans="1:6" x14ac:dyDescent="0.45">
      <c r="A4915" s="5" t="s">
        <v>7591</v>
      </c>
      <c r="B4915" s="5" t="s">
        <v>26310</v>
      </c>
      <c r="C4915" s="5" t="s">
        <v>7592</v>
      </c>
      <c r="E4915" s="5" t="s">
        <v>7593</v>
      </c>
      <c r="F4915" s="5" t="s">
        <v>22947</v>
      </c>
    </row>
    <row r="4916" spans="1:6" x14ac:dyDescent="0.45">
      <c r="A4916" s="5" t="s">
        <v>7594</v>
      </c>
      <c r="B4916" s="5" t="s">
        <v>26310</v>
      </c>
      <c r="C4916" s="5" t="s">
        <v>7595</v>
      </c>
      <c r="E4916" s="5" t="s">
        <v>7590</v>
      </c>
      <c r="F4916" s="5" t="s">
        <v>22946</v>
      </c>
    </row>
    <row r="4917" spans="1:6" x14ac:dyDescent="0.45">
      <c r="A4917" s="5" t="s">
        <v>7596</v>
      </c>
      <c r="B4917" s="5" t="s">
        <v>26310</v>
      </c>
      <c r="C4917" s="5" t="s">
        <v>7597</v>
      </c>
      <c r="E4917" s="5" t="s">
        <v>7598</v>
      </c>
      <c r="F4917" s="5" t="s">
        <v>22948</v>
      </c>
    </row>
    <row r="4918" spans="1:6" x14ac:dyDescent="0.45">
      <c r="A4918" s="5" t="s">
        <v>7599</v>
      </c>
      <c r="B4918" s="5" t="s">
        <v>26310</v>
      </c>
      <c r="C4918" s="5" t="s">
        <v>7600</v>
      </c>
      <c r="E4918" s="5" t="s">
        <v>7580</v>
      </c>
      <c r="F4918" s="5" t="s">
        <v>22944</v>
      </c>
    </row>
    <row r="4919" spans="1:6" x14ac:dyDescent="0.45">
      <c r="A4919" s="5" t="s">
        <v>7601</v>
      </c>
      <c r="B4919" s="5" t="s">
        <v>26310</v>
      </c>
      <c r="C4919" s="5" t="s">
        <v>7602</v>
      </c>
      <c r="E4919" s="5" t="s">
        <v>7603</v>
      </c>
      <c r="F4919" s="5" t="s">
        <v>22949</v>
      </c>
    </row>
    <row r="4920" spans="1:6" x14ac:dyDescent="0.45">
      <c r="A4920" s="5" t="s">
        <v>7604</v>
      </c>
      <c r="B4920" s="5" t="s">
        <v>26310</v>
      </c>
      <c r="C4920" s="5" t="s">
        <v>7605</v>
      </c>
      <c r="E4920" s="5" t="s">
        <v>7606</v>
      </c>
      <c r="F4920" s="5" t="s">
        <v>22950</v>
      </c>
    </row>
    <row r="4921" spans="1:6" x14ac:dyDescent="0.45">
      <c r="A4921" s="5" t="s">
        <v>7607</v>
      </c>
      <c r="B4921" s="5" t="s">
        <v>26310</v>
      </c>
      <c r="C4921" s="5" t="s">
        <v>7608</v>
      </c>
      <c r="E4921" s="5" t="s">
        <v>7603</v>
      </c>
      <c r="F4921" s="5" t="s">
        <v>22949</v>
      </c>
    </row>
    <row r="4922" spans="1:6" x14ac:dyDescent="0.45">
      <c r="A4922" s="5" t="s">
        <v>7609</v>
      </c>
      <c r="B4922" s="5" t="s">
        <v>26310</v>
      </c>
      <c r="C4922" s="5" t="s">
        <v>7610</v>
      </c>
      <c r="E4922" s="5" t="s">
        <v>7606</v>
      </c>
      <c r="F4922" s="5" t="s">
        <v>22950</v>
      </c>
    </row>
    <row r="4923" spans="1:6" x14ac:dyDescent="0.45">
      <c r="A4923" s="5" t="s">
        <v>7611</v>
      </c>
      <c r="B4923" s="5" t="s">
        <v>26310</v>
      </c>
      <c r="C4923" s="5" t="s">
        <v>7612</v>
      </c>
      <c r="E4923" s="5" t="s">
        <v>7613</v>
      </c>
      <c r="F4923" s="5" t="s">
        <v>22951</v>
      </c>
    </row>
    <row r="4924" spans="1:6" x14ac:dyDescent="0.45">
      <c r="A4924" s="5" t="s">
        <v>7614</v>
      </c>
      <c r="B4924" s="5" t="s">
        <v>26310</v>
      </c>
      <c r="C4924" s="5" t="s">
        <v>7615</v>
      </c>
      <c r="E4924" s="5" t="s">
        <v>7616</v>
      </c>
      <c r="F4924" s="5" t="s">
        <v>22952</v>
      </c>
    </row>
    <row r="4925" spans="1:6" x14ac:dyDescent="0.45">
      <c r="A4925" s="5" t="s">
        <v>7617</v>
      </c>
      <c r="B4925" s="5" t="s">
        <v>26310</v>
      </c>
      <c r="C4925" s="5" t="s">
        <v>7618</v>
      </c>
      <c r="E4925" s="5" t="s">
        <v>7619</v>
      </c>
      <c r="F4925" s="5" t="s">
        <v>22953</v>
      </c>
    </row>
    <row r="4926" spans="1:6" x14ac:dyDescent="0.45">
      <c r="A4926" s="5" t="s">
        <v>7620</v>
      </c>
      <c r="B4926" s="5" t="s">
        <v>26310</v>
      </c>
      <c r="C4926" s="5" t="s">
        <v>7621</v>
      </c>
      <c r="E4926" s="5" t="s">
        <v>7616</v>
      </c>
      <c r="F4926" s="5" t="s">
        <v>22952</v>
      </c>
    </row>
    <row r="4927" spans="1:6" x14ac:dyDescent="0.45">
      <c r="A4927" s="5" t="s">
        <v>7622</v>
      </c>
      <c r="B4927" s="5" t="s">
        <v>26310</v>
      </c>
      <c r="C4927" s="5" t="s">
        <v>7623</v>
      </c>
      <c r="E4927" s="5" t="s">
        <v>7624</v>
      </c>
      <c r="F4927" s="5" t="s">
        <v>22954</v>
      </c>
    </row>
    <row r="4928" spans="1:6" x14ac:dyDescent="0.45">
      <c r="A4928" s="5" t="s">
        <v>7625</v>
      </c>
      <c r="B4928" s="5" t="s">
        <v>26310</v>
      </c>
      <c r="C4928" s="5" t="s">
        <v>7626</v>
      </c>
      <c r="E4928" s="5" t="s">
        <v>7606</v>
      </c>
      <c r="F4928" s="5" t="s">
        <v>22950</v>
      </c>
    </row>
    <row r="4929" spans="1:6" x14ac:dyDescent="0.45">
      <c r="A4929" s="5" t="s">
        <v>7627</v>
      </c>
      <c r="B4929" s="5" t="s">
        <v>26310</v>
      </c>
      <c r="C4929" s="5" t="s">
        <v>7628</v>
      </c>
      <c r="E4929" s="5" t="s">
        <v>1030</v>
      </c>
      <c r="F4929" s="5" t="s">
        <v>22955</v>
      </c>
    </row>
    <row r="4930" spans="1:6" x14ac:dyDescent="0.45">
      <c r="A4930" s="5" t="s">
        <v>7629</v>
      </c>
      <c r="B4930" s="5" t="s">
        <v>26310</v>
      </c>
      <c r="C4930" s="5" t="s">
        <v>7630</v>
      </c>
      <c r="E4930" s="5" t="s">
        <v>7631</v>
      </c>
      <c r="F4930" s="5" t="s">
        <v>22956</v>
      </c>
    </row>
    <row r="4931" spans="1:6" x14ac:dyDescent="0.45">
      <c r="A4931" s="5" t="s">
        <v>7632</v>
      </c>
      <c r="B4931" s="5" t="s">
        <v>26310</v>
      </c>
      <c r="C4931" s="5" t="s">
        <v>7633</v>
      </c>
      <c r="E4931" s="5" t="s">
        <v>1030</v>
      </c>
      <c r="F4931" s="5" t="s">
        <v>22955</v>
      </c>
    </row>
    <row r="4932" spans="1:6" x14ac:dyDescent="0.45">
      <c r="A4932" s="5" t="s">
        <v>7634</v>
      </c>
      <c r="B4932" s="5" t="s">
        <v>26310</v>
      </c>
      <c r="C4932" s="5" t="s">
        <v>7635</v>
      </c>
      <c r="E4932" s="5" t="s">
        <v>7631</v>
      </c>
      <c r="F4932" s="5" t="s">
        <v>22956</v>
      </c>
    </row>
    <row r="4933" spans="1:6" x14ac:dyDescent="0.45">
      <c r="A4933" s="5" t="s">
        <v>7636</v>
      </c>
      <c r="B4933" s="5" t="s">
        <v>26310</v>
      </c>
      <c r="C4933" s="5" t="s">
        <v>7637</v>
      </c>
      <c r="E4933" s="5" t="s">
        <v>7638</v>
      </c>
      <c r="F4933" s="5" t="s">
        <v>22957</v>
      </c>
    </row>
    <row r="4934" spans="1:6" x14ac:dyDescent="0.45">
      <c r="A4934" s="5" t="s">
        <v>7639</v>
      </c>
      <c r="B4934" s="5" t="s">
        <v>26310</v>
      </c>
      <c r="C4934" s="5" t="s">
        <v>7640</v>
      </c>
      <c r="E4934" s="5" t="s">
        <v>7641</v>
      </c>
      <c r="F4934" s="5" t="s">
        <v>22958</v>
      </c>
    </row>
    <row r="4935" spans="1:6" x14ac:dyDescent="0.45">
      <c r="A4935" s="5" t="s">
        <v>7642</v>
      </c>
      <c r="B4935" s="5" t="s">
        <v>26310</v>
      </c>
      <c r="C4935" s="5" t="s">
        <v>7643</v>
      </c>
      <c r="E4935" s="5" t="s">
        <v>7644</v>
      </c>
      <c r="F4935" s="5" t="s">
        <v>22959</v>
      </c>
    </row>
    <row r="4936" spans="1:6" x14ac:dyDescent="0.45">
      <c r="A4936" s="5" t="s">
        <v>7645</v>
      </c>
      <c r="B4936" s="5" t="s">
        <v>26310</v>
      </c>
      <c r="C4936" s="5" t="s">
        <v>7646</v>
      </c>
      <c r="E4936" s="5" t="s">
        <v>7641</v>
      </c>
      <c r="F4936" s="5" t="s">
        <v>22958</v>
      </c>
    </row>
    <row r="4937" spans="1:6" x14ac:dyDescent="0.45">
      <c r="A4937" s="5" t="s">
        <v>7647</v>
      </c>
      <c r="B4937" s="5" t="s">
        <v>26310</v>
      </c>
      <c r="C4937" s="5" t="s">
        <v>7648</v>
      </c>
      <c r="E4937" s="5" t="s">
        <v>7649</v>
      </c>
      <c r="F4937" s="5" t="s">
        <v>22960</v>
      </c>
    </row>
    <row r="4938" spans="1:6" x14ac:dyDescent="0.45">
      <c r="A4938" s="5" t="s">
        <v>7650</v>
      </c>
      <c r="B4938" s="5" t="s">
        <v>26310</v>
      </c>
      <c r="C4938" s="5" t="s">
        <v>7651</v>
      </c>
      <c r="E4938" s="5" t="s">
        <v>7652</v>
      </c>
      <c r="F4938" s="5" t="s">
        <v>22956</v>
      </c>
    </row>
    <row r="4939" spans="1:6" x14ac:dyDescent="0.45">
      <c r="A4939" s="5" t="s">
        <v>20693</v>
      </c>
      <c r="B4939" s="5" t="s">
        <v>10478</v>
      </c>
      <c r="C4939" s="5" t="s">
        <v>7653</v>
      </c>
      <c r="E4939" s="5" t="s">
        <v>7654</v>
      </c>
      <c r="F4939" s="5" t="s">
        <v>20663</v>
      </c>
    </row>
    <row r="4940" spans="1:6" x14ac:dyDescent="0.45">
      <c r="A4940" s="5" t="s">
        <v>7655</v>
      </c>
      <c r="B4940" s="5" t="s">
        <v>26310</v>
      </c>
      <c r="C4940" s="5" t="s">
        <v>7656</v>
      </c>
      <c r="E4940" s="5" t="s">
        <v>7654</v>
      </c>
      <c r="F4940" s="5" t="s">
        <v>22961</v>
      </c>
    </row>
    <row r="4941" spans="1:6" x14ac:dyDescent="0.45">
      <c r="A4941" s="5" t="s">
        <v>7657</v>
      </c>
      <c r="B4941" s="5" t="s">
        <v>26310</v>
      </c>
      <c r="C4941" s="5" t="s">
        <v>7658</v>
      </c>
      <c r="E4941" s="5" t="s">
        <v>7659</v>
      </c>
      <c r="F4941" s="5" t="s">
        <v>22962</v>
      </c>
    </row>
    <row r="4942" spans="1:6" x14ac:dyDescent="0.45">
      <c r="A4942" s="5" t="s">
        <v>7660</v>
      </c>
      <c r="B4942" s="5" t="s">
        <v>26310</v>
      </c>
      <c r="C4942" s="5" t="s">
        <v>7661</v>
      </c>
      <c r="E4942" s="5" t="s">
        <v>7654</v>
      </c>
      <c r="F4942" s="5" t="s">
        <v>22961</v>
      </c>
    </row>
    <row r="4943" spans="1:6" x14ac:dyDescent="0.45">
      <c r="A4943" s="5" t="s">
        <v>7662</v>
      </c>
      <c r="B4943" s="5" t="s">
        <v>26310</v>
      </c>
      <c r="C4943" s="5" t="s">
        <v>7663</v>
      </c>
      <c r="E4943" s="5" t="s">
        <v>7659</v>
      </c>
      <c r="F4943" s="5" t="s">
        <v>22962</v>
      </c>
    </row>
    <row r="4944" spans="1:6" x14ac:dyDescent="0.45">
      <c r="A4944" s="5" t="s">
        <v>7664</v>
      </c>
      <c r="B4944" s="5" t="s">
        <v>26310</v>
      </c>
      <c r="C4944" s="5" t="s">
        <v>7665</v>
      </c>
      <c r="E4944" s="5" t="s">
        <v>7666</v>
      </c>
      <c r="F4944" s="5" t="s">
        <v>22963</v>
      </c>
    </row>
    <row r="4945" spans="1:6" x14ac:dyDescent="0.45">
      <c r="A4945" s="5" t="s">
        <v>7667</v>
      </c>
      <c r="B4945" s="5" t="s">
        <v>26310</v>
      </c>
      <c r="C4945" s="5" t="s">
        <v>7668</v>
      </c>
      <c r="E4945" s="5" t="s">
        <v>7669</v>
      </c>
      <c r="F4945" s="5" t="s">
        <v>22964</v>
      </c>
    </row>
    <row r="4946" spans="1:6" x14ac:dyDescent="0.45">
      <c r="A4946" s="5" t="s">
        <v>7670</v>
      </c>
      <c r="B4946" s="5" t="s">
        <v>26310</v>
      </c>
      <c r="C4946" s="5" t="s">
        <v>7671</v>
      </c>
      <c r="E4946" s="5" t="s">
        <v>7672</v>
      </c>
      <c r="F4946" s="5" t="s">
        <v>22965</v>
      </c>
    </row>
    <row r="4947" spans="1:6" x14ac:dyDescent="0.45">
      <c r="A4947" s="5" t="s">
        <v>7673</v>
      </c>
      <c r="B4947" s="5" t="s">
        <v>26310</v>
      </c>
      <c r="C4947" s="5" t="s">
        <v>7674</v>
      </c>
      <c r="E4947" s="5" t="s">
        <v>7669</v>
      </c>
      <c r="F4947" s="5" t="s">
        <v>22964</v>
      </c>
    </row>
    <row r="4948" spans="1:6" x14ac:dyDescent="0.45">
      <c r="A4948" s="5" t="s">
        <v>7675</v>
      </c>
      <c r="B4948" s="5" t="s">
        <v>26310</v>
      </c>
      <c r="C4948" s="5" t="s">
        <v>7676</v>
      </c>
      <c r="E4948" s="5" t="s">
        <v>7677</v>
      </c>
      <c r="F4948" s="5" t="s">
        <v>22966</v>
      </c>
    </row>
    <row r="4949" spans="1:6" x14ac:dyDescent="0.45">
      <c r="A4949" s="5" t="s">
        <v>7678</v>
      </c>
      <c r="B4949" s="5" t="s">
        <v>26310</v>
      </c>
      <c r="C4949" s="5" t="s">
        <v>7679</v>
      </c>
      <c r="E4949" s="5" t="s">
        <v>7659</v>
      </c>
      <c r="F4949" s="5" t="s">
        <v>22962</v>
      </c>
    </row>
    <row r="4950" spans="1:6" x14ac:dyDescent="0.45">
      <c r="A4950" s="5" t="s">
        <v>20694</v>
      </c>
      <c r="B4950" s="5" t="s">
        <v>10478</v>
      </c>
      <c r="C4950" s="5" t="s">
        <v>7680</v>
      </c>
      <c r="E4950" s="5" t="s">
        <v>7681</v>
      </c>
      <c r="F4950" s="5" t="s">
        <v>5371</v>
      </c>
    </row>
    <row r="4951" spans="1:6" x14ac:dyDescent="0.45">
      <c r="A4951" s="5" t="s">
        <v>7682</v>
      </c>
      <c r="B4951" s="5" t="s">
        <v>26310</v>
      </c>
      <c r="C4951" s="5" t="s">
        <v>7683</v>
      </c>
      <c r="E4951" s="5" t="s">
        <v>7681</v>
      </c>
      <c r="F4951" s="5" t="s">
        <v>22967</v>
      </c>
    </row>
    <row r="4952" spans="1:6" x14ac:dyDescent="0.45">
      <c r="A4952" s="5" t="s">
        <v>7684</v>
      </c>
      <c r="B4952" s="5" t="s">
        <v>26310</v>
      </c>
      <c r="C4952" s="5" t="s">
        <v>7685</v>
      </c>
      <c r="E4952" s="5" t="s">
        <v>7686</v>
      </c>
      <c r="F4952" s="5" t="s">
        <v>22968</v>
      </c>
    </row>
    <row r="4953" spans="1:6" x14ac:dyDescent="0.45">
      <c r="A4953" s="5" t="s">
        <v>7687</v>
      </c>
      <c r="B4953" s="5" t="s">
        <v>26310</v>
      </c>
      <c r="C4953" s="5" t="s">
        <v>7688</v>
      </c>
      <c r="E4953" s="5" t="s">
        <v>7681</v>
      </c>
      <c r="F4953" s="5" t="s">
        <v>22967</v>
      </c>
    </row>
    <row r="4954" spans="1:6" x14ac:dyDescent="0.45">
      <c r="A4954" s="5" t="s">
        <v>7689</v>
      </c>
      <c r="B4954" s="5" t="s">
        <v>26310</v>
      </c>
      <c r="C4954" s="5" t="s">
        <v>7690</v>
      </c>
      <c r="E4954" s="5" t="s">
        <v>7686</v>
      </c>
      <c r="F4954" s="5" t="s">
        <v>22968</v>
      </c>
    </row>
    <row r="4955" spans="1:6" x14ac:dyDescent="0.45">
      <c r="A4955" s="5" t="s">
        <v>7691</v>
      </c>
      <c r="B4955" s="5" t="s">
        <v>26310</v>
      </c>
      <c r="C4955" s="5" t="s">
        <v>7692</v>
      </c>
      <c r="E4955" s="5" t="s">
        <v>7693</v>
      </c>
      <c r="F4955" s="5" t="s">
        <v>22969</v>
      </c>
    </row>
    <row r="4956" spans="1:6" x14ac:dyDescent="0.45">
      <c r="A4956" s="5" t="s">
        <v>7694</v>
      </c>
      <c r="B4956" s="5" t="s">
        <v>26310</v>
      </c>
      <c r="C4956" s="5" t="s">
        <v>7695</v>
      </c>
      <c r="E4956" s="5" t="s">
        <v>7696</v>
      </c>
      <c r="F4956" s="5" t="s">
        <v>22970</v>
      </c>
    </row>
    <row r="4957" spans="1:6" x14ac:dyDescent="0.45">
      <c r="A4957" s="5" t="s">
        <v>7697</v>
      </c>
      <c r="B4957" s="5" t="s">
        <v>26310</v>
      </c>
      <c r="C4957" s="5" t="s">
        <v>7698</v>
      </c>
      <c r="E4957" s="5" t="s">
        <v>7699</v>
      </c>
      <c r="F4957" s="5" t="s">
        <v>22971</v>
      </c>
    </row>
    <row r="4958" spans="1:6" x14ac:dyDescent="0.45">
      <c r="A4958" s="5" t="s">
        <v>7700</v>
      </c>
      <c r="B4958" s="5" t="s">
        <v>26310</v>
      </c>
      <c r="C4958" s="5" t="s">
        <v>7701</v>
      </c>
      <c r="E4958" s="5" t="s">
        <v>7696</v>
      </c>
      <c r="F4958" s="5" t="s">
        <v>22970</v>
      </c>
    </row>
    <row r="4959" spans="1:6" x14ac:dyDescent="0.45">
      <c r="A4959" s="5" t="s">
        <v>7702</v>
      </c>
      <c r="B4959" s="5" t="s">
        <v>26310</v>
      </c>
      <c r="C4959" s="5" t="s">
        <v>7703</v>
      </c>
      <c r="E4959" s="5" t="s">
        <v>7704</v>
      </c>
      <c r="F4959" s="5" t="s">
        <v>22972</v>
      </c>
    </row>
    <row r="4960" spans="1:6" x14ac:dyDescent="0.45">
      <c r="A4960" s="5" t="s">
        <v>7705</v>
      </c>
      <c r="B4960" s="5" t="s">
        <v>26310</v>
      </c>
      <c r="C4960" s="5" t="s">
        <v>7706</v>
      </c>
      <c r="E4960" s="5" t="s">
        <v>7686</v>
      </c>
      <c r="F4960" s="5" t="s">
        <v>22973</v>
      </c>
    </row>
    <row r="4961" spans="1:6" x14ac:dyDescent="0.45">
      <c r="A4961" s="5" t="s">
        <v>7707</v>
      </c>
      <c r="B4961" s="5" t="s">
        <v>26310</v>
      </c>
      <c r="C4961" s="5" t="s">
        <v>7708</v>
      </c>
      <c r="E4961" s="5" t="s">
        <v>7709</v>
      </c>
      <c r="F4961" s="5" t="s">
        <v>22974</v>
      </c>
    </row>
    <row r="4962" spans="1:6" x14ac:dyDescent="0.45">
      <c r="A4962" s="5" t="s">
        <v>7710</v>
      </c>
      <c r="B4962" s="5" t="s">
        <v>26310</v>
      </c>
      <c r="C4962" s="5" t="s">
        <v>7711</v>
      </c>
      <c r="E4962" s="5" t="s">
        <v>7712</v>
      </c>
      <c r="F4962" s="5" t="s">
        <v>22975</v>
      </c>
    </row>
    <row r="4963" spans="1:6" x14ac:dyDescent="0.45">
      <c r="A4963" s="5" t="s">
        <v>7713</v>
      </c>
      <c r="B4963" s="5" t="s">
        <v>26310</v>
      </c>
      <c r="C4963" s="5" t="s">
        <v>7714</v>
      </c>
      <c r="E4963" s="5" t="s">
        <v>7709</v>
      </c>
      <c r="F4963" s="5" t="s">
        <v>22974</v>
      </c>
    </row>
    <row r="4964" spans="1:6" x14ac:dyDescent="0.45">
      <c r="A4964" s="5" t="s">
        <v>7715</v>
      </c>
      <c r="B4964" s="5" t="s">
        <v>26310</v>
      </c>
      <c r="C4964" s="5" t="s">
        <v>7716</v>
      </c>
      <c r="E4964" s="5" t="s">
        <v>7712</v>
      </c>
      <c r="F4964" s="5" t="s">
        <v>22976</v>
      </c>
    </row>
    <row r="4965" spans="1:6" x14ac:dyDescent="0.45">
      <c r="A4965" s="5" t="s">
        <v>7717</v>
      </c>
      <c r="B4965" s="5" t="s">
        <v>26310</v>
      </c>
      <c r="C4965" s="5" t="s">
        <v>7718</v>
      </c>
      <c r="E4965" s="5" t="s">
        <v>7719</v>
      </c>
      <c r="F4965" s="5" t="s">
        <v>22977</v>
      </c>
    </row>
    <row r="4966" spans="1:6" x14ac:dyDescent="0.45">
      <c r="A4966" s="5" t="s">
        <v>7720</v>
      </c>
      <c r="B4966" s="5" t="s">
        <v>26310</v>
      </c>
      <c r="C4966" s="5" t="s">
        <v>7721</v>
      </c>
      <c r="E4966" s="5" t="s">
        <v>7722</v>
      </c>
      <c r="F4966" s="5" t="s">
        <v>22978</v>
      </c>
    </row>
    <row r="4967" spans="1:6" x14ac:dyDescent="0.45">
      <c r="A4967" s="5" t="s">
        <v>7723</v>
      </c>
      <c r="B4967" s="5" t="s">
        <v>26310</v>
      </c>
      <c r="C4967" s="5" t="s">
        <v>7724</v>
      </c>
      <c r="E4967" s="5" t="s">
        <v>7725</v>
      </c>
      <c r="F4967" s="5" t="s">
        <v>22979</v>
      </c>
    </row>
    <row r="4968" spans="1:6" x14ac:dyDescent="0.45">
      <c r="A4968" s="5" t="s">
        <v>7726</v>
      </c>
      <c r="B4968" s="5" t="s">
        <v>26310</v>
      </c>
      <c r="C4968" s="5" t="s">
        <v>7727</v>
      </c>
      <c r="E4968" s="5" t="s">
        <v>7722</v>
      </c>
      <c r="F4968" s="5" t="s">
        <v>22978</v>
      </c>
    </row>
    <row r="4969" spans="1:6" x14ac:dyDescent="0.45">
      <c r="A4969" s="5" t="s">
        <v>7728</v>
      </c>
      <c r="B4969" s="5" t="s">
        <v>26310</v>
      </c>
      <c r="C4969" s="5" t="s">
        <v>7729</v>
      </c>
      <c r="E4969" s="5" t="s">
        <v>7730</v>
      </c>
      <c r="F4969" s="5" t="s">
        <v>22980</v>
      </c>
    </row>
    <row r="4970" spans="1:6" x14ac:dyDescent="0.45">
      <c r="A4970" s="5" t="s">
        <v>7731</v>
      </c>
      <c r="B4970" s="5" t="s">
        <v>26310</v>
      </c>
      <c r="C4970" s="5" t="s">
        <v>7732</v>
      </c>
      <c r="E4970" s="5" t="s">
        <v>7712</v>
      </c>
      <c r="F4970" s="5" t="s">
        <v>22976</v>
      </c>
    </row>
    <row r="4971" spans="1:6" x14ac:dyDescent="0.45">
      <c r="A4971" s="5" t="s">
        <v>27180</v>
      </c>
      <c r="B4971" s="5" t="s">
        <v>26310</v>
      </c>
      <c r="C4971" s="5" t="s">
        <v>7733</v>
      </c>
      <c r="E4971" s="5" t="s">
        <v>7709</v>
      </c>
      <c r="F4971" s="5" t="s">
        <v>24928</v>
      </c>
    </row>
    <row r="4972" spans="1:6" x14ac:dyDescent="0.45">
      <c r="A4972" s="5" t="s">
        <v>27179</v>
      </c>
      <c r="B4972" s="5" t="s">
        <v>26310</v>
      </c>
      <c r="C4972" s="5" t="s">
        <v>7734</v>
      </c>
      <c r="E4972" s="5" t="s">
        <v>7712</v>
      </c>
      <c r="F4972" s="5" t="s">
        <v>24928</v>
      </c>
    </row>
    <row r="4973" spans="1:6" x14ac:dyDescent="0.45">
      <c r="A4973" s="5" t="s">
        <v>7735</v>
      </c>
      <c r="B4973" s="5" t="s">
        <v>26310</v>
      </c>
      <c r="C4973" s="5" t="s">
        <v>7736</v>
      </c>
      <c r="E4973" s="5" t="s">
        <v>7737</v>
      </c>
      <c r="F4973" s="5" t="s">
        <v>22981</v>
      </c>
    </row>
    <row r="4974" spans="1:6" x14ac:dyDescent="0.45">
      <c r="A4974" s="5" t="s">
        <v>7738</v>
      </c>
      <c r="B4974" s="5" t="s">
        <v>26310</v>
      </c>
      <c r="C4974" s="5" t="s">
        <v>7739</v>
      </c>
      <c r="E4974" s="5" t="s">
        <v>7740</v>
      </c>
      <c r="F4974" s="5" t="s">
        <v>22982</v>
      </c>
    </row>
    <row r="4975" spans="1:6" x14ac:dyDescent="0.45">
      <c r="A4975" s="5" t="s">
        <v>7741</v>
      </c>
      <c r="B4975" s="5" t="s">
        <v>26310</v>
      </c>
      <c r="C4975" s="5" t="s">
        <v>7742</v>
      </c>
      <c r="E4975" s="5" t="s">
        <v>7737</v>
      </c>
      <c r="F4975" s="5" t="s">
        <v>22981</v>
      </c>
    </row>
    <row r="4976" spans="1:6" x14ac:dyDescent="0.45">
      <c r="A4976" s="5" t="s">
        <v>7743</v>
      </c>
      <c r="B4976" s="5" t="s">
        <v>26310</v>
      </c>
      <c r="C4976" s="5" t="s">
        <v>7744</v>
      </c>
      <c r="E4976" s="5" t="s">
        <v>7745</v>
      </c>
      <c r="F4976" s="5" t="s">
        <v>22982</v>
      </c>
    </row>
    <row r="4977" spans="1:6" x14ac:dyDescent="0.45">
      <c r="A4977" s="5" t="s">
        <v>7746</v>
      </c>
      <c r="B4977" s="5" t="s">
        <v>26310</v>
      </c>
      <c r="C4977" s="5" t="s">
        <v>7747</v>
      </c>
      <c r="E4977" s="5" t="s">
        <v>7748</v>
      </c>
      <c r="F4977" s="5" t="s">
        <v>22983</v>
      </c>
    </row>
    <row r="4978" spans="1:6" x14ac:dyDescent="0.45">
      <c r="A4978" s="5" t="s">
        <v>7749</v>
      </c>
      <c r="B4978" s="5" t="s">
        <v>26310</v>
      </c>
      <c r="C4978" s="5" t="s">
        <v>7750</v>
      </c>
      <c r="E4978" s="5" t="s">
        <v>7751</v>
      </c>
      <c r="F4978" s="5" t="s">
        <v>22982</v>
      </c>
    </row>
    <row r="4979" spans="1:6" x14ac:dyDescent="0.45">
      <c r="A4979" s="5" t="s">
        <v>7752</v>
      </c>
      <c r="B4979" s="5" t="s">
        <v>26310</v>
      </c>
      <c r="C4979" s="5" t="s">
        <v>7753</v>
      </c>
      <c r="E4979" s="5" t="s">
        <v>7754</v>
      </c>
      <c r="F4979" s="5" t="s">
        <v>22984</v>
      </c>
    </row>
    <row r="4980" spans="1:6" x14ac:dyDescent="0.45">
      <c r="A4980" s="5" t="s">
        <v>7755</v>
      </c>
      <c r="B4980" s="5" t="s">
        <v>26310</v>
      </c>
      <c r="C4980" s="5" t="s">
        <v>7756</v>
      </c>
      <c r="E4980" s="5" t="s">
        <v>7757</v>
      </c>
      <c r="F4980" s="5" t="s">
        <v>22985</v>
      </c>
    </row>
    <row r="4981" spans="1:6" x14ac:dyDescent="0.45">
      <c r="A4981" s="5" t="s">
        <v>7758</v>
      </c>
      <c r="B4981" s="5" t="s">
        <v>26310</v>
      </c>
      <c r="C4981" s="5" t="s">
        <v>7759</v>
      </c>
      <c r="E4981" s="5" t="s">
        <v>7760</v>
      </c>
      <c r="F4981" s="5" t="s">
        <v>22986</v>
      </c>
    </row>
    <row r="4982" spans="1:6" x14ac:dyDescent="0.45">
      <c r="A4982" s="5" t="s">
        <v>7761</v>
      </c>
      <c r="B4982" s="5" t="s">
        <v>26310</v>
      </c>
      <c r="C4982" s="5" t="s">
        <v>7762</v>
      </c>
      <c r="E4982" s="5" t="s">
        <v>7763</v>
      </c>
      <c r="F4982" s="5" t="s">
        <v>22985</v>
      </c>
    </row>
    <row r="4983" spans="1:6" x14ac:dyDescent="0.45">
      <c r="A4983" s="5" t="s">
        <v>7764</v>
      </c>
      <c r="B4983" s="5" t="s">
        <v>26310</v>
      </c>
      <c r="C4983" s="5" t="s">
        <v>7765</v>
      </c>
      <c r="E4983" s="5" t="s">
        <v>7766</v>
      </c>
      <c r="F4983" s="5" t="s">
        <v>22987</v>
      </c>
    </row>
    <row r="4984" spans="1:6" x14ac:dyDescent="0.45">
      <c r="A4984" s="5" t="s">
        <v>7767</v>
      </c>
      <c r="B4984" s="5" t="s">
        <v>26310</v>
      </c>
      <c r="C4984" s="5" t="s">
        <v>7768</v>
      </c>
      <c r="E4984" s="5" t="s">
        <v>7769</v>
      </c>
      <c r="F4984" s="5" t="s">
        <v>22988</v>
      </c>
    </row>
    <row r="4985" spans="1:6" x14ac:dyDescent="0.45">
      <c r="A4985" s="5" t="s">
        <v>7770</v>
      </c>
      <c r="B4985" s="5" t="s">
        <v>26310</v>
      </c>
      <c r="C4985" s="5" t="s">
        <v>7771</v>
      </c>
      <c r="E4985" s="5" t="s">
        <v>7766</v>
      </c>
      <c r="F4985" s="5" t="s">
        <v>22987</v>
      </c>
    </row>
    <row r="4986" spans="1:6" x14ac:dyDescent="0.45">
      <c r="A4986" s="5" t="s">
        <v>7772</v>
      </c>
      <c r="B4986" s="5" t="s">
        <v>26310</v>
      </c>
      <c r="C4986" s="5" t="s">
        <v>7773</v>
      </c>
      <c r="E4986" s="5" t="s">
        <v>7769</v>
      </c>
      <c r="F4986" s="5" t="s">
        <v>22988</v>
      </c>
    </row>
    <row r="4987" spans="1:6" x14ac:dyDescent="0.45">
      <c r="A4987" s="5" t="s">
        <v>7774</v>
      </c>
      <c r="B4987" s="5" t="s">
        <v>26310</v>
      </c>
      <c r="C4987" s="5" t="s">
        <v>7775</v>
      </c>
      <c r="E4987" s="5" t="s">
        <v>7776</v>
      </c>
      <c r="F4987" s="5" t="s">
        <v>22989</v>
      </c>
    </row>
    <row r="4988" spans="1:6" x14ac:dyDescent="0.45">
      <c r="A4988" s="5" t="s">
        <v>7777</v>
      </c>
      <c r="B4988" s="5" t="s">
        <v>26310</v>
      </c>
      <c r="C4988" s="5" t="s">
        <v>7778</v>
      </c>
      <c r="E4988" s="5" t="s">
        <v>7779</v>
      </c>
      <c r="F4988" s="5" t="s">
        <v>22990</v>
      </c>
    </row>
    <row r="4989" spans="1:6" x14ac:dyDescent="0.45">
      <c r="A4989" s="5" t="s">
        <v>7780</v>
      </c>
      <c r="B4989" s="5" t="s">
        <v>26310</v>
      </c>
      <c r="C4989" s="5" t="s">
        <v>7781</v>
      </c>
      <c r="E4989" s="5" t="s">
        <v>7782</v>
      </c>
      <c r="F4989" s="5" t="s">
        <v>22991</v>
      </c>
    </row>
    <row r="4990" spans="1:6" x14ac:dyDescent="0.45">
      <c r="A4990" s="5" t="s">
        <v>7783</v>
      </c>
      <c r="B4990" s="5" t="s">
        <v>26310</v>
      </c>
      <c r="C4990" s="5" t="s">
        <v>7784</v>
      </c>
      <c r="E4990" s="5" t="s">
        <v>7779</v>
      </c>
      <c r="F4990" s="5" t="s">
        <v>22990</v>
      </c>
    </row>
    <row r="4991" spans="1:6" x14ac:dyDescent="0.45">
      <c r="A4991" s="5" t="s">
        <v>7785</v>
      </c>
      <c r="B4991" s="5" t="s">
        <v>26310</v>
      </c>
      <c r="C4991" s="5" t="s">
        <v>7786</v>
      </c>
      <c r="E4991" s="5" t="s">
        <v>7787</v>
      </c>
      <c r="F4991" s="5" t="s">
        <v>22992</v>
      </c>
    </row>
    <row r="4992" spans="1:6" x14ac:dyDescent="0.45">
      <c r="A4992" s="5" t="s">
        <v>7788</v>
      </c>
      <c r="B4992" s="5" t="s">
        <v>26310</v>
      </c>
      <c r="C4992" s="5" t="s">
        <v>7789</v>
      </c>
      <c r="E4992" s="5" t="s">
        <v>7790</v>
      </c>
      <c r="F4992" s="5" t="s">
        <v>22988</v>
      </c>
    </row>
    <row r="4993" spans="1:6" x14ac:dyDescent="0.45">
      <c r="A4993" s="5" t="s">
        <v>7791</v>
      </c>
      <c r="B4993" s="5" t="s">
        <v>26310</v>
      </c>
      <c r="C4993" s="5" t="s">
        <v>7792</v>
      </c>
      <c r="E4993" s="5" t="s">
        <v>1860</v>
      </c>
      <c r="F4993" s="5" t="s">
        <v>22993</v>
      </c>
    </row>
    <row r="4994" spans="1:6" x14ac:dyDescent="0.45">
      <c r="A4994" s="5" t="s">
        <v>7793</v>
      </c>
      <c r="B4994" s="5" t="s">
        <v>26310</v>
      </c>
      <c r="C4994" s="5" t="s">
        <v>7794</v>
      </c>
      <c r="E4994" s="5" t="s">
        <v>7795</v>
      </c>
      <c r="F4994" s="5" t="s">
        <v>22994</v>
      </c>
    </row>
    <row r="4995" spans="1:6" x14ac:dyDescent="0.45">
      <c r="A4995" s="5" t="s">
        <v>7796</v>
      </c>
      <c r="B4995" s="5" t="s">
        <v>26310</v>
      </c>
      <c r="C4995" s="5" t="s">
        <v>7797</v>
      </c>
      <c r="E4995" s="5" t="s">
        <v>1860</v>
      </c>
      <c r="F4995" s="5" t="s">
        <v>22993</v>
      </c>
    </row>
    <row r="4996" spans="1:6" x14ac:dyDescent="0.45">
      <c r="A4996" s="5" t="s">
        <v>7798</v>
      </c>
      <c r="B4996" s="5" t="s">
        <v>26310</v>
      </c>
      <c r="C4996" s="5" t="s">
        <v>7799</v>
      </c>
      <c r="E4996" s="5" t="s">
        <v>7795</v>
      </c>
      <c r="F4996" s="5" t="s">
        <v>22994</v>
      </c>
    </row>
    <row r="4997" spans="1:6" x14ac:dyDescent="0.45">
      <c r="A4997" s="5" t="s">
        <v>7800</v>
      </c>
      <c r="B4997" s="5" t="s">
        <v>26310</v>
      </c>
      <c r="C4997" s="5" t="s">
        <v>7801</v>
      </c>
      <c r="E4997" s="5" t="s">
        <v>7802</v>
      </c>
      <c r="F4997" s="5" t="s">
        <v>22995</v>
      </c>
    </row>
    <row r="4998" spans="1:6" x14ac:dyDescent="0.45">
      <c r="A4998" s="5" t="s">
        <v>7803</v>
      </c>
      <c r="B4998" s="5" t="s">
        <v>26310</v>
      </c>
      <c r="C4998" s="5" t="s">
        <v>7804</v>
      </c>
      <c r="E4998" s="5" t="s">
        <v>7805</v>
      </c>
      <c r="F4998" s="5" t="s">
        <v>22996</v>
      </c>
    </row>
    <row r="4999" spans="1:6" x14ac:dyDescent="0.45">
      <c r="A4999" s="5" t="s">
        <v>7806</v>
      </c>
      <c r="B4999" s="5" t="s">
        <v>26310</v>
      </c>
      <c r="C4999" s="5" t="s">
        <v>7807</v>
      </c>
      <c r="E4999" s="5" t="s">
        <v>7808</v>
      </c>
      <c r="F4999" s="5" t="s">
        <v>22997</v>
      </c>
    </row>
    <row r="5000" spans="1:6" x14ac:dyDescent="0.45">
      <c r="A5000" s="5" t="s">
        <v>7809</v>
      </c>
      <c r="B5000" s="5" t="s">
        <v>26310</v>
      </c>
      <c r="C5000" s="5" t="s">
        <v>7810</v>
      </c>
      <c r="E5000" s="5" t="s">
        <v>7811</v>
      </c>
      <c r="F5000" s="5" t="s">
        <v>22998</v>
      </c>
    </row>
    <row r="5001" spans="1:6" x14ac:dyDescent="0.45">
      <c r="A5001" s="5" t="s">
        <v>7812</v>
      </c>
      <c r="B5001" s="5" t="s">
        <v>26310</v>
      </c>
      <c r="C5001" s="5" t="s">
        <v>7813</v>
      </c>
      <c r="E5001" s="5" t="s">
        <v>7814</v>
      </c>
      <c r="F5001" s="5" t="s">
        <v>22999</v>
      </c>
    </row>
    <row r="5002" spans="1:6" x14ac:dyDescent="0.45">
      <c r="A5002" s="5" t="s">
        <v>7815</v>
      </c>
      <c r="B5002" s="5" t="s">
        <v>26310</v>
      </c>
      <c r="C5002" s="5" t="s">
        <v>7816</v>
      </c>
      <c r="E5002" s="5" t="s">
        <v>7817</v>
      </c>
      <c r="F5002" s="5" t="s">
        <v>23000</v>
      </c>
    </row>
    <row r="5003" spans="1:6" x14ac:dyDescent="0.45">
      <c r="A5003" s="5" t="s">
        <v>7818</v>
      </c>
      <c r="B5003" s="5" t="s">
        <v>26310</v>
      </c>
      <c r="C5003" s="5" t="s">
        <v>7819</v>
      </c>
      <c r="E5003" s="5" t="s">
        <v>7820</v>
      </c>
      <c r="F5003" s="5" t="s">
        <v>23001</v>
      </c>
    </row>
    <row r="5004" spans="1:6" x14ac:dyDescent="0.45">
      <c r="A5004" s="5" t="s">
        <v>7821</v>
      </c>
      <c r="B5004" s="5" t="s">
        <v>26310</v>
      </c>
      <c r="C5004" s="5" t="s">
        <v>7822</v>
      </c>
      <c r="E5004" s="5" t="s">
        <v>7823</v>
      </c>
      <c r="F5004" s="5" t="s">
        <v>23002</v>
      </c>
    </row>
    <row r="5005" spans="1:6" x14ac:dyDescent="0.45">
      <c r="A5005" s="5" t="s">
        <v>7824</v>
      </c>
      <c r="B5005" s="5" t="s">
        <v>26310</v>
      </c>
      <c r="C5005" s="5" t="s">
        <v>7825</v>
      </c>
      <c r="E5005" s="5" t="s">
        <v>7820</v>
      </c>
      <c r="F5005" s="5" t="s">
        <v>23001</v>
      </c>
    </row>
    <row r="5006" spans="1:6" x14ac:dyDescent="0.45">
      <c r="A5006" s="5" t="s">
        <v>7826</v>
      </c>
      <c r="B5006" s="5" t="s">
        <v>26310</v>
      </c>
      <c r="C5006" s="5" t="s">
        <v>7827</v>
      </c>
      <c r="E5006" s="5" t="s">
        <v>7823</v>
      </c>
      <c r="F5006" s="5" t="s">
        <v>23003</v>
      </c>
    </row>
    <row r="5007" spans="1:6" x14ac:dyDescent="0.45">
      <c r="A5007" s="5" t="s">
        <v>7828</v>
      </c>
      <c r="B5007" s="5" t="s">
        <v>26310</v>
      </c>
      <c r="C5007" s="5" t="s">
        <v>7829</v>
      </c>
      <c r="E5007" s="5" t="s">
        <v>7830</v>
      </c>
      <c r="F5007" s="5" t="s">
        <v>23004</v>
      </c>
    </row>
    <row r="5008" spans="1:6" x14ac:dyDescent="0.45">
      <c r="A5008" s="5" t="s">
        <v>7831</v>
      </c>
      <c r="B5008" s="5" t="s">
        <v>26310</v>
      </c>
      <c r="C5008" s="5" t="s">
        <v>7832</v>
      </c>
      <c r="E5008" s="5" t="s">
        <v>7833</v>
      </c>
      <c r="F5008" s="5" t="s">
        <v>23005</v>
      </c>
    </row>
    <row r="5009" spans="1:6" x14ac:dyDescent="0.45">
      <c r="A5009" s="5" t="s">
        <v>7834</v>
      </c>
      <c r="B5009" s="5" t="s">
        <v>26310</v>
      </c>
      <c r="C5009" s="5" t="s">
        <v>7835</v>
      </c>
      <c r="E5009" s="5" t="s">
        <v>7836</v>
      </c>
      <c r="F5009" s="5" t="s">
        <v>23006</v>
      </c>
    </row>
    <row r="5010" spans="1:6" x14ac:dyDescent="0.45">
      <c r="A5010" s="5" t="s">
        <v>7837</v>
      </c>
      <c r="B5010" s="5" t="s">
        <v>26310</v>
      </c>
      <c r="C5010" s="5" t="s">
        <v>7838</v>
      </c>
      <c r="E5010" s="5" t="s">
        <v>7833</v>
      </c>
      <c r="F5010" s="5" t="s">
        <v>23005</v>
      </c>
    </row>
    <row r="5011" spans="1:6" x14ac:dyDescent="0.45">
      <c r="A5011" s="5" t="s">
        <v>7839</v>
      </c>
      <c r="B5011" s="5" t="s">
        <v>26310</v>
      </c>
      <c r="C5011" s="5" t="s">
        <v>7840</v>
      </c>
      <c r="E5011" s="5" t="s">
        <v>7841</v>
      </c>
      <c r="F5011" s="5" t="s">
        <v>23007</v>
      </c>
    </row>
    <row r="5012" spans="1:6" x14ac:dyDescent="0.45">
      <c r="A5012" s="5" t="s">
        <v>7842</v>
      </c>
      <c r="B5012" s="5" t="s">
        <v>26310</v>
      </c>
      <c r="C5012" s="5" t="s">
        <v>7843</v>
      </c>
      <c r="E5012" s="5" t="s">
        <v>7823</v>
      </c>
      <c r="F5012" s="5" t="s">
        <v>23003</v>
      </c>
    </row>
    <row r="5013" spans="1:6" x14ac:dyDescent="0.45">
      <c r="A5013" s="5" t="s">
        <v>7844</v>
      </c>
      <c r="B5013" s="5" t="s">
        <v>26310</v>
      </c>
      <c r="C5013" s="5" t="s">
        <v>7845</v>
      </c>
      <c r="E5013" s="5" t="s">
        <v>7846</v>
      </c>
      <c r="F5013" s="5" t="s">
        <v>23008</v>
      </c>
    </row>
    <row r="5014" spans="1:6" x14ac:dyDescent="0.45">
      <c r="A5014" s="5" t="s">
        <v>7847</v>
      </c>
      <c r="B5014" s="5" t="s">
        <v>26310</v>
      </c>
      <c r="C5014" s="5" t="s">
        <v>7848</v>
      </c>
      <c r="E5014" s="5" t="s">
        <v>7849</v>
      </c>
      <c r="F5014" s="5" t="s">
        <v>23009</v>
      </c>
    </row>
    <row r="5015" spans="1:6" x14ac:dyDescent="0.45">
      <c r="A5015" s="5" t="s">
        <v>7850</v>
      </c>
      <c r="B5015" s="5" t="s">
        <v>26310</v>
      </c>
      <c r="C5015" s="5" t="s">
        <v>7851</v>
      </c>
      <c r="E5015" s="5" t="s">
        <v>7846</v>
      </c>
      <c r="F5015" s="5" t="s">
        <v>23008</v>
      </c>
    </row>
    <row r="5016" spans="1:6" x14ac:dyDescent="0.45">
      <c r="A5016" s="5" t="s">
        <v>7852</v>
      </c>
      <c r="B5016" s="5" t="s">
        <v>26310</v>
      </c>
      <c r="C5016" s="5" t="s">
        <v>7853</v>
      </c>
      <c r="E5016" s="5" t="s">
        <v>7849</v>
      </c>
      <c r="F5016" s="5" t="s">
        <v>23009</v>
      </c>
    </row>
    <row r="5017" spans="1:6" x14ac:dyDescent="0.45">
      <c r="A5017" s="5" t="s">
        <v>7854</v>
      </c>
      <c r="B5017" s="5" t="s">
        <v>26310</v>
      </c>
      <c r="C5017" s="5" t="s">
        <v>7855</v>
      </c>
      <c r="E5017" s="5" t="s">
        <v>7856</v>
      </c>
      <c r="F5017" s="5" t="s">
        <v>23010</v>
      </c>
    </row>
    <row r="5018" spans="1:6" x14ac:dyDescent="0.45">
      <c r="A5018" s="5" t="s">
        <v>7857</v>
      </c>
      <c r="B5018" s="5" t="s">
        <v>26310</v>
      </c>
      <c r="C5018" s="5" t="s">
        <v>7858</v>
      </c>
      <c r="E5018" s="5" t="s">
        <v>7859</v>
      </c>
      <c r="F5018" s="5" t="s">
        <v>23011</v>
      </c>
    </row>
    <row r="5019" spans="1:6" x14ac:dyDescent="0.45">
      <c r="A5019" s="5" t="s">
        <v>7860</v>
      </c>
      <c r="B5019" s="5" t="s">
        <v>26310</v>
      </c>
      <c r="C5019" s="5" t="s">
        <v>7861</v>
      </c>
      <c r="E5019" s="5" t="s">
        <v>7862</v>
      </c>
      <c r="F5019" s="5" t="s">
        <v>23012</v>
      </c>
    </row>
    <row r="5020" spans="1:6" x14ac:dyDescent="0.45">
      <c r="A5020" s="5" t="s">
        <v>7863</v>
      </c>
      <c r="B5020" s="5" t="s">
        <v>26310</v>
      </c>
      <c r="C5020" s="5" t="s">
        <v>7864</v>
      </c>
      <c r="E5020" s="5" t="s">
        <v>7865</v>
      </c>
      <c r="F5020" s="5" t="s">
        <v>23013</v>
      </c>
    </row>
    <row r="5021" spans="1:6" x14ac:dyDescent="0.45">
      <c r="A5021" s="5" t="s">
        <v>7866</v>
      </c>
      <c r="B5021" s="5" t="s">
        <v>26310</v>
      </c>
      <c r="C5021" s="5" t="s">
        <v>7867</v>
      </c>
      <c r="E5021" s="5" t="s">
        <v>7868</v>
      </c>
      <c r="F5021" s="5" t="s">
        <v>23014</v>
      </c>
    </row>
    <row r="5022" spans="1:6" x14ac:dyDescent="0.45">
      <c r="A5022" s="5" t="s">
        <v>7869</v>
      </c>
      <c r="B5022" s="5" t="s">
        <v>26310</v>
      </c>
      <c r="C5022" s="5" t="s">
        <v>7870</v>
      </c>
      <c r="E5022" s="5" t="s">
        <v>7871</v>
      </c>
      <c r="F5022" s="5" t="s">
        <v>23015</v>
      </c>
    </row>
    <row r="5023" spans="1:6" x14ac:dyDescent="0.45">
      <c r="A5023" s="5" t="s">
        <v>20695</v>
      </c>
      <c r="B5023" s="5" t="s">
        <v>10478</v>
      </c>
      <c r="C5023" s="5" t="s">
        <v>7872</v>
      </c>
      <c r="E5023" s="5" t="s">
        <v>5371</v>
      </c>
      <c r="F5023" s="5" t="s">
        <v>5371</v>
      </c>
    </row>
    <row r="5024" spans="1:6" x14ac:dyDescent="0.45">
      <c r="A5024" s="5" t="s">
        <v>7873</v>
      </c>
      <c r="B5024" s="5" t="s">
        <v>26310</v>
      </c>
      <c r="C5024" s="5" t="s">
        <v>7874</v>
      </c>
      <c r="E5024" s="5" t="s">
        <v>969</v>
      </c>
      <c r="F5024" s="5" t="s">
        <v>23016</v>
      </c>
    </row>
    <row r="5025" spans="1:6" x14ac:dyDescent="0.45">
      <c r="A5025" s="5" t="s">
        <v>7875</v>
      </c>
      <c r="B5025" s="5" t="s">
        <v>26310</v>
      </c>
      <c r="C5025" s="5" t="s">
        <v>7876</v>
      </c>
      <c r="E5025" s="5" t="s">
        <v>7877</v>
      </c>
      <c r="F5025" s="5" t="s">
        <v>23017</v>
      </c>
    </row>
    <row r="5026" spans="1:6" x14ac:dyDescent="0.45">
      <c r="A5026" s="5" t="s">
        <v>7878</v>
      </c>
      <c r="B5026" s="5" t="s">
        <v>26310</v>
      </c>
      <c r="C5026" s="5" t="s">
        <v>7879</v>
      </c>
      <c r="E5026" s="5" t="s">
        <v>969</v>
      </c>
      <c r="F5026" s="5" t="s">
        <v>23016</v>
      </c>
    </row>
    <row r="5027" spans="1:6" x14ac:dyDescent="0.45">
      <c r="A5027" s="5" t="s">
        <v>7880</v>
      </c>
      <c r="B5027" s="5" t="s">
        <v>26310</v>
      </c>
      <c r="C5027" s="5" t="s">
        <v>7881</v>
      </c>
      <c r="E5027" s="5" t="s">
        <v>7877</v>
      </c>
      <c r="F5027" s="5" t="s">
        <v>23017</v>
      </c>
    </row>
    <row r="5028" spans="1:6" x14ac:dyDescent="0.45">
      <c r="A5028" s="5" t="s">
        <v>7882</v>
      </c>
      <c r="B5028" s="5" t="s">
        <v>26310</v>
      </c>
      <c r="C5028" s="5" t="s">
        <v>7883</v>
      </c>
      <c r="E5028" s="5" t="s">
        <v>7884</v>
      </c>
      <c r="F5028" s="5" t="s">
        <v>23018</v>
      </c>
    </row>
    <row r="5029" spans="1:6" x14ac:dyDescent="0.45">
      <c r="A5029" s="5" t="s">
        <v>7885</v>
      </c>
      <c r="B5029" s="5" t="s">
        <v>26310</v>
      </c>
      <c r="C5029" s="5" t="s">
        <v>7886</v>
      </c>
      <c r="E5029" s="5" t="s">
        <v>7887</v>
      </c>
      <c r="F5029" s="5" t="s">
        <v>23019</v>
      </c>
    </row>
    <row r="5030" spans="1:6" x14ac:dyDescent="0.45">
      <c r="A5030" s="5" t="s">
        <v>7888</v>
      </c>
      <c r="B5030" s="5" t="s">
        <v>26310</v>
      </c>
      <c r="C5030" s="5" t="s">
        <v>7889</v>
      </c>
      <c r="E5030" s="5" t="s">
        <v>7890</v>
      </c>
      <c r="F5030" s="5" t="s">
        <v>23020</v>
      </c>
    </row>
    <row r="5031" spans="1:6" x14ac:dyDescent="0.45">
      <c r="A5031" s="5" t="s">
        <v>7891</v>
      </c>
      <c r="B5031" s="5" t="s">
        <v>26310</v>
      </c>
      <c r="C5031" s="5" t="s">
        <v>7892</v>
      </c>
      <c r="E5031" s="5" t="s">
        <v>7887</v>
      </c>
      <c r="F5031" s="5" t="s">
        <v>23019</v>
      </c>
    </row>
    <row r="5032" spans="1:6" x14ac:dyDescent="0.45">
      <c r="A5032" s="5" t="s">
        <v>7893</v>
      </c>
      <c r="B5032" s="5" t="s">
        <v>26310</v>
      </c>
      <c r="C5032" s="5" t="s">
        <v>7894</v>
      </c>
      <c r="E5032" s="5" t="s">
        <v>7895</v>
      </c>
      <c r="F5032" s="5" t="s">
        <v>23021</v>
      </c>
    </row>
    <row r="5033" spans="1:6" x14ac:dyDescent="0.45">
      <c r="A5033" s="5" t="s">
        <v>7896</v>
      </c>
      <c r="B5033" s="5" t="s">
        <v>26310</v>
      </c>
      <c r="C5033" s="5" t="s">
        <v>7897</v>
      </c>
      <c r="E5033" s="5" t="s">
        <v>7877</v>
      </c>
      <c r="F5033" s="5" t="s">
        <v>23017</v>
      </c>
    </row>
    <row r="5034" spans="1:6" x14ac:dyDescent="0.45">
      <c r="A5034" s="5" t="s">
        <v>7898</v>
      </c>
      <c r="B5034" s="5" t="s">
        <v>26310</v>
      </c>
      <c r="C5034" s="5" t="s">
        <v>7899</v>
      </c>
      <c r="E5034" s="5" t="s">
        <v>7900</v>
      </c>
      <c r="F5034" s="5" t="s">
        <v>23022</v>
      </c>
    </row>
    <row r="5035" spans="1:6" x14ac:dyDescent="0.45">
      <c r="A5035" s="5" t="s">
        <v>7901</v>
      </c>
      <c r="B5035" s="5" t="s">
        <v>26310</v>
      </c>
      <c r="C5035" s="5" t="s">
        <v>7902</v>
      </c>
      <c r="E5035" s="5" t="s">
        <v>7903</v>
      </c>
      <c r="F5035" s="5" t="s">
        <v>23023</v>
      </c>
    </row>
    <row r="5036" spans="1:6" x14ac:dyDescent="0.45">
      <c r="A5036" s="5" t="s">
        <v>7904</v>
      </c>
      <c r="B5036" s="5" t="s">
        <v>26310</v>
      </c>
      <c r="C5036" s="5" t="s">
        <v>7905</v>
      </c>
      <c r="E5036" s="5" t="s">
        <v>7906</v>
      </c>
      <c r="F5036" s="5" t="s">
        <v>23024</v>
      </c>
    </row>
    <row r="5037" spans="1:6" x14ac:dyDescent="0.45">
      <c r="A5037" s="5" t="s">
        <v>7907</v>
      </c>
      <c r="B5037" s="5" t="s">
        <v>26310</v>
      </c>
      <c r="C5037" s="5" t="s">
        <v>7908</v>
      </c>
      <c r="E5037" s="5" t="s">
        <v>7909</v>
      </c>
      <c r="F5037" s="5" t="s">
        <v>23025</v>
      </c>
    </row>
    <row r="5038" spans="1:6" x14ac:dyDescent="0.45">
      <c r="A5038" s="5" t="s">
        <v>7910</v>
      </c>
      <c r="B5038" s="5" t="s">
        <v>26310</v>
      </c>
      <c r="C5038" s="5" t="s">
        <v>7911</v>
      </c>
      <c r="E5038" s="5" t="s">
        <v>7912</v>
      </c>
      <c r="F5038" s="5" t="s">
        <v>23026</v>
      </c>
    </row>
    <row r="5039" spans="1:6" x14ac:dyDescent="0.45">
      <c r="A5039" s="5" t="s">
        <v>7913</v>
      </c>
      <c r="B5039" s="5" t="s">
        <v>26310</v>
      </c>
      <c r="C5039" s="5" t="s">
        <v>7914</v>
      </c>
      <c r="E5039" s="5" t="s">
        <v>7915</v>
      </c>
      <c r="F5039" s="5" t="s">
        <v>23027</v>
      </c>
    </row>
    <row r="5040" spans="1:6" x14ac:dyDescent="0.45">
      <c r="A5040" s="5" t="s">
        <v>20696</v>
      </c>
      <c r="B5040" s="5" t="s">
        <v>10478</v>
      </c>
      <c r="C5040" s="5" t="s">
        <v>7916</v>
      </c>
      <c r="E5040" s="5" t="s">
        <v>7917</v>
      </c>
      <c r="F5040" s="5" t="s">
        <v>20697</v>
      </c>
    </row>
    <row r="5041" spans="1:6" x14ac:dyDescent="0.45">
      <c r="A5041" s="5" t="s">
        <v>7918</v>
      </c>
      <c r="B5041" s="5" t="s">
        <v>26310</v>
      </c>
      <c r="C5041" s="5" t="s">
        <v>7919</v>
      </c>
      <c r="E5041" s="5" t="s">
        <v>7917</v>
      </c>
      <c r="F5041" s="5" t="s">
        <v>23028</v>
      </c>
    </row>
    <row r="5042" spans="1:6" x14ac:dyDescent="0.45">
      <c r="A5042" s="5" t="s">
        <v>7920</v>
      </c>
      <c r="B5042" s="5" t="s">
        <v>26310</v>
      </c>
      <c r="C5042" s="5" t="s">
        <v>7921</v>
      </c>
      <c r="E5042" s="5" t="s">
        <v>7922</v>
      </c>
      <c r="F5042" s="5" t="s">
        <v>23029</v>
      </c>
    </row>
    <row r="5043" spans="1:6" x14ac:dyDescent="0.45">
      <c r="A5043" s="5" t="s">
        <v>7923</v>
      </c>
      <c r="B5043" s="5" t="s">
        <v>26310</v>
      </c>
      <c r="C5043" s="5" t="s">
        <v>7924</v>
      </c>
      <c r="E5043" s="5" t="s">
        <v>7925</v>
      </c>
      <c r="F5043" s="5" t="s">
        <v>23030</v>
      </c>
    </row>
    <row r="5044" spans="1:6" x14ac:dyDescent="0.45">
      <c r="A5044" s="5" t="s">
        <v>7926</v>
      </c>
      <c r="B5044" s="5" t="s">
        <v>26310</v>
      </c>
      <c r="C5044" s="5" t="s">
        <v>7927</v>
      </c>
      <c r="E5044" s="5" t="s">
        <v>7928</v>
      </c>
      <c r="F5044" s="5" t="s">
        <v>23031</v>
      </c>
    </row>
    <row r="5045" spans="1:6" x14ac:dyDescent="0.45">
      <c r="A5045" s="5" t="s">
        <v>7929</v>
      </c>
      <c r="B5045" s="5" t="s">
        <v>26310</v>
      </c>
      <c r="C5045" s="5" t="s">
        <v>7930</v>
      </c>
      <c r="E5045" s="5" t="s">
        <v>7925</v>
      </c>
      <c r="F5045" s="5" t="s">
        <v>23030</v>
      </c>
    </row>
    <row r="5046" spans="1:6" x14ac:dyDescent="0.45">
      <c r="A5046" s="5" t="s">
        <v>7931</v>
      </c>
      <c r="B5046" s="5" t="s">
        <v>26310</v>
      </c>
      <c r="C5046" s="5" t="s">
        <v>7932</v>
      </c>
      <c r="E5046" s="5" t="s">
        <v>7928</v>
      </c>
      <c r="F5046" s="5" t="s">
        <v>23032</v>
      </c>
    </row>
    <row r="5047" spans="1:6" x14ac:dyDescent="0.45">
      <c r="A5047" s="5" t="s">
        <v>7933</v>
      </c>
      <c r="B5047" s="5" t="s">
        <v>26310</v>
      </c>
      <c r="C5047" s="5" t="s">
        <v>7934</v>
      </c>
      <c r="E5047" s="5" t="s">
        <v>7935</v>
      </c>
      <c r="F5047" s="5" t="s">
        <v>23033</v>
      </c>
    </row>
    <row r="5048" spans="1:6" x14ac:dyDescent="0.45">
      <c r="A5048" s="5" t="s">
        <v>7936</v>
      </c>
      <c r="B5048" s="5" t="s">
        <v>26310</v>
      </c>
      <c r="C5048" s="5" t="s">
        <v>7937</v>
      </c>
      <c r="E5048" s="5" t="s">
        <v>7938</v>
      </c>
      <c r="F5048" s="5" t="s">
        <v>23034</v>
      </c>
    </row>
    <row r="5049" spans="1:6" x14ac:dyDescent="0.45">
      <c r="A5049" s="5" t="s">
        <v>7939</v>
      </c>
      <c r="B5049" s="5" t="s">
        <v>26310</v>
      </c>
      <c r="C5049" s="5" t="s">
        <v>7940</v>
      </c>
      <c r="E5049" s="5" t="s">
        <v>7941</v>
      </c>
      <c r="F5049" s="5" t="s">
        <v>23035</v>
      </c>
    </row>
    <row r="5050" spans="1:6" x14ac:dyDescent="0.45">
      <c r="A5050" s="5" t="s">
        <v>7942</v>
      </c>
      <c r="B5050" s="5" t="s">
        <v>26310</v>
      </c>
      <c r="C5050" s="5" t="s">
        <v>7943</v>
      </c>
      <c r="E5050" s="5" t="s">
        <v>7938</v>
      </c>
      <c r="F5050" s="5" t="s">
        <v>23036</v>
      </c>
    </row>
    <row r="5051" spans="1:6" x14ac:dyDescent="0.45">
      <c r="A5051" s="5" t="s">
        <v>7944</v>
      </c>
      <c r="B5051" s="5" t="s">
        <v>26310</v>
      </c>
      <c r="C5051" s="5" t="s">
        <v>7945</v>
      </c>
      <c r="E5051" s="5" t="s">
        <v>7946</v>
      </c>
      <c r="F5051" s="5" t="s">
        <v>23037</v>
      </c>
    </row>
    <row r="5052" spans="1:6" x14ac:dyDescent="0.45">
      <c r="A5052" s="5" t="s">
        <v>7947</v>
      </c>
      <c r="B5052" s="5" t="s">
        <v>26310</v>
      </c>
      <c r="C5052" s="5" t="s">
        <v>7948</v>
      </c>
      <c r="E5052" s="5" t="s">
        <v>7949</v>
      </c>
      <c r="F5052" s="5" t="s">
        <v>23032</v>
      </c>
    </row>
    <row r="5053" spans="1:6" x14ac:dyDescent="0.45">
      <c r="A5053" s="5" t="s">
        <v>30759</v>
      </c>
      <c r="B5053" s="5" t="s">
        <v>10478</v>
      </c>
      <c r="C5053" s="5" t="s">
        <v>7950</v>
      </c>
      <c r="E5053" s="5" t="s">
        <v>7951</v>
      </c>
      <c r="F5053" s="5" t="s">
        <v>24928</v>
      </c>
    </row>
    <row r="5054" spans="1:6" x14ac:dyDescent="0.45">
      <c r="A5054" s="5" t="s">
        <v>7952</v>
      </c>
      <c r="B5054" s="5" t="s">
        <v>26310</v>
      </c>
      <c r="C5054" s="5" t="s">
        <v>7953</v>
      </c>
      <c r="E5054" s="5" t="s">
        <v>7954</v>
      </c>
      <c r="F5054" s="5" t="s">
        <v>23038</v>
      </c>
    </row>
    <row r="5055" spans="1:6" x14ac:dyDescent="0.45">
      <c r="A5055" s="5" t="s">
        <v>7955</v>
      </c>
      <c r="B5055" s="5" t="s">
        <v>26310</v>
      </c>
      <c r="C5055" s="5" t="s">
        <v>7956</v>
      </c>
      <c r="E5055" s="5" t="s">
        <v>7957</v>
      </c>
      <c r="F5055" s="5" t="s">
        <v>23039</v>
      </c>
    </row>
    <row r="5056" spans="1:6" x14ac:dyDescent="0.45">
      <c r="A5056" s="5" t="s">
        <v>7958</v>
      </c>
      <c r="B5056" s="5" t="s">
        <v>26310</v>
      </c>
      <c r="C5056" s="5" t="s">
        <v>7959</v>
      </c>
      <c r="E5056" s="5" t="s">
        <v>7954</v>
      </c>
      <c r="F5056" s="5" t="s">
        <v>23038</v>
      </c>
    </row>
    <row r="5057" spans="1:6" x14ac:dyDescent="0.45">
      <c r="A5057" s="5" t="s">
        <v>7960</v>
      </c>
      <c r="B5057" s="5" t="s">
        <v>26310</v>
      </c>
      <c r="C5057" s="5" t="s">
        <v>7961</v>
      </c>
      <c r="E5057" s="5" t="s">
        <v>7957</v>
      </c>
      <c r="F5057" s="5" t="s">
        <v>23039</v>
      </c>
    </row>
    <row r="5058" spans="1:6" x14ac:dyDescent="0.45">
      <c r="A5058" s="5" t="s">
        <v>7962</v>
      </c>
      <c r="B5058" s="5" t="s">
        <v>26310</v>
      </c>
      <c r="C5058" s="5" t="s">
        <v>7963</v>
      </c>
      <c r="E5058" s="5" t="s">
        <v>7964</v>
      </c>
      <c r="F5058" s="5" t="s">
        <v>23040</v>
      </c>
    </row>
    <row r="5059" spans="1:6" x14ac:dyDescent="0.45">
      <c r="A5059" s="5" t="s">
        <v>7965</v>
      </c>
      <c r="B5059" s="5" t="s">
        <v>26310</v>
      </c>
      <c r="C5059" s="5" t="s">
        <v>7966</v>
      </c>
      <c r="E5059" s="5" t="s">
        <v>7967</v>
      </c>
      <c r="F5059" s="5" t="s">
        <v>23041</v>
      </c>
    </row>
    <row r="5060" spans="1:6" x14ac:dyDescent="0.45">
      <c r="A5060" s="5" t="s">
        <v>7968</v>
      </c>
      <c r="B5060" s="5" t="s">
        <v>26310</v>
      </c>
      <c r="C5060" s="5" t="s">
        <v>7969</v>
      </c>
      <c r="E5060" s="5" t="s">
        <v>7970</v>
      </c>
      <c r="F5060" s="5" t="s">
        <v>23042</v>
      </c>
    </row>
    <row r="5061" spans="1:6" x14ac:dyDescent="0.45">
      <c r="A5061" s="5" t="s">
        <v>7971</v>
      </c>
      <c r="B5061" s="5" t="s">
        <v>26310</v>
      </c>
      <c r="C5061" s="5" t="s">
        <v>7972</v>
      </c>
      <c r="E5061" s="5" t="s">
        <v>7973</v>
      </c>
      <c r="F5061" s="5" t="s">
        <v>23041</v>
      </c>
    </row>
    <row r="5062" spans="1:6" x14ac:dyDescent="0.45">
      <c r="A5062" s="5" t="s">
        <v>7974</v>
      </c>
      <c r="B5062" s="5" t="s">
        <v>26310</v>
      </c>
      <c r="C5062" s="5" t="s">
        <v>7975</v>
      </c>
      <c r="E5062" s="5" t="s">
        <v>7976</v>
      </c>
      <c r="F5062" s="5" t="s">
        <v>23043</v>
      </c>
    </row>
    <row r="5063" spans="1:6" x14ac:dyDescent="0.45">
      <c r="A5063" s="5" t="s">
        <v>7977</v>
      </c>
      <c r="B5063" s="5" t="s">
        <v>26310</v>
      </c>
      <c r="C5063" s="5" t="s">
        <v>7978</v>
      </c>
      <c r="E5063" s="5" t="s">
        <v>7979</v>
      </c>
      <c r="F5063" s="5" t="s">
        <v>23044</v>
      </c>
    </row>
    <row r="5064" spans="1:6" x14ac:dyDescent="0.45">
      <c r="A5064" s="5" t="s">
        <v>30760</v>
      </c>
      <c r="B5064" s="5" t="s">
        <v>10478</v>
      </c>
      <c r="C5064" s="5" t="s">
        <v>7980</v>
      </c>
      <c r="E5064" s="5" t="s">
        <v>7981</v>
      </c>
      <c r="F5064" s="5" t="s">
        <v>24928</v>
      </c>
    </row>
    <row r="5065" spans="1:6" x14ac:dyDescent="0.45">
      <c r="A5065" s="5" t="s">
        <v>7982</v>
      </c>
      <c r="B5065" s="5" t="s">
        <v>26310</v>
      </c>
      <c r="C5065" s="5" t="s">
        <v>7983</v>
      </c>
      <c r="E5065" s="5" t="s">
        <v>7984</v>
      </c>
      <c r="F5065" s="5" t="s">
        <v>23045</v>
      </c>
    </row>
    <row r="5066" spans="1:6" x14ac:dyDescent="0.45">
      <c r="A5066" s="5" t="s">
        <v>7985</v>
      </c>
      <c r="B5066" s="5" t="s">
        <v>26310</v>
      </c>
      <c r="C5066" s="5" t="s">
        <v>7986</v>
      </c>
      <c r="E5066" s="5" t="s">
        <v>7987</v>
      </c>
      <c r="F5066" s="5" t="s">
        <v>23046</v>
      </c>
    </row>
    <row r="5067" spans="1:6" x14ac:dyDescent="0.45">
      <c r="A5067" s="5" t="s">
        <v>7988</v>
      </c>
      <c r="B5067" s="5" t="s">
        <v>26310</v>
      </c>
      <c r="C5067" s="5" t="s">
        <v>7989</v>
      </c>
      <c r="E5067" s="5" t="s">
        <v>7984</v>
      </c>
      <c r="F5067" s="5" t="s">
        <v>23045</v>
      </c>
    </row>
    <row r="5068" spans="1:6" x14ac:dyDescent="0.45">
      <c r="A5068" s="5" t="s">
        <v>7990</v>
      </c>
      <c r="B5068" s="5" t="s">
        <v>26310</v>
      </c>
      <c r="C5068" s="5" t="s">
        <v>7991</v>
      </c>
      <c r="E5068" s="5" t="s">
        <v>7987</v>
      </c>
      <c r="F5068" s="5" t="s">
        <v>23046</v>
      </c>
    </row>
    <row r="5069" spans="1:6" x14ac:dyDescent="0.45">
      <c r="A5069" s="5" t="s">
        <v>7992</v>
      </c>
      <c r="B5069" s="5" t="s">
        <v>26310</v>
      </c>
      <c r="C5069" s="5" t="s">
        <v>7993</v>
      </c>
      <c r="E5069" s="5" t="s">
        <v>7994</v>
      </c>
      <c r="F5069" s="5" t="s">
        <v>23047</v>
      </c>
    </row>
    <row r="5070" spans="1:6" x14ac:dyDescent="0.45">
      <c r="A5070" s="5" t="s">
        <v>7995</v>
      </c>
      <c r="B5070" s="5" t="s">
        <v>26310</v>
      </c>
      <c r="C5070" s="5" t="s">
        <v>7996</v>
      </c>
      <c r="E5070" s="5" t="s">
        <v>7997</v>
      </c>
      <c r="F5070" s="5" t="s">
        <v>23048</v>
      </c>
    </row>
    <row r="5071" spans="1:6" x14ac:dyDescent="0.45">
      <c r="A5071" s="5" t="s">
        <v>7998</v>
      </c>
      <c r="B5071" s="5" t="s">
        <v>26310</v>
      </c>
      <c r="C5071" s="5" t="s">
        <v>7999</v>
      </c>
      <c r="E5071" s="5" t="s">
        <v>8000</v>
      </c>
      <c r="F5071" s="5" t="s">
        <v>23049</v>
      </c>
    </row>
    <row r="5072" spans="1:6" x14ac:dyDescent="0.45">
      <c r="A5072" s="5" t="s">
        <v>8001</v>
      </c>
      <c r="B5072" s="5" t="s">
        <v>26310</v>
      </c>
      <c r="C5072" s="5" t="s">
        <v>8002</v>
      </c>
      <c r="E5072" s="5" t="s">
        <v>7997</v>
      </c>
      <c r="F5072" s="5" t="s">
        <v>23048</v>
      </c>
    </row>
    <row r="5073" spans="1:6" x14ac:dyDescent="0.45">
      <c r="A5073" s="5" t="s">
        <v>8003</v>
      </c>
      <c r="B5073" s="5" t="s">
        <v>26310</v>
      </c>
      <c r="C5073" s="5" t="s">
        <v>8004</v>
      </c>
      <c r="E5073" s="5" t="s">
        <v>8005</v>
      </c>
      <c r="F5073" s="5" t="s">
        <v>23050</v>
      </c>
    </row>
    <row r="5074" spans="1:6" x14ac:dyDescent="0.45">
      <c r="A5074" s="5" t="s">
        <v>8006</v>
      </c>
      <c r="B5074" s="5" t="s">
        <v>26310</v>
      </c>
      <c r="C5074" s="5" t="s">
        <v>8007</v>
      </c>
      <c r="E5074" s="5" t="s">
        <v>7987</v>
      </c>
      <c r="F5074" s="5" t="s">
        <v>23046</v>
      </c>
    </row>
    <row r="5075" spans="1:6" x14ac:dyDescent="0.45">
      <c r="A5075" s="5" t="s">
        <v>8008</v>
      </c>
      <c r="B5075" s="5" t="s">
        <v>26310</v>
      </c>
      <c r="C5075" s="5" t="s">
        <v>8009</v>
      </c>
      <c r="E5075" s="5" t="s">
        <v>8010</v>
      </c>
      <c r="F5075" s="5" t="s">
        <v>23051</v>
      </c>
    </row>
    <row r="5076" spans="1:6" x14ac:dyDescent="0.45">
      <c r="A5076" s="5" t="s">
        <v>8011</v>
      </c>
      <c r="B5076" s="5" t="s">
        <v>26310</v>
      </c>
      <c r="C5076" s="5" t="s">
        <v>8012</v>
      </c>
      <c r="E5076" s="5" t="s">
        <v>8013</v>
      </c>
      <c r="F5076" s="5" t="s">
        <v>23052</v>
      </c>
    </row>
    <row r="5077" spans="1:6" x14ac:dyDescent="0.45">
      <c r="A5077" s="5" t="s">
        <v>8014</v>
      </c>
      <c r="B5077" s="5" t="s">
        <v>26310</v>
      </c>
      <c r="C5077" s="5" t="s">
        <v>8015</v>
      </c>
      <c r="E5077" s="5" t="s">
        <v>8010</v>
      </c>
      <c r="F5077" s="5" t="s">
        <v>23051</v>
      </c>
    </row>
    <row r="5078" spans="1:6" x14ac:dyDescent="0.45">
      <c r="A5078" s="5" t="s">
        <v>8016</v>
      </c>
      <c r="B5078" s="5" t="s">
        <v>26310</v>
      </c>
      <c r="C5078" s="5" t="s">
        <v>8017</v>
      </c>
      <c r="E5078" s="5" t="s">
        <v>8013</v>
      </c>
      <c r="F5078" s="5" t="s">
        <v>23053</v>
      </c>
    </row>
    <row r="5079" spans="1:6" x14ac:dyDescent="0.45">
      <c r="A5079" s="5" t="s">
        <v>8018</v>
      </c>
      <c r="B5079" s="5" t="s">
        <v>26310</v>
      </c>
      <c r="C5079" s="5" t="s">
        <v>8019</v>
      </c>
      <c r="E5079" s="5" t="s">
        <v>8020</v>
      </c>
      <c r="F5079" s="5" t="s">
        <v>23054</v>
      </c>
    </row>
    <row r="5080" spans="1:6" x14ac:dyDescent="0.45">
      <c r="A5080" s="5" t="s">
        <v>8021</v>
      </c>
      <c r="B5080" s="5" t="s">
        <v>26310</v>
      </c>
      <c r="C5080" s="5" t="s">
        <v>8022</v>
      </c>
      <c r="E5080" s="5" t="s">
        <v>8023</v>
      </c>
      <c r="F5080" s="5" t="s">
        <v>23055</v>
      </c>
    </row>
    <row r="5081" spans="1:6" x14ac:dyDescent="0.45">
      <c r="A5081" s="5" t="s">
        <v>8024</v>
      </c>
      <c r="B5081" s="5" t="s">
        <v>26310</v>
      </c>
      <c r="C5081" s="5" t="s">
        <v>8025</v>
      </c>
      <c r="E5081" s="5" t="s">
        <v>8026</v>
      </c>
      <c r="F5081" s="5" t="s">
        <v>23056</v>
      </c>
    </row>
    <row r="5082" spans="1:6" x14ac:dyDescent="0.45">
      <c r="A5082" s="5" t="s">
        <v>8027</v>
      </c>
      <c r="B5082" s="5" t="s">
        <v>26310</v>
      </c>
      <c r="C5082" s="5" t="s">
        <v>8028</v>
      </c>
      <c r="E5082" s="5" t="s">
        <v>8023</v>
      </c>
      <c r="F5082" s="5" t="s">
        <v>23055</v>
      </c>
    </row>
    <row r="5083" spans="1:6" x14ac:dyDescent="0.45">
      <c r="A5083" s="5" t="s">
        <v>8029</v>
      </c>
      <c r="B5083" s="5" t="s">
        <v>26310</v>
      </c>
      <c r="C5083" s="5" t="s">
        <v>8030</v>
      </c>
      <c r="E5083" s="5" t="s">
        <v>8031</v>
      </c>
      <c r="F5083" s="5" t="s">
        <v>23057</v>
      </c>
    </row>
    <row r="5084" spans="1:6" x14ac:dyDescent="0.45">
      <c r="A5084" s="5" t="s">
        <v>8032</v>
      </c>
      <c r="B5084" s="5" t="s">
        <v>26310</v>
      </c>
      <c r="C5084" s="5" t="s">
        <v>8033</v>
      </c>
      <c r="E5084" s="5" t="s">
        <v>8013</v>
      </c>
      <c r="F5084" s="5" t="s">
        <v>23053</v>
      </c>
    </row>
    <row r="5085" spans="1:6" x14ac:dyDescent="0.45">
      <c r="A5085" s="5" t="s">
        <v>20698</v>
      </c>
      <c r="B5085" s="5" t="s">
        <v>10478</v>
      </c>
      <c r="C5085" s="5" t="s">
        <v>8034</v>
      </c>
      <c r="E5085" s="5" t="s">
        <v>8035</v>
      </c>
      <c r="F5085" s="5" t="s">
        <v>20595</v>
      </c>
    </row>
    <row r="5086" spans="1:6" x14ac:dyDescent="0.45">
      <c r="A5086" s="5" t="s">
        <v>8036</v>
      </c>
      <c r="B5086" s="5" t="s">
        <v>26310</v>
      </c>
      <c r="C5086" s="5" t="s">
        <v>8037</v>
      </c>
      <c r="E5086" s="5" t="s">
        <v>8038</v>
      </c>
      <c r="F5086" s="5" t="s">
        <v>23058</v>
      </c>
    </row>
    <row r="5087" spans="1:6" x14ac:dyDescent="0.45">
      <c r="A5087" s="5" t="s">
        <v>8039</v>
      </c>
      <c r="B5087" s="5" t="s">
        <v>26310</v>
      </c>
      <c r="C5087" s="5" t="s">
        <v>8040</v>
      </c>
      <c r="E5087" s="5" t="s">
        <v>5418</v>
      </c>
      <c r="F5087" s="5" t="s">
        <v>23059</v>
      </c>
    </row>
    <row r="5088" spans="1:6" x14ac:dyDescent="0.45">
      <c r="A5088" s="5" t="s">
        <v>8041</v>
      </c>
      <c r="B5088" s="5" t="s">
        <v>26310</v>
      </c>
      <c r="C5088" s="5" t="s">
        <v>8042</v>
      </c>
      <c r="E5088" s="5" t="s">
        <v>8043</v>
      </c>
      <c r="F5088" s="5" t="s">
        <v>23060</v>
      </c>
    </row>
    <row r="5089" spans="1:6" x14ac:dyDescent="0.45">
      <c r="A5089" s="5" t="s">
        <v>8044</v>
      </c>
      <c r="B5089" s="5" t="s">
        <v>26310</v>
      </c>
      <c r="C5089" s="5" t="s">
        <v>8045</v>
      </c>
      <c r="E5089" s="5" t="s">
        <v>8046</v>
      </c>
      <c r="F5089" s="5" t="s">
        <v>23061</v>
      </c>
    </row>
    <row r="5090" spans="1:6" x14ac:dyDescent="0.45">
      <c r="A5090" s="5" t="s">
        <v>8047</v>
      </c>
      <c r="B5090" s="5" t="s">
        <v>26310</v>
      </c>
      <c r="C5090" s="5" t="s">
        <v>8048</v>
      </c>
      <c r="E5090" s="5" t="s">
        <v>8043</v>
      </c>
      <c r="F5090" s="5" t="s">
        <v>23060</v>
      </c>
    </row>
    <row r="5091" spans="1:6" x14ac:dyDescent="0.45">
      <c r="A5091" s="5" t="s">
        <v>8049</v>
      </c>
      <c r="B5091" s="5" t="s">
        <v>26310</v>
      </c>
      <c r="C5091" s="5" t="s">
        <v>8050</v>
      </c>
      <c r="E5091" s="5" t="s">
        <v>8046</v>
      </c>
      <c r="F5091" s="5" t="s">
        <v>23062</v>
      </c>
    </row>
    <row r="5092" spans="1:6" x14ac:dyDescent="0.45">
      <c r="A5092" s="5" t="s">
        <v>8051</v>
      </c>
      <c r="B5092" s="5" t="s">
        <v>26310</v>
      </c>
      <c r="C5092" s="5" t="s">
        <v>8052</v>
      </c>
      <c r="E5092" s="5" t="s">
        <v>8053</v>
      </c>
      <c r="F5092" s="5" t="s">
        <v>23063</v>
      </c>
    </row>
    <row r="5093" spans="1:6" x14ac:dyDescent="0.45">
      <c r="A5093" s="5" t="s">
        <v>8054</v>
      </c>
      <c r="B5093" s="5" t="s">
        <v>26310</v>
      </c>
      <c r="C5093" s="5" t="s">
        <v>8055</v>
      </c>
      <c r="E5093" s="5" t="s">
        <v>8056</v>
      </c>
      <c r="F5093" s="5" t="s">
        <v>23064</v>
      </c>
    </row>
    <row r="5094" spans="1:6" x14ac:dyDescent="0.45">
      <c r="A5094" s="5" t="s">
        <v>8057</v>
      </c>
      <c r="B5094" s="5" t="s">
        <v>26310</v>
      </c>
      <c r="C5094" s="5" t="s">
        <v>8058</v>
      </c>
      <c r="E5094" s="5" t="s">
        <v>8059</v>
      </c>
      <c r="F5094" s="5" t="s">
        <v>23065</v>
      </c>
    </row>
    <row r="5095" spans="1:6" x14ac:dyDescent="0.45">
      <c r="A5095" s="5" t="s">
        <v>8060</v>
      </c>
      <c r="B5095" s="5" t="s">
        <v>26310</v>
      </c>
      <c r="C5095" s="5" t="s">
        <v>8061</v>
      </c>
      <c r="E5095" s="5" t="s">
        <v>8062</v>
      </c>
      <c r="F5095" s="5" t="s">
        <v>23064</v>
      </c>
    </row>
    <row r="5096" spans="1:6" x14ac:dyDescent="0.45">
      <c r="A5096" s="5" t="s">
        <v>8063</v>
      </c>
      <c r="B5096" s="5" t="s">
        <v>26310</v>
      </c>
      <c r="C5096" s="5" t="s">
        <v>8064</v>
      </c>
      <c r="E5096" s="5" t="s">
        <v>8065</v>
      </c>
      <c r="F5096" s="5" t="s">
        <v>23066</v>
      </c>
    </row>
    <row r="5097" spans="1:6" x14ac:dyDescent="0.45">
      <c r="A5097" s="5" t="s">
        <v>8066</v>
      </c>
      <c r="B5097" s="5" t="s">
        <v>26310</v>
      </c>
      <c r="C5097" s="5" t="s">
        <v>8067</v>
      </c>
      <c r="E5097" s="5" t="s">
        <v>8068</v>
      </c>
      <c r="F5097" s="5" t="s">
        <v>23062</v>
      </c>
    </row>
    <row r="5098" spans="1:6" x14ac:dyDescent="0.45">
      <c r="A5098" s="5" t="s">
        <v>20699</v>
      </c>
      <c r="B5098" s="5" t="s">
        <v>10478</v>
      </c>
      <c r="C5098" s="5" t="s">
        <v>8069</v>
      </c>
      <c r="E5098" s="5" t="s">
        <v>8070</v>
      </c>
      <c r="F5098" s="5" t="s">
        <v>8070</v>
      </c>
    </row>
    <row r="5099" spans="1:6" x14ac:dyDescent="0.45">
      <c r="A5099" s="5" t="s">
        <v>20700</v>
      </c>
      <c r="B5099" s="5" t="s">
        <v>10478</v>
      </c>
      <c r="C5099" s="5" t="s">
        <v>8071</v>
      </c>
      <c r="E5099" s="5" t="s">
        <v>8070</v>
      </c>
      <c r="F5099" s="5" t="s">
        <v>8070</v>
      </c>
    </row>
    <row r="5100" spans="1:6" x14ac:dyDescent="0.45">
      <c r="A5100" s="5" t="s">
        <v>8072</v>
      </c>
      <c r="B5100" s="5" t="s">
        <v>26310</v>
      </c>
      <c r="C5100" s="5" t="s">
        <v>8073</v>
      </c>
      <c r="E5100" s="5" t="s">
        <v>8074</v>
      </c>
      <c r="F5100" s="5" t="s">
        <v>23067</v>
      </c>
    </row>
    <row r="5101" spans="1:6" x14ac:dyDescent="0.45">
      <c r="A5101" s="5" t="s">
        <v>8075</v>
      </c>
      <c r="B5101" s="5" t="s">
        <v>26310</v>
      </c>
      <c r="C5101" s="5" t="s">
        <v>8076</v>
      </c>
      <c r="E5101" s="5" t="s">
        <v>8077</v>
      </c>
      <c r="F5101" s="5" t="s">
        <v>23068</v>
      </c>
    </row>
    <row r="5102" spans="1:6" x14ac:dyDescent="0.45">
      <c r="A5102" s="5" t="s">
        <v>8078</v>
      </c>
      <c r="B5102" s="5" t="s">
        <v>26310</v>
      </c>
      <c r="C5102" s="5" t="s">
        <v>8079</v>
      </c>
      <c r="E5102" s="5" t="s">
        <v>8074</v>
      </c>
      <c r="F5102" s="5" t="s">
        <v>23067</v>
      </c>
    </row>
    <row r="5103" spans="1:6" x14ac:dyDescent="0.45">
      <c r="A5103" s="5" t="s">
        <v>8080</v>
      </c>
      <c r="B5103" s="5" t="s">
        <v>26310</v>
      </c>
      <c r="C5103" s="5" t="s">
        <v>8081</v>
      </c>
      <c r="E5103" s="5" t="s">
        <v>8077</v>
      </c>
      <c r="F5103" s="5" t="s">
        <v>23068</v>
      </c>
    </row>
    <row r="5104" spans="1:6" x14ac:dyDescent="0.45">
      <c r="A5104" s="5" t="s">
        <v>8082</v>
      </c>
      <c r="B5104" s="5" t="s">
        <v>26310</v>
      </c>
      <c r="C5104" s="5" t="s">
        <v>8083</v>
      </c>
      <c r="E5104" s="5" t="s">
        <v>8084</v>
      </c>
      <c r="F5104" s="5" t="s">
        <v>23069</v>
      </c>
    </row>
    <row r="5105" spans="1:6" x14ac:dyDescent="0.45">
      <c r="A5105" s="5" t="s">
        <v>8085</v>
      </c>
      <c r="B5105" s="5" t="s">
        <v>26310</v>
      </c>
      <c r="C5105" s="5" t="s">
        <v>8086</v>
      </c>
      <c r="E5105" s="5" t="s">
        <v>8087</v>
      </c>
      <c r="F5105" s="5" t="s">
        <v>23070</v>
      </c>
    </row>
    <row r="5106" spans="1:6" x14ac:dyDescent="0.45">
      <c r="A5106" s="5" t="s">
        <v>8088</v>
      </c>
      <c r="B5106" s="5" t="s">
        <v>26310</v>
      </c>
      <c r="C5106" s="5" t="s">
        <v>8089</v>
      </c>
      <c r="E5106" s="5" t="s">
        <v>8090</v>
      </c>
      <c r="F5106" s="5" t="s">
        <v>23071</v>
      </c>
    </row>
    <row r="5107" spans="1:6" x14ac:dyDescent="0.45">
      <c r="A5107" s="5" t="s">
        <v>8091</v>
      </c>
      <c r="B5107" s="5" t="s">
        <v>26310</v>
      </c>
      <c r="C5107" s="5" t="s">
        <v>8092</v>
      </c>
      <c r="E5107" s="5" t="s">
        <v>8093</v>
      </c>
      <c r="F5107" s="5" t="s">
        <v>23070</v>
      </c>
    </row>
    <row r="5108" spans="1:6" x14ac:dyDescent="0.45">
      <c r="A5108" s="5" t="s">
        <v>8094</v>
      </c>
      <c r="B5108" s="5" t="s">
        <v>26310</v>
      </c>
      <c r="C5108" s="5" t="s">
        <v>8095</v>
      </c>
      <c r="E5108" s="5" t="s">
        <v>8096</v>
      </c>
      <c r="F5108" s="5" t="s">
        <v>23072</v>
      </c>
    </row>
    <row r="5109" spans="1:6" x14ac:dyDescent="0.45">
      <c r="A5109" s="5" t="s">
        <v>8097</v>
      </c>
      <c r="B5109" s="5" t="s">
        <v>26310</v>
      </c>
      <c r="C5109" s="5" t="s">
        <v>8098</v>
      </c>
      <c r="E5109" s="5" t="s">
        <v>8077</v>
      </c>
      <c r="F5109" s="5" t="s">
        <v>23068</v>
      </c>
    </row>
    <row r="5110" spans="1:6" x14ac:dyDescent="0.45">
      <c r="A5110" s="5" t="s">
        <v>8099</v>
      </c>
      <c r="B5110" s="5" t="s">
        <v>26310</v>
      </c>
      <c r="C5110" s="5" t="s">
        <v>8100</v>
      </c>
      <c r="E5110" s="5" t="s">
        <v>8101</v>
      </c>
      <c r="F5110" s="5" t="s">
        <v>23073</v>
      </c>
    </row>
    <row r="5111" spans="1:6" x14ac:dyDescent="0.45">
      <c r="A5111" s="5" t="s">
        <v>8102</v>
      </c>
      <c r="B5111" s="5" t="s">
        <v>26310</v>
      </c>
      <c r="C5111" s="5" t="s">
        <v>8103</v>
      </c>
      <c r="E5111" s="5" t="s">
        <v>8104</v>
      </c>
      <c r="F5111" s="5" t="s">
        <v>23074</v>
      </c>
    </row>
    <row r="5112" spans="1:6" x14ac:dyDescent="0.45">
      <c r="A5112" s="5" t="s">
        <v>8105</v>
      </c>
      <c r="B5112" s="5" t="s">
        <v>26310</v>
      </c>
      <c r="C5112" s="5" t="s">
        <v>8106</v>
      </c>
      <c r="E5112" s="5" t="s">
        <v>8101</v>
      </c>
      <c r="F5112" s="5" t="s">
        <v>23073</v>
      </c>
    </row>
    <row r="5113" spans="1:6" x14ac:dyDescent="0.45">
      <c r="A5113" s="5" t="s">
        <v>8107</v>
      </c>
      <c r="B5113" s="5" t="s">
        <v>26310</v>
      </c>
      <c r="C5113" s="5" t="s">
        <v>8108</v>
      </c>
      <c r="E5113" s="5" t="s">
        <v>8104</v>
      </c>
      <c r="F5113" s="5" t="s">
        <v>23074</v>
      </c>
    </row>
    <row r="5114" spans="1:6" x14ac:dyDescent="0.45">
      <c r="A5114" s="5" t="s">
        <v>8109</v>
      </c>
      <c r="B5114" s="5" t="s">
        <v>26310</v>
      </c>
      <c r="C5114" s="5" t="s">
        <v>8110</v>
      </c>
      <c r="E5114" s="5" t="s">
        <v>8111</v>
      </c>
      <c r="F5114" s="5" t="s">
        <v>23075</v>
      </c>
    </row>
    <row r="5115" spans="1:6" x14ac:dyDescent="0.45">
      <c r="A5115" s="5" t="s">
        <v>8112</v>
      </c>
      <c r="B5115" s="5" t="s">
        <v>26310</v>
      </c>
      <c r="C5115" s="5" t="s">
        <v>8113</v>
      </c>
      <c r="E5115" s="5" t="s">
        <v>8114</v>
      </c>
      <c r="F5115" s="5" t="s">
        <v>23076</v>
      </c>
    </row>
    <row r="5116" spans="1:6" x14ac:dyDescent="0.45">
      <c r="A5116" s="5" t="s">
        <v>8115</v>
      </c>
      <c r="B5116" s="5" t="s">
        <v>26310</v>
      </c>
      <c r="C5116" s="5" t="s">
        <v>8116</v>
      </c>
      <c r="E5116" s="5" t="s">
        <v>8117</v>
      </c>
      <c r="F5116" s="5" t="s">
        <v>23077</v>
      </c>
    </row>
    <row r="5117" spans="1:6" x14ac:dyDescent="0.45">
      <c r="A5117" s="5" t="s">
        <v>8118</v>
      </c>
      <c r="B5117" s="5" t="s">
        <v>26310</v>
      </c>
      <c r="C5117" s="5" t="s">
        <v>8119</v>
      </c>
      <c r="E5117" s="5" t="s">
        <v>8114</v>
      </c>
      <c r="F5117" s="5" t="s">
        <v>23076</v>
      </c>
    </row>
    <row r="5118" spans="1:6" x14ac:dyDescent="0.45">
      <c r="A5118" s="5" t="s">
        <v>8120</v>
      </c>
      <c r="B5118" s="5" t="s">
        <v>26310</v>
      </c>
      <c r="C5118" s="5" t="s">
        <v>8121</v>
      </c>
      <c r="E5118" s="5" t="s">
        <v>8122</v>
      </c>
      <c r="F5118" s="5" t="s">
        <v>23078</v>
      </c>
    </row>
    <row r="5119" spans="1:6" x14ac:dyDescent="0.45">
      <c r="A5119" s="5" t="s">
        <v>8123</v>
      </c>
      <c r="B5119" s="5" t="s">
        <v>26310</v>
      </c>
      <c r="C5119" s="5" t="s">
        <v>8124</v>
      </c>
      <c r="E5119" s="5" t="s">
        <v>8104</v>
      </c>
      <c r="F5119" s="5" t="s">
        <v>23074</v>
      </c>
    </row>
    <row r="5120" spans="1:6" x14ac:dyDescent="0.45">
      <c r="A5120" s="5" t="s">
        <v>8125</v>
      </c>
      <c r="B5120" s="5" t="s">
        <v>26310</v>
      </c>
      <c r="C5120" s="5" t="s">
        <v>8126</v>
      </c>
      <c r="E5120" s="5" t="s">
        <v>8127</v>
      </c>
      <c r="F5120" s="5" t="s">
        <v>23079</v>
      </c>
    </row>
    <row r="5121" spans="1:6" x14ac:dyDescent="0.45">
      <c r="A5121" s="5" t="s">
        <v>8128</v>
      </c>
      <c r="B5121" s="5" t="s">
        <v>26310</v>
      </c>
      <c r="C5121" s="5" t="s">
        <v>8129</v>
      </c>
      <c r="E5121" s="5" t="s">
        <v>8130</v>
      </c>
      <c r="F5121" s="5" t="s">
        <v>23080</v>
      </c>
    </row>
    <row r="5122" spans="1:6" x14ac:dyDescent="0.45">
      <c r="A5122" s="5" t="s">
        <v>8131</v>
      </c>
      <c r="B5122" s="5" t="s">
        <v>26310</v>
      </c>
      <c r="C5122" s="5" t="s">
        <v>8132</v>
      </c>
      <c r="E5122" s="5" t="s">
        <v>8127</v>
      </c>
      <c r="F5122" s="5" t="s">
        <v>23079</v>
      </c>
    </row>
    <row r="5123" spans="1:6" x14ac:dyDescent="0.45">
      <c r="A5123" s="5" t="s">
        <v>8133</v>
      </c>
      <c r="B5123" s="5" t="s">
        <v>26310</v>
      </c>
      <c r="C5123" s="5" t="s">
        <v>8134</v>
      </c>
      <c r="E5123" s="5" t="s">
        <v>8130</v>
      </c>
      <c r="F5123" s="5" t="s">
        <v>23080</v>
      </c>
    </row>
    <row r="5124" spans="1:6" x14ac:dyDescent="0.45">
      <c r="A5124" s="5" t="s">
        <v>8135</v>
      </c>
      <c r="B5124" s="5" t="s">
        <v>26310</v>
      </c>
      <c r="C5124" s="5" t="s">
        <v>8136</v>
      </c>
      <c r="E5124" s="5" t="s">
        <v>8137</v>
      </c>
      <c r="F5124" s="5" t="s">
        <v>23081</v>
      </c>
    </row>
    <row r="5125" spans="1:6" x14ac:dyDescent="0.45">
      <c r="A5125" s="5" t="s">
        <v>8138</v>
      </c>
      <c r="B5125" s="5" t="s">
        <v>26310</v>
      </c>
      <c r="C5125" s="5" t="s">
        <v>8139</v>
      </c>
      <c r="E5125" s="5" t="s">
        <v>8140</v>
      </c>
      <c r="F5125" s="5" t="s">
        <v>23082</v>
      </c>
    </row>
    <row r="5126" spans="1:6" x14ac:dyDescent="0.45">
      <c r="A5126" s="5" t="s">
        <v>8141</v>
      </c>
      <c r="B5126" s="5" t="s">
        <v>26310</v>
      </c>
      <c r="C5126" s="5" t="s">
        <v>8142</v>
      </c>
      <c r="E5126" s="5" t="s">
        <v>8143</v>
      </c>
      <c r="F5126" s="5" t="s">
        <v>23083</v>
      </c>
    </row>
    <row r="5127" spans="1:6" x14ac:dyDescent="0.45">
      <c r="A5127" s="5" t="s">
        <v>8144</v>
      </c>
      <c r="B5127" s="5" t="s">
        <v>26310</v>
      </c>
      <c r="C5127" s="5" t="s">
        <v>8145</v>
      </c>
      <c r="E5127" s="5" t="s">
        <v>8140</v>
      </c>
      <c r="F5127" s="5" t="s">
        <v>23082</v>
      </c>
    </row>
    <row r="5128" spans="1:6" x14ac:dyDescent="0.45">
      <c r="A5128" s="5" t="s">
        <v>8146</v>
      </c>
      <c r="B5128" s="5" t="s">
        <v>26310</v>
      </c>
      <c r="C5128" s="5" t="s">
        <v>8147</v>
      </c>
      <c r="E5128" s="5" t="s">
        <v>8148</v>
      </c>
      <c r="F5128" s="5" t="s">
        <v>23084</v>
      </c>
    </row>
    <row r="5129" spans="1:6" x14ac:dyDescent="0.45">
      <c r="A5129" s="5" t="s">
        <v>8149</v>
      </c>
      <c r="B5129" s="5" t="s">
        <v>26310</v>
      </c>
      <c r="C5129" s="5" t="s">
        <v>8150</v>
      </c>
      <c r="E5129" s="5" t="s">
        <v>8130</v>
      </c>
      <c r="F5129" s="5" t="s">
        <v>23080</v>
      </c>
    </row>
    <row r="5130" spans="1:6" x14ac:dyDescent="0.45">
      <c r="A5130" s="5" t="s">
        <v>8151</v>
      </c>
      <c r="B5130" s="5" t="s">
        <v>26310</v>
      </c>
      <c r="C5130" s="5" t="s">
        <v>8152</v>
      </c>
      <c r="E5130" s="5" t="s">
        <v>8153</v>
      </c>
      <c r="F5130" s="5" t="s">
        <v>23085</v>
      </c>
    </row>
    <row r="5131" spans="1:6" x14ac:dyDescent="0.45">
      <c r="A5131" s="5" t="s">
        <v>8154</v>
      </c>
      <c r="B5131" s="5" t="s">
        <v>26310</v>
      </c>
      <c r="C5131" s="5" t="s">
        <v>8155</v>
      </c>
      <c r="E5131" s="5" t="s">
        <v>8156</v>
      </c>
      <c r="F5131" s="5" t="s">
        <v>23086</v>
      </c>
    </row>
    <row r="5132" spans="1:6" x14ac:dyDescent="0.45">
      <c r="A5132" s="5" t="s">
        <v>8157</v>
      </c>
      <c r="B5132" s="5" t="s">
        <v>26310</v>
      </c>
      <c r="C5132" s="5" t="s">
        <v>8158</v>
      </c>
      <c r="E5132" s="5" t="s">
        <v>8159</v>
      </c>
      <c r="F5132" s="5" t="s">
        <v>23087</v>
      </c>
    </row>
    <row r="5133" spans="1:6" x14ac:dyDescent="0.45">
      <c r="A5133" s="5" t="s">
        <v>8160</v>
      </c>
      <c r="B5133" s="5" t="s">
        <v>26310</v>
      </c>
      <c r="C5133" s="5" t="s">
        <v>8161</v>
      </c>
      <c r="E5133" s="5" t="s">
        <v>8162</v>
      </c>
      <c r="F5133" s="5" t="s">
        <v>23088</v>
      </c>
    </row>
    <row r="5134" spans="1:6" x14ac:dyDescent="0.45">
      <c r="A5134" s="5" t="s">
        <v>20701</v>
      </c>
      <c r="B5134" s="5" t="s">
        <v>10478</v>
      </c>
      <c r="C5134" s="5" t="s">
        <v>8163</v>
      </c>
      <c r="E5134" s="5" t="s">
        <v>8164</v>
      </c>
      <c r="F5134" s="5" t="s">
        <v>20702</v>
      </c>
    </row>
    <row r="5135" spans="1:6" x14ac:dyDescent="0.45">
      <c r="A5135" s="5" t="s">
        <v>8165</v>
      </c>
      <c r="B5135" s="5" t="s">
        <v>26310</v>
      </c>
      <c r="C5135" s="5" t="s">
        <v>8166</v>
      </c>
      <c r="E5135" s="5" t="s">
        <v>8167</v>
      </c>
      <c r="F5135" s="5" t="s">
        <v>23089</v>
      </c>
    </row>
    <row r="5136" spans="1:6" x14ac:dyDescent="0.45">
      <c r="A5136" s="5" t="s">
        <v>8168</v>
      </c>
      <c r="B5136" s="5" t="s">
        <v>26310</v>
      </c>
      <c r="C5136" s="5" t="s">
        <v>8169</v>
      </c>
      <c r="E5136" s="5" t="s">
        <v>8170</v>
      </c>
      <c r="F5136" s="5" t="s">
        <v>23090</v>
      </c>
    </row>
    <row r="5137" spans="1:6" x14ac:dyDescent="0.45">
      <c r="A5137" s="5" t="s">
        <v>8171</v>
      </c>
      <c r="B5137" s="5" t="s">
        <v>26310</v>
      </c>
      <c r="C5137" s="5" t="s">
        <v>8172</v>
      </c>
      <c r="E5137" s="5" t="s">
        <v>8167</v>
      </c>
      <c r="F5137" s="5" t="s">
        <v>23089</v>
      </c>
    </row>
    <row r="5138" spans="1:6" x14ac:dyDescent="0.45">
      <c r="A5138" s="5" t="s">
        <v>8173</v>
      </c>
      <c r="B5138" s="5" t="s">
        <v>26310</v>
      </c>
      <c r="C5138" s="5" t="s">
        <v>8174</v>
      </c>
      <c r="E5138" s="5" t="s">
        <v>8170</v>
      </c>
      <c r="F5138" s="5" t="s">
        <v>23090</v>
      </c>
    </row>
    <row r="5139" spans="1:6" x14ac:dyDescent="0.45">
      <c r="A5139" s="5" t="s">
        <v>8175</v>
      </c>
      <c r="B5139" s="5" t="s">
        <v>26310</v>
      </c>
      <c r="C5139" s="5" t="s">
        <v>8176</v>
      </c>
      <c r="E5139" s="5" t="s">
        <v>8177</v>
      </c>
      <c r="F5139" s="5" t="s">
        <v>23091</v>
      </c>
    </row>
    <row r="5140" spans="1:6" x14ac:dyDescent="0.45">
      <c r="A5140" s="5" t="s">
        <v>8178</v>
      </c>
      <c r="B5140" s="5" t="s">
        <v>26310</v>
      </c>
      <c r="C5140" s="5" t="s">
        <v>8179</v>
      </c>
      <c r="E5140" s="5" t="s">
        <v>8180</v>
      </c>
      <c r="F5140" s="5" t="s">
        <v>23092</v>
      </c>
    </row>
    <row r="5141" spans="1:6" x14ac:dyDescent="0.45">
      <c r="A5141" s="5" t="s">
        <v>8181</v>
      </c>
      <c r="B5141" s="5" t="s">
        <v>26310</v>
      </c>
      <c r="C5141" s="5" t="s">
        <v>8182</v>
      </c>
      <c r="E5141" s="5" t="s">
        <v>8183</v>
      </c>
      <c r="F5141" s="5" t="s">
        <v>23093</v>
      </c>
    </row>
    <row r="5142" spans="1:6" x14ac:dyDescent="0.45">
      <c r="A5142" s="5" t="s">
        <v>8184</v>
      </c>
      <c r="B5142" s="5" t="s">
        <v>26310</v>
      </c>
      <c r="C5142" s="5" t="s">
        <v>8185</v>
      </c>
      <c r="E5142" s="5" t="s">
        <v>8180</v>
      </c>
      <c r="F5142" s="5" t="s">
        <v>23092</v>
      </c>
    </row>
    <row r="5143" spans="1:6" x14ac:dyDescent="0.45">
      <c r="A5143" s="5" t="s">
        <v>8186</v>
      </c>
      <c r="B5143" s="5" t="s">
        <v>26310</v>
      </c>
      <c r="C5143" s="5" t="s">
        <v>8187</v>
      </c>
      <c r="E5143" s="5" t="s">
        <v>8188</v>
      </c>
      <c r="F5143" s="5" t="s">
        <v>23094</v>
      </c>
    </row>
    <row r="5144" spans="1:6" x14ac:dyDescent="0.45">
      <c r="A5144" s="5" t="s">
        <v>8189</v>
      </c>
      <c r="B5144" s="5" t="s">
        <v>26310</v>
      </c>
      <c r="C5144" s="5" t="s">
        <v>8190</v>
      </c>
      <c r="E5144" s="5" t="s">
        <v>8170</v>
      </c>
      <c r="F5144" s="5" t="s">
        <v>23090</v>
      </c>
    </row>
    <row r="5145" spans="1:6" x14ac:dyDescent="0.45">
      <c r="A5145" s="5" t="s">
        <v>20703</v>
      </c>
      <c r="B5145" s="5" t="s">
        <v>10478</v>
      </c>
      <c r="C5145" s="5" t="s">
        <v>8191</v>
      </c>
      <c r="E5145" s="5" t="s">
        <v>8192</v>
      </c>
      <c r="F5145" s="5" t="s">
        <v>20704</v>
      </c>
    </row>
    <row r="5146" spans="1:6" x14ac:dyDescent="0.45">
      <c r="A5146" s="5" t="s">
        <v>20705</v>
      </c>
      <c r="B5146" s="5" t="s">
        <v>10478</v>
      </c>
      <c r="C5146" s="5" t="s">
        <v>8193</v>
      </c>
      <c r="E5146" s="5" t="s">
        <v>8192</v>
      </c>
      <c r="F5146" s="5" t="s">
        <v>20704</v>
      </c>
    </row>
    <row r="5147" spans="1:6" x14ac:dyDescent="0.45">
      <c r="A5147" s="5" t="s">
        <v>8194</v>
      </c>
      <c r="B5147" s="5" t="s">
        <v>26310</v>
      </c>
      <c r="C5147" s="5" t="s">
        <v>8195</v>
      </c>
      <c r="E5147" s="5" t="s">
        <v>8192</v>
      </c>
      <c r="F5147" s="5" t="s">
        <v>20704</v>
      </c>
    </row>
    <row r="5148" spans="1:6" x14ac:dyDescent="0.45">
      <c r="A5148" s="5" t="s">
        <v>8196</v>
      </c>
      <c r="B5148" s="5" t="s">
        <v>26310</v>
      </c>
      <c r="C5148" s="5" t="s">
        <v>8197</v>
      </c>
      <c r="E5148" s="5" t="s">
        <v>8198</v>
      </c>
      <c r="F5148" s="5" t="s">
        <v>23095</v>
      </c>
    </row>
    <row r="5149" spans="1:6" x14ac:dyDescent="0.45">
      <c r="A5149" s="5" t="s">
        <v>8199</v>
      </c>
      <c r="B5149" s="5" t="s">
        <v>26310</v>
      </c>
      <c r="C5149" s="5" t="s">
        <v>8200</v>
      </c>
      <c r="E5149" s="5" t="s">
        <v>8192</v>
      </c>
      <c r="F5149" s="5" t="s">
        <v>20704</v>
      </c>
    </row>
    <row r="5150" spans="1:6" x14ac:dyDescent="0.45">
      <c r="A5150" s="5" t="s">
        <v>8201</v>
      </c>
      <c r="B5150" s="5" t="s">
        <v>26310</v>
      </c>
      <c r="C5150" s="5" t="s">
        <v>8202</v>
      </c>
      <c r="E5150" s="5" t="s">
        <v>8198</v>
      </c>
      <c r="F5150" s="5" t="s">
        <v>23096</v>
      </c>
    </row>
    <row r="5151" spans="1:6" x14ac:dyDescent="0.45">
      <c r="A5151" s="5" t="s">
        <v>8203</v>
      </c>
      <c r="B5151" s="5" t="s">
        <v>26310</v>
      </c>
      <c r="C5151" s="5" t="s">
        <v>8204</v>
      </c>
      <c r="E5151" s="5" t="s">
        <v>8205</v>
      </c>
      <c r="F5151" s="5" t="s">
        <v>23097</v>
      </c>
    </row>
    <row r="5152" spans="1:6" x14ac:dyDescent="0.45">
      <c r="A5152" s="5" t="s">
        <v>8206</v>
      </c>
      <c r="B5152" s="5" t="s">
        <v>26310</v>
      </c>
      <c r="C5152" s="5" t="s">
        <v>8207</v>
      </c>
      <c r="E5152" s="5" t="s">
        <v>8208</v>
      </c>
      <c r="F5152" s="5" t="s">
        <v>23098</v>
      </c>
    </row>
    <row r="5153" spans="1:6" x14ac:dyDescent="0.45">
      <c r="A5153" s="5" t="s">
        <v>8209</v>
      </c>
      <c r="B5153" s="5" t="s">
        <v>26310</v>
      </c>
      <c r="C5153" s="5" t="s">
        <v>8210</v>
      </c>
      <c r="E5153" s="5" t="s">
        <v>8211</v>
      </c>
      <c r="F5153" s="5" t="s">
        <v>23099</v>
      </c>
    </row>
    <row r="5154" spans="1:6" x14ac:dyDescent="0.45">
      <c r="A5154" s="5" t="s">
        <v>8212</v>
      </c>
      <c r="B5154" s="5" t="s">
        <v>26310</v>
      </c>
      <c r="C5154" s="5" t="s">
        <v>8213</v>
      </c>
      <c r="E5154" s="5" t="s">
        <v>8208</v>
      </c>
      <c r="F5154" s="5" t="s">
        <v>23098</v>
      </c>
    </row>
    <row r="5155" spans="1:6" x14ac:dyDescent="0.45">
      <c r="A5155" s="5" t="s">
        <v>8214</v>
      </c>
      <c r="B5155" s="5" t="s">
        <v>26310</v>
      </c>
      <c r="C5155" s="5" t="s">
        <v>8215</v>
      </c>
      <c r="E5155" s="5" t="s">
        <v>8216</v>
      </c>
      <c r="F5155" s="5" t="s">
        <v>23100</v>
      </c>
    </row>
    <row r="5156" spans="1:6" x14ac:dyDescent="0.45">
      <c r="A5156" s="5" t="s">
        <v>8217</v>
      </c>
      <c r="B5156" s="5" t="s">
        <v>26310</v>
      </c>
      <c r="C5156" s="5" t="s">
        <v>8218</v>
      </c>
      <c r="E5156" s="5" t="s">
        <v>8198</v>
      </c>
      <c r="F5156" s="5" t="s">
        <v>23096</v>
      </c>
    </row>
    <row r="5157" spans="1:6" x14ac:dyDescent="0.45">
      <c r="A5157" s="5" t="s">
        <v>8219</v>
      </c>
      <c r="B5157" s="5" t="s">
        <v>26310</v>
      </c>
      <c r="C5157" s="5" t="s">
        <v>8220</v>
      </c>
      <c r="E5157" s="5" t="s">
        <v>8192</v>
      </c>
      <c r="F5157" s="5" t="s">
        <v>20704</v>
      </c>
    </row>
    <row r="5158" spans="1:6" x14ac:dyDescent="0.45">
      <c r="A5158" s="5" t="s">
        <v>8221</v>
      </c>
      <c r="B5158" s="5" t="s">
        <v>26310</v>
      </c>
      <c r="C5158" s="5" t="s">
        <v>8222</v>
      </c>
      <c r="E5158" s="5" t="s">
        <v>8198</v>
      </c>
      <c r="F5158" s="5" t="s">
        <v>23096</v>
      </c>
    </row>
    <row r="5159" spans="1:6" x14ac:dyDescent="0.45">
      <c r="A5159" s="5" t="s">
        <v>8223</v>
      </c>
      <c r="B5159" s="5" t="s">
        <v>26310</v>
      </c>
      <c r="C5159" s="5" t="s">
        <v>8224</v>
      </c>
      <c r="E5159" s="5" t="s">
        <v>8192</v>
      </c>
      <c r="F5159" s="5" t="s">
        <v>20704</v>
      </c>
    </row>
    <row r="5160" spans="1:6" x14ac:dyDescent="0.45">
      <c r="A5160" s="5" t="s">
        <v>8225</v>
      </c>
      <c r="B5160" s="5" t="s">
        <v>26310</v>
      </c>
      <c r="C5160" s="5" t="s">
        <v>8226</v>
      </c>
      <c r="E5160" s="5" t="s">
        <v>8198</v>
      </c>
      <c r="F5160" s="5" t="s">
        <v>23096</v>
      </c>
    </row>
    <row r="5161" spans="1:6" x14ac:dyDescent="0.45">
      <c r="A5161" s="5" t="s">
        <v>8227</v>
      </c>
      <c r="B5161" s="5" t="s">
        <v>26310</v>
      </c>
      <c r="C5161" s="5" t="s">
        <v>8228</v>
      </c>
      <c r="E5161" s="5" t="s">
        <v>8205</v>
      </c>
      <c r="F5161" s="5" t="s">
        <v>23097</v>
      </c>
    </row>
    <row r="5162" spans="1:6" x14ac:dyDescent="0.45">
      <c r="A5162" s="5" t="s">
        <v>8229</v>
      </c>
      <c r="B5162" s="5" t="s">
        <v>26310</v>
      </c>
      <c r="C5162" s="5" t="s">
        <v>8230</v>
      </c>
      <c r="E5162" s="5" t="s">
        <v>8231</v>
      </c>
      <c r="F5162" s="5" t="s">
        <v>23098</v>
      </c>
    </row>
    <row r="5163" spans="1:6" x14ac:dyDescent="0.45">
      <c r="A5163" s="5" t="s">
        <v>8232</v>
      </c>
      <c r="B5163" s="5" t="s">
        <v>26310</v>
      </c>
      <c r="C5163" s="5" t="s">
        <v>8233</v>
      </c>
      <c r="E5163" s="5" t="s">
        <v>8211</v>
      </c>
      <c r="F5163" s="5" t="s">
        <v>23099</v>
      </c>
    </row>
    <row r="5164" spans="1:6" x14ac:dyDescent="0.45">
      <c r="A5164" s="5" t="s">
        <v>8234</v>
      </c>
      <c r="B5164" s="5" t="s">
        <v>26310</v>
      </c>
      <c r="C5164" s="5" t="s">
        <v>8235</v>
      </c>
      <c r="E5164" s="5" t="s">
        <v>8231</v>
      </c>
      <c r="F5164" s="5" t="s">
        <v>23098</v>
      </c>
    </row>
    <row r="5165" spans="1:6" x14ac:dyDescent="0.45">
      <c r="A5165" s="5" t="s">
        <v>8236</v>
      </c>
      <c r="B5165" s="5" t="s">
        <v>26310</v>
      </c>
      <c r="C5165" s="5" t="s">
        <v>8237</v>
      </c>
      <c r="E5165" s="5" t="s">
        <v>8216</v>
      </c>
      <c r="F5165" s="5" t="s">
        <v>23100</v>
      </c>
    </row>
    <row r="5166" spans="1:6" x14ac:dyDescent="0.45">
      <c r="A5166" s="5" t="s">
        <v>8238</v>
      </c>
      <c r="B5166" s="5" t="s">
        <v>26310</v>
      </c>
      <c r="C5166" s="5" t="s">
        <v>8239</v>
      </c>
      <c r="E5166" s="5" t="s">
        <v>8198</v>
      </c>
      <c r="F5166" s="5" t="s">
        <v>23096</v>
      </c>
    </row>
    <row r="5167" spans="1:6" x14ac:dyDescent="0.45">
      <c r="A5167" s="5" t="s">
        <v>20706</v>
      </c>
      <c r="B5167" s="5" t="s">
        <v>10478</v>
      </c>
      <c r="C5167" s="5" t="s">
        <v>8240</v>
      </c>
      <c r="E5167" s="5" t="s">
        <v>1462</v>
      </c>
      <c r="F5167" s="5" t="s">
        <v>20707</v>
      </c>
    </row>
    <row r="5168" spans="1:6" x14ac:dyDescent="0.45">
      <c r="A5168" s="5" t="s">
        <v>8241</v>
      </c>
      <c r="B5168" s="5" t="s">
        <v>26310</v>
      </c>
      <c r="C5168" s="5" t="s">
        <v>8242</v>
      </c>
      <c r="E5168" s="5" t="s">
        <v>1462</v>
      </c>
      <c r="F5168" s="5" t="s">
        <v>20707</v>
      </c>
    </row>
    <row r="5169" spans="1:6" x14ac:dyDescent="0.45">
      <c r="A5169" s="5" t="s">
        <v>8243</v>
      </c>
      <c r="B5169" s="5" t="s">
        <v>26310</v>
      </c>
      <c r="C5169" s="5" t="s">
        <v>8244</v>
      </c>
      <c r="E5169" s="5" t="s">
        <v>8245</v>
      </c>
      <c r="F5169" s="5" t="s">
        <v>23101</v>
      </c>
    </row>
    <row r="5170" spans="1:6" x14ac:dyDescent="0.45">
      <c r="A5170" s="5" t="s">
        <v>8246</v>
      </c>
      <c r="B5170" s="5" t="s">
        <v>26310</v>
      </c>
      <c r="C5170" s="5" t="s">
        <v>8247</v>
      </c>
      <c r="E5170" s="5" t="s">
        <v>1462</v>
      </c>
      <c r="F5170" s="5" t="s">
        <v>20707</v>
      </c>
    </row>
    <row r="5171" spans="1:6" x14ac:dyDescent="0.45">
      <c r="A5171" s="5" t="s">
        <v>8248</v>
      </c>
      <c r="B5171" s="5" t="s">
        <v>26310</v>
      </c>
      <c r="C5171" s="5" t="s">
        <v>8249</v>
      </c>
      <c r="E5171" s="5" t="s">
        <v>8245</v>
      </c>
      <c r="F5171" s="5" t="s">
        <v>23101</v>
      </c>
    </row>
    <row r="5172" spans="1:6" x14ac:dyDescent="0.45">
      <c r="A5172" s="5" t="s">
        <v>8250</v>
      </c>
      <c r="B5172" s="5" t="s">
        <v>26310</v>
      </c>
      <c r="C5172" s="5" t="s">
        <v>8251</v>
      </c>
      <c r="E5172" s="5" t="s">
        <v>8252</v>
      </c>
      <c r="F5172" s="5" t="s">
        <v>23102</v>
      </c>
    </row>
    <row r="5173" spans="1:6" x14ac:dyDescent="0.45">
      <c r="A5173" s="5" t="s">
        <v>8253</v>
      </c>
      <c r="B5173" s="5" t="s">
        <v>26310</v>
      </c>
      <c r="C5173" s="5" t="s">
        <v>8254</v>
      </c>
      <c r="E5173" s="5" t="s">
        <v>8255</v>
      </c>
      <c r="F5173" s="5" t="s">
        <v>23103</v>
      </c>
    </row>
    <row r="5174" spans="1:6" x14ac:dyDescent="0.45">
      <c r="A5174" s="5" t="s">
        <v>8256</v>
      </c>
      <c r="B5174" s="5" t="s">
        <v>26310</v>
      </c>
      <c r="C5174" s="5" t="s">
        <v>8257</v>
      </c>
      <c r="E5174" s="5" t="s">
        <v>8258</v>
      </c>
      <c r="F5174" s="5" t="s">
        <v>23104</v>
      </c>
    </row>
    <row r="5175" spans="1:6" x14ac:dyDescent="0.45">
      <c r="A5175" s="5" t="s">
        <v>8259</v>
      </c>
      <c r="B5175" s="5" t="s">
        <v>26310</v>
      </c>
      <c r="C5175" s="5" t="s">
        <v>8260</v>
      </c>
      <c r="E5175" s="5" t="s">
        <v>8255</v>
      </c>
      <c r="F5175" s="5" t="s">
        <v>23103</v>
      </c>
    </row>
    <row r="5176" spans="1:6" x14ac:dyDescent="0.45">
      <c r="A5176" s="5" t="s">
        <v>8261</v>
      </c>
      <c r="B5176" s="5" t="s">
        <v>26310</v>
      </c>
      <c r="C5176" s="5" t="s">
        <v>8262</v>
      </c>
      <c r="E5176" s="5" t="s">
        <v>8263</v>
      </c>
      <c r="F5176" s="5" t="s">
        <v>23105</v>
      </c>
    </row>
    <row r="5177" spans="1:6" x14ac:dyDescent="0.45">
      <c r="A5177" s="5" t="s">
        <v>8264</v>
      </c>
      <c r="B5177" s="5" t="s">
        <v>26310</v>
      </c>
      <c r="C5177" s="5" t="s">
        <v>8265</v>
      </c>
      <c r="E5177" s="5" t="s">
        <v>8245</v>
      </c>
      <c r="F5177" s="5" t="s">
        <v>23101</v>
      </c>
    </row>
    <row r="5178" spans="1:6" x14ac:dyDescent="0.45">
      <c r="A5178" s="5" t="s">
        <v>20708</v>
      </c>
      <c r="B5178" s="5" t="s">
        <v>10478</v>
      </c>
      <c r="C5178" s="5" t="s">
        <v>8266</v>
      </c>
      <c r="E5178" s="5" t="s">
        <v>8267</v>
      </c>
      <c r="F5178" s="5" t="s">
        <v>20709</v>
      </c>
    </row>
    <row r="5179" spans="1:6" x14ac:dyDescent="0.45">
      <c r="A5179" s="5" t="s">
        <v>8268</v>
      </c>
      <c r="B5179" s="5" t="s">
        <v>26310</v>
      </c>
      <c r="C5179" s="5" t="s">
        <v>8269</v>
      </c>
      <c r="E5179" s="5" t="s">
        <v>1927</v>
      </c>
      <c r="F5179" s="5" t="s">
        <v>23106</v>
      </c>
    </row>
    <row r="5180" spans="1:6" x14ac:dyDescent="0.45">
      <c r="A5180" s="5" t="s">
        <v>8270</v>
      </c>
      <c r="B5180" s="5" t="s">
        <v>26310</v>
      </c>
      <c r="C5180" s="5" t="s">
        <v>8271</v>
      </c>
      <c r="E5180" s="5" t="s">
        <v>8272</v>
      </c>
      <c r="F5180" s="5" t="s">
        <v>23107</v>
      </c>
    </row>
    <row r="5181" spans="1:6" x14ac:dyDescent="0.45">
      <c r="A5181" s="5" t="s">
        <v>8273</v>
      </c>
      <c r="B5181" s="5" t="s">
        <v>26310</v>
      </c>
      <c r="C5181" s="5" t="s">
        <v>8274</v>
      </c>
      <c r="E5181" s="5" t="s">
        <v>1927</v>
      </c>
      <c r="F5181" s="5" t="s">
        <v>23106</v>
      </c>
    </row>
    <row r="5182" spans="1:6" x14ac:dyDescent="0.45">
      <c r="A5182" s="5" t="s">
        <v>8275</v>
      </c>
      <c r="B5182" s="5" t="s">
        <v>26310</v>
      </c>
      <c r="C5182" s="5" t="s">
        <v>8276</v>
      </c>
      <c r="E5182" s="5" t="s">
        <v>8272</v>
      </c>
      <c r="F5182" s="5" t="s">
        <v>23107</v>
      </c>
    </row>
    <row r="5183" spans="1:6" x14ac:dyDescent="0.45">
      <c r="A5183" s="5" t="s">
        <v>8277</v>
      </c>
      <c r="B5183" s="5" t="s">
        <v>26310</v>
      </c>
      <c r="C5183" s="5" t="s">
        <v>8278</v>
      </c>
      <c r="E5183" s="5" t="s">
        <v>8279</v>
      </c>
      <c r="F5183" s="5" t="s">
        <v>23108</v>
      </c>
    </row>
    <row r="5184" spans="1:6" x14ac:dyDescent="0.45">
      <c r="A5184" s="5" t="s">
        <v>8280</v>
      </c>
      <c r="B5184" s="5" t="s">
        <v>26310</v>
      </c>
      <c r="C5184" s="5" t="s">
        <v>8281</v>
      </c>
      <c r="E5184" s="5" t="s">
        <v>8282</v>
      </c>
      <c r="F5184" s="5" t="s">
        <v>23109</v>
      </c>
    </row>
    <row r="5185" spans="1:6" x14ac:dyDescent="0.45">
      <c r="A5185" s="5" t="s">
        <v>8283</v>
      </c>
      <c r="B5185" s="5" t="s">
        <v>26310</v>
      </c>
      <c r="C5185" s="5" t="s">
        <v>8284</v>
      </c>
      <c r="E5185" s="5" t="s">
        <v>8285</v>
      </c>
      <c r="F5185" s="5" t="s">
        <v>23110</v>
      </c>
    </row>
    <row r="5186" spans="1:6" x14ac:dyDescent="0.45">
      <c r="A5186" s="5" t="s">
        <v>8286</v>
      </c>
      <c r="B5186" s="5" t="s">
        <v>26310</v>
      </c>
      <c r="C5186" s="5" t="s">
        <v>8287</v>
      </c>
      <c r="E5186" s="5" t="s">
        <v>8282</v>
      </c>
      <c r="F5186" s="5" t="s">
        <v>23109</v>
      </c>
    </row>
    <row r="5187" spans="1:6" x14ac:dyDescent="0.45">
      <c r="A5187" s="5" t="s">
        <v>8288</v>
      </c>
      <c r="B5187" s="5" t="s">
        <v>26310</v>
      </c>
      <c r="C5187" s="5" t="s">
        <v>8289</v>
      </c>
      <c r="E5187" s="5" t="s">
        <v>8290</v>
      </c>
      <c r="F5187" s="5" t="s">
        <v>23111</v>
      </c>
    </row>
    <row r="5188" spans="1:6" x14ac:dyDescent="0.45">
      <c r="A5188" s="5" t="s">
        <v>8291</v>
      </c>
      <c r="B5188" s="5" t="s">
        <v>26310</v>
      </c>
      <c r="C5188" s="5" t="s">
        <v>8292</v>
      </c>
      <c r="E5188" s="5" t="s">
        <v>8272</v>
      </c>
      <c r="F5188" s="5" t="s">
        <v>23107</v>
      </c>
    </row>
    <row r="5189" spans="1:6" x14ac:dyDescent="0.45">
      <c r="A5189" s="5" t="s">
        <v>8293</v>
      </c>
      <c r="B5189" s="5" t="s">
        <v>26310</v>
      </c>
      <c r="C5189" s="5" t="s">
        <v>8294</v>
      </c>
      <c r="E5189" s="5" t="s">
        <v>8295</v>
      </c>
      <c r="F5189" s="5" t="s">
        <v>23112</v>
      </c>
    </row>
    <row r="5190" spans="1:6" x14ac:dyDescent="0.45">
      <c r="A5190" s="5" t="s">
        <v>8296</v>
      </c>
      <c r="B5190" s="5" t="s">
        <v>26310</v>
      </c>
      <c r="C5190" s="5" t="s">
        <v>8297</v>
      </c>
      <c r="E5190" s="5" t="s">
        <v>8298</v>
      </c>
      <c r="F5190" s="5" t="s">
        <v>23113</v>
      </c>
    </row>
    <row r="5191" spans="1:6" x14ac:dyDescent="0.45">
      <c r="A5191" s="5" t="s">
        <v>8299</v>
      </c>
      <c r="B5191" s="5" t="s">
        <v>26310</v>
      </c>
      <c r="C5191" s="5" t="s">
        <v>8300</v>
      </c>
      <c r="E5191" s="5" t="s">
        <v>8301</v>
      </c>
      <c r="F5191" s="5" t="s">
        <v>23114</v>
      </c>
    </row>
    <row r="5192" spans="1:6" x14ac:dyDescent="0.45">
      <c r="A5192" s="5" t="s">
        <v>8302</v>
      </c>
      <c r="B5192" s="5" t="s">
        <v>26310</v>
      </c>
      <c r="C5192" s="5" t="s">
        <v>8303</v>
      </c>
      <c r="E5192" s="5" t="s">
        <v>8304</v>
      </c>
      <c r="F5192" s="5" t="s">
        <v>23115</v>
      </c>
    </row>
    <row r="5193" spans="1:6" x14ac:dyDescent="0.45">
      <c r="A5193" s="5" t="s">
        <v>8305</v>
      </c>
      <c r="B5193" s="5" t="s">
        <v>26310</v>
      </c>
      <c r="C5193" s="5" t="s">
        <v>8306</v>
      </c>
      <c r="E5193" s="5" t="s">
        <v>8307</v>
      </c>
      <c r="F5193" s="5" t="s">
        <v>23116</v>
      </c>
    </row>
    <row r="5194" spans="1:6" x14ac:dyDescent="0.45">
      <c r="A5194" s="5" t="s">
        <v>8308</v>
      </c>
      <c r="B5194" s="5" t="s">
        <v>26310</v>
      </c>
      <c r="C5194" s="5" t="s">
        <v>8309</v>
      </c>
      <c r="E5194" s="5" t="s">
        <v>8310</v>
      </c>
      <c r="F5194" s="5" t="s">
        <v>23117</v>
      </c>
    </row>
    <row r="5195" spans="1:6" x14ac:dyDescent="0.45">
      <c r="A5195" s="5" t="s">
        <v>8311</v>
      </c>
      <c r="B5195" s="5" t="s">
        <v>26310</v>
      </c>
      <c r="C5195" s="5" t="s">
        <v>8312</v>
      </c>
      <c r="E5195" s="5" t="s">
        <v>8313</v>
      </c>
      <c r="F5195" s="5" t="s">
        <v>23118</v>
      </c>
    </row>
    <row r="5196" spans="1:6" x14ac:dyDescent="0.45">
      <c r="A5196" s="5" t="s">
        <v>8314</v>
      </c>
      <c r="B5196" s="5" t="s">
        <v>26310</v>
      </c>
      <c r="C5196" s="5" t="s">
        <v>8315</v>
      </c>
      <c r="E5196" s="5" t="s">
        <v>8316</v>
      </c>
      <c r="F5196" s="5" t="s">
        <v>23119</v>
      </c>
    </row>
    <row r="5197" spans="1:6" x14ac:dyDescent="0.45">
      <c r="A5197" s="5" t="s">
        <v>8317</v>
      </c>
      <c r="B5197" s="5" t="s">
        <v>26310</v>
      </c>
      <c r="C5197" s="5" t="s">
        <v>8318</v>
      </c>
      <c r="E5197" s="5" t="s">
        <v>8313</v>
      </c>
      <c r="F5197" s="5" t="s">
        <v>23118</v>
      </c>
    </row>
    <row r="5198" spans="1:6" x14ac:dyDescent="0.45">
      <c r="A5198" s="5" t="s">
        <v>8319</v>
      </c>
      <c r="B5198" s="5" t="s">
        <v>26310</v>
      </c>
      <c r="C5198" s="5" t="s">
        <v>8320</v>
      </c>
      <c r="E5198" s="5" t="s">
        <v>8316</v>
      </c>
      <c r="F5198" s="5" t="s">
        <v>23119</v>
      </c>
    </row>
    <row r="5199" spans="1:6" x14ac:dyDescent="0.45">
      <c r="A5199" s="5" t="s">
        <v>8321</v>
      </c>
      <c r="B5199" s="5" t="s">
        <v>26310</v>
      </c>
      <c r="C5199" s="5" t="s">
        <v>8322</v>
      </c>
      <c r="E5199" s="5" t="s">
        <v>8323</v>
      </c>
      <c r="F5199" s="5" t="s">
        <v>23120</v>
      </c>
    </row>
    <row r="5200" spans="1:6" x14ac:dyDescent="0.45">
      <c r="A5200" s="5" t="s">
        <v>8324</v>
      </c>
      <c r="B5200" s="5" t="s">
        <v>26310</v>
      </c>
      <c r="C5200" s="5" t="s">
        <v>8325</v>
      </c>
      <c r="E5200" s="5" t="s">
        <v>8326</v>
      </c>
      <c r="F5200" s="5" t="s">
        <v>23121</v>
      </c>
    </row>
    <row r="5201" spans="1:6" x14ac:dyDescent="0.45">
      <c r="A5201" s="5" t="s">
        <v>8327</v>
      </c>
      <c r="B5201" s="5" t="s">
        <v>26310</v>
      </c>
      <c r="C5201" s="5" t="s">
        <v>8328</v>
      </c>
      <c r="E5201" s="5" t="s">
        <v>8329</v>
      </c>
      <c r="F5201" s="5" t="s">
        <v>23122</v>
      </c>
    </row>
    <row r="5202" spans="1:6" x14ac:dyDescent="0.45">
      <c r="A5202" s="5" t="s">
        <v>8330</v>
      </c>
      <c r="B5202" s="5" t="s">
        <v>26310</v>
      </c>
      <c r="C5202" s="5" t="s">
        <v>8331</v>
      </c>
      <c r="E5202" s="5" t="s">
        <v>8326</v>
      </c>
      <c r="F5202" s="5" t="s">
        <v>23121</v>
      </c>
    </row>
    <row r="5203" spans="1:6" x14ac:dyDescent="0.45">
      <c r="A5203" s="5" t="s">
        <v>8332</v>
      </c>
      <c r="B5203" s="5" t="s">
        <v>26310</v>
      </c>
      <c r="C5203" s="5" t="s">
        <v>8333</v>
      </c>
      <c r="E5203" s="5" t="s">
        <v>8334</v>
      </c>
      <c r="F5203" s="5" t="s">
        <v>23123</v>
      </c>
    </row>
    <row r="5204" spans="1:6" x14ac:dyDescent="0.45">
      <c r="A5204" s="5" t="s">
        <v>8335</v>
      </c>
      <c r="B5204" s="5" t="s">
        <v>26310</v>
      </c>
      <c r="C5204" s="5" t="s">
        <v>8336</v>
      </c>
      <c r="E5204" s="5" t="s">
        <v>8316</v>
      </c>
      <c r="F5204" s="5" t="s">
        <v>23119</v>
      </c>
    </row>
    <row r="5205" spans="1:6" x14ac:dyDescent="0.45">
      <c r="A5205" s="5" t="s">
        <v>20710</v>
      </c>
      <c r="B5205" s="5" t="s">
        <v>10478</v>
      </c>
      <c r="C5205" s="5" t="s">
        <v>8337</v>
      </c>
      <c r="E5205" s="5" t="s">
        <v>8338</v>
      </c>
      <c r="F5205" s="5" t="s">
        <v>20711</v>
      </c>
    </row>
    <row r="5206" spans="1:6" x14ac:dyDescent="0.45">
      <c r="A5206" s="5" t="s">
        <v>8339</v>
      </c>
      <c r="B5206" s="5" t="s">
        <v>26310</v>
      </c>
      <c r="C5206" s="5" t="s">
        <v>8340</v>
      </c>
      <c r="E5206" s="5" t="s">
        <v>8338</v>
      </c>
      <c r="F5206" s="5" t="s">
        <v>20711</v>
      </c>
    </row>
    <row r="5207" spans="1:6" x14ac:dyDescent="0.45">
      <c r="A5207" s="5" t="s">
        <v>8341</v>
      </c>
      <c r="B5207" s="5" t="s">
        <v>26310</v>
      </c>
      <c r="C5207" s="5" t="s">
        <v>8342</v>
      </c>
      <c r="E5207" s="5" t="s">
        <v>8343</v>
      </c>
      <c r="F5207" s="5" t="s">
        <v>23124</v>
      </c>
    </row>
    <row r="5208" spans="1:6" x14ac:dyDescent="0.45">
      <c r="A5208" s="5" t="s">
        <v>8344</v>
      </c>
      <c r="B5208" s="5" t="s">
        <v>26310</v>
      </c>
      <c r="C5208" s="5" t="s">
        <v>8345</v>
      </c>
      <c r="E5208" s="5" t="s">
        <v>8338</v>
      </c>
      <c r="F5208" s="5" t="s">
        <v>20711</v>
      </c>
    </row>
    <row r="5209" spans="1:6" x14ac:dyDescent="0.45">
      <c r="A5209" s="5" t="s">
        <v>8346</v>
      </c>
      <c r="B5209" s="5" t="s">
        <v>26310</v>
      </c>
      <c r="C5209" s="5" t="s">
        <v>8347</v>
      </c>
      <c r="E5209" s="5" t="s">
        <v>8343</v>
      </c>
      <c r="F5209" s="5" t="s">
        <v>23124</v>
      </c>
    </row>
    <row r="5210" spans="1:6" x14ac:dyDescent="0.45">
      <c r="A5210" s="5" t="s">
        <v>8348</v>
      </c>
      <c r="B5210" s="5" t="s">
        <v>26310</v>
      </c>
      <c r="C5210" s="5" t="s">
        <v>8349</v>
      </c>
      <c r="E5210" s="5" t="s">
        <v>8350</v>
      </c>
      <c r="F5210" s="5" t="s">
        <v>23125</v>
      </c>
    </row>
    <row r="5211" spans="1:6" x14ac:dyDescent="0.45">
      <c r="A5211" s="5" t="s">
        <v>8351</v>
      </c>
      <c r="B5211" s="5" t="s">
        <v>26310</v>
      </c>
      <c r="C5211" s="5" t="s">
        <v>8352</v>
      </c>
      <c r="E5211" s="5" t="s">
        <v>8353</v>
      </c>
      <c r="F5211" s="5" t="s">
        <v>23126</v>
      </c>
    </row>
    <row r="5212" spans="1:6" x14ac:dyDescent="0.45">
      <c r="A5212" s="5" t="s">
        <v>8354</v>
      </c>
      <c r="B5212" s="5" t="s">
        <v>26310</v>
      </c>
      <c r="C5212" s="5" t="s">
        <v>8355</v>
      </c>
      <c r="E5212" s="5" t="s">
        <v>8356</v>
      </c>
      <c r="F5212" s="5" t="s">
        <v>23127</v>
      </c>
    </row>
    <row r="5213" spans="1:6" x14ac:dyDescent="0.45">
      <c r="A5213" s="5" t="s">
        <v>8357</v>
      </c>
      <c r="B5213" s="5" t="s">
        <v>26310</v>
      </c>
      <c r="C5213" s="5" t="s">
        <v>8358</v>
      </c>
      <c r="E5213" s="5" t="s">
        <v>8353</v>
      </c>
      <c r="F5213" s="5" t="s">
        <v>23126</v>
      </c>
    </row>
    <row r="5214" spans="1:6" x14ac:dyDescent="0.45">
      <c r="A5214" s="5" t="s">
        <v>8359</v>
      </c>
      <c r="B5214" s="5" t="s">
        <v>26310</v>
      </c>
      <c r="C5214" s="5" t="s">
        <v>8360</v>
      </c>
      <c r="E5214" s="5" t="s">
        <v>8361</v>
      </c>
      <c r="F5214" s="5" t="s">
        <v>23128</v>
      </c>
    </row>
    <row r="5215" spans="1:6" x14ac:dyDescent="0.45">
      <c r="A5215" s="5" t="s">
        <v>8362</v>
      </c>
      <c r="B5215" s="5" t="s">
        <v>26310</v>
      </c>
      <c r="C5215" s="5" t="s">
        <v>8363</v>
      </c>
      <c r="E5215" s="5" t="s">
        <v>8343</v>
      </c>
      <c r="F5215" s="5" t="s">
        <v>23124</v>
      </c>
    </row>
    <row r="5216" spans="1:6" x14ac:dyDescent="0.45">
      <c r="A5216" s="5" t="s">
        <v>8364</v>
      </c>
      <c r="B5216" s="5" t="s">
        <v>26310</v>
      </c>
      <c r="C5216" s="5" t="s">
        <v>8365</v>
      </c>
      <c r="E5216" s="5" t="s">
        <v>8366</v>
      </c>
      <c r="F5216" s="5" t="s">
        <v>23129</v>
      </c>
    </row>
    <row r="5217" spans="1:6" x14ac:dyDescent="0.45">
      <c r="A5217" s="5" t="s">
        <v>8367</v>
      </c>
      <c r="B5217" s="5" t="s">
        <v>26310</v>
      </c>
      <c r="C5217" s="5" t="s">
        <v>8368</v>
      </c>
      <c r="E5217" s="5" t="s">
        <v>8369</v>
      </c>
      <c r="F5217" s="5" t="s">
        <v>23130</v>
      </c>
    </row>
    <row r="5218" spans="1:6" x14ac:dyDescent="0.45">
      <c r="A5218" s="5" t="s">
        <v>20712</v>
      </c>
      <c r="B5218" s="5" t="s">
        <v>10478</v>
      </c>
      <c r="C5218" s="5" t="s">
        <v>8370</v>
      </c>
      <c r="E5218" s="5" t="s">
        <v>8371</v>
      </c>
      <c r="F5218" s="5" t="s">
        <v>20713</v>
      </c>
    </row>
    <row r="5219" spans="1:6" x14ac:dyDescent="0.45">
      <c r="A5219" s="5" t="s">
        <v>8372</v>
      </c>
      <c r="B5219" s="5" t="s">
        <v>26310</v>
      </c>
      <c r="C5219" s="5" t="s">
        <v>8373</v>
      </c>
      <c r="E5219" s="5" t="s">
        <v>8374</v>
      </c>
      <c r="F5219" s="5" t="s">
        <v>23131</v>
      </c>
    </row>
    <row r="5220" spans="1:6" x14ac:dyDescent="0.45">
      <c r="A5220" s="5" t="s">
        <v>8375</v>
      </c>
      <c r="B5220" s="5" t="s">
        <v>26310</v>
      </c>
      <c r="C5220" s="5" t="s">
        <v>8376</v>
      </c>
      <c r="E5220" s="5" t="s">
        <v>8377</v>
      </c>
      <c r="F5220" s="5" t="s">
        <v>23132</v>
      </c>
    </row>
    <row r="5221" spans="1:6" x14ac:dyDescent="0.45">
      <c r="A5221" s="5" t="s">
        <v>20714</v>
      </c>
      <c r="B5221" s="5" t="s">
        <v>10478</v>
      </c>
      <c r="C5221" s="5" t="s">
        <v>8378</v>
      </c>
      <c r="E5221" s="5" t="s">
        <v>8379</v>
      </c>
      <c r="F5221" s="5" t="s">
        <v>20715</v>
      </c>
    </row>
    <row r="5222" spans="1:6" x14ac:dyDescent="0.45">
      <c r="A5222" s="5" t="s">
        <v>8380</v>
      </c>
      <c r="B5222" s="5" t="s">
        <v>26310</v>
      </c>
      <c r="C5222" s="5" t="s">
        <v>8381</v>
      </c>
      <c r="E5222" s="5" t="s">
        <v>8382</v>
      </c>
      <c r="F5222" s="5" t="s">
        <v>23133</v>
      </c>
    </row>
    <row r="5223" spans="1:6" x14ac:dyDescent="0.45">
      <c r="A5223" s="5" t="s">
        <v>8383</v>
      </c>
      <c r="B5223" s="5" t="s">
        <v>26310</v>
      </c>
      <c r="C5223" s="5" t="s">
        <v>8384</v>
      </c>
      <c r="E5223" s="5" t="s">
        <v>8385</v>
      </c>
      <c r="F5223" s="5" t="s">
        <v>23134</v>
      </c>
    </row>
    <row r="5224" spans="1:6" x14ac:dyDescent="0.45">
      <c r="A5224" s="5" t="s">
        <v>20716</v>
      </c>
      <c r="B5224" s="5" t="s">
        <v>10478</v>
      </c>
      <c r="C5224" s="5" t="s">
        <v>27178</v>
      </c>
      <c r="E5224" s="5" t="s">
        <v>8386</v>
      </c>
      <c r="F5224" s="5" t="s">
        <v>20717</v>
      </c>
    </row>
    <row r="5225" spans="1:6" x14ac:dyDescent="0.45">
      <c r="A5225" s="5" t="s">
        <v>8387</v>
      </c>
      <c r="B5225" s="5" t="s">
        <v>26310</v>
      </c>
      <c r="C5225" s="5" t="s">
        <v>8388</v>
      </c>
      <c r="E5225" s="5" t="s">
        <v>8389</v>
      </c>
      <c r="F5225" s="5" t="s">
        <v>23135</v>
      </c>
    </row>
    <row r="5226" spans="1:6" x14ac:dyDescent="0.45">
      <c r="A5226" s="5" t="s">
        <v>8390</v>
      </c>
      <c r="B5226" s="5" t="s">
        <v>26310</v>
      </c>
      <c r="C5226" s="5" t="s">
        <v>8391</v>
      </c>
      <c r="E5226" s="5" t="s">
        <v>8392</v>
      </c>
      <c r="F5226" s="5" t="s">
        <v>23136</v>
      </c>
    </row>
    <row r="5227" spans="1:6" x14ac:dyDescent="0.45">
      <c r="A5227" s="5" t="s">
        <v>20718</v>
      </c>
      <c r="B5227" s="5" t="s">
        <v>10478</v>
      </c>
      <c r="C5227" s="5" t="s">
        <v>27177</v>
      </c>
      <c r="E5227" s="5" t="s">
        <v>8393</v>
      </c>
      <c r="F5227" s="5" t="s">
        <v>20719</v>
      </c>
    </row>
    <row r="5228" spans="1:6" x14ac:dyDescent="0.45">
      <c r="A5228" s="5" t="s">
        <v>8394</v>
      </c>
      <c r="B5228" s="5" t="s">
        <v>26310</v>
      </c>
      <c r="C5228" s="5" t="s">
        <v>8395</v>
      </c>
      <c r="E5228" s="5" t="s">
        <v>8393</v>
      </c>
      <c r="F5228" s="5" t="s">
        <v>20719</v>
      </c>
    </row>
    <row r="5229" spans="1:6" x14ac:dyDescent="0.45">
      <c r="A5229" s="5" t="s">
        <v>8396</v>
      </c>
      <c r="B5229" s="5" t="s">
        <v>26310</v>
      </c>
      <c r="C5229" s="5" t="s">
        <v>8397</v>
      </c>
      <c r="E5229" s="5" t="s">
        <v>8398</v>
      </c>
      <c r="F5229" s="5" t="s">
        <v>23137</v>
      </c>
    </row>
    <row r="5230" spans="1:6" x14ac:dyDescent="0.45">
      <c r="A5230" s="5" t="s">
        <v>20720</v>
      </c>
      <c r="B5230" s="5" t="s">
        <v>10478</v>
      </c>
      <c r="C5230" s="5" t="s">
        <v>8399</v>
      </c>
      <c r="E5230" s="5" t="s">
        <v>8400</v>
      </c>
      <c r="F5230" s="5" t="s">
        <v>8400</v>
      </c>
    </row>
    <row r="5231" spans="1:6" x14ac:dyDescent="0.45">
      <c r="A5231" s="5" t="s">
        <v>20721</v>
      </c>
      <c r="B5231" s="5" t="s">
        <v>10478</v>
      </c>
      <c r="C5231" s="5" t="s">
        <v>8401</v>
      </c>
      <c r="E5231" s="5" t="s">
        <v>8402</v>
      </c>
      <c r="F5231" s="5" t="s">
        <v>20722</v>
      </c>
    </row>
    <row r="5232" spans="1:6" x14ac:dyDescent="0.45">
      <c r="A5232" s="5" t="s">
        <v>8403</v>
      </c>
      <c r="B5232" s="5" t="s">
        <v>26310</v>
      </c>
      <c r="C5232" s="5" t="s">
        <v>8404</v>
      </c>
      <c r="E5232" s="5" t="s">
        <v>8402</v>
      </c>
      <c r="F5232" s="5" t="s">
        <v>23138</v>
      </c>
    </row>
    <row r="5233" spans="1:6" x14ac:dyDescent="0.45">
      <c r="A5233" s="5" t="s">
        <v>8405</v>
      </c>
      <c r="B5233" s="5" t="s">
        <v>26310</v>
      </c>
      <c r="C5233" s="5" t="s">
        <v>8406</v>
      </c>
      <c r="E5233" s="5" t="s">
        <v>8407</v>
      </c>
      <c r="F5233" s="5" t="s">
        <v>23139</v>
      </c>
    </row>
    <row r="5234" spans="1:6" x14ac:dyDescent="0.45">
      <c r="A5234" s="5" t="s">
        <v>8408</v>
      </c>
      <c r="B5234" s="5" t="s">
        <v>26310</v>
      </c>
      <c r="C5234" s="5" t="s">
        <v>8409</v>
      </c>
      <c r="E5234" s="5" t="s">
        <v>8402</v>
      </c>
      <c r="F5234" s="5" t="s">
        <v>23138</v>
      </c>
    </row>
    <row r="5235" spans="1:6" x14ac:dyDescent="0.45">
      <c r="A5235" s="5" t="s">
        <v>8410</v>
      </c>
      <c r="B5235" s="5" t="s">
        <v>26310</v>
      </c>
      <c r="C5235" s="5" t="s">
        <v>8411</v>
      </c>
      <c r="E5235" s="5" t="s">
        <v>8412</v>
      </c>
      <c r="F5235" s="5" t="s">
        <v>23139</v>
      </c>
    </row>
    <row r="5236" spans="1:6" x14ac:dyDescent="0.45">
      <c r="A5236" s="5" t="s">
        <v>8413</v>
      </c>
      <c r="B5236" s="5" t="s">
        <v>26310</v>
      </c>
      <c r="C5236" s="5" t="s">
        <v>8414</v>
      </c>
      <c r="E5236" s="5" t="s">
        <v>8415</v>
      </c>
      <c r="F5236" s="5" t="s">
        <v>23140</v>
      </c>
    </row>
    <row r="5237" spans="1:6" x14ac:dyDescent="0.45">
      <c r="A5237" s="5" t="s">
        <v>8416</v>
      </c>
      <c r="B5237" s="5" t="s">
        <v>26310</v>
      </c>
      <c r="C5237" s="5" t="s">
        <v>8417</v>
      </c>
      <c r="E5237" s="5" t="s">
        <v>8418</v>
      </c>
      <c r="F5237" s="5" t="s">
        <v>23141</v>
      </c>
    </row>
    <row r="5238" spans="1:6" x14ac:dyDescent="0.45">
      <c r="A5238" s="5" t="s">
        <v>8419</v>
      </c>
      <c r="B5238" s="5" t="s">
        <v>26310</v>
      </c>
      <c r="C5238" s="5" t="s">
        <v>8420</v>
      </c>
      <c r="E5238" s="5" t="s">
        <v>8421</v>
      </c>
      <c r="F5238" s="5" t="s">
        <v>23142</v>
      </c>
    </row>
    <row r="5239" spans="1:6" x14ac:dyDescent="0.45">
      <c r="A5239" s="5" t="s">
        <v>8422</v>
      </c>
      <c r="B5239" s="5" t="s">
        <v>26310</v>
      </c>
      <c r="C5239" s="5" t="s">
        <v>8423</v>
      </c>
      <c r="E5239" s="5" t="s">
        <v>8418</v>
      </c>
      <c r="F5239" s="5" t="s">
        <v>23141</v>
      </c>
    </row>
    <row r="5240" spans="1:6" x14ac:dyDescent="0.45">
      <c r="A5240" s="5" t="s">
        <v>8424</v>
      </c>
      <c r="B5240" s="5" t="s">
        <v>26310</v>
      </c>
      <c r="C5240" s="5" t="s">
        <v>8425</v>
      </c>
      <c r="E5240" s="5" t="s">
        <v>8426</v>
      </c>
      <c r="F5240" s="5" t="s">
        <v>23143</v>
      </c>
    </row>
    <row r="5241" spans="1:6" x14ac:dyDescent="0.45">
      <c r="A5241" s="5" t="s">
        <v>8427</v>
      </c>
      <c r="B5241" s="5" t="s">
        <v>26310</v>
      </c>
      <c r="C5241" s="5" t="s">
        <v>8428</v>
      </c>
      <c r="E5241" s="5" t="s">
        <v>8429</v>
      </c>
      <c r="F5241" s="5" t="s">
        <v>23139</v>
      </c>
    </row>
    <row r="5242" spans="1:6" x14ac:dyDescent="0.45">
      <c r="A5242" s="5" t="s">
        <v>8430</v>
      </c>
      <c r="B5242" s="5" t="s">
        <v>26310</v>
      </c>
      <c r="C5242" s="5" t="s">
        <v>8431</v>
      </c>
      <c r="E5242" s="5" t="s">
        <v>8432</v>
      </c>
      <c r="F5242" s="5" t="s">
        <v>23144</v>
      </c>
    </row>
    <row r="5243" spans="1:6" x14ac:dyDescent="0.45">
      <c r="A5243" s="5" t="s">
        <v>8433</v>
      </c>
      <c r="B5243" s="5" t="s">
        <v>26310</v>
      </c>
      <c r="C5243" s="5" t="s">
        <v>8434</v>
      </c>
      <c r="E5243" s="5" t="s">
        <v>7338</v>
      </c>
      <c r="F5243" s="5" t="s">
        <v>22887</v>
      </c>
    </row>
    <row r="5244" spans="1:6" x14ac:dyDescent="0.45">
      <c r="A5244" s="5" t="s">
        <v>8435</v>
      </c>
      <c r="B5244" s="5" t="s">
        <v>26310</v>
      </c>
      <c r="C5244" s="5" t="s">
        <v>8436</v>
      </c>
      <c r="E5244" s="5" t="s">
        <v>8432</v>
      </c>
      <c r="F5244" s="5" t="s">
        <v>23144</v>
      </c>
    </row>
    <row r="5245" spans="1:6" x14ac:dyDescent="0.45">
      <c r="A5245" s="5" t="s">
        <v>8437</v>
      </c>
      <c r="B5245" s="5" t="s">
        <v>26310</v>
      </c>
      <c r="C5245" s="5" t="s">
        <v>8438</v>
      </c>
      <c r="E5245" s="5" t="s">
        <v>7338</v>
      </c>
      <c r="F5245" s="5" t="s">
        <v>22887</v>
      </c>
    </row>
    <row r="5246" spans="1:6" x14ac:dyDescent="0.45">
      <c r="A5246" s="5" t="s">
        <v>8439</v>
      </c>
      <c r="B5246" s="5" t="s">
        <v>26310</v>
      </c>
      <c r="C5246" s="5" t="s">
        <v>8440</v>
      </c>
      <c r="E5246" s="5" t="s">
        <v>8441</v>
      </c>
      <c r="F5246" s="5" t="s">
        <v>23145</v>
      </c>
    </row>
    <row r="5247" spans="1:6" x14ac:dyDescent="0.45">
      <c r="A5247" s="5" t="s">
        <v>8442</v>
      </c>
      <c r="B5247" s="5" t="s">
        <v>26310</v>
      </c>
      <c r="C5247" s="5" t="s">
        <v>8443</v>
      </c>
      <c r="E5247" s="5" t="s">
        <v>8444</v>
      </c>
      <c r="F5247" s="5" t="s">
        <v>23146</v>
      </c>
    </row>
    <row r="5248" spans="1:6" x14ac:dyDescent="0.45">
      <c r="A5248" s="5" t="s">
        <v>8445</v>
      </c>
      <c r="B5248" s="5" t="s">
        <v>26310</v>
      </c>
      <c r="C5248" s="5" t="s">
        <v>8446</v>
      </c>
      <c r="E5248" s="5" t="s">
        <v>8447</v>
      </c>
      <c r="F5248" s="5" t="s">
        <v>23147</v>
      </c>
    </row>
    <row r="5249" spans="1:6" x14ac:dyDescent="0.45">
      <c r="A5249" s="5" t="s">
        <v>8448</v>
      </c>
      <c r="B5249" s="5" t="s">
        <v>26310</v>
      </c>
      <c r="C5249" s="5" t="s">
        <v>8449</v>
      </c>
      <c r="E5249" s="5" t="s">
        <v>8444</v>
      </c>
      <c r="F5249" s="5" t="s">
        <v>23146</v>
      </c>
    </row>
    <row r="5250" spans="1:6" x14ac:dyDescent="0.45">
      <c r="A5250" s="5" t="s">
        <v>8450</v>
      </c>
      <c r="B5250" s="5" t="s">
        <v>26310</v>
      </c>
      <c r="C5250" s="5" t="s">
        <v>8451</v>
      </c>
      <c r="E5250" s="5" t="s">
        <v>8452</v>
      </c>
      <c r="F5250" s="5" t="s">
        <v>23148</v>
      </c>
    </row>
    <row r="5251" spans="1:6" x14ac:dyDescent="0.45">
      <c r="A5251" s="5" t="s">
        <v>8453</v>
      </c>
      <c r="B5251" s="5" t="s">
        <v>26310</v>
      </c>
      <c r="C5251" s="5" t="s">
        <v>8454</v>
      </c>
      <c r="E5251" s="5" t="s">
        <v>7338</v>
      </c>
      <c r="F5251" s="5" t="s">
        <v>22887</v>
      </c>
    </row>
    <row r="5252" spans="1:6" x14ac:dyDescent="0.45">
      <c r="A5252" s="5" t="s">
        <v>8455</v>
      </c>
      <c r="B5252" s="5" t="s">
        <v>26310</v>
      </c>
      <c r="C5252" s="5" t="s">
        <v>8456</v>
      </c>
      <c r="E5252" s="5" t="s">
        <v>8457</v>
      </c>
      <c r="F5252" s="5" t="s">
        <v>23149</v>
      </c>
    </row>
    <row r="5253" spans="1:6" x14ac:dyDescent="0.45">
      <c r="A5253" s="5" t="s">
        <v>8458</v>
      </c>
      <c r="B5253" s="5" t="s">
        <v>26310</v>
      </c>
      <c r="C5253" s="5" t="s">
        <v>8459</v>
      </c>
      <c r="E5253" s="5" t="s">
        <v>8460</v>
      </c>
      <c r="F5253" s="5" t="s">
        <v>23150</v>
      </c>
    </row>
    <row r="5254" spans="1:6" x14ac:dyDescent="0.45">
      <c r="A5254" s="5" t="s">
        <v>8461</v>
      </c>
      <c r="B5254" s="5" t="s">
        <v>26310</v>
      </c>
      <c r="C5254" s="5" t="s">
        <v>8462</v>
      </c>
      <c r="E5254" s="5" t="s">
        <v>8463</v>
      </c>
      <c r="F5254" s="5" t="s">
        <v>23151</v>
      </c>
    </row>
    <row r="5255" spans="1:6" x14ac:dyDescent="0.45">
      <c r="A5255" s="5" t="s">
        <v>8464</v>
      </c>
      <c r="B5255" s="5" t="s">
        <v>26310</v>
      </c>
      <c r="C5255" s="5" t="s">
        <v>8465</v>
      </c>
      <c r="E5255" s="5" t="s">
        <v>8466</v>
      </c>
      <c r="F5255" s="5" t="s">
        <v>23152</v>
      </c>
    </row>
    <row r="5256" spans="1:6" x14ac:dyDescent="0.45">
      <c r="A5256" s="5" t="s">
        <v>8467</v>
      </c>
      <c r="B5256" s="5" t="s">
        <v>26310</v>
      </c>
      <c r="C5256" s="5" t="s">
        <v>8468</v>
      </c>
      <c r="E5256" s="5" t="s">
        <v>8463</v>
      </c>
      <c r="F5256" s="5" t="s">
        <v>23151</v>
      </c>
    </row>
    <row r="5257" spans="1:6" x14ac:dyDescent="0.45">
      <c r="A5257" s="5" t="s">
        <v>8469</v>
      </c>
      <c r="B5257" s="5" t="s">
        <v>26310</v>
      </c>
      <c r="C5257" s="5" t="s">
        <v>8470</v>
      </c>
      <c r="E5257" s="5" t="s">
        <v>8466</v>
      </c>
      <c r="F5257" s="5" t="s">
        <v>23153</v>
      </c>
    </row>
    <row r="5258" spans="1:6" x14ac:dyDescent="0.45">
      <c r="A5258" s="5" t="s">
        <v>8471</v>
      </c>
      <c r="B5258" s="5" t="s">
        <v>26310</v>
      </c>
      <c r="C5258" s="5" t="s">
        <v>8472</v>
      </c>
      <c r="E5258" s="5" t="s">
        <v>8473</v>
      </c>
      <c r="F5258" s="5" t="s">
        <v>23154</v>
      </c>
    </row>
    <row r="5259" spans="1:6" x14ac:dyDescent="0.45">
      <c r="A5259" s="5" t="s">
        <v>8474</v>
      </c>
      <c r="B5259" s="5" t="s">
        <v>26310</v>
      </c>
      <c r="C5259" s="5" t="s">
        <v>8475</v>
      </c>
      <c r="E5259" s="5" t="s">
        <v>8476</v>
      </c>
      <c r="F5259" s="5" t="s">
        <v>23155</v>
      </c>
    </row>
    <row r="5260" spans="1:6" x14ac:dyDescent="0.45">
      <c r="A5260" s="5" t="s">
        <v>8477</v>
      </c>
      <c r="B5260" s="5" t="s">
        <v>26310</v>
      </c>
      <c r="C5260" s="5" t="s">
        <v>8478</v>
      </c>
      <c r="E5260" s="5" t="s">
        <v>8479</v>
      </c>
      <c r="F5260" s="5" t="s">
        <v>23156</v>
      </c>
    </row>
    <row r="5261" spans="1:6" x14ac:dyDescent="0.45">
      <c r="A5261" s="5" t="s">
        <v>8480</v>
      </c>
      <c r="B5261" s="5" t="s">
        <v>26310</v>
      </c>
      <c r="C5261" s="5" t="s">
        <v>8481</v>
      </c>
      <c r="E5261" s="5" t="s">
        <v>8482</v>
      </c>
      <c r="F5261" s="5" t="s">
        <v>23157</v>
      </c>
    </row>
    <row r="5262" spans="1:6" x14ac:dyDescent="0.45">
      <c r="A5262" s="5" t="s">
        <v>8483</v>
      </c>
      <c r="B5262" s="5" t="s">
        <v>26310</v>
      </c>
      <c r="C5262" s="5" t="s">
        <v>8484</v>
      </c>
      <c r="E5262" s="5" t="s">
        <v>8485</v>
      </c>
      <c r="F5262" s="5" t="s">
        <v>23158</v>
      </c>
    </row>
    <row r="5263" spans="1:6" x14ac:dyDescent="0.45">
      <c r="A5263" s="5" t="s">
        <v>8486</v>
      </c>
      <c r="B5263" s="5" t="s">
        <v>26310</v>
      </c>
      <c r="C5263" s="5" t="s">
        <v>8487</v>
      </c>
      <c r="E5263" s="5" t="s">
        <v>8488</v>
      </c>
      <c r="F5263" s="5" t="s">
        <v>23159</v>
      </c>
    </row>
    <row r="5264" spans="1:6" x14ac:dyDescent="0.45">
      <c r="A5264" s="5" t="s">
        <v>20723</v>
      </c>
      <c r="B5264" s="5" t="s">
        <v>10478</v>
      </c>
      <c r="C5264" s="5" t="s">
        <v>8489</v>
      </c>
      <c r="E5264" s="5" t="s">
        <v>8490</v>
      </c>
      <c r="F5264" s="5" t="s">
        <v>20724</v>
      </c>
    </row>
    <row r="5265" spans="1:6" x14ac:dyDescent="0.45">
      <c r="A5265" s="5" t="s">
        <v>8491</v>
      </c>
      <c r="B5265" s="5" t="s">
        <v>26310</v>
      </c>
      <c r="C5265" s="5" t="s">
        <v>8492</v>
      </c>
      <c r="E5265" s="5" t="s">
        <v>8493</v>
      </c>
      <c r="F5265" s="5" t="s">
        <v>23160</v>
      </c>
    </row>
    <row r="5266" spans="1:6" x14ac:dyDescent="0.45">
      <c r="A5266" s="5" t="s">
        <v>8494</v>
      </c>
      <c r="B5266" s="5" t="s">
        <v>26310</v>
      </c>
      <c r="C5266" s="5" t="s">
        <v>8495</v>
      </c>
      <c r="E5266" s="5" t="s">
        <v>8496</v>
      </c>
      <c r="F5266" s="5" t="s">
        <v>23161</v>
      </c>
    </row>
    <row r="5267" spans="1:6" x14ac:dyDescent="0.45">
      <c r="A5267" s="5" t="s">
        <v>8497</v>
      </c>
      <c r="B5267" s="5" t="s">
        <v>26310</v>
      </c>
      <c r="C5267" s="5" t="s">
        <v>8498</v>
      </c>
      <c r="E5267" s="5" t="s">
        <v>8493</v>
      </c>
      <c r="F5267" s="5" t="s">
        <v>23160</v>
      </c>
    </row>
    <row r="5268" spans="1:6" x14ac:dyDescent="0.45">
      <c r="A5268" s="5" t="s">
        <v>8499</v>
      </c>
      <c r="B5268" s="5" t="s">
        <v>26310</v>
      </c>
      <c r="C5268" s="5" t="s">
        <v>8500</v>
      </c>
      <c r="E5268" s="5" t="s">
        <v>8496</v>
      </c>
      <c r="F5268" s="5" t="s">
        <v>23161</v>
      </c>
    </row>
    <row r="5269" spans="1:6" x14ac:dyDescent="0.45">
      <c r="A5269" s="5" t="s">
        <v>8501</v>
      </c>
      <c r="B5269" s="5" t="s">
        <v>26310</v>
      </c>
      <c r="C5269" s="5" t="s">
        <v>8502</v>
      </c>
      <c r="E5269" s="5" t="s">
        <v>8503</v>
      </c>
      <c r="F5269" s="5" t="s">
        <v>23162</v>
      </c>
    </row>
    <row r="5270" spans="1:6" x14ac:dyDescent="0.45">
      <c r="A5270" s="5" t="s">
        <v>8504</v>
      </c>
      <c r="B5270" s="5" t="s">
        <v>26310</v>
      </c>
      <c r="C5270" s="5" t="s">
        <v>8505</v>
      </c>
      <c r="E5270" s="5" t="s">
        <v>8506</v>
      </c>
      <c r="F5270" s="5" t="s">
        <v>23163</v>
      </c>
    </row>
    <row r="5271" spans="1:6" x14ac:dyDescent="0.45">
      <c r="A5271" s="5" t="s">
        <v>8507</v>
      </c>
      <c r="B5271" s="5" t="s">
        <v>26310</v>
      </c>
      <c r="C5271" s="5" t="s">
        <v>8508</v>
      </c>
      <c r="E5271" s="5" t="s">
        <v>8509</v>
      </c>
      <c r="F5271" s="5" t="s">
        <v>23164</v>
      </c>
    </row>
    <row r="5272" spans="1:6" x14ac:dyDescent="0.45">
      <c r="A5272" s="5" t="s">
        <v>8510</v>
      </c>
      <c r="B5272" s="5" t="s">
        <v>26310</v>
      </c>
      <c r="C5272" s="5" t="s">
        <v>8511</v>
      </c>
      <c r="E5272" s="5" t="s">
        <v>8506</v>
      </c>
      <c r="F5272" s="5" t="s">
        <v>23163</v>
      </c>
    </row>
    <row r="5273" spans="1:6" x14ac:dyDescent="0.45">
      <c r="A5273" s="5" t="s">
        <v>8512</v>
      </c>
      <c r="B5273" s="5" t="s">
        <v>26310</v>
      </c>
      <c r="C5273" s="5" t="s">
        <v>8513</v>
      </c>
      <c r="E5273" s="5" t="s">
        <v>8514</v>
      </c>
      <c r="F5273" s="5" t="s">
        <v>23165</v>
      </c>
    </row>
    <row r="5274" spans="1:6" x14ac:dyDescent="0.45">
      <c r="A5274" s="5" t="s">
        <v>8515</v>
      </c>
      <c r="B5274" s="5" t="s">
        <v>26310</v>
      </c>
      <c r="C5274" s="5" t="s">
        <v>8516</v>
      </c>
      <c r="E5274" s="5" t="s">
        <v>8496</v>
      </c>
      <c r="F5274" s="5" t="s">
        <v>23161</v>
      </c>
    </row>
    <row r="5275" spans="1:6" x14ac:dyDescent="0.45">
      <c r="A5275" s="5" t="s">
        <v>8517</v>
      </c>
      <c r="B5275" s="5" t="s">
        <v>26310</v>
      </c>
      <c r="C5275" s="5" t="s">
        <v>8518</v>
      </c>
      <c r="E5275" s="5" t="s">
        <v>8519</v>
      </c>
      <c r="F5275" s="5" t="s">
        <v>23166</v>
      </c>
    </row>
    <row r="5276" spans="1:6" x14ac:dyDescent="0.45">
      <c r="A5276" s="5" t="s">
        <v>8520</v>
      </c>
      <c r="B5276" s="5" t="s">
        <v>26310</v>
      </c>
      <c r="C5276" s="5" t="s">
        <v>8521</v>
      </c>
      <c r="E5276" s="5" t="s">
        <v>8522</v>
      </c>
      <c r="F5276" s="5" t="s">
        <v>23167</v>
      </c>
    </row>
    <row r="5277" spans="1:6" x14ac:dyDescent="0.45">
      <c r="A5277" s="5" t="s">
        <v>8523</v>
      </c>
      <c r="B5277" s="5" t="s">
        <v>26310</v>
      </c>
      <c r="C5277" s="5" t="s">
        <v>8524</v>
      </c>
      <c r="E5277" s="5" t="s">
        <v>8525</v>
      </c>
      <c r="F5277" s="5" t="s">
        <v>23168</v>
      </c>
    </row>
    <row r="5278" spans="1:6" x14ac:dyDescent="0.45">
      <c r="A5278" s="5" t="s">
        <v>8526</v>
      </c>
      <c r="B5278" s="5" t="s">
        <v>26310</v>
      </c>
      <c r="C5278" s="5" t="s">
        <v>8527</v>
      </c>
      <c r="E5278" s="5" t="s">
        <v>8528</v>
      </c>
      <c r="F5278" s="5">
        <v>0</v>
      </c>
    </row>
    <row r="5279" spans="1:6" x14ac:dyDescent="0.45">
      <c r="A5279" s="5" t="s">
        <v>8529</v>
      </c>
      <c r="B5279" s="5" t="s">
        <v>26310</v>
      </c>
      <c r="C5279" s="5" t="s">
        <v>8530</v>
      </c>
      <c r="E5279" s="5" t="s">
        <v>8531</v>
      </c>
      <c r="F5279" s="5" t="s">
        <v>23169</v>
      </c>
    </row>
    <row r="5280" spans="1:6" x14ac:dyDescent="0.45">
      <c r="A5280" s="5" t="s">
        <v>8532</v>
      </c>
      <c r="B5280" s="5" t="s">
        <v>26310</v>
      </c>
      <c r="C5280" s="5" t="s">
        <v>8533</v>
      </c>
      <c r="E5280" s="5" t="s">
        <v>8528</v>
      </c>
      <c r="F5280" s="5" t="s">
        <v>23170</v>
      </c>
    </row>
    <row r="5281" spans="1:6" x14ac:dyDescent="0.45">
      <c r="A5281" s="5" t="s">
        <v>8534</v>
      </c>
      <c r="B5281" s="5" t="s">
        <v>26310</v>
      </c>
      <c r="C5281" s="5" t="s">
        <v>8535</v>
      </c>
      <c r="E5281" s="5" t="s">
        <v>8536</v>
      </c>
      <c r="F5281" s="5" t="s">
        <v>23171</v>
      </c>
    </row>
    <row r="5282" spans="1:6" x14ac:dyDescent="0.45">
      <c r="A5282" s="5" t="s">
        <v>8537</v>
      </c>
      <c r="B5282" s="5" t="s">
        <v>26310</v>
      </c>
      <c r="C5282" s="5" t="s">
        <v>8538</v>
      </c>
      <c r="E5282" s="5" t="s">
        <v>8528</v>
      </c>
      <c r="F5282" s="5" t="s">
        <v>23170</v>
      </c>
    </row>
    <row r="5283" spans="1:6" x14ac:dyDescent="0.45">
      <c r="A5283" s="5" t="s">
        <v>8539</v>
      </c>
      <c r="B5283" s="5" t="s">
        <v>26310</v>
      </c>
      <c r="C5283" s="5" t="s">
        <v>8540</v>
      </c>
      <c r="E5283" s="5" t="s">
        <v>8541</v>
      </c>
      <c r="F5283" s="5" t="s">
        <v>23172</v>
      </c>
    </row>
    <row r="5284" spans="1:6" x14ac:dyDescent="0.45">
      <c r="A5284" s="5" t="s">
        <v>8542</v>
      </c>
      <c r="B5284" s="5" t="s">
        <v>26310</v>
      </c>
      <c r="C5284" s="5" t="s">
        <v>8543</v>
      </c>
      <c r="E5284" s="5" t="s">
        <v>8528</v>
      </c>
      <c r="F5284" s="5" t="s">
        <v>23170</v>
      </c>
    </row>
    <row r="5285" spans="1:6" x14ac:dyDescent="0.45">
      <c r="A5285" s="5" t="s">
        <v>20725</v>
      </c>
      <c r="B5285" s="5" t="s">
        <v>10478</v>
      </c>
      <c r="C5285" s="5" t="s">
        <v>8544</v>
      </c>
      <c r="E5285" s="5" t="s">
        <v>8490</v>
      </c>
      <c r="F5285" s="5" t="s">
        <v>20724</v>
      </c>
    </row>
    <row r="5286" spans="1:6" x14ac:dyDescent="0.45">
      <c r="A5286" s="5" t="s">
        <v>8545</v>
      </c>
      <c r="B5286" s="5" t="s">
        <v>26310</v>
      </c>
      <c r="C5286" s="5" t="s">
        <v>8546</v>
      </c>
      <c r="E5286" s="5" t="s">
        <v>8547</v>
      </c>
      <c r="F5286" s="5" t="s">
        <v>23173</v>
      </c>
    </row>
    <row r="5287" spans="1:6" x14ac:dyDescent="0.45">
      <c r="A5287" s="5" t="s">
        <v>8548</v>
      </c>
      <c r="B5287" s="5" t="s">
        <v>26310</v>
      </c>
      <c r="C5287" s="5" t="s">
        <v>8549</v>
      </c>
      <c r="E5287" s="5" t="s">
        <v>8550</v>
      </c>
      <c r="F5287" s="5" t="s">
        <v>23174</v>
      </c>
    </row>
    <row r="5288" spans="1:6" x14ac:dyDescent="0.45">
      <c r="A5288" s="5" t="s">
        <v>8551</v>
      </c>
      <c r="B5288" s="5" t="s">
        <v>26310</v>
      </c>
      <c r="C5288" s="5" t="s">
        <v>8552</v>
      </c>
      <c r="E5288" s="5" t="s">
        <v>8553</v>
      </c>
      <c r="F5288" s="5" t="s">
        <v>23175</v>
      </c>
    </row>
    <row r="5289" spans="1:6" x14ac:dyDescent="0.45">
      <c r="A5289" s="5" t="s">
        <v>8554</v>
      </c>
      <c r="B5289" s="5" t="s">
        <v>26310</v>
      </c>
      <c r="C5289" s="5" t="s">
        <v>8555</v>
      </c>
      <c r="E5289" s="5" t="s">
        <v>8556</v>
      </c>
      <c r="F5289" s="5" t="s">
        <v>23176</v>
      </c>
    </row>
    <row r="5290" spans="1:6" x14ac:dyDescent="0.45">
      <c r="A5290" s="5" t="s">
        <v>8557</v>
      </c>
      <c r="B5290" s="5" t="s">
        <v>26310</v>
      </c>
      <c r="C5290" s="5" t="s">
        <v>8558</v>
      </c>
      <c r="E5290" s="5" t="s">
        <v>8559</v>
      </c>
      <c r="F5290" s="5" t="s">
        <v>23177</v>
      </c>
    </row>
    <row r="5291" spans="1:6" x14ac:dyDescent="0.45">
      <c r="A5291" s="5" t="s">
        <v>8560</v>
      </c>
      <c r="B5291" s="5" t="s">
        <v>26310</v>
      </c>
      <c r="C5291" s="5" t="s">
        <v>8561</v>
      </c>
      <c r="E5291" s="5" t="s">
        <v>8562</v>
      </c>
      <c r="F5291" s="5" t="s">
        <v>23178</v>
      </c>
    </row>
    <row r="5292" spans="1:6" x14ac:dyDescent="0.45">
      <c r="A5292" s="5" t="s">
        <v>8563</v>
      </c>
      <c r="B5292" s="5" t="s">
        <v>26310</v>
      </c>
      <c r="C5292" s="5" t="s">
        <v>8564</v>
      </c>
      <c r="E5292" s="5" t="s">
        <v>8559</v>
      </c>
      <c r="F5292" s="5" t="s">
        <v>23177</v>
      </c>
    </row>
    <row r="5293" spans="1:6" x14ac:dyDescent="0.45">
      <c r="A5293" s="5" t="s">
        <v>8565</v>
      </c>
      <c r="B5293" s="5" t="s">
        <v>26310</v>
      </c>
      <c r="C5293" s="5" t="s">
        <v>8566</v>
      </c>
      <c r="E5293" s="5" t="s">
        <v>8562</v>
      </c>
      <c r="F5293" s="5" t="s">
        <v>23178</v>
      </c>
    </row>
    <row r="5294" spans="1:6" x14ac:dyDescent="0.45">
      <c r="A5294" s="5" t="s">
        <v>8567</v>
      </c>
      <c r="B5294" s="5" t="s">
        <v>26310</v>
      </c>
      <c r="C5294" s="5" t="s">
        <v>8568</v>
      </c>
      <c r="E5294" s="5" t="s">
        <v>8569</v>
      </c>
      <c r="F5294" s="5" t="s">
        <v>23179</v>
      </c>
    </row>
    <row r="5295" spans="1:6" x14ac:dyDescent="0.45">
      <c r="A5295" s="5" t="s">
        <v>8570</v>
      </c>
      <c r="B5295" s="5" t="s">
        <v>26310</v>
      </c>
      <c r="C5295" s="5" t="s">
        <v>8571</v>
      </c>
      <c r="E5295" s="5" t="s">
        <v>8572</v>
      </c>
      <c r="F5295" s="5" t="s">
        <v>23180</v>
      </c>
    </row>
    <row r="5296" spans="1:6" x14ac:dyDescent="0.45">
      <c r="A5296" s="5" t="s">
        <v>8573</v>
      </c>
      <c r="B5296" s="5" t="s">
        <v>26310</v>
      </c>
      <c r="C5296" s="5" t="s">
        <v>8574</v>
      </c>
      <c r="E5296" s="5" t="s">
        <v>8575</v>
      </c>
      <c r="F5296" s="5" t="s">
        <v>23181</v>
      </c>
    </row>
    <row r="5297" spans="1:6" x14ac:dyDescent="0.45">
      <c r="A5297" s="5" t="s">
        <v>8576</v>
      </c>
      <c r="B5297" s="5" t="s">
        <v>26310</v>
      </c>
      <c r="C5297" s="5" t="s">
        <v>8577</v>
      </c>
      <c r="E5297" s="5" t="s">
        <v>8572</v>
      </c>
      <c r="F5297" s="5" t="s">
        <v>23180</v>
      </c>
    </row>
    <row r="5298" spans="1:6" x14ac:dyDescent="0.45">
      <c r="A5298" s="5" t="s">
        <v>8578</v>
      </c>
      <c r="B5298" s="5" t="s">
        <v>26310</v>
      </c>
      <c r="C5298" s="5" t="s">
        <v>8579</v>
      </c>
      <c r="E5298" s="5" t="s">
        <v>8580</v>
      </c>
      <c r="F5298" s="5" t="s">
        <v>23182</v>
      </c>
    </row>
    <row r="5299" spans="1:6" x14ac:dyDescent="0.45">
      <c r="A5299" s="5" t="s">
        <v>8581</v>
      </c>
      <c r="B5299" s="5" t="s">
        <v>26310</v>
      </c>
      <c r="C5299" s="5" t="s">
        <v>8582</v>
      </c>
      <c r="E5299" s="5" t="s">
        <v>8562</v>
      </c>
      <c r="F5299" s="5" t="s">
        <v>23178</v>
      </c>
    </row>
    <row r="5300" spans="1:6" x14ac:dyDescent="0.45">
      <c r="A5300" s="5" t="s">
        <v>20726</v>
      </c>
      <c r="B5300" s="5" t="s">
        <v>10478</v>
      </c>
      <c r="C5300" s="5" t="s">
        <v>8583</v>
      </c>
      <c r="E5300" s="5" t="s">
        <v>8584</v>
      </c>
      <c r="F5300" s="5" t="s">
        <v>20727</v>
      </c>
    </row>
    <row r="5301" spans="1:6" x14ac:dyDescent="0.45">
      <c r="A5301" s="5" t="s">
        <v>8585</v>
      </c>
      <c r="B5301" s="5" t="s">
        <v>26310</v>
      </c>
      <c r="C5301" s="5" t="s">
        <v>8586</v>
      </c>
      <c r="E5301" s="5" t="s">
        <v>8584</v>
      </c>
      <c r="F5301" s="5" t="s">
        <v>20727</v>
      </c>
    </row>
    <row r="5302" spans="1:6" x14ac:dyDescent="0.45">
      <c r="A5302" s="5" t="s">
        <v>8587</v>
      </c>
      <c r="B5302" s="5" t="s">
        <v>26310</v>
      </c>
      <c r="C5302" s="5" t="s">
        <v>8588</v>
      </c>
      <c r="E5302" s="5" t="s">
        <v>8589</v>
      </c>
      <c r="F5302" s="5" t="s">
        <v>23183</v>
      </c>
    </row>
    <row r="5303" spans="1:6" x14ac:dyDescent="0.45">
      <c r="A5303" s="5" t="s">
        <v>20728</v>
      </c>
      <c r="B5303" s="5" t="s">
        <v>10478</v>
      </c>
      <c r="C5303" s="5" t="s">
        <v>8590</v>
      </c>
      <c r="E5303" s="5" t="s">
        <v>8591</v>
      </c>
      <c r="F5303" s="5" t="s">
        <v>20727</v>
      </c>
    </row>
    <row r="5304" spans="1:6" x14ac:dyDescent="0.45">
      <c r="A5304" s="5" t="s">
        <v>8592</v>
      </c>
      <c r="B5304" s="5" t="s">
        <v>26310</v>
      </c>
      <c r="C5304" s="5" t="s">
        <v>8593</v>
      </c>
      <c r="E5304" s="5" t="s">
        <v>8591</v>
      </c>
      <c r="F5304" s="5" t="s">
        <v>23184</v>
      </c>
    </row>
    <row r="5305" spans="1:6" x14ac:dyDescent="0.45">
      <c r="A5305" s="5" t="s">
        <v>8594</v>
      </c>
      <c r="B5305" s="5" t="s">
        <v>26310</v>
      </c>
      <c r="C5305" s="5" t="s">
        <v>8595</v>
      </c>
      <c r="E5305" s="5" t="s">
        <v>8596</v>
      </c>
      <c r="F5305" s="5" t="s">
        <v>23185</v>
      </c>
    </row>
    <row r="5306" spans="1:6" x14ac:dyDescent="0.45">
      <c r="A5306" s="5" t="s">
        <v>20729</v>
      </c>
      <c r="B5306" s="5" t="s">
        <v>10478</v>
      </c>
      <c r="C5306" s="5" t="s">
        <v>8597</v>
      </c>
      <c r="E5306" s="5" t="s">
        <v>8598</v>
      </c>
      <c r="F5306" s="5" t="s">
        <v>20730</v>
      </c>
    </row>
    <row r="5307" spans="1:6" x14ac:dyDescent="0.45">
      <c r="A5307" s="5" t="s">
        <v>8599</v>
      </c>
      <c r="B5307" s="5" t="s">
        <v>26310</v>
      </c>
      <c r="C5307" s="5" t="s">
        <v>8600</v>
      </c>
      <c r="E5307" s="5" t="s">
        <v>8598</v>
      </c>
      <c r="F5307" s="5" t="s">
        <v>23186</v>
      </c>
    </row>
    <row r="5308" spans="1:6" x14ac:dyDescent="0.45">
      <c r="A5308" s="5" t="s">
        <v>8601</v>
      </c>
      <c r="B5308" s="5" t="s">
        <v>26310</v>
      </c>
      <c r="C5308" s="5" t="s">
        <v>8602</v>
      </c>
      <c r="E5308" s="5" t="s">
        <v>8603</v>
      </c>
      <c r="F5308" s="5" t="s">
        <v>23187</v>
      </c>
    </row>
    <row r="5309" spans="1:6" x14ac:dyDescent="0.45">
      <c r="A5309" s="5" t="s">
        <v>20731</v>
      </c>
      <c r="B5309" s="5" t="s">
        <v>10478</v>
      </c>
      <c r="C5309" s="5" t="s">
        <v>8604</v>
      </c>
      <c r="E5309" s="5" t="s">
        <v>8605</v>
      </c>
      <c r="F5309" s="5" t="s">
        <v>20732</v>
      </c>
    </row>
    <row r="5310" spans="1:6" x14ac:dyDescent="0.45">
      <c r="A5310" s="5" t="s">
        <v>8606</v>
      </c>
      <c r="B5310" s="5" t="s">
        <v>26310</v>
      </c>
      <c r="C5310" s="5" t="s">
        <v>8607</v>
      </c>
      <c r="E5310" s="5" t="s">
        <v>8605</v>
      </c>
      <c r="F5310" s="5" t="s">
        <v>23188</v>
      </c>
    </row>
    <row r="5311" spans="1:6" x14ac:dyDescent="0.45">
      <c r="A5311" s="5" t="s">
        <v>8608</v>
      </c>
      <c r="B5311" s="5" t="s">
        <v>26310</v>
      </c>
      <c r="C5311" s="5" t="s">
        <v>8609</v>
      </c>
      <c r="E5311" s="5" t="s">
        <v>8610</v>
      </c>
      <c r="F5311" s="5" t="s">
        <v>23189</v>
      </c>
    </row>
    <row r="5312" spans="1:6" x14ac:dyDescent="0.45">
      <c r="A5312" s="5" t="s">
        <v>20733</v>
      </c>
      <c r="B5312" s="5" t="s">
        <v>10478</v>
      </c>
      <c r="C5312" s="5" t="s">
        <v>8611</v>
      </c>
      <c r="E5312" s="5" t="s">
        <v>8400</v>
      </c>
      <c r="F5312" s="5" t="s">
        <v>20734</v>
      </c>
    </row>
    <row r="5313" spans="1:6" x14ac:dyDescent="0.45">
      <c r="A5313" s="5" t="s">
        <v>8612</v>
      </c>
      <c r="B5313" s="5" t="s">
        <v>26310</v>
      </c>
      <c r="C5313" s="5" t="s">
        <v>8613</v>
      </c>
      <c r="E5313" s="5" t="s">
        <v>8614</v>
      </c>
      <c r="F5313" s="5" t="s">
        <v>23190</v>
      </c>
    </row>
    <row r="5314" spans="1:6" x14ac:dyDescent="0.45">
      <c r="A5314" s="5" t="s">
        <v>8615</v>
      </c>
      <c r="B5314" s="5" t="s">
        <v>26310</v>
      </c>
      <c r="C5314" s="5" t="s">
        <v>8616</v>
      </c>
      <c r="E5314" s="5" t="s">
        <v>8614</v>
      </c>
      <c r="F5314" s="5" t="s">
        <v>23190</v>
      </c>
    </row>
    <row r="5315" spans="1:6" x14ac:dyDescent="0.45">
      <c r="A5315" s="5" t="s">
        <v>20735</v>
      </c>
      <c r="B5315" s="5" t="s">
        <v>10478</v>
      </c>
      <c r="C5315" s="5" t="s">
        <v>8617</v>
      </c>
      <c r="E5315" s="5" t="s">
        <v>8618</v>
      </c>
      <c r="F5315" s="5" t="s">
        <v>20736</v>
      </c>
    </row>
    <row r="5316" spans="1:6" x14ac:dyDescent="0.45">
      <c r="A5316" s="5" t="s">
        <v>8619</v>
      </c>
      <c r="B5316" s="5" t="s">
        <v>26310</v>
      </c>
      <c r="C5316" s="5" t="s">
        <v>8620</v>
      </c>
      <c r="E5316" s="5" t="s">
        <v>8618</v>
      </c>
      <c r="F5316" s="5" t="s">
        <v>20736</v>
      </c>
    </row>
    <row r="5317" spans="1:6" x14ac:dyDescent="0.45">
      <c r="A5317" s="5" t="s">
        <v>8621</v>
      </c>
      <c r="B5317" s="5" t="s">
        <v>26310</v>
      </c>
      <c r="C5317" s="5" t="s">
        <v>8622</v>
      </c>
      <c r="E5317" s="5" t="s">
        <v>8623</v>
      </c>
      <c r="F5317" s="5" t="s">
        <v>23191</v>
      </c>
    </row>
    <row r="5318" spans="1:6" x14ac:dyDescent="0.45">
      <c r="A5318" s="5" t="s">
        <v>8624</v>
      </c>
      <c r="B5318" s="5" t="s">
        <v>26310</v>
      </c>
      <c r="C5318" s="5" t="s">
        <v>8625</v>
      </c>
      <c r="E5318" s="5" t="s">
        <v>8618</v>
      </c>
      <c r="F5318" s="5" t="s">
        <v>20736</v>
      </c>
    </row>
    <row r="5319" spans="1:6" x14ac:dyDescent="0.45">
      <c r="A5319" s="5" t="s">
        <v>8626</v>
      </c>
      <c r="B5319" s="5" t="s">
        <v>26310</v>
      </c>
      <c r="C5319" s="5" t="s">
        <v>8627</v>
      </c>
      <c r="E5319" s="5" t="s">
        <v>8623</v>
      </c>
      <c r="F5319" s="5" t="s">
        <v>23191</v>
      </c>
    </row>
    <row r="5320" spans="1:6" x14ac:dyDescent="0.45">
      <c r="A5320" s="5" t="s">
        <v>8628</v>
      </c>
      <c r="B5320" s="5" t="s">
        <v>26310</v>
      </c>
      <c r="C5320" s="5" t="s">
        <v>8629</v>
      </c>
      <c r="E5320" s="5" t="s">
        <v>8630</v>
      </c>
      <c r="F5320" s="5" t="s">
        <v>23192</v>
      </c>
    </row>
    <row r="5321" spans="1:6" x14ac:dyDescent="0.45">
      <c r="A5321" s="5" t="s">
        <v>8631</v>
      </c>
      <c r="B5321" s="5" t="s">
        <v>26310</v>
      </c>
      <c r="C5321" s="5" t="s">
        <v>8632</v>
      </c>
      <c r="E5321" s="5" t="s">
        <v>8633</v>
      </c>
      <c r="F5321" s="5" t="s">
        <v>23193</v>
      </c>
    </row>
    <row r="5322" spans="1:6" x14ac:dyDescent="0.45">
      <c r="A5322" s="5" t="s">
        <v>8634</v>
      </c>
      <c r="B5322" s="5" t="s">
        <v>26310</v>
      </c>
      <c r="C5322" s="5" t="s">
        <v>8635</v>
      </c>
      <c r="E5322" s="5" t="s">
        <v>8636</v>
      </c>
      <c r="F5322" s="5" t="s">
        <v>23194</v>
      </c>
    </row>
    <row r="5323" spans="1:6" x14ac:dyDescent="0.45">
      <c r="A5323" s="5" t="s">
        <v>8637</v>
      </c>
      <c r="B5323" s="5" t="s">
        <v>26310</v>
      </c>
      <c r="C5323" s="5" t="s">
        <v>8638</v>
      </c>
      <c r="E5323" s="5" t="s">
        <v>8633</v>
      </c>
      <c r="F5323" s="5" t="s">
        <v>23193</v>
      </c>
    </row>
    <row r="5324" spans="1:6" x14ac:dyDescent="0.45">
      <c r="A5324" s="5" t="s">
        <v>8639</v>
      </c>
      <c r="B5324" s="5" t="s">
        <v>26310</v>
      </c>
      <c r="C5324" s="5" t="s">
        <v>8640</v>
      </c>
      <c r="E5324" s="5" t="s">
        <v>8641</v>
      </c>
      <c r="F5324" s="5" t="s">
        <v>23195</v>
      </c>
    </row>
    <row r="5325" spans="1:6" x14ac:dyDescent="0.45">
      <c r="A5325" s="5" t="s">
        <v>8642</v>
      </c>
      <c r="B5325" s="5" t="s">
        <v>26310</v>
      </c>
      <c r="C5325" s="5" t="s">
        <v>8643</v>
      </c>
      <c r="E5325" s="5" t="s">
        <v>8623</v>
      </c>
      <c r="F5325" s="5" t="s">
        <v>23191</v>
      </c>
    </row>
    <row r="5326" spans="1:6" x14ac:dyDescent="0.45">
      <c r="A5326" s="5" t="s">
        <v>20737</v>
      </c>
      <c r="B5326" s="5" t="s">
        <v>10478</v>
      </c>
      <c r="C5326" s="5" t="s">
        <v>8644</v>
      </c>
      <c r="E5326" s="5" t="s">
        <v>8645</v>
      </c>
      <c r="F5326" s="5" t="s">
        <v>20738</v>
      </c>
    </row>
    <row r="5327" spans="1:6" x14ac:dyDescent="0.45">
      <c r="A5327" s="5" t="s">
        <v>20739</v>
      </c>
      <c r="B5327" s="5" t="s">
        <v>10478</v>
      </c>
      <c r="C5327" s="5" t="s">
        <v>8646</v>
      </c>
      <c r="E5327" s="5" t="s">
        <v>8645</v>
      </c>
      <c r="F5327" s="5" t="s">
        <v>20738</v>
      </c>
    </row>
    <row r="5328" spans="1:6" x14ac:dyDescent="0.45">
      <c r="A5328" s="5" t="s">
        <v>20740</v>
      </c>
      <c r="B5328" s="5" t="s">
        <v>10478</v>
      </c>
      <c r="C5328" s="5" t="s">
        <v>8647</v>
      </c>
      <c r="E5328" s="5" t="s">
        <v>8645</v>
      </c>
      <c r="F5328" s="5" t="s">
        <v>20738</v>
      </c>
    </row>
    <row r="5329" spans="1:6" x14ac:dyDescent="0.45">
      <c r="A5329" s="5" t="s">
        <v>20741</v>
      </c>
      <c r="B5329" s="5" t="s">
        <v>10478</v>
      </c>
      <c r="C5329" s="5" t="s">
        <v>8648</v>
      </c>
      <c r="E5329" s="5" t="s">
        <v>8645</v>
      </c>
      <c r="F5329" s="5" t="s">
        <v>20738</v>
      </c>
    </row>
    <row r="5330" spans="1:6" x14ac:dyDescent="0.45">
      <c r="A5330" s="5" t="s">
        <v>8649</v>
      </c>
      <c r="B5330" s="5" t="s">
        <v>26310</v>
      </c>
      <c r="C5330" s="5" t="s">
        <v>8650</v>
      </c>
      <c r="E5330" s="5" t="s">
        <v>8645</v>
      </c>
      <c r="F5330" s="5" t="s">
        <v>20738</v>
      </c>
    </row>
    <row r="5331" spans="1:6" x14ac:dyDescent="0.45">
      <c r="A5331" s="5" t="s">
        <v>8651</v>
      </c>
      <c r="B5331" s="5" t="s">
        <v>26310</v>
      </c>
      <c r="C5331" s="5" t="s">
        <v>8652</v>
      </c>
      <c r="E5331" s="5" t="s">
        <v>8653</v>
      </c>
      <c r="F5331" s="5" t="s">
        <v>23196</v>
      </c>
    </row>
    <row r="5332" spans="1:6" x14ac:dyDescent="0.45">
      <c r="A5332" s="5" t="s">
        <v>8654</v>
      </c>
      <c r="B5332" s="5" t="s">
        <v>26310</v>
      </c>
      <c r="C5332" s="5" t="s">
        <v>8655</v>
      </c>
      <c r="E5332" s="5" t="s">
        <v>8645</v>
      </c>
      <c r="F5332" s="5" t="s">
        <v>20738</v>
      </c>
    </row>
    <row r="5333" spans="1:6" x14ac:dyDescent="0.45">
      <c r="A5333" s="5" t="s">
        <v>8656</v>
      </c>
      <c r="B5333" s="5" t="s">
        <v>26310</v>
      </c>
      <c r="C5333" s="5" t="s">
        <v>8657</v>
      </c>
      <c r="E5333" s="5" t="s">
        <v>8653</v>
      </c>
      <c r="F5333" s="5" t="s">
        <v>23197</v>
      </c>
    </row>
    <row r="5334" spans="1:6" x14ac:dyDescent="0.45">
      <c r="A5334" s="5" t="s">
        <v>8658</v>
      </c>
      <c r="B5334" s="5" t="s">
        <v>26310</v>
      </c>
      <c r="C5334" s="5" t="s">
        <v>8659</v>
      </c>
      <c r="E5334" s="5" t="s">
        <v>8660</v>
      </c>
      <c r="F5334" s="5" t="s">
        <v>23198</v>
      </c>
    </row>
    <row r="5335" spans="1:6" x14ac:dyDescent="0.45">
      <c r="A5335" s="5" t="s">
        <v>8661</v>
      </c>
      <c r="B5335" s="5" t="s">
        <v>26310</v>
      </c>
      <c r="C5335" s="5" t="s">
        <v>8662</v>
      </c>
      <c r="E5335" s="5" t="s">
        <v>8663</v>
      </c>
      <c r="F5335" s="5" t="s">
        <v>23199</v>
      </c>
    </row>
    <row r="5336" spans="1:6" x14ac:dyDescent="0.45">
      <c r="A5336" s="5" t="s">
        <v>8664</v>
      </c>
      <c r="B5336" s="5" t="s">
        <v>26310</v>
      </c>
      <c r="C5336" s="5" t="s">
        <v>8665</v>
      </c>
      <c r="E5336" s="5" t="s">
        <v>8666</v>
      </c>
      <c r="F5336" s="5" t="s">
        <v>23200</v>
      </c>
    </row>
    <row r="5337" spans="1:6" x14ac:dyDescent="0.45">
      <c r="A5337" s="5" t="s">
        <v>8667</v>
      </c>
      <c r="B5337" s="5" t="s">
        <v>26310</v>
      </c>
      <c r="C5337" s="5" t="s">
        <v>8668</v>
      </c>
      <c r="E5337" s="5" t="s">
        <v>8663</v>
      </c>
      <c r="F5337" s="5" t="s">
        <v>23199</v>
      </c>
    </row>
    <row r="5338" spans="1:6" x14ac:dyDescent="0.45">
      <c r="A5338" s="5" t="s">
        <v>8669</v>
      </c>
      <c r="B5338" s="5" t="s">
        <v>26310</v>
      </c>
      <c r="C5338" s="5" t="s">
        <v>8670</v>
      </c>
      <c r="E5338" s="5" t="s">
        <v>8671</v>
      </c>
      <c r="F5338" s="5" t="s">
        <v>23201</v>
      </c>
    </row>
    <row r="5339" spans="1:6" x14ac:dyDescent="0.45">
      <c r="A5339" s="5" t="s">
        <v>8672</v>
      </c>
      <c r="B5339" s="5" t="s">
        <v>26310</v>
      </c>
      <c r="C5339" s="5" t="s">
        <v>8673</v>
      </c>
      <c r="E5339" s="5" t="s">
        <v>8674</v>
      </c>
      <c r="F5339" s="5" t="s">
        <v>23202</v>
      </c>
    </row>
    <row r="5340" spans="1:6" x14ac:dyDescent="0.45">
      <c r="A5340" s="5" t="s">
        <v>20742</v>
      </c>
      <c r="B5340" s="5" t="s">
        <v>10478</v>
      </c>
      <c r="C5340" s="5" t="s">
        <v>8675</v>
      </c>
      <c r="E5340" s="5" t="s">
        <v>8400</v>
      </c>
      <c r="F5340" s="5" t="s">
        <v>20734</v>
      </c>
    </row>
    <row r="5341" spans="1:6" x14ac:dyDescent="0.45">
      <c r="A5341" s="5" t="s">
        <v>8676</v>
      </c>
      <c r="B5341" s="5" t="s">
        <v>26310</v>
      </c>
      <c r="C5341" s="5" t="s">
        <v>8677</v>
      </c>
      <c r="E5341" s="5" t="s">
        <v>8614</v>
      </c>
      <c r="F5341" s="5" t="s">
        <v>23190</v>
      </c>
    </row>
    <row r="5342" spans="1:6" x14ac:dyDescent="0.45">
      <c r="A5342" s="5" t="s">
        <v>8678</v>
      </c>
      <c r="B5342" s="5" t="s">
        <v>26310</v>
      </c>
      <c r="C5342" s="5" t="s">
        <v>8679</v>
      </c>
      <c r="E5342" s="5" t="s">
        <v>8614</v>
      </c>
      <c r="F5342" s="5" t="s">
        <v>23190</v>
      </c>
    </row>
    <row r="5343" spans="1:6" x14ac:dyDescent="0.45">
      <c r="A5343" s="5" t="s">
        <v>20743</v>
      </c>
      <c r="B5343" s="5" t="s">
        <v>10478</v>
      </c>
      <c r="C5343" s="5" t="s">
        <v>8680</v>
      </c>
      <c r="E5343" s="5" t="s">
        <v>8681</v>
      </c>
      <c r="F5343" s="5" t="s">
        <v>20744</v>
      </c>
    </row>
    <row r="5344" spans="1:6" x14ac:dyDescent="0.45">
      <c r="A5344" s="5" t="s">
        <v>20745</v>
      </c>
      <c r="B5344" s="5" t="s">
        <v>10478</v>
      </c>
      <c r="C5344" s="5" t="s">
        <v>8682</v>
      </c>
      <c r="E5344" s="5" t="s">
        <v>8681</v>
      </c>
      <c r="F5344" s="5" t="s">
        <v>20734</v>
      </c>
    </row>
    <row r="5345" spans="1:6" x14ac:dyDescent="0.45">
      <c r="A5345" s="5" t="s">
        <v>20746</v>
      </c>
      <c r="B5345" s="5" t="s">
        <v>10478</v>
      </c>
      <c r="C5345" s="5" t="s">
        <v>8683</v>
      </c>
      <c r="E5345" s="5" t="s">
        <v>8681</v>
      </c>
      <c r="F5345" s="5" t="s">
        <v>20734</v>
      </c>
    </row>
    <row r="5346" spans="1:6" x14ac:dyDescent="0.45">
      <c r="A5346" s="5" t="s">
        <v>20747</v>
      </c>
      <c r="B5346" s="5" t="s">
        <v>10478</v>
      </c>
      <c r="C5346" s="5" t="s">
        <v>8684</v>
      </c>
      <c r="E5346" s="5" t="s">
        <v>8681</v>
      </c>
      <c r="F5346" s="5" t="s">
        <v>20734</v>
      </c>
    </row>
    <row r="5347" spans="1:6" x14ac:dyDescent="0.45">
      <c r="A5347" s="5" t="s">
        <v>8685</v>
      </c>
      <c r="B5347" s="5" t="s">
        <v>26310</v>
      </c>
      <c r="C5347" s="5" t="s">
        <v>8686</v>
      </c>
      <c r="E5347" s="5" t="s">
        <v>8687</v>
      </c>
      <c r="F5347" s="5" t="s">
        <v>23203</v>
      </c>
    </row>
    <row r="5348" spans="1:6" x14ac:dyDescent="0.45">
      <c r="A5348" s="5" t="s">
        <v>8688</v>
      </c>
      <c r="B5348" s="5" t="s">
        <v>26310</v>
      </c>
      <c r="C5348" s="5" t="s">
        <v>8689</v>
      </c>
      <c r="E5348" s="5" t="s">
        <v>8690</v>
      </c>
      <c r="F5348" s="5" t="s">
        <v>23204</v>
      </c>
    </row>
    <row r="5349" spans="1:6" x14ac:dyDescent="0.45">
      <c r="A5349" s="5" t="s">
        <v>8691</v>
      </c>
      <c r="B5349" s="5" t="s">
        <v>26310</v>
      </c>
      <c r="C5349" s="5" t="s">
        <v>8692</v>
      </c>
      <c r="E5349" s="5" t="s">
        <v>8687</v>
      </c>
      <c r="F5349" s="5" t="s">
        <v>23203</v>
      </c>
    </row>
    <row r="5350" spans="1:6" x14ac:dyDescent="0.45">
      <c r="A5350" s="5" t="s">
        <v>8693</v>
      </c>
      <c r="B5350" s="5" t="s">
        <v>26310</v>
      </c>
      <c r="C5350" s="5" t="s">
        <v>8694</v>
      </c>
      <c r="E5350" s="5" t="s">
        <v>8690</v>
      </c>
      <c r="F5350" s="5" t="s">
        <v>23205</v>
      </c>
    </row>
    <row r="5351" spans="1:6" x14ac:dyDescent="0.45">
      <c r="A5351" s="5" t="s">
        <v>8695</v>
      </c>
      <c r="B5351" s="5" t="s">
        <v>26310</v>
      </c>
      <c r="C5351" s="5" t="s">
        <v>8696</v>
      </c>
      <c r="E5351" s="5" t="s">
        <v>8697</v>
      </c>
      <c r="F5351" s="5" t="s">
        <v>23206</v>
      </c>
    </row>
    <row r="5352" spans="1:6" x14ac:dyDescent="0.45">
      <c r="A5352" s="5" t="s">
        <v>8698</v>
      </c>
      <c r="B5352" s="5" t="s">
        <v>26310</v>
      </c>
      <c r="C5352" s="5" t="s">
        <v>8699</v>
      </c>
      <c r="E5352" s="5" t="s">
        <v>8700</v>
      </c>
      <c r="F5352" s="5" t="s">
        <v>23207</v>
      </c>
    </row>
    <row r="5353" spans="1:6" x14ac:dyDescent="0.45">
      <c r="A5353" s="5" t="s">
        <v>8701</v>
      </c>
      <c r="B5353" s="5" t="s">
        <v>26310</v>
      </c>
      <c r="C5353" s="5" t="s">
        <v>8702</v>
      </c>
      <c r="E5353" s="5" t="s">
        <v>8703</v>
      </c>
      <c r="F5353" s="5" t="s">
        <v>23208</v>
      </c>
    </row>
    <row r="5354" spans="1:6" x14ac:dyDescent="0.45">
      <c r="A5354" s="5" t="s">
        <v>8704</v>
      </c>
      <c r="B5354" s="5" t="s">
        <v>26310</v>
      </c>
      <c r="C5354" s="5" t="s">
        <v>8705</v>
      </c>
      <c r="E5354" s="5" t="s">
        <v>8700</v>
      </c>
      <c r="F5354" s="5" t="s">
        <v>23207</v>
      </c>
    </row>
    <row r="5355" spans="1:6" x14ac:dyDescent="0.45">
      <c r="A5355" s="5" t="s">
        <v>8706</v>
      </c>
      <c r="B5355" s="5" t="s">
        <v>26310</v>
      </c>
      <c r="C5355" s="5" t="s">
        <v>8707</v>
      </c>
      <c r="E5355" s="5" t="s">
        <v>8708</v>
      </c>
      <c r="F5355" s="5" t="s">
        <v>23209</v>
      </c>
    </row>
    <row r="5356" spans="1:6" x14ac:dyDescent="0.45">
      <c r="A5356" s="5" t="s">
        <v>8709</v>
      </c>
      <c r="B5356" s="5" t="s">
        <v>26310</v>
      </c>
      <c r="C5356" s="5" t="s">
        <v>8710</v>
      </c>
      <c r="E5356" s="5" t="s">
        <v>8690</v>
      </c>
      <c r="F5356" s="5" t="s">
        <v>23205</v>
      </c>
    </row>
    <row r="5357" spans="1:6" x14ac:dyDescent="0.45">
      <c r="A5357" s="5" t="s">
        <v>20748</v>
      </c>
      <c r="B5357" s="5" t="s">
        <v>10478</v>
      </c>
      <c r="C5357" s="5" t="s">
        <v>8711</v>
      </c>
      <c r="E5357" s="5" t="s">
        <v>8400</v>
      </c>
      <c r="F5357" s="5" t="s">
        <v>20734</v>
      </c>
    </row>
    <row r="5358" spans="1:6" x14ac:dyDescent="0.45">
      <c r="A5358" s="5" t="s">
        <v>8712</v>
      </c>
      <c r="B5358" s="5" t="s">
        <v>26310</v>
      </c>
      <c r="C5358" s="5" t="s">
        <v>8713</v>
      </c>
      <c r="E5358" s="5" t="s">
        <v>8614</v>
      </c>
      <c r="F5358" s="5" t="s">
        <v>23190</v>
      </c>
    </row>
    <row r="5359" spans="1:6" x14ac:dyDescent="0.45">
      <c r="A5359" s="5" t="s">
        <v>8714</v>
      </c>
      <c r="B5359" s="5" t="s">
        <v>26310</v>
      </c>
      <c r="C5359" s="5" t="s">
        <v>8715</v>
      </c>
      <c r="E5359" s="5" t="s">
        <v>8614</v>
      </c>
      <c r="F5359" s="5" t="s">
        <v>23190</v>
      </c>
    </row>
    <row r="5360" spans="1:6" x14ac:dyDescent="0.45">
      <c r="A5360" s="5" t="s">
        <v>20749</v>
      </c>
      <c r="B5360" s="5" t="s">
        <v>10478</v>
      </c>
      <c r="C5360" s="5" t="s">
        <v>8716</v>
      </c>
      <c r="E5360" s="5" t="s">
        <v>8717</v>
      </c>
      <c r="F5360" s="5" t="s">
        <v>20744</v>
      </c>
    </row>
    <row r="5361" spans="1:6" x14ac:dyDescent="0.45">
      <c r="A5361" s="5" t="s">
        <v>20750</v>
      </c>
      <c r="B5361" s="5" t="s">
        <v>10478</v>
      </c>
      <c r="C5361" s="5" t="s">
        <v>8718</v>
      </c>
      <c r="E5361" s="5" t="s">
        <v>8717</v>
      </c>
      <c r="F5361" s="5" t="s">
        <v>20751</v>
      </c>
    </row>
    <row r="5362" spans="1:6" x14ac:dyDescent="0.45">
      <c r="A5362" s="5" t="s">
        <v>20752</v>
      </c>
      <c r="B5362" s="5" t="s">
        <v>10478</v>
      </c>
      <c r="C5362" s="5" t="s">
        <v>8719</v>
      </c>
      <c r="E5362" s="5" t="s">
        <v>8717</v>
      </c>
      <c r="F5362" s="5" t="s">
        <v>20751</v>
      </c>
    </row>
    <row r="5363" spans="1:6" x14ac:dyDescent="0.45">
      <c r="A5363" s="5" t="s">
        <v>20753</v>
      </c>
      <c r="B5363" s="5" t="s">
        <v>10478</v>
      </c>
      <c r="C5363" s="5" t="s">
        <v>8720</v>
      </c>
      <c r="E5363" s="5" t="s">
        <v>8717</v>
      </c>
      <c r="F5363" s="5" t="s">
        <v>20751</v>
      </c>
    </row>
    <row r="5364" spans="1:6" x14ac:dyDescent="0.45">
      <c r="A5364" s="5" t="s">
        <v>8721</v>
      </c>
      <c r="B5364" s="5" t="s">
        <v>26310</v>
      </c>
      <c r="C5364" s="5" t="s">
        <v>8722</v>
      </c>
      <c r="E5364" s="5" t="s">
        <v>8723</v>
      </c>
      <c r="F5364" s="5" t="s">
        <v>23210</v>
      </c>
    </row>
    <row r="5365" spans="1:6" x14ac:dyDescent="0.45">
      <c r="A5365" s="5" t="s">
        <v>8724</v>
      </c>
      <c r="B5365" s="5" t="s">
        <v>26310</v>
      </c>
      <c r="C5365" s="5" t="s">
        <v>8725</v>
      </c>
      <c r="E5365" s="5" t="s">
        <v>8726</v>
      </c>
      <c r="F5365" s="5" t="s">
        <v>23211</v>
      </c>
    </row>
    <row r="5366" spans="1:6" x14ac:dyDescent="0.45">
      <c r="A5366" s="5" t="s">
        <v>8727</v>
      </c>
      <c r="B5366" s="5" t="s">
        <v>26310</v>
      </c>
      <c r="C5366" s="5" t="s">
        <v>8728</v>
      </c>
      <c r="E5366" s="5" t="s">
        <v>8723</v>
      </c>
      <c r="F5366" s="5" t="s">
        <v>23210</v>
      </c>
    </row>
    <row r="5367" spans="1:6" x14ac:dyDescent="0.45">
      <c r="A5367" s="5" t="s">
        <v>8729</v>
      </c>
      <c r="B5367" s="5" t="s">
        <v>26310</v>
      </c>
      <c r="C5367" s="5" t="s">
        <v>8730</v>
      </c>
      <c r="E5367" s="5" t="s">
        <v>8726</v>
      </c>
      <c r="F5367" s="5" t="s">
        <v>23212</v>
      </c>
    </row>
    <row r="5368" spans="1:6" x14ac:dyDescent="0.45">
      <c r="A5368" s="5" t="s">
        <v>8731</v>
      </c>
      <c r="B5368" s="5" t="s">
        <v>26310</v>
      </c>
      <c r="C5368" s="5" t="s">
        <v>8732</v>
      </c>
      <c r="E5368" s="5" t="s">
        <v>8733</v>
      </c>
      <c r="F5368" s="5" t="s">
        <v>23213</v>
      </c>
    </row>
    <row r="5369" spans="1:6" x14ac:dyDescent="0.45">
      <c r="A5369" s="5" t="s">
        <v>8734</v>
      </c>
      <c r="B5369" s="5" t="s">
        <v>26310</v>
      </c>
      <c r="C5369" s="5" t="s">
        <v>8735</v>
      </c>
      <c r="E5369" s="5" t="s">
        <v>8736</v>
      </c>
      <c r="F5369" s="5" t="s">
        <v>23214</v>
      </c>
    </row>
    <row r="5370" spans="1:6" x14ac:dyDescent="0.45">
      <c r="A5370" s="5" t="s">
        <v>8737</v>
      </c>
      <c r="B5370" s="5" t="s">
        <v>26310</v>
      </c>
      <c r="C5370" s="5" t="s">
        <v>8738</v>
      </c>
      <c r="E5370" s="5" t="s">
        <v>8739</v>
      </c>
      <c r="F5370" s="5" t="s">
        <v>23215</v>
      </c>
    </row>
    <row r="5371" spans="1:6" x14ac:dyDescent="0.45">
      <c r="A5371" s="5" t="s">
        <v>8740</v>
      </c>
      <c r="B5371" s="5" t="s">
        <v>26310</v>
      </c>
      <c r="C5371" s="5" t="s">
        <v>8741</v>
      </c>
      <c r="E5371" s="5" t="s">
        <v>8736</v>
      </c>
      <c r="F5371" s="5" t="s">
        <v>23214</v>
      </c>
    </row>
    <row r="5372" spans="1:6" x14ac:dyDescent="0.45">
      <c r="A5372" s="5" t="s">
        <v>8742</v>
      </c>
      <c r="B5372" s="5" t="s">
        <v>26310</v>
      </c>
      <c r="C5372" s="5" t="s">
        <v>8743</v>
      </c>
      <c r="E5372" s="5" t="s">
        <v>8744</v>
      </c>
      <c r="F5372" s="5" t="s">
        <v>23216</v>
      </c>
    </row>
    <row r="5373" spans="1:6" x14ac:dyDescent="0.45">
      <c r="A5373" s="5" t="s">
        <v>8745</v>
      </c>
      <c r="B5373" s="5" t="s">
        <v>26310</v>
      </c>
      <c r="C5373" s="5" t="s">
        <v>8746</v>
      </c>
      <c r="E5373" s="5" t="s">
        <v>8726</v>
      </c>
      <c r="F5373" s="5" t="s">
        <v>23212</v>
      </c>
    </row>
    <row r="5374" spans="1:6" x14ac:dyDescent="0.45">
      <c r="A5374" s="5" t="s">
        <v>20754</v>
      </c>
      <c r="B5374" s="5" t="s">
        <v>10478</v>
      </c>
      <c r="C5374" s="5" t="s">
        <v>8747</v>
      </c>
      <c r="E5374" s="5" t="s">
        <v>8400</v>
      </c>
      <c r="F5374" s="5" t="s">
        <v>20734</v>
      </c>
    </row>
    <row r="5375" spans="1:6" x14ac:dyDescent="0.45">
      <c r="A5375" s="5" t="s">
        <v>8748</v>
      </c>
      <c r="B5375" s="5" t="s">
        <v>26310</v>
      </c>
      <c r="C5375" s="5" t="s">
        <v>8749</v>
      </c>
      <c r="E5375" s="5" t="s">
        <v>8614</v>
      </c>
      <c r="F5375" s="5" t="s">
        <v>23190</v>
      </c>
    </row>
    <row r="5376" spans="1:6" x14ac:dyDescent="0.45">
      <c r="A5376" s="5" t="s">
        <v>8750</v>
      </c>
      <c r="B5376" s="5" t="s">
        <v>26310</v>
      </c>
      <c r="C5376" s="5" t="s">
        <v>8751</v>
      </c>
      <c r="E5376" s="5" t="s">
        <v>8614</v>
      </c>
      <c r="F5376" s="5" t="s">
        <v>23190</v>
      </c>
    </row>
    <row r="5377" spans="1:6" x14ac:dyDescent="0.45">
      <c r="A5377" s="5" t="s">
        <v>27176</v>
      </c>
      <c r="B5377" s="5" t="s">
        <v>26310</v>
      </c>
      <c r="C5377" s="5" t="s">
        <v>8752</v>
      </c>
      <c r="E5377" s="5" t="s">
        <v>8753</v>
      </c>
      <c r="F5377" s="5" t="s">
        <v>24928</v>
      </c>
    </row>
    <row r="5378" spans="1:6" x14ac:dyDescent="0.45">
      <c r="A5378" s="5" t="s">
        <v>27175</v>
      </c>
      <c r="B5378" s="5" t="s">
        <v>26310</v>
      </c>
      <c r="C5378" s="5" t="s">
        <v>8754</v>
      </c>
      <c r="E5378" s="5" t="s">
        <v>8755</v>
      </c>
      <c r="F5378" s="5" t="s">
        <v>24928</v>
      </c>
    </row>
    <row r="5379" spans="1:6" x14ac:dyDescent="0.45">
      <c r="A5379" s="5" t="s">
        <v>27174</v>
      </c>
      <c r="B5379" s="5" t="s">
        <v>26310</v>
      </c>
      <c r="C5379" s="5" t="s">
        <v>8756</v>
      </c>
      <c r="E5379" s="5" t="s">
        <v>8757</v>
      </c>
      <c r="F5379" s="5" t="s">
        <v>24928</v>
      </c>
    </row>
    <row r="5380" spans="1:6" x14ac:dyDescent="0.45">
      <c r="A5380" s="5" t="s">
        <v>27173</v>
      </c>
      <c r="B5380" s="5" t="s">
        <v>26310</v>
      </c>
      <c r="C5380" s="5" t="s">
        <v>8758</v>
      </c>
      <c r="E5380" s="5" t="s">
        <v>8759</v>
      </c>
      <c r="F5380" s="5" t="s">
        <v>24928</v>
      </c>
    </row>
    <row r="5381" spans="1:6" x14ac:dyDescent="0.45">
      <c r="A5381" s="5" t="s">
        <v>27172</v>
      </c>
      <c r="B5381" s="5" t="s">
        <v>26310</v>
      </c>
      <c r="C5381" s="5" t="s">
        <v>8760</v>
      </c>
      <c r="E5381" s="5" t="s">
        <v>8761</v>
      </c>
      <c r="F5381" s="5" t="s">
        <v>24928</v>
      </c>
    </row>
    <row r="5382" spans="1:6" x14ac:dyDescent="0.45">
      <c r="A5382" s="5" t="s">
        <v>27171</v>
      </c>
      <c r="B5382" s="5" t="s">
        <v>26310</v>
      </c>
      <c r="C5382" s="5" t="s">
        <v>8762</v>
      </c>
      <c r="E5382" s="5" t="s">
        <v>8759</v>
      </c>
      <c r="F5382" s="5" t="s">
        <v>24928</v>
      </c>
    </row>
    <row r="5383" spans="1:6" x14ac:dyDescent="0.45">
      <c r="A5383" s="5" t="s">
        <v>27170</v>
      </c>
      <c r="B5383" s="5" t="s">
        <v>26310</v>
      </c>
      <c r="C5383" s="5" t="s">
        <v>8763</v>
      </c>
      <c r="E5383" s="5" t="s">
        <v>8764</v>
      </c>
      <c r="F5383" s="5" t="s">
        <v>24928</v>
      </c>
    </row>
    <row r="5384" spans="1:6" x14ac:dyDescent="0.45">
      <c r="A5384" s="5" t="s">
        <v>27169</v>
      </c>
      <c r="B5384" s="5" t="s">
        <v>26310</v>
      </c>
      <c r="C5384" s="5" t="s">
        <v>8765</v>
      </c>
      <c r="E5384" s="5" t="s">
        <v>8755</v>
      </c>
      <c r="F5384" s="5" t="s">
        <v>24928</v>
      </c>
    </row>
    <row r="5385" spans="1:6" x14ac:dyDescent="0.45">
      <c r="A5385" s="5" t="s">
        <v>27168</v>
      </c>
      <c r="B5385" s="5" t="s">
        <v>26310</v>
      </c>
      <c r="C5385" s="5" t="s">
        <v>8766</v>
      </c>
      <c r="E5385" s="5" t="s">
        <v>8767</v>
      </c>
      <c r="F5385" s="5" t="s">
        <v>24928</v>
      </c>
    </row>
    <row r="5386" spans="1:6" x14ac:dyDescent="0.45">
      <c r="A5386" s="5" t="s">
        <v>27167</v>
      </c>
      <c r="B5386" s="5" t="s">
        <v>26310</v>
      </c>
      <c r="C5386" s="5" t="s">
        <v>8768</v>
      </c>
      <c r="E5386" s="5" t="s">
        <v>8769</v>
      </c>
      <c r="F5386" s="5" t="s">
        <v>24928</v>
      </c>
    </row>
    <row r="5387" spans="1:6" x14ac:dyDescent="0.45">
      <c r="A5387" s="5" t="s">
        <v>27166</v>
      </c>
      <c r="B5387" s="5" t="s">
        <v>26310</v>
      </c>
      <c r="C5387" s="5" t="s">
        <v>8770</v>
      </c>
      <c r="E5387" s="5" t="s">
        <v>8771</v>
      </c>
      <c r="F5387" s="5" t="s">
        <v>24928</v>
      </c>
    </row>
    <row r="5388" spans="1:6" x14ac:dyDescent="0.45">
      <c r="A5388" s="5" t="s">
        <v>27165</v>
      </c>
      <c r="B5388" s="5" t="s">
        <v>26310</v>
      </c>
      <c r="C5388" s="5" t="s">
        <v>8772</v>
      </c>
      <c r="E5388" s="5" t="s">
        <v>8773</v>
      </c>
      <c r="F5388" s="5" t="s">
        <v>24928</v>
      </c>
    </row>
    <row r="5389" spans="1:6" x14ac:dyDescent="0.45">
      <c r="A5389" s="5" t="s">
        <v>27164</v>
      </c>
      <c r="B5389" s="5" t="s">
        <v>26310</v>
      </c>
      <c r="C5389" s="5" t="s">
        <v>8774</v>
      </c>
      <c r="E5389" s="5" t="s">
        <v>8775</v>
      </c>
      <c r="F5389" s="5" t="s">
        <v>24928</v>
      </c>
    </row>
    <row r="5390" spans="1:6" x14ac:dyDescent="0.45">
      <c r="A5390" s="5" t="s">
        <v>27163</v>
      </c>
      <c r="B5390" s="5" t="s">
        <v>26310</v>
      </c>
      <c r="C5390" s="5" t="s">
        <v>8776</v>
      </c>
      <c r="E5390" s="5" t="s">
        <v>8773</v>
      </c>
      <c r="F5390" s="5" t="s">
        <v>24928</v>
      </c>
    </row>
    <row r="5391" spans="1:6" x14ac:dyDescent="0.45">
      <c r="A5391" s="5" t="s">
        <v>27162</v>
      </c>
      <c r="B5391" s="5" t="s">
        <v>26310</v>
      </c>
      <c r="C5391" s="5" t="s">
        <v>8777</v>
      </c>
      <c r="E5391" s="5" t="s">
        <v>8778</v>
      </c>
      <c r="F5391" s="5" t="s">
        <v>24928</v>
      </c>
    </row>
    <row r="5392" spans="1:6" x14ac:dyDescent="0.45">
      <c r="A5392" s="5" t="s">
        <v>27161</v>
      </c>
      <c r="B5392" s="5" t="s">
        <v>26310</v>
      </c>
      <c r="C5392" s="5" t="s">
        <v>8779</v>
      </c>
      <c r="E5392" s="5" t="s">
        <v>8769</v>
      </c>
      <c r="F5392" s="5" t="s">
        <v>24928</v>
      </c>
    </row>
    <row r="5393" spans="1:6" x14ac:dyDescent="0.45">
      <c r="A5393" s="5" t="s">
        <v>27160</v>
      </c>
      <c r="B5393" s="5" t="s">
        <v>26310</v>
      </c>
      <c r="C5393" s="5" t="s">
        <v>8780</v>
      </c>
      <c r="E5393" s="5" t="s">
        <v>8781</v>
      </c>
      <c r="F5393" s="5" t="s">
        <v>24928</v>
      </c>
    </row>
    <row r="5394" spans="1:6" x14ac:dyDescent="0.45">
      <c r="A5394" s="5" t="s">
        <v>27159</v>
      </c>
      <c r="B5394" s="5" t="s">
        <v>26310</v>
      </c>
      <c r="C5394" s="5" t="s">
        <v>8782</v>
      </c>
      <c r="E5394" s="5" t="s">
        <v>8783</v>
      </c>
      <c r="F5394" s="5" t="s">
        <v>24928</v>
      </c>
    </row>
    <row r="5395" spans="1:6" x14ac:dyDescent="0.45">
      <c r="A5395" s="5" t="s">
        <v>27158</v>
      </c>
      <c r="B5395" s="5" t="s">
        <v>26310</v>
      </c>
      <c r="C5395" s="5" t="s">
        <v>8784</v>
      </c>
      <c r="E5395" s="5" t="s">
        <v>8785</v>
      </c>
      <c r="F5395" s="5" t="s">
        <v>24928</v>
      </c>
    </row>
    <row r="5396" spans="1:6" x14ac:dyDescent="0.45">
      <c r="A5396" s="5" t="s">
        <v>27157</v>
      </c>
      <c r="B5396" s="5" t="s">
        <v>26310</v>
      </c>
      <c r="C5396" s="5" t="s">
        <v>8786</v>
      </c>
      <c r="E5396" s="5" t="s">
        <v>8787</v>
      </c>
      <c r="F5396" s="5" t="s">
        <v>24928</v>
      </c>
    </row>
    <row r="5397" spans="1:6" x14ac:dyDescent="0.45">
      <c r="A5397" s="5" t="s">
        <v>27156</v>
      </c>
      <c r="B5397" s="5" t="s">
        <v>26310</v>
      </c>
      <c r="C5397" s="5" t="s">
        <v>8788</v>
      </c>
      <c r="E5397" s="5" t="s">
        <v>8789</v>
      </c>
      <c r="F5397" s="5" t="s">
        <v>24928</v>
      </c>
    </row>
    <row r="5398" spans="1:6" x14ac:dyDescent="0.45">
      <c r="A5398" s="5" t="s">
        <v>27155</v>
      </c>
      <c r="B5398" s="5" t="s">
        <v>26310</v>
      </c>
      <c r="C5398" s="5" t="s">
        <v>8790</v>
      </c>
      <c r="E5398" s="5" t="s">
        <v>8787</v>
      </c>
      <c r="F5398" s="5" t="s">
        <v>24928</v>
      </c>
    </row>
    <row r="5399" spans="1:6" x14ac:dyDescent="0.45">
      <c r="A5399" s="5" t="s">
        <v>27154</v>
      </c>
      <c r="B5399" s="5" t="s">
        <v>26310</v>
      </c>
      <c r="C5399" s="5" t="s">
        <v>8791</v>
      </c>
      <c r="E5399" s="5" t="s">
        <v>8792</v>
      </c>
      <c r="F5399" s="5" t="s">
        <v>24928</v>
      </c>
    </row>
    <row r="5400" spans="1:6" x14ac:dyDescent="0.45">
      <c r="A5400" s="5" t="s">
        <v>27153</v>
      </c>
      <c r="B5400" s="5" t="s">
        <v>26310</v>
      </c>
      <c r="C5400" s="5" t="s">
        <v>8793</v>
      </c>
      <c r="E5400" s="5" t="s">
        <v>8783</v>
      </c>
      <c r="F5400" s="5" t="s">
        <v>24928</v>
      </c>
    </row>
    <row r="5401" spans="1:6" x14ac:dyDescent="0.45">
      <c r="A5401" s="5" t="s">
        <v>27152</v>
      </c>
      <c r="B5401" s="5" t="s">
        <v>26310</v>
      </c>
      <c r="C5401" s="5" t="s">
        <v>8794</v>
      </c>
      <c r="E5401" s="5" t="s">
        <v>8795</v>
      </c>
      <c r="F5401" s="5" t="s">
        <v>24928</v>
      </c>
    </row>
    <row r="5402" spans="1:6" x14ac:dyDescent="0.45">
      <c r="A5402" s="5" t="s">
        <v>27151</v>
      </c>
      <c r="B5402" s="5" t="s">
        <v>26310</v>
      </c>
      <c r="C5402" s="5" t="s">
        <v>8796</v>
      </c>
      <c r="E5402" s="5" t="s">
        <v>8797</v>
      </c>
      <c r="F5402" s="5" t="s">
        <v>24928</v>
      </c>
    </row>
    <row r="5403" spans="1:6" x14ac:dyDescent="0.45">
      <c r="A5403" s="5" t="s">
        <v>27150</v>
      </c>
      <c r="B5403" s="5" t="s">
        <v>26310</v>
      </c>
      <c r="C5403" s="5" t="s">
        <v>8798</v>
      </c>
      <c r="E5403" s="5" t="s">
        <v>8799</v>
      </c>
      <c r="F5403" s="5" t="s">
        <v>24928</v>
      </c>
    </row>
    <row r="5404" spans="1:6" x14ac:dyDescent="0.45">
      <c r="A5404" s="5" t="s">
        <v>27149</v>
      </c>
      <c r="B5404" s="5" t="s">
        <v>26310</v>
      </c>
      <c r="C5404" s="5" t="s">
        <v>8800</v>
      </c>
      <c r="E5404" s="5" t="s">
        <v>8801</v>
      </c>
      <c r="F5404" s="5" t="s">
        <v>24928</v>
      </c>
    </row>
    <row r="5405" spans="1:6" x14ac:dyDescent="0.45">
      <c r="A5405" s="5" t="s">
        <v>27148</v>
      </c>
      <c r="B5405" s="5" t="s">
        <v>26310</v>
      </c>
      <c r="C5405" s="5" t="s">
        <v>8802</v>
      </c>
      <c r="E5405" s="5" t="s">
        <v>8803</v>
      </c>
      <c r="F5405" s="5" t="s">
        <v>24928</v>
      </c>
    </row>
    <row r="5406" spans="1:6" x14ac:dyDescent="0.45">
      <c r="A5406" s="5" t="s">
        <v>27147</v>
      </c>
      <c r="B5406" s="5" t="s">
        <v>26310</v>
      </c>
      <c r="C5406" s="5" t="s">
        <v>8804</v>
      </c>
      <c r="E5406" s="5" t="s">
        <v>8801</v>
      </c>
      <c r="F5406" s="5" t="s">
        <v>24928</v>
      </c>
    </row>
    <row r="5407" spans="1:6" x14ac:dyDescent="0.45">
      <c r="A5407" s="5" t="s">
        <v>27146</v>
      </c>
      <c r="B5407" s="5" t="s">
        <v>26310</v>
      </c>
      <c r="C5407" s="5" t="s">
        <v>8805</v>
      </c>
      <c r="E5407" s="5" t="s">
        <v>8806</v>
      </c>
      <c r="F5407" s="5" t="s">
        <v>24928</v>
      </c>
    </row>
    <row r="5408" spans="1:6" x14ac:dyDescent="0.45">
      <c r="A5408" s="5" t="s">
        <v>27145</v>
      </c>
      <c r="B5408" s="5" t="s">
        <v>26310</v>
      </c>
      <c r="C5408" s="5" t="s">
        <v>8807</v>
      </c>
      <c r="E5408" s="5" t="s">
        <v>8797</v>
      </c>
      <c r="F5408" s="5" t="s">
        <v>24928</v>
      </c>
    </row>
    <row r="5409" spans="1:6" x14ac:dyDescent="0.45">
      <c r="A5409" s="5" t="s">
        <v>20755</v>
      </c>
      <c r="B5409" s="5" t="s">
        <v>10478</v>
      </c>
      <c r="C5409" s="5" t="s">
        <v>8808</v>
      </c>
      <c r="E5409" s="5" t="s">
        <v>8809</v>
      </c>
      <c r="F5409" s="5" t="s">
        <v>20756</v>
      </c>
    </row>
    <row r="5410" spans="1:6" x14ac:dyDescent="0.45">
      <c r="A5410" s="5" t="s">
        <v>8810</v>
      </c>
      <c r="B5410" s="5" t="s">
        <v>26310</v>
      </c>
      <c r="C5410" s="5" t="s">
        <v>8811</v>
      </c>
      <c r="E5410" s="5" t="s">
        <v>8812</v>
      </c>
      <c r="F5410" s="5" t="s">
        <v>23217</v>
      </c>
    </row>
    <row r="5411" spans="1:6" x14ac:dyDescent="0.45">
      <c r="A5411" s="5" t="s">
        <v>8813</v>
      </c>
      <c r="B5411" s="5" t="s">
        <v>26310</v>
      </c>
      <c r="C5411" s="5" t="s">
        <v>8814</v>
      </c>
      <c r="E5411" s="5" t="s">
        <v>8815</v>
      </c>
      <c r="F5411" s="5" t="s">
        <v>23218</v>
      </c>
    </row>
    <row r="5412" spans="1:6" x14ac:dyDescent="0.45">
      <c r="A5412" s="5" t="s">
        <v>8816</v>
      </c>
      <c r="B5412" s="5" t="s">
        <v>26310</v>
      </c>
      <c r="C5412" s="5" t="s">
        <v>8817</v>
      </c>
      <c r="E5412" s="5" t="s">
        <v>8812</v>
      </c>
      <c r="F5412" s="5" t="s">
        <v>23217</v>
      </c>
    </row>
    <row r="5413" spans="1:6" x14ac:dyDescent="0.45">
      <c r="A5413" s="5" t="s">
        <v>8818</v>
      </c>
      <c r="B5413" s="5" t="s">
        <v>26310</v>
      </c>
      <c r="C5413" s="5" t="s">
        <v>8819</v>
      </c>
      <c r="E5413" s="5" t="s">
        <v>8815</v>
      </c>
      <c r="F5413" s="5" t="s">
        <v>23218</v>
      </c>
    </row>
    <row r="5414" spans="1:6" x14ac:dyDescent="0.45">
      <c r="A5414" s="5" t="s">
        <v>8820</v>
      </c>
      <c r="B5414" s="5" t="s">
        <v>26310</v>
      </c>
      <c r="C5414" s="5" t="s">
        <v>8821</v>
      </c>
      <c r="E5414" s="5" t="s">
        <v>8822</v>
      </c>
      <c r="F5414" s="5" t="s">
        <v>23219</v>
      </c>
    </row>
    <row r="5415" spans="1:6" x14ac:dyDescent="0.45">
      <c r="A5415" s="5" t="s">
        <v>8823</v>
      </c>
      <c r="B5415" s="5" t="s">
        <v>26310</v>
      </c>
      <c r="C5415" s="5" t="s">
        <v>8824</v>
      </c>
      <c r="E5415" s="5" t="s">
        <v>8825</v>
      </c>
      <c r="F5415" s="5" t="s">
        <v>23220</v>
      </c>
    </row>
    <row r="5416" spans="1:6" x14ac:dyDescent="0.45">
      <c r="A5416" s="5" t="s">
        <v>8826</v>
      </c>
      <c r="B5416" s="5" t="s">
        <v>26310</v>
      </c>
      <c r="C5416" s="5" t="s">
        <v>8827</v>
      </c>
      <c r="E5416" s="5" t="s">
        <v>8828</v>
      </c>
      <c r="F5416" s="5" t="s">
        <v>23221</v>
      </c>
    </row>
    <row r="5417" spans="1:6" x14ac:dyDescent="0.45">
      <c r="A5417" s="5" t="s">
        <v>8829</v>
      </c>
      <c r="B5417" s="5" t="s">
        <v>26310</v>
      </c>
      <c r="C5417" s="5" t="s">
        <v>8830</v>
      </c>
      <c r="E5417" s="5" t="s">
        <v>8825</v>
      </c>
      <c r="F5417" s="5" t="s">
        <v>23220</v>
      </c>
    </row>
    <row r="5418" spans="1:6" x14ac:dyDescent="0.45">
      <c r="A5418" s="5" t="s">
        <v>8831</v>
      </c>
      <c r="B5418" s="5" t="s">
        <v>26310</v>
      </c>
      <c r="C5418" s="5" t="s">
        <v>8832</v>
      </c>
      <c r="E5418" s="5" t="s">
        <v>8833</v>
      </c>
      <c r="F5418" s="5" t="s">
        <v>23222</v>
      </c>
    </row>
    <row r="5419" spans="1:6" x14ac:dyDescent="0.45">
      <c r="A5419" s="5" t="s">
        <v>8834</v>
      </c>
      <c r="B5419" s="5" t="s">
        <v>26310</v>
      </c>
      <c r="C5419" s="5" t="s">
        <v>8835</v>
      </c>
      <c r="E5419" s="5" t="s">
        <v>8815</v>
      </c>
      <c r="F5419" s="5" t="s">
        <v>23218</v>
      </c>
    </row>
    <row r="5420" spans="1:6" x14ac:dyDescent="0.45">
      <c r="A5420" s="5" t="s">
        <v>20757</v>
      </c>
      <c r="B5420" s="5" t="s">
        <v>10478</v>
      </c>
      <c r="C5420" s="5" t="s">
        <v>8836</v>
      </c>
      <c r="E5420" s="5" t="s">
        <v>8837</v>
      </c>
    </row>
    <row r="5421" spans="1:6" x14ac:dyDescent="0.45">
      <c r="A5421" s="5" t="s">
        <v>8838</v>
      </c>
      <c r="B5421" s="5" t="s">
        <v>26310</v>
      </c>
      <c r="C5421" s="5" t="s">
        <v>8839</v>
      </c>
      <c r="E5421" s="5" t="s">
        <v>8840</v>
      </c>
    </row>
    <row r="5422" spans="1:6" x14ac:dyDescent="0.45">
      <c r="A5422" s="5" t="s">
        <v>8841</v>
      </c>
      <c r="B5422" s="5" t="s">
        <v>26310</v>
      </c>
      <c r="C5422" s="5" t="s">
        <v>8842</v>
      </c>
      <c r="E5422" s="5" t="s">
        <v>8843</v>
      </c>
    </row>
    <row r="5423" spans="1:6" x14ac:dyDescent="0.45">
      <c r="A5423" s="5" t="s">
        <v>8844</v>
      </c>
      <c r="B5423" s="5" t="s">
        <v>26310</v>
      </c>
      <c r="C5423" s="5" t="s">
        <v>8845</v>
      </c>
      <c r="E5423" s="5" t="s">
        <v>8846</v>
      </c>
    </row>
    <row r="5424" spans="1:6" x14ac:dyDescent="0.45">
      <c r="A5424" s="5" t="s">
        <v>8847</v>
      </c>
      <c r="B5424" s="5" t="s">
        <v>26310</v>
      </c>
      <c r="C5424" s="5" t="s">
        <v>8848</v>
      </c>
      <c r="E5424" s="5" t="s">
        <v>8849</v>
      </c>
    </row>
    <row r="5425" spans="1:6" x14ac:dyDescent="0.45">
      <c r="A5425" s="5" t="s">
        <v>8850</v>
      </c>
      <c r="B5425" s="5" t="s">
        <v>26310</v>
      </c>
      <c r="C5425" s="5" t="s">
        <v>8851</v>
      </c>
      <c r="E5425" s="5" t="s">
        <v>8852</v>
      </c>
    </row>
    <row r="5426" spans="1:6" x14ac:dyDescent="0.45">
      <c r="A5426" s="5" t="s">
        <v>8853</v>
      </c>
      <c r="B5426" s="5" t="s">
        <v>26310</v>
      </c>
      <c r="C5426" s="5" t="s">
        <v>8854</v>
      </c>
      <c r="E5426" s="5" t="s">
        <v>8849</v>
      </c>
    </row>
    <row r="5427" spans="1:6" x14ac:dyDescent="0.45">
      <c r="A5427" s="5" t="s">
        <v>8855</v>
      </c>
      <c r="B5427" s="5" t="s">
        <v>26310</v>
      </c>
      <c r="C5427" s="5" t="s">
        <v>8856</v>
      </c>
      <c r="E5427" s="5" t="s">
        <v>8857</v>
      </c>
    </row>
    <row r="5428" spans="1:6" x14ac:dyDescent="0.45">
      <c r="A5428" s="5" t="s">
        <v>8858</v>
      </c>
      <c r="B5428" s="5" t="s">
        <v>26310</v>
      </c>
      <c r="C5428" s="5" t="s">
        <v>8859</v>
      </c>
      <c r="E5428" s="5" t="s">
        <v>8843</v>
      </c>
    </row>
    <row r="5429" spans="1:6" x14ac:dyDescent="0.45">
      <c r="A5429" s="5" t="s">
        <v>20758</v>
      </c>
      <c r="B5429" s="5" t="s">
        <v>10478</v>
      </c>
      <c r="C5429" s="5" t="s">
        <v>8860</v>
      </c>
      <c r="E5429" s="5" t="s">
        <v>8809</v>
      </c>
      <c r="F5429" s="5" t="s">
        <v>20756</v>
      </c>
    </row>
    <row r="5430" spans="1:6" x14ac:dyDescent="0.45">
      <c r="A5430" s="5" t="s">
        <v>8861</v>
      </c>
      <c r="B5430" s="5" t="s">
        <v>26310</v>
      </c>
      <c r="C5430" s="5" t="s">
        <v>8862</v>
      </c>
      <c r="E5430" s="5" t="s">
        <v>8863</v>
      </c>
      <c r="F5430" s="5" t="s">
        <v>23224</v>
      </c>
    </row>
    <row r="5431" spans="1:6" x14ac:dyDescent="0.45">
      <c r="A5431" s="5" t="s">
        <v>8864</v>
      </c>
      <c r="B5431" s="5" t="s">
        <v>26310</v>
      </c>
      <c r="C5431" s="5" t="s">
        <v>8865</v>
      </c>
      <c r="E5431" s="5" t="s">
        <v>8866</v>
      </c>
      <c r="F5431" s="5" t="s">
        <v>23225</v>
      </c>
    </row>
    <row r="5432" spans="1:6" x14ac:dyDescent="0.45">
      <c r="A5432" s="5" t="s">
        <v>8867</v>
      </c>
      <c r="B5432" s="5" t="s">
        <v>26310</v>
      </c>
      <c r="C5432" s="5" t="s">
        <v>8868</v>
      </c>
      <c r="E5432" s="5" t="s">
        <v>8863</v>
      </c>
      <c r="F5432" s="5" t="s">
        <v>23224</v>
      </c>
    </row>
    <row r="5433" spans="1:6" x14ac:dyDescent="0.45">
      <c r="A5433" s="5" t="s">
        <v>8869</v>
      </c>
      <c r="B5433" s="5" t="s">
        <v>26310</v>
      </c>
      <c r="C5433" s="5" t="s">
        <v>8870</v>
      </c>
      <c r="E5433" s="5" t="s">
        <v>8866</v>
      </c>
      <c r="F5433" s="5" t="s">
        <v>23225</v>
      </c>
    </row>
    <row r="5434" spans="1:6" x14ac:dyDescent="0.45">
      <c r="A5434" s="5" t="s">
        <v>8871</v>
      </c>
      <c r="B5434" s="5" t="s">
        <v>26310</v>
      </c>
      <c r="C5434" s="5" t="s">
        <v>8872</v>
      </c>
      <c r="E5434" s="5" t="s">
        <v>8873</v>
      </c>
      <c r="F5434" s="5" t="s">
        <v>23226</v>
      </c>
    </row>
    <row r="5435" spans="1:6" x14ac:dyDescent="0.45">
      <c r="A5435" s="5" t="s">
        <v>8874</v>
      </c>
      <c r="B5435" s="5" t="s">
        <v>26310</v>
      </c>
      <c r="C5435" s="5" t="s">
        <v>8875</v>
      </c>
      <c r="E5435" s="5" t="s">
        <v>8876</v>
      </c>
      <c r="F5435" s="5" t="s">
        <v>23227</v>
      </c>
    </row>
    <row r="5436" spans="1:6" x14ac:dyDescent="0.45">
      <c r="A5436" s="5" t="s">
        <v>8877</v>
      </c>
      <c r="B5436" s="5" t="s">
        <v>26310</v>
      </c>
      <c r="C5436" s="5" t="s">
        <v>8878</v>
      </c>
      <c r="E5436" s="5" t="s">
        <v>8879</v>
      </c>
      <c r="F5436" s="5" t="s">
        <v>23228</v>
      </c>
    </row>
    <row r="5437" spans="1:6" x14ac:dyDescent="0.45">
      <c r="A5437" s="5" t="s">
        <v>8880</v>
      </c>
      <c r="B5437" s="5" t="s">
        <v>26310</v>
      </c>
      <c r="C5437" s="5" t="s">
        <v>8881</v>
      </c>
      <c r="E5437" s="5" t="s">
        <v>8876</v>
      </c>
      <c r="F5437" s="5" t="s">
        <v>23227</v>
      </c>
    </row>
    <row r="5438" spans="1:6" x14ac:dyDescent="0.45">
      <c r="A5438" s="5" t="s">
        <v>8882</v>
      </c>
      <c r="B5438" s="5" t="s">
        <v>26310</v>
      </c>
      <c r="C5438" s="5" t="s">
        <v>8883</v>
      </c>
      <c r="E5438" s="5" t="s">
        <v>8884</v>
      </c>
      <c r="F5438" s="5" t="s">
        <v>23229</v>
      </c>
    </row>
    <row r="5439" spans="1:6" x14ac:dyDescent="0.45">
      <c r="A5439" s="5" t="s">
        <v>8885</v>
      </c>
      <c r="B5439" s="5" t="s">
        <v>26310</v>
      </c>
      <c r="C5439" s="5" t="s">
        <v>8886</v>
      </c>
      <c r="E5439" s="5" t="s">
        <v>8866</v>
      </c>
      <c r="F5439" s="5" t="s">
        <v>23225</v>
      </c>
    </row>
    <row r="5440" spans="1:6" x14ac:dyDescent="0.45">
      <c r="A5440" s="5" t="s">
        <v>8887</v>
      </c>
      <c r="B5440" s="5" t="s">
        <v>26310</v>
      </c>
      <c r="C5440" s="5" t="s">
        <v>8888</v>
      </c>
      <c r="E5440" s="5" t="s">
        <v>2109</v>
      </c>
      <c r="F5440" s="5" t="s">
        <v>23230</v>
      </c>
    </row>
    <row r="5441" spans="1:6" x14ac:dyDescent="0.45">
      <c r="A5441" s="5" t="s">
        <v>8889</v>
      </c>
      <c r="B5441" s="5" t="s">
        <v>26310</v>
      </c>
      <c r="C5441" s="5" t="s">
        <v>8890</v>
      </c>
      <c r="E5441" s="5" t="s">
        <v>8891</v>
      </c>
      <c r="F5441" s="5" t="s">
        <v>23231</v>
      </c>
    </row>
    <row r="5442" spans="1:6" x14ac:dyDescent="0.45">
      <c r="A5442" s="5" t="s">
        <v>8892</v>
      </c>
      <c r="B5442" s="5" t="s">
        <v>26310</v>
      </c>
      <c r="C5442" s="5" t="s">
        <v>8893</v>
      </c>
      <c r="E5442" s="5" t="s">
        <v>2109</v>
      </c>
      <c r="F5442" s="5" t="s">
        <v>23230</v>
      </c>
    </row>
    <row r="5443" spans="1:6" x14ac:dyDescent="0.45">
      <c r="A5443" s="5" t="s">
        <v>8894</v>
      </c>
      <c r="B5443" s="5" t="s">
        <v>26310</v>
      </c>
      <c r="C5443" s="5" t="s">
        <v>8895</v>
      </c>
      <c r="E5443" s="5" t="s">
        <v>8891</v>
      </c>
      <c r="F5443" s="5" t="s">
        <v>23232</v>
      </c>
    </row>
    <row r="5444" spans="1:6" x14ac:dyDescent="0.45">
      <c r="A5444" s="5" t="s">
        <v>8896</v>
      </c>
      <c r="B5444" s="5" t="s">
        <v>26310</v>
      </c>
      <c r="C5444" s="5" t="s">
        <v>8897</v>
      </c>
      <c r="E5444" s="5" t="s">
        <v>2138</v>
      </c>
      <c r="F5444" s="5" t="s">
        <v>23233</v>
      </c>
    </row>
    <row r="5445" spans="1:6" x14ac:dyDescent="0.45">
      <c r="A5445" s="5" t="s">
        <v>8898</v>
      </c>
      <c r="B5445" s="5" t="s">
        <v>26310</v>
      </c>
      <c r="C5445" s="5" t="s">
        <v>8899</v>
      </c>
      <c r="E5445" s="5" t="s">
        <v>8900</v>
      </c>
      <c r="F5445" s="5" t="s">
        <v>23234</v>
      </c>
    </row>
    <row r="5446" spans="1:6" x14ac:dyDescent="0.45">
      <c r="A5446" s="5" t="s">
        <v>8901</v>
      </c>
      <c r="B5446" s="5" t="s">
        <v>26310</v>
      </c>
      <c r="C5446" s="5" t="s">
        <v>8902</v>
      </c>
      <c r="E5446" s="5" t="s">
        <v>2164</v>
      </c>
      <c r="F5446" s="5" t="s">
        <v>23235</v>
      </c>
    </row>
    <row r="5447" spans="1:6" x14ac:dyDescent="0.45">
      <c r="A5447" s="5" t="s">
        <v>8903</v>
      </c>
      <c r="B5447" s="5" t="s">
        <v>26310</v>
      </c>
      <c r="C5447" s="5" t="s">
        <v>8904</v>
      </c>
      <c r="E5447" s="5" t="s">
        <v>8900</v>
      </c>
      <c r="F5447" s="5" t="s">
        <v>23234</v>
      </c>
    </row>
    <row r="5448" spans="1:6" x14ac:dyDescent="0.45">
      <c r="A5448" s="5" t="s">
        <v>8905</v>
      </c>
      <c r="B5448" s="5" t="s">
        <v>26310</v>
      </c>
      <c r="C5448" s="5" t="s">
        <v>8906</v>
      </c>
      <c r="E5448" s="5" t="s">
        <v>2190</v>
      </c>
      <c r="F5448" s="5" t="s">
        <v>23236</v>
      </c>
    </row>
    <row r="5449" spans="1:6" x14ac:dyDescent="0.45">
      <c r="A5449" s="5" t="s">
        <v>8907</v>
      </c>
      <c r="B5449" s="5" t="s">
        <v>26310</v>
      </c>
      <c r="C5449" s="5" t="s">
        <v>8908</v>
      </c>
      <c r="E5449" s="5" t="s">
        <v>8909</v>
      </c>
      <c r="F5449" s="5" t="s">
        <v>23232</v>
      </c>
    </row>
    <row r="5450" spans="1:6" x14ac:dyDescent="0.45">
      <c r="A5450" s="5" t="s">
        <v>8910</v>
      </c>
      <c r="B5450" s="5" t="s">
        <v>26310</v>
      </c>
      <c r="C5450" s="5" t="s">
        <v>8911</v>
      </c>
      <c r="E5450" s="5" t="s">
        <v>8912</v>
      </c>
      <c r="F5450" s="5" t="s">
        <v>23237</v>
      </c>
    </row>
    <row r="5451" spans="1:6" x14ac:dyDescent="0.45">
      <c r="A5451" s="5" t="s">
        <v>8913</v>
      </c>
      <c r="B5451" s="5" t="s">
        <v>26310</v>
      </c>
      <c r="C5451" s="5" t="s">
        <v>8914</v>
      </c>
      <c r="E5451" s="5" t="s">
        <v>8915</v>
      </c>
      <c r="F5451" s="5" t="s">
        <v>23238</v>
      </c>
    </row>
    <row r="5452" spans="1:6" x14ac:dyDescent="0.45">
      <c r="A5452" s="5" t="s">
        <v>8916</v>
      </c>
      <c r="B5452" s="5" t="s">
        <v>26310</v>
      </c>
      <c r="C5452" s="5" t="s">
        <v>8917</v>
      </c>
      <c r="E5452" s="5" t="s">
        <v>8912</v>
      </c>
      <c r="F5452" s="5" t="s">
        <v>23239</v>
      </c>
    </row>
    <row r="5453" spans="1:6" x14ac:dyDescent="0.45">
      <c r="A5453" s="5" t="s">
        <v>8918</v>
      </c>
      <c r="B5453" s="5" t="s">
        <v>26310</v>
      </c>
      <c r="C5453" s="5" t="s">
        <v>8919</v>
      </c>
      <c r="E5453" s="5" t="s">
        <v>8915</v>
      </c>
      <c r="F5453" s="5" t="s">
        <v>23240</v>
      </c>
    </row>
    <row r="5454" spans="1:6" x14ac:dyDescent="0.45">
      <c r="A5454" s="5" t="s">
        <v>8920</v>
      </c>
      <c r="B5454" s="5" t="s">
        <v>26310</v>
      </c>
      <c r="C5454" s="5" t="s">
        <v>8921</v>
      </c>
      <c r="E5454" s="5" t="s">
        <v>8922</v>
      </c>
      <c r="F5454" s="5" t="s">
        <v>23241</v>
      </c>
    </row>
    <row r="5455" spans="1:6" x14ac:dyDescent="0.45">
      <c r="A5455" s="5" t="s">
        <v>8923</v>
      </c>
      <c r="B5455" s="5" t="s">
        <v>26310</v>
      </c>
      <c r="C5455" s="5" t="s">
        <v>8924</v>
      </c>
      <c r="E5455" s="5" t="s">
        <v>8925</v>
      </c>
      <c r="F5455" s="5" t="s">
        <v>23242</v>
      </c>
    </row>
    <row r="5456" spans="1:6" x14ac:dyDescent="0.45">
      <c r="A5456" s="5" t="s">
        <v>27144</v>
      </c>
      <c r="B5456" s="5" t="s">
        <v>26310</v>
      </c>
      <c r="C5456" s="5" t="s">
        <v>8926</v>
      </c>
      <c r="E5456" s="5" t="s">
        <v>8927</v>
      </c>
      <c r="F5456" s="5" t="s">
        <v>24928</v>
      </c>
    </row>
    <row r="5457" spans="1:6" x14ac:dyDescent="0.45">
      <c r="A5457" s="5" t="s">
        <v>27143</v>
      </c>
      <c r="B5457" s="5" t="s">
        <v>26310</v>
      </c>
      <c r="C5457" s="5" t="s">
        <v>8928</v>
      </c>
      <c r="E5457" s="5" t="s">
        <v>8929</v>
      </c>
      <c r="F5457" s="5" t="s">
        <v>24928</v>
      </c>
    </row>
    <row r="5458" spans="1:6" x14ac:dyDescent="0.45">
      <c r="A5458" s="5" t="s">
        <v>27142</v>
      </c>
      <c r="B5458" s="5" t="s">
        <v>26310</v>
      </c>
      <c r="C5458" s="5" t="s">
        <v>8930</v>
      </c>
      <c r="E5458" s="5" t="s">
        <v>8931</v>
      </c>
      <c r="F5458" s="5" t="s">
        <v>24928</v>
      </c>
    </row>
    <row r="5459" spans="1:6" x14ac:dyDescent="0.45">
      <c r="A5459" s="5" t="s">
        <v>27141</v>
      </c>
      <c r="B5459" s="5" t="s">
        <v>26310</v>
      </c>
      <c r="C5459" s="5" t="s">
        <v>8932</v>
      </c>
      <c r="E5459" s="5" t="s">
        <v>8933</v>
      </c>
      <c r="F5459" s="5" t="s">
        <v>24928</v>
      </c>
    </row>
    <row r="5460" spans="1:6" x14ac:dyDescent="0.45">
      <c r="A5460" s="5" t="s">
        <v>27140</v>
      </c>
      <c r="B5460" s="5" t="s">
        <v>26310</v>
      </c>
      <c r="C5460" s="5" t="s">
        <v>8934</v>
      </c>
      <c r="E5460" s="5" t="s">
        <v>8935</v>
      </c>
      <c r="F5460" s="5" t="s">
        <v>24928</v>
      </c>
    </row>
    <row r="5461" spans="1:6" x14ac:dyDescent="0.45">
      <c r="A5461" s="5" t="s">
        <v>27139</v>
      </c>
      <c r="B5461" s="5" t="s">
        <v>26310</v>
      </c>
      <c r="C5461" s="5" t="s">
        <v>8936</v>
      </c>
      <c r="E5461" s="5" t="s">
        <v>8933</v>
      </c>
      <c r="F5461" s="5" t="s">
        <v>24928</v>
      </c>
    </row>
    <row r="5462" spans="1:6" x14ac:dyDescent="0.45">
      <c r="A5462" s="5" t="s">
        <v>27138</v>
      </c>
      <c r="B5462" s="5" t="s">
        <v>26310</v>
      </c>
      <c r="C5462" s="5" t="s">
        <v>8937</v>
      </c>
      <c r="E5462" s="5" t="s">
        <v>8938</v>
      </c>
      <c r="F5462" s="5" t="s">
        <v>24928</v>
      </c>
    </row>
    <row r="5463" spans="1:6" x14ac:dyDescent="0.45">
      <c r="A5463" s="5" t="s">
        <v>27137</v>
      </c>
      <c r="B5463" s="5" t="s">
        <v>26310</v>
      </c>
      <c r="C5463" s="5" t="s">
        <v>8939</v>
      </c>
      <c r="E5463" s="5" t="s">
        <v>8929</v>
      </c>
      <c r="F5463" s="5" t="s">
        <v>24928</v>
      </c>
    </row>
    <row r="5464" spans="1:6" x14ac:dyDescent="0.45">
      <c r="A5464" s="5" t="s">
        <v>30761</v>
      </c>
      <c r="B5464" s="5" t="s">
        <v>10478</v>
      </c>
      <c r="C5464" s="5" t="s">
        <v>8940</v>
      </c>
      <c r="E5464" s="5" t="s">
        <v>8941</v>
      </c>
      <c r="F5464" s="5" t="s">
        <v>24928</v>
      </c>
    </row>
    <row r="5465" spans="1:6" x14ac:dyDescent="0.45">
      <c r="A5465" s="5" t="s">
        <v>27136</v>
      </c>
      <c r="B5465" s="5" t="s">
        <v>26310</v>
      </c>
      <c r="C5465" s="5" t="s">
        <v>8942</v>
      </c>
      <c r="E5465" s="5" t="s">
        <v>8941</v>
      </c>
      <c r="F5465" s="5" t="s">
        <v>24928</v>
      </c>
    </row>
    <row r="5466" spans="1:6" x14ac:dyDescent="0.45">
      <c r="A5466" s="5" t="s">
        <v>27135</v>
      </c>
      <c r="B5466" s="5" t="s">
        <v>26310</v>
      </c>
      <c r="C5466" s="5" t="s">
        <v>8943</v>
      </c>
      <c r="E5466" s="5" t="s">
        <v>8944</v>
      </c>
      <c r="F5466" s="5" t="s">
        <v>24928</v>
      </c>
    </row>
    <row r="5467" spans="1:6" x14ac:dyDescent="0.45">
      <c r="A5467" s="5" t="s">
        <v>27134</v>
      </c>
      <c r="B5467" s="5" t="s">
        <v>26310</v>
      </c>
      <c r="C5467" s="5" t="s">
        <v>8945</v>
      </c>
      <c r="E5467" s="5" t="s">
        <v>8946</v>
      </c>
      <c r="F5467" s="5" t="s">
        <v>24928</v>
      </c>
    </row>
    <row r="5468" spans="1:6" x14ac:dyDescent="0.45">
      <c r="A5468" s="5" t="s">
        <v>27133</v>
      </c>
      <c r="B5468" s="5" t="s">
        <v>26310</v>
      </c>
      <c r="C5468" s="5" t="s">
        <v>8947</v>
      </c>
      <c r="E5468" s="5" t="s">
        <v>8948</v>
      </c>
      <c r="F5468" s="5" t="s">
        <v>24928</v>
      </c>
    </row>
    <row r="5469" spans="1:6" x14ac:dyDescent="0.45">
      <c r="A5469" s="5" t="s">
        <v>27132</v>
      </c>
      <c r="B5469" s="5" t="s">
        <v>26310</v>
      </c>
      <c r="C5469" s="5" t="s">
        <v>8949</v>
      </c>
      <c r="E5469" s="5" t="s">
        <v>8950</v>
      </c>
      <c r="F5469" s="5" t="s">
        <v>24928</v>
      </c>
    </row>
    <row r="5470" spans="1:6" x14ac:dyDescent="0.45">
      <c r="A5470" s="5" t="s">
        <v>27131</v>
      </c>
      <c r="B5470" s="5" t="s">
        <v>26310</v>
      </c>
      <c r="C5470" s="5" t="s">
        <v>8951</v>
      </c>
      <c r="E5470" s="5" t="s">
        <v>8948</v>
      </c>
      <c r="F5470" s="5" t="s">
        <v>24928</v>
      </c>
    </row>
    <row r="5471" spans="1:6" x14ac:dyDescent="0.45">
      <c r="A5471" s="5" t="s">
        <v>27130</v>
      </c>
      <c r="B5471" s="5" t="s">
        <v>26310</v>
      </c>
      <c r="C5471" s="5" t="s">
        <v>8952</v>
      </c>
      <c r="E5471" s="5" t="s">
        <v>8953</v>
      </c>
      <c r="F5471" s="5" t="s">
        <v>24928</v>
      </c>
    </row>
    <row r="5472" spans="1:6" x14ac:dyDescent="0.45">
      <c r="A5472" s="5" t="s">
        <v>27129</v>
      </c>
      <c r="B5472" s="5" t="s">
        <v>26310</v>
      </c>
      <c r="C5472" s="5" t="s">
        <v>8954</v>
      </c>
      <c r="E5472" s="5" t="s">
        <v>8944</v>
      </c>
      <c r="F5472" s="5" t="s">
        <v>24928</v>
      </c>
    </row>
    <row r="5473" spans="1:6" x14ac:dyDescent="0.45">
      <c r="A5473" s="5" t="s">
        <v>20759</v>
      </c>
      <c r="B5473" s="5" t="s">
        <v>10478</v>
      </c>
      <c r="C5473" s="5" t="s">
        <v>8955</v>
      </c>
      <c r="E5473" s="5" t="s">
        <v>8809</v>
      </c>
      <c r="F5473" s="5" t="s">
        <v>20756</v>
      </c>
    </row>
    <row r="5474" spans="1:6" x14ac:dyDescent="0.45">
      <c r="A5474" s="5" t="s">
        <v>20760</v>
      </c>
      <c r="B5474" s="5" t="s">
        <v>10478</v>
      </c>
      <c r="C5474" s="5" t="s">
        <v>8956</v>
      </c>
      <c r="E5474" s="5" t="s">
        <v>8809</v>
      </c>
      <c r="F5474" s="5" t="s">
        <v>20756</v>
      </c>
    </row>
    <row r="5475" spans="1:6" x14ac:dyDescent="0.45">
      <c r="A5475" s="5" t="s">
        <v>20761</v>
      </c>
      <c r="B5475" s="5" t="s">
        <v>10478</v>
      </c>
      <c r="C5475" s="5" t="s">
        <v>8957</v>
      </c>
      <c r="E5475" s="5" t="s">
        <v>8809</v>
      </c>
      <c r="F5475" s="5" t="s">
        <v>20756</v>
      </c>
    </row>
    <row r="5476" spans="1:6" x14ac:dyDescent="0.45">
      <c r="A5476" s="5" t="s">
        <v>20762</v>
      </c>
      <c r="B5476" s="5" t="s">
        <v>10478</v>
      </c>
      <c r="C5476" s="5" t="s">
        <v>8958</v>
      </c>
      <c r="E5476" s="5" t="s">
        <v>8809</v>
      </c>
      <c r="F5476" s="5" t="s">
        <v>20756</v>
      </c>
    </row>
    <row r="5477" spans="1:6" x14ac:dyDescent="0.45">
      <c r="A5477" s="5" t="s">
        <v>8959</v>
      </c>
      <c r="B5477" s="5" t="s">
        <v>26310</v>
      </c>
      <c r="C5477" s="5" t="s">
        <v>8960</v>
      </c>
      <c r="E5477" s="5" t="s">
        <v>8961</v>
      </c>
      <c r="F5477" s="5" t="s">
        <v>23243</v>
      </c>
    </row>
    <row r="5478" spans="1:6" x14ac:dyDescent="0.45">
      <c r="A5478" s="5" t="s">
        <v>8962</v>
      </c>
      <c r="B5478" s="5" t="s">
        <v>26310</v>
      </c>
      <c r="C5478" s="5" t="s">
        <v>8963</v>
      </c>
      <c r="E5478" s="5" t="s">
        <v>8964</v>
      </c>
      <c r="F5478" s="5" t="s">
        <v>23244</v>
      </c>
    </row>
    <row r="5479" spans="1:6" x14ac:dyDescent="0.45">
      <c r="A5479" s="5" t="s">
        <v>8965</v>
      </c>
      <c r="B5479" s="5" t="s">
        <v>26310</v>
      </c>
      <c r="C5479" s="5" t="s">
        <v>8966</v>
      </c>
      <c r="E5479" s="5" t="s">
        <v>8961</v>
      </c>
      <c r="F5479" s="5" t="s">
        <v>23243</v>
      </c>
    </row>
    <row r="5480" spans="1:6" x14ac:dyDescent="0.45">
      <c r="A5480" s="5" t="s">
        <v>8967</v>
      </c>
      <c r="B5480" s="5" t="s">
        <v>26310</v>
      </c>
      <c r="C5480" s="5" t="s">
        <v>8968</v>
      </c>
      <c r="E5480" s="5" t="s">
        <v>8964</v>
      </c>
      <c r="F5480" s="5" t="s">
        <v>23245</v>
      </c>
    </row>
    <row r="5481" spans="1:6" x14ac:dyDescent="0.45">
      <c r="A5481" s="5" t="s">
        <v>8969</v>
      </c>
      <c r="B5481" s="5" t="s">
        <v>26310</v>
      </c>
      <c r="C5481" s="5" t="s">
        <v>8970</v>
      </c>
      <c r="E5481" s="5" t="s">
        <v>8971</v>
      </c>
      <c r="F5481" s="5" t="s">
        <v>23246</v>
      </c>
    </row>
    <row r="5482" spans="1:6" x14ac:dyDescent="0.45">
      <c r="A5482" s="5" t="s">
        <v>8972</v>
      </c>
      <c r="B5482" s="5" t="s">
        <v>26310</v>
      </c>
      <c r="C5482" s="5" t="s">
        <v>8973</v>
      </c>
      <c r="E5482" s="5" t="s">
        <v>8974</v>
      </c>
      <c r="F5482" s="5" t="s">
        <v>23247</v>
      </c>
    </row>
    <row r="5483" spans="1:6" x14ac:dyDescent="0.45">
      <c r="A5483" s="5" t="s">
        <v>8975</v>
      </c>
      <c r="B5483" s="5" t="s">
        <v>26310</v>
      </c>
      <c r="C5483" s="5" t="s">
        <v>8976</v>
      </c>
      <c r="E5483" s="5" t="s">
        <v>8977</v>
      </c>
      <c r="F5483" s="5" t="s">
        <v>23248</v>
      </c>
    </row>
    <row r="5484" spans="1:6" x14ac:dyDescent="0.45">
      <c r="A5484" s="5" t="s">
        <v>8978</v>
      </c>
      <c r="B5484" s="5" t="s">
        <v>26310</v>
      </c>
      <c r="C5484" s="5" t="s">
        <v>8979</v>
      </c>
      <c r="E5484" s="5" t="s">
        <v>8980</v>
      </c>
      <c r="F5484" s="5" t="s">
        <v>23249</v>
      </c>
    </row>
    <row r="5485" spans="1:6" x14ac:dyDescent="0.45">
      <c r="A5485" s="5" t="s">
        <v>8981</v>
      </c>
      <c r="B5485" s="5" t="s">
        <v>26310</v>
      </c>
      <c r="C5485" s="5" t="s">
        <v>8982</v>
      </c>
      <c r="E5485" s="5" t="s">
        <v>8983</v>
      </c>
      <c r="F5485" s="5" t="s">
        <v>23250</v>
      </c>
    </row>
    <row r="5486" spans="1:6" x14ac:dyDescent="0.45">
      <c r="A5486" s="5" t="s">
        <v>8984</v>
      </c>
      <c r="B5486" s="5" t="s">
        <v>26310</v>
      </c>
      <c r="C5486" s="5" t="s">
        <v>8985</v>
      </c>
      <c r="E5486" s="5" t="s">
        <v>8986</v>
      </c>
      <c r="F5486" s="5" t="s">
        <v>23244</v>
      </c>
    </row>
    <row r="5487" spans="1:6" x14ac:dyDescent="0.45">
      <c r="A5487" s="5" t="s">
        <v>20763</v>
      </c>
      <c r="B5487" s="5" t="s">
        <v>10478</v>
      </c>
      <c r="C5487" s="5" t="s">
        <v>8987</v>
      </c>
      <c r="E5487" s="5" t="s">
        <v>8809</v>
      </c>
      <c r="F5487" s="5" t="s">
        <v>20756</v>
      </c>
    </row>
    <row r="5488" spans="1:6" x14ac:dyDescent="0.45">
      <c r="A5488" s="5" t="s">
        <v>8988</v>
      </c>
      <c r="B5488" s="5" t="s">
        <v>26310</v>
      </c>
      <c r="C5488" s="5" t="s">
        <v>8989</v>
      </c>
      <c r="E5488" s="5" t="s">
        <v>8990</v>
      </c>
      <c r="F5488" s="5" t="s">
        <v>23251</v>
      </c>
    </row>
    <row r="5489" spans="1:6" x14ac:dyDescent="0.45">
      <c r="A5489" s="5" t="s">
        <v>8991</v>
      </c>
      <c r="B5489" s="5" t="s">
        <v>26310</v>
      </c>
      <c r="C5489" s="5" t="s">
        <v>8992</v>
      </c>
      <c r="E5489" s="5" t="s">
        <v>8993</v>
      </c>
      <c r="F5489" s="5" t="s">
        <v>23252</v>
      </c>
    </row>
    <row r="5490" spans="1:6" x14ac:dyDescent="0.45">
      <c r="A5490" s="5" t="s">
        <v>8994</v>
      </c>
      <c r="B5490" s="5" t="s">
        <v>26310</v>
      </c>
      <c r="C5490" s="5" t="s">
        <v>8995</v>
      </c>
      <c r="E5490" s="5" t="s">
        <v>8990</v>
      </c>
      <c r="F5490" s="5" t="s">
        <v>23251</v>
      </c>
    </row>
    <row r="5491" spans="1:6" x14ac:dyDescent="0.45">
      <c r="A5491" s="5" t="s">
        <v>8996</v>
      </c>
      <c r="B5491" s="5" t="s">
        <v>26310</v>
      </c>
      <c r="C5491" s="5" t="s">
        <v>8997</v>
      </c>
      <c r="E5491" s="5" t="s">
        <v>8993</v>
      </c>
      <c r="F5491" s="5" t="s">
        <v>23253</v>
      </c>
    </row>
    <row r="5492" spans="1:6" x14ac:dyDescent="0.45">
      <c r="A5492" s="5" t="s">
        <v>8998</v>
      </c>
      <c r="B5492" s="5" t="s">
        <v>26310</v>
      </c>
      <c r="C5492" s="5" t="s">
        <v>8999</v>
      </c>
      <c r="E5492" s="5" t="s">
        <v>9000</v>
      </c>
      <c r="F5492" s="5" t="s">
        <v>23254</v>
      </c>
    </row>
    <row r="5493" spans="1:6" x14ac:dyDescent="0.45">
      <c r="A5493" s="5" t="s">
        <v>9001</v>
      </c>
      <c r="B5493" s="5" t="s">
        <v>26310</v>
      </c>
      <c r="C5493" s="5" t="s">
        <v>9002</v>
      </c>
      <c r="E5493" s="5" t="s">
        <v>9003</v>
      </c>
      <c r="F5493" s="5" t="s">
        <v>23255</v>
      </c>
    </row>
    <row r="5494" spans="1:6" x14ac:dyDescent="0.45">
      <c r="A5494" s="5" t="s">
        <v>9004</v>
      </c>
      <c r="B5494" s="5" t="s">
        <v>26310</v>
      </c>
      <c r="C5494" s="5" t="s">
        <v>9005</v>
      </c>
      <c r="E5494" s="5" t="s">
        <v>9006</v>
      </c>
      <c r="F5494" s="5" t="s">
        <v>23256</v>
      </c>
    </row>
    <row r="5495" spans="1:6" x14ac:dyDescent="0.45">
      <c r="A5495" s="5" t="s">
        <v>9007</v>
      </c>
      <c r="B5495" s="5" t="s">
        <v>26310</v>
      </c>
      <c r="C5495" s="5" t="s">
        <v>9008</v>
      </c>
      <c r="E5495" s="5" t="s">
        <v>9003</v>
      </c>
      <c r="F5495" s="5" t="s">
        <v>23257</v>
      </c>
    </row>
    <row r="5496" spans="1:6" x14ac:dyDescent="0.45">
      <c r="A5496" s="5" t="s">
        <v>9009</v>
      </c>
      <c r="B5496" s="5" t="s">
        <v>26310</v>
      </c>
      <c r="C5496" s="5" t="s">
        <v>9010</v>
      </c>
      <c r="E5496" s="5" t="s">
        <v>9011</v>
      </c>
      <c r="F5496" s="5" t="s">
        <v>23258</v>
      </c>
    </row>
    <row r="5497" spans="1:6" x14ac:dyDescent="0.45">
      <c r="A5497" s="5" t="s">
        <v>9012</v>
      </c>
      <c r="B5497" s="5" t="s">
        <v>26310</v>
      </c>
      <c r="C5497" s="5" t="s">
        <v>9013</v>
      </c>
      <c r="E5497" s="5" t="s">
        <v>8993</v>
      </c>
      <c r="F5497" s="5" t="s">
        <v>23252</v>
      </c>
    </row>
    <row r="5498" spans="1:6" x14ac:dyDescent="0.45">
      <c r="A5498" s="5" t="s">
        <v>20764</v>
      </c>
      <c r="B5498" s="5" t="s">
        <v>10478</v>
      </c>
      <c r="C5498" s="5" t="s">
        <v>9014</v>
      </c>
      <c r="E5498" s="5" t="s">
        <v>8809</v>
      </c>
      <c r="F5498" s="5" t="s">
        <v>20756</v>
      </c>
    </row>
    <row r="5499" spans="1:6" x14ac:dyDescent="0.45">
      <c r="A5499" s="5" t="s">
        <v>9015</v>
      </c>
      <c r="B5499" s="5" t="s">
        <v>26310</v>
      </c>
      <c r="C5499" s="5" t="s">
        <v>9016</v>
      </c>
      <c r="E5499" s="5" t="s">
        <v>9017</v>
      </c>
      <c r="F5499" s="5" t="s">
        <v>23259</v>
      </c>
    </row>
    <row r="5500" spans="1:6" x14ac:dyDescent="0.45">
      <c r="A5500" s="5" t="s">
        <v>9018</v>
      </c>
      <c r="B5500" s="5" t="s">
        <v>26310</v>
      </c>
      <c r="C5500" s="5" t="s">
        <v>9019</v>
      </c>
      <c r="E5500" s="5" t="s">
        <v>9020</v>
      </c>
      <c r="F5500" s="5" t="s">
        <v>23260</v>
      </c>
    </row>
    <row r="5501" spans="1:6" x14ac:dyDescent="0.45">
      <c r="A5501" s="5" t="s">
        <v>9021</v>
      </c>
      <c r="B5501" s="5" t="s">
        <v>26310</v>
      </c>
      <c r="C5501" s="5" t="s">
        <v>9022</v>
      </c>
      <c r="E5501" s="5" t="s">
        <v>9017</v>
      </c>
      <c r="F5501" s="5" t="s">
        <v>23259</v>
      </c>
    </row>
    <row r="5502" spans="1:6" x14ac:dyDescent="0.45">
      <c r="A5502" s="5" t="s">
        <v>9023</v>
      </c>
      <c r="B5502" s="5" t="s">
        <v>26310</v>
      </c>
      <c r="C5502" s="5" t="s">
        <v>9024</v>
      </c>
      <c r="E5502" s="5" t="s">
        <v>9020</v>
      </c>
      <c r="F5502" s="5" t="s">
        <v>23261</v>
      </c>
    </row>
    <row r="5503" spans="1:6" x14ac:dyDescent="0.45">
      <c r="A5503" s="5" t="s">
        <v>9025</v>
      </c>
      <c r="B5503" s="5" t="s">
        <v>26310</v>
      </c>
      <c r="C5503" s="5" t="s">
        <v>9026</v>
      </c>
      <c r="E5503" s="5" t="s">
        <v>9027</v>
      </c>
      <c r="F5503" s="5" t="s">
        <v>23262</v>
      </c>
    </row>
    <row r="5504" spans="1:6" x14ac:dyDescent="0.45">
      <c r="A5504" s="5" t="s">
        <v>9028</v>
      </c>
      <c r="B5504" s="5" t="s">
        <v>26310</v>
      </c>
      <c r="C5504" s="5" t="s">
        <v>9029</v>
      </c>
      <c r="E5504" s="5" t="s">
        <v>9030</v>
      </c>
      <c r="F5504" s="5" t="s">
        <v>23263</v>
      </c>
    </row>
    <row r="5505" spans="1:6" x14ac:dyDescent="0.45">
      <c r="A5505" s="5" t="s">
        <v>9031</v>
      </c>
      <c r="B5505" s="5" t="s">
        <v>26310</v>
      </c>
      <c r="C5505" s="5" t="s">
        <v>9032</v>
      </c>
      <c r="E5505" s="5" t="s">
        <v>9033</v>
      </c>
      <c r="F5505" s="5" t="s">
        <v>23264</v>
      </c>
    </row>
    <row r="5506" spans="1:6" x14ac:dyDescent="0.45">
      <c r="A5506" s="5" t="s">
        <v>9034</v>
      </c>
      <c r="B5506" s="5" t="s">
        <v>26310</v>
      </c>
      <c r="C5506" s="5" t="s">
        <v>9035</v>
      </c>
      <c r="E5506" s="5" t="s">
        <v>9036</v>
      </c>
      <c r="F5506" s="5" t="s">
        <v>23265</v>
      </c>
    </row>
    <row r="5507" spans="1:6" x14ac:dyDescent="0.45">
      <c r="A5507" s="5" t="s">
        <v>9037</v>
      </c>
      <c r="B5507" s="5" t="s">
        <v>26310</v>
      </c>
      <c r="C5507" s="5" t="s">
        <v>9038</v>
      </c>
      <c r="E5507" s="5" t="s">
        <v>9039</v>
      </c>
      <c r="F5507" s="5" t="s">
        <v>23266</v>
      </c>
    </row>
    <row r="5508" spans="1:6" x14ac:dyDescent="0.45">
      <c r="A5508" s="5" t="s">
        <v>9040</v>
      </c>
      <c r="B5508" s="5" t="s">
        <v>26310</v>
      </c>
      <c r="C5508" s="5" t="s">
        <v>9041</v>
      </c>
      <c r="E5508" s="5" t="s">
        <v>9042</v>
      </c>
      <c r="F5508" s="5" t="s">
        <v>23260</v>
      </c>
    </row>
    <row r="5509" spans="1:6" x14ac:dyDescent="0.45">
      <c r="A5509" s="5" t="s">
        <v>20765</v>
      </c>
      <c r="B5509" s="5" t="s">
        <v>10478</v>
      </c>
      <c r="C5509" s="5" t="s">
        <v>9043</v>
      </c>
      <c r="E5509" s="5" t="s">
        <v>8809</v>
      </c>
      <c r="F5509" s="5" t="s">
        <v>20756</v>
      </c>
    </row>
    <row r="5510" spans="1:6" x14ac:dyDescent="0.45">
      <c r="A5510" s="5" t="s">
        <v>20766</v>
      </c>
      <c r="B5510" s="5" t="s">
        <v>10478</v>
      </c>
      <c r="C5510" s="5" t="s">
        <v>9044</v>
      </c>
      <c r="E5510" s="5" t="s">
        <v>8809</v>
      </c>
      <c r="F5510" s="5" t="s">
        <v>20756</v>
      </c>
    </row>
    <row r="5511" spans="1:6" x14ac:dyDescent="0.45">
      <c r="A5511" s="5" t="s">
        <v>20767</v>
      </c>
      <c r="B5511" s="5" t="s">
        <v>10478</v>
      </c>
      <c r="C5511" s="5" t="s">
        <v>9045</v>
      </c>
      <c r="E5511" s="5" t="s">
        <v>8809</v>
      </c>
      <c r="F5511" s="5" t="s">
        <v>20756</v>
      </c>
    </row>
    <row r="5512" spans="1:6" x14ac:dyDescent="0.45">
      <c r="A5512" s="5" t="s">
        <v>20768</v>
      </c>
      <c r="B5512" s="5" t="s">
        <v>10478</v>
      </c>
      <c r="C5512" s="5" t="s">
        <v>9046</v>
      </c>
      <c r="E5512" s="5" t="s">
        <v>8809</v>
      </c>
      <c r="F5512" s="5" t="s">
        <v>20756</v>
      </c>
    </row>
    <row r="5513" spans="1:6" x14ac:dyDescent="0.45">
      <c r="A5513" s="5" t="s">
        <v>9047</v>
      </c>
      <c r="B5513" s="5" t="s">
        <v>26310</v>
      </c>
      <c r="C5513" s="5" t="s">
        <v>9048</v>
      </c>
      <c r="E5513" s="5" t="s">
        <v>9049</v>
      </c>
      <c r="F5513" s="5" t="s">
        <v>23267</v>
      </c>
    </row>
    <row r="5514" spans="1:6" x14ac:dyDescent="0.45">
      <c r="A5514" s="5" t="s">
        <v>9050</v>
      </c>
      <c r="B5514" s="5" t="s">
        <v>26310</v>
      </c>
      <c r="C5514" s="5" t="s">
        <v>9051</v>
      </c>
      <c r="E5514" s="5" t="s">
        <v>9052</v>
      </c>
      <c r="F5514" s="5" t="s">
        <v>23268</v>
      </c>
    </row>
    <row r="5515" spans="1:6" x14ac:dyDescent="0.45">
      <c r="A5515" s="5" t="s">
        <v>9053</v>
      </c>
      <c r="B5515" s="5" t="s">
        <v>26310</v>
      </c>
      <c r="C5515" s="5" t="s">
        <v>9054</v>
      </c>
      <c r="E5515" s="5" t="s">
        <v>9049</v>
      </c>
      <c r="F5515" s="5" t="s">
        <v>23267</v>
      </c>
    </row>
    <row r="5516" spans="1:6" x14ac:dyDescent="0.45">
      <c r="A5516" s="5" t="s">
        <v>9055</v>
      </c>
      <c r="B5516" s="5" t="s">
        <v>26310</v>
      </c>
      <c r="C5516" s="5" t="s">
        <v>9056</v>
      </c>
      <c r="E5516" s="5" t="s">
        <v>9052</v>
      </c>
      <c r="F5516" s="5" t="s">
        <v>23268</v>
      </c>
    </row>
    <row r="5517" spans="1:6" x14ac:dyDescent="0.45">
      <c r="A5517" s="5" t="s">
        <v>9057</v>
      </c>
      <c r="B5517" s="5" t="s">
        <v>26310</v>
      </c>
      <c r="C5517" s="5" t="s">
        <v>9058</v>
      </c>
      <c r="E5517" s="5" t="s">
        <v>9059</v>
      </c>
      <c r="F5517" s="5" t="s">
        <v>23269</v>
      </c>
    </row>
    <row r="5518" spans="1:6" x14ac:dyDescent="0.45">
      <c r="A5518" s="5" t="s">
        <v>9060</v>
      </c>
      <c r="B5518" s="5" t="s">
        <v>26310</v>
      </c>
      <c r="C5518" s="5" t="s">
        <v>9061</v>
      </c>
      <c r="E5518" s="5" t="s">
        <v>9062</v>
      </c>
      <c r="F5518" s="5" t="s">
        <v>23270</v>
      </c>
    </row>
    <row r="5519" spans="1:6" x14ac:dyDescent="0.45">
      <c r="A5519" s="5" t="s">
        <v>9063</v>
      </c>
      <c r="B5519" s="5" t="s">
        <v>26310</v>
      </c>
      <c r="C5519" s="5" t="s">
        <v>9064</v>
      </c>
      <c r="E5519" s="5" t="s">
        <v>9065</v>
      </c>
      <c r="F5519" s="5" t="s">
        <v>23271</v>
      </c>
    </row>
    <row r="5520" spans="1:6" x14ac:dyDescent="0.45">
      <c r="A5520" s="5" t="s">
        <v>9066</v>
      </c>
      <c r="B5520" s="5" t="s">
        <v>26310</v>
      </c>
      <c r="C5520" s="5" t="s">
        <v>9067</v>
      </c>
      <c r="E5520" s="5" t="s">
        <v>9062</v>
      </c>
      <c r="F5520" s="5" t="s">
        <v>23270</v>
      </c>
    </row>
    <row r="5521" spans="1:6" x14ac:dyDescent="0.45">
      <c r="A5521" s="5" t="s">
        <v>9068</v>
      </c>
      <c r="B5521" s="5" t="s">
        <v>26310</v>
      </c>
      <c r="C5521" s="5" t="s">
        <v>9069</v>
      </c>
      <c r="E5521" s="5" t="s">
        <v>9070</v>
      </c>
      <c r="F5521" s="5" t="s">
        <v>23272</v>
      </c>
    </row>
    <row r="5522" spans="1:6" x14ac:dyDescent="0.45">
      <c r="A5522" s="5" t="s">
        <v>9071</v>
      </c>
      <c r="B5522" s="5" t="s">
        <v>26310</v>
      </c>
      <c r="C5522" s="5" t="s">
        <v>9072</v>
      </c>
      <c r="E5522" s="5" t="s">
        <v>9052</v>
      </c>
      <c r="F5522" s="5" t="s">
        <v>23268</v>
      </c>
    </row>
    <row r="5523" spans="1:6" x14ac:dyDescent="0.45">
      <c r="A5523" s="5" t="s">
        <v>20769</v>
      </c>
      <c r="B5523" s="5" t="s">
        <v>10478</v>
      </c>
      <c r="C5523" s="5" t="s">
        <v>9073</v>
      </c>
      <c r="E5523" s="5" t="s">
        <v>8809</v>
      </c>
      <c r="F5523" s="5" t="s">
        <v>20756</v>
      </c>
    </row>
    <row r="5524" spans="1:6" x14ac:dyDescent="0.45">
      <c r="A5524" s="5" t="s">
        <v>9074</v>
      </c>
      <c r="B5524" s="5" t="s">
        <v>26310</v>
      </c>
      <c r="C5524" s="5" t="s">
        <v>9075</v>
      </c>
      <c r="E5524" s="5" t="s">
        <v>889</v>
      </c>
      <c r="F5524" s="5" t="s">
        <v>23273</v>
      </c>
    </row>
    <row r="5525" spans="1:6" x14ac:dyDescent="0.45">
      <c r="A5525" s="5" t="s">
        <v>9076</v>
      </c>
      <c r="B5525" s="5" t="s">
        <v>26310</v>
      </c>
      <c r="C5525" s="5" t="s">
        <v>9077</v>
      </c>
      <c r="E5525" s="5" t="s">
        <v>9078</v>
      </c>
      <c r="F5525" s="5" t="s">
        <v>23274</v>
      </c>
    </row>
    <row r="5526" spans="1:6" x14ac:dyDescent="0.45">
      <c r="A5526" s="5" t="s">
        <v>9079</v>
      </c>
      <c r="B5526" s="5" t="s">
        <v>26310</v>
      </c>
      <c r="C5526" s="5" t="s">
        <v>9080</v>
      </c>
      <c r="E5526" s="5" t="s">
        <v>889</v>
      </c>
      <c r="F5526" s="5" t="s">
        <v>23273</v>
      </c>
    </row>
    <row r="5527" spans="1:6" x14ac:dyDescent="0.45">
      <c r="A5527" s="5" t="s">
        <v>9081</v>
      </c>
      <c r="B5527" s="5" t="s">
        <v>26310</v>
      </c>
      <c r="C5527" s="5" t="s">
        <v>9082</v>
      </c>
      <c r="E5527" s="5" t="s">
        <v>9083</v>
      </c>
      <c r="F5527" s="5" t="s">
        <v>23275</v>
      </c>
    </row>
    <row r="5528" spans="1:6" x14ac:dyDescent="0.45">
      <c r="A5528" s="5" t="s">
        <v>9084</v>
      </c>
      <c r="B5528" s="5" t="s">
        <v>26310</v>
      </c>
      <c r="C5528" s="5" t="s">
        <v>9085</v>
      </c>
      <c r="E5528" s="5" t="s">
        <v>9086</v>
      </c>
      <c r="F5528" s="5" t="s">
        <v>23276</v>
      </c>
    </row>
    <row r="5529" spans="1:6" x14ac:dyDescent="0.45">
      <c r="A5529" s="5" t="s">
        <v>9087</v>
      </c>
      <c r="B5529" s="5" t="s">
        <v>26310</v>
      </c>
      <c r="C5529" s="5" t="s">
        <v>9088</v>
      </c>
      <c r="E5529" s="5" t="s">
        <v>9089</v>
      </c>
      <c r="F5529" s="5" t="s">
        <v>23277</v>
      </c>
    </row>
    <row r="5530" spans="1:6" x14ac:dyDescent="0.45">
      <c r="A5530" s="5" t="s">
        <v>9090</v>
      </c>
      <c r="B5530" s="5" t="s">
        <v>26310</v>
      </c>
      <c r="C5530" s="5" t="s">
        <v>9091</v>
      </c>
      <c r="E5530" s="5" t="s">
        <v>9092</v>
      </c>
      <c r="F5530" s="5" t="s">
        <v>23278</v>
      </c>
    </row>
    <row r="5531" spans="1:6" x14ac:dyDescent="0.45">
      <c r="A5531" s="5" t="s">
        <v>9093</v>
      </c>
      <c r="B5531" s="5" t="s">
        <v>26310</v>
      </c>
      <c r="C5531" s="5" t="s">
        <v>9094</v>
      </c>
      <c r="E5531" s="5" t="s">
        <v>9089</v>
      </c>
      <c r="F5531" s="5" t="s">
        <v>23277</v>
      </c>
    </row>
    <row r="5532" spans="1:6" x14ac:dyDescent="0.45">
      <c r="A5532" s="5" t="s">
        <v>9095</v>
      </c>
      <c r="B5532" s="5" t="s">
        <v>26310</v>
      </c>
      <c r="C5532" s="5" t="s">
        <v>9096</v>
      </c>
      <c r="E5532" s="5" t="s">
        <v>9097</v>
      </c>
      <c r="F5532" s="5" t="s">
        <v>23279</v>
      </c>
    </row>
    <row r="5533" spans="1:6" x14ac:dyDescent="0.45">
      <c r="A5533" s="5" t="s">
        <v>9098</v>
      </c>
      <c r="B5533" s="5" t="s">
        <v>26310</v>
      </c>
      <c r="C5533" s="5" t="s">
        <v>9099</v>
      </c>
      <c r="E5533" s="5" t="s">
        <v>9083</v>
      </c>
      <c r="F5533" s="5" t="s">
        <v>23275</v>
      </c>
    </row>
    <row r="5534" spans="1:6" x14ac:dyDescent="0.45">
      <c r="A5534" s="5" t="s">
        <v>27128</v>
      </c>
      <c r="B5534" s="5" t="s">
        <v>26310</v>
      </c>
      <c r="C5534" s="5" t="s">
        <v>9100</v>
      </c>
      <c r="E5534" s="5" t="s">
        <v>9101</v>
      </c>
      <c r="F5534" s="5" t="s">
        <v>24928</v>
      </c>
    </row>
    <row r="5535" spans="1:6" x14ac:dyDescent="0.45">
      <c r="A5535" s="5" t="s">
        <v>27127</v>
      </c>
      <c r="B5535" s="5" t="s">
        <v>26310</v>
      </c>
      <c r="C5535" s="5" t="s">
        <v>9102</v>
      </c>
      <c r="E5535" s="5" t="s">
        <v>9103</v>
      </c>
      <c r="F5535" s="5" t="s">
        <v>24928</v>
      </c>
    </row>
    <row r="5536" spans="1:6" x14ac:dyDescent="0.45">
      <c r="A5536" s="5" t="s">
        <v>20770</v>
      </c>
      <c r="B5536" s="5" t="s">
        <v>10478</v>
      </c>
      <c r="C5536" s="5" t="s">
        <v>9104</v>
      </c>
      <c r="E5536" s="5" t="s">
        <v>9105</v>
      </c>
      <c r="F5536" s="5" t="s">
        <v>20771</v>
      </c>
    </row>
    <row r="5537" spans="1:6" x14ac:dyDescent="0.45">
      <c r="A5537" s="5" t="s">
        <v>20772</v>
      </c>
      <c r="B5537" s="5" t="s">
        <v>10478</v>
      </c>
      <c r="C5537" s="5" t="s">
        <v>9106</v>
      </c>
      <c r="E5537" s="5" t="s">
        <v>9105</v>
      </c>
      <c r="F5537" s="5" t="s">
        <v>20771</v>
      </c>
    </row>
    <row r="5538" spans="1:6" x14ac:dyDescent="0.45">
      <c r="A5538" s="5" t="s">
        <v>20773</v>
      </c>
      <c r="B5538" s="5" t="s">
        <v>10478</v>
      </c>
      <c r="C5538" s="5" t="s">
        <v>9107</v>
      </c>
      <c r="E5538" s="5" t="s">
        <v>9105</v>
      </c>
      <c r="F5538" s="5" t="s">
        <v>20771</v>
      </c>
    </row>
    <row r="5539" spans="1:6" x14ac:dyDescent="0.45">
      <c r="A5539" s="5" t="s">
        <v>20774</v>
      </c>
      <c r="B5539" s="5" t="s">
        <v>10478</v>
      </c>
      <c r="C5539" s="5" t="s">
        <v>9108</v>
      </c>
      <c r="E5539" s="5" t="s">
        <v>9105</v>
      </c>
      <c r="F5539" s="5" t="s">
        <v>20771</v>
      </c>
    </row>
    <row r="5540" spans="1:6" x14ac:dyDescent="0.45">
      <c r="A5540" s="5" t="s">
        <v>9109</v>
      </c>
      <c r="B5540" s="5" t="s">
        <v>26310</v>
      </c>
      <c r="C5540" s="5" t="s">
        <v>9110</v>
      </c>
      <c r="E5540" s="5" t="s">
        <v>9111</v>
      </c>
      <c r="F5540" s="5" t="s">
        <v>23287</v>
      </c>
    </row>
    <row r="5541" spans="1:6" x14ac:dyDescent="0.45">
      <c r="A5541" s="5" t="s">
        <v>9112</v>
      </c>
      <c r="B5541" s="5" t="s">
        <v>26310</v>
      </c>
      <c r="C5541" s="5" t="s">
        <v>9113</v>
      </c>
      <c r="E5541" s="5" t="s">
        <v>9114</v>
      </c>
      <c r="F5541" s="5" t="s">
        <v>23288</v>
      </c>
    </row>
    <row r="5542" spans="1:6" x14ac:dyDescent="0.45">
      <c r="A5542" s="5" t="s">
        <v>9115</v>
      </c>
      <c r="B5542" s="5" t="s">
        <v>26310</v>
      </c>
      <c r="C5542" s="5" t="s">
        <v>9116</v>
      </c>
      <c r="E5542" s="5" t="s">
        <v>9111</v>
      </c>
      <c r="F5542" s="5" t="s">
        <v>23287</v>
      </c>
    </row>
    <row r="5543" spans="1:6" x14ac:dyDescent="0.45">
      <c r="A5543" s="5" t="s">
        <v>9117</v>
      </c>
      <c r="B5543" s="5" t="s">
        <v>26310</v>
      </c>
      <c r="C5543" s="5" t="s">
        <v>9118</v>
      </c>
      <c r="E5543" s="5" t="s">
        <v>9114</v>
      </c>
      <c r="F5543" s="5" t="s">
        <v>23288</v>
      </c>
    </row>
    <row r="5544" spans="1:6" x14ac:dyDescent="0.45">
      <c r="A5544" s="5" t="s">
        <v>9119</v>
      </c>
      <c r="B5544" s="5" t="s">
        <v>26310</v>
      </c>
      <c r="C5544" s="5" t="s">
        <v>9120</v>
      </c>
      <c r="E5544" s="5" t="s">
        <v>9121</v>
      </c>
      <c r="F5544" s="5" t="s">
        <v>23289</v>
      </c>
    </row>
    <row r="5545" spans="1:6" x14ac:dyDescent="0.45">
      <c r="A5545" s="5" t="s">
        <v>9122</v>
      </c>
      <c r="B5545" s="5" t="s">
        <v>26310</v>
      </c>
      <c r="C5545" s="5" t="s">
        <v>9123</v>
      </c>
      <c r="E5545" s="5" t="s">
        <v>9124</v>
      </c>
      <c r="F5545" s="5" t="s">
        <v>23290</v>
      </c>
    </row>
    <row r="5546" spans="1:6" x14ac:dyDescent="0.45">
      <c r="A5546" s="5" t="s">
        <v>9125</v>
      </c>
      <c r="B5546" s="5" t="s">
        <v>26310</v>
      </c>
      <c r="C5546" s="5" t="s">
        <v>9126</v>
      </c>
      <c r="E5546" s="5" t="s">
        <v>9127</v>
      </c>
      <c r="F5546" s="5" t="s">
        <v>23291</v>
      </c>
    </row>
    <row r="5547" spans="1:6" x14ac:dyDescent="0.45">
      <c r="A5547" s="5" t="s">
        <v>9128</v>
      </c>
      <c r="B5547" s="5" t="s">
        <v>26310</v>
      </c>
      <c r="C5547" s="5" t="s">
        <v>9129</v>
      </c>
      <c r="E5547" s="5" t="s">
        <v>9124</v>
      </c>
      <c r="F5547" s="5" t="s">
        <v>23290</v>
      </c>
    </row>
    <row r="5548" spans="1:6" x14ac:dyDescent="0.45">
      <c r="A5548" s="5" t="s">
        <v>9130</v>
      </c>
      <c r="B5548" s="5" t="s">
        <v>26310</v>
      </c>
      <c r="C5548" s="5" t="s">
        <v>9131</v>
      </c>
      <c r="E5548" s="5" t="s">
        <v>9132</v>
      </c>
      <c r="F5548" s="5" t="s">
        <v>23292</v>
      </c>
    </row>
    <row r="5549" spans="1:6" x14ac:dyDescent="0.45">
      <c r="A5549" s="5" t="s">
        <v>9133</v>
      </c>
      <c r="B5549" s="5" t="s">
        <v>26310</v>
      </c>
      <c r="C5549" s="5" t="s">
        <v>9134</v>
      </c>
      <c r="E5549" s="5" t="s">
        <v>9114</v>
      </c>
      <c r="F5549" s="5" t="s">
        <v>23288</v>
      </c>
    </row>
    <row r="5550" spans="1:6" x14ac:dyDescent="0.45">
      <c r="A5550" s="5" t="s">
        <v>20775</v>
      </c>
      <c r="B5550" s="5" t="s">
        <v>10478</v>
      </c>
      <c r="C5550" s="5" t="s">
        <v>9135</v>
      </c>
      <c r="E5550" s="5" t="s">
        <v>9136</v>
      </c>
      <c r="F5550" s="5" t="s">
        <v>20776</v>
      </c>
    </row>
    <row r="5551" spans="1:6" x14ac:dyDescent="0.45">
      <c r="A5551" s="5" t="s">
        <v>20777</v>
      </c>
      <c r="B5551" s="5" t="s">
        <v>10478</v>
      </c>
      <c r="C5551" s="5" t="s">
        <v>9137</v>
      </c>
      <c r="E5551" s="5" t="s">
        <v>9136</v>
      </c>
      <c r="F5551" s="5" t="s">
        <v>20776</v>
      </c>
    </row>
    <row r="5552" spans="1:6" x14ac:dyDescent="0.45">
      <c r="A5552" s="5" t="s">
        <v>20778</v>
      </c>
      <c r="B5552" s="5" t="s">
        <v>10478</v>
      </c>
      <c r="C5552" s="5" t="s">
        <v>9138</v>
      </c>
      <c r="E5552" s="5" t="s">
        <v>9136</v>
      </c>
      <c r="F5552" s="5" t="s">
        <v>20776</v>
      </c>
    </row>
    <row r="5553" spans="1:6" x14ac:dyDescent="0.45">
      <c r="A5553" s="5" t="s">
        <v>20779</v>
      </c>
      <c r="B5553" s="5" t="s">
        <v>10478</v>
      </c>
      <c r="C5553" s="5" t="s">
        <v>9139</v>
      </c>
      <c r="E5553" s="5" t="s">
        <v>9136</v>
      </c>
      <c r="F5553" s="5" t="s">
        <v>20776</v>
      </c>
    </row>
    <row r="5554" spans="1:6" x14ac:dyDescent="0.45">
      <c r="A5554" s="5" t="s">
        <v>9140</v>
      </c>
      <c r="B5554" s="5" t="s">
        <v>26310</v>
      </c>
      <c r="C5554" s="5" t="s">
        <v>9141</v>
      </c>
      <c r="E5554" s="5" t="s">
        <v>9142</v>
      </c>
      <c r="F5554" s="5" t="s">
        <v>20776</v>
      </c>
    </row>
    <row r="5555" spans="1:6" x14ac:dyDescent="0.45">
      <c r="A5555" s="5" t="s">
        <v>9143</v>
      </c>
      <c r="B5555" s="5" t="s">
        <v>26310</v>
      </c>
      <c r="C5555" s="5" t="s">
        <v>9144</v>
      </c>
      <c r="E5555" s="5" t="s">
        <v>9145</v>
      </c>
      <c r="F5555" s="5" t="s">
        <v>23293</v>
      </c>
    </row>
    <row r="5556" spans="1:6" x14ac:dyDescent="0.45">
      <c r="A5556" s="5" t="s">
        <v>9146</v>
      </c>
      <c r="B5556" s="5" t="s">
        <v>26310</v>
      </c>
      <c r="C5556" s="5" t="s">
        <v>9147</v>
      </c>
      <c r="E5556" s="5" t="s">
        <v>9142</v>
      </c>
      <c r="F5556" s="5" t="s">
        <v>20776</v>
      </c>
    </row>
    <row r="5557" spans="1:6" x14ac:dyDescent="0.45">
      <c r="A5557" s="5" t="s">
        <v>9148</v>
      </c>
      <c r="B5557" s="5" t="s">
        <v>26310</v>
      </c>
      <c r="C5557" s="5" t="s">
        <v>9149</v>
      </c>
      <c r="E5557" s="5" t="s">
        <v>9145</v>
      </c>
      <c r="F5557" s="5" t="s">
        <v>23293</v>
      </c>
    </row>
    <row r="5558" spans="1:6" x14ac:dyDescent="0.45">
      <c r="A5558" s="5" t="s">
        <v>9150</v>
      </c>
      <c r="B5558" s="5" t="s">
        <v>26310</v>
      </c>
      <c r="C5558" s="5" t="s">
        <v>9151</v>
      </c>
      <c r="E5558" s="5" t="s">
        <v>9152</v>
      </c>
      <c r="F5558" s="5" t="s">
        <v>23294</v>
      </c>
    </row>
    <row r="5559" spans="1:6" x14ac:dyDescent="0.45">
      <c r="A5559" s="5" t="s">
        <v>9153</v>
      </c>
      <c r="B5559" s="5" t="s">
        <v>26310</v>
      </c>
      <c r="C5559" s="5" t="s">
        <v>9154</v>
      </c>
      <c r="E5559" s="5" t="s">
        <v>9155</v>
      </c>
      <c r="F5559" s="5" t="s">
        <v>23295</v>
      </c>
    </row>
    <row r="5560" spans="1:6" x14ac:dyDescent="0.45">
      <c r="A5560" s="5" t="s">
        <v>9156</v>
      </c>
      <c r="B5560" s="5" t="s">
        <v>26310</v>
      </c>
      <c r="C5560" s="5" t="s">
        <v>9157</v>
      </c>
      <c r="E5560" s="5" t="s">
        <v>9158</v>
      </c>
      <c r="F5560" s="5" t="s">
        <v>23296</v>
      </c>
    </row>
    <row r="5561" spans="1:6" x14ac:dyDescent="0.45">
      <c r="A5561" s="5" t="s">
        <v>9159</v>
      </c>
      <c r="B5561" s="5" t="s">
        <v>26310</v>
      </c>
      <c r="C5561" s="5" t="s">
        <v>9160</v>
      </c>
      <c r="E5561" s="5" t="s">
        <v>9155</v>
      </c>
      <c r="F5561" s="5" t="s">
        <v>23295</v>
      </c>
    </row>
    <row r="5562" spans="1:6" x14ac:dyDescent="0.45">
      <c r="A5562" s="5" t="s">
        <v>9161</v>
      </c>
      <c r="B5562" s="5" t="s">
        <v>26310</v>
      </c>
      <c r="C5562" s="5" t="s">
        <v>9162</v>
      </c>
      <c r="E5562" s="5" t="s">
        <v>9163</v>
      </c>
      <c r="F5562" s="5" t="s">
        <v>23297</v>
      </c>
    </row>
    <row r="5563" spans="1:6" x14ac:dyDescent="0.45">
      <c r="A5563" s="5" t="s">
        <v>9164</v>
      </c>
      <c r="B5563" s="5" t="s">
        <v>26310</v>
      </c>
      <c r="C5563" s="5" t="s">
        <v>9165</v>
      </c>
      <c r="E5563" s="5" t="s">
        <v>9145</v>
      </c>
      <c r="F5563" s="5" t="s">
        <v>23293</v>
      </c>
    </row>
    <row r="5564" spans="1:6" x14ac:dyDescent="0.45">
      <c r="A5564" s="5" t="s">
        <v>20780</v>
      </c>
      <c r="B5564" s="5" t="s">
        <v>10478</v>
      </c>
      <c r="C5564" s="5" t="s">
        <v>9166</v>
      </c>
      <c r="E5564" s="5" t="s">
        <v>9167</v>
      </c>
      <c r="F5564" s="5" t="s">
        <v>20781</v>
      </c>
    </row>
    <row r="5565" spans="1:6" x14ac:dyDescent="0.45">
      <c r="A5565" s="5" t="s">
        <v>20782</v>
      </c>
      <c r="B5565" s="5" t="s">
        <v>10478</v>
      </c>
      <c r="C5565" s="5" t="s">
        <v>9168</v>
      </c>
      <c r="E5565" s="5" t="s">
        <v>9167</v>
      </c>
      <c r="F5565" s="5" t="s">
        <v>20781</v>
      </c>
    </row>
    <row r="5566" spans="1:6" x14ac:dyDescent="0.45">
      <c r="A5566" s="5" t="s">
        <v>20783</v>
      </c>
      <c r="B5566" s="5" t="s">
        <v>10478</v>
      </c>
      <c r="C5566" s="5" t="s">
        <v>9169</v>
      </c>
      <c r="E5566" s="5" t="s">
        <v>9167</v>
      </c>
      <c r="F5566" s="5" t="s">
        <v>20781</v>
      </c>
    </row>
    <row r="5567" spans="1:6" x14ac:dyDescent="0.45">
      <c r="A5567" s="5" t="s">
        <v>20784</v>
      </c>
      <c r="B5567" s="5" t="s">
        <v>10478</v>
      </c>
      <c r="C5567" s="5" t="s">
        <v>9170</v>
      </c>
      <c r="E5567" s="5" t="s">
        <v>9167</v>
      </c>
      <c r="F5567" s="5" t="s">
        <v>20781</v>
      </c>
    </row>
    <row r="5568" spans="1:6" x14ac:dyDescent="0.45">
      <c r="A5568" s="5" t="s">
        <v>9171</v>
      </c>
      <c r="B5568" s="5" t="s">
        <v>26310</v>
      </c>
      <c r="C5568" s="5" t="s">
        <v>9172</v>
      </c>
      <c r="E5568" s="5" t="s">
        <v>9173</v>
      </c>
      <c r="F5568" s="5" t="s">
        <v>23298</v>
      </c>
    </row>
    <row r="5569" spans="1:6" x14ac:dyDescent="0.45">
      <c r="A5569" s="5" t="s">
        <v>9174</v>
      </c>
      <c r="B5569" s="5" t="s">
        <v>26310</v>
      </c>
      <c r="C5569" s="5" t="s">
        <v>9175</v>
      </c>
      <c r="E5569" s="5" t="s">
        <v>9176</v>
      </c>
      <c r="F5569" s="5" t="s">
        <v>23299</v>
      </c>
    </row>
    <row r="5570" spans="1:6" x14ac:dyDescent="0.45">
      <c r="A5570" s="5" t="s">
        <v>9177</v>
      </c>
      <c r="B5570" s="5" t="s">
        <v>26310</v>
      </c>
      <c r="C5570" s="5" t="s">
        <v>9178</v>
      </c>
      <c r="E5570" s="5" t="s">
        <v>9173</v>
      </c>
      <c r="F5570" s="5" t="s">
        <v>23298</v>
      </c>
    </row>
    <row r="5571" spans="1:6" x14ac:dyDescent="0.45">
      <c r="A5571" s="5" t="s">
        <v>9179</v>
      </c>
      <c r="B5571" s="5" t="s">
        <v>26310</v>
      </c>
      <c r="C5571" s="5" t="s">
        <v>9180</v>
      </c>
      <c r="E5571" s="5" t="s">
        <v>9176</v>
      </c>
      <c r="F5571" s="5" t="s">
        <v>23299</v>
      </c>
    </row>
    <row r="5572" spans="1:6" x14ac:dyDescent="0.45">
      <c r="A5572" s="5" t="s">
        <v>9181</v>
      </c>
      <c r="B5572" s="5" t="s">
        <v>26310</v>
      </c>
      <c r="C5572" s="5" t="s">
        <v>9182</v>
      </c>
      <c r="E5572" s="5" t="s">
        <v>9183</v>
      </c>
      <c r="F5572" s="5" t="s">
        <v>23300</v>
      </c>
    </row>
    <row r="5573" spans="1:6" x14ac:dyDescent="0.45">
      <c r="A5573" s="5" t="s">
        <v>9184</v>
      </c>
      <c r="B5573" s="5" t="s">
        <v>26310</v>
      </c>
      <c r="C5573" s="5" t="s">
        <v>9185</v>
      </c>
      <c r="E5573" s="5" t="s">
        <v>9186</v>
      </c>
      <c r="F5573" s="5" t="s">
        <v>23301</v>
      </c>
    </row>
    <row r="5574" spans="1:6" x14ac:dyDescent="0.45">
      <c r="A5574" s="5" t="s">
        <v>9187</v>
      </c>
      <c r="B5574" s="5" t="s">
        <v>26310</v>
      </c>
      <c r="C5574" s="5" t="s">
        <v>9188</v>
      </c>
      <c r="E5574" s="5" t="s">
        <v>9189</v>
      </c>
      <c r="F5574" s="5" t="s">
        <v>23302</v>
      </c>
    </row>
    <row r="5575" spans="1:6" x14ac:dyDescent="0.45">
      <c r="A5575" s="5" t="s">
        <v>9190</v>
      </c>
      <c r="B5575" s="5" t="s">
        <v>26310</v>
      </c>
      <c r="C5575" s="5" t="s">
        <v>9191</v>
      </c>
      <c r="E5575" s="5" t="s">
        <v>9186</v>
      </c>
      <c r="F5575" s="5" t="s">
        <v>23301</v>
      </c>
    </row>
    <row r="5576" spans="1:6" x14ac:dyDescent="0.45">
      <c r="A5576" s="5" t="s">
        <v>9192</v>
      </c>
      <c r="B5576" s="5" t="s">
        <v>26310</v>
      </c>
      <c r="C5576" s="5" t="s">
        <v>9193</v>
      </c>
      <c r="E5576" s="5" t="s">
        <v>9194</v>
      </c>
      <c r="F5576" s="5" t="s">
        <v>23303</v>
      </c>
    </row>
    <row r="5577" spans="1:6" x14ac:dyDescent="0.45">
      <c r="A5577" s="5" t="s">
        <v>9195</v>
      </c>
      <c r="B5577" s="5" t="s">
        <v>26310</v>
      </c>
      <c r="C5577" s="5" t="s">
        <v>9196</v>
      </c>
      <c r="E5577" s="5" t="s">
        <v>9176</v>
      </c>
      <c r="F5577" s="5" t="s">
        <v>23299</v>
      </c>
    </row>
    <row r="5578" spans="1:6" x14ac:dyDescent="0.45">
      <c r="A5578" s="5" t="s">
        <v>20785</v>
      </c>
      <c r="B5578" s="5" t="s">
        <v>10478</v>
      </c>
      <c r="C5578" s="5" t="s">
        <v>9197</v>
      </c>
      <c r="E5578" s="5" t="s">
        <v>9198</v>
      </c>
      <c r="F5578" s="5" t="s">
        <v>20786</v>
      </c>
    </row>
    <row r="5579" spans="1:6" x14ac:dyDescent="0.45">
      <c r="A5579" s="5" t="s">
        <v>20787</v>
      </c>
      <c r="B5579" s="5" t="s">
        <v>10478</v>
      </c>
      <c r="C5579" s="5" t="s">
        <v>9199</v>
      </c>
      <c r="E5579" s="5" t="s">
        <v>9198</v>
      </c>
      <c r="F5579" s="5" t="s">
        <v>20786</v>
      </c>
    </row>
    <row r="5580" spans="1:6" x14ac:dyDescent="0.45">
      <c r="A5580" s="5" t="s">
        <v>20788</v>
      </c>
      <c r="B5580" s="5" t="s">
        <v>10478</v>
      </c>
      <c r="C5580" s="5" t="s">
        <v>9200</v>
      </c>
      <c r="E5580" s="5" t="s">
        <v>9198</v>
      </c>
      <c r="F5580" s="5" t="s">
        <v>20786</v>
      </c>
    </row>
    <row r="5581" spans="1:6" x14ac:dyDescent="0.45">
      <c r="A5581" s="5" t="s">
        <v>20789</v>
      </c>
      <c r="B5581" s="5" t="s">
        <v>10478</v>
      </c>
      <c r="C5581" s="5" t="s">
        <v>9201</v>
      </c>
      <c r="E5581" s="5" t="s">
        <v>9198</v>
      </c>
      <c r="F5581" s="5" t="s">
        <v>20786</v>
      </c>
    </row>
    <row r="5582" spans="1:6" x14ac:dyDescent="0.45">
      <c r="A5582" s="5" t="s">
        <v>9202</v>
      </c>
      <c r="B5582" s="5" t="s">
        <v>26310</v>
      </c>
      <c r="C5582" s="5" t="s">
        <v>9203</v>
      </c>
      <c r="E5582" s="5" t="s">
        <v>9204</v>
      </c>
      <c r="F5582" s="5" t="s">
        <v>20786</v>
      </c>
    </row>
    <row r="5583" spans="1:6" x14ac:dyDescent="0.45">
      <c r="A5583" s="5" t="s">
        <v>9205</v>
      </c>
      <c r="B5583" s="5" t="s">
        <v>26310</v>
      </c>
      <c r="C5583" s="5" t="s">
        <v>9206</v>
      </c>
      <c r="E5583" s="5" t="s">
        <v>9207</v>
      </c>
      <c r="F5583" s="5" t="s">
        <v>23304</v>
      </c>
    </row>
    <row r="5584" spans="1:6" x14ac:dyDescent="0.45">
      <c r="A5584" s="5" t="s">
        <v>9208</v>
      </c>
      <c r="B5584" s="5" t="s">
        <v>26310</v>
      </c>
      <c r="C5584" s="5" t="s">
        <v>9209</v>
      </c>
      <c r="E5584" s="5" t="s">
        <v>9204</v>
      </c>
      <c r="F5584" s="5" t="s">
        <v>20786</v>
      </c>
    </row>
    <row r="5585" spans="1:6" x14ac:dyDescent="0.45">
      <c r="A5585" s="5" t="s">
        <v>9210</v>
      </c>
      <c r="B5585" s="5" t="s">
        <v>26310</v>
      </c>
      <c r="C5585" s="5" t="s">
        <v>9211</v>
      </c>
      <c r="E5585" s="5" t="s">
        <v>9207</v>
      </c>
      <c r="F5585" s="5" t="s">
        <v>23304</v>
      </c>
    </row>
    <row r="5586" spans="1:6" x14ac:dyDescent="0.45">
      <c r="A5586" s="5" t="s">
        <v>9212</v>
      </c>
      <c r="B5586" s="5" t="s">
        <v>26310</v>
      </c>
      <c r="C5586" s="5" t="s">
        <v>9213</v>
      </c>
      <c r="E5586" s="5" t="s">
        <v>9214</v>
      </c>
      <c r="F5586" s="5" t="s">
        <v>23305</v>
      </c>
    </row>
    <row r="5587" spans="1:6" x14ac:dyDescent="0.45">
      <c r="A5587" s="5" t="s">
        <v>9215</v>
      </c>
      <c r="B5587" s="5" t="s">
        <v>26310</v>
      </c>
      <c r="C5587" s="5" t="s">
        <v>9216</v>
      </c>
      <c r="E5587" s="5" t="s">
        <v>9217</v>
      </c>
      <c r="F5587" s="5" t="s">
        <v>23306</v>
      </c>
    </row>
    <row r="5588" spans="1:6" x14ac:dyDescent="0.45">
      <c r="A5588" s="5" t="s">
        <v>9218</v>
      </c>
      <c r="B5588" s="5" t="s">
        <v>26310</v>
      </c>
      <c r="C5588" s="5" t="s">
        <v>9219</v>
      </c>
      <c r="E5588" s="5" t="s">
        <v>9220</v>
      </c>
      <c r="F5588" s="5" t="s">
        <v>23307</v>
      </c>
    </row>
    <row r="5589" spans="1:6" x14ac:dyDescent="0.45">
      <c r="A5589" s="5" t="s">
        <v>9221</v>
      </c>
      <c r="B5589" s="5" t="s">
        <v>26310</v>
      </c>
      <c r="C5589" s="5" t="s">
        <v>9222</v>
      </c>
      <c r="E5589" s="5" t="s">
        <v>9217</v>
      </c>
      <c r="F5589" s="5" t="s">
        <v>23306</v>
      </c>
    </row>
    <row r="5590" spans="1:6" x14ac:dyDescent="0.45">
      <c r="A5590" s="5" t="s">
        <v>9223</v>
      </c>
      <c r="B5590" s="5" t="s">
        <v>26310</v>
      </c>
      <c r="C5590" s="5" t="s">
        <v>9224</v>
      </c>
      <c r="E5590" s="5" t="s">
        <v>9225</v>
      </c>
      <c r="F5590" s="5" t="s">
        <v>23308</v>
      </c>
    </row>
    <row r="5591" spans="1:6" x14ac:dyDescent="0.45">
      <c r="A5591" s="5" t="s">
        <v>9226</v>
      </c>
      <c r="B5591" s="5" t="s">
        <v>26310</v>
      </c>
      <c r="C5591" s="5" t="s">
        <v>9227</v>
      </c>
      <c r="E5591" s="5" t="s">
        <v>9207</v>
      </c>
      <c r="F5591" s="5" t="s">
        <v>23304</v>
      </c>
    </row>
    <row r="5592" spans="1:6" x14ac:dyDescent="0.45">
      <c r="A5592" s="5" t="s">
        <v>27126</v>
      </c>
      <c r="B5592" s="5" t="s">
        <v>26310</v>
      </c>
      <c r="C5592" s="5" t="s">
        <v>9228</v>
      </c>
      <c r="E5592" s="5" t="s">
        <v>4546</v>
      </c>
      <c r="F5592" s="5" t="s">
        <v>24928</v>
      </c>
    </row>
    <row r="5593" spans="1:6" x14ac:dyDescent="0.45">
      <c r="A5593" s="5" t="s">
        <v>27125</v>
      </c>
      <c r="B5593" s="5" t="s">
        <v>26310</v>
      </c>
      <c r="C5593" s="5" t="s">
        <v>9229</v>
      </c>
      <c r="E5593" s="5" t="s">
        <v>9230</v>
      </c>
      <c r="F5593" s="5" t="s">
        <v>24928</v>
      </c>
    </row>
    <row r="5594" spans="1:6" x14ac:dyDescent="0.45">
      <c r="A5594" s="5" t="s">
        <v>27124</v>
      </c>
      <c r="B5594" s="5" t="s">
        <v>26310</v>
      </c>
      <c r="C5594" s="5" t="s">
        <v>9231</v>
      </c>
      <c r="E5594" s="5" t="s">
        <v>9232</v>
      </c>
      <c r="F5594" s="5" t="s">
        <v>24928</v>
      </c>
    </row>
    <row r="5595" spans="1:6" x14ac:dyDescent="0.45">
      <c r="A5595" s="5" t="s">
        <v>27123</v>
      </c>
      <c r="B5595" s="5" t="s">
        <v>26310</v>
      </c>
      <c r="C5595" s="5" t="s">
        <v>9233</v>
      </c>
      <c r="E5595" s="5" t="s">
        <v>9234</v>
      </c>
      <c r="F5595" s="5" t="s">
        <v>24928</v>
      </c>
    </row>
    <row r="5596" spans="1:6" x14ac:dyDescent="0.45">
      <c r="A5596" s="5" t="s">
        <v>27122</v>
      </c>
      <c r="B5596" s="5" t="s">
        <v>26310</v>
      </c>
      <c r="C5596" s="5" t="s">
        <v>9235</v>
      </c>
      <c r="E5596" s="5" t="s">
        <v>9236</v>
      </c>
      <c r="F5596" s="5" t="s">
        <v>24928</v>
      </c>
    </row>
    <row r="5597" spans="1:6" x14ac:dyDescent="0.45">
      <c r="A5597" s="5" t="s">
        <v>27121</v>
      </c>
      <c r="B5597" s="5" t="s">
        <v>26310</v>
      </c>
      <c r="C5597" s="5" t="s">
        <v>9237</v>
      </c>
      <c r="E5597" s="5" t="s">
        <v>9234</v>
      </c>
      <c r="F5597" s="5" t="s">
        <v>24928</v>
      </c>
    </row>
    <row r="5598" spans="1:6" x14ac:dyDescent="0.45">
      <c r="A5598" s="5" t="s">
        <v>27120</v>
      </c>
      <c r="B5598" s="5" t="s">
        <v>26310</v>
      </c>
      <c r="C5598" s="5" t="s">
        <v>9238</v>
      </c>
      <c r="E5598" s="5" t="s">
        <v>9239</v>
      </c>
      <c r="F5598" s="5" t="s">
        <v>24928</v>
      </c>
    </row>
    <row r="5599" spans="1:6" x14ac:dyDescent="0.45">
      <c r="A5599" s="5" t="s">
        <v>27119</v>
      </c>
      <c r="B5599" s="5" t="s">
        <v>26310</v>
      </c>
      <c r="C5599" s="5" t="s">
        <v>9240</v>
      </c>
      <c r="E5599" s="5" t="s">
        <v>9230</v>
      </c>
      <c r="F5599" s="5" t="s">
        <v>24928</v>
      </c>
    </row>
    <row r="5600" spans="1:6" x14ac:dyDescent="0.45">
      <c r="A5600" s="5" t="s">
        <v>30762</v>
      </c>
      <c r="B5600" s="5" t="s">
        <v>10478</v>
      </c>
      <c r="C5600" s="5" t="s">
        <v>9241</v>
      </c>
      <c r="E5600" s="5" t="s">
        <v>9242</v>
      </c>
      <c r="F5600" s="5" t="s">
        <v>24928</v>
      </c>
    </row>
    <row r="5601" spans="1:6" x14ac:dyDescent="0.45">
      <c r="A5601" s="5" t="s">
        <v>27118</v>
      </c>
      <c r="B5601" s="5" t="s">
        <v>26310</v>
      </c>
      <c r="C5601" s="5" t="s">
        <v>9243</v>
      </c>
      <c r="E5601" s="5" t="s">
        <v>9242</v>
      </c>
      <c r="F5601" s="5" t="s">
        <v>24928</v>
      </c>
    </row>
    <row r="5602" spans="1:6" x14ac:dyDescent="0.45">
      <c r="A5602" s="5" t="s">
        <v>27117</v>
      </c>
      <c r="B5602" s="5" t="s">
        <v>26310</v>
      </c>
      <c r="C5602" s="5" t="s">
        <v>9244</v>
      </c>
      <c r="E5602" s="5" t="s">
        <v>9245</v>
      </c>
      <c r="F5602" s="5" t="s">
        <v>24928</v>
      </c>
    </row>
    <row r="5603" spans="1:6" x14ac:dyDescent="0.45">
      <c r="A5603" s="5" t="s">
        <v>27116</v>
      </c>
      <c r="B5603" s="5" t="s">
        <v>26310</v>
      </c>
      <c r="C5603" s="5" t="s">
        <v>9246</v>
      </c>
      <c r="E5603" s="5" t="s">
        <v>9247</v>
      </c>
      <c r="F5603" s="5" t="s">
        <v>24928</v>
      </c>
    </row>
    <row r="5604" spans="1:6" x14ac:dyDescent="0.45">
      <c r="A5604" s="5" t="s">
        <v>27115</v>
      </c>
      <c r="B5604" s="5" t="s">
        <v>26310</v>
      </c>
      <c r="C5604" s="5" t="s">
        <v>9248</v>
      </c>
      <c r="E5604" s="5" t="s">
        <v>9249</v>
      </c>
      <c r="F5604" s="5" t="s">
        <v>24928</v>
      </c>
    </row>
    <row r="5605" spans="1:6" x14ac:dyDescent="0.45">
      <c r="A5605" s="5" t="s">
        <v>27114</v>
      </c>
      <c r="B5605" s="5" t="s">
        <v>26310</v>
      </c>
      <c r="C5605" s="5" t="s">
        <v>9250</v>
      </c>
      <c r="E5605" s="5" t="s">
        <v>9251</v>
      </c>
      <c r="F5605" s="5" t="s">
        <v>24928</v>
      </c>
    </row>
    <row r="5606" spans="1:6" x14ac:dyDescent="0.45">
      <c r="A5606" s="5" t="s">
        <v>27113</v>
      </c>
      <c r="B5606" s="5" t="s">
        <v>26310</v>
      </c>
      <c r="C5606" s="5" t="s">
        <v>9252</v>
      </c>
      <c r="E5606" s="5" t="s">
        <v>9249</v>
      </c>
      <c r="F5606" s="5" t="s">
        <v>24928</v>
      </c>
    </row>
    <row r="5607" spans="1:6" x14ac:dyDescent="0.45">
      <c r="A5607" s="5" t="s">
        <v>27112</v>
      </c>
      <c r="B5607" s="5" t="s">
        <v>26310</v>
      </c>
      <c r="C5607" s="5" t="s">
        <v>9253</v>
      </c>
      <c r="E5607" s="5" t="s">
        <v>9254</v>
      </c>
      <c r="F5607" s="5" t="s">
        <v>24928</v>
      </c>
    </row>
    <row r="5608" spans="1:6" x14ac:dyDescent="0.45">
      <c r="A5608" s="5" t="s">
        <v>27111</v>
      </c>
      <c r="B5608" s="5" t="s">
        <v>26310</v>
      </c>
      <c r="C5608" s="5" t="s">
        <v>9255</v>
      </c>
      <c r="E5608" s="5" t="s">
        <v>9245</v>
      </c>
      <c r="F5608" s="5" t="s">
        <v>24928</v>
      </c>
    </row>
    <row r="5609" spans="1:6" x14ac:dyDescent="0.45">
      <c r="A5609" s="5" t="s">
        <v>27110</v>
      </c>
      <c r="B5609" s="5" t="s">
        <v>26310</v>
      </c>
      <c r="C5609" s="5" t="s">
        <v>9256</v>
      </c>
      <c r="E5609" s="5" t="s">
        <v>9257</v>
      </c>
      <c r="F5609" s="5" t="s">
        <v>24928</v>
      </c>
    </row>
    <row r="5610" spans="1:6" x14ac:dyDescent="0.45">
      <c r="A5610" s="5" t="s">
        <v>27109</v>
      </c>
      <c r="B5610" s="5" t="s">
        <v>26310</v>
      </c>
      <c r="C5610" s="5" t="s">
        <v>9258</v>
      </c>
      <c r="E5610" s="5" t="s">
        <v>9259</v>
      </c>
      <c r="F5610" s="5" t="s">
        <v>24928</v>
      </c>
    </row>
    <row r="5611" spans="1:6" x14ac:dyDescent="0.45">
      <c r="A5611" s="5" t="s">
        <v>27108</v>
      </c>
      <c r="B5611" s="5" t="s">
        <v>26310</v>
      </c>
      <c r="C5611" s="5" t="s">
        <v>9260</v>
      </c>
      <c r="E5611" s="5" t="s">
        <v>9261</v>
      </c>
      <c r="F5611" s="5" t="s">
        <v>24928</v>
      </c>
    </row>
    <row r="5612" spans="1:6" x14ac:dyDescent="0.45">
      <c r="A5612" s="5" t="s">
        <v>27107</v>
      </c>
      <c r="B5612" s="5" t="s">
        <v>26310</v>
      </c>
      <c r="C5612" s="5" t="s">
        <v>9262</v>
      </c>
      <c r="E5612" s="5" t="s">
        <v>9263</v>
      </c>
      <c r="F5612" s="5" t="s">
        <v>24928</v>
      </c>
    </row>
    <row r="5613" spans="1:6" x14ac:dyDescent="0.45">
      <c r="A5613" s="5" t="s">
        <v>27106</v>
      </c>
      <c r="B5613" s="5" t="s">
        <v>26310</v>
      </c>
      <c r="C5613" s="5" t="s">
        <v>9264</v>
      </c>
      <c r="E5613" s="5" t="s">
        <v>9265</v>
      </c>
      <c r="F5613" s="5" t="s">
        <v>24928</v>
      </c>
    </row>
    <row r="5614" spans="1:6" x14ac:dyDescent="0.45">
      <c r="A5614" s="5" t="s">
        <v>27105</v>
      </c>
      <c r="B5614" s="5" t="s">
        <v>26310</v>
      </c>
      <c r="C5614" s="5" t="s">
        <v>9266</v>
      </c>
      <c r="E5614" s="5" t="s">
        <v>9263</v>
      </c>
      <c r="F5614" s="5" t="s">
        <v>24928</v>
      </c>
    </row>
    <row r="5615" spans="1:6" x14ac:dyDescent="0.45">
      <c r="A5615" s="5" t="s">
        <v>27104</v>
      </c>
      <c r="B5615" s="5" t="s">
        <v>26310</v>
      </c>
      <c r="C5615" s="5" t="s">
        <v>9267</v>
      </c>
      <c r="E5615" s="5" t="s">
        <v>9268</v>
      </c>
      <c r="F5615" s="5" t="s">
        <v>24928</v>
      </c>
    </row>
    <row r="5616" spans="1:6" x14ac:dyDescent="0.45">
      <c r="A5616" s="5" t="s">
        <v>27103</v>
      </c>
      <c r="B5616" s="5" t="s">
        <v>26310</v>
      </c>
      <c r="C5616" s="5" t="s">
        <v>9269</v>
      </c>
      <c r="E5616" s="5" t="s">
        <v>9259</v>
      </c>
      <c r="F5616" s="5" t="s">
        <v>24928</v>
      </c>
    </row>
    <row r="5617" spans="1:6" x14ac:dyDescent="0.45">
      <c r="A5617" s="5" t="s">
        <v>27102</v>
      </c>
      <c r="B5617" s="5" t="s">
        <v>26310</v>
      </c>
      <c r="C5617" s="5" t="s">
        <v>9270</v>
      </c>
      <c r="E5617" s="5" t="s">
        <v>9271</v>
      </c>
      <c r="F5617" s="5" t="s">
        <v>24928</v>
      </c>
    </row>
    <row r="5618" spans="1:6" x14ac:dyDescent="0.45">
      <c r="A5618" s="5" t="s">
        <v>27101</v>
      </c>
      <c r="B5618" s="5" t="s">
        <v>26310</v>
      </c>
      <c r="C5618" s="5" t="s">
        <v>9272</v>
      </c>
      <c r="E5618" s="5" t="s">
        <v>9273</v>
      </c>
      <c r="F5618" s="5" t="s">
        <v>24928</v>
      </c>
    </row>
    <row r="5619" spans="1:6" x14ac:dyDescent="0.45">
      <c r="A5619" s="5" t="s">
        <v>27100</v>
      </c>
      <c r="B5619" s="5" t="s">
        <v>26310</v>
      </c>
      <c r="C5619" s="5" t="s">
        <v>9274</v>
      </c>
      <c r="E5619" s="5" t="s">
        <v>9275</v>
      </c>
      <c r="F5619" s="5" t="s">
        <v>24928</v>
      </c>
    </row>
    <row r="5620" spans="1:6" x14ac:dyDescent="0.45">
      <c r="A5620" s="5" t="s">
        <v>27099</v>
      </c>
      <c r="B5620" s="5" t="s">
        <v>26310</v>
      </c>
      <c r="C5620" s="5" t="s">
        <v>9276</v>
      </c>
      <c r="E5620" s="5" t="s">
        <v>9277</v>
      </c>
      <c r="F5620" s="5" t="s">
        <v>24928</v>
      </c>
    </row>
    <row r="5621" spans="1:6" x14ac:dyDescent="0.45">
      <c r="A5621" s="5" t="s">
        <v>27098</v>
      </c>
      <c r="B5621" s="5" t="s">
        <v>26310</v>
      </c>
      <c r="C5621" s="5" t="s">
        <v>9278</v>
      </c>
      <c r="E5621" s="5" t="s">
        <v>9279</v>
      </c>
      <c r="F5621" s="5" t="s">
        <v>24928</v>
      </c>
    </row>
    <row r="5622" spans="1:6" x14ac:dyDescent="0.45">
      <c r="A5622" s="5" t="s">
        <v>27097</v>
      </c>
      <c r="B5622" s="5" t="s">
        <v>26310</v>
      </c>
      <c r="C5622" s="5" t="s">
        <v>9280</v>
      </c>
      <c r="E5622" s="5" t="s">
        <v>9277</v>
      </c>
      <c r="F5622" s="5" t="s">
        <v>24928</v>
      </c>
    </row>
    <row r="5623" spans="1:6" x14ac:dyDescent="0.45">
      <c r="A5623" s="5" t="s">
        <v>27096</v>
      </c>
      <c r="B5623" s="5" t="s">
        <v>26310</v>
      </c>
      <c r="C5623" s="5" t="s">
        <v>9281</v>
      </c>
      <c r="E5623" s="5" t="s">
        <v>9282</v>
      </c>
      <c r="F5623" s="5" t="s">
        <v>24928</v>
      </c>
    </row>
    <row r="5624" spans="1:6" x14ac:dyDescent="0.45">
      <c r="A5624" s="5" t="s">
        <v>27095</v>
      </c>
      <c r="B5624" s="5" t="s">
        <v>26310</v>
      </c>
      <c r="C5624" s="5" t="s">
        <v>9283</v>
      </c>
      <c r="E5624" s="5" t="s">
        <v>9273</v>
      </c>
      <c r="F5624" s="5" t="s">
        <v>24928</v>
      </c>
    </row>
    <row r="5625" spans="1:6" x14ac:dyDescent="0.45">
      <c r="A5625" s="5" t="s">
        <v>27094</v>
      </c>
      <c r="B5625" s="5" t="s">
        <v>26310</v>
      </c>
      <c r="C5625" s="5" t="s">
        <v>9284</v>
      </c>
      <c r="E5625" s="5" t="s">
        <v>9285</v>
      </c>
      <c r="F5625" s="5" t="s">
        <v>24928</v>
      </c>
    </row>
    <row r="5626" spans="1:6" x14ac:dyDescent="0.45">
      <c r="A5626" s="5" t="s">
        <v>27093</v>
      </c>
      <c r="B5626" s="5" t="s">
        <v>26310</v>
      </c>
      <c r="C5626" s="5" t="s">
        <v>9286</v>
      </c>
      <c r="E5626" s="5" t="s">
        <v>9287</v>
      </c>
      <c r="F5626" s="5" t="s">
        <v>24928</v>
      </c>
    </row>
    <row r="5627" spans="1:6" x14ac:dyDescent="0.45">
      <c r="A5627" s="5" t="s">
        <v>27092</v>
      </c>
      <c r="B5627" s="5" t="s">
        <v>26310</v>
      </c>
      <c r="C5627" s="5" t="s">
        <v>9288</v>
      </c>
      <c r="E5627" s="5" t="s">
        <v>9289</v>
      </c>
      <c r="F5627" s="5" t="s">
        <v>24928</v>
      </c>
    </row>
    <row r="5628" spans="1:6" x14ac:dyDescent="0.45">
      <c r="A5628" s="5" t="s">
        <v>27091</v>
      </c>
      <c r="B5628" s="5" t="s">
        <v>26310</v>
      </c>
      <c r="C5628" s="5" t="s">
        <v>9290</v>
      </c>
      <c r="E5628" s="5" t="s">
        <v>9291</v>
      </c>
      <c r="F5628" s="5" t="s">
        <v>24928</v>
      </c>
    </row>
    <row r="5629" spans="1:6" x14ac:dyDescent="0.45">
      <c r="A5629" s="5" t="s">
        <v>27090</v>
      </c>
      <c r="B5629" s="5" t="s">
        <v>26310</v>
      </c>
      <c r="C5629" s="5" t="s">
        <v>9292</v>
      </c>
      <c r="E5629" s="5" t="s">
        <v>9293</v>
      </c>
      <c r="F5629" s="5" t="s">
        <v>24928</v>
      </c>
    </row>
    <row r="5630" spans="1:6" x14ac:dyDescent="0.45">
      <c r="A5630" s="5" t="s">
        <v>27089</v>
      </c>
      <c r="B5630" s="5" t="s">
        <v>26310</v>
      </c>
      <c r="C5630" s="5" t="s">
        <v>9294</v>
      </c>
      <c r="E5630" s="5" t="s">
        <v>9291</v>
      </c>
      <c r="F5630" s="5" t="s">
        <v>24928</v>
      </c>
    </row>
    <row r="5631" spans="1:6" x14ac:dyDescent="0.45">
      <c r="A5631" s="5" t="s">
        <v>27088</v>
      </c>
      <c r="B5631" s="5" t="s">
        <v>26310</v>
      </c>
      <c r="C5631" s="5" t="s">
        <v>9295</v>
      </c>
      <c r="E5631" s="5" t="s">
        <v>9296</v>
      </c>
      <c r="F5631" s="5" t="s">
        <v>24928</v>
      </c>
    </row>
    <row r="5632" spans="1:6" x14ac:dyDescent="0.45">
      <c r="A5632" s="5" t="s">
        <v>27087</v>
      </c>
      <c r="B5632" s="5" t="s">
        <v>26310</v>
      </c>
      <c r="C5632" s="5" t="s">
        <v>9297</v>
      </c>
      <c r="E5632" s="5" t="s">
        <v>9298</v>
      </c>
      <c r="F5632" s="5" t="s">
        <v>24928</v>
      </c>
    </row>
    <row r="5633" spans="1:6" x14ac:dyDescent="0.45">
      <c r="A5633" s="5" t="s">
        <v>30763</v>
      </c>
      <c r="B5633" s="5" t="s">
        <v>10478</v>
      </c>
      <c r="C5633" s="5" t="s">
        <v>9299</v>
      </c>
      <c r="E5633" s="5" t="s">
        <v>9300</v>
      </c>
      <c r="F5633" s="5" t="s">
        <v>24928</v>
      </c>
    </row>
    <row r="5634" spans="1:6" x14ac:dyDescent="0.45">
      <c r="A5634" s="5" t="s">
        <v>27086</v>
      </c>
      <c r="B5634" s="5" t="s">
        <v>26310</v>
      </c>
      <c r="C5634" s="5" t="s">
        <v>9301</v>
      </c>
      <c r="E5634" s="5" t="s">
        <v>9300</v>
      </c>
      <c r="F5634" s="5" t="s">
        <v>24928</v>
      </c>
    </row>
    <row r="5635" spans="1:6" x14ac:dyDescent="0.45">
      <c r="A5635" s="5" t="s">
        <v>27085</v>
      </c>
      <c r="B5635" s="5" t="s">
        <v>26310</v>
      </c>
      <c r="C5635" s="5" t="s">
        <v>9302</v>
      </c>
      <c r="E5635" s="5" t="s">
        <v>9303</v>
      </c>
      <c r="F5635" s="5" t="s">
        <v>24928</v>
      </c>
    </row>
    <row r="5636" spans="1:6" x14ac:dyDescent="0.45">
      <c r="A5636" s="5" t="s">
        <v>27084</v>
      </c>
      <c r="B5636" s="5" t="s">
        <v>26310</v>
      </c>
      <c r="C5636" s="5" t="s">
        <v>9304</v>
      </c>
      <c r="E5636" s="5" t="s">
        <v>9305</v>
      </c>
      <c r="F5636" s="5" t="s">
        <v>24928</v>
      </c>
    </row>
    <row r="5637" spans="1:6" x14ac:dyDescent="0.45">
      <c r="A5637" s="5" t="s">
        <v>27083</v>
      </c>
      <c r="B5637" s="5" t="s">
        <v>26310</v>
      </c>
      <c r="C5637" s="5" t="s">
        <v>9306</v>
      </c>
      <c r="E5637" s="5" t="s">
        <v>9307</v>
      </c>
      <c r="F5637" s="5" t="s">
        <v>24928</v>
      </c>
    </row>
    <row r="5638" spans="1:6" x14ac:dyDescent="0.45">
      <c r="A5638" s="5" t="s">
        <v>27082</v>
      </c>
      <c r="B5638" s="5" t="s">
        <v>26310</v>
      </c>
      <c r="C5638" s="5" t="s">
        <v>9308</v>
      </c>
      <c r="E5638" s="5" t="s">
        <v>9309</v>
      </c>
      <c r="F5638" s="5" t="s">
        <v>24928</v>
      </c>
    </row>
    <row r="5639" spans="1:6" x14ac:dyDescent="0.45">
      <c r="A5639" s="5" t="s">
        <v>27081</v>
      </c>
      <c r="B5639" s="5" t="s">
        <v>26310</v>
      </c>
      <c r="C5639" s="5" t="s">
        <v>9310</v>
      </c>
      <c r="E5639" s="5" t="s">
        <v>9307</v>
      </c>
      <c r="F5639" s="5" t="s">
        <v>24928</v>
      </c>
    </row>
    <row r="5640" spans="1:6" x14ac:dyDescent="0.45">
      <c r="A5640" s="5" t="s">
        <v>27080</v>
      </c>
      <c r="B5640" s="5" t="s">
        <v>26310</v>
      </c>
      <c r="C5640" s="5" t="s">
        <v>9311</v>
      </c>
      <c r="E5640" s="5" t="s">
        <v>9312</v>
      </c>
      <c r="F5640" s="5" t="s">
        <v>24928</v>
      </c>
    </row>
    <row r="5641" spans="1:6" x14ac:dyDescent="0.45">
      <c r="A5641" s="5" t="s">
        <v>27079</v>
      </c>
      <c r="B5641" s="5" t="s">
        <v>26310</v>
      </c>
      <c r="C5641" s="5" t="s">
        <v>9313</v>
      </c>
      <c r="E5641" s="5" t="s">
        <v>9303</v>
      </c>
      <c r="F5641" s="5" t="s">
        <v>24928</v>
      </c>
    </row>
    <row r="5642" spans="1:6" x14ac:dyDescent="0.45">
      <c r="A5642" s="5" t="s">
        <v>27078</v>
      </c>
      <c r="B5642" s="5" t="s">
        <v>26310</v>
      </c>
      <c r="C5642" s="5" t="s">
        <v>9314</v>
      </c>
      <c r="E5642" s="5" t="s">
        <v>9315</v>
      </c>
      <c r="F5642" s="5" t="s">
        <v>24928</v>
      </c>
    </row>
    <row r="5643" spans="1:6" x14ac:dyDescent="0.45">
      <c r="A5643" s="5" t="s">
        <v>27077</v>
      </c>
      <c r="B5643" s="5" t="s">
        <v>26310</v>
      </c>
      <c r="C5643" s="5" t="s">
        <v>9316</v>
      </c>
      <c r="E5643" s="5" t="s">
        <v>8522</v>
      </c>
      <c r="F5643" s="5" t="s">
        <v>24928</v>
      </c>
    </row>
    <row r="5644" spans="1:6" x14ac:dyDescent="0.45">
      <c r="A5644" s="5" t="s">
        <v>27076</v>
      </c>
      <c r="B5644" s="5" t="s">
        <v>26310</v>
      </c>
      <c r="C5644" s="5" t="s">
        <v>9317</v>
      </c>
      <c r="E5644" s="5" t="s">
        <v>9318</v>
      </c>
      <c r="F5644" s="5" t="s">
        <v>24928</v>
      </c>
    </row>
    <row r="5645" spans="1:6" x14ac:dyDescent="0.45">
      <c r="A5645" s="5" t="s">
        <v>27075</v>
      </c>
      <c r="B5645" s="5" t="s">
        <v>26310</v>
      </c>
      <c r="C5645" s="5" t="s">
        <v>9319</v>
      </c>
      <c r="E5645" s="5" t="s">
        <v>9320</v>
      </c>
      <c r="F5645" s="5" t="s">
        <v>24928</v>
      </c>
    </row>
    <row r="5646" spans="1:6" x14ac:dyDescent="0.45">
      <c r="A5646" s="5" t="s">
        <v>30764</v>
      </c>
      <c r="B5646" s="5" t="s">
        <v>10478</v>
      </c>
      <c r="C5646" s="5" t="s">
        <v>9321</v>
      </c>
      <c r="E5646" s="5" t="s">
        <v>9322</v>
      </c>
      <c r="F5646" s="5" t="s">
        <v>24928</v>
      </c>
    </row>
    <row r="5647" spans="1:6" x14ac:dyDescent="0.45">
      <c r="A5647" s="5" t="s">
        <v>30765</v>
      </c>
      <c r="B5647" s="5" t="s">
        <v>10478</v>
      </c>
      <c r="C5647" s="5" t="s">
        <v>9323</v>
      </c>
      <c r="E5647" s="5" t="s">
        <v>9322</v>
      </c>
      <c r="F5647" s="5" t="s">
        <v>24928</v>
      </c>
    </row>
    <row r="5648" spans="1:6" x14ac:dyDescent="0.45">
      <c r="A5648" s="5" t="s">
        <v>30766</v>
      </c>
      <c r="B5648" s="5" t="s">
        <v>10478</v>
      </c>
      <c r="C5648" s="5" t="s">
        <v>9324</v>
      </c>
      <c r="E5648" s="5" t="s">
        <v>9322</v>
      </c>
      <c r="F5648" s="5" t="s">
        <v>24928</v>
      </c>
    </row>
    <row r="5649" spans="1:6" x14ac:dyDescent="0.45">
      <c r="A5649" s="5" t="s">
        <v>30767</v>
      </c>
      <c r="B5649" s="5" t="s">
        <v>10478</v>
      </c>
      <c r="C5649" s="5" t="s">
        <v>9325</v>
      </c>
      <c r="E5649" s="5" t="s">
        <v>9322</v>
      </c>
      <c r="F5649" s="5" t="s">
        <v>24928</v>
      </c>
    </row>
    <row r="5650" spans="1:6" x14ac:dyDescent="0.45">
      <c r="A5650" s="5" t="s">
        <v>27074</v>
      </c>
      <c r="B5650" s="5" t="s">
        <v>26310</v>
      </c>
      <c r="C5650" s="5" t="s">
        <v>9326</v>
      </c>
      <c r="E5650" s="5" t="s">
        <v>9322</v>
      </c>
      <c r="F5650" s="5" t="s">
        <v>24928</v>
      </c>
    </row>
    <row r="5651" spans="1:6" x14ac:dyDescent="0.45">
      <c r="A5651" s="5" t="s">
        <v>27073</v>
      </c>
      <c r="B5651" s="5" t="s">
        <v>26310</v>
      </c>
      <c r="C5651" s="5" t="s">
        <v>9327</v>
      </c>
      <c r="E5651" s="5" t="s">
        <v>9328</v>
      </c>
      <c r="F5651" s="5" t="s">
        <v>24928</v>
      </c>
    </row>
    <row r="5652" spans="1:6" x14ac:dyDescent="0.45">
      <c r="A5652" s="5" t="s">
        <v>27072</v>
      </c>
      <c r="B5652" s="5" t="s">
        <v>26310</v>
      </c>
      <c r="C5652" s="5" t="s">
        <v>9329</v>
      </c>
      <c r="E5652" s="5" t="s">
        <v>9330</v>
      </c>
      <c r="F5652" s="5" t="s">
        <v>24928</v>
      </c>
    </row>
    <row r="5653" spans="1:6" x14ac:dyDescent="0.45">
      <c r="A5653" s="5" t="s">
        <v>27071</v>
      </c>
      <c r="B5653" s="5" t="s">
        <v>26310</v>
      </c>
      <c r="C5653" s="5" t="s">
        <v>9331</v>
      </c>
      <c r="E5653" s="5" t="s">
        <v>9332</v>
      </c>
      <c r="F5653" s="5" t="s">
        <v>24928</v>
      </c>
    </row>
    <row r="5654" spans="1:6" x14ac:dyDescent="0.45">
      <c r="A5654" s="5" t="s">
        <v>27070</v>
      </c>
      <c r="B5654" s="5" t="s">
        <v>26310</v>
      </c>
      <c r="C5654" s="5" t="s">
        <v>9333</v>
      </c>
      <c r="E5654" s="5" t="s">
        <v>9334</v>
      </c>
      <c r="F5654" s="5" t="s">
        <v>24928</v>
      </c>
    </row>
    <row r="5655" spans="1:6" x14ac:dyDescent="0.45">
      <c r="A5655" s="5" t="s">
        <v>27069</v>
      </c>
      <c r="B5655" s="5" t="s">
        <v>26310</v>
      </c>
      <c r="C5655" s="5" t="s">
        <v>9335</v>
      </c>
      <c r="E5655" s="5" t="s">
        <v>9332</v>
      </c>
      <c r="F5655" s="5" t="s">
        <v>24928</v>
      </c>
    </row>
    <row r="5656" spans="1:6" x14ac:dyDescent="0.45">
      <c r="A5656" s="5" t="s">
        <v>27068</v>
      </c>
      <c r="B5656" s="5" t="s">
        <v>26310</v>
      </c>
      <c r="C5656" s="5" t="s">
        <v>9336</v>
      </c>
      <c r="E5656" s="5" t="s">
        <v>9337</v>
      </c>
      <c r="F5656" s="5" t="s">
        <v>24928</v>
      </c>
    </row>
    <row r="5657" spans="1:6" x14ac:dyDescent="0.45">
      <c r="A5657" s="5" t="s">
        <v>27067</v>
      </c>
      <c r="B5657" s="5" t="s">
        <v>26310</v>
      </c>
      <c r="C5657" s="5" t="s">
        <v>9338</v>
      </c>
      <c r="E5657" s="5" t="s">
        <v>9328</v>
      </c>
      <c r="F5657" s="5" t="s">
        <v>24928</v>
      </c>
    </row>
    <row r="5658" spans="1:6" x14ac:dyDescent="0.45">
      <c r="A5658" s="5" t="s">
        <v>30768</v>
      </c>
      <c r="B5658" s="5" t="s">
        <v>10478</v>
      </c>
      <c r="C5658" s="5" t="s">
        <v>9339</v>
      </c>
      <c r="E5658" s="5" t="s">
        <v>9340</v>
      </c>
      <c r="F5658" s="5" t="s">
        <v>24928</v>
      </c>
    </row>
    <row r="5659" spans="1:6" x14ac:dyDescent="0.45">
      <c r="A5659" s="5" t="s">
        <v>30769</v>
      </c>
      <c r="B5659" s="5" t="s">
        <v>10478</v>
      </c>
      <c r="C5659" s="5" t="s">
        <v>9341</v>
      </c>
      <c r="E5659" s="5" t="s">
        <v>9340</v>
      </c>
      <c r="F5659" s="5" t="s">
        <v>24928</v>
      </c>
    </row>
    <row r="5660" spans="1:6" x14ac:dyDescent="0.45">
      <c r="A5660" s="5" t="s">
        <v>30770</v>
      </c>
      <c r="B5660" s="5" t="s">
        <v>10478</v>
      </c>
      <c r="C5660" s="5" t="s">
        <v>9342</v>
      </c>
      <c r="E5660" s="5" t="s">
        <v>9340</v>
      </c>
      <c r="F5660" s="5" t="s">
        <v>24928</v>
      </c>
    </row>
    <row r="5661" spans="1:6" x14ac:dyDescent="0.45">
      <c r="A5661" s="5" t="s">
        <v>30771</v>
      </c>
      <c r="B5661" s="5" t="s">
        <v>10478</v>
      </c>
      <c r="C5661" s="5" t="s">
        <v>9343</v>
      </c>
      <c r="E5661" s="5" t="s">
        <v>9340</v>
      </c>
      <c r="F5661" s="5" t="s">
        <v>24928</v>
      </c>
    </row>
    <row r="5662" spans="1:6" x14ac:dyDescent="0.45">
      <c r="A5662" s="5" t="s">
        <v>27066</v>
      </c>
      <c r="B5662" s="5" t="s">
        <v>26310</v>
      </c>
      <c r="C5662" s="5" t="s">
        <v>9344</v>
      </c>
      <c r="E5662" s="5" t="s">
        <v>9340</v>
      </c>
      <c r="F5662" s="5" t="s">
        <v>24928</v>
      </c>
    </row>
    <row r="5663" spans="1:6" x14ac:dyDescent="0.45">
      <c r="A5663" s="5" t="s">
        <v>27065</v>
      </c>
      <c r="B5663" s="5" t="s">
        <v>26310</v>
      </c>
      <c r="C5663" s="5" t="s">
        <v>9345</v>
      </c>
      <c r="E5663" s="5" t="s">
        <v>9346</v>
      </c>
      <c r="F5663" s="5" t="s">
        <v>24928</v>
      </c>
    </row>
    <row r="5664" spans="1:6" x14ac:dyDescent="0.45">
      <c r="A5664" s="5" t="s">
        <v>27064</v>
      </c>
      <c r="B5664" s="5" t="s">
        <v>26310</v>
      </c>
      <c r="C5664" s="5" t="s">
        <v>9347</v>
      </c>
      <c r="E5664" s="5" t="s">
        <v>9348</v>
      </c>
      <c r="F5664" s="5" t="s">
        <v>24928</v>
      </c>
    </row>
    <row r="5665" spans="1:6" x14ac:dyDescent="0.45">
      <c r="A5665" s="5" t="s">
        <v>27063</v>
      </c>
      <c r="B5665" s="5" t="s">
        <v>26310</v>
      </c>
      <c r="C5665" s="5" t="s">
        <v>9349</v>
      </c>
      <c r="E5665" s="5" t="s">
        <v>9350</v>
      </c>
      <c r="F5665" s="5" t="s">
        <v>24928</v>
      </c>
    </row>
    <row r="5666" spans="1:6" x14ac:dyDescent="0.45">
      <c r="A5666" s="5" t="s">
        <v>27062</v>
      </c>
      <c r="B5666" s="5" t="s">
        <v>26310</v>
      </c>
      <c r="C5666" s="5" t="s">
        <v>9351</v>
      </c>
      <c r="E5666" s="5" t="s">
        <v>9352</v>
      </c>
      <c r="F5666" s="5" t="s">
        <v>24928</v>
      </c>
    </row>
    <row r="5667" spans="1:6" x14ac:dyDescent="0.45">
      <c r="A5667" s="5" t="s">
        <v>27061</v>
      </c>
      <c r="B5667" s="5" t="s">
        <v>26310</v>
      </c>
      <c r="C5667" s="5" t="s">
        <v>9353</v>
      </c>
      <c r="E5667" s="5" t="s">
        <v>9350</v>
      </c>
      <c r="F5667" s="5" t="s">
        <v>24928</v>
      </c>
    </row>
    <row r="5668" spans="1:6" x14ac:dyDescent="0.45">
      <c r="A5668" s="5" t="s">
        <v>27060</v>
      </c>
      <c r="B5668" s="5" t="s">
        <v>26310</v>
      </c>
      <c r="C5668" s="5" t="s">
        <v>9354</v>
      </c>
      <c r="E5668" s="5" t="s">
        <v>9355</v>
      </c>
      <c r="F5668" s="5" t="s">
        <v>24928</v>
      </c>
    </row>
    <row r="5669" spans="1:6" x14ac:dyDescent="0.45">
      <c r="A5669" s="5" t="s">
        <v>27059</v>
      </c>
      <c r="B5669" s="5" t="s">
        <v>26310</v>
      </c>
      <c r="C5669" s="5" t="s">
        <v>9356</v>
      </c>
      <c r="E5669" s="5" t="s">
        <v>9346</v>
      </c>
      <c r="F5669" s="5" t="s">
        <v>24928</v>
      </c>
    </row>
    <row r="5670" spans="1:6" x14ac:dyDescent="0.45">
      <c r="A5670" s="5" t="s">
        <v>30772</v>
      </c>
      <c r="B5670" s="5" t="s">
        <v>10478</v>
      </c>
      <c r="C5670" s="5" t="s">
        <v>9357</v>
      </c>
      <c r="E5670" s="5" t="s">
        <v>9358</v>
      </c>
      <c r="F5670" s="5" t="s">
        <v>24928</v>
      </c>
    </row>
    <row r="5671" spans="1:6" x14ac:dyDescent="0.45">
      <c r="A5671" s="5" t="s">
        <v>30773</v>
      </c>
      <c r="B5671" s="5" t="s">
        <v>10478</v>
      </c>
      <c r="C5671" s="5" t="s">
        <v>9359</v>
      </c>
      <c r="E5671" s="5" t="s">
        <v>9358</v>
      </c>
      <c r="F5671" s="5" t="s">
        <v>24928</v>
      </c>
    </row>
    <row r="5672" spans="1:6" x14ac:dyDescent="0.45">
      <c r="A5672" s="5" t="s">
        <v>30774</v>
      </c>
      <c r="B5672" s="5" t="s">
        <v>10478</v>
      </c>
      <c r="C5672" s="5" t="s">
        <v>9360</v>
      </c>
      <c r="E5672" s="5" t="s">
        <v>9358</v>
      </c>
      <c r="F5672" s="5" t="s">
        <v>24928</v>
      </c>
    </row>
    <row r="5673" spans="1:6" x14ac:dyDescent="0.45">
      <c r="A5673" s="5" t="s">
        <v>30775</v>
      </c>
      <c r="B5673" s="5" t="s">
        <v>10478</v>
      </c>
      <c r="C5673" s="5" t="s">
        <v>9361</v>
      </c>
      <c r="E5673" s="5" t="s">
        <v>9358</v>
      </c>
      <c r="F5673" s="5" t="s">
        <v>24928</v>
      </c>
    </row>
    <row r="5674" spans="1:6" x14ac:dyDescent="0.45">
      <c r="A5674" s="5" t="s">
        <v>27058</v>
      </c>
      <c r="B5674" s="5" t="s">
        <v>26310</v>
      </c>
      <c r="C5674" s="5" t="s">
        <v>9362</v>
      </c>
      <c r="E5674" s="5" t="s">
        <v>9363</v>
      </c>
      <c r="F5674" s="5" t="s">
        <v>24928</v>
      </c>
    </row>
    <row r="5675" spans="1:6" x14ac:dyDescent="0.45">
      <c r="A5675" s="5" t="s">
        <v>27057</v>
      </c>
      <c r="B5675" s="5" t="s">
        <v>26310</v>
      </c>
      <c r="C5675" s="5" t="s">
        <v>9364</v>
      </c>
      <c r="E5675" s="5" t="s">
        <v>9365</v>
      </c>
      <c r="F5675" s="5" t="s">
        <v>24928</v>
      </c>
    </row>
    <row r="5676" spans="1:6" x14ac:dyDescent="0.45">
      <c r="A5676" s="5" t="s">
        <v>27056</v>
      </c>
      <c r="B5676" s="5" t="s">
        <v>26310</v>
      </c>
      <c r="C5676" s="5" t="s">
        <v>9366</v>
      </c>
      <c r="E5676" s="5" t="s">
        <v>9367</v>
      </c>
      <c r="F5676" s="5" t="s">
        <v>24928</v>
      </c>
    </row>
    <row r="5677" spans="1:6" x14ac:dyDescent="0.45">
      <c r="A5677" s="5" t="s">
        <v>27055</v>
      </c>
      <c r="B5677" s="5" t="s">
        <v>26310</v>
      </c>
      <c r="C5677" s="5" t="s">
        <v>9368</v>
      </c>
      <c r="E5677" s="5" t="s">
        <v>9369</v>
      </c>
      <c r="F5677" s="5" t="s">
        <v>24928</v>
      </c>
    </row>
    <row r="5678" spans="1:6" x14ac:dyDescent="0.45">
      <c r="A5678" s="5" t="s">
        <v>27054</v>
      </c>
      <c r="B5678" s="5" t="s">
        <v>26310</v>
      </c>
      <c r="C5678" s="5" t="s">
        <v>9370</v>
      </c>
      <c r="E5678" s="5" t="s">
        <v>9371</v>
      </c>
      <c r="F5678" s="5" t="s">
        <v>24928</v>
      </c>
    </row>
    <row r="5679" spans="1:6" x14ac:dyDescent="0.45">
      <c r="A5679" s="5" t="s">
        <v>27053</v>
      </c>
      <c r="B5679" s="5" t="s">
        <v>26310</v>
      </c>
      <c r="C5679" s="5" t="s">
        <v>9372</v>
      </c>
      <c r="E5679" s="5" t="s">
        <v>9369</v>
      </c>
      <c r="F5679" s="5" t="s">
        <v>24928</v>
      </c>
    </row>
    <row r="5680" spans="1:6" x14ac:dyDescent="0.45">
      <c r="A5680" s="5" t="s">
        <v>27052</v>
      </c>
      <c r="B5680" s="5" t="s">
        <v>26310</v>
      </c>
      <c r="C5680" s="5" t="s">
        <v>9373</v>
      </c>
      <c r="E5680" s="5" t="s">
        <v>9374</v>
      </c>
      <c r="F5680" s="5" t="s">
        <v>24928</v>
      </c>
    </row>
    <row r="5681" spans="1:6" x14ac:dyDescent="0.45">
      <c r="A5681" s="5" t="s">
        <v>27051</v>
      </c>
      <c r="B5681" s="5" t="s">
        <v>26310</v>
      </c>
      <c r="C5681" s="5" t="s">
        <v>9375</v>
      </c>
      <c r="E5681" s="5" t="s">
        <v>9365</v>
      </c>
      <c r="F5681" s="5" t="s">
        <v>24928</v>
      </c>
    </row>
    <row r="5682" spans="1:6" x14ac:dyDescent="0.45">
      <c r="A5682" s="5" t="s">
        <v>30776</v>
      </c>
      <c r="B5682" s="5" t="s">
        <v>10478</v>
      </c>
      <c r="C5682" s="5" t="s">
        <v>9376</v>
      </c>
      <c r="E5682" s="5" t="s">
        <v>9377</v>
      </c>
      <c r="F5682" s="5" t="s">
        <v>24928</v>
      </c>
    </row>
    <row r="5683" spans="1:6" x14ac:dyDescent="0.45">
      <c r="A5683" s="5" t="s">
        <v>30777</v>
      </c>
      <c r="B5683" s="5" t="s">
        <v>10478</v>
      </c>
      <c r="C5683" s="5" t="s">
        <v>9378</v>
      </c>
      <c r="E5683" s="5" t="s">
        <v>9377</v>
      </c>
      <c r="F5683" s="5" t="s">
        <v>24928</v>
      </c>
    </row>
    <row r="5684" spans="1:6" x14ac:dyDescent="0.45">
      <c r="A5684" s="5" t="s">
        <v>30778</v>
      </c>
      <c r="B5684" s="5" t="s">
        <v>10478</v>
      </c>
      <c r="C5684" s="5" t="s">
        <v>9379</v>
      </c>
      <c r="E5684" s="5" t="s">
        <v>9377</v>
      </c>
      <c r="F5684" s="5" t="s">
        <v>24928</v>
      </c>
    </row>
    <row r="5685" spans="1:6" x14ac:dyDescent="0.45">
      <c r="A5685" s="5" t="s">
        <v>30779</v>
      </c>
      <c r="B5685" s="5" t="s">
        <v>10478</v>
      </c>
      <c r="C5685" s="5" t="s">
        <v>9380</v>
      </c>
      <c r="E5685" s="5" t="s">
        <v>9377</v>
      </c>
      <c r="F5685" s="5" t="s">
        <v>24928</v>
      </c>
    </row>
    <row r="5686" spans="1:6" x14ac:dyDescent="0.45">
      <c r="A5686" s="5" t="s">
        <v>27050</v>
      </c>
      <c r="B5686" s="5" t="s">
        <v>26310</v>
      </c>
      <c r="C5686" s="5" t="s">
        <v>9381</v>
      </c>
      <c r="E5686" s="5" t="s">
        <v>9377</v>
      </c>
      <c r="F5686" s="5" t="s">
        <v>24928</v>
      </c>
    </row>
    <row r="5687" spans="1:6" x14ac:dyDescent="0.45">
      <c r="A5687" s="5" t="s">
        <v>27049</v>
      </c>
      <c r="B5687" s="5" t="s">
        <v>26310</v>
      </c>
      <c r="C5687" s="5" t="s">
        <v>9382</v>
      </c>
      <c r="E5687" s="5" t="s">
        <v>9383</v>
      </c>
      <c r="F5687" s="5" t="s">
        <v>24928</v>
      </c>
    </row>
    <row r="5688" spans="1:6" x14ac:dyDescent="0.45">
      <c r="A5688" s="5" t="s">
        <v>27048</v>
      </c>
      <c r="B5688" s="5" t="s">
        <v>26310</v>
      </c>
      <c r="C5688" s="5" t="s">
        <v>9384</v>
      </c>
      <c r="E5688" s="5" t="s">
        <v>9385</v>
      </c>
      <c r="F5688" s="5" t="s">
        <v>24928</v>
      </c>
    </row>
    <row r="5689" spans="1:6" x14ac:dyDescent="0.45">
      <c r="A5689" s="5" t="s">
        <v>27047</v>
      </c>
      <c r="B5689" s="5" t="s">
        <v>26310</v>
      </c>
      <c r="C5689" s="5" t="s">
        <v>9386</v>
      </c>
      <c r="E5689" s="5" t="s">
        <v>9387</v>
      </c>
      <c r="F5689" s="5" t="s">
        <v>24928</v>
      </c>
    </row>
    <row r="5690" spans="1:6" x14ac:dyDescent="0.45">
      <c r="A5690" s="5" t="s">
        <v>27046</v>
      </c>
      <c r="B5690" s="5" t="s">
        <v>26310</v>
      </c>
      <c r="C5690" s="5" t="s">
        <v>9388</v>
      </c>
      <c r="E5690" s="5" t="s">
        <v>9389</v>
      </c>
      <c r="F5690" s="5" t="s">
        <v>24928</v>
      </c>
    </row>
    <row r="5691" spans="1:6" x14ac:dyDescent="0.45">
      <c r="A5691" s="5" t="s">
        <v>27045</v>
      </c>
      <c r="B5691" s="5" t="s">
        <v>26310</v>
      </c>
      <c r="C5691" s="5" t="s">
        <v>9390</v>
      </c>
      <c r="E5691" s="5" t="s">
        <v>9387</v>
      </c>
      <c r="F5691" s="5" t="s">
        <v>24928</v>
      </c>
    </row>
    <row r="5692" spans="1:6" x14ac:dyDescent="0.45">
      <c r="A5692" s="5" t="s">
        <v>27044</v>
      </c>
      <c r="B5692" s="5" t="s">
        <v>26310</v>
      </c>
      <c r="C5692" s="5" t="s">
        <v>9391</v>
      </c>
      <c r="E5692" s="5" t="s">
        <v>9392</v>
      </c>
      <c r="F5692" s="5" t="s">
        <v>24928</v>
      </c>
    </row>
    <row r="5693" spans="1:6" x14ac:dyDescent="0.45">
      <c r="A5693" s="5" t="s">
        <v>27043</v>
      </c>
      <c r="B5693" s="5" t="s">
        <v>26310</v>
      </c>
      <c r="C5693" s="5" t="s">
        <v>9393</v>
      </c>
      <c r="E5693" s="5" t="s">
        <v>9383</v>
      </c>
      <c r="F5693" s="5" t="s">
        <v>24928</v>
      </c>
    </row>
    <row r="5694" spans="1:6" x14ac:dyDescent="0.45">
      <c r="A5694" s="5" t="s">
        <v>27042</v>
      </c>
      <c r="B5694" s="5" t="s">
        <v>26310</v>
      </c>
      <c r="C5694" s="5" t="s">
        <v>9394</v>
      </c>
      <c r="E5694" s="5" t="s">
        <v>9395</v>
      </c>
      <c r="F5694" s="5" t="s">
        <v>24928</v>
      </c>
    </row>
    <row r="5695" spans="1:6" x14ac:dyDescent="0.45">
      <c r="A5695" s="5" t="s">
        <v>27041</v>
      </c>
      <c r="B5695" s="5" t="s">
        <v>26310</v>
      </c>
      <c r="C5695" s="5" t="s">
        <v>9396</v>
      </c>
      <c r="E5695" s="5" t="s">
        <v>9397</v>
      </c>
      <c r="F5695" s="5" t="s">
        <v>24928</v>
      </c>
    </row>
    <row r="5696" spans="1:6" x14ac:dyDescent="0.45">
      <c r="A5696" s="5" t="s">
        <v>27040</v>
      </c>
      <c r="B5696" s="5" t="s">
        <v>26310</v>
      </c>
      <c r="C5696" s="5" t="s">
        <v>9398</v>
      </c>
      <c r="E5696" s="5" t="s">
        <v>9399</v>
      </c>
      <c r="F5696" s="5" t="s">
        <v>24928</v>
      </c>
    </row>
    <row r="5697" spans="1:6" x14ac:dyDescent="0.45">
      <c r="A5697" s="5" t="s">
        <v>27039</v>
      </c>
      <c r="B5697" s="5" t="s">
        <v>26310</v>
      </c>
      <c r="C5697" s="5" t="s">
        <v>9400</v>
      </c>
      <c r="E5697" s="5" t="s">
        <v>9401</v>
      </c>
      <c r="F5697" s="5" t="s">
        <v>24928</v>
      </c>
    </row>
    <row r="5698" spans="1:6" x14ac:dyDescent="0.45">
      <c r="A5698" s="5" t="s">
        <v>27038</v>
      </c>
      <c r="B5698" s="5" t="s">
        <v>26310</v>
      </c>
      <c r="C5698" s="5" t="s">
        <v>9402</v>
      </c>
      <c r="E5698" s="5" t="s">
        <v>9403</v>
      </c>
      <c r="F5698" s="5" t="s">
        <v>24928</v>
      </c>
    </row>
    <row r="5699" spans="1:6" x14ac:dyDescent="0.45">
      <c r="A5699" s="5" t="s">
        <v>27037</v>
      </c>
      <c r="B5699" s="5" t="s">
        <v>26310</v>
      </c>
      <c r="C5699" s="5" t="s">
        <v>9404</v>
      </c>
      <c r="E5699" s="5" t="s">
        <v>9401</v>
      </c>
      <c r="F5699" s="5" t="s">
        <v>24928</v>
      </c>
    </row>
    <row r="5700" spans="1:6" x14ac:dyDescent="0.45">
      <c r="A5700" s="5" t="s">
        <v>27036</v>
      </c>
      <c r="B5700" s="5" t="s">
        <v>26310</v>
      </c>
      <c r="C5700" s="5" t="s">
        <v>9405</v>
      </c>
      <c r="E5700" s="5" t="s">
        <v>9406</v>
      </c>
      <c r="F5700" s="5" t="s">
        <v>24928</v>
      </c>
    </row>
    <row r="5701" spans="1:6" x14ac:dyDescent="0.45">
      <c r="A5701" s="5" t="s">
        <v>27035</v>
      </c>
      <c r="B5701" s="5" t="s">
        <v>26310</v>
      </c>
      <c r="C5701" s="5" t="s">
        <v>9407</v>
      </c>
      <c r="E5701" s="5" t="s">
        <v>9397</v>
      </c>
      <c r="F5701" s="5" t="s">
        <v>24928</v>
      </c>
    </row>
    <row r="5702" spans="1:6" x14ac:dyDescent="0.45">
      <c r="A5702" s="5" t="s">
        <v>30780</v>
      </c>
      <c r="B5702" s="5" t="s">
        <v>10478</v>
      </c>
      <c r="C5702" s="5" t="s">
        <v>9408</v>
      </c>
      <c r="E5702" s="5" t="s">
        <v>9409</v>
      </c>
      <c r="F5702" s="5" t="s">
        <v>24928</v>
      </c>
    </row>
    <row r="5703" spans="1:6" x14ac:dyDescent="0.45">
      <c r="A5703" s="5" t="s">
        <v>27034</v>
      </c>
      <c r="B5703" s="5" t="s">
        <v>26310</v>
      </c>
      <c r="C5703" s="5" t="s">
        <v>9410</v>
      </c>
      <c r="E5703" s="5" t="s">
        <v>9409</v>
      </c>
      <c r="F5703" s="5" t="s">
        <v>24928</v>
      </c>
    </row>
    <row r="5704" spans="1:6" x14ac:dyDescent="0.45">
      <c r="A5704" s="5" t="s">
        <v>27033</v>
      </c>
      <c r="B5704" s="5" t="s">
        <v>26310</v>
      </c>
      <c r="C5704" s="5" t="s">
        <v>9411</v>
      </c>
      <c r="E5704" s="5" t="s">
        <v>9412</v>
      </c>
      <c r="F5704" s="5" t="s">
        <v>24928</v>
      </c>
    </row>
    <row r="5705" spans="1:6" x14ac:dyDescent="0.45">
      <c r="A5705" s="5" t="s">
        <v>20790</v>
      </c>
      <c r="B5705" s="5" t="s">
        <v>10478</v>
      </c>
      <c r="C5705" s="5" t="s">
        <v>9413</v>
      </c>
      <c r="E5705" s="5" t="s">
        <v>9414</v>
      </c>
      <c r="F5705" s="5" t="s">
        <v>20791</v>
      </c>
    </row>
    <row r="5706" spans="1:6" x14ac:dyDescent="0.45">
      <c r="A5706" s="5" t="s">
        <v>20792</v>
      </c>
      <c r="B5706" s="5" t="s">
        <v>10478</v>
      </c>
      <c r="C5706" s="5" t="s">
        <v>9415</v>
      </c>
      <c r="E5706" s="5" t="s">
        <v>9414</v>
      </c>
      <c r="F5706" s="5" t="s">
        <v>20791</v>
      </c>
    </row>
    <row r="5707" spans="1:6" x14ac:dyDescent="0.45">
      <c r="A5707" s="5" t="s">
        <v>20793</v>
      </c>
      <c r="B5707" s="5" t="s">
        <v>10478</v>
      </c>
      <c r="C5707" s="5" t="s">
        <v>9416</v>
      </c>
      <c r="E5707" s="5" t="s">
        <v>9414</v>
      </c>
      <c r="F5707" s="5" t="s">
        <v>20791</v>
      </c>
    </row>
    <row r="5708" spans="1:6" x14ac:dyDescent="0.45">
      <c r="A5708" s="5" t="s">
        <v>20794</v>
      </c>
      <c r="B5708" s="5" t="s">
        <v>10478</v>
      </c>
      <c r="C5708" s="5" t="s">
        <v>9417</v>
      </c>
      <c r="E5708" s="5" t="s">
        <v>9414</v>
      </c>
      <c r="F5708" s="5" t="s">
        <v>20791</v>
      </c>
    </row>
    <row r="5709" spans="1:6" x14ac:dyDescent="0.45">
      <c r="A5709" s="5" t="s">
        <v>9418</v>
      </c>
      <c r="B5709" s="5" t="s">
        <v>26310</v>
      </c>
      <c r="C5709" s="5" t="s">
        <v>9419</v>
      </c>
      <c r="E5709" s="5" t="s">
        <v>9420</v>
      </c>
      <c r="F5709" s="5" t="s">
        <v>23309</v>
      </c>
    </row>
    <row r="5710" spans="1:6" x14ac:dyDescent="0.45">
      <c r="A5710" s="5" t="s">
        <v>9421</v>
      </c>
      <c r="B5710" s="5" t="s">
        <v>26310</v>
      </c>
      <c r="C5710" s="5" t="s">
        <v>9422</v>
      </c>
      <c r="E5710" s="5" t="s">
        <v>9423</v>
      </c>
      <c r="F5710" s="5" t="s">
        <v>23310</v>
      </c>
    </row>
    <row r="5711" spans="1:6" x14ac:dyDescent="0.45">
      <c r="A5711" s="5" t="s">
        <v>9424</v>
      </c>
      <c r="B5711" s="5" t="s">
        <v>26310</v>
      </c>
      <c r="C5711" s="5" t="s">
        <v>9425</v>
      </c>
      <c r="E5711" s="5" t="s">
        <v>9426</v>
      </c>
      <c r="F5711" s="5" t="s">
        <v>23311</v>
      </c>
    </row>
    <row r="5712" spans="1:6" x14ac:dyDescent="0.45">
      <c r="A5712" s="5" t="s">
        <v>9427</v>
      </c>
      <c r="B5712" s="5" t="s">
        <v>26310</v>
      </c>
      <c r="C5712" s="5" t="s">
        <v>9428</v>
      </c>
      <c r="E5712" s="5" t="s">
        <v>9429</v>
      </c>
      <c r="F5712" s="5" t="s">
        <v>23312</v>
      </c>
    </row>
    <row r="5713" spans="1:6" x14ac:dyDescent="0.45">
      <c r="A5713" s="5" t="s">
        <v>9430</v>
      </c>
      <c r="B5713" s="5" t="s">
        <v>26310</v>
      </c>
      <c r="C5713" s="5" t="s">
        <v>9431</v>
      </c>
      <c r="E5713" s="5" t="s">
        <v>9432</v>
      </c>
      <c r="F5713" s="5" t="s">
        <v>23313</v>
      </c>
    </row>
    <row r="5714" spans="1:6" x14ac:dyDescent="0.45">
      <c r="A5714" s="5" t="s">
        <v>9433</v>
      </c>
      <c r="B5714" s="5" t="s">
        <v>26310</v>
      </c>
      <c r="C5714" s="5" t="s">
        <v>9434</v>
      </c>
      <c r="E5714" s="5" t="s">
        <v>9435</v>
      </c>
      <c r="F5714" s="5" t="s">
        <v>23312</v>
      </c>
    </row>
    <row r="5715" spans="1:6" x14ac:dyDescent="0.45">
      <c r="A5715" s="5" t="s">
        <v>9436</v>
      </c>
      <c r="B5715" s="5" t="s">
        <v>26310</v>
      </c>
      <c r="C5715" s="5" t="s">
        <v>9437</v>
      </c>
      <c r="E5715" s="5" t="s">
        <v>9438</v>
      </c>
      <c r="F5715" s="5" t="s">
        <v>23314</v>
      </c>
    </row>
    <row r="5716" spans="1:6" x14ac:dyDescent="0.45">
      <c r="A5716" s="5" t="s">
        <v>9439</v>
      </c>
      <c r="B5716" s="5" t="s">
        <v>26310</v>
      </c>
      <c r="C5716" s="5" t="s">
        <v>9440</v>
      </c>
      <c r="E5716" s="5" t="s">
        <v>9423</v>
      </c>
      <c r="F5716" s="5" t="s">
        <v>23310</v>
      </c>
    </row>
    <row r="5717" spans="1:6" x14ac:dyDescent="0.45">
      <c r="A5717" s="5" t="s">
        <v>20795</v>
      </c>
      <c r="B5717" s="5" t="s">
        <v>10478</v>
      </c>
      <c r="C5717" s="5" t="s">
        <v>9441</v>
      </c>
      <c r="E5717" s="5" t="s">
        <v>9442</v>
      </c>
      <c r="F5717" s="5" t="s">
        <v>20796</v>
      </c>
    </row>
    <row r="5718" spans="1:6" x14ac:dyDescent="0.45">
      <c r="A5718" s="5" t="s">
        <v>9443</v>
      </c>
      <c r="B5718" s="5" t="s">
        <v>26310</v>
      </c>
      <c r="C5718" s="5" t="s">
        <v>9444</v>
      </c>
      <c r="E5718" s="5" t="s">
        <v>9445</v>
      </c>
      <c r="F5718" s="5" t="s">
        <v>20796</v>
      </c>
    </row>
    <row r="5719" spans="1:6" x14ac:dyDescent="0.45">
      <c r="A5719" s="5" t="s">
        <v>9446</v>
      </c>
      <c r="B5719" s="5" t="s">
        <v>26310</v>
      </c>
      <c r="C5719" s="5" t="s">
        <v>9447</v>
      </c>
      <c r="E5719" s="5" t="s">
        <v>9448</v>
      </c>
      <c r="F5719" s="5" t="s">
        <v>23315</v>
      </c>
    </row>
    <row r="5720" spans="1:6" x14ac:dyDescent="0.45">
      <c r="A5720" s="5" t="s">
        <v>20797</v>
      </c>
      <c r="B5720" s="5" t="s">
        <v>10478</v>
      </c>
      <c r="C5720" s="5" t="s">
        <v>9449</v>
      </c>
      <c r="E5720" s="5" t="s">
        <v>9450</v>
      </c>
      <c r="F5720" s="5" t="s">
        <v>20796</v>
      </c>
    </row>
    <row r="5721" spans="1:6" x14ac:dyDescent="0.45">
      <c r="A5721" s="5" t="s">
        <v>9451</v>
      </c>
      <c r="B5721" s="5" t="s">
        <v>26310</v>
      </c>
      <c r="C5721" s="5" t="s">
        <v>9452</v>
      </c>
      <c r="E5721" s="5" t="s">
        <v>9453</v>
      </c>
      <c r="F5721" s="5" t="s">
        <v>20800</v>
      </c>
    </row>
    <row r="5722" spans="1:6" x14ac:dyDescent="0.45">
      <c r="A5722" s="5" t="s">
        <v>9454</v>
      </c>
      <c r="B5722" s="5" t="s">
        <v>26310</v>
      </c>
      <c r="C5722" s="5" t="s">
        <v>9455</v>
      </c>
      <c r="E5722" s="5" t="s">
        <v>9456</v>
      </c>
      <c r="F5722" s="5" t="s">
        <v>23316</v>
      </c>
    </row>
    <row r="5723" spans="1:6" x14ac:dyDescent="0.45">
      <c r="A5723" s="5" t="s">
        <v>20798</v>
      </c>
      <c r="B5723" s="5" t="s">
        <v>10478</v>
      </c>
      <c r="C5723" s="5" t="s">
        <v>9457</v>
      </c>
      <c r="E5723" s="5" t="s">
        <v>9458</v>
      </c>
    </row>
    <row r="5724" spans="1:6" x14ac:dyDescent="0.45">
      <c r="A5724" s="5" t="s">
        <v>9459</v>
      </c>
      <c r="B5724" s="5" t="s">
        <v>26310</v>
      </c>
      <c r="C5724" s="5" t="s">
        <v>9460</v>
      </c>
      <c r="E5724" s="5" t="s">
        <v>9461</v>
      </c>
      <c r="F5724" s="5" t="s">
        <v>20800</v>
      </c>
    </row>
    <row r="5725" spans="1:6" x14ac:dyDescent="0.45">
      <c r="A5725" s="5" t="s">
        <v>9462</v>
      </c>
      <c r="B5725" s="5" t="s">
        <v>26310</v>
      </c>
      <c r="C5725" s="5" t="s">
        <v>9463</v>
      </c>
      <c r="E5725" s="5" t="s">
        <v>9464</v>
      </c>
      <c r="F5725" s="5" t="s">
        <v>23316</v>
      </c>
    </row>
    <row r="5726" spans="1:6" x14ac:dyDescent="0.45">
      <c r="A5726" s="5" t="s">
        <v>20799</v>
      </c>
      <c r="B5726" s="5" t="s">
        <v>10478</v>
      </c>
      <c r="C5726" s="5" t="s">
        <v>9465</v>
      </c>
      <c r="E5726" s="5" t="s">
        <v>9466</v>
      </c>
      <c r="F5726" s="5" t="s">
        <v>20800</v>
      </c>
    </row>
    <row r="5727" spans="1:6" x14ac:dyDescent="0.45">
      <c r="A5727" s="5" t="s">
        <v>9467</v>
      </c>
      <c r="B5727" s="5" t="s">
        <v>26310</v>
      </c>
      <c r="C5727" s="5" t="s">
        <v>9468</v>
      </c>
      <c r="E5727" s="5" t="s">
        <v>9469</v>
      </c>
      <c r="F5727" s="5" t="s">
        <v>23317</v>
      </c>
    </row>
    <row r="5728" spans="1:6" x14ac:dyDescent="0.45">
      <c r="A5728" s="5" t="s">
        <v>9470</v>
      </c>
      <c r="B5728" s="5" t="s">
        <v>26310</v>
      </c>
      <c r="C5728" s="5" t="s">
        <v>9471</v>
      </c>
      <c r="E5728" s="5" t="s">
        <v>9472</v>
      </c>
      <c r="F5728" s="5" t="s">
        <v>23318</v>
      </c>
    </row>
    <row r="5729" spans="1:6" x14ac:dyDescent="0.45">
      <c r="A5729" s="5" t="s">
        <v>9473</v>
      </c>
      <c r="B5729" s="5" t="s">
        <v>26310</v>
      </c>
      <c r="C5729" s="5" t="s">
        <v>9474</v>
      </c>
      <c r="E5729" s="5" t="s">
        <v>9469</v>
      </c>
      <c r="F5729" s="5" t="s">
        <v>23317</v>
      </c>
    </row>
    <row r="5730" spans="1:6" x14ac:dyDescent="0.45">
      <c r="A5730" s="5" t="s">
        <v>9475</v>
      </c>
      <c r="B5730" s="5" t="s">
        <v>26310</v>
      </c>
      <c r="C5730" s="5" t="s">
        <v>9476</v>
      </c>
      <c r="E5730" s="5" t="s">
        <v>9472</v>
      </c>
      <c r="F5730" s="5" t="s">
        <v>23318</v>
      </c>
    </row>
    <row r="5731" spans="1:6" x14ac:dyDescent="0.45">
      <c r="A5731" s="5" t="s">
        <v>9477</v>
      </c>
      <c r="B5731" s="5" t="s">
        <v>26310</v>
      </c>
      <c r="C5731" s="5" t="s">
        <v>9478</v>
      </c>
      <c r="E5731" s="5" t="s">
        <v>9479</v>
      </c>
      <c r="F5731" s="5" t="s">
        <v>23319</v>
      </c>
    </row>
    <row r="5732" spans="1:6" x14ac:dyDescent="0.45">
      <c r="A5732" s="5" t="s">
        <v>9480</v>
      </c>
      <c r="B5732" s="5" t="s">
        <v>26310</v>
      </c>
      <c r="C5732" s="5" t="s">
        <v>9481</v>
      </c>
      <c r="E5732" s="5" t="s">
        <v>9482</v>
      </c>
      <c r="F5732" s="5" t="s">
        <v>23320</v>
      </c>
    </row>
    <row r="5733" spans="1:6" x14ac:dyDescent="0.45">
      <c r="A5733" s="5" t="s">
        <v>9483</v>
      </c>
      <c r="B5733" s="5" t="s">
        <v>26310</v>
      </c>
      <c r="C5733" s="5" t="s">
        <v>9484</v>
      </c>
      <c r="E5733" s="5" t="s">
        <v>9485</v>
      </c>
      <c r="F5733" s="5" t="s">
        <v>23321</v>
      </c>
    </row>
    <row r="5734" spans="1:6" x14ac:dyDescent="0.45">
      <c r="A5734" s="5" t="s">
        <v>9486</v>
      </c>
      <c r="B5734" s="5" t="s">
        <v>26310</v>
      </c>
      <c r="C5734" s="5" t="s">
        <v>9487</v>
      </c>
      <c r="E5734" s="5" t="s">
        <v>9482</v>
      </c>
      <c r="F5734" s="5" t="s">
        <v>23320</v>
      </c>
    </row>
    <row r="5735" spans="1:6" x14ac:dyDescent="0.45">
      <c r="A5735" s="5" t="s">
        <v>9488</v>
      </c>
      <c r="B5735" s="5" t="s">
        <v>26310</v>
      </c>
      <c r="C5735" s="5" t="s">
        <v>9489</v>
      </c>
      <c r="E5735" s="5" t="s">
        <v>9490</v>
      </c>
      <c r="F5735" s="5" t="s">
        <v>23322</v>
      </c>
    </row>
    <row r="5736" spans="1:6" x14ac:dyDescent="0.45">
      <c r="A5736" s="5" t="s">
        <v>9491</v>
      </c>
      <c r="B5736" s="5" t="s">
        <v>26310</v>
      </c>
      <c r="C5736" s="5" t="s">
        <v>9492</v>
      </c>
      <c r="E5736" s="5" t="s">
        <v>9472</v>
      </c>
      <c r="F5736" s="5" t="s">
        <v>23318</v>
      </c>
    </row>
    <row r="5737" spans="1:6" x14ac:dyDescent="0.45">
      <c r="A5737" s="5" t="s">
        <v>9493</v>
      </c>
      <c r="B5737" s="5" t="s">
        <v>26310</v>
      </c>
      <c r="C5737" s="5" t="s">
        <v>9494</v>
      </c>
      <c r="E5737" s="5" t="s">
        <v>9495</v>
      </c>
      <c r="F5737" s="5" t="s">
        <v>23323</v>
      </c>
    </row>
    <row r="5738" spans="1:6" x14ac:dyDescent="0.45">
      <c r="A5738" s="5" t="s">
        <v>9496</v>
      </c>
      <c r="B5738" s="5" t="s">
        <v>26310</v>
      </c>
      <c r="C5738" s="5" t="s">
        <v>9497</v>
      </c>
      <c r="E5738" s="5" t="s">
        <v>9498</v>
      </c>
      <c r="F5738" s="5" t="s">
        <v>23324</v>
      </c>
    </row>
    <row r="5739" spans="1:6" x14ac:dyDescent="0.45">
      <c r="A5739" s="5" t="s">
        <v>9499</v>
      </c>
      <c r="B5739" s="5" t="s">
        <v>26310</v>
      </c>
      <c r="C5739" s="5" t="s">
        <v>9500</v>
      </c>
      <c r="E5739" s="5" t="s">
        <v>9495</v>
      </c>
      <c r="F5739" s="5" t="s">
        <v>23323</v>
      </c>
    </row>
    <row r="5740" spans="1:6" x14ac:dyDescent="0.45">
      <c r="A5740" s="5" t="s">
        <v>9501</v>
      </c>
      <c r="B5740" s="5" t="s">
        <v>26310</v>
      </c>
      <c r="C5740" s="5" t="s">
        <v>9502</v>
      </c>
      <c r="E5740" s="5" t="s">
        <v>9498</v>
      </c>
      <c r="F5740" s="5" t="s">
        <v>23324</v>
      </c>
    </row>
    <row r="5741" spans="1:6" x14ac:dyDescent="0.45">
      <c r="A5741" s="5" t="s">
        <v>9503</v>
      </c>
      <c r="B5741" s="5" t="s">
        <v>26310</v>
      </c>
      <c r="C5741" s="5" t="s">
        <v>9504</v>
      </c>
      <c r="E5741" s="5" t="s">
        <v>9505</v>
      </c>
      <c r="F5741" s="5" t="s">
        <v>23325</v>
      </c>
    </row>
    <row r="5742" spans="1:6" x14ac:dyDescent="0.45">
      <c r="A5742" s="5" t="s">
        <v>9506</v>
      </c>
      <c r="B5742" s="5" t="s">
        <v>26310</v>
      </c>
      <c r="C5742" s="5" t="s">
        <v>9507</v>
      </c>
      <c r="E5742" s="5" t="s">
        <v>9508</v>
      </c>
      <c r="F5742" s="5" t="s">
        <v>23326</v>
      </c>
    </row>
    <row r="5743" spans="1:6" x14ac:dyDescent="0.45">
      <c r="A5743" s="5" t="s">
        <v>9509</v>
      </c>
      <c r="B5743" s="5" t="s">
        <v>26310</v>
      </c>
      <c r="C5743" s="5" t="s">
        <v>9510</v>
      </c>
      <c r="E5743" s="5" t="s">
        <v>9511</v>
      </c>
      <c r="F5743" s="5" t="s">
        <v>23327</v>
      </c>
    </row>
    <row r="5744" spans="1:6" x14ac:dyDescent="0.45">
      <c r="A5744" s="5" t="s">
        <v>9512</v>
      </c>
      <c r="B5744" s="5" t="s">
        <v>26310</v>
      </c>
      <c r="C5744" s="5" t="s">
        <v>9513</v>
      </c>
      <c r="E5744" s="5" t="s">
        <v>9508</v>
      </c>
      <c r="F5744" s="5" t="s">
        <v>23326</v>
      </c>
    </row>
    <row r="5745" spans="1:6" x14ac:dyDescent="0.45">
      <c r="A5745" s="5" t="s">
        <v>9514</v>
      </c>
      <c r="B5745" s="5" t="s">
        <v>26310</v>
      </c>
      <c r="C5745" s="5" t="s">
        <v>9515</v>
      </c>
      <c r="E5745" s="5" t="s">
        <v>9516</v>
      </c>
      <c r="F5745" s="5" t="s">
        <v>23328</v>
      </c>
    </row>
    <row r="5746" spans="1:6" x14ac:dyDescent="0.45">
      <c r="A5746" s="5" t="s">
        <v>9517</v>
      </c>
      <c r="B5746" s="5" t="s">
        <v>26310</v>
      </c>
      <c r="C5746" s="5" t="s">
        <v>9518</v>
      </c>
      <c r="E5746" s="5" t="s">
        <v>9498</v>
      </c>
      <c r="F5746" s="5" t="s">
        <v>23324</v>
      </c>
    </row>
    <row r="5747" spans="1:6" x14ac:dyDescent="0.45">
      <c r="A5747" s="5" t="s">
        <v>9519</v>
      </c>
      <c r="B5747" s="5" t="s">
        <v>26310</v>
      </c>
      <c r="C5747" s="5" t="s">
        <v>9520</v>
      </c>
      <c r="E5747" s="5" t="s">
        <v>9521</v>
      </c>
      <c r="F5747" s="5" t="s">
        <v>23329</v>
      </c>
    </row>
    <row r="5748" spans="1:6" x14ac:dyDescent="0.45">
      <c r="A5748" s="5" t="s">
        <v>9522</v>
      </c>
      <c r="B5748" s="5" t="s">
        <v>26310</v>
      </c>
      <c r="C5748" s="5" t="s">
        <v>9523</v>
      </c>
      <c r="E5748" s="5" t="s">
        <v>9524</v>
      </c>
      <c r="F5748" s="5" t="s">
        <v>23330</v>
      </c>
    </row>
    <row r="5749" spans="1:6" x14ac:dyDescent="0.45">
      <c r="A5749" s="5" t="s">
        <v>9525</v>
      </c>
      <c r="B5749" s="5" t="s">
        <v>26310</v>
      </c>
      <c r="C5749" s="5" t="s">
        <v>9526</v>
      </c>
      <c r="E5749" s="5" t="s">
        <v>9521</v>
      </c>
      <c r="F5749" s="5" t="s">
        <v>23329</v>
      </c>
    </row>
    <row r="5750" spans="1:6" x14ac:dyDescent="0.45">
      <c r="A5750" s="5" t="s">
        <v>9527</v>
      </c>
      <c r="B5750" s="5" t="s">
        <v>26310</v>
      </c>
      <c r="C5750" s="5" t="s">
        <v>9528</v>
      </c>
      <c r="E5750" s="5" t="s">
        <v>9524</v>
      </c>
      <c r="F5750" s="5" t="s">
        <v>23330</v>
      </c>
    </row>
    <row r="5751" spans="1:6" x14ac:dyDescent="0.45">
      <c r="A5751" s="5" t="s">
        <v>9529</v>
      </c>
      <c r="B5751" s="5" t="s">
        <v>26310</v>
      </c>
      <c r="C5751" s="5" t="s">
        <v>9530</v>
      </c>
      <c r="E5751" s="5" t="s">
        <v>9531</v>
      </c>
      <c r="F5751" s="5" t="s">
        <v>23332</v>
      </c>
    </row>
    <row r="5752" spans="1:6" x14ac:dyDescent="0.45">
      <c r="A5752" s="5" t="s">
        <v>9532</v>
      </c>
      <c r="B5752" s="5" t="s">
        <v>26310</v>
      </c>
      <c r="C5752" s="5" t="s">
        <v>9533</v>
      </c>
      <c r="E5752" s="5" t="s">
        <v>9534</v>
      </c>
      <c r="F5752" s="5" t="s">
        <v>23333</v>
      </c>
    </row>
    <row r="5753" spans="1:6" x14ac:dyDescent="0.45">
      <c r="A5753" s="5" t="s">
        <v>9535</v>
      </c>
      <c r="B5753" s="5" t="s">
        <v>26310</v>
      </c>
      <c r="C5753" s="5" t="s">
        <v>9536</v>
      </c>
      <c r="E5753" s="5" t="s">
        <v>9537</v>
      </c>
      <c r="F5753" s="5" t="s">
        <v>23334</v>
      </c>
    </row>
    <row r="5754" spans="1:6" x14ac:dyDescent="0.45">
      <c r="A5754" s="5" t="s">
        <v>9538</v>
      </c>
      <c r="B5754" s="5" t="s">
        <v>26310</v>
      </c>
      <c r="C5754" s="5" t="s">
        <v>9539</v>
      </c>
      <c r="E5754" s="5" t="s">
        <v>9540</v>
      </c>
      <c r="F5754" s="5" t="s">
        <v>23335</v>
      </c>
    </row>
    <row r="5755" spans="1:6" x14ac:dyDescent="0.45">
      <c r="A5755" s="5" t="s">
        <v>9541</v>
      </c>
      <c r="B5755" s="5" t="s">
        <v>26310</v>
      </c>
      <c r="C5755" s="5" t="s">
        <v>9542</v>
      </c>
      <c r="E5755" s="5" t="s">
        <v>9543</v>
      </c>
      <c r="F5755" s="5" t="s">
        <v>23336</v>
      </c>
    </row>
    <row r="5756" spans="1:6" x14ac:dyDescent="0.45">
      <c r="A5756" s="5" t="s">
        <v>9544</v>
      </c>
      <c r="B5756" s="5" t="s">
        <v>26310</v>
      </c>
      <c r="C5756" s="5" t="s">
        <v>9545</v>
      </c>
      <c r="E5756" s="5" t="s">
        <v>9524</v>
      </c>
      <c r="F5756" s="5" t="s">
        <v>23330</v>
      </c>
    </row>
    <row r="5757" spans="1:6" x14ac:dyDescent="0.45">
      <c r="A5757" s="5" t="s">
        <v>9546</v>
      </c>
      <c r="B5757" s="5" t="s">
        <v>26310</v>
      </c>
      <c r="C5757" s="5" t="s">
        <v>9547</v>
      </c>
      <c r="E5757" s="5" t="s">
        <v>1414</v>
      </c>
      <c r="F5757" s="5" t="s">
        <v>23337</v>
      </c>
    </row>
    <row r="5758" spans="1:6" x14ac:dyDescent="0.45">
      <c r="A5758" s="5" t="s">
        <v>9548</v>
      </c>
      <c r="B5758" s="5" t="s">
        <v>26310</v>
      </c>
      <c r="C5758" s="5" t="s">
        <v>9549</v>
      </c>
      <c r="E5758" s="5" t="s">
        <v>9550</v>
      </c>
      <c r="F5758" s="5" t="s">
        <v>23338</v>
      </c>
    </row>
    <row r="5759" spans="1:6" x14ac:dyDescent="0.45">
      <c r="A5759" s="5" t="s">
        <v>9551</v>
      </c>
      <c r="B5759" s="5" t="s">
        <v>26310</v>
      </c>
      <c r="C5759" s="5" t="s">
        <v>9552</v>
      </c>
      <c r="E5759" s="5" t="s">
        <v>1414</v>
      </c>
      <c r="F5759" s="5" t="s">
        <v>23337</v>
      </c>
    </row>
    <row r="5760" spans="1:6" x14ac:dyDescent="0.45">
      <c r="A5760" s="5" t="s">
        <v>9553</v>
      </c>
      <c r="B5760" s="5" t="s">
        <v>26310</v>
      </c>
      <c r="C5760" s="5" t="s">
        <v>9554</v>
      </c>
      <c r="E5760" s="5" t="s">
        <v>9555</v>
      </c>
      <c r="F5760" s="5" t="s">
        <v>23339</v>
      </c>
    </row>
    <row r="5761" spans="1:6" x14ac:dyDescent="0.45">
      <c r="A5761" s="5" t="s">
        <v>9556</v>
      </c>
      <c r="B5761" s="5" t="s">
        <v>26310</v>
      </c>
      <c r="C5761" s="5" t="s">
        <v>9557</v>
      </c>
      <c r="E5761" s="5" t="s">
        <v>9558</v>
      </c>
      <c r="F5761" s="5" t="s">
        <v>23340</v>
      </c>
    </row>
    <row r="5762" spans="1:6" x14ac:dyDescent="0.45">
      <c r="A5762" s="5" t="s">
        <v>9559</v>
      </c>
      <c r="B5762" s="5" t="s">
        <v>26310</v>
      </c>
      <c r="C5762" s="5" t="s">
        <v>9560</v>
      </c>
      <c r="E5762" s="5" t="s">
        <v>9561</v>
      </c>
      <c r="F5762" s="5" t="s">
        <v>23341</v>
      </c>
    </row>
    <row r="5763" spans="1:6" x14ac:dyDescent="0.45">
      <c r="A5763" s="5" t="s">
        <v>9562</v>
      </c>
      <c r="B5763" s="5" t="s">
        <v>26310</v>
      </c>
      <c r="C5763" s="5" t="s">
        <v>9563</v>
      </c>
      <c r="E5763" s="5" t="s">
        <v>9564</v>
      </c>
      <c r="F5763" s="5" t="s">
        <v>23342</v>
      </c>
    </row>
    <row r="5764" spans="1:6" x14ac:dyDescent="0.45">
      <c r="A5764" s="5" t="s">
        <v>9565</v>
      </c>
      <c r="B5764" s="5" t="s">
        <v>26310</v>
      </c>
      <c r="C5764" s="5" t="s">
        <v>9566</v>
      </c>
      <c r="E5764" s="5" t="s">
        <v>9561</v>
      </c>
      <c r="F5764" s="5" t="s">
        <v>23343</v>
      </c>
    </row>
    <row r="5765" spans="1:6" x14ac:dyDescent="0.45">
      <c r="A5765" s="5" t="s">
        <v>9567</v>
      </c>
      <c r="B5765" s="5" t="s">
        <v>26310</v>
      </c>
      <c r="C5765" s="5" t="s">
        <v>9568</v>
      </c>
      <c r="E5765" s="5" t="s">
        <v>9569</v>
      </c>
      <c r="F5765" s="5" t="s">
        <v>23344</v>
      </c>
    </row>
    <row r="5766" spans="1:6" x14ac:dyDescent="0.45">
      <c r="A5766" s="5" t="s">
        <v>9570</v>
      </c>
      <c r="B5766" s="5" t="s">
        <v>26310</v>
      </c>
      <c r="C5766" s="5" t="s">
        <v>9571</v>
      </c>
      <c r="E5766" s="5" t="s">
        <v>9555</v>
      </c>
      <c r="F5766" s="5" t="s">
        <v>23339</v>
      </c>
    </row>
    <row r="5767" spans="1:6" x14ac:dyDescent="0.45">
      <c r="A5767" s="5" t="s">
        <v>20801</v>
      </c>
      <c r="B5767" s="5" t="s">
        <v>10478</v>
      </c>
      <c r="C5767" s="5" t="s">
        <v>9572</v>
      </c>
      <c r="E5767" s="5" t="s">
        <v>9573</v>
      </c>
    </row>
    <row r="5768" spans="1:6" x14ac:dyDescent="0.45">
      <c r="A5768" s="5" t="s">
        <v>9574</v>
      </c>
      <c r="B5768" s="5" t="s">
        <v>26310</v>
      </c>
      <c r="C5768" s="5" t="s">
        <v>9575</v>
      </c>
      <c r="E5768" s="5" t="s">
        <v>9573</v>
      </c>
      <c r="F5768" s="5" t="s">
        <v>23345</v>
      </c>
    </row>
    <row r="5769" spans="1:6" x14ac:dyDescent="0.45">
      <c r="A5769" s="5" t="s">
        <v>9576</v>
      </c>
      <c r="B5769" s="5" t="s">
        <v>26310</v>
      </c>
      <c r="C5769" s="5" t="s">
        <v>9577</v>
      </c>
      <c r="E5769" s="5" t="s">
        <v>9578</v>
      </c>
      <c r="F5769" s="5" t="s">
        <v>23346</v>
      </c>
    </row>
    <row r="5770" spans="1:6" x14ac:dyDescent="0.45">
      <c r="A5770" s="5" t="s">
        <v>20802</v>
      </c>
      <c r="B5770" s="5" t="s">
        <v>10478</v>
      </c>
      <c r="C5770" s="5" t="s">
        <v>9579</v>
      </c>
      <c r="E5770" s="5" t="s">
        <v>9580</v>
      </c>
    </row>
    <row r="5771" spans="1:6" x14ac:dyDescent="0.45">
      <c r="A5771" s="5" t="s">
        <v>9581</v>
      </c>
      <c r="B5771" s="5" t="s">
        <v>26310</v>
      </c>
      <c r="C5771" s="5" t="s">
        <v>9582</v>
      </c>
      <c r="E5771" s="5" t="s">
        <v>9583</v>
      </c>
      <c r="F5771" s="5" t="s">
        <v>23347</v>
      </c>
    </row>
    <row r="5772" spans="1:6" x14ac:dyDescent="0.45">
      <c r="A5772" s="5" t="s">
        <v>9584</v>
      </c>
      <c r="B5772" s="5" t="s">
        <v>26310</v>
      </c>
      <c r="C5772" s="5" t="s">
        <v>9585</v>
      </c>
      <c r="E5772" s="5" t="s">
        <v>9586</v>
      </c>
      <c r="F5772" s="5" t="s">
        <v>23348</v>
      </c>
    </row>
    <row r="5773" spans="1:6" x14ac:dyDescent="0.45">
      <c r="A5773" s="5" t="s">
        <v>20803</v>
      </c>
      <c r="B5773" s="5" t="s">
        <v>10478</v>
      </c>
      <c r="C5773" s="5" t="s">
        <v>9587</v>
      </c>
      <c r="E5773" s="5" t="s">
        <v>9588</v>
      </c>
      <c r="F5773" s="5" t="s">
        <v>20804</v>
      </c>
    </row>
    <row r="5774" spans="1:6" x14ac:dyDescent="0.45">
      <c r="A5774" s="5" t="s">
        <v>9589</v>
      </c>
      <c r="B5774" s="5" t="s">
        <v>26310</v>
      </c>
      <c r="C5774" s="5" t="s">
        <v>9590</v>
      </c>
      <c r="E5774" s="5" t="s">
        <v>9591</v>
      </c>
      <c r="F5774" s="5" t="s">
        <v>23349</v>
      </c>
    </row>
    <row r="5775" spans="1:6" x14ac:dyDescent="0.45">
      <c r="A5775" s="5" t="s">
        <v>9592</v>
      </c>
      <c r="B5775" s="5" t="s">
        <v>26310</v>
      </c>
      <c r="C5775" s="5" t="s">
        <v>9593</v>
      </c>
      <c r="E5775" s="5" t="s">
        <v>9594</v>
      </c>
      <c r="F5775" s="5" t="s">
        <v>23350</v>
      </c>
    </row>
    <row r="5776" spans="1:6" x14ac:dyDescent="0.45">
      <c r="A5776" s="5" t="s">
        <v>20805</v>
      </c>
      <c r="B5776" s="5" t="s">
        <v>10478</v>
      </c>
      <c r="C5776" s="5" t="s">
        <v>9595</v>
      </c>
      <c r="E5776" s="5" t="s">
        <v>9588</v>
      </c>
      <c r="F5776" s="5" t="s">
        <v>20804</v>
      </c>
    </row>
    <row r="5777" spans="1:6" x14ac:dyDescent="0.45">
      <c r="A5777" s="5" t="s">
        <v>9596</v>
      </c>
      <c r="B5777" s="5" t="s">
        <v>26310</v>
      </c>
      <c r="C5777" s="5" t="s">
        <v>9597</v>
      </c>
      <c r="E5777" s="5" t="s">
        <v>9598</v>
      </c>
      <c r="F5777" s="5" t="s">
        <v>23351</v>
      </c>
    </row>
    <row r="5778" spans="1:6" x14ac:dyDescent="0.45">
      <c r="A5778" s="5" t="s">
        <v>9599</v>
      </c>
      <c r="B5778" s="5" t="s">
        <v>26310</v>
      </c>
      <c r="C5778" s="5" t="s">
        <v>9600</v>
      </c>
      <c r="E5778" s="5" t="s">
        <v>9601</v>
      </c>
      <c r="F5778" s="5" t="s">
        <v>23352</v>
      </c>
    </row>
    <row r="5779" spans="1:6" x14ac:dyDescent="0.45">
      <c r="A5779" s="5" t="s">
        <v>20806</v>
      </c>
      <c r="B5779" s="5" t="s">
        <v>10478</v>
      </c>
      <c r="C5779" s="5" t="s">
        <v>9602</v>
      </c>
      <c r="E5779" s="5" t="s">
        <v>9588</v>
      </c>
      <c r="F5779" s="5" t="s">
        <v>20804</v>
      </c>
    </row>
    <row r="5780" spans="1:6" x14ac:dyDescent="0.45">
      <c r="A5780" s="5" t="s">
        <v>9603</v>
      </c>
      <c r="B5780" s="5" t="s">
        <v>26310</v>
      </c>
      <c r="C5780" s="5" t="s">
        <v>9604</v>
      </c>
      <c r="E5780" s="5" t="s">
        <v>9605</v>
      </c>
      <c r="F5780" s="5" t="s">
        <v>23353</v>
      </c>
    </row>
    <row r="5781" spans="1:6" x14ac:dyDescent="0.45">
      <c r="A5781" s="5" t="s">
        <v>9606</v>
      </c>
      <c r="B5781" s="5" t="s">
        <v>26310</v>
      </c>
      <c r="C5781" s="5" t="s">
        <v>9607</v>
      </c>
      <c r="E5781" s="5" t="s">
        <v>9608</v>
      </c>
      <c r="F5781" s="5" t="s">
        <v>23354</v>
      </c>
    </row>
    <row r="5782" spans="1:6" x14ac:dyDescent="0.45">
      <c r="A5782" s="5" t="s">
        <v>9609</v>
      </c>
      <c r="B5782" s="5" t="s">
        <v>26310</v>
      </c>
      <c r="C5782" s="5" t="s">
        <v>9610</v>
      </c>
      <c r="E5782" s="5" t="s">
        <v>2230</v>
      </c>
      <c r="F5782" s="5" t="s">
        <v>23355</v>
      </c>
    </row>
    <row r="5783" spans="1:6" x14ac:dyDescent="0.45">
      <c r="A5783" s="5" t="s">
        <v>9611</v>
      </c>
      <c r="B5783" s="5" t="s">
        <v>26310</v>
      </c>
      <c r="C5783" s="5" t="s">
        <v>9612</v>
      </c>
      <c r="E5783" s="5" t="s">
        <v>9613</v>
      </c>
      <c r="F5783" s="5" t="s">
        <v>23356</v>
      </c>
    </row>
    <row r="5784" spans="1:6" x14ac:dyDescent="0.45">
      <c r="A5784" s="5" t="s">
        <v>20807</v>
      </c>
      <c r="B5784" s="5" t="s">
        <v>10478</v>
      </c>
      <c r="C5784" s="5" t="s">
        <v>9614</v>
      </c>
      <c r="E5784" s="5" t="s">
        <v>9615</v>
      </c>
      <c r="F5784" s="5" t="s">
        <v>20808</v>
      </c>
    </row>
    <row r="5785" spans="1:6" x14ac:dyDescent="0.45">
      <c r="A5785" s="5" t="s">
        <v>9616</v>
      </c>
      <c r="B5785" s="5" t="s">
        <v>26310</v>
      </c>
      <c r="C5785" s="5" t="s">
        <v>9617</v>
      </c>
      <c r="E5785" s="5" t="s">
        <v>9618</v>
      </c>
      <c r="F5785" s="5" t="s">
        <v>23357</v>
      </c>
    </row>
    <row r="5786" spans="1:6" x14ac:dyDescent="0.45">
      <c r="A5786" s="5" t="s">
        <v>9619</v>
      </c>
      <c r="B5786" s="5" t="s">
        <v>26310</v>
      </c>
      <c r="C5786" s="5" t="s">
        <v>9620</v>
      </c>
      <c r="E5786" s="5" t="s">
        <v>9621</v>
      </c>
      <c r="F5786" s="5" t="s">
        <v>23358</v>
      </c>
    </row>
    <row r="5787" spans="1:6" x14ac:dyDescent="0.45">
      <c r="A5787" s="5" t="s">
        <v>20809</v>
      </c>
      <c r="B5787" s="5" t="s">
        <v>10478</v>
      </c>
      <c r="C5787" s="5" t="s">
        <v>9622</v>
      </c>
      <c r="E5787" s="5" t="s">
        <v>9623</v>
      </c>
      <c r="F5787" s="5" t="s">
        <v>20810</v>
      </c>
    </row>
    <row r="5788" spans="1:6" x14ac:dyDescent="0.45">
      <c r="A5788" s="5" t="s">
        <v>20811</v>
      </c>
      <c r="B5788" s="5" t="s">
        <v>10478</v>
      </c>
      <c r="C5788" s="5" t="s">
        <v>9624</v>
      </c>
      <c r="E5788" s="5" t="s">
        <v>9625</v>
      </c>
      <c r="F5788" s="5" t="s">
        <v>20810</v>
      </c>
    </row>
    <row r="5789" spans="1:6" x14ac:dyDescent="0.45">
      <c r="A5789" s="5" t="s">
        <v>20812</v>
      </c>
      <c r="B5789" s="5" t="s">
        <v>10478</v>
      </c>
      <c r="C5789" s="5" t="s">
        <v>9626</v>
      </c>
      <c r="E5789" s="5" t="s">
        <v>9623</v>
      </c>
      <c r="F5789" s="5" t="s">
        <v>20810</v>
      </c>
    </row>
    <row r="5790" spans="1:6" x14ac:dyDescent="0.45">
      <c r="A5790" s="5" t="s">
        <v>20813</v>
      </c>
      <c r="B5790" s="5" t="s">
        <v>10478</v>
      </c>
      <c r="C5790" s="5" t="s">
        <v>9627</v>
      </c>
      <c r="E5790" s="5" t="s">
        <v>9623</v>
      </c>
      <c r="F5790" s="5" t="s">
        <v>20810</v>
      </c>
    </row>
    <row r="5791" spans="1:6" x14ac:dyDescent="0.45">
      <c r="A5791" s="5" t="s">
        <v>9628</v>
      </c>
      <c r="B5791" s="5" t="s">
        <v>26310</v>
      </c>
      <c r="C5791" s="5" t="s">
        <v>9629</v>
      </c>
      <c r="E5791" s="5" t="s">
        <v>9630</v>
      </c>
      <c r="F5791" s="5" t="s">
        <v>23359</v>
      </c>
    </row>
    <row r="5792" spans="1:6" x14ac:dyDescent="0.45">
      <c r="A5792" s="5" t="s">
        <v>9631</v>
      </c>
      <c r="B5792" s="5" t="s">
        <v>26310</v>
      </c>
      <c r="C5792" s="5" t="s">
        <v>9632</v>
      </c>
      <c r="E5792" s="5" t="s">
        <v>9633</v>
      </c>
      <c r="F5792" s="5" t="s">
        <v>23360</v>
      </c>
    </row>
    <row r="5793" spans="1:6" x14ac:dyDescent="0.45">
      <c r="A5793" s="5" t="s">
        <v>9634</v>
      </c>
      <c r="B5793" s="5" t="s">
        <v>26310</v>
      </c>
      <c r="C5793" s="5" t="s">
        <v>9635</v>
      </c>
      <c r="E5793" s="5" t="s">
        <v>9636</v>
      </c>
      <c r="F5793" s="5" t="s">
        <v>23361</v>
      </c>
    </row>
    <row r="5794" spans="1:6" x14ac:dyDescent="0.45">
      <c r="A5794" s="5" t="s">
        <v>9637</v>
      </c>
      <c r="B5794" s="5" t="s">
        <v>26310</v>
      </c>
      <c r="C5794" s="5" t="s">
        <v>9638</v>
      </c>
      <c r="E5794" s="5" t="s">
        <v>9639</v>
      </c>
      <c r="F5794" s="5" t="s">
        <v>23362</v>
      </c>
    </row>
    <row r="5795" spans="1:6" x14ac:dyDescent="0.45">
      <c r="A5795" s="5" t="s">
        <v>9640</v>
      </c>
      <c r="B5795" s="5" t="s">
        <v>26310</v>
      </c>
      <c r="C5795" s="5" t="s">
        <v>9641</v>
      </c>
      <c r="E5795" s="5" t="s">
        <v>9642</v>
      </c>
      <c r="F5795" s="5" t="s">
        <v>23363</v>
      </c>
    </row>
    <row r="5796" spans="1:6" x14ac:dyDescent="0.45">
      <c r="A5796" s="5" t="s">
        <v>9643</v>
      </c>
      <c r="B5796" s="5" t="s">
        <v>26310</v>
      </c>
      <c r="C5796" s="5" t="s">
        <v>9644</v>
      </c>
      <c r="E5796" s="5" t="s">
        <v>9639</v>
      </c>
      <c r="F5796" s="5" t="s">
        <v>23362</v>
      </c>
    </row>
    <row r="5797" spans="1:6" x14ac:dyDescent="0.45">
      <c r="A5797" s="5" t="s">
        <v>9645</v>
      </c>
      <c r="B5797" s="5" t="s">
        <v>26310</v>
      </c>
      <c r="C5797" s="5" t="s">
        <v>9646</v>
      </c>
      <c r="E5797" s="5" t="s">
        <v>9647</v>
      </c>
      <c r="F5797" s="5" t="s">
        <v>23364</v>
      </c>
    </row>
    <row r="5798" spans="1:6" x14ac:dyDescent="0.45">
      <c r="A5798" s="5" t="s">
        <v>9648</v>
      </c>
      <c r="B5798" s="5" t="s">
        <v>26310</v>
      </c>
      <c r="C5798" s="5" t="s">
        <v>9649</v>
      </c>
      <c r="E5798" s="5" t="s">
        <v>9633</v>
      </c>
      <c r="F5798" s="5" t="s">
        <v>23360</v>
      </c>
    </row>
    <row r="5799" spans="1:6" x14ac:dyDescent="0.45">
      <c r="A5799" s="5" t="s">
        <v>20814</v>
      </c>
      <c r="B5799" s="5" t="s">
        <v>10478</v>
      </c>
      <c r="C5799" s="5" t="s">
        <v>9650</v>
      </c>
      <c r="E5799" s="5" t="s">
        <v>9651</v>
      </c>
      <c r="F5799" s="5" t="s">
        <v>20815</v>
      </c>
    </row>
    <row r="5800" spans="1:6" x14ac:dyDescent="0.45">
      <c r="A5800" s="5" t="s">
        <v>9652</v>
      </c>
      <c r="B5800" s="5" t="s">
        <v>26310</v>
      </c>
      <c r="C5800" s="5" t="s">
        <v>9653</v>
      </c>
      <c r="E5800" s="5" t="s">
        <v>9654</v>
      </c>
      <c r="F5800" s="5" t="s">
        <v>20815</v>
      </c>
    </row>
    <row r="5801" spans="1:6" x14ac:dyDescent="0.45">
      <c r="A5801" s="5" t="s">
        <v>9655</v>
      </c>
      <c r="B5801" s="5" t="s">
        <v>26310</v>
      </c>
      <c r="C5801" s="5" t="s">
        <v>9656</v>
      </c>
      <c r="E5801" s="5" t="s">
        <v>9657</v>
      </c>
      <c r="F5801" s="5" t="s">
        <v>23365</v>
      </c>
    </row>
    <row r="5802" spans="1:6" x14ac:dyDescent="0.45">
      <c r="A5802" s="5" t="s">
        <v>20816</v>
      </c>
      <c r="B5802" s="5" t="s">
        <v>10478</v>
      </c>
      <c r="C5802" s="5" t="s">
        <v>9658</v>
      </c>
      <c r="E5802" s="5" t="s">
        <v>9659</v>
      </c>
      <c r="F5802" s="5" t="s">
        <v>20817</v>
      </c>
    </row>
    <row r="5803" spans="1:6" x14ac:dyDescent="0.45">
      <c r="A5803" s="5" t="s">
        <v>9660</v>
      </c>
      <c r="B5803" s="5" t="s">
        <v>26310</v>
      </c>
      <c r="C5803" s="5" t="s">
        <v>9661</v>
      </c>
      <c r="E5803" s="5" t="s">
        <v>9662</v>
      </c>
      <c r="F5803" s="5" t="s">
        <v>23366</v>
      </c>
    </row>
    <row r="5804" spans="1:6" x14ac:dyDescent="0.45">
      <c r="A5804" s="5" t="s">
        <v>9663</v>
      </c>
      <c r="B5804" s="5" t="s">
        <v>26310</v>
      </c>
      <c r="C5804" s="5" t="s">
        <v>9664</v>
      </c>
      <c r="E5804" s="5" t="s">
        <v>9665</v>
      </c>
      <c r="F5804" s="5" t="s">
        <v>23367</v>
      </c>
    </row>
    <row r="5805" spans="1:6" x14ac:dyDescent="0.45">
      <c r="A5805" s="5" t="s">
        <v>20818</v>
      </c>
      <c r="B5805" s="5" t="s">
        <v>10478</v>
      </c>
      <c r="C5805" s="5" t="s">
        <v>9666</v>
      </c>
      <c r="E5805" s="5" t="s">
        <v>9667</v>
      </c>
      <c r="F5805" s="5" t="s">
        <v>20819</v>
      </c>
    </row>
    <row r="5806" spans="1:6" x14ac:dyDescent="0.45">
      <c r="A5806" s="5" t="s">
        <v>9668</v>
      </c>
      <c r="B5806" s="5" t="s">
        <v>26310</v>
      </c>
      <c r="C5806" s="5" t="s">
        <v>9669</v>
      </c>
      <c r="E5806" s="5" t="s">
        <v>9670</v>
      </c>
      <c r="F5806" s="5" t="s">
        <v>23368</v>
      </c>
    </row>
    <row r="5807" spans="1:6" x14ac:dyDescent="0.45">
      <c r="A5807" s="5" t="s">
        <v>9671</v>
      </c>
      <c r="B5807" s="5" t="s">
        <v>26310</v>
      </c>
      <c r="C5807" s="5" t="s">
        <v>9672</v>
      </c>
      <c r="E5807" s="5" t="s">
        <v>9673</v>
      </c>
      <c r="F5807" s="5" t="s">
        <v>23369</v>
      </c>
    </row>
    <row r="5808" spans="1:6" x14ac:dyDescent="0.45">
      <c r="A5808" s="5" t="s">
        <v>9674</v>
      </c>
      <c r="B5808" s="5" t="s">
        <v>26310</v>
      </c>
      <c r="C5808" s="5" t="s">
        <v>9675</v>
      </c>
      <c r="E5808" s="5" t="s">
        <v>9676</v>
      </c>
      <c r="F5808" s="5" t="s">
        <v>23370</v>
      </c>
    </row>
    <row r="5809" spans="1:6" x14ac:dyDescent="0.45">
      <c r="A5809" s="5" t="s">
        <v>9677</v>
      </c>
      <c r="B5809" s="5" t="s">
        <v>26310</v>
      </c>
      <c r="C5809" s="5" t="s">
        <v>9678</v>
      </c>
      <c r="E5809" s="5" t="s">
        <v>9679</v>
      </c>
      <c r="F5809" s="5" t="s">
        <v>23371</v>
      </c>
    </row>
    <row r="5810" spans="1:6" x14ac:dyDescent="0.45">
      <c r="A5810" s="5" t="s">
        <v>9680</v>
      </c>
      <c r="B5810" s="5" t="s">
        <v>26310</v>
      </c>
      <c r="C5810" s="5" t="s">
        <v>9681</v>
      </c>
      <c r="E5810" s="5" t="s">
        <v>9682</v>
      </c>
      <c r="F5810" s="5" t="s">
        <v>23372</v>
      </c>
    </row>
    <row r="5811" spans="1:6" x14ac:dyDescent="0.45">
      <c r="A5811" s="5" t="s">
        <v>9683</v>
      </c>
      <c r="B5811" s="5" t="s">
        <v>26310</v>
      </c>
      <c r="C5811" s="5" t="s">
        <v>9684</v>
      </c>
      <c r="E5811" s="5" t="s">
        <v>9679</v>
      </c>
      <c r="F5811" s="5" t="s">
        <v>23371</v>
      </c>
    </row>
    <row r="5812" spans="1:6" x14ac:dyDescent="0.45">
      <c r="A5812" s="5" t="s">
        <v>9685</v>
      </c>
      <c r="B5812" s="5" t="s">
        <v>26310</v>
      </c>
      <c r="C5812" s="5" t="s">
        <v>9686</v>
      </c>
      <c r="E5812" s="5" t="s">
        <v>9687</v>
      </c>
      <c r="F5812" s="5" t="s">
        <v>23373</v>
      </c>
    </row>
    <row r="5813" spans="1:6" x14ac:dyDescent="0.45">
      <c r="A5813" s="5" t="s">
        <v>9688</v>
      </c>
      <c r="B5813" s="5" t="s">
        <v>26310</v>
      </c>
      <c r="C5813" s="5" t="s">
        <v>9689</v>
      </c>
      <c r="E5813" s="5" t="s">
        <v>9673</v>
      </c>
      <c r="F5813" s="5" t="s">
        <v>23369</v>
      </c>
    </row>
    <row r="5814" spans="1:6" x14ac:dyDescent="0.45">
      <c r="A5814" s="5" t="s">
        <v>20820</v>
      </c>
      <c r="B5814" s="5" t="s">
        <v>10478</v>
      </c>
      <c r="C5814" s="5" t="s">
        <v>9690</v>
      </c>
      <c r="E5814" s="5" t="s">
        <v>9691</v>
      </c>
      <c r="F5814" s="5" t="s">
        <v>20821</v>
      </c>
    </row>
    <row r="5815" spans="1:6" x14ac:dyDescent="0.45">
      <c r="A5815" s="5" t="s">
        <v>9692</v>
      </c>
      <c r="B5815" s="5" t="s">
        <v>26310</v>
      </c>
      <c r="C5815" s="5" t="s">
        <v>9693</v>
      </c>
      <c r="E5815" s="5" t="s">
        <v>1117</v>
      </c>
      <c r="F5815" s="5" t="s">
        <v>23374</v>
      </c>
    </row>
    <row r="5816" spans="1:6" x14ac:dyDescent="0.45">
      <c r="A5816" s="5" t="s">
        <v>9694</v>
      </c>
      <c r="B5816" s="5" t="s">
        <v>26310</v>
      </c>
      <c r="C5816" s="5" t="s">
        <v>9695</v>
      </c>
      <c r="E5816" s="5" t="s">
        <v>9696</v>
      </c>
      <c r="F5816" s="5" t="s">
        <v>23375</v>
      </c>
    </row>
    <row r="5817" spans="1:6" x14ac:dyDescent="0.45">
      <c r="A5817" s="5" t="s">
        <v>9697</v>
      </c>
      <c r="B5817" s="5" t="s">
        <v>26310</v>
      </c>
      <c r="C5817" s="5" t="s">
        <v>9698</v>
      </c>
      <c r="E5817" s="5" t="s">
        <v>9699</v>
      </c>
      <c r="F5817" s="5" t="s">
        <v>23376</v>
      </c>
    </row>
    <row r="5818" spans="1:6" x14ac:dyDescent="0.45">
      <c r="A5818" s="5" t="s">
        <v>9700</v>
      </c>
      <c r="B5818" s="5" t="s">
        <v>26310</v>
      </c>
      <c r="C5818" s="5" t="s">
        <v>9701</v>
      </c>
      <c r="E5818" s="5" t="s">
        <v>9702</v>
      </c>
      <c r="F5818" s="5" t="s">
        <v>23377</v>
      </c>
    </row>
    <row r="5819" spans="1:6" x14ac:dyDescent="0.45">
      <c r="A5819" s="5" t="s">
        <v>9703</v>
      </c>
      <c r="B5819" s="5" t="s">
        <v>26310</v>
      </c>
      <c r="C5819" s="5" t="s">
        <v>9704</v>
      </c>
      <c r="E5819" s="5" t="s">
        <v>9705</v>
      </c>
      <c r="F5819" s="5" t="s">
        <v>23378</v>
      </c>
    </row>
    <row r="5820" spans="1:6" x14ac:dyDescent="0.45">
      <c r="A5820" s="5" t="s">
        <v>9706</v>
      </c>
      <c r="B5820" s="5" t="s">
        <v>26310</v>
      </c>
      <c r="C5820" s="5" t="s">
        <v>9707</v>
      </c>
      <c r="E5820" s="5" t="s">
        <v>9702</v>
      </c>
      <c r="F5820" s="5" t="s">
        <v>23377</v>
      </c>
    </row>
    <row r="5821" spans="1:6" x14ac:dyDescent="0.45">
      <c r="A5821" s="5" t="s">
        <v>9708</v>
      </c>
      <c r="B5821" s="5" t="s">
        <v>26310</v>
      </c>
      <c r="C5821" s="5" t="s">
        <v>9709</v>
      </c>
      <c r="E5821" s="5" t="s">
        <v>9710</v>
      </c>
      <c r="F5821" s="5" t="s">
        <v>23379</v>
      </c>
    </row>
    <row r="5822" spans="1:6" x14ac:dyDescent="0.45">
      <c r="A5822" s="5" t="s">
        <v>9711</v>
      </c>
      <c r="B5822" s="5" t="s">
        <v>26310</v>
      </c>
      <c r="C5822" s="5" t="s">
        <v>9712</v>
      </c>
      <c r="E5822" s="5" t="s">
        <v>9713</v>
      </c>
      <c r="F5822" s="5" t="s">
        <v>23375</v>
      </c>
    </row>
    <row r="5823" spans="1:6" x14ac:dyDescent="0.45">
      <c r="A5823" s="5" t="s">
        <v>20822</v>
      </c>
      <c r="B5823" s="5" t="s">
        <v>10478</v>
      </c>
      <c r="C5823" s="5" t="s">
        <v>9714</v>
      </c>
      <c r="E5823" s="5" t="s">
        <v>9715</v>
      </c>
      <c r="F5823" s="5" t="s">
        <v>20823</v>
      </c>
    </row>
    <row r="5824" spans="1:6" x14ac:dyDescent="0.45">
      <c r="A5824" s="5" t="s">
        <v>9716</v>
      </c>
      <c r="B5824" s="5" t="s">
        <v>26310</v>
      </c>
      <c r="C5824" s="5" t="s">
        <v>9717</v>
      </c>
      <c r="E5824" s="5" t="s">
        <v>9718</v>
      </c>
      <c r="F5824" s="5" t="s">
        <v>23380</v>
      </c>
    </row>
    <row r="5825" spans="1:6" x14ac:dyDescent="0.45">
      <c r="A5825" s="5" t="s">
        <v>9719</v>
      </c>
      <c r="B5825" s="5" t="s">
        <v>26310</v>
      </c>
      <c r="C5825" s="5" t="s">
        <v>9720</v>
      </c>
      <c r="E5825" s="5" t="s">
        <v>9721</v>
      </c>
      <c r="F5825" s="5" t="s">
        <v>23381</v>
      </c>
    </row>
    <row r="5826" spans="1:6" x14ac:dyDescent="0.45">
      <c r="A5826" s="5" t="s">
        <v>9722</v>
      </c>
      <c r="B5826" s="5" t="s">
        <v>26310</v>
      </c>
      <c r="C5826" s="5" t="s">
        <v>9723</v>
      </c>
      <c r="E5826" s="5" t="s">
        <v>9724</v>
      </c>
      <c r="F5826" s="5" t="s">
        <v>23382</v>
      </c>
    </row>
    <row r="5827" spans="1:6" x14ac:dyDescent="0.45">
      <c r="A5827" s="5" t="s">
        <v>9725</v>
      </c>
      <c r="B5827" s="5" t="s">
        <v>26310</v>
      </c>
      <c r="C5827" s="5" t="s">
        <v>9726</v>
      </c>
      <c r="E5827" s="5" t="s">
        <v>9727</v>
      </c>
      <c r="F5827" s="5" t="s">
        <v>23383</v>
      </c>
    </row>
    <row r="5828" spans="1:6" x14ac:dyDescent="0.45">
      <c r="A5828" s="5" t="s">
        <v>9728</v>
      </c>
      <c r="B5828" s="5" t="s">
        <v>26310</v>
      </c>
      <c r="C5828" s="5" t="s">
        <v>9729</v>
      </c>
      <c r="E5828" s="5" t="s">
        <v>9730</v>
      </c>
      <c r="F5828" s="5" t="s">
        <v>23384</v>
      </c>
    </row>
    <row r="5829" spans="1:6" x14ac:dyDescent="0.45">
      <c r="A5829" s="5" t="s">
        <v>9731</v>
      </c>
      <c r="B5829" s="5" t="s">
        <v>26310</v>
      </c>
      <c r="C5829" s="5" t="s">
        <v>9732</v>
      </c>
      <c r="E5829" s="5" t="s">
        <v>9727</v>
      </c>
      <c r="F5829" s="5" t="s">
        <v>23383</v>
      </c>
    </row>
    <row r="5830" spans="1:6" x14ac:dyDescent="0.45">
      <c r="A5830" s="5" t="s">
        <v>9733</v>
      </c>
      <c r="B5830" s="5" t="s">
        <v>26310</v>
      </c>
      <c r="C5830" s="5" t="s">
        <v>9734</v>
      </c>
      <c r="E5830" s="5" t="s">
        <v>9735</v>
      </c>
      <c r="F5830" s="5" t="s">
        <v>23385</v>
      </c>
    </row>
    <row r="5831" spans="1:6" x14ac:dyDescent="0.45">
      <c r="A5831" s="5" t="s">
        <v>9736</v>
      </c>
      <c r="B5831" s="5" t="s">
        <v>26310</v>
      </c>
      <c r="C5831" s="5" t="s">
        <v>9737</v>
      </c>
      <c r="E5831" s="5" t="s">
        <v>9738</v>
      </c>
      <c r="F5831" s="5" t="s">
        <v>23386</v>
      </c>
    </row>
    <row r="5832" spans="1:6" x14ac:dyDescent="0.45">
      <c r="A5832" s="5" t="s">
        <v>20824</v>
      </c>
      <c r="B5832" s="5" t="s">
        <v>10478</v>
      </c>
      <c r="C5832" s="5" t="s">
        <v>9739</v>
      </c>
      <c r="E5832" s="5" t="s">
        <v>9740</v>
      </c>
      <c r="F5832" s="5" t="s">
        <v>20825</v>
      </c>
    </row>
    <row r="5833" spans="1:6" x14ac:dyDescent="0.45">
      <c r="A5833" s="5" t="s">
        <v>20826</v>
      </c>
      <c r="B5833" s="5" t="s">
        <v>10478</v>
      </c>
      <c r="C5833" s="5" t="s">
        <v>9741</v>
      </c>
      <c r="E5833" s="5" t="s">
        <v>9740</v>
      </c>
      <c r="F5833" s="5" t="s">
        <v>20825</v>
      </c>
    </row>
    <row r="5834" spans="1:6" x14ac:dyDescent="0.45">
      <c r="A5834" s="5" t="s">
        <v>20827</v>
      </c>
      <c r="B5834" s="5" t="s">
        <v>10478</v>
      </c>
      <c r="C5834" s="5" t="s">
        <v>9742</v>
      </c>
      <c r="E5834" s="5" t="s">
        <v>9740</v>
      </c>
      <c r="F5834" s="5" t="s">
        <v>20825</v>
      </c>
    </row>
    <row r="5835" spans="1:6" x14ac:dyDescent="0.45">
      <c r="A5835" s="5" t="s">
        <v>20828</v>
      </c>
      <c r="B5835" s="5" t="s">
        <v>10478</v>
      </c>
      <c r="C5835" s="5" t="s">
        <v>9743</v>
      </c>
      <c r="E5835" s="5" t="s">
        <v>9740</v>
      </c>
      <c r="F5835" s="5" t="s">
        <v>20825</v>
      </c>
    </row>
    <row r="5836" spans="1:6" x14ac:dyDescent="0.45">
      <c r="A5836" s="5" t="s">
        <v>9744</v>
      </c>
      <c r="B5836" s="5" t="s">
        <v>26310</v>
      </c>
      <c r="C5836" s="5" t="s">
        <v>9745</v>
      </c>
      <c r="E5836" s="5" t="s">
        <v>9746</v>
      </c>
      <c r="F5836" s="5" t="s">
        <v>20825</v>
      </c>
    </row>
    <row r="5837" spans="1:6" x14ac:dyDescent="0.45">
      <c r="A5837" s="5" t="s">
        <v>9747</v>
      </c>
      <c r="B5837" s="5" t="s">
        <v>26310</v>
      </c>
      <c r="C5837" s="5" t="s">
        <v>9748</v>
      </c>
      <c r="E5837" s="5" t="s">
        <v>9749</v>
      </c>
      <c r="F5837" s="5" t="s">
        <v>23387</v>
      </c>
    </row>
    <row r="5838" spans="1:6" x14ac:dyDescent="0.45">
      <c r="A5838" s="5" t="s">
        <v>9750</v>
      </c>
      <c r="B5838" s="5" t="s">
        <v>26310</v>
      </c>
      <c r="C5838" s="5" t="s">
        <v>9751</v>
      </c>
      <c r="E5838" s="5" t="s">
        <v>9752</v>
      </c>
      <c r="F5838" s="5" t="s">
        <v>23388</v>
      </c>
    </row>
    <row r="5839" spans="1:6" x14ac:dyDescent="0.45">
      <c r="A5839" s="5" t="s">
        <v>9753</v>
      </c>
      <c r="B5839" s="5" t="s">
        <v>26310</v>
      </c>
      <c r="C5839" s="5" t="s">
        <v>9754</v>
      </c>
      <c r="E5839" s="5" t="s">
        <v>9755</v>
      </c>
      <c r="F5839" s="5" t="s">
        <v>23389</v>
      </c>
    </row>
    <row r="5840" spans="1:6" x14ac:dyDescent="0.45">
      <c r="A5840" s="5" t="s">
        <v>9756</v>
      </c>
      <c r="B5840" s="5" t="s">
        <v>26310</v>
      </c>
      <c r="C5840" s="5" t="s">
        <v>9757</v>
      </c>
      <c r="E5840" s="5" t="s">
        <v>9758</v>
      </c>
      <c r="F5840" s="5" t="s">
        <v>23390</v>
      </c>
    </row>
    <row r="5841" spans="1:6" x14ac:dyDescent="0.45">
      <c r="A5841" s="5" t="s">
        <v>9759</v>
      </c>
      <c r="B5841" s="5" t="s">
        <v>26310</v>
      </c>
      <c r="C5841" s="5" t="s">
        <v>9760</v>
      </c>
      <c r="E5841" s="5" t="s">
        <v>9755</v>
      </c>
      <c r="F5841" s="5" t="s">
        <v>23389</v>
      </c>
    </row>
    <row r="5842" spans="1:6" x14ac:dyDescent="0.45">
      <c r="A5842" s="5" t="s">
        <v>9761</v>
      </c>
      <c r="B5842" s="5" t="s">
        <v>26310</v>
      </c>
      <c r="C5842" s="5" t="s">
        <v>9762</v>
      </c>
      <c r="E5842" s="5" t="s">
        <v>9763</v>
      </c>
      <c r="F5842" s="5" t="s">
        <v>23391</v>
      </c>
    </row>
    <row r="5843" spans="1:6" x14ac:dyDescent="0.45">
      <c r="A5843" s="5" t="s">
        <v>9764</v>
      </c>
      <c r="B5843" s="5" t="s">
        <v>26310</v>
      </c>
      <c r="C5843" s="5" t="s">
        <v>9765</v>
      </c>
      <c r="E5843" s="5" t="s">
        <v>9766</v>
      </c>
      <c r="F5843" s="5" t="s">
        <v>23392</v>
      </c>
    </row>
    <row r="5844" spans="1:6" x14ac:dyDescent="0.45">
      <c r="A5844" s="5" t="s">
        <v>20829</v>
      </c>
      <c r="B5844" s="5" t="s">
        <v>10478</v>
      </c>
      <c r="C5844" s="5" t="s">
        <v>9767</v>
      </c>
      <c r="E5844" s="5" t="s">
        <v>9768</v>
      </c>
      <c r="F5844" s="5" t="s">
        <v>20830</v>
      </c>
    </row>
    <row r="5845" spans="1:6" x14ac:dyDescent="0.45">
      <c r="A5845" s="5" t="s">
        <v>9769</v>
      </c>
      <c r="B5845" s="5" t="s">
        <v>26310</v>
      </c>
      <c r="C5845" s="5" t="s">
        <v>9770</v>
      </c>
      <c r="E5845" s="5" t="s">
        <v>9771</v>
      </c>
      <c r="F5845" s="5" t="s">
        <v>23393</v>
      </c>
    </row>
    <row r="5846" spans="1:6" x14ac:dyDescent="0.45">
      <c r="A5846" s="5" t="s">
        <v>9772</v>
      </c>
      <c r="B5846" s="5" t="s">
        <v>26310</v>
      </c>
      <c r="C5846" s="5" t="s">
        <v>9773</v>
      </c>
      <c r="E5846" s="5" t="s">
        <v>9774</v>
      </c>
      <c r="F5846" s="5" t="s">
        <v>23394</v>
      </c>
    </row>
    <row r="5847" spans="1:6" x14ac:dyDescent="0.45">
      <c r="A5847" s="5" t="s">
        <v>9775</v>
      </c>
      <c r="B5847" s="5" t="s">
        <v>26310</v>
      </c>
      <c r="C5847" s="5" t="s">
        <v>9776</v>
      </c>
      <c r="E5847" s="5" t="s">
        <v>9777</v>
      </c>
      <c r="F5847" s="5" t="s">
        <v>23395</v>
      </c>
    </row>
    <row r="5848" spans="1:6" x14ac:dyDescent="0.45">
      <c r="A5848" s="5" t="s">
        <v>9778</v>
      </c>
      <c r="B5848" s="5" t="s">
        <v>26310</v>
      </c>
      <c r="C5848" s="5" t="s">
        <v>9779</v>
      </c>
      <c r="E5848" s="5" t="s">
        <v>9780</v>
      </c>
      <c r="F5848" s="5" t="s">
        <v>23396</v>
      </c>
    </row>
    <row r="5849" spans="1:6" x14ac:dyDescent="0.45">
      <c r="A5849" s="5" t="s">
        <v>9781</v>
      </c>
      <c r="B5849" s="5" t="s">
        <v>26310</v>
      </c>
      <c r="C5849" s="5" t="s">
        <v>9782</v>
      </c>
      <c r="E5849" s="5" t="s">
        <v>9783</v>
      </c>
      <c r="F5849" s="5" t="s">
        <v>23397</v>
      </c>
    </row>
    <row r="5850" spans="1:6" x14ac:dyDescent="0.45">
      <c r="A5850" s="5" t="s">
        <v>9784</v>
      </c>
      <c r="B5850" s="5" t="s">
        <v>26310</v>
      </c>
      <c r="C5850" s="5" t="s">
        <v>9785</v>
      </c>
      <c r="E5850" s="5" t="s">
        <v>9780</v>
      </c>
      <c r="F5850" s="5" t="s">
        <v>23396</v>
      </c>
    </row>
    <row r="5851" spans="1:6" x14ac:dyDescent="0.45">
      <c r="A5851" s="5" t="s">
        <v>9786</v>
      </c>
      <c r="B5851" s="5" t="s">
        <v>26310</v>
      </c>
      <c r="C5851" s="5" t="s">
        <v>9787</v>
      </c>
      <c r="E5851" s="5" t="s">
        <v>9788</v>
      </c>
      <c r="F5851" s="5" t="s">
        <v>23398</v>
      </c>
    </row>
    <row r="5852" spans="1:6" x14ac:dyDescent="0.45">
      <c r="A5852" s="5" t="s">
        <v>9789</v>
      </c>
      <c r="B5852" s="5" t="s">
        <v>26310</v>
      </c>
      <c r="C5852" s="5" t="s">
        <v>9790</v>
      </c>
      <c r="E5852" s="5" t="s">
        <v>9774</v>
      </c>
      <c r="F5852" s="5" t="s">
        <v>23394</v>
      </c>
    </row>
    <row r="5853" spans="1:6" x14ac:dyDescent="0.45">
      <c r="A5853" s="5" t="s">
        <v>20831</v>
      </c>
      <c r="B5853" s="5" t="s">
        <v>10478</v>
      </c>
      <c r="C5853" s="5" t="s">
        <v>9791</v>
      </c>
      <c r="E5853" s="5" t="s">
        <v>9792</v>
      </c>
      <c r="F5853" s="5" t="s">
        <v>20821</v>
      </c>
    </row>
    <row r="5854" spans="1:6" x14ac:dyDescent="0.45">
      <c r="A5854" s="5" t="s">
        <v>9793</v>
      </c>
      <c r="B5854" s="5" t="s">
        <v>26310</v>
      </c>
      <c r="C5854" s="5" t="s">
        <v>9794</v>
      </c>
      <c r="E5854" s="5" t="s">
        <v>9795</v>
      </c>
      <c r="F5854" s="5" t="s">
        <v>23399</v>
      </c>
    </row>
    <row r="5855" spans="1:6" x14ac:dyDescent="0.45">
      <c r="A5855" s="5" t="s">
        <v>9796</v>
      </c>
      <c r="B5855" s="5" t="s">
        <v>26310</v>
      </c>
      <c r="C5855" s="5" t="s">
        <v>9797</v>
      </c>
      <c r="E5855" s="5" t="s">
        <v>9798</v>
      </c>
      <c r="F5855" s="5" t="s">
        <v>23400</v>
      </c>
    </row>
    <row r="5856" spans="1:6" x14ac:dyDescent="0.45">
      <c r="A5856" s="5" t="s">
        <v>9799</v>
      </c>
      <c r="B5856" s="5" t="s">
        <v>26310</v>
      </c>
      <c r="C5856" s="5" t="s">
        <v>9800</v>
      </c>
      <c r="E5856" s="5" t="s">
        <v>9801</v>
      </c>
      <c r="F5856" s="5" t="s">
        <v>23401</v>
      </c>
    </row>
    <row r="5857" spans="1:6" x14ac:dyDescent="0.45">
      <c r="A5857" s="5" t="s">
        <v>9802</v>
      </c>
      <c r="B5857" s="5" t="s">
        <v>26310</v>
      </c>
      <c r="C5857" s="5" t="s">
        <v>9803</v>
      </c>
      <c r="E5857" s="5" t="s">
        <v>9804</v>
      </c>
      <c r="F5857" s="5" t="s">
        <v>23402</v>
      </c>
    </row>
    <row r="5858" spans="1:6" x14ac:dyDescent="0.45">
      <c r="A5858" s="5" t="s">
        <v>9805</v>
      </c>
      <c r="B5858" s="5" t="s">
        <v>26310</v>
      </c>
      <c r="C5858" s="5" t="s">
        <v>9806</v>
      </c>
      <c r="E5858" s="5" t="s">
        <v>9807</v>
      </c>
      <c r="F5858" s="5" t="s">
        <v>23403</v>
      </c>
    </row>
    <row r="5859" spans="1:6" x14ac:dyDescent="0.45">
      <c r="A5859" s="5" t="s">
        <v>9808</v>
      </c>
      <c r="B5859" s="5" t="s">
        <v>26310</v>
      </c>
      <c r="C5859" s="5" t="s">
        <v>9809</v>
      </c>
      <c r="E5859" s="5" t="s">
        <v>9804</v>
      </c>
      <c r="F5859" s="5" t="s">
        <v>23402</v>
      </c>
    </row>
    <row r="5860" spans="1:6" x14ac:dyDescent="0.45">
      <c r="A5860" s="5" t="s">
        <v>9810</v>
      </c>
      <c r="B5860" s="5" t="s">
        <v>26310</v>
      </c>
      <c r="C5860" s="5" t="s">
        <v>9811</v>
      </c>
      <c r="E5860" s="5" t="s">
        <v>9812</v>
      </c>
      <c r="F5860" s="5" t="s">
        <v>23404</v>
      </c>
    </row>
    <row r="5861" spans="1:6" x14ac:dyDescent="0.45">
      <c r="A5861" s="5" t="s">
        <v>9813</v>
      </c>
      <c r="B5861" s="5" t="s">
        <v>26310</v>
      </c>
      <c r="C5861" s="5" t="s">
        <v>9814</v>
      </c>
      <c r="E5861" s="5" t="s">
        <v>9798</v>
      </c>
      <c r="F5861" s="5" t="s">
        <v>23400</v>
      </c>
    </row>
    <row r="5862" spans="1:6" x14ac:dyDescent="0.45">
      <c r="A5862" s="5" t="s">
        <v>20832</v>
      </c>
      <c r="B5862" s="5" t="s">
        <v>10478</v>
      </c>
      <c r="C5862" s="5" t="s">
        <v>9815</v>
      </c>
      <c r="E5862" s="5" t="s">
        <v>9816</v>
      </c>
      <c r="F5862" s="5" t="s">
        <v>20833</v>
      </c>
    </row>
    <row r="5863" spans="1:6" x14ac:dyDescent="0.45">
      <c r="A5863" s="5" t="s">
        <v>9817</v>
      </c>
      <c r="B5863" s="5" t="s">
        <v>26310</v>
      </c>
      <c r="C5863" s="5" t="s">
        <v>9818</v>
      </c>
      <c r="E5863" s="5" t="s">
        <v>9819</v>
      </c>
      <c r="F5863" s="5" t="s">
        <v>23405</v>
      </c>
    </row>
    <row r="5864" spans="1:6" x14ac:dyDescent="0.45">
      <c r="A5864" s="5" t="s">
        <v>9820</v>
      </c>
      <c r="B5864" s="5" t="s">
        <v>26310</v>
      </c>
      <c r="C5864" s="5" t="s">
        <v>9821</v>
      </c>
      <c r="E5864" s="5" t="s">
        <v>9822</v>
      </c>
      <c r="F5864" s="5" t="s">
        <v>23406</v>
      </c>
    </row>
    <row r="5865" spans="1:6" x14ac:dyDescent="0.45">
      <c r="A5865" s="5" t="s">
        <v>9823</v>
      </c>
      <c r="B5865" s="5" t="s">
        <v>26310</v>
      </c>
      <c r="C5865" s="5" t="s">
        <v>9824</v>
      </c>
      <c r="E5865" s="5" t="s">
        <v>9825</v>
      </c>
      <c r="F5865" s="5" t="s">
        <v>23407</v>
      </c>
    </row>
    <row r="5866" spans="1:6" x14ac:dyDescent="0.45">
      <c r="A5866" s="5" t="s">
        <v>9826</v>
      </c>
      <c r="B5866" s="5" t="s">
        <v>26310</v>
      </c>
      <c r="C5866" s="5" t="s">
        <v>9827</v>
      </c>
      <c r="E5866" s="5" t="s">
        <v>9828</v>
      </c>
      <c r="F5866" s="5" t="s">
        <v>23408</v>
      </c>
    </row>
    <row r="5867" spans="1:6" x14ac:dyDescent="0.45">
      <c r="A5867" s="5" t="s">
        <v>9829</v>
      </c>
      <c r="B5867" s="5" t="s">
        <v>26310</v>
      </c>
      <c r="C5867" s="5" t="s">
        <v>9830</v>
      </c>
      <c r="E5867" s="5" t="s">
        <v>9831</v>
      </c>
      <c r="F5867" s="5" t="s">
        <v>23409</v>
      </c>
    </row>
    <row r="5868" spans="1:6" x14ac:dyDescent="0.45">
      <c r="A5868" s="5" t="s">
        <v>9832</v>
      </c>
      <c r="B5868" s="5" t="s">
        <v>26310</v>
      </c>
      <c r="C5868" s="5" t="s">
        <v>9833</v>
      </c>
      <c r="E5868" s="5" t="s">
        <v>9834</v>
      </c>
      <c r="F5868" s="5" t="s">
        <v>23410</v>
      </c>
    </row>
    <row r="5869" spans="1:6" x14ac:dyDescent="0.45">
      <c r="A5869" s="5" t="s">
        <v>9835</v>
      </c>
      <c r="B5869" s="5" t="s">
        <v>26310</v>
      </c>
      <c r="C5869" s="5" t="s">
        <v>9836</v>
      </c>
      <c r="E5869" s="5" t="s">
        <v>9837</v>
      </c>
      <c r="F5869" s="5" t="s">
        <v>23411</v>
      </c>
    </row>
    <row r="5870" spans="1:6" x14ac:dyDescent="0.45">
      <c r="A5870" s="5" t="s">
        <v>9838</v>
      </c>
      <c r="B5870" s="5" t="s">
        <v>26310</v>
      </c>
      <c r="C5870" s="5" t="s">
        <v>9839</v>
      </c>
      <c r="E5870" s="5" t="s">
        <v>9840</v>
      </c>
      <c r="F5870" s="5" t="s">
        <v>23412</v>
      </c>
    </row>
    <row r="5871" spans="1:6" x14ac:dyDescent="0.45">
      <c r="A5871" s="5" t="s">
        <v>20834</v>
      </c>
      <c r="B5871" s="5" t="s">
        <v>10478</v>
      </c>
      <c r="C5871" s="5" t="s">
        <v>9841</v>
      </c>
      <c r="E5871" s="5" t="s">
        <v>9816</v>
      </c>
      <c r="F5871" s="5" t="s">
        <v>20833</v>
      </c>
    </row>
    <row r="5872" spans="1:6" x14ac:dyDescent="0.45">
      <c r="A5872" s="5" t="s">
        <v>9842</v>
      </c>
      <c r="B5872" s="5" t="s">
        <v>26310</v>
      </c>
      <c r="C5872" s="5" t="s">
        <v>9843</v>
      </c>
      <c r="E5872" s="5" t="s">
        <v>9844</v>
      </c>
      <c r="F5872" s="5" t="s">
        <v>23413</v>
      </c>
    </row>
    <row r="5873" spans="1:6" x14ac:dyDescent="0.45">
      <c r="A5873" s="5" t="s">
        <v>9845</v>
      </c>
      <c r="B5873" s="5" t="s">
        <v>26310</v>
      </c>
      <c r="C5873" s="5" t="s">
        <v>9846</v>
      </c>
      <c r="E5873" s="5" t="s">
        <v>9847</v>
      </c>
      <c r="F5873" s="5" t="s">
        <v>23414</v>
      </c>
    </row>
    <row r="5874" spans="1:6" x14ac:dyDescent="0.45">
      <c r="A5874" s="5" t="s">
        <v>9848</v>
      </c>
      <c r="B5874" s="5" t="s">
        <v>26310</v>
      </c>
      <c r="C5874" s="5" t="s">
        <v>9849</v>
      </c>
      <c r="E5874" s="5" t="s">
        <v>9850</v>
      </c>
      <c r="F5874" s="5" t="s">
        <v>23415</v>
      </c>
    </row>
    <row r="5875" spans="1:6" x14ac:dyDescent="0.45">
      <c r="A5875" s="5" t="s">
        <v>9851</v>
      </c>
      <c r="B5875" s="5" t="s">
        <v>26310</v>
      </c>
      <c r="C5875" s="5" t="s">
        <v>9852</v>
      </c>
      <c r="E5875" s="5" t="s">
        <v>9853</v>
      </c>
      <c r="F5875" s="5" t="s">
        <v>23416</v>
      </c>
    </row>
    <row r="5876" spans="1:6" x14ac:dyDescent="0.45">
      <c r="A5876" s="5" t="s">
        <v>9854</v>
      </c>
      <c r="B5876" s="5" t="s">
        <v>26310</v>
      </c>
      <c r="C5876" s="5" t="s">
        <v>9855</v>
      </c>
      <c r="E5876" s="5" t="s">
        <v>9856</v>
      </c>
      <c r="F5876" s="5" t="s">
        <v>23417</v>
      </c>
    </row>
    <row r="5877" spans="1:6" x14ac:dyDescent="0.45">
      <c r="A5877" s="5" t="s">
        <v>9857</v>
      </c>
      <c r="B5877" s="5" t="s">
        <v>26310</v>
      </c>
      <c r="C5877" s="5" t="s">
        <v>9858</v>
      </c>
      <c r="E5877" s="5" t="s">
        <v>9853</v>
      </c>
      <c r="F5877" s="5" t="s">
        <v>23416</v>
      </c>
    </row>
    <row r="5878" spans="1:6" x14ac:dyDescent="0.45">
      <c r="A5878" s="5" t="s">
        <v>9859</v>
      </c>
      <c r="B5878" s="5" t="s">
        <v>26310</v>
      </c>
      <c r="C5878" s="5" t="s">
        <v>9860</v>
      </c>
      <c r="E5878" s="5" t="s">
        <v>9861</v>
      </c>
      <c r="F5878" s="5" t="s">
        <v>23418</v>
      </c>
    </row>
    <row r="5879" spans="1:6" x14ac:dyDescent="0.45">
      <c r="A5879" s="5" t="s">
        <v>9862</v>
      </c>
      <c r="B5879" s="5" t="s">
        <v>26310</v>
      </c>
      <c r="C5879" s="5" t="s">
        <v>9863</v>
      </c>
      <c r="E5879" s="5" t="s">
        <v>9847</v>
      </c>
      <c r="F5879" s="5" t="s">
        <v>23414</v>
      </c>
    </row>
    <row r="5880" spans="1:6" x14ac:dyDescent="0.45">
      <c r="A5880" s="5" t="s">
        <v>20835</v>
      </c>
      <c r="B5880" s="5" t="s">
        <v>10478</v>
      </c>
      <c r="C5880" s="5" t="s">
        <v>9864</v>
      </c>
      <c r="E5880" s="5" t="s">
        <v>9865</v>
      </c>
      <c r="F5880" s="5" t="s">
        <v>20836</v>
      </c>
    </row>
    <row r="5881" spans="1:6" x14ac:dyDescent="0.45">
      <c r="A5881" s="5" t="s">
        <v>9866</v>
      </c>
      <c r="B5881" s="5" t="s">
        <v>26310</v>
      </c>
      <c r="C5881" s="5" t="s">
        <v>9867</v>
      </c>
      <c r="E5881" s="5" t="s">
        <v>9865</v>
      </c>
      <c r="F5881" s="5" t="s">
        <v>23419</v>
      </c>
    </row>
    <row r="5882" spans="1:6" x14ac:dyDescent="0.45">
      <c r="A5882" s="5" t="s">
        <v>9868</v>
      </c>
      <c r="B5882" s="5" t="s">
        <v>26310</v>
      </c>
      <c r="C5882" s="5" t="s">
        <v>9869</v>
      </c>
      <c r="E5882" s="5" t="s">
        <v>9870</v>
      </c>
      <c r="F5882" s="5" t="s">
        <v>23420</v>
      </c>
    </row>
    <row r="5883" spans="1:6" x14ac:dyDescent="0.45">
      <c r="A5883" s="5" t="s">
        <v>20837</v>
      </c>
      <c r="B5883" s="5" t="s">
        <v>10478</v>
      </c>
      <c r="C5883" s="5" t="s">
        <v>9871</v>
      </c>
      <c r="E5883" s="5" t="s">
        <v>9872</v>
      </c>
      <c r="F5883" s="5" t="s">
        <v>20838</v>
      </c>
    </row>
    <row r="5884" spans="1:6" x14ac:dyDescent="0.45">
      <c r="A5884" s="5" t="s">
        <v>9873</v>
      </c>
      <c r="B5884" s="5" t="s">
        <v>26310</v>
      </c>
      <c r="C5884" s="5" t="s">
        <v>9874</v>
      </c>
      <c r="E5884" s="5" t="s">
        <v>9872</v>
      </c>
      <c r="F5884" s="5" t="s">
        <v>23421</v>
      </c>
    </row>
    <row r="5885" spans="1:6" x14ac:dyDescent="0.45">
      <c r="A5885" s="5" t="s">
        <v>9875</v>
      </c>
      <c r="B5885" s="5" t="s">
        <v>26310</v>
      </c>
      <c r="C5885" s="5" t="s">
        <v>9876</v>
      </c>
      <c r="E5885" s="5" t="s">
        <v>9877</v>
      </c>
      <c r="F5885" s="5" t="s">
        <v>23422</v>
      </c>
    </row>
    <row r="5886" spans="1:6" x14ac:dyDescent="0.45">
      <c r="A5886" s="5" t="s">
        <v>20839</v>
      </c>
      <c r="B5886" s="5" t="s">
        <v>10478</v>
      </c>
      <c r="C5886" s="5" t="s">
        <v>9878</v>
      </c>
      <c r="E5886" s="5" t="s">
        <v>9879</v>
      </c>
      <c r="F5886" s="5" t="s">
        <v>20840</v>
      </c>
    </row>
    <row r="5887" spans="1:6" x14ac:dyDescent="0.45">
      <c r="A5887" s="5" t="s">
        <v>9880</v>
      </c>
      <c r="B5887" s="5" t="s">
        <v>26310</v>
      </c>
      <c r="C5887" s="5" t="s">
        <v>9881</v>
      </c>
      <c r="E5887" s="5" t="s">
        <v>9879</v>
      </c>
      <c r="F5887" s="5" t="s">
        <v>20840</v>
      </c>
    </row>
    <row r="5888" spans="1:6" x14ac:dyDescent="0.45">
      <c r="A5888" s="5" t="s">
        <v>9882</v>
      </c>
      <c r="B5888" s="5" t="s">
        <v>26310</v>
      </c>
      <c r="C5888" s="5" t="s">
        <v>9883</v>
      </c>
      <c r="E5888" s="5" t="s">
        <v>9884</v>
      </c>
      <c r="F5888" s="5" t="s">
        <v>23423</v>
      </c>
    </row>
    <row r="5889" spans="1:6" x14ac:dyDescent="0.45">
      <c r="A5889" s="5" t="s">
        <v>20841</v>
      </c>
      <c r="B5889" s="5" t="s">
        <v>10478</v>
      </c>
      <c r="C5889" s="5" t="s">
        <v>9885</v>
      </c>
      <c r="E5889" s="5" t="s">
        <v>9886</v>
      </c>
      <c r="F5889" s="5" t="s">
        <v>20842</v>
      </c>
    </row>
    <row r="5890" spans="1:6" x14ac:dyDescent="0.45">
      <c r="A5890" s="5" t="s">
        <v>9887</v>
      </c>
      <c r="B5890" s="5" t="s">
        <v>26310</v>
      </c>
      <c r="C5890" s="5" t="s">
        <v>9888</v>
      </c>
      <c r="E5890" s="5" t="s">
        <v>9886</v>
      </c>
      <c r="F5890" s="5" t="s">
        <v>20842</v>
      </c>
    </row>
    <row r="5891" spans="1:6" x14ac:dyDescent="0.45">
      <c r="A5891" s="5" t="s">
        <v>9889</v>
      </c>
      <c r="B5891" s="5" t="s">
        <v>26310</v>
      </c>
      <c r="C5891" s="5" t="s">
        <v>9890</v>
      </c>
      <c r="E5891" s="5" t="s">
        <v>9891</v>
      </c>
      <c r="F5891" s="5" t="s">
        <v>23424</v>
      </c>
    </row>
    <row r="5892" spans="1:6" x14ac:dyDescent="0.45">
      <c r="A5892" s="5" t="s">
        <v>20843</v>
      </c>
      <c r="B5892" s="5" t="s">
        <v>10478</v>
      </c>
      <c r="C5892" s="5" t="s">
        <v>9892</v>
      </c>
      <c r="E5892" s="5" t="s">
        <v>9893</v>
      </c>
      <c r="F5892" s="5" t="s">
        <v>20844</v>
      </c>
    </row>
    <row r="5893" spans="1:6" x14ac:dyDescent="0.45">
      <c r="A5893" s="5" t="s">
        <v>9894</v>
      </c>
      <c r="B5893" s="5" t="s">
        <v>26310</v>
      </c>
      <c r="C5893" s="5" t="s">
        <v>9895</v>
      </c>
      <c r="E5893" s="5" t="s">
        <v>9893</v>
      </c>
      <c r="F5893" s="5" t="s">
        <v>23425</v>
      </c>
    </row>
    <row r="5894" spans="1:6" x14ac:dyDescent="0.45">
      <c r="A5894" s="5" t="s">
        <v>9896</v>
      </c>
      <c r="B5894" s="5" t="s">
        <v>26310</v>
      </c>
      <c r="C5894" s="5" t="s">
        <v>9897</v>
      </c>
      <c r="E5894" s="5" t="s">
        <v>9898</v>
      </c>
      <c r="F5894" s="5" t="s">
        <v>23426</v>
      </c>
    </row>
    <row r="5895" spans="1:6" x14ac:dyDescent="0.45">
      <c r="A5895" s="5" t="s">
        <v>20845</v>
      </c>
      <c r="B5895" s="5" t="s">
        <v>10478</v>
      </c>
      <c r="C5895" s="5" t="s">
        <v>9899</v>
      </c>
      <c r="E5895" s="5" t="s">
        <v>9900</v>
      </c>
      <c r="F5895" s="5" t="s">
        <v>20846</v>
      </c>
    </row>
    <row r="5896" spans="1:6" x14ac:dyDescent="0.45">
      <c r="A5896" s="5" t="s">
        <v>9901</v>
      </c>
      <c r="B5896" s="5" t="s">
        <v>26310</v>
      </c>
      <c r="C5896" s="5" t="s">
        <v>9902</v>
      </c>
      <c r="E5896" s="5" t="s">
        <v>9900</v>
      </c>
      <c r="F5896" s="5" t="s">
        <v>23427</v>
      </c>
    </row>
    <row r="5897" spans="1:6" x14ac:dyDescent="0.45">
      <c r="A5897" s="5" t="s">
        <v>9903</v>
      </c>
      <c r="B5897" s="5" t="s">
        <v>26310</v>
      </c>
      <c r="C5897" s="5" t="s">
        <v>9904</v>
      </c>
      <c r="E5897" s="5" t="s">
        <v>9905</v>
      </c>
      <c r="F5897" s="5" t="s">
        <v>23428</v>
      </c>
    </row>
    <row r="5898" spans="1:6" x14ac:dyDescent="0.45">
      <c r="A5898" s="5" t="s">
        <v>20847</v>
      </c>
      <c r="B5898" s="5" t="s">
        <v>10478</v>
      </c>
      <c r="C5898" s="5" t="s">
        <v>9906</v>
      </c>
      <c r="E5898" s="5" t="s">
        <v>9907</v>
      </c>
      <c r="F5898" s="5" t="s">
        <v>20848</v>
      </c>
    </row>
    <row r="5899" spans="1:6" x14ac:dyDescent="0.45">
      <c r="A5899" s="5" t="s">
        <v>9908</v>
      </c>
      <c r="B5899" s="5" t="s">
        <v>26310</v>
      </c>
      <c r="C5899" s="5" t="s">
        <v>9909</v>
      </c>
      <c r="E5899" s="5" t="s">
        <v>9907</v>
      </c>
      <c r="F5899" s="5" t="s">
        <v>23429</v>
      </c>
    </row>
    <row r="5900" spans="1:6" x14ac:dyDescent="0.45">
      <c r="A5900" s="5" t="s">
        <v>9910</v>
      </c>
      <c r="B5900" s="5" t="s">
        <v>26310</v>
      </c>
      <c r="C5900" s="5" t="s">
        <v>9911</v>
      </c>
      <c r="E5900" s="5" t="s">
        <v>9912</v>
      </c>
      <c r="F5900" s="5" t="s">
        <v>23430</v>
      </c>
    </row>
    <row r="5901" spans="1:6" x14ac:dyDescent="0.45">
      <c r="A5901" s="5" t="s">
        <v>20849</v>
      </c>
      <c r="B5901" s="5" t="s">
        <v>10478</v>
      </c>
      <c r="C5901" s="5" t="s">
        <v>9913</v>
      </c>
      <c r="E5901" s="5" t="s">
        <v>9914</v>
      </c>
      <c r="F5901" s="5" t="s">
        <v>20850</v>
      </c>
    </row>
    <row r="5902" spans="1:6" x14ac:dyDescent="0.45">
      <c r="A5902" s="5" t="s">
        <v>9915</v>
      </c>
      <c r="B5902" s="5" t="s">
        <v>26310</v>
      </c>
      <c r="C5902" s="5" t="s">
        <v>9916</v>
      </c>
      <c r="E5902" s="5" t="s">
        <v>9914</v>
      </c>
      <c r="F5902" s="5" t="s">
        <v>23431</v>
      </c>
    </row>
    <row r="5903" spans="1:6" x14ac:dyDescent="0.45">
      <c r="A5903" s="5" t="s">
        <v>9917</v>
      </c>
      <c r="B5903" s="5" t="s">
        <v>26310</v>
      </c>
      <c r="C5903" s="5" t="s">
        <v>9918</v>
      </c>
      <c r="E5903" s="5" t="s">
        <v>9919</v>
      </c>
      <c r="F5903" s="5" t="s">
        <v>23432</v>
      </c>
    </row>
    <row r="5904" spans="1:6" x14ac:dyDescent="0.45">
      <c r="A5904" s="5" t="s">
        <v>20851</v>
      </c>
      <c r="B5904" s="5" t="s">
        <v>10478</v>
      </c>
      <c r="C5904" s="5" t="s">
        <v>9920</v>
      </c>
      <c r="E5904" s="5" t="s">
        <v>9921</v>
      </c>
      <c r="F5904" s="5" t="s">
        <v>20852</v>
      </c>
    </row>
    <row r="5905" spans="1:6" x14ac:dyDescent="0.45">
      <c r="A5905" s="5" t="s">
        <v>9922</v>
      </c>
      <c r="B5905" s="5" t="s">
        <v>26310</v>
      </c>
      <c r="C5905" s="5" t="s">
        <v>9923</v>
      </c>
      <c r="E5905" s="5" t="s">
        <v>9921</v>
      </c>
      <c r="F5905" s="5" t="s">
        <v>23433</v>
      </c>
    </row>
    <row r="5906" spans="1:6" x14ac:dyDescent="0.45">
      <c r="A5906" s="5" t="s">
        <v>9924</v>
      </c>
      <c r="B5906" s="5" t="s">
        <v>26310</v>
      </c>
      <c r="C5906" s="5" t="s">
        <v>9925</v>
      </c>
      <c r="E5906" s="5" t="s">
        <v>9926</v>
      </c>
      <c r="F5906" s="5" t="s">
        <v>23434</v>
      </c>
    </row>
    <row r="5907" spans="1:6" x14ac:dyDescent="0.45">
      <c r="A5907" s="5" t="s">
        <v>20853</v>
      </c>
      <c r="B5907" s="5" t="s">
        <v>10478</v>
      </c>
      <c r="C5907" s="5" t="s">
        <v>9927</v>
      </c>
      <c r="E5907" s="5" t="s">
        <v>9928</v>
      </c>
      <c r="F5907" s="5" t="s">
        <v>20854</v>
      </c>
    </row>
    <row r="5908" spans="1:6" x14ac:dyDescent="0.45">
      <c r="A5908" s="5" t="s">
        <v>9929</v>
      </c>
      <c r="B5908" s="5" t="s">
        <v>26310</v>
      </c>
      <c r="C5908" s="5" t="s">
        <v>9930</v>
      </c>
      <c r="E5908" s="5" t="s">
        <v>9928</v>
      </c>
      <c r="F5908" s="5" t="s">
        <v>23435</v>
      </c>
    </row>
    <row r="5909" spans="1:6" x14ac:dyDescent="0.45">
      <c r="A5909" s="5" t="s">
        <v>9931</v>
      </c>
      <c r="B5909" s="5" t="s">
        <v>26310</v>
      </c>
      <c r="C5909" s="5" t="s">
        <v>9932</v>
      </c>
      <c r="E5909" s="5" t="s">
        <v>9933</v>
      </c>
      <c r="F5909" s="5" t="s">
        <v>23436</v>
      </c>
    </row>
    <row r="5910" spans="1:6" x14ac:dyDescent="0.45">
      <c r="A5910" s="5" t="s">
        <v>20855</v>
      </c>
      <c r="B5910" s="5" t="s">
        <v>10478</v>
      </c>
      <c r="C5910" s="5" t="s">
        <v>9934</v>
      </c>
      <c r="E5910" s="5" t="s">
        <v>9935</v>
      </c>
      <c r="F5910" s="5" t="s">
        <v>20856</v>
      </c>
    </row>
    <row r="5911" spans="1:6" x14ac:dyDescent="0.45">
      <c r="A5911" s="5" t="s">
        <v>9936</v>
      </c>
      <c r="B5911" s="5" t="s">
        <v>26310</v>
      </c>
      <c r="C5911" s="5" t="s">
        <v>9937</v>
      </c>
      <c r="E5911" s="5" t="s">
        <v>9938</v>
      </c>
      <c r="F5911" s="5" t="s">
        <v>23437</v>
      </c>
    </row>
    <row r="5912" spans="1:6" x14ac:dyDescent="0.45">
      <c r="A5912" s="5" t="s">
        <v>9939</v>
      </c>
      <c r="B5912" s="5" t="s">
        <v>26310</v>
      </c>
      <c r="C5912" s="5" t="s">
        <v>9940</v>
      </c>
      <c r="E5912" s="5" t="s">
        <v>9941</v>
      </c>
      <c r="F5912" s="5" t="s">
        <v>23438</v>
      </c>
    </row>
    <row r="5913" spans="1:6" x14ac:dyDescent="0.45">
      <c r="A5913" s="5" t="s">
        <v>20857</v>
      </c>
      <c r="B5913" s="5" t="s">
        <v>10478</v>
      </c>
      <c r="C5913" s="5" t="s">
        <v>9942</v>
      </c>
      <c r="E5913" s="5" t="s">
        <v>9943</v>
      </c>
      <c r="F5913" s="5" t="s">
        <v>20858</v>
      </c>
    </row>
    <row r="5914" spans="1:6" x14ac:dyDescent="0.45">
      <c r="A5914" s="5" t="s">
        <v>9944</v>
      </c>
      <c r="B5914" s="5" t="s">
        <v>26310</v>
      </c>
      <c r="C5914" s="5" t="s">
        <v>9945</v>
      </c>
      <c r="E5914" s="5" t="s">
        <v>9943</v>
      </c>
      <c r="F5914" s="5" t="s">
        <v>20858</v>
      </c>
    </row>
    <row r="5915" spans="1:6" x14ac:dyDescent="0.45">
      <c r="A5915" s="5" t="s">
        <v>9946</v>
      </c>
      <c r="B5915" s="5" t="s">
        <v>26310</v>
      </c>
      <c r="C5915" s="5" t="s">
        <v>9947</v>
      </c>
      <c r="E5915" s="5" t="s">
        <v>9948</v>
      </c>
      <c r="F5915" s="5" t="s">
        <v>23439</v>
      </c>
    </row>
    <row r="5916" spans="1:6" x14ac:dyDescent="0.45">
      <c r="A5916" s="5" t="s">
        <v>20859</v>
      </c>
      <c r="B5916" s="5" t="s">
        <v>10478</v>
      </c>
      <c r="C5916" s="5" t="s">
        <v>9949</v>
      </c>
      <c r="E5916" s="5" t="s">
        <v>9950</v>
      </c>
      <c r="F5916" s="5" t="s">
        <v>20860</v>
      </c>
    </row>
    <row r="5917" spans="1:6" x14ac:dyDescent="0.45">
      <c r="A5917" s="5" t="s">
        <v>9951</v>
      </c>
      <c r="B5917" s="5" t="s">
        <v>26310</v>
      </c>
      <c r="C5917" s="5" t="s">
        <v>9952</v>
      </c>
      <c r="E5917" s="5" t="s">
        <v>9950</v>
      </c>
      <c r="F5917" s="5" t="s">
        <v>23440</v>
      </c>
    </row>
    <row r="5918" spans="1:6" x14ac:dyDescent="0.45">
      <c r="A5918" s="5" t="s">
        <v>9953</v>
      </c>
      <c r="B5918" s="5" t="s">
        <v>26310</v>
      </c>
      <c r="C5918" s="5" t="s">
        <v>9954</v>
      </c>
      <c r="E5918" s="5" t="s">
        <v>9955</v>
      </c>
      <c r="F5918" s="5" t="s">
        <v>23441</v>
      </c>
    </row>
    <row r="5919" spans="1:6" x14ac:dyDescent="0.45">
      <c r="A5919" s="5" t="s">
        <v>20861</v>
      </c>
      <c r="B5919" s="5" t="s">
        <v>10478</v>
      </c>
      <c r="C5919" s="5" t="s">
        <v>9956</v>
      </c>
      <c r="E5919" s="5" t="s">
        <v>9957</v>
      </c>
      <c r="F5919" s="5" t="s">
        <v>20862</v>
      </c>
    </row>
    <row r="5920" spans="1:6" x14ac:dyDescent="0.45">
      <c r="A5920" s="5" t="s">
        <v>9958</v>
      </c>
      <c r="B5920" s="5" t="s">
        <v>26310</v>
      </c>
      <c r="C5920" s="5" t="s">
        <v>9959</v>
      </c>
      <c r="E5920" s="5" t="s">
        <v>9957</v>
      </c>
      <c r="F5920" s="5" t="s">
        <v>23442</v>
      </c>
    </row>
    <row r="5921" spans="1:6" x14ac:dyDescent="0.45">
      <c r="A5921" s="5" t="s">
        <v>9960</v>
      </c>
      <c r="B5921" s="5" t="s">
        <v>26310</v>
      </c>
      <c r="C5921" s="5" t="s">
        <v>9961</v>
      </c>
      <c r="E5921" s="5" t="s">
        <v>9962</v>
      </c>
      <c r="F5921" s="5" t="s">
        <v>23443</v>
      </c>
    </row>
    <row r="5922" spans="1:6" x14ac:dyDescent="0.45">
      <c r="A5922" s="5" t="s">
        <v>20863</v>
      </c>
      <c r="B5922" s="5" t="s">
        <v>10478</v>
      </c>
      <c r="C5922" s="5" t="s">
        <v>9963</v>
      </c>
      <c r="E5922" s="5" t="s">
        <v>9964</v>
      </c>
      <c r="F5922" s="5" t="s">
        <v>20864</v>
      </c>
    </row>
    <row r="5923" spans="1:6" x14ac:dyDescent="0.45">
      <c r="A5923" s="5" t="s">
        <v>9965</v>
      </c>
      <c r="B5923" s="5" t="s">
        <v>26310</v>
      </c>
      <c r="C5923" s="5" t="s">
        <v>9966</v>
      </c>
      <c r="E5923" s="5" t="s">
        <v>9964</v>
      </c>
      <c r="F5923" s="5" t="s">
        <v>23444</v>
      </c>
    </row>
    <row r="5924" spans="1:6" x14ac:dyDescent="0.45">
      <c r="A5924" s="5" t="s">
        <v>9967</v>
      </c>
      <c r="B5924" s="5" t="s">
        <v>26310</v>
      </c>
      <c r="C5924" s="5" t="s">
        <v>9968</v>
      </c>
      <c r="E5924" s="5" t="s">
        <v>9969</v>
      </c>
      <c r="F5924" s="5" t="s">
        <v>23445</v>
      </c>
    </row>
    <row r="5925" spans="1:6" x14ac:dyDescent="0.45">
      <c r="A5925" s="5" t="s">
        <v>9970</v>
      </c>
      <c r="B5925" s="5" t="s">
        <v>26310</v>
      </c>
      <c r="C5925" s="5" t="s">
        <v>9971</v>
      </c>
      <c r="E5925" s="5" t="s">
        <v>1597</v>
      </c>
      <c r="F5925" s="5" t="s">
        <v>23446</v>
      </c>
    </row>
    <row r="5926" spans="1:6" x14ac:dyDescent="0.45">
      <c r="A5926" s="5" t="s">
        <v>9972</v>
      </c>
      <c r="B5926" s="5" t="s">
        <v>26310</v>
      </c>
      <c r="C5926" s="5" t="s">
        <v>9973</v>
      </c>
      <c r="E5926" s="5" t="s">
        <v>9974</v>
      </c>
      <c r="F5926" s="5" t="s">
        <v>23447</v>
      </c>
    </row>
    <row r="5927" spans="1:6" x14ac:dyDescent="0.45">
      <c r="A5927" s="5" t="s">
        <v>9975</v>
      </c>
      <c r="B5927" s="5" t="s">
        <v>26310</v>
      </c>
      <c r="C5927" s="5" t="s">
        <v>9976</v>
      </c>
      <c r="E5927" s="5" t="s">
        <v>9977</v>
      </c>
      <c r="F5927" s="5" t="s">
        <v>19866</v>
      </c>
    </row>
    <row r="5928" spans="1:6" x14ac:dyDescent="0.45">
      <c r="A5928" s="5" t="s">
        <v>9978</v>
      </c>
      <c r="B5928" s="5" t="s">
        <v>26310</v>
      </c>
      <c r="C5928" s="5" t="s">
        <v>9979</v>
      </c>
      <c r="E5928" s="5" t="s">
        <v>9980</v>
      </c>
      <c r="F5928" s="5" t="s">
        <v>23448</v>
      </c>
    </row>
    <row r="5929" spans="1:6" x14ac:dyDescent="0.45">
      <c r="A5929" s="5" t="s">
        <v>9981</v>
      </c>
      <c r="B5929" s="5" t="s">
        <v>26310</v>
      </c>
      <c r="C5929" s="5" t="s">
        <v>9982</v>
      </c>
      <c r="E5929" s="5" t="s">
        <v>9983</v>
      </c>
      <c r="F5929" s="5" t="s">
        <v>23449</v>
      </c>
    </row>
    <row r="5930" spans="1:6" x14ac:dyDescent="0.45">
      <c r="A5930" s="5" t="s">
        <v>9984</v>
      </c>
      <c r="B5930" s="5" t="s">
        <v>26310</v>
      </c>
      <c r="C5930" s="5" t="s">
        <v>9985</v>
      </c>
      <c r="E5930" s="5" t="s">
        <v>9986</v>
      </c>
      <c r="F5930" s="5" t="s">
        <v>23450</v>
      </c>
    </row>
    <row r="5931" spans="1:6" x14ac:dyDescent="0.45">
      <c r="A5931" s="5" t="s">
        <v>9987</v>
      </c>
      <c r="B5931" s="5" t="s">
        <v>26310</v>
      </c>
      <c r="C5931" s="5" t="s">
        <v>9988</v>
      </c>
      <c r="E5931" s="5" t="s">
        <v>9989</v>
      </c>
      <c r="F5931" s="5" t="s">
        <v>23451</v>
      </c>
    </row>
    <row r="5932" spans="1:6" x14ac:dyDescent="0.45">
      <c r="A5932" s="5" t="s">
        <v>9990</v>
      </c>
      <c r="B5932" s="5" t="s">
        <v>26310</v>
      </c>
      <c r="C5932" s="5" t="s">
        <v>9991</v>
      </c>
      <c r="E5932" s="5" t="s">
        <v>9992</v>
      </c>
      <c r="F5932" s="5" t="s">
        <v>23452</v>
      </c>
    </row>
    <row r="5933" spans="1:6" x14ac:dyDescent="0.45">
      <c r="A5933" s="5" t="s">
        <v>9993</v>
      </c>
      <c r="B5933" s="5" t="s">
        <v>26310</v>
      </c>
      <c r="C5933" s="5" t="s">
        <v>9994</v>
      </c>
      <c r="E5933" s="5" t="s">
        <v>9995</v>
      </c>
      <c r="F5933" s="5" t="s">
        <v>23453</v>
      </c>
    </row>
    <row r="5934" spans="1:6" x14ac:dyDescent="0.45">
      <c r="A5934" s="5" t="s">
        <v>9996</v>
      </c>
      <c r="B5934" s="5" t="s">
        <v>26310</v>
      </c>
      <c r="C5934" s="5" t="s">
        <v>9997</v>
      </c>
      <c r="E5934" s="5" t="s">
        <v>9998</v>
      </c>
      <c r="F5934" s="5" t="s">
        <v>23454</v>
      </c>
    </row>
    <row r="5935" spans="1:6" x14ac:dyDescent="0.45">
      <c r="A5935" s="5" t="s">
        <v>9999</v>
      </c>
      <c r="B5935" s="5" t="s">
        <v>26310</v>
      </c>
      <c r="C5935" s="5" t="s">
        <v>10000</v>
      </c>
      <c r="E5935" s="5" t="s">
        <v>1589</v>
      </c>
      <c r="F5935" s="5" t="s">
        <v>19854</v>
      </c>
    </row>
    <row r="5936" spans="1:6" x14ac:dyDescent="0.45">
      <c r="A5936" s="5" t="s">
        <v>10001</v>
      </c>
      <c r="B5936" s="5" t="s">
        <v>26310</v>
      </c>
      <c r="C5936" s="5" t="s">
        <v>10002</v>
      </c>
      <c r="E5936" s="5" t="s">
        <v>10003</v>
      </c>
      <c r="F5936" s="5" t="s">
        <v>23455</v>
      </c>
    </row>
    <row r="5937" spans="1:6" x14ac:dyDescent="0.45">
      <c r="A5937" s="5" t="s">
        <v>10004</v>
      </c>
      <c r="B5937" s="5" t="s">
        <v>26310</v>
      </c>
      <c r="C5937" s="5" t="s">
        <v>10005</v>
      </c>
      <c r="E5937" s="5" t="s">
        <v>10006</v>
      </c>
      <c r="F5937" s="5" t="s">
        <v>23456</v>
      </c>
    </row>
    <row r="5938" spans="1:6" x14ac:dyDescent="0.45">
      <c r="A5938" s="5" t="s">
        <v>10007</v>
      </c>
      <c r="B5938" s="5" t="s">
        <v>26310</v>
      </c>
      <c r="C5938" s="5" t="s">
        <v>10008</v>
      </c>
      <c r="E5938" s="5" t="s">
        <v>10009</v>
      </c>
      <c r="F5938" s="5" t="s">
        <v>23457</v>
      </c>
    </row>
    <row r="5939" spans="1:6" x14ac:dyDescent="0.45">
      <c r="A5939" s="5" t="s">
        <v>10010</v>
      </c>
      <c r="B5939" s="5" t="s">
        <v>26310</v>
      </c>
      <c r="C5939" s="5" t="s">
        <v>10011</v>
      </c>
      <c r="E5939" s="5" t="s">
        <v>10012</v>
      </c>
      <c r="F5939" s="5" t="s">
        <v>23458</v>
      </c>
    </row>
    <row r="5940" spans="1:6" x14ac:dyDescent="0.45">
      <c r="A5940" s="5" t="s">
        <v>10013</v>
      </c>
      <c r="B5940" s="5" t="s">
        <v>26310</v>
      </c>
      <c r="C5940" s="5" t="s">
        <v>10014</v>
      </c>
      <c r="E5940" s="5" t="s">
        <v>10015</v>
      </c>
      <c r="F5940" s="5" t="s">
        <v>23459</v>
      </c>
    </row>
    <row r="5941" spans="1:6" x14ac:dyDescent="0.45">
      <c r="A5941" s="5" t="s">
        <v>10016</v>
      </c>
      <c r="B5941" s="5" t="s">
        <v>26310</v>
      </c>
      <c r="C5941" s="5" t="s">
        <v>10017</v>
      </c>
      <c r="E5941" s="5" t="s">
        <v>10018</v>
      </c>
      <c r="F5941" s="5" t="s">
        <v>23460</v>
      </c>
    </row>
    <row r="5942" spans="1:6" x14ac:dyDescent="0.45">
      <c r="A5942" s="5" t="s">
        <v>10019</v>
      </c>
      <c r="B5942" s="5" t="s">
        <v>26310</v>
      </c>
      <c r="C5942" s="5" t="s">
        <v>10020</v>
      </c>
      <c r="E5942" s="5" t="s">
        <v>10021</v>
      </c>
      <c r="F5942" s="5" t="s">
        <v>23461</v>
      </c>
    </row>
    <row r="5943" spans="1:6" x14ac:dyDescent="0.45">
      <c r="A5943" s="5" t="s">
        <v>10022</v>
      </c>
      <c r="B5943" s="5" t="s">
        <v>26310</v>
      </c>
      <c r="C5943" s="5" t="s">
        <v>10023</v>
      </c>
      <c r="E5943" s="5" t="s">
        <v>10024</v>
      </c>
      <c r="F5943" s="5" t="s">
        <v>23462</v>
      </c>
    </row>
    <row r="5944" spans="1:6" x14ac:dyDescent="0.45">
      <c r="A5944" s="5" t="s">
        <v>10025</v>
      </c>
      <c r="B5944" s="5" t="s">
        <v>26310</v>
      </c>
      <c r="C5944" s="5" t="s">
        <v>10026</v>
      </c>
      <c r="E5944" s="5" t="s">
        <v>10027</v>
      </c>
      <c r="F5944" s="5" t="s">
        <v>23463</v>
      </c>
    </row>
    <row r="5945" spans="1:6" x14ac:dyDescent="0.45">
      <c r="A5945" s="5" t="s">
        <v>20865</v>
      </c>
      <c r="B5945" s="5" t="s">
        <v>10478</v>
      </c>
      <c r="C5945" s="5" t="s">
        <v>10028</v>
      </c>
      <c r="E5945" s="5" t="s">
        <v>10029</v>
      </c>
      <c r="F5945" s="5" t="s">
        <v>20866</v>
      </c>
    </row>
    <row r="5946" spans="1:6" x14ac:dyDescent="0.45">
      <c r="A5946" s="5" t="s">
        <v>20867</v>
      </c>
      <c r="B5946" s="5" t="s">
        <v>10478</v>
      </c>
      <c r="C5946" s="5" t="s">
        <v>10030</v>
      </c>
      <c r="E5946" s="5" t="s">
        <v>10031</v>
      </c>
      <c r="F5946" s="5" t="s">
        <v>20868</v>
      </c>
    </row>
    <row r="5947" spans="1:6" x14ac:dyDescent="0.45">
      <c r="A5947" s="5" t="s">
        <v>10032</v>
      </c>
      <c r="B5947" s="5" t="s">
        <v>26310</v>
      </c>
      <c r="C5947" s="5" t="s">
        <v>10033</v>
      </c>
      <c r="E5947" s="5" t="s">
        <v>192</v>
      </c>
      <c r="F5947" s="5" t="s">
        <v>23464</v>
      </c>
    </row>
    <row r="5948" spans="1:6" x14ac:dyDescent="0.45">
      <c r="A5948" s="5" t="s">
        <v>10034</v>
      </c>
      <c r="B5948" s="5" t="s">
        <v>26310</v>
      </c>
      <c r="C5948" s="5" t="s">
        <v>10035</v>
      </c>
      <c r="E5948" s="5" t="s">
        <v>10036</v>
      </c>
      <c r="F5948" s="5" t="s">
        <v>23465</v>
      </c>
    </row>
    <row r="5949" spans="1:6" x14ac:dyDescent="0.45">
      <c r="A5949" s="5" t="s">
        <v>10037</v>
      </c>
      <c r="B5949" s="5" t="s">
        <v>26310</v>
      </c>
      <c r="C5949" s="5" t="s">
        <v>10038</v>
      </c>
      <c r="E5949" s="5" t="s">
        <v>10039</v>
      </c>
      <c r="F5949" s="5" t="s">
        <v>23466</v>
      </c>
    </row>
    <row r="5950" spans="1:6" x14ac:dyDescent="0.45">
      <c r="A5950" s="5" t="s">
        <v>10040</v>
      </c>
      <c r="B5950" s="5" t="s">
        <v>26310</v>
      </c>
      <c r="C5950" s="5" t="s">
        <v>10041</v>
      </c>
      <c r="E5950" s="5" t="s">
        <v>10042</v>
      </c>
      <c r="F5950" s="5" t="s">
        <v>23467</v>
      </c>
    </row>
    <row r="5951" spans="1:6" x14ac:dyDescent="0.45">
      <c r="A5951" s="5" t="s">
        <v>10043</v>
      </c>
      <c r="B5951" s="5" t="s">
        <v>26310</v>
      </c>
      <c r="C5951" s="5" t="s">
        <v>10044</v>
      </c>
      <c r="E5951" s="5" t="s">
        <v>10045</v>
      </c>
      <c r="F5951" s="5" t="s">
        <v>23468</v>
      </c>
    </row>
    <row r="5952" spans="1:6" x14ac:dyDescent="0.45">
      <c r="A5952" s="5" t="s">
        <v>10046</v>
      </c>
      <c r="B5952" s="5" t="s">
        <v>26310</v>
      </c>
      <c r="C5952" s="5" t="s">
        <v>10047</v>
      </c>
      <c r="E5952" s="5" t="s">
        <v>10048</v>
      </c>
      <c r="F5952" s="5" t="s">
        <v>23469</v>
      </c>
    </row>
    <row r="5953" spans="1:6" x14ac:dyDescent="0.45">
      <c r="A5953" s="5" t="s">
        <v>10049</v>
      </c>
      <c r="B5953" s="5" t="s">
        <v>26310</v>
      </c>
      <c r="C5953" s="5" t="s">
        <v>10050</v>
      </c>
      <c r="E5953" s="5" t="s">
        <v>10051</v>
      </c>
      <c r="F5953" s="5" t="s">
        <v>23470</v>
      </c>
    </row>
    <row r="5954" spans="1:6" x14ac:dyDescent="0.45">
      <c r="A5954" s="5" t="s">
        <v>10052</v>
      </c>
      <c r="B5954" s="5" t="s">
        <v>26310</v>
      </c>
      <c r="C5954" s="5" t="s">
        <v>10053</v>
      </c>
      <c r="E5954" s="5" t="s">
        <v>10054</v>
      </c>
      <c r="F5954" s="5" t="s">
        <v>23471</v>
      </c>
    </row>
    <row r="5955" spans="1:6" x14ac:dyDescent="0.45">
      <c r="A5955" s="5" t="s">
        <v>10055</v>
      </c>
      <c r="B5955" s="5" t="s">
        <v>26310</v>
      </c>
      <c r="C5955" s="5" t="s">
        <v>10056</v>
      </c>
      <c r="E5955" s="5" t="s">
        <v>200</v>
      </c>
      <c r="F5955" s="5" t="s">
        <v>23472</v>
      </c>
    </row>
    <row r="5956" spans="1:6" x14ac:dyDescent="0.45">
      <c r="A5956" s="5" t="s">
        <v>10057</v>
      </c>
      <c r="B5956" s="5" t="s">
        <v>26310</v>
      </c>
      <c r="C5956" s="5" t="s">
        <v>10058</v>
      </c>
      <c r="E5956" s="5" t="s">
        <v>10059</v>
      </c>
      <c r="F5956" s="5" t="s">
        <v>23473</v>
      </c>
    </row>
    <row r="5957" spans="1:6" x14ac:dyDescent="0.45">
      <c r="A5957" s="5" t="s">
        <v>10060</v>
      </c>
      <c r="B5957" s="5" t="s">
        <v>26310</v>
      </c>
      <c r="C5957" s="5" t="s">
        <v>10061</v>
      </c>
      <c r="E5957" s="5" t="s">
        <v>1897</v>
      </c>
      <c r="F5957" s="5" t="s">
        <v>23474</v>
      </c>
    </row>
    <row r="5958" spans="1:6" x14ac:dyDescent="0.45">
      <c r="A5958" s="5" t="s">
        <v>10062</v>
      </c>
      <c r="B5958" s="5" t="s">
        <v>26310</v>
      </c>
      <c r="C5958" s="5" t="s">
        <v>10063</v>
      </c>
      <c r="E5958" s="5" t="s">
        <v>10064</v>
      </c>
      <c r="F5958" s="5" t="s">
        <v>23475</v>
      </c>
    </row>
    <row r="5959" spans="1:6" x14ac:dyDescent="0.45">
      <c r="A5959" s="5" t="s">
        <v>10065</v>
      </c>
      <c r="B5959" s="5" t="s">
        <v>26310</v>
      </c>
      <c r="C5959" s="5" t="s">
        <v>10066</v>
      </c>
      <c r="E5959" s="5" t="s">
        <v>532</v>
      </c>
      <c r="F5959" s="5" t="s">
        <v>23476</v>
      </c>
    </row>
    <row r="5960" spans="1:6" x14ac:dyDescent="0.45">
      <c r="A5960" s="5" t="s">
        <v>10067</v>
      </c>
      <c r="B5960" s="5" t="s">
        <v>26310</v>
      </c>
      <c r="C5960" s="5" t="s">
        <v>10068</v>
      </c>
      <c r="E5960" s="5" t="s">
        <v>10069</v>
      </c>
      <c r="F5960" s="5" t="s">
        <v>23477</v>
      </c>
    </row>
    <row r="5961" spans="1:6" x14ac:dyDescent="0.45">
      <c r="A5961" s="5" t="s">
        <v>10070</v>
      </c>
      <c r="B5961" s="5" t="s">
        <v>26310</v>
      </c>
      <c r="C5961" s="5" t="s">
        <v>10071</v>
      </c>
      <c r="E5961" s="5" t="s">
        <v>553</v>
      </c>
      <c r="F5961" s="5" t="s">
        <v>23478</v>
      </c>
    </row>
    <row r="5962" spans="1:6" x14ac:dyDescent="0.45">
      <c r="A5962" s="5" t="s">
        <v>10072</v>
      </c>
      <c r="B5962" s="5" t="s">
        <v>26310</v>
      </c>
      <c r="C5962" s="5" t="s">
        <v>10073</v>
      </c>
      <c r="E5962" s="5" t="s">
        <v>10074</v>
      </c>
      <c r="F5962" s="5" t="s">
        <v>23479</v>
      </c>
    </row>
    <row r="5963" spans="1:6" x14ac:dyDescent="0.45">
      <c r="A5963" s="5" t="s">
        <v>10075</v>
      </c>
      <c r="B5963" s="5" t="s">
        <v>26310</v>
      </c>
      <c r="C5963" s="5" t="s">
        <v>10076</v>
      </c>
      <c r="E5963" s="5" t="s">
        <v>569</v>
      </c>
      <c r="F5963" s="5" t="s">
        <v>23480</v>
      </c>
    </row>
    <row r="5964" spans="1:6" x14ac:dyDescent="0.45">
      <c r="A5964" s="5" t="s">
        <v>10077</v>
      </c>
      <c r="B5964" s="5" t="s">
        <v>26310</v>
      </c>
      <c r="C5964" s="5" t="s">
        <v>10078</v>
      </c>
      <c r="E5964" s="5" t="s">
        <v>10079</v>
      </c>
      <c r="F5964" s="5" t="s">
        <v>23481</v>
      </c>
    </row>
    <row r="5965" spans="1:6" x14ac:dyDescent="0.45">
      <c r="A5965" s="5" t="s">
        <v>10080</v>
      </c>
      <c r="B5965" s="5" t="s">
        <v>26310</v>
      </c>
      <c r="C5965" s="5" t="s">
        <v>10081</v>
      </c>
      <c r="E5965" s="5" t="s">
        <v>585</v>
      </c>
      <c r="F5965" s="5" t="s">
        <v>23482</v>
      </c>
    </row>
    <row r="5966" spans="1:6" x14ac:dyDescent="0.45">
      <c r="A5966" s="5" t="s">
        <v>10082</v>
      </c>
      <c r="B5966" s="5" t="s">
        <v>26310</v>
      </c>
      <c r="C5966" s="5" t="s">
        <v>10083</v>
      </c>
      <c r="E5966" s="5" t="s">
        <v>10084</v>
      </c>
      <c r="F5966" s="5" t="s">
        <v>23483</v>
      </c>
    </row>
    <row r="5967" spans="1:6" x14ac:dyDescent="0.45">
      <c r="A5967" s="5" t="s">
        <v>10085</v>
      </c>
      <c r="B5967" s="5" t="s">
        <v>26310</v>
      </c>
      <c r="C5967" s="5" t="s">
        <v>10086</v>
      </c>
      <c r="E5967" s="5" t="s">
        <v>10087</v>
      </c>
      <c r="F5967" s="5" t="s">
        <v>23484</v>
      </c>
    </row>
    <row r="5968" spans="1:6" x14ac:dyDescent="0.45">
      <c r="A5968" s="5" t="s">
        <v>10088</v>
      </c>
      <c r="B5968" s="5" t="s">
        <v>26310</v>
      </c>
      <c r="C5968" s="5" t="s">
        <v>10089</v>
      </c>
      <c r="E5968" s="5" t="s">
        <v>10090</v>
      </c>
      <c r="F5968" s="5" t="s">
        <v>23485</v>
      </c>
    </row>
    <row r="5969" spans="1:6" x14ac:dyDescent="0.45">
      <c r="A5969" s="5" t="s">
        <v>10091</v>
      </c>
      <c r="B5969" s="5" t="s">
        <v>26310</v>
      </c>
      <c r="C5969" s="5" t="s">
        <v>10092</v>
      </c>
      <c r="E5969" s="5" t="s">
        <v>10093</v>
      </c>
      <c r="F5969" s="5" t="s">
        <v>23486</v>
      </c>
    </row>
    <row r="5970" spans="1:6" x14ac:dyDescent="0.45">
      <c r="A5970" s="5" t="s">
        <v>10094</v>
      </c>
      <c r="B5970" s="5" t="s">
        <v>26310</v>
      </c>
      <c r="C5970" s="5" t="s">
        <v>10095</v>
      </c>
      <c r="E5970" s="5" t="s">
        <v>10096</v>
      </c>
      <c r="F5970" s="5" t="s">
        <v>23487</v>
      </c>
    </row>
    <row r="5971" spans="1:6" x14ac:dyDescent="0.45">
      <c r="A5971" s="5" t="s">
        <v>10097</v>
      </c>
      <c r="B5971" s="5" t="s">
        <v>26310</v>
      </c>
      <c r="C5971" s="5" t="s">
        <v>10098</v>
      </c>
      <c r="E5971" s="5" t="s">
        <v>10099</v>
      </c>
      <c r="F5971" s="5" t="s">
        <v>23488</v>
      </c>
    </row>
    <row r="5972" spans="1:6" x14ac:dyDescent="0.45">
      <c r="A5972" s="5" t="s">
        <v>10100</v>
      </c>
      <c r="B5972" s="5" t="s">
        <v>26310</v>
      </c>
      <c r="C5972" s="5" t="s">
        <v>10101</v>
      </c>
      <c r="E5972" s="5" t="s">
        <v>10102</v>
      </c>
      <c r="F5972" s="5" t="s">
        <v>23489</v>
      </c>
    </row>
    <row r="5973" spans="1:6" x14ac:dyDescent="0.45">
      <c r="A5973" s="5" t="s">
        <v>10103</v>
      </c>
      <c r="B5973" s="5" t="s">
        <v>26310</v>
      </c>
      <c r="C5973" s="5" t="s">
        <v>10104</v>
      </c>
      <c r="E5973" s="5" t="s">
        <v>10105</v>
      </c>
      <c r="F5973" s="5" t="s">
        <v>23490</v>
      </c>
    </row>
    <row r="5974" spans="1:6" x14ac:dyDescent="0.45">
      <c r="A5974" s="5" t="s">
        <v>10106</v>
      </c>
      <c r="B5974" s="5" t="s">
        <v>26310</v>
      </c>
      <c r="C5974" s="5" t="s">
        <v>10107</v>
      </c>
      <c r="E5974" s="5" t="s">
        <v>10108</v>
      </c>
      <c r="F5974" s="5" t="s">
        <v>23491</v>
      </c>
    </row>
    <row r="5975" spans="1:6" x14ac:dyDescent="0.45">
      <c r="A5975" s="5" t="s">
        <v>10109</v>
      </c>
      <c r="B5975" s="5" t="s">
        <v>26310</v>
      </c>
      <c r="C5975" s="5" t="s">
        <v>10110</v>
      </c>
      <c r="E5975" s="5" t="s">
        <v>10111</v>
      </c>
      <c r="F5975" s="5" t="s">
        <v>23492</v>
      </c>
    </row>
    <row r="5976" spans="1:6" x14ac:dyDescent="0.45">
      <c r="A5976" s="5" t="s">
        <v>10112</v>
      </c>
      <c r="B5976" s="5" t="s">
        <v>26310</v>
      </c>
      <c r="C5976" s="5" t="s">
        <v>10113</v>
      </c>
      <c r="E5976" s="5" t="s">
        <v>10114</v>
      </c>
      <c r="F5976" s="5" t="s">
        <v>23493</v>
      </c>
    </row>
    <row r="5977" spans="1:6" x14ac:dyDescent="0.45">
      <c r="A5977" s="5" t="s">
        <v>10115</v>
      </c>
      <c r="B5977" s="5" t="s">
        <v>26310</v>
      </c>
      <c r="C5977" s="5" t="s">
        <v>10116</v>
      </c>
      <c r="E5977" s="5" t="s">
        <v>196</v>
      </c>
      <c r="F5977" s="5" t="s">
        <v>23494</v>
      </c>
    </row>
    <row r="5978" spans="1:6" x14ac:dyDescent="0.45">
      <c r="A5978" s="5" t="s">
        <v>10117</v>
      </c>
      <c r="B5978" s="5" t="s">
        <v>26310</v>
      </c>
      <c r="C5978" s="5" t="s">
        <v>10118</v>
      </c>
      <c r="E5978" s="5" t="s">
        <v>10119</v>
      </c>
      <c r="F5978" s="5" t="s">
        <v>23495</v>
      </c>
    </row>
    <row r="5979" spans="1:6" x14ac:dyDescent="0.45">
      <c r="A5979" s="5" t="s">
        <v>10120</v>
      </c>
      <c r="B5979" s="5" t="s">
        <v>26310</v>
      </c>
      <c r="C5979" s="5" t="s">
        <v>10121</v>
      </c>
      <c r="E5979" s="5" t="s">
        <v>473</v>
      </c>
      <c r="F5979" s="5" t="s">
        <v>23496</v>
      </c>
    </row>
    <row r="5980" spans="1:6" x14ac:dyDescent="0.45">
      <c r="A5980" s="5" t="s">
        <v>10122</v>
      </c>
      <c r="B5980" s="5" t="s">
        <v>26310</v>
      </c>
      <c r="C5980" s="5" t="s">
        <v>10123</v>
      </c>
      <c r="E5980" s="5" t="s">
        <v>10124</v>
      </c>
      <c r="F5980" s="5" t="s">
        <v>23497</v>
      </c>
    </row>
    <row r="5981" spans="1:6" x14ac:dyDescent="0.45">
      <c r="A5981" s="5" t="s">
        <v>10125</v>
      </c>
      <c r="B5981" s="5" t="s">
        <v>26310</v>
      </c>
      <c r="C5981" s="5" t="s">
        <v>10126</v>
      </c>
      <c r="E5981" s="5" t="s">
        <v>10127</v>
      </c>
      <c r="F5981" s="5" t="s">
        <v>23498</v>
      </c>
    </row>
    <row r="5982" spans="1:6" x14ac:dyDescent="0.45">
      <c r="A5982" s="5" t="s">
        <v>10128</v>
      </c>
      <c r="B5982" s="5" t="s">
        <v>26310</v>
      </c>
      <c r="C5982" s="5" t="s">
        <v>10129</v>
      </c>
      <c r="E5982" s="5" t="s">
        <v>10130</v>
      </c>
      <c r="F5982" s="5" t="s">
        <v>23499</v>
      </c>
    </row>
    <row r="5983" spans="1:6" x14ac:dyDescent="0.45">
      <c r="A5983" s="5" t="s">
        <v>10131</v>
      </c>
      <c r="B5983" s="5" t="s">
        <v>26310</v>
      </c>
      <c r="C5983" s="5" t="s">
        <v>10132</v>
      </c>
      <c r="E5983" s="5" t="s">
        <v>503</v>
      </c>
      <c r="F5983" s="5" t="s">
        <v>23500</v>
      </c>
    </row>
    <row r="5984" spans="1:6" x14ac:dyDescent="0.45">
      <c r="A5984" s="5" t="s">
        <v>10133</v>
      </c>
      <c r="B5984" s="5" t="s">
        <v>26310</v>
      </c>
      <c r="C5984" s="5" t="s">
        <v>10134</v>
      </c>
      <c r="E5984" s="5" t="s">
        <v>10135</v>
      </c>
      <c r="F5984" s="5" t="s">
        <v>23501</v>
      </c>
    </row>
    <row r="5985" spans="1:6" x14ac:dyDescent="0.45">
      <c r="A5985" s="5" t="s">
        <v>10136</v>
      </c>
      <c r="B5985" s="5" t="s">
        <v>26310</v>
      </c>
      <c r="C5985" s="5" t="s">
        <v>10137</v>
      </c>
      <c r="E5985" s="5" t="s">
        <v>517</v>
      </c>
      <c r="F5985" s="5" t="s">
        <v>23502</v>
      </c>
    </row>
    <row r="5986" spans="1:6" x14ac:dyDescent="0.45">
      <c r="A5986" s="5" t="s">
        <v>10138</v>
      </c>
      <c r="B5986" s="5" t="s">
        <v>26310</v>
      </c>
      <c r="C5986" s="5" t="s">
        <v>10139</v>
      </c>
      <c r="E5986" s="5" t="s">
        <v>10140</v>
      </c>
      <c r="F5986" s="5" t="s">
        <v>23503</v>
      </c>
    </row>
    <row r="5987" spans="1:6" x14ac:dyDescent="0.45">
      <c r="A5987" s="5" t="s">
        <v>20869</v>
      </c>
      <c r="B5987" s="5" t="s">
        <v>10478</v>
      </c>
      <c r="C5987" s="5" t="s">
        <v>10141</v>
      </c>
      <c r="E5987" s="5" t="s">
        <v>10142</v>
      </c>
      <c r="F5987" s="5" t="s">
        <v>20870</v>
      </c>
    </row>
    <row r="5988" spans="1:6" x14ac:dyDescent="0.45">
      <c r="A5988" s="5" t="s">
        <v>10143</v>
      </c>
      <c r="B5988" s="5" t="s">
        <v>26310</v>
      </c>
      <c r="C5988" s="5" t="s">
        <v>10144</v>
      </c>
      <c r="E5988" s="5" t="s">
        <v>10145</v>
      </c>
      <c r="F5988" s="5" t="s">
        <v>23504</v>
      </c>
    </row>
    <row r="5989" spans="1:6" x14ac:dyDescent="0.45">
      <c r="A5989" s="5" t="s">
        <v>10146</v>
      </c>
      <c r="B5989" s="5" t="s">
        <v>26310</v>
      </c>
      <c r="C5989" s="5" t="s">
        <v>10147</v>
      </c>
      <c r="E5989" s="5" t="s">
        <v>10148</v>
      </c>
      <c r="F5989" s="5" t="s">
        <v>23505</v>
      </c>
    </row>
    <row r="5990" spans="1:6" x14ac:dyDescent="0.45">
      <c r="A5990" s="5" t="s">
        <v>20871</v>
      </c>
      <c r="B5990" s="5" t="s">
        <v>10478</v>
      </c>
      <c r="C5990" s="5" t="s">
        <v>10149</v>
      </c>
      <c r="E5990" s="5" t="s">
        <v>10150</v>
      </c>
      <c r="F5990" s="5" t="s">
        <v>20870</v>
      </c>
    </row>
    <row r="5991" spans="1:6" x14ac:dyDescent="0.45">
      <c r="A5991" s="5" t="s">
        <v>10151</v>
      </c>
      <c r="B5991" s="5" t="s">
        <v>26310</v>
      </c>
      <c r="C5991" s="5" t="s">
        <v>10152</v>
      </c>
      <c r="E5991" s="5" t="s">
        <v>10153</v>
      </c>
      <c r="F5991" s="5" t="s">
        <v>23506</v>
      </c>
    </row>
    <row r="5992" spans="1:6" x14ac:dyDescent="0.45">
      <c r="A5992" s="5" t="s">
        <v>10154</v>
      </c>
      <c r="B5992" s="5" t="s">
        <v>26310</v>
      </c>
      <c r="C5992" s="5" t="s">
        <v>10155</v>
      </c>
      <c r="E5992" s="5" t="s">
        <v>10156</v>
      </c>
      <c r="F5992" s="5" t="s">
        <v>23507</v>
      </c>
    </row>
    <row r="5993" spans="1:6" x14ac:dyDescent="0.45">
      <c r="A5993" s="5" t="s">
        <v>20872</v>
      </c>
      <c r="B5993" s="5" t="s">
        <v>10478</v>
      </c>
      <c r="C5993" s="5" t="s">
        <v>10157</v>
      </c>
      <c r="E5993" s="5" t="s">
        <v>10158</v>
      </c>
      <c r="F5993" s="5" t="s">
        <v>20873</v>
      </c>
    </row>
    <row r="5994" spans="1:6" x14ac:dyDescent="0.45">
      <c r="A5994" s="5" t="s">
        <v>10159</v>
      </c>
      <c r="B5994" s="5" t="s">
        <v>26310</v>
      </c>
      <c r="C5994" s="5" t="s">
        <v>10160</v>
      </c>
      <c r="E5994" s="5" t="s">
        <v>10158</v>
      </c>
      <c r="F5994" s="5" t="s">
        <v>23508</v>
      </c>
    </row>
    <row r="5995" spans="1:6" x14ac:dyDescent="0.45">
      <c r="A5995" s="5" t="s">
        <v>10161</v>
      </c>
      <c r="B5995" s="5" t="s">
        <v>26310</v>
      </c>
      <c r="C5995" s="5" t="s">
        <v>10162</v>
      </c>
      <c r="E5995" s="5" t="s">
        <v>10163</v>
      </c>
      <c r="F5995" s="5" t="s">
        <v>23509</v>
      </c>
    </row>
    <row r="5996" spans="1:6" x14ac:dyDescent="0.45">
      <c r="A5996" s="5" t="s">
        <v>20874</v>
      </c>
      <c r="B5996" s="5" t="s">
        <v>10478</v>
      </c>
      <c r="C5996" s="5" t="s">
        <v>10164</v>
      </c>
      <c r="E5996" s="5" t="s">
        <v>10165</v>
      </c>
      <c r="F5996" s="5" t="s">
        <v>20875</v>
      </c>
    </row>
    <row r="5997" spans="1:6" x14ac:dyDescent="0.45">
      <c r="A5997" s="5" t="s">
        <v>10166</v>
      </c>
      <c r="B5997" s="5" t="s">
        <v>26310</v>
      </c>
      <c r="C5997" s="5" t="s">
        <v>10167</v>
      </c>
      <c r="E5997" s="5" t="s">
        <v>10165</v>
      </c>
      <c r="F5997" s="5" t="s">
        <v>23510</v>
      </c>
    </row>
    <row r="5998" spans="1:6" x14ac:dyDescent="0.45">
      <c r="A5998" s="5" t="s">
        <v>10168</v>
      </c>
      <c r="B5998" s="5" t="s">
        <v>26310</v>
      </c>
      <c r="C5998" s="5" t="s">
        <v>10169</v>
      </c>
      <c r="E5998" s="5" t="s">
        <v>10170</v>
      </c>
      <c r="F5998" s="5" t="s">
        <v>23511</v>
      </c>
    </row>
    <row r="5999" spans="1:6" x14ac:dyDescent="0.45">
      <c r="A5999" s="5" t="s">
        <v>20876</v>
      </c>
      <c r="B5999" s="5" t="s">
        <v>10478</v>
      </c>
      <c r="C5999" s="5" t="s">
        <v>10171</v>
      </c>
      <c r="E5999" s="5" t="s">
        <v>10172</v>
      </c>
      <c r="F5999" s="5" t="s">
        <v>20744</v>
      </c>
    </row>
    <row r="6000" spans="1:6" x14ac:dyDescent="0.45">
      <c r="A6000" s="5" t="s">
        <v>10173</v>
      </c>
      <c r="B6000" s="5" t="s">
        <v>26310</v>
      </c>
      <c r="C6000" s="5" t="s">
        <v>10174</v>
      </c>
      <c r="E6000" s="5" t="s">
        <v>10172</v>
      </c>
      <c r="F6000" s="5" t="s">
        <v>23512</v>
      </c>
    </row>
    <row r="6001" spans="1:6" x14ac:dyDescent="0.45">
      <c r="A6001" s="5" t="s">
        <v>10175</v>
      </c>
      <c r="B6001" s="5" t="s">
        <v>26310</v>
      </c>
      <c r="C6001" s="5" t="s">
        <v>10176</v>
      </c>
      <c r="E6001" s="5" t="s">
        <v>10177</v>
      </c>
      <c r="F6001" s="5" t="s">
        <v>23513</v>
      </c>
    </row>
    <row r="6002" spans="1:6" x14ac:dyDescent="0.45">
      <c r="A6002" s="5" t="s">
        <v>20877</v>
      </c>
      <c r="B6002" s="5" t="s">
        <v>10478</v>
      </c>
      <c r="C6002" s="5" t="s">
        <v>10178</v>
      </c>
      <c r="E6002" s="5" t="s">
        <v>10179</v>
      </c>
      <c r="F6002" s="5" t="s">
        <v>20878</v>
      </c>
    </row>
    <row r="6003" spans="1:6" x14ac:dyDescent="0.45">
      <c r="A6003" s="5" t="s">
        <v>10180</v>
      </c>
      <c r="B6003" s="5" t="s">
        <v>26310</v>
      </c>
      <c r="C6003" s="5" t="s">
        <v>10181</v>
      </c>
      <c r="E6003" s="5" t="s">
        <v>10182</v>
      </c>
      <c r="F6003" s="5" t="s">
        <v>23514</v>
      </c>
    </row>
    <row r="6004" spans="1:6" x14ac:dyDescent="0.45">
      <c r="A6004" s="5" t="s">
        <v>10183</v>
      </c>
      <c r="B6004" s="5" t="s">
        <v>26310</v>
      </c>
      <c r="C6004" s="5" t="s">
        <v>10184</v>
      </c>
      <c r="E6004" s="5" t="s">
        <v>10185</v>
      </c>
      <c r="F6004" s="5" t="s">
        <v>23515</v>
      </c>
    </row>
    <row r="6005" spans="1:6" x14ac:dyDescent="0.45">
      <c r="A6005" s="5" t="s">
        <v>10186</v>
      </c>
      <c r="B6005" s="5" t="s">
        <v>26310</v>
      </c>
      <c r="C6005" s="5" t="s">
        <v>10187</v>
      </c>
      <c r="E6005" s="5" t="s">
        <v>10188</v>
      </c>
      <c r="F6005" s="5" t="s">
        <v>23516</v>
      </c>
    </row>
    <row r="6006" spans="1:6" x14ac:dyDescent="0.45">
      <c r="A6006" s="5" t="s">
        <v>10189</v>
      </c>
      <c r="B6006" s="5" t="s">
        <v>26310</v>
      </c>
      <c r="C6006" s="5" t="s">
        <v>10190</v>
      </c>
      <c r="E6006" s="5" t="s">
        <v>10191</v>
      </c>
      <c r="F6006" s="5" t="s">
        <v>23517</v>
      </c>
    </row>
    <row r="6007" spans="1:6" x14ac:dyDescent="0.45">
      <c r="A6007" s="5" t="s">
        <v>20879</v>
      </c>
      <c r="B6007" s="5" t="s">
        <v>10478</v>
      </c>
      <c r="C6007" s="5" t="s">
        <v>10192</v>
      </c>
      <c r="E6007" s="5" t="s">
        <v>10193</v>
      </c>
      <c r="F6007" s="5" t="s">
        <v>20880</v>
      </c>
    </row>
    <row r="6008" spans="1:6" x14ac:dyDescent="0.45">
      <c r="A6008" s="5" t="s">
        <v>10194</v>
      </c>
      <c r="B6008" s="5" t="s">
        <v>26310</v>
      </c>
      <c r="C6008" s="5" t="s">
        <v>10195</v>
      </c>
      <c r="E6008" s="5" t="s">
        <v>10193</v>
      </c>
      <c r="F6008" s="5" t="s">
        <v>20880</v>
      </c>
    </row>
    <row r="6009" spans="1:6" x14ac:dyDescent="0.45">
      <c r="A6009" s="5" t="s">
        <v>10196</v>
      </c>
      <c r="B6009" s="5" t="s">
        <v>26310</v>
      </c>
      <c r="C6009" s="5" t="s">
        <v>10197</v>
      </c>
      <c r="E6009" s="5" t="s">
        <v>10198</v>
      </c>
      <c r="F6009" s="5" t="s">
        <v>23518</v>
      </c>
    </row>
    <row r="6010" spans="1:6" x14ac:dyDescent="0.45">
      <c r="A6010" s="5" t="s">
        <v>20881</v>
      </c>
      <c r="B6010" s="5" t="s">
        <v>10478</v>
      </c>
      <c r="C6010" s="5" t="s">
        <v>10199</v>
      </c>
      <c r="E6010" s="5" t="s">
        <v>10200</v>
      </c>
      <c r="F6010" s="5" t="s">
        <v>20882</v>
      </c>
    </row>
    <row r="6011" spans="1:6" x14ac:dyDescent="0.45">
      <c r="A6011" s="5" t="s">
        <v>10201</v>
      </c>
      <c r="B6011" s="5" t="s">
        <v>26310</v>
      </c>
      <c r="C6011" s="5" t="s">
        <v>10202</v>
      </c>
      <c r="E6011" s="5" t="s">
        <v>10200</v>
      </c>
      <c r="F6011" s="5" t="s">
        <v>10200</v>
      </c>
    </row>
    <row r="6012" spans="1:6" x14ac:dyDescent="0.45">
      <c r="A6012" s="5" t="s">
        <v>10203</v>
      </c>
      <c r="B6012" s="5" t="s">
        <v>26310</v>
      </c>
      <c r="C6012" s="5" t="s">
        <v>10204</v>
      </c>
      <c r="E6012" s="5" t="s">
        <v>10205</v>
      </c>
      <c r="F6012" s="5" t="s">
        <v>23519</v>
      </c>
    </row>
    <row r="6013" spans="1:6" x14ac:dyDescent="0.45">
      <c r="A6013" s="5" t="s">
        <v>20883</v>
      </c>
      <c r="B6013" s="5" t="s">
        <v>10478</v>
      </c>
      <c r="C6013" s="5" t="s">
        <v>10206</v>
      </c>
      <c r="E6013" s="5" t="s">
        <v>10207</v>
      </c>
      <c r="F6013" s="5" t="s">
        <v>20884</v>
      </c>
    </row>
    <row r="6014" spans="1:6" x14ac:dyDescent="0.45">
      <c r="A6014" s="5" t="s">
        <v>10208</v>
      </c>
      <c r="B6014" s="5" t="s">
        <v>26310</v>
      </c>
      <c r="C6014" s="5" t="s">
        <v>10209</v>
      </c>
      <c r="E6014" s="5" t="s">
        <v>10207</v>
      </c>
      <c r="F6014" s="5" t="s">
        <v>20884</v>
      </c>
    </row>
    <row r="6015" spans="1:6" x14ac:dyDescent="0.45">
      <c r="A6015" s="5" t="s">
        <v>10210</v>
      </c>
      <c r="B6015" s="5" t="s">
        <v>26310</v>
      </c>
      <c r="C6015" s="5" t="s">
        <v>10211</v>
      </c>
      <c r="E6015" s="5" t="s">
        <v>10212</v>
      </c>
      <c r="F6015" s="5" t="s">
        <v>23520</v>
      </c>
    </row>
    <row r="6016" spans="1:6" x14ac:dyDescent="0.45">
      <c r="A6016" s="5" t="s">
        <v>20885</v>
      </c>
      <c r="B6016" s="5" t="s">
        <v>10478</v>
      </c>
      <c r="C6016" s="5" t="s">
        <v>10213</v>
      </c>
      <c r="E6016" s="5" t="s">
        <v>10214</v>
      </c>
      <c r="F6016" s="5" t="s">
        <v>20886</v>
      </c>
    </row>
    <row r="6017" spans="1:6" x14ac:dyDescent="0.45">
      <c r="A6017" s="5" t="s">
        <v>10215</v>
      </c>
      <c r="B6017" s="5" t="s">
        <v>26310</v>
      </c>
      <c r="C6017" s="5" t="s">
        <v>10216</v>
      </c>
      <c r="E6017" s="5" t="s">
        <v>10217</v>
      </c>
      <c r="F6017" s="5" t="s">
        <v>23521</v>
      </c>
    </row>
    <row r="6018" spans="1:6" x14ac:dyDescent="0.45">
      <c r="A6018" s="5" t="s">
        <v>10218</v>
      </c>
      <c r="B6018" s="5" t="s">
        <v>26310</v>
      </c>
      <c r="C6018" s="5" t="s">
        <v>10219</v>
      </c>
      <c r="E6018" s="5" t="s">
        <v>10220</v>
      </c>
      <c r="F6018" s="5" t="s">
        <v>23522</v>
      </c>
    </row>
    <row r="6019" spans="1:6" x14ac:dyDescent="0.45">
      <c r="A6019" s="5" t="s">
        <v>20887</v>
      </c>
      <c r="B6019" s="5" t="s">
        <v>10478</v>
      </c>
      <c r="C6019" s="5" t="s">
        <v>10221</v>
      </c>
      <c r="E6019" s="5" t="s">
        <v>10214</v>
      </c>
      <c r="F6019" s="5" t="s">
        <v>20886</v>
      </c>
    </row>
    <row r="6020" spans="1:6" x14ac:dyDescent="0.45">
      <c r="A6020" s="5" t="s">
        <v>10222</v>
      </c>
      <c r="B6020" s="5" t="s">
        <v>26310</v>
      </c>
      <c r="C6020" s="5" t="s">
        <v>10223</v>
      </c>
      <c r="E6020" s="5" t="s">
        <v>10224</v>
      </c>
      <c r="F6020" s="5" t="s">
        <v>23523</v>
      </c>
    </row>
    <row r="6021" spans="1:6" x14ac:dyDescent="0.45">
      <c r="A6021" s="5" t="s">
        <v>10225</v>
      </c>
      <c r="B6021" s="5" t="s">
        <v>26310</v>
      </c>
      <c r="C6021" s="5" t="s">
        <v>10226</v>
      </c>
      <c r="E6021" s="5" t="s">
        <v>10227</v>
      </c>
      <c r="F6021" s="5" t="s">
        <v>23524</v>
      </c>
    </row>
    <row r="6022" spans="1:6" x14ac:dyDescent="0.45">
      <c r="A6022" s="5" t="s">
        <v>20888</v>
      </c>
      <c r="B6022" s="5" t="s">
        <v>10478</v>
      </c>
      <c r="C6022" s="5" t="s">
        <v>10228</v>
      </c>
      <c r="E6022" s="5" t="s">
        <v>10229</v>
      </c>
      <c r="F6022" s="5" t="s">
        <v>20889</v>
      </c>
    </row>
    <row r="6023" spans="1:6" x14ac:dyDescent="0.45">
      <c r="A6023" s="5" t="s">
        <v>10230</v>
      </c>
      <c r="B6023" s="5" t="s">
        <v>26310</v>
      </c>
      <c r="C6023" s="5" t="s">
        <v>10231</v>
      </c>
      <c r="E6023" s="5" t="s">
        <v>10229</v>
      </c>
      <c r="F6023" s="5" t="s">
        <v>23525</v>
      </c>
    </row>
    <row r="6024" spans="1:6" x14ac:dyDescent="0.45">
      <c r="A6024" s="5" t="s">
        <v>10232</v>
      </c>
      <c r="B6024" s="5" t="s">
        <v>26310</v>
      </c>
      <c r="C6024" s="5" t="s">
        <v>10233</v>
      </c>
      <c r="E6024" s="5" t="s">
        <v>10234</v>
      </c>
      <c r="F6024" s="5" t="s">
        <v>23526</v>
      </c>
    </row>
    <row r="6025" spans="1:6" x14ac:dyDescent="0.45">
      <c r="A6025" s="5" t="s">
        <v>20890</v>
      </c>
      <c r="B6025" s="5" t="s">
        <v>10478</v>
      </c>
      <c r="C6025" s="5" t="s">
        <v>10235</v>
      </c>
      <c r="E6025" s="5" t="s">
        <v>10236</v>
      </c>
      <c r="F6025" s="5" t="s">
        <v>20891</v>
      </c>
    </row>
    <row r="6026" spans="1:6" x14ac:dyDescent="0.45">
      <c r="A6026" s="5" t="s">
        <v>10237</v>
      </c>
      <c r="B6026" s="5" t="s">
        <v>26310</v>
      </c>
      <c r="C6026" s="5" t="s">
        <v>10238</v>
      </c>
      <c r="E6026" s="5" t="s">
        <v>10239</v>
      </c>
      <c r="F6026" s="5" t="s">
        <v>23527</v>
      </c>
    </row>
    <row r="6027" spans="1:6" x14ac:dyDescent="0.45">
      <c r="A6027" s="5" t="s">
        <v>10240</v>
      </c>
      <c r="B6027" s="5" t="s">
        <v>26310</v>
      </c>
      <c r="C6027" s="5" t="s">
        <v>10241</v>
      </c>
      <c r="E6027" s="5" t="s">
        <v>10242</v>
      </c>
      <c r="F6027" s="5" t="s">
        <v>23528</v>
      </c>
    </row>
    <row r="6028" spans="1:6" x14ac:dyDescent="0.45">
      <c r="A6028" s="5" t="s">
        <v>20892</v>
      </c>
      <c r="B6028" s="5" t="s">
        <v>10478</v>
      </c>
      <c r="C6028" s="5" t="s">
        <v>10243</v>
      </c>
      <c r="E6028" s="5" t="s">
        <v>10244</v>
      </c>
      <c r="F6028" s="5" t="s">
        <v>20744</v>
      </c>
    </row>
    <row r="6029" spans="1:6" x14ac:dyDescent="0.45">
      <c r="A6029" s="5" t="s">
        <v>10245</v>
      </c>
      <c r="B6029" s="5" t="s">
        <v>26310</v>
      </c>
      <c r="C6029" s="5" t="s">
        <v>10246</v>
      </c>
      <c r="E6029" s="5" t="s">
        <v>10244</v>
      </c>
      <c r="F6029" s="5" t="s">
        <v>23529</v>
      </c>
    </row>
    <row r="6030" spans="1:6" x14ac:dyDescent="0.45">
      <c r="A6030" s="5" t="s">
        <v>10247</v>
      </c>
      <c r="B6030" s="5" t="s">
        <v>26310</v>
      </c>
      <c r="C6030" s="5" t="s">
        <v>10248</v>
      </c>
      <c r="E6030" s="5" t="s">
        <v>10249</v>
      </c>
      <c r="F6030" s="5" t="s">
        <v>23530</v>
      </c>
    </row>
    <row r="6031" spans="1:6" x14ac:dyDescent="0.45">
      <c r="A6031" s="5" t="s">
        <v>10250</v>
      </c>
      <c r="B6031" s="5" t="s">
        <v>26310</v>
      </c>
      <c r="C6031" s="5" t="s">
        <v>10251</v>
      </c>
      <c r="E6031" s="5" t="s">
        <v>10252</v>
      </c>
      <c r="F6031" s="5" t="s">
        <v>23531</v>
      </c>
    </row>
    <row r="6032" spans="1:6" x14ac:dyDescent="0.45">
      <c r="A6032" s="5" t="s">
        <v>10253</v>
      </c>
      <c r="B6032" s="5" t="s">
        <v>26310</v>
      </c>
      <c r="C6032" s="5" t="s">
        <v>10254</v>
      </c>
      <c r="E6032" s="5" t="s">
        <v>10255</v>
      </c>
      <c r="F6032" s="5" t="s">
        <v>23532</v>
      </c>
    </row>
    <row r="6033" spans="1:6" x14ac:dyDescent="0.45">
      <c r="A6033" s="5" t="s">
        <v>10256</v>
      </c>
      <c r="B6033" s="5" t="s">
        <v>26310</v>
      </c>
      <c r="C6033" s="5" t="s">
        <v>10257</v>
      </c>
      <c r="E6033" s="5" t="s">
        <v>10258</v>
      </c>
      <c r="F6033" s="5" t="s">
        <v>23533</v>
      </c>
    </row>
    <row r="6034" spans="1:6" x14ac:dyDescent="0.45">
      <c r="A6034" s="5" t="s">
        <v>10259</v>
      </c>
      <c r="B6034" s="5" t="s">
        <v>26310</v>
      </c>
      <c r="C6034" s="5" t="s">
        <v>10260</v>
      </c>
      <c r="E6034" s="5" t="s">
        <v>10261</v>
      </c>
      <c r="F6034" s="5" t="s">
        <v>23534</v>
      </c>
    </row>
    <row r="6035" spans="1:6" x14ac:dyDescent="0.45">
      <c r="A6035" s="5" t="s">
        <v>10262</v>
      </c>
      <c r="B6035" s="5" t="s">
        <v>26310</v>
      </c>
      <c r="C6035" s="5" t="s">
        <v>10263</v>
      </c>
      <c r="E6035" s="5" t="s">
        <v>10264</v>
      </c>
      <c r="F6035" s="5" t="s">
        <v>23535</v>
      </c>
    </row>
    <row r="6036" spans="1:6" x14ac:dyDescent="0.45">
      <c r="A6036" s="5" t="s">
        <v>10265</v>
      </c>
      <c r="B6036" s="5" t="s">
        <v>26310</v>
      </c>
      <c r="C6036" s="5" t="s">
        <v>10266</v>
      </c>
      <c r="E6036" s="5" t="s">
        <v>10267</v>
      </c>
      <c r="F6036" s="5" t="s">
        <v>23536</v>
      </c>
    </row>
    <row r="6037" spans="1:6" x14ac:dyDescent="0.45">
      <c r="A6037" s="5" t="s">
        <v>10268</v>
      </c>
      <c r="B6037" s="5" t="s">
        <v>26310</v>
      </c>
      <c r="C6037" s="5" t="s">
        <v>10269</v>
      </c>
      <c r="E6037" s="5" t="s">
        <v>10270</v>
      </c>
      <c r="F6037" s="5" t="s">
        <v>23537</v>
      </c>
    </row>
    <row r="6038" spans="1:6" x14ac:dyDescent="0.45">
      <c r="A6038" s="5" t="s">
        <v>10271</v>
      </c>
      <c r="B6038" s="5" t="s">
        <v>26310</v>
      </c>
      <c r="C6038" s="5" t="s">
        <v>10272</v>
      </c>
      <c r="E6038" s="5" t="s">
        <v>10273</v>
      </c>
      <c r="F6038" s="5" t="s">
        <v>23538</v>
      </c>
    </row>
    <row r="6039" spans="1:6" x14ac:dyDescent="0.45">
      <c r="A6039" s="5" t="s">
        <v>10274</v>
      </c>
      <c r="B6039" s="5" t="s">
        <v>26310</v>
      </c>
      <c r="C6039" s="5" t="s">
        <v>10275</v>
      </c>
      <c r="E6039" s="5" t="s">
        <v>601</v>
      </c>
      <c r="F6039" s="5" t="s">
        <v>23539</v>
      </c>
    </row>
    <row r="6040" spans="1:6" x14ac:dyDescent="0.45">
      <c r="A6040" s="5" t="s">
        <v>10276</v>
      </c>
      <c r="B6040" s="5" t="s">
        <v>26310</v>
      </c>
      <c r="C6040" s="5" t="s">
        <v>10277</v>
      </c>
      <c r="E6040" s="5" t="s">
        <v>10278</v>
      </c>
      <c r="F6040" s="5" t="s">
        <v>23540</v>
      </c>
    </row>
    <row r="6041" spans="1:6" x14ac:dyDescent="0.45">
      <c r="A6041" s="5" t="s">
        <v>20893</v>
      </c>
      <c r="B6041" s="5" t="s">
        <v>10478</v>
      </c>
      <c r="C6041" s="5" t="s">
        <v>10279</v>
      </c>
      <c r="E6041" s="5" t="s">
        <v>10280</v>
      </c>
      <c r="F6041" s="5" t="s">
        <v>20894</v>
      </c>
    </row>
    <row r="6042" spans="1:6" x14ac:dyDescent="0.45">
      <c r="A6042" s="5" t="s">
        <v>10281</v>
      </c>
      <c r="B6042" s="5" t="s">
        <v>26310</v>
      </c>
      <c r="C6042" s="5" t="s">
        <v>10282</v>
      </c>
      <c r="E6042" s="5" t="s">
        <v>10280</v>
      </c>
      <c r="F6042" s="5" t="s">
        <v>23541</v>
      </c>
    </row>
    <row r="6043" spans="1:6" x14ac:dyDescent="0.45">
      <c r="A6043" s="5" t="s">
        <v>10283</v>
      </c>
      <c r="B6043" s="5" t="s">
        <v>26310</v>
      </c>
      <c r="C6043" s="5" t="s">
        <v>10284</v>
      </c>
      <c r="E6043" s="5" t="s">
        <v>10285</v>
      </c>
      <c r="F6043" s="5" t="s">
        <v>23542</v>
      </c>
    </row>
    <row r="6044" spans="1:6" x14ac:dyDescent="0.45">
      <c r="A6044" s="5" t="s">
        <v>10286</v>
      </c>
      <c r="B6044" s="5" t="s">
        <v>26310</v>
      </c>
      <c r="C6044" s="5" t="s">
        <v>10287</v>
      </c>
      <c r="E6044" s="5" t="s">
        <v>10288</v>
      </c>
      <c r="F6044" s="5" t="s">
        <v>23543</v>
      </c>
    </row>
    <row r="6045" spans="1:6" x14ac:dyDescent="0.45">
      <c r="A6045" s="5" t="s">
        <v>10289</v>
      </c>
      <c r="B6045" s="5" t="s">
        <v>26310</v>
      </c>
      <c r="C6045" s="5" t="s">
        <v>10290</v>
      </c>
      <c r="E6045" s="5" t="s">
        <v>10291</v>
      </c>
      <c r="F6045" s="5" t="s">
        <v>23544</v>
      </c>
    </row>
    <row r="6046" spans="1:6" x14ac:dyDescent="0.45">
      <c r="A6046" s="5" t="s">
        <v>10292</v>
      </c>
      <c r="B6046" s="5" t="s">
        <v>26310</v>
      </c>
      <c r="C6046" s="5" t="s">
        <v>10293</v>
      </c>
      <c r="E6046" s="5" t="s">
        <v>10294</v>
      </c>
      <c r="F6046" s="5" t="s">
        <v>23545</v>
      </c>
    </row>
    <row r="6047" spans="1:6" x14ac:dyDescent="0.45">
      <c r="A6047" s="5" t="s">
        <v>10295</v>
      </c>
      <c r="B6047" s="5" t="s">
        <v>26310</v>
      </c>
      <c r="C6047" s="5" t="s">
        <v>10296</v>
      </c>
      <c r="E6047" s="5" t="s">
        <v>10291</v>
      </c>
      <c r="F6047" s="5" t="s">
        <v>23544</v>
      </c>
    </row>
    <row r="6048" spans="1:6" x14ac:dyDescent="0.45">
      <c r="A6048" s="5" t="s">
        <v>10297</v>
      </c>
      <c r="B6048" s="5" t="s">
        <v>26310</v>
      </c>
      <c r="C6048" s="5" t="s">
        <v>10298</v>
      </c>
      <c r="E6048" s="5" t="s">
        <v>10299</v>
      </c>
      <c r="F6048" s="5" t="s">
        <v>23546</v>
      </c>
    </row>
    <row r="6049" spans="1:6" x14ac:dyDescent="0.45">
      <c r="A6049" s="5" t="s">
        <v>10300</v>
      </c>
      <c r="B6049" s="5" t="s">
        <v>26310</v>
      </c>
      <c r="C6049" s="5" t="s">
        <v>10301</v>
      </c>
      <c r="E6049" s="5" t="s">
        <v>10285</v>
      </c>
      <c r="F6049" s="5" t="s">
        <v>23542</v>
      </c>
    </row>
    <row r="6050" spans="1:6" x14ac:dyDescent="0.45">
      <c r="A6050" s="5" t="s">
        <v>20895</v>
      </c>
      <c r="B6050" s="5" t="s">
        <v>10478</v>
      </c>
      <c r="C6050" s="5" t="s">
        <v>10302</v>
      </c>
      <c r="E6050" s="5" t="s">
        <v>10303</v>
      </c>
      <c r="F6050" s="5" t="s">
        <v>20896</v>
      </c>
    </row>
    <row r="6051" spans="1:6" x14ac:dyDescent="0.45">
      <c r="A6051" s="5" t="s">
        <v>10304</v>
      </c>
      <c r="B6051" s="5" t="s">
        <v>26310</v>
      </c>
      <c r="C6051" s="5" t="s">
        <v>10305</v>
      </c>
      <c r="E6051" s="5" t="s">
        <v>10303</v>
      </c>
      <c r="F6051" s="5" t="s">
        <v>23547</v>
      </c>
    </row>
    <row r="6052" spans="1:6" x14ac:dyDescent="0.45">
      <c r="A6052" s="5" t="s">
        <v>10306</v>
      </c>
      <c r="B6052" s="5" t="s">
        <v>26310</v>
      </c>
      <c r="C6052" s="5" t="s">
        <v>10307</v>
      </c>
      <c r="E6052" s="5" t="s">
        <v>10308</v>
      </c>
      <c r="F6052" s="5" t="s">
        <v>23548</v>
      </c>
    </row>
    <row r="6053" spans="1:6" x14ac:dyDescent="0.45">
      <c r="A6053" s="5" t="s">
        <v>10309</v>
      </c>
      <c r="B6053" s="5" t="s">
        <v>26310</v>
      </c>
      <c r="C6053" s="5" t="s">
        <v>10310</v>
      </c>
      <c r="E6053" s="5" t="s">
        <v>10311</v>
      </c>
      <c r="F6053" s="5" t="s">
        <v>23549</v>
      </c>
    </row>
    <row r="6054" spans="1:6" x14ac:dyDescent="0.45">
      <c r="A6054" s="5" t="s">
        <v>10312</v>
      </c>
      <c r="B6054" s="5" t="s">
        <v>26310</v>
      </c>
      <c r="C6054" s="5" t="s">
        <v>10313</v>
      </c>
      <c r="E6054" s="5" t="s">
        <v>10314</v>
      </c>
      <c r="F6054" s="5" t="s">
        <v>23550</v>
      </c>
    </row>
    <row r="6055" spans="1:6" x14ac:dyDescent="0.45">
      <c r="A6055" s="5" t="s">
        <v>10315</v>
      </c>
      <c r="B6055" s="5" t="s">
        <v>26310</v>
      </c>
      <c r="C6055" s="5" t="s">
        <v>10316</v>
      </c>
      <c r="E6055" s="5" t="s">
        <v>10317</v>
      </c>
      <c r="F6055" s="5" t="s">
        <v>23551</v>
      </c>
    </row>
    <row r="6056" spans="1:6" x14ac:dyDescent="0.45">
      <c r="A6056" s="5" t="s">
        <v>10318</v>
      </c>
      <c r="B6056" s="5" t="s">
        <v>26310</v>
      </c>
      <c r="C6056" s="5" t="s">
        <v>10319</v>
      </c>
      <c r="E6056" s="5" t="s">
        <v>10320</v>
      </c>
      <c r="F6056" s="5" t="s">
        <v>23552</v>
      </c>
    </row>
    <row r="6057" spans="1:6" x14ac:dyDescent="0.45">
      <c r="A6057" s="5" t="s">
        <v>10321</v>
      </c>
      <c r="B6057" s="5" t="s">
        <v>26310</v>
      </c>
      <c r="C6057" s="5" t="s">
        <v>10322</v>
      </c>
      <c r="E6057" s="5" t="s">
        <v>10323</v>
      </c>
      <c r="F6057" s="5" t="s">
        <v>23553</v>
      </c>
    </row>
    <row r="6058" spans="1:6" x14ac:dyDescent="0.45">
      <c r="A6058" s="5" t="s">
        <v>10324</v>
      </c>
      <c r="B6058" s="5" t="s">
        <v>26310</v>
      </c>
      <c r="C6058" s="5" t="s">
        <v>10325</v>
      </c>
      <c r="E6058" s="5" t="s">
        <v>10326</v>
      </c>
      <c r="F6058" s="5" t="s">
        <v>23554</v>
      </c>
    </row>
    <row r="6059" spans="1:6" x14ac:dyDescent="0.45">
      <c r="A6059" s="5" t="s">
        <v>10327</v>
      </c>
      <c r="B6059" s="5" t="s">
        <v>26310</v>
      </c>
      <c r="C6059" s="5" t="s">
        <v>10328</v>
      </c>
      <c r="E6059" s="5" t="s">
        <v>10329</v>
      </c>
      <c r="F6059" s="5" t="s">
        <v>23555</v>
      </c>
    </row>
    <row r="6060" spans="1:6" x14ac:dyDescent="0.45">
      <c r="A6060" s="5" t="s">
        <v>10330</v>
      </c>
      <c r="B6060" s="5" t="s">
        <v>26310</v>
      </c>
      <c r="C6060" s="5" t="s">
        <v>10331</v>
      </c>
      <c r="E6060" s="5" t="s">
        <v>10332</v>
      </c>
      <c r="F6060" s="5" t="s">
        <v>23556</v>
      </c>
    </row>
    <row r="6061" spans="1:6" x14ac:dyDescent="0.45">
      <c r="A6061" s="5" t="s">
        <v>10333</v>
      </c>
      <c r="B6061" s="5" t="s">
        <v>26310</v>
      </c>
      <c r="C6061" s="5" t="s">
        <v>10334</v>
      </c>
      <c r="E6061" s="5" t="s">
        <v>10335</v>
      </c>
      <c r="F6061" s="5" t="s">
        <v>23557</v>
      </c>
    </row>
    <row r="6062" spans="1:6" x14ac:dyDescent="0.45">
      <c r="A6062" s="5" t="s">
        <v>10336</v>
      </c>
      <c r="B6062" s="5" t="s">
        <v>26310</v>
      </c>
      <c r="C6062" s="5" t="s">
        <v>10337</v>
      </c>
      <c r="E6062" s="5" t="s">
        <v>10338</v>
      </c>
      <c r="F6062" s="5" t="s">
        <v>23558</v>
      </c>
    </row>
    <row r="6063" spans="1:6" x14ac:dyDescent="0.45">
      <c r="A6063" s="5" t="s">
        <v>10339</v>
      </c>
      <c r="B6063" s="5" t="s">
        <v>26310</v>
      </c>
      <c r="C6063" s="5" t="s">
        <v>10340</v>
      </c>
      <c r="E6063" s="5" t="s">
        <v>10341</v>
      </c>
      <c r="F6063" s="5" t="s">
        <v>23559</v>
      </c>
    </row>
    <row r="6064" spans="1:6" x14ac:dyDescent="0.45">
      <c r="A6064" s="5" t="s">
        <v>10342</v>
      </c>
      <c r="B6064" s="5" t="s">
        <v>26310</v>
      </c>
      <c r="C6064" s="5" t="s">
        <v>10343</v>
      </c>
      <c r="E6064" s="5" t="s">
        <v>10338</v>
      </c>
      <c r="F6064" s="5" t="s">
        <v>23558</v>
      </c>
    </row>
    <row r="6065" spans="1:6" x14ac:dyDescent="0.45">
      <c r="A6065" s="5" t="s">
        <v>10344</v>
      </c>
      <c r="B6065" s="5" t="s">
        <v>26310</v>
      </c>
      <c r="C6065" s="5" t="s">
        <v>10345</v>
      </c>
      <c r="E6065" s="5" t="s">
        <v>10346</v>
      </c>
      <c r="F6065" s="5" t="s">
        <v>23560</v>
      </c>
    </row>
    <row r="6066" spans="1:6" x14ac:dyDescent="0.45">
      <c r="A6066" s="5" t="s">
        <v>10347</v>
      </c>
      <c r="B6066" s="5" t="s">
        <v>26310</v>
      </c>
      <c r="C6066" s="5" t="s">
        <v>10348</v>
      </c>
      <c r="E6066" s="5" t="s">
        <v>10332</v>
      </c>
      <c r="F6066" s="5" t="s">
        <v>23556</v>
      </c>
    </row>
    <row r="6067" spans="1:6" x14ac:dyDescent="0.45">
      <c r="A6067" s="5" t="s">
        <v>20897</v>
      </c>
      <c r="B6067" s="5" t="s">
        <v>10478</v>
      </c>
      <c r="C6067" s="5" t="s">
        <v>10349</v>
      </c>
      <c r="E6067" s="5" t="s">
        <v>10350</v>
      </c>
      <c r="F6067" s="5" t="s">
        <v>20898</v>
      </c>
    </row>
    <row r="6068" spans="1:6" x14ac:dyDescent="0.45">
      <c r="A6068" s="5" t="s">
        <v>20899</v>
      </c>
      <c r="B6068" s="5" t="s">
        <v>10478</v>
      </c>
      <c r="C6068" s="5" t="s">
        <v>10351</v>
      </c>
      <c r="E6068" s="5" t="s">
        <v>10350</v>
      </c>
      <c r="F6068" s="5" t="s">
        <v>20898</v>
      </c>
    </row>
    <row r="6069" spans="1:6" x14ac:dyDescent="0.45">
      <c r="A6069" s="5" t="s">
        <v>20900</v>
      </c>
      <c r="B6069" s="5" t="s">
        <v>10478</v>
      </c>
      <c r="C6069" s="5" t="s">
        <v>10352</v>
      </c>
      <c r="E6069" s="5" t="s">
        <v>10350</v>
      </c>
      <c r="F6069" s="5" t="s">
        <v>20898</v>
      </c>
    </row>
    <row r="6070" spans="1:6" x14ac:dyDescent="0.45">
      <c r="A6070" s="5" t="s">
        <v>20901</v>
      </c>
      <c r="B6070" s="5" t="s">
        <v>10478</v>
      </c>
      <c r="C6070" s="5" t="s">
        <v>10353</v>
      </c>
      <c r="E6070" s="5" t="s">
        <v>10350</v>
      </c>
      <c r="F6070" s="5" t="s">
        <v>20898</v>
      </c>
    </row>
    <row r="6071" spans="1:6" x14ac:dyDescent="0.45">
      <c r="A6071" s="5" t="s">
        <v>10354</v>
      </c>
      <c r="B6071" s="5" t="s">
        <v>26310</v>
      </c>
      <c r="C6071" s="5" t="s">
        <v>10355</v>
      </c>
      <c r="E6071" s="5" t="s">
        <v>10350</v>
      </c>
      <c r="F6071" s="5" t="s">
        <v>20898</v>
      </c>
    </row>
    <row r="6072" spans="1:6" x14ac:dyDescent="0.45">
      <c r="A6072" s="5" t="s">
        <v>10356</v>
      </c>
      <c r="B6072" s="5" t="s">
        <v>26310</v>
      </c>
      <c r="C6072" s="5" t="s">
        <v>10357</v>
      </c>
      <c r="E6072" s="5" t="s">
        <v>10358</v>
      </c>
      <c r="F6072" s="5" t="s">
        <v>23561</v>
      </c>
    </row>
    <row r="6073" spans="1:6" x14ac:dyDescent="0.45">
      <c r="A6073" s="5" t="s">
        <v>10359</v>
      </c>
      <c r="B6073" s="5" t="s">
        <v>26310</v>
      </c>
      <c r="C6073" s="5" t="s">
        <v>10360</v>
      </c>
      <c r="E6073" s="5" t="s">
        <v>10361</v>
      </c>
      <c r="F6073" s="5" t="s">
        <v>23562</v>
      </c>
    </row>
    <row r="6074" spans="1:6" x14ac:dyDescent="0.45">
      <c r="A6074" s="5" t="s">
        <v>10362</v>
      </c>
      <c r="B6074" s="5" t="s">
        <v>26310</v>
      </c>
      <c r="C6074" s="5" t="s">
        <v>10363</v>
      </c>
      <c r="E6074" s="5" t="s">
        <v>10364</v>
      </c>
      <c r="F6074" s="5" t="s">
        <v>23563</v>
      </c>
    </row>
    <row r="6075" spans="1:6" x14ac:dyDescent="0.45">
      <c r="A6075" s="5" t="s">
        <v>10365</v>
      </c>
      <c r="B6075" s="5" t="s">
        <v>26310</v>
      </c>
      <c r="C6075" s="5" t="s">
        <v>10366</v>
      </c>
      <c r="E6075" s="5" t="s">
        <v>10367</v>
      </c>
      <c r="F6075" s="5" t="s">
        <v>23564</v>
      </c>
    </row>
    <row r="6076" spans="1:6" x14ac:dyDescent="0.45">
      <c r="A6076" s="5" t="s">
        <v>10368</v>
      </c>
      <c r="B6076" s="5" t="s">
        <v>26310</v>
      </c>
      <c r="C6076" s="5" t="s">
        <v>10369</v>
      </c>
      <c r="E6076" s="5" t="s">
        <v>10364</v>
      </c>
      <c r="F6076" s="5" t="s">
        <v>23563</v>
      </c>
    </row>
    <row r="6077" spans="1:6" x14ac:dyDescent="0.45">
      <c r="A6077" s="5" t="s">
        <v>10370</v>
      </c>
      <c r="B6077" s="5" t="s">
        <v>26310</v>
      </c>
      <c r="C6077" s="5" t="s">
        <v>10371</v>
      </c>
      <c r="E6077" s="5" t="s">
        <v>10372</v>
      </c>
      <c r="F6077" s="5" t="s">
        <v>23565</v>
      </c>
    </row>
    <row r="6078" spans="1:6" x14ac:dyDescent="0.45">
      <c r="A6078" s="5" t="s">
        <v>10373</v>
      </c>
      <c r="B6078" s="5" t="s">
        <v>26310</v>
      </c>
      <c r="C6078" s="5" t="s">
        <v>10374</v>
      </c>
      <c r="E6078" s="5" t="s">
        <v>10358</v>
      </c>
      <c r="F6078" s="5" t="s">
        <v>23561</v>
      </c>
    </row>
    <row r="6079" spans="1:6" x14ac:dyDescent="0.45">
      <c r="A6079" s="5" t="s">
        <v>10375</v>
      </c>
      <c r="B6079" s="5" t="s">
        <v>26310</v>
      </c>
      <c r="C6079" s="5" t="s">
        <v>10376</v>
      </c>
      <c r="E6079" s="5" t="s">
        <v>10377</v>
      </c>
      <c r="F6079" s="5" t="s">
        <v>23566</v>
      </c>
    </row>
    <row r="6080" spans="1:6" x14ac:dyDescent="0.45">
      <c r="A6080" s="5" t="s">
        <v>10378</v>
      </c>
      <c r="B6080" s="5" t="s">
        <v>26310</v>
      </c>
      <c r="C6080" s="5" t="s">
        <v>10379</v>
      </c>
      <c r="E6080" s="5" t="s">
        <v>10380</v>
      </c>
      <c r="F6080" s="5" t="s">
        <v>23567</v>
      </c>
    </row>
    <row r="6081" spans="1:6" x14ac:dyDescent="0.45">
      <c r="A6081" s="5" t="s">
        <v>10381</v>
      </c>
      <c r="B6081" s="5" t="s">
        <v>26310</v>
      </c>
      <c r="C6081" s="5" t="s">
        <v>10382</v>
      </c>
      <c r="E6081" s="5" t="s">
        <v>10383</v>
      </c>
      <c r="F6081" s="5" t="s">
        <v>23568</v>
      </c>
    </row>
    <row r="6082" spans="1:6" x14ac:dyDescent="0.45">
      <c r="A6082" s="5" t="s">
        <v>10384</v>
      </c>
      <c r="B6082" s="5" t="s">
        <v>26310</v>
      </c>
      <c r="C6082" s="5" t="s">
        <v>10385</v>
      </c>
      <c r="E6082" s="5" t="s">
        <v>10386</v>
      </c>
      <c r="F6082" s="5" t="s">
        <v>23569</v>
      </c>
    </row>
    <row r="6083" spans="1:6" x14ac:dyDescent="0.45">
      <c r="A6083" s="5" t="s">
        <v>10387</v>
      </c>
      <c r="B6083" s="5" t="s">
        <v>26310</v>
      </c>
      <c r="C6083" s="5" t="s">
        <v>10388</v>
      </c>
      <c r="E6083" s="5" t="s">
        <v>10389</v>
      </c>
      <c r="F6083" s="5" t="s">
        <v>23570</v>
      </c>
    </row>
    <row r="6084" spans="1:6" x14ac:dyDescent="0.45">
      <c r="A6084" s="5" t="s">
        <v>10390</v>
      </c>
      <c r="B6084" s="5" t="s">
        <v>26310</v>
      </c>
      <c r="C6084" s="5" t="s">
        <v>10391</v>
      </c>
      <c r="E6084" s="5" t="s">
        <v>10386</v>
      </c>
      <c r="F6084" s="5" t="s">
        <v>23569</v>
      </c>
    </row>
    <row r="6085" spans="1:6" x14ac:dyDescent="0.45">
      <c r="A6085" s="5" t="s">
        <v>10392</v>
      </c>
      <c r="B6085" s="5" t="s">
        <v>26310</v>
      </c>
      <c r="C6085" s="5" t="s">
        <v>10393</v>
      </c>
      <c r="E6085" s="5" t="s">
        <v>10394</v>
      </c>
      <c r="F6085" s="5" t="s">
        <v>23571</v>
      </c>
    </row>
    <row r="6086" spans="1:6" x14ac:dyDescent="0.45">
      <c r="A6086" s="5" t="s">
        <v>10395</v>
      </c>
      <c r="B6086" s="5" t="s">
        <v>26310</v>
      </c>
      <c r="C6086" s="5" t="s">
        <v>10396</v>
      </c>
      <c r="E6086" s="5" t="s">
        <v>10397</v>
      </c>
      <c r="F6086" s="5" t="s">
        <v>23572</v>
      </c>
    </row>
    <row r="6087" spans="1:6" x14ac:dyDescent="0.45">
      <c r="A6087" s="5" t="s">
        <v>10398</v>
      </c>
      <c r="B6087" s="5" t="s">
        <v>26310</v>
      </c>
      <c r="C6087" s="5" t="s">
        <v>10399</v>
      </c>
      <c r="E6087" s="5" t="s">
        <v>6543</v>
      </c>
      <c r="F6087" s="5" t="s">
        <v>23573</v>
      </c>
    </row>
    <row r="6088" spans="1:6" x14ac:dyDescent="0.45">
      <c r="A6088" s="5" t="s">
        <v>10400</v>
      </c>
      <c r="B6088" s="5" t="s">
        <v>26310</v>
      </c>
      <c r="C6088" s="5" t="s">
        <v>10401</v>
      </c>
      <c r="E6088" s="5" t="s">
        <v>10402</v>
      </c>
      <c r="F6088" s="5" t="s">
        <v>23574</v>
      </c>
    </row>
    <row r="6089" spans="1:6" x14ac:dyDescent="0.45">
      <c r="A6089" s="5" t="s">
        <v>10403</v>
      </c>
      <c r="B6089" s="5" t="s">
        <v>26310</v>
      </c>
      <c r="C6089" s="5" t="s">
        <v>10404</v>
      </c>
      <c r="E6089" s="5" t="s">
        <v>10405</v>
      </c>
      <c r="F6089" s="5" t="s">
        <v>23575</v>
      </c>
    </row>
    <row r="6090" spans="1:6" x14ac:dyDescent="0.45">
      <c r="A6090" s="5" t="s">
        <v>10406</v>
      </c>
      <c r="B6090" s="5" t="s">
        <v>26310</v>
      </c>
      <c r="C6090" s="5" t="s">
        <v>10407</v>
      </c>
      <c r="E6090" s="5" t="s">
        <v>10408</v>
      </c>
      <c r="F6090" s="5" t="s">
        <v>23576</v>
      </c>
    </row>
    <row r="6091" spans="1:6" x14ac:dyDescent="0.45">
      <c r="A6091" s="5" t="s">
        <v>10409</v>
      </c>
      <c r="B6091" s="5" t="s">
        <v>26310</v>
      </c>
      <c r="C6091" s="5" t="s">
        <v>10410</v>
      </c>
      <c r="E6091" s="5" t="s">
        <v>10411</v>
      </c>
      <c r="F6091" s="5" t="s">
        <v>23577</v>
      </c>
    </row>
    <row r="6092" spans="1:6" x14ac:dyDescent="0.45">
      <c r="A6092" s="5" t="s">
        <v>10412</v>
      </c>
      <c r="B6092" s="5" t="s">
        <v>26310</v>
      </c>
      <c r="C6092" s="5" t="s">
        <v>10413</v>
      </c>
      <c r="E6092" s="5" t="s">
        <v>10408</v>
      </c>
      <c r="F6092" s="5" t="s">
        <v>23576</v>
      </c>
    </row>
    <row r="6093" spans="1:6" x14ac:dyDescent="0.45">
      <c r="A6093" s="5" t="s">
        <v>10414</v>
      </c>
      <c r="B6093" s="5" t="s">
        <v>26310</v>
      </c>
      <c r="C6093" s="5" t="s">
        <v>10415</v>
      </c>
      <c r="E6093" s="5" t="s">
        <v>10416</v>
      </c>
      <c r="F6093" s="5" t="s">
        <v>23578</v>
      </c>
    </row>
    <row r="6094" spans="1:6" x14ac:dyDescent="0.45">
      <c r="A6094" s="5" t="s">
        <v>10417</v>
      </c>
      <c r="B6094" s="5" t="s">
        <v>26310</v>
      </c>
      <c r="C6094" s="5" t="s">
        <v>10418</v>
      </c>
      <c r="E6094" s="5" t="s">
        <v>10402</v>
      </c>
      <c r="F6094" s="5" t="s">
        <v>23574</v>
      </c>
    </row>
    <row r="6095" spans="1:6" x14ac:dyDescent="0.45">
      <c r="A6095" s="5" t="s">
        <v>10419</v>
      </c>
      <c r="B6095" s="5" t="s">
        <v>26310</v>
      </c>
      <c r="C6095" s="5" t="s">
        <v>10420</v>
      </c>
      <c r="E6095" s="5" t="s">
        <v>10421</v>
      </c>
      <c r="F6095" s="5" t="s">
        <v>23579</v>
      </c>
    </row>
    <row r="6096" spans="1:6" x14ac:dyDescent="0.45">
      <c r="A6096" s="5" t="s">
        <v>10422</v>
      </c>
      <c r="B6096" s="5" t="s">
        <v>26310</v>
      </c>
      <c r="C6096" s="5" t="s">
        <v>10423</v>
      </c>
      <c r="E6096" s="5" t="s">
        <v>10424</v>
      </c>
      <c r="F6096" s="5" t="s">
        <v>22887</v>
      </c>
    </row>
    <row r="6097" spans="1:6" x14ac:dyDescent="0.45">
      <c r="A6097" s="5" t="s">
        <v>10425</v>
      </c>
      <c r="B6097" s="5" t="s">
        <v>26310</v>
      </c>
      <c r="C6097" s="5" t="s">
        <v>10426</v>
      </c>
      <c r="E6097" s="5" t="s">
        <v>10427</v>
      </c>
      <c r="F6097" s="5" t="s">
        <v>23580</v>
      </c>
    </row>
    <row r="6098" spans="1:6" x14ac:dyDescent="0.45">
      <c r="A6098" s="5" t="s">
        <v>10428</v>
      </c>
      <c r="B6098" s="5" t="s">
        <v>26310</v>
      </c>
      <c r="C6098" s="5" t="s">
        <v>10429</v>
      </c>
      <c r="E6098" s="5" t="s">
        <v>10430</v>
      </c>
      <c r="F6098" s="5" t="s">
        <v>23581</v>
      </c>
    </row>
    <row r="6099" spans="1:6" x14ac:dyDescent="0.45">
      <c r="A6099" s="5" t="s">
        <v>10431</v>
      </c>
      <c r="B6099" s="5" t="s">
        <v>26310</v>
      </c>
      <c r="C6099" s="5" t="s">
        <v>10432</v>
      </c>
      <c r="E6099" s="5" t="s">
        <v>10433</v>
      </c>
      <c r="F6099" s="5" t="s">
        <v>23582</v>
      </c>
    </row>
    <row r="6100" spans="1:6" x14ac:dyDescent="0.45">
      <c r="A6100" s="5" t="s">
        <v>10434</v>
      </c>
      <c r="B6100" s="5" t="s">
        <v>26310</v>
      </c>
      <c r="C6100" s="5" t="s">
        <v>10435</v>
      </c>
      <c r="E6100" s="5" t="s">
        <v>10430</v>
      </c>
      <c r="F6100" s="5" t="s">
        <v>23581</v>
      </c>
    </row>
    <row r="6101" spans="1:6" x14ac:dyDescent="0.45">
      <c r="A6101" s="5" t="s">
        <v>10436</v>
      </c>
      <c r="B6101" s="5" t="s">
        <v>26310</v>
      </c>
      <c r="C6101" s="5" t="s">
        <v>10437</v>
      </c>
      <c r="E6101" s="5" t="s">
        <v>10438</v>
      </c>
      <c r="F6101" s="5" t="s">
        <v>23583</v>
      </c>
    </row>
    <row r="6102" spans="1:6" x14ac:dyDescent="0.45">
      <c r="A6102" s="5" t="s">
        <v>10439</v>
      </c>
      <c r="B6102" s="5" t="s">
        <v>26310</v>
      </c>
      <c r="C6102" s="5" t="s">
        <v>10440</v>
      </c>
      <c r="E6102" s="5" t="s">
        <v>10424</v>
      </c>
      <c r="F6102" s="5" t="s">
        <v>23584</v>
      </c>
    </row>
    <row r="6103" spans="1:6" x14ac:dyDescent="0.45">
      <c r="A6103" s="5" t="s">
        <v>20902</v>
      </c>
      <c r="B6103" s="5" t="s">
        <v>10478</v>
      </c>
      <c r="C6103" s="5" t="s">
        <v>10441</v>
      </c>
      <c r="E6103" s="5" t="s">
        <v>10442</v>
      </c>
      <c r="F6103" s="5" t="s">
        <v>20724</v>
      </c>
    </row>
    <row r="6104" spans="1:6" x14ac:dyDescent="0.45">
      <c r="A6104" s="5" t="s">
        <v>10443</v>
      </c>
      <c r="B6104" s="5" t="s">
        <v>26310</v>
      </c>
      <c r="C6104" s="5" t="s">
        <v>10444</v>
      </c>
      <c r="E6104" s="5" t="s">
        <v>10445</v>
      </c>
      <c r="F6104" s="5" t="s">
        <v>23585</v>
      </c>
    </row>
    <row r="6105" spans="1:6" x14ac:dyDescent="0.45">
      <c r="A6105" s="5" t="s">
        <v>10446</v>
      </c>
      <c r="B6105" s="5" t="s">
        <v>26310</v>
      </c>
      <c r="C6105" s="5" t="s">
        <v>10447</v>
      </c>
      <c r="E6105" s="5" t="s">
        <v>10448</v>
      </c>
      <c r="F6105" s="5" t="s">
        <v>23586</v>
      </c>
    </row>
    <row r="6106" spans="1:6" x14ac:dyDescent="0.45">
      <c r="A6106" s="5" t="s">
        <v>20903</v>
      </c>
      <c r="B6106" s="5" t="s">
        <v>10478</v>
      </c>
      <c r="C6106" s="5" t="s">
        <v>10449</v>
      </c>
      <c r="E6106" s="5" t="s">
        <v>10450</v>
      </c>
      <c r="F6106" s="5" t="s">
        <v>20904</v>
      </c>
    </row>
    <row r="6107" spans="1:6" x14ac:dyDescent="0.45">
      <c r="A6107" s="5" t="s">
        <v>20905</v>
      </c>
      <c r="B6107" s="5" t="s">
        <v>10478</v>
      </c>
      <c r="C6107" s="5" t="s">
        <v>10451</v>
      </c>
      <c r="E6107" s="5" t="s">
        <v>10452</v>
      </c>
      <c r="F6107" s="5" t="s">
        <v>20906</v>
      </c>
    </row>
    <row r="6108" spans="1:6" x14ac:dyDescent="0.45">
      <c r="A6108" s="5" t="s">
        <v>20907</v>
      </c>
      <c r="B6108" s="5" t="s">
        <v>10478</v>
      </c>
      <c r="C6108" s="5" t="s">
        <v>10453</v>
      </c>
      <c r="E6108" s="5" t="s">
        <v>10452</v>
      </c>
      <c r="F6108" s="5" t="s">
        <v>20906</v>
      </c>
    </row>
    <row r="6109" spans="1:6" x14ac:dyDescent="0.45">
      <c r="A6109" s="5" t="s">
        <v>20908</v>
      </c>
      <c r="B6109" s="5" t="s">
        <v>10478</v>
      </c>
      <c r="C6109" s="5" t="s">
        <v>10454</v>
      </c>
      <c r="E6109" s="5" t="s">
        <v>10452</v>
      </c>
      <c r="F6109" s="5" t="s">
        <v>20906</v>
      </c>
    </row>
    <row r="6110" spans="1:6" x14ac:dyDescent="0.45">
      <c r="A6110" s="5" t="s">
        <v>10455</v>
      </c>
      <c r="B6110" s="5" t="s">
        <v>26310</v>
      </c>
      <c r="C6110" s="5" t="s">
        <v>10456</v>
      </c>
      <c r="E6110" s="5" t="s">
        <v>10452</v>
      </c>
      <c r="F6110" s="5" t="s">
        <v>20906</v>
      </c>
    </row>
    <row r="6111" spans="1:6" x14ac:dyDescent="0.45">
      <c r="A6111" s="5" t="s">
        <v>10457</v>
      </c>
      <c r="B6111" s="5" t="s">
        <v>26310</v>
      </c>
      <c r="C6111" s="5" t="s">
        <v>10458</v>
      </c>
      <c r="E6111" s="5" t="s">
        <v>10459</v>
      </c>
      <c r="F6111" s="5" t="s">
        <v>23587</v>
      </c>
    </row>
    <row r="6112" spans="1:6" x14ac:dyDescent="0.45">
      <c r="A6112" s="5" t="s">
        <v>10460</v>
      </c>
      <c r="B6112" s="5" t="s">
        <v>26310</v>
      </c>
      <c r="C6112" s="5" t="s">
        <v>10461</v>
      </c>
      <c r="E6112" s="5" t="s">
        <v>10462</v>
      </c>
      <c r="F6112" s="5" t="s">
        <v>23588</v>
      </c>
    </row>
    <row r="6113" spans="1:6" x14ac:dyDescent="0.45">
      <c r="A6113" s="5" t="s">
        <v>10463</v>
      </c>
      <c r="B6113" s="5" t="s">
        <v>26310</v>
      </c>
      <c r="C6113" s="5" t="s">
        <v>10464</v>
      </c>
      <c r="E6113" s="5" t="s">
        <v>10465</v>
      </c>
      <c r="F6113" s="5" t="s">
        <v>23589</v>
      </c>
    </row>
    <row r="6114" spans="1:6" x14ac:dyDescent="0.45">
      <c r="A6114" s="5" t="s">
        <v>10466</v>
      </c>
      <c r="B6114" s="5" t="s">
        <v>26310</v>
      </c>
      <c r="C6114" s="5" t="s">
        <v>10467</v>
      </c>
      <c r="E6114" s="5" t="s">
        <v>10468</v>
      </c>
      <c r="F6114" s="5" t="s">
        <v>23590</v>
      </c>
    </row>
    <row r="6115" spans="1:6" x14ac:dyDescent="0.45">
      <c r="A6115" s="5" t="s">
        <v>10469</v>
      </c>
      <c r="B6115" s="5" t="s">
        <v>26310</v>
      </c>
      <c r="C6115" s="5" t="s">
        <v>10470</v>
      </c>
      <c r="E6115" s="5" t="s">
        <v>10465</v>
      </c>
      <c r="F6115" s="5" t="s">
        <v>23589</v>
      </c>
    </row>
    <row r="6116" spans="1:6" x14ac:dyDescent="0.45">
      <c r="A6116" s="5" t="s">
        <v>10471</v>
      </c>
      <c r="B6116" s="5" t="s">
        <v>26310</v>
      </c>
      <c r="C6116" s="5" t="s">
        <v>10472</v>
      </c>
      <c r="E6116" s="5" t="s">
        <v>10473</v>
      </c>
      <c r="F6116" s="5" t="s">
        <v>23591</v>
      </c>
    </row>
    <row r="6117" spans="1:6" x14ac:dyDescent="0.45">
      <c r="A6117" s="5" t="s">
        <v>10474</v>
      </c>
      <c r="B6117" s="5" t="s">
        <v>26310</v>
      </c>
      <c r="C6117" s="5" t="s">
        <v>10475</v>
      </c>
      <c r="E6117" s="5" t="s">
        <v>10476</v>
      </c>
      <c r="F6117" s="5" t="s">
        <v>23587</v>
      </c>
    </row>
    <row r="6118" spans="1:6" x14ac:dyDescent="0.45">
      <c r="A6118" s="5" t="s">
        <v>10477</v>
      </c>
      <c r="B6118" s="5" t="s">
        <v>10478</v>
      </c>
      <c r="C6118" s="5" t="s">
        <v>10479</v>
      </c>
      <c r="E6118" s="5" t="s">
        <v>10480</v>
      </c>
      <c r="F6118" s="5" t="s">
        <v>20909</v>
      </c>
    </row>
    <row r="6119" spans="1:6" x14ac:dyDescent="0.45">
      <c r="A6119" s="5" t="s">
        <v>10481</v>
      </c>
      <c r="B6119" s="5" t="s">
        <v>26310</v>
      </c>
      <c r="C6119" s="5" t="s">
        <v>10482</v>
      </c>
      <c r="E6119" s="5" t="s">
        <v>10483</v>
      </c>
      <c r="F6119" s="5" t="s">
        <v>23592</v>
      </c>
    </row>
    <row r="6120" spans="1:6" x14ac:dyDescent="0.45">
      <c r="A6120" s="5" t="s">
        <v>10484</v>
      </c>
      <c r="B6120" s="5" t="s">
        <v>26310</v>
      </c>
      <c r="C6120" s="5" t="s">
        <v>10485</v>
      </c>
      <c r="E6120" s="5" t="s">
        <v>10486</v>
      </c>
      <c r="F6120" s="5" t="s">
        <v>23593</v>
      </c>
    </row>
    <row r="6121" spans="1:6" x14ac:dyDescent="0.45">
      <c r="A6121" s="5" t="s">
        <v>10487</v>
      </c>
      <c r="B6121" s="5" t="s">
        <v>26310</v>
      </c>
      <c r="C6121" s="5" t="s">
        <v>10488</v>
      </c>
      <c r="E6121" s="5" t="s">
        <v>10489</v>
      </c>
      <c r="F6121" s="5" t="s">
        <v>23594</v>
      </c>
    </row>
    <row r="6122" spans="1:6" x14ac:dyDescent="0.45">
      <c r="A6122" s="5" t="s">
        <v>10490</v>
      </c>
      <c r="B6122" s="5" t="s">
        <v>26310</v>
      </c>
      <c r="C6122" s="5" t="s">
        <v>10491</v>
      </c>
      <c r="E6122" s="5" t="s">
        <v>10492</v>
      </c>
      <c r="F6122" s="5" t="s">
        <v>23595</v>
      </c>
    </row>
    <row r="6123" spans="1:6" x14ac:dyDescent="0.45">
      <c r="A6123" s="5" t="s">
        <v>10493</v>
      </c>
      <c r="B6123" s="5" t="s">
        <v>26310</v>
      </c>
      <c r="C6123" s="5" t="s">
        <v>10494</v>
      </c>
      <c r="E6123" s="5" t="s">
        <v>10495</v>
      </c>
      <c r="F6123" s="5" t="s">
        <v>23596</v>
      </c>
    </row>
    <row r="6124" spans="1:6" x14ac:dyDescent="0.45">
      <c r="A6124" s="5" t="s">
        <v>10496</v>
      </c>
      <c r="B6124" s="5" t="s">
        <v>26310</v>
      </c>
      <c r="C6124" s="5" t="s">
        <v>10497</v>
      </c>
      <c r="E6124" s="5" t="s">
        <v>10492</v>
      </c>
      <c r="F6124" s="5" t="s">
        <v>23595</v>
      </c>
    </row>
    <row r="6125" spans="1:6" x14ac:dyDescent="0.45">
      <c r="A6125" s="5" t="s">
        <v>10498</v>
      </c>
      <c r="B6125" s="5" t="s">
        <v>26310</v>
      </c>
      <c r="C6125" s="5" t="s">
        <v>10499</v>
      </c>
      <c r="E6125" s="5" t="s">
        <v>10500</v>
      </c>
      <c r="F6125" s="5" t="s">
        <v>23597</v>
      </c>
    </row>
    <row r="6126" spans="1:6" x14ac:dyDescent="0.45">
      <c r="A6126" s="5" t="s">
        <v>10501</v>
      </c>
      <c r="B6126" s="5" t="s">
        <v>26310</v>
      </c>
      <c r="C6126" s="5" t="s">
        <v>10502</v>
      </c>
      <c r="E6126" s="5" t="s">
        <v>10486</v>
      </c>
      <c r="F6126" s="5" t="s">
        <v>23593</v>
      </c>
    </row>
    <row r="6127" spans="1:6" x14ac:dyDescent="0.45">
      <c r="A6127" s="5" t="s">
        <v>10503</v>
      </c>
      <c r="B6127" s="5" t="s">
        <v>10478</v>
      </c>
      <c r="C6127" s="5" t="s">
        <v>10504</v>
      </c>
      <c r="E6127" s="5" t="s">
        <v>10480</v>
      </c>
      <c r="F6127" s="5" t="s">
        <v>20909</v>
      </c>
    </row>
    <row r="6128" spans="1:6" x14ac:dyDescent="0.45">
      <c r="A6128" s="5" t="s">
        <v>10505</v>
      </c>
      <c r="B6128" s="5" t="s">
        <v>26310</v>
      </c>
      <c r="C6128" s="5" t="s">
        <v>10506</v>
      </c>
      <c r="E6128" s="5" t="s">
        <v>10507</v>
      </c>
      <c r="F6128" s="5" t="s">
        <v>23598</v>
      </c>
    </row>
    <row r="6129" spans="1:6" x14ac:dyDescent="0.45">
      <c r="A6129" s="5" t="s">
        <v>10508</v>
      </c>
      <c r="B6129" s="5" t="s">
        <v>26310</v>
      </c>
      <c r="C6129" s="5" t="s">
        <v>10509</v>
      </c>
      <c r="E6129" s="5" t="s">
        <v>10510</v>
      </c>
      <c r="F6129" s="5" t="s">
        <v>23599</v>
      </c>
    </row>
    <row r="6130" spans="1:6" x14ac:dyDescent="0.45">
      <c r="A6130" s="5" t="s">
        <v>10511</v>
      </c>
      <c r="B6130" s="5" t="s">
        <v>26310</v>
      </c>
      <c r="C6130" s="5" t="s">
        <v>10512</v>
      </c>
      <c r="E6130" s="5" t="s">
        <v>10513</v>
      </c>
      <c r="F6130" s="5" t="s">
        <v>23600</v>
      </c>
    </row>
    <row r="6131" spans="1:6" x14ac:dyDescent="0.45">
      <c r="A6131" s="5" t="s">
        <v>10514</v>
      </c>
      <c r="B6131" s="5" t="s">
        <v>26310</v>
      </c>
      <c r="C6131" s="5" t="s">
        <v>10515</v>
      </c>
      <c r="E6131" s="5" t="s">
        <v>10516</v>
      </c>
      <c r="F6131" s="5" t="s">
        <v>23601</v>
      </c>
    </row>
    <row r="6132" spans="1:6" x14ac:dyDescent="0.45">
      <c r="A6132" s="5" t="s">
        <v>10517</v>
      </c>
      <c r="B6132" s="5" t="s">
        <v>26310</v>
      </c>
      <c r="C6132" s="5" t="s">
        <v>10518</v>
      </c>
      <c r="E6132" s="5" t="s">
        <v>10519</v>
      </c>
      <c r="F6132" s="5" t="s">
        <v>23602</v>
      </c>
    </row>
    <row r="6133" spans="1:6" x14ac:dyDescent="0.45">
      <c r="A6133" s="5" t="s">
        <v>10520</v>
      </c>
      <c r="B6133" s="5" t="s">
        <v>26310</v>
      </c>
      <c r="C6133" s="5" t="s">
        <v>10521</v>
      </c>
      <c r="E6133" s="5" t="s">
        <v>10516</v>
      </c>
      <c r="F6133" s="5" t="s">
        <v>23601</v>
      </c>
    </row>
    <row r="6134" spans="1:6" x14ac:dyDescent="0.45">
      <c r="A6134" s="5" t="s">
        <v>10522</v>
      </c>
      <c r="B6134" s="5" t="s">
        <v>26310</v>
      </c>
      <c r="C6134" s="5" t="s">
        <v>10523</v>
      </c>
      <c r="E6134" s="5" t="s">
        <v>10524</v>
      </c>
      <c r="F6134" s="5" t="s">
        <v>23603</v>
      </c>
    </row>
    <row r="6135" spans="1:6" x14ac:dyDescent="0.45">
      <c r="A6135" s="5" t="s">
        <v>10525</v>
      </c>
      <c r="B6135" s="5" t="s">
        <v>26310</v>
      </c>
      <c r="C6135" s="5" t="s">
        <v>10526</v>
      </c>
      <c r="E6135" s="5" t="s">
        <v>10510</v>
      </c>
      <c r="F6135" s="5" t="s">
        <v>23599</v>
      </c>
    </row>
    <row r="6136" spans="1:6" x14ac:dyDescent="0.45">
      <c r="A6136" s="5" t="s">
        <v>20910</v>
      </c>
      <c r="B6136" s="5" t="s">
        <v>10478</v>
      </c>
      <c r="C6136" s="5" t="s">
        <v>10527</v>
      </c>
      <c r="E6136" s="5" t="s">
        <v>10528</v>
      </c>
      <c r="F6136" s="5" t="s">
        <v>20911</v>
      </c>
    </row>
    <row r="6137" spans="1:6" x14ac:dyDescent="0.45">
      <c r="A6137" s="5" t="s">
        <v>20912</v>
      </c>
      <c r="B6137" s="5" t="s">
        <v>10478</v>
      </c>
      <c r="C6137" s="5" t="s">
        <v>10529</v>
      </c>
      <c r="E6137" s="5" t="s">
        <v>10528</v>
      </c>
      <c r="F6137" s="5" t="s">
        <v>20911</v>
      </c>
    </row>
    <row r="6138" spans="1:6" x14ac:dyDescent="0.45">
      <c r="A6138" s="5" t="s">
        <v>10530</v>
      </c>
      <c r="B6138" s="5" t="s">
        <v>26310</v>
      </c>
      <c r="C6138" s="5" t="s">
        <v>10531</v>
      </c>
      <c r="E6138" s="5" t="s">
        <v>10532</v>
      </c>
      <c r="F6138" s="5" t="s">
        <v>23604</v>
      </c>
    </row>
    <row r="6139" spans="1:6" x14ac:dyDescent="0.45">
      <c r="A6139" s="5" t="s">
        <v>10533</v>
      </c>
      <c r="B6139" s="5" t="s">
        <v>26310</v>
      </c>
      <c r="C6139" s="5" t="s">
        <v>10534</v>
      </c>
      <c r="E6139" s="5" t="s">
        <v>10535</v>
      </c>
      <c r="F6139" s="5" t="s">
        <v>23605</v>
      </c>
    </row>
    <row r="6140" spans="1:6" x14ac:dyDescent="0.45">
      <c r="A6140" s="5" t="s">
        <v>10536</v>
      </c>
      <c r="B6140" s="5" t="s">
        <v>26310</v>
      </c>
      <c r="C6140" s="5" t="s">
        <v>10537</v>
      </c>
      <c r="E6140" s="5" t="s">
        <v>10538</v>
      </c>
      <c r="F6140" s="5" t="s">
        <v>23606</v>
      </c>
    </row>
    <row r="6141" spans="1:6" x14ac:dyDescent="0.45">
      <c r="A6141" s="5" t="s">
        <v>10539</v>
      </c>
      <c r="B6141" s="5" t="s">
        <v>26310</v>
      </c>
      <c r="C6141" s="5" t="s">
        <v>10540</v>
      </c>
      <c r="E6141" s="5" t="s">
        <v>10541</v>
      </c>
      <c r="F6141" s="5" t="s">
        <v>23607</v>
      </c>
    </row>
    <row r="6142" spans="1:6" x14ac:dyDescent="0.45">
      <c r="A6142" s="5" t="s">
        <v>10542</v>
      </c>
      <c r="B6142" s="5" t="s">
        <v>26310</v>
      </c>
      <c r="C6142" s="5" t="s">
        <v>10543</v>
      </c>
      <c r="E6142" s="5" t="s">
        <v>10544</v>
      </c>
      <c r="F6142" s="5" t="s">
        <v>23608</v>
      </c>
    </row>
    <row r="6143" spans="1:6" x14ac:dyDescent="0.45">
      <c r="A6143" s="5" t="s">
        <v>10545</v>
      </c>
      <c r="B6143" s="5" t="s">
        <v>26310</v>
      </c>
      <c r="C6143" s="5" t="s">
        <v>10546</v>
      </c>
      <c r="E6143" s="5" t="s">
        <v>10541</v>
      </c>
      <c r="F6143" s="5" t="s">
        <v>23607</v>
      </c>
    </row>
    <row r="6144" spans="1:6" x14ac:dyDescent="0.45">
      <c r="A6144" s="5" t="s">
        <v>10547</v>
      </c>
      <c r="B6144" s="5" t="s">
        <v>26310</v>
      </c>
      <c r="C6144" s="5" t="s">
        <v>10548</v>
      </c>
      <c r="E6144" s="5" t="s">
        <v>10549</v>
      </c>
      <c r="F6144" s="5" t="s">
        <v>23609</v>
      </c>
    </row>
    <row r="6145" spans="1:6" x14ac:dyDescent="0.45">
      <c r="A6145" s="5" t="s">
        <v>10550</v>
      </c>
      <c r="B6145" s="5" t="s">
        <v>26310</v>
      </c>
      <c r="C6145" s="5" t="s">
        <v>10551</v>
      </c>
      <c r="E6145" s="5" t="s">
        <v>10535</v>
      </c>
      <c r="F6145" s="5" t="s">
        <v>23605</v>
      </c>
    </row>
    <row r="6146" spans="1:6" x14ac:dyDescent="0.45">
      <c r="A6146" s="5" t="s">
        <v>20913</v>
      </c>
      <c r="B6146" s="5" t="s">
        <v>10478</v>
      </c>
      <c r="C6146" s="5" t="s">
        <v>10552</v>
      </c>
      <c r="E6146" s="5" t="s">
        <v>10553</v>
      </c>
      <c r="F6146" s="5" t="s">
        <v>20914</v>
      </c>
    </row>
    <row r="6147" spans="1:6" x14ac:dyDescent="0.45">
      <c r="A6147" s="5" t="s">
        <v>20915</v>
      </c>
      <c r="B6147" s="5" t="s">
        <v>10478</v>
      </c>
      <c r="C6147" s="5" t="s">
        <v>10554</v>
      </c>
      <c r="E6147" s="5" t="s">
        <v>10553</v>
      </c>
      <c r="F6147" s="5" t="s">
        <v>20914</v>
      </c>
    </row>
    <row r="6148" spans="1:6" x14ac:dyDescent="0.45">
      <c r="A6148" s="5" t="s">
        <v>20916</v>
      </c>
      <c r="B6148" s="5" t="s">
        <v>10478</v>
      </c>
      <c r="C6148" s="5" t="s">
        <v>10555</v>
      </c>
      <c r="E6148" s="5" t="s">
        <v>10553</v>
      </c>
      <c r="F6148" s="5" t="s">
        <v>20914</v>
      </c>
    </row>
    <row r="6149" spans="1:6" x14ac:dyDescent="0.45">
      <c r="A6149" s="5" t="s">
        <v>20917</v>
      </c>
      <c r="B6149" s="5" t="s">
        <v>10478</v>
      </c>
      <c r="C6149" s="5" t="s">
        <v>10556</v>
      </c>
      <c r="E6149" s="5" t="s">
        <v>10553</v>
      </c>
      <c r="F6149" s="5" t="s">
        <v>20914</v>
      </c>
    </row>
    <row r="6150" spans="1:6" x14ac:dyDescent="0.45">
      <c r="A6150" s="5" t="s">
        <v>10557</v>
      </c>
      <c r="B6150" s="5" t="s">
        <v>26310</v>
      </c>
      <c r="C6150" s="5" t="s">
        <v>10558</v>
      </c>
      <c r="E6150" s="5" t="s">
        <v>10553</v>
      </c>
      <c r="F6150" s="5" t="s">
        <v>23610</v>
      </c>
    </row>
    <row r="6151" spans="1:6" x14ac:dyDescent="0.45">
      <c r="A6151" s="5" t="s">
        <v>10559</v>
      </c>
      <c r="B6151" s="5" t="s">
        <v>26310</v>
      </c>
      <c r="C6151" s="5" t="s">
        <v>10560</v>
      </c>
      <c r="E6151" s="5" t="s">
        <v>10561</v>
      </c>
      <c r="F6151" s="5" t="s">
        <v>23611</v>
      </c>
    </row>
    <row r="6152" spans="1:6" x14ac:dyDescent="0.45">
      <c r="A6152" s="5" t="s">
        <v>10562</v>
      </c>
      <c r="B6152" s="5" t="s">
        <v>26310</v>
      </c>
      <c r="C6152" s="5" t="s">
        <v>10563</v>
      </c>
      <c r="E6152" s="5" t="s">
        <v>10564</v>
      </c>
      <c r="F6152" s="5" t="s">
        <v>23612</v>
      </c>
    </row>
    <row r="6153" spans="1:6" x14ac:dyDescent="0.45">
      <c r="A6153" s="5" t="s">
        <v>10565</v>
      </c>
      <c r="B6153" s="5" t="s">
        <v>26310</v>
      </c>
      <c r="C6153" s="5" t="s">
        <v>10566</v>
      </c>
      <c r="E6153" s="5" t="s">
        <v>10567</v>
      </c>
      <c r="F6153" s="5" t="s">
        <v>23613</v>
      </c>
    </row>
    <row r="6154" spans="1:6" x14ac:dyDescent="0.45">
      <c r="A6154" s="5" t="s">
        <v>10568</v>
      </c>
      <c r="B6154" s="5" t="s">
        <v>26310</v>
      </c>
      <c r="C6154" s="5" t="s">
        <v>10569</v>
      </c>
      <c r="E6154" s="5" t="s">
        <v>10570</v>
      </c>
      <c r="F6154" s="5" t="s">
        <v>23614</v>
      </c>
    </row>
    <row r="6155" spans="1:6" x14ac:dyDescent="0.45">
      <c r="A6155" s="5" t="s">
        <v>10571</v>
      </c>
      <c r="B6155" s="5" t="s">
        <v>26310</v>
      </c>
      <c r="C6155" s="5" t="s">
        <v>10572</v>
      </c>
      <c r="E6155" s="5" t="s">
        <v>10567</v>
      </c>
      <c r="F6155" s="5" t="s">
        <v>23613</v>
      </c>
    </row>
    <row r="6156" spans="1:6" x14ac:dyDescent="0.45">
      <c r="A6156" s="5" t="s">
        <v>10573</v>
      </c>
      <c r="B6156" s="5" t="s">
        <v>26310</v>
      </c>
      <c r="C6156" s="5" t="s">
        <v>10574</v>
      </c>
      <c r="E6156" s="5" t="s">
        <v>10575</v>
      </c>
      <c r="F6156" s="5" t="s">
        <v>23615</v>
      </c>
    </row>
    <row r="6157" spans="1:6" x14ac:dyDescent="0.45">
      <c r="A6157" s="5" t="s">
        <v>10576</v>
      </c>
      <c r="B6157" s="5" t="s">
        <v>26310</v>
      </c>
      <c r="C6157" s="5" t="s">
        <v>10577</v>
      </c>
      <c r="E6157" s="5" t="s">
        <v>10561</v>
      </c>
      <c r="F6157" s="5" t="s">
        <v>23611</v>
      </c>
    </row>
    <row r="6158" spans="1:6" x14ac:dyDescent="0.45">
      <c r="A6158" s="5" t="s">
        <v>20918</v>
      </c>
      <c r="B6158" s="5" t="s">
        <v>10478</v>
      </c>
      <c r="C6158" s="5" t="s">
        <v>10578</v>
      </c>
      <c r="E6158" s="5" t="s">
        <v>10579</v>
      </c>
      <c r="F6158" s="5" t="s">
        <v>20919</v>
      </c>
    </row>
    <row r="6159" spans="1:6" x14ac:dyDescent="0.45">
      <c r="A6159" s="5" t="s">
        <v>20920</v>
      </c>
      <c r="B6159" s="5" t="s">
        <v>10478</v>
      </c>
      <c r="C6159" s="5" t="s">
        <v>10580</v>
      </c>
      <c r="E6159" s="5" t="s">
        <v>10579</v>
      </c>
      <c r="F6159" s="5" t="s">
        <v>20919</v>
      </c>
    </row>
    <row r="6160" spans="1:6" x14ac:dyDescent="0.45">
      <c r="A6160" s="5" t="s">
        <v>10581</v>
      </c>
      <c r="B6160" s="5" t="s">
        <v>26310</v>
      </c>
      <c r="C6160" s="5" t="s">
        <v>10582</v>
      </c>
      <c r="E6160" s="5" t="s">
        <v>10579</v>
      </c>
      <c r="F6160" s="5" t="s">
        <v>23616</v>
      </c>
    </row>
    <row r="6161" spans="1:6" x14ac:dyDescent="0.45">
      <c r="A6161" s="5" t="s">
        <v>10583</v>
      </c>
      <c r="B6161" s="5" t="s">
        <v>26310</v>
      </c>
      <c r="C6161" s="5" t="s">
        <v>10584</v>
      </c>
      <c r="E6161" s="5" t="s">
        <v>10585</v>
      </c>
      <c r="F6161" s="5" t="s">
        <v>23617</v>
      </c>
    </row>
    <row r="6162" spans="1:6" x14ac:dyDescent="0.45">
      <c r="A6162" s="5" t="s">
        <v>10586</v>
      </c>
      <c r="B6162" s="5" t="s">
        <v>26310</v>
      </c>
      <c r="C6162" s="5" t="s">
        <v>10587</v>
      </c>
      <c r="E6162" s="5" t="s">
        <v>10588</v>
      </c>
      <c r="F6162" s="5" t="s">
        <v>23618</v>
      </c>
    </row>
    <row r="6163" spans="1:6" x14ac:dyDescent="0.45">
      <c r="A6163" s="5" t="s">
        <v>10589</v>
      </c>
      <c r="B6163" s="5" t="s">
        <v>26310</v>
      </c>
      <c r="C6163" s="5" t="s">
        <v>10590</v>
      </c>
      <c r="E6163" s="5" t="s">
        <v>10591</v>
      </c>
      <c r="F6163" s="5" t="s">
        <v>23619</v>
      </c>
    </row>
    <row r="6164" spans="1:6" x14ac:dyDescent="0.45">
      <c r="A6164" s="5" t="s">
        <v>10592</v>
      </c>
      <c r="B6164" s="5" t="s">
        <v>26310</v>
      </c>
      <c r="C6164" s="5" t="s">
        <v>10593</v>
      </c>
      <c r="E6164" s="5" t="s">
        <v>10594</v>
      </c>
      <c r="F6164" s="5" t="s">
        <v>23620</v>
      </c>
    </row>
    <row r="6165" spans="1:6" x14ac:dyDescent="0.45">
      <c r="A6165" s="5" t="s">
        <v>10595</v>
      </c>
      <c r="B6165" s="5" t="s">
        <v>26310</v>
      </c>
      <c r="C6165" s="5" t="s">
        <v>10596</v>
      </c>
      <c r="E6165" s="5" t="s">
        <v>10591</v>
      </c>
      <c r="F6165" s="5" t="s">
        <v>23619</v>
      </c>
    </row>
    <row r="6166" spans="1:6" x14ac:dyDescent="0.45">
      <c r="A6166" s="5" t="s">
        <v>10597</v>
      </c>
      <c r="B6166" s="5" t="s">
        <v>26310</v>
      </c>
      <c r="C6166" s="5" t="s">
        <v>10598</v>
      </c>
      <c r="E6166" s="5" t="s">
        <v>10599</v>
      </c>
      <c r="F6166" s="5" t="s">
        <v>23621</v>
      </c>
    </row>
    <row r="6167" spans="1:6" x14ac:dyDescent="0.45">
      <c r="A6167" s="5" t="s">
        <v>10600</v>
      </c>
      <c r="B6167" s="5" t="s">
        <v>26310</v>
      </c>
      <c r="C6167" s="5" t="s">
        <v>10601</v>
      </c>
      <c r="E6167" s="5" t="s">
        <v>10585</v>
      </c>
      <c r="F6167" s="5" t="s">
        <v>23617</v>
      </c>
    </row>
    <row r="6168" spans="1:6" x14ac:dyDescent="0.45">
      <c r="A6168" s="5" t="s">
        <v>20921</v>
      </c>
      <c r="B6168" s="5" t="s">
        <v>10478</v>
      </c>
      <c r="C6168" s="5" t="s">
        <v>10602</v>
      </c>
      <c r="E6168" s="5" t="s">
        <v>4992</v>
      </c>
      <c r="F6168" s="5" t="s">
        <v>20591</v>
      </c>
    </row>
    <row r="6169" spans="1:6" x14ac:dyDescent="0.45">
      <c r="A6169" s="5" t="s">
        <v>10603</v>
      </c>
      <c r="B6169" s="5" t="s">
        <v>26310</v>
      </c>
      <c r="C6169" s="5" t="s">
        <v>10604</v>
      </c>
      <c r="E6169" s="5" t="s">
        <v>10605</v>
      </c>
      <c r="F6169" s="5" t="s">
        <v>23622</v>
      </c>
    </row>
    <row r="6170" spans="1:6" x14ac:dyDescent="0.45">
      <c r="A6170" s="5" t="s">
        <v>10606</v>
      </c>
      <c r="B6170" s="5" t="s">
        <v>26310</v>
      </c>
      <c r="C6170" s="5" t="s">
        <v>10607</v>
      </c>
      <c r="E6170" s="5" t="s">
        <v>10608</v>
      </c>
      <c r="F6170" s="5" t="s">
        <v>23623</v>
      </c>
    </row>
    <row r="6171" spans="1:6" x14ac:dyDescent="0.45">
      <c r="A6171" s="5" t="s">
        <v>10609</v>
      </c>
      <c r="B6171" s="5" t="s">
        <v>26310</v>
      </c>
      <c r="C6171" s="5" t="s">
        <v>10610</v>
      </c>
      <c r="E6171" s="5" t="s">
        <v>10611</v>
      </c>
      <c r="F6171" s="5" t="s">
        <v>23624</v>
      </c>
    </row>
    <row r="6172" spans="1:6" x14ac:dyDescent="0.45">
      <c r="A6172" s="5" t="s">
        <v>10612</v>
      </c>
      <c r="B6172" s="5" t="s">
        <v>26310</v>
      </c>
      <c r="C6172" s="5" t="s">
        <v>10613</v>
      </c>
      <c r="E6172" s="5" t="s">
        <v>10614</v>
      </c>
      <c r="F6172" s="5" t="s">
        <v>23625</v>
      </c>
    </row>
    <row r="6173" spans="1:6" x14ac:dyDescent="0.45">
      <c r="A6173" s="5" t="s">
        <v>10615</v>
      </c>
      <c r="B6173" s="5" t="s">
        <v>26310</v>
      </c>
      <c r="C6173" s="5" t="s">
        <v>10616</v>
      </c>
      <c r="E6173" s="5" t="s">
        <v>10617</v>
      </c>
      <c r="F6173" s="5" t="s">
        <v>23626</v>
      </c>
    </row>
    <row r="6174" spans="1:6" x14ac:dyDescent="0.45">
      <c r="A6174" s="5" t="s">
        <v>10618</v>
      </c>
      <c r="B6174" s="5" t="s">
        <v>26310</v>
      </c>
      <c r="C6174" s="5" t="s">
        <v>10619</v>
      </c>
      <c r="E6174" s="5" t="s">
        <v>10614</v>
      </c>
      <c r="F6174" s="5" t="s">
        <v>23625</v>
      </c>
    </row>
    <row r="6175" spans="1:6" x14ac:dyDescent="0.45">
      <c r="A6175" s="5" t="s">
        <v>10620</v>
      </c>
      <c r="B6175" s="5" t="s">
        <v>26310</v>
      </c>
      <c r="C6175" s="5" t="s">
        <v>10621</v>
      </c>
      <c r="E6175" s="5" t="s">
        <v>10622</v>
      </c>
      <c r="F6175" s="5" t="s">
        <v>23627</v>
      </c>
    </row>
    <row r="6176" spans="1:6" x14ac:dyDescent="0.45">
      <c r="A6176" s="5" t="s">
        <v>10623</v>
      </c>
      <c r="B6176" s="5" t="s">
        <v>26310</v>
      </c>
      <c r="C6176" s="5" t="s">
        <v>10624</v>
      </c>
      <c r="E6176" s="5" t="s">
        <v>10608</v>
      </c>
      <c r="F6176" s="5" t="s">
        <v>23623</v>
      </c>
    </row>
    <row r="6177" spans="1:6" x14ac:dyDescent="0.45">
      <c r="A6177" s="5" t="s">
        <v>20922</v>
      </c>
      <c r="B6177" s="5" t="s">
        <v>10478</v>
      </c>
      <c r="C6177" s="5" t="s">
        <v>10625</v>
      </c>
      <c r="E6177" s="5" t="s">
        <v>10626</v>
      </c>
      <c r="F6177" s="5" t="s">
        <v>20923</v>
      </c>
    </row>
    <row r="6178" spans="1:6" x14ac:dyDescent="0.45">
      <c r="A6178" s="5" t="s">
        <v>20924</v>
      </c>
      <c r="B6178" s="5" t="s">
        <v>10478</v>
      </c>
      <c r="C6178" s="5" t="s">
        <v>10627</v>
      </c>
      <c r="E6178" s="5" t="s">
        <v>10626</v>
      </c>
      <c r="F6178" s="5" t="s">
        <v>20923</v>
      </c>
    </row>
    <row r="6179" spans="1:6" x14ac:dyDescent="0.45">
      <c r="A6179" s="5" t="s">
        <v>20925</v>
      </c>
      <c r="B6179" s="5" t="s">
        <v>10478</v>
      </c>
      <c r="C6179" s="5" t="s">
        <v>10628</v>
      </c>
      <c r="E6179" s="5" t="s">
        <v>10626</v>
      </c>
      <c r="F6179" s="5" t="s">
        <v>20923</v>
      </c>
    </row>
    <row r="6180" spans="1:6" x14ac:dyDescent="0.45">
      <c r="A6180" s="5" t="s">
        <v>20926</v>
      </c>
      <c r="B6180" s="5" t="s">
        <v>10478</v>
      </c>
      <c r="C6180" s="5" t="s">
        <v>10629</v>
      </c>
      <c r="E6180" s="5" t="s">
        <v>10626</v>
      </c>
      <c r="F6180" s="5" t="s">
        <v>20923</v>
      </c>
    </row>
    <row r="6181" spans="1:6" x14ac:dyDescent="0.45">
      <c r="A6181" s="5" t="s">
        <v>10630</v>
      </c>
      <c r="B6181" s="5" t="s">
        <v>26310</v>
      </c>
      <c r="C6181" s="5" t="s">
        <v>10631</v>
      </c>
      <c r="E6181" s="5" t="s">
        <v>10626</v>
      </c>
      <c r="F6181" s="5" t="s">
        <v>20923</v>
      </c>
    </row>
    <row r="6182" spans="1:6" x14ac:dyDescent="0.45">
      <c r="A6182" s="5" t="s">
        <v>10632</v>
      </c>
      <c r="B6182" s="5" t="s">
        <v>26310</v>
      </c>
      <c r="C6182" s="5" t="s">
        <v>10633</v>
      </c>
      <c r="E6182" s="5" t="s">
        <v>10634</v>
      </c>
      <c r="F6182" s="5" t="s">
        <v>23628</v>
      </c>
    </row>
    <row r="6183" spans="1:6" x14ac:dyDescent="0.45">
      <c r="A6183" s="5" t="s">
        <v>10635</v>
      </c>
      <c r="B6183" s="5" t="s">
        <v>26310</v>
      </c>
      <c r="C6183" s="5" t="s">
        <v>10636</v>
      </c>
      <c r="E6183" s="5" t="s">
        <v>10637</v>
      </c>
      <c r="F6183" s="5" t="s">
        <v>23629</v>
      </c>
    </row>
    <row r="6184" spans="1:6" x14ac:dyDescent="0.45">
      <c r="A6184" s="5" t="s">
        <v>10638</v>
      </c>
      <c r="B6184" s="5" t="s">
        <v>26310</v>
      </c>
      <c r="C6184" s="5" t="s">
        <v>10639</v>
      </c>
      <c r="E6184" s="5" t="s">
        <v>10640</v>
      </c>
      <c r="F6184" s="5" t="s">
        <v>23630</v>
      </c>
    </row>
    <row r="6185" spans="1:6" x14ac:dyDescent="0.45">
      <c r="A6185" s="5" t="s">
        <v>10641</v>
      </c>
      <c r="B6185" s="5" t="s">
        <v>26310</v>
      </c>
      <c r="C6185" s="5" t="s">
        <v>10642</v>
      </c>
      <c r="E6185" s="5" t="s">
        <v>10643</v>
      </c>
      <c r="F6185" s="5" t="s">
        <v>23631</v>
      </c>
    </row>
    <row r="6186" spans="1:6" x14ac:dyDescent="0.45">
      <c r="A6186" s="5" t="s">
        <v>10644</v>
      </c>
      <c r="B6186" s="5" t="s">
        <v>26310</v>
      </c>
      <c r="C6186" s="5" t="s">
        <v>10645</v>
      </c>
      <c r="E6186" s="5" t="s">
        <v>10640</v>
      </c>
      <c r="F6186" s="5" t="s">
        <v>23630</v>
      </c>
    </row>
    <row r="6187" spans="1:6" x14ac:dyDescent="0.45">
      <c r="A6187" s="5" t="s">
        <v>10646</v>
      </c>
      <c r="B6187" s="5" t="s">
        <v>26310</v>
      </c>
      <c r="C6187" s="5" t="s">
        <v>10647</v>
      </c>
      <c r="E6187" s="5" t="s">
        <v>10648</v>
      </c>
      <c r="F6187" s="5" t="s">
        <v>23632</v>
      </c>
    </row>
    <row r="6188" spans="1:6" x14ac:dyDescent="0.45">
      <c r="A6188" s="5" t="s">
        <v>10649</v>
      </c>
      <c r="B6188" s="5" t="s">
        <v>26310</v>
      </c>
      <c r="C6188" s="5" t="s">
        <v>10650</v>
      </c>
      <c r="E6188" s="5" t="s">
        <v>10634</v>
      </c>
      <c r="F6188" s="5" t="s">
        <v>23628</v>
      </c>
    </row>
    <row r="6189" spans="1:6" x14ac:dyDescent="0.45">
      <c r="A6189" s="5" t="s">
        <v>10651</v>
      </c>
      <c r="B6189" s="5" t="s">
        <v>26310</v>
      </c>
      <c r="C6189" s="5" t="s">
        <v>10652</v>
      </c>
      <c r="E6189" s="5" t="s">
        <v>737</v>
      </c>
      <c r="F6189" s="5" t="s">
        <v>23633</v>
      </c>
    </row>
    <row r="6190" spans="1:6" x14ac:dyDescent="0.45">
      <c r="A6190" s="5" t="s">
        <v>10653</v>
      </c>
      <c r="B6190" s="5" t="s">
        <v>26310</v>
      </c>
      <c r="C6190" s="5" t="s">
        <v>10654</v>
      </c>
      <c r="E6190" s="5" t="s">
        <v>10655</v>
      </c>
      <c r="F6190" s="5" t="s">
        <v>23634</v>
      </c>
    </row>
    <row r="6191" spans="1:6" x14ac:dyDescent="0.45">
      <c r="A6191" s="5" t="s">
        <v>10656</v>
      </c>
      <c r="B6191" s="5" t="s">
        <v>26310</v>
      </c>
      <c r="C6191" s="5" t="s">
        <v>10657</v>
      </c>
      <c r="E6191" s="5" t="s">
        <v>10658</v>
      </c>
      <c r="F6191" s="5" t="s">
        <v>23635</v>
      </c>
    </row>
    <row r="6192" spans="1:6" x14ac:dyDescent="0.45">
      <c r="A6192" s="5" t="s">
        <v>10659</v>
      </c>
      <c r="B6192" s="5" t="s">
        <v>26310</v>
      </c>
      <c r="C6192" s="5" t="s">
        <v>10660</v>
      </c>
      <c r="E6192" s="5" t="s">
        <v>10661</v>
      </c>
      <c r="F6192" s="5" t="s">
        <v>23636</v>
      </c>
    </row>
    <row r="6193" spans="1:6" x14ac:dyDescent="0.45">
      <c r="A6193" s="5" t="s">
        <v>10662</v>
      </c>
      <c r="B6193" s="5" t="s">
        <v>26310</v>
      </c>
      <c r="C6193" s="5" t="s">
        <v>10663</v>
      </c>
      <c r="E6193" s="5" t="s">
        <v>10664</v>
      </c>
      <c r="F6193" s="5" t="s">
        <v>23637</v>
      </c>
    </row>
    <row r="6194" spans="1:6" x14ac:dyDescent="0.45">
      <c r="A6194" s="5" t="s">
        <v>10665</v>
      </c>
      <c r="B6194" s="5" t="s">
        <v>26310</v>
      </c>
      <c r="C6194" s="5" t="s">
        <v>10666</v>
      </c>
      <c r="E6194" s="5" t="s">
        <v>10667</v>
      </c>
      <c r="F6194" s="5" t="s">
        <v>23638</v>
      </c>
    </row>
    <row r="6195" spans="1:6" x14ac:dyDescent="0.45">
      <c r="A6195" s="5" t="s">
        <v>10668</v>
      </c>
      <c r="B6195" s="5" t="s">
        <v>26310</v>
      </c>
      <c r="C6195" s="5" t="s">
        <v>10669</v>
      </c>
      <c r="E6195" s="5" t="s">
        <v>10670</v>
      </c>
      <c r="F6195" s="5" t="s">
        <v>23639</v>
      </c>
    </row>
    <row r="6196" spans="1:6" x14ac:dyDescent="0.45">
      <c r="A6196" s="5" t="s">
        <v>10671</v>
      </c>
      <c r="B6196" s="5" t="s">
        <v>26310</v>
      </c>
      <c r="C6196" s="5" t="s">
        <v>10672</v>
      </c>
      <c r="E6196" s="5" t="s">
        <v>10673</v>
      </c>
      <c r="F6196" s="5" t="s">
        <v>23640</v>
      </c>
    </row>
    <row r="6197" spans="1:6" x14ac:dyDescent="0.45">
      <c r="A6197" s="5" t="s">
        <v>20927</v>
      </c>
      <c r="B6197" s="5" t="s">
        <v>10478</v>
      </c>
      <c r="C6197" s="5" t="s">
        <v>10674</v>
      </c>
      <c r="E6197" s="5" t="s">
        <v>10675</v>
      </c>
      <c r="F6197" s="5" t="s">
        <v>20928</v>
      </c>
    </row>
    <row r="6198" spans="1:6" x14ac:dyDescent="0.45">
      <c r="A6198" s="5" t="s">
        <v>20929</v>
      </c>
      <c r="B6198" s="5" t="s">
        <v>10478</v>
      </c>
      <c r="C6198" s="5" t="s">
        <v>10676</v>
      </c>
      <c r="E6198" s="5" t="s">
        <v>10675</v>
      </c>
      <c r="F6198" s="5" t="s">
        <v>20928</v>
      </c>
    </row>
    <row r="6199" spans="1:6" x14ac:dyDescent="0.45">
      <c r="A6199" s="5" t="s">
        <v>20930</v>
      </c>
      <c r="B6199" s="5" t="s">
        <v>10478</v>
      </c>
      <c r="C6199" s="5" t="s">
        <v>10677</v>
      </c>
      <c r="E6199" s="5" t="s">
        <v>10675</v>
      </c>
      <c r="F6199" s="5" t="s">
        <v>20928</v>
      </c>
    </row>
    <row r="6200" spans="1:6" x14ac:dyDescent="0.45">
      <c r="A6200" s="5" t="s">
        <v>20931</v>
      </c>
      <c r="B6200" s="5" t="s">
        <v>10478</v>
      </c>
      <c r="C6200" s="5" t="s">
        <v>10678</v>
      </c>
      <c r="E6200" s="5" t="s">
        <v>10675</v>
      </c>
      <c r="F6200" s="5" t="s">
        <v>20928</v>
      </c>
    </row>
    <row r="6201" spans="1:6" x14ac:dyDescent="0.45">
      <c r="A6201" s="5" t="s">
        <v>10679</v>
      </c>
      <c r="B6201" s="5" t="s">
        <v>26310</v>
      </c>
      <c r="C6201" s="5" t="s">
        <v>10680</v>
      </c>
      <c r="E6201" s="5" t="s">
        <v>10675</v>
      </c>
      <c r="F6201" s="5" t="s">
        <v>20928</v>
      </c>
    </row>
    <row r="6202" spans="1:6" x14ac:dyDescent="0.45">
      <c r="A6202" s="5" t="s">
        <v>10681</v>
      </c>
      <c r="B6202" s="5" t="s">
        <v>26310</v>
      </c>
      <c r="C6202" s="5" t="s">
        <v>10682</v>
      </c>
      <c r="E6202" s="5" t="s">
        <v>10683</v>
      </c>
      <c r="F6202" s="5" t="s">
        <v>23641</v>
      </c>
    </row>
    <row r="6203" spans="1:6" x14ac:dyDescent="0.45">
      <c r="A6203" s="5" t="s">
        <v>10684</v>
      </c>
      <c r="B6203" s="5" t="s">
        <v>26310</v>
      </c>
      <c r="C6203" s="5" t="s">
        <v>10685</v>
      </c>
      <c r="E6203" s="5" t="s">
        <v>10686</v>
      </c>
      <c r="F6203" s="5" t="s">
        <v>23642</v>
      </c>
    </row>
    <row r="6204" spans="1:6" x14ac:dyDescent="0.45">
      <c r="A6204" s="5" t="s">
        <v>10687</v>
      </c>
      <c r="B6204" s="5" t="s">
        <v>26310</v>
      </c>
      <c r="C6204" s="5" t="s">
        <v>10688</v>
      </c>
      <c r="E6204" s="5" t="s">
        <v>10689</v>
      </c>
      <c r="F6204" s="5" t="s">
        <v>23643</v>
      </c>
    </row>
    <row r="6205" spans="1:6" x14ac:dyDescent="0.45">
      <c r="A6205" s="5" t="s">
        <v>10690</v>
      </c>
      <c r="B6205" s="5" t="s">
        <v>26310</v>
      </c>
      <c r="C6205" s="5" t="s">
        <v>10691</v>
      </c>
      <c r="E6205" s="5" t="s">
        <v>10692</v>
      </c>
      <c r="F6205" s="5" t="s">
        <v>23644</v>
      </c>
    </row>
    <row r="6206" spans="1:6" x14ac:dyDescent="0.45">
      <c r="A6206" s="5" t="s">
        <v>10693</v>
      </c>
      <c r="B6206" s="5" t="s">
        <v>26310</v>
      </c>
      <c r="C6206" s="5" t="s">
        <v>10694</v>
      </c>
      <c r="E6206" s="5" t="s">
        <v>10689</v>
      </c>
      <c r="F6206" s="5" t="s">
        <v>23643</v>
      </c>
    </row>
    <row r="6207" spans="1:6" x14ac:dyDescent="0.45">
      <c r="A6207" s="5" t="s">
        <v>10695</v>
      </c>
      <c r="B6207" s="5" t="s">
        <v>26310</v>
      </c>
      <c r="C6207" s="5" t="s">
        <v>10696</v>
      </c>
      <c r="E6207" s="5" t="s">
        <v>10697</v>
      </c>
      <c r="F6207" s="5" t="s">
        <v>23645</v>
      </c>
    </row>
    <row r="6208" spans="1:6" x14ac:dyDescent="0.45">
      <c r="A6208" s="5" t="s">
        <v>10698</v>
      </c>
      <c r="B6208" s="5" t="s">
        <v>26310</v>
      </c>
      <c r="C6208" s="5" t="s">
        <v>10699</v>
      </c>
      <c r="E6208" s="5" t="s">
        <v>10683</v>
      </c>
      <c r="F6208" s="5" t="s">
        <v>23641</v>
      </c>
    </row>
    <row r="6209" spans="1:6" x14ac:dyDescent="0.45">
      <c r="A6209" s="5" t="s">
        <v>20932</v>
      </c>
      <c r="B6209" s="5" t="s">
        <v>10478</v>
      </c>
      <c r="C6209" s="5" t="s">
        <v>10700</v>
      </c>
      <c r="E6209" s="5" t="s">
        <v>10701</v>
      </c>
      <c r="F6209" s="5" t="s">
        <v>20933</v>
      </c>
    </row>
    <row r="6210" spans="1:6" x14ac:dyDescent="0.45">
      <c r="A6210" s="5" t="s">
        <v>20934</v>
      </c>
      <c r="B6210" s="5" t="s">
        <v>10478</v>
      </c>
      <c r="C6210" s="5" t="s">
        <v>10702</v>
      </c>
      <c r="E6210" s="5" t="s">
        <v>10701</v>
      </c>
      <c r="F6210" s="5" t="s">
        <v>20933</v>
      </c>
    </row>
    <row r="6211" spans="1:6" x14ac:dyDescent="0.45">
      <c r="A6211" s="5" t="s">
        <v>20935</v>
      </c>
      <c r="B6211" s="5" t="s">
        <v>10478</v>
      </c>
      <c r="C6211" s="5" t="s">
        <v>10703</v>
      </c>
      <c r="E6211" s="5" t="s">
        <v>10701</v>
      </c>
      <c r="F6211" s="5" t="s">
        <v>20933</v>
      </c>
    </row>
    <row r="6212" spans="1:6" x14ac:dyDescent="0.45">
      <c r="A6212" s="5" t="s">
        <v>20936</v>
      </c>
      <c r="B6212" s="5" t="s">
        <v>10478</v>
      </c>
      <c r="C6212" s="5" t="s">
        <v>10704</v>
      </c>
      <c r="E6212" s="5" t="s">
        <v>10701</v>
      </c>
      <c r="F6212" s="5" t="s">
        <v>20933</v>
      </c>
    </row>
    <row r="6213" spans="1:6" x14ac:dyDescent="0.45">
      <c r="A6213" s="5" t="s">
        <v>10705</v>
      </c>
      <c r="B6213" s="5" t="s">
        <v>26310</v>
      </c>
      <c r="C6213" s="5" t="s">
        <v>10706</v>
      </c>
      <c r="E6213" s="5" t="s">
        <v>10701</v>
      </c>
      <c r="F6213" s="5" t="s">
        <v>20933</v>
      </c>
    </row>
    <row r="6214" spans="1:6" x14ac:dyDescent="0.45">
      <c r="A6214" s="5" t="s">
        <v>10707</v>
      </c>
      <c r="B6214" s="5" t="s">
        <v>26310</v>
      </c>
      <c r="C6214" s="5" t="s">
        <v>10708</v>
      </c>
      <c r="E6214" s="5" t="s">
        <v>10709</v>
      </c>
      <c r="F6214" s="5" t="s">
        <v>23646</v>
      </c>
    </row>
    <row r="6215" spans="1:6" x14ac:dyDescent="0.45">
      <c r="A6215" s="5" t="s">
        <v>10710</v>
      </c>
      <c r="B6215" s="5" t="s">
        <v>26310</v>
      </c>
      <c r="C6215" s="5" t="s">
        <v>10711</v>
      </c>
      <c r="E6215" s="5" t="s">
        <v>10712</v>
      </c>
      <c r="F6215" s="5" t="s">
        <v>23647</v>
      </c>
    </row>
    <row r="6216" spans="1:6" x14ac:dyDescent="0.45">
      <c r="A6216" s="5" t="s">
        <v>10713</v>
      </c>
      <c r="B6216" s="5" t="s">
        <v>26310</v>
      </c>
      <c r="C6216" s="5" t="s">
        <v>10714</v>
      </c>
      <c r="E6216" s="5" t="s">
        <v>10715</v>
      </c>
      <c r="F6216" s="5" t="s">
        <v>23648</v>
      </c>
    </row>
    <row r="6217" spans="1:6" x14ac:dyDescent="0.45">
      <c r="A6217" s="5" t="s">
        <v>10716</v>
      </c>
      <c r="B6217" s="5" t="s">
        <v>26310</v>
      </c>
      <c r="C6217" s="5" t="s">
        <v>10717</v>
      </c>
      <c r="E6217" s="5" t="s">
        <v>10718</v>
      </c>
      <c r="F6217" s="5" t="s">
        <v>23649</v>
      </c>
    </row>
    <row r="6218" spans="1:6" x14ac:dyDescent="0.45">
      <c r="A6218" s="5" t="s">
        <v>10719</v>
      </c>
      <c r="B6218" s="5" t="s">
        <v>26310</v>
      </c>
      <c r="C6218" s="5" t="s">
        <v>10720</v>
      </c>
      <c r="E6218" s="5" t="s">
        <v>10715</v>
      </c>
      <c r="F6218" s="5" t="s">
        <v>23648</v>
      </c>
    </row>
    <row r="6219" spans="1:6" x14ac:dyDescent="0.45">
      <c r="A6219" s="5" t="s">
        <v>10721</v>
      </c>
      <c r="B6219" s="5" t="s">
        <v>26310</v>
      </c>
      <c r="C6219" s="5" t="s">
        <v>10722</v>
      </c>
      <c r="E6219" s="5" t="s">
        <v>10723</v>
      </c>
      <c r="F6219" s="5" t="s">
        <v>23650</v>
      </c>
    </row>
    <row r="6220" spans="1:6" x14ac:dyDescent="0.45">
      <c r="A6220" s="5" t="s">
        <v>10724</v>
      </c>
      <c r="B6220" s="5" t="s">
        <v>26310</v>
      </c>
      <c r="C6220" s="5" t="s">
        <v>10725</v>
      </c>
      <c r="E6220" s="5" t="s">
        <v>10709</v>
      </c>
      <c r="F6220" s="5" t="s">
        <v>23646</v>
      </c>
    </row>
    <row r="6221" spans="1:6" x14ac:dyDescent="0.45">
      <c r="A6221" s="5" t="s">
        <v>20937</v>
      </c>
      <c r="B6221" s="5" t="s">
        <v>10478</v>
      </c>
      <c r="C6221" s="5" t="s">
        <v>10726</v>
      </c>
      <c r="E6221" s="5" t="s">
        <v>10727</v>
      </c>
      <c r="F6221" s="5" t="s">
        <v>20938</v>
      </c>
    </row>
    <row r="6222" spans="1:6" x14ac:dyDescent="0.45">
      <c r="A6222" s="5" t="s">
        <v>20939</v>
      </c>
      <c r="B6222" s="5" t="s">
        <v>10478</v>
      </c>
      <c r="C6222" s="5" t="s">
        <v>10728</v>
      </c>
      <c r="E6222" s="5" t="s">
        <v>10727</v>
      </c>
      <c r="F6222" s="5" t="s">
        <v>20938</v>
      </c>
    </row>
    <row r="6223" spans="1:6" x14ac:dyDescent="0.45">
      <c r="A6223" s="5" t="s">
        <v>20940</v>
      </c>
      <c r="B6223" s="5" t="s">
        <v>10478</v>
      </c>
      <c r="C6223" s="5" t="s">
        <v>10729</v>
      </c>
      <c r="E6223" s="5" t="s">
        <v>10727</v>
      </c>
      <c r="F6223" s="5" t="s">
        <v>20938</v>
      </c>
    </row>
    <row r="6224" spans="1:6" x14ac:dyDescent="0.45">
      <c r="A6224" s="5" t="s">
        <v>20941</v>
      </c>
      <c r="B6224" s="5" t="s">
        <v>10478</v>
      </c>
      <c r="C6224" s="5" t="s">
        <v>10730</v>
      </c>
      <c r="E6224" s="5" t="s">
        <v>10727</v>
      </c>
      <c r="F6224" s="5" t="s">
        <v>20938</v>
      </c>
    </row>
    <row r="6225" spans="1:6" x14ac:dyDescent="0.45">
      <c r="A6225" s="5" t="s">
        <v>10731</v>
      </c>
      <c r="B6225" s="5" t="s">
        <v>26310</v>
      </c>
      <c r="C6225" s="5" t="s">
        <v>10732</v>
      </c>
      <c r="E6225" s="5" t="s">
        <v>10727</v>
      </c>
      <c r="F6225" s="5" t="s">
        <v>20938</v>
      </c>
    </row>
    <row r="6226" spans="1:6" x14ac:dyDescent="0.45">
      <c r="A6226" s="5" t="s">
        <v>10733</v>
      </c>
      <c r="B6226" s="5" t="s">
        <v>26310</v>
      </c>
      <c r="C6226" s="5" t="s">
        <v>10734</v>
      </c>
      <c r="E6226" s="5" t="s">
        <v>10735</v>
      </c>
      <c r="F6226" s="5" t="s">
        <v>23651</v>
      </c>
    </row>
    <row r="6227" spans="1:6" x14ac:dyDescent="0.45">
      <c r="A6227" s="5" t="s">
        <v>10736</v>
      </c>
      <c r="B6227" s="5" t="s">
        <v>26310</v>
      </c>
      <c r="C6227" s="5" t="s">
        <v>10737</v>
      </c>
      <c r="E6227" s="5" t="s">
        <v>10738</v>
      </c>
      <c r="F6227" s="5" t="s">
        <v>23652</v>
      </c>
    </row>
    <row r="6228" spans="1:6" x14ac:dyDescent="0.45">
      <c r="A6228" s="5" t="s">
        <v>10739</v>
      </c>
      <c r="B6228" s="5" t="s">
        <v>26310</v>
      </c>
      <c r="C6228" s="5" t="s">
        <v>10740</v>
      </c>
      <c r="E6228" s="5" t="s">
        <v>10741</v>
      </c>
      <c r="F6228" s="5" t="s">
        <v>23653</v>
      </c>
    </row>
    <row r="6229" spans="1:6" x14ac:dyDescent="0.45">
      <c r="A6229" s="5" t="s">
        <v>10742</v>
      </c>
      <c r="B6229" s="5" t="s">
        <v>26310</v>
      </c>
      <c r="C6229" s="5" t="s">
        <v>10743</v>
      </c>
      <c r="E6229" s="5" t="s">
        <v>10744</v>
      </c>
      <c r="F6229" s="5" t="s">
        <v>23654</v>
      </c>
    </row>
    <row r="6230" spans="1:6" x14ac:dyDescent="0.45">
      <c r="A6230" s="5" t="s">
        <v>10745</v>
      </c>
      <c r="B6230" s="5" t="s">
        <v>26310</v>
      </c>
      <c r="C6230" s="5" t="s">
        <v>10746</v>
      </c>
      <c r="E6230" s="5" t="s">
        <v>10741</v>
      </c>
      <c r="F6230" s="5" t="s">
        <v>23653</v>
      </c>
    </row>
    <row r="6231" spans="1:6" x14ac:dyDescent="0.45">
      <c r="A6231" s="5" t="s">
        <v>10747</v>
      </c>
      <c r="B6231" s="5" t="s">
        <v>26310</v>
      </c>
      <c r="C6231" s="5" t="s">
        <v>10748</v>
      </c>
      <c r="E6231" s="5" t="s">
        <v>10749</v>
      </c>
      <c r="F6231" s="5" t="s">
        <v>23655</v>
      </c>
    </row>
    <row r="6232" spans="1:6" x14ac:dyDescent="0.45">
      <c r="A6232" s="5" t="s">
        <v>10750</v>
      </c>
      <c r="B6232" s="5" t="s">
        <v>26310</v>
      </c>
      <c r="C6232" s="5" t="s">
        <v>10751</v>
      </c>
      <c r="E6232" s="5" t="s">
        <v>10735</v>
      </c>
      <c r="F6232" s="5" t="s">
        <v>23651</v>
      </c>
    </row>
    <row r="6233" spans="1:6" x14ac:dyDescent="0.45">
      <c r="A6233" s="5" t="s">
        <v>20942</v>
      </c>
      <c r="B6233" s="5" t="s">
        <v>10478</v>
      </c>
      <c r="C6233" s="5" t="s">
        <v>10752</v>
      </c>
      <c r="E6233" s="5" t="s">
        <v>10753</v>
      </c>
      <c r="F6233" s="5" t="s">
        <v>20943</v>
      </c>
    </row>
    <row r="6234" spans="1:6" x14ac:dyDescent="0.45">
      <c r="A6234" s="5" t="s">
        <v>20944</v>
      </c>
      <c r="B6234" s="5" t="s">
        <v>10478</v>
      </c>
      <c r="C6234" s="5" t="s">
        <v>10754</v>
      </c>
      <c r="E6234" s="5" t="s">
        <v>10753</v>
      </c>
      <c r="F6234" s="5" t="s">
        <v>20943</v>
      </c>
    </row>
    <row r="6235" spans="1:6" x14ac:dyDescent="0.45">
      <c r="A6235" s="5" t="s">
        <v>20945</v>
      </c>
      <c r="B6235" s="5" t="s">
        <v>10478</v>
      </c>
      <c r="C6235" s="5" t="s">
        <v>10755</v>
      </c>
      <c r="E6235" s="5" t="s">
        <v>10753</v>
      </c>
      <c r="F6235" s="5" t="s">
        <v>20943</v>
      </c>
    </row>
    <row r="6236" spans="1:6" x14ac:dyDescent="0.45">
      <c r="A6236" s="5" t="s">
        <v>20946</v>
      </c>
      <c r="B6236" s="5" t="s">
        <v>10478</v>
      </c>
      <c r="C6236" s="5" t="s">
        <v>10756</v>
      </c>
      <c r="E6236" s="5" t="s">
        <v>10753</v>
      </c>
      <c r="F6236" s="5" t="s">
        <v>20943</v>
      </c>
    </row>
    <row r="6237" spans="1:6" x14ac:dyDescent="0.45">
      <c r="A6237" s="5" t="s">
        <v>10757</v>
      </c>
      <c r="B6237" s="5" t="s">
        <v>26310</v>
      </c>
      <c r="C6237" s="5" t="s">
        <v>10758</v>
      </c>
      <c r="E6237" s="5" t="s">
        <v>10753</v>
      </c>
      <c r="F6237" s="5" t="s">
        <v>23656</v>
      </c>
    </row>
    <row r="6238" spans="1:6" x14ac:dyDescent="0.45">
      <c r="A6238" s="5" t="s">
        <v>10759</v>
      </c>
      <c r="B6238" s="5" t="s">
        <v>26310</v>
      </c>
      <c r="C6238" s="5" t="s">
        <v>10760</v>
      </c>
      <c r="E6238" s="5" t="s">
        <v>10761</v>
      </c>
      <c r="F6238" s="5" t="s">
        <v>23657</v>
      </c>
    </row>
    <row r="6239" spans="1:6" x14ac:dyDescent="0.45">
      <c r="A6239" s="5" t="s">
        <v>10762</v>
      </c>
      <c r="B6239" s="5" t="s">
        <v>26310</v>
      </c>
      <c r="C6239" s="5" t="s">
        <v>10763</v>
      </c>
      <c r="E6239" s="5" t="s">
        <v>10764</v>
      </c>
      <c r="F6239" s="5" t="s">
        <v>23658</v>
      </c>
    </row>
    <row r="6240" spans="1:6" x14ac:dyDescent="0.45">
      <c r="A6240" s="5" t="s">
        <v>10765</v>
      </c>
      <c r="B6240" s="5" t="s">
        <v>26310</v>
      </c>
      <c r="C6240" s="5" t="s">
        <v>10766</v>
      </c>
      <c r="E6240" s="5" t="s">
        <v>10767</v>
      </c>
      <c r="F6240" s="5" t="s">
        <v>23659</v>
      </c>
    </row>
    <row r="6241" spans="1:6" x14ac:dyDescent="0.45">
      <c r="A6241" s="5" t="s">
        <v>10768</v>
      </c>
      <c r="B6241" s="5" t="s">
        <v>26310</v>
      </c>
      <c r="C6241" s="5" t="s">
        <v>10769</v>
      </c>
      <c r="E6241" s="5" t="s">
        <v>10770</v>
      </c>
      <c r="F6241" s="5" t="s">
        <v>23660</v>
      </c>
    </row>
    <row r="6242" spans="1:6" x14ac:dyDescent="0.45">
      <c r="A6242" s="5" t="s">
        <v>10771</v>
      </c>
      <c r="B6242" s="5" t="s">
        <v>26310</v>
      </c>
      <c r="C6242" s="5" t="s">
        <v>10772</v>
      </c>
      <c r="E6242" s="5" t="s">
        <v>10773</v>
      </c>
      <c r="F6242" s="5" t="s">
        <v>23659</v>
      </c>
    </row>
    <row r="6243" spans="1:6" x14ac:dyDescent="0.45">
      <c r="A6243" s="5" t="s">
        <v>10774</v>
      </c>
      <c r="B6243" s="5" t="s">
        <v>26310</v>
      </c>
      <c r="C6243" s="5" t="s">
        <v>10775</v>
      </c>
      <c r="E6243" s="5" t="s">
        <v>10776</v>
      </c>
      <c r="F6243" s="5" t="s">
        <v>23661</v>
      </c>
    </row>
    <row r="6244" spans="1:6" x14ac:dyDescent="0.45">
      <c r="A6244" s="5" t="s">
        <v>10777</v>
      </c>
      <c r="B6244" s="5" t="s">
        <v>26310</v>
      </c>
      <c r="C6244" s="5" t="s">
        <v>10778</v>
      </c>
      <c r="E6244" s="5" t="s">
        <v>10761</v>
      </c>
      <c r="F6244" s="5" t="s">
        <v>23657</v>
      </c>
    </row>
    <row r="6245" spans="1:6" x14ac:dyDescent="0.45">
      <c r="A6245" s="5" t="s">
        <v>20947</v>
      </c>
      <c r="B6245" s="5" t="s">
        <v>10478</v>
      </c>
      <c r="C6245" s="5" t="s">
        <v>10779</v>
      </c>
      <c r="E6245" s="5" t="s">
        <v>10780</v>
      </c>
      <c r="F6245" s="5" t="s">
        <v>20948</v>
      </c>
    </row>
    <row r="6246" spans="1:6" x14ac:dyDescent="0.45">
      <c r="A6246" s="5" t="s">
        <v>20949</v>
      </c>
      <c r="B6246" s="5" t="s">
        <v>10478</v>
      </c>
      <c r="C6246" s="5" t="s">
        <v>10781</v>
      </c>
      <c r="E6246" s="5" t="s">
        <v>10780</v>
      </c>
      <c r="F6246" s="5" t="s">
        <v>20948</v>
      </c>
    </row>
    <row r="6247" spans="1:6" x14ac:dyDescent="0.45">
      <c r="A6247" s="5" t="s">
        <v>20950</v>
      </c>
      <c r="B6247" s="5" t="s">
        <v>10478</v>
      </c>
      <c r="C6247" s="5" t="s">
        <v>10782</v>
      </c>
      <c r="E6247" s="5" t="s">
        <v>10780</v>
      </c>
      <c r="F6247" s="5" t="s">
        <v>20948</v>
      </c>
    </row>
    <row r="6248" spans="1:6" x14ac:dyDescent="0.45">
      <c r="A6248" s="5" t="s">
        <v>20951</v>
      </c>
      <c r="B6248" s="5" t="s">
        <v>10478</v>
      </c>
      <c r="C6248" s="5" t="s">
        <v>10783</v>
      </c>
      <c r="E6248" s="5" t="s">
        <v>10780</v>
      </c>
      <c r="F6248" s="5" t="s">
        <v>20948</v>
      </c>
    </row>
    <row r="6249" spans="1:6" x14ac:dyDescent="0.45">
      <c r="A6249" s="5" t="s">
        <v>10784</v>
      </c>
      <c r="B6249" s="5" t="s">
        <v>26310</v>
      </c>
      <c r="C6249" s="5" t="s">
        <v>10785</v>
      </c>
      <c r="E6249" s="5" t="s">
        <v>10780</v>
      </c>
      <c r="F6249" s="5" t="s">
        <v>23662</v>
      </c>
    </row>
    <row r="6250" spans="1:6" x14ac:dyDescent="0.45">
      <c r="A6250" s="5" t="s">
        <v>10786</v>
      </c>
      <c r="B6250" s="5" t="s">
        <v>26310</v>
      </c>
      <c r="C6250" s="5" t="s">
        <v>10787</v>
      </c>
      <c r="E6250" s="5" t="s">
        <v>10788</v>
      </c>
      <c r="F6250" s="5" t="s">
        <v>23663</v>
      </c>
    </row>
    <row r="6251" spans="1:6" x14ac:dyDescent="0.45">
      <c r="A6251" s="5" t="s">
        <v>10789</v>
      </c>
      <c r="B6251" s="5" t="s">
        <v>26310</v>
      </c>
      <c r="C6251" s="5" t="s">
        <v>10790</v>
      </c>
      <c r="E6251" s="5" t="s">
        <v>10791</v>
      </c>
      <c r="F6251" s="5" t="s">
        <v>23664</v>
      </c>
    </row>
    <row r="6252" spans="1:6" x14ac:dyDescent="0.45">
      <c r="A6252" s="5" t="s">
        <v>10792</v>
      </c>
      <c r="B6252" s="5" t="s">
        <v>26310</v>
      </c>
      <c r="C6252" s="5" t="s">
        <v>10793</v>
      </c>
      <c r="E6252" s="5" t="s">
        <v>10794</v>
      </c>
      <c r="F6252" s="5" t="s">
        <v>23665</v>
      </c>
    </row>
    <row r="6253" spans="1:6" x14ac:dyDescent="0.45">
      <c r="A6253" s="5" t="s">
        <v>10795</v>
      </c>
      <c r="B6253" s="5" t="s">
        <v>26310</v>
      </c>
      <c r="C6253" s="5" t="s">
        <v>10796</v>
      </c>
      <c r="E6253" s="5" t="s">
        <v>10797</v>
      </c>
      <c r="F6253" s="5" t="s">
        <v>23666</v>
      </c>
    </row>
    <row r="6254" spans="1:6" x14ac:dyDescent="0.45">
      <c r="A6254" s="5" t="s">
        <v>10798</v>
      </c>
      <c r="B6254" s="5" t="s">
        <v>26310</v>
      </c>
      <c r="C6254" s="5" t="s">
        <v>10799</v>
      </c>
      <c r="E6254" s="5" t="s">
        <v>10794</v>
      </c>
      <c r="F6254" s="5" t="s">
        <v>23665</v>
      </c>
    </row>
    <row r="6255" spans="1:6" x14ac:dyDescent="0.45">
      <c r="A6255" s="5" t="s">
        <v>10800</v>
      </c>
      <c r="B6255" s="5" t="s">
        <v>26310</v>
      </c>
      <c r="C6255" s="5" t="s">
        <v>10801</v>
      </c>
      <c r="E6255" s="5" t="s">
        <v>10802</v>
      </c>
      <c r="F6255" s="5" t="s">
        <v>23667</v>
      </c>
    </row>
    <row r="6256" spans="1:6" x14ac:dyDescent="0.45">
      <c r="A6256" s="5" t="s">
        <v>10803</v>
      </c>
      <c r="B6256" s="5" t="s">
        <v>26310</v>
      </c>
      <c r="C6256" s="5" t="s">
        <v>10804</v>
      </c>
      <c r="E6256" s="5" t="s">
        <v>10788</v>
      </c>
      <c r="F6256" s="5" t="s">
        <v>23663</v>
      </c>
    </row>
    <row r="6257" spans="1:6" x14ac:dyDescent="0.45">
      <c r="A6257" s="5" t="s">
        <v>20952</v>
      </c>
      <c r="B6257" s="5" t="s">
        <v>10478</v>
      </c>
      <c r="C6257" s="5" t="s">
        <v>10805</v>
      </c>
      <c r="E6257" s="5" t="s">
        <v>10806</v>
      </c>
      <c r="F6257" s="5" t="s">
        <v>20953</v>
      </c>
    </row>
    <row r="6258" spans="1:6" x14ac:dyDescent="0.45">
      <c r="A6258" s="5" t="s">
        <v>20954</v>
      </c>
      <c r="B6258" s="5" t="s">
        <v>10478</v>
      </c>
      <c r="C6258" s="5" t="s">
        <v>10807</v>
      </c>
      <c r="E6258" s="5" t="s">
        <v>10806</v>
      </c>
      <c r="F6258" s="5" t="s">
        <v>20953</v>
      </c>
    </row>
    <row r="6259" spans="1:6" x14ac:dyDescent="0.45">
      <c r="A6259" s="5" t="s">
        <v>20955</v>
      </c>
      <c r="B6259" s="5" t="s">
        <v>10478</v>
      </c>
      <c r="C6259" s="5" t="s">
        <v>10808</v>
      </c>
      <c r="E6259" s="5" t="s">
        <v>10806</v>
      </c>
      <c r="F6259" s="5" t="s">
        <v>20953</v>
      </c>
    </row>
    <row r="6260" spans="1:6" x14ac:dyDescent="0.45">
      <c r="A6260" s="5" t="s">
        <v>20956</v>
      </c>
      <c r="B6260" s="5" t="s">
        <v>10478</v>
      </c>
      <c r="C6260" s="5" t="s">
        <v>10809</v>
      </c>
      <c r="E6260" s="5" t="s">
        <v>10806</v>
      </c>
      <c r="F6260" s="5" t="s">
        <v>20953</v>
      </c>
    </row>
    <row r="6261" spans="1:6" x14ac:dyDescent="0.45">
      <c r="A6261" s="5" t="s">
        <v>10810</v>
      </c>
      <c r="B6261" s="5" t="s">
        <v>26310</v>
      </c>
      <c r="C6261" s="5" t="s">
        <v>10811</v>
      </c>
      <c r="E6261" s="5" t="s">
        <v>10806</v>
      </c>
      <c r="F6261" s="5" t="s">
        <v>23668</v>
      </c>
    </row>
    <row r="6262" spans="1:6" x14ac:dyDescent="0.45">
      <c r="A6262" s="5" t="s">
        <v>10812</v>
      </c>
      <c r="B6262" s="5" t="s">
        <v>26310</v>
      </c>
      <c r="C6262" s="5" t="s">
        <v>10813</v>
      </c>
      <c r="E6262" s="5" t="s">
        <v>10814</v>
      </c>
      <c r="F6262" s="5" t="s">
        <v>23669</v>
      </c>
    </row>
    <row r="6263" spans="1:6" x14ac:dyDescent="0.45">
      <c r="A6263" s="5" t="s">
        <v>10815</v>
      </c>
      <c r="B6263" s="5" t="s">
        <v>26310</v>
      </c>
      <c r="C6263" s="5" t="s">
        <v>10816</v>
      </c>
      <c r="E6263" s="5" t="s">
        <v>10817</v>
      </c>
      <c r="F6263" s="5" t="s">
        <v>23670</v>
      </c>
    </row>
    <row r="6264" spans="1:6" x14ac:dyDescent="0.45">
      <c r="A6264" s="5" t="s">
        <v>10818</v>
      </c>
      <c r="B6264" s="5" t="s">
        <v>26310</v>
      </c>
      <c r="C6264" s="5" t="s">
        <v>10819</v>
      </c>
      <c r="E6264" s="5" t="s">
        <v>10820</v>
      </c>
      <c r="F6264" s="5" t="s">
        <v>23671</v>
      </c>
    </row>
    <row r="6265" spans="1:6" x14ac:dyDescent="0.45">
      <c r="A6265" s="5" t="s">
        <v>10821</v>
      </c>
      <c r="B6265" s="5" t="s">
        <v>26310</v>
      </c>
      <c r="C6265" s="5" t="s">
        <v>10822</v>
      </c>
      <c r="E6265" s="5" t="s">
        <v>10823</v>
      </c>
      <c r="F6265" s="5" t="s">
        <v>23672</v>
      </c>
    </row>
    <row r="6266" spans="1:6" x14ac:dyDescent="0.45">
      <c r="A6266" s="5" t="s">
        <v>10824</v>
      </c>
      <c r="B6266" s="5" t="s">
        <v>26310</v>
      </c>
      <c r="C6266" s="5" t="s">
        <v>10825</v>
      </c>
      <c r="E6266" s="5" t="s">
        <v>10820</v>
      </c>
      <c r="F6266" s="5" t="s">
        <v>23671</v>
      </c>
    </row>
    <row r="6267" spans="1:6" x14ac:dyDescent="0.45">
      <c r="A6267" s="5" t="s">
        <v>10826</v>
      </c>
      <c r="B6267" s="5" t="s">
        <v>26310</v>
      </c>
      <c r="C6267" s="5" t="s">
        <v>10827</v>
      </c>
      <c r="E6267" s="5" t="s">
        <v>10828</v>
      </c>
      <c r="F6267" s="5" t="s">
        <v>23673</v>
      </c>
    </row>
    <row r="6268" spans="1:6" x14ac:dyDescent="0.45">
      <c r="A6268" s="5" t="s">
        <v>10829</v>
      </c>
      <c r="B6268" s="5" t="s">
        <v>26310</v>
      </c>
      <c r="C6268" s="5" t="s">
        <v>10830</v>
      </c>
      <c r="E6268" s="5" t="s">
        <v>10814</v>
      </c>
      <c r="F6268" s="5" t="s">
        <v>23669</v>
      </c>
    </row>
    <row r="6269" spans="1:6" x14ac:dyDescent="0.45">
      <c r="A6269" s="5" t="s">
        <v>20957</v>
      </c>
      <c r="B6269" s="5" t="s">
        <v>10478</v>
      </c>
      <c r="C6269" s="5" t="s">
        <v>10831</v>
      </c>
      <c r="E6269" s="5" t="s">
        <v>10832</v>
      </c>
      <c r="F6269" s="5" t="s">
        <v>20958</v>
      </c>
    </row>
    <row r="6270" spans="1:6" x14ac:dyDescent="0.45">
      <c r="A6270" s="5" t="s">
        <v>10833</v>
      </c>
      <c r="B6270" s="5" t="s">
        <v>26310</v>
      </c>
      <c r="C6270" s="5" t="s">
        <v>10834</v>
      </c>
      <c r="E6270" s="5" t="s">
        <v>10832</v>
      </c>
      <c r="F6270" s="5" t="s">
        <v>23674</v>
      </c>
    </row>
    <row r="6271" spans="1:6" x14ac:dyDescent="0.45">
      <c r="A6271" s="5" t="s">
        <v>10835</v>
      </c>
      <c r="B6271" s="5" t="s">
        <v>26310</v>
      </c>
      <c r="C6271" s="5" t="s">
        <v>10836</v>
      </c>
      <c r="E6271" s="5" t="s">
        <v>10837</v>
      </c>
      <c r="F6271" s="5" t="s">
        <v>23675</v>
      </c>
    </row>
    <row r="6272" spans="1:6" x14ac:dyDescent="0.45">
      <c r="A6272" s="5" t="s">
        <v>10838</v>
      </c>
      <c r="B6272" s="5" t="s">
        <v>26310</v>
      </c>
      <c r="C6272" s="5" t="s">
        <v>10839</v>
      </c>
      <c r="E6272" s="5" t="s">
        <v>10840</v>
      </c>
      <c r="F6272" s="5" t="s">
        <v>23676</v>
      </c>
    </row>
    <row r="6273" spans="1:6" x14ac:dyDescent="0.45">
      <c r="A6273" s="5" t="s">
        <v>10841</v>
      </c>
      <c r="B6273" s="5" t="s">
        <v>26310</v>
      </c>
      <c r="C6273" s="5" t="s">
        <v>10842</v>
      </c>
      <c r="E6273" s="5" t="s">
        <v>10843</v>
      </c>
      <c r="F6273" s="5" t="s">
        <v>23677</v>
      </c>
    </row>
    <row r="6274" spans="1:6" x14ac:dyDescent="0.45">
      <c r="A6274" s="5" t="s">
        <v>10844</v>
      </c>
      <c r="B6274" s="5" t="s">
        <v>26310</v>
      </c>
      <c r="C6274" s="5" t="s">
        <v>10845</v>
      </c>
      <c r="E6274" s="5" t="s">
        <v>10846</v>
      </c>
      <c r="F6274" s="5" t="s">
        <v>23678</v>
      </c>
    </row>
    <row r="6275" spans="1:6" x14ac:dyDescent="0.45">
      <c r="A6275" s="5" t="s">
        <v>10847</v>
      </c>
      <c r="B6275" s="5" t="s">
        <v>26310</v>
      </c>
      <c r="C6275" s="5" t="s">
        <v>10848</v>
      </c>
      <c r="E6275" s="5" t="s">
        <v>10843</v>
      </c>
      <c r="F6275" s="5" t="s">
        <v>23677</v>
      </c>
    </row>
    <row r="6276" spans="1:6" x14ac:dyDescent="0.45">
      <c r="A6276" s="5" t="s">
        <v>10849</v>
      </c>
      <c r="B6276" s="5" t="s">
        <v>26310</v>
      </c>
      <c r="C6276" s="5" t="s">
        <v>10850</v>
      </c>
      <c r="E6276" s="5" t="s">
        <v>10851</v>
      </c>
      <c r="F6276" s="5" t="s">
        <v>23679</v>
      </c>
    </row>
    <row r="6277" spans="1:6" x14ac:dyDescent="0.45">
      <c r="A6277" s="5" t="s">
        <v>10852</v>
      </c>
      <c r="B6277" s="5" t="s">
        <v>26310</v>
      </c>
      <c r="C6277" s="5" t="s">
        <v>10853</v>
      </c>
      <c r="E6277" s="5" t="s">
        <v>10837</v>
      </c>
      <c r="F6277" s="5" t="s">
        <v>23675</v>
      </c>
    </row>
    <row r="6278" spans="1:6" x14ac:dyDescent="0.45">
      <c r="A6278" s="5" t="s">
        <v>20959</v>
      </c>
      <c r="B6278" s="5" t="s">
        <v>10478</v>
      </c>
      <c r="C6278" s="5" t="s">
        <v>10854</v>
      </c>
      <c r="E6278" s="5" t="s">
        <v>10855</v>
      </c>
      <c r="F6278" s="5" t="s">
        <v>20960</v>
      </c>
    </row>
    <row r="6279" spans="1:6" x14ac:dyDescent="0.45">
      <c r="A6279" s="5" t="s">
        <v>10856</v>
      </c>
      <c r="B6279" s="5" t="s">
        <v>26310</v>
      </c>
      <c r="C6279" s="5" t="s">
        <v>10857</v>
      </c>
      <c r="E6279" s="5" t="s">
        <v>10855</v>
      </c>
      <c r="F6279" s="5" t="s">
        <v>23680</v>
      </c>
    </row>
    <row r="6280" spans="1:6" x14ac:dyDescent="0.45">
      <c r="A6280" s="5" t="s">
        <v>10858</v>
      </c>
      <c r="B6280" s="5" t="s">
        <v>26310</v>
      </c>
      <c r="C6280" s="5" t="s">
        <v>10859</v>
      </c>
      <c r="E6280" s="5" t="s">
        <v>10860</v>
      </c>
      <c r="F6280" s="5" t="s">
        <v>23681</v>
      </c>
    </row>
    <row r="6281" spans="1:6" x14ac:dyDescent="0.45">
      <c r="A6281" s="5" t="s">
        <v>10861</v>
      </c>
      <c r="B6281" s="5" t="s">
        <v>26310</v>
      </c>
      <c r="C6281" s="5" t="s">
        <v>10862</v>
      </c>
      <c r="E6281" s="5" t="s">
        <v>10863</v>
      </c>
      <c r="F6281" s="5" t="s">
        <v>23682</v>
      </c>
    </row>
    <row r="6282" spans="1:6" x14ac:dyDescent="0.45">
      <c r="A6282" s="5" t="s">
        <v>10864</v>
      </c>
      <c r="B6282" s="5" t="s">
        <v>26310</v>
      </c>
      <c r="C6282" s="5" t="s">
        <v>10865</v>
      </c>
      <c r="E6282" s="5" t="s">
        <v>10866</v>
      </c>
      <c r="F6282" s="5" t="s">
        <v>23683</v>
      </c>
    </row>
    <row r="6283" spans="1:6" x14ac:dyDescent="0.45">
      <c r="A6283" s="5" t="s">
        <v>10867</v>
      </c>
      <c r="B6283" s="5" t="s">
        <v>26310</v>
      </c>
      <c r="C6283" s="5" t="s">
        <v>10868</v>
      </c>
      <c r="E6283" s="5" t="s">
        <v>10869</v>
      </c>
      <c r="F6283" s="5" t="s">
        <v>23684</v>
      </c>
    </row>
    <row r="6284" spans="1:6" x14ac:dyDescent="0.45">
      <c r="A6284" s="5" t="s">
        <v>10870</v>
      </c>
      <c r="B6284" s="5" t="s">
        <v>26310</v>
      </c>
      <c r="C6284" s="5" t="s">
        <v>10871</v>
      </c>
      <c r="E6284" s="5" t="s">
        <v>10866</v>
      </c>
      <c r="F6284" s="5" t="s">
        <v>23683</v>
      </c>
    </row>
    <row r="6285" spans="1:6" x14ac:dyDescent="0.45">
      <c r="A6285" s="5" t="s">
        <v>10872</v>
      </c>
      <c r="B6285" s="5" t="s">
        <v>26310</v>
      </c>
      <c r="C6285" s="5" t="s">
        <v>10873</v>
      </c>
      <c r="E6285" s="5" t="s">
        <v>10874</v>
      </c>
      <c r="F6285" s="5" t="s">
        <v>23685</v>
      </c>
    </row>
    <row r="6286" spans="1:6" x14ac:dyDescent="0.45">
      <c r="A6286" s="5" t="s">
        <v>10875</v>
      </c>
      <c r="B6286" s="5" t="s">
        <v>26310</v>
      </c>
      <c r="C6286" s="5" t="s">
        <v>10876</v>
      </c>
      <c r="E6286" s="5" t="s">
        <v>10877</v>
      </c>
      <c r="F6286" s="5" t="s">
        <v>23686</v>
      </c>
    </row>
    <row r="6287" spans="1:6" x14ac:dyDescent="0.45">
      <c r="A6287" s="5" t="s">
        <v>20961</v>
      </c>
      <c r="B6287" s="5" t="s">
        <v>10478</v>
      </c>
      <c r="C6287" s="5" t="s">
        <v>10878</v>
      </c>
      <c r="E6287" s="5" t="s">
        <v>10879</v>
      </c>
      <c r="F6287" s="5" t="s">
        <v>20962</v>
      </c>
    </row>
    <row r="6288" spans="1:6" x14ac:dyDescent="0.45">
      <c r="A6288" s="5" t="s">
        <v>10880</v>
      </c>
      <c r="B6288" s="5" t="s">
        <v>26310</v>
      </c>
      <c r="C6288" s="5" t="s">
        <v>10881</v>
      </c>
      <c r="E6288" s="5" t="s">
        <v>10882</v>
      </c>
      <c r="F6288" s="5" t="s">
        <v>23687</v>
      </c>
    </row>
    <row r="6289" spans="1:6" x14ac:dyDescent="0.45">
      <c r="A6289" s="5" t="s">
        <v>10883</v>
      </c>
      <c r="B6289" s="5" t="s">
        <v>26310</v>
      </c>
      <c r="C6289" s="5" t="s">
        <v>10884</v>
      </c>
      <c r="E6289" s="5" t="s">
        <v>10885</v>
      </c>
      <c r="F6289" s="5" t="s">
        <v>23688</v>
      </c>
    </row>
    <row r="6290" spans="1:6" x14ac:dyDescent="0.45">
      <c r="A6290" s="5" t="s">
        <v>10886</v>
      </c>
      <c r="B6290" s="5" t="s">
        <v>26310</v>
      </c>
      <c r="C6290" s="5" t="s">
        <v>10887</v>
      </c>
      <c r="E6290" s="5" t="s">
        <v>10888</v>
      </c>
      <c r="F6290" s="5" t="s">
        <v>23689</v>
      </c>
    </row>
    <row r="6291" spans="1:6" x14ac:dyDescent="0.45">
      <c r="A6291" s="5" t="s">
        <v>10889</v>
      </c>
      <c r="B6291" s="5" t="s">
        <v>26310</v>
      </c>
      <c r="C6291" s="5" t="s">
        <v>10890</v>
      </c>
      <c r="E6291" s="5" t="s">
        <v>10891</v>
      </c>
      <c r="F6291" s="5" t="s">
        <v>23690</v>
      </c>
    </row>
    <row r="6292" spans="1:6" x14ac:dyDescent="0.45">
      <c r="A6292" s="5" t="s">
        <v>10892</v>
      </c>
      <c r="B6292" s="5" t="s">
        <v>26310</v>
      </c>
      <c r="C6292" s="5" t="s">
        <v>10893</v>
      </c>
      <c r="E6292" s="5" t="s">
        <v>10894</v>
      </c>
      <c r="F6292" s="5" t="s">
        <v>23691</v>
      </c>
    </row>
    <row r="6293" spans="1:6" x14ac:dyDescent="0.45">
      <c r="A6293" s="5" t="s">
        <v>10895</v>
      </c>
      <c r="B6293" s="5" t="s">
        <v>26310</v>
      </c>
      <c r="C6293" s="5" t="s">
        <v>10896</v>
      </c>
      <c r="E6293" s="5" t="s">
        <v>10891</v>
      </c>
      <c r="F6293" s="5" t="s">
        <v>23690</v>
      </c>
    </row>
    <row r="6294" spans="1:6" x14ac:dyDescent="0.45">
      <c r="A6294" s="5" t="s">
        <v>10897</v>
      </c>
      <c r="B6294" s="5" t="s">
        <v>26310</v>
      </c>
      <c r="C6294" s="5" t="s">
        <v>10898</v>
      </c>
      <c r="E6294" s="5" t="s">
        <v>10899</v>
      </c>
      <c r="F6294" s="5" t="s">
        <v>23692</v>
      </c>
    </row>
    <row r="6295" spans="1:6" x14ac:dyDescent="0.45">
      <c r="A6295" s="5" t="s">
        <v>10900</v>
      </c>
      <c r="B6295" s="5" t="s">
        <v>26310</v>
      </c>
      <c r="C6295" s="5" t="s">
        <v>10901</v>
      </c>
      <c r="E6295" s="5" t="s">
        <v>10885</v>
      </c>
      <c r="F6295" s="5" t="s">
        <v>23688</v>
      </c>
    </row>
    <row r="6296" spans="1:6" x14ac:dyDescent="0.45">
      <c r="A6296" s="5" t="s">
        <v>10902</v>
      </c>
      <c r="B6296" s="5" t="s">
        <v>26310</v>
      </c>
      <c r="C6296" s="5" t="s">
        <v>10903</v>
      </c>
      <c r="E6296" s="5" t="s">
        <v>10904</v>
      </c>
      <c r="F6296" s="5" t="s">
        <v>23693</v>
      </c>
    </row>
    <row r="6297" spans="1:6" x14ac:dyDescent="0.45">
      <c r="A6297" s="5" t="s">
        <v>10905</v>
      </c>
      <c r="B6297" s="5" t="s">
        <v>26310</v>
      </c>
      <c r="C6297" s="5" t="s">
        <v>10906</v>
      </c>
      <c r="E6297" s="5" t="s">
        <v>10907</v>
      </c>
      <c r="F6297" s="5" t="s">
        <v>23694</v>
      </c>
    </row>
    <row r="6298" spans="1:6" x14ac:dyDescent="0.45">
      <c r="A6298" s="5" t="s">
        <v>10908</v>
      </c>
      <c r="B6298" s="5" t="s">
        <v>26310</v>
      </c>
      <c r="C6298" s="5" t="s">
        <v>10909</v>
      </c>
      <c r="E6298" s="5" t="s">
        <v>10910</v>
      </c>
      <c r="F6298" s="5" t="s">
        <v>23695</v>
      </c>
    </row>
    <row r="6299" spans="1:6" x14ac:dyDescent="0.45">
      <c r="A6299" s="5" t="s">
        <v>10911</v>
      </c>
      <c r="B6299" s="5" t="s">
        <v>26310</v>
      </c>
      <c r="C6299" s="5" t="s">
        <v>10912</v>
      </c>
      <c r="E6299" s="5" t="s">
        <v>10913</v>
      </c>
      <c r="F6299" s="5" t="s">
        <v>23696</v>
      </c>
    </row>
    <row r="6300" spans="1:6" x14ac:dyDescent="0.45">
      <c r="A6300" s="5" t="s">
        <v>10914</v>
      </c>
      <c r="B6300" s="5" t="s">
        <v>26310</v>
      </c>
      <c r="C6300" s="5" t="s">
        <v>10915</v>
      </c>
      <c r="E6300" s="5" t="s">
        <v>10916</v>
      </c>
      <c r="F6300" s="5" t="s">
        <v>23697</v>
      </c>
    </row>
    <row r="6301" spans="1:6" x14ac:dyDescent="0.45">
      <c r="A6301" s="5" t="s">
        <v>10917</v>
      </c>
      <c r="B6301" s="5" t="s">
        <v>26310</v>
      </c>
      <c r="C6301" s="5" t="s">
        <v>10918</v>
      </c>
      <c r="E6301" s="5" t="s">
        <v>10913</v>
      </c>
      <c r="F6301" s="5" t="s">
        <v>23696</v>
      </c>
    </row>
    <row r="6302" spans="1:6" x14ac:dyDescent="0.45">
      <c r="A6302" s="5" t="s">
        <v>10919</v>
      </c>
      <c r="B6302" s="5" t="s">
        <v>26310</v>
      </c>
      <c r="C6302" s="5" t="s">
        <v>10920</v>
      </c>
      <c r="E6302" s="5" t="s">
        <v>10921</v>
      </c>
      <c r="F6302" s="5" t="s">
        <v>23698</v>
      </c>
    </row>
    <row r="6303" spans="1:6" x14ac:dyDescent="0.45">
      <c r="A6303" s="5" t="s">
        <v>10922</v>
      </c>
      <c r="B6303" s="5" t="s">
        <v>26310</v>
      </c>
      <c r="C6303" s="5" t="s">
        <v>10923</v>
      </c>
      <c r="E6303" s="5" t="s">
        <v>10907</v>
      </c>
      <c r="F6303" s="5" t="s">
        <v>23694</v>
      </c>
    </row>
    <row r="6304" spans="1:6" x14ac:dyDescent="0.45">
      <c r="A6304" s="5" t="s">
        <v>10924</v>
      </c>
      <c r="B6304" s="5" t="s">
        <v>26310</v>
      </c>
      <c r="C6304" s="5" t="s">
        <v>10925</v>
      </c>
      <c r="E6304" s="5" t="s">
        <v>175</v>
      </c>
      <c r="F6304" s="5" t="s">
        <v>23699</v>
      </c>
    </row>
    <row r="6305" spans="1:6" x14ac:dyDescent="0.45">
      <c r="A6305" s="5" t="s">
        <v>10926</v>
      </c>
      <c r="B6305" s="5" t="s">
        <v>26310</v>
      </c>
      <c r="C6305" s="5" t="s">
        <v>10927</v>
      </c>
      <c r="E6305" s="5" t="s">
        <v>10928</v>
      </c>
      <c r="F6305" s="5" t="s">
        <v>23700</v>
      </c>
    </row>
    <row r="6306" spans="1:6" x14ac:dyDescent="0.45">
      <c r="A6306" s="5" t="s">
        <v>10929</v>
      </c>
      <c r="B6306" s="5" t="s">
        <v>26310</v>
      </c>
      <c r="C6306" s="5" t="s">
        <v>10930</v>
      </c>
      <c r="E6306" s="5" t="s">
        <v>10931</v>
      </c>
      <c r="F6306" s="5" t="s">
        <v>23701</v>
      </c>
    </row>
    <row r="6307" spans="1:6" x14ac:dyDescent="0.45">
      <c r="A6307" s="5" t="s">
        <v>10932</v>
      </c>
      <c r="B6307" s="5" t="s">
        <v>26310</v>
      </c>
      <c r="C6307" s="5" t="s">
        <v>10933</v>
      </c>
      <c r="E6307" s="5" t="s">
        <v>10934</v>
      </c>
      <c r="F6307" s="5" t="s">
        <v>23702</v>
      </c>
    </row>
    <row r="6308" spans="1:6" x14ac:dyDescent="0.45">
      <c r="A6308" s="5" t="s">
        <v>10935</v>
      </c>
      <c r="B6308" s="5" t="s">
        <v>26310</v>
      </c>
      <c r="C6308" s="5" t="s">
        <v>10936</v>
      </c>
      <c r="E6308" s="5" t="s">
        <v>10937</v>
      </c>
      <c r="F6308" s="5" t="s">
        <v>23703</v>
      </c>
    </row>
    <row r="6309" spans="1:6" x14ac:dyDescent="0.45">
      <c r="A6309" s="5" t="s">
        <v>10938</v>
      </c>
      <c r="B6309" s="5" t="s">
        <v>26310</v>
      </c>
      <c r="C6309" s="5" t="s">
        <v>10939</v>
      </c>
      <c r="E6309" s="5" t="s">
        <v>10940</v>
      </c>
      <c r="F6309" s="5" t="s">
        <v>23704</v>
      </c>
    </row>
    <row r="6310" spans="1:6" x14ac:dyDescent="0.45">
      <c r="A6310" s="5" t="s">
        <v>10941</v>
      </c>
      <c r="B6310" s="5" t="s">
        <v>26310</v>
      </c>
      <c r="C6310" s="5" t="s">
        <v>10942</v>
      </c>
      <c r="E6310" s="5" t="s">
        <v>10943</v>
      </c>
      <c r="F6310" s="5" t="s">
        <v>23705</v>
      </c>
    </row>
    <row r="6311" spans="1:6" x14ac:dyDescent="0.45">
      <c r="A6311" s="5" t="s">
        <v>10944</v>
      </c>
      <c r="B6311" s="5" t="s">
        <v>26310</v>
      </c>
      <c r="C6311" s="5" t="s">
        <v>10945</v>
      </c>
      <c r="E6311" s="5" t="s">
        <v>10946</v>
      </c>
      <c r="F6311" s="5" t="s">
        <v>23706</v>
      </c>
    </row>
    <row r="6312" spans="1:6" x14ac:dyDescent="0.45">
      <c r="A6312" s="5" t="s">
        <v>10947</v>
      </c>
      <c r="B6312" s="5" t="s">
        <v>26310</v>
      </c>
      <c r="C6312" s="5" t="s">
        <v>10948</v>
      </c>
      <c r="E6312" s="5" t="s">
        <v>10949</v>
      </c>
      <c r="F6312" s="5" t="s">
        <v>23707</v>
      </c>
    </row>
    <row r="6313" spans="1:6" x14ac:dyDescent="0.45">
      <c r="A6313" s="5" t="s">
        <v>10950</v>
      </c>
      <c r="B6313" s="5" t="s">
        <v>26310</v>
      </c>
      <c r="C6313" s="5" t="s">
        <v>10951</v>
      </c>
      <c r="E6313" s="5" t="s">
        <v>10952</v>
      </c>
      <c r="F6313" s="5" t="s">
        <v>23708</v>
      </c>
    </row>
    <row r="6314" spans="1:6" x14ac:dyDescent="0.45">
      <c r="A6314" s="5" t="s">
        <v>10953</v>
      </c>
      <c r="B6314" s="5" t="s">
        <v>26310</v>
      </c>
      <c r="C6314" s="5" t="s">
        <v>10954</v>
      </c>
      <c r="E6314" s="5" t="s">
        <v>10955</v>
      </c>
      <c r="F6314" s="5" t="s">
        <v>23709</v>
      </c>
    </row>
    <row r="6315" spans="1:6" x14ac:dyDescent="0.45">
      <c r="A6315" s="5" t="s">
        <v>10956</v>
      </c>
      <c r="B6315" s="5" t="s">
        <v>26310</v>
      </c>
      <c r="C6315" s="5" t="s">
        <v>10957</v>
      </c>
      <c r="E6315" s="5" t="s">
        <v>10958</v>
      </c>
      <c r="F6315" s="5" t="s">
        <v>23710</v>
      </c>
    </row>
    <row r="6316" spans="1:6" x14ac:dyDescent="0.45">
      <c r="A6316" s="5" t="s">
        <v>10959</v>
      </c>
      <c r="B6316" s="5" t="s">
        <v>26310</v>
      </c>
      <c r="C6316" s="5" t="s">
        <v>10960</v>
      </c>
      <c r="E6316" s="5" t="s">
        <v>452</v>
      </c>
      <c r="F6316" s="5" t="s">
        <v>23711</v>
      </c>
    </row>
    <row r="6317" spans="1:6" x14ac:dyDescent="0.45">
      <c r="A6317" s="5" t="s">
        <v>10961</v>
      </c>
      <c r="B6317" s="5" t="s">
        <v>26310</v>
      </c>
      <c r="C6317" s="5" t="s">
        <v>10962</v>
      </c>
      <c r="E6317" s="5" t="s">
        <v>10963</v>
      </c>
      <c r="F6317" s="5" t="s">
        <v>23712</v>
      </c>
    </row>
    <row r="6318" spans="1:6" x14ac:dyDescent="0.45">
      <c r="A6318" s="5" t="s">
        <v>20963</v>
      </c>
      <c r="B6318" s="5" t="s">
        <v>10478</v>
      </c>
      <c r="C6318" s="5" t="s">
        <v>10964</v>
      </c>
      <c r="E6318" s="5" t="s">
        <v>10965</v>
      </c>
      <c r="F6318" s="5" t="s">
        <v>20964</v>
      </c>
    </row>
    <row r="6319" spans="1:6" x14ac:dyDescent="0.45">
      <c r="A6319" s="5" t="s">
        <v>10966</v>
      </c>
      <c r="B6319" s="5" t="s">
        <v>26310</v>
      </c>
      <c r="C6319" s="5" t="s">
        <v>10967</v>
      </c>
      <c r="E6319" s="5" t="s">
        <v>10965</v>
      </c>
      <c r="F6319" s="5" t="s">
        <v>20964</v>
      </c>
    </row>
    <row r="6320" spans="1:6" x14ac:dyDescent="0.45">
      <c r="A6320" s="5" t="s">
        <v>10968</v>
      </c>
      <c r="B6320" s="5" t="s">
        <v>26310</v>
      </c>
      <c r="C6320" s="5" t="s">
        <v>10969</v>
      </c>
      <c r="E6320" s="5" t="s">
        <v>10970</v>
      </c>
      <c r="F6320" s="5" t="s">
        <v>23713</v>
      </c>
    </row>
    <row r="6321" spans="1:6" x14ac:dyDescent="0.45">
      <c r="A6321" s="5" t="s">
        <v>10971</v>
      </c>
      <c r="B6321" s="5" t="s">
        <v>26310</v>
      </c>
      <c r="C6321" s="5" t="s">
        <v>10972</v>
      </c>
      <c r="E6321" s="5" t="s">
        <v>10973</v>
      </c>
      <c r="F6321" s="5" t="s">
        <v>23714</v>
      </c>
    </row>
    <row r="6322" spans="1:6" x14ac:dyDescent="0.45">
      <c r="A6322" s="5" t="s">
        <v>10974</v>
      </c>
      <c r="B6322" s="5" t="s">
        <v>26310</v>
      </c>
      <c r="C6322" s="5" t="s">
        <v>10975</v>
      </c>
      <c r="E6322" s="5" t="s">
        <v>10976</v>
      </c>
      <c r="F6322" s="5" t="s">
        <v>23715</v>
      </c>
    </row>
    <row r="6323" spans="1:6" x14ac:dyDescent="0.45">
      <c r="A6323" s="5" t="s">
        <v>10977</v>
      </c>
      <c r="B6323" s="5" t="s">
        <v>26310</v>
      </c>
      <c r="C6323" s="5" t="s">
        <v>10978</v>
      </c>
      <c r="E6323" s="5" t="s">
        <v>2474</v>
      </c>
      <c r="F6323" s="5" t="s">
        <v>23716</v>
      </c>
    </row>
    <row r="6324" spans="1:6" x14ac:dyDescent="0.45">
      <c r="A6324" s="5" t="s">
        <v>10979</v>
      </c>
      <c r="B6324" s="5" t="s">
        <v>26310</v>
      </c>
      <c r="C6324" s="5" t="s">
        <v>10980</v>
      </c>
      <c r="E6324" s="5" t="s">
        <v>10981</v>
      </c>
      <c r="F6324" s="5" t="s">
        <v>20468</v>
      </c>
    </row>
    <row r="6325" spans="1:6" x14ac:dyDescent="0.45">
      <c r="A6325" s="5" t="s">
        <v>20965</v>
      </c>
      <c r="B6325" s="5" t="s">
        <v>10478</v>
      </c>
      <c r="C6325" s="5" t="s">
        <v>10982</v>
      </c>
      <c r="E6325" s="5" t="s">
        <v>10983</v>
      </c>
      <c r="F6325" s="5" t="s">
        <v>20966</v>
      </c>
    </row>
    <row r="6326" spans="1:6" x14ac:dyDescent="0.45">
      <c r="A6326" s="5" t="s">
        <v>10984</v>
      </c>
      <c r="B6326" s="5" t="s">
        <v>26310</v>
      </c>
      <c r="C6326" s="5" t="s">
        <v>10985</v>
      </c>
      <c r="E6326" s="5" t="s">
        <v>10986</v>
      </c>
      <c r="F6326" s="5" t="s">
        <v>23717</v>
      </c>
    </row>
    <row r="6327" spans="1:6" x14ac:dyDescent="0.45">
      <c r="A6327" s="5" t="s">
        <v>10987</v>
      </c>
      <c r="B6327" s="5" t="s">
        <v>26310</v>
      </c>
      <c r="C6327" s="5" t="s">
        <v>10988</v>
      </c>
      <c r="E6327" s="5" t="s">
        <v>10989</v>
      </c>
      <c r="F6327" s="5" t="s">
        <v>23718</v>
      </c>
    </row>
    <row r="6328" spans="1:6" x14ac:dyDescent="0.45">
      <c r="A6328" s="5" t="s">
        <v>30781</v>
      </c>
      <c r="B6328" s="5" t="s">
        <v>10478</v>
      </c>
      <c r="C6328" s="5" t="s">
        <v>10990</v>
      </c>
      <c r="E6328" s="5" t="s">
        <v>928</v>
      </c>
      <c r="F6328" s="5" t="s">
        <v>24928</v>
      </c>
    </row>
    <row r="6329" spans="1:6" x14ac:dyDescent="0.45">
      <c r="A6329" s="5" t="s">
        <v>27032</v>
      </c>
      <c r="B6329" s="5" t="s">
        <v>26310</v>
      </c>
      <c r="C6329" s="5" t="s">
        <v>10991</v>
      </c>
      <c r="E6329" s="5" t="s">
        <v>928</v>
      </c>
      <c r="F6329" s="5" t="s">
        <v>24928</v>
      </c>
    </row>
    <row r="6330" spans="1:6" x14ac:dyDescent="0.45">
      <c r="A6330" s="5" t="s">
        <v>27031</v>
      </c>
      <c r="B6330" s="5" t="s">
        <v>26310</v>
      </c>
      <c r="C6330" s="5" t="s">
        <v>10992</v>
      </c>
      <c r="E6330" s="5" t="s">
        <v>10993</v>
      </c>
      <c r="F6330" s="5" t="s">
        <v>24928</v>
      </c>
    </row>
    <row r="6331" spans="1:6" x14ac:dyDescent="0.45">
      <c r="A6331" s="5" t="s">
        <v>20967</v>
      </c>
      <c r="B6331" s="5" t="s">
        <v>10478</v>
      </c>
      <c r="C6331" s="5" t="s">
        <v>10994</v>
      </c>
      <c r="E6331" s="5" t="s">
        <v>9667</v>
      </c>
    </row>
    <row r="6332" spans="1:6" x14ac:dyDescent="0.45">
      <c r="A6332" s="5" t="s">
        <v>10995</v>
      </c>
      <c r="B6332" s="5" t="s">
        <v>26310</v>
      </c>
      <c r="C6332" s="5" t="s">
        <v>10996</v>
      </c>
      <c r="E6332" s="5" t="s">
        <v>10997</v>
      </c>
      <c r="F6332" s="5" t="s">
        <v>23719</v>
      </c>
    </row>
    <row r="6333" spans="1:6" x14ac:dyDescent="0.45">
      <c r="A6333" s="5" t="s">
        <v>10998</v>
      </c>
      <c r="B6333" s="5" t="s">
        <v>26310</v>
      </c>
      <c r="C6333" s="5" t="s">
        <v>10999</v>
      </c>
      <c r="E6333" s="5" t="s">
        <v>11000</v>
      </c>
      <c r="F6333" s="5" t="s">
        <v>31447</v>
      </c>
    </row>
    <row r="6334" spans="1:6" x14ac:dyDescent="0.45">
      <c r="A6334" s="5" t="s">
        <v>20968</v>
      </c>
      <c r="B6334" s="5" t="s">
        <v>10478</v>
      </c>
      <c r="C6334" s="5" t="s">
        <v>11001</v>
      </c>
      <c r="E6334" s="5" t="s">
        <v>8400</v>
      </c>
    </row>
    <row r="6335" spans="1:6" x14ac:dyDescent="0.45">
      <c r="A6335" s="5" t="s">
        <v>11002</v>
      </c>
      <c r="B6335" s="5" t="s">
        <v>26310</v>
      </c>
      <c r="C6335" s="5" t="s">
        <v>11003</v>
      </c>
      <c r="E6335" s="5" t="s">
        <v>8614</v>
      </c>
      <c r="F6335" s="5" t="s">
        <v>23190</v>
      </c>
    </row>
    <row r="6336" spans="1:6" x14ac:dyDescent="0.45">
      <c r="A6336" s="5" t="s">
        <v>11004</v>
      </c>
      <c r="B6336" s="5" t="s">
        <v>26310</v>
      </c>
      <c r="C6336" s="5" t="s">
        <v>11005</v>
      </c>
      <c r="E6336" s="5" t="s">
        <v>8614</v>
      </c>
      <c r="F6336" s="5" t="s">
        <v>23190</v>
      </c>
    </row>
    <row r="6337" spans="1:6" x14ac:dyDescent="0.45">
      <c r="A6337" s="5" t="s">
        <v>20969</v>
      </c>
      <c r="B6337" s="5" t="s">
        <v>10478</v>
      </c>
      <c r="C6337" s="5" t="s">
        <v>11006</v>
      </c>
      <c r="E6337" s="5" t="s">
        <v>11007</v>
      </c>
    </row>
    <row r="6338" spans="1:6" x14ac:dyDescent="0.45">
      <c r="A6338" s="5" t="s">
        <v>11008</v>
      </c>
      <c r="B6338" s="5" t="s">
        <v>26310</v>
      </c>
      <c r="C6338" s="5" t="s">
        <v>11009</v>
      </c>
      <c r="E6338" s="5" t="s">
        <v>11010</v>
      </c>
      <c r="F6338" s="5" t="s">
        <v>23721</v>
      </c>
    </row>
    <row r="6339" spans="1:6" x14ac:dyDescent="0.45">
      <c r="A6339" s="5" t="s">
        <v>11011</v>
      </c>
      <c r="B6339" s="5" t="s">
        <v>26310</v>
      </c>
      <c r="C6339" s="5" t="s">
        <v>11012</v>
      </c>
      <c r="E6339" s="5" t="s">
        <v>11013</v>
      </c>
      <c r="F6339" s="5" t="s">
        <v>23722</v>
      </c>
    </row>
    <row r="6340" spans="1:6" x14ac:dyDescent="0.45">
      <c r="A6340" s="5" t="s">
        <v>11014</v>
      </c>
      <c r="B6340" s="5" t="s">
        <v>26310</v>
      </c>
      <c r="C6340" s="5" t="s">
        <v>11015</v>
      </c>
      <c r="E6340" s="5" t="s">
        <v>11016</v>
      </c>
      <c r="F6340" s="5" t="s">
        <v>23723</v>
      </c>
    </row>
    <row r="6341" spans="1:6" x14ac:dyDescent="0.45">
      <c r="A6341" s="5" t="s">
        <v>11017</v>
      </c>
      <c r="B6341" s="5" t="s">
        <v>26310</v>
      </c>
      <c r="C6341" s="5" t="s">
        <v>11018</v>
      </c>
      <c r="E6341" s="5" t="s">
        <v>11019</v>
      </c>
      <c r="F6341" s="5" t="s">
        <v>23724</v>
      </c>
    </row>
    <row r="6342" spans="1:6" x14ac:dyDescent="0.45">
      <c r="A6342" s="5" t="s">
        <v>20970</v>
      </c>
      <c r="B6342" s="5" t="s">
        <v>10478</v>
      </c>
      <c r="C6342" s="5" t="s">
        <v>11020</v>
      </c>
      <c r="E6342" s="5" t="s">
        <v>11021</v>
      </c>
    </row>
    <row r="6343" spans="1:6" x14ac:dyDescent="0.45">
      <c r="A6343" s="5" t="s">
        <v>11022</v>
      </c>
      <c r="B6343" s="5" t="s">
        <v>26310</v>
      </c>
      <c r="C6343" s="5" t="s">
        <v>11023</v>
      </c>
      <c r="E6343" s="5" t="s">
        <v>11024</v>
      </c>
      <c r="F6343" s="5" t="s">
        <v>23725</v>
      </c>
    </row>
    <row r="6344" spans="1:6" x14ac:dyDescent="0.45">
      <c r="A6344" s="5" t="s">
        <v>11025</v>
      </c>
      <c r="B6344" s="5" t="s">
        <v>26310</v>
      </c>
      <c r="C6344" s="5" t="s">
        <v>11026</v>
      </c>
      <c r="E6344" s="5" t="s">
        <v>11027</v>
      </c>
      <c r="F6344" s="5" t="s">
        <v>23726</v>
      </c>
    </row>
    <row r="6345" spans="1:6" x14ac:dyDescent="0.45">
      <c r="A6345" s="5" t="s">
        <v>11028</v>
      </c>
      <c r="B6345" s="5" t="s">
        <v>26310</v>
      </c>
      <c r="C6345" s="5" t="s">
        <v>11029</v>
      </c>
      <c r="E6345" s="5" t="s">
        <v>11030</v>
      </c>
      <c r="F6345" s="5" t="s">
        <v>23727</v>
      </c>
    </row>
    <row r="6346" spans="1:6" x14ac:dyDescent="0.45">
      <c r="A6346" s="5" t="s">
        <v>11031</v>
      </c>
      <c r="B6346" s="5" t="s">
        <v>26310</v>
      </c>
      <c r="C6346" s="5" t="s">
        <v>11032</v>
      </c>
      <c r="E6346" s="5" t="s">
        <v>11033</v>
      </c>
      <c r="F6346" s="5" t="s">
        <v>23728</v>
      </c>
    </row>
    <row r="6347" spans="1:6" x14ac:dyDescent="0.45">
      <c r="A6347" s="5" t="s">
        <v>11034</v>
      </c>
      <c r="B6347" s="5" t="s">
        <v>26310</v>
      </c>
      <c r="C6347" s="5" t="s">
        <v>11035</v>
      </c>
      <c r="E6347" s="5" t="s">
        <v>2269</v>
      </c>
      <c r="F6347" s="5" t="s">
        <v>23729</v>
      </c>
    </row>
    <row r="6348" spans="1:6" x14ac:dyDescent="0.45">
      <c r="A6348" s="5" t="s">
        <v>11036</v>
      </c>
      <c r="B6348" s="5" t="s">
        <v>26310</v>
      </c>
      <c r="C6348" s="5" t="s">
        <v>11037</v>
      </c>
      <c r="E6348" s="5" t="s">
        <v>11038</v>
      </c>
      <c r="F6348" s="5" t="s">
        <v>23730</v>
      </c>
    </row>
    <row r="6349" spans="1:6" x14ac:dyDescent="0.45">
      <c r="A6349" s="5" t="s">
        <v>11039</v>
      </c>
      <c r="B6349" s="5" t="s">
        <v>26310</v>
      </c>
      <c r="C6349" s="5" t="s">
        <v>11040</v>
      </c>
      <c r="E6349" s="5" t="s">
        <v>2279</v>
      </c>
      <c r="F6349" s="5" t="s">
        <v>23731</v>
      </c>
    </row>
    <row r="6350" spans="1:6" x14ac:dyDescent="0.45">
      <c r="A6350" s="5" t="s">
        <v>11041</v>
      </c>
      <c r="B6350" s="5" t="s">
        <v>26310</v>
      </c>
      <c r="C6350" s="5" t="s">
        <v>11042</v>
      </c>
      <c r="E6350" s="5" t="s">
        <v>11043</v>
      </c>
      <c r="F6350" s="5" t="s">
        <v>23732</v>
      </c>
    </row>
    <row r="6351" spans="1:6" x14ac:dyDescent="0.45">
      <c r="A6351" s="5" t="s">
        <v>11044</v>
      </c>
      <c r="B6351" s="5" t="s">
        <v>26310</v>
      </c>
      <c r="C6351" s="5" t="s">
        <v>11045</v>
      </c>
      <c r="E6351" s="5" t="s">
        <v>11046</v>
      </c>
      <c r="F6351" s="5" t="s">
        <v>23733</v>
      </c>
    </row>
    <row r="6352" spans="1:6" x14ac:dyDescent="0.45">
      <c r="A6352" s="5" t="s">
        <v>11047</v>
      </c>
      <c r="B6352" s="5" t="s">
        <v>26310</v>
      </c>
      <c r="C6352" s="5" t="s">
        <v>11048</v>
      </c>
      <c r="E6352" s="5" t="s">
        <v>11049</v>
      </c>
      <c r="F6352" s="5" t="s">
        <v>23734</v>
      </c>
    </row>
    <row r="6353" spans="1:6" x14ac:dyDescent="0.45">
      <c r="A6353" s="5" t="s">
        <v>11050</v>
      </c>
      <c r="B6353" s="5" t="s">
        <v>26310</v>
      </c>
      <c r="C6353" s="5" t="s">
        <v>11051</v>
      </c>
      <c r="E6353" s="5" t="s">
        <v>2310</v>
      </c>
      <c r="F6353" s="5" t="s">
        <v>23735</v>
      </c>
    </row>
    <row r="6354" spans="1:6" x14ac:dyDescent="0.45">
      <c r="A6354" s="5" t="s">
        <v>11052</v>
      </c>
      <c r="B6354" s="5" t="s">
        <v>26310</v>
      </c>
      <c r="C6354" s="5" t="s">
        <v>11053</v>
      </c>
      <c r="E6354" s="5" t="s">
        <v>11054</v>
      </c>
      <c r="F6354" s="5" t="s">
        <v>23736</v>
      </c>
    </row>
    <row r="6355" spans="1:6" x14ac:dyDescent="0.45">
      <c r="A6355" s="5" t="s">
        <v>11055</v>
      </c>
      <c r="B6355" s="5" t="s">
        <v>26310</v>
      </c>
      <c r="C6355" s="5" t="s">
        <v>11056</v>
      </c>
      <c r="E6355" s="5" t="s">
        <v>2331</v>
      </c>
      <c r="F6355" s="5" t="s">
        <v>23737</v>
      </c>
    </row>
    <row r="6356" spans="1:6" x14ac:dyDescent="0.45">
      <c r="A6356" s="5" t="s">
        <v>11057</v>
      </c>
      <c r="B6356" s="5" t="s">
        <v>26310</v>
      </c>
      <c r="C6356" s="5" t="s">
        <v>11058</v>
      </c>
      <c r="E6356" s="5" t="s">
        <v>11059</v>
      </c>
      <c r="F6356" s="5" t="s">
        <v>23738</v>
      </c>
    </row>
    <row r="6357" spans="1:6" x14ac:dyDescent="0.45">
      <c r="A6357" s="5" t="s">
        <v>20971</v>
      </c>
      <c r="B6357" s="5" t="s">
        <v>10478</v>
      </c>
      <c r="C6357" s="5" t="s">
        <v>11060</v>
      </c>
      <c r="E6357" s="5" t="s">
        <v>11061</v>
      </c>
    </row>
    <row r="6358" spans="1:6" x14ac:dyDescent="0.45">
      <c r="A6358" s="5" t="s">
        <v>20972</v>
      </c>
      <c r="B6358" s="5" t="s">
        <v>10478</v>
      </c>
      <c r="C6358" s="5" t="s">
        <v>11062</v>
      </c>
      <c r="E6358" s="5" t="s">
        <v>11061</v>
      </c>
    </row>
    <row r="6359" spans="1:6" x14ac:dyDescent="0.45">
      <c r="A6359" s="5" t="s">
        <v>20973</v>
      </c>
      <c r="B6359" s="5" t="s">
        <v>10478</v>
      </c>
      <c r="C6359" s="5" t="s">
        <v>11063</v>
      </c>
      <c r="E6359" s="5" t="s">
        <v>11061</v>
      </c>
    </row>
    <row r="6360" spans="1:6" x14ac:dyDescent="0.45">
      <c r="A6360" s="5" t="s">
        <v>20974</v>
      </c>
      <c r="B6360" s="5" t="s">
        <v>10478</v>
      </c>
      <c r="C6360" s="5" t="s">
        <v>11064</v>
      </c>
      <c r="E6360" s="5" t="s">
        <v>11061</v>
      </c>
    </row>
    <row r="6361" spans="1:6" x14ac:dyDescent="0.45">
      <c r="A6361" s="5" t="s">
        <v>11065</v>
      </c>
      <c r="B6361" s="5" t="s">
        <v>26310</v>
      </c>
      <c r="C6361" s="5" t="s">
        <v>11066</v>
      </c>
      <c r="E6361" s="5" t="s">
        <v>11061</v>
      </c>
      <c r="F6361" s="5" t="s">
        <v>23739</v>
      </c>
    </row>
    <row r="6362" spans="1:6" x14ac:dyDescent="0.45">
      <c r="A6362" s="5" t="s">
        <v>11067</v>
      </c>
      <c r="B6362" s="5" t="s">
        <v>26310</v>
      </c>
      <c r="C6362" s="5" t="s">
        <v>11068</v>
      </c>
      <c r="E6362" s="5" t="s">
        <v>11069</v>
      </c>
      <c r="F6362" s="5" t="s">
        <v>23740</v>
      </c>
    </row>
    <row r="6363" spans="1:6" x14ac:dyDescent="0.45">
      <c r="A6363" s="5" t="s">
        <v>11070</v>
      </c>
      <c r="B6363" s="5" t="s">
        <v>26310</v>
      </c>
      <c r="C6363" s="5" t="s">
        <v>11071</v>
      </c>
      <c r="E6363" s="5" t="s">
        <v>11072</v>
      </c>
      <c r="F6363" s="5" t="s">
        <v>23741</v>
      </c>
    </row>
    <row r="6364" spans="1:6" x14ac:dyDescent="0.45">
      <c r="A6364" s="5" t="s">
        <v>11073</v>
      </c>
      <c r="B6364" s="5" t="s">
        <v>26310</v>
      </c>
      <c r="C6364" s="5" t="s">
        <v>11074</v>
      </c>
      <c r="E6364" s="5" t="s">
        <v>11075</v>
      </c>
      <c r="F6364" s="5" t="s">
        <v>23742</v>
      </c>
    </row>
    <row r="6365" spans="1:6" x14ac:dyDescent="0.45">
      <c r="A6365" s="5" t="s">
        <v>11076</v>
      </c>
      <c r="B6365" s="5" t="s">
        <v>26310</v>
      </c>
      <c r="C6365" s="5" t="s">
        <v>11077</v>
      </c>
      <c r="E6365" s="5" t="s">
        <v>11078</v>
      </c>
      <c r="F6365" s="5" t="s">
        <v>23743</v>
      </c>
    </row>
    <row r="6366" spans="1:6" x14ac:dyDescent="0.45">
      <c r="A6366" s="5" t="s">
        <v>11079</v>
      </c>
      <c r="B6366" s="5" t="s">
        <v>26310</v>
      </c>
      <c r="C6366" s="5" t="s">
        <v>11080</v>
      </c>
      <c r="E6366" s="5" t="s">
        <v>11075</v>
      </c>
      <c r="F6366" s="5" t="s">
        <v>23742</v>
      </c>
    </row>
    <row r="6367" spans="1:6" x14ac:dyDescent="0.45">
      <c r="A6367" s="5" t="s">
        <v>11081</v>
      </c>
      <c r="B6367" s="5" t="s">
        <v>26310</v>
      </c>
      <c r="C6367" s="5" t="s">
        <v>11082</v>
      </c>
      <c r="E6367" s="5" t="s">
        <v>11083</v>
      </c>
      <c r="F6367" s="5" t="s">
        <v>23744</v>
      </c>
    </row>
    <row r="6368" spans="1:6" x14ac:dyDescent="0.45">
      <c r="A6368" s="5" t="s">
        <v>11084</v>
      </c>
      <c r="B6368" s="5" t="s">
        <v>26310</v>
      </c>
      <c r="C6368" s="5" t="s">
        <v>11085</v>
      </c>
      <c r="E6368" s="5" t="s">
        <v>11069</v>
      </c>
      <c r="F6368" s="5" t="s">
        <v>23740</v>
      </c>
    </row>
    <row r="6369" spans="1:6" x14ac:dyDescent="0.45">
      <c r="A6369" s="5" t="s">
        <v>20975</v>
      </c>
      <c r="B6369" s="5" t="s">
        <v>10478</v>
      </c>
      <c r="C6369" s="5" t="s">
        <v>11086</v>
      </c>
      <c r="E6369" s="5" t="s">
        <v>11087</v>
      </c>
    </row>
    <row r="6370" spans="1:6" x14ac:dyDescent="0.45">
      <c r="A6370" s="5" t="s">
        <v>20976</v>
      </c>
      <c r="B6370" s="5" t="s">
        <v>10478</v>
      </c>
      <c r="C6370" s="5" t="s">
        <v>11088</v>
      </c>
      <c r="E6370" s="5" t="s">
        <v>11087</v>
      </c>
    </row>
    <row r="6371" spans="1:6" x14ac:dyDescent="0.45">
      <c r="A6371" s="5" t="s">
        <v>20977</v>
      </c>
      <c r="B6371" s="5" t="s">
        <v>10478</v>
      </c>
      <c r="C6371" s="5" t="s">
        <v>11089</v>
      </c>
      <c r="E6371" s="5" t="s">
        <v>11087</v>
      </c>
    </row>
    <row r="6372" spans="1:6" x14ac:dyDescent="0.45">
      <c r="A6372" s="5" t="s">
        <v>20978</v>
      </c>
      <c r="B6372" s="5" t="s">
        <v>10478</v>
      </c>
      <c r="C6372" s="5" t="s">
        <v>11090</v>
      </c>
      <c r="E6372" s="5" t="s">
        <v>11087</v>
      </c>
    </row>
    <row r="6373" spans="1:6" x14ac:dyDescent="0.45">
      <c r="A6373" s="5" t="s">
        <v>11091</v>
      </c>
      <c r="B6373" s="5" t="s">
        <v>26310</v>
      </c>
      <c r="C6373" s="5" t="s">
        <v>11092</v>
      </c>
      <c r="E6373" s="5" t="s">
        <v>11087</v>
      </c>
      <c r="F6373" s="5" t="s">
        <v>23745</v>
      </c>
    </row>
    <row r="6374" spans="1:6" x14ac:dyDescent="0.45">
      <c r="A6374" s="5" t="s">
        <v>11093</v>
      </c>
      <c r="B6374" s="5" t="s">
        <v>26310</v>
      </c>
      <c r="C6374" s="5" t="s">
        <v>11094</v>
      </c>
      <c r="E6374" s="5" t="s">
        <v>11095</v>
      </c>
      <c r="F6374" s="5" t="s">
        <v>23746</v>
      </c>
    </row>
    <row r="6375" spans="1:6" x14ac:dyDescent="0.45">
      <c r="A6375" s="5" t="s">
        <v>11096</v>
      </c>
      <c r="B6375" s="5" t="s">
        <v>26310</v>
      </c>
      <c r="C6375" s="5" t="s">
        <v>11097</v>
      </c>
      <c r="E6375" s="5" t="s">
        <v>11098</v>
      </c>
      <c r="F6375" s="5" t="s">
        <v>23747</v>
      </c>
    </row>
    <row r="6376" spans="1:6" x14ac:dyDescent="0.45">
      <c r="A6376" s="5" t="s">
        <v>11099</v>
      </c>
      <c r="B6376" s="5" t="s">
        <v>26310</v>
      </c>
      <c r="C6376" s="5" t="s">
        <v>11100</v>
      </c>
      <c r="E6376" s="5" t="s">
        <v>11101</v>
      </c>
      <c r="F6376" s="5" t="s">
        <v>23748</v>
      </c>
    </row>
    <row r="6377" spans="1:6" x14ac:dyDescent="0.45">
      <c r="A6377" s="5" t="s">
        <v>11102</v>
      </c>
      <c r="B6377" s="5" t="s">
        <v>26310</v>
      </c>
      <c r="C6377" s="5" t="s">
        <v>11103</v>
      </c>
      <c r="E6377" s="5" t="s">
        <v>11104</v>
      </c>
      <c r="F6377" s="5" t="s">
        <v>23749</v>
      </c>
    </row>
    <row r="6378" spans="1:6" x14ac:dyDescent="0.45">
      <c r="A6378" s="5" t="s">
        <v>11105</v>
      </c>
      <c r="B6378" s="5" t="s">
        <v>26310</v>
      </c>
      <c r="C6378" s="5" t="s">
        <v>11106</v>
      </c>
      <c r="E6378" s="5" t="s">
        <v>11101</v>
      </c>
      <c r="F6378" s="5" t="s">
        <v>23748</v>
      </c>
    </row>
    <row r="6379" spans="1:6" x14ac:dyDescent="0.45">
      <c r="A6379" s="5" t="s">
        <v>11107</v>
      </c>
      <c r="B6379" s="5" t="s">
        <v>26310</v>
      </c>
      <c r="C6379" s="5" t="s">
        <v>11108</v>
      </c>
      <c r="E6379" s="5" t="s">
        <v>11109</v>
      </c>
      <c r="F6379" s="5" t="s">
        <v>23750</v>
      </c>
    </row>
    <row r="6380" spans="1:6" x14ac:dyDescent="0.45">
      <c r="A6380" s="5" t="s">
        <v>11110</v>
      </c>
      <c r="B6380" s="5" t="s">
        <v>26310</v>
      </c>
      <c r="C6380" s="5" t="s">
        <v>11111</v>
      </c>
      <c r="E6380" s="5" t="s">
        <v>11095</v>
      </c>
      <c r="F6380" s="5" t="s">
        <v>23746</v>
      </c>
    </row>
    <row r="6381" spans="1:6" x14ac:dyDescent="0.45">
      <c r="A6381" s="5" t="s">
        <v>20979</v>
      </c>
      <c r="B6381" s="5" t="s">
        <v>10478</v>
      </c>
      <c r="C6381" s="5" t="s">
        <v>11112</v>
      </c>
      <c r="E6381" s="5" t="s">
        <v>11113</v>
      </c>
    </row>
    <row r="6382" spans="1:6" x14ac:dyDescent="0.45">
      <c r="A6382" s="5" t="s">
        <v>11114</v>
      </c>
      <c r="B6382" s="5" t="s">
        <v>26310</v>
      </c>
      <c r="C6382" s="5" t="s">
        <v>11115</v>
      </c>
      <c r="E6382" s="5" t="s">
        <v>11113</v>
      </c>
      <c r="F6382" s="5" t="s">
        <v>23751</v>
      </c>
    </row>
    <row r="6383" spans="1:6" x14ac:dyDescent="0.45">
      <c r="A6383" s="5" t="s">
        <v>11116</v>
      </c>
      <c r="B6383" s="5" t="s">
        <v>26310</v>
      </c>
      <c r="C6383" s="5" t="s">
        <v>11117</v>
      </c>
      <c r="E6383" s="5" t="s">
        <v>11118</v>
      </c>
      <c r="F6383" s="5" t="s">
        <v>23752</v>
      </c>
    </row>
    <row r="6384" spans="1:6" x14ac:dyDescent="0.45">
      <c r="A6384" s="5" t="s">
        <v>11119</v>
      </c>
      <c r="B6384" s="5" t="s">
        <v>26310</v>
      </c>
      <c r="C6384" s="5" t="s">
        <v>11120</v>
      </c>
      <c r="E6384" s="5" t="s">
        <v>11121</v>
      </c>
      <c r="F6384" s="5" t="s">
        <v>23753</v>
      </c>
    </row>
    <row r="6385" spans="1:6" x14ac:dyDescent="0.45">
      <c r="A6385" s="5" t="s">
        <v>11122</v>
      </c>
      <c r="B6385" s="5" t="s">
        <v>26310</v>
      </c>
      <c r="C6385" s="5" t="s">
        <v>11123</v>
      </c>
      <c r="E6385" s="5" t="s">
        <v>11124</v>
      </c>
      <c r="F6385" s="5" t="s">
        <v>23754</v>
      </c>
    </row>
    <row r="6386" spans="1:6" x14ac:dyDescent="0.45">
      <c r="A6386" s="5" t="s">
        <v>11125</v>
      </c>
      <c r="B6386" s="5" t="s">
        <v>26310</v>
      </c>
      <c r="C6386" s="5" t="s">
        <v>11126</v>
      </c>
      <c r="E6386" s="5" t="s">
        <v>11127</v>
      </c>
      <c r="F6386" s="5" t="s">
        <v>23755</v>
      </c>
    </row>
    <row r="6387" spans="1:6" x14ac:dyDescent="0.45">
      <c r="A6387" s="5" t="s">
        <v>11128</v>
      </c>
      <c r="B6387" s="5" t="s">
        <v>26310</v>
      </c>
      <c r="C6387" s="5" t="s">
        <v>11129</v>
      </c>
      <c r="E6387" s="5" t="s">
        <v>11124</v>
      </c>
      <c r="F6387" s="5" t="s">
        <v>23754</v>
      </c>
    </row>
    <row r="6388" spans="1:6" x14ac:dyDescent="0.45">
      <c r="A6388" s="5" t="s">
        <v>11130</v>
      </c>
      <c r="B6388" s="5" t="s">
        <v>26310</v>
      </c>
      <c r="C6388" s="5" t="s">
        <v>11131</v>
      </c>
      <c r="E6388" s="5" t="s">
        <v>11132</v>
      </c>
      <c r="F6388" s="5" t="s">
        <v>23756</v>
      </c>
    </row>
    <row r="6389" spans="1:6" x14ac:dyDescent="0.45">
      <c r="A6389" s="5" t="s">
        <v>11133</v>
      </c>
      <c r="B6389" s="5" t="s">
        <v>26310</v>
      </c>
      <c r="C6389" s="5" t="s">
        <v>11134</v>
      </c>
      <c r="E6389" s="5" t="s">
        <v>11118</v>
      </c>
      <c r="F6389" s="5" t="s">
        <v>23752</v>
      </c>
    </row>
    <row r="6390" spans="1:6" x14ac:dyDescent="0.45">
      <c r="A6390" s="5" t="s">
        <v>20980</v>
      </c>
      <c r="B6390" s="5" t="s">
        <v>10478</v>
      </c>
      <c r="C6390" s="5" t="s">
        <v>11135</v>
      </c>
      <c r="E6390" s="5" t="s">
        <v>11136</v>
      </c>
    </row>
    <row r="6391" spans="1:6" x14ac:dyDescent="0.45">
      <c r="A6391" s="5" t="s">
        <v>20981</v>
      </c>
      <c r="B6391" s="5" t="s">
        <v>10478</v>
      </c>
      <c r="C6391" s="5" t="s">
        <v>11137</v>
      </c>
      <c r="E6391" s="5" t="s">
        <v>11136</v>
      </c>
    </row>
    <row r="6392" spans="1:6" x14ac:dyDescent="0.45">
      <c r="A6392" s="5" t="s">
        <v>20982</v>
      </c>
      <c r="B6392" s="5" t="s">
        <v>10478</v>
      </c>
      <c r="C6392" s="5" t="s">
        <v>11138</v>
      </c>
      <c r="E6392" s="5" t="s">
        <v>11136</v>
      </c>
    </row>
    <row r="6393" spans="1:6" x14ac:dyDescent="0.45">
      <c r="A6393" s="5" t="s">
        <v>20983</v>
      </c>
      <c r="B6393" s="5" t="s">
        <v>10478</v>
      </c>
      <c r="C6393" s="5" t="s">
        <v>11139</v>
      </c>
      <c r="E6393" s="5" t="s">
        <v>11136</v>
      </c>
    </row>
    <row r="6394" spans="1:6" x14ac:dyDescent="0.45">
      <c r="A6394" s="5" t="s">
        <v>11140</v>
      </c>
      <c r="B6394" s="5" t="s">
        <v>26310</v>
      </c>
      <c r="C6394" s="5" t="s">
        <v>11141</v>
      </c>
      <c r="E6394" s="5" t="s">
        <v>11142</v>
      </c>
      <c r="F6394" s="5" t="s">
        <v>23757</v>
      </c>
    </row>
    <row r="6395" spans="1:6" x14ac:dyDescent="0.45">
      <c r="A6395" s="5" t="s">
        <v>11143</v>
      </c>
      <c r="B6395" s="5" t="s">
        <v>26310</v>
      </c>
      <c r="C6395" s="5" t="s">
        <v>11144</v>
      </c>
      <c r="E6395" s="5" t="s">
        <v>11145</v>
      </c>
      <c r="F6395" s="5" t="s">
        <v>23758</v>
      </c>
    </row>
    <row r="6396" spans="1:6" x14ac:dyDescent="0.45">
      <c r="A6396" s="5" t="s">
        <v>11146</v>
      </c>
      <c r="B6396" s="5" t="s">
        <v>26310</v>
      </c>
      <c r="C6396" s="5" t="s">
        <v>11147</v>
      </c>
      <c r="E6396" s="5" t="s">
        <v>11148</v>
      </c>
      <c r="F6396" s="5" t="s">
        <v>23759</v>
      </c>
    </row>
    <row r="6397" spans="1:6" x14ac:dyDescent="0.45">
      <c r="A6397" s="5" t="s">
        <v>11149</v>
      </c>
      <c r="B6397" s="5" t="s">
        <v>26310</v>
      </c>
      <c r="C6397" s="5" t="s">
        <v>11150</v>
      </c>
      <c r="E6397" s="5" t="s">
        <v>11151</v>
      </c>
      <c r="F6397" s="5" t="s">
        <v>23760</v>
      </c>
    </row>
    <row r="6398" spans="1:6" x14ac:dyDescent="0.45">
      <c r="A6398" s="5" t="s">
        <v>11152</v>
      </c>
      <c r="B6398" s="5" t="s">
        <v>26310</v>
      </c>
      <c r="C6398" s="5" t="s">
        <v>11153</v>
      </c>
      <c r="E6398" s="5" t="s">
        <v>11154</v>
      </c>
      <c r="F6398" s="5" t="s">
        <v>23761</v>
      </c>
    </row>
    <row r="6399" spans="1:6" x14ac:dyDescent="0.45">
      <c r="A6399" s="5" t="s">
        <v>11155</v>
      </c>
      <c r="B6399" s="5" t="s">
        <v>26310</v>
      </c>
      <c r="C6399" s="5" t="s">
        <v>11156</v>
      </c>
      <c r="E6399" s="5" t="s">
        <v>11151</v>
      </c>
      <c r="F6399" s="5" t="s">
        <v>23757</v>
      </c>
    </row>
    <row r="6400" spans="1:6" x14ac:dyDescent="0.45">
      <c r="A6400" s="5" t="s">
        <v>11157</v>
      </c>
      <c r="B6400" s="5" t="s">
        <v>26310</v>
      </c>
      <c r="C6400" s="5" t="s">
        <v>11158</v>
      </c>
      <c r="E6400" s="5" t="s">
        <v>11159</v>
      </c>
      <c r="F6400" s="5" t="s">
        <v>23762</v>
      </c>
    </row>
    <row r="6401" spans="1:6" x14ac:dyDescent="0.45">
      <c r="A6401" s="5" t="s">
        <v>11160</v>
      </c>
      <c r="B6401" s="5" t="s">
        <v>26310</v>
      </c>
      <c r="C6401" s="5" t="s">
        <v>11161</v>
      </c>
      <c r="E6401" s="5" t="s">
        <v>11145</v>
      </c>
      <c r="F6401" s="5" t="s">
        <v>23758</v>
      </c>
    </row>
    <row r="6402" spans="1:6" x14ac:dyDescent="0.45">
      <c r="A6402" s="5" t="s">
        <v>20984</v>
      </c>
      <c r="B6402" s="5" t="s">
        <v>10478</v>
      </c>
      <c r="C6402" s="5" t="s">
        <v>11162</v>
      </c>
      <c r="E6402" s="5" t="s">
        <v>5371</v>
      </c>
      <c r="F6402" s="5" t="s">
        <v>5371</v>
      </c>
    </row>
    <row r="6403" spans="1:6" x14ac:dyDescent="0.45">
      <c r="A6403" s="5" t="s">
        <v>11163</v>
      </c>
      <c r="B6403" s="5" t="s">
        <v>26310</v>
      </c>
      <c r="C6403" s="5" t="s">
        <v>11164</v>
      </c>
      <c r="E6403" s="5" t="s">
        <v>2729</v>
      </c>
      <c r="F6403" s="5" t="s">
        <v>19830</v>
      </c>
    </row>
    <row r="6404" spans="1:6" x14ac:dyDescent="0.45">
      <c r="A6404" s="5" t="s">
        <v>11165</v>
      </c>
      <c r="B6404" s="5" t="s">
        <v>26310</v>
      </c>
      <c r="C6404" s="5" t="s">
        <v>11166</v>
      </c>
      <c r="E6404" s="5" t="s">
        <v>11167</v>
      </c>
      <c r="F6404" s="5" t="s">
        <v>23763</v>
      </c>
    </row>
    <row r="6405" spans="1:6" x14ac:dyDescent="0.45">
      <c r="A6405" s="5" t="s">
        <v>11168</v>
      </c>
      <c r="B6405" s="5" t="s">
        <v>26310</v>
      </c>
      <c r="C6405" s="5" t="s">
        <v>11169</v>
      </c>
      <c r="E6405" s="5" t="s">
        <v>11170</v>
      </c>
      <c r="F6405" s="5" t="s">
        <v>23764</v>
      </c>
    </row>
    <row r="6406" spans="1:6" x14ac:dyDescent="0.45">
      <c r="A6406" s="5" t="s">
        <v>11171</v>
      </c>
      <c r="B6406" s="5" t="s">
        <v>26310</v>
      </c>
      <c r="C6406" s="5" t="s">
        <v>11172</v>
      </c>
      <c r="E6406" s="5" t="s">
        <v>11173</v>
      </c>
      <c r="F6406" s="5" t="s">
        <v>23765</v>
      </c>
    </row>
    <row r="6407" spans="1:6" x14ac:dyDescent="0.45">
      <c r="A6407" s="5" t="s">
        <v>11174</v>
      </c>
      <c r="B6407" s="5" t="s">
        <v>26310</v>
      </c>
      <c r="C6407" s="5" t="s">
        <v>11175</v>
      </c>
      <c r="E6407" s="5" t="s">
        <v>11176</v>
      </c>
      <c r="F6407" s="5" t="s">
        <v>23766</v>
      </c>
    </row>
    <row r="6408" spans="1:6" x14ac:dyDescent="0.45">
      <c r="A6408" s="5" t="s">
        <v>11177</v>
      </c>
      <c r="B6408" s="5" t="s">
        <v>26310</v>
      </c>
      <c r="C6408" s="5" t="s">
        <v>11178</v>
      </c>
      <c r="E6408" s="5" t="s">
        <v>11173</v>
      </c>
      <c r="F6408" s="5" t="s">
        <v>23765</v>
      </c>
    </row>
    <row r="6409" spans="1:6" x14ac:dyDescent="0.45">
      <c r="A6409" s="5" t="s">
        <v>11179</v>
      </c>
      <c r="B6409" s="5" t="s">
        <v>26310</v>
      </c>
      <c r="C6409" s="5" t="s">
        <v>11180</v>
      </c>
      <c r="E6409" s="5" t="s">
        <v>11181</v>
      </c>
      <c r="F6409" s="5" t="s">
        <v>23767</v>
      </c>
    </row>
    <row r="6410" spans="1:6" x14ac:dyDescent="0.45">
      <c r="A6410" s="5" t="s">
        <v>11182</v>
      </c>
      <c r="B6410" s="5" t="s">
        <v>26310</v>
      </c>
      <c r="C6410" s="5" t="s">
        <v>11183</v>
      </c>
      <c r="E6410" s="5" t="s">
        <v>11184</v>
      </c>
      <c r="F6410" s="5" t="s">
        <v>31446</v>
      </c>
    </row>
    <row r="6411" spans="1:6" x14ac:dyDescent="0.45">
      <c r="A6411" s="5" t="s">
        <v>20985</v>
      </c>
      <c r="B6411" s="5" t="s">
        <v>10478</v>
      </c>
      <c r="C6411" s="5" t="s">
        <v>11185</v>
      </c>
      <c r="E6411" s="5" t="s">
        <v>11186</v>
      </c>
    </row>
    <row r="6412" spans="1:6" x14ac:dyDescent="0.45">
      <c r="A6412" s="5" t="s">
        <v>20986</v>
      </c>
      <c r="B6412" s="5" t="s">
        <v>10478</v>
      </c>
      <c r="C6412" s="5" t="s">
        <v>11187</v>
      </c>
      <c r="E6412" s="5" t="s">
        <v>11186</v>
      </c>
    </row>
    <row r="6413" spans="1:6" x14ac:dyDescent="0.45">
      <c r="A6413" s="5" t="s">
        <v>20987</v>
      </c>
      <c r="B6413" s="5" t="s">
        <v>10478</v>
      </c>
      <c r="C6413" s="5" t="s">
        <v>11188</v>
      </c>
      <c r="E6413" s="5" t="s">
        <v>11186</v>
      </c>
    </row>
    <row r="6414" spans="1:6" x14ac:dyDescent="0.45">
      <c r="A6414" s="5" t="s">
        <v>20988</v>
      </c>
      <c r="B6414" s="5" t="s">
        <v>10478</v>
      </c>
      <c r="C6414" s="5" t="s">
        <v>11189</v>
      </c>
      <c r="E6414" s="5" t="s">
        <v>11186</v>
      </c>
    </row>
    <row r="6415" spans="1:6" x14ac:dyDescent="0.45">
      <c r="A6415" s="5" t="s">
        <v>11190</v>
      </c>
      <c r="B6415" s="5" t="s">
        <v>26310</v>
      </c>
      <c r="C6415" s="5" t="s">
        <v>11191</v>
      </c>
      <c r="E6415" s="5" t="s">
        <v>11186</v>
      </c>
      <c r="F6415" s="5" t="s">
        <v>23769</v>
      </c>
    </row>
    <row r="6416" spans="1:6" x14ac:dyDescent="0.45">
      <c r="A6416" s="5" t="s">
        <v>11192</v>
      </c>
      <c r="B6416" s="5" t="s">
        <v>26310</v>
      </c>
      <c r="C6416" s="5" t="s">
        <v>11193</v>
      </c>
      <c r="E6416" s="5" t="s">
        <v>11194</v>
      </c>
      <c r="F6416" s="5" t="s">
        <v>23770</v>
      </c>
    </row>
    <row r="6417" spans="1:6" x14ac:dyDescent="0.45">
      <c r="A6417" s="5" t="s">
        <v>11195</v>
      </c>
      <c r="B6417" s="5" t="s">
        <v>26310</v>
      </c>
      <c r="C6417" s="5" t="s">
        <v>11196</v>
      </c>
      <c r="E6417" s="5" t="s">
        <v>11197</v>
      </c>
      <c r="F6417" s="5" t="s">
        <v>23771</v>
      </c>
    </row>
    <row r="6418" spans="1:6" x14ac:dyDescent="0.45">
      <c r="A6418" s="5" t="s">
        <v>11198</v>
      </c>
      <c r="B6418" s="5" t="s">
        <v>26310</v>
      </c>
      <c r="C6418" s="5" t="s">
        <v>11199</v>
      </c>
      <c r="E6418" s="5" t="s">
        <v>11200</v>
      </c>
      <c r="F6418" s="5" t="s">
        <v>23772</v>
      </c>
    </row>
    <row r="6419" spans="1:6" x14ac:dyDescent="0.45">
      <c r="A6419" s="5" t="s">
        <v>11201</v>
      </c>
      <c r="B6419" s="5" t="s">
        <v>26310</v>
      </c>
      <c r="C6419" s="5" t="s">
        <v>11202</v>
      </c>
      <c r="E6419" s="5" t="s">
        <v>11203</v>
      </c>
      <c r="F6419" s="5" t="s">
        <v>23773</v>
      </c>
    </row>
    <row r="6420" spans="1:6" x14ac:dyDescent="0.45">
      <c r="A6420" s="5" t="s">
        <v>11204</v>
      </c>
      <c r="B6420" s="5" t="s">
        <v>26310</v>
      </c>
      <c r="C6420" s="5" t="s">
        <v>11205</v>
      </c>
      <c r="E6420" s="5" t="s">
        <v>11200</v>
      </c>
      <c r="F6420" s="5" t="s">
        <v>23772</v>
      </c>
    </row>
    <row r="6421" spans="1:6" x14ac:dyDescent="0.45">
      <c r="A6421" s="5" t="s">
        <v>11206</v>
      </c>
      <c r="B6421" s="5" t="s">
        <v>26310</v>
      </c>
      <c r="C6421" s="5" t="s">
        <v>11207</v>
      </c>
      <c r="E6421" s="5" t="s">
        <v>11208</v>
      </c>
      <c r="F6421" s="5" t="s">
        <v>23774</v>
      </c>
    </row>
    <row r="6422" spans="1:6" x14ac:dyDescent="0.45">
      <c r="A6422" s="5" t="s">
        <v>11209</v>
      </c>
      <c r="B6422" s="5" t="s">
        <v>26310</v>
      </c>
      <c r="C6422" s="5" t="s">
        <v>11210</v>
      </c>
      <c r="E6422" s="5" t="s">
        <v>11194</v>
      </c>
      <c r="F6422" s="5" t="s">
        <v>23770</v>
      </c>
    </row>
    <row r="6423" spans="1:6" x14ac:dyDescent="0.45">
      <c r="A6423" s="5" t="s">
        <v>20989</v>
      </c>
      <c r="B6423" s="5" t="s">
        <v>10478</v>
      </c>
      <c r="C6423" s="5" t="s">
        <v>11211</v>
      </c>
      <c r="E6423" s="5" t="s">
        <v>11212</v>
      </c>
    </row>
    <row r="6424" spans="1:6" x14ac:dyDescent="0.45">
      <c r="A6424" s="5" t="s">
        <v>20990</v>
      </c>
      <c r="B6424" s="5" t="s">
        <v>10478</v>
      </c>
      <c r="C6424" s="5" t="s">
        <v>11213</v>
      </c>
      <c r="E6424" s="5" t="s">
        <v>11212</v>
      </c>
    </row>
    <row r="6425" spans="1:6" x14ac:dyDescent="0.45">
      <c r="A6425" s="5" t="s">
        <v>20991</v>
      </c>
      <c r="B6425" s="5" t="s">
        <v>10478</v>
      </c>
      <c r="C6425" s="5" t="s">
        <v>11214</v>
      </c>
      <c r="E6425" s="5" t="s">
        <v>11212</v>
      </c>
    </row>
    <row r="6426" spans="1:6" x14ac:dyDescent="0.45">
      <c r="A6426" s="5" t="s">
        <v>20992</v>
      </c>
      <c r="B6426" s="5" t="s">
        <v>10478</v>
      </c>
      <c r="C6426" s="5" t="s">
        <v>11215</v>
      </c>
      <c r="E6426" s="5" t="s">
        <v>11212</v>
      </c>
    </row>
    <row r="6427" spans="1:6" x14ac:dyDescent="0.45">
      <c r="A6427" s="5" t="s">
        <v>11216</v>
      </c>
      <c r="B6427" s="5" t="s">
        <v>26310</v>
      </c>
      <c r="C6427" s="5" t="s">
        <v>11217</v>
      </c>
      <c r="E6427" s="5" t="s">
        <v>11212</v>
      </c>
      <c r="F6427" s="5" t="s">
        <v>23775</v>
      </c>
    </row>
    <row r="6428" spans="1:6" x14ac:dyDescent="0.45">
      <c r="A6428" s="5" t="s">
        <v>11218</v>
      </c>
      <c r="B6428" s="5" t="s">
        <v>26310</v>
      </c>
      <c r="C6428" s="5" t="s">
        <v>11219</v>
      </c>
      <c r="E6428" s="5" t="s">
        <v>11220</v>
      </c>
      <c r="F6428" s="5" t="s">
        <v>23776</v>
      </c>
    </row>
    <row r="6429" spans="1:6" x14ac:dyDescent="0.45">
      <c r="A6429" s="5" t="s">
        <v>11221</v>
      </c>
      <c r="B6429" s="5" t="s">
        <v>26310</v>
      </c>
      <c r="C6429" s="5" t="s">
        <v>11222</v>
      </c>
      <c r="E6429" s="5" t="s">
        <v>11223</v>
      </c>
      <c r="F6429" s="5" t="s">
        <v>23777</v>
      </c>
    </row>
    <row r="6430" spans="1:6" x14ac:dyDescent="0.45">
      <c r="A6430" s="5" t="s">
        <v>11224</v>
      </c>
      <c r="B6430" s="5" t="s">
        <v>26310</v>
      </c>
      <c r="C6430" s="5" t="s">
        <v>11225</v>
      </c>
      <c r="E6430" s="5" t="s">
        <v>11226</v>
      </c>
      <c r="F6430" s="5" t="s">
        <v>23778</v>
      </c>
    </row>
    <row r="6431" spans="1:6" x14ac:dyDescent="0.45">
      <c r="A6431" s="5" t="s">
        <v>11227</v>
      </c>
      <c r="B6431" s="5" t="s">
        <v>26310</v>
      </c>
      <c r="C6431" s="5" t="s">
        <v>11228</v>
      </c>
      <c r="E6431" s="5" t="s">
        <v>11229</v>
      </c>
      <c r="F6431" s="5" t="s">
        <v>23779</v>
      </c>
    </row>
    <row r="6432" spans="1:6" x14ac:dyDescent="0.45">
      <c r="A6432" s="5" t="s">
        <v>11230</v>
      </c>
      <c r="B6432" s="5" t="s">
        <v>26310</v>
      </c>
      <c r="C6432" s="5" t="s">
        <v>11231</v>
      </c>
      <c r="E6432" s="5" t="s">
        <v>11226</v>
      </c>
      <c r="F6432" s="5" t="s">
        <v>23778</v>
      </c>
    </row>
    <row r="6433" spans="1:6" x14ac:dyDescent="0.45">
      <c r="A6433" s="5" t="s">
        <v>11232</v>
      </c>
      <c r="B6433" s="5" t="s">
        <v>26310</v>
      </c>
      <c r="C6433" s="5" t="s">
        <v>11233</v>
      </c>
      <c r="E6433" s="5" t="s">
        <v>11234</v>
      </c>
      <c r="F6433" s="5" t="s">
        <v>23780</v>
      </c>
    </row>
    <row r="6434" spans="1:6" x14ac:dyDescent="0.45">
      <c r="A6434" s="5" t="s">
        <v>11235</v>
      </c>
      <c r="B6434" s="5" t="s">
        <v>26310</v>
      </c>
      <c r="C6434" s="5" t="s">
        <v>11236</v>
      </c>
      <c r="E6434" s="5" t="s">
        <v>11220</v>
      </c>
      <c r="F6434" s="5" t="s">
        <v>23776</v>
      </c>
    </row>
    <row r="6435" spans="1:6" x14ac:dyDescent="0.45">
      <c r="A6435" s="5" t="s">
        <v>20993</v>
      </c>
      <c r="B6435" s="5" t="s">
        <v>10478</v>
      </c>
      <c r="C6435" s="5" t="s">
        <v>11237</v>
      </c>
      <c r="E6435" s="5" t="s">
        <v>11238</v>
      </c>
    </row>
    <row r="6436" spans="1:6" x14ac:dyDescent="0.45">
      <c r="A6436" s="5" t="s">
        <v>11239</v>
      </c>
      <c r="B6436" s="5" t="s">
        <v>26310</v>
      </c>
      <c r="C6436" s="5" t="s">
        <v>11240</v>
      </c>
      <c r="E6436" s="5" t="s">
        <v>11241</v>
      </c>
      <c r="F6436" s="5" t="s">
        <v>23781</v>
      </c>
    </row>
    <row r="6437" spans="1:6" x14ac:dyDescent="0.45">
      <c r="A6437" s="5" t="s">
        <v>11242</v>
      </c>
      <c r="B6437" s="5" t="s">
        <v>26310</v>
      </c>
      <c r="C6437" s="5" t="s">
        <v>11243</v>
      </c>
      <c r="E6437" s="5" t="s">
        <v>11244</v>
      </c>
      <c r="F6437" s="5" t="s">
        <v>23782</v>
      </c>
    </row>
    <row r="6438" spans="1:6" x14ac:dyDescent="0.45">
      <c r="A6438" s="5" t="s">
        <v>11245</v>
      </c>
      <c r="B6438" s="5" t="s">
        <v>26310</v>
      </c>
      <c r="C6438" s="5" t="s">
        <v>11246</v>
      </c>
      <c r="E6438" s="5" t="s">
        <v>11247</v>
      </c>
      <c r="F6438" s="5" t="s">
        <v>23783</v>
      </c>
    </row>
    <row r="6439" spans="1:6" x14ac:dyDescent="0.45">
      <c r="A6439" s="5" t="s">
        <v>11248</v>
      </c>
      <c r="B6439" s="5" t="s">
        <v>26310</v>
      </c>
      <c r="C6439" s="5" t="s">
        <v>11249</v>
      </c>
      <c r="E6439" s="5" t="s">
        <v>11250</v>
      </c>
      <c r="F6439" s="5" t="s">
        <v>23784</v>
      </c>
    </row>
    <row r="6440" spans="1:6" x14ac:dyDescent="0.45">
      <c r="A6440" s="5" t="s">
        <v>11251</v>
      </c>
      <c r="B6440" s="5" t="s">
        <v>26310</v>
      </c>
      <c r="C6440" s="5" t="s">
        <v>11252</v>
      </c>
      <c r="E6440" s="5" t="s">
        <v>11253</v>
      </c>
      <c r="F6440" s="5" t="s">
        <v>23785</v>
      </c>
    </row>
    <row r="6441" spans="1:6" x14ac:dyDescent="0.45">
      <c r="A6441" s="5" t="s">
        <v>11254</v>
      </c>
      <c r="B6441" s="5" t="s">
        <v>26310</v>
      </c>
      <c r="C6441" s="5" t="s">
        <v>11255</v>
      </c>
      <c r="E6441" s="5" t="s">
        <v>11256</v>
      </c>
      <c r="F6441" s="5" t="s">
        <v>23786</v>
      </c>
    </row>
    <row r="6442" spans="1:6" x14ac:dyDescent="0.45">
      <c r="A6442" s="5" t="s">
        <v>11257</v>
      </c>
      <c r="B6442" s="5" t="s">
        <v>26310</v>
      </c>
      <c r="C6442" s="5" t="s">
        <v>11258</v>
      </c>
      <c r="E6442" s="5" t="s">
        <v>11259</v>
      </c>
      <c r="F6442" s="5" t="s">
        <v>23787</v>
      </c>
    </row>
    <row r="6443" spans="1:6" x14ac:dyDescent="0.45">
      <c r="A6443" s="5" t="s">
        <v>11260</v>
      </c>
      <c r="B6443" s="5" t="s">
        <v>26310</v>
      </c>
      <c r="C6443" s="5" t="s">
        <v>11261</v>
      </c>
      <c r="E6443" s="5" t="s">
        <v>11262</v>
      </c>
      <c r="F6443" s="5" t="s">
        <v>23788</v>
      </c>
    </row>
    <row r="6444" spans="1:6" x14ac:dyDescent="0.45">
      <c r="A6444" s="5" t="s">
        <v>11263</v>
      </c>
      <c r="B6444" s="5" t="s">
        <v>26310</v>
      </c>
      <c r="C6444" s="5" t="s">
        <v>11264</v>
      </c>
      <c r="E6444" s="5" t="s">
        <v>11265</v>
      </c>
      <c r="F6444" s="5" t="s">
        <v>23789</v>
      </c>
    </row>
    <row r="6445" spans="1:6" x14ac:dyDescent="0.45">
      <c r="A6445" s="5" t="s">
        <v>11266</v>
      </c>
      <c r="B6445" s="5" t="s">
        <v>26310</v>
      </c>
      <c r="C6445" s="5" t="s">
        <v>11267</v>
      </c>
      <c r="E6445" s="5" t="s">
        <v>11268</v>
      </c>
      <c r="F6445" s="5" t="s">
        <v>23790</v>
      </c>
    </row>
    <row r="6446" spans="1:6" x14ac:dyDescent="0.45">
      <c r="A6446" s="5" t="s">
        <v>11269</v>
      </c>
      <c r="B6446" s="5" t="s">
        <v>26310</v>
      </c>
      <c r="C6446" s="5" t="s">
        <v>11270</v>
      </c>
      <c r="E6446" s="5" t="s">
        <v>11271</v>
      </c>
      <c r="F6446" s="5" t="s">
        <v>23791</v>
      </c>
    </row>
    <row r="6447" spans="1:6" x14ac:dyDescent="0.45">
      <c r="A6447" s="5" t="s">
        <v>11272</v>
      </c>
      <c r="B6447" s="5" t="s">
        <v>26310</v>
      </c>
      <c r="C6447" s="5" t="s">
        <v>11273</v>
      </c>
      <c r="E6447" s="5" t="s">
        <v>11274</v>
      </c>
      <c r="F6447" s="5" t="s">
        <v>23792</v>
      </c>
    </row>
    <row r="6448" spans="1:6" x14ac:dyDescent="0.45">
      <c r="A6448" s="5" t="s">
        <v>11275</v>
      </c>
      <c r="B6448" s="5" t="s">
        <v>26310</v>
      </c>
      <c r="C6448" s="5" t="s">
        <v>11276</v>
      </c>
      <c r="E6448" s="5" t="s">
        <v>11277</v>
      </c>
      <c r="F6448" s="5" t="s">
        <v>23793</v>
      </c>
    </row>
    <row r="6449" spans="1:6" x14ac:dyDescent="0.45">
      <c r="A6449" s="5" t="s">
        <v>11278</v>
      </c>
      <c r="B6449" s="5" t="s">
        <v>26310</v>
      </c>
      <c r="C6449" s="5" t="s">
        <v>11279</v>
      </c>
      <c r="E6449" s="5" t="s">
        <v>11274</v>
      </c>
      <c r="F6449" s="5" t="s">
        <v>23792</v>
      </c>
    </row>
    <row r="6450" spans="1:6" x14ac:dyDescent="0.45">
      <c r="A6450" s="5" t="s">
        <v>11280</v>
      </c>
      <c r="B6450" s="5" t="s">
        <v>26310</v>
      </c>
      <c r="C6450" s="5" t="s">
        <v>11281</v>
      </c>
      <c r="E6450" s="5" t="s">
        <v>11282</v>
      </c>
      <c r="F6450" s="5" t="s">
        <v>23794</v>
      </c>
    </row>
    <row r="6451" spans="1:6" x14ac:dyDescent="0.45">
      <c r="A6451" s="5" t="s">
        <v>11283</v>
      </c>
      <c r="B6451" s="5" t="s">
        <v>26310</v>
      </c>
      <c r="C6451" s="5" t="s">
        <v>11284</v>
      </c>
      <c r="E6451" s="5" t="s">
        <v>11268</v>
      </c>
      <c r="F6451" s="5" t="s">
        <v>23790</v>
      </c>
    </row>
    <row r="6452" spans="1:6" x14ac:dyDescent="0.45">
      <c r="A6452" s="5" t="s">
        <v>11285</v>
      </c>
      <c r="B6452" s="5" t="s">
        <v>26310</v>
      </c>
      <c r="C6452" s="5" t="s">
        <v>11286</v>
      </c>
      <c r="E6452" s="5" t="s">
        <v>11287</v>
      </c>
      <c r="F6452" s="5" t="s">
        <v>23795</v>
      </c>
    </row>
    <row r="6453" spans="1:6" x14ac:dyDescent="0.45">
      <c r="A6453" s="5" t="s">
        <v>11288</v>
      </c>
      <c r="B6453" s="5" t="s">
        <v>26310</v>
      </c>
      <c r="C6453" s="5" t="s">
        <v>11289</v>
      </c>
      <c r="E6453" s="5" t="s">
        <v>11290</v>
      </c>
      <c r="F6453" s="5" t="s">
        <v>23796</v>
      </c>
    </row>
    <row r="6454" spans="1:6" x14ac:dyDescent="0.45">
      <c r="A6454" s="5" t="s">
        <v>11291</v>
      </c>
      <c r="B6454" s="5" t="s">
        <v>26310</v>
      </c>
      <c r="C6454" s="5" t="s">
        <v>11292</v>
      </c>
      <c r="E6454" s="5" t="s">
        <v>11293</v>
      </c>
      <c r="F6454" s="5" t="s">
        <v>23797</v>
      </c>
    </row>
    <row r="6455" spans="1:6" x14ac:dyDescent="0.45">
      <c r="A6455" s="5" t="s">
        <v>11294</v>
      </c>
      <c r="B6455" s="5" t="s">
        <v>26310</v>
      </c>
      <c r="C6455" s="5" t="s">
        <v>11295</v>
      </c>
      <c r="E6455" s="5" t="s">
        <v>11296</v>
      </c>
      <c r="F6455" s="5" t="s">
        <v>31445</v>
      </c>
    </row>
    <row r="6456" spans="1:6" x14ac:dyDescent="0.45">
      <c r="A6456" s="5" t="s">
        <v>11297</v>
      </c>
      <c r="B6456" s="5" t="s">
        <v>26310</v>
      </c>
      <c r="C6456" s="5" t="s">
        <v>11298</v>
      </c>
      <c r="E6456" s="5" t="s">
        <v>11299</v>
      </c>
      <c r="F6456" s="5" t="s">
        <v>23799</v>
      </c>
    </row>
    <row r="6457" spans="1:6" x14ac:dyDescent="0.45">
      <c r="A6457" s="5" t="s">
        <v>11300</v>
      </c>
      <c r="B6457" s="5" t="s">
        <v>26310</v>
      </c>
      <c r="C6457" s="5" t="s">
        <v>11301</v>
      </c>
      <c r="E6457" s="5" t="s">
        <v>11302</v>
      </c>
      <c r="F6457" s="5" t="s">
        <v>23800</v>
      </c>
    </row>
    <row r="6458" spans="1:6" x14ac:dyDescent="0.45">
      <c r="A6458" s="5" t="s">
        <v>20994</v>
      </c>
      <c r="B6458" s="5" t="s">
        <v>10478</v>
      </c>
      <c r="C6458" s="5" t="s">
        <v>11303</v>
      </c>
      <c r="E6458" s="5" t="s">
        <v>11304</v>
      </c>
    </row>
    <row r="6459" spans="1:6" x14ac:dyDescent="0.45">
      <c r="A6459" s="5" t="s">
        <v>11305</v>
      </c>
      <c r="B6459" s="5" t="s">
        <v>26310</v>
      </c>
      <c r="C6459" s="5" t="s">
        <v>11306</v>
      </c>
      <c r="E6459" s="5" t="s">
        <v>11307</v>
      </c>
      <c r="F6459" s="5" t="s">
        <v>23801</v>
      </c>
    </row>
    <row r="6460" spans="1:6" x14ac:dyDescent="0.45">
      <c r="A6460" s="5" t="s">
        <v>11308</v>
      </c>
      <c r="B6460" s="5" t="s">
        <v>26310</v>
      </c>
      <c r="C6460" s="5" t="s">
        <v>11309</v>
      </c>
      <c r="E6460" s="5" t="s">
        <v>11310</v>
      </c>
      <c r="F6460" s="5" t="s">
        <v>23802</v>
      </c>
    </row>
    <row r="6461" spans="1:6" x14ac:dyDescent="0.45">
      <c r="A6461" s="5" t="s">
        <v>11311</v>
      </c>
      <c r="B6461" s="5" t="s">
        <v>26310</v>
      </c>
      <c r="C6461" s="5" t="s">
        <v>11312</v>
      </c>
      <c r="E6461" s="5" t="s">
        <v>11313</v>
      </c>
      <c r="F6461" s="5" t="s">
        <v>23803</v>
      </c>
    </row>
    <row r="6462" spans="1:6" x14ac:dyDescent="0.45">
      <c r="A6462" s="5" t="s">
        <v>11314</v>
      </c>
      <c r="B6462" s="5" t="s">
        <v>26310</v>
      </c>
      <c r="C6462" s="5" t="s">
        <v>11315</v>
      </c>
      <c r="E6462" s="5" t="s">
        <v>11316</v>
      </c>
      <c r="F6462" s="5" t="s">
        <v>23804</v>
      </c>
    </row>
    <row r="6463" spans="1:6" x14ac:dyDescent="0.45">
      <c r="A6463" s="5" t="s">
        <v>11317</v>
      </c>
      <c r="B6463" s="5" t="s">
        <v>26310</v>
      </c>
      <c r="C6463" s="5" t="s">
        <v>11318</v>
      </c>
      <c r="E6463" s="5" t="s">
        <v>11319</v>
      </c>
      <c r="F6463" s="5" t="s">
        <v>23805</v>
      </c>
    </row>
    <row r="6464" spans="1:6" x14ac:dyDescent="0.45">
      <c r="A6464" s="5" t="s">
        <v>11320</v>
      </c>
      <c r="B6464" s="5" t="s">
        <v>26310</v>
      </c>
      <c r="C6464" s="5" t="s">
        <v>11321</v>
      </c>
      <c r="E6464" s="5" t="s">
        <v>11322</v>
      </c>
      <c r="F6464" s="5" t="s">
        <v>23804</v>
      </c>
    </row>
    <row r="6465" spans="1:6" x14ac:dyDescent="0.45">
      <c r="A6465" s="5" t="s">
        <v>11323</v>
      </c>
      <c r="B6465" s="5" t="s">
        <v>26310</v>
      </c>
      <c r="C6465" s="5" t="s">
        <v>11324</v>
      </c>
      <c r="E6465" s="5" t="s">
        <v>11325</v>
      </c>
      <c r="F6465" s="5" t="s">
        <v>23806</v>
      </c>
    </row>
    <row r="6466" spans="1:6" x14ac:dyDescent="0.45">
      <c r="A6466" s="5" t="s">
        <v>11326</v>
      </c>
      <c r="B6466" s="5" t="s">
        <v>26310</v>
      </c>
      <c r="C6466" s="5" t="s">
        <v>11327</v>
      </c>
      <c r="E6466" s="5" t="s">
        <v>11328</v>
      </c>
      <c r="F6466" s="5" t="s">
        <v>23807</v>
      </c>
    </row>
    <row r="6467" spans="1:6" x14ac:dyDescent="0.45">
      <c r="A6467" s="5" t="s">
        <v>20995</v>
      </c>
      <c r="B6467" s="5" t="s">
        <v>10478</v>
      </c>
      <c r="C6467" s="5" t="s">
        <v>11329</v>
      </c>
      <c r="E6467" s="5" t="s">
        <v>11330</v>
      </c>
    </row>
    <row r="6468" spans="1:6" x14ac:dyDescent="0.45">
      <c r="A6468" s="5" t="s">
        <v>11331</v>
      </c>
      <c r="B6468" s="5" t="s">
        <v>26310</v>
      </c>
      <c r="C6468" s="5" t="s">
        <v>11332</v>
      </c>
      <c r="E6468" s="5" t="s">
        <v>11330</v>
      </c>
      <c r="F6468" s="5" t="s">
        <v>22596</v>
      </c>
    </row>
    <row r="6469" spans="1:6" x14ac:dyDescent="0.45">
      <c r="A6469" s="5" t="s">
        <v>11333</v>
      </c>
      <c r="B6469" s="5" t="s">
        <v>26310</v>
      </c>
      <c r="C6469" s="5" t="s">
        <v>11334</v>
      </c>
      <c r="E6469" s="5" t="s">
        <v>11335</v>
      </c>
      <c r="F6469" s="5" t="s">
        <v>23808</v>
      </c>
    </row>
    <row r="6470" spans="1:6" x14ac:dyDescent="0.45">
      <c r="A6470" s="5" t="s">
        <v>11336</v>
      </c>
      <c r="B6470" s="5" t="s">
        <v>26310</v>
      </c>
      <c r="C6470" s="5" t="s">
        <v>11337</v>
      </c>
      <c r="E6470" s="5" t="s">
        <v>11338</v>
      </c>
      <c r="F6470" s="5" t="s">
        <v>22598</v>
      </c>
    </row>
    <row r="6471" spans="1:6" x14ac:dyDescent="0.45">
      <c r="A6471" s="5" t="s">
        <v>11339</v>
      </c>
      <c r="B6471" s="5" t="s">
        <v>26310</v>
      </c>
      <c r="C6471" s="5" t="s">
        <v>11340</v>
      </c>
      <c r="E6471" s="5" t="s">
        <v>11341</v>
      </c>
      <c r="F6471" s="5" t="s">
        <v>23809</v>
      </c>
    </row>
    <row r="6472" spans="1:6" x14ac:dyDescent="0.45">
      <c r="A6472" s="5" t="s">
        <v>11342</v>
      </c>
      <c r="B6472" s="5" t="s">
        <v>26310</v>
      </c>
      <c r="C6472" s="5" t="s">
        <v>11343</v>
      </c>
      <c r="E6472" s="5" t="s">
        <v>11344</v>
      </c>
      <c r="F6472" s="5" t="s">
        <v>23810</v>
      </c>
    </row>
    <row r="6473" spans="1:6" x14ac:dyDescent="0.45">
      <c r="A6473" s="5" t="s">
        <v>11345</v>
      </c>
      <c r="B6473" s="5" t="s">
        <v>26310</v>
      </c>
      <c r="C6473" s="5" t="s">
        <v>11346</v>
      </c>
      <c r="E6473" s="5" t="s">
        <v>11341</v>
      </c>
      <c r="F6473" s="5" t="s">
        <v>23809</v>
      </c>
    </row>
    <row r="6474" spans="1:6" x14ac:dyDescent="0.45">
      <c r="A6474" s="5" t="s">
        <v>11347</v>
      </c>
      <c r="B6474" s="5" t="s">
        <v>26310</v>
      </c>
      <c r="C6474" s="5" t="s">
        <v>11348</v>
      </c>
      <c r="E6474" s="5" t="s">
        <v>11349</v>
      </c>
      <c r="F6474" s="5" t="s">
        <v>23811</v>
      </c>
    </row>
    <row r="6475" spans="1:6" x14ac:dyDescent="0.45">
      <c r="A6475" s="5" t="s">
        <v>11350</v>
      </c>
      <c r="B6475" s="5" t="s">
        <v>26310</v>
      </c>
      <c r="C6475" s="5" t="s">
        <v>11351</v>
      </c>
      <c r="E6475" s="5" t="s">
        <v>11335</v>
      </c>
      <c r="F6475" s="5" t="s">
        <v>23808</v>
      </c>
    </row>
    <row r="6476" spans="1:6" x14ac:dyDescent="0.45">
      <c r="A6476" s="5" t="s">
        <v>11352</v>
      </c>
      <c r="B6476" s="5" t="s">
        <v>26310</v>
      </c>
      <c r="C6476" s="5" t="s">
        <v>11353</v>
      </c>
      <c r="E6476" s="5" t="s">
        <v>11354</v>
      </c>
      <c r="F6476" s="5" t="s">
        <v>23812</v>
      </c>
    </row>
    <row r="6477" spans="1:6" x14ac:dyDescent="0.45">
      <c r="A6477" s="5" t="s">
        <v>11355</v>
      </c>
      <c r="B6477" s="5" t="s">
        <v>26310</v>
      </c>
      <c r="C6477" s="5" t="s">
        <v>11356</v>
      </c>
      <c r="E6477" s="5" t="s">
        <v>7338</v>
      </c>
      <c r="F6477" s="5" t="s">
        <v>23813</v>
      </c>
    </row>
    <row r="6478" spans="1:6" x14ac:dyDescent="0.45">
      <c r="A6478" s="5" t="s">
        <v>11357</v>
      </c>
      <c r="B6478" s="5" t="s">
        <v>26310</v>
      </c>
      <c r="C6478" s="5" t="s">
        <v>11358</v>
      </c>
      <c r="E6478" s="5" t="s">
        <v>11359</v>
      </c>
      <c r="F6478" s="5" t="s">
        <v>23814</v>
      </c>
    </row>
    <row r="6479" spans="1:6" x14ac:dyDescent="0.45">
      <c r="A6479" s="5" t="s">
        <v>11360</v>
      </c>
      <c r="B6479" s="5" t="s">
        <v>26310</v>
      </c>
      <c r="C6479" s="5" t="s">
        <v>11361</v>
      </c>
      <c r="E6479" s="5" t="s">
        <v>11362</v>
      </c>
      <c r="F6479" s="5" t="s">
        <v>23815</v>
      </c>
    </row>
    <row r="6480" spans="1:6" x14ac:dyDescent="0.45">
      <c r="A6480" s="5" t="s">
        <v>11363</v>
      </c>
      <c r="B6480" s="5" t="s">
        <v>26310</v>
      </c>
      <c r="C6480" s="5" t="s">
        <v>11364</v>
      </c>
      <c r="E6480" s="5" t="s">
        <v>11365</v>
      </c>
      <c r="F6480" s="5" t="s">
        <v>23816</v>
      </c>
    </row>
    <row r="6481" spans="1:6" x14ac:dyDescent="0.45">
      <c r="A6481" s="5" t="s">
        <v>11366</v>
      </c>
      <c r="B6481" s="5" t="s">
        <v>26310</v>
      </c>
      <c r="C6481" s="5" t="s">
        <v>11367</v>
      </c>
      <c r="E6481" s="5" t="s">
        <v>11362</v>
      </c>
      <c r="F6481" s="5" t="s">
        <v>23815</v>
      </c>
    </row>
    <row r="6482" spans="1:6" x14ac:dyDescent="0.45">
      <c r="A6482" s="5" t="s">
        <v>11368</v>
      </c>
      <c r="B6482" s="5" t="s">
        <v>26310</v>
      </c>
      <c r="C6482" s="5" t="s">
        <v>11369</v>
      </c>
      <c r="E6482" s="5" t="s">
        <v>11370</v>
      </c>
      <c r="F6482" s="5" t="s">
        <v>23817</v>
      </c>
    </row>
    <row r="6483" spans="1:6" x14ac:dyDescent="0.45">
      <c r="A6483" s="5" t="s">
        <v>11371</v>
      </c>
      <c r="B6483" s="5" t="s">
        <v>26310</v>
      </c>
      <c r="C6483" s="5" t="s">
        <v>11372</v>
      </c>
      <c r="E6483" s="5" t="s">
        <v>7338</v>
      </c>
      <c r="F6483" s="5" t="s">
        <v>23813</v>
      </c>
    </row>
    <row r="6484" spans="1:6" x14ac:dyDescent="0.45">
      <c r="A6484" s="5" t="s">
        <v>11373</v>
      </c>
      <c r="B6484" s="5" t="s">
        <v>26310</v>
      </c>
      <c r="C6484" s="5" t="s">
        <v>11374</v>
      </c>
      <c r="E6484" s="5" t="s">
        <v>11375</v>
      </c>
      <c r="F6484" s="5" t="s">
        <v>23818</v>
      </c>
    </row>
    <row r="6485" spans="1:6" x14ac:dyDescent="0.45">
      <c r="A6485" s="5" t="s">
        <v>11376</v>
      </c>
      <c r="B6485" s="5" t="s">
        <v>26310</v>
      </c>
      <c r="C6485" s="5" t="s">
        <v>11377</v>
      </c>
      <c r="E6485" s="5" t="s">
        <v>11378</v>
      </c>
      <c r="F6485" s="5" t="s">
        <v>23819</v>
      </c>
    </row>
    <row r="6486" spans="1:6" x14ac:dyDescent="0.45">
      <c r="A6486" s="5" t="s">
        <v>11379</v>
      </c>
      <c r="B6486" s="5" t="s">
        <v>26310</v>
      </c>
      <c r="C6486" s="5" t="s">
        <v>11380</v>
      </c>
      <c r="E6486" s="5" t="s">
        <v>11381</v>
      </c>
      <c r="F6486" s="5" t="s">
        <v>23820</v>
      </c>
    </row>
    <row r="6487" spans="1:6" x14ac:dyDescent="0.45">
      <c r="A6487" s="5" t="s">
        <v>11382</v>
      </c>
      <c r="B6487" s="5" t="s">
        <v>26310</v>
      </c>
      <c r="C6487" s="5" t="s">
        <v>11383</v>
      </c>
      <c r="E6487" s="5" t="s">
        <v>11384</v>
      </c>
      <c r="F6487" s="5" t="s">
        <v>23821</v>
      </c>
    </row>
    <row r="6488" spans="1:6" x14ac:dyDescent="0.45">
      <c r="A6488" s="5" t="s">
        <v>11385</v>
      </c>
      <c r="B6488" s="5" t="s">
        <v>26310</v>
      </c>
      <c r="C6488" s="5" t="s">
        <v>11386</v>
      </c>
      <c r="E6488" s="5" t="s">
        <v>11387</v>
      </c>
      <c r="F6488" s="5" t="s">
        <v>23822</v>
      </c>
    </row>
    <row r="6489" spans="1:6" x14ac:dyDescent="0.45">
      <c r="A6489" s="5" t="s">
        <v>11388</v>
      </c>
      <c r="B6489" s="5" t="s">
        <v>26310</v>
      </c>
      <c r="C6489" s="5" t="s">
        <v>11389</v>
      </c>
      <c r="E6489" s="5" t="s">
        <v>11384</v>
      </c>
      <c r="F6489" s="5" t="s">
        <v>23821</v>
      </c>
    </row>
    <row r="6490" spans="1:6" x14ac:dyDescent="0.45">
      <c r="A6490" s="5" t="s">
        <v>11390</v>
      </c>
      <c r="B6490" s="5" t="s">
        <v>26310</v>
      </c>
      <c r="C6490" s="5" t="s">
        <v>11391</v>
      </c>
      <c r="E6490" s="5" t="s">
        <v>11392</v>
      </c>
      <c r="F6490" s="5" t="s">
        <v>23823</v>
      </c>
    </row>
    <row r="6491" spans="1:6" x14ac:dyDescent="0.45">
      <c r="A6491" s="5" t="s">
        <v>11393</v>
      </c>
      <c r="B6491" s="5" t="s">
        <v>26310</v>
      </c>
      <c r="C6491" s="5" t="s">
        <v>11394</v>
      </c>
      <c r="E6491" s="5" t="s">
        <v>11378</v>
      </c>
      <c r="F6491" s="5" t="s">
        <v>23819</v>
      </c>
    </row>
    <row r="6492" spans="1:6" x14ac:dyDescent="0.45">
      <c r="A6492" s="5" t="s">
        <v>20996</v>
      </c>
      <c r="B6492" s="5" t="s">
        <v>10478</v>
      </c>
      <c r="C6492" s="5" t="s">
        <v>11395</v>
      </c>
      <c r="E6492" s="5" t="s">
        <v>11396</v>
      </c>
    </row>
    <row r="6493" spans="1:6" x14ac:dyDescent="0.45">
      <c r="A6493" s="5" t="s">
        <v>20997</v>
      </c>
      <c r="B6493" s="5" t="s">
        <v>10478</v>
      </c>
      <c r="C6493" s="5" t="s">
        <v>11397</v>
      </c>
      <c r="E6493" s="5" t="s">
        <v>11396</v>
      </c>
    </row>
    <row r="6494" spans="1:6" x14ac:dyDescent="0.45">
      <c r="A6494" s="5" t="s">
        <v>20998</v>
      </c>
      <c r="B6494" s="5" t="s">
        <v>10478</v>
      </c>
      <c r="C6494" s="5" t="s">
        <v>11398</v>
      </c>
      <c r="E6494" s="5" t="s">
        <v>11396</v>
      </c>
    </row>
    <row r="6495" spans="1:6" x14ac:dyDescent="0.45">
      <c r="A6495" s="5" t="s">
        <v>20999</v>
      </c>
      <c r="B6495" s="5" t="s">
        <v>10478</v>
      </c>
      <c r="C6495" s="5" t="s">
        <v>11399</v>
      </c>
      <c r="E6495" s="5" t="s">
        <v>11396</v>
      </c>
    </row>
    <row r="6496" spans="1:6" x14ac:dyDescent="0.45">
      <c r="A6496" s="5" t="s">
        <v>11400</v>
      </c>
      <c r="B6496" s="5" t="s">
        <v>26310</v>
      </c>
      <c r="C6496" s="5" t="s">
        <v>11401</v>
      </c>
      <c r="E6496" s="5" t="s">
        <v>11396</v>
      </c>
      <c r="F6496" s="5" t="s">
        <v>23824</v>
      </c>
    </row>
    <row r="6497" spans="1:6" x14ac:dyDescent="0.45">
      <c r="A6497" s="5" t="s">
        <v>11402</v>
      </c>
      <c r="B6497" s="5" t="s">
        <v>26310</v>
      </c>
      <c r="C6497" s="5" t="s">
        <v>11403</v>
      </c>
      <c r="E6497" s="5" t="s">
        <v>11404</v>
      </c>
      <c r="F6497" s="5" t="s">
        <v>23825</v>
      </c>
    </row>
    <row r="6498" spans="1:6" x14ac:dyDescent="0.45">
      <c r="A6498" s="5" t="s">
        <v>11405</v>
      </c>
      <c r="B6498" s="5" t="s">
        <v>26310</v>
      </c>
      <c r="C6498" s="5" t="s">
        <v>11406</v>
      </c>
      <c r="E6498" s="5" t="s">
        <v>11407</v>
      </c>
      <c r="F6498" s="5" t="s">
        <v>23826</v>
      </c>
    </row>
    <row r="6499" spans="1:6" x14ac:dyDescent="0.45">
      <c r="A6499" s="5" t="s">
        <v>11408</v>
      </c>
      <c r="B6499" s="5" t="s">
        <v>26310</v>
      </c>
      <c r="C6499" s="5" t="s">
        <v>11409</v>
      </c>
      <c r="E6499" s="5" t="s">
        <v>11410</v>
      </c>
      <c r="F6499" s="5" t="s">
        <v>23827</v>
      </c>
    </row>
    <row r="6500" spans="1:6" x14ac:dyDescent="0.45">
      <c r="A6500" s="5" t="s">
        <v>11411</v>
      </c>
      <c r="B6500" s="5" t="s">
        <v>26310</v>
      </c>
      <c r="C6500" s="5" t="s">
        <v>11412</v>
      </c>
      <c r="E6500" s="5" t="s">
        <v>11413</v>
      </c>
      <c r="F6500" s="5" t="s">
        <v>23828</v>
      </c>
    </row>
    <row r="6501" spans="1:6" x14ac:dyDescent="0.45">
      <c r="A6501" s="5" t="s">
        <v>11414</v>
      </c>
      <c r="B6501" s="5" t="s">
        <v>26310</v>
      </c>
      <c r="C6501" s="5" t="s">
        <v>11415</v>
      </c>
      <c r="E6501" s="5" t="s">
        <v>11410</v>
      </c>
      <c r="F6501" s="5" t="s">
        <v>23827</v>
      </c>
    </row>
    <row r="6502" spans="1:6" x14ac:dyDescent="0.45">
      <c r="A6502" s="5" t="s">
        <v>11416</v>
      </c>
      <c r="B6502" s="5" t="s">
        <v>26310</v>
      </c>
      <c r="C6502" s="5" t="s">
        <v>11417</v>
      </c>
      <c r="E6502" s="5" t="s">
        <v>11418</v>
      </c>
      <c r="F6502" s="5" t="s">
        <v>23829</v>
      </c>
    </row>
    <row r="6503" spans="1:6" x14ac:dyDescent="0.45">
      <c r="A6503" s="5" t="s">
        <v>11419</v>
      </c>
      <c r="B6503" s="5" t="s">
        <v>26310</v>
      </c>
      <c r="C6503" s="5" t="s">
        <v>11420</v>
      </c>
      <c r="E6503" s="5" t="s">
        <v>11404</v>
      </c>
      <c r="F6503" s="5" t="s">
        <v>23825</v>
      </c>
    </row>
    <row r="6504" spans="1:6" x14ac:dyDescent="0.45">
      <c r="A6504" s="5" t="s">
        <v>21000</v>
      </c>
      <c r="B6504" s="5" t="s">
        <v>10478</v>
      </c>
      <c r="C6504" s="5" t="s">
        <v>11421</v>
      </c>
      <c r="E6504" s="5" t="s">
        <v>11422</v>
      </c>
    </row>
    <row r="6505" spans="1:6" x14ac:dyDescent="0.45">
      <c r="A6505" s="5" t="s">
        <v>21001</v>
      </c>
      <c r="B6505" s="5" t="s">
        <v>10478</v>
      </c>
      <c r="C6505" s="5" t="s">
        <v>11423</v>
      </c>
      <c r="E6505" s="5" t="s">
        <v>11422</v>
      </c>
    </row>
    <row r="6506" spans="1:6" x14ac:dyDescent="0.45">
      <c r="A6506" s="5" t="s">
        <v>21002</v>
      </c>
      <c r="B6506" s="5" t="s">
        <v>10478</v>
      </c>
      <c r="C6506" s="5" t="s">
        <v>11424</v>
      </c>
      <c r="E6506" s="5" t="s">
        <v>11422</v>
      </c>
    </row>
    <row r="6507" spans="1:6" x14ac:dyDescent="0.45">
      <c r="A6507" s="5" t="s">
        <v>21003</v>
      </c>
      <c r="B6507" s="5" t="s">
        <v>10478</v>
      </c>
      <c r="C6507" s="5" t="s">
        <v>11425</v>
      </c>
      <c r="E6507" s="5" t="s">
        <v>11422</v>
      </c>
    </row>
    <row r="6508" spans="1:6" x14ac:dyDescent="0.45">
      <c r="A6508" s="5" t="s">
        <v>11426</v>
      </c>
      <c r="B6508" s="5" t="s">
        <v>26310</v>
      </c>
      <c r="C6508" s="5" t="s">
        <v>11427</v>
      </c>
      <c r="E6508" s="5" t="s">
        <v>11428</v>
      </c>
      <c r="F6508" s="5" t="s">
        <v>23830</v>
      </c>
    </row>
    <row r="6509" spans="1:6" x14ac:dyDescent="0.45">
      <c r="A6509" s="5" t="s">
        <v>11429</v>
      </c>
      <c r="B6509" s="5" t="s">
        <v>26310</v>
      </c>
      <c r="C6509" s="5" t="s">
        <v>11430</v>
      </c>
      <c r="E6509" s="5" t="s">
        <v>11431</v>
      </c>
      <c r="F6509" s="5" t="s">
        <v>23831</v>
      </c>
    </row>
    <row r="6510" spans="1:6" x14ac:dyDescent="0.45">
      <c r="A6510" s="5" t="s">
        <v>11432</v>
      </c>
      <c r="B6510" s="5" t="s">
        <v>26310</v>
      </c>
      <c r="C6510" s="5" t="s">
        <v>11433</v>
      </c>
      <c r="E6510" s="5" t="s">
        <v>11434</v>
      </c>
      <c r="F6510" s="5" t="s">
        <v>23832</v>
      </c>
    </row>
    <row r="6511" spans="1:6" x14ac:dyDescent="0.45">
      <c r="A6511" s="5" t="s">
        <v>11435</v>
      </c>
      <c r="B6511" s="5" t="s">
        <v>26310</v>
      </c>
      <c r="C6511" s="5" t="s">
        <v>11436</v>
      </c>
      <c r="E6511" s="5" t="s">
        <v>11437</v>
      </c>
      <c r="F6511" s="5" t="s">
        <v>23833</v>
      </c>
    </row>
    <row r="6512" spans="1:6" x14ac:dyDescent="0.45">
      <c r="A6512" s="5" t="s">
        <v>11438</v>
      </c>
      <c r="B6512" s="5" t="s">
        <v>26310</v>
      </c>
      <c r="C6512" s="5" t="s">
        <v>11439</v>
      </c>
      <c r="E6512" s="5" t="s">
        <v>11440</v>
      </c>
      <c r="F6512" s="5" t="s">
        <v>23834</v>
      </c>
    </row>
    <row r="6513" spans="1:6" x14ac:dyDescent="0.45">
      <c r="A6513" s="5" t="s">
        <v>11441</v>
      </c>
      <c r="B6513" s="5" t="s">
        <v>26310</v>
      </c>
      <c r="C6513" s="5" t="s">
        <v>11442</v>
      </c>
      <c r="E6513" s="5" t="s">
        <v>11437</v>
      </c>
      <c r="F6513" s="5" t="s">
        <v>23833</v>
      </c>
    </row>
    <row r="6514" spans="1:6" x14ac:dyDescent="0.45">
      <c r="A6514" s="5" t="s">
        <v>11443</v>
      </c>
      <c r="B6514" s="5" t="s">
        <v>26310</v>
      </c>
      <c r="C6514" s="5" t="s">
        <v>11444</v>
      </c>
      <c r="E6514" s="5" t="s">
        <v>11445</v>
      </c>
      <c r="F6514" s="5" t="s">
        <v>23835</v>
      </c>
    </row>
    <row r="6515" spans="1:6" x14ac:dyDescent="0.45">
      <c r="A6515" s="5" t="s">
        <v>11446</v>
      </c>
      <c r="B6515" s="5" t="s">
        <v>26310</v>
      </c>
      <c r="C6515" s="5" t="s">
        <v>11447</v>
      </c>
      <c r="E6515" s="5" t="s">
        <v>11431</v>
      </c>
      <c r="F6515" s="5" t="s">
        <v>23831</v>
      </c>
    </row>
    <row r="6516" spans="1:6" x14ac:dyDescent="0.45">
      <c r="A6516" s="5" t="s">
        <v>21004</v>
      </c>
      <c r="B6516" s="5" t="s">
        <v>10478</v>
      </c>
      <c r="C6516" s="5" t="s">
        <v>11448</v>
      </c>
      <c r="E6516" s="5" t="s">
        <v>11449</v>
      </c>
    </row>
    <row r="6517" spans="1:6" x14ac:dyDescent="0.45">
      <c r="A6517" s="5" t="s">
        <v>21005</v>
      </c>
      <c r="B6517" s="5" t="s">
        <v>10478</v>
      </c>
      <c r="C6517" s="5" t="s">
        <v>11450</v>
      </c>
      <c r="E6517" s="5" t="s">
        <v>11449</v>
      </c>
    </row>
    <row r="6518" spans="1:6" x14ac:dyDescent="0.45">
      <c r="A6518" s="5" t="s">
        <v>21006</v>
      </c>
      <c r="B6518" s="5" t="s">
        <v>10478</v>
      </c>
      <c r="C6518" s="5" t="s">
        <v>11451</v>
      </c>
      <c r="E6518" s="5" t="s">
        <v>11449</v>
      </c>
    </row>
    <row r="6519" spans="1:6" x14ac:dyDescent="0.45">
      <c r="A6519" s="5" t="s">
        <v>21007</v>
      </c>
      <c r="B6519" s="5" t="s">
        <v>10478</v>
      </c>
      <c r="C6519" s="5" t="s">
        <v>11452</v>
      </c>
      <c r="E6519" s="5" t="s">
        <v>11449</v>
      </c>
    </row>
    <row r="6520" spans="1:6" x14ac:dyDescent="0.45">
      <c r="A6520" s="5" t="s">
        <v>11453</v>
      </c>
      <c r="B6520" s="5" t="s">
        <v>26310</v>
      </c>
      <c r="C6520" s="5" t="s">
        <v>11454</v>
      </c>
      <c r="E6520" s="5" t="s">
        <v>11449</v>
      </c>
      <c r="F6520" s="5" t="s">
        <v>23836</v>
      </c>
    </row>
    <row r="6521" spans="1:6" x14ac:dyDescent="0.45">
      <c r="A6521" s="5" t="s">
        <v>11455</v>
      </c>
      <c r="B6521" s="5" t="s">
        <v>26310</v>
      </c>
      <c r="C6521" s="5" t="s">
        <v>11456</v>
      </c>
      <c r="E6521" s="5" t="s">
        <v>11457</v>
      </c>
      <c r="F6521" s="5" t="s">
        <v>23837</v>
      </c>
    </row>
    <row r="6522" spans="1:6" x14ac:dyDescent="0.45">
      <c r="A6522" s="5" t="s">
        <v>11458</v>
      </c>
      <c r="B6522" s="5" t="s">
        <v>26310</v>
      </c>
      <c r="C6522" s="5" t="s">
        <v>11459</v>
      </c>
      <c r="E6522" s="5" t="s">
        <v>11460</v>
      </c>
      <c r="F6522" s="5" t="s">
        <v>23838</v>
      </c>
    </row>
    <row r="6523" spans="1:6" x14ac:dyDescent="0.45">
      <c r="A6523" s="5" t="s">
        <v>11461</v>
      </c>
      <c r="B6523" s="5" t="s">
        <v>26310</v>
      </c>
      <c r="C6523" s="5" t="s">
        <v>11462</v>
      </c>
      <c r="E6523" s="5" t="s">
        <v>11463</v>
      </c>
      <c r="F6523" s="5" t="s">
        <v>23839</v>
      </c>
    </row>
    <row r="6524" spans="1:6" x14ac:dyDescent="0.45">
      <c r="A6524" s="5" t="s">
        <v>11464</v>
      </c>
      <c r="B6524" s="5" t="s">
        <v>26310</v>
      </c>
      <c r="C6524" s="5" t="s">
        <v>11465</v>
      </c>
      <c r="E6524" s="5" t="s">
        <v>11466</v>
      </c>
      <c r="F6524" s="5" t="s">
        <v>23840</v>
      </c>
    </row>
    <row r="6525" spans="1:6" x14ac:dyDescent="0.45">
      <c r="A6525" s="5" t="s">
        <v>11467</v>
      </c>
      <c r="B6525" s="5" t="s">
        <v>26310</v>
      </c>
      <c r="C6525" s="5" t="s">
        <v>11468</v>
      </c>
      <c r="E6525" s="5" t="s">
        <v>11463</v>
      </c>
      <c r="F6525" s="5" t="s">
        <v>23839</v>
      </c>
    </row>
    <row r="6526" spans="1:6" x14ac:dyDescent="0.45">
      <c r="A6526" s="5" t="s">
        <v>11469</v>
      </c>
      <c r="B6526" s="5" t="s">
        <v>26310</v>
      </c>
      <c r="C6526" s="5" t="s">
        <v>11470</v>
      </c>
      <c r="E6526" s="5" t="s">
        <v>11471</v>
      </c>
      <c r="F6526" s="5" t="s">
        <v>23841</v>
      </c>
    </row>
    <row r="6527" spans="1:6" x14ac:dyDescent="0.45">
      <c r="A6527" s="5" t="s">
        <v>11472</v>
      </c>
      <c r="B6527" s="5" t="s">
        <v>26310</v>
      </c>
      <c r="C6527" s="5" t="s">
        <v>11473</v>
      </c>
      <c r="E6527" s="5" t="s">
        <v>11457</v>
      </c>
      <c r="F6527" s="5" t="s">
        <v>23837</v>
      </c>
    </row>
    <row r="6528" spans="1:6" x14ac:dyDescent="0.45">
      <c r="A6528" s="5" t="s">
        <v>21008</v>
      </c>
      <c r="B6528" s="5" t="s">
        <v>10478</v>
      </c>
      <c r="C6528" s="5" t="s">
        <v>11474</v>
      </c>
      <c r="E6528" s="5" t="s">
        <v>2771</v>
      </c>
    </row>
    <row r="6529" spans="1:6" x14ac:dyDescent="0.45">
      <c r="A6529" s="5" t="s">
        <v>21009</v>
      </c>
      <c r="B6529" s="5" t="s">
        <v>10478</v>
      </c>
      <c r="C6529" s="5" t="s">
        <v>11475</v>
      </c>
      <c r="E6529" s="5" t="s">
        <v>2771</v>
      </c>
    </row>
    <row r="6530" spans="1:6" x14ac:dyDescent="0.45">
      <c r="A6530" s="5" t="s">
        <v>21010</v>
      </c>
      <c r="B6530" s="5" t="s">
        <v>10478</v>
      </c>
      <c r="C6530" s="5" t="s">
        <v>11476</v>
      </c>
      <c r="E6530" s="5" t="s">
        <v>2771</v>
      </c>
    </row>
    <row r="6531" spans="1:6" x14ac:dyDescent="0.45">
      <c r="A6531" s="5" t="s">
        <v>21011</v>
      </c>
      <c r="B6531" s="5" t="s">
        <v>10478</v>
      </c>
      <c r="C6531" s="5" t="s">
        <v>11477</v>
      </c>
      <c r="E6531" s="5" t="s">
        <v>2771</v>
      </c>
    </row>
    <row r="6532" spans="1:6" x14ac:dyDescent="0.45">
      <c r="A6532" s="5" t="s">
        <v>11478</v>
      </c>
      <c r="B6532" s="5" t="s">
        <v>26310</v>
      </c>
      <c r="C6532" s="5" t="s">
        <v>11479</v>
      </c>
      <c r="E6532" s="5" t="s">
        <v>2771</v>
      </c>
      <c r="F6532" s="5" t="s">
        <v>23842</v>
      </c>
    </row>
    <row r="6533" spans="1:6" x14ac:dyDescent="0.45">
      <c r="A6533" s="5" t="s">
        <v>11480</v>
      </c>
      <c r="B6533" s="5" t="s">
        <v>26310</v>
      </c>
      <c r="C6533" s="5" t="s">
        <v>11481</v>
      </c>
      <c r="E6533" s="5" t="s">
        <v>11482</v>
      </c>
      <c r="F6533" s="5" t="s">
        <v>23843</v>
      </c>
    </row>
    <row r="6534" spans="1:6" x14ac:dyDescent="0.45">
      <c r="A6534" s="5" t="s">
        <v>11483</v>
      </c>
      <c r="B6534" s="5" t="s">
        <v>26310</v>
      </c>
      <c r="C6534" s="5" t="s">
        <v>11484</v>
      </c>
      <c r="E6534" s="5" t="s">
        <v>11485</v>
      </c>
      <c r="F6534" s="5" t="s">
        <v>23844</v>
      </c>
    </row>
    <row r="6535" spans="1:6" x14ac:dyDescent="0.45">
      <c r="A6535" s="5" t="s">
        <v>11486</v>
      </c>
      <c r="B6535" s="5" t="s">
        <v>26310</v>
      </c>
      <c r="C6535" s="5" t="s">
        <v>11487</v>
      </c>
      <c r="E6535" s="5" t="s">
        <v>11488</v>
      </c>
      <c r="F6535" s="5" t="s">
        <v>23845</v>
      </c>
    </row>
    <row r="6536" spans="1:6" x14ac:dyDescent="0.45">
      <c r="A6536" s="5" t="s">
        <v>11489</v>
      </c>
      <c r="B6536" s="5" t="s">
        <v>26310</v>
      </c>
      <c r="C6536" s="5" t="s">
        <v>11490</v>
      </c>
      <c r="E6536" s="5" t="s">
        <v>11491</v>
      </c>
      <c r="F6536" s="5" t="s">
        <v>23846</v>
      </c>
    </row>
    <row r="6537" spans="1:6" x14ac:dyDescent="0.45">
      <c r="A6537" s="5" t="s">
        <v>11492</v>
      </c>
      <c r="B6537" s="5" t="s">
        <v>26310</v>
      </c>
      <c r="C6537" s="5" t="s">
        <v>11493</v>
      </c>
      <c r="E6537" s="5" t="s">
        <v>11488</v>
      </c>
      <c r="F6537" s="5" t="s">
        <v>23845</v>
      </c>
    </row>
    <row r="6538" spans="1:6" x14ac:dyDescent="0.45">
      <c r="A6538" s="5" t="s">
        <v>11494</v>
      </c>
      <c r="B6538" s="5" t="s">
        <v>26310</v>
      </c>
      <c r="C6538" s="5" t="s">
        <v>11495</v>
      </c>
      <c r="E6538" s="5" t="s">
        <v>11496</v>
      </c>
      <c r="F6538" s="5" t="s">
        <v>23847</v>
      </c>
    </row>
    <row r="6539" spans="1:6" x14ac:dyDescent="0.45">
      <c r="A6539" s="5" t="s">
        <v>11497</v>
      </c>
      <c r="B6539" s="5" t="s">
        <v>26310</v>
      </c>
      <c r="C6539" s="5" t="s">
        <v>11498</v>
      </c>
      <c r="E6539" s="5" t="s">
        <v>11499</v>
      </c>
      <c r="F6539" s="5" t="s">
        <v>23848</v>
      </c>
    </row>
    <row r="6540" spans="1:6" x14ac:dyDescent="0.45">
      <c r="A6540" s="5" t="s">
        <v>11500</v>
      </c>
      <c r="B6540" s="5" t="s">
        <v>26310</v>
      </c>
      <c r="C6540" s="5" t="s">
        <v>11501</v>
      </c>
      <c r="E6540" s="5" t="s">
        <v>11502</v>
      </c>
      <c r="F6540" s="5" t="s">
        <v>23849</v>
      </c>
    </row>
    <row r="6541" spans="1:6" x14ac:dyDescent="0.45">
      <c r="A6541" s="5" t="s">
        <v>11503</v>
      </c>
      <c r="B6541" s="5" t="s">
        <v>26310</v>
      </c>
      <c r="C6541" s="5" t="s">
        <v>11504</v>
      </c>
      <c r="E6541" s="5" t="s">
        <v>11505</v>
      </c>
      <c r="F6541" s="5" t="s">
        <v>23850</v>
      </c>
    </row>
    <row r="6542" spans="1:6" x14ac:dyDescent="0.45">
      <c r="A6542" s="5" t="s">
        <v>21012</v>
      </c>
      <c r="B6542" s="5" t="s">
        <v>10478</v>
      </c>
      <c r="C6542" s="5" t="s">
        <v>11506</v>
      </c>
      <c r="E6542" s="5" t="s">
        <v>11507</v>
      </c>
    </row>
    <row r="6543" spans="1:6" x14ac:dyDescent="0.45">
      <c r="A6543" s="5" t="s">
        <v>11508</v>
      </c>
      <c r="B6543" s="5" t="s">
        <v>26310</v>
      </c>
      <c r="C6543" s="5" t="s">
        <v>11509</v>
      </c>
      <c r="E6543" s="5" t="s">
        <v>11507</v>
      </c>
      <c r="F6543" s="5" t="s">
        <v>23851</v>
      </c>
    </row>
    <row r="6544" spans="1:6" x14ac:dyDescent="0.45">
      <c r="A6544" s="5" t="s">
        <v>11510</v>
      </c>
      <c r="B6544" s="5" t="s">
        <v>26310</v>
      </c>
      <c r="C6544" s="5" t="s">
        <v>11511</v>
      </c>
      <c r="E6544" s="5" t="s">
        <v>11512</v>
      </c>
      <c r="F6544" s="5" t="s">
        <v>23852</v>
      </c>
    </row>
    <row r="6545" spans="1:6" x14ac:dyDescent="0.45">
      <c r="A6545" s="5" t="s">
        <v>21013</v>
      </c>
      <c r="B6545" s="5" t="s">
        <v>10478</v>
      </c>
      <c r="C6545" s="5" t="s">
        <v>11513</v>
      </c>
      <c r="E6545" s="5" t="s">
        <v>11514</v>
      </c>
    </row>
    <row r="6546" spans="1:6" x14ac:dyDescent="0.45">
      <c r="A6546" s="5" t="s">
        <v>11515</v>
      </c>
      <c r="B6546" s="5" t="s">
        <v>26310</v>
      </c>
      <c r="C6546" s="5" t="s">
        <v>11516</v>
      </c>
      <c r="E6546" s="5" t="s">
        <v>11514</v>
      </c>
      <c r="F6546" s="5" t="s">
        <v>23853</v>
      </c>
    </row>
    <row r="6547" spans="1:6" x14ac:dyDescent="0.45">
      <c r="A6547" s="5" t="s">
        <v>11517</v>
      </c>
      <c r="B6547" s="5" t="s">
        <v>26310</v>
      </c>
      <c r="C6547" s="5" t="s">
        <v>11518</v>
      </c>
      <c r="E6547" s="5" t="s">
        <v>11519</v>
      </c>
      <c r="F6547" s="5" t="s">
        <v>23854</v>
      </c>
    </row>
    <row r="6548" spans="1:6" x14ac:dyDescent="0.45">
      <c r="A6548" s="5" t="s">
        <v>11520</v>
      </c>
      <c r="B6548" s="5" t="s">
        <v>26310</v>
      </c>
      <c r="C6548" s="5" t="s">
        <v>11521</v>
      </c>
      <c r="E6548" s="5" t="s">
        <v>11522</v>
      </c>
      <c r="F6548" s="5" t="s">
        <v>23855</v>
      </c>
    </row>
    <row r="6549" spans="1:6" x14ac:dyDescent="0.45">
      <c r="A6549" s="5" t="s">
        <v>11523</v>
      </c>
      <c r="B6549" s="5" t="s">
        <v>26310</v>
      </c>
      <c r="C6549" s="5" t="s">
        <v>11524</v>
      </c>
      <c r="E6549" s="5" t="s">
        <v>11525</v>
      </c>
      <c r="F6549" s="5" t="s">
        <v>31444</v>
      </c>
    </row>
    <row r="6550" spans="1:6" x14ac:dyDescent="0.45">
      <c r="A6550" s="5" t="s">
        <v>27030</v>
      </c>
      <c r="B6550" s="5" t="s">
        <v>26310</v>
      </c>
      <c r="C6550" s="5" t="s">
        <v>11526</v>
      </c>
      <c r="E6550" s="5" t="s">
        <v>6258</v>
      </c>
      <c r="F6550" s="5" t="s">
        <v>24928</v>
      </c>
    </row>
    <row r="6551" spans="1:6" x14ac:dyDescent="0.45">
      <c r="A6551" s="5" t="s">
        <v>27029</v>
      </c>
      <c r="B6551" s="5" t="s">
        <v>26310</v>
      </c>
      <c r="C6551" s="5" t="s">
        <v>11527</v>
      </c>
      <c r="E6551" s="5" t="s">
        <v>6261</v>
      </c>
      <c r="F6551" s="5" t="s">
        <v>24928</v>
      </c>
    </row>
    <row r="6552" spans="1:6" x14ac:dyDescent="0.45">
      <c r="A6552" s="5" t="s">
        <v>21014</v>
      </c>
      <c r="B6552" s="5" t="s">
        <v>10478</v>
      </c>
      <c r="C6552" s="5" t="s">
        <v>11528</v>
      </c>
      <c r="E6552" s="5" t="s">
        <v>11529</v>
      </c>
    </row>
    <row r="6553" spans="1:6" x14ac:dyDescent="0.45">
      <c r="A6553" s="5" t="s">
        <v>11530</v>
      </c>
      <c r="B6553" s="5" t="s">
        <v>26310</v>
      </c>
      <c r="C6553" s="5" t="s">
        <v>11531</v>
      </c>
      <c r="E6553" s="5" t="s">
        <v>11529</v>
      </c>
      <c r="F6553" s="5" t="s">
        <v>23857</v>
      </c>
    </row>
    <row r="6554" spans="1:6" x14ac:dyDescent="0.45">
      <c r="A6554" s="5" t="s">
        <v>11532</v>
      </c>
      <c r="B6554" s="5" t="s">
        <v>26310</v>
      </c>
      <c r="C6554" s="5" t="s">
        <v>11533</v>
      </c>
      <c r="E6554" s="5" t="s">
        <v>11534</v>
      </c>
      <c r="F6554" s="5" t="s">
        <v>23858</v>
      </c>
    </row>
    <row r="6555" spans="1:6" x14ac:dyDescent="0.45">
      <c r="A6555" s="5" t="s">
        <v>11535</v>
      </c>
      <c r="B6555" s="5" t="s">
        <v>26310</v>
      </c>
      <c r="C6555" s="5" t="s">
        <v>11536</v>
      </c>
      <c r="E6555" s="5" t="s">
        <v>11537</v>
      </c>
      <c r="F6555" s="5" t="s">
        <v>23859</v>
      </c>
    </row>
    <row r="6556" spans="1:6" x14ac:dyDescent="0.45">
      <c r="A6556" s="5" t="s">
        <v>11538</v>
      </c>
      <c r="B6556" s="5" t="s">
        <v>26310</v>
      </c>
      <c r="C6556" s="5" t="s">
        <v>11539</v>
      </c>
      <c r="E6556" s="5" t="s">
        <v>11540</v>
      </c>
      <c r="F6556" s="5" t="s">
        <v>20489</v>
      </c>
    </row>
    <row r="6557" spans="1:6" x14ac:dyDescent="0.45">
      <c r="A6557" s="5" t="s">
        <v>11541</v>
      </c>
      <c r="B6557" s="5" t="s">
        <v>26310</v>
      </c>
      <c r="C6557" s="5" t="s">
        <v>11542</v>
      </c>
      <c r="E6557" s="5" t="s">
        <v>11543</v>
      </c>
      <c r="F6557" s="5" t="s">
        <v>23860</v>
      </c>
    </row>
    <row r="6558" spans="1:6" x14ac:dyDescent="0.45">
      <c r="A6558" s="5" t="s">
        <v>11544</v>
      </c>
      <c r="B6558" s="5" t="s">
        <v>26310</v>
      </c>
      <c r="C6558" s="5" t="s">
        <v>11545</v>
      </c>
      <c r="E6558" s="5" t="s">
        <v>11546</v>
      </c>
      <c r="F6558" s="5" t="s">
        <v>23861</v>
      </c>
    </row>
    <row r="6559" spans="1:6" x14ac:dyDescent="0.45">
      <c r="A6559" s="5" t="s">
        <v>11547</v>
      </c>
      <c r="B6559" s="5" t="s">
        <v>26310</v>
      </c>
      <c r="C6559" s="5" t="s">
        <v>11548</v>
      </c>
      <c r="E6559" s="5" t="s">
        <v>2853</v>
      </c>
      <c r="F6559" s="5" t="s">
        <v>23862</v>
      </c>
    </row>
    <row r="6560" spans="1:6" x14ac:dyDescent="0.45">
      <c r="A6560" s="5" t="s">
        <v>11549</v>
      </c>
      <c r="B6560" s="5" t="s">
        <v>26310</v>
      </c>
      <c r="C6560" s="5" t="s">
        <v>11550</v>
      </c>
      <c r="E6560" s="5" t="s">
        <v>11551</v>
      </c>
      <c r="F6560" s="5" t="s">
        <v>31442</v>
      </c>
    </row>
    <row r="6561" spans="1:6" x14ac:dyDescent="0.45">
      <c r="A6561" s="5" t="s">
        <v>11552</v>
      </c>
      <c r="B6561" s="5" t="s">
        <v>26310</v>
      </c>
      <c r="C6561" s="5" t="s">
        <v>11553</v>
      </c>
      <c r="E6561" s="5" t="s">
        <v>11554</v>
      </c>
      <c r="F6561" s="5" t="s">
        <v>23864</v>
      </c>
    </row>
    <row r="6562" spans="1:6" x14ac:dyDescent="0.45">
      <c r="A6562" s="5" t="s">
        <v>11555</v>
      </c>
      <c r="B6562" s="5" t="s">
        <v>26310</v>
      </c>
      <c r="C6562" s="5" t="s">
        <v>11556</v>
      </c>
      <c r="E6562" s="5" t="s">
        <v>11557</v>
      </c>
      <c r="F6562" s="5" t="s">
        <v>31443</v>
      </c>
    </row>
    <row r="6563" spans="1:6" x14ac:dyDescent="0.45">
      <c r="A6563" s="5" t="s">
        <v>11558</v>
      </c>
      <c r="B6563" s="5" t="s">
        <v>26310</v>
      </c>
      <c r="C6563" s="5" t="s">
        <v>11559</v>
      </c>
      <c r="E6563" s="5" t="s">
        <v>11560</v>
      </c>
      <c r="F6563" s="5" t="s">
        <v>23866</v>
      </c>
    </row>
    <row r="6564" spans="1:6" x14ac:dyDescent="0.45">
      <c r="A6564" s="5" t="s">
        <v>11561</v>
      </c>
      <c r="B6564" s="5" t="s">
        <v>26310</v>
      </c>
      <c r="C6564" s="5" t="s">
        <v>11562</v>
      </c>
      <c r="E6564" s="5" t="s">
        <v>11557</v>
      </c>
      <c r="F6564" s="5" t="s">
        <v>31443</v>
      </c>
    </row>
    <row r="6565" spans="1:6" x14ac:dyDescent="0.45">
      <c r="A6565" s="5" t="s">
        <v>11563</v>
      </c>
      <c r="B6565" s="5" t="s">
        <v>26310</v>
      </c>
      <c r="C6565" s="5" t="s">
        <v>11564</v>
      </c>
      <c r="E6565" s="5" t="s">
        <v>11565</v>
      </c>
      <c r="F6565" s="5" t="s">
        <v>23867</v>
      </c>
    </row>
    <row r="6566" spans="1:6" x14ac:dyDescent="0.45">
      <c r="A6566" s="5" t="s">
        <v>11566</v>
      </c>
      <c r="B6566" s="5" t="s">
        <v>26310</v>
      </c>
      <c r="C6566" s="5" t="s">
        <v>11567</v>
      </c>
      <c r="E6566" s="5" t="s">
        <v>11568</v>
      </c>
      <c r="F6566" s="5" t="s">
        <v>31442</v>
      </c>
    </row>
    <row r="6567" spans="1:6" x14ac:dyDescent="0.45">
      <c r="A6567" s="5" t="s">
        <v>11569</v>
      </c>
      <c r="B6567" s="5" t="s">
        <v>26310</v>
      </c>
      <c r="C6567" s="5" t="s">
        <v>11570</v>
      </c>
      <c r="E6567" s="5" t="s">
        <v>2905</v>
      </c>
      <c r="F6567" s="5" t="s">
        <v>23868</v>
      </c>
    </row>
    <row r="6568" spans="1:6" x14ac:dyDescent="0.45">
      <c r="A6568" s="5" t="s">
        <v>11571</v>
      </c>
      <c r="B6568" s="5" t="s">
        <v>26310</v>
      </c>
      <c r="C6568" s="5" t="s">
        <v>11572</v>
      </c>
      <c r="E6568" s="5" t="s">
        <v>11573</v>
      </c>
      <c r="F6568" s="5" t="s">
        <v>31440</v>
      </c>
    </row>
    <row r="6569" spans="1:6" x14ac:dyDescent="0.45">
      <c r="A6569" s="5" t="s">
        <v>11574</v>
      </c>
      <c r="B6569" s="5" t="s">
        <v>26310</v>
      </c>
      <c r="C6569" s="5" t="s">
        <v>11575</v>
      </c>
      <c r="E6569" s="5" t="s">
        <v>11576</v>
      </c>
      <c r="F6569" s="5" t="s">
        <v>23870</v>
      </c>
    </row>
    <row r="6570" spans="1:6" x14ac:dyDescent="0.45">
      <c r="A6570" s="5" t="s">
        <v>11577</v>
      </c>
      <c r="B6570" s="5" t="s">
        <v>26310</v>
      </c>
      <c r="C6570" s="5" t="s">
        <v>11578</v>
      </c>
      <c r="E6570" s="5" t="s">
        <v>11579</v>
      </c>
      <c r="F6570" s="5" t="s">
        <v>31441</v>
      </c>
    </row>
    <row r="6571" spans="1:6" x14ac:dyDescent="0.45">
      <c r="A6571" s="5" t="s">
        <v>11580</v>
      </c>
      <c r="B6571" s="5" t="s">
        <v>26310</v>
      </c>
      <c r="C6571" s="5" t="s">
        <v>11581</v>
      </c>
      <c r="E6571" s="5" t="s">
        <v>11582</v>
      </c>
      <c r="F6571" s="5" t="s">
        <v>23872</v>
      </c>
    </row>
    <row r="6572" spans="1:6" x14ac:dyDescent="0.45">
      <c r="A6572" s="5" t="s">
        <v>11583</v>
      </c>
      <c r="B6572" s="5" t="s">
        <v>26310</v>
      </c>
      <c r="C6572" s="5" t="s">
        <v>11584</v>
      </c>
      <c r="E6572" s="5" t="s">
        <v>11579</v>
      </c>
      <c r="F6572" s="5" t="s">
        <v>31441</v>
      </c>
    </row>
    <row r="6573" spans="1:6" x14ac:dyDescent="0.45">
      <c r="A6573" s="5" t="s">
        <v>11585</v>
      </c>
      <c r="B6573" s="5" t="s">
        <v>26310</v>
      </c>
      <c r="C6573" s="5" t="s">
        <v>11586</v>
      </c>
      <c r="E6573" s="5" t="s">
        <v>11587</v>
      </c>
      <c r="F6573" s="5" t="s">
        <v>23873</v>
      </c>
    </row>
    <row r="6574" spans="1:6" x14ac:dyDescent="0.45">
      <c r="A6574" s="5" t="s">
        <v>11588</v>
      </c>
      <c r="B6574" s="5" t="s">
        <v>26310</v>
      </c>
      <c r="C6574" s="5" t="s">
        <v>11589</v>
      </c>
      <c r="E6574" s="5" t="s">
        <v>11573</v>
      </c>
      <c r="F6574" s="5" t="s">
        <v>31440</v>
      </c>
    </row>
    <row r="6575" spans="1:6" x14ac:dyDescent="0.45">
      <c r="A6575" s="5" t="s">
        <v>21015</v>
      </c>
      <c r="B6575" s="5" t="s">
        <v>10478</v>
      </c>
      <c r="C6575" s="5" t="s">
        <v>11590</v>
      </c>
      <c r="E6575" s="5" t="s">
        <v>11591</v>
      </c>
    </row>
    <row r="6576" spans="1:6" x14ac:dyDescent="0.45">
      <c r="A6576" s="5" t="s">
        <v>21016</v>
      </c>
      <c r="B6576" s="5" t="s">
        <v>10478</v>
      </c>
      <c r="C6576" s="5" t="s">
        <v>11592</v>
      </c>
      <c r="E6576" s="5" t="s">
        <v>11591</v>
      </c>
    </row>
    <row r="6577" spans="1:6" x14ac:dyDescent="0.45">
      <c r="A6577" s="5" t="s">
        <v>21017</v>
      </c>
      <c r="B6577" s="5" t="s">
        <v>10478</v>
      </c>
      <c r="C6577" s="5" t="s">
        <v>11593</v>
      </c>
      <c r="E6577" s="5" t="s">
        <v>11591</v>
      </c>
    </row>
    <row r="6578" spans="1:6" x14ac:dyDescent="0.45">
      <c r="A6578" s="5" t="s">
        <v>21018</v>
      </c>
      <c r="B6578" s="5" t="s">
        <v>10478</v>
      </c>
      <c r="C6578" s="5" t="s">
        <v>11594</v>
      </c>
      <c r="E6578" s="5" t="s">
        <v>11591</v>
      </c>
    </row>
    <row r="6579" spans="1:6" x14ac:dyDescent="0.45">
      <c r="A6579" s="5" t="s">
        <v>11595</v>
      </c>
      <c r="B6579" s="5" t="s">
        <v>26310</v>
      </c>
      <c r="C6579" s="5" t="s">
        <v>11596</v>
      </c>
      <c r="E6579" s="5" t="s">
        <v>11591</v>
      </c>
      <c r="F6579" s="5" t="s">
        <v>23874</v>
      </c>
    </row>
    <row r="6580" spans="1:6" x14ac:dyDescent="0.45">
      <c r="A6580" s="5" t="s">
        <v>11597</v>
      </c>
      <c r="B6580" s="5" t="s">
        <v>26310</v>
      </c>
      <c r="C6580" s="5" t="s">
        <v>11598</v>
      </c>
      <c r="E6580" s="5" t="s">
        <v>11599</v>
      </c>
      <c r="F6580" s="5" t="s">
        <v>23875</v>
      </c>
    </row>
    <row r="6581" spans="1:6" x14ac:dyDescent="0.45">
      <c r="A6581" s="5" t="s">
        <v>11600</v>
      </c>
      <c r="B6581" s="5" t="s">
        <v>26310</v>
      </c>
      <c r="C6581" s="5" t="s">
        <v>11601</v>
      </c>
      <c r="E6581" s="5" t="s">
        <v>11602</v>
      </c>
      <c r="F6581" s="5" t="s">
        <v>23876</v>
      </c>
    </row>
    <row r="6582" spans="1:6" x14ac:dyDescent="0.45">
      <c r="A6582" s="5" t="s">
        <v>11603</v>
      </c>
      <c r="B6582" s="5" t="s">
        <v>26310</v>
      </c>
      <c r="C6582" s="5" t="s">
        <v>11604</v>
      </c>
      <c r="E6582" s="5" t="s">
        <v>11605</v>
      </c>
      <c r="F6582" s="5" t="s">
        <v>31439</v>
      </c>
    </row>
    <row r="6583" spans="1:6" x14ac:dyDescent="0.45">
      <c r="A6583" s="5" t="s">
        <v>11606</v>
      </c>
      <c r="B6583" s="5" t="s">
        <v>26310</v>
      </c>
      <c r="C6583" s="5" t="s">
        <v>11607</v>
      </c>
      <c r="E6583" s="5" t="s">
        <v>11608</v>
      </c>
      <c r="F6583" s="5" t="s">
        <v>23878</v>
      </c>
    </row>
    <row r="6584" spans="1:6" x14ac:dyDescent="0.45">
      <c r="A6584" s="5" t="s">
        <v>11609</v>
      </c>
      <c r="B6584" s="5" t="s">
        <v>26310</v>
      </c>
      <c r="C6584" s="5" t="s">
        <v>11610</v>
      </c>
      <c r="E6584" s="5" t="s">
        <v>11605</v>
      </c>
      <c r="F6584" s="5" t="s">
        <v>31439</v>
      </c>
    </row>
    <row r="6585" spans="1:6" x14ac:dyDescent="0.45">
      <c r="A6585" s="5" t="s">
        <v>11611</v>
      </c>
      <c r="B6585" s="5" t="s">
        <v>26310</v>
      </c>
      <c r="C6585" s="5" t="s">
        <v>11612</v>
      </c>
      <c r="E6585" s="5" t="s">
        <v>11613</v>
      </c>
      <c r="F6585" s="5" t="s">
        <v>23879</v>
      </c>
    </row>
    <row r="6586" spans="1:6" x14ac:dyDescent="0.45">
      <c r="A6586" s="5" t="s">
        <v>11614</v>
      </c>
      <c r="B6586" s="5" t="s">
        <v>26310</v>
      </c>
      <c r="C6586" s="5" t="s">
        <v>11615</v>
      </c>
      <c r="E6586" s="5" t="s">
        <v>11599</v>
      </c>
      <c r="F6586" s="5" t="s">
        <v>23875</v>
      </c>
    </row>
    <row r="6587" spans="1:6" x14ac:dyDescent="0.45">
      <c r="A6587" s="5" t="s">
        <v>21019</v>
      </c>
      <c r="B6587" s="5" t="s">
        <v>10478</v>
      </c>
      <c r="C6587" s="5" t="s">
        <v>11616</v>
      </c>
      <c r="E6587" s="5" t="s">
        <v>2949</v>
      </c>
    </row>
    <row r="6588" spans="1:6" x14ac:dyDescent="0.45">
      <c r="A6588" s="5" t="s">
        <v>11617</v>
      </c>
      <c r="B6588" s="5" t="s">
        <v>26310</v>
      </c>
      <c r="C6588" s="5" t="s">
        <v>11618</v>
      </c>
      <c r="E6588" s="5" t="s">
        <v>2949</v>
      </c>
      <c r="F6588" s="5" t="s">
        <v>23880</v>
      </c>
    </row>
    <row r="6589" spans="1:6" x14ac:dyDescent="0.45">
      <c r="A6589" s="5" t="s">
        <v>11619</v>
      </c>
      <c r="B6589" s="5" t="s">
        <v>26310</v>
      </c>
      <c r="C6589" s="5" t="s">
        <v>11620</v>
      </c>
      <c r="E6589" s="5" t="s">
        <v>11621</v>
      </c>
      <c r="F6589" s="5" t="s">
        <v>23881</v>
      </c>
    </row>
    <row r="6590" spans="1:6" x14ac:dyDescent="0.45">
      <c r="A6590" s="5" t="s">
        <v>11622</v>
      </c>
      <c r="B6590" s="5" t="s">
        <v>26310</v>
      </c>
      <c r="C6590" s="5" t="s">
        <v>11623</v>
      </c>
      <c r="E6590" s="5" t="s">
        <v>11624</v>
      </c>
      <c r="F6590" s="5" t="s">
        <v>23882</v>
      </c>
    </row>
    <row r="6591" spans="1:6" x14ac:dyDescent="0.45">
      <c r="A6591" s="5" t="s">
        <v>11625</v>
      </c>
      <c r="B6591" s="5" t="s">
        <v>26310</v>
      </c>
      <c r="C6591" s="5" t="s">
        <v>11626</v>
      </c>
      <c r="E6591" s="5" t="s">
        <v>11627</v>
      </c>
      <c r="F6591" s="5" t="s">
        <v>23883</v>
      </c>
    </row>
    <row r="6592" spans="1:6" x14ac:dyDescent="0.45">
      <c r="A6592" s="5" t="s">
        <v>11628</v>
      </c>
      <c r="B6592" s="5" t="s">
        <v>26310</v>
      </c>
      <c r="C6592" s="5" t="s">
        <v>11629</v>
      </c>
      <c r="E6592" s="5" t="s">
        <v>11630</v>
      </c>
      <c r="F6592" s="5" t="s">
        <v>23884</v>
      </c>
    </row>
    <row r="6593" spans="1:6" x14ac:dyDescent="0.45">
      <c r="A6593" s="5" t="s">
        <v>11631</v>
      </c>
      <c r="B6593" s="5" t="s">
        <v>26310</v>
      </c>
      <c r="C6593" s="5" t="s">
        <v>11632</v>
      </c>
      <c r="E6593" s="5" t="s">
        <v>11627</v>
      </c>
      <c r="F6593" s="5" t="s">
        <v>23883</v>
      </c>
    </row>
    <row r="6594" spans="1:6" x14ac:dyDescent="0.45">
      <c r="A6594" s="5" t="s">
        <v>11633</v>
      </c>
      <c r="B6594" s="5" t="s">
        <v>26310</v>
      </c>
      <c r="C6594" s="5" t="s">
        <v>11634</v>
      </c>
      <c r="E6594" s="5" t="s">
        <v>11635</v>
      </c>
      <c r="F6594" s="5" t="s">
        <v>23885</v>
      </c>
    </row>
    <row r="6595" spans="1:6" x14ac:dyDescent="0.45">
      <c r="A6595" s="5" t="s">
        <v>11636</v>
      </c>
      <c r="B6595" s="5" t="s">
        <v>26310</v>
      </c>
      <c r="C6595" s="5" t="s">
        <v>11637</v>
      </c>
      <c r="E6595" s="5" t="s">
        <v>11621</v>
      </c>
      <c r="F6595" s="5" t="s">
        <v>23881</v>
      </c>
    </row>
    <row r="6596" spans="1:6" x14ac:dyDescent="0.45">
      <c r="A6596" s="5" t="s">
        <v>11638</v>
      </c>
      <c r="B6596" s="5" t="s">
        <v>26310</v>
      </c>
      <c r="C6596" s="5" t="s">
        <v>11639</v>
      </c>
      <c r="E6596" s="5" t="s">
        <v>11640</v>
      </c>
      <c r="F6596" s="5" t="s">
        <v>23886</v>
      </c>
    </row>
    <row r="6597" spans="1:6" x14ac:dyDescent="0.45">
      <c r="A6597" s="5" t="s">
        <v>11641</v>
      </c>
      <c r="B6597" s="5" t="s">
        <v>26310</v>
      </c>
      <c r="C6597" s="5" t="s">
        <v>11642</v>
      </c>
      <c r="E6597" s="5" t="s">
        <v>11643</v>
      </c>
      <c r="F6597" s="5" t="s">
        <v>23887</v>
      </c>
    </row>
    <row r="6598" spans="1:6" x14ac:dyDescent="0.45">
      <c r="A6598" s="5" t="s">
        <v>11644</v>
      </c>
      <c r="B6598" s="5" t="s">
        <v>26310</v>
      </c>
      <c r="C6598" s="5" t="s">
        <v>11645</v>
      </c>
      <c r="E6598" s="5" t="s">
        <v>11646</v>
      </c>
      <c r="F6598" s="5" t="s">
        <v>23888</v>
      </c>
    </row>
    <row r="6599" spans="1:6" x14ac:dyDescent="0.45">
      <c r="A6599" s="5" t="s">
        <v>11647</v>
      </c>
      <c r="B6599" s="5" t="s">
        <v>26310</v>
      </c>
      <c r="C6599" s="5" t="s">
        <v>11648</v>
      </c>
      <c r="E6599" s="5" t="s">
        <v>11649</v>
      </c>
      <c r="F6599" s="5" t="s">
        <v>23889</v>
      </c>
    </row>
    <row r="6600" spans="1:6" x14ac:dyDescent="0.45">
      <c r="A6600" s="5" t="s">
        <v>11650</v>
      </c>
      <c r="B6600" s="5" t="s">
        <v>26310</v>
      </c>
      <c r="C6600" s="5" t="s">
        <v>11651</v>
      </c>
      <c r="E6600" s="5" t="s">
        <v>11652</v>
      </c>
      <c r="F6600" s="5" t="s">
        <v>23890</v>
      </c>
    </row>
    <row r="6601" spans="1:6" x14ac:dyDescent="0.45">
      <c r="A6601" s="5" t="s">
        <v>11653</v>
      </c>
      <c r="B6601" s="5" t="s">
        <v>26310</v>
      </c>
      <c r="C6601" s="5" t="s">
        <v>11654</v>
      </c>
      <c r="E6601" s="5" t="s">
        <v>11649</v>
      </c>
      <c r="F6601" s="5" t="s">
        <v>23889</v>
      </c>
    </row>
    <row r="6602" spans="1:6" x14ac:dyDescent="0.45">
      <c r="A6602" s="5" t="s">
        <v>11655</v>
      </c>
      <c r="B6602" s="5" t="s">
        <v>26310</v>
      </c>
      <c r="C6602" s="5" t="s">
        <v>11656</v>
      </c>
      <c r="E6602" s="5" t="s">
        <v>11657</v>
      </c>
      <c r="F6602" s="5" t="s">
        <v>23891</v>
      </c>
    </row>
    <row r="6603" spans="1:6" x14ac:dyDescent="0.45">
      <c r="A6603" s="5" t="s">
        <v>11658</v>
      </c>
      <c r="B6603" s="5" t="s">
        <v>26310</v>
      </c>
      <c r="C6603" s="5" t="s">
        <v>11659</v>
      </c>
      <c r="E6603" s="5" t="s">
        <v>11643</v>
      </c>
      <c r="F6603" s="5" t="s">
        <v>23887</v>
      </c>
    </row>
    <row r="6604" spans="1:6" x14ac:dyDescent="0.45">
      <c r="A6604" s="5" t="s">
        <v>11660</v>
      </c>
      <c r="B6604" s="5" t="s">
        <v>26310</v>
      </c>
      <c r="C6604" s="5" t="s">
        <v>11661</v>
      </c>
      <c r="E6604" s="5" t="s">
        <v>11662</v>
      </c>
      <c r="F6604" s="5" t="s">
        <v>23892</v>
      </c>
    </row>
    <row r="6605" spans="1:6" x14ac:dyDescent="0.45">
      <c r="A6605" s="5" t="s">
        <v>11663</v>
      </c>
      <c r="B6605" s="5" t="s">
        <v>26310</v>
      </c>
      <c r="C6605" s="5" t="s">
        <v>11664</v>
      </c>
      <c r="E6605" s="5" t="s">
        <v>11665</v>
      </c>
      <c r="F6605" s="5" t="s">
        <v>23893</v>
      </c>
    </row>
    <row r="6606" spans="1:6" x14ac:dyDescent="0.45">
      <c r="A6606" s="5" t="s">
        <v>11666</v>
      </c>
      <c r="B6606" s="5" t="s">
        <v>26310</v>
      </c>
      <c r="C6606" s="5" t="s">
        <v>11667</v>
      </c>
      <c r="E6606" s="5" t="s">
        <v>11668</v>
      </c>
      <c r="F6606" s="5" t="s">
        <v>23894</v>
      </c>
    </row>
    <row r="6607" spans="1:6" x14ac:dyDescent="0.45">
      <c r="A6607" s="5" t="s">
        <v>11669</v>
      </c>
      <c r="B6607" s="5" t="s">
        <v>26310</v>
      </c>
      <c r="C6607" s="5" t="s">
        <v>11670</v>
      </c>
      <c r="E6607" s="5" t="s">
        <v>11671</v>
      </c>
      <c r="F6607" s="5" t="s">
        <v>23895</v>
      </c>
    </row>
    <row r="6608" spans="1:6" x14ac:dyDescent="0.45">
      <c r="A6608" s="5" t="s">
        <v>11672</v>
      </c>
      <c r="B6608" s="5" t="s">
        <v>26310</v>
      </c>
      <c r="C6608" s="5" t="s">
        <v>11673</v>
      </c>
      <c r="E6608" s="5" t="s">
        <v>11674</v>
      </c>
      <c r="F6608" s="5" t="s">
        <v>23896</v>
      </c>
    </row>
    <row r="6609" spans="1:6" x14ac:dyDescent="0.45">
      <c r="A6609" s="5" t="s">
        <v>11675</v>
      </c>
      <c r="B6609" s="5" t="s">
        <v>26310</v>
      </c>
      <c r="C6609" s="5" t="s">
        <v>11676</v>
      </c>
      <c r="E6609" s="5" t="s">
        <v>11671</v>
      </c>
      <c r="F6609" s="5" t="s">
        <v>23895</v>
      </c>
    </row>
    <row r="6610" spans="1:6" x14ac:dyDescent="0.45">
      <c r="A6610" s="5" t="s">
        <v>11677</v>
      </c>
      <c r="B6610" s="5" t="s">
        <v>26310</v>
      </c>
      <c r="C6610" s="5" t="s">
        <v>11678</v>
      </c>
      <c r="E6610" s="5" t="s">
        <v>11679</v>
      </c>
      <c r="F6610" s="5" t="s">
        <v>23897</v>
      </c>
    </row>
    <row r="6611" spans="1:6" x14ac:dyDescent="0.45">
      <c r="A6611" s="5" t="s">
        <v>11680</v>
      </c>
      <c r="B6611" s="5" t="s">
        <v>26310</v>
      </c>
      <c r="C6611" s="5" t="s">
        <v>11681</v>
      </c>
      <c r="E6611" s="5" t="s">
        <v>11682</v>
      </c>
      <c r="F6611" s="5" t="s">
        <v>23898</v>
      </c>
    </row>
    <row r="6612" spans="1:6" x14ac:dyDescent="0.45">
      <c r="A6612" s="5" t="s">
        <v>21021</v>
      </c>
      <c r="B6612" s="5" t="s">
        <v>10478</v>
      </c>
      <c r="C6612" s="5" t="s">
        <v>11683</v>
      </c>
      <c r="E6612" s="5" t="s">
        <v>6431</v>
      </c>
    </row>
    <row r="6613" spans="1:6" x14ac:dyDescent="0.45">
      <c r="A6613" s="5" t="s">
        <v>11684</v>
      </c>
      <c r="B6613" s="5" t="s">
        <v>26310</v>
      </c>
      <c r="C6613" s="5" t="s">
        <v>11685</v>
      </c>
      <c r="E6613" s="5" t="s">
        <v>11686</v>
      </c>
      <c r="F6613" s="5" t="s">
        <v>23899</v>
      </c>
    </row>
    <row r="6614" spans="1:6" x14ac:dyDescent="0.45">
      <c r="A6614" s="5" t="s">
        <v>11687</v>
      </c>
      <c r="B6614" s="5" t="s">
        <v>26310</v>
      </c>
      <c r="C6614" s="5" t="s">
        <v>11688</v>
      </c>
      <c r="E6614" s="5" t="s">
        <v>11689</v>
      </c>
      <c r="F6614" s="5" t="s">
        <v>23900</v>
      </c>
    </row>
    <row r="6615" spans="1:6" x14ac:dyDescent="0.45">
      <c r="A6615" s="5" t="s">
        <v>11690</v>
      </c>
      <c r="B6615" s="5" t="s">
        <v>26310</v>
      </c>
      <c r="C6615" s="5" t="s">
        <v>11691</v>
      </c>
      <c r="E6615" s="5" t="s">
        <v>11692</v>
      </c>
      <c r="F6615" s="5" t="s">
        <v>23901</v>
      </c>
    </row>
    <row r="6616" spans="1:6" x14ac:dyDescent="0.45">
      <c r="A6616" s="5" t="s">
        <v>11693</v>
      </c>
      <c r="B6616" s="5" t="s">
        <v>26310</v>
      </c>
      <c r="C6616" s="5" t="s">
        <v>11694</v>
      </c>
      <c r="E6616" s="5" t="s">
        <v>11695</v>
      </c>
      <c r="F6616" s="5" t="s">
        <v>23902</v>
      </c>
    </row>
    <row r="6617" spans="1:6" x14ac:dyDescent="0.45">
      <c r="A6617" s="5" t="s">
        <v>11696</v>
      </c>
      <c r="B6617" s="5" t="s">
        <v>26310</v>
      </c>
      <c r="C6617" s="5" t="s">
        <v>11697</v>
      </c>
      <c r="E6617" s="5" t="s">
        <v>11698</v>
      </c>
      <c r="F6617" s="5" t="s">
        <v>23903</v>
      </c>
    </row>
    <row r="6618" spans="1:6" x14ac:dyDescent="0.45">
      <c r="A6618" s="5" t="s">
        <v>11699</v>
      </c>
      <c r="B6618" s="5" t="s">
        <v>26310</v>
      </c>
      <c r="C6618" s="5" t="s">
        <v>11700</v>
      </c>
      <c r="E6618" s="5" t="s">
        <v>11695</v>
      </c>
      <c r="F6618" s="5" t="s">
        <v>23902</v>
      </c>
    </row>
    <row r="6619" spans="1:6" x14ac:dyDescent="0.45">
      <c r="A6619" s="5" t="s">
        <v>11701</v>
      </c>
      <c r="B6619" s="5" t="s">
        <v>26310</v>
      </c>
      <c r="C6619" s="5" t="s">
        <v>11702</v>
      </c>
      <c r="E6619" s="5" t="s">
        <v>11703</v>
      </c>
      <c r="F6619" s="5" t="s">
        <v>23904</v>
      </c>
    </row>
    <row r="6620" spans="1:6" x14ac:dyDescent="0.45">
      <c r="A6620" s="5" t="s">
        <v>11704</v>
      </c>
      <c r="B6620" s="5" t="s">
        <v>26310</v>
      </c>
      <c r="C6620" s="5" t="s">
        <v>11705</v>
      </c>
      <c r="E6620" s="5" t="s">
        <v>11689</v>
      </c>
      <c r="F6620" s="5" t="s">
        <v>23900</v>
      </c>
    </row>
    <row r="6621" spans="1:6" x14ac:dyDescent="0.45">
      <c r="A6621" s="5" t="s">
        <v>11706</v>
      </c>
      <c r="B6621" s="5" t="s">
        <v>26310</v>
      </c>
      <c r="C6621" s="5" t="s">
        <v>11707</v>
      </c>
      <c r="E6621" s="5" t="s">
        <v>3485</v>
      </c>
      <c r="F6621" s="5" t="s">
        <v>23905</v>
      </c>
    </row>
    <row r="6622" spans="1:6" x14ac:dyDescent="0.45">
      <c r="A6622" s="5" t="s">
        <v>11708</v>
      </c>
      <c r="B6622" s="5" t="s">
        <v>26310</v>
      </c>
      <c r="C6622" s="5" t="s">
        <v>11709</v>
      </c>
      <c r="E6622" s="5" t="s">
        <v>11710</v>
      </c>
      <c r="F6622" s="5" t="s">
        <v>23906</v>
      </c>
    </row>
    <row r="6623" spans="1:6" x14ac:dyDescent="0.45">
      <c r="A6623" s="5" t="s">
        <v>11711</v>
      </c>
      <c r="B6623" s="5" t="s">
        <v>26310</v>
      </c>
      <c r="C6623" s="5" t="s">
        <v>11712</v>
      </c>
      <c r="E6623" s="5" t="s">
        <v>11713</v>
      </c>
      <c r="F6623" s="5" t="s">
        <v>23907</v>
      </c>
    </row>
    <row r="6624" spans="1:6" x14ac:dyDescent="0.45">
      <c r="A6624" s="5" t="s">
        <v>11714</v>
      </c>
      <c r="B6624" s="5" t="s">
        <v>26310</v>
      </c>
      <c r="C6624" s="5" t="s">
        <v>11715</v>
      </c>
      <c r="E6624" s="5" t="s">
        <v>11716</v>
      </c>
      <c r="F6624" s="5" t="s">
        <v>23908</v>
      </c>
    </row>
    <row r="6625" spans="1:6" x14ac:dyDescent="0.45">
      <c r="A6625" s="5" t="s">
        <v>11717</v>
      </c>
      <c r="B6625" s="5" t="s">
        <v>26310</v>
      </c>
      <c r="C6625" s="5" t="s">
        <v>11718</v>
      </c>
      <c r="E6625" s="5" t="s">
        <v>11719</v>
      </c>
      <c r="F6625" s="5" t="s">
        <v>23909</v>
      </c>
    </row>
    <row r="6626" spans="1:6" x14ac:dyDescent="0.45">
      <c r="A6626" s="5" t="s">
        <v>11720</v>
      </c>
      <c r="B6626" s="5" t="s">
        <v>26310</v>
      </c>
      <c r="C6626" s="5" t="s">
        <v>11721</v>
      </c>
      <c r="E6626" s="5" t="s">
        <v>11716</v>
      </c>
      <c r="F6626" s="5" t="s">
        <v>23908</v>
      </c>
    </row>
    <row r="6627" spans="1:6" x14ac:dyDescent="0.45">
      <c r="A6627" s="5" t="s">
        <v>11722</v>
      </c>
      <c r="B6627" s="5" t="s">
        <v>26310</v>
      </c>
      <c r="C6627" s="5" t="s">
        <v>11723</v>
      </c>
      <c r="E6627" s="5" t="s">
        <v>11724</v>
      </c>
      <c r="F6627" s="5" t="s">
        <v>23910</v>
      </c>
    </row>
    <row r="6628" spans="1:6" x14ac:dyDescent="0.45">
      <c r="A6628" s="5" t="s">
        <v>11725</v>
      </c>
      <c r="B6628" s="5" t="s">
        <v>26310</v>
      </c>
      <c r="C6628" s="5" t="s">
        <v>11726</v>
      </c>
      <c r="E6628" s="5" t="s">
        <v>11710</v>
      </c>
      <c r="F6628" s="5" t="s">
        <v>23911</v>
      </c>
    </row>
    <row r="6629" spans="1:6" x14ac:dyDescent="0.45">
      <c r="A6629" s="5" t="s">
        <v>11727</v>
      </c>
      <c r="B6629" s="5" t="s">
        <v>26310</v>
      </c>
      <c r="C6629" s="5" t="s">
        <v>11728</v>
      </c>
      <c r="E6629" s="5" t="s">
        <v>11729</v>
      </c>
      <c r="F6629" s="5" t="s">
        <v>23912</v>
      </c>
    </row>
    <row r="6630" spans="1:6" x14ac:dyDescent="0.45">
      <c r="A6630" s="5" t="s">
        <v>11730</v>
      </c>
      <c r="B6630" s="5" t="s">
        <v>26310</v>
      </c>
      <c r="C6630" s="5" t="s">
        <v>11731</v>
      </c>
      <c r="E6630" s="5" t="s">
        <v>11732</v>
      </c>
      <c r="F6630" s="5" t="s">
        <v>23913</v>
      </c>
    </row>
    <row r="6631" spans="1:6" x14ac:dyDescent="0.45">
      <c r="A6631" s="5" t="s">
        <v>11733</v>
      </c>
      <c r="B6631" s="5" t="s">
        <v>26310</v>
      </c>
      <c r="C6631" s="5" t="s">
        <v>11734</v>
      </c>
      <c r="E6631" s="5" t="s">
        <v>11735</v>
      </c>
      <c r="F6631" s="5" t="s">
        <v>23914</v>
      </c>
    </row>
    <row r="6632" spans="1:6" x14ac:dyDescent="0.45">
      <c r="A6632" s="5" t="s">
        <v>11736</v>
      </c>
      <c r="B6632" s="5" t="s">
        <v>26310</v>
      </c>
      <c r="C6632" s="5" t="s">
        <v>11737</v>
      </c>
      <c r="E6632" s="5" t="s">
        <v>11738</v>
      </c>
      <c r="F6632" s="5" t="s">
        <v>23915</v>
      </c>
    </row>
    <row r="6633" spans="1:6" x14ac:dyDescent="0.45">
      <c r="A6633" s="5" t="s">
        <v>11739</v>
      </c>
      <c r="B6633" s="5" t="s">
        <v>26310</v>
      </c>
      <c r="C6633" s="5" t="s">
        <v>11740</v>
      </c>
      <c r="E6633" s="5" t="s">
        <v>11741</v>
      </c>
      <c r="F6633" s="5" t="s">
        <v>23916</v>
      </c>
    </row>
    <row r="6634" spans="1:6" x14ac:dyDescent="0.45">
      <c r="A6634" s="5" t="s">
        <v>11742</v>
      </c>
      <c r="B6634" s="5" t="s">
        <v>26310</v>
      </c>
      <c r="C6634" s="5" t="s">
        <v>11743</v>
      </c>
      <c r="E6634" s="5" t="s">
        <v>11738</v>
      </c>
      <c r="F6634" s="5" t="s">
        <v>23915</v>
      </c>
    </row>
    <row r="6635" spans="1:6" x14ac:dyDescent="0.45">
      <c r="A6635" s="5" t="s">
        <v>11744</v>
      </c>
      <c r="B6635" s="5" t="s">
        <v>26310</v>
      </c>
      <c r="C6635" s="5" t="s">
        <v>11745</v>
      </c>
      <c r="E6635" s="5" t="s">
        <v>11746</v>
      </c>
      <c r="F6635" s="5" t="s">
        <v>23917</v>
      </c>
    </row>
    <row r="6636" spans="1:6" x14ac:dyDescent="0.45">
      <c r="A6636" s="5" t="s">
        <v>11747</v>
      </c>
      <c r="B6636" s="5" t="s">
        <v>26310</v>
      </c>
      <c r="C6636" s="5" t="s">
        <v>11748</v>
      </c>
      <c r="E6636" s="5" t="s">
        <v>11749</v>
      </c>
      <c r="F6636" s="5" t="s">
        <v>23918</v>
      </c>
    </row>
    <row r="6637" spans="1:6" x14ac:dyDescent="0.45">
      <c r="A6637" s="5" t="s">
        <v>11750</v>
      </c>
      <c r="B6637" s="5" t="s">
        <v>26310</v>
      </c>
      <c r="C6637" s="5" t="s">
        <v>11751</v>
      </c>
      <c r="E6637" s="5" t="s">
        <v>11752</v>
      </c>
      <c r="F6637" s="5" t="s">
        <v>23919</v>
      </c>
    </row>
    <row r="6638" spans="1:6" x14ac:dyDescent="0.45">
      <c r="A6638" s="5" t="s">
        <v>11753</v>
      </c>
      <c r="B6638" s="5" t="s">
        <v>26310</v>
      </c>
      <c r="C6638" s="5" t="s">
        <v>11754</v>
      </c>
      <c r="E6638" s="5" t="s">
        <v>11546</v>
      </c>
      <c r="F6638" s="5" t="s">
        <v>23861</v>
      </c>
    </row>
    <row r="6639" spans="1:6" x14ac:dyDescent="0.45">
      <c r="A6639" s="5" t="s">
        <v>11755</v>
      </c>
      <c r="B6639" s="5" t="s">
        <v>26310</v>
      </c>
      <c r="C6639" s="5" t="s">
        <v>11756</v>
      </c>
      <c r="E6639" s="5" t="s">
        <v>11757</v>
      </c>
      <c r="F6639" s="5" t="s">
        <v>23920</v>
      </c>
    </row>
    <row r="6640" spans="1:6" x14ac:dyDescent="0.45">
      <c r="A6640" s="5" t="s">
        <v>11758</v>
      </c>
      <c r="B6640" s="5" t="s">
        <v>26310</v>
      </c>
      <c r="C6640" s="5" t="s">
        <v>11759</v>
      </c>
      <c r="E6640" s="5" t="s">
        <v>11546</v>
      </c>
      <c r="F6640" s="5" t="s">
        <v>23861</v>
      </c>
    </row>
    <row r="6641" spans="1:6" x14ac:dyDescent="0.45">
      <c r="A6641" s="5" t="s">
        <v>11760</v>
      </c>
      <c r="B6641" s="5" t="s">
        <v>26310</v>
      </c>
      <c r="C6641" s="5" t="s">
        <v>11761</v>
      </c>
      <c r="E6641" s="5" t="s">
        <v>11762</v>
      </c>
      <c r="F6641" s="5" t="s">
        <v>23921</v>
      </c>
    </row>
    <row r="6642" spans="1:6" x14ac:dyDescent="0.45">
      <c r="A6642" s="5" t="s">
        <v>11763</v>
      </c>
      <c r="B6642" s="5" t="s">
        <v>26310</v>
      </c>
      <c r="C6642" s="5" t="s">
        <v>11764</v>
      </c>
      <c r="E6642" s="5" t="s">
        <v>11546</v>
      </c>
      <c r="F6642" s="5" t="s">
        <v>23861</v>
      </c>
    </row>
    <row r="6643" spans="1:6" x14ac:dyDescent="0.45">
      <c r="A6643" s="5" t="s">
        <v>11765</v>
      </c>
      <c r="B6643" s="5" t="s">
        <v>26310</v>
      </c>
      <c r="C6643" s="5" t="s">
        <v>11766</v>
      </c>
      <c r="E6643" s="5" t="s">
        <v>11767</v>
      </c>
      <c r="F6643" s="5" t="s">
        <v>23922</v>
      </c>
    </row>
    <row r="6644" spans="1:6" x14ac:dyDescent="0.45">
      <c r="A6644" s="5" t="s">
        <v>11768</v>
      </c>
      <c r="B6644" s="5" t="s">
        <v>26310</v>
      </c>
      <c r="C6644" s="5" t="s">
        <v>11769</v>
      </c>
      <c r="E6644" s="5" t="s">
        <v>11546</v>
      </c>
      <c r="F6644" s="5" t="s">
        <v>23861</v>
      </c>
    </row>
    <row r="6645" spans="1:6" x14ac:dyDescent="0.45">
      <c r="A6645" s="5" t="s">
        <v>11770</v>
      </c>
      <c r="B6645" s="5" t="s">
        <v>26310</v>
      </c>
      <c r="C6645" s="5" t="s">
        <v>11771</v>
      </c>
      <c r="E6645" s="5" t="s">
        <v>11772</v>
      </c>
      <c r="F6645" s="5" t="s">
        <v>23923</v>
      </c>
    </row>
    <row r="6646" spans="1:6" x14ac:dyDescent="0.45">
      <c r="A6646" s="5" t="s">
        <v>11773</v>
      </c>
      <c r="B6646" s="5" t="s">
        <v>26310</v>
      </c>
      <c r="C6646" s="5" t="s">
        <v>11774</v>
      </c>
      <c r="E6646" s="5" t="s">
        <v>11546</v>
      </c>
      <c r="F6646" s="5" t="s">
        <v>23861</v>
      </c>
    </row>
    <row r="6647" spans="1:6" x14ac:dyDescent="0.45">
      <c r="A6647" s="5" t="s">
        <v>11775</v>
      </c>
      <c r="B6647" s="5" t="s">
        <v>26310</v>
      </c>
      <c r="C6647" s="5" t="s">
        <v>11776</v>
      </c>
      <c r="E6647" s="5" t="s">
        <v>11777</v>
      </c>
      <c r="F6647" s="5" t="s">
        <v>23924</v>
      </c>
    </row>
    <row r="6648" spans="1:6" x14ac:dyDescent="0.45">
      <c r="A6648" s="5" t="s">
        <v>11778</v>
      </c>
      <c r="B6648" s="5" t="s">
        <v>26310</v>
      </c>
      <c r="C6648" s="5" t="s">
        <v>11779</v>
      </c>
      <c r="E6648" s="5" t="s">
        <v>11546</v>
      </c>
      <c r="F6648" s="5" t="s">
        <v>23861</v>
      </c>
    </row>
    <row r="6649" spans="1:6" x14ac:dyDescent="0.45">
      <c r="A6649" s="5" t="s">
        <v>11780</v>
      </c>
      <c r="B6649" s="5" t="s">
        <v>26310</v>
      </c>
      <c r="C6649" s="5" t="s">
        <v>11781</v>
      </c>
      <c r="E6649" s="5" t="s">
        <v>11782</v>
      </c>
      <c r="F6649" s="5" t="s">
        <v>23925</v>
      </c>
    </row>
    <row r="6650" spans="1:6" x14ac:dyDescent="0.45">
      <c r="A6650" s="5" t="s">
        <v>11783</v>
      </c>
      <c r="B6650" s="5" t="s">
        <v>26310</v>
      </c>
      <c r="C6650" s="5" t="s">
        <v>11784</v>
      </c>
      <c r="E6650" s="5" t="s">
        <v>11546</v>
      </c>
      <c r="F6650" s="5" t="s">
        <v>23861</v>
      </c>
    </row>
    <row r="6651" spans="1:6" x14ac:dyDescent="0.45">
      <c r="A6651" s="5" t="s">
        <v>11785</v>
      </c>
      <c r="B6651" s="5" t="s">
        <v>26310</v>
      </c>
      <c r="C6651" s="5" t="s">
        <v>11786</v>
      </c>
      <c r="E6651" s="5" t="s">
        <v>11787</v>
      </c>
      <c r="F6651" s="5" t="s">
        <v>23926</v>
      </c>
    </row>
    <row r="6652" spans="1:6" x14ac:dyDescent="0.45">
      <c r="A6652" s="5" t="s">
        <v>11788</v>
      </c>
      <c r="B6652" s="5" t="s">
        <v>26310</v>
      </c>
      <c r="C6652" s="5" t="s">
        <v>11789</v>
      </c>
      <c r="E6652" s="5" t="s">
        <v>11790</v>
      </c>
      <c r="F6652" s="5" t="s">
        <v>23927</v>
      </c>
    </row>
    <row r="6653" spans="1:6" x14ac:dyDescent="0.45">
      <c r="A6653" s="5" t="s">
        <v>11791</v>
      </c>
      <c r="B6653" s="5" t="s">
        <v>26310</v>
      </c>
      <c r="C6653" s="5" t="s">
        <v>11792</v>
      </c>
      <c r="E6653" s="5" t="s">
        <v>11793</v>
      </c>
      <c r="F6653" s="5" t="s">
        <v>23928</v>
      </c>
    </row>
    <row r="6654" spans="1:6" x14ac:dyDescent="0.45">
      <c r="A6654" s="5" t="s">
        <v>11794</v>
      </c>
      <c r="B6654" s="5" t="s">
        <v>26310</v>
      </c>
      <c r="C6654" s="5" t="s">
        <v>11795</v>
      </c>
      <c r="E6654" s="5" t="s">
        <v>11796</v>
      </c>
      <c r="F6654" s="5" t="s">
        <v>23929</v>
      </c>
    </row>
    <row r="6655" spans="1:6" x14ac:dyDescent="0.45">
      <c r="A6655" s="5" t="s">
        <v>11797</v>
      </c>
      <c r="B6655" s="5" t="s">
        <v>26310</v>
      </c>
      <c r="C6655" s="5" t="s">
        <v>11798</v>
      </c>
      <c r="E6655" s="5" t="s">
        <v>11799</v>
      </c>
      <c r="F6655" s="5" t="s">
        <v>23930</v>
      </c>
    </row>
    <row r="6656" spans="1:6" x14ac:dyDescent="0.45">
      <c r="A6656" s="5" t="s">
        <v>11800</v>
      </c>
      <c r="B6656" s="5" t="s">
        <v>26310</v>
      </c>
      <c r="C6656" s="5" t="s">
        <v>11801</v>
      </c>
      <c r="E6656" s="5" t="s">
        <v>11802</v>
      </c>
      <c r="F6656" s="5" t="s">
        <v>23931</v>
      </c>
    </row>
    <row r="6657" spans="1:6" x14ac:dyDescent="0.45">
      <c r="A6657" s="5" t="s">
        <v>21022</v>
      </c>
      <c r="B6657" s="5" t="s">
        <v>10478</v>
      </c>
      <c r="C6657" s="5" t="s">
        <v>11803</v>
      </c>
      <c r="E6657" s="5" t="s">
        <v>11804</v>
      </c>
    </row>
    <row r="6658" spans="1:6" x14ac:dyDescent="0.45">
      <c r="A6658" s="5" t="s">
        <v>11805</v>
      </c>
      <c r="B6658" s="5" t="s">
        <v>26310</v>
      </c>
      <c r="C6658" s="5" t="s">
        <v>11806</v>
      </c>
      <c r="E6658" s="5" t="s">
        <v>11807</v>
      </c>
      <c r="F6658" s="5" t="s">
        <v>23932</v>
      </c>
    </row>
    <row r="6659" spans="1:6" x14ac:dyDescent="0.45">
      <c r="A6659" s="5" t="s">
        <v>11808</v>
      </c>
      <c r="B6659" s="5" t="s">
        <v>26310</v>
      </c>
      <c r="C6659" s="5" t="s">
        <v>11809</v>
      </c>
      <c r="E6659" s="5" t="s">
        <v>11810</v>
      </c>
      <c r="F6659" s="5" t="s">
        <v>23933</v>
      </c>
    </row>
    <row r="6660" spans="1:6" x14ac:dyDescent="0.45">
      <c r="A6660" s="5" t="s">
        <v>11811</v>
      </c>
      <c r="B6660" s="5" t="s">
        <v>26310</v>
      </c>
      <c r="C6660" s="5" t="s">
        <v>11812</v>
      </c>
      <c r="E6660" s="5" t="s">
        <v>11813</v>
      </c>
      <c r="F6660" s="5" t="s">
        <v>23934</v>
      </c>
    </row>
    <row r="6661" spans="1:6" x14ac:dyDescent="0.45">
      <c r="A6661" s="5" t="s">
        <v>11814</v>
      </c>
      <c r="B6661" s="5" t="s">
        <v>26310</v>
      </c>
      <c r="C6661" s="5" t="s">
        <v>11815</v>
      </c>
      <c r="E6661" s="5" t="s">
        <v>11816</v>
      </c>
      <c r="F6661" s="5" t="s">
        <v>23935</v>
      </c>
    </row>
    <row r="6662" spans="1:6" x14ac:dyDescent="0.45">
      <c r="A6662" s="5" t="s">
        <v>11817</v>
      </c>
      <c r="B6662" s="5" t="s">
        <v>26310</v>
      </c>
      <c r="C6662" s="5" t="s">
        <v>11818</v>
      </c>
      <c r="E6662" s="5" t="s">
        <v>11819</v>
      </c>
      <c r="F6662" s="5" t="s">
        <v>23936</v>
      </c>
    </row>
    <row r="6663" spans="1:6" x14ac:dyDescent="0.45">
      <c r="A6663" s="5" t="s">
        <v>11820</v>
      </c>
      <c r="B6663" s="5" t="s">
        <v>26310</v>
      </c>
      <c r="C6663" s="5" t="s">
        <v>11821</v>
      </c>
      <c r="E6663" s="5" t="s">
        <v>11816</v>
      </c>
      <c r="F6663" s="5" t="s">
        <v>23935</v>
      </c>
    </row>
    <row r="6664" spans="1:6" x14ac:dyDescent="0.45">
      <c r="A6664" s="5" t="s">
        <v>11822</v>
      </c>
      <c r="B6664" s="5" t="s">
        <v>26310</v>
      </c>
      <c r="C6664" s="5" t="s">
        <v>11823</v>
      </c>
      <c r="E6664" s="5" t="s">
        <v>11824</v>
      </c>
      <c r="F6664" s="5" t="s">
        <v>23937</v>
      </c>
    </row>
    <row r="6665" spans="1:6" x14ac:dyDescent="0.45">
      <c r="A6665" s="5" t="s">
        <v>11825</v>
      </c>
      <c r="B6665" s="5" t="s">
        <v>26310</v>
      </c>
      <c r="C6665" s="5" t="s">
        <v>11826</v>
      </c>
      <c r="E6665" s="5" t="s">
        <v>11810</v>
      </c>
      <c r="F6665" s="5" t="s">
        <v>23933</v>
      </c>
    </row>
    <row r="6666" spans="1:6" x14ac:dyDescent="0.45">
      <c r="A6666" s="5" t="s">
        <v>21023</v>
      </c>
      <c r="B6666" s="5" t="s">
        <v>10478</v>
      </c>
      <c r="C6666" s="5" t="s">
        <v>11827</v>
      </c>
      <c r="E6666" s="5" t="s">
        <v>11828</v>
      </c>
    </row>
    <row r="6667" spans="1:6" x14ac:dyDescent="0.45">
      <c r="A6667" s="5" t="s">
        <v>11829</v>
      </c>
      <c r="B6667" s="5" t="s">
        <v>26310</v>
      </c>
      <c r="C6667" s="5" t="s">
        <v>11830</v>
      </c>
      <c r="E6667" s="5" t="s">
        <v>11828</v>
      </c>
      <c r="F6667" s="5" t="s">
        <v>23938</v>
      </c>
    </row>
    <row r="6668" spans="1:6" x14ac:dyDescent="0.45">
      <c r="A6668" s="5" t="s">
        <v>11831</v>
      </c>
      <c r="B6668" s="5" t="s">
        <v>26310</v>
      </c>
      <c r="C6668" s="5" t="s">
        <v>11832</v>
      </c>
      <c r="E6668" s="5" t="s">
        <v>11833</v>
      </c>
      <c r="F6668" s="5" t="s">
        <v>31438</v>
      </c>
    </row>
    <row r="6669" spans="1:6" x14ac:dyDescent="0.45">
      <c r="A6669" s="5" t="s">
        <v>11834</v>
      </c>
      <c r="B6669" s="5" t="s">
        <v>26310</v>
      </c>
      <c r="C6669" s="5" t="s">
        <v>11835</v>
      </c>
      <c r="E6669" s="5" t="s">
        <v>11836</v>
      </c>
      <c r="F6669" s="5" t="s">
        <v>23940</v>
      </c>
    </row>
    <row r="6670" spans="1:6" x14ac:dyDescent="0.45">
      <c r="A6670" s="5" t="s">
        <v>11837</v>
      </c>
      <c r="B6670" s="5" t="s">
        <v>26310</v>
      </c>
      <c r="C6670" s="5" t="s">
        <v>11838</v>
      </c>
      <c r="E6670" s="5" t="s">
        <v>11839</v>
      </c>
      <c r="F6670" s="5" t="s">
        <v>23941</v>
      </c>
    </row>
    <row r="6671" spans="1:6" x14ac:dyDescent="0.45">
      <c r="A6671" s="5" t="s">
        <v>11840</v>
      </c>
      <c r="B6671" s="5" t="s">
        <v>26310</v>
      </c>
      <c r="C6671" s="5" t="s">
        <v>11841</v>
      </c>
      <c r="E6671" s="5" t="s">
        <v>11842</v>
      </c>
      <c r="F6671" s="5" t="s">
        <v>23942</v>
      </c>
    </row>
    <row r="6672" spans="1:6" x14ac:dyDescent="0.45">
      <c r="A6672" s="5" t="s">
        <v>11843</v>
      </c>
      <c r="B6672" s="5" t="s">
        <v>26310</v>
      </c>
      <c r="C6672" s="5" t="s">
        <v>11844</v>
      </c>
      <c r="E6672" s="5" t="s">
        <v>11839</v>
      </c>
      <c r="F6672" s="5" t="s">
        <v>23941</v>
      </c>
    </row>
    <row r="6673" spans="1:6" x14ac:dyDescent="0.45">
      <c r="A6673" s="5" t="s">
        <v>11845</v>
      </c>
      <c r="B6673" s="5" t="s">
        <v>26310</v>
      </c>
      <c r="C6673" s="5" t="s">
        <v>11846</v>
      </c>
      <c r="E6673" s="5" t="s">
        <v>11847</v>
      </c>
      <c r="F6673" s="5" t="s">
        <v>23943</v>
      </c>
    </row>
    <row r="6674" spans="1:6" x14ac:dyDescent="0.45">
      <c r="A6674" s="5" t="s">
        <v>11848</v>
      </c>
      <c r="B6674" s="5" t="s">
        <v>26310</v>
      </c>
      <c r="C6674" s="5" t="s">
        <v>11849</v>
      </c>
      <c r="E6674" s="5" t="s">
        <v>11850</v>
      </c>
      <c r="F6674" s="5" t="s">
        <v>31437</v>
      </c>
    </row>
    <row r="6675" spans="1:6" x14ac:dyDescent="0.45">
      <c r="A6675" s="5" t="s">
        <v>11851</v>
      </c>
      <c r="B6675" s="5" t="s">
        <v>26310</v>
      </c>
      <c r="C6675" s="5" t="s">
        <v>11852</v>
      </c>
      <c r="E6675" s="5" t="s">
        <v>11853</v>
      </c>
      <c r="F6675" s="5" t="s">
        <v>23737</v>
      </c>
    </row>
    <row r="6676" spans="1:6" x14ac:dyDescent="0.45">
      <c r="A6676" s="5" t="s">
        <v>11854</v>
      </c>
      <c r="B6676" s="5" t="s">
        <v>26310</v>
      </c>
      <c r="C6676" s="5" t="s">
        <v>11855</v>
      </c>
      <c r="E6676" s="5" t="s">
        <v>11856</v>
      </c>
      <c r="F6676" s="5" t="s">
        <v>23945</v>
      </c>
    </row>
    <row r="6677" spans="1:6" x14ac:dyDescent="0.45">
      <c r="A6677" s="5" t="s">
        <v>11857</v>
      </c>
      <c r="B6677" s="5" t="s">
        <v>26310</v>
      </c>
      <c r="C6677" s="5" t="s">
        <v>11858</v>
      </c>
      <c r="E6677" s="5" t="s">
        <v>11859</v>
      </c>
      <c r="F6677" s="5" t="s">
        <v>23946</v>
      </c>
    </row>
    <row r="6678" spans="1:6" x14ac:dyDescent="0.45">
      <c r="A6678" s="5" t="s">
        <v>11860</v>
      </c>
      <c r="B6678" s="5" t="s">
        <v>26310</v>
      </c>
      <c r="C6678" s="5" t="s">
        <v>11861</v>
      </c>
      <c r="E6678" s="5" t="s">
        <v>11862</v>
      </c>
      <c r="F6678" s="5" t="s">
        <v>23947</v>
      </c>
    </row>
    <row r="6679" spans="1:6" x14ac:dyDescent="0.45">
      <c r="A6679" s="5" t="s">
        <v>11863</v>
      </c>
      <c r="B6679" s="5" t="s">
        <v>26310</v>
      </c>
      <c r="C6679" s="5" t="s">
        <v>11864</v>
      </c>
      <c r="E6679" s="5" t="s">
        <v>11865</v>
      </c>
      <c r="F6679" s="5" t="s">
        <v>23948</v>
      </c>
    </row>
    <row r="6680" spans="1:6" x14ac:dyDescent="0.45">
      <c r="A6680" s="5" t="s">
        <v>11866</v>
      </c>
      <c r="B6680" s="5" t="s">
        <v>26310</v>
      </c>
      <c r="C6680" s="5" t="s">
        <v>11867</v>
      </c>
      <c r="E6680" s="5" t="s">
        <v>11862</v>
      </c>
      <c r="F6680" s="5" t="s">
        <v>23947</v>
      </c>
    </row>
    <row r="6681" spans="1:6" x14ac:dyDescent="0.45">
      <c r="A6681" s="5" t="s">
        <v>11868</v>
      </c>
      <c r="B6681" s="5" t="s">
        <v>26310</v>
      </c>
      <c r="C6681" s="5" t="s">
        <v>11869</v>
      </c>
      <c r="E6681" s="5" t="s">
        <v>11870</v>
      </c>
      <c r="F6681" s="5" t="s">
        <v>23949</v>
      </c>
    </row>
    <row r="6682" spans="1:6" x14ac:dyDescent="0.45">
      <c r="A6682" s="5" t="s">
        <v>11871</v>
      </c>
      <c r="B6682" s="5" t="s">
        <v>26310</v>
      </c>
      <c r="C6682" s="5" t="s">
        <v>11872</v>
      </c>
      <c r="E6682" s="5" t="s">
        <v>11856</v>
      </c>
      <c r="F6682" s="5" t="s">
        <v>23945</v>
      </c>
    </row>
    <row r="6683" spans="1:6" x14ac:dyDescent="0.45">
      <c r="A6683" s="5" t="s">
        <v>21024</v>
      </c>
      <c r="B6683" s="5" t="s">
        <v>10478</v>
      </c>
      <c r="C6683" s="5" t="s">
        <v>11873</v>
      </c>
      <c r="E6683" s="5" t="s">
        <v>11874</v>
      </c>
    </row>
    <row r="6684" spans="1:6" x14ac:dyDescent="0.45">
      <c r="A6684" s="5" t="s">
        <v>11875</v>
      </c>
      <c r="B6684" s="5" t="s">
        <v>26310</v>
      </c>
      <c r="C6684" s="5" t="s">
        <v>11876</v>
      </c>
      <c r="E6684" s="5" t="s">
        <v>11874</v>
      </c>
      <c r="F6684" s="5" t="s">
        <v>23950</v>
      </c>
    </row>
    <row r="6685" spans="1:6" x14ac:dyDescent="0.45">
      <c r="A6685" s="5" t="s">
        <v>11877</v>
      </c>
      <c r="B6685" s="5" t="s">
        <v>26310</v>
      </c>
      <c r="C6685" s="5" t="s">
        <v>11878</v>
      </c>
      <c r="E6685" s="5" t="s">
        <v>11879</v>
      </c>
      <c r="F6685" s="5" t="s">
        <v>23951</v>
      </c>
    </row>
    <row r="6686" spans="1:6" x14ac:dyDescent="0.45">
      <c r="A6686" s="5" t="s">
        <v>11880</v>
      </c>
      <c r="B6686" s="5" t="s">
        <v>26310</v>
      </c>
      <c r="C6686" s="5" t="s">
        <v>11881</v>
      </c>
      <c r="E6686" s="5" t="s">
        <v>11882</v>
      </c>
      <c r="F6686" s="5" t="s">
        <v>23952</v>
      </c>
    </row>
    <row r="6687" spans="1:6" x14ac:dyDescent="0.45">
      <c r="A6687" s="5" t="s">
        <v>11883</v>
      </c>
      <c r="B6687" s="5" t="s">
        <v>26310</v>
      </c>
      <c r="C6687" s="5" t="s">
        <v>11884</v>
      </c>
      <c r="E6687" s="5" t="s">
        <v>11885</v>
      </c>
      <c r="F6687" s="5" t="s">
        <v>23953</v>
      </c>
    </row>
    <row r="6688" spans="1:6" x14ac:dyDescent="0.45">
      <c r="A6688" s="5" t="s">
        <v>11886</v>
      </c>
      <c r="B6688" s="5" t="s">
        <v>26310</v>
      </c>
      <c r="C6688" s="5" t="s">
        <v>11887</v>
      </c>
      <c r="E6688" s="5" t="s">
        <v>11888</v>
      </c>
      <c r="F6688" s="5" t="s">
        <v>23954</v>
      </c>
    </row>
    <row r="6689" spans="1:6" x14ac:dyDescent="0.45">
      <c r="A6689" s="5" t="s">
        <v>11889</v>
      </c>
      <c r="B6689" s="5" t="s">
        <v>26310</v>
      </c>
      <c r="C6689" s="5" t="s">
        <v>11890</v>
      </c>
      <c r="E6689" s="5" t="s">
        <v>11885</v>
      </c>
      <c r="F6689" s="5" t="s">
        <v>23953</v>
      </c>
    </row>
    <row r="6690" spans="1:6" x14ac:dyDescent="0.45">
      <c r="A6690" s="5" t="s">
        <v>11891</v>
      </c>
      <c r="B6690" s="5" t="s">
        <v>26310</v>
      </c>
      <c r="C6690" s="5" t="s">
        <v>11892</v>
      </c>
      <c r="E6690" s="5" t="s">
        <v>11893</v>
      </c>
      <c r="F6690" s="5" t="s">
        <v>23955</v>
      </c>
    </row>
    <row r="6691" spans="1:6" x14ac:dyDescent="0.45">
      <c r="A6691" s="5" t="s">
        <v>11894</v>
      </c>
      <c r="B6691" s="5" t="s">
        <v>26310</v>
      </c>
      <c r="C6691" s="5" t="s">
        <v>11895</v>
      </c>
      <c r="E6691" s="5" t="s">
        <v>11879</v>
      </c>
      <c r="F6691" s="5" t="s">
        <v>23951</v>
      </c>
    </row>
    <row r="6692" spans="1:6" x14ac:dyDescent="0.45">
      <c r="A6692" s="5" t="s">
        <v>11896</v>
      </c>
      <c r="B6692" s="5" t="s">
        <v>26310</v>
      </c>
      <c r="C6692" s="5" t="s">
        <v>11897</v>
      </c>
      <c r="E6692" s="5" t="s">
        <v>6543</v>
      </c>
      <c r="F6692" s="5" t="s">
        <v>23956</v>
      </c>
    </row>
    <row r="6693" spans="1:6" x14ac:dyDescent="0.45">
      <c r="A6693" s="5" t="s">
        <v>11898</v>
      </c>
      <c r="B6693" s="5" t="s">
        <v>26310</v>
      </c>
      <c r="C6693" s="5" t="s">
        <v>11899</v>
      </c>
      <c r="E6693" s="5" t="s">
        <v>11900</v>
      </c>
      <c r="F6693" s="5" t="s">
        <v>23957</v>
      </c>
    </row>
    <row r="6694" spans="1:6" x14ac:dyDescent="0.45">
      <c r="A6694" s="5" t="s">
        <v>11901</v>
      </c>
      <c r="B6694" s="5" t="s">
        <v>26310</v>
      </c>
      <c r="C6694" s="5" t="s">
        <v>11902</v>
      </c>
      <c r="E6694" s="5" t="s">
        <v>10405</v>
      </c>
      <c r="F6694" s="5" t="s">
        <v>23958</v>
      </c>
    </row>
    <row r="6695" spans="1:6" x14ac:dyDescent="0.45">
      <c r="A6695" s="5" t="s">
        <v>11903</v>
      </c>
      <c r="B6695" s="5" t="s">
        <v>26310</v>
      </c>
      <c r="C6695" s="5" t="s">
        <v>11904</v>
      </c>
      <c r="E6695" s="5" t="s">
        <v>11905</v>
      </c>
      <c r="F6695" s="5" t="s">
        <v>23959</v>
      </c>
    </row>
    <row r="6696" spans="1:6" x14ac:dyDescent="0.45">
      <c r="A6696" s="5" t="s">
        <v>11906</v>
      </c>
      <c r="B6696" s="5" t="s">
        <v>26310</v>
      </c>
      <c r="C6696" s="5" t="s">
        <v>11907</v>
      </c>
      <c r="E6696" s="5" t="s">
        <v>10411</v>
      </c>
      <c r="F6696" s="5" t="s">
        <v>23960</v>
      </c>
    </row>
    <row r="6697" spans="1:6" x14ac:dyDescent="0.45">
      <c r="A6697" s="5" t="s">
        <v>11908</v>
      </c>
      <c r="B6697" s="5" t="s">
        <v>26310</v>
      </c>
      <c r="C6697" s="5" t="s">
        <v>11909</v>
      </c>
      <c r="E6697" s="5" t="s">
        <v>11910</v>
      </c>
      <c r="F6697" s="5" t="s">
        <v>31436</v>
      </c>
    </row>
    <row r="6698" spans="1:6" x14ac:dyDescent="0.45">
      <c r="A6698" s="5" t="s">
        <v>11911</v>
      </c>
      <c r="B6698" s="5" t="s">
        <v>26310</v>
      </c>
      <c r="C6698" s="5" t="s">
        <v>11912</v>
      </c>
      <c r="E6698" s="5" t="s">
        <v>10416</v>
      </c>
      <c r="F6698" s="5" t="s">
        <v>23962</v>
      </c>
    </row>
    <row r="6699" spans="1:6" x14ac:dyDescent="0.45">
      <c r="A6699" s="5" t="s">
        <v>11913</v>
      </c>
      <c r="B6699" s="5" t="s">
        <v>26310</v>
      </c>
      <c r="C6699" s="5" t="s">
        <v>11914</v>
      </c>
      <c r="E6699" s="5" t="s">
        <v>11900</v>
      </c>
      <c r="F6699" s="5" t="s">
        <v>23957</v>
      </c>
    </row>
    <row r="6700" spans="1:6" x14ac:dyDescent="0.45">
      <c r="A6700" s="5" t="s">
        <v>21025</v>
      </c>
      <c r="B6700" s="5" t="s">
        <v>10478</v>
      </c>
      <c r="C6700" s="5" t="s">
        <v>11915</v>
      </c>
      <c r="E6700" s="5" t="s">
        <v>11916</v>
      </c>
    </row>
    <row r="6701" spans="1:6" x14ac:dyDescent="0.45">
      <c r="A6701" s="5" t="s">
        <v>21026</v>
      </c>
      <c r="B6701" s="5" t="s">
        <v>10478</v>
      </c>
      <c r="C6701" s="5" t="s">
        <v>11917</v>
      </c>
      <c r="E6701" s="5" t="s">
        <v>11916</v>
      </c>
    </row>
    <row r="6702" spans="1:6" x14ac:dyDescent="0.45">
      <c r="A6702" s="5" t="s">
        <v>21027</v>
      </c>
      <c r="B6702" s="5" t="s">
        <v>10478</v>
      </c>
      <c r="C6702" s="5" t="s">
        <v>11918</v>
      </c>
      <c r="E6702" s="5" t="s">
        <v>11916</v>
      </c>
    </row>
    <row r="6703" spans="1:6" x14ac:dyDescent="0.45">
      <c r="A6703" s="5" t="s">
        <v>21028</v>
      </c>
      <c r="B6703" s="5" t="s">
        <v>10478</v>
      </c>
      <c r="C6703" s="5" t="s">
        <v>11919</v>
      </c>
      <c r="E6703" s="5" t="s">
        <v>11916</v>
      </c>
    </row>
    <row r="6704" spans="1:6" x14ac:dyDescent="0.45">
      <c r="A6704" s="5" t="s">
        <v>11920</v>
      </c>
      <c r="B6704" s="5" t="s">
        <v>26310</v>
      </c>
      <c r="C6704" s="5" t="s">
        <v>11921</v>
      </c>
      <c r="E6704" s="5" t="s">
        <v>11916</v>
      </c>
      <c r="F6704" s="5" t="s">
        <v>23963</v>
      </c>
    </row>
    <row r="6705" spans="1:6" x14ac:dyDescent="0.45">
      <c r="A6705" s="5" t="s">
        <v>11922</v>
      </c>
      <c r="B6705" s="5" t="s">
        <v>26310</v>
      </c>
      <c r="C6705" s="5" t="s">
        <v>11923</v>
      </c>
      <c r="E6705" s="5" t="s">
        <v>11924</v>
      </c>
      <c r="F6705" s="5" t="s">
        <v>23964</v>
      </c>
    </row>
    <row r="6706" spans="1:6" x14ac:dyDescent="0.45">
      <c r="A6706" s="5" t="s">
        <v>11925</v>
      </c>
      <c r="B6706" s="5" t="s">
        <v>26310</v>
      </c>
      <c r="C6706" s="5" t="s">
        <v>11926</v>
      </c>
      <c r="E6706" s="5" t="s">
        <v>11927</v>
      </c>
      <c r="F6706" s="5" t="s">
        <v>23965</v>
      </c>
    </row>
    <row r="6707" spans="1:6" x14ac:dyDescent="0.45">
      <c r="A6707" s="5" t="s">
        <v>11928</v>
      </c>
      <c r="B6707" s="5" t="s">
        <v>26310</v>
      </c>
      <c r="C6707" s="5" t="s">
        <v>11929</v>
      </c>
      <c r="E6707" s="5" t="s">
        <v>11930</v>
      </c>
      <c r="F6707" s="5" t="s">
        <v>23966</v>
      </c>
    </row>
    <row r="6708" spans="1:6" x14ac:dyDescent="0.45">
      <c r="A6708" s="5" t="s">
        <v>11931</v>
      </c>
      <c r="B6708" s="5" t="s">
        <v>26310</v>
      </c>
      <c r="C6708" s="5" t="s">
        <v>11932</v>
      </c>
      <c r="E6708" s="5" t="s">
        <v>11933</v>
      </c>
      <c r="F6708" s="5" t="s">
        <v>23967</v>
      </c>
    </row>
    <row r="6709" spans="1:6" x14ac:dyDescent="0.45">
      <c r="A6709" s="5" t="s">
        <v>11934</v>
      </c>
      <c r="B6709" s="5" t="s">
        <v>26310</v>
      </c>
      <c r="C6709" s="5" t="s">
        <v>11935</v>
      </c>
      <c r="E6709" s="5" t="s">
        <v>11930</v>
      </c>
      <c r="F6709" s="5" t="s">
        <v>23966</v>
      </c>
    </row>
    <row r="6710" spans="1:6" x14ac:dyDescent="0.45">
      <c r="A6710" s="5" t="s">
        <v>11936</v>
      </c>
      <c r="B6710" s="5" t="s">
        <v>26310</v>
      </c>
      <c r="C6710" s="5" t="s">
        <v>11937</v>
      </c>
      <c r="E6710" s="5" t="s">
        <v>11938</v>
      </c>
      <c r="F6710" s="5" t="s">
        <v>23968</v>
      </c>
    </row>
    <row r="6711" spans="1:6" x14ac:dyDescent="0.45">
      <c r="A6711" s="5" t="s">
        <v>11939</v>
      </c>
      <c r="B6711" s="5" t="s">
        <v>26310</v>
      </c>
      <c r="C6711" s="5" t="s">
        <v>11940</v>
      </c>
      <c r="E6711" s="5" t="s">
        <v>11924</v>
      </c>
      <c r="F6711" s="5" t="s">
        <v>23964</v>
      </c>
    </row>
    <row r="6712" spans="1:6" x14ac:dyDescent="0.45">
      <c r="A6712" s="5" t="s">
        <v>21029</v>
      </c>
      <c r="B6712" s="5" t="s">
        <v>10478</v>
      </c>
      <c r="C6712" s="5" t="s">
        <v>11941</v>
      </c>
      <c r="E6712" s="5" t="s">
        <v>11942</v>
      </c>
    </row>
    <row r="6713" spans="1:6" x14ac:dyDescent="0.45">
      <c r="A6713" s="5" t="s">
        <v>11943</v>
      </c>
      <c r="B6713" s="5" t="s">
        <v>26310</v>
      </c>
      <c r="C6713" s="5" t="s">
        <v>11944</v>
      </c>
      <c r="E6713" s="5" t="s">
        <v>11942</v>
      </c>
      <c r="F6713" s="5" t="s">
        <v>23969</v>
      </c>
    </row>
    <row r="6714" spans="1:6" x14ac:dyDescent="0.45">
      <c r="A6714" s="5" t="s">
        <v>11945</v>
      </c>
      <c r="B6714" s="5" t="s">
        <v>26310</v>
      </c>
      <c r="C6714" s="5" t="s">
        <v>11946</v>
      </c>
      <c r="E6714" s="5" t="s">
        <v>11947</v>
      </c>
      <c r="F6714" s="5" t="s">
        <v>23970</v>
      </c>
    </row>
    <row r="6715" spans="1:6" x14ac:dyDescent="0.45">
      <c r="A6715" s="5" t="s">
        <v>11948</v>
      </c>
      <c r="B6715" s="5" t="s">
        <v>26310</v>
      </c>
      <c r="C6715" s="5" t="s">
        <v>11949</v>
      </c>
      <c r="E6715" s="5" t="s">
        <v>11950</v>
      </c>
      <c r="F6715" s="5" t="s">
        <v>23971</v>
      </c>
    </row>
    <row r="6716" spans="1:6" x14ac:dyDescent="0.45">
      <c r="A6716" s="5" t="s">
        <v>11951</v>
      </c>
      <c r="B6716" s="5" t="s">
        <v>26310</v>
      </c>
      <c r="C6716" s="5" t="s">
        <v>11952</v>
      </c>
      <c r="E6716" s="5" t="s">
        <v>11953</v>
      </c>
      <c r="F6716" s="5" t="s">
        <v>23972</v>
      </c>
    </row>
    <row r="6717" spans="1:6" x14ac:dyDescent="0.45">
      <c r="A6717" s="5" t="s">
        <v>11954</v>
      </c>
      <c r="B6717" s="5" t="s">
        <v>26310</v>
      </c>
      <c r="C6717" s="5" t="s">
        <v>11955</v>
      </c>
      <c r="E6717" s="5" t="s">
        <v>11956</v>
      </c>
      <c r="F6717" s="5" t="s">
        <v>23973</v>
      </c>
    </row>
    <row r="6718" spans="1:6" x14ac:dyDescent="0.45">
      <c r="A6718" s="5" t="s">
        <v>11957</v>
      </c>
      <c r="B6718" s="5" t="s">
        <v>26310</v>
      </c>
      <c r="C6718" s="5" t="s">
        <v>11958</v>
      </c>
      <c r="E6718" s="5" t="s">
        <v>11953</v>
      </c>
      <c r="F6718" s="5" t="s">
        <v>23972</v>
      </c>
    </row>
    <row r="6719" spans="1:6" x14ac:dyDescent="0.45">
      <c r="A6719" s="5" t="s">
        <v>11959</v>
      </c>
      <c r="B6719" s="5" t="s">
        <v>26310</v>
      </c>
      <c r="C6719" s="5" t="s">
        <v>11960</v>
      </c>
      <c r="E6719" s="5" t="s">
        <v>11961</v>
      </c>
      <c r="F6719" s="5" t="s">
        <v>23974</v>
      </c>
    </row>
    <row r="6720" spans="1:6" x14ac:dyDescent="0.45">
      <c r="A6720" s="5" t="s">
        <v>11962</v>
      </c>
      <c r="B6720" s="5" t="s">
        <v>26310</v>
      </c>
      <c r="C6720" s="5" t="s">
        <v>11963</v>
      </c>
      <c r="E6720" s="5" t="s">
        <v>11947</v>
      </c>
      <c r="F6720" s="5" t="s">
        <v>23970</v>
      </c>
    </row>
    <row r="6721" spans="1:6" x14ac:dyDescent="0.45">
      <c r="A6721" s="5" t="s">
        <v>21030</v>
      </c>
      <c r="B6721" s="5" t="s">
        <v>10478</v>
      </c>
      <c r="C6721" s="5" t="s">
        <v>11964</v>
      </c>
      <c r="E6721" s="5" t="s">
        <v>11965</v>
      </c>
    </row>
    <row r="6722" spans="1:6" x14ac:dyDescent="0.45">
      <c r="A6722" s="5" t="s">
        <v>11966</v>
      </c>
      <c r="B6722" s="5" t="s">
        <v>26310</v>
      </c>
      <c r="C6722" s="5" t="s">
        <v>11967</v>
      </c>
      <c r="E6722" s="5" t="s">
        <v>11965</v>
      </c>
      <c r="F6722" s="5" t="s">
        <v>23975</v>
      </c>
    </row>
    <row r="6723" spans="1:6" x14ac:dyDescent="0.45">
      <c r="A6723" s="5" t="s">
        <v>11968</v>
      </c>
      <c r="B6723" s="5" t="s">
        <v>26310</v>
      </c>
      <c r="C6723" s="5" t="s">
        <v>11969</v>
      </c>
      <c r="E6723" s="5" t="s">
        <v>11970</v>
      </c>
      <c r="F6723" s="5" t="s">
        <v>23976</v>
      </c>
    </row>
    <row r="6724" spans="1:6" x14ac:dyDescent="0.45">
      <c r="A6724" s="5" t="s">
        <v>11971</v>
      </c>
      <c r="B6724" s="5" t="s">
        <v>26310</v>
      </c>
      <c r="C6724" s="5" t="s">
        <v>11972</v>
      </c>
      <c r="E6724" s="5" t="s">
        <v>11973</v>
      </c>
      <c r="F6724" s="5" t="s">
        <v>23977</v>
      </c>
    </row>
    <row r="6725" spans="1:6" x14ac:dyDescent="0.45">
      <c r="A6725" s="5" t="s">
        <v>11974</v>
      </c>
      <c r="B6725" s="5" t="s">
        <v>26310</v>
      </c>
      <c r="C6725" s="5" t="s">
        <v>11975</v>
      </c>
      <c r="E6725" s="5" t="s">
        <v>11976</v>
      </c>
      <c r="F6725" s="5" t="s">
        <v>23978</v>
      </c>
    </row>
    <row r="6726" spans="1:6" x14ac:dyDescent="0.45">
      <c r="A6726" s="5" t="s">
        <v>11977</v>
      </c>
      <c r="B6726" s="5" t="s">
        <v>26310</v>
      </c>
      <c r="C6726" s="5" t="s">
        <v>11978</v>
      </c>
      <c r="E6726" s="5" t="s">
        <v>11979</v>
      </c>
      <c r="F6726" s="5" t="s">
        <v>23979</v>
      </c>
    </row>
    <row r="6727" spans="1:6" x14ac:dyDescent="0.45">
      <c r="A6727" s="5" t="s">
        <v>11980</v>
      </c>
      <c r="B6727" s="5" t="s">
        <v>26310</v>
      </c>
      <c r="C6727" s="5" t="s">
        <v>11981</v>
      </c>
      <c r="E6727" s="5" t="s">
        <v>11976</v>
      </c>
      <c r="F6727" s="5" t="s">
        <v>23978</v>
      </c>
    </row>
    <row r="6728" spans="1:6" x14ac:dyDescent="0.45">
      <c r="A6728" s="5" t="s">
        <v>11982</v>
      </c>
      <c r="B6728" s="5" t="s">
        <v>26310</v>
      </c>
      <c r="C6728" s="5" t="s">
        <v>11983</v>
      </c>
      <c r="E6728" s="5" t="s">
        <v>11984</v>
      </c>
      <c r="F6728" s="5" t="s">
        <v>23980</v>
      </c>
    </row>
    <row r="6729" spans="1:6" x14ac:dyDescent="0.45">
      <c r="A6729" s="5" t="s">
        <v>11985</v>
      </c>
      <c r="B6729" s="5" t="s">
        <v>26310</v>
      </c>
      <c r="C6729" s="5" t="s">
        <v>11986</v>
      </c>
      <c r="E6729" s="5" t="s">
        <v>11987</v>
      </c>
      <c r="F6729" s="5" t="s">
        <v>23981</v>
      </c>
    </row>
    <row r="6730" spans="1:6" x14ac:dyDescent="0.45">
      <c r="A6730" s="5" t="s">
        <v>11988</v>
      </c>
      <c r="B6730" s="5" t="s">
        <v>26310</v>
      </c>
      <c r="C6730" s="5" t="s">
        <v>11989</v>
      </c>
      <c r="E6730" s="5" t="s">
        <v>11990</v>
      </c>
      <c r="F6730" s="5" t="s">
        <v>23982</v>
      </c>
    </row>
    <row r="6731" spans="1:6" x14ac:dyDescent="0.45">
      <c r="A6731" s="5" t="s">
        <v>11991</v>
      </c>
      <c r="B6731" s="5" t="s">
        <v>26310</v>
      </c>
      <c r="C6731" s="5" t="s">
        <v>11992</v>
      </c>
      <c r="E6731" s="5" t="s">
        <v>11993</v>
      </c>
      <c r="F6731" s="5" t="s">
        <v>23983</v>
      </c>
    </row>
    <row r="6732" spans="1:6" x14ac:dyDescent="0.45">
      <c r="A6732" s="5" t="s">
        <v>11994</v>
      </c>
      <c r="B6732" s="5" t="s">
        <v>26310</v>
      </c>
      <c r="C6732" s="5" t="s">
        <v>11995</v>
      </c>
      <c r="E6732" s="5" t="s">
        <v>11996</v>
      </c>
      <c r="F6732" s="5" t="s">
        <v>23984</v>
      </c>
    </row>
    <row r="6733" spans="1:6" x14ac:dyDescent="0.45">
      <c r="A6733" s="5" t="s">
        <v>11997</v>
      </c>
      <c r="B6733" s="5" t="s">
        <v>26310</v>
      </c>
      <c r="C6733" s="5" t="s">
        <v>11998</v>
      </c>
      <c r="E6733" s="5" t="s">
        <v>11999</v>
      </c>
      <c r="F6733" s="5" t="s">
        <v>23985</v>
      </c>
    </row>
    <row r="6734" spans="1:6" x14ac:dyDescent="0.45">
      <c r="A6734" s="5" t="s">
        <v>27028</v>
      </c>
      <c r="B6734" s="5" t="s">
        <v>26310</v>
      </c>
      <c r="C6734" s="5" t="s">
        <v>12000</v>
      </c>
      <c r="E6734" s="5" t="s">
        <v>12001</v>
      </c>
      <c r="F6734" s="5" t="s">
        <v>24928</v>
      </c>
    </row>
    <row r="6735" spans="1:6" x14ac:dyDescent="0.45">
      <c r="A6735" s="5" t="s">
        <v>27027</v>
      </c>
      <c r="B6735" s="5" t="s">
        <v>26310</v>
      </c>
      <c r="C6735" s="5" t="s">
        <v>12002</v>
      </c>
      <c r="E6735" s="5" t="s">
        <v>11999</v>
      </c>
      <c r="F6735" s="5" t="s">
        <v>24928</v>
      </c>
    </row>
    <row r="6736" spans="1:6" x14ac:dyDescent="0.45">
      <c r="A6736" s="5" t="s">
        <v>21031</v>
      </c>
      <c r="B6736" s="5" t="s">
        <v>10478</v>
      </c>
      <c r="C6736" s="5" t="s">
        <v>12003</v>
      </c>
      <c r="E6736" s="5" t="s">
        <v>10442</v>
      </c>
    </row>
    <row r="6737" spans="1:6" x14ac:dyDescent="0.45">
      <c r="A6737" s="5" t="s">
        <v>12004</v>
      </c>
      <c r="B6737" s="5" t="s">
        <v>26310</v>
      </c>
      <c r="C6737" s="5" t="s">
        <v>12005</v>
      </c>
      <c r="E6737" s="5" t="s">
        <v>12006</v>
      </c>
      <c r="F6737" s="5" t="s">
        <v>23986</v>
      </c>
    </row>
    <row r="6738" spans="1:6" x14ac:dyDescent="0.45">
      <c r="A6738" s="5" t="s">
        <v>12007</v>
      </c>
      <c r="B6738" s="5" t="s">
        <v>26310</v>
      </c>
      <c r="C6738" s="5" t="s">
        <v>12008</v>
      </c>
      <c r="E6738" s="5" t="s">
        <v>12009</v>
      </c>
      <c r="F6738" s="5" t="s">
        <v>23987</v>
      </c>
    </row>
    <row r="6739" spans="1:6" x14ac:dyDescent="0.45">
      <c r="A6739" s="5" t="s">
        <v>27026</v>
      </c>
      <c r="B6739" s="5" t="s">
        <v>26310</v>
      </c>
      <c r="C6739" s="5" t="s">
        <v>12010</v>
      </c>
      <c r="E6739" s="5" t="s">
        <v>5827</v>
      </c>
      <c r="F6739" s="5" t="s">
        <v>24928</v>
      </c>
    </row>
    <row r="6740" spans="1:6" x14ac:dyDescent="0.45">
      <c r="A6740" s="5" t="s">
        <v>27025</v>
      </c>
      <c r="B6740" s="5" t="s">
        <v>26310</v>
      </c>
      <c r="C6740" s="5" t="s">
        <v>12011</v>
      </c>
      <c r="E6740" s="5" t="s">
        <v>12012</v>
      </c>
      <c r="F6740" s="5" t="s">
        <v>24928</v>
      </c>
    </row>
    <row r="6741" spans="1:6" x14ac:dyDescent="0.45">
      <c r="A6741" s="5" t="s">
        <v>21032</v>
      </c>
      <c r="B6741" s="5" t="s">
        <v>10478</v>
      </c>
      <c r="C6741" s="5" t="s">
        <v>12013</v>
      </c>
      <c r="E6741" s="5" t="s">
        <v>12014</v>
      </c>
    </row>
    <row r="6742" spans="1:6" x14ac:dyDescent="0.45">
      <c r="A6742" s="5" t="s">
        <v>12015</v>
      </c>
      <c r="B6742" s="5" t="s">
        <v>26310</v>
      </c>
      <c r="C6742" s="5" t="s">
        <v>12016</v>
      </c>
      <c r="E6742" s="5" t="s">
        <v>12017</v>
      </c>
      <c r="F6742" s="5" t="s">
        <v>23988</v>
      </c>
    </row>
    <row r="6743" spans="1:6" x14ac:dyDescent="0.45">
      <c r="A6743" s="5" t="s">
        <v>12018</v>
      </c>
      <c r="B6743" s="5" t="s">
        <v>26310</v>
      </c>
      <c r="C6743" s="5" t="s">
        <v>12019</v>
      </c>
      <c r="E6743" s="5" t="s">
        <v>12020</v>
      </c>
      <c r="F6743" s="5" t="s">
        <v>23989</v>
      </c>
    </row>
    <row r="6744" spans="1:6" x14ac:dyDescent="0.45">
      <c r="A6744" s="5" t="s">
        <v>21033</v>
      </c>
      <c r="B6744" s="5" t="s">
        <v>10478</v>
      </c>
      <c r="C6744" s="5" t="s">
        <v>12021</v>
      </c>
      <c r="E6744" s="5" t="s">
        <v>12022</v>
      </c>
    </row>
    <row r="6745" spans="1:6" x14ac:dyDescent="0.45">
      <c r="A6745" s="5" t="s">
        <v>21034</v>
      </c>
      <c r="B6745" s="5" t="s">
        <v>10478</v>
      </c>
      <c r="C6745" s="5" t="s">
        <v>12023</v>
      </c>
      <c r="E6745" s="5" t="s">
        <v>12022</v>
      </c>
    </row>
    <row r="6746" spans="1:6" x14ac:dyDescent="0.45">
      <c r="A6746" s="5" t="s">
        <v>21035</v>
      </c>
      <c r="B6746" s="5" t="s">
        <v>10478</v>
      </c>
      <c r="C6746" s="5" t="s">
        <v>12024</v>
      </c>
      <c r="E6746" s="5" t="s">
        <v>12022</v>
      </c>
    </row>
    <row r="6747" spans="1:6" x14ac:dyDescent="0.45">
      <c r="A6747" s="5" t="s">
        <v>21036</v>
      </c>
      <c r="B6747" s="5" t="s">
        <v>10478</v>
      </c>
      <c r="C6747" s="5" t="s">
        <v>12025</v>
      </c>
      <c r="E6747" s="5" t="s">
        <v>12022</v>
      </c>
    </row>
    <row r="6748" spans="1:6" x14ac:dyDescent="0.45">
      <c r="A6748" s="5" t="s">
        <v>12026</v>
      </c>
      <c r="B6748" s="5" t="s">
        <v>26310</v>
      </c>
      <c r="C6748" s="5" t="s">
        <v>12027</v>
      </c>
      <c r="E6748" s="5" t="s">
        <v>12022</v>
      </c>
      <c r="F6748" s="5" t="s">
        <v>23990</v>
      </c>
    </row>
    <row r="6749" spans="1:6" x14ac:dyDescent="0.45">
      <c r="A6749" s="5" t="s">
        <v>12028</v>
      </c>
      <c r="B6749" s="5" t="s">
        <v>26310</v>
      </c>
      <c r="C6749" s="5" t="s">
        <v>12029</v>
      </c>
      <c r="E6749" s="5" t="s">
        <v>12030</v>
      </c>
      <c r="F6749" s="5" t="s">
        <v>23991</v>
      </c>
    </row>
    <row r="6750" spans="1:6" x14ac:dyDescent="0.45">
      <c r="A6750" s="5" t="s">
        <v>12031</v>
      </c>
      <c r="B6750" s="5" t="s">
        <v>26310</v>
      </c>
      <c r="C6750" s="5" t="s">
        <v>12032</v>
      </c>
      <c r="E6750" s="5" t="s">
        <v>12033</v>
      </c>
      <c r="F6750" s="5" t="s">
        <v>23992</v>
      </c>
    </row>
    <row r="6751" spans="1:6" x14ac:dyDescent="0.45">
      <c r="A6751" s="5" t="s">
        <v>12034</v>
      </c>
      <c r="B6751" s="5" t="s">
        <v>26310</v>
      </c>
      <c r="C6751" s="5" t="s">
        <v>12035</v>
      </c>
      <c r="E6751" s="5" t="s">
        <v>12036</v>
      </c>
      <c r="F6751" s="5" t="s">
        <v>23993</v>
      </c>
    </row>
    <row r="6752" spans="1:6" x14ac:dyDescent="0.45">
      <c r="A6752" s="5" t="s">
        <v>12037</v>
      </c>
      <c r="B6752" s="5" t="s">
        <v>26310</v>
      </c>
      <c r="C6752" s="5" t="s">
        <v>12038</v>
      </c>
      <c r="E6752" s="5" t="s">
        <v>12039</v>
      </c>
      <c r="F6752" s="5" t="s">
        <v>23994</v>
      </c>
    </row>
    <row r="6753" spans="1:6" x14ac:dyDescent="0.45">
      <c r="A6753" s="5" t="s">
        <v>12040</v>
      </c>
      <c r="B6753" s="5" t="s">
        <v>26310</v>
      </c>
      <c r="C6753" s="5" t="s">
        <v>12041</v>
      </c>
      <c r="E6753" s="5" t="s">
        <v>12042</v>
      </c>
      <c r="F6753" s="5" t="s">
        <v>23995</v>
      </c>
    </row>
    <row r="6754" spans="1:6" x14ac:dyDescent="0.45">
      <c r="A6754" s="5" t="s">
        <v>12043</v>
      </c>
      <c r="B6754" s="5" t="s">
        <v>26310</v>
      </c>
      <c r="C6754" s="5" t="s">
        <v>12044</v>
      </c>
      <c r="E6754" s="5" t="s">
        <v>12045</v>
      </c>
      <c r="F6754" s="5" t="s">
        <v>23996</v>
      </c>
    </row>
    <row r="6755" spans="1:6" x14ac:dyDescent="0.45">
      <c r="A6755" s="5" t="s">
        <v>12046</v>
      </c>
      <c r="B6755" s="5" t="s">
        <v>26310</v>
      </c>
      <c r="C6755" s="5" t="s">
        <v>12047</v>
      </c>
      <c r="E6755" s="5" t="s">
        <v>12030</v>
      </c>
      <c r="F6755" s="5" t="s">
        <v>23991</v>
      </c>
    </row>
    <row r="6756" spans="1:6" x14ac:dyDescent="0.45">
      <c r="A6756" s="5" t="s">
        <v>21037</v>
      </c>
      <c r="B6756" s="5" t="s">
        <v>10478</v>
      </c>
      <c r="C6756" s="5" t="s">
        <v>12048</v>
      </c>
      <c r="E6756" s="5" t="s">
        <v>12049</v>
      </c>
    </row>
    <row r="6757" spans="1:6" x14ac:dyDescent="0.45">
      <c r="A6757" s="5" t="s">
        <v>12050</v>
      </c>
      <c r="B6757" s="5" t="s">
        <v>26310</v>
      </c>
      <c r="C6757" s="5" t="s">
        <v>12051</v>
      </c>
      <c r="E6757" s="5" t="s">
        <v>12049</v>
      </c>
      <c r="F6757" s="5" t="s">
        <v>31435</v>
      </c>
    </row>
    <row r="6758" spans="1:6" x14ac:dyDescent="0.45">
      <c r="A6758" s="5" t="s">
        <v>12052</v>
      </c>
      <c r="B6758" s="5" t="s">
        <v>26310</v>
      </c>
      <c r="C6758" s="5" t="s">
        <v>12053</v>
      </c>
      <c r="E6758" s="5" t="s">
        <v>12054</v>
      </c>
      <c r="F6758" s="5" t="s">
        <v>23998</v>
      </c>
    </row>
    <row r="6759" spans="1:6" x14ac:dyDescent="0.45">
      <c r="A6759" s="5" t="s">
        <v>12055</v>
      </c>
      <c r="B6759" s="5" t="s">
        <v>26310</v>
      </c>
      <c r="C6759" s="5" t="s">
        <v>12056</v>
      </c>
      <c r="E6759" s="5" t="s">
        <v>12057</v>
      </c>
      <c r="F6759" s="5" t="s">
        <v>23999</v>
      </c>
    </row>
    <row r="6760" spans="1:6" x14ac:dyDescent="0.45">
      <c r="A6760" s="5" t="s">
        <v>12058</v>
      </c>
      <c r="B6760" s="5" t="s">
        <v>26310</v>
      </c>
      <c r="C6760" s="5" t="s">
        <v>12059</v>
      </c>
      <c r="E6760" s="5" t="s">
        <v>12060</v>
      </c>
      <c r="F6760" s="5" t="s">
        <v>24000</v>
      </c>
    </row>
    <row r="6761" spans="1:6" x14ac:dyDescent="0.45">
      <c r="A6761" s="5" t="s">
        <v>12061</v>
      </c>
      <c r="B6761" s="5" t="s">
        <v>26310</v>
      </c>
      <c r="C6761" s="5" t="s">
        <v>12062</v>
      </c>
      <c r="E6761" s="5" t="s">
        <v>12063</v>
      </c>
      <c r="F6761" s="5" t="s">
        <v>24001</v>
      </c>
    </row>
    <row r="6762" spans="1:6" x14ac:dyDescent="0.45">
      <c r="A6762" s="5" t="s">
        <v>12064</v>
      </c>
      <c r="B6762" s="5" t="s">
        <v>26310</v>
      </c>
      <c r="C6762" s="5" t="s">
        <v>12065</v>
      </c>
      <c r="E6762" s="5" t="s">
        <v>12060</v>
      </c>
      <c r="F6762" s="5" t="s">
        <v>24000</v>
      </c>
    </row>
    <row r="6763" spans="1:6" x14ac:dyDescent="0.45">
      <c r="A6763" s="5" t="s">
        <v>12066</v>
      </c>
      <c r="B6763" s="5" t="s">
        <v>26310</v>
      </c>
      <c r="C6763" s="5" t="s">
        <v>12067</v>
      </c>
      <c r="E6763" s="5" t="s">
        <v>12068</v>
      </c>
      <c r="F6763" s="5" t="s">
        <v>24002</v>
      </c>
    </row>
    <row r="6764" spans="1:6" x14ac:dyDescent="0.45">
      <c r="A6764" s="5" t="s">
        <v>12069</v>
      </c>
      <c r="B6764" s="5" t="s">
        <v>26310</v>
      </c>
      <c r="C6764" s="5" t="s">
        <v>12070</v>
      </c>
      <c r="E6764" s="5" t="s">
        <v>12054</v>
      </c>
      <c r="F6764" s="5" t="s">
        <v>23998</v>
      </c>
    </row>
    <row r="6765" spans="1:6" x14ac:dyDescent="0.45">
      <c r="A6765" s="5" t="s">
        <v>21038</v>
      </c>
      <c r="B6765" s="5" t="s">
        <v>10478</v>
      </c>
      <c r="C6765" s="5" t="s">
        <v>12071</v>
      </c>
      <c r="E6765" s="5" t="s">
        <v>12072</v>
      </c>
    </row>
    <row r="6766" spans="1:6" x14ac:dyDescent="0.45">
      <c r="A6766" s="5" t="s">
        <v>12073</v>
      </c>
      <c r="B6766" s="5" t="s">
        <v>26310</v>
      </c>
      <c r="C6766" s="5" t="s">
        <v>12074</v>
      </c>
      <c r="E6766" s="5" t="s">
        <v>12075</v>
      </c>
      <c r="F6766" s="5" t="s">
        <v>24003</v>
      </c>
    </row>
    <row r="6767" spans="1:6" x14ac:dyDescent="0.45">
      <c r="A6767" s="5" t="s">
        <v>12076</v>
      </c>
      <c r="B6767" s="5" t="s">
        <v>26310</v>
      </c>
      <c r="C6767" s="5" t="s">
        <v>12077</v>
      </c>
      <c r="E6767" s="5" t="s">
        <v>12078</v>
      </c>
      <c r="F6767" s="5" t="s">
        <v>24004</v>
      </c>
    </row>
    <row r="6768" spans="1:6" x14ac:dyDescent="0.45">
      <c r="A6768" s="5" t="s">
        <v>12079</v>
      </c>
      <c r="B6768" s="5" t="s">
        <v>26310</v>
      </c>
      <c r="C6768" s="5" t="s">
        <v>12080</v>
      </c>
      <c r="E6768" s="5" t="s">
        <v>12081</v>
      </c>
      <c r="F6768" s="5" t="s">
        <v>24005</v>
      </c>
    </row>
    <row r="6769" spans="1:6" x14ac:dyDescent="0.45">
      <c r="A6769" s="5" t="s">
        <v>12082</v>
      </c>
      <c r="B6769" s="5" t="s">
        <v>26310</v>
      </c>
      <c r="C6769" s="5" t="s">
        <v>12083</v>
      </c>
      <c r="E6769" s="5" t="s">
        <v>12084</v>
      </c>
      <c r="F6769" s="5" t="s">
        <v>24006</v>
      </c>
    </row>
    <row r="6770" spans="1:6" x14ac:dyDescent="0.45">
      <c r="A6770" s="5" t="s">
        <v>12085</v>
      </c>
      <c r="B6770" s="5" t="s">
        <v>26310</v>
      </c>
      <c r="C6770" s="5" t="s">
        <v>12086</v>
      </c>
      <c r="E6770" s="5" t="s">
        <v>12087</v>
      </c>
      <c r="F6770" s="5" t="s">
        <v>24007</v>
      </c>
    </row>
    <row r="6771" spans="1:6" x14ac:dyDescent="0.45">
      <c r="A6771" s="5" t="s">
        <v>12088</v>
      </c>
      <c r="B6771" s="5" t="s">
        <v>26310</v>
      </c>
      <c r="C6771" s="5" t="s">
        <v>12089</v>
      </c>
      <c r="E6771" s="5" t="s">
        <v>12084</v>
      </c>
      <c r="F6771" s="5" t="s">
        <v>24006</v>
      </c>
    </row>
    <row r="6772" spans="1:6" x14ac:dyDescent="0.45">
      <c r="A6772" s="5" t="s">
        <v>12090</v>
      </c>
      <c r="B6772" s="5" t="s">
        <v>26310</v>
      </c>
      <c r="C6772" s="5" t="s">
        <v>12091</v>
      </c>
      <c r="E6772" s="5" t="s">
        <v>12092</v>
      </c>
      <c r="F6772" s="5" t="s">
        <v>24008</v>
      </c>
    </row>
    <row r="6773" spans="1:6" x14ac:dyDescent="0.45">
      <c r="A6773" s="5" t="s">
        <v>12093</v>
      </c>
      <c r="B6773" s="5" t="s">
        <v>26310</v>
      </c>
      <c r="C6773" s="5" t="s">
        <v>12094</v>
      </c>
      <c r="E6773" s="5" t="s">
        <v>12078</v>
      </c>
      <c r="F6773" s="5" t="s">
        <v>24004</v>
      </c>
    </row>
    <row r="6774" spans="1:6" x14ac:dyDescent="0.45">
      <c r="A6774" s="5" t="s">
        <v>21039</v>
      </c>
      <c r="B6774" s="5" t="s">
        <v>10478</v>
      </c>
      <c r="C6774" s="5" t="s">
        <v>12095</v>
      </c>
      <c r="E6774" s="5" t="s">
        <v>12096</v>
      </c>
    </row>
    <row r="6775" spans="1:6" x14ac:dyDescent="0.45">
      <c r="A6775" s="5" t="s">
        <v>12097</v>
      </c>
      <c r="B6775" s="5" t="s">
        <v>26310</v>
      </c>
      <c r="C6775" s="5" t="s">
        <v>12098</v>
      </c>
      <c r="E6775" s="5" t="s">
        <v>12099</v>
      </c>
      <c r="F6775" s="5" t="s">
        <v>24009</v>
      </c>
    </row>
    <row r="6776" spans="1:6" x14ac:dyDescent="0.45">
      <c r="A6776" s="5" t="s">
        <v>12100</v>
      </c>
      <c r="B6776" s="5" t="s">
        <v>26310</v>
      </c>
      <c r="C6776" s="5" t="s">
        <v>12101</v>
      </c>
      <c r="E6776" s="5" t="s">
        <v>12102</v>
      </c>
      <c r="F6776" s="5" t="s">
        <v>24010</v>
      </c>
    </row>
    <row r="6777" spans="1:6" x14ac:dyDescent="0.45">
      <c r="A6777" s="5" t="s">
        <v>12103</v>
      </c>
      <c r="B6777" s="5" t="s">
        <v>26310</v>
      </c>
      <c r="C6777" s="5" t="s">
        <v>12104</v>
      </c>
      <c r="E6777" s="5" t="s">
        <v>12105</v>
      </c>
      <c r="F6777" s="5" t="s">
        <v>24011</v>
      </c>
    </row>
    <row r="6778" spans="1:6" x14ac:dyDescent="0.45">
      <c r="A6778" s="5" t="s">
        <v>12106</v>
      </c>
      <c r="B6778" s="5" t="s">
        <v>26310</v>
      </c>
      <c r="C6778" s="5" t="s">
        <v>12107</v>
      </c>
      <c r="E6778" s="5" t="s">
        <v>12108</v>
      </c>
      <c r="F6778" s="5" t="s">
        <v>24012</v>
      </c>
    </row>
    <row r="6779" spans="1:6" x14ac:dyDescent="0.45">
      <c r="A6779" s="5" t="s">
        <v>12109</v>
      </c>
      <c r="B6779" s="5" t="s">
        <v>26310</v>
      </c>
      <c r="C6779" s="5" t="s">
        <v>12110</v>
      </c>
      <c r="E6779" s="5" t="s">
        <v>12111</v>
      </c>
      <c r="F6779" s="5" t="s">
        <v>24013</v>
      </c>
    </row>
    <row r="6780" spans="1:6" x14ac:dyDescent="0.45">
      <c r="A6780" s="5" t="s">
        <v>12112</v>
      </c>
      <c r="B6780" s="5" t="s">
        <v>26310</v>
      </c>
      <c r="C6780" s="5" t="s">
        <v>12113</v>
      </c>
      <c r="E6780" s="5" t="s">
        <v>12108</v>
      </c>
      <c r="F6780" s="5" t="s">
        <v>24012</v>
      </c>
    </row>
    <row r="6781" spans="1:6" x14ac:dyDescent="0.45">
      <c r="A6781" s="5" t="s">
        <v>12114</v>
      </c>
      <c r="B6781" s="5" t="s">
        <v>26310</v>
      </c>
      <c r="C6781" s="5" t="s">
        <v>12115</v>
      </c>
      <c r="E6781" s="5" t="s">
        <v>12116</v>
      </c>
      <c r="F6781" s="5" t="s">
        <v>24014</v>
      </c>
    </row>
    <row r="6782" spans="1:6" x14ac:dyDescent="0.45">
      <c r="A6782" s="5" t="s">
        <v>12117</v>
      </c>
      <c r="B6782" s="5" t="s">
        <v>26310</v>
      </c>
      <c r="C6782" s="5" t="s">
        <v>12118</v>
      </c>
      <c r="E6782" s="5" t="s">
        <v>12102</v>
      </c>
      <c r="F6782" s="5" t="s">
        <v>24010</v>
      </c>
    </row>
    <row r="6783" spans="1:6" x14ac:dyDescent="0.45">
      <c r="A6783" s="5" t="s">
        <v>21040</v>
      </c>
      <c r="B6783" s="5" t="s">
        <v>10478</v>
      </c>
      <c r="C6783" s="5" t="s">
        <v>12119</v>
      </c>
      <c r="E6783" s="5" t="s">
        <v>12120</v>
      </c>
    </row>
    <row r="6784" spans="1:6" x14ac:dyDescent="0.45">
      <c r="A6784" s="5" t="s">
        <v>12121</v>
      </c>
      <c r="B6784" s="5" t="s">
        <v>26310</v>
      </c>
      <c r="C6784" s="5" t="s">
        <v>12122</v>
      </c>
      <c r="E6784" s="5" t="s">
        <v>12120</v>
      </c>
      <c r="F6784" s="5" t="s">
        <v>24015</v>
      </c>
    </row>
    <row r="6785" spans="1:6" x14ac:dyDescent="0.45">
      <c r="A6785" s="5" t="s">
        <v>12123</v>
      </c>
      <c r="B6785" s="5" t="s">
        <v>26310</v>
      </c>
      <c r="C6785" s="5" t="s">
        <v>12124</v>
      </c>
      <c r="E6785" s="5" t="s">
        <v>12125</v>
      </c>
      <c r="F6785" s="5" t="s">
        <v>24016</v>
      </c>
    </row>
    <row r="6786" spans="1:6" x14ac:dyDescent="0.45">
      <c r="A6786" s="5" t="s">
        <v>12126</v>
      </c>
      <c r="B6786" s="5" t="s">
        <v>26310</v>
      </c>
      <c r="C6786" s="5" t="s">
        <v>12127</v>
      </c>
      <c r="E6786" s="5" t="s">
        <v>12128</v>
      </c>
      <c r="F6786" s="5" t="s">
        <v>24017</v>
      </c>
    </row>
    <row r="6787" spans="1:6" x14ac:dyDescent="0.45">
      <c r="A6787" s="5" t="s">
        <v>12129</v>
      </c>
      <c r="B6787" s="5" t="s">
        <v>26310</v>
      </c>
      <c r="C6787" s="5" t="s">
        <v>12130</v>
      </c>
      <c r="E6787" s="5" t="s">
        <v>12131</v>
      </c>
      <c r="F6787" s="5" t="s">
        <v>24018</v>
      </c>
    </row>
    <row r="6788" spans="1:6" x14ac:dyDescent="0.45">
      <c r="A6788" s="5" t="s">
        <v>12132</v>
      </c>
      <c r="B6788" s="5" t="s">
        <v>26310</v>
      </c>
      <c r="C6788" s="5" t="s">
        <v>12133</v>
      </c>
      <c r="E6788" s="5" t="s">
        <v>12134</v>
      </c>
      <c r="F6788" s="5" t="s">
        <v>24019</v>
      </c>
    </row>
    <row r="6789" spans="1:6" x14ac:dyDescent="0.45">
      <c r="A6789" s="5" t="s">
        <v>12135</v>
      </c>
      <c r="B6789" s="5" t="s">
        <v>26310</v>
      </c>
      <c r="C6789" s="5" t="s">
        <v>12136</v>
      </c>
      <c r="E6789" s="5" t="s">
        <v>12131</v>
      </c>
      <c r="F6789" s="5" t="s">
        <v>24018</v>
      </c>
    </row>
    <row r="6790" spans="1:6" x14ac:dyDescent="0.45">
      <c r="A6790" s="5" t="s">
        <v>12137</v>
      </c>
      <c r="B6790" s="5" t="s">
        <v>26310</v>
      </c>
      <c r="C6790" s="5" t="s">
        <v>12138</v>
      </c>
      <c r="E6790" s="5" t="s">
        <v>12139</v>
      </c>
      <c r="F6790" s="5" t="s">
        <v>24020</v>
      </c>
    </row>
    <row r="6791" spans="1:6" x14ac:dyDescent="0.45">
      <c r="A6791" s="5" t="s">
        <v>12140</v>
      </c>
      <c r="B6791" s="5" t="s">
        <v>26310</v>
      </c>
      <c r="C6791" s="5" t="s">
        <v>12141</v>
      </c>
      <c r="E6791" s="5" t="s">
        <v>12125</v>
      </c>
      <c r="F6791" s="5" t="s">
        <v>24016</v>
      </c>
    </row>
    <row r="6792" spans="1:6" x14ac:dyDescent="0.45">
      <c r="A6792" s="5" t="s">
        <v>12142</v>
      </c>
      <c r="B6792" s="5" t="s">
        <v>26310</v>
      </c>
      <c r="C6792" s="5" t="s">
        <v>12143</v>
      </c>
      <c r="E6792" s="5" t="s">
        <v>12144</v>
      </c>
      <c r="F6792" s="5" t="s">
        <v>24021</v>
      </c>
    </row>
    <row r="6793" spans="1:6" x14ac:dyDescent="0.45">
      <c r="A6793" s="5" t="s">
        <v>12145</v>
      </c>
      <c r="B6793" s="5" t="s">
        <v>26310</v>
      </c>
      <c r="C6793" s="5" t="s">
        <v>12146</v>
      </c>
      <c r="E6793" s="5" t="s">
        <v>12147</v>
      </c>
      <c r="F6793" s="5" t="s">
        <v>24022</v>
      </c>
    </row>
    <row r="6794" spans="1:6" x14ac:dyDescent="0.45">
      <c r="A6794" s="5" t="s">
        <v>12148</v>
      </c>
      <c r="B6794" s="5" t="s">
        <v>26310</v>
      </c>
      <c r="C6794" s="5" t="s">
        <v>12149</v>
      </c>
      <c r="E6794" s="5" t="s">
        <v>12150</v>
      </c>
      <c r="F6794" s="5" t="s">
        <v>24023</v>
      </c>
    </row>
    <row r="6795" spans="1:6" x14ac:dyDescent="0.45">
      <c r="A6795" s="5" t="s">
        <v>12151</v>
      </c>
      <c r="B6795" s="5" t="s">
        <v>26310</v>
      </c>
      <c r="C6795" s="5" t="s">
        <v>12152</v>
      </c>
      <c r="E6795" s="5" t="s">
        <v>12153</v>
      </c>
      <c r="F6795" s="5" t="s">
        <v>24024</v>
      </c>
    </row>
    <row r="6796" spans="1:6" x14ac:dyDescent="0.45">
      <c r="A6796" s="5" t="s">
        <v>12154</v>
      </c>
      <c r="B6796" s="5" t="s">
        <v>26310</v>
      </c>
      <c r="C6796" s="5" t="s">
        <v>12155</v>
      </c>
      <c r="E6796" s="5" t="s">
        <v>12156</v>
      </c>
      <c r="F6796" s="5" t="s">
        <v>24025</v>
      </c>
    </row>
    <row r="6797" spans="1:6" x14ac:dyDescent="0.45">
      <c r="A6797" s="5" t="s">
        <v>12157</v>
      </c>
      <c r="B6797" s="5" t="s">
        <v>26310</v>
      </c>
      <c r="C6797" s="5" t="s">
        <v>12158</v>
      </c>
      <c r="E6797" s="5" t="s">
        <v>12153</v>
      </c>
      <c r="F6797" s="5" t="s">
        <v>24024</v>
      </c>
    </row>
    <row r="6798" spans="1:6" x14ac:dyDescent="0.45">
      <c r="A6798" s="5" t="s">
        <v>12159</v>
      </c>
      <c r="B6798" s="5" t="s">
        <v>26310</v>
      </c>
      <c r="C6798" s="5" t="s">
        <v>12160</v>
      </c>
      <c r="E6798" s="5" t="s">
        <v>12161</v>
      </c>
      <c r="F6798" s="5" t="s">
        <v>24026</v>
      </c>
    </row>
    <row r="6799" spans="1:6" x14ac:dyDescent="0.45">
      <c r="A6799" s="5" t="s">
        <v>12162</v>
      </c>
      <c r="B6799" s="5" t="s">
        <v>26310</v>
      </c>
      <c r="C6799" s="5" t="s">
        <v>12163</v>
      </c>
      <c r="E6799" s="5" t="s">
        <v>12164</v>
      </c>
      <c r="F6799" s="5" t="s">
        <v>24022</v>
      </c>
    </row>
    <row r="6800" spans="1:6" x14ac:dyDescent="0.45">
      <c r="A6800" s="5" t="s">
        <v>12165</v>
      </c>
      <c r="B6800" s="5" t="s">
        <v>26310</v>
      </c>
      <c r="C6800" s="5" t="s">
        <v>12166</v>
      </c>
      <c r="E6800" s="5" t="s">
        <v>12167</v>
      </c>
      <c r="F6800" s="5" t="s">
        <v>24027</v>
      </c>
    </row>
    <row r="6801" spans="1:6" x14ac:dyDescent="0.45">
      <c r="A6801" s="5" t="s">
        <v>12168</v>
      </c>
      <c r="B6801" s="5" t="s">
        <v>26310</v>
      </c>
      <c r="C6801" s="5" t="s">
        <v>12169</v>
      </c>
      <c r="E6801" s="5" t="s">
        <v>12170</v>
      </c>
      <c r="F6801" s="5" t="s">
        <v>24028</v>
      </c>
    </row>
    <row r="6802" spans="1:6" x14ac:dyDescent="0.45">
      <c r="A6802" s="5" t="s">
        <v>12171</v>
      </c>
      <c r="B6802" s="5" t="s">
        <v>26310</v>
      </c>
      <c r="C6802" s="5" t="s">
        <v>12172</v>
      </c>
      <c r="E6802" s="5" t="s">
        <v>12173</v>
      </c>
      <c r="F6802" s="5" t="s">
        <v>24029</v>
      </c>
    </row>
    <row r="6803" spans="1:6" x14ac:dyDescent="0.45">
      <c r="A6803" s="5" t="s">
        <v>12174</v>
      </c>
      <c r="B6803" s="5" t="s">
        <v>26310</v>
      </c>
      <c r="C6803" s="5" t="s">
        <v>12175</v>
      </c>
      <c r="E6803" s="5" t="s">
        <v>12176</v>
      </c>
      <c r="F6803" s="5" t="s">
        <v>24030</v>
      </c>
    </row>
    <row r="6804" spans="1:6" x14ac:dyDescent="0.45">
      <c r="A6804" s="5" t="s">
        <v>21041</v>
      </c>
      <c r="B6804" s="5" t="s">
        <v>10478</v>
      </c>
      <c r="C6804" s="5" t="s">
        <v>12177</v>
      </c>
      <c r="E6804" s="5" t="s">
        <v>12178</v>
      </c>
    </row>
    <row r="6805" spans="1:6" x14ac:dyDescent="0.45">
      <c r="A6805" s="5" t="s">
        <v>12179</v>
      </c>
      <c r="B6805" s="5" t="s">
        <v>26310</v>
      </c>
      <c r="C6805" s="5" t="s">
        <v>12180</v>
      </c>
      <c r="E6805" s="5" t="s">
        <v>12178</v>
      </c>
      <c r="F6805" s="5" t="s">
        <v>24031</v>
      </c>
    </row>
    <row r="6806" spans="1:6" x14ac:dyDescent="0.45">
      <c r="A6806" s="5" t="s">
        <v>12181</v>
      </c>
      <c r="B6806" s="5" t="s">
        <v>26310</v>
      </c>
      <c r="C6806" s="5" t="s">
        <v>12182</v>
      </c>
      <c r="E6806" s="5" t="s">
        <v>12183</v>
      </c>
      <c r="F6806" s="5" t="s">
        <v>24032</v>
      </c>
    </row>
    <row r="6807" spans="1:6" x14ac:dyDescent="0.45">
      <c r="A6807" s="5" t="s">
        <v>12184</v>
      </c>
      <c r="B6807" s="5" t="s">
        <v>26310</v>
      </c>
      <c r="C6807" s="5" t="s">
        <v>12185</v>
      </c>
      <c r="E6807" s="5" t="s">
        <v>12186</v>
      </c>
      <c r="F6807" s="5" t="s">
        <v>24033</v>
      </c>
    </row>
    <row r="6808" spans="1:6" x14ac:dyDescent="0.45">
      <c r="A6808" s="5" t="s">
        <v>12187</v>
      </c>
      <c r="B6808" s="5" t="s">
        <v>26310</v>
      </c>
      <c r="C6808" s="5" t="s">
        <v>12188</v>
      </c>
      <c r="E6808" s="5" t="s">
        <v>12189</v>
      </c>
      <c r="F6808" s="5" t="s">
        <v>24034</v>
      </c>
    </row>
    <row r="6809" spans="1:6" x14ac:dyDescent="0.45">
      <c r="A6809" s="5" t="s">
        <v>12190</v>
      </c>
      <c r="B6809" s="5" t="s">
        <v>26310</v>
      </c>
      <c r="C6809" s="5" t="s">
        <v>12191</v>
      </c>
      <c r="E6809" s="5" t="s">
        <v>12192</v>
      </c>
      <c r="F6809" s="5" t="s">
        <v>24035</v>
      </c>
    </row>
    <row r="6810" spans="1:6" x14ac:dyDescent="0.45">
      <c r="A6810" s="5" t="s">
        <v>12193</v>
      </c>
      <c r="B6810" s="5" t="s">
        <v>26310</v>
      </c>
      <c r="C6810" s="5" t="s">
        <v>12194</v>
      </c>
      <c r="E6810" s="5" t="s">
        <v>12189</v>
      </c>
      <c r="F6810" s="5" t="s">
        <v>24034</v>
      </c>
    </row>
    <row r="6811" spans="1:6" x14ac:dyDescent="0.45">
      <c r="A6811" s="5" t="s">
        <v>12195</v>
      </c>
      <c r="B6811" s="5" t="s">
        <v>26310</v>
      </c>
      <c r="C6811" s="5" t="s">
        <v>12196</v>
      </c>
      <c r="E6811" s="5" t="s">
        <v>12197</v>
      </c>
      <c r="F6811" s="5" t="s">
        <v>24036</v>
      </c>
    </row>
    <row r="6812" spans="1:6" x14ac:dyDescent="0.45">
      <c r="A6812" s="5" t="s">
        <v>12198</v>
      </c>
      <c r="B6812" s="5" t="s">
        <v>26310</v>
      </c>
      <c r="C6812" s="5" t="s">
        <v>12199</v>
      </c>
      <c r="E6812" s="5" t="s">
        <v>12200</v>
      </c>
      <c r="F6812" s="5" t="s">
        <v>24037</v>
      </c>
    </row>
    <row r="6813" spans="1:6" x14ac:dyDescent="0.45">
      <c r="A6813" s="5" t="s">
        <v>21042</v>
      </c>
      <c r="B6813" s="5" t="s">
        <v>10478</v>
      </c>
      <c r="C6813" s="5" t="s">
        <v>12201</v>
      </c>
      <c r="E6813" s="5" t="s">
        <v>10983</v>
      </c>
    </row>
    <row r="6814" spans="1:6" x14ac:dyDescent="0.45">
      <c r="A6814" s="5" t="s">
        <v>12202</v>
      </c>
      <c r="B6814" s="5" t="s">
        <v>26310</v>
      </c>
      <c r="C6814" s="5" t="s">
        <v>12203</v>
      </c>
      <c r="E6814" s="5" t="s">
        <v>12204</v>
      </c>
      <c r="F6814" s="5" t="s">
        <v>24038</v>
      </c>
    </row>
    <row r="6815" spans="1:6" x14ac:dyDescent="0.45">
      <c r="A6815" s="5" t="s">
        <v>12205</v>
      </c>
      <c r="B6815" s="5" t="s">
        <v>26310</v>
      </c>
      <c r="C6815" s="5" t="s">
        <v>12206</v>
      </c>
      <c r="E6815" s="5" t="s">
        <v>12207</v>
      </c>
      <c r="F6815" s="5" t="s">
        <v>24039</v>
      </c>
    </row>
    <row r="6816" spans="1:6" x14ac:dyDescent="0.45">
      <c r="A6816" s="5" t="s">
        <v>12208</v>
      </c>
      <c r="B6816" s="5" t="s">
        <v>26310</v>
      </c>
      <c r="C6816" s="5" t="s">
        <v>12209</v>
      </c>
      <c r="E6816" s="5" t="s">
        <v>12210</v>
      </c>
      <c r="F6816" s="5" t="s">
        <v>24040</v>
      </c>
    </row>
    <row r="6817" spans="1:6" x14ac:dyDescent="0.45">
      <c r="A6817" s="5" t="s">
        <v>12211</v>
      </c>
      <c r="B6817" s="5" t="s">
        <v>26310</v>
      </c>
      <c r="C6817" s="5" t="s">
        <v>12212</v>
      </c>
      <c r="E6817" s="5" t="s">
        <v>12213</v>
      </c>
      <c r="F6817" s="5" t="s">
        <v>24041</v>
      </c>
    </row>
    <row r="6818" spans="1:6" x14ac:dyDescent="0.45">
      <c r="A6818" s="5" t="s">
        <v>12214</v>
      </c>
      <c r="B6818" s="5" t="s">
        <v>26310</v>
      </c>
      <c r="C6818" s="5" t="s">
        <v>12215</v>
      </c>
      <c r="E6818" s="5" t="s">
        <v>12216</v>
      </c>
      <c r="F6818" s="5" t="s">
        <v>24042</v>
      </c>
    </row>
    <row r="6819" spans="1:6" x14ac:dyDescent="0.45">
      <c r="A6819" s="5" t="s">
        <v>12217</v>
      </c>
      <c r="B6819" s="5" t="s">
        <v>26310</v>
      </c>
      <c r="C6819" s="5" t="s">
        <v>12218</v>
      </c>
      <c r="E6819" s="5" t="s">
        <v>12213</v>
      </c>
      <c r="F6819" s="5" t="s">
        <v>24041</v>
      </c>
    </row>
    <row r="6820" spans="1:6" x14ac:dyDescent="0.45">
      <c r="A6820" s="5" t="s">
        <v>12219</v>
      </c>
      <c r="B6820" s="5" t="s">
        <v>26310</v>
      </c>
      <c r="C6820" s="5" t="s">
        <v>12220</v>
      </c>
      <c r="E6820" s="5" t="s">
        <v>12221</v>
      </c>
      <c r="F6820" s="5" t="s">
        <v>24043</v>
      </c>
    </row>
    <row r="6821" spans="1:6" x14ac:dyDescent="0.45">
      <c r="A6821" s="5" t="s">
        <v>12222</v>
      </c>
      <c r="B6821" s="5" t="s">
        <v>26310</v>
      </c>
      <c r="C6821" s="5" t="s">
        <v>12223</v>
      </c>
      <c r="E6821" s="5" t="s">
        <v>12207</v>
      </c>
      <c r="F6821" s="5" t="s">
        <v>24039</v>
      </c>
    </row>
    <row r="6822" spans="1:6" x14ac:dyDescent="0.45">
      <c r="A6822" s="5" t="s">
        <v>21043</v>
      </c>
      <c r="B6822" s="5" t="s">
        <v>10478</v>
      </c>
      <c r="C6822" s="5" t="s">
        <v>12224</v>
      </c>
      <c r="E6822" s="5" t="s">
        <v>12225</v>
      </c>
    </row>
    <row r="6823" spans="1:6" x14ac:dyDescent="0.45">
      <c r="A6823" s="5" t="s">
        <v>21044</v>
      </c>
      <c r="B6823" s="5" t="s">
        <v>10478</v>
      </c>
      <c r="C6823" s="5" t="s">
        <v>12226</v>
      </c>
      <c r="E6823" s="5" t="s">
        <v>12225</v>
      </c>
    </row>
    <row r="6824" spans="1:6" x14ac:dyDescent="0.45">
      <c r="A6824" s="5" t="s">
        <v>21045</v>
      </c>
      <c r="B6824" s="5" t="s">
        <v>10478</v>
      </c>
      <c r="C6824" s="5" t="s">
        <v>12227</v>
      </c>
      <c r="E6824" s="5" t="s">
        <v>12225</v>
      </c>
    </row>
    <row r="6825" spans="1:6" x14ac:dyDescent="0.45">
      <c r="A6825" s="5" t="s">
        <v>21046</v>
      </c>
      <c r="B6825" s="5" t="s">
        <v>10478</v>
      </c>
      <c r="C6825" s="5" t="s">
        <v>12228</v>
      </c>
      <c r="E6825" s="5" t="s">
        <v>12225</v>
      </c>
    </row>
    <row r="6826" spans="1:6" x14ac:dyDescent="0.45">
      <c r="A6826" s="5" t="s">
        <v>12229</v>
      </c>
      <c r="B6826" s="5" t="s">
        <v>26310</v>
      </c>
      <c r="C6826" s="5" t="s">
        <v>12230</v>
      </c>
      <c r="E6826" s="5" t="s">
        <v>12225</v>
      </c>
      <c r="F6826" s="5" t="s">
        <v>24044</v>
      </c>
    </row>
    <row r="6827" spans="1:6" x14ac:dyDescent="0.45">
      <c r="A6827" s="5" t="s">
        <v>12231</v>
      </c>
      <c r="B6827" s="5" t="s">
        <v>26310</v>
      </c>
      <c r="C6827" s="5" t="s">
        <v>12232</v>
      </c>
      <c r="E6827" s="5" t="s">
        <v>12233</v>
      </c>
      <c r="F6827" s="5" t="s">
        <v>24045</v>
      </c>
    </row>
    <row r="6828" spans="1:6" x14ac:dyDescent="0.45">
      <c r="A6828" s="5" t="s">
        <v>12234</v>
      </c>
      <c r="B6828" s="5" t="s">
        <v>26310</v>
      </c>
      <c r="C6828" s="5" t="s">
        <v>12235</v>
      </c>
      <c r="E6828" s="5" t="s">
        <v>12236</v>
      </c>
      <c r="F6828" s="5" t="s">
        <v>24046</v>
      </c>
    </row>
    <row r="6829" spans="1:6" x14ac:dyDescent="0.45">
      <c r="A6829" s="5" t="s">
        <v>12237</v>
      </c>
      <c r="B6829" s="5" t="s">
        <v>26310</v>
      </c>
      <c r="C6829" s="5" t="s">
        <v>12238</v>
      </c>
      <c r="E6829" s="5" t="s">
        <v>12239</v>
      </c>
      <c r="F6829" s="5" t="s">
        <v>24047</v>
      </c>
    </row>
    <row r="6830" spans="1:6" x14ac:dyDescent="0.45">
      <c r="A6830" s="5" t="s">
        <v>12240</v>
      </c>
      <c r="B6830" s="5" t="s">
        <v>26310</v>
      </c>
      <c r="C6830" s="5" t="s">
        <v>12241</v>
      </c>
      <c r="E6830" s="5" t="s">
        <v>12242</v>
      </c>
      <c r="F6830" s="5" t="s">
        <v>24048</v>
      </c>
    </row>
    <row r="6831" spans="1:6" x14ac:dyDescent="0.45">
      <c r="A6831" s="5" t="s">
        <v>12243</v>
      </c>
      <c r="B6831" s="5" t="s">
        <v>26310</v>
      </c>
      <c r="C6831" s="5" t="s">
        <v>12244</v>
      </c>
      <c r="E6831" s="5" t="s">
        <v>12239</v>
      </c>
      <c r="F6831" s="5" t="s">
        <v>24047</v>
      </c>
    </row>
    <row r="6832" spans="1:6" x14ac:dyDescent="0.45">
      <c r="A6832" s="5" t="s">
        <v>12245</v>
      </c>
      <c r="B6832" s="5" t="s">
        <v>26310</v>
      </c>
      <c r="C6832" s="5" t="s">
        <v>12246</v>
      </c>
      <c r="E6832" s="5" t="s">
        <v>12247</v>
      </c>
      <c r="F6832" s="5" t="s">
        <v>24049</v>
      </c>
    </row>
    <row r="6833" spans="1:6" x14ac:dyDescent="0.45">
      <c r="A6833" s="5" t="s">
        <v>12248</v>
      </c>
      <c r="B6833" s="5" t="s">
        <v>26310</v>
      </c>
      <c r="C6833" s="5" t="s">
        <v>12249</v>
      </c>
      <c r="E6833" s="5" t="s">
        <v>12233</v>
      </c>
      <c r="F6833" s="5" t="s">
        <v>24045</v>
      </c>
    </row>
    <row r="6834" spans="1:6" x14ac:dyDescent="0.45">
      <c r="A6834" s="5" t="s">
        <v>21047</v>
      </c>
      <c r="B6834" s="5" t="s">
        <v>10478</v>
      </c>
      <c r="C6834" s="5" t="s">
        <v>12250</v>
      </c>
      <c r="E6834" s="5" t="s">
        <v>10983</v>
      </c>
    </row>
    <row r="6835" spans="1:6" x14ac:dyDescent="0.45">
      <c r="A6835" s="5" t="s">
        <v>21048</v>
      </c>
      <c r="B6835" s="5" t="s">
        <v>10478</v>
      </c>
      <c r="C6835" s="5" t="s">
        <v>12251</v>
      </c>
      <c r="E6835" s="5" t="s">
        <v>10983</v>
      </c>
    </row>
    <row r="6836" spans="1:6" x14ac:dyDescent="0.45">
      <c r="A6836" s="5" t="s">
        <v>21049</v>
      </c>
      <c r="B6836" s="5" t="s">
        <v>10478</v>
      </c>
      <c r="C6836" s="5" t="s">
        <v>12252</v>
      </c>
      <c r="E6836" s="5" t="s">
        <v>10983</v>
      </c>
    </row>
    <row r="6837" spans="1:6" x14ac:dyDescent="0.45">
      <c r="A6837" s="5" t="s">
        <v>21050</v>
      </c>
      <c r="B6837" s="5" t="s">
        <v>10478</v>
      </c>
      <c r="C6837" s="5" t="s">
        <v>12253</v>
      </c>
      <c r="E6837" s="5" t="s">
        <v>10983</v>
      </c>
    </row>
    <row r="6838" spans="1:6" x14ac:dyDescent="0.45">
      <c r="A6838" s="5" t="s">
        <v>12254</v>
      </c>
      <c r="B6838" s="5" t="s">
        <v>26310</v>
      </c>
      <c r="C6838" s="5" t="s">
        <v>12255</v>
      </c>
      <c r="E6838" s="5" t="s">
        <v>10986</v>
      </c>
      <c r="F6838" s="5" t="s">
        <v>23717</v>
      </c>
    </row>
    <row r="6839" spans="1:6" x14ac:dyDescent="0.45">
      <c r="A6839" s="5" t="s">
        <v>12256</v>
      </c>
      <c r="B6839" s="5" t="s">
        <v>26310</v>
      </c>
      <c r="C6839" s="5" t="s">
        <v>12257</v>
      </c>
      <c r="E6839" s="5" t="s">
        <v>12258</v>
      </c>
      <c r="F6839" s="5" t="s">
        <v>24050</v>
      </c>
    </row>
    <row r="6840" spans="1:6" x14ac:dyDescent="0.45">
      <c r="A6840" s="5" t="s">
        <v>12259</v>
      </c>
      <c r="B6840" s="5" t="s">
        <v>26310</v>
      </c>
      <c r="C6840" s="5" t="s">
        <v>12260</v>
      </c>
      <c r="E6840" s="5" t="s">
        <v>12261</v>
      </c>
      <c r="F6840" s="5" t="s">
        <v>24051</v>
      </c>
    </row>
    <row r="6841" spans="1:6" x14ac:dyDescent="0.45">
      <c r="A6841" s="5" t="s">
        <v>12262</v>
      </c>
      <c r="B6841" s="5" t="s">
        <v>26310</v>
      </c>
      <c r="C6841" s="5" t="s">
        <v>12263</v>
      </c>
      <c r="E6841" s="5" t="s">
        <v>12264</v>
      </c>
      <c r="F6841" s="5" t="s">
        <v>24052</v>
      </c>
    </row>
    <row r="6842" spans="1:6" x14ac:dyDescent="0.45">
      <c r="A6842" s="5" t="s">
        <v>12265</v>
      </c>
      <c r="B6842" s="5" t="s">
        <v>26310</v>
      </c>
      <c r="C6842" s="5" t="s">
        <v>12266</v>
      </c>
      <c r="E6842" s="5" t="s">
        <v>12267</v>
      </c>
      <c r="F6842" s="5" t="s">
        <v>24053</v>
      </c>
    </row>
    <row r="6843" spans="1:6" x14ac:dyDescent="0.45">
      <c r="A6843" s="5" t="s">
        <v>12268</v>
      </c>
      <c r="B6843" s="5" t="s">
        <v>26310</v>
      </c>
      <c r="C6843" s="5" t="s">
        <v>12269</v>
      </c>
      <c r="E6843" s="5" t="s">
        <v>12270</v>
      </c>
      <c r="F6843" s="5" t="s">
        <v>24054</v>
      </c>
    </row>
    <row r="6844" spans="1:6" x14ac:dyDescent="0.45">
      <c r="A6844" s="5" t="s">
        <v>12271</v>
      </c>
      <c r="B6844" s="5" t="s">
        <v>26310</v>
      </c>
      <c r="C6844" s="5" t="s">
        <v>12272</v>
      </c>
      <c r="E6844" s="5" t="s">
        <v>12273</v>
      </c>
      <c r="F6844" s="5" t="s">
        <v>24055</v>
      </c>
    </row>
    <row r="6845" spans="1:6" x14ac:dyDescent="0.45">
      <c r="A6845" s="5" t="s">
        <v>12274</v>
      </c>
      <c r="B6845" s="5" t="s">
        <v>26310</v>
      </c>
      <c r="C6845" s="5" t="s">
        <v>12275</v>
      </c>
      <c r="E6845" s="5" t="s">
        <v>12258</v>
      </c>
      <c r="F6845" s="5" t="s">
        <v>24050</v>
      </c>
    </row>
    <row r="6846" spans="1:6" x14ac:dyDescent="0.45">
      <c r="A6846" s="5" t="s">
        <v>12276</v>
      </c>
      <c r="B6846" s="5" t="s">
        <v>26310</v>
      </c>
      <c r="C6846" s="5" t="s">
        <v>12277</v>
      </c>
      <c r="E6846" s="5" t="s">
        <v>12278</v>
      </c>
      <c r="F6846" s="5" t="s">
        <v>24056</v>
      </c>
    </row>
    <row r="6847" spans="1:6" x14ac:dyDescent="0.45">
      <c r="A6847" s="5" t="s">
        <v>12279</v>
      </c>
      <c r="B6847" s="5" t="s">
        <v>26310</v>
      </c>
      <c r="C6847" s="5" t="s">
        <v>12280</v>
      </c>
      <c r="E6847" s="5" t="s">
        <v>12281</v>
      </c>
      <c r="F6847" s="5" t="s">
        <v>24057</v>
      </c>
    </row>
    <row r="6848" spans="1:6" x14ac:dyDescent="0.45">
      <c r="A6848" s="5" t="s">
        <v>21051</v>
      </c>
      <c r="B6848" s="5" t="s">
        <v>10478</v>
      </c>
      <c r="C6848" s="5" t="s">
        <v>12282</v>
      </c>
      <c r="E6848" s="5" t="s">
        <v>10983</v>
      </c>
    </row>
    <row r="6849" spans="1:6" x14ac:dyDescent="0.45">
      <c r="A6849" s="5" t="s">
        <v>12283</v>
      </c>
      <c r="B6849" s="5" t="s">
        <v>26310</v>
      </c>
      <c r="C6849" s="5" t="s">
        <v>12284</v>
      </c>
      <c r="E6849" s="5" t="s">
        <v>12285</v>
      </c>
      <c r="F6849" s="5" t="s">
        <v>24058</v>
      </c>
    </row>
    <row r="6850" spans="1:6" x14ac:dyDescent="0.45">
      <c r="A6850" s="5" t="s">
        <v>12286</v>
      </c>
      <c r="B6850" s="5" t="s">
        <v>26310</v>
      </c>
      <c r="C6850" s="5" t="s">
        <v>12287</v>
      </c>
      <c r="E6850" s="5" t="s">
        <v>12288</v>
      </c>
      <c r="F6850" s="5" t="s">
        <v>24059</v>
      </c>
    </row>
    <row r="6851" spans="1:6" x14ac:dyDescent="0.45">
      <c r="A6851" s="5" t="s">
        <v>12289</v>
      </c>
      <c r="B6851" s="5" t="s">
        <v>26310</v>
      </c>
      <c r="C6851" s="5" t="s">
        <v>12290</v>
      </c>
      <c r="E6851" s="5" t="s">
        <v>12291</v>
      </c>
      <c r="F6851" s="5" t="s">
        <v>31434</v>
      </c>
    </row>
    <row r="6852" spans="1:6" x14ac:dyDescent="0.45">
      <c r="A6852" s="5" t="s">
        <v>12292</v>
      </c>
      <c r="B6852" s="5" t="s">
        <v>26310</v>
      </c>
      <c r="C6852" s="5" t="s">
        <v>12293</v>
      </c>
      <c r="E6852" s="5" t="s">
        <v>12294</v>
      </c>
      <c r="F6852" s="5" t="s">
        <v>24061</v>
      </c>
    </row>
    <row r="6853" spans="1:6" x14ac:dyDescent="0.45">
      <c r="A6853" s="5" t="s">
        <v>12295</v>
      </c>
      <c r="B6853" s="5" t="s">
        <v>26310</v>
      </c>
      <c r="C6853" s="5" t="s">
        <v>12296</v>
      </c>
      <c r="E6853" s="5" t="s">
        <v>12297</v>
      </c>
      <c r="F6853" s="5" t="s">
        <v>31433</v>
      </c>
    </row>
    <row r="6854" spans="1:6" x14ac:dyDescent="0.45">
      <c r="A6854" s="5" t="s">
        <v>12298</v>
      </c>
      <c r="B6854" s="5" t="s">
        <v>26310</v>
      </c>
      <c r="C6854" s="5" t="s">
        <v>12299</v>
      </c>
      <c r="E6854" s="5" t="s">
        <v>12294</v>
      </c>
      <c r="F6854" s="5" t="s">
        <v>24061</v>
      </c>
    </row>
    <row r="6855" spans="1:6" x14ac:dyDescent="0.45">
      <c r="A6855" s="5" t="s">
        <v>12300</v>
      </c>
      <c r="B6855" s="5" t="s">
        <v>26310</v>
      </c>
      <c r="C6855" s="5" t="s">
        <v>12301</v>
      </c>
      <c r="E6855" s="5" t="s">
        <v>12302</v>
      </c>
      <c r="F6855" s="5" t="s">
        <v>31432</v>
      </c>
    </row>
    <row r="6856" spans="1:6" x14ac:dyDescent="0.45">
      <c r="A6856" s="5" t="s">
        <v>12303</v>
      </c>
      <c r="B6856" s="5" t="s">
        <v>26310</v>
      </c>
      <c r="C6856" s="5" t="s">
        <v>12304</v>
      </c>
      <c r="E6856" s="5" t="s">
        <v>12288</v>
      </c>
      <c r="F6856" s="5" t="s">
        <v>24059</v>
      </c>
    </row>
    <row r="6857" spans="1:6" x14ac:dyDescent="0.45">
      <c r="A6857" s="5" t="s">
        <v>21052</v>
      </c>
      <c r="B6857" s="5" t="s">
        <v>10478</v>
      </c>
      <c r="C6857" s="5" t="s">
        <v>12305</v>
      </c>
      <c r="E6857" s="5" t="s">
        <v>10983</v>
      </c>
    </row>
    <row r="6858" spans="1:6" x14ac:dyDescent="0.45">
      <c r="A6858" s="5" t="s">
        <v>12306</v>
      </c>
      <c r="B6858" s="5" t="s">
        <v>26310</v>
      </c>
      <c r="C6858" s="5" t="s">
        <v>12307</v>
      </c>
      <c r="E6858" s="5" t="s">
        <v>12308</v>
      </c>
      <c r="F6858" s="5" t="s">
        <v>24064</v>
      </c>
    </row>
    <row r="6859" spans="1:6" x14ac:dyDescent="0.45">
      <c r="A6859" s="5" t="s">
        <v>12309</v>
      </c>
      <c r="B6859" s="5" t="s">
        <v>26310</v>
      </c>
      <c r="C6859" s="5" t="s">
        <v>12310</v>
      </c>
      <c r="E6859" s="5" t="s">
        <v>12311</v>
      </c>
      <c r="F6859" s="5" t="s">
        <v>24065</v>
      </c>
    </row>
    <row r="6860" spans="1:6" x14ac:dyDescent="0.45">
      <c r="A6860" s="5" t="s">
        <v>12312</v>
      </c>
      <c r="B6860" s="5" t="s">
        <v>26310</v>
      </c>
      <c r="C6860" s="5" t="s">
        <v>12313</v>
      </c>
      <c r="E6860" s="5" t="s">
        <v>12314</v>
      </c>
      <c r="F6860" s="5" t="s">
        <v>24066</v>
      </c>
    </row>
    <row r="6861" spans="1:6" x14ac:dyDescent="0.45">
      <c r="A6861" s="5" t="s">
        <v>12315</v>
      </c>
      <c r="B6861" s="5" t="s">
        <v>26310</v>
      </c>
      <c r="C6861" s="5" t="s">
        <v>12316</v>
      </c>
      <c r="E6861" s="5" t="s">
        <v>12317</v>
      </c>
      <c r="F6861" s="5" t="s">
        <v>24067</v>
      </c>
    </row>
    <row r="6862" spans="1:6" x14ac:dyDescent="0.45">
      <c r="A6862" s="5" t="s">
        <v>12318</v>
      </c>
      <c r="B6862" s="5" t="s">
        <v>26310</v>
      </c>
      <c r="C6862" s="5" t="s">
        <v>12319</v>
      </c>
      <c r="E6862" s="5" t="s">
        <v>12320</v>
      </c>
      <c r="F6862" s="5" t="s">
        <v>24068</v>
      </c>
    </row>
    <row r="6863" spans="1:6" x14ac:dyDescent="0.45">
      <c r="A6863" s="5" t="s">
        <v>12321</v>
      </c>
      <c r="B6863" s="5" t="s">
        <v>26310</v>
      </c>
      <c r="C6863" s="5" t="s">
        <v>12322</v>
      </c>
      <c r="E6863" s="5" t="s">
        <v>12317</v>
      </c>
      <c r="F6863" s="5" t="s">
        <v>24067</v>
      </c>
    </row>
    <row r="6864" spans="1:6" x14ac:dyDescent="0.45">
      <c r="A6864" s="5" t="s">
        <v>12323</v>
      </c>
      <c r="B6864" s="5" t="s">
        <v>26310</v>
      </c>
      <c r="C6864" s="5" t="s">
        <v>12324</v>
      </c>
      <c r="E6864" s="5" t="s">
        <v>12325</v>
      </c>
      <c r="F6864" s="5" t="s">
        <v>24069</v>
      </c>
    </row>
    <row r="6865" spans="1:6" x14ac:dyDescent="0.45">
      <c r="A6865" s="5" t="s">
        <v>12326</v>
      </c>
      <c r="B6865" s="5" t="s">
        <v>26310</v>
      </c>
      <c r="C6865" s="5" t="s">
        <v>12327</v>
      </c>
      <c r="E6865" s="5" t="s">
        <v>12311</v>
      </c>
      <c r="F6865" s="5" t="s">
        <v>24065</v>
      </c>
    </row>
    <row r="6866" spans="1:6" x14ac:dyDescent="0.45">
      <c r="A6866" s="5" t="s">
        <v>21053</v>
      </c>
      <c r="B6866" s="5" t="s">
        <v>10478</v>
      </c>
      <c r="C6866" s="5" t="s">
        <v>12328</v>
      </c>
      <c r="E6866" s="5" t="s">
        <v>12329</v>
      </c>
      <c r="F6866" s="5" t="s">
        <v>21054</v>
      </c>
    </row>
    <row r="6867" spans="1:6" x14ac:dyDescent="0.45">
      <c r="A6867" s="5" t="s">
        <v>12330</v>
      </c>
      <c r="B6867" s="5" t="s">
        <v>26310</v>
      </c>
      <c r="C6867" s="5" t="s">
        <v>12331</v>
      </c>
      <c r="E6867" s="5" t="s">
        <v>12332</v>
      </c>
      <c r="F6867" s="5" t="s">
        <v>21054</v>
      </c>
    </row>
    <row r="6868" spans="1:6" x14ac:dyDescent="0.45">
      <c r="A6868" s="5" t="s">
        <v>12333</v>
      </c>
      <c r="B6868" s="5" t="s">
        <v>26310</v>
      </c>
      <c r="C6868" s="5" t="s">
        <v>12334</v>
      </c>
      <c r="E6868" s="5" t="s">
        <v>12335</v>
      </c>
      <c r="F6868" s="5" t="s">
        <v>24070</v>
      </c>
    </row>
    <row r="6869" spans="1:6" x14ac:dyDescent="0.45">
      <c r="A6869" s="5" t="s">
        <v>21055</v>
      </c>
      <c r="B6869" s="5" t="s">
        <v>10478</v>
      </c>
      <c r="C6869" s="5" t="s">
        <v>12336</v>
      </c>
      <c r="E6869" s="5" t="s">
        <v>12337</v>
      </c>
    </row>
    <row r="6870" spans="1:6" x14ac:dyDescent="0.45">
      <c r="A6870" s="5" t="s">
        <v>12338</v>
      </c>
      <c r="B6870" s="5" t="s">
        <v>26310</v>
      </c>
      <c r="C6870" s="5" t="s">
        <v>12339</v>
      </c>
      <c r="E6870" s="5" t="s">
        <v>12340</v>
      </c>
      <c r="F6870" s="5" t="s">
        <v>24071</v>
      </c>
    </row>
    <row r="6871" spans="1:6" x14ac:dyDescent="0.45">
      <c r="A6871" s="5" t="s">
        <v>12341</v>
      </c>
      <c r="B6871" s="5" t="s">
        <v>26310</v>
      </c>
      <c r="C6871" s="5" t="s">
        <v>12342</v>
      </c>
      <c r="E6871" s="5" t="s">
        <v>12343</v>
      </c>
      <c r="F6871" s="5" t="s">
        <v>24072</v>
      </c>
    </row>
    <row r="6872" spans="1:6" x14ac:dyDescent="0.45">
      <c r="A6872" s="5" t="s">
        <v>12344</v>
      </c>
      <c r="B6872" s="5" t="s">
        <v>26310</v>
      </c>
      <c r="C6872" s="5" t="s">
        <v>12345</v>
      </c>
      <c r="E6872" s="5" t="s">
        <v>12346</v>
      </c>
      <c r="F6872" s="5" t="s">
        <v>24073</v>
      </c>
    </row>
    <row r="6873" spans="1:6" x14ac:dyDescent="0.45">
      <c r="A6873" s="5" t="s">
        <v>12347</v>
      </c>
      <c r="B6873" s="5" t="s">
        <v>26310</v>
      </c>
      <c r="C6873" s="5" t="s">
        <v>12348</v>
      </c>
      <c r="E6873" s="5" t="s">
        <v>12349</v>
      </c>
      <c r="F6873" s="5" t="s">
        <v>24074</v>
      </c>
    </row>
    <row r="6874" spans="1:6" x14ac:dyDescent="0.45">
      <c r="A6874" s="5" t="s">
        <v>12350</v>
      </c>
      <c r="B6874" s="5" t="s">
        <v>26310</v>
      </c>
      <c r="C6874" s="5" t="s">
        <v>12351</v>
      </c>
      <c r="E6874" s="5" t="s">
        <v>12352</v>
      </c>
      <c r="F6874" s="5" t="s">
        <v>24075</v>
      </c>
    </row>
    <row r="6875" spans="1:6" x14ac:dyDescent="0.45">
      <c r="A6875" s="5" t="s">
        <v>12353</v>
      </c>
      <c r="B6875" s="5" t="s">
        <v>26310</v>
      </c>
      <c r="C6875" s="5" t="s">
        <v>12354</v>
      </c>
      <c r="E6875" s="5" t="s">
        <v>12349</v>
      </c>
      <c r="F6875" s="5" t="s">
        <v>24074</v>
      </c>
    </row>
    <row r="6876" spans="1:6" x14ac:dyDescent="0.45">
      <c r="A6876" s="5" t="s">
        <v>12355</v>
      </c>
      <c r="B6876" s="5" t="s">
        <v>26310</v>
      </c>
      <c r="C6876" s="5" t="s">
        <v>12356</v>
      </c>
      <c r="E6876" s="5" t="s">
        <v>12357</v>
      </c>
      <c r="F6876" s="5" t="s">
        <v>24076</v>
      </c>
    </row>
    <row r="6877" spans="1:6" x14ac:dyDescent="0.45">
      <c r="A6877" s="5" t="s">
        <v>12358</v>
      </c>
      <c r="B6877" s="5" t="s">
        <v>26310</v>
      </c>
      <c r="C6877" s="5" t="s">
        <v>12359</v>
      </c>
      <c r="E6877" s="5" t="s">
        <v>12343</v>
      </c>
      <c r="F6877" s="5" t="s">
        <v>24072</v>
      </c>
    </row>
    <row r="6878" spans="1:6" x14ac:dyDescent="0.45">
      <c r="A6878" s="5" t="s">
        <v>21056</v>
      </c>
      <c r="B6878" s="5" t="s">
        <v>10478</v>
      </c>
      <c r="C6878" s="5" t="s">
        <v>12360</v>
      </c>
      <c r="E6878" s="5" t="s">
        <v>12361</v>
      </c>
    </row>
    <row r="6879" spans="1:6" x14ac:dyDescent="0.45">
      <c r="A6879" s="5" t="s">
        <v>12362</v>
      </c>
      <c r="B6879" s="5" t="s">
        <v>26310</v>
      </c>
      <c r="C6879" s="5" t="s">
        <v>12363</v>
      </c>
      <c r="E6879" s="5" t="s">
        <v>12361</v>
      </c>
      <c r="F6879" s="5" t="s">
        <v>24077</v>
      </c>
    </row>
    <row r="6880" spans="1:6" x14ac:dyDescent="0.45">
      <c r="A6880" s="5" t="s">
        <v>12364</v>
      </c>
      <c r="B6880" s="5" t="s">
        <v>26310</v>
      </c>
      <c r="C6880" s="5" t="s">
        <v>12365</v>
      </c>
      <c r="E6880" s="5" t="s">
        <v>12366</v>
      </c>
      <c r="F6880" s="5" t="s">
        <v>24078</v>
      </c>
    </row>
    <row r="6881" spans="1:6" x14ac:dyDescent="0.45">
      <c r="A6881" s="5" t="s">
        <v>12367</v>
      </c>
      <c r="B6881" s="5" t="s">
        <v>26310</v>
      </c>
      <c r="C6881" s="5" t="s">
        <v>12368</v>
      </c>
      <c r="E6881" s="5" t="s">
        <v>12369</v>
      </c>
      <c r="F6881" s="5" t="s">
        <v>24079</v>
      </c>
    </row>
    <row r="6882" spans="1:6" x14ac:dyDescent="0.45">
      <c r="A6882" s="5" t="s">
        <v>12370</v>
      </c>
      <c r="B6882" s="5" t="s">
        <v>26310</v>
      </c>
      <c r="C6882" s="5" t="s">
        <v>12371</v>
      </c>
      <c r="E6882" s="5" t="s">
        <v>12372</v>
      </c>
      <c r="F6882" s="5" t="s">
        <v>24080</v>
      </c>
    </row>
    <row r="6883" spans="1:6" x14ac:dyDescent="0.45">
      <c r="A6883" s="5" t="s">
        <v>12373</v>
      </c>
      <c r="B6883" s="5" t="s">
        <v>26310</v>
      </c>
      <c r="C6883" s="5" t="s">
        <v>12374</v>
      </c>
      <c r="E6883" s="5" t="s">
        <v>3017</v>
      </c>
      <c r="F6883" s="5" t="s">
        <v>24081</v>
      </c>
    </row>
    <row r="6884" spans="1:6" x14ac:dyDescent="0.45">
      <c r="A6884" s="5" t="s">
        <v>12375</v>
      </c>
      <c r="B6884" s="5" t="s">
        <v>26310</v>
      </c>
      <c r="C6884" s="5" t="s">
        <v>12376</v>
      </c>
      <c r="E6884" s="5" t="s">
        <v>12377</v>
      </c>
      <c r="F6884" s="5" t="s">
        <v>20447</v>
      </c>
    </row>
    <row r="6885" spans="1:6" x14ac:dyDescent="0.45">
      <c r="A6885" s="5" t="s">
        <v>21057</v>
      </c>
      <c r="B6885" s="5" t="s">
        <v>10478</v>
      </c>
      <c r="C6885" s="5" t="s">
        <v>12378</v>
      </c>
      <c r="E6885" s="5" t="s">
        <v>8837</v>
      </c>
    </row>
    <row r="6886" spans="1:6" x14ac:dyDescent="0.45">
      <c r="A6886" s="5" t="s">
        <v>12379</v>
      </c>
      <c r="B6886" s="5" t="s">
        <v>26310</v>
      </c>
      <c r="C6886" s="5" t="s">
        <v>12380</v>
      </c>
      <c r="E6886" s="5" t="s">
        <v>8863</v>
      </c>
      <c r="F6886" s="5" t="s">
        <v>24082</v>
      </c>
    </row>
    <row r="6887" spans="1:6" x14ac:dyDescent="0.45">
      <c r="A6887" s="5" t="s">
        <v>12381</v>
      </c>
      <c r="B6887" s="5" t="s">
        <v>26310</v>
      </c>
      <c r="C6887" s="5" t="s">
        <v>12382</v>
      </c>
      <c r="E6887" s="5" t="s">
        <v>9621</v>
      </c>
      <c r="F6887" s="5" t="s">
        <v>20444</v>
      </c>
    </row>
    <row r="6888" spans="1:6" x14ac:dyDescent="0.45">
      <c r="A6888" s="5" t="s">
        <v>12383</v>
      </c>
      <c r="B6888" s="5" t="s">
        <v>26310</v>
      </c>
      <c r="C6888" s="5" t="s">
        <v>12384</v>
      </c>
      <c r="E6888" s="5" t="s">
        <v>12385</v>
      </c>
      <c r="F6888" s="5" t="s">
        <v>24083</v>
      </c>
    </row>
    <row r="6889" spans="1:6" x14ac:dyDescent="0.45">
      <c r="A6889" s="5" t="s">
        <v>12386</v>
      </c>
      <c r="B6889" s="5" t="s">
        <v>26310</v>
      </c>
      <c r="C6889" s="5" t="s">
        <v>12387</v>
      </c>
      <c r="E6889" s="5" t="s">
        <v>11546</v>
      </c>
      <c r="F6889" s="5" t="s">
        <v>23861</v>
      </c>
    </row>
    <row r="6890" spans="1:6" x14ac:dyDescent="0.45">
      <c r="A6890" s="5" t="s">
        <v>12388</v>
      </c>
      <c r="B6890" s="5" t="s">
        <v>26310</v>
      </c>
      <c r="C6890" s="5" t="s">
        <v>12389</v>
      </c>
      <c r="E6890" s="5" t="s">
        <v>12390</v>
      </c>
      <c r="F6890" s="5" t="s">
        <v>24084</v>
      </c>
    </row>
    <row r="6891" spans="1:6" x14ac:dyDescent="0.45">
      <c r="A6891" s="5" t="s">
        <v>12391</v>
      </c>
      <c r="B6891" s="5" t="s">
        <v>26310</v>
      </c>
      <c r="C6891" s="5" t="s">
        <v>12392</v>
      </c>
      <c r="E6891" s="5" t="s">
        <v>12393</v>
      </c>
      <c r="F6891" s="5" t="s">
        <v>24085</v>
      </c>
    </row>
    <row r="6892" spans="1:6" x14ac:dyDescent="0.45">
      <c r="A6892" s="5" t="s">
        <v>12394</v>
      </c>
      <c r="B6892" s="5" t="s">
        <v>26310</v>
      </c>
      <c r="C6892" s="5" t="s">
        <v>12395</v>
      </c>
      <c r="E6892" s="5" t="s">
        <v>12396</v>
      </c>
      <c r="F6892" s="5" t="s">
        <v>24086</v>
      </c>
    </row>
    <row r="6893" spans="1:6" x14ac:dyDescent="0.45">
      <c r="A6893" s="5" t="s">
        <v>12397</v>
      </c>
      <c r="B6893" s="5" t="s">
        <v>26310</v>
      </c>
      <c r="C6893" s="5" t="s">
        <v>12398</v>
      </c>
      <c r="E6893" s="5" t="s">
        <v>12399</v>
      </c>
      <c r="F6893" s="5" t="s">
        <v>31431</v>
      </c>
    </row>
    <row r="6894" spans="1:6" x14ac:dyDescent="0.45">
      <c r="A6894" s="5" t="s">
        <v>21058</v>
      </c>
      <c r="B6894" s="5" t="s">
        <v>10478</v>
      </c>
      <c r="C6894" s="5" t="s">
        <v>12400</v>
      </c>
      <c r="E6894" s="5" t="s">
        <v>12401</v>
      </c>
    </row>
    <row r="6895" spans="1:6" x14ac:dyDescent="0.45">
      <c r="A6895" s="5" t="s">
        <v>12402</v>
      </c>
      <c r="B6895" s="5" t="s">
        <v>26310</v>
      </c>
      <c r="C6895" s="5" t="s">
        <v>12403</v>
      </c>
      <c r="E6895" s="5" t="s">
        <v>12401</v>
      </c>
      <c r="F6895" s="5" t="s">
        <v>23138</v>
      </c>
    </row>
    <row r="6896" spans="1:6" x14ac:dyDescent="0.45">
      <c r="A6896" s="5" t="s">
        <v>12404</v>
      </c>
      <c r="B6896" s="5" t="s">
        <v>26310</v>
      </c>
      <c r="C6896" s="5" t="s">
        <v>12405</v>
      </c>
      <c r="E6896" s="5" t="s">
        <v>12406</v>
      </c>
      <c r="F6896" s="5" t="s">
        <v>31430</v>
      </c>
    </row>
    <row r="6897" spans="1:6" x14ac:dyDescent="0.45">
      <c r="A6897" s="5" t="s">
        <v>12407</v>
      </c>
      <c r="B6897" s="5" t="s">
        <v>26310</v>
      </c>
      <c r="C6897" s="5" t="s">
        <v>12408</v>
      </c>
      <c r="E6897" s="5" t="s">
        <v>12409</v>
      </c>
      <c r="F6897" s="5" t="s">
        <v>23140</v>
      </c>
    </row>
    <row r="6898" spans="1:6" x14ac:dyDescent="0.45">
      <c r="A6898" s="5" t="s">
        <v>12410</v>
      </c>
      <c r="B6898" s="5" t="s">
        <v>26310</v>
      </c>
      <c r="C6898" s="5" t="s">
        <v>12411</v>
      </c>
      <c r="E6898" s="5" t="s">
        <v>12412</v>
      </c>
      <c r="F6898" s="5" t="s">
        <v>24089</v>
      </c>
    </row>
    <row r="6899" spans="1:6" x14ac:dyDescent="0.45">
      <c r="A6899" s="5" t="s">
        <v>12413</v>
      </c>
      <c r="B6899" s="5" t="s">
        <v>26310</v>
      </c>
      <c r="C6899" s="5" t="s">
        <v>12414</v>
      </c>
      <c r="E6899" s="5" t="s">
        <v>12415</v>
      </c>
      <c r="F6899" s="5" t="s">
        <v>23142</v>
      </c>
    </row>
    <row r="6900" spans="1:6" x14ac:dyDescent="0.45">
      <c r="A6900" s="5" t="s">
        <v>12416</v>
      </c>
      <c r="B6900" s="5" t="s">
        <v>26310</v>
      </c>
      <c r="C6900" s="5" t="s">
        <v>12417</v>
      </c>
      <c r="E6900" s="5" t="s">
        <v>12412</v>
      </c>
      <c r="F6900" s="5" t="s">
        <v>24089</v>
      </c>
    </row>
    <row r="6901" spans="1:6" x14ac:dyDescent="0.45">
      <c r="A6901" s="5" t="s">
        <v>12418</v>
      </c>
      <c r="B6901" s="5" t="s">
        <v>26310</v>
      </c>
      <c r="C6901" s="5" t="s">
        <v>12419</v>
      </c>
      <c r="E6901" s="5" t="s">
        <v>12420</v>
      </c>
      <c r="F6901" s="5" t="s">
        <v>23143</v>
      </c>
    </row>
    <row r="6902" spans="1:6" x14ac:dyDescent="0.45">
      <c r="A6902" s="5" t="s">
        <v>12421</v>
      </c>
      <c r="B6902" s="5" t="s">
        <v>26310</v>
      </c>
      <c r="C6902" s="5" t="s">
        <v>12422</v>
      </c>
      <c r="E6902" s="5" t="s">
        <v>12406</v>
      </c>
      <c r="F6902" s="5" t="s">
        <v>31430</v>
      </c>
    </row>
    <row r="6903" spans="1:6" x14ac:dyDescent="0.45">
      <c r="A6903" s="5" t="s">
        <v>21059</v>
      </c>
      <c r="B6903" s="5" t="s">
        <v>10478</v>
      </c>
      <c r="C6903" s="5" t="s">
        <v>12423</v>
      </c>
      <c r="E6903" s="5" t="s">
        <v>12424</v>
      </c>
    </row>
    <row r="6904" spans="1:6" x14ac:dyDescent="0.45">
      <c r="A6904" s="5" t="s">
        <v>12425</v>
      </c>
      <c r="B6904" s="5" t="s">
        <v>26310</v>
      </c>
      <c r="C6904" s="5" t="s">
        <v>12426</v>
      </c>
      <c r="E6904" s="5" t="s">
        <v>12427</v>
      </c>
      <c r="F6904" s="5" t="s">
        <v>24090</v>
      </c>
    </row>
    <row r="6905" spans="1:6" x14ac:dyDescent="0.45">
      <c r="A6905" s="5" t="s">
        <v>12428</v>
      </c>
      <c r="B6905" s="5" t="s">
        <v>26310</v>
      </c>
      <c r="C6905" s="5" t="s">
        <v>12429</v>
      </c>
      <c r="E6905" s="5" t="s">
        <v>12430</v>
      </c>
      <c r="F6905" s="5" t="s">
        <v>24091</v>
      </c>
    </row>
    <row r="6906" spans="1:6" x14ac:dyDescent="0.45">
      <c r="A6906" s="5" t="s">
        <v>12431</v>
      </c>
      <c r="B6906" s="5" t="s">
        <v>26310</v>
      </c>
      <c r="C6906" s="5" t="s">
        <v>12432</v>
      </c>
      <c r="E6906" s="5" t="s">
        <v>12433</v>
      </c>
      <c r="F6906" s="5" t="s">
        <v>24092</v>
      </c>
    </row>
    <row r="6907" spans="1:6" x14ac:dyDescent="0.45">
      <c r="A6907" s="5" t="s">
        <v>12434</v>
      </c>
      <c r="B6907" s="5" t="s">
        <v>26310</v>
      </c>
      <c r="C6907" s="5" t="s">
        <v>12435</v>
      </c>
      <c r="E6907" s="5" t="s">
        <v>12436</v>
      </c>
      <c r="F6907" s="5" t="s">
        <v>31429</v>
      </c>
    </row>
    <row r="6908" spans="1:6" x14ac:dyDescent="0.45">
      <c r="A6908" s="5" t="s">
        <v>12437</v>
      </c>
      <c r="B6908" s="5" t="s">
        <v>26310</v>
      </c>
      <c r="C6908" s="5" t="s">
        <v>12438</v>
      </c>
      <c r="E6908" s="5" t="s">
        <v>12439</v>
      </c>
      <c r="F6908" s="5" t="s">
        <v>24094</v>
      </c>
    </row>
    <row r="6909" spans="1:6" x14ac:dyDescent="0.45">
      <c r="A6909" s="5" t="s">
        <v>12440</v>
      </c>
      <c r="B6909" s="5" t="s">
        <v>26310</v>
      </c>
      <c r="C6909" s="5" t="s">
        <v>12441</v>
      </c>
      <c r="E6909" s="5" t="s">
        <v>12436</v>
      </c>
      <c r="F6909" s="5" t="s">
        <v>31429</v>
      </c>
    </row>
    <row r="6910" spans="1:6" x14ac:dyDescent="0.45">
      <c r="A6910" s="5" t="s">
        <v>12442</v>
      </c>
      <c r="B6910" s="5" t="s">
        <v>26310</v>
      </c>
      <c r="C6910" s="5" t="s">
        <v>12443</v>
      </c>
      <c r="E6910" s="5" t="s">
        <v>12444</v>
      </c>
      <c r="F6910" s="5" t="s">
        <v>24095</v>
      </c>
    </row>
    <row r="6911" spans="1:6" x14ac:dyDescent="0.45">
      <c r="A6911" s="5" t="s">
        <v>12445</v>
      </c>
      <c r="B6911" s="5" t="s">
        <v>26310</v>
      </c>
      <c r="C6911" s="5" t="s">
        <v>12446</v>
      </c>
      <c r="E6911" s="5" t="s">
        <v>12430</v>
      </c>
      <c r="F6911" s="5" t="s">
        <v>24091</v>
      </c>
    </row>
    <row r="6912" spans="1:6" x14ac:dyDescent="0.45">
      <c r="A6912" s="5" t="s">
        <v>12447</v>
      </c>
      <c r="B6912" s="5" t="s">
        <v>26310</v>
      </c>
      <c r="C6912" s="5" t="s">
        <v>12448</v>
      </c>
      <c r="E6912" s="5" t="s">
        <v>12449</v>
      </c>
      <c r="F6912" s="5" t="s">
        <v>24096</v>
      </c>
    </row>
    <row r="6913" spans="1:6" x14ac:dyDescent="0.45">
      <c r="A6913" s="5" t="s">
        <v>12450</v>
      </c>
      <c r="B6913" s="5" t="s">
        <v>26310</v>
      </c>
      <c r="C6913" s="5" t="s">
        <v>12451</v>
      </c>
      <c r="E6913" s="5" t="s">
        <v>12452</v>
      </c>
      <c r="F6913" s="5" t="s">
        <v>24097</v>
      </c>
    </row>
    <row r="6914" spans="1:6" x14ac:dyDescent="0.45">
      <c r="A6914" s="5" t="s">
        <v>21060</v>
      </c>
      <c r="B6914" s="5" t="s">
        <v>10478</v>
      </c>
      <c r="C6914" s="5" t="s">
        <v>12453</v>
      </c>
      <c r="E6914" s="5" t="s">
        <v>12454</v>
      </c>
    </row>
    <row r="6915" spans="1:6" x14ac:dyDescent="0.45">
      <c r="A6915" s="5" t="s">
        <v>12455</v>
      </c>
      <c r="B6915" s="5" t="s">
        <v>26310</v>
      </c>
      <c r="C6915" s="5" t="s">
        <v>12456</v>
      </c>
      <c r="E6915" s="5" t="s">
        <v>3061</v>
      </c>
      <c r="F6915" s="5" t="s">
        <v>24098</v>
      </c>
    </row>
    <row r="6916" spans="1:6" x14ac:dyDescent="0.45">
      <c r="A6916" s="5" t="s">
        <v>12457</v>
      </c>
      <c r="B6916" s="5" t="s">
        <v>26310</v>
      </c>
      <c r="C6916" s="5" t="s">
        <v>12458</v>
      </c>
      <c r="E6916" s="5" t="s">
        <v>12459</v>
      </c>
      <c r="F6916" s="5" t="s">
        <v>24099</v>
      </c>
    </row>
    <row r="6917" spans="1:6" x14ac:dyDescent="0.45">
      <c r="A6917" s="5" t="s">
        <v>12460</v>
      </c>
      <c r="B6917" s="5" t="s">
        <v>26310</v>
      </c>
      <c r="C6917" s="5" t="s">
        <v>12461</v>
      </c>
      <c r="E6917" s="5" t="s">
        <v>12462</v>
      </c>
      <c r="F6917" s="5" t="s">
        <v>24100</v>
      </c>
    </row>
    <row r="6918" spans="1:6" x14ac:dyDescent="0.45">
      <c r="A6918" s="5" t="s">
        <v>12463</v>
      </c>
      <c r="B6918" s="5" t="s">
        <v>26310</v>
      </c>
      <c r="C6918" s="5" t="s">
        <v>12464</v>
      </c>
      <c r="E6918" s="5" t="s">
        <v>12465</v>
      </c>
      <c r="F6918" s="5" t="s">
        <v>24101</v>
      </c>
    </row>
    <row r="6919" spans="1:6" x14ac:dyDescent="0.45">
      <c r="A6919" s="5" t="s">
        <v>12466</v>
      </c>
      <c r="B6919" s="5" t="s">
        <v>26310</v>
      </c>
      <c r="C6919" s="5" t="s">
        <v>12467</v>
      </c>
      <c r="E6919" s="5" t="s">
        <v>12468</v>
      </c>
      <c r="F6919" s="5" t="s">
        <v>24102</v>
      </c>
    </row>
    <row r="6920" spans="1:6" x14ac:dyDescent="0.45">
      <c r="A6920" s="5" t="s">
        <v>12469</v>
      </c>
      <c r="B6920" s="5" t="s">
        <v>26310</v>
      </c>
      <c r="C6920" s="5" t="s">
        <v>12470</v>
      </c>
      <c r="E6920" s="5" t="s">
        <v>12465</v>
      </c>
      <c r="F6920" s="5" t="s">
        <v>24101</v>
      </c>
    </row>
    <row r="6921" spans="1:6" x14ac:dyDescent="0.45">
      <c r="A6921" s="5" t="s">
        <v>12471</v>
      </c>
      <c r="B6921" s="5" t="s">
        <v>26310</v>
      </c>
      <c r="C6921" s="5" t="s">
        <v>12472</v>
      </c>
      <c r="E6921" s="5" t="s">
        <v>12473</v>
      </c>
      <c r="F6921" s="5" t="s">
        <v>24103</v>
      </c>
    </row>
    <row r="6922" spans="1:6" x14ac:dyDescent="0.45">
      <c r="A6922" s="5" t="s">
        <v>12474</v>
      </c>
      <c r="B6922" s="5" t="s">
        <v>26310</v>
      </c>
      <c r="C6922" s="5" t="s">
        <v>12475</v>
      </c>
      <c r="E6922" s="5" t="s">
        <v>12459</v>
      </c>
      <c r="F6922" s="5" t="s">
        <v>24099</v>
      </c>
    </row>
    <row r="6923" spans="1:6" x14ac:dyDescent="0.45">
      <c r="A6923" s="5" t="s">
        <v>12476</v>
      </c>
      <c r="B6923" s="5" t="s">
        <v>26310</v>
      </c>
      <c r="C6923" s="5" t="s">
        <v>12477</v>
      </c>
      <c r="E6923" s="5" t="s">
        <v>12478</v>
      </c>
      <c r="F6923" s="5" t="s">
        <v>24104</v>
      </c>
    </row>
    <row r="6924" spans="1:6" x14ac:dyDescent="0.45">
      <c r="A6924" s="5" t="s">
        <v>12479</v>
      </c>
      <c r="B6924" s="5" t="s">
        <v>26310</v>
      </c>
      <c r="C6924" s="5" t="s">
        <v>12480</v>
      </c>
      <c r="E6924" s="5" t="s">
        <v>12481</v>
      </c>
      <c r="F6924" s="5" t="s">
        <v>31428</v>
      </c>
    </row>
    <row r="6925" spans="1:6" x14ac:dyDescent="0.45">
      <c r="A6925" s="5" t="s">
        <v>12482</v>
      </c>
      <c r="B6925" s="5" t="s">
        <v>26310</v>
      </c>
      <c r="C6925" s="5" t="s">
        <v>12483</v>
      </c>
      <c r="E6925" s="5" t="s">
        <v>12484</v>
      </c>
      <c r="F6925" s="5" t="s">
        <v>24106</v>
      </c>
    </row>
    <row r="6926" spans="1:6" x14ac:dyDescent="0.45">
      <c r="A6926" s="5" t="s">
        <v>12485</v>
      </c>
      <c r="B6926" s="5" t="s">
        <v>26310</v>
      </c>
      <c r="C6926" s="5" t="s">
        <v>12486</v>
      </c>
      <c r="E6926" s="5" t="s">
        <v>12487</v>
      </c>
      <c r="F6926" s="5" t="s">
        <v>24107</v>
      </c>
    </row>
    <row r="6927" spans="1:6" x14ac:dyDescent="0.45">
      <c r="A6927" s="5" t="s">
        <v>12488</v>
      </c>
      <c r="B6927" s="5" t="s">
        <v>26310</v>
      </c>
      <c r="C6927" s="5" t="s">
        <v>12489</v>
      </c>
      <c r="E6927" s="5" t="s">
        <v>12490</v>
      </c>
      <c r="F6927" s="5" t="s">
        <v>24108</v>
      </c>
    </row>
    <row r="6928" spans="1:6" x14ac:dyDescent="0.45">
      <c r="A6928" s="5" t="s">
        <v>12491</v>
      </c>
      <c r="B6928" s="5" t="s">
        <v>26310</v>
      </c>
      <c r="C6928" s="5" t="s">
        <v>12492</v>
      </c>
      <c r="E6928" s="5" t="s">
        <v>12487</v>
      </c>
      <c r="F6928" s="5" t="s">
        <v>24107</v>
      </c>
    </row>
    <row r="6929" spans="1:6" x14ac:dyDescent="0.45">
      <c r="A6929" s="5" t="s">
        <v>12493</v>
      </c>
      <c r="B6929" s="5" t="s">
        <v>26310</v>
      </c>
      <c r="C6929" s="5" t="s">
        <v>12494</v>
      </c>
      <c r="E6929" s="5" t="s">
        <v>12495</v>
      </c>
      <c r="F6929" s="5" t="s">
        <v>24109</v>
      </c>
    </row>
    <row r="6930" spans="1:6" x14ac:dyDescent="0.45">
      <c r="A6930" s="5" t="s">
        <v>12496</v>
      </c>
      <c r="B6930" s="5" t="s">
        <v>26310</v>
      </c>
      <c r="C6930" s="5" t="s">
        <v>12497</v>
      </c>
      <c r="E6930" s="5" t="s">
        <v>12481</v>
      </c>
      <c r="F6930" s="5" t="s">
        <v>31427</v>
      </c>
    </row>
    <row r="6931" spans="1:6" x14ac:dyDescent="0.45">
      <c r="A6931" s="5" t="s">
        <v>21061</v>
      </c>
      <c r="B6931" s="5" t="s">
        <v>10478</v>
      </c>
      <c r="C6931" s="5" t="s">
        <v>12498</v>
      </c>
      <c r="E6931" s="5" t="s">
        <v>12499</v>
      </c>
    </row>
    <row r="6932" spans="1:6" x14ac:dyDescent="0.45">
      <c r="A6932" s="5" t="s">
        <v>21062</v>
      </c>
      <c r="B6932" s="5" t="s">
        <v>10478</v>
      </c>
      <c r="C6932" s="5" t="s">
        <v>12500</v>
      </c>
      <c r="E6932" s="5" t="s">
        <v>12499</v>
      </c>
    </row>
    <row r="6933" spans="1:6" x14ac:dyDescent="0.45">
      <c r="A6933" s="5" t="s">
        <v>21063</v>
      </c>
      <c r="B6933" s="5" t="s">
        <v>10478</v>
      </c>
      <c r="C6933" s="5" t="s">
        <v>12501</v>
      </c>
      <c r="E6933" s="5" t="s">
        <v>12499</v>
      </c>
    </row>
    <row r="6934" spans="1:6" x14ac:dyDescent="0.45">
      <c r="A6934" s="5" t="s">
        <v>21064</v>
      </c>
      <c r="B6934" s="5" t="s">
        <v>10478</v>
      </c>
      <c r="C6934" s="5" t="s">
        <v>12502</v>
      </c>
      <c r="E6934" s="5" t="s">
        <v>12499</v>
      </c>
    </row>
    <row r="6935" spans="1:6" x14ac:dyDescent="0.45">
      <c r="A6935" s="5" t="s">
        <v>12503</v>
      </c>
      <c r="B6935" s="5" t="s">
        <v>26310</v>
      </c>
      <c r="C6935" s="5" t="s">
        <v>12504</v>
      </c>
      <c r="E6935" s="5" t="s">
        <v>12499</v>
      </c>
      <c r="F6935" s="5" t="s">
        <v>24110</v>
      </c>
    </row>
    <row r="6936" spans="1:6" x14ac:dyDescent="0.45">
      <c r="A6936" s="5" t="s">
        <v>12505</v>
      </c>
      <c r="B6936" s="5" t="s">
        <v>26310</v>
      </c>
      <c r="C6936" s="5" t="s">
        <v>12506</v>
      </c>
      <c r="E6936" s="5" t="s">
        <v>12507</v>
      </c>
      <c r="F6936" s="5" t="s">
        <v>24111</v>
      </c>
    </row>
    <row r="6937" spans="1:6" x14ac:dyDescent="0.45">
      <c r="A6937" s="5" t="s">
        <v>12508</v>
      </c>
      <c r="B6937" s="5" t="s">
        <v>26310</v>
      </c>
      <c r="C6937" s="5" t="s">
        <v>12509</v>
      </c>
      <c r="E6937" s="5" t="s">
        <v>12510</v>
      </c>
      <c r="F6937" s="5" t="s">
        <v>24112</v>
      </c>
    </row>
    <row r="6938" spans="1:6" x14ac:dyDescent="0.45">
      <c r="A6938" s="5" t="s">
        <v>12511</v>
      </c>
      <c r="B6938" s="5" t="s">
        <v>26310</v>
      </c>
      <c r="C6938" s="5" t="s">
        <v>12512</v>
      </c>
      <c r="E6938" s="5" t="s">
        <v>12513</v>
      </c>
      <c r="F6938" s="5" t="s">
        <v>24113</v>
      </c>
    </row>
    <row r="6939" spans="1:6" x14ac:dyDescent="0.45">
      <c r="A6939" s="5" t="s">
        <v>12514</v>
      </c>
      <c r="B6939" s="5" t="s">
        <v>26310</v>
      </c>
      <c r="C6939" s="5" t="s">
        <v>12515</v>
      </c>
      <c r="E6939" s="5" t="s">
        <v>12516</v>
      </c>
      <c r="F6939" s="5" t="s">
        <v>24114</v>
      </c>
    </row>
    <row r="6940" spans="1:6" x14ac:dyDescent="0.45">
      <c r="A6940" s="5" t="s">
        <v>12517</v>
      </c>
      <c r="B6940" s="5" t="s">
        <v>26310</v>
      </c>
      <c r="C6940" s="5" t="s">
        <v>12518</v>
      </c>
      <c r="E6940" s="5" t="s">
        <v>12519</v>
      </c>
      <c r="F6940" s="5" t="s">
        <v>24115</v>
      </c>
    </row>
    <row r="6941" spans="1:6" x14ac:dyDescent="0.45">
      <c r="A6941" s="5" t="s">
        <v>12520</v>
      </c>
      <c r="B6941" s="5" t="s">
        <v>26310</v>
      </c>
      <c r="C6941" s="5" t="s">
        <v>12521</v>
      </c>
      <c r="E6941" s="5" t="s">
        <v>12522</v>
      </c>
      <c r="F6941" s="5" t="s">
        <v>24116</v>
      </c>
    </row>
    <row r="6942" spans="1:6" x14ac:dyDescent="0.45">
      <c r="A6942" s="5" t="s">
        <v>12523</v>
      </c>
      <c r="B6942" s="5" t="s">
        <v>26310</v>
      </c>
      <c r="C6942" s="5" t="s">
        <v>12524</v>
      </c>
      <c r="E6942" s="5" t="s">
        <v>12525</v>
      </c>
      <c r="F6942" s="5" t="s">
        <v>24117</v>
      </c>
    </row>
    <row r="6943" spans="1:6" x14ac:dyDescent="0.45">
      <c r="A6943" s="5" t="s">
        <v>21065</v>
      </c>
      <c r="B6943" s="5" t="s">
        <v>10478</v>
      </c>
      <c r="C6943" s="5" t="s">
        <v>12526</v>
      </c>
      <c r="E6943" s="5" t="s">
        <v>12454</v>
      </c>
    </row>
    <row r="6944" spans="1:6" x14ac:dyDescent="0.45">
      <c r="A6944" s="5" t="s">
        <v>12527</v>
      </c>
      <c r="B6944" s="5" t="s">
        <v>26310</v>
      </c>
      <c r="C6944" s="5" t="s">
        <v>12528</v>
      </c>
      <c r="E6944" s="5" t="s">
        <v>3070</v>
      </c>
      <c r="F6944" s="5" t="s">
        <v>24118</v>
      </c>
    </row>
    <row r="6945" spans="1:6" x14ac:dyDescent="0.45">
      <c r="A6945" s="5" t="s">
        <v>12529</v>
      </c>
      <c r="B6945" s="5" t="s">
        <v>26310</v>
      </c>
      <c r="C6945" s="5" t="s">
        <v>12530</v>
      </c>
      <c r="E6945" s="5" t="s">
        <v>12531</v>
      </c>
      <c r="F6945" s="5" t="s">
        <v>24119</v>
      </c>
    </row>
    <row r="6946" spans="1:6" x14ac:dyDescent="0.45">
      <c r="A6946" s="5" t="s">
        <v>12532</v>
      </c>
      <c r="B6946" s="5" t="s">
        <v>26310</v>
      </c>
      <c r="C6946" s="5" t="s">
        <v>12533</v>
      </c>
      <c r="E6946" s="5" t="s">
        <v>12534</v>
      </c>
      <c r="F6946" s="5" t="s">
        <v>24120</v>
      </c>
    </row>
    <row r="6947" spans="1:6" x14ac:dyDescent="0.45">
      <c r="A6947" s="5" t="s">
        <v>12535</v>
      </c>
      <c r="B6947" s="5" t="s">
        <v>26310</v>
      </c>
      <c r="C6947" s="5" t="s">
        <v>12536</v>
      </c>
      <c r="E6947" s="5" t="s">
        <v>12537</v>
      </c>
      <c r="F6947" s="5" t="s">
        <v>24121</v>
      </c>
    </row>
    <row r="6948" spans="1:6" x14ac:dyDescent="0.45">
      <c r="A6948" s="5" t="s">
        <v>12538</v>
      </c>
      <c r="B6948" s="5" t="s">
        <v>26310</v>
      </c>
      <c r="C6948" s="5" t="s">
        <v>12539</v>
      </c>
      <c r="E6948" s="5" t="s">
        <v>12540</v>
      </c>
      <c r="F6948" s="5" t="s">
        <v>24122</v>
      </c>
    </row>
    <row r="6949" spans="1:6" x14ac:dyDescent="0.45">
      <c r="A6949" s="5" t="s">
        <v>12541</v>
      </c>
      <c r="B6949" s="5" t="s">
        <v>26310</v>
      </c>
      <c r="C6949" s="5" t="s">
        <v>12542</v>
      </c>
      <c r="E6949" s="5" t="s">
        <v>12537</v>
      </c>
      <c r="F6949" s="5" t="s">
        <v>24121</v>
      </c>
    </row>
    <row r="6950" spans="1:6" x14ac:dyDescent="0.45">
      <c r="A6950" s="5" t="s">
        <v>12543</v>
      </c>
      <c r="B6950" s="5" t="s">
        <v>26310</v>
      </c>
      <c r="C6950" s="5" t="s">
        <v>12544</v>
      </c>
      <c r="E6950" s="5" t="s">
        <v>12545</v>
      </c>
      <c r="F6950" s="5" t="s">
        <v>24123</v>
      </c>
    </row>
    <row r="6951" spans="1:6" x14ac:dyDescent="0.45">
      <c r="A6951" s="5" t="s">
        <v>12546</v>
      </c>
      <c r="B6951" s="5" t="s">
        <v>26310</v>
      </c>
      <c r="C6951" s="5" t="s">
        <v>12547</v>
      </c>
      <c r="E6951" s="5" t="s">
        <v>12531</v>
      </c>
      <c r="F6951" s="5" t="s">
        <v>24119</v>
      </c>
    </row>
    <row r="6952" spans="1:6" x14ac:dyDescent="0.45">
      <c r="A6952" s="5" t="s">
        <v>12548</v>
      </c>
      <c r="B6952" s="5" t="s">
        <v>26310</v>
      </c>
      <c r="C6952" s="5" t="s">
        <v>12549</v>
      </c>
      <c r="E6952" s="5" t="s">
        <v>1989</v>
      </c>
      <c r="F6952" s="5" t="s">
        <v>24124</v>
      </c>
    </row>
    <row r="6953" spans="1:6" x14ac:dyDescent="0.45">
      <c r="A6953" s="5" t="s">
        <v>12550</v>
      </c>
      <c r="B6953" s="5" t="s">
        <v>26310</v>
      </c>
      <c r="C6953" s="5" t="s">
        <v>12551</v>
      </c>
      <c r="E6953" s="5" t="s">
        <v>12552</v>
      </c>
      <c r="F6953" s="5" t="s">
        <v>24125</v>
      </c>
    </row>
    <row r="6954" spans="1:6" x14ac:dyDescent="0.45">
      <c r="A6954" s="5" t="s">
        <v>12553</v>
      </c>
      <c r="B6954" s="5" t="s">
        <v>26310</v>
      </c>
      <c r="C6954" s="5" t="s">
        <v>12554</v>
      </c>
      <c r="E6954" s="5" t="s">
        <v>12555</v>
      </c>
      <c r="F6954" s="5" t="s">
        <v>24126</v>
      </c>
    </row>
    <row r="6955" spans="1:6" x14ac:dyDescent="0.45">
      <c r="A6955" s="5" t="s">
        <v>12556</v>
      </c>
      <c r="B6955" s="5" t="s">
        <v>26310</v>
      </c>
      <c r="C6955" s="5" t="s">
        <v>12557</v>
      </c>
      <c r="E6955" s="5" t="s">
        <v>12558</v>
      </c>
      <c r="F6955" s="5" t="s">
        <v>24127</v>
      </c>
    </row>
    <row r="6956" spans="1:6" x14ac:dyDescent="0.45">
      <c r="A6956" s="5" t="s">
        <v>12559</v>
      </c>
      <c r="B6956" s="5" t="s">
        <v>26310</v>
      </c>
      <c r="C6956" s="5" t="s">
        <v>12560</v>
      </c>
      <c r="E6956" s="5" t="s">
        <v>12561</v>
      </c>
      <c r="F6956" s="5" t="s">
        <v>24128</v>
      </c>
    </row>
    <row r="6957" spans="1:6" x14ac:dyDescent="0.45">
      <c r="A6957" s="5" t="s">
        <v>12562</v>
      </c>
      <c r="B6957" s="5" t="s">
        <v>26310</v>
      </c>
      <c r="C6957" s="5" t="s">
        <v>12563</v>
      </c>
      <c r="E6957" s="5" t="s">
        <v>12558</v>
      </c>
      <c r="F6957" s="5" t="s">
        <v>24127</v>
      </c>
    </row>
    <row r="6958" spans="1:6" x14ac:dyDescent="0.45">
      <c r="A6958" s="5" t="s">
        <v>12564</v>
      </c>
      <c r="B6958" s="5" t="s">
        <v>26310</v>
      </c>
      <c r="C6958" s="5" t="s">
        <v>12565</v>
      </c>
      <c r="E6958" s="5" t="s">
        <v>12566</v>
      </c>
      <c r="F6958" s="5" t="s">
        <v>24129</v>
      </c>
    </row>
    <row r="6959" spans="1:6" x14ac:dyDescent="0.45">
      <c r="A6959" s="5" t="s">
        <v>12567</v>
      </c>
      <c r="B6959" s="5" t="s">
        <v>26310</v>
      </c>
      <c r="C6959" s="5" t="s">
        <v>12568</v>
      </c>
      <c r="E6959" s="5" t="s">
        <v>12552</v>
      </c>
      <c r="F6959" s="5" t="s">
        <v>24125</v>
      </c>
    </row>
    <row r="6960" spans="1:6" x14ac:dyDescent="0.45">
      <c r="A6960" s="5" t="s">
        <v>21066</v>
      </c>
      <c r="B6960" s="5" t="s">
        <v>10478</v>
      </c>
      <c r="C6960" s="5" t="s">
        <v>12569</v>
      </c>
      <c r="E6960" s="5" t="s">
        <v>12570</v>
      </c>
    </row>
    <row r="6961" spans="1:6" x14ac:dyDescent="0.45">
      <c r="A6961" s="5" t="s">
        <v>21067</v>
      </c>
      <c r="B6961" s="5" t="s">
        <v>10478</v>
      </c>
      <c r="C6961" s="5" t="s">
        <v>12571</v>
      </c>
      <c r="E6961" s="5" t="s">
        <v>12570</v>
      </c>
    </row>
    <row r="6962" spans="1:6" x14ac:dyDescent="0.45">
      <c r="A6962" s="5" t="s">
        <v>21068</v>
      </c>
      <c r="B6962" s="5" t="s">
        <v>10478</v>
      </c>
      <c r="C6962" s="5" t="s">
        <v>12572</v>
      </c>
      <c r="E6962" s="5" t="s">
        <v>12570</v>
      </c>
    </row>
    <row r="6963" spans="1:6" x14ac:dyDescent="0.45">
      <c r="A6963" s="5" t="s">
        <v>21069</v>
      </c>
      <c r="B6963" s="5" t="s">
        <v>10478</v>
      </c>
      <c r="C6963" s="5" t="s">
        <v>12573</v>
      </c>
      <c r="E6963" s="5" t="s">
        <v>12570</v>
      </c>
    </row>
    <row r="6964" spans="1:6" x14ac:dyDescent="0.45">
      <c r="A6964" s="5" t="s">
        <v>12574</v>
      </c>
      <c r="B6964" s="5" t="s">
        <v>26310</v>
      </c>
      <c r="C6964" s="5" t="s">
        <v>12575</v>
      </c>
      <c r="E6964" s="5" t="s">
        <v>12570</v>
      </c>
      <c r="F6964" s="5" t="s">
        <v>24130</v>
      </c>
    </row>
    <row r="6965" spans="1:6" x14ac:dyDescent="0.45">
      <c r="A6965" s="5" t="s">
        <v>12576</v>
      </c>
      <c r="B6965" s="5" t="s">
        <v>26310</v>
      </c>
      <c r="C6965" s="5" t="s">
        <v>12577</v>
      </c>
      <c r="E6965" s="5" t="s">
        <v>12578</v>
      </c>
      <c r="F6965" s="5" t="s">
        <v>24131</v>
      </c>
    </row>
    <row r="6966" spans="1:6" x14ac:dyDescent="0.45">
      <c r="A6966" s="5" t="s">
        <v>12579</v>
      </c>
      <c r="B6966" s="5" t="s">
        <v>26310</v>
      </c>
      <c r="C6966" s="5" t="s">
        <v>12580</v>
      </c>
      <c r="E6966" s="5" t="s">
        <v>12581</v>
      </c>
      <c r="F6966" s="5" t="s">
        <v>24132</v>
      </c>
    </row>
    <row r="6967" spans="1:6" x14ac:dyDescent="0.45">
      <c r="A6967" s="5" t="s">
        <v>12582</v>
      </c>
      <c r="B6967" s="5" t="s">
        <v>26310</v>
      </c>
      <c r="C6967" s="5" t="s">
        <v>12583</v>
      </c>
      <c r="E6967" s="5" t="s">
        <v>12584</v>
      </c>
      <c r="F6967" s="5" t="s">
        <v>24133</v>
      </c>
    </row>
    <row r="6968" spans="1:6" x14ac:dyDescent="0.45">
      <c r="A6968" s="5" t="s">
        <v>12585</v>
      </c>
      <c r="B6968" s="5" t="s">
        <v>26310</v>
      </c>
      <c r="C6968" s="5" t="s">
        <v>12586</v>
      </c>
      <c r="E6968" s="5" t="s">
        <v>12587</v>
      </c>
      <c r="F6968" s="5" t="s">
        <v>24134</v>
      </c>
    </row>
    <row r="6969" spans="1:6" x14ac:dyDescent="0.45">
      <c r="A6969" s="5" t="s">
        <v>12588</v>
      </c>
      <c r="B6969" s="5" t="s">
        <v>26310</v>
      </c>
      <c r="C6969" s="5" t="s">
        <v>12589</v>
      </c>
      <c r="E6969" s="5" t="s">
        <v>12590</v>
      </c>
      <c r="F6969" s="5" t="s">
        <v>24135</v>
      </c>
    </row>
    <row r="6970" spans="1:6" x14ac:dyDescent="0.45">
      <c r="A6970" s="5" t="s">
        <v>12591</v>
      </c>
      <c r="B6970" s="5" t="s">
        <v>26310</v>
      </c>
      <c r="C6970" s="5" t="s">
        <v>12592</v>
      </c>
      <c r="E6970" s="5" t="s">
        <v>12593</v>
      </c>
      <c r="F6970" s="5" t="s">
        <v>24136</v>
      </c>
    </row>
    <row r="6971" spans="1:6" x14ac:dyDescent="0.45">
      <c r="A6971" s="5" t="s">
        <v>12594</v>
      </c>
      <c r="B6971" s="5" t="s">
        <v>26310</v>
      </c>
      <c r="C6971" s="5" t="s">
        <v>12595</v>
      </c>
      <c r="E6971" s="5" t="s">
        <v>12578</v>
      </c>
      <c r="F6971" s="5" t="s">
        <v>24131</v>
      </c>
    </row>
    <row r="6972" spans="1:6" x14ac:dyDescent="0.45">
      <c r="A6972" s="5" t="s">
        <v>21070</v>
      </c>
      <c r="B6972" s="5" t="s">
        <v>10478</v>
      </c>
      <c r="C6972" s="5" t="s">
        <v>12596</v>
      </c>
      <c r="E6972" s="5" t="s">
        <v>12597</v>
      </c>
    </row>
    <row r="6973" spans="1:6" x14ac:dyDescent="0.45">
      <c r="A6973" s="5" t="s">
        <v>21071</v>
      </c>
      <c r="B6973" s="5" t="s">
        <v>10478</v>
      </c>
      <c r="C6973" s="5" t="s">
        <v>12598</v>
      </c>
      <c r="E6973" s="5" t="s">
        <v>12597</v>
      </c>
    </row>
    <row r="6974" spans="1:6" x14ac:dyDescent="0.45">
      <c r="A6974" s="5" t="s">
        <v>21072</v>
      </c>
      <c r="B6974" s="5" t="s">
        <v>10478</v>
      </c>
      <c r="C6974" s="5" t="s">
        <v>12599</v>
      </c>
      <c r="E6974" s="5" t="s">
        <v>12597</v>
      </c>
    </row>
    <row r="6975" spans="1:6" x14ac:dyDescent="0.45">
      <c r="A6975" s="5" t="s">
        <v>21073</v>
      </c>
      <c r="B6975" s="5" t="s">
        <v>10478</v>
      </c>
      <c r="C6975" s="5" t="s">
        <v>12600</v>
      </c>
      <c r="E6975" s="5" t="s">
        <v>12597</v>
      </c>
    </row>
    <row r="6976" spans="1:6" x14ac:dyDescent="0.45">
      <c r="A6976" s="5" t="s">
        <v>12601</v>
      </c>
      <c r="B6976" s="5" t="s">
        <v>26310</v>
      </c>
      <c r="C6976" s="5" t="s">
        <v>12602</v>
      </c>
      <c r="E6976" s="5" t="s">
        <v>12597</v>
      </c>
      <c r="F6976" s="5" t="s">
        <v>24137</v>
      </c>
    </row>
    <row r="6977" spans="1:6" x14ac:dyDescent="0.45">
      <c r="A6977" s="5" t="s">
        <v>12603</v>
      </c>
      <c r="B6977" s="5" t="s">
        <v>26310</v>
      </c>
      <c r="C6977" s="5" t="s">
        <v>12604</v>
      </c>
      <c r="E6977" s="5" t="s">
        <v>12605</v>
      </c>
      <c r="F6977" s="5" t="s">
        <v>24138</v>
      </c>
    </row>
    <row r="6978" spans="1:6" x14ac:dyDescent="0.45">
      <c r="A6978" s="5" t="s">
        <v>12606</v>
      </c>
      <c r="B6978" s="5" t="s">
        <v>26310</v>
      </c>
      <c r="C6978" s="5" t="s">
        <v>12607</v>
      </c>
      <c r="E6978" s="5" t="s">
        <v>12608</v>
      </c>
      <c r="F6978" s="5" t="s">
        <v>24139</v>
      </c>
    </row>
    <row r="6979" spans="1:6" x14ac:dyDescent="0.45">
      <c r="A6979" s="5" t="s">
        <v>12609</v>
      </c>
      <c r="B6979" s="5" t="s">
        <v>26310</v>
      </c>
      <c r="C6979" s="5" t="s">
        <v>12610</v>
      </c>
      <c r="E6979" s="5" t="s">
        <v>12611</v>
      </c>
      <c r="F6979" s="5" t="s">
        <v>24140</v>
      </c>
    </row>
    <row r="6980" spans="1:6" x14ac:dyDescent="0.45">
      <c r="A6980" s="5" t="s">
        <v>12612</v>
      </c>
      <c r="B6980" s="5" t="s">
        <v>26310</v>
      </c>
      <c r="C6980" s="5" t="s">
        <v>12613</v>
      </c>
      <c r="E6980" s="5" t="s">
        <v>12614</v>
      </c>
      <c r="F6980" s="5" t="s">
        <v>24141</v>
      </c>
    </row>
    <row r="6981" spans="1:6" x14ac:dyDescent="0.45">
      <c r="A6981" s="5" t="s">
        <v>12615</v>
      </c>
      <c r="B6981" s="5" t="s">
        <v>26310</v>
      </c>
      <c r="C6981" s="5" t="s">
        <v>12616</v>
      </c>
      <c r="E6981" s="5" t="s">
        <v>12611</v>
      </c>
      <c r="F6981" s="5" t="s">
        <v>24140</v>
      </c>
    </row>
    <row r="6982" spans="1:6" x14ac:dyDescent="0.45">
      <c r="A6982" s="5" t="s">
        <v>12617</v>
      </c>
      <c r="B6982" s="5" t="s">
        <v>26310</v>
      </c>
      <c r="C6982" s="5" t="s">
        <v>12618</v>
      </c>
      <c r="E6982" s="5" t="s">
        <v>12619</v>
      </c>
      <c r="F6982" s="5" t="s">
        <v>24142</v>
      </c>
    </row>
    <row r="6983" spans="1:6" x14ac:dyDescent="0.45">
      <c r="A6983" s="5" t="s">
        <v>12620</v>
      </c>
      <c r="B6983" s="5" t="s">
        <v>26310</v>
      </c>
      <c r="C6983" s="5" t="s">
        <v>12621</v>
      </c>
      <c r="E6983" s="5" t="s">
        <v>12605</v>
      </c>
      <c r="F6983" s="5" t="s">
        <v>24138</v>
      </c>
    </row>
    <row r="6984" spans="1:6" x14ac:dyDescent="0.45">
      <c r="A6984" s="5" t="s">
        <v>21074</v>
      </c>
      <c r="B6984" s="5" t="s">
        <v>10478</v>
      </c>
      <c r="C6984" s="5" t="s">
        <v>12622</v>
      </c>
      <c r="E6984" s="5" t="s">
        <v>3648</v>
      </c>
    </row>
    <row r="6985" spans="1:6" x14ac:dyDescent="0.45">
      <c r="A6985" s="5" t="s">
        <v>21075</v>
      </c>
      <c r="B6985" s="5" t="s">
        <v>10478</v>
      </c>
      <c r="C6985" s="5" t="s">
        <v>12623</v>
      </c>
      <c r="E6985" s="5" t="s">
        <v>3648</v>
      </c>
    </row>
    <row r="6986" spans="1:6" x14ac:dyDescent="0.45">
      <c r="A6986" s="5" t="s">
        <v>21076</v>
      </c>
      <c r="B6986" s="5" t="s">
        <v>10478</v>
      </c>
      <c r="C6986" s="5" t="s">
        <v>12624</v>
      </c>
      <c r="E6986" s="5" t="s">
        <v>3648</v>
      </c>
    </row>
    <row r="6987" spans="1:6" x14ac:dyDescent="0.45">
      <c r="A6987" s="5" t="s">
        <v>21077</v>
      </c>
      <c r="B6987" s="5" t="s">
        <v>10478</v>
      </c>
      <c r="C6987" s="5" t="s">
        <v>12625</v>
      </c>
      <c r="E6987" s="5" t="s">
        <v>3648</v>
      </c>
    </row>
    <row r="6988" spans="1:6" x14ac:dyDescent="0.45">
      <c r="A6988" s="5" t="s">
        <v>12626</v>
      </c>
      <c r="B6988" s="5" t="s">
        <v>26310</v>
      </c>
      <c r="C6988" s="5" t="s">
        <v>12627</v>
      </c>
      <c r="E6988" s="5" t="s">
        <v>3648</v>
      </c>
      <c r="F6988" s="5" t="s">
        <v>24143</v>
      </c>
    </row>
    <row r="6989" spans="1:6" x14ac:dyDescent="0.45">
      <c r="A6989" s="5" t="s">
        <v>12628</v>
      </c>
      <c r="B6989" s="5" t="s">
        <v>26310</v>
      </c>
      <c r="C6989" s="5" t="s">
        <v>12629</v>
      </c>
      <c r="E6989" s="5" t="s">
        <v>12630</v>
      </c>
      <c r="F6989" s="5" t="s">
        <v>24144</v>
      </c>
    </row>
    <row r="6990" spans="1:6" x14ac:dyDescent="0.45">
      <c r="A6990" s="5" t="s">
        <v>12631</v>
      </c>
      <c r="B6990" s="5" t="s">
        <v>26310</v>
      </c>
      <c r="C6990" s="5" t="s">
        <v>12632</v>
      </c>
      <c r="E6990" s="5" t="s">
        <v>12633</v>
      </c>
      <c r="F6990" s="5" t="s">
        <v>24145</v>
      </c>
    </row>
    <row r="6991" spans="1:6" x14ac:dyDescent="0.45">
      <c r="A6991" s="5" t="s">
        <v>12634</v>
      </c>
      <c r="B6991" s="5" t="s">
        <v>26310</v>
      </c>
      <c r="C6991" s="5" t="s">
        <v>12635</v>
      </c>
      <c r="E6991" s="5" t="s">
        <v>12636</v>
      </c>
      <c r="F6991" s="5" t="s">
        <v>24146</v>
      </c>
    </row>
    <row r="6992" spans="1:6" x14ac:dyDescent="0.45">
      <c r="A6992" s="5" t="s">
        <v>12637</v>
      </c>
      <c r="B6992" s="5" t="s">
        <v>26310</v>
      </c>
      <c r="C6992" s="5" t="s">
        <v>12638</v>
      </c>
      <c r="E6992" s="5" t="s">
        <v>12639</v>
      </c>
      <c r="F6992" s="5" t="s">
        <v>24147</v>
      </c>
    </row>
    <row r="6993" spans="1:6" x14ac:dyDescent="0.45">
      <c r="A6993" s="5" t="s">
        <v>12640</v>
      </c>
      <c r="B6993" s="5" t="s">
        <v>26310</v>
      </c>
      <c r="C6993" s="5" t="s">
        <v>12641</v>
      </c>
      <c r="E6993" s="5" t="s">
        <v>12636</v>
      </c>
      <c r="F6993" s="5" t="s">
        <v>24146</v>
      </c>
    </row>
    <row r="6994" spans="1:6" x14ac:dyDescent="0.45">
      <c r="A6994" s="5" t="s">
        <v>12642</v>
      </c>
      <c r="B6994" s="5" t="s">
        <v>26310</v>
      </c>
      <c r="C6994" s="5" t="s">
        <v>12643</v>
      </c>
      <c r="E6994" s="5" t="s">
        <v>12644</v>
      </c>
      <c r="F6994" s="5" t="s">
        <v>24148</v>
      </c>
    </row>
    <row r="6995" spans="1:6" x14ac:dyDescent="0.45">
      <c r="A6995" s="5" t="s">
        <v>12645</v>
      </c>
      <c r="B6995" s="5" t="s">
        <v>26310</v>
      </c>
      <c r="C6995" s="5" t="s">
        <v>12646</v>
      </c>
      <c r="E6995" s="5" t="s">
        <v>12630</v>
      </c>
      <c r="F6995" s="5" t="s">
        <v>24144</v>
      </c>
    </row>
    <row r="6996" spans="1:6" x14ac:dyDescent="0.45">
      <c r="A6996" s="5" t="s">
        <v>21078</v>
      </c>
      <c r="B6996" s="5" t="s">
        <v>10478</v>
      </c>
      <c r="C6996" s="5" t="s">
        <v>12647</v>
      </c>
      <c r="E6996" s="5" t="s">
        <v>12648</v>
      </c>
    </row>
    <row r="6997" spans="1:6" x14ac:dyDescent="0.45">
      <c r="A6997" s="5" t="s">
        <v>21079</v>
      </c>
      <c r="B6997" s="5" t="s">
        <v>10478</v>
      </c>
      <c r="C6997" s="5" t="s">
        <v>12649</v>
      </c>
      <c r="E6997" s="5" t="s">
        <v>12648</v>
      </c>
    </row>
    <row r="6998" spans="1:6" x14ac:dyDescent="0.45">
      <c r="A6998" s="5" t="s">
        <v>21080</v>
      </c>
      <c r="B6998" s="5" t="s">
        <v>10478</v>
      </c>
      <c r="C6998" s="5" t="s">
        <v>12650</v>
      </c>
      <c r="E6998" s="5" t="s">
        <v>12648</v>
      </c>
    </row>
    <row r="6999" spans="1:6" x14ac:dyDescent="0.45">
      <c r="A6999" s="5" t="s">
        <v>21081</v>
      </c>
      <c r="B6999" s="5" t="s">
        <v>10478</v>
      </c>
      <c r="C6999" s="5" t="s">
        <v>12651</v>
      </c>
      <c r="E6999" s="5" t="s">
        <v>12648</v>
      </c>
    </row>
    <row r="7000" spans="1:6" x14ac:dyDescent="0.45">
      <c r="A7000" s="5" t="s">
        <v>21082</v>
      </c>
      <c r="B7000" s="5" t="s">
        <v>10478</v>
      </c>
      <c r="C7000" s="5" t="s">
        <v>12652</v>
      </c>
      <c r="E7000" s="5" t="s">
        <v>12049</v>
      </c>
    </row>
    <row r="7001" spans="1:6" x14ac:dyDescent="0.45">
      <c r="A7001" s="5" t="s">
        <v>12653</v>
      </c>
      <c r="B7001" s="5" t="s">
        <v>26310</v>
      </c>
      <c r="C7001" s="5" t="s">
        <v>12654</v>
      </c>
      <c r="E7001" s="5" t="s">
        <v>12648</v>
      </c>
      <c r="F7001" s="5" t="s">
        <v>24149</v>
      </c>
    </row>
    <row r="7002" spans="1:6" x14ac:dyDescent="0.45">
      <c r="A7002" s="5" t="s">
        <v>12655</v>
      </c>
      <c r="B7002" s="5" t="s">
        <v>26310</v>
      </c>
      <c r="C7002" s="5" t="s">
        <v>12656</v>
      </c>
      <c r="E7002" s="5" t="s">
        <v>12657</v>
      </c>
      <c r="F7002" s="5" t="s">
        <v>24150</v>
      </c>
    </row>
    <row r="7003" spans="1:6" x14ac:dyDescent="0.45">
      <c r="A7003" s="5" t="s">
        <v>12658</v>
      </c>
      <c r="B7003" s="5" t="s">
        <v>26310</v>
      </c>
      <c r="C7003" s="5" t="s">
        <v>12659</v>
      </c>
      <c r="E7003" s="5" t="s">
        <v>12660</v>
      </c>
      <c r="F7003" s="5" t="s">
        <v>24151</v>
      </c>
    </row>
    <row r="7004" spans="1:6" x14ac:dyDescent="0.45">
      <c r="A7004" s="5" t="s">
        <v>12661</v>
      </c>
      <c r="B7004" s="5" t="s">
        <v>26310</v>
      </c>
      <c r="C7004" s="5" t="s">
        <v>12662</v>
      </c>
      <c r="E7004" s="5" t="s">
        <v>12663</v>
      </c>
      <c r="F7004" s="5" t="s">
        <v>24152</v>
      </c>
    </row>
    <row r="7005" spans="1:6" x14ac:dyDescent="0.45">
      <c r="A7005" s="5" t="s">
        <v>12664</v>
      </c>
      <c r="B7005" s="5" t="s">
        <v>26310</v>
      </c>
      <c r="C7005" s="5" t="s">
        <v>12665</v>
      </c>
      <c r="E7005" s="5" t="s">
        <v>12666</v>
      </c>
      <c r="F7005" s="5" t="s">
        <v>24153</v>
      </c>
    </row>
    <row r="7006" spans="1:6" x14ac:dyDescent="0.45">
      <c r="A7006" s="5" t="s">
        <v>12667</v>
      </c>
      <c r="B7006" s="5" t="s">
        <v>26310</v>
      </c>
      <c r="C7006" s="5" t="s">
        <v>12668</v>
      </c>
      <c r="E7006" s="5" t="s">
        <v>12663</v>
      </c>
      <c r="F7006" s="5" t="s">
        <v>24152</v>
      </c>
    </row>
    <row r="7007" spans="1:6" x14ac:dyDescent="0.45">
      <c r="A7007" s="5" t="s">
        <v>12669</v>
      </c>
      <c r="B7007" s="5" t="s">
        <v>26310</v>
      </c>
      <c r="C7007" s="5" t="s">
        <v>12670</v>
      </c>
      <c r="E7007" s="5" t="s">
        <v>12671</v>
      </c>
      <c r="F7007" s="5" t="s">
        <v>24154</v>
      </c>
    </row>
    <row r="7008" spans="1:6" x14ac:dyDescent="0.45">
      <c r="A7008" s="5" t="s">
        <v>12672</v>
      </c>
      <c r="B7008" s="5" t="s">
        <v>26310</v>
      </c>
      <c r="C7008" s="5" t="s">
        <v>12673</v>
      </c>
      <c r="E7008" s="5" t="s">
        <v>12657</v>
      </c>
      <c r="F7008" s="5" t="s">
        <v>24150</v>
      </c>
    </row>
    <row r="7009" spans="1:6" x14ac:dyDescent="0.45">
      <c r="A7009" s="5" t="s">
        <v>21083</v>
      </c>
      <c r="B7009" s="5" t="s">
        <v>10478</v>
      </c>
      <c r="C7009" s="5" t="s">
        <v>12674</v>
      </c>
      <c r="E7009" s="5" t="s">
        <v>12675</v>
      </c>
    </row>
    <row r="7010" spans="1:6" x14ac:dyDescent="0.45">
      <c r="A7010" s="5" t="s">
        <v>21084</v>
      </c>
      <c r="B7010" s="5" t="s">
        <v>10478</v>
      </c>
      <c r="C7010" s="5" t="s">
        <v>12676</v>
      </c>
      <c r="E7010" s="5" t="s">
        <v>12675</v>
      </c>
    </row>
    <row r="7011" spans="1:6" x14ac:dyDescent="0.45">
      <c r="A7011" s="5" t="s">
        <v>21085</v>
      </c>
      <c r="B7011" s="5" t="s">
        <v>10478</v>
      </c>
      <c r="C7011" s="5" t="s">
        <v>12677</v>
      </c>
      <c r="E7011" s="5" t="s">
        <v>12675</v>
      </c>
    </row>
    <row r="7012" spans="1:6" x14ac:dyDescent="0.45">
      <c r="A7012" s="5" t="s">
        <v>21086</v>
      </c>
      <c r="B7012" s="5" t="s">
        <v>10478</v>
      </c>
      <c r="C7012" s="5" t="s">
        <v>12678</v>
      </c>
      <c r="E7012" s="5" t="s">
        <v>12675</v>
      </c>
    </row>
    <row r="7013" spans="1:6" x14ac:dyDescent="0.45">
      <c r="A7013" s="5" t="s">
        <v>12679</v>
      </c>
      <c r="B7013" s="5" t="s">
        <v>26310</v>
      </c>
      <c r="C7013" s="5" t="s">
        <v>12680</v>
      </c>
      <c r="E7013" s="5" t="s">
        <v>12675</v>
      </c>
      <c r="F7013" s="5" t="s">
        <v>24155</v>
      </c>
    </row>
    <row r="7014" spans="1:6" x14ac:dyDescent="0.45">
      <c r="A7014" s="5" t="s">
        <v>12681</v>
      </c>
      <c r="B7014" s="5" t="s">
        <v>26310</v>
      </c>
      <c r="C7014" s="5" t="s">
        <v>12682</v>
      </c>
      <c r="E7014" s="5" t="s">
        <v>12683</v>
      </c>
      <c r="F7014" s="5" t="s">
        <v>24156</v>
      </c>
    </row>
    <row r="7015" spans="1:6" x14ac:dyDescent="0.45">
      <c r="A7015" s="5" t="s">
        <v>12684</v>
      </c>
      <c r="B7015" s="5" t="s">
        <v>26310</v>
      </c>
      <c r="C7015" s="5" t="s">
        <v>12685</v>
      </c>
      <c r="E7015" s="5" t="s">
        <v>12686</v>
      </c>
      <c r="F7015" s="5" t="s">
        <v>24157</v>
      </c>
    </row>
    <row r="7016" spans="1:6" x14ac:dyDescent="0.45">
      <c r="A7016" s="5" t="s">
        <v>12687</v>
      </c>
      <c r="B7016" s="5" t="s">
        <v>26310</v>
      </c>
      <c r="C7016" s="5" t="s">
        <v>12688</v>
      </c>
      <c r="E7016" s="5" t="s">
        <v>12689</v>
      </c>
      <c r="F7016" s="5" t="s">
        <v>24158</v>
      </c>
    </row>
    <row r="7017" spans="1:6" x14ac:dyDescent="0.45">
      <c r="A7017" s="5" t="s">
        <v>12690</v>
      </c>
      <c r="B7017" s="5" t="s">
        <v>26310</v>
      </c>
      <c r="C7017" s="5" t="s">
        <v>12691</v>
      </c>
      <c r="E7017" s="5" t="s">
        <v>12692</v>
      </c>
      <c r="F7017" s="5" t="s">
        <v>24159</v>
      </c>
    </row>
    <row r="7018" spans="1:6" x14ac:dyDescent="0.45">
      <c r="A7018" s="5" t="s">
        <v>12693</v>
      </c>
      <c r="B7018" s="5" t="s">
        <v>26310</v>
      </c>
      <c r="C7018" s="5" t="s">
        <v>12694</v>
      </c>
      <c r="E7018" s="5" t="s">
        <v>12689</v>
      </c>
      <c r="F7018" s="5" t="s">
        <v>24158</v>
      </c>
    </row>
    <row r="7019" spans="1:6" x14ac:dyDescent="0.45">
      <c r="A7019" s="5" t="s">
        <v>12695</v>
      </c>
      <c r="B7019" s="5" t="s">
        <v>26310</v>
      </c>
      <c r="C7019" s="5" t="s">
        <v>12696</v>
      </c>
      <c r="E7019" s="5" t="s">
        <v>12697</v>
      </c>
      <c r="F7019" s="5" t="s">
        <v>24160</v>
      </c>
    </row>
    <row r="7020" spans="1:6" x14ac:dyDescent="0.45">
      <c r="A7020" s="5" t="s">
        <v>12698</v>
      </c>
      <c r="B7020" s="5" t="s">
        <v>26310</v>
      </c>
      <c r="C7020" s="5" t="s">
        <v>12699</v>
      </c>
      <c r="E7020" s="5" t="s">
        <v>12683</v>
      </c>
      <c r="F7020" s="5" t="s">
        <v>24156</v>
      </c>
    </row>
    <row r="7021" spans="1:6" x14ac:dyDescent="0.45">
      <c r="A7021" s="5" t="s">
        <v>21087</v>
      </c>
      <c r="B7021" s="5" t="s">
        <v>10478</v>
      </c>
      <c r="C7021" s="5" t="s">
        <v>12700</v>
      </c>
      <c r="E7021" s="5" t="s">
        <v>12701</v>
      </c>
    </row>
    <row r="7022" spans="1:6" x14ac:dyDescent="0.45">
      <c r="A7022" s="5" t="s">
        <v>12702</v>
      </c>
      <c r="B7022" s="5" t="s">
        <v>26310</v>
      </c>
      <c r="C7022" s="5" t="s">
        <v>12703</v>
      </c>
      <c r="E7022" s="5" t="s">
        <v>12701</v>
      </c>
      <c r="F7022" s="5" t="s">
        <v>24161</v>
      </c>
    </row>
    <row r="7023" spans="1:6" x14ac:dyDescent="0.45">
      <c r="A7023" s="5" t="s">
        <v>12704</v>
      </c>
      <c r="B7023" s="5" t="s">
        <v>26310</v>
      </c>
      <c r="C7023" s="5" t="s">
        <v>12705</v>
      </c>
      <c r="E7023" s="5" t="s">
        <v>12706</v>
      </c>
      <c r="F7023" s="5" t="s">
        <v>24162</v>
      </c>
    </row>
    <row r="7024" spans="1:6" x14ac:dyDescent="0.45">
      <c r="A7024" s="5" t="s">
        <v>12707</v>
      </c>
      <c r="B7024" s="5" t="s">
        <v>26310</v>
      </c>
      <c r="C7024" s="5" t="s">
        <v>12708</v>
      </c>
      <c r="E7024" s="5" t="s">
        <v>12709</v>
      </c>
      <c r="F7024" s="5" t="s">
        <v>24163</v>
      </c>
    </row>
    <row r="7025" spans="1:6" x14ac:dyDescent="0.45">
      <c r="A7025" s="5" t="s">
        <v>12710</v>
      </c>
      <c r="B7025" s="5" t="s">
        <v>26310</v>
      </c>
      <c r="C7025" s="5" t="s">
        <v>12711</v>
      </c>
      <c r="E7025" s="5" t="s">
        <v>12712</v>
      </c>
      <c r="F7025" s="5" t="s">
        <v>24164</v>
      </c>
    </row>
    <row r="7026" spans="1:6" x14ac:dyDescent="0.45">
      <c r="A7026" s="5" t="s">
        <v>12713</v>
      </c>
      <c r="B7026" s="5" t="s">
        <v>26310</v>
      </c>
      <c r="C7026" s="5" t="s">
        <v>12714</v>
      </c>
      <c r="E7026" s="5" t="s">
        <v>12715</v>
      </c>
      <c r="F7026" s="5" t="s">
        <v>24165</v>
      </c>
    </row>
    <row r="7027" spans="1:6" x14ac:dyDescent="0.45">
      <c r="A7027" s="5" t="s">
        <v>12716</v>
      </c>
      <c r="B7027" s="5" t="s">
        <v>26310</v>
      </c>
      <c r="C7027" s="5" t="s">
        <v>12717</v>
      </c>
      <c r="E7027" s="5" t="s">
        <v>12712</v>
      </c>
      <c r="F7027" s="5" t="s">
        <v>24164</v>
      </c>
    </row>
    <row r="7028" spans="1:6" x14ac:dyDescent="0.45">
      <c r="A7028" s="5" t="s">
        <v>12718</v>
      </c>
      <c r="B7028" s="5" t="s">
        <v>26310</v>
      </c>
      <c r="C7028" s="5" t="s">
        <v>12719</v>
      </c>
      <c r="E7028" s="5" t="s">
        <v>12720</v>
      </c>
      <c r="F7028" s="5" t="s">
        <v>24166</v>
      </c>
    </row>
    <row r="7029" spans="1:6" x14ac:dyDescent="0.45">
      <c r="A7029" s="5" t="s">
        <v>12721</v>
      </c>
      <c r="B7029" s="5" t="s">
        <v>26310</v>
      </c>
      <c r="C7029" s="5" t="s">
        <v>12722</v>
      </c>
      <c r="E7029" s="5" t="s">
        <v>12706</v>
      </c>
      <c r="F7029" s="5" t="s">
        <v>24162</v>
      </c>
    </row>
    <row r="7030" spans="1:6" x14ac:dyDescent="0.45">
      <c r="A7030" s="5" t="s">
        <v>21088</v>
      </c>
      <c r="B7030" s="5" t="s">
        <v>10478</v>
      </c>
      <c r="C7030" s="5" t="s">
        <v>12723</v>
      </c>
      <c r="E7030" s="5" t="s">
        <v>12724</v>
      </c>
    </row>
    <row r="7031" spans="1:6" x14ac:dyDescent="0.45">
      <c r="A7031" s="5" t="s">
        <v>12725</v>
      </c>
      <c r="B7031" s="5" t="s">
        <v>26310</v>
      </c>
      <c r="C7031" s="5" t="s">
        <v>12726</v>
      </c>
      <c r="E7031" s="5" t="s">
        <v>12724</v>
      </c>
      <c r="F7031" s="5" t="s">
        <v>24167</v>
      </c>
    </row>
    <row r="7032" spans="1:6" x14ac:dyDescent="0.45">
      <c r="A7032" s="5" t="s">
        <v>12727</v>
      </c>
      <c r="B7032" s="5" t="s">
        <v>26310</v>
      </c>
      <c r="C7032" s="5" t="s">
        <v>12728</v>
      </c>
      <c r="E7032" s="5" t="s">
        <v>12729</v>
      </c>
      <c r="F7032" s="5" t="s">
        <v>24168</v>
      </c>
    </row>
    <row r="7033" spans="1:6" x14ac:dyDescent="0.45">
      <c r="A7033" s="5" t="s">
        <v>12730</v>
      </c>
      <c r="B7033" s="5" t="s">
        <v>26310</v>
      </c>
      <c r="C7033" s="5" t="s">
        <v>12731</v>
      </c>
      <c r="E7033" s="5" t="s">
        <v>12732</v>
      </c>
      <c r="F7033" s="5" t="s">
        <v>24169</v>
      </c>
    </row>
    <row r="7034" spans="1:6" x14ac:dyDescent="0.45">
      <c r="A7034" s="5" t="s">
        <v>12733</v>
      </c>
      <c r="B7034" s="5" t="s">
        <v>26310</v>
      </c>
      <c r="C7034" s="5" t="s">
        <v>12734</v>
      </c>
      <c r="E7034" s="5" t="s">
        <v>12735</v>
      </c>
      <c r="F7034" s="5" t="s">
        <v>24170</v>
      </c>
    </row>
    <row r="7035" spans="1:6" x14ac:dyDescent="0.45">
      <c r="A7035" s="5" t="s">
        <v>12736</v>
      </c>
      <c r="B7035" s="5" t="s">
        <v>26310</v>
      </c>
      <c r="C7035" s="5" t="s">
        <v>12737</v>
      </c>
      <c r="E7035" s="5" t="s">
        <v>12738</v>
      </c>
      <c r="F7035" s="5" t="s">
        <v>24171</v>
      </c>
    </row>
    <row r="7036" spans="1:6" x14ac:dyDescent="0.45">
      <c r="A7036" s="5" t="s">
        <v>12739</v>
      </c>
      <c r="B7036" s="5" t="s">
        <v>26310</v>
      </c>
      <c r="C7036" s="5" t="s">
        <v>12740</v>
      </c>
      <c r="E7036" s="5" t="s">
        <v>12735</v>
      </c>
      <c r="F7036" s="5" t="s">
        <v>24170</v>
      </c>
    </row>
    <row r="7037" spans="1:6" x14ac:dyDescent="0.45">
      <c r="A7037" s="5" t="s">
        <v>12741</v>
      </c>
      <c r="B7037" s="5" t="s">
        <v>26310</v>
      </c>
      <c r="C7037" s="5" t="s">
        <v>12742</v>
      </c>
      <c r="E7037" s="5" t="s">
        <v>12743</v>
      </c>
      <c r="F7037" s="5" t="s">
        <v>24172</v>
      </c>
    </row>
    <row r="7038" spans="1:6" x14ac:dyDescent="0.45">
      <c r="A7038" s="5" t="s">
        <v>12744</v>
      </c>
      <c r="B7038" s="5" t="s">
        <v>26310</v>
      </c>
      <c r="C7038" s="5" t="s">
        <v>12745</v>
      </c>
      <c r="E7038" s="5" t="s">
        <v>12729</v>
      </c>
      <c r="F7038" s="5" t="s">
        <v>24168</v>
      </c>
    </row>
    <row r="7039" spans="1:6" x14ac:dyDescent="0.45">
      <c r="A7039" s="5" t="s">
        <v>21089</v>
      </c>
      <c r="B7039" s="5" t="s">
        <v>10478</v>
      </c>
      <c r="C7039" s="5" t="s">
        <v>12746</v>
      </c>
      <c r="E7039" s="5" t="s">
        <v>12747</v>
      </c>
    </row>
    <row r="7040" spans="1:6" x14ac:dyDescent="0.45">
      <c r="A7040" s="5" t="s">
        <v>12748</v>
      </c>
      <c r="B7040" s="5" t="s">
        <v>26310</v>
      </c>
      <c r="C7040" s="5" t="s">
        <v>12749</v>
      </c>
      <c r="E7040" s="5" t="s">
        <v>12747</v>
      </c>
      <c r="F7040" s="5" t="s">
        <v>24173</v>
      </c>
    </row>
    <row r="7041" spans="1:6" x14ac:dyDescent="0.45">
      <c r="A7041" s="5" t="s">
        <v>12750</v>
      </c>
      <c r="B7041" s="5" t="s">
        <v>26310</v>
      </c>
      <c r="C7041" s="5" t="s">
        <v>12751</v>
      </c>
      <c r="E7041" s="5" t="s">
        <v>12752</v>
      </c>
      <c r="F7041" s="5" t="s">
        <v>24174</v>
      </c>
    </row>
    <row r="7042" spans="1:6" x14ac:dyDescent="0.45">
      <c r="A7042" s="5" t="s">
        <v>12753</v>
      </c>
      <c r="B7042" s="5" t="s">
        <v>26310</v>
      </c>
      <c r="C7042" s="5" t="s">
        <v>12754</v>
      </c>
      <c r="E7042" s="5" t="s">
        <v>12755</v>
      </c>
      <c r="F7042" s="5" t="s">
        <v>24175</v>
      </c>
    </row>
    <row r="7043" spans="1:6" x14ac:dyDescent="0.45">
      <c r="A7043" s="5" t="s">
        <v>12756</v>
      </c>
      <c r="B7043" s="5" t="s">
        <v>26310</v>
      </c>
      <c r="C7043" s="5" t="s">
        <v>12757</v>
      </c>
      <c r="E7043" s="5" t="s">
        <v>12758</v>
      </c>
      <c r="F7043" s="5" t="s">
        <v>24176</v>
      </c>
    </row>
    <row r="7044" spans="1:6" x14ac:dyDescent="0.45">
      <c r="A7044" s="5" t="s">
        <v>12759</v>
      </c>
      <c r="B7044" s="5" t="s">
        <v>26310</v>
      </c>
      <c r="C7044" s="5" t="s">
        <v>12760</v>
      </c>
      <c r="E7044" s="5" t="s">
        <v>12761</v>
      </c>
      <c r="F7044" s="5" t="s">
        <v>24177</v>
      </c>
    </row>
    <row r="7045" spans="1:6" x14ac:dyDescent="0.45">
      <c r="A7045" s="5" t="s">
        <v>12762</v>
      </c>
      <c r="B7045" s="5" t="s">
        <v>26310</v>
      </c>
      <c r="C7045" s="5" t="s">
        <v>12763</v>
      </c>
      <c r="E7045" s="5" t="s">
        <v>12758</v>
      </c>
      <c r="F7045" s="5" t="s">
        <v>24176</v>
      </c>
    </row>
    <row r="7046" spans="1:6" x14ac:dyDescent="0.45">
      <c r="A7046" s="5" t="s">
        <v>12764</v>
      </c>
      <c r="B7046" s="5" t="s">
        <v>26310</v>
      </c>
      <c r="C7046" s="5" t="s">
        <v>12765</v>
      </c>
      <c r="E7046" s="5" t="s">
        <v>12766</v>
      </c>
      <c r="F7046" s="5" t="s">
        <v>24178</v>
      </c>
    </row>
    <row r="7047" spans="1:6" x14ac:dyDescent="0.45">
      <c r="A7047" s="5" t="s">
        <v>12767</v>
      </c>
      <c r="B7047" s="5" t="s">
        <v>26310</v>
      </c>
      <c r="C7047" s="5" t="s">
        <v>12768</v>
      </c>
      <c r="E7047" s="5" t="s">
        <v>12752</v>
      </c>
      <c r="F7047" s="5" t="s">
        <v>24174</v>
      </c>
    </row>
    <row r="7048" spans="1:6" x14ac:dyDescent="0.45">
      <c r="A7048" s="5" t="s">
        <v>21090</v>
      </c>
      <c r="B7048" s="5" t="s">
        <v>10478</v>
      </c>
      <c r="C7048" s="5" t="s">
        <v>12769</v>
      </c>
      <c r="E7048" s="5" t="s">
        <v>12770</v>
      </c>
    </row>
    <row r="7049" spans="1:6" x14ac:dyDescent="0.45">
      <c r="A7049" s="5" t="s">
        <v>12771</v>
      </c>
      <c r="B7049" s="5" t="s">
        <v>26310</v>
      </c>
      <c r="C7049" s="5" t="s">
        <v>12772</v>
      </c>
      <c r="E7049" s="5" t="s">
        <v>12770</v>
      </c>
      <c r="F7049" s="5" t="s">
        <v>24179</v>
      </c>
    </row>
    <row r="7050" spans="1:6" x14ac:dyDescent="0.45">
      <c r="A7050" s="5" t="s">
        <v>12773</v>
      </c>
      <c r="B7050" s="5" t="s">
        <v>26310</v>
      </c>
      <c r="C7050" s="5" t="s">
        <v>12774</v>
      </c>
      <c r="E7050" s="5" t="s">
        <v>12775</v>
      </c>
      <c r="F7050" s="5" t="s">
        <v>24180</v>
      </c>
    </row>
    <row r="7051" spans="1:6" x14ac:dyDescent="0.45">
      <c r="A7051" s="5" t="s">
        <v>12776</v>
      </c>
      <c r="B7051" s="5" t="s">
        <v>26310</v>
      </c>
      <c r="C7051" s="5" t="s">
        <v>12777</v>
      </c>
      <c r="E7051" s="5" t="s">
        <v>3410</v>
      </c>
      <c r="F7051" s="5" t="s">
        <v>24181</v>
      </c>
    </row>
    <row r="7052" spans="1:6" x14ac:dyDescent="0.45">
      <c r="A7052" s="5" t="s">
        <v>12778</v>
      </c>
      <c r="B7052" s="5" t="s">
        <v>26310</v>
      </c>
      <c r="C7052" s="5" t="s">
        <v>12779</v>
      </c>
      <c r="E7052" s="5" t="s">
        <v>12780</v>
      </c>
      <c r="F7052" s="5" t="s">
        <v>24182</v>
      </c>
    </row>
    <row r="7053" spans="1:6" x14ac:dyDescent="0.45">
      <c r="A7053" s="5" t="s">
        <v>12781</v>
      </c>
      <c r="B7053" s="5" t="s">
        <v>26310</v>
      </c>
      <c r="C7053" s="5" t="s">
        <v>12782</v>
      </c>
      <c r="E7053" s="5" t="s">
        <v>12783</v>
      </c>
      <c r="F7053" s="5" t="s">
        <v>24183</v>
      </c>
    </row>
    <row r="7054" spans="1:6" x14ac:dyDescent="0.45">
      <c r="A7054" s="5" t="s">
        <v>12784</v>
      </c>
      <c r="B7054" s="5" t="s">
        <v>26310</v>
      </c>
      <c r="C7054" s="5" t="s">
        <v>12785</v>
      </c>
      <c r="E7054" s="5" t="s">
        <v>11546</v>
      </c>
      <c r="F7054" s="5" t="s">
        <v>23861</v>
      </c>
    </row>
    <row r="7055" spans="1:6" x14ac:dyDescent="0.45">
      <c r="A7055" s="5" t="s">
        <v>12786</v>
      </c>
      <c r="B7055" s="5" t="s">
        <v>26310</v>
      </c>
      <c r="C7055" s="5" t="s">
        <v>12787</v>
      </c>
      <c r="E7055" s="5" t="s">
        <v>12788</v>
      </c>
      <c r="F7055" s="5" t="s">
        <v>24184</v>
      </c>
    </row>
    <row r="7056" spans="1:6" x14ac:dyDescent="0.45">
      <c r="A7056" s="5" t="s">
        <v>12789</v>
      </c>
      <c r="B7056" s="5" t="s">
        <v>26310</v>
      </c>
      <c r="C7056" s="5" t="s">
        <v>12790</v>
      </c>
      <c r="E7056" s="5" t="s">
        <v>11546</v>
      </c>
      <c r="F7056" s="5" t="s">
        <v>23861</v>
      </c>
    </row>
    <row r="7057" spans="1:6" x14ac:dyDescent="0.45">
      <c r="A7057" s="5" t="s">
        <v>21091</v>
      </c>
      <c r="B7057" s="5" t="s">
        <v>10478</v>
      </c>
      <c r="C7057" s="5" t="s">
        <v>12791</v>
      </c>
      <c r="E7057" s="5" t="s">
        <v>3645</v>
      </c>
    </row>
    <row r="7058" spans="1:6" x14ac:dyDescent="0.45">
      <c r="A7058" s="5" t="s">
        <v>12792</v>
      </c>
      <c r="B7058" s="5" t="s">
        <v>26310</v>
      </c>
      <c r="C7058" s="5" t="s">
        <v>12793</v>
      </c>
      <c r="E7058" s="5" t="s">
        <v>3645</v>
      </c>
      <c r="F7058" s="5" t="s">
        <v>24185</v>
      </c>
    </row>
    <row r="7059" spans="1:6" x14ac:dyDescent="0.45">
      <c r="A7059" s="5" t="s">
        <v>12794</v>
      </c>
      <c r="B7059" s="5" t="s">
        <v>26310</v>
      </c>
      <c r="C7059" s="5" t="s">
        <v>12795</v>
      </c>
      <c r="E7059" s="5" t="s">
        <v>12796</v>
      </c>
      <c r="F7059" s="5" t="s">
        <v>24186</v>
      </c>
    </row>
    <row r="7060" spans="1:6" x14ac:dyDescent="0.45">
      <c r="A7060" s="5" t="s">
        <v>21092</v>
      </c>
      <c r="B7060" s="5" t="s">
        <v>10478</v>
      </c>
      <c r="C7060" s="5" t="s">
        <v>12797</v>
      </c>
      <c r="E7060" s="5" t="s">
        <v>9414</v>
      </c>
    </row>
    <row r="7061" spans="1:6" x14ac:dyDescent="0.45">
      <c r="A7061" s="5" t="s">
        <v>12798</v>
      </c>
      <c r="B7061" s="5" t="s">
        <v>26310</v>
      </c>
      <c r="C7061" s="5" t="s">
        <v>12799</v>
      </c>
      <c r="E7061" s="5" t="s">
        <v>12800</v>
      </c>
      <c r="F7061" s="5" t="s">
        <v>24187</v>
      </c>
    </row>
    <row r="7062" spans="1:6" x14ac:dyDescent="0.45">
      <c r="A7062" s="5" t="s">
        <v>12801</v>
      </c>
      <c r="B7062" s="5" t="s">
        <v>26310</v>
      </c>
      <c r="C7062" s="5" t="s">
        <v>12802</v>
      </c>
      <c r="E7062" s="5" t="s">
        <v>12803</v>
      </c>
      <c r="F7062" s="5" t="s">
        <v>24188</v>
      </c>
    </row>
    <row r="7063" spans="1:6" x14ac:dyDescent="0.45">
      <c r="A7063" s="5" t="s">
        <v>12804</v>
      </c>
      <c r="B7063" s="5" t="s">
        <v>26310</v>
      </c>
      <c r="C7063" s="5" t="s">
        <v>12805</v>
      </c>
      <c r="E7063" s="5" t="s">
        <v>12806</v>
      </c>
      <c r="F7063" s="5" t="s">
        <v>24189</v>
      </c>
    </row>
    <row r="7064" spans="1:6" x14ac:dyDescent="0.45">
      <c r="A7064" s="5" t="s">
        <v>12807</v>
      </c>
      <c r="B7064" s="5" t="s">
        <v>26310</v>
      </c>
      <c r="C7064" s="5" t="s">
        <v>12808</v>
      </c>
      <c r="E7064" s="5" t="s">
        <v>11546</v>
      </c>
      <c r="F7064" s="5" t="s">
        <v>23861</v>
      </c>
    </row>
    <row r="7065" spans="1:6" x14ac:dyDescent="0.45">
      <c r="A7065" s="5" t="s">
        <v>12809</v>
      </c>
      <c r="B7065" s="5" t="s">
        <v>26310</v>
      </c>
      <c r="C7065" s="5" t="s">
        <v>12810</v>
      </c>
      <c r="E7065" s="5" t="s">
        <v>12811</v>
      </c>
      <c r="F7065" s="5" t="s">
        <v>24190</v>
      </c>
    </row>
    <row r="7066" spans="1:6" x14ac:dyDescent="0.45">
      <c r="A7066" s="5" t="s">
        <v>12812</v>
      </c>
      <c r="B7066" s="5" t="s">
        <v>26310</v>
      </c>
      <c r="C7066" s="5" t="s">
        <v>12813</v>
      </c>
      <c r="E7066" s="5" t="s">
        <v>11546</v>
      </c>
      <c r="F7066" s="5" t="s">
        <v>23861</v>
      </c>
    </row>
    <row r="7067" spans="1:6" x14ac:dyDescent="0.45">
      <c r="A7067" s="5" t="s">
        <v>12814</v>
      </c>
      <c r="B7067" s="5" t="s">
        <v>26310</v>
      </c>
      <c r="C7067" s="5" t="s">
        <v>12815</v>
      </c>
      <c r="E7067" s="5" t="s">
        <v>12816</v>
      </c>
      <c r="F7067" s="5" t="s">
        <v>31426</v>
      </c>
    </row>
    <row r="7068" spans="1:6" x14ac:dyDescent="0.45">
      <c r="A7068" s="5" t="s">
        <v>12817</v>
      </c>
      <c r="B7068" s="5" t="s">
        <v>26310</v>
      </c>
      <c r="C7068" s="5" t="s">
        <v>12818</v>
      </c>
      <c r="E7068" s="5" t="s">
        <v>11546</v>
      </c>
      <c r="F7068" s="5" t="s">
        <v>23861</v>
      </c>
    </row>
    <row r="7069" spans="1:6" x14ac:dyDescent="0.45">
      <c r="A7069" s="5" t="s">
        <v>12819</v>
      </c>
      <c r="B7069" s="5" t="s">
        <v>26310</v>
      </c>
      <c r="C7069" s="5" t="s">
        <v>12820</v>
      </c>
      <c r="E7069" s="5" t="s">
        <v>12821</v>
      </c>
      <c r="F7069" s="5" t="s">
        <v>24192</v>
      </c>
    </row>
    <row r="7070" spans="1:6" x14ac:dyDescent="0.45">
      <c r="A7070" s="5" t="s">
        <v>12822</v>
      </c>
      <c r="B7070" s="5" t="s">
        <v>26310</v>
      </c>
      <c r="C7070" s="5" t="s">
        <v>12823</v>
      </c>
      <c r="E7070" s="5" t="s">
        <v>11546</v>
      </c>
      <c r="F7070" s="5" t="s">
        <v>23861</v>
      </c>
    </row>
    <row r="7071" spans="1:6" x14ac:dyDescent="0.45">
      <c r="A7071" s="5" t="s">
        <v>12824</v>
      </c>
      <c r="B7071" s="5" t="s">
        <v>26310</v>
      </c>
      <c r="C7071" s="5" t="s">
        <v>12825</v>
      </c>
      <c r="E7071" s="5" t="s">
        <v>12826</v>
      </c>
      <c r="F7071" s="5" t="s">
        <v>24193</v>
      </c>
    </row>
    <row r="7072" spans="1:6" x14ac:dyDescent="0.45">
      <c r="A7072" s="5" t="s">
        <v>12827</v>
      </c>
      <c r="B7072" s="5" t="s">
        <v>26310</v>
      </c>
      <c r="C7072" s="5" t="s">
        <v>12828</v>
      </c>
      <c r="E7072" s="5" t="s">
        <v>11546</v>
      </c>
      <c r="F7072" s="5" t="s">
        <v>23861</v>
      </c>
    </row>
    <row r="7073" spans="1:6" x14ac:dyDescent="0.45">
      <c r="A7073" s="5" t="s">
        <v>21093</v>
      </c>
      <c r="B7073" s="5" t="s">
        <v>10478</v>
      </c>
      <c r="C7073" s="5" t="s">
        <v>12829</v>
      </c>
      <c r="E7073" s="5" t="s">
        <v>12830</v>
      </c>
    </row>
    <row r="7074" spans="1:6" x14ac:dyDescent="0.45">
      <c r="A7074" s="5" t="s">
        <v>21094</v>
      </c>
      <c r="B7074" s="5" t="s">
        <v>10478</v>
      </c>
      <c r="C7074" s="5" t="s">
        <v>12831</v>
      </c>
      <c r="E7074" s="5" t="s">
        <v>12830</v>
      </c>
    </row>
    <row r="7075" spans="1:6" x14ac:dyDescent="0.45">
      <c r="A7075" s="5" t="s">
        <v>21095</v>
      </c>
      <c r="B7075" s="5" t="s">
        <v>10478</v>
      </c>
      <c r="C7075" s="5" t="s">
        <v>12832</v>
      </c>
      <c r="E7075" s="5" t="s">
        <v>12830</v>
      </c>
    </row>
    <row r="7076" spans="1:6" x14ac:dyDescent="0.45">
      <c r="A7076" s="5" t="s">
        <v>21096</v>
      </c>
      <c r="B7076" s="5" t="s">
        <v>10478</v>
      </c>
      <c r="C7076" s="5" t="s">
        <v>12833</v>
      </c>
      <c r="E7076" s="5" t="s">
        <v>12830</v>
      </c>
    </row>
    <row r="7077" spans="1:6" x14ac:dyDescent="0.45">
      <c r="A7077" s="5" t="s">
        <v>12834</v>
      </c>
      <c r="B7077" s="5" t="s">
        <v>26310</v>
      </c>
      <c r="C7077" s="5" t="s">
        <v>12835</v>
      </c>
      <c r="E7077" s="5" t="s">
        <v>12830</v>
      </c>
      <c r="F7077" s="5" t="s">
        <v>24194</v>
      </c>
    </row>
    <row r="7078" spans="1:6" x14ac:dyDescent="0.45">
      <c r="A7078" s="5" t="s">
        <v>12836</v>
      </c>
      <c r="B7078" s="5" t="s">
        <v>26310</v>
      </c>
      <c r="C7078" s="5" t="s">
        <v>12837</v>
      </c>
      <c r="E7078" s="5" t="s">
        <v>12838</v>
      </c>
      <c r="F7078" s="5" t="s">
        <v>24195</v>
      </c>
    </row>
    <row r="7079" spans="1:6" x14ac:dyDescent="0.45">
      <c r="A7079" s="5" t="s">
        <v>12839</v>
      </c>
      <c r="B7079" s="5" t="s">
        <v>26310</v>
      </c>
      <c r="C7079" s="5" t="s">
        <v>12840</v>
      </c>
      <c r="E7079" s="5" t="s">
        <v>12841</v>
      </c>
      <c r="F7079" s="5" t="s">
        <v>24196</v>
      </c>
    </row>
    <row r="7080" spans="1:6" x14ac:dyDescent="0.45">
      <c r="A7080" s="5" t="s">
        <v>12842</v>
      </c>
      <c r="B7080" s="5" t="s">
        <v>26310</v>
      </c>
      <c r="C7080" s="5" t="s">
        <v>12843</v>
      </c>
      <c r="E7080" s="5" t="s">
        <v>12844</v>
      </c>
      <c r="F7080" s="5" t="s">
        <v>24197</v>
      </c>
    </row>
    <row r="7081" spans="1:6" x14ac:dyDescent="0.45">
      <c r="A7081" s="5" t="s">
        <v>12845</v>
      </c>
      <c r="B7081" s="5" t="s">
        <v>26310</v>
      </c>
      <c r="C7081" s="5" t="s">
        <v>12846</v>
      </c>
      <c r="E7081" s="5" t="s">
        <v>12847</v>
      </c>
      <c r="F7081" s="5" t="s">
        <v>24198</v>
      </c>
    </row>
    <row r="7082" spans="1:6" x14ac:dyDescent="0.45">
      <c r="A7082" s="5" t="s">
        <v>12848</v>
      </c>
      <c r="B7082" s="5" t="s">
        <v>26310</v>
      </c>
      <c r="C7082" s="5" t="s">
        <v>12849</v>
      </c>
      <c r="E7082" s="5" t="s">
        <v>12844</v>
      </c>
      <c r="F7082" s="5" t="s">
        <v>24197</v>
      </c>
    </row>
    <row r="7083" spans="1:6" x14ac:dyDescent="0.45">
      <c r="A7083" s="5" t="s">
        <v>12850</v>
      </c>
      <c r="B7083" s="5" t="s">
        <v>26310</v>
      </c>
      <c r="C7083" s="5" t="s">
        <v>12851</v>
      </c>
      <c r="E7083" s="5" t="s">
        <v>12852</v>
      </c>
      <c r="F7083" s="5" t="s">
        <v>24199</v>
      </c>
    </row>
    <row r="7084" spans="1:6" x14ac:dyDescent="0.45">
      <c r="A7084" s="5" t="s">
        <v>12853</v>
      </c>
      <c r="B7084" s="5" t="s">
        <v>26310</v>
      </c>
      <c r="C7084" s="5" t="s">
        <v>12854</v>
      </c>
      <c r="E7084" s="5" t="s">
        <v>12838</v>
      </c>
      <c r="F7084" s="5" t="s">
        <v>24195</v>
      </c>
    </row>
    <row r="7085" spans="1:6" x14ac:dyDescent="0.45">
      <c r="A7085" s="5" t="s">
        <v>21097</v>
      </c>
      <c r="B7085" s="5" t="s">
        <v>10478</v>
      </c>
      <c r="C7085" s="5" t="s">
        <v>12855</v>
      </c>
      <c r="E7085" s="5" t="s">
        <v>12856</v>
      </c>
    </row>
    <row r="7086" spans="1:6" x14ac:dyDescent="0.45">
      <c r="A7086" s="5" t="s">
        <v>21098</v>
      </c>
      <c r="B7086" s="5" t="s">
        <v>10478</v>
      </c>
      <c r="C7086" s="5" t="s">
        <v>12857</v>
      </c>
      <c r="E7086" s="5" t="s">
        <v>12856</v>
      </c>
    </row>
    <row r="7087" spans="1:6" x14ac:dyDescent="0.45">
      <c r="A7087" s="5" t="s">
        <v>21099</v>
      </c>
      <c r="B7087" s="5" t="s">
        <v>10478</v>
      </c>
      <c r="C7087" s="5" t="s">
        <v>12858</v>
      </c>
      <c r="E7087" s="5" t="s">
        <v>12856</v>
      </c>
    </row>
    <row r="7088" spans="1:6" x14ac:dyDescent="0.45">
      <c r="A7088" s="5" t="s">
        <v>21100</v>
      </c>
      <c r="B7088" s="5" t="s">
        <v>10478</v>
      </c>
      <c r="C7088" s="5" t="s">
        <v>12859</v>
      </c>
      <c r="E7088" s="5" t="s">
        <v>12856</v>
      </c>
    </row>
    <row r="7089" spans="1:6" x14ac:dyDescent="0.45">
      <c r="A7089" s="5" t="s">
        <v>12860</v>
      </c>
      <c r="B7089" s="5" t="s">
        <v>26310</v>
      </c>
      <c r="C7089" s="5" t="s">
        <v>12861</v>
      </c>
      <c r="E7089" s="5" t="s">
        <v>12856</v>
      </c>
      <c r="F7089" s="5" t="s">
        <v>24200</v>
      </c>
    </row>
    <row r="7090" spans="1:6" x14ac:dyDescent="0.45">
      <c r="A7090" s="5" t="s">
        <v>12862</v>
      </c>
      <c r="B7090" s="5" t="s">
        <v>26310</v>
      </c>
      <c r="C7090" s="5" t="s">
        <v>12863</v>
      </c>
      <c r="E7090" s="5" t="s">
        <v>12864</v>
      </c>
      <c r="F7090" s="5" t="s">
        <v>24201</v>
      </c>
    </row>
    <row r="7091" spans="1:6" x14ac:dyDescent="0.45">
      <c r="A7091" s="5" t="s">
        <v>12865</v>
      </c>
      <c r="B7091" s="5" t="s">
        <v>26310</v>
      </c>
      <c r="C7091" s="5" t="s">
        <v>12866</v>
      </c>
      <c r="E7091" s="5" t="s">
        <v>12867</v>
      </c>
      <c r="F7091" s="5" t="s">
        <v>24202</v>
      </c>
    </row>
    <row r="7092" spans="1:6" x14ac:dyDescent="0.45">
      <c r="A7092" s="5" t="s">
        <v>12868</v>
      </c>
      <c r="B7092" s="5" t="s">
        <v>26310</v>
      </c>
      <c r="C7092" s="5" t="s">
        <v>12869</v>
      </c>
      <c r="E7092" s="5" t="s">
        <v>12870</v>
      </c>
      <c r="F7092" s="5" t="s">
        <v>24203</v>
      </c>
    </row>
    <row r="7093" spans="1:6" x14ac:dyDescent="0.45">
      <c r="A7093" s="5" t="s">
        <v>12871</v>
      </c>
      <c r="B7093" s="5" t="s">
        <v>26310</v>
      </c>
      <c r="C7093" s="5" t="s">
        <v>12872</v>
      </c>
      <c r="E7093" s="5" t="s">
        <v>12873</v>
      </c>
      <c r="F7093" s="5" t="s">
        <v>24204</v>
      </c>
    </row>
    <row r="7094" spans="1:6" x14ac:dyDescent="0.45">
      <c r="A7094" s="5" t="s">
        <v>12874</v>
      </c>
      <c r="B7094" s="5" t="s">
        <v>26310</v>
      </c>
      <c r="C7094" s="5" t="s">
        <v>12875</v>
      </c>
      <c r="E7094" s="5" t="s">
        <v>12870</v>
      </c>
      <c r="F7094" s="5" t="s">
        <v>24203</v>
      </c>
    </row>
    <row r="7095" spans="1:6" x14ac:dyDescent="0.45">
      <c r="A7095" s="5" t="s">
        <v>12876</v>
      </c>
      <c r="B7095" s="5" t="s">
        <v>26310</v>
      </c>
      <c r="C7095" s="5" t="s">
        <v>12877</v>
      </c>
      <c r="E7095" s="5" t="s">
        <v>12878</v>
      </c>
      <c r="F7095" s="5" t="s">
        <v>24205</v>
      </c>
    </row>
    <row r="7096" spans="1:6" x14ac:dyDescent="0.45">
      <c r="A7096" s="5" t="s">
        <v>12879</v>
      </c>
      <c r="B7096" s="5" t="s">
        <v>26310</v>
      </c>
      <c r="C7096" s="5" t="s">
        <v>12880</v>
      </c>
      <c r="E7096" s="5" t="s">
        <v>12864</v>
      </c>
      <c r="F7096" s="5" t="s">
        <v>24201</v>
      </c>
    </row>
    <row r="7097" spans="1:6" x14ac:dyDescent="0.45">
      <c r="A7097" s="5" t="s">
        <v>21101</v>
      </c>
      <c r="B7097" s="5" t="s">
        <v>10478</v>
      </c>
      <c r="C7097" s="5" t="s">
        <v>12881</v>
      </c>
      <c r="E7097" s="5" t="s">
        <v>12882</v>
      </c>
    </row>
    <row r="7098" spans="1:6" x14ac:dyDescent="0.45">
      <c r="A7098" s="5" t="s">
        <v>21102</v>
      </c>
      <c r="B7098" s="5" t="s">
        <v>10478</v>
      </c>
      <c r="C7098" s="5" t="s">
        <v>12883</v>
      </c>
      <c r="E7098" s="5" t="s">
        <v>12882</v>
      </c>
    </row>
    <row r="7099" spans="1:6" x14ac:dyDescent="0.45">
      <c r="A7099" s="5" t="s">
        <v>21103</v>
      </c>
      <c r="B7099" s="5" t="s">
        <v>10478</v>
      </c>
      <c r="C7099" s="5" t="s">
        <v>12884</v>
      </c>
      <c r="E7099" s="5" t="s">
        <v>12882</v>
      </c>
    </row>
    <row r="7100" spans="1:6" x14ac:dyDescent="0.45">
      <c r="A7100" s="5" t="s">
        <v>21104</v>
      </c>
      <c r="B7100" s="5" t="s">
        <v>10478</v>
      </c>
      <c r="C7100" s="5" t="s">
        <v>12885</v>
      </c>
      <c r="E7100" s="5" t="s">
        <v>12882</v>
      </c>
    </row>
    <row r="7101" spans="1:6" x14ac:dyDescent="0.45">
      <c r="A7101" s="5" t="s">
        <v>12886</v>
      </c>
      <c r="B7101" s="5" t="s">
        <v>26310</v>
      </c>
      <c r="C7101" s="5" t="s">
        <v>12887</v>
      </c>
      <c r="E7101" s="5" t="s">
        <v>12882</v>
      </c>
      <c r="F7101" s="5" t="s">
        <v>24206</v>
      </c>
    </row>
    <row r="7102" spans="1:6" x14ac:dyDescent="0.45">
      <c r="A7102" s="5" t="s">
        <v>12888</v>
      </c>
      <c r="B7102" s="5" t="s">
        <v>26310</v>
      </c>
      <c r="C7102" s="5" t="s">
        <v>12889</v>
      </c>
      <c r="E7102" s="5" t="s">
        <v>12890</v>
      </c>
      <c r="F7102" s="5" t="s">
        <v>24207</v>
      </c>
    </row>
    <row r="7103" spans="1:6" x14ac:dyDescent="0.45">
      <c r="A7103" s="5" t="s">
        <v>12891</v>
      </c>
      <c r="B7103" s="5" t="s">
        <v>26310</v>
      </c>
      <c r="C7103" s="5" t="s">
        <v>12892</v>
      </c>
      <c r="E7103" s="5" t="s">
        <v>12893</v>
      </c>
      <c r="F7103" s="5" t="s">
        <v>24208</v>
      </c>
    </row>
    <row r="7104" spans="1:6" x14ac:dyDescent="0.45">
      <c r="A7104" s="5" t="s">
        <v>12894</v>
      </c>
      <c r="B7104" s="5" t="s">
        <v>26310</v>
      </c>
      <c r="C7104" s="5" t="s">
        <v>12895</v>
      </c>
      <c r="E7104" s="5" t="s">
        <v>12896</v>
      </c>
      <c r="F7104" s="5" t="s">
        <v>24209</v>
      </c>
    </row>
    <row r="7105" spans="1:6" x14ac:dyDescent="0.45">
      <c r="A7105" s="5" t="s">
        <v>12897</v>
      </c>
      <c r="B7105" s="5" t="s">
        <v>26310</v>
      </c>
      <c r="C7105" s="5" t="s">
        <v>12898</v>
      </c>
      <c r="E7105" s="5" t="s">
        <v>12899</v>
      </c>
      <c r="F7105" s="5" t="s">
        <v>24210</v>
      </c>
    </row>
    <row r="7106" spans="1:6" x14ac:dyDescent="0.45">
      <c r="A7106" s="5" t="s">
        <v>12900</v>
      </c>
      <c r="B7106" s="5" t="s">
        <v>26310</v>
      </c>
      <c r="C7106" s="5" t="s">
        <v>12901</v>
      </c>
      <c r="E7106" s="5" t="s">
        <v>12896</v>
      </c>
      <c r="F7106" s="5" t="s">
        <v>24209</v>
      </c>
    </row>
    <row r="7107" spans="1:6" x14ac:dyDescent="0.45">
      <c r="A7107" s="5" t="s">
        <v>12902</v>
      </c>
      <c r="B7107" s="5" t="s">
        <v>26310</v>
      </c>
      <c r="C7107" s="5" t="s">
        <v>12903</v>
      </c>
      <c r="E7107" s="5" t="s">
        <v>12904</v>
      </c>
      <c r="F7107" s="5" t="s">
        <v>24211</v>
      </c>
    </row>
    <row r="7108" spans="1:6" x14ac:dyDescent="0.45">
      <c r="A7108" s="5" t="s">
        <v>12905</v>
      </c>
      <c r="B7108" s="5" t="s">
        <v>26310</v>
      </c>
      <c r="C7108" s="5" t="s">
        <v>12906</v>
      </c>
      <c r="E7108" s="5" t="s">
        <v>12890</v>
      </c>
      <c r="F7108" s="5" t="s">
        <v>24207</v>
      </c>
    </row>
    <row r="7109" spans="1:6" x14ac:dyDescent="0.45">
      <c r="A7109" s="5" t="s">
        <v>21105</v>
      </c>
      <c r="B7109" s="5" t="s">
        <v>10478</v>
      </c>
      <c r="C7109" s="5" t="s">
        <v>12907</v>
      </c>
      <c r="E7109" s="5" t="s">
        <v>12908</v>
      </c>
    </row>
    <row r="7110" spans="1:6" x14ac:dyDescent="0.45">
      <c r="A7110" s="5" t="s">
        <v>21106</v>
      </c>
      <c r="B7110" s="5" t="s">
        <v>10478</v>
      </c>
      <c r="C7110" s="5" t="s">
        <v>12909</v>
      </c>
      <c r="E7110" s="5" t="s">
        <v>12908</v>
      </c>
    </row>
    <row r="7111" spans="1:6" x14ac:dyDescent="0.45">
      <c r="A7111" s="5" t="s">
        <v>21107</v>
      </c>
      <c r="B7111" s="5" t="s">
        <v>10478</v>
      </c>
      <c r="C7111" s="5" t="s">
        <v>12910</v>
      </c>
      <c r="E7111" s="5" t="s">
        <v>12908</v>
      </c>
    </row>
    <row r="7112" spans="1:6" x14ac:dyDescent="0.45">
      <c r="A7112" s="5" t="s">
        <v>21108</v>
      </c>
      <c r="B7112" s="5" t="s">
        <v>10478</v>
      </c>
      <c r="C7112" s="5" t="s">
        <v>12911</v>
      </c>
      <c r="E7112" s="5" t="s">
        <v>12908</v>
      </c>
    </row>
    <row r="7113" spans="1:6" x14ac:dyDescent="0.45">
      <c r="A7113" s="5" t="s">
        <v>12912</v>
      </c>
      <c r="B7113" s="5" t="s">
        <v>26310</v>
      </c>
      <c r="C7113" s="5" t="s">
        <v>12913</v>
      </c>
      <c r="E7113" s="5" t="s">
        <v>12908</v>
      </c>
      <c r="F7113" s="5" t="s">
        <v>24212</v>
      </c>
    </row>
    <row r="7114" spans="1:6" x14ac:dyDescent="0.45">
      <c r="A7114" s="5" t="s">
        <v>12914</v>
      </c>
      <c r="B7114" s="5" t="s">
        <v>26310</v>
      </c>
      <c r="C7114" s="5" t="s">
        <v>12915</v>
      </c>
      <c r="E7114" s="5" t="s">
        <v>12916</v>
      </c>
      <c r="F7114" s="5" t="s">
        <v>24213</v>
      </c>
    </row>
    <row r="7115" spans="1:6" x14ac:dyDescent="0.45">
      <c r="A7115" s="5" t="s">
        <v>12917</v>
      </c>
      <c r="B7115" s="5" t="s">
        <v>26310</v>
      </c>
      <c r="C7115" s="5" t="s">
        <v>12918</v>
      </c>
      <c r="E7115" s="5" t="s">
        <v>12919</v>
      </c>
      <c r="F7115" s="5" t="s">
        <v>24214</v>
      </c>
    </row>
    <row r="7116" spans="1:6" x14ac:dyDescent="0.45">
      <c r="A7116" s="5" t="s">
        <v>12920</v>
      </c>
      <c r="B7116" s="5" t="s">
        <v>26310</v>
      </c>
      <c r="C7116" s="5" t="s">
        <v>12921</v>
      </c>
      <c r="E7116" s="5" t="s">
        <v>12922</v>
      </c>
      <c r="F7116" s="5" t="s">
        <v>24215</v>
      </c>
    </row>
    <row r="7117" spans="1:6" x14ac:dyDescent="0.45">
      <c r="A7117" s="5" t="s">
        <v>12923</v>
      </c>
      <c r="B7117" s="5" t="s">
        <v>26310</v>
      </c>
      <c r="C7117" s="5" t="s">
        <v>12924</v>
      </c>
      <c r="E7117" s="5" t="s">
        <v>12925</v>
      </c>
      <c r="F7117" s="5" t="s">
        <v>24216</v>
      </c>
    </row>
    <row r="7118" spans="1:6" x14ac:dyDescent="0.45">
      <c r="A7118" s="5" t="s">
        <v>12926</v>
      </c>
      <c r="B7118" s="5" t="s">
        <v>26310</v>
      </c>
      <c r="C7118" s="5" t="s">
        <v>12927</v>
      </c>
      <c r="E7118" s="5" t="s">
        <v>12922</v>
      </c>
      <c r="F7118" s="5" t="s">
        <v>24215</v>
      </c>
    </row>
    <row r="7119" spans="1:6" x14ac:dyDescent="0.45">
      <c r="A7119" s="5" t="s">
        <v>12928</v>
      </c>
      <c r="B7119" s="5" t="s">
        <v>26310</v>
      </c>
      <c r="C7119" s="5" t="s">
        <v>12929</v>
      </c>
      <c r="E7119" s="5" t="s">
        <v>12930</v>
      </c>
      <c r="F7119" s="5" t="s">
        <v>24217</v>
      </c>
    </row>
    <row r="7120" spans="1:6" x14ac:dyDescent="0.45">
      <c r="A7120" s="5" t="s">
        <v>12931</v>
      </c>
      <c r="B7120" s="5" t="s">
        <v>26310</v>
      </c>
      <c r="C7120" s="5" t="s">
        <v>12932</v>
      </c>
      <c r="E7120" s="5" t="s">
        <v>12933</v>
      </c>
      <c r="F7120" s="5" t="s">
        <v>24218</v>
      </c>
    </row>
    <row r="7121" spans="1:6" x14ac:dyDescent="0.45">
      <c r="A7121" s="5" t="s">
        <v>21109</v>
      </c>
      <c r="B7121" s="5" t="s">
        <v>10478</v>
      </c>
      <c r="C7121" s="5" t="s">
        <v>12934</v>
      </c>
      <c r="E7121" s="5" t="s">
        <v>12935</v>
      </c>
    </row>
    <row r="7122" spans="1:6" x14ac:dyDescent="0.45">
      <c r="A7122" s="5" t="s">
        <v>21110</v>
      </c>
      <c r="B7122" s="5" t="s">
        <v>10478</v>
      </c>
      <c r="C7122" s="5" t="s">
        <v>12936</v>
      </c>
      <c r="E7122" s="5" t="s">
        <v>12935</v>
      </c>
    </row>
    <row r="7123" spans="1:6" x14ac:dyDescent="0.45">
      <c r="A7123" s="5" t="s">
        <v>21111</v>
      </c>
      <c r="B7123" s="5" t="s">
        <v>10478</v>
      </c>
      <c r="C7123" s="5" t="s">
        <v>12937</v>
      </c>
      <c r="E7123" s="5" t="s">
        <v>12935</v>
      </c>
    </row>
    <row r="7124" spans="1:6" x14ac:dyDescent="0.45">
      <c r="A7124" s="5" t="s">
        <v>21112</v>
      </c>
      <c r="B7124" s="5" t="s">
        <v>10478</v>
      </c>
      <c r="C7124" s="5" t="s">
        <v>12938</v>
      </c>
      <c r="E7124" s="5" t="s">
        <v>12935</v>
      </c>
    </row>
    <row r="7125" spans="1:6" x14ac:dyDescent="0.45">
      <c r="A7125" s="5" t="s">
        <v>12939</v>
      </c>
      <c r="B7125" s="5" t="s">
        <v>26310</v>
      </c>
      <c r="C7125" s="5" t="s">
        <v>12940</v>
      </c>
      <c r="E7125" s="5" t="s">
        <v>12935</v>
      </c>
      <c r="F7125" s="5" t="s">
        <v>24219</v>
      </c>
    </row>
    <row r="7126" spans="1:6" x14ac:dyDescent="0.45">
      <c r="A7126" s="5" t="s">
        <v>12941</v>
      </c>
      <c r="B7126" s="5" t="s">
        <v>26310</v>
      </c>
      <c r="C7126" s="5" t="s">
        <v>12942</v>
      </c>
      <c r="E7126" s="5" t="s">
        <v>12943</v>
      </c>
      <c r="F7126" s="5" t="s">
        <v>24220</v>
      </c>
    </row>
    <row r="7127" spans="1:6" x14ac:dyDescent="0.45">
      <c r="A7127" s="5" t="s">
        <v>12944</v>
      </c>
      <c r="B7127" s="5" t="s">
        <v>26310</v>
      </c>
      <c r="C7127" s="5" t="s">
        <v>12945</v>
      </c>
      <c r="E7127" s="5" t="s">
        <v>12946</v>
      </c>
      <c r="F7127" s="5" t="s">
        <v>24221</v>
      </c>
    </row>
    <row r="7128" spans="1:6" x14ac:dyDescent="0.45">
      <c r="A7128" s="5" t="s">
        <v>12947</v>
      </c>
      <c r="B7128" s="5" t="s">
        <v>26310</v>
      </c>
      <c r="C7128" s="5" t="s">
        <v>12948</v>
      </c>
      <c r="E7128" s="5" t="s">
        <v>12949</v>
      </c>
      <c r="F7128" s="5" t="s">
        <v>24222</v>
      </c>
    </row>
    <row r="7129" spans="1:6" x14ac:dyDescent="0.45">
      <c r="A7129" s="5" t="s">
        <v>12950</v>
      </c>
      <c r="B7129" s="5" t="s">
        <v>26310</v>
      </c>
      <c r="C7129" s="5" t="s">
        <v>12951</v>
      </c>
      <c r="E7129" s="5" t="s">
        <v>12952</v>
      </c>
      <c r="F7129" s="5" t="s">
        <v>24223</v>
      </c>
    </row>
    <row r="7130" spans="1:6" x14ac:dyDescent="0.45">
      <c r="A7130" s="5" t="s">
        <v>12953</v>
      </c>
      <c r="B7130" s="5" t="s">
        <v>26310</v>
      </c>
      <c r="C7130" s="5" t="s">
        <v>12954</v>
      </c>
      <c r="E7130" s="5" t="s">
        <v>12949</v>
      </c>
      <c r="F7130" s="5" t="s">
        <v>24222</v>
      </c>
    </row>
    <row r="7131" spans="1:6" x14ac:dyDescent="0.45">
      <c r="A7131" s="5" t="s">
        <v>12955</v>
      </c>
      <c r="B7131" s="5" t="s">
        <v>26310</v>
      </c>
      <c r="C7131" s="5" t="s">
        <v>12956</v>
      </c>
      <c r="E7131" s="5" t="s">
        <v>12957</v>
      </c>
      <c r="F7131" s="5" t="s">
        <v>24224</v>
      </c>
    </row>
    <row r="7132" spans="1:6" x14ac:dyDescent="0.45">
      <c r="A7132" s="5" t="s">
        <v>12958</v>
      </c>
      <c r="B7132" s="5" t="s">
        <v>26310</v>
      </c>
      <c r="C7132" s="5" t="s">
        <v>12959</v>
      </c>
      <c r="E7132" s="5" t="s">
        <v>12943</v>
      </c>
      <c r="F7132" s="5" t="s">
        <v>24220</v>
      </c>
    </row>
    <row r="7133" spans="1:6" x14ac:dyDescent="0.45">
      <c r="A7133" s="5" t="s">
        <v>21113</v>
      </c>
      <c r="B7133" s="5" t="s">
        <v>10478</v>
      </c>
      <c r="C7133" s="5" t="s">
        <v>12960</v>
      </c>
      <c r="E7133" s="5" t="s">
        <v>12961</v>
      </c>
    </row>
    <row r="7134" spans="1:6" x14ac:dyDescent="0.45">
      <c r="A7134" s="5" t="s">
        <v>21114</v>
      </c>
      <c r="B7134" s="5" t="s">
        <v>10478</v>
      </c>
      <c r="C7134" s="5" t="s">
        <v>12962</v>
      </c>
      <c r="E7134" s="5" t="s">
        <v>12961</v>
      </c>
    </row>
    <row r="7135" spans="1:6" x14ac:dyDescent="0.45">
      <c r="A7135" s="5" t="s">
        <v>21115</v>
      </c>
      <c r="B7135" s="5" t="s">
        <v>10478</v>
      </c>
      <c r="C7135" s="5" t="s">
        <v>12963</v>
      </c>
      <c r="E7135" s="5" t="s">
        <v>12961</v>
      </c>
    </row>
    <row r="7136" spans="1:6" x14ac:dyDescent="0.45">
      <c r="A7136" s="5" t="s">
        <v>21116</v>
      </c>
      <c r="B7136" s="5" t="s">
        <v>10478</v>
      </c>
      <c r="C7136" s="5" t="s">
        <v>12964</v>
      </c>
      <c r="E7136" s="5" t="s">
        <v>12961</v>
      </c>
    </row>
    <row r="7137" spans="1:6" x14ac:dyDescent="0.45">
      <c r="A7137" s="5" t="s">
        <v>12965</v>
      </c>
      <c r="B7137" s="5" t="s">
        <v>26310</v>
      </c>
      <c r="C7137" s="5" t="s">
        <v>12966</v>
      </c>
      <c r="E7137" s="5" t="s">
        <v>12961</v>
      </c>
      <c r="F7137" s="5" t="s">
        <v>24225</v>
      </c>
    </row>
    <row r="7138" spans="1:6" x14ac:dyDescent="0.45">
      <c r="A7138" s="5" t="s">
        <v>12967</v>
      </c>
      <c r="B7138" s="5" t="s">
        <v>26310</v>
      </c>
      <c r="C7138" s="5" t="s">
        <v>12968</v>
      </c>
      <c r="E7138" s="5" t="s">
        <v>12969</v>
      </c>
      <c r="F7138" s="5" t="s">
        <v>24226</v>
      </c>
    </row>
    <row r="7139" spans="1:6" x14ac:dyDescent="0.45">
      <c r="A7139" s="5" t="s">
        <v>12970</v>
      </c>
      <c r="B7139" s="5" t="s">
        <v>26310</v>
      </c>
      <c r="C7139" s="5" t="s">
        <v>12971</v>
      </c>
      <c r="E7139" s="5" t="s">
        <v>12972</v>
      </c>
      <c r="F7139" s="5" t="s">
        <v>24227</v>
      </c>
    </row>
    <row r="7140" spans="1:6" x14ac:dyDescent="0.45">
      <c r="A7140" s="5" t="s">
        <v>12973</v>
      </c>
      <c r="B7140" s="5" t="s">
        <v>26310</v>
      </c>
      <c r="C7140" s="5" t="s">
        <v>12974</v>
      </c>
      <c r="E7140" s="5" t="s">
        <v>12975</v>
      </c>
      <c r="F7140" s="5" t="s">
        <v>24228</v>
      </c>
    </row>
    <row r="7141" spans="1:6" x14ac:dyDescent="0.45">
      <c r="A7141" s="5" t="s">
        <v>12976</v>
      </c>
      <c r="B7141" s="5" t="s">
        <v>26310</v>
      </c>
      <c r="C7141" s="5" t="s">
        <v>12977</v>
      </c>
      <c r="E7141" s="5" t="s">
        <v>12978</v>
      </c>
      <c r="F7141" s="5" t="s">
        <v>24229</v>
      </c>
    </row>
    <row r="7142" spans="1:6" x14ac:dyDescent="0.45">
      <c r="A7142" s="5" t="s">
        <v>12979</v>
      </c>
      <c r="B7142" s="5" t="s">
        <v>26310</v>
      </c>
      <c r="C7142" s="5" t="s">
        <v>12980</v>
      </c>
      <c r="E7142" s="5" t="s">
        <v>12975</v>
      </c>
      <c r="F7142" s="5" t="s">
        <v>24228</v>
      </c>
    </row>
    <row r="7143" spans="1:6" x14ac:dyDescent="0.45">
      <c r="A7143" s="5" t="s">
        <v>12981</v>
      </c>
      <c r="B7143" s="5" t="s">
        <v>26310</v>
      </c>
      <c r="C7143" s="5" t="s">
        <v>12982</v>
      </c>
      <c r="E7143" s="5" t="s">
        <v>12983</v>
      </c>
      <c r="F7143" s="5" t="s">
        <v>24230</v>
      </c>
    </row>
    <row r="7144" spans="1:6" x14ac:dyDescent="0.45">
      <c r="A7144" s="5" t="s">
        <v>12984</v>
      </c>
      <c r="B7144" s="5" t="s">
        <v>26310</v>
      </c>
      <c r="C7144" s="5" t="s">
        <v>12985</v>
      </c>
      <c r="E7144" s="5" t="s">
        <v>12969</v>
      </c>
      <c r="F7144" s="5" t="s">
        <v>24226</v>
      </c>
    </row>
    <row r="7145" spans="1:6" x14ac:dyDescent="0.45">
      <c r="A7145" s="5" t="s">
        <v>21117</v>
      </c>
      <c r="B7145" s="5" t="s">
        <v>10478</v>
      </c>
      <c r="C7145" s="5" t="s">
        <v>12986</v>
      </c>
      <c r="E7145" s="5" t="s">
        <v>12987</v>
      </c>
    </row>
    <row r="7146" spans="1:6" x14ac:dyDescent="0.45">
      <c r="A7146" s="5" t="s">
        <v>21118</v>
      </c>
      <c r="B7146" s="5" t="s">
        <v>10478</v>
      </c>
      <c r="C7146" s="5" t="s">
        <v>12988</v>
      </c>
      <c r="E7146" s="5" t="s">
        <v>12987</v>
      </c>
    </row>
    <row r="7147" spans="1:6" x14ac:dyDescent="0.45">
      <c r="A7147" s="5" t="s">
        <v>21119</v>
      </c>
      <c r="B7147" s="5" t="s">
        <v>10478</v>
      </c>
      <c r="C7147" s="5" t="s">
        <v>12989</v>
      </c>
      <c r="E7147" s="5" t="s">
        <v>12987</v>
      </c>
    </row>
    <row r="7148" spans="1:6" x14ac:dyDescent="0.45">
      <c r="A7148" s="5" t="s">
        <v>21120</v>
      </c>
      <c r="B7148" s="5" t="s">
        <v>10478</v>
      </c>
      <c r="C7148" s="5" t="s">
        <v>12990</v>
      </c>
      <c r="E7148" s="5" t="s">
        <v>12987</v>
      </c>
    </row>
    <row r="7149" spans="1:6" x14ac:dyDescent="0.45">
      <c r="A7149" s="5" t="s">
        <v>12991</v>
      </c>
      <c r="B7149" s="5" t="s">
        <v>26310</v>
      </c>
      <c r="C7149" s="5" t="s">
        <v>12992</v>
      </c>
      <c r="E7149" s="5" t="s">
        <v>12987</v>
      </c>
      <c r="F7149" s="5" t="s">
        <v>24231</v>
      </c>
    </row>
    <row r="7150" spans="1:6" x14ac:dyDescent="0.45">
      <c r="A7150" s="5" t="s">
        <v>12993</v>
      </c>
      <c r="B7150" s="5" t="s">
        <v>26310</v>
      </c>
      <c r="C7150" s="5" t="s">
        <v>12994</v>
      </c>
      <c r="E7150" s="5" t="s">
        <v>12995</v>
      </c>
      <c r="F7150" s="5" t="s">
        <v>24232</v>
      </c>
    </row>
    <row r="7151" spans="1:6" x14ac:dyDescent="0.45">
      <c r="A7151" s="5" t="s">
        <v>12996</v>
      </c>
      <c r="B7151" s="5" t="s">
        <v>26310</v>
      </c>
      <c r="C7151" s="5" t="s">
        <v>12997</v>
      </c>
      <c r="E7151" s="5" t="s">
        <v>12998</v>
      </c>
      <c r="F7151" s="5" t="s">
        <v>24233</v>
      </c>
    </row>
    <row r="7152" spans="1:6" x14ac:dyDescent="0.45">
      <c r="A7152" s="5" t="s">
        <v>12999</v>
      </c>
      <c r="B7152" s="5" t="s">
        <v>26310</v>
      </c>
      <c r="C7152" s="5" t="s">
        <v>13000</v>
      </c>
      <c r="E7152" s="5" t="s">
        <v>13001</v>
      </c>
      <c r="F7152" s="5" t="s">
        <v>24234</v>
      </c>
    </row>
    <row r="7153" spans="1:6" x14ac:dyDescent="0.45">
      <c r="A7153" s="5" t="s">
        <v>13002</v>
      </c>
      <c r="B7153" s="5" t="s">
        <v>26310</v>
      </c>
      <c r="C7153" s="5" t="s">
        <v>13003</v>
      </c>
      <c r="E7153" s="5" t="s">
        <v>13004</v>
      </c>
      <c r="F7153" s="5" t="s">
        <v>24235</v>
      </c>
    </row>
    <row r="7154" spans="1:6" x14ac:dyDescent="0.45">
      <c r="A7154" s="5" t="s">
        <v>13005</v>
      </c>
      <c r="B7154" s="5" t="s">
        <v>26310</v>
      </c>
      <c r="C7154" s="5" t="s">
        <v>13006</v>
      </c>
      <c r="E7154" s="5" t="s">
        <v>13001</v>
      </c>
      <c r="F7154" s="5" t="s">
        <v>24234</v>
      </c>
    </row>
    <row r="7155" spans="1:6" x14ac:dyDescent="0.45">
      <c r="A7155" s="5" t="s">
        <v>13007</v>
      </c>
      <c r="B7155" s="5" t="s">
        <v>26310</v>
      </c>
      <c r="C7155" s="5" t="s">
        <v>13008</v>
      </c>
      <c r="E7155" s="5" t="s">
        <v>13009</v>
      </c>
      <c r="F7155" s="5" t="s">
        <v>24236</v>
      </c>
    </row>
    <row r="7156" spans="1:6" x14ac:dyDescent="0.45">
      <c r="A7156" s="5" t="s">
        <v>13010</v>
      </c>
      <c r="B7156" s="5" t="s">
        <v>26310</v>
      </c>
      <c r="C7156" s="5" t="s">
        <v>13011</v>
      </c>
      <c r="E7156" s="5" t="s">
        <v>12995</v>
      </c>
      <c r="F7156" s="5" t="s">
        <v>24232</v>
      </c>
    </row>
    <row r="7157" spans="1:6" x14ac:dyDescent="0.45">
      <c r="A7157" s="5" t="s">
        <v>13012</v>
      </c>
      <c r="B7157" s="5" t="s">
        <v>26310</v>
      </c>
      <c r="C7157" s="5" t="s">
        <v>13013</v>
      </c>
      <c r="E7157" s="5" t="s">
        <v>13014</v>
      </c>
      <c r="F7157" s="5" t="s">
        <v>24237</v>
      </c>
    </row>
    <row r="7158" spans="1:6" x14ac:dyDescent="0.45">
      <c r="A7158" s="5" t="s">
        <v>13015</v>
      </c>
      <c r="B7158" s="5" t="s">
        <v>26310</v>
      </c>
      <c r="C7158" s="5" t="s">
        <v>13016</v>
      </c>
      <c r="E7158" s="5" t="s">
        <v>13017</v>
      </c>
      <c r="F7158" s="5" t="s">
        <v>24238</v>
      </c>
    </row>
    <row r="7159" spans="1:6" x14ac:dyDescent="0.45">
      <c r="A7159" s="5" t="s">
        <v>13018</v>
      </c>
      <c r="B7159" s="5" t="s">
        <v>26310</v>
      </c>
      <c r="C7159" s="5" t="s">
        <v>13019</v>
      </c>
      <c r="E7159" s="5" t="s">
        <v>13020</v>
      </c>
      <c r="F7159" s="5" t="s">
        <v>24239</v>
      </c>
    </row>
    <row r="7160" spans="1:6" x14ac:dyDescent="0.45">
      <c r="A7160" s="5" t="s">
        <v>13021</v>
      </c>
      <c r="B7160" s="5" t="s">
        <v>26310</v>
      </c>
      <c r="C7160" s="5" t="s">
        <v>13022</v>
      </c>
      <c r="E7160" s="5" t="s">
        <v>13023</v>
      </c>
      <c r="F7160" s="5" t="s">
        <v>24240</v>
      </c>
    </row>
    <row r="7161" spans="1:6" x14ac:dyDescent="0.45">
      <c r="A7161" s="5" t="s">
        <v>13024</v>
      </c>
      <c r="B7161" s="5" t="s">
        <v>26310</v>
      </c>
      <c r="C7161" s="5" t="s">
        <v>13025</v>
      </c>
      <c r="E7161" s="5" t="s">
        <v>13026</v>
      </c>
      <c r="F7161" s="5" t="s">
        <v>24241</v>
      </c>
    </row>
    <row r="7162" spans="1:6" x14ac:dyDescent="0.45">
      <c r="A7162" s="5" t="s">
        <v>13027</v>
      </c>
      <c r="B7162" s="5" t="s">
        <v>26310</v>
      </c>
      <c r="C7162" s="5" t="s">
        <v>13028</v>
      </c>
      <c r="E7162" s="5" t="s">
        <v>13023</v>
      </c>
      <c r="F7162" s="5" t="s">
        <v>24240</v>
      </c>
    </row>
    <row r="7163" spans="1:6" x14ac:dyDescent="0.45">
      <c r="A7163" s="5" t="s">
        <v>13029</v>
      </c>
      <c r="B7163" s="5" t="s">
        <v>26310</v>
      </c>
      <c r="C7163" s="5" t="s">
        <v>13030</v>
      </c>
      <c r="E7163" s="5" t="s">
        <v>13031</v>
      </c>
      <c r="F7163" s="5" t="s">
        <v>24242</v>
      </c>
    </row>
    <row r="7164" spans="1:6" x14ac:dyDescent="0.45">
      <c r="A7164" s="5" t="s">
        <v>13032</v>
      </c>
      <c r="B7164" s="5" t="s">
        <v>26310</v>
      </c>
      <c r="C7164" s="5" t="s">
        <v>13033</v>
      </c>
      <c r="E7164" s="5" t="s">
        <v>13017</v>
      </c>
      <c r="F7164" s="5" t="s">
        <v>24238</v>
      </c>
    </row>
    <row r="7165" spans="1:6" x14ac:dyDescent="0.45">
      <c r="A7165" s="5" t="s">
        <v>27024</v>
      </c>
      <c r="B7165" s="5" t="s">
        <v>26310</v>
      </c>
      <c r="C7165" s="5" t="s">
        <v>13034</v>
      </c>
      <c r="E7165" s="5" t="s">
        <v>13035</v>
      </c>
      <c r="F7165" s="5" t="s">
        <v>24928</v>
      </c>
    </row>
    <row r="7166" spans="1:6" x14ac:dyDescent="0.45">
      <c r="A7166" s="5" t="s">
        <v>27023</v>
      </c>
      <c r="B7166" s="5" t="s">
        <v>26310</v>
      </c>
      <c r="C7166" s="5" t="s">
        <v>13036</v>
      </c>
      <c r="E7166" s="5" t="s">
        <v>13037</v>
      </c>
      <c r="F7166" s="5" t="s">
        <v>24928</v>
      </c>
    </row>
    <row r="7167" spans="1:6" x14ac:dyDescent="0.45">
      <c r="A7167" s="5" t="s">
        <v>13038</v>
      </c>
      <c r="B7167" s="5" t="s">
        <v>26310</v>
      </c>
      <c r="C7167" s="5" t="s">
        <v>13039</v>
      </c>
      <c r="E7167" s="5" t="s">
        <v>13040</v>
      </c>
      <c r="F7167" s="5" t="s">
        <v>24243</v>
      </c>
    </row>
    <row r="7168" spans="1:6" x14ac:dyDescent="0.45">
      <c r="A7168" s="5" t="s">
        <v>13041</v>
      </c>
      <c r="B7168" s="5" t="s">
        <v>26310</v>
      </c>
      <c r="C7168" s="5" t="s">
        <v>13042</v>
      </c>
      <c r="E7168" s="5" t="s">
        <v>13043</v>
      </c>
      <c r="F7168" s="5" t="s">
        <v>24244</v>
      </c>
    </row>
    <row r="7169" spans="1:6" x14ac:dyDescent="0.45">
      <c r="A7169" s="5" t="s">
        <v>30782</v>
      </c>
      <c r="B7169" s="5" t="s">
        <v>10478</v>
      </c>
      <c r="C7169" s="5" t="s">
        <v>13044</v>
      </c>
      <c r="E7169" s="5" t="s">
        <v>13045</v>
      </c>
      <c r="F7169" s="5" t="s">
        <v>24928</v>
      </c>
    </row>
    <row r="7170" spans="1:6" x14ac:dyDescent="0.45">
      <c r="A7170" s="5" t="s">
        <v>27022</v>
      </c>
      <c r="B7170" s="5" t="s">
        <v>26310</v>
      </c>
      <c r="C7170" s="5" t="s">
        <v>13046</v>
      </c>
      <c r="E7170" s="5" t="s">
        <v>13045</v>
      </c>
      <c r="F7170" s="5" t="s">
        <v>24928</v>
      </c>
    </row>
    <row r="7171" spans="1:6" x14ac:dyDescent="0.45">
      <c r="A7171" s="5" t="s">
        <v>27021</v>
      </c>
      <c r="B7171" s="5" t="s">
        <v>26310</v>
      </c>
      <c r="C7171" s="5" t="s">
        <v>13047</v>
      </c>
      <c r="E7171" s="5" t="s">
        <v>13048</v>
      </c>
      <c r="F7171" s="5" t="s">
        <v>24928</v>
      </c>
    </row>
    <row r="7172" spans="1:6" x14ac:dyDescent="0.45">
      <c r="A7172" s="5" t="s">
        <v>13049</v>
      </c>
      <c r="B7172" s="5" t="s">
        <v>26310</v>
      </c>
      <c r="C7172" s="5" t="s">
        <v>13050</v>
      </c>
      <c r="E7172" s="5" t="s">
        <v>13051</v>
      </c>
      <c r="F7172" s="5" t="s">
        <v>24245</v>
      </c>
    </row>
    <row r="7173" spans="1:6" x14ac:dyDescent="0.45">
      <c r="A7173" s="5" t="s">
        <v>13052</v>
      </c>
      <c r="B7173" s="5" t="s">
        <v>26310</v>
      </c>
      <c r="C7173" s="5" t="s">
        <v>13053</v>
      </c>
      <c r="E7173" s="5" t="s">
        <v>13054</v>
      </c>
      <c r="F7173" s="5" t="s">
        <v>20495</v>
      </c>
    </row>
    <row r="7174" spans="1:6" x14ac:dyDescent="0.45">
      <c r="A7174" s="5" t="s">
        <v>21121</v>
      </c>
      <c r="B7174" s="5" t="s">
        <v>10478</v>
      </c>
      <c r="C7174" s="5" t="s">
        <v>13055</v>
      </c>
      <c r="E7174" s="5" t="s">
        <v>13056</v>
      </c>
    </row>
    <row r="7175" spans="1:6" x14ac:dyDescent="0.45">
      <c r="A7175" s="5" t="s">
        <v>13057</v>
      </c>
      <c r="B7175" s="5" t="s">
        <v>26310</v>
      </c>
      <c r="C7175" s="5" t="s">
        <v>13058</v>
      </c>
      <c r="E7175" s="5" t="s">
        <v>13056</v>
      </c>
      <c r="F7175" s="5" t="s">
        <v>24246</v>
      </c>
    </row>
    <row r="7176" spans="1:6" x14ac:dyDescent="0.45">
      <c r="A7176" s="5" t="s">
        <v>13059</v>
      </c>
      <c r="B7176" s="5" t="s">
        <v>26310</v>
      </c>
      <c r="C7176" s="5" t="s">
        <v>13060</v>
      </c>
      <c r="E7176" s="5" t="s">
        <v>13061</v>
      </c>
      <c r="F7176" s="5" t="s">
        <v>24247</v>
      </c>
    </row>
    <row r="7177" spans="1:6" x14ac:dyDescent="0.45">
      <c r="A7177" s="5" t="s">
        <v>21122</v>
      </c>
      <c r="B7177" s="5" t="s">
        <v>10478</v>
      </c>
      <c r="C7177" s="5" t="s">
        <v>13062</v>
      </c>
      <c r="E7177" s="5" t="s">
        <v>13063</v>
      </c>
    </row>
    <row r="7178" spans="1:6" x14ac:dyDescent="0.45">
      <c r="A7178" s="5" t="s">
        <v>13064</v>
      </c>
      <c r="B7178" s="5" t="s">
        <v>26310</v>
      </c>
      <c r="C7178" s="5" t="s">
        <v>13065</v>
      </c>
      <c r="E7178" s="5" t="s">
        <v>13063</v>
      </c>
      <c r="F7178" s="5" t="s">
        <v>24248</v>
      </c>
    </row>
    <row r="7179" spans="1:6" x14ac:dyDescent="0.45">
      <c r="A7179" s="5" t="s">
        <v>13066</v>
      </c>
      <c r="B7179" s="5" t="s">
        <v>26310</v>
      </c>
      <c r="C7179" s="5" t="s">
        <v>13067</v>
      </c>
      <c r="E7179" s="5" t="s">
        <v>13068</v>
      </c>
      <c r="F7179" s="5" t="s">
        <v>20499</v>
      </c>
    </row>
    <row r="7180" spans="1:6" x14ac:dyDescent="0.45">
      <c r="A7180" s="5" t="s">
        <v>13069</v>
      </c>
      <c r="B7180" s="5" t="s">
        <v>26310</v>
      </c>
      <c r="C7180" s="5" t="s">
        <v>13070</v>
      </c>
      <c r="E7180" s="5" t="s">
        <v>13071</v>
      </c>
      <c r="F7180" s="5" t="s">
        <v>24249</v>
      </c>
    </row>
    <row r="7181" spans="1:6" x14ac:dyDescent="0.45">
      <c r="A7181" s="5" t="s">
        <v>13072</v>
      </c>
      <c r="B7181" s="5" t="s">
        <v>26310</v>
      </c>
      <c r="C7181" s="5" t="s">
        <v>13073</v>
      </c>
      <c r="E7181" s="5" t="s">
        <v>13074</v>
      </c>
      <c r="F7181" s="5" t="s">
        <v>20501</v>
      </c>
    </row>
    <row r="7182" spans="1:6" x14ac:dyDescent="0.45">
      <c r="A7182" s="5" t="s">
        <v>13075</v>
      </c>
      <c r="B7182" s="5" t="s">
        <v>26310</v>
      </c>
      <c r="C7182" s="5" t="s">
        <v>13076</v>
      </c>
      <c r="E7182" s="5" t="s">
        <v>13077</v>
      </c>
      <c r="F7182" s="5" t="s">
        <v>24250</v>
      </c>
    </row>
    <row r="7183" spans="1:6" x14ac:dyDescent="0.45">
      <c r="A7183" s="5" t="s">
        <v>13078</v>
      </c>
      <c r="B7183" s="5" t="s">
        <v>26310</v>
      </c>
      <c r="C7183" s="5" t="s">
        <v>13079</v>
      </c>
      <c r="E7183" s="5" t="s">
        <v>13080</v>
      </c>
      <c r="F7183" s="5" t="s">
        <v>24251</v>
      </c>
    </row>
    <row r="7184" spans="1:6" x14ac:dyDescent="0.45">
      <c r="A7184" s="5" t="s">
        <v>13081</v>
      </c>
      <c r="B7184" s="5" t="s">
        <v>26310</v>
      </c>
      <c r="C7184" s="5" t="s">
        <v>13082</v>
      </c>
      <c r="E7184" s="5" t="s">
        <v>13083</v>
      </c>
      <c r="F7184" s="5" t="s">
        <v>24252</v>
      </c>
    </row>
    <row r="7185" spans="1:6" x14ac:dyDescent="0.45">
      <c r="A7185" s="5" t="s">
        <v>13084</v>
      </c>
      <c r="B7185" s="5" t="s">
        <v>26310</v>
      </c>
      <c r="C7185" s="5" t="s">
        <v>13085</v>
      </c>
      <c r="E7185" s="5" t="s">
        <v>13086</v>
      </c>
      <c r="F7185" s="5" t="s">
        <v>24253</v>
      </c>
    </row>
    <row r="7186" spans="1:6" x14ac:dyDescent="0.45">
      <c r="A7186" s="5" t="s">
        <v>13087</v>
      </c>
      <c r="B7186" s="5" t="s">
        <v>26310</v>
      </c>
      <c r="C7186" s="5" t="s">
        <v>13088</v>
      </c>
      <c r="E7186" s="5" t="s">
        <v>13089</v>
      </c>
      <c r="F7186" s="5" t="s">
        <v>24254</v>
      </c>
    </row>
    <row r="7187" spans="1:6" x14ac:dyDescent="0.45">
      <c r="A7187" s="5" t="s">
        <v>13090</v>
      </c>
      <c r="B7187" s="5" t="s">
        <v>26310</v>
      </c>
      <c r="C7187" s="5" t="s">
        <v>13091</v>
      </c>
      <c r="E7187" s="5" t="s">
        <v>13086</v>
      </c>
      <c r="F7187" s="5" t="s">
        <v>24253</v>
      </c>
    </row>
    <row r="7188" spans="1:6" x14ac:dyDescent="0.45">
      <c r="A7188" s="5" t="s">
        <v>13092</v>
      </c>
      <c r="B7188" s="5" t="s">
        <v>26310</v>
      </c>
      <c r="C7188" s="5" t="s">
        <v>13093</v>
      </c>
      <c r="E7188" s="5" t="s">
        <v>13094</v>
      </c>
      <c r="F7188" s="5" t="s">
        <v>24255</v>
      </c>
    </row>
    <row r="7189" spans="1:6" x14ac:dyDescent="0.45">
      <c r="A7189" s="5" t="s">
        <v>13095</v>
      </c>
      <c r="B7189" s="5" t="s">
        <v>26310</v>
      </c>
      <c r="C7189" s="5" t="s">
        <v>13096</v>
      </c>
      <c r="E7189" s="5" t="s">
        <v>13080</v>
      </c>
      <c r="F7189" s="5" t="s">
        <v>24251</v>
      </c>
    </row>
    <row r="7190" spans="1:6" x14ac:dyDescent="0.45">
      <c r="A7190" s="5" t="s">
        <v>21123</v>
      </c>
      <c r="B7190" s="5" t="s">
        <v>10478</v>
      </c>
      <c r="C7190" s="5" t="s">
        <v>13097</v>
      </c>
      <c r="E7190" s="5" t="s">
        <v>5371</v>
      </c>
    </row>
    <row r="7191" spans="1:6" x14ac:dyDescent="0.45">
      <c r="A7191" s="5" t="s">
        <v>13098</v>
      </c>
      <c r="B7191" s="5" t="s">
        <v>26310</v>
      </c>
      <c r="C7191" s="5" t="s">
        <v>13099</v>
      </c>
      <c r="E7191" s="5" t="s">
        <v>13100</v>
      </c>
      <c r="F7191" s="5" t="s">
        <v>24256</v>
      </c>
    </row>
    <row r="7192" spans="1:6" x14ac:dyDescent="0.45">
      <c r="A7192" s="5" t="s">
        <v>13101</v>
      </c>
      <c r="B7192" s="5" t="s">
        <v>26310</v>
      </c>
      <c r="C7192" s="5" t="s">
        <v>13102</v>
      </c>
      <c r="E7192" s="5" t="s">
        <v>13103</v>
      </c>
      <c r="F7192" s="5" t="s">
        <v>24257</v>
      </c>
    </row>
    <row r="7193" spans="1:6" x14ac:dyDescent="0.45">
      <c r="A7193" s="5" t="s">
        <v>13104</v>
      </c>
      <c r="B7193" s="5" t="s">
        <v>26310</v>
      </c>
      <c r="C7193" s="5" t="s">
        <v>13105</v>
      </c>
      <c r="E7193" s="5" t="s">
        <v>13106</v>
      </c>
      <c r="F7193" s="5" t="s">
        <v>24258</v>
      </c>
    </row>
    <row r="7194" spans="1:6" x14ac:dyDescent="0.45">
      <c r="A7194" s="5" t="s">
        <v>13107</v>
      </c>
      <c r="B7194" s="5" t="s">
        <v>26310</v>
      </c>
      <c r="C7194" s="5" t="s">
        <v>13108</v>
      </c>
      <c r="E7194" s="5" t="s">
        <v>13109</v>
      </c>
      <c r="F7194" s="5" t="s">
        <v>24259</v>
      </c>
    </row>
    <row r="7195" spans="1:6" x14ac:dyDescent="0.45">
      <c r="A7195" s="5" t="s">
        <v>13110</v>
      </c>
      <c r="B7195" s="5" t="s">
        <v>26310</v>
      </c>
      <c r="C7195" s="5" t="s">
        <v>13111</v>
      </c>
      <c r="E7195" s="5" t="s">
        <v>13112</v>
      </c>
      <c r="F7195" s="5" t="s">
        <v>24260</v>
      </c>
    </row>
    <row r="7196" spans="1:6" x14ac:dyDescent="0.45">
      <c r="A7196" s="5" t="s">
        <v>13113</v>
      </c>
      <c r="B7196" s="5" t="s">
        <v>26310</v>
      </c>
      <c r="C7196" s="5" t="s">
        <v>13114</v>
      </c>
      <c r="E7196" s="5" t="s">
        <v>13109</v>
      </c>
      <c r="F7196" s="5" t="s">
        <v>24259</v>
      </c>
    </row>
    <row r="7197" spans="1:6" x14ac:dyDescent="0.45">
      <c r="A7197" s="5" t="s">
        <v>13115</v>
      </c>
      <c r="B7197" s="5" t="s">
        <v>26310</v>
      </c>
      <c r="C7197" s="5" t="s">
        <v>13116</v>
      </c>
      <c r="E7197" s="5" t="s">
        <v>13117</v>
      </c>
      <c r="F7197" s="5" t="s">
        <v>24261</v>
      </c>
    </row>
    <row r="7198" spans="1:6" x14ac:dyDescent="0.45">
      <c r="A7198" s="5" t="s">
        <v>13118</v>
      </c>
      <c r="B7198" s="5" t="s">
        <v>26310</v>
      </c>
      <c r="C7198" s="5" t="s">
        <v>13119</v>
      </c>
      <c r="E7198" s="5" t="s">
        <v>13103</v>
      </c>
      <c r="F7198" s="5" t="s">
        <v>24257</v>
      </c>
    </row>
    <row r="7199" spans="1:6" x14ac:dyDescent="0.45">
      <c r="A7199" s="5" t="s">
        <v>13120</v>
      </c>
      <c r="B7199" s="5" t="s">
        <v>26310</v>
      </c>
      <c r="C7199" s="5" t="s">
        <v>13121</v>
      </c>
      <c r="E7199" s="5" t="s">
        <v>13122</v>
      </c>
      <c r="F7199" s="5" t="s">
        <v>24262</v>
      </c>
    </row>
    <row r="7200" spans="1:6" x14ac:dyDescent="0.45">
      <c r="A7200" s="5" t="s">
        <v>13123</v>
      </c>
      <c r="B7200" s="5" t="s">
        <v>26310</v>
      </c>
      <c r="C7200" s="5" t="s">
        <v>13124</v>
      </c>
      <c r="E7200" s="5" t="s">
        <v>13125</v>
      </c>
      <c r="F7200" s="5" t="s">
        <v>24263</v>
      </c>
    </row>
    <row r="7201" spans="1:6" x14ac:dyDescent="0.45">
      <c r="A7201" s="5" t="s">
        <v>13126</v>
      </c>
      <c r="B7201" s="5" t="s">
        <v>26310</v>
      </c>
      <c r="C7201" s="5" t="s">
        <v>13127</v>
      </c>
      <c r="E7201" s="5" t="s">
        <v>13128</v>
      </c>
      <c r="F7201" s="5" t="s">
        <v>24264</v>
      </c>
    </row>
    <row r="7202" spans="1:6" x14ac:dyDescent="0.45">
      <c r="A7202" s="5" t="s">
        <v>13129</v>
      </c>
      <c r="B7202" s="5" t="s">
        <v>26310</v>
      </c>
      <c r="C7202" s="5" t="s">
        <v>13130</v>
      </c>
      <c r="E7202" s="5" t="s">
        <v>13131</v>
      </c>
      <c r="F7202" s="5" t="s">
        <v>24265</v>
      </c>
    </row>
    <row r="7203" spans="1:6" x14ac:dyDescent="0.45">
      <c r="A7203" s="5" t="s">
        <v>21124</v>
      </c>
      <c r="B7203" s="5" t="s">
        <v>10478</v>
      </c>
      <c r="C7203" s="5" t="s">
        <v>13132</v>
      </c>
      <c r="E7203" s="5" t="s">
        <v>13133</v>
      </c>
    </row>
    <row r="7204" spans="1:6" x14ac:dyDescent="0.45">
      <c r="A7204" s="5" t="s">
        <v>13134</v>
      </c>
      <c r="B7204" s="5" t="s">
        <v>26310</v>
      </c>
      <c r="C7204" s="5" t="s">
        <v>13135</v>
      </c>
      <c r="E7204" s="5" t="s">
        <v>13136</v>
      </c>
      <c r="F7204" s="5" t="s">
        <v>24266</v>
      </c>
    </row>
    <row r="7205" spans="1:6" x14ac:dyDescent="0.45">
      <c r="A7205" s="5" t="s">
        <v>13137</v>
      </c>
      <c r="B7205" s="5" t="s">
        <v>26310</v>
      </c>
      <c r="C7205" s="5" t="s">
        <v>13138</v>
      </c>
      <c r="E7205" s="5" t="s">
        <v>13139</v>
      </c>
      <c r="F7205" s="5" t="s">
        <v>24267</v>
      </c>
    </row>
    <row r="7206" spans="1:6" x14ac:dyDescent="0.45">
      <c r="A7206" s="5" t="s">
        <v>21125</v>
      </c>
      <c r="B7206" s="5" t="s">
        <v>10478</v>
      </c>
      <c r="C7206" s="5" t="s">
        <v>13140</v>
      </c>
      <c r="E7206" s="5" t="s">
        <v>13141</v>
      </c>
    </row>
    <row r="7207" spans="1:6" x14ac:dyDescent="0.45">
      <c r="A7207" s="5" t="s">
        <v>21126</v>
      </c>
      <c r="B7207" s="5" t="s">
        <v>10478</v>
      </c>
      <c r="C7207" s="5" t="s">
        <v>13142</v>
      </c>
      <c r="E7207" s="5" t="s">
        <v>13141</v>
      </c>
    </row>
    <row r="7208" spans="1:6" x14ac:dyDescent="0.45">
      <c r="A7208" s="5" t="s">
        <v>21127</v>
      </c>
      <c r="B7208" s="5" t="s">
        <v>10478</v>
      </c>
      <c r="C7208" s="5" t="s">
        <v>13143</v>
      </c>
      <c r="E7208" s="5" t="s">
        <v>13141</v>
      </c>
    </row>
    <row r="7209" spans="1:6" x14ac:dyDescent="0.45">
      <c r="A7209" s="5" t="s">
        <v>21128</v>
      </c>
      <c r="B7209" s="5" t="s">
        <v>10478</v>
      </c>
      <c r="C7209" s="5" t="s">
        <v>13144</v>
      </c>
      <c r="E7209" s="5" t="s">
        <v>13141</v>
      </c>
    </row>
    <row r="7210" spans="1:6" x14ac:dyDescent="0.45">
      <c r="A7210" s="5" t="s">
        <v>13145</v>
      </c>
      <c r="B7210" s="5" t="s">
        <v>26310</v>
      </c>
      <c r="C7210" s="5" t="s">
        <v>13146</v>
      </c>
      <c r="E7210" s="5" t="s">
        <v>13141</v>
      </c>
      <c r="F7210" s="5" t="s">
        <v>24268</v>
      </c>
    </row>
    <row r="7211" spans="1:6" x14ac:dyDescent="0.45">
      <c r="A7211" s="5" t="s">
        <v>13147</v>
      </c>
      <c r="B7211" s="5" t="s">
        <v>26310</v>
      </c>
      <c r="C7211" s="5" t="s">
        <v>13148</v>
      </c>
      <c r="E7211" s="5" t="s">
        <v>13149</v>
      </c>
      <c r="F7211" s="5" t="s">
        <v>24269</v>
      </c>
    </row>
    <row r="7212" spans="1:6" x14ac:dyDescent="0.45">
      <c r="A7212" s="5" t="s">
        <v>13150</v>
      </c>
      <c r="B7212" s="5" t="s">
        <v>26310</v>
      </c>
      <c r="C7212" s="5" t="s">
        <v>13151</v>
      </c>
      <c r="E7212" s="5" t="s">
        <v>13152</v>
      </c>
      <c r="F7212" s="5" t="s">
        <v>24270</v>
      </c>
    </row>
    <row r="7213" spans="1:6" x14ac:dyDescent="0.45">
      <c r="A7213" s="5" t="s">
        <v>13153</v>
      </c>
      <c r="B7213" s="5" t="s">
        <v>26310</v>
      </c>
      <c r="C7213" s="5" t="s">
        <v>13154</v>
      </c>
      <c r="E7213" s="5" t="s">
        <v>13155</v>
      </c>
      <c r="F7213" s="5" t="s">
        <v>24271</v>
      </c>
    </row>
    <row r="7214" spans="1:6" x14ac:dyDescent="0.45">
      <c r="A7214" s="5" t="s">
        <v>13156</v>
      </c>
      <c r="B7214" s="5" t="s">
        <v>26310</v>
      </c>
      <c r="C7214" s="5" t="s">
        <v>13157</v>
      </c>
      <c r="E7214" s="5" t="s">
        <v>13158</v>
      </c>
      <c r="F7214" s="5" t="s">
        <v>24272</v>
      </c>
    </row>
    <row r="7215" spans="1:6" x14ac:dyDescent="0.45">
      <c r="A7215" s="5" t="s">
        <v>13159</v>
      </c>
      <c r="B7215" s="5" t="s">
        <v>26310</v>
      </c>
      <c r="C7215" s="5" t="s">
        <v>13160</v>
      </c>
      <c r="E7215" s="5" t="s">
        <v>13155</v>
      </c>
      <c r="F7215" s="5" t="s">
        <v>24271</v>
      </c>
    </row>
    <row r="7216" spans="1:6" x14ac:dyDescent="0.45">
      <c r="A7216" s="5" t="s">
        <v>13161</v>
      </c>
      <c r="B7216" s="5" t="s">
        <v>26310</v>
      </c>
      <c r="C7216" s="5" t="s">
        <v>13162</v>
      </c>
      <c r="E7216" s="5" t="s">
        <v>13163</v>
      </c>
      <c r="F7216" s="5" t="s">
        <v>24273</v>
      </c>
    </row>
    <row r="7217" spans="1:6" x14ac:dyDescent="0.45">
      <c r="A7217" s="5" t="s">
        <v>13164</v>
      </c>
      <c r="B7217" s="5" t="s">
        <v>26310</v>
      </c>
      <c r="C7217" s="5" t="s">
        <v>13165</v>
      </c>
      <c r="E7217" s="5" t="s">
        <v>13149</v>
      </c>
      <c r="F7217" s="5" t="s">
        <v>24269</v>
      </c>
    </row>
    <row r="7218" spans="1:6" x14ac:dyDescent="0.45">
      <c r="A7218" s="5" t="s">
        <v>13166</v>
      </c>
      <c r="B7218" s="5" t="s">
        <v>26310</v>
      </c>
      <c r="C7218" s="5" t="s">
        <v>13167</v>
      </c>
      <c r="E7218" s="5" t="s">
        <v>13168</v>
      </c>
      <c r="F7218" s="5" t="s">
        <v>24274</v>
      </c>
    </row>
    <row r="7219" spans="1:6" x14ac:dyDescent="0.45">
      <c r="A7219" s="5" t="s">
        <v>13169</v>
      </c>
      <c r="B7219" s="5" t="s">
        <v>26310</v>
      </c>
      <c r="C7219" s="5" t="s">
        <v>13170</v>
      </c>
      <c r="E7219" s="5" t="s">
        <v>13171</v>
      </c>
      <c r="F7219" s="5" t="s">
        <v>24275</v>
      </c>
    </row>
    <row r="7220" spans="1:6" x14ac:dyDescent="0.45">
      <c r="A7220" s="5" t="s">
        <v>13172</v>
      </c>
      <c r="B7220" s="5" t="s">
        <v>26310</v>
      </c>
      <c r="C7220" s="5" t="s">
        <v>13173</v>
      </c>
      <c r="E7220" s="5" t="s">
        <v>13174</v>
      </c>
      <c r="F7220" s="5" t="s">
        <v>24276</v>
      </c>
    </row>
    <row r="7221" spans="1:6" x14ac:dyDescent="0.45">
      <c r="A7221" s="5" t="s">
        <v>13175</v>
      </c>
      <c r="B7221" s="5" t="s">
        <v>26310</v>
      </c>
      <c r="C7221" s="5" t="s">
        <v>13176</v>
      </c>
      <c r="E7221" s="5" t="s">
        <v>13177</v>
      </c>
      <c r="F7221" s="5" t="s">
        <v>24277</v>
      </c>
    </row>
    <row r="7222" spans="1:6" x14ac:dyDescent="0.45">
      <c r="A7222" s="5" t="s">
        <v>13178</v>
      </c>
      <c r="B7222" s="5" t="s">
        <v>26310</v>
      </c>
      <c r="C7222" s="5" t="s">
        <v>13179</v>
      </c>
      <c r="E7222" s="5" t="s">
        <v>13180</v>
      </c>
      <c r="F7222" s="5" t="s">
        <v>24278</v>
      </c>
    </row>
    <row r="7223" spans="1:6" x14ac:dyDescent="0.45">
      <c r="A7223" s="5" t="s">
        <v>13181</v>
      </c>
      <c r="B7223" s="5" t="s">
        <v>26310</v>
      </c>
      <c r="C7223" s="5" t="s">
        <v>13182</v>
      </c>
      <c r="E7223" s="5" t="s">
        <v>13177</v>
      </c>
      <c r="F7223" s="5" t="s">
        <v>24277</v>
      </c>
    </row>
    <row r="7224" spans="1:6" x14ac:dyDescent="0.45">
      <c r="A7224" s="5" t="s">
        <v>13183</v>
      </c>
      <c r="B7224" s="5" t="s">
        <v>26310</v>
      </c>
      <c r="C7224" s="5" t="s">
        <v>13184</v>
      </c>
      <c r="E7224" s="5" t="s">
        <v>13185</v>
      </c>
      <c r="F7224" s="5" t="s">
        <v>24279</v>
      </c>
    </row>
    <row r="7225" spans="1:6" x14ac:dyDescent="0.45">
      <c r="A7225" s="5" t="s">
        <v>13186</v>
      </c>
      <c r="B7225" s="5" t="s">
        <v>26310</v>
      </c>
      <c r="C7225" s="5" t="s">
        <v>13187</v>
      </c>
      <c r="E7225" s="5" t="s">
        <v>13171</v>
      </c>
      <c r="F7225" s="5" t="s">
        <v>24275</v>
      </c>
    </row>
    <row r="7226" spans="1:6" x14ac:dyDescent="0.45">
      <c r="A7226" s="5" t="s">
        <v>13188</v>
      </c>
      <c r="B7226" s="5" t="s">
        <v>26310</v>
      </c>
      <c r="C7226" s="5" t="s">
        <v>13189</v>
      </c>
      <c r="E7226" s="5" t="s">
        <v>13190</v>
      </c>
      <c r="F7226" s="5" t="s">
        <v>24280</v>
      </c>
    </row>
    <row r="7227" spans="1:6" x14ac:dyDescent="0.45">
      <c r="A7227" s="5" t="s">
        <v>13191</v>
      </c>
      <c r="B7227" s="5" t="s">
        <v>26310</v>
      </c>
      <c r="C7227" s="5" t="s">
        <v>13192</v>
      </c>
      <c r="E7227" s="5" t="s">
        <v>13193</v>
      </c>
      <c r="F7227" s="5" t="s">
        <v>31425</v>
      </c>
    </row>
    <row r="7228" spans="1:6" x14ac:dyDescent="0.45">
      <c r="A7228" s="5" t="s">
        <v>27020</v>
      </c>
      <c r="B7228" s="5" t="s">
        <v>26310</v>
      </c>
      <c r="C7228" s="5" t="s">
        <v>13194</v>
      </c>
      <c r="E7228" s="5" t="s">
        <v>13195</v>
      </c>
      <c r="F7228" s="5" t="s">
        <v>24928</v>
      </c>
    </row>
    <row r="7229" spans="1:6" x14ac:dyDescent="0.45">
      <c r="A7229" s="5" t="s">
        <v>27019</v>
      </c>
      <c r="B7229" s="5" t="s">
        <v>26310</v>
      </c>
      <c r="C7229" s="5" t="s">
        <v>13196</v>
      </c>
      <c r="E7229" s="5" t="s">
        <v>13197</v>
      </c>
      <c r="F7229" s="5" t="s">
        <v>24928</v>
      </c>
    </row>
    <row r="7230" spans="1:6" x14ac:dyDescent="0.45">
      <c r="A7230" s="5" t="s">
        <v>13198</v>
      </c>
      <c r="B7230" s="5" t="s">
        <v>26310</v>
      </c>
      <c r="C7230" s="5" t="s">
        <v>13199</v>
      </c>
      <c r="E7230" s="5" t="s">
        <v>13200</v>
      </c>
      <c r="F7230" s="5" t="s">
        <v>24282</v>
      </c>
    </row>
    <row r="7231" spans="1:6" x14ac:dyDescent="0.45">
      <c r="A7231" s="5" t="s">
        <v>13201</v>
      </c>
      <c r="B7231" s="5" t="s">
        <v>26310</v>
      </c>
      <c r="C7231" s="5" t="s">
        <v>13202</v>
      </c>
      <c r="E7231" s="5" t="s">
        <v>13203</v>
      </c>
      <c r="F7231" s="5" t="s">
        <v>24283</v>
      </c>
    </row>
    <row r="7232" spans="1:6" x14ac:dyDescent="0.45">
      <c r="A7232" s="5" t="s">
        <v>13204</v>
      </c>
      <c r="B7232" s="5" t="s">
        <v>26310</v>
      </c>
      <c r="C7232" s="5" t="s">
        <v>13205</v>
      </c>
      <c r="E7232" s="5" t="s">
        <v>13206</v>
      </c>
      <c r="F7232" s="5" t="s">
        <v>24284</v>
      </c>
    </row>
    <row r="7233" spans="1:6" x14ac:dyDescent="0.45">
      <c r="A7233" s="5" t="s">
        <v>13207</v>
      </c>
      <c r="B7233" s="5" t="s">
        <v>26310</v>
      </c>
      <c r="C7233" s="5" t="s">
        <v>13208</v>
      </c>
      <c r="E7233" s="5" t="s">
        <v>11546</v>
      </c>
      <c r="F7233" s="5" t="s">
        <v>23861</v>
      </c>
    </row>
    <row r="7234" spans="1:6" x14ac:dyDescent="0.45">
      <c r="A7234" s="5" t="s">
        <v>13209</v>
      </c>
      <c r="B7234" s="5" t="s">
        <v>26310</v>
      </c>
      <c r="C7234" s="5" t="s">
        <v>13210</v>
      </c>
      <c r="E7234" s="5" t="s">
        <v>13211</v>
      </c>
      <c r="F7234" s="5" t="s">
        <v>24285</v>
      </c>
    </row>
    <row r="7235" spans="1:6" x14ac:dyDescent="0.45">
      <c r="A7235" s="5" t="s">
        <v>13212</v>
      </c>
      <c r="B7235" s="5" t="s">
        <v>26310</v>
      </c>
      <c r="C7235" s="5" t="s">
        <v>13213</v>
      </c>
      <c r="E7235" s="5" t="s">
        <v>11546</v>
      </c>
      <c r="F7235" s="5" t="s">
        <v>23861</v>
      </c>
    </row>
    <row r="7236" spans="1:6" x14ac:dyDescent="0.45">
      <c r="A7236" s="5" t="s">
        <v>13214</v>
      </c>
      <c r="B7236" s="5" t="s">
        <v>26310</v>
      </c>
      <c r="C7236" s="5" t="s">
        <v>13215</v>
      </c>
      <c r="E7236" s="5" t="s">
        <v>13216</v>
      </c>
      <c r="F7236" s="5" t="s">
        <v>24286</v>
      </c>
    </row>
    <row r="7237" spans="1:6" x14ac:dyDescent="0.45">
      <c r="A7237" s="5" t="s">
        <v>13217</v>
      </c>
      <c r="B7237" s="5" t="s">
        <v>26310</v>
      </c>
      <c r="C7237" s="5" t="s">
        <v>13218</v>
      </c>
      <c r="E7237" s="5" t="s">
        <v>11546</v>
      </c>
      <c r="F7237" s="5" t="s">
        <v>23861</v>
      </c>
    </row>
    <row r="7238" spans="1:6" x14ac:dyDescent="0.45">
      <c r="A7238" s="5" t="s">
        <v>13219</v>
      </c>
      <c r="B7238" s="5" t="s">
        <v>26310</v>
      </c>
      <c r="C7238" s="5" t="s">
        <v>13220</v>
      </c>
      <c r="E7238" s="5" t="s">
        <v>13221</v>
      </c>
      <c r="F7238" s="5" t="s">
        <v>24287</v>
      </c>
    </row>
    <row r="7239" spans="1:6" x14ac:dyDescent="0.45">
      <c r="A7239" s="5" t="s">
        <v>13222</v>
      </c>
      <c r="B7239" s="5" t="s">
        <v>26310</v>
      </c>
      <c r="C7239" s="5" t="s">
        <v>13223</v>
      </c>
      <c r="E7239" s="5" t="s">
        <v>13224</v>
      </c>
      <c r="F7239" s="5" t="s">
        <v>24288</v>
      </c>
    </row>
    <row r="7240" spans="1:6" x14ac:dyDescent="0.45">
      <c r="A7240" s="5" t="s">
        <v>13225</v>
      </c>
      <c r="B7240" s="5" t="s">
        <v>26310</v>
      </c>
      <c r="C7240" s="5" t="s">
        <v>13226</v>
      </c>
      <c r="E7240" s="5" t="s">
        <v>4060</v>
      </c>
      <c r="F7240" s="5" t="s">
        <v>24289</v>
      </c>
    </row>
    <row r="7241" spans="1:6" x14ac:dyDescent="0.45">
      <c r="A7241" s="5" t="s">
        <v>13227</v>
      </c>
      <c r="B7241" s="5" t="s">
        <v>26310</v>
      </c>
      <c r="C7241" s="5" t="s">
        <v>13228</v>
      </c>
      <c r="E7241" s="5" t="s">
        <v>13229</v>
      </c>
      <c r="F7241" s="5" t="s">
        <v>24290</v>
      </c>
    </row>
    <row r="7242" spans="1:6" x14ac:dyDescent="0.45">
      <c r="A7242" s="5" t="s">
        <v>21129</v>
      </c>
      <c r="B7242" s="5" t="s">
        <v>10478</v>
      </c>
      <c r="C7242" s="5" t="s">
        <v>13230</v>
      </c>
      <c r="E7242" s="5" t="s">
        <v>13231</v>
      </c>
    </row>
    <row r="7243" spans="1:6" x14ac:dyDescent="0.45">
      <c r="A7243" s="5" t="s">
        <v>21130</v>
      </c>
      <c r="B7243" s="5" t="s">
        <v>10478</v>
      </c>
      <c r="C7243" s="5" t="s">
        <v>13232</v>
      </c>
      <c r="E7243" s="5" t="s">
        <v>13231</v>
      </c>
    </row>
    <row r="7244" spans="1:6" x14ac:dyDescent="0.45">
      <c r="A7244" s="5" t="s">
        <v>21131</v>
      </c>
      <c r="B7244" s="5" t="s">
        <v>10478</v>
      </c>
      <c r="C7244" s="5" t="s">
        <v>13233</v>
      </c>
      <c r="E7244" s="5" t="s">
        <v>13231</v>
      </c>
    </row>
    <row r="7245" spans="1:6" x14ac:dyDescent="0.45">
      <c r="A7245" s="5" t="s">
        <v>21132</v>
      </c>
      <c r="B7245" s="5" t="s">
        <v>10478</v>
      </c>
      <c r="C7245" s="5" t="s">
        <v>13234</v>
      </c>
      <c r="E7245" s="5" t="s">
        <v>13231</v>
      </c>
    </row>
    <row r="7246" spans="1:6" x14ac:dyDescent="0.45">
      <c r="A7246" s="5" t="s">
        <v>13235</v>
      </c>
      <c r="B7246" s="5" t="s">
        <v>26310</v>
      </c>
      <c r="C7246" s="5" t="s">
        <v>13236</v>
      </c>
      <c r="E7246" s="5" t="s">
        <v>13231</v>
      </c>
      <c r="F7246" s="5" t="s">
        <v>24291</v>
      </c>
    </row>
    <row r="7247" spans="1:6" x14ac:dyDescent="0.45">
      <c r="A7247" s="5" t="s">
        <v>13237</v>
      </c>
      <c r="B7247" s="5" t="s">
        <v>26310</v>
      </c>
      <c r="C7247" s="5" t="s">
        <v>13238</v>
      </c>
      <c r="E7247" s="5" t="s">
        <v>13239</v>
      </c>
      <c r="F7247" s="5" t="s">
        <v>24292</v>
      </c>
    </row>
    <row r="7248" spans="1:6" x14ac:dyDescent="0.45">
      <c r="A7248" s="5" t="s">
        <v>13240</v>
      </c>
      <c r="B7248" s="5" t="s">
        <v>26310</v>
      </c>
      <c r="C7248" s="5" t="s">
        <v>13241</v>
      </c>
      <c r="E7248" s="5" t="s">
        <v>13242</v>
      </c>
      <c r="F7248" s="5" t="s">
        <v>24293</v>
      </c>
    </row>
    <row r="7249" spans="1:6" x14ac:dyDescent="0.45">
      <c r="A7249" s="5" t="s">
        <v>13243</v>
      </c>
      <c r="B7249" s="5" t="s">
        <v>26310</v>
      </c>
      <c r="C7249" s="5" t="s">
        <v>13244</v>
      </c>
      <c r="E7249" s="5" t="s">
        <v>13245</v>
      </c>
      <c r="F7249" s="5" t="s">
        <v>24294</v>
      </c>
    </row>
    <row r="7250" spans="1:6" x14ac:dyDescent="0.45">
      <c r="A7250" s="5" t="s">
        <v>13246</v>
      </c>
      <c r="B7250" s="5" t="s">
        <v>26310</v>
      </c>
      <c r="C7250" s="5" t="s">
        <v>13247</v>
      </c>
      <c r="E7250" s="5" t="s">
        <v>13248</v>
      </c>
      <c r="F7250" s="5" t="s">
        <v>24295</v>
      </c>
    </row>
    <row r="7251" spans="1:6" x14ac:dyDescent="0.45">
      <c r="A7251" s="5" t="s">
        <v>13249</v>
      </c>
      <c r="B7251" s="5" t="s">
        <v>26310</v>
      </c>
      <c r="C7251" s="5" t="s">
        <v>13250</v>
      </c>
      <c r="E7251" s="5" t="s">
        <v>13245</v>
      </c>
      <c r="F7251" s="5" t="s">
        <v>24294</v>
      </c>
    </row>
    <row r="7252" spans="1:6" x14ac:dyDescent="0.45">
      <c r="A7252" s="5" t="s">
        <v>13251</v>
      </c>
      <c r="B7252" s="5" t="s">
        <v>26310</v>
      </c>
      <c r="C7252" s="5" t="s">
        <v>13252</v>
      </c>
      <c r="E7252" s="5" t="s">
        <v>13253</v>
      </c>
      <c r="F7252" s="5" t="s">
        <v>24296</v>
      </c>
    </row>
    <row r="7253" spans="1:6" x14ac:dyDescent="0.45">
      <c r="A7253" s="5" t="s">
        <v>13254</v>
      </c>
      <c r="B7253" s="5" t="s">
        <v>26310</v>
      </c>
      <c r="C7253" s="5" t="s">
        <v>13255</v>
      </c>
      <c r="E7253" s="5" t="s">
        <v>13239</v>
      </c>
      <c r="F7253" s="5" t="s">
        <v>24292</v>
      </c>
    </row>
    <row r="7254" spans="1:6" x14ac:dyDescent="0.45">
      <c r="A7254" s="5" t="s">
        <v>21133</v>
      </c>
      <c r="B7254" s="5" t="s">
        <v>10478</v>
      </c>
      <c r="C7254" s="5" t="s">
        <v>13256</v>
      </c>
      <c r="E7254" s="5" t="s">
        <v>3623</v>
      </c>
    </row>
    <row r="7255" spans="1:6" x14ac:dyDescent="0.45">
      <c r="A7255" s="5" t="s">
        <v>30783</v>
      </c>
      <c r="B7255" s="5" t="s">
        <v>10478</v>
      </c>
      <c r="C7255" s="5" t="s">
        <v>13257</v>
      </c>
      <c r="E7255" s="5" t="s">
        <v>3623</v>
      </c>
      <c r="F7255" s="5" t="s">
        <v>24928</v>
      </c>
    </row>
    <row r="7256" spans="1:6" x14ac:dyDescent="0.45">
      <c r="A7256" s="5" t="s">
        <v>30784</v>
      </c>
      <c r="B7256" s="5" t="s">
        <v>10478</v>
      </c>
      <c r="C7256" s="5" t="s">
        <v>13258</v>
      </c>
      <c r="E7256" s="5" t="s">
        <v>3623</v>
      </c>
      <c r="F7256" s="5" t="s">
        <v>24928</v>
      </c>
    </row>
    <row r="7257" spans="1:6" x14ac:dyDescent="0.45">
      <c r="A7257" s="5" t="s">
        <v>30785</v>
      </c>
      <c r="B7257" s="5" t="s">
        <v>10478</v>
      </c>
      <c r="C7257" s="5" t="s">
        <v>13259</v>
      </c>
      <c r="E7257" s="5" t="s">
        <v>3623</v>
      </c>
      <c r="F7257" s="5" t="s">
        <v>24928</v>
      </c>
    </row>
    <row r="7258" spans="1:6" x14ac:dyDescent="0.45">
      <c r="A7258" s="5" t="s">
        <v>13260</v>
      </c>
      <c r="B7258" s="5" t="s">
        <v>26310</v>
      </c>
      <c r="C7258" s="5" t="s">
        <v>13261</v>
      </c>
      <c r="E7258" s="5" t="s">
        <v>3623</v>
      </c>
      <c r="F7258" s="5" t="s">
        <v>24297</v>
      </c>
    </row>
    <row r="7259" spans="1:6" x14ac:dyDescent="0.45">
      <c r="A7259" s="5" t="s">
        <v>13262</v>
      </c>
      <c r="B7259" s="5" t="s">
        <v>26310</v>
      </c>
      <c r="C7259" s="5" t="s">
        <v>13263</v>
      </c>
      <c r="E7259" s="5" t="s">
        <v>13264</v>
      </c>
      <c r="F7259" s="5" t="s">
        <v>24298</v>
      </c>
    </row>
    <row r="7260" spans="1:6" x14ac:dyDescent="0.45">
      <c r="A7260" s="5" t="s">
        <v>13265</v>
      </c>
      <c r="B7260" s="5" t="s">
        <v>26310</v>
      </c>
      <c r="C7260" s="5" t="s">
        <v>13266</v>
      </c>
      <c r="E7260" s="5" t="s">
        <v>13267</v>
      </c>
      <c r="F7260" s="5" t="s">
        <v>24299</v>
      </c>
    </row>
    <row r="7261" spans="1:6" x14ac:dyDescent="0.45">
      <c r="A7261" s="5" t="s">
        <v>13268</v>
      </c>
      <c r="B7261" s="5" t="s">
        <v>26310</v>
      </c>
      <c r="C7261" s="5" t="s">
        <v>13269</v>
      </c>
      <c r="E7261" s="5" t="s">
        <v>13270</v>
      </c>
      <c r="F7261" s="5" t="s">
        <v>24300</v>
      </c>
    </row>
    <row r="7262" spans="1:6" x14ac:dyDescent="0.45">
      <c r="A7262" s="5" t="s">
        <v>13271</v>
      </c>
      <c r="B7262" s="5" t="s">
        <v>26310</v>
      </c>
      <c r="C7262" s="5" t="s">
        <v>13272</v>
      </c>
      <c r="E7262" s="5" t="s">
        <v>13273</v>
      </c>
      <c r="F7262" s="5" t="s">
        <v>24301</v>
      </c>
    </row>
    <row r="7263" spans="1:6" x14ac:dyDescent="0.45">
      <c r="A7263" s="5" t="s">
        <v>13274</v>
      </c>
      <c r="B7263" s="5" t="s">
        <v>26310</v>
      </c>
      <c r="C7263" s="5" t="s">
        <v>13275</v>
      </c>
      <c r="E7263" s="5" t="s">
        <v>13270</v>
      </c>
      <c r="F7263" s="5" t="s">
        <v>24300</v>
      </c>
    </row>
    <row r="7264" spans="1:6" x14ac:dyDescent="0.45">
      <c r="A7264" s="5" t="s">
        <v>13276</v>
      </c>
      <c r="B7264" s="5" t="s">
        <v>26310</v>
      </c>
      <c r="C7264" s="5" t="s">
        <v>13277</v>
      </c>
      <c r="E7264" s="5" t="s">
        <v>13278</v>
      </c>
      <c r="F7264" s="5" t="s">
        <v>24302</v>
      </c>
    </row>
    <row r="7265" spans="1:6" x14ac:dyDescent="0.45">
      <c r="A7265" s="5" t="s">
        <v>13279</v>
      </c>
      <c r="B7265" s="5" t="s">
        <v>26310</v>
      </c>
      <c r="C7265" s="5" t="s">
        <v>13280</v>
      </c>
      <c r="E7265" s="5" t="s">
        <v>13264</v>
      </c>
      <c r="F7265" s="5" t="s">
        <v>24298</v>
      </c>
    </row>
    <row r="7266" spans="1:6" x14ac:dyDescent="0.45">
      <c r="A7266" s="5" t="s">
        <v>21146</v>
      </c>
      <c r="B7266" s="5" t="s">
        <v>10478</v>
      </c>
      <c r="C7266" s="5" t="s">
        <v>13281</v>
      </c>
      <c r="E7266" s="5" t="s">
        <v>13282</v>
      </c>
    </row>
    <row r="7267" spans="1:6" x14ac:dyDescent="0.45">
      <c r="A7267" s="5" t="s">
        <v>30786</v>
      </c>
      <c r="B7267" s="5" t="s">
        <v>10478</v>
      </c>
      <c r="C7267" s="5" t="s">
        <v>13283</v>
      </c>
      <c r="E7267" s="5" t="s">
        <v>13282</v>
      </c>
      <c r="F7267" s="5" t="s">
        <v>24928</v>
      </c>
    </row>
    <row r="7268" spans="1:6" x14ac:dyDescent="0.45">
      <c r="A7268" s="5" t="s">
        <v>30787</v>
      </c>
      <c r="B7268" s="5" t="s">
        <v>10478</v>
      </c>
      <c r="C7268" s="5" t="s">
        <v>13284</v>
      </c>
      <c r="E7268" s="5" t="s">
        <v>13282</v>
      </c>
      <c r="F7268" s="5" t="s">
        <v>24928</v>
      </c>
    </row>
    <row r="7269" spans="1:6" x14ac:dyDescent="0.45">
      <c r="A7269" s="5" t="s">
        <v>30788</v>
      </c>
      <c r="B7269" s="5" t="s">
        <v>10478</v>
      </c>
      <c r="C7269" s="5" t="s">
        <v>13285</v>
      </c>
      <c r="E7269" s="5" t="s">
        <v>13282</v>
      </c>
      <c r="F7269" s="5" t="s">
        <v>24928</v>
      </c>
    </row>
    <row r="7270" spans="1:6" x14ac:dyDescent="0.45">
      <c r="A7270" s="5" t="s">
        <v>13286</v>
      </c>
      <c r="B7270" s="5" t="s">
        <v>26310</v>
      </c>
      <c r="C7270" s="5" t="s">
        <v>13287</v>
      </c>
      <c r="E7270" s="5" t="s">
        <v>13282</v>
      </c>
      <c r="F7270" s="5" t="s">
        <v>24327</v>
      </c>
    </row>
    <row r="7271" spans="1:6" x14ac:dyDescent="0.45">
      <c r="A7271" s="5" t="s">
        <v>13288</v>
      </c>
      <c r="B7271" s="5" t="s">
        <v>26310</v>
      </c>
      <c r="C7271" s="5" t="s">
        <v>13289</v>
      </c>
      <c r="E7271" s="5" t="s">
        <v>13290</v>
      </c>
      <c r="F7271" s="5" t="s">
        <v>20505</v>
      </c>
    </row>
    <row r="7272" spans="1:6" x14ac:dyDescent="0.45">
      <c r="A7272" s="5" t="s">
        <v>27018</v>
      </c>
      <c r="B7272" s="5" t="s">
        <v>26310</v>
      </c>
      <c r="C7272" s="5" t="s">
        <v>13291</v>
      </c>
      <c r="E7272" s="5" t="s">
        <v>13292</v>
      </c>
      <c r="F7272" s="5" t="s">
        <v>24928</v>
      </c>
    </row>
    <row r="7273" spans="1:6" x14ac:dyDescent="0.45">
      <c r="A7273" s="5" t="s">
        <v>27017</v>
      </c>
      <c r="B7273" s="5" t="s">
        <v>26310</v>
      </c>
      <c r="C7273" s="5" t="s">
        <v>13293</v>
      </c>
      <c r="E7273" s="5" t="s">
        <v>13294</v>
      </c>
      <c r="F7273" s="5" t="s">
        <v>24928</v>
      </c>
    </row>
    <row r="7274" spans="1:6" x14ac:dyDescent="0.45">
      <c r="A7274" s="5" t="s">
        <v>27016</v>
      </c>
      <c r="B7274" s="5" t="s">
        <v>26310</v>
      </c>
      <c r="C7274" s="5" t="s">
        <v>13295</v>
      </c>
      <c r="E7274" s="5" t="s">
        <v>13296</v>
      </c>
      <c r="F7274" s="5" t="s">
        <v>24928</v>
      </c>
    </row>
    <row r="7275" spans="1:6" x14ac:dyDescent="0.45">
      <c r="A7275" s="5" t="s">
        <v>27015</v>
      </c>
      <c r="B7275" s="5" t="s">
        <v>26310</v>
      </c>
      <c r="C7275" s="5" t="s">
        <v>13297</v>
      </c>
      <c r="E7275" s="5" t="s">
        <v>13294</v>
      </c>
      <c r="F7275" s="5" t="s">
        <v>24928</v>
      </c>
    </row>
    <row r="7276" spans="1:6" x14ac:dyDescent="0.45">
      <c r="A7276" s="5" t="s">
        <v>27014</v>
      </c>
      <c r="B7276" s="5" t="s">
        <v>26310</v>
      </c>
      <c r="C7276" s="5" t="s">
        <v>13298</v>
      </c>
      <c r="E7276" s="5" t="s">
        <v>13299</v>
      </c>
      <c r="F7276" s="5" t="s">
        <v>24928</v>
      </c>
    </row>
    <row r="7277" spans="1:6" x14ac:dyDescent="0.45">
      <c r="A7277" s="5" t="s">
        <v>27013</v>
      </c>
      <c r="B7277" s="5" t="s">
        <v>26310</v>
      </c>
      <c r="C7277" s="5" t="s">
        <v>13300</v>
      </c>
      <c r="E7277" s="5" t="s">
        <v>13290</v>
      </c>
      <c r="F7277" s="5" t="s">
        <v>24928</v>
      </c>
    </row>
    <row r="7278" spans="1:6" x14ac:dyDescent="0.45">
      <c r="A7278" s="5" t="s">
        <v>21134</v>
      </c>
      <c r="B7278" s="5" t="s">
        <v>10478</v>
      </c>
      <c r="C7278" s="5" t="s">
        <v>13301</v>
      </c>
      <c r="E7278" s="5" t="s">
        <v>13302</v>
      </c>
    </row>
    <row r="7279" spans="1:6" x14ac:dyDescent="0.45">
      <c r="A7279" s="5" t="s">
        <v>21135</v>
      </c>
      <c r="B7279" s="5" t="s">
        <v>10478</v>
      </c>
      <c r="C7279" s="5" t="s">
        <v>13303</v>
      </c>
      <c r="E7279" s="5" t="s">
        <v>13302</v>
      </c>
    </row>
    <row r="7280" spans="1:6" x14ac:dyDescent="0.45">
      <c r="A7280" s="5" t="s">
        <v>21136</v>
      </c>
      <c r="B7280" s="5" t="s">
        <v>10478</v>
      </c>
      <c r="C7280" s="5" t="s">
        <v>13304</v>
      </c>
      <c r="E7280" s="5" t="s">
        <v>13302</v>
      </c>
    </row>
    <row r="7281" spans="1:6" x14ac:dyDescent="0.45">
      <c r="A7281" s="5" t="s">
        <v>21137</v>
      </c>
      <c r="B7281" s="5" t="s">
        <v>10478</v>
      </c>
      <c r="C7281" s="5" t="s">
        <v>13305</v>
      </c>
      <c r="E7281" s="5" t="s">
        <v>13302</v>
      </c>
    </row>
    <row r="7282" spans="1:6" x14ac:dyDescent="0.45">
      <c r="A7282" s="5" t="s">
        <v>13306</v>
      </c>
      <c r="B7282" s="5" t="s">
        <v>26310</v>
      </c>
      <c r="C7282" s="5" t="s">
        <v>13307</v>
      </c>
      <c r="E7282" s="5" t="s">
        <v>13302</v>
      </c>
      <c r="F7282" s="5" t="s">
        <v>24303</v>
      </c>
    </row>
    <row r="7283" spans="1:6" x14ac:dyDescent="0.45">
      <c r="A7283" s="5" t="s">
        <v>13308</v>
      </c>
      <c r="B7283" s="5" t="s">
        <v>26310</v>
      </c>
      <c r="C7283" s="5" t="s">
        <v>13309</v>
      </c>
      <c r="E7283" s="5" t="s">
        <v>13310</v>
      </c>
      <c r="F7283" s="5" t="s">
        <v>24304</v>
      </c>
    </row>
    <row r="7284" spans="1:6" x14ac:dyDescent="0.45">
      <c r="A7284" s="5" t="s">
        <v>13311</v>
      </c>
      <c r="B7284" s="5" t="s">
        <v>26310</v>
      </c>
      <c r="C7284" s="5" t="s">
        <v>13312</v>
      </c>
      <c r="E7284" s="5" t="s">
        <v>13313</v>
      </c>
      <c r="F7284" s="5" t="s">
        <v>24305</v>
      </c>
    </row>
    <row r="7285" spans="1:6" x14ac:dyDescent="0.45">
      <c r="A7285" s="5" t="s">
        <v>13314</v>
      </c>
      <c r="B7285" s="5" t="s">
        <v>26310</v>
      </c>
      <c r="C7285" s="5" t="s">
        <v>13315</v>
      </c>
      <c r="E7285" s="5" t="s">
        <v>13316</v>
      </c>
      <c r="F7285" s="5" t="s">
        <v>24306</v>
      </c>
    </row>
    <row r="7286" spans="1:6" x14ac:dyDescent="0.45">
      <c r="A7286" s="5" t="s">
        <v>13317</v>
      </c>
      <c r="B7286" s="5" t="s">
        <v>26310</v>
      </c>
      <c r="C7286" s="5" t="s">
        <v>13318</v>
      </c>
      <c r="E7286" s="5" t="s">
        <v>13319</v>
      </c>
      <c r="F7286" s="5" t="s">
        <v>24307</v>
      </c>
    </row>
    <row r="7287" spans="1:6" x14ac:dyDescent="0.45">
      <c r="A7287" s="5" t="s">
        <v>13320</v>
      </c>
      <c r="B7287" s="5" t="s">
        <v>26310</v>
      </c>
      <c r="C7287" s="5" t="s">
        <v>13321</v>
      </c>
      <c r="E7287" s="5" t="s">
        <v>13316</v>
      </c>
      <c r="F7287" s="5" t="s">
        <v>24306</v>
      </c>
    </row>
    <row r="7288" spans="1:6" x14ac:dyDescent="0.45">
      <c r="A7288" s="5" t="s">
        <v>13322</v>
      </c>
      <c r="B7288" s="5" t="s">
        <v>26310</v>
      </c>
      <c r="C7288" s="5" t="s">
        <v>13323</v>
      </c>
      <c r="E7288" s="5" t="s">
        <v>13324</v>
      </c>
      <c r="F7288" s="5" t="s">
        <v>24308</v>
      </c>
    </row>
    <row r="7289" spans="1:6" x14ac:dyDescent="0.45">
      <c r="A7289" s="5" t="s">
        <v>13325</v>
      </c>
      <c r="B7289" s="5" t="s">
        <v>26310</v>
      </c>
      <c r="C7289" s="5" t="s">
        <v>13326</v>
      </c>
      <c r="E7289" s="5" t="s">
        <v>13327</v>
      </c>
      <c r="F7289" s="5" t="s">
        <v>24304</v>
      </c>
    </row>
    <row r="7290" spans="1:6" x14ac:dyDescent="0.45">
      <c r="A7290" s="5" t="s">
        <v>21138</v>
      </c>
      <c r="B7290" s="5" t="s">
        <v>10478</v>
      </c>
      <c r="C7290" s="5" t="s">
        <v>13328</v>
      </c>
      <c r="E7290" s="5" t="s">
        <v>13329</v>
      </c>
    </row>
    <row r="7291" spans="1:6" x14ac:dyDescent="0.45">
      <c r="A7291" s="5" t="s">
        <v>21139</v>
      </c>
      <c r="B7291" s="5" t="s">
        <v>10478</v>
      </c>
      <c r="C7291" s="5" t="s">
        <v>13330</v>
      </c>
      <c r="E7291" s="5" t="s">
        <v>13329</v>
      </c>
    </row>
    <row r="7292" spans="1:6" x14ac:dyDescent="0.45">
      <c r="A7292" s="5" t="s">
        <v>21140</v>
      </c>
      <c r="B7292" s="5" t="s">
        <v>10478</v>
      </c>
      <c r="C7292" s="5" t="s">
        <v>13331</v>
      </c>
      <c r="E7292" s="5" t="s">
        <v>13329</v>
      </c>
    </row>
    <row r="7293" spans="1:6" x14ac:dyDescent="0.45">
      <c r="A7293" s="5" t="s">
        <v>21141</v>
      </c>
      <c r="B7293" s="5" t="s">
        <v>10478</v>
      </c>
      <c r="C7293" s="5" t="s">
        <v>13332</v>
      </c>
      <c r="E7293" s="5" t="s">
        <v>13329</v>
      </c>
    </row>
    <row r="7294" spans="1:6" x14ac:dyDescent="0.45">
      <c r="A7294" s="5" t="s">
        <v>13333</v>
      </c>
      <c r="B7294" s="5" t="s">
        <v>26310</v>
      </c>
      <c r="C7294" s="5" t="s">
        <v>13334</v>
      </c>
      <c r="E7294" s="5" t="s">
        <v>13329</v>
      </c>
      <c r="F7294" s="5" t="s">
        <v>24309</v>
      </c>
    </row>
    <row r="7295" spans="1:6" x14ac:dyDescent="0.45">
      <c r="A7295" s="5" t="s">
        <v>13335</v>
      </c>
      <c r="B7295" s="5" t="s">
        <v>26310</v>
      </c>
      <c r="C7295" s="5" t="s">
        <v>13336</v>
      </c>
      <c r="E7295" s="5" t="s">
        <v>13337</v>
      </c>
      <c r="F7295" s="5" t="s">
        <v>24310</v>
      </c>
    </row>
    <row r="7296" spans="1:6" x14ac:dyDescent="0.45">
      <c r="A7296" s="5" t="s">
        <v>13338</v>
      </c>
      <c r="B7296" s="5" t="s">
        <v>26310</v>
      </c>
      <c r="C7296" s="5" t="s">
        <v>13339</v>
      </c>
      <c r="E7296" s="5" t="s">
        <v>13340</v>
      </c>
      <c r="F7296" s="5" t="s">
        <v>24311</v>
      </c>
    </row>
    <row r="7297" spans="1:6" x14ac:dyDescent="0.45">
      <c r="A7297" s="5" t="s">
        <v>13341</v>
      </c>
      <c r="B7297" s="5" t="s">
        <v>26310</v>
      </c>
      <c r="C7297" s="5" t="s">
        <v>13342</v>
      </c>
      <c r="E7297" s="5" t="s">
        <v>13343</v>
      </c>
      <c r="F7297" s="5" t="s">
        <v>24312</v>
      </c>
    </row>
    <row r="7298" spans="1:6" x14ac:dyDescent="0.45">
      <c r="A7298" s="5" t="s">
        <v>13344</v>
      </c>
      <c r="B7298" s="5" t="s">
        <v>26310</v>
      </c>
      <c r="C7298" s="5" t="s">
        <v>13345</v>
      </c>
      <c r="E7298" s="5" t="s">
        <v>13346</v>
      </c>
      <c r="F7298" s="5" t="s">
        <v>24313</v>
      </c>
    </row>
    <row r="7299" spans="1:6" x14ac:dyDescent="0.45">
      <c r="A7299" s="5" t="s">
        <v>13347</v>
      </c>
      <c r="B7299" s="5" t="s">
        <v>26310</v>
      </c>
      <c r="C7299" s="5" t="s">
        <v>13348</v>
      </c>
      <c r="E7299" s="5" t="s">
        <v>13343</v>
      </c>
      <c r="F7299" s="5" t="s">
        <v>24312</v>
      </c>
    </row>
    <row r="7300" spans="1:6" x14ac:dyDescent="0.45">
      <c r="A7300" s="5" t="s">
        <v>13349</v>
      </c>
      <c r="B7300" s="5" t="s">
        <v>26310</v>
      </c>
      <c r="C7300" s="5" t="s">
        <v>13350</v>
      </c>
      <c r="E7300" s="5" t="s">
        <v>13351</v>
      </c>
      <c r="F7300" s="5" t="s">
        <v>24314</v>
      </c>
    </row>
    <row r="7301" spans="1:6" x14ac:dyDescent="0.45">
      <c r="A7301" s="5" t="s">
        <v>13352</v>
      </c>
      <c r="B7301" s="5" t="s">
        <v>26310</v>
      </c>
      <c r="C7301" s="5" t="s">
        <v>13353</v>
      </c>
      <c r="E7301" s="5" t="s">
        <v>13337</v>
      </c>
      <c r="F7301" s="5" t="s">
        <v>24310</v>
      </c>
    </row>
    <row r="7302" spans="1:6" x14ac:dyDescent="0.45">
      <c r="A7302" s="5" t="s">
        <v>21142</v>
      </c>
      <c r="B7302" s="5" t="s">
        <v>10478</v>
      </c>
      <c r="C7302" s="5" t="s">
        <v>13354</v>
      </c>
      <c r="E7302" s="5" t="s">
        <v>13355</v>
      </c>
    </row>
    <row r="7303" spans="1:6" x14ac:dyDescent="0.45">
      <c r="A7303" s="5" t="s">
        <v>21143</v>
      </c>
      <c r="B7303" s="5" t="s">
        <v>10478</v>
      </c>
      <c r="C7303" s="5" t="s">
        <v>13356</v>
      </c>
      <c r="E7303" s="5" t="s">
        <v>13355</v>
      </c>
    </row>
    <row r="7304" spans="1:6" x14ac:dyDescent="0.45">
      <c r="A7304" s="5" t="s">
        <v>21144</v>
      </c>
      <c r="B7304" s="5" t="s">
        <v>10478</v>
      </c>
      <c r="C7304" s="5" t="s">
        <v>13357</v>
      </c>
      <c r="E7304" s="5" t="s">
        <v>13355</v>
      </c>
    </row>
    <row r="7305" spans="1:6" x14ac:dyDescent="0.45">
      <c r="A7305" s="5" t="s">
        <v>21145</v>
      </c>
      <c r="B7305" s="5" t="s">
        <v>10478</v>
      </c>
      <c r="C7305" s="5" t="s">
        <v>13358</v>
      </c>
      <c r="E7305" s="5" t="s">
        <v>13355</v>
      </c>
    </row>
    <row r="7306" spans="1:6" x14ac:dyDescent="0.45">
      <c r="A7306" s="5" t="s">
        <v>13359</v>
      </c>
      <c r="B7306" s="5" t="s">
        <v>26310</v>
      </c>
      <c r="C7306" s="5" t="s">
        <v>13360</v>
      </c>
      <c r="E7306" s="5" t="s">
        <v>13355</v>
      </c>
      <c r="F7306" s="5" t="s">
        <v>24315</v>
      </c>
    </row>
    <row r="7307" spans="1:6" x14ac:dyDescent="0.45">
      <c r="A7307" s="5" t="s">
        <v>13361</v>
      </c>
      <c r="B7307" s="5" t="s">
        <v>26310</v>
      </c>
      <c r="C7307" s="5" t="s">
        <v>13362</v>
      </c>
      <c r="E7307" s="5" t="s">
        <v>13363</v>
      </c>
      <c r="F7307" s="5" t="s">
        <v>24316</v>
      </c>
    </row>
    <row r="7308" spans="1:6" x14ac:dyDescent="0.45">
      <c r="A7308" s="5" t="s">
        <v>13364</v>
      </c>
      <c r="B7308" s="5" t="s">
        <v>26310</v>
      </c>
      <c r="C7308" s="5" t="s">
        <v>13365</v>
      </c>
      <c r="E7308" s="5" t="s">
        <v>13366</v>
      </c>
      <c r="F7308" s="5" t="s">
        <v>24317</v>
      </c>
    </row>
    <row r="7309" spans="1:6" x14ac:dyDescent="0.45">
      <c r="A7309" s="5" t="s">
        <v>13367</v>
      </c>
      <c r="B7309" s="5" t="s">
        <v>26310</v>
      </c>
      <c r="C7309" s="5" t="s">
        <v>13368</v>
      </c>
      <c r="E7309" s="5" t="s">
        <v>13369</v>
      </c>
      <c r="F7309" s="5" t="s">
        <v>24318</v>
      </c>
    </row>
    <row r="7310" spans="1:6" x14ac:dyDescent="0.45">
      <c r="A7310" s="5" t="s">
        <v>13370</v>
      </c>
      <c r="B7310" s="5" t="s">
        <v>26310</v>
      </c>
      <c r="C7310" s="5" t="s">
        <v>13371</v>
      </c>
      <c r="E7310" s="5" t="s">
        <v>13372</v>
      </c>
      <c r="F7310" s="5" t="s">
        <v>24319</v>
      </c>
    </row>
    <row r="7311" spans="1:6" x14ac:dyDescent="0.45">
      <c r="A7311" s="5" t="s">
        <v>13373</v>
      </c>
      <c r="B7311" s="5" t="s">
        <v>26310</v>
      </c>
      <c r="C7311" s="5" t="s">
        <v>13374</v>
      </c>
      <c r="E7311" s="5" t="s">
        <v>13369</v>
      </c>
      <c r="F7311" s="5" t="s">
        <v>24318</v>
      </c>
    </row>
    <row r="7312" spans="1:6" x14ac:dyDescent="0.45">
      <c r="A7312" s="5" t="s">
        <v>13375</v>
      </c>
      <c r="B7312" s="5" t="s">
        <v>26310</v>
      </c>
      <c r="C7312" s="5" t="s">
        <v>13376</v>
      </c>
      <c r="E7312" s="5" t="s">
        <v>13377</v>
      </c>
      <c r="F7312" s="5" t="s">
        <v>24320</v>
      </c>
    </row>
    <row r="7313" spans="1:6" x14ac:dyDescent="0.45">
      <c r="A7313" s="5" t="s">
        <v>13378</v>
      </c>
      <c r="B7313" s="5" t="s">
        <v>26310</v>
      </c>
      <c r="C7313" s="5" t="s">
        <v>13379</v>
      </c>
      <c r="E7313" s="5" t="s">
        <v>13363</v>
      </c>
      <c r="F7313" s="5" t="s">
        <v>24316</v>
      </c>
    </row>
    <row r="7314" spans="1:6" x14ac:dyDescent="0.45">
      <c r="A7314" s="5" t="s">
        <v>13380</v>
      </c>
      <c r="B7314" s="5" t="s">
        <v>26310</v>
      </c>
      <c r="C7314" s="5" t="s">
        <v>13381</v>
      </c>
      <c r="E7314" s="5" t="s">
        <v>4037</v>
      </c>
      <c r="F7314" s="5" t="s">
        <v>24321</v>
      </c>
    </row>
    <row r="7315" spans="1:6" x14ac:dyDescent="0.45">
      <c r="A7315" s="5" t="s">
        <v>13382</v>
      </c>
      <c r="B7315" s="5" t="s">
        <v>26310</v>
      </c>
      <c r="C7315" s="5" t="s">
        <v>13383</v>
      </c>
      <c r="E7315" s="5" t="s">
        <v>13384</v>
      </c>
      <c r="F7315" s="5" t="s">
        <v>24322</v>
      </c>
    </row>
    <row r="7316" spans="1:6" x14ac:dyDescent="0.45">
      <c r="A7316" s="5" t="s">
        <v>13385</v>
      </c>
      <c r="B7316" s="5" t="s">
        <v>26310</v>
      </c>
      <c r="C7316" s="5" t="s">
        <v>13386</v>
      </c>
      <c r="E7316" s="5" t="s">
        <v>13387</v>
      </c>
      <c r="F7316" s="5" t="s">
        <v>24323</v>
      </c>
    </row>
    <row r="7317" spans="1:6" x14ac:dyDescent="0.45">
      <c r="A7317" s="5" t="s">
        <v>13388</v>
      </c>
      <c r="B7317" s="5" t="s">
        <v>26310</v>
      </c>
      <c r="C7317" s="5" t="s">
        <v>13389</v>
      </c>
      <c r="E7317" s="5" t="s">
        <v>13390</v>
      </c>
      <c r="F7317" s="5" t="s">
        <v>24324</v>
      </c>
    </row>
    <row r="7318" spans="1:6" x14ac:dyDescent="0.45">
      <c r="A7318" s="5" t="s">
        <v>13391</v>
      </c>
      <c r="B7318" s="5" t="s">
        <v>26310</v>
      </c>
      <c r="C7318" s="5" t="s">
        <v>13392</v>
      </c>
      <c r="E7318" s="5" t="s">
        <v>13393</v>
      </c>
      <c r="F7318" s="5" t="s">
        <v>24325</v>
      </c>
    </row>
    <row r="7319" spans="1:6" x14ac:dyDescent="0.45">
      <c r="A7319" s="5" t="s">
        <v>13394</v>
      </c>
      <c r="B7319" s="5" t="s">
        <v>26310</v>
      </c>
      <c r="C7319" s="5" t="s">
        <v>13395</v>
      </c>
      <c r="E7319" s="5" t="s">
        <v>13396</v>
      </c>
      <c r="F7319" s="5" t="s">
        <v>24324</v>
      </c>
    </row>
    <row r="7320" spans="1:6" x14ac:dyDescent="0.45">
      <c r="A7320" s="5" t="s">
        <v>13397</v>
      </c>
      <c r="B7320" s="5" t="s">
        <v>26310</v>
      </c>
      <c r="C7320" s="5" t="s">
        <v>13398</v>
      </c>
      <c r="E7320" s="5" t="s">
        <v>13399</v>
      </c>
      <c r="F7320" s="5" t="s">
        <v>24326</v>
      </c>
    </row>
    <row r="7321" spans="1:6" x14ac:dyDescent="0.45">
      <c r="A7321" s="5" t="s">
        <v>13400</v>
      </c>
      <c r="B7321" s="5" t="s">
        <v>26310</v>
      </c>
      <c r="C7321" s="5" t="s">
        <v>13401</v>
      </c>
      <c r="E7321" s="5" t="s">
        <v>13384</v>
      </c>
      <c r="F7321" s="5" t="s">
        <v>24322</v>
      </c>
    </row>
    <row r="7322" spans="1:6" x14ac:dyDescent="0.45">
      <c r="A7322" s="5" t="s">
        <v>30789</v>
      </c>
      <c r="B7322" s="5" t="s">
        <v>10478</v>
      </c>
      <c r="C7322" s="5" t="s">
        <v>13402</v>
      </c>
      <c r="E7322" s="5" t="s">
        <v>13403</v>
      </c>
      <c r="F7322" s="5" t="s">
        <v>24928</v>
      </c>
    </row>
    <row r="7323" spans="1:6" x14ac:dyDescent="0.45">
      <c r="A7323" s="5" t="s">
        <v>27012</v>
      </c>
      <c r="B7323" s="5" t="s">
        <v>26310</v>
      </c>
      <c r="C7323" s="5" t="s">
        <v>13404</v>
      </c>
      <c r="E7323" s="5" t="s">
        <v>13405</v>
      </c>
      <c r="F7323" s="5" t="s">
        <v>24928</v>
      </c>
    </row>
    <row r="7324" spans="1:6" x14ac:dyDescent="0.45">
      <c r="A7324" s="5" t="s">
        <v>27011</v>
      </c>
      <c r="B7324" s="5" t="s">
        <v>26310</v>
      </c>
      <c r="C7324" s="5" t="s">
        <v>13406</v>
      </c>
      <c r="E7324" s="5" t="s">
        <v>13407</v>
      </c>
      <c r="F7324" s="5" t="s">
        <v>24928</v>
      </c>
    </row>
    <row r="7325" spans="1:6" x14ac:dyDescent="0.45">
      <c r="A7325" s="5" t="s">
        <v>21147</v>
      </c>
      <c r="B7325" s="5" t="s">
        <v>10478</v>
      </c>
      <c r="C7325" s="5" t="s">
        <v>13408</v>
      </c>
      <c r="E7325" s="5" t="s">
        <v>13409</v>
      </c>
    </row>
    <row r="7326" spans="1:6" x14ac:dyDescent="0.45">
      <c r="A7326" s="5" t="s">
        <v>13410</v>
      </c>
      <c r="B7326" s="5" t="s">
        <v>26310</v>
      </c>
      <c r="C7326" s="5" t="s">
        <v>13411</v>
      </c>
      <c r="E7326" s="5" t="s">
        <v>13409</v>
      </c>
      <c r="F7326" s="5" t="s">
        <v>24328</v>
      </c>
    </row>
    <row r="7327" spans="1:6" x14ac:dyDescent="0.45">
      <c r="A7327" s="5" t="s">
        <v>13412</v>
      </c>
      <c r="B7327" s="5" t="s">
        <v>26310</v>
      </c>
      <c r="C7327" s="5" t="s">
        <v>13413</v>
      </c>
      <c r="E7327" s="5" t="s">
        <v>13414</v>
      </c>
      <c r="F7327" s="5" t="s">
        <v>24329</v>
      </c>
    </row>
    <row r="7328" spans="1:6" x14ac:dyDescent="0.45">
      <c r="A7328" s="5" t="s">
        <v>13415</v>
      </c>
      <c r="B7328" s="5" t="s">
        <v>26310</v>
      </c>
      <c r="C7328" s="5" t="s">
        <v>13416</v>
      </c>
      <c r="E7328" s="5" t="s">
        <v>2351</v>
      </c>
      <c r="F7328" s="5" t="s">
        <v>24330</v>
      </c>
    </row>
    <row r="7329" spans="1:6" x14ac:dyDescent="0.45">
      <c r="A7329" s="5" t="s">
        <v>13417</v>
      </c>
      <c r="B7329" s="5" t="s">
        <v>26310</v>
      </c>
      <c r="C7329" s="5" t="s">
        <v>13418</v>
      </c>
      <c r="E7329" s="5" t="s">
        <v>13419</v>
      </c>
      <c r="F7329" s="5" t="s">
        <v>24331</v>
      </c>
    </row>
    <row r="7330" spans="1:6" x14ac:dyDescent="0.45">
      <c r="A7330" s="5" t="s">
        <v>30790</v>
      </c>
      <c r="B7330" s="5" t="s">
        <v>10478</v>
      </c>
      <c r="C7330" s="5" t="s">
        <v>13420</v>
      </c>
      <c r="E7330" s="5" t="s">
        <v>13421</v>
      </c>
      <c r="F7330" s="5" t="s">
        <v>24928</v>
      </c>
    </row>
    <row r="7331" spans="1:6" x14ac:dyDescent="0.45">
      <c r="A7331" s="5" t="s">
        <v>27010</v>
      </c>
      <c r="B7331" s="5" t="s">
        <v>26310</v>
      </c>
      <c r="C7331" s="5" t="s">
        <v>13422</v>
      </c>
      <c r="E7331" s="5" t="s">
        <v>13421</v>
      </c>
      <c r="F7331" s="5" t="s">
        <v>24928</v>
      </c>
    </row>
    <row r="7332" spans="1:6" x14ac:dyDescent="0.45">
      <c r="A7332" s="5" t="s">
        <v>27009</v>
      </c>
      <c r="B7332" s="5" t="s">
        <v>26310</v>
      </c>
      <c r="C7332" s="5" t="s">
        <v>13423</v>
      </c>
      <c r="E7332" s="5" t="s">
        <v>13424</v>
      </c>
      <c r="F7332" s="5" t="s">
        <v>24928</v>
      </c>
    </row>
    <row r="7333" spans="1:6" x14ac:dyDescent="0.45">
      <c r="A7333" s="5" t="s">
        <v>13425</v>
      </c>
      <c r="B7333" s="5" t="s">
        <v>26310</v>
      </c>
      <c r="C7333" s="5" t="s">
        <v>13426</v>
      </c>
      <c r="E7333" s="5" t="s">
        <v>13427</v>
      </c>
      <c r="F7333" s="5" t="s">
        <v>24332</v>
      </c>
    </row>
    <row r="7334" spans="1:6" x14ac:dyDescent="0.45">
      <c r="A7334" s="5" t="s">
        <v>13428</v>
      </c>
      <c r="B7334" s="5" t="s">
        <v>26310</v>
      </c>
      <c r="C7334" s="5" t="s">
        <v>13429</v>
      </c>
      <c r="E7334" s="5" t="s">
        <v>11546</v>
      </c>
      <c r="F7334" s="5" t="s">
        <v>23861</v>
      </c>
    </row>
    <row r="7335" spans="1:6" x14ac:dyDescent="0.45">
      <c r="A7335" s="5" t="s">
        <v>13430</v>
      </c>
      <c r="B7335" s="5" t="s">
        <v>26310</v>
      </c>
      <c r="C7335" s="5" t="s">
        <v>13431</v>
      </c>
      <c r="E7335" s="5" t="s">
        <v>13432</v>
      </c>
      <c r="F7335" s="5" t="s">
        <v>24333</v>
      </c>
    </row>
    <row r="7336" spans="1:6" x14ac:dyDescent="0.45">
      <c r="A7336" s="5" t="s">
        <v>13433</v>
      </c>
      <c r="B7336" s="5" t="s">
        <v>26310</v>
      </c>
      <c r="C7336" s="5" t="s">
        <v>13434</v>
      </c>
      <c r="E7336" s="5" t="s">
        <v>13435</v>
      </c>
      <c r="F7336" s="5" t="s">
        <v>24334</v>
      </c>
    </row>
    <row r="7337" spans="1:6" x14ac:dyDescent="0.45">
      <c r="A7337" s="5" t="s">
        <v>21148</v>
      </c>
      <c r="B7337" s="5" t="s">
        <v>10478</v>
      </c>
      <c r="C7337" s="5" t="s">
        <v>13436</v>
      </c>
      <c r="E7337" s="5" t="s">
        <v>13437</v>
      </c>
    </row>
    <row r="7338" spans="1:6" x14ac:dyDescent="0.45">
      <c r="A7338" s="5" t="s">
        <v>13438</v>
      </c>
      <c r="B7338" s="5" t="s">
        <v>26310</v>
      </c>
      <c r="C7338" s="5" t="s">
        <v>13439</v>
      </c>
      <c r="E7338" s="5" t="s">
        <v>13437</v>
      </c>
      <c r="F7338" s="5" t="s">
        <v>24335</v>
      </c>
    </row>
    <row r="7339" spans="1:6" x14ac:dyDescent="0.45">
      <c r="A7339" s="5" t="s">
        <v>13440</v>
      </c>
      <c r="B7339" s="5" t="s">
        <v>26310</v>
      </c>
      <c r="C7339" s="5" t="s">
        <v>13441</v>
      </c>
      <c r="E7339" s="5" t="s">
        <v>13435</v>
      </c>
      <c r="F7339" s="5" t="s">
        <v>24334</v>
      </c>
    </row>
    <row r="7340" spans="1:6" x14ac:dyDescent="0.45">
      <c r="A7340" s="5" t="s">
        <v>21149</v>
      </c>
      <c r="B7340" s="5" t="s">
        <v>10478</v>
      </c>
      <c r="C7340" s="5" t="s">
        <v>13442</v>
      </c>
      <c r="E7340" s="5" t="s">
        <v>13443</v>
      </c>
      <c r="F7340" s="5" t="s">
        <v>13443</v>
      </c>
    </row>
    <row r="7341" spans="1:6" x14ac:dyDescent="0.45">
      <c r="A7341" s="5" t="s">
        <v>13444</v>
      </c>
      <c r="B7341" s="5" t="s">
        <v>26310</v>
      </c>
      <c r="C7341" s="5" t="s">
        <v>13445</v>
      </c>
      <c r="E7341" s="5" t="s">
        <v>13443</v>
      </c>
      <c r="F7341" s="5" t="s">
        <v>24336</v>
      </c>
    </row>
    <row r="7342" spans="1:6" x14ac:dyDescent="0.45">
      <c r="A7342" s="5" t="s">
        <v>13446</v>
      </c>
      <c r="B7342" s="5" t="s">
        <v>26310</v>
      </c>
      <c r="C7342" s="5" t="s">
        <v>13447</v>
      </c>
      <c r="E7342" s="5" t="s">
        <v>13448</v>
      </c>
      <c r="F7342" s="5" t="s">
        <v>24337</v>
      </c>
    </row>
    <row r="7343" spans="1:6" x14ac:dyDescent="0.45">
      <c r="A7343" s="5" t="s">
        <v>21150</v>
      </c>
      <c r="B7343" s="5" t="s">
        <v>10478</v>
      </c>
      <c r="C7343" s="5" t="s">
        <v>13449</v>
      </c>
      <c r="E7343" s="5" t="s">
        <v>8809</v>
      </c>
    </row>
    <row r="7344" spans="1:6" x14ac:dyDescent="0.45">
      <c r="A7344" s="5" t="s">
        <v>21151</v>
      </c>
      <c r="B7344" s="5" t="s">
        <v>10478</v>
      </c>
      <c r="C7344" s="5" t="s">
        <v>13450</v>
      </c>
      <c r="E7344" s="5" t="s">
        <v>8809</v>
      </c>
    </row>
    <row r="7345" spans="1:6" x14ac:dyDescent="0.45">
      <c r="A7345" s="5" t="s">
        <v>21152</v>
      </c>
      <c r="B7345" s="5" t="s">
        <v>10478</v>
      </c>
      <c r="C7345" s="5" t="s">
        <v>13451</v>
      </c>
      <c r="E7345" s="5" t="s">
        <v>8809</v>
      </c>
    </row>
    <row r="7346" spans="1:6" x14ac:dyDescent="0.45">
      <c r="A7346" s="5" t="s">
        <v>21153</v>
      </c>
      <c r="B7346" s="5" t="s">
        <v>10478</v>
      </c>
      <c r="C7346" s="5" t="s">
        <v>13452</v>
      </c>
      <c r="E7346" s="5" t="s">
        <v>8809</v>
      </c>
    </row>
    <row r="7347" spans="1:6" x14ac:dyDescent="0.45">
      <c r="A7347" s="5" t="s">
        <v>13453</v>
      </c>
      <c r="B7347" s="5" t="s">
        <v>26310</v>
      </c>
      <c r="C7347" s="5" t="s">
        <v>13454</v>
      </c>
      <c r="E7347" s="5" t="s">
        <v>13455</v>
      </c>
      <c r="F7347" s="5" t="s">
        <v>24338</v>
      </c>
    </row>
    <row r="7348" spans="1:6" x14ac:dyDescent="0.45">
      <c r="A7348" s="5" t="s">
        <v>13456</v>
      </c>
      <c r="B7348" s="5" t="s">
        <v>26310</v>
      </c>
      <c r="C7348" s="5" t="s">
        <v>13457</v>
      </c>
      <c r="E7348" s="5" t="s">
        <v>13458</v>
      </c>
      <c r="F7348" s="5" t="s">
        <v>24339</v>
      </c>
    </row>
    <row r="7349" spans="1:6" x14ac:dyDescent="0.45">
      <c r="A7349" s="5" t="s">
        <v>13459</v>
      </c>
      <c r="B7349" s="5" t="s">
        <v>26310</v>
      </c>
      <c r="C7349" s="5" t="s">
        <v>13460</v>
      </c>
      <c r="E7349" s="5" t="s">
        <v>13461</v>
      </c>
      <c r="F7349" s="5" t="s">
        <v>24340</v>
      </c>
    </row>
    <row r="7350" spans="1:6" x14ac:dyDescent="0.45">
      <c r="A7350" s="5" t="s">
        <v>13462</v>
      </c>
      <c r="B7350" s="5" t="s">
        <v>26310</v>
      </c>
      <c r="C7350" s="5" t="s">
        <v>13463</v>
      </c>
      <c r="E7350" s="5" t="s">
        <v>13464</v>
      </c>
      <c r="F7350" s="5" t="s">
        <v>24341</v>
      </c>
    </row>
    <row r="7351" spans="1:6" x14ac:dyDescent="0.45">
      <c r="A7351" s="5" t="s">
        <v>13465</v>
      </c>
      <c r="B7351" s="5" t="s">
        <v>26310</v>
      </c>
      <c r="C7351" s="5" t="s">
        <v>13466</v>
      </c>
      <c r="E7351" s="5" t="s">
        <v>13467</v>
      </c>
      <c r="F7351" s="5" t="s">
        <v>24342</v>
      </c>
    </row>
    <row r="7352" spans="1:6" x14ac:dyDescent="0.45">
      <c r="A7352" s="5" t="s">
        <v>13468</v>
      </c>
      <c r="B7352" s="5" t="s">
        <v>26310</v>
      </c>
      <c r="C7352" s="5" t="s">
        <v>13469</v>
      </c>
      <c r="E7352" s="5" t="s">
        <v>13464</v>
      </c>
      <c r="F7352" s="5" t="s">
        <v>24341</v>
      </c>
    </row>
    <row r="7353" spans="1:6" x14ac:dyDescent="0.45">
      <c r="A7353" s="5" t="s">
        <v>13470</v>
      </c>
      <c r="B7353" s="5" t="s">
        <v>26310</v>
      </c>
      <c r="C7353" s="5" t="s">
        <v>13471</v>
      </c>
      <c r="E7353" s="5" t="s">
        <v>13472</v>
      </c>
      <c r="F7353" s="5" t="s">
        <v>24343</v>
      </c>
    </row>
    <row r="7354" spans="1:6" x14ac:dyDescent="0.45">
      <c r="A7354" s="5" t="s">
        <v>13473</v>
      </c>
      <c r="B7354" s="5" t="s">
        <v>26310</v>
      </c>
      <c r="C7354" s="5" t="s">
        <v>13474</v>
      </c>
      <c r="E7354" s="5" t="s">
        <v>13458</v>
      </c>
      <c r="F7354" s="5" t="s">
        <v>24339</v>
      </c>
    </row>
    <row r="7355" spans="1:6" x14ac:dyDescent="0.45">
      <c r="A7355" s="5" t="s">
        <v>21154</v>
      </c>
      <c r="B7355" s="5" t="s">
        <v>10478</v>
      </c>
      <c r="C7355" s="5" t="s">
        <v>13475</v>
      </c>
      <c r="E7355" s="5" t="s">
        <v>13403</v>
      </c>
    </row>
    <row r="7356" spans="1:6" x14ac:dyDescent="0.45">
      <c r="A7356" s="5" t="s">
        <v>13476</v>
      </c>
      <c r="B7356" s="5" t="s">
        <v>26310</v>
      </c>
      <c r="C7356" s="5" t="s">
        <v>13477</v>
      </c>
      <c r="E7356" s="5" t="s">
        <v>13478</v>
      </c>
      <c r="F7356" s="5" t="s">
        <v>24344</v>
      </c>
    </row>
    <row r="7357" spans="1:6" x14ac:dyDescent="0.45">
      <c r="A7357" s="5" t="s">
        <v>13479</v>
      </c>
      <c r="B7357" s="5" t="s">
        <v>26310</v>
      </c>
      <c r="C7357" s="5" t="s">
        <v>13480</v>
      </c>
      <c r="E7357" s="5" t="s">
        <v>13481</v>
      </c>
      <c r="F7357" s="5" t="s">
        <v>24345</v>
      </c>
    </row>
    <row r="7358" spans="1:6" x14ac:dyDescent="0.45">
      <c r="A7358" s="5" t="s">
        <v>13482</v>
      </c>
      <c r="B7358" s="5" t="s">
        <v>26310</v>
      </c>
      <c r="C7358" s="5" t="s">
        <v>13483</v>
      </c>
      <c r="E7358" s="5" t="s">
        <v>13484</v>
      </c>
      <c r="F7358" s="5" t="s">
        <v>24346</v>
      </c>
    </row>
    <row r="7359" spans="1:6" x14ac:dyDescent="0.45">
      <c r="A7359" s="5" t="s">
        <v>13485</v>
      </c>
      <c r="B7359" s="5" t="s">
        <v>26310</v>
      </c>
      <c r="C7359" s="5" t="s">
        <v>13486</v>
      </c>
      <c r="E7359" s="5" t="s">
        <v>13487</v>
      </c>
      <c r="F7359" s="5" t="s">
        <v>24347</v>
      </c>
    </row>
    <row r="7360" spans="1:6" x14ac:dyDescent="0.45">
      <c r="A7360" s="5" t="s">
        <v>13488</v>
      </c>
      <c r="B7360" s="5" t="s">
        <v>26310</v>
      </c>
      <c r="C7360" s="5" t="s">
        <v>13489</v>
      </c>
      <c r="E7360" s="5" t="s">
        <v>13490</v>
      </c>
      <c r="F7360" s="5" t="s">
        <v>24348</v>
      </c>
    </row>
    <row r="7361" spans="1:6" x14ac:dyDescent="0.45">
      <c r="A7361" s="5" t="s">
        <v>13491</v>
      </c>
      <c r="B7361" s="5" t="s">
        <v>26310</v>
      </c>
      <c r="C7361" s="5" t="s">
        <v>13492</v>
      </c>
      <c r="E7361" s="5" t="s">
        <v>13493</v>
      </c>
      <c r="F7361" s="5" t="s">
        <v>24349</v>
      </c>
    </row>
    <row r="7362" spans="1:6" x14ac:dyDescent="0.45">
      <c r="A7362" s="5" t="s">
        <v>13494</v>
      </c>
      <c r="B7362" s="5" t="s">
        <v>26310</v>
      </c>
      <c r="C7362" s="5" t="s">
        <v>13495</v>
      </c>
      <c r="E7362" s="5" t="s">
        <v>13496</v>
      </c>
      <c r="F7362" s="5" t="s">
        <v>24350</v>
      </c>
    </row>
    <row r="7363" spans="1:6" x14ac:dyDescent="0.45">
      <c r="A7363" s="5" t="s">
        <v>13497</v>
      </c>
      <c r="B7363" s="5" t="s">
        <v>26310</v>
      </c>
      <c r="C7363" s="5" t="s">
        <v>13498</v>
      </c>
      <c r="E7363" s="5" t="s">
        <v>13499</v>
      </c>
      <c r="F7363" s="5" t="s">
        <v>24351</v>
      </c>
    </row>
    <row r="7364" spans="1:6" x14ac:dyDescent="0.45">
      <c r="A7364" s="5" t="s">
        <v>21155</v>
      </c>
      <c r="B7364" s="5" t="s">
        <v>10478</v>
      </c>
      <c r="C7364" s="5" t="s">
        <v>13500</v>
      </c>
      <c r="E7364" s="5" t="s">
        <v>13403</v>
      </c>
    </row>
    <row r="7365" spans="1:6" x14ac:dyDescent="0.45">
      <c r="A7365" s="5" t="s">
        <v>13501</v>
      </c>
      <c r="B7365" s="5" t="s">
        <v>26310</v>
      </c>
      <c r="C7365" s="5" t="s">
        <v>13502</v>
      </c>
      <c r="E7365" s="5" t="s">
        <v>4089</v>
      </c>
      <c r="F7365" s="5" t="s">
        <v>24352</v>
      </c>
    </row>
    <row r="7366" spans="1:6" x14ac:dyDescent="0.45">
      <c r="A7366" s="5" t="s">
        <v>13503</v>
      </c>
      <c r="B7366" s="5" t="s">
        <v>26310</v>
      </c>
      <c r="C7366" s="5" t="s">
        <v>13504</v>
      </c>
      <c r="E7366" s="5" t="s">
        <v>13505</v>
      </c>
      <c r="F7366" s="5" t="s">
        <v>24353</v>
      </c>
    </row>
    <row r="7367" spans="1:6" x14ac:dyDescent="0.45">
      <c r="A7367" s="5" t="s">
        <v>13506</v>
      </c>
      <c r="B7367" s="5" t="s">
        <v>26310</v>
      </c>
      <c r="C7367" s="5" t="s">
        <v>13507</v>
      </c>
      <c r="E7367" s="5" t="s">
        <v>13508</v>
      </c>
      <c r="F7367" s="5" t="s">
        <v>24354</v>
      </c>
    </row>
    <row r="7368" spans="1:6" x14ac:dyDescent="0.45">
      <c r="A7368" s="5" t="s">
        <v>13509</v>
      </c>
      <c r="B7368" s="5" t="s">
        <v>26310</v>
      </c>
      <c r="C7368" s="5" t="s">
        <v>13510</v>
      </c>
      <c r="E7368" s="5" t="s">
        <v>13511</v>
      </c>
      <c r="F7368" s="5" t="s">
        <v>24355</v>
      </c>
    </row>
    <row r="7369" spans="1:6" x14ac:dyDescent="0.45">
      <c r="A7369" s="5" t="s">
        <v>13512</v>
      </c>
      <c r="B7369" s="5" t="s">
        <v>26310</v>
      </c>
      <c r="C7369" s="5" t="s">
        <v>13513</v>
      </c>
      <c r="E7369" s="5" t="s">
        <v>13514</v>
      </c>
      <c r="F7369" s="5" t="s">
        <v>24356</v>
      </c>
    </row>
    <row r="7370" spans="1:6" x14ac:dyDescent="0.45">
      <c r="A7370" s="5" t="s">
        <v>13515</v>
      </c>
      <c r="B7370" s="5" t="s">
        <v>26310</v>
      </c>
      <c r="C7370" s="5" t="s">
        <v>13516</v>
      </c>
      <c r="E7370" s="5" t="s">
        <v>13511</v>
      </c>
      <c r="F7370" s="5" t="s">
        <v>24355</v>
      </c>
    </row>
    <row r="7371" spans="1:6" x14ac:dyDescent="0.45">
      <c r="A7371" s="5" t="s">
        <v>13517</v>
      </c>
      <c r="B7371" s="5" t="s">
        <v>26310</v>
      </c>
      <c r="C7371" s="5" t="s">
        <v>13518</v>
      </c>
      <c r="E7371" s="5" t="s">
        <v>13519</v>
      </c>
      <c r="F7371" s="5" t="s">
        <v>24357</v>
      </c>
    </row>
    <row r="7372" spans="1:6" x14ac:dyDescent="0.45">
      <c r="A7372" s="5" t="s">
        <v>13520</v>
      </c>
      <c r="B7372" s="5" t="s">
        <v>26310</v>
      </c>
      <c r="C7372" s="5" t="s">
        <v>13521</v>
      </c>
      <c r="E7372" s="5" t="s">
        <v>13505</v>
      </c>
      <c r="F7372" s="5" t="s">
        <v>24353</v>
      </c>
    </row>
    <row r="7373" spans="1:6" x14ac:dyDescent="0.45">
      <c r="A7373" s="5" t="s">
        <v>21156</v>
      </c>
      <c r="B7373" s="5" t="s">
        <v>10478</v>
      </c>
      <c r="C7373" s="5" t="s">
        <v>13522</v>
      </c>
      <c r="E7373" s="5" t="s">
        <v>13523</v>
      </c>
    </row>
    <row r="7374" spans="1:6" x14ac:dyDescent="0.45">
      <c r="A7374" s="5" t="s">
        <v>21157</v>
      </c>
      <c r="B7374" s="5" t="s">
        <v>10478</v>
      </c>
      <c r="C7374" s="5" t="s">
        <v>13524</v>
      </c>
      <c r="E7374" s="5" t="s">
        <v>13523</v>
      </c>
    </row>
    <row r="7375" spans="1:6" x14ac:dyDescent="0.45">
      <c r="A7375" s="5" t="s">
        <v>21158</v>
      </c>
      <c r="B7375" s="5" t="s">
        <v>10478</v>
      </c>
      <c r="C7375" s="5" t="s">
        <v>13525</v>
      </c>
      <c r="E7375" s="5" t="s">
        <v>13523</v>
      </c>
    </row>
    <row r="7376" spans="1:6" x14ac:dyDescent="0.45">
      <c r="A7376" s="5" t="s">
        <v>21159</v>
      </c>
      <c r="B7376" s="5" t="s">
        <v>10478</v>
      </c>
      <c r="C7376" s="5" t="s">
        <v>13526</v>
      </c>
      <c r="E7376" s="5" t="s">
        <v>13523</v>
      </c>
    </row>
    <row r="7377" spans="1:6" x14ac:dyDescent="0.45">
      <c r="A7377" s="5" t="s">
        <v>13527</v>
      </c>
      <c r="B7377" s="5" t="s">
        <v>26310</v>
      </c>
      <c r="C7377" s="5" t="s">
        <v>13528</v>
      </c>
      <c r="E7377" s="5" t="s">
        <v>13523</v>
      </c>
      <c r="F7377" s="5" t="s">
        <v>24358</v>
      </c>
    </row>
    <row r="7378" spans="1:6" x14ac:dyDescent="0.45">
      <c r="A7378" s="5" t="s">
        <v>13529</v>
      </c>
      <c r="B7378" s="5" t="s">
        <v>26310</v>
      </c>
      <c r="C7378" s="5" t="s">
        <v>13530</v>
      </c>
      <c r="E7378" s="5" t="s">
        <v>13531</v>
      </c>
      <c r="F7378" s="5" t="s">
        <v>24359</v>
      </c>
    </row>
    <row r="7379" spans="1:6" x14ac:dyDescent="0.45">
      <c r="A7379" s="5" t="s">
        <v>13532</v>
      </c>
      <c r="B7379" s="5" t="s">
        <v>26310</v>
      </c>
      <c r="C7379" s="5" t="s">
        <v>13533</v>
      </c>
      <c r="E7379" s="5" t="s">
        <v>13534</v>
      </c>
      <c r="F7379" s="5" t="s">
        <v>24360</v>
      </c>
    </row>
    <row r="7380" spans="1:6" x14ac:dyDescent="0.45">
      <c r="A7380" s="5" t="s">
        <v>13535</v>
      </c>
      <c r="B7380" s="5" t="s">
        <v>26310</v>
      </c>
      <c r="C7380" s="5" t="s">
        <v>13536</v>
      </c>
      <c r="E7380" s="5" t="s">
        <v>13537</v>
      </c>
      <c r="F7380" s="5" t="s">
        <v>24361</v>
      </c>
    </row>
    <row r="7381" spans="1:6" x14ac:dyDescent="0.45">
      <c r="A7381" s="5" t="s">
        <v>13538</v>
      </c>
      <c r="B7381" s="5" t="s">
        <v>26310</v>
      </c>
      <c r="C7381" s="5" t="s">
        <v>13539</v>
      </c>
      <c r="E7381" s="5" t="s">
        <v>13540</v>
      </c>
      <c r="F7381" s="5" t="s">
        <v>24362</v>
      </c>
    </row>
    <row r="7382" spans="1:6" x14ac:dyDescent="0.45">
      <c r="A7382" s="5" t="s">
        <v>13541</v>
      </c>
      <c r="B7382" s="5" t="s">
        <v>26310</v>
      </c>
      <c r="C7382" s="5" t="s">
        <v>13542</v>
      </c>
      <c r="E7382" s="5" t="s">
        <v>13537</v>
      </c>
      <c r="F7382" s="5" t="s">
        <v>24361</v>
      </c>
    </row>
    <row r="7383" spans="1:6" x14ac:dyDescent="0.45">
      <c r="A7383" s="5" t="s">
        <v>13543</v>
      </c>
      <c r="B7383" s="5" t="s">
        <v>26310</v>
      </c>
      <c r="C7383" s="5" t="s">
        <v>13544</v>
      </c>
      <c r="E7383" s="5" t="s">
        <v>13545</v>
      </c>
      <c r="F7383" s="5" t="s">
        <v>24363</v>
      </c>
    </row>
    <row r="7384" spans="1:6" x14ac:dyDescent="0.45">
      <c r="A7384" s="5" t="s">
        <v>13546</v>
      </c>
      <c r="B7384" s="5" t="s">
        <v>26310</v>
      </c>
      <c r="C7384" s="5" t="s">
        <v>13547</v>
      </c>
      <c r="E7384" s="5" t="s">
        <v>13531</v>
      </c>
      <c r="F7384" s="5" t="s">
        <v>24359</v>
      </c>
    </row>
    <row r="7385" spans="1:6" x14ac:dyDescent="0.45">
      <c r="A7385" s="5" t="s">
        <v>21160</v>
      </c>
      <c r="B7385" s="5" t="s">
        <v>10478</v>
      </c>
      <c r="C7385" s="5" t="s">
        <v>13548</v>
      </c>
      <c r="E7385" s="5" t="s">
        <v>13549</v>
      </c>
    </row>
    <row r="7386" spans="1:6" x14ac:dyDescent="0.45">
      <c r="A7386" s="5" t="s">
        <v>21161</v>
      </c>
      <c r="B7386" s="5" t="s">
        <v>10478</v>
      </c>
      <c r="C7386" s="5" t="s">
        <v>13550</v>
      </c>
      <c r="E7386" s="5" t="s">
        <v>13549</v>
      </c>
    </row>
    <row r="7387" spans="1:6" x14ac:dyDescent="0.45">
      <c r="A7387" s="5" t="s">
        <v>21162</v>
      </c>
      <c r="B7387" s="5" t="s">
        <v>10478</v>
      </c>
      <c r="C7387" s="5" t="s">
        <v>13551</v>
      </c>
      <c r="E7387" s="5" t="s">
        <v>13549</v>
      </c>
    </row>
    <row r="7388" spans="1:6" x14ac:dyDescent="0.45">
      <c r="A7388" s="5" t="s">
        <v>21163</v>
      </c>
      <c r="B7388" s="5" t="s">
        <v>10478</v>
      </c>
      <c r="C7388" s="5" t="s">
        <v>13552</v>
      </c>
      <c r="E7388" s="5" t="s">
        <v>13549</v>
      </c>
    </row>
    <row r="7389" spans="1:6" x14ac:dyDescent="0.45">
      <c r="A7389" s="5" t="s">
        <v>13553</v>
      </c>
      <c r="B7389" s="5" t="s">
        <v>26310</v>
      </c>
      <c r="C7389" s="5" t="s">
        <v>13554</v>
      </c>
      <c r="E7389" s="5" t="s">
        <v>13549</v>
      </c>
      <c r="F7389" s="5" t="s">
        <v>24364</v>
      </c>
    </row>
    <row r="7390" spans="1:6" x14ac:dyDescent="0.45">
      <c r="A7390" s="5" t="s">
        <v>13555</v>
      </c>
      <c r="B7390" s="5" t="s">
        <v>26310</v>
      </c>
      <c r="C7390" s="5" t="s">
        <v>13556</v>
      </c>
      <c r="E7390" s="5" t="s">
        <v>13557</v>
      </c>
      <c r="F7390" s="5" t="s">
        <v>24365</v>
      </c>
    </row>
    <row r="7391" spans="1:6" x14ac:dyDescent="0.45">
      <c r="A7391" s="5" t="s">
        <v>13558</v>
      </c>
      <c r="B7391" s="5" t="s">
        <v>26310</v>
      </c>
      <c r="C7391" s="5" t="s">
        <v>13559</v>
      </c>
      <c r="E7391" s="5" t="s">
        <v>13560</v>
      </c>
      <c r="F7391" s="5" t="s">
        <v>24366</v>
      </c>
    </row>
    <row r="7392" spans="1:6" x14ac:dyDescent="0.45">
      <c r="A7392" s="5" t="s">
        <v>13561</v>
      </c>
      <c r="B7392" s="5" t="s">
        <v>26310</v>
      </c>
      <c r="C7392" s="5" t="s">
        <v>13562</v>
      </c>
      <c r="E7392" s="5" t="s">
        <v>13563</v>
      </c>
      <c r="F7392" s="5" t="s">
        <v>24367</v>
      </c>
    </row>
    <row r="7393" spans="1:6" x14ac:dyDescent="0.45">
      <c r="A7393" s="5" t="s">
        <v>13564</v>
      </c>
      <c r="B7393" s="5" t="s">
        <v>26310</v>
      </c>
      <c r="C7393" s="5" t="s">
        <v>13565</v>
      </c>
      <c r="E7393" s="5" t="s">
        <v>13566</v>
      </c>
      <c r="F7393" s="5" t="s">
        <v>24368</v>
      </c>
    </row>
    <row r="7394" spans="1:6" x14ac:dyDescent="0.45">
      <c r="A7394" s="5" t="s">
        <v>13567</v>
      </c>
      <c r="B7394" s="5" t="s">
        <v>26310</v>
      </c>
      <c r="C7394" s="5" t="s">
        <v>13568</v>
      </c>
      <c r="E7394" s="5" t="s">
        <v>13563</v>
      </c>
      <c r="F7394" s="5" t="s">
        <v>24367</v>
      </c>
    </row>
    <row r="7395" spans="1:6" x14ac:dyDescent="0.45">
      <c r="A7395" s="5" t="s">
        <v>13569</v>
      </c>
      <c r="B7395" s="5" t="s">
        <v>26310</v>
      </c>
      <c r="C7395" s="5" t="s">
        <v>13570</v>
      </c>
      <c r="E7395" s="5" t="s">
        <v>13571</v>
      </c>
      <c r="F7395" s="5" t="s">
        <v>24369</v>
      </c>
    </row>
    <row r="7396" spans="1:6" x14ac:dyDescent="0.45">
      <c r="A7396" s="5" t="s">
        <v>13572</v>
      </c>
      <c r="B7396" s="5" t="s">
        <v>26310</v>
      </c>
      <c r="C7396" s="5" t="s">
        <v>13573</v>
      </c>
      <c r="E7396" s="5" t="s">
        <v>13557</v>
      </c>
      <c r="F7396" s="5" t="s">
        <v>24365</v>
      </c>
    </row>
    <row r="7397" spans="1:6" x14ac:dyDescent="0.45">
      <c r="A7397" s="5" t="s">
        <v>21164</v>
      </c>
      <c r="B7397" s="5" t="s">
        <v>10478</v>
      </c>
      <c r="C7397" s="5" t="s">
        <v>13574</v>
      </c>
      <c r="E7397" s="5" t="s">
        <v>13575</v>
      </c>
      <c r="F7397" s="5" t="s">
        <v>21165</v>
      </c>
    </row>
    <row r="7398" spans="1:6" x14ac:dyDescent="0.45">
      <c r="A7398" s="5" t="s">
        <v>13576</v>
      </c>
      <c r="B7398" s="5" t="s">
        <v>26310</v>
      </c>
      <c r="C7398" s="5" t="s">
        <v>13577</v>
      </c>
      <c r="E7398" s="5" t="s">
        <v>13578</v>
      </c>
      <c r="F7398" s="5" t="s">
        <v>24370</v>
      </c>
    </row>
    <row r="7399" spans="1:6" x14ac:dyDescent="0.45">
      <c r="A7399" s="5" t="s">
        <v>13579</v>
      </c>
      <c r="B7399" s="5" t="s">
        <v>26310</v>
      </c>
      <c r="C7399" s="5" t="s">
        <v>13580</v>
      </c>
      <c r="E7399" s="5" t="s">
        <v>13581</v>
      </c>
      <c r="F7399" s="5" t="s">
        <v>24371</v>
      </c>
    </row>
    <row r="7400" spans="1:6" x14ac:dyDescent="0.45">
      <c r="A7400" s="5" t="s">
        <v>13582</v>
      </c>
      <c r="B7400" s="5" t="s">
        <v>26310</v>
      </c>
      <c r="C7400" s="5" t="s">
        <v>13583</v>
      </c>
      <c r="E7400" s="5" t="s">
        <v>13584</v>
      </c>
      <c r="F7400" s="5" t="s">
        <v>24372</v>
      </c>
    </row>
    <row r="7401" spans="1:6" x14ac:dyDescent="0.45">
      <c r="A7401" s="5" t="s">
        <v>13585</v>
      </c>
      <c r="B7401" s="5" t="s">
        <v>26310</v>
      </c>
      <c r="C7401" s="5" t="s">
        <v>13586</v>
      </c>
      <c r="E7401" s="5" t="s">
        <v>13587</v>
      </c>
      <c r="F7401" s="5" t="s">
        <v>24373</v>
      </c>
    </row>
    <row r="7402" spans="1:6" x14ac:dyDescent="0.45">
      <c r="A7402" s="5" t="s">
        <v>13588</v>
      </c>
      <c r="B7402" s="5" t="s">
        <v>26310</v>
      </c>
      <c r="C7402" s="5" t="s">
        <v>13589</v>
      </c>
      <c r="E7402" s="5" t="s">
        <v>13590</v>
      </c>
      <c r="F7402" s="5" t="s">
        <v>24374</v>
      </c>
    </row>
    <row r="7403" spans="1:6" x14ac:dyDescent="0.45">
      <c r="A7403" s="5" t="s">
        <v>13591</v>
      </c>
      <c r="B7403" s="5" t="s">
        <v>26310</v>
      </c>
      <c r="C7403" s="5" t="s">
        <v>13592</v>
      </c>
      <c r="E7403" s="5" t="s">
        <v>13593</v>
      </c>
      <c r="F7403" s="5" t="s">
        <v>24375</v>
      </c>
    </row>
    <row r="7404" spans="1:6" x14ac:dyDescent="0.45">
      <c r="A7404" s="5" t="s">
        <v>13594</v>
      </c>
      <c r="B7404" s="5" t="s">
        <v>26310</v>
      </c>
      <c r="C7404" s="5" t="s">
        <v>13595</v>
      </c>
      <c r="E7404" s="5" t="s">
        <v>13596</v>
      </c>
      <c r="F7404" s="5" t="s">
        <v>24376</v>
      </c>
    </row>
    <row r="7405" spans="1:6" x14ac:dyDescent="0.45">
      <c r="A7405" s="5" t="s">
        <v>13597</v>
      </c>
      <c r="B7405" s="5" t="s">
        <v>26310</v>
      </c>
      <c r="C7405" s="5" t="s">
        <v>13598</v>
      </c>
      <c r="E7405" s="5" t="s">
        <v>13599</v>
      </c>
      <c r="F7405" s="5" t="s">
        <v>24377</v>
      </c>
    </row>
    <row r="7406" spans="1:6" x14ac:dyDescent="0.45">
      <c r="A7406" s="5" t="s">
        <v>13600</v>
      </c>
      <c r="B7406" s="5" t="s">
        <v>26310</v>
      </c>
      <c r="C7406" s="5" t="s">
        <v>13601</v>
      </c>
      <c r="E7406" s="5" t="s">
        <v>13602</v>
      </c>
      <c r="F7406" s="5" t="s">
        <v>24378</v>
      </c>
    </row>
    <row r="7407" spans="1:6" x14ac:dyDescent="0.45">
      <c r="A7407" s="5" t="s">
        <v>13603</v>
      </c>
      <c r="B7407" s="5" t="s">
        <v>26310</v>
      </c>
      <c r="C7407" s="5" t="s">
        <v>13604</v>
      </c>
      <c r="E7407" s="5" t="s">
        <v>13602</v>
      </c>
      <c r="F7407" s="5" t="s">
        <v>24378</v>
      </c>
    </row>
    <row r="7408" spans="1:6" x14ac:dyDescent="0.45">
      <c r="A7408" s="5" t="s">
        <v>21166</v>
      </c>
      <c r="B7408" s="5" t="s">
        <v>10478</v>
      </c>
      <c r="C7408" s="5" t="s">
        <v>13605</v>
      </c>
      <c r="E7408" s="5" t="s">
        <v>13606</v>
      </c>
    </row>
    <row r="7409" spans="1:6" x14ac:dyDescent="0.45">
      <c r="A7409" s="5" t="s">
        <v>21167</v>
      </c>
      <c r="B7409" s="5" t="s">
        <v>10478</v>
      </c>
      <c r="C7409" s="5" t="s">
        <v>13607</v>
      </c>
      <c r="E7409" s="5" t="s">
        <v>13606</v>
      </c>
    </row>
    <row r="7410" spans="1:6" x14ac:dyDescent="0.45">
      <c r="A7410" s="5" t="s">
        <v>13608</v>
      </c>
      <c r="B7410" s="5" t="s">
        <v>26310</v>
      </c>
      <c r="C7410" s="5" t="s">
        <v>13609</v>
      </c>
      <c r="E7410" s="5" t="s">
        <v>8614</v>
      </c>
      <c r="F7410" s="5" t="s">
        <v>23190</v>
      </c>
    </row>
    <row r="7411" spans="1:6" x14ac:dyDescent="0.45">
      <c r="A7411" s="5" t="s">
        <v>13610</v>
      </c>
      <c r="B7411" s="5" t="s">
        <v>26310</v>
      </c>
      <c r="C7411" s="5" t="s">
        <v>13611</v>
      </c>
      <c r="E7411" s="5" t="s">
        <v>8614</v>
      </c>
      <c r="F7411" s="5" t="s">
        <v>23190</v>
      </c>
    </row>
    <row r="7412" spans="1:6" x14ac:dyDescent="0.45">
      <c r="A7412" s="5" t="s">
        <v>13612</v>
      </c>
      <c r="B7412" s="5" t="s">
        <v>26310</v>
      </c>
      <c r="C7412" s="5" t="s">
        <v>13613</v>
      </c>
      <c r="E7412" s="5" t="s">
        <v>8614</v>
      </c>
      <c r="F7412" s="5" t="s">
        <v>23190</v>
      </c>
    </row>
    <row r="7413" spans="1:6" x14ac:dyDescent="0.45">
      <c r="A7413" s="5" t="s">
        <v>13614</v>
      </c>
      <c r="B7413" s="5" t="s">
        <v>26310</v>
      </c>
      <c r="C7413" s="5" t="s">
        <v>13615</v>
      </c>
      <c r="E7413" s="5" t="s">
        <v>8614</v>
      </c>
      <c r="F7413" s="5" t="s">
        <v>23190</v>
      </c>
    </row>
    <row r="7414" spans="1:6" x14ac:dyDescent="0.45">
      <c r="A7414" s="5" t="s">
        <v>13616</v>
      </c>
      <c r="B7414" s="5" t="s">
        <v>26310</v>
      </c>
      <c r="C7414" s="5" t="s">
        <v>13617</v>
      </c>
      <c r="E7414" s="5" t="s">
        <v>8614</v>
      </c>
      <c r="F7414" s="5" t="s">
        <v>23190</v>
      </c>
    </row>
    <row r="7415" spans="1:6" x14ac:dyDescent="0.45">
      <c r="A7415" s="5" t="s">
        <v>13618</v>
      </c>
      <c r="B7415" s="5" t="s">
        <v>26310</v>
      </c>
      <c r="C7415" s="5" t="s">
        <v>13619</v>
      </c>
      <c r="E7415" s="5" t="s">
        <v>8614</v>
      </c>
      <c r="F7415" s="5" t="s">
        <v>23190</v>
      </c>
    </row>
    <row r="7416" spans="1:6" x14ac:dyDescent="0.45">
      <c r="A7416" s="5" t="s">
        <v>13620</v>
      </c>
      <c r="B7416" s="5" t="s">
        <v>26310</v>
      </c>
      <c r="C7416" s="5" t="s">
        <v>13621</v>
      </c>
      <c r="E7416" s="5" t="s">
        <v>8614</v>
      </c>
      <c r="F7416" s="5" t="s">
        <v>23190</v>
      </c>
    </row>
    <row r="7417" spans="1:6" x14ac:dyDescent="0.45">
      <c r="A7417" s="5" t="s">
        <v>13622</v>
      </c>
      <c r="B7417" s="5" t="s">
        <v>26310</v>
      </c>
      <c r="C7417" s="5" t="s">
        <v>13623</v>
      </c>
      <c r="E7417" s="5" t="s">
        <v>8614</v>
      </c>
      <c r="F7417" s="5" t="s">
        <v>23190</v>
      </c>
    </row>
    <row r="7418" spans="1:6" x14ac:dyDescent="0.45">
      <c r="A7418" s="5" t="s">
        <v>21168</v>
      </c>
      <c r="B7418" s="5" t="s">
        <v>10478</v>
      </c>
      <c r="C7418" s="5" t="s">
        <v>13624</v>
      </c>
      <c r="E7418" s="5" t="s">
        <v>13606</v>
      </c>
    </row>
    <row r="7419" spans="1:6" x14ac:dyDescent="0.45">
      <c r="A7419" s="5" t="s">
        <v>21169</v>
      </c>
      <c r="B7419" s="5" t="s">
        <v>10478</v>
      </c>
      <c r="C7419" s="5" t="s">
        <v>13625</v>
      </c>
      <c r="E7419" s="5" t="s">
        <v>13606</v>
      </c>
    </row>
    <row r="7420" spans="1:6" x14ac:dyDescent="0.45">
      <c r="A7420" s="5" t="s">
        <v>21170</v>
      </c>
      <c r="B7420" s="5" t="s">
        <v>10478</v>
      </c>
      <c r="C7420" s="5" t="s">
        <v>13626</v>
      </c>
      <c r="E7420" s="5" t="s">
        <v>13606</v>
      </c>
    </row>
    <row r="7421" spans="1:6" x14ac:dyDescent="0.45">
      <c r="A7421" s="5" t="s">
        <v>21171</v>
      </c>
      <c r="B7421" s="5" t="s">
        <v>10478</v>
      </c>
      <c r="C7421" s="5" t="s">
        <v>13627</v>
      </c>
      <c r="E7421" s="5" t="s">
        <v>13606</v>
      </c>
    </row>
    <row r="7422" spans="1:6" x14ac:dyDescent="0.45">
      <c r="A7422" s="5" t="s">
        <v>13628</v>
      </c>
      <c r="B7422" s="5" t="s">
        <v>26310</v>
      </c>
      <c r="C7422" s="5" t="s">
        <v>13629</v>
      </c>
      <c r="E7422" s="5" t="s">
        <v>13606</v>
      </c>
      <c r="F7422" s="5" t="s">
        <v>24379</v>
      </c>
    </row>
    <row r="7423" spans="1:6" x14ac:dyDescent="0.45">
      <c r="A7423" s="5" t="s">
        <v>13630</v>
      </c>
      <c r="B7423" s="5" t="s">
        <v>26310</v>
      </c>
      <c r="C7423" s="5" t="s">
        <v>13631</v>
      </c>
      <c r="E7423" s="5" t="s">
        <v>13632</v>
      </c>
      <c r="F7423" s="5" t="s">
        <v>24380</v>
      </c>
    </row>
    <row r="7424" spans="1:6" x14ac:dyDescent="0.45">
      <c r="A7424" s="5" t="s">
        <v>13633</v>
      </c>
      <c r="B7424" s="5" t="s">
        <v>26310</v>
      </c>
      <c r="C7424" s="5" t="s">
        <v>13634</v>
      </c>
      <c r="E7424" s="5" t="s">
        <v>13635</v>
      </c>
      <c r="F7424" s="5" t="s">
        <v>24381</v>
      </c>
    </row>
    <row r="7425" spans="1:6" x14ac:dyDescent="0.45">
      <c r="A7425" s="5" t="s">
        <v>13636</v>
      </c>
      <c r="B7425" s="5" t="s">
        <v>26310</v>
      </c>
      <c r="C7425" s="5" t="s">
        <v>13637</v>
      </c>
      <c r="E7425" s="5" t="s">
        <v>13638</v>
      </c>
      <c r="F7425" s="5" t="s">
        <v>24382</v>
      </c>
    </row>
    <row r="7426" spans="1:6" x14ac:dyDescent="0.45">
      <c r="A7426" s="5" t="s">
        <v>13639</v>
      </c>
      <c r="B7426" s="5" t="s">
        <v>26310</v>
      </c>
      <c r="C7426" s="5" t="s">
        <v>13640</v>
      </c>
      <c r="E7426" s="5" t="s">
        <v>13641</v>
      </c>
      <c r="F7426" s="5" t="s">
        <v>24383</v>
      </c>
    </row>
    <row r="7427" spans="1:6" x14ac:dyDescent="0.45">
      <c r="A7427" s="5" t="s">
        <v>13642</v>
      </c>
      <c r="B7427" s="5" t="s">
        <v>26310</v>
      </c>
      <c r="C7427" s="5" t="s">
        <v>13643</v>
      </c>
      <c r="E7427" s="5" t="s">
        <v>13638</v>
      </c>
      <c r="F7427" s="5" t="s">
        <v>24382</v>
      </c>
    </row>
    <row r="7428" spans="1:6" x14ac:dyDescent="0.45">
      <c r="A7428" s="5" t="s">
        <v>13644</v>
      </c>
      <c r="B7428" s="5" t="s">
        <v>26310</v>
      </c>
      <c r="C7428" s="5" t="s">
        <v>13645</v>
      </c>
      <c r="E7428" s="5" t="s">
        <v>13646</v>
      </c>
      <c r="F7428" s="5" t="s">
        <v>24384</v>
      </c>
    </row>
    <row r="7429" spans="1:6" x14ac:dyDescent="0.45">
      <c r="A7429" s="5" t="s">
        <v>13647</v>
      </c>
      <c r="B7429" s="5" t="s">
        <v>26310</v>
      </c>
      <c r="C7429" s="5" t="s">
        <v>13648</v>
      </c>
      <c r="E7429" s="5" t="s">
        <v>13632</v>
      </c>
      <c r="F7429" s="5" t="s">
        <v>24380</v>
      </c>
    </row>
    <row r="7430" spans="1:6" x14ac:dyDescent="0.45">
      <c r="A7430" s="5" t="s">
        <v>21172</v>
      </c>
      <c r="B7430" s="5" t="s">
        <v>10478</v>
      </c>
      <c r="C7430" s="5" t="s">
        <v>13649</v>
      </c>
      <c r="E7430" s="5" t="s">
        <v>7548</v>
      </c>
    </row>
    <row r="7431" spans="1:6" x14ac:dyDescent="0.45">
      <c r="A7431" s="5" t="s">
        <v>13650</v>
      </c>
      <c r="B7431" s="5" t="s">
        <v>26310</v>
      </c>
      <c r="C7431" s="5" t="s">
        <v>13651</v>
      </c>
      <c r="E7431" s="5" t="s">
        <v>13652</v>
      </c>
      <c r="F7431" s="5" t="s">
        <v>24385</v>
      </c>
    </row>
    <row r="7432" spans="1:6" x14ac:dyDescent="0.45">
      <c r="A7432" s="5" t="s">
        <v>13653</v>
      </c>
      <c r="B7432" s="5" t="s">
        <v>26310</v>
      </c>
      <c r="C7432" s="5" t="s">
        <v>13654</v>
      </c>
      <c r="E7432" s="5" t="s">
        <v>13655</v>
      </c>
      <c r="F7432" s="5" t="s">
        <v>24386</v>
      </c>
    </row>
    <row r="7433" spans="1:6" x14ac:dyDescent="0.45">
      <c r="A7433" s="5" t="s">
        <v>13656</v>
      </c>
      <c r="B7433" s="5" t="s">
        <v>26310</v>
      </c>
      <c r="C7433" s="5" t="s">
        <v>13657</v>
      </c>
      <c r="E7433" s="5" t="s">
        <v>13658</v>
      </c>
      <c r="F7433" s="5" t="s">
        <v>24387</v>
      </c>
    </row>
    <row r="7434" spans="1:6" x14ac:dyDescent="0.45">
      <c r="A7434" s="5" t="s">
        <v>13659</v>
      </c>
      <c r="B7434" s="5" t="s">
        <v>26310</v>
      </c>
      <c r="C7434" s="5" t="s">
        <v>13660</v>
      </c>
      <c r="E7434" s="5" t="s">
        <v>13661</v>
      </c>
      <c r="F7434" s="5" t="s">
        <v>24388</v>
      </c>
    </row>
    <row r="7435" spans="1:6" x14ac:dyDescent="0.45">
      <c r="A7435" s="5" t="s">
        <v>13662</v>
      </c>
      <c r="B7435" s="5" t="s">
        <v>26310</v>
      </c>
      <c r="C7435" s="5" t="s">
        <v>13663</v>
      </c>
      <c r="E7435" s="5" t="s">
        <v>13664</v>
      </c>
      <c r="F7435" s="5" t="s">
        <v>24389</v>
      </c>
    </row>
    <row r="7436" spans="1:6" x14ac:dyDescent="0.45">
      <c r="A7436" s="5" t="s">
        <v>13665</v>
      </c>
      <c r="B7436" s="5" t="s">
        <v>26310</v>
      </c>
      <c r="C7436" s="5" t="s">
        <v>13666</v>
      </c>
      <c r="E7436" s="5" t="s">
        <v>13661</v>
      </c>
      <c r="F7436" s="5" t="s">
        <v>24388</v>
      </c>
    </row>
    <row r="7437" spans="1:6" x14ac:dyDescent="0.45">
      <c r="A7437" s="5" t="s">
        <v>13667</v>
      </c>
      <c r="B7437" s="5" t="s">
        <v>26310</v>
      </c>
      <c r="C7437" s="5" t="s">
        <v>13668</v>
      </c>
      <c r="E7437" s="5" t="s">
        <v>13669</v>
      </c>
      <c r="F7437" s="5" t="s">
        <v>24390</v>
      </c>
    </row>
    <row r="7438" spans="1:6" x14ac:dyDescent="0.45">
      <c r="A7438" s="5" t="s">
        <v>13670</v>
      </c>
      <c r="B7438" s="5" t="s">
        <v>26310</v>
      </c>
      <c r="C7438" s="5" t="s">
        <v>13671</v>
      </c>
      <c r="E7438" s="5" t="s">
        <v>13655</v>
      </c>
      <c r="F7438" s="5" t="s">
        <v>24386</v>
      </c>
    </row>
    <row r="7439" spans="1:6" x14ac:dyDescent="0.45">
      <c r="A7439" s="5" t="s">
        <v>21173</v>
      </c>
      <c r="B7439" s="5" t="s">
        <v>10478</v>
      </c>
      <c r="C7439" s="5" t="s">
        <v>13672</v>
      </c>
      <c r="E7439" s="5" t="s">
        <v>13673</v>
      </c>
    </row>
    <row r="7440" spans="1:6" x14ac:dyDescent="0.45">
      <c r="A7440" s="5" t="s">
        <v>13674</v>
      </c>
      <c r="B7440" s="5" t="s">
        <v>26310</v>
      </c>
      <c r="C7440" s="5" t="s">
        <v>13675</v>
      </c>
      <c r="E7440" s="5" t="s">
        <v>13673</v>
      </c>
      <c r="F7440" s="5" t="s">
        <v>24391</v>
      </c>
    </row>
    <row r="7441" spans="1:6" x14ac:dyDescent="0.45">
      <c r="A7441" s="5" t="s">
        <v>13676</v>
      </c>
      <c r="B7441" s="5" t="s">
        <v>26310</v>
      </c>
      <c r="C7441" s="5" t="s">
        <v>13677</v>
      </c>
      <c r="E7441" s="5" t="s">
        <v>13678</v>
      </c>
      <c r="F7441" s="5" t="s">
        <v>24392</v>
      </c>
    </row>
    <row r="7442" spans="1:6" x14ac:dyDescent="0.45">
      <c r="A7442" s="5" t="s">
        <v>13679</v>
      </c>
      <c r="B7442" s="5" t="s">
        <v>26310</v>
      </c>
      <c r="C7442" s="5" t="s">
        <v>13680</v>
      </c>
      <c r="E7442" s="5" t="s">
        <v>13681</v>
      </c>
      <c r="F7442" s="5" t="s">
        <v>24393</v>
      </c>
    </row>
    <row r="7443" spans="1:6" x14ac:dyDescent="0.45">
      <c r="A7443" s="5" t="s">
        <v>13682</v>
      </c>
      <c r="B7443" s="5" t="s">
        <v>26310</v>
      </c>
      <c r="C7443" s="5" t="s">
        <v>13683</v>
      </c>
      <c r="E7443" s="5" t="s">
        <v>13684</v>
      </c>
      <c r="F7443" s="5" t="s">
        <v>20533</v>
      </c>
    </row>
    <row r="7444" spans="1:6" x14ac:dyDescent="0.45">
      <c r="A7444" s="5" t="s">
        <v>21174</v>
      </c>
      <c r="B7444" s="5" t="s">
        <v>10478</v>
      </c>
      <c r="C7444" s="5" t="s">
        <v>13685</v>
      </c>
      <c r="E7444" s="5" t="s">
        <v>13686</v>
      </c>
    </row>
    <row r="7445" spans="1:6" x14ac:dyDescent="0.45">
      <c r="A7445" s="5" t="s">
        <v>13687</v>
      </c>
      <c r="B7445" s="5" t="s">
        <v>26310</v>
      </c>
      <c r="C7445" s="5" t="s">
        <v>13688</v>
      </c>
      <c r="E7445" s="5" t="s">
        <v>13686</v>
      </c>
      <c r="F7445" s="5" t="s">
        <v>24394</v>
      </c>
    </row>
    <row r="7446" spans="1:6" x14ac:dyDescent="0.45">
      <c r="A7446" s="5" t="s">
        <v>13689</v>
      </c>
      <c r="B7446" s="5" t="s">
        <v>26310</v>
      </c>
      <c r="C7446" s="5" t="s">
        <v>13690</v>
      </c>
      <c r="E7446" s="5" t="s">
        <v>13691</v>
      </c>
      <c r="F7446" s="5" t="s">
        <v>24395</v>
      </c>
    </row>
    <row r="7447" spans="1:6" x14ac:dyDescent="0.45">
      <c r="A7447" s="5" t="s">
        <v>13692</v>
      </c>
      <c r="B7447" s="5" t="s">
        <v>26310</v>
      </c>
      <c r="C7447" s="5" t="s">
        <v>13693</v>
      </c>
      <c r="E7447" s="5" t="s">
        <v>13694</v>
      </c>
      <c r="F7447" s="5" t="s">
        <v>31424</v>
      </c>
    </row>
    <row r="7448" spans="1:6" x14ac:dyDescent="0.45">
      <c r="A7448" s="5" t="s">
        <v>13695</v>
      </c>
      <c r="B7448" s="5" t="s">
        <v>26310</v>
      </c>
      <c r="C7448" s="5" t="s">
        <v>13696</v>
      </c>
      <c r="E7448" s="5" t="s">
        <v>11546</v>
      </c>
      <c r="F7448" s="5" t="s">
        <v>23861</v>
      </c>
    </row>
    <row r="7449" spans="1:6" x14ac:dyDescent="0.45">
      <c r="A7449" s="5" t="s">
        <v>13697</v>
      </c>
      <c r="B7449" s="5" t="s">
        <v>26310</v>
      </c>
      <c r="C7449" s="5" t="s">
        <v>13698</v>
      </c>
      <c r="E7449" s="5" t="s">
        <v>13699</v>
      </c>
      <c r="F7449" s="5" t="s">
        <v>24397</v>
      </c>
    </row>
    <row r="7450" spans="1:6" x14ac:dyDescent="0.45">
      <c r="A7450" s="5" t="s">
        <v>13700</v>
      </c>
      <c r="B7450" s="5" t="s">
        <v>26310</v>
      </c>
      <c r="C7450" s="5" t="s">
        <v>13701</v>
      </c>
      <c r="E7450" s="5" t="s">
        <v>11546</v>
      </c>
      <c r="F7450" s="5" t="s">
        <v>23861</v>
      </c>
    </row>
    <row r="7451" spans="1:6" x14ac:dyDescent="0.45">
      <c r="A7451" s="5" t="s">
        <v>13702</v>
      </c>
      <c r="B7451" s="5" t="s">
        <v>26310</v>
      </c>
      <c r="C7451" s="5" t="s">
        <v>13703</v>
      </c>
      <c r="E7451" s="5" t="s">
        <v>13704</v>
      </c>
      <c r="F7451" s="5" t="s">
        <v>24398</v>
      </c>
    </row>
    <row r="7452" spans="1:6" x14ac:dyDescent="0.45">
      <c r="A7452" s="5" t="s">
        <v>13705</v>
      </c>
      <c r="B7452" s="5" t="s">
        <v>26310</v>
      </c>
      <c r="C7452" s="5" t="s">
        <v>13706</v>
      </c>
      <c r="E7452" s="5" t="s">
        <v>11546</v>
      </c>
      <c r="F7452" s="5" t="s">
        <v>23861</v>
      </c>
    </row>
    <row r="7453" spans="1:6" x14ac:dyDescent="0.45">
      <c r="A7453" s="5" t="s">
        <v>21175</v>
      </c>
      <c r="B7453" s="5" t="s">
        <v>10478</v>
      </c>
      <c r="C7453" s="5" t="s">
        <v>13707</v>
      </c>
      <c r="E7453" s="5" t="s">
        <v>13708</v>
      </c>
    </row>
    <row r="7454" spans="1:6" x14ac:dyDescent="0.45">
      <c r="A7454" s="5" t="s">
        <v>13709</v>
      </c>
      <c r="B7454" s="5" t="s">
        <v>26310</v>
      </c>
      <c r="C7454" s="5" t="s">
        <v>13710</v>
      </c>
      <c r="E7454" s="5" t="s">
        <v>13708</v>
      </c>
      <c r="F7454" s="5" t="s">
        <v>24399</v>
      </c>
    </row>
    <row r="7455" spans="1:6" x14ac:dyDescent="0.45">
      <c r="A7455" s="5" t="s">
        <v>13711</v>
      </c>
      <c r="B7455" s="5" t="s">
        <v>26310</v>
      </c>
      <c r="C7455" s="5" t="s">
        <v>13712</v>
      </c>
      <c r="E7455" s="5" t="s">
        <v>13713</v>
      </c>
      <c r="F7455" s="5" t="s">
        <v>24400</v>
      </c>
    </row>
    <row r="7456" spans="1:6" x14ac:dyDescent="0.45">
      <c r="A7456" s="5" t="s">
        <v>13714</v>
      </c>
      <c r="B7456" s="5" t="s">
        <v>26310</v>
      </c>
      <c r="C7456" s="5" t="s">
        <v>13715</v>
      </c>
      <c r="E7456" s="5" t="s">
        <v>13716</v>
      </c>
      <c r="F7456" s="5" t="s">
        <v>24401</v>
      </c>
    </row>
    <row r="7457" spans="1:6" x14ac:dyDescent="0.45">
      <c r="A7457" s="5" t="s">
        <v>13717</v>
      </c>
      <c r="B7457" s="5" t="s">
        <v>26310</v>
      </c>
      <c r="C7457" s="5" t="s">
        <v>13718</v>
      </c>
      <c r="E7457" s="5" t="s">
        <v>13719</v>
      </c>
      <c r="F7457" s="5" t="s">
        <v>24402</v>
      </c>
    </row>
    <row r="7458" spans="1:6" x14ac:dyDescent="0.45">
      <c r="A7458" s="5" t="s">
        <v>13720</v>
      </c>
      <c r="B7458" s="5" t="s">
        <v>26310</v>
      </c>
      <c r="C7458" s="5" t="s">
        <v>13721</v>
      </c>
      <c r="E7458" s="5" t="s">
        <v>13722</v>
      </c>
      <c r="F7458" s="5" t="s">
        <v>24403</v>
      </c>
    </row>
    <row r="7459" spans="1:6" x14ac:dyDescent="0.45">
      <c r="A7459" s="5" t="s">
        <v>13723</v>
      </c>
      <c r="B7459" s="5" t="s">
        <v>26310</v>
      </c>
      <c r="C7459" s="5" t="s">
        <v>13724</v>
      </c>
      <c r="E7459" s="5" t="s">
        <v>13719</v>
      </c>
      <c r="F7459" s="5" t="s">
        <v>24402</v>
      </c>
    </row>
    <row r="7460" spans="1:6" x14ac:dyDescent="0.45">
      <c r="A7460" s="5" t="s">
        <v>13725</v>
      </c>
      <c r="B7460" s="5" t="s">
        <v>26310</v>
      </c>
      <c r="C7460" s="5" t="s">
        <v>13726</v>
      </c>
      <c r="E7460" s="5" t="s">
        <v>13727</v>
      </c>
      <c r="F7460" s="5" t="s">
        <v>24404</v>
      </c>
    </row>
    <row r="7461" spans="1:6" x14ac:dyDescent="0.45">
      <c r="A7461" s="5" t="s">
        <v>13728</v>
      </c>
      <c r="B7461" s="5" t="s">
        <v>26310</v>
      </c>
      <c r="C7461" s="5" t="s">
        <v>13729</v>
      </c>
      <c r="E7461" s="5" t="s">
        <v>13713</v>
      </c>
      <c r="F7461" s="5" t="s">
        <v>24400</v>
      </c>
    </row>
    <row r="7462" spans="1:6" x14ac:dyDescent="0.45">
      <c r="A7462" s="5" t="s">
        <v>21176</v>
      </c>
      <c r="B7462" s="5" t="s">
        <v>10478</v>
      </c>
      <c r="C7462" s="5" t="s">
        <v>13730</v>
      </c>
      <c r="E7462" s="5" t="s">
        <v>13731</v>
      </c>
    </row>
    <row r="7463" spans="1:6" x14ac:dyDescent="0.45">
      <c r="A7463" s="5" t="s">
        <v>13732</v>
      </c>
      <c r="B7463" s="5" t="s">
        <v>26310</v>
      </c>
      <c r="C7463" s="5" t="s">
        <v>13733</v>
      </c>
      <c r="E7463" s="5" t="s">
        <v>13731</v>
      </c>
      <c r="F7463" s="5" t="s">
        <v>24405</v>
      </c>
    </row>
    <row r="7464" spans="1:6" x14ac:dyDescent="0.45">
      <c r="A7464" s="5" t="s">
        <v>13734</v>
      </c>
      <c r="B7464" s="5" t="s">
        <v>26310</v>
      </c>
      <c r="C7464" s="5" t="s">
        <v>13735</v>
      </c>
      <c r="E7464" s="5" t="s">
        <v>13736</v>
      </c>
      <c r="F7464" s="5" t="s">
        <v>24406</v>
      </c>
    </row>
    <row r="7465" spans="1:6" x14ac:dyDescent="0.45">
      <c r="A7465" s="5" t="s">
        <v>21177</v>
      </c>
      <c r="B7465" s="5" t="s">
        <v>10478</v>
      </c>
      <c r="C7465" s="5" t="s">
        <v>13737</v>
      </c>
      <c r="E7465" s="5" t="s">
        <v>13738</v>
      </c>
    </row>
    <row r="7466" spans="1:6" x14ac:dyDescent="0.45">
      <c r="A7466" s="5" t="s">
        <v>13739</v>
      </c>
      <c r="B7466" s="5" t="s">
        <v>26310</v>
      </c>
      <c r="C7466" s="5" t="s">
        <v>13740</v>
      </c>
      <c r="E7466" s="5" t="s">
        <v>13738</v>
      </c>
      <c r="F7466" s="5" t="s">
        <v>24407</v>
      </c>
    </row>
    <row r="7467" spans="1:6" x14ac:dyDescent="0.45">
      <c r="A7467" s="5" t="s">
        <v>13741</v>
      </c>
      <c r="B7467" s="5" t="s">
        <v>26310</v>
      </c>
      <c r="C7467" s="5" t="s">
        <v>13742</v>
      </c>
      <c r="E7467" s="5" t="s">
        <v>13743</v>
      </c>
      <c r="F7467" s="5" t="s">
        <v>24408</v>
      </c>
    </row>
    <row r="7468" spans="1:6" x14ac:dyDescent="0.45">
      <c r="A7468" s="5" t="s">
        <v>21178</v>
      </c>
      <c r="B7468" s="5" t="s">
        <v>10478</v>
      </c>
      <c r="C7468" s="5" t="s">
        <v>13744</v>
      </c>
      <c r="E7468" s="5" t="s">
        <v>13745</v>
      </c>
    </row>
    <row r="7469" spans="1:6" x14ac:dyDescent="0.45">
      <c r="A7469" s="5" t="s">
        <v>21179</v>
      </c>
      <c r="B7469" s="5" t="s">
        <v>10478</v>
      </c>
      <c r="C7469" s="5" t="s">
        <v>13746</v>
      </c>
      <c r="E7469" s="5" t="s">
        <v>13745</v>
      </c>
    </row>
    <row r="7470" spans="1:6" x14ac:dyDescent="0.45">
      <c r="A7470" s="5" t="s">
        <v>21180</v>
      </c>
      <c r="B7470" s="5" t="s">
        <v>10478</v>
      </c>
      <c r="C7470" s="5" t="s">
        <v>13747</v>
      </c>
      <c r="E7470" s="5" t="s">
        <v>13745</v>
      </c>
    </row>
    <row r="7471" spans="1:6" x14ac:dyDescent="0.45">
      <c r="A7471" s="5" t="s">
        <v>21181</v>
      </c>
      <c r="B7471" s="5" t="s">
        <v>10478</v>
      </c>
      <c r="C7471" s="5" t="s">
        <v>13748</v>
      </c>
      <c r="E7471" s="5" t="s">
        <v>13745</v>
      </c>
    </row>
    <row r="7472" spans="1:6" x14ac:dyDescent="0.45">
      <c r="A7472" s="5" t="s">
        <v>13749</v>
      </c>
      <c r="B7472" s="5" t="s">
        <v>26310</v>
      </c>
      <c r="C7472" s="5" t="s">
        <v>13750</v>
      </c>
      <c r="E7472" s="5" t="s">
        <v>13745</v>
      </c>
      <c r="F7472" s="5" t="s">
        <v>24409</v>
      </c>
    </row>
    <row r="7473" spans="1:6" x14ac:dyDescent="0.45">
      <c r="A7473" s="5" t="s">
        <v>13751</v>
      </c>
      <c r="B7473" s="5" t="s">
        <v>26310</v>
      </c>
      <c r="C7473" s="5" t="s">
        <v>13752</v>
      </c>
      <c r="E7473" s="5" t="s">
        <v>13753</v>
      </c>
      <c r="F7473" s="5" t="s">
        <v>24410</v>
      </c>
    </row>
    <row r="7474" spans="1:6" x14ac:dyDescent="0.45">
      <c r="A7474" s="5" t="s">
        <v>13754</v>
      </c>
      <c r="B7474" s="5" t="s">
        <v>26310</v>
      </c>
      <c r="C7474" s="5" t="s">
        <v>13755</v>
      </c>
      <c r="E7474" s="5" t="s">
        <v>13756</v>
      </c>
      <c r="F7474" s="5" t="s">
        <v>24411</v>
      </c>
    </row>
    <row r="7475" spans="1:6" x14ac:dyDescent="0.45">
      <c r="A7475" s="5" t="s">
        <v>13757</v>
      </c>
      <c r="B7475" s="5" t="s">
        <v>26310</v>
      </c>
      <c r="C7475" s="5" t="s">
        <v>13758</v>
      </c>
      <c r="E7475" s="5" t="s">
        <v>13759</v>
      </c>
      <c r="F7475" s="5" t="s">
        <v>24412</v>
      </c>
    </row>
    <row r="7476" spans="1:6" x14ac:dyDescent="0.45">
      <c r="A7476" s="5" t="s">
        <v>13760</v>
      </c>
      <c r="B7476" s="5" t="s">
        <v>26310</v>
      </c>
      <c r="C7476" s="5" t="s">
        <v>13761</v>
      </c>
      <c r="E7476" s="5" t="s">
        <v>13762</v>
      </c>
      <c r="F7476" s="5" t="s">
        <v>24413</v>
      </c>
    </row>
    <row r="7477" spans="1:6" x14ac:dyDescent="0.45">
      <c r="A7477" s="5" t="s">
        <v>13763</v>
      </c>
      <c r="B7477" s="5" t="s">
        <v>26310</v>
      </c>
      <c r="C7477" s="5" t="s">
        <v>13764</v>
      </c>
      <c r="E7477" s="5" t="s">
        <v>13759</v>
      </c>
      <c r="F7477" s="5" t="s">
        <v>24412</v>
      </c>
    </row>
    <row r="7478" spans="1:6" x14ac:dyDescent="0.45">
      <c r="A7478" s="5" t="s">
        <v>13765</v>
      </c>
      <c r="B7478" s="5" t="s">
        <v>26310</v>
      </c>
      <c r="C7478" s="5" t="s">
        <v>13766</v>
      </c>
      <c r="E7478" s="5" t="s">
        <v>13767</v>
      </c>
      <c r="F7478" s="5" t="s">
        <v>24414</v>
      </c>
    </row>
    <row r="7479" spans="1:6" x14ac:dyDescent="0.45">
      <c r="A7479" s="5" t="s">
        <v>13768</v>
      </c>
      <c r="B7479" s="5" t="s">
        <v>26310</v>
      </c>
      <c r="C7479" s="5" t="s">
        <v>13769</v>
      </c>
      <c r="E7479" s="5" t="s">
        <v>13753</v>
      </c>
      <c r="F7479" s="5" t="s">
        <v>24410</v>
      </c>
    </row>
    <row r="7480" spans="1:6" x14ac:dyDescent="0.45">
      <c r="A7480" s="5" t="s">
        <v>21182</v>
      </c>
      <c r="B7480" s="5" t="s">
        <v>10478</v>
      </c>
      <c r="C7480" s="5" t="s">
        <v>13770</v>
      </c>
      <c r="E7480" s="5" t="s">
        <v>13771</v>
      </c>
    </row>
    <row r="7481" spans="1:6" x14ac:dyDescent="0.45">
      <c r="A7481" s="5" t="s">
        <v>21183</v>
      </c>
      <c r="B7481" s="5" t="s">
        <v>10478</v>
      </c>
      <c r="C7481" s="5" t="s">
        <v>13772</v>
      </c>
      <c r="E7481" s="5" t="s">
        <v>13773</v>
      </c>
    </row>
    <row r="7482" spans="1:6" x14ac:dyDescent="0.45">
      <c r="A7482" s="5" t="s">
        <v>21184</v>
      </c>
      <c r="B7482" s="5" t="s">
        <v>10478</v>
      </c>
      <c r="C7482" s="5" t="s">
        <v>13774</v>
      </c>
      <c r="E7482" s="5" t="s">
        <v>13775</v>
      </c>
    </row>
    <row r="7483" spans="1:6" x14ac:dyDescent="0.45">
      <c r="A7483" s="5" t="s">
        <v>21185</v>
      </c>
      <c r="B7483" s="5" t="s">
        <v>10478</v>
      </c>
      <c r="C7483" s="5" t="s">
        <v>13776</v>
      </c>
      <c r="E7483" s="5" t="s">
        <v>13777</v>
      </c>
    </row>
    <row r="7484" spans="1:6" x14ac:dyDescent="0.45">
      <c r="A7484" s="5" t="s">
        <v>13778</v>
      </c>
      <c r="B7484" s="5" t="s">
        <v>26310</v>
      </c>
      <c r="C7484" s="5" t="s">
        <v>13779</v>
      </c>
      <c r="E7484" s="5" t="s">
        <v>13771</v>
      </c>
      <c r="F7484" s="5" t="s">
        <v>31423</v>
      </c>
    </row>
    <row r="7485" spans="1:6" x14ac:dyDescent="0.45">
      <c r="A7485" s="5" t="s">
        <v>13780</v>
      </c>
      <c r="B7485" s="5" t="s">
        <v>26310</v>
      </c>
      <c r="C7485" s="5" t="s">
        <v>13781</v>
      </c>
      <c r="E7485" s="5" t="s">
        <v>13782</v>
      </c>
      <c r="F7485" s="5" t="s">
        <v>24416</v>
      </c>
    </row>
    <row r="7486" spans="1:6" x14ac:dyDescent="0.45">
      <c r="A7486" s="5" t="s">
        <v>13783</v>
      </c>
      <c r="B7486" s="5" t="s">
        <v>26310</v>
      </c>
      <c r="C7486" s="5" t="s">
        <v>13784</v>
      </c>
      <c r="E7486" s="5" t="s">
        <v>13773</v>
      </c>
      <c r="F7486" s="5" t="s">
        <v>24417</v>
      </c>
    </row>
    <row r="7487" spans="1:6" x14ac:dyDescent="0.45">
      <c r="A7487" s="5" t="s">
        <v>13785</v>
      </c>
      <c r="B7487" s="5" t="s">
        <v>26310</v>
      </c>
      <c r="C7487" s="5" t="s">
        <v>13786</v>
      </c>
      <c r="E7487" s="5" t="s">
        <v>13787</v>
      </c>
      <c r="F7487" s="5" t="s">
        <v>24418</v>
      </c>
    </row>
    <row r="7488" spans="1:6" x14ac:dyDescent="0.45">
      <c r="A7488" s="5" t="s">
        <v>13788</v>
      </c>
      <c r="B7488" s="5" t="s">
        <v>26310</v>
      </c>
      <c r="C7488" s="5" t="s">
        <v>13789</v>
      </c>
      <c r="E7488" s="5" t="s">
        <v>13775</v>
      </c>
      <c r="F7488" s="5" t="s">
        <v>31422</v>
      </c>
    </row>
    <row r="7489" spans="1:6" x14ac:dyDescent="0.45">
      <c r="A7489" s="5" t="s">
        <v>13790</v>
      </c>
      <c r="B7489" s="5" t="s">
        <v>26310</v>
      </c>
      <c r="C7489" s="5" t="s">
        <v>13791</v>
      </c>
      <c r="E7489" s="5" t="s">
        <v>13787</v>
      </c>
      <c r="F7489" s="5" t="s">
        <v>24418</v>
      </c>
    </row>
    <row r="7490" spans="1:6" x14ac:dyDescent="0.45">
      <c r="A7490" s="5" t="s">
        <v>13792</v>
      </c>
      <c r="B7490" s="5" t="s">
        <v>26310</v>
      </c>
      <c r="C7490" s="5" t="s">
        <v>13793</v>
      </c>
      <c r="E7490" s="5" t="s">
        <v>13777</v>
      </c>
      <c r="F7490" s="5" t="s">
        <v>24420</v>
      </c>
    </row>
    <row r="7491" spans="1:6" x14ac:dyDescent="0.45">
      <c r="A7491" s="5" t="s">
        <v>13794</v>
      </c>
      <c r="B7491" s="5" t="s">
        <v>26310</v>
      </c>
      <c r="C7491" s="5" t="s">
        <v>13795</v>
      </c>
      <c r="E7491" s="5" t="s">
        <v>13796</v>
      </c>
      <c r="F7491" s="5" t="s">
        <v>24421</v>
      </c>
    </row>
    <row r="7492" spans="1:6" x14ac:dyDescent="0.45">
      <c r="A7492" s="5" t="s">
        <v>21186</v>
      </c>
      <c r="B7492" s="5" t="s">
        <v>10478</v>
      </c>
      <c r="C7492" s="5" t="s">
        <v>13797</v>
      </c>
      <c r="E7492" s="5" t="s">
        <v>13798</v>
      </c>
    </row>
    <row r="7493" spans="1:6" x14ac:dyDescent="0.45">
      <c r="A7493" s="5" t="s">
        <v>13799</v>
      </c>
      <c r="B7493" s="5" t="s">
        <v>26310</v>
      </c>
      <c r="C7493" s="5" t="s">
        <v>13800</v>
      </c>
      <c r="E7493" s="5" t="s">
        <v>13798</v>
      </c>
      <c r="F7493" s="5" t="s">
        <v>24422</v>
      </c>
    </row>
    <row r="7494" spans="1:6" x14ac:dyDescent="0.45">
      <c r="A7494" s="5" t="s">
        <v>13801</v>
      </c>
      <c r="B7494" s="5" t="s">
        <v>26310</v>
      </c>
      <c r="C7494" s="5" t="s">
        <v>13802</v>
      </c>
      <c r="E7494" s="5" t="s">
        <v>13803</v>
      </c>
      <c r="F7494" s="5" t="s">
        <v>24423</v>
      </c>
    </row>
    <row r="7495" spans="1:6" x14ac:dyDescent="0.45">
      <c r="A7495" s="5" t="s">
        <v>13804</v>
      </c>
      <c r="B7495" s="5" t="s">
        <v>26310</v>
      </c>
      <c r="C7495" s="5" t="s">
        <v>13805</v>
      </c>
      <c r="E7495" s="5" t="s">
        <v>13806</v>
      </c>
      <c r="F7495" s="5" t="s">
        <v>24424</v>
      </c>
    </row>
    <row r="7496" spans="1:6" x14ac:dyDescent="0.45">
      <c r="A7496" s="5" t="s">
        <v>13807</v>
      </c>
      <c r="B7496" s="5" t="s">
        <v>26310</v>
      </c>
      <c r="C7496" s="5" t="s">
        <v>13808</v>
      </c>
      <c r="E7496" s="5" t="s">
        <v>13809</v>
      </c>
      <c r="F7496" s="5" t="s">
        <v>24425</v>
      </c>
    </row>
    <row r="7497" spans="1:6" x14ac:dyDescent="0.45">
      <c r="A7497" s="5" t="s">
        <v>13810</v>
      </c>
      <c r="B7497" s="5" t="s">
        <v>26310</v>
      </c>
      <c r="C7497" s="5" t="s">
        <v>13811</v>
      </c>
      <c r="E7497" s="5" t="s">
        <v>13812</v>
      </c>
      <c r="F7497" s="5" t="s">
        <v>24426</v>
      </c>
    </row>
    <row r="7498" spans="1:6" x14ac:dyDescent="0.45">
      <c r="A7498" s="5" t="s">
        <v>13813</v>
      </c>
      <c r="B7498" s="5" t="s">
        <v>26310</v>
      </c>
      <c r="C7498" s="5" t="s">
        <v>13814</v>
      </c>
      <c r="E7498" s="5" t="s">
        <v>13809</v>
      </c>
      <c r="F7498" s="5" t="s">
        <v>24425</v>
      </c>
    </row>
    <row r="7499" spans="1:6" x14ac:dyDescent="0.45">
      <c r="A7499" s="5" t="s">
        <v>13815</v>
      </c>
      <c r="B7499" s="5" t="s">
        <v>26310</v>
      </c>
      <c r="C7499" s="5" t="s">
        <v>13816</v>
      </c>
      <c r="E7499" s="5" t="s">
        <v>13817</v>
      </c>
      <c r="F7499" s="5" t="s">
        <v>24427</v>
      </c>
    </row>
    <row r="7500" spans="1:6" x14ac:dyDescent="0.45">
      <c r="A7500" s="5" t="s">
        <v>13818</v>
      </c>
      <c r="B7500" s="5" t="s">
        <v>26310</v>
      </c>
      <c r="C7500" s="5" t="s">
        <v>13819</v>
      </c>
      <c r="E7500" s="5" t="s">
        <v>13803</v>
      </c>
      <c r="F7500" s="5" t="s">
        <v>24423</v>
      </c>
    </row>
    <row r="7501" spans="1:6" x14ac:dyDescent="0.45">
      <c r="A7501" s="5" t="s">
        <v>13820</v>
      </c>
      <c r="B7501" s="5" t="s">
        <v>26310</v>
      </c>
      <c r="C7501" s="5" t="s">
        <v>13821</v>
      </c>
      <c r="E7501" s="5" t="s">
        <v>4245</v>
      </c>
      <c r="F7501" s="5" t="s">
        <v>24428</v>
      </c>
    </row>
    <row r="7502" spans="1:6" x14ac:dyDescent="0.45">
      <c r="A7502" s="5" t="s">
        <v>13822</v>
      </c>
      <c r="B7502" s="5" t="s">
        <v>26310</v>
      </c>
      <c r="C7502" s="5" t="s">
        <v>13823</v>
      </c>
      <c r="E7502" s="5" t="s">
        <v>13824</v>
      </c>
      <c r="F7502" s="5" t="s">
        <v>24429</v>
      </c>
    </row>
    <row r="7503" spans="1:6" x14ac:dyDescent="0.45">
      <c r="A7503" s="5" t="s">
        <v>13825</v>
      </c>
      <c r="B7503" s="5" t="s">
        <v>26310</v>
      </c>
      <c r="C7503" s="5" t="s">
        <v>13826</v>
      </c>
      <c r="E7503" s="5" t="s">
        <v>13827</v>
      </c>
      <c r="F7503" s="5" t="s">
        <v>31421</v>
      </c>
    </row>
    <row r="7504" spans="1:6" x14ac:dyDescent="0.45">
      <c r="A7504" s="5" t="s">
        <v>13828</v>
      </c>
      <c r="B7504" s="5" t="s">
        <v>26310</v>
      </c>
      <c r="C7504" s="5" t="s">
        <v>13829</v>
      </c>
      <c r="E7504" s="5" t="s">
        <v>13830</v>
      </c>
      <c r="F7504" s="5" t="s">
        <v>24431</v>
      </c>
    </row>
    <row r="7505" spans="1:6" x14ac:dyDescent="0.45">
      <c r="A7505" s="5" t="s">
        <v>13831</v>
      </c>
      <c r="B7505" s="5" t="s">
        <v>26310</v>
      </c>
      <c r="C7505" s="5" t="s">
        <v>13832</v>
      </c>
      <c r="E7505" s="5" t="s">
        <v>13833</v>
      </c>
      <c r="F7505" s="5" t="s">
        <v>31420</v>
      </c>
    </row>
    <row r="7506" spans="1:6" x14ac:dyDescent="0.45">
      <c r="A7506" s="5" t="s">
        <v>13834</v>
      </c>
      <c r="B7506" s="5" t="s">
        <v>26310</v>
      </c>
      <c r="C7506" s="5" t="s">
        <v>13835</v>
      </c>
      <c r="E7506" s="5" t="s">
        <v>13830</v>
      </c>
      <c r="F7506" s="5" t="s">
        <v>24431</v>
      </c>
    </row>
    <row r="7507" spans="1:6" x14ac:dyDescent="0.45">
      <c r="A7507" s="5" t="s">
        <v>13836</v>
      </c>
      <c r="B7507" s="5" t="s">
        <v>26310</v>
      </c>
      <c r="C7507" s="5" t="s">
        <v>13837</v>
      </c>
      <c r="E7507" s="5" t="s">
        <v>13838</v>
      </c>
      <c r="F7507" s="5" t="s">
        <v>24433</v>
      </c>
    </row>
    <row r="7508" spans="1:6" x14ac:dyDescent="0.45">
      <c r="A7508" s="5" t="s">
        <v>13839</v>
      </c>
      <c r="B7508" s="5" t="s">
        <v>26310</v>
      </c>
      <c r="C7508" s="5" t="s">
        <v>13840</v>
      </c>
      <c r="E7508" s="5" t="s">
        <v>13824</v>
      </c>
      <c r="F7508" s="5" t="s">
        <v>24429</v>
      </c>
    </row>
    <row r="7509" spans="1:6" x14ac:dyDescent="0.45">
      <c r="A7509" s="5" t="s">
        <v>21187</v>
      </c>
      <c r="B7509" s="5" t="s">
        <v>10478</v>
      </c>
      <c r="C7509" s="5" t="s">
        <v>13841</v>
      </c>
      <c r="E7509" s="5" t="s">
        <v>6283</v>
      </c>
    </row>
    <row r="7510" spans="1:6" x14ac:dyDescent="0.45">
      <c r="A7510" s="5" t="s">
        <v>13842</v>
      </c>
      <c r="B7510" s="5" t="s">
        <v>26310</v>
      </c>
      <c r="C7510" s="5" t="s">
        <v>13843</v>
      </c>
      <c r="E7510" s="5" t="s">
        <v>13844</v>
      </c>
      <c r="F7510" s="5" t="s">
        <v>24434</v>
      </c>
    </row>
    <row r="7511" spans="1:6" x14ac:dyDescent="0.45">
      <c r="A7511" s="5" t="s">
        <v>13845</v>
      </c>
      <c r="B7511" s="5" t="s">
        <v>26310</v>
      </c>
      <c r="C7511" s="5" t="s">
        <v>13846</v>
      </c>
      <c r="E7511" s="5" t="s">
        <v>13847</v>
      </c>
      <c r="F7511" s="5" t="s">
        <v>20515</v>
      </c>
    </row>
    <row r="7512" spans="1:6" x14ac:dyDescent="0.45">
      <c r="A7512" s="5" t="s">
        <v>21188</v>
      </c>
      <c r="B7512" s="5" t="s">
        <v>10478</v>
      </c>
      <c r="C7512" s="5" t="s">
        <v>13848</v>
      </c>
      <c r="E7512" s="5" t="s">
        <v>13849</v>
      </c>
    </row>
    <row r="7513" spans="1:6" x14ac:dyDescent="0.45">
      <c r="A7513" s="5" t="s">
        <v>13850</v>
      </c>
      <c r="B7513" s="5" t="s">
        <v>26310</v>
      </c>
      <c r="C7513" s="5" t="s">
        <v>13851</v>
      </c>
      <c r="E7513" s="5" t="s">
        <v>13849</v>
      </c>
      <c r="F7513" s="5" t="s">
        <v>24435</v>
      </c>
    </row>
    <row r="7514" spans="1:6" x14ac:dyDescent="0.45">
      <c r="A7514" s="5" t="s">
        <v>13852</v>
      </c>
      <c r="B7514" s="5" t="s">
        <v>26310</v>
      </c>
      <c r="C7514" s="5" t="s">
        <v>13853</v>
      </c>
      <c r="E7514" s="5" t="s">
        <v>13854</v>
      </c>
      <c r="F7514" s="5" t="s">
        <v>24436</v>
      </c>
    </row>
    <row r="7515" spans="1:6" x14ac:dyDescent="0.45">
      <c r="A7515" s="5" t="s">
        <v>21189</v>
      </c>
      <c r="B7515" s="5" t="s">
        <v>10478</v>
      </c>
      <c r="C7515" s="5" t="s">
        <v>13855</v>
      </c>
      <c r="E7515" s="5" t="s">
        <v>13856</v>
      </c>
    </row>
    <row r="7516" spans="1:6" x14ac:dyDescent="0.45">
      <c r="A7516" s="5" t="s">
        <v>13857</v>
      </c>
      <c r="B7516" s="5" t="s">
        <v>26310</v>
      </c>
      <c r="C7516" s="5" t="s">
        <v>13858</v>
      </c>
      <c r="E7516" s="5" t="s">
        <v>13856</v>
      </c>
      <c r="F7516" s="5" t="s">
        <v>24437</v>
      </c>
    </row>
    <row r="7517" spans="1:6" x14ac:dyDescent="0.45">
      <c r="A7517" s="5" t="s">
        <v>13859</v>
      </c>
      <c r="B7517" s="5" t="s">
        <v>26310</v>
      </c>
      <c r="C7517" s="5" t="s">
        <v>13860</v>
      </c>
      <c r="E7517" s="5" t="s">
        <v>13861</v>
      </c>
      <c r="F7517" s="5" t="s">
        <v>20511</v>
      </c>
    </row>
    <row r="7518" spans="1:6" x14ac:dyDescent="0.45">
      <c r="A7518" s="5" t="s">
        <v>21190</v>
      </c>
      <c r="B7518" s="5" t="s">
        <v>10478</v>
      </c>
      <c r="C7518" s="5" t="s">
        <v>13862</v>
      </c>
      <c r="E7518" s="5" t="s">
        <v>13863</v>
      </c>
    </row>
    <row r="7519" spans="1:6" x14ac:dyDescent="0.45">
      <c r="A7519" s="5" t="s">
        <v>13864</v>
      </c>
      <c r="B7519" s="5" t="s">
        <v>26310</v>
      </c>
      <c r="C7519" s="5" t="s">
        <v>13865</v>
      </c>
      <c r="E7519" s="5" t="s">
        <v>13863</v>
      </c>
      <c r="F7519" s="5" t="s">
        <v>24438</v>
      </c>
    </row>
    <row r="7520" spans="1:6" x14ac:dyDescent="0.45">
      <c r="A7520" s="5" t="s">
        <v>13866</v>
      </c>
      <c r="B7520" s="5" t="s">
        <v>26310</v>
      </c>
      <c r="C7520" s="5" t="s">
        <v>13867</v>
      </c>
      <c r="E7520" s="5" t="s">
        <v>13868</v>
      </c>
      <c r="F7520" s="5" t="s">
        <v>31395</v>
      </c>
    </row>
    <row r="7521" spans="1:6" x14ac:dyDescent="0.45">
      <c r="A7521" s="5" t="s">
        <v>21191</v>
      </c>
      <c r="B7521" s="5" t="s">
        <v>10478</v>
      </c>
      <c r="C7521" s="5" t="s">
        <v>13869</v>
      </c>
      <c r="E7521" s="5" t="s">
        <v>13870</v>
      </c>
    </row>
    <row r="7522" spans="1:6" x14ac:dyDescent="0.45">
      <c r="A7522" s="5" t="s">
        <v>13871</v>
      </c>
      <c r="B7522" s="5" t="s">
        <v>26310</v>
      </c>
      <c r="C7522" s="5" t="s">
        <v>13872</v>
      </c>
      <c r="E7522" s="5" t="s">
        <v>13870</v>
      </c>
      <c r="F7522" s="5" t="s">
        <v>24439</v>
      </c>
    </row>
    <row r="7523" spans="1:6" x14ac:dyDescent="0.45">
      <c r="A7523" s="5" t="s">
        <v>13873</v>
      </c>
      <c r="B7523" s="5" t="s">
        <v>26310</v>
      </c>
      <c r="C7523" s="5" t="s">
        <v>13874</v>
      </c>
      <c r="E7523" s="5" t="s">
        <v>13875</v>
      </c>
      <c r="F7523" s="5" t="s">
        <v>24440</v>
      </c>
    </row>
    <row r="7524" spans="1:6" x14ac:dyDescent="0.45">
      <c r="A7524" s="5" t="s">
        <v>13876</v>
      </c>
      <c r="B7524" s="5" t="s">
        <v>26310</v>
      </c>
      <c r="C7524" s="5" t="s">
        <v>13877</v>
      </c>
      <c r="E7524" s="5" t="s">
        <v>13878</v>
      </c>
      <c r="F7524" s="5" t="s">
        <v>24441</v>
      </c>
    </row>
    <row r="7525" spans="1:6" x14ac:dyDescent="0.45">
      <c r="A7525" s="5" t="s">
        <v>13879</v>
      </c>
      <c r="B7525" s="5" t="s">
        <v>26310</v>
      </c>
      <c r="C7525" s="5" t="s">
        <v>13880</v>
      </c>
      <c r="E7525" s="5" t="s">
        <v>13881</v>
      </c>
      <c r="F7525" s="5" t="s">
        <v>24442</v>
      </c>
    </row>
    <row r="7526" spans="1:6" x14ac:dyDescent="0.45">
      <c r="A7526" s="5" t="s">
        <v>13882</v>
      </c>
      <c r="B7526" s="5" t="s">
        <v>26310</v>
      </c>
      <c r="C7526" s="5" t="s">
        <v>13883</v>
      </c>
      <c r="E7526" s="5" t="s">
        <v>13884</v>
      </c>
      <c r="F7526" s="5" t="s">
        <v>24443</v>
      </c>
    </row>
    <row r="7527" spans="1:6" x14ac:dyDescent="0.45">
      <c r="A7527" s="5" t="s">
        <v>13885</v>
      </c>
      <c r="B7527" s="5" t="s">
        <v>26310</v>
      </c>
      <c r="C7527" s="5" t="s">
        <v>13886</v>
      </c>
      <c r="E7527" s="5" t="s">
        <v>13887</v>
      </c>
      <c r="F7527" s="5" t="s">
        <v>24444</v>
      </c>
    </row>
    <row r="7528" spans="1:6" x14ac:dyDescent="0.45">
      <c r="A7528" s="5" t="s">
        <v>21192</v>
      </c>
      <c r="B7528" s="5" t="s">
        <v>10478</v>
      </c>
      <c r="C7528" s="5" t="s">
        <v>13888</v>
      </c>
      <c r="E7528" s="5" t="s">
        <v>13889</v>
      </c>
    </row>
    <row r="7529" spans="1:6" x14ac:dyDescent="0.45">
      <c r="A7529" s="5" t="s">
        <v>13890</v>
      </c>
      <c r="B7529" s="5" t="s">
        <v>26310</v>
      </c>
      <c r="C7529" s="5" t="s">
        <v>13891</v>
      </c>
      <c r="E7529" s="5" t="s">
        <v>13889</v>
      </c>
      <c r="F7529" s="5" t="s">
        <v>24445</v>
      </c>
    </row>
    <row r="7530" spans="1:6" x14ac:dyDescent="0.45">
      <c r="A7530" s="5" t="s">
        <v>13892</v>
      </c>
      <c r="B7530" s="5" t="s">
        <v>26310</v>
      </c>
      <c r="C7530" s="5" t="s">
        <v>13893</v>
      </c>
      <c r="E7530" s="5" t="s">
        <v>13894</v>
      </c>
      <c r="F7530" s="5" t="s">
        <v>24446</v>
      </c>
    </row>
    <row r="7531" spans="1:6" x14ac:dyDescent="0.45">
      <c r="A7531" s="5" t="s">
        <v>21193</v>
      </c>
      <c r="B7531" s="5" t="s">
        <v>10478</v>
      </c>
      <c r="C7531" s="5" t="s">
        <v>13895</v>
      </c>
      <c r="E7531" s="5" t="s">
        <v>3951</v>
      </c>
    </row>
    <row r="7532" spans="1:6" x14ac:dyDescent="0.45">
      <c r="A7532" s="5" t="s">
        <v>13896</v>
      </c>
      <c r="B7532" s="5" t="s">
        <v>26310</v>
      </c>
      <c r="C7532" s="5" t="s">
        <v>13897</v>
      </c>
      <c r="E7532" s="5" t="s">
        <v>3951</v>
      </c>
      <c r="F7532" s="5" t="s">
        <v>24447</v>
      </c>
    </row>
    <row r="7533" spans="1:6" x14ac:dyDescent="0.45">
      <c r="A7533" s="5" t="s">
        <v>13898</v>
      </c>
      <c r="B7533" s="5" t="s">
        <v>26310</v>
      </c>
      <c r="C7533" s="5" t="s">
        <v>13899</v>
      </c>
      <c r="E7533" s="5" t="s">
        <v>13900</v>
      </c>
      <c r="F7533" s="5" t="s">
        <v>20525</v>
      </c>
    </row>
    <row r="7534" spans="1:6" x14ac:dyDescent="0.45">
      <c r="A7534" s="5" t="s">
        <v>13901</v>
      </c>
      <c r="B7534" s="5" t="s">
        <v>26310</v>
      </c>
      <c r="C7534" s="5" t="s">
        <v>13902</v>
      </c>
      <c r="E7534" s="5" t="s">
        <v>13903</v>
      </c>
      <c r="F7534" s="5" t="s">
        <v>24448</v>
      </c>
    </row>
    <row r="7535" spans="1:6" x14ac:dyDescent="0.45">
      <c r="A7535" s="5" t="s">
        <v>13904</v>
      </c>
      <c r="B7535" s="5" t="s">
        <v>26310</v>
      </c>
      <c r="C7535" s="5" t="s">
        <v>13905</v>
      </c>
      <c r="E7535" s="5" t="s">
        <v>13906</v>
      </c>
      <c r="F7535" s="5" t="s">
        <v>20527</v>
      </c>
    </row>
    <row r="7536" spans="1:6" x14ac:dyDescent="0.45">
      <c r="A7536" s="5" t="s">
        <v>13907</v>
      </c>
      <c r="B7536" s="5" t="s">
        <v>26310</v>
      </c>
      <c r="C7536" s="5" t="s">
        <v>13908</v>
      </c>
      <c r="E7536" s="5" t="s">
        <v>13909</v>
      </c>
      <c r="F7536" s="5" t="s">
        <v>24449</v>
      </c>
    </row>
    <row r="7537" spans="1:6" x14ac:dyDescent="0.45">
      <c r="A7537" s="5" t="s">
        <v>13910</v>
      </c>
      <c r="B7537" s="5" t="s">
        <v>26310</v>
      </c>
      <c r="C7537" s="5" t="s">
        <v>13911</v>
      </c>
      <c r="E7537" s="5" t="s">
        <v>13912</v>
      </c>
      <c r="F7537" s="5" t="s">
        <v>20529</v>
      </c>
    </row>
    <row r="7538" spans="1:6" x14ac:dyDescent="0.45">
      <c r="A7538" s="5" t="s">
        <v>21194</v>
      </c>
      <c r="B7538" s="5" t="s">
        <v>10478</v>
      </c>
      <c r="C7538" s="5" t="s">
        <v>13913</v>
      </c>
      <c r="E7538" s="5" t="s">
        <v>13914</v>
      </c>
    </row>
    <row r="7539" spans="1:6" x14ac:dyDescent="0.45">
      <c r="A7539" s="5" t="s">
        <v>21195</v>
      </c>
      <c r="B7539" s="5" t="s">
        <v>10478</v>
      </c>
      <c r="C7539" s="5" t="s">
        <v>13915</v>
      </c>
      <c r="E7539" s="5" t="s">
        <v>13914</v>
      </c>
    </row>
    <row r="7540" spans="1:6" x14ac:dyDescent="0.45">
      <c r="A7540" s="5" t="s">
        <v>21196</v>
      </c>
      <c r="B7540" s="5" t="s">
        <v>10478</v>
      </c>
      <c r="C7540" s="5" t="s">
        <v>13916</v>
      </c>
      <c r="E7540" s="5" t="s">
        <v>13914</v>
      </c>
    </row>
    <row r="7541" spans="1:6" x14ac:dyDescent="0.45">
      <c r="A7541" s="5" t="s">
        <v>21197</v>
      </c>
      <c r="B7541" s="5" t="s">
        <v>10478</v>
      </c>
      <c r="C7541" s="5" t="s">
        <v>13917</v>
      </c>
      <c r="E7541" s="5" t="s">
        <v>13914</v>
      </c>
    </row>
    <row r="7542" spans="1:6" x14ac:dyDescent="0.45">
      <c r="A7542" s="5" t="s">
        <v>13918</v>
      </c>
      <c r="B7542" s="5" t="s">
        <v>26310</v>
      </c>
      <c r="C7542" s="5" t="s">
        <v>13919</v>
      </c>
      <c r="E7542" s="5" t="s">
        <v>13914</v>
      </c>
      <c r="F7542" s="5" t="s">
        <v>24450</v>
      </c>
    </row>
    <row r="7543" spans="1:6" x14ac:dyDescent="0.45">
      <c r="A7543" s="5" t="s">
        <v>13920</v>
      </c>
      <c r="B7543" s="5" t="s">
        <v>26310</v>
      </c>
      <c r="C7543" s="5" t="s">
        <v>13921</v>
      </c>
      <c r="E7543" s="5" t="s">
        <v>13922</v>
      </c>
      <c r="F7543" s="5" t="s">
        <v>24451</v>
      </c>
    </row>
    <row r="7544" spans="1:6" x14ac:dyDescent="0.45">
      <c r="A7544" s="5" t="s">
        <v>13923</v>
      </c>
      <c r="B7544" s="5" t="s">
        <v>26310</v>
      </c>
      <c r="C7544" s="5" t="s">
        <v>13924</v>
      </c>
      <c r="E7544" s="5" t="s">
        <v>13925</v>
      </c>
      <c r="F7544" s="5" t="s">
        <v>31419</v>
      </c>
    </row>
    <row r="7545" spans="1:6" x14ac:dyDescent="0.45">
      <c r="A7545" s="5" t="s">
        <v>13926</v>
      </c>
      <c r="B7545" s="5" t="s">
        <v>26310</v>
      </c>
      <c r="C7545" s="5" t="s">
        <v>13927</v>
      </c>
      <c r="E7545" s="5" t="s">
        <v>13928</v>
      </c>
      <c r="F7545" s="5" t="s">
        <v>24453</v>
      </c>
    </row>
    <row r="7546" spans="1:6" x14ac:dyDescent="0.45">
      <c r="A7546" s="5" t="s">
        <v>13929</v>
      </c>
      <c r="B7546" s="5" t="s">
        <v>26310</v>
      </c>
      <c r="C7546" s="5" t="s">
        <v>13930</v>
      </c>
      <c r="E7546" s="5" t="s">
        <v>13931</v>
      </c>
      <c r="F7546" s="5" t="s">
        <v>24454</v>
      </c>
    </row>
    <row r="7547" spans="1:6" x14ac:dyDescent="0.45">
      <c r="A7547" s="5" t="s">
        <v>13932</v>
      </c>
      <c r="B7547" s="5" t="s">
        <v>26310</v>
      </c>
      <c r="C7547" s="5" t="s">
        <v>13933</v>
      </c>
      <c r="E7547" s="5" t="s">
        <v>13928</v>
      </c>
      <c r="F7547" s="5" t="s">
        <v>24453</v>
      </c>
    </row>
    <row r="7548" spans="1:6" x14ac:dyDescent="0.45">
      <c r="A7548" s="5" t="s">
        <v>13934</v>
      </c>
      <c r="B7548" s="5" t="s">
        <v>26310</v>
      </c>
      <c r="C7548" s="5" t="s">
        <v>13935</v>
      </c>
      <c r="E7548" s="5" t="s">
        <v>13936</v>
      </c>
      <c r="F7548" s="5" t="s">
        <v>31418</v>
      </c>
    </row>
    <row r="7549" spans="1:6" x14ac:dyDescent="0.45">
      <c r="A7549" s="5" t="s">
        <v>13937</v>
      </c>
      <c r="B7549" s="5" t="s">
        <v>26310</v>
      </c>
      <c r="C7549" s="5" t="s">
        <v>13938</v>
      </c>
      <c r="E7549" s="5" t="s">
        <v>13922</v>
      </c>
      <c r="F7549" s="5" t="s">
        <v>24451</v>
      </c>
    </row>
    <row r="7550" spans="1:6" x14ac:dyDescent="0.45">
      <c r="A7550" s="5" t="s">
        <v>21199</v>
      </c>
      <c r="B7550" s="5" t="s">
        <v>10478</v>
      </c>
      <c r="C7550" s="5" t="s">
        <v>13939</v>
      </c>
      <c r="E7550" s="5" t="s">
        <v>13940</v>
      </c>
    </row>
    <row r="7551" spans="1:6" x14ac:dyDescent="0.45">
      <c r="A7551" s="5" t="s">
        <v>13941</v>
      </c>
      <c r="B7551" s="5" t="s">
        <v>26310</v>
      </c>
      <c r="C7551" s="5" t="s">
        <v>13942</v>
      </c>
      <c r="E7551" s="5" t="s">
        <v>13940</v>
      </c>
      <c r="F7551" s="5" t="s">
        <v>24456</v>
      </c>
    </row>
    <row r="7552" spans="1:6" x14ac:dyDescent="0.45">
      <c r="A7552" s="5" t="s">
        <v>13943</v>
      </c>
      <c r="B7552" s="5" t="s">
        <v>26310</v>
      </c>
      <c r="C7552" s="5" t="s">
        <v>13944</v>
      </c>
      <c r="E7552" s="5" t="s">
        <v>13945</v>
      </c>
      <c r="F7552" s="5" t="s">
        <v>24457</v>
      </c>
    </row>
    <row r="7553" spans="1:6" x14ac:dyDescent="0.45">
      <c r="A7553" s="5" t="s">
        <v>13946</v>
      </c>
      <c r="B7553" s="5" t="s">
        <v>26310</v>
      </c>
      <c r="C7553" s="5" t="s">
        <v>13947</v>
      </c>
      <c r="E7553" s="5" t="s">
        <v>13948</v>
      </c>
      <c r="F7553" s="5" t="s">
        <v>24458</v>
      </c>
    </row>
    <row r="7554" spans="1:6" x14ac:dyDescent="0.45">
      <c r="A7554" s="5" t="s">
        <v>13949</v>
      </c>
      <c r="B7554" s="5" t="s">
        <v>26310</v>
      </c>
      <c r="C7554" s="5" t="s">
        <v>13950</v>
      </c>
      <c r="E7554" s="5" t="s">
        <v>13951</v>
      </c>
      <c r="F7554" s="5" t="s">
        <v>24459</v>
      </c>
    </row>
    <row r="7555" spans="1:6" x14ac:dyDescent="0.45">
      <c r="A7555" s="5" t="s">
        <v>13952</v>
      </c>
      <c r="B7555" s="5" t="s">
        <v>26310</v>
      </c>
      <c r="C7555" s="5" t="s">
        <v>13953</v>
      </c>
      <c r="E7555" s="5" t="s">
        <v>13954</v>
      </c>
      <c r="F7555" s="5" t="s">
        <v>24460</v>
      </c>
    </row>
    <row r="7556" spans="1:6" x14ac:dyDescent="0.45">
      <c r="A7556" s="5" t="s">
        <v>13955</v>
      </c>
      <c r="B7556" s="5" t="s">
        <v>26310</v>
      </c>
      <c r="C7556" s="5" t="s">
        <v>13956</v>
      </c>
      <c r="E7556" s="5" t="s">
        <v>13951</v>
      </c>
      <c r="F7556" s="5" t="s">
        <v>24459</v>
      </c>
    </row>
    <row r="7557" spans="1:6" x14ac:dyDescent="0.45">
      <c r="A7557" s="5" t="s">
        <v>13957</v>
      </c>
      <c r="B7557" s="5" t="s">
        <v>26310</v>
      </c>
      <c r="C7557" s="5" t="s">
        <v>13958</v>
      </c>
      <c r="E7557" s="5" t="s">
        <v>13959</v>
      </c>
      <c r="F7557" s="5" t="s">
        <v>24461</v>
      </c>
    </row>
    <row r="7558" spans="1:6" x14ac:dyDescent="0.45">
      <c r="A7558" s="5" t="s">
        <v>13960</v>
      </c>
      <c r="B7558" s="5" t="s">
        <v>26310</v>
      </c>
      <c r="C7558" s="5" t="s">
        <v>13961</v>
      </c>
      <c r="E7558" s="5" t="s">
        <v>13945</v>
      </c>
      <c r="F7558" s="5" t="s">
        <v>24457</v>
      </c>
    </row>
    <row r="7559" spans="1:6" x14ac:dyDescent="0.45">
      <c r="A7559" s="5" t="s">
        <v>21198</v>
      </c>
      <c r="B7559" s="5" t="s">
        <v>10478</v>
      </c>
      <c r="C7559" s="5" t="s">
        <v>13962</v>
      </c>
      <c r="E7559" s="5" t="s">
        <v>3744</v>
      </c>
    </row>
    <row r="7560" spans="1:6" x14ac:dyDescent="0.45">
      <c r="A7560" s="5" t="s">
        <v>13963</v>
      </c>
      <c r="B7560" s="5" t="s">
        <v>26310</v>
      </c>
      <c r="C7560" s="5" t="s">
        <v>13964</v>
      </c>
      <c r="E7560" s="5" t="s">
        <v>3744</v>
      </c>
      <c r="F7560" s="5" t="s">
        <v>24462</v>
      </c>
    </row>
    <row r="7561" spans="1:6" x14ac:dyDescent="0.45">
      <c r="A7561" s="5" t="s">
        <v>13965</v>
      </c>
      <c r="B7561" s="5" t="s">
        <v>26310</v>
      </c>
      <c r="C7561" s="5" t="s">
        <v>13966</v>
      </c>
      <c r="E7561" s="5" t="s">
        <v>13967</v>
      </c>
      <c r="F7561" s="5" t="s">
        <v>24463</v>
      </c>
    </row>
    <row r="7562" spans="1:6" x14ac:dyDescent="0.45">
      <c r="A7562" s="5" t="s">
        <v>13968</v>
      </c>
      <c r="B7562" s="5" t="s">
        <v>26310</v>
      </c>
      <c r="C7562" s="5" t="s">
        <v>13969</v>
      </c>
      <c r="E7562" s="5" t="s">
        <v>13970</v>
      </c>
      <c r="F7562" s="5" t="s">
        <v>24464</v>
      </c>
    </row>
    <row r="7563" spans="1:6" x14ac:dyDescent="0.45">
      <c r="A7563" s="5" t="s">
        <v>13971</v>
      </c>
      <c r="B7563" s="5" t="s">
        <v>26310</v>
      </c>
      <c r="C7563" s="5" t="s">
        <v>13972</v>
      </c>
      <c r="E7563" s="5" t="s">
        <v>13973</v>
      </c>
      <c r="F7563" s="5" t="s">
        <v>24465</v>
      </c>
    </row>
    <row r="7564" spans="1:6" x14ac:dyDescent="0.45">
      <c r="A7564" s="5" t="s">
        <v>13974</v>
      </c>
      <c r="B7564" s="5" t="s">
        <v>26310</v>
      </c>
      <c r="C7564" s="5" t="s">
        <v>13975</v>
      </c>
      <c r="E7564" s="5" t="s">
        <v>13976</v>
      </c>
      <c r="F7564" s="5" t="s">
        <v>24466</v>
      </c>
    </row>
    <row r="7565" spans="1:6" x14ac:dyDescent="0.45">
      <c r="A7565" s="5" t="s">
        <v>13977</v>
      </c>
      <c r="B7565" s="5" t="s">
        <v>26310</v>
      </c>
      <c r="C7565" s="5" t="s">
        <v>13978</v>
      </c>
      <c r="E7565" s="5" t="s">
        <v>13973</v>
      </c>
      <c r="F7565" s="5" t="s">
        <v>24465</v>
      </c>
    </row>
    <row r="7566" spans="1:6" x14ac:dyDescent="0.45">
      <c r="A7566" s="5" t="s">
        <v>13979</v>
      </c>
      <c r="B7566" s="5" t="s">
        <v>26310</v>
      </c>
      <c r="C7566" s="5" t="s">
        <v>13980</v>
      </c>
      <c r="E7566" s="5" t="s">
        <v>13981</v>
      </c>
      <c r="F7566" s="5" t="s">
        <v>24467</v>
      </c>
    </row>
    <row r="7567" spans="1:6" x14ac:dyDescent="0.45">
      <c r="A7567" s="5" t="s">
        <v>13982</v>
      </c>
      <c r="B7567" s="5" t="s">
        <v>26310</v>
      </c>
      <c r="C7567" s="5" t="s">
        <v>13983</v>
      </c>
      <c r="E7567" s="5" t="s">
        <v>13967</v>
      </c>
      <c r="F7567" s="5" t="s">
        <v>24463</v>
      </c>
    </row>
    <row r="7568" spans="1:6" x14ac:dyDescent="0.45">
      <c r="A7568" s="5" t="s">
        <v>13984</v>
      </c>
      <c r="B7568" s="5" t="s">
        <v>26310</v>
      </c>
      <c r="C7568" s="5" t="s">
        <v>13985</v>
      </c>
      <c r="E7568" s="5" t="s">
        <v>13986</v>
      </c>
      <c r="F7568" s="5" t="s">
        <v>24468</v>
      </c>
    </row>
    <row r="7569" spans="1:6" x14ac:dyDescent="0.45">
      <c r="A7569" s="5" t="s">
        <v>13987</v>
      </c>
      <c r="B7569" s="5" t="s">
        <v>26310</v>
      </c>
      <c r="C7569" s="5" t="s">
        <v>13988</v>
      </c>
      <c r="E7569" s="5" t="s">
        <v>13989</v>
      </c>
      <c r="F7569" s="5" t="s">
        <v>24469</v>
      </c>
    </row>
    <row r="7570" spans="1:6" x14ac:dyDescent="0.45">
      <c r="A7570" s="5" t="s">
        <v>13990</v>
      </c>
      <c r="B7570" s="5" t="s">
        <v>26310</v>
      </c>
      <c r="C7570" s="5" t="s">
        <v>13991</v>
      </c>
      <c r="E7570" s="5" t="s">
        <v>13992</v>
      </c>
      <c r="F7570" s="5" t="s">
        <v>24470</v>
      </c>
    </row>
    <row r="7571" spans="1:6" x14ac:dyDescent="0.45">
      <c r="A7571" s="5" t="s">
        <v>13993</v>
      </c>
      <c r="B7571" s="5" t="s">
        <v>26310</v>
      </c>
      <c r="C7571" s="5" t="s">
        <v>13994</v>
      </c>
      <c r="E7571" s="5" t="s">
        <v>13995</v>
      </c>
      <c r="F7571" s="5" t="s">
        <v>24471</v>
      </c>
    </row>
    <row r="7572" spans="1:6" x14ac:dyDescent="0.45">
      <c r="A7572" s="5" t="s">
        <v>13996</v>
      </c>
      <c r="B7572" s="5" t="s">
        <v>26310</v>
      </c>
      <c r="C7572" s="5" t="s">
        <v>13997</v>
      </c>
      <c r="E7572" s="5" t="s">
        <v>13998</v>
      </c>
      <c r="F7572" s="5" t="s">
        <v>24472</v>
      </c>
    </row>
    <row r="7573" spans="1:6" x14ac:dyDescent="0.45">
      <c r="A7573" s="5" t="s">
        <v>13999</v>
      </c>
      <c r="B7573" s="5" t="s">
        <v>26310</v>
      </c>
      <c r="C7573" s="5" t="s">
        <v>14000</v>
      </c>
      <c r="E7573" s="5" t="s">
        <v>14001</v>
      </c>
      <c r="F7573" s="5" t="s">
        <v>24473</v>
      </c>
    </row>
    <row r="7574" spans="1:6" x14ac:dyDescent="0.45">
      <c r="A7574" s="5" t="s">
        <v>14002</v>
      </c>
      <c r="B7574" s="5" t="s">
        <v>26310</v>
      </c>
      <c r="C7574" s="5" t="s">
        <v>14003</v>
      </c>
      <c r="E7574" s="5" t="s">
        <v>14004</v>
      </c>
      <c r="F7574" s="5" t="s">
        <v>24474</v>
      </c>
    </row>
    <row r="7575" spans="1:6" x14ac:dyDescent="0.45">
      <c r="A7575" s="5" t="s">
        <v>14005</v>
      </c>
      <c r="B7575" s="5" t="s">
        <v>26310</v>
      </c>
      <c r="C7575" s="5" t="s">
        <v>14006</v>
      </c>
      <c r="E7575" s="5" t="s">
        <v>14007</v>
      </c>
      <c r="F7575" s="5" t="s">
        <v>24475</v>
      </c>
    </row>
    <row r="7576" spans="1:6" x14ac:dyDescent="0.45">
      <c r="A7576" s="5" t="s">
        <v>14008</v>
      </c>
      <c r="B7576" s="5" t="s">
        <v>26310</v>
      </c>
      <c r="C7576" s="5" t="s">
        <v>14009</v>
      </c>
      <c r="E7576" s="5" t="s">
        <v>14010</v>
      </c>
      <c r="F7576" s="5" t="s">
        <v>24476</v>
      </c>
    </row>
    <row r="7577" spans="1:6" x14ac:dyDescent="0.45">
      <c r="A7577" s="5" t="s">
        <v>14011</v>
      </c>
      <c r="B7577" s="5" t="s">
        <v>26310</v>
      </c>
      <c r="C7577" s="5" t="s">
        <v>14012</v>
      </c>
      <c r="E7577" s="5" t="s">
        <v>14013</v>
      </c>
      <c r="F7577" s="5" t="s">
        <v>24477</v>
      </c>
    </row>
    <row r="7578" spans="1:6" x14ac:dyDescent="0.45">
      <c r="A7578" s="5" t="s">
        <v>14014</v>
      </c>
      <c r="B7578" s="5" t="s">
        <v>26310</v>
      </c>
      <c r="C7578" s="5" t="s">
        <v>14015</v>
      </c>
      <c r="E7578" s="5" t="s">
        <v>14016</v>
      </c>
      <c r="F7578" s="5" t="s">
        <v>24478</v>
      </c>
    </row>
    <row r="7579" spans="1:6" x14ac:dyDescent="0.45">
      <c r="A7579" s="5" t="s">
        <v>14017</v>
      </c>
      <c r="B7579" s="5" t="s">
        <v>26310</v>
      </c>
      <c r="C7579" s="5" t="s">
        <v>14018</v>
      </c>
      <c r="E7579" s="5" t="s">
        <v>14019</v>
      </c>
      <c r="F7579" s="5" t="s">
        <v>24479</v>
      </c>
    </row>
    <row r="7580" spans="1:6" x14ac:dyDescent="0.45">
      <c r="A7580" s="5" t="s">
        <v>14020</v>
      </c>
      <c r="B7580" s="5" t="s">
        <v>26310</v>
      </c>
      <c r="C7580" s="5" t="s">
        <v>14021</v>
      </c>
      <c r="E7580" s="5" t="s">
        <v>14022</v>
      </c>
      <c r="F7580" s="5" t="s">
        <v>24480</v>
      </c>
    </row>
    <row r="7581" spans="1:6" x14ac:dyDescent="0.45">
      <c r="A7581" s="5" t="s">
        <v>14023</v>
      </c>
      <c r="B7581" s="5" t="s">
        <v>26310</v>
      </c>
      <c r="C7581" s="5" t="s">
        <v>14024</v>
      </c>
      <c r="E7581" s="5" t="s">
        <v>14019</v>
      </c>
      <c r="F7581" s="5" t="s">
        <v>24479</v>
      </c>
    </row>
    <row r="7582" spans="1:6" x14ac:dyDescent="0.45">
      <c r="A7582" s="5" t="s">
        <v>14025</v>
      </c>
      <c r="B7582" s="5" t="s">
        <v>26310</v>
      </c>
      <c r="C7582" s="5" t="s">
        <v>14026</v>
      </c>
      <c r="E7582" s="5" t="s">
        <v>14027</v>
      </c>
      <c r="F7582" s="5" t="s">
        <v>24481</v>
      </c>
    </row>
    <row r="7583" spans="1:6" x14ac:dyDescent="0.45">
      <c r="A7583" s="5" t="s">
        <v>14028</v>
      </c>
      <c r="B7583" s="5" t="s">
        <v>26310</v>
      </c>
      <c r="C7583" s="5" t="s">
        <v>14029</v>
      </c>
      <c r="E7583" s="5" t="s">
        <v>14013</v>
      </c>
      <c r="F7583" s="5" t="s">
        <v>24477</v>
      </c>
    </row>
    <row r="7584" spans="1:6" x14ac:dyDescent="0.45">
      <c r="A7584" s="5" t="s">
        <v>14030</v>
      </c>
      <c r="B7584" s="5" t="s">
        <v>26310</v>
      </c>
      <c r="C7584" s="5" t="s">
        <v>14031</v>
      </c>
      <c r="E7584" s="5" t="s">
        <v>2812</v>
      </c>
      <c r="F7584" s="5" t="s">
        <v>24482</v>
      </c>
    </row>
    <row r="7585" spans="1:6" x14ac:dyDescent="0.45">
      <c r="A7585" s="5" t="s">
        <v>14032</v>
      </c>
      <c r="B7585" s="5" t="s">
        <v>26310</v>
      </c>
      <c r="C7585" s="5" t="s">
        <v>14033</v>
      </c>
      <c r="E7585" s="5" t="s">
        <v>14034</v>
      </c>
      <c r="F7585" s="5" t="s">
        <v>24483</v>
      </c>
    </row>
    <row r="7586" spans="1:6" x14ac:dyDescent="0.45">
      <c r="A7586" s="5" t="s">
        <v>14035</v>
      </c>
      <c r="B7586" s="5" t="s">
        <v>26310</v>
      </c>
      <c r="C7586" s="5" t="s">
        <v>14036</v>
      </c>
      <c r="E7586" s="5" t="s">
        <v>14037</v>
      </c>
      <c r="F7586" s="5" t="s">
        <v>24484</v>
      </c>
    </row>
    <row r="7587" spans="1:6" x14ac:dyDescent="0.45">
      <c r="A7587" s="5" t="s">
        <v>14038</v>
      </c>
      <c r="B7587" s="5" t="s">
        <v>26310</v>
      </c>
      <c r="C7587" s="5" t="s">
        <v>14039</v>
      </c>
      <c r="E7587" s="5" t="s">
        <v>14040</v>
      </c>
      <c r="F7587" s="5" t="s">
        <v>24485</v>
      </c>
    </row>
    <row r="7588" spans="1:6" x14ac:dyDescent="0.45">
      <c r="A7588" s="5" t="s">
        <v>14041</v>
      </c>
      <c r="B7588" s="5" t="s">
        <v>26310</v>
      </c>
      <c r="C7588" s="5" t="s">
        <v>14042</v>
      </c>
      <c r="E7588" s="5" t="s">
        <v>14043</v>
      </c>
      <c r="F7588" s="5" t="s">
        <v>24486</v>
      </c>
    </row>
    <row r="7589" spans="1:6" x14ac:dyDescent="0.45">
      <c r="A7589" s="5" t="s">
        <v>14044</v>
      </c>
      <c r="B7589" s="5" t="s">
        <v>26310</v>
      </c>
      <c r="C7589" s="5" t="s">
        <v>14045</v>
      </c>
      <c r="E7589" s="5" t="s">
        <v>14040</v>
      </c>
      <c r="F7589" s="5" t="s">
        <v>24485</v>
      </c>
    </row>
    <row r="7590" spans="1:6" x14ac:dyDescent="0.45">
      <c r="A7590" s="5" t="s">
        <v>14046</v>
      </c>
      <c r="B7590" s="5" t="s">
        <v>26310</v>
      </c>
      <c r="C7590" s="5" t="s">
        <v>14047</v>
      </c>
      <c r="E7590" s="5" t="s">
        <v>14048</v>
      </c>
      <c r="F7590" s="5" t="s">
        <v>24487</v>
      </c>
    </row>
    <row r="7591" spans="1:6" x14ac:dyDescent="0.45">
      <c r="A7591" s="5" t="s">
        <v>14049</v>
      </c>
      <c r="B7591" s="5" t="s">
        <v>26310</v>
      </c>
      <c r="C7591" s="5" t="s">
        <v>14050</v>
      </c>
      <c r="E7591" s="5" t="s">
        <v>14034</v>
      </c>
      <c r="F7591" s="5" t="s">
        <v>24483</v>
      </c>
    </row>
    <row r="7592" spans="1:6" x14ac:dyDescent="0.45">
      <c r="A7592" s="5" t="s">
        <v>21200</v>
      </c>
      <c r="B7592" s="5" t="s">
        <v>10478</v>
      </c>
      <c r="C7592" s="5" t="s">
        <v>14051</v>
      </c>
      <c r="E7592" s="5" t="s">
        <v>14052</v>
      </c>
    </row>
    <row r="7593" spans="1:6" x14ac:dyDescent="0.45">
      <c r="A7593" s="5" t="s">
        <v>21201</v>
      </c>
      <c r="B7593" s="5" t="s">
        <v>10478</v>
      </c>
      <c r="C7593" s="5" t="s">
        <v>14053</v>
      </c>
      <c r="E7593" s="5" t="s">
        <v>14052</v>
      </c>
    </row>
    <row r="7594" spans="1:6" x14ac:dyDescent="0.45">
      <c r="A7594" s="5" t="s">
        <v>21202</v>
      </c>
      <c r="B7594" s="5" t="s">
        <v>10478</v>
      </c>
      <c r="C7594" s="5" t="s">
        <v>14054</v>
      </c>
      <c r="E7594" s="5" t="s">
        <v>14052</v>
      </c>
    </row>
    <row r="7595" spans="1:6" x14ac:dyDescent="0.45">
      <c r="A7595" s="5" t="s">
        <v>21203</v>
      </c>
      <c r="B7595" s="5" t="s">
        <v>10478</v>
      </c>
      <c r="C7595" s="5" t="s">
        <v>14055</v>
      </c>
      <c r="E7595" s="5" t="s">
        <v>14052</v>
      </c>
    </row>
    <row r="7596" spans="1:6" x14ac:dyDescent="0.45">
      <c r="A7596" s="5" t="s">
        <v>14056</v>
      </c>
      <c r="B7596" s="5" t="s">
        <v>26310</v>
      </c>
      <c r="C7596" s="5" t="s">
        <v>14057</v>
      </c>
      <c r="E7596" s="5" t="s">
        <v>14052</v>
      </c>
      <c r="F7596" s="5" t="s">
        <v>24488</v>
      </c>
    </row>
    <row r="7597" spans="1:6" x14ac:dyDescent="0.45">
      <c r="A7597" s="5" t="s">
        <v>14058</v>
      </c>
      <c r="B7597" s="5" t="s">
        <v>26310</v>
      </c>
      <c r="C7597" s="5" t="s">
        <v>14059</v>
      </c>
      <c r="E7597" s="5" t="s">
        <v>14060</v>
      </c>
      <c r="F7597" s="5" t="s">
        <v>24489</v>
      </c>
    </row>
    <row r="7598" spans="1:6" x14ac:dyDescent="0.45">
      <c r="A7598" s="5" t="s">
        <v>14061</v>
      </c>
      <c r="B7598" s="5" t="s">
        <v>26310</v>
      </c>
      <c r="C7598" s="5" t="s">
        <v>14062</v>
      </c>
      <c r="E7598" s="5" t="s">
        <v>14063</v>
      </c>
      <c r="F7598" s="5" t="s">
        <v>24490</v>
      </c>
    </row>
    <row r="7599" spans="1:6" x14ac:dyDescent="0.45">
      <c r="A7599" s="5" t="s">
        <v>14064</v>
      </c>
      <c r="B7599" s="5" t="s">
        <v>26310</v>
      </c>
      <c r="C7599" s="5" t="s">
        <v>14065</v>
      </c>
      <c r="E7599" s="5" t="s">
        <v>14066</v>
      </c>
      <c r="F7599" s="5" t="s">
        <v>24491</v>
      </c>
    </row>
    <row r="7600" spans="1:6" x14ac:dyDescent="0.45">
      <c r="A7600" s="5" t="s">
        <v>14067</v>
      </c>
      <c r="B7600" s="5" t="s">
        <v>26310</v>
      </c>
      <c r="C7600" s="5" t="s">
        <v>14068</v>
      </c>
      <c r="E7600" s="5" t="s">
        <v>14069</v>
      </c>
      <c r="F7600" s="5" t="s">
        <v>24492</v>
      </c>
    </row>
    <row r="7601" spans="1:6" x14ac:dyDescent="0.45">
      <c r="A7601" s="5" t="s">
        <v>14070</v>
      </c>
      <c r="B7601" s="5" t="s">
        <v>26310</v>
      </c>
      <c r="C7601" s="5" t="s">
        <v>14071</v>
      </c>
      <c r="E7601" s="5" t="s">
        <v>14066</v>
      </c>
      <c r="F7601" s="5" t="s">
        <v>24491</v>
      </c>
    </row>
    <row r="7602" spans="1:6" x14ac:dyDescent="0.45">
      <c r="A7602" s="5" t="s">
        <v>14072</v>
      </c>
      <c r="B7602" s="5" t="s">
        <v>26310</v>
      </c>
      <c r="C7602" s="5" t="s">
        <v>14073</v>
      </c>
      <c r="E7602" s="5" t="s">
        <v>14074</v>
      </c>
      <c r="F7602" s="5" t="s">
        <v>24493</v>
      </c>
    </row>
    <row r="7603" spans="1:6" x14ac:dyDescent="0.45">
      <c r="A7603" s="5" t="s">
        <v>14075</v>
      </c>
      <c r="B7603" s="5" t="s">
        <v>26310</v>
      </c>
      <c r="C7603" s="5" t="s">
        <v>14076</v>
      </c>
      <c r="E7603" s="5" t="s">
        <v>14060</v>
      </c>
      <c r="F7603" s="5" t="s">
        <v>24489</v>
      </c>
    </row>
    <row r="7604" spans="1:6" x14ac:dyDescent="0.45">
      <c r="A7604" s="5" t="s">
        <v>21204</v>
      </c>
      <c r="B7604" s="5" t="s">
        <v>10478</v>
      </c>
      <c r="C7604" s="5" t="s">
        <v>14077</v>
      </c>
      <c r="E7604" s="5" t="s">
        <v>3661</v>
      </c>
    </row>
    <row r="7605" spans="1:6" x14ac:dyDescent="0.45">
      <c r="A7605" s="5" t="s">
        <v>21205</v>
      </c>
      <c r="B7605" s="5" t="s">
        <v>10478</v>
      </c>
      <c r="C7605" s="5" t="s">
        <v>14078</v>
      </c>
      <c r="E7605" s="5" t="s">
        <v>3661</v>
      </c>
    </row>
    <row r="7606" spans="1:6" x14ac:dyDescent="0.45">
      <c r="A7606" s="5" t="s">
        <v>21206</v>
      </c>
      <c r="B7606" s="5" t="s">
        <v>10478</v>
      </c>
      <c r="C7606" s="5" t="s">
        <v>14079</v>
      </c>
      <c r="E7606" s="5" t="s">
        <v>3661</v>
      </c>
    </row>
    <row r="7607" spans="1:6" x14ac:dyDescent="0.45">
      <c r="A7607" s="5" t="s">
        <v>21207</v>
      </c>
      <c r="B7607" s="5" t="s">
        <v>10478</v>
      </c>
      <c r="C7607" s="5" t="s">
        <v>14080</v>
      </c>
      <c r="E7607" s="5" t="s">
        <v>3661</v>
      </c>
    </row>
    <row r="7608" spans="1:6" x14ac:dyDescent="0.45">
      <c r="A7608" s="5" t="s">
        <v>14081</v>
      </c>
      <c r="B7608" s="5" t="s">
        <v>26310</v>
      </c>
      <c r="C7608" s="5" t="s">
        <v>14082</v>
      </c>
      <c r="E7608" s="5" t="s">
        <v>3661</v>
      </c>
      <c r="F7608" s="5" t="s">
        <v>24494</v>
      </c>
    </row>
    <row r="7609" spans="1:6" x14ac:dyDescent="0.45">
      <c r="A7609" s="5" t="s">
        <v>14083</v>
      </c>
      <c r="B7609" s="5" t="s">
        <v>26310</v>
      </c>
      <c r="C7609" s="5" t="s">
        <v>14084</v>
      </c>
      <c r="E7609" s="5" t="s">
        <v>14085</v>
      </c>
      <c r="F7609" s="5" t="s">
        <v>24495</v>
      </c>
    </row>
    <row r="7610" spans="1:6" x14ac:dyDescent="0.45">
      <c r="A7610" s="5" t="s">
        <v>14086</v>
      </c>
      <c r="B7610" s="5" t="s">
        <v>26310</v>
      </c>
      <c r="C7610" s="5" t="s">
        <v>14087</v>
      </c>
      <c r="E7610" s="5" t="s">
        <v>14088</v>
      </c>
      <c r="F7610" s="5" t="s">
        <v>24496</v>
      </c>
    </row>
    <row r="7611" spans="1:6" x14ac:dyDescent="0.45">
      <c r="A7611" s="5" t="s">
        <v>14089</v>
      </c>
      <c r="B7611" s="5" t="s">
        <v>26310</v>
      </c>
      <c r="C7611" s="5" t="s">
        <v>14090</v>
      </c>
      <c r="E7611" s="5" t="s">
        <v>14091</v>
      </c>
      <c r="F7611" s="5" t="s">
        <v>24497</v>
      </c>
    </row>
    <row r="7612" spans="1:6" x14ac:dyDescent="0.45">
      <c r="A7612" s="5" t="s">
        <v>14092</v>
      </c>
      <c r="B7612" s="5" t="s">
        <v>26310</v>
      </c>
      <c r="C7612" s="5" t="s">
        <v>14093</v>
      </c>
      <c r="E7612" s="5" t="s">
        <v>14094</v>
      </c>
      <c r="F7612" s="5" t="s">
        <v>24498</v>
      </c>
    </row>
    <row r="7613" spans="1:6" x14ac:dyDescent="0.45">
      <c r="A7613" s="5" t="s">
        <v>14095</v>
      </c>
      <c r="B7613" s="5" t="s">
        <v>26310</v>
      </c>
      <c r="C7613" s="5" t="s">
        <v>14096</v>
      </c>
      <c r="E7613" s="5" t="s">
        <v>14091</v>
      </c>
      <c r="F7613" s="5" t="s">
        <v>24497</v>
      </c>
    </row>
    <row r="7614" spans="1:6" x14ac:dyDescent="0.45">
      <c r="A7614" s="5" t="s">
        <v>14097</v>
      </c>
      <c r="B7614" s="5" t="s">
        <v>26310</v>
      </c>
      <c r="C7614" s="5" t="s">
        <v>14098</v>
      </c>
      <c r="E7614" s="5" t="s">
        <v>14099</v>
      </c>
      <c r="F7614" s="5" t="s">
        <v>24499</v>
      </c>
    </row>
    <row r="7615" spans="1:6" x14ac:dyDescent="0.45">
      <c r="A7615" s="5" t="s">
        <v>14100</v>
      </c>
      <c r="B7615" s="5" t="s">
        <v>26310</v>
      </c>
      <c r="C7615" s="5" t="s">
        <v>14101</v>
      </c>
      <c r="E7615" s="5" t="s">
        <v>14085</v>
      </c>
      <c r="F7615" s="5" t="s">
        <v>24495</v>
      </c>
    </row>
    <row r="7616" spans="1:6" x14ac:dyDescent="0.45">
      <c r="A7616" s="5" t="s">
        <v>14102</v>
      </c>
      <c r="B7616" s="5" t="s">
        <v>26310</v>
      </c>
      <c r="C7616" s="5" t="s">
        <v>14103</v>
      </c>
      <c r="E7616" s="5" t="s">
        <v>727</v>
      </c>
      <c r="F7616" s="5" t="s">
        <v>24500</v>
      </c>
    </row>
    <row r="7617" spans="1:6" x14ac:dyDescent="0.45">
      <c r="A7617" s="5" t="s">
        <v>14104</v>
      </c>
      <c r="B7617" s="5" t="s">
        <v>26310</v>
      </c>
      <c r="C7617" s="5" t="s">
        <v>14105</v>
      </c>
      <c r="E7617" s="5" t="s">
        <v>14106</v>
      </c>
      <c r="F7617" s="5" t="s">
        <v>20442</v>
      </c>
    </row>
    <row r="7618" spans="1:6" x14ac:dyDescent="0.45">
      <c r="A7618" s="5" t="s">
        <v>30791</v>
      </c>
      <c r="B7618" s="5" t="s">
        <v>10478</v>
      </c>
      <c r="C7618" s="5" t="s">
        <v>14107</v>
      </c>
      <c r="E7618" s="5" t="s">
        <v>3655</v>
      </c>
      <c r="F7618" s="5" t="s">
        <v>24928</v>
      </c>
    </row>
    <row r="7619" spans="1:6" x14ac:dyDescent="0.45">
      <c r="A7619" s="5" t="s">
        <v>27008</v>
      </c>
      <c r="B7619" s="5" t="s">
        <v>26310</v>
      </c>
      <c r="C7619" s="5" t="s">
        <v>14108</v>
      </c>
      <c r="E7619" s="5" t="s">
        <v>3655</v>
      </c>
      <c r="F7619" s="5" t="s">
        <v>24928</v>
      </c>
    </row>
    <row r="7620" spans="1:6" x14ac:dyDescent="0.45">
      <c r="A7620" s="5" t="s">
        <v>27007</v>
      </c>
      <c r="B7620" s="5" t="s">
        <v>26310</v>
      </c>
      <c r="C7620" s="5" t="s">
        <v>14109</v>
      </c>
      <c r="E7620" s="5" t="s">
        <v>14110</v>
      </c>
      <c r="F7620" s="5" t="s">
        <v>24928</v>
      </c>
    </row>
    <row r="7621" spans="1:6" x14ac:dyDescent="0.45">
      <c r="A7621" s="5" t="s">
        <v>14111</v>
      </c>
      <c r="B7621" s="5" t="s">
        <v>26310</v>
      </c>
      <c r="C7621" s="5" t="s">
        <v>14112</v>
      </c>
      <c r="E7621" s="5" t="s">
        <v>14113</v>
      </c>
      <c r="F7621" s="5" t="s">
        <v>24501</v>
      </c>
    </row>
    <row r="7622" spans="1:6" x14ac:dyDescent="0.45">
      <c r="A7622" s="5" t="s">
        <v>14114</v>
      </c>
      <c r="B7622" s="5" t="s">
        <v>26310</v>
      </c>
      <c r="C7622" s="5" t="s">
        <v>14115</v>
      </c>
      <c r="E7622" s="5" t="s">
        <v>14116</v>
      </c>
      <c r="F7622" s="5" t="s">
        <v>20538</v>
      </c>
    </row>
    <row r="7623" spans="1:6" x14ac:dyDescent="0.45">
      <c r="A7623" s="5" t="s">
        <v>27006</v>
      </c>
      <c r="B7623" s="5" t="s">
        <v>26310</v>
      </c>
      <c r="C7623" s="5" t="s">
        <v>14117</v>
      </c>
      <c r="E7623" s="5" t="s">
        <v>14118</v>
      </c>
      <c r="F7623" s="5" t="s">
        <v>24928</v>
      </c>
    </row>
    <row r="7624" spans="1:6" x14ac:dyDescent="0.45">
      <c r="A7624" s="5" t="s">
        <v>27005</v>
      </c>
      <c r="B7624" s="5" t="s">
        <v>26310</v>
      </c>
      <c r="C7624" s="5" t="s">
        <v>14119</v>
      </c>
      <c r="E7624" s="5" t="s">
        <v>14120</v>
      </c>
      <c r="F7624" s="5" t="s">
        <v>24928</v>
      </c>
    </row>
    <row r="7625" spans="1:6" x14ac:dyDescent="0.45">
      <c r="A7625" s="5" t="s">
        <v>27004</v>
      </c>
      <c r="B7625" s="5" t="s">
        <v>26310</v>
      </c>
      <c r="C7625" s="5" t="s">
        <v>14121</v>
      </c>
      <c r="E7625" s="5" t="s">
        <v>14122</v>
      </c>
      <c r="F7625" s="5" t="s">
        <v>24928</v>
      </c>
    </row>
    <row r="7626" spans="1:6" x14ac:dyDescent="0.45">
      <c r="A7626" s="5" t="s">
        <v>27003</v>
      </c>
      <c r="B7626" s="5" t="s">
        <v>26310</v>
      </c>
      <c r="C7626" s="5" t="s">
        <v>14123</v>
      </c>
      <c r="E7626" s="5" t="s">
        <v>14124</v>
      </c>
      <c r="F7626" s="5" t="s">
        <v>24928</v>
      </c>
    </row>
    <row r="7627" spans="1:6" x14ac:dyDescent="0.45">
      <c r="A7627" s="5" t="s">
        <v>27002</v>
      </c>
      <c r="B7627" s="5" t="s">
        <v>26310</v>
      </c>
      <c r="C7627" s="5" t="s">
        <v>14125</v>
      </c>
      <c r="E7627" s="5" t="s">
        <v>14126</v>
      </c>
      <c r="F7627" s="5" t="s">
        <v>24928</v>
      </c>
    </row>
    <row r="7628" spans="1:6" x14ac:dyDescent="0.45">
      <c r="A7628" s="5" t="s">
        <v>27001</v>
      </c>
      <c r="B7628" s="5" t="s">
        <v>26310</v>
      </c>
      <c r="C7628" s="5" t="s">
        <v>14127</v>
      </c>
      <c r="E7628" s="5" t="s">
        <v>14128</v>
      </c>
      <c r="F7628" s="5" t="s">
        <v>24928</v>
      </c>
    </row>
    <row r="7629" spans="1:6" x14ac:dyDescent="0.45">
      <c r="A7629" s="5" t="s">
        <v>14129</v>
      </c>
      <c r="B7629" s="5" t="s">
        <v>26310</v>
      </c>
      <c r="C7629" s="5" t="s">
        <v>14130</v>
      </c>
      <c r="E7629" s="5" t="s">
        <v>6180</v>
      </c>
      <c r="F7629" s="5" t="s">
        <v>24502</v>
      </c>
    </row>
    <row r="7630" spans="1:6" x14ac:dyDescent="0.45">
      <c r="A7630" s="5" t="s">
        <v>14131</v>
      </c>
      <c r="B7630" s="5" t="s">
        <v>26310</v>
      </c>
      <c r="C7630" s="5" t="s">
        <v>14132</v>
      </c>
      <c r="E7630" s="5" t="s">
        <v>14133</v>
      </c>
      <c r="F7630" s="5" t="s">
        <v>20540</v>
      </c>
    </row>
    <row r="7631" spans="1:6" x14ac:dyDescent="0.45">
      <c r="A7631" s="5" t="s">
        <v>21208</v>
      </c>
      <c r="B7631" s="5" t="s">
        <v>10478</v>
      </c>
      <c r="C7631" s="5" t="s">
        <v>14134</v>
      </c>
      <c r="E7631" s="5" t="s">
        <v>3658</v>
      </c>
    </row>
    <row r="7632" spans="1:6" x14ac:dyDescent="0.45">
      <c r="A7632" s="5" t="s">
        <v>14135</v>
      </c>
      <c r="B7632" s="5" t="s">
        <v>26310</v>
      </c>
      <c r="C7632" s="5" t="s">
        <v>14136</v>
      </c>
      <c r="E7632" s="5" t="s">
        <v>3658</v>
      </c>
      <c r="F7632" s="5" t="s">
        <v>24503</v>
      </c>
    </row>
    <row r="7633" spans="1:6" x14ac:dyDescent="0.45">
      <c r="A7633" s="5" t="s">
        <v>14137</v>
      </c>
      <c r="B7633" s="5" t="s">
        <v>26310</v>
      </c>
      <c r="C7633" s="5" t="s">
        <v>14138</v>
      </c>
      <c r="E7633" s="5" t="s">
        <v>14139</v>
      </c>
      <c r="F7633" s="5" t="s">
        <v>20542</v>
      </c>
    </row>
    <row r="7634" spans="1:6" x14ac:dyDescent="0.45">
      <c r="A7634" s="5" t="s">
        <v>14140</v>
      </c>
      <c r="B7634" s="5" t="s">
        <v>26310</v>
      </c>
      <c r="C7634" s="5" t="s">
        <v>14141</v>
      </c>
      <c r="E7634" s="5" t="s">
        <v>14142</v>
      </c>
      <c r="F7634" s="5" t="s">
        <v>24504</v>
      </c>
    </row>
    <row r="7635" spans="1:6" x14ac:dyDescent="0.45">
      <c r="A7635" s="5" t="s">
        <v>14143</v>
      </c>
      <c r="B7635" s="5" t="s">
        <v>26310</v>
      </c>
      <c r="C7635" s="5" t="s">
        <v>14144</v>
      </c>
      <c r="E7635" s="5" t="s">
        <v>14145</v>
      </c>
      <c r="F7635" s="5" t="s">
        <v>24505</v>
      </c>
    </row>
    <row r="7636" spans="1:6" x14ac:dyDescent="0.45">
      <c r="A7636" s="5" t="s">
        <v>14146</v>
      </c>
      <c r="B7636" s="5" t="s">
        <v>26310</v>
      </c>
      <c r="C7636" s="5" t="s">
        <v>14147</v>
      </c>
      <c r="E7636" s="5" t="s">
        <v>14148</v>
      </c>
      <c r="F7636" s="5" t="s">
        <v>24506</v>
      </c>
    </row>
    <row r="7637" spans="1:6" x14ac:dyDescent="0.45">
      <c r="A7637" s="5" t="s">
        <v>14149</v>
      </c>
      <c r="B7637" s="5" t="s">
        <v>26310</v>
      </c>
      <c r="C7637" s="5" t="s">
        <v>14150</v>
      </c>
      <c r="E7637" s="5" t="s">
        <v>11546</v>
      </c>
      <c r="F7637" s="5" t="s">
        <v>23861</v>
      </c>
    </row>
    <row r="7638" spans="1:6" x14ac:dyDescent="0.45">
      <c r="A7638" s="5" t="s">
        <v>14151</v>
      </c>
      <c r="B7638" s="5" t="s">
        <v>26310</v>
      </c>
      <c r="C7638" s="5" t="s">
        <v>14152</v>
      </c>
      <c r="E7638" s="5" t="s">
        <v>14153</v>
      </c>
      <c r="F7638" s="5" t="s">
        <v>31417</v>
      </c>
    </row>
    <row r="7639" spans="1:6" x14ac:dyDescent="0.45">
      <c r="A7639" s="5" t="s">
        <v>14154</v>
      </c>
      <c r="B7639" s="5" t="s">
        <v>26310</v>
      </c>
      <c r="C7639" s="5" t="s">
        <v>14155</v>
      </c>
      <c r="E7639" s="5" t="s">
        <v>11546</v>
      </c>
      <c r="F7639" s="5" t="s">
        <v>23861</v>
      </c>
    </row>
    <row r="7640" spans="1:6" x14ac:dyDescent="0.45">
      <c r="A7640" s="5" t="s">
        <v>14156</v>
      </c>
      <c r="B7640" s="5" t="s">
        <v>26310</v>
      </c>
      <c r="C7640" s="5" t="s">
        <v>14157</v>
      </c>
      <c r="E7640" s="5" t="s">
        <v>3230</v>
      </c>
      <c r="F7640" s="5" t="s">
        <v>24508</v>
      </c>
    </row>
    <row r="7641" spans="1:6" x14ac:dyDescent="0.45">
      <c r="A7641" s="5" t="s">
        <v>14158</v>
      </c>
      <c r="B7641" s="5" t="s">
        <v>26310</v>
      </c>
      <c r="C7641" s="5" t="s">
        <v>14159</v>
      </c>
      <c r="E7641" s="5" t="s">
        <v>14160</v>
      </c>
      <c r="F7641" s="5" t="s">
        <v>24509</v>
      </c>
    </row>
    <row r="7642" spans="1:6" x14ac:dyDescent="0.45">
      <c r="A7642" s="5" t="s">
        <v>14161</v>
      </c>
      <c r="B7642" s="5" t="s">
        <v>26310</v>
      </c>
      <c r="C7642" s="5" t="s">
        <v>14162</v>
      </c>
      <c r="E7642" s="5" t="s">
        <v>14163</v>
      </c>
      <c r="F7642" s="5" t="s">
        <v>24510</v>
      </c>
    </row>
    <row r="7643" spans="1:6" x14ac:dyDescent="0.45">
      <c r="A7643" s="5" t="s">
        <v>14164</v>
      </c>
      <c r="B7643" s="5" t="s">
        <v>26310</v>
      </c>
      <c r="C7643" s="5" t="s">
        <v>14165</v>
      </c>
      <c r="E7643" s="5" t="s">
        <v>14166</v>
      </c>
      <c r="F7643" s="5" t="s">
        <v>24511</v>
      </c>
    </row>
    <row r="7644" spans="1:6" x14ac:dyDescent="0.45">
      <c r="A7644" s="5" t="s">
        <v>14167</v>
      </c>
      <c r="B7644" s="5" t="s">
        <v>26310</v>
      </c>
      <c r="C7644" s="5" t="s">
        <v>14168</v>
      </c>
      <c r="E7644" s="5" t="s">
        <v>14169</v>
      </c>
      <c r="F7644" s="5" t="s">
        <v>24512</v>
      </c>
    </row>
    <row r="7645" spans="1:6" x14ac:dyDescent="0.45">
      <c r="A7645" s="5" t="s">
        <v>14170</v>
      </c>
      <c r="B7645" s="5" t="s">
        <v>26310</v>
      </c>
      <c r="C7645" s="5" t="s">
        <v>14171</v>
      </c>
      <c r="E7645" s="5" t="s">
        <v>14166</v>
      </c>
      <c r="F7645" s="5" t="s">
        <v>24511</v>
      </c>
    </row>
    <row r="7646" spans="1:6" x14ac:dyDescent="0.45">
      <c r="A7646" s="5" t="s">
        <v>14172</v>
      </c>
      <c r="B7646" s="5" t="s">
        <v>26310</v>
      </c>
      <c r="C7646" s="5" t="s">
        <v>14173</v>
      </c>
      <c r="E7646" s="5" t="s">
        <v>14174</v>
      </c>
      <c r="F7646" s="5" t="s">
        <v>24513</v>
      </c>
    </row>
    <row r="7647" spans="1:6" x14ac:dyDescent="0.45">
      <c r="A7647" s="5" t="s">
        <v>14175</v>
      </c>
      <c r="B7647" s="5" t="s">
        <v>26310</v>
      </c>
      <c r="C7647" s="5" t="s">
        <v>14176</v>
      </c>
      <c r="E7647" s="5" t="s">
        <v>14160</v>
      </c>
      <c r="F7647" s="5" t="s">
        <v>24509</v>
      </c>
    </row>
    <row r="7648" spans="1:6" x14ac:dyDescent="0.45">
      <c r="A7648" s="5" t="s">
        <v>21209</v>
      </c>
      <c r="B7648" s="5" t="s">
        <v>10478</v>
      </c>
      <c r="C7648" s="5" t="s">
        <v>14177</v>
      </c>
      <c r="E7648" s="5" t="s">
        <v>14178</v>
      </c>
    </row>
    <row r="7649" spans="1:6" x14ac:dyDescent="0.45">
      <c r="A7649" s="5" t="s">
        <v>21210</v>
      </c>
      <c r="B7649" s="5" t="s">
        <v>10478</v>
      </c>
      <c r="C7649" s="5" t="s">
        <v>14179</v>
      </c>
      <c r="E7649" s="5" t="s">
        <v>14178</v>
      </c>
    </row>
    <row r="7650" spans="1:6" x14ac:dyDescent="0.45">
      <c r="A7650" s="5" t="s">
        <v>21211</v>
      </c>
      <c r="B7650" s="5" t="s">
        <v>10478</v>
      </c>
      <c r="C7650" s="5" t="s">
        <v>14180</v>
      </c>
      <c r="E7650" s="5" t="s">
        <v>14178</v>
      </c>
    </row>
    <row r="7651" spans="1:6" x14ac:dyDescent="0.45">
      <c r="A7651" s="5" t="s">
        <v>21212</v>
      </c>
      <c r="B7651" s="5" t="s">
        <v>10478</v>
      </c>
      <c r="C7651" s="5" t="s">
        <v>14181</v>
      </c>
      <c r="E7651" s="5" t="s">
        <v>14178</v>
      </c>
    </row>
    <row r="7652" spans="1:6" x14ac:dyDescent="0.45">
      <c r="A7652" s="5" t="s">
        <v>14182</v>
      </c>
      <c r="B7652" s="5" t="s">
        <v>26310</v>
      </c>
      <c r="C7652" s="5" t="s">
        <v>14183</v>
      </c>
      <c r="E7652" s="5" t="s">
        <v>14178</v>
      </c>
      <c r="F7652" s="5" t="s">
        <v>24514</v>
      </c>
    </row>
    <row r="7653" spans="1:6" x14ac:dyDescent="0.45">
      <c r="A7653" s="5" t="s">
        <v>14184</v>
      </c>
      <c r="B7653" s="5" t="s">
        <v>26310</v>
      </c>
      <c r="C7653" s="5" t="s">
        <v>14185</v>
      </c>
      <c r="E7653" s="5" t="s">
        <v>14186</v>
      </c>
      <c r="F7653" s="5" t="s">
        <v>24515</v>
      </c>
    </row>
    <row r="7654" spans="1:6" x14ac:dyDescent="0.45">
      <c r="A7654" s="5" t="s">
        <v>14187</v>
      </c>
      <c r="B7654" s="5" t="s">
        <v>26310</v>
      </c>
      <c r="C7654" s="5" t="s">
        <v>14188</v>
      </c>
      <c r="E7654" s="5" t="s">
        <v>14189</v>
      </c>
      <c r="F7654" s="5" t="s">
        <v>24516</v>
      </c>
    </row>
    <row r="7655" spans="1:6" x14ac:dyDescent="0.45">
      <c r="A7655" s="5" t="s">
        <v>14190</v>
      </c>
      <c r="B7655" s="5" t="s">
        <v>26310</v>
      </c>
      <c r="C7655" s="5" t="s">
        <v>14191</v>
      </c>
      <c r="E7655" s="5" t="s">
        <v>14192</v>
      </c>
      <c r="F7655" s="5" t="s">
        <v>24517</v>
      </c>
    </row>
    <row r="7656" spans="1:6" x14ac:dyDescent="0.45">
      <c r="A7656" s="5" t="s">
        <v>14193</v>
      </c>
      <c r="B7656" s="5" t="s">
        <v>26310</v>
      </c>
      <c r="C7656" s="5" t="s">
        <v>14194</v>
      </c>
      <c r="E7656" s="5" t="s">
        <v>14195</v>
      </c>
      <c r="F7656" s="5" t="s">
        <v>24518</v>
      </c>
    </row>
    <row r="7657" spans="1:6" x14ac:dyDescent="0.45">
      <c r="A7657" s="5" t="s">
        <v>14196</v>
      </c>
      <c r="B7657" s="5" t="s">
        <v>26310</v>
      </c>
      <c r="C7657" s="5" t="s">
        <v>14197</v>
      </c>
      <c r="E7657" s="5" t="s">
        <v>14192</v>
      </c>
      <c r="F7657" s="5" t="s">
        <v>24517</v>
      </c>
    </row>
    <row r="7658" spans="1:6" x14ac:dyDescent="0.45">
      <c r="A7658" s="5" t="s">
        <v>14198</v>
      </c>
      <c r="B7658" s="5" t="s">
        <v>26310</v>
      </c>
      <c r="C7658" s="5" t="s">
        <v>14199</v>
      </c>
      <c r="E7658" s="5" t="s">
        <v>14200</v>
      </c>
      <c r="F7658" s="5" t="s">
        <v>24519</v>
      </c>
    </row>
    <row r="7659" spans="1:6" x14ac:dyDescent="0.45">
      <c r="A7659" s="5" t="s">
        <v>14201</v>
      </c>
      <c r="B7659" s="5" t="s">
        <v>26310</v>
      </c>
      <c r="C7659" s="5" t="s">
        <v>14202</v>
      </c>
      <c r="E7659" s="5" t="s">
        <v>14186</v>
      </c>
      <c r="F7659" s="5" t="s">
        <v>24515</v>
      </c>
    </row>
    <row r="7660" spans="1:6" x14ac:dyDescent="0.45">
      <c r="A7660" s="5" t="s">
        <v>21213</v>
      </c>
      <c r="B7660" s="5" t="s">
        <v>10478</v>
      </c>
      <c r="C7660" s="5" t="s">
        <v>14203</v>
      </c>
      <c r="E7660" s="5" t="s">
        <v>8371</v>
      </c>
    </row>
    <row r="7661" spans="1:6" x14ac:dyDescent="0.45">
      <c r="A7661" s="5" t="s">
        <v>14204</v>
      </c>
      <c r="B7661" s="5" t="s">
        <v>26310</v>
      </c>
      <c r="C7661" s="5" t="s">
        <v>14205</v>
      </c>
      <c r="E7661" s="5" t="s">
        <v>8371</v>
      </c>
      <c r="F7661" s="5" t="s">
        <v>20713</v>
      </c>
    </row>
    <row r="7662" spans="1:6" x14ac:dyDescent="0.45">
      <c r="A7662" s="5" t="s">
        <v>14206</v>
      </c>
      <c r="B7662" s="5" t="s">
        <v>26310</v>
      </c>
      <c r="C7662" s="5" t="s">
        <v>14207</v>
      </c>
      <c r="E7662" s="5" t="s">
        <v>14208</v>
      </c>
      <c r="F7662" s="5" t="s">
        <v>24520</v>
      </c>
    </row>
    <row r="7663" spans="1:6" x14ac:dyDescent="0.45">
      <c r="A7663" s="5" t="s">
        <v>14209</v>
      </c>
      <c r="B7663" s="5" t="s">
        <v>26310</v>
      </c>
      <c r="C7663" s="5" t="s">
        <v>27000</v>
      </c>
      <c r="E7663" s="5" t="s">
        <v>14210</v>
      </c>
      <c r="F7663" s="5" t="s">
        <v>24521</v>
      </c>
    </row>
    <row r="7664" spans="1:6" x14ac:dyDescent="0.45">
      <c r="A7664" s="5" t="s">
        <v>14211</v>
      </c>
      <c r="B7664" s="5" t="s">
        <v>26310</v>
      </c>
      <c r="C7664" s="5" t="s">
        <v>14212</v>
      </c>
      <c r="E7664" s="5" t="s">
        <v>14213</v>
      </c>
      <c r="F7664" s="5" t="s">
        <v>24522</v>
      </c>
    </row>
    <row r="7665" spans="1:6" x14ac:dyDescent="0.45">
      <c r="A7665" s="5" t="s">
        <v>14214</v>
      </c>
      <c r="B7665" s="5" t="s">
        <v>26310</v>
      </c>
      <c r="C7665" s="5" t="s">
        <v>14215</v>
      </c>
      <c r="E7665" s="5" t="s">
        <v>14216</v>
      </c>
      <c r="F7665" s="5" t="s">
        <v>24523</v>
      </c>
    </row>
    <row r="7666" spans="1:6" x14ac:dyDescent="0.45">
      <c r="A7666" s="5" t="s">
        <v>14217</v>
      </c>
      <c r="B7666" s="5" t="s">
        <v>26310</v>
      </c>
      <c r="C7666" s="5" t="s">
        <v>14218</v>
      </c>
      <c r="E7666" s="5" t="s">
        <v>14219</v>
      </c>
      <c r="F7666" s="5" t="s">
        <v>24524</v>
      </c>
    </row>
    <row r="7667" spans="1:6" x14ac:dyDescent="0.45">
      <c r="A7667" s="5" t="s">
        <v>14220</v>
      </c>
      <c r="B7667" s="5" t="s">
        <v>26310</v>
      </c>
      <c r="C7667" s="5" t="s">
        <v>14221</v>
      </c>
      <c r="E7667" s="5" t="s">
        <v>14222</v>
      </c>
      <c r="F7667" s="5" t="s">
        <v>24525</v>
      </c>
    </row>
    <row r="7668" spans="1:6" x14ac:dyDescent="0.45">
      <c r="A7668" s="5" t="s">
        <v>14223</v>
      </c>
      <c r="B7668" s="5" t="s">
        <v>26310</v>
      </c>
      <c r="C7668" s="5" t="s">
        <v>14224</v>
      </c>
      <c r="E7668" s="5" t="s">
        <v>14219</v>
      </c>
      <c r="F7668" s="5" t="s">
        <v>24524</v>
      </c>
    </row>
    <row r="7669" spans="1:6" x14ac:dyDescent="0.45">
      <c r="A7669" s="5" t="s">
        <v>14225</v>
      </c>
      <c r="B7669" s="5" t="s">
        <v>26310</v>
      </c>
      <c r="C7669" s="5" t="s">
        <v>14226</v>
      </c>
      <c r="E7669" s="5" t="s">
        <v>14227</v>
      </c>
      <c r="F7669" s="5" t="s">
        <v>24526</v>
      </c>
    </row>
    <row r="7670" spans="1:6" x14ac:dyDescent="0.45">
      <c r="A7670" s="5" t="s">
        <v>14228</v>
      </c>
      <c r="B7670" s="5" t="s">
        <v>26310</v>
      </c>
      <c r="C7670" s="5" t="s">
        <v>14229</v>
      </c>
      <c r="E7670" s="5" t="s">
        <v>14213</v>
      </c>
      <c r="F7670" s="5" t="s">
        <v>24522</v>
      </c>
    </row>
    <row r="7671" spans="1:6" x14ac:dyDescent="0.45">
      <c r="A7671" s="5" t="s">
        <v>14230</v>
      </c>
      <c r="B7671" s="5" t="s">
        <v>26310</v>
      </c>
      <c r="C7671" s="5" t="s">
        <v>14231</v>
      </c>
      <c r="E7671" s="5" t="s">
        <v>14232</v>
      </c>
      <c r="F7671" s="5" t="s">
        <v>24527</v>
      </c>
    </row>
    <row r="7672" spans="1:6" x14ac:dyDescent="0.45">
      <c r="A7672" s="5" t="s">
        <v>14233</v>
      </c>
      <c r="B7672" s="5" t="s">
        <v>26310</v>
      </c>
      <c r="C7672" s="5" t="s">
        <v>14234</v>
      </c>
      <c r="E7672" s="5" t="s">
        <v>14235</v>
      </c>
      <c r="F7672" s="5" t="s">
        <v>24528</v>
      </c>
    </row>
    <row r="7673" spans="1:6" x14ac:dyDescent="0.45">
      <c r="A7673" s="5" t="s">
        <v>14236</v>
      </c>
      <c r="B7673" s="5" t="s">
        <v>26310</v>
      </c>
      <c r="C7673" s="5" t="s">
        <v>14237</v>
      </c>
      <c r="E7673" s="5" t="s">
        <v>14238</v>
      </c>
      <c r="F7673" s="5" t="s">
        <v>24529</v>
      </c>
    </row>
    <row r="7674" spans="1:6" x14ac:dyDescent="0.45">
      <c r="A7674" s="5" t="s">
        <v>14239</v>
      </c>
      <c r="B7674" s="5" t="s">
        <v>26310</v>
      </c>
      <c r="C7674" s="5" t="s">
        <v>14240</v>
      </c>
      <c r="E7674" s="5" t="s">
        <v>14241</v>
      </c>
      <c r="F7674" s="5" t="s">
        <v>31416</v>
      </c>
    </row>
    <row r="7675" spans="1:6" x14ac:dyDescent="0.45">
      <c r="A7675" s="5" t="s">
        <v>14242</v>
      </c>
      <c r="B7675" s="5" t="s">
        <v>26310</v>
      </c>
      <c r="C7675" s="5" t="s">
        <v>14243</v>
      </c>
      <c r="E7675" s="5" t="s">
        <v>14244</v>
      </c>
      <c r="F7675" s="5" t="s">
        <v>24531</v>
      </c>
    </row>
    <row r="7676" spans="1:6" x14ac:dyDescent="0.45">
      <c r="A7676" s="5" t="s">
        <v>14245</v>
      </c>
      <c r="B7676" s="5" t="s">
        <v>26310</v>
      </c>
      <c r="C7676" s="5" t="s">
        <v>14246</v>
      </c>
      <c r="E7676" s="5" t="s">
        <v>14241</v>
      </c>
      <c r="F7676" s="5" t="s">
        <v>31416</v>
      </c>
    </row>
    <row r="7677" spans="1:6" x14ac:dyDescent="0.45">
      <c r="A7677" s="5" t="s">
        <v>14247</v>
      </c>
      <c r="B7677" s="5" t="s">
        <v>26310</v>
      </c>
      <c r="C7677" s="5" t="s">
        <v>14248</v>
      </c>
      <c r="E7677" s="5" t="s">
        <v>14249</v>
      </c>
      <c r="F7677" s="5" t="s">
        <v>24532</v>
      </c>
    </row>
    <row r="7678" spans="1:6" x14ac:dyDescent="0.45">
      <c r="A7678" s="5" t="s">
        <v>14250</v>
      </c>
      <c r="B7678" s="5" t="s">
        <v>26310</v>
      </c>
      <c r="C7678" s="5" t="s">
        <v>14251</v>
      </c>
      <c r="E7678" s="5" t="s">
        <v>14235</v>
      </c>
      <c r="F7678" s="5" t="s">
        <v>24528</v>
      </c>
    </row>
    <row r="7679" spans="1:6" x14ac:dyDescent="0.45">
      <c r="A7679" s="5" t="s">
        <v>14252</v>
      </c>
      <c r="B7679" s="5" t="s">
        <v>26310</v>
      </c>
      <c r="C7679" s="5" t="s">
        <v>14253</v>
      </c>
      <c r="E7679" s="5" t="s">
        <v>14254</v>
      </c>
      <c r="F7679" s="5" t="s">
        <v>24533</v>
      </c>
    </row>
    <row r="7680" spans="1:6" x14ac:dyDescent="0.45">
      <c r="A7680" s="5" t="s">
        <v>14255</v>
      </c>
      <c r="B7680" s="5" t="s">
        <v>26310</v>
      </c>
      <c r="C7680" s="5" t="s">
        <v>14256</v>
      </c>
      <c r="E7680" s="5" t="s">
        <v>14257</v>
      </c>
      <c r="F7680" s="5" t="s">
        <v>24534</v>
      </c>
    </row>
    <row r="7681" spans="1:6" x14ac:dyDescent="0.45">
      <c r="A7681" s="5" t="s">
        <v>14258</v>
      </c>
      <c r="B7681" s="5" t="s">
        <v>26310</v>
      </c>
      <c r="C7681" s="5" t="s">
        <v>14259</v>
      </c>
      <c r="E7681" s="5" t="s">
        <v>14260</v>
      </c>
      <c r="F7681" s="5" t="s">
        <v>24535</v>
      </c>
    </row>
    <row r="7682" spans="1:6" x14ac:dyDescent="0.45">
      <c r="A7682" s="5" t="s">
        <v>14261</v>
      </c>
      <c r="B7682" s="5" t="s">
        <v>26310</v>
      </c>
      <c r="C7682" s="5" t="s">
        <v>14262</v>
      </c>
      <c r="E7682" s="5" t="s">
        <v>14263</v>
      </c>
      <c r="F7682" s="5" t="s">
        <v>24536</v>
      </c>
    </row>
    <row r="7683" spans="1:6" x14ac:dyDescent="0.45">
      <c r="A7683" s="5" t="s">
        <v>14264</v>
      </c>
      <c r="B7683" s="5" t="s">
        <v>26310</v>
      </c>
      <c r="C7683" s="5" t="s">
        <v>14265</v>
      </c>
      <c r="E7683" s="5" t="s">
        <v>14266</v>
      </c>
      <c r="F7683" s="5" t="s">
        <v>24537</v>
      </c>
    </row>
    <row r="7684" spans="1:6" x14ac:dyDescent="0.45">
      <c r="A7684" s="5" t="s">
        <v>14267</v>
      </c>
      <c r="B7684" s="5" t="s">
        <v>26310</v>
      </c>
      <c r="C7684" s="5" t="s">
        <v>14268</v>
      </c>
      <c r="E7684" s="5" t="s">
        <v>14263</v>
      </c>
      <c r="F7684" s="5" t="s">
        <v>24536</v>
      </c>
    </row>
    <row r="7685" spans="1:6" x14ac:dyDescent="0.45">
      <c r="A7685" s="5" t="s">
        <v>14269</v>
      </c>
      <c r="B7685" s="5" t="s">
        <v>26310</v>
      </c>
      <c r="C7685" s="5" t="s">
        <v>14270</v>
      </c>
      <c r="E7685" s="5" t="s">
        <v>14271</v>
      </c>
      <c r="F7685" s="5" t="s">
        <v>24538</v>
      </c>
    </row>
    <row r="7686" spans="1:6" x14ac:dyDescent="0.45">
      <c r="A7686" s="5" t="s">
        <v>14272</v>
      </c>
      <c r="B7686" s="5" t="s">
        <v>26310</v>
      </c>
      <c r="C7686" s="5" t="s">
        <v>14273</v>
      </c>
      <c r="E7686" s="5" t="s">
        <v>14257</v>
      </c>
      <c r="F7686" s="5" t="s">
        <v>24534</v>
      </c>
    </row>
    <row r="7687" spans="1:6" x14ac:dyDescent="0.45">
      <c r="A7687" s="5" t="s">
        <v>14274</v>
      </c>
      <c r="B7687" s="5" t="s">
        <v>26310</v>
      </c>
      <c r="C7687" s="5" t="s">
        <v>14275</v>
      </c>
      <c r="E7687" s="5" t="s">
        <v>14276</v>
      </c>
      <c r="F7687" s="5" t="s">
        <v>24539</v>
      </c>
    </row>
    <row r="7688" spans="1:6" x14ac:dyDescent="0.45">
      <c r="A7688" s="5" t="s">
        <v>14277</v>
      </c>
      <c r="B7688" s="5" t="s">
        <v>26310</v>
      </c>
      <c r="C7688" s="5" t="s">
        <v>14278</v>
      </c>
      <c r="E7688" s="5" t="s">
        <v>14279</v>
      </c>
      <c r="F7688" s="5" t="s">
        <v>24540</v>
      </c>
    </row>
    <row r="7689" spans="1:6" x14ac:dyDescent="0.45">
      <c r="A7689" s="5" t="s">
        <v>14280</v>
      </c>
      <c r="B7689" s="5" t="s">
        <v>26310</v>
      </c>
      <c r="C7689" s="5" t="s">
        <v>14281</v>
      </c>
      <c r="E7689" s="5" t="s">
        <v>14282</v>
      </c>
      <c r="F7689" s="5" t="s">
        <v>24541</v>
      </c>
    </row>
    <row r="7690" spans="1:6" x14ac:dyDescent="0.45">
      <c r="A7690" s="5" t="s">
        <v>14283</v>
      </c>
      <c r="B7690" s="5" t="s">
        <v>26310</v>
      </c>
      <c r="C7690" s="5" t="s">
        <v>14284</v>
      </c>
      <c r="E7690" s="5" t="s">
        <v>14285</v>
      </c>
      <c r="F7690" s="5" t="s">
        <v>24542</v>
      </c>
    </row>
    <row r="7691" spans="1:6" x14ac:dyDescent="0.45">
      <c r="A7691" s="5" t="s">
        <v>14286</v>
      </c>
      <c r="B7691" s="5" t="s">
        <v>26310</v>
      </c>
      <c r="C7691" s="5" t="s">
        <v>14287</v>
      </c>
      <c r="E7691" s="5" t="s">
        <v>14288</v>
      </c>
      <c r="F7691" s="5" t="s">
        <v>24543</v>
      </c>
    </row>
    <row r="7692" spans="1:6" x14ac:dyDescent="0.45">
      <c r="A7692" s="5" t="s">
        <v>14289</v>
      </c>
      <c r="B7692" s="5" t="s">
        <v>26310</v>
      </c>
      <c r="C7692" s="5" t="s">
        <v>14290</v>
      </c>
      <c r="E7692" s="5" t="s">
        <v>14285</v>
      </c>
      <c r="F7692" s="5" t="s">
        <v>24542</v>
      </c>
    </row>
    <row r="7693" spans="1:6" x14ac:dyDescent="0.45">
      <c r="A7693" s="5" t="s">
        <v>14291</v>
      </c>
      <c r="B7693" s="5" t="s">
        <v>26310</v>
      </c>
      <c r="C7693" s="5" t="s">
        <v>14292</v>
      </c>
      <c r="E7693" s="5" t="s">
        <v>14293</v>
      </c>
      <c r="F7693" s="5" t="s">
        <v>24544</v>
      </c>
    </row>
    <row r="7694" spans="1:6" x14ac:dyDescent="0.45">
      <c r="A7694" s="5" t="s">
        <v>14294</v>
      </c>
      <c r="B7694" s="5" t="s">
        <v>26310</v>
      </c>
      <c r="C7694" s="5" t="s">
        <v>14295</v>
      </c>
      <c r="E7694" s="5" t="s">
        <v>14279</v>
      </c>
      <c r="F7694" s="5" t="s">
        <v>24540</v>
      </c>
    </row>
    <row r="7695" spans="1:6" x14ac:dyDescent="0.45">
      <c r="A7695" s="5" t="s">
        <v>21214</v>
      </c>
      <c r="B7695" s="5" t="s">
        <v>10478</v>
      </c>
      <c r="C7695" s="5" t="s">
        <v>14296</v>
      </c>
      <c r="E7695" s="5" t="s">
        <v>14297</v>
      </c>
    </row>
    <row r="7696" spans="1:6" x14ac:dyDescent="0.45">
      <c r="A7696" s="5" t="s">
        <v>21215</v>
      </c>
      <c r="B7696" s="5" t="s">
        <v>10478</v>
      </c>
      <c r="C7696" s="5" t="s">
        <v>14298</v>
      </c>
      <c r="E7696" s="5" t="s">
        <v>14297</v>
      </c>
    </row>
    <row r="7697" spans="1:6" x14ac:dyDescent="0.45">
      <c r="A7697" s="5" t="s">
        <v>21216</v>
      </c>
      <c r="B7697" s="5" t="s">
        <v>10478</v>
      </c>
      <c r="C7697" s="5" t="s">
        <v>14299</v>
      </c>
      <c r="E7697" s="5" t="s">
        <v>14297</v>
      </c>
    </row>
    <row r="7698" spans="1:6" x14ac:dyDescent="0.45">
      <c r="A7698" s="5" t="s">
        <v>21217</v>
      </c>
      <c r="B7698" s="5" t="s">
        <v>10478</v>
      </c>
      <c r="C7698" s="5" t="s">
        <v>14300</v>
      </c>
      <c r="E7698" s="5" t="s">
        <v>14297</v>
      </c>
    </row>
    <row r="7699" spans="1:6" x14ac:dyDescent="0.45">
      <c r="A7699" s="5" t="s">
        <v>14301</v>
      </c>
      <c r="B7699" s="5" t="s">
        <v>26310</v>
      </c>
      <c r="C7699" s="5" t="s">
        <v>14302</v>
      </c>
      <c r="E7699" s="5" t="s">
        <v>14297</v>
      </c>
      <c r="F7699" s="5" t="s">
        <v>24545</v>
      </c>
    </row>
    <row r="7700" spans="1:6" x14ac:dyDescent="0.45">
      <c r="A7700" s="5" t="s">
        <v>14303</v>
      </c>
      <c r="B7700" s="5" t="s">
        <v>26310</v>
      </c>
      <c r="C7700" s="5" t="s">
        <v>14304</v>
      </c>
      <c r="E7700" s="5" t="s">
        <v>14305</v>
      </c>
      <c r="F7700" s="5" t="s">
        <v>24546</v>
      </c>
    </row>
    <row r="7701" spans="1:6" x14ac:dyDescent="0.45">
      <c r="A7701" s="5" t="s">
        <v>14306</v>
      </c>
      <c r="B7701" s="5" t="s">
        <v>26310</v>
      </c>
      <c r="C7701" s="5" t="s">
        <v>14307</v>
      </c>
      <c r="E7701" s="5" t="s">
        <v>14308</v>
      </c>
      <c r="F7701" s="5" t="s">
        <v>24547</v>
      </c>
    </row>
    <row r="7702" spans="1:6" x14ac:dyDescent="0.45">
      <c r="A7702" s="5" t="s">
        <v>14309</v>
      </c>
      <c r="B7702" s="5" t="s">
        <v>26310</v>
      </c>
      <c r="C7702" s="5" t="s">
        <v>14310</v>
      </c>
      <c r="E7702" s="5" t="s">
        <v>14311</v>
      </c>
      <c r="F7702" s="5" t="s">
        <v>24548</v>
      </c>
    </row>
    <row r="7703" spans="1:6" x14ac:dyDescent="0.45">
      <c r="A7703" s="5" t="s">
        <v>14312</v>
      </c>
      <c r="B7703" s="5" t="s">
        <v>26310</v>
      </c>
      <c r="C7703" s="5" t="s">
        <v>14313</v>
      </c>
      <c r="E7703" s="5" t="s">
        <v>14314</v>
      </c>
      <c r="F7703" s="5" t="s">
        <v>24549</v>
      </c>
    </row>
    <row r="7704" spans="1:6" x14ac:dyDescent="0.45">
      <c r="A7704" s="5" t="s">
        <v>14315</v>
      </c>
      <c r="B7704" s="5" t="s">
        <v>26310</v>
      </c>
      <c r="C7704" s="5" t="s">
        <v>14316</v>
      </c>
      <c r="E7704" s="5" t="s">
        <v>14311</v>
      </c>
      <c r="F7704" s="5" t="s">
        <v>24548</v>
      </c>
    </row>
    <row r="7705" spans="1:6" x14ac:dyDescent="0.45">
      <c r="A7705" s="5" t="s">
        <v>14317</v>
      </c>
      <c r="B7705" s="5" t="s">
        <v>26310</v>
      </c>
      <c r="C7705" s="5" t="s">
        <v>14318</v>
      </c>
      <c r="E7705" s="5" t="s">
        <v>14319</v>
      </c>
      <c r="F7705" s="5" t="s">
        <v>24550</v>
      </c>
    </row>
    <row r="7706" spans="1:6" x14ac:dyDescent="0.45">
      <c r="A7706" s="5" t="s">
        <v>14320</v>
      </c>
      <c r="B7706" s="5" t="s">
        <v>26310</v>
      </c>
      <c r="C7706" s="5" t="s">
        <v>14321</v>
      </c>
      <c r="E7706" s="5" t="s">
        <v>14305</v>
      </c>
      <c r="F7706" s="5" t="s">
        <v>24546</v>
      </c>
    </row>
    <row r="7707" spans="1:6" x14ac:dyDescent="0.45">
      <c r="A7707" s="5" t="s">
        <v>21218</v>
      </c>
      <c r="B7707" s="5" t="s">
        <v>10478</v>
      </c>
      <c r="C7707" s="5" t="s">
        <v>14322</v>
      </c>
      <c r="E7707" s="5" t="s">
        <v>14323</v>
      </c>
    </row>
    <row r="7708" spans="1:6" x14ac:dyDescent="0.45">
      <c r="A7708" s="5" t="s">
        <v>14324</v>
      </c>
      <c r="B7708" s="5" t="s">
        <v>26310</v>
      </c>
      <c r="C7708" s="5" t="s">
        <v>14325</v>
      </c>
      <c r="E7708" s="5" t="s">
        <v>14323</v>
      </c>
      <c r="F7708" s="5" t="s">
        <v>24551</v>
      </c>
    </row>
    <row r="7709" spans="1:6" x14ac:dyDescent="0.45">
      <c r="A7709" s="5" t="s">
        <v>14326</v>
      </c>
      <c r="B7709" s="5" t="s">
        <v>26310</v>
      </c>
      <c r="C7709" s="5" t="s">
        <v>14327</v>
      </c>
      <c r="E7709" s="5" t="s">
        <v>14328</v>
      </c>
      <c r="F7709" s="5" t="s">
        <v>24552</v>
      </c>
    </row>
    <row r="7710" spans="1:6" x14ac:dyDescent="0.45">
      <c r="A7710" s="5" t="s">
        <v>14329</v>
      </c>
      <c r="B7710" s="5" t="s">
        <v>26310</v>
      </c>
      <c r="C7710" s="5" t="s">
        <v>14330</v>
      </c>
      <c r="E7710" s="5" t="s">
        <v>14331</v>
      </c>
      <c r="F7710" s="5" t="s">
        <v>24553</v>
      </c>
    </row>
    <row r="7711" spans="1:6" x14ac:dyDescent="0.45">
      <c r="A7711" s="5" t="s">
        <v>14332</v>
      </c>
      <c r="B7711" s="5" t="s">
        <v>26310</v>
      </c>
      <c r="C7711" s="5" t="s">
        <v>14333</v>
      </c>
      <c r="E7711" s="5" t="s">
        <v>14334</v>
      </c>
      <c r="F7711" s="5" t="s">
        <v>24554</v>
      </c>
    </row>
    <row r="7712" spans="1:6" x14ac:dyDescent="0.45">
      <c r="A7712" s="5" t="s">
        <v>30744</v>
      </c>
      <c r="B7712" s="5" t="s">
        <v>10478</v>
      </c>
      <c r="C7712" s="5" t="s">
        <v>14335</v>
      </c>
      <c r="E7712" s="5" t="s">
        <v>3678</v>
      </c>
      <c r="F7712" s="5" t="s">
        <v>24928</v>
      </c>
    </row>
    <row r="7713" spans="1:6" x14ac:dyDescent="0.45">
      <c r="A7713" s="5" t="s">
        <v>14336</v>
      </c>
      <c r="B7713" s="5" t="s">
        <v>26310</v>
      </c>
      <c r="C7713" s="5" t="s">
        <v>14337</v>
      </c>
      <c r="E7713" s="5" t="s">
        <v>3678</v>
      </c>
      <c r="F7713" s="5" t="s">
        <v>24555</v>
      </c>
    </row>
    <row r="7714" spans="1:6" x14ac:dyDescent="0.45">
      <c r="A7714" s="5" t="s">
        <v>14338</v>
      </c>
      <c r="B7714" s="5" t="s">
        <v>26310</v>
      </c>
      <c r="C7714" s="5" t="s">
        <v>14339</v>
      </c>
      <c r="E7714" s="5" t="s">
        <v>14340</v>
      </c>
      <c r="F7714" s="5" t="s">
        <v>24556</v>
      </c>
    </row>
    <row r="7715" spans="1:6" x14ac:dyDescent="0.45">
      <c r="A7715" s="5" t="s">
        <v>26999</v>
      </c>
      <c r="B7715" s="5" t="s">
        <v>26310</v>
      </c>
      <c r="C7715" s="5" t="s">
        <v>14341</v>
      </c>
      <c r="E7715" s="5" t="s">
        <v>3530</v>
      </c>
      <c r="F7715" s="5" t="s">
        <v>24928</v>
      </c>
    </row>
    <row r="7716" spans="1:6" x14ac:dyDescent="0.45">
      <c r="A7716" s="5" t="s">
        <v>26998</v>
      </c>
      <c r="B7716" s="5" t="s">
        <v>26310</v>
      </c>
      <c r="C7716" s="5" t="s">
        <v>14342</v>
      </c>
      <c r="E7716" s="5" t="s">
        <v>14343</v>
      </c>
      <c r="F7716" s="5" t="s">
        <v>24928</v>
      </c>
    </row>
    <row r="7717" spans="1:6" x14ac:dyDescent="0.45">
      <c r="A7717" s="5" t="s">
        <v>21219</v>
      </c>
      <c r="B7717" s="5" t="s">
        <v>10478</v>
      </c>
      <c r="C7717" s="5" t="s">
        <v>14344</v>
      </c>
      <c r="E7717" s="5" t="s">
        <v>14345</v>
      </c>
    </row>
    <row r="7718" spans="1:6" x14ac:dyDescent="0.45">
      <c r="A7718" s="5" t="s">
        <v>14346</v>
      </c>
      <c r="B7718" s="5" t="s">
        <v>26310</v>
      </c>
      <c r="C7718" s="5" t="s">
        <v>14347</v>
      </c>
      <c r="E7718" s="5" t="s">
        <v>14345</v>
      </c>
      <c r="F7718" s="5" t="s">
        <v>24557</v>
      </c>
    </row>
    <row r="7719" spans="1:6" x14ac:dyDescent="0.45">
      <c r="A7719" s="5" t="s">
        <v>14348</v>
      </c>
      <c r="B7719" s="5" t="s">
        <v>26310</v>
      </c>
      <c r="C7719" s="5" t="s">
        <v>14349</v>
      </c>
      <c r="E7719" s="5" t="s">
        <v>14350</v>
      </c>
      <c r="F7719" s="5" t="s">
        <v>24558</v>
      </c>
    </row>
    <row r="7720" spans="1:6" x14ac:dyDescent="0.45">
      <c r="A7720" s="5" t="s">
        <v>14351</v>
      </c>
      <c r="B7720" s="5" t="s">
        <v>26310</v>
      </c>
      <c r="C7720" s="5" t="s">
        <v>14352</v>
      </c>
      <c r="E7720" s="5" t="s">
        <v>14353</v>
      </c>
      <c r="F7720" s="5" t="s">
        <v>24559</v>
      </c>
    </row>
    <row r="7721" spans="1:6" x14ac:dyDescent="0.45">
      <c r="A7721" s="5" t="s">
        <v>14354</v>
      </c>
      <c r="B7721" s="5" t="s">
        <v>26310</v>
      </c>
      <c r="C7721" s="5" t="s">
        <v>14355</v>
      </c>
      <c r="E7721" s="5" t="s">
        <v>11546</v>
      </c>
      <c r="F7721" s="5" t="s">
        <v>23861</v>
      </c>
    </row>
    <row r="7722" spans="1:6" x14ac:dyDescent="0.45">
      <c r="A7722" s="5" t="s">
        <v>14356</v>
      </c>
      <c r="B7722" s="5" t="s">
        <v>26310</v>
      </c>
      <c r="C7722" s="5" t="s">
        <v>14357</v>
      </c>
      <c r="E7722" s="5" t="s">
        <v>14358</v>
      </c>
      <c r="F7722" s="5" t="s">
        <v>24560</v>
      </c>
    </row>
    <row r="7723" spans="1:6" x14ac:dyDescent="0.45">
      <c r="A7723" s="5" t="s">
        <v>14359</v>
      </c>
      <c r="B7723" s="5" t="s">
        <v>26310</v>
      </c>
      <c r="C7723" s="5" t="s">
        <v>14360</v>
      </c>
      <c r="E7723" s="5" t="s">
        <v>11546</v>
      </c>
      <c r="F7723" s="5" t="s">
        <v>23861</v>
      </c>
    </row>
    <row r="7724" spans="1:6" x14ac:dyDescent="0.45">
      <c r="A7724" s="5" t="s">
        <v>14361</v>
      </c>
      <c r="B7724" s="5" t="s">
        <v>26310</v>
      </c>
      <c r="C7724" s="5" t="s">
        <v>14362</v>
      </c>
      <c r="E7724" s="5" t="s">
        <v>14363</v>
      </c>
      <c r="F7724" s="5" t="s">
        <v>24561</v>
      </c>
    </row>
    <row r="7725" spans="1:6" x14ac:dyDescent="0.45">
      <c r="A7725" s="5" t="s">
        <v>14364</v>
      </c>
      <c r="B7725" s="5" t="s">
        <v>26310</v>
      </c>
      <c r="C7725" s="5" t="s">
        <v>14365</v>
      </c>
      <c r="E7725" s="5" t="s">
        <v>14366</v>
      </c>
      <c r="F7725" s="5" t="s">
        <v>24562</v>
      </c>
    </row>
    <row r="7726" spans="1:6" x14ac:dyDescent="0.45">
      <c r="A7726" s="5" t="s">
        <v>14367</v>
      </c>
      <c r="B7726" s="5" t="s">
        <v>26310</v>
      </c>
      <c r="C7726" s="5" t="s">
        <v>14368</v>
      </c>
      <c r="E7726" s="5" t="s">
        <v>14369</v>
      </c>
      <c r="F7726" s="5" t="s">
        <v>24563</v>
      </c>
    </row>
    <row r="7727" spans="1:6" x14ac:dyDescent="0.45">
      <c r="A7727" s="5" t="s">
        <v>14370</v>
      </c>
      <c r="B7727" s="5" t="s">
        <v>26310</v>
      </c>
      <c r="C7727" s="5" t="s">
        <v>14371</v>
      </c>
      <c r="E7727" s="5" t="s">
        <v>14372</v>
      </c>
      <c r="F7727" s="5" t="s">
        <v>24564</v>
      </c>
    </row>
    <row r="7728" spans="1:6" x14ac:dyDescent="0.45">
      <c r="A7728" s="5" t="s">
        <v>14373</v>
      </c>
      <c r="B7728" s="5" t="s">
        <v>26310</v>
      </c>
      <c r="C7728" s="5" t="s">
        <v>14374</v>
      </c>
      <c r="E7728" s="5" t="s">
        <v>14375</v>
      </c>
      <c r="F7728" s="5" t="s">
        <v>24565</v>
      </c>
    </row>
    <row r="7729" spans="1:6" x14ac:dyDescent="0.45">
      <c r="A7729" s="5" t="s">
        <v>14376</v>
      </c>
      <c r="B7729" s="5" t="s">
        <v>26310</v>
      </c>
      <c r="C7729" s="5" t="s">
        <v>14377</v>
      </c>
      <c r="E7729" s="5" t="s">
        <v>14372</v>
      </c>
      <c r="F7729" s="5" t="s">
        <v>24564</v>
      </c>
    </row>
    <row r="7730" spans="1:6" x14ac:dyDescent="0.45">
      <c r="A7730" s="5" t="s">
        <v>14378</v>
      </c>
      <c r="B7730" s="5" t="s">
        <v>26310</v>
      </c>
      <c r="C7730" s="5" t="s">
        <v>14379</v>
      </c>
      <c r="E7730" s="5" t="s">
        <v>14380</v>
      </c>
      <c r="F7730" s="5" t="s">
        <v>24566</v>
      </c>
    </row>
    <row r="7731" spans="1:6" x14ac:dyDescent="0.45">
      <c r="A7731" s="5" t="s">
        <v>14381</v>
      </c>
      <c r="B7731" s="5" t="s">
        <v>26310</v>
      </c>
      <c r="C7731" s="5" t="s">
        <v>14382</v>
      </c>
      <c r="E7731" s="5" t="s">
        <v>14366</v>
      </c>
      <c r="F7731" s="5" t="s">
        <v>24562</v>
      </c>
    </row>
    <row r="7732" spans="1:6" x14ac:dyDescent="0.45">
      <c r="A7732" s="5" t="s">
        <v>21220</v>
      </c>
      <c r="B7732" s="5" t="s">
        <v>10478</v>
      </c>
      <c r="C7732" s="5" t="s">
        <v>14383</v>
      </c>
      <c r="E7732" s="5" t="s">
        <v>14384</v>
      </c>
    </row>
    <row r="7733" spans="1:6" x14ac:dyDescent="0.45">
      <c r="A7733" s="5" t="s">
        <v>21221</v>
      </c>
      <c r="B7733" s="5" t="s">
        <v>10478</v>
      </c>
      <c r="C7733" s="5" t="s">
        <v>14385</v>
      </c>
      <c r="E7733" s="5" t="s">
        <v>14384</v>
      </c>
    </row>
    <row r="7734" spans="1:6" x14ac:dyDescent="0.45">
      <c r="A7734" s="5" t="s">
        <v>21222</v>
      </c>
      <c r="B7734" s="5" t="s">
        <v>10478</v>
      </c>
      <c r="C7734" s="5" t="s">
        <v>14386</v>
      </c>
      <c r="E7734" s="5" t="s">
        <v>14384</v>
      </c>
    </row>
    <row r="7735" spans="1:6" x14ac:dyDescent="0.45">
      <c r="A7735" s="5" t="s">
        <v>21223</v>
      </c>
      <c r="B7735" s="5" t="s">
        <v>10478</v>
      </c>
      <c r="C7735" s="5" t="s">
        <v>14387</v>
      </c>
      <c r="E7735" s="5" t="s">
        <v>14384</v>
      </c>
    </row>
    <row r="7736" spans="1:6" x14ac:dyDescent="0.45">
      <c r="A7736" s="5" t="s">
        <v>14388</v>
      </c>
      <c r="B7736" s="5" t="s">
        <v>26310</v>
      </c>
      <c r="C7736" s="5" t="s">
        <v>14389</v>
      </c>
      <c r="E7736" s="5" t="s">
        <v>14384</v>
      </c>
      <c r="F7736" s="5" t="s">
        <v>24567</v>
      </c>
    </row>
    <row r="7737" spans="1:6" x14ac:dyDescent="0.45">
      <c r="A7737" s="5" t="s">
        <v>14390</v>
      </c>
      <c r="B7737" s="5" t="s">
        <v>26310</v>
      </c>
      <c r="C7737" s="5" t="s">
        <v>14391</v>
      </c>
      <c r="E7737" s="5" t="s">
        <v>14392</v>
      </c>
      <c r="F7737" s="5" t="s">
        <v>24568</v>
      </c>
    </row>
    <row r="7738" spans="1:6" x14ac:dyDescent="0.45">
      <c r="A7738" s="5" t="s">
        <v>14393</v>
      </c>
      <c r="B7738" s="5" t="s">
        <v>26310</v>
      </c>
      <c r="C7738" s="5" t="s">
        <v>14394</v>
      </c>
      <c r="E7738" s="5" t="s">
        <v>14395</v>
      </c>
      <c r="F7738" s="5" t="s">
        <v>24569</v>
      </c>
    </row>
    <row r="7739" spans="1:6" x14ac:dyDescent="0.45">
      <c r="A7739" s="5" t="s">
        <v>14396</v>
      </c>
      <c r="B7739" s="5" t="s">
        <v>26310</v>
      </c>
      <c r="C7739" s="5" t="s">
        <v>14397</v>
      </c>
      <c r="E7739" s="5" t="s">
        <v>14398</v>
      </c>
      <c r="F7739" s="5" t="s">
        <v>24570</v>
      </c>
    </row>
    <row r="7740" spans="1:6" x14ac:dyDescent="0.45">
      <c r="A7740" s="5" t="s">
        <v>14399</v>
      </c>
      <c r="B7740" s="5" t="s">
        <v>26310</v>
      </c>
      <c r="C7740" s="5" t="s">
        <v>14400</v>
      </c>
      <c r="E7740" s="5" t="s">
        <v>14401</v>
      </c>
      <c r="F7740" s="5" t="s">
        <v>24571</v>
      </c>
    </row>
    <row r="7741" spans="1:6" x14ac:dyDescent="0.45">
      <c r="A7741" s="5" t="s">
        <v>14402</v>
      </c>
      <c r="B7741" s="5" t="s">
        <v>26310</v>
      </c>
      <c r="C7741" s="5" t="s">
        <v>14403</v>
      </c>
      <c r="E7741" s="5" t="s">
        <v>14398</v>
      </c>
      <c r="F7741" s="5" t="s">
        <v>24570</v>
      </c>
    </row>
    <row r="7742" spans="1:6" x14ac:dyDescent="0.45">
      <c r="A7742" s="5" t="s">
        <v>14404</v>
      </c>
      <c r="B7742" s="5" t="s">
        <v>26310</v>
      </c>
      <c r="C7742" s="5" t="s">
        <v>14405</v>
      </c>
      <c r="E7742" s="5" t="s">
        <v>14406</v>
      </c>
      <c r="F7742" s="5" t="s">
        <v>24572</v>
      </c>
    </row>
    <row r="7743" spans="1:6" x14ac:dyDescent="0.45">
      <c r="A7743" s="5" t="s">
        <v>14407</v>
      </c>
      <c r="B7743" s="5" t="s">
        <v>26310</v>
      </c>
      <c r="C7743" s="5" t="s">
        <v>14408</v>
      </c>
      <c r="E7743" s="5" t="s">
        <v>14392</v>
      </c>
      <c r="F7743" s="5" t="s">
        <v>24568</v>
      </c>
    </row>
    <row r="7744" spans="1:6" x14ac:dyDescent="0.45">
      <c r="A7744" s="5" t="s">
        <v>21224</v>
      </c>
      <c r="B7744" s="5" t="s">
        <v>10478</v>
      </c>
      <c r="C7744" s="5" t="s">
        <v>14409</v>
      </c>
      <c r="E7744" s="5" t="s">
        <v>14410</v>
      </c>
    </row>
    <row r="7745" spans="1:6" x14ac:dyDescent="0.45">
      <c r="A7745" s="5" t="s">
        <v>21225</v>
      </c>
      <c r="B7745" s="5" t="s">
        <v>10478</v>
      </c>
      <c r="C7745" s="5" t="s">
        <v>14411</v>
      </c>
      <c r="E7745" s="5" t="s">
        <v>14410</v>
      </c>
    </row>
    <row r="7746" spans="1:6" x14ac:dyDescent="0.45">
      <c r="A7746" s="5" t="s">
        <v>21226</v>
      </c>
      <c r="B7746" s="5" t="s">
        <v>10478</v>
      </c>
      <c r="C7746" s="5" t="s">
        <v>14412</v>
      </c>
      <c r="E7746" s="5" t="s">
        <v>14410</v>
      </c>
    </row>
    <row r="7747" spans="1:6" x14ac:dyDescent="0.45">
      <c r="A7747" s="5" t="s">
        <v>21227</v>
      </c>
      <c r="B7747" s="5" t="s">
        <v>10478</v>
      </c>
      <c r="C7747" s="5" t="s">
        <v>14413</v>
      </c>
      <c r="E7747" s="5" t="s">
        <v>14410</v>
      </c>
    </row>
    <row r="7748" spans="1:6" x14ac:dyDescent="0.45">
      <c r="A7748" s="5" t="s">
        <v>14414</v>
      </c>
      <c r="B7748" s="5" t="s">
        <v>26310</v>
      </c>
      <c r="C7748" s="5" t="s">
        <v>14415</v>
      </c>
      <c r="E7748" s="5" t="s">
        <v>14410</v>
      </c>
      <c r="F7748" s="5" t="s">
        <v>24573</v>
      </c>
    </row>
    <row r="7749" spans="1:6" x14ac:dyDescent="0.45">
      <c r="A7749" s="5" t="s">
        <v>14416</v>
      </c>
      <c r="B7749" s="5" t="s">
        <v>26310</v>
      </c>
      <c r="C7749" s="5" t="s">
        <v>14417</v>
      </c>
      <c r="E7749" s="5" t="s">
        <v>14418</v>
      </c>
      <c r="F7749" s="5" t="s">
        <v>24574</v>
      </c>
    </row>
    <row r="7750" spans="1:6" x14ac:dyDescent="0.45">
      <c r="A7750" s="5" t="s">
        <v>14419</v>
      </c>
      <c r="B7750" s="5" t="s">
        <v>26310</v>
      </c>
      <c r="C7750" s="5" t="s">
        <v>14420</v>
      </c>
      <c r="E7750" s="5" t="s">
        <v>14421</v>
      </c>
      <c r="F7750" s="5" t="s">
        <v>24575</v>
      </c>
    </row>
    <row r="7751" spans="1:6" x14ac:dyDescent="0.45">
      <c r="A7751" s="5" t="s">
        <v>14422</v>
      </c>
      <c r="B7751" s="5" t="s">
        <v>26310</v>
      </c>
      <c r="C7751" s="5" t="s">
        <v>14423</v>
      </c>
      <c r="E7751" s="5" t="s">
        <v>14424</v>
      </c>
      <c r="F7751" s="5" t="s">
        <v>24576</v>
      </c>
    </row>
    <row r="7752" spans="1:6" x14ac:dyDescent="0.45">
      <c r="A7752" s="5" t="s">
        <v>14425</v>
      </c>
      <c r="B7752" s="5" t="s">
        <v>26310</v>
      </c>
      <c r="C7752" s="5" t="s">
        <v>14426</v>
      </c>
      <c r="E7752" s="5" t="s">
        <v>14427</v>
      </c>
      <c r="F7752" s="5" t="s">
        <v>24577</v>
      </c>
    </row>
    <row r="7753" spans="1:6" x14ac:dyDescent="0.45">
      <c r="A7753" s="5" t="s">
        <v>14428</v>
      </c>
      <c r="B7753" s="5" t="s">
        <v>26310</v>
      </c>
      <c r="C7753" s="5" t="s">
        <v>14429</v>
      </c>
      <c r="E7753" s="5" t="s">
        <v>14424</v>
      </c>
      <c r="F7753" s="5" t="s">
        <v>24576</v>
      </c>
    </row>
    <row r="7754" spans="1:6" x14ac:dyDescent="0.45">
      <c r="A7754" s="5" t="s">
        <v>14430</v>
      </c>
      <c r="B7754" s="5" t="s">
        <v>26310</v>
      </c>
      <c r="C7754" s="5" t="s">
        <v>14431</v>
      </c>
      <c r="E7754" s="5" t="s">
        <v>14432</v>
      </c>
      <c r="F7754" s="5" t="s">
        <v>24578</v>
      </c>
    </row>
    <row r="7755" spans="1:6" x14ac:dyDescent="0.45">
      <c r="A7755" s="5" t="s">
        <v>14433</v>
      </c>
      <c r="B7755" s="5" t="s">
        <v>26310</v>
      </c>
      <c r="C7755" s="5" t="s">
        <v>14434</v>
      </c>
      <c r="E7755" s="5" t="s">
        <v>14418</v>
      </c>
      <c r="F7755" s="5" t="s">
        <v>24574</v>
      </c>
    </row>
    <row r="7756" spans="1:6" x14ac:dyDescent="0.45">
      <c r="A7756" s="5" t="s">
        <v>21228</v>
      </c>
      <c r="B7756" s="5" t="s">
        <v>10478</v>
      </c>
      <c r="C7756" s="5" t="s">
        <v>14435</v>
      </c>
      <c r="E7756" s="5" t="s">
        <v>14436</v>
      </c>
    </row>
    <row r="7757" spans="1:6" x14ac:dyDescent="0.45">
      <c r="A7757" s="5" t="s">
        <v>21229</v>
      </c>
      <c r="B7757" s="5" t="s">
        <v>10478</v>
      </c>
      <c r="C7757" s="5" t="s">
        <v>14437</v>
      </c>
      <c r="E7757" s="5" t="s">
        <v>14436</v>
      </c>
    </row>
    <row r="7758" spans="1:6" x14ac:dyDescent="0.45">
      <c r="A7758" s="5" t="s">
        <v>21230</v>
      </c>
      <c r="B7758" s="5" t="s">
        <v>10478</v>
      </c>
      <c r="C7758" s="5" t="s">
        <v>14438</v>
      </c>
      <c r="E7758" s="5" t="s">
        <v>14436</v>
      </c>
    </row>
    <row r="7759" spans="1:6" x14ac:dyDescent="0.45">
      <c r="A7759" s="5" t="s">
        <v>21231</v>
      </c>
      <c r="B7759" s="5" t="s">
        <v>10478</v>
      </c>
      <c r="C7759" s="5" t="s">
        <v>14439</v>
      </c>
      <c r="E7759" s="5" t="s">
        <v>14436</v>
      </c>
    </row>
    <row r="7760" spans="1:6" x14ac:dyDescent="0.45">
      <c r="A7760" s="5" t="s">
        <v>14440</v>
      </c>
      <c r="B7760" s="5" t="s">
        <v>26310</v>
      </c>
      <c r="C7760" s="5" t="s">
        <v>14441</v>
      </c>
      <c r="E7760" s="5" t="s">
        <v>14436</v>
      </c>
      <c r="F7760" s="5" t="s">
        <v>24579</v>
      </c>
    </row>
    <row r="7761" spans="1:6" x14ac:dyDescent="0.45">
      <c r="A7761" s="5" t="s">
        <v>14442</v>
      </c>
      <c r="B7761" s="5" t="s">
        <v>26310</v>
      </c>
      <c r="C7761" s="5" t="s">
        <v>14443</v>
      </c>
      <c r="E7761" s="5" t="s">
        <v>14444</v>
      </c>
      <c r="F7761" s="5" t="s">
        <v>24580</v>
      </c>
    </row>
    <row r="7762" spans="1:6" x14ac:dyDescent="0.45">
      <c r="A7762" s="5" t="s">
        <v>14445</v>
      </c>
      <c r="B7762" s="5" t="s">
        <v>26310</v>
      </c>
      <c r="C7762" s="5" t="s">
        <v>14446</v>
      </c>
      <c r="E7762" s="5" t="s">
        <v>14447</v>
      </c>
      <c r="F7762" s="5" t="s">
        <v>24581</v>
      </c>
    </row>
    <row r="7763" spans="1:6" x14ac:dyDescent="0.45">
      <c r="A7763" s="5" t="s">
        <v>14448</v>
      </c>
      <c r="B7763" s="5" t="s">
        <v>26310</v>
      </c>
      <c r="C7763" s="5" t="s">
        <v>14449</v>
      </c>
      <c r="E7763" s="5" t="s">
        <v>14450</v>
      </c>
      <c r="F7763" s="5" t="s">
        <v>24582</v>
      </c>
    </row>
    <row r="7764" spans="1:6" x14ac:dyDescent="0.45">
      <c r="A7764" s="5" t="s">
        <v>14451</v>
      </c>
      <c r="B7764" s="5" t="s">
        <v>26310</v>
      </c>
      <c r="C7764" s="5" t="s">
        <v>14452</v>
      </c>
      <c r="E7764" s="5" t="s">
        <v>14453</v>
      </c>
      <c r="F7764" s="5" t="s">
        <v>24583</v>
      </c>
    </row>
    <row r="7765" spans="1:6" x14ac:dyDescent="0.45">
      <c r="A7765" s="5" t="s">
        <v>14454</v>
      </c>
      <c r="B7765" s="5" t="s">
        <v>26310</v>
      </c>
      <c r="C7765" s="5" t="s">
        <v>14455</v>
      </c>
      <c r="E7765" s="5" t="s">
        <v>14450</v>
      </c>
      <c r="F7765" s="5" t="s">
        <v>24582</v>
      </c>
    </row>
    <row r="7766" spans="1:6" x14ac:dyDescent="0.45">
      <c r="A7766" s="5" t="s">
        <v>14456</v>
      </c>
      <c r="B7766" s="5" t="s">
        <v>26310</v>
      </c>
      <c r="C7766" s="5" t="s">
        <v>14457</v>
      </c>
      <c r="E7766" s="5" t="s">
        <v>14458</v>
      </c>
      <c r="F7766" s="5" t="s">
        <v>24584</v>
      </c>
    </row>
    <row r="7767" spans="1:6" x14ac:dyDescent="0.45">
      <c r="A7767" s="5" t="s">
        <v>14459</v>
      </c>
      <c r="B7767" s="5" t="s">
        <v>26310</v>
      </c>
      <c r="C7767" s="5" t="s">
        <v>14460</v>
      </c>
      <c r="E7767" s="5" t="s">
        <v>14444</v>
      </c>
      <c r="F7767" s="5" t="s">
        <v>24580</v>
      </c>
    </row>
    <row r="7768" spans="1:6" x14ac:dyDescent="0.45">
      <c r="A7768" s="5" t="s">
        <v>21232</v>
      </c>
      <c r="B7768" s="5" t="s">
        <v>10478</v>
      </c>
      <c r="C7768" s="5" t="s">
        <v>14461</v>
      </c>
      <c r="E7768" s="5" t="s">
        <v>14462</v>
      </c>
    </row>
    <row r="7769" spans="1:6" x14ac:dyDescent="0.45">
      <c r="A7769" s="5" t="s">
        <v>14463</v>
      </c>
      <c r="B7769" s="5" t="s">
        <v>26310</v>
      </c>
      <c r="C7769" s="5" t="s">
        <v>14464</v>
      </c>
      <c r="E7769" s="5" t="s">
        <v>14462</v>
      </c>
      <c r="F7769" s="5" t="s">
        <v>24585</v>
      </c>
    </row>
    <row r="7770" spans="1:6" x14ac:dyDescent="0.45">
      <c r="A7770" s="5" t="s">
        <v>14465</v>
      </c>
      <c r="B7770" s="5" t="s">
        <v>26310</v>
      </c>
      <c r="C7770" s="5" t="s">
        <v>14466</v>
      </c>
      <c r="E7770" s="5" t="s">
        <v>14467</v>
      </c>
      <c r="F7770" s="5" t="s">
        <v>24586</v>
      </c>
    </row>
    <row r="7771" spans="1:6" x14ac:dyDescent="0.45">
      <c r="A7771" s="5" t="s">
        <v>14468</v>
      </c>
      <c r="B7771" s="5" t="s">
        <v>26310</v>
      </c>
      <c r="C7771" s="5" t="s">
        <v>14469</v>
      </c>
      <c r="E7771" s="5" t="s">
        <v>14470</v>
      </c>
      <c r="F7771" s="5" t="s">
        <v>24587</v>
      </c>
    </row>
    <row r="7772" spans="1:6" x14ac:dyDescent="0.45">
      <c r="A7772" s="5" t="s">
        <v>14471</v>
      </c>
      <c r="B7772" s="5" t="s">
        <v>26310</v>
      </c>
      <c r="C7772" s="5" t="s">
        <v>14472</v>
      </c>
      <c r="E7772" s="5" t="s">
        <v>14473</v>
      </c>
      <c r="F7772" s="5" t="s">
        <v>24588</v>
      </c>
    </row>
    <row r="7773" spans="1:6" x14ac:dyDescent="0.45">
      <c r="A7773" s="5" t="s">
        <v>14474</v>
      </c>
      <c r="B7773" s="5" t="s">
        <v>26310</v>
      </c>
      <c r="C7773" s="5" t="s">
        <v>14475</v>
      </c>
      <c r="E7773" s="5" t="s">
        <v>14476</v>
      </c>
      <c r="F7773" s="5" t="s">
        <v>24589</v>
      </c>
    </row>
    <row r="7774" spans="1:6" x14ac:dyDescent="0.45">
      <c r="A7774" s="5" t="s">
        <v>14477</v>
      </c>
      <c r="B7774" s="5" t="s">
        <v>26310</v>
      </c>
      <c r="C7774" s="5" t="s">
        <v>14478</v>
      </c>
      <c r="E7774" s="5" t="s">
        <v>14473</v>
      </c>
      <c r="F7774" s="5" t="s">
        <v>24588</v>
      </c>
    </row>
    <row r="7775" spans="1:6" x14ac:dyDescent="0.45">
      <c r="A7775" s="5" t="s">
        <v>14479</v>
      </c>
      <c r="B7775" s="5" t="s">
        <v>26310</v>
      </c>
      <c r="C7775" s="5" t="s">
        <v>14480</v>
      </c>
      <c r="E7775" s="5" t="s">
        <v>14481</v>
      </c>
      <c r="F7775" s="5" t="s">
        <v>24590</v>
      </c>
    </row>
    <row r="7776" spans="1:6" x14ac:dyDescent="0.45">
      <c r="A7776" s="5" t="s">
        <v>14482</v>
      </c>
      <c r="B7776" s="5" t="s">
        <v>26310</v>
      </c>
      <c r="C7776" s="5" t="s">
        <v>14483</v>
      </c>
      <c r="E7776" s="5" t="s">
        <v>14467</v>
      </c>
      <c r="F7776" s="5" t="s">
        <v>24586</v>
      </c>
    </row>
    <row r="7777" spans="1:6" x14ac:dyDescent="0.45">
      <c r="A7777" s="5" t="s">
        <v>21233</v>
      </c>
      <c r="B7777" s="5" t="s">
        <v>10478</v>
      </c>
      <c r="C7777" s="5" t="s">
        <v>14484</v>
      </c>
      <c r="E7777" s="5" t="s">
        <v>14485</v>
      </c>
    </row>
    <row r="7778" spans="1:6" x14ac:dyDescent="0.45">
      <c r="A7778" s="5" t="s">
        <v>21234</v>
      </c>
      <c r="B7778" s="5" t="s">
        <v>10478</v>
      </c>
      <c r="C7778" s="5" t="s">
        <v>14486</v>
      </c>
      <c r="E7778" s="5" t="s">
        <v>14485</v>
      </c>
    </row>
    <row r="7779" spans="1:6" x14ac:dyDescent="0.45">
      <c r="A7779" s="5" t="s">
        <v>21235</v>
      </c>
      <c r="B7779" s="5" t="s">
        <v>10478</v>
      </c>
      <c r="C7779" s="5" t="s">
        <v>14487</v>
      </c>
      <c r="E7779" s="5" t="s">
        <v>14485</v>
      </c>
    </row>
    <row r="7780" spans="1:6" x14ac:dyDescent="0.45">
      <c r="A7780" s="5" t="s">
        <v>21236</v>
      </c>
      <c r="B7780" s="5" t="s">
        <v>10478</v>
      </c>
      <c r="C7780" s="5" t="s">
        <v>14488</v>
      </c>
      <c r="E7780" s="5" t="s">
        <v>14485</v>
      </c>
    </row>
    <row r="7781" spans="1:6" x14ac:dyDescent="0.45">
      <c r="A7781" s="5" t="s">
        <v>14489</v>
      </c>
      <c r="B7781" s="5" t="s">
        <v>26310</v>
      </c>
      <c r="C7781" s="5" t="s">
        <v>14490</v>
      </c>
      <c r="E7781" s="5" t="s">
        <v>14485</v>
      </c>
      <c r="F7781" s="5" t="s">
        <v>24591</v>
      </c>
    </row>
    <row r="7782" spans="1:6" x14ac:dyDescent="0.45">
      <c r="A7782" s="5" t="s">
        <v>14491</v>
      </c>
      <c r="B7782" s="5" t="s">
        <v>26310</v>
      </c>
      <c r="C7782" s="5" t="s">
        <v>14492</v>
      </c>
      <c r="E7782" s="5" t="s">
        <v>14493</v>
      </c>
      <c r="F7782" s="5" t="s">
        <v>24592</v>
      </c>
    </row>
    <row r="7783" spans="1:6" x14ac:dyDescent="0.45">
      <c r="A7783" s="5" t="s">
        <v>14494</v>
      </c>
      <c r="B7783" s="5" t="s">
        <v>26310</v>
      </c>
      <c r="C7783" s="5" t="s">
        <v>14495</v>
      </c>
      <c r="E7783" s="5" t="s">
        <v>14496</v>
      </c>
      <c r="F7783" s="5" t="s">
        <v>24593</v>
      </c>
    </row>
    <row r="7784" spans="1:6" x14ac:dyDescent="0.45">
      <c r="A7784" s="5" t="s">
        <v>14497</v>
      </c>
      <c r="B7784" s="5" t="s">
        <v>26310</v>
      </c>
      <c r="C7784" s="5" t="s">
        <v>14498</v>
      </c>
      <c r="E7784" s="5" t="s">
        <v>14499</v>
      </c>
      <c r="F7784" s="5" t="s">
        <v>24594</v>
      </c>
    </row>
    <row r="7785" spans="1:6" x14ac:dyDescent="0.45">
      <c r="A7785" s="5" t="s">
        <v>14500</v>
      </c>
      <c r="B7785" s="5" t="s">
        <v>26310</v>
      </c>
      <c r="C7785" s="5" t="s">
        <v>14501</v>
      </c>
      <c r="E7785" s="5" t="s">
        <v>14502</v>
      </c>
      <c r="F7785" s="5" t="s">
        <v>24595</v>
      </c>
    </row>
    <row r="7786" spans="1:6" x14ac:dyDescent="0.45">
      <c r="A7786" s="5" t="s">
        <v>14503</v>
      </c>
      <c r="B7786" s="5" t="s">
        <v>26310</v>
      </c>
      <c r="C7786" s="5" t="s">
        <v>14504</v>
      </c>
      <c r="E7786" s="5" t="s">
        <v>14499</v>
      </c>
      <c r="F7786" s="5" t="s">
        <v>24594</v>
      </c>
    </row>
    <row r="7787" spans="1:6" x14ac:dyDescent="0.45">
      <c r="A7787" s="5" t="s">
        <v>14505</v>
      </c>
      <c r="B7787" s="5" t="s">
        <v>26310</v>
      </c>
      <c r="C7787" s="5" t="s">
        <v>14506</v>
      </c>
      <c r="E7787" s="5" t="s">
        <v>14507</v>
      </c>
      <c r="F7787" s="5" t="s">
        <v>24596</v>
      </c>
    </row>
    <row r="7788" spans="1:6" x14ac:dyDescent="0.45">
      <c r="A7788" s="5" t="s">
        <v>14508</v>
      </c>
      <c r="B7788" s="5" t="s">
        <v>26310</v>
      </c>
      <c r="C7788" s="5" t="s">
        <v>14509</v>
      </c>
      <c r="E7788" s="5" t="s">
        <v>14493</v>
      </c>
      <c r="F7788" s="5" t="s">
        <v>24592</v>
      </c>
    </row>
    <row r="7789" spans="1:6" x14ac:dyDescent="0.45">
      <c r="A7789" s="5" t="s">
        <v>21237</v>
      </c>
      <c r="B7789" s="5" t="s">
        <v>10478</v>
      </c>
      <c r="C7789" s="5" t="s">
        <v>14510</v>
      </c>
      <c r="E7789" s="5" t="s">
        <v>14511</v>
      </c>
    </row>
    <row r="7790" spans="1:6" x14ac:dyDescent="0.45">
      <c r="A7790" s="5" t="s">
        <v>14512</v>
      </c>
      <c r="B7790" s="5" t="s">
        <v>26310</v>
      </c>
      <c r="C7790" s="5" t="s">
        <v>14513</v>
      </c>
      <c r="E7790" s="5" t="s">
        <v>14511</v>
      </c>
      <c r="F7790" s="5" t="s">
        <v>24597</v>
      </c>
    </row>
    <row r="7791" spans="1:6" x14ac:dyDescent="0.45">
      <c r="A7791" s="5" t="s">
        <v>14514</v>
      </c>
      <c r="B7791" s="5" t="s">
        <v>26310</v>
      </c>
      <c r="C7791" s="5" t="s">
        <v>14515</v>
      </c>
      <c r="E7791" s="5" t="s">
        <v>14516</v>
      </c>
      <c r="F7791" s="5" t="s">
        <v>24598</v>
      </c>
    </row>
    <row r="7792" spans="1:6" x14ac:dyDescent="0.45">
      <c r="A7792" s="5" t="s">
        <v>14517</v>
      </c>
      <c r="B7792" s="5" t="s">
        <v>26310</v>
      </c>
      <c r="C7792" s="5" t="s">
        <v>14518</v>
      </c>
      <c r="E7792" s="5" t="s">
        <v>14519</v>
      </c>
      <c r="F7792" s="5" t="s">
        <v>24599</v>
      </c>
    </row>
    <row r="7793" spans="1:6" x14ac:dyDescent="0.45">
      <c r="A7793" s="5" t="s">
        <v>14520</v>
      </c>
      <c r="B7793" s="5" t="s">
        <v>26310</v>
      </c>
      <c r="C7793" s="5" t="s">
        <v>14521</v>
      </c>
      <c r="E7793" s="5" t="s">
        <v>14522</v>
      </c>
      <c r="F7793" s="5" t="s">
        <v>24600</v>
      </c>
    </row>
    <row r="7794" spans="1:6" x14ac:dyDescent="0.45">
      <c r="A7794" s="5" t="s">
        <v>14523</v>
      </c>
      <c r="B7794" s="5" t="s">
        <v>26310</v>
      </c>
      <c r="C7794" s="5" t="s">
        <v>14524</v>
      </c>
      <c r="E7794" s="5" t="s">
        <v>14525</v>
      </c>
      <c r="F7794" s="5" t="s">
        <v>24601</v>
      </c>
    </row>
    <row r="7795" spans="1:6" x14ac:dyDescent="0.45">
      <c r="A7795" s="5" t="s">
        <v>14526</v>
      </c>
      <c r="B7795" s="5" t="s">
        <v>26310</v>
      </c>
      <c r="C7795" s="5" t="s">
        <v>14527</v>
      </c>
      <c r="E7795" s="5" t="s">
        <v>14522</v>
      </c>
      <c r="F7795" s="5" t="s">
        <v>24600</v>
      </c>
    </row>
    <row r="7796" spans="1:6" x14ac:dyDescent="0.45">
      <c r="A7796" s="5" t="s">
        <v>14528</v>
      </c>
      <c r="B7796" s="5" t="s">
        <v>26310</v>
      </c>
      <c r="C7796" s="5" t="s">
        <v>14529</v>
      </c>
      <c r="E7796" s="5" t="s">
        <v>14530</v>
      </c>
      <c r="F7796" s="5" t="s">
        <v>24602</v>
      </c>
    </row>
    <row r="7797" spans="1:6" x14ac:dyDescent="0.45">
      <c r="A7797" s="5" t="s">
        <v>14531</v>
      </c>
      <c r="B7797" s="5" t="s">
        <v>26310</v>
      </c>
      <c r="C7797" s="5" t="s">
        <v>14532</v>
      </c>
      <c r="E7797" s="5" t="s">
        <v>14516</v>
      </c>
      <c r="F7797" s="5" t="s">
        <v>24598</v>
      </c>
    </row>
    <row r="7798" spans="1:6" x14ac:dyDescent="0.45">
      <c r="A7798" s="5" t="s">
        <v>14533</v>
      </c>
      <c r="B7798" s="5" t="s">
        <v>26310</v>
      </c>
      <c r="C7798" s="5" t="s">
        <v>14534</v>
      </c>
      <c r="E7798" s="5" t="s">
        <v>14535</v>
      </c>
      <c r="F7798" s="5" t="s">
        <v>24603</v>
      </c>
    </row>
    <row r="7799" spans="1:6" x14ac:dyDescent="0.45">
      <c r="A7799" s="5" t="s">
        <v>14536</v>
      </c>
      <c r="B7799" s="5" t="s">
        <v>26310</v>
      </c>
      <c r="C7799" s="5" t="s">
        <v>14537</v>
      </c>
      <c r="E7799" s="5" t="s">
        <v>14538</v>
      </c>
      <c r="F7799" s="5" t="s">
        <v>24604</v>
      </c>
    </row>
    <row r="7800" spans="1:6" x14ac:dyDescent="0.45">
      <c r="A7800" s="5" t="s">
        <v>14539</v>
      </c>
      <c r="B7800" s="5" t="s">
        <v>26310</v>
      </c>
      <c r="C7800" s="5" t="s">
        <v>14540</v>
      </c>
      <c r="E7800" s="5" t="s">
        <v>3131</v>
      </c>
      <c r="F7800" s="5" t="s">
        <v>24605</v>
      </c>
    </row>
    <row r="7801" spans="1:6" x14ac:dyDescent="0.45">
      <c r="A7801" s="5" t="s">
        <v>14541</v>
      </c>
      <c r="B7801" s="5" t="s">
        <v>26310</v>
      </c>
      <c r="C7801" s="5" t="s">
        <v>14542</v>
      </c>
      <c r="E7801" s="5" t="s">
        <v>14543</v>
      </c>
      <c r="F7801" s="5" t="s">
        <v>24606</v>
      </c>
    </row>
    <row r="7802" spans="1:6" x14ac:dyDescent="0.45">
      <c r="A7802" s="5" t="s">
        <v>21238</v>
      </c>
      <c r="B7802" s="5" t="s">
        <v>10478</v>
      </c>
      <c r="C7802" s="5" t="s">
        <v>14544</v>
      </c>
      <c r="E7802" s="5" t="s">
        <v>14545</v>
      </c>
    </row>
    <row r="7803" spans="1:6" x14ac:dyDescent="0.45">
      <c r="A7803" s="5" t="s">
        <v>14546</v>
      </c>
      <c r="B7803" s="5" t="s">
        <v>26310</v>
      </c>
      <c r="C7803" s="5" t="s">
        <v>14547</v>
      </c>
      <c r="E7803" s="5" t="s">
        <v>14545</v>
      </c>
      <c r="F7803" s="5" t="s">
        <v>24607</v>
      </c>
    </row>
    <row r="7804" spans="1:6" x14ac:dyDescent="0.45">
      <c r="A7804" s="5" t="s">
        <v>14548</v>
      </c>
      <c r="B7804" s="5" t="s">
        <v>26310</v>
      </c>
      <c r="C7804" s="5" t="s">
        <v>14549</v>
      </c>
      <c r="E7804" s="5" t="s">
        <v>14550</v>
      </c>
      <c r="F7804" s="5" t="s">
        <v>24608</v>
      </c>
    </row>
    <row r="7805" spans="1:6" x14ac:dyDescent="0.45">
      <c r="A7805" s="5" t="s">
        <v>21239</v>
      </c>
      <c r="B7805" s="5" t="s">
        <v>10478</v>
      </c>
      <c r="C7805" s="5" t="s">
        <v>14551</v>
      </c>
      <c r="E7805" s="5" t="s">
        <v>14552</v>
      </c>
    </row>
    <row r="7806" spans="1:6" x14ac:dyDescent="0.45">
      <c r="A7806" s="5" t="s">
        <v>14553</v>
      </c>
      <c r="B7806" s="5" t="s">
        <v>26310</v>
      </c>
      <c r="C7806" s="5" t="s">
        <v>14554</v>
      </c>
      <c r="E7806" s="5" t="s">
        <v>14552</v>
      </c>
      <c r="F7806" s="5" t="s">
        <v>24609</v>
      </c>
    </row>
    <row r="7807" spans="1:6" x14ac:dyDescent="0.45">
      <c r="A7807" s="5" t="s">
        <v>14555</v>
      </c>
      <c r="B7807" s="5" t="s">
        <v>26310</v>
      </c>
      <c r="C7807" s="5" t="s">
        <v>14556</v>
      </c>
      <c r="E7807" s="5" t="s">
        <v>14557</v>
      </c>
      <c r="F7807" s="5" t="s">
        <v>24610</v>
      </c>
    </row>
    <row r="7808" spans="1:6" x14ac:dyDescent="0.45">
      <c r="A7808" s="5" t="s">
        <v>14558</v>
      </c>
      <c r="B7808" s="5" t="s">
        <v>26310</v>
      </c>
      <c r="C7808" s="5" t="s">
        <v>14559</v>
      </c>
      <c r="E7808" s="5" t="s">
        <v>14560</v>
      </c>
      <c r="F7808" s="5" t="s">
        <v>24611</v>
      </c>
    </row>
    <row r="7809" spans="1:6" x14ac:dyDescent="0.45">
      <c r="A7809" s="5" t="s">
        <v>14561</v>
      </c>
      <c r="B7809" s="5" t="s">
        <v>26310</v>
      </c>
      <c r="C7809" s="5" t="s">
        <v>14562</v>
      </c>
      <c r="E7809" s="5" t="s">
        <v>11546</v>
      </c>
      <c r="F7809" s="5" t="s">
        <v>23861</v>
      </c>
    </row>
    <row r="7810" spans="1:6" x14ac:dyDescent="0.45">
      <c r="A7810" s="5" t="s">
        <v>14563</v>
      </c>
      <c r="B7810" s="5" t="s">
        <v>26310</v>
      </c>
      <c r="C7810" s="5" t="s">
        <v>14564</v>
      </c>
      <c r="E7810" s="5" t="s">
        <v>14565</v>
      </c>
      <c r="F7810" s="5" t="s">
        <v>24612</v>
      </c>
    </row>
    <row r="7811" spans="1:6" x14ac:dyDescent="0.45">
      <c r="A7811" s="5" t="s">
        <v>14566</v>
      </c>
      <c r="B7811" s="5" t="s">
        <v>26310</v>
      </c>
      <c r="C7811" s="5" t="s">
        <v>14567</v>
      </c>
      <c r="E7811" s="5" t="s">
        <v>11546</v>
      </c>
      <c r="F7811" s="5" t="s">
        <v>23861</v>
      </c>
    </row>
    <row r="7812" spans="1:6" x14ac:dyDescent="0.45">
      <c r="A7812" s="5" t="s">
        <v>21240</v>
      </c>
      <c r="B7812" s="5" t="s">
        <v>10478</v>
      </c>
      <c r="C7812" s="5" t="s">
        <v>14568</v>
      </c>
      <c r="E7812" s="5" t="s">
        <v>14569</v>
      </c>
    </row>
    <row r="7813" spans="1:6" x14ac:dyDescent="0.45">
      <c r="A7813" s="5" t="s">
        <v>14570</v>
      </c>
      <c r="B7813" s="5" t="s">
        <v>26310</v>
      </c>
      <c r="C7813" s="5" t="s">
        <v>14571</v>
      </c>
      <c r="E7813" s="5" t="s">
        <v>3164</v>
      </c>
      <c r="F7813" s="5" t="s">
        <v>24613</v>
      </c>
    </row>
    <row r="7814" spans="1:6" x14ac:dyDescent="0.45">
      <c r="A7814" s="5" t="s">
        <v>14572</v>
      </c>
      <c r="B7814" s="5" t="s">
        <v>26310</v>
      </c>
      <c r="C7814" s="5" t="s">
        <v>14573</v>
      </c>
      <c r="E7814" s="5" t="s">
        <v>14574</v>
      </c>
      <c r="F7814" s="5" t="s">
        <v>24614</v>
      </c>
    </row>
    <row r="7815" spans="1:6" x14ac:dyDescent="0.45">
      <c r="A7815" s="5" t="s">
        <v>14575</v>
      </c>
      <c r="B7815" s="5" t="s">
        <v>26310</v>
      </c>
      <c r="C7815" s="5" t="s">
        <v>14576</v>
      </c>
      <c r="E7815" s="5" t="s">
        <v>14577</v>
      </c>
      <c r="F7815" s="5" t="s">
        <v>24615</v>
      </c>
    </row>
    <row r="7816" spans="1:6" x14ac:dyDescent="0.45">
      <c r="A7816" s="5" t="s">
        <v>14578</v>
      </c>
      <c r="B7816" s="5" t="s">
        <v>26310</v>
      </c>
      <c r="C7816" s="5" t="s">
        <v>14579</v>
      </c>
      <c r="E7816" s="5" t="s">
        <v>14580</v>
      </c>
      <c r="F7816" s="5" t="s">
        <v>24616</v>
      </c>
    </row>
    <row r="7817" spans="1:6" x14ac:dyDescent="0.45">
      <c r="A7817" s="5" t="s">
        <v>14581</v>
      </c>
      <c r="B7817" s="5" t="s">
        <v>26310</v>
      </c>
      <c r="C7817" s="5" t="s">
        <v>14582</v>
      </c>
      <c r="E7817" s="5" t="s">
        <v>14583</v>
      </c>
      <c r="F7817" s="5" t="s">
        <v>24617</v>
      </c>
    </row>
    <row r="7818" spans="1:6" x14ac:dyDescent="0.45">
      <c r="A7818" s="5" t="s">
        <v>14584</v>
      </c>
      <c r="B7818" s="5" t="s">
        <v>26310</v>
      </c>
      <c r="C7818" s="5" t="s">
        <v>14585</v>
      </c>
      <c r="E7818" s="5" t="s">
        <v>14580</v>
      </c>
      <c r="F7818" s="5" t="s">
        <v>24616</v>
      </c>
    </row>
    <row r="7819" spans="1:6" x14ac:dyDescent="0.45">
      <c r="A7819" s="5" t="s">
        <v>14586</v>
      </c>
      <c r="B7819" s="5" t="s">
        <v>26310</v>
      </c>
      <c r="C7819" s="5" t="s">
        <v>14587</v>
      </c>
      <c r="E7819" s="5" t="s">
        <v>14588</v>
      </c>
      <c r="F7819" s="5" t="s">
        <v>24618</v>
      </c>
    </row>
    <row r="7820" spans="1:6" x14ac:dyDescent="0.45">
      <c r="A7820" s="5" t="s">
        <v>14589</v>
      </c>
      <c r="B7820" s="5" t="s">
        <v>26310</v>
      </c>
      <c r="C7820" s="5" t="s">
        <v>14590</v>
      </c>
      <c r="E7820" s="5" t="s">
        <v>14574</v>
      </c>
      <c r="F7820" s="5" t="s">
        <v>24614</v>
      </c>
    </row>
    <row r="7821" spans="1:6" x14ac:dyDescent="0.45">
      <c r="A7821" s="5" t="s">
        <v>21241</v>
      </c>
      <c r="B7821" s="5" t="s">
        <v>10478</v>
      </c>
      <c r="C7821" s="5" t="s">
        <v>14591</v>
      </c>
      <c r="E7821" s="5" t="s">
        <v>2886</v>
      </c>
    </row>
    <row r="7822" spans="1:6" x14ac:dyDescent="0.45">
      <c r="A7822" s="5" t="s">
        <v>14592</v>
      </c>
      <c r="B7822" s="5" t="s">
        <v>26310</v>
      </c>
      <c r="C7822" s="5" t="s">
        <v>14593</v>
      </c>
      <c r="E7822" s="5" t="s">
        <v>2886</v>
      </c>
      <c r="F7822" s="5" t="s">
        <v>24619</v>
      </c>
    </row>
    <row r="7823" spans="1:6" x14ac:dyDescent="0.45">
      <c r="A7823" s="5" t="s">
        <v>14594</v>
      </c>
      <c r="B7823" s="5" t="s">
        <v>26310</v>
      </c>
      <c r="C7823" s="5" t="s">
        <v>14595</v>
      </c>
      <c r="E7823" s="5" t="s">
        <v>14596</v>
      </c>
      <c r="F7823" s="5" t="s">
        <v>24620</v>
      </c>
    </row>
    <row r="7824" spans="1:6" x14ac:dyDescent="0.45">
      <c r="A7824" s="5" t="s">
        <v>14597</v>
      </c>
      <c r="B7824" s="5" t="s">
        <v>26310</v>
      </c>
      <c r="C7824" s="5" t="s">
        <v>14598</v>
      </c>
      <c r="E7824" s="5" t="s">
        <v>14599</v>
      </c>
      <c r="F7824" s="5" t="s">
        <v>24621</v>
      </c>
    </row>
    <row r="7825" spans="1:6" x14ac:dyDescent="0.45">
      <c r="A7825" s="5" t="s">
        <v>14600</v>
      </c>
      <c r="B7825" s="5" t="s">
        <v>26310</v>
      </c>
      <c r="C7825" s="5" t="s">
        <v>14601</v>
      </c>
      <c r="E7825" s="5" t="s">
        <v>14602</v>
      </c>
      <c r="F7825" s="5" t="s">
        <v>24622</v>
      </c>
    </row>
    <row r="7826" spans="1:6" x14ac:dyDescent="0.45">
      <c r="A7826" s="5" t="s">
        <v>14603</v>
      </c>
      <c r="B7826" s="5" t="s">
        <v>26310</v>
      </c>
      <c r="C7826" s="5" t="s">
        <v>14604</v>
      </c>
      <c r="E7826" s="5" t="s">
        <v>14605</v>
      </c>
      <c r="F7826" s="5" t="s">
        <v>24623</v>
      </c>
    </row>
    <row r="7827" spans="1:6" x14ac:dyDescent="0.45">
      <c r="A7827" s="5" t="s">
        <v>14606</v>
      </c>
      <c r="B7827" s="5" t="s">
        <v>26310</v>
      </c>
      <c r="C7827" s="5" t="s">
        <v>14607</v>
      </c>
      <c r="E7827" s="5" t="s">
        <v>14602</v>
      </c>
      <c r="F7827" s="5" t="s">
        <v>24622</v>
      </c>
    </row>
    <row r="7828" spans="1:6" x14ac:dyDescent="0.45">
      <c r="A7828" s="5" t="s">
        <v>14608</v>
      </c>
      <c r="B7828" s="5" t="s">
        <v>26310</v>
      </c>
      <c r="C7828" s="5" t="s">
        <v>14609</v>
      </c>
      <c r="E7828" s="5" t="s">
        <v>14610</v>
      </c>
      <c r="F7828" s="5" t="s">
        <v>24624</v>
      </c>
    </row>
    <row r="7829" spans="1:6" x14ac:dyDescent="0.45">
      <c r="A7829" s="5" t="s">
        <v>14611</v>
      </c>
      <c r="B7829" s="5" t="s">
        <v>26310</v>
      </c>
      <c r="C7829" s="5" t="s">
        <v>14612</v>
      </c>
      <c r="E7829" s="5" t="s">
        <v>14596</v>
      </c>
      <c r="F7829" s="5" t="s">
        <v>24620</v>
      </c>
    </row>
    <row r="7830" spans="1:6" x14ac:dyDescent="0.45">
      <c r="A7830" s="5" t="s">
        <v>21242</v>
      </c>
      <c r="B7830" s="5" t="s">
        <v>10478</v>
      </c>
      <c r="C7830" s="5" t="s">
        <v>14613</v>
      </c>
      <c r="E7830" s="5" t="s">
        <v>14614</v>
      </c>
    </row>
    <row r="7831" spans="1:6" x14ac:dyDescent="0.45">
      <c r="A7831" s="5" t="s">
        <v>14615</v>
      </c>
      <c r="B7831" s="5" t="s">
        <v>26310</v>
      </c>
      <c r="C7831" s="5" t="s">
        <v>14616</v>
      </c>
      <c r="E7831" s="5" t="s">
        <v>14614</v>
      </c>
      <c r="F7831" s="5" t="s">
        <v>24625</v>
      </c>
    </row>
    <row r="7832" spans="1:6" x14ac:dyDescent="0.45">
      <c r="A7832" s="5" t="s">
        <v>14617</v>
      </c>
      <c r="B7832" s="5" t="s">
        <v>26310</v>
      </c>
      <c r="C7832" s="5" t="s">
        <v>14618</v>
      </c>
      <c r="E7832" s="5" t="s">
        <v>14619</v>
      </c>
      <c r="F7832" s="5" t="s">
        <v>24626</v>
      </c>
    </row>
    <row r="7833" spans="1:6" x14ac:dyDescent="0.45">
      <c r="A7833" s="5" t="s">
        <v>14620</v>
      </c>
      <c r="B7833" s="5" t="s">
        <v>26310</v>
      </c>
      <c r="C7833" s="5" t="s">
        <v>14621</v>
      </c>
      <c r="E7833" s="5" t="s">
        <v>14622</v>
      </c>
      <c r="F7833" s="5" t="s">
        <v>24627</v>
      </c>
    </row>
    <row r="7834" spans="1:6" x14ac:dyDescent="0.45">
      <c r="A7834" s="5" t="s">
        <v>14623</v>
      </c>
      <c r="B7834" s="5" t="s">
        <v>26310</v>
      </c>
      <c r="C7834" s="5" t="s">
        <v>14624</v>
      </c>
      <c r="E7834" s="5" t="s">
        <v>14625</v>
      </c>
      <c r="F7834" s="5" t="s">
        <v>24628</v>
      </c>
    </row>
    <row r="7835" spans="1:6" x14ac:dyDescent="0.45">
      <c r="A7835" s="5" t="s">
        <v>14626</v>
      </c>
      <c r="B7835" s="5" t="s">
        <v>26310</v>
      </c>
      <c r="C7835" s="5" t="s">
        <v>14627</v>
      </c>
      <c r="E7835" s="5" t="s">
        <v>14628</v>
      </c>
      <c r="F7835" s="5" t="s">
        <v>24629</v>
      </c>
    </row>
    <row r="7836" spans="1:6" x14ac:dyDescent="0.45">
      <c r="A7836" s="5" t="s">
        <v>14629</v>
      </c>
      <c r="B7836" s="5" t="s">
        <v>26310</v>
      </c>
      <c r="C7836" s="5" t="s">
        <v>14630</v>
      </c>
      <c r="E7836" s="5" t="s">
        <v>14625</v>
      </c>
      <c r="F7836" s="5" t="s">
        <v>24628</v>
      </c>
    </row>
    <row r="7837" spans="1:6" x14ac:dyDescent="0.45">
      <c r="A7837" s="5" t="s">
        <v>14631</v>
      </c>
      <c r="B7837" s="5" t="s">
        <v>26310</v>
      </c>
      <c r="C7837" s="5" t="s">
        <v>14632</v>
      </c>
      <c r="E7837" s="5" t="s">
        <v>14633</v>
      </c>
      <c r="F7837" s="5" t="s">
        <v>24630</v>
      </c>
    </row>
    <row r="7838" spans="1:6" x14ac:dyDescent="0.45">
      <c r="A7838" s="5" t="s">
        <v>14634</v>
      </c>
      <c r="B7838" s="5" t="s">
        <v>26310</v>
      </c>
      <c r="C7838" s="5" t="s">
        <v>14635</v>
      </c>
      <c r="E7838" s="5" t="s">
        <v>14619</v>
      </c>
      <c r="F7838" s="5" t="s">
        <v>24626</v>
      </c>
    </row>
    <row r="7839" spans="1:6" x14ac:dyDescent="0.45">
      <c r="A7839" s="5" t="s">
        <v>21243</v>
      </c>
      <c r="B7839" s="5" t="s">
        <v>10478</v>
      </c>
      <c r="C7839" s="5" t="s">
        <v>14636</v>
      </c>
      <c r="E7839" s="5" t="s">
        <v>14569</v>
      </c>
    </row>
    <row r="7840" spans="1:6" x14ac:dyDescent="0.45">
      <c r="A7840" s="5" t="s">
        <v>14637</v>
      </c>
      <c r="B7840" s="5" t="s">
        <v>26310</v>
      </c>
      <c r="C7840" s="5" t="s">
        <v>14638</v>
      </c>
      <c r="E7840" s="5" t="s">
        <v>4307</v>
      </c>
      <c r="F7840" s="5" t="s">
        <v>19834</v>
      </c>
    </row>
    <row r="7841" spans="1:6" x14ac:dyDescent="0.45">
      <c r="A7841" s="5" t="s">
        <v>14639</v>
      </c>
      <c r="B7841" s="5" t="s">
        <v>26310</v>
      </c>
      <c r="C7841" s="5" t="s">
        <v>14640</v>
      </c>
      <c r="E7841" s="5" t="s">
        <v>14641</v>
      </c>
      <c r="F7841" s="5" t="s">
        <v>24631</v>
      </c>
    </row>
    <row r="7842" spans="1:6" x14ac:dyDescent="0.45">
      <c r="A7842" s="5" t="s">
        <v>14642</v>
      </c>
      <c r="B7842" s="5" t="s">
        <v>26310</v>
      </c>
      <c r="C7842" s="5" t="s">
        <v>14643</v>
      </c>
      <c r="E7842" s="5" t="s">
        <v>14644</v>
      </c>
      <c r="F7842" s="5" t="s">
        <v>24632</v>
      </c>
    </row>
    <row r="7843" spans="1:6" x14ac:dyDescent="0.45">
      <c r="A7843" s="5" t="s">
        <v>14645</v>
      </c>
      <c r="B7843" s="5" t="s">
        <v>26310</v>
      </c>
      <c r="C7843" s="5" t="s">
        <v>14646</v>
      </c>
      <c r="E7843" s="5" t="s">
        <v>14647</v>
      </c>
      <c r="F7843" s="5" t="s">
        <v>24633</v>
      </c>
    </row>
    <row r="7844" spans="1:6" x14ac:dyDescent="0.45">
      <c r="A7844" s="5" t="s">
        <v>14648</v>
      </c>
      <c r="B7844" s="5" t="s">
        <v>26310</v>
      </c>
      <c r="C7844" s="5" t="s">
        <v>14649</v>
      </c>
      <c r="E7844" s="5" t="s">
        <v>14650</v>
      </c>
      <c r="F7844" s="5" t="s">
        <v>24634</v>
      </c>
    </row>
    <row r="7845" spans="1:6" x14ac:dyDescent="0.45">
      <c r="A7845" s="5" t="s">
        <v>14651</v>
      </c>
      <c r="B7845" s="5" t="s">
        <v>26310</v>
      </c>
      <c r="C7845" s="5" t="s">
        <v>14652</v>
      </c>
      <c r="E7845" s="5" t="s">
        <v>14647</v>
      </c>
      <c r="F7845" s="5" t="s">
        <v>24633</v>
      </c>
    </row>
    <row r="7846" spans="1:6" x14ac:dyDescent="0.45">
      <c r="A7846" s="5" t="s">
        <v>14653</v>
      </c>
      <c r="B7846" s="5" t="s">
        <v>26310</v>
      </c>
      <c r="C7846" s="5" t="s">
        <v>14654</v>
      </c>
      <c r="E7846" s="5" t="s">
        <v>14655</v>
      </c>
      <c r="F7846" s="5" t="s">
        <v>24635</v>
      </c>
    </row>
    <row r="7847" spans="1:6" x14ac:dyDescent="0.45">
      <c r="A7847" s="5" t="s">
        <v>14656</v>
      </c>
      <c r="B7847" s="5" t="s">
        <v>26310</v>
      </c>
      <c r="C7847" s="5" t="s">
        <v>14657</v>
      </c>
      <c r="E7847" s="5" t="s">
        <v>14641</v>
      </c>
      <c r="F7847" s="5" t="s">
        <v>24631</v>
      </c>
    </row>
    <row r="7848" spans="1:6" x14ac:dyDescent="0.45">
      <c r="A7848" s="5" t="s">
        <v>14658</v>
      </c>
      <c r="B7848" s="5" t="s">
        <v>26310</v>
      </c>
      <c r="C7848" s="5" t="s">
        <v>14659</v>
      </c>
      <c r="E7848" s="5" t="s">
        <v>14660</v>
      </c>
      <c r="F7848" s="5" t="s">
        <v>24636</v>
      </c>
    </row>
    <row r="7849" spans="1:6" x14ac:dyDescent="0.45">
      <c r="A7849" s="5" t="s">
        <v>14661</v>
      </c>
      <c r="B7849" s="5" t="s">
        <v>26310</v>
      </c>
      <c r="C7849" s="5" t="s">
        <v>14662</v>
      </c>
      <c r="E7849" s="5" t="s">
        <v>14663</v>
      </c>
      <c r="F7849" s="5" t="s">
        <v>24637</v>
      </c>
    </row>
    <row r="7850" spans="1:6" x14ac:dyDescent="0.45">
      <c r="A7850" s="5" t="s">
        <v>14664</v>
      </c>
      <c r="B7850" s="5" t="s">
        <v>26310</v>
      </c>
      <c r="C7850" s="5" t="s">
        <v>14665</v>
      </c>
      <c r="E7850" s="5" t="s">
        <v>14666</v>
      </c>
      <c r="F7850" s="5" t="s">
        <v>24638</v>
      </c>
    </row>
    <row r="7851" spans="1:6" x14ac:dyDescent="0.45">
      <c r="A7851" s="5" t="s">
        <v>14667</v>
      </c>
      <c r="B7851" s="5" t="s">
        <v>26310</v>
      </c>
      <c r="C7851" s="5" t="s">
        <v>14668</v>
      </c>
      <c r="E7851" s="5" t="s">
        <v>14669</v>
      </c>
      <c r="F7851" s="5" t="s">
        <v>24639</v>
      </c>
    </row>
    <row r="7852" spans="1:6" x14ac:dyDescent="0.45">
      <c r="A7852" s="5" t="s">
        <v>14670</v>
      </c>
      <c r="B7852" s="5" t="s">
        <v>26310</v>
      </c>
      <c r="C7852" s="5" t="s">
        <v>14671</v>
      </c>
      <c r="E7852" s="5" t="s">
        <v>14672</v>
      </c>
      <c r="F7852" s="5" t="s">
        <v>24640</v>
      </c>
    </row>
    <row r="7853" spans="1:6" x14ac:dyDescent="0.45">
      <c r="A7853" s="5" t="s">
        <v>14673</v>
      </c>
      <c r="B7853" s="5" t="s">
        <v>26310</v>
      </c>
      <c r="C7853" s="5" t="s">
        <v>14674</v>
      </c>
      <c r="E7853" s="5" t="s">
        <v>14669</v>
      </c>
      <c r="F7853" s="5" t="s">
        <v>24639</v>
      </c>
    </row>
    <row r="7854" spans="1:6" x14ac:dyDescent="0.45">
      <c r="A7854" s="5" t="s">
        <v>14675</v>
      </c>
      <c r="B7854" s="5" t="s">
        <v>26310</v>
      </c>
      <c r="C7854" s="5" t="s">
        <v>14676</v>
      </c>
      <c r="E7854" s="5" t="s">
        <v>14677</v>
      </c>
      <c r="F7854" s="5" t="s">
        <v>24641</v>
      </c>
    </row>
    <row r="7855" spans="1:6" x14ac:dyDescent="0.45">
      <c r="A7855" s="5" t="s">
        <v>14678</v>
      </c>
      <c r="B7855" s="5" t="s">
        <v>26310</v>
      </c>
      <c r="C7855" s="5" t="s">
        <v>14679</v>
      </c>
      <c r="E7855" s="5" t="s">
        <v>14663</v>
      </c>
      <c r="F7855" s="5" t="s">
        <v>24637</v>
      </c>
    </row>
    <row r="7856" spans="1:6" x14ac:dyDescent="0.45">
      <c r="A7856" s="5" t="s">
        <v>21244</v>
      </c>
      <c r="B7856" s="5" t="s">
        <v>10478</v>
      </c>
      <c r="C7856" s="5" t="s">
        <v>14680</v>
      </c>
      <c r="E7856" s="5" t="s">
        <v>14569</v>
      </c>
    </row>
    <row r="7857" spans="1:6" x14ac:dyDescent="0.45">
      <c r="A7857" s="5" t="s">
        <v>14681</v>
      </c>
      <c r="B7857" s="5" t="s">
        <v>26310</v>
      </c>
      <c r="C7857" s="5" t="s">
        <v>14682</v>
      </c>
      <c r="E7857" s="5" t="s">
        <v>14683</v>
      </c>
      <c r="F7857" s="5" t="s">
        <v>24642</v>
      </c>
    </row>
    <row r="7858" spans="1:6" x14ac:dyDescent="0.45">
      <c r="A7858" s="5" t="s">
        <v>14684</v>
      </c>
      <c r="B7858" s="5" t="s">
        <v>26310</v>
      </c>
      <c r="C7858" s="5" t="s">
        <v>14685</v>
      </c>
      <c r="E7858" s="5" t="s">
        <v>14686</v>
      </c>
      <c r="F7858" s="5" t="s">
        <v>24643</v>
      </c>
    </row>
    <row r="7859" spans="1:6" x14ac:dyDescent="0.45">
      <c r="A7859" s="5" t="s">
        <v>14687</v>
      </c>
      <c r="B7859" s="5" t="s">
        <v>26310</v>
      </c>
      <c r="C7859" s="5" t="s">
        <v>14688</v>
      </c>
      <c r="E7859" s="5" t="s">
        <v>14689</v>
      </c>
      <c r="F7859" s="5" t="s">
        <v>24644</v>
      </c>
    </row>
    <row r="7860" spans="1:6" x14ac:dyDescent="0.45">
      <c r="A7860" s="5" t="s">
        <v>14690</v>
      </c>
      <c r="B7860" s="5" t="s">
        <v>26310</v>
      </c>
      <c r="C7860" s="5" t="s">
        <v>14691</v>
      </c>
      <c r="E7860" s="5" t="s">
        <v>14692</v>
      </c>
      <c r="F7860" s="5" t="s">
        <v>24645</v>
      </c>
    </row>
    <row r="7861" spans="1:6" x14ac:dyDescent="0.45">
      <c r="A7861" s="5" t="s">
        <v>14693</v>
      </c>
      <c r="B7861" s="5" t="s">
        <v>26310</v>
      </c>
      <c r="C7861" s="5" t="s">
        <v>14694</v>
      </c>
      <c r="E7861" s="5" t="s">
        <v>14695</v>
      </c>
      <c r="F7861" s="5" t="s">
        <v>24646</v>
      </c>
    </row>
    <row r="7862" spans="1:6" x14ac:dyDescent="0.45">
      <c r="A7862" s="5" t="s">
        <v>14696</v>
      </c>
      <c r="B7862" s="5" t="s">
        <v>26310</v>
      </c>
      <c r="C7862" s="5" t="s">
        <v>14697</v>
      </c>
      <c r="E7862" s="5" t="s">
        <v>14692</v>
      </c>
      <c r="F7862" s="5" t="s">
        <v>24645</v>
      </c>
    </row>
    <row r="7863" spans="1:6" x14ac:dyDescent="0.45">
      <c r="A7863" s="5" t="s">
        <v>14698</v>
      </c>
      <c r="B7863" s="5" t="s">
        <v>26310</v>
      </c>
      <c r="C7863" s="5" t="s">
        <v>14699</v>
      </c>
      <c r="E7863" s="5" t="s">
        <v>14700</v>
      </c>
      <c r="F7863" s="5" t="s">
        <v>24647</v>
      </c>
    </row>
    <row r="7864" spans="1:6" x14ac:dyDescent="0.45">
      <c r="A7864" s="5" t="s">
        <v>14701</v>
      </c>
      <c r="B7864" s="5" t="s">
        <v>26310</v>
      </c>
      <c r="C7864" s="5" t="s">
        <v>14702</v>
      </c>
      <c r="E7864" s="5" t="s">
        <v>14686</v>
      </c>
      <c r="F7864" s="5" t="s">
        <v>24643</v>
      </c>
    </row>
    <row r="7865" spans="1:6" x14ac:dyDescent="0.45">
      <c r="A7865" s="5" t="s">
        <v>14703</v>
      </c>
      <c r="B7865" s="5" t="s">
        <v>26310</v>
      </c>
      <c r="C7865" s="5" t="s">
        <v>14704</v>
      </c>
      <c r="E7865" s="5" t="s">
        <v>14705</v>
      </c>
      <c r="F7865" s="5" t="s">
        <v>24648</v>
      </c>
    </row>
    <row r="7866" spans="1:6" x14ac:dyDescent="0.45">
      <c r="A7866" s="5" t="s">
        <v>14706</v>
      </c>
      <c r="B7866" s="5" t="s">
        <v>26310</v>
      </c>
      <c r="C7866" s="5" t="s">
        <v>14707</v>
      </c>
      <c r="E7866" s="5" t="s">
        <v>14708</v>
      </c>
      <c r="F7866" s="5" t="s">
        <v>24649</v>
      </c>
    </row>
    <row r="7867" spans="1:6" x14ac:dyDescent="0.45">
      <c r="A7867" s="5" t="s">
        <v>14709</v>
      </c>
      <c r="B7867" s="5" t="s">
        <v>26310</v>
      </c>
      <c r="C7867" s="5" t="s">
        <v>14710</v>
      </c>
      <c r="E7867" s="5" t="s">
        <v>14711</v>
      </c>
      <c r="F7867" s="5" t="s">
        <v>24650</v>
      </c>
    </row>
    <row r="7868" spans="1:6" x14ac:dyDescent="0.45">
      <c r="A7868" s="5" t="s">
        <v>14712</v>
      </c>
      <c r="B7868" s="5" t="s">
        <v>26310</v>
      </c>
      <c r="C7868" s="5" t="s">
        <v>14713</v>
      </c>
      <c r="E7868" s="5" t="s">
        <v>14714</v>
      </c>
      <c r="F7868" s="5" t="s">
        <v>24651</v>
      </c>
    </row>
    <row r="7869" spans="1:6" x14ac:dyDescent="0.45">
      <c r="A7869" s="5" t="s">
        <v>14715</v>
      </c>
      <c r="B7869" s="5" t="s">
        <v>26310</v>
      </c>
      <c r="C7869" s="5" t="s">
        <v>14716</v>
      </c>
      <c r="E7869" s="5" t="s">
        <v>14717</v>
      </c>
      <c r="F7869" s="5" t="s">
        <v>24652</v>
      </c>
    </row>
    <row r="7870" spans="1:6" x14ac:dyDescent="0.45">
      <c r="A7870" s="5" t="s">
        <v>14718</v>
      </c>
      <c r="B7870" s="5" t="s">
        <v>26310</v>
      </c>
      <c r="C7870" s="5" t="s">
        <v>14719</v>
      </c>
      <c r="E7870" s="5" t="s">
        <v>14714</v>
      </c>
      <c r="F7870" s="5" t="s">
        <v>24651</v>
      </c>
    </row>
    <row r="7871" spans="1:6" x14ac:dyDescent="0.45">
      <c r="A7871" s="5" t="s">
        <v>14720</v>
      </c>
      <c r="B7871" s="5" t="s">
        <v>26310</v>
      </c>
      <c r="C7871" s="5" t="s">
        <v>14721</v>
      </c>
      <c r="E7871" s="5" t="s">
        <v>14722</v>
      </c>
      <c r="F7871" s="5" t="s">
        <v>24653</v>
      </c>
    </row>
    <row r="7872" spans="1:6" x14ac:dyDescent="0.45">
      <c r="A7872" s="5" t="s">
        <v>14723</v>
      </c>
      <c r="B7872" s="5" t="s">
        <v>26310</v>
      </c>
      <c r="C7872" s="5" t="s">
        <v>14724</v>
      </c>
      <c r="E7872" s="5" t="s">
        <v>14708</v>
      </c>
      <c r="F7872" s="5" t="s">
        <v>24649</v>
      </c>
    </row>
    <row r="7873" spans="1:6" x14ac:dyDescent="0.45">
      <c r="A7873" s="5" t="s">
        <v>14725</v>
      </c>
      <c r="B7873" s="5" t="s">
        <v>26310</v>
      </c>
      <c r="C7873" s="5" t="s">
        <v>14726</v>
      </c>
      <c r="E7873" s="5" t="s">
        <v>14727</v>
      </c>
      <c r="F7873" s="5" t="s">
        <v>24654</v>
      </c>
    </row>
    <row r="7874" spans="1:6" x14ac:dyDescent="0.45">
      <c r="A7874" s="5" t="s">
        <v>14728</v>
      </c>
      <c r="B7874" s="5" t="s">
        <v>26310</v>
      </c>
      <c r="C7874" s="5" t="s">
        <v>14729</v>
      </c>
      <c r="E7874" s="5" t="s">
        <v>14730</v>
      </c>
      <c r="F7874" s="5" t="s">
        <v>24655</v>
      </c>
    </row>
    <row r="7875" spans="1:6" x14ac:dyDescent="0.45">
      <c r="A7875" s="5" t="s">
        <v>14731</v>
      </c>
      <c r="B7875" s="5" t="s">
        <v>26310</v>
      </c>
      <c r="C7875" s="5" t="s">
        <v>14732</v>
      </c>
      <c r="E7875" s="5" t="s">
        <v>14733</v>
      </c>
      <c r="F7875" s="5" t="s">
        <v>24656</v>
      </c>
    </row>
    <row r="7876" spans="1:6" x14ac:dyDescent="0.45">
      <c r="A7876" s="5" t="s">
        <v>14734</v>
      </c>
      <c r="B7876" s="5" t="s">
        <v>26310</v>
      </c>
      <c r="C7876" s="5" t="s">
        <v>14735</v>
      </c>
      <c r="E7876" s="5" t="s">
        <v>14736</v>
      </c>
      <c r="F7876" s="5" t="s">
        <v>24657</v>
      </c>
    </row>
    <row r="7877" spans="1:6" x14ac:dyDescent="0.45">
      <c r="A7877" s="5" t="s">
        <v>14737</v>
      </c>
      <c r="B7877" s="5" t="s">
        <v>26310</v>
      </c>
      <c r="C7877" s="5" t="s">
        <v>14738</v>
      </c>
      <c r="E7877" s="5" t="s">
        <v>14739</v>
      </c>
      <c r="F7877" s="5" t="s">
        <v>24658</v>
      </c>
    </row>
    <row r="7878" spans="1:6" x14ac:dyDescent="0.45">
      <c r="A7878" s="5" t="s">
        <v>14740</v>
      </c>
      <c r="B7878" s="5" t="s">
        <v>26310</v>
      </c>
      <c r="C7878" s="5" t="s">
        <v>14741</v>
      </c>
      <c r="E7878" s="5" t="s">
        <v>14736</v>
      </c>
      <c r="F7878" s="5" t="s">
        <v>24657</v>
      </c>
    </row>
    <row r="7879" spans="1:6" x14ac:dyDescent="0.45">
      <c r="A7879" s="5" t="s">
        <v>14742</v>
      </c>
      <c r="B7879" s="5" t="s">
        <v>26310</v>
      </c>
      <c r="C7879" s="5" t="s">
        <v>14743</v>
      </c>
      <c r="E7879" s="5" t="s">
        <v>14744</v>
      </c>
      <c r="F7879" s="5" t="s">
        <v>24659</v>
      </c>
    </row>
    <row r="7880" spans="1:6" x14ac:dyDescent="0.45">
      <c r="A7880" s="5" t="s">
        <v>14745</v>
      </c>
      <c r="B7880" s="5" t="s">
        <v>26310</v>
      </c>
      <c r="C7880" s="5" t="s">
        <v>14746</v>
      </c>
      <c r="E7880" s="5" t="s">
        <v>14730</v>
      </c>
      <c r="F7880" s="5" t="s">
        <v>24655</v>
      </c>
    </row>
    <row r="7881" spans="1:6" x14ac:dyDescent="0.45">
      <c r="A7881" s="5" t="s">
        <v>21245</v>
      </c>
      <c r="B7881" s="5" t="s">
        <v>10478</v>
      </c>
      <c r="C7881" s="5" t="s">
        <v>14747</v>
      </c>
      <c r="E7881" s="5" t="s">
        <v>3164</v>
      </c>
    </row>
    <row r="7882" spans="1:6" x14ac:dyDescent="0.45">
      <c r="A7882" s="5" t="s">
        <v>14748</v>
      </c>
      <c r="B7882" s="5" t="s">
        <v>26310</v>
      </c>
      <c r="C7882" s="5" t="s">
        <v>14749</v>
      </c>
      <c r="E7882" s="5" t="s">
        <v>14750</v>
      </c>
      <c r="F7882" s="5" t="s">
        <v>24660</v>
      </c>
    </row>
    <row r="7883" spans="1:6" x14ac:dyDescent="0.45">
      <c r="A7883" s="5" t="s">
        <v>14751</v>
      </c>
      <c r="B7883" s="5" t="s">
        <v>26310</v>
      </c>
      <c r="C7883" s="5" t="s">
        <v>14752</v>
      </c>
      <c r="E7883" s="5" t="s">
        <v>14753</v>
      </c>
      <c r="F7883" s="5" t="s">
        <v>20560</v>
      </c>
    </row>
    <row r="7884" spans="1:6" x14ac:dyDescent="0.45">
      <c r="A7884" s="5" t="s">
        <v>14754</v>
      </c>
      <c r="B7884" s="5" t="s">
        <v>26310</v>
      </c>
      <c r="C7884" s="5" t="s">
        <v>14755</v>
      </c>
      <c r="E7884" s="5" t="s">
        <v>14756</v>
      </c>
      <c r="F7884" s="5" t="s">
        <v>24661</v>
      </c>
    </row>
    <row r="7885" spans="1:6" x14ac:dyDescent="0.45">
      <c r="A7885" s="5" t="s">
        <v>14757</v>
      </c>
      <c r="B7885" s="5" t="s">
        <v>26310</v>
      </c>
      <c r="C7885" s="5" t="s">
        <v>14758</v>
      </c>
      <c r="E7885" s="5" t="s">
        <v>14759</v>
      </c>
      <c r="F7885" s="5" t="s">
        <v>20562</v>
      </c>
    </row>
    <row r="7886" spans="1:6" x14ac:dyDescent="0.45">
      <c r="A7886" s="5" t="s">
        <v>26997</v>
      </c>
      <c r="B7886" s="5" t="s">
        <v>26310</v>
      </c>
      <c r="C7886" s="5" t="s">
        <v>14760</v>
      </c>
      <c r="E7886" s="5" t="s">
        <v>14761</v>
      </c>
      <c r="F7886" s="5" t="s">
        <v>24928</v>
      </c>
    </row>
    <row r="7887" spans="1:6" x14ac:dyDescent="0.45">
      <c r="A7887" s="5" t="s">
        <v>26996</v>
      </c>
      <c r="B7887" s="5" t="s">
        <v>26310</v>
      </c>
      <c r="C7887" s="5" t="s">
        <v>14762</v>
      </c>
      <c r="E7887" s="5" t="s">
        <v>14763</v>
      </c>
      <c r="F7887" s="5" t="s">
        <v>24928</v>
      </c>
    </row>
    <row r="7888" spans="1:6" x14ac:dyDescent="0.45">
      <c r="A7888" s="5" t="s">
        <v>14764</v>
      </c>
      <c r="B7888" s="5" t="s">
        <v>26310</v>
      </c>
      <c r="C7888" s="5" t="s">
        <v>14765</v>
      </c>
      <c r="E7888" s="5" t="s">
        <v>3197</v>
      </c>
      <c r="F7888" s="5" t="s">
        <v>24662</v>
      </c>
    </row>
    <row r="7889" spans="1:6" x14ac:dyDescent="0.45">
      <c r="A7889" s="5" t="s">
        <v>14766</v>
      </c>
      <c r="B7889" s="5" t="s">
        <v>26310</v>
      </c>
      <c r="C7889" s="5" t="s">
        <v>14767</v>
      </c>
      <c r="E7889" s="5" t="s">
        <v>14768</v>
      </c>
      <c r="F7889" s="5" t="s">
        <v>24663</v>
      </c>
    </row>
    <row r="7890" spans="1:6" x14ac:dyDescent="0.45">
      <c r="A7890" s="5" t="s">
        <v>30792</v>
      </c>
      <c r="B7890" s="5" t="s">
        <v>10478</v>
      </c>
      <c r="C7890" s="5" t="s">
        <v>14769</v>
      </c>
      <c r="E7890" s="5" t="s">
        <v>14770</v>
      </c>
      <c r="F7890" s="5" t="s">
        <v>24928</v>
      </c>
    </row>
    <row r="7891" spans="1:6" x14ac:dyDescent="0.45">
      <c r="A7891" s="5" t="s">
        <v>26995</v>
      </c>
      <c r="B7891" s="5" t="s">
        <v>26310</v>
      </c>
      <c r="C7891" s="5" t="s">
        <v>14771</v>
      </c>
      <c r="E7891" s="5" t="s">
        <v>14770</v>
      </c>
      <c r="F7891" s="5" t="s">
        <v>24928</v>
      </c>
    </row>
    <row r="7892" spans="1:6" x14ac:dyDescent="0.45">
      <c r="A7892" s="5" t="s">
        <v>26994</v>
      </c>
      <c r="B7892" s="5" t="s">
        <v>26310</v>
      </c>
      <c r="C7892" s="5" t="s">
        <v>14772</v>
      </c>
      <c r="E7892" s="5" t="s">
        <v>14773</v>
      </c>
      <c r="F7892" s="5" t="s">
        <v>24928</v>
      </c>
    </row>
    <row r="7893" spans="1:6" x14ac:dyDescent="0.45">
      <c r="A7893" s="5" t="s">
        <v>26993</v>
      </c>
      <c r="B7893" s="5" t="s">
        <v>26310</v>
      </c>
      <c r="C7893" s="5" t="s">
        <v>14774</v>
      </c>
      <c r="E7893" s="5" t="s">
        <v>14775</v>
      </c>
      <c r="F7893" s="5" t="s">
        <v>24928</v>
      </c>
    </row>
    <row r="7894" spans="1:6" x14ac:dyDescent="0.45">
      <c r="A7894" s="5" t="s">
        <v>26992</v>
      </c>
      <c r="B7894" s="5" t="s">
        <v>26310</v>
      </c>
      <c r="C7894" s="5" t="s">
        <v>14776</v>
      </c>
      <c r="E7894" s="5" t="s">
        <v>14777</v>
      </c>
      <c r="F7894" s="5" t="s">
        <v>24928</v>
      </c>
    </row>
    <row r="7895" spans="1:6" x14ac:dyDescent="0.45">
      <c r="A7895" s="5" t="s">
        <v>21246</v>
      </c>
      <c r="B7895" s="5" t="s">
        <v>10478</v>
      </c>
      <c r="C7895" s="5" t="s">
        <v>14778</v>
      </c>
      <c r="E7895" s="5" t="s">
        <v>14779</v>
      </c>
    </row>
    <row r="7896" spans="1:6" x14ac:dyDescent="0.45">
      <c r="A7896" s="5" t="s">
        <v>14780</v>
      </c>
      <c r="B7896" s="5" t="s">
        <v>26310</v>
      </c>
      <c r="C7896" s="5" t="s">
        <v>14781</v>
      </c>
      <c r="E7896" s="5" t="s">
        <v>14779</v>
      </c>
      <c r="F7896" s="5" t="s">
        <v>24664</v>
      </c>
    </row>
    <row r="7897" spans="1:6" x14ac:dyDescent="0.45">
      <c r="A7897" s="5" t="s">
        <v>14782</v>
      </c>
      <c r="B7897" s="5" t="s">
        <v>26310</v>
      </c>
      <c r="C7897" s="5" t="s">
        <v>14783</v>
      </c>
      <c r="E7897" s="5" t="s">
        <v>14784</v>
      </c>
      <c r="F7897" s="5" t="s">
        <v>20566</v>
      </c>
    </row>
    <row r="7898" spans="1:6" x14ac:dyDescent="0.45">
      <c r="A7898" s="5" t="s">
        <v>14785</v>
      </c>
      <c r="B7898" s="5" t="s">
        <v>26310</v>
      </c>
      <c r="C7898" s="5" t="s">
        <v>14786</v>
      </c>
      <c r="E7898" s="5" t="s">
        <v>14787</v>
      </c>
      <c r="F7898" s="5" t="s">
        <v>24665</v>
      </c>
    </row>
    <row r="7899" spans="1:6" x14ac:dyDescent="0.45">
      <c r="A7899" s="5" t="s">
        <v>14788</v>
      </c>
      <c r="B7899" s="5" t="s">
        <v>26310</v>
      </c>
      <c r="C7899" s="5" t="s">
        <v>14789</v>
      </c>
      <c r="E7899" s="5" t="s">
        <v>11546</v>
      </c>
      <c r="F7899" s="5" t="s">
        <v>23861</v>
      </c>
    </row>
    <row r="7900" spans="1:6" x14ac:dyDescent="0.45">
      <c r="A7900" s="5" t="s">
        <v>14790</v>
      </c>
      <c r="B7900" s="5" t="s">
        <v>26310</v>
      </c>
      <c r="C7900" s="5" t="s">
        <v>14791</v>
      </c>
      <c r="E7900" s="5" t="s">
        <v>14792</v>
      </c>
      <c r="F7900" s="5" t="s">
        <v>24666</v>
      </c>
    </row>
    <row r="7901" spans="1:6" x14ac:dyDescent="0.45">
      <c r="A7901" s="5" t="s">
        <v>14793</v>
      </c>
      <c r="B7901" s="5" t="s">
        <v>26310</v>
      </c>
      <c r="C7901" s="5" t="s">
        <v>14794</v>
      </c>
      <c r="E7901" s="5" t="s">
        <v>11546</v>
      </c>
      <c r="F7901" s="5" t="s">
        <v>23861</v>
      </c>
    </row>
    <row r="7902" spans="1:6" x14ac:dyDescent="0.45">
      <c r="A7902" s="5" t="s">
        <v>14795</v>
      </c>
      <c r="B7902" s="5" t="s">
        <v>26310</v>
      </c>
      <c r="C7902" s="5" t="s">
        <v>14796</v>
      </c>
      <c r="E7902" s="5" t="s">
        <v>14797</v>
      </c>
      <c r="F7902" s="5" t="s">
        <v>24667</v>
      </c>
    </row>
    <row r="7903" spans="1:6" x14ac:dyDescent="0.45">
      <c r="A7903" s="5" t="s">
        <v>14798</v>
      </c>
      <c r="B7903" s="5" t="s">
        <v>26310</v>
      </c>
      <c r="C7903" s="5" t="s">
        <v>14799</v>
      </c>
      <c r="E7903" s="5" t="s">
        <v>14800</v>
      </c>
      <c r="F7903" s="5" t="s">
        <v>24668</v>
      </c>
    </row>
    <row r="7904" spans="1:6" x14ac:dyDescent="0.45">
      <c r="A7904" s="5" t="s">
        <v>21247</v>
      </c>
      <c r="B7904" s="5" t="s">
        <v>10478</v>
      </c>
      <c r="C7904" s="5" t="s">
        <v>14801</v>
      </c>
      <c r="E7904" s="5" t="s">
        <v>14802</v>
      </c>
    </row>
    <row r="7905" spans="1:6" x14ac:dyDescent="0.45">
      <c r="A7905" s="5" t="s">
        <v>21248</v>
      </c>
      <c r="B7905" s="5" t="s">
        <v>10478</v>
      </c>
      <c r="C7905" s="5" t="s">
        <v>14803</v>
      </c>
      <c r="E7905" s="5" t="s">
        <v>4468</v>
      </c>
    </row>
    <row r="7906" spans="1:6" x14ac:dyDescent="0.45">
      <c r="A7906" s="5" t="s">
        <v>21249</v>
      </c>
      <c r="B7906" s="5" t="s">
        <v>10478</v>
      </c>
      <c r="C7906" s="5" t="s">
        <v>14804</v>
      </c>
      <c r="E7906" s="5" t="s">
        <v>14805</v>
      </c>
    </row>
    <row r="7907" spans="1:6" x14ac:dyDescent="0.45">
      <c r="A7907" s="5" t="s">
        <v>21250</v>
      </c>
      <c r="B7907" s="5" t="s">
        <v>10478</v>
      </c>
      <c r="C7907" s="5" t="s">
        <v>14806</v>
      </c>
      <c r="E7907" s="5" t="s">
        <v>4495</v>
      </c>
    </row>
    <row r="7908" spans="1:6" x14ac:dyDescent="0.45">
      <c r="A7908" s="5" t="s">
        <v>21251</v>
      </c>
      <c r="B7908" s="5" t="s">
        <v>10478</v>
      </c>
      <c r="C7908" s="5" t="s">
        <v>14807</v>
      </c>
      <c r="E7908" s="5" t="s">
        <v>14808</v>
      </c>
    </row>
    <row r="7909" spans="1:6" x14ac:dyDescent="0.45">
      <c r="A7909" s="5" t="s">
        <v>14809</v>
      </c>
      <c r="B7909" s="5" t="s">
        <v>26310</v>
      </c>
      <c r="C7909" s="5" t="s">
        <v>14810</v>
      </c>
      <c r="E7909" s="5" t="s">
        <v>14811</v>
      </c>
      <c r="F7909" s="5" t="s">
        <v>24669</v>
      </c>
    </row>
    <row r="7910" spans="1:6" x14ac:dyDescent="0.45">
      <c r="A7910" s="5" t="s">
        <v>14812</v>
      </c>
      <c r="B7910" s="5" t="s">
        <v>26310</v>
      </c>
      <c r="C7910" s="5" t="s">
        <v>14813</v>
      </c>
      <c r="E7910" s="5" t="s">
        <v>14814</v>
      </c>
      <c r="F7910" s="5" t="s">
        <v>24670</v>
      </c>
    </row>
    <row r="7911" spans="1:6" x14ac:dyDescent="0.45">
      <c r="A7911" s="5" t="s">
        <v>14815</v>
      </c>
      <c r="B7911" s="5" t="s">
        <v>26310</v>
      </c>
      <c r="C7911" s="5" t="s">
        <v>14816</v>
      </c>
      <c r="E7911" s="5" t="s">
        <v>14817</v>
      </c>
      <c r="F7911" s="5" t="s">
        <v>24671</v>
      </c>
    </row>
    <row r="7912" spans="1:6" x14ac:dyDescent="0.45">
      <c r="A7912" s="5" t="s">
        <v>14818</v>
      </c>
      <c r="B7912" s="5" t="s">
        <v>26310</v>
      </c>
      <c r="C7912" s="5" t="s">
        <v>14819</v>
      </c>
      <c r="E7912" s="5" t="s">
        <v>14820</v>
      </c>
      <c r="F7912" s="5" t="s">
        <v>24672</v>
      </c>
    </row>
    <row r="7913" spans="1:6" x14ac:dyDescent="0.45">
      <c r="A7913" s="5" t="s">
        <v>14821</v>
      </c>
      <c r="B7913" s="5" t="s">
        <v>26310</v>
      </c>
      <c r="C7913" s="5" t="s">
        <v>14822</v>
      </c>
      <c r="E7913" s="5" t="s">
        <v>14823</v>
      </c>
      <c r="F7913" s="5" t="s">
        <v>24673</v>
      </c>
    </row>
    <row r="7914" spans="1:6" x14ac:dyDescent="0.45">
      <c r="A7914" s="5" t="s">
        <v>14824</v>
      </c>
      <c r="B7914" s="5" t="s">
        <v>26310</v>
      </c>
      <c r="C7914" s="5" t="s">
        <v>14825</v>
      </c>
      <c r="E7914" s="5" t="s">
        <v>14820</v>
      </c>
      <c r="F7914" s="5" t="s">
        <v>24672</v>
      </c>
    </row>
    <row r="7915" spans="1:6" x14ac:dyDescent="0.45">
      <c r="A7915" s="5" t="s">
        <v>14826</v>
      </c>
      <c r="B7915" s="5" t="s">
        <v>26310</v>
      </c>
      <c r="C7915" s="5" t="s">
        <v>14827</v>
      </c>
      <c r="E7915" s="5" t="s">
        <v>14828</v>
      </c>
      <c r="F7915" s="5" t="s">
        <v>24674</v>
      </c>
    </row>
    <row r="7916" spans="1:6" x14ac:dyDescent="0.45">
      <c r="A7916" s="5" t="s">
        <v>14829</v>
      </c>
      <c r="B7916" s="5" t="s">
        <v>26310</v>
      </c>
      <c r="C7916" s="5" t="s">
        <v>14830</v>
      </c>
      <c r="E7916" s="5" t="s">
        <v>14814</v>
      </c>
      <c r="F7916" s="5" t="s">
        <v>24670</v>
      </c>
    </row>
    <row r="7917" spans="1:6" x14ac:dyDescent="0.45">
      <c r="A7917" s="5" t="s">
        <v>21252</v>
      </c>
      <c r="B7917" s="5" t="s">
        <v>10478</v>
      </c>
      <c r="C7917" s="5" t="s">
        <v>14831</v>
      </c>
      <c r="E7917" s="5" t="s">
        <v>14832</v>
      </c>
    </row>
    <row r="7918" spans="1:6" x14ac:dyDescent="0.45">
      <c r="A7918" s="5" t="s">
        <v>14833</v>
      </c>
      <c r="B7918" s="5" t="s">
        <v>26310</v>
      </c>
      <c r="C7918" s="5" t="s">
        <v>14834</v>
      </c>
      <c r="E7918" s="5" t="s">
        <v>14832</v>
      </c>
      <c r="F7918" s="5" t="s">
        <v>24675</v>
      </c>
    </row>
    <row r="7919" spans="1:6" x14ac:dyDescent="0.45">
      <c r="A7919" s="5" t="s">
        <v>14835</v>
      </c>
      <c r="B7919" s="5" t="s">
        <v>26310</v>
      </c>
      <c r="C7919" s="5" t="s">
        <v>14836</v>
      </c>
      <c r="E7919" s="5" t="s">
        <v>14837</v>
      </c>
      <c r="F7919" s="5" t="s">
        <v>31415</v>
      </c>
    </row>
    <row r="7920" spans="1:6" x14ac:dyDescent="0.45">
      <c r="A7920" s="5" t="s">
        <v>14838</v>
      </c>
      <c r="B7920" s="5" t="s">
        <v>26310</v>
      </c>
      <c r="C7920" s="5" t="s">
        <v>14839</v>
      </c>
      <c r="E7920" s="5" t="s">
        <v>14840</v>
      </c>
      <c r="F7920" s="5" t="s">
        <v>24677</v>
      </c>
    </row>
    <row r="7921" spans="1:6" x14ac:dyDescent="0.45">
      <c r="A7921" s="5" t="s">
        <v>14841</v>
      </c>
      <c r="B7921" s="5" t="s">
        <v>26310</v>
      </c>
      <c r="C7921" s="5" t="s">
        <v>14842</v>
      </c>
      <c r="E7921" s="5" t="s">
        <v>14843</v>
      </c>
      <c r="F7921" s="5" t="s">
        <v>24678</v>
      </c>
    </row>
    <row r="7922" spans="1:6" x14ac:dyDescent="0.45">
      <c r="A7922" s="5" t="s">
        <v>14844</v>
      </c>
      <c r="B7922" s="5" t="s">
        <v>26310</v>
      </c>
      <c r="C7922" s="5" t="s">
        <v>14845</v>
      </c>
      <c r="E7922" s="5" t="s">
        <v>14846</v>
      </c>
      <c r="F7922" s="5" t="s">
        <v>24679</v>
      </c>
    </row>
    <row r="7923" spans="1:6" x14ac:dyDescent="0.45">
      <c r="A7923" s="5" t="s">
        <v>14847</v>
      </c>
      <c r="B7923" s="5" t="s">
        <v>26310</v>
      </c>
      <c r="C7923" s="5" t="s">
        <v>14848</v>
      </c>
      <c r="E7923" s="5" t="s">
        <v>14843</v>
      </c>
      <c r="F7923" s="5" t="s">
        <v>24678</v>
      </c>
    </row>
    <row r="7924" spans="1:6" x14ac:dyDescent="0.45">
      <c r="A7924" s="5" t="s">
        <v>14849</v>
      </c>
      <c r="B7924" s="5" t="s">
        <v>26310</v>
      </c>
      <c r="C7924" s="5" t="s">
        <v>14850</v>
      </c>
      <c r="E7924" s="5" t="s">
        <v>14851</v>
      </c>
      <c r="F7924" s="5" t="s">
        <v>24680</v>
      </c>
    </row>
    <row r="7925" spans="1:6" x14ac:dyDescent="0.45">
      <c r="A7925" s="5" t="s">
        <v>14852</v>
      </c>
      <c r="B7925" s="5" t="s">
        <v>26310</v>
      </c>
      <c r="C7925" s="5" t="s">
        <v>14853</v>
      </c>
      <c r="E7925" s="5" t="s">
        <v>14837</v>
      </c>
      <c r="F7925" s="5" t="s">
        <v>31415</v>
      </c>
    </row>
    <row r="7926" spans="1:6" x14ac:dyDescent="0.45">
      <c r="A7926" s="5" t="s">
        <v>14854</v>
      </c>
      <c r="B7926" s="5" t="s">
        <v>26310</v>
      </c>
      <c r="C7926" s="5" t="s">
        <v>14855</v>
      </c>
      <c r="E7926" s="5" t="s">
        <v>14808</v>
      </c>
      <c r="F7926" s="5" t="s">
        <v>24681</v>
      </c>
    </row>
    <row r="7927" spans="1:6" x14ac:dyDescent="0.45">
      <c r="A7927" s="5" t="s">
        <v>14856</v>
      </c>
      <c r="B7927" s="5" t="s">
        <v>26310</v>
      </c>
      <c r="C7927" s="5" t="s">
        <v>14857</v>
      </c>
      <c r="E7927" s="5" t="s">
        <v>14858</v>
      </c>
      <c r="F7927" s="5" t="s">
        <v>24682</v>
      </c>
    </row>
    <row r="7928" spans="1:6" x14ac:dyDescent="0.45">
      <c r="A7928" s="5" t="s">
        <v>14859</v>
      </c>
      <c r="B7928" s="5" t="s">
        <v>26310</v>
      </c>
      <c r="C7928" s="5" t="s">
        <v>14860</v>
      </c>
      <c r="E7928" s="5" t="s">
        <v>14861</v>
      </c>
      <c r="F7928" s="5" t="s">
        <v>24683</v>
      </c>
    </row>
    <row r="7929" spans="1:6" x14ac:dyDescent="0.45">
      <c r="A7929" s="5" t="s">
        <v>14862</v>
      </c>
      <c r="B7929" s="5" t="s">
        <v>26310</v>
      </c>
      <c r="C7929" s="5" t="s">
        <v>14863</v>
      </c>
      <c r="E7929" s="5" t="s">
        <v>14864</v>
      </c>
      <c r="F7929" s="5" t="s">
        <v>24684</v>
      </c>
    </row>
    <row r="7930" spans="1:6" x14ac:dyDescent="0.45">
      <c r="A7930" s="5" t="s">
        <v>14865</v>
      </c>
      <c r="B7930" s="5" t="s">
        <v>26310</v>
      </c>
      <c r="C7930" s="5" t="s">
        <v>14866</v>
      </c>
      <c r="E7930" s="5" t="s">
        <v>14867</v>
      </c>
      <c r="F7930" s="5" t="s">
        <v>24685</v>
      </c>
    </row>
    <row r="7931" spans="1:6" x14ac:dyDescent="0.45">
      <c r="A7931" s="5" t="s">
        <v>14868</v>
      </c>
      <c r="B7931" s="5" t="s">
        <v>26310</v>
      </c>
      <c r="C7931" s="5" t="s">
        <v>14869</v>
      </c>
      <c r="E7931" s="5" t="s">
        <v>14864</v>
      </c>
      <c r="F7931" s="5" t="s">
        <v>24684</v>
      </c>
    </row>
    <row r="7932" spans="1:6" x14ac:dyDescent="0.45">
      <c r="A7932" s="5" t="s">
        <v>14870</v>
      </c>
      <c r="B7932" s="5" t="s">
        <v>26310</v>
      </c>
      <c r="C7932" s="5" t="s">
        <v>14871</v>
      </c>
      <c r="E7932" s="5" t="s">
        <v>14872</v>
      </c>
      <c r="F7932" s="5" t="s">
        <v>24686</v>
      </c>
    </row>
    <row r="7933" spans="1:6" x14ac:dyDescent="0.45">
      <c r="A7933" s="5" t="s">
        <v>14873</v>
      </c>
      <c r="B7933" s="5" t="s">
        <v>26310</v>
      </c>
      <c r="C7933" s="5" t="s">
        <v>14874</v>
      </c>
      <c r="E7933" s="5" t="s">
        <v>14875</v>
      </c>
      <c r="F7933" s="5" t="s">
        <v>24682</v>
      </c>
    </row>
    <row r="7934" spans="1:6" x14ac:dyDescent="0.45">
      <c r="A7934" s="5" t="s">
        <v>14876</v>
      </c>
      <c r="B7934" s="5" t="s">
        <v>26310</v>
      </c>
      <c r="C7934" s="5" t="s">
        <v>14877</v>
      </c>
      <c r="E7934" s="5" t="s">
        <v>14878</v>
      </c>
      <c r="F7934" s="5" t="s">
        <v>24687</v>
      </c>
    </row>
    <row r="7935" spans="1:6" x14ac:dyDescent="0.45">
      <c r="A7935" s="5" t="s">
        <v>14879</v>
      </c>
      <c r="B7935" s="5" t="s">
        <v>26310</v>
      </c>
      <c r="C7935" s="5" t="s">
        <v>14880</v>
      </c>
      <c r="E7935" s="5" t="s">
        <v>14881</v>
      </c>
      <c r="F7935" s="5" t="s">
        <v>24688</v>
      </c>
    </row>
    <row r="7936" spans="1:6" x14ac:dyDescent="0.45">
      <c r="A7936" s="5" t="s">
        <v>14882</v>
      </c>
      <c r="B7936" s="5" t="s">
        <v>26310</v>
      </c>
      <c r="C7936" s="5" t="s">
        <v>14883</v>
      </c>
      <c r="E7936" s="5" t="s">
        <v>14884</v>
      </c>
      <c r="F7936" s="5" t="s">
        <v>24689</v>
      </c>
    </row>
    <row r="7937" spans="1:6" x14ac:dyDescent="0.45">
      <c r="A7937" s="5" t="s">
        <v>14885</v>
      </c>
      <c r="B7937" s="5" t="s">
        <v>26310</v>
      </c>
      <c r="C7937" s="5" t="s">
        <v>14886</v>
      </c>
      <c r="E7937" s="5" t="s">
        <v>14887</v>
      </c>
      <c r="F7937" s="5" t="s">
        <v>24690</v>
      </c>
    </row>
    <row r="7938" spans="1:6" x14ac:dyDescent="0.45">
      <c r="A7938" s="5" t="s">
        <v>14888</v>
      </c>
      <c r="B7938" s="5" t="s">
        <v>26310</v>
      </c>
      <c r="C7938" s="5" t="s">
        <v>14889</v>
      </c>
      <c r="E7938" s="5" t="s">
        <v>14890</v>
      </c>
      <c r="F7938" s="5" t="s">
        <v>24691</v>
      </c>
    </row>
    <row r="7939" spans="1:6" x14ac:dyDescent="0.45">
      <c r="A7939" s="5" t="s">
        <v>14891</v>
      </c>
      <c r="B7939" s="5" t="s">
        <v>26310</v>
      </c>
      <c r="C7939" s="5" t="s">
        <v>14892</v>
      </c>
      <c r="E7939" s="5" t="s">
        <v>14887</v>
      </c>
      <c r="F7939" s="5" t="s">
        <v>24690</v>
      </c>
    </row>
    <row r="7940" spans="1:6" x14ac:dyDescent="0.45">
      <c r="A7940" s="5" t="s">
        <v>14893</v>
      </c>
      <c r="B7940" s="5" t="s">
        <v>26310</v>
      </c>
      <c r="C7940" s="5" t="s">
        <v>14894</v>
      </c>
      <c r="E7940" s="5" t="s">
        <v>14895</v>
      </c>
      <c r="F7940" s="5" t="s">
        <v>24692</v>
      </c>
    </row>
    <row r="7941" spans="1:6" x14ac:dyDescent="0.45">
      <c r="A7941" s="5" t="s">
        <v>14896</v>
      </c>
      <c r="B7941" s="5" t="s">
        <v>26310</v>
      </c>
      <c r="C7941" s="5" t="s">
        <v>14897</v>
      </c>
      <c r="E7941" s="5" t="s">
        <v>14881</v>
      </c>
      <c r="F7941" s="5" t="s">
        <v>24688</v>
      </c>
    </row>
    <row r="7942" spans="1:6" x14ac:dyDescent="0.45">
      <c r="A7942" s="5" t="s">
        <v>21253</v>
      </c>
      <c r="B7942" s="5" t="s">
        <v>10478</v>
      </c>
      <c r="C7942" s="5" t="s">
        <v>14898</v>
      </c>
      <c r="E7942" s="5" t="s">
        <v>41</v>
      </c>
    </row>
    <row r="7943" spans="1:6" x14ac:dyDescent="0.45">
      <c r="A7943" s="5" t="s">
        <v>30793</v>
      </c>
      <c r="B7943" s="5" t="s">
        <v>10478</v>
      </c>
      <c r="C7943" s="5" t="s">
        <v>14899</v>
      </c>
      <c r="E7943" s="5" t="s">
        <v>41</v>
      </c>
      <c r="F7943" s="5" t="s">
        <v>24928</v>
      </c>
    </row>
    <row r="7944" spans="1:6" x14ac:dyDescent="0.45">
      <c r="A7944" s="5" t="s">
        <v>30794</v>
      </c>
      <c r="B7944" s="5" t="s">
        <v>10478</v>
      </c>
      <c r="C7944" s="5" t="s">
        <v>14900</v>
      </c>
      <c r="E7944" s="5" t="s">
        <v>41</v>
      </c>
      <c r="F7944" s="5" t="s">
        <v>24928</v>
      </c>
    </row>
    <row r="7945" spans="1:6" x14ac:dyDescent="0.45">
      <c r="A7945" s="5" t="s">
        <v>30795</v>
      </c>
      <c r="B7945" s="5" t="s">
        <v>10478</v>
      </c>
      <c r="C7945" s="5" t="s">
        <v>14901</v>
      </c>
      <c r="E7945" s="5" t="s">
        <v>41</v>
      </c>
      <c r="F7945" s="5" t="s">
        <v>24928</v>
      </c>
    </row>
    <row r="7946" spans="1:6" x14ac:dyDescent="0.45">
      <c r="A7946" s="5" t="s">
        <v>14902</v>
      </c>
      <c r="B7946" s="5" t="s">
        <v>26310</v>
      </c>
      <c r="C7946" s="5" t="s">
        <v>14903</v>
      </c>
      <c r="E7946" s="5" t="s">
        <v>41</v>
      </c>
      <c r="F7946" s="5" t="s">
        <v>24693</v>
      </c>
    </row>
    <row r="7947" spans="1:6" x14ac:dyDescent="0.45">
      <c r="A7947" s="5" t="s">
        <v>14904</v>
      </c>
      <c r="B7947" s="5" t="s">
        <v>26310</v>
      </c>
      <c r="C7947" s="5" t="s">
        <v>14905</v>
      </c>
      <c r="E7947" s="5" t="s">
        <v>14906</v>
      </c>
      <c r="F7947" s="5" t="s">
        <v>24694</v>
      </c>
    </row>
    <row r="7948" spans="1:6" x14ac:dyDescent="0.45">
      <c r="A7948" s="5" t="s">
        <v>14907</v>
      </c>
      <c r="B7948" s="5" t="s">
        <v>26310</v>
      </c>
      <c r="C7948" s="5" t="s">
        <v>14908</v>
      </c>
      <c r="E7948" s="5" t="s">
        <v>14909</v>
      </c>
      <c r="F7948" s="5" t="s">
        <v>24695</v>
      </c>
    </row>
    <row r="7949" spans="1:6" x14ac:dyDescent="0.45">
      <c r="A7949" s="5" t="s">
        <v>14910</v>
      </c>
      <c r="B7949" s="5" t="s">
        <v>26310</v>
      </c>
      <c r="C7949" s="5" t="s">
        <v>14911</v>
      </c>
      <c r="E7949" s="5" t="s">
        <v>14912</v>
      </c>
      <c r="F7949" s="5" t="s">
        <v>24696</v>
      </c>
    </row>
    <row r="7950" spans="1:6" x14ac:dyDescent="0.45">
      <c r="A7950" s="5" t="s">
        <v>14913</v>
      </c>
      <c r="B7950" s="5" t="s">
        <v>26310</v>
      </c>
      <c r="C7950" s="5" t="s">
        <v>14914</v>
      </c>
      <c r="E7950" s="5" t="s">
        <v>14915</v>
      </c>
      <c r="F7950" s="5" t="s">
        <v>24697</v>
      </c>
    </row>
    <row r="7951" spans="1:6" x14ac:dyDescent="0.45">
      <c r="A7951" s="5" t="s">
        <v>14916</v>
      </c>
      <c r="B7951" s="5" t="s">
        <v>26310</v>
      </c>
      <c r="C7951" s="5" t="s">
        <v>14917</v>
      </c>
      <c r="E7951" s="5" t="s">
        <v>14912</v>
      </c>
      <c r="F7951" s="5" t="s">
        <v>24698</v>
      </c>
    </row>
    <row r="7952" spans="1:6" x14ac:dyDescent="0.45">
      <c r="A7952" s="5" t="s">
        <v>14918</v>
      </c>
      <c r="B7952" s="5" t="s">
        <v>26310</v>
      </c>
      <c r="C7952" s="5" t="s">
        <v>14919</v>
      </c>
      <c r="E7952" s="5" t="s">
        <v>14920</v>
      </c>
      <c r="F7952" s="5" t="s">
        <v>24699</v>
      </c>
    </row>
    <row r="7953" spans="1:6" x14ac:dyDescent="0.45">
      <c r="A7953" s="5" t="s">
        <v>14921</v>
      </c>
      <c r="B7953" s="5" t="s">
        <v>26310</v>
      </c>
      <c r="C7953" s="5" t="s">
        <v>14922</v>
      </c>
      <c r="E7953" s="5" t="s">
        <v>14906</v>
      </c>
      <c r="F7953" s="5" t="s">
        <v>24700</v>
      </c>
    </row>
    <row r="7954" spans="1:6" x14ac:dyDescent="0.45">
      <c r="A7954" s="5" t="s">
        <v>21254</v>
      </c>
      <c r="B7954" s="5" t="s">
        <v>10478</v>
      </c>
      <c r="C7954" s="5" t="s">
        <v>14923</v>
      </c>
      <c r="E7954" s="5" t="s">
        <v>4495</v>
      </c>
    </row>
    <row r="7955" spans="1:6" x14ac:dyDescent="0.45">
      <c r="A7955" s="5" t="s">
        <v>14924</v>
      </c>
      <c r="B7955" s="5" t="s">
        <v>26310</v>
      </c>
      <c r="C7955" s="5" t="s">
        <v>14925</v>
      </c>
      <c r="E7955" s="5" t="s">
        <v>2679</v>
      </c>
      <c r="F7955" s="5" t="s">
        <v>19838</v>
      </c>
    </row>
    <row r="7956" spans="1:6" x14ac:dyDescent="0.45">
      <c r="A7956" s="5" t="s">
        <v>14926</v>
      </c>
      <c r="B7956" s="5" t="s">
        <v>26310</v>
      </c>
      <c r="C7956" s="5" t="s">
        <v>14927</v>
      </c>
      <c r="E7956" s="5" t="s">
        <v>14928</v>
      </c>
      <c r="F7956" s="5" t="s">
        <v>24701</v>
      </c>
    </row>
    <row r="7957" spans="1:6" x14ac:dyDescent="0.45">
      <c r="A7957" s="5" t="s">
        <v>14929</v>
      </c>
      <c r="B7957" s="5" t="s">
        <v>26310</v>
      </c>
      <c r="C7957" s="5" t="s">
        <v>14930</v>
      </c>
      <c r="E7957" s="5" t="s">
        <v>14931</v>
      </c>
      <c r="F7957" s="5" t="s">
        <v>24702</v>
      </c>
    </row>
    <row r="7958" spans="1:6" x14ac:dyDescent="0.45">
      <c r="A7958" s="5" t="s">
        <v>14932</v>
      </c>
      <c r="B7958" s="5" t="s">
        <v>26310</v>
      </c>
      <c r="C7958" s="5" t="s">
        <v>14933</v>
      </c>
      <c r="E7958" s="5" t="s">
        <v>14934</v>
      </c>
      <c r="F7958" s="5" t="s">
        <v>24703</v>
      </c>
    </row>
    <row r="7959" spans="1:6" x14ac:dyDescent="0.45">
      <c r="A7959" s="5" t="s">
        <v>14935</v>
      </c>
      <c r="B7959" s="5" t="s">
        <v>26310</v>
      </c>
      <c r="C7959" s="5" t="s">
        <v>14936</v>
      </c>
      <c r="E7959" s="5" t="s">
        <v>14937</v>
      </c>
      <c r="F7959" s="5" t="s">
        <v>24704</v>
      </c>
    </row>
    <row r="7960" spans="1:6" x14ac:dyDescent="0.45">
      <c r="A7960" s="5" t="s">
        <v>14938</v>
      </c>
      <c r="B7960" s="5" t="s">
        <v>26310</v>
      </c>
      <c r="C7960" s="5" t="s">
        <v>14939</v>
      </c>
      <c r="E7960" s="5" t="s">
        <v>14934</v>
      </c>
      <c r="F7960" s="5" t="s">
        <v>24703</v>
      </c>
    </row>
    <row r="7961" spans="1:6" x14ac:dyDescent="0.45">
      <c r="A7961" s="5" t="s">
        <v>14940</v>
      </c>
      <c r="B7961" s="5" t="s">
        <v>26310</v>
      </c>
      <c r="C7961" s="5" t="s">
        <v>14941</v>
      </c>
      <c r="E7961" s="5" t="s">
        <v>14942</v>
      </c>
      <c r="F7961" s="5" t="s">
        <v>24705</v>
      </c>
    </row>
    <row r="7962" spans="1:6" x14ac:dyDescent="0.45">
      <c r="A7962" s="5" t="s">
        <v>14943</v>
      </c>
      <c r="B7962" s="5" t="s">
        <v>26310</v>
      </c>
      <c r="C7962" s="5" t="s">
        <v>14944</v>
      </c>
      <c r="E7962" s="5" t="s">
        <v>14928</v>
      </c>
      <c r="F7962" s="5" t="s">
        <v>24701</v>
      </c>
    </row>
    <row r="7963" spans="1:6" x14ac:dyDescent="0.45">
      <c r="A7963" s="5" t="s">
        <v>14945</v>
      </c>
      <c r="B7963" s="5" t="s">
        <v>26310</v>
      </c>
      <c r="C7963" s="5" t="s">
        <v>14946</v>
      </c>
      <c r="E7963" s="5" t="s">
        <v>14947</v>
      </c>
      <c r="F7963" s="5" t="s">
        <v>24706</v>
      </c>
    </row>
    <row r="7964" spans="1:6" x14ac:dyDescent="0.45">
      <c r="A7964" s="5" t="s">
        <v>14948</v>
      </c>
      <c r="B7964" s="5" t="s">
        <v>26310</v>
      </c>
      <c r="C7964" s="5" t="s">
        <v>14949</v>
      </c>
      <c r="E7964" s="5" t="s">
        <v>14950</v>
      </c>
      <c r="F7964" s="5" t="s">
        <v>24707</v>
      </c>
    </row>
    <row r="7965" spans="1:6" x14ac:dyDescent="0.45">
      <c r="A7965" s="5" t="s">
        <v>21255</v>
      </c>
      <c r="B7965" s="5" t="s">
        <v>10478</v>
      </c>
      <c r="C7965" s="5" t="s">
        <v>14951</v>
      </c>
      <c r="E7965" s="5" t="s">
        <v>14952</v>
      </c>
    </row>
    <row r="7966" spans="1:6" x14ac:dyDescent="0.45">
      <c r="A7966" s="5" t="s">
        <v>21256</v>
      </c>
      <c r="B7966" s="5" t="s">
        <v>10478</v>
      </c>
      <c r="C7966" s="5" t="s">
        <v>14953</v>
      </c>
      <c r="E7966" s="5" t="s">
        <v>14952</v>
      </c>
    </row>
    <row r="7967" spans="1:6" x14ac:dyDescent="0.45">
      <c r="A7967" s="5" t="s">
        <v>21257</v>
      </c>
      <c r="B7967" s="5" t="s">
        <v>10478</v>
      </c>
      <c r="C7967" s="5" t="s">
        <v>14954</v>
      </c>
      <c r="E7967" s="5" t="s">
        <v>14952</v>
      </c>
    </row>
    <row r="7968" spans="1:6" x14ac:dyDescent="0.45">
      <c r="A7968" s="5" t="s">
        <v>21258</v>
      </c>
      <c r="B7968" s="5" t="s">
        <v>10478</v>
      </c>
      <c r="C7968" s="5" t="s">
        <v>14955</v>
      </c>
      <c r="E7968" s="5" t="s">
        <v>14952</v>
      </c>
    </row>
    <row r="7969" spans="1:6" x14ac:dyDescent="0.45">
      <c r="A7969" s="5" t="s">
        <v>14956</v>
      </c>
      <c r="B7969" s="5" t="s">
        <v>26310</v>
      </c>
      <c r="C7969" s="5" t="s">
        <v>14957</v>
      </c>
      <c r="E7969" s="5" t="s">
        <v>14952</v>
      </c>
      <c r="F7969" s="5" t="s">
        <v>24708</v>
      </c>
    </row>
    <row r="7970" spans="1:6" x14ac:dyDescent="0.45">
      <c r="A7970" s="5" t="s">
        <v>14958</v>
      </c>
      <c r="B7970" s="5" t="s">
        <v>26310</v>
      </c>
      <c r="C7970" s="5" t="s">
        <v>14959</v>
      </c>
      <c r="E7970" s="5" t="s">
        <v>14960</v>
      </c>
      <c r="F7970" s="5" t="s">
        <v>24709</v>
      </c>
    </row>
    <row r="7971" spans="1:6" x14ac:dyDescent="0.45">
      <c r="A7971" s="5" t="s">
        <v>14961</v>
      </c>
      <c r="B7971" s="5" t="s">
        <v>26310</v>
      </c>
      <c r="C7971" s="5" t="s">
        <v>14962</v>
      </c>
      <c r="E7971" s="5" t="s">
        <v>14963</v>
      </c>
      <c r="F7971" s="5" t="s">
        <v>24710</v>
      </c>
    </row>
    <row r="7972" spans="1:6" x14ac:dyDescent="0.45">
      <c r="A7972" s="5" t="s">
        <v>14964</v>
      </c>
      <c r="B7972" s="5" t="s">
        <v>26310</v>
      </c>
      <c r="C7972" s="5" t="s">
        <v>14965</v>
      </c>
      <c r="E7972" s="5" t="s">
        <v>14966</v>
      </c>
      <c r="F7972" s="5" t="s">
        <v>24711</v>
      </c>
    </row>
    <row r="7973" spans="1:6" x14ac:dyDescent="0.45">
      <c r="A7973" s="5" t="s">
        <v>14967</v>
      </c>
      <c r="B7973" s="5" t="s">
        <v>26310</v>
      </c>
      <c r="C7973" s="5" t="s">
        <v>14968</v>
      </c>
      <c r="E7973" s="5" t="s">
        <v>14969</v>
      </c>
      <c r="F7973" s="5" t="s">
        <v>24712</v>
      </c>
    </row>
    <row r="7974" spans="1:6" x14ac:dyDescent="0.45">
      <c r="A7974" s="5" t="s">
        <v>14970</v>
      </c>
      <c r="B7974" s="5" t="s">
        <v>26310</v>
      </c>
      <c r="C7974" s="5" t="s">
        <v>14971</v>
      </c>
      <c r="E7974" s="5" t="s">
        <v>14966</v>
      </c>
      <c r="F7974" s="5" t="s">
        <v>24711</v>
      </c>
    </row>
    <row r="7975" spans="1:6" x14ac:dyDescent="0.45">
      <c r="A7975" s="5" t="s">
        <v>14972</v>
      </c>
      <c r="B7975" s="5" t="s">
        <v>26310</v>
      </c>
      <c r="C7975" s="5" t="s">
        <v>14973</v>
      </c>
      <c r="E7975" s="5" t="s">
        <v>14974</v>
      </c>
      <c r="F7975" s="5" t="s">
        <v>24713</v>
      </c>
    </row>
    <row r="7976" spans="1:6" x14ac:dyDescent="0.45">
      <c r="A7976" s="5" t="s">
        <v>14975</v>
      </c>
      <c r="B7976" s="5" t="s">
        <v>26310</v>
      </c>
      <c r="C7976" s="5" t="s">
        <v>14976</v>
      </c>
      <c r="E7976" s="5" t="s">
        <v>14960</v>
      </c>
      <c r="F7976" s="5" t="s">
        <v>24709</v>
      </c>
    </row>
    <row r="7977" spans="1:6" x14ac:dyDescent="0.45">
      <c r="A7977" s="5" t="s">
        <v>14977</v>
      </c>
      <c r="B7977" s="5" t="s">
        <v>26310</v>
      </c>
      <c r="C7977" s="5" t="s">
        <v>14978</v>
      </c>
      <c r="E7977" s="5" t="s">
        <v>14979</v>
      </c>
      <c r="F7977" s="5" t="s">
        <v>24714</v>
      </c>
    </row>
    <row r="7978" spans="1:6" x14ac:dyDescent="0.45">
      <c r="A7978" s="5" t="s">
        <v>14980</v>
      </c>
      <c r="B7978" s="5" t="s">
        <v>26310</v>
      </c>
      <c r="C7978" s="5" t="s">
        <v>14981</v>
      </c>
      <c r="E7978" s="5" t="s">
        <v>14982</v>
      </c>
      <c r="F7978" s="5" t="s">
        <v>31414</v>
      </c>
    </row>
    <row r="7979" spans="1:6" x14ac:dyDescent="0.45">
      <c r="A7979" s="5" t="s">
        <v>14983</v>
      </c>
      <c r="B7979" s="5" t="s">
        <v>26310</v>
      </c>
      <c r="C7979" s="5" t="s">
        <v>14984</v>
      </c>
      <c r="E7979" s="5" t="s">
        <v>14985</v>
      </c>
      <c r="F7979" s="5" t="s">
        <v>24716</v>
      </c>
    </row>
    <row r="7980" spans="1:6" x14ac:dyDescent="0.45">
      <c r="A7980" s="5" t="s">
        <v>14986</v>
      </c>
      <c r="B7980" s="5" t="s">
        <v>26310</v>
      </c>
      <c r="C7980" s="5" t="s">
        <v>14987</v>
      </c>
      <c r="E7980" s="5" t="s">
        <v>14988</v>
      </c>
      <c r="F7980" s="5" t="s">
        <v>24717</v>
      </c>
    </row>
    <row r="7981" spans="1:6" x14ac:dyDescent="0.45">
      <c r="A7981" s="5" t="s">
        <v>14989</v>
      </c>
      <c r="B7981" s="5" t="s">
        <v>26310</v>
      </c>
      <c r="C7981" s="5" t="s">
        <v>14990</v>
      </c>
      <c r="E7981" s="5" t="s">
        <v>14991</v>
      </c>
      <c r="F7981" s="5" t="s">
        <v>24718</v>
      </c>
    </row>
    <row r="7982" spans="1:6" x14ac:dyDescent="0.45">
      <c r="A7982" s="5" t="s">
        <v>14992</v>
      </c>
      <c r="B7982" s="5" t="s">
        <v>26310</v>
      </c>
      <c r="C7982" s="5" t="s">
        <v>14993</v>
      </c>
      <c r="E7982" s="5" t="s">
        <v>14988</v>
      </c>
      <c r="F7982" s="5" t="s">
        <v>24719</v>
      </c>
    </row>
    <row r="7983" spans="1:6" x14ac:dyDescent="0.45">
      <c r="A7983" s="5" t="s">
        <v>14994</v>
      </c>
      <c r="B7983" s="5" t="s">
        <v>26310</v>
      </c>
      <c r="C7983" s="5" t="s">
        <v>14995</v>
      </c>
      <c r="E7983" s="5" t="s">
        <v>14996</v>
      </c>
      <c r="F7983" s="5" t="s">
        <v>24720</v>
      </c>
    </row>
    <row r="7984" spans="1:6" x14ac:dyDescent="0.45">
      <c r="A7984" s="5" t="s">
        <v>14997</v>
      </c>
      <c r="B7984" s="5" t="s">
        <v>26310</v>
      </c>
      <c r="C7984" s="5" t="s">
        <v>14998</v>
      </c>
      <c r="E7984" s="5" t="s">
        <v>14982</v>
      </c>
      <c r="F7984" s="5" t="s">
        <v>24721</v>
      </c>
    </row>
    <row r="7985" spans="1:6" x14ac:dyDescent="0.45">
      <c r="A7985" s="5" t="s">
        <v>21259</v>
      </c>
      <c r="B7985" s="5" t="s">
        <v>10478</v>
      </c>
      <c r="C7985" s="5" t="s">
        <v>14999</v>
      </c>
      <c r="E7985" s="5" t="s">
        <v>15000</v>
      </c>
    </row>
    <row r="7986" spans="1:6" x14ac:dyDescent="0.45">
      <c r="A7986" s="5" t="s">
        <v>15001</v>
      </c>
      <c r="B7986" s="5" t="s">
        <v>26310</v>
      </c>
      <c r="C7986" s="5" t="s">
        <v>15002</v>
      </c>
      <c r="E7986" s="5" t="s">
        <v>15000</v>
      </c>
      <c r="F7986" s="5" t="s">
        <v>24722</v>
      </c>
    </row>
    <row r="7987" spans="1:6" x14ac:dyDescent="0.45">
      <c r="A7987" s="5" t="s">
        <v>15003</v>
      </c>
      <c r="B7987" s="5" t="s">
        <v>26310</v>
      </c>
      <c r="C7987" s="5" t="s">
        <v>15004</v>
      </c>
      <c r="E7987" s="5" t="s">
        <v>15005</v>
      </c>
      <c r="F7987" s="5" t="s">
        <v>24723</v>
      </c>
    </row>
    <row r="7988" spans="1:6" x14ac:dyDescent="0.45">
      <c r="A7988" s="5" t="s">
        <v>21260</v>
      </c>
      <c r="B7988" s="5" t="s">
        <v>10478</v>
      </c>
      <c r="C7988" s="5" t="s">
        <v>15006</v>
      </c>
      <c r="E7988" s="5" t="s">
        <v>15007</v>
      </c>
    </row>
    <row r="7989" spans="1:6" x14ac:dyDescent="0.45">
      <c r="A7989" s="5" t="s">
        <v>15008</v>
      </c>
      <c r="B7989" s="5" t="s">
        <v>26310</v>
      </c>
      <c r="C7989" s="5" t="s">
        <v>15009</v>
      </c>
      <c r="E7989" s="5" t="s">
        <v>15007</v>
      </c>
      <c r="F7989" s="5" t="s">
        <v>24724</v>
      </c>
    </row>
    <row r="7990" spans="1:6" x14ac:dyDescent="0.45">
      <c r="A7990" s="5" t="s">
        <v>15010</v>
      </c>
      <c r="B7990" s="5" t="s">
        <v>26310</v>
      </c>
      <c r="C7990" s="5" t="s">
        <v>15011</v>
      </c>
      <c r="E7990" s="5" t="s">
        <v>15012</v>
      </c>
      <c r="F7990" s="5" t="s">
        <v>20568</v>
      </c>
    </row>
    <row r="7991" spans="1:6" x14ac:dyDescent="0.45">
      <c r="A7991" s="5" t="s">
        <v>21261</v>
      </c>
      <c r="B7991" s="5" t="s">
        <v>10478</v>
      </c>
      <c r="C7991" s="5" t="s">
        <v>15013</v>
      </c>
      <c r="E7991" s="5" t="s">
        <v>15014</v>
      </c>
    </row>
    <row r="7992" spans="1:6" x14ac:dyDescent="0.45">
      <c r="A7992" s="5" t="s">
        <v>15015</v>
      </c>
      <c r="B7992" s="5" t="s">
        <v>26310</v>
      </c>
      <c r="C7992" s="5" t="s">
        <v>15016</v>
      </c>
      <c r="E7992" s="5" t="s">
        <v>15014</v>
      </c>
      <c r="F7992" s="5" t="s">
        <v>24725</v>
      </c>
    </row>
    <row r="7993" spans="1:6" x14ac:dyDescent="0.45">
      <c r="A7993" s="5" t="s">
        <v>15017</v>
      </c>
      <c r="B7993" s="5" t="s">
        <v>26310</v>
      </c>
      <c r="C7993" s="5" t="s">
        <v>15018</v>
      </c>
      <c r="E7993" s="5" t="s">
        <v>15019</v>
      </c>
      <c r="F7993" s="5" t="s">
        <v>20570</v>
      </c>
    </row>
    <row r="7994" spans="1:6" x14ac:dyDescent="0.45">
      <c r="A7994" s="5" t="s">
        <v>26991</v>
      </c>
      <c r="B7994" s="5" t="s">
        <v>26310</v>
      </c>
      <c r="C7994" s="5" t="s">
        <v>15020</v>
      </c>
      <c r="E7994" s="5" t="s">
        <v>15021</v>
      </c>
      <c r="F7994" s="5" t="s">
        <v>24928</v>
      </c>
    </row>
    <row r="7995" spans="1:6" x14ac:dyDescent="0.45">
      <c r="A7995" s="5" t="s">
        <v>26990</v>
      </c>
      <c r="B7995" s="5" t="s">
        <v>26310</v>
      </c>
      <c r="C7995" s="5" t="s">
        <v>15022</v>
      </c>
      <c r="E7995" s="5" t="s">
        <v>15023</v>
      </c>
      <c r="F7995" s="5" t="s">
        <v>24928</v>
      </c>
    </row>
    <row r="7996" spans="1:6" x14ac:dyDescent="0.45">
      <c r="A7996" s="5" t="s">
        <v>15024</v>
      </c>
      <c r="B7996" s="5" t="s">
        <v>26310</v>
      </c>
      <c r="C7996" s="5" t="s">
        <v>15025</v>
      </c>
      <c r="E7996" s="5" t="s">
        <v>15026</v>
      </c>
      <c r="F7996" s="5" t="s">
        <v>24726</v>
      </c>
    </row>
    <row r="7997" spans="1:6" x14ac:dyDescent="0.45">
      <c r="A7997" s="5" t="s">
        <v>15027</v>
      </c>
      <c r="B7997" s="5" t="s">
        <v>26310</v>
      </c>
      <c r="C7997" s="5" t="s">
        <v>15028</v>
      </c>
      <c r="E7997" s="5" t="s">
        <v>15029</v>
      </c>
      <c r="F7997" s="5" t="s">
        <v>20572</v>
      </c>
    </row>
    <row r="7998" spans="1:6" x14ac:dyDescent="0.45">
      <c r="A7998" s="5" t="s">
        <v>30796</v>
      </c>
      <c r="B7998" s="5" t="s">
        <v>10478</v>
      </c>
      <c r="C7998" s="5" t="s">
        <v>15030</v>
      </c>
      <c r="E7998" s="5" t="s">
        <v>3641</v>
      </c>
      <c r="F7998" s="5" t="s">
        <v>24928</v>
      </c>
    </row>
    <row r="7999" spans="1:6" x14ac:dyDescent="0.45">
      <c r="A7999" s="5" t="s">
        <v>26989</v>
      </c>
      <c r="B7999" s="5" t="s">
        <v>26310</v>
      </c>
      <c r="C7999" s="5" t="s">
        <v>15031</v>
      </c>
      <c r="E7999" s="5" t="s">
        <v>3641</v>
      </c>
      <c r="F7999" s="5" t="s">
        <v>24928</v>
      </c>
    </row>
    <row r="8000" spans="1:6" x14ac:dyDescent="0.45">
      <c r="A8000" s="5" t="s">
        <v>26988</v>
      </c>
      <c r="B8000" s="5" t="s">
        <v>26310</v>
      </c>
      <c r="C8000" s="5" t="s">
        <v>15032</v>
      </c>
      <c r="E8000" s="5" t="s">
        <v>15033</v>
      </c>
      <c r="F8000" s="5" t="s">
        <v>24928</v>
      </c>
    </row>
    <row r="8001" spans="1:6" x14ac:dyDescent="0.45">
      <c r="A8001" s="5" t="s">
        <v>30797</v>
      </c>
      <c r="B8001" s="5" t="s">
        <v>10478</v>
      </c>
      <c r="C8001" s="5" t="s">
        <v>15034</v>
      </c>
      <c r="E8001" s="5" t="s">
        <v>15035</v>
      </c>
      <c r="F8001" s="5" t="s">
        <v>24928</v>
      </c>
    </row>
    <row r="8002" spans="1:6" x14ac:dyDescent="0.45">
      <c r="A8002" s="5" t="s">
        <v>26987</v>
      </c>
      <c r="B8002" s="5" t="s">
        <v>26310</v>
      </c>
      <c r="C8002" s="5" t="s">
        <v>15036</v>
      </c>
      <c r="E8002" s="5" t="s">
        <v>15037</v>
      </c>
      <c r="F8002" s="5" t="s">
        <v>24928</v>
      </c>
    </row>
    <row r="8003" spans="1:6" x14ac:dyDescent="0.45">
      <c r="A8003" s="5" t="s">
        <v>26986</v>
      </c>
      <c r="B8003" s="5" t="s">
        <v>26310</v>
      </c>
      <c r="C8003" s="5" t="s">
        <v>15038</v>
      </c>
      <c r="E8003" s="5" t="s">
        <v>15039</v>
      </c>
      <c r="F8003" s="5" t="s">
        <v>24928</v>
      </c>
    </row>
    <row r="8004" spans="1:6" x14ac:dyDescent="0.45">
      <c r="A8004" s="5" t="s">
        <v>26985</v>
      </c>
      <c r="B8004" s="5" t="s">
        <v>26310</v>
      </c>
      <c r="C8004" s="5" t="s">
        <v>15040</v>
      </c>
      <c r="E8004" s="5" t="s">
        <v>15041</v>
      </c>
      <c r="F8004" s="5" t="s">
        <v>24928</v>
      </c>
    </row>
    <row r="8005" spans="1:6" x14ac:dyDescent="0.45">
      <c r="A8005" s="5" t="s">
        <v>26984</v>
      </c>
      <c r="B8005" s="5" t="s">
        <v>26310</v>
      </c>
      <c r="C8005" s="5" t="s">
        <v>15042</v>
      </c>
      <c r="E8005" s="5" t="s">
        <v>15043</v>
      </c>
      <c r="F8005" s="5" t="s">
        <v>24928</v>
      </c>
    </row>
    <row r="8006" spans="1:6" x14ac:dyDescent="0.45">
      <c r="A8006" s="5" t="s">
        <v>30798</v>
      </c>
      <c r="B8006" s="5" t="s">
        <v>10478</v>
      </c>
      <c r="C8006" s="5" t="s">
        <v>15044</v>
      </c>
      <c r="E8006" s="5" t="s">
        <v>7548</v>
      </c>
      <c r="F8006" s="5" t="s">
        <v>24928</v>
      </c>
    </row>
    <row r="8007" spans="1:6" x14ac:dyDescent="0.45">
      <c r="A8007" s="5" t="s">
        <v>26983</v>
      </c>
      <c r="B8007" s="5" t="s">
        <v>26310</v>
      </c>
      <c r="C8007" s="5" t="s">
        <v>15045</v>
      </c>
      <c r="E8007" s="5" t="s">
        <v>15046</v>
      </c>
      <c r="F8007" s="5" t="s">
        <v>24928</v>
      </c>
    </row>
    <row r="8008" spans="1:6" x14ac:dyDescent="0.45">
      <c r="A8008" s="5" t="s">
        <v>26982</v>
      </c>
      <c r="B8008" s="5" t="s">
        <v>26310</v>
      </c>
      <c r="C8008" s="5" t="s">
        <v>15047</v>
      </c>
      <c r="E8008" s="5" t="s">
        <v>15048</v>
      </c>
      <c r="F8008" s="5" t="s">
        <v>24928</v>
      </c>
    </row>
    <row r="8009" spans="1:6" x14ac:dyDescent="0.45">
      <c r="A8009" s="5" t="s">
        <v>30799</v>
      </c>
      <c r="B8009" s="5" t="s">
        <v>10478</v>
      </c>
      <c r="C8009" s="5" t="s">
        <v>15049</v>
      </c>
      <c r="E8009" s="5" t="s">
        <v>7304</v>
      </c>
      <c r="F8009" s="5" t="s">
        <v>24928</v>
      </c>
    </row>
    <row r="8010" spans="1:6" x14ac:dyDescent="0.45">
      <c r="A8010" s="5" t="s">
        <v>26981</v>
      </c>
      <c r="B8010" s="5" t="s">
        <v>26310</v>
      </c>
      <c r="C8010" s="5" t="s">
        <v>15050</v>
      </c>
      <c r="E8010" s="5" t="s">
        <v>15051</v>
      </c>
      <c r="F8010" s="5" t="s">
        <v>24928</v>
      </c>
    </row>
    <row r="8011" spans="1:6" x14ac:dyDescent="0.45">
      <c r="A8011" s="5" t="s">
        <v>26980</v>
      </c>
      <c r="B8011" s="5" t="s">
        <v>26310</v>
      </c>
      <c r="C8011" s="5" t="s">
        <v>15052</v>
      </c>
      <c r="E8011" s="5" t="s">
        <v>15053</v>
      </c>
      <c r="F8011" s="5" t="s">
        <v>24928</v>
      </c>
    </row>
    <row r="8012" spans="1:6" x14ac:dyDescent="0.45">
      <c r="A8012" s="5" t="s">
        <v>30800</v>
      </c>
      <c r="B8012" s="5" t="s">
        <v>10478</v>
      </c>
      <c r="C8012" s="5" t="s">
        <v>15054</v>
      </c>
      <c r="E8012" s="5" t="s">
        <v>15055</v>
      </c>
      <c r="F8012" s="5" t="s">
        <v>24928</v>
      </c>
    </row>
    <row r="8013" spans="1:6" x14ac:dyDescent="0.45">
      <c r="A8013" s="5" t="s">
        <v>15056</v>
      </c>
      <c r="B8013" s="5" t="s">
        <v>26310</v>
      </c>
      <c r="C8013" s="5" t="s">
        <v>15057</v>
      </c>
      <c r="E8013" s="5" t="s">
        <v>4331</v>
      </c>
      <c r="F8013" s="5" t="s">
        <v>19813</v>
      </c>
    </row>
    <row r="8014" spans="1:6" x14ac:dyDescent="0.45">
      <c r="A8014" s="5" t="s">
        <v>15058</v>
      </c>
      <c r="B8014" s="5" t="s">
        <v>26310</v>
      </c>
      <c r="C8014" s="5" t="s">
        <v>15059</v>
      </c>
      <c r="E8014" s="5" t="s">
        <v>15060</v>
      </c>
      <c r="F8014" s="5" t="s">
        <v>31412</v>
      </c>
    </row>
    <row r="8015" spans="1:6" x14ac:dyDescent="0.45">
      <c r="A8015" s="5" t="s">
        <v>15061</v>
      </c>
      <c r="B8015" s="5" t="s">
        <v>26310</v>
      </c>
      <c r="C8015" s="5" t="s">
        <v>15062</v>
      </c>
      <c r="E8015" s="5" t="s">
        <v>15063</v>
      </c>
      <c r="F8015" s="5" t="s">
        <v>24728</v>
      </c>
    </row>
    <row r="8016" spans="1:6" x14ac:dyDescent="0.45">
      <c r="A8016" s="5" t="s">
        <v>15064</v>
      </c>
      <c r="B8016" s="5" t="s">
        <v>26310</v>
      </c>
      <c r="C8016" s="5" t="s">
        <v>15065</v>
      </c>
      <c r="E8016" s="5" t="s">
        <v>15066</v>
      </c>
      <c r="F8016" s="5" t="s">
        <v>31413</v>
      </c>
    </row>
    <row r="8017" spans="1:6" x14ac:dyDescent="0.45">
      <c r="A8017" s="5" t="s">
        <v>15067</v>
      </c>
      <c r="B8017" s="5" t="s">
        <v>26310</v>
      </c>
      <c r="C8017" s="5" t="s">
        <v>15068</v>
      </c>
      <c r="E8017" s="5" t="s">
        <v>15069</v>
      </c>
      <c r="F8017" s="5" t="s">
        <v>24730</v>
      </c>
    </row>
    <row r="8018" spans="1:6" x14ac:dyDescent="0.45">
      <c r="A8018" s="5" t="s">
        <v>15070</v>
      </c>
      <c r="B8018" s="5" t="s">
        <v>26310</v>
      </c>
      <c r="C8018" s="5" t="s">
        <v>15071</v>
      </c>
      <c r="E8018" s="5" t="s">
        <v>15066</v>
      </c>
      <c r="F8018" s="5" t="s">
        <v>31413</v>
      </c>
    </row>
    <row r="8019" spans="1:6" x14ac:dyDescent="0.45">
      <c r="A8019" s="5" t="s">
        <v>15072</v>
      </c>
      <c r="B8019" s="5" t="s">
        <v>26310</v>
      </c>
      <c r="C8019" s="5" t="s">
        <v>15073</v>
      </c>
      <c r="E8019" s="5" t="s">
        <v>15074</v>
      </c>
      <c r="F8019" s="5" t="s">
        <v>24731</v>
      </c>
    </row>
    <row r="8020" spans="1:6" x14ac:dyDescent="0.45">
      <c r="A8020" s="5" t="s">
        <v>15075</v>
      </c>
      <c r="B8020" s="5" t="s">
        <v>26310</v>
      </c>
      <c r="C8020" s="5" t="s">
        <v>15076</v>
      </c>
      <c r="E8020" s="5" t="s">
        <v>15060</v>
      </c>
      <c r="F8020" s="5" t="s">
        <v>31412</v>
      </c>
    </row>
    <row r="8021" spans="1:6" x14ac:dyDescent="0.45">
      <c r="A8021" s="5" t="s">
        <v>15077</v>
      </c>
      <c r="B8021" s="5" t="s">
        <v>26310</v>
      </c>
      <c r="C8021" s="5" t="s">
        <v>15078</v>
      </c>
      <c r="E8021" s="5" t="s">
        <v>127</v>
      </c>
      <c r="F8021" s="5" t="s">
        <v>19815</v>
      </c>
    </row>
    <row r="8022" spans="1:6" x14ac:dyDescent="0.45">
      <c r="A8022" s="5" t="s">
        <v>15079</v>
      </c>
      <c r="B8022" s="5" t="s">
        <v>26310</v>
      </c>
      <c r="C8022" s="5" t="s">
        <v>15080</v>
      </c>
      <c r="E8022" s="5" t="s">
        <v>15081</v>
      </c>
      <c r="F8022" s="5" t="s">
        <v>31410</v>
      </c>
    </row>
    <row r="8023" spans="1:6" x14ac:dyDescent="0.45">
      <c r="A8023" s="5" t="s">
        <v>15082</v>
      </c>
      <c r="B8023" s="5" t="s">
        <v>26310</v>
      </c>
      <c r="C8023" s="5" t="s">
        <v>15083</v>
      </c>
      <c r="E8023" s="5" t="s">
        <v>15084</v>
      </c>
      <c r="F8023" s="5" t="s">
        <v>24733</v>
      </c>
    </row>
    <row r="8024" spans="1:6" x14ac:dyDescent="0.45">
      <c r="A8024" s="5" t="s">
        <v>15085</v>
      </c>
      <c r="B8024" s="5" t="s">
        <v>26310</v>
      </c>
      <c r="C8024" s="5" t="s">
        <v>15086</v>
      </c>
      <c r="E8024" s="5" t="s">
        <v>15087</v>
      </c>
      <c r="F8024" s="5" t="s">
        <v>31411</v>
      </c>
    </row>
    <row r="8025" spans="1:6" x14ac:dyDescent="0.45">
      <c r="A8025" s="5" t="s">
        <v>15088</v>
      </c>
      <c r="B8025" s="5" t="s">
        <v>26310</v>
      </c>
      <c r="C8025" s="5" t="s">
        <v>15089</v>
      </c>
      <c r="E8025" s="5" t="s">
        <v>15090</v>
      </c>
      <c r="F8025" s="5" t="s">
        <v>24735</v>
      </c>
    </row>
    <row r="8026" spans="1:6" x14ac:dyDescent="0.45">
      <c r="A8026" s="5" t="s">
        <v>15091</v>
      </c>
      <c r="B8026" s="5" t="s">
        <v>26310</v>
      </c>
      <c r="C8026" s="5" t="s">
        <v>15092</v>
      </c>
      <c r="E8026" s="5" t="s">
        <v>15087</v>
      </c>
      <c r="F8026" s="5" t="s">
        <v>31411</v>
      </c>
    </row>
    <row r="8027" spans="1:6" x14ac:dyDescent="0.45">
      <c r="A8027" s="5" t="s">
        <v>15093</v>
      </c>
      <c r="B8027" s="5" t="s">
        <v>26310</v>
      </c>
      <c r="C8027" s="5" t="s">
        <v>15094</v>
      </c>
      <c r="E8027" s="5" t="s">
        <v>15095</v>
      </c>
      <c r="F8027" s="5" t="s">
        <v>24736</v>
      </c>
    </row>
    <row r="8028" spans="1:6" x14ac:dyDescent="0.45">
      <c r="A8028" s="5" t="s">
        <v>15096</v>
      </c>
      <c r="B8028" s="5" t="s">
        <v>26310</v>
      </c>
      <c r="C8028" s="5" t="s">
        <v>15097</v>
      </c>
      <c r="E8028" s="5" t="s">
        <v>15081</v>
      </c>
      <c r="F8028" s="5" t="s">
        <v>31410</v>
      </c>
    </row>
    <row r="8029" spans="1:6" x14ac:dyDescent="0.45">
      <c r="A8029" s="5" t="s">
        <v>15098</v>
      </c>
      <c r="B8029" s="5" t="s">
        <v>26310</v>
      </c>
      <c r="C8029" s="5" t="s">
        <v>15099</v>
      </c>
      <c r="E8029" s="5" t="s">
        <v>2504</v>
      </c>
      <c r="F8029" s="5" t="s">
        <v>19817</v>
      </c>
    </row>
    <row r="8030" spans="1:6" x14ac:dyDescent="0.45">
      <c r="A8030" s="5" t="s">
        <v>15100</v>
      </c>
      <c r="B8030" s="5" t="s">
        <v>26310</v>
      </c>
      <c r="C8030" s="5" t="s">
        <v>15101</v>
      </c>
      <c r="E8030" s="5" t="s">
        <v>15102</v>
      </c>
      <c r="F8030" s="5" t="s">
        <v>31408</v>
      </c>
    </row>
    <row r="8031" spans="1:6" x14ac:dyDescent="0.45">
      <c r="A8031" s="5" t="s">
        <v>15103</v>
      </c>
      <c r="B8031" s="5" t="s">
        <v>26310</v>
      </c>
      <c r="C8031" s="5" t="s">
        <v>15104</v>
      </c>
      <c r="E8031" s="5" t="s">
        <v>15105</v>
      </c>
      <c r="F8031" s="5" t="s">
        <v>24738</v>
      </c>
    </row>
    <row r="8032" spans="1:6" x14ac:dyDescent="0.45">
      <c r="A8032" s="5" t="s">
        <v>15106</v>
      </c>
      <c r="B8032" s="5" t="s">
        <v>26310</v>
      </c>
      <c r="C8032" s="5" t="s">
        <v>15107</v>
      </c>
      <c r="E8032" s="5" t="s">
        <v>15108</v>
      </c>
      <c r="F8032" s="5" t="s">
        <v>31409</v>
      </c>
    </row>
    <row r="8033" spans="1:6" x14ac:dyDescent="0.45">
      <c r="A8033" s="5" t="s">
        <v>15109</v>
      </c>
      <c r="B8033" s="5" t="s">
        <v>26310</v>
      </c>
      <c r="C8033" s="5" t="s">
        <v>15110</v>
      </c>
      <c r="E8033" s="5" t="s">
        <v>15111</v>
      </c>
      <c r="F8033" s="5" t="s">
        <v>24740</v>
      </c>
    </row>
    <row r="8034" spans="1:6" x14ac:dyDescent="0.45">
      <c r="A8034" s="5" t="s">
        <v>15112</v>
      </c>
      <c r="B8034" s="5" t="s">
        <v>26310</v>
      </c>
      <c r="C8034" s="5" t="s">
        <v>15113</v>
      </c>
      <c r="E8034" s="5" t="s">
        <v>15108</v>
      </c>
      <c r="F8034" s="5" t="s">
        <v>31409</v>
      </c>
    </row>
    <row r="8035" spans="1:6" x14ac:dyDescent="0.45">
      <c r="A8035" s="5" t="s">
        <v>15114</v>
      </c>
      <c r="B8035" s="5" t="s">
        <v>26310</v>
      </c>
      <c r="C8035" s="5" t="s">
        <v>15115</v>
      </c>
      <c r="E8035" s="5" t="s">
        <v>15116</v>
      </c>
      <c r="F8035" s="5" t="s">
        <v>24742</v>
      </c>
    </row>
    <row r="8036" spans="1:6" x14ac:dyDescent="0.45">
      <c r="A8036" s="5" t="s">
        <v>15117</v>
      </c>
      <c r="B8036" s="5" t="s">
        <v>26310</v>
      </c>
      <c r="C8036" s="5" t="s">
        <v>15118</v>
      </c>
      <c r="E8036" s="5" t="s">
        <v>15102</v>
      </c>
      <c r="F8036" s="5" t="s">
        <v>31408</v>
      </c>
    </row>
    <row r="8037" spans="1:6" x14ac:dyDescent="0.45">
      <c r="A8037" s="5" t="s">
        <v>30801</v>
      </c>
      <c r="B8037" s="5" t="s">
        <v>10478</v>
      </c>
      <c r="C8037" s="5" t="s">
        <v>15119</v>
      </c>
      <c r="E8037" s="5" t="s">
        <v>15120</v>
      </c>
      <c r="F8037" s="5" t="s">
        <v>24928</v>
      </c>
    </row>
    <row r="8038" spans="1:6" x14ac:dyDescent="0.45">
      <c r="A8038" s="5" t="s">
        <v>15121</v>
      </c>
      <c r="B8038" s="5" t="s">
        <v>26310</v>
      </c>
      <c r="C8038" s="5" t="s">
        <v>15122</v>
      </c>
      <c r="E8038" s="5" t="s">
        <v>15123</v>
      </c>
      <c r="F8038" s="5" t="s">
        <v>24743</v>
      </c>
    </row>
    <row r="8039" spans="1:6" x14ac:dyDescent="0.45">
      <c r="A8039" s="5" t="s">
        <v>15124</v>
      </c>
      <c r="B8039" s="5" t="s">
        <v>26310</v>
      </c>
      <c r="C8039" s="5" t="s">
        <v>15125</v>
      </c>
      <c r="E8039" s="5" t="s">
        <v>15126</v>
      </c>
      <c r="F8039" s="5" t="s">
        <v>31405</v>
      </c>
    </row>
    <row r="8040" spans="1:6" x14ac:dyDescent="0.45">
      <c r="A8040" s="5" t="s">
        <v>15127</v>
      </c>
      <c r="B8040" s="5" t="s">
        <v>26310</v>
      </c>
      <c r="C8040" s="5" t="s">
        <v>15128</v>
      </c>
      <c r="E8040" s="5" t="s">
        <v>15129</v>
      </c>
      <c r="F8040" s="5" t="s">
        <v>24745</v>
      </c>
    </row>
    <row r="8041" spans="1:6" x14ac:dyDescent="0.45">
      <c r="A8041" s="5" t="s">
        <v>15130</v>
      </c>
      <c r="B8041" s="5" t="s">
        <v>26310</v>
      </c>
      <c r="C8041" s="5" t="s">
        <v>15131</v>
      </c>
      <c r="E8041" s="5" t="s">
        <v>15132</v>
      </c>
      <c r="F8041" s="5" t="s">
        <v>31407</v>
      </c>
    </row>
    <row r="8042" spans="1:6" x14ac:dyDescent="0.45">
      <c r="A8042" s="5" t="s">
        <v>15133</v>
      </c>
      <c r="B8042" s="5" t="s">
        <v>26310</v>
      </c>
      <c r="C8042" s="5" t="s">
        <v>15134</v>
      </c>
      <c r="E8042" s="5" t="s">
        <v>15135</v>
      </c>
      <c r="F8042" s="5" t="s">
        <v>24747</v>
      </c>
    </row>
    <row r="8043" spans="1:6" x14ac:dyDescent="0.45">
      <c r="A8043" s="5" t="s">
        <v>15136</v>
      </c>
      <c r="B8043" s="5" t="s">
        <v>26310</v>
      </c>
      <c r="C8043" s="5" t="s">
        <v>15137</v>
      </c>
      <c r="E8043" s="5" t="s">
        <v>15132</v>
      </c>
      <c r="F8043" s="5" t="s">
        <v>31406</v>
      </c>
    </row>
    <row r="8044" spans="1:6" x14ac:dyDescent="0.45">
      <c r="A8044" s="5" t="s">
        <v>15138</v>
      </c>
      <c r="B8044" s="5" t="s">
        <v>26310</v>
      </c>
      <c r="C8044" s="5" t="s">
        <v>15139</v>
      </c>
      <c r="E8044" s="5" t="s">
        <v>15140</v>
      </c>
      <c r="F8044" s="5" t="s">
        <v>24749</v>
      </c>
    </row>
    <row r="8045" spans="1:6" x14ac:dyDescent="0.45">
      <c r="A8045" s="5" t="s">
        <v>15141</v>
      </c>
      <c r="B8045" s="5" t="s">
        <v>26310</v>
      </c>
      <c r="C8045" s="5" t="s">
        <v>15142</v>
      </c>
      <c r="E8045" s="5" t="s">
        <v>15126</v>
      </c>
      <c r="F8045" s="5" t="s">
        <v>31405</v>
      </c>
    </row>
    <row r="8046" spans="1:6" x14ac:dyDescent="0.45">
      <c r="A8046" s="5" t="s">
        <v>30802</v>
      </c>
      <c r="B8046" s="5" t="s">
        <v>10478</v>
      </c>
      <c r="C8046" s="5" t="s">
        <v>15143</v>
      </c>
      <c r="E8046" s="5" t="s">
        <v>15144</v>
      </c>
      <c r="F8046" s="5" t="s">
        <v>24928</v>
      </c>
    </row>
    <row r="8047" spans="1:6" x14ac:dyDescent="0.45">
      <c r="A8047" s="5" t="s">
        <v>15145</v>
      </c>
      <c r="B8047" s="5" t="s">
        <v>26310</v>
      </c>
      <c r="C8047" s="5" t="s">
        <v>15146</v>
      </c>
      <c r="E8047" s="5" t="s">
        <v>15147</v>
      </c>
      <c r="F8047" s="5" t="s">
        <v>24751</v>
      </c>
    </row>
    <row r="8048" spans="1:6" x14ac:dyDescent="0.45">
      <c r="A8048" s="5" t="s">
        <v>15148</v>
      </c>
      <c r="B8048" s="5" t="s">
        <v>26310</v>
      </c>
      <c r="C8048" s="5" t="s">
        <v>15149</v>
      </c>
      <c r="E8048" s="5" t="s">
        <v>15150</v>
      </c>
      <c r="F8048" s="5" t="s">
        <v>24752</v>
      </c>
    </row>
    <row r="8049" spans="1:6" x14ac:dyDescent="0.45">
      <c r="A8049" s="5" t="s">
        <v>15151</v>
      </c>
      <c r="B8049" s="5" t="s">
        <v>26310</v>
      </c>
      <c r="C8049" s="5" t="s">
        <v>15152</v>
      </c>
      <c r="E8049" s="5" t="s">
        <v>15153</v>
      </c>
      <c r="F8049" s="5" t="s">
        <v>24753</v>
      </c>
    </row>
    <row r="8050" spans="1:6" x14ac:dyDescent="0.45">
      <c r="A8050" s="5" t="s">
        <v>15154</v>
      </c>
      <c r="B8050" s="5" t="s">
        <v>26310</v>
      </c>
      <c r="C8050" s="5" t="s">
        <v>15155</v>
      </c>
      <c r="E8050" s="5" t="s">
        <v>15156</v>
      </c>
      <c r="F8050" s="5" t="s">
        <v>31404</v>
      </c>
    </row>
    <row r="8051" spans="1:6" x14ac:dyDescent="0.45">
      <c r="A8051" s="5" t="s">
        <v>15157</v>
      </c>
      <c r="B8051" s="5" t="s">
        <v>26310</v>
      </c>
      <c r="C8051" s="5" t="s">
        <v>15158</v>
      </c>
      <c r="E8051" s="5" t="s">
        <v>15159</v>
      </c>
      <c r="F8051" s="5" t="s">
        <v>24755</v>
      </c>
    </row>
    <row r="8052" spans="1:6" x14ac:dyDescent="0.45">
      <c r="A8052" s="5" t="s">
        <v>15160</v>
      </c>
      <c r="B8052" s="5" t="s">
        <v>26310</v>
      </c>
      <c r="C8052" s="5" t="s">
        <v>15161</v>
      </c>
      <c r="E8052" s="5" t="s">
        <v>15156</v>
      </c>
      <c r="F8052" s="5" t="s">
        <v>31404</v>
      </c>
    </row>
    <row r="8053" spans="1:6" x14ac:dyDescent="0.45">
      <c r="A8053" s="5" t="s">
        <v>15162</v>
      </c>
      <c r="B8053" s="5" t="s">
        <v>26310</v>
      </c>
      <c r="C8053" s="5" t="s">
        <v>15163</v>
      </c>
      <c r="E8053" s="5" t="s">
        <v>15164</v>
      </c>
      <c r="F8053" s="5" t="s">
        <v>24756</v>
      </c>
    </row>
    <row r="8054" spans="1:6" x14ac:dyDescent="0.45">
      <c r="A8054" s="5" t="s">
        <v>15165</v>
      </c>
      <c r="B8054" s="5" t="s">
        <v>26310</v>
      </c>
      <c r="C8054" s="5" t="s">
        <v>15166</v>
      </c>
      <c r="E8054" s="5" t="s">
        <v>15150</v>
      </c>
      <c r="F8054" s="5" t="s">
        <v>24752</v>
      </c>
    </row>
    <row r="8055" spans="1:6" x14ac:dyDescent="0.45">
      <c r="A8055" s="5" t="s">
        <v>30803</v>
      </c>
      <c r="B8055" s="5" t="s">
        <v>10478</v>
      </c>
      <c r="C8055" s="5" t="s">
        <v>15167</v>
      </c>
      <c r="E8055" s="5" t="s">
        <v>6431</v>
      </c>
      <c r="F8055" s="5" t="s">
        <v>24928</v>
      </c>
    </row>
    <row r="8056" spans="1:6" x14ac:dyDescent="0.45">
      <c r="A8056" s="5" t="s">
        <v>15168</v>
      </c>
      <c r="B8056" s="5" t="s">
        <v>26310</v>
      </c>
      <c r="C8056" s="5" t="s">
        <v>15169</v>
      </c>
      <c r="E8056" s="5" t="s">
        <v>15170</v>
      </c>
      <c r="F8056" s="5" t="s">
        <v>24757</v>
      </c>
    </row>
    <row r="8057" spans="1:6" x14ac:dyDescent="0.45">
      <c r="A8057" s="5" t="s">
        <v>15171</v>
      </c>
      <c r="B8057" s="5" t="s">
        <v>26310</v>
      </c>
      <c r="C8057" s="5" t="s">
        <v>15172</v>
      </c>
      <c r="E8057" s="5" t="s">
        <v>15173</v>
      </c>
      <c r="F8057" s="5" t="s">
        <v>24758</v>
      </c>
    </row>
    <row r="8058" spans="1:6" x14ac:dyDescent="0.45">
      <c r="A8058" s="5" t="s">
        <v>15174</v>
      </c>
      <c r="B8058" s="5" t="s">
        <v>26310</v>
      </c>
      <c r="C8058" s="5" t="s">
        <v>15175</v>
      </c>
      <c r="E8058" s="5" t="s">
        <v>15176</v>
      </c>
      <c r="F8058" s="5" t="s">
        <v>24759</v>
      </c>
    </row>
    <row r="8059" spans="1:6" x14ac:dyDescent="0.45">
      <c r="A8059" s="5" t="s">
        <v>15177</v>
      </c>
      <c r="B8059" s="5" t="s">
        <v>26310</v>
      </c>
      <c r="C8059" s="5" t="s">
        <v>15178</v>
      </c>
      <c r="E8059" s="5" t="s">
        <v>15179</v>
      </c>
      <c r="F8059" s="5" t="s">
        <v>31403</v>
      </c>
    </row>
    <row r="8060" spans="1:6" x14ac:dyDescent="0.45">
      <c r="A8060" s="5" t="s">
        <v>15180</v>
      </c>
      <c r="B8060" s="5" t="s">
        <v>26310</v>
      </c>
      <c r="C8060" s="5" t="s">
        <v>15181</v>
      </c>
      <c r="E8060" s="5" t="s">
        <v>15182</v>
      </c>
      <c r="F8060" s="5" t="s">
        <v>24761</v>
      </c>
    </row>
    <row r="8061" spans="1:6" x14ac:dyDescent="0.45">
      <c r="A8061" s="5" t="s">
        <v>15183</v>
      </c>
      <c r="B8061" s="5" t="s">
        <v>26310</v>
      </c>
      <c r="C8061" s="5" t="s">
        <v>15184</v>
      </c>
      <c r="E8061" s="5" t="s">
        <v>15179</v>
      </c>
      <c r="F8061" s="5" t="s">
        <v>31403</v>
      </c>
    </row>
    <row r="8062" spans="1:6" x14ac:dyDescent="0.45">
      <c r="A8062" s="5" t="s">
        <v>15185</v>
      </c>
      <c r="B8062" s="5" t="s">
        <v>26310</v>
      </c>
      <c r="C8062" s="5" t="s">
        <v>15186</v>
      </c>
      <c r="E8062" s="5" t="s">
        <v>15187</v>
      </c>
      <c r="F8062" s="5" t="s">
        <v>24762</v>
      </c>
    </row>
    <row r="8063" spans="1:6" x14ac:dyDescent="0.45">
      <c r="A8063" s="5" t="s">
        <v>15188</v>
      </c>
      <c r="B8063" s="5" t="s">
        <v>26310</v>
      </c>
      <c r="C8063" s="5" t="s">
        <v>15189</v>
      </c>
      <c r="E8063" s="5" t="s">
        <v>15173</v>
      </c>
      <c r="F8063" s="5" t="s">
        <v>24758</v>
      </c>
    </row>
    <row r="8064" spans="1:6" x14ac:dyDescent="0.45">
      <c r="A8064" s="5" t="s">
        <v>30804</v>
      </c>
      <c r="B8064" s="5" t="s">
        <v>10478</v>
      </c>
      <c r="C8064" s="5" t="s">
        <v>15190</v>
      </c>
      <c r="E8064" s="5" t="s">
        <v>15191</v>
      </c>
      <c r="F8064" s="5" t="s">
        <v>24928</v>
      </c>
    </row>
    <row r="8065" spans="1:6" x14ac:dyDescent="0.45">
      <c r="A8065" s="5" t="s">
        <v>15192</v>
      </c>
      <c r="B8065" s="5" t="s">
        <v>26310</v>
      </c>
      <c r="C8065" s="5" t="s">
        <v>15193</v>
      </c>
      <c r="E8065" s="5" t="s">
        <v>15191</v>
      </c>
      <c r="F8065" s="5" t="s">
        <v>24763</v>
      </c>
    </row>
    <row r="8066" spans="1:6" x14ac:dyDescent="0.45">
      <c r="A8066" s="5" t="s">
        <v>15194</v>
      </c>
      <c r="B8066" s="5" t="s">
        <v>26310</v>
      </c>
      <c r="C8066" s="5" t="s">
        <v>15195</v>
      </c>
      <c r="E8066" s="5" t="s">
        <v>15196</v>
      </c>
      <c r="F8066" s="5" t="s">
        <v>31401</v>
      </c>
    </row>
    <row r="8067" spans="1:6" x14ac:dyDescent="0.45">
      <c r="A8067" s="5" t="s">
        <v>15197</v>
      </c>
      <c r="B8067" s="5" t="s">
        <v>26310</v>
      </c>
      <c r="C8067" s="5" t="s">
        <v>15198</v>
      </c>
      <c r="E8067" s="5" t="s">
        <v>15199</v>
      </c>
      <c r="F8067" s="5" t="s">
        <v>24765</v>
      </c>
    </row>
    <row r="8068" spans="1:6" x14ac:dyDescent="0.45">
      <c r="A8068" s="5" t="s">
        <v>15200</v>
      </c>
      <c r="B8068" s="5" t="s">
        <v>26310</v>
      </c>
      <c r="C8068" s="5" t="s">
        <v>15201</v>
      </c>
      <c r="E8068" s="5" t="s">
        <v>15202</v>
      </c>
      <c r="F8068" s="5" t="s">
        <v>31402</v>
      </c>
    </row>
    <row r="8069" spans="1:6" x14ac:dyDescent="0.45">
      <c r="A8069" s="5" t="s">
        <v>15203</v>
      </c>
      <c r="B8069" s="5" t="s">
        <v>26310</v>
      </c>
      <c r="C8069" s="5" t="s">
        <v>15204</v>
      </c>
      <c r="E8069" s="5" t="s">
        <v>15205</v>
      </c>
      <c r="F8069" s="5" t="s">
        <v>24767</v>
      </c>
    </row>
    <row r="8070" spans="1:6" x14ac:dyDescent="0.45">
      <c r="A8070" s="5" t="s">
        <v>15206</v>
      </c>
      <c r="B8070" s="5" t="s">
        <v>26310</v>
      </c>
      <c r="C8070" s="5" t="s">
        <v>15207</v>
      </c>
      <c r="E8070" s="5" t="s">
        <v>15202</v>
      </c>
      <c r="F8070" s="5" t="s">
        <v>31402</v>
      </c>
    </row>
    <row r="8071" spans="1:6" x14ac:dyDescent="0.45">
      <c r="A8071" s="5" t="s">
        <v>15208</v>
      </c>
      <c r="B8071" s="5" t="s">
        <v>26310</v>
      </c>
      <c r="C8071" s="5" t="s">
        <v>15209</v>
      </c>
      <c r="E8071" s="5" t="s">
        <v>15210</v>
      </c>
      <c r="F8071" s="5" t="s">
        <v>24768</v>
      </c>
    </row>
    <row r="8072" spans="1:6" x14ac:dyDescent="0.45">
      <c r="A8072" s="5" t="s">
        <v>15211</v>
      </c>
      <c r="B8072" s="5" t="s">
        <v>26310</v>
      </c>
      <c r="C8072" s="5" t="s">
        <v>15212</v>
      </c>
      <c r="E8072" s="5" t="s">
        <v>15196</v>
      </c>
      <c r="F8072" s="5" t="s">
        <v>31401</v>
      </c>
    </row>
    <row r="8073" spans="1:6" x14ac:dyDescent="0.45">
      <c r="A8073" s="5" t="s">
        <v>26979</v>
      </c>
      <c r="B8073" s="5" t="s">
        <v>26310</v>
      </c>
      <c r="C8073" s="5" t="s">
        <v>15213</v>
      </c>
      <c r="E8073" s="5" t="s">
        <v>4522</v>
      </c>
      <c r="F8073" s="5" t="s">
        <v>24928</v>
      </c>
    </row>
    <row r="8074" spans="1:6" x14ac:dyDescent="0.45">
      <c r="A8074" s="5" t="s">
        <v>26978</v>
      </c>
      <c r="B8074" s="5" t="s">
        <v>26310</v>
      </c>
      <c r="C8074" s="5" t="s">
        <v>15214</v>
      </c>
      <c r="E8074" s="5" t="s">
        <v>15215</v>
      </c>
      <c r="F8074" s="5" t="s">
        <v>24928</v>
      </c>
    </row>
    <row r="8075" spans="1:6" x14ac:dyDescent="0.45">
      <c r="A8075" s="5" t="s">
        <v>26977</v>
      </c>
      <c r="B8075" s="5" t="s">
        <v>26310</v>
      </c>
      <c r="C8075" s="5" t="s">
        <v>15216</v>
      </c>
      <c r="E8075" s="5" t="s">
        <v>15217</v>
      </c>
      <c r="F8075" s="5" t="s">
        <v>24928</v>
      </c>
    </row>
    <row r="8076" spans="1:6" x14ac:dyDescent="0.45">
      <c r="A8076" s="5" t="s">
        <v>26976</v>
      </c>
      <c r="B8076" s="5" t="s">
        <v>26310</v>
      </c>
      <c r="C8076" s="5" t="s">
        <v>15218</v>
      </c>
      <c r="E8076" s="5" t="s">
        <v>15219</v>
      </c>
      <c r="F8076" s="5" t="s">
        <v>24928</v>
      </c>
    </row>
    <row r="8077" spans="1:6" x14ac:dyDescent="0.45">
      <c r="A8077" s="5" t="s">
        <v>26975</v>
      </c>
      <c r="B8077" s="5" t="s">
        <v>26310</v>
      </c>
      <c r="C8077" s="5" t="s">
        <v>15220</v>
      </c>
      <c r="E8077" s="5" t="s">
        <v>15221</v>
      </c>
      <c r="F8077" s="5" t="s">
        <v>24928</v>
      </c>
    </row>
    <row r="8078" spans="1:6" x14ac:dyDescent="0.45">
      <c r="A8078" s="5" t="s">
        <v>26974</v>
      </c>
      <c r="B8078" s="5" t="s">
        <v>26310</v>
      </c>
      <c r="C8078" s="5" t="s">
        <v>15222</v>
      </c>
      <c r="E8078" s="5" t="s">
        <v>15219</v>
      </c>
      <c r="F8078" s="5" t="s">
        <v>24928</v>
      </c>
    </row>
    <row r="8079" spans="1:6" x14ac:dyDescent="0.45">
      <c r="A8079" s="5" t="s">
        <v>26973</v>
      </c>
      <c r="B8079" s="5" t="s">
        <v>26310</v>
      </c>
      <c r="C8079" s="5" t="s">
        <v>15223</v>
      </c>
      <c r="E8079" s="5" t="s">
        <v>15224</v>
      </c>
      <c r="F8079" s="5" t="s">
        <v>24928</v>
      </c>
    </row>
    <row r="8080" spans="1:6" x14ac:dyDescent="0.45">
      <c r="A8080" s="5" t="s">
        <v>26972</v>
      </c>
      <c r="B8080" s="5" t="s">
        <v>26310</v>
      </c>
      <c r="C8080" s="5" t="s">
        <v>15225</v>
      </c>
      <c r="E8080" s="5" t="s">
        <v>15215</v>
      </c>
      <c r="F8080" s="5" t="s">
        <v>24928</v>
      </c>
    </row>
    <row r="8081" spans="1:6" x14ac:dyDescent="0.45">
      <c r="A8081" s="5" t="s">
        <v>26971</v>
      </c>
      <c r="B8081" s="5" t="s">
        <v>26310</v>
      </c>
      <c r="C8081" s="5" t="s">
        <v>15226</v>
      </c>
      <c r="E8081" s="5" t="s">
        <v>15227</v>
      </c>
      <c r="F8081" s="5" t="s">
        <v>24928</v>
      </c>
    </row>
    <row r="8082" spans="1:6" x14ac:dyDescent="0.45">
      <c r="A8082" s="5" t="s">
        <v>26970</v>
      </c>
      <c r="B8082" s="5" t="s">
        <v>26310</v>
      </c>
      <c r="C8082" s="5" t="s">
        <v>15228</v>
      </c>
      <c r="E8082" s="5" t="s">
        <v>15229</v>
      </c>
      <c r="F8082" s="5" t="s">
        <v>24928</v>
      </c>
    </row>
    <row r="8083" spans="1:6" x14ac:dyDescent="0.45">
      <c r="A8083" s="5" t="s">
        <v>26969</v>
      </c>
      <c r="B8083" s="5" t="s">
        <v>26310</v>
      </c>
      <c r="C8083" s="5" t="s">
        <v>15230</v>
      </c>
      <c r="E8083" s="5" t="s">
        <v>15231</v>
      </c>
      <c r="F8083" s="5" t="s">
        <v>24928</v>
      </c>
    </row>
    <row r="8084" spans="1:6" x14ac:dyDescent="0.45">
      <c r="A8084" s="5" t="s">
        <v>26968</v>
      </c>
      <c r="B8084" s="5" t="s">
        <v>26310</v>
      </c>
      <c r="C8084" s="5" t="s">
        <v>15232</v>
      </c>
      <c r="E8084" s="5" t="s">
        <v>15233</v>
      </c>
      <c r="F8084" s="5" t="s">
        <v>24928</v>
      </c>
    </row>
    <row r="8085" spans="1:6" x14ac:dyDescent="0.45">
      <c r="A8085" s="5" t="s">
        <v>26967</v>
      </c>
      <c r="B8085" s="5" t="s">
        <v>26310</v>
      </c>
      <c r="C8085" s="5" t="s">
        <v>15234</v>
      </c>
      <c r="E8085" s="5" t="s">
        <v>15235</v>
      </c>
      <c r="F8085" s="5" t="s">
        <v>24928</v>
      </c>
    </row>
    <row r="8086" spans="1:6" x14ac:dyDescent="0.45">
      <c r="A8086" s="5" t="s">
        <v>26966</v>
      </c>
      <c r="B8086" s="5" t="s">
        <v>26310</v>
      </c>
      <c r="C8086" s="5" t="s">
        <v>15236</v>
      </c>
      <c r="E8086" s="5" t="s">
        <v>15233</v>
      </c>
      <c r="F8086" s="5" t="s">
        <v>24928</v>
      </c>
    </row>
    <row r="8087" spans="1:6" x14ac:dyDescent="0.45">
      <c r="A8087" s="5" t="s">
        <v>26965</v>
      </c>
      <c r="B8087" s="5" t="s">
        <v>26310</v>
      </c>
      <c r="C8087" s="5" t="s">
        <v>15237</v>
      </c>
      <c r="E8087" s="5" t="s">
        <v>15238</v>
      </c>
      <c r="F8087" s="5" t="s">
        <v>24928</v>
      </c>
    </row>
    <row r="8088" spans="1:6" x14ac:dyDescent="0.45">
      <c r="A8088" s="5" t="s">
        <v>26964</v>
      </c>
      <c r="B8088" s="5" t="s">
        <v>26310</v>
      </c>
      <c r="C8088" s="5" t="s">
        <v>15239</v>
      </c>
      <c r="E8088" s="5" t="s">
        <v>15229</v>
      </c>
      <c r="F8088" s="5" t="s">
        <v>24928</v>
      </c>
    </row>
    <row r="8089" spans="1:6" x14ac:dyDescent="0.45">
      <c r="A8089" s="5" t="s">
        <v>26963</v>
      </c>
      <c r="B8089" s="5" t="s">
        <v>26310</v>
      </c>
      <c r="C8089" s="5" t="s">
        <v>15240</v>
      </c>
      <c r="E8089" s="5" t="s">
        <v>15241</v>
      </c>
      <c r="F8089" s="5" t="s">
        <v>24928</v>
      </c>
    </row>
    <row r="8090" spans="1:6" x14ac:dyDescent="0.45">
      <c r="A8090" s="5" t="s">
        <v>26962</v>
      </c>
      <c r="B8090" s="5" t="s">
        <v>26310</v>
      </c>
      <c r="C8090" s="5" t="s">
        <v>15242</v>
      </c>
      <c r="E8090" s="5" t="s">
        <v>15243</v>
      </c>
      <c r="F8090" s="5" t="s">
        <v>24928</v>
      </c>
    </row>
    <row r="8091" spans="1:6" x14ac:dyDescent="0.45">
      <c r="A8091" s="5" t="s">
        <v>26961</v>
      </c>
      <c r="B8091" s="5" t="s">
        <v>26310</v>
      </c>
      <c r="C8091" s="5" t="s">
        <v>15244</v>
      </c>
      <c r="E8091" s="5" t="s">
        <v>15245</v>
      </c>
      <c r="F8091" s="5" t="s">
        <v>24928</v>
      </c>
    </row>
    <row r="8092" spans="1:6" x14ac:dyDescent="0.45">
      <c r="A8092" s="5" t="s">
        <v>26960</v>
      </c>
      <c r="B8092" s="5" t="s">
        <v>26310</v>
      </c>
      <c r="C8092" s="5" t="s">
        <v>15246</v>
      </c>
      <c r="E8092" s="5" t="s">
        <v>15247</v>
      </c>
      <c r="F8092" s="5" t="s">
        <v>24928</v>
      </c>
    </row>
    <row r="8093" spans="1:6" x14ac:dyDescent="0.45">
      <c r="A8093" s="5" t="s">
        <v>26959</v>
      </c>
      <c r="B8093" s="5" t="s">
        <v>26310</v>
      </c>
      <c r="C8093" s="5" t="s">
        <v>15248</v>
      </c>
      <c r="E8093" s="5" t="s">
        <v>15249</v>
      </c>
      <c r="F8093" s="5" t="s">
        <v>24928</v>
      </c>
    </row>
    <row r="8094" spans="1:6" x14ac:dyDescent="0.45">
      <c r="A8094" s="5" t="s">
        <v>26958</v>
      </c>
      <c r="B8094" s="5" t="s">
        <v>26310</v>
      </c>
      <c r="C8094" s="5" t="s">
        <v>15250</v>
      </c>
      <c r="E8094" s="5" t="s">
        <v>15247</v>
      </c>
      <c r="F8094" s="5" t="s">
        <v>24928</v>
      </c>
    </row>
    <row r="8095" spans="1:6" x14ac:dyDescent="0.45">
      <c r="A8095" s="5" t="s">
        <v>26957</v>
      </c>
      <c r="B8095" s="5" t="s">
        <v>26310</v>
      </c>
      <c r="C8095" s="5" t="s">
        <v>15251</v>
      </c>
      <c r="E8095" s="5" t="s">
        <v>15252</v>
      </c>
      <c r="F8095" s="5" t="s">
        <v>24928</v>
      </c>
    </row>
    <row r="8096" spans="1:6" x14ac:dyDescent="0.45">
      <c r="A8096" s="5" t="s">
        <v>26956</v>
      </c>
      <c r="B8096" s="5" t="s">
        <v>26310</v>
      </c>
      <c r="C8096" s="5" t="s">
        <v>15253</v>
      </c>
      <c r="E8096" s="5" t="s">
        <v>15243</v>
      </c>
      <c r="F8096" s="5" t="s">
        <v>24928</v>
      </c>
    </row>
    <row r="8097" spans="1:6" x14ac:dyDescent="0.45">
      <c r="A8097" s="5" t="s">
        <v>26955</v>
      </c>
      <c r="B8097" s="5" t="s">
        <v>26310</v>
      </c>
      <c r="C8097" s="5" t="s">
        <v>15254</v>
      </c>
      <c r="E8097" s="5" t="s">
        <v>15255</v>
      </c>
      <c r="F8097" s="5" t="s">
        <v>24928</v>
      </c>
    </row>
    <row r="8098" spans="1:6" x14ac:dyDescent="0.45">
      <c r="A8098" s="5" t="s">
        <v>26954</v>
      </c>
      <c r="B8098" s="5" t="s">
        <v>26310</v>
      </c>
      <c r="C8098" s="5" t="s">
        <v>15256</v>
      </c>
      <c r="E8098" s="5" t="s">
        <v>15257</v>
      </c>
      <c r="F8098" s="5" t="s">
        <v>24928</v>
      </c>
    </row>
    <row r="8099" spans="1:6" x14ac:dyDescent="0.45">
      <c r="A8099" s="5" t="s">
        <v>26953</v>
      </c>
      <c r="B8099" s="5" t="s">
        <v>26310</v>
      </c>
      <c r="C8099" s="5" t="s">
        <v>15258</v>
      </c>
      <c r="E8099" s="5" t="s">
        <v>15259</v>
      </c>
      <c r="F8099" s="5" t="s">
        <v>24928</v>
      </c>
    </row>
    <row r="8100" spans="1:6" x14ac:dyDescent="0.45">
      <c r="A8100" s="5" t="s">
        <v>26952</v>
      </c>
      <c r="B8100" s="5" t="s">
        <v>26310</v>
      </c>
      <c r="C8100" s="5" t="s">
        <v>15260</v>
      </c>
      <c r="E8100" s="5" t="s">
        <v>15261</v>
      </c>
      <c r="F8100" s="5" t="s">
        <v>24928</v>
      </c>
    </row>
    <row r="8101" spans="1:6" x14ac:dyDescent="0.45">
      <c r="A8101" s="5" t="s">
        <v>26951</v>
      </c>
      <c r="B8101" s="5" t="s">
        <v>26310</v>
      </c>
      <c r="C8101" s="5" t="s">
        <v>15262</v>
      </c>
      <c r="E8101" s="5" t="s">
        <v>15263</v>
      </c>
      <c r="F8101" s="5" t="s">
        <v>24928</v>
      </c>
    </row>
    <row r="8102" spans="1:6" x14ac:dyDescent="0.45">
      <c r="A8102" s="5" t="s">
        <v>26950</v>
      </c>
      <c r="B8102" s="5" t="s">
        <v>26310</v>
      </c>
      <c r="C8102" s="5" t="s">
        <v>15264</v>
      </c>
      <c r="E8102" s="5" t="s">
        <v>15261</v>
      </c>
      <c r="F8102" s="5" t="s">
        <v>24928</v>
      </c>
    </row>
    <row r="8103" spans="1:6" x14ac:dyDescent="0.45">
      <c r="A8103" s="5" t="s">
        <v>26949</v>
      </c>
      <c r="B8103" s="5" t="s">
        <v>26310</v>
      </c>
      <c r="C8103" s="5" t="s">
        <v>15265</v>
      </c>
      <c r="E8103" s="5" t="s">
        <v>15266</v>
      </c>
      <c r="F8103" s="5" t="s">
        <v>24928</v>
      </c>
    </row>
    <row r="8104" spans="1:6" x14ac:dyDescent="0.45">
      <c r="A8104" s="5" t="s">
        <v>26948</v>
      </c>
      <c r="B8104" s="5" t="s">
        <v>26310</v>
      </c>
      <c r="C8104" s="5" t="s">
        <v>15267</v>
      </c>
      <c r="E8104" s="5" t="s">
        <v>15257</v>
      </c>
      <c r="F8104" s="5" t="s">
        <v>24928</v>
      </c>
    </row>
    <row r="8105" spans="1:6" x14ac:dyDescent="0.45">
      <c r="A8105" s="5" t="s">
        <v>30805</v>
      </c>
      <c r="B8105" s="5" t="s">
        <v>10478</v>
      </c>
      <c r="C8105" s="5" t="s">
        <v>15268</v>
      </c>
      <c r="E8105" s="5" t="s">
        <v>15269</v>
      </c>
      <c r="F8105" s="5" t="s">
        <v>24928</v>
      </c>
    </row>
    <row r="8106" spans="1:6" x14ac:dyDescent="0.45">
      <c r="A8106" s="5" t="s">
        <v>30806</v>
      </c>
      <c r="B8106" s="5" t="s">
        <v>10478</v>
      </c>
      <c r="C8106" s="5" t="s">
        <v>15270</v>
      </c>
      <c r="E8106" s="5" t="s">
        <v>15269</v>
      </c>
      <c r="F8106" s="5" t="s">
        <v>24928</v>
      </c>
    </row>
    <row r="8107" spans="1:6" x14ac:dyDescent="0.45">
      <c r="A8107" s="5" t="s">
        <v>30807</v>
      </c>
      <c r="B8107" s="5" t="s">
        <v>10478</v>
      </c>
      <c r="C8107" s="5" t="s">
        <v>15271</v>
      </c>
      <c r="E8107" s="5" t="s">
        <v>15269</v>
      </c>
      <c r="F8107" s="5" t="s">
        <v>24928</v>
      </c>
    </row>
    <row r="8108" spans="1:6" x14ac:dyDescent="0.45">
      <c r="A8108" s="5" t="s">
        <v>30808</v>
      </c>
      <c r="B8108" s="5" t="s">
        <v>10478</v>
      </c>
      <c r="C8108" s="5" t="s">
        <v>15272</v>
      </c>
      <c r="E8108" s="5" t="s">
        <v>15269</v>
      </c>
      <c r="F8108" s="5" t="s">
        <v>24928</v>
      </c>
    </row>
    <row r="8109" spans="1:6" x14ac:dyDescent="0.45">
      <c r="A8109" s="5" t="s">
        <v>26947</v>
      </c>
      <c r="B8109" s="5" t="s">
        <v>26310</v>
      </c>
      <c r="C8109" s="5" t="s">
        <v>15273</v>
      </c>
      <c r="E8109" s="5" t="s">
        <v>15274</v>
      </c>
      <c r="F8109" s="5" t="s">
        <v>24928</v>
      </c>
    </row>
    <row r="8110" spans="1:6" x14ac:dyDescent="0.45">
      <c r="A8110" s="5" t="s">
        <v>26946</v>
      </c>
      <c r="B8110" s="5" t="s">
        <v>26310</v>
      </c>
      <c r="C8110" s="5" t="s">
        <v>15275</v>
      </c>
      <c r="E8110" s="5" t="s">
        <v>15276</v>
      </c>
      <c r="F8110" s="5" t="s">
        <v>24928</v>
      </c>
    </row>
    <row r="8111" spans="1:6" x14ac:dyDescent="0.45">
      <c r="A8111" s="5" t="s">
        <v>26945</v>
      </c>
      <c r="B8111" s="5" t="s">
        <v>26310</v>
      </c>
      <c r="C8111" s="5" t="s">
        <v>15277</v>
      </c>
      <c r="E8111" s="5" t="s">
        <v>15278</v>
      </c>
      <c r="F8111" s="5" t="s">
        <v>24928</v>
      </c>
    </row>
    <row r="8112" spans="1:6" x14ac:dyDescent="0.45">
      <c r="A8112" s="5" t="s">
        <v>26944</v>
      </c>
      <c r="B8112" s="5" t="s">
        <v>26310</v>
      </c>
      <c r="C8112" s="5" t="s">
        <v>15279</v>
      </c>
      <c r="E8112" s="5" t="s">
        <v>15280</v>
      </c>
      <c r="F8112" s="5" t="s">
        <v>24928</v>
      </c>
    </row>
    <row r="8113" spans="1:6" x14ac:dyDescent="0.45">
      <c r="A8113" s="5" t="s">
        <v>26943</v>
      </c>
      <c r="B8113" s="5" t="s">
        <v>26310</v>
      </c>
      <c r="C8113" s="5" t="s">
        <v>15281</v>
      </c>
      <c r="E8113" s="5" t="s">
        <v>15282</v>
      </c>
      <c r="F8113" s="5" t="s">
        <v>24928</v>
      </c>
    </row>
    <row r="8114" spans="1:6" x14ac:dyDescent="0.45">
      <c r="A8114" s="5" t="s">
        <v>26942</v>
      </c>
      <c r="B8114" s="5" t="s">
        <v>26310</v>
      </c>
      <c r="C8114" s="5" t="s">
        <v>15283</v>
      </c>
      <c r="E8114" s="5" t="s">
        <v>15280</v>
      </c>
      <c r="F8114" s="5" t="s">
        <v>24928</v>
      </c>
    </row>
    <row r="8115" spans="1:6" x14ac:dyDescent="0.45">
      <c r="A8115" s="5" t="s">
        <v>26941</v>
      </c>
      <c r="B8115" s="5" t="s">
        <v>26310</v>
      </c>
      <c r="C8115" s="5" t="s">
        <v>15284</v>
      </c>
      <c r="E8115" s="5" t="s">
        <v>15285</v>
      </c>
      <c r="F8115" s="5" t="s">
        <v>24928</v>
      </c>
    </row>
    <row r="8116" spans="1:6" x14ac:dyDescent="0.45">
      <c r="A8116" s="5" t="s">
        <v>26940</v>
      </c>
      <c r="B8116" s="5" t="s">
        <v>26310</v>
      </c>
      <c r="C8116" s="5" t="s">
        <v>15286</v>
      </c>
      <c r="E8116" s="5" t="s">
        <v>15276</v>
      </c>
      <c r="F8116" s="5" t="s">
        <v>24928</v>
      </c>
    </row>
    <row r="8117" spans="1:6" x14ac:dyDescent="0.45">
      <c r="A8117" s="5" t="s">
        <v>30809</v>
      </c>
      <c r="B8117" s="5" t="s">
        <v>10478</v>
      </c>
      <c r="C8117" s="5" t="s">
        <v>15287</v>
      </c>
      <c r="E8117" s="5" t="s">
        <v>15288</v>
      </c>
      <c r="F8117" s="5" t="s">
        <v>24928</v>
      </c>
    </row>
    <row r="8118" spans="1:6" x14ac:dyDescent="0.45">
      <c r="A8118" s="5" t="s">
        <v>30810</v>
      </c>
      <c r="B8118" s="5" t="s">
        <v>10478</v>
      </c>
      <c r="C8118" s="5" t="s">
        <v>15289</v>
      </c>
      <c r="E8118" s="5" t="s">
        <v>15288</v>
      </c>
      <c r="F8118" s="5" t="s">
        <v>24928</v>
      </c>
    </row>
    <row r="8119" spans="1:6" x14ac:dyDescent="0.45">
      <c r="A8119" s="5" t="s">
        <v>30811</v>
      </c>
      <c r="B8119" s="5" t="s">
        <v>10478</v>
      </c>
      <c r="C8119" s="5" t="s">
        <v>15290</v>
      </c>
      <c r="E8119" s="5" t="s">
        <v>15288</v>
      </c>
      <c r="F8119" s="5" t="s">
        <v>24928</v>
      </c>
    </row>
    <row r="8120" spans="1:6" x14ac:dyDescent="0.45">
      <c r="A8120" s="5" t="s">
        <v>30812</v>
      </c>
      <c r="B8120" s="5" t="s">
        <v>10478</v>
      </c>
      <c r="C8120" s="5" t="s">
        <v>15291</v>
      </c>
      <c r="E8120" s="5" t="s">
        <v>15288</v>
      </c>
      <c r="F8120" s="5" t="s">
        <v>24928</v>
      </c>
    </row>
    <row r="8121" spans="1:6" x14ac:dyDescent="0.45">
      <c r="A8121" s="5" t="s">
        <v>26939</v>
      </c>
      <c r="B8121" s="5" t="s">
        <v>26310</v>
      </c>
      <c r="C8121" s="5" t="s">
        <v>15292</v>
      </c>
      <c r="E8121" s="5" t="s">
        <v>15288</v>
      </c>
      <c r="F8121" s="5" t="s">
        <v>24928</v>
      </c>
    </row>
    <row r="8122" spans="1:6" x14ac:dyDescent="0.45">
      <c r="A8122" s="5" t="s">
        <v>26938</v>
      </c>
      <c r="B8122" s="5" t="s">
        <v>26310</v>
      </c>
      <c r="C8122" s="5" t="s">
        <v>15293</v>
      </c>
      <c r="E8122" s="5" t="s">
        <v>15294</v>
      </c>
      <c r="F8122" s="5" t="s">
        <v>24928</v>
      </c>
    </row>
    <row r="8123" spans="1:6" x14ac:dyDescent="0.45">
      <c r="A8123" s="5" t="s">
        <v>26937</v>
      </c>
      <c r="B8123" s="5" t="s">
        <v>26310</v>
      </c>
      <c r="C8123" s="5" t="s">
        <v>15295</v>
      </c>
      <c r="E8123" s="5" t="s">
        <v>15296</v>
      </c>
      <c r="F8123" s="5" t="s">
        <v>24928</v>
      </c>
    </row>
    <row r="8124" spans="1:6" x14ac:dyDescent="0.45">
      <c r="A8124" s="5" t="s">
        <v>26936</v>
      </c>
      <c r="B8124" s="5" t="s">
        <v>26310</v>
      </c>
      <c r="C8124" s="5" t="s">
        <v>15297</v>
      </c>
      <c r="E8124" s="5" t="s">
        <v>15298</v>
      </c>
      <c r="F8124" s="5" t="s">
        <v>24928</v>
      </c>
    </row>
    <row r="8125" spans="1:6" x14ac:dyDescent="0.45">
      <c r="A8125" s="5" t="s">
        <v>26935</v>
      </c>
      <c r="B8125" s="5" t="s">
        <v>26310</v>
      </c>
      <c r="C8125" s="5" t="s">
        <v>15299</v>
      </c>
      <c r="E8125" s="5" t="s">
        <v>15300</v>
      </c>
      <c r="F8125" s="5" t="s">
        <v>24928</v>
      </c>
    </row>
    <row r="8126" spans="1:6" x14ac:dyDescent="0.45">
      <c r="A8126" s="5" t="s">
        <v>26934</v>
      </c>
      <c r="B8126" s="5" t="s">
        <v>26310</v>
      </c>
      <c r="C8126" s="5" t="s">
        <v>15301</v>
      </c>
      <c r="E8126" s="5" t="s">
        <v>15298</v>
      </c>
      <c r="F8126" s="5" t="s">
        <v>24928</v>
      </c>
    </row>
    <row r="8127" spans="1:6" x14ac:dyDescent="0.45">
      <c r="A8127" s="5" t="s">
        <v>26933</v>
      </c>
      <c r="B8127" s="5" t="s">
        <v>26310</v>
      </c>
      <c r="C8127" s="5" t="s">
        <v>15302</v>
      </c>
      <c r="E8127" s="5" t="s">
        <v>15303</v>
      </c>
      <c r="F8127" s="5" t="s">
        <v>24928</v>
      </c>
    </row>
    <row r="8128" spans="1:6" x14ac:dyDescent="0.45">
      <c r="A8128" s="5" t="s">
        <v>26932</v>
      </c>
      <c r="B8128" s="5" t="s">
        <v>26310</v>
      </c>
      <c r="C8128" s="5" t="s">
        <v>15304</v>
      </c>
      <c r="E8128" s="5" t="s">
        <v>15305</v>
      </c>
      <c r="F8128" s="5" t="s">
        <v>24928</v>
      </c>
    </row>
    <row r="8129" spans="1:6" x14ac:dyDescent="0.45">
      <c r="A8129" s="5" t="s">
        <v>30813</v>
      </c>
      <c r="B8129" s="5" t="s">
        <v>10478</v>
      </c>
      <c r="C8129" s="5" t="s">
        <v>15306</v>
      </c>
      <c r="E8129" s="5" t="s">
        <v>1219</v>
      </c>
      <c r="F8129" s="5" t="s">
        <v>24928</v>
      </c>
    </row>
    <row r="8130" spans="1:6" x14ac:dyDescent="0.45">
      <c r="A8130" s="5" t="s">
        <v>26931</v>
      </c>
      <c r="B8130" s="5" t="s">
        <v>26310</v>
      </c>
      <c r="C8130" s="5" t="s">
        <v>15307</v>
      </c>
      <c r="E8130" s="5" t="s">
        <v>1219</v>
      </c>
      <c r="F8130" s="5" t="s">
        <v>24928</v>
      </c>
    </row>
    <row r="8131" spans="1:6" x14ac:dyDescent="0.45">
      <c r="A8131" s="5" t="s">
        <v>26930</v>
      </c>
      <c r="B8131" s="5" t="s">
        <v>26310</v>
      </c>
      <c r="C8131" s="5" t="s">
        <v>15308</v>
      </c>
      <c r="E8131" s="5" t="s">
        <v>15309</v>
      </c>
      <c r="F8131" s="5" t="s">
        <v>24928</v>
      </c>
    </row>
    <row r="8132" spans="1:6" x14ac:dyDescent="0.45">
      <c r="A8132" s="5" t="s">
        <v>26929</v>
      </c>
      <c r="B8132" s="5" t="s">
        <v>26310</v>
      </c>
      <c r="C8132" s="5" t="s">
        <v>15310</v>
      </c>
      <c r="E8132" s="5" t="s">
        <v>15311</v>
      </c>
      <c r="F8132" s="5" t="s">
        <v>24928</v>
      </c>
    </row>
    <row r="8133" spans="1:6" x14ac:dyDescent="0.45">
      <c r="A8133" s="5" t="s">
        <v>26928</v>
      </c>
      <c r="B8133" s="5" t="s">
        <v>26310</v>
      </c>
      <c r="C8133" s="5" t="s">
        <v>15312</v>
      </c>
      <c r="E8133" s="5" t="s">
        <v>15313</v>
      </c>
      <c r="F8133" s="5" t="s">
        <v>24928</v>
      </c>
    </row>
    <row r="8134" spans="1:6" x14ac:dyDescent="0.45">
      <c r="A8134" s="5" t="s">
        <v>26927</v>
      </c>
      <c r="B8134" s="5" t="s">
        <v>26310</v>
      </c>
      <c r="C8134" s="5" t="s">
        <v>15314</v>
      </c>
      <c r="E8134" s="5" t="s">
        <v>15315</v>
      </c>
      <c r="F8134" s="5" t="s">
        <v>24928</v>
      </c>
    </row>
    <row r="8135" spans="1:6" x14ac:dyDescent="0.45">
      <c r="A8135" s="5" t="s">
        <v>26926</v>
      </c>
      <c r="B8135" s="5" t="s">
        <v>26310</v>
      </c>
      <c r="C8135" s="5" t="s">
        <v>15316</v>
      </c>
      <c r="E8135" s="5" t="s">
        <v>15313</v>
      </c>
      <c r="F8135" s="5" t="s">
        <v>24928</v>
      </c>
    </row>
    <row r="8136" spans="1:6" x14ac:dyDescent="0.45">
      <c r="A8136" s="5" t="s">
        <v>26925</v>
      </c>
      <c r="B8136" s="5" t="s">
        <v>26310</v>
      </c>
      <c r="C8136" s="5" t="s">
        <v>15317</v>
      </c>
      <c r="E8136" s="5" t="s">
        <v>15318</v>
      </c>
      <c r="F8136" s="5" t="s">
        <v>24928</v>
      </c>
    </row>
    <row r="8137" spans="1:6" x14ac:dyDescent="0.45">
      <c r="A8137" s="5" t="s">
        <v>26924</v>
      </c>
      <c r="B8137" s="5" t="s">
        <v>26310</v>
      </c>
      <c r="C8137" s="5" t="s">
        <v>15319</v>
      </c>
      <c r="E8137" s="5" t="s">
        <v>15309</v>
      </c>
      <c r="F8137" s="5" t="s">
        <v>24928</v>
      </c>
    </row>
    <row r="8138" spans="1:6" x14ac:dyDescent="0.45">
      <c r="A8138" s="5" t="s">
        <v>30814</v>
      </c>
      <c r="B8138" s="5" t="s">
        <v>10478</v>
      </c>
      <c r="C8138" s="5" t="s">
        <v>15320</v>
      </c>
      <c r="E8138" s="5" t="s">
        <v>15321</v>
      </c>
      <c r="F8138" s="5" t="s">
        <v>24928</v>
      </c>
    </row>
    <row r="8139" spans="1:6" x14ac:dyDescent="0.45">
      <c r="A8139" s="5" t="s">
        <v>30815</v>
      </c>
      <c r="B8139" s="5" t="s">
        <v>10478</v>
      </c>
      <c r="C8139" s="5" t="s">
        <v>15322</v>
      </c>
      <c r="E8139" s="5" t="s">
        <v>15321</v>
      </c>
      <c r="F8139" s="5" t="s">
        <v>24928</v>
      </c>
    </row>
    <row r="8140" spans="1:6" x14ac:dyDescent="0.45">
      <c r="A8140" s="5" t="s">
        <v>30816</v>
      </c>
      <c r="B8140" s="5" t="s">
        <v>10478</v>
      </c>
      <c r="C8140" s="5" t="s">
        <v>15323</v>
      </c>
      <c r="E8140" s="5" t="s">
        <v>15321</v>
      </c>
      <c r="F8140" s="5" t="s">
        <v>24928</v>
      </c>
    </row>
    <row r="8141" spans="1:6" x14ac:dyDescent="0.45">
      <c r="A8141" s="5" t="s">
        <v>30817</v>
      </c>
      <c r="B8141" s="5" t="s">
        <v>10478</v>
      </c>
      <c r="C8141" s="5" t="s">
        <v>15324</v>
      </c>
      <c r="E8141" s="5" t="s">
        <v>15321</v>
      </c>
      <c r="F8141" s="5" t="s">
        <v>24928</v>
      </c>
    </row>
    <row r="8142" spans="1:6" x14ac:dyDescent="0.45">
      <c r="A8142" s="5" t="s">
        <v>26923</v>
      </c>
      <c r="B8142" s="5" t="s">
        <v>26310</v>
      </c>
      <c r="C8142" s="5" t="s">
        <v>15325</v>
      </c>
      <c r="E8142" s="5" t="s">
        <v>15321</v>
      </c>
      <c r="F8142" s="5" t="s">
        <v>24928</v>
      </c>
    </row>
    <row r="8143" spans="1:6" x14ac:dyDescent="0.45">
      <c r="A8143" s="5" t="s">
        <v>26922</v>
      </c>
      <c r="B8143" s="5" t="s">
        <v>26310</v>
      </c>
      <c r="C8143" s="5" t="s">
        <v>15326</v>
      </c>
      <c r="E8143" s="5" t="s">
        <v>15327</v>
      </c>
      <c r="F8143" s="5" t="s">
        <v>24928</v>
      </c>
    </row>
    <row r="8144" spans="1:6" x14ac:dyDescent="0.45">
      <c r="A8144" s="5" t="s">
        <v>26921</v>
      </c>
      <c r="B8144" s="5" t="s">
        <v>26310</v>
      </c>
      <c r="C8144" s="5" t="s">
        <v>15328</v>
      </c>
      <c r="E8144" s="5" t="s">
        <v>15329</v>
      </c>
      <c r="F8144" s="5" t="s">
        <v>24928</v>
      </c>
    </row>
    <row r="8145" spans="1:6" x14ac:dyDescent="0.45">
      <c r="A8145" s="5" t="s">
        <v>26920</v>
      </c>
      <c r="B8145" s="5" t="s">
        <v>26310</v>
      </c>
      <c r="C8145" s="5" t="s">
        <v>15330</v>
      </c>
      <c r="E8145" s="5" t="s">
        <v>15331</v>
      </c>
      <c r="F8145" s="5" t="s">
        <v>24928</v>
      </c>
    </row>
    <row r="8146" spans="1:6" x14ac:dyDescent="0.45">
      <c r="A8146" s="5" t="s">
        <v>26919</v>
      </c>
      <c r="B8146" s="5" t="s">
        <v>26310</v>
      </c>
      <c r="C8146" s="5" t="s">
        <v>15332</v>
      </c>
      <c r="E8146" s="5" t="s">
        <v>15333</v>
      </c>
      <c r="F8146" s="5" t="s">
        <v>24928</v>
      </c>
    </row>
    <row r="8147" spans="1:6" x14ac:dyDescent="0.45">
      <c r="A8147" s="5" t="s">
        <v>26918</v>
      </c>
      <c r="B8147" s="5" t="s">
        <v>26310</v>
      </c>
      <c r="C8147" s="5" t="s">
        <v>15334</v>
      </c>
      <c r="E8147" s="5" t="s">
        <v>15331</v>
      </c>
      <c r="F8147" s="5" t="s">
        <v>24928</v>
      </c>
    </row>
    <row r="8148" spans="1:6" x14ac:dyDescent="0.45">
      <c r="A8148" s="5" t="s">
        <v>26917</v>
      </c>
      <c r="B8148" s="5" t="s">
        <v>26310</v>
      </c>
      <c r="C8148" s="5" t="s">
        <v>15335</v>
      </c>
      <c r="E8148" s="5" t="s">
        <v>15336</v>
      </c>
      <c r="F8148" s="5" t="s">
        <v>24928</v>
      </c>
    </row>
    <row r="8149" spans="1:6" x14ac:dyDescent="0.45">
      <c r="A8149" s="5" t="s">
        <v>26916</v>
      </c>
      <c r="B8149" s="5" t="s">
        <v>26310</v>
      </c>
      <c r="C8149" s="5" t="s">
        <v>15337</v>
      </c>
      <c r="E8149" s="5" t="s">
        <v>15327</v>
      </c>
      <c r="F8149" s="5" t="s">
        <v>24928</v>
      </c>
    </row>
    <row r="8150" spans="1:6" x14ac:dyDescent="0.45">
      <c r="A8150" s="5" t="s">
        <v>15338</v>
      </c>
      <c r="B8150" s="5" t="s">
        <v>26310</v>
      </c>
      <c r="C8150" s="5" t="s">
        <v>15339</v>
      </c>
      <c r="E8150" s="5" t="s">
        <v>15340</v>
      </c>
      <c r="F8150" s="5" t="s">
        <v>23280</v>
      </c>
    </row>
    <row r="8151" spans="1:6" x14ac:dyDescent="0.45">
      <c r="A8151" s="5" t="s">
        <v>15341</v>
      </c>
      <c r="B8151" s="5" t="s">
        <v>26310</v>
      </c>
      <c r="C8151" s="5" t="s">
        <v>15342</v>
      </c>
      <c r="E8151" s="5" t="s">
        <v>15343</v>
      </c>
      <c r="F8151" s="5" t="s">
        <v>23281</v>
      </c>
    </row>
    <row r="8152" spans="1:6" x14ac:dyDescent="0.45">
      <c r="A8152" s="5" t="s">
        <v>15344</v>
      </c>
      <c r="B8152" s="5" t="s">
        <v>26310</v>
      </c>
      <c r="C8152" s="5" t="s">
        <v>15345</v>
      </c>
      <c r="E8152" s="5" t="s">
        <v>15340</v>
      </c>
      <c r="F8152" s="5" t="s">
        <v>23280</v>
      </c>
    </row>
    <row r="8153" spans="1:6" x14ac:dyDescent="0.45">
      <c r="A8153" s="5" t="s">
        <v>15346</v>
      </c>
      <c r="B8153" s="5" t="s">
        <v>26310</v>
      </c>
      <c r="C8153" s="5" t="s">
        <v>15347</v>
      </c>
      <c r="E8153" s="5" t="s">
        <v>15343</v>
      </c>
      <c r="F8153" s="5" t="s">
        <v>31400</v>
      </c>
    </row>
    <row r="8154" spans="1:6" x14ac:dyDescent="0.45">
      <c r="A8154" s="5" t="s">
        <v>15348</v>
      </c>
      <c r="B8154" s="5" t="s">
        <v>26310</v>
      </c>
      <c r="C8154" s="5" t="s">
        <v>15349</v>
      </c>
      <c r="E8154" s="5" t="s">
        <v>15350</v>
      </c>
      <c r="F8154" s="5" t="s">
        <v>23283</v>
      </c>
    </row>
    <row r="8155" spans="1:6" x14ac:dyDescent="0.45">
      <c r="A8155" s="5" t="s">
        <v>15351</v>
      </c>
      <c r="B8155" s="5" t="s">
        <v>26310</v>
      </c>
      <c r="C8155" s="5" t="s">
        <v>15352</v>
      </c>
      <c r="E8155" s="5" t="s">
        <v>15353</v>
      </c>
      <c r="F8155" s="5" t="s">
        <v>23284</v>
      </c>
    </row>
    <row r="8156" spans="1:6" x14ac:dyDescent="0.45">
      <c r="A8156" s="5" t="s">
        <v>15354</v>
      </c>
      <c r="B8156" s="5" t="s">
        <v>26310</v>
      </c>
      <c r="C8156" s="5" t="s">
        <v>15355</v>
      </c>
      <c r="E8156" s="5" t="s">
        <v>15356</v>
      </c>
      <c r="F8156" s="5" t="s">
        <v>23285</v>
      </c>
    </row>
    <row r="8157" spans="1:6" x14ac:dyDescent="0.45">
      <c r="A8157" s="5" t="s">
        <v>15357</v>
      </c>
      <c r="B8157" s="5" t="s">
        <v>26310</v>
      </c>
      <c r="C8157" s="5" t="s">
        <v>15358</v>
      </c>
      <c r="E8157" s="5" t="s">
        <v>15353</v>
      </c>
      <c r="F8157" s="5" t="s">
        <v>23284</v>
      </c>
    </row>
    <row r="8158" spans="1:6" x14ac:dyDescent="0.45">
      <c r="A8158" s="5" t="s">
        <v>15359</v>
      </c>
      <c r="B8158" s="5" t="s">
        <v>26310</v>
      </c>
      <c r="C8158" s="5" t="s">
        <v>15360</v>
      </c>
      <c r="E8158" s="5" t="s">
        <v>15361</v>
      </c>
      <c r="F8158" s="5" t="s">
        <v>23286</v>
      </c>
    </row>
    <row r="8159" spans="1:6" x14ac:dyDescent="0.45">
      <c r="A8159" s="5" t="s">
        <v>15362</v>
      </c>
      <c r="B8159" s="5" t="s">
        <v>26310</v>
      </c>
      <c r="C8159" s="5" t="s">
        <v>15363</v>
      </c>
      <c r="E8159" s="5" t="s">
        <v>15343</v>
      </c>
      <c r="F8159" s="5" t="s">
        <v>31400</v>
      </c>
    </row>
    <row r="8160" spans="1:6" x14ac:dyDescent="0.45">
      <c r="A8160" s="5" t="s">
        <v>26915</v>
      </c>
      <c r="B8160" s="5" t="s">
        <v>26310</v>
      </c>
      <c r="C8160" s="5" t="s">
        <v>15364</v>
      </c>
      <c r="E8160" s="5" t="s">
        <v>15365</v>
      </c>
      <c r="F8160" s="5" t="s">
        <v>24928</v>
      </c>
    </row>
    <row r="8161" spans="1:6" x14ac:dyDescent="0.45">
      <c r="A8161" s="5" t="s">
        <v>26914</v>
      </c>
      <c r="B8161" s="5" t="s">
        <v>26310</v>
      </c>
      <c r="C8161" s="5" t="s">
        <v>15366</v>
      </c>
      <c r="E8161" s="5" t="s">
        <v>15367</v>
      </c>
      <c r="F8161" s="5" t="s">
        <v>24928</v>
      </c>
    </row>
    <row r="8162" spans="1:6" x14ac:dyDescent="0.45">
      <c r="A8162" s="5" t="s">
        <v>26913</v>
      </c>
      <c r="B8162" s="5" t="s">
        <v>26310</v>
      </c>
      <c r="C8162" s="5" t="s">
        <v>15368</v>
      </c>
      <c r="E8162" s="5" t="s">
        <v>15369</v>
      </c>
      <c r="F8162" s="5" t="s">
        <v>24928</v>
      </c>
    </row>
    <row r="8163" spans="1:6" x14ac:dyDescent="0.45">
      <c r="A8163" s="5" t="s">
        <v>26912</v>
      </c>
      <c r="B8163" s="5" t="s">
        <v>26310</v>
      </c>
      <c r="C8163" s="5" t="s">
        <v>15370</v>
      </c>
      <c r="E8163" s="5" t="s">
        <v>15371</v>
      </c>
      <c r="F8163" s="5" t="s">
        <v>24928</v>
      </c>
    </row>
    <row r="8164" spans="1:6" x14ac:dyDescent="0.45">
      <c r="A8164" s="5" t="s">
        <v>26911</v>
      </c>
      <c r="B8164" s="5" t="s">
        <v>26310</v>
      </c>
      <c r="C8164" s="5" t="s">
        <v>15372</v>
      </c>
      <c r="E8164" s="5" t="s">
        <v>15373</v>
      </c>
      <c r="F8164" s="5" t="s">
        <v>24928</v>
      </c>
    </row>
    <row r="8165" spans="1:6" x14ac:dyDescent="0.45">
      <c r="A8165" s="5" t="s">
        <v>26910</v>
      </c>
      <c r="B8165" s="5" t="s">
        <v>26310</v>
      </c>
      <c r="C8165" s="5" t="s">
        <v>15374</v>
      </c>
      <c r="E8165" s="5" t="s">
        <v>15375</v>
      </c>
      <c r="F8165" s="5" t="s">
        <v>24928</v>
      </c>
    </row>
    <row r="8166" spans="1:6" x14ac:dyDescent="0.45">
      <c r="A8166" s="5" t="s">
        <v>26909</v>
      </c>
      <c r="B8166" s="5" t="s">
        <v>26310</v>
      </c>
      <c r="C8166" s="5" t="s">
        <v>15376</v>
      </c>
      <c r="E8166" s="5" t="s">
        <v>15377</v>
      </c>
      <c r="F8166" s="5" t="s">
        <v>24928</v>
      </c>
    </row>
    <row r="8167" spans="1:6" x14ac:dyDescent="0.45">
      <c r="A8167" s="5" t="s">
        <v>26908</v>
      </c>
      <c r="B8167" s="5" t="s">
        <v>26310</v>
      </c>
      <c r="C8167" s="5" t="s">
        <v>15378</v>
      </c>
      <c r="E8167" s="5" t="s">
        <v>15379</v>
      </c>
      <c r="F8167" s="5" t="s">
        <v>24928</v>
      </c>
    </row>
    <row r="8168" spans="1:6" x14ac:dyDescent="0.45">
      <c r="A8168" s="5" t="s">
        <v>26907</v>
      </c>
      <c r="B8168" s="5" t="s">
        <v>26310</v>
      </c>
      <c r="C8168" s="5" t="s">
        <v>15380</v>
      </c>
      <c r="E8168" s="5" t="s">
        <v>15381</v>
      </c>
      <c r="F8168" s="5" t="s">
        <v>24928</v>
      </c>
    </row>
    <row r="8169" spans="1:6" x14ac:dyDescent="0.45">
      <c r="A8169" s="5" t="s">
        <v>26906</v>
      </c>
      <c r="B8169" s="5" t="s">
        <v>26310</v>
      </c>
      <c r="C8169" s="5" t="s">
        <v>15382</v>
      </c>
      <c r="E8169" s="5" t="s">
        <v>15383</v>
      </c>
      <c r="F8169" s="5" t="s">
        <v>24928</v>
      </c>
    </row>
    <row r="8170" spans="1:6" x14ac:dyDescent="0.45">
      <c r="A8170" s="5" t="s">
        <v>26905</v>
      </c>
      <c r="B8170" s="5" t="s">
        <v>26310</v>
      </c>
      <c r="C8170" s="5" t="s">
        <v>15384</v>
      </c>
      <c r="E8170" s="5" t="s">
        <v>15385</v>
      </c>
      <c r="F8170" s="5" t="s">
        <v>24928</v>
      </c>
    </row>
    <row r="8171" spans="1:6" x14ac:dyDescent="0.45">
      <c r="A8171" s="5" t="s">
        <v>26904</v>
      </c>
      <c r="B8171" s="5" t="s">
        <v>26310</v>
      </c>
      <c r="C8171" s="5" t="s">
        <v>15386</v>
      </c>
      <c r="E8171" s="5" t="s">
        <v>15387</v>
      </c>
      <c r="F8171" s="5" t="s">
        <v>24928</v>
      </c>
    </row>
    <row r="8172" spans="1:6" x14ac:dyDescent="0.45">
      <c r="A8172" s="5" t="s">
        <v>26903</v>
      </c>
      <c r="B8172" s="5" t="s">
        <v>26310</v>
      </c>
      <c r="C8172" s="5" t="s">
        <v>15388</v>
      </c>
      <c r="E8172" s="5" t="s">
        <v>15340</v>
      </c>
      <c r="F8172" s="5" t="s">
        <v>24928</v>
      </c>
    </row>
    <row r="8173" spans="1:6" x14ac:dyDescent="0.45">
      <c r="A8173" s="5" t="s">
        <v>26902</v>
      </c>
      <c r="B8173" s="5" t="s">
        <v>26310</v>
      </c>
      <c r="C8173" s="5" t="s">
        <v>15389</v>
      </c>
      <c r="E8173" s="5" t="s">
        <v>15390</v>
      </c>
      <c r="F8173" s="5" t="s">
        <v>24928</v>
      </c>
    </row>
    <row r="8174" spans="1:6" x14ac:dyDescent="0.45">
      <c r="A8174" s="5" t="s">
        <v>30818</v>
      </c>
      <c r="B8174" s="5" t="s">
        <v>10478</v>
      </c>
      <c r="C8174" s="5" t="s">
        <v>15391</v>
      </c>
      <c r="E8174" s="5" t="s">
        <v>15392</v>
      </c>
      <c r="F8174" s="5" t="s">
        <v>24928</v>
      </c>
    </row>
    <row r="8175" spans="1:6" x14ac:dyDescent="0.45">
      <c r="A8175" s="5" t="s">
        <v>26901</v>
      </c>
      <c r="B8175" s="5" t="s">
        <v>26310</v>
      </c>
      <c r="C8175" s="5" t="s">
        <v>15393</v>
      </c>
      <c r="E8175" s="5" t="s">
        <v>15392</v>
      </c>
      <c r="F8175" s="5" t="s">
        <v>24928</v>
      </c>
    </row>
    <row r="8176" spans="1:6" x14ac:dyDescent="0.45">
      <c r="A8176" s="5" t="s">
        <v>26900</v>
      </c>
      <c r="B8176" s="5" t="s">
        <v>26310</v>
      </c>
      <c r="C8176" s="5" t="s">
        <v>15394</v>
      </c>
      <c r="E8176" s="5" t="s">
        <v>15395</v>
      </c>
      <c r="F8176" s="5" t="s">
        <v>24928</v>
      </c>
    </row>
    <row r="8177" spans="1:6" x14ac:dyDescent="0.45">
      <c r="A8177" s="5" t="s">
        <v>30819</v>
      </c>
      <c r="B8177" s="5" t="s">
        <v>10478</v>
      </c>
      <c r="C8177" s="5" t="s">
        <v>15396</v>
      </c>
      <c r="E8177" s="5" t="s">
        <v>15397</v>
      </c>
      <c r="F8177" s="5" t="s">
        <v>24928</v>
      </c>
    </row>
    <row r="8178" spans="1:6" x14ac:dyDescent="0.45">
      <c r="A8178" s="5" t="s">
        <v>15398</v>
      </c>
      <c r="B8178" s="5" t="s">
        <v>26310</v>
      </c>
      <c r="C8178" s="5" t="s">
        <v>15399</v>
      </c>
      <c r="E8178" s="5" t="s">
        <v>15400</v>
      </c>
      <c r="F8178" s="5" t="s">
        <v>22628</v>
      </c>
    </row>
    <row r="8179" spans="1:6" x14ac:dyDescent="0.45">
      <c r="A8179" s="5" t="s">
        <v>15401</v>
      </c>
      <c r="B8179" s="5" t="s">
        <v>26310</v>
      </c>
      <c r="C8179" s="5" t="s">
        <v>15402</v>
      </c>
      <c r="E8179" s="5" t="s">
        <v>15403</v>
      </c>
      <c r="F8179" s="5" t="s">
        <v>22629</v>
      </c>
    </row>
    <row r="8180" spans="1:6" x14ac:dyDescent="0.45">
      <c r="A8180" s="5" t="s">
        <v>26899</v>
      </c>
      <c r="B8180" s="5" t="s">
        <v>26310</v>
      </c>
      <c r="C8180" s="5" t="s">
        <v>15404</v>
      </c>
      <c r="E8180" s="5" t="s">
        <v>2258</v>
      </c>
      <c r="F8180" s="5" t="s">
        <v>24928</v>
      </c>
    </row>
    <row r="8181" spans="1:6" x14ac:dyDescent="0.45">
      <c r="A8181" s="5" t="s">
        <v>26898</v>
      </c>
      <c r="B8181" s="5" t="s">
        <v>26310</v>
      </c>
      <c r="C8181" s="5" t="s">
        <v>15405</v>
      </c>
      <c r="E8181" s="5" t="s">
        <v>15406</v>
      </c>
      <c r="F8181" s="5" t="s">
        <v>24928</v>
      </c>
    </row>
    <row r="8182" spans="1:6" x14ac:dyDescent="0.45">
      <c r="A8182" s="5" t="s">
        <v>26897</v>
      </c>
      <c r="B8182" s="5" t="s">
        <v>26310</v>
      </c>
      <c r="C8182" s="5" t="s">
        <v>15407</v>
      </c>
      <c r="E8182" s="5" t="s">
        <v>15408</v>
      </c>
      <c r="F8182" s="5" t="s">
        <v>24928</v>
      </c>
    </row>
    <row r="8183" spans="1:6" x14ac:dyDescent="0.45">
      <c r="A8183" s="5" t="s">
        <v>26896</v>
      </c>
      <c r="B8183" s="5" t="s">
        <v>26310</v>
      </c>
      <c r="C8183" s="5" t="s">
        <v>15409</v>
      </c>
      <c r="E8183" s="5" t="s">
        <v>15410</v>
      </c>
      <c r="F8183" s="5" t="s">
        <v>24928</v>
      </c>
    </row>
    <row r="8184" spans="1:6" x14ac:dyDescent="0.45">
      <c r="A8184" s="5" t="s">
        <v>26895</v>
      </c>
      <c r="B8184" s="5" t="s">
        <v>26310</v>
      </c>
      <c r="C8184" s="5" t="s">
        <v>15411</v>
      </c>
      <c r="E8184" s="5" t="s">
        <v>15412</v>
      </c>
      <c r="F8184" s="5" t="s">
        <v>24928</v>
      </c>
    </row>
    <row r="8185" spans="1:6" x14ac:dyDescent="0.45">
      <c r="A8185" s="5" t="s">
        <v>26894</v>
      </c>
      <c r="B8185" s="5" t="s">
        <v>26310</v>
      </c>
      <c r="C8185" s="5" t="s">
        <v>15413</v>
      </c>
      <c r="E8185" s="5" t="s">
        <v>15414</v>
      </c>
      <c r="F8185" s="5" t="s">
        <v>24928</v>
      </c>
    </row>
    <row r="8186" spans="1:6" x14ac:dyDescent="0.45">
      <c r="A8186" s="5" t="s">
        <v>26893</v>
      </c>
      <c r="B8186" s="5" t="s">
        <v>26310</v>
      </c>
      <c r="C8186" s="5" t="s">
        <v>15415</v>
      </c>
      <c r="E8186" s="5" t="s">
        <v>15416</v>
      </c>
      <c r="F8186" s="5" t="s">
        <v>24928</v>
      </c>
    </row>
    <row r="8187" spans="1:6" x14ac:dyDescent="0.45">
      <c r="A8187" s="5" t="s">
        <v>26892</v>
      </c>
      <c r="B8187" s="5" t="s">
        <v>26310</v>
      </c>
      <c r="C8187" s="5" t="s">
        <v>15417</v>
      </c>
      <c r="E8187" s="5" t="s">
        <v>15418</v>
      </c>
      <c r="F8187" s="5" t="s">
        <v>24928</v>
      </c>
    </row>
    <row r="8188" spans="1:6" x14ac:dyDescent="0.45">
      <c r="A8188" s="5" t="s">
        <v>30820</v>
      </c>
      <c r="B8188" s="5" t="s">
        <v>10478</v>
      </c>
      <c r="C8188" s="5" t="s">
        <v>15419</v>
      </c>
      <c r="E8188" s="5" t="s">
        <v>15420</v>
      </c>
      <c r="F8188" s="5" t="s">
        <v>24928</v>
      </c>
    </row>
    <row r="8189" spans="1:6" x14ac:dyDescent="0.45">
      <c r="A8189" s="5" t="s">
        <v>30821</v>
      </c>
      <c r="B8189" s="5" t="s">
        <v>10478</v>
      </c>
      <c r="C8189" s="5" t="s">
        <v>15421</v>
      </c>
      <c r="E8189" s="5" t="s">
        <v>15420</v>
      </c>
      <c r="F8189" s="5" t="s">
        <v>24928</v>
      </c>
    </row>
    <row r="8190" spans="1:6" x14ac:dyDescent="0.45">
      <c r="A8190" s="5" t="s">
        <v>30822</v>
      </c>
      <c r="B8190" s="5" t="s">
        <v>10478</v>
      </c>
      <c r="C8190" s="5" t="s">
        <v>15422</v>
      </c>
      <c r="E8190" s="5" t="s">
        <v>15420</v>
      </c>
      <c r="F8190" s="5" t="s">
        <v>24928</v>
      </c>
    </row>
    <row r="8191" spans="1:6" x14ac:dyDescent="0.45">
      <c r="A8191" s="5" t="s">
        <v>30823</v>
      </c>
      <c r="B8191" s="5" t="s">
        <v>10478</v>
      </c>
      <c r="C8191" s="5" t="s">
        <v>15423</v>
      </c>
      <c r="E8191" s="5" t="s">
        <v>15420</v>
      </c>
      <c r="F8191" s="5" t="s">
        <v>24928</v>
      </c>
    </row>
    <row r="8192" spans="1:6" x14ac:dyDescent="0.45">
      <c r="A8192" s="5" t="s">
        <v>26891</v>
      </c>
      <c r="B8192" s="5" t="s">
        <v>26310</v>
      </c>
      <c r="C8192" s="5" t="s">
        <v>15424</v>
      </c>
      <c r="E8192" s="5" t="s">
        <v>15420</v>
      </c>
      <c r="F8192" s="5" t="s">
        <v>24928</v>
      </c>
    </row>
    <row r="8193" spans="1:6" x14ac:dyDescent="0.45">
      <c r="A8193" s="5" t="s">
        <v>26890</v>
      </c>
      <c r="B8193" s="5" t="s">
        <v>26310</v>
      </c>
      <c r="C8193" s="5" t="s">
        <v>15425</v>
      </c>
      <c r="E8193" s="5" t="s">
        <v>15426</v>
      </c>
      <c r="F8193" s="5" t="s">
        <v>24928</v>
      </c>
    </row>
    <row r="8194" spans="1:6" x14ac:dyDescent="0.45">
      <c r="A8194" s="5" t="s">
        <v>26889</v>
      </c>
      <c r="B8194" s="5" t="s">
        <v>26310</v>
      </c>
      <c r="C8194" s="5" t="s">
        <v>15427</v>
      </c>
      <c r="E8194" s="5" t="s">
        <v>15428</v>
      </c>
      <c r="F8194" s="5" t="s">
        <v>24928</v>
      </c>
    </row>
    <row r="8195" spans="1:6" x14ac:dyDescent="0.45">
      <c r="A8195" s="5" t="s">
        <v>26888</v>
      </c>
      <c r="B8195" s="5" t="s">
        <v>26310</v>
      </c>
      <c r="C8195" s="5" t="s">
        <v>15429</v>
      </c>
      <c r="E8195" s="5" t="s">
        <v>15430</v>
      </c>
      <c r="F8195" s="5" t="s">
        <v>24928</v>
      </c>
    </row>
    <row r="8196" spans="1:6" x14ac:dyDescent="0.45">
      <c r="A8196" s="5" t="s">
        <v>26887</v>
      </c>
      <c r="B8196" s="5" t="s">
        <v>26310</v>
      </c>
      <c r="C8196" s="5" t="s">
        <v>15431</v>
      </c>
      <c r="E8196" s="5" t="s">
        <v>15432</v>
      </c>
      <c r="F8196" s="5" t="s">
        <v>24928</v>
      </c>
    </row>
    <row r="8197" spans="1:6" x14ac:dyDescent="0.45">
      <c r="A8197" s="5" t="s">
        <v>26886</v>
      </c>
      <c r="B8197" s="5" t="s">
        <v>26310</v>
      </c>
      <c r="C8197" s="5" t="s">
        <v>15433</v>
      </c>
      <c r="E8197" s="5" t="s">
        <v>15430</v>
      </c>
      <c r="F8197" s="5" t="s">
        <v>24928</v>
      </c>
    </row>
    <row r="8198" spans="1:6" x14ac:dyDescent="0.45">
      <c r="A8198" s="5" t="s">
        <v>26885</v>
      </c>
      <c r="B8198" s="5" t="s">
        <v>26310</v>
      </c>
      <c r="C8198" s="5" t="s">
        <v>15434</v>
      </c>
      <c r="E8198" s="5" t="s">
        <v>15435</v>
      </c>
      <c r="F8198" s="5" t="s">
        <v>24928</v>
      </c>
    </row>
    <row r="8199" spans="1:6" x14ac:dyDescent="0.45">
      <c r="A8199" s="5" t="s">
        <v>26884</v>
      </c>
      <c r="B8199" s="5" t="s">
        <v>26310</v>
      </c>
      <c r="C8199" s="5" t="s">
        <v>15436</v>
      </c>
      <c r="E8199" s="5" t="s">
        <v>15426</v>
      </c>
      <c r="F8199" s="5" t="s">
        <v>24928</v>
      </c>
    </row>
    <row r="8200" spans="1:6" x14ac:dyDescent="0.45">
      <c r="A8200" s="5" t="s">
        <v>30824</v>
      </c>
      <c r="B8200" s="5" t="s">
        <v>10478</v>
      </c>
      <c r="C8200" s="5" t="s">
        <v>15437</v>
      </c>
      <c r="E8200" s="5" t="s">
        <v>15438</v>
      </c>
      <c r="F8200" s="5" t="s">
        <v>24928</v>
      </c>
    </row>
    <row r="8201" spans="1:6" x14ac:dyDescent="0.45">
      <c r="A8201" s="5" t="s">
        <v>30825</v>
      </c>
      <c r="B8201" s="5" t="s">
        <v>10478</v>
      </c>
      <c r="C8201" s="5" t="s">
        <v>15439</v>
      </c>
      <c r="E8201" s="5" t="s">
        <v>15438</v>
      </c>
      <c r="F8201" s="5" t="s">
        <v>24928</v>
      </c>
    </row>
    <row r="8202" spans="1:6" x14ac:dyDescent="0.45">
      <c r="A8202" s="5" t="s">
        <v>30826</v>
      </c>
      <c r="B8202" s="5" t="s">
        <v>10478</v>
      </c>
      <c r="C8202" s="5" t="s">
        <v>15440</v>
      </c>
      <c r="E8202" s="5" t="s">
        <v>15438</v>
      </c>
      <c r="F8202" s="5" t="s">
        <v>24928</v>
      </c>
    </row>
    <row r="8203" spans="1:6" x14ac:dyDescent="0.45">
      <c r="A8203" s="5" t="s">
        <v>30827</v>
      </c>
      <c r="B8203" s="5" t="s">
        <v>10478</v>
      </c>
      <c r="C8203" s="5" t="s">
        <v>15441</v>
      </c>
      <c r="E8203" s="5" t="s">
        <v>15438</v>
      </c>
      <c r="F8203" s="5" t="s">
        <v>24928</v>
      </c>
    </row>
    <row r="8204" spans="1:6" x14ac:dyDescent="0.45">
      <c r="A8204" s="5" t="s">
        <v>26883</v>
      </c>
      <c r="B8204" s="5" t="s">
        <v>26310</v>
      </c>
      <c r="C8204" s="5" t="s">
        <v>15442</v>
      </c>
      <c r="E8204" s="5" t="s">
        <v>15438</v>
      </c>
      <c r="F8204" s="5" t="s">
        <v>24928</v>
      </c>
    </row>
    <row r="8205" spans="1:6" x14ac:dyDescent="0.45">
      <c r="A8205" s="5" t="s">
        <v>26882</v>
      </c>
      <c r="B8205" s="5" t="s">
        <v>26310</v>
      </c>
      <c r="C8205" s="5" t="s">
        <v>15443</v>
      </c>
      <c r="E8205" s="5" t="s">
        <v>15444</v>
      </c>
      <c r="F8205" s="5" t="s">
        <v>24928</v>
      </c>
    </row>
    <row r="8206" spans="1:6" x14ac:dyDescent="0.45">
      <c r="A8206" s="5" t="s">
        <v>26881</v>
      </c>
      <c r="B8206" s="5" t="s">
        <v>26310</v>
      </c>
      <c r="C8206" s="5" t="s">
        <v>15445</v>
      </c>
      <c r="E8206" s="5" t="s">
        <v>15446</v>
      </c>
      <c r="F8206" s="5" t="s">
        <v>24928</v>
      </c>
    </row>
    <row r="8207" spans="1:6" x14ac:dyDescent="0.45">
      <c r="A8207" s="5" t="s">
        <v>26880</v>
      </c>
      <c r="B8207" s="5" t="s">
        <v>26310</v>
      </c>
      <c r="C8207" s="5" t="s">
        <v>15447</v>
      </c>
      <c r="E8207" s="5" t="s">
        <v>15448</v>
      </c>
      <c r="F8207" s="5" t="s">
        <v>24928</v>
      </c>
    </row>
    <row r="8208" spans="1:6" x14ac:dyDescent="0.45">
      <c r="A8208" s="5" t="s">
        <v>26879</v>
      </c>
      <c r="B8208" s="5" t="s">
        <v>26310</v>
      </c>
      <c r="C8208" s="5" t="s">
        <v>15449</v>
      </c>
      <c r="E8208" s="5" t="s">
        <v>15450</v>
      </c>
      <c r="F8208" s="5" t="s">
        <v>24928</v>
      </c>
    </row>
    <row r="8209" spans="1:6" x14ac:dyDescent="0.45">
      <c r="A8209" s="5" t="s">
        <v>26878</v>
      </c>
      <c r="B8209" s="5" t="s">
        <v>26310</v>
      </c>
      <c r="C8209" s="5" t="s">
        <v>15451</v>
      </c>
      <c r="E8209" s="5" t="s">
        <v>15448</v>
      </c>
      <c r="F8209" s="5" t="s">
        <v>24928</v>
      </c>
    </row>
    <row r="8210" spans="1:6" x14ac:dyDescent="0.45">
      <c r="A8210" s="5" t="s">
        <v>26877</v>
      </c>
      <c r="B8210" s="5" t="s">
        <v>26310</v>
      </c>
      <c r="C8210" s="5" t="s">
        <v>15452</v>
      </c>
      <c r="E8210" s="5" t="s">
        <v>15453</v>
      </c>
      <c r="F8210" s="5" t="s">
        <v>24928</v>
      </c>
    </row>
    <row r="8211" spans="1:6" x14ac:dyDescent="0.45">
      <c r="A8211" s="5" t="s">
        <v>26876</v>
      </c>
      <c r="B8211" s="5" t="s">
        <v>26310</v>
      </c>
      <c r="C8211" s="5" t="s">
        <v>15454</v>
      </c>
      <c r="E8211" s="5" t="s">
        <v>15444</v>
      </c>
      <c r="F8211" s="5" t="s">
        <v>24928</v>
      </c>
    </row>
    <row r="8212" spans="1:6" x14ac:dyDescent="0.45">
      <c r="A8212" s="5" t="s">
        <v>30828</v>
      </c>
      <c r="B8212" s="5" t="s">
        <v>10478</v>
      </c>
      <c r="C8212" s="5" t="s">
        <v>15455</v>
      </c>
      <c r="E8212" s="5" t="s">
        <v>15456</v>
      </c>
      <c r="F8212" s="5" t="s">
        <v>24928</v>
      </c>
    </row>
    <row r="8213" spans="1:6" x14ac:dyDescent="0.45">
      <c r="A8213" s="5" t="s">
        <v>30829</v>
      </c>
      <c r="B8213" s="5" t="s">
        <v>10478</v>
      </c>
      <c r="C8213" s="5" t="s">
        <v>15457</v>
      </c>
      <c r="E8213" s="5" t="s">
        <v>15456</v>
      </c>
      <c r="F8213" s="5" t="s">
        <v>24928</v>
      </c>
    </row>
    <row r="8214" spans="1:6" x14ac:dyDescent="0.45">
      <c r="A8214" s="5" t="s">
        <v>30830</v>
      </c>
      <c r="B8214" s="5" t="s">
        <v>10478</v>
      </c>
      <c r="C8214" s="5" t="s">
        <v>15458</v>
      </c>
      <c r="E8214" s="5" t="s">
        <v>15456</v>
      </c>
      <c r="F8214" s="5" t="s">
        <v>24928</v>
      </c>
    </row>
    <row r="8215" spans="1:6" x14ac:dyDescent="0.45">
      <c r="A8215" s="5" t="s">
        <v>30831</v>
      </c>
      <c r="B8215" s="5" t="s">
        <v>10478</v>
      </c>
      <c r="C8215" s="5" t="s">
        <v>15459</v>
      </c>
      <c r="E8215" s="5" t="s">
        <v>15456</v>
      </c>
      <c r="F8215" s="5" t="s">
        <v>24928</v>
      </c>
    </row>
    <row r="8216" spans="1:6" x14ac:dyDescent="0.45">
      <c r="A8216" s="5" t="s">
        <v>26875</v>
      </c>
      <c r="B8216" s="5" t="s">
        <v>26310</v>
      </c>
      <c r="C8216" s="5" t="s">
        <v>15460</v>
      </c>
      <c r="E8216" s="5" t="s">
        <v>15456</v>
      </c>
      <c r="F8216" s="5" t="s">
        <v>24928</v>
      </c>
    </row>
    <row r="8217" spans="1:6" x14ac:dyDescent="0.45">
      <c r="A8217" s="5" t="s">
        <v>26874</v>
      </c>
      <c r="B8217" s="5" t="s">
        <v>26310</v>
      </c>
      <c r="C8217" s="5" t="s">
        <v>15461</v>
      </c>
      <c r="E8217" s="5" t="s">
        <v>15462</v>
      </c>
      <c r="F8217" s="5" t="s">
        <v>24928</v>
      </c>
    </row>
    <row r="8218" spans="1:6" x14ac:dyDescent="0.45">
      <c r="A8218" s="5" t="s">
        <v>26873</v>
      </c>
      <c r="B8218" s="5" t="s">
        <v>26310</v>
      </c>
      <c r="C8218" s="5" t="s">
        <v>15463</v>
      </c>
      <c r="E8218" s="5" t="s">
        <v>15464</v>
      </c>
      <c r="F8218" s="5" t="s">
        <v>24928</v>
      </c>
    </row>
    <row r="8219" spans="1:6" x14ac:dyDescent="0.45">
      <c r="A8219" s="5" t="s">
        <v>26872</v>
      </c>
      <c r="B8219" s="5" t="s">
        <v>26310</v>
      </c>
      <c r="C8219" s="5" t="s">
        <v>15465</v>
      </c>
      <c r="E8219" s="5" t="s">
        <v>15466</v>
      </c>
      <c r="F8219" s="5" t="s">
        <v>24928</v>
      </c>
    </row>
    <row r="8220" spans="1:6" x14ac:dyDescent="0.45">
      <c r="A8220" s="5" t="s">
        <v>26871</v>
      </c>
      <c r="B8220" s="5" t="s">
        <v>26310</v>
      </c>
      <c r="C8220" s="5" t="s">
        <v>15467</v>
      </c>
      <c r="E8220" s="5" t="s">
        <v>15468</v>
      </c>
      <c r="F8220" s="5" t="s">
        <v>24928</v>
      </c>
    </row>
    <row r="8221" spans="1:6" x14ac:dyDescent="0.45">
      <c r="A8221" s="5" t="s">
        <v>26870</v>
      </c>
      <c r="B8221" s="5" t="s">
        <v>26310</v>
      </c>
      <c r="C8221" s="5" t="s">
        <v>15469</v>
      </c>
      <c r="E8221" s="5" t="s">
        <v>15466</v>
      </c>
      <c r="F8221" s="5" t="s">
        <v>24928</v>
      </c>
    </row>
    <row r="8222" spans="1:6" x14ac:dyDescent="0.45">
      <c r="A8222" s="5" t="s">
        <v>26869</v>
      </c>
      <c r="B8222" s="5" t="s">
        <v>26310</v>
      </c>
      <c r="C8222" s="5" t="s">
        <v>15470</v>
      </c>
      <c r="E8222" s="5" t="s">
        <v>15471</v>
      </c>
      <c r="F8222" s="5" t="s">
        <v>24928</v>
      </c>
    </row>
    <row r="8223" spans="1:6" x14ac:dyDescent="0.45">
      <c r="A8223" s="5" t="s">
        <v>26868</v>
      </c>
      <c r="B8223" s="5" t="s">
        <v>26310</v>
      </c>
      <c r="C8223" s="5" t="s">
        <v>15472</v>
      </c>
      <c r="E8223" s="5" t="s">
        <v>15462</v>
      </c>
      <c r="F8223" s="5" t="s">
        <v>24928</v>
      </c>
    </row>
    <row r="8224" spans="1:6" x14ac:dyDescent="0.45">
      <c r="A8224" s="5" t="s">
        <v>30832</v>
      </c>
      <c r="B8224" s="5" t="s">
        <v>10478</v>
      </c>
      <c r="C8224" s="5" t="s">
        <v>15473</v>
      </c>
      <c r="E8224" s="5" t="s">
        <v>15474</v>
      </c>
      <c r="F8224" s="5" t="s">
        <v>24928</v>
      </c>
    </row>
    <row r="8225" spans="1:6" x14ac:dyDescent="0.45">
      <c r="A8225" s="5" t="s">
        <v>30833</v>
      </c>
      <c r="B8225" s="5" t="s">
        <v>10478</v>
      </c>
      <c r="C8225" s="5" t="s">
        <v>15475</v>
      </c>
      <c r="E8225" s="5" t="s">
        <v>15474</v>
      </c>
      <c r="F8225" s="5" t="s">
        <v>24928</v>
      </c>
    </row>
    <row r="8226" spans="1:6" x14ac:dyDescent="0.45">
      <c r="A8226" s="5" t="s">
        <v>30834</v>
      </c>
      <c r="B8226" s="5" t="s">
        <v>10478</v>
      </c>
      <c r="C8226" s="5" t="s">
        <v>15476</v>
      </c>
      <c r="E8226" s="5" t="s">
        <v>15474</v>
      </c>
      <c r="F8226" s="5" t="s">
        <v>24928</v>
      </c>
    </row>
    <row r="8227" spans="1:6" x14ac:dyDescent="0.45">
      <c r="A8227" s="5" t="s">
        <v>30835</v>
      </c>
      <c r="B8227" s="5" t="s">
        <v>10478</v>
      </c>
      <c r="C8227" s="5" t="s">
        <v>15477</v>
      </c>
      <c r="E8227" s="5" t="s">
        <v>15474</v>
      </c>
      <c r="F8227" s="5" t="s">
        <v>24928</v>
      </c>
    </row>
    <row r="8228" spans="1:6" x14ac:dyDescent="0.45">
      <c r="A8228" s="5" t="s">
        <v>26867</v>
      </c>
      <c r="B8228" s="5" t="s">
        <v>26310</v>
      </c>
      <c r="C8228" s="5" t="s">
        <v>15478</v>
      </c>
      <c r="E8228" s="5" t="s">
        <v>15474</v>
      </c>
      <c r="F8228" s="5" t="s">
        <v>24928</v>
      </c>
    </row>
    <row r="8229" spans="1:6" x14ac:dyDescent="0.45">
      <c r="A8229" s="5" t="s">
        <v>26866</v>
      </c>
      <c r="B8229" s="5" t="s">
        <v>26310</v>
      </c>
      <c r="C8229" s="5" t="s">
        <v>15479</v>
      </c>
      <c r="E8229" s="5" t="s">
        <v>15480</v>
      </c>
      <c r="F8229" s="5" t="s">
        <v>24928</v>
      </c>
    </row>
    <row r="8230" spans="1:6" x14ac:dyDescent="0.45">
      <c r="A8230" s="5" t="s">
        <v>26865</v>
      </c>
      <c r="B8230" s="5" t="s">
        <v>26310</v>
      </c>
      <c r="C8230" s="5" t="s">
        <v>15481</v>
      </c>
      <c r="E8230" s="5" t="s">
        <v>15482</v>
      </c>
      <c r="F8230" s="5" t="s">
        <v>24928</v>
      </c>
    </row>
    <row r="8231" spans="1:6" x14ac:dyDescent="0.45">
      <c r="A8231" s="5" t="s">
        <v>26864</v>
      </c>
      <c r="B8231" s="5" t="s">
        <v>26310</v>
      </c>
      <c r="C8231" s="5" t="s">
        <v>15483</v>
      </c>
      <c r="E8231" s="5" t="s">
        <v>15484</v>
      </c>
      <c r="F8231" s="5" t="s">
        <v>24928</v>
      </c>
    </row>
    <row r="8232" spans="1:6" x14ac:dyDescent="0.45">
      <c r="A8232" s="5" t="s">
        <v>26863</v>
      </c>
      <c r="B8232" s="5" t="s">
        <v>26310</v>
      </c>
      <c r="C8232" s="5" t="s">
        <v>15485</v>
      </c>
      <c r="E8232" s="5" t="s">
        <v>15486</v>
      </c>
      <c r="F8232" s="5" t="s">
        <v>24928</v>
      </c>
    </row>
    <row r="8233" spans="1:6" x14ac:dyDescent="0.45">
      <c r="A8233" s="5" t="s">
        <v>26862</v>
      </c>
      <c r="B8233" s="5" t="s">
        <v>26310</v>
      </c>
      <c r="C8233" s="5" t="s">
        <v>15487</v>
      </c>
      <c r="E8233" s="5" t="s">
        <v>15484</v>
      </c>
      <c r="F8233" s="5" t="s">
        <v>24928</v>
      </c>
    </row>
    <row r="8234" spans="1:6" x14ac:dyDescent="0.45">
      <c r="A8234" s="5" t="s">
        <v>26861</v>
      </c>
      <c r="B8234" s="5" t="s">
        <v>26310</v>
      </c>
      <c r="C8234" s="5" t="s">
        <v>15488</v>
      </c>
      <c r="E8234" s="5" t="s">
        <v>15489</v>
      </c>
      <c r="F8234" s="5" t="s">
        <v>24928</v>
      </c>
    </row>
    <row r="8235" spans="1:6" x14ac:dyDescent="0.45">
      <c r="A8235" s="5" t="s">
        <v>26860</v>
      </c>
      <c r="B8235" s="5" t="s">
        <v>26310</v>
      </c>
      <c r="C8235" s="5" t="s">
        <v>15490</v>
      </c>
      <c r="E8235" s="5" t="s">
        <v>15480</v>
      </c>
      <c r="F8235" s="5" t="s">
        <v>24928</v>
      </c>
    </row>
    <row r="8236" spans="1:6" x14ac:dyDescent="0.45">
      <c r="A8236" s="5" t="s">
        <v>30836</v>
      </c>
      <c r="B8236" s="5" t="s">
        <v>10478</v>
      </c>
      <c r="C8236" s="5" t="s">
        <v>15491</v>
      </c>
      <c r="E8236" s="5" t="s">
        <v>15492</v>
      </c>
      <c r="F8236" s="5" t="s">
        <v>24928</v>
      </c>
    </row>
    <row r="8237" spans="1:6" x14ac:dyDescent="0.45">
      <c r="A8237" s="5" t="s">
        <v>30837</v>
      </c>
      <c r="B8237" s="5" t="s">
        <v>10478</v>
      </c>
      <c r="C8237" s="5" t="s">
        <v>15493</v>
      </c>
      <c r="E8237" s="5" t="s">
        <v>15492</v>
      </c>
      <c r="F8237" s="5" t="s">
        <v>24928</v>
      </c>
    </row>
    <row r="8238" spans="1:6" x14ac:dyDescent="0.45">
      <c r="A8238" s="5" t="s">
        <v>30838</v>
      </c>
      <c r="B8238" s="5" t="s">
        <v>10478</v>
      </c>
      <c r="C8238" s="5" t="s">
        <v>15494</v>
      </c>
      <c r="E8238" s="5" t="s">
        <v>15492</v>
      </c>
      <c r="F8238" s="5" t="s">
        <v>24928</v>
      </c>
    </row>
    <row r="8239" spans="1:6" x14ac:dyDescent="0.45">
      <c r="A8239" s="5" t="s">
        <v>30839</v>
      </c>
      <c r="B8239" s="5" t="s">
        <v>10478</v>
      </c>
      <c r="C8239" s="5" t="s">
        <v>15495</v>
      </c>
      <c r="E8239" s="5" t="s">
        <v>15492</v>
      </c>
      <c r="F8239" s="5" t="s">
        <v>24928</v>
      </c>
    </row>
    <row r="8240" spans="1:6" x14ac:dyDescent="0.45">
      <c r="A8240" s="5" t="s">
        <v>26859</v>
      </c>
      <c r="B8240" s="5" t="s">
        <v>26310</v>
      </c>
      <c r="C8240" s="5" t="s">
        <v>15496</v>
      </c>
      <c r="E8240" s="5" t="s">
        <v>15492</v>
      </c>
      <c r="F8240" s="5" t="s">
        <v>24928</v>
      </c>
    </row>
    <row r="8241" spans="1:6" x14ac:dyDescent="0.45">
      <c r="A8241" s="5" t="s">
        <v>26858</v>
      </c>
      <c r="B8241" s="5" t="s">
        <v>26310</v>
      </c>
      <c r="C8241" s="5" t="s">
        <v>15497</v>
      </c>
      <c r="E8241" s="5" t="s">
        <v>15498</v>
      </c>
      <c r="F8241" s="5" t="s">
        <v>24928</v>
      </c>
    </row>
    <row r="8242" spans="1:6" x14ac:dyDescent="0.45">
      <c r="A8242" s="5" t="s">
        <v>26857</v>
      </c>
      <c r="B8242" s="5" t="s">
        <v>26310</v>
      </c>
      <c r="C8242" s="5" t="s">
        <v>15499</v>
      </c>
      <c r="E8242" s="5" t="s">
        <v>15500</v>
      </c>
      <c r="F8242" s="5" t="s">
        <v>24928</v>
      </c>
    </row>
    <row r="8243" spans="1:6" x14ac:dyDescent="0.45">
      <c r="A8243" s="5" t="s">
        <v>26856</v>
      </c>
      <c r="B8243" s="5" t="s">
        <v>26310</v>
      </c>
      <c r="C8243" s="5" t="s">
        <v>15501</v>
      </c>
      <c r="E8243" s="5" t="s">
        <v>15502</v>
      </c>
      <c r="F8243" s="5" t="s">
        <v>24928</v>
      </c>
    </row>
    <row r="8244" spans="1:6" x14ac:dyDescent="0.45">
      <c r="A8244" s="5" t="s">
        <v>26855</v>
      </c>
      <c r="B8244" s="5" t="s">
        <v>26310</v>
      </c>
      <c r="C8244" s="5" t="s">
        <v>15503</v>
      </c>
      <c r="E8244" s="5" t="s">
        <v>15504</v>
      </c>
      <c r="F8244" s="5" t="s">
        <v>24928</v>
      </c>
    </row>
    <row r="8245" spans="1:6" x14ac:dyDescent="0.45">
      <c r="A8245" s="5" t="s">
        <v>26854</v>
      </c>
      <c r="B8245" s="5" t="s">
        <v>26310</v>
      </c>
      <c r="C8245" s="5" t="s">
        <v>15505</v>
      </c>
      <c r="E8245" s="5" t="s">
        <v>15502</v>
      </c>
      <c r="F8245" s="5" t="s">
        <v>24928</v>
      </c>
    </row>
    <row r="8246" spans="1:6" x14ac:dyDescent="0.45">
      <c r="A8246" s="5" t="s">
        <v>26853</v>
      </c>
      <c r="B8246" s="5" t="s">
        <v>26310</v>
      </c>
      <c r="C8246" s="5" t="s">
        <v>15506</v>
      </c>
      <c r="E8246" s="5" t="s">
        <v>15507</v>
      </c>
      <c r="F8246" s="5" t="s">
        <v>24928</v>
      </c>
    </row>
    <row r="8247" spans="1:6" x14ac:dyDescent="0.45">
      <c r="A8247" s="5" t="s">
        <v>26852</v>
      </c>
      <c r="B8247" s="5" t="s">
        <v>26310</v>
      </c>
      <c r="C8247" s="5" t="s">
        <v>15508</v>
      </c>
      <c r="E8247" s="5" t="s">
        <v>15498</v>
      </c>
      <c r="F8247" s="5" t="s">
        <v>24928</v>
      </c>
    </row>
    <row r="8248" spans="1:6" x14ac:dyDescent="0.45">
      <c r="A8248" s="5" t="s">
        <v>26851</v>
      </c>
      <c r="B8248" s="5" t="s">
        <v>26310</v>
      </c>
      <c r="C8248" s="5" t="s">
        <v>15509</v>
      </c>
      <c r="E8248" s="5" t="s">
        <v>15510</v>
      </c>
      <c r="F8248" s="5" t="s">
        <v>24928</v>
      </c>
    </row>
    <row r="8249" spans="1:6" x14ac:dyDescent="0.45">
      <c r="A8249" s="5" t="s">
        <v>26850</v>
      </c>
      <c r="B8249" s="5" t="s">
        <v>26310</v>
      </c>
      <c r="C8249" s="5" t="s">
        <v>15511</v>
      </c>
      <c r="E8249" s="5" t="s">
        <v>11546</v>
      </c>
      <c r="F8249" s="5" t="s">
        <v>24928</v>
      </c>
    </row>
    <row r="8250" spans="1:6" x14ac:dyDescent="0.45">
      <c r="A8250" s="5" t="s">
        <v>26849</v>
      </c>
      <c r="B8250" s="5" t="s">
        <v>26310</v>
      </c>
      <c r="C8250" s="5" t="s">
        <v>15512</v>
      </c>
      <c r="E8250" s="5" t="s">
        <v>3329</v>
      </c>
      <c r="F8250" s="5" t="s">
        <v>24928</v>
      </c>
    </row>
    <row r="8251" spans="1:6" x14ac:dyDescent="0.45">
      <c r="A8251" s="5" t="s">
        <v>26848</v>
      </c>
      <c r="B8251" s="5" t="s">
        <v>26310</v>
      </c>
      <c r="C8251" s="5" t="s">
        <v>15513</v>
      </c>
      <c r="E8251" s="5" t="s">
        <v>15514</v>
      </c>
      <c r="F8251" s="5" t="s">
        <v>24928</v>
      </c>
    </row>
    <row r="8252" spans="1:6" x14ac:dyDescent="0.45">
      <c r="A8252" s="5" t="s">
        <v>26847</v>
      </c>
      <c r="B8252" s="5" t="s">
        <v>26310</v>
      </c>
      <c r="C8252" s="5" t="s">
        <v>15515</v>
      </c>
      <c r="E8252" s="5" t="s">
        <v>15516</v>
      </c>
      <c r="F8252" s="5" t="s">
        <v>24928</v>
      </c>
    </row>
    <row r="8253" spans="1:6" x14ac:dyDescent="0.45">
      <c r="A8253" s="5" t="s">
        <v>26846</v>
      </c>
      <c r="B8253" s="5" t="s">
        <v>26310</v>
      </c>
      <c r="C8253" s="5" t="s">
        <v>15517</v>
      </c>
      <c r="E8253" s="5" t="s">
        <v>15518</v>
      </c>
      <c r="F8253" s="5" t="s">
        <v>24928</v>
      </c>
    </row>
    <row r="8254" spans="1:6" x14ac:dyDescent="0.45">
      <c r="A8254" s="5" t="s">
        <v>26845</v>
      </c>
      <c r="B8254" s="5" t="s">
        <v>26310</v>
      </c>
      <c r="C8254" s="5" t="s">
        <v>15519</v>
      </c>
      <c r="E8254" s="5" t="s">
        <v>15520</v>
      </c>
      <c r="F8254" s="5" t="s">
        <v>24928</v>
      </c>
    </row>
    <row r="8255" spans="1:6" x14ac:dyDescent="0.45">
      <c r="A8255" s="5" t="s">
        <v>26844</v>
      </c>
      <c r="B8255" s="5" t="s">
        <v>26310</v>
      </c>
      <c r="C8255" s="5" t="s">
        <v>15521</v>
      </c>
      <c r="E8255" s="5" t="s">
        <v>15518</v>
      </c>
      <c r="F8255" s="5" t="s">
        <v>24928</v>
      </c>
    </row>
    <row r="8256" spans="1:6" x14ac:dyDescent="0.45">
      <c r="A8256" s="5" t="s">
        <v>26843</v>
      </c>
      <c r="B8256" s="5" t="s">
        <v>26310</v>
      </c>
      <c r="C8256" s="5" t="s">
        <v>15522</v>
      </c>
      <c r="E8256" s="5" t="s">
        <v>15523</v>
      </c>
      <c r="F8256" s="5" t="s">
        <v>24928</v>
      </c>
    </row>
    <row r="8257" spans="1:6" x14ac:dyDescent="0.45">
      <c r="A8257" s="5" t="s">
        <v>26842</v>
      </c>
      <c r="B8257" s="5" t="s">
        <v>26310</v>
      </c>
      <c r="C8257" s="5" t="s">
        <v>15524</v>
      </c>
      <c r="E8257" s="5" t="s">
        <v>15514</v>
      </c>
      <c r="F8257" s="5" t="s">
        <v>24928</v>
      </c>
    </row>
    <row r="8258" spans="1:6" x14ac:dyDescent="0.45">
      <c r="A8258" s="5" t="s">
        <v>30840</v>
      </c>
      <c r="B8258" s="5" t="s">
        <v>10478</v>
      </c>
      <c r="C8258" s="5" t="s">
        <v>15525</v>
      </c>
      <c r="E8258" s="5" t="s">
        <v>7548</v>
      </c>
      <c r="F8258" s="5" t="s">
        <v>24928</v>
      </c>
    </row>
    <row r="8259" spans="1:6" x14ac:dyDescent="0.45">
      <c r="A8259" s="5" t="s">
        <v>26841</v>
      </c>
      <c r="B8259" s="5" t="s">
        <v>26310</v>
      </c>
      <c r="C8259" s="5" t="s">
        <v>15526</v>
      </c>
      <c r="E8259" s="5" t="s">
        <v>15527</v>
      </c>
      <c r="F8259" s="5" t="s">
        <v>24928</v>
      </c>
    </row>
    <row r="8260" spans="1:6" x14ac:dyDescent="0.45">
      <c r="A8260" s="5" t="s">
        <v>26840</v>
      </c>
      <c r="B8260" s="5" t="s">
        <v>26310</v>
      </c>
      <c r="C8260" s="5" t="s">
        <v>15528</v>
      </c>
      <c r="E8260" s="5" t="s">
        <v>15529</v>
      </c>
      <c r="F8260" s="5" t="s">
        <v>24928</v>
      </c>
    </row>
    <row r="8261" spans="1:6" x14ac:dyDescent="0.45">
      <c r="A8261" s="5" t="s">
        <v>30841</v>
      </c>
      <c r="B8261" s="5" t="s">
        <v>10478</v>
      </c>
      <c r="C8261" s="5" t="s">
        <v>15530</v>
      </c>
      <c r="E8261" s="5" t="s">
        <v>15531</v>
      </c>
      <c r="F8261" s="5" t="s">
        <v>24928</v>
      </c>
    </row>
    <row r="8262" spans="1:6" x14ac:dyDescent="0.45">
      <c r="A8262" s="5" t="s">
        <v>26839</v>
      </c>
      <c r="B8262" s="5" t="s">
        <v>26310</v>
      </c>
      <c r="C8262" s="5" t="s">
        <v>15532</v>
      </c>
      <c r="E8262" s="5" t="s">
        <v>15531</v>
      </c>
      <c r="F8262" s="5" t="s">
        <v>24928</v>
      </c>
    </row>
    <row r="8263" spans="1:6" x14ac:dyDescent="0.45">
      <c r="A8263" s="5" t="s">
        <v>26838</v>
      </c>
      <c r="B8263" s="5" t="s">
        <v>26310</v>
      </c>
      <c r="C8263" s="5" t="s">
        <v>15533</v>
      </c>
      <c r="E8263" s="5" t="s">
        <v>15534</v>
      </c>
      <c r="F8263" s="5" t="s">
        <v>24928</v>
      </c>
    </row>
    <row r="8264" spans="1:6" x14ac:dyDescent="0.45">
      <c r="A8264" s="5" t="s">
        <v>26837</v>
      </c>
      <c r="B8264" s="5" t="s">
        <v>26310</v>
      </c>
      <c r="C8264" s="5" t="s">
        <v>15535</v>
      </c>
      <c r="E8264" s="5" t="s">
        <v>15536</v>
      </c>
      <c r="F8264" s="5" t="s">
        <v>24928</v>
      </c>
    </row>
    <row r="8265" spans="1:6" x14ac:dyDescent="0.45">
      <c r="A8265" s="5" t="s">
        <v>26836</v>
      </c>
      <c r="B8265" s="5" t="s">
        <v>26310</v>
      </c>
      <c r="C8265" s="5" t="s">
        <v>15537</v>
      </c>
      <c r="E8265" s="5" t="s">
        <v>11546</v>
      </c>
    </row>
    <row r="8266" spans="1:6" x14ac:dyDescent="0.45">
      <c r="A8266" s="5" t="s">
        <v>26835</v>
      </c>
      <c r="B8266" s="5" t="s">
        <v>26310</v>
      </c>
      <c r="C8266" s="5" t="s">
        <v>15538</v>
      </c>
      <c r="E8266" s="5" t="s">
        <v>15539</v>
      </c>
      <c r="F8266" s="5" t="s">
        <v>24928</v>
      </c>
    </row>
    <row r="8267" spans="1:6" x14ac:dyDescent="0.45">
      <c r="A8267" s="5" t="s">
        <v>26834</v>
      </c>
      <c r="B8267" s="5" t="s">
        <v>26310</v>
      </c>
      <c r="C8267" s="5" t="s">
        <v>15540</v>
      </c>
      <c r="E8267" s="5" t="s">
        <v>11546</v>
      </c>
      <c r="F8267" s="5" t="s">
        <v>24928</v>
      </c>
    </row>
    <row r="8268" spans="1:6" x14ac:dyDescent="0.45">
      <c r="A8268" s="5" t="s">
        <v>26833</v>
      </c>
      <c r="B8268" s="5" t="s">
        <v>26310</v>
      </c>
      <c r="C8268" s="5" t="s">
        <v>15541</v>
      </c>
      <c r="E8268" s="5" t="s">
        <v>15542</v>
      </c>
      <c r="F8268" s="5" t="s">
        <v>24928</v>
      </c>
    </row>
    <row r="8269" spans="1:6" x14ac:dyDescent="0.45">
      <c r="A8269" s="5" t="s">
        <v>26832</v>
      </c>
      <c r="B8269" s="5" t="s">
        <v>26310</v>
      </c>
      <c r="C8269" s="5" t="s">
        <v>15543</v>
      </c>
      <c r="E8269" s="5" t="s">
        <v>15544</v>
      </c>
      <c r="F8269" s="5" t="s">
        <v>24928</v>
      </c>
    </row>
    <row r="8270" spans="1:6" x14ac:dyDescent="0.45">
      <c r="A8270" s="5" t="s">
        <v>26831</v>
      </c>
      <c r="B8270" s="5" t="s">
        <v>26310</v>
      </c>
      <c r="C8270" s="5" t="s">
        <v>15545</v>
      </c>
      <c r="E8270" s="5" t="s">
        <v>15546</v>
      </c>
      <c r="F8270" s="5" t="s">
        <v>24928</v>
      </c>
    </row>
    <row r="8271" spans="1:6" x14ac:dyDescent="0.45">
      <c r="A8271" s="5" t="s">
        <v>26830</v>
      </c>
      <c r="B8271" s="5" t="s">
        <v>26310</v>
      </c>
      <c r="C8271" s="5" t="s">
        <v>15547</v>
      </c>
      <c r="E8271" s="5" t="s">
        <v>15548</v>
      </c>
      <c r="F8271" s="5" t="s">
        <v>24928</v>
      </c>
    </row>
    <row r="8272" spans="1:6" x14ac:dyDescent="0.45">
      <c r="A8272" s="5" t="s">
        <v>26829</v>
      </c>
      <c r="B8272" s="5" t="s">
        <v>26310</v>
      </c>
      <c r="C8272" s="5" t="s">
        <v>15549</v>
      </c>
      <c r="E8272" s="5" t="s">
        <v>15550</v>
      </c>
      <c r="F8272" s="5" t="s">
        <v>24928</v>
      </c>
    </row>
    <row r="8273" spans="1:6" x14ac:dyDescent="0.45">
      <c r="A8273" s="5" t="s">
        <v>26828</v>
      </c>
      <c r="B8273" s="5" t="s">
        <v>26310</v>
      </c>
      <c r="C8273" s="5" t="s">
        <v>15551</v>
      </c>
      <c r="E8273" s="5" t="s">
        <v>15548</v>
      </c>
      <c r="F8273" s="5" t="s">
        <v>24928</v>
      </c>
    </row>
    <row r="8274" spans="1:6" x14ac:dyDescent="0.45">
      <c r="A8274" s="5" t="s">
        <v>26827</v>
      </c>
      <c r="B8274" s="5" t="s">
        <v>26310</v>
      </c>
      <c r="C8274" s="5" t="s">
        <v>15552</v>
      </c>
      <c r="E8274" s="5" t="s">
        <v>15553</v>
      </c>
      <c r="F8274" s="5" t="s">
        <v>24928</v>
      </c>
    </row>
    <row r="8275" spans="1:6" x14ac:dyDescent="0.45">
      <c r="A8275" s="5" t="s">
        <v>26826</v>
      </c>
      <c r="B8275" s="5" t="s">
        <v>26310</v>
      </c>
      <c r="C8275" s="5" t="s">
        <v>15554</v>
      </c>
      <c r="E8275" s="5" t="s">
        <v>15544</v>
      </c>
      <c r="F8275" s="5" t="s">
        <v>24928</v>
      </c>
    </row>
    <row r="8276" spans="1:6" x14ac:dyDescent="0.45">
      <c r="A8276" s="5" t="s">
        <v>26825</v>
      </c>
      <c r="B8276" s="5" t="s">
        <v>26310</v>
      </c>
      <c r="C8276" s="5" t="s">
        <v>15555</v>
      </c>
      <c r="E8276" s="5" t="s">
        <v>15556</v>
      </c>
      <c r="F8276" s="5" t="s">
        <v>24928</v>
      </c>
    </row>
    <row r="8277" spans="1:6" x14ac:dyDescent="0.45">
      <c r="A8277" s="5" t="s">
        <v>26824</v>
      </c>
      <c r="B8277" s="5" t="s">
        <v>26310</v>
      </c>
      <c r="C8277" s="5" t="s">
        <v>15557</v>
      </c>
      <c r="E8277" s="5" t="s">
        <v>15558</v>
      </c>
      <c r="F8277" s="5" t="s">
        <v>24928</v>
      </c>
    </row>
    <row r="8278" spans="1:6" x14ac:dyDescent="0.45">
      <c r="A8278" s="5" t="s">
        <v>26823</v>
      </c>
      <c r="B8278" s="5" t="s">
        <v>26310</v>
      </c>
      <c r="C8278" s="5" t="s">
        <v>15559</v>
      </c>
      <c r="E8278" s="5" t="s">
        <v>15560</v>
      </c>
      <c r="F8278" s="5" t="s">
        <v>24928</v>
      </c>
    </row>
    <row r="8279" spans="1:6" x14ac:dyDescent="0.45">
      <c r="A8279" s="5" t="s">
        <v>26822</v>
      </c>
      <c r="B8279" s="5" t="s">
        <v>26310</v>
      </c>
      <c r="C8279" s="5" t="s">
        <v>15561</v>
      </c>
      <c r="E8279" s="5" t="s">
        <v>15562</v>
      </c>
      <c r="F8279" s="5" t="s">
        <v>24928</v>
      </c>
    </row>
    <row r="8280" spans="1:6" x14ac:dyDescent="0.45">
      <c r="A8280" s="5" t="s">
        <v>26821</v>
      </c>
      <c r="B8280" s="5" t="s">
        <v>26310</v>
      </c>
      <c r="C8280" s="5" t="s">
        <v>15563</v>
      </c>
      <c r="E8280" s="5" t="s">
        <v>15564</v>
      </c>
      <c r="F8280" s="5" t="s">
        <v>24928</v>
      </c>
    </row>
    <row r="8281" spans="1:6" x14ac:dyDescent="0.45">
      <c r="A8281" s="5" t="s">
        <v>26820</v>
      </c>
      <c r="B8281" s="5" t="s">
        <v>26310</v>
      </c>
      <c r="C8281" s="5" t="s">
        <v>15565</v>
      </c>
      <c r="E8281" s="5" t="s">
        <v>15562</v>
      </c>
      <c r="F8281" s="5" t="s">
        <v>24928</v>
      </c>
    </row>
    <row r="8282" spans="1:6" x14ac:dyDescent="0.45">
      <c r="A8282" s="5" t="s">
        <v>26819</v>
      </c>
      <c r="B8282" s="5" t="s">
        <v>26310</v>
      </c>
      <c r="C8282" s="5" t="s">
        <v>15566</v>
      </c>
      <c r="E8282" s="5" t="s">
        <v>15567</v>
      </c>
      <c r="F8282" s="5" t="s">
        <v>24928</v>
      </c>
    </row>
    <row r="8283" spans="1:6" x14ac:dyDescent="0.45">
      <c r="A8283" s="5" t="s">
        <v>26818</v>
      </c>
      <c r="B8283" s="5" t="s">
        <v>26310</v>
      </c>
      <c r="C8283" s="5" t="s">
        <v>15568</v>
      </c>
      <c r="E8283" s="5" t="s">
        <v>15558</v>
      </c>
      <c r="F8283" s="5" t="s">
        <v>24928</v>
      </c>
    </row>
    <row r="8284" spans="1:6" x14ac:dyDescent="0.45">
      <c r="A8284" s="5" t="s">
        <v>30745</v>
      </c>
      <c r="B8284" s="5" t="s">
        <v>10478</v>
      </c>
      <c r="C8284" s="5" t="s">
        <v>15569</v>
      </c>
      <c r="E8284" s="5" t="s">
        <v>15570</v>
      </c>
      <c r="F8284" s="5" t="s">
        <v>24928</v>
      </c>
    </row>
    <row r="8285" spans="1:6" x14ac:dyDescent="0.45">
      <c r="A8285" s="5" t="s">
        <v>30746</v>
      </c>
      <c r="B8285" s="5" t="s">
        <v>10478</v>
      </c>
      <c r="C8285" s="5" t="s">
        <v>15571</v>
      </c>
      <c r="E8285" s="5" t="s">
        <v>15570</v>
      </c>
      <c r="F8285" s="5" t="s">
        <v>24928</v>
      </c>
    </row>
    <row r="8286" spans="1:6" x14ac:dyDescent="0.45">
      <c r="A8286" s="5" t="s">
        <v>30747</v>
      </c>
      <c r="B8286" s="5" t="s">
        <v>10478</v>
      </c>
      <c r="C8286" s="5" t="s">
        <v>15572</v>
      </c>
      <c r="E8286" s="5" t="s">
        <v>15570</v>
      </c>
      <c r="F8286" s="5" t="s">
        <v>24928</v>
      </c>
    </row>
    <row r="8287" spans="1:6" x14ac:dyDescent="0.45">
      <c r="A8287" s="5" t="s">
        <v>30748</v>
      </c>
      <c r="B8287" s="5" t="s">
        <v>10478</v>
      </c>
      <c r="C8287" s="5" t="s">
        <v>15573</v>
      </c>
      <c r="E8287" s="5" t="s">
        <v>15570</v>
      </c>
      <c r="F8287" s="5" t="s">
        <v>24928</v>
      </c>
    </row>
    <row r="8288" spans="1:6" x14ac:dyDescent="0.45">
      <c r="A8288" s="5" t="s">
        <v>26817</v>
      </c>
      <c r="B8288" s="5" t="s">
        <v>26310</v>
      </c>
      <c r="C8288" s="5" t="s">
        <v>15574</v>
      </c>
      <c r="E8288" s="5" t="s">
        <v>15570</v>
      </c>
      <c r="F8288" s="5" t="s">
        <v>24928</v>
      </c>
    </row>
    <row r="8289" spans="1:6" x14ac:dyDescent="0.45">
      <c r="A8289" s="5" t="s">
        <v>26816</v>
      </c>
      <c r="B8289" s="5" t="s">
        <v>26310</v>
      </c>
      <c r="C8289" s="5" t="s">
        <v>15575</v>
      </c>
      <c r="E8289" s="5" t="s">
        <v>15576</v>
      </c>
      <c r="F8289" s="5" t="s">
        <v>24928</v>
      </c>
    </row>
    <row r="8290" spans="1:6" x14ac:dyDescent="0.45">
      <c r="A8290" s="5" t="s">
        <v>26815</v>
      </c>
      <c r="B8290" s="5" t="s">
        <v>26310</v>
      </c>
      <c r="C8290" s="5" t="s">
        <v>15577</v>
      </c>
      <c r="E8290" s="5" t="s">
        <v>15578</v>
      </c>
      <c r="F8290" s="5" t="s">
        <v>24928</v>
      </c>
    </row>
    <row r="8291" spans="1:6" x14ac:dyDescent="0.45">
      <c r="A8291" s="5" t="s">
        <v>26814</v>
      </c>
      <c r="B8291" s="5" t="s">
        <v>26310</v>
      </c>
      <c r="C8291" s="5" t="s">
        <v>15579</v>
      </c>
      <c r="E8291" s="5" t="s">
        <v>15580</v>
      </c>
      <c r="F8291" s="5" t="s">
        <v>24928</v>
      </c>
    </row>
    <row r="8292" spans="1:6" x14ac:dyDescent="0.45">
      <c r="A8292" s="5" t="s">
        <v>26813</v>
      </c>
      <c r="B8292" s="5" t="s">
        <v>26310</v>
      </c>
      <c r="C8292" s="5" t="s">
        <v>15581</v>
      </c>
      <c r="E8292" s="5" t="s">
        <v>15582</v>
      </c>
      <c r="F8292" s="5" t="s">
        <v>24928</v>
      </c>
    </row>
    <row r="8293" spans="1:6" x14ac:dyDescent="0.45">
      <c r="A8293" s="5" t="s">
        <v>26812</v>
      </c>
      <c r="B8293" s="5" t="s">
        <v>26310</v>
      </c>
      <c r="C8293" s="5" t="s">
        <v>15583</v>
      </c>
      <c r="E8293" s="5" t="s">
        <v>15580</v>
      </c>
      <c r="F8293" s="5" t="s">
        <v>24928</v>
      </c>
    </row>
    <row r="8294" spans="1:6" x14ac:dyDescent="0.45">
      <c r="A8294" s="5" t="s">
        <v>26811</v>
      </c>
      <c r="B8294" s="5" t="s">
        <v>26310</v>
      </c>
      <c r="C8294" s="5" t="s">
        <v>15584</v>
      </c>
      <c r="E8294" s="5" t="s">
        <v>15585</v>
      </c>
      <c r="F8294" s="5" t="s">
        <v>24928</v>
      </c>
    </row>
    <row r="8295" spans="1:6" x14ac:dyDescent="0.45">
      <c r="A8295" s="5" t="s">
        <v>26810</v>
      </c>
      <c r="B8295" s="5" t="s">
        <v>26310</v>
      </c>
      <c r="C8295" s="5" t="s">
        <v>15586</v>
      </c>
      <c r="E8295" s="5" t="s">
        <v>15576</v>
      </c>
      <c r="F8295" s="5" t="s">
        <v>24928</v>
      </c>
    </row>
    <row r="8296" spans="1:6" x14ac:dyDescent="0.45">
      <c r="A8296" s="5" t="s">
        <v>26809</v>
      </c>
      <c r="B8296" s="5" t="s">
        <v>26310</v>
      </c>
      <c r="C8296" s="5" t="s">
        <v>15587</v>
      </c>
      <c r="E8296" s="5" t="s">
        <v>15588</v>
      </c>
      <c r="F8296" s="5" t="s">
        <v>24928</v>
      </c>
    </row>
    <row r="8297" spans="1:6" x14ac:dyDescent="0.45">
      <c r="A8297" s="5" t="s">
        <v>26808</v>
      </c>
      <c r="B8297" s="5" t="s">
        <v>26310</v>
      </c>
      <c r="C8297" s="5" t="s">
        <v>15589</v>
      </c>
      <c r="E8297" s="5" t="s">
        <v>15590</v>
      </c>
      <c r="F8297" s="5" t="s">
        <v>24928</v>
      </c>
    </row>
    <row r="8298" spans="1:6" x14ac:dyDescent="0.45">
      <c r="A8298" s="5" t="s">
        <v>26807</v>
      </c>
      <c r="B8298" s="5" t="s">
        <v>26310</v>
      </c>
      <c r="C8298" s="5" t="s">
        <v>15591</v>
      </c>
      <c r="E8298" s="5" t="s">
        <v>15592</v>
      </c>
      <c r="F8298" s="5" t="s">
        <v>24928</v>
      </c>
    </row>
    <row r="8299" spans="1:6" x14ac:dyDescent="0.45">
      <c r="A8299" s="5" t="s">
        <v>26806</v>
      </c>
      <c r="B8299" s="5" t="s">
        <v>26310</v>
      </c>
      <c r="C8299" s="5" t="s">
        <v>15593</v>
      </c>
      <c r="E8299" s="5" t="s">
        <v>15594</v>
      </c>
      <c r="F8299" s="5" t="s">
        <v>24928</v>
      </c>
    </row>
    <row r="8300" spans="1:6" x14ac:dyDescent="0.45">
      <c r="A8300" s="5" t="s">
        <v>26805</v>
      </c>
      <c r="B8300" s="5" t="s">
        <v>26310</v>
      </c>
      <c r="C8300" s="5" t="s">
        <v>15595</v>
      </c>
      <c r="E8300" s="5" t="s">
        <v>15596</v>
      </c>
      <c r="F8300" s="5" t="s">
        <v>24928</v>
      </c>
    </row>
    <row r="8301" spans="1:6" x14ac:dyDescent="0.45">
      <c r="A8301" s="5" t="s">
        <v>26804</v>
      </c>
      <c r="B8301" s="5" t="s">
        <v>26310</v>
      </c>
      <c r="C8301" s="5" t="s">
        <v>15597</v>
      </c>
      <c r="E8301" s="5" t="s">
        <v>15594</v>
      </c>
      <c r="F8301" s="5" t="s">
        <v>24928</v>
      </c>
    </row>
    <row r="8302" spans="1:6" x14ac:dyDescent="0.45">
      <c r="A8302" s="5" t="s">
        <v>26803</v>
      </c>
      <c r="B8302" s="5" t="s">
        <v>26310</v>
      </c>
      <c r="C8302" s="5" t="s">
        <v>15598</v>
      </c>
      <c r="E8302" s="5" t="s">
        <v>15599</v>
      </c>
      <c r="F8302" s="5" t="s">
        <v>24928</v>
      </c>
    </row>
    <row r="8303" spans="1:6" x14ac:dyDescent="0.45">
      <c r="A8303" s="5" t="s">
        <v>26802</v>
      </c>
      <c r="B8303" s="5" t="s">
        <v>26310</v>
      </c>
      <c r="C8303" s="5" t="s">
        <v>15600</v>
      </c>
      <c r="E8303" s="5" t="s">
        <v>15590</v>
      </c>
      <c r="F8303" s="5" t="s">
        <v>24928</v>
      </c>
    </row>
    <row r="8304" spans="1:6" x14ac:dyDescent="0.45">
      <c r="A8304" s="5" t="s">
        <v>26801</v>
      </c>
      <c r="B8304" s="5" t="s">
        <v>26310</v>
      </c>
      <c r="C8304" s="5" t="s">
        <v>15601</v>
      </c>
      <c r="E8304" s="5" t="s">
        <v>15602</v>
      </c>
      <c r="F8304" s="5" t="s">
        <v>24928</v>
      </c>
    </row>
    <row r="8305" spans="1:6" x14ac:dyDescent="0.45">
      <c r="A8305" s="5" t="s">
        <v>26800</v>
      </c>
      <c r="B8305" s="5" t="s">
        <v>26310</v>
      </c>
      <c r="C8305" s="5" t="s">
        <v>15603</v>
      </c>
      <c r="E8305" s="5" t="s">
        <v>15604</v>
      </c>
      <c r="F8305" s="5" t="s">
        <v>24928</v>
      </c>
    </row>
    <row r="8306" spans="1:6" x14ac:dyDescent="0.45">
      <c r="A8306" s="5" t="s">
        <v>26799</v>
      </c>
      <c r="B8306" s="5" t="s">
        <v>26310</v>
      </c>
      <c r="C8306" s="5" t="s">
        <v>15605</v>
      </c>
      <c r="E8306" s="5" t="s">
        <v>15606</v>
      </c>
      <c r="F8306" s="5" t="s">
        <v>24928</v>
      </c>
    </row>
    <row r="8307" spans="1:6" x14ac:dyDescent="0.45">
      <c r="A8307" s="5" t="s">
        <v>26798</v>
      </c>
      <c r="B8307" s="5" t="s">
        <v>26310</v>
      </c>
      <c r="C8307" s="5" t="s">
        <v>15607</v>
      </c>
      <c r="E8307" s="5" t="s">
        <v>15608</v>
      </c>
      <c r="F8307" s="5" t="s">
        <v>24928</v>
      </c>
    </row>
    <row r="8308" spans="1:6" x14ac:dyDescent="0.45">
      <c r="A8308" s="5" t="s">
        <v>26797</v>
      </c>
      <c r="B8308" s="5" t="s">
        <v>26310</v>
      </c>
      <c r="C8308" s="5" t="s">
        <v>15609</v>
      </c>
      <c r="E8308" s="5" t="s">
        <v>15610</v>
      </c>
      <c r="F8308" s="5" t="s">
        <v>24928</v>
      </c>
    </row>
    <row r="8309" spans="1:6" x14ac:dyDescent="0.45">
      <c r="A8309" s="5" t="s">
        <v>26796</v>
      </c>
      <c r="B8309" s="5" t="s">
        <v>26310</v>
      </c>
      <c r="C8309" s="5" t="s">
        <v>15611</v>
      </c>
      <c r="E8309" s="5" t="s">
        <v>15608</v>
      </c>
      <c r="F8309" s="5" t="s">
        <v>24928</v>
      </c>
    </row>
    <row r="8310" spans="1:6" x14ac:dyDescent="0.45">
      <c r="A8310" s="5" t="s">
        <v>26795</v>
      </c>
      <c r="B8310" s="5" t="s">
        <v>26310</v>
      </c>
      <c r="C8310" s="5" t="s">
        <v>15612</v>
      </c>
      <c r="E8310" s="5" t="s">
        <v>15613</v>
      </c>
      <c r="F8310" s="5" t="s">
        <v>24928</v>
      </c>
    </row>
    <row r="8311" spans="1:6" x14ac:dyDescent="0.45">
      <c r="A8311" s="5" t="s">
        <v>26794</v>
      </c>
      <c r="B8311" s="5" t="s">
        <v>26310</v>
      </c>
      <c r="C8311" s="5" t="s">
        <v>15614</v>
      </c>
      <c r="E8311" s="5" t="s">
        <v>15604</v>
      </c>
      <c r="F8311" s="5" t="s">
        <v>24928</v>
      </c>
    </row>
    <row r="8312" spans="1:6" x14ac:dyDescent="0.45">
      <c r="A8312" s="5" t="s">
        <v>26793</v>
      </c>
      <c r="B8312" s="5" t="s">
        <v>26310</v>
      </c>
      <c r="C8312" s="5" t="s">
        <v>15615</v>
      </c>
      <c r="E8312" s="5" t="s">
        <v>1013</v>
      </c>
      <c r="F8312" s="5" t="s">
        <v>24928</v>
      </c>
    </row>
    <row r="8313" spans="1:6" x14ac:dyDescent="0.45">
      <c r="A8313" s="5" t="s">
        <v>26792</v>
      </c>
      <c r="B8313" s="5" t="s">
        <v>26310</v>
      </c>
      <c r="C8313" s="5" t="s">
        <v>15616</v>
      </c>
      <c r="E8313" s="5" t="s">
        <v>15617</v>
      </c>
      <c r="F8313" s="5" t="s">
        <v>24928</v>
      </c>
    </row>
    <row r="8314" spans="1:6" x14ac:dyDescent="0.45">
      <c r="A8314" s="5" t="s">
        <v>26791</v>
      </c>
      <c r="B8314" s="5" t="s">
        <v>26310</v>
      </c>
      <c r="C8314" s="5" t="s">
        <v>15618</v>
      </c>
      <c r="E8314" s="5" t="s">
        <v>15619</v>
      </c>
      <c r="F8314" s="5" t="s">
        <v>24928</v>
      </c>
    </row>
    <row r="8315" spans="1:6" x14ac:dyDescent="0.45">
      <c r="A8315" s="5" t="s">
        <v>26790</v>
      </c>
      <c r="B8315" s="5" t="s">
        <v>26310</v>
      </c>
      <c r="C8315" s="5" t="s">
        <v>15620</v>
      </c>
      <c r="E8315" s="5" t="s">
        <v>15621</v>
      </c>
      <c r="F8315" s="5" t="s">
        <v>24928</v>
      </c>
    </row>
    <row r="8316" spans="1:6" x14ac:dyDescent="0.45">
      <c r="A8316" s="5" t="s">
        <v>26789</v>
      </c>
      <c r="B8316" s="5" t="s">
        <v>26310</v>
      </c>
      <c r="C8316" s="5" t="s">
        <v>15622</v>
      </c>
      <c r="E8316" s="5" t="s">
        <v>15623</v>
      </c>
      <c r="F8316" s="5" t="s">
        <v>24928</v>
      </c>
    </row>
    <row r="8317" spans="1:6" x14ac:dyDescent="0.45">
      <c r="A8317" s="5" t="s">
        <v>26788</v>
      </c>
      <c r="B8317" s="5" t="s">
        <v>26310</v>
      </c>
      <c r="C8317" s="5" t="s">
        <v>15624</v>
      </c>
      <c r="E8317" s="5" t="s">
        <v>15621</v>
      </c>
      <c r="F8317" s="5" t="s">
        <v>24928</v>
      </c>
    </row>
    <row r="8318" spans="1:6" x14ac:dyDescent="0.45">
      <c r="A8318" s="5" t="s">
        <v>26787</v>
      </c>
      <c r="B8318" s="5" t="s">
        <v>26310</v>
      </c>
      <c r="C8318" s="5" t="s">
        <v>15625</v>
      </c>
      <c r="E8318" s="5" t="s">
        <v>15626</v>
      </c>
      <c r="F8318" s="5" t="s">
        <v>24928</v>
      </c>
    </row>
    <row r="8319" spans="1:6" x14ac:dyDescent="0.45">
      <c r="A8319" s="5" t="s">
        <v>26786</v>
      </c>
      <c r="B8319" s="5" t="s">
        <v>26310</v>
      </c>
      <c r="C8319" s="5" t="s">
        <v>15627</v>
      </c>
      <c r="E8319" s="5" t="s">
        <v>15617</v>
      </c>
      <c r="F8319" s="5" t="s">
        <v>24928</v>
      </c>
    </row>
    <row r="8320" spans="1:6" x14ac:dyDescent="0.45">
      <c r="A8320" s="5" t="s">
        <v>26785</v>
      </c>
      <c r="B8320" s="5" t="s">
        <v>26310</v>
      </c>
      <c r="C8320" s="5" t="s">
        <v>15628</v>
      </c>
      <c r="E8320" s="5" t="s">
        <v>15629</v>
      </c>
      <c r="F8320" s="5" t="s">
        <v>24928</v>
      </c>
    </row>
    <row r="8321" spans="1:6" x14ac:dyDescent="0.45">
      <c r="A8321" s="5" t="s">
        <v>26784</v>
      </c>
      <c r="B8321" s="5" t="s">
        <v>26310</v>
      </c>
      <c r="C8321" s="5" t="s">
        <v>15630</v>
      </c>
      <c r="E8321" s="5" t="s">
        <v>15631</v>
      </c>
      <c r="F8321" s="5" t="s">
        <v>24928</v>
      </c>
    </row>
    <row r="8322" spans="1:6" x14ac:dyDescent="0.45">
      <c r="A8322" s="5" t="s">
        <v>26783</v>
      </c>
      <c r="B8322" s="5" t="s">
        <v>26310</v>
      </c>
      <c r="C8322" s="5" t="s">
        <v>15632</v>
      </c>
      <c r="E8322" s="5" t="s">
        <v>15633</v>
      </c>
      <c r="F8322" s="5" t="s">
        <v>24928</v>
      </c>
    </row>
    <row r="8323" spans="1:6" x14ac:dyDescent="0.45">
      <c r="A8323" s="5" t="s">
        <v>26782</v>
      </c>
      <c r="B8323" s="5" t="s">
        <v>26310</v>
      </c>
      <c r="C8323" s="5" t="s">
        <v>15634</v>
      </c>
      <c r="E8323" s="5" t="s">
        <v>15635</v>
      </c>
      <c r="F8323" s="5" t="s">
        <v>24928</v>
      </c>
    </row>
    <row r="8324" spans="1:6" x14ac:dyDescent="0.45">
      <c r="A8324" s="5" t="s">
        <v>26781</v>
      </c>
      <c r="B8324" s="5" t="s">
        <v>26310</v>
      </c>
      <c r="C8324" s="5" t="s">
        <v>15636</v>
      </c>
      <c r="E8324" s="5" t="s">
        <v>15637</v>
      </c>
      <c r="F8324" s="5" t="s">
        <v>24928</v>
      </c>
    </row>
    <row r="8325" spans="1:6" x14ac:dyDescent="0.45">
      <c r="A8325" s="5" t="s">
        <v>26780</v>
      </c>
      <c r="B8325" s="5" t="s">
        <v>26310</v>
      </c>
      <c r="C8325" s="5" t="s">
        <v>15638</v>
      </c>
      <c r="E8325" s="5" t="s">
        <v>15639</v>
      </c>
      <c r="F8325" s="5" t="s">
        <v>24928</v>
      </c>
    </row>
    <row r="8326" spans="1:6" x14ac:dyDescent="0.45">
      <c r="A8326" s="5" t="s">
        <v>26779</v>
      </c>
      <c r="B8326" s="5" t="s">
        <v>26310</v>
      </c>
      <c r="C8326" s="5" t="s">
        <v>15640</v>
      </c>
      <c r="E8326" s="5" t="s">
        <v>15641</v>
      </c>
      <c r="F8326" s="5" t="s">
        <v>24928</v>
      </c>
    </row>
    <row r="8327" spans="1:6" x14ac:dyDescent="0.45">
      <c r="A8327" s="5" t="s">
        <v>26778</v>
      </c>
      <c r="B8327" s="5" t="s">
        <v>26310</v>
      </c>
      <c r="C8327" s="5" t="s">
        <v>15642</v>
      </c>
      <c r="E8327" s="5" t="s">
        <v>15639</v>
      </c>
      <c r="F8327" s="5" t="s">
        <v>24928</v>
      </c>
    </row>
    <row r="8328" spans="1:6" x14ac:dyDescent="0.45">
      <c r="A8328" s="5" t="s">
        <v>26777</v>
      </c>
      <c r="B8328" s="5" t="s">
        <v>26310</v>
      </c>
      <c r="C8328" s="5" t="s">
        <v>15643</v>
      </c>
      <c r="E8328" s="5" t="s">
        <v>15644</v>
      </c>
      <c r="F8328" s="5" t="s">
        <v>24928</v>
      </c>
    </row>
    <row r="8329" spans="1:6" x14ac:dyDescent="0.45">
      <c r="A8329" s="5" t="s">
        <v>26776</v>
      </c>
      <c r="B8329" s="5" t="s">
        <v>26310</v>
      </c>
      <c r="C8329" s="5" t="s">
        <v>15645</v>
      </c>
      <c r="E8329" s="5" t="s">
        <v>15635</v>
      </c>
      <c r="F8329" s="5" t="s">
        <v>24928</v>
      </c>
    </row>
    <row r="8330" spans="1:6" x14ac:dyDescent="0.45">
      <c r="A8330" s="5" t="s">
        <v>30842</v>
      </c>
      <c r="B8330" s="5" t="s">
        <v>10478</v>
      </c>
      <c r="C8330" s="5" t="s">
        <v>15646</v>
      </c>
      <c r="E8330" s="5" t="s">
        <v>15647</v>
      </c>
      <c r="F8330" s="5" t="s">
        <v>24928</v>
      </c>
    </row>
    <row r="8331" spans="1:6" x14ac:dyDescent="0.45">
      <c r="A8331" s="5" t="s">
        <v>30843</v>
      </c>
      <c r="B8331" s="5" t="s">
        <v>10478</v>
      </c>
      <c r="C8331" s="5" t="s">
        <v>15648</v>
      </c>
      <c r="E8331" s="5" t="s">
        <v>15647</v>
      </c>
      <c r="F8331" s="5" t="s">
        <v>24928</v>
      </c>
    </row>
    <row r="8332" spans="1:6" x14ac:dyDescent="0.45">
      <c r="A8332" s="5" t="s">
        <v>30844</v>
      </c>
      <c r="B8332" s="5" t="s">
        <v>10478</v>
      </c>
      <c r="C8332" s="5" t="s">
        <v>15649</v>
      </c>
      <c r="E8332" s="5" t="s">
        <v>15647</v>
      </c>
      <c r="F8332" s="5" t="s">
        <v>24928</v>
      </c>
    </row>
    <row r="8333" spans="1:6" x14ac:dyDescent="0.45">
      <c r="A8333" s="5" t="s">
        <v>30845</v>
      </c>
      <c r="B8333" s="5" t="s">
        <v>10478</v>
      </c>
      <c r="C8333" s="5" t="s">
        <v>15650</v>
      </c>
      <c r="E8333" s="5" t="s">
        <v>15647</v>
      </c>
      <c r="F8333" s="5" t="s">
        <v>24928</v>
      </c>
    </row>
    <row r="8334" spans="1:6" x14ac:dyDescent="0.45">
      <c r="A8334" s="5" t="s">
        <v>26775</v>
      </c>
      <c r="B8334" s="5" t="s">
        <v>26310</v>
      </c>
      <c r="C8334" s="5" t="s">
        <v>15651</v>
      </c>
      <c r="E8334" s="5" t="s">
        <v>15647</v>
      </c>
      <c r="F8334" s="5" t="s">
        <v>24928</v>
      </c>
    </row>
    <row r="8335" spans="1:6" x14ac:dyDescent="0.45">
      <c r="A8335" s="5" t="s">
        <v>26774</v>
      </c>
      <c r="B8335" s="5" t="s">
        <v>26310</v>
      </c>
      <c r="C8335" s="5" t="s">
        <v>15652</v>
      </c>
      <c r="E8335" s="5" t="s">
        <v>15653</v>
      </c>
      <c r="F8335" s="5" t="s">
        <v>24928</v>
      </c>
    </row>
    <row r="8336" spans="1:6" x14ac:dyDescent="0.45">
      <c r="A8336" s="5" t="s">
        <v>26773</v>
      </c>
      <c r="B8336" s="5" t="s">
        <v>26310</v>
      </c>
      <c r="C8336" s="5" t="s">
        <v>15654</v>
      </c>
      <c r="E8336" s="5" t="s">
        <v>15655</v>
      </c>
      <c r="F8336" s="5" t="s">
        <v>24928</v>
      </c>
    </row>
    <row r="8337" spans="1:6" x14ac:dyDescent="0.45">
      <c r="A8337" s="5" t="s">
        <v>26772</v>
      </c>
      <c r="B8337" s="5" t="s">
        <v>26310</v>
      </c>
      <c r="C8337" s="5" t="s">
        <v>15656</v>
      </c>
      <c r="E8337" s="5" t="s">
        <v>15657</v>
      </c>
      <c r="F8337" s="5" t="s">
        <v>24928</v>
      </c>
    </row>
    <row r="8338" spans="1:6" x14ac:dyDescent="0.45">
      <c r="A8338" s="5" t="s">
        <v>26771</v>
      </c>
      <c r="B8338" s="5" t="s">
        <v>26310</v>
      </c>
      <c r="C8338" s="5" t="s">
        <v>15658</v>
      </c>
      <c r="E8338" s="5" t="s">
        <v>15659</v>
      </c>
      <c r="F8338" s="5" t="s">
        <v>24928</v>
      </c>
    </row>
    <row r="8339" spans="1:6" x14ac:dyDescent="0.45">
      <c r="A8339" s="5" t="s">
        <v>26770</v>
      </c>
      <c r="B8339" s="5" t="s">
        <v>26310</v>
      </c>
      <c r="C8339" s="5" t="s">
        <v>15660</v>
      </c>
      <c r="E8339" s="5" t="s">
        <v>15657</v>
      </c>
      <c r="F8339" s="5" t="s">
        <v>24928</v>
      </c>
    </row>
    <row r="8340" spans="1:6" x14ac:dyDescent="0.45">
      <c r="A8340" s="5" t="s">
        <v>26769</v>
      </c>
      <c r="B8340" s="5" t="s">
        <v>26310</v>
      </c>
      <c r="C8340" s="5" t="s">
        <v>15661</v>
      </c>
      <c r="E8340" s="5" t="s">
        <v>15662</v>
      </c>
      <c r="F8340" s="5" t="s">
        <v>24928</v>
      </c>
    </row>
    <row r="8341" spans="1:6" x14ac:dyDescent="0.45">
      <c r="A8341" s="5" t="s">
        <v>26768</v>
      </c>
      <c r="B8341" s="5" t="s">
        <v>26310</v>
      </c>
      <c r="C8341" s="5" t="s">
        <v>15663</v>
      </c>
      <c r="E8341" s="5" t="s">
        <v>15653</v>
      </c>
      <c r="F8341" s="5" t="s">
        <v>24928</v>
      </c>
    </row>
    <row r="8342" spans="1:6" x14ac:dyDescent="0.45">
      <c r="A8342" s="5" t="s">
        <v>26767</v>
      </c>
      <c r="B8342" s="5" t="s">
        <v>26310</v>
      </c>
      <c r="C8342" s="5" t="s">
        <v>15664</v>
      </c>
      <c r="E8342" s="5" t="s">
        <v>15665</v>
      </c>
      <c r="F8342" s="5" t="s">
        <v>24928</v>
      </c>
    </row>
    <row r="8343" spans="1:6" x14ac:dyDescent="0.45">
      <c r="A8343" s="5" t="s">
        <v>26766</v>
      </c>
      <c r="B8343" s="5" t="s">
        <v>26310</v>
      </c>
      <c r="C8343" s="5" t="s">
        <v>15666</v>
      </c>
      <c r="E8343" s="5" t="s">
        <v>15667</v>
      </c>
      <c r="F8343" s="5" t="s">
        <v>24928</v>
      </c>
    </row>
    <row r="8344" spans="1:6" x14ac:dyDescent="0.45">
      <c r="A8344" s="5" t="s">
        <v>30846</v>
      </c>
      <c r="B8344" s="5" t="s">
        <v>10478</v>
      </c>
      <c r="C8344" s="5" t="s">
        <v>15668</v>
      </c>
      <c r="E8344" s="5" t="s">
        <v>15669</v>
      </c>
      <c r="F8344" s="5" t="s">
        <v>24928</v>
      </c>
    </row>
    <row r="8345" spans="1:6" x14ac:dyDescent="0.45">
      <c r="A8345" s="5" t="s">
        <v>26765</v>
      </c>
      <c r="B8345" s="5" t="s">
        <v>26310</v>
      </c>
      <c r="C8345" s="5" t="s">
        <v>15670</v>
      </c>
      <c r="E8345" s="5" t="s">
        <v>15669</v>
      </c>
      <c r="F8345" s="5" t="s">
        <v>24928</v>
      </c>
    </row>
    <row r="8346" spans="1:6" x14ac:dyDescent="0.45">
      <c r="A8346" s="5" t="s">
        <v>26764</v>
      </c>
      <c r="B8346" s="5" t="s">
        <v>26310</v>
      </c>
      <c r="C8346" s="5" t="s">
        <v>15671</v>
      </c>
      <c r="E8346" s="5" t="s">
        <v>15672</v>
      </c>
      <c r="F8346" s="5" t="s">
        <v>24928</v>
      </c>
    </row>
    <row r="8347" spans="1:6" x14ac:dyDescent="0.45">
      <c r="A8347" s="5" t="s">
        <v>30847</v>
      </c>
      <c r="B8347" s="5" t="s">
        <v>10478</v>
      </c>
      <c r="C8347" s="5" t="s">
        <v>15673</v>
      </c>
      <c r="E8347" s="5" t="s">
        <v>6431</v>
      </c>
      <c r="F8347" s="5" t="s">
        <v>24928</v>
      </c>
    </row>
    <row r="8348" spans="1:6" x14ac:dyDescent="0.45">
      <c r="A8348" s="5" t="s">
        <v>26763</v>
      </c>
      <c r="B8348" s="5" t="s">
        <v>26310</v>
      </c>
      <c r="C8348" s="5" t="s">
        <v>15674</v>
      </c>
      <c r="E8348" s="5" t="s">
        <v>15675</v>
      </c>
      <c r="F8348" s="5" t="s">
        <v>24928</v>
      </c>
    </row>
    <row r="8349" spans="1:6" x14ac:dyDescent="0.45">
      <c r="A8349" s="5" t="s">
        <v>26762</v>
      </c>
      <c r="B8349" s="5" t="s">
        <v>26310</v>
      </c>
      <c r="C8349" s="5" t="s">
        <v>15676</v>
      </c>
      <c r="E8349" s="5" t="s">
        <v>15677</v>
      </c>
      <c r="F8349" s="5" t="s">
        <v>24928</v>
      </c>
    </row>
    <row r="8350" spans="1:6" x14ac:dyDescent="0.45">
      <c r="A8350" s="5" t="s">
        <v>26761</v>
      </c>
      <c r="B8350" s="5" t="s">
        <v>26310</v>
      </c>
      <c r="C8350" s="5" t="s">
        <v>15678</v>
      </c>
      <c r="E8350" s="5" t="s">
        <v>15679</v>
      </c>
      <c r="F8350" s="5" t="s">
        <v>24928</v>
      </c>
    </row>
    <row r="8351" spans="1:6" x14ac:dyDescent="0.45">
      <c r="A8351" s="5" t="s">
        <v>26760</v>
      </c>
      <c r="B8351" s="5" t="s">
        <v>26310</v>
      </c>
      <c r="C8351" s="5" t="s">
        <v>15680</v>
      </c>
      <c r="E8351" s="5" t="s">
        <v>15681</v>
      </c>
      <c r="F8351" s="5" t="s">
        <v>24928</v>
      </c>
    </row>
    <row r="8352" spans="1:6" x14ac:dyDescent="0.45">
      <c r="A8352" s="5" t="s">
        <v>26759</v>
      </c>
      <c r="B8352" s="5" t="s">
        <v>26310</v>
      </c>
      <c r="C8352" s="5" t="s">
        <v>15682</v>
      </c>
      <c r="E8352" s="5" t="s">
        <v>15683</v>
      </c>
      <c r="F8352" s="5" t="s">
        <v>24928</v>
      </c>
    </row>
    <row r="8353" spans="1:6" x14ac:dyDescent="0.45">
      <c r="A8353" s="5" t="s">
        <v>26758</v>
      </c>
      <c r="B8353" s="5" t="s">
        <v>26310</v>
      </c>
      <c r="C8353" s="5" t="s">
        <v>15684</v>
      </c>
      <c r="E8353" s="5" t="s">
        <v>15681</v>
      </c>
      <c r="F8353" s="5" t="s">
        <v>24928</v>
      </c>
    </row>
    <row r="8354" spans="1:6" x14ac:dyDescent="0.45">
      <c r="A8354" s="5" t="s">
        <v>26757</v>
      </c>
      <c r="B8354" s="5" t="s">
        <v>26310</v>
      </c>
      <c r="C8354" s="5" t="s">
        <v>15685</v>
      </c>
      <c r="E8354" s="5" t="s">
        <v>15686</v>
      </c>
      <c r="F8354" s="5" t="s">
        <v>24928</v>
      </c>
    </row>
    <row r="8355" spans="1:6" x14ac:dyDescent="0.45">
      <c r="A8355" s="5" t="s">
        <v>26756</v>
      </c>
      <c r="B8355" s="5" t="s">
        <v>26310</v>
      </c>
      <c r="C8355" s="5" t="s">
        <v>15687</v>
      </c>
      <c r="E8355" s="5" t="s">
        <v>15677</v>
      </c>
      <c r="F8355" s="5" t="s">
        <v>24928</v>
      </c>
    </row>
    <row r="8356" spans="1:6" x14ac:dyDescent="0.45">
      <c r="A8356" s="5" t="s">
        <v>30848</v>
      </c>
      <c r="B8356" s="5" t="s">
        <v>10478</v>
      </c>
      <c r="C8356" s="5" t="s">
        <v>15688</v>
      </c>
      <c r="E8356" s="5" t="s">
        <v>6431</v>
      </c>
      <c r="F8356" s="5" t="s">
        <v>24928</v>
      </c>
    </row>
    <row r="8357" spans="1:6" x14ac:dyDescent="0.45">
      <c r="A8357" s="5" t="s">
        <v>26755</v>
      </c>
      <c r="B8357" s="5" t="s">
        <v>26310</v>
      </c>
      <c r="C8357" s="5" t="s">
        <v>15689</v>
      </c>
      <c r="E8357" s="5" t="s">
        <v>15690</v>
      </c>
      <c r="F8357" s="5" t="s">
        <v>24928</v>
      </c>
    </row>
    <row r="8358" spans="1:6" x14ac:dyDescent="0.45">
      <c r="A8358" s="5" t="s">
        <v>26754</v>
      </c>
      <c r="B8358" s="5" t="s">
        <v>26310</v>
      </c>
      <c r="C8358" s="5" t="s">
        <v>15691</v>
      </c>
      <c r="E8358" s="5" t="s">
        <v>15692</v>
      </c>
      <c r="F8358" s="5" t="s">
        <v>24928</v>
      </c>
    </row>
    <row r="8359" spans="1:6" x14ac:dyDescent="0.45">
      <c r="A8359" s="5" t="s">
        <v>26753</v>
      </c>
      <c r="B8359" s="5" t="s">
        <v>26310</v>
      </c>
      <c r="C8359" s="5" t="s">
        <v>15693</v>
      </c>
      <c r="E8359" s="5" t="s">
        <v>15694</v>
      </c>
      <c r="F8359" s="5" t="s">
        <v>24928</v>
      </c>
    </row>
    <row r="8360" spans="1:6" x14ac:dyDescent="0.45">
      <c r="A8360" s="5" t="s">
        <v>26752</v>
      </c>
      <c r="B8360" s="5" t="s">
        <v>26310</v>
      </c>
      <c r="C8360" s="5" t="s">
        <v>15695</v>
      </c>
      <c r="E8360" s="5" t="s">
        <v>15696</v>
      </c>
      <c r="F8360" s="5" t="s">
        <v>24928</v>
      </c>
    </row>
    <row r="8361" spans="1:6" x14ac:dyDescent="0.45">
      <c r="A8361" s="5" t="s">
        <v>26751</v>
      </c>
      <c r="B8361" s="5" t="s">
        <v>26310</v>
      </c>
      <c r="C8361" s="5" t="s">
        <v>15697</v>
      </c>
      <c r="E8361" s="5" t="s">
        <v>15698</v>
      </c>
      <c r="F8361" s="5" t="s">
        <v>24928</v>
      </c>
    </row>
    <row r="8362" spans="1:6" x14ac:dyDescent="0.45">
      <c r="A8362" s="5" t="s">
        <v>26750</v>
      </c>
      <c r="B8362" s="5" t="s">
        <v>26310</v>
      </c>
      <c r="C8362" s="5" t="s">
        <v>15699</v>
      </c>
      <c r="E8362" s="5" t="s">
        <v>15696</v>
      </c>
      <c r="F8362" s="5" t="s">
        <v>24928</v>
      </c>
    </row>
    <row r="8363" spans="1:6" x14ac:dyDescent="0.45">
      <c r="A8363" s="5" t="s">
        <v>26749</v>
      </c>
      <c r="B8363" s="5" t="s">
        <v>26310</v>
      </c>
      <c r="C8363" s="5" t="s">
        <v>15700</v>
      </c>
      <c r="E8363" s="5" t="s">
        <v>15701</v>
      </c>
      <c r="F8363" s="5" t="s">
        <v>24928</v>
      </c>
    </row>
    <row r="8364" spans="1:6" x14ac:dyDescent="0.45">
      <c r="A8364" s="5" t="s">
        <v>26748</v>
      </c>
      <c r="B8364" s="5" t="s">
        <v>26310</v>
      </c>
      <c r="C8364" s="5" t="s">
        <v>15702</v>
      </c>
      <c r="E8364" s="5" t="s">
        <v>15692</v>
      </c>
      <c r="F8364" s="5" t="s">
        <v>24928</v>
      </c>
    </row>
    <row r="8365" spans="1:6" x14ac:dyDescent="0.45">
      <c r="A8365" s="5" t="s">
        <v>30849</v>
      </c>
      <c r="B8365" s="5" t="s">
        <v>10478</v>
      </c>
      <c r="C8365" s="5" t="s">
        <v>15703</v>
      </c>
      <c r="E8365" s="5" t="s">
        <v>15704</v>
      </c>
      <c r="F8365" s="5" t="s">
        <v>24928</v>
      </c>
    </row>
    <row r="8366" spans="1:6" x14ac:dyDescent="0.45">
      <c r="A8366" s="5" t="s">
        <v>26747</v>
      </c>
      <c r="B8366" s="5" t="s">
        <v>26310</v>
      </c>
      <c r="C8366" s="5" t="s">
        <v>15705</v>
      </c>
      <c r="E8366" s="5" t="s">
        <v>15704</v>
      </c>
      <c r="F8366" s="5" t="s">
        <v>24928</v>
      </c>
    </row>
    <row r="8367" spans="1:6" x14ac:dyDescent="0.45">
      <c r="A8367" s="5" t="s">
        <v>26746</v>
      </c>
      <c r="B8367" s="5" t="s">
        <v>26310</v>
      </c>
      <c r="C8367" s="5" t="s">
        <v>15706</v>
      </c>
      <c r="E8367" s="5" t="s">
        <v>15707</v>
      </c>
      <c r="F8367" s="5" t="s">
        <v>24928</v>
      </c>
    </row>
    <row r="8368" spans="1:6" x14ac:dyDescent="0.45">
      <c r="A8368" s="5" t="s">
        <v>26745</v>
      </c>
      <c r="B8368" s="5" t="s">
        <v>26310</v>
      </c>
      <c r="C8368" s="5" t="s">
        <v>15708</v>
      </c>
      <c r="E8368" s="5" t="s">
        <v>15709</v>
      </c>
      <c r="F8368" s="5" t="s">
        <v>24928</v>
      </c>
    </row>
    <row r="8369" spans="1:6" x14ac:dyDescent="0.45">
      <c r="A8369" s="5" t="s">
        <v>26744</v>
      </c>
      <c r="B8369" s="5" t="s">
        <v>26310</v>
      </c>
      <c r="C8369" s="5" t="s">
        <v>15710</v>
      </c>
      <c r="E8369" s="5" t="s">
        <v>15711</v>
      </c>
      <c r="F8369" s="5" t="s">
        <v>24928</v>
      </c>
    </row>
    <row r="8370" spans="1:6" x14ac:dyDescent="0.45">
      <c r="A8370" s="5" t="s">
        <v>26743</v>
      </c>
      <c r="B8370" s="5" t="s">
        <v>26310</v>
      </c>
      <c r="C8370" s="5" t="s">
        <v>15712</v>
      </c>
      <c r="E8370" s="5" t="s">
        <v>15713</v>
      </c>
      <c r="F8370" s="5" t="s">
        <v>24928</v>
      </c>
    </row>
    <row r="8371" spans="1:6" x14ac:dyDescent="0.45">
      <c r="A8371" s="5" t="s">
        <v>26742</v>
      </c>
      <c r="B8371" s="5" t="s">
        <v>26310</v>
      </c>
      <c r="C8371" s="5" t="s">
        <v>15714</v>
      </c>
      <c r="E8371" s="5" t="s">
        <v>15711</v>
      </c>
      <c r="F8371" s="5" t="s">
        <v>24928</v>
      </c>
    </row>
    <row r="8372" spans="1:6" x14ac:dyDescent="0.45">
      <c r="A8372" s="5" t="s">
        <v>26741</v>
      </c>
      <c r="B8372" s="5" t="s">
        <v>26310</v>
      </c>
      <c r="C8372" s="5" t="s">
        <v>15715</v>
      </c>
      <c r="E8372" s="5" t="s">
        <v>15716</v>
      </c>
      <c r="F8372" s="5" t="s">
        <v>24928</v>
      </c>
    </row>
    <row r="8373" spans="1:6" x14ac:dyDescent="0.45">
      <c r="A8373" s="5" t="s">
        <v>26740</v>
      </c>
      <c r="B8373" s="5" t="s">
        <v>26310</v>
      </c>
      <c r="C8373" s="5" t="s">
        <v>15717</v>
      </c>
      <c r="E8373" s="5" t="s">
        <v>15707</v>
      </c>
      <c r="F8373" s="5" t="s">
        <v>24928</v>
      </c>
    </row>
    <row r="8374" spans="1:6" x14ac:dyDescent="0.45">
      <c r="A8374" s="5" t="s">
        <v>30749</v>
      </c>
      <c r="B8374" s="5" t="s">
        <v>10478</v>
      </c>
      <c r="C8374" s="5" t="s">
        <v>15718</v>
      </c>
      <c r="E8374" s="5" t="s">
        <v>15719</v>
      </c>
      <c r="F8374" s="5" t="s">
        <v>24928</v>
      </c>
    </row>
    <row r="8375" spans="1:6" x14ac:dyDescent="0.45">
      <c r="A8375" s="5" t="s">
        <v>30750</v>
      </c>
      <c r="B8375" s="5" t="s">
        <v>10478</v>
      </c>
      <c r="C8375" s="5" t="s">
        <v>15720</v>
      </c>
      <c r="E8375" s="5" t="s">
        <v>15719</v>
      </c>
      <c r="F8375" s="5" t="s">
        <v>24928</v>
      </c>
    </row>
    <row r="8376" spans="1:6" x14ac:dyDescent="0.45">
      <c r="A8376" s="5" t="s">
        <v>30751</v>
      </c>
      <c r="B8376" s="5" t="s">
        <v>10478</v>
      </c>
      <c r="C8376" s="5" t="s">
        <v>15721</v>
      </c>
      <c r="E8376" s="5" t="s">
        <v>15719</v>
      </c>
      <c r="F8376" s="5" t="s">
        <v>24928</v>
      </c>
    </row>
    <row r="8377" spans="1:6" x14ac:dyDescent="0.45">
      <c r="A8377" s="5" t="s">
        <v>30752</v>
      </c>
      <c r="B8377" s="5" t="s">
        <v>10478</v>
      </c>
      <c r="C8377" s="5" t="s">
        <v>15722</v>
      </c>
      <c r="E8377" s="5" t="s">
        <v>15719</v>
      </c>
      <c r="F8377" s="5" t="s">
        <v>24928</v>
      </c>
    </row>
    <row r="8378" spans="1:6" x14ac:dyDescent="0.45">
      <c r="A8378" s="5" t="s">
        <v>26739</v>
      </c>
      <c r="B8378" s="5" t="s">
        <v>26310</v>
      </c>
      <c r="C8378" s="5" t="s">
        <v>15723</v>
      </c>
      <c r="E8378" s="5" t="s">
        <v>15719</v>
      </c>
      <c r="F8378" s="5" t="s">
        <v>24928</v>
      </c>
    </row>
    <row r="8379" spans="1:6" x14ac:dyDescent="0.45">
      <c r="A8379" s="5" t="s">
        <v>26738</v>
      </c>
      <c r="B8379" s="5" t="s">
        <v>26310</v>
      </c>
      <c r="C8379" s="5" t="s">
        <v>15724</v>
      </c>
      <c r="E8379" s="5" t="s">
        <v>15725</v>
      </c>
      <c r="F8379" s="5" t="s">
        <v>24928</v>
      </c>
    </row>
    <row r="8380" spans="1:6" x14ac:dyDescent="0.45">
      <c r="A8380" s="5" t="s">
        <v>26737</v>
      </c>
      <c r="B8380" s="5" t="s">
        <v>26310</v>
      </c>
      <c r="C8380" s="5" t="s">
        <v>15726</v>
      </c>
      <c r="E8380" s="5" t="s">
        <v>15727</v>
      </c>
      <c r="F8380" s="5" t="s">
        <v>24928</v>
      </c>
    </row>
    <row r="8381" spans="1:6" x14ac:dyDescent="0.45">
      <c r="A8381" s="5" t="s">
        <v>26736</v>
      </c>
      <c r="B8381" s="5" t="s">
        <v>26310</v>
      </c>
      <c r="C8381" s="5" t="s">
        <v>15728</v>
      </c>
      <c r="E8381" s="5" t="s">
        <v>15729</v>
      </c>
      <c r="F8381" s="5" t="s">
        <v>24928</v>
      </c>
    </row>
    <row r="8382" spans="1:6" x14ac:dyDescent="0.45">
      <c r="A8382" s="5" t="s">
        <v>26735</v>
      </c>
      <c r="B8382" s="5" t="s">
        <v>26310</v>
      </c>
      <c r="C8382" s="5" t="s">
        <v>15730</v>
      </c>
      <c r="E8382" s="5" t="s">
        <v>15731</v>
      </c>
      <c r="F8382" s="5" t="s">
        <v>24928</v>
      </c>
    </row>
    <row r="8383" spans="1:6" x14ac:dyDescent="0.45">
      <c r="A8383" s="5" t="s">
        <v>26734</v>
      </c>
      <c r="B8383" s="5" t="s">
        <v>26310</v>
      </c>
      <c r="C8383" s="5" t="s">
        <v>15732</v>
      </c>
      <c r="E8383" s="5" t="s">
        <v>15729</v>
      </c>
      <c r="F8383" s="5" t="s">
        <v>24928</v>
      </c>
    </row>
    <row r="8384" spans="1:6" x14ac:dyDescent="0.45">
      <c r="A8384" s="5" t="s">
        <v>26733</v>
      </c>
      <c r="B8384" s="5" t="s">
        <v>26310</v>
      </c>
      <c r="C8384" s="5" t="s">
        <v>15733</v>
      </c>
      <c r="E8384" s="5" t="s">
        <v>15734</v>
      </c>
      <c r="F8384" s="5" t="s">
        <v>24928</v>
      </c>
    </row>
    <row r="8385" spans="1:6" x14ac:dyDescent="0.45">
      <c r="A8385" s="5" t="s">
        <v>26732</v>
      </c>
      <c r="B8385" s="5" t="s">
        <v>26310</v>
      </c>
      <c r="C8385" s="5" t="s">
        <v>15735</v>
      </c>
      <c r="E8385" s="5" t="s">
        <v>15725</v>
      </c>
      <c r="F8385" s="5" t="s">
        <v>24928</v>
      </c>
    </row>
    <row r="8386" spans="1:6" x14ac:dyDescent="0.45">
      <c r="A8386" s="5" t="s">
        <v>30850</v>
      </c>
      <c r="B8386" s="5" t="s">
        <v>10478</v>
      </c>
      <c r="C8386" s="5" t="s">
        <v>15736</v>
      </c>
      <c r="E8386" s="5" t="s">
        <v>15737</v>
      </c>
      <c r="F8386" s="5" t="s">
        <v>24928</v>
      </c>
    </row>
    <row r="8387" spans="1:6" x14ac:dyDescent="0.45">
      <c r="A8387" s="5" t="s">
        <v>26731</v>
      </c>
      <c r="B8387" s="5" t="s">
        <v>26310</v>
      </c>
      <c r="C8387" s="5" t="s">
        <v>15738</v>
      </c>
      <c r="E8387" s="5" t="s">
        <v>15737</v>
      </c>
      <c r="F8387" s="5" t="s">
        <v>24928</v>
      </c>
    </row>
    <row r="8388" spans="1:6" x14ac:dyDescent="0.45">
      <c r="A8388" s="5" t="s">
        <v>26730</v>
      </c>
      <c r="B8388" s="5" t="s">
        <v>26310</v>
      </c>
      <c r="C8388" s="5" t="s">
        <v>15739</v>
      </c>
      <c r="E8388" s="5" t="s">
        <v>15740</v>
      </c>
      <c r="F8388" s="5" t="s">
        <v>24928</v>
      </c>
    </row>
    <row r="8389" spans="1:6" x14ac:dyDescent="0.45">
      <c r="A8389" s="5" t="s">
        <v>26729</v>
      </c>
      <c r="B8389" s="5" t="s">
        <v>26310</v>
      </c>
      <c r="C8389" s="5" t="s">
        <v>15741</v>
      </c>
      <c r="E8389" s="5" t="s">
        <v>15742</v>
      </c>
      <c r="F8389" s="5" t="s">
        <v>24928</v>
      </c>
    </row>
    <row r="8390" spans="1:6" x14ac:dyDescent="0.45">
      <c r="A8390" s="5" t="s">
        <v>26728</v>
      </c>
      <c r="B8390" s="5" t="s">
        <v>26310</v>
      </c>
      <c r="C8390" s="5" t="s">
        <v>15743</v>
      </c>
      <c r="E8390" s="5" t="s">
        <v>15744</v>
      </c>
      <c r="F8390" s="5" t="s">
        <v>24928</v>
      </c>
    </row>
    <row r="8391" spans="1:6" x14ac:dyDescent="0.45">
      <c r="A8391" s="5" t="s">
        <v>26727</v>
      </c>
      <c r="B8391" s="5" t="s">
        <v>26310</v>
      </c>
      <c r="C8391" s="5" t="s">
        <v>15745</v>
      </c>
      <c r="E8391" s="5" t="s">
        <v>15746</v>
      </c>
      <c r="F8391" s="5" t="s">
        <v>24928</v>
      </c>
    </row>
    <row r="8392" spans="1:6" x14ac:dyDescent="0.45">
      <c r="A8392" s="5" t="s">
        <v>26726</v>
      </c>
      <c r="B8392" s="5" t="s">
        <v>26310</v>
      </c>
      <c r="C8392" s="5" t="s">
        <v>15747</v>
      </c>
      <c r="E8392" s="5" t="s">
        <v>15744</v>
      </c>
      <c r="F8392" s="5" t="s">
        <v>24928</v>
      </c>
    </row>
    <row r="8393" spans="1:6" x14ac:dyDescent="0.45">
      <c r="A8393" s="5" t="s">
        <v>26725</v>
      </c>
      <c r="B8393" s="5" t="s">
        <v>26310</v>
      </c>
      <c r="C8393" s="5" t="s">
        <v>15748</v>
      </c>
      <c r="E8393" s="5" t="s">
        <v>15749</v>
      </c>
      <c r="F8393" s="5" t="s">
        <v>24928</v>
      </c>
    </row>
    <row r="8394" spans="1:6" x14ac:dyDescent="0.45">
      <c r="A8394" s="5" t="s">
        <v>26724</v>
      </c>
      <c r="B8394" s="5" t="s">
        <v>26310</v>
      </c>
      <c r="C8394" s="5" t="s">
        <v>15750</v>
      </c>
      <c r="E8394" s="5" t="s">
        <v>15740</v>
      </c>
      <c r="F8394" s="5" t="s">
        <v>24928</v>
      </c>
    </row>
    <row r="8395" spans="1:6" x14ac:dyDescent="0.45">
      <c r="A8395" s="5" t="s">
        <v>30851</v>
      </c>
      <c r="B8395" s="5" t="s">
        <v>10478</v>
      </c>
      <c r="C8395" s="5" t="s">
        <v>15751</v>
      </c>
      <c r="E8395" s="5" t="s">
        <v>8070</v>
      </c>
      <c r="F8395" s="5" t="s">
        <v>24928</v>
      </c>
    </row>
    <row r="8396" spans="1:6" x14ac:dyDescent="0.45">
      <c r="A8396" s="5" t="s">
        <v>30852</v>
      </c>
      <c r="B8396" s="5" t="s">
        <v>10478</v>
      </c>
      <c r="C8396" s="5" t="s">
        <v>15752</v>
      </c>
      <c r="E8396" s="5" t="s">
        <v>15753</v>
      </c>
      <c r="F8396" s="5" t="s">
        <v>24928</v>
      </c>
    </row>
    <row r="8397" spans="1:6" x14ac:dyDescent="0.45">
      <c r="A8397" s="5" t="s">
        <v>30853</v>
      </c>
      <c r="B8397" s="5" t="s">
        <v>10478</v>
      </c>
      <c r="C8397" s="5" t="s">
        <v>15754</v>
      </c>
      <c r="E8397" s="5" t="s">
        <v>15753</v>
      </c>
      <c r="F8397" s="5" t="s">
        <v>24928</v>
      </c>
    </row>
    <row r="8398" spans="1:6" x14ac:dyDescent="0.45">
      <c r="A8398" s="5" t="s">
        <v>30854</v>
      </c>
      <c r="B8398" s="5" t="s">
        <v>10478</v>
      </c>
      <c r="C8398" s="5" t="s">
        <v>15755</v>
      </c>
      <c r="E8398" s="5" t="s">
        <v>15753</v>
      </c>
      <c r="F8398" s="5" t="s">
        <v>24928</v>
      </c>
    </row>
    <row r="8399" spans="1:6" x14ac:dyDescent="0.45">
      <c r="A8399" s="5" t="s">
        <v>30855</v>
      </c>
      <c r="B8399" s="5" t="s">
        <v>10478</v>
      </c>
      <c r="C8399" s="5" t="s">
        <v>15756</v>
      </c>
      <c r="E8399" s="5" t="s">
        <v>15753</v>
      </c>
      <c r="F8399" s="5" t="s">
        <v>24928</v>
      </c>
    </row>
    <row r="8400" spans="1:6" x14ac:dyDescent="0.45">
      <c r="A8400" s="5" t="s">
        <v>26723</v>
      </c>
      <c r="B8400" s="5" t="s">
        <v>26310</v>
      </c>
      <c r="C8400" s="5" t="s">
        <v>15757</v>
      </c>
      <c r="E8400" s="5" t="s">
        <v>15758</v>
      </c>
      <c r="F8400" s="5" t="s">
        <v>24928</v>
      </c>
    </row>
    <row r="8401" spans="1:6" x14ac:dyDescent="0.45">
      <c r="A8401" s="5" t="s">
        <v>26722</v>
      </c>
      <c r="B8401" s="5" t="s">
        <v>26310</v>
      </c>
      <c r="C8401" s="5" t="s">
        <v>15759</v>
      </c>
      <c r="E8401" s="5" t="s">
        <v>15760</v>
      </c>
      <c r="F8401" s="5" t="s">
        <v>24928</v>
      </c>
    </row>
    <row r="8402" spans="1:6" x14ac:dyDescent="0.45">
      <c r="A8402" s="5" t="s">
        <v>26721</v>
      </c>
      <c r="B8402" s="5" t="s">
        <v>26310</v>
      </c>
      <c r="C8402" s="5" t="s">
        <v>15761</v>
      </c>
      <c r="E8402" s="5" t="s">
        <v>15762</v>
      </c>
      <c r="F8402" s="5" t="s">
        <v>24928</v>
      </c>
    </row>
    <row r="8403" spans="1:6" x14ac:dyDescent="0.45">
      <c r="A8403" s="5" t="s">
        <v>26720</v>
      </c>
      <c r="B8403" s="5" t="s">
        <v>26310</v>
      </c>
      <c r="C8403" s="5" t="s">
        <v>15763</v>
      </c>
      <c r="E8403" s="5" t="s">
        <v>15764</v>
      </c>
      <c r="F8403" s="5" t="s">
        <v>24928</v>
      </c>
    </row>
    <row r="8404" spans="1:6" x14ac:dyDescent="0.45">
      <c r="A8404" s="5" t="s">
        <v>26719</v>
      </c>
      <c r="B8404" s="5" t="s">
        <v>26310</v>
      </c>
      <c r="C8404" s="5" t="s">
        <v>15765</v>
      </c>
      <c r="E8404" s="5" t="s">
        <v>15766</v>
      </c>
      <c r="F8404" s="5" t="s">
        <v>24928</v>
      </c>
    </row>
    <row r="8405" spans="1:6" x14ac:dyDescent="0.45">
      <c r="A8405" s="5" t="s">
        <v>26718</v>
      </c>
      <c r="B8405" s="5" t="s">
        <v>26310</v>
      </c>
      <c r="C8405" s="5" t="s">
        <v>15767</v>
      </c>
      <c r="E8405" s="5" t="s">
        <v>15764</v>
      </c>
      <c r="F8405" s="5" t="s">
        <v>24928</v>
      </c>
    </row>
    <row r="8406" spans="1:6" x14ac:dyDescent="0.45">
      <c r="A8406" s="5" t="s">
        <v>26717</v>
      </c>
      <c r="B8406" s="5" t="s">
        <v>26310</v>
      </c>
      <c r="C8406" s="5" t="s">
        <v>15768</v>
      </c>
      <c r="E8406" s="5" t="s">
        <v>15769</v>
      </c>
      <c r="F8406" s="5" t="s">
        <v>24928</v>
      </c>
    </row>
    <row r="8407" spans="1:6" x14ac:dyDescent="0.45">
      <c r="A8407" s="5" t="s">
        <v>26716</v>
      </c>
      <c r="B8407" s="5" t="s">
        <v>26310</v>
      </c>
      <c r="C8407" s="5" t="s">
        <v>15770</v>
      </c>
      <c r="E8407" s="5" t="s">
        <v>15760</v>
      </c>
      <c r="F8407" s="5" t="s">
        <v>24928</v>
      </c>
    </row>
    <row r="8408" spans="1:6" x14ac:dyDescent="0.45">
      <c r="A8408" s="5" t="s">
        <v>26715</v>
      </c>
      <c r="B8408" s="5" t="s">
        <v>26310</v>
      </c>
      <c r="C8408" s="5" t="s">
        <v>15771</v>
      </c>
      <c r="E8408" s="5" t="s">
        <v>15772</v>
      </c>
      <c r="F8408" s="5" t="s">
        <v>24928</v>
      </c>
    </row>
    <row r="8409" spans="1:6" x14ac:dyDescent="0.45">
      <c r="A8409" s="5" t="s">
        <v>26714</v>
      </c>
      <c r="B8409" s="5" t="s">
        <v>26310</v>
      </c>
      <c r="C8409" s="5" t="s">
        <v>15773</v>
      </c>
      <c r="E8409" s="5" t="s">
        <v>15774</v>
      </c>
      <c r="F8409" s="5" t="s">
        <v>24928</v>
      </c>
    </row>
    <row r="8410" spans="1:6" x14ac:dyDescent="0.45">
      <c r="A8410" s="5" t="s">
        <v>30856</v>
      </c>
      <c r="B8410" s="5" t="s">
        <v>10478</v>
      </c>
      <c r="C8410" s="5" t="s">
        <v>15775</v>
      </c>
      <c r="E8410" s="5" t="s">
        <v>15776</v>
      </c>
      <c r="F8410" s="5" t="s">
        <v>24928</v>
      </c>
    </row>
    <row r="8411" spans="1:6" x14ac:dyDescent="0.45">
      <c r="A8411" s="5" t="s">
        <v>26713</v>
      </c>
      <c r="B8411" s="5" t="s">
        <v>26310</v>
      </c>
      <c r="C8411" s="5" t="s">
        <v>15777</v>
      </c>
      <c r="E8411" s="5" t="s">
        <v>4140</v>
      </c>
      <c r="F8411" s="5" t="s">
        <v>24928</v>
      </c>
    </row>
    <row r="8412" spans="1:6" x14ac:dyDescent="0.45">
      <c r="A8412" s="5" t="s">
        <v>26712</v>
      </c>
      <c r="B8412" s="5" t="s">
        <v>26310</v>
      </c>
      <c r="C8412" s="5" t="s">
        <v>15778</v>
      </c>
      <c r="E8412" s="5" t="s">
        <v>15779</v>
      </c>
      <c r="F8412" s="5" t="s">
        <v>24928</v>
      </c>
    </row>
    <row r="8413" spans="1:6" x14ac:dyDescent="0.45">
      <c r="A8413" s="5" t="s">
        <v>26711</v>
      </c>
      <c r="B8413" s="5" t="s">
        <v>26310</v>
      </c>
      <c r="C8413" s="5" t="s">
        <v>15780</v>
      </c>
      <c r="E8413" s="5" t="s">
        <v>15781</v>
      </c>
      <c r="F8413" s="5" t="s">
        <v>24928</v>
      </c>
    </row>
    <row r="8414" spans="1:6" x14ac:dyDescent="0.45">
      <c r="A8414" s="5" t="s">
        <v>26710</v>
      </c>
      <c r="B8414" s="5" t="s">
        <v>26310</v>
      </c>
      <c r="C8414" s="5" t="s">
        <v>15782</v>
      </c>
      <c r="E8414" s="5" t="s">
        <v>15783</v>
      </c>
      <c r="F8414" s="5" t="s">
        <v>24928</v>
      </c>
    </row>
    <row r="8415" spans="1:6" x14ac:dyDescent="0.45">
      <c r="A8415" s="5" t="s">
        <v>26709</v>
      </c>
      <c r="B8415" s="5" t="s">
        <v>26310</v>
      </c>
      <c r="C8415" s="5" t="s">
        <v>15784</v>
      </c>
      <c r="E8415" s="5" t="s">
        <v>15785</v>
      </c>
      <c r="F8415" s="5" t="s">
        <v>24928</v>
      </c>
    </row>
    <row r="8416" spans="1:6" x14ac:dyDescent="0.45">
      <c r="A8416" s="5" t="s">
        <v>26708</v>
      </c>
      <c r="B8416" s="5" t="s">
        <v>26310</v>
      </c>
      <c r="C8416" s="5" t="s">
        <v>15786</v>
      </c>
      <c r="E8416" s="5" t="s">
        <v>15783</v>
      </c>
      <c r="F8416" s="5" t="s">
        <v>24928</v>
      </c>
    </row>
    <row r="8417" spans="1:6" x14ac:dyDescent="0.45">
      <c r="A8417" s="5" t="s">
        <v>26707</v>
      </c>
      <c r="B8417" s="5" t="s">
        <v>26310</v>
      </c>
      <c r="C8417" s="5" t="s">
        <v>15787</v>
      </c>
      <c r="E8417" s="5" t="s">
        <v>15788</v>
      </c>
      <c r="F8417" s="5" t="s">
        <v>24928</v>
      </c>
    </row>
    <row r="8418" spans="1:6" x14ac:dyDescent="0.45">
      <c r="A8418" s="5" t="s">
        <v>26706</v>
      </c>
      <c r="B8418" s="5" t="s">
        <v>26310</v>
      </c>
      <c r="C8418" s="5" t="s">
        <v>15789</v>
      </c>
      <c r="E8418" s="5" t="s">
        <v>15779</v>
      </c>
      <c r="F8418" s="5" t="s">
        <v>24928</v>
      </c>
    </row>
    <row r="8419" spans="1:6" x14ac:dyDescent="0.45">
      <c r="A8419" s="5" t="s">
        <v>26705</v>
      </c>
      <c r="B8419" s="5" t="s">
        <v>26310</v>
      </c>
      <c r="C8419" s="5" t="s">
        <v>15790</v>
      </c>
      <c r="E8419" s="5" t="s">
        <v>15791</v>
      </c>
      <c r="F8419" s="5" t="s">
        <v>24928</v>
      </c>
    </row>
    <row r="8420" spans="1:6" x14ac:dyDescent="0.45">
      <c r="A8420" s="5" t="s">
        <v>26704</v>
      </c>
      <c r="B8420" s="5" t="s">
        <v>26310</v>
      </c>
      <c r="C8420" s="5" t="s">
        <v>15792</v>
      </c>
      <c r="E8420" s="5" t="s">
        <v>15793</v>
      </c>
      <c r="F8420" s="5" t="s">
        <v>24928</v>
      </c>
    </row>
    <row r="8421" spans="1:6" x14ac:dyDescent="0.45">
      <c r="A8421" s="5" t="s">
        <v>30857</v>
      </c>
      <c r="B8421" s="5" t="s">
        <v>10478</v>
      </c>
      <c r="C8421" s="5" t="s">
        <v>15794</v>
      </c>
      <c r="E8421" s="5" t="s">
        <v>15795</v>
      </c>
      <c r="F8421" s="5" t="s">
        <v>24928</v>
      </c>
    </row>
    <row r="8422" spans="1:6" x14ac:dyDescent="0.45">
      <c r="A8422" s="5" t="s">
        <v>26703</v>
      </c>
      <c r="B8422" s="5" t="s">
        <v>26310</v>
      </c>
      <c r="C8422" s="5" t="s">
        <v>15796</v>
      </c>
      <c r="E8422" s="5" t="s">
        <v>15795</v>
      </c>
      <c r="F8422" s="5" t="s">
        <v>24928</v>
      </c>
    </row>
    <row r="8423" spans="1:6" x14ac:dyDescent="0.45">
      <c r="A8423" s="5" t="s">
        <v>26702</v>
      </c>
      <c r="B8423" s="5" t="s">
        <v>26310</v>
      </c>
      <c r="C8423" s="5" t="s">
        <v>15797</v>
      </c>
      <c r="E8423" s="5" t="s">
        <v>15798</v>
      </c>
      <c r="F8423" s="5" t="s">
        <v>24928</v>
      </c>
    </row>
    <row r="8424" spans="1:6" x14ac:dyDescent="0.45">
      <c r="A8424" s="5" t="s">
        <v>26701</v>
      </c>
      <c r="B8424" s="5" t="s">
        <v>26310</v>
      </c>
      <c r="C8424" s="5" t="s">
        <v>15799</v>
      </c>
      <c r="E8424" s="5" t="s">
        <v>15800</v>
      </c>
      <c r="F8424" s="5" t="s">
        <v>24928</v>
      </c>
    </row>
    <row r="8425" spans="1:6" x14ac:dyDescent="0.45">
      <c r="A8425" s="5" t="s">
        <v>26700</v>
      </c>
      <c r="B8425" s="5" t="s">
        <v>26310</v>
      </c>
      <c r="C8425" s="5" t="s">
        <v>15801</v>
      </c>
      <c r="E8425" s="5" t="s">
        <v>15802</v>
      </c>
      <c r="F8425" s="5" t="s">
        <v>24928</v>
      </c>
    </row>
    <row r="8426" spans="1:6" x14ac:dyDescent="0.45">
      <c r="A8426" s="5" t="s">
        <v>30858</v>
      </c>
      <c r="B8426" s="5" t="s">
        <v>10478</v>
      </c>
      <c r="C8426" s="5" t="s">
        <v>15803</v>
      </c>
      <c r="E8426" s="5" t="s">
        <v>10031</v>
      </c>
      <c r="F8426" s="5" t="s">
        <v>24928</v>
      </c>
    </row>
    <row r="8427" spans="1:6" x14ac:dyDescent="0.45">
      <c r="A8427" s="5" t="s">
        <v>26699</v>
      </c>
      <c r="B8427" s="5" t="s">
        <v>26310</v>
      </c>
      <c r="C8427" s="5" t="s">
        <v>15804</v>
      </c>
      <c r="E8427" s="5" t="s">
        <v>15805</v>
      </c>
      <c r="F8427" s="5" t="s">
        <v>24928</v>
      </c>
    </row>
    <row r="8428" spans="1:6" x14ac:dyDescent="0.45">
      <c r="A8428" s="5" t="s">
        <v>26698</v>
      </c>
      <c r="B8428" s="5" t="s">
        <v>26310</v>
      </c>
      <c r="C8428" s="5" t="s">
        <v>15806</v>
      </c>
      <c r="E8428" s="5" t="s">
        <v>15807</v>
      </c>
      <c r="F8428" s="5" t="s">
        <v>24928</v>
      </c>
    </row>
    <row r="8429" spans="1:6" x14ac:dyDescent="0.45">
      <c r="A8429" s="5" t="s">
        <v>15808</v>
      </c>
      <c r="B8429" s="5" t="s">
        <v>26310</v>
      </c>
      <c r="C8429" s="5" t="s">
        <v>15809</v>
      </c>
      <c r="E8429" s="5" t="s">
        <v>15810</v>
      </c>
      <c r="F8429" s="5" t="s">
        <v>24769</v>
      </c>
    </row>
    <row r="8430" spans="1:6" x14ac:dyDescent="0.45">
      <c r="A8430" s="5" t="s">
        <v>15811</v>
      </c>
      <c r="B8430" s="5" t="s">
        <v>26310</v>
      </c>
      <c r="C8430" s="5" t="s">
        <v>15812</v>
      </c>
      <c r="E8430" s="5" t="s">
        <v>15813</v>
      </c>
      <c r="F8430" s="5" t="s">
        <v>24770</v>
      </c>
    </row>
    <row r="8431" spans="1:6" x14ac:dyDescent="0.45">
      <c r="A8431" s="5" t="s">
        <v>15814</v>
      </c>
      <c r="B8431" s="5" t="s">
        <v>26310</v>
      </c>
      <c r="C8431" s="5" t="s">
        <v>15815</v>
      </c>
      <c r="E8431" s="5" t="s">
        <v>15816</v>
      </c>
      <c r="F8431" s="5" t="s">
        <v>24771</v>
      </c>
    </row>
    <row r="8432" spans="1:6" x14ac:dyDescent="0.45">
      <c r="A8432" s="5" t="s">
        <v>15817</v>
      </c>
      <c r="B8432" s="5" t="s">
        <v>26310</v>
      </c>
      <c r="C8432" s="5" t="s">
        <v>15818</v>
      </c>
      <c r="E8432" s="5" t="s">
        <v>15819</v>
      </c>
      <c r="F8432" s="5" t="s">
        <v>24772</v>
      </c>
    </row>
    <row r="8433" spans="1:6" x14ac:dyDescent="0.45">
      <c r="A8433" s="5" t="s">
        <v>15820</v>
      </c>
      <c r="B8433" s="5" t="s">
        <v>26310</v>
      </c>
      <c r="C8433" s="5" t="s">
        <v>15821</v>
      </c>
      <c r="E8433" s="5" t="s">
        <v>15822</v>
      </c>
      <c r="F8433" s="5" t="s">
        <v>24773</v>
      </c>
    </row>
    <row r="8434" spans="1:6" x14ac:dyDescent="0.45">
      <c r="A8434" s="5" t="s">
        <v>15823</v>
      </c>
      <c r="B8434" s="5" t="s">
        <v>26310</v>
      </c>
      <c r="C8434" s="5" t="s">
        <v>15824</v>
      </c>
      <c r="E8434" s="5" t="s">
        <v>15825</v>
      </c>
      <c r="F8434" s="5" t="s">
        <v>24774</v>
      </c>
    </row>
    <row r="8435" spans="1:6" x14ac:dyDescent="0.45">
      <c r="A8435" s="5" t="s">
        <v>15826</v>
      </c>
      <c r="B8435" s="5" t="s">
        <v>26310</v>
      </c>
      <c r="C8435" s="5" t="s">
        <v>15827</v>
      </c>
      <c r="E8435" s="5" t="s">
        <v>15828</v>
      </c>
      <c r="F8435" s="5" t="s">
        <v>24775</v>
      </c>
    </row>
    <row r="8436" spans="1:6" x14ac:dyDescent="0.45">
      <c r="A8436" s="5" t="s">
        <v>15829</v>
      </c>
      <c r="B8436" s="5" t="s">
        <v>26310</v>
      </c>
      <c r="C8436" s="5" t="s">
        <v>15830</v>
      </c>
      <c r="E8436" s="5" t="s">
        <v>15825</v>
      </c>
      <c r="F8436" s="5" t="s">
        <v>24774</v>
      </c>
    </row>
    <row r="8437" spans="1:6" x14ac:dyDescent="0.45">
      <c r="A8437" s="5" t="s">
        <v>15831</v>
      </c>
      <c r="B8437" s="5" t="s">
        <v>26310</v>
      </c>
      <c r="C8437" s="5" t="s">
        <v>15832</v>
      </c>
      <c r="E8437" s="5" t="s">
        <v>15833</v>
      </c>
      <c r="F8437" s="5" t="s">
        <v>24776</v>
      </c>
    </row>
    <row r="8438" spans="1:6" x14ac:dyDescent="0.45">
      <c r="A8438" s="5" t="s">
        <v>15834</v>
      </c>
      <c r="B8438" s="5" t="s">
        <v>26310</v>
      </c>
      <c r="C8438" s="5" t="s">
        <v>15835</v>
      </c>
      <c r="E8438" s="5" t="s">
        <v>15819</v>
      </c>
      <c r="F8438" s="5" t="s">
        <v>24772</v>
      </c>
    </row>
    <row r="8439" spans="1:6" x14ac:dyDescent="0.45">
      <c r="A8439" s="5" t="s">
        <v>15836</v>
      </c>
      <c r="B8439" s="5" t="s">
        <v>26310</v>
      </c>
      <c r="C8439" s="5" t="s">
        <v>15837</v>
      </c>
      <c r="E8439" s="5" t="s">
        <v>15838</v>
      </c>
      <c r="F8439" s="5" t="s">
        <v>24777</v>
      </c>
    </row>
    <row r="8440" spans="1:6" x14ac:dyDescent="0.45">
      <c r="A8440" s="5" t="s">
        <v>15839</v>
      </c>
      <c r="B8440" s="5" t="s">
        <v>26310</v>
      </c>
      <c r="C8440" s="5" t="s">
        <v>15840</v>
      </c>
      <c r="E8440" s="5" t="s">
        <v>15841</v>
      </c>
      <c r="F8440" s="5" t="s">
        <v>24778</v>
      </c>
    </row>
    <row r="8441" spans="1:6" x14ac:dyDescent="0.45">
      <c r="A8441" s="5" t="s">
        <v>15842</v>
      </c>
      <c r="B8441" s="5" t="s">
        <v>26310</v>
      </c>
      <c r="C8441" s="5" t="s">
        <v>15843</v>
      </c>
      <c r="E8441" s="5" t="s">
        <v>15844</v>
      </c>
      <c r="F8441" s="5" t="s">
        <v>24779</v>
      </c>
    </row>
    <row r="8442" spans="1:6" x14ac:dyDescent="0.45">
      <c r="A8442" s="5" t="s">
        <v>15845</v>
      </c>
      <c r="B8442" s="5" t="s">
        <v>26310</v>
      </c>
      <c r="C8442" s="5" t="s">
        <v>15846</v>
      </c>
      <c r="E8442" s="5" t="s">
        <v>15847</v>
      </c>
      <c r="F8442" s="5" t="s">
        <v>24780</v>
      </c>
    </row>
    <row r="8443" spans="1:6" x14ac:dyDescent="0.45">
      <c r="A8443" s="5" t="s">
        <v>15848</v>
      </c>
      <c r="B8443" s="5" t="s">
        <v>26310</v>
      </c>
      <c r="C8443" s="5" t="s">
        <v>15849</v>
      </c>
      <c r="E8443" s="5" t="s">
        <v>15850</v>
      </c>
      <c r="F8443" s="5" t="s">
        <v>24781</v>
      </c>
    </row>
    <row r="8444" spans="1:6" x14ac:dyDescent="0.45">
      <c r="A8444" s="5" t="s">
        <v>15851</v>
      </c>
      <c r="B8444" s="5" t="s">
        <v>26310</v>
      </c>
      <c r="C8444" s="5" t="s">
        <v>15852</v>
      </c>
      <c r="E8444" s="5" t="s">
        <v>15853</v>
      </c>
      <c r="F8444" s="5" t="s">
        <v>24782</v>
      </c>
    </row>
    <row r="8445" spans="1:6" x14ac:dyDescent="0.45">
      <c r="A8445" s="5" t="s">
        <v>15854</v>
      </c>
      <c r="B8445" s="5" t="s">
        <v>26310</v>
      </c>
      <c r="C8445" s="5" t="s">
        <v>15855</v>
      </c>
      <c r="E8445" s="5" t="s">
        <v>15856</v>
      </c>
      <c r="F8445" s="5" t="s">
        <v>24783</v>
      </c>
    </row>
    <row r="8446" spans="1:6" x14ac:dyDescent="0.45">
      <c r="A8446" s="5" t="s">
        <v>15857</v>
      </c>
      <c r="B8446" s="5" t="s">
        <v>26310</v>
      </c>
      <c r="C8446" s="5" t="s">
        <v>15858</v>
      </c>
      <c r="E8446" s="5" t="s">
        <v>15859</v>
      </c>
      <c r="F8446" s="5" t="s">
        <v>24784</v>
      </c>
    </row>
    <row r="8447" spans="1:6" x14ac:dyDescent="0.45">
      <c r="A8447" s="5" t="s">
        <v>30859</v>
      </c>
      <c r="B8447" s="5" t="s">
        <v>10478</v>
      </c>
      <c r="C8447" s="5" t="s">
        <v>15860</v>
      </c>
      <c r="E8447" s="5" t="s">
        <v>15861</v>
      </c>
      <c r="F8447" s="5" t="s">
        <v>24928</v>
      </c>
    </row>
    <row r="8448" spans="1:6" x14ac:dyDescent="0.45">
      <c r="A8448" s="5" t="s">
        <v>15862</v>
      </c>
      <c r="B8448" s="5" t="s">
        <v>26310</v>
      </c>
      <c r="C8448" s="5" t="s">
        <v>15863</v>
      </c>
      <c r="E8448" s="5" t="s">
        <v>15864</v>
      </c>
      <c r="F8448" s="5" t="s">
        <v>24785</v>
      </c>
    </row>
    <row r="8449" spans="1:6" x14ac:dyDescent="0.45">
      <c r="A8449" s="5" t="s">
        <v>15865</v>
      </c>
      <c r="B8449" s="5" t="s">
        <v>26310</v>
      </c>
      <c r="C8449" s="5" t="s">
        <v>15866</v>
      </c>
      <c r="E8449" s="5" t="s">
        <v>15867</v>
      </c>
      <c r="F8449" s="5" t="s">
        <v>24786</v>
      </c>
    </row>
    <row r="8450" spans="1:6" x14ac:dyDescent="0.45">
      <c r="A8450" s="5" t="s">
        <v>15868</v>
      </c>
      <c r="B8450" s="5" t="s">
        <v>26310</v>
      </c>
      <c r="C8450" s="5" t="s">
        <v>15869</v>
      </c>
      <c r="E8450" s="5" t="s">
        <v>15870</v>
      </c>
      <c r="F8450" s="5" t="s">
        <v>24787</v>
      </c>
    </row>
    <row r="8451" spans="1:6" x14ac:dyDescent="0.45">
      <c r="A8451" s="5" t="s">
        <v>15871</v>
      </c>
      <c r="B8451" s="5" t="s">
        <v>26310</v>
      </c>
      <c r="C8451" s="5" t="s">
        <v>15872</v>
      </c>
      <c r="E8451" s="5" t="s">
        <v>15873</v>
      </c>
      <c r="F8451" s="5" t="s">
        <v>24788</v>
      </c>
    </row>
    <row r="8452" spans="1:6" x14ac:dyDescent="0.45">
      <c r="A8452" s="5" t="s">
        <v>15874</v>
      </c>
      <c r="B8452" s="5" t="s">
        <v>26310</v>
      </c>
      <c r="C8452" s="5" t="s">
        <v>15875</v>
      </c>
      <c r="E8452" s="5" t="s">
        <v>15876</v>
      </c>
      <c r="F8452" s="5" t="s">
        <v>24789</v>
      </c>
    </row>
    <row r="8453" spans="1:6" x14ac:dyDescent="0.45">
      <c r="A8453" s="5" t="s">
        <v>15877</v>
      </c>
      <c r="B8453" s="5" t="s">
        <v>26310</v>
      </c>
      <c r="C8453" s="5" t="s">
        <v>15878</v>
      </c>
      <c r="E8453" s="5" t="s">
        <v>15873</v>
      </c>
      <c r="F8453" s="5" t="s">
        <v>24788</v>
      </c>
    </row>
    <row r="8454" spans="1:6" x14ac:dyDescent="0.45">
      <c r="A8454" s="5" t="s">
        <v>15879</v>
      </c>
      <c r="B8454" s="5" t="s">
        <v>26310</v>
      </c>
      <c r="C8454" s="5" t="s">
        <v>15880</v>
      </c>
      <c r="E8454" s="5" t="s">
        <v>15881</v>
      </c>
      <c r="F8454" s="5" t="s">
        <v>24790</v>
      </c>
    </row>
    <row r="8455" spans="1:6" x14ac:dyDescent="0.45">
      <c r="A8455" s="5" t="s">
        <v>15882</v>
      </c>
      <c r="B8455" s="5" t="s">
        <v>26310</v>
      </c>
      <c r="C8455" s="5" t="s">
        <v>15883</v>
      </c>
      <c r="E8455" s="5" t="s">
        <v>15867</v>
      </c>
      <c r="F8455" s="5" t="s">
        <v>24786</v>
      </c>
    </row>
    <row r="8456" spans="1:6" x14ac:dyDescent="0.45">
      <c r="A8456" s="5" t="s">
        <v>30860</v>
      </c>
      <c r="B8456" s="5" t="s">
        <v>10478</v>
      </c>
      <c r="C8456" s="5" t="s">
        <v>15884</v>
      </c>
      <c r="E8456" s="5" t="s">
        <v>15861</v>
      </c>
      <c r="F8456" s="5" t="s">
        <v>24928</v>
      </c>
    </row>
    <row r="8457" spans="1:6" x14ac:dyDescent="0.45">
      <c r="A8457" s="5" t="s">
        <v>15885</v>
      </c>
      <c r="B8457" s="5" t="s">
        <v>26310</v>
      </c>
      <c r="C8457" s="5" t="s">
        <v>15886</v>
      </c>
      <c r="E8457" s="5" t="s">
        <v>15887</v>
      </c>
      <c r="F8457" s="5" t="s">
        <v>24791</v>
      </c>
    </row>
    <row r="8458" spans="1:6" x14ac:dyDescent="0.45">
      <c r="A8458" s="5" t="s">
        <v>15888</v>
      </c>
      <c r="B8458" s="5" t="s">
        <v>26310</v>
      </c>
      <c r="C8458" s="5" t="s">
        <v>15889</v>
      </c>
      <c r="E8458" s="5" t="s">
        <v>15890</v>
      </c>
      <c r="F8458" s="5" t="s">
        <v>24792</v>
      </c>
    </row>
    <row r="8459" spans="1:6" x14ac:dyDescent="0.45">
      <c r="A8459" s="5" t="s">
        <v>15891</v>
      </c>
      <c r="B8459" s="5" t="s">
        <v>26310</v>
      </c>
      <c r="C8459" s="5" t="s">
        <v>15892</v>
      </c>
      <c r="E8459" s="5" t="s">
        <v>15893</v>
      </c>
      <c r="F8459" s="5" t="s">
        <v>24793</v>
      </c>
    </row>
    <row r="8460" spans="1:6" x14ac:dyDescent="0.45">
      <c r="A8460" s="5" t="s">
        <v>15894</v>
      </c>
      <c r="B8460" s="5" t="s">
        <v>26310</v>
      </c>
      <c r="C8460" s="5" t="s">
        <v>15895</v>
      </c>
      <c r="E8460" s="5" t="s">
        <v>15896</v>
      </c>
      <c r="F8460" s="5" t="s">
        <v>24794</v>
      </c>
    </row>
    <row r="8461" spans="1:6" x14ac:dyDescent="0.45">
      <c r="A8461" s="5" t="s">
        <v>15897</v>
      </c>
      <c r="B8461" s="5" t="s">
        <v>26310</v>
      </c>
      <c r="C8461" s="5" t="s">
        <v>15898</v>
      </c>
      <c r="E8461" s="5" t="s">
        <v>15899</v>
      </c>
      <c r="F8461" s="5" t="s">
        <v>24795</v>
      </c>
    </row>
    <row r="8462" spans="1:6" x14ac:dyDescent="0.45">
      <c r="A8462" s="5" t="s">
        <v>15900</v>
      </c>
      <c r="B8462" s="5" t="s">
        <v>26310</v>
      </c>
      <c r="C8462" s="5" t="s">
        <v>15901</v>
      </c>
      <c r="E8462" s="5" t="s">
        <v>15896</v>
      </c>
      <c r="F8462" s="5" t="s">
        <v>24794</v>
      </c>
    </row>
    <row r="8463" spans="1:6" x14ac:dyDescent="0.45">
      <c r="A8463" s="5" t="s">
        <v>15902</v>
      </c>
      <c r="B8463" s="5" t="s">
        <v>26310</v>
      </c>
      <c r="C8463" s="5" t="s">
        <v>15903</v>
      </c>
      <c r="E8463" s="5" t="s">
        <v>15904</v>
      </c>
      <c r="F8463" s="5" t="s">
        <v>24796</v>
      </c>
    </row>
    <row r="8464" spans="1:6" x14ac:dyDescent="0.45">
      <c r="A8464" s="5" t="s">
        <v>15905</v>
      </c>
      <c r="B8464" s="5" t="s">
        <v>26310</v>
      </c>
      <c r="C8464" s="5" t="s">
        <v>15906</v>
      </c>
      <c r="E8464" s="5" t="s">
        <v>15890</v>
      </c>
      <c r="F8464" s="5" t="s">
        <v>24792</v>
      </c>
    </row>
    <row r="8465" spans="1:6" x14ac:dyDescent="0.45">
      <c r="A8465" s="5" t="s">
        <v>30861</v>
      </c>
      <c r="B8465" s="5" t="s">
        <v>10478</v>
      </c>
      <c r="C8465" s="5" t="s">
        <v>15907</v>
      </c>
      <c r="E8465" s="5" t="s">
        <v>15908</v>
      </c>
      <c r="F8465" s="5" t="s">
        <v>24928</v>
      </c>
    </row>
    <row r="8466" spans="1:6" x14ac:dyDescent="0.45">
      <c r="A8466" s="5" t="s">
        <v>15909</v>
      </c>
      <c r="B8466" s="5" t="s">
        <v>26310</v>
      </c>
      <c r="C8466" s="5" t="s">
        <v>15910</v>
      </c>
      <c r="E8466" s="5" t="s">
        <v>15911</v>
      </c>
      <c r="F8466" s="5" t="s">
        <v>24797</v>
      </c>
    </row>
    <row r="8467" spans="1:6" x14ac:dyDescent="0.45">
      <c r="A8467" s="5" t="s">
        <v>15912</v>
      </c>
      <c r="B8467" s="5" t="s">
        <v>26310</v>
      </c>
      <c r="C8467" s="5" t="s">
        <v>15913</v>
      </c>
      <c r="E8467" s="5" t="s">
        <v>15914</v>
      </c>
      <c r="F8467" s="5" t="s">
        <v>24798</v>
      </c>
    </row>
    <row r="8468" spans="1:6" x14ac:dyDescent="0.45">
      <c r="A8468" s="5" t="s">
        <v>15915</v>
      </c>
      <c r="B8468" s="5" t="s">
        <v>26310</v>
      </c>
      <c r="C8468" s="5" t="s">
        <v>15916</v>
      </c>
      <c r="E8468" s="5" t="s">
        <v>15917</v>
      </c>
      <c r="F8468" s="5" t="s">
        <v>24799</v>
      </c>
    </row>
    <row r="8469" spans="1:6" x14ac:dyDescent="0.45">
      <c r="A8469" s="5" t="s">
        <v>15918</v>
      </c>
      <c r="B8469" s="5" t="s">
        <v>26310</v>
      </c>
      <c r="C8469" s="5" t="s">
        <v>15919</v>
      </c>
      <c r="E8469" s="5" t="s">
        <v>15920</v>
      </c>
      <c r="F8469" s="5" t="s">
        <v>24800</v>
      </c>
    </row>
    <row r="8470" spans="1:6" x14ac:dyDescent="0.45">
      <c r="A8470" s="5" t="s">
        <v>15921</v>
      </c>
      <c r="B8470" s="5" t="s">
        <v>26310</v>
      </c>
      <c r="C8470" s="5" t="s">
        <v>15922</v>
      </c>
      <c r="E8470" s="5" t="s">
        <v>15923</v>
      </c>
      <c r="F8470" s="5" t="s">
        <v>24801</v>
      </c>
    </row>
    <row r="8471" spans="1:6" x14ac:dyDescent="0.45">
      <c r="A8471" s="5" t="s">
        <v>15924</v>
      </c>
      <c r="B8471" s="5" t="s">
        <v>26310</v>
      </c>
      <c r="C8471" s="5" t="s">
        <v>15925</v>
      </c>
      <c r="E8471" s="5" t="s">
        <v>15920</v>
      </c>
      <c r="F8471" s="5" t="s">
        <v>24800</v>
      </c>
    </row>
    <row r="8472" spans="1:6" x14ac:dyDescent="0.45">
      <c r="A8472" s="5" t="s">
        <v>15926</v>
      </c>
      <c r="B8472" s="5" t="s">
        <v>26310</v>
      </c>
      <c r="C8472" s="5" t="s">
        <v>15927</v>
      </c>
      <c r="E8472" s="5" t="s">
        <v>15928</v>
      </c>
      <c r="F8472" s="5" t="s">
        <v>24802</v>
      </c>
    </row>
    <row r="8473" spans="1:6" x14ac:dyDescent="0.45">
      <c r="A8473" s="5" t="s">
        <v>15929</v>
      </c>
      <c r="B8473" s="5" t="s">
        <v>26310</v>
      </c>
      <c r="C8473" s="5" t="s">
        <v>15930</v>
      </c>
      <c r="E8473" s="5" t="s">
        <v>15914</v>
      </c>
      <c r="F8473" s="5" t="s">
        <v>24798</v>
      </c>
    </row>
    <row r="8474" spans="1:6" x14ac:dyDescent="0.45">
      <c r="A8474" s="5" t="s">
        <v>15931</v>
      </c>
      <c r="B8474" s="5" t="s">
        <v>26310</v>
      </c>
      <c r="C8474" s="5" t="s">
        <v>15932</v>
      </c>
      <c r="E8474" s="5" t="s">
        <v>15933</v>
      </c>
      <c r="F8474" s="5" t="s">
        <v>24803</v>
      </c>
    </row>
    <row r="8475" spans="1:6" x14ac:dyDescent="0.45">
      <c r="A8475" s="5" t="s">
        <v>15934</v>
      </c>
      <c r="B8475" s="5" t="s">
        <v>26310</v>
      </c>
      <c r="C8475" s="5" t="s">
        <v>15935</v>
      </c>
      <c r="E8475" s="5" t="s">
        <v>15936</v>
      </c>
      <c r="F8475" s="5" t="s">
        <v>24804</v>
      </c>
    </row>
    <row r="8476" spans="1:6" x14ac:dyDescent="0.45">
      <c r="A8476" s="5" t="s">
        <v>15937</v>
      </c>
      <c r="B8476" s="5" t="s">
        <v>26310</v>
      </c>
      <c r="C8476" s="5" t="s">
        <v>15938</v>
      </c>
      <c r="E8476" s="5" t="s">
        <v>15939</v>
      </c>
      <c r="F8476" s="5" t="s">
        <v>24805</v>
      </c>
    </row>
    <row r="8477" spans="1:6" x14ac:dyDescent="0.45">
      <c r="A8477" s="5" t="s">
        <v>15940</v>
      </c>
      <c r="B8477" s="5" t="s">
        <v>26310</v>
      </c>
      <c r="C8477" s="5" t="s">
        <v>15941</v>
      </c>
      <c r="E8477" s="5" t="s">
        <v>15942</v>
      </c>
      <c r="F8477" s="5" t="s">
        <v>24806</v>
      </c>
    </row>
    <row r="8478" spans="1:6" x14ac:dyDescent="0.45">
      <c r="A8478" s="5" t="s">
        <v>15943</v>
      </c>
      <c r="B8478" s="5" t="s">
        <v>26310</v>
      </c>
      <c r="C8478" s="5" t="s">
        <v>15944</v>
      </c>
      <c r="E8478" s="5" t="s">
        <v>15945</v>
      </c>
      <c r="F8478" s="5" t="s">
        <v>24807</v>
      </c>
    </row>
    <row r="8479" spans="1:6" x14ac:dyDescent="0.45">
      <c r="A8479" s="5" t="s">
        <v>15946</v>
      </c>
      <c r="B8479" s="5" t="s">
        <v>26310</v>
      </c>
      <c r="C8479" s="5" t="s">
        <v>15947</v>
      </c>
      <c r="E8479" s="5" t="s">
        <v>15942</v>
      </c>
      <c r="F8479" s="5" t="s">
        <v>24806</v>
      </c>
    </row>
    <row r="8480" spans="1:6" x14ac:dyDescent="0.45">
      <c r="A8480" s="5" t="s">
        <v>15948</v>
      </c>
      <c r="B8480" s="5" t="s">
        <v>26310</v>
      </c>
      <c r="C8480" s="5" t="s">
        <v>15949</v>
      </c>
      <c r="E8480" s="5" t="s">
        <v>15950</v>
      </c>
      <c r="F8480" s="5" t="s">
        <v>24808</v>
      </c>
    </row>
    <row r="8481" spans="1:6" x14ac:dyDescent="0.45">
      <c r="A8481" s="5" t="s">
        <v>15951</v>
      </c>
      <c r="B8481" s="5" t="s">
        <v>26310</v>
      </c>
      <c r="C8481" s="5" t="s">
        <v>15952</v>
      </c>
      <c r="E8481" s="5" t="s">
        <v>15936</v>
      </c>
      <c r="F8481" s="5" t="s">
        <v>24804</v>
      </c>
    </row>
    <row r="8482" spans="1:6" x14ac:dyDescent="0.45">
      <c r="A8482" s="5" t="s">
        <v>15953</v>
      </c>
      <c r="B8482" s="5" t="s">
        <v>26310</v>
      </c>
      <c r="C8482" s="5" t="s">
        <v>15954</v>
      </c>
      <c r="E8482" s="5" t="s">
        <v>3941</v>
      </c>
      <c r="F8482" s="5" t="s">
        <v>24809</v>
      </c>
    </row>
    <row r="8483" spans="1:6" x14ac:dyDescent="0.45">
      <c r="A8483" s="5" t="s">
        <v>15955</v>
      </c>
      <c r="B8483" s="5" t="s">
        <v>26310</v>
      </c>
      <c r="C8483" s="5" t="s">
        <v>15956</v>
      </c>
      <c r="E8483" s="5" t="s">
        <v>15957</v>
      </c>
      <c r="F8483" s="5" t="s">
        <v>24810</v>
      </c>
    </row>
    <row r="8484" spans="1:6" x14ac:dyDescent="0.45">
      <c r="A8484" s="5" t="s">
        <v>15958</v>
      </c>
      <c r="B8484" s="5" t="s">
        <v>26310</v>
      </c>
      <c r="C8484" s="5" t="s">
        <v>15959</v>
      </c>
      <c r="E8484" s="5" t="s">
        <v>15960</v>
      </c>
      <c r="F8484" s="5" t="s">
        <v>24811</v>
      </c>
    </row>
    <row r="8485" spans="1:6" x14ac:dyDescent="0.45">
      <c r="A8485" s="5" t="s">
        <v>15961</v>
      </c>
      <c r="B8485" s="5" t="s">
        <v>26310</v>
      </c>
      <c r="C8485" s="5" t="s">
        <v>15962</v>
      </c>
      <c r="E8485" s="5" t="s">
        <v>15963</v>
      </c>
      <c r="F8485" s="5" t="s">
        <v>24812</v>
      </c>
    </row>
    <row r="8486" spans="1:6" x14ac:dyDescent="0.45">
      <c r="A8486" s="5" t="s">
        <v>15964</v>
      </c>
      <c r="B8486" s="5" t="s">
        <v>26310</v>
      </c>
      <c r="C8486" s="5" t="s">
        <v>15965</v>
      </c>
      <c r="E8486" s="5" t="s">
        <v>15966</v>
      </c>
      <c r="F8486" s="5" t="s">
        <v>24813</v>
      </c>
    </row>
    <row r="8487" spans="1:6" x14ac:dyDescent="0.45">
      <c r="A8487" s="5" t="s">
        <v>15967</v>
      </c>
      <c r="B8487" s="5" t="s">
        <v>26310</v>
      </c>
      <c r="C8487" s="5" t="s">
        <v>15968</v>
      </c>
      <c r="E8487" s="5" t="s">
        <v>15963</v>
      </c>
      <c r="F8487" s="5" t="s">
        <v>24812</v>
      </c>
    </row>
    <row r="8488" spans="1:6" x14ac:dyDescent="0.45">
      <c r="A8488" s="5" t="s">
        <v>15969</v>
      </c>
      <c r="B8488" s="5" t="s">
        <v>26310</v>
      </c>
      <c r="C8488" s="5" t="s">
        <v>15970</v>
      </c>
      <c r="E8488" s="5" t="s">
        <v>15971</v>
      </c>
      <c r="F8488" s="5" t="s">
        <v>24814</v>
      </c>
    </row>
    <row r="8489" spans="1:6" x14ac:dyDescent="0.45">
      <c r="A8489" s="5" t="s">
        <v>15972</v>
      </c>
      <c r="B8489" s="5" t="s">
        <v>26310</v>
      </c>
      <c r="C8489" s="5" t="s">
        <v>15973</v>
      </c>
      <c r="E8489" s="5" t="s">
        <v>15974</v>
      </c>
      <c r="F8489" s="5" t="s">
        <v>24815</v>
      </c>
    </row>
    <row r="8490" spans="1:6" x14ac:dyDescent="0.45">
      <c r="A8490" s="5" t="s">
        <v>30862</v>
      </c>
      <c r="B8490" s="5" t="s">
        <v>10478</v>
      </c>
      <c r="C8490" s="5" t="s">
        <v>15975</v>
      </c>
      <c r="E8490" s="5" t="s">
        <v>15908</v>
      </c>
      <c r="F8490" s="5" t="s">
        <v>24928</v>
      </c>
    </row>
    <row r="8491" spans="1:6" x14ac:dyDescent="0.45">
      <c r="A8491" s="5" t="s">
        <v>30863</v>
      </c>
      <c r="B8491" s="5" t="s">
        <v>10478</v>
      </c>
      <c r="C8491" s="5" t="s">
        <v>15976</v>
      </c>
      <c r="E8491" s="5" t="s">
        <v>15908</v>
      </c>
      <c r="F8491" s="5" t="s">
        <v>24928</v>
      </c>
    </row>
    <row r="8492" spans="1:6" x14ac:dyDescent="0.45">
      <c r="A8492" s="5" t="s">
        <v>15977</v>
      </c>
      <c r="B8492" s="5" t="s">
        <v>26310</v>
      </c>
      <c r="C8492" s="5" t="s">
        <v>15978</v>
      </c>
      <c r="E8492" s="5" t="s">
        <v>15979</v>
      </c>
      <c r="F8492" s="5" t="s">
        <v>24816</v>
      </c>
    </row>
    <row r="8493" spans="1:6" x14ac:dyDescent="0.45">
      <c r="A8493" s="5" t="s">
        <v>15980</v>
      </c>
      <c r="B8493" s="5" t="s">
        <v>26310</v>
      </c>
      <c r="C8493" s="5" t="s">
        <v>15981</v>
      </c>
      <c r="E8493" s="5" t="s">
        <v>15982</v>
      </c>
      <c r="F8493" s="5" t="s">
        <v>24817</v>
      </c>
    </row>
    <row r="8494" spans="1:6" x14ac:dyDescent="0.45">
      <c r="A8494" s="5" t="s">
        <v>15983</v>
      </c>
      <c r="B8494" s="5" t="s">
        <v>26310</v>
      </c>
      <c r="C8494" s="5" t="s">
        <v>15984</v>
      </c>
      <c r="E8494" s="5" t="s">
        <v>15985</v>
      </c>
      <c r="F8494" s="5" t="s">
        <v>24818</v>
      </c>
    </row>
    <row r="8495" spans="1:6" x14ac:dyDescent="0.45">
      <c r="A8495" s="5" t="s">
        <v>15986</v>
      </c>
      <c r="B8495" s="5" t="s">
        <v>26310</v>
      </c>
      <c r="C8495" s="5" t="s">
        <v>15987</v>
      </c>
      <c r="E8495" s="5" t="s">
        <v>15988</v>
      </c>
      <c r="F8495" s="5" t="s">
        <v>24819</v>
      </c>
    </row>
    <row r="8496" spans="1:6" x14ac:dyDescent="0.45">
      <c r="A8496" s="5" t="s">
        <v>15989</v>
      </c>
      <c r="B8496" s="5" t="s">
        <v>26310</v>
      </c>
      <c r="C8496" s="5" t="s">
        <v>15990</v>
      </c>
      <c r="E8496" s="5" t="s">
        <v>15991</v>
      </c>
      <c r="F8496" s="5" t="s">
        <v>24820</v>
      </c>
    </row>
    <row r="8497" spans="1:6" x14ac:dyDescent="0.45">
      <c r="A8497" s="5" t="s">
        <v>15992</v>
      </c>
      <c r="B8497" s="5" t="s">
        <v>26310</v>
      </c>
      <c r="C8497" s="5" t="s">
        <v>15993</v>
      </c>
      <c r="E8497" s="5" t="s">
        <v>15988</v>
      </c>
      <c r="F8497" s="5" t="s">
        <v>24819</v>
      </c>
    </row>
    <row r="8498" spans="1:6" x14ac:dyDescent="0.45">
      <c r="A8498" s="5" t="s">
        <v>15994</v>
      </c>
      <c r="B8498" s="5" t="s">
        <v>26310</v>
      </c>
      <c r="C8498" s="5" t="s">
        <v>15995</v>
      </c>
      <c r="E8498" s="5" t="s">
        <v>15996</v>
      </c>
      <c r="F8498" s="5" t="s">
        <v>24821</v>
      </c>
    </row>
    <row r="8499" spans="1:6" x14ac:dyDescent="0.45">
      <c r="A8499" s="5" t="s">
        <v>15997</v>
      </c>
      <c r="B8499" s="5" t="s">
        <v>26310</v>
      </c>
      <c r="C8499" s="5" t="s">
        <v>15998</v>
      </c>
      <c r="E8499" s="5" t="s">
        <v>15988</v>
      </c>
      <c r="F8499" s="5" t="s">
        <v>24819</v>
      </c>
    </row>
    <row r="8500" spans="1:6" x14ac:dyDescent="0.45">
      <c r="A8500" s="5" t="s">
        <v>15999</v>
      </c>
      <c r="B8500" s="5" t="s">
        <v>26310</v>
      </c>
      <c r="C8500" s="5" t="s">
        <v>16000</v>
      </c>
      <c r="E8500" s="5" t="s">
        <v>16001</v>
      </c>
      <c r="F8500" s="5" t="s">
        <v>24822</v>
      </c>
    </row>
    <row r="8501" spans="1:6" x14ac:dyDescent="0.45">
      <c r="A8501" s="5" t="s">
        <v>16002</v>
      </c>
      <c r="B8501" s="5" t="s">
        <v>26310</v>
      </c>
      <c r="C8501" s="5" t="s">
        <v>16003</v>
      </c>
      <c r="E8501" s="5" t="s">
        <v>16004</v>
      </c>
      <c r="F8501" s="5" t="s">
        <v>24823</v>
      </c>
    </row>
    <row r="8502" spans="1:6" x14ac:dyDescent="0.45">
      <c r="A8502" s="5" t="s">
        <v>30864</v>
      </c>
      <c r="B8502" s="5" t="s">
        <v>10478</v>
      </c>
      <c r="C8502" s="5" t="s">
        <v>16005</v>
      </c>
      <c r="E8502" s="5" t="s">
        <v>15908</v>
      </c>
      <c r="F8502" s="5" t="s">
        <v>24928</v>
      </c>
    </row>
    <row r="8503" spans="1:6" x14ac:dyDescent="0.45">
      <c r="A8503" s="5" t="s">
        <v>16006</v>
      </c>
      <c r="B8503" s="5" t="s">
        <v>26310</v>
      </c>
      <c r="C8503" s="5" t="s">
        <v>16007</v>
      </c>
      <c r="E8503" s="5" t="s">
        <v>16008</v>
      </c>
      <c r="F8503" s="5" t="s">
        <v>24824</v>
      </c>
    </row>
    <row r="8504" spans="1:6" x14ac:dyDescent="0.45">
      <c r="A8504" s="5" t="s">
        <v>16009</v>
      </c>
      <c r="B8504" s="5" t="s">
        <v>26310</v>
      </c>
      <c r="C8504" s="5" t="s">
        <v>16010</v>
      </c>
      <c r="E8504" s="5" t="s">
        <v>16011</v>
      </c>
      <c r="F8504" s="5" t="s">
        <v>24825</v>
      </c>
    </row>
    <row r="8505" spans="1:6" x14ac:dyDescent="0.45">
      <c r="A8505" s="5" t="s">
        <v>16012</v>
      </c>
      <c r="B8505" s="5" t="s">
        <v>26310</v>
      </c>
      <c r="C8505" s="5" t="s">
        <v>16013</v>
      </c>
      <c r="E8505" s="5" t="s">
        <v>4463</v>
      </c>
      <c r="F8505" s="5" t="s">
        <v>19827</v>
      </c>
    </row>
    <row r="8506" spans="1:6" x14ac:dyDescent="0.45">
      <c r="A8506" s="5" t="s">
        <v>16014</v>
      </c>
      <c r="B8506" s="5" t="s">
        <v>26310</v>
      </c>
      <c r="C8506" s="5" t="s">
        <v>16015</v>
      </c>
      <c r="E8506" s="5" t="s">
        <v>16016</v>
      </c>
      <c r="F8506" s="5" t="s">
        <v>24826</v>
      </c>
    </row>
    <row r="8507" spans="1:6" x14ac:dyDescent="0.45">
      <c r="A8507" s="5" t="s">
        <v>30865</v>
      </c>
      <c r="B8507" s="5" t="s">
        <v>10478</v>
      </c>
      <c r="C8507" s="5" t="s">
        <v>16017</v>
      </c>
      <c r="E8507" s="5" t="s">
        <v>16018</v>
      </c>
      <c r="F8507" s="5" t="s">
        <v>24928</v>
      </c>
    </row>
    <row r="8508" spans="1:6" x14ac:dyDescent="0.45">
      <c r="A8508" s="5" t="s">
        <v>30866</v>
      </c>
      <c r="B8508" s="5" t="s">
        <v>10478</v>
      </c>
      <c r="C8508" s="5" t="s">
        <v>16019</v>
      </c>
      <c r="E8508" s="5" t="s">
        <v>16018</v>
      </c>
      <c r="F8508" s="5" t="s">
        <v>24928</v>
      </c>
    </row>
    <row r="8509" spans="1:6" x14ac:dyDescent="0.45">
      <c r="A8509" s="5" t="s">
        <v>30867</v>
      </c>
      <c r="B8509" s="5" t="s">
        <v>10478</v>
      </c>
      <c r="C8509" s="5" t="s">
        <v>16020</v>
      </c>
      <c r="E8509" s="5" t="s">
        <v>16018</v>
      </c>
      <c r="F8509" s="5" t="s">
        <v>24928</v>
      </c>
    </row>
    <row r="8510" spans="1:6" x14ac:dyDescent="0.45">
      <c r="A8510" s="5" t="s">
        <v>30868</v>
      </c>
      <c r="B8510" s="5" t="s">
        <v>10478</v>
      </c>
      <c r="C8510" s="5" t="s">
        <v>16021</v>
      </c>
      <c r="E8510" s="5" t="s">
        <v>16018</v>
      </c>
      <c r="F8510" s="5" t="s">
        <v>24928</v>
      </c>
    </row>
    <row r="8511" spans="1:6" x14ac:dyDescent="0.45">
      <c r="A8511" s="5" t="s">
        <v>26697</v>
      </c>
      <c r="B8511" s="5" t="s">
        <v>26310</v>
      </c>
      <c r="C8511" s="5" t="s">
        <v>16022</v>
      </c>
      <c r="E8511" s="5" t="s">
        <v>16023</v>
      </c>
      <c r="F8511" s="5" t="s">
        <v>24928</v>
      </c>
    </row>
    <row r="8512" spans="1:6" x14ac:dyDescent="0.45">
      <c r="A8512" s="5" t="s">
        <v>26696</v>
      </c>
      <c r="B8512" s="5" t="s">
        <v>26310</v>
      </c>
      <c r="C8512" s="5" t="s">
        <v>16024</v>
      </c>
      <c r="E8512" s="5" t="s">
        <v>16025</v>
      </c>
      <c r="F8512" s="5" t="s">
        <v>24928</v>
      </c>
    </row>
    <row r="8513" spans="1:6" x14ac:dyDescent="0.45">
      <c r="A8513" s="5" t="s">
        <v>26695</v>
      </c>
      <c r="B8513" s="5" t="s">
        <v>26310</v>
      </c>
      <c r="C8513" s="5" t="s">
        <v>16026</v>
      </c>
      <c r="E8513" s="5" t="s">
        <v>16027</v>
      </c>
      <c r="F8513" s="5" t="s">
        <v>24928</v>
      </c>
    </row>
    <row r="8514" spans="1:6" x14ac:dyDescent="0.45">
      <c r="A8514" s="5" t="s">
        <v>26694</v>
      </c>
      <c r="B8514" s="5" t="s">
        <v>26310</v>
      </c>
      <c r="C8514" s="5" t="s">
        <v>16028</v>
      </c>
      <c r="E8514" s="5" t="s">
        <v>16029</v>
      </c>
      <c r="F8514" s="5" t="s">
        <v>24928</v>
      </c>
    </row>
    <row r="8515" spans="1:6" x14ac:dyDescent="0.45">
      <c r="A8515" s="5" t="s">
        <v>26693</v>
      </c>
      <c r="B8515" s="5" t="s">
        <v>26310</v>
      </c>
      <c r="C8515" s="5" t="s">
        <v>16030</v>
      </c>
      <c r="E8515" s="5" t="s">
        <v>16031</v>
      </c>
      <c r="F8515" s="5" t="s">
        <v>24928</v>
      </c>
    </row>
    <row r="8516" spans="1:6" x14ac:dyDescent="0.45">
      <c r="A8516" s="5" t="s">
        <v>26692</v>
      </c>
      <c r="B8516" s="5" t="s">
        <v>26310</v>
      </c>
      <c r="C8516" s="5" t="s">
        <v>16032</v>
      </c>
      <c r="E8516" s="5" t="s">
        <v>16029</v>
      </c>
      <c r="F8516" s="5" t="s">
        <v>24928</v>
      </c>
    </row>
    <row r="8517" spans="1:6" x14ac:dyDescent="0.45">
      <c r="A8517" s="5" t="s">
        <v>26691</v>
      </c>
      <c r="B8517" s="5" t="s">
        <v>26310</v>
      </c>
      <c r="C8517" s="5" t="s">
        <v>16033</v>
      </c>
      <c r="E8517" s="5" t="s">
        <v>16034</v>
      </c>
      <c r="F8517" s="5" t="s">
        <v>24928</v>
      </c>
    </row>
    <row r="8518" spans="1:6" x14ac:dyDescent="0.45">
      <c r="A8518" s="5" t="s">
        <v>26690</v>
      </c>
      <c r="B8518" s="5" t="s">
        <v>26310</v>
      </c>
      <c r="C8518" s="5" t="s">
        <v>16035</v>
      </c>
      <c r="E8518" s="5" t="s">
        <v>16025</v>
      </c>
      <c r="F8518" s="5" t="s">
        <v>24928</v>
      </c>
    </row>
    <row r="8519" spans="1:6" x14ac:dyDescent="0.45">
      <c r="A8519" s="5" t="s">
        <v>30869</v>
      </c>
      <c r="B8519" s="5" t="s">
        <v>10478</v>
      </c>
      <c r="C8519" s="5" t="s">
        <v>16036</v>
      </c>
      <c r="E8519" s="5" t="s">
        <v>16037</v>
      </c>
      <c r="F8519" s="5" t="s">
        <v>24928</v>
      </c>
    </row>
    <row r="8520" spans="1:6" x14ac:dyDescent="0.45">
      <c r="A8520" s="5" t="s">
        <v>30870</v>
      </c>
      <c r="B8520" s="5" t="s">
        <v>10478</v>
      </c>
      <c r="C8520" s="5" t="s">
        <v>16038</v>
      </c>
      <c r="E8520" s="5" t="s">
        <v>16037</v>
      </c>
      <c r="F8520" s="5" t="s">
        <v>24928</v>
      </c>
    </row>
    <row r="8521" spans="1:6" x14ac:dyDescent="0.45">
      <c r="A8521" s="5" t="s">
        <v>30871</v>
      </c>
      <c r="B8521" s="5" t="s">
        <v>10478</v>
      </c>
      <c r="C8521" s="5" t="s">
        <v>16039</v>
      </c>
      <c r="E8521" s="5" t="s">
        <v>16037</v>
      </c>
      <c r="F8521" s="5" t="s">
        <v>24928</v>
      </c>
    </row>
    <row r="8522" spans="1:6" x14ac:dyDescent="0.45">
      <c r="A8522" s="5" t="s">
        <v>30872</v>
      </c>
      <c r="B8522" s="5" t="s">
        <v>10478</v>
      </c>
      <c r="C8522" s="5" t="s">
        <v>16040</v>
      </c>
      <c r="E8522" s="5" t="s">
        <v>16037</v>
      </c>
      <c r="F8522" s="5" t="s">
        <v>24928</v>
      </c>
    </row>
    <row r="8523" spans="1:6" x14ac:dyDescent="0.45">
      <c r="A8523" s="5" t="s">
        <v>26689</v>
      </c>
      <c r="B8523" s="5" t="s">
        <v>26310</v>
      </c>
      <c r="C8523" s="5" t="s">
        <v>16041</v>
      </c>
      <c r="E8523" s="5" t="s">
        <v>16037</v>
      </c>
      <c r="F8523" s="5" t="s">
        <v>24928</v>
      </c>
    </row>
    <row r="8524" spans="1:6" x14ac:dyDescent="0.45">
      <c r="A8524" s="5" t="s">
        <v>26688</v>
      </c>
      <c r="B8524" s="5" t="s">
        <v>26310</v>
      </c>
      <c r="C8524" s="5" t="s">
        <v>16042</v>
      </c>
      <c r="E8524" s="5" t="s">
        <v>16043</v>
      </c>
      <c r="F8524" s="5" t="s">
        <v>24928</v>
      </c>
    </row>
    <row r="8525" spans="1:6" x14ac:dyDescent="0.45">
      <c r="A8525" s="5" t="s">
        <v>26687</v>
      </c>
      <c r="B8525" s="5" t="s">
        <v>26310</v>
      </c>
      <c r="C8525" s="5" t="s">
        <v>16044</v>
      </c>
      <c r="E8525" s="5" t="s">
        <v>16045</v>
      </c>
      <c r="F8525" s="5" t="s">
        <v>24928</v>
      </c>
    </row>
    <row r="8526" spans="1:6" x14ac:dyDescent="0.45">
      <c r="A8526" s="5" t="s">
        <v>26686</v>
      </c>
      <c r="B8526" s="5" t="s">
        <v>26310</v>
      </c>
      <c r="C8526" s="5" t="s">
        <v>16046</v>
      </c>
      <c r="E8526" s="5" t="s">
        <v>16047</v>
      </c>
      <c r="F8526" s="5" t="s">
        <v>24928</v>
      </c>
    </row>
    <row r="8527" spans="1:6" x14ac:dyDescent="0.45">
      <c r="A8527" s="5" t="s">
        <v>26685</v>
      </c>
      <c r="B8527" s="5" t="s">
        <v>26310</v>
      </c>
      <c r="C8527" s="5" t="s">
        <v>16048</v>
      </c>
      <c r="E8527" s="5" t="s">
        <v>16049</v>
      </c>
      <c r="F8527" s="5" t="s">
        <v>24928</v>
      </c>
    </row>
    <row r="8528" spans="1:6" x14ac:dyDescent="0.45">
      <c r="A8528" s="5" t="s">
        <v>26684</v>
      </c>
      <c r="B8528" s="5" t="s">
        <v>26310</v>
      </c>
      <c r="C8528" s="5" t="s">
        <v>16050</v>
      </c>
      <c r="E8528" s="5" t="s">
        <v>16047</v>
      </c>
      <c r="F8528" s="5" t="s">
        <v>24928</v>
      </c>
    </row>
    <row r="8529" spans="1:6" x14ac:dyDescent="0.45">
      <c r="A8529" s="5" t="s">
        <v>26683</v>
      </c>
      <c r="B8529" s="5" t="s">
        <v>26310</v>
      </c>
      <c r="C8529" s="5" t="s">
        <v>16051</v>
      </c>
      <c r="E8529" s="5" t="s">
        <v>16052</v>
      </c>
      <c r="F8529" s="5" t="s">
        <v>24928</v>
      </c>
    </row>
    <row r="8530" spans="1:6" x14ac:dyDescent="0.45">
      <c r="A8530" s="5" t="s">
        <v>26682</v>
      </c>
      <c r="B8530" s="5" t="s">
        <v>26310</v>
      </c>
      <c r="C8530" s="5" t="s">
        <v>16053</v>
      </c>
      <c r="E8530" s="5" t="s">
        <v>16043</v>
      </c>
      <c r="F8530" s="5" t="s">
        <v>24928</v>
      </c>
    </row>
    <row r="8531" spans="1:6" x14ac:dyDescent="0.45">
      <c r="A8531" s="5" t="s">
        <v>30873</v>
      </c>
      <c r="B8531" s="5" t="s">
        <v>10478</v>
      </c>
      <c r="C8531" s="5" t="s">
        <v>16054</v>
      </c>
      <c r="E8531" s="5" t="s">
        <v>16055</v>
      </c>
      <c r="F8531" s="5" t="s">
        <v>24928</v>
      </c>
    </row>
    <row r="8532" spans="1:6" x14ac:dyDescent="0.45">
      <c r="A8532" s="5" t="s">
        <v>30874</v>
      </c>
      <c r="B8532" s="5" t="s">
        <v>10478</v>
      </c>
      <c r="C8532" s="5" t="s">
        <v>16056</v>
      </c>
      <c r="E8532" s="5" t="s">
        <v>16055</v>
      </c>
      <c r="F8532" s="5" t="s">
        <v>24928</v>
      </c>
    </row>
    <row r="8533" spans="1:6" x14ac:dyDescent="0.45">
      <c r="A8533" s="5" t="s">
        <v>30875</v>
      </c>
      <c r="B8533" s="5" t="s">
        <v>10478</v>
      </c>
      <c r="C8533" s="5" t="s">
        <v>16057</v>
      </c>
      <c r="E8533" s="5" t="s">
        <v>16055</v>
      </c>
      <c r="F8533" s="5" t="s">
        <v>24928</v>
      </c>
    </row>
    <row r="8534" spans="1:6" x14ac:dyDescent="0.45">
      <c r="A8534" s="5" t="s">
        <v>30876</v>
      </c>
      <c r="B8534" s="5" t="s">
        <v>10478</v>
      </c>
      <c r="C8534" s="5" t="s">
        <v>16058</v>
      </c>
      <c r="E8534" s="5" t="s">
        <v>16055</v>
      </c>
      <c r="F8534" s="5" t="s">
        <v>24928</v>
      </c>
    </row>
    <row r="8535" spans="1:6" x14ac:dyDescent="0.45">
      <c r="A8535" s="5" t="s">
        <v>26681</v>
      </c>
      <c r="B8535" s="5" t="s">
        <v>26310</v>
      </c>
      <c r="C8535" s="5" t="s">
        <v>16059</v>
      </c>
      <c r="E8535" s="5" t="s">
        <v>16055</v>
      </c>
      <c r="F8535" s="5" t="s">
        <v>24928</v>
      </c>
    </row>
    <row r="8536" spans="1:6" x14ac:dyDescent="0.45">
      <c r="A8536" s="5" t="s">
        <v>26680</v>
      </c>
      <c r="B8536" s="5" t="s">
        <v>26310</v>
      </c>
      <c r="C8536" s="5" t="s">
        <v>16060</v>
      </c>
      <c r="E8536" s="5" t="s">
        <v>16061</v>
      </c>
      <c r="F8536" s="5" t="s">
        <v>24928</v>
      </c>
    </row>
    <row r="8537" spans="1:6" x14ac:dyDescent="0.45">
      <c r="A8537" s="5" t="s">
        <v>26679</v>
      </c>
      <c r="B8537" s="5" t="s">
        <v>26310</v>
      </c>
      <c r="C8537" s="5" t="s">
        <v>16062</v>
      </c>
      <c r="E8537" s="5" t="s">
        <v>16063</v>
      </c>
      <c r="F8537" s="5" t="s">
        <v>24928</v>
      </c>
    </row>
    <row r="8538" spans="1:6" x14ac:dyDescent="0.45">
      <c r="A8538" s="5" t="s">
        <v>26678</v>
      </c>
      <c r="B8538" s="5" t="s">
        <v>26310</v>
      </c>
      <c r="C8538" s="5" t="s">
        <v>16064</v>
      </c>
      <c r="E8538" s="5" t="s">
        <v>16065</v>
      </c>
      <c r="F8538" s="5" t="s">
        <v>24928</v>
      </c>
    </row>
    <row r="8539" spans="1:6" x14ac:dyDescent="0.45">
      <c r="A8539" s="5" t="s">
        <v>26677</v>
      </c>
      <c r="B8539" s="5" t="s">
        <v>26310</v>
      </c>
      <c r="C8539" s="5" t="s">
        <v>16066</v>
      </c>
      <c r="E8539" s="5" t="s">
        <v>16067</v>
      </c>
      <c r="F8539" s="5" t="s">
        <v>24928</v>
      </c>
    </row>
    <row r="8540" spans="1:6" x14ac:dyDescent="0.45">
      <c r="A8540" s="5" t="s">
        <v>26676</v>
      </c>
      <c r="B8540" s="5" t="s">
        <v>26310</v>
      </c>
      <c r="C8540" s="5" t="s">
        <v>16068</v>
      </c>
      <c r="E8540" s="5" t="s">
        <v>16065</v>
      </c>
      <c r="F8540" s="5" t="s">
        <v>24928</v>
      </c>
    </row>
    <row r="8541" spans="1:6" x14ac:dyDescent="0.45">
      <c r="A8541" s="5" t="s">
        <v>26675</v>
      </c>
      <c r="B8541" s="5" t="s">
        <v>26310</v>
      </c>
      <c r="C8541" s="5" t="s">
        <v>16069</v>
      </c>
      <c r="E8541" s="5" t="s">
        <v>16070</v>
      </c>
      <c r="F8541" s="5" t="s">
        <v>24928</v>
      </c>
    </row>
    <row r="8542" spans="1:6" x14ac:dyDescent="0.45">
      <c r="A8542" s="5" t="s">
        <v>26674</v>
      </c>
      <c r="B8542" s="5" t="s">
        <v>26310</v>
      </c>
      <c r="C8542" s="5" t="s">
        <v>16071</v>
      </c>
      <c r="E8542" s="5" t="s">
        <v>16061</v>
      </c>
      <c r="F8542" s="5" t="s">
        <v>24928</v>
      </c>
    </row>
    <row r="8543" spans="1:6" x14ac:dyDescent="0.45">
      <c r="A8543" s="5" t="s">
        <v>30877</v>
      </c>
      <c r="B8543" s="5" t="s">
        <v>10478</v>
      </c>
      <c r="C8543" s="5" t="s">
        <v>16072</v>
      </c>
      <c r="E8543" s="5" t="s">
        <v>16073</v>
      </c>
      <c r="F8543" s="5" t="s">
        <v>24928</v>
      </c>
    </row>
    <row r="8544" spans="1:6" x14ac:dyDescent="0.45">
      <c r="A8544" s="5" t="s">
        <v>26673</v>
      </c>
      <c r="B8544" s="5" t="s">
        <v>26310</v>
      </c>
      <c r="C8544" s="5" t="s">
        <v>16074</v>
      </c>
      <c r="E8544" s="5" t="s">
        <v>16073</v>
      </c>
      <c r="F8544" s="5" t="s">
        <v>24928</v>
      </c>
    </row>
    <row r="8545" spans="1:6" x14ac:dyDescent="0.45">
      <c r="A8545" s="5" t="s">
        <v>26672</v>
      </c>
      <c r="B8545" s="5" t="s">
        <v>26310</v>
      </c>
      <c r="C8545" s="5" t="s">
        <v>16075</v>
      </c>
      <c r="E8545" s="5" t="s">
        <v>16076</v>
      </c>
      <c r="F8545" s="5" t="s">
        <v>24928</v>
      </c>
    </row>
    <row r="8546" spans="1:6" x14ac:dyDescent="0.45">
      <c r="A8546" s="5" t="s">
        <v>26671</v>
      </c>
      <c r="B8546" s="5" t="s">
        <v>26310</v>
      </c>
      <c r="C8546" s="5" t="s">
        <v>16077</v>
      </c>
      <c r="E8546" s="5" t="s">
        <v>16078</v>
      </c>
      <c r="F8546" s="5" t="s">
        <v>24928</v>
      </c>
    </row>
    <row r="8547" spans="1:6" x14ac:dyDescent="0.45">
      <c r="A8547" s="5" t="s">
        <v>26670</v>
      </c>
      <c r="B8547" s="5" t="s">
        <v>26310</v>
      </c>
      <c r="C8547" s="5" t="s">
        <v>16079</v>
      </c>
      <c r="E8547" s="5" t="s">
        <v>16080</v>
      </c>
      <c r="F8547" s="5" t="s">
        <v>24928</v>
      </c>
    </row>
    <row r="8548" spans="1:6" x14ac:dyDescent="0.45">
      <c r="A8548" s="5" t="s">
        <v>26669</v>
      </c>
      <c r="B8548" s="5" t="s">
        <v>26310</v>
      </c>
      <c r="C8548" s="5" t="s">
        <v>16081</v>
      </c>
      <c r="E8548" s="5" t="s">
        <v>16082</v>
      </c>
      <c r="F8548" s="5" t="s">
        <v>24928</v>
      </c>
    </row>
    <row r="8549" spans="1:6" x14ac:dyDescent="0.45">
      <c r="A8549" s="5" t="s">
        <v>26668</v>
      </c>
      <c r="B8549" s="5" t="s">
        <v>26310</v>
      </c>
      <c r="C8549" s="5" t="s">
        <v>16083</v>
      </c>
      <c r="E8549" s="5" t="s">
        <v>16080</v>
      </c>
      <c r="F8549" s="5" t="s">
        <v>24928</v>
      </c>
    </row>
    <row r="8550" spans="1:6" x14ac:dyDescent="0.45">
      <c r="A8550" s="5" t="s">
        <v>26667</v>
      </c>
      <c r="B8550" s="5" t="s">
        <v>26310</v>
      </c>
      <c r="C8550" s="5" t="s">
        <v>16084</v>
      </c>
      <c r="E8550" s="5" t="s">
        <v>16085</v>
      </c>
      <c r="F8550" s="5" t="s">
        <v>24928</v>
      </c>
    </row>
    <row r="8551" spans="1:6" x14ac:dyDescent="0.45">
      <c r="A8551" s="5" t="s">
        <v>26666</v>
      </c>
      <c r="B8551" s="5" t="s">
        <v>26310</v>
      </c>
      <c r="C8551" s="5" t="s">
        <v>16086</v>
      </c>
      <c r="E8551" s="5" t="s">
        <v>16076</v>
      </c>
      <c r="F8551" s="5" t="s">
        <v>24928</v>
      </c>
    </row>
    <row r="8552" spans="1:6" x14ac:dyDescent="0.45">
      <c r="A8552" s="5" t="s">
        <v>30753</v>
      </c>
      <c r="B8552" s="5" t="s">
        <v>10478</v>
      </c>
      <c r="C8552" s="5" t="s">
        <v>16087</v>
      </c>
      <c r="E8552" s="5" t="s">
        <v>16088</v>
      </c>
      <c r="F8552" s="5" t="s">
        <v>24928</v>
      </c>
    </row>
    <row r="8553" spans="1:6" x14ac:dyDescent="0.45">
      <c r="A8553" s="5" t="s">
        <v>26665</v>
      </c>
      <c r="B8553" s="5" t="s">
        <v>26310</v>
      </c>
      <c r="C8553" s="5" t="s">
        <v>16089</v>
      </c>
      <c r="E8553" s="5" t="s">
        <v>16090</v>
      </c>
      <c r="F8553" s="5" t="s">
        <v>24928</v>
      </c>
    </row>
    <row r="8554" spans="1:6" x14ac:dyDescent="0.45">
      <c r="A8554" s="5" t="s">
        <v>26664</v>
      </c>
      <c r="B8554" s="5" t="s">
        <v>26310</v>
      </c>
      <c r="C8554" s="5" t="s">
        <v>16091</v>
      </c>
      <c r="E8554" s="5" t="s">
        <v>9621</v>
      </c>
      <c r="F8554" s="5" t="s">
        <v>24928</v>
      </c>
    </row>
    <row r="8555" spans="1:6" x14ac:dyDescent="0.45">
      <c r="A8555" s="5" t="s">
        <v>26663</v>
      </c>
      <c r="B8555" s="5" t="s">
        <v>26310</v>
      </c>
      <c r="C8555" s="5" t="s">
        <v>16092</v>
      </c>
      <c r="E8555" s="5" t="s">
        <v>16093</v>
      </c>
      <c r="F8555" s="5" t="s">
        <v>24928</v>
      </c>
    </row>
    <row r="8556" spans="1:6" x14ac:dyDescent="0.45">
      <c r="A8556" s="5" t="s">
        <v>26662</v>
      </c>
      <c r="B8556" s="5" t="s">
        <v>26310</v>
      </c>
      <c r="C8556" s="5" t="s">
        <v>16094</v>
      </c>
      <c r="E8556" s="5" t="s">
        <v>16095</v>
      </c>
      <c r="F8556" s="5" t="s">
        <v>24928</v>
      </c>
    </row>
    <row r="8557" spans="1:6" x14ac:dyDescent="0.45">
      <c r="A8557" s="5" t="s">
        <v>26661</v>
      </c>
      <c r="B8557" s="5" t="s">
        <v>26310</v>
      </c>
      <c r="C8557" s="5" t="s">
        <v>16096</v>
      </c>
      <c r="E8557" s="5" t="s">
        <v>16097</v>
      </c>
      <c r="F8557" s="5" t="s">
        <v>24928</v>
      </c>
    </row>
    <row r="8558" spans="1:6" x14ac:dyDescent="0.45">
      <c r="A8558" s="5" t="s">
        <v>26660</v>
      </c>
      <c r="B8558" s="5" t="s">
        <v>26310</v>
      </c>
      <c r="C8558" s="5" t="s">
        <v>16098</v>
      </c>
      <c r="E8558" s="5" t="s">
        <v>16095</v>
      </c>
      <c r="F8558" s="5" t="s">
        <v>24928</v>
      </c>
    </row>
    <row r="8559" spans="1:6" x14ac:dyDescent="0.45">
      <c r="A8559" s="5" t="s">
        <v>26659</v>
      </c>
      <c r="B8559" s="5" t="s">
        <v>26310</v>
      </c>
      <c r="C8559" s="5" t="s">
        <v>16099</v>
      </c>
      <c r="E8559" s="5" t="s">
        <v>16100</v>
      </c>
      <c r="F8559" s="5" t="s">
        <v>24928</v>
      </c>
    </row>
    <row r="8560" spans="1:6" x14ac:dyDescent="0.45">
      <c r="A8560" s="5" t="s">
        <v>26658</v>
      </c>
      <c r="B8560" s="5" t="s">
        <v>26310</v>
      </c>
      <c r="C8560" s="5" t="s">
        <v>16101</v>
      </c>
      <c r="E8560" s="5" t="s">
        <v>9621</v>
      </c>
      <c r="F8560" s="5" t="s">
        <v>24928</v>
      </c>
    </row>
    <row r="8561" spans="1:6" x14ac:dyDescent="0.45">
      <c r="A8561" s="5" t="s">
        <v>30878</v>
      </c>
      <c r="B8561" s="5" t="s">
        <v>10478</v>
      </c>
      <c r="C8561" s="5" t="s">
        <v>16102</v>
      </c>
      <c r="E8561" s="5" t="s">
        <v>16103</v>
      </c>
      <c r="F8561" s="5" t="s">
        <v>24928</v>
      </c>
    </row>
    <row r="8562" spans="1:6" x14ac:dyDescent="0.45">
      <c r="A8562" s="5" t="s">
        <v>26657</v>
      </c>
      <c r="B8562" s="5" t="s">
        <v>26310</v>
      </c>
      <c r="C8562" s="5" t="s">
        <v>16104</v>
      </c>
      <c r="E8562" s="5" t="s">
        <v>16103</v>
      </c>
      <c r="F8562" s="5" t="s">
        <v>24928</v>
      </c>
    </row>
    <row r="8563" spans="1:6" x14ac:dyDescent="0.45">
      <c r="A8563" s="5" t="s">
        <v>26656</v>
      </c>
      <c r="B8563" s="5" t="s">
        <v>26310</v>
      </c>
      <c r="C8563" s="5" t="s">
        <v>16105</v>
      </c>
      <c r="E8563" s="5" t="s">
        <v>16106</v>
      </c>
      <c r="F8563" s="5" t="s">
        <v>24928</v>
      </c>
    </row>
    <row r="8564" spans="1:6" x14ac:dyDescent="0.45">
      <c r="A8564" s="5" t="s">
        <v>30879</v>
      </c>
      <c r="B8564" s="5" t="s">
        <v>10478</v>
      </c>
      <c r="C8564" s="5" t="s">
        <v>16107</v>
      </c>
      <c r="E8564" s="5" t="s">
        <v>16108</v>
      </c>
      <c r="F8564" s="5" t="s">
        <v>24928</v>
      </c>
    </row>
    <row r="8565" spans="1:6" x14ac:dyDescent="0.45">
      <c r="A8565" s="5" t="s">
        <v>26655</v>
      </c>
      <c r="B8565" s="5" t="s">
        <v>26310</v>
      </c>
      <c r="C8565" s="5" t="s">
        <v>16109</v>
      </c>
      <c r="E8565" s="5" t="s">
        <v>16108</v>
      </c>
      <c r="F8565" s="5" t="s">
        <v>24928</v>
      </c>
    </row>
    <row r="8566" spans="1:6" x14ac:dyDescent="0.45">
      <c r="A8566" s="5" t="s">
        <v>26654</v>
      </c>
      <c r="B8566" s="5" t="s">
        <v>26310</v>
      </c>
      <c r="C8566" s="5" t="s">
        <v>16110</v>
      </c>
      <c r="E8566" s="5" t="s">
        <v>16111</v>
      </c>
      <c r="F8566" s="5" t="s">
        <v>24928</v>
      </c>
    </row>
    <row r="8567" spans="1:6" x14ac:dyDescent="0.45">
      <c r="A8567" s="5" t="s">
        <v>26653</v>
      </c>
      <c r="B8567" s="5" t="s">
        <v>26310</v>
      </c>
      <c r="C8567" s="5" t="s">
        <v>16112</v>
      </c>
      <c r="E8567" s="5" t="s">
        <v>16113</v>
      </c>
      <c r="F8567" s="5" t="s">
        <v>24928</v>
      </c>
    </row>
    <row r="8568" spans="1:6" x14ac:dyDescent="0.45">
      <c r="A8568" s="5" t="s">
        <v>26652</v>
      </c>
      <c r="B8568" s="5" t="s">
        <v>26310</v>
      </c>
      <c r="C8568" s="5" t="s">
        <v>16114</v>
      </c>
      <c r="E8568" s="5" t="s">
        <v>16115</v>
      </c>
      <c r="F8568" s="5" t="s">
        <v>24928</v>
      </c>
    </row>
    <row r="8569" spans="1:6" x14ac:dyDescent="0.45">
      <c r="A8569" s="5" t="s">
        <v>30880</v>
      </c>
      <c r="B8569" s="5" t="s">
        <v>10478</v>
      </c>
      <c r="C8569" s="5" t="s">
        <v>16116</v>
      </c>
      <c r="E8569" s="5" t="s">
        <v>16117</v>
      </c>
      <c r="F8569" s="5" t="s">
        <v>24928</v>
      </c>
    </row>
    <row r="8570" spans="1:6" x14ac:dyDescent="0.45">
      <c r="A8570" s="5" t="s">
        <v>26651</v>
      </c>
      <c r="B8570" s="5" t="s">
        <v>26310</v>
      </c>
      <c r="C8570" s="5" t="s">
        <v>16118</v>
      </c>
      <c r="E8570" s="5" t="s">
        <v>16117</v>
      </c>
      <c r="F8570" s="5" t="s">
        <v>24928</v>
      </c>
    </row>
    <row r="8571" spans="1:6" x14ac:dyDescent="0.45">
      <c r="A8571" s="5" t="s">
        <v>26650</v>
      </c>
      <c r="B8571" s="5" t="s">
        <v>26310</v>
      </c>
      <c r="C8571" s="5" t="s">
        <v>16119</v>
      </c>
      <c r="E8571" s="5" t="s">
        <v>16120</v>
      </c>
      <c r="F8571" s="5" t="s">
        <v>24928</v>
      </c>
    </row>
    <row r="8572" spans="1:6" x14ac:dyDescent="0.45">
      <c r="A8572" s="5" t="s">
        <v>26649</v>
      </c>
      <c r="B8572" s="5" t="s">
        <v>26310</v>
      </c>
      <c r="C8572" s="5" t="s">
        <v>16121</v>
      </c>
      <c r="E8572" s="5" t="s">
        <v>16122</v>
      </c>
      <c r="F8572" s="5" t="s">
        <v>24928</v>
      </c>
    </row>
    <row r="8573" spans="1:6" x14ac:dyDescent="0.45">
      <c r="A8573" s="5" t="s">
        <v>26648</v>
      </c>
      <c r="B8573" s="5" t="s">
        <v>26310</v>
      </c>
      <c r="C8573" s="5" t="s">
        <v>16123</v>
      </c>
      <c r="E8573" s="5" t="s">
        <v>16124</v>
      </c>
      <c r="F8573" s="5" t="s">
        <v>24928</v>
      </c>
    </row>
    <row r="8574" spans="1:6" x14ac:dyDescent="0.45">
      <c r="A8574" s="5" t="s">
        <v>26647</v>
      </c>
      <c r="B8574" s="5" t="s">
        <v>26310</v>
      </c>
      <c r="C8574" s="5" t="s">
        <v>16125</v>
      </c>
      <c r="E8574" s="5" t="s">
        <v>16126</v>
      </c>
      <c r="F8574" s="5" t="s">
        <v>24928</v>
      </c>
    </row>
    <row r="8575" spans="1:6" x14ac:dyDescent="0.45">
      <c r="A8575" s="5" t="s">
        <v>26646</v>
      </c>
      <c r="B8575" s="5" t="s">
        <v>26310</v>
      </c>
      <c r="C8575" s="5" t="s">
        <v>16127</v>
      </c>
      <c r="E8575" s="5" t="s">
        <v>16128</v>
      </c>
      <c r="F8575" s="5" t="s">
        <v>24928</v>
      </c>
    </row>
    <row r="8576" spans="1:6" x14ac:dyDescent="0.45">
      <c r="A8576" s="5" t="s">
        <v>26645</v>
      </c>
      <c r="B8576" s="5" t="s">
        <v>26310</v>
      </c>
      <c r="C8576" s="5" t="s">
        <v>16129</v>
      </c>
      <c r="E8576" s="5" t="s">
        <v>16130</v>
      </c>
      <c r="F8576" s="5" t="s">
        <v>24928</v>
      </c>
    </row>
    <row r="8577" spans="1:6" x14ac:dyDescent="0.45">
      <c r="A8577" s="5" t="s">
        <v>26644</v>
      </c>
      <c r="B8577" s="5" t="s">
        <v>26310</v>
      </c>
      <c r="C8577" s="5" t="s">
        <v>16131</v>
      </c>
      <c r="E8577" s="5" t="s">
        <v>16128</v>
      </c>
      <c r="F8577" s="5" t="s">
        <v>24928</v>
      </c>
    </row>
    <row r="8578" spans="1:6" x14ac:dyDescent="0.45">
      <c r="A8578" s="5" t="s">
        <v>26643</v>
      </c>
      <c r="B8578" s="5" t="s">
        <v>26310</v>
      </c>
      <c r="C8578" s="5" t="s">
        <v>16132</v>
      </c>
      <c r="E8578" s="5" t="s">
        <v>16133</v>
      </c>
      <c r="F8578" s="5" t="s">
        <v>24928</v>
      </c>
    </row>
    <row r="8579" spans="1:6" x14ac:dyDescent="0.45">
      <c r="A8579" s="5" t="s">
        <v>26642</v>
      </c>
      <c r="B8579" s="5" t="s">
        <v>26310</v>
      </c>
      <c r="C8579" s="5" t="s">
        <v>16134</v>
      </c>
      <c r="E8579" s="5" t="s">
        <v>16124</v>
      </c>
      <c r="F8579" s="5" t="s">
        <v>24928</v>
      </c>
    </row>
    <row r="8580" spans="1:6" x14ac:dyDescent="0.45">
      <c r="A8580" s="5" t="s">
        <v>26641</v>
      </c>
      <c r="B8580" s="5" t="s">
        <v>26310</v>
      </c>
      <c r="C8580" s="5" t="s">
        <v>16135</v>
      </c>
      <c r="E8580" s="5" t="s">
        <v>16136</v>
      </c>
      <c r="F8580" s="5" t="s">
        <v>24928</v>
      </c>
    </row>
    <row r="8581" spans="1:6" x14ac:dyDescent="0.45">
      <c r="A8581" s="5" t="s">
        <v>26640</v>
      </c>
      <c r="B8581" s="5" t="s">
        <v>26310</v>
      </c>
      <c r="C8581" s="5" t="s">
        <v>16137</v>
      </c>
      <c r="E8581" s="5" t="s">
        <v>16138</v>
      </c>
      <c r="F8581" s="5" t="s">
        <v>24928</v>
      </c>
    </row>
    <row r="8582" spans="1:6" x14ac:dyDescent="0.45">
      <c r="A8582" s="5" t="s">
        <v>26639</v>
      </c>
      <c r="B8582" s="5" t="s">
        <v>26310</v>
      </c>
      <c r="C8582" s="5" t="s">
        <v>16139</v>
      </c>
      <c r="E8582" s="5" t="s">
        <v>16140</v>
      </c>
      <c r="F8582" s="5" t="s">
        <v>24928</v>
      </c>
    </row>
    <row r="8583" spans="1:6" x14ac:dyDescent="0.45">
      <c r="A8583" s="5" t="s">
        <v>26638</v>
      </c>
      <c r="B8583" s="5" t="s">
        <v>26310</v>
      </c>
      <c r="C8583" s="5" t="s">
        <v>16141</v>
      </c>
      <c r="E8583" s="5" t="s">
        <v>16142</v>
      </c>
      <c r="F8583" s="5" t="s">
        <v>24928</v>
      </c>
    </row>
    <row r="8584" spans="1:6" x14ac:dyDescent="0.45">
      <c r="A8584" s="5" t="s">
        <v>26637</v>
      </c>
      <c r="B8584" s="5" t="s">
        <v>26310</v>
      </c>
      <c r="C8584" s="5" t="s">
        <v>16143</v>
      </c>
      <c r="E8584" s="5" t="s">
        <v>16144</v>
      </c>
      <c r="F8584" s="5" t="s">
        <v>24928</v>
      </c>
    </row>
    <row r="8585" spans="1:6" x14ac:dyDescent="0.45">
      <c r="A8585" s="5" t="s">
        <v>26636</v>
      </c>
      <c r="B8585" s="5" t="s">
        <v>26310</v>
      </c>
      <c r="C8585" s="5" t="s">
        <v>16145</v>
      </c>
      <c r="E8585" s="5" t="s">
        <v>16142</v>
      </c>
      <c r="F8585" s="5" t="s">
        <v>24928</v>
      </c>
    </row>
    <row r="8586" spans="1:6" x14ac:dyDescent="0.45">
      <c r="A8586" s="5" t="s">
        <v>26635</v>
      </c>
      <c r="B8586" s="5" t="s">
        <v>26310</v>
      </c>
      <c r="C8586" s="5" t="s">
        <v>16146</v>
      </c>
      <c r="E8586" s="5" t="s">
        <v>16147</v>
      </c>
      <c r="F8586" s="5" t="s">
        <v>24928</v>
      </c>
    </row>
    <row r="8587" spans="1:6" x14ac:dyDescent="0.45">
      <c r="A8587" s="5" t="s">
        <v>26634</v>
      </c>
      <c r="B8587" s="5" t="s">
        <v>26310</v>
      </c>
      <c r="C8587" s="5" t="s">
        <v>16148</v>
      </c>
      <c r="E8587" s="5" t="s">
        <v>16138</v>
      </c>
      <c r="F8587" s="5" t="s">
        <v>24928</v>
      </c>
    </row>
    <row r="8588" spans="1:6" x14ac:dyDescent="0.45">
      <c r="A8588" s="5" t="s">
        <v>30881</v>
      </c>
      <c r="B8588" s="5" t="s">
        <v>10478</v>
      </c>
      <c r="C8588" s="5" t="s">
        <v>16149</v>
      </c>
      <c r="E8588" s="5" t="s">
        <v>16150</v>
      </c>
      <c r="F8588" s="5" t="s">
        <v>24928</v>
      </c>
    </row>
    <row r="8589" spans="1:6" x14ac:dyDescent="0.45">
      <c r="A8589" s="5" t="s">
        <v>30882</v>
      </c>
      <c r="B8589" s="5" t="s">
        <v>10478</v>
      </c>
      <c r="C8589" s="5" t="s">
        <v>16151</v>
      </c>
      <c r="E8589" s="5" t="s">
        <v>16150</v>
      </c>
      <c r="F8589" s="5" t="s">
        <v>24928</v>
      </c>
    </row>
    <row r="8590" spans="1:6" x14ac:dyDescent="0.45">
      <c r="A8590" s="5" t="s">
        <v>30883</v>
      </c>
      <c r="B8590" s="5" t="s">
        <v>10478</v>
      </c>
      <c r="C8590" s="5" t="s">
        <v>16152</v>
      </c>
      <c r="E8590" s="5" t="s">
        <v>16150</v>
      </c>
      <c r="F8590" s="5" t="s">
        <v>24928</v>
      </c>
    </row>
    <row r="8591" spans="1:6" x14ac:dyDescent="0.45">
      <c r="A8591" s="5" t="s">
        <v>30884</v>
      </c>
      <c r="B8591" s="5" t="s">
        <v>10478</v>
      </c>
      <c r="C8591" s="5" t="s">
        <v>16153</v>
      </c>
      <c r="E8591" s="5" t="s">
        <v>16150</v>
      </c>
      <c r="F8591" s="5" t="s">
        <v>24928</v>
      </c>
    </row>
    <row r="8592" spans="1:6" x14ac:dyDescent="0.45">
      <c r="A8592" s="5" t="s">
        <v>26633</v>
      </c>
      <c r="B8592" s="5" t="s">
        <v>26310</v>
      </c>
      <c r="C8592" s="5" t="s">
        <v>16154</v>
      </c>
      <c r="E8592" s="5" t="s">
        <v>16155</v>
      </c>
      <c r="F8592" s="5" t="s">
        <v>24928</v>
      </c>
    </row>
    <row r="8593" spans="1:6" x14ac:dyDescent="0.45">
      <c r="A8593" s="5" t="s">
        <v>26632</v>
      </c>
      <c r="B8593" s="5" t="s">
        <v>26310</v>
      </c>
      <c r="C8593" s="5" t="s">
        <v>16156</v>
      </c>
      <c r="E8593" s="5" t="s">
        <v>16157</v>
      </c>
      <c r="F8593" s="5" t="s">
        <v>24928</v>
      </c>
    </row>
    <row r="8594" spans="1:6" x14ac:dyDescent="0.45">
      <c r="A8594" s="5" t="s">
        <v>26631</v>
      </c>
      <c r="B8594" s="5" t="s">
        <v>26310</v>
      </c>
      <c r="C8594" s="5" t="s">
        <v>16158</v>
      </c>
      <c r="E8594" s="5" t="s">
        <v>16159</v>
      </c>
      <c r="F8594" s="5" t="s">
        <v>24928</v>
      </c>
    </row>
    <row r="8595" spans="1:6" x14ac:dyDescent="0.45">
      <c r="A8595" s="5" t="s">
        <v>26630</v>
      </c>
      <c r="B8595" s="5" t="s">
        <v>26310</v>
      </c>
      <c r="C8595" s="5" t="s">
        <v>16160</v>
      </c>
      <c r="E8595" s="5" t="s">
        <v>16161</v>
      </c>
      <c r="F8595" s="5" t="s">
        <v>24928</v>
      </c>
    </row>
    <row r="8596" spans="1:6" x14ac:dyDescent="0.45">
      <c r="A8596" s="5" t="s">
        <v>26629</v>
      </c>
      <c r="B8596" s="5" t="s">
        <v>26310</v>
      </c>
      <c r="C8596" s="5" t="s">
        <v>16162</v>
      </c>
      <c r="E8596" s="5" t="s">
        <v>16163</v>
      </c>
      <c r="F8596" s="5" t="s">
        <v>24928</v>
      </c>
    </row>
    <row r="8597" spans="1:6" x14ac:dyDescent="0.45">
      <c r="A8597" s="5" t="s">
        <v>26628</v>
      </c>
      <c r="B8597" s="5" t="s">
        <v>26310</v>
      </c>
      <c r="C8597" s="5" t="s">
        <v>16164</v>
      </c>
      <c r="E8597" s="5" t="s">
        <v>16161</v>
      </c>
      <c r="F8597" s="5" t="s">
        <v>24928</v>
      </c>
    </row>
    <row r="8598" spans="1:6" x14ac:dyDescent="0.45">
      <c r="A8598" s="5" t="s">
        <v>26627</v>
      </c>
      <c r="B8598" s="5" t="s">
        <v>26310</v>
      </c>
      <c r="C8598" s="5" t="s">
        <v>16165</v>
      </c>
      <c r="E8598" s="5" t="s">
        <v>16166</v>
      </c>
      <c r="F8598" s="5" t="s">
        <v>24928</v>
      </c>
    </row>
    <row r="8599" spans="1:6" x14ac:dyDescent="0.45">
      <c r="A8599" s="5" t="s">
        <v>26626</v>
      </c>
      <c r="B8599" s="5" t="s">
        <v>26310</v>
      </c>
      <c r="C8599" s="5" t="s">
        <v>16167</v>
      </c>
      <c r="E8599" s="5" t="s">
        <v>16157</v>
      </c>
      <c r="F8599" s="5" t="s">
        <v>24928</v>
      </c>
    </row>
    <row r="8600" spans="1:6" x14ac:dyDescent="0.45">
      <c r="A8600" s="5" t="s">
        <v>30885</v>
      </c>
      <c r="B8600" s="5" t="s">
        <v>10478</v>
      </c>
      <c r="C8600" s="5" t="s">
        <v>16168</v>
      </c>
      <c r="E8600" s="5" t="s">
        <v>16169</v>
      </c>
      <c r="F8600" s="5" t="s">
        <v>24928</v>
      </c>
    </row>
    <row r="8601" spans="1:6" x14ac:dyDescent="0.45">
      <c r="A8601" s="5" t="s">
        <v>26625</v>
      </c>
      <c r="B8601" s="5" t="s">
        <v>26310</v>
      </c>
      <c r="C8601" s="5" t="s">
        <v>16170</v>
      </c>
      <c r="E8601" s="5" t="s">
        <v>16169</v>
      </c>
      <c r="F8601" s="5" t="s">
        <v>24928</v>
      </c>
    </row>
    <row r="8602" spans="1:6" x14ac:dyDescent="0.45">
      <c r="A8602" s="5" t="s">
        <v>26624</v>
      </c>
      <c r="B8602" s="5" t="s">
        <v>26310</v>
      </c>
      <c r="C8602" s="5" t="s">
        <v>16171</v>
      </c>
      <c r="E8602" s="5" t="s">
        <v>16172</v>
      </c>
      <c r="F8602" s="5" t="s">
        <v>24928</v>
      </c>
    </row>
    <row r="8603" spans="1:6" x14ac:dyDescent="0.45">
      <c r="A8603" s="5" t="s">
        <v>26623</v>
      </c>
      <c r="B8603" s="5" t="s">
        <v>26310</v>
      </c>
      <c r="C8603" s="5" t="s">
        <v>16173</v>
      </c>
      <c r="E8603" s="5" t="s">
        <v>16174</v>
      </c>
      <c r="F8603" s="5" t="s">
        <v>24928</v>
      </c>
    </row>
    <row r="8604" spans="1:6" x14ac:dyDescent="0.45">
      <c r="A8604" s="5" t="s">
        <v>26622</v>
      </c>
      <c r="B8604" s="5" t="s">
        <v>26310</v>
      </c>
      <c r="C8604" s="5" t="s">
        <v>16175</v>
      </c>
      <c r="E8604" s="5" t="s">
        <v>16176</v>
      </c>
      <c r="F8604" s="5" t="s">
        <v>24928</v>
      </c>
    </row>
    <row r="8605" spans="1:6" x14ac:dyDescent="0.45">
      <c r="A8605" s="5" t="s">
        <v>26621</v>
      </c>
      <c r="B8605" s="5" t="s">
        <v>26310</v>
      </c>
      <c r="C8605" s="5" t="s">
        <v>16177</v>
      </c>
      <c r="E8605" s="5" t="s">
        <v>16178</v>
      </c>
      <c r="F8605" s="5" t="s">
        <v>24928</v>
      </c>
    </row>
    <row r="8606" spans="1:6" x14ac:dyDescent="0.45">
      <c r="A8606" s="5" t="s">
        <v>26620</v>
      </c>
      <c r="B8606" s="5" t="s">
        <v>26310</v>
      </c>
      <c r="C8606" s="5" t="s">
        <v>16179</v>
      </c>
      <c r="E8606" s="5" t="s">
        <v>16176</v>
      </c>
      <c r="F8606" s="5" t="s">
        <v>24928</v>
      </c>
    </row>
    <row r="8607" spans="1:6" x14ac:dyDescent="0.45">
      <c r="A8607" s="5" t="s">
        <v>26619</v>
      </c>
      <c r="B8607" s="5" t="s">
        <v>26310</v>
      </c>
      <c r="C8607" s="5" t="s">
        <v>16180</v>
      </c>
      <c r="E8607" s="5" t="s">
        <v>16181</v>
      </c>
      <c r="F8607" s="5" t="s">
        <v>24928</v>
      </c>
    </row>
    <row r="8608" spans="1:6" x14ac:dyDescent="0.45">
      <c r="A8608" s="5" t="s">
        <v>26618</v>
      </c>
      <c r="B8608" s="5" t="s">
        <v>26310</v>
      </c>
      <c r="C8608" s="5" t="s">
        <v>16182</v>
      </c>
      <c r="E8608" s="5" t="s">
        <v>16172</v>
      </c>
      <c r="F8608" s="5" t="s">
        <v>24928</v>
      </c>
    </row>
    <row r="8609" spans="1:6" x14ac:dyDescent="0.45">
      <c r="A8609" s="5" t="s">
        <v>26617</v>
      </c>
      <c r="B8609" s="5" t="s">
        <v>10478</v>
      </c>
      <c r="C8609" s="5" t="s">
        <v>16183</v>
      </c>
      <c r="E8609" s="5" t="s">
        <v>10480</v>
      </c>
      <c r="F8609" s="5" t="s">
        <v>24928</v>
      </c>
    </row>
    <row r="8610" spans="1:6" x14ac:dyDescent="0.45">
      <c r="A8610" s="5" t="s">
        <v>26616</v>
      </c>
      <c r="B8610" s="5" t="s">
        <v>26310</v>
      </c>
      <c r="C8610" s="5" t="s">
        <v>16184</v>
      </c>
      <c r="E8610" s="5" t="s">
        <v>16185</v>
      </c>
      <c r="F8610" s="5" t="s">
        <v>24928</v>
      </c>
    </row>
    <row r="8611" spans="1:6" x14ac:dyDescent="0.45">
      <c r="A8611" s="5" t="s">
        <v>26615</v>
      </c>
      <c r="B8611" s="5" t="s">
        <v>26310</v>
      </c>
      <c r="C8611" s="5" t="s">
        <v>16186</v>
      </c>
      <c r="E8611" s="5" t="s">
        <v>16187</v>
      </c>
      <c r="F8611" s="5" t="s">
        <v>24928</v>
      </c>
    </row>
    <row r="8612" spans="1:6" x14ac:dyDescent="0.45">
      <c r="A8612" s="5" t="s">
        <v>26614</v>
      </c>
      <c r="B8612" s="5" t="s">
        <v>26310</v>
      </c>
      <c r="C8612" s="5" t="s">
        <v>16188</v>
      </c>
      <c r="E8612" s="5" t="s">
        <v>16189</v>
      </c>
      <c r="F8612" s="5" t="s">
        <v>24928</v>
      </c>
    </row>
    <row r="8613" spans="1:6" x14ac:dyDescent="0.45">
      <c r="A8613" s="5" t="s">
        <v>26613</v>
      </c>
      <c r="B8613" s="5" t="s">
        <v>26310</v>
      </c>
      <c r="C8613" s="5" t="s">
        <v>16190</v>
      </c>
      <c r="E8613" s="5" t="s">
        <v>16191</v>
      </c>
      <c r="F8613" s="5" t="s">
        <v>24928</v>
      </c>
    </row>
    <row r="8614" spans="1:6" x14ac:dyDescent="0.45">
      <c r="A8614" s="5" t="s">
        <v>26612</v>
      </c>
      <c r="B8614" s="5" t="s">
        <v>26310</v>
      </c>
      <c r="C8614" s="5" t="s">
        <v>16192</v>
      </c>
      <c r="E8614" s="5" t="s">
        <v>16193</v>
      </c>
      <c r="F8614" s="5" t="s">
        <v>24928</v>
      </c>
    </row>
    <row r="8615" spans="1:6" x14ac:dyDescent="0.45">
      <c r="A8615" s="5" t="s">
        <v>26611</v>
      </c>
      <c r="B8615" s="5" t="s">
        <v>26310</v>
      </c>
      <c r="C8615" s="5" t="s">
        <v>16194</v>
      </c>
      <c r="E8615" s="5" t="s">
        <v>16191</v>
      </c>
      <c r="F8615" s="5" t="s">
        <v>24928</v>
      </c>
    </row>
    <row r="8616" spans="1:6" x14ac:dyDescent="0.45">
      <c r="A8616" s="5" t="s">
        <v>26610</v>
      </c>
      <c r="B8616" s="5" t="s">
        <v>26310</v>
      </c>
      <c r="C8616" s="5" t="s">
        <v>16195</v>
      </c>
      <c r="E8616" s="5" t="s">
        <v>16196</v>
      </c>
      <c r="F8616" s="5" t="s">
        <v>24928</v>
      </c>
    </row>
    <row r="8617" spans="1:6" x14ac:dyDescent="0.45">
      <c r="A8617" s="5" t="s">
        <v>26609</v>
      </c>
      <c r="B8617" s="5" t="s">
        <v>26310</v>
      </c>
      <c r="C8617" s="5" t="s">
        <v>16197</v>
      </c>
      <c r="E8617" s="5" t="s">
        <v>16187</v>
      </c>
      <c r="F8617" s="5" t="s">
        <v>24928</v>
      </c>
    </row>
    <row r="8618" spans="1:6" x14ac:dyDescent="0.45">
      <c r="A8618" s="5" t="s">
        <v>26608</v>
      </c>
      <c r="B8618" s="5" t="s">
        <v>10478</v>
      </c>
      <c r="C8618" s="5" t="s">
        <v>16198</v>
      </c>
      <c r="E8618" s="5" t="s">
        <v>10480</v>
      </c>
      <c r="F8618" s="5" t="s">
        <v>24928</v>
      </c>
    </row>
    <row r="8619" spans="1:6" x14ac:dyDescent="0.45">
      <c r="A8619" s="5" t="s">
        <v>26607</v>
      </c>
      <c r="B8619" s="5" t="s">
        <v>26310</v>
      </c>
      <c r="C8619" s="5" t="s">
        <v>16199</v>
      </c>
      <c r="E8619" s="5" t="s">
        <v>16200</v>
      </c>
      <c r="F8619" s="5" t="s">
        <v>24928</v>
      </c>
    </row>
    <row r="8620" spans="1:6" x14ac:dyDescent="0.45">
      <c r="A8620" s="5" t="s">
        <v>26606</v>
      </c>
      <c r="B8620" s="5" t="s">
        <v>26310</v>
      </c>
      <c r="C8620" s="5" t="s">
        <v>16201</v>
      </c>
      <c r="E8620" s="5" t="s">
        <v>16202</v>
      </c>
      <c r="F8620" s="5" t="s">
        <v>24928</v>
      </c>
    </row>
    <row r="8621" spans="1:6" x14ac:dyDescent="0.45">
      <c r="A8621" s="5" t="s">
        <v>26605</v>
      </c>
      <c r="B8621" s="5" t="s">
        <v>26310</v>
      </c>
      <c r="C8621" s="5" t="s">
        <v>16203</v>
      </c>
      <c r="E8621" s="5" t="s">
        <v>16204</v>
      </c>
      <c r="F8621" s="5" t="s">
        <v>24928</v>
      </c>
    </row>
    <row r="8622" spans="1:6" x14ac:dyDescent="0.45">
      <c r="A8622" s="5" t="s">
        <v>26604</v>
      </c>
      <c r="B8622" s="5" t="s">
        <v>26310</v>
      </c>
      <c r="C8622" s="5" t="s">
        <v>16205</v>
      </c>
      <c r="E8622" s="5" t="s">
        <v>16206</v>
      </c>
      <c r="F8622" s="5" t="s">
        <v>24928</v>
      </c>
    </row>
    <row r="8623" spans="1:6" x14ac:dyDescent="0.45">
      <c r="A8623" s="5" t="s">
        <v>26603</v>
      </c>
      <c r="B8623" s="5" t="s">
        <v>26310</v>
      </c>
      <c r="C8623" s="5" t="s">
        <v>16207</v>
      </c>
      <c r="E8623" s="5" t="s">
        <v>16208</v>
      </c>
      <c r="F8623" s="5" t="s">
        <v>24928</v>
      </c>
    </row>
    <row r="8624" spans="1:6" x14ac:dyDescent="0.45">
      <c r="A8624" s="5" t="s">
        <v>26602</v>
      </c>
      <c r="B8624" s="5" t="s">
        <v>26310</v>
      </c>
      <c r="C8624" s="5" t="s">
        <v>16209</v>
      </c>
      <c r="E8624" s="5" t="s">
        <v>16210</v>
      </c>
      <c r="F8624" s="5" t="s">
        <v>24928</v>
      </c>
    </row>
    <row r="8625" spans="1:6" x14ac:dyDescent="0.45">
      <c r="A8625" s="5" t="s">
        <v>26601</v>
      </c>
      <c r="B8625" s="5" t="s">
        <v>26310</v>
      </c>
      <c r="C8625" s="5" t="s">
        <v>16211</v>
      </c>
      <c r="E8625" s="5" t="s">
        <v>16212</v>
      </c>
      <c r="F8625" s="5" t="s">
        <v>24928</v>
      </c>
    </row>
    <row r="8626" spans="1:6" x14ac:dyDescent="0.45">
      <c r="A8626" s="5" t="s">
        <v>26600</v>
      </c>
      <c r="B8626" s="5" t="s">
        <v>26310</v>
      </c>
      <c r="C8626" s="5" t="s">
        <v>16213</v>
      </c>
      <c r="E8626" s="5" t="s">
        <v>16202</v>
      </c>
      <c r="F8626" s="5" t="s">
        <v>24928</v>
      </c>
    </row>
    <row r="8627" spans="1:6" x14ac:dyDescent="0.45">
      <c r="A8627" s="5" t="s">
        <v>26599</v>
      </c>
      <c r="B8627" s="5" t="s">
        <v>10478</v>
      </c>
      <c r="C8627" s="5" t="s">
        <v>16214</v>
      </c>
      <c r="E8627" s="5" t="s">
        <v>10480</v>
      </c>
      <c r="F8627" s="5" t="s">
        <v>24928</v>
      </c>
    </row>
    <row r="8628" spans="1:6" x14ac:dyDescent="0.45">
      <c r="A8628" s="5" t="s">
        <v>26598</v>
      </c>
      <c r="B8628" s="5" t="s">
        <v>26310</v>
      </c>
      <c r="C8628" s="5" t="s">
        <v>16215</v>
      </c>
      <c r="E8628" s="5" t="s">
        <v>16216</v>
      </c>
      <c r="F8628" s="5" t="s">
        <v>24928</v>
      </c>
    </row>
    <row r="8629" spans="1:6" x14ac:dyDescent="0.45">
      <c r="A8629" s="5" t="s">
        <v>26597</v>
      </c>
      <c r="B8629" s="5" t="s">
        <v>26310</v>
      </c>
      <c r="C8629" s="5" t="s">
        <v>16217</v>
      </c>
      <c r="E8629" s="5" t="s">
        <v>16218</v>
      </c>
      <c r="F8629" s="5" t="s">
        <v>24928</v>
      </c>
    </row>
    <row r="8630" spans="1:6" x14ac:dyDescent="0.45">
      <c r="A8630" s="5" t="s">
        <v>26596</v>
      </c>
      <c r="B8630" s="5" t="s">
        <v>26310</v>
      </c>
      <c r="C8630" s="5" t="s">
        <v>16219</v>
      </c>
      <c r="E8630" s="5" t="s">
        <v>16220</v>
      </c>
      <c r="F8630" s="5" t="s">
        <v>24928</v>
      </c>
    </row>
    <row r="8631" spans="1:6" x14ac:dyDescent="0.45">
      <c r="A8631" s="5" t="s">
        <v>26595</v>
      </c>
      <c r="B8631" s="5" t="s">
        <v>26310</v>
      </c>
      <c r="C8631" s="5" t="s">
        <v>16221</v>
      </c>
      <c r="E8631" s="5" t="s">
        <v>16222</v>
      </c>
      <c r="F8631" s="5" t="s">
        <v>24928</v>
      </c>
    </row>
    <row r="8632" spans="1:6" x14ac:dyDescent="0.45">
      <c r="A8632" s="5" t="s">
        <v>26594</v>
      </c>
      <c r="B8632" s="5" t="s">
        <v>26310</v>
      </c>
      <c r="C8632" s="5" t="s">
        <v>16223</v>
      </c>
      <c r="E8632" s="5" t="s">
        <v>16224</v>
      </c>
      <c r="F8632" s="5" t="s">
        <v>24928</v>
      </c>
    </row>
    <row r="8633" spans="1:6" x14ac:dyDescent="0.45">
      <c r="A8633" s="5" t="s">
        <v>26593</v>
      </c>
      <c r="B8633" s="5" t="s">
        <v>26310</v>
      </c>
      <c r="C8633" s="5" t="s">
        <v>16225</v>
      </c>
      <c r="E8633" s="5" t="s">
        <v>16222</v>
      </c>
      <c r="F8633" s="5" t="s">
        <v>24928</v>
      </c>
    </row>
    <row r="8634" spans="1:6" x14ac:dyDescent="0.45">
      <c r="A8634" s="5" t="s">
        <v>26592</v>
      </c>
      <c r="B8634" s="5" t="s">
        <v>26310</v>
      </c>
      <c r="C8634" s="5" t="s">
        <v>16226</v>
      </c>
      <c r="E8634" s="5" t="s">
        <v>16227</v>
      </c>
      <c r="F8634" s="5" t="s">
        <v>24928</v>
      </c>
    </row>
    <row r="8635" spans="1:6" x14ac:dyDescent="0.45">
      <c r="A8635" s="5" t="s">
        <v>26591</v>
      </c>
      <c r="B8635" s="5" t="s">
        <v>26310</v>
      </c>
      <c r="C8635" s="5" t="s">
        <v>16228</v>
      </c>
      <c r="E8635" s="5" t="s">
        <v>16218</v>
      </c>
      <c r="F8635" s="5" t="s">
        <v>24928</v>
      </c>
    </row>
    <row r="8636" spans="1:6" x14ac:dyDescent="0.45">
      <c r="A8636" s="5" t="s">
        <v>30886</v>
      </c>
      <c r="B8636" s="5" t="s">
        <v>10478</v>
      </c>
      <c r="C8636" s="5" t="s">
        <v>16229</v>
      </c>
      <c r="E8636" s="5" t="s">
        <v>5379</v>
      </c>
      <c r="F8636" s="5" t="s">
        <v>24928</v>
      </c>
    </row>
    <row r="8637" spans="1:6" x14ac:dyDescent="0.45">
      <c r="A8637" s="5" t="s">
        <v>26590</v>
      </c>
      <c r="B8637" s="5" t="s">
        <v>26310</v>
      </c>
      <c r="C8637" s="5" t="s">
        <v>16230</v>
      </c>
      <c r="E8637" s="5" t="s">
        <v>16231</v>
      </c>
      <c r="F8637" s="5" t="s">
        <v>24928</v>
      </c>
    </row>
    <row r="8638" spans="1:6" x14ac:dyDescent="0.45">
      <c r="A8638" s="5" t="s">
        <v>26589</v>
      </c>
      <c r="B8638" s="5" t="s">
        <v>26310</v>
      </c>
      <c r="C8638" s="5" t="s">
        <v>16232</v>
      </c>
      <c r="E8638" s="5" t="s">
        <v>16233</v>
      </c>
      <c r="F8638" s="5" t="s">
        <v>24928</v>
      </c>
    </row>
    <row r="8639" spans="1:6" x14ac:dyDescent="0.45">
      <c r="A8639" s="5" t="s">
        <v>30887</v>
      </c>
      <c r="B8639" s="5" t="s">
        <v>10478</v>
      </c>
      <c r="C8639" s="5" t="s">
        <v>16234</v>
      </c>
      <c r="E8639" s="5" t="s">
        <v>16235</v>
      </c>
      <c r="F8639" s="5" t="s">
        <v>24928</v>
      </c>
    </row>
    <row r="8640" spans="1:6" x14ac:dyDescent="0.45">
      <c r="A8640" s="5" t="s">
        <v>26588</v>
      </c>
      <c r="B8640" s="5" t="s">
        <v>26310</v>
      </c>
      <c r="C8640" s="5" t="s">
        <v>16236</v>
      </c>
      <c r="E8640" s="5" t="s">
        <v>16235</v>
      </c>
      <c r="F8640" s="5" t="s">
        <v>24928</v>
      </c>
    </row>
    <row r="8641" spans="1:6" x14ac:dyDescent="0.45">
      <c r="A8641" s="5" t="s">
        <v>26587</v>
      </c>
      <c r="B8641" s="5" t="s">
        <v>26310</v>
      </c>
      <c r="C8641" s="5" t="s">
        <v>16237</v>
      </c>
      <c r="E8641" s="5" t="s">
        <v>16238</v>
      </c>
      <c r="F8641" s="5" t="s">
        <v>24928</v>
      </c>
    </row>
    <row r="8642" spans="1:6" x14ac:dyDescent="0.45">
      <c r="A8642" s="5" t="s">
        <v>30888</v>
      </c>
      <c r="B8642" s="5" t="s">
        <v>10478</v>
      </c>
      <c r="C8642" s="5" t="s">
        <v>16239</v>
      </c>
      <c r="E8642" s="5" t="s">
        <v>16240</v>
      </c>
      <c r="F8642" s="5" t="s">
        <v>24928</v>
      </c>
    </row>
    <row r="8643" spans="1:6" x14ac:dyDescent="0.45">
      <c r="A8643" s="5" t="s">
        <v>26586</v>
      </c>
      <c r="B8643" s="5" t="s">
        <v>26310</v>
      </c>
      <c r="C8643" s="5" t="s">
        <v>16241</v>
      </c>
      <c r="E8643" s="5" t="s">
        <v>16240</v>
      </c>
      <c r="F8643" s="5" t="s">
        <v>24928</v>
      </c>
    </row>
    <row r="8644" spans="1:6" x14ac:dyDescent="0.45">
      <c r="A8644" s="5" t="s">
        <v>26585</v>
      </c>
      <c r="B8644" s="5" t="s">
        <v>26310</v>
      </c>
      <c r="C8644" s="5" t="s">
        <v>16242</v>
      </c>
      <c r="E8644" s="5" t="s">
        <v>16243</v>
      </c>
      <c r="F8644" s="5" t="s">
        <v>24928</v>
      </c>
    </row>
    <row r="8645" spans="1:6" x14ac:dyDescent="0.45">
      <c r="A8645" s="5" t="s">
        <v>30889</v>
      </c>
      <c r="B8645" s="5" t="s">
        <v>10478</v>
      </c>
      <c r="C8645" s="5" t="s">
        <v>16244</v>
      </c>
      <c r="E8645" s="5" t="s">
        <v>6283</v>
      </c>
      <c r="F8645" s="5" t="s">
        <v>24928</v>
      </c>
    </row>
    <row r="8646" spans="1:6" x14ac:dyDescent="0.45">
      <c r="A8646" s="5" t="s">
        <v>26584</v>
      </c>
      <c r="B8646" s="5" t="s">
        <v>26310</v>
      </c>
      <c r="C8646" s="5" t="s">
        <v>16245</v>
      </c>
      <c r="E8646" s="5" t="s">
        <v>16246</v>
      </c>
      <c r="F8646" s="5" t="s">
        <v>24928</v>
      </c>
    </row>
    <row r="8647" spans="1:6" x14ac:dyDescent="0.45">
      <c r="A8647" s="5" t="s">
        <v>26583</v>
      </c>
      <c r="B8647" s="5" t="s">
        <v>26310</v>
      </c>
      <c r="C8647" s="5" t="s">
        <v>16247</v>
      </c>
      <c r="E8647" s="5" t="s">
        <v>16248</v>
      </c>
      <c r="F8647" s="5" t="s">
        <v>24928</v>
      </c>
    </row>
    <row r="8648" spans="1:6" x14ac:dyDescent="0.45">
      <c r="A8648" s="5" t="s">
        <v>30890</v>
      </c>
      <c r="B8648" s="5" t="s">
        <v>10478</v>
      </c>
      <c r="C8648" s="5" t="s">
        <v>16249</v>
      </c>
      <c r="E8648" s="5" t="s">
        <v>16250</v>
      </c>
      <c r="F8648" s="5" t="s">
        <v>24928</v>
      </c>
    </row>
    <row r="8649" spans="1:6" x14ac:dyDescent="0.45">
      <c r="A8649" s="5" t="s">
        <v>26582</v>
      </c>
      <c r="B8649" s="5" t="s">
        <v>26310</v>
      </c>
      <c r="C8649" s="5" t="s">
        <v>16251</v>
      </c>
      <c r="E8649" s="5" t="s">
        <v>16250</v>
      </c>
      <c r="F8649" s="5" t="s">
        <v>24928</v>
      </c>
    </row>
    <row r="8650" spans="1:6" x14ac:dyDescent="0.45">
      <c r="A8650" s="5" t="s">
        <v>26581</v>
      </c>
      <c r="B8650" s="5" t="s">
        <v>26310</v>
      </c>
      <c r="C8650" s="5" t="s">
        <v>16252</v>
      </c>
      <c r="E8650" s="5" t="s">
        <v>16253</v>
      </c>
      <c r="F8650" s="5" t="s">
        <v>24928</v>
      </c>
    </row>
    <row r="8651" spans="1:6" x14ac:dyDescent="0.45">
      <c r="A8651" s="5" t="s">
        <v>26580</v>
      </c>
      <c r="B8651" s="5" t="s">
        <v>26310</v>
      </c>
      <c r="C8651" s="5" t="s">
        <v>16254</v>
      </c>
      <c r="E8651" s="5" t="s">
        <v>6129</v>
      </c>
      <c r="F8651" s="5" t="s">
        <v>24928</v>
      </c>
    </row>
    <row r="8652" spans="1:6" x14ac:dyDescent="0.45">
      <c r="A8652" s="5" t="s">
        <v>26579</v>
      </c>
      <c r="B8652" s="5" t="s">
        <v>26310</v>
      </c>
      <c r="C8652" s="5" t="s">
        <v>16255</v>
      </c>
      <c r="E8652" s="5" t="s">
        <v>6132</v>
      </c>
      <c r="F8652" s="5" t="s">
        <v>24928</v>
      </c>
    </row>
    <row r="8653" spans="1:6" x14ac:dyDescent="0.45">
      <c r="A8653" s="5" t="s">
        <v>26578</v>
      </c>
      <c r="B8653" s="5" t="s">
        <v>26310</v>
      </c>
      <c r="C8653" s="5" t="s">
        <v>16256</v>
      </c>
      <c r="E8653" s="5" t="s">
        <v>627</v>
      </c>
      <c r="F8653" s="5" t="s">
        <v>24928</v>
      </c>
    </row>
    <row r="8654" spans="1:6" x14ac:dyDescent="0.45">
      <c r="A8654" s="5" t="s">
        <v>26577</v>
      </c>
      <c r="B8654" s="5" t="s">
        <v>26310</v>
      </c>
      <c r="C8654" s="5" t="s">
        <v>16257</v>
      </c>
      <c r="E8654" s="5" t="s">
        <v>6100</v>
      </c>
      <c r="F8654" s="5" t="s">
        <v>24928</v>
      </c>
    </row>
    <row r="8655" spans="1:6" x14ac:dyDescent="0.45">
      <c r="A8655" s="5" t="s">
        <v>26576</v>
      </c>
      <c r="B8655" s="5" t="s">
        <v>26310</v>
      </c>
      <c r="C8655" s="5" t="s">
        <v>16258</v>
      </c>
      <c r="E8655" s="5" t="s">
        <v>6206</v>
      </c>
      <c r="F8655" s="5" t="s">
        <v>24928</v>
      </c>
    </row>
    <row r="8656" spans="1:6" x14ac:dyDescent="0.45">
      <c r="A8656" s="5" t="s">
        <v>26575</v>
      </c>
      <c r="B8656" s="5" t="s">
        <v>26310</v>
      </c>
      <c r="C8656" s="5" t="s">
        <v>16259</v>
      </c>
      <c r="E8656" s="5" t="s">
        <v>6209</v>
      </c>
      <c r="F8656" s="5" t="s">
        <v>24928</v>
      </c>
    </row>
    <row r="8657" spans="1:6" x14ac:dyDescent="0.45">
      <c r="A8657" s="5" t="s">
        <v>26574</v>
      </c>
      <c r="B8657" s="5" t="s">
        <v>26310</v>
      </c>
      <c r="C8657" s="5" t="s">
        <v>16260</v>
      </c>
      <c r="E8657" s="5" t="s">
        <v>10931</v>
      </c>
      <c r="F8657" s="5" t="s">
        <v>24928</v>
      </c>
    </row>
    <row r="8658" spans="1:6" x14ac:dyDescent="0.45">
      <c r="A8658" s="5" t="s">
        <v>26573</v>
      </c>
      <c r="B8658" s="5" t="s">
        <v>26310</v>
      </c>
      <c r="C8658" s="5" t="s">
        <v>16261</v>
      </c>
      <c r="E8658" s="5" t="s">
        <v>10952</v>
      </c>
      <c r="F8658" s="5" t="s">
        <v>24928</v>
      </c>
    </row>
    <row r="8659" spans="1:6" x14ac:dyDescent="0.45">
      <c r="A8659" s="5" t="s">
        <v>26572</v>
      </c>
      <c r="B8659" s="5" t="s">
        <v>26310</v>
      </c>
      <c r="C8659" s="5" t="s">
        <v>16262</v>
      </c>
      <c r="E8659" s="5" t="s">
        <v>982</v>
      </c>
      <c r="F8659" s="5" t="s">
        <v>24928</v>
      </c>
    </row>
    <row r="8660" spans="1:6" x14ac:dyDescent="0.45">
      <c r="A8660" s="5" t="s">
        <v>26571</v>
      </c>
      <c r="B8660" s="5" t="s">
        <v>26310</v>
      </c>
      <c r="C8660" s="5" t="s">
        <v>16263</v>
      </c>
      <c r="E8660" s="5" t="s">
        <v>6295</v>
      </c>
      <c r="F8660" s="5" t="s">
        <v>24928</v>
      </c>
    </row>
    <row r="8661" spans="1:6" x14ac:dyDescent="0.45">
      <c r="A8661" s="5" t="s">
        <v>26570</v>
      </c>
      <c r="B8661" s="5" t="s">
        <v>26310</v>
      </c>
      <c r="C8661" s="5" t="s">
        <v>16264</v>
      </c>
      <c r="E8661" s="5" t="s">
        <v>436</v>
      </c>
      <c r="F8661" s="5" t="s">
        <v>24928</v>
      </c>
    </row>
    <row r="8662" spans="1:6" x14ac:dyDescent="0.45">
      <c r="A8662" s="5" t="s">
        <v>26569</v>
      </c>
      <c r="B8662" s="5" t="s">
        <v>26310</v>
      </c>
      <c r="C8662" s="5" t="s">
        <v>16265</v>
      </c>
      <c r="E8662" s="5" t="s">
        <v>6038</v>
      </c>
      <c r="F8662" s="5" t="s">
        <v>24928</v>
      </c>
    </row>
    <row r="8663" spans="1:6" x14ac:dyDescent="0.45">
      <c r="A8663" s="5" t="s">
        <v>26568</v>
      </c>
      <c r="B8663" s="5" t="s">
        <v>26310</v>
      </c>
      <c r="C8663" s="5" t="s">
        <v>16266</v>
      </c>
      <c r="E8663" s="5" t="s">
        <v>1046</v>
      </c>
      <c r="F8663" s="5" t="s">
        <v>24928</v>
      </c>
    </row>
    <row r="8664" spans="1:6" x14ac:dyDescent="0.45">
      <c r="A8664" s="5" t="s">
        <v>26567</v>
      </c>
      <c r="B8664" s="5" t="s">
        <v>26310</v>
      </c>
      <c r="C8664" s="5" t="s">
        <v>16267</v>
      </c>
      <c r="E8664" s="5" t="s">
        <v>6397</v>
      </c>
      <c r="F8664" s="5" t="s">
        <v>24928</v>
      </c>
    </row>
    <row r="8665" spans="1:6" x14ac:dyDescent="0.45">
      <c r="A8665" s="5" t="s">
        <v>26566</v>
      </c>
      <c r="B8665" s="5" t="s">
        <v>26310</v>
      </c>
      <c r="C8665" s="5" t="s">
        <v>16268</v>
      </c>
      <c r="E8665" s="5" t="s">
        <v>6369</v>
      </c>
      <c r="F8665" s="5" t="s">
        <v>24928</v>
      </c>
    </row>
    <row r="8666" spans="1:6" x14ac:dyDescent="0.45">
      <c r="A8666" s="5" t="s">
        <v>26565</v>
      </c>
      <c r="B8666" s="5" t="s">
        <v>26310</v>
      </c>
      <c r="C8666" s="5" t="s">
        <v>16269</v>
      </c>
      <c r="E8666" s="5" t="s">
        <v>6372</v>
      </c>
      <c r="F8666" s="5" t="s">
        <v>24928</v>
      </c>
    </row>
    <row r="8667" spans="1:6" x14ac:dyDescent="0.45">
      <c r="A8667" s="5" t="s">
        <v>26564</v>
      </c>
      <c r="B8667" s="5" t="s">
        <v>26310</v>
      </c>
      <c r="C8667" s="5" t="s">
        <v>16270</v>
      </c>
      <c r="E8667" s="5" t="s">
        <v>16271</v>
      </c>
      <c r="F8667" s="5" t="s">
        <v>24928</v>
      </c>
    </row>
    <row r="8668" spans="1:6" x14ac:dyDescent="0.45">
      <c r="A8668" s="5" t="s">
        <v>26563</v>
      </c>
      <c r="B8668" s="5" t="s">
        <v>26310</v>
      </c>
      <c r="C8668" s="5" t="s">
        <v>16272</v>
      </c>
      <c r="E8668" s="5" t="s">
        <v>16273</v>
      </c>
      <c r="F8668" s="5" t="s">
        <v>24928</v>
      </c>
    </row>
    <row r="8669" spans="1:6" x14ac:dyDescent="0.45">
      <c r="A8669" s="5" t="s">
        <v>30891</v>
      </c>
      <c r="B8669" s="5" t="s">
        <v>10478</v>
      </c>
      <c r="C8669" s="5" t="s">
        <v>16274</v>
      </c>
      <c r="E8669" s="5" t="s">
        <v>11136</v>
      </c>
      <c r="F8669" s="5" t="s">
        <v>24928</v>
      </c>
    </row>
    <row r="8670" spans="1:6" x14ac:dyDescent="0.45">
      <c r="A8670" s="5" t="s">
        <v>26562</v>
      </c>
      <c r="B8670" s="5" t="s">
        <v>26310</v>
      </c>
      <c r="C8670" s="5" t="s">
        <v>16275</v>
      </c>
      <c r="E8670" s="5" t="s">
        <v>11142</v>
      </c>
      <c r="F8670" s="5" t="s">
        <v>24928</v>
      </c>
    </row>
    <row r="8671" spans="1:6" x14ac:dyDescent="0.45">
      <c r="A8671" s="5" t="s">
        <v>26561</v>
      </c>
      <c r="B8671" s="5" t="s">
        <v>26310</v>
      </c>
      <c r="C8671" s="5" t="s">
        <v>16276</v>
      </c>
      <c r="E8671" s="5" t="s">
        <v>11145</v>
      </c>
      <c r="F8671" s="5" t="s">
        <v>24928</v>
      </c>
    </row>
    <row r="8672" spans="1:6" x14ac:dyDescent="0.45">
      <c r="A8672" s="5" t="s">
        <v>26560</v>
      </c>
      <c r="B8672" s="5" t="s">
        <v>26310</v>
      </c>
      <c r="C8672" s="5" t="s">
        <v>16277</v>
      </c>
      <c r="E8672" s="5" t="s">
        <v>16278</v>
      </c>
      <c r="F8672" s="5" t="s">
        <v>24928</v>
      </c>
    </row>
    <row r="8673" spans="1:6" x14ac:dyDescent="0.45">
      <c r="A8673" s="5" t="s">
        <v>26559</v>
      </c>
      <c r="B8673" s="5" t="s">
        <v>26310</v>
      </c>
      <c r="C8673" s="5" t="s">
        <v>16279</v>
      </c>
      <c r="E8673" s="5" t="s">
        <v>16280</v>
      </c>
      <c r="F8673" s="5" t="s">
        <v>24928</v>
      </c>
    </row>
    <row r="8674" spans="1:6" x14ac:dyDescent="0.45">
      <c r="A8674" s="5" t="s">
        <v>26558</v>
      </c>
      <c r="B8674" s="5" t="s">
        <v>26310</v>
      </c>
      <c r="C8674" s="5" t="s">
        <v>16281</v>
      </c>
      <c r="E8674" s="5" t="s">
        <v>5319</v>
      </c>
      <c r="F8674" s="5" t="s">
        <v>24928</v>
      </c>
    </row>
    <row r="8675" spans="1:6" x14ac:dyDescent="0.45">
      <c r="A8675" s="5" t="s">
        <v>26557</v>
      </c>
      <c r="B8675" s="5" t="s">
        <v>26310</v>
      </c>
      <c r="C8675" s="5" t="s">
        <v>16282</v>
      </c>
      <c r="E8675" s="5" t="s">
        <v>16283</v>
      </c>
      <c r="F8675" s="5" t="s">
        <v>24928</v>
      </c>
    </row>
    <row r="8676" spans="1:6" x14ac:dyDescent="0.45">
      <c r="A8676" s="5" t="s">
        <v>26556</v>
      </c>
      <c r="B8676" s="5" t="s">
        <v>26310</v>
      </c>
      <c r="C8676" s="5" t="s">
        <v>16284</v>
      </c>
      <c r="E8676" s="5" t="s">
        <v>16285</v>
      </c>
      <c r="F8676" s="5" t="s">
        <v>24928</v>
      </c>
    </row>
    <row r="8677" spans="1:6" x14ac:dyDescent="0.45">
      <c r="A8677" s="5" t="s">
        <v>26555</v>
      </c>
      <c r="B8677" s="5" t="s">
        <v>26310</v>
      </c>
      <c r="C8677" s="5" t="s">
        <v>16286</v>
      </c>
      <c r="E8677" s="5" t="s">
        <v>16287</v>
      </c>
      <c r="F8677" s="5" t="s">
        <v>24928</v>
      </c>
    </row>
    <row r="8678" spans="1:6" x14ac:dyDescent="0.45">
      <c r="A8678" s="5" t="s">
        <v>30892</v>
      </c>
      <c r="B8678" s="5" t="s">
        <v>10478</v>
      </c>
      <c r="C8678" s="5" t="s">
        <v>16288</v>
      </c>
      <c r="E8678" s="5" t="s">
        <v>16289</v>
      </c>
      <c r="F8678" s="5" t="s">
        <v>24928</v>
      </c>
    </row>
    <row r="8679" spans="1:6" x14ac:dyDescent="0.45">
      <c r="A8679" s="5" t="s">
        <v>26554</v>
      </c>
      <c r="B8679" s="5" t="s">
        <v>26310</v>
      </c>
      <c r="C8679" s="5" t="s">
        <v>16290</v>
      </c>
      <c r="E8679" s="5" t="s">
        <v>16289</v>
      </c>
      <c r="F8679" s="5" t="s">
        <v>24928</v>
      </c>
    </row>
    <row r="8680" spans="1:6" x14ac:dyDescent="0.45">
      <c r="A8680" s="5" t="s">
        <v>26553</v>
      </c>
      <c r="B8680" s="5" t="s">
        <v>26310</v>
      </c>
      <c r="C8680" s="5" t="s">
        <v>16291</v>
      </c>
      <c r="E8680" s="5" t="s">
        <v>16292</v>
      </c>
      <c r="F8680" s="5" t="s">
        <v>24928</v>
      </c>
    </row>
    <row r="8681" spans="1:6" x14ac:dyDescent="0.45">
      <c r="A8681" s="5" t="s">
        <v>26552</v>
      </c>
      <c r="B8681" s="5" t="s">
        <v>26310</v>
      </c>
      <c r="C8681" s="5" t="s">
        <v>16293</v>
      </c>
      <c r="E8681" s="5" t="s">
        <v>16294</v>
      </c>
      <c r="F8681" s="5" t="s">
        <v>24928</v>
      </c>
    </row>
    <row r="8682" spans="1:6" x14ac:dyDescent="0.45">
      <c r="A8682" s="5" t="s">
        <v>26551</v>
      </c>
      <c r="B8682" s="5" t="s">
        <v>26310</v>
      </c>
      <c r="C8682" s="5" t="s">
        <v>16295</v>
      </c>
      <c r="E8682" s="5" t="s">
        <v>16296</v>
      </c>
      <c r="F8682" s="5" t="s">
        <v>24928</v>
      </c>
    </row>
    <row r="8683" spans="1:6" x14ac:dyDescent="0.45">
      <c r="A8683" s="5" t="s">
        <v>26550</v>
      </c>
      <c r="B8683" s="5" t="s">
        <v>26310</v>
      </c>
      <c r="C8683" s="5" t="s">
        <v>16297</v>
      </c>
      <c r="E8683" s="5" t="s">
        <v>16298</v>
      </c>
      <c r="F8683" s="5" t="s">
        <v>24928</v>
      </c>
    </row>
    <row r="8684" spans="1:6" x14ac:dyDescent="0.45">
      <c r="A8684" s="5" t="s">
        <v>26549</v>
      </c>
      <c r="B8684" s="5" t="s">
        <v>26310</v>
      </c>
      <c r="C8684" s="5" t="s">
        <v>16299</v>
      </c>
      <c r="E8684" s="5" t="s">
        <v>16296</v>
      </c>
      <c r="F8684" s="5" t="s">
        <v>24928</v>
      </c>
    </row>
    <row r="8685" spans="1:6" x14ac:dyDescent="0.45">
      <c r="A8685" s="5" t="s">
        <v>26548</v>
      </c>
      <c r="B8685" s="5" t="s">
        <v>26310</v>
      </c>
      <c r="C8685" s="5" t="s">
        <v>16300</v>
      </c>
      <c r="E8685" s="5" t="s">
        <v>16301</v>
      </c>
      <c r="F8685" s="5" t="s">
        <v>24928</v>
      </c>
    </row>
    <row r="8686" spans="1:6" x14ac:dyDescent="0.45">
      <c r="A8686" s="5" t="s">
        <v>26547</v>
      </c>
      <c r="B8686" s="5" t="s">
        <v>26310</v>
      </c>
      <c r="C8686" s="5" t="s">
        <v>16302</v>
      </c>
      <c r="E8686" s="5" t="s">
        <v>16303</v>
      </c>
      <c r="F8686" s="5" t="s">
        <v>24928</v>
      </c>
    </row>
    <row r="8687" spans="1:6" x14ac:dyDescent="0.45">
      <c r="A8687" s="5" t="s">
        <v>30893</v>
      </c>
      <c r="B8687" s="5" t="s">
        <v>10478</v>
      </c>
      <c r="C8687" s="5" t="s">
        <v>16304</v>
      </c>
      <c r="E8687" s="5" t="s">
        <v>16305</v>
      </c>
      <c r="F8687" s="5" t="s">
        <v>24928</v>
      </c>
    </row>
    <row r="8688" spans="1:6" x14ac:dyDescent="0.45">
      <c r="A8688" s="5" t="s">
        <v>26546</v>
      </c>
      <c r="B8688" s="5" t="s">
        <v>26310</v>
      </c>
      <c r="C8688" s="5" t="s">
        <v>16306</v>
      </c>
      <c r="E8688" s="5" t="s">
        <v>16305</v>
      </c>
      <c r="F8688" s="5" t="s">
        <v>24928</v>
      </c>
    </row>
    <row r="8689" spans="1:6" x14ac:dyDescent="0.45">
      <c r="A8689" s="5" t="s">
        <v>26545</v>
      </c>
      <c r="B8689" s="5" t="s">
        <v>26310</v>
      </c>
      <c r="C8689" s="5" t="s">
        <v>16307</v>
      </c>
      <c r="E8689" s="5" t="s">
        <v>16308</v>
      </c>
      <c r="F8689" s="5" t="s">
        <v>24928</v>
      </c>
    </row>
    <row r="8690" spans="1:6" x14ac:dyDescent="0.45">
      <c r="A8690" s="5" t="s">
        <v>26544</v>
      </c>
      <c r="B8690" s="5" t="s">
        <v>26310</v>
      </c>
      <c r="C8690" s="5" t="s">
        <v>16309</v>
      </c>
      <c r="E8690" s="5" t="s">
        <v>16310</v>
      </c>
      <c r="F8690" s="5" t="s">
        <v>24928</v>
      </c>
    </row>
    <row r="8691" spans="1:6" x14ac:dyDescent="0.45">
      <c r="A8691" s="5" t="s">
        <v>26543</v>
      </c>
      <c r="B8691" s="5" t="s">
        <v>26310</v>
      </c>
      <c r="C8691" s="5" t="s">
        <v>16311</v>
      </c>
      <c r="E8691" s="5" t="s">
        <v>16312</v>
      </c>
      <c r="F8691" s="5" t="s">
        <v>24928</v>
      </c>
    </row>
    <row r="8692" spans="1:6" x14ac:dyDescent="0.45">
      <c r="A8692" s="5" t="s">
        <v>26542</v>
      </c>
      <c r="B8692" s="5" t="s">
        <v>26310</v>
      </c>
      <c r="C8692" s="5" t="s">
        <v>16313</v>
      </c>
      <c r="E8692" s="5" t="s">
        <v>16314</v>
      </c>
      <c r="F8692" s="5" t="s">
        <v>24928</v>
      </c>
    </row>
    <row r="8693" spans="1:6" x14ac:dyDescent="0.45">
      <c r="A8693" s="5" t="s">
        <v>26541</v>
      </c>
      <c r="B8693" s="5" t="s">
        <v>26310</v>
      </c>
      <c r="C8693" s="5" t="s">
        <v>16315</v>
      </c>
      <c r="E8693" s="5" t="s">
        <v>16312</v>
      </c>
      <c r="F8693" s="5" t="s">
        <v>24928</v>
      </c>
    </row>
    <row r="8694" spans="1:6" x14ac:dyDescent="0.45">
      <c r="A8694" s="5" t="s">
        <v>26540</v>
      </c>
      <c r="B8694" s="5" t="s">
        <v>26310</v>
      </c>
      <c r="C8694" s="5" t="s">
        <v>16316</v>
      </c>
      <c r="E8694" s="5" t="s">
        <v>16317</v>
      </c>
      <c r="F8694" s="5" t="s">
        <v>24928</v>
      </c>
    </row>
    <row r="8695" spans="1:6" x14ac:dyDescent="0.45">
      <c r="A8695" s="5" t="s">
        <v>26539</v>
      </c>
      <c r="B8695" s="5" t="s">
        <v>26310</v>
      </c>
      <c r="C8695" s="5" t="s">
        <v>16318</v>
      </c>
      <c r="E8695" s="5" t="s">
        <v>16308</v>
      </c>
      <c r="F8695" s="5" t="s">
        <v>24928</v>
      </c>
    </row>
    <row r="8696" spans="1:6" x14ac:dyDescent="0.45">
      <c r="A8696" s="5" t="s">
        <v>26538</v>
      </c>
      <c r="B8696" s="5" t="s">
        <v>26310</v>
      </c>
      <c r="C8696" s="5" t="s">
        <v>16319</v>
      </c>
      <c r="E8696" s="5" t="s">
        <v>16320</v>
      </c>
      <c r="F8696" s="5" t="s">
        <v>24928</v>
      </c>
    </row>
    <row r="8697" spans="1:6" x14ac:dyDescent="0.45">
      <c r="A8697" s="5" t="s">
        <v>26537</v>
      </c>
      <c r="B8697" s="5" t="s">
        <v>26310</v>
      </c>
      <c r="C8697" s="5" t="s">
        <v>16321</v>
      </c>
      <c r="E8697" s="5" t="s">
        <v>16322</v>
      </c>
      <c r="F8697" s="5" t="s">
        <v>24928</v>
      </c>
    </row>
    <row r="8698" spans="1:6" x14ac:dyDescent="0.45">
      <c r="A8698" s="5" t="s">
        <v>26536</v>
      </c>
      <c r="B8698" s="5" t="s">
        <v>26310</v>
      </c>
      <c r="C8698" s="5" t="s">
        <v>16323</v>
      </c>
      <c r="E8698" s="5" t="s">
        <v>16324</v>
      </c>
      <c r="F8698" s="5" t="s">
        <v>24928</v>
      </c>
    </row>
    <row r="8699" spans="1:6" x14ac:dyDescent="0.45">
      <c r="A8699" s="5" t="s">
        <v>26535</v>
      </c>
      <c r="B8699" s="5" t="s">
        <v>26310</v>
      </c>
      <c r="C8699" s="5" t="s">
        <v>16325</v>
      </c>
      <c r="E8699" s="5" t="s">
        <v>16326</v>
      </c>
      <c r="F8699" s="5" t="s">
        <v>24928</v>
      </c>
    </row>
    <row r="8700" spans="1:6" x14ac:dyDescent="0.45">
      <c r="A8700" s="5" t="s">
        <v>26534</v>
      </c>
      <c r="B8700" s="5" t="s">
        <v>26310</v>
      </c>
      <c r="C8700" s="5" t="s">
        <v>16327</v>
      </c>
      <c r="E8700" s="5" t="s">
        <v>16328</v>
      </c>
      <c r="F8700" s="5" t="s">
        <v>24928</v>
      </c>
    </row>
    <row r="8701" spans="1:6" x14ac:dyDescent="0.45">
      <c r="A8701" s="5" t="s">
        <v>26533</v>
      </c>
      <c r="B8701" s="5" t="s">
        <v>26310</v>
      </c>
      <c r="C8701" s="5" t="s">
        <v>16329</v>
      </c>
      <c r="E8701" s="5" t="s">
        <v>16326</v>
      </c>
      <c r="F8701" s="5" t="s">
        <v>24928</v>
      </c>
    </row>
    <row r="8702" spans="1:6" x14ac:dyDescent="0.45">
      <c r="A8702" s="5" t="s">
        <v>26532</v>
      </c>
      <c r="B8702" s="5" t="s">
        <v>26310</v>
      </c>
      <c r="C8702" s="5" t="s">
        <v>16330</v>
      </c>
      <c r="E8702" s="5" t="s">
        <v>16331</v>
      </c>
      <c r="F8702" s="5" t="s">
        <v>24928</v>
      </c>
    </row>
    <row r="8703" spans="1:6" x14ac:dyDescent="0.45">
      <c r="A8703" s="5" t="s">
        <v>26531</v>
      </c>
      <c r="B8703" s="5" t="s">
        <v>26310</v>
      </c>
      <c r="C8703" s="5" t="s">
        <v>16332</v>
      </c>
      <c r="E8703" s="5" t="s">
        <v>16322</v>
      </c>
      <c r="F8703" s="5" t="s">
        <v>24928</v>
      </c>
    </row>
    <row r="8704" spans="1:6" x14ac:dyDescent="0.45">
      <c r="A8704" s="5" t="s">
        <v>30894</v>
      </c>
      <c r="B8704" s="5" t="s">
        <v>10478</v>
      </c>
      <c r="C8704" s="5" t="s">
        <v>16333</v>
      </c>
      <c r="E8704" s="5" t="s">
        <v>16334</v>
      </c>
      <c r="F8704" s="5" t="s">
        <v>24928</v>
      </c>
    </row>
    <row r="8705" spans="1:6" x14ac:dyDescent="0.45">
      <c r="A8705" s="5" t="s">
        <v>26530</v>
      </c>
      <c r="B8705" s="5" t="s">
        <v>26310</v>
      </c>
      <c r="C8705" s="5" t="s">
        <v>16335</v>
      </c>
      <c r="E8705" s="5" t="s">
        <v>16334</v>
      </c>
      <c r="F8705" s="5" t="s">
        <v>24928</v>
      </c>
    </row>
    <row r="8706" spans="1:6" x14ac:dyDescent="0.45">
      <c r="A8706" s="5" t="s">
        <v>26529</v>
      </c>
      <c r="B8706" s="5" t="s">
        <v>26310</v>
      </c>
      <c r="C8706" s="5" t="s">
        <v>16336</v>
      </c>
      <c r="E8706" s="5" t="s">
        <v>16337</v>
      </c>
      <c r="F8706" s="5" t="s">
        <v>24928</v>
      </c>
    </row>
    <row r="8707" spans="1:6" x14ac:dyDescent="0.45">
      <c r="A8707" s="5" t="s">
        <v>26528</v>
      </c>
      <c r="B8707" s="5" t="s">
        <v>26310</v>
      </c>
      <c r="C8707" s="5" t="s">
        <v>16338</v>
      </c>
      <c r="E8707" s="5" t="s">
        <v>16339</v>
      </c>
      <c r="F8707" s="5" t="s">
        <v>24928</v>
      </c>
    </row>
    <row r="8708" spans="1:6" x14ac:dyDescent="0.45">
      <c r="A8708" s="5" t="s">
        <v>26527</v>
      </c>
      <c r="B8708" s="5" t="s">
        <v>26310</v>
      </c>
      <c r="C8708" s="5" t="s">
        <v>16340</v>
      </c>
      <c r="E8708" s="5" t="s">
        <v>16341</v>
      </c>
      <c r="F8708" s="5" t="s">
        <v>24928</v>
      </c>
    </row>
    <row r="8709" spans="1:6" x14ac:dyDescent="0.45">
      <c r="A8709" s="5" t="s">
        <v>26526</v>
      </c>
      <c r="B8709" s="5" t="s">
        <v>26310</v>
      </c>
      <c r="C8709" s="5" t="s">
        <v>16342</v>
      </c>
      <c r="E8709" s="5" t="s">
        <v>16343</v>
      </c>
      <c r="F8709" s="5" t="s">
        <v>24928</v>
      </c>
    </row>
    <row r="8710" spans="1:6" x14ac:dyDescent="0.45">
      <c r="A8710" s="5" t="s">
        <v>26525</v>
      </c>
      <c r="B8710" s="5" t="s">
        <v>26310</v>
      </c>
      <c r="C8710" s="5" t="s">
        <v>16344</v>
      </c>
      <c r="E8710" s="5" t="s">
        <v>16341</v>
      </c>
      <c r="F8710" s="5" t="s">
        <v>24928</v>
      </c>
    </row>
    <row r="8711" spans="1:6" x14ac:dyDescent="0.45">
      <c r="A8711" s="5" t="s">
        <v>26524</v>
      </c>
      <c r="B8711" s="5" t="s">
        <v>26310</v>
      </c>
      <c r="C8711" s="5" t="s">
        <v>16345</v>
      </c>
      <c r="E8711" s="5" t="s">
        <v>16346</v>
      </c>
      <c r="F8711" s="5" t="s">
        <v>24928</v>
      </c>
    </row>
    <row r="8712" spans="1:6" x14ac:dyDescent="0.45">
      <c r="A8712" s="5" t="s">
        <v>26523</v>
      </c>
      <c r="B8712" s="5" t="s">
        <v>26310</v>
      </c>
      <c r="C8712" s="5" t="s">
        <v>16347</v>
      </c>
      <c r="E8712" s="5" t="s">
        <v>16337</v>
      </c>
      <c r="F8712" s="5" t="s">
        <v>24928</v>
      </c>
    </row>
    <row r="8713" spans="1:6" x14ac:dyDescent="0.45">
      <c r="A8713" s="5" t="s">
        <v>30754</v>
      </c>
      <c r="B8713" s="5" t="s">
        <v>10478</v>
      </c>
      <c r="C8713" s="5" t="s">
        <v>16348</v>
      </c>
      <c r="E8713" s="5" t="s">
        <v>3664</v>
      </c>
      <c r="F8713" s="5" t="s">
        <v>24928</v>
      </c>
    </row>
    <row r="8714" spans="1:6" x14ac:dyDescent="0.45">
      <c r="A8714" s="5" t="s">
        <v>26522</v>
      </c>
      <c r="B8714" s="5" t="s">
        <v>26310</v>
      </c>
      <c r="C8714" s="5" t="s">
        <v>16349</v>
      </c>
      <c r="E8714" s="5" t="s">
        <v>3664</v>
      </c>
      <c r="F8714" s="5" t="s">
        <v>24928</v>
      </c>
    </row>
    <row r="8715" spans="1:6" x14ac:dyDescent="0.45">
      <c r="A8715" s="5" t="s">
        <v>26521</v>
      </c>
      <c r="B8715" s="5" t="s">
        <v>26310</v>
      </c>
      <c r="C8715" s="5" t="s">
        <v>16350</v>
      </c>
      <c r="E8715" s="5" t="s">
        <v>16351</v>
      </c>
      <c r="F8715" s="5" t="s">
        <v>24928</v>
      </c>
    </row>
    <row r="8716" spans="1:6" x14ac:dyDescent="0.45">
      <c r="A8716" s="5" t="s">
        <v>26520</v>
      </c>
      <c r="B8716" s="5" t="s">
        <v>26310</v>
      </c>
      <c r="C8716" s="5" t="s">
        <v>16352</v>
      </c>
      <c r="E8716" s="5" t="s">
        <v>16353</v>
      </c>
      <c r="F8716" s="5" t="s">
        <v>24928</v>
      </c>
    </row>
    <row r="8717" spans="1:6" x14ac:dyDescent="0.45">
      <c r="A8717" s="5" t="s">
        <v>26519</v>
      </c>
      <c r="B8717" s="5" t="s">
        <v>26310</v>
      </c>
      <c r="C8717" s="5" t="s">
        <v>16354</v>
      </c>
      <c r="E8717" s="5" t="s">
        <v>16355</v>
      </c>
      <c r="F8717" s="5" t="s">
        <v>24928</v>
      </c>
    </row>
    <row r="8718" spans="1:6" x14ac:dyDescent="0.45">
      <c r="A8718" s="5" t="s">
        <v>26518</v>
      </c>
      <c r="B8718" s="5" t="s">
        <v>26310</v>
      </c>
      <c r="C8718" s="5" t="s">
        <v>16356</v>
      </c>
      <c r="E8718" s="5" t="s">
        <v>16357</v>
      </c>
      <c r="F8718" s="5" t="s">
        <v>24928</v>
      </c>
    </row>
    <row r="8719" spans="1:6" x14ac:dyDescent="0.45">
      <c r="A8719" s="5" t="s">
        <v>26517</v>
      </c>
      <c r="B8719" s="5" t="s">
        <v>26310</v>
      </c>
      <c r="C8719" s="5" t="s">
        <v>16358</v>
      </c>
      <c r="E8719" s="5" t="s">
        <v>16355</v>
      </c>
      <c r="F8719" s="5" t="s">
        <v>24928</v>
      </c>
    </row>
    <row r="8720" spans="1:6" x14ac:dyDescent="0.45">
      <c r="A8720" s="5" t="s">
        <v>26516</v>
      </c>
      <c r="B8720" s="5" t="s">
        <v>26310</v>
      </c>
      <c r="C8720" s="5" t="s">
        <v>16359</v>
      </c>
      <c r="E8720" s="5" t="s">
        <v>16360</v>
      </c>
      <c r="F8720" s="5" t="s">
        <v>24928</v>
      </c>
    </row>
    <row r="8721" spans="1:6" x14ac:dyDescent="0.45">
      <c r="A8721" s="5" t="s">
        <v>26515</v>
      </c>
      <c r="B8721" s="5" t="s">
        <v>26310</v>
      </c>
      <c r="C8721" s="5" t="s">
        <v>16361</v>
      </c>
      <c r="E8721" s="5" t="s">
        <v>16351</v>
      </c>
      <c r="F8721" s="5" t="s">
        <v>24928</v>
      </c>
    </row>
    <row r="8722" spans="1:6" x14ac:dyDescent="0.45">
      <c r="A8722" s="5" t="s">
        <v>26514</v>
      </c>
      <c r="B8722" s="5" t="s">
        <v>26310</v>
      </c>
      <c r="C8722" s="5" t="s">
        <v>16362</v>
      </c>
      <c r="E8722" s="5" t="s">
        <v>16363</v>
      </c>
      <c r="F8722" s="5" t="s">
        <v>24928</v>
      </c>
    </row>
    <row r="8723" spans="1:6" x14ac:dyDescent="0.45">
      <c r="A8723" s="5" t="s">
        <v>26513</v>
      </c>
      <c r="B8723" s="5" t="s">
        <v>26310</v>
      </c>
      <c r="C8723" s="5" t="s">
        <v>16364</v>
      </c>
      <c r="E8723" s="5" t="s">
        <v>16365</v>
      </c>
      <c r="F8723" s="5" t="s">
        <v>24928</v>
      </c>
    </row>
    <row r="8724" spans="1:6" x14ac:dyDescent="0.45">
      <c r="A8724" s="5" t="s">
        <v>26512</v>
      </c>
      <c r="B8724" s="5" t="s">
        <v>26310</v>
      </c>
      <c r="C8724" s="5" t="s">
        <v>16366</v>
      </c>
      <c r="E8724" s="5" t="s">
        <v>16367</v>
      </c>
      <c r="F8724" s="5" t="s">
        <v>24928</v>
      </c>
    </row>
    <row r="8725" spans="1:6" x14ac:dyDescent="0.45">
      <c r="A8725" s="5" t="s">
        <v>26511</v>
      </c>
      <c r="B8725" s="5" t="s">
        <v>26310</v>
      </c>
      <c r="C8725" s="5" t="s">
        <v>16368</v>
      </c>
      <c r="E8725" s="5" t="s">
        <v>16369</v>
      </c>
      <c r="F8725" s="5" t="s">
        <v>24928</v>
      </c>
    </row>
    <row r="8726" spans="1:6" x14ac:dyDescent="0.45">
      <c r="A8726" s="5" t="s">
        <v>26510</v>
      </c>
      <c r="B8726" s="5" t="s">
        <v>26310</v>
      </c>
      <c r="C8726" s="5" t="s">
        <v>16370</v>
      </c>
      <c r="E8726" s="5" t="s">
        <v>16371</v>
      </c>
      <c r="F8726" s="5" t="s">
        <v>24928</v>
      </c>
    </row>
    <row r="8727" spans="1:6" x14ac:dyDescent="0.45">
      <c r="A8727" s="5" t="s">
        <v>26509</v>
      </c>
      <c r="B8727" s="5" t="s">
        <v>26310</v>
      </c>
      <c r="C8727" s="5" t="s">
        <v>16372</v>
      </c>
      <c r="E8727" s="5" t="s">
        <v>16369</v>
      </c>
      <c r="F8727" s="5" t="s">
        <v>24928</v>
      </c>
    </row>
    <row r="8728" spans="1:6" x14ac:dyDescent="0.45">
      <c r="A8728" s="5" t="s">
        <v>26508</v>
      </c>
      <c r="B8728" s="5" t="s">
        <v>26310</v>
      </c>
      <c r="C8728" s="5" t="s">
        <v>16373</v>
      </c>
      <c r="E8728" s="5" t="s">
        <v>16374</v>
      </c>
      <c r="F8728" s="5" t="s">
        <v>24928</v>
      </c>
    </row>
    <row r="8729" spans="1:6" x14ac:dyDescent="0.45">
      <c r="A8729" s="5" t="s">
        <v>26507</v>
      </c>
      <c r="B8729" s="5" t="s">
        <v>26310</v>
      </c>
      <c r="C8729" s="5" t="s">
        <v>16375</v>
      </c>
      <c r="E8729" s="5" t="s">
        <v>16365</v>
      </c>
      <c r="F8729" s="5" t="s">
        <v>24928</v>
      </c>
    </row>
    <row r="8730" spans="1:6" x14ac:dyDescent="0.45">
      <c r="A8730" s="5" t="s">
        <v>30895</v>
      </c>
      <c r="B8730" s="5" t="s">
        <v>10478</v>
      </c>
      <c r="C8730" s="5" t="s">
        <v>16376</v>
      </c>
      <c r="E8730" s="5" t="s">
        <v>16377</v>
      </c>
      <c r="F8730" s="5" t="s">
        <v>24928</v>
      </c>
    </row>
    <row r="8731" spans="1:6" x14ac:dyDescent="0.45">
      <c r="A8731" s="5" t="s">
        <v>26506</v>
      </c>
      <c r="B8731" s="5" t="s">
        <v>26310</v>
      </c>
      <c r="C8731" s="5" t="s">
        <v>16378</v>
      </c>
      <c r="E8731" s="5" t="s">
        <v>16379</v>
      </c>
      <c r="F8731" s="5" t="s">
        <v>24928</v>
      </c>
    </row>
    <row r="8732" spans="1:6" x14ac:dyDescent="0.45">
      <c r="A8732" s="5" t="s">
        <v>26505</v>
      </c>
      <c r="B8732" s="5" t="s">
        <v>26310</v>
      </c>
      <c r="C8732" s="5" t="s">
        <v>16380</v>
      </c>
      <c r="E8732" s="5" t="s">
        <v>16381</v>
      </c>
      <c r="F8732" s="5" t="s">
        <v>24928</v>
      </c>
    </row>
    <row r="8733" spans="1:6" x14ac:dyDescent="0.45">
      <c r="A8733" s="5" t="s">
        <v>26504</v>
      </c>
      <c r="B8733" s="5" t="s">
        <v>26310</v>
      </c>
      <c r="C8733" s="5" t="s">
        <v>16382</v>
      </c>
      <c r="E8733" s="5" t="s">
        <v>16383</v>
      </c>
      <c r="F8733" s="5" t="s">
        <v>24928</v>
      </c>
    </row>
    <row r="8734" spans="1:6" x14ac:dyDescent="0.45">
      <c r="A8734" s="5" t="s">
        <v>26503</v>
      </c>
      <c r="B8734" s="5" t="s">
        <v>26310</v>
      </c>
      <c r="C8734" s="5" t="s">
        <v>16384</v>
      </c>
      <c r="E8734" s="5" t="s">
        <v>16385</v>
      </c>
      <c r="F8734" s="5" t="s">
        <v>24928</v>
      </c>
    </row>
    <row r="8735" spans="1:6" x14ac:dyDescent="0.45">
      <c r="A8735" s="5" t="s">
        <v>26502</v>
      </c>
      <c r="B8735" s="5" t="s">
        <v>26310</v>
      </c>
      <c r="C8735" s="5" t="s">
        <v>16386</v>
      </c>
      <c r="E8735" s="5" t="s">
        <v>16387</v>
      </c>
      <c r="F8735" s="5" t="s">
        <v>24928</v>
      </c>
    </row>
    <row r="8736" spans="1:6" x14ac:dyDescent="0.45">
      <c r="A8736" s="5" t="s">
        <v>26501</v>
      </c>
      <c r="B8736" s="5" t="s">
        <v>26310</v>
      </c>
      <c r="C8736" s="5" t="s">
        <v>16388</v>
      </c>
      <c r="E8736" s="5" t="s">
        <v>16385</v>
      </c>
      <c r="F8736" s="5" t="s">
        <v>24928</v>
      </c>
    </row>
    <row r="8737" spans="1:6" x14ac:dyDescent="0.45">
      <c r="A8737" s="5" t="s">
        <v>26500</v>
      </c>
      <c r="B8737" s="5" t="s">
        <v>26310</v>
      </c>
      <c r="C8737" s="5" t="s">
        <v>16389</v>
      </c>
      <c r="E8737" s="5" t="s">
        <v>16390</v>
      </c>
      <c r="F8737" s="5" t="s">
        <v>24928</v>
      </c>
    </row>
    <row r="8738" spans="1:6" x14ac:dyDescent="0.45">
      <c r="A8738" s="5" t="s">
        <v>26499</v>
      </c>
      <c r="B8738" s="5" t="s">
        <v>26310</v>
      </c>
      <c r="C8738" s="5" t="s">
        <v>16391</v>
      </c>
      <c r="E8738" s="5" t="s">
        <v>16381</v>
      </c>
      <c r="F8738" s="5" t="s">
        <v>24928</v>
      </c>
    </row>
    <row r="8739" spans="1:6" x14ac:dyDescent="0.45">
      <c r="A8739" s="5" t="s">
        <v>26498</v>
      </c>
      <c r="B8739" s="5" t="s">
        <v>26310</v>
      </c>
      <c r="C8739" s="5" t="s">
        <v>16392</v>
      </c>
      <c r="E8739" s="5" t="s">
        <v>16393</v>
      </c>
      <c r="F8739" s="5" t="s">
        <v>24928</v>
      </c>
    </row>
    <row r="8740" spans="1:6" x14ac:dyDescent="0.45">
      <c r="A8740" s="5" t="s">
        <v>26497</v>
      </c>
      <c r="B8740" s="5" t="s">
        <v>26310</v>
      </c>
      <c r="C8740" s="5" t="s">
        <v>16394</v>
      </c>
      <c r="E8740" s="5" t="s">
        <v>16395</v>
      </c>
      <c r="F8740" s="5" t="s">
        <v>24928</v>
      </c>
    </row>
    <row r="8741" spans="1:6" x14ac:dyDescent="0.45">
      <c r="A8741" s="5" t="s">
        <v>26496</v>
      </c>
      <c r="B8741" s="5" t="s">
        <v>26310</v>
      </c>
      <c r="C8741" s="5" t="s">
        <v>16396</v>
      </c>
      <c r="E8741" s="5" t="s">
        <v>16397</v>
      </c>
      <c r="F8741" s="5" t="s">
        <v>24928</v>
      </c>
    </row>
    <row r="8742" spans="1:6" x14ac:dyDescent="0.45">
      <c r="A8742" s="5" t="s">
        <v>26495</v>
      </c>
      <c r="B8742" s="5" t="s">
        <v>26310</v>
      </c>
      <c r="C8742" s="5" t="s">
        <v>16398</v>
      </c>
      <c r="E8742" s="5" t="s">
        <v>16399</v>
      </c>
      <c r="F8742" s="5" t="s">
        <v>24928</v>
      </c>
    </row>
    <row r="8743" spans="1:6" x14ac:dyDescent="0.45">
      <c r="A8743" s="5" t="s">
        <v>26494</v>
      </c>
      <c r="B8743" s="5" t="s">
        <v>26310</v>
      </c>
      <c r="C8743" s="5" t="s">
        <v>16400</v>
      </c>
      <c r="E8743" s="5" t="s">
        <v>16401</v>
      </c>
      <c r="F8743" s="5" t="s">
        <v>24928</v>
      </c>
    </row>
    <row r="8744" spans="1:6" x14ac:dyDescent="0.45">
      <c r="A8744" s="5" t="s">
        <v>26493</v>
      </c>
      <c r="B8744" s="5" t="s">
        <v>26310</v>
      </c>
      <c r="C8744" s="5" t="s">
        <v>16402</v>
      </c>
      <c r="E8744" s="5" t="s">
        <v>16399</v>
      </c>
      <c r="F8744" s="5" t="s">
        <v>24928</v>
      </c>
    </row>
    <row r="8745" spans="1:6" x14ac:dyDescent="0.45">
      <c r="A8745" s="5" t="s">
        <v>26492</v>
      </c>
      <c r="B8745" s="5" t="s">
        <v>26310</v>
      </c>
      <c r="C8745" s="5" t="s">
        <v>16403</v>
      </c>
      <c r="E8745" s="5" t="s">
        <v>16404</v>
      </c>
      <c r="F8745" s="5" t="s">
        <v>24928</v>
      </c>
    </row>
    <row r="8746" spans="1:6" x14ac:dyDescent="0.45">
      <c r="A8746" s="5" t="s">
        <v>26491</v>
      </c>
      <c r="B8746" s="5" t="s">
        <v>26310</v>
      </c>
      <c r="C8746" s="5" t="s">
        <v>16405</v>
      </c>
      <c r="E8746" s="5" t="s">
        <v>16395</v>
      </c>
      <c r="F8746" s="5" t="s">
        <v>24928</v>
      </c>
    </row>
    <row r="8747" spans="1:6" x14ac:dyDescent="0.45">
      <c r="A8747" s="5" t="s">
        <v>30896</v>
      </c>
      <c r="B8747" s="5" t="s">
        <v>10478</v>
      </c>
      <c r="C8747" s="5" t="s">
        <v>16406</v>
      </c>
      <c r="E8747" s="5" t="s">
        <v>16289</v>
      </c>
      <c r="F8747" s="5" t="s">
        <v>24928</v>
      </c>
    </row>
    <row r="8748" spans="1:6" x14ac:dyDescent="0.45">
      <c r="A8748" s="5" t="s">
        <v>26490</v>
      </c>
      <c r="B8748" s="5" t="s">
        <v>26310</v>
      </c>
      <c r="C8748" s="5" t="s">
        <v>16407</v>
      </c>
      <c r="E8748" s="5" t="s">
        <v>16408</v>
      </c>
      <c r="F8748" s="5" t="s">
        <v>24928</v>
      </c>
    </row>
    <row r="8749" spans="1:6" x14ac:dyDescent="0.45">
      <c r="A8749" s="5" t="s">
        <v>26489</v>
      </c>
      <c r="B8749" s="5" t="s">
        <v>26310</v>
      </c>
      <c r="C8749" s="5" t="s">
        <v>16409</v>
      </c>
      <c r="E8749" s="5" t="s">
        <v>16410</v>
      </c>
      <c r="F8749" s="5" t="s">
        <v>24928</v>
      </c>
    </row>
    <row r="8750" spans="1:6" x14ac:dyDescent="0.45">
      <c r="A8750" s="5" t="s">
        <v>26488</v>
      </c>
      <c r="B8750" s="5" t="s">
        <v>26310</v>
      </c>
      <c r="C8750" s="5" t="s">
        <v>16411</v>
      </c>
      <c r="E8750" s="5" t="s">
        <v>3877</v>
      </c>
      <c r="F8750" s="5" t="s">
        <v>24928</v>
      </c>
    </row>
    <row r="8751" spans="1:6" x14ac:dyDescent="0.45">
      <c r="A8751" s="5" t="s">
        <v>26487</v>
      </c>
      <c r="B8751" s="5" t="s">
        <v>26310</v>
      </c>
      <c r="C8751" s="5" t="s">
        <v>16412</v>
      </c>
      <c r="E8751" s="5" t="s">
        <v>16413</v>
      </c>
      <c r="F8751" s="5" t="s">
        <v>24928</v>
      </c>
    </row>
    <row r="8752" spans="1:6" x14ac:dyDescent="0.45">
      <c r="A8752" s="5" t="s">
        <v>26486</v>
      </c>
      <c r="B8752" s="5" t="s">
        <v>26310</v>
      </c>
      <c r="C8752" s="5" t="s">
        <v>16414</v>
      </c>
      <c r="E8752" s="5" t="s">
        <v>16415</v>
      </c>
      <c r="F8752" s="5" t="s">
        <v>24928</v>
      </c>
    </row>
    <row r="8753" spans="1:6" x14ac:dyDescent="0.45">
      <c r="A8753" s="5" t="s">
        <v>26485</v>
      </c>
      <c r="B8753" s="5" t="s">
        <v>26310</v>
      </c>
      <c r="C8753" s="5" t="s">
        <v>16416</v>
      </c>
      <c r="E8753" s="5" t="s">
        <v>16417</v>
      </c>
      <c r="F8753" s="5" t="s">
        <v>24928</v>
      </c>
    </row>
    <row r="8754" spans="1:6" x14ac:dyDescent="0.45">
      <c r="A8754" s="5" t="s">
        <v>26484</v>
      </c>
      <c r="B8754" s="5" t="s">
        <v>26310</v>
      </c>
      <c r="C8754" s="5" t="s">
        <v>16418</v>
      </c>
      <c r="E8754" s="5" t="s">
        <v>16419</v>
      </c>
      <c r="F8754" s="5" t="s">
        <v>24928</v>
      </c>
    </row>
    <row r="8755" spans="1:6" x14ac:dyDescent="0.45">
      <c r="A8755" s="5" t="s">
        <v>26483</v>
      </c>
      <c r="B8755" s="5" t="s">
        <v>26310</v>
      </c>
      <c r="C8755" s="5" t="s">
        <v>16420</v>
      </c>
      <c r="E8755" s="5" t="s">
        <v>16421</v>
      </c>
      <c r="F8755" s="5" t="s">
        <v>24928</v>
      </c>
    </row>
    <row r="8756" spans="1:6" x14ac:dyDescent="0.45">
      <c r="A8756" s="5" t="s">
        <v>26482</v>
      </c>
      <c r="B8756" s="5" t="s">
        <v>26310</v>
      </c>
      <c r="C8756" s="5" t="s">
        <v>16422</v>
      </c>
      <c r="E8756" s="5" t="s">
        <v>16423</v>
      </c>
      <c r="F8756" s="5" t="s">
        <v>24928</v>
      </c>
    </row>
    <row r="8757" spans="1:6" x14ac:dyDescent="0.45">
      <c r="A8757" s="5" t="s">
        <v>26481</v>
      </c>
      <c r="B8757" s="5" t="s">
        <v>26310</v>
      </c>
      <c r="C8757" s="5" t="s">
        <v>16424</v>
      </c>
      <c r="E8757" s="5" t="s">
        <v>11546</v>
      </c>
      <c r="F8757" s="5" t="s">
        <v>24928</v>
      </c>
    </row>
    <row r="8758" spans="1:6" x14ac:dyDescent="0.45">
      <c r="A8758" s="5" t="s">
        <v>30897</v>
      </c>
      <c r="B8758" s="5" t="s">
        <v>10478</v>
      </c>
      <c r="C8758" s="5" t="s">
        <v>16425</v>
      </c>
      <c r="E8758" s="5" t="s">
        <v>3263</v>
      </c>
      <c r="F8758" s="5" t="s">
        <v>24928</v>
      </c>
    </row>
    <row r="8759" spans="1:6" x14ac:dyDescent="0.45">
      <c r="A8759" s="5" t="s">
        <v>26480</v>
      </c>
      <c r="B8759" s="5" t="s">
        <v>26310</v>
      </c>
      <c r="C8759" s="5" t="s">
        <v>16426</v>
      </c>
      <c r="E8759" s="5" t="s">
        <v>3263</v>
      </c>
      <c r="F8759" s="5" t="s">
        <v>24928</v>
      </c>
    </row>
    <row r="8760" spans="1:6" x14ac:dyDescent="0.45">
      <c r="A8760" s="5" t="s">
        <v>26479</v>
      </c>
      <c r="B8760" s="5" t="s">
        <v>26310</v>
      </c>
      <c r="C8760" s="5" t="s">
        <v>16427</v>
      </c>
      <c r="E8760" s="5" t="s">
        <v>16428</v>
      </c>
      <c r="F8760" s="5" t="s">
        <v>24928</v>
      </c>
    </row>
    <row r="8761" spans="1:6" x14ac:dyDescent="0.45">
      <c r="A8761" s="5" t="s">
        <v>26478</v>
      </c>
      <c r="B8761" s="5" t="s">
        <v>26310</v>
      </c>
      <c r="C8761" s="5" t="s">
        <v>16429</v>
      </c>
      <c r="E8761" s="5" t="s">
        <v>3460</v>
      </c>
      <c r="F8761" s="5" t="s">
        <v>24928</v>
      </c>
    </row>
    <row r="8762" spans="1:6" x14ac:dyDescent="0.45">
      <c r="A8762" s="5" t="s">
        <v>26477</v>
      </c>
      <c r="B8762" s="5" t="s">
        <v>26310</v>
      </c>
      <c r="C8762" s="5" t="s">
        <v>16430</v>
      </c>
      <c r="E8762" s="5" t="s">
        <v>16431</v>
      </c>
      <c r="F8762" s="5" t="s">
        <v>24928</v>
      </c>
    </row>
    <row r="8763" spans="1:6" x14ac:dyDescent="0.45">
      <c r="A8763" s="5" t="s">
        <v>30898</v>
      </c>
      <c r="B8763" s="5" t="s">
        <v>10478</v>
      </c>
      <c r="C8763" s="5" t="s">
        <v>16432</v>
      </c>
      <c r="E8763" s="5" t="s">
        <v>16433</v>
      </c>
      <c r="F8763" s="5" t="s">
        <v>24928</v>
      </c>
    </row>
    <row r="8764" spans="1:6" x14ac:dyDescent="0.45">
      <c r="A8764" s="5" t="s">
        <v>26476</v>
      </c>
      <c r="B8764" s="5" t="s">
        <v>26310</v>
      </c>
      <c r="C8764" s="5" t="s">
        <v>16434</v>
      </c>
      <c r="E8764" s="5" t="s">
        <v>16433</v>
      </c>
      <c r="F8764" s="5" t="s">
        <v>24928</v>
      </c>
    </row>
    <row r="8765" spans="1:6" x14ac:dyDescent="0.45">
      <c r="A8765" s="5" t="s">
        <v>26475</v>
      </c>
      <c r="B8765" s="5" t="s">
        <v>26310</v>
      </c>
      <c r="C8765" s="5" t="s">
        <v>16435</v>
      </c>
      <c r="E8765" s="5" t="s">
        <v>16436</v>
      </c>
      <c r="F8765" s="5" t="s">
        <v>24928</v>
      </c>
    </row>
    <row r="8766" spans="1:6" x14ac:dyDescent="0.45">
      <c r="A8766" s="5" t="s">
        <v>30899</v>
      </c>
      <c r="B8766" s="5" t="s">
        <v>10478</v>
      </c>
      <c r="C8766" s="5" t="s">
        <v>16437</v>
      </c>
      <c r="E8766" s="5" t="s">
        <v>16438</v>
      </c>
      <c r="F8766" s="5" t="s">
        <v>24928</v>
      </c>
    </row>
    <row r="8767" spans="1:6" x14ac:dyDescent="0.45">
      <c r="A8767" s="5" t="s">
        <v>26474</v>
      </c>
      <c r="B8767" s="5" t="s">
        <v>26310</v>
      </c>
      <c r="C8767" s="5" t="s">
        <v>16439</v>
      </c>
      <c r="E8767" s="5" t="s">
        <v>16438</v>
      </c>
      <c r="F8767" s="5" t="s">
        <v>24928</v>
      </c>
    </row>
    <row r="8768" spans="1:6" x14ac:dyDescent="0.45">
      <c r="A8768" s="5" t="s">
        <v>26473</v>
      </c>
      <c r="B8768" s="5" t="s">
        <v>26310</v>
      </c>
      <c r="C8768" s="5" t="s">
        <v>16440</v>
      </c>
      <c r="E8768" s="5" t="s">
        <v>16441</v>
      </c>
      <c r="F8768" s="5" t="s">
        <v>24928</v>
      </c>
    </row>
    <row r="8769" spans="1:6" x14ac:dyDescent="0.45">
      <c r="A8769" s="5" t="s">
        <v>30900</v>
      </c>
      <c r="B8769" s="5" t="s">
        <v>10478</v>
      </c>
      <c r="C8769" s="5" t="s">
        <v>16442</v>
      </c>
      <c r="E8769" s="5" t="s">
        <v>10780</v>
      </c>
      <c r="F8769" s="5" t="s">
        <v>24928</v>
      </c>
    </row>
    <row r="8770" spans="1:6" x14ac:dyDescent="0.45">
      <c r="A8770" s="5" t="s">
        <v>26472</v>
      </c>
      <c r="B8770" s="5" t="s">
        <v>26310</v>
      </c>
      <c r="C8770" s="5" t="s">
        <v>16443</v>
      </c>
      <c r="E8770" s="5" t="s">
        <v>16444</v>
      </c>
      <c r="F8770" s="5" t="s">
        <v>24928</v>
      </c>
    </row>
    <row r="8771" spans="1:6" x14ac:dyDescent="0.45">
      <c r="A8771" s="5" t="s">
        <v>26471</v>
      </c>
      <c r="B8771" s="5" t="s">
        <v>26310</v>
      </c>
      <c r="C8771" s="5" t="s">
        <v>16445</v>
      </c>
      <c r="E8771" s="5" t="s">
        <v>16446</v>
      </c>
      <c r="F8771" s="5" t="s">
        <v>24928</v>
      </c>
    </row>
    <row r="8772" spans="1:6" x14ac:dyDescent="0.45">
      <c r="A8772" s="5" t="s">
        <v>26470</v>
      </c>
      <c r="B8772" s="5" t="s">
        <v>26310</v>
      </c>
      <c r="C8772" s="5" t="s">
        <v>16447</v>
      </c>
      <c r="E8772" s="5" t="s">
        <v>16448</v>
      </c>
      <c r="F8772" s="5" t="s">
        <v>24928</v>
      </c>
    </row>
    <row r="8773" spans="1:6" x14ac:dyDescent="0.45">
      <c r="A8773" s="5" t="s">
        <v>26469</v>
      </c>
      <c r="B8773" s="5" t="s">
        <v>26310</v>
      </c>
      <c r="C8773" s="5" t="s">
        <v>16449</v>
      </c>
      <c r="E8773" s="5" t="s">
        <v>16450</v>
      </c>
      <c r="F8773" s="5" t="s">
        <v>24928</v>
      </c>
    </row>
    <row r="8774" spans="1:6" x14ac:dyDescent="0.45">
      <c r="A8774" s="5" t="s">
        <v>26468</v>
      </c>
      <c r="B8774" s="5" t="s">
        <v>26310</v>
      </c>
      <c r="C8774" s="5" t="s">
        <v>16451</v>
      </c>
      <c r="E8774" s="5" t="s">
        <v>16452</v>
      </c>
      <c r="F8774" s="5" t="s">
        <v>24928</v>
      </c>
    </row>
    <row r="8775" spans="1:6" x14ac:dyDescent="0.45">
      <c r="A8775" s="5" t="s">
        <v>26467</v>
      </c>
      <c r="B8775" s="5" t="s">
        <v>26310</v>
      </c>
      <c r="C8775" s="5" t="s">
        <v>16453</v>
      </c>
      <c r="E8775" s="5" t="s">
        <v>16450</v>
      </c>
      <c r="F8775" s="5" t="s">
        <v>24928</v>
      </c>
    </row>
    <row r="8776" spans="1:6" x14ac:dyDescent="0.45">
      <c r="A8776" s="5" t="s">
        <v>26466</v>
      </c>
      <c r="B8776" s="5" t="s">
        <v>26310</v>
      </c>
      <c r="C8776" s="5" t="s">
        <v>16454</v>
      </c>
      <c r="E8776" s="5" t="s">
        <v>16455</v>
      </c>
      <c r="F8776" s="5" t="s">
        <v>24928</v>
      </c>
    </row>
    <row r="8777" spans="1:6" x14ac:dyDescent="0.45">
      <c r="A8777" s="5" t="s">
        <v>26465</v>
      </c>
      <c r="B8777" s="5" t="s">
        <v>26310</v>
      </c>
      <c r="C8777" s="5" t="s">
        <v>16456</v>
      </c>
      <c r="E8777" s="5" t="s">
        <v>16446</v>
      </c>
      <c r="F8777" s="5" t="s">
        <v>24928</v>
      </c>
    </row>
    <row r="8778" spans="1:6" x14ac:dyDescent="0.45">
      <c r="A8778" s="5" t="s">
        <v>30755</v>
      </c>
      <c r="B8778" s="5" t="s">
        <v>10478</v>
      </c>
      <c r="C8778" s="5" t="s">
        <v>16457</v>
      </c>
      <c r="E8778" s="5" t="s">
        <v>16458</v>
      </c>
      <c r="F8778" s="5" t="s">
        <v>24928</v>
      </c>
    </row>
    <row r="8779" spans="1:6" x14ac:dyDescent="0.45">
      <c r="A8779" s="5" t="s">
        <v>26464</v>
      </c>
      <c r="B8779" s="5" t="s">
        <v>26310</v>
      </c>
      <c r="C8779" s="5" t="s">
        <v>16459</v>
      </c>
      <c r="E8779" s="5" t="s">
        <v>16458</v>
      </c>
      <c r="F8779" s="5" t="s">
        <v>24928</v>
      </c>
    </row>
    <row r="8780" spans="1:6" x14ac:dyDescent="0.45">
      <c r="A8780" s="5" t="s">
        <v>26463</v>
      </c>
      <c r="B8780" s="5" t="s">
        <v>26310</v>
      </c>
      <c r="C8780" s="5" t="s">
        <v>16460</v>
      </c>
      <c r="E8780" s="5" t="s">
        <v>16461</v>
      </c>
      <c r="F8780" s="5" t="s">
        <v>24928</v>
      </c>
    </row>
    <row r="8781" spans="1:6" x14ac:dyDescent="0.45">
      <c r="A8781" s="5" t="s">
        <v>26462</v>
      </c>
      <c r="B8781" s="5" t="s">
        <v>26310</v>
      </c>
      <c r="C8781" s="5" t="s">
        <v>16462</v>
      </c>
      <c r="E8781" s="5" t="s">
        <v>16463</v>
      </c>
      <c r="F8781" s="5" t="s">
        <v>24928</v>
      </c>
    </row>
    <row r="8782" spans="1:6" x14ac:dyDescent="0.45">
      <c r="A8782" s="5" t="s">
        <v>26461</v>
      </c>
      <c r="B8782" s="5" t="s">
        <v>26310</v>
      </c>
      <c r="C8782" s="5" t="s">
        <v>16464</v>
      </c>
      <c r="E8782" s="5" t="s">
        <v>16465</v>
      </c>
      <c r="F8782" s="5" t="s">
        <v>24928</v>
      </c>
    </row>
    <row r="8783" spans="1:6" x14ac:dyDescent="0.45">
      <c r="A8783" s="5" t="s">
        <v>26460</v>
      </c>
      <c r="B8783" s="5" t="s">
        <v>26310</v>
      </c>
      <c r="C8783" s="5" t="s">
        <v>16466</v>
      </c>
      <c r="E8783" s="5" t="s">
        <v>16467</v>
      </c>
      <c r="F8783" s="5" t="s">
        <v>24928</v>
      </c>
    </row>
    <row r="8784" spans="1:6" x14ac:dyDescent="0.45">
      <c r="A8784" s="5" t="s">
        <v>26459</v>
      </c>
      <c r="B8784" s="5" t="s">
        <v>26310</v>
      </c>
      <c r="C8784" s="5" t="s">
        <v>16468</v>
      </c>
      <c r="E8784" s="5" t="s">
        <v>16465</v>
      </c>
      <c r="F8784" s="5" t="s">
        <v>24928</v>
      </c>
    </row>
    <row r="8785" spans="1:6" x14ac:dyDescent="0.45">
      <c r="A8785" s="5" t="s">
        <v>26458</v>
      </c>
      <c r="B8785" s="5" t="s">
        <v>26310</v>
      </c>
      <c r="C8785" s="5" t="s">
        <v>16469</v>
      </c>
      <c r="E8785" s="5" t="s">
        <v>16470</v>
      </c>
      <c r="F8785" s="5" t="s">
        <v>24928</v>
      </c>
    </row>
    <row r="8786" spans="1:6" x14ac:dyDescent="0.45">
      <c r="A8786" s="5" t="s">
        <v>26457</v>
      </c>
      <c r="B8786" s="5" t="s">
        <v>26310</v>
      </c>
      <c r="C8786" s="5" t="s">
        <v>16471</v>
      </c>
      <c r="E8786" s="5" t="s">
        <v>16461</v>
      </c>
      <c r="F8786" s="5" t="s">
        <v>24928</v>
      </c>
    </row>
    <row r="8787" spans="1:6" x14ac:dyDescent="0.45">
      <c r="A8787" s="5" t="s">
        <v>30901</v>
      </c>
      <c r="B8787" s="5" t="s">
        <v>10478</v>
      </c>
      <c r="C8787" s="5" t="s">
        <v>16472</v>
      </c>
      <c r="E8787" s="5" t="s">
        <v>9414</v>
      </c>
      <c r="F8787" s="5" t="s">
        <v>24928</v>
      </c>
    </row>
    <row r="8788" spans="1:6" x14ac:dyDescent="0.45">
      <c r="A8788" s="5" t="s">
        <v>26456</v>
      </c>
      <c r="B8788" s="5" t="s">
        <v>26310</v>
      </c>
      <c r="C8788" s="5" t="s">
        <v>16473</v>
      </c>
      <c r="E8788" s="5" t="s">
        <v>16474</v>
      </c>
      <c r="F8788" s="5" t="s">
        <v>24928</v>
      </c>
    </row>
    <row r="8789" spans="1:6" x14ac:dyDescent="0.45">
      <c r="A8789" s="5" t="s">
        <v>26455</v>
      </c>
      <c r="B8789" s="5" t="s">
        <v>26310</v>
      </c>
      <c r="C8789" s="5" t="s">
        <v>16475</v>
      </c>
      <c r="E8789" s="5" t="s">
        <v>16476</v>
      </c>
      <c r="F8789" s="5" t="s">
        <v>24928</v>
      </c>
    </row>
    <row r="8790" spans="1:6" x14ac:dyDescent="0.45">
      <c r="A8790" s="5" t="s">
        <v>26454</v>
      </c>
      <c r="B8790" s="5" t="s">
        <v>26310</v>
      </c>
      <c r="C8790" s="5" t="s">
        <v>16477</v>
      </c>
      <c r="E8790" s="5" t="s">
        <v>16478</v>
      </c>
      <c r="F8790" s="5" t="s">
        <v>24928</v>
      </c>
    </row>
    <row r="8791" spans="1:6" x14ac:dyDescent="0.45">
      <c r="A8791" s="5" t="s">
        <v>26453</v>
      </c>
      <c r="B8791" s="5" t="s">
        <v>26310</v>
      </c>
      <c r="C8791" s="5" t="s">
        <v>16479</v>
      </c>
      <c r="E8791" s="5" t="s">
        <v>16480</v>
      </c>
      <c r="F8791" s="5" t="s">
        <v>24928</v>
      </c>
    </row>
    <row r="8792" spans="1:6" x14ac:dyDescent="0.45">
      <c r="A8792" s="5" t="s">
        <v>26452</v>
      </c>
      <c r="B8792" s="5" t="s">
        <v>26310</v>
      </c>
      <c r="C8792" s="5" t="s">
        <v>16481</v>
      </c>
      <c r="E8792" s="5" t="s">
        <v>16482</v>
      </c>
      <c r="F8792" s="5" t="s">
        <v>24928</v>
      </c>
    </row>
    <row r="8793" spans="1:6" x14ac:dyDescent="0.45">
      <c r="A8793" s="5" t="s">
        <v>26451</v>
      </c>
      <c r="B8793" s="5" t="s">
        <v>26310</v>
      </c>
      <c r="C8793" s="5" t="s">
        <v>16483</v>
      </c>
      <c r="E8793" s="5" t="s">
        <v>16480</v>
      </c>
      <c r="F8793" s="5" t="s">
        <v>24928</v>
      </c>
    </row>
    <row r="8794" spans="1:6" x14ac:dyDescent="0.45">
      <c r="A8794" s="5" t="s">
        <v>26450</v>
      </c>
      <c r="B8794" s="5" t="s">
        <v>26310</v>
      </c>
      <c r="C8794" s="5" t="s">
        <v>16484</v>
      </c>
      <c r="E8794" s="5" t="s">
        <v>16485</v>
      </c>
      <c r="F8794" s="5" t="s">
        <v>24928</v>
      </c>
    </row>
    <row r="8795" spans="1:6" x14ac:dyDescent="0.45">
      <c r="A8795" s="5" t="s">
        <v>26449</v>
      </c>
      <c r="B8795" s="5" t="s">
        <v>26310</v>
      </c>
      <c r="C8795" s="5" t="s">
        <v>16486</v>
      </c>
      <c r="E8795" s="5" t="s">
        <v>16487</v>
      </c>
      <c r="F8795" s="5" t="s">
        <v>24928</v>
      </c>
    </row>
    <row r="8796" spans="1:6" x14ac:dyDescent="0.45">
      <c r="A8796" s="5" t="s">
        <v>26448</v>
      </c>
      <c r="B8796" s="5" t="s">
        <v>26310</v>
      </c>
      <c r="C8796" s="5" t="s">
        <v>16488</v>
      </c>
      <c r="E8796" s="5" t="s">
        <v>3839</v>
      </c>
      <c r="F8796" s="5" t="s">
        <v>24928</v>
      </c>
    </row>
    <row r="8797" spans="1:6" x14ac:dyDescent="0.45">
      <c r="A8797" s="5" t="s">
        <v>26447</v>
      </c>
      <c r="B8797" s="5" t="s">
        <v>26310</v>
      </c>
      <c r="C8797" s="5" t="s">
        <v>16489</v>
      </c>
      <c r="E8797" s="5" t="s">
        <v>16490</v>
      </c>
      <c r="F8797" s="5" t="s">
        <v>24928</v>
      </c>
    </row>
    <row r="8798" spans="1:6" x14ac:dyDescent="0.45">
      <c r="A8798" s="5" t="s">
        <v>26446</v>
      </c>
      <c r="B8798" s="5" t="s">
        <v>26310</v>
      </c>
      <c r="C8798" s="5" t="s">
        <v>16491</v>
      </c>
      <c r="E8798" s="5" t="s">
        <v>16492</v>
      </c>
      <c r="F8798" s="5" t="s">
        <v>24928</v>
      </c>
    </row>
    <row r="8799" spans="1:6" x14ac:dyDescent="0.45">
      <c r="A8799" s="5" t="s">
        <v>26445</v>
      </c>
      <c r="B8799" s="5" t="s">
        <v>26310</v>
      </c>
      <c r="C8799" s="5" t="s">
        <v>16493</v>
      </c>
      <c r="E8799" s="5" t="s">
        <v>16494</v>
      </c>
      <c r="F8799" s="5" t="s">
        <v>24928</v>
      </c>
    </row>
    <row r="8800" spans="1:6" x14ac:dyDescent="0.45">
      <c r="A8800" s="5" t="s">
        <v>26444</v>
      </c>
      <c r="B8800" s="5" t="s">
        <v>26310</v>
      </c>
      <c r="C8800" s="5" t="s">
        <v>16495</v>
      </c>
      <c r="E8800" s="5" t="s">
        <v>16496</v>
      </c>
      <c r="F8800" s="5" t="s">
        <v>24928</v>
      </c>
    </row>
    <row r="8801" spans="1:6" x14ac:dyDescent="0.45">
      <c r="A8801" s="5" t="s">
        <v>26443</v>
      </c>
      <c r="B8801" s="5" t="s">
        <v>26310</v>
      </c>
      <c r="C8801" s="5" t="s">
        <v>16497</v>
      </c>
      <c r="E8801" s="5" t="s">
        <v>16494</v>
      </c>
      <c r="F8801" s="5" t="s">
        <v>24928</v>
      </c>
    </row>
    <row r="8802" spans="1:6" x14ac:dyDescent="0.45">
      <c r="A8802" s="5" t="s">
        <v>26442</v>
      </c>
      <c r="B8802" s="5" t="s">
        <v>26310</v>
      </c>
      <c r="C8802" s="5" t="s">
        <v>16498</v>
      </c>
      <c r="E8802" s="5" t="s">
        <v>16499</v>
      </c>
      <c r="F8802" s="5" t="s">
        <v>24928</v>
      </c>
    </row>
    <row r="8803" spans="1:6" x14ac:dyDescent="0.45">
      <c r="A8803" s="5" t="s">
        <v>26441</v>
      </c>
      <c r="B8803" s="5" t="s">
        <v>26310</v>
      </c>
      <c r="C8803" s="5" t="s">
        <v>16500</v>
      </c>
      <c r="E8803" s="5" t="s">
        <v>16490</v>
      </c>
      <c r="F8803" s="5" t="s">
        <v>24928</v>
      </c>
    </row>
    <row r="8804" spans="1:6" x14ac:dyDescent="0.45">
      <c r="A8804" s="5" t="s">
        <v>30902</v>
      </c>
      <c r="B8804" s="5" t="s">
        <v>10478</v>
      </c>
      <c r="C8804" s="5" t="s">
        <v>16501</v>
      </c>
      <c r="E8804" s="5" t="s">
        <v>16502</v>
      </c>
      <c r="F8804" s="5" t="s">
        <v>24928</v>
      </c>
    </row>
    <row r="8805" spans="1:6" x14ac:dyDescent="0.45">
      <c r="A8805" s="5" t="s">
        <v>26440</v>
      </c>
      <c r="B8805" s="5" t="s">
        <v>26310</v>
      </c>
      <c r="C8805" s="5" t="s">
        <v>16503</v>
      </c>
      <c r="E8805" s="5" t="s">
        <v>16502</v>
      </c>
      <c r="F8805" s="5" t="s">
        <v>24928</v>
      </c>
    </row>
    <row r="8806" spans="1:6" x14ac:dyDescent="0.45">
      <c r="A8806" s="5" t="s">
        <v>26439</v>
      </c>
      <c r="B8806" s="5" t="s">
        <v>26310</v>
      </c>
      <c r="C8806" s="5" t="s">
        <v>16504</v>
      </c>
      <c r="E8806" s="5" t="s">
        <v>16505</v>
      </c>
      <c r="F8806" s="5" t="s">
        <v>24928</v>
      </c>
    </row>
    <row r="8807" spans="1:6" x14ac:dyDescent="0.45">
      <c r="A8807" s="5" t="s">
        <v>26438</v>
      </c>
      <c r="B8807" s="5" t="s">
        <v>26310</v>
      </c>
      <c r="C8807" s="5" t="s">
        <v>16506</v>
      </c>
      <c r="E8807" s="5" t="s">
        <v>16507</v>
      </c>
      <c r="F8807" s="5" t="s">
        <v>24928</v>
      </c>
    </row>
    <row r="8808" spans="1:6" x14ac:dyDescent="0.45">
      <c r="A8808" s="5" t="s">
        <v>26437</v>
      </c>
      <c r="B8808" s="5" t="s">
        <v>26310</v>
      </c>
      <c r="C8808" s="5" t="s">
        <v>16508</v>
      </c>
      <c r="E8808" s="5" t="s">
        <v>16509</v>
      </c>
      <c r="F8808" s="5" t="s">
        <v>24928</v>
      </c>
    </row>
    <row r="8809" spans="1:6" x14ac:dyDescent="0.45">
      <c r="A8809" s="5" t="s">
        <v>26436</v>
      </c>
      <c r="B8809" s="5" t="s">
        <v>26310</v>
      </c>
      <c r="C8809" s="5" t="s">
        <v>16510</v>
      </c>
      <c r="E8809" s="5" t="s">
        <v>16511</v>
      </c>
      <c r="F8809" s="5" t="s">
        <v>24928</v>
      </c>
    </row>
    <row r="8810" spans="1:6" x14ac:dyDescent="0.45">
      <c r="A8810" s="5" t="s">
        <v>26435</v>
      </c>
      <c r="B8810" s="5" t="s">
        <v>26310</v>
      </c>
      <c r="C8810" s="5" t="s">
        <v>16512</v>
      </c>
      <c r="E8810" s="5" t="s">
        <v>16513</v>
      </c>
      <c r="F8810" s="5" t="s">
        <v>24928</v>
      </c>
    </row>
    <row r="8811" spans="1:6" x14ac:dyDescent="0.45">
      <c r="A8811" s="5" t="s">
        <v>26434</v>
      </c>
      <c r="B8811" s="5" t="s">
        <v>26310</v>
      </c>
      <c r="C8811" s="5" t="s">
        <v>16514</v>
      </c>
      <c r="E8811" s="5" t="s">
        <v>16515</v>
      </c>
      <c r="F8811" s="5" t="s">
        <v>24928</v>
      </c>
    </row>
    <row r="8812" spans="1:6" x14ac:dyDescent="0.45">
      <c r="A8812" s="5" t="s">
        <v>26433</v>
      </c>
      <c r="B8812" s="5" t="s">
        <v>26310</v>
      </c>
      <c r="C8812" s="5" t="s">
        <v>16516</v>
      </c>
      <c r="E8812" s="5" t="s">
        <v>16513</v>
      </c>
      <c r="F8812" s="5" t="s">
        <v>24928</v>
      </c>
    </row>
    <row r="8813" spans="1:6" x14ac:dyDescent="0.45">
      <c r="A8813" s="5" t="s">
        <v>26432</v>
      </c>
      <c r="B8813" s="5" t="s">
        <v>26310</v>
      </c>
      <c r="C8813" s="5" t="s">
        <v>16517</v>
      </c>
      <c r="E8813" s="5" t="s">
        <v>16518</v>
      </c>
      <c r="F8813" s="5" t="s">
        <v>24928</v>
      </c>
    </row>
    <row r="8814" spans="1:6" x14ac:dyDescent="0.45">
      <c r="A8814" s="5" t="s">
        <v>26431</v>
      </c>
      <c r="B8814" s="5" t="s">
        <v>26310</v>
      </c>
      <c r="C8814" s="5" t="s">
        <v>16519</v>
      </c>
      <c r="E8814" s="5" t="s">
        <v>16509</v>
      </c>
      <c r="F8814" s="5" t="s">
        <v>24928</v>
      </c>
    </row>
    <row r="8815" spans="1:6" x14ac:dyDescent="0.45">
      <c r="A8815" s="5" t="s">
        <v>30903</v>
      </c>
      <c r="B8815" s="5" t="s">
        <v>10478</v>
      </c>
      <c r="C8815" s="5" t="s">
        <v>16520</v>
      </c>
      <c r="E8815" s="5" t="s">
        <v>16521</v>
      </c>
      <c r="F8815" s="5" t="s">
        <v>24928</v>
      </c>
    </row>
    <row r="8816" spans="1:6" x14ac:dyDescent="0.45">
      <c r="A8816" s="5" t="s">
        <v>26430</v>
      </c>
      <c r="B8816" s="5" t="s">
        <v>26310</v>
      </c>
      <c r="C8816" s="5" t="s">
        <v>16522</v>
      </c>
      <c r="E8816" s="5" t="s">
        <v>16521</v>
      </c>
      <c r="F8816" s="5" t="s">
        <v>24928</v>
      </c>
    </row>
    <row r="8817" spans="1:6" x14ac:dyDescent="0.45">
      <c r="A8817" s="5" t="s">
        <v>26429</v>
      </c>
      <c r="B8817" s="5" t="s">
        <v>26310</v>
      </c>
      <c r="C8817" s="5" t="s">
        <v>16523</v>
      </c>
      <c r="E8817" s="5" t="s">
        <v>16524</v>
      </c>
      <c r="F8817" s="5" t="s">
        <v>24928</v>
      </c>
    </row>
    <row r="8818" spans="1:6" x14ac:dyDescent="0.45">
      <c r="A8818" s="5" t="s">
        <v>26428</v>
      </c>
      <c r="B8818" s="5" t="s">
        <v>26310</v>
      </c>
      <c r="C8818" s="5" t="s">
        <v>16525</v>
      </c>
      <c r="E8818" s="5" t="s">
        <v>16526</v>
      </c>
      <c r="F8818" s="5" t="s">
        <v>24928</v>
      </c>
    </row>
    <row r="8819" spans="1:6" x14ac:dyDescent="0.45">
      <c r="A8819" s="5" t="s">
        <v>26427</v>
      </c>
      <c r="B8819" s="5" t="s">
        <v>26310</v>
      </c>
      <c r="C8819" s="5" t="s">
        <v>16527</v>
      </c>
      <c r="E8819" s="5" t="s">
        <v>16528</v>
      </c>
      <c r="F8819" s="5" t="s">
        <v>24928</v>
      </c>
    </row>
    <row r="8820" spans="1:6" x14ac:dyDescent="0.45">
      <c r="A8820" s="5" t="s">
        <v>26426</v>
      </c>
      <c r="B8820" s="5" t="s">
        <v>26310</v>
      </c>
      <c r="C8820" s="5" t="s">
        <v>16529</v>
      </c>
      <c r="E8820" s="5" t="s">
        <v>16530</v>
      </c>
      <c r="F8820" s="5" t="s">
        <v>24928</v>
      </c>
    </row>
    <row r="8821" spans="1:6" x14ac:dyDescent="0.45">
      <c r="A8821" s="5" t="s">
        <v>26425</v>
      </c>
      <c r="B8821" s="5" t="s">
        <v>26310</v>
      </c>
      <c r="C8821" s="5" t="s">
        <v>16531</v>
      </c>
      <c r="E8821" s="5" t="s">
        <v>16528</v>
      </c>
      <c r="F8821" s="5" t="s">
        <v>24928</v>
      </c>
    </row>
    <row r="8822" spans="1:6" x14ac:dyDescent="0.45">
      <c r="A8822" s="5" t="s">
        <v>26424</v>
      </c>
      <c r="B8822" s="5" t="s">
        <v>26310</v>
      </c>
      <c r="C8822" s="5" t="s">
        <v>16532</v>
      </c>
      <c r="E8822" s="5" t="s">
        <v>16533</v>
      </c>
      <c r="F8822" s="5" t="s">
        <v>24928</v>
      </c>
    </row>
    <row r="8823" spans="1:6" x14ac:dyDescent="0.45">
      <c r="A8823" s="5" t="s">
        <v>26423</v>
      </c>
      <c r="B8823" s="5" t="s">
        <v>26310</v>
      </c>
      <c r="C8823" s="5" t="s">
        <v>16534</v>
      </c>
      <c r="E8823" s="5" t="s">
        <v>16524</v>
      </c>
      <c r="F8823" s="5" t="s">
        <v>24928</v>
      </c>
    </row>
    <row r="8824" spans="1:6" x14ac:dyDescent="0.45">
      <c r="A8824" s="5" t="s">
        <v>30904</v>
      </c>
      <c r="B8824" s="5" t="s">
        <v>10478</v>
      </c>
      <c r="C8824" s="5" t="s">
        <v>16535</v>
      </c>
      <c r="E8824" s="5" t="s">
        <v>16536</v>
      </c>
      <c r="F8824" s="5" t="s">
        <v>24928</v>
      </c>
    </row>
    <row r="8825" spans="1:6" x14ac:dyDescent="0.45">
      <c r="A8825" s="5" t="s">
        <v>26422</v>
      </c>
      <c r="B8825" s="5" t="s">
        <v>26310</v>
      </c>
      <c r="C8825" s="5" t="s">
        <v>16537</v>
      </c>
      <c r="E8825" s="5" t="s">
        <v>16538</v>
      </c>
      <c r="F8825" s="5" t="s">
        <v>24928</v>
      </c>
    </row>
    <row r="8826" spans="1:6" x14ac:dyDescent="0.45">
      <c r="A8826" s="5" t="s">
        <v>26421</v>
      </c>
      <c r="B8826" s="5" t="s">
        <v>26310</v>
      </c>
      <c r="C8826" s="5" t="s">
        <v>16539</v>
      </c>
      <c r="E8826" s="5" t="s">
        <v>16540</v>
      </c>
      <c r="F8826" s="5" t="s">
        <v>24928</v>
      </c>
    </row>
    <row r="8827" spans="1:6" x14ac:dyDescent="0.45">
      <c r="A8827" s="5" t="s">
        <v>26420</v>
      </c>
      <c r="B8827" s="5" t="s">
        <v>26310</v>
      </c>
      <c r="C8827" s="5" t="s">
        <v>16541</v>
      </c>
      <c r="E8827" s="5" t="s">
        <v>16542</v>
      </c>
      <c r="F8827" s="5" t="s">
        <v>24928</v>
      </c>
    </row>
    <row r="8828" spans="1:6" x14ac:dyDescent="0.45">
      <c r="A8828" s="5" t="s">
        <v>26419</v>
      </c>
      <c r="B8828" s="5" t="s">
        <v>26310</v>
      </c>
      <c r="C8828" s="5" t="s">
        <v>16543</v>
      </c>
      <c r="E8828" s="5" t="s">
        <v>16544</v>
      </c>
      <c r="F8828" s="5" t="s">
        <v>24928</v>
      </c>
    </row>
    <row r="8829" spans="1:6" x14ac:dyDescent="0.45">
      <c r="A8829" s="5" t="s">
        <v>26418</v>
      </c>
      <c r="B8829" s="5" t="s">
        <v>26310</v>
      </c>
      <c r="C8829" s="5" t="s">
        <v>16545</v>
      </c>
      <c r="E8829" s="5" t="s">
        <v>16546</v>
      </c>
      <c r="F8829" s="5" t="s">
        <v>24928</v>
      </c>
    </row>
    <row r="8830" spans="1:6" x14ac:dyDescent="0.45">
      <c r="A8830" s="5" t="s">
        <v>26417</v>
      </c>
      <c r="B8830" s="5" t="s">
        <v>26310</v>
      </c>
      <c r="C8830" s="5" t="s">
        <v>16547</v>
      </c>
      <c r="E8830" s="5" t="s">
        <v>16544</v>
      </c>
      <c r="F8830" s="5" t="s">
        <v>24928</v>
      </c>
    </row>
    <row r="8831" spans="1:6" x14ac:dyDescent="0.45">
      <c r="A8831" s="5" t="s">
        <v>26416</v>
      </c>
      <c r="B8831" s="5" t="s">
        <v>26310</v>
      </c>
      <c r="C8831" s="5" t="s">
        <v>16548</v>
      </c>
      <c r="E8831" s="5" t="s">
        <v>16549</v>
      </c>
      <c r="F8831" s="5" t="s">
        <v>24928</v>
      </c>
    </row>
    <row r="8832" spans="1:6" x14ac:dyDescent="0.45">
      <c r="A8832" s="5" t="s">
        <v>26415</v>
      </c>
      <c r="B8832" s="5" t="s">
        <v>26310</v>
      </c>
      <c r="C8832" s="5" t="s">
        <v>16550</v>
      </c>
      <c r="E8832" s="5" t="s">
        <v>16540</v>
      </c>
      <c r="F8832" s="5" t="s">
        <v>24928</v>
      </c>
    </row>
    <row r="8833" spans="1:6" x14ac:dyDescent="0.45">
      <c r="A8833" s="5" t="s">
        <v>30905</v>
      </c>
      <c r="B8833" s="5" t="s">
        <v>10478</v>
      </c>
      <c r="C8833" s="5" t="s">
        <v>16551</v>
      </c>
      <c r="E8833" s="5" t="s">
        <v>16552</v>
      </c>
      <c r="F8833" s="5" t="s">
        <v>24928</v>
      </c>
    </row>
    <row r="8834" spans="1:6" x14ac:dyDescent="0.45">
      <c r="A8834" s="5" t="s">
        <v>26414</v>
      </c>
      <c r="B8834" s="5" t="s">
        <v>26310</v>
      </c>
      <c r="C8834" s="5" t="s">
        <v>68</v>
      </c>
      <c r="E8834" s="5" t="s">
        <v>16552</v>
      </c>
      <c r="F8834" s="5" t="s">
        <v>24928</v>
      </c>
    </row>
    <row r="8835" spans="1:6" x14ac:dyDescent="0.45">
      <c r="A8835" s="5" t="s">
        <v>26413</v>
      </c>
      <c r="B8835" s="5" t="s">
        <v>26310</v>
      </c>
      <c r="C8835" s="5" t="s">
        <v>16553</v>
      </c>
      <c r="E8835" s="5" t="s">
        <v>16554</v>
      </c>
      <c r="F8835" s="5" t="s">
        <v>24928</v>
      </c>
    </row>
    <row r="8836" spans="1:6" x14ac:dyDescent="0.45">
      <c r="A8836" s="5" t="s">
        <v>26412</v>
      </c>
      <c r="B8836" s="5" t="s">
        <v>26310</v>
      </c>
      <c r="C8836" s="5" t="s">
        <v>16555</v>
      </c>
      <c r="E8836" s="5" t="s">
        <v>16556</v>
      </c>
      <c r="F8836" s="5" t="s">
        <v>24928</v>
      </c>
    </row>
    <row r="8837" spans="1:6" x14ac:dyDescent="0.45">
      <c r="A8837" s="5" t="s">
        <v>26411</v>
      </c>
      <c r="B8837" s="5" t="s">
        <v>26310</v>
      </c>
      <c r="C8837" s="5" t="s">
        <v>16557</v>
      </c>
      <c r="E8837" s="5" t="s">
        <v>16558</v>
      </c>
      <c r="F8837" s="5" t="s">
        <v>24928</v>
      </c>
    </row>
    <row r="8838" spans="1:6" x14ac:dyDescent="0.45">
      <c r="A8838" s="5" t="s">
        <v>26410</v>
      </c>
      <c r="B8838" s="5" t="s">
        <v>26310</v>
      </c>
      <c r="C8838" s="5" t="s">
        <v>16559</v>
      </c>
      <c r="E8838" s="5" t="s">
        <v>16560</v>
      </c>
      <c r="F8838" s="5" t="s">
        <v>24928</v>
      </c>
    </row>
    <row r="8839" spans="1:6" x14ac:dyDescent="0.45">
      <c r="A8839" s="5" t="s">
        <v>26409</v>
      </c>
      <c r="B8839" s="5" t="s">
        <v>26310</v>
      </c>
      <c r="C8839" s="5" t="s">
        <v>16561</v>
      </c>
      <c r="E8839" s="5" t="s">
        <v>16562</v>
      </c>
      <c r="F8839" s="5" t="s">
        <v>24928</v>
      </c>
    </row>
    <row r="8840" spans="1:6" x14ac:dyDescent="0.45">
      <c r="A8840" s="5" t="s">
        <v>26408</v>
      </c>
      <c r="B8840" s="5" t="s">
        <v>26310</v>
      </c>
      <c r="C8840" s="5" t="s">
        <v>16563</v>
      </c>
      <c r="E8840" s="5" t="s">
        <v>16564</v>
      </c>
      <c r="F8840" s="5" t="s">
        <v>24928</v>
      </c>
    </row>
    <row r="8841" spans="1:6" x14ac:dyDescent="0.45">
      <c r="A8841" s="5" t="s">
        <v>26407</v>
      </c>
      <c r="B8841" s="5" t="s">
        <v>26310</v>
      </c>
      <c r="C8841" s="5" t="s">
        <v>16565</v>
      </c>
      <c r="E8841" s="5" t="s">
        <v>16554</v>
      </c>
      <c r="F8841" s="5" t="s">
        <v>24928</v>
      </c>
    </row>
    <row r="8842" spans="1:6" x14ac:dyDescent="0.45">
      <c r="A8842" s="5" t="s">
        <v>26406</v>
      </c>
      <c r="B8842" s="5" t="s">
        <v>26310</v>
      </c>
      <c r="C8842" s="5" t="s">
        <v>16566</v>
      </c>
      <c r="E8842" s="5" t="s">
        <v>16567</v>
      </c>
      <c r="F8842" s="5" t="s">
        <v>24928</v>
      </c>
    </row>
    <row r="8843" spans="1:6" x14ac:dyDescent="0.45">
      <c r="A8843" s="5" t="s">
        <v>26405</v>
      </c>
      <c r="B8843" s="5" t="s">
        <v>26310</v>
      </c>
      <c r="C8843" s="5" t="s">
        <v>16568</v>
      </c>
      <c r="E8843" s="5" t="s">
        <v>16569</v>
      </c>
      <c r="F8843" s="5" t="s">
        <v>24928</v>
      </c>
    </row>
    <row r="8844" spans="1:6" x14ac:dyDescent="0.45">
      <c r="A8844" s="5" t="s">
        <v>30906</v>
      </c>
      <c r="B8844" s="5" t="s">
        <v>10478</v>
      </c>
      <c r="C8844" s="5" t="s">
        <v>16570</v>
      </c>
      <c r="E8844" s="5" t="s">
        <v>16571</v>
      </c>
      <c r="F8844" s="5" t="s">
        <v>24928</v>
      </c>
    </row>
    <row r="8845" spans="1:6" x14ac:dyDescent="0.45">
      <c r="A8845" s="5" t="s">
        <v>26404</v>
      </c>
      <c r="B8845" s="5" t="s">
        <v>26310</v>
      </c>
      <c r="C8845" s="5" t="s">
        <v>16572</v>
      </c>
      <c r="E8845" s="5" t="s">
        <v>16571</v>
      </c>
      <c r="F8845" s="5" t="s">
        <v>24928</v>
      </c>
    </row>
    <row r="8846" spans="1:6" x14ac:dyDescent="0.45">
      <c r="A8846" s="5" t="s">
        <v>26403</v>
      </c>
      <c r="B8846" s="5" t="s">
        <v>26310</v>
      </c>
      <c r="C8846" s="5" t="s">
        <v>16573</v>
      </c>
      <c r="E8846" s="5" t="s">
        <v>16574</v>
      </c>
      <c r="F8846" s="5" t="s">
        <v>24928</v>
      </c>
    </row>
    <row r="8847" spans="1:6" x14ac:dyDescent="0.45">
      <c r="A8847" s="5" t="s">
        <v>30907</v>
      </c>
      <c r="B8847" s="5" t="s">
        <v>10478</v>
      </c>
      <c r="C8847" s="5" t="s">
        <v>16575</v>
      </c>
      <c r="E8847" s="5" t="s">
        <v>16576</v>
      </c>
      <c r="F8847" s="5" t="s">
        <v>24928</v>
      </c>
    </row>
    <row r="8848" spans="1:6" x14ac:dyDescent="0.45">
      <c r="A8848" s="5" t="s">
        <v>26402</v>
      </c>
      <c r="B8848" s="5" t="s">
        <v>26310</v>
      </c>
      <c r="C8848" s="5" t="s">
        <v>16577</v>
      </c>
      <c r="E8848" s="5" t="s">
        <v>16576</v>
      </c>
      <c r="F8848" s="5" t="s">
        <v>24928</v>
      </c>
    </row>
    <row r="8849" spans="1:6" x14ac:dyDescent="0.45">
      <c r="A8849" s="5" t="s">
        <v>26401</v>
      </c>
      <c r="B8849" s="5" t="s">
        <v>26310</v>
      </c>
      <c r="C8849" s="5" t="s">
        <v>16578</v>
      </c>
      <c r="E8849" s="5" t="s">
        <v>16579</v>
      </c>
      <c r="F8849" s="5" t="s">
        <v>24928</v>
      </c>
    </row>
    <row r="8850" spans="1:6" x14ac:dyDescent="0.45">
      <c r="A8850" s="5" t="s">
        <v>26400</v>
      </c>
      <c r="B8850" s="5" t="s">
        <v>26310</v>
      </c>
      <c r="C8850" s="5" t="s">
        <v>16580</v>
      </c>
      <c r="E8850" s="5" t="s">
        <v>16581</v>
      </c>
      <c r="F8850" s="5" t="s">
        <v>24928</v>
      </c>
    </row>
    <row r="8851" spans="1:6" x14ac:dyDescent="0.45">
      <c r="A8851" s="5" t="s">
        <v>26399</v>
      </c>
      <c r="B8851" s="5" t="s">
        <v>26310</v>
      </c>
      <c r="C8851" s="5" t="s">
        <v>16582</v>
      </c>
      <c r="E8851" s="5" t="s">
        <v>16583</v>
      </c>
      <c r="F8851" s="5" t="s">
        <v>24928</v>
      </c>
    </row>
    <row r="8852" spans="1:6" x14ac:dyDescent="0.45">
      <c r="A8852" s="5" t="s">
        <v>26398</v>
      </c>
      <c r="B8852" s="5" t="s">
        <v>26310</v>
      </c>
      <c r="C8852" s="5" t="s">
        <v>16584</v>
      </c>
      <c r="E8852" s="5" t="s">
        <v>16585</v>
      </c>
      <c r="F8852" s="5" t="s">
        <v>24928</v>
      </c>
    </row>
    <row r="8853" spans="1:6" x14ac:dyDescent="0.45">
      <c r="A8853" s="5" t="s">
        <v>26397</v>
      </c>
      <c r="B8853" s="5" t="s">
        <v>26310</v>
      </c>
      <c r="C8853" s="5" t="s">
        <v>16586</v>
      </c>
      <c r="E8853" s="5" t="s">
        <v>16587</v>
      </c>
      <c r="F8853" s="5" t="s">
        <v>24928</v>
      </c>
    </row>
    <row r="8854" spans="1:6" x14ac:dyDescent="0.45">
      <c r="A8854" s="5" t="s">
        <v>30908</v>
      </c>
      <c r="B8854" s="5" t="s">
        <v>10478</v>
      </c>
      <c r="C8854" s="5" t="s">
        <v>16588</v>
      </c>
      <c r="E8854" s="5" t="s">
        <v>16589</v>
      </c>
      <c r="F8854" s="5" t="s">
        <v>24928</v>
      </c>
    </row>
    <row r="8855" spans="1:6" x14ac:dyDescent="0.45">
      <c r="A8855" s="5" t="s">
        <v>26396</v>
      </c>
      <c r="B8855" s="5" t="s">
        <v>26310</v>
      </c>
      <c r="C8855" s="5" t="s">
        <v>16590</v>
      </c>
      <c r="E8855" s="5" t="s">
        <v>16589</v>
      </c>
      <c r="F8855" s="5" t="s">
        <v>24928</v>
      </c>
    </row>
    <row r="8856" spans="1:6" x14ac:dyDescent="0.45">
      <c r="A8856" s="5" t="s">
        <v>26395</v>
      </c>
      <c r="B8856" s="5" t="s">
        <v>26310</v>
      </c>
      <c r="C8856" s="5" t="s">
        <v>16591</v>
      </c>
      <c r="E8856" s="5" t="s">
        <v>16592</v>
      </c>
      <c r="F8856" s="5" t="s">
        <v>24928</v>
      </c>
    </row>
    <row r="8857" spans="1:6" x14ac:dyDescent="0.45">
      <c r="A8857" s="5" t="s">
        <v>26394</v>
      </c>
      <c r="B8857" s="5" t="s">
        <v>26310</v>
      </c>
      <c r="C8857" s="5" t="s">
        <v>16593</v>
      </c>
      <c r="E8857" s="5" t="s">
        <v>16594</v>
      </c>
      <c r="F8857" s="5" t="s">
        <v>24928</v>
      </c>
    </row>
    <row r="8858" spans="1:6" x14ac:dyDescent="0.45">
      <c r="A8858" s="5" t="s">
        <v>26393</v>
      </c>
      <c r="B8858" s="5" t="s">
        <v>26310</v>
      </c>
      <c r="C8858" s="5" t="s">
        <v>16595</v>
      </c>
      <c r="E8858" s="5" t="s">
        <v>16596</v>
      </c>
      <c r="F8858" s="5" t="s">
        <v>24928</v>
      </c>
    </row>
    <row r="8859" spans="1:6" x14ac:dyDescent="0.45">
      <c r="A8859" s="5" t="s">
        <v>26392</v>
      </c>
      <c r="B8859" s="5" t="s">
        <v>26310</v>
      </c>
      <c r="C8859" s="5" t="s">
        <v>16597</v>
      </c>
      <c r="E8859" s="5" t="s">
        <v>16598</v>
      </c>
      <c r="F8859" s="5" t="s">
        <v>24928</v>
      </c>
    </row>
    <row r="8860" spans="1:6" x14ac:dyDescent="0.45">
      <c r="A8860" s="5" t="s">
        <v>26391</v>
      </c>
      <c r="B8860" s="5" t="s">
        <v>26310</v>
      </c>
      <c r="C8860" s="5" t="s">
        <v>16599</v>
      </c>
      <c r="E8860" s="5" t="s">
        <v>16596</v>
      </c>
      <c r="F8860" s="5" t="s">
        <v>24928</v>
      </c>
    </row>
    <row r="8861" spans="1:6" x14ac:dyDescent="0.45">
      <c r="A8861" s="5" t="s">
        <v>26390</v>
      </c>
      <c r="B8861" s="5" t="s">
        <v>26310</v>
      </c>
      <c r="C8861" s="5" t="s">
        <v>16600</v>
      </c>
      <c r="E8861" s="5" t="s">
        <v>16601</v>
      </c>
      <c r="F8861" s="5" t="s">
        <v>24928</v>
      </c>
    </row>
    <row r="8862" spans="1:6" x14ac:dyDescent="0.45">
      <c r="A8862" s="5" t="s">
        <v>26389</v>
      </c>
      <c r="B8862" s="5" t="s">
        <v>26310</v>
      </c>
      <c r="C8862" s="5" t="s">
        <v>16602</v>
      </c>
      <c r="E8862" s="5" t="s">
        <v>16603</v>
      </c>
      <c r="F8862" s="5" t="s">
        <v>24928</v>
      </c>
    </row>
    <row r="8863" spans="1:6" x14ac:dyDescent="0.45">
      <c r="A8863" s="5" t="s">
        <v>30756</v>
      </c>
      <c r="B8863" s="5" t="s">
        <v>10478</v>
      </c>
      <c r="C8863" s="5" t="s">
        <v>16604</v>
      </c>
      <c r="E8863" s="5" t="s">
        <v>16605</v>
      </c>
      <c r="F8863" s="5" t="s">
        <v>24928</v>
      </c>
    </row>
    <row r="8864" spans="1:6" x14ac:dyDescent="0.45">
      <c r="A8864" s="5" t="s">
        <v>26388</v>
      </c>
      <c r="B8864" s="5" t="s">
        <v>26310</v>
      </c>
      <c r="C8864" s="5" t="s">
        <v>16606</v>
      </c>
      <c r="E8864" s="5" t="s">
        <v>16605</v>
      </c>
      <c r="F8864" s="5" t="s">
        <v>24928</v>
      </c>
    </row>
    <row r="8865" spans="1:6" x14ac:dyDescent="0.45">
      <c r="A8865" s="5" t="s">
        <v>26387</v>
      </c>
      <c r="B8865" s="5" t="s">
        <v>26310</v>
      </c>
      <c r="C8865" s="5" t="s">
        <v>16607</v>
      </c>
      <c r="E8865" s="5" t="s">
        <v>16608</v>
      </c>
      <c r="F8865" s="5" t="s">
        <v>24928</v>
      </c>
    </row>
    <row r="8866" spans="1:6" x14ac:dyDescent="0.45">
      <c r="A8866" s="5" t="s">
        <v>26386</v>
      </c>
      <c r="B8866" s="5" t="s">
        <v>26310</v>
      </c>
      <c r="C8866" s="5" t="s">
        <v>16609</v>
      </c>
      <c r="E8866" s="5" t="s">
        <v>16610</v>
      </c>
      <c r="F8866" s="5" t="s">
        <v>24928</v>
      </c>
    </row>
    <row r="8867" spans="1:6" x14ac:dyDescent="0.45">
      <c r="A8867" s="5" t="s">
        <v>26385</v>
      </c>
      <c r="B8867" s="5" t="s">
        <v>26310</v>
      </c>
      <c r="C8867" s="5" t="s">
        <v>16611</v>
      </c>
      <c r="E8867" s="5" t="s">
        <v>16612</v>
      </c>
      <c r="F8867" s="5" t="s">
        <v>24928</v>
      </c>
    </row>
    <row r="8868" spans="1:6" x14ac:dyDescent="0.45">
      <c r="A8868" s="5" t="s">
        <v>26384</v>
      </c>
      <c r="B8868" s="5" t="s">
        <v>26310</v>
      </c>
      <c r="C8868" s="5" t="s">
        <v>16613</v>
      </c>
      <c r="E8868" s="5" t="s">
        <v>16614</v>
      </c>
      <c r="F8868" s="5" t="s">
        <v>24928</v>
      </c>
    </row>
    <row r="8869" spans="1:6" x14ac:dyDescent="0.45">
      <c r="A8869" s="5" t="s">
        <v>26383</v>
      </c>
      <c r="B8869" s="5" t="s">
        <v>26310</v>
      </c>
      <c r="C8869" s="5" t="s">
        <v>16615</v>
      </c>
      <c r="E8869" s="5" t="s">
        <v>16612</v>
      </c>
      <c r="F8869" s="5" t="s">
        <v>24928</v>
      </c>
    </row>
    <row r="8870" spans="1:6" x14ac:dyDescent="0.45">
      <c r="A8870" s="5" t="s">
        <v>26382</v>
      </c>
      <c r="B8870" s="5" t="s">
        <v>26310</v>
      </c>
      <c r="C8870" s="5" t="s">
        <v>16616</v>
      </c>
      <c r="E8870" s="5" t="s">
        <v>16617</v>
      </c>
      <c r="F8870" s="5" t="s">
        <v>24928</v>
      </c>
    </row>
    <row r="8871" spans="1:6" x14ac:dyDescent="0.45">
      <c r="A8871" s="5" t="s">
        <v>26381</v>
      </c>
      <c r="B8871" s="5" t="s">
        <v>26310</v>
      </c>
      <c r="C8871" s="5" t="s">
        <v>16618</v>
      </c>
      <c r="E8871" s="5" t="s">
        <v>16619</v>
      </c>
      <c r="F8871" s="5" t="s">
        <v>24928</v>
      </c>
    </row>
    <row r="8872" spans="1:6" x14ac:dyDescent="0.45">
      <c r="A8872" s="5" t="s">
        <v>30909</v>
      </c>
      <c r="B8872" s="5" t="s">
        <v>10478</v>
      </c>
      <c r="C8872" s="5" t="s">
        <v>16620</v>
      </c>
      <c r="E8872" s="5" t="s">
        <v>16621</v>
      </c>
      <c r="F8872" s="5" t="s">
        <v>24928</v>
      </c>
    </row>
    <row r="8873" spans="1:6" x14ac:dyDescent="0.45">
      <c r="A8873" s="5" t="s">
        <v>30910</v>
      </c>
      <c r="B8873" s="5" t="s">
        <v>10478</v>
      </c>
      <c r="C8873" s="5" t="s">
        <v>16622</v>
      </c>
      <c r="E8873" s="5" t="s">
        <v>16621</v>
      </c>
      <c r="F8873" s="5" t="s">
        <v>24928</v>
      </c>
    </row>
    <row r="8874" spans="1:6" x14ac:dyDescent="0.45">
      <c r="A8874" s="5" t="s">
        <v>30911</v>
      </c>
      <c r="B8874" s="5" t="s">
        <v>10478</v>
      </c>
      <c r="C8874" s="5" t="s">
        <v>16623</v>
      </c>
      <c r="E8874" s="5" t="s">
        <v>16621</v>
      </c>
      <c r="F8874" s="5" t="s">
        <v>24928</v>
      </c>
    </row>
    <row r="8875" spans="1:6" x14ac:dyDescent="0.45">
      <c r="A8875" s="5" t="s">
        <v>30912</v>
      </c>
      <c r="B8875" s="5" t="s">
        <v>10478</v>
      </c>
      <c r="C8875" s="5" t="s">
        <v>16624</v>
      </c>
      <c r="E8875" s="5" t="s">
        <v>16621</v>
      </c>
      <c r="F8875" s="5" t="s">
        <v>24928</v>
      </c>
    </row>
    <row r="8876" spans="1:6" x14ac:dyDescent="0.45">
      <c r="A8876" s="5" t="s">
        <v>26380</v>
      </c>
      <c r="B8876" s="5" t="s">
        <v>26310</v>
      </c>
      <c r="C8876" s="5" t="s">
        <v>16625</v>
      </c>
      <c r="E8876" s="5" t="s">
        <v>16626</v>
      </c>
      <c r="F8876" s="5" t="s">
        <v>24928</v>
      </c>
    </row>
    <row r="8877" spans="1:6" x14ac:dyDescent="0.45">
      <c r="A8877" s="5" t="s">
        <v>26379</v>
      </c>
      <c r="B8877" s="5" t="s">
        <v>26310</v>
      </c>
      <c r="C8877" s="5" t="s">
        <v>16627</v>
      </c>
      <c r="E8877" s="5" t="s">
        <v>16628</v>
      </c>
      <c r="F8877" s="5" t="s">
        <v>24928</v>
      </c>
    </row>
    <row r="8878" spans="1:6" x14ac:dyDescent="0.45">
      <c r="A8878" s="5" t="s">
        <v>26378</v>
      </c>
      <c r="B8878" s="5" t="s">
        <v>26310</v>
      </c>
      <c r="C8878" s="5" t="s">
        <v>16629</v>
      </c>
      <c r="E8878" s="5" t="s">
        <v>16630</v>
      </c>
      <c r="F8878" s="5" t="s">
        <v>24928</v>
      </c>
    </row>
    <row r="8879" spans="1:6" x14ac:dyDescent="0.45">
      <c r="A8879" s="5" t="s">
        <v>26377</v>
      </c>
      <c r="B8879" s="5" t="s">
        <v>26310</v>
      </c>
      <c r="C8879" s="5" t="s">
        <v>16631</v>
      </c>
      <c r="E8879" s="5" t="s">
        <v>16632</v>
      </c>
      <c r="F8879" s="5" t="s">
        <v>24928</v>
      </c>
    </row>
    <row r="8880" spans="1:6" x14ac:dyDescent="0.45">
      <c r="A8880" s="5" t="s">
        <v>26376</v>
      </c>
      <c r="B8880" s="5" t="s">
        <v>26310</v>
      </c>
      <c r="C8880" s="5" t="s">
        <v>16633</v>
      </c>
      <c r="E8880" s="5" t="s">
        <v>16634</v>
      </c>
      <c r="F8880" s="5" t="s">
        <v>24928</v>
      </c>
    </row>
    <row r="8881" spans="1:6" x14ac:dyDescent="0.45">
      <c r="A8881" s="5" t="s">
        <v>26375</v>
      </c>
      <c r="B8881" s="5" t="s">
        <v>26310</v>
      </c>
      <c r="C8881" s="5" t="s">
        <v>16635</v>
      </c>
      <c r="E8881" s="5" t="s">
        <v>16632</v>
      </c>
      <c r="F8881" s="5" t="s">
        <v>24928</v>
      </c>
    </row>
    <row r="8882" spans="1:6" x14ac:dyDescent="0.45">
      <c r="A8882" s="5" t="s">
        <v>26374</v>
      </c>
      <c r="B8882" s="5" t="s">
        <v>26310</v>
      </c>
      <c r="C8882" s="5" t="s">
        <v>16636</v>
      </c>
      <c r="E8882" s="5" t="s">
        <v>16637</v>
      </c>
      <c r="F8882" s="5" t="s">
        <v>24928</v>
      </c>
    </row>
    <row r="8883" spans="1:6" x14ac:dyDescent="0.45">
      <c r="A8883" s="5" t="s">
        <v>26373</v>
      </c>
      <c r="B8883" s="5" t="s">
        <v>26310</v>
      </c>
      <c r="C8883" s="5" t="s">
        <v>16638</v>
      </c>
      <c r="E8883" s="5" t="s">
        <v>16628</v>
      </c>
      <c r="F8883" s="5" t="s">
        <v>24928</v>
      </c>
    </row>
    <row r="8884" spans="1:6" x14ac:dyDescent="0.45">
      <c r="A8884" s="5" t="s">
        <v>30913</v>
      </c>
      <c r="B8884" s="5" t="s">
        <v>10478</v>
      </c>
      <c r="C8884" s="5" t="s">
        <v>16639</v>
      </c>
      <c r="E8884" s="5" t="s">
        <v>15908</v>
      </c>
      <c r="F8884" s="5" t="s">
        <v>24928</v>
      </c>
    </row>
    <row r="8885" spans="1:6" x14ac:dyDescent="0.45">
      <c r="A8885" s="5" t="s">
        <v>26372</v>
      </c>
      <c r="B8885" s="5" t="s">
        <v>26310</v>
      </c>
      <c r="C8885" s="5" t="s">
        <v>16640</v>
      </c>
      <c r="E8885" s="5" t="s">
        <v>16641</v>
      </c>
      <c r="F8885" s="5" t="s">
        <v>24928</v>
      </c>
    </row>
    <row r="8886" spans="1:6" x14ac:dyDescent="0.45">
      <c r="A8886" s="5" t="s">
        <v>26371</v>
      </c>
      <c r="B8886" s="5" t="s">
        <v>26310</v>
      </c>
      <c r="C8886" s="5" t="s">
        <v>16642</v>
      </c>
      <c r="E8886" s="5" t="s">
        <v>16643</v>
      </c>
      <c r="F8886" s="5" t="s">
        <v>24928</v>
      </c>
    </row>
    <row r="8887" spans="1:6" x14ac:dyDescent="0.45">
      <c r="A8887" s="5" t="s">
        <v>26370</v>
      </c>
      <c r="B8887" s="5" t="s">
        <v>26310</v>
      </c>
      <c r="C8887" s="5" t="s">
        <v>16644</v>
      </c>
      <c r="E8887" s="5" t="s">
        <v>16645</v>
      </c>
      <c r="F8887" s="5" t="s">
        <v>24928</v>
      </c>
    </row>
    <row r="8888" spans="1:6" x14ac:dyDescent="0.45">
      <c r="A8888" s="5" t="s">
        <v>26369</v>
      </c>
      <c r="B8888" s="5" t="s">
        <v>26310</v>
      </c>
      <c r="C8888" s="5" t="s">
        <v>16646</v>
      </c>
      <c r="E8888" s="5" t="s">
        <v>16647</v>
      </c>
      <c r="F8888" s="5" t="s">
        <v>24928</v>
      </c>
    </row>
    <row r="8889" spans="1:6" x14ac:dyDescent="0.45">
      <c r="A8889" s="5" t="s">
        <v>26368</v>
      </c>
      <c r="B8889" s="5" t="s">
        <v>26310</v>
      </c>
      <c r="C8889" s="5" t="s">
        <v>16648</v>
      </c>
      <c r="E8889" s="5" t="s">
        <v>16649</v>
      </c>
      <c r="F8889" s="5" t="s">
        <v>24928</v>
      </c>
    </row>
    <row r="8890" spans="1:6" x14ac:dyDescent="0.45">
      <c r="A8890" s="5" t="s">
        <v>26367</v>
      </c>
      <c r="B8890" s="5" t="s">
        <v>26310</v>
      </c>
      <c r="C8890" s="5" t="s">
        <v>16650</v>
      </c>
      <c r="E8890" s="5" t="s">
        <v>16647</v>
      </c>
      <c r="F8890" s="5" t="s">
        <v>24928</v>
      </c>
    </row>
    <row r="8891" spans="1:6" x14ac:dyDescent="0.45">
      <c r="A8891" s="5" t="s">
        <v>26366</v>
      </c>
      <c r="B8891" s="5" t="s">
        <v>26310</v>
      </c>
      <c r="C8891" s="5" t="s">
        <v>16651</v>
      </c>
      <c r="E8891" s="5" t="s">
        <v>16652</v>
      </c>
      <c r="F8891" s="5" t="s">
        <v>24928</v>
      </c>
    </row>
    <row r="8892" spans="1:6" x14ac:dyDescent="0.45">
      <c r="A8892" s="5" t="s">
        <v>26365</v>
      </c>
      <c r="B8892" s="5" t="s">
        <v>26310</v>
      </c>
      <c r="C8892" s="5" t="s">
        <v>16653</v>
      </c>
      <c r="E8892" s="5" t="s">
        <v>16643</v>
      </c>
      <c r="F8892" s="5" t="s">
        <v>24928</v>
      </c>
    </row>
    <row r="8893" spans="1:6" x14ac:dyDescent="0.45">
      <c r="A8893" s="5" t="s">
        <v>30914</v>
      </c>
      <c r="B8893" s="5" t="s">
        <v>10478</v>
      </c>
      <c r="C8893" s="5" t="s">
        <v>16654</v>
      </c>
      <c r="E8893" s="5" t="s">
        <v>16655</v>
      </c>
      <c r="F8893" s="5" t="s">
        <v>24928</v>
      </c>
    </row>
    <row r="8894" spans="1:6" x14ac:dyDescent="0.45">
      <c r="A8894" s="5" t="s">
        <v>30915</v>
      </c>
      <c r="B8894" s="5" t="s">
        <v>10478</v>
      </c>
      <c r="C8894" s="5" t="s">
        <v>16656</v>
      </c>
      <c r="E8894" s="5" t="s">
        <v>16655</v>
      </c>
      <c r="F8894" s="5" t="s">
        <v>24928</v>
      </c>
    </row>
    <row r="8895" spans="1:6" x14ac:dyDescent="0.45">
      <c r="A8895" s="5" t="s">
        <v>30916</v>
      </c>
      <c r="B8895" s="5" t="s">
        <v>10478</v>
      </c>
      <c r="C8895" s="5" t="s">
        <v>16657</v>
      </c>
      <c r="E8895" s="5" t="s">
        <v>16655</v>
      </c>
      <c r="F8895" s="5" t="s">
        <v>24928</v>
      </c>
    </row>
    <row r="8896" spans="1:6" x14ac:dyDescent="0.45">
      <c r="A8896" s="5" t="s">
        <v>30917</v>
      </c>
      <c r="B8896" s="5" t="s">
        <v>10478</v>
      </c>
      <c r="C8896" s="5" t="s">
        <v>16658</v>
      </c>
      <c r="E8896" s="5" t="s">
        <v>16655</v>
      </c>
      <c r="F8896" s="5" t="s">
        <v>24928</v>
      </c>
    </row>
    <row r="8897" spans="1:6" x14ac:dyDescent="0.45">
      <c r="A8897" s="5" t="s">
        <v>26364</v>
      </c>
      <c r="B8897" s="5" t="s">
        <v>26310</v>
      </c>
      <c r="C8897" s="5" t="s">
        <v>16659</v>
      </c>
      <c r="E8897" s="5" t="s">
        <v>16655</v>
      </c>
      <c r="F8897" s="5" t="s">
        <v>24928</v>
      </c>
    </row>
    <row r="8898" spans="1:6" x14ac:dyDescent="0.45">
      <c r="A8898" s="5" t="s">
        <v>26363</v>
      </c>
      <c r="B8898" s="5" t="s">
        <v>26310</v>
      </c>
      <c r="C8898" s="5" t="s">
        <v>16660</v>
      </c>
      <c r="E8898" s="5" t="s">
        <v>16661</v>
      </c>
      <c r="F8898" s="5" t="s">
        <v>24928</v>
      </c>
    </row>
    <row r="8899" spans="1:6" x14ac:dyDescent="0.45">
      <c r="A8899" s="5" t="s">
        <v>26362</v>
      </c>
      <c r="B8899" s="5" t="s">
        <v>26310</v>
      </c>
      <c r="C8899" s="5" t="s">
        <v>16662</v>
      </c>
      <c r="E8899" s="5" t="s">
        <v>16663</v>
      </c>
      <c r="F8899" s="5" t="s">
        <v>24928</v>
      </c>
    </row>
    <row r="8900" spans="1:6" x14ac:dyDescent="0.45">
      <c r="A8900" s="5" t="s">
        <v>26361</v>
      </c>
      <c r="B8900" s="5" t="s">
        <v>26310</v>
      </c>
      <c r="C8900" s="5" t="s">
        <v>16664</v>
      </c>
      <c r="E8900" s="5" t="s">
        <v>16665</v>
      </c>
      <c r="F8900" s="5" t="s">
        <v>24928</v>
      </c>
    </row>
    <row r="8901" spans="1:6" x14ac:dyDescent="0.45">
      <c r="A8901" s="5" t="s">
        <v>26360</v>
      </c>
      <c r="B8901" s="5" t="s">
        <v>26310</v>
      </c>
      <c r="C8901" s="5" t="s">
        <v>16666</v>
      </c>
      <c r="E8901" s="5" t="s">
        <v>16667</v>
      </c>
      <c r="F8901" s="5" t="s">
        <v>24928</v>
      </c>
    </row>
    <row r="8902" spans="1:6" x14ac:dyDescent="0.45">
      <c r="A8902" s="5" t="s">
        <v>26359</v>
      </c>
      <c r="B8902" s="5" t="s">
        <v>26310</v>
      </c>
      <c r="C8902" s="5" t="s">
        <v>16668</v>
      </c>
      <c r="E8902" s="5" t="s">
        <v>16665</v>
      </c>
      <c r="F8902" s="5" t="s">
        <v>24928</v>
      </c>
    </row>
    <row r="8903" spans="1:6" x14ac:dyDescent="0.45">
      <c r="A8903" s="5" t="s">
        <v>26358</v>
      </c>
      <c r="B8903" s="5" t="s">
        <v>26310</v>
      </c>
      <c r="C8903" s="5" t="s">
        <v>16669</v>
      </c>
      <c r="E8903" s="5" t="s">
        <v>16670</v>
      </c>
      <c r="F8903" s="5" t="s">
        <v>24928</v>
      </c>
    </row>
    <row r="8904" spans="1:6" x14ac:dyDescent="0.45">
      <c r="A8904" s="5" t="s">
        <v>26357</v>
      </c>
      <c r="B8904" s="5" t="s">
        <v>26310</v>
      </c>
      <c r="C8904" s="5" t="s">
        <v>16671</v>
      </c>
      <c r="E8904" s="5" t="s">
        <v>16661</v>
      </c>
      <c r="F8904" s="5" t="s">
        <v>24928</v>
      </c>
    </row>
    <row r="8905" spans="1:6" x14ac:dyDescent="0.45">
      <c r="A8905" s="5" t="s">
        <v>30918</v>
      </c>
      <c r="B8905" s="5" t="s">
        <v>10478</v>
      </c>
      <c r="C8905" s="5" t="s">
        <v>16672</v>
      </c>
      <c r="E8905" s="5" t="s">
        <v>3651</v>
      </c>
      <c r="F8905" s="5" t="s">
        <v>24928</v>
      </c>
    </row>
    <row r="8906" spans="1:6" x14ac:dyDescent="0.45">
      <c r="A8906" s="5" t="s">
        <v>30919</v>
      </c>
      <c r="B8906" s="5" t="s">
        <v>10478</v>
      </c>
      <c r="C8906" s="5" t="s">
        <v>16673</v>
      </c>
      <c r="E8906" s="5" t="s">
        <v>3651</v>
      </c>
      <c r="F8906" s="5" t="s">
        <v>24928</v>
      </c>
    </row>
    <row r="8907" spans="1:6" x14ac:dyDescent="0.45">
      <c r="A8907" s="5" t="s">
        <v>30920</v>
      </c>
      <c r="B8907" s="5" t="s">
        <v>10478</v>
      </c>
      <c r="C8907" s="5" t="s">
        <v>16674</v>
      </c>
      <c r="E8907" s="5" t="s">
        <v>3651</v>
      </c>
      <c r="F8907" s="5" t="s">
        <v>24928</v>
      </c>
    </row>
    <row r="8908" spans="1:6" x14ac:dyDescent="0.45">
      <c r="A8908" s="5" t="s">
        <v>30921</v>
      </c>
      <c r="B8908" s="5" t="s">
        <v>10478</v>
      </c>
      <c r="C8908" s="5" t="s">
        <v>16675</v>
      </c>
      <c r="E8908" s="5" t="s">
        <v>3651</v>
      </c>
      <c r="F8908" s="5" t="s">
        <v>24928</v>
      </c>
    </row>
    <row r="8909" spans="1:6" x14ac:dyDescent="0.45">
      <c r="A8909" s="5" t="s">
        <v>26356</v>
      </c>
      <c r="B8909" s="5" t="s">
        <v>26310</v>
      </c>
      <c r="C8909" s="5" t="s">
        <v>16676</v>
      </c>
      <c r="E8909" s="5" t="s">
        <v>3651</v>
      </c>
      <c r="F8909" s="5" t="s">
        <v>24928</v>
      </c>
    </row>
    <row r="8910" spans="1:6" x14ac:dyDescent="0.45">
      <c r="A8910" s="5" t="s">
        <v>26355</v>
      </c>
      <c r="B8910" s="5" t="s">
        <v>26310</v>
      </c>
      <c r="C8910" s="5" t="s">
        <v>16677</v>
      </c>
      <c r="E8910" s="5" t="s">
        <v>16678</v>
      </c>
      <c r="F8910" s="5" t="s">
        <v>24928</v>
      </c>
    </row>
    <row r="8911" spans="1:6" x14ac:dyDescent="0.45">
      <c r="A8911" s="5" t="s">
        <v>26354</v>
      </c>
      <c r="B8911" s="5" t="s">
        <v>26310</v>
      </c>
      <c r="C8911" s="5" t="s">
        <v>16679</v>
      </c>
      <c r="E8911" s="5" t="s">
        <v>16680</v>
      </c>
      <c r="F8911" s="5" t="s">
        <v>24928</v>
      </c>
    </row>
    <row r="8912" spans="1:6" x14ac:dyDescent="0.45">
      <c r="A8912" s="5" t="s">
        <v>26353</v>
      </c>
      <c r="B8912" s="5" t="s">
        <v>26310</v>
      </c>
      <c r="C8912" s="5" t="s">
        <v>16681</v>
      </c>
      <c r="E8912" s="5" t="s">
        <v>16682</v>
      </c>
      <c r="F8912" s="5" t="s">
        <v>24928</v>
      </c>
    </row>
    <row r="8913" spans="1:6" x14ac:dyDescent="0.45">
      <c r="A8913" s="5" t="s">
        <v>26352</v>
      </c>
      <c r="B8913" s="5" t="s">
        <v>26310</v>
      </c>
      <c r="C8913" s="5" t="s">
        <v>16683</v>
      </c>
      <c r="E8913" s="5" t="s">
        <v>16684</v>
      </c>
      <c r="F8913" s="5" t="s">
        <v>24928</v>
      </c>
    </row>
    <row r="8914" spans="1:6" x14ac:dyDescent="0.45">
      <c r="A8914" s="5" t="s">
        <v>26351</v>
      </c>
      <c r="B8914" s="5" t="s">
        <v>26310</v>
      </c>
      <c r="C8914" s="5" t="s">
        <v>16685</v>
      </c>
      <c r="E8914" s="5" t="s">
        <v>16682</v>
      </c>
      <c r="F8914" s="5" t="s">
        <v>24928</v>
      </c>
    </row>
    <row r="8915" spans="1:6" x14ac:dyDescent="0.45">
      <c r="A8915" s="5" t="s">
        <v>26350</v>
      </c>
      <c r="B8915" s="5" t="s">
        <v>26310</v>
      </c>
      <c r="C8915" s="5" t="s">
        <v>16686</v>
      </c>
      <c r="E8915" s="5" t="s">
        <v>16687</v>
      </c>
      <c r="F8915" s="5" t="s">
        <v>24928</v>
      </c>
    </row>
    <row r="8916" spans="1:6" x14ac:dyDescent="0.45">
      <c r="A8916" s="5" t="s">
        <v>26349</v>
      </c>
      <c r="B8916" s="5" t="s">
        <v>26310</v>
      </c>
      <c r="C8916" s="5" t="s">
        <v>16688</v>
      </c>
      <c r="E8916" s="5" t="s">
        <v>16678</v>
      </c>
      <c r="F8916" s="5" t="s">
        <v>24928</v>
      </c>
    </row>
    <row r="8917" spans="1:6" x14ac:dyDescent="0.45">
      <c r="A8917" s="5" t="s">
        <v>26348</v>
      </c>
      <c r="B8917" s="5" t="s">
        <v>26310</v>
      </c>
      <c r="C8917" s="5" t="s">
        <v>16689</v>
      </c>
      <c r="E8917" s="5" t="s">
        <v>3858</v>
      </c>
      <c r="F8917" s="5" t="s">
        <v>24928</v>
      </c>
    </row>
    <row r="8918" spans="1:6" x14ac:dyDescent="0.45">
      <c r="A8918" s="5" t="s">
        <v>26347</v>
      </c>
      <c r="B8918" s="5" t="s">
        <v>26310</v>
      </c>
      <c r="C8918" s="5" t="s">
        <v>16690</v>
      </c>
      <c r="E8918" s="5" t="s">
        <v>16691</v>
      </c>
      <c r="F8918" s="5" t="s">
        <v>24928</v>
      </c>
    </row>
    <row r="8919" spans="1:6" x14ac:dyDescent="0.45">
      <c r="A8919" s="5" t="s">
        <v>26346</v>
      </c>
      <c r="B8919" s="5" t="s">
        <v>26310</v>
      </c>
      <c r="C8919" s="5" t="s">
        <v>16692</v>
      </c>
      <c r="E8919" s="5" t="s">
        <v>16693</v>
      </c>
      <c r="F8919" s="5" t="s">
        <v>24928</v>
      </c>
    </row>
    <row r="8920" spans="1:6" x14ac:dyDescent="0.45">
      <c r="A8920" s="5" t="s">
        <v>26345</v>
      </c>
      <c r="B8920" s="5" t="s">
        <v>26310</v>
      </c>
      <c r="C8920" s="5" t="s">
        <v>16694</v>
      </c>
      <c r="E8920" s="5" t="s">
        <v>16695</v>
      </c>
      <c r="F8920" s="5" t="s">
        <v>24928</v>
      </c>
    </row>
    <row r="8921" spans="1:6" x14ac:dyDescent="0.45">
      <c r="A8921" s="5" t="s">
        <v>26344</v>
      </c>
      <c r="B8921" s="5" t="s">
        <v>26310</v>
      </c>
      <c r="C8921" s="5" t="s">
        <v>16696</v>
      </c>
      <c r="E8921" s="5" t="s">
        <v>16697</v>
      </c>
      <c r="F8921" s="5" t="s">
        <v>24928</v>
      </c>
    </row>
    <row r="8922" spans="1:6" x14ac:dyDescent="0.45">
      <c r="A8922" s="5" t="s">
        <v>26343</v>
      </c>
      <c r="B8922" s="5" t="s">
        <v>26310</v>
      </c>
      <c r="C8922" s="5" t="s">
        <v>16698</v>
      </c>
      <c r="E8922" s="5" t="s">
        <v>16695</v>
      </c>
      <c r="F8922" s="5" t="s">
        <v>24928</v>
      </c>
    </row>
    <row r="8923" spans="1:6" x14ac:dyDescent="0.45">
      <c r="A8923" s="5" t="s">
        <v>26342</v>
      </c>
      <c r="B8923" s="5" t="s">
        <v>26310</v>
      </c>
      <c r="C8923" s="5" t="s">
        <v>16699</v>
      </c>
      <c r="E8923" s="5" t="s">
        <v>16700</v>
      </c>
      <c r="F8923" s="5" t="s">
        <v>24928</v>
      </c>
    </row>
    <row r="8924" spans="1:6" x14ac:dyDescent="0.45">
      <c r="A8924" s="5" t="s">
        <v>26341</v>
      </c>
      <c r="B8924" s="5" t="s">
        <v>26310</v>
      </c>
      <c r="C8924" s="5" t="s">
        <v>16701</v>
      </c>
      <c r="E8924" s="5" t="s">
        <v>16702</v>
      </c>
      <c r="F8924" s="5" t="s">
        <v>24928</v>
      </c>
    </row>
    <row r="8925" spans="1:6" x14ac:dyDescent="0.45">
      <c r="A8925" s="5" t="s">
        <v>26340</v>
      </c>
      <c r="B8925" s="5" t="s">
        <v>26310</v>
      </c>
      <c r="C8925" s="5" t="s">
        <v>16703</v>
      </c>
      <c r="E8925" s="5" t="s">
        <v>16704</v>
      </c>
      <c r="F8925" s="5" t="s">
        <v>24928</v>
      </c>
    </row>
    <row r="8926" spans="1:6" x14ac:dyDescent="0.45">
      <c r="A8926" s="5" t="s">
        <v>26339</v>
      </c>
      <c r="B8926" s="5" t="s">
        <v>26310</v>
      </c>
      <c r="C8926" s="5" t="s">
        <v>16705</v>
      </c>
      <c r="E8926" s="5" t="s">
        <v>16706</v>
      </c>
      <c r="F8926" s="5" t="s">
        <v>24928</v>
      </c>
    </row>
    <row r="8927" spans="1:6" x14ac:dyDescent="0.45">
      <c r="A8927" s="5" t="s">
        <v>26338</v>
      </c>
      <c r="B8927" s="5" t="s">
        <v>26310</v>
      </c>
      <c r="C8927" s="5" t="s">
        <v>16707</v>
      </c>
      <c r="E8927" s="5" t="s">
        <v>16708</v>
      </c>
      <c r="F8927" s="5" t="s">
        <v>24928</v>
      </c>
    </row>
    <row r="8928" spans="1:6" x14ac:dyDescent="0.45">
      <c r="A8928" s="5" t="s">
        <v>26337</v>
      </c>
      <c r="B8928" s="5" t="s">
        <v>26310</v>
      </c>
      <c r="C8928" s="5" t="s">
        <v>16709</v>
      </c>
      <c r="E8928" s="5" t="s">
        <v>16710</v>
      </c>
      <c r="F8928" s="5" t="s">
        <v>24928</v>
      </c>
    </row>
    <row r="8929" spans="1:6" x14ac:dyDescent="0.45">
      <c r="A8929" s="5" t="s">
        <v>30922</v>
      </c>
      <c r="B8929" s="5" t="s">
        <v>10478</v>
      </c>
      <c r="C8929" s="5" t="s">
        <v>16711</v>
      </c>
      <c r="E8929" s="5" t="s">
        <v>16712</v>
      </c>
      <c r="F8929" s="5" t="s">
        <v>24928</v>
      </c>
    </row>
    <row r="8930" spans="1:6" x14ac:dyDescent="0.45">
      <c r="A8930" s="5" t="s">
        <v>26336</v>
      </c>
      <c r="B8930" s="5" t="s">
        <v>26310</v>
      </c>
      <c r="C8930" s="5" t="s">
        <v>16713</v>
      </c>
      <c r="E8930" s="5" t="s">
        <v>16712</v>
      </c>
      <c r="F8930" s="5" t="s">
        <v>24928</v>
      </c>
    </row>
    <row r="8931" spans="1:6" x14ac:dyDescent="0.45">
      <c r="A8931" s="5" t="s">
        <v>26335</v>
      </c>
      <c r="B8931" s="5" t="s">
        <v>26310</v>
      </c>
      <c r="C8931" s="5" t="s">
        <v>16714</v>
      </c>
      <c r="E8931" s="5" t="s">
        <v>16715</v>
      </c>
      <c r="F8931" s="5" t="s">
        <v>24928</v>
      </c>
    </row>
    <row r="8932" spans="1:6" x14ac:dyDescent="0.45">
      <c r="A8932" s="5" t="s">
        <v>26334</v>
      </c>
      <c r="B8932" s="5" t="s">
        <v>26310</v>
      </c>
      <c r="C8932" s="5" t="s">
        <v>16716</v>
      </c>
      <c r="E8932" s="5" t="s">
        <v>16717</v>
      </c>
      <c r="F8932" s="5" t="s">
        <v>24928</v>
      </c>
    </row>
    <row r="8933" spans="1:6" x14ac:dyDescent="0.45">
      <c r="A8933" s="5" t="s">
        <v>26333</v>
      </c>
      <c r="B8933" s="5" t="s">
        <v>26310</v>
      </c>
      <c r="C8933" s="5" t="s">
        <v>16718</v>
      </c>
      <c r="E8933" s="5" t="s">
        <v>16719</v>
      </c>
      <c r="F8933" s="5" t="s">
        <v>24928</v>
      </c>
    </row>
    <row r="8934" spans="1:6" x14ac:dyDescent="0.45">
      <c r="A8934" s="5" t="s">
        <v>26332</v>
      </c>
      <c r="B8934" s="5" t="s">
        <v>26310</v>
      </c>
      <c r="C8934" s="5" t="s">
        <v>16720</v>
      </c>
      <c r="E8934" s="5" t="s">
        <v>16721</v>
      </c>
      <c r="F8934" s="5" t="s">
        <v>24928</v>
      </c>
    </row>
    <row r="8935" spans="1:6" x14ac:dyDescent="0.45">
      <c r="A8935" s="5" t="s">
        <v>26331</v>
      </c>
      <c r="B8935" s="5" t="s">
        <v>26310</v>
      </c>
      <c r="C8935" s="5" t="s">
        <v>16722</v>
      </c>
      <c r="E8935" s="5" t="s">
        <v>16723</v>
      </c>
      <c r="F8935" s="5" t="s">
        <v>24928</v>
      </c>
    </row>
    <row r="8936" spans="1:6" x14ac:dyDescent="0.45">
      <c r="A8936" s="5" t="s">
        <v>26330</v>
      </c>
      <c r="B8936" s="5" t="s">
        <v>26310</v>
      </c>
      <c r="C8936" s="5" t="s">
        <v>16724</v>
      </c>
      <c r="E8936" s="5" t="s">
        <v>16721</v>
      </c>
      <c r="F8936" s="5" t="s">
        <v>24928</v>
      </c>
    </row>
    <row r="8937" spans="1:6" x14ac:dyDescent="0.45">
      <c r="A8937" s="5" t="s">
        <v>26329</v>
      </c>
      <c r="B8937" s="5" t="s">
        <v>26310</v>
      </c>
      <c r="C8937" s="5" t="s">
        <v>16725</v>
      </c>
      <c r="E8937" s="5" t="s">
        <v>16726</v>
      </c>
      <c r="F8937" s="5" t="s">
        <v>24928</v>
      </c>
    </row>
    <row r="8938" spans="1:6" x14ac:dyDescent="0.45">
      <c r="A8938" s="5" t="s">
        <v>26328</v>
      </c>
      <c r="B8938" s="5" t="s">
        <v>26310</v>
      </c>
      <c r="C8938" s="5" t="s">
        <v>16727</v>
      </c>
      <c r="E8938" s="5" t="s">
        <v>16728</v>
      </c>
      <c r="F8938" s="5" t="s">
        <v>24928</v>
      </c>
    </row>
    <row r="8939" spans="1:6" x14ac:dyDescent="0.45">
      <c r="A8939" s="5" t="s">
        <v>26327</v>
      </c>
      <c r="B8939" s="5" t="s">
        <v>26310</v>
      </c>
      <c r="C8939" s="5" t="s">
        <v>16729</v>
      </c>
      <c r="E8939" s="5" t="s">
        <v>16730</v>
      </c>
      <c r="F8939" s="5" t="s">
        <v>24928</v>
      </c>
    </row>
    <row r="8940" spans="1:6" x14ac:dyDescent="0.45">
      <c r="A8940" s="5" t="s">
        <v>26326</v>
      </c>
      <c r="B8940" s="5" t="s">
        <v>26310</v>
      </c>
      <c r="C8940" s="5" t="s">
        <v>16731</v>
      </c>
      <c r="E8940" s="5" t="s">
        <v>16728</v>
      </c>
      <c r="F8940" s="5" t="s">
        <v>24928</v>
      </c>
    </row>
    <row r="8941" spans="1:6" x14ac:dyDescent="0.45">
      <c r="A8941" s="5" t="s">
        <v>26325</v>
      </c>
      <c r="B8941" s="5" t="s">
        <v>26310</v>
      </c>
      <c r="C8941" s="5" t="s">
        <v>16732</v>
      </c>
      <c r="E8941" s="5" t="s">
        <v>16733</v>
      </c>
      <c r="F8941" s="5" t="s">
        <v>24928</v>
      </c>
    </row>
    <row r="8942" spans="1:6" x14ac:dyDescent="0.45">
      <c r="A8942" s="5" t="s">
        <v>26324</v>
      </c>
      <c r="B8942" s="5" t="s">
        <v>26310</v>
      </c>
      <c r="C8942" s="5" t="s">
        <v>16734</v>
      </c>
      <c r="E8942" s="5" t="s">
        <v>16735</v>
      </c>
      <c r="F8942" s="5" t="s">
        <v>24928</v>
      </c>
    </row>
    <row r="8943" spans="1:6" x14ac:dyDescent="0.45">
      <c r="A8943" s="5" t="s">
        <v>26323</v>
      </c>
      <c r="B8943" s="5" t="s">
        <v>26310</v>
      </c>
      <c r="C8943" s="5" t="s">
        <v>16736</v>
      </c>
      <c r="E8943" s="5" t="s">
        <v>16737</v>
      </c>
      <c r="F8943" s="5" t="s">
        <v>24928</v>
      </c>
    </row>
    <row r="8944" spans="1:6" x14ac:dyDescent="0.45">
      <c r="A8944" s="5" t="s">
        <v>26322</v>
      </c>
      <c r="B8944" s="5" t="s">
        <v>26310</v>
      </c>
      <c r="C8944" s="5" t="s">
        <v>16738</v>
      </c>
      <c r="E8944" s="5" t="s">
        <v>16735</v>
      </c>
      <c r="F8944" s="5" t="s">
        <v>24928</v>
      </c>
    </row>
    <row r="8945" spans="1:6" x14ac:dyDescent="0.45">
      <c r="A8945" s="5" t="s">
        <v>26321</v>
      </c>
      <c r="B8945" s="5" t="s">
        <v>26310</v>
      </c>
      <c r="C8945" s="5" t="s">
        <v>16739</v>
      </c>
      <c r="E8945" s="5" t="s">
        <v>16740</v>
      </c>
      <c r="F8945" s="5" t="s">
        <v>24928</v>
      </c>
    </row>
    <row r="8946" spans="1:6" x14ac:dyDescent="0.45">
      <c r="A8946" s="5" t="s">
        <v>26320</v>
      </c>
      <c r="B8946" s="5" t="s">
        <v>26310</v>
      </c>
      <c r="C8946" s="5" t="s">
        <v>16741</v>
      </c>
      <c r="E8946" s="5" t="s">
        <v>16742</v>
      </c>
      <c r="F8946" s="5" t="s">
        <v>24928</v>
      </c>
    </row>
    <row r="8947" spans="1:6" x14ac:dyDescent="0.45">
      <c r="A8947" s="5" t="s">
        <v>26319</v>
      </c>
      <c r="B8947" s="5" t="s">
        <v>26310</v>
      </c>
      <c r="C8947" s="5" t="s">
        <v>16743</v>
      </c>
      <c r="E8947" s="5" t="s">
        <v>16744</v>
      </c>
      <c r="F8947" s="5" t="s">
        <v>24928</v>
      </c>
    </row>
    <row r="8948" spans="1:6" x14ac:dyDescent="0.45">
      <c r="A8948" s="5" t="s">
        <v>26318</v>
      </c>
      <c r="B8948" s="5" t="s">
        <v>26310</v>
      </c>
      <c r="C8948" s="5" t="s">
        <v>16745</v>
      </c>
      <c r="E8948" s="5" t="s">
        <v>16742</v>
      </c>
      <c r="F8948" s="5" t="s">
        <v>24928</v>
      </c>
    </row>
    <row r="8949" spans="1:6" x14ac:dyDescent="0.45">
      <c r="A8949" s="5" t="s">
        <v>26317</v>
      </c>
      <c r="B8949" s="5" t="s">
        <v>26310</v>
      </c>
      <c r="C8949" s="5" t="s">
        <v>16746</v>
      </c>
      <c r="E8949" s="5" t="s">
        <v>16747</v>
      </c>
      <c r="F8949" s="5" t="s">
        <v>24928</v>
      </c>
    </row>
    <row r="8950" spans="1:6" x14ac:dyDescent="0.45">
      <c r="A8950" s="5" t="s">
        <v>26316</v>
      </c>
      <c r="B8950" s="5" t="s">
        <v>26310</v>
      </c>
      <c r="C8950" s="5" t="s">
        <v>16748</v>
      </c>
      <c r="E8950" s="5" t="s">
        <v>16749</v>
      </c>
      <c r="F8950" s="5" t="s">
        <v>24928</v>
      </c>
    </row>
    <row r="8951" spans="1:6" x14ac:dyDescent="0.45">
      <c r="A8951" s="5" t="s">
        <v>26315</v>
      </c>
      <c r="B8951" s="5" t="s">
        <v>26310</v>
      </c>
      <c r="C8951" s="5" t="s">
        <v>16750</v>
      </c>
      <c r="E8951" s="5" t="s">
        <v>16751</v>
      </c>
      <c r="F8951" s="5" t="s">
        <v>24928</v>
      </c>
    </row>
    <row r="8952" spans="1:6" x14ac:dyDescent="0.45">
      <c r="A8952" s="5" t="s">
        <v>30923</v>
      </c>
      <c r="B8952" s="5" t="s">
        <v>10478</v>
      </c>
      <c r="C8952" s="5" t="s">
        <v>16752</v>
      </c>
      <c r="E8952" s="5" t="s">
        <v>16749</v>
      </c>
      <c r="F8952" s="5" t="s">
        <v>24928</v>
      </c>
    </row>
    <row r="8953" spans="1:6" x14ac:dyDescent="0.45">
      <c r="A8953" s="5" t="s">
        <v>26314</v>
      </c>
      <c r="B8953" s="5" t="s">
        <v>26310</v>
      </c>
      <c r="C8953" s="5" t="s">
        <v>16753</v>
      </c>
      <c r="E8953" s="5" t="s">
        <v>16754</v>
      </c>
      <c r="F8953" s="5" t="s">
        <v>24928</v>
      </c>
    </row>
    <row r="8954" spans="1:6" x14ac:dyDescent="0.45">
      <c r="A8954" s="5" t="s">
        <v>26313</v>
      </c>
      <c r="B8954" s="5" t="s">
        <v>26310</v>
      </c>
      <c r="C8954" s="5" t="s">
        <v>16755</v>
      </c>
      <c r="E8954" s="5" t="s">
        <v>16756</v>
      </c>
      <c r="F8954" s="5" t="s">
        <v>24928</v>
      </c>
    </row>
    <row r="8955" spans="1:6" x14ac:dyDescent="0.45">
      <c r="A8955" s="5" t="s">
        <v>30924</v>
      </c>
      <c r="B8955" s="5" t="s">
        <v>10478</v>
      </c>
      <c r="C8955" s="5" t="s">
        <v>16757</v>
      </c>
      <c r="E8955" s="5" t="s">
        <v>15269</v>
      </c>
      <c r="F8955" s="5" t="s">
        <v>24928</v>
      </c>
    </row>
    <row r="8956" spans="1:6" x14ac:dyDescent="0.45">
      <c r="A8956" s="5" t="s">
        <v>26312</v>
      </c>
      <c r="B8956" s="5" t="s">
        <v>26310</v>
      </c>
      <c r="C8956" s="5" t="s">
        <v>16758</v>
      </c>
      <c r="E8956" s="5" t="s">
        <v>15274</v>
      </c>
      <c r="F8956" s="5" t="s">
        <v>24928</v>
      </c>
    </row>
    <row r="8957" spans="1:6" x14ac:dyDescent="0.45">
      <c r="A8957" s="5" t="s">
        <v>26311</v>
      </c>
      <c r="B8957" s="5" t="s">
        <v>26310</v>
      </c>
      <c r="C8957" s="5" t="s">
        <v>16759</v>
      </c>
      <c r="E8957" s="5" t="s">
        <v>15276</v>
      </c>
      <c r="F8957" s="5" t="s">
        <v>24928</v>
      </c>
    </row>
    <row r="8958" spans="1:6" x14ac:dyDescent="0.45">
      <c r="A8958" s="5" t="s">
        <v>26309</v>
      </c>
      <c r="B8958" s="5" t="s">
        <v>16760</v>
      </c>
      <c r="C8958" s="5" t="s">
        <v>16761</v>
      </c>
      <c r="E8958" s="5" t="s">
        <v>16762</v>
      </c>
      <c r="F8958" s="5" t="s">
        <v>24928</v>
      </c>
    </row>
    <row r="8959" spans="1:6" x14ac:dyDescent="0.45">
      <c r="A8959" s="5" t="s">
        <v>26308</v>
      </c>
      <c r="B8959" s="5" t="s">
        <v>16760</v>
      </c>
      <c r="C8959" s="5" t="s">
        <v>16763</v>
      </c>
      <c r="E8959" s="5" t="s">
        <v>16764</v>
      </c>
      <c r="F8959" s="5" t="s">
        <v>24928</v>
      </c>
    </row>
    <row r="8960" spans="1:6" x14ac:dyDescent="0.45">
      <c r="A8960" s="5" t="s">
        <v>26307</v>
      </c>
      <c r="B8960" s="5" t="s">
        <v>16760</v>
      </c>
      <c r="C8960" s="5" t="s">
        <v>16765</v>
      </c>
      <c r="E8960" s="5" t="s">
        <v>16762</v>
      </c>
      <c r="F8960" s="5" t="s">
        <v>24928</v>
      </c>
    </row>
    <row r="8961" spans="1:6" x14ac:dyDescent="0.45">
      <c r="A8961" s="5" t="s">
        <v>26306</v>
      </c>
      <c r="B8961" s="5" t="s">
        <v>16760</v>
      </c>
      <c r="C8961" s="5" t="s">
        <v>16766</v>
      </c>
      <c r="E8961" s="5" t="s">
        <v>16764</v>
      </c>
      <c r="F8961" s="5" t="s">
        <v>24928</v>
      </c>
    </row>
    <row r="8962" spans="1:6" x14ac:dyDescent="0.45">
      <c r="A8962" s="5" t="s">
        <v>26305</v>
      </c>
      <c r="B8962" s="5" t="s">
        <v>16760</v>
      </c>
      <c r="C8962" s="5" t="s">
        <v>16767</v>
      </c>
      <c r="E8962" s="5" t="s">
        <v>16764</v>
      </c>
      <c r="F8962" s="5" t="s">
        <v>24928</v>
      </c>
    </row>
    <row r="8963" spans="1:6" x14ac:dyDescent="0.45">
      <c r="A8963" s="5" t="s">
        <v>26304</v>
      </c>
      <c r="B8963" s="5" t="s">
        <v>16760</v>
      </c>
      <c r="C8963" s="5" t="s">
        <v>16768</v>
      </c>
      <c r="E8963" s="5" t="s">
        <v>16769</v>
      </c>
      <c r="F8963" s="5" t="s">
        <v>24928</v>
      </c>
    </row>
    <row r="8964" spans="1:6" x14ac:dyDescent="0.45">
      <c r="A8964" s="5" t="s">
        <v>26303</v>
      </c>
      <c r="B8964" s="5" t="s">
        <v>16760</v>
      </c>
      <c r="C8964" s="5" t="s">
        <v>16770</v>
      </c>
      <c r="E8964" s="5" t="s">
        <v>16764</v>
      </c>
      <c r="F8964" s="5" t="s">
        <v>24928</v>
      </c>
    </row>
    <row r="8965" spans="1:6" x14ac:dyDescent="0.45">
      <c r="A8965" s="5" t="s">
        <v>26302</v>
      </c>
      <c r="B8965" s="5" t="s">
        <v>16760</v>
      </c>
      <c r="C8965" s="5" t="s">
        <v>16771</v>
      </c>
      <c r="E8965" s="5" t="s">
        <v>16769</v>
      </c>
      <c r="F8965" s="5" t="s">
        <v>24928</v>
      </c>
    </row>
    <row r="8966" spans="1:6" x14ac:dyDescent="0.45">
      <c r="A8966" s="5" t="s">
        <v>26301</v>
      </c>
      <c r="B8966" s="5" t="s">
        <v>16760</v>
      </c>
      <c r="C8966" s="5" t="s">
        <v>16772</v>
      </c>
      <c r="E8966" s="5" t="s">
        <v>16769</v>
      </c>
      <c r="F8966" s="5" t="s">
        <v>24928</v>
      </c>
    </row>
    <row r="8967" spans="1:6" x14ac:dyDescent="0.45">
      <c r="A8967" s="5" t="s">
        <v>26300</v>
      </c>
      <c r="B8967" s="5" t="s">
        <v>16760</v>
      </c>
      <c r="C8967" s="5" t="s">
        <v>16773</v>
      </c>
      <c r="E8967" s="5" t="s">
        <v>16769</v>
      </c>
      <c r="F8967" s="5" t="s">
        <v>24928</v>
      </c>
    </row>
    <row r="8968" spans="1:6" x14ac:dyDescent="0.45">
      <c r="A8968" s="5" t="s">
        <v>26299</v>
      </c>
      <c r="B8968" s="5" t="s">
        <v>16760</v>
      </c>
      <c r="C8968" s="5" t="s">
        <v>16774</v>
      </c>
      <c r="E8968" s="5" t="s">
        <v>16769</v>
      </c>
      <c r="F8968" s="5" t="s">
        <v>24928</v>
      </c>
    </row>
    <row r="8969" spans="1:6" x14ac:dyDescent="0.45">
      <c r="A8969" s="5" t="s">
        <v>26298</v>
      </c>
      <c r="B8969" s="5" t="s">
        <v>16760</v>
      </c>
      <c r="C8969" s="5" t="s">
        <v>16775</v>
      </c>
      <c r="E8969" s="5" t="s">
        <v>16764</v>
      </c>
      <c r="F8969" s="5" t="s">
        <v>24928</v>
      </c>
    </row>
    <row r="8970" spans="1:6" x14ac:dyDescent="0.45">
      <c r="A8970" s="5" t="s">
        <v>26297</v>
      </c>
      <c r="B8970" s="5" t="s">
        <v>16760</v>
      </c>
      <c r="C8970" s="5" t="s">
        <v>16776</v>
      </c>
      <c r="E8970" s="5" t="s">
        <v>16764</v>
      </c>
      <c r="F8970" s="5" t="s">
        <v>24928</v>
      </c>
    </row>
    <row r="8971" spans="1:6" x14ac:dyDescent="0.45">
      <c r="A8971" s="5" t="s">
        <v>26296</v>
      </c>
      <c r="B8971" s="5" t="s">
        <v>16760</v>
      </c>
      <c r="C8971" s="5" t="s">
        <v>16777</v>
      </c>
      <c r="E8971" s="5" t="s">
        <v>16764</v>
      </c>
    </row>
    <row r="8972" spans="1:6" x14ac:dyDescent="0.45">
      <c r="A8972" s="5" t="s">
        <v>16778</v>
      </c>
      <c r="B8972" s="5" t="s">
        <v>16760</v>
      </c>
      <c r="C8972" s="5" t="s">
        <v>16779</v>
      </c>
      <c r="E8972" s="5" t="s">
        <v>16780</v>
      </c>
    </row>
    <row r="8973" spans="1:6" x14ac:dyDescent="0.45">
      <c r="A8973" s="5" t="s">
        <v>16781</v>
      </c>
      <c r="B8973" s="5" t="s">
        <v>16760</v>
      </c>
      <c r="C8973" s="5" t="s">
        <v>16782</v>
      </c>
      <c r="E8973" s="5" t="s">
        <v>16783</v>
      </c>
    </row>
    <row r="8974" spans="1:6" x14ac:dyDescent="0.45">
      <c r="A8974" s="5" t="s">
        <v>26295</v>
      </c>
      <c r="B8974" s="5" t="s">
        <v>16760</v>
      </c>
      <c r="C8974" s="5" t="s">
        <v>16784</v>
      </c>
      <c r="E8974" s="5" t="s">
        <v>16764</v>
      </c>
    </row>
    <row r="8975" spans="1:6" x14ac:dyDescent="0.45">
      <c r="A8975" s="5" t="s">
        <v>26294</v>
      </c>
      <c r="B8975" s="5" t="s">
        <v>16760</v>
      </c>
      <c r="C8975" s="5" t="s">
        <v>16785</v>
      </c>
      <c r="E8975" s="5" t="s">
        <v>16762</v>
      </c>
    </row>
    <row r="8976" spans="1:6" x14ac:dyDescent="0.45">
      <c r="A8976" s="5" t="s">
        <v>26293</v>
      </c>
      <c r="B8976" s="5" t="s">
        <v>16760</v>
      </c>
      <c r="C8976" s="5" t="s">
        <v>16786</v>
      </c>
      <c r="E8976" s="5" t="s">
        <v>16769</v>
      </c>
    </row>
    <row r="8977" spans="1:5" x14ac:dyDescent="0.45">
      <c r="A8977" s="5" t="s">
        <v>26292</v>
      </c>
      <c r="B8977" s="5" t="s">
        <v>16760</v>
      </c>
      <c r="C8977" s="5" t="s">
        <v>16787</v>
      </c>
      <c r="E8977" s="5" t="s">
        <v>16769</v>
      </c>
    </row>
    <row r="8978" spans="1:5" x14ac:dyDescent="0.45">
      <c r="A8978" s="5" t="s">
        <v>26291</v>
      </c>
      <c r="B8978" s="5" t="s">
        <v>16760</v>
      </c>
      <c r="C8978" s="5" t="s">
        <v>16788</v>
      </c>
      <c r="E8978" s="5" t="s">
        <v>16762</v>
      </c>
    </row>
    <row r="8979" spans="1:5" x14ac:dyDescent="0.45">
      <c r="A8979" s="5" t="s">
        <v>26290</v>
      </c>
      <c r="B8979" s="5" t="s">
        <v>16760</v>
      </c>
      <c r="C8979" s="5" t="s">
        <v>16789</v>
      </c>
      <c r="E8979" s="5" t="s">
        <v>16764</v>
      </c>
    </row>
    <row r="8980" spans="1:5" x14ac:dyDescent="0.45">
      <c r="A8980" s="5" t="s">
        <v>26289</v>
      </c>
      <c r="B8980" s="5" t="s">
        <v>16760</v>
      </c>
      <c r="C8980" s="5" t="s">
        <v>16790</v>
      </c>
      <c r="E8980" s="5" t="s">
        <v>16762</v>
      </c>
    </row>
    <row r="8981" spans="1:5" x14ac:dyDescent="0.45">
      <c r="A8981" s="5" t="s">
        <v>26288</v>
      </c>
      <c r="B8981" s="5" t="s">
        <v>16760</v>
      </c>
      <c r="C8981" s="5" t="s">
        <v>16791</v>
      </c>
      <c r="E8981" s="5" t="s">
        <v>16764</v>
      </c>
    </row>
    <row r="8982" spans="1:5" x14ac:dyDescent="0.45">
      <c r="A8982" s="5" t="s">
        <v>26287</v>
      </c>
      <c r="B8982" s="5" t="s">
        <v>16760</v>
      </c>
      <c r="C8982" s="5" t="s">
        <v>16792</v>
      </c>
      <c r="E8982" s="5" t="s">
        <v>16764</v>
      </c>
    </row>
    <row r="8983" spans="1:5" x14ac:dyDescent="0.45">
      <c r="A8983" s="5" t="s">
        <v>26286</v>
      </c>
      <c r="B8983" s="5" t="s">
        <v>16760</v>
      </c>
      <c r="C8983" s="5" t="s">
        <v>16793</v>
      </c>
      <c r="E8983" s="5" t="s">
        <v>16762</v>
      </c>
    </row>
    <row r="8984" spans="1:5" x14ac:dyDescent="0.45">
      <c r="A8984" s="5" t="s">
        <v>26285</v>
      </c>
      <c r="B8984" s="5" t="s">
        <v>16760</v>
      </c>
      <c r="C8984" s="5" t="s">
        <v>16794</v>
      </c>
      <c r="E8984" s="5" t="s">
        <v>16764</v>
      </c>
    </row>
    <row r="8985" spans="1:5" x14ac:dyDescent="0.45">
      <c r="A8985" s="5" t="s">
        <v>26284</v>
      </c>
      <c r="B8985" s="5" t="s">
        <v>16760</v>
      </c>
      <c r="C8985" s="5" t="s">
        <v>16795</v>
      </c>
      <c r="E8985" s="5" t="s">
        <v>16769</v>
      </c>
    </row>
    <row r="8986" spans="1:5" x14ac:dyDescent="0.45">
      <c r="A8986" s="5" t="s">
        <v>26283</v>
      </c>
      <c r="B8986" s="5" t="s">
        <v>16760</v>
      </c>
      <c r="C8986" s="5" t="s">
        <v>16796</v>
      </c>
      <c r="E8986" s="5" t="s">
        <v>16769</v>
      </c>
    </row>
    <row r="8987" spans="1:5" x14ac:dyDescent="0.45">
      <c r="A8987" s="5" t="s">
        <v>26282</v>
      </c>
      <c r="B8987" s="5" t="s">
        <v>16760</v>
      </c>
      <c r="C8987" s="5" t="s">
        <v>16797</v>
      </c>
      <c r="E8987" s="5" t="s">
        <v>16762</v>
      </c>
    </row>
    <row r="8988" spans="1:5" x14ac:dyDescent="0.45">
      <c r="A8988" s="5" t="s">
        <v>16798</v>
      </c>
      <c r="B8988" s="5" t="s">
        <v>16760</v>
      </c>
      <c r="C8988" s="5" t="s">
        <v>16799</v>
      </c>
      <c r="E8988" s="5" t="s">
        <v>16800</v>
      </c>
    </row>
    <row r="8989" spans="1:5" x14ac:dyDescent="0.45">
      <c r="A8989" s="5" t="s">
        <v>16801</v>
      </c>
      <c r="B8989" s="5" t="s">
        <v>16760</v>
      </c>
      <c r="C8989" s="5" t="s">
        <v>16802</v>
      </c>
      <c r="E8989" s="5" t="s">
        <v>16803</v>
      </c>
    </row>
    <row r="8990" spans="1:5" x14ac:dyDescent="0.45">
      <c r="A8990" s="5" t="s">
        <v>26281</v>
      </c>
      <c r="B8990" s="5" t="s">
        <v>16760</v>
      </c>
      <c r="C8990" s="5" t="s">
        <v>16804</v>
      </c>
      <c r="E8990" s="5" t="s">
        <v>16769</v>
      </c>
    </row>
    <row r="8991" spans="1:5" x14ac:dyDescent="0.45">
      <c r="A8991" s="5" t="s">
        <v>26280</v>
      </c>
      <c r="B8991" s="5" t="s">
        <v>16760</v>
      </c>
      <c r="C8991" s="5" t="s">
        <v>16805</v>
      </c>
      <c r="E8991" s="5" t="s">
        <v>16769</v>
      </c>
    </row>
    <row r="8992" spans="1:5" x14ac:dyDescent="0.45">
      <c r="A8992" s="5" t="s">
        <v>26279</v>
      </c>
      <c r="B8992" s="5" t="s">
        <v>16760</v>
      </c>
      <c r="C8992" s="5" t="s">
        <v>16806</v>
      </c>
      <c r="E8992" s="5" t="s">
        <v>16769</v>
      </c>
    </row>
    <row r="8993" spans="1:6" x14ac:dyDescent="0.45">
      <c r="A8993" s="5" t="s">
        <v>26278</v>
      </c>
      <c r="B8993" s="5" t="s">
        <v>16760</v>
      </c>
      <c r="C8993" s="5" t="s">
        <v>16807</v>
      </c>
      <c r="E8993" s="5" t="s">
        <v>16764</v>
      </c>
    </row>
    <row r="8994" spans="1:6" x14ac:dyDescent="0.45">
      <c r="A8994" s="5" t="s">
        <v>26277</v>
      </c>
      <c r="B8994" s="5" t="s">
        <v>16760</v>
      </c>
      <c r="C8994" s="5" t="s">
        <v>16808</v>
      </c>
      <c r="E8994" s="5" t="s">
        <v>16762</v>
      </c>
      <c r="F8994" s="5" t="s">
        <v>24928</v>
      </c>
    </row>
    <row r="8995" spans="1:6" x14ac:dyDescent="0.45">
      <c r="A8995" s="5" t="s">
        <v>26276</v>
      </c>
      <c r="B8995" s="5" t="s">
        <v>16760</v>
      </c>
      <c r="C8995" s="5" t="s">
        <v>16809</v>
      </c>
      <c r="E8995" s="5" t="s">
        <v>16764</v>
      </c>
      <c r="F8995" s="5" t="s">
        <v>24928</v>
      </c>
    </row>
    <row r="8996" spans="1:6" x14ac:dyDescent="0.45">
      <c r="A8996" s="5" t="s">
        <v>26275</v>
      </c>
      <c r="B8996" s="5" t="s">
        <v>16760</v>
      </c>
      <c r="C8996" s="5" t="s">
        <v>16810</v>
      </c>
      <c r="E8996" s="5" t="s">
        <v>16764</v>
      </c>
      <c r="F8996" s="5" t="s">
        <v>24928</v>
      </c>
    </row>
    <row r="8997" spans="1:6" x14ac:dyDescent="0.45">
      <c r="A8997" s="5" t="s">
        <v>26274</v>
      </c>
      <c r="B8997" s="5" t="s">
        <v>16760</v>
      </c>
      <c r="C8997" s="5" t="s">
        <v>16811</v>
      </c>
      <c r="E8997" s="5" t="s">
        <v>16769</v>
      </c>
      <c r="F8997" s="5" t="s">
        <v>24928</v>
      </c>
    </row>
    <row r="8998" spans="1:6" x14ac:dyDescent="0.45">
      <c r="A8998" s="5" t="s">
        <v>26273</v>
      </c>
      <c r="B8998" s="5" t="s">
        <v>16760</v>
      </c>
      <c r="C8998" s="5" t="s">
        <v>16812</v>
      </c>
      <c r="E8998" s="5" t="s">
        <v>16764</v>
      </c>
      <c r="F8998" s="5" t="s">
        <v>24928</v>
      </c>
    </row>
    <row r="8999" spans="1:6" x14ac:dyDescent="0.45">
      <c r="A8999" s="5" t="s">
        <v>26272</v>
      </c>
      <c r="B8999" s="5" t="s">
        <v>16760</v>
      </c>
      <c r="C8999" s="5" t="s">
        <v>16813</v>
      </c>
      <c r="E8999" s="5" t="s">
        <v>16764</v>
      </c>
      <c r="F8999" s="5" t="s">
        <v>24928</v>
      </c>
    </row>
    <row r="9000" spans="1:6" x14ac:dyDescent="0.45">
      <c r="A9000" s="5" t="s">
        <v>26271</v>
      </c>
      <c r="B9000" s="5" t="s">
        <v>16760</v>
      </c>
      <c r="C9000" s="5" t="s">
        <v>16814</v>
      </c>
      <c r="E9000" s="5" t="s">
        <v>16764</v>
      </c>
      <c r="F9000" s="5" t="s">
        <v>24928</v>
      </c>
    </row>
    <row r="9001" spans="1:6" x14ac:dyDescent="0.45">
      <c r="A9001" s="5" t="s">
        <v>26270</v>
      </c>
      <c r="B9001" s="5" t="s">
        <v>16760</v>
      </c>
      <c r="C9001" s="5" t="s">
        <v>16815</v>
      </c>
      <c r="E9001" s="5" t="s">
        <v>16762</v>
      </c>
      <c r="F9001" s="5" t="s">
        <v>24928</v>
      </c>
    </row>
    <row r="9002" spans="1:6" x14ac:dyDescent="0.45">
      <c r="A9002" s="5" t="s">
        <v>26269</v>
      </c>
      <c r="B9002" s="5" t="s">
        <v>16760</v>
      </c>
      <c r="C9002" s="5" t="s">
        <v>16816</v>
      </c>
      <c r="E9002" s="5" t="s">
        <v>16764</v>
      </c>
      <c r="F9002" s="5" t="s">
        <v>24928</v>
      </c>
    </row>
    <row r="9003" spans="1:6" x14ac:dyDescent="0.45">
      <c r="A9003" s="5" t="s">
        <v>26268</v>
      </c>
      <c r="B9003" s="5" t="s">
        <v>16760</v>
      </c>
      <c r="C9003" s="5" t="s">
        <v>16817</v>
      </c>
      <c r="E9003" s="5" t="s">
        <v>16818</v>
      </c>
      <c r="F9003" s="5" t="s">
        <v>24928</v>
      </c>
    </row>
    <row r="9004" spans="1:6" x14ac:dyDescent="0.45">
      <c r="A9004" s="5" t="s">
        <v>26267</v>
      </c>
      <c r="B9004" s="5" t="s">
        <v>16760</v>
      </c>
      <c r="C9004" s="5" t="s">
        <v>16819</v>
      </c>
      <c r="E9004" s="5" t="s">
        <v>16818</v>
      </c>
      <c r="F9004" s="5" t="s">
        <v>24928</v>
      </c>
    </row>
    <row r="9005" spans="1:6" x14ac:dyDescent="0.45">
      <c r="A9005" s="5" t="s">
        <v>26266</v>
      </c>
      <c r="B9005" s="5" t="s">
        <v>16760</v>
      </c>
      <c r="C9005" s="5" t="s">
        <v>16820</v>
      </c>
      <c r="E9005" s="5" t="s">
        <v>16818</v>
      </c>
      <c r="F9005" s="5" t="s">
        <v>24928</v>
      </c>
    </row>
    <row r="9006" spans="1:6" x14ac:dyDescent="0.45">
      <c r="A9006" s="5" t="s">
        <v>26265</v>
      </c>
      <c r="B9006" s="5" t="s">
        <v>16760</v>
      </c>
      <c r="C9006" s="5" t="s">
        <v>16821</v>
      </c>
      <c r="E9006" s="5" t="s">
        <v>16762</v>
      </c>
      <c r="F9006" s="5" t="s">
        <v>24928</v>
      </c>
    </row>
    <row r="9007" spans="1:6" x14ac:dyDescent="0.45">
      <c r="A9007" s="5" t="s">
        <v>26264</v>
      </c>
      <c r="B9007" s="5" t="s">
        <v>16760</v>
      </c>
      <c r="C9007" s="5" t="s">
        <v>16822</v>
      </c>
      <c r="E9007" s="5" t="s">
        <v>16764</v>
      </c>
      <c r="F9007" s="5" t="s">
        <v>24928</v>
      </c>
    </row>
    <row r="9008" spans="1:6" x14ac:dyDescent="0.45">
      <c r="A9008" s="5" t="s">
        <v>26263</v>
      </c>
      <c r="B9008" s="5" t="s">
        <v>16760</v>
      </c>
      <c r="C9008" s="5" t="s">
        <v>16823</v>
      </c>
      <c r="E9008" s="5" t="s">
        <v>16764</v>
      </c>
      <c r="F9008" s="5" t="s">
        <v>24928</v>
      </c>
    </row>
    <row r="9009" spans="1:6" x14ac:dyDescent="0.45">
      <c r="A9009" s="5" t="s">
        <v>26262</v>
      </c>
      <c r="B9009" s="5" t="s">
        <v>16760</v>
      </c>
      <c r="C9009" s="5" t="s">
        <v>16824</v>
      </c>
      <c r="E9009" s="5" t="s">
        <v>16764</v>
      </c>
      <c r="F9009" s="5" t="s">
        <v>24928</v>
      </c>
    </row>
    <row r="9010" spans="1:6" x14ac:dyDescent="0.45">
      <c r="A9010" s="5" t="s">
        <v>26261</v>
      </c>
      <c r="B9010" s="5" t="s">
        <v>16760</v>
      </c>
      <c r="C9010" s="5" t="s">
        <v>16825</v>
      </c>
      <c r="E9010" s="5" t="s">
        <v>16818</v>
      </c>
      <c r="F9010" s="5" t="s">
        <v>24928</v>
      </c>
    </row>
    <row r="9011" spans="1:6" x14ac:dyDescent="0.45">
      <c r="A9011" s="5" t="s">
        <v>26260</v>
      </c>
      <c r="B9011" s="5" t="s">
        <v>16760</v>
      </c>
      <c r="C9011" s="5" t="s">
        <v>16826</v>
      </c>
      <c r="E9011" s="5" t="s">
        <v>16764</v>
      </c>
      <c r="F9011" s="5" t="s">
        <v>24928</v>
      </c>
    </row>
    <row r="9012" spans="1:6" x14ac:dyDescent="0.45">
      <c r="A9012" s="5" t="s">
        <v>26259</v>
      </c>
      <c r="B9012" s="5" t="s">
        <v>16760</v>
      </c>
      <c r="C9012" s="5" t="s">
        <v>16827</v>
      </c>
      <c r="E9012" s="5" t="s">
        <v>16818</v>
      </c>
      <c r="F9012" s="5" t="s">
        <v>24928</v>
      </c>
    </row>
    <row r="9013" spans="1:6" x14ac:dyDescent="0.45">
      <c r="A9013" s="5" t="s">
        <v>26258</v>
      </c>
      <c r="B9013" s="5" t="s">
        <v>16760</v>
      </c>
      <c r="C9013" s="5" t="s">
        <v>16828</v>
      </c>
      <c r="E9013" s="5" t="s">
        <v>16764</v>
      </c>
      <c r="F9013" s="5" t="s">
        <v>24928</v>
      </c>
    </row>
    <row r="9014" spans="1:6" x14ac:dyDescent="0.45">
      <c r="A9014" s="5" t="s">
        <v>26257</v>
      </c>
      <c r="B9014" s="5" t="s">
        <v>16760</v>
      </c>
      <c r="C9014" s="5" t="s">
        <v>16829</v>
      </c>
      <c r="E9014" s="5" t="s">
        <v>16762</v>
      </c>
      <c r="F9014" s="5" t="s">
        <v>24928</v>
      </c>
    </row>
    <row r="9015" spans="1:6" x14ac:dyDescent="0.45">
      <c r="A9015" s="5" t="s">
        <v>26256</v>
      </c>
      <c r="B9015" s="5" t="s">
        <v>16760</v>
      </c>
      <c r="C9015" s="5" t="s">
        <v>16830</v>
      </c>
      <c r="E9015" s="5" t="s">
        <v>16769</v>
      </c>
      <c r="F9015" s="5" t="s">
        <v>24928</v>
      </c>
    </row>
    <row r="9016" spans="1:6" x14ac:dyDescent="0.45">
      <c r="A9016" s="5" t="s">
        <v>26255</v>
      </c>
      <c r="B9016" s="5" t="s">
        <v>16760</v>
      </c>
      <c r="C9016" s="5" t="s">
        <v>16831</v>
      </c>
      <c r="E9016" s="5" t="s">
        <v>16764</v>
      </c>
      <c r="F9016" s="5" t="s">
        <v>24928</v>
      </c>
    </row>
    <row r="9017" spans="1:6" x14ac:dyDescent="0.45">
      <c r="A9017" s="5" t="s">
        <v>26254</v>
      </c>
      <c r="B9017" s="5" t="s">
        <v>16760</v>
      </c>
      <c r="C9017" s="5" t="s">
        <v>16832</v>
      </c>
      <c r="E9017" s="5" t="s">
        <v>16764</v>
      </c>
      <c r="F9017" s="5" t="s">
        <v>24928</v>
      </c>
    </row>
    <row r="9018" spans="1:6" x14ac:dyDescent="0.45">
      <c r="A9018" s="5" t="s">
        <v>26253</v>
      </c>
      <c r="B9018" s="5" t="s">
        <v>16760</v>
      </c>
      <c r="C9018" s="5" t="s">
        <v>16833</v>
      </c>
      <c r="E9018" s="5" t="s">
        <v>16764</v>
      </c>
      <c r="F9018" s="5" t="s">
        <v>24928</v>
      </c>
    </row>
    <row r="9019" spans="1:6" x14ac:dyDescent="0.45">
      <c r="A9019" s="5" t="s">
        <v>26252</v>
      </c>
      <c r="B9019" s="5" t="s">
        <v>16760</v>
      </c>
      <c r="C9019" s="5" t="s">
        <v>16834</v>
      </c>
      <c r="E9019" s="5" t="s">
        <v>16764</v>
      </c>
      <c r="F9019" s="5" t="s">
        <v>24928</v>
      </c>
    </row>
    <row r="9020" spans="1:6" x14ac:dyDescent="0.45">
      <c r="A9020" s="5" t="s">
        <v>26251</v>
      </c>
      <c r="B9020" s="5" t="s">
        <v>16760</v>
      </c>
      <c r="C9020" s="5" t="s">
        <v>16835</v>
      </c>
      <c r="E9020" s="5" t="s">
        <v>16764</v>
      </c>
      <c r="F9020" s="5" t="s">
        <v>24928</v>
      </c>
    </row>
    <row r="9021" spans="1:6" x14ac:dyDescent="0.45">
      <c r="A9021" s="5" t="s">
        <v>26250</v>
      </c>
      <c r="B9021" s="5" t="s">
        <v>16760</v>
      </c>
      <c r="C9021" s="5" t="s">
        <v>16836</v>
      </c>
      <c r="E9021" s="5" t="s">
        <v>16764</v>
      </c>
      <c r="F9021" s="5" t="s">
        <v>24928</v>
      </c>
    </row>
    <row r="9022" spans="1:6" x14ac:dyDescent="0.45">
      <c r="A9022" s="5" t="s">
        <v>26249</v>
      </c>
      <c r="B9022" s="5" t="s">
        <v>16760</v>
      </c>
      <c r="C9022" s="5" t="s">
        <v>16837</v>
      </c>
      <c r="E9022" s="5" t="s">
        <v>16762</v>
      </c>
      <c r="F9022" s="5" t="s">
        <v>24928</v>
      </c>
    </row>
    <row r="9023" spans="1:6" x14ac:dyDescent="0.45">
      <c r="A9023" s="5" t="s">
        <v>26248</v>
      </c>
      <c r="B9023" s="5" t="s">
        <v>16760</v>
      </c>
      <c r="C9023" s="5" t="s">
        <v>16838</v>
      </c>
      <c r="E9023" s="5" t="s">
        <v>16762</v>
      </c>
      <c r="F9023" s="5" t="s">
        <v>24928</v>
      </c>
    </row>
    <row r="9024" spans="1:6" x14ac:dyDescent="0.45">
      <c r="A9024" s="5" t="s">
        <v>26247</v>
      </c>
      <c r="B9024" s="5" t="s">
        <v>16760</v>
      </c>
      <c r="C9024" s="5" t="s">
        <v>16839</v>
      </c>
      <c r="E9024" s="5" t="s">
        <v>16762</v>
      </c>
      <c r="F9024" s="5" t="s">
        <v>24928</v>
      </c>
    </row>
    <row r="9025" spans="1:6" x14ac:dyDescent="0.45">
      <c r="A9025" s="5" t="s">
        <v>26246</v>
      </c>
      <c r="B9025" s="5" t="s">
        <v>16760</v>
      </c>
      <c r="C9025" s="5" t="s">
        <v>16840</v>
      </c>
      <c r="E9025" s="5" t="s">
        <v>16818</v>
      </c>
      <c r="F9025" s="5" t="s">
        <v>24928</v>
      </c>
    </row>
    <row r="9026" spans="1:6" x14ac:dyDescent="0.45">
      <c r="A9026" s="5" t="s">
        <v>26245</v>
      </c>
      <c r="B9026" s="5" t="s">
        <v>16760</v>
      </c>
      <c r="C9026" s="5" t="s">
        <v>16841</v>
      </c>
      <c r="E9026" s="5" t="s">
        <v>16762</v>
      </c>
      <c r="F9026" s="5" t="s">
        <v>24928</v>
      </c>
    </row>
    <row r="9027" spans="1:6" x14ac:dyDescent="0.45">
      <c r="A9027" s="5" t="s">
        <v>26244</v>
      </c>
      <c r="B9027" s="5" t="s">
        <v>16760</v>
      </c>
      <c r="C9027" s="5" t="s">
        <v>16842</v>
      </c>
      <c r="E9027" s="5" t="s">
        <v>16764</v>
      </c>
      <c r="F9027" s="5" t="s">
        <v>24928</v>
      </c>
    </row>
    <row r="9028" spans="1:6" x14ac:dyDescent="0.45">
      <c r="A9028" s="5" t="s">
        <v>26243</v>
      </c>
      <c r="B9028" s="5" t="s">
        <v>16760</v>
      </c>
      <c r="C9028" s="5" t="s">
        <v>16843</v>
      </c>
      <c r="E9028" s="5" t="s">
        <v>16818</v>
      </c>
      <c r="F9028" s="5" t="s">
        <v>24928</v>
      </c>
    </row>
    <row r="9029" spans="1:6" x14ac:dyDescent="0.45">
      <c r="A9029" s="5" t="s">
        <v>26242</v>
      </c>
      <c r="B9029" s="5" t="s">
        <v>16760</v>
      </c>
      <c r="C9029" s="5" t="s">
        <v>16844</v>
      </c>
      <c r="E9029" s="5" t="s">
        <v>16762</v>
      </c>
      <c r="F9029" s="5" t="s">
        <v>24928</v>
      </c>
    </row>
    <row r="9030" spans="1:6" x14ac:dyDescent="0.45">
      <c r="A9030" s="5" t="s">
        <v>26241</v>
      </c>
      <c r="B9030" s="5" t="s">
        <v>16760</v>
      </c>
      <c r="C9030" s="5" t="s">
        <v>16845</v>
      </c>
      <c r="E9030" s="5" t="s">
        <v>16818</v>
      </c>
      <c r="F9030" s="5" t="s">
        <v>24928</v>
      </c>
    </row>
    <row r="9031" spans="1:6" x14ac:dyDescent="0.45">
      <c r="A9031" s="5" t="s">
        <v>26240</v>
      </c>
      <c r="B9031" s="5" t="s">
        <v>16760</v>
      </c>
      <c r="C9031" s="5" t="s">
        <v>16846</v>
      </c>
      <c r="E9031" s="5" t="s">
        <v>16764</v>
      </c>
      <c r="F9031" s="5" t="s">
        <v>24928</v>
      </c>
    </row>
    <row r="9032" spans="1:6" x14ac:dyDescent="0.45">
      <c r="A9032" s="5" t="s">
        <v>26239</v>
      </c>
      <c r="B9032" s="5" t="s">
        <v>16760</v>
      </c>
      <c r="C9032" s="5" t="s">
        <v>16847</v>
      </c>
      <c r="E9032" s="5" t="s">
        <v>16764</v>
      </c>
      <c r="F9032" s="5" t="s">
        <v>24928</v>
      </c>
    </row>
    <row r="9033" spans="1:6" x14ac:dyDescent="0.45">
      <c r="A9033" s="5" t="s">
        <v>26238</v>
      </c>
      <c r="B9033" s="5" t="s">
        <v>16760</v>
      </c>
      <c r="C9033" s="5" t="s">
        <v>16848</v>
      </c>
      <c r="E9033" s="5" t="s">
        <v>16769</v>
      </c>
    </row>
    <row r="9034" spans="1:6" x14ac:dyDescent="0.45">
      <c r="A9034" s="5" t="s">
        <v>26237</v>
      </c>
      <c r="B9034" s="5" t="s">
        <v>16760</v>
      </c>
      <c r="C9034" s="5" t="s">
        <v>16849</v>
      </c>
      <c r="E9034" s="5" t="s">
        <v>16764</v>
      </c>
    </row>
    <row r="9035" spans="1:6" x14ac:dyDescent="0.45">
      <c r="A9035" s="5" t="s">
        <v>26236</v>
      </c>
      <c r="B9035" s="5" t="s">
        <v>16760</v>
      </c>
      <c r="C9035" s="5" t="s">
        <v>16850</v>
      </c>
      <c r="E9035" s="5" t="s">
        <v>16764</v>
      </c>
    </row>
    <row r="9036" spans="1:6" x14ac:dyDescent="0.45">
      <c r="A9036" s="5" t="s">
        <v>26235</v>
      </c>
      <c r="B9036" s="5" t="s">
        <v>16760</v>
      </c>
      <c r="C9036" s="5" t="s">
        <v>16851</v>
      </c>
      <c r="E9036" s="5" t="s">
        <v>16764</v>
      </c>
    </row>
    <row r="9037" spans="1:6" x14ac:dyDescent="0.45">
      <c r="A9037" s="5" t="s">
        <v>16852</v>
      </c>
      <c r="B9037" s="5" t="s">
        <v>16760</v>
      </c>
      <c r="C9037" s="5" t="s">
        <v>16853</v>
      </c>
      <c r="E9037" s="5" t="s">
        <v>16854</v>
      </c>
    </row>
    <row r="9038" spans="1:6" x14ac:dyDescent="0.45">
      <c r="A9038" s="5" t="s">
        <v>16855</v>
      </c>
      <c r="B9038" s="5" t="s">
        <v>16760</v>
      </c>
      <c r="C9038" s="5" t="s">
        <v>16856</v>
      </c>
      <c r="E9038" s="5" t="s">
        <v>16857</v>
      </c>
    </row>
    <row r="9039" spans="1:6" x14ac:dyDescent="0.45">
      <c r="A9039" s="5" t="s">
        <v>26234</v>
      </c>
      <c r="B9039" s="5" t="s">
        <v>16760</v>
      </c>
      <c r="C9039" s="5" t="s">
        <v>16858</v>
      </c>
      <c r="E9039" s="5" t="s">
        <v>16818</v>
      </c>
    </row>
    <row r="9040" spans="1:6" x14ac:dyDescent="0.45">
      <c r="A9040" s="5" t="s">
        <v>26233</v>
      </c>
      <c r="B9040" s="5" t="s">
        <v>16760</v>
      </c>
      <c r="C9040" s="5" t="s">
        <v>16859</v>
      </c>
      <c r="E9040" s="5" t="s">
        <v>16818</v>
      </c>
    </row>
    <row r="9041" spans="1:6" x14ac:dyDescent="0.45">
      <c r="A9041" s="5" t="s">
        <v>26232</v>
      </c>
      <c r="B9041" s="5" t="s">
        <v>16760</v>
      </c>
      <c r="C9041" s="5" t="s">
        <v>16860</v>
      </c>
      <c r="E9041" s="5" t="s">
        <v>16762</v>
      </c>
    </row>
    <row r="9042" spans="1:6" x14ac:dyDescent="0.45">
      <c r="A9042" s="5" t="s">
        <v>26231</v>
      </c>
      <c r="B9042" s="5" t="s">
        <v>16760</v>
      </c>
      <c r="C9042" s="5" t="s">
        <v>16861</v>
      </c>
      <c r="E9042" s="5" t="s">
        <v>16762</v>
      </c>
      <c r="F9042" s="5" t="s">
        <v>24928</v>
      </c>
    </row>
    <row r="9043" spans="1:6" x14ac:dyDescent="0.45">
      <c r="A9043" s="5" t="s">
        <v>26230</v>
      </c>
      <c r="B9043" s="5" t="s">
        <v>16760</v>
      </c>
      <c r="C9043" s="5" t="s">
        <v>16862</v>
      </c>
      <c r="E9043" s="5" t="s">
        <v>16764</v>
      </c>
      <c r="F9043" s="5" t="s">
        <v>24928</v>
      </c>
    </row>
    <row r="9044" spans="1:6" x14ac:dyDescent="0.45">
      <c r="A9044" s="5" t="s">
        <v>26229</v>
      </c>
      <c r="B9044" s="5" t="s">
        <v>16760</v>
      </c>
      <c r="C9044" s="5" t="s">
        <v>16863</v>
      </c>
      <c r="E9044" s="5" t="s">
        <v>16764</v>
      </c>
      <c r="F9044" s="5" t="s">
        <v>24928</v>
      </c>
    </row>
    <row r="9045" spans="1:6" x14ac:dyDescent="0.45">
      <c r="A9045" s="5" t="s">
        <v>26228</v>
      </c>
      <c r="B9045" s="5" t="s">
        <v>16760</v>
      </c>
      <c r="C9045" s="5" t="s">
        <v>16864</v>
      </c>
      <c r="E9045" s="5" t="s">
        <v>16764</v>
      </c>
      <c r="F9045" s="5" t="s">
        <v>24928</v>
      </c>
    </row>
    <row r="9046" spans="1:6" x14ac:dyDescent="0.45">
      <c r="A9046" s="5" t="s">
        <v>26227</v>
      </c>
      <c r="B9046" s="5" t="s">
        <v>16760</v>
      </c>
      <c r="C9046" s="5" t="s">
        <v>16865</v>
      </c>
      <c r="E9046" s="5" t="s">
        <v>16762</v>
      </c>
      <c r="F9046" s="5" t="s">
        <v>24928</v>
      </c>
    </row>
    <row r="9047" spans="1:6" x14ac:dyDescent="0.45">
      <c r="A9047" s="5" t="s">
        <v>26226</v>
      </c>
      <c r="B9047" s="5" t="s">
        <v>16760</v>
      </c>
      <c r="C9047" s="5" t="s">
        <v>16866</v>
      </c>
      <c r="E9047" s="5" t="s">
        <v>16762</v>
      </c>
    </row>
    <row r="9048" spans="1:6" x14ac:dyDescent="0.45">
      <c r="A9048" s="5" t="s">
        <v>26225</v>
      </c>
      <c r="B9048" s="5" t="s">
        <v>16760</v>
      </c>
      <c r="C9048" s="5" t="s">
        <v>16867</v>
      </c>
      <c r="E9048" s="5" t="s">
        <v>16762</v>
      </c>
    </row>
    <row r="9049" spans="1:6" x14ac:dyDescent="0.45">
      <c r="A9049" s="5" t="s">
        <v>26224</v>
      </c>
      <c r="B9049" s="5" t="s">
        <v>16760</v>
      </c>
      <c r="C9049" s="5" t="s">
        <v>16868</v>
      </c>
      <c r="E9049" s="5" t="s">
        <v>16764</v>
      </c>
    </row>
    <row r="9050" spans="1:6" x14ac:dyDescent="0.45">
      <c r="A9050" s="5" t="s">
        <v>26223</v>
      </c>
      <c r="B9050" s="5" t="s">
        <v>16760</v>
      </c>
      <c r="C9050" s="5" t="s">
        <v>16869</v>
      </c>
      <c r="E9050" s="5" t="s">
        <v>16764</v>
      </c>
    </row>
    <row r="9051" spans="1:6" x14ac:dyDescent="0.45">
      <c r="A9051" s="5" t="s">
        <v>16870</v>
      </c>
      <c r="B9051" s="5" t="s">
        <v>16760</v>
      </c>
      <c r="C9051" s="5" t="s">
        <v>16871</v>
      </c>
      <c r="E9051" s="5" t="s">
        <v>16872</v>
      </c>
    </row>
    <row r="9052" spans="1:6" x14ac:dyDescent="0.45">
      <c r="A9052" s="5" t="s">
        <v>16873</v>
      </c>
      <c r="B9052" s="5" t="s">
        <v>16760</v>
      </c>
      <c r="C9052" s="5" t="s">
        <v>16874</v>
      </c>
      <c r="E9052" s="5" t="s">
        <v>16875</v>
      </c>
    </row>
    <row r="9053" spans="1:6" x14ac:dyDescent="0.45">
      <c r="A9053" s="5" t="s">
        <v>26222</v>
      </c>
      <c r="B9053" s="5" t="s">
        <v>16760</v>
      </c>
      <c r="C9053" s="5" t="s">
        <v>16876</v>
      </c>
      <c r="E9053" s="5" t="s">
        <v>16762</v>
      </c>
    </row>
    <row r="9054" spans="1:6" x14ac:dyDescent="0.45">
      <c r="A9054" s="5" t="s">
        <v>26221</v>
      </c>
      <c r="B9054" s="5" t="s">
        <v>16760</v>
      </c>
      <c r="C9054" s="5" t="s">
        <v>16877</v>
      </c>
      <c r="E9054" s="5" t="s">
        <v>16762</v>
      </c>
    </row>
    <row r="9055" spans="1:6" x14ac:dyDescent="0.45">
      <c r="A9055" s="5" t="s">
        <v>26220</v>
      </c>
      <c r="B9055" s="5" t="s">
        <v>16760</v>
      </c>
      <c r="C9055" s="5" t="s">
        <v>16878</v>
      </c>
      <c r="E9055" s="5" t="s">
        <v>16762</v>
      </c>
    </row>
    <row r="9056" spans="1:6" x14ac:dyDescent="0.45">
      <c r="A9056" s="5" t="s">
        <v>26219</v>
      </c>
      <c r="B9056" s="5" t="s">
        <v>16760</v>
      </c>
      <c r="C9056" s="5" t="s">
        <v>16879</v>
      </c>
      <c r="E9056" s="5" t="s">
        <v>16764</v>
      </c>
    </row>
    <row r="9057" spans="1:6" x14ac:dyDescent="0.45">
      <c r="A9057" s="5" t="s">
        <v>26218</v>
      </c>
      <c r="B9057" s="5" t="s">
        <v>16760</v>
      </c>
      <c r="C9057" s="5" t="s">
        <v>16880</v>
      </c>
      <c r="E9057" s="5" t="s">
        <v>16762</v>
      </c>
    </row>
    <row r="9058" spans="1:6" x14ac:dyDescent="0.45">
      <c r="A9058" s="5" t="s">
        <v>26217</v>
      </c>
      <c r="B9058" s="5" t="s">
        <v>16760</v>
      </c>
      <c r="C9058" s="5" t="s">
        <v>16881</v>
      </c>
      <c r="E9058" s="5" t="s">
        <v>16818</v>
      </c>
    </row>
    <row r="9059" spans="1:6" x14ac:dyDescent="0.45">
      <c r="A9059" s="5" t="s">
        <v>26216</v>
      </c>
      <c r="B9059" s="5" t="s">
        <v>16760</v>
      </c>
      <c r="C9059" s="5" t="s">
        <v>16882</v>
      </c>
      <c r="E9059" s="5" t="s">
        <v>16764</v>
      </c>
    </row>
    <row r="9060" spans="1:6" x14ac:dyDescent="0.45">
      <c r="A9060" s="5" t="s">
        <v>26215</v>
      </c>
      <c r="B9060" s="5" t="s">
        <v>16760</v>
      </c>
      <c r="C9060" s="5" t="s">
        <v>16883</v>
      </c>
      <c r="E9060" s="5" t="s">
        <v>16818</v>
      </c>
    </row>
    <row r="9061" spans="1:6" x14ac:dyDescent="0.45">
      <c r="A9061" s="5" t="s">
        <v>26214</v>
      </c>
      <c r="B9061" s="5" t="s">
        <v>16760</v>
      </c>
      <c r="C9061" s="5" t="s">
        <v>16884</v>
      </c>
      <c r="E9061" s="5" t="s">
        <v>16764</v>
      </c>
    </row>
    <row r="9062" spans="1:6" x14ac:dyDescent="0.45">
      <c r="A9062" s="5" t="s">
        <v>26213</v>
      </c>
      <c r="B9062" s="5" t="s">
        <v>16760</v>
      </c>
      <c r="C9062" s="5" t="s">
        <v>16885</v>
      </c>
      <c r="E9062" s="5" t="s">
        <v>16764</v>
      </c>
      <c r="F9062" s="5" t="s">
        <v>24928</v>
      </c>
    </row>
    <row r="9063" spans="1:6" x14ac:dyDescent="0.45">
      <c r="A9063" s="5" t="s">
        <v>26212</v>
      </c>
      <c r="B9063" s="5" t="s">
        <v>16760</v>
      </c>
      <c r="C9063" s="5" t="s">
        <v>16886</v>
      </c>
      <c r="E9063" s="5" t="s">
        <v>16764</v>
      </c>
      <c r="F9063" s="5" t="s">
        <v>24928</v>
      </c>
    </row>
    <row r="9064" spans="1:6" x14ac:dyDescent="0.45">
      <c r="A9064" s="5" t="s">
        <v>26211</v>
      </c>
      <c r="B9064" s="5" t="s">
        <v>16760</v>
      </c>
      <c r="C9064" s="5" t="s">
        <v>16887</v>
      </c>
      <c r="E9064" s="5" t="s">
        <v>16764</v>
      </c>
      <c r="F9064" s="5" t="s">
        <v>24928</v>
      </c>
    </row>
    <row r="9065" spans="1:6" x14ac:dyDescent="0.45">
      <c r="A9065" s="5" t="s">
        <v>26210</v>
      </c>
      <c r="B9065" s="5" t="s">
        <v>16760</v>
      </c>
      <c r="C9065" s="5" t="s">
        <v>16888</v>
      </c>
      <c r="E9065" s="5" t="s">
        <v>16764</v>
      </c>
      <c r="F9065" s="5" t="s">
        <v>24928</v>
      </c>
    </row>
    <row r="9066" spans="1:6" x14ac:dyDescent="0.45">
      <c r="A9066" s="5" t="s">
        <v>26209</v>
      </c>
      <c r="B9066" s="5" t="s">
        <v>16760</v>
      </c>
      <c r="C9066" s="5" t="s">
        <v>16889</v>
      </c>
      <c r="E9066" s="5" t="s">
        <v>16762</v>
      </c>
      <c r="F9066" s="5" t="s">
        <v>24928</v>
      </c>
    </row>
    <row r="9067" spans="1:6" x14ac:dyDescent="0.45">
      <c r="A9067" s="5" t="s">
        <v>26208</v>
      </c>
      <c r="B9067" s="5" t="s">
        <v>16760</v>
      </c>
      <c r="C9067" s="5" t="s">
        <v>16890</v>
      </c>
      <c r="E9067" s="5" t="s">
        <v>16764</v>
      </c>
      <c r="F9067" s="5" t="s">
        <v>24928</v>
      </c>
    </row>
    <row r="9068" spans="1:6" x14ac:dyDescent="0.45">
      <c r="A9068" s="5" t="s">
        <v>26207</v>
      </c>
      <c r="B9068" s="5" t="s">
        <v>16760</v>
      </c>
      <c r="C9068" s="5" t="s">
        <v>16891</v>
      </c>
      <c r="E9068" s="5" t="s">
        <v>16764</v>
      </c>
      <c r="F9068" s="5" t="s">
        <v>24928</v>
      </c>
    </row>
    <row r="9069" spans="1:6" x14ac:dyDescent="0.45">
      <c r="A9069" s="5" t="s">
        <v>26206</v>
      </c>
      <c r="B9069" s="5" t="s">
        <v>16760</v>
      </c>
      <c r="C9069" s="5" t="s">
        <v>16892</v>
      </c>
      <c r="E9069" s="5" t="s">
        <v>16764</v>
      </c>
      <c r="F9069" s="5" t="s">
        <v>24928</v>
      </c>
    </row>
    <row r="9070" spans="1:6" x14ac:dyDescent="0.45">
      <c r="A9070" s="5" t="s">
        <v>26205</v>
      </c>
      <c r="B9070" s="5" t="s">
        <v>16760</v>
      </c>
      <c r="C9070" s="5" t="s">
        <v>16893</v>
      </c>
      <c r="E9070" s="5" t="s">
        <v>16764</v>
      </c>
      <c r="F9070" s="5" t="s">
        <v>24928</v>
      </c>
    </row>
    <row r="9071" spans="1:6" x14ac:dyDescent="0.45">
      <c r="A9071" s="5" t="s">
        <v>26204</v>
      </c>
      <c r="B9071" s="5" t="s">
        <v>16760</v>
      </c>
      <c r="C9071" s="5" t="s">
        <v>16894</v>
      </c>
      <c r="E9071" s="5" t="s">
        <v>16764</v>
      </c>
      <c r="F9071" s="5" t="s">
        <v>24928</v>
      </c>
    </row>
    <row r="9072" spans="1:6" x14ac:dyDescent="0.45">
      <c r="A9072" s="5" t="s">
        <v>26203</v>
      </c>
      <c r="B9072" s="5" t="s">
        <v>16760</v>
      </c>
      <c r="C9072" s="5" t="s">
        <v>16895</v>
      </c>
      <c r="E9072" s="5" t="s">
        <v>16769</v>
      </c>
      <c r="F9072" s="5" t="s">
        <v>24928</v>
      </c>
    </row>
    <row r="9073" spans="1:6" x14ac:dyDescent="0.45">
      <c r="A9073" s="5" t="s">
        <v>26202</v>
      </c>
      <c r="B9073" s="5" t="s">
        <v>16760</v>
      </c>
      <c r="C9073" s="5" t="s">
        <v>16896</v>
      </c>
      <c r="E9073" s="5" t="s">
        <v>16764</v>
      </c>
      <c r="F9073" s="5" t="s">
        <v>24928</v>
      </c>
    </row>
    <row r="9074" spans="1:6" x14ac:dyDescent="0.45">
      <c r="A9074" s="5" t="s">
        <v>26201</v>
      </c>
      <c r="B9074" s="5" t="s">
        <v>16760</v>
      </c>
      <c r="C9074" s="5" t="s">
        <v>16897</v>
      </c>
      <c r="E9074" s="5" t="s">
        <v>16898</v>
      </c>
      <c r="F9074" s="5" t="s">
        <v>24928</v>
      </c>
    </row>
    <row r="9075" spans="1:6" x14ac:dyDescent="0.45">
      <c r="A9075" s="5" t="s">
        <v>26200</v>
      </c>
      <c r="B9075" s="5" t="s">
        <v>16760</v>
      </c>
      <c r="C9075" s="5" t="s">
        <v>16899</v>
      </c>
      <c r="E9075" s="5" t="s">
        <v>16900</v>
      </c>
      <c r="F9075" s="5" t="s">
        <v>24928</v>
      </c>
    </row>
    <row r="9076" spans="1:6" x14ac:dyDescent="0.45">
      <c r="A9076" s="5" t="s">
        <v>26199</v>
      </c>
      <c r="B9076" s="5" t="s">
        <v>16760</v>
      </c>
      <c r="C9076" s="5" t="s">
        <v>16901</v>
      </c>
      <c r="E9076" s="5" t="s">
        <v>16762</v>
      </c>
      <c r="F9076" s="5" t="s">
        <v>24928</v>
      </c>
    </row>
    <row r="9077" spans="1:6" x14ac:dyDescent="0.45">
      <c r="A9077" s="5" t="s">
        <v>26198</v>
      </c>
      <c r="B9077" s="5" t="s">
        <v>16760</v>
      </c>
      <c r="C9077" s="5" t="s">
        <v>16902</v>
      </c>
      <c r="E9077" s="5" t="s">
        <v>16764</v>
      </c>
      <c r="F9077" s="5" t="s">
        <v>24928</v>
      </c>
    </row>
    <row r="9078" spans="1:6" x14ac:dyDescent="0.45">
      <c r="A9078" s="5" t="s">
        <v>26197</v>
      </c>
      <c r="B9078" s="5" t="s">
        <v>16760</v>
      </c>
      <c r="C9078" s="5" t="s">
        <v>16903</v>
      </c>
      <c r="E9078" s="5" t="s">
        <v>16764</v>
      </c>
      <c r="F9078" s="5" t="s">
        <v>24928</v>
      </c>
    </row>
    <row r="9079" spans="1:6" x14ac:dyDescent="0.45">
      <c r="A9079" s="5" t="s">
        <v>26196</v>
      </c>
      <c r="B9079" s="5" t="s">
        <v>16760</v>
      </c>
      <c r="C9079" s="5" t="s">
        <v>16904</v>
      </c>
      <c r="E9079" s="5" t="s">
        <v>16764</v>
      </c>
      <c r="F9079" s="5" t="s">
        <v>24928</v>
      </c>
    </row>
    <row r="9080" spans="1:6" x14ac:dyDescent="0.45">
      <c r="A9080" s="5" t="s">
        <v>26195</v>
      </c>
      <c r="B9080" s="5" t="s">
        <v>16760</v>
      </c>
      <c r="C9080" s="5" t="s">
        <v>16905</v>
      </c>
      <c r="E9080" s="5" t="s">
        <v>16764</v>
      </c>
      <c r="F9080" s="5" t="s">
        <v>24928</v>
      </c>
    </row>
    <row r="9081" spans="1:6" x14ac:dyDescent="0.45">
      <c r="A9081" s="5" t="s">
        <v>26194</v>
      </c>
      <c r="B9081" s="5" t="s">
        <v>16760</v>
      </c>
      <c r="C9081" s="5" t="s">
        <v>16906</v>
      </c>
      <c r="E9081" s="5" t="s">
        <v>16764</v>
      </c>
      <c r="F9081" s="5" t="s">
        <v>24928</v>
      </c>
    </row>
    <row r="9082" spans="1:6" x14ac:dyDescent="0.45">
      <c r="A9082" s="5" t="s">
        <v>26193</v>
      </c>
      <c r="B9082" s="5" t="s">
        <v>16760</v>
      </c>
      <c r="C9082" s="5" t="s">
        <v>16907</v>
      </c>
      <c r="E9082" s="5" t="s">
        <v>16764</v>
      </c>
      <c r="F9082" s="5" t="s">
        <v>24928</v>
      </c>
    </row>
    <row r="9083" spans="1:6" x14ac:dyDescent="0.45">
      <c r="A9083" s="5" t="s">
        <v>26192</v>
      </c>
      <c r="B9083" s="5" t="s">
        <v>16760</v>
      </c>
      <c r="C9083" s="5" t="s">
        <v>16908</v>
      </c>
      <c r="E9083" s="5" t="s">
        <v>16764</v>
      </c>
      <c r="F9083" s="5" t="s">
        <v>24928</v>
      </c>
    </row>
    <row r="9084" spans="1:6" x14ac:dyDescent="0.45">
      <c r="A9084" s="5" t="s">
        <v>26191</v>
      </c>
      <c r="B9084" s="5" t="s">
        <v>16760</v>
      </c>
      <c r="C9084" s="5" t="s">
        <v>16909</v>
      </c>
      <c r="E9084" s="5" t="s">
        <v>16764</v>
      </c>
      <c r="F9084" s="5" t="s">
        <v>24928</v>
      </c>
    </row>
    <row r="9085" spans="1:6" x14ac:dyDescent="0.45">
      <c r="A9085" s="5" t="s">
        <v>26190</v>
      </c>
      <c r="B9085" s="5" t="s">
        <v>16760</v>
      </c>
      <c r="C9085" s="5" t="s">
        <v>16910</v>
      </c>
      <c r="E9085" s="5" t="s">
        <v>16764</v>
      </c>
      <c r="F9085" s="5" t="s">
        <v>24928</v>
      </c>
    </row>
    <row r="9086" spans="1:6" x14ac:dyDescent="0.45">
      <c r="A9086" s="5" t="s">
        <v>26189</v>
      </c>
      <c r="B9086" s="5" t="s">
        <v>16760</v>
      </c>
      <c r="C9086" s="5" t="s">
        <v>16911</v>
      </c>
      <c r="E9086" s="5" t="s">
        <v>16764</v>
      </c>
      <c r="F9086" s="5" t="s">
        <v>24928</v>
      </c>
    </row>
    <row r="9087" spans="1:6" x14ac:dyDescent="0.45">
      <c r="A9087" s="5" t="s">
        <v>26188</v>
      </c>
      <c r="B9087" s="5" t="s">
        <v>16760</v>
      </c>
      <c r="C9087" s="5" t="s">
        <v>16912</v>
      </c>
      <c r="E9087" s="5" t="s">
        <v>16764</v>
      </c>
      <c r="F9087" s="5" t="s">
        <v>24928</v>
      </c>
    </row>
    <row r="9088" spans="1:6" x14ac:dyDescent="0.45">
      <c r="A9088" s="5" t="s">
        <v>26187</v>
      </c>
      <c r="B9088" s="5" t="s">
        <v>16760</v>
      </c>
      <c r="C9088" s="5" t="s">
        <v>16913</v>
      </c>
      <c r="E9088" s="5" t="s">
        <v>16769</v>
      </c>
      <c r="F9088" s="5" t="s">
        <v>24928</v>
      </c>
    </row>
    <row r="9089" spans="1:6" x14ac:dyDescent="0.45">
      <c r="A9089" s="5" t="s">
        <v>26186</v>
      </c>
      <c r="B9089" s="5" t="s">
        <v>16760</v>
      </c>
      <c r="C9089" s="5" t="s">
        <v>16914</v>
      </c>
      <c r="E9089" s="5" t="s">
        <v>16769</v>
      </c>
      <c r="F9089" s="5" t="s">
        <v>24928</v>
      </c>
    </row>
    <row r="9090" spans="1:6" x14ac:dyDescent="0.45">
      <c r="A9090" s="5" t="s">
        <v>26185</v>
      </c>
      <c r="B9090" s="5" t="s">
        <v>16760</v>
      </c>
      <c r="C9090" s="5" t="s">
        <v>16915</v>
      </c>
      <c r="E9090" s="5" t="s">
        <v>16762</v>
      </c>
      <c r="F9090" s="5" t="s">
        <v>24928</v>
      </c>
    </row>
    <row r="9091" spans="1:6" x14ac:dyDescent="0.45">
      <c r="A9091" s="5" t="s">
        <v>26184</v>
      </c>
      <c r="B9091" s="5" t="s">
        <v>16760</v>
      </c>
      <c r="C9091" s="5" t="s">
        <v>16916</v>
      </c>
      <c r="E9091" s="5" t="s">
        <v>16764</v>
      </c>
      <c r="F9091" s="5" t="s">
        <v>24928</v>
      </c>
    </row>
    <row r="9092" spans="1:6" x14ac:dyDescent="0.45">
      <c r="A9092" s="5" t="s">
        <v>26183</v>
      </c>
      <c r="B9092" s="5" t="s">
        <v>16760</v>
      </c>
      <c r="C9092" s="5" t="s">
        <v>16917</v>
      </c>
      <c r="E9092" s="5" t="s">
        <v>16769</v>
      </c>
      <c r="F9092" s="5" t="s">
        <v>24928</v>
      </c>
    </row>
    <row r="9093" spans="1:6" x14ac:dyDescent="0.45">
      <c r="A9093" s="5" t="s">
        <v>26182</v>
      </c>
      <c r="B9093" s="5" t="s">
        <v>16760</v>
      </c>
      <c r="C9093" s="5" t="s">
        <v>16918</v>
      </c>
      <c r="E9093" s="5" t="s">
        <v>16764</v>
      </c>
      <c r="F9093" s="5" t="s">
        <v>24928</v>
      </c>
    </row>
    <row r="9094" spans="1:6" x14ac:dyDescent="0.45">
      <c r="A9094" s="5" t="s">
        <v>26181</v>
      </c>
      <c r="B9094" s="5" t="s">
        <v>16760</v>
      </c>
      <c r="C9094" s="5" t="s">
        <v>16919</v>
      </c>
      <c r="E9094" s="5" t="s">
        <v>16764</v>
      </c>
      <c r="F9094" s="5" t="s">
        <v>24928</v>
      </c>
    </row>
    <row r="9095" spans="1:6" x14ac:dyDescent="0.45">
      <c r="A9095" s="5" t="s">
        <v>26180</v>
      </c>
      <c r="B9095" s="5" t="s">
        <v>16760</v>
      </c>
      <c r="C9095" s="5" t="s">
        <v>16920</v>
      </c>
      <c r="E9095" s="5" t="s">
        <v>16764</v>
      </c>
      <c r="F9095" s="5" t="s">
        <v>24928</v>
      </c>
    </row>
    <row r="9096" spans="1:6" x14ac:dyDescent="0.45">
      <c r="A9096" s="5" t="s">
        <v>26179</v>
      </c>
      <c r="B9096" s="5" t="s">
        <v>16760</v>
      </c>
      <c r="C9096" s="5" t="s">
        <v>16921</v>
      </c>
      <c r="E9096" s="5" t="s">
        <v>16764</v>
      </c>
      <c r="F9096" s="5" t="s">
        <v>24928</v>
      </c>
    </row>
    <row r="9097" spans="1:6" x14ac:dyDescent="0.45">
      <c r="A9097" s="5" t="s">
        <v>26178</v>
      </c>
      <c r="B9097" s="5" t="s">
        <v>16760</v>
      </c>
      <c r="C9097" s="5" t="s">
        <v>16922</v>
      </c>
      <c r="E9097" s="5" t="s">
        <v>16764</v>
      </c>
      <c r="F9097" s="5" t="s">
        <v>24928</v>
      </c>
    </row>
    <row r="9098" spans="1:6" x14ac:dyDescent="0.45">
      <c r="A9098" s="5" t="s">
        <v>26177</v>
      </c>
      <c r="B9098" s="5" t="s">
        <v>16760</v>
      </c>
      <c r="C9098" s="5" t="s">
        <v>16923</v>
      </c>
      <c r="E9098" s="5" t="s">
        <v>16764</v>
      </c>
      <c r="F9098" s="5" t="s">
        <v>24928</v>
      </c>
    </row>
    <row r="9099" spans="1:6" x14ac:dyDescent="0.45">
      <c r="A9099" s="5" t="s">
        <v>26176</v>
      </c>
      <c r="B9099" s="5" t="s">
        <v>16760</v>
      </c>
      <c r="C9099" s="5" t="s">
        <v>16924</v>
      </c>
      <c r="E9099" s="5" t="s">
        <v>16764</v>
      </c>
    </row>
    <row r="9100" spans="1:6" x14ac:dyDescent="0.45">
      <c r="A9100" s="5" t="s">
        <v>26175</v>
      </c>
      <c r="B9100" s="5" t="s">
        <v>16760</v>
      </c>
      <c r="C9100" s="5" t="s">
        <v>16925</v>
      </c>
      <c r="E9100" s="5" t="s">
        <v>16762</v>
      </c>
    </row>
    <row r="9101" spans="1:6" x14ac:dyDescent="0.45">
      <c r="A9101" s="5" t="s">
        <v>26174</v>
      </c>
      <c r="B9101" s="5" t="s">
        <v>16760</v>
      </c>
      <c r="C9101" s="5" t="s">
        <v>16926</v>
      </c>
      <c r="E9101" s="5" t="s">
        <v>16764</v>
      </c>
    </row>
    <row r="9102" spans="1:6" x14ac:dyDescent="0.45">
      <c r="A9102" s="5" t="s">
        <v>26173</v>
      </c>
      <c r="B9102" s="5" t="s">
        <v>16760</v>
      </c>
      <c r="C9102" s="5" t="s">
        <v>16927</v>
      </c>
      <c r="E9102" s="5" t="s">
        <v>16764</v>
      </c>
    </row>
    <row r="9103" spans="1:6" x14ac:dyDescent="0.45">
      <c r="A9103" s="5" t="s">
        <v>26172</v>
      </c>
      <c r="B9103" s="5" t="s">
        <v>16760</v>
      </c>
      <c r="C9103" s="5" t="s">
        <v>16928</v>
      </c>
      <c r="E9103" s="5" t="s">
        <v>16769</v>
      </c>
    </row>
    <row r="9104" spans="1:6" x14ac:dyDescent="0.45">
      <c r="A9104" s="5" t="s">
        <v>26171</v>
      </c>
      <c r="B9104" s="5" t="s">
        <v>16760</v>
      </c>
      <c r="C9104" s="5" t="s">
        <v>16929</v>
      </c>
      <c r="E9104" s="5" t="s">
        <v>16769</v>
      </c>
    </row>
    <row r="9105" spans="1:6" x14ac:dyDescent="0.45">
      <c r="A9105" s="5" t="s">
        <v>16930</v>
      </c>
      <c r="B9105" s="5" t="s">
        <v>16760</v>
      </c>
      <c r="C9105" s="5" t="s">
        <v>16931</v>
      </c>
      <c r="E9105" s="5" t="s">
        <v>16932</v>
      </c>
    </row>
    <row r="9106" spans="1:6" x14ac:dyDescent="0.45">
      <c r="A9106" s="5" t="s">
        <v>16933</v>
      </c>
      <c r="B9106" s="5" t="s">
        <v>16760</v>
      </c>
      <c r="C9106" s="5" t="s">
        <v>16934</v>
      </c>
      <c r="E9106" s="5" t="s">
        <v>16935</v>
      </c>
    </row>
    <row r="9107" spans="1:6" x14ac:dyDescent="0.45">
      <c r="A9107" s="5" t="s">
        <v>26170</v>
      </c>
      <c r="B9107" s="5" t="s">
        <v>16760</v>
      </c>
      <c r="C9107" s="5" t="s">
        <v>16936</v>
      </c>
      <c r="E9107" s="5" t="s">
        <v>16769</v>
      </c>
    </row>
    <row r="9108" spans="1:6" x14ac:dyDescent="0.45">
      <c r="A9108" s="5" t="s">
        <v>26169</v>
      </c>
      <c r="B9108" s="5" t="s">
        <v>16760</v>
      </c>
      <c r="C9108" s="5" t="s">
        <v>16937</v>
      </c>
      <c r="E9108" s="5" t="s">
        <v>16764</v>
      </c>
    </row>
    <row r="9109" spans="1:6" x14ac:dyDescent="0.45">
      <c r="A9109" s="5" t="s">
        <v>26168</v>
      </c>
      <c r="B9109" s="5" t="s">
        <v>16760</v>
      </c>
      <c r="C9109" s="5" t="s">
        <v>16938</v>
      </c>
      <c r="E9109" s="5" t="s">
        <v>16762</v>
      </c>
    </row>
    <row r="9110" spans="1:6" x14ac:dyDescent="0.45">
      <c r="A9110" s="5" t="s">
        <v>16939</v>
      </c>
      <c r="B9110" s="5" t="s">
        <v>16760</v>
      </c>
      <c r="C9110" s="5" t="s">
        <v>16940</v>
      </c>
      <c r="E9110" s="5" t="s">
        <v>16941</v>
      </c>
    </row>
    <row r="9111" spans="1:6" x14ac:dyDescent="0.45">
      <c r="A9111" s="5" t="s">
        <v>16942</v>
      </c>
      <c r="B9111" s="5" t="s">
        <v>16760</v>
      </c>
      <c r="C9111" s="5" t="s">
        <v>16943</v>
      </c>
      <c r="E9111" s="5" t="s">
        <v>16944</v>
      </c>
    </row>
    <row r="9112" spans="1:6" x14ac:dyDescent="0.45">
      <c r="A9112" s="5" t="s">
        <v>26167</v>
      </c>
      <c r="B9112" s="5" t="s">
        <v>16760</v>
      </c>
      <c r="C9112" s="5" t="s">
        <v>16945</v>
      </c>
      <c r="E9112" s="5" t="s">
        <v>16762</v>
      </c>
    </row>
    <row r="9113" spans="1:6" x14ac:dyDescent="0.45">
      <c r="A9113" s="5" t="s">
        <v>26166</v>
      </c>
      <c r="B9113" s="5" t="s">
        <v>16760</v>
      </c>
      <c r="C9113" s="5" t="s">
        <v>16946</v>
      </c>
      <c r="E9113" s="5" t="s">
        <v>16769</v>
      </c>
    </row>
    <row r="9114" spans="1:6" x14ac:dyDescent="0.45">
      <c r="A9114" s="5" t="s">
        <v>26165</v>
      </c>
      <c r="B9114" s="5" t="s">
        <v>16760</v>
      </c>
      <c r="C9114" s="5" t="s">
        <v>16947</v>
      </c>
      <c r="E9114" s="5" t="s">
        <v>16818</v>
      </c>
      <c r="F9114" s="5" t="s">
        <v>24928</v>
      </c>
    </row>
    <row r="9115" spans="1:6" x14ac:dyDescent="0.45">
      <c r="A9115" s="5" t="s">
        <v>26164</v>
      </c>
      <c r="B9115" s="5" t="s">
        <v>16760</v>
      </c>
      <c r="C9115" s="5" t="s">
        <v>16948</v>
      </c>
      <c r="E9115" s="5" t="s">
        <v>16764</v>
      </c>
      <c r="F9115" s="5" t="s">
        <v>24928</v>
      </c>
    </row>
    <row r="9116" spans="1:6" x14ac:dyDescent="0.45">
      <c r="A9116" s="5" t="s">
        <v>26163</v>
      </c>
      <c r="B9116" s="5" t="s">
        <v>16760</v>
      </c>
      <c r="C9116" s="5" t="s">
        <v>16949</v>
      </c>
      <c r="E9116" s="5" t="s">
        <v>16762</v>
      </c>
    </row>
    <row r="9117" spans="1:6" x14ac:dyDescent="0.45">
      <c r="A9117" s="5" t="s">
        <v>26162</v>
      </c>
      <c r="B9117" s="5" t="s">
        <v>16760</v>
      </c>
      <c r="C9117" s="5" t="s">
        <v>16950</v>
      </c>
      <c r="E9117" s="5" t="s">
        <v>16762</v>
      </c>
    </row>
    <row r="9118" spans="1:6" x14ac:dyDescent="0.45">
      <c r="A9118" s="5" t="s">
        <v>16951</v>
      </c>
      <c r="B9118" s="5" t="s">
        <v>16760</v>
      </c>
      <c r="C9118" s="5" t="s">
        <v>16952</v>
      </c>
      <c r="E9118" s="5" t="s">
        <v>16953</v>
      </c>
    </row>
    <row r="9119" spans="1:6" x14ac:dyDescent="0.45">
      <c r="A9119" s="5" t="s">
        <v>16954</v>
      </c>
      <c r="B9119" s="5" t="s">
        <v>16760</v>
      </c>
      <c r="C9119" s="5" t="s">
        <v>16955</v>
      </c>
      <c r="E9119" s="5" t="s">
        <v>16956</v>
      </c>
    </row>
    <row r="9120" spans="1:6" x14ac:dyDescent="0.45">
      <c r="A9120" s="5" t="s">
        <v>26161</v>
      </c>
      <c r="B9120" s="5" t="s">
        <v>16760</v>
      </c>
      <c r="C9120" s="5" t="s">
        <v>16957</v>
      </c>
      <c r="E9120" s="5" t="s">
        <v>16818</v>
      </c>
    </row>
    <row r="9121" spans="1:6" x14ac:dyDescent="0.45">
      <c r="A9121" s="5" t="s">
        <v>16958</v>
      </c>
      <c r="B9121" s="5" t="s">
        <v>16760</v>
      </c>
      <c r="C9121" s="5" t="s">
        <v>16959</v>
      </c>
      <c r="E9121" s="5" t="s">
        <v>16960</v>
      </c>
    </row>
    <row r="9122" spans="1:6" x14ac:dyDescent="0.45">
      <c r="A9122" s="5" t="s">
        <v>16961</v>
      </c>
      <c r="B9122" s="5" t="s">
        <v>16760</v>
      </c>
      <c r="C9122" s="5" t="s">
        <v>16962</v>
      </c>
      <c r="E9122" s="5" t="s">
        <v>16963</v>
      </c>
    </row>
    <row r="9123" spans="1:6" x14ac:dyDescent="0.45">
      <c r="A9123" s="5" t="s">
        <v>26160</v>
      </c>
      <c r="B9123" s="5" t="s">
        <v>16760</v>
      </c>
      <c r="C9123" s="5" t="s">
        <v>16964</v>
      </c>
      <c r="E9123" s="5" t="s">
        <v>16769</v>
      </c>
    </row>
    <row r="9124" spans="1:6" x14ac:dyDescent="0.45">
      <c r="A9124" s="5" t="s">
        <v>26159</v>
      </c>
      <c r="B9124" s="5" t="s">
        <v>16760</v>
      </c>
      <c r="C9124" s="5" t="s">
        <v>16965</v>
      </c>
      <c r="E9124" s="5" t="s">
        <v>16762</v>
      </c>
    </row>
    <row r="9125" spans="1:6" x14ac:dyDescent="0.45">
      <c r="A9125" s="5" t="s">
        <v>26158</v>
      </c>
      <c r="B9125" s="5" t="s">
        <v>16760</v>
      </c>
      <c r="C9125" s="5" t="s">
        <v>16966</v>
      </c>
      <c r="E9125" s="5" t="s">
        <v>16762</v>
      </c>
    </row>
    <row r="9126" spans="1:6" x14ac:dyDescent="0.45">
      <c r="A9126" s="5" t="s">
        <v>26157</v>
      </c>
      <c r="B9126" s="5" t="s">
        <v>16760</v>
      </c>
      <c r="C9126" s="5" t="s">
        <v>16967</v>
      </c>
      <c r="E9126" s="5" t="s">
        <v>16762</v>
      </c>
    </row>
    <row r="9127" spans="1:6" x14ac:dyDescent="0.45">
      <c r="A9127" s="5" t="s">
        <v>26156</v>
      </c>
      <c r="B9127" s="5" t="s">
        <v>16760</v>
      </c>
      <c r="C9127" s="5" t="s">
        <v>16968</v>
      </c>
      <c r="E9127" s="5" t="s">
        <v>16764</v>
      </c>
    </row>
    <row r="9128" spans="1:6" x14ac:dyDescent="0.45">
      <c r="A9128" s="5" t="s">
        <v>26155</v>
      </c>
      <c r="B9128" s="5" t="s">
        <v>16760</v>
      </c>
      <c r="C9128" s="5" t="s">
        <v>16969</v>
      </c>
      <c r="E9128" s="5" t="s">
        <v>16764</v>
      </c>
    </row>
    <row r="9129" spans="1:6" x14ac:dyDescent="0.45">
      <c r="A9129" s="5" t="s">
        <v>26154</v>
      </c>
      <c r="B9129" s="5" t="s">
        <v>16760</v>
      </c>
      <c r="C9129" s="5" t="s">
        <v>16970</v>
      </c>
      <c r="E9129" s="5" t="s">
        <v>16762</v>
      </c>
    </row>
    <row r="9130" spans="1:6" x14ac:dyDescent="0.45">
      <c r="A9130" s="5" t="s">
        <v>26153</v>
      </c>
      <c r="B9130" s="5" t="s">
        <v>16760</v>
      </c>
      <c r="C9130" s="5" t="s">
        <v>16971</v>
      </c>
      <c r="E9130" s="5" t="s">
        <v>16764</v>
      </c>
      <c r="F9130" s="5" t="s">
        <v>24928</v>
      </c>
    </row>
    <row r="9131" spans="1:6" x14ac:dyDescent="0.45">
      <c r="A9131" s="5" t="s">
        <v>26152</v>
      </c>
      <c r="B9131" s="5" t="s">
        <v>16760</v>
      </c>
      <c r="C9131" s="5" t="s">
        <v>16972</v>
      </c>
      <c r="E9131" s="5" t="s">
        <v>16764</v>
      </c>
      <c r="F9131" s="5" t="s">
        <v>24928</v>
      </c>
    </row>
    <row r="9132" spans="1:6" x14ac:dyDescent="0.45">
      <c r="A9132" s="5" t="s">
        <v>26151</v>
      </c>
      <c r="B9132" s="5" t="s">
        <v>16760</v>
      </c>
      <c r="C9132" s="5" t="s">
        <v>16973</v>
      </c>
      <c r="E9132" s="5" t="s">
        <v>16762</v>
      </c>
      <c r="F9132" s="5" t="s">
        <v>24928</v>
      </c>
    </row>
    <row r="9133" spans="1:6" x14ac:dyDescent="0.45">
      <c r="A9133" s="5" t="s">
        <v>26150</v>
      </c>
      <c r="B9133" s="5" t="s">
        <v>16760</v>
      </c>
      <c r="C9133" s="5" t="s">
        <v>16974</v>
      </c>
      <c r="E9133" s="5" t="s">
        <v>16764</v>
      </c>
      <c r="F9133" s="5" t="s">
        <v>24928</v>
      </c>
    </row>
    <row r="9134" spans="1:6" x14ac:dyDescent="0.45">
      <c r="A9134" s="5" t="s">
        <v>26149</v>
      </c>
      <c r="B9134" s="5" t="s">
        <v>16760</v>
      </c>
      <c r="C9134" s="5" t="s">
        <v>16975</v>
      </c>
      <c r="E9134" s="5" t="s">
        <v>16764</v>
      </c>
      <c r="F9134" s="5" t="s">
        <v>24928</v>
      </c>
    </row>
    <row r="9135" spans="1:6" x14ac:dyDescent="0.45">
      <c r="A9135" s="5" t="s">
        <v>26148</v>
      </c>
      <c r="B9135" s="5" t="s">
        <v>16760</v>
      </c>
      <c r="C9135" s="5" t="s">
        <v>16976</v>
      </c>
      <c r="E9135" s="5" t="s">
        <v>16764</v>
      </c>
      <c r="F9135" s="5" t="s">
        <v>24928</v>
      </c>
    </row>
    <row r="9136" spans="1:6" x14ac:dyDescent="0.45">
      <c r="A9136" s="5" t="s">
        <v>26147</v>
      </c>
      <c r="B9136" s="5" t="s">
        <v>16760</v>
      </c>
      <c r="C9136" s="5" t="s">
        <v>16977</v>
      </c>
      <c r="E9136" s="5" t="s">
        <v>16762</v>
      </c>
      <c r="F9136" s="5" t="s">
        <v>24928</v>
      </c>
    </row>
    <row r="9137" spans="1:6" x14ac:dyDescent="0.45">
      <c r="A9137" s="5" t="s">
        <v>26146</v>
      </c>
      <c r="B9137" s="5" t="s">
        <v>16760</v>
      </c>
      <c r="C9137" s="5" t="s">
        <v>16978</v>
      </c>
      <c r="E9137" s="5" t="s">
        <v>16762</v>
      </c>
      <c r="F9137" s="5" t="s">
        <v>24928</v>
      </c>
    </row>
    <row r="9138" spans="1:6" x14ac:dyDescent="0.45">
      <c r="A9138" s="5" t="s">
        <v>26145</v>
      </c>
      <c r="B9138" s="5" t="s">
        <v>16760</v>
      </c>
      <c r="C9138" s="5" t="s">
        <v>16979</v>
      </c>
      <c r="E9138" s="5" t="s">
        <v>16764</v>
      </c>
      <c r="F9138" s="5" t="s">
        <v>24928</v>
      </c>
    </row>
    <row r="9139" spans="1:6" x14ac:dyDescent="0.45">
      <c r="A9139" s="5" t="s">
        <v>26144</v>
      </c>
      <c r="B9139" s="5" t="s">
        <v>16760</v>
      </c>
      <c r="C9139" s="5" t="s">
        <v>16980</v>
      </c>
      <c r="E9139" s="5" t="s">
        <v>16762</v>
      </c>
      <c r="F9139" s="5" t="s">
        <v>24928</v>
      </c>
    </row>
    <row r="9140" spans="1:6" x14ac:dyDescent="0.45">
      <c r="A9140" s="5" t="s">
        <v>26143</v>
      </c>
      <c r="B9140" s="5" t="s">
        <v>16760</v>
      </c>
      <c r="C9140" s="5" t="s">
        <v>16981</v>
      </c>
      <c r="E9140" s="5" t="s">
        <v>16764</v>
      </c>
    </row>
    <row r="9141" spans="1:6" x14ac:dyDescent="0.45">
      <c r="A9141" s="5" t="s">
        <v>26142</v>
      </c>
      <c r="B9141" s="5" t="s">
        <v>16760</v>
      </c>
      <c r="C9141" s="5" t="s">
        <v>16982</v>
      </c>
      <c r="E9141" s="5" t="s">
        <v>16764</v>
      </c>
    </row>
    <row r="9142" spans="1:6" x14ac:dyDescent="0.45">
      <c r="A9142" s="5" t="s">
        <v>26141</v>
      </c>
      <c r="B9142" s="5" t="s">
        <v>16760</v>
      </c>
      <c r="C9142" s="5" t="s">
        <v>16983</v>
      </c>
      <c r="E9142" s="5" t="s">
        <v>16764</v>
      </c>
    </row>
    <row r="9143" spans="1:6" x14ac:dyDescent="0.45">
      <c r="A9143" s="5" t="s">
        <v>26140</v>
      </c>
      <c r="B9143" s="5" t="s">
        <v>16760</v>
      </c>
      <c r="C9143" s="5" t="s">
        <v>16984</v>
      </c>
      <c r="E9143" s="5" t="s">
        <v>16764</v>
      </c>
    </row>
    <row r="9144" spans="1:6" x14ac:dyDescent="0.45">
      <c r="A9144" s="5" t="s">
        <v>26139</v>
      </c>
      <c r="B9144" s="5" t="s">
        <v>16760</v>
      </c>
      <c r="C9144" s="5" t="s">
        <v>16985</v>
      </c>
      <c r="E9144" s="5" t="s">
        <v>16762</v>
      </c>
    </row>
    <row r="9145" spans="1:6" x14ac:dyDescent="0.45">
      <c r="A9145" s="5" t="s">
        <v>16986</v>
      </c>
      <c r="B9145" s="5" t="s">
        <v>16760</v>
      </c>
      <c r="C9145" s="5" t="s">
        <v>16987</v>
      </c>
      <c r="E9145" s="5" t="s">
        <v>16988</v>
      </c>
    </row>
    <row r="9146" spans="1:6" x14ac:dyDescent="0.45">
      <c r="A9146" s="5" t="s">
        <v>16989</v>
      </c>
      <c r="B9146" s="5" t="s">
        <v>16760</v>
      </c>
      <c r="C9146" s="5" t="s">
        <v>16990</v>
      </c>
      <c r="E9146" s="5" t="s">
        <v>16991</v>
      </c>
    </row>
    <row r="9147" spans="1:6" x14ac:dyDescent="0.45">
      <c r="A9147" s="5" t="s">
        <v>26138</v>
      </c>
      <c r="B9147" s="5" t="s">
        <v>16760</v>
      </c>
      <c r="C9147" s="5" t="s">
        <v>16992</v>
      </c>
      <c r="E9147" s="5" t="s">
        <v>16764</v>
      </c>
    </row>
    <row r="9148" spans="1:6" x14ac:dyDescent="0.45">
      <c r="A9148" s="5" t="s">
        <v>26137</v>
      </c>
      <c r="B9148" s="5" t="s">
        <v>16760</v>
      </c>
      <c r="C9148" s="5" t="s">
        <v>16993</v>
      </c>
      <c r="E9148" s="5" t="s">
        <v>16764</v>
      </c>
    </row>
    <row r="9149" spans="1:6" x14ac:dyDescent="0.45">
      <c r="A9149" s="5" t="s">
        <v>26136</v>
      </c>
      <c r="B9149" s="5" t="s">
        <v>16760</v>
      </c>
      <c r="C9149" s="5" t="s">
        <v>16994</v>
      </c>
      <c r="E9149" s="5" t="s">
        <v>16764</v>
      </c>
    </row>
    <row r="9150" spans="1:6" x14ac:dyDescent="0.45">
      <c r="A9150" s="5" t="s">
        <v>26135</v>
      </c>
      <c r="B9150" s="5" t="s">
        <v>16760</v>
      </c>
      <c r="C9150" s="5" t="s">
        <v>16995</v>
      </c>
      <c r="E9150" s="5" t="s">
        <v>16764</v>
      </c>
    </row>
    <row r="9151" spans="1:6" x14ac:dyDescent="0.45">
      <c r="A9151" s="5" t="s">
        <v>26134</v>
      </c>
      <c r="B9151" s="5" t="s">
        <v>16760</v>
      </c>
      <c r="C9151" s="5" t="s">
        <v>16996</v>
      </c>
      <c r="E9151" s="5" t="s">
        <v>16764</v>
      </c>
    </row>
    <row r="9152" spans="1:6" x14ac:dyDescent="0.45">
      <c r="A9152" s="5" t="s">
        <v>26133</v>
      </c>
      <c r="B9152" s="5" t="s">
        <v>16760</v>
      </c>
      <c r="C9152" s="5" t="s">
        <v>16997</v>
      </c>
      <c r="E9152" s="5" t="s">
        <v>16764</v>
      </c>
    </row>
    <row r="9153" spans="1:5" x14ac:dyDescent="0.45">
      <c r="A9153" s="5" t="s">
        <v>26132</v>
      </c>
      <c r="B9153" s="5" t="s">
        <v>16760</v>
      </c>
      <c r="C9153" s="5" t="s">
        <v>16998</v>
      </c>
      <c r="E9153" s="5" t="s">
        <v>16764</v>
      </c>
    </row>
    <row r="9154" spans="1:5" x14ac:dyDescent="0.45">
      <c r="A9154" s="5" t="s">
        <v>26131</v>
      </c>
      <c r="B9154" s="5" t="s">
        <v>16760</v>
      </c>
      <c r="C9154" s="5" t="s">
        <v>16999</v>
      </c>
      <c r="E9154" s="5" t="s">
        <v>16764</v>
      </c>
    </row>
    <row r="9155" spans="1:5" x14ac:dyDescent="0.45">
      <c r="A9155" s="5" t="s">
        <v>26130</v>
      </c>
      <c r="B9155" s="5" t="s">
        <v>16760</v>
      </c>
      <c r="C9155" s="5" t="s">
        <v>17000</v>
      </c>
      <c r="E9155" s="5" t="s">
        <v>16764</v>
      </c>
    </row>
    <row r="9156" spans="1:5" x14ac:dyDescent="0.45">
      <c r="A9156" s="5" t="s">
        <v>26129</v>
      </c>
      <c r="B9156" s="5" t="s">
        <v>16760</v>
      </c>
      <c r="C9156" s="5" t="s">
        <v>17001</v>
      </c>
      <c r="E9156" s="5" t="s">
        <v>16764</v>
      </c>
    </row>
    <row r="9157" spans="1:5" x14ac:dyDescent="0.45">
      <c r="A9157" s="5" t="s">
        <v>17002</v>
      </c>
      <c r="B9157" s="5" t="s">
        <v>16760</v>
      </c>
      <c r="C9157" s="5" t="s">
        <v>17003</v>
      </c>
      <c r="E9157" s="5" t="s">
        <v>17004</v>
      </c>
    </row>
    <row r="9158" spans="1:5" x14ac:dyDescent="0.45">
      <c r="A9158" s="5" t="s">
        <v>17005</v>
      </c>
      <c r="B9158" s="5" t="s">
        <v>16760</v>
      </c>
      <c r="C9158" s="5" t="s">
        <v>17006</v>
      </c>
      <c r="E9158" s="5" t="s">
        <v>17007</v>
      </c>
    </row>
    <row r="9159" spans="1:5" x14ac:dyDescent="0.45">
      <c r="A9159" s="5" t="s">
        <v>26128</v>
      </c>
      <c r="B9159" s="5" t="s">
        <v>16760</v>
      </c>
      <c r="C9159" s="5" t="s">
        <v>17008</v>
      </c>
      <c r="E9159" s="5" t="s">
        <v>16764</v>
      </c>
    </row>
    <row r="9160" spans="1:5" x14ac:dyDescent="0.45">
      <c r="A9160" s="5" t="s">
        <v>17009</v>
      </c>
      <c r="B9160" s="5" t="s">
        <v>16760</v>
      </c>
      <c r="C9160" s="5" t="s">
        <v>17010</v>
      </c>
      <c r="E9160" s="5" t="s">
        <v>17011</v>
      </c>
    </row>
    <row r="9161" spans="1:5" x14ac:dyDescent="0.45">
      <c r="A9161" s="5" t="s">
        <v>17012</v>
      </c>
      <c r="B9161" s="5" t="s">
        <v>16760</v>
      </c>
      <c r="C9161" s="5" t="s">
        <v>17013</v>
      </c>
      <c r="E9161" s="5" t="s">
        <v>17014</v>
      </c>
    </row>
    <row r="9162" spans="1:5" x14ac:dyDescent="0.45">
      <c r="A9162" s="5" t="s">
        <v>26127</v>
      </c>
      <c r="B9162" s="5" t="s">
        <v>16760</v>
      </c>
      <c r="C9162" s="5" t="s">
        <v>17015</v>
      </c>
      <c r="E9162" s="5" t="s">
        <v>16764</v>
      </c>
    </row>
    <row r="9163" spans="1:5" x14ac:dyDescent="0.45">
      <c r="A9163" s="5" t="s">
        <v>17016</v>
      </c>
      <c r="B9163" s="5" t="s">
        <v>16760</v>
      </c>
      <c r="C9163" s="5" t="s">
        <v>17017</v>
      </c>
      <c r="E9163" s="5" t="s">
        <v>17018</v>
      </c>
    </row>
    <row r="9164" spans="1:5" x14ac:dyDescent="0.45">
      <c r="A9164" s="5" t="s">
        <v>17019</v>
      </c>
      <c r="B9164" s="5" t="s">
        <v>16760</v>
      </c>
      <c r="C9164" s="5" t="s">
        <v>17020</v>
      </c>
      <c r="E9164" s="5" t="s">
        <v>17021</v>
      </c>
    </row>
    <row r="9165" spans="1:5" x14ac:dyDescent="0.45">
      <c r="A9165" s="5" t="s">
        <v>26126</v>
      </c>
      <c r="B9165" s="5" t="s">
        <v>16760</v>
      </c>
      <c r="C9165" s="5" t="s">
        <v>17022</v>
      </c>
      <c r="E9165" s="5" t="s">
        <v>16762</v>
      </c>
    </row>
    <row r="9166" spans="1:5" x14ac:dyDescent="0.45">
      <c r="A9166" s="5" t="s">
        <v>17023</v>
      </c>
      <c r="B9166" s="5" t="s">
        <v>16760</v>
      </c>
      <c r="C9166" s="5" t="s">
        <v>26125</v>
      </c>
      <c r="E9166" s="5" t="s">
        <v>17024</v>
      </c>
    </row>
    <row r="9167" spans="1:5" x14ac:dyDescent="0.45">
      <c r="A9167" s="5" t="s">
        <v>17025</v>
      </c>
      <c r="B9167" s="5" t="s">
        <v>16760</v>
      </c>
      <c r="C9167" s="5" t="s">
        <v>17026</v>
      </c>
      <c r="E9167" s="5" t="s">
        <v>17027</v>
      </c>
    </row>
    <row r="9168" spans="1:5" x14ac:dyDescent="0.45">
      <c r="A9168" s="5" t="s">
        <v>26124</v>
      </c>
      <c r="B9168" s="5" t="s">
        <v>16760</v>
      </c>
      <c r="C9168" s="5" t="s">
        <v>17028</v>
      </c>
      <c r="E9168" s="5" t="s">
        <v>16764</v>
      </c>
    </row>
    <row r="9169" spans="1:5" x14ac:dyDescent="0.45">
      <c r="A9169" s="5" t="s">
        <v>26123</v>
      </c>
      <c r="B9169" s="5" t="s">
        <v>16760</v>
      </c>
      <c r="C9169" s="5" t="s">
        <v>17029</v>
      </c>
      <c r="E9169" s="5" t="s">
        <v>16764</v>
      </c>
    </row>
    <row r="9170" spans="1:5" x14ac:dyDescent="0.45">
      <c r="A9170" s="5" t="s">
        <v>26122</v>
      </c>
      <c r="B9170" s="5" t="s">
        <v>16760</v>
      </c>
      <c r="C9170" s="5" t="s">
        <v>17030</v>
      </c>
      <c r="E9170" s="5" t="s">
        <v>16762</v>
      </c>
    </row>
    <row r="9171" spans="1:5" x14ac:dyDescent="0.45">
      <c r="A9171" s="5" t="s">
        <v>17031</v>
      </c>
      <c r="B9171" s="5" t="s">
        <v>16760</v>
      </c>
      <c r="C9171" s="5" t="s">
        <v>17032</v>
      </c>
      <c r="E9171" s="5" t="s">
        <v>17033</v>
      </c>
    </row>
    <row r="9172" spans="1:5" x14ac:dyDescent="0.45">
      <c r="A9172" s="5" t="s">
        <v>17034</v>
      </c>
      <c r="B9172" s="5" t="s">
        <v>16760</v>
      </c>
      <c r="C9172" s="5" t="s">
        <v>17035</v>
      </c>
      <c r="E9172" s="5" t="s">
        <v>17036</v>
      </c>
    </row>
    <row r="9173" spans="1:5" x14ac:dyDescent="0.45">
      <c r="A9173" s="5" t="s">
        <v>26121</v>
      </c>
      <c r="B9173" s="5" t="s">
        <v>16760</v>
      </c>
      <c r="C9173" s="5" t="s">
        <v>17037</v>
      </c>
      <c r="E9173" s="5" t="s">
        <v>16764</v>
      </c>
    </row>
    <row r="9174" spans="1:5" x14ac:dyDescent="0.45">
      <c r="A9174" s="5" t="s">
        <v>26120</v>
      </c>
      <c r="B9174" s="5" t="s">
        <v>16760</v>
      </c>
      <c r="C9174" s="5" t="s">
        <v>17038</v>
      </c>
      <c r="E9174" s="5" t="s">
        <v>16764</v>
      </c>
    </row>
    <row r="9175" spans="1:5" x14ac:dyDescent="0.45">
      <c r="A9175" s="5" t="s">
        <v>26119</v>
      </c>
      <c r="B9175" s="5" t="s">
        <v>16760</v>
      </c>
      <c r="C9175" s="5" t="s">
        <v>17039</v>
      </c>
      <c r="E9175" s="5" t="s">
        <v>16764</v>
      </c>
    </row>
    <row r="9176" spans="1:5" x14ac:dyDescent="0.45">
      <c r="A9176" s="5" t="s">
        <v>26118</v>
      </c>
      <c r="B9176" s="5" t="s">
        <v>16760</v>
      </c>
      <c r="C9176" s="5" t="s">
        <v>17040</v>
      </c>
      <c r="E9176" s="5" t="s">
        <v>16762</v>
      </c>
    </row>
    <row r="9177" spans="1:5" x14ac:dyDescent="0.45">
      <c r="A9177" s="5" t="s">
        <v>17041</v>
      </c>
      <c r="B9177" s="5" t="s">
        <v>16760</v>
      </c>
      <c r="C9177" s="5" t="s">
        <v>17042</v>
      </c>
      <c r="E9177" s="5" t="s">
        <v>17043</v>
      </c>
    </row>
    <row r="9178" spans="1:5" x14ac:dyDescent="0.45">
      <c r="A9178" s="5" t="s">
        <v>17044</v>
      </c>
      <c r="B9178" s="5" t="s">
        <v>16760</v>
      </c>
      <c r="C9178" s="5" t="s">
        <v>17045</v>
      </c>
      <c r="E9178" s="5" t="s">
        <v>17046</v>
      </c>
    </row>
    <row r="9179" spans="1:5" x14ac:dyDescent="0.45">
      <c r="A9179" s="5" t="s">
        <v>26117</v>
      </c>
      <c r="B9179" s="5" t="s">
        <v>16760</v>
      </c>
      <c r="C9179" s="5" t="s">
        <v>17047</v>
      </c>
      <c r="E9179" s="5" t="s">
        <v>16764</v>
      </c>
    </row>
    <row r="9180" spans="1:5" x14ac:dyDescent="0.45">
      <c r="A9180" s="5" t="s">
        <v>26116</v>
      </c>
      <c r="B9180" s="5" t="s">
        <v>16760</v>
      </c>
      <c r="C9180" s="5" t="s">
        <v>17048</v>
      </c>
      <c r="E9180" s="5" t="s">
        <v>16764</v>
      </c>
    </row>
    <row r="9181" spans="1:5" x14ac:dyDescent="0.45">
      <c r="A9181" s="5" t="s">
        <v>26115</v>
      </c>
      <c r="B9181" s="5" t="s">
        <v>16760</v>
      </c>
      <c r="C9181" s="5" t="s">
        <v>17049</v>
      </c>
      <c r="E9181" s="5" t="s">
        <v>16762</v>
      </c>
    </row>
    <row r="9182" spans="1:5" x14ac:dyDescent="0.45">
      <c r="A9182" s="5" t="s">
        <v>26114</v>
      </c>
      <c r="B9182" s="5" t="s">
        <v>16760</v>
      </c>
      <c r="C9182" s="5" t="s">
        <v>17050</v>
      </c>
      <c r="E9182" s="5" t="s">
        <v>16764</v>
      </c>
    </row>
    <row r="9183" spans="1:5" x14ac:dyDescent="0.45">
      <c r="A9183" s="5" t="s">
        <v>26113</v>
      </c>
      <c r="B9183" s="5" t="s">
        <v>16760</v>
      </c>
      <c r="C9183" s="5" t="s">
        <v>17051</v>
      </c>
      <c r="E9183" s="5" t="s">
        <v>16762</v>
      </c>
    </row>
    <row r="9184" spans="1:5" x14ac:dyDescent="0.45">
      <c r="A9184" s="5" t="s">
        <v>26112</v>
      </c>
      <c r="B9184" s="5" t="s">
        <v>16760</v>
      </c>
      <c r="C9184" s="5" t="s">
        <v>17052</v>
      </c>
      <c r="E9184" s="5" t="s">
        <v>16769</v>
      </c>
    </row>
    <row r="9185" spans="1:5" x14ac:dyDescent="0.45">
      <c r="A9185" s="5" t="s">
        <v>26111</v>
      </c>
      <c r="B9185" s="5" t="s">
        <v>16760</v>
      </c>
      <c r="C9185" s="5" t="s">
        <v>17053</v>
      </c>
      <c r="E9185" s="5" t="s">
        <v>16769</v>
      </c>
    </row>
    <row r="9186" spans="1:5" x14ac:dyDescent="0.45">
      <c r="A9186" s="5" t="s">
        <v>26110</v>
      </c>
      <c r="B9186" s="5" t="s">
        <v>16760</v>
      </c>
      <c r="C9186" s="5" t="s">
        <v>17054</v>
      </c>
      <c r="E9186" s="5" t="s">
        <v>16769</v>
      </c>
    </row>
    <row r="9187" spans="1:5" x14ac:dyDescent="0.45">
      <c r="A9187" s="5" t="s">
        <v>26109</v>
      </c>
      <c r="B9187" s="5" t="s">
        <v>16760</v>
      </c>
      <c r="C9187" s="5" t="s">
        <v>17055</v>
      </c>
      <c r="E9187" s="5" t="s">
        <v>16769</v>
      </c>
    </row>
    <row r="9188" spans="1:5" x14ac:dyDescent="0.45">
      <c r="A9188" s="5" t="s">
        <v>26108</v>
      </c>
      <c r="B9188" s="5" t="s">
        <v>16760</v>
      </c>
      <c r="C9188" s="5" t="s">
        <v>17056</v>
      </c>
      <c r="E9188" s="5" t="s">
        <v>16764</v>
      </c>
    </row>
    <row r="9189" spans="1:5" x14ac:dyDescent="0.45">
      <c r="A9189" s="5" t="s">
        <v>26107</v>
      </c>
      <c r="B9189" s="5" t="s">
        <v>16760</v>
      </c>
      <c r="C9189" s="5" t="s">
        <v>17057</v>
      </c>
      <c r="E9189" s="5" t="s">
        <v>16764</v>
      </c>
    </row>
    <row r="9190" spans="1:5" x14ac:dyDescent="0.45">
      <c r="A9190" s="5" t="s">
        <v>26106</v>
      </c>
      <c r="B9190" s="5" t="s">
        <v>16760</v>
      </c>
      <c r="C9190" s="5" t="s">
        <v>17058</v>
      </c>
      <c r="E9190" s="5" t="s">
        <v>16764</v>
      </c>
    </row>
    <row r="9191" spans="1:5" x14ac:dyDescent="0.45">
      <c r="A9191" s="5" t="s">
        <v>26105</v>
      </c>
      <c r="B9191" s="5" t="s">
        <v>16760</v>
      </c>
      <c r="C9191" s="5" t="s">
        <v>17059</v>
      </c>
      <c r="E9191" s="5" t="s">
        <v>16764</v>
      </c>
    </row>
    <row r="9192" spans="1:5" x14ac:dyDescent="0.45">
      <c r="A9192" s="5" t="s">
        <v>26104</v>
      </c>
      <c r="B9192" s="5" t="s">
        <v>16760</v>
      </c>
      <c r="C9192" s="5" t="s">
        <v>17060</v>
      </c>
      <c r="E9192" s="5" t="s">
        <v>16764</v>
      </c>
    </row>
    <row r="9193" spans="1:5" x14ac:dyDescent="0.45">
      <c r="A9193" s="5" t="s">
        <v>26103</v>
      </c>
      <c r="B9193" s="5" t="s">
        <v>16760</v>
      </c>
      <c r="C9193" s="5" t="s">
        <v>17061</v>
      </c>
      <c r="E9193" s="5" t="s">
        <v>16764</v>
      </c>
    </row>
    <row r="9194" spans="1:5" x14ac:dyDescent="0.45">
      <c r="A9194" s="5" t="s">
        <v>26102</v>
      </c>
      <c r="B9194" s="5" t="s">
        <v>16760</v>
      </c>
      <c r="C9194" s="5" t="s">
        <v>17062</v>
      </c>
      <c r="E9194" s="5" t="s">
        <v>16764</v>
      </c>
    </row>
    <row r="9195" spans="1:5" x14ac:dyDescent="0.45">
      <c r="A9195" s="5" t="s">
        <v>26101</v>
      </c>
      <c r="B9195" s="5" t="s">
        <v>16760</v>
      </c>
      <c r="C9195" s="5" t="s">
        <v>17063</v>
      </c>
      <c r="E9195" s="5" t="s">
        <v>16764</v>
      </c>
    </row>
    <row r="9196" spans="1:5" x14ac:dyDescent="0.45">
      <c r="A9196" s="5" t="s">
        <v>17064</v>
      </c>
      <c r="B9196" s="5" t="s">
        <v>16760</v>
      </c>
      <c r="C9196" s="5" t="s">
        <v>17065</v>
      </c>
      <c r="E9196" s="5" t="s">
        <v>17043</v>
      </c>
    </row>
    <row r="9197" spans="1:5" x14ac:dyDescent="0.45">
      <c r="A9197" s="5" t="s">
        <v>17066</v>
      </c>
      <c r="B9197" s="5" t="s">
        <v>16760</v>
      </c>
      <c r="C9197" s="5" t="s">
        <v>17067</v>
      </c>
      <c r="E9197" s="5" t="s">
        <v>17046</v>
      </c>
    </row>
    <row r="9198" spans="1:5" x14ac:dyDescent="0.45">
      <c r="A9198" s="5" t="s">
        <v>26100</v>
      </c>
      <c r="B9198" s="5" t="s">
        <v>16760</v>
      </c>
      <c r="C9198" s="5" t="s">
        <v>17068</v>
      </c>
      <c r="E9198" s="5" t="s">
        <v>16762</v>
      </c>
    </row>
    <row r="9199" spans="1:5" x14ac:dyDescent="0.45">
      <c r="A9199" s="5" t="s">
        <v>26099</v>
      </c>
      <c r="B9199" s="5" t="s">
        <v>16760</v>
      </c>
      <c r="C9199" s="5" t="s">
        <v>17069</v>
      </c>
      <c r="E9199" s="5" t="s">
        <v>16764</v>
      </c>
    </row>
    <row r="9200" spans="1:5" x14ac:dyDescent="0.45">
      <c r="A9200" s="5" t="s">
        <v>17070</v>
      </c>
      <c r="B9200" s="5" t="s">
        <v>16760</v>
      </c>
      <c r="C9200" s="5" t="s">
        <v>17071</v>
      </c>
      <c r="E9200" s="5" t="s">
        <v>17072</v>
      </c>
    </row>
    <row r="9201" spans="1:5" x14ac:dyDescent="0.45">
      <c r="A9201" s="5" t="s">
        <v>17073</v>
      </c>
      <c r="B9201" s="5" t="s">
        <v>16760</v>
      </c>
      <c r="C9201" s="5" t="s">
        <v>17074</v>
      </c>
      <c r="E9201" s="5" t="s">
        <v>17075</v>
      </c>
    </row>
    <row r="9202" spans="1:5" x14ac:dyDescent="0.45">
      <c r="A9202" s="5" t="s">
        <v>26098</v>
      </c>
      <c r="B9202" s="5" t="s">
        <v>16760</v>
      </c>
      <c r="C9202" s="5" t="s">
        <v>17076</v>
      </c>
      <c r="E9202" s="5" t="s">
        <v>16764</v>
      </c>
    </row>
    <row r="9203" spans="1:5" x14ac:dyDescent="0.45">
      <c r="A9203" s="5" t="s">
        <v>26097</v>
      </c>
      <c r="B9203" s="5" t="s">
        <v>16760</v>
      </c>
      <c r="C9203" s="5" t="s">
        <v>17077</v>
      </c>
      <c r="E9203" s="5" t="s">
        <v>16769</v>
      </c>
    </row>
    <row r="9204" spans="1:5" x14ac:dyDescent="0.45">
      <c r="A9204" s="5" t="s">
        <v>26096</v>
      </c>
      <c r="B9204" s="5" t="s">
        <v>16760</v>
      </c>
      <c r="C9204" s="5" t="s">
        <v>17078</v>
      </c>
      <c r="E9204" s="5" t="s">
        <v>16764</v>
      </c>
    </row>
    <row r="9205" spans="1:5" x14ac:dyDescent="0.45">
      <c r="A9205" s="5" t="s">
        <v>17079</v>
      </c>
      <c r="B9205" s="5" t="s">
        <v>16760</v>
      </c>
      <c r="C9205" s="5" t="s">
        <v>17080</v>
      </c>
      <c r="E9205" s="5" t="s">
        <v>17081</v>
      </c>
    </row>
    <row r="9206" spans="1:5" x14ac:dyDescent="0.45">
      <c r="A9206" s="5" t="s">
        <v>17082</v>
      </c>
      <c r="B9206" s="5" t="s">
        <v>16760</v>
      </c>
      <c r="C9206" s="5" t="s">
        <v>17083</v>
      </c>
      <c r="E9206" s="5" t="s">
        <v>17084</v>
      </c>
    </row>
    <row r="9207" spans="1:5" x14ac:dyDescent="0.45">
      <c r="A9207" s="5" t="s">
        <v>26095</v>
      </c>
      <c r="B9207" s="5" t="s">
        <v>16760</v>
      </c>
      <c r="C9207" s="5" t="s">
        <v>17085</v>
      </c>
      <c r="E9207" s="5" t="s">
        <v>16818</v>
      </c>
    </row>
    <row r="9208" spans="1:5" x14ac:dyDescent="0.45">
      <c r="A9208" s="5" t="s">
        <v>26094</v>
      </c>
      <c r="B9208" s="5" t="s">
        <v>16760</v>
      </c>
      <c r="C9208" s="5" t="s">
        <v>17086</v>
      </c>
      <c r="E9208" s="5" t="s">
        <v>16764</v>
      </c>
    </row>
    <row r="9209" spans="1:5" x14ac:dyDescent="0.45">
      <c r="A9209" s="5" t="s">
        <v>26093</v>
      </c>
      <c r="B9209" s="5" t="s">
        <v>16760</v>
      </c>
      <c r="C9209" s="5" t="s">
        <v>17087</v>
      </c>
      <c r="E9209" s="5" t="s">
        <v>16764</v>
      </c>
    </row>
    <row r="9210" spans="1:5" x14ac:dyDescent="0.45">
      <c r="A9210" s="5" t="s">
        <v>26092</v>
      </c>
      <c r="B9210" s="5" t="s">
        <v>16760</v>
      </c>
      <c r="C9210" s="5" t="s">
        <v>17088</v>
      </c>
      <c r="E9210" s="5" t="s">
        <v>16764</v>
      </c>
    </row>
    <row r="9211" spans="1:5" x14ac:dyDescent="0.45">
      <c r="A9211" s="5" t="s">
        <v>26091</v>
      </c>
      <c r="B9211" s="5" t="s">
        <v>16760</v>
      </c>
      <c r="C9211" s="5" t="s">
        <v>17089</v>
      </c>
      <c r="E9211" s="5" t="s">
        <v>16764</v>
      </c>
    </row>
    <row r="9212" spans="1:5" x14ac:dyDescent="0.45">
      <c r="A9212" s="5" t="s">
        <v>26090</v>
      </c>
      <c r="B9212" s="5" t="s">
        <v>16760</v>
      </c>
      <c r="C9212" s="5" t="s">
        <v>17090</v>
      </c>
      <c r="E9212" s="5" t="s">
        <v>16764</v>
      </c>
    </row>
    <row r="9213" spans="1:5" x14ac:dyDescent="0.45">
      <c r="A9213" s="5" t="s">
        <v>26089</v>
      </c>
      <c r="B9213" s="5" t="s">
        <v>16760</v>
      </c>
      <c r="C9213" s="5" t="s">
        <v>17091</v>
      </c>
      <c r="E9213" s="5" t="s">
        <v>16764</v>
      </c>
    </row>
    <row r="9214" spans="1:5" x14ac:dyDescent="0.45">
      <c r="A9214" s="5" t="s">
        <v>26088</v>
      </c>
      <c r="B9214" s="5" t="s">
        <v>16760</v>
      </c>
      <c r="C9214" s="5" t="s">
        <v>17092</v>
      </c>
      <c r="E9214" s="5" t="s">
        <v>17081</v>
      </c>
    </row>
    <row r="9215" spans="1:5" x14ac:dyDescent="0.45">
      <c r="A9215" s="5" t="s">
        <v>26087</v>
      </c>
      <c r="B9215" s="5" t="s">
        <v>16760</v>
      </c>
      <c r="C9215" s="5" t="s">
        <v>17093</v>
      </c>
      <c r="E9215" s="5" t="s">
        <v>17084</v>
      </c>
    </row>
    <row r="9216" spans="1:5" x14ac:dyDescent="0.45">
      <c r="A9216" s="5" t="s">
        <v>26086</v>
      </c>
      <c r="B9216" s="5" t="s">
        <v>16760</v>
      </c>
      <c r="C9216" s="5" t="s">
        <v>17094</v>
      </c>
      <c r="E9216" s="5" t="s">
        <v>16764</v>
      </c>
    </row>
    <row r="9217" spans="1:5" x14ac:dyDescent="0.45">
      <c r="A9217" s="5" t="s">
        <v>26085</v>
      </c>
      <c r="B9217" s="5" t="s">
        <v>16760</v>
      </c>
      <c r="C9217" s="5" t="s">
        <v>17095</v>
      </c>
      <c r="E9217" s="5" t="s">
        <v>17096</v>
      </c>
    </row>
    <row r="9218" spans="1:5" x14ac:dyDescent="0.45">
      <c r="A9218" s="5" t="s">
        <v>26084</v>
      </c>
      <c r="B9218" s="5" t="s">
        <v>16760</v>
      </c>
      <c r="C9218" s="5" t="s">
        <v>17097</v>
      </c>
      <c r="E9218" s="5" t="s">
        <v>17098</v>
      </c>
    </row>
    <row r="9219" spans="1:5" x14ac:dyDescent="0.45">
      <c r="A9219" s="5" t="s">
        <v>26083</v>
      </c>
      <c r="B9219" s="5" t="s">
        <v>16760</v>
      </c>
      <c r="C9219" s="5" t="s">
        <v>17099</v>
      </c>
      <c r="E9219" s="5" t="s">
        <v>16764</v>
      </c>
    </row>
    <row r="9220" spans="1:5" x14ac:dyDescent="0.45">
      <c r="A9220" s="5" t="s">
        <v>26082</v>
      </c>
      <c r="B9220" s="5" t="s">
        <v>16760</v>
      </c>
      <c r="C9220" s="5" t="s">
        <v>17100</v>
      </c>
      <c r="E9220" s="5" t="s">
        <v>16764</v>
      </c>
    </row>
    <row r="9221" spans="1:5" x14ac:dyDescent="0.45">
      <c r="A9221" s="5" t="s">
        <v>26081</v>
      </c>
      <c r="B9221" s="5" t="s">
        <v>16760</v>
      </c>
      <c r="C9221" s="5" t="s">
        <v>17101</v>
      </c>
      <c r="E9221" s="5" t="s">
        <v>16764</v>
      </c>
    </row>
    <row r="9222" spans="1:5" x14ac:dyDescent="0.45">
      <c r="A9222" s="5" t="s">
        <v>26080</v>
      </c>
      <c r="B9222" s="5" t="s">
        <v>16760</v>
      </c>
      <c r="C9222" s="5" t="s">
        <v>17102</v>
      </c>
      <c r="E9222" s="5" t="s">
        <v>16764</v>
      </c>
    </row>
    <row r="9223" spans="1:5" x14ac:dyDescent="0.45">
      <c r="A9223" s="5" t="s">
        <v>26079</v>
      </c>
      <c r="B9223" s="5" t="s">
        <v>16760</v>
      </c>
      <c r="C9223" s="5" t="s">
        <v>17103</v>
      </c>
      <c r="E9223" s="5" t="s">
        <v>16764</v>
      </c>
    </row>
    <row r="9224" spans="1:5" x14ac:dyDescent="0.45">
      <c r="A9224" s="5" t="s">
        <v>17104</v>
      </c>
      <c r="B9224" s="5" t="s">
        <v>16760</v>
      </c>
      <c r="C9224" s="5" t="s">
        <v>17105</v>
      </c>
      <c r="E9224" s="5" t="s">
        <v>17106</v>
      </c>
    </row>
    <row r="9225" spans="1:5" x14ac:dyDescent="0.45">
      <c r="A9225" s="5" t="s">
        <v>17107</v>
      </c>
      <c r="B9225" s="5" t="s">
        <v>16760</v>
      </c>
      <c r="C9225" s="5" t="s">
        <v>17108</v>
      </c>
      <c r="E9225" s="5" t="s">
        <v>17109</v>
      </c>
    </row>
    <row r="9226" spans="1:5" x14ac:dyDescent="0.45">
      <c r="A9226" s="5" t="s">
        <v>26078</v>
      </c>
      <c r="B9226" s="5" t="s">
        <v>16760</v>
      </c>
      <c r="C9226" s="5" t="s">
        <v>17110</v>
      </c>
      <c r="E9226" s="5" t="s">
        <v>16764</v>
      </c>
    </row>
    <row r="9227" spans="1:5" x14ac:dyDescent="0.45">
      <c r="A9227" s="5" t="s">
        <v>26077</v>
      </c>
      <c r="B9227" s="5" t="s">
        <v>16760</v>
      </c>
      <c r="C9227" s="5" t="s">
        <v>17111</v>
      </c>
      <c r="E9227" s="5" t="s">
        <v>16764</v>
      </c>
    </row>
    <row r="9228" spans="1:5" x14ac:dyDescent="0.45">
      <c r="A9228" s="5" t="s">
        <v>26076</v>
      </c>
      <c r="B9228" s="5" t="s">
        <v>16760</v>
      </c>
      <c r="C9228" s="5" t="s">
        <v>17112</v>
      </c>
      <c r="E9228" s="5" t="s">
        <v>16769</v>
      </c>
    </row>
    <row r="9229" spans="1:5" x14ac:dyDescent="0.45">
      <c r="A9229" s="5" t="s">
        <v>17113</v>
      </c>
      <c r="B9229" s="5" t="s">
        <v>16760</v>
      </c>
      <c r="C9229" s="5" t="s">
        <v>17114</v>
      </c>
      <c r="E9229" s="5" t="s">
        <v>17096</v>
      </c>
    </row>
    <row r="9230" spans="1:5" x14ac:dyDescent="0.45">
      <c r="A9230" s="5" t="s">
        <v>17115</v>
      </c>
      <c r="B9230" s="5" t="s">
        <v>16760</v>
      </c>
      <c r="C9230" s="5" t="s">
        <v>17116</v>
      </c>
      <c r="E9230" s="5" t="s">
        <v>17098</v>
      </c>
    </row>
    <row r="9231" spans="1:5" x14ac:dyDescent="0.45">
      <c r="A9231" s="5" t="s">
        <v>26075</v>
      </c>
      <c r="B9231" s="5" t="s">
        <v>16760</v>
      </c>
      <c r="C9231" s="5" t="s">
        <v>17117</v>
      </c>
      <c r="E9231" s="5" t="s">
        <v>16764</v>
      </c>
    </row>
    <row r="9232" spans="1:5" x14ac:dyDescent="0.45">
      <c r="A9232" s="5" t="s">
        <v>26074</v>
      </c>
      <c r="B9232" s="5" t="s">
        <v>16760</v>
      </c>
      <c r="C9232" s="5" t="s">
        <v>17118</v>
      </c>
      <c r="E9232" s="5" t="s">
        <v>16762</v>
      </c>
    </row>
    <row r="9233" spans="1:5" x14ac:dyDescent="0.45">
      <c r="A9233" s="5" t="s">
        <v>26073</v>
      </c>
      <c r="B9233" s="5" t="s">
        <v>16760</v>
      </c>
      <c r="C9233" s="5" t="s">
        <v>17119</v>
      </c>
      <c r="E9233" s="5" t="s">
        <v>16764</v>
      </c>
    </row>
    <row r="9234" spans="1:5" x14ac:dyDescent="0.45">
      <c r="A9234" s="5" t="s">
        <v>26072</v>
      </c>
      <c r="B9234" s="5" t="s">
        <v>16760</v>
      </c>
      <c r="C9234" s="5" t="s">
        <v>17120</v>
      </c>
      <c r="E9234" s="5" t="s">
        <v>16764</v>
      </c>
    </row>
    <row r="9235" spans="1:5" x14ac:dyDescent="0.45">
      <c r="A9235" s="5" t="s">
        <v>26071</v>
      </c>
      <c r="B9235" s="5" t="s">
        <v>16760</v>
      </c>
      <c r="C9235" s="5" t="s">
        <v>17121</v>
      </c>
      <c r="E9235" s="5" t="s">
        <v>16764</v>
      </c>
    </row>
    <row r="9236" spans="1:5" x14ac:dyDescent="0.45">
      <c r="A9236" s="5" t="s">
        <v>26070</v>
      </c>
      <c r="B9236" s="5" t="s">
        <v>16760</v>
      </c>
      <c r="C9236" s="5" t="s">
        <v>17122</v>
      </c>
      <c r="E9236" s="5" t="s">
        <v>16764</v>
      </c>
    </row>
    <row r="9237" spans="1:5" x14ac:dyDescent="0.45">
      <c r="A9237" s="5" t="s">
        <v>26069</v>
      </c>
      <c r="B9237" s="5" t="s">
        <v>16760</v>
      </c>
      <c r="C9237" s="5" t="s">
        <v>17123</v>
      </c>
      <c r="E9237" s="5" t="s">
        <v>16764</v>
      </c>
    </row>
    <row r="9238" spans="1:5" x14ac:dyDescent="0.45">
      <c r="A9238" s="5" t="s">
        <v>26068</v>
      </c>
      <c r="B9238" s="5" t="s">
        <v>16760</v>
      </c>
      <c r="C9238" s="5" t="s">
        <v>17124</v>
      </c>
      <c r="E9238" s="5" t="s">
        <v>16818</v>
      </c>
    </row>
    <row r="9239" spans="1:5" x14ac:dyDescent="0.45">
      <c r="A9239" s="5" t="s">
        <v>26067</v>
      </c>
      <c r="B9239" s="5" t="s">
        <v>16760</v>
      </c>
      <c r="C9239" s="5" t="s">
        <v>17125</v>
      </c>
      <c r="E9239" s="5" t="s">
        <v>16762</v>
      </c>
    </row>
    <row r="9240" spans="1:5" x14ac:dyDescent="0.45">
      <c r="A9240" s="5" t="s">
        <v>26066</v>
      </c>
      <c r="B9240" s="5" t="s">
        <v>16760</v>
      </c>
      <c r="C9240" s="5" t="s">
        <v>17126</v>
      </c>
      <c r="E9240" s="5" t="s">
        <v>16762</v>
      </c>
    </row>
    <row r="9241" spans="1:5" x14ac:dyDescent="0.45">
      <c r="A9241" s="5" t="s">
        <v>26065</v>
      </c>
      <c r="B9241" s="5" t="s">
        <v>16760</v>
      </c>
      <c r="C9241" s="5" t="s">
        <v>17127</v>
      </c>
      <c r="E9241" s="5" t="s">
        <v>16762</v>
      </c>
    </row>
    <row r="9242" spans="1:5" x14ac:dyDescent="0.45">
      <c r="A9242" s="5" t="s">
        <v>26064</v>
      </c>
      <c r="B9242" s="5" t="s">
        <v>16760</v>
      </c>
      <c r="C9242" s="5" t="s">
        <v>17128</v>
      </c>
      <c r="E9242" s="5" t="s">
        <v>16764</v>
      </c>
    </row>
    <row r="9243" spans="1:5" x14ac:dyDescent="0.45">
      <c r="A9243" s="5" t="s">
        <v>26063</v>
      </c>
      <c r="B9243" s="5" t="s">
        <v>16760</v>
      </c>
      <c r="C9243" s="5" t="s">
        <v>17129</v>
      </c>
      <c r="E9243" s="5" t="s">
        <v>16762</v>
      </c>
    </row>
    <row r="9244" spans="1:5" x14ac:dyDescent="0.45">
      <c r="A9244" s="5" t="s">
        <v>26062</v>
      </c>
      <c r="B9244" s="5" t="s">
        <v>16760</v>
      </c>
      <c r="C9244" s="5" t="s">
        <v>17130</v>
      </c>
      <c r="E9244" s="5" t="s">
        <v>16762</v>
      </c>
    </row>
    <row r="9245" spans="1:5" x14ac:dyDescent="0.45">
      <c r="A9245" s="5" t="s">
        <v>26061</v>
      </c>
      <c r="B9245" s="5" t="s">
        <v>16760</v>
      </c>
      <c r="C9245" s="5" t="s">
        <v>17131</v>
      </c>
      <c r="E9245" s="5" t="s">
        <v>16762</v>
      </c>
    </row>
    <row r="9246" spans="1:5" x14ac:dyDescent="0.45">
      <c r="A9246" s="5" t="s">
        <v>26060</v>
      </c>
      <c r="B9246" s="5" t="s">
        <v>16760</v>
      </c>
      <c r="C9246" s="5" t="s">
        <v>17132</v>
      </c>
      <c r="E9246" s="5" t="s">
        <v>16762</v>
      </c>
    </row>
    <row r="9247" spans="1:5" x14ac:dyDescent="0.45">
      <c r="A9247" s="5" t="s">
        <v>26059</v>
      </c>
      <c r="B9247" s="5" t="s">
        <v>16760</v>
      </c>
      <c r="C9247" s="5" t="s">
        <v>17133</v>
      </c>
      <c r="E9247" s="5" t="s">
        <v>16762</v>
      </c>
    </row>
    <row r="9248" spans="1:5" x14ac:dyDescent="0.45">
      <c r="A9248" s="5" t="s">
        <v>26058</v>
      </c>
      <c r="B9248" s="5" t="s">
        <v>16760</v>
      </c>
      <c r="C9248" s="5" t="s">
        <v>17134</v>
      </c>
      <c r="E9248" s="5" t="s">
        <v>16762</v>
      </c>
    </row>
    <row r="9249" spans="1:5" x14ac:dyDescent="0.45">
      <c r="A9249" s="5" t="s">
        <v>17135</v>
      </c>
      <c r="B9249" s="5" t="s">
        <v>16760</v>
      </c>
      <c r="C9249" s="5" t="s">
        <v>17136</v>
      </c>
      <c r="E9249" s="5" t="s">
        <v>17137</v>
      </c>
    </row>
    <row r="9250" spans="1:5" x14ac:dyDescent="0.45">
      <c r="A9250" s="5" t="s">
        <v>17138</v>
      </c>
      <c r="B9250" s="5" t="s">
        <v>16760</v>
      </c>
      <c r="C9250" s="5" t="s">
        <v>17139</v>
      </c>
      <c r="E9250" s="5" t="s">
        <v>17140</v>
      </c>
    </row>
    <row r="9251" spans="1:5" x14ac:dyDescent="0.45">
      <c r="A9251" s="5" t="s">
        <v>26057</v>
      </c>
      <c r="B9251" s="5" t="s">
        <v>16760</v>
      </c>
      <c r="C9251" s="5" t="s">
        <v>17141</v>
      </c>
      <c r="E9251" s="5" t="s">
        <v>16764</v>
      </c>
    </row>
    <row r="9252" spans="1:5" x14ac:dyDescent="0.45">
      <c r="A9252" s="5" t="s">
        <v>17142</v>
      </c>
      <c r="B9252" s="5" t="s">
        <v>16760</v>
      </c>
      <c r="C9252" s="5" t="s">
        <v>17143</v>
      </c>
      <c r="E9252" s="5" t="s">
        <v>17137</v>
      </c>
    </row>
    <row r="9253" spans="1:5" x14ac:dyDescent="0.45">
      <c r="A9253" s="5" t="s">
        <v>17144</v>
      </c>
      <c r="B9253" s="5" t="s">
        <v>16760</v>
      </c>
      <c r="C9253" s="5" t="s">
        <v>17145</v>
      </c>
      <c r="E9253" s="5" t="s">
        <v>17140</v>
      </c>
    </row>
    <row r="9254" spans="1:5" x14ac:dyDescent="0.45">
      <c r="A9254" s="5" t="s">
        <v>26056</v>
      </c>
      <c r="B9254" s="5" t="s">
        <v>16760</v>
      </c>
      <c r="C9254" s="5" t="s">
        <v>17146</v>
      </c>
      <c r="E9254" s="5" t="s">
        <v>16764</v>
      </c>
    </row>
    <row r="9255" spans="1:5" x14ac:dyDescent="0.45">
      <c r="A9255" s="5" t="s">
        <v>26055</v>
      </c>
      <c r="B9255" s="5" t="s">
        <v>16760</v>
      </c>
      <c r="C9255" s="5" t="s">
        <v>17147</v>
      </c>
      <c r="E9255" s="5" t="s">
        <v>16764</v>
      </c>
    </row>
    <row r="9256" spans="1:5" x14ac:dyDescent="0.45">
      <c r="A9256" s="5" t="s">
        <v>26054</v>
      </c>
      <c r="B9256" s="5" t="s">
        <v>16760</v>
      </c>
      <c r="C9256" s="5" t="s">
        <v>17148</v>
      </c>
      <c r="E9256" s="5" t="s">
        <v>16762</v>
      </c>
    </row>
    <row r="9257" spans="1:5" x14ac:dyDescent="0.45">
      <c r="A9257" s="5" t="s">
        <v>26053</v>
      </c>
      <c r="B9257" s="5" t="s">
        <v>16760</v>
      </c>
      <c r="C9257" s="5" t="s">
        <v>17149</v>
      </c>
      <c r="E9257" s="5" t="s">
        <v>16762</v>
      </c>
    </row>
    <row r="9258" spans="1:5" x14ac:dyDescent="0.45">
      <c r="A9258" s="5" t="s">
        <v>26052</v>
      </c>
      <c r="B9258" s="5" t="s">
        <v>16760</v>
      </c>
      <c r="C9258" s="5" t="s">
        <v>17150</v>
      </c>
      <c r="E9258" s="5" t="s">
        <v>16764</v>
      </c>
    </row>
    <row r="9259" spans="1:5" x14ac:dyDescent="0.45">
      <c r="A9259" s="5" t="s">
        <v>26051</v>
      </c>
      <c r="B9259" s="5" t="s">
        <v>16760</v>
      </c>
      <c r="C9259" s="5" t="s">
        <v>17151</v>
      </c>
      <c r="E9259" s="5" t="s">
        <v>16769</v>
      </c>
    </row>
    <row r="9260" spans="1:5" x14ac:dyDescent="0.45">
      <c r="A9260" s="5" t="s">
        <v>26050</v>
      </c>
      <c r="B9260" s="5" t="s">
        <v>16760</v>
      </c>
      <c r="C9260" s="5" t="s">
        <v>17152</v>
      </c>
      <c r="E9260" s="5" t="s">
        <v>16764</v>
      </c>
    </row>
    <row r="9261" spans="1:5" x14ac:dyDescent="0.45">
      <c r="A9261" s="5" t="s">
        <v>26049</v>
      </c>
      <c r="B9261" s="5" t="s">
        <v>16760</v>
      </c>
      <c r="C9261" s="5" t="s">
        <v>17153</v>
      </c>
      <c r="E9261" s="5" t="s">
        <v>16764</v>
      </c>
    </row>
    <row r="9262" spans="1:5" x14ac:dyDescent="0.45">
      <c r="A9262" s="5" t="s">
        <v>26048</v>
      </c>
      <c r="B9262" s="5" t="s">
        <v>16760</v>
      </c>
      <c r="C9262" s="5" t="s">
        <v>17154</v>
      </c>
      <c r="E9262" s="5" t="s">
        <v>16769</v>
      </c>
    </row>
    <row r="9263" spans="1:5" x14ac:dyDescent="0.45">
      <c r="A9263" s="5" t="s">
        <v>26047</v>
      </c>
      <c r="B9263" s="5" t="s">
        <v>16760</v>
      </c>
      <c r="C9263" s="5" t="s">
        <v>17155</v>
      </c>
      <c r="E9263" s="5" t="s">
        <v>16762</v>
      </c>
    </row>
    <row r="9264" spans="1:5" x14ac:dyDescent="0.45">
      <c r="A9264" s="5" t="s">
        <v>26046</v>
      </c>
      <c r="B9264" s="5" t="s">
        <v>16760</v>
      </c>
      <c r="C9264" s="5" t="s">
        <v>17156</v>
      </c>
      <c r="E9264" s="5" t="s">
        <v>16762</v>
      </c>
    </row>
    <row r="9265" spans="1:5" x14ac:dyDescent="0.45">
      <c r="A9265" s="5" t="s">
        <v>26045</v>
      </c>
      <c r="B9265" s="5" t="s">
        <v>16760</v>
      </c>
      <c r="C9265" s="5" t="s">
        <v>17157</v>
      </c>
      <c r="E9265" s="5" t="s">
        <v>16764</v>
      </c>
    </row>
    <row r="9266" spans="1:5" x14ac:dyDescent="0.45">
      <c r="A9266" s="5" t="s">
        <v>26044</v>
      </c>
      <c r="B9266" s="5" t="s">
        <v>16760</v>
      </c>
      <c r="C9266" s="5" t="s">
        <v>17158</v>
      </c>
      <c r="E9266" s="5" t="s">
        <v>16764</v>
      </c>
    </row>
    <row r="9267" spans="1:5" x14ac:dyDescent="0.45">
      <c r="A9267" s="5" t="s">
        <v>26043</v>
      </c>
      <c r="B9267" s="5" t="s">
        <v>16760</v>
      </c>
      <c r="C9267" s="5" t="s">
        <v>17159</v>
      </c>
      <c r="E9267" s="5" t="s">
        <v>16762</v>
      </c>
    </row>
    <row r="9268" spans="1:5" x14ac:dyDescent="0.45">
      <c r="A9268" s="5" t="s">
        <v>26042</v>
      </c>
      <c r="B9268" s="5" t="s">
        <v>16760</v>
      </c>
      <c r="C9268" s="5" t="s">
        <v>17160</v>
      </c>
      <c r="E9268" s="5" t="s">
        <v>16764</v>
      </c>
    </row>
    <row r="9269" spans="1:5" x14ac:dyDescent="0.45">
      <c r="A9269" s="5" t="s">
        <v>26041</v>
      </c>
      <c r="B9269" s="5" t="s">
        <v>16760</v>
      </c>
      <c r="C9269" s="5" t="s">
        <v>17161</v>
      </c>
      <c r="E9269" s="5" t="s">
        <v>16764</v>
      </c>
    </row>
    <row r="9270" spans="1:5" x14ac:dyDescent="0.45">
      <c r="A9270" s="5" t="s">
        <v>17162</v>
      </c>
      <c r="B9270" s="5" t="s">
        <v>16760</v>
      </c>
      <c r="C9270" s="5" t="s">
        <v>17163</v>
      </c>
      <c r="E9270" s="5" t="s">
        <v>17164</v>
      </c>
    </row>
    <row r="9271" spans="1:5" x14ac:dyDescent="0.45">
      <c r="A9271" s="5" t="s">
        <v>17165</v>
      </c>
      <c r="B9271" s="5" t="s">
        <v>16760</v>
      </c>
      <c r="C9271" s="5" t="s">
        <v>17166</v>
      </c>
      <c r="E9271" s="5" t="s">
        <v>17167</v>
      </c>
    </row>
    <row r="9272" spans="1:5" x14ac:dyDescent="0.45">
      <c r="A9272" s="5" t="s">
        <v>26040</v>
      </c>
      <c r="B9272" s="5" t="s">
        <v>16760</v>
      </c>
      <c r="C9272" s="5" t="s">
        <v>17168</v>
      </c>
      <c r="E9272" s="5" t="s">
        <v>16764</v>
      </c>
    </row>
    <row r="9273" spans="1:5" x14ac:dyDescent="0.45">
      <c r="A9273" s="5" t="s">
        <v>26039</v>
      </c>
      <c r="B9273" s="5" t="s">
        <v>16760</v>
      </c>
      <c r="C9273" s="5" t="s">
        <v>17169</v>
      </c>
      <c r="E9273" s="5" t="s">
        <v>16762</v>
      </c>
    </row>
    <row r="9274" spans="1:5" x14ac:dyDescent="0.45">
      <c r="A9274" s="5" t="s">
        <v>17170</v>
      </c>
      <c r="B9274" s="5" t="s">
        <v>16760</v>
      </c>
      <c r="C9274" s="5" t="s">
        <v>17171</v>
      </c>
      <c r="E9274" s="5" t="s">
        <v>17172</v>
      </c>
    </row>
    <row r="9275" spans="1:5" x14ac:dyDescent="0.45">
      <c r="A9275" s="5" t="s">
        <v>17173</v>
      </c>
      <c r="B9275" s="5" t="s">
        <v>16760</v>
      </c>
      <c r="C9275" s="5" t="s">
        <v>17174</v>
      </c>
      <c r="E9275" s="5" t="s">
        <v>17175</v>
      </c>
    </row>
    <row r="9276" spans="1:5" x14ac:dyDescent="0.45">
      <c r="A9276" s="5" t="s">
        <v>26038</v>
      </c>
      <c r="B9276" s="5" t="s">
        <v>16760</v>
      </c>
      <c r="C9276" s="5" t="s">
        <v>17176</v>
      </c>
      <c r="E9276" s="5" t="s">
        <v>16818</v>
      </c>
    </row>
    <row r="9277" spans="1:5" x14ac:dyDescent="0.45">
      <c r="A9277" s="5" t="s">
        <v>26037</v>
      </c>
      <c r="B9277" s="5" t="s">
        <v>16760</v>
      </c>
      <c r="C9277" s="5" t="s">
        <v>17177</v>
      </c>
      <c r="E9277" s="5" t="s">
        <v>16762</v>
      </c>
    </row>
    <row r="9278" spans="1:5" x14ac:dyDescent="0.45">
      <c r="A9278" s="5" t="s">
        <v>26036</v>
      </c>
      <c r="B9278" s="5" t="s">
        <v>16760</v>
      </c>
      <c r="C9278" s="5" t="s">
        <v>17178</v>
      </c>
      <c r="E9278" s="5" t="s">
        <v>16762</v>
      </c>
    </row>
    <row r="9279" spans="1:5" x14ac:dyDescent="0.45">
      <c r="A9279" s="5" t="s">
        <v>26035</v>
      </c>
      <c r="B9279" s="5" t="s">
        <v>16760</v>
      </c>
      <c r="C9279" s="5" t="s">
        <v>17179</v>
      </c>
      <c r="E9279" s="5" t="s">
        <v>16762</v>
      </c>
    </row>
    <row r="9280" spans="1:5" x14ac:dyDescent="0.45">
      <c r="A9280" s="5" t="s">
        <v>26034</v>
      </c>
      <c r="B9280" s="5" t="s">
        <v>16760</v>
      </c>
      <c r="C9280" s="5" t="s">
        <v>17180</v>
      </c>
      <c r="E9280" s="5" t="s">
        <v>16762</v>
      </c>
    </row>
    <row r="9281" spans="1:5" x14ac:dyDescent="0.45">
      <c r="A9281" s="5" t="s">
        <v>26033</v>
      </c>
      <c r="B9281" s="5" t="s">
        <v>16760</v>
      </c>
      <c r="C9281" s="5" t="s">
        <v>17181</v>
      </c>
      <c r="E9281" s="5" t="s">
        <v>16762</v>
      </c>
    </row>
    <row r="9282" spans="1:5" x14ac:dyDescent="0.45">
      <c r="A9282" s="5" t="s">
        <v>26032</v>
      </c>
      <c r="B9282" s="5" t="s">
        <v>16760</v>
      </c>
      <c r="C9282" s="5" t="s">
        <v>17182</v>
      </c>
      <c r="E9282" s="5" t="s">
        <v>16764</v>
      </c>
    </row>
    <row r="9283" spans="1:5" x14ac:dyDescent="0.45">
      <c r="A9283" s="5" t="s">
        <v>26031</v>
      </c>
      <c r="B9283" s="5" t="s">
        <v>16760</v>
      </c>
      <c r="C9283" s="5" t="s">
        <v>17183</v>
      </c>
      <c r="E9283" s="5" t="s">
        <v>16762</v>
      </c>
    </row>
    <row r="9284" spans="1:5" x14ac:dyDescent="0.45">
      <c r="A9284" s="5" t="s">
        <v>26030</v>
      </c>
      <c r="B9284" s="5" t="s">
        <v>16760</v>
      </c>
      <c r="C9284" s="5" t="s">
        <v>17184</v>
      </c>
      <c r="E9284" s="5" t="s">
        <v>16762</v>
      </c>
    </row>
    <row r="9285" spans="1:5" x14ac:dyDescent="0.45">
      <c r="A9285" s="5" t="s">
        <v>26029</v>
      </c>
      <c r="B9285" s="5" t="s">
        <v>16760</v>
      </c>
      <c r="C9285" s="5" t="s">
        <v>17185</v>
      </c>
      <c r="E9285" s="5" t="s">
        <v>16762</v>
      </c>
    </row>
    <row r="9286" spans="1:5" x14ac:dyDescent="0.45">
      <c r="A9286" s="5" t="s">
        <v>26028</v>
      </c>
      <c r="B9286" s="5" t="s">
        <v>16760</v>
      </c>
      <c r="C9286" s="5" t="s">
        <v>17186</v>
      </c>
      <c r="E9286" s="5" t="s">
        <v>16764</v>
      </c>
    </row>
    <row r="9287" spans="1:5" x14ac:dyDescent="0.45">
      <c r="A9287" s="5" t="s">
        <v>26027</v>
      </c>
      <c r="B9287" s="5" t="s">
        <v>16760</v>
      </c>
      <c r="C9287" s="5" t="s">
        <v>17187</v>
      </c>
      <c r="E9287" s="5" t="s">
        <v>16764</v>
      </c>
    </row>
    <row r="9288" spans="1:5" x14ac:dyDescent="0.45">
      <c r="A9288" s="5" t="s">
        <v>26026</v>
      </c>
      <c r="B9288" s="5" t="s">
        <v>16760</v>
      </c>
      <c r="C9288" s="5" t="s">
        <v>17188</v>
      </c>
      <c r="E9288" s="5" t="s">
        <v>16764</v>
      </c>
    </row>
    <row r="9289" spans="1:5" x14ac:dyDescent="0.45">
      <c r="A9289" s="5" t="s">
        <v>26025</v>
      </c>
      <c r="B9289" s="5" t="s">
        <v>16760</v>
      </c>
      <c r="C9289" s="5" t="s">
        <v>17189</v>
      </c>
      <c r="E9289" s="5" t="s">
        <v>16764</v>
      </c>
    </row>
    <row r="9290" spans="1:5" x14ac:dyDescent="0.45">
      <c r="A9290" s="5" t="s">
        <v>26024</v>
      </c>
      <c r="B9290" s="5" t="s">
        <v>16760</v>
      </c>
      <c r="C9290" s="5" t="s">
        <v>17190</v>
      </c>
      <c r="E9290" s="5" t="s">
        <v>16764</v>
      </c>
    </row>
    <row r="9291" spans="1:5" x14ac:dyDescent="0.45">
      <c r="A9291" s="5" t="s">
        <v>26023</v>
      </c>
      <c r="B9291" s="5" t="s">
        <v>16760</v>
      </c>
      <c r="C9291" s="5" t="s">
        <v>17191</v>
      </c>
      <c r="E9291" s="5" t="s">
        <v>16764</v>
      </c>
    </row>
    <row r="9292" spans="1:5" x14ac:dyDescent="0.45">
      <c r="A9292" s="5" t="s">
        <v>26022</v>
      </c>
      <c r="B9292" s="5" t="s">
        <v>16760</v>
      </c>
      <c r="C9292" s="5" t="s">
        <v>17192</v>
      </c>
      <c r="E9292" s="5" t="s">
        <v>16762</v>
      </c>
    </row>
    <row r="9293" spans="1:5" x14ac:dyDescent="0.45">
      <c r="A9293" s="5" t="s">
        <v>26021</v>
      </c>
      <c r="B9293" s="5" t="s">
        <v>16760</v>
      </c>
      <c r="C9293" s="5" t="s">
        <v>17193</v>
      </c>
      <c r="E9293" s="5" t="s">
        <v>16764</v>
      </c>
    </row>
    <row r="9294" spans="1:5" x14ac:dyDescent="0.45">
      <c r="A9294" s="5" t="s">
        <v>26020</v>
      </c>
      <c r="B9294" s="5" t="s">
        <v>16760</v>
      </c>
      <c r="C9294" s="5" t="s">
        <v>17194</v>
      </c>
      <c r="E9294" s="5" t="s">
        <v>16764</v>
      </c>
    </row>
    <row r="9295" spans="1:5" x14ac:dyDescent="0.45">
      <c r="A9295" s="5" t="s">
        <v>26019</v>
      </c>
      <c r="B9295" s="5" t="s">
        <v>16760</v>
      </c>
      <c r="C9295" s="5" t="s">
        <v>17195</v>
      </c>
      <c r="E9295" s="5" t="s">
        <v>16764</v>
      </c>
    </row>
    <row r="9296" spans="1:5" x14ac:dyDescent="0.45">
      <c r="A9296" s="5" t="s">
        <v>26018</v>
      </c>
      <c r="B9296" s="5" t="s">
        <v>16760</v>
      </c>
      <c r="C9296" s="5" t="s">
        <v>17196</v>
      </c>
      <c r="E9296" s="5" t="s">
        <v>16769</v>
      </c>
    </row>
    <row r="9297" spans="1:5" x14ac:dyDescent="0.45">
      <c r="A9297" s="5" t="s">
        <v>26017</v>
      </c>
      <c r="B9297" s="5" t="s">
        <v>16760</v>
      </c>
      <c r="C9297" s="5" t="s">
        <v>17197</v>
      </c>
      <c r="E9297" s="5" t="s">
        <v>16764</v>
      </c>
    </row>
    <row r="9298" spans="1:5" x14ac:dyDescent="0.45">
      <c r="A9298" s="5" t="s">
        <v>26016</v>
      </c>
      <c r="B9298" s="5" t="s">
        <v>16760</v>
      </c>
      <c r="C9298" s="5" t="s">
        <v>17198</v>
      </c>
      <c r="E9298" s="5" t="s">
        <v>16764</v>
      </c>
    </row>
    <row r="9299" spans="1:5" x14ac:dyDescent="0.45">
      <c r="A9299" s="5" t="s">
        <v>26015</v>
      </c>
      <c r="B9299" s="5" t="s">
        <v>16760</v>
      </c>
      <c r="C9299" s="5" t="s">
        <v>17199</v>
      </c>
      <c r="E9299" s="5" t="s">
        <v>16764</v>
      </c>
    </row>
    <row r="9300" spans="1:5" x14ac:dyDescent="0.45">
      <c r="A9300" s="5" t="s">
        <v>26014</v>
      </c>
      <c r="B9300" s="5" t="s">
        <v>16760</v>
      </c>
      <c r="C9300" s="5" t="s">
        <v>17200</v>
      </c>
      <c r="E9300" s="5" t="s">
        <v>16764</v>
      </c>
    </row>
    <row r="9301" spans="1:5" x14ac:dyDescent="0.45">
      <c r="A9301" s="5" t="s">
        <v>26013</v>
      </c>
      <c r="B9301" s="5" t="s">
        <v>16760</v>
      </c>
      <c r="C9301" s="5" t="s">
        <v>17201</v>
      </c>
      <c r="E9301" s="5" t="s">
        <v>16818</v>
      </c>
    </row>
    <row r="9302" spans="1:5" x14ac:dyDescent="0.45">
      <c r="A9302" s="5" t="s">
        <v>26012</v>
      </c>
      <c r="B9302" s="5" t="s">
        <v>16760</v>
      </c>
      <c r="C9302" s="5" t="s">
        <v>17202</v>
      </c>
      <c r="E9302" s="5" t="s">
        <v>16818</v>
      </c>
    </row>
    <row r="9303" spans="1:5" x14ac:dyDescent="0.45">
      <c r="A9303" s="5" t="s">
        <v>26011</v>
      </c>
      <c r="B9303" s="5" t="s">
        <v>16760</v>
      </c>
      <c r="C9303" s="5" t="s">
        <v>17203</v>
      </c>
      <c r="E9303" s="5" t="s">
        <v>16764</v>
      </c>
    </row>
    <row r="9304" spans="1:5" x14ac:dyDescent="0.45">
      <c r="A9304" s="5" t="s">
        <v>26010</v>
      </c>
      <c r="B9304" s="5" t="s">
        <v>16760</v>
      </c>
      <c r="C9304" s="5" t="s">
        <v>17204</v>
      </c>
      <c r="E9304" s="5" t="s">
        <v>16764</v>
      </c>
    </row>
    <row r="9305" spans="1:5" x14ac:dyDescent="0.45">
      <c r="A9305" s="5" t="s">
        <v>26009</v>
      </c>
      <c r="B9305" s="5" t="s">
        <v>16760</v>
      </c>
      <c r="C9305" s="5" t="s">
        <v>17205</v>
      </c>
      <c r="E9305" s="5" t="s">
        <v>16764</v>
      </c>
    </row>
    <row r="9306" spans="1:5" x14ac:dyDescent="0.45">
      <c r="A9306" s="5" t="s">
        <v>26008</v>
      </c>
      <c r="B9306" s="5" t="s">
        <v>16760</v>
      </c>
      <c r="C9306" s="5" t="s">
        <v>17206</v>
      </c>
      <c r="E9306" s="5" t="s">
        <v>16762</v>
      </c>
    </row>
    <row r="9307" spans="1:5" x14ac:dyDescent="0.45">
      <c r="A9307" s="5" t="s">
        <v>26007</v>
      </c>
      <c r="B9307" s="5" t="s">
        <v>16760</v>
      </c>
      <c r="C9307" s="5" t="s">
        <v>17207</v>
      </c>
      <c r="E9307" s="5" t="s">
        <v>16764</v>
      </c>
    </row>
    <row r="9308" spans="1:5" x14ac:dyDescent="0.45">
      <c r="A9308" s="5" t="s">
        <v>26006</v>
      </c>
      <c r="B9308" s="5" t="s">
        <v>16760</v>
      </c>
      <c r="C9308" s="5" t="s">
        <v>17208</v>
      </c>
      <c r="E9308" s="5" t="s">
        <v>16764</v>
      </c>
    </row>
    <row r="9309" spans="1:5" x14ac:dyDescent="0.45">
      <c r="A9309" s="5" t="s">
        <v>26005</v>
      </c>
      <c r="B9309" s="5" t="s">
        <v>16760</v>
      </c>
      <c r="C9309" s="5" t="s">
        <v>17209</v>
      </c>
      <c r="E9309" s="5" t="s">
        <v>16764</v>
      </c>
    </row>
    <row r="9310" spans="1:5" x14ac:dyDescent="0.45">
      <c r="A9310" s="5" t="s">
        <v>26004</v>
      </c>
      <c r="B9310" s="5" t="s">
        <v>16760</v>
      </c>
      <c r="C9310" s="5" t="s">
        <v>17210</v>
      </c>
      <c r="E9310" s="5" t="s">
        <v>16764</v>
      </c>
    </row>
    <row r="9311" spans="1:5" x14ac:dyDescent="0.45">
      <c r="A9311" s="5" t="s">
        <v>26003</v>
      </c>
      <c r="B9311" s="5" t="s">
        <v>16760</v>
      </c>
      <c r="C9311" s="5" t="s">
        <v>17211</v>
      </c>
      <c r="E9311" s="5" t="s">
        <v>16769</v>
      </c>
    </row>
    <row r="9312" spans="1:5" x14ac:dyDescent="0.45">
      <c r="A9312" s="5" t="s">
        <v>26002</v>
      </c>
      <c r="B9312" s="5" t="s">
        <v>16760</v>
      </c>
      <c r="C9312" s="5" t="s">
        <v>17212</v>
      </c>
      <c r="E9312" s="5" t="s">
        <v>16769</v>
      </c>
    </row>
    <row r="9313" spans="1:5" x14ac:dyDescent="0.45">
      <c r="A9313" s="5" t="s">
        <v>26001</v>
      </c>
      <c r="B9313" s="5" t="s">
        <v>16760</v>
      </c>
      <c r="C9313" s="5" t="s">
        <v>17213</v>
      </c>
      <c r="E9313" s="5" t="s">
        <v>16769</v>
      </c>
    </row>
    <row r="9314" spans="1:5" x14ac:dyDescent="0.45">
      <c r="A9314" s="5" t="s">
        <v>17214</v>
      </c>
      <c r="B9314" s="5" t="s">
        <v>16760</v>
      </c>
      <c r="C9314" s="5" t="s">
        <v>17215</v>
      </c>
      <c r="E9314" s="5" t="s">
        <v>16932</v>
      </c>
    </row>
    <row r="9315" spans="1:5" x14ac:dyDescent="0.45">
      <c r="A9315" s="5" t="s">
        <v>17216</v>
      </c>
      <c r="B9315" s="5" t="s">
        <v>16760</v>
      </c>
      <c r="C9315" s="5" t="s">
        <v>17217</v>
      </c>
      <c r="E9315" s="5" t="s">
        <v>16935</v>
      </c>
    </row>
    <row r="9316" spans="1:5" x14ac:dyDescent="0.45">
      <c r="A9316" s="5" t="s">
        <v>26000</v>
      </c>
      <c r="B9316" s="5" t="s">
        <v>16760</v>
      </c>
      <c r="C9316" s="5" t="s">
        <v>17218</v>
      </c>
      <c r="E9316" s="5" t="s">
        <v>16764</v>
      </c>
    </row>
    <row r="9317" spans="1:5" x14ac:dyDescent="0.45">
      <c r="A9317" s="5" t="s">
        <v>25999</v>
      </c>
      <c r="B9317" s="5" t="s">
        <v>16760</v>
      </c>
      <c r="C9317" s="5" t="s">
        <v>17219</v>
      </c>
      <c r="E9317" s="5" t="s">
        <v>16764</v>
      </c>
    </row>
    <row r="9318" spans="1:5" x14ac:dyDescent="0.45">
      <c r="A9318" s="5" t="s">
        <v>25998</v>
      </c>
      <c r="B9318" s="5" t="s">
        <v>16760</v>
      </c>
      <c r="C9318" s="5" t="s">
        <v>17220</v>
      </c>
      <c r="E9318" s="5" t="s">
        <v>16762</v>
      </c>
    </row>
    <row r="9319" spans="1:5" x14ac:dyDescent="0.45">
      <c r="A9319" s="5" t="s">
        <v>25997</v>
      </c>
      <c r="B9319" s="5" t="s">
        <v>16760</v>
      </c>
      <c r="C9319" s="5" t="s">
        <v>17221</v>
      </c>
      <c r="E9319" s="5" t="s">
        <v>16762</v>
      </c>
    </row>
    <row r="9320" spans="1:5" x14ac:dyDescent="0.45">
      <c r="A9320" s="5" t="s">
        <v>25996</v>
      </c>
      <c r="B9320" s="5" t="s">
        <v>16760</v>
      </c>
      <c r="C9320" s="5" t="s">
        <v>17222</v>
      </c>
      <c r="E9320" s="5" t="s">
        <v>16764</v>
      </c>
    </row>
    <row r="9321" spans="1:5" x14ac:dyDescent="0.45">
      <c r="A9321" s="5" t="s">
        <v>25995</v>
      </c>
      <c r="B9321" s="5" t="s">
        <v>16760</v>
      </c>
      <c r="C9321" s="5" t="s">
        <v>17223</v>
      </c>
      <c r="E9321" s="5" t="s">
        <v>16762</v>
      </c>
    </row>
    <row r="9322" spans="1:5" x14ac:dyDescent="0.45">
      <c r="A9322" s="5" t="s">
        <v>25994</v>
      </c>
      <c r="B9322" s="5" t="s">
        <v>16760</v>
      </c>
      <c r="C9322" s="5" t="s">
        <v>17224</v>
      </c>
      <c r="E9322" s="5" t="s">
        <v>16764</v>
      </c>
    </row>
    <row r="9323" spans="1:5" x14ac:dyDescent="0.45">
      <c r="A9323" s="5" t="s">
        <v>25993</v>
      </c>
      <c r="B9323" s="5" t="s">
        <v>16760</v>
      </c>
      <c r="C9323" s="5" t="s">
        <v>17225</v>
      </c>
      <c r="E9323" s="5" t="s">
        <v>16762</v>
      </c>
    </row>
    <row r="9324" spans="1:5" x14ac:dyDescent="0.45">
      <c r="A9324" s="5" t="s">
        <v>25992</v>
      </c>
      <c r="B9324" s="5" t="s">
        <v>16760</v>
      </c>
      <c r="C9324" s="5" t="s">
        <v>17226</v>
      </c>
      <c r="E9324" s="5" t="s">
        <v>16764</v>
      </c>
    </row>
    <row r="9325" spans="1:5" x14ac:dyDescent="0.45">
      <c r="A9325" s="5" t="s">
        <v>25991</v>
      </c>
      <c r="B9325" s="5" t="s">
        <v>16760</v>
      </c>
      <c r="C9325" s="5" t="s">
        <v>17227</v>
      </c>
      <c r="E9325" s="5" t="s">
        <v>16764</v>
      </c>
    </row>
    <row r="9326" spans="1:5" x14ac:dyDescent="0.45">
      <c r="A9326" s="5" t="s">
        <v>25990</v>
      </c>
      <c r="B9326" s="5" t="s">
        <v>16760</v>
      </c>
      <c r="C9326" s="5" t="s">
        <v>17228</v>
      </c>
      <c r="E9326" s="5" t="s">
        <v>16764</v>
      </c>
    </row>
    <row r="9327" spans="1:5" x14ac:dyDescent="0.45">
      <c r="A9327" s="5" t="s">
        <v>25989</v>
      </c>
      <c r="B9327" s="5" t="s">
        <v>16760</v>
      </c>
      <c r="C9327" s="5" t="s">
        <v>17229</v>
      </c>
      <c r="E9327" s="5" t="s">
        <v>16762</v>
      </c>
    </row>
    <row r="9328" spans="1:5" x14ac:dyDescent="0.45">
      <c r="A9328" s="5" t="s">
        <v>25988</v>
      </c>
      <c r="B9328" s="5" t="s">
        <v>16760</v>
      </c>
      <c r="C9328" s="5" t="s">
        <v>17230</v>
      </c>
      <c r="E9328" s="5" t="s">
        <v>16762</v>
      </c>
    </row>
    <row r="9329" spans="1:5" x14ac:dyDescent="0.45">
      <c r="A9329" s="5" t="s">
        <v>25987</v>
      </c>
      <c r="B9329" s="5" t="s">
        <v>16760</v>
      </c>
      <c r="C9329" s="5" t="s">
        <v>17231</v>
      </c>
      <c r="E9329" s="5" t="s">
        <v>16764</v>
      </c>
    </row>
    <row r="9330" spans="1:5" x14ac:dyDescent="0.45">
      <c r="A9330" s="5" t="s">
        <v>25986</v>
      </c>
      <c r="B9330" s="5" t="s">
        <v>16760</v>
      </c>
      <c r="C9330" s="5" t="s">
        <v>17232</v>
      </c>
      <c r="E9330" s="5" t="s">
        <v>16764</v>
      </c>
    </row>
    <row r="9331" spans="1:5" x14ac:dyDescent="0.45">
      <c r="A9331" s="5" t="s">
        <v>25985</v>
      </c>
      <c r="B9331" s="5" t="s">
        <v>16760</v>
      </c>
      <c r="C9331" s="5" t="s">
        <v>17233</v>
      </c>
      <c r="E9331" s="5" t="s">
        <v>16764</v>
      </c>
    </row>
    <row r="9332" spans="1:5" x14ac:dyDescent="0.45">
      <c r="A9332" s="5" t="s">
        <v>25984</v>
      </c>
      <c r="B9332" s="5" t="s">
        <v>16760</v>
      </c>
      <c r="C9332" s="5" t="s">
        <v>17234</v>
      </c>
      <c r="E9332" s="5" t="s">
        <v>16764</v>
      </c>
    </row>
    <row r="9333" spans="1:5" x14ac:dyDescent="0.45">
      <c r="A9333" s="5" t="s">
        <v>25983</v>
      </c>
      <c r="B9333" s="5" t="s">
        <v>16760</v>
      </c>
      <c r="C9333" s="5" t="s">
        <v>17235</v>
      </c>
      <c r="E9333" s="5" t="s">
        <v>16764</v>
      </c>
    </row>
    <row r="9334" spans="1:5" x14ac:dyDescent="0.45">
      <c r="A9334" s="5" t="s">
        <v>25982</v>
      </c>
      <c r="B9334" s="5" t="s">
        <v>16760</v>
      </c>
      <c r="C9334" s="5" t="s">
        <v>17236</v>
      </c>
      <c r="E9334" s="5" t="s">
        <v>16762</v>
      </c>
    </row>
    <row r="9335" spans="1:5" x14ac:dyDescent="0.45">
      <c r="A9335" s="5" t="s">
        <v>25981</v>
      </c>
      <c r="B9335" s="5" t="s">
        <v>16760</v>
      </c>
      <c r="C9335" s="5" t="s">
        <v>17237</v>
      </c>
      <c r="E9335" s="5" t="s">
        <v>16762</v>
      </c>
    </row>
    <row r="9336" spans="1:5" x14ac:dyDescent="0.45">
      <c r="A9336" s="5" t="s">
        <v>25980</v>
      </c>
      <c r="B9336" s="5" t="s">
        <v>16760</v>
      </c>
      <c r="C9336" s="5" t="s">
        <v>17238</v>
      </c>
      <c r="E9336" s="5" t="s">
        <v>16762</v>
      </c>
    </row>
    <row r="9337" spans="1:5" x14ac:dyDescent="0.45">
      <c r="A9337" s="5" t="s">
        <v>25979</v>
      </c>
      <c r="B9337" s="5" t="s">
        <v>16760</v>
      </c>
      <c r="C9337" s="5" t="s">
        <v>17239</v>
      </c>
      <c r="E9337" s="5" t="s">
        <v>16818</v>
      </c>
    </row>
    <row r="9338" spans="1:5" x14ac:dyDescent="0.45">
      <c r="A9338" s="5" t="s">
        <v>25978</v>
      </c>
      <c r="B9338" s="5" t="s">
        <v>16760</v>
      </c>
      <c r="C9338" s="5" t="s">
        <v>17240</v>
      </c>
      <c r="E9338" s="5" t="s">
        <v>16769</v>
      </c>
    </row>
    <row r="9339" spans="1:5" x14ac:dyDescent="0.45">
      <c r="A9339" s="5" t="s">
        <v>25977</v>
      </c>
      <c r="B9339" s="5" t="s">
        <v>16760</v>
      </c>
      <c r="C9339" s="5" t="s">
        <v>17241</v>
      </c>
      <c r="E9339" s="5" t="s">
        <v>16764</v>
      </c>
    </row>
    <row r="9340" spans="1:5" x14ac:dyDescent="0.45">
      <c r="A9340" s="5" t="s">
        <v>17242</v>
      </c>
      <c r="B9340" s="5" t="s">
        <v>16760</v>
      </c>
      <c r="C9340" s="5" t="s">
        <v>17243</v>
      </c>
      <c r="E9340" s="5" t="s">
        <v>17244</v>
      </c>
    </row>
    <row r="9341" spans="1:5" x14ac:dyDescent="0.45">
      <c r="A9341" s="5" t="s">
        <v>17245</v>
      </c>
      <c r="B9341" s="5" t="s">
        <v>16760</v>
      </c>
      <c r="C9341" s="5" t="s">
        <v>17246</v>
      </c>
      <c r="E9341" s="5" t="s">
        <v>17247</v>
      </c>
    </row>
    <row r="9342" spans="1:5" x14ac:dyDescent="0.45">
      <c r="A9342" s="5" t="s">
        <v>25976</v>
      </c>
      <c r="B9342" s="5" t="s">
        <v>16760</v>
      </c>
      <c r="C9342" s="5" t="s">
        <v>17248</v>
      </c>
      <c r="E9342" s="5" t="s">
        <v>16818</v>
      </c>
    </row>
    <row r="9343" spans="1:5" x14ac:dyDescent="0.45">
      <c r="A9343" s="5" t="s">
        <v>25975</v>
      </c>
      <c r="B9343" s="5" t="s">
        <v>16760</v>
      </c>
      <c r="C9343" s="5" t="s">
        <v>17249</v>
      </c>
      <c r="E9343" s="5" t="s">
        <v>16764</v>
      </c>
    </row>
    <row r="9344" spans="1:5" x14ac:dyDescent="0.45">
      <c r="A9344" s="5" t="s">
        <v>25974</v>
      </c>
      <c r="B9344" s="5" t="s">
        <v>16760</v>
      </c>
      <c r="C9344" s="5" t="s">
        <v>17250</v>
      </c>
      <c r="E9344" s="5" t="s">
        <v>16764</v>
      </c>
    </row>
    <row r="9345" spans="1:5" x14ac:dyDescent="0.45">
      <c r="A9345" s="5" t="s">
        <v>25973</v>
      </c>
      <c r="B9345" s="5" t="s">
        <v>16760</v>
      </c>
      <c r="C9345" s="5" t="s">
        <v>17251</v>
      </c>
      <c r="E9345" s="5" t="s">
        <v>16764</v>
      </c>
    </row>
    <row r="9346" spans="1:5" x14ac:dyDescent="0.45">
      <c r="A9346" s="5" t="s">
        <v>25972</v>
      </c>
      <c r="B9346" s="5" t="s">
        <v>16760</v>
      </c>
      <c r="C9346" s="5" t="s">
        <v>17252</v>
      </c>
      <c r="E9346" s="5" t="s">
        <v>16764</v>
      </c>
    </row>
    <row r="9347" spans="1:5" x14ac:dyDescent="0.45">
      <c r="A9347" s="5" t="s">
        <v>25971</v>
      </c>
      <c r="B9347" s="5" t="s">
        <v>16760</v>
      </c>
      <c r="C9347" s="5" t="s">
        <v>17253</v>
      </c>
      <c r="E9347" s="5" t="s">
        <v>16764</v>
      </c>
    </row>
    <row r="9348" spans="1:5" x14ac:dyDescent="0.45">
      <c r="A9348" s="5" t="s">
        <v>25970</v>
      </c>
      <c r="B9348" s="5" t="s">
        <v>16760</v>
      </c>
      <c r="C9348" s="5" t="s">
        <v>17254</v>
      </c>
      <c r="E9348" s="5" t="s">
        <v>16764</v>
      </c>
    </row>
    <row r="9349" spans="1:5" x14ac:dyDescent="0.45">
      <c r="A9349" s="5" t="s">
        <v>25969</v>
      </c>
      <c r="B9349" s="5" t="s">
        <v>16760</v>
      </c>
      <c r="C9349" s="5" t="s">
        <v>17255</v>
      </c>
      <c r="E9349" s="5" t="s">
        <v>16764</v>
      </c>
    </row>
    <row r="9350" spans="1:5" x14ac:dyDescent="0.45">
      <c r="A9350" s="5" t="s">
        <v>25968</v>
      </c>
      <c r="B9350" s="5" t="s">
        <v>16760</v>
      </c>
      <c r="C9350" s="5" t="s">
        <v>17256</v>
      </c>
      <c r="E9350" s="5" t="s">
        <v>16764</v>
      </c>
    </row>
    <row r="9351" spans="1:5" x14ac:dyDescent="0.45">
      <c r="A9351" s="5" t="s">
        <v>25967</v>
      </c>
      <c r="B9351" s="5" t="s">
        <v>16760</v>
      </c>
      <c r="C9351" s="5" t="s">
        <v>17257</v>
      </c>
      <c r="E9351" s="5" t="s">
        <v>16764</v>
      </c>
    </row>
    <row r="9352" spans="1:5" x14ac:dyDescent="0.45">
      <c r="A9352" s="5" t="s">
        <v>25966</v>
      </c>
      <c r="B9352" s="5" t="s">
        <v>16760</v>
      </c>
      <c r="C9352" s="5" t="s">
        <v>17258</v>
      </c>
      <c r="E9352" s="5" t="s">
        <v>16764</v>
      </c>
    </row>
    <row r="9353" spans="1:5" x14ac:dyDescent="0.45">
      <c r="A9353" s="5" t="s">
        <v>25965</v>
      </c>
      <c r="B9353" s="5" t="s">
        <v>16760</v>
      </c>
      <c r="C9353" s="5" t="s">
        <v>17259</v>
      </c>
      <c r="E9353" s="5" t="s">
        <v>16764</v>
      </c>
    </row>
    <row r="9354" spans="1:5" x14ac:dyDescent="0.45">
      <c r="A9354" s="5" t="s">
        <v>25964</v>
      </c>
      <c r="B9354" s="5" t="s">
        <v>16760</v>
      </c>
      <c r="C9354" s="5" t="s">
        <v>17260</v>
      </c>
      <c r="E9354" s="5" t="s">
        <v>16764</v>
      </c>
    </row>
    <row r="9355" spans="1:5" x14ac:dyDescent="0.45">
      <c r="A9355" s="5" t="s">
        <v>17261</v>
      </c>
      <c r="B9355" s="5" t="s">
        <v>16760</v>
      </c>
      <c r="C9355" s="5" t="s">
        <v>17262</v>
      </c>
      <c r="E9355" s="5" t="s">
        <v>17263</v>
      </c>
    </row>
    <row r="9356" spans="1:5" x14ac:dyDescent="0.45">
      <c r="A9356" s="5" t="s">
        <v>17264</v>
      </c>
      <c r="B9356" s="5" t="s">
        <v>16760</v>
      </c>
      <c r="C9356" s="5" t="s">
        <v>17265</v>
      </c>
      <c r="E9356" s="5" t="s">
        <v>17266</v>
      </c>
    </row>
    <row r="9357" spans="1:5" x14ac:dyDescent="0.45">
      <c r="A9357" s="5" t="s">
        <v>25963</v>
      </c>
      <c r="B9357" s="5" t="s">
        <v>16760</v>
      </c>
      <c r="C9357" s="5" t="s">
        <v>17267</v>
      </c>
      <c r="E9357" s="5" t="s">
        <v>16764</v>
      </c>
    </row>
    <row r="9358" spans="1:5" x14ac:dyDescent="0.45">
      <c r="A9358" s="5" t="s">
        <v>17268</v>
      </c>
      <c r="B9358" s="5" t="s">
        <v>16760</v>
      </c>
      <c r="C9358" s="5" t="s">
        <v>17269</v>
      </c>
      <c r="E9358" s="5" t="s">
        <v>17270</v>
      </c>
    </row>
    <row r="9359" spans="1:5" x14ac:dyDescent="0.45">
      <c r="A9359" s="5" t="s">
        <v>17271</v>
      </c>
      <c r="B9359" s="5" t="s">
        <v>16760</v>
      </c>
      <c r="C9359" s="5" t="s">
        <v>17272</v>
      </c>
      <c r="E9359" s="5" t="s">
        <v>17273</v>
      </c>
    </row>
    <row r="9360" spans="1:5" x14ac:dyDescent="0.45">
      <c r="A9360" s="5" t="s">
        <v>25962</v>
      </c>
      <c r="B9360" s="5" t="s">
        <v>16760</v>
      </c>
      <c r="C9360" s="5" t="s">
        <v>17274</v>
      </c>
      <c r="E9360" s="5" t="s">
        <v>16762</v>
      </c>
    </row>
    <row r="9361" spans="1:5" x14ac:dyDescent="0.45">
      <c r="A9361" s="5" t="s">
        <v>17275</v>
      </c>
      <c r="B9361" s="5" t="s">
        <v>16760</v>
      </c>
      <c r="C9361" s="5" t="s">
        <v>17276</v>
      </c>
      <c r="E9361" s="5" t="s">
        <v>17277</v>
      </c>
    </row>
    <row r="9362" spans="1:5" x14ac:dyDescent="0.45">
      <c r="A9362" s="5" t="s">
        <v>17278</v>
      </c>
      <c r="B9362" s="5" t="s">
        <v>16760</v>
      </c>
      <c r="C9362" s="5" t="s">
        <v>17279</v>
      </c>
      <c r="E9362" s="5" t="s">
        <v>17280</v>
      </c>
    </row>
    <row r="9363" spans="1:5" x14ac:dyDescent="0.45">
      <c r="A9363" s="5" t="s">
        <v>25961</v>
      </c>
      <c r="B9363" s="5" t="s">
        <v>16760</v>
      </c>
      <c r="C9363" s="5" t="s">
        <v>17281</v>
      </c>
      <c r="E9363" s="5" t="s">
        <v>16764</v>
      </c>
    </row>
    <row r="9364" spans="1:5" x14ac:dyDescent="0.45">
      <c r="A9364" s="5" t="s">
        <v>25960</v>
      </c>
      <c r="B9364" s="5" t="s">
        <v>16760</v>
      </c>
      <c r="C9364" s="5" t="s">
        <v>17282</v>
      </c>
      <c r="E9364" s="5" t="s">
        <v>16764</v>
      </c>
    </row>
    <row r="9365" spans="1:5" x14ac:dyDescent="0.45">
      <c r="A9365" s="5" t="s">
        <v>25959</v>
      </c>
      <c r="B9365" s="5" t="s">
        <v>16760</v>
      </c>
      <c r="C9365" s="5" t="s">
        <v>17283</v>
      </c>
      <c r="E9365" s="5" t="s">
        <v>16762</v>
      </c>
    </row>
    <row r="9366" spans="1:5" x14ac:dyDescent="0.45">
      <c r="A9366" s="5" t="s">
        <v>25958</v>
      </c>
      <c r="B9366" s="5" t="s">
        <v>16760</v>
      </c>
      <c r="C9366" s="5" t="s">
        <v>17284</v>
      </c>
      <c r="E9366" s="5" t="s">
        <v>16762</v>
      </c>
    </row>
    <row r="9367" spans="1:5" x14ac:dyDescent="0.45">
      <c r="A9367" s="5" t="s">
        <v>17285</v>
      </c>
      <c r="B9367" s="5" t="s">
        <v>16760</v>
      </c>
      <c r="C9367" s="5" t="s">
        <v>17286</v>
      </c>
      <c r="E9367" s="5" t="s">
        <v>17172</v>
      </c>
    </row>
    <row r="9368" spans="1:5" x14ac:dyDescent="0.45">
      <c r="A9368" s="5" t="s">
        <v>17287</v>
      </c>
      <c r="B9368" s="5" t="s">
        <v>16760</v>
      </c>
      <c r="C9368" s="5" t="s">
        <v>17288</v>
      </c>
      <c r="E9368" s="5" t="s">
        <v>17175</v>
      </c>
    </row>
    <row r="9369" spans="1:5" x14ac:dyDescent="0.45">
      <c r="A9369" s="5" t="s">
        <v>25957</v>
      </c>
      <c r="B9369" s="5" t="s">
        <v>16760</v>
      </c>
      <c r="C9369" s="5" t="s">
        <v>17289</v>
      </c>
      <c r="E9369" s="5" t="s">
        <v>16764</v>
      </c>
    </row>
    <row r="9370" spans="1:5" x14ac:dyDescent="0.45">
      <c r="A9370" s="5" t="s">
        <v>17290</v>
      </c>
      <c r="B9370" s="5" t="s">
        <v>16760</v>
      </c>
      <c r="C9370" s="5" t="s">
        <v>17291</v>
      </c>
      <c r="E9370" s="5" t="s">
        <v>17292</v>
      </c>
    </row>
    <row r="9371" spans="1:5" x14ac:dyDescent="0.45">
      <c r="A9371" s="5" t="s">
        <v>17293</v>
      </c>
      <c r="B9371" s="5" t="s">
        <v>16760</v>
      </c>
      <c r="C9371" s="5" t="s">
        <v>17294</v>
      </c>
      <c r="E9371" s="5" t="s">
        <v>17295</v>
      </c>
    </row>
    <row r="9372" spans="1:5" x14ac:dyDescent="0.45">
      <c r="A9372" s="5" t="s">
        <v>25956</v>
      </c>
      <c r="B9372" s="5" t="s">
        <v>16760</v>
      </c>
      <c r="C9372" s="5" t="s">
        <v>17296</v>
      </c>
      <c r="E9372" s="5" t="s">
        <v>16764</v>
      </c>
    </row>
    <row r="9373" spans="1:5" x14ac:dyDescent="0.45">
      <c r="A9373" s="5" t="s">
        <v>25955</v>
      </c>
      <c r="B9373" s="5" t="s">
        <v>16760</v>
      </c>
      <c r="C9373" s="5" t="s">
        <v>17297</v>
      </c>
      <c r="E9373" s="5" t="s">
        <v>16764</v>
      </c>
    </row>
    <row r="9374" spans="1:5" x14ac:dyDescent="0.45">
      <c r="A9374" s="5" t="s">
        <v>25954</v>
      </c>
      <c r="B9374" s="5" t="s">
        <v>16760</v>
      </c>
      <c r="C9374" s="5" t="s">
        <v>17298</v>
      </c>
      <c r="E9374" s="5" t="s">
        <v>16764</v>
      </c>
    </row>
    <row r="9375" spans="1:5" x14ac:dyDescent="0.45">
      <c r="A9375" s="5" t="s">
        <v>25953</v>
      </c>
      <c r="B9375" s="5" t="s">
        <v>16760</v>
      </c>
      <c r="C9375" s="5" t="s">
        <v>17299</v>
      </c>
      <c r="E9375" s="5" t="s">
        <v>16764</v>
      </c>
    </row>
    <row r="9376" spans="1:5" x14ac:dyDescent="0.45">
      <c r="A9376" s="5" t="s">
        <v>25952</v>
      </c>
      <c r="B9376" s="5" t="s">
        <v>16760</v>
      </c>
      <c r="C9376" s="5" t="s">
        <v>17300</v>
      </c>
      <c r="E9376" s="5" t="s">
        <v>16762</v>
      </c>
    </row>
    <row r="9377" spans="1:5" x14ac:dyDescent="0.45">
      <c r="A9377" s="5" t="s">
        <v>25951</v>
      </c>
      <c r="B9377" s="5" t="s">
        <v>16760</v>
      </c>
      <c r="C9377" s="5" t="s">
        <v>17301</v>
      </c>
      <c r="E9377" s="5" t="s">
        <v>16764</v>
      </c>
    </row>
    <row r="9378" spans="1:5" x14ac:dyDescent="0.45">
      <c r="A9378" s="5" t="s">
        <v>17302</v>
      </c>
      <c r="B9378" s="5" t="s">
        <v>16760</v>
      </c>
      <c r="C9378" s="5" t="s">
        <v>17303</v>
      </c>
      <c r="E9378" s="5" t="s">
        <v>17043</v>
      </c>
    </row>
    <row r="9379" spans="1:5" x14ac:dyDescent="0.45">
      <c r="A9379" s="5" t="s">
        <v>17304</v>
      </c>
      <c r="B9379" s="5" t="s">
        <v>16760</v>
      </c>
      <c r="C9379" s="5" t="s">
        <v>17305</v>
      </c>
      <c r="E9379" s="5" t="s">
        <v>17046</v>
      </c>
    </row>
    <row r="9380" spans="1:5" x14ac:dyDescent="0.45">
      <c r="A9380" s="5" t="s">
        <v>25950</v>
      </c>
      <c r="B9380" s="5" t="s">
        <v>16760</v>
      </c>
      <c r="C9380" s="5" t="s">
        <v>17306</v>
      </c>
      <c r="E9380" s="5" t="s">
        <v>16764</v>
      </c>
    </row>
    <row r="9381" spans="1:5" x14ac:dyDescent="0.45">
      <c r="A9381" s="5" t="s">
        <v>25949</v>
      </c>
      <c r="B9381" s="5" t="s">
        <v>16760</v>
      </c>
      <c r="C9381" s="5" t="s">
        <v>17307</v>
      </c>
      <c r="E9381" s="5" t="s">
        <v>16764</v>
      </c>
    </row>
    <row r="9382" spans="1:5" x14ac:dyDescent="0.45">
      <c r="A9382" s="5" t="s">
        <v>25948</v>
      </c>
      <c r="B9382" s="5" t="s">
        <v>16760</v>
      </c>
      <c r="C9382" s="5" t="s">
        <v>17308</v>
      </c>
      <c r="E9382" s="5" t="s">
        <v>16764</v>
      </c>
    </row>
    <row r="9383" spans="1:5" x14ac:dyDescent="0.45">
      <c r="A9383" s="5" t="s">
        <v>25947</v>
      </c>
      <c r="B9383" s="5" t="s">
        <v>16760</v>
      </c>
      <c r="C9383" s="5" t="s">
        <v>17309</v>
      </c>
      <c r="E9383" s="5" t="s">
        <v>16764</v>
      </c>
    </row>
    <row r="9384" spans="1:5" x14ac:dyDescent="0.45">
      <c r="A9384" s="5" t="s">
        <v>25946</v>
      </c>
      <c r="B9384" s="5" t="s">
        <v>16760</v>
      </c>
      <c r="C9384" s="5" t="s">
        <v>17310</v>
      </c>
      <c r="E9384" s="5" t="s">
        <v>16764</v>
      </c>
    </row>
    <row r="9385" spans="1:5" x14ac:dyDescent="0.45">
      <c r="A9385" s="5" t="s">
        <v>25945</v>
      </c>
      <c r="B9385" s="5" t="s">
        <v>16760</v>
      </c>
      <c r="C9385" s="5" t="s">
        <v>17311</v>
      </c>
      <c r="E9385" s="5" t="s">
        <v>16818</v>
      </c>
    </row>
    <row r="9386" spans="1:5" x14ac:dyDescent="0.45">
      <c r="A9386" s="5" t="s">
        <v>25944</v>
      </c>
      <c r="B9386" s="5" t="s">
        <v>16760</v>
      </c>
      <c r="C9386" s="5" t="s">
        <v>17312</v>
      </c>
      <c r="E9386" s="5" t="s">
        <v>16762</v>
      </c>
    </row>
    <row r="9387" spans="1:5" x14ac:dyDescent="0.45">
      <c r="A9387" s="5" t="s">
        <v>25943</v>
      </c>
      <c r="B9387" s="5" t="s">
        <v>16760</v>
      </c>
      <c r="C9387" s="5" t="s">
        <v>17313</v>
      </c>
      <c r="E9387" s="5" t="s">
        <v>16762</v>
      </c>
    </row>
    <row r="9388" spans="1:5" x14ac:dyDescent="0.45">
      <c r="A9388" s="5" t="s">
        <v>25942</v>
      </c>
      <c r="B9388" s="5" t="s">
        <v>16760</v>
      </c>
      <c r="C9388" s="5" t="s">
        <v>17314</v>
      </c>
      <c r="E9388" s="5" t="s">
        <v>16762</v>
      </c>
    </row>
    <row r="9389" spans="1:5" x14ac:dyDescent="0.45">
      <c r="A9389" s="5" t="s">
        <v>25941</v>
      </c>
      <c r="B9389" s="5" t="s">
        <v>16760</v>
      </c>
      <c r="C9389" s="5" t="s">
        <v>17315</v>
      </c>
      <c r="E9389" s="5" t="s">
        <v>16762</v>
      </c>
    </row>
    <row r="9390" spans="1:5" x14ac:dyDescent="0.45">
      <c r="A9390" s="5" t="s">
        <v>17316</v>
      </c>
      <c r="B9390" s="5" t="s">
        <v>16760</v>
      </c>
      <c r="C9390" s="5" t="s">
        <v>17317</v>
      </c>
      <c r="E9390" s="5" t="s">
        <v>17318</v>
      </c>
    </row>
    <row r="9391" spans="1:5" x14ac:dyDescent="0.45">
      <c r="A9391" s="5" t="s">
        <v>17319</v>
      </c>
      <c r="B9391" s="5" t="s">
        <v>16760</v>
      </c>
      <c r="C9391" s="5" t="s">
        <v>17320</v>
      </c>
      <c r="E9391" s="5" t="s">
        <v>17321</v>
      </c>
    </row>
    <row r="9392" spans="1:5" x14ac:dyDescent="0.45">
      <c r="A9392" s="5" t="s">
        <v>25940</v>
      </c>
      <c r="B9392" s="5" t="s">
        <v>16760</v>
      </c>
      <c r="C9392" s="5" t="s">
        <v>17322</v>
      </c>
      <c r="E9392" s="5" t="s">
        <v>16762</v>
      </c>
    </row>
    <row r="9393" spans="1:5" x14ac:dyDescent="0.45">
      <c r="A9393" s="5" t="s">
        <v>25939</v>
      </c>
      <c r="B9393" s="5" t="s">
        <v>16760</v>
      </c>
      <c r="C9393" s="5" t="s">
        <v>17323</v>
      </c>
      <c r="E9393" s="5" t="s">
        <v>16762</v>
      </c>
    </row>
    <row r="9394" spans="1:5" x14ac:dyDescent="0.45">
      <c r="A9394" s="5" t="s">
        <v>25938</v>
      </c>
      <c r="B9394" s="5" t="s">
        <v>16760</v>
      </c>
      <c r="C9394" s="5" t="s">
        <v>17324</v>
      </c>
      <c r="E9394" s="5" t="s">
        <v>16764</v>
      </c>
    </row>
    <row r="9395" spans="1:5" x14ac:dyDescent="0.45">
      <c r="A9395" s="5" t="s">
        <v>17325</v>
      </c>
      <c r="B9395" s="5" t="s">
        <v>16760</v>
      </c>
      <c r="C9395" s="5" t="s">
        <v>17326</v>
      </c>
      <c r="E9395" s="5" t="s">
        <v>17327</v>
      </c>
    </row>
    <row r="9396" spans="1:5" x14ac:dyDescent="0.45">
      <c r="A9396" s="5" t="s">
        <v>17328</v>
      </c>
      <c r="B9396" s="5" t="s">
        <v>16760</v>
      </c>
      <c r="C9396" s="5" t="s">
        <v>17329</v>
      </c>
      <c r="E9396" s="5" t="s">
        <v>17330</v>
      </c>
    </row>
    <row r="9397" spans="1:5" x14ac:dyDescent="0.45">
      <c r="A9397" s="5" t="s">
        <v>25937</v>
      </c>
      <c r="B9397" s="5" t="s">
        <v>16760</v>
      </c>
      <c r="C9397" s="5" t="s">
        <v>17331</v>
      </c>
      <c r="E9397" s="5" t="s">
        <v>16764</v>
      </c>
    </row>
    <row r="9398" spans="1:5" x14ac:dyDescent="0.45">
      <c r="A9398" s="5" t="s">
        <v>17332</v>
      </c>
      <c r="B9398" s="5" t="s">
        <v>16760</v>
      </c>
      <c r="C9398" s="5" t="s">
        <v>17333</v>
      </c>
      <c r="E9398" s="5" t="s">
        <v>17334</v>
      </c>
    </row>
    <row r="9399" spans="1:5" x14ac:dyDescent="0.45">
      <c r="A9399" s="5" t="s">
        <v>17335</v>
      </c>
      <c r="B9399" s="5" t="s">
        <v>16760</v>
      </c>
      <c r="C9399" s="5" t="s">
        <v>17336</v>
      </c>
      <c r="E9399" s="5" t="s">
        <v>17337</v>
      </c>
    </row>
    <row r="9400" spans="1:5" x14ac:dyDescent="0.45">
      <c r="A9400" s="5" t="s">
        <v>25936</v>
      </c>
      <c r="B9400" s="5" t="s">
        <v>16760</v>
      </c>
      <c r="C9400" s="5" t="s">
        <v>17338</v>
      </c>
      <c r="E9400" s="5" t="s">
        <v>16818</v>
      </c>
    </row>
    <row r="9401" spans="1:5" x14ac:dyDescent="0.45">
      <c r="A9401" s="5" t="s">
        <v>25935</v>
      </c>
      <c r="B9401" s="5" t="s">
        <v>16760</v>
      </c>
      <c r="C9401" s="5" t="s">
        <v>17339</v>
      </c>
      <c r="E9401" s="5" t="s">
        <v>16764</v>
      </c>
    </row>
    <row r="9402" spans="1:5" x14ac:dyDescent="0.45">
      <c r="A9402" s="5" t="s">
        <v>25934</v>
      </c>
      <c r="B9402" s="5" t="s">
        <v>16760</v>
      </c>
      <c r="C9402" s="5" t="s">
        <v>17340</v>
      </c>
      <c r="E9402" s="5" t="s">
        <v>16764</v>
      </c>
    </row>
    <row r="9403" spans="1:5" x14ac:dyDescent="0.45">
      <c r="A9403" s="5" t="s">
        <v>25933</v>
      </c>
      <c r="B9403" s="5" t="s">
        <v>16760</v>
      </c>
      <c r="C9403" s="5" t="s">
        <v>17341</v>
      </c>
      <c r="E9403" s="5" t="s">
        <v>16764</v>
      </c>
    </row>
    <row r="9404" spans="1:5" x14ac:dyDescent="0.45">
      <c r="A9404" s="5" t="s">
        <v>25932</v>
      </c>
      <c r="B9404" s="5" t="s">
        <v>16760</v>
      </c>
      <c r="C9404" s="5" t="s">
        <v>17342</v>
      </c>
      <c r="E9404" s="5" t="s">
        <v>16764</v>
      </c>
    </row>
    <row r="9405" spans="1:5" x14ac:dyDescent="0.45">
      <c r="A9405" s="5" t="s">
        <v>17343</v>
      </c>
      <c r="B9405" s="5" t="s">
        <v>16760</v>
      </c>
      <c r="C9405" s="5" t="s">
        <v>17344</v>
      </c>
      <c r="E9405" s="5" t="s">
        <v>17345</v>
      </c>
    </row>
    <row r="9406" spans="1:5" x14ac:dyDescent="0.45">
      <c r="A9406" s="5" t="s">
        <v>17346</v>
      </c>
      <c r="B9406" s="5" t="s">
        <v>16760</v>
      </c>
      <c r="C9406" s="5" t="s">
        <v>17347</v>
      </c>
      <c r="E9406" s="5" t="s">
        <v>17348</v>
      </c>
    </row>
    <row r="9407" spans="1:5" x14ac:dyDescent="0.45">
      <c r="A9407" s="5" t="s">
        <v>25931</v>
      </c>
      <c r="B9407" s="5" t="s">
        <v>16760</v>
      </c>
      <c r="C9407" s="5" t="s">
        <v>17349</v>
      </c>
      <c r="E9407" s="5" t="s">
        <v>16762</v>
      </c>
    </row>
    <row r="9408" spans="1:5" x14ac:dyDescent="0.45">
      <c r="A9408" s="5" t="s">
        <v>25930</v>
      </c>
      <c r="B9408" s="5" t="s">
        <v>16760</v>
      </c>
      <c r="C9408" s="5" t="s">
        <v>17350</v>
      </c>
      <c r="E9408" s="5" t="s">
        <v>16764</v>
      </c>
    </row>
    <row r="9409" spans="1:5" x14ac:dyDescent="0.45">
      <c r="A9409" s="5" t="s">
        <v>25929</v>
      </c>
      <c r="B9409" s="5" t="s">
        <v>16760</v>
      </c>
      <c r="C9409" s="5" t="s">
        <v>17351</v>
      </c>
      <c r="E9409" s="5" t="s">
        <v>16764</v>
      </c>
    </row>
    <row r="9410" spans="1:5" x14ac:dyDescent="0.45">
      <c r="A9410" s="5" t="s">
        <v>17352</v>
      </c>
      <c r="B9410" s="5" t="s">
        <v>16760</v>
      </c>
      <c r="C9410" s="5" t="s">
        <v>17353</v>
      </c>
      <c r="E9410" s="5" t="s">
        <v>17354</v>
      </c>
    </row>
    <row r="9411" spans="1:5" x14ac:dyDescent="0.45">
      <c r="A9411" s="5" t="s">
        <v>17355</v>
      </c>
      <c r="B9411" s="5" t="s">
        <v>16760</v>
      </c>
      <c r="C9411" s="5" t="s">
        <v>17356</v>
      </c>
      <c r="E9411" s="5" t="s">
        <v>17357</v>
      </c>
    </row>
    <row r="9412" spans="1:5" x14ac:dyDescent="0.45">
      <c r="A9412" s="5" t="s">
        <v>25928</v>
      </c>
      <c r="B9412" s="5" t="s">
        <v>16760</v>
      </c>
      <c r="C9412" s="5" t="s">
        <v>17358</v>
      </c>
      <c r="E9412" s="5" t="s">
        <v>16764</v>
      </c>
    </row>
    <row r="9413" spans="1:5" x14ac:dyDescent="0.45">
      <c r="A9413" s="5" t="s">
        <v>25927</v>
      </c>
      <c r="B9413" s="5" t="s">
        <v>16760</v>
      </c>
      <c r="C9413" s="5" t="s">
        <v>17359</v>
      </c>
      <c r="E9413" s="5" t="s">
        <v>16762</v>
      </c>
    </row>
    <row r="9414" spans="1:5" x14ac:dyDescent="0.45">
      <c r="A9414" s="5" t="s">
        <v>25926</v>
      </c>
      <c r="B9414" s="5" t="s">
        <v>16760</v>
      </c>
      <c r="C9414" s="5" t="s">
        <v>17360</v>
      </c>
      <c r="E9414" s="5" t="s">
        <v>16764</v>
      </c>
    </row>
    <row r="9415" spans="1:5" x14ac:dyDescent="0.45">
      <c r="A9415" s="5" t="s">
        <v>25925</v>
      </c>
      <c r="B9415" s="5" t="s">
        <v>16760</v>
      </c>
      <c r="C9415" s="5" t="s">
        <v>17361</v>
      </c>
      <c r="E9415" s="5" t="s">
        <v>16764</v>
      </c>
    </row>
    <row r="9416" spans="1:5" x14ac:dyDescent="0.45">
      <c r="A9416" s="5" t="s">
        <v>25924</v>
      </c>
      <c r="B9416" s="5" t="s">
        <v>16760</v>
      </c>
      <c r="C9416" s="5" t="s">
        <v>17362</v>
      </c>
      <c r="E9416" s="5" t="s">
        <v>16762</v>
      </c>
    </row>
    <row r="9417" spans="1:5" x14ac:dyDescent="0.45">
      <c r="A9417" s="5" t="s">
        <v>25923</v>
      </c>
      <c r="B9417" s="5" t="s">
        <v>16760</v>
      </c>
      <c r="C9417" s="5" t="s">
        <v>17363</v>
      </c>
      <c r="E9417" s="5" t="s">
        <v>16764</v>
      </c>
    </row>
    <row r="9418" spans="1:5" x14ac:dyDescent="0.45">
      <c r="A9418" s="5" t="s">
        <v>25922</v>
      </c>
      <c r="B9418" s="5" t="s">
        <v>16760</v>
      </c>
      <c r="C9418" s="5" t="s">
        <v>17364</v>
      </c>
      <c r="E9418" s="5" t="s">
        <v>16762</v>
      </c>
    </row>
    <row r="9419" spans="1:5" x14ac:dyDescent="0.45">
      <c r="A9419" s="5" t="s">
        <v>25921</v>
      </c>
      <c r="B9419" s="5" t="s">
        <v>16760</v>
      </c>
      <c r="C9419" s="5" t="s">
        <v>17365</v>
      </c>
      <c r="E9419" s="5" t="s">
        <v>16762</v>
      </c>
    </row>
    <row r="9420" spans="1:5" x14ac:dyDescent="0.45">
      <c r="A9420" s="5" t="s">
        <v>25920</v>
      </c>
      <c r="B9420" s="5" t="s">
        <v>16760</v>
      </c>
      <c r="C9420" s="5" t="s">
        <v>17366</v>
      </c>
      <c r="E9420" s="5" t="s">
        <v>16762</v>
      </c>
    </row>
    <row r="9421" spans="1:5" x14ac:dyDescent="0.45">
      <c r="A9421" s="5" t="s">
        <v>25919</v>
      </c>
      <c r="B9421" s="5" t="s">
        <v>16760</v>
      </c>
      <c r="C9421" s="5" t="s">
        <v>17367</v>
      </c>
      <c r="E9421" s="5" t="s">
        <v>16764</v>
      </c>
    </row>
    <row r="9422" spans="1:5" x14ac:dyDescent="0.45">
      <c r="A9422" s="5" t="s">
        <v>17368</v>
      </c>
      <c r="B9422" s="5" t="s">
        <v>16760</v>
      </c>
      <c r="C9422" s="5" t="s">
        <v>17369</v>
      </c>
      <c r="E9422" s="5" t="s">
        <v>17043</v>
      </c>
    </row>
    <row r="9423" spans="1:5" x14ac:dyDescent="0.45">
      <c r="A9423" s="5" t="s">
        <v>17370</v>
      </c>
      <c r="B9423" s="5" t="s">
        <v>16760</v>
      </c>
      <c r="C9423" s="5" t="s">
        <v>17371</v>
      </c>
      <c r="E9423" s="5" t="s">
        <v>17046</v>
      </c>
    </row>
    <row r="9424" spans="1:5" x14ac:dyDescent="0.45">
      <c r="A9424" s="5" t="s">
        <v>25918</v>
      </c>
      <c r="B9424" s="5" t="s">
        <v>16760</v>
      </c>
      <c r="C9424" s="5" t="s">
        <v>17372</v>
      </c>
      <c r="E9424" s="5" t="s">
        <v>16764</v>
      </c>
    </row>
    <row r="9425" spans="1:5" x14ac:dyDescent="0.45">
      <c r="A9425" s="5" t="s">
        <v>17373</v>
      </c>
      <c r="B9425" s="5" t="s">
        <v>16760</v>
      </c>
      <c r="C9425" s="5" t="s">
        <v>17374</v>
      </c>
      <c r="E9425" s="5" t="s">
        <v>16872</v>
      </c>
    </row>
    <row r="9426" spans="1:5" x14ac:dyDescent="0.45">
      <c r="A9426" s="5" t="s">
        <v>17375</v>
      </c>
      <c r="B9426" s="5" t="s">
        <v>16760</v>
      </c>
      <c r="C9426" s="5" t="s">
        <v>17376</v>
      </c>
      <c r="E9426" s="5" t="s">
        <v>16875</v>
      </c>
    </row>
    <row r="9427" spans="1:5" x14ac:dyDescent="0.45">
      <c r="A9427" s="5" t="s">
        <v>25917</v>
      </c>
      <c r="B9427" s="5" t="s">
        <v>16760</v>
      </c>
      <c r="C9427" s="5" t="s">
        <v>17377</v>
      </c>
      <c r="E9427" s="5" t="s">
        <v>16762</v>
      </c>
    </row>
    <row r="9428" spans="1:5" x14ac:dyDescent="0.45">
      <c r="A9428" s="5" t="s">
        <v>25916</v>
      </c>
      <c r="B9428" s="5" t="s">
        <v>16760</v>
      </c>
      <c r="C9428" s="5" t="s">
        <v>17378</v>
      </c>
      <c r="E9428" s="5" t="s">
        <v>16762</v>
      </c>
    </row>
    <row r="9429" spans="1:5" x14ac:dyDescent="0.45">
      <c r="A9429" s="5" t="s">
        <v>25915</v>
      </c>
      <c r="B9429" s="5" t="s">
        <v>16760</v>
      </c>
      <c r="C9429" s="5" t="s">
        <v>17379</v>
      </c>
      <c r="E9429" s="5" t="s">
        <v>16762</v>
      </c>
    </row>
    <row r="9430" spans="1:5" x14ac:dyDescent="0.45">
      <c r="A9430" s="5" t="s">
        <v>17380</v>
      </c>
      <c r="B9430" s="5" t="s">
        <v>16760</v>
      </c>
      <c r="C9430" s="5" t="s">
        <v>17381</v>
      </c>
      <c r="E9430" s="5" t="s">
        <v>16800</v>
      </c>
    </row>
    <row r="9431" spans="1:5" x14ac:dyDescent="0.45">
      <c r="A9431" s="5" t="s">
        <v>17382</v>
      </c>
      <c r="B9431" s="5" t="s">
        <v>16760</v>
      </c>
      <c r="C9431" s="5" t="s">
        <v>17383</v>
      </c>
      <c r="E9431" s="5" t="s">
        <v>16803</v>
      </c>
    </row>
    <row r="9432" spans="1:5" x14ac:dyDescent="0.45">
      <c r="A9432" s="5" t="s">
        <v>25914</v>
      </c>
      <c r="B9432" s="5" t="s">
        <v>16760</v>
      </c>
      <c r="C9432" s="5" t="s">
        <v>17384</v>
      </c>
      <c r="E9432" s="5" t="s">
        <v>16764</v>
      </c>
    </row>
    <row r="9433" spans="1:5" x14ac:dyDescent="0.45">
      <c r="A9433" s="5" t="s">
        <v>25913</v>
      </c>
      <c r="B9433" s="5" t="s">
        <v>16760</v>
      </c>
      <c r="C9433" s="5" t="s">
        <v>17385</v>
      </c>
      <c r="E9433" s="5" t="s">
        <v>16764</v>
      </c>
    </row>
    <row r="9434" spans="1:5" x14ac:dyDescent="0.45">
      <c r="A9434" s="5" t="s">
        <v>25912</v>
      </c>
      <c r="B9434" s="5" t="s">
        <v>16760</v>
      </c>
      <c r="C9434" s="5" t="s">
        <v>17386</v>
      </c>
      <c r="E9434" s="5" t="s">
        <v>16764</v>
      </c>
    </row>
    <row r="9435" spans="1:5" x14ac:dyDescent="0.45">
      <c r="A9435" s="5" t="s">
        <v>25911</v>
      </c>
      <c r="B9435" s="5" t="s">
        <v>16760</v>
      </c>
      <c r="C9435" s="5" t="s">
        <v>17387</v>
      </c>
      <c r="E9435" s="5" t="s">
        <v>16764</v>
      </c>
    </row>
    <row r="9436" spans="1:5" x14ac:dyDescent="0.45">
      <c r="A9436" s="5" t="s">
        <v>25910</v>
      </c>
      <c r="B9436" s="5" t="s">
        <v>16760</v>
      </c>
      <c r="C9436" s="5" t="s">
        <v>17388</v>
      </c>
      <c r="E9436" s="5" t="s">
        <v>16764</v>
      </c>
    </row>
    <row r="9437" spans="1:5" x14ac:dyDescent="0.45">
      <c r="A9437" s="5" t="s">
        <v>25909</v>
      </c>
      <c r="B9437" s="5" t="s">
        <v>16760</v>
      </c>
      <c r="C9437" s="5" t="s">
        <v>17389</v>
      </c>
      <c r="E9437" s="5" t="s">
        <v>16764</v>
      </c>
    </row>
    <row r="9438" spans="1:5" x14ac:dyDescent="0.45">
      <c r="A9438" s="5" t="s">
        <v>25908</v>
      </c>
      <c r="B9438" s="5" t="s">
        <v>16760</v>
      </c>
      <c r="C9438" s="5" t="s">
        <v>17390</v>
      </c>
      <c r="E9438" s="5" t="s">
        <v>16764</v>
      </c>
    </row>
    <row r="9439" spans="1:5" x14ac:dyDescent="0.45">
      <c r="A9439" s="5" t="s">
        <v>25907</v>
      </c>
      <c r="B9439" s="5" t="s">
        <v>16760</v>
      </c>
      <c r="C9439" s="5" t="s">
        <v>17391</v>
      </c>
      <c r="E9439" s="5" t="s">
        <v>16764</v>
      </c>
    </row>
    <row r="9440" spans="1:5" x14ac:dyDescent="0.45">
      <c r="A9440" s="5" t="s">
        <v>25906</v>
      </c>
      <c r="B9440" s="5" t="s">
        <v>16760</v>
      </c>
      <c r="C9440" s="5" t="s">
        <v>17392</v>
      </c>
      <c r="E9440" s="5" t="s">
        <v>16764</v>
      </c>
    </row>
    <row r="9441" spans="1:5" x14ac:dyDescent="0.45">
      <c r="A9441" s="5" t="s">
        <v>25905</v>
      </c>
      <c r="B9441" s="5" t="s">
        <v>16760</v>
      </c>
      <c r="C9441" s="5" t="s">
        <v>17393</v>
      </c>
      <c r="E9441" s="5" t="s">
        <v>16764</v>
      </c>
    </row>
    <row r="9442" spans="1:5" x14ac:dyDescent="0.45">
      <c r="A9442" s="5" t="s">
        <v>25904</v>
      </c>
      <c r="B9442" s="5" t="s">
        <v>16760</v>
      </c>
      <c r="C9442" s="5" t="s">
        <v>17394</v>
      </c>
      <c r="E9442" s="5" t="s">
        <v>16764</v>
      </c>
    </row>
    <row r="9443" spans="1:5" x14ac:dyDescent="0.45">
      <c r="A9443" s="5" t="s">
        <v>25903</v>
      </c>
      <c r="B9443" s="5" t="s">
        <v>16760</v>
      </c>
      <c r="C9443" s="5" t="s">
        <v>17395</v>
      </c>
      <c r="E9443" s="5" t="s">
        <v>16764</v>
      </c>
    </row>
    <row r="9444" spans="1:5" x14ac:dyDescent="0.45">
      <c r="A9444" s="5" t="s">
        <v>25902</v>
      </c>
      <c r="B9444" s="5" t="s">
        <v>16760</v>
      </c>
      <c r="C9444" s="5" t="s">
        <v>17396</v>
      </c>
      <c r="E9444" s="5" t="s">
        <v>16764</v>
      </c>
    </row>
    <row r="9445" spans="1:5" x14ac:dyDescent="0.45">
      <c r="A9445" s="5" t="s">
        <v>25901</v>
      </c>
      <c r="B9445" s="5" t="s">
        <v>16760</v>
      </c>
      <c r="C9445" s="5" t="s">
        <v>17397</v>
      </c>
      <c r="E9445" s="5" t="s">
        <v>16762</v>
      </c>
    </row>
    <row r="9446" spans="1:5" x14ac:dyDescent="0.45">
      <c r="A9446" s="5" t="s">
        <v>25900</v>
      </c>
      <c r="B9446" s="5" t="s">
        <v>16760</v>
      </c>
      <c r="C9446" s="5" t="s">
        <v>17398</v>
      </c>
      <c r="E9446" s="5" t="s">
        <v>16764</v>
      </c>
    </row>
    <row r="9447" spans="1:5" x14ac:dyDescent="0.45">
      <c r="A9447" s="5" t="s">
        <v>25899</v>
      </c>
      <c r="B9447" s="5" t="s">
        <v>16760</v>
      </c>
      <c r="C9447" s="5" t="s">
        <v>17399</v>
      </c>
      <c r="E9447" s="5" t="s">
        <v>16764</v>
      </c>
    </row>
    <row r="9448" spans="1:5" x14ac:dyDescent="0.45">
      <c r="A9448" s="5" t="s">
        <v>25898</v>
      </c>
      <c r="B9448" s="5" t="s">
        <v>16760</v>
      </c>
      <c r="C9448" s="5" t="s">
        <v>17400</v>
      </c>
      <c r="E9448" s="5" t="s">
        <v>16762</v>
      </c>
    </row>
    <row r="9449" spans="1:5" x14ac:dyDescent="0.45">
      <c r="A9449" s="5" t="s">
        <v>25897</v>
      </c>
      <c r="B9449" s="5" t="s">
        <v>16760</v>
      </c>
      <c r="C9449" s="5" t="s">
        <v>17401</v>
      </c>
      <c r="E9449" s="5" t="s">
        <v>16764</v>
      </c>
    </row>
    <row r="9450" spans="1:5" x14ac:dyDescent="0.45">
      <c r="A9450" s="5" t="s">
        <v>25896</v>
      </c>
      <c r="B9450" s="5" t="s">
        <v>16760</v>
      </c>
      <c r="C9450" s="5" t="s">
        <v>17402</v>
      </c>
      <c r="E9450" s="5" t="s">
        <v>16818</v>
      </c>
    </row>
    <row r="9451" spans="1:5" x14ac:dyDescent="0.45">
      <c r="A9451" s="5" t="s">
        <v>25895</v>
      </c>
      <c r="B9451" s="5" t="s">
        <v>16760</v>
      </c>
      <c r="C9451" s="5" t="s">
        <v>17403</v>
      </c>
      <c r="E9451" s="5" t="s">
        <v>16764</v>
      </c>
    </row>
    <row r="9452" spans="1:5" x14ac:dyDescent="0.45">
      <c r="A9452" s="5" t="s">
        <v>25894</v>
      </c>
      <c r="B9452" s="5" t="s">
        <v>16760</v>
      </c>
      <c r="C9452" s="5" t="s">
        <v>17404</v>
      </c>
      <c r="E9452" s="5" t="s">
        <v>16764</v>
      </c>
    </row>
    <row r="9453" spans="1:5" x14ac:dyDescent="0.45">
      <c r="A9453" s="5" t="s">
        <v>25893</v>
      </c>
      <c r="B9453" s="5" t="s">
        <v>16760</v>
      </c>
      <c r="C9453" s="5" t="s">
        <v>17405</v>
      </c>
      <c r="E9453" s="5" t="s">
        <v>16764</v>
      </c>
    </row>
    <row r="9454" spans="1:5" x14ac:dyDescent="0.45">
      <c r="A9454" s="5" t="s">
        <v>25892</v>
      </c>
      <c r="B9454" s="5" t="s">
        <v>16760</v>
      </c>
      <c r="C9454" s="5" t="s">
        <v>17406</v>
      </c>
      <c r="E9454" s="5" t="s">
        <v>16764</v>
      </c>
    </row>
    <row r="9455" spans="1:5" x14ac:dyDescent="0.45">
      <c r="A9455" s="5" t="s">
        <v>25891</v>
      </c>
      <c r="B9455" s="5" t="s">
        <v>16760</v>
      </c>
      <c r="C9455" s="5" t="s">
        <v>17407</v>
      </c>
      <c r="E9455" s="5" t="s">
        <v>16764</v>
      </c>
    </row>
    <row r="9456" spans="1:5" x14ac:dyDescent="0.45">
      <c r="A9456" s="5" t="s">
        <v>25890</v>
      </c>
      <c r="B9456" s="5" t="s">
        <v>16760</v>
      </c>
      <c r="C9456" s="5" t="s">
        <v>17408</v>
      </c>
      <c r="E9456" s="5" t="s">
        <v>16764</v>
      </c>
    </row>
    <row r="9457" spans="1:5" x14ac:dyDescent="0.45">
      <c r="A9457" s="5" t="s">
        <v>25889</v>
      </c>
      <c r="B9457" s="5" t="s">
        <v>16760</v>
      </c>
      <c r="C9457" s="5" t="s">
        <v>17409</v>
      </c>
      <c r="E9457" s="5" t="s">
        <v>16762</v>
      </c>
    </row>
    <row r="9458" spans="1:5" x14ac:dyDescent="0.45">
      <c r="A9458" s="5" t="s">
        <v>25888</v>
      </c>
      <c r="B9458" s="5" t="s">
        <v>16760</v>
      </c>
      <c r="C9458" s="5" t="s">
        <v>17410</v>
      </c>
      <c r="E9458" s="5" t="s">
        <v>16769</v>
      </c>
    </row>
    <row r="9459" spans="1:5" x14ac:dyDescent="0.45">
      <c r="A9459" s="5" t="s">
        <v>25887</v>
      </c>
      <c r="B9459" s="5" t="s">
        <v>16760</v>
      </c>
      <c r="C9459" s="5" t="s">
        <v>17411</v>
      </c>
      <c r="E9459" s="5" t="s">
        <v>16764</v>
      </c>
    </row>
    <row r="9460" spans="1:5" x14ac:dyDescent="0.45">
      <c r="A9460" s="5" t="s">
        <v>25886</v>
      </c>
      <c r="B9460" s="5" t="s">
        <v>16760</v>
      </c>
      <c r="C9460" s="5" t="s">
        <v>17412</v>
      </c>
      <c r="E9460" s="5" t="s">
        <v>16764</v>
      </c>
    </row>
    <row r="9461" spans="1:5" x14ac:dyDescent="0.45">
      <c r="A9461" s="5" t="s">
        <v>17413</v>
      </c>
      <c r="B9461" s="5" t="s">
        <v>16760</v>
      </c>
      <c r="C9461" s="5" t="s">
        <v>17414</v>
      </c>
      <c r="E9461" s="5" t="s">
        <v>17415</v>
      </c>
    </row>
    <row r="9462" spans="1:5" x14ac:dyDescent="0.45">
      <c r="A9462" s="5" t="s">
        <v>17416</v>
      </c>
      <c r="B9462" s="5" t="s">
        <v>16760</v>
      </c>
      <c r="C9462" s="5" t="s">
        <v>17417</v>
      </c>
      <c r="E9462" s="5" t="s">
        <v>17418</v>
      </c>
    </row>
    <row r="9463" spans="1:5" x14ac:dyDescent="0.45">
      <c r="A9463" s="5" t="s">
        <v>25885</v>
      </c>
      <c r="B9463" s="5" t="s">
        <v>16760</v>
      </c>
      <c r="C9463" s="5" t="s">
        <v>17419</v>
      </c>
      <c r="E9463" s="5" t="s">
        <v>16764</v>
      </c>
    </row>
    <row r="9464" spans="1:5" x14ac:dyDescent="0.45">
      <c r="A9464" s="5" t="s">
        <v>17420</v>
      </c>
      <c r="B9464" s="5" t="s">
        <v>16760</v>
      </c>
      <c r="C9464" s="5" t="s">
        <v>17421</v>
      </c>
      <c r="E9464" s="5" t="s">
        <v>17422</v>
      </c>
    </row>
    <row r="9465" spans="1:5" x14ac:dyDescent="0.45">
      <c r="A9465" s="5" t="s">
        <v>17423</v>
      </c>
      <c r="B9465" s="5" t="s">
        <v>16760</v>
      </c>
      <c r="C9465" s="5" t="s">
        <v>17424</v>
      </c>
      <c r="E9465" s="5" t="s">
        <v>17425</v>
      </c>
    </row>
    <row r="9466" spans="1:5" x14ac:dyDescent="0.45">
      <c r="A9466" s="5" t="s">
        <v>25884</v>
      </c>
      <c r="B9466" s="5" t="s">
        <v>16760</v>
      </c>
      <c r="C9466" s="5" t="s">
        <v>17426</v>
      </c>
      <c r="E9466" s="5" t="s">
        <v>16762</v>
      </c>
    </row>
    <row r="9467" spans="1:5" x14ac:dyDescent="0.45">
      <c r="A9467" s="5" t="s">
        <v>17427</v>
      </c>
      <c r="B9467" s="5" t="s">
        <v>16760</v>
      </c>
      <c r="C9467" s="5" t="s">
        <v>17428</v>
      </c>
      <c r="E9467" s="5" t="s">
        <v>17429</v>
      </c>
    </row>
    <row r="9468" spans="1:5" x14ac:dyDescent="0.45">
      <c r="A9468" s="5" t="s">
        <v>17430</v>
      </c>
      <c r="B9468" s="5" t="s">
        <v>16760</v>
      </c>
      <c r="C9468" s="5" t="s">
        <v>17431</v>
      </c>
      <c r="E9468" s="5" t="s">
        <v>17432</v>
      </c>
    </row>
    <row r="9469" spans="1:5" x14ac:dyDescent="0.45">
      <c r="A9469" s="5" t="s">
        <v>25883</v>
      </c>
      <c r="B9469" s="5" t="s">
        <v>16760</v>
      </c>
      <c r="C9469" s="5" t="s">
        <v>17433</v>
      </c>
      <c r="E9469" s="5" t="s">
        <v>16762</v>
      </c>
    </row>
    <row r="9470" spans="1:5" x14ac:dyDescent="0.45">
      <c r="A9470" s="5" t="s">
        <v>25882</v>
      </c>
      <c r="B9470" s="5" t="s">
        <v>16760</v>
      </c>
      <c r="C9470" s="5" t="s">
        <v>17434</v>
      </c>
      <c r="E9470" s="5" t="s">
        <v>16762</v>
      </c>
    </row>
    <row r="9471" spans="1:5" x14ac:dyDescent="0.45">
      <c r="A9471" s="5" t="s">
        <v>25881</v>
      </c>
      <c r="B9471" s="5" t="s">
        <v>16760</v>
      </c>
      <c r="C9471" s="5" t="s">
        <v>17435</v>
      </c>
      <c r="E9471" s="5" t="s">
        <v>16764</v>
      </c>
    </row>
    <row r="9472" spans="1:5" x14ac:dyDescent="0.45">
      <c r="A9472" s="5" t="s">
        <v>17436</v>
      </c>
      <c r="B9472" s="5" t="s">
        <v>16760</v>
      </c>
      <c r="C9472" s="5" t="s">
        <v>17437</v>
      </c>
      <c r="E9472" s="5" t="s">
        <v>17438</v>
      </c>
    </row>
    <row r="9473" spans="1:5" x14ac:dyDescent="0.45">
      <c r="A9473" s="5" t="s">
        <v>17439</v>
      </c>
      <c r="B9473" s="5" t="s">
        <v>16760</v>
      </c>
      <c r="C9473" s="5" t="s">
        <v>17440</v>
      </c>
      <c r="E9473" s="5" t="s">
        <v>17441</v>
      </c>
    </row>
    <row r="9474" spans="1:5" x14ac:dyDescent="0.45">
      <c r="A9474" s="5" t="s">
        <v>25880</v>
      </c>
      <c r="B9474" s="5" t="s">
        <v>16760</v>
      </c>
      <c r="C9474" s="5" t="s">
        <v>17442</v>
      </c>
      <c r="E9474" s="5" t="s">
        <v>16764</v>
      </c>
    </row>
    <row r="9475" spans="1:5" x14ac:dyDescent="0.45">
      <c r="A9475" s="5" t="s">
        <v>25879</v>
      </c>
      <c r="B9475" s="5" t="s">
        <v>16760</v>
      </c>
      <c r="C9475" s="5" t="s">
        <v>17443</v>
      </c>
      <c r="E9475" s="5" t="s">
        <v>16764</v>
      </c>
    </row>
    <row r="9476" spans="1:5" x14ac:dyDescent="0.45">
      <c r="A9476" s="5" t="s">
        <v>25878</v>
      </c>
      <c r="B9476" s="5" t="s">
        <v>16760</v>
      </c>
      <c r="C9476" s="5" t="s">
        <v>17444</v>
      </c>
      <c r="E9476" s="5" t="s">
        <v>16764</v>
      </c>
    </row>
    <row r="9477" spans="1:5" x14ac:dyDescent="0.45">
      <c r="A9477" s="5" t="s">
        <v>25877</v>
      </c>
      <c r="B9477" s="5" t="s">
        <v>16760</v>
      </c>
      <c r="C9477" s="5" t="s">
        <v>17445</v>
      </c>
      <c r="E9477" s="5" t="s">
        <v>16764</v>
      </c>
    </row>
    <row r="9478" spans="1:5" x14ac:dyDescent="0.45">
      <c r="A9478" s="5" t="s">
        <v>25876</v>
      </c>
      <c r="B9478" s="5" t="s">
        <v>16760</v>
      </c>
      <c r="C9478" s="5" t="s">
        <v>17446</v>
      </c>
      <c r="E9478" s="5" t="s">
        <v>16764</v>
      </c>
    </row>
    <row r="9479" spans="1:5" x14ac:dyDescent="0.45">
      <c r="A9479" s="5" t="s">
        <v>25875</v>
      </c>
      <c r="B9479" s="5" t="s">
        <v>16760</v>
      </c>
      <c r="C9479" s="5" t="s">
        <v>17447</v>
      </c>
      <c r="E9479" s="5" t="s">
        <v>16818</v>
      </c>
    </row>
    <row r="9480" spans="1:5" x14ac:dyDescent="0.45">
      <c r="A9480" s="5" t="s">
        <v>25874</v>
      </c>
      <c r="B9480" s="5" t="s">
        <v>16760</v>
      </c>
      <c r="C9480" s="5" t="s">
        <v>17448</v>
      </c>
      <c r="E9480" s="5" t="s">
        <v>16764</v>
      </c>
    </row>
    <row r="9481" spans="1:5" x14ac:dyDescent="0.45">
      <c r="A9481" s="5" t="s">
        <v>25873</v>
      </c>
      <c r="B9481" s="5" t="s">
        <v>16760</v>
      </c>
      <c r="C9481" s="5" t="s">
        <v>17449</v>
      </c>
      <c r="E9481" s="5" t="s">
        <v>16764</v>
      </c>
    </row>
    <row r="9482" spans="1:5" x14ac:dyDescent="0.45">
      <c r="A9482" s="5" t="s">
        <v>25872</v>
      </c>
      <c r="B9482" s="5" t="s">
        <v>16760</v>
      </c>
      <c r="C9482" s="5" t="s">
        <v>17450</v>
      </c>
      <c r="E9482" s="5" t="s">
        <v>16762</v>
      </c>
    </row>
    <row r="9483" spans="1:5" x14ac:dyDescent="0.45">
      <c r="A9483" s="5" t="s">
        <v>25871</v>
      </c>
      <c r="B9483" s="5" t="s">
        <v>16760</v>
      </c>
      <c r="C9483" s="5" t="s">
        <v>17451</v>
      </c>
      <c r="E9483" s="5" t="s">
        <v>16762</v>
      </c>
    </row>
    <row r="9484" spans="1:5" x14ac:dyDescent="0.45">
      <c r="A9484" s="5" t="s">
        <v>25870</v>
      </c>
      <c r="B9484" s="5" t="s">
        <v>16760</v>
      </c>
      <c r="C9484" s="5" t="s">
        <v>17452</v>
      </c>
      <c r="E9484" s="5" t="s">
        <v>16764</v>
      </c>
    </row>
    <row r="9485" spans="1:5" x14ac:dyDescent="0.45">
      <c r="A9485" s="5" t="s">
        <v>25869</v>
      </c>
      <c r="B9485" s="5" t="s">
        <v>16760</v>
      </c>
      <c r="C9485" s="5" t="s">
        <v>17453</v>
      </c>
      <c r="E9485" s="5" t="s">
        <v>16764</v>
      </c>
    </row>
    <row r="9486" spans="1:5" x14ac:dyDescent="0.45">
      <c r="A9486" s="5" t="s">
        <v>25868</v>
      </c>
      <c r="B9486" s="5" t="s">
        <v>16760</v>
      </c>
      <c r="C9486" s="5" t="s">
        <v>17454</v>
      </c>
      <c r="E9486" s="5" t="s">
        <v>16764</v>
      </c>
    </row>
    <row r="9487" spans="1:5" x14ac:dyDescent="0.45">
      <c r="A9487" s="5" t="s">
        <v>25867</v>
      </c>
      <c r="B9487" s="5" t="s">
        <v>16760</v>
      </c>
      <c r="C9487" s="5" t="s">
        <v>17455</v>
      </c>
      <c r="E9487" s="5" t="s">
        <v>16764</v>
      </c>
    </row>
    <row r="9488" spans="1:5" x14ac:dyDescent="0.45">
      <c r="A9488" s="5" t="s">
        <v>25866</v>
      </c>
      <c r="B9488" s="5" t="s">
        <v>16760</v>
      </c>
      <c r="C9488" s="5" t="s">
        <v>17456</v>
      </c>
      <c r="E9488" s="5" t="s">
        <v>16764</v>
      </c>
    </row>
    <row r="9489" spans="1:5" x14ac:dyDescent="0.45">
      <c r="A9489" s="5" t="s">
        <v>25865</v>
      </c>
      <c r="B9489" s="5" t="s">
        <v>16760</v>
      </c>
      <c r="C9489" s="5" t="s">
        <v>17457</v>
      </c>
      <c r="E9489" s="5" t="s">
        <v>16764</v>
      </c>
    </row>
    <row r="9490" spans="1:5" x14ac:dyDescent="0.45">
      <c r="A9490" s="5" t="s">
        <v>25864</v>
      </c>
      <c r="B9490" s="5" t="s">
        <v>16760</v>
      </c>
      <c r="C9490" s="5" t="s">
        <v>17458</v>
      </c>
      <c r="E9490" s="5" t="s">
        <v>16764</v>
      </c>
    </row>
    <row r="9491" spans="1:5" x14ac:dyDescent="0.45">
      <c r="A9491" s="5" t="s">
        <v>25863</v>
      </c>
      <c r="B9491" s="5" t="s">
        <v>16760</v>
      </c>
      <c r="C9491" s="5" t="s">
        <v>17459</v>
      </c>
      <c r="E9491" s="5" t="s">
        <v>16764</v>
      </c>
    </row>
    <row r="9492" spans="1:5" x14ac:dyDescent="0.45">
      <c r="A9492" s="5" t="s">
        <v>25862</v>
      </c>
      <c r="B9492" s="5" t="s">
        <v>16760</v>
      </c>
      <c r="C9492" s="5" t="s">
        <v>17460</v>
      </c>
      <c r="E9492" s="5" t="s">
        <v>16764</v>
      </c>
    </row>
    <row r="9493" spans="1:5" x14ac:dyDescent="0.45">
      <c r="A9493" s="5" t="s">
        <v>25861</v>
      </c>
      <c r="B9493" s="5" t="s">
        <v>16760</v>
      </c>
      <c r="C9493" s="5" t="s">
        <v>17461</v>
      </c>
      <c r="E9493" s="5" t="s">
        <v>16762</v>
      </c>
    </row>
    <row r="9494" spans="1:5" x14ac:dyDescent="0.45">
      <c r="A9494" s="5" t="s">
        <v>17462</v>
      </c>
      <c r="B9494" s="5" t="s">
        <v>16760</v>
      </c>
      <c r="C9494" s="5" t="s">
        <v>17463</v>
      </c>
      <c r="E9494" s="5" t="s">
        <v>17043</v>
      </c>
    </row>
    <row r="9495" spans="1:5" x14ac:dyDescent="0.45">
      <c r="A9495" s="5" t="s">
        <v>17464</v>
      </c>
      <c r="B9495" s="5" t="s">
        <v>16760</v>
      </c>
      <c r="C9495" s="5" t="s">
        <v>17465</v>
      </c>
      <c r="E9495" s="5" t="s">
        <v>17046</v>
      </c>
    </row>
    <row r="9496" spans="1:5" x14ac:dyDescent="0.45">
      <c r="A9496" s="5" t="s">
        <v>25860</v>
      </c>
      <c r="B9496" s="5" t="s">
        <v>16760</v>
      </c>
      <c r="C9496" s="5" t="s">
        <v>17466</v>
      </c>
      <c r="E9496" s="5" t="s">
        <v>16762</v>
      </c>
    </row>
    <row r="9497" spans="1:5" x14ac:dyDescent="0.45">
      <c r="A9497" s="5" t="s">
        <v>25859</v>
      </c>
      <c r="B9497" s="5" t="s">
        <v>16760</v>
      </c>
      <c r="C9497" s="5" t="s">
        <v>17467</v>
      </c>
      <c r="E9497" s="5" t="s">
        <v>16818</v>
      </c>
    </row>
    <row r="9498" spans="1:5" x14ac:dyDescent="0.45">
      <c r="A9498" s="5" t="s">
        <v>17468</v>
      </c>
      <c r="B9498" s="5" t="s">
        <v>16760</v>
      </c>
      <c r="C9498" s="5" t="s">
        <v>17469</v>
      </c>
      <c r="E9498" s="5" t="s">
        <v>17470</v>
      </c>
    </row>
    <row r="9499" spans="1:5" x14ac:dyDescent="0.45">
      <c r="A9499" s="5" t="s">
        <v>17471</v>
      </c>
      <c r="B9499" s="5" t="s">
        <v>16760</v>
      </c>
      <c r="C9499" s="5" t="s">
        <v>17472</v>
      </c>
      <c r="E9499" s="5" t="s">
        <v>17473</v>
      </c>
    </row>
    <row r="9500" spans="1:5" x14ac:dyDescent="0.45">
      <c r="A9500" s="5" t="s">
        <v>25858</v>
      </c>
      <c r="B9500" s="5" t="s">
        <v>16760</v>
      </c>
      <c r="C9500" s="5" t="s">
        <v>17474</v>
      </c>
      <c r="E9500" s="5" t="s">
        <v>16764</v>
      </c>
    </row>
    <row r="9501" spans="1:5" x14ac:dyDescent="0.45">
      <c r="A9501" s="5" t="s">
        <v>25857</v>
      </c>
      <c r="B9501" s="5" t="s">
        <v>16760</v>
      </c>
      <c r="C9501" s="5" t="s">
        <v>17475</v>
      </c>
      <c r="E9501" s="5" t="s">
        <v>16764</v>
      </c>
    </row>
    <row r="9502" spans="1:5" x14ac:dyDescent="0.45">
      <c r="A9502" s="5" t="s">
        <v>25856</v>
      </c>
      <c r="B9502" s="5" t="s">
        <v>16760</v>
      </c>
      <c r="C9502" s="5" t="s">
        <v>17476</v>
      </c>
      <c r="E9502" s="5" t="s">
        <v>16764</v>
      </c>
    </row>
    <row r="9503" spans="1:5" x14ac:dyDescent="0.45">
      <c r="A9503" s="5" t="s">
        <v>25855</v>
      </c>
      <c r="B9503" s="5" t="s">
        <v>16760</v>
      </c>
      <c r="C9503" s="5" t="s">
        <v>17477</v>
      </c>
      <c r="E9503" s="5" t="s">
        <v>16762</v>
      </c>
    </row>
    <row r="9504" spans="1:5" x14ac:dyDescent="0.45">
      <c r="A9504" s="5" t="s">
        <v>25854</v>
      </c>
      <c r="B9504" s="5" t="s">
        <v>16760</v>
      </c>
      <c r="C9504" s="5" t="s">
        <v>17478</v>
      </c>
      <c r="E9504" s="5" t="s">
        <v>16762</v>
      </c>
    </row>
    <row r="9505" spans="1:5" x14ac:dyDescent="0.45">
      <c r="A9505" s="5" t="s">
        <v>25853</v>
      </c>
      <c r="B9505" s="5" t="s">
        <v>16760</v>
      </c>
      <c r="C9505" s="5" t="s">
        <v>17479</v>
      </c>
      <c r="E9505" s="5" t="s">
        <v>16762</v>
      </c>
    </row>
    <row r="9506" spans="1:5" x14ac:dyDescent="0.45">
      <c r="A9506" s="5" t="s">
        <v>25852</v>
      </c>
      <c r="B9506" s="5" t="s">
        <v>16760</v>
      </c>
      <c r="C9506" s="5" t="s">
        <v>17480</v>
      </c>
      <c r="E9506" s="5" t="s">
        <v>16764</v>
      </c>
    </row>
    <row r="9507" spans="1:5" x14ac:dyDescent="0.45">
      <c r="A9507" s="5" t="s">
        <v>25851</v>
      </c>
      <c r="B9507" s="5" t="s">
        <v>16760</v>
      </c>
      <c r="C9507" s="5" t="s">
        <v>17481</v>
      </c>
      <c r="E9507" s="5" t="s">
        <v>16764</v>
      </c>
    </row>
    <row r="9508" spans="1:5" x14ac:dyDescent="0.45">
      <c r="A9508" s="5" t="s">
        <v>25850</v>
      </c>
      <c r="B9508" s="5" t="s">
        <v>16760</v>
      </c>
      <c r="C9508" s="5" t="s">
        <v>17482</v>
      </c>
      <c r="E9508" s="5" t="s">
        <v>16764</v>
      </c>
    </row>
    <row r="9509" spans="1:5" x14ac:dyDescent="0.45">
      <c r="A9509" s="5" t="s">
        <v>25849</v>
      </c>
      <c r="B9509" s="5" t="s">
        <v>16760</v>
      </c>
      <c r="C9509" s="5" t="s">
        <v>17483</v>
      </c>
      <c r="E9509" s="5" t="s">
        <v>16762</v>
      </c>
    </row>
    <row r="9510" spans="1:5" x14ac:dyDescent="0.45">
      <c r="A9510" s="5" t="s">
        <v>25848</v>
      </c>
      <c r="B9510" s="5" t="s">
        <v>16760</v>
      </c>
      <c r="C9510" s="5" t="s">
        <v>17484</v>
      </c>
      <c r="E9510" s="5" t="s">
        <v>16762</v>
      </c>
    </row>
    <row r="9511" spans="1:5" x14ac:dyDescent="0.45">
      <c r="A9511" s="5" t="s">
        <v>25847</v>
      </c>
      <c r="B9511" s="5" t="s">
        <v>16760</v>
      </c>
      <c r="C9511" s="5" t="s">
        <v>17485</v>
      </c>
      <c r="E9511" s="5" t="s">
        <v>16764</v>
      </c>
    </row>
    <row r="9512" spans="1:5" x14ac:dyDescent="0.45">
      <c r="A9512" s="5" t="s">
        <v>25846</v>
      </c>
      <c r="B9512" s="5" t="s">
        <v>16760</v>
      </c>
      <c r="C9512" s="5" t="s">
        <v>17486</v>
      </c>
      <c r="E9512" s="5" t="s">
        <v>16762</v>
      </c>
    </row>
    <row r="9513" spans="1:5" x14ac:dyDescent="0.45">
      <c r="A9513" s="5" t="s">
        <v>25845</v>
      </c>
      <c r="B9513" s="5" t="s">
        <v>16760</v>
      </c>
      <c r="C9513" s="5" t="s">
        <v>17487</v>
      </c>
      <c r="E9513" s="5" t="s">
        <v>16764</v>
      </c>
    </row>
    <row r="9514" spans="1:5" x14ac:dyDescent="0.45">
      <c r="A9514" s="5" t="s">
        <v>25844</v>
      </c>
      <c r="B9514" s="5" t="s">
        <v>16760</v>
      </c>
      <c r="C9514" s="5" t="s">
        <v>17488</v>
      </c>
      <c r="E9514" s="5" t="s">
        <v>16764</v>
      </c>
    </row>
    <row r="9515" spans="1:5" x14ac:dyDescent="0.45">
      <c r="A9515" s="5" t="s">
        <v>25843</v>
      </c>
      <c r="B9515" s="5" t="s">
        <v>16760</v>
      </c>
      <c r="C9515" s="5" t="s">
        <v>17489</v>
      </c>
      <c r="E9515" s="5" t="s">
        <v>16764</v>
      </c>
    </row>
    <row r="9516" spans="1:5" x14ac:dyDescent="0.45">
      <c r="A9516" s="5" t="s">
        <v>25842</v>
      </c>
      <c r="B9516" s="5" t="s">
        <v>16760</v>
      </c>
      <c r="C9516" s="5" t="s">
        <v>17490</v>
      </c>
      <c r="E9516" s="5" t="s">
        <v>16762</v>
      </c>
    </row>
    <row r="9517" spans="1:5" x14ac:dyDescent="0.45">
      <c r="A9517" s="5" t="s">
        <v>25841</v>
      </c>
      <c r="B9517" s="5" t="s">
        <v>16760</v>
      </c>
      <c r="C9517" s="5" t="s">
        <v>17491</v>
      </c>
      <c r="E9517" s="5" t="s">
        <v>16762</v>
      </c>
    </row>
    <row r="9518" spans="1:5" x14ac:dyDescent="0.45">
      <c r="A9518" s="5" t="s">
        <v>17492</v>
      </c>
      <c r="B9518" s="5" t="s">
        <v>16760</v>
      </c>
      <c r="C9518" s="5" t="s">
        <v>17493</v>
      </c>
      <c r="E9518" s="5" t="s">
        <v>17318</v>
      </c>
    </row>
    <row r="9519" spans="1:5" x14ac:dyDescent="0.45">
      <c r="A9519" s="5" t="s">
        <v>17494</v>
      </c>
      <c r="B9519" s="5" t="s">
        <v>16760</v>
      </c>
      <c r="C9519" s="5" t="s">
        <v>17495</v>
      </c>
      <c r="E9519" s="5" t="s">
        <v>17321</v>
      </c>
    </row>
    <row r="9520" spans="1:5" x14ac:dyDescent="0.45">
      <c r="A9520" s="5" t="s">
        <v>25840</v>
      </c>
      <c r="B9520" s="5" t="s">
        <v>16760</v>
      </c>
      <c r="C9520" s="5" t="s">
        <v>17496</v>
      </c>
      <c r="E9520" s="5" t="s">
        <v>16762</v>
      </c>
    </row>
    <row r="9521" spans="1:5" x14ac:dyDescent="0.45">
      <c r="A9521" s="5" t="s">
        <v>17497</v>
      </c>
      <c r="B9521" s="5" t="s">
        <v>16760</v>
      </c>
      <c r="C9521" s="5" t="s">
        <v>17498</v>
      </c>
      <c r="E9521" s="5" t="s">
        <v>17499</v>
      </c>
    </row>
    <row r="9522" spans="1:5" x14ac:dyDescent="0.45">
      <c r="A9522" s="5" t="s">
        <v>17500</v>
      </c>
      <c r="B9522" s="5" t="s">
        <v>16760</v>
      </c>
      <c r="C9522" s="5" t="s">
        <v>17501</v>
      </c>
      <c r="E9522" s="5" t="s">
        <v>17502</v>
      </c>
    </row>
    <row r="9523" spans="1:5" x14ac:dyDescent="0.45">
      <c r="A9523" s="5" t="s">
        <v>25839</v>
      </c>
      <c r="B9523" s="5" t="s">
        <v>16760</v>
      </c>
      <c r="C9523" s="5" t="s">
        <v>17503</v>
      </c>
      <c r="E9523" s="5" t="s">
        <v>16764</v>
      </c>
    </row>
    <row r="9524" spans="1:5" x14ac:dyDescent="0.45">
      <c r="A9524" s="5" t="s">
        <v>25838</v>
      </c>
      <c r="B9524" s="5" t="s">
        <v>16760</v>
      </c>
      <c r="C9524" s="5" t="s">
        <v>17504</v>
      </c>
      <c r="E9524" s="5" t="s">
        <v>16764</v>
      </c>
    </row>
    <row r="9525" spans="1:5" x14ac:dyDescent="0.45">
      <c r="A9525" s="5" t="s">
        <v>25837</v>
      </c>
      <c r="B9525" s="5" t="s">
        <v>16760</v>
      </c>
      <c r="C9525" s="5" t="s">
        <v>17505</v>
      </c>
      <c r="E9525" s="5" t="s">
        <v>16762</v>
      </c>
    </row>
    <row r="9526" spans="1:5" x14ac:dyDescent="0.45">
      <c r="A9526" s="5" t="s">
        <v>25836</v>
      </c>
      <c r="B9526" s="5" t="s">
        <v>16760</v>
      </c>
      <c r="C9526" s="5" t="s">
        <v>17506</v>
      </c>
      <c r="E9526" s="5" t="s">
        <v>16764</v>
      </c>
    </row>
    <row r="9527" spans="1:5" x14ac:dyDescent="0.45">
      <c r="A9527" s="5" t="s">
        <v>25835</v>
      </c>
      <c r="B9527" s="5" t="s">
        <v>16760</v>
      </c>
      <c r="C9527" s="5" t="s">
        <v>17507</v>
      </c>
      <c r="E9527" s="5" t="s">
        <v>16764</v>
      </c>
    </row>
    <row r="9528" spans="1:5" x14ac:dyDescent="0.45">
      <c r="A9528" s="5" t="s">
        <v>25834</v>
      </c>
      <c r="B9528" s="5" t="s">
        <v>16760</v>
      </c>
      <c r="C9528" s="5" t="s">
        <v>17508</v>
      </c>
      <c r="E9528" s="5" t="s">
        <v>16764</v>
      </c>
    </row>
    <row r="9529" spans="1:5" x14ac:dyDescent="0.45">
      <c r="A9529" s="5" t="s">
        <v>25833</v>
      </c>
      <c r="B9529" s="5" t="s">
        <v>16760</v>
      </c>
      <c r="C9529" s="5" t="s">
        <v>17509</v>
      </c>
      <c r="E9529" s="5" t="s">
        <v>16764</v>
      </c>
    </row>
    <row r="9530" spans="1:5" x14ac:dyDescent="0.45">
      <c r="A9530" s="5" t="s">
        <v>25832</v>
      </c>
      <c r="B9530" s="5" t="s">
        <v>16760</v>
      </c>
      <c r="C9530" s="5" t="s">
        <v>17510</v>
      </c>
      <c r="E9530" s="5" t="s">
        <v>16764</v>
      </c>
    </row>
    <row r="9531" spans="1:5" x14ac:dyDescent="0.45">
      <c r="A9531" s="5" t="s">
        <v>25831</v>
      </c>
      <c r="B9531" s="5" t="s">
        <v>16760</v>
      </c>
      <c r="C9531" s="5" t="s">
        <v>17511</v>
      </c>
      <c r="E9531" s="5" t="s">
        <v>16764</v>
      </c>
    </row>
    <row r="9532" spans="1:5" x14ac:dyDescent="0.45">
      <c r="A9532" s="5" t="s">
        <v>25830</v>
      </c>
      <c r="B9532" s="5" t="s">
        <v>16760</v>
      </c>
      <c r="C9532" s="5" t="s">
        <v>17512</v>
      </c>
      <c r="E9532" s="5" t="s">
        <v>16764</v>
      </c>
    </row>
    <row r="9533" spans="1:5" x14ac:dyDescent="0.45">
      <c r="A9533" s="5" t="s">
        <v>25829</v>
      </c>
      <c r="B9533" s="5" t="s">
        <v>16760</v>
      </c>
      <c r="C9533" s="5" t="s">
        <v>17513</v>
      </c>
      <c r="E9533" s="5" t="s">
        <v>16764</v>
      </c>
    </row>
    <row r="9534" spans="1:5" x14ac:dyDescent="0.45">
      <c r="A9534" s="5" t="s">
        <v>25828</v>
      </c>
      <c r="B9534" s="5" t="s">
        <v>16760</v>
      </c>
      <c r="C9534" s="5" t="s">
        <v>17514</v>
      </c>
      <c r="E9534" s="5" t="s">
        <v>16764</v>
      </c>
    </row>
    <row r="9535" spans="1:5" x14ac:dyDescent="0.45">
      <c r="A9535" s="5" t="s">
        <v>25827</v>
      </c>
      <c r="B9535" s="5" t="s">
        <v>16760</v>
      </c>
      <c r="C9535" s="5" t="s">
        <v>17515</v>
      </c>
      <c r="E9535" s="5" t="s">
        <v>16764</v>
      </c>
    </row>
    <row r="9536" spans="1:5" x14ac:dyDescent="0.45">
      <c r="A9536" s="5" t="s">
        <v>25826</v>
      </c>
      <c r="B9536" s="5" t="s">
        <v>16760</v>
      </c>
      <c r="C9536" s="5" t="s">
        <v>17516</v>
      </c>
      <c r="E9536" s="5" t="s">
        <v>16764</v>
      </c>
    </row>
    <row r="9537" spans="1:5" x14ac:dyDescent="0.45">
      <c r="A9537" s="5" t="s">
        <v>25825</v>
      </c>
      <c r="B9537" s="5" t="s">
        <v>16760</v>
      </c>
      <c r="C9537" s="5" t="s">
        <v>17517</v>
      </c>
      <c r="E9537" s="5" t="s">
        <v>16764</v>
      </c>
    </row>
    <row r="9538" spans="1:5" x14ac:dyDescent="0.45">
      <c r="A9538" s="5" t="s">
        <v>25824</v>
      </c>
      <c r="B9538" s="5" t="s">
        <v>16760</v>
      </c>
      <c r="C9538" s="5" t="s">
        <v>17518</v>
      </c>
      <c r="E9538" s="5" t="s">
        <v>16762</v>
      </c>
    </row>
    <row r="9539" spans="1:5" x14ac:dyDescent="0.45">
      <c r="A9539" s="5" t="s">
        <v>25823</v>
      </c>
      <c r="B9539" s="5" t="s">
        <v>16760</v>
      </c>
      <c r="C9539" s="5" t="s">
        <v>17519</v>
      </c>
      <c r="E9539" s="5" t="s">
        <v>16762</v>
      </c>
    </row>
    <row r="9540" spans="1:5" x14ac:dyDescent="0.45">
      <c r="A9540" s="5" t="s">
        <v>25822</v>
      </c>
      <c r="B9540" s="5" t="s">
        <v>16760</v>
      </c>
      <c r="C9540" s="5" t="s">
        <v>17520</v>
      </c>
      <c r="E9540" s="5" t="s">
        <v>16764</v>
      </c>
    </row>
    <row r="9541" spans="1:5" x14ac:dyDescent="0.45">
      <c r="A9541" s="5" t="s">
        <v>25821</v>
      </c>
      <c r="B9541" s="5" t="s">
        <v>16760</v>
      </c>
      <c r="C9541" s="5" t="s">
        <v>17521</v>
      </c>
      <c r="E9541" s="5" t="s">
        <v>16764</v>
      </c>
    </row>
    <row r="9542" spans="1:5" x14ac:dyDescent="0.45">
      <c r="A9542" s="5" t="s">
        <v>25820</v>
      </c>
      <c r="B9542" s="5" t="s">
        <v>16760</v>
      </c>
      <c r="C9542" s="5" t="s">
        <v>17522</v>
      </c>
      <c r="E9542" s="5" t="s">
        <v>16818</v>
      </c>
    </row>
    <row r="9543" spans="1:5" x14ac:dyDescent="0.45">
      <c r="A9543" s="5" t="s">
        <v>17523</v>
      </c>
      <c r="B9543" s="5" t="s">
        <v>16760</v>
      </c>
      <c r="C9543" s="5" t="s">
        <v>17524</v>
      </c>
      <c r="E9543" s="5" t="s">
        <v>17525</v>
      </c>
    </row>
    <row r="9544" spans="1:5" x14ac:dyDescent="0.45">
      <c r="A9544" s="5" t="s">
        <v>17526</v>
      </c>
      <c r="B9544" s="5" t="s">
        <v>16760</v>
      </c>
      <c r="C9544" s="5" t="s">
        <v>17527</v>
      </c>
      <c r="E9544" s="5" t="s">
        <v>17528</v>
      </c>
    </row>
    <row r="9545" spans="1:5" x14ac:dyDescent="0.45">
      <c r="A9545" s="5" t="s">
        <v>25819</v>
      </c>
      <c r="B9545" s="5" t="s">
        <v>16760</v>
      </c>
      <c r="C9545" s="5" t="s">
        <v>17529</v>
      </c>
      <c r="E9545" s="5" t="s">
        <v>16818</v>
      </c>
    </row>
    <row r="9546" spans="1:5" x14ac:dyDescent="0.45">
      <c r="A9546" s="5" t="s">
        <v>17530</v>
      </c>
      <c r="B9546" s="5" t="s">
        <v>16760</v>
      </c>
      <c r="C9546" s="5" t="s">
        <v>17531</v>
      </c>
      <c r="E9546" s="5" t="s">
        <v>16960</v>
      </c>
    </row>
    <row r="9547" spans="1:5" x14ac:dyDescent="0.45">
      <c r="A9547" s="5" t="s">
        <v>17532</v>
      </c>
      <c r="B9547" s="5" t="s">
        <v>16760</v>
      </c>
      <c r="C9547" s="5" t="s">
        <v>17533</v>
      </c>
      <c r="E9547" s="5" t="s">
        <v>16963</v>
      </c>
    </row>
    <row r="9548" spans="1:5" x14ac:dyDescent="0.45">
      <c r="A9548" s="5" t="s">
        <v>25818</v>
      </c>
      <c r="B9548" s="5" t="s">
        <v>16760</v>
      </c>
      <c r="C9548" s="5" t="s">
        <v>17534</v>
      </c>
      <c r="E9548" s="5" t="s">
        <v>16764</v>
      </c>
    </row>
    <row r="9549" spans="1:5" x14ac:dyDescent="0.45">
      <c r="A9549" s="5" t="s">
        <v>25817</v>
      </c>
      <c r="B9549" s="5" t="s">
        <v>16760</v>
      </c>
      <c r="C9549" s="5" t="s">
        <v>17535</v>
      </c>
      <c r="E9549" s="5" t="s">
        <v>16762</v>
      </c>
    </row>
    <row r="9550" spans="1:5" x14ac:dyDescent="0.45">
      <c r="A9550" s="5" t="s">
        <v>25816</v>
      </c>
      <c r="B9550" s="5" t="s">
        <v>16760</v>
      </c>
      <c r="C9550" s="5" t="s">
        <v>17536</v>
      </c>
      <c r="E9550" s="5" t="s">
        <v>16764</v>
      </c>
    </row>
    <row r="9551" spans="1:5" x14ac:dyDescent="0.45">
      <c r="A9551" s="5" t="s">
        <v>25815</v>
      </c>
      <c r="B9551" s="5" t="s">
        <v>16760</v>
      </c>
      <c r="C9551" s="5" t="s">
        <v>17537</v>
      </c>
      <c r="E9551" s="5" t="s">
        <v>16764</v>
      </c>
    </row>
    <row r="9552" spans="1:5" x14ac:dyDescent="0.45">
      <c r="A9552" s="5" t="s">
        <v>25814</v>
      </c>
      <c r="B9552" s="5" t="s">
        <v>16760</v>
      </c>
      <c r="C9552" s="5" t="s">
        <v>17538</v>
      </c>
      <c r="E9552" s="5" t="s">
        <v>16764</v>
      </c>
    </row>
    <row r="9553" spans="1:5" x14ac:dyDescent="0.45">
      <c r="A9553" s="5" t="s">
        <v>25813</v>
      </c>
      <c r="B9553" s="5" t="s">
        <v>16760</v>
      </c>
      <c r="C9553" s="5" t="s">
        <v>17539</v>
      </c>
      <c r="E9553" s="5" t="s">
        <v>16764</v>
      </c>
    </row>
    <row r="9554" spans="1:5" x14ac:dyDescent="0.45">
      <c r="A9554" s="5" t="s">
        <v>25812</v>
      </c>
      <c r="B9554" s="5" t="s">
        <v>16760</v>
      </c>
      <c r="C9554" s="5" t="s">
        <v>17540</v>
      </c>
      <c r="E9554" s="5" t="s">
        <v>16764</v>
      </c>
    </row>
    <row r="9555" spans="1:5" x14ac:dyDescent="0.45">
      <c r="A9555" s="5" t="s">
        <v>25811</v>
      </c>
      <c r="B9555" s="5" t="s">
        <v>16760</v>
      </c>
      <c r="C9555" s="5" t="s">
        <v>17541</v>
      </c>
      <c r="E9555" s="5" t="s">
        <v>16764</v>
      </c>
    </row>
    <row r="9556" spans="1:5" x14ac:dyDescent="0.45">
      <c r="A9556" s="5" t="s">
        <v>25810</v>
      </c>
      <c r="B9556" s="5" t="s">
        <v>16760</v>
      </c>
      <c r="C9556" s="5" t="s">
        <v>17542</v>
      </c>
      <c r="E9556" s="5" t="s">
        <v>16764</v>
      </c>
    </row>
    <row r="9557" spans="1:5" x14ac:dyDescent="0.45">
      <c r="A9557" s="5" t="s">
        <v>25809</v>
      </c>
      <c r="B9557" s="5" t="s">
        <v>16760</v>
      </c>
      <c r="C9557" s="5" t="s">
        <v>17543</v>
      </c>
      <c r="E9557" s="5" t="s">
        <v>16764</v>
      </c>
    </row>
    <row r="9558" spans="1:5" x14ac:dyDescent="0.45">
      <c r="A9558" s="5" t="s">
        <v>25808</v>
      </c>
      <c r="B9558" s="5" t="s">
        <v>16760</v>
      </c>
      <c r="C9558" s="5" t="s">
        <v>17544</v>
      </c>
      <c r="E9558" s="5" t="s">
        <v>16818</v>
      </c>
    </row>
    <row r="9559" spans="1:5" x14ac:dyDescent="0.45">
      <c r="A9559" s="5" t="s">
        <v>25807</v>
      </c>
      <c r="B9559" s="5" t="s">
        <v>16760</v>
      </c>
      <c r="C9559" s="5" t="s">
        <v>17545</v>
      </c>
      <c r="E9559" s="5" t="s">
        <v>16764</v>
      </c>
    </row>
    <row r="9560" spans="1:5" x14ac:dyDescent="0.45">
      <c r="A9560" s="5" t="s">
        <v>25806</v>
      </c>
      <c r="B9560" s="5" t="s">
        <v>16760</v>
      </c>
      <c r="C9560" s="5" t="s">
        <v>17546</v>
      </c>
      <c r="E9560" s="5" t="s">
        <v>16769</v>
      </c>
    </row>
    <row r="9561" spans="1:5" x14ac:dyDescent="0.45">
      <c r="A9561" s="5" t="s">
        <v>25805</v>
      </c>
      <c r="B9561" s="5" t="s">
        <v>16760</v>
      </c>
      <c r="C9561" s="5" t="s">
        <v>17547</v>
      </c>
      <c r="E9561" s="5" t="s">
        <v>16764</v>
      </c>
    </row>
    <row r="9562" spans="1:5" x14ac:dyDescent="0.45">
      <c r="A9562" s="5" t="s">
        <v>17548</v>
      </c>
      <c r="B9562" s="5" t="s">
        <v>16760</v>
      </c>
      <c r="C9562" s="5" t="s">
        <v>17549</v>
      </c>
      <c r="E9562" s="5" t="s">
        <v>17263</v>
      </c>
    </row>
    <row r="9563" spans="1:5" x14ac:dyDescent="0.45">
      <c r="A9563" s="5" t="s">
        <v>17550</v>
      </c>
      <c r="B9563" s="5" t="s">
        <v>16760</v>
      </c>
      <c r="C9563" s="5" t="s">
        <v>17551</v>
      </c>
      <c r="E9563" s="5" t="s">
        <v>17266</v>
      </c>
    </row>
    <row r="9564" spans="1:5" x14ac:dyDescent="0.45">
      <c r="A9564" s="5" t="s">
        <v>25804</v>
      </c>
      <c r="B9564" s="5" t="s">
        <v>16760</v>
      </c>
      <c r="C9564" s="5" t="s">
        <v>17552</v>
      </c>
      <c r="E9564" s="5" t="s">
        <v>16762</v>
      </c>
    </row>
    <row r="9565" spans="1:5" x14ac:dyDescent="0.45">
      <c r="A9565" s="5" t="s">
        <v>25803</v>
      </c>
      <c r="B9565" s="5" t="s">
        <v>16760</v>
      </c>
      <c r="C9565" s="5" t="s">
        <v>17553</v>
      </c>
      <c r="E9565" s="5" t="s">
        <v>16769</v>
      </c>
    </row>
    <row r="9566" spans="1:5" x14ac:dyDescent="0.45">
      <c r="A9566" s="5" t="s">
        <v>25802</v>
      </c>
      <c r="B9566" s="5" t="s">
        <v>16760</v>
      </c>
      <c r="C9566" s="5" t="s">
        <v>17554</v>
      </c>
      <c r="E9566" s="5" t="s">
        <v>16818</v>
      </c>
    </row>
    <row r="9567" spans="1:5" x14ac:dyDescent="0.45">
      <c r="A9567" s="5" t="s">
        <v>25801</v>
      </c>
      <c r="B9567" s="5" t="s">
        <v>16760</v>
      </c>
      <c r="C9567" s="5" t="s">
        <v>17555</v>
      </c>
      <c r="E9567" s="5" t="s">
        <v>16762</v>
      </c>
    </row>
    <row r="9568" spans="1:5" x14ac:dyDescent="0.45">
      <c r="A9568" s="5" t="s">
        <v>25800</v>
      </c>
      <c r="B9568" s="5" t="s">
        <v>16760</v>
      </c>
      <c r="C9568" s="5" t="s">
        <v>17556</v>
      </c>
      <c r="E9568" s="5" t="s">
        <v>16764</v>
      </c>
    </row>
    <row r="9569" spans="1:5" x14ac:dyDescent="0.45">
      <c r="A9569" s="5" t="s">
        <v>17557</v>
      </c>
      <c r="B9569" s="5" t="s">
        <v>16760</v>
      </c>
      <c r="C9569" s="5" t="s">
        <v>17558</v>
      </c>
      <c r="E9569" s="5" t="s">
        <v>17559</v>
      </c>
    </row>
    <row r="9570" spans="1:5" x14ac:dyDescent="0.45">
      <c r="A9570" s="5" t="s">
        <v>17560</v>
      </c>
      <c r="B9570" s="5" t="s">
        <v>16760</v>
      </c>
      <c r="C9570" s="5" t="s">
        <v>17561</v>
      </c>
      <c r="E9570" s="5" t="s">
        <v>17562</v>
      </c>
    </row>
    <row r="9571" spans="1:5" x14ac:dyDescent="0.45">
      <c r="A9571" s="5" t="s">
        <v>25799</v>
      </c>
      <c r="B9571" s="5" t="s">
        <v>16760</v>
      </c>
      <c r="C9571" s="5" t="s">
        <v>17563</v>
      </c>
      <c r="E9571" s="5" t="s">
        <v>16764</v>
      </c>
    </row>
    <row r="9572" spans="1:5" x14ac:dyDescent="0.45">
      <c r="A9572" s="5" t="s">
        <v>25798</v>
      </c>
      <c r="B9572" s="5" t="s">
        <v>16760</v>
      </c>
      <c r="C9572" s="5" t="s">
        <v>17564</v>
      </c>
      <c r="E9572" s="5" t="s">
        <v>16764</v>
      </c>
    </row>
    <row r="9573" spans="1:5" x14ac:dyDescent="0.45">
      <c r="A9573" s="5" t="s">
        <v>25797</v>
      </c>
      <c r="B9573" s="5" t="s">
        <v>16760</v>
      </c>
      <c r="C9573" s="5" t="s">
        <v>17565</v>
      </c>
      <c r="E9573" s="5" t="s">
        <v>16764</v>
      </c>
    </row>
    <row r="9574" spans="1:5" x14ac:dyDescent="0.45">
      <c r="A9574" s="5" t="s">
        <v>25796</v>
      </c>
      <c r="B9574" s="5" t="s">
        <v>16760</v>
      </c>
      <c r="C9574" s="5" t="s">
        <v>17566</v>
      </c>
      <c r="E9574" s="5" t="s">
        <v>16764</v>
      </c>
    </row>
    <row r="9575" spans="1:5" x14ac:dyDescent="0.45">
      <c r="A9575" s="5" t="s">
        <v>25795</v>
      </c>
      <c r="B9575" s="5" t="s">
        <v>16760</v>
      </c>
      <c r="C9575" s="5" t="s">
        <v>17567</v>
      </c>
      <c r="E9575" s="5" t="s">
        <v>16764</v>
      </c>
    </row>
    <row r="9576" spans="1:5" x14ac:dyDescent="0.45">
      <c r="A9576" s="5" t="s">
        <v>25794</v>
      </c>
      <c r="B9576" s="5" t="s">
        <v>16760</v>
      </c>
      <c r="C9576" s="5" t="s">
        <v>17568</v>
      </c>
      <c r="E9576" s="5" t="s">
        <v>16764</v>
      </c>
    </row>
    <row r="9577" spans="1:5" x14ac:dyDescent="0.45">
      <c r="A9577" s="5" t="s">
        <v>25793</v>
      </c>
      <c r="B9577" s="5" t="s">
        <v>16760</v>
      </c>
      <c r="C9577" s="5" t="s">
        <v>17569</v>
      </c>
      <c r="E9577" s="5" t="s">
        <v>16764</v>
      </c>
    </row>
    <row r="9578" spans="1:5" x14ac:dyDescent="0.45">
      <c r="A9578" s="5" t="s">
        <v>25792</v>
      </c>
      <c r="B9578" s="5" t="s">
        <v>16760</v>
      </c>
      <c r="C9578" s="5" t="s">
        <v>17570</v>
      </c>
      <c r="E9578" s="5" t="s">
        <v>16762</v>
      </c>
    </row>
    <row r="9579" spans="1:5" x14ac:dyDescent="0.45">
      <c r="A9579" s="5" t="s">
        <v>25791</v>
      </c>
      <c r="B9579" s="5" t="s">
        <v>16760</v>
      </c>
      <c r="C9579" s="5" t="s">
        <v>17571</v>
      </c>
      <c r="E9579" s="5" t="s">
        <v>16762</v>
      </c>
    </row>
    <row r="9580" spans="1:5" x14ac:dyDescent="0.45">
      <c r="A9580" s="5" t="s">
        <v>25790</v>
      </c>
      <c r="B9580" s="5" t="s">
        <v>16760</v>
      </c>
      <c r="C9580" s="5" t="s">
        <v>17572</v>
      </c>
      <c r="E9580" s="5" t="s">
        <v>16764</v>
      </c>
    </row>
    <row r="9581" spans="1:5" x14ac:dyDescent="0.45">
      <c r="A9581" s="5" t="s">
        <v>25789</v>
      </c>
      <c r="B9581" s="5" t="s">
        <v>16760</v>
      </c>
      <c r="C9581" s="5" t="s">
        <v>17573</v>
      </c>
      <c r="E9581" s="5" t="s">
        <v>16762</v>
      </c>
    </row>
    <row r="9582" spans="1:5" x14ac:dyDescent="0.45">
      <c r="A9582" s="5" t="s">
        <v>25788</v>
      </c>
      <c r="B9582" s="5" t="s">
        <v>16760</v>
      </c>
      <c r="C9582" s="5" t="s">
        <v>17574</v>
      </c>
      <c r="E9582" s="5" t="s">
        <v>16764</v>
      </c>
    </row>
    <row r="9583" spans="1:5" x14ac:dyDescent="0.45">
      <c r="A9583" s="5" t="s">
        <v>25787</v>
      </c>
      <c r="B9583" s="5" t="s">
        <v>16760</v>
      </c>
      <c r="C9583" s="5" t="s">
        <v>17575</v>
      </c>
      <c r="E9583" s="5" t="s">
        <v>16762</v>
      </c>
    </row>
    <row r="9584" spans="1:5" x14ac:dyDescent="0.45">
      <c r="A9584" s="5" t="s">
        <v>25786</v>
      </c>
      <c r="B9584" s="5" t="s">
        <v>16760</v>
      </c>
      <c r="C9584" s="5" t="s">
        <v>17576</v>
      </c>
      <c r="E9584" s="5" t="s">
        <v>16764</v>
      </c>
    </row>
    <row r="9585" spans="1:5" x14ac:dyDescent="0.45">
      <c r="A9585" s="5" t="s">
        <v>25785</v>
      </c>
      <c r="B9585" s="5" t="s">
        <v>16760</v>
      </c>
      <c r="C9585" s="5" t="s">
        <v>17577</v>
      </c>
      <c r="E9585" s="5" t="s">
        <v>16764</v>
      </c>
    </row>
    <row r="9586" spans="1:5" x14ac:dyDescent="0.45">
      <c r="A9586" s="5" t="s">
        <v>25784</v>
      </c>
      <c r="B9586" s="5" t="s">
        <v>16760</v>
      </c>
      <c r="C9586" s="5" t="s">
        <v>17578</v>
      </c>
      <c r="E9586" s="5" t="s">
        <v>16764</v>
      </c>
    </row>
    <row r="9587" spans="1:5" x14ac:dyDescent="0.45">
      <c r="A9587" s="5" t="s">
        <v>25783</v>
      </c>
      <c r="B9587" s="5" t="s">
        <v>16760</v>
      </c>
      <c r="C9587" s="5" t="s">
        <v>17579</v>
      </c>
      <c r="E9587" s="5" t="s">
        <v>16764</v>
      </c>
    </row>
    <row r="9588" spans="1:5" x14ac:dyDescent="0.45">
      <c r="A9588" s="5" t="s">
        <v>25782</v>
      </c>
      <c r="B9588" s="5" t="s">
        <v>16760</v>
      </c>
      <c r="C9588" s="5" t="s">
        <v>17580</v>
      </c>
      <c r="E9588" s="5" t="s">
        <v>16764</v>
      </c>
    </row>
    <row r="9589" spans="1:5" x14ac:dyDescent="0.45">
      <c r="A9589" s="5" t="s">
        <v>25781</v>
      </c>
      <c r="B9589" s="5" t="s">
        <v>16760</v>
      </c>
      <c r="C9589" s="5" t="s">
        <v>17581</v>
      </c>
      <c r="E9589" s="5" t="s">
        <v>16764</v>
      </c>
    </row>
    <row r="9590" spans="1:5" x14ac:dyDescent="0.45">
      <c r="A9590" s="5" t="s">
        <v>25780</v>
      </c>
      <c r="B9590" s="5" t="s">
        <v>16760</v>
      </c>
      <c r="C9590" s="5" t="s">
        <v>17582</v>
      </c>
      <c r="E9590" s="5" t="s">
        <v>16764</v>
      </c>
    </row>
    <row r="9591" spans="1:5" x14ac:dyDescent="0.45">
      <c r="A9591" s="5" t="s">
        <v>25779</v>
      </c>
      <c r="B9591" s="5" t="s">
        <v>16760</v>
      </c>
      <c r="C9591" s="5" t="s">
        <v>17583</v>
      </c>
      <c r="E9591" s="5" t="s">
        <v>16769</v>
      </c>
    </row>
    <row r="9592" spans="1:5" x14ac:dyDescent="0.45">
      <c r="A9592" s="5" t="s">
        <v>25778</v>
      </c>
      <c r="B9592" s="5" t="s">
        <v>16760</v>
      </c>
      <c r="C9592" s="5" t="s">
        <v>17584</v>
      </c>
      <c r="E9592" s="5" t="s">
        <v>16764</v>
      </c>
    </row>
    <row r="9593" spans="1:5" x14ac:dyDescent="0.45">
      <c r="A9593" s="5" t="s">
        <v>25777</v>
      </c>
      <c r="B9593" s="5" t="s">
        <v>16760</v>
      </c>
      <c r="C9593" s="5" t="s">
        <v>17585</v>
      </c>
      <c r="E9593" s="5" t="s">
        <v>16764</v>
      </c>
    </row>
    <row r="9594" spans="1:5" x14ac:dyDescent="0.45">
      <c r="A9594" s="5" t="s">
        <v>25776</v>
      </c>
      <c r="B9594" s="5" t="s">
        <v>16760</v>
      </c>
      <c r="C9594" s="5" t="s">
        <v>17586</v>
      </c>
      <c r="E9594" s="5" t="s">
        <v>16764</v>
      </c>
    </row>
    <row r="9595" spans="1:5" x14ac:dyDescent="0.45">
      <c r="A9595" s="5" t="s">
        <v>25775</v>
      </c>
      <c r="B9595" s="5" t="s">
        <v>16760</v>
      </c>
      <c r="C9595" s="5" t="s">
        <v>17587</v>
      </c>
      <c r="E9595" s="5" t="s">
        <v>16764</v>
      </c>
    </row>
    <row r="9596" spans="1:5" x14ac:dyDescent="0.45">
      <c r="A9596" s="5" t="s">
        <v>25774</v>
      </c>
      <c r="B9596" s="5" t="s">
        <v>16760</v>
      </c>
      <c r="C9596" s="5" t="s">
        <v>17588</v>
      </c>
      <c r="E9596" s="5" t="s">
        <v>16769</v>
      </c>
    </row>
    <row r="9597" spans="1:5" x14ac:dyDescent="0.45">
      <c r="A9597" s="5" t="s">
        <v>25773</v>
      </c>
      <c r="B9597" s="5" t="s">
        <v>16760</v>
      </c>
      <c r="C9597" s="5" t="s">
        <v>17589</v>
      </c>
      <c r="E9597" s="5" t="s">
        <v>16762</v>
      </c>
    </row>
    <row r="9598" spans="1:5" x14ac:dyDescent="0.45">
      <c r="A9598" s="5" t="s">
        <v>25772</v>
      </c>
      <c r="B9598" s="5" t="s">
        <v>16760</v>
      </c>
      <c r="C9598" s="5" t="s">
        <v>17590</v>
      </c>
      <c r="E9598" s="5" t="s">
        <v>16764</v>
      </c>
    </row>
    <row r="9599" spans="1:5" x14ac:dyDescent="0.45">
      <c r="A9599" s="5" t="s">
        <v>25771</v>
      </c>
      <c r="B9599" s="5" t="s">
        <v>16760</v>
      </c>
      <c r="C9599" s="5" t="s">
        <v>17591</v>
      </c>
      <c r="E9599" s="5" t="s">
        <v>16764</v>
      </c>
    </row>
    <row r="9600" spans="1:5" x14ac:dyDescent="0.45">
      <c r="A9600" s="5" t="s">
        <v>25770</v>
      </c>
      <c r="B9600" s="5" t="s">
        <v>16760</v>
      </c>
      <c r="C9600" s="5" t="s">
        <v>17592</v>
      </c>
      <c r="E9600" s="5" t="s">
        <v>16764</v>
      </c>
    </row>
    <row r="9601" spans="1:5" x14ac:dyDescent="0.45">
      <c r="A9601" s="5" t="s">
        <v>25769</v>
      </c>
      <c r="B9601" s="5" t="s">
        <v>16760</v>
      </c>
      <c r="C9601" s="5" t="s">
        <v>17593</v>
      </c>
      <c r="E9601" s="5" t="s">
        <v>16764</v>
      </c>
    </row>
    <row r="9602" spans="1:5" x14ac:dyDescent="0.45">
      <c r="A9602" s="5" t="s">
        <v>25768</v>
      </c>
      <c r="B9602" s="5" t="s">
        <v>16760</v>
      </c>
      <c r="C9602" s="5" t="s">
        <v>17594</v>
      </c>
      <c r="E9602" s="5" t="s">
        <v>16764</v>
      </c>
    </row>
    <row r="9603" spans="1:5" x14ac:dyDescent="0.45">
      <c r="A9603" s="5" t="s">
        <v>25767</v>
      </c>
      <c r="B9603" s="5" t="s">
        <v>16760</v>
      </c>
      <c r="C9603" s="5" t="s">
        <v>17595</v>
      </c>
      <c r="E9603" s="5" t="s">
        <v>16762</v>
      </c>
    </row>
    <row r="9604" spans="1:5" x14ac:dyDescent="0.45">
      <c r="A9604" s="5" t="s">
        <v>25766</v>
      </c>
      <c r="B9604" s="5" t="s">
        <v>16760</v>
      </c>
      <c r="C9604" s="5" t="s">
        <v>17596</v>
      </c>
      <c r="E9604" s="5" t="s">
        <v>16764</v>
      </c>
    </row>
    <row r="9605" spans="1:5" x14ac:dyDescent="0.45">
      <c r="A9605" s="5" t="s">
        <v>25765</v>
      </c>
      <c r="B9605" s="5" t="s">
        <v>16760</v>
      </c>
      <c r="C9605" s="5" t="s">
        <v>17597</v>
      </c>
      <c r="E9605" s="5" t="s">
        <v>16764</v>
      </c>
    </row>
    <row r="9606" spans="1:5" x14ac:dyDescent="0.45">
      <c r="A9606" s="5" t="s">
        <v>25764</v>
      </c>
      <c r="B9606" s="5" t="s">
        <v>16760</v>
      </c>
      <c r="C9606" s="5" t="s">
        <v>17598</v>
      </c>
      <c r="E9606" s="5" t="s">
        <v>16764</v>
      </c>
    </row>
    <row r="9607" spans="1:5" x14ac:dyDescent="0.45">
      <c r="A9607" s="5" t="s">
        <v>25763</v>
      </c>
      <c r="B9607" s="5" t="s">
        <v>16760</v>
      </c>
      <c r="C9607" s="5" t="s">
        <v>17599</v>
      </c>
      <c r="E9607" s="5" t="s">
        <v>16764</v>
      </c>
    </row>
    <row r="9608" spans="1:5" x14ac:dyDescent="0.45">
      <c r="A9608" s="5" t="s">
        <v>17600</v>
      </c>
      <c r="B9608" s="5" t="s">
        <v>16760</v>
      </c>
      <c r="C9608" s="5" t="s">
        <v>17601</v>
      </c>
      <c r="E9608" s="5" t="s">
        <v>17470</v>
      </c>
    </row>
    <row r="9609" spans="1:5" x14ac:dyDescent="0.45">
      <c r="A9609" s="5" t="s">
        <v>17602</v>
      </c>
      <c r="B9609" s="5" t="s">
        <v>16760</v>
      </c>
      <c r="C9609" s="5" t="s">
        <v>17603</v>
      </c>
      <c r="E9609" s="5" t="s">
        <v>17473</v>
      </c>
    </row>
    <row r="9610" spans="1:5" x14ac:dyDescent="0.45">
      <c r="A9610" s="5" t="s">
        <v>25762</v>
      </c>
      <c r="B9610" s="5" t="s">
        <v>16760</v>
      </c>
      <c r="C9610" s="5" t="s">
        <v>17604</v>
      </c>
      <c r="E9610" s="5" t="s">
        <v>16769</v>
      </c>
    </row>
    <row r="9611" spans="1:5" x14ac:dyDescent="0.45">
      <c r="A9611" s="5" t="s">
        <v>25761</v>
      </c>
      <c r="B9611" s="5" t="s">
        <v>16760</v>
      </c>
      <c r="C9611" s="5" t="s">
        <v>17605</v>
      </c>
      <c r="E9611" s="5" t="s">
        <v>16764</v>
      </c>
    </row>
    <row r="9612" spans="1:5" x14ac:dyDescent="0.45">
      <c r="A9612" s="5" t="s">
        <v>25760</v>
      </c>
      <c r="B9612" s="5" t="s">
        <v>16760</v>
      </c>
      <c r="C9612" s="5" t="s">
        <v>17606</v>
      </c>
      <c r="E9612" s="5" t="s">
        <v>16764</v>
      </c>
    </row>
    <row r="9613" spans="1:5" x14ac:dyDescent="0.45">
      <c r="A9613" s="5" t="s">
        <v>25759</v>
      </c>
      <c r="B9613" s="5" t="s">
        <v>16760</v>
      </c>
      <c r="C9613" s="5" t="s">
        <v>17607</v>
      </c>
      <c r="E9613" s="5" t="s">
        <v>16764</v>
      </c>
    </row>
    <row r="9614" spans="1:5" x14ac:dyDescent="0.45">
      <c r="A9614" s="5" t="s">
        <v>25758</v>
      </c>
      <c r="B9614" s="5" t="s">
        <v>16760</v>
      </c>
      <c r="C9614" s="5" t="s">
        <v>17608</v>
      </c>
      <c r="E9614" s="5" t="s">
        <v>16762</v>
      </c>
    </row>
    <row r="9615" spans="1:5" x14ac:dyDescent="0.45">
      <c r="A9615" s="5" t="s">
        <v>25757</v>
      </c>
      <c r="B9615" s="5" t="s">
        <v>16760</v>
      </c>
      <c r="C9615" s="5" t="s">
        <v>17609</v>
      </c>
      <c r="E9615" s="5" t="s">
        <v>16764</v>
      </c>
    </row>
    <row r="9616" spans="1:5" x14ac:dyDescent="0.45">
      <c r="A9616" s="5" t="s">
        <v>25756</v>
      </c>
      <c r="B9616" s="5" t="s">
        <v>16760</v>
      </c>
      <c r="C9616" s="5" t="s">
        <v>17610</v>
      </c>
      <c r="E9616" s="5" t="s">
        <v>16769</v>
      </c>
    </row>
    <row r="9617" spans="1:5" x14ac:dyDescent="0.45">
      <c r="A9617" s="5" t="s">
        <v>17611</v>
      </c>
      <c r="B9617" s="5" t="s">
        <v>16760</v>
      </c>
      <c r="C9617" s="5" t="s">
        <v>17612</v>
      </c>
      <c r="E9617" s="5" t="s">
        <v>16932</v>
      </c>
    </row>
    <row r="9618" spans="1:5" x14ac:dyDescent="0.45">
      <c r="A9618" s="5" t="s">
        <v>17613</v>
      </c>
      <c r="B9618" s="5" t="s">
        <v>16760</v>
      </c>
      <c r="C9618" s="5" t="s">
        <v>17614</v>
      </c>
      <c r="E9618" s="5" t="s">
        <v>16935</v>
      </c>
    </row>
    <row r="9619" spans="1:5" x14ac:dyDescent="0.45">
      <c r="A9619" s="5" t="s">
        <v>25755</v>
      </c>
      <c r="B9619" s="5" t="s">
        <v>16760</v>
      </c>
      <c r="C9619" s="5" t="s">
        <v>17615</v>
      </c>
      <c r="E9619" s="5" t="s">
        <v>16764</v>
      </c>
    </row>
    <row r="9620" spans="1:5" x14ac:dyDescent="0.45">
      <c r="A9620" s="5" t="s">
        <v>17616</v>
      </c>
      <c r="B9620" s="5" t="s">
        <v>16760</v>
      </c>
      <c r="C9620" s="5" t="s">
        <v>17617</v>
      </c>
      <c r="E9620" s="5" t="s">
        <v>17106</v>
      </c>
    </row>
    <row r="9621" spans="1:5" x14ac:dyDescent="0.45">
      <c r="A9621" s="5" t="s">
        <v>17618</v>
      </c>
      <c r="B9621" s="5" t="s">
        <v>16760</v>
      </c>
      <c r="C9621" s="5" t="s">
        <v>17619</v>
      </c>
      <c r="E9621" s="5" t="s">
        <v>17109</v>
      </c>
    </row>
    <row r="9622" spans="1:5" x14ac:dyDescent="0.45">
      <c r="A9622" s="5" t="s">
        <v>25754</v>
      </c>
      <c r="B9622" s="5" t="s">
        <v>16760</v>
      </c>
      <c r="C9622" s="5" t="s">
        <v>17620</v>
      </c>
      <c r="E9622" s="5" t="s">
        <v>16764</v>
      </c>
    </row>
    <row r="9623" spans="1:5" x14ac:dyDescent="0.45">
      <c r="A9623" s="5" t="s">
        <v>25753</v>
      </c>
      <c r="B9623" s="5" t="s">
        <v>16760</v>
      </c>
      <c r="C9623" s="5" t="s">
        <v>17621</v>
      </c>
      <c r="E9623" s="5" t="s">
        <v>16764</v>
      </c>
    </row>
    <row r="9624" spans="1:5" x14ac:dyDescent="0.45">
      <c r="A9624" s="5" t="s">
        <v>25752</v>
      </c>
      <c r="B9624" s="5" t="s">
        <v>16760</v>
      </c>
      <c r="C9624" s="5" t="s">
        <v>17622</v>
      </c>
      <c r="E9624" s="5" t="s">
        <v>16764</v>
      </c>
    </row>
    <row r="9625" spans="1:5" x14ac:dyDescent="0.45">
      <c r="A9625" s="5" t="s">
        <v>25751</v>
      </c>
      <c r="B9625" s="5" t="s">
        <v>16760</v>
      </c>
      <c r="C9625" s="5" t="s">
        <v>17623</v>
      </c>
      <c r="E9625" s="5" t="s">
        <v>16764</v>
      </c>
    </row>
    <row r="9626" spans="1:5" x14ac:dyDescent="0.45">
      <c r="A9626" s="5" t="s">
        <v>25750</v>
      </c>
      <c r="B9626" s="5" t="s">
        <v>16760</v>
      </c>
      <c r="C9626" s="5" t="s">
        <v>17624</v>
      </c>
      <c r="E9626" s="5" t="s">
        <v>16764</v>
      </c>
    </row>
    <row r="9627" spans="1:5" x14ac:dyDescent="0.45">
      <c r="A9627" s="5" t="s">
        <v>25749</v>
      </c>
      <c r="B9627" s="5" t="s">
        <v>16760</v>
      </c>
      <c r="C9627" s="5" t="s">
        <v>17625</v>
      </c>
      <c r="E9627" s="5" t="s">
        <v>16764</v>
      </c>
    </row>
    <row r="9628" spans="1:5" x14ac:dyDescent="0.45">
      <c r="A9628" s="5" t="s">
        <v>25748</v>
      </c>
      <c r="B9628" s="5" t="s">
        <v>16760</v>
      </c>
      <c r="C9628" s="5" t="s">
        <v>17626</v>
      </c>
      <c r="E9628" s="5" t="s">
        <v>16764</v>
      </c>
    </row>
    <row r="9629" spans="1:5" x14ac:dyDescent="0.45">
      <c r="A9629" s="5" t="s">
        <v>25747</v>
      </c>
      <c r="B9629" s="5" t="s">
        <v>16760</v>
      </c>
      <c r="C9629" s="5" t="s">
        <v>17627</v>
      </c>
      <c r="E9629" s="5" t="s">
        <v>16764</v>
      </c>
    </row>
    <row r="9630" spans="1:5" x14ac:dyDescent="0.45">
      <c r="A9630" s="5" t="s">
        <v>25746</v>
      </c>
      <c r="B9630" s="5" t="s">
        <v>16760</v>
      </c>
      <c r="C9630" s="5" t="s">
        <v>17628</v>
      </c>
      <c r="E9630" s="5" t="s">
        <v>16764</v>
      </c>
    </row>
    <row r="9631" spans="1:5" x14ac:dyDescent="0.45">
      <c r="A9631" s="5" t="s">
        <v>25745</v>
      </c>
      <c r="B9631" s="5" t="s">
        <v>16760</v>
      </c>
      <c r="C9631" s="5" t="s">
        <v>17629</v>
      </c>
      <c r="E9631" s="5" t="s">
        <v>16764</v>
      </c>
    </row>
    <row r="9632" spans="1:5" x14ac:dyDescent="0.45">
      <c r="A9632" s="5" t="s">
        <v>25744</v>
      </c>
      <c r="B9632" s="5" t="s">
        <v>16760</v>
      </c>
      <c r="C9632" s="5" t="s">
        <v>17630</v>
      </c>
      <c r="E9632" s="5" t="s">
        <v>16764</v>
      </c>
    </row>
    <row r="9633" spans="1:5" x14ac:dyDescent="0.45">
      <c r="A9633" s="5" t="s">
        <v>25743</v>
      </c>
      <c r="B9633" s="5" t="s">
        <v>16760</v>
      </c>
      <c r="C9633" s="5" t="s">
        <v>17631</v>
      </c>
      <c r="E9633" s="5" t="s">
        <v>16769</v>
      </c>
    </row>
    <row r="9634" spans="1:5" x14ac:dyDescent="0.45">
      <c r="A9634" s="5" t="s">
        <v>25742</v>
      </c>
      <c r="B9634" s="5" t="s">
        <v>16760</v>
      </c>
      <c r="C9634" s="5" t="s">
        <v>17632</v>
      </c>
      <c r="E9634" s="5" t="s">
        <v>16769</v>
      </c>
    </row>
    <row r="9635" spans="1:5" x14ac:dyDescent="0.45">
      <c r="A9635" s="5" t="s">
        <v>25741</v>
      </c>
      <c r="B9635" s="5" t="s">
        <v>16760</v>
      </c>
      <c r="C9635" s="5" t="s">
        <v>17633</v>
      </c>
      <c r="E9635" s="5" t="s">
        <v>16769</v>
      </c>
    </row>
    <row r="9636" spans="1:5" x14ac:dyDescent="0.45">
      <c r="A9636" s="5" t="s">
        <v>25740</v>
      </c>
      <c r="B9636" s="5" t="s">
        <v>16760</v>
      </c>
      <c r="C9636" s="5" t="s">
        <v>17634</v>
      </c>
      <c r="E9636" s="5" t="s">
        <v>16769</v>
      </c>
    </row>
    <row r="9637" spans="1:5" x14ac:dyDescent="0.45">
      <c r="A9637" s="5" t="s">
        <v>25739</v>
      </c>
      <c r="B9637" s="5" t="s">
        <v>16760</v>
      </c>
      <c r="C9637" s="5" t="s">
        <v>17635</v>
      </c>
      <c r="E9637" s="5" t="s">
        <v>16764</v>
      </c>
    </row>
    <row r="9638" spans="1:5" x14ac:dyDescent="0.45">
      <c r="A9638" s="5" t="s">
        <v>25738</v>
      </c>
      <c r="B9638" s="5" t="s">
        <v>16760</v>
      </c>
      <c r="C9638" s="5" t="s">
        <v>17636</v>
      </c>
      <c r="E9638" s="5" t="s">
        <v>16762</v>
      </c>
    </row>
    <row r="9639" spans="1:5" x14ac:dyDescent="0.45">
      <c r="A9639" s="5" t="s">
        <v>25737</v>
      </c>
      <c r="B9639" s="5" t="s">
        <v>16760</v>
      </c>
      <c r="C9639" s="5" t="s">
        <v>17637</v>
      </c>
      <c r="E9639" s="5" t="s">
        <v>16762</v>
      </c>
    </row>
    <row r="9640" spans="1:5" x14ac:dyDescent="0.45">
      <c r="A9640" s="5" t="s">
        <v>25736</v>
      </c>
      <c r="B9640" s="5" t="s">
        <v>16760</v>
      </c>
      <c r="C9640" s="5" t="s">
        <v>17638</v>
      </c>
      <c r="E9640" s="5" t="s">
        <v>16818</v>
      </c>
    </row>
    <row r="9641" spans="1:5" x14ac:dyDescent="0.45">
      <c r="A9641" s="5" t="s">
        <v>25735</v>
      </c>
      <c r="B9641" s="5" t="s">
        <v>16760</v>
      </c>
      <c r="C9641" s="5" t="s">
        <v>17639</v>
      </c>
      <c r="E9641" s="5" t="s">
        <v>16764</v>
      </c>
    </row>
    <row r="9642" spans="1:5" x14ac:dyDescent="0.45">
      <c r="A9642" s="5" t="s">
        <v>25734</v>
      </c>
      <c r="B9642" s="5" t="s">
        <v>16760</v>
      </c>
      <c r="C9642" s="5" t="s">
        <v>17640</v>
      </c>
      <c r="E9642" s="5" t="s">
        <v>16764</v>
      </c>
    </row>
    <row r="9643" spans="1:5" x14ac:dyDescent="0.45">
      <c r="A9643" s="5" t="s">
        <v>25733</v>
      </c>
      <c r="B9643" s="5" t="s">
        <v>16760</v>
      </c>
      <c r="C9643" s="5" t="s">
        <v>17641</v>
      </c>
      <c r="E9643" s="5" t="s">
        <v>16764</v>
      </c>
    </row>
    <row r="9644" spans="1:5" x14ac:dyDescent="0.45">
      <c r="A9644" s="5" t="s">
        <v>25732</v>
      </c>
      <c r="B9644" s="5" t="s">
        <v>16760</v>
      </c>
      <c r="C9644" s="5" t="s">
        <v>17642</v>
      </c>
      <c r="E9644" s="5" t="s">
        <v>16764</v>
      </c>
    </row>
    <row r="9645" spans="1:5" x14ac:dyDescent="0.45">
      <c r="A9645" s="5" t="s">
        <v>25731</v>
      </c>
      <c r="B9645" s="5" t="s">
        <v>16760</v>
      </c>
      <c r="C9645" s="5" t="s">
        <v>17643</v>
      </c>
      <c r="E9645" s="5" t="s">
        <v>16762</v>
      </c>
    </row>
    <row r="9646" spans="1:5" x14ac:dyDescent="0.45">
      <c r="A9646" s="5" t="s">
        <v>25730</v>
      </c>
      <c r="B9646" s="5" t="s">
        <v>16760</v>
      </c>
      <c r="C9646" s="5" t="s">
        <v>17644</v>
      </c>
      <c r="E9646" s="5" t="s">
        <v>16762</v>
      </c>
    </row>
    <row r="9647" spans="1:5" x14ac:dyDescent="0.45">
      <c r="A9647" s="5" t="s">
        <v>25729</v>
      </c>
      <c r="B9647" s="5" t="s">
        <v>16760</v>
      </c>
      <c r="C9647" s="5" t="s">
        <v>17645</v>
      </c>
      <c r="E9647" s="5" t="s">
        <v>16762</v>
      </c>
    </row>
    <row r="9648" spans="1:5" x14ac:dyDescent="0.45">
      <c r="A9648" s="5" t="s">
        <v>25728</v>
      </c>
      <c r="B9648" s="5" t="s">
        <v>16760</v>
      </c>
      <c r="C9648" s="5" t="s">
        <v>17646</v>
      </c>
      <c r="E9648" s="5" t="s">
        <v>16764</v>
      </c>
    </row>
    <row r="9649" spans="1:5" x14ac:dyDescent="0.45">
      <c r="A9649" s="5" t="s">
        <v>25727</v>
      </c>
      <c r="B9649" s="5" t="s">
        <v>16760</v>
      </c>
      <c r="C9649" s="5" t="s">
        <v>17647</v>
      </c>
      <c r="E9649" s="5" t="s">
        <v>16764</v>
      </c>
    </row>
    <row r="9650" spans="1:5" x14ac:dyDescent="0.45">
      <c r="A9650" s="5" t="s">
        <v>25726</v>
      </c>
      <c r="B9650" s="5" t="s">
        <v>16760</v>
      </c>
      <c r="C9650" s="5" t="s">
        <v>17648</v>
      </c>
      <c r="E9650" s="5" t="s">
        <v>16764</v>
      </c>
    </row>
    <row r="9651" spans="1:5" x14ac:dyDescent="0.45">
      <c r="A9651" s="5" t="s">
        <v>25725</v>
      </c>
      <c r="B9651" s="5" t="s">
        <v>16760</v>
      </c>
      <c r="C9651" s="5" t="s">
        <v>17649</v>
      </c>
      <c r="E9651" s="5" t="s">
        <v>16764</v>
      </c>
    </row>
    <row r="9652" spans="1:5" x14ac:dyDescent="0.45">
      <c r="A9652" s="5" t="s">
        <v>25724</v>
      </c>
      <c r="B9652" s="5" t="s">
        <v>16760</v>
      </c>
      <c r="C9652" s="5" t="s">
        <v>17650</v>
      </c>
      <c r="E9652" s="5" t="s">
        <v>16764</v>
      </c>
    </row>
    <row r="9653" spans="1:5" x14ac:dyDescent="0.45">
      <c r="A9653" s="5" t="s">
        <v>25723</v>
      </c>
      <c r="B9653" s="5" t="s">
        <v>16760</v>
      </c>
      <c r="C9653" s="5" t="s">
        <v>17651</v>
      </c>
      <c r="E9653" s="5" t="s">
        <v>16764</v>
      </c>
    </row>
    <row r="9654" spans="1:5" x14ac:dyDescent="0.45">
      <c r="A9654" s="5" t="s">
        <v>25722</v>
      </c>
      <c r="B9654" s="5" t="s">
        <v>16760</v>
      </c>
      <c r="C9654" s="5" t="s">
        <v>17652</v>
      </c>
      <c r="E9654" s="5" t="s">
        <v>17653</v>
      </c>
    </row>
    <row r="9655" spans="1:5" x14ac:dyDescent="0.45">
      <c r="A9655" s="5" t="s">
        <v>25721</v>
      </c>
      <c r="B9655" s="5" t="s">
        <v>16760</v>
      </c>
      <c r="C9655" s="5" t="s">
        <v>17654</v>
      </c>
      <c r="E9655" s="5" t="s">
        <v>17655</v>
      </c>
    </row>
    <row r="9656" spans="1:5" x14ac:dyDescent="0.45">
      <c r="A9656" s="5" t="s">
        <v>25720</v>
      </c>
      <c r="B9656" s="5" t="s">
        <v>16760</v>
      </c>
      <c r="C9656" s="5" t="s">
        <v>17656</v>
      </c>
      <c r="E9656" s="5" t="s">
        <v>16764</v>
      </c>
    </row>
    <row r="9657" spans="1:5" x14ac:dyDescent="0.45">
      <c r="A9657" s="5" t="s">
        <v>25719</v>
      </c>
      <c r="B9657" s="5" t="s">
        <v>16760</v>
      </c>
      <c r="C9657" s="5" t="s">
        <v>17657</v>
      </c>
      <c r="E9657" s="5" t="s">
        <v>16764</v>
      </c>
    </row>
    <row r="9658" spans="1:5" x14ac:dyDescent="0.45">
      <c r="A9658" s="5" t="s">
        <v>25718</v>
      </c>
      <c r="B9658" s="5" t="s">
        <v>16760</v>
      </c>
      <c r="C9658" s="5" t="s">
        <v>17658</v>
      </c>
      <c r="E9658" s="5" t="s">
        <v>16764</v>
      </c>
    </row>
    <row r="9659" spans="1:5" x14ac:dyDescent="0.45">
      <c r="A9659" s="5" t="s">
        <v>25717</v>
      </c>
      <c r="B9659" s="5" t="s">
        <v>16760</v>
      </c>
      <c r="C9659" s="5" t="s">
        <v>17659</v>
      </c>
      <c r="E9659" s="5" t="s">
        <v>16818</v>
      </c>
    </row>
    <row r="9660" spans="1:5" x14ac:dyDescent="0.45">
      <c r="A9660" s="5" t="s">
        <v>25716</v>
      </c>
      <c r="B9660" s="5" t="s">
        <v>16760</v>
      </c>
      <c r="C9660" s="5" t="s">
        <v>17660</v>
      </c>
      <c r="E9660" s="5" t="s">
        <v>17470</v>
      </c>
    </row>
    <row r="9661" spans="1:5" x14ac:dyDescent="0.45">
      <c r="A9661" s="5" t="s">
        <v>25715</v>
      </c>
      <c r="B9661" s="5" t="s">
        <v>16760</v>
      </c>
      <c r="C9661" s="5" t="s">
        <v>17661</v>
      </c>
      <c r="E9661" s="5" t="s">
        <v>17473</v>
      </c>
    </row>
    <row r="9662" spans="1:5" x14ac:dyDescent="0.45">
      <c r="A9662" s="5" t="s">
        <v>25714</v>
      </c>
      <c r="B9662" s="5" t="s">
        <v>16760</v>
      </c>
      <c r="C9662" s="5" t="s">
        <v>17662</v>
      </c>
      <c r="E9662" s="5" t="s">
        <v>16762</v>
      </c>
    </row>
    <row r="9663" spans="1:5" x14ac:dyDescent="0.45">
      <c r="A9663" s="5" t="s">
        <v>25713</v>
      </c>
      <c r="B9663" s="5" t="s">
        <v>16760</v>
      </c>
      <c r="C9663" s="5" t="s">
        <v>17663</v>
      </c>
      <c r="E9663" s="5" t="s">
        <v>16762</v>
      </c>
    </row>
    <row r="9664" spans="1:5" x14ac:dyDescent="0.45">
      <c r="A9664" s="5" t="s">
        <v>25712</v>
      </c>
      <c r="B9664" s="5" t="s">
        <v>16760</v>
      </c>
      <c r="C9664" s="5" t="s">
        <v>17664</v>
      </c>
      <c r="E9664" s="5" t="s">
        <v>16762</v>
      </c>
    </row>
    <row r="9665" spans="1:5" x14ac:dyDescent="0.45">
      <c r="A9665" s="5" t="s">
        <v>25711</v>
      </c>
      <c r="B9665" s="5" t="s">
        <v>16760</v>
      </c>
      <c r="C9665" s="5" t="s">
        <v>17665</v>
      </c>
      <c r="E9665" s="5" t="s">
        <v>16764</v>
      </c>
    </row>
    <row r="9666" spans="1:5" x14ac:dyDescent="0.45">
      <c r="A9666" s="5" t="s">
        <v>25710</v>
      </c>
      <c r="B9666" s="5" t="s">
        <v>16760</v>
      </c>
      <c r="C9666" s="5" t="s">
        <v>17666</v>
      </c>
      <c r="E9666" s="5" t="s">
        <v>16762</v>
      </c>
    </row>
    <row r="9667" spans="1:5" x14ac:dyDescent="0.45">
      <c r="A9667" s="5" t="s">
        <v>25709</v>
      </c>
      <c r="B9667" s="5" t="s">
        <v>16760</v>
      </c>
      <c r="C9667" s="5" t="s">
        <v>17667</v>
      </c>
      <c r="E9667" s="5" t="s">
        <v>16764</v>
      </c>
    </row>
    <row r="9668" spans="1:5" x14ac:dyDescent="0.45">
      <c r="A9668" s="5" t="s">
        <v>25708</v>
      </c>
      <c r="B9668" s="5" t="s">
        <v>16760</v>
      </c>
      <c r="C9668" s="5" t="s">
        <v>17668</v>
      </c>
      <c r="E9668" s="5" t="s">
        <v>16764</v>
      </c>
    </row>
    <row r="9669" spans="1:5" x14ac:dyDescent="0.45">
      <c r="A9669" s="5" t="s">
        <v>25707</v>
      </c>
      <c r="B9669" s="5" t="s">
        <v>16760</v>
      </c>
      <c r="C9669" s="5" t="s">
        <v>17669</v>
      </c>
      <c r="E9669" s="5" t="s">
        <v>16762</v>
      </c>
    </row>
    <row r="9670" spans="1:5" x14ac:dyDescent="0.45">
      <c r="A9670" s="5" t="s">
        <v>25706</v>
      </c>
      <c r="B9670" s="5" t="s">
        <v>16760</v>
      </c>
      <c r="C9670" s="5" t="s">
        <v>17670</v>
      </c>
      <c r="E9670" s="5" t="s">
        <v>16764</v>
      </c>
    </row>
    <row r="9671" spans="1:5" x14ac:dyDescent="0.45">
      <c r="A9671" s="5" t="s">
        <v>25705</v>
      </c>
      <c r="B9671" s="5" t="s">
        <v>16760</v>
      </c>
      <c r="C9671" s="5" t="s">
        <v>17671</v>
      </c>
      <c r="E9671" s="5" t="s">
        <v>16764</v>
      </c>
    </row>
    <row r="9672" spans="1:5" x14ac:dyDescent="0.45">
      <c r="A9672" s="5" t="s">
        <v>25704</v>
      </c>
      <c r="B9672" s="5" t="s">
        <v>16760</v>
      </c>
      <c r="C9672" s="5" t="s">
        <v>17672</v>
      </c>
      <c r="E9672" s="5" t="s">
        <v>16764</v>
      </c>
    </row>
    <row r="9673" spans="1:5" x14ac:dyDescent="0.45">
      <c r="A9673" s="5" t="s">
        <v>25703</v>
      </c>
      <c r="B9673" s="5" t="s">
        <v>16760</v>
      </c>
      <c r="C9673" s="5" t="s">
        <v>17673</v>
      </c>
      <c r="E9673" s="5" t="s">
        <v>16818</v>
      </c>
    </row>
    <row r="9674" spans="1:5" x14ac:dyDescent="0.45">
      <c r="A9674" s="5" t="s">
        <v>25702</v>
      </c>
      <c r="B9674" s="5" t="s">
        <v>16760</v>
      </c>
      <c r="C9674" s="5" t="s">
        <v>17674</v>
      </c>
      <c r="E9674" s="5" t="s">
        <v>16764</v>
      </c>
    </row>
    <row r="9675" spans="1:5" x14ac:dyDescent="0.45">
      <c r="A9675" s="5" t="s">
        <v>25701</v>
      </c>
      <c r="B9675" s="5" t="s">
        <v>16760</v>
      </c>
      <c r="C9675" s="5" t="s">
        <v>17675</v>
      </c>
      <c r="E9675" s="5" t="s">
        <v>16762</v>
      </c>
    </row>
    <row r="9676" spans="1:5" x14ac:dyDescent="0.45">
      <c r="A9676" s="5" t="s">
        <v>25700</v>
      </c>
      <c r="B9676" s="5" t="s">
        <v>16760</v>
      </c>
      <c r="C9676" s="5" t="s">
        <v>17676</v>
      </c>
      <c r="E9676" s="5" t="s">
        <v>16764</v>
      </c>
    </row>
    <row r="9677" spans="1:5" x14ac:dyDescent="0.45">
      <c r="A9677" s="5" t="s">
        <v>25699</v>
      </c>
      <c r="B9677" s="5" t="s">
        <v>16760</v>
      </c>
      <c r="C9677" s="5" t="s">
        <v>17677</v>
      </c>
      <c r="E9677" s="5" t="s">
        <v>16762</v>
      </c>
    </row>
    <row r="9678" spans="1:5" x14ac:dyDescent="0.45">
      <c r="A9678" s="5" t="s">
        <v>25698</v>
      </c>
      <c r="B9678" s="5" t="s">
        <v>16760</v>
      </c>
      <c r="C9678" s="5" t="s">
        <v>17678</v>
      </c>
      <c r="E9678" s="5" t="s">
        <v>16764</v>
      </c>
    </row>
    <row r="9679" spans="1:5" x14ac:dyDescent="0.45">
      <c r="A9679" s="5" t="s">
        <v>25697</v>
      </c>
      <c r="B9679" s="5" t="s">
        <v>16760</v>
      </c>
      <c r="C9679" s="5" t="s">
        <v>17679</v>
      </c>
      <c r="E9679" s="5" t="s">
        <v>16764</v>
      </c>
    </row>
    <row r="9680" spans="1:5" x14ac:dyDescent="0.45">
      <c r="A9680" s="5" t="s">
        <v>25696</v>
      </c>
      <c r="B9680" s="5" t="s">
        <v>16760</v>
      </c>
      <c r="C9680" s="5" t="s">
        <v>17680</v>
      </c>
      <c r="E9680" s="5" t="s">
        <v>16932</v>
      </c>
    </row>
    <row r="9681" spans="1:5" x14ac:dyDescent="0.45">
      <c r="A9681" s="5" t="s">
        <v>25695</v>
      </c>
      <c r="B9681" s="5" t="s">
        <v>16760</v>
      </c>
      <c r="C9681" s="5" t="s">
        <v>17681</v>
      </c>
      <c r="E9681" s="5" t="s">
        <v>16935</v>
      </c>
    </row>
    <row r="9682" spans="1:5" x14ac:dyDescent="0.45">
      <c r="A9682" s="5" t="s">
        <v>25694</v>
      </c>
      <c r="B9682" s="5" t="s">
        <v>16760</v>
      </c>
      <c r="C9682" s="5" t="s">
        <v>17682</v>
      </c>
      <c r="E9682" s="5" t="s">
        <v>16764</v>
      </c>
    </row>
    <row r="9683" spans="1:5" x14ac:dyDescent="0.45">
      <c r="A9683" s="5" t="s">
        <v>25693</v>
      </c>
      <c r="B9683" s="5" t="s">
        <v>16760</v>
      </c>
      <c r="C9683" s="5" t="s">
        <v>17683</v>
      </c>
      <c r="E9683" s="5" t="s">
        <v>16762</v>
      </c>
    </row>
    <row r="9684" spans="1:5" x14ac:dyDescent="0.45">
      <c r="A9684" s="5" t="s">
        <v>25692</v>
      </c>
      <c r="B9684" s="5" t="s">
        <v>16760</v>
      </c>
      <c r="C9684" s="5" t="s">
        <v>17684</v>
      </c>
      <c r="E9684" s="5" t="s">
        <v>17033</v>
      </c>
    </row>
    <row r="9685" spans="1:5" x14ac:dyDescent="0.45">
      <c r="A9685" s="5" t="s">
        <v>25691</v>
      </c>
      <c r="B9685" s="5" t="s">
        <v>16760</v>
      </c>
      <c r="C9685" s="5" t="s">
        <v>17685</v>
      </c>
      <c r="E9685" s="5" t="s">
        <v>17036</v>
      </c>
    </row>
    <row r="9686" spans="1:5" x14ac:dyDescent="0.45">
      <c r="A9686" s="5" t="s">
        <v>25690</v>
      </c>
      <c r="B9686" s="5" t="s">
        <v>16760</v>
      </c>
      <c r="C9686" s="5" t="s">
        <v>17686</v>
      </c>
      <c r="E9686" s="5" t="s">
        <v>16764</v>
      </c>
    </row>
    <row r="9687" spans="1:5" x14ac:dyDescent="0.45">
      <c r="A9687" s="5" t="s">
        <v>25689</v>
      </c>
      <c r="B9687" s="5" t="s">
        <v>16760</v>
      </c>
      <c r="C9687" s="5" t="s">
        <v>17687</v>
      </c>
      <c r="E9687" s="5" t="s">
        <v>16764</v>
      </c>
    </row>
    <row r="9688" spans="1:5" x14ac:dyDescent="0.45">
      <c r="A9688" s="5" t="s">
        <v>25688</v>
      </c>
      <c r="B9688" s="5" t="s">
        <v>16760</v>
      </c>
      <c r="C9688" s="5" t="s">
        <v>17688</v>
      </c>
      <c r="E9688" s="5" t="s">
        <v>16762</v>
      </c>
    </row>
    <row r="9689" spans="1:5" x14ac:dyDescent="0.45">
      <c r="A9689" s="5" t="s">
        <v>25687</v>
      </c>
      <c r="B9689" s="5" t="s">
        <v>16760</v>
      </c>
      <c r="C9689" s="5" t="s">
        <v>17689</v>
      </c>
      <c r="E9689" s="5" t="s">
        <v>16762</v>
      </c>
    </row>
    <row r="9690" spans="1:5" x14ac:dyDescent="0.45">
      <c r="A9690" s="5" t="s">
        <v>25686</v>
      </c>
      <c r="B9690" s="5" t="s">
        <v>16760</v>
      </c>
      <c r="C9690" s="5" t="s">
        <v>17690</v>
      </c>
      <c r="E9690" s="5" t="s">
        <v>16762</v>
      </c>
    </row>
    <row r="9691" spans="1:5" x14ac:dyDescent="0.45">
      <c r="A9691" s="5" t="s">
        <v>25685</v>
      </c>
      <c r="B9691" s="5" t="s">
        <v>16760</v>
      </c>
      <c r="C9691" s="5" t="s">
        <v>17691</v>
      </c>
      <c r="E9691" s="5" t="s">
        <v>16762</v>
      </c>
    </row>
    <row r="9692" spans="1:5" x14ac:dyDescent="0.45">
      <c r="A9692" s="5" t="s">
        <v>25684</v>
      </c>
      <c r="B9692" s="5" t="s">
        <v>16760</v>
      </c>
      <c r="C9692" s="5" t="s">
        <v>17692</v>
      </c>
      <c r="E9692" s="5" t="s">
        <v>16762</v>
      </c>
    </row>
    <row r="9693" spans="1:5" x14ac:dyDescent="0.45">
      <c r="A9693" s="5" t="s">
        <v>25683</v>
      </c>
      <c r="B9693" s="5" t="s">
        <v>16760</v>
      </c>
      <c r="C9693" s="5" t="s">
        <v>17693</v>
      </c>
      <c r="E9693" s="5" t="s">
        <v>16764</v>
      </c>
    </row>
    <row r="9694" spans="1:5" x14ac:dyDescent="0.45">
      <c r="A9694" s="5" t="s">
        <v>25682</v>
      </c>
      <c r="B9694" s="5" t="s">
        <v>16760</v>
      </c>
      <c r="C9694" s="5" t="s">
        <v>17694</v>
      </c>
      <c r="E9694" s="5" t="s">
        <v>16764</v>
      </c>
    </row>
    <row r="9695" spans="1:5" x14ac:dyDescent="0.45">
      <c r="A9695" s="5" t="s">
        <v>25681</v>
      </c>
      <c r="B9695" s="5" t="s">
        <v>16760</v>
      </c>
      <c r="C9695" s="5" t="s">
        <v>17695</v>
      </c>
      <c r="E9695" s="5" t="s">
        <v>16769</v>
      </c>
    </row>
    <row r="9696" spans="1:5" x14ac:dyDescent="0.45">
      <c r="A9696" s="5" t="s">
        <v>25680</v>
      </c>
      <c r="B9696" s="5" t="s">
        <v>16760</v>
      </c>
      <c r="C9696" s="5" t="s">
        <v>17696</v>
      </c>
      <c r="E9696" s="5" t="s">
        <v>16818</v>
      </c>
    </row>
    <row r="9697" spans="1:5" x14ac:dyDescent="0.45">
      <c r="A9697" s="5" t="s">
        <v>25679</v>
      </c>
      <c r="B9697" s="5" t="s">
        <v>16760</v>
      </c>
      <c r="C9697" s="5" t="s">
        <v>17697</v>
      </c>
      <c r="E9697" s="5" t="s">
        <v>16764</v>
      </c>
    </row>
    <row r="9698" spans="1:5" x14ac:dyDescent="0.45">
      <c r="A9698" s="5" t="s">
        <v>25678</v>
      </c>
      <c r="B9698" s="5" t="s">
        <v>16760</v>
      </c>
      <c r="C9698" s="5" t="s">
        <v>17698</v>
      </c>
      <c r="E9698" s="5" t="s">
        <v>16764</v>
      </c>
    </row>
    <row r="9699" spans="1:5" x14ac:dyDescent="0.45">
      <c r="A9699" s="5" t="s">
        <v>25677</v>
      </c>
      <c r="B9699" s="5" t="s">
        <v>16760</v>
      </c>
      <c r="C9699" s="5" t="s">
        <v>17699</v>
      </c>
      <c r="E9699" s="5" t="s">
        <v>16769</v>
      </c>
    </row>
    <row r="9700" spans="1:5" x14ac:dyDescent="0.45">
      <c r="A9700" s="5" t="s">
        <v>25676</v>
      </c>
      <c r="B9700" s="5" t="s">
        <v>16760</v>
      </c>
      <c r="C9700" s="5" t="s">
        <v>17700</v>
      </c>
      <c r="E9700" s="5" t="s">
        <v>16764</v>
      </c>
    </row>
    <row r="9701" spans="1:5" x14ac:dyDescent="0.45">
      <c r="A9701" s="5" t="s">
        <v>25675</v>
      </c>
      <c r="B9701" s="5" t="s">
        <v>16760</v>
      </c>
      <c r="C9701" s="5" t="s">
        <v>17701</v>
      </c>
      <c r="E9701" s="5" t="s">
        <v>17702</v>
      </c>
    </row>
    <row r="9702" spans="1:5" x14ac:dyDescent="0.45">
      <c r="A9702" s="5" t="s">
        <v>25674</v>
      </c>
      <c r="B9702" s="5" t="s">
        <v>16760</v>
      </c>
      <c r="C9702" s="5" t="s">
        <v>17703</v>
      </c>
      <c r="E9702" s="5" t="s">
        <v>17704</v>
      </c>
    </row>
    <row r="9703" spans="1:5" x14ac:dyDescent="0.45">
      <c r="A9703" s="5" t="s">
        <v>25673</v>
      </c>
      <c r="B9703" s="5" t="s">
        <v>16760</v>
      </c>
      <c r="C9703" s="5" t="s">
        <v>17705</v>
      </c>
      <c r="E9703" s="5" t="s">
        <v>16762</v>
      </c>
    </row>
    <row r="9704" spans="1:5" x14ac:dyDescent="0.45">
      <c r="A9704" s="5" t="s">
        <v>25672</v>
      </c>
      <c r="B9704" s="5" t="s">
        <v>16760</v>
      </c>
      <c r="C9704" s="5" t="s">
        <v>17706</v>
      </c>
      <c r="E9704" s="5" t="s">
        <v>16762</v>
      </c>
    </row>
    <row r="9705" spans="1:5" x14ac:dyDescent="0.45">
      <c r="A9705" s="5" t="s">
        <v>25671</v>
      </c>
      <c r="B9705" s="5" t="s">
        <v>16760</v>
      </c>
      <c r="C9705" s="5" t="s">
        <v>17707</v>
      </c>
      <c r="E9705" s="5" t="s">
        <v>16762</v>
      </c>
    </row>
    <row r="9706" spans="1:5" x14ac:dyDescent="0.45">
      <c r="A9706" s="5" t="s">
        <v>25670</v>
      </c>
      <c r="B9706" s="5" t="s">
        <v>16760</v>
      </c>
      <c r="C9706" s="5" t="s">
        <v>17708</v>
      </c>
      <c r="E9706" s="5" t="s">
        <v>16762</v>
      </c>
    </row>
    <row r="9707" spans="1:5" x14ac:dyDescent="0.45">
      <c r="A9707" s="5" t="s">
        <v>25669</v>
      </c>
      <c r="B9707" s="5" t="s">
        <v>16760</v>
      </c>
      <c r="C9707" s="5" t="s">
        <v>17709</v>
      </c>
      <c r="E9707" s="5" t="s">
        <v>16818</v>
      </c>
    </row>
    <row r="9708" spans="1:5" x14ac:dyDescent="0.45">
      <c r="A9708" s="5" t="s">
        <v>25668</v>
      </c>
      <c r="B9708" s="5" t="s">
        <v>16760</v>
      </c>
      <c r="C9708" s="5" t="s">
        <v>17710</v>
      </c>
      <c r="E9708" s="5" t="s">
        <v>16762</v>
      </c>
    </row>
    <row r="9709" spans="1:5" x14ac:dyDescent="0.45">
      <c r="A9709" s="5" t="s">
        <v>25667</v>
      </c>
      <c r="B9709" s="5" t="s">
        <v>16760</v>
      </c>
      <c r="C9709" s="5" t="s">
        <v>17711</v>
      </c>
      <c r="E9709" s="5" t="s">
        <v>16764</v>
      </c>
    </row>
    <row r="9710" spans="1:5" x14ac:dyDescent="0.45">
      <c r="A9710" s="5" t="s">
        <v>25666</v>
      </c>
      <c r="B9710" s="5" t="s">
        <v>16760</v>
      </c>
      <c r="C9710" s="5" t="s">
        <v>17712</v>
      </c>
      <c r="E9710" s="5" t="s">
        <v>16762</v>
      </c>
    </row>
    <row r="9711" spans="1:5" x14ac:dyDescent="0.45">
      <c r="A9711" s="5" t="s">
        <v>25665</v>
      </c>
      <c r="B9711" s="5" t="s">
        <v>16760</v>
      </c>
      <c r="C9711" s="5" t="s">
        <v>17713</v>
      </c>
      <c r="E9711" s="5" t="s">
        <v>17714</v>
      </c>
    </row>
    <row r="9712" spans="1:5" x14ac:dyDescent="0.45">
      <c r="A9712" s="5" t="s">
        <v>25664</v>
      </c>
      <c r="B9712" s="5" t="s">
        <v>16760</v>
      </c>
      <c r="C9712" s="5" t="s">
        <v>17715</v>
      </c>
      <c r="E9712" s="5" t="s">
        <v>17716</v>
      </c>
    </row>
    <row r="9713" spans="1:5" x14ac:dyDescent="0.45">
      <c r="A9713" s="5" t="s">
        <v>25663</v>
      </c>
      <c r="B9713" s="5" t="s">
        <v>16760</v>
      </c>
      <c r="C9713" s="5" t="s">
        <v>17717</v>
      </c>
      <c r="E9713" s="5" t="s">
        <v>16764</v>
      </c>
    </row>
    <row r="9714" spans="1:5" x14ac:dyDescent="0.45">
      <c r="A9714" s="5" t="s">
        <v>25662</v>
      </c>
      <c r="B9714" s="5" t="s">
        <v>16760</v>
      </c>
      <c r="C9714" s="5" t="s">
        <v>17718</v>
      </c>
      <c r="E9714" s="5" t="s">
        <v>16764</v>
      </c>
    </row>
    <row r="9715" spans="1:5" x14ac:dyDescent="0.45">
      <c r="A9715" s="5" t="s">
        <v>25661</v>
      </c>
      <c r="B9715" s="5" t="s">
        <v>16760</v>
      </c>
      <c r="C9715" s="5" t="s">
        <v>17719</v>
      </c>
      <c r="E9715" s="5" t="s">
        <v>16764</v>
      </c>
    </row>
    <row r="9716" spans="1:5" x14ac:dyDescent="0.45">
      <c r="A9716" s="5" t="s">
        <v>25660</v>
      </c>
      <c r="B9716" s="5" t="s">
        <v>16760</v>
      </c>
      <c r="C9716" s="5" t="s">
        <v>17720</v>
      </c>
      <c r="E9716" s="5" t="s">
        <v>16762</v>
      </c>
    </row>
    <row r="9717" spans="1:5" x14ac:dyDescent="0.45">
      <c r="A9717" s="5" t="s">
        <v>25659</v>
      </c>
      <c r="B9717" s="5" t="s">
        <v>16760</v>
      </c>
      <c r="C9717" s="5" t="s">
        <v>17721</v>
      </c>
      <c r="E9717" s="5" t="s">
        <v>17722</v>
      </c>
    </row>
    <row r="9718" spans="1:5" x14ac:dyDescent="0.45">
      <c r="A9718" s="5" t="s">
        <v>25658</v>
      </c>
      <c r="B9718" s="5" t="s">
        <v>16760</v>
      </c>
      <c r="C9718" s="5" t="s">
        <v>17723</v>
      </c>
      <c r="E9718" s="5" t="s">
        <v>17724</v>
      </c>
    </row>
    <row r="9719" spans="1:5" x14ac:dyDescent="0.45">
      <c r="A9719" s="5" t="s">
        <v>25657</v>
      </c>
      <c r="B9719" s="5" t="s">
        <v>16760</v>
      </c>
      <c r="C9719" s="5" t="s">
        <v>17725</v>
      </c>
      <c r="E9719" s="5" t="s">
        <v>16762</v>
      </c>
    </row>
    <row r="9720" spans="1:5" x14ac:dyDescent="0.45">
      <c r="A9720" s="5" t="s">
        <v>25656</v>
      </c>
      <c r="B9720" s="5" t="s">
        <v>16760</v>
      </c>
      <c r="C9720" s="5" t="s">
        <v>17726</v>
      </c>
      <c r="E9720" s="5" t="s">
        <v>16764</v>
      </c>
    </row>
    <row r="9721" spans="1:5" x14ac:dyDescent="0.45">
      <c r="A9721" s="5" t="s">
        <v>25655</v>
      </c>
      <c r="B9721" s="5" t="s">
        <v>16760</v>
      </c>
      <c r="C9721" s="5" t="s">
        <v>17727</v>
      </c>
      <c r="E9721" s="5" t="s">
        <v>16762</v>
      </c>
    </row>
    <row r="9722" spans="1:5" x14ac:dyDescent="0.45">
      <c r="A9722" s="5" t="s">
        <v>25654</v>
      </c>
      <c r="B9722" s="5" t="s">
        <v>16760</v>
      </c>
      <c r="C9722" s="5" t="s">
        <v>17728</v>
      </c>
      <c r="E9722" s="5" t="s">
        <v>16764</v>
      </c>
    </row>
    <row r="9723" spans="1:5" x14ac:dyDescent="0.45">
      <c r="A9723" s="5" t="s">
        <v>25653</v>
      </c>
      <c r="B9723" s="5" t="s">
        <v>16760</v>
      </c>
      <c r="C9723" s="5" t="s">
        <v>17729</v>
      </c>
      <c r="E9723" s="5" t="s">
        <v>16764</v>
      </c>
    </row>
    <row r="9724" spans="1:5" x14ac:dyDescent="0.45">
      <c r="A9724" s="5" t="s">
        <v>25652</v>
      </c>
      <c r="B9724" s="5" t="s">
        <v>16760</v>
      </c>
      <c r="C9724" s="5" t="s">
        <v>17730</v>
      </c>
      <c r="E9724" s="5" t="s">
        <v>16764</v>
      </c>
    </row>
    <row r="9725" spans="1:5" x14ac:dyDescent="0.45">
      <c r="A9725" s="5" t="s">
        <v>25651</v>
      </c>
      <c r="B9725" s="5" t="s">
        <v>16760</v>
      </c>
      <c r="C9725" s="5" t="s">
        <v>17731</v>
      </c>
      <c r="E9725" s="5" t="s">
        <v>16764</v>
      </c>
    </row>
    <row r="9726" spans="1:5" x14ac:dyDescent="0.45">
      <c r="A9726" s="5" t="s">
        <v>25650</v>
      </c>
      <c r="B9726" s="5" t="s">
        <v>16760</v>
      </c>
      <c r="C9726" s="5" t="s">
        <v>17732</v>
      </c>
      <c r="E9726" s="5" t="s">
        <v>16764</v>
      </c>
    </row>
    <row r="9727" spans="1:5" x14ac:dyDescent="0.45">
      <c r="A9727" s="5" t="s">
        <v>25649</v>
      </c>
      <c r="B9727" s="5" t="s">
        <v>16760</v>
      </c>
      <c r="C9727" s="5" t="s">
        <v>17733</v>
      </c>
      <c r="E9727" s="5" t="s">
        <v>16818</v>
      </c>
    </row>
    <row r="9728" spans="1:5" x14ac:dyDescent="0.45">
      <c r="A9728" s="5" t="s">
        <v>25648</v>
      </c>
      <c r="B9728" s="5" t="s">
        <v>16760</v>
      </c>
      <c r="C9728" s="5" t="s">
        <v>17734</v>
      </c>
      <c r="E9728" s="5" t="s">
        <v>16764</v>
      </c>
    </row>
    <row r="9729" spans="1:5" x14ac:dyDescent="0.45">
      <c r="A9729" s="5" t="s">
        <v>25647</v>
      </c>
      <c r="B9729" s="5" t="s">
        <v>16760</v>
      </c>
      <c r="C9729" s="5" t="s">
        <v>17735</v>
      </c>
      <c r="E9729" s="5" t="s">
        <v>16762</v>
      </c>
    </row>
    <row r="9730" spans="1:5" x14ac:dyDescent="0.45">
      <c r="A9730" s="5" t="s">
        <v>25646</v>
      </c>
      <c r="B9730" s="5" t="s">
        <v>16760</v>
      </c>
      <c r="C9730" s="5" t="s">
        <v>17736</v>
      </c>
      <c r="E9730" s="5" t="s">
        <v>17714</v>
      </c>
    </row>
    <row r="9731" spans="1:5" x14ac:dyDescent="0.45">
      <c r="A9731" s="5" t="s">
        <v>25645</v>
      </c>
      <c r="B9731" s="5" t="s">
        <v>16760</v>
      </c>
      <c r="C9731" s="5" t="s">
        <v>17737</v>
      </c>
      <c r="E9731" s="5" t="s">
        <v>17716</v>
      </c>
    </row>
    <row r="9732" spans="1:5" x14ac:dyDescent="0.45">
      <c r="A9732" s="5" t="s">
        <v>25644</v>
      </c>
      <c r="B9732" s="5" t="s">
        <v>16760</v>
      </c>
      <c r="C9732" s="5" t="s">
        <v>17738</v>
      </c>
      <c r="E9732" s="5" t="s">
        <v>16762</v>
      </c>
    </row>
    <row r="9733" spans="1:5" x14ac:dyDescent="0.45">
      <c r="A9733" s="5" t="s">
        <v>25643</v>
      </c>
      <c r="B9733" s="5" t="s">
        <v>16760</v>
      </c>
      <c r="C9733" s="5" t="s">
        <v>17739</v>
      </c>
      <c r="E9733" s="5" t="s">
        <v>16762</v>
      </c>
    </row>
    <row r="9734" spans="1:5" x14ac:dyDescent="0.45">
      <c r="A9734" s="5" t="s">
        <v>25642</v>
      </c>
      <c r="B9734" s="5" t="s">
        <v>16760</v>
      </c>
      <c r="C9734" s="5" t="s">
        <v>17740</v>
      </c>
      <c r="E9734" s="5" t="s">
        <v>16762</v>
      </c>
    </row>
    <row r="9735" spans="1:5" x14ac:dyDescent="0.45">
      <c r="A9735" s="5" t="s">
        <v>25641</v>
      </c>
      <c r="B9735" s="5" t="s">
        <v>16760</v>
      </c>
      <c r="C9735" s="5" t="s">
        <v>17741</v>
      </c>
      <c r="E9735" s="5" t="s">
        <v>16762</v>
      </c>
    </row>
    <row r="9736" spans="1:5" x14ac:dyDescent="0.45">
      <c r="A9736" s="5" t="s">
        <v>25640</v>
      </c>
      <c r="B9736" s="5" t="s">
        <v>16760</v>
      </c>
      <c r="C9736" s="5" t="s">
        <v>17742</v>
      </c>
      <c r="E9736" s="5" t="s">
        <v>16762</v>
      </c>
    </row>
    <row r="9737" spans="1:5" x14ac:dyDescent="0.45">
      <c r="A9737" s="5" t="s">
        <v>25639</v>
      </c>
      <c r="B9737" s="5" t="s">
        <v>16760</v>
      </c>
      <c r="C9737" s="5" t="s">
        <v>17743</v>
      </c>
      <c r="E9737" s="5" t="s">
        <v>16762</v>
      </c>
    </row>
    <row r="9738" spans="1:5" x14ac:dyDescent="0.45">
      <c r="A9738" s="5" t="s">
        <v>25638</v>
      </c>
      <c r="B9738" s="5" t="s">
        <v>16760</v>
      </c>
      <c r="C9738" s="5" t="s">
        <v>17744</v>
      </c>
      <c r="E9738" s="5" t="s">
        <v>16762</v>
      </c>
    </row>
    <row r="9739" spans="1:5" x14ac:dyDescent="0.45">
      <c r="A9739" s="5" t="s">
        <v>25637</v>
      </c>
      <c r="B9739" s="5" t="s">
        <v>16760</v>
      </c>
      <c r="C9739" s="5" t="s">
        <v>17745</v>
      </c>
      <c r="E9739" s="5" t="s">
        <v>16764</v>
      </c>
    </row>
    <row r="9740" spans="1:5" x14ac:dyDescent="0.45">
      <c r="A9740" s="5" t="s">
        <v>25636</v>
      </c>
      <c r="B9740" s="5" t="s">
        <v>16760</v>
      </c>
      <c r="C9740" s="5" t="s">
        <v>17746</v>
      </c>
      <c r="E9740" s="5" t="s">
        <v>16764</v>
      </c>
    </row>
    <row r="9741" spans="1:5" x14ac:dyDescent="0.45">
      <c r="A9741" s="5" t="s">
        <v>25635</v>
      </c>
      <c r="B9741" s="5" t="s">
        <v>16760</v>
      </c>
      <c r="C9741" s="5" t="s">
        <v>17747</v>
      </c>
      <c r="E9741" s="5" t="s">
        <v>16764</v>
      </c>
    </row>
    <row r="9742" spans="1:5" x14ac:dyDescent="0.45">
      <c r="A9742" s="5" t="s">
        <v>25634</v>
      </c>
      <c r="B9742" s="5" t="s">
        <v>16760</v>
      </c>
      <c r="C9742" s="5" t="s">
        <v>17748</v>
      </c>
      <c r="E9742" s="5" t="s">
        <v>16764</v>
      </c>
    </row>
    <row r="9743" spans="1:5" x14ac:dyDescent="0.45">
      <c r="A9743" s="5" t="s">
        <v>25633</v>
      </c>
      <c r="B9743" s="5" t="s">
        <v>16760</v>
      </c>
      <c r="C9743" s="5" t="s">
        <v>17749</v>
      </c>
      <c r="E9743" s="5" t="s">
        <v>16764</v>
      </c>
    </row>
    <row r="9744" spans="1:5" x14ac:dyDescent="0.45">
      <c r="A9744" s="5" t="s">
        <v>25632</v>
      </c>
      <c r="B9744" s="5" t="s">
        <v>16760</v>
      </c>
      <c r="C9744" s="5" t="s">
        <v>17750</v>
      </c>
      <c r="E9744" s="5" t="s">
        <v>16764</v>
      </c>
    </row>
    <row r="9745" spans="1:5" x14ac:dyDescent="0.45">
      <c r="A9745" s="5" t="s">
        <v>25631</v>
      </c>
      <c r="B9745" s="5" t="s">
        <v>16760</v>
      </c>
      <c r="C9745" s="5" t="s">
        <v>17751</v>
      </c>
      <c r="E9745" s="5" t="s">
        <v>16818</v>
      </c>
    </row>
    <row r="9746" spans="1:5" x14ac:dyDescent="0.45">
      <c r="A9746" s="5" t="s">
        <v>25630</v>
      </c>
      <c r="B9746" s="5" t="s">
        <v>16760</v>
      </c>
      <c r="C9746" s="5" t="s">
        <v>17752</v>
      </c>
      <c r="E9746" s="5" t="s">
        <v>16764</v>
      </c>
    </row>
    <row r="9747" spans="1:5" x14ac:dyDescent="0.45">
      <c r="A9747" s="5" t="s">
        <v>25629</v>
      </c>
      <c r="B9747" s="5" t="s">
        <v>16760</v>
      </c>
      <c r="C9747" s="5" t="s">
        <v>17753</v>
      </c>
      <c r="E9747" s="5" t="s">
        <v>16764</v>
      </c>
    </row>
    <row r="9748" spans="1:5" x14ac:dyDescent="0.45">
      <c r="A9748" s="5" t="s">
        <v>25628</v>
      </c>
      <c r="B9748" s="5" t="s">
        <v>16760</v>
      </c>
      <c r="C9748" s="5" t="s">
        <v>17754</v>
      </c>
      <c r="E9748" s="5" t="s">
        <v>16764</v>
      </c>
    </row>
    <row r="9749" spans="1:5" x14ac:dyDescent="0.45">
      <c r="A9749" s="5" t="s">
        <v>25627</v>
      </c>
      <c r="B9749" s="5" t="s">
        <v>16760</v>
      </c>
      <c r="C9749" s="5" t="s">
        <v>17755</v>
      </c>
      <c r="E9749" s="5" t="s">
        <v>16764</v>
      </c>
    </row>
    <row r="9750" spans="1:5" x14ac:dyDescent="0.45">
      <c r="A9750" s="5" t="s">
        <v>25626</v>
      </c>
      <c r="B9750" s="5" t="s">
        <v>16760</v>
      </c>
      <c r="C9750" s="5" t="s">
        <v>17756</v>
      </c>
      <c r="E9750" s="5" t="s">
        <v>16764</v>
      </c>
    </row>
    <row r="9751" spans="1:5" x14ac:dyDescent="0.45">
      <c r="A9751" s="5" t="s">
        <v>25625</v>
      </c>
      <c r="B9751" s="5" t="s">
        <v>16760</v>
      </c>
      <c r="C9751" s="5" t="s">
        <v>17757</v>
      </c>
      <c r="E9751" s="5" t="s">
        <v>16818</v>
      </c>
    </row>
    <row r="9752" spans="1:5" x14ac:dyDescent="0.45">
      <c r="A9752" s="5" t="s">
        <v>25624</v>
      </c>
      <c r="B9752" s="5" t="s">
        <v>16760</v>
      </c>
      <c r="C9752" s="5" t="s">
        <v>17758</v>
      </c>
      <c r="E9752" s="5" t="s">
        <v>16762</v>
      </c>
    </row>
    <row r="9753" spans="1:5" x14ac:dyDescent="0.45">
      <c r="A9753" s="5" t="s">
        <v>25623</v>
      </c>
      <c r="B9753" s="5" t="s">
        <v>16760</v>
      </c>
      <c r="C9753" s="5" t="s">
        <v>17759</v>
      </c>
      <c r="E9753" s="5" t="s">
        <v>16764</v>
      </c>
    </row>
    <row r="9754" spans="1:5" x14ac:dyDescent="0.45">
      <c r="A9754" s="5" t="s">
        <v>25622</v>
      </c>
      <c r="B9754" s="5" t="s">
        <v>16760</v>
      </c>
      <c r="C9754" s="5" t="s">
        <v>17760</v>
      </c>
      <c r="E9754" s="5" t="s">
        <v>16764</v>
      </c>
    </row>
    <row r="9755" spans="1:5" x14ac:dyDescent="0.45">
      <c r="A9755" s="5" t="s">
        <v>25621</v>
      </c>
      <c r="B9755" s="5" t="s">
        <v>16760</v>
      </c>
      <c r="C9755" s="5" t="s">
        <v>17761</v>
      </c>
      <c r="E9755" s="5" t="s">
        <v>16762</v>
      </c>
    </row>
    <row r="9756" spans="1:5" x14ac:dyDescent="0.45">
      <c r="A9756" s="5" t="s">
        <v>25620</v>
      </c>
      <c r="B9756" s="5" t="s">
        <v>16760</v>
      </c>
      <c r="C9756" s="5" t="s">
        <v>17762</v>
      </c>
      <c r="E9756" s="5" t="s">
        <v>17763</v>
      </c>
    </row>
    <row r="9757" spans="1:5" x14ac:dyDescent="0.45">
      <c r="A9757" s="5" t="s">
        <v>25619</v>
      </c>
      <c r="B9757" s="5" t="s">
        <v>16760</v>
      </c>
      <c r="C9757" s="5" t="s">
        <v>17764</v>
      </c>
      <c r="E9757" s="5" t="s">
        <v>17765</v>
      </c>
    </row>
    <row r="9758" spans="1:5" x14ac:dyDescent="0.45">
      <c r="A9758" s="5" t="s">
        <v>25618</v>
      </c>
      <c r="B9758" s="5" t="s">
        <v>16760</v>
      </c>
      <c r="C9758" s="5" t="s">
        <v>17766</v>
      </c>
      <c r="E9758" s="5" t="s">
        <v>16762</v>
      </c>
    </row>
    <row r="9759" spans="1:5" x14ac:dyDescent="0.45">
      <c r="A9759" s="5" t="s">
        <v>25617</v>
      </c>
      <c r="B9759" s="5" t="s">
        <v>16760</v>
      </c>
      <c r="C9759" s="5" t="s">
        <v>17767</v>
      </c>
      <c r="E9759" s="5" t="s">
        <v>17768</v>
      </c>
    </row>
    <row r="9760" spans="1:5" x14ac:dyDescent="0.45">
      <c r="A9760" s="5" t="s">
        <v>25616</v>
      </c>
      <c r="B9760" s="5" t="s">
        <v>16760</v>
      </c>
      <c r="C9760" s="5" t="s">
        <v>17769</v>
      </c>
      <c r="E9760" s="5" t="s">
        <v>17770</v>
      </c>
    </row>
    <row r="9761" spans="1:5" x14ac:dyDescent="0.45">
      <c r="A9761" s="5" t="s">
        <v>25615</v>
      </c>
      <c r="B9761" s="5" t="s">
        <v>16760</v>
      </c>
      <c r="C9761" s="5" t="s">
        <v>17771</v>
      </c>
      <c r="E9761" s="5" t="s">
        <v>16762</v>
      </c>
    </row>
    <row r="9762" spans="1:5" x14ac:dyDescent="0.45">
      <c r="A9762" s="5" t="s">
        <v>25614</v>
      </c>
      <c r="B9762" s="5" t="s">
        <v>16760</v>
      </c>
      <c r="C9762" s="5" t="s">
        <v>17772</v>
      </c>
      <c r="E9762" s="5" t="s">
        <v>16818</v>
      </c>
    </row>
    <row r="9763" spans="1:5" x14ac:dyDescent="0.45">
      <c r="A9763" s="5" t="s">
        <v>25613</v>
      </c>
      <c r="B9763" s="5" t="s">
        <v>16760</v>
      </c>
      <c r="C9763" s="5" t="s">
        <v>17773</v>
      </c>
      <c r="E9763" s="5" t="s">
        <v>16762</v>
      </c>
    </row>
    <row r="9764" spans="1:5" x14ac:dyDescent="0.45">
      <c r="A9764" s="5" t="s">
        <v>25612</v>
      </c>
      <c r="B9764" s="5" t="s">
        <v>16760</v>
      </c>
      <c r="C9764" s="5" t="s">
        <v>17774</v>
      </c>
      <c r="E9764" s="5" t="s">
        <v>17172</v>
      </c>
    </row>
    <row r="9765" spans="1:5" x14ac:dyDescent="0.45">
      <c r="A9765" s="5" t="s">
        <v>25611</v>
      </c>
      <c r="B9765" s="5" t="s">
        <v>16760</v>
      </c>
      <c r="C9765" s="5" t="s">
        <v>17775</v>
      </c>
      <c r="E9765" s="5" t="s">
        <v>17175</v>
      </c>
    </row>
    <row r="9766" spans="1:5" x14ac:dyDescent="0.45">
      <c r="A9766" s="5" t="s">
        <v>25610</v>
      </c>
      <c r="B9766" s="5" t="s">
        <v>16760</v>
      </c>
      <c r="C9766" s="5" t="s">
        <v>17776</v>
      </c>
      <c r="E9766" s="5" t="s">
        <v>16764</v>
      </c>
    </row>
    <row r="9767" spans="1:5" x14ac:dyDescent="0.45">
      <c r="A9767" s="5" t="s">
        <v>25609</v>
      </c>
      <c r="B9767" s="5" t="s">
        <v>16760</v>
      </c>
      <c r="C9767" s="5" t="s">
        <v>17777</v>
      </c>
      <c r="E9767" s="5" t="s">
        <v>16764</v>
      </c>
    </row>
    <row r="9768" spans="1:5" x14ac:dyDescent="0.45">
      <c r="A9768" s="5" t="s">
        <v>25608</v>
      </c>
      <c r="B9768" s="5" t="s">
        <v>16760</v>
      </c>
      <c r="C9768" s="5" t="s">
        <v>17778</v>
      </c>
      <c r="E9768" s="5" t="s">
        <v>17779</v>
      </c>
    </row>
    <row r="9769" spans="1:5" x14ac:dyDescent="0.45">
      <c r="A9769" s="5" t="s">
        <v>25607</v>
      </c>
      <c r="B9769" s="5" t="s">
        <v>16760</v>
      </c>
      <c r="C9769" s="5" t="s">
        <v>17780</v>
      </c>
      <c r="E9769" s="5" t="s">
        <v>17781</v>
      </c>
    </row>
    <row r="9770" spans="1:5" x14ac:dyDescent="0.45">
      <c r="A9770" s="5" t="s">
        <v>25606</v>
      </c>
      <c r="B9770" s="5" t="s">
        <v>16760</v>
      </c>
      <c r="C9770" s="5" t="s">
        <v>17782</v>
      </c>
      <c r="E9770" s="5" t="s">
        <v>16764</v>
      </c>
    </row>
    <row r="9771" spans="1:5" x14ac:dyDescent="0.45">
      <c r="A9771" s="5" t="s">
        <v>25605</v>
      </c>
      <c r="B9771" s="5" t="s">
        <v>16760</v>
      </c>
      <c r="C9771" s="5" t="s">
        <v>17783</v>
      </c>
      <c r="E9771" s="5" t="s">
        <v>17784</v>
      </c>
    </row>
    <row r="9772" spans="1:5" x14ac:dyDescent="0.45">
      <c r="A9772" s="5" t="s">
        <v>25604</v>
      </c>
      <c r="B9772" s="5" t="s">
        <v>16760</v>
      </c>
      <c r="C9772" s="5" t="s">
        <v>17785</v>
      </c>
      <c r="E9772" s="5" t="s">
        <v>17786</v>
      </c>
    </row>
    <row r="9773" spans="1:5" x14ac:dyDescent="0.45">
      <c r="A9773" s="5" t="s">
        <v>25603</v>
      </c>
      <c r="B9773" s="5" t="s">
        <v>16760</v>
      </c>
      <c r="C9773" s="5" t="s">
        <v>17787</v>
      </c>
      <c r="E9773" s="5" t="s">
        <v>16764</v>
      </c>
    </row>
    <row r="9774" spans="1:5" x14ac:dyDescent="0.45">
      <c r="A9774" s="5" t="s">
        <v>25602</v>
      </c>
      <c r="B9774" s="5" t="s">
        <v>16760</v>
      </c>
      <c r="C9774" s="5" t="s">
        <v>17788</v>
      </c>
      <c r="E9774" s="5" t="s">
        <v>17702</v>
      </c>
    </row>
    <row r="9775" spans="1:5" x14ac:dyDescent="0.45">
      <c r="A9775" s="5" t="s">
        <v>25601</v>
      </c>
      <c r="B9775" s="5" t="s">
        <v>16760</v>
      </c>
      <c r="C9775" s="5" t="s">
        <v>17789</v>
      </c>
      <c r="E9775" s="5" t="s">
        <v>17704</v>
      </c>
    </row>
    <row r="9776" spans="1:5" x14ac:dyDescent="0.45">
      <c r="A9776" s="5" t="s">
        <v>25600</v>
      </c>
      <c r="B9776" s="5" t="s">
        <v>16760</v>
      </c>
      <c r="C9776" s="5" t="s">
        <v>17790</v>
      </c>
      <c r="E9776" s="5" t="s">
        <v>16764</v>
      </c>
    </row>
    <row r="9777" spans="1:5" x14ac:dyDescent="0.45">
      <c r="A9777" s="5" t="s">
        <v>25599</v>
      </c>
      <c r="B9777" s="5" t="s">
        <v>16760</v>
      </c>
      <c r="C9777" s="5" t="s">
        <v>17791</v>
      </c>
      <c r="E9777" s="5" t="s">
        <v>16764</v>
      </c>
    </row>
    <row r="9778" spans="1:5" x14ac:dyDescent="0.45">
      <c r="A9778" s="5" t="s">
        <v>25598</v>
      </c>
      <c r="B9778" s="5" t="s">
        <v>16760</v>
      </c>
      <c r="C9778" s="5" t="s">
        <v>17792</v>
      </c>
      <c r="E9778" s="5" t="s">
        <v>16764</v>
      </c>
    </row>
    <row r="9779" spans="1:5" x14ac:dyDescent="0.45">
      <c r="A9779" s="5" t="s">
        <v>25597</v>
      </c>
      <c r="B9779" s="5" t="s">
        <v>16760</v>
      </c>
      <c r="C9779" s="5" t="s">
        <v>17793</v>
      </c>
      <c r="E9779" s="5" t="s">
        <v>16764</v>
      </c>
    </row>
    <row r="9780" spans="1:5" x14ac:dyDescent="0.45">
      <c r="A9780" s="5" t="s">
        <v>25596</v>
      </c>
      <c r="B9780" s="5" t="s">
        <v>16760</v>
      </c>
      <c r="C9780" s="5" t="s">
        <v>17794</v>
      </c>
      <c r="E9780" s="5" t="s">
        <v>16764</v>
      </c>
    </row>
    <row r="9781" spans="1:5" x14ac:dyDescent="0.45">
      <c r="A9781" s="5" t="s">
        <v>25595</v>
      </c>
      <c r="B9781" s="5" t="s">
        <v>16760</v>
      </c>
      <c r="C9781" s="5" t="s">
        <v>17795</v>
      </c>
      <c r="E9781" s="5" t="s">
        <v>16764</v>
      </c>
    </row>
    <row r="9782" spans="1:5" x14ac:dyDescent="0.45">
      <c r="A9782" s="5" t="s">
        <v>25594</v>
      </c>
      <c r="B9782" s="5" t="s">
        <v>16760</v>
      </c>
      <c r="C9782" s="5" t="s">
        <v>17796</v>
      </c>
      <c r="E9782" s="5" t="s">
        <v>16764</v>
      </c>
    </row>
    <row r="9783" spans="1:5" x14ac:dyDescent="0.45">
      <c r="A9783" s="5" t="s">
        <v>25593</v>
      </c>
      <c r="B9783" s="5" t="s">
        <v>16760</v>
      </c>
      <c r="C9783" s="5" t="s">
        <v>17797</v>
      </c>
      <c r="E9783" s="5" t="s">
        <v>16764</v>
      </c>
    </row>
    <row r="9784" spans="1:5" x14ac:dyDescent="0.45">
      <c r="A9784" s="5" t="s">
        <v>25592</v>
      </c>
      <c r="B9784" s="5" t="s">
        <v>16760</v>
      </c>
      <c r="C9784" s="5" t="s">
        <v>17798</v>
      </c>
      <c r="E9784" s="5" t="s">
        <v>16764</v>
      </c>
    </row>
    <row r="9785" spans="1:5" x14ac:dyDescent="0.45">
      <c r="A9785" s="5" t="s">
        <v>25591</v>
      </c>
      <c r="B9785" s="5" t="s">
        <v>16760</v>
      </c>
      <c r="C9785" s="5" t="s">
        <v>17799</v>
      </c>
      <c r="E9785" s="5" t="s">
        <v>16762</v>
      </c>
    </row>
    <row r="9786" spans="1:5" x14ac:dyDescent="0.45">
      <c r="A9786" s="5" t="s">
        <v>25590</v>
      </c>
      <c r="B9786" s="5" t="s">
        <v>16760</v>
      </c>
      <c r="C9786" s="5" t="s">
        <v>17800</v>
      </c>
      <c r="E9786" s="5" t="s">
        <v>16762</v>
      </c>
    </row>
    <row r="9787" spans="1:5" x14ac:dyDescent="0.45">
      <c r="A9787" s="5" t="s">
        <v>25589</v>
      </c>
      <c r="B9787" s="5" t="s">
        <v>16760</v>
      </c>
      <c r="C9787" s="5" t="s">
        <v>17801</v>
      </c>
      <c r="E9787" s="5" t="s">
        <v>16762</v>
      </c>
    </row>
    <row r="9788" spans="1:5" x14ac:dyDescent="0.45">
      <c r="A9788" s="5" t="s">
        <v>25588</v>
      </c>
      <c r="B9788" s="5" t="s">
        <v>16760</v>
      </c>
      <c r="C9788" s="5" t="s">
        <v>17802</v>
      </c>
      <c r="E9788" s="5" t="s">
        <v>16764</v>
      </c>
    </row>
    <row r="9789" spans="1:5" x14ac:dyDescent="0.45">
      <c r="A9789" s="5" t="s">
        <v>25587</v>
      </c>
      <c r="B9789" s="5" t="s">
        <v>16760</v>
      </c>
      <c r="C9789" s="5" t="s">
        <v>17803</v>
      </c>
      <c r="E9789" s="5" t="s">
        <v>16764</v>
      </c>
    </row>
    <row r="9790" spans="1:5" x14ac:dyDescent="0.45">
      <c r="A9790" s="5" t="s">
        <v>25586</v>
      </c>
      <c r="B9790" s="5" t="s">
        <v>16760</v>
      </c>
      <c r="C9790" s="5" t="s">
        <v>17804</v>
      </c>
      <c r="E9790" s="5" t="s">
        <v>17559</v>
      </c>
    </row>
    <row r="9791" spans="1:5" x14ac:dyDescent="0.45">
      <c r="A9791" s="5" t="s">
        <v>25585</v>
      </c>
      <c r="B9791" s="5" t="s">
        <v>16760</v>
      </c>
      <c r="C9791" s="5" t="s">
        <v>17805</v>
      </c>
      <c r="E9791" s="5" t="s">
        <v>17562</v>
      </c>
    </row>
    <row r="9792" spans="1:5" x14ac:dyDescent="0.45">
      <c r="A9792" s="5" t="s">
        <v>25584</v>
      </c>
      <c r="B9792" s="5" t="s">
        <v>16760</v>
      </c>
      <c r="C9792" s="5" t="s">
        <v>17806</v>
      </c>
      <c r="E9792" s="5" t="s">
        <v>16764</v>
      </c>
    </row>
    <row r="9793" spans="1:5" x14ac:dyDescent="0.45">
      <c r="A9793" s="5" t="s">
        <v>25583</v>
      </c>
      <c r="B9793" s="5" t="s">
        <v>16760</v>
      </c>
      <c r="C9793" s="5" t="s">
        <v>17807</v>
      </c>
      <c r="E9793" s="5" t="s">
        <v>16764</v>
      </c>
    </row>
    <row r="9794" spans="1:5" x14ac:dyDescent="0.45">
      <c r="A9794" s="5" t="s">
        <v>25582</v>
      </c>
      <c r="B9794" s="5" t="s">
        <v>16760</v>
      </c>
      <c r="C9794" s="5" t="s">
        <v>17808</v>
      </c>
      <c r="E9794" s="5" t="s">
        <v>17809</v>
      </c>
    </row>
    <row r="9795" spans="1:5" x14ac:dyDescent="0.45">
      <c r="A9795" s="5" t="s">
        <v>25581</v>
      </c>
      <c r="B9795" s="5" t="s">
        <v>16760</v>
      </c>
      <c r="C9795" s="5" t="s">
        <v>17810</v>
      </c>
      <c r="E9795" s="5" t="s">
        <v>17811</v>
      </c>
    </row>
    <row r="9796" spans="1:5" x14ac:dyDescent="0.45">
      <c r="A9796" s="5" t="s">
        <v>25580</v>
      </c>
      <c r="B9796" s="5" t="s">
        <v>16760</v>
      </c>
      <c r="C9796" s="5" t="s">
        <v>17812</v>
      </c>
      <c r="E9796" s="5" t="s">
        <v>16764</v>
      </c>
    </row>
    <row r="9797" spans="1:5" x14ac:dyDescent="0.45">
      <c r="A9797" s="5" t="s">
        <v>25579</v>
      </c>
      <c r="B9797" s="5" t="s">
        <v>16760</v>
      </c>
      <c r="C9797" s="5" t="s">
        <v>17813</v>
      </c>
      <c r="E9797" s="5" t="s">
        <v>16764</v>
      </c>
    </row>
    <row r="9798" spans="1:5" x14ac:dyDescent="0.45">
      <c r="A9798" s="5" t="s">
        <v>25578</v>
      </c>
      <c r="B9798" s="5" t="s">
        <v>16760</v>
      </c>
      <c r="C9798" s="5" t="s">
        <v>17814</v>
      </c>
      <c r="E9798" s="5" t="s">
        <v>16764</v>
      </c>
    </row>
    <row r="9799" spans="1:5" x14ac:dyDescent="0.45">
      <c r="A9799" s="5" t="s">
        <v>25577</v>
      </c>
      <c r="B9799" s="5" t="s">
        <v>16760</v>
      </c>
      <c r="C9799" s="5" t="s">
        <v>17815</v>
      </c>
      <c r="E9799" s="5" t="s">
        <v>16764</v>
      </c>
    </row>
    <row r="9800" spans="1:5" x14ac:dyDescent="0.45">
      <c r="A9800" s="5" t="s">
        <v>25576</v>
      </c>
      <c r="B9800" s="5" t="s">
        <v>16760</v>
      </c>
      <c r="C9800" s="5" t="s">
        <v>17816</v>
      </c>
      <c r="E9800" s="5" t="s">
        <v>16764</v>
      </c>
    </row>
    <row r="9801" spans="1:5" x14ac:dyDescent="0.45">
      <c r="A9801" s="5" t="s">
        <v>25575</v>
      </c>
      <c r="B9801" s="5" t="s">
        <v>16760</v>
      </c>
      <c r="C9801" s="5" t="s">
        <v>17817</v>
      </c>
      <c r="E9801" s="5" t="s">
        <v>16769</v>
      </c>
    </row>
    <row r="9802" spans="1:5" x14ac:dyDescent="0.45">
      <c r="A9802" s="5" t="s">
        <v>25574</v>
      </c>
      <c r="B9802" s="5" t="s">
        <v>16760</v>
      </c>
      <c r="C9802" s="5" t="s">
        <v>17818</v>
      </c>
      <c r="E9802" s="5" t="s">
        <v>16764</v>
      </c>
    </row>
    <row r="9803" spans="1:5" x14ac:dyDescent="0.45">
      <c r="A9803" s="5" t="s">
        <v>25573</v>
      </c>
      <c r="B9803" s="5" t="s">
        <v>16760</v>
      </c>
      <c r="C9803" s="5" t="s">
        <v>17819</v>
      </c>
      <c r="E9803" s="5" t="s">
        <v>16818</v>
      </c>
    </row>
    <row r="9804" spans="1:5" x14ac:dyDescent="0.45">
      <c r="A9804" s="5" t="s">
        <v>25572</v>
      </c>
      <c r="B9804" s="5" t="s">
        <v>16760</v>
      </c>
      <c r="C9804" s="5" t="s">
        <v>17820</v>
      </c>
      <c r="E9804" s="5" t="s">
        <v>16762</v>
      </c>
    </row>
    <row r="9805" spans="1:5" x14ac:dyDescent="0.45">
      <c r="A9805" s="5" t="s">
        <v>25571</v>
      </c>
      <c r="B9805" s="5" t="s">
        <v>16760</v>
      </c>
      <c r="C9805" s="5" t="s">
        <v>17821</v>
      </c>
      <c r="E9805" s="5" t="s">
        <v>16762</v>
      </c>
    </row>
    <row r="9806" spans="1:5" x14ac:dyDescent="0.45">
      <c r="A9806" s="5" t="s">
        <v>25570</v>
      </c>
      <c r="B9806" s="5" t="s">
        <v>16760</v>
      </c>
      <c r="C9806" s="5" t="s">
        <v>17822</v>
      </c>
      <c r="E9806" s="5" t="s">
        <v>16764</v>
      </c>
    </row>
    <row r="9807" spans="1:5" x14ac:dyDescent="0.45">
      <c r="A9807" s="5" t="s">
        <v>25569</v>
      </c>
      <c r="B9807" s="5" t="s">
        <v>16760</v>
      </c>
      <c r="C9807" s="5" t="s">
        <v>17823</v>
      </c>
      <c r="E9807" s="5" t="s">
        <v>17714</v>
      </c>
    </row>
    <row r="9808" spans="1:5" x14ac:dyDescent="0.45">
      <c r="A9808" s="5" t="s">
        <v>25568</v>
      </c>
      <c r="B9808" s="5" t="s">
        <v>16760</v>
      </c>
      <c r="C9808" s="5" t="s">
        <v>17824</v>
      </c>
      <c r="E9808" s="5" t="s">
        <v>17716</v>
      </c>
    </row>
    <row r="9809" spans="1:5" x14ac:dyDescent="0.45">
      <c r="A9809" s="5" t="s">
        <v>25567</v>
      </c>
      <c r="B9809" s="5" t="s">
        <v>16760</v>
      </c>
      <c r="C9809" s="5" t="s">
        <v>17825</v>
      </c>
      <c r="E9809" s="5" t="s">
        <v>16762</v>
      </c>
    </row>
    <row r="9810" spans="1:5" x14ac:dyDescent="0.45">
      <c r="A9810" s="5" t="s">
        <v>25566</v>
      </c>
      <c r="B9810" s="5" t="s">
        <v>16760</v>
      </c>
      <c r="C9810" s="5" t="s">
        <v>17826</v>
      </c>
      <c r="E9810" s="5" t="s">
        <v>16762</v>
      </c>
    </row>
    <row r="9811" spans="1:5" x14ac:dyDescent="0.45">
      <c r="A9811" s="5" t="s">
        <v>25565</v>
      </c>
      <c r="B9811" s="5" t="s">
        <v>16760</v>
      </c>
      <c r="C9811" s="5" t="s">
        <v>17827</v>
      </c>
      <c r="E9811" s="5" t="s">
        <v>16764</v>
      </c>
    </row>
    <row r="9812" spans="1:5" x14ac:dyDescent="0.45">
      <c r="A9812" s="5" t="s">
        <v>25564</v>
      </c>
      <c r="B9812" s="5" t="s">
        <v>16760</v>
      </c>
      <c r="C9812" s="5" t="s">
        <v>17828</v>
      </c>
      <c r="E9812" s="5" t="s">
        <v>16818</v>
      </c>
    </row>
    <row r="9813" spans="1:5" x14ac:dyDescent="0.45">
      <c r="A9813" s="5" t="s">
        <v>25563</v>
      </c>
      <c r="B9813" s="5" t="s">
        <v>16760</v>
      </c>
      <c r="C9813" s="5" t="s">
        <v>17829</v>
      </c>
      <c r="E9813" s="5" t="s">
        <v>16818</v>
      </c>
    </row>
    <row r="9814" spans="1:5" x14ac:dyDescent="0.45">
      <c r="A9814" s="5" t="s">
        <v>25562</v>
      </c>
      <c r="B9814" s="5" t="s">
        <v>16760</v>
      </c>
      <c r="C9814" s="5" t="s">
        <v>17830</v>
      </c>
      <c r="E9814" s="5" t="s">
        <v>16764</v>
      </c>
    </row>
    <row r="9815" spans="1:5" x14ac:dyDescent="0.45">
      <c r="A9815" s="5" t="s">
        <v>25561</v>
      </c>
      <c r="B9815" s="5" t="s">
        <v>16760</v>
      </c>
      <c r="C9815" s="5" t="s">
        <v>17831</v>
      </c>
      <c r="E9815" s="5" t="s">
        <v>16764</v>
      </c>
    </row>
    <row r="9816" spans="1:5" x14ac:dyDescent="0.45">
      <c r="A9816" s="5" t="s">
        <v>25560</v>
      </c>
      <c r="B9816" s="5" t="s">
        <v>16760</v>
      </c>
      <c r="C9816" s="5" t="s">
        <v>17832</v>
      </c>
      <c r="E9816" s="5" t="s">
        <v>16764</v>
      </c>
    </row>
    <row r="9817" spans="1:5" x14ac:dyDescent="0.45">
      <c r="A9817" s="5" t="s">
        <v>25559</v>
      </c>
      <c r="B9817" s="5" t="s">
        <v>16760</v>
      </c>
      <c r="C9817" s="5" t="s">
        <v>17833</v>
      </c>
      <c r="E9817" s="5" t="s">
        <v>16764</v>
      </c>
    </row>
    <row r="9818" spans="1:5" x14ac:dyDescent="0.45">
      <c r="A9818" s="5" t="s">
        <v>25558</v>
      </c>
      <c r="B9818" s="5" t="s">
        <v>16760</v>
      </c>
      <c r="C9818" s="5" t="s">
        <v>17834</v>
      </c>
      <c r="E9818" s="5" t="s">
        <v>17470</v>
      </c>
    </row>
    <row r="9819" spans="1:5" x14ac:dyDescent="0.45">
      <c r="A9819" s="5" t="s">
        <v>25557</v>
      </c>
      <c r="B9819" s="5" t="s">
        <v>16760</v>
      </c>
      <c r="C9819" s="5" t="s">
        <v>17835</v>
      </c>
      <c r="E9819" s="5" t="s">
        <v>17473</v>
      </c>
    </row>
    <row r="9820" spans="1:5" x14ac:dyDescent="0.45">
      <c r="A9820" s="5" t="s">
        <v>25556</v>
      </c>
      <c r="B9820" s="5" t="s">
        <v>16760</v>
      </c>
      <c r="C9820" s="5" t="s">
        <v>17836</v>
      </c>
      <c r="E9820" s="5" t="s">
        <v>16764</v>
      </c>
    </row>
    <row r="9821" spans="1:5" x14ac:dyDescent="0.45">
      <c r="A9821" s="5" t="s">
        <v>25555</v>
      </c>
      <c r="B9821" s="5" t="s">
        <v>16760</v>
      </c>
      <c r="C9821" s="5" t="s">
        <v>17837</v>
      </c>
      <c r="E9821" s="5" t="s">
        <v>16764</v>
      </c>
    </row>
    <row r="9822" spans="1:5" x14ac:dyDescent="0.45">
      <c r="A9822" s="5" t="s">
        <v>25554</v>
      </c>
      <c r="B9822" s="5" t="s">
        <v>16760</v>
      </c>
      <c r="C9822" s="5" t="s">
        <v>17838</v>
      </c>
      <c r="E9822" s="5" t="s">
        <v>17763</v>
      </c>
    </row>
    <row r="9823" spans="1:5" x14ac:dyDescent="0.45">
      <c r="A9823" s="5" t="s">
        <v>25553</v>
      </c>
      <c r="B9823" s="5" t="s">
        <v>16760</v>
      </c>
      <c r="C9823" s="5" t="s">
        <v>17839</v>
      </c>
      <c r="E9823" s="5" t="s">
        <v>17765</v>
      </c>
    </row>
    <row r="9824" spans="1:5" x14ac:dyDescent="0.45">
      <c r="A9824" s="5" t="s">
        <v>25552</v>
      </c>
      <c r="B9824" s="5" t="s">
        <v>16760</v>
      </c>
      <c r="C9824" s="5" t="s">
        <v>17840</v>
      </c>
      <c r="E9824" s="5" t="s">
        <v>16764</v>
      </c>
    </row>
    <row r="9825" spans="1:6" x14ac:dyDescent="0.45">
      <c r="A9825" s="5" t="s">
        <v>25551</v>
      </c>
      <c r="B9825" s="5" t="s">
        <v>16760</v>
      </c>
      <c r="C9825" s="5" t="s">
        <v>17841</v>
      </c>
      <c r="E9825" s="5" t="s">
        <v>16764</v>
      </c>
    </row>
    <row r="9826" spans="1:6" x14ac:dyDescent="0.45">
      <c r="A9826" s="5" t="s">
        <v>25550</v>
      </c>
      <c r="B9826" s="5" t="s">
        <v>16760</v>
      </c>
      <c r="C9826" s="5" t="s">
        <v>17842</v>
      </c>
      <c r="E9826" s="5" t="s">
        <v>16764</v>
      </c>
    </row>
    <row r="9827" spans="1:6" x14ac:dyDescent="0.45">
      <c r="A9827" s="5" t="s">
        <v>25549</v>
      </c>
      <c r="B9827" s="5" t="s">
        <v>16760</v>
      </c>
      <c r="C9827" s="5" t="s">
        <v>17843</v>
      </c>
      <c r="E9827" s="5" t="s">
        <v>16764</v>
      </c>
    </row>
    <row r="9828" spans="1:6" x14ac:dyDescent="0.45">
      <c r="A9828" s="5" t="s">
        <v>17844</v>
      </c>
      <c r="B9828" s="5" t="s">
        <v>10478</v>
      </c>
      <c r="C9828" s="5" t="s">
        <v>15535</v>
      </c>
      <c r="E9828" s="5" t="s">
        <v>17845</v>
      </c>
      <c r="F9828" s="5" t="s">
        <v>19807</v>
      </c>
    </row>
    <row r="9829" spans="1:6" x14ac:dyDescent="0.45">
      <c r="A9829" s="5" t="s">
        <v>17846</v>
      </c>
      <c r="B9829" s="5" t="s">
        <v>10478</v>
      </c>
      <c r="C9829" s="5" t="s">
        <v>15537</v>
      </c>
      <c r="E9829" s="5" t="s">
        <v>17847</v>
      </c>
      <c r="F9829" s="5" t="s">
        <v>31399</v>
      </c>
    </row>
    <row r="9830" spans="1:6" x14ac:dyDescent="0.45">
      <c r="A9830" s="5" t="s">
        <v>17848</v>
      </c>
      <c r="B9830" s="5" t="s">
        <v>10478</v>
      </c>
      <c r="C9830" s="5" t="s">
        <v>17849</v>
      </c>
      <c r="E9830" s="5" t="s">
        <v>17850</v>
      </c>
      <c r="F9830" s="5" t="s">
        <v>31398</v>
      </c>
    </row>
    <row r="9831" spans="1:6" x14ac:dyDescent="0.45">
      <c r="A9831" s="5" t="s">
        <v>17851</v>
      </c>
      <c r="B9831" s="5" t="s">
        <v>10478</v>
      </c>
      <c r="C9831" s="5" t="s">
        <v>17852</v>
      </c>
      <c r="E9831" s="5" t="s">
        <v>17853</v>
      </c>
      <c r="F9831" s="5" t="s">
        <v>31397</v>
      </c>
    </row>
    <row r="9832" spans="1:6" x14ac:dyDescent="0.45">
      <c r="A9832" s="5" t="s">
        <v>25548</v>
      </c>
      <c r="B9832" s="5" t="s">
        <v>13</v>
      </c>
      <c r="C9832" s="5" t="s">
        <v>17854</v>
      </c>
      <c r="E9832" s="5" t="s">
        <v>17855</v>
      </c>
      <c r="F9832" s="5" t="s">
        <v>24928</v>
      </c>
    </row>
    <row r="9833" spans="1:6" x14ac:dyDescent="0.45">
      <c r="A9833" s="5" t="s">
        <v>25547</v>
      </c>
      <c r="B9833" s="5" t="s">
        <v>13</v>
      </c>
      <c r="C9833" s="5" t="s">
        <v>17856</v>
      </c>
      <c r="E9833" s="5" t="s">
        <v>17857</v>
      </c>
      <c r="F9833" s="5" t="s">
        <v>24928</v>
      </c>
    </row>
    <row r="9834" spans="1:6" x14ac:dyDescent="0.45">
      <c r="A9834" s="5" t="s">
        <v>25546</v>
      </c>
      <c r="B9834" s="5" t="s">
        <v>13</v>
      </c>
      <c r="C9834" s="5" t="s">
        <v>17858</v>
      </c>
      <c r="E9834" s="5" t="s">
        <v>180</v>
      </c>
      <c r="F9834" s="5" t="s">
        <v>30953</v>
      </c>
    </row>
    <row r="9835" spans="1:6" x14ac:dyDescent="0.45">
      <c r="A9835" s="5" t="s">
        <v>25545</v>
      </c>
      <c r="B9835" s="5" t="s">
        <v>13</v>
      </c>
      <c r="C9835" s="5" t="s">
        <v>17859</v>
      </c>
      <c r="E9835" s="5" t="s">
        <v>542</v>
      </c>
      <c r="F9835" s="5" t="s">
        <v>30965</v>
      </c>
    </row>
    <row r="9836" spans="1:6" x14ac:dyDescent="0.45">
      <c r="A9836" s="5" t="s">
        <v>25544</v>
      </c>
      <c r="B9836" s="5" t="s">
        <v>13</v>
      </c>
      <c r="C9836" s="5" t="s">
        <v>17860</v>
      </c>
      <c r="E9836" s="5" t="s">
        <v>666</v>
      </c>
      <c r="F9836" s="5" t="s">
        <v>30973</v>
      </c>
    </row>
    <row r="9837" spans="1:6" x14ac:dyDescent="0.45">
      <c r="A9837" s="5" t="s">
        <v>25543</v>
      </c>
      <c r="B9837" s="5" t="s">
        <v>13</v>
      </c>
      <c r="C9837" s="5" t="s">
        <v>17861</v>
      </c>
      <c r="E9837" s="5" t="s">
        <v>183</v>
      </c>
      <c r="F9837" s="5" t="s">
        <v>30954</v>
      </c>
    </row>
    <row r="9838" spans="1:6" x14ac:dyDescent="0.45">
      <c r="A9838" s="5" t="s">
        <v>25542</v>
      </c>
      <c r="B9838" s="5" t="s">
        <v>13</v>
      </c>
      <c r="C9838" s="5" t="s">
        <v>17862</v>
      </c>
      <c r="E9838" s="5" t="s">
        <v>94</v>
      </c>
      <c r="F9838" s="5" t="s">
        <v>30934</v>
      </c>
    </row>
    <row r="9839" spans="1:6" x14ac:dyDescent="0.45">
      <c r="A9839" s="5" t="s">
        <v>25541</v>
      </c>
      <c r="B9839" s="5" t="s">
        <v>13</v>
      </c>
      <c r="C9839" s="5" t="s">
        <v>17863</v>
      </c>
      <c r="E9839" s="5" t="s">
        <v>547</v>
      </c>
      <c r="F9839" s="5" t="s">
        <v>30966</v>
      </c>
    </row>
    <row r="9840" spans="1:6" x14ac:dyDescent="0.45">
      <c r="A9840" s="5" t="s">
        <v>25540</v>
      </c>
      <c r="B9840" s="5" t="s">
        <v>13</v>
      </c>
      <c r="C9840" s="5" t="s">
        <v>17864</v>
      </c>
      <c r="E9840" s="5" t="s">
        <v>614</v>
      </c>
      <c r="F9840" s="5" t="s">
        <v>30968</v>
      </c>
    </row>
    <row r="9841" spans="1:6" x14ac:dyDescent="0.45">
      <c r="A9841" s="5" t="s">
        <v>25539</v>
      </c>
      <c r="B9841" s="5" t="s">
        <v>13</v>
      </c>
      <c r="C9841" s="5" t="s">
        <v>17865</v>
      </c>
      <c r="E9841" s="5" t="s">
        <v>616</v>
      </c>
      <c r="F9841" s="5" t="s">
        <v>30969</v>
      </c>
    </row>
    <row r="9842" spans="1:6" x14ac:dyDescent="0.45">
      <c r="A9842" s="5" t="s">
        <v>25538</v>
      </c>
      <c r="B9842" s="5" t="s">
        <v>13</v>
      </c>
      <c r="C9842" s="5" t="s">
        <v>17866</v>
      </c>
      <c r="E9842" s="5" t="s">
        <v>618</v>
      </c>
      <c r="F9842" s="5" t="s">
        <v>30970</v>
      </c>
    </row>
    <row r="9843" spans="1:6" x14ac:dyDescent="0.45">
      <c r="A9843" s="5" t="s">
        <v>25537</v>
      </c>
      <c r="B9843" s="5" t="s">
        <v>13</v>
      </c>
      <c r="C9843" s="5" t="s">
        <v>17867</v>
      </c>
      <c r="E9843" s="5" t="s">
        <v>98</v>
      </c>
      <c r="F9843" s="5" t="s">
        <v>30936</v>
      </c>
    </row>
    <row r="9844" spans="1:6" x14ac:dyDescent="0.45">
      <c r="A9844" s="5" t="s">
        <v>25536</v>
      </c>
      <c r="B9844" s="5" t="s">
        <v>13</v>
      </c>
      <c r="C9844" s="5" t="s">
        <v>17868</v>
      </c>
      <c r="E9844" s="5" t="s">
        <v>621</v>
      </c>
      <c r="F9844" s="5" t="s">
        <v>30971</v>
      </c>
    </row>
    <row r="9845" spans="1:6" x14ac:dyDescent="0.45">
      <c r="A9845" s="5" t="s">
        <v>25535</v>
      </c>
      <c r="B9845" s="5" t="s">
        <v>13</v>
      </c>
      <c r="C9845" s="5" t="s">
        <v>17869</v>
      </c>
      <c r="E9845" s="5" t="s">
        <v>1836</v>
      </c>
      <c r="F9845" s="5" t="s">
        <v>31025</v>
      </c>
    </row>
    <row r="9846" spans="1:6" x14ac:dyDescent="0.45">
      <c r="A9846" s="5" t="s">
        <v>25534</v>
      </c>
      <c r="B9846" s="5" t="s">
        <v>13</v>
      </c>
      <c r="C9846" s="5" t="s">
        <v>17870</v>
      </c>
      <c r="E9846" s="5" t="s">
        <v>1838</v>
      </c>
      <c r="F9846" s="5" t="s">
        <v>31026</v>
      </c>
    </row>
    <row r="9847" spans="1:6" x14ac:dyDescent="0.45">
      <c r="A9847" s="5" t="s">
        <v>25533</v>
      </c>
      <c r="B9847" s="5" t="s">
        <v>13</v>
      </c>
      <c r="C9847" s="5" t="s">
        <v>17871</v>
      </c>
      <c r="E9847" s="5" t="s">
        <v>624</v>
      </c>
      <c r="F9847" s="5" t="s">
        <v>30972</v>
      </c>
    </row>
    <row r="9848" spans="1:6" x14ac:dyDescent="0.45">
      <c r="A9848" s="5" t="s">
        <v>25532</v>
      </c>
      <c r="B9848" s="5" t="s">
        <v>13</v>
      </c>
      <c r="C9848" s="5" t="s">
        <v>17872</v>
      </c>
      <c r="E9848" s="5" t="s">
        <v>100</v>
      </c>
      <c r="F9848" s="5" t="s">
        <v>30937</v>
      </c>
    </row>
    <row r="9849" spans="1:6" x14ac:dyDescent="0.45">
      <c r="A9849" s="5" t="s">
        <v>25531</v>
      </c>
      <c r="B9849" s="5" t="s">
        <v>13</v>
      </c>
      <c r="C9849" s="5" t="s">
        <v>17873</v>
      </c>
      <c r="E9849" s="5" t="s">
        <v>1082</v>
      </c>
      <c r="F9849" s="5" t="s">
        <v>30989</v>
      </c>
    </row>
    <row r="9850" spans="1:6" x14ac:dyDescent="0.45">
      <c r="A9850" s="5" t="s">
        <v>25530</v>
      </c>
      <c r="B9850" s="5" t="s">
        <v>13</v>
      </c>
      <c r="C9850" s="5" t="s">
        <v>17874</v>
      </c>
      <c r="E9850" s="5" t="s">
        <v>1843</v>
      </c>
      <c r="F9850" s="5" t="s">
        <v>31027</v>
      </c>
    </row>
    <row r="9851" spans="1:6" x14ac:dyDescent="0.45">
      <c r="A9851" s="5" t="s">
        <v>25529</v>
      </c>
      <c r="B9851" s="5" t="s">
        <v>13</v>
      </c>
      <c r="C9851" s="5" t="s">
        <v>17875</v>
      </c>
      <c r="E9851" s="5" t="s">
        <v>1845</v>
      </c>
      <c r="F9851" s="5" t="s">
        <v>31028</v>
      </c>
    </row>
    <row r="9852" spans="1:6" x14ac:dyDescent="0.45">
      <c r="A9852" s="5" t="s">
        <v>25528</v>
      </c>
      <c r="B9852" s="5" t="s">
        <v>13</v>
      </c>
      <c r="C9852" s="5" t="s">
        <v>17876</v>
      </c>
      <c r="E9852" s="5" t="s">
        <v>1086</v>
      </c>
      <c r="F9852" s="5" t="s">
        <v>30991</v>
      </c>
    </row>
    <row r="9853" spans="1:6" x14ac:dyDescent="0.45">
      <c r="A9853" s="5" t="s">
        <v>25527</v>
      </c>
      <c r="B9853" s="5" t="s">
        <v>13</v>
      </c>
      <c r="C9853" s="5" t="s">
        <v>17877</v>
      </c>
      <c r="E9853" s="5" t="s">
        <v>102</v>
      </c>
      <c r="F9853" s="5" t="s">
        <v>30938</v>
      </c>
    </row>
    <row r="9854" spans="1:6" x14ac:dyDescent="0.45">
      <c r="A9854" s="5" t="s">
        <v>25526</v>
      </c>
      <c r="B9854" s="5" t="s">
        <v>13</v>
      </c>
      <c r="C9854" s="5" t="s">
        <v>17878</v>
      </c>
      <c r="E9854" s="5" t="s">
        <v>2838</v>
      </c>
      <c r="F9854" s="5" t="s">
        <v>31062</v>
      </c>
    </row>
    <row r="9855" spans="1:6" x14ac:dyDescent="0.45">
      <c r="A9855" s="5" t="s">
        <v>25525</v>
      </c>
      <c r="B9855" s="5" t="s">
        <v>13</v>
      </c>
      <c r="C9855" s="5" t="s">
        <v>17879</v>
      </c>
      <c r="E9855" s="5" t="s">
        <v>2840</v>
      </c>
      <c r="F9855" s="5" t="s">
        <v>31063</v>
      </c>
    </row>
    <row r="9856" spans="1:6" x14ac:dyDescent="0.45">
      <c r="A9856" s="5" t="s">
        <v>25524</v>
      </c>
      <c r="B9856" s="5" t="s">
        <v>13</v>
      </c>
      <c r="C9856" s="5" t="s">
        <v>17880</v>
      </c>
      <c r="E9856" s="5" t="s">
        <v>3830</v>
      </c>
      <c r="F9856" s="5" t="s">
        <v>31076</v>
      </c>
    </row>
    <row r="9857" spans="1:6" x14ac:dyDescent="0.45">
      <c r="A9857" s="5" t="s">
        <v>25523</v>
      </c>
      <c r="B9857" s="5" t="s">
        <v>13</v>
      </c>
      <c r="C9857" s="5" t="s">
        <v>17881</v>
      </c>
      <c r="E9857" s="5" t="s">
        <v>2842</v>
      </c>
      <c r="F9857" s="5" t="s">
        <v>31064</v>
      </c>
    </row>
    <row r="9858" spans="1:6" x14ac:dyDescent="0.45">
      <c r="A9858" s="5" t="s">
        <v>25522</v>
      </c>
      <c r="B9858" s="5" t="s">
        <v>13</v>
      </c>
      <c r="C9858" s="5" t="s">
        <v>17882</v>
      </c>
      <c r="E9858" s="5" t="s">
        <v>104</v>
      </c>
      <c r="F9858" s="5" t="s">
        <v>30939</v>
      </c>
    </row>
    <row r="9859" spans="1:6" x14ac:dyDescent="0.45">
      <c r="A9859" s="5" t="s">
        <v>25521</v>
      </c>
      <c r="B9859" s="5" t="s">
        <v>13</v>
      </c>
      <c r="C9859" s="5" t="s">
        <v>17883</v>
      </c>
      <c r="E9859" s="5" t="s">
        <v>2845</v>
      </c>
      <c r="F9859" s="5" t="s">
        <v>31065</v>
      </c>
    </row>
    <row r="9860" spans="1:6" x14ac:dyDescent="0.45">
      <c r="A9860" s="5" t="s">
        <v>25520</v>
      </c>
      <c r="B9860" s="5" t="s">
        <v>13</v>
      </c>
      <c r="C9860" s="5" t="s">
        <v>17884</v>
      </c>
      <c r="E9860" s="5" t="s">
        <v>2847</v>
      </c>
      <c r="F9860" s="5" t="s">
        <v>31066</v>
      </c>
    </row>
    <row r="9861" spans="1:6" x14ac:dyDescent="0.45">
      <c r="A9861" s="5" t="s">
        <v>25519</v>
      </c>
      <c r="B9861" s="5" t="s">
        <v>13</v>
      </c>
      <c r="C9861" s="5" t="s">
        <v>17885</v>
      </c>
      <c r="E9861" s="5" t="s">
        <v>2849</v>
      </c>
      <c r="F9861" s="5" t="s">
        <v>31067</v>
      </c>
    </row>
    <row r="9862" spans="1:6" x14ac:dyDescent="0.45">
      <c r="A9862" s="5" t="s">
        <v>25518</v>
      </c>
      <c r="B9862" s="5" t="s">
        <v>13</v>
      </c>
      <c r="C9862" s="5" t="s">
        <v>17886</v>
      </c>
      <c r="E9862" s="5" t="s">
        <v>2851</v>
      </c>
      <c r="F9862" s="5" t="s">
        <v>31068</v>
      </c>
    </row>
    <row r="9863" spans="1:6" x14ac:dyDescent="0.45">
      <c r="A9863" s="5" t="s">
        <v>25517</v>
      </c>
      <c r="B9863" s="5" t="s">
        <v>13</v>
      </c>
      <c r="C9863" s="5" t="s">
        <v>17887</v>
      </c>
      <c r="E9863" s="5" t="s">
        <v>120</v>
      </c>
      <c r="F9863" s="5" t="s">
        <v>30941</v>
      </c>
    </row>
    <row r="9864" spans="1:6" x14ac:dyDescent="0.45">
      <c r="A9864" s="5" t="s">
        <v>25516</v>
      </c>
      <c r="B9864" s="5" t="s">
        <v>13</v>
      </c>
      <c r="C9864" s="5" t="s">
        <v>17888</v>
      </c>
      <c r="E9864" s="5" t="s">
        <v>122</v>
      </c>
      <c r="F9864" s="5" t="s">
        <v>30942</v>
      </c>
    </row>
    <row r="9865" spans="1:6" x14ac:dyDescent="0.45">
      <c r="A9865" s="5" t="s">
        <v>25515</v>
      </c>
      <c r="B9865" s="5" t="s">
        <v>13</v>
      </c>
      <c r="C9865" s="5" t="s">
        <v>17889</v>
      </c>
      <c r="E9865" s="5" t="s">
        <v>279</v>
      </c>
      <c r="F9865" s="5" t="s">
        <v>30955</v>
      </c>
    </row>
    <row r="9866" spans="1:6" x14ac:dyDescent="0.45">
      <c r="A9866" s="5" t="s">
        <v>25514</v>
      </c>
      <c r="B9866" s="5" t="s">
        <v>13</v>
      </c>
      <c r="C9866" s="5" t="s">
        <v>17890</v>
      </c>
      <c r="E9866" s="5" t="s">
        <v>2791</v>
      </c>
      <c r="F9866" s="5" t="s">
        <v>31061</v>
      </c>
    </row>
    <row r="9867" spans="1:6" x14ac:dyDescent="0.45">
      <c r="A9867" s="5" t="s">
        <v>25513</v>
      </c>
      <c r="B9867" s="5" t="s">
        <v>13</v>
      </c>
      <c r="C9867" s="5" t="s">
        <v>17891</v>
      </c>
      <c r="E9867" s="5" t="s">
        <v>281</v>
      </c>
      <c r="F9867" s="5" t="s">
        <v>30956</v>
      </c>
    </row>
    <row r="9868" spans="1:6" x14ac:dyDescent="0.45">
      <c r="A9868" s="5" t="s">
        <v>25512</v>
      </c>
      <c r="B9868" s="5" t="s">
        <v>13</v>
      </c>
      <c r="C9868" s="5" t="s">
        <v>17892</v>
      </c>
      <c r="E9868" s="5" t="s">
        <v>17893</v>
      </c>
      <c r="F9868" s="5" t="s">
        <v>31080</v>
      </c>
    </row>
    <row r="9869" spans="1:6" x14ac:dyDescent="0.45">
      <c r="A9869" s="5" t="s">
        <v>25511</v>
      </c>
      <c r="B9869" s="5" t="s">
        <v>13</v>
      </c>
      <c r="C9869" s="5" t="s">
        <v>17894</v>
      </c>
      <c r="E9869" s="5" t="s">
        <v>283</v>
      </c>
      <c r="F9869" s="5" t="s">
        <v>30957</v>
      </c>
    </row>
    <row r="9870" spans="1:6" x14ac:dyDescent="0.45">
      <c r="A9870" s="5" t="s">
        <v>25510</v>
      </c>
      <c r="B9870" s="5" t="s">
        <v>13</v>
      </c>
      <c r="C9870" s="5" t="s">
        <v>17895</v>
      </c>
      <c r="E9870" s="5" t="s">
        <v>17896</v>
      </c>
      <c r="F9870" s="5" t="s">
        <v>31081</v>
      </c>
    </row>
    <row r="9871" spans="1:6" x14ac:dyDescent="0.45">
      <c r="A9871" s="5" t="s">
        <v>25509</v>
      </c>
      <c r="B9871" s="5" t="s">
        <v>13</v>
      </c>
      <c r="C9871" s="5" t="s">
        <v>17897</v>
      </c>
      <c r="E9871" s="5" t="s">
        <v>1330</v>
      </c>
      <c r="F9871" s="5" t="s">
        <v>31011</v>
      </c>
    </row>
    <row r="9872" spans="1:6" x14ac:dyDescent="0.45">
      <c r="A9872" s="5" t="s">
        <v>25508</v>
      </c>
      <c r="B9872" s="5" t="s">
        <v>13</v>
      </c>
      <c r="C9872" s="5" t="s">
        <v>17898</v>
      </c>
      <c r="E9872" s="5" t="s">
        <v>17899</v>
      </c>
      <c r="F9872" s="5" t="s">
        <v>31082</v>
      </c>
    </row>
    <row r="9873" spans="1:6" x14ac:dyDescent="0.45">
      <c r="A9873" s="5" t="s">
        <v>25507</v>
      </c>
      <c r="B9873" s="5" t="s">
        <v>13</v>
      </c>
      <c r="C9873" s="5" t="s">
        <v>17900</v>
      </c>
      <c r="E9873" s="5" t="s">
        <v>1332</v>
      </c>
      <c r="F9873" s="5" t="s">
        <v>31012</v>
      </c>
    </row>
    <row r="9874" spans="1:6" x14ac:dyDescent="0.45">
      <c r="A9874" s="5" t="s">
        <v>25506</v>
      </c>
      <c r="B9874" s="5" t="s">
        <v>13</v>
      </c>
      <c r="C9874" s="5" t="s">
        <v>17901</v>
      </c>
      <c r="E9874" s="5" t="s">
        <v>17902</v>
      </c>
      <c r="F9874" s="5" t="s">
        <v>31083</v>
      </c>
    </row>
    <row r="9875" spans="1:6" x14ac:dyDescent="0.45">
      <c r="A9875" s="5" t="s">
        <v>25505</v>
      </c>
      <c r="B9875" s="5" t="s">
        <v>13</v>
      </c>
      <c r="C9875" s="5" t="s">
        <v>17903</v>
      </c>
      <c r="E9875" s="5" t="s">
        <v>1334</v>
      </c>
      <c r="F9875" s="5" t="s">
        <v>31013</v>
      </c>
    </row>
    <row r="9876" spans="1:6" x14ac:dyDescent="0.45">
      <c r="A9876" s="5" t="s">
        <v>25504</v>
      </c>
      <c r="B9876" s="5" t="s">
        <v>13</v>
      </c>
      <c r="C9876" s="5" t="s">
        <v>17904</v>
      </c>
      <c r="E9876" s="5" t="s">
        <v>17905</v>
      </c>
      <c r="F9876" s="5" t="s">
        <v>31084</v>
      </c>
    </row>
    <row r="9877" spans="1:6" x14ac:dyDescent="0.45">
      <c r="A9877" s="5" t="s">
        <v>25503</v>
      </c>
      <c r="B9877" s="5" t="s">
        <v>13</v>
      </c>
      <c r="C9877" s="5" t="s">
        <v>17906</v>
      </c>
      <c r="E9877" s="5" t="s">
        <v>1336</v>
      </c>
      <c r="F9877" s="5" t="s">
        <v>31014</v>
      </c>
    </row>
    <row r="9878" spans="1:6" x14ac:dyDescent="0.45">
      <c r="A9878" s="5" t="s">
        <v>25502</v>
      </c>
      <c r="B9878" s="5" t="s">
        <v>13</v>
      </c>
      <c r="C9878" s="5" t="s">
        <v>17907</v>
      </c>
      <c r="E9878" s="5" t="s">
        <v>17908</v>
      </c>
      <c r="F9878" s="5" t="s">
        <v>31085</v>
      </c>
    </row>
    <row r="9879" spans="1:6" x14ac:dyDescent="0.45">
      <c r="A9879" s="5" t="s">
        <v>25501</v>
      </c>
      <c r="B9879" s="5" t="s">
        <v>13</v>
      </c>
      <c r="C9879" s="5" t="s">
        <v>17909</v>
      </c>
      <c r="E9879" s="5" t="s">
        <v>1338</v>
      </c>
      <c r="F9879" s="5" t="s">
        <v>31015</v>
      </c>
    </row>
    <row r="9880" spans="1:6" x14ac:dyDescent="0.45">
      <c r="A9880" s="5" t="s">
        <v>25500</v>
      </c>
      <c r="B9880" s="5" t="s">
        <v>13</v>
      </c>
      <c r="C9880" s="5" t="s">
        <v>17910</v>
      </c>
      <c r="E9880" s="5" t="s">
        <v>17911</v>
      </c>
      <c r="F9880" s="5" t="s">
        <v>31086</v>
      </c>
    </row>
    <row r="9881" spans="1:6" x14ac:dyDescent="0.45">
      <c r="A9881" s="5" t="s">
        <v>25499</v>
      </c>
      <c r="B9881" s="5" t="s">
        <v>13</v>
      </c>
      <c r="C9881" s="5" t="s">
        <v>17912</v>
      </c>
      <c r="E9881" s="5" t="s">
        <v>2390</v>
      </c>
      <c r="F9881" s="5" t="s">
        <v>31041</v>
      </c>
    </row>
    <row r="9882" spans="1:6" x14ac:dyDescent="0.45">
      <c r="A9882" s="5" t="s">
        <v>25498</v>
      </c>
      <c r="B9882" s="5" t="s">
        <v>13</v>
      </c>
      <c r="C9882" s="5" t="s">
        <v>17913</v>
      </c>
      <c r="E9882" s="5" t="s">
        <v>2542</v>
      </c>
      <c r="F9882" s="5" t="s">
        <v>31053</v>
      </c>
    </row>
    <row r="9883" spans="1:6" x14ac:dyDescent="0.45">
      <c r="A9883" s="5" t="s">
        <v>25497</v>
      </c>
      <c r="B9883" s="5" t="s">
        <v>13</v>
      </c>
      <c r="C9883" s="5" t="s">
        <v>17914</v>
      </c>
      <c r="E9883" s="5" t="s">
        <v>2392</v>
      </c>
      <c r="F9883" s="5" t="s">
        <v>31042</v>
      </c>
    </row>
    <row r="9884" spans="1:6" x14ac:dyDescent="0.45">
      <c r="A9884" s="5" t="s">
        <v>25496</v>
      </c>
      <c r="B9884" s="5" t="s">
        <v>13</v>
      </c>
      <c r="C9884" s="5" t="s">
        <v>17915</v>
      </c>
      <c r="E9884" s="5" t="s">
        <v>2547</v>
      </c>
      <c r="F9884" s="5" t="s">
        <v>31054</v>
      </c>
    </row>
    <row r="9885" spans="1:6" x14ac:dyDescent="0.45">
      <c r="A9885" s="5" t="s">
        <v>25495</v>
      </c>
      <c r="B9885" s="5" t="s">
        <v>13</v>
      </c>
      <c r="C9885" s="5" t="s">
        <v>17916</v>
      </c>
      <c r="E9885" s="5" t="s">
        <v>2394</v>
      </c>
      <c r="F9885" s="5" t="s">
        <v>31043</v>
      </c>
    </row>
    <row r="9886" spans="1:6" x14ac:dyDescent="0.45">
      <c r="A9886" s="5" t="s">
        <v>25494</v>
      </c>
      <c r="B9886" s="5" t="s">
        <v>13</v>
      </c>
      <c r="C9886" s="5" t="s">
        <v>17917</v>
      </c>
      <c r="E9886" s="5" t="s">
        <v>2552</v>
      </c>
      <c r="F9886" s="5" t="s">
        <v>31055</v>
      </c>
    </row>
    <row r="9887" spans="1:6" x14ac:dyDescent="0.45">
      <c r="A9887" s="5" t="s">
        <v>25493</v>
      </c>
      <c r="B9887" s="5" t="s">
        <v>4580</v>
      </c>
      <c r="C9887" s="5" t="s">
        <v>17858</v>
      </c>
      <c r="E9887" s="5" t="s">
        <v>17918</v>
      </c>
      <c r="F9887" s="5" t="s">
        <v>24928</v>
      </c>
    </row>
    <row r="9888" spans="1:6" x14ac:dyDescent="0.45">
      <c r="A9888" s="5" t="s">
        <v>25492</v>
      </c>
      <c r="B9888" s="5" t="s">
        <v>4580</v>
      </c>
      <c r="C9888" s="5" t="s">
        <v>17919</v>
      </c>
      <c r="E9888" s="5" t="s">
        <v>17920</v>
      </c>
      <c r="F9888" s="5" t="s">
        <v>24928</v>
      </c>
    </row>
    <row r="9889" spans="1:6" x14ac:dyDescent="0.45">
      <c r="A9889" s="5" t="s">
        <v>17921</v>
      </c>
      <c r="B9889" s="5" t="s">
        <v>17922</v>
      </c>
      <c r="C9889" s="5" t="s">
        <v>17923</v>
      </c>
      <c r="E9889" s="5" t="s">
        <v>17924</v>
      </c>
      <c r="F9889" s="5" t="s">
        <v>19807</v>
      </c>
    </row>
    <row r="9890" spans="1:6" x14ac:dyDescent="0.45">
      <c r="A9890" s="5" t="s">
        <v>25491</v>
      </c>
      <c r="B9890" s="5" t="s">
        <v>17925</v>
      </c>
      <c r="C9890" s="5" t="s">
        <v>17926</v>
      </c>
      <c r="E9890" s="5" t="s">
        <v>17924</v>
      </c>
      <c r="F9890" s="5" t="s">
        <v>24928</v>
      </c>
    </row>
    <row r="9891" spans="1:6" x14ac:dyDescent="0.45">
      <c r="A9891" s="5" t="s">
        <v>25490</v>
      </c>
      <c r="B9891" s="5" t="s">
        <v>17925</v>
      </c>
      <c r="C9891" s="5" t="s">
        <v>17927</v>
      </c>
      <c r="E9891" s="5" t="s">
        <v>17928</v>
      </c>
      <c r="F9891" s="5" t="s">
        <v>24928</v>
      </c>
    </row>
    <row r="9892" spans="1:6" x14ac:dyDescent="0.45">
      <c r="A9892" s="5" t="s">
        <v>25489</v>
      </c>
      <c r="B9892" s="5" t="s">
        <v>13</v>
      </c>
      <c r="C9892" s="5" t="s">
        <v>17929</v>
      </c>
      <c r="E9892" s="5" t="s">
        <v>17930</v>
      </c>
      <c r="F9892" s="5" t="s">
        <v>24928</v>
      </c>
    </row>
    <row r="9893" spans="1:6" x14ac:dyDescent="0.45">
      <c r="A9893" s="5" t="s">
        <v>25488</v>
      </c>
      <c r="B9893" s="5" t="s">
        <v>13</v>
      </c>
      <c r="C9893" s="5" t="s">
        <v>17931</v>
      </c>
      <c r="E9893" s="5" t="s">
        <v>17932</v>
      </c>
      <c r="F9893" s="5" t="s">
        <v>24928</v>
      </c>
    </row>
    <row r="9894" spans="1:6" x14ac:dyDescent="0.45">
      <c r="A9894" s="5" t="s">
        <v>25487</v>
      </c>
      <c r="B9894" s="5" t="s">
        <v>13</v>
      </c>
      <c r="C9894" s="5" t="s">
        <v>17933</v>
      </c>
      <c r="E9894" s="5" t="s">
        <v>17934</v>
      </c>
      <c r="F9894" s="5" t="s">
        <v>24928</v>
      </c>
    </row>
    <row r="9895" spans="1:6" x14ac:dyDescent="0.45">
      <c r="A9895" s="5" t="s">
        <v>25486</v>
      </c>
      <c r="B9895" s="5" t="s">
        <v>13</v>
      </c>
      <c r="C9895" s="5" t="s">
        <v>17935</v>
      </c>
      <c r="E9895" s="5" t="s">
        <v>17936</v>
      </c>
      <c r="F9895" s="5" t="s">
        <v>24928</v>
      </c>
    </row>
    <row r="9896" spans="1:6" x14ac:dyDescent="0.45">
      <c r="A9896" s="5" t="s">
        <v>25485</v>
      </c>
      <c r="B9896" s="5" t="s">
        <v>13</v>
      </c>
      <c r="C9896" s="5" t="s">
        <v>17937</v>
      </c>
      <c r="E9896" s="5" t="s">
        <v>17938</v>
      </c>
      <c r="F9896" s="5" t="s">
        <v>24928</v>
      </c>
    </row>
    <row r="9897" spans="1:6" x14ac:dyDescent="0.45">
      <c r="A9897" s="5" t="s">
        <v>25484</v>
      </c>
      <c r="B9897" s="5" t="s">
        <v>13</v>
      </c>
      <c r="C9897" s="5" t="s">
        <v>17939</v>
      </c>
      <c r="E9897" s="5" t="s">
        <v>17940</v>
      </c>
      <c r="F9897" s="5" t="s">
        <v>24928</v>
      </c>
    </row>
    <row r="9898" spans="1:6" x14ac:dyDescent="0.45">
      <c r="A9898" s="5" t="s">
        <v>25483</v>
      </c>
      <c r="B9898" s="5" t="s">
        <v>13</v>
      </c>
      <c r="C9898" s="5" t="s">
        <v>17941</v>
      </c>
      <c r="E9898" s="5" t="s">
        <v>17942</v>
      </c>
      <c r="F9898" s="5" t="s">
        <v>24928</v>
      </c>
    </row>
    <row r="9899" spans="1:6" x14ac:dyDescent="0.45">
      <c r="A9899" s="5" t="s">
        <v>25482</v>
      </c>
      <c r="B9899" s="5" t="s">
        <v>13</v>
      </c>
      <c r="C9899" s="5" t="s">
        <v>17943</v>
      </c>
      <c r="E9899" s="5" t="s">
        <v>17944</v>
      </c>
      <c r="F9899" s="5" t="s">
        <v>24928</v>
      </c>
    </row>
    <row r="9900" spans="1:6" x14ac:dyDescent="0.45">
      <c r="A9900" s="5" t="s">
        <v>25481</v>
      </c>
      <c r="B9900" s="5" t="s">
        <v>4580</v>
      </c>
      <c r="C9900" s="5" t="s">
        <v>17945</v>
      </c>
      <c r="E9900" s="5" t="s">
        <v>17946</v>
      </c>
      <c r="F9900" s="5" t="s">
        <v>24928</v>
      </c>
    </row>
    <row r="9901" spans="1:6" x14ac:dyDescent="0.45">
      <c r="A9901" s="5" t="s">
        <v>25480</v>
      </c>
      <c r="B9901" s="5" t="s">
        <v>4580</v>
      </c>
      <c r="C9901" s="5" t="s">
        <v>17947</v>
      </c>
      <c r="E9901" s="5" t="s">
        <v>17948</v>
      </c>
      <c r="F9901" s="5" t="s">
        <v>24928</v>
      </c>
    </row>
    <row r="9902" spans="1:6" x14ac:dyDescent="0.45">
      <c r="A9902" s="5" t="s">
        <v>17949</v>
      </c>
      <c r="B9902" s="5" t="s">
        <v>10478</v>
      </c>
      <c r="C9902" s="5" t="s">
        <v>17950</v>
      </c>
      <c r="E9902" s="5" t="s">
        <v>17951</v>
      </c>
      <c r="F9902" s="5" t="s">
        <v>20580</v>
      </c>
    </row>
    <row r="9903" spans="1:6" x14ac:dyDescent="0.45">
      <c r="A9903" s="5" t="s">
        <v>17952</v>
      </c>
      <c r="B9903" s="5" t="s">
        <v>10478</v>
      </c>
      <c r="C9903" s="5" t="s">
        <v>17953</v>
      </c>
      <c r="E9903" s="5" t="s">
        <v>17954</v>
      </c>
      <c r="F9903" s="5" t="s">
        <v>20581</v>
      </c>
    </row>
    <row r="9904" spans="1:6" x14ac:dyDescent="0.45">
      <c r="A9904" s="5" t="s">
        <v>25479</v>
      </c>
      <c r="B9904" s="5" t="s">
        <v>10478</v>
      </c>
      <c r="C9904" s="5" t="s">
        <v>17955</v>
      </c>
      <c r="E9904" s="5" t="s">
        <v>17956</v>
      </c>
      <c r="F9904" s="5" t="s">
        <v>24928</v>
      </c>
    </row>
    <row r="9905" spans="1:6" x14ac:dyDescent="0.45">
      <c r="A9905" s="5" t="s">
        <v>25478</v>
      </c>
      <c r="B9905" s="5" t="s">
        <v>10478</v>
      </c>
      <c r="C9905" s="5" t="s">
        <v>17957</v>
      </c>
      <c r="E9905" s="5" t="s">
        <v>17958</v>
      </c>
      <c r="F9905" s="5" t="s">
        <v>24928</v>
      </c>
    </row>
    <row r="9906" spans="1:6" x14ac:dyDescent="0.45">
      <c r="A9906" s="5" t="s">
        <v>17959</v>
      </c>
      <c r="B9906" s="5" t="s">
        <v>10478</v>
      </c>
      <c r="C9906" s="5" t="s">
        <v>17960</v>
      </c>
      <c r="E9906" s="5" t="s">
        <v>17961</v>
      </c>
      <c r="F9906" s="5" t="s">
        <v>21262</v>
      </c>
    </row>
    <row r="9907" spans="1:6" x14ac:dyDescent="0.45">
      <c r="A9907" s="5" t="s">
        <v>17962</v>
      </c>
      <c r="B9907" s="5" t="s">
        <v>10478</v>
      </c>
      <c r="C9907" s="5" t="s">
        <v>17963</v>
      </c>
      <c r="E9907" s="5" t="s">
        <v>17964</v>
      </c>
      <c r="F9907" s="5" t="s">
        <v>21263</v>
      </c>
    </row>
    <row r="9908" spans="1:6" x14ac:dyDescent="0.45">
      <c r="A9908" s="5" t="s">
        <v>17965</v>
      </c>
      <c r="B9908" s="5" t="s">
        <v>10478</v>
      </c>
      <c r="C9908" s="5" t="s">
        <v>17966</v>
      </c>
      <c r="E9908" s="5" t="s">
        <v>17967</v>
      </c>
      <c r="F9908" s="5" t="s">
        <v>21264</v>
      </c>
    </row>
    <row r="9909" spans="1:6" x14ac:dyDescent="0.45">
      <c r="A9909" s="5" t="s">
        <v>17968</v>
      </c>
      <c r="B9909" s="5" t="s">
        <v>10478</v>
      </c>
      <c r="C9909" s="5" t="s">
        <v>17969</v>
      </c>
      <c r="E9909" s="5" t="s">
        <v>17970</v>
      </c>
      <c r="F9909" s="5" t="s">
        <v>21265</v>
      </c>
    </row>
    <row r="9910" spans="1:6" x14ac:dyDescent="0.45">
      <c r="A9910" s="5" t="s">
        <v>17971</v>
      </c>
      <c r="B9910" s="5" t="s">
        <v>10478</v>
      </c>
      <c r="C9910" s="5" t="s">
        <v>17972</v>
      </c>
      <c r="E9910" s="5" t="s">
        <v>17973</v>
      </c>
      <c r="F9910" s="5" t="s">
        <v>21266</v>
      </c>
    </row>
    <row r="9911" spans="1:6" x14ac:dyDescent="0.45">
      <c r="A9911" s="5" t="s">
        <v>17974</v>
      </c>
      <c r="B9911" s="5" t="s">
        <v>10478</v>
      </c>
      <c r="C9911" s="5" t="s">
        <v>17975</v>
      </c>
      <c r="E9911" s="5" t="s">
        <v>17976</v>
      </c>
      <c r="F9911" s="5" t="s">
        <v>31396</v>
      </c>
    </row>
    <row r="9912" spans="1:6" x14ac:dyDescent="0.45">
      <c r="A9912" s="5" t="s">
        <v>17977</v>
      </c>
      <c r="B9912" s="5" t="s">
        <v>10478</v>
      </c>
      <c r="C9912" s="5" t="s">
        <v>17978</v>
      </c>
      <c r="E9912" s="5" t="s">
        <v>17979</v>
      </c>
      <c r="F9912" s="5" t="s">
        <v>21268</v>
      </c>
    </row>
    <row r="9913" spans="1:6" x14ac:dyDescent="0.45">
      <c r="A9913" s="5" t="s">
        <v>17980</v>
      </c>
      <c r="B9913" s="5" t="s">
        <v>10478</v>
      </c>
      <c r="C9913" s="5" t="s">
        <v>17981</v>
      </c>
      <c r="E9913" s="5" t="s">
        <v>17982</v>
      </c>
      <c r="F9913" s="5" t="s">
        <v>21269</v>
      </c>
    </row>
    <row r="9914" spans="1:6" x14ac:dyDescent="0.45">
      <c r="A9914" s="5" t="s">
        <v>17983</v>
      </c>
      <c r="B9914" s="5" t="s">
        <v>10478</v>
      </c>
      <c r="C9914" s="5" t="s">
        <v>17984</v>
      </c>
      <c r="E9914" s="5" t="s">
        <v>17985</v>
      </c>
      <c r="F9914" s="5" t="s">
        <v>21270</v>
      </c>
    </row>
    <row r="9915" spans="1:6" x14ac:dyDescent="0.45">
      <c r="A9915" s="5" t="s">
        <v>17986</v>
      </c>
      <c r="B9915" s="5" t="s">
        <v>10478</v>
      </c>
      <c r="C9915" s="5" t="s">
        <v>17987</v>
      </c>
      <c r="E9915" s="5" t="s">
        <v>17988</v>
      </c>
      <c r="F9915" s="5" t="s">
        <v>21271</v>
      </c>
    </row>
    <row r="9916" spans="1:6" x14ac:dyDescent="0.45">
      <c r="A9916" s="5" t="s">
        <v>25477</v>
      </c>
      <c r="B9916" s="5" t="s">
        <v>10478</v>
      </c>
      <c r="C9916" s="5" t="s">
        <v>17989</v>
      </c>
      <c r="E9916" s="5" t="s">
        <v>17990</v>
      </c>
      <c r="F9916" s="5" t="s">
        <v>24928</v>
      </c>
    </row>
    <row r="9917" spans="1:6" x14ac:dyDescent="0.45">
      <c r="A9917" s="5" t="s">
        <v>17991</v>
      </c>
      <c r="B9917" s="5" t="s">
        <v>10478</v>
      </c>
      <c r="C9917" s="5" t="s">
        <v>17992</v>
      </c>
      <c r="E9917" s="5" t="s">
        <v>17993</v>
      </c>
      <c r="F9917" s="5" t="s">
        <v>21272</v>
      </c>
    </row>
    <row r="9918" spans="1:6" x14ac:dyDescent="0.45">
      <c r="A9918" s="5" t="s">
        <v>17994</v>
      </c>
      <c r="B9918" s="5" t="s">
        <v>10478</v>
      </c>
      <c r="C9918" s="5" t="s">
        <v>17995</v>
      </c>
      <c r="E9918" s="5" t="s">
        <v>17996</v>
      </c>
      <c r="F9918" s="5" t="s">
        <v>21273</v>
      </c>
    </row>
    <row r="9919" spans="1:6" x14ac:dyDescent="0.45">
      <c r="A9919" s="5" t="s">
        <v>25476</v>
      </c>
      <c r="B9919" s="5" t="s">
        <v>10478</v>
      </c>
      <c r="C9919" s="5" t="s">
        <v>17997</v>
      </c>
      <c r="E9919" s="5" t="s">
        <v>17990</v>
      </c>
      <c r="F9919" s="5" t="s">
        <v>24928</v>
      </c>
    </row>
    <row r="9920" spans="1:6" x14ac:dyDescent="0.45">
      <c r="A9920" s="5" t="s">
        <v>17998</v>
      </c>
      <c r="B9920" s="5" t="s">
        <v>10478</v>
      </c>
      <c r="C9920" s="5" t="s">
        <v>17999</v>
      </c>
      <c r="E9920" s="5" t="s">
        <v>18000</v>
      </c>
      <c r="F9920" s="5" t="s">
        <v>21274</v>
      </c>
    </row>
    <row r="9921" spans="1:6" x14ac:dyDescent="0.45">
      <c r="A9921" s="5" t="s">
        <v>18001</v>
      </c>
      <c r="B9921" s="5" t="s">
        <v>10478</v>
      </c>
      <c r="C9921" s="5" t="s">
        <v>18002</v>
      </c>
      <c r="E9921" s="5" t="s">
        <v>18003</v>
      </c>
      <c r="F9921" s="5" t="s">
        <v>21275</v>
      </c>
    </row>
    <row r="9922" spans="1:6" x14ac:dyDescent="0.45">
      <c r="A9922" s="5" t="s">
        <v>25475</v>
      </c>
      <c r="B9922" s="5" t="s">
        <v>10478</v>
      </c>
      <c r="C9922" s="5" t="s">
        <v>18004</v>
      </c>
      <c r="E9922" s="5" t="s">
        <v>17990</v>
      </c>
      <c r="F9922" s="5" t="s">
        <v>24928</v>
      </c>
    </row>
    <row r="9923" spans="1:6" x14ac:dyDescent="0.45">
      <c r="A9923" s="5" t="s">
        <v>18005</v>
      </c>
      <c r="B9923" s="5" t="s">
        <v>10478</v>
      </c>
      <c r="C9923" s="5" t="s">
        <v>18006</v>
      </c>
      <c r="E9923" s="5" t="s">
        <v>18007</v>
      </c>
      <c r="F9923" s="5" t="s">
        <v>21276</v>
      </c>
    </row>
    <row r="9924" spans="1:6" x14ac:dyDescent="0.45">
      <c r="A9924" s="5" t="s">
        <v>18008</v>
      </c>
      <c r="B9924" s="5" t="s">
        <v>10478</v>
      </c>
      <c r="C9924" s="5" t="s">
        <v>18009</v>
      </c>
      <c r="E9924" s="5" t="s">
        <v>18010</v>
      </c>
      <c r="F9924" s="5" t="s">
        <v>21277</v>
      </c>
    </row>
    <row r="9925" spans="1:6" x14ac:dyDescent="0.45">
      <c r="A9925" s="5" t="s">
        <v>25474</v>
      </c>
      <c r="B9925" s="5" t="s">
        <v>10478</v>
      </c>
      <c r="C9925" s="5" t="s">
        <v>18011</v>
      </c>
      <c r="E9925" s="5" t="s">
        <v>17990</v>
      </c>
      <c r="F9925" s="5" t="s">
        <v>24928</v>
      </c>
    </row>
    <row r="9926" spans="1:6" x14ac:dyDescent="0.45">
      <c r="A9926" s="5" t="s">
        <v>18012</v>
      </c>
      <c r="B9926" s="5" t="s">
        <v>10478</v>
      </c>
      <c r="C9926" s="5" t="s">
        <v>18013</v>
      </c>
      <c r="E9926" s="5" t="s">
        <v>18014</v>
      </c>
      <c r="F9926" s="5" t="s">
        <v>21278</v>
      </c>
    </row>
    <row r="9927" spans="1:6" x14ac:dyDescent="0.45">
      <c r="A9927" s="5" t="s">
        <v>18015</v>
      </c>
      <c r="B9927" s="5" t="s">
        <v>10478</v>
      </c>
      <c r="C9927" s="5" t="s">
        <v>18016</v>
      </c>
      <c r="E9927" s="5" t="s">
        <v>18017</v>
      </c>
      <c r="F9927" s="5" t="s">
        <v>21279</v>
      </c>
    </row>
    <row r="9928" spans="1:6" x14ac:dyDescent="0.45">
      <c r="A9928" s="5" t="s">
        <v>25473</v>
      </c>
      <c r="B9928" s="5" t="s">
        <v>10478</v>
      </c>
      <c r="C9928" s="5" t="s">
        <v>18018</v>
      </c>
      <c r="E9928" s="5" t="s">
        <v>17990</v>
      </c>
      <c r="F9928" s="5" t="s">
        <v>24928</v>
      </c>
    </row>
    <row r="9929" spans="1:6" x14ac:dyDescent="0.45">
      <c r="A9929" s="5" t="s">
        <v>18019</v>
      </c>
      <c r="B9929" s="5" t="s">
        <v>10478</v>
      </c>
      <c r="C9929" s="5" t="s">
        <v>18020</v>
      </c>
      <c r="E9929" s="5" t="s">
        <v>18021</v>
      </c>
      <c r="F9929" s="5" t="s">
        <v>21280</v>
      </c>
    </row>
    <row r="9930" spans="1:6" x14ac:dyDescent="0.45">
      <c r="A9930" s="5" t="s">
        <v>18022</v>
      </c>
      <c r="B9930" s="5" t="s">
        <v>10478</v>
      </c>
      <c r="C9930" s="5" t="s">
        <v>18023</v>
      </c>
      <c r="E9930" s="5" t="s">
        <v>18024</v>
      </c>
      <c r="F9930" s="5" t="s">
        <v>21281</v>
      </c>
    </row>
    <row r="9931" spans="1:6" x14ac:dyDescent="0.45">
      <c r="A9931" s="5" t="s">
        <v>25472</v>
      </c>
      <c r="B9931" s="5" t="s">
        <v>10478</v>
      </c>
      <c r="C9931" s="5" t="s">
        <v>18025</v>
      </c>
      <c r="E9931" s="5" t="s">
        <v>17990</v>
      </c>
      <c r="F9931" s="5" t="s">
        <v>24928</v>
      </c>
    </row>
    <row r="9932" spans="1:6" x14ac:dyDescent="0.45">
      <c r="A9932" s="5" t="s">
        <v>18026</v>
      </c>
      <c r="B9932" s="5" t="s">
        <v>10478</v>
      </c>
      <c r="C9932" s="5" t="s">
        <v>18027</v>
      </c>
      <c r="E9932" s="5" t="s">
        <v>18028</v>
      </c>
      <c r="F9932" s="5" t="s">
        <v>21282</v>
      </c>
    </row>
    <row r="9933" spans="1:6" x14ac:dyDescent="0.45">
      <c r="A9933" s="5" t="s">
        <v>18029</v>
      </c>
      <c r="B9933" s="5" t="s">
        <v>10478</v>
      </c>
      <c r="C9933" s="5" t="s">
        <v>18030</v>
      </c>
      <c r="E9933" s="5" t="s">
        <v>18031</v>
      </c>
      <c r="F9933" s="5" t="s">
        <v>21283</v>
      </c>
    </row>
    <row r="9934" spans="1:6" x14ac:dyDescent="0.45">
      <c r="A9934" s="5" t="s">
        <v>25471</v>
      </c>
      <c r="B9934" s="5" t="s">
        <v>10478</v>
      </c>
      <c r="C9934" s="5" t="s">
        <v>18032</v>
      </c>
      <c r="E9934" s="5" t="s">
        <v>17990</v>
      </c>
      <c r="F9934" s="5" t="s">
        <v>24928</v>
      </c>
    </row>
    <row r="9935" spans="1:6" x14ac:dyDescent="0.45">
      <c r="A9935" s="5" t="s">
        <v>18033</v>
      </c>
      <c r="B9935" s="5" t="s">
        <v>10478</v>
      </c>
      <c r="C9935" s="5" t="s">
        <v>18034</v>
      </c>
      <c r="E9935" s="5" t="s">
        <v>18035</v>
      </c>
      <c r="F9935" s="5" t="s">
        <v>21284</v>
      </c>
    </row>
    <row r="9936" spans="1:6" x14ac:dyDescent="0.45">
      <c r="A9936" s="5" t="s">
        <v>18036</v>
      </c>
      <c r="B9936" s="5" t="s">
        <v>10478</v>
      </c>
      <c r="C9936" s="5" t="s">
        <v>18037</v>
      </c>
      <c r="E9936" s="5" t="s">
        <v>18038</v>
      </c>
      <c r="F9936" s="5" t="s">
        <v>21285</v>
      </c>
    </row>
    <row r="9937" spans="1:6" x14ac:dyDescent="0.45">
      <c r="A9937" s="5" t="s">
        <v>25470</v>
      </c>
      <c r="B9937" s="5" t="s">
        <v>10478</v>
      </c>
      <c r="C9937" s="5" t="s">
        <v>18039</v>
      </c>
      <c r="E9937" s="5" t="s">
        <v>17990</v>
      </c>
      <c r="F9937" s="5" t="s">
        <v>24928</v>
      </c>
    </row>
    <row r="9938" spans="1:6" x14ac:dyDescent="0.45">
      <c r="A9938" s="5" t="s">
        <v>18040</v>
      </c>
      <c r="B9938" s="5" t="s">
        <v>10478</v>
      </c>
      <c r="C9938" s="5" t="s">
        <v>18041</v>
      </c>
      <c r="E9938" s="5" t="s">
        <v>18042</v>
      </c>
      <c r="F9938" s="5" t="s">
        <v>21286</v>
      </c>
    </row>
    <row r="9939" spans="1:6" x14ac:dyDescent="0.45">
      <c r="A9939" s="5" t="s">
        <v>18043</v>
      </c>
      <c r="B9939" s="5" t="s">
        <v>10478</v>
      </c>
      <c r="C9939" s="5" t="s">
        <v>18044</v>
      </c>
      <c r="E9939" s="5" t="s">
        <v>18045</v>
      </c>
      <c r="F9939" s="5" t="s">
        <v>21287</v>
      </c>
    </row>
    <row r="9940" spans="1:6" x14ac:dyDescent="0.45">
      <c r="A9940" s="5" t="s">
        <v>25469</v>
      </c>
      <c r="B9940" s="5" t="s">
        <v>10478</v>
      </c>
      <c r="C9940" s="5" t="s">
        <v>18046</v>
      </c>
      <c r="E9940" s="5" t="s">
        <v>17990</v>
      </c>
      <c r="F9940" s="5" t="s">
        <v>24928</v>
      </c>
    </row>
    <row r="9941" spans="1:6" x14ac:dyDescent="0.45">
      <c r="A9941" s="5" t="s">
        <v>18047</v>
      </c>
      <c r="B9941" s="5" t="s">
        <v>10478</v>
      </c>
      <c r="C9941" s="5" t="s">
        <v>18048</v>
      </c>
      <c r="E9941" s="5" t="s">
        <v>18049</v>
      </c>
      <c r="F9941" s="5" t="s">
        <v>21288</v>
      </c>
    </row>
    <row r="9942" spans="1:6" x14ac:dyDescent="0.45">
      <c r="A9942" s="5" t="s">
        <v>18050</v>
      </c>
      <c r="B9942" s="5" t="s">
        <v>10478</v>
      </c>
      <c r="C9942" s="5" t="s">
        <v>18051</v>
      </c>
      <c r="E9942" s="5" t="s">
        <v>18052</v>
      </c>
      <c r="F9942" s="5" t="s">
        <v>21289</v>
      </c>
    </row>
    <row r="9943" spans="1:6" x14ac:dyDescent="0.45">
      <c r="A9943" s="5" t="s">
        <v>25468</v>
      </c>
      <c r="B9943" s="5" t="s">
        <v>10478</v>
      </c>
      <c r="C9943" s="5" t="s">
        <v>18053</v>
      </c>
      <c r="E9943" s="5" t="s">
        <v>17990</v>
      </c>
      <c r="F9943" s="5" t="s">
        <v>24928</v>
      </c>
    </row>
    <row r="9944" spans="1:6" x14ac:dyDescent="0.45">
      <c r="A9944" s="5" t="s">
        <v>18054</v>
      </c>
      <c r="B9944" s="5" t="s">
        <v>10478</v>
      </c>
      <c r="C9944" s="5" t="s">
        <v>18055</v>
      </c>
      <c r="E9944" s="5" t="s">
        <v>18056</v>
      </c>
      <c r="F9944" s="5" t="s">
        <v>21290</v>
      </c>
    </row>
    <row r="9945" spans="1:6" x14ac:dyDescent="0.45">
      <c r="A9945" s="5" t="s">
        <v>18057</v>
      </c>
      <c r="B9945" s="5" t="s">
        <v>10478</v>
      </c>
      <c r="C9945" s="5" t="s">
        <v>18058</v>
      </c>
      <c r="E9945" s="5" t="s">
        <v>18059</v>
      </c>
      <c r="F9945" s="5" t="s">
        <v>21291</v>
      </c>
    </row>
    <row r="9946" spans="1:6" x14ac:dyDescent="0.45">
      <c r="A9946" s="5" t="s">
        <v>25467</v>
      </c>
      <c r="B9946" s="5" t="s">
        <v>10478</v>
      </c>
      <c r="C9946" s="5" t="s">
        <v>18060</v>
      </c>
      <c r="E9946" s="5" t="s">
        <v>17990</v>
      </c>
      <c r="F9946" s="5" t="s">
        <v>24928</v>
      </c>
    </row>
    <row r="9947" spans="1:6" x14ac:dyDescent="0.45">
      <c r="A9947" s="5" t="s">
        <v>18061</v>
      </c>
      <c r="B9947" s="5" t="s">
        <v>10478</v>
      </c>
      <c r="C9947" s="5" t="s">
        <v>18062</v>
      </c>
      <c r="E9947" s="5" t="s">
        <v>18063</v>
      </c>
      <c r="F9947" s="5" t="s">
        <v>21292</v>
      </c>
    </row>
    <row r="9948" spans="1:6" x14ac:dyDescent="0.45">
      <c r="A9948" s="5" t="s">
        <v>18064</v>
      </c>
      <c r="B9948" s="5" t="s">
        <v>10478</v>
      </c>
      <c r="C9948" s="5" t="s">
        <v>18065</v>
      </c>
      <c r="E9948" s="5" t="s">
        <v>18066</v>
      </c>
      <c r="F9948" s="5" t="s">
        <v>21293</v>
      </c>
    </row>
    <row r="9949" spans="1:6" x14ac:dyDescent="0.45">
      <c r="A9949" s="5" t="s">
        <v>18067</v>
      </c>
      <c r="B9949" s="5" t="s">
        <v>10478</v>
      </c>
      <c r="C9949" s="5" t="s">
        <v>18068</v>
      </c>
      <c r="E9949" s="5" t="s">
        <v>18069</v>
      </c>
      <c r="F9949" s="5" t="s">
        <v>21294</v>
      </c>
    </row>
    <row r="9950" spans="1:6" x14ac:dyDescent="0.45">
      <c r="A9950" s="5" t="s">
        <v>25466</v>
      </c>
      <c r="B9950" s="5" t="s">
        <v>10478</v>
      </c>
      <c r="C9950" s="5" t="s">
        <v>18070</v>
      </c>
      <c r="E9950" s="5" t="s">
        <v>17990</v>
      </c>
      <c r="F9950" s="5" t="s">
        <v>24928</v>
      </c>
    </row>
    <row r="9951" spans="1:6" x14ac:dyDescent="0.45">
      <c r="A9951" s="5" t="s">
        <v>18071</v>
      </c>
      <c r="B9951" s="5" t="s">
        <v>10478</v>
      </c>
      <c r="C9951" s="5" t="s">
        <v>18072</v>
      </c>
      <c r="E9951" s="5" t="s">
        <v>18073</v>
      </c>
      <c r="F9951" s="5" t="s">
        <v>21295</v>
      </c>
    </row>
    <row r="9952" spans="1:6" x14ac:dyDescent="0.45">
      <c r="A9952" s="5" t="s">
        <v>18074</v>
      </c>
      <c r="B9952" s="5" t="s">
        <v>10478</v>
      </c>
      <c r="C9952" s="5" t="s">
        <v>18075</v>
      </c>
      <c r="E9952" s="5" t="s">
        <v>18076</v>
      </c>
      <c r="F9952" s="5" t="s">
        <v>21296</v>
      </c>
    </row>
    <row r="9953" spans="1:6" x14ac:dyDescent="0.45">
      <c r="A9953" s="5" t="s">
        <v>18077</v>
      </c>
      <c r="B9953" s="5" t="s">
        <v>10478</v>
      </c>
      <c r="C9953" s="5" t="s">
        <v>18078</v>
      </c>
      <c r="E9953" s="5" t="s">
        <v>18079</v>
      </c>
      <c r="F9953" s="5" t="s">
        <v>20336</v>
      </c>
    </row>
    <row r="9954" spans="1:6" x14ac:dyDescent="0.45">
      <c r="A9954" s="5" t="s">
        <v>18080</v>
      </c>
      <c r="B9954" s="5" t="s">
        <v>10478</v>
      </c>
      <c r="C9954" s="5" t="s">
        <v>18081</v>
      </c>
      <c r="E9954" s="5" t="s">
        <v>18082</v>
      </c>
      <c r="F9954" s="5" t="s">
        <v>20337</v>
      </c>
    </row>
    <row r="9955" spans="1:6" x14ac:dyDescent="0.45">
      <c r="A9955" s="5" t="s">
        <v>25465</v>
      </c>
      <c r="B9955" s="5" t="s">
        <v>10478</v>
      </c>
      <c r="C9955" s="5" t="s">
        <v>18083</v>
      </c>
      <c r="E9955" s="5" t="s">
        <v>18084</v>
      </c>
      <c r="F9955" s="5" t="s">
        <v>24928</v>
      </c>
    </row>
    <row r="9956" spans="1:6" x14ac:dyDescent="0.45">
      <c r="A9956" s="5" t="s">
        <v>18085</v>
      </c>
      <c r="B9956" s="5" t="s">
        <v>10478</v>
      </c>
      <c r="C9956" s="5" t="s">
        <v>18086</v>
      </c>
      <c r="E9956" s="5" t="s">
        <v>18087</v>
      </c>
      <c r="F9956" s="5" t="s">
        <v>20338</v>
      </c>
    </row>
    <row r="9957" spans="1:6" x14ac:dyDescent="0.45">
      <c r="A9957" s="5" t="s">
        <v>18088</v>
      </c>
      <c r="B9957" s="5" t="s">
        <v>10478</v>
      </c>
      <c r="C9957" s="5" t="s">
        <v>18089</v>
      </c>
      <c r="E9957" s="5" t="s">
        <v>18090</v>
      </c>
      <c r="F9957" s="5" t="s">
        <v>20339</v>
      </c>
    </row>
    <row r="9958" spans="1:6" x14ac:dyDescent="0.45">
      <c r="A9958" s="5" t="s">
        <v>25464</v>
      </c>
      <c r="B9958" s="5" t="s">
        <v>10478</v>
      </c>
      <c r="C9958" s="5" t="s">
        <v>18091</v>
      </c>
      <c r="E9958" s="5" t="s">
        <v>18084</v>
      </c>
      <c r="F9958" s="5" t="s">
        <v>24928</v>
      </c>
    </row>
    <row r="9959" spans="1:6" x14ac:dyDescent="0.45">
      <c r="A9959" s="5" t="s">
        <v>18092</v>
      </c>
      <c r="B9959" s="5" t="s">
        <v>10478</v>
      </c>
      <c r="C9959" s="5" t="s">
        <v>18093</v>
      </c>
      <c r="E9959" s="5" t="s">
        <v>18094</v>
      </c>
      <c r="F9959" s="5" t="s">
        <v>20340</v>
      </c>
    </row>
    <row r="9960" spans="1:6" x14ac:dyDescent="0.45">
      <c r="A9960" s="5" t="s">
        <v>18095</v>
      </c>
      <c r="B9960" s="5" t="s">
        <v>10478</v>
      </c>
      <c r="C9960" s="5" t="s">
        <v>18096</v>
      </c>
      <c r="E9960" s="5" t="s">
        <v>18097</v>
      </c>
      <c r="F9960" s="5" t="s">
        <v>20341</v>
      </c>
    </row>
    <row r="9961" spans="1:6" x14ac:dyDescent="0.45">
      <c r="A9961" s="5" t="s">
        <v>25463</v>
      </c>
      <c r="B9961" s="5" t="s">
        <v>10478</v>
      </c>
      <c r="C9961" s="5" t="s">
        <v>18098</v>
      </c>
      <c r="E9961" s="5" t="s">
        <v>18084</v>
      </c>
      <c r="F9961" s="5" t="s">
        <v>24928</v>
      </c>
    </row>
    <row r="9962" spans="1:6" x14ac:dyDescent="0.45">
      <c r="A9962" s="5" t="s">
        <v>18099</v>
      </c>
      <c r="B9962" s="5" t="s">
        <v>10478</v>
      </c>
      <c r="C9962" s="5" t="s">
        <v>18100</v>
      </c>
      <c r="E9962" s="5" t="s">
        <v>18101</v>
      </c>
      <c r="F9962" s="5" t="s">
        <v>20342</v>
      </c>
    </row>
    <row r="9963" spans="1:6" x14ac:dyDescent="0.45">
      <c r="A9963" s="5" t="s">
        <v>18102</v>
      </c>
      <c r="B9963" s="5" t="s">
        <v>10478</v>
      </c>
      <c r="C9963" s="5" t="s">
        <v>18103</v>
      </c>
      <c r="E9963" s="5" t="s">
        <v>18104</v>
      </c>
      <c r="F9963" s="5" t="s">
        <v>20343</v>
      </c>
    </row>
    <row r="9964" spans="1:6" x14ac:dyDescent="0.45">
      <c r="A9964" s="5" t="s">
        <v>25462</v>
      </c>
      <c r="B9964" s="5" t="s">
        <v>10478</v>
      </c>
      <c r="C9964" s="5" t="s">
        <v>18105</v>
      </c>
      <c r="E9964" s="5" t="s">
        <v>18084</v>
      </c>
      <c r="F9964" s="5" t="s">
        <v>24928</v>
      </c>
    </row>
    <row r="9965" spans="1:6" x14ac:dyDescent="0.45">
      <c r="A9965" s="5" t="s">
        <v>18106</v>
      </c>
      <c r="B9965" s="5" t="s">
        <v>10478</v>
      </c>
      <c r="C9965" s="5" t="s">
        <v>18107</v>
      </c>
      <c r="E9965" s="5" t="s">
        <v>18108</v>
      </c>
      <c r="F9965" s="5" t="s">
        <v>20344</v>
      </c>
    </row>
    <row r="9966" spans="1:6" x14ac:dyDescent="0.45">
      <c r="A9966" s="5" t="s">
        <v>18109</v>
      </c>
      <c r="B9966" s="5" t="s">
        <v>10478</v>
      </c>
      <c r="C9966" s="5" t="s">
        <v>18110</v>
      </c>
      <c r="E9966" s="5" t="s">
        <v>18111</v>
      </c>
      <c r="F9966" s="5" t="s">
        <v>20345</v>
      </c>
    </row>
    <row r="9967" spans="1:6" x14ac:dyDescent="0.45">
      <c r="A9967" s="5" t="s">
        <v>25461</v>
      </c>
      <c r="B9967" s="5" t="s">
        <v>10478</v>
      </c>
      <c r="C9967" s="5" t="s">
        <v>18112</v>
      </c>
      <c r="E9967" s="5" t="s">
        <v>18084</v>
      </c>
      <c r="F9967" s="5" t="s">
        <v>24928</v>
      </c>
    </row>
    <row r="9968" spans="1:6" x14ac:dyDescent="0.45">
      <c r="A9968" s="5" t="s">
        <v>18113</v>
      </c>
      <c r="B9968" s="5" t="s">
        <v>10478</v>
      </c>
      <c r="C9968" s="5" t="s">
        <v>18114</v>
      </c>
      <c r="E9968" s="5" t="s">
        <v>18115</v>
      </c>
      <c r="F9968" s="5" t="s">
        <v>20346</v>
      </c>
    </row>
    <row r="9969" spans="1:6" x14ac:dyDescent="0.45">
      <c r="A9969" s="5" t="s">
        <v>18116</v>
      </c>
      <c r="B9969" s="5" t="s">
        <v>10478</v>
      </c>
      <c r="C9969" s="5" t="s">
        <v>18117</v>
      </c>
      <c r="E9969" s="5" t="s">
        <v>18118</v>
      </c>
      <c r="F9969" s="5" t="s">
        <v>20347</v>
      </c>
    </row>
    <row r="9970" spans="1:6" x14ac:dyDescent="0.45">
      <c r="A9970" s="5" t="s">
        <v>25460</v>
      </c>
      <c r="B9970" s="5" t="s">
        <v>10478</v>
      </c>
      <c r="C9970" s="5" t="s">
        <v>18119</v>
      </c>
      <c r="E9970" s="5" t="s">
        <v>18084</v>
      </c>
      <c r="F9970" s="5" t="s">
        <v>24928</v>
      </c>
    </row>
    <row r="9971" spans="1:6" x14ac:dyDescent="0.45">
      <c r="A9971" s="5" t="s">
        <v>18120</v>
      </c>
      <c r="B9971" s="5" t="s">
        <v>10478</v>
      </c>
      <c r="C9971" s="5" t="s">
        <v>18121</v>
      </c>
      <c r="E9971" s="5" t="s">
        <v>18122</v>
      </c>
      <c r="F9971" s="5" t="s">
        <v>20348</v>
      </c>
    </row>
    <row r="9972" spans="1:6" x14ac:dyDescent="0.45">
      <c r="A9972" s="5" t="s">
        <v>18123</v>
      </c>
      <c r="B9972" s="5" t="s">
        <v>10478</v>
      </c>
      <c r="C9972" s="5" t="s">
        <v>18124</v>
      </c>
      <c r="E9972" s="5" t="s">
        <v>18125</v>
      </c>
      <c r="F9972" s="5" t="s">
        <v>20349</v>
      </c>
    </row>
    <row r="9973" spans="1:6" x14ac:dyDescent="0.45">
      <c r="A9973" s="5" t="s">
        <v>25459</v>
      </c>
      <c r="B9973" s="5" t="s">
        <v>10478</v>
      </c>
      <c r="C9973" s="5" t="s">
        <v>18126</v>
      </c>
      <c r="E9973" s="5" t="s">
        <v>18084</v>
      </c>
      <c r="F9973" s="5" t="s">
        <v>24928</v>
      </c>
    </row>
    <row r="9974" spans="1:6" x14ac:dyDescent="0.45">
      <c r="A9974" s="5" t="s">
        <v>18127</v>
      </c>
      <c r="B9974" s="5" t="s">
        <v>10478</v>
      </c>
      <c r="C9974" s="5" t="s">
        <v>18128</v>
      </c>
      <c r="E9974" s="5" t="s">
        <v>18129</v>
      </c>
      <c r="F9974" s="5" t="s">
        <v>20350</v>
      </c>
    </row>
    <row r="9975" spans="1:6" x14ac:dyDescent="0.45">
      <c r="A9975" s="5" t="s">
        <v>18130</v>
      </c>
      <c r="B9975" s="5" t="s">
        <v>10478</v>
      </c>
      <c r="C9975" s="5" t="s">
        <v>18131</v>
      </c>
      <c r="E9975" s="5" t="s">
        <v>18132</v>
      </c>
      <c r="F9975" s="5" t="s">
        <v>20351</v>
      </c>
    </row>
    <row r="9976" spans="1:6" x14ac:dyDescent="0.45">
      <c r="A9976" s="5" t="s">
        <v>25458</v>
      </c>
      <c r="B9976" s="5" t="s">
        <v>10478</v>
      </c>
      <c r="C9976" s="5" t="s">
        <v>18133</v>
      </c>
      <c r="E9976" s="5" t="s">
        <v>18084</v>
      </c>
      <c r="F9976" s="5" t="s">
        <v>24928</v>
      </c>
    </row>
    <row r="9977" spans="1:6" x14ac:dyDescent="0.45">
      <c r="A9977" s="5" t="s">
        <v>18134</v>
      </c>
      <c r="B9977" s="5" t="s">
        <v>10478</v>
      </c>
      <c r="C9977" s="5" t="s">
        <v>18135</v>
      </c>
      <c r="E9977" s="5" t="s">
        <v>18136</v>
      </c>
      <c r="F9977" s="5" t="s">
        <v>20352</v>
      </c>
    </row>
    <row r="9978" spans="1:6" x14ac:dyDescent="0.45">
      <c r="A9978" s="5" t="s">
        <v>18137</v>
      </c>
      <c r="B9978" s="5" t="s">
        <v>10478</v>
      </c>
      <c r="C9978" s="5" t="s">
        <v>18138</v>
      </c>
      <c r="E9978" s="5" t="s">
        <v>18139</v>
      </c>
      <c r="F9978" s="5" t="s">
        <v>20353</v>
      </c>
    </row>
    <row r="9979" spans="1:6" x14ac:dyDescent="0.45">
      <c r="A9979" s="5" t="s">
        <v>25457</v>
      </c>
      <c r="B9979" s="5" t="s">
        <v>10478</v>
      </c>
      <c r="C9979" s="5" t="s">
        <v>18140</v>
      </c>
      <c r="E9979" s="5" t="s">
        <v>18084</v>
      </c>
      <c r="F9979" s="5" t="s">
        <v>24928</v>
      </c>
    </row>
    <row r="9980" spans="1:6" x14ac:dyDescent="0.45">
      <c r="A9980" s="5" t="s">
        <v>18141</v>
      </c>
      <c r="B9980" s="5" t="s">
        <v>10478</v>
      </c>
      <c r="C9980" s="5" t="s">
        <v>18142</v>
      </c>
      <c r="E9980" s="5" t="s">
        <v>18143</v>
      </c>
      <c r="F9980" s="5" t="s">
        <v>20354</v>
      </c>
    </row>
    <row r="9981" spans="1:6" x14ac:dyDescent="0.45">
      <c r="A9981" s="5" t="s">
        <v>18144</v>
      </c>
      <c r="B9981" s="5" t="s">
        <v>10478</v>
      </c>
      <c r="C9981" s="5" t="s">
        <v>18145</v>
      </c>
      <c r="E9981" s="5" t="s">
        <v>18146</v>
      </c>
      <c r="F9981" s="5" t="s">
        <v>20355</v>
      </c>
    </row>
    <row r="9982" spans="1:6" x14ac:dyDescent="0.45">
      <c r="A9982" s="5" t="s">
        <v>25456</v>
      </c>
      <c r="B9982" s="5" t="s">
        <v>10478</v>
      </c>
      <c r="C9982" s="5" t="s">
        <v>18147</v>
      </c>
      <c r="E9982" s="5" t="s">
        <v>18084</v>
      </c>
      <c r="F9982" s="5" t="s">
        <v>24928</v>
      </c>
    </row>
    <row r="9983" spans="1:6" x14ac:dyDescent="0.45">
      <c r="A9983" s="5" t="s">
        <v>18148</v>
      </c>
      <c r="B9983" s="5" t="s">
        <v>10478</v>
      </c>
      <c r="C9983" s="5" t="s">
        <v>18149</v>
      </c>
      <c r="E9983" s="5" t="s">
        <v>18150</v>
      </c>
      <c r="F9983" s="5" t="s">
        <v>20356</v>
      </c>
    </row>
    <row r="9984" spans="1:6" x14ac:dyDescent="0.45">
      <c r="A9984" s="5" t="s">
        <v>18151</v>
      </c>
      <c r="B9984" s="5" t="s">
        <v>10478</v>
      </c>
      <c r="C9984" s="5" t="s">
        <v>18152</v>
      </c>
      <c r="E9984" s="5" t="s">
        <v>18153</v>
      </c>
      <c r="F9984" s="5" t="s">
        <v>20357</v>
      </c>
    </row>
    <row r="9985" spans="1:6" x14ac:dyDescent="0.45">
      <c r="A9985" s="5" t="s">
        <v>25455</v>
      </c>
      <c r="B9985" s="5" t="s">
        <v>10478</v>
      </c>
      <c r="C9985" s="5" t="s">
        <v>18154</v>
      </c>
      <c r="E9985" s="5" t="s">
        <v>18084</v>
      </c>
      <c r="F9985" s="5" t="s">
        <v>24928</v>
      </c>
    </row>
    <row r="9986" spans="1:6" x14ac:dyDescent="0.45">
      <c r="A9986" s="5" t="s">
        <v>18155</v>
      </c>
      <c r="B9986" s="5" t="s">
        <v>10478</v>
      </c>
      <c r="C9986" s="5" t="s">
        <v>18156</v>
      </c>
      <c r="E9986" s="5" t="s">
        <v>18157</v>
      </c>
      <c r="F9986" s="5" t="s">
        <v>20358</v>
      </c>
    </row>
    <row r="9987" spans="1:6" x14ac:dyDescent="0.45">
      <c r="A9987" s="5" t="s">
        <v>18158</v>
      </c>
      <c r="B9987" s="5" t="s">
        <v>10478</v>
      </c>
      <c r="C9987" s="5" t="s">
        <v>18159</v>
      </c>
      <c r="E9987" s="5" t="s">
        <v>18160</v>
      </c>
      <c r="F9987" s="5" t="s">
        <v>20359</v>
      </c>
    </row>
    <row r="9988" spans="1:6" x14ac:dyDescent="0.45">
      <c r="A9988" s="5" t="s">
        <v>25454</v>
      </c>
      <c r="B9988" s="5" t="s">
        <v>10478</v>
      </c>
      <c r="C9988" s="5" t="s">
        <v>18161</v>
      </c>
      <c r="E9988" s="5" t="s">
        <v>18084</v>
      </c>
      <c r="F9988" s="5" t="s">
        <v>24928</v>
      </c>
    </row>
    <row r="9989" spans="1:6" x14ac:dyDescent="0.45">
      <c r="A9989" s="5" t="s">
        <v>18162</v>
      </c>
      <c r="B9989" s="5" t="s">
        <v>10478</v>
      </c>
      <c r="C9989" s="5" t="s">
        <v>18163</v>
      </c>
      <c r="E9989" s="5" t="s">
        <v>18164</v>
      </c>
      <c r="F9989" s="5" t="s">
        <v>20360</v>
      </c>
    </row>
    <row r="9990" spans="1:6" x14ac:dyDescent="0.45">
      <c r="A9990" s="5" t="s">
        <v>18165</v>
      </c>
      <c r="B9990" s="5" t="s">
        <v>10478</v>
      </c>
      <c r="C9990" s="5" t="s">
        <v>18166</v>
      </c>
      <c r="E9990" s="5" t="s">
        <v>18167</v>
      </c>
      <c r="F9990" s="5" t="s">
        <v>20361</v>
      </c>
    </row>
    <row r="9991" spans="1:6" x14ac:dyDescent="0.45">
      <c r="A9991" s="5" t="s">
        <v>25453</v>
      </c>
      <c r="B9991" s="5" t="s">
        <v>10478</v>
      </c>
      <c r="C9991" s="5" t="s">
        <v>18168</v>
      </c>
      <c r="E9991" s="5" t="s">
        <v>18084</v>
      </c>
      <c r="F9991" s="5" t="s">
        <v>24928</v>
      </c>
    </row>
    <row r="9992" spans="1:6" x14ac:dyDescent="0.45">
      <c r="A9992" s="5" t="s">
        <v>18169</v>
      </c>
      <c r="B9992" s="5" t="s">
        <v>10478</v>
      </c>
      <c r="C9992" s="5" t="s">
        <v>18170</v>
      </c>
      <c r="E9992" s="5" t="s">
        <v>18171</v>
      </c>
      <c r="F9992" s="5" t="s">
        <v>20362</v>
      </c>
    </row>
    <row r="9993" spans="1:6" x14ac:dyDescent="0.45">
      <c r="A9993" s="5" t="s">
        <v>18172</v>
      </c>
      <c r="B9993" s="5" t="s">
        <v>10478</v>
      </c>
      <c r="C9993" s="5" t="s">
        <v>18173</v>
      </c>
      <c r="E9993" s="5" t="s">
        <v>18174</v>
      </c>
      <c r="F9993" s="5" t="s">
        <v>20363</v>
      </c>
    </row>
    <row r="9994" spans="1:6" x14ac:dyDescent="0.45">
      <c r="A9994" s="5" t="s">
        <v>25452</v>
      </c>
      <c r="B9994" s="5" t="s">
        <v>10478</v>
      </c>
      <c r="C9994" s="5" t="s">
        <v>18175</v>
      </c>
      <c r="E9994" s="5" t="s">
        <v>18084</v>
      </c>
      <c r="F9994" s="5" t="s">
        <v>24928</v>
      </c>
    </row>
    <row r="9995" spans="1:6" x14ac:dyDescent="0.45">
      <c r="A9995" s="5" t="s">
        <v>18176</v>
      </c>
      <c r="B9995" s="5" t="s">
        <v>10478</v>
      </c>
      <c r="C9995" s="5" t="s">
        <v>18177</v>
      </c>
      <c r="E9995" s="5" t="s">
        <v>18178</v>
      </c>
      <c r="F9995" s="5" t="s">
        <v>20364</v>
      </c>
    </row>
    <row r="9996" spans="1:6" x14ac:dyDescent="0.45">
      <c r="A9996" s="5" t="s">
        <v>18179</v>
      </c>
      <c r="B9996" s="5" t="s">
        <v>10478</v>
      </c>
      <c r="C9996" s="5" t="s">
        <v>18180</v>
      </c>
      <c r="E9996" s="5" t="s">
        <v>18181</v>
      </c>
      <c r="F9996" s="5" t="s">
        <v>20365</v>
      </c>
    </row>
    <row r="9997" spans="1:6" x14ac:dyDescent="0.45">
      <c r="A9997" s="5" t="s">
        <v>25451</v>
      </c>
      <c r="B9997" s="5" t="s">
        <v>10478</v>
      </c>
      <c r="C9997" s="5" t="s">
        <v>18182</v>
      </c>
      <c r="E9997" s="5" t="s">
        <v>18084</v>
      </c>
      <c r="F9997" s="5" t="s">
        <v>24928</v>
      </c>
    </row>
    <row r="9998" spans="1:6" x14ac:dyDescent="0.45">
      <c r="A9998" s="5" t="s">
        <v>18183</v>
      </c>
      <c r="B9998" s="5" t="s">
        <v>10478</v>
      </c>
      <c r="C9998" s="5" t="s">
        <v>18184</v>
      </c>
      <c r="E9998" s="5" t="s">
        <v>18185</v>
      </c>
      <c r="F9998" s="5" t="s">
        <v>20366</v>
      </c>
    </row>
    <row r="9999" spans="1:6" x14ac:dyDescent="0.45">
      <c r="A9999" s="5" t="s">
        <v>18186</v>
      </c>
      <c r="B9999" s="5" t="s">
        <v>10478</v>
      </c>
      <c r="C9999" s="5" t="s">
        <v>18187</v>
      </c>
      <c r="E9999" s="5" t="s">
        <v>18188</v>
      </c>
      <c r="F9999" s="5" t="s">
        <v>20367</v>
      </c>
    </row>
    <row r="10000" spans="1:6" x14ac:dyDescent="0.45">
      <c r="A10000" s="5" t="s">
        <v>25450</v>
      </c>
      <c r="B10000" s="5" t="s">
        <v>10478</v>
      </c>
      <c r="C10000" s="5" t="s">
        <v>18189</v>
      </c>
      <c r="E10000" s="5" t="s">
        <v>18084</v>
      </c>
      <c r="F10000" s="5" t="s">
        <v>24928</v>
      </c>
    </row>
    <row r="10001" spans="1:6" x14ac:dyDescent="0.45">
      <c r="A10001" s="5" t="s">
        <v>18190</v>
      </c>
      <c r="B10001" s="5" t="s">
        <v>10478</v>
      </c>
      <c r="C10001" s="5" t="s">
        <v>18191</v>
      </c>
      <c r="E10001" s="5" t="s">
        <v>18192</v>
      </c>
      <c r="F10001" s="5" t="s">
        <v>20368</v>
      </c>
    </row>
    <row r="10002" spans="1:6" x14ac:dyDescent="0.45">
      <c r="A10002" s="5" t="s">
        <v>18193</v>
      </c>
      <c r="B10002" s="5" t="s">
        <v>10478</v>
      </c>
      <c r="C10002" s="5" t="s">
        <v>18194</v>
      </c>
      <c r="E10002" s="5" t="s">
        <v>18195</v>
      </c>
      <c r="F10002" s="5" t="s">
        <v>20369</v>
      </c>
    </row>
    <row r="10003" spans="1:6" x14ac:dyDescent="0.45">
      <c r="A10003" s="5" t="s">
        <v>25449</v>
      </c>
      <c r="B10003" s="5" t="s">
        <v>10478</v>
      </c>
      <c r="C10003" s="5" t="s">
        <v>18196</v>
      </c>
      <c r="E10003" s="5" t="s">
        <v>18084</v>
      </c>
      <c r="F10003" s="5" t="s">
        <v>24928</v>
      </c>
    </row>
    <row r="10004" spans="1:6" x14ac:dyDescent="0.45">
      <c r="A10004" s="5" t="s">
        <v>18197</v>
      </c>
      <c r="B10004" s="5" t="s">
        <v>10478</v>
      </c>
      <c r="C10004" s="5" t="s">
        <v>18198</v>
      </c>
      <c r="E10004" s="5" t="s">
        <v>18199</v>
      </c>
      <c r="F10004" s="5" t="s">
        <v>20370</v>
      </c>
    </row>
    <row r="10005" spans="1:6" x14ac:dyDescent="0.45">
      <c r="A10005" s="5" t="s">
        <v>18200</v>
      </c>
      <c r="B10005" s="5" t="s">
        <v>10478</v>
      </c>
      <c r="C10005" s="5" t="s">
        <v>18201</v>
      </c>
      <c r="E10005" s="5" t="s">
        <v>18202</v>
      </c>
      <c r="F10005" s="5" t="s">
        <v>20371</v>
      </c>
    </row>
    <row r="10006" spans="1:6" x14ac:dyDescent="0.45">
      <c r="A10006" s="5" t="s">
        <v>25448</v>
      </c>
      <c r="B10006" s="5" t="s">
        <v>10478</v>
      </c>
      <c r="C10006" s="5" t="s">
        <v>18203</v>
      </c>
      <c r="E10006" s="5" t="s">
        <v>18084</v>
      </c>
      <c r="F10006" s="5" t="s">
        <v>24928</v>
      </c>
    </row>
    <row r="10007" spans="1:6" x14ac:dyDescent="0.45">
      <c r="A10007" s="5" t="s">
        <v>18204</v>
      </c>
      <c r="B10007" s="5" t="s">
        <v>10478</v>
      </c>
      <c r="C10007" s="5" t="s">
        <v>18205</v>
      </c>
      <c r="E10007" s="5" t="s">
        <v>18206</v>
      </c>
      <c r="F10007" s="5" t="s">
        <v>20372</v>
      </c>
    </row>
    <row r="10008" spans="1:6" x14ac:dyDescent="0.45">
      <c r="A10008" s="5" t="s">
        <v>18207</v>
      </c>
      <c r="B10008" s="5" t="s">
        <v>10478</v>
      </c>
      <c r="C10008" s="5" t="s">
        <v>18208</v>
      </c>
      <c r="E10008" s="5" t="s">
        <v>18209</v>
      </c>
      <c r="F10008" s="5" t="s">
        <v>20373</v>
      </c>
    </row>
    <row r="10009" spans="1:6" x14ac:dyDescent="0.45">
      <c r="A10009" s="5" t="s">
        <v>25447</v>
      </c>
      <c r="B10009" s="5" t="s">
        <v>10478</v>
      </c>
      <c r="C10009" s="5" t="s">
        <v>18210</v>
      </c>
      <c r="E10009" s="5" t="s">
        <v>18084</v>
      </c>
      <c r="F10009" s="5" t="s">
        <v>24928</v>
      </c>
    </row>
    <row r="10010" spans="1:6" x14ac:dyDescent="0.45">
      <c r="A10010" s="5" t="s">
        <v>18211</v>
      </c>
      <c r="B10010" s="5" t="s">
        <v>10478</v>
      </c>
      <c r="C10010" s="5" t="s">
        <v>18212</v>
      </c>
      <c r="E10010" s="5" t="s">
        <v>18213</v>
      </c>
      <c r="F10010" s="5" t="s">
        <v>20374</v>
      </c>
    </row>
    <row r="10011" spans="1:6" x14ac:dyDescent="0.45">
      <c r="A10011" s="5" t="s">
        <v>18214</v>
      </c>
      <c r="B10011" s="5" t="s">
        <v>10478</v>
      </c>
      <c r="C10011" s="5" t="s">
        <v>18215</v>
      </c>
      <c r="E10011" s="5" t="s">
        <v>18216</v>
      </c>
      <c r="F10011" s="5" t="s">
        <v>20375</v>
      </c>
    </row>
    <row r="10012" spans="1:6" x14ac:dyDescent="0.45">
      <c r="A10012" s="5" t="s">
        <v>25446</v>
      </c>
      <c r="B10012" s="5" t="s">
        <v>10478</v>
      </c>
      <c r="C10012" s="5" t="s">
        <v>18217</v>
      </c>
      <c r="E10012" s="5" t="s">
        <v>18084</v>
      </c>
      <c r="F10012" s="5" t="s">
        <v>24928</v>
      </c>
    </row>
    <row r="10013" spans="1:6" x14ac:dyDescent="0.45">
      <c r="A10013" s="5" t="s">
        <v>18218</v>
      </c>
      <c r="B10013" s="5" t="s">
        <v>10478</v>
      </c>
      <c r="C10013" s="5" t="s">
        <v>18219</v>
      </c>
      <c r="E10013" s="5" t="s">
        <v>18220</v>
      </c>
      <c r="F10013" s="5" t="s">
        <v>20376</v>
      </c>
    </row>
    <row r="10014" spans="1:6" x14ac:dyDescent="0.45">
      <c r="A10014" s="5" t="s">
        <v>18221</v>
      </c>
      <c r="B10014" s="5" t="s">
        <v>10478</v>
      </c>
      <c r="C10014" s="5" t="s">
        <v>18222</v>
      </c>
      <c r="E10014" s="5" t="s">
        <v>18223</v>
      </c>
      <c r="F10014" s="5" t="s">
        <v>20377</v>
      </c>
    </row>
    <row r="10015" spans="1:6" x14ac:dyDescent="0.45">
      <c r="A10015" s="5" t="s">
        <v>25445</v>
      </c>
      <c r="B10015" s="5" t="s">
        <v>10478</v>
      </c>
      <c r="C10015" s="5" t="s">
        <v>18224</v>
      </c>
      <c r="E10015" s="5" t="s">
        <v>18084</v>
      </c>
      <c r="F10015" s="5" t="s">
        <v>24928</v>
      </c>
    </row>
    <row r="10016" spans="1:6" x14ac:dyDescent="0.45">
      <c r="A10016" s="5" t="s">
        <v>18225</v>
      </c>
      <c r="B10016" s="5" t="s">
        <v>10478</v>
      </c>
      <c r="C10016" s="5" t="s">
        <v>18226</v>
      </c>
      <c r="E10016" s="5" t="s">
        <v>18227</v>
      </c>
      <c r="F10016" s="5" t="s">
        <v>20378</v>
      </c>
    </row>
    <row r="10017" spans="1:6" x14ac:dyDescent="0.45">
      <c r="A10017" s="5" t="s">
        <v>18228</v>
      </c>
      <c r="B10017" s="5" t="s">
        <v>10478</v>
      </c>
      <c r="C10017" s="5" t="s">
        <v>18229</v>
      </c>
      <c r="E10017" s="5" t="s">
        <v>18230</v>
      </c>
      <c r="F10017" s="5" t="s">
        <v>20379</v>
      </c>
    </row>
    <row r="10018" spans="1:6" x14ac:dyDescent="0.45">
      <c r="A10018" s="5" t="s">
        <v>25444</v>
      </c>
      <c r="B10018" s="5" t="s">
        <v>10478</v>
      </c>
      <c r="C10018" s="5" t="s">
        <v>18231</v>
      </c>
      <c r="E10018" s="5" t="s">
        <v>18084</v>
      </c>
      <c r="F10018" s="5" t="s">
        <v>24928</v>
      </c>
    </row>
    <row r="10019" spans="1:6" x14ac:dyDescent="0.45">
      <c r="A10019" s="5" t="s">
        <v>18232</v>
      </c>
      <c r="B10019" s="5" t="s">
        <v>10478</v>
      </c>
      <c r="C10019" s="5" t="s">
        <v>18233</v>
      </c>
      <c r="E10019" s="5" t="s">
        <v>18234</v>
      </c>
      <c r="F10019" s="5" t="s">
        <v>20380</v>
      </c>
    </row>
    <row r="10020" spans="1:6" x14ac:dyDescent="0.45">
      <c r="A10020" s="5" t="s">
        <v>18235</v>
      </c>
      <c r="B10020" s="5" t="s">
        <v>10478</v>
      </c>
      <c r="C10020" s="5" t="s">
        <v>18236</v>
      </c>
      <c r="E10020" s="5" t="s">
        <v>18237</v>
      </c>
      <c r="F10020" s="5" t="s">
        <v>20381</v>
      </c>
    </row>
    <row r="10021" spans="1:6" x14ac:dyDescent="0.45">
      <c r="A10021" s="5" t="s">
        <v>25443</v>
      </c>
      <c r="B10021" s="5" t="s">
        <v>10478</v>
      </c>
      <c r="C10021" s="5" t="s">
        <v>18238</v>
      </c>
      <c r="E10021" s="5" t="s">
        <v>18084</v>
      </c>
      <c r="F10021" s="5" t="s">
        <v>24928</v>
      </c>
    </row>
    <row r="10022" spans="1:6" x14ac:dyDescent="0.45">
      <c r="A10022" s="5" t="s">
        <v>18239</v>
      </c>
      <c r="B10022" s="5" t="s">
        <v>10478</v>
      </c>
      <c r="C10022" s="5" t="s">
        <v>18240</v>
      </c>
      <c r="E10022" s="5" t="s">
        <v>18241</v>
      </c>
      <c r="F10022" s="5" t="s">
        <v>20382</v>
      </c>
    </row>
    <row r="10023" spans="1:6" x14ac:dyDescent="0.45">
      <c r="A10023" s="5" t="s">
        <v>18242</v>
      </c>
      <c r="B10023" s="5" t="s">
        <v>10478</v>
      </c>
      <c r="C10023" s="5" t="s">
        <v>18243</v>
      </c>
      <c r="E10023" s="5" t="s">
        <v>18244</v>
      </c>
      <c r="F10023" s="5" t="s">
        <v>20383</v>
      </c>
    </row>
    <row r="10024" spans="1:6" x14ac:dyDescent="0.45">
      <c r="A10024" s="5" t="s">
        <v>25442</v>
      </c>
      <c r="B10024" s="5" t="s">
        <v>10478</v>
      </c>
      <c r="C10024" s="5" t="s">
        <v>18245</v>
      </c>
      <c r="E10024" s="5" t="s">
        <v>18084</v>
      </c>
      <c r="F10024" s="5" t="s">
        <v>24928</v>
      </c>
    </row>
    <row r="10025" spans="1:6" x14ac:dyDescent="0.45">
      <c r="A10025" s="5" t="s">
        <v>18246</v>
      </c>
      <c r="B10025" s="5" t="s">
        <v>10478</v>
      </c>
      <c r="C10025" s="5" t="s">
        <v>18247</v>
      </c>
      <c r="E10025" s="5" t="s">
        <v>18248</v>
      </c>
      <c r="F10025" s="5" t="s">
        <v>20384</v>
      </c>
    </row>
    <row r="10026" spans="1:6" x14ac:dyDescent="0.45">
      <c r="A10026" s="5" t="s">
        <v>18249</v>
      </c>
      <c r="B10026" s="5" t="s">
        <v>10478</v>
      </c>
      <c r="C10026" s="5" t="s">
        <v>18250</v>
      </c>
      <c r="E10026" s="5" t="s">
        <v>18251</v>
      </c>
      <c r="F10026" s="5" t="s">
        <v>20385</v>
      </c>
    </row>
    <row r="10027" spans="1:6" x14ac:dyDescent="0.45">
      <c r="A10027" s="5" t="s">
        <v>25441</v>
      </c>
      <c r="B10027" s="5" t="s">
        <v>10478</v>
      </c>
      <c r="C10027" s="5" t="s">
        <v>18252</v>
      </c>
      <c r="E10027" s="5" t="s">
        <v>18084</v>
      </c>
      <c r="F10027" s="5" t="s">
        <v>24928</v>
      </c>
    </row>
    <row r="10028" spans="1:6" x14ac:dyDescent="0.45">
      <c r="A10028" s="5" t="s">
        <v>18253</v>
      </c>
      <c r="B10028" s="5" t="s">
        <v>10478</v>
      </c>
      <c r="C10028" s="5" t="s">
        <v>18254</v>
      </c>
      <c r="E10028" s="5" t="s">
        <v>18255</v>
      </c>
      <c r="F10028" s="5" t="s">
        <v>20386</v>
      </c>
    </row>
    <row r="10029" spans="1:6" x14ac:dyDescent="0.45">
      <c r="A10029" s="5" t="s">
        <v>18256</v>
      </c>
      <c r="B10029" s="5" t="s">
        <v>10478</v>
      </c>
      <c r="C10029" s="5" t="s">
        <v>18257</v>
      </c>
      <c r="E10029" s="5" t="s">
        <v>18258</v>
      </c>
      <c r="F10029" s="5" t="s">
        <v>20387</v>
      </c>
    </row>
    <row r="10030" spans="1:6" x14ac:dyDescent="0.45">
      <c r="A10030" s="5" t="s">
        <v>25440</v>
      </c>
      <c r="B10030" s="5" t="s">
        <v>10478</v>
      </c>
      <c r="C10030" s="5" t="s">
        <v>18259</v>
      </c>
      <c r="E10030" s="5" t="s">
        <v>18084</v>
      </c>
      <c r="F10030" s="5" t="s">
        <v>24928</v>
      </c>
    </row>
    <row r="10031" spans="1:6" x14ac:dyDescent="0.45">
      <c r="A10031" s="5" t="s">
        <v>18260</v>
      </c>
      <c r="B10031" s="5" t="s">
        <v>10478</v>
      </c>
      <c r="C10031" s="5" t="s">
        <v>18261</v>
      </c>
      <c r="E10031" s="5" t="s">
        <v>18262</v>
      </c>
      <c r="F10031" s="5" t="s">
        <v>20388</v>
      </c>
    </row>
    <row r="10032" spans="1:6" x14ac:dyDescent="0.45">
      <c r="A10032" s="5" t="s">
        <v>18263</v>
      </c>
      <c r="B10032" s="5" t="s">
        <v>10478</v>
      </c>
      <c r="C10032" s="5" t="s">
        <v>18264</v>
      </c>
      <c r="E10032" s="5" t="s">
        <v>18265</v>
      </c>
      <c r="F10032" s="5" t="s">
        <v>20389</v>
      </c>
    </row>
    <row r="10033" spans="1:6" x14ac:dyDescent="0.45">
      <c r="A10033" s="5" t="s">
        <v>25439</v>
      </c>
      <c r="B10033" s="5" t="s">
        <v>10478</v>
      </c>
      <c r="C10033" s="5" t="s">
        <v>18266</v>
      </c>
      <c r="E10033" s="5" t="s">
        <v>18084</v>
      </c>
      <c r="F10033" s="5" t="s">
        <v>24928</v>
      </c>
    </row>
    <row r="10034" spans="1:6" x14ac:dyDescent="0.45">
      <c r="A10034" s="5" t="s">
        <v>18267</v>
      </c>
      <c r="B10034" s="5" t="s">
        <v>10478</v>
      </c>
      <c r="C10034" s="5" t="s">
        <v>18268</v>
      </c>
      <c r="E10034" s="5" t="s">
        <v>18269</v>
      </c>
      <c r="F10034" s="5" t="s">
        <v>20390</v>
      </c>
    </row>
    <row r="10035" spans="1:6" x14ac:dyDescent="0.45">
      <c r="A10035" s="5" t="s">
        <v>18270</v>
      </c>
      <c r="B10035" s="5" t="s">
        <v>10478</v>
      </c>
      <c r="C10035" s="5" t="s">
        <v>18271</v>
      </c>
      <c r="E10035" s="5" t="s">
        <v>18272</v>
      </c>
      <c r="F10035" s="5" t="s">
        <v>20391</v>
      </c>
    </row>
    <row r="10036" spans="1:6" x14ac:dyDescent="0.45">
      <c r="A10036" s="5" t="s">
        <v>25438</v>
      </c>
      <c r="B10036" s="5" t="s">
        <v>10478</v>
      </c>
      <c r="C10036" s="5" t="s">
        <v>18273</v>
      </c>
      <c r="E10036" s="5" t="s">
        <v>18084</v>
      </c>
      <c r="F10036" s="5" t="s">
        <v>24928</v>
      </c>
    </row>
    <row r="10037" spans="1:6" x14ac:dyDescent="0.45">
      <c r="A10037" s="5" t="s">
        <v>18274</v>
      </c>
      <c r="B10037" s="5" t="s">
        <v>10478</v>
      </c>
      <c r="C10037" s="5" t="s">
        <v>18275</v>
      </c>
      <c r="E10037" s="5" t="s">
        <v>18276</v>
      </c>
      <c r="F10037" s="5" t="s">
        <v>20392</v>
      </c>
    </row>
    <row r="10038" spans="1:6" x14ac:dyDescent="0.45">
      <c r="A10038" s="5" t="s">
        <v>18277</v>
      </c>
      <c r="B10038" s="5" t="s">
        <v>10478</v>
      </c>
      <c r="C10038" s="5" t="s">
        <v>18278</v>
      </c>
      <c r="E10038" s="5" t="s">
        <v>18279</v>
      </c>
      <c r="F10038" s="5" t="s">
        <v>20393</v>
      </c>
    </row>
    <row r="10039" spans="1:6" x14ac:dyDescent="0.45">
      <c r="A10039" s="5" t="s">
        <v>25437</v>
      </c>
      <c r="B10039" s="5" t="s">
        <v>10478</v>
      </c>
      <c r="C10039" s="5" t="s">
        <v>18280</v>
      </c>
      <c r="E10039" s="5" t="s">
        <v>18084</v>
      </c>
      <c r="F10039" s="5" t="s">
        <v>24928</v>
      </c>
    </row>
    <row r="10040" spans="1:6" x14ac:dyDescent="0.45">
      <c r="A10040" s="5" t="s">
        <v>18281</v>
      </c>
      <c r="B10040" s="5" t="s">
        <v>10478</v>
      </c>
      <c r="C10040" s="5" t="s">
        <v>18282</v>
      </c>
      <c r="E10040" s="5" t="s">
        <v>18283</v>
      </c>
      <c r="F10040" s="5" t="s">
        <v>20394</v>
      </c>
    </row>
    <row r="10041" spans="1:6" x14ac:dyDescent="0.45">
      <c r="A10041" s="5" t="s">
        <v>18284</v>
      </c>
      <c r="B10041" s="5" t="s">
        <v>10478</v>
      </c>
      <c r="C10041" s="5" t="s">
        <v>18285</v>
      </c>
      <c r="E10041" s="5" t="s">
        <v>18286</v>
      </c>
      <c r="F10041" s="5" t="s">
        <v>20395</v>
      </c>
    </row>
    <row r="10042" spans="1:6" x14ac:dyDescent="0.45">
      <c r="A10042" s="5" t="s">
        <v>25436</v>
      </c>
      <c r="B10042" s="5" t="s">
        <v>10478</v>
      </c>
      <c r="C10042" s="5" t="s">
        <v>18287</v>
      </c>
      <c r="E10042" s="5" t="s">
        <v>18084</v>
      </c>
      <c r="F10042" s="5" t="s">
        <v>24928</v>
      </c>
    </row>
    <row r="10043" spans="1:6" x14ac:dyDescent="0.45">
      <c r="A10043" s="5" t="s">
        <v>18288</v>
      </c>
      <c r="B10043" s="5" t="s">
        <v>10478</v>
      </c>
      <c r="C10043" s="5" t="s">
        <v>18289</v>
      </c>
      <c r="E10043" s="5" t="s">
        <v>18290</v>
      </c>
      <c r="F10043" s="5" t="s">
        <v>20396</v>
      </c>
    </row>
    <row r="10044" spans="1:6" x14ac:dyDescent="0.45">
      <c r="A10044" s="5" t="s">
        <v>18291</v>
      </c>
      <c r="B10044" s="5" t="s">
        <v>10478</v>
      </c>
      <c r="C10044" s="5" t="s">
        <v>18292</v>
      </c>
      <c r="E10044" s="5" t="s">
        <v>18293</v>
      </c>
      <c r="F10044" s="5" t="s">
        <v>20397</v>
      </c>
    </row>
    <row r="10045" spans="1:6" x14ac:dyDescent="0.45">
      <c r="A10045" s="5" t="s">
        <v>25435</v>
      </c>
      <c r="B10045" s="5" t="s">
        <v>10478</v>
      </c>
      <c r="C10045" s="5" t="s">
        <v>18294</v>
      </c>
      <c r="E10045" s="5" t="s">
        <v>18084</v>
      </c>
      <c r="F10045" s="5" t="s">
        <v>24928</v>
      </c>
    </row>
    <row r="10046" spans="1:6" x14ac:dyDescent="0.45">
      <c r="A10046" s="5" t="s">
        <v>18295</v>
      </c>
      <c r="B10046" s="5" t="s">
        <v>10478</v>
      </c>
      <c r="C10046" s="5" t="s">
        <v>18296</v>
      </c>
      <c r="E10046" s="5" t="s">
        <v>18297</v>
      </c>
      <c r="F10046" s="5" t="s">
        <v>20398</v>
      </c>
    </row>
    <row r="10047" spans="1:6" x14ac:dyDescent="0.45">
      <c r="A10047" s="5" t="s">
        <v>18298</v>
      </c>
      <c r="B10047" s="5" t="s">
        <v>10478</v>
      </c>
      <c r="C10047" s="5" t="s">
        <v>18299</v>
      </c>
      <c r="E10047" s="5" t="s">
        <v>18300</v>
      </c>
      <c r="F10047" s="5" t="s">
        <v>20399</v>
      </c>
    </row>
    <row r="10048" spans="1:6" x14ac:dyDescent="0.45">
      <c r="A10048" s="5" t="s">
        <v>25434</v>
      </c>
      <c r="B10048" s="5" t="s">
        <v>10478</v>
      </c>
      <c r="C10048" s="5" t="s">
        <v>18301</v>
      </c>
      <c r="E10048" s="5" t="s">
        <v>18084</v>
      </c>
      <c r="F10048" s="5" t="s">
        <v>24928</v>
      </c>
    </row>
    <row r="10049" spans="1:6" x14ac:dyDescent="0.45">
      <c r="A10049" s="5" t="s">
        <v>18302</v>
      </c>
      <c r="B10049" s="5" t="s">
        <v>10478</v>
      </c>
      <c r="C10049" s="5" t="s">
        <v>18303</v>
      </c>
      <c r="E10049" s="5" t="s">
        <v>18304</v>
      </c>
      <c r="F10049" s="5" t="s">
        <v>20400</v>
      </c>
    </row>
    <row r="10050" spans="1:6" x14ac:dyDescent="0.45">
      <c r="A10050" s="5" t="s">
        <v>18305</v>
      </c>
      <c r="B10050" s="5" t="s">
        <v>10478</v>
      </c>
      <c r="C10050" s="5" t="s">
        <v>18306</v>
      </c>
      <c r="E10050" s="5" t="s">
        <v>18307</v>
      </c>
      <c r="F10050" s="5" t="s">
        <v>20401</v>
      </c>
    </row>
    <row r="10051" spans="1:6" x14ac:dyDescent="0.45">
      <c r="A10051" s="5" t="s">
        <v>25433</v>
      </c>
      <c r="B10051" s="5" t="s">
        <v>10478</v>
      </c>
      <c r="C10051" s="5" t="s">
        <v>18308</v>
      </c>
      <c r="E10051" s="5" t="s">
        <v>18084</v>
      </c>
      <c r="F10051" s="5" t="s">
        <v>24928</v>
      </c>
    </row>
    <row r="10052" spans="1:6" x14ac:dyDescent="0.45">
      <c r="A10052" s="5" t="s">
        <v>18309</v>
      </c>
      <c r="B10052" s="5" t="s">
        <v>10478</v>
      </c>
      <c r="C10052" s="5" t="s">
        <v>18310</v>
      </c>
      <c r="E10052" s="5" t="s">
        <v>18311</v>
      </c>
      <c r="F10052" s="5" t="s">
        <v>20402</v>
      </c>
    </row>
    <row r="10053" spans="1:6" x14ac:dyDescent="0.45">
      <c r="A10053" s="5" t="s">
        <v>18312</v>
      </c>
      <c r="B10053" s="5" t="s">
        <v>10478</v>
      </c>
      <c r="C10053" s="5" t="s">
        <v>18313</v>
      </c>
      <c r="E10053" s="5" t="s">
        <v>18314</v>
      </c>
    </row>
    <row r="10054" spans="1:6" x14ac:dyDescent="0.45">
      <c r="A10054" s="5" t="s">
        <v>25432</v>
      </c>
      <c r="B10054" s="5" t="s">
        <v>10478</v>
      </c>
      <c r="C10054" s="5" t="s">
        <v>18315</v>
      </c>
      <c r="E10054" s="5" t="s">
        <v>18084</v>
      </c>
      <c r="F10054" s="5" t="s">
        <v>24928</v>
      </c>
    </row>
    <row r="10055" spans="1:6" x14ac:dyDescent="0.45">
      <c r="A10055" s="5" t="s">
        <v>18316</v>
      </c>
      <c r="B10055" s="5" t="s">
        <v>10478</v>
      </c>
      <c r="C10055" s="5" t="s">
        <v>18317</v>
      </c>
      <c r="E10055" s="5" t="s">
        <v>18318</v>
      </c>
      <c r="F10055" s="5" t="s">
        <v>20403</v>
      </c>
    </row>
    <row r="10056" spans="1:6" x14ac:dyDescent="0.45">
      <c r="A10056" s="5" t="s">
        <v>18319</v>
      </c>
      <c r="B10056" s="5" t="s">
        <v>10478</v>
      </c>
      <c r="C10056" s="5" t="s">
        <v>18320</v>
      </c>
      <c r="E10056" s="5" t="s">
        <v>18321</v>
      </c>
    </row>
    <row r="10057" spans="1:6" x14ac:dyDescent="0.45">
      <c r="A10057" s="5" t="s">
        <v>25431</v>
      </c>
      <c r="B10057" s="5" t="s">
        <v>10478</v>
      </c>
      <c r="C10057" s="5" t="s">
        <v>18322</v>
      </c>
      <c r="E10057" s="5" t="s">
        <v>18084</v>
      </c>
      <c r="F10057" s="5" t="s">
        <v>24928</v>
      </c>
    </row>
    <row r="10058" spans="1:6" x14ac:dyDescent="0.45">
      <c r="A10058" s="5" t="s">
        <v>18323</v>
      </c>
      <c r="B10058" s="5" t="s">
        <v>10478</v>
      </c>
      <c r="C10058" s="5" t="s">
        <v>18324</v>
      </c>
      <c r="E10058" s="5" t="s">
        <v>18325</v>
      </c>
      <c r="F10058" s="5" t="s">
        <v>20404</v>
      </c>
    </row>
    <row r="10059" spans="1:6" x14ac:dyDescent="0.45">
      <c r="A10059" s="5" t="s">
        <v>18326</v>
      </c>
      <c r="B10059" s="5" t="s">
        <v>10478</v>
      </c>
      <c r="C10059" s="5" t="s">
        <v>18327</v>
      </c>
      <c r="E10059" s="5" t="s">
        <v>18328</v>
      </c>
    </row>
    <row r="10060" spans="1:6" x14ac:dyDescent="0.45">
      <c r="A10060" s="5" t="s">
        <v>25430</v>
      </c>
      <c r="B10060" s="5" t="s">
        <v>10478</v>
      </c>
      <c r="C10060" s="5" t="s">
        <v>18329</v>
      </c>
      <c r="E10060" s="5" t="s">
        <v>18084</v>
      </c>
      <c r="F10060" s="5" t="s">
        <v>24928</v>
      </c>
    </row>
    <row r="10061" spans="1:6" x14ac:dyDescent="0.45">
      <c r="A10061" s="5" t="s">
        <v>18330</v>
      </c>
      <c r="B10061" s="5" t="s">
        <v>10478</v>
      </c>
      <c r="C10061" s="5" t="s">
        <v>18331</v>
      </c>
      <c r="E10061" s="5" t="s">
        <v>18332</v>
      </c>
      <c r="F10061" s="5" t="s">
        <v>20405</v>
      </c>
    </row>
    <row r="10062" spans="1:6" x14ac:dyDescent="0.45">
      <c r="A10062" s="5" t="s">
        <v>18333</v>
      </c>
      <c r="B10062" s="5" t="s">
        <v>10478</v>
      </c>
      <c r="C10062" s="5" t="s">
        <v>18334</v>
      </c>
      <c r="E10062" s="5" t="s">
        <v>18335</v>
      </c>
    </row>
    <row r="10063" spans="1:6" x14ac:dyDescent="0.45">
      <c r="A10063" s="5" t="s">
        <v>25429</v>
      </c>
      <c r="B10063" s="5" t="s">
        <v>10478</v>
      </c>
      <c r="C10063" s="5" t="s">
        <v>18336</v>
      </c>
      <c r="E10063" s="5" t="s">
        <v>18084</v>
      </c>
      <c r="F10063" s="5" t="s">
        <v>24928</v>
      </c>
    </row>
    <row r="10064" spans="1:6" x14ac:dyDescent="0.45">
      <c r="A10064" s="5" t="s">
        <v>18337</v>
      </c>
      <c r="B10064" s="5" t="s">
        <v>10478</v>
      </c>
      <c r="C10064" s="5" t="s">
        <v>18338</v>
      </c>
      <c r="E10064" s="5" t="s">
        <v>18339</v>
      </c>
      <c r="F10064" s="5" t="s">
        <v>20406</v>
      </c>
    </row>
    <row r="10065" spans="1:6" x14ac:dyDescent="0.45">
      <c r="A10065" s="5" t="s">
        <v>18340</v>
      </c>
      <c r="B10065" s="5" t="s">
        <v>10478</v>
      </c>
      <c r="C10065" s="5" t="s">
        <v>18341</v>
      </c>
      <c r="E10065" s="5" t="s">
        <v>18342</v>
      </c>
    </row>
    <row r="10066" spans="1:6" x14ac:dyDescent="0.45">
      <c r="A10066" s="5" t="s">
        <v>25428</v>
      </c>
      <c r="B10066" s="5" t="s">
        <v>10478</v>
      </c>
      <c r="C10066" s="5" t="s">
        <v>18343</v>
      </c>
      <c r="E10066" s="5" t="s">
        <v>18084</v>
      </c>
      <c r="F10066" s="5" t="s">
        <v>24928</v>
      </c>
    </row>
    <row r="10067" spans="1:6" x14ac:dyDescent="0.45">
      <c r="A10067" s="5" t="s">
        <v>18344</v>
      </c>
      <c r="B10067" s="5" t="s">
        <v>10478</v>
      </c>
      <c r="C10067" s="5" t="s">
        <v>18345</v>
      </c>
      <c r="E10067" s="5" t="s">
        <v>18346</v>
      </c>
      <c r="F10067" s="5" t="s">
        <v>20407</v>
      </c>
    </row>
    <row r="10068" spans="1:6" x14ac:dyDescent="0.45">
      <c r="A10068" s="5" t="s">
        <v>18347</v>
      </c>
      <c r="B10068" s="5" t="s">
        <v>10478</v>
      </c>
      <c r="C10068" s="5" t="s">
        <v>18348</v>
      </c>
      <c r="E10068" s="5" t="s">
        <v>18349</v>
      </c>
    </row>
    <row r="10069" spans="1:6" x14ac:dyDescent="0.45">
      <c r="A10069" s="5" t="s">
        <v>25427</v>
      </c>
      <c r="B10069" s="5" t="s">
        <v>10478</v>
      </c>
      <c r="C10069" s="5" t="s">
        <v>18350</v>
      </c>
      <c r="E10069" s="5" t="s">
        <v>18084</v>
      </c>
      <c r="F10069" s="5" t="s">
        <v>24928</v>
      </c>
    </row>
    <row r="10070" spans="1:6" x14ac:dyDescent="0.45">
      <c r="A10070" s="5" t="s">
        <v>18351</v>
      </c>
      <c r="B10070" s="5" t="s">
        <v>10478</v>
      </c>
      <c r="C10070" s="5" t="s">
        <v>18352</v>
      </c>
      <c r="E10070" s="5" t="s">
        <v>18353</v>
      </c>
      <c r="F10070" s="5" t="s">
        <v>20408</v>
      </c>
    </row>
    <row r="10071" spans="1:6" x14ac:dyDescent="0.45">
      <c r="A10071" s="5" t="s">
        <v>18354</v>
      </c>
      <c r="B10071" s="5" t="s">
        <v>10478</v>
      </c>
      <c r="C10071" s="5" t="s">
        <v>18355</v>
      </c>
      <c r="E10071" s="5" t="s">
        <v>18356</v>
      </c>
    </row>
    <row r="10072" spans="1:6" x14ac:dyDescent="0.45">
      <c r="A10072" s="5" t="s">
        <v>25426</v>
      </c>
      <c r="B10072" s="5" t="s">
        <v>10478</v>
      </c>
      <c r="C10072" s="5" t="s">
        <v>18357</v>
      </c>
      <c r="E10072" s="5" t="s">
        <v>18084</v>
      </c>
      <c r="F10072" s="5" t="s">
        <v>24928</v>
      </c>
    </row>
    <row r="10073" spans="1:6" x14ac:dyDescent="0.45">
      <c r="A10073" s="5" t="s">
        <v>18358</v>
      </c>
      <c r="B10073" s="5" t="s">
        <v>10478</v>
      </c>
      <c r="C10073" s="5" t="s">
        <v>18359</v>
      </c>
      <c r="E10073" s="5" t="s">
        <v>18360</v>
      </c>
      <c r="F10073" s="5" t="s">
        <v>20410</v>
      </c>
    </row>
    <row r="10074" spans="1:6" x14ac:dyDescent="0.45">
      <c r="A10074" s="5" t="s">
        <v>18361</v>
      </c>
      <c r="B10074" s="5" t="s">
        <v>10478</v>
      </c>
      <c r="C10074" s="5" t="s">
        <v>18362</v>
      </c>
      <c r="E10074" s="5" t="s">
        <v>18363</v>
      </c>
    </row>
    <row r="10075" spans="1:6" x14ac:dyDescent="0.45">
      <c r="A10075" s="5" t="s">
        <v>25425</v>
      </c>
      <c r="B10075" s="5" t="s">
        <v>10478</v>
      </c>
      <c r="C10075" s="5" t="s">
        <v>18364</v>
      </c>
      <c r="E10075" s="5" t="s">
        <v>18084</v>
      </c>
      <c r="F10075" s="5" t="s">
        <v>24928</v>
      </c>
    </row>
    <row r="10076" spans="1:6" x14ac:dyDescent="0.45">
      <c r="A10076" s="5" t="s">
        <v>18365</v>
      </c>
      <c r="B10076" s="5" t="s">
        <v>10478</v>
      </c>
      <c r="C10076" s="5" t="s">
        <v>18366</v>
      </c>
      <c r="E10076" s="5" t="s">
        <v>18367</v>
      </c>
      <c r="F10076" s="5" t="s">
        <v>20411</v>
      </c>
    </row>
    <row r="10077" spans="1:6" x14ac:dyDescent="0.45">
      <c r="A10077" s="5" t="s">
        <v>18368</v>
      </c>
      <c r="B10077" s="5" t="s">
        <v>10478</v>
      </c>
      <c r="C10077" s="5" t="s">
        <v>18369</v>
      </c>
      <c r="E10077" s="5" t="s">
        <v>18370</v>
      </c>
    </row>
    <row r="10078" spans="1:6" x14ac:dyDescent="0.45">
      <c r="A10078" s="5" t="s">
        <v>25424</v>
      </c>
      <c r="B10078" s="5" t="s">
        <v>10478</v>
      </c>
      <c r="C10078" s="5" t="s">
        <v>18371</v>
      </c>
      <c r="E10078" s="5" t="s">
        <v>18084</v>
      </c>
      <c r="F10078" s="5" t="s">
        <v>24928</v>
      </c>
    </row>
    <row r="10079" spans="1:6" x14ac:dyDescent="0.45">
      <c r="A10079" s="5" t="s">
        <v>18372</v>
      </c>
      <c r="B10079" s="5" t="s">
        <v>10478</v>
      </c>
      <c r="C10079" s="5" t="s">
        <v>18373</v>
      </c>
      <c r="E10079" s="5" t="s">
        <v>18374</v>
      </c>
      <c r="F10079" s="5" t="s">
        <v>20412</v>
      </c>
    </row>
    <row r="10080" spans="1:6" x14ac:dyDescent="0.45">
      <c r="A10080" s="5" t="s">
        <v>18375</v>
      </c>
      <c r="B10080" s="5" t="s">
        <v>10478</v>
      </c>
      <c r="C10080" s="5" t="s">
        <v>18376</v>
      </c>
      <c r="E10080" s="5" t="s">
        <v>18377</v>
      </c>
    </row>
    <row r="10081" spans="1:6" x14ac:dyDescent="0.45">
      <c r="A10081" s="5" t="s">
        <v>25423</v>
      </c>
      <c r="B10081" s="5" t="s">
        <v>10478</v>
      </c>
      <c r="C10081" s="5" t="s">
        <v>18378</v>
      </c>
      <c r="E10081" s="5" t="s">
        <v>18084</v>
      </c>
      <c r="F10081" s="5" t="s">
        <v>24928</v>
      </c>
    </row>
    <row r="10082" spans="1:6" x14ac:dyDescent="0.45">
      <c r="A10082" s="5" t="s">
        <v>18379</v>
      </c>
      <c r="B10082" s="5" t="s">
        <v>10478</v>
      </c>
      <c r="C10082" s="5" t="s">
        <v>18380</v>
      </c>
      <c r="E10082" s="5" t="s">
        <v>18381</v>
      </c>
      <c r="F10082" s="5" t="s">
        <v>20413</v>
      </c>
    </row>
    <row r="10083" spans="1:6" x14ac:dyDescent="0.45">
      <c r="A10083" s="5" t="s">
        <v>18382</v>
      </c>
      <c r="B10083" s="5" t="s">
        <v>10478</v>
      </c>
      <c r="C10083" s="5" t="s">
        <v>18383</v>
      </c>
      <c r="E10083" s="5" t="s">
        <v>18384</v>
      </c>
    </row>
    <row r="10084" spans="1:6" x14ac:dyDescent="0.45">
      <c r="A10084" s="5" t="s">
        <v>25422</v>
      </c>
      <c r="B10084" s="5" t="s">
        <v>10478</v>
      </c>
      <c r="C10084" s="5" t="s">
        <v>18385</v>
      </c>
      <c r="E10084" s="5" t="s">
        <v>18084</v>
      </c>
      <c r="F10084" s="5" t="s">
        <v>24928</v>
      </c>
    </row>
    <row r="10085" spans="1:6" x14ac:dyDescent="0.45">
      <c r="A10085" s="5" t="s">
        <v>18386</v>
      </c>
      <c r="B10085" s="5" t="s">
        <v>10478</v>
      </c>
      <c r="C10085" s="5" t="s">
        <v>18387</v>
      </c>
      <c r="E10085" s="5" t="s">
        <v>18388</v>
      </c>
      <c r="F10085" s="5" t="s">
        <v>20414</v>
      </c>
    </row>
    <row r="10086" spans="1:6" x14ac:dyDescent="0.45">
      <c r="A10086" s="5" t="s">
        <v>18389</v>
      </c>
      <c r="B10086" s="5" t="s">
        <v>10478</v>
      </c>
      <c r="C10086" s="5" t="s">
        <v>18390</v>
      </c>
      <c r="E10086" s="5" t="s">
        <v>18391</v>
      </c>
    </row>
    <row r="10087" spans="1:6" x14ac:dyDescent="0.45">
      <c r="A10087" s="5" t="s">
        <v>25421</v>
      </c>
      <c r="B10087" s="5" t="s">
        <v>10478</v>
      </c>
      <c r="C10087" s="5" t="s">
        <v>18392</v>
      </c>
      <c r="E10087" s="5" t="s">
        <v>18084</v>
      </c>
      <c r="F10087" s="5" t="s">
        <v>24928</v>
      </c>
    </row>
    <row r="10088" spans="1:6" x14ac:dyDescent="0.45">
      <c r="A10088" s="5" t="s">
        <v>18393</v>
      </c>
      <c r="B10088" s="5" t="s">
        <v>10478</v>
      </c>
      <c r="C10088" s="5" t="s">
        <v>18394</v>
      </c>
      <c r="E10088" s="5" t="s">
        <v>18395</v>
      </c>
      <c r="F10088" s="5" t="s">
        <v>20415</v>
      </c>
    </row>
    <row r="10089" spans="1:6" x14ac:dyDescent="0.45">
      <c r="A10089" s="5" t="s">
        <v>18396</v>
      </c>
      <c r="B10089" s="5" t="s">
        <v>10478</v>
      </c>
      <c r="C10089" s="5" t="s">
        <v>18397</v>
      </c>
      <c r="E10089" s="5" t="s">
        <v>18398</v>
      </c>
    </row>
    <row r="10090" spans="1:6" x14ac:dyDescent="0.45">
      <c r="A10090" s="5" t="s">
        <v>25420</v>
      </c>
      <c r="B10090" s="5" t="s">
        <v>10478</v>
      </c>
      <c r="C10090" s="5" t="s">
        <v>18399</v>
      </c>
      <c r="E10090" s="5" t="s">
        <v>18084</v>
      </c>
      <c r="F10090" s="5" t="s">
        <v>24928</v>
      </c>
    </row>
    <row r="10091" spans="1:6" x14ac:dyDescent="0.45">
      <c r="A10091" s="5" t="s">
        <v>18400</v>
      </c>
      <c r="B10091" s="5" t="s">
        <v>10478</v>
      </c>
      <c r="C10091" s="5" t="s">
        <v>18401</v>
      </c>
      <c r="E10091" s="5" t="s">
        <v>18402</v>
      </c>
      <c r="F10091" s="5" t="s">
        <v>20416</v>
      </c>
    </row>
    <row r="10092" spans="1:6" x14ac:dyDescent="0.45">
      <c r="A10092" s="5" t="s">
        <v>18403</v>
      </c>
      <c r="B10092" s="5" t="s">
        <v>10478</v>
      </c>
      <c r="C10092" s="5" t="s">
        <v>18404</v>
      </c>
      <c r="E10092" s="5" t="s">
        <v>18405</v>
      </c>
    </row>
    <row r="10093" spans="1:6" x14ac:dyDescent="0.45">
      <c r="A10093" s="5" t="s">
        <v>25419</v>
      </c>
      <c r="B10093" s="5" t="s">
        <v>10478</v>
      </c>
      <c r="C10093" s="5" t="s">
        <v>18406</v>
      </c>
      <c r="E10093" s="5" t="s">
        <v>18084</v>
      </c>
      <c r="F10093" s="5" t="s">
        <v>24928</v>
      </c>
    </row>
    <row r="10094" spans="1:6" x14ac:dyDescent="0.45">
      <c r="A10094" s="5" t="s">
        <v>18407</v>
      </c>
      <c r="B10094" s="5" t="s">
        <v>10478</v>
      </c>
      <c r="C10094" s="5" t="s">
        <v>18408</v>
      </c>
      <c r="E10094" s="5" t="s">
        <v>18409</v>
      </c>
      <c r="F10094" s="5" t="s">
        <v>20417</v>
      </c>
    </row>
    <row r="10095" spans="1:6" x14ac:dyDescent="0.45">
      <c r="A10095" s="5" t="s">
        <v>18410</v>
      </c>
      <c r="B10095" s="5" t="s">
        <v>10478</v>
      </c>
      <c r="C10095" s="5" t="s">
        <v>18411</v>
      </c>
      <c r="E10095" s="5" t="s">
        <v>18412</v>
      </c>
    </row>
    <row r="10096" spans="1:6" x14ac:dyDescent="0.45">
      <c r="A10096" s="5" t="s">
        <v>25418</v>
      </c>
      <c r="B10096" s="5" t="s">
        <v>10478</v>
      </c>
      <c r="C10096" s="5" t="s">
        <v>18413</v>
      </c>
      <c r="E10096" s="5" t="s">
        <v>18084</v>
      </c>
      <c r="F10096" s="5" t="s">
        <v>24928</v>
      </c>
    </row>
    <row r="10097" spans="1:6" x14ac:dyDescent="0.45">
      <c r="A10097" s="5" t="s">
        <v>18414</v>
      </c>
      <c r="B10097" s="5" t="s">
        <v>10478</v>
      </c>
      <c r="C10097" s="5" t="s">
        <v>18415</v>
      </c>
      <c r="E10097" s="5" t="s">
        <v>18416</v>
      </c>
      <c r="F10097" s="5" t="s">
        <v>20418</v>
      </c>
    </row>
    <row r="10098" spans="1:6" x14ac:dyDescent="0.45">
      <c r="A10098" s="5" t="s">
        <v>18417</v>
      </c>
      <c r="B10098" s="5" t="s">
        <v>10478</v>
      </c>
      <c r="C10098" s="5" t="s">
        <v>18418</v>
      </c>
      <c r="E10098" s="5" t="s">
        <v>18419</v>
      </c>
    </row>
    <row r="10099" spans="1:6" x14ac:dyDescent="0.45">
      <c r="A10099" s="5" t="s">
        <v>25417</v>
      </c>
      <c r="B10099" s="5" t="s">
        <v>10478</v>
      </c>
      <c r="C10099" s="5" t="s">
        <v>18420</v>
      </c>
      <c r="E10099" s="5" t="s">
        <v>18084</v>
      </c>
      <c r="F10099" s="5" t="s">
        <v>24928</v>
      </c>
    </row>
    <row r="10100" spans="1:6" x14ac:dyDescent="0.45">
      <c r="A10100" s="5" t="s">
        <v>18421</v>
      </c>
      <c r="B10100" s="5" t="s">
        <v>10478</v>
      </c>
      <c r="C10100" s="5" t="s">
        <v>18422</v>
      </c>
      <c r="E10100" s="5" t="s">
        <v>18423</v>
      </c>
      <c r="F10100" s="5" t="s">
        <v>20419</v>
      </c>
    </row>
    <row r="10101" spans="1:6" x14ac:dyDescent="0.45">
      <c r="A10101" s="5" t="s">
        <v>18424</v>
      </c>
      <c r="B10101" s="5" t="s">
        <v>10478</v>
      </c>
      <c r="C10101" s="5" t="s">
        <v>18425</v>
      </c>
      <c r="E10101" s="5" t="s">
        <v>18426</v>
      </c>
    </row>
    <row r="10102" spans="1:6" x14ac:dyDescent="0.45">
      <c r="A10102" s="5" t="s">
        <v>25416</v>
      </c>
      <c r="B10102" s="5" t="s">
        <v>10478</v>
      </c>
      <c r="C10102" s="5" t="s">
        <v>18427</v>
      </c>
      <c r="E10102" s="5" t="s">
        <v>18084</v>
      </c>
      <c r="F10102" s="5" t="s">
        <v>24928</v>
      </c>
    </row>
    <row r="10103" spans="1:6" x14ac:dyDescent="0.45">
      <c r="A10103" s="5" t="s">
        <v>18428</v>
      </c>
      <c r="B10103" s="5" t="s">
        <v>10478</v>
      </c>
      <c r="C10103" s="5" t="s">
        <v>18429</v>
      </c>
      <c r="E10103" s="5" t="s">
        <v>18430</v>
      </c>
      <c r="F10103" s="5" t="s">
        <v>20420</v>
      </c>
    </row>
    <row r="10104" spans="1:6" x14ac:dyDescent="0.45">
      <c r="A10104" s="5" t="s">
        <v>18431</v>
      </c>
      <c r="B10104" s="5" t="s">
        <v>10478</v>
      </c>
      <c r="C10104" s="5" t="s">
        <v>18432</v>
      </c>
      <c r="E10104" s="5" t="s">
        <v>18433</v>
      </c>
    </row>
    <row r="10105" spans="1:6" x14ac:dyDescent="0.45">
      <c r="A10105" s="5" t="s">
        <v>25415</v>
      </c>
      <c r="B10105" s="5" t="s">
        <v>10478</v>
      </c>
      <c r="C10105" s="5" t="s">
        <v>18434</v>
      </c>
      <c r="E10105" s="5" t="s">
        <v>18084</v>
      </c>
      <c r="F10105" s="5" t="s">
        <v>24928</v>
      </c>
    </row>
    <row r="10106" spans="1:6" x14ac:dyDescent="0.45">
      <c r="A10106" s="5" t="s">
        <v>18435</v>
      </c>
      <c r="B10106" s="5" t="s">
        <v>10478</v>
      </c>
      <c r="C10106" s="5" t="s">
        <v>18436</v>
      </c>
      <c r="E10106" s="5" t="s">
        <v>18437</v>
      </c>
      <c r="F10106" s="5" t="s">
        <v>20421</v>
      </c>
    </row>
    <row r="10107" spans="1:6" x14ac:dyDescent="0.45">
      <c r="A10107" s="5" t="s">
        <v>18438</v>
      </c>
      <c r="B10107" s="5" t="s">
        <v>10478</v>
      </c>
      <c r="C10107" s="5" t="s">
        <v>18439</v>
      </c>
      <c r="E10107" s="5" t="s">
        <v>18440</v>
      </c>
    </row>
    <row r="10108" spans="1:6" x14ac:dyDescent="0.45">
      <c r="A10108" s="5" t="s">
        <v>25414</v>
      </c>
      <c r="B10108" s="5" t="s">
        <v>10478</v>
      </c>
      <c r="C10108" s="5" t="s">
        <v>18441</v>
      </c>
      <c r="E10108" s="5" t="s">
        <v>18084</v>
      </c>
      <c r="F10108" s="5" t="s">
        <v>24928</v>
      </c>
    </row>
    <row r="10109" spans="1:6" x14ac:dyDescent="0.45">
      <c r="A10109" s="5" t="s">
        <v>18442</v>
      </c>
      <c r="B10109" s="5" t="s">
        <v>10478</v>
      </c>
      <c r="C10109" s="5" t="s">
        <v>18443</v>
      </c>
      <c r="E10109" s="5" t="s">
        <v>18444</v>
      </c>
      <c r="F10109" s="5" t="s">
        <v>20582</v>
      </c>
    </row>
    <row r="10110" spans="1:6" x14ac:dyDescent="0.45">
      <c r="A10110" s="5" t="s">
        <v>18445</v>
      </c>
      <c r="B10110" s="5" t="s">
        <v>10478</v>
      </c>
      <c r="C10110" s="5" t="s">
        <v>18446</v>
      </c>
      <c r="E10110" s="5" t="s">
        <v>18447</v>
      </c>
      <c r="F10110" s="5" t="s">
        <v>20583</v>
      </c>
    </row>
    <row r="10111" spans="1:6" x14ac:dyDescent="0.45">
      <c r="A10111" s="5" t="s">
        <v>25413</v>
      </c>
      <c r="B10111" s="5" t="s">
        <v>10478</v>
      </c>
      <c r="C10111" s="5" t="s">
        <v>18448</v>
      </c>
      <c r="E10111" s="5" t="s">
        <v>18084</v>
      </c>
      <c r="F10111" s="5" t="s">
        <v>24928</v>
      </c>
    </row>
    <row r="10112" spans="1:6" x14ac:dyDescent="0.45">
      <c r="A10112" s="5" t="s">
        <v>25412</v>
      </c>
      <c r="B10112" s="5" t="s">
        <v>10478</v>
      </c>
      <c r="C10112" s="5" t="s">
        <v>18449</v>
      </c>
      <c r="E10112" s="5" t="s">
        <v>18450</v>
      </c>
      <c r="F10112" s="5" t="s">
        <v>24928</v>
      </c>
    </row>
    <row r="10113" spans="1:6" x14ac:dyDescent="0.45">
      <c r="A10113" s="5" t="s">
        <v>25411</v>
      </c>
      <c r="B10113" s="5" t="s">
        <v>10478</v>
      </c>
      <c r="C10113" s="5" t="s">
        <v>18451</v>
      </c>
      <c r="E10113" s="5" t="s">
        <v>18452</v>
      </c>
      <c r="F10113" s="5" t="s">
        <v>24928</v>
      </c>
    </row>
    <row r="10114" spans="1:6" x14ac:dyDescent="0.45">
      <c r="A10114" s="5" t="s">
        <v>25410</v>
      </c>
      <c r="B10114" s="5" t="s">
        <v>10478</v>
      </c>
      <c r="C10114" s="5" t="s">
        <v>18453</v>
      </c>
      <c r="E10114" s="5" t="s">
        <v>18084</v>
      </c>
      <c r="F10114" s="5" t="s">
        <v>24928</v>
      </c>
    </row>
    <row r="10115" spans="1:6" x14ac:dyDescent="0.45">
      <c r="A10115" s="5" t="s">
        <v>25409</v>
      </c>
      <c r="B10115" s="5" t="s">
        <v>10478</v>
      </c>
      <c r="C10115" s="5" t="s">
        <v>18454</v>
      </c>
      <c r="E10115" s="5" t="s">
        <v>18455</v>
      </c>
      <c r="F10115" s="5" t="s">
        <v>24928</v>
      </c>
    </row>
    <row r="10116" spans="1:6" x14ac:dyDescent="0.45">
      <c r="A10116" s="5" t="s">
        <v>25408</v>
      </c>
      <c r="B10116" s="5" t="s">
        <v>10478</v>
      </c>
      <c r="C10116" s="5" t="s">
        <v>18456</v>
      </c>
      <c r="E10116" s="5" t="s">
        <v>18457</v>
      </c>
      <c r="F10116" s="5" t="s">
        <v>24928</v>
      </c>
    </row>
    <row r="10117" spans="1:6" x14ac:dyDescent="0.45">
      <c r="A10117" s="5" t="s">
        <v>25407</v>
      </c>
      <c r="B10117" s="5" t="s">
        <v>10478</v>
      </c>
      <c r="C10117" s="5" t="s">
        <v>18458</v>
      </c>
      <c r="E10117" s="5" t="s">
        <v>18084</v>
      </c>
      <c r="F10117" s="5" t="s">
        <v>24928</v>
      </c>
    </row>
    <row r="10118" spans="1:6" x14ac:dyDescent="0.45">
      <c r="A10118" s="5" t="s">
        <v>25406</v>
      </c>
      <c r="B10118" s="5" t="s">
        <v>10478</v>
      </c>
      <c r="C10118" s="5" t="s">
        <v>18459</v>
      </c>
      <c r="E10118" s="5" t="s">
        <v>18460</v>
      </c>
      <c r="F10118" s="5" t="s">
        <v>24928</v>
      </c>
    </row>
    <row r="10119" spans="1:6" x14ac:dyDescent="0.45">
      <c r="A10119" s="5" t="s">
        <v>25405</v>
      </c>
      <c r="B10119" s="5" t="s">
        <v>10478</v>
      </c>
      <c r="C10119" s="5" t="s">
        <v>18461</v>
      </c>
      <c r="E10119" s="5" t="s">
        <v>18462</v>
      </c>
      <c r="F10119" s="5" t="s">
        <v>24928</v>
      </c>
    </row>
    <row r="10120" spans="1:6" x14ac:dyDescent="0.45">
      <c r="A10120" s="5" t="s">
        <v>25404</v>
      </c>
      <c r="B10120" s="5" t="s">
        <v>10478</v>
      </c>
      <c r="C10120" s="5" t="s">
        <v>18463</v>
      </c>
      <c r="E10120" s="5" t="s">
        <v>18084</v>
      </c>
      <c r="F10120" s="5" t="s">
        <v>24928</v>
      </c>
    </row>
    <row r="10121" spans="1:6" x14ac:dyDescent="0.45">
      <c r="A10121" s="5" t="s">
        <v>25403</v>
      </c>
      <c r="B10121" s="5" t="s">
        <v>10478</v>
      </c>
      <c r="C10121" s="5" t="s">
        <v>18464</v>
      </c>
      <c r="E10121" s="5" t="s">
        <v>18465</v>
      </c>
      <c r="F10121" s="5" t="s">
        <v>24928</v>
      </c>
    </row>
    <row r="10122" spans="1:6" x14ac:dyDescent="0.45">
      <c r="A10122" s="5" t="s">
        <v>25402</v>
      </c>
      <c r="B10122" s="5" t="s">
        <v>10478</v>
      </c>
      <c r="C10122" s="5" t="s">
        <v>18466</v>
      </c>
      <c r="E10122" s="5" t="s">
        <v>18467</v>
      </c>
      <c r="F10122" s="5" t="s">
        <v>24928</v>
      </c>
    </row>
    <row r="10123" spans="1:6" x14ac:dyDescent="0.45">
      <c r="A10123" s="5" t="s">
        <v>25401</v>
      </c>
      <c r="B10123" s="5" t="s">
        <v>10478</v>
      </c>
      <c r="C10123" s="5" t="s">
        <v>18468</v>
      </c>
      <c r="E10123" s="5" t="s">
        <v>18084</v>
      </c>
      <c r="F10123" s="5" t="s">
        <v>24928</v>
      </c>
    </row>
    <row r="10124" spans="1:6" x14ac:dyDescent="0.45">
      <c r="A10124" s="5" t="s">
        <v>25400</v>
      </c>
      <c r="B10124" s="5" t="s">
        <v>10478</v>
      </c>
      <c r="C10124" s="5" t="s">
        <v>18469</v>
      </c>
      <c r="E10124" s="5" t="s">
        <v>18470</v>
      </c>
      <c r="F10124" s="5" t="s">
        <v>24928</v>
      </c>
    </row>
    <row r="10125" spans="1:6" x14ac:dyDescent="0.45">
      <c r="A10125" s="5" t="s">
        <v>25399</v>
      </c>
      <c r="B10125" s="5" t="s">
        <v>10478</v>
      </c>
      <c r="C10125" s="5" t="s">
        <v>18471</v>
      </c>
      <c r="E10125" s="5" t="s">
        <v>18472</v>
      </c>
      <c r="F10125" s="5" t="s">
        <v>24928</v>
      </c>
    </row>
    <row r="10126" spans="1:6" x14ac:dyDescent="0.45">
      <c r="A10126" s="5" t="s">
        <v>25398</v>
      </c>
      <c r="B10126" s="5" t="s">
        <v>10478</v>
      </c>
      <c r="C10126" s="5" t="s">
        <v>18473</v>
      </c>
      <c r="E10126" s="5" t="s">
        <v>18084</v>
      </c>
      <c r="F10126" s="5" t="s">
        <v>24928</v>
      </c>
    </row>
    <row r="10127" spans="1:6" x14ac:dyDescent="0.45">
      <c r="A10127" s="5" t="s">
        <v>25397</v>
      </c>
      <c r="B10127" s="5" t="s">
        <v>10478</v>
      </c>
      <c r="C10127" s="5" t="s">
        <v>18474</v>
      </c>
      <c r="E10127" s="5" t="s">
        <v>18475</v>
      </c>
      <c r="F10127" s="5" t="s">
        <v>24928</v>
      </c>
    </row>
    <row r="10128" spans="1:6" x14ac:dyDescent="0.45">
      <c r="A10128" s="5" t="s">
        <v>25396</v>
      </c>
      <c r="B10128" s="5" t="s">
        <v>10478</v>
      </c>
      <c r="C10128" s="5" t="s">
        <v>18476</v>
      </c>
      <c r="E10128" s="5" t="s">
        <v>18477</v>
      </c>
      <c r="F10128" s="5" t="s">
        <v>24928</v>
      </c>
    </row>
    <row r="10129" spans="1:6" x14ac:dyDescent="0.45">
      <c r="A10129" s="5" t="s">
        <v>25395</v>
      </c>
      <c r="B10129" s="5" t="s">
        <v>10478</v>
      </c>
      <c r="C10129" s="5" t="s">
        <v>18478</v>
      </c>
      <c r="E10129" s="5" t="s">
        <v>18084</v>
      </c>
      <c r="F10129" s="5" t="s">
        <v>24928</v>
      </c>
    </row>
    <row r="10130" spans="1:6" x14ac:dyDescent="0.45">
      <c r="A10130" s="5" t="s">
        <v>25394</v>
      </c>
      <c r="B10130" s="5" t="s">
        <v>10478</v>
      </c>
      <c r="C10130" s="5" t="s">
        <v>18479</v>
      </c>
      <c r="E10130" s="5" t="s">
        <v>18480</v>
      </c>
      <c r="F10130" s="5" t="s">
        <v>24928</v>
      </c>
    </row>
    <row r="10131" spans="1:6" x14ac:dyDescent="0.45">
      <c r="A10131" s="5" t="s">
        <v>25393</v>
      </c>
      <c r="B10131" s="5" t="s">
        <v>10478</v>
      </c>
      <c r="C10131" s="5" t="s">
        <v>18481</v>
      </c>
      <c r="E10131" s="5" t="s">
        <v>18482</v>
      </c>
      <c r="F10131" s="5" t="s">
        <v>24928</v>
      </c>
    </row>
    <row r="10132" spans="1:6" x14ac:dyDescent="0.45">
      <c r="A10132" s="5" t="s">
        <v>25392</v>
      </c>
      <c r="B10132" s="5" t="s">
        <v>10478</v>
      </c>
      <c r="C10132" s="5" t="s">
        <v>18483</v>
      </c>
      <c r="E10132" s="5" t="s">
        <v>18084</v>
      </c>
      <c r="F10132" s="5" t="s">
        <v>24928</v>
      </c>
    </row>
    <row r="10133" spans="1:6" x14ac:dyDescent="0.45">
      <c r="A10133" s="5" t="s">
        <v>25391</v>
      </c>
      <c r="B10133" s="5" t="s">
        <v>10478</v>
      </c>
      <c r="C10133" s="5" t="s">
        <v>18484</v>
      </c>
      <c r="E10133" s="5" t="s">
        <v>18485</v>
      </c>
      <c r="F10133" s="5" t="s">
        <v>24928</v>
      </c>
    </row>
    <row r="10134" spans="1:6" x14ac:dyDescent="0.45">
      <c r="A10134" s="5" t="s">
        <v>25390</v>
      </c>
      <c r="B10134" s="5" t="s">
        <v>10478</v>
      </c>
      <c r="C10134" s="5" t="s">
        <v>18486</v>
      </c>
      <c r="E10134" s="5" t="s">
        <v>18487</v>
      </c>
      <c r="F10134" s="5" t="s">
        <v>24928</v>
      </c>
    </row>
    <row r="10135" spans="1:6" x14ac:dyDescent="0.45">
      <c r="A10135" s="5" t="s">
        <v>25389</v>
      </c>
      <c r="B10135" s="5" t="s">
        <v>10478</v>
      </c>
      <c r="C10135" s="5" t="s">
        <v>18488</v>
      </c>
      <c r="E10135" s="5" t="s">
        <v>18084</v>
      </c>
      <c r="F10135" s="5" t="s">
        <v>24928</v>
      </c>
    </row>
    <row r="10136" spans="1:6" x14ac:dyDescent="0.45">
      <c r="A10136" s="5" t="s">
        <v>25388</v>
      </c>
      <c r="B10136" s="5" t="s">
        <v>10478</v>
      </c>
      <c r="C10136" s="5" t="s">
        <v>18489</v>
      </c>
      <c r="E10136" s="5" t="s">
        <v>18490</v>
      </c>
      <c r="F10136" s="5" t="s">
        <v>24928</v>
      </c>
    </row>
    <row r="10137" spans="1:6" x14ac:dyDescent="0.45">
      <c r="A10137" s="5" t="s">
        <v>25387</v>
      </c>
      <c r="B10137" s="5" t="s">
        <v>10478</v>
      </c>
      <c r="C10137" s="5" t="s">
        <v>18491</v>
      </c>
      <c r="E10137" s="5" t="s">
        <v>18492</v>
      </c>
      <c r="F10137" s="5" t="s">
        <v>24928</v>
      </c>
    </row>
    <row r="10138" spans="1:6" x14ac:dyDescent="0.45">
      <c r="A10138" s="5" t="s">
        <v>25386</v>
      </c>
      <c r="B10138" s="5" t="s">
        <v>10478</v>
      </c>
      <c r="C10138" s="5" t="s">
        <v>18493</v>
      </c>
      <c r="E10138" s="5" t="s">
        <v>18084</v>
      </c>
      <c r="F10138" s="5" t="s">
        <v>24928</v>
      </c>
    </row>
    <row r="10139" spans="1:6" x14ac:dyDescent="0.45">
      <c r="A10139" s="5" t="s">
        <v>25385</v>
      </c>
      <c r="B10139" s="5" t="s">
        <v>10478</v>
      </c>
      <c r="C10139" s="5" t="s">
        <v>18494</v>
      </c>
      <c r="E10139" s="5" t="s">
        <v>18495</v>
      </c>
      <c r="F10139" s="5" t="s">
        <v>24928</v>
      </c>
    </row>
    <row r="10140" spans="1:6" x14ac:dyDescent="0.45">
      <c r="A10140" s="5" t="s">
        <v>25384</v>
      </c>
      <c r="B10140" s="5" t="s">
        <v>10478</v>
      </c>
      <c r="C10140" s="5" t="s">
        <v>18496</v>
      </c>
      <c r="E10140" s="5" t="s">
        <v>18497</v>
      </c>
      <c r="F10140" s="5" t="s">
        <v>24928</v>
      </c>
    </row>
    <row r="10141" spans="1:6" x14ac:dyDescent="0.45">
      <c r="A10141" s="5" t="s">
        <v>25383</v>
      </c>
      <c r="B10141" s="5" t="s">
        <v>10478</v>
      </c>
      <c r="C10141" s="5" t="s">
        <v>18498</v>
      </c>
      <c r="E10141" s="5" t="s">
        <v>18084</v>
      </c>
      <c r="F10141" s="5" t="s">
        <v>24928</v>
      </c>
    </row>
    <row r="10142" spans="1:6" x14ac:dyDescent="0.45">
      <c r="A10142" s="5" t="s">
        <v>25382</v>
      </c>
      <c r="B10142" s="5" t="s">
        <v>10478</v>
      </c>
      <c r="C10142" s="5" t="s">
        <v>18499</v>
      </c>
      <c r="E10142" s="5" t="s">
        <v>18500</v>
      </c>
      <c r="F10142" s="5" t="s">
        <v>24928</v>
      </c>
    </row>
    <row r="10143" spans="1:6" x14ac:dyDescent="0.45">
      <c r="A10143" s="5" t="s">
        <v>25381</v>
      </c>
      <c r="B10143" s="5" t="s">
        <v>10478</v>
      </c>
      <c r="C10143" s="5" t="s">
        <v>18501</v>
      </c>
      <c r="E10143" s="5" t="s">
        <v>18502</v>
      </c>
      <c r="F10143" s="5" t="s">
        <v>24928</v>
      </c>
    </row>
    <row r="10144" spans="1:6" x14ac:dyDescent="0.45">
      <c r="A10144" s="5" t="s">
        <v>25380</v>
      </c>
      <c r="B10144" s="5" t="s">
        <v>10478</v>
      </c>
      <c r="C10144" s="5" t="s">
        <v>18503</v>
      </c>
      <c r="E10144" s="5" t="s">
        <v>18084</v>
      </c>
      <c r="F10144" s="5" t="s">
        <v>24928</v>
      </c>
    </row>
    <row r="10145" spans="1:6" x14ac:dyDescent="0.45">
      <c r="A10145" s="5" t="s">
        <v>25379</v>
      </c>
      <c r="B10145" s="5" t="s">
        <v>10478</v>
      </c>
      <c r="C10145" s="5" t="s">
        <v>18504</v>
      </c>
      <c r="E10145" s="5" t="s">
        <v>18505</v>
      </c>
      <c r="F10145" s="5" t="s">
        <v>24928</v>
      </c>
    </row>
    <row r="10146" spans="1:6" x14ac:dyDescent="0.45">
      <c r="A10146" s="5" t="s">
        <v>25378</v>
      </c>
      <c r="B10146" s="5" t="s">
        <v>10478</v>
      </c>
      <c r="C10146" s="5" t="s">
        <v>18506</v>
      </c>
      <c r="E10146" s="5" t="s">
        <v>18507</v>
      </c>
      <c r="F10146" s="5" t="s">
        <v>24928</v>
      </c>
    </row>
    <row r="10147" spans="1:6" x14ac:dyDescent="0.45">
      <c r="A10147" s="5" t="s">
        <v>25377</v>
      </c>
      <c r="B10147" s="5" t="s">
        <v>10478</v>
      </c>
      <c r="C10147" s="5" t="s">
        <v>18508</v>
      </c>
      <c r="E10147" s="5" t="s">
        <v>18084</v>
      </c>
      <c r="F10147" s="5" t="s">
        <v>24928</v>
      </c>
    </row>
    <row r="10148" spans="1:6" x14ac:dyDescent="0.45">
      <c r="A10148" s="5" t="s">
        <v>25376</v>
      </c>
      <c r="B10148" s="5" t="s">
        <v>10478</v>
      </c>
      <c r="C10148" s="5" t="s">
        <v>18509</v>
      </c>
      <c r="E10148" s="5" t="s">
        <v>18510</v>
      </c>
      <c r="F10148" s="5" t="s">
        <v>24928</v>
      </c>
    </row>
    <row r="10149" spans="1:6" x14ac:dyDescent="0.45">
      <c r="A10149" s="5" t="s">
        <v>25375</v>
      </c>
      <c r="B10149" s="5" t="s">
        <v>10478</v>
      </c>
      <c r="C10149" s="5" t="s">
        <v>18511</v>
      </c>
      <c r="E10149" s="5" t="s">
        <v>18512</v>
      </c>
      <c r="F10149" s="5" t="s">
        <v>24928</v>
      </c>
    </row>
    <row r="10150" spans="1:6" x14ac:dyDescent="0.45">
      <c r="A10150" s="5" t="s">
        <v>25374</v>
      </c>
      <c r="B10150" s="5" t="s">
        <v>10478</v>
      </c>
      <c r="C10150" s="5" t="s">
        <v>18513</v>
      </c>
      <c r="E10150" s="5" t="s">
        <v>18084</v>
      </c>
      <c r="F10150" s="5" t="s">
        <v>24928</v>
      </c>
    </row>
    <row r="10151" spans="1:6" x14ac:dyDescent="0.45">
      <c r="A10151" s="5" t="s">
        <v>18514</v>
      </c>
      <c r="B10151" s="5" t="s">
        <v>10478</v>
      </c>
      <c r="C10151" s="5" t="s">
        <v>18515</v>
      </c>
      <c r="E10151" s="5" t="s">
        <v>18516</v>
      </c>
      <c r="F10151" s="5" t="s">
        <v>20422</v>
      </c>
    </row>
    <row r="10152" spans="1:6" x14ac:dyDescent="0.45">
      <c r="A10152" s="5" t="s">
        <v>18517</v>
      </c>
      <c r="B10152" s="5" t="s">
        <v>10478</v>
      </c>
      <c r="C10152" s="5" t="s">
        <v>18518</v>
      </c>
      <c r="E10152" s="5" t="s">
        <v>18519</v>
      </c>
      <c r="F10152" s="5" t="s">
        <v>20423</v>
      </c>
    </row>
    <row r="10153" spans="1:6" x14ac:dyDescent="0.45">
      <c r="A10153" s="5" t="s">
        <v>25373</v>
      </c>
      <c r="B10153" s="5" t="s">
        <v>10478</v>
      </c>
      <c r="C10153" s="5" t="s">
        <v>18520</v>
      </c>
      <c r="E10153" s="5" t="s">
        <v>18084</v>
      </c>
      <c r="F10153" s="5" t="s">
        <v>24928</v>
      </c>
    </row>
    <row r="10154" spans="1:6" x14ac:dyDescent="0.45">
      <c r="A10154" s="5" t="s">
        <v>18521</v>
      </c>
      <c r="B10154" s="5" t="s">
        <v>10478</v>
      </c>
      <c r="C10154" s="5" t="s">
        <v>18522</v>
      </c>
      <c r="E10154" s="5" t="s">
        <v>18523</v>
      </c>
      <c r="F10154" s="5" t="s">
        <v>20424</v>
      </c>
    </row>
    <row r="10155" spans="1:6" x14ac:dyDescent="0.45">
      <c r="A10155" s="5" t="s">
        <v>18524</v>
      </c>
      <c r="B10155" s="5" t="s">
        <v>10478</v>
      </c>
      <c r="C10155" s="5" t="s">
        <v>18525</v>
      </c>
      <c r="E10155" s="5" t="s">
        <v>18526</v>
      </c>
      <c r="F10155" s="5" t="s">
        <v>20425</v>
      </c>
    </row>
    <row r="10156" spans="1:6" x14ac:dyDescent="0.45">
      <c r="A10156" s="5" t="s">
        <v>25372</v>
      </c>
      <c r="B10156" s="5" t="s">
        <v>10478</v>
      </c>
      <c r="C10156" s="5" t="s">
        <v>18527</v>
      </c>
      <c r="E10156" s="5" t="s">
        <v>18084</v>
      </c>
      <c r="F10156" s="5" t="s">
        <v>24928</v>
      </c>
    </row>
    <row r="10157" spans="1:6" x14ac:dyDescent="0.45">
      <c r="A10157" s="5" t="s">
        <v>25371</v>
      </c>
      <c r="B10157" s="5" t="s">
        <v>10478</v>
      </c>
      <c r="C10157" s="5" t="s">
        <v>18528</v>
      </c>
      <c r="E10157" s="5" t="s">
        <v>18529</v>
      </c>
      <c r="F10157" s="5" t="s">
        <v>24928</v>
      </c>
    </row>
    <row r="10158" spans="1:6" x14ac:dyDescent="0.45">
      <c r="A10158" s="5" t="s">
        <v>25370</v>
      </c>
      <c r="B10158" s="5" t="s">
        <v>10478</v>
      </c>
      <c r="C10158" s="5" t="s">
        <v>18530</v>
      </c>
      <c r="E10158" s="5" t="s">
        <v>18531</v>
      </c>
      <c r="F10158" s="5" t="s">
        <v>24928</v>
      </c>
    </row>
    <row r="10159" spans="1:6" x14ac:dyDescent="0.45">
      <c r="A10159" s="5" t="s">
        <v>25369</v>
      </c>
      <c r="B10159" s="5" t="s">
        <v>10478</v>
      </c>
      <c r="C10159" s="5" t="s">
        <v>18532</v>
      </c>
      <c r="E10159" s="5" t="s">
        <v>18084</v>
      </c>
      <c r="F10159" s="5" t="s">
        <v>24928</v>
      </c>
    </row>
    <row r="10160" spans="1:6" x14ac:dyDescent="0.45">
      <c r="A10160" s="5" t="s">
        <v>18533</v>
      </c>
      <c r="B10160" s="5" t="s">
        <v>10478</v>
      </c>
      <c r="C10160" s="5" t="s">
        <v>18534</v>
      </c>
      <c r="E10160" s="5" t="s">
        <v>18535</v>
      </c>
      <c r="F10160" s="5" t="s">
        <v>20426</v>
      </c>
    </row>
    <row r="10161" spans="1:6" x14ac:dyDescent="0.45">
      <c r="A10161" s="5" t="s">
        <v>18536</v>
      </c>
      <c r="B10161" s="5" t="s">
        <v>10478</v>
      </c>
      <c r="C10161" s="5" t="s">
        <v>18537</v>
      </c>
      <c r="E10161" s="5" t="s">
        <v>18538</v>
      </c>
      <c r="F10161" s="5" t="s">
        <v>20427</v>
      </c>
    </row>
    <row r="10162" spans="1:6" x14ac:dyDescent="0.45">
      <c r="A10162" s="5" t="s">
        <v>25368</v>
      </c>
      <c r="B10162" s="5" t="s">
        <v>10478</v>
      </c>
      <c r="C10162" s="5" t="s">
        <v>18539</v>
      </c>
      <c r="E10162" s="5" t="s">
        <v>18084</v>
      </c>
      <c r="F10162" s="5" t="s">
        <v>24928</v>
      </c>
    </row>
    <row r="10163" spans="1:6" x14ac:dyDescent="0.45">
      <c r="A10163" s="5" t="s">
        <v>18540</v>
      </c>
      <c r="B10163" s="5" t="s">
        <v>10478</v>
      </c>
      <c r="C10163" s="5" t="s">
        <v>18541</v>
      </c>
      <c r="E10163" s="5" t="s">
        <v>18542</v>
      </c>
      <c r="F10163" s="5" t="s">
        <v>20428</v>
      </c>
    </row>
    <row r="10164" spans="1:6" x14ac:dyDescent="0.45">
      <c r="A10164" s="5" t="s">
        <v>18543</v>
      </c>
      <c r="B10164" s="5" t="s">
        <v>10478</v>
      </c>
      <c r="C10164" s="5" t="s">
        <v>18544</v>
      </c>
      <c r="E10164" s="5" t="s">
        <v>18545</v>
      </c>
      <c r="F10164" s="5" t="s">
        <v>20429</v>
      </c>
    </row>
    <row r="10165" spans="1:6" x14ac:dyDescent="0.45">
      <c r="A10165" s="5" t="s">
        <v>25367</v>
      </c>
      <c r="B10165" s="5" t="s">
        <v>10478</v>
      </c>
      <c r="C10165" s="5" t="s">
        <v>18546</v>
      </c>
      <c r="E10165" s="5" t="s">
        <v>18084</v>
      </c>
      <c r="F10165" s="5" t="s">
        <v>24928</v>
      </c>
    </row>
    <row r="10166" spans="1:6" x14ac:dyDescent="0.45">
      <c r="A10166" s="5" t="s">
        <v>18547</v>
      </c>
      <c r="B10166" s="5" t="s">
        <v>10478</v>
      </c>
      <c r="C10166" s="5" t="s">
        <v>18548</v>
      </c>
      <c r="E10166" s="5" t="s">
        <v>18549</v>
      </c>
      <c r="F10166" s="5" t="s">
        <v>20430</v>
      </c>
    </row>
    <row r="10167" spans="1:6" x14ac:dyDescent="0.45">
      <c r="A10167" s="5" t="s">
        <v>18550</v>
      </c>
      <c r="B10167" s="5" t="s">
        <v>10478</v>
      </c>
      <c r="C10167" s="5" t="s">
        <v>18551</v>
      </c>
      <c r="E10167" s="5" t="s">
        <v>18552</v>
      </c>
      <c r="F10167" s="5" t="s">
        <v>20431</v>
      </c>
    </row>
    <row r="10168" spans="1:6" x14ac:dyDescent="0.45">
      <c r="A10168" s="5" t="s">
        <v>25366</v>
      </c>
      <c r="B10168" s="5" t="s">
        <v>10478</v>
      </c>
      <c r="C10168" s="5" t="s">
        <v>18553</v>
      </c>
      <c r="E10168" s="5" t="s">
        <v>18084</v>
      </c>
      <c r="F10168" s="5" t="s">
        <v>24928</v>
      </c>
    </row>
    <row r="10169" spans="1:6" x14ac:dyDescent="0.45">
      <c r="A10169" s="5" t="s">
        <v>18554</v>
      </c>
      <c r="B10169" s="5" t="s">
        <v>10478</v>
      </c>
      <c r="C10169" s="5" t="s">
        <v>18555</v>
      </c>
      <c r="E10169" s="5" t="s">
        <v>18556</v>
      </c>
      <c r="F10169" s="5" t="s">
        <v>20432</v>
      </c>
    </row>
    <row r="10170" spans="1:6" x14ac:dyDescent="0.45">
      <c r="A10170" s="5" t="s">
        <v>18557</v>
      </c>
      <c r="B10170" s="5" t="s">
        <v>10478</v>
      </c>
      <c r="C10170" s="5" t="s">
        <v>18558</v>
      </c>
      <c r="E10170" s="5" t="s">
        <v>18559</v>
      </c>
      <c r="F10170" s="5" t="s">
        <v>20433</v>
      </c>
    </row>
    <row r="10171" spans="1:6" x14ac:dyDescent="0.45">
      <c r="A10171" s="5" t="s">
        <v>25365</v>
      </c>
      <c r="B10171" s="5" t="s">
        <v>10478</v>
      </c>
      <c r="C10171" s="5" t="s">
        <v>18560</v>
      </c>
      <c r="E10171" s="5" t="s">
        <v>18084</v>
      </c>
      <c r="F10171" s="5" t="s">
        <v>24928</v>
      </c>
    </row>
    <row r="10172" spans="1:6" x14ac:dyDescent="0.45">
      <c r="A10172" s="5" t="s">
        <v>18561</v>
      </c>
      <c r="B10172" s="5" t="s">
        <v>10478</v>
      </c>
      <c r="C10172" s="5" t="s">
        <v>18562</v>
      </c>
      <c r="E10172" s="5" t="s">
        <v>18563</v>
      </c>
      <c r="F10172" s="5" t="s">
        <v>20434</v>
      </c>
    </row>
    <row r="10173" spans="1:6" x14ac:dyDescent="0.45">
      <c r="A10173" s="5" t="s">
        <v>18564</v>
      </c>
      <c r="B10173" s="5" t="s">
        <v>10478</v>
      </c>
      <c r="C10173" s="5" t="s">
        <v>18565</v>
      </c>
      <c r="E10173" s="5" t="s">
        <v>18566</v>
      </c>
      <c r="F10173" s="5" t="s">
        <v>20435</v>
      </c>
    </row>
    <row r="10174" spans="1:6" x14ac:dyDescent="0.45">
      <c r="A10174" s="5" t="s">
        <v>25364</v>
      </c>
      <c r="B10174" s="5" t="s">
        <v>10478</v>
      </c>
      <c r="C10174" s="5" t="s">
        <v>18567</v>
      </c>
      <c r="E10174" s="5" t="s">
        <v>18084</v>
      </c>
      <c r="F10174" s="5" t="s">
        <v>24928</v>
      </c>
    </row>
    <row r="10175" spans="1:6" x14ac:dyDescent="0.45">
      <c r="A10175" s="5" t="s">
        <v>18568</v>
      </c>
      <c r="B10175" s="5" t="s">
        <v>10478</v>
      </c>
      <c r="C10175" s="5" t="s">
        <v>18569</v>
      </c>
      <c r="E10175" s="5" t="s">
        <v>18570</v>
      </c>
      <c r="F10175" s="5" t="s">
        <v>20436</v>
      </c>
    </row>
    <row r="10176" spans="1:6" x14ac:dyDescent="0.45">
      <c r="A10176" s="5" t="s">
        <v>18571</v>
      </c>
      <c r="B10176" s="5" t="s">
        <v>10478</v>
      </c>
      <c r="C10176" s="5" t="s">
        <v>18572</v>
      </c>
      <c r="E10176" s="5" t="s">
        <v>18573</v>
      </c>
      <c r="F10176" s="5" t="s">
        <v>20437</v>
      </c>
    </row>
    <row r="10177" spans="1:6" x14ac:dyDescent="0.45">
      <c r="A10177" s="5" t="s">
        <v>25363</v>
      </c>
      <c r="B10177" s="5" t="s">
        <v>10478</v>
      </c>
      <c r="C10177" s="5" t="s">
        <v>18574</v>
      </c>
      <c r="E10177" s="5" t="s">
        <v>18084</v>
      </c>
      <c r="F10177" s="5" t="s">
        <v>24928</v>
      </c>
    </row>
    <row r="10178" spans="1:6" x14ac:dyDescent="0.45">
      <c r="A10178" s="5" t="s">
        <v>18575</v>
      </c>
      <c r="B10178" s="5" t="s">
        <v>10478</v>
      </c>
      <c r="C10178" s="5" t="s">
        <v>18576</v>
      </c>
      <c r="E10178" s="5" t="s">
        <v>18577</v>
      </c>
      <c r="F10178" s="5" t="s">
        <v>20440</v>
      </c>
    </row>
    <row r="10179" spans="1:6" x14ac:dyDescent="0.45">
      <c r="A10179" s="5" t="s">
        <v>18578</v>
      </c>
      <c r="B10179" s="5" t="s">
        <v>10478</v>
      </c>
      <c r="C10179" s="5" t="s">
        <v>18579</v>
      </c>
      <c r="E10179" s="5" t="s">
        <v>18580</v>
      </c>
    </row>
    <row r="10180" spans="1:6" x14ac:dyDescent="0.45">
      <c r="A10180" s="5" t="s">
        <v>25362</v>
      </c>
      <c r="B10180" s="5" t="s">
        <v>10478</v>
      </c>
      <c r="C10180" s="5" t="s">
        <v>18581</v>
      </c>
      <c r="E10180" s="5" t="s">
        <v>18084</v>
      </c>
      <c r="F10180" s="5" t="s">
        <v>24928</v>
      </c>
    </row>
    <row r="10181" spans="1:6" x14ac:dyDescent="0.45">
      <c r="A10181" s="5" t="s">
        <v>18582</v>
      </c>
      <c r="B10181" s="5" t="s">
        <v>10478</v>
      </c>
      <c r="C10181" s="5" t="s">
        <v>18583</v>
      </c>
      <c r="E10181" s="5" t="s">
        <v>18584</v>
      </c>
      <c r="F10181" s="5" t="s">
        <v>20441</v>
      </c>
    </row>
    <row r="10182" spans="1:6" x14ac:dyDescent="0.45">
      <c r="A10182" s="5" t="s">
        <v>18585</v>
      </c>
      <c r="B10182" s="5" t="s">
        <v>10478</v>
      </c>
      <c r="C10182" s="5" t="s">
        <v>18586</v>
      </c>
      <c r="E10182" s="5" t="s">
        <v>18587</v>
      </c>
      <c r="F10182" s="5" t="s">
        <v>20442</v>
      </c>
    </row>
    <row r="10183" spans="1:6" x14ac:dyDescent="0.45">
      <c r="A10183" s="5" t="s">
        <v>25361</v>
      </c>
      <c r="B10183" s="5" t="s">
        <v>10478</v>
      </c>
      <c r="C10183" s="5" t="s">
        <v>18588</v>
      </c>
      <c r="E10183" s="5" t="s">
        <v>18084</v>
      </c>
      <c r="F10183" s="5" t="s">
        <v>24928</v>
      </c>
    </row>
    <row r="10184" spans="1:6" x14ac:dyDescent="0.45">
      <c r="A10184" s="5" t="s">
        <v>18589</v>
      </c>
      <c r="B10184" s="5" t="s">
        <v>10478</v>
      </c>
      <c r="C10184" s="5" t="s">
        <v>18590</v>
      </c>
      <c r="E10184" s="5" t="s">
        <v>18591</v>
      </c>
      <c r="F10184" s="5" t="s">
        <v>20443</v>
      </c>
    </row>
    <row r="10185" spans="1:6" x14ac:dyDescent="0.45">
      <c r="A10185" s="5" t="s">
        <v>18592</v>
      </c>
      <c r="B10185" s="5" t="s">
        <v>10478</v>
      </c>
      <c r="C10185" s="5" t="s">
        <v>18593</v>
      </c>
      <c r="E10185" s="5" t="s">
        <v>18594</v>
      </c>
      <c r="F10185" s="5" t="s">
        <v>20444</v>
      </c>
    </row>
    <row r="10186" spans="1:6" x14ac:dyDescent="0.45">
      <c r="A10186" s="5" t="s">
        <v>25360</v>
      </c>
      <c r="B10186" s="5" t="s">
        <v>10478</v>
      </c>
      <c r="C10186" s="5" t="s">
        <v>18595</v>
      </c>
      <c r="E10186" s="5" t="s">
        <v>18084</v>
      </c>
      <c r="F10186" s="5" t="s">
        <v>24928</v>
      </c>
    </row>
    <row r="10187" spans="1:6" x14ac:dyDescent="0.45">
      <c r="A10187" s="5" t="s">
        <v>18596</v>
      </c>
      <c r="B10187" s="5" t="s">
        <v>10478</v>
      </c>
      <c r="C10187" s="5" t="s">
        <v>18597</v>
      </c>
      <c r="E10187" s="5" t="s">
        <v>18598</v>
      </c>
      <c r="F10187" s="5" t="s">
        <v>20445</v>
      </c>
    </row>
    <row r="10188" spans="1:6" x14ac:dyDescent="0.45">
      <c r="A10188" s="5" t="s">
        <v>18599</v>
      </c>
      <c r="B10188" s="5" t="s">
        <v>10478</v>
      </c>
      <c r="C10188" s="5" t="s">
        <v>18600</v>
      </c>
      <c r="E10188" s="5" t="s">
        <v>18601</v>
      </c>
    </row>
    <row r="10189" spans="1:6" x14ac:dyDescent="0.45">
      <c r="A10189" s="5" t="s">
        <v>25359</v>
      </c>
      <c r="B10189" s="5" t="s">
        <v>10478</v>
      </c>
      <c r="C10189" s="5" t="s">
        <v>18602</v>
      </c>
      <c r="E10189" s="5" t="s">
        <v>18084</v>
      </c>
      <c r="F10189" s="5" t="s">
        <v>24928</v>
      </c>
    </row>
    <row r="10190" spans="1:6" x14ac:dyDescent="0.45">
      <c r="A10190" s="5" t="s">
        <v>25358</v>
      </c>
      <c r="B10190" s="5" t="s">
        <v>10478</v>
      </c>
      <c r="C10190" s="5" t="s">
        <v>18603</v>
      </c>
      <c r="E10190" s="5" t="s">
        <v>18604</v>
      </c>
      <c r="F10190" s="5" t="s">
        <v>24928</v>
      </c>
    </row>
    <row r="10191" spans="1:6" x14ac:dyDescent="0.45">
      <c r="A10191" s="5" t="s">
        <v>25357</v>
      </c>
      <c r="B10191" s="5" t="s">
        <v>10478</v>
      </c>
      <c r="C10191" s="5" t="s">
        <v>18605</v>
      </c>
      <c r="E10191" s="5" t="s">
        <v>18606</v>
      </c>
      <c r="F10191" s="5" t="s">
        <v>24928</v>
      </c>
    </row>
    <row r="10192" spans="1:6" x14ac:dyDescent="0.45">
      <c r="A10192" s="5" t="s">
        <v>25356</v>
      </c>
      <c r="B10192" s="5" t="s">
        <v>10478</v>
      </c>
      <c r="C10192" s="5" t="s">
        <v>18607</v>
      </c>
      <c r="E10192" s="5" t="s">
        <v>18084</v>
      </c>
      <c r="F10192" s="5" t="s">
        <v>24928</v>
      </c>
    </row>
    <row r="10193" spans="1:6" x14ac:dyDescent="0.45">
      <c r="A10193" s="5" t="s">
        <v>25355</v>
      </c>
      <c r="B10193" s="5" t="s">
        <v>10478</v>
      </c>
      <c r="C10193" s="5" t="s">
        <v>18608</v>
      </c>
      <c r="E10193" s="5" t="s">
        <v>18609</v>
      </c>
      <c r="F10193" s="5" t="s">
        <v>24928</v>
      </c>
    </row>
    <row r="10194" spans="1:6" x14ac:dyDescent="0.45">
      <c r="A10194" s="5" t="s">
        <v>25354</v>
      </c>
      <c r="B10194" s="5" t="s">
        <v>10478</v>
      </c>
      <c r="C10194" s="5" t="s">
        <v>18610</v>
      </c>
      <c r="E10194" s="5" t="s">
        <v>18611</v>
      </c>
      <c r="F10194" s="5" t="s">
        <v>24928</v>
      </c>
    </row>
    <row r="10195" spans="1:6" x14ac:dyDescent="0.45">
      <c r="A10195" s="5" t="s">
        <v>25353</v>
      </c>
      <c r="B10195" s="5" t="s">
        <v>10478</v>
      </c>
      <c r="C10195" s="5" t="s">
        <v>18612</v>
      </c>
      <c r="E10195" s="5" t="s">
        <v>18084</v>
      </c>
      <c r="F10195" s="5" t="s">
        <v>24928</v>
      </c>
    </row>
    <row r="10196" spans="1:6" x14ac:dyDescent="0.45">
      <c r="A10196" s="5" t="s">
        <v>25352</v>
      </c>
      <c r="B10196" s="5" t="s">
        <v>10478</v>
      </c>
      <c r="C10196" s="5" t="s">
        <v>18613</v>
      </c>
      <c r="E10196" s="5" t="s">
        <v>18614</v>
      </c>
      <c r="F10196" s="5" t="s">
        <v>24928</v>
      </c>
    </row>
    <row r="10197" spans="1:6" x14ac:dyDescent="0.45">
      <c r="A10197" s="5" t="s">
        <v>25351</v>
      </c>
      <c r="B10197" s="5" t="s">
        <v>10478</v>
      </c>
      <c r="C10197" s="5" t="s">
        <v>18615</v>
      </c>
      <c r="E10197" s="5" t="s">
        <v>18616</v>
      </c>
      <c r="F10197" s="5" t="s">
        <v>24928</v>
      </c>
    </row>
    <row r="10198" spans="1:6" x14ac:dyDescent="0.45">
      <c r="A10198" s="5" t="s">
        <v>25350</v>
      </c>
      <c r="B10198" s="5" t="s">
        <v>10478</v>
      </c>
      <c r="C10198" s="5" t="s">
        <v>18617</v>
      </c>
      <c r="E10198" s="5" t="s">
        <v>18084</v>
      </c>
      <c r="F10198" s="5" t="s">
        <v>24928</v>
      </c>
    </row>
    <row r="10199" spans="1:6" x14ac:dyDescent="0.45">
      <c r="A10199" s="5" t="s">
        <v>25349</v>
      </c>
      <c r="B10199" s="5" t="s">
        <v>10478</v>
      </c>
      <c r="C10199" s="5" t="s">
        <v>18618</v>
      </c>
      <c r="E10199" s="5" t="s">
        <v>18619</v>
      </c>
      <c r="F10199" s="5" t="s">
        <v>24928</v>
      </c>
    </row>
    <row r="10200" spans="1:6" x14ac:dyDescent="0.45">
      <c r="A10200" s="5" t="s">
        <v>25348</v>
      </c>
      <c r="B10200" s="5" t="s">
        <v>10478</v>
      </c>
      <c r="C10200" s="5" t="s">
        <v>18620</v>
      </c>
      <c r="E10200" s="5" t="s">
        <v>18621</v>
      </c>
      <c r="F10200" s="5" t="s">
        <v>24928</v>
      </c>
    </row>
    <row r="10201" spans="1:6" x14ac:dyDescent="0.45">
      <c r="A10201" s="5" t="s">
        <v>25347</v>
      </c>
      <c r="B10201" s="5" t="s">
        <v>10478</v>
      </c>
      <c r="C10201" s="5" t="s">
        <v>18622</v>
      </c>
      <c r="E10201" s="5" t="s">
        <v>18084</v>
      </c>
      <c r="F10201" s="5" t="s">
        <v>24928</v>
      </c>
    </row>
    <row r="10202" spans="1:6" x14ac:dyDescent="0.45">
      <c r="A10202" s="5" t="s">
        <v>18623</v>
      </c>
      <c r="B10202" s="5" t="s">
        <v>10478</v>
      </c>
      <c r="C10202" s="5" t="s">
        <v>18624</v>
      </c>
      <c r="E10202" s="5" t="s">
        <v>18625</v>
      </c>
      <c r="F10202" s="5" t="s">
        <v>20446</v>
      </c>
    </row>
    <row r="10203" spans="1:6" x14ac:dyDescent="0.45">
      <c r="A10203" s="5" t="s">
        <v>18626</v>
      </c>
      <c r="B10203" s="5" t="s">
        <v>10478</v>
      </c>
      <c r="C10203" s="5" t="s">
        <v>18627</v>
      </c>
      <c r="E10203" s="5" t="s">
        <v>18628</v>
      </c>
      <c r="F10203" s="5" t="s">
        <v>20447</v>
      </c>
    </row>
    <row r="10204" spans="1:6" x14ac:dyDescent="0.45">
      <c r="A10204" s="5" t="s">
        <v>25346</v>
      </c>
      <c r="B10204" s="5" t="s">
        <v>10478</v>
      </c>
      <c r="C10204" s="5" t="s">
        <v>18629</v>
      </c>
      <c r="E10204" s="5" t="s">
        <v>18084</v>
      </c>
      <c r="F10204" s="5" t="s">
        <v>24928</v>
      </c>
    </row>
    <row r="10205" spans="1:6" x14ac:dyDescent="0.45">
      <c r="A10205" s="5" t="s">
        <v>18630</v>
      </c>
      <c r="B10205" s="5" t="s">
        <v>10478</v>
      </c>
      <c r="C10205" s="5" t="s">
        <v>18631</v>
      </c>
      <c r="E10205" s="5" t="s">
        <v>18632</v>
      </c>
      <c r="F10205" s="5" t="s">
        <v>20448</v>
      </c>
    </row>
    <row r="10206" spans="1:6" x14ac:dyDescent="0.45">
      <c r="A10206" s="5" t="s">
        <v>18633</v>
      </c>
      <c r="B10206" s="5" t="s">
        <v>10478</v>
      </c>
      <c r="C10206" s="5" t="s">
        <v>18634</v>
      </c>
      <c r="E10206" s="5" t="s">
        <v>18635</v>
      </c>
      <c r="F10206" s="5" t="s">
        <v>20449</v>
      </c>
    </row>
    <row r="10207" spans="1:6" x14ac:dyDescent="0.45">
      <c r="A10207" s="5" t="s">
        <v>25345</v>
      </c>
      <c r="B10207" s="5" t="s">
        <v>10478</v>
      </c>
      <c r="C10207" s="5" t="s">
        <v>18636</v>
      </c>
      <c r="E10207" s="5" t="s">
        <v>18084</v>
      </c>
      <c r="F10207" s="5" t="s">
        <v>24928</v>
      </c>
    </row>
    <row r="10208" spans="1:6" x14ac:dyDescent="0.45">
      <c r="A10208" s="5" t="s">
        <v>25344</v>
      </c>
      <c r="B10208" s="5" t="s">
        <v>10478</v>
      </c>
      <c r="C10208" s="5" t="s">
        <v>18637</v>
      </c>
      <c r="E10208" s="5" t="s">
        <v>18638</v>
      </c>
      <c r="F10208" s="5" t="s">
        <v>24928</v>
      </c>
    </row>
    <row r="10209" spans="1:6" x14ac:dyDescent="0.45">
      <c r="A10209" s="5" t="s">
        <v>25343</v>
      </c>
      <c r="B10209" s="5" t="s">
        <v>10478</v>
      </c>
      <c r="C10209" s="5" t="s">
        <v>18639</v>
      </c>
      <c r="E10209" s="5" t="s">
        <v>18640</v>
      </c>
      <c r="F10209" s="5" t="s">
        <v>24928</v>
      </c>
    </row>
    <row r="10210" spans="1:6" x14ac:dyDescent="0.45">
      <c r="A10210" s="5" t="s">
        <v>25342</v>
      </c>
      <c r="B10210" s="5" t="s">
        <v>10478</v>
      </c>
      <c r="C10210" s="5" t="s">
        <v>18641</v>
      </c>
      <c r="E10210" s="5" t="s">
        <v>18084</v>
      </c>
      <c r="F10210" s="5" t="s">
        <v>24928</v>
      </c>
    </row>
    <row r="10211" spans="1:6" x14ac:dyDescent="0.45">
      <c r="A10211" s="5" t="s">
        <v>25341</v>
      </c>
      <c r="B10211" s="5" t="s">
        <v>10478</v>
      </c>
      <c r="C10211" s="5" t="s">
        <v>18642</v>
      </c>
      <c r="E10211" s="5" t="s">
        <v>18643</v>
      </c>
      <c r="F10211" s="5" t="s">
        <v>24928</v>
      </c>
    </row>
    <row r="10212" spans="1:6" x14ac:dyDescent="0.45">
      <c r="A10212" s="5" t="s">
        <v>25340</v>
      </c>
      <c r="B10212" s="5" t="s">
        <v>10478</v>
      </c>
      <c r="C10212" s="5" t="s">
        <v>18644</v>
      </c>
      <c r="E10212" s="5" t="s">
        <v>18645</v>
      </c>
      <c r="F10212" s="5" t="s">
        <v>24928</v>
      </c>
    </row>
    <row r="10213" spans="1:6" x14ac:dyDescent="0.45">
      <c r="A10213" s="5" t="s">
        <v>25339</v>
      </c>
      <c r="B10213" s="5" t="s">
        <v>10478</v>
      </c>
      <c r="C10213" s="5" t="s">
        <v>18646</v>
      </c>
      <c r="E10213" s="5" t="s">
        <v>18084</v>
      </c>
      <c r="F10213" s="5" t="s">
        <v>24928</v>
      </c>
    </row>
    <row r="10214" spans="1:6" x14ac:dyDescent="0.45">
      <c r="A10214" s="5" t="s">
        <v>25338</v>
      </c>
      <c r="B10214" s="5" t="s">
        <v>10478</v>
      </c>
      <c r="C10214" s="5" t="s">
        <v>18647</v>
      </c>
      <c r="E10214" s="5" t="s">
        <v>18648</v>
      </c>
      <c r="F10214" s="5" t="s">
        <v>24928</v>
      </c>
    </row>
    <row r="10215" spans="1:6" x14ac:dyDescent="0.45">
      <c r="A10215" s="5" t="s">
        <v>25337</v>
      </c>
      <c r="B10215" s="5" t="s">
        <v>10478</v>
      </c>
      <c r="C10215" s="5" t="s">
        <v>18649</v>
      </c>
      <c r="E10215" s="5" t="s">
        <v>18650</v>
      </c>
      <c r="F10215" s="5" t="s">
        <v>24928</v>
      </c>
    </row>
    <row r="10216" spans="1:6" x14ac:dyDescent="0.45">
      <c r="A10216" s="5" t="s">
        <v>25336</v>
      </c>
      <c r="B10216" s="5" t="s">
        <v>10478</v>
      </c>
      <c r="C10216" s="5" t="s">
        <v>18651</v>
      </c>
      <c r="E10216" s="5" t="s">
        <v>18084</v>
      </c>
      <c r="F10216" s="5" t="s">
        <v>24928</v>
      </c>
    </row>
    <row r="10217" spans="1:6" x14ac:dyDescent="0.45">
      <c r="A10217" s="5" t="s">
        <v>25335</v>
      </c>
      <c r="B10217" s="5" t="s">
        <v>10478</v>
      </c>
      <c r="C10217" s="5" t="s">
        <v>18652</v>
      </c>
      <c r="E10217" s="5" t="s">
        <v>18653</v>
      </c>
      <c r="F10217" s="5" t="s">
        <v>24928</v>
      </c>
    </row>
    <row r="10218" spans="1:6" x14ac:dyDescent="0.45">
      <c r="A10218" s="5" t="s">
        <v>25334</v>
      </c>
      <c r="B10218" s="5" t="s">
        <v>10478</v>
      </c>
      <c r="C10218" s="5" t="s">
        <v>18654</v>
      </c>
      <c r="E10218" s="5" t="s">
        <v>18655</v>
      </c>
      <c r="F10218" s="5" t="s">
        <v>24928</v>
      </c>
    </row>
    <row r="10219" spans="1:6" x14ac:dyDescent="0.45">
      <c r="A10219" s="5" t="s">
        <v>25333</v>
      </c>
      <c r="B10219" s="5" t="s">
        <v>10478</v>
      </c>
      <c r="C10219" s="5" t="s">
        <v>18656</v>
      </c>
      <c r="E10219" s="5" t="s">
        <v>18084</v>
      </c>
      <c r="F10219" s="5" t="s">
        <v>24928</v>
      </c>
    </row>
    <row r="10220" spans="1:6" x14ac:dyDescent="0.45">
      <c r="A10220" s="5" t="s">
        <v>25332</v>
      </c>
      <c r="B10220" s="5" t="s">
        <v>10478</v>
      </c>
      <c r="C10220" s="5" t="s">
        <v>18657</v>
      </c>
      <c r="E10220" s="5" t="s">
        <v>18658</v>
      </c>
      <c r="F10220" s="5" t="s">
        <v>24928</v>
      </c>
    </row>
    <row r="10221" spans="1:6" x14ac:dyDescent="0.45">
      <c r="A10221" s="5" t="s">
        <v>25331</v>
      </c>
      <c r="B10221" s="5" t="s">
        <v>10478</v>
      </c>
      <c r="C10221" s="5" t="s">
        <v>18659</v>
      </c>
      <c r="E10221" s="5" t="s">
        <v>18660</v>
      </c>
      <c r="F10221" s="5" t="s">
        <v>24928</v>
      </c>
    </row>
    <row r="10222" spans="1:6" x14ac:dyDescent="0.45">
      <c r="A10222" s="5" t="s">
        <v>25330</v>
      </c>
      <c r="B10222" s="5" t="s">
        <v>10478</v>
      </c>
      <c r="C10222" s="5" t="s">
        <v>18661</v>
      </c>
      <c r="E10222" s="5" t="s">
        <v>18084</v>
      </c>
      <c r="F10222" s="5" t="s">
        <v>24928</v>
      </c>
    </row>
    <row r="10223" spans="1:6" x14ac:dyDescent="0.45">
      <c r="A10223" s="5" t="s">
        <v>25329</v>
      </c>
      <c r="B10223" s="5" t="s">
        <v>10478</v>
      </c>
      <c r="C10223" s="5" t="s">
        <v>18662</v>
      </c>
      <c r="E10223" s="5" t="s">
        <v>18663</v>
      </c>
      <c r="F10223" s="5" t="s">
        <v>24928</v>
      </c>
    </row>
    <row r="10224" spans="1:6" x14ac:dyDescent="0.45">
      <c r="A10224" s="5" t="s">
        <v>25328</v>
      </c>
      <c r="B10224" s="5" t="s">
        <v>10478</v>
      </c>
      <c r="C10224" s="5" t="s">
        <v>18664</v>
      </c>
      <c r="E10224" s="5" t="s">
        <v>18665</v>
      </c>
      <c r="F10224" s="5" t="s">
        <v>24928</v>
      </c>
    </row>
    <row r="10225" spans="1:6" x14ac:dyDescent="0.45">
      <c r="A10225" s="5" t="s">
        <v>25327</v>
      </c>
      <c r="B10225" s="5" t="s">
        <v>10478</v>
      </c>
      <c r="C10225" s="5" t="s">
        <v>18666</v>
      </c>
      <c r="E10225" s="5" t="s">
        <v>18084</v>
      </c>
      <c r="F10225" s="5" t="s">
        <v>24928</v>
      </c>
    </row>
    <row r="10226" spans="1:6" x14ac:dyDescent="0.45">
      <c r="A10226" s="5" t="s">
        <v>18667</v>
      </c>
      <c r="B10226" s="5" t="s">
        <v>10478</v>
      </c>
      <c r="C10226" s="5" t="s">
        <v>18668</v>
      </c>
      <c r="E10226" s="5" t="s">
        <v>18669</v>
      </c>
      <c r="F10226" s="5" t="s">
        <v>20483</v>
      </c>
    </row>
    <row r="10227" spans="1:6" x14ac:dyDescent="0.45">
      <c r="A10227" s="5" t="s">
        <v>18670</v>
      </c>
      <c r="B10227" s="5" t="s">
        <v>10478</v>
      </c>
      <c r="C10227" s="5" t="s">
        <v>18671</v>
      </c>
      <c r="E10227" s="5" t="s">
        <v>18672</v>
      </c>
    </row>
    <row r="10228" spans="1:6" x14ac:dyDescent="0.45">
      <c r="A10228" s="5" t="s">
        <v>25326</v>
      </c>
      <c r="B10228" s="5" t="s">
        <v>10478</v>
      </c>
      <c r="C10228" s="5" t="s">
        <v>18673</v>
      </c>
      <c r="E10228" s="5" t="s">
        <v>18084</v>
      </c>
      <c r="F10228" s="5" t="s">
        <v>24928</v>
      </c>
    </row>
    <row r="10229" spans="1:6" x14ac:dyDescent="0.45">
      <c r="A10229" s="5" t="s">
        <v>18674</v>
      </c>
      <c r="B10229" s="5" t="s">
        <v>10478</v>
      </c>
      <c r="C10229" s="5" t="s">
        <v>18675</v>
      </c>
      <c r="E10229" s="5" t="s">
        <v>18676</v>
      </c>
      <c r="F10229" s="5" t="s">
        <v>20450</v>
      </c>
    </row>
    <row r="10230" spans="1:6" x14ac:dyDescent="0.45">
      <c r="A10230" s="5" t="s">
        <v>18677</v>
      </c>
      <c r="B10230" s="5" t="s">
        <v>10478</v>
      </c>
      <c r="C10230" s="5" t="s">
        <v>18678</v>
      </c>
      <c r="E10230" s="5" t="s">
        <v>18679</v>
      </c>
    </row>
    <row r="10231" spans="1:6" x14ac:dyDescent="0.45">
      <c r="A10231" s="5" t="s">
        <v>25325</v>
      </c>
      <c r="B10231" s="5" t="s">
        <v>10478</v>
      </c>
      <c r="C10231" s="5" t="s">
        <v>18680</v>
      </c>
      <c r="E10231" s="5" t="s">
        <v>18084</v>
      </c>
      <c r="F10231" s="5" t="s">
        <v>24928</v>
      </c>
    </row>
    <row r="10232" spans="1:6" x14ac:dyDescent="0.45">
      <c r="A10232" s="5" t="s">
        <v>18681</v>
      </c>
      <c r="B10232" s="5" t="s">
        <v>10478</v>
      </c>
      <c r="C10232" s="5" t="s">
        <v>18682</v>
      </c>
      <c r="E10232" s="5" t="s">
        <v>18683</v>
      </c>
      <c r="F10232" s="5" t="s">
        <v>20451</v>
      </c>
    </row>
    <row r="10233" spans="1:6" x14ac:dyDescent="0.45">
      <c r="A10233" s="5" t="s">
        <v>18684</v>
      </c>
      <c r="B10233" s="5" t="s">
        <v>10478</v>
      </c>
      <c r="C10233" s="5" t="s">
        <v>18685</v>
      </c>
      <c r="E10233" s="5" t="s">
        <v>18686</v>
      </c>
      <c r="F10233" s="5" t="s">
        <v>20452</v>
      </c>
    </row>
    <row r="10234" spans="1:6" x14ac:dyDescent="0.45">
      <c r="A10234" s="5" t="s">
        <v>25324</v>
      </c>
      <c r="B10234" s="5" t="s">
        <v>10478</v>
      </c>
      <c r="C10234" s="5" t="s">
        <v>18687</v>
      </c>
      <c r="E10234" s="5" t="s">
        <v>18084</v>
      </c>
      <c r="F10234" s="5" t="s">
        <v>24928</v>
      </c>
    </row>
    <row r="10235" spans="1:6" x14ac:dyDescent="0.45">
      <c r="A10235" s="5" t="s">
        <v>18688</v>
      </c>
      <c r="B10235" s="5" t="s">
        <v>10478</v>
      </c>
      <c r="C10235" s="5" t="s">
        <v>18689</v>
      </c>
      <c r="E10235" s="5" t="s">
        <v>18690</v>
      </c>
      <c r="F10235" s="5" t="s">
        <v>20453</v>
      </c>
    </row>
    <row r="10236" spans="1:6" x14ac:dyDescent="0.45">
      <c r="A10236" s="5" t="s">
        <v>18691</v>
      </c>
      <c r="B10236" s="5" t="s">
        <v>10478</v>
      </c>
      <c r="C10236" s="5" t="s">
        <v>18692</v>
      </c>
      <c r="E10236" s="5" t="s">
        <v>18693</v>
      </c>
      <c r="F10236" s="5" t="s">
        <v>20454</v>
      </c>
    </row>
    <row r="10237" spans="1:6" x14ac:dyDescent="0.45">
      <c r="A10237" s="5" t="s">
        <v>25323</v>
      </c>
      <c r="B10237" s="5" t="s">
        <v>10478</v>
      </c>
      <c r="C10237" s="5" t="s">
        <v>18694</v>
      </c>
      <c r="E10237" s="5" t="s">
        <v>18084</v>
      </c>
      <c r="F10237" s="5" t="s">
        <v>24928</v>
      </c>
    </row>
    <row r="10238" spans="1:6" x14ac:dyDescent="0.45">
      <c r="A10238" s="5" t="s">
        <v>18695</v>
      </c>
      <c r="B10238" s="5" t="s">
        <v>10478</v>
      </c>
      <c r="C10238" s="5" t="s">
        <v>18696</v>
      </c>
      <c r="E10238" s="5" t="s">
        <v>18697</v>
      </c>
      <c r="F10238" s="5" t="s">
        <v>20537</v>
      </c>
    </row>
    <row r="10239" spans="1:6" x14ac:dyDescent="0.45">
      <c r="A10239" s="5" t="s">
        <v>18698</v>
      </c>
      <c r="B10239" s="5" t="s">
        <v>10478</v>
      </c>
      <c r="C10239" s="5" t="s">
        <v>18699</v>
      </c>
      <c r="E10239" s="5" t="s">
        <v>18700</v>
      </c>
      <c r="F10239" s="5" t="s">
        <v>20538</v>
      </c>
    </row>
    <row r="10240" spans="1:6" x14ac:dyDescent="0.45">
      <c r="A10240" s="5" t="s">
        <v>25322</v>
      </c>
      <c r="B10240" s="5" t="s">
        <v>10478</v>
      </c>
      <c r="C10240" s="5" t="s">
        <v>18701</v>
      </c>
      <c r="E10240" s="5" t="s">
        <v>18084</v>
      </c>
      <c r="F10240" s="5" t="s">
        <v>24928</v>
      </c>
    </row>
    <row r="10241" spans="1:6" x14ac:dyDescent="0.45">
      <c r="A10241" s="5" t="s">
        <v>25321</v>
      </c>
      <c r="B10241" s="5" t="s">
        <v>10478</v>
      </c>
      <c r="C10241" s="5" t="s">
        <v>18702</v>
      </c>
      <c r="E10241" s="5" t="s">
        <v>18703</v>
      </c>
      <c r="F10241" s="5" t="s">
        <v>24928</v>
      </c>
    </row>
    <row r="10242" spans="1:6" x14ac:dyDescent="0.45">
      <c r="A10242" s="5" t="s">
        <v>25320</v>
      </c>
      <c r="B10242" s="5" t="s">
        <v>10478</v>
      </c>
      <c r="C10242" s="5" t="s">
        <v>18704</v>
      </c>
      <c r="E10242" s="5" t="s">
        <v>18705</v>
      </c>
      <c r="F10242" s="5" t="s">
        <v>24928</v>
      </c>
    </row>
    <row r="10243" spans="1:6" x14ac:dyDescent="0.45">
      <c r="A10243" s="5" t="s">
        <v>25319</v>
      </c>
      <c r="B10243" s="5" t="s">
        <v>10478</v>
      </c>
      <c r="C10243" s="5" t="s">
        <v>18706</v>
      </c>
      <c r="E10243" s="5" t="s">
        <v>18084</v>
      </c>
      <c r="F10243" s="5" t="s">
        <v>24928</v>
      </c>
    </row>
    <row r="10244" spans="1:6" x14ac:dyDescent="0.45">
      <c r="A10244" s="5" t="s">
        <v>18707</v>
      </c>
      <c r="B10244" s="5" t="s">
        <v>10478</v>
      </c>
      <c r="C10244" s="5" t="s">
        <v>18708</v>
      </c>
      <c r="E10244" s="5" t="s">
        <v>18709</v>
      </c>
      <c r="F10244" s="5" t="s">
        <v>20455</v>
      </c>
    </row>
    <row r="10245" spans="1:6" x14ac:dyDescent="0.45">
      <c r="A10245" s="5" t="s">
        <v>18710</v>
      </c>
      <c r="B10245" s="5" t="s">
        <v>10478</v>
      </c>
      <c r="C10245" s="5" t="s">
        <v>18711</v>
      </c>
      <c r="E10245" s="5" t="s">
        <v>18712</v>
      </c>
      <c r="F10245" s="5" t="s">
        <v>20456</v>
      </c>
    </row>
    <row r="10246" spans="1:6" x14ac:dyDescent="0.45">
      <c r="A10246" s="5" t="s">
        <v>25318</v>
      </c>
      <c r="B10246" s="5" t="s">
        <v>10478</v>
      </c>
      <c r="C10246" s="5" t="s">
        <v>18713</v>
      </c>
      <c r="E10246" s="5" t="s">
        <v>18084</v>
      </c>
      <c r="F10246" s="5" t="s">
        <v>24928</v>
      </c>
    </row>
    <row r="10247" spans="1:6" x14ac:dyDescent="0.45">
      <c r="A10247" s="5" t="s">
        <v>18714</v>
      </c>
      <c r="B10247" s="5" t="s">
        <v>10478</v>
      </c>
      <c r="C10247" s="5" t="s">
        <v>18715</v>
      </c>
      <c r="E10247" s="5" t="s">
        <v>18716</v>
      </c>
      <c r="F10247" s="5" t="s">
        <v>20457</v>
      </c>
    </row>
    <row r="10248" spans="1:6" x14ac:dyDescent="0.45">
      <c r="A10248" s="5" t="s">
        <v>18717</v>
      </c>
      <c r="B10248" s="5" t="s">
        <v>10478</v>
      </c>
      <c r="C10248" s="5" t="s">
        <v>18718</v>
      </c>
      <c r="E10248" s="5" t="s">
        <v>18719</v>
      </c>
      <c r="F10248" s="5" t="s">
        <v>20458</v>
      </c>
    </row>
    <row r="10249" spans="1:6" x14ac:dyDescent="0.45">
      <c r="A10249" s="5" t="s">
        <v>25317</v>
      </c>
      <c r="B10249" s="5" t="s">
        <v>10478</v>
      </c>
      <c r="C10249" s="5" t="s">
        <v>18720</v>
      </c>
      <c r="E10249" s="5" t="s">
        <v>18084</v>
      </c>
      <c r="F10249" s="5" t="s">
        <v>24928</v>
      </c>
    </row>
    <row r="10250" spans="1:6" x14ac:dyDescent="0.45">
      <c r="A10250" s="5" t="s">
        <v>18721</v>
      </c>
      <c r="B10250" s="5" t="s">
        <v>10478</v>
      </c>
      <c r="C10250" s="5" t="s">
        <v>18722</v>
      </c>
      <c r="E10250" s="5" t="s">
        <v>18723</v>
      </c>
      <c r="F10250" s="5" t="s">
        <v>20459</v>
      </c>
    </row>
    <row r="10251" spans="1:6" x14ac:dyDescent="0.45">
      <c r="A10251" s="5" t="s">
        <v>18724</v>
      </c>
      <c r="B10251" s="5" t="s">
        <v>10478</v>
      </c>
      <c r="C10251" s="5" t="s">
        <v>18725</v>
      </c>
      <c r="E10251" s="5" t="s">
        <v>18726</v>
      </c>
      <c r="F10251" s="5" t="s">
        <v>20460</v>
      </c>
    </row>
    <row r="10252" spans="1:6" x14ac:dyDescent="0.45">
      <c r="A10252" s="5" t="s">
        <v>25316</v>
      </c>
      <c r="B10252" s="5" t="s">
        <v>10478</v>
      </c>
      <c r="C10252" s="5" t="s">
        <v>18727</v>
      </c>
      <c r="E10252" s="5" t="s">
        <v>18084</v>
      </c>
      <c r="F10252" s="5" t="s">
        <v>24928</v>
      </c>
    </row>
    <row r="10253" spans="1:6" x14ac:dyDescent="0.45">
      <c r="A10253" s="5" t="s">
        <v>18728</v>
      </c>
      <c r="B10253" s="5" t="s">
        <v>10478</v>
      </c>
      <c r="C10253" s="5" t="s">
        <v>18729</v>
      </c>
      <c r="E10253" s="5" t="s">
        <v>18730</v>
      </c>
      <c r="F10253" s="5" t="s">
        <v>20461</v>
      </c>
    </row>
    <row r="10254" spans="1:6" x14ac:dyDescent="0.45">
      <c r="A10254" s="5" t="s">
        <v>18731</v>
      </c>
      <c r="B10254" s="5" t="s">
        <v>10478</v>
      </c>
      <c r="C10254" s="5" t="s">
        <v>18732</v>
      </c>
      <c r="E10254" s="5" t="s">
        <v>18733</v>
      </c>
      <c r="F10254" s="5" t="s">
        <v>20462</v>
      </c>
    </row>
    <row r="10255" spans="1:6" x14ac:dyDescent="0.45">
      <c r="A10255" s="5" t="s">
        <v>25315</v>
      </c>
      <c r="B10255" s="5" t="s">
        <v>10478</v>
      </c>
      <c r="C10255" s="5" t="s">
        <v>18734</v>
      </c>
      <c r="E10255" s="5" t="s">
        <v>18084</v>
      </c>
      <c r="F10255" s="5" t="s">
        <v>24928</v>
      </c>
    </row>
    <row r="10256" spans="1:6" x14ac:dyDescent="0.45">
      <c r="A10256" s="5" t="s">
        <v>18735</v>
      </c>
      <c r="B10256" s="5" t="s">
        <v>10478</v>
      </c>
      <c r="C10256" s="5" t="s">
        <v>18736</v>
      </c>
      <c r="E10256" s="5" t="s">
        <v>18737</v>
      </c>
      <c r="F10256" s="5" t="s">
        <v>20463</v>
      </c>
    </row>
    <row r="10257" spans="1:6" x14ac:dyDescent="0.45">
      <c r="A10257" s="5" t="s">
        <v>18738</v>
      </c>
      <c r="B10257" s="5" t="s">
        <v>10478</v>
      </c>
      <c r="C10257" s="5" t="s">
        <v>18739</v>
      </c>
      <c r="E10257" s="5" t="s">
        <v>18740</v>
      </c>
      <c r="F10257" s="5" t="s">
        <v>20464</v>
      </c>
    </row>
    <row r="10258" spans="1:6" x14ac:dyDescent="0.45">
      <c r="A10258" s="5" t="s">
        <v>25314</v>
      </c>
      <c r="B10258" s="5" t="s">
        <v>10478</v>
      </c>
      <c r="C10258" s="5" t="s">
        <v>18741</v>
      </c>
      <c r="E10258" s="5" t="s">
        <v>18084</v>
      </c>
      <c r="F10258" s="5" t="s">
        <v>24928</v>
      </c>
    </row>
    <row r="10259" spans="1:6" x14ac:dyDescent="0.45">
      <c r="A10259" s="5" t="s">
        <v>25313</v>
      </c>
      <c r="B10259" s="5" t="s">
        <v>10478</v>
      </c>
      <c r="C10259" s="5" t="s">
        <v>18742</v>
      </c>
      <c r="E10259" s="5" t="s">
        <v>18743</v>
      </c>
      <c r="F10259" s="5" t="s">
        <v>24928</v>
      </c>
    </row>
    <row r="10260" spans="1:6" x14ac:dyDescent="0.45">
      <c r="A10260" s="5" t="s">
        <v>25312</v>
      </c>
      <c r="B10260" s="5" t="s">
        <v>10478</v>
      </c>
      <c r="C10260" s="5" t="s">
        <v>18744</v>
      </c>
      <c r="E10260" s="5" t="s">
        <v>18745</v>
      </c>
      <c r="F10260" s="5" t="s">
        <v>24928</v>
      </c>
    </row>
    <row r="10261" spans="1:6" x14ac:dyDescent="0.45">
      <c r="A10261" s="5" t="s">
        <v>25311</v>
      </c>
      <c r="B10261" s="5" t="s">
        <v>10478</v>
      </c>
      <c r="C10261" s="5" t="s">
        <v>18746</v>
      </c>
      <c r="E10261" s="5" t="s">
        <v>18084</v>
      </c>
      <c r="F10261" s="5" t="s">
        <v>24928</v>
      </c>
    </row>
    <row r="10262" spans="1:6" x14ac:dyDescent="0.45">
      <c r="A10262" s="5" t="s">
        <v>18747</v>
      </c>
      <c r="B10262" s="5" t="s">
        <v>10478</v>
      </c>
      <c r="C10262" s="5" t="s">
        <v>18748</v>
      </c>
      <c r="E10262" s="5" t="s">
        <v>18749</v>
      </c>
      <c r="F10262" s="5" t="s">
        <v>20465</v>
      </c>
    </row>
    <row r="10263" spans="1:6" x14ac:dyDescent="0.45">
      <c r="A10263" s="5" t="s">
        <v>18750</v>
      </c>
      <c r="B10263" s="5" t="s">
        <v>10478</v>
      </c>
      <c r="C10263" s="5" t="s">
        <v>18751</v>
      </c>
      <c r="E10263" s="5" t="s">
        <v>18752</v>
      </c>
      <c r="F10263" s="5" t="s">
        <v>20466</v>
      </c>
    </row>
    <row r="10264" spans="1:6" x14ac:dyDescent="0.45">
      <c r="A10264" s="5" t="s">
        <v>25310</v>
      </c>
      <c r="B10264" s="5" t="s">
        <v>10478</v>
      </c>
      <c r="C10264" s="5" t="s">
        <v>18753</v>
      </c>
      <c r="E10264" s="5" t="s">
        <v>18084</v>
      </c>
      <c r="F10264" s="5" t="s">
        <v>24928</v>
      </c>
    </row>
    <row r="10265" spans="1:6" x14ac:dyDescent="0.45">
      <c r="A10265" s="5" t="s">
        <v>18754</v>
      </c>
      <c r="B10265" s="5" t="s">
        <v>10478</v>
      </c>
      <c r="C10265" s="5" t="s">
        <v>18755</v>
      </c>
      <c r="E10265" s="5" t="s">
        <v>18756</v>
      </c>
      <c r="F10265" s="5" t="s">
        <v>20467</v>
      </c>
    </row>
    <row r="10266" spans="1:6" x14ac:dyDescent="0.45">
      <c r="A10266" s="5" t="s">
        <v>18757</v>
      </c>
      <c r="B10266" s="5" t="s">
        <v>10478</v>
      </c>
      <c r="C10266" s="5" t="s">
        <v>18758</v>
      </c>
      <c r="E10266" s="5" t="s">
        <v>18759</v>
      </c>
      <c r="F10266" s="5" t="s">
        <v>20468</v>
      </c>
    </row>
    <row r="10267" spans="1:6" x14ac:dyDescent="0.45">
      <c r="A10267" s="5" t="s">
        <v>25309</v>
      </c>
      <c r="B10267" s="5" t="s">
        <v>10478</v>
      </c>
      <c r="C10267" s="5" t="s">
        <v>18760</v>
      </c>
      <c r="E10267" s="5" t="s">
        <v>18084</v>
      </c>
      <c r="F10267" s="5" t="s">
        <v>24928</v>
      </c>
    </row>
    <row r="10268" spans="1:6" x14ac:dyDescent="0.45">
      <c r="A10268" s="5" t="s">
        <v>18761</v>
      </c>
      <c r="B10268" s="5" t="s">
        <v>10478</v>
      </c>
      <c r="C10268" s="5" t="s">
        <v>18762</v>
      </c>
      <c r="E10268" s="5" t="s">
        <v>18763</v>
      </c>
      <c r="F10268" s="5" t="s">
        <v>20469</v>
      </c>
    </row>
    <row r="10269" spans="1:6" x14ac:dyDescent="0.45">
      <c r="A10269" s="5" t="s">
        <v>18764</v>
      </c>
      <c r="B10269" s="5" t="s">
        <v>10478</v>
      </c>
      <c r="C10269" s="5" t="s">
        <v>18765</v>
      </c>
      <c r="E10269" s="5" t="s">
        <v>18766</v>
      </c>
    </row>
    <row r="10270" spans="1:6" x14ac:dyDescent="0.45">
      <c r="A10270" s="5" t="s">
        <v>25308</v>
      </c>
      <c r="B10270" s="5" t="s">
        <v>10478</v>
      </c>
      <c r="C10270" s="5" t="s">
        <v>18767</v>
      </c>
      <c r="E10270" s="5" t="s">
        <v>18084</v>
      </c>
      <c r="F10270" s="5" t="s">
        <v>24928</v>
      </c>
    </row>
    <row r="10271" spans="1:6" x14ac:dyDescent="0.45">
      <c r="A10271" s="5" t="s">
        <v>18768</v>
      </c>
      <c r="B10271" s="5" t="s">
        <v>10478</v>
      </c>
      <c r="C10271" s="5" t="s">
        <v>18769</v>
      </c>
      <c r="E10271" s="5" t="s">
        <v>18770</v>
      </c>
      <c r="F10271" s="5" t="s">
        <v>20470</v>
      </c>
    </row>
    <row r="10272" spans="1:6" x14ac:dyDescent="0.45">
      <c r="A10272" s="5" t="s">
        <v>18771</v>
      </c>
      <c r="B10272" s="5" t="s">
        <v>10478</v>
      </c>
      <c r="C10272" s="5" t="s">
        <v>18772</v>
      </c>
      <c r="E10272" s="5" t="s">
        <v>18773</v>
      </c>
    </row>
    <row r="10273" spans="1:6" x14ac:dyDescent="0.45">
      <c r="A10273" s="5" t="s">
        <v>25307</v>
      </c>
      <c r="B10273" s="5" t="s">
        <v>10478</v>
      </c>
      <c r="C10273" s="5" t="s">
        <v>18774</v>
      </c>
      <c r="E10273" s="5" t="s">
        <v>18084</v>
      </c>
      <c r="F10273" s="5" t="s">
        <v>24928</v>
      </c>
    </row>
    <row r="10274" spans="1:6" x14ac:dyDescent="0.45">
      <c r="A10274" s="5" t="s">
        <v>18775</v>
      </c>
      <c r="B10274" s="5" t="s">
        <v>10478</v>
      </c>
      <c r="C10274" s="5" t="s">
        <v>18776</v>
      </c>
      <c r="E10274" s="5" t="s">
        <v>18777</v>
      </c>
      <c r="F10274" s="5" t="s">
        <v>20471</v>
      </c>
    </row>
    <row r="10275" spans="1:6" x14ac:dyDescent="0.45">
      <c r="A10275" s="5" t="s">
        <v>18778</v>
      </c>
      <c r="B10275" s="5" t="s">
        <v>10478</v>
      </c>
      <c r="C10275" s="5" t="s">
        <v>18779</v>
      </c>
      <c r="E10275" s="5" t="s">
        <v>18780</v>
      </c>
    </row>
    <row r="10276" spans="1:6" x14ac:dyDescent="0.45">
      <c r="A10276" s="5" t="s">
        <v>25306</v>
      </c>
      <c r="B10276" s="5" t="s">
        <v>10478</v>
      </c>
      <c r="C10276" s="5" t="s">
        <v>18781</v>
      </c>
      <c r="E10276" s="5" t="s">
        <v>18084</v>
      </c>
      <c r="F10276" s="5" t="s">
        <v>24928</v>
      </c>
    </row>
    <row r="10277" spans="1:6" x14ac:dyDescent="0.45">
      <c r="A10277" s="5" t="s">
        <v>18782</v>
      </c>
      <c r="B10277" s="5" t="s">
        <v>10478</v>
      </c>
      <c r="C10277" s="5" t="s">
        <v>18783</v>
      </c>
      <c r="E10277" s="5" t="s">
        <v>18784</v>
      </c>
      <c r="F10277" s="5" t="s">
        <v>20472</v>
      </c>
    </row>
    <row r="10278" spans="1:6" x14ac:dyDescent="0.45">
      <c r="A10278" s="5" t="s">
        <v>18785</v>
      </c>
      <c r="B10278" s="5" t="s">
        <v>10478</v>
      </c>
      <c r="C10278" s="5" t="s">
        <v>18786</v>
      </c>
      <c r="E10278" s="5" t="s">
        <v>18787</v>
      </c>
    </row>
    <row r="10279" spans="1:6" x14ac:dyDescent="0.45">
      <c r="A10279" s="5" t="s">
        <v>25305</v>
      </c>
      <c r="B10279" s="5" t="s">
        <v>10478</v>
      </c>
      <c r="C10279" s="5" t="s">
        <v>18788</v>
      </c>
      <c r="E10279" s="5" t="s">
        <v>18084</v>
      </c>
      <c r="F10279" s="5" t="s">
        <v>24928</v>
      </c>
    </row>
    <row r="10280" spans="1:6" x14ac:dyDescent="0.45">
      <c r="A10280" s="5" t="s">
        <v>18789</v>
      </c>
      <c r="B10280" s="5" t="s">
        <v>10478</v>
      </c>
      <c r="C10280" s="5" t="s">
        <v>18790</v>
      </c>
      <c r="E10280" s="5" t="s">
        <v>18791</v>
      </c>
      <c r="F10280" s="5" t="s">
        <v>20473</v>
      </c>
    </row>
    <row r="10281" spans="1:6" x14ac:dyDescent="0.45">
      <c r="A10281" s="5" t="s">
        <v>18792</v>
      </c>
      <c r="B10281" s="5" t="s">
        <v>10478</v>
      </c>
      <c r="C10281" s="5" t="s">
        <v>18793</v>
      </c>
      <c r="E10281" s="5" t="s">
        <v>18794</v>
      </c>
    </row>
    <row r="10282" spans="1:6" x14ac:dyDescent="0.45">
      <c r="A10282" s="5" t="s">
        <v>25304</v>
      </c>
      <c r="B10282" s="5" t="s">
        <v>10478</v>
      </c>
      <c r="C10282" s="5" t="s">
        <v>18795</v>
      </c>
      <c r="E10282" s="5" t="s">
        <v>18084</v>
      </c>
      <c r="F10282" s="5" t="s">
        <v>24928</v>
      </c>
    </row>
    <row r="10283" spans="1:6" x14ac:dyDescent="0.45">
      <c r="A10283" s="5" t="s">
        <v>18796</v>
      </c>
      <c r="B10283" s="5" t="s">
        <v>10478</v>
      </c>
      <c r="C10283" s="5" t="s">
        <v>18797</v>
      </c>
      <c r="E10283" s="5" t="s">
        <v>18798</v>
      </c>
      <c r="F10283" s="5" t="s">
        <v>20474</v>
      </c>
    </row>
    <row r="10284" spans="1:6" x14ac:dyDescent="0.45">
      <c r="A10284" s="5" t="s">
        <v>18799</v>
      </c>
      <c r="B10284" s="5" t="s">
        <v>10478</v>
      </c>
      <c r="C10284" s="5" t="s">
        <v>18800</v>
      </c>
      <c r="E10284" s="5" t="s">
        <v>18801</v>
      </c>
    </row>
    <row r="10285" spans="1:6" x14ac:dyDescent="0.45">
      <c r="A10285" s="5" t="s">
        <v>25303</v>
      </c>
      <c r="B10285" s="5" t="s">
        <v>10478</v>
      </c>
      <c r="C10285" s="5" t="s">
        <v>18802</v>
      </c>
      <c r="E10285" s="5" t="s">
        <v>18084</v>
      </c>
      <c r="F10285" s="5" t="s">
        <v>24928</v>
      </c>
    </row>
    <row r="10286" spans="1:6" x14ac:dyDescent="0.45">
      <c r="A10286" s="5" t="s">
        <v>18803</v>
      </c>
      <c r="B10286" s="5" t="s">
        <v>10478</v>
      </c>
      <c r="C10286" s="5" t="s">
        <v>18804</v>
      </c>
      <c r="E10286" s="5" t="s">
        <v>18805</v>
      </c>
      <c r="F10286" s="5" t="s">
        <v>20475</v>
      </c>
    </row>
    <row r="10287" spans="1:6" x14ac:dyDescent="0.45">
      <c r="A10287" s="5" t="s">
        <v>18806</v>
      </c>
      <c r="B10287" s="5" t="s">
        <v>10478</v>
      </c>
      <c r="C10287" s="5" t="s">
        <v>18807</v>
      </c>
      <c r="E10287" s="5" t="s">
        <v>18808</v>
      </c>
    </row>
    <row r="10288" spans="1:6" x14ac:dyDescent="0.45">
      <c r="A10288" s="5" t="s">
        <v>25302</v>
      </c>
      <c r="B10288" s="5" t="s">
        <v>10478</v>
      </c>
      <c r="C10288" s="5" t="s">
        <v>18809</v>
      </c>
      <c r="E10288" s="5" t="s">
        <v>18084</v>
      </c>
      <c r="F10288" s="5" t="s">
        <v>24928</v>
      </c>
    </row>
    <row r="10289" spans="1:6" x14ac:dyDescent="0.45">
      <c r="A10289" s="5" t="s">
        <v>18810</v>
      </c>
      <c r="B10289" s="5" t="s">
        <v>10478</v>
      </c>
      <c r="C10289" s="5" t="s">
        <v>18811</v>
      </c>
      <c r="E10289" s="5" t="s">
        <v>18812</v>
      </c>
      <c r="F10289" s="5" t="s">
        <v>20477</v>
      </c>
    </row>
    <row r="10290" spans="1:6" x14ac:dyDescent="0.45">
      <c r="A10290" s="5" t="s">
        <v>18813</v>
      </c>
      <c r="B10290" s="5" t="s">
        <v>10478</v>
      </c>
      <c r="C10290" s="5" t="s">
        <v>18814</v>
      </c>
      <c r="E10290" s="5" t="s">
        <v>18815</v>
      </c>
    </row>
    <row r="10291" spans="1:6" x14ac:dyDescent="0.45">
      <c r="A10291" s="5" t="s">
        <v>25301</v>
      </c>
      <c r="B10291" s="5" t="s">
        <v>10478</v>
      </c>
      <c r="C10291" s="5" t="s">
        <v>18816</v>
      </c>
      <c r="E10291" s="5" t="s">
        <v>18084</v>
      </c>
      <c r="F10291" s="5" t="s">
        <v>24928</v>
      </c>
    </row>
    <row r="10292" spans="1:6" x14ac:dyDescent="0.45">
      <c r="A10292" s="5" t="s">
        <v>18817</v>
      </c>
      <c r="B10292" s="5" t="s">
        <v>10478</v>
      </c>
      <c r="C10292" s="5" t="s">
        <v>18818</v>
      </c>
      <c r="E10292" s="5" t="s">
        <v>18819</v>
      </c>
      <c r="F10292" s="5" t="s">
        <v>20479</v>
      </c>
    </row>
    <row r="10293" spans="1:6" x14ac:dyDescent="0.45">
      <c r="A10293" s="5" t="s">
        <v>18820</v>
      </c>
      <c r="B10293" s="5" t="s">
        <v>10478</v>
      </c>
      <c r="C10293" s="5" t="s">
        <v>18821</v>
      </c>
      <c r="E10293" s="5" t="s">
        <v>18822</v>
      </c>
    </row>
    <row r="10294" spans="1:6" x14ac:dyDescent="0.45">
      <c r="A10294" s="5" t="s">
        <v>25300</v>
      </c>
      <c r="B10294" s="5" t="s">
        <v>10478</v>
      </c>
      <c r="C10294" s="5" t="s">
        <v>18823</v>
      </c>
      <c r="E10294" s="5" t="s">
        <v>18084</v>
      </c>
      <c r="F10294" s="5" t="s">
        <v>24928</v>
      </c>
    </row>
    <row r="10295" spans="1:6" x14ac:dyDescent="0.45">
      <c r="A10295" s="5" t="s">
        <v>18824</v>
      </c>
      <c r="B10295" s="5" t="s">
        <v>10478</v>
      </c>
      <c r="C10295" s="5" t="s">
        <v>18825</v>
      </c>
      <c r="E10295" s="5" t="s">
        <v>18826</v>
      </c>
      <c r="F10295" s="5" t="s">
        <v>20480</v>
      </c>
    </row>
    <row r="10296" spans="1:6" x14ac:dyDescent="0.45">
      <c r="A10296" s="5" t="s">
        <v>18827</v>
      </c>
      <c r="B10296" s="5" t="s">
        <v>10478</v>
      </c>
      <c r="C10296" s="5" t="s">
        <v>18828</v>
      </c>
      <c r="E10296" s="5" t="s">
        <v>18829</v>
      </c>
    </row>
    <row r="10297" spans="1:6" x14ac:dyDescent="0.45">
      <c r="A10297" s="5" t="s">
        <v>25299</v>
      </c>
      <c r="B10297" s="5" t="s">
        <v>10478</v>
      </c>
      <c r="C10297" s="5" t="s">
        <v>18830</v>
      </c>
      <c r="E10297" s="5" t="s">
        <v>18084</v>
      </c>
      <c r="F10297" s="5" t="s">
        <v>24928</v>
      </c>
    </row>
    <row r="10298" spans="1:6" x14ac:dyDescent="0.45">
      <c r="A10298" s="5" t="s">
        <v>18831</v>
      </c>
      <c r="B10298" s="5" t="s">
        <v>10478</v>
      </c>
      <c r="C10298" s="5" t="s">
        <v>18832</v>
      </c>
      <c r="E10298" s="5" t="s">
        <v>18833</v>
      </c>
      <c r="F10298" s="5" t="s">
        <v>20481</v>
      </c>
    </row>
    <row r="10299" spans="1:6" x14ac:dyDescent="0.45">
      <c r="A10299" s="5" t="s">
        <v>18834</v>
      </c>
      <c r="B10299" s="5" t="s">
        <v>10478</v>
      </c>
      <c r="C10299" s="5" t="s">
        <v>18835</v>
      </c>
      <c r="E10299" s="5" t="s">
        <v>18836</v>
      </c>
    </row>
    <row r="10300" spans="1:6" x14ac:dyDescent="0.45">
      <c r="A10300" s="5" t="s">
        <v>25298</v>
      </c>
      <c r="B10300" s="5" t="s">
        <v>10478</v>
      </c>
      <c r="C10300" s="5" t="s">
        <v>18837</v>
      </c>
      <c r="E10300" s="5" t="s">
        <v>18084</v>
      </c>
      <c r="F10300" s="5" t="s">
        <v>24928</v>
      </c>
    </row>
    <row r="10301" spans="1:6" x14ac:dyDescent="0.45">
      <c r="A10301" s="5" t="s">
        <v>18838</v>
      </c>
      <c r="B10301" s="5" t="s">
        <v>10478</v>
      </c>
      <c r="C10301" s="5" t="s">
        <v>18839</v>
      </c>
      <c r="E10301" s="5" t="s">
        <v>18840</v>
      </c>
      <c r="F10301" s="5" t="s">
        <v>20482</v>
      </c>
    </row>
    <row r="10302" spans="1:6" x14ac:dyDescent="0.45">
      <c r="A10302" s="5" t="s">
        <v>18841</v>
      </c>
      <c r="B10302" s="5" t="s">
        <v>10478</v>
      </c>
      <c r="C10302" s="5" t="s">
        <v>18842</v>
      </c>
      <c r="E10302" s="5" t="s">
        <v>18843</v>
      </c>
    </row>
    <row r="10303" spans="1:6" x14ac:dyDescent="0.45">
      <c r="A10303" s="5" t="s">
        <v>25297</v>
      </c>
      <c r="B10303" s="5" t="s">
        <v>10478</v>
      </c>
      <c r="C10303" s="5" t="s">
        <v>18844</v>
      </c>
      <c r="E10303" s="5" t="s">
        <v>18084</v>
      </c>
      <c r="F10303" s="5" t="s">
        <v>24928</v>
      </c>
    </row>
    <row r="10304" spans="1:6" x14ac:dyDescent="0.45">
      <c r="A10304" s="5" t="s">
        <v>18845</v>
      </c>
      <c r="B10304" s="5" t="s">
        <v>10478</v>
      </c>
      <c r="C10304" s="5" t="s">
        <v>18846</v>
      </c>
      <c r="E10304" s="5" t="s">
        <v>18847</v>
      </c>
      <c r="F10304" s="5" t="s">
        <v>20484</v>
      </c>
    </row>
    <row r="10305" spans="1:6" x14ac:dyDescent="0.45">
      <c r="A10305" s="5" t="s">
        <v>18848</v>
      </c>
      <c r="B10305" s="5" t="s">
        <v>10478</v>
      </c>
      <c r="C10305" s="5" t="s">
        <v>18849</v>
      </c>
      <c r="E10305" s="5" t="s">
        <v>18850</v>
      </c>
    </row>
    <row r="10306" spans="1:6" x14ac:dyDescent="0.45">
      <c r="A10306" s="5" t="s">
        <v>25296</v>
      </c>
      <c r="B10306" s="5" t="s">
        <v>10478</v>
      </c>
      <c r="C10306" s="5" t="s">
        <v>18851</v>
      </c>
      <c r="E10306" s="5" t="s">
        <v>18084</v>
      </c>
      <c r="F10306" s="5" t="s">
        <v>24928</v>
      </c>
    </row>
    <row r="10307" spans="1:6" x14ac:dyDescent="0.45">
      <c r="A10307" s="5" t="s">
        <v>25295</v>
      </c>
      <c r="B10307" s="5" t="s">
        <v>10478</v>
      </c>
      <c r="C10307" s="5" t="s">
        <v>18852</v>
      </c>
      <c r="E10307" s="5" t="s">
        <v>18853</v>
      </c>
      <c r="F10307" s="5" t="s">
        <v>24928</v>
      </c>
    </row>
    <row r="10308" spans="1:6" x14ac:dyDescent="0.45">
      <c r="A10308" s="5" t="s">
        <v>25294</v>
      </c>
      <c r="B10308" s="5" t="s">
        <v>10478</v>
      </c>
      <c r="C10308" s="5" t="s">
        <v>18854</v>
      </c>
      <c r="E10308" s="5" t="s">
        <v>18855</v>
      </c>
      <c r="F10308" s="5" t="s">
        <v>24928</v>
      </c>
    </row>
    <row r="10309" spans="1:6" x14ac:dyDescent="0.45">
      <c r="A10309" s="5" t="s">
        <v>25293</v>
      </c>
      <c r="B10309" s="5" t="s">
        <v>10478</v>
      </c>
      <c r="C10309" s="5" t="s">
        <v>18856</v>
      </c>
      <c r="E10309" s="5" t="s">
        <v>18084</v>
      </c>
      <c r="F10309" s="5" t="s">
        <v>24928</v>
      </c>
    </row>
    <row r="10310" spans="1:6" x14ac:dyDescent="0.45">
      <c r="A10310" s="5" t="s">
        <v>18857</v>
      </c>
      <c r="B10310" s="5" t="s">
        <v>10478</v>
      </c>
      <c r="C10310" s="5" t="s">
        <v>18858</v>
      </c>
      <c r="E10310" s="5" t="s">
        <v>18859</v>
      </c>
      <c r="F10310" s="5" t="s">
        <v>20487</v>
      </c>
    </row>
    <row r="10311" spans="1:6" x14ac:dyDescent="0.45">
      <c r="A10311" s="5" t="s">
        <v>18860</v>
      </c>
      <c r="B10311" s="5" t="s">
        <v>10478</v>
      </c>
      <c r="C10311" s="5" t="s">
        <v>18861</v>
      </c>
      <c r="E10311" s="5" t="s">
        <v>18862</v>
      </c>
    </row>
    <row r="10312" spans="1:6" x14ac:dyDescent="0.45">
      <c r="A10312" s="5" t="s">
        <v>25292</v>
      </c>
      <c r="B10312" s="5" t="s">
        <v>10478</v>
      </c>
      <c r="C10312" s="5" t="s">
        <v>18863</v>
      </c>
      <c r="E10312" s="5" t="s">
        <v>18084</v>
      </c>
      <c r="F10312" s="5" t="s">
        <v>24928</v>
      </c>
    </row>
    <row r="10313" spans="1:6" x14ac:dyDescent="0.45">
      <c r="A10313" s="5" t="s">
        <v>25291</v>
      </c>
      <c r="B10313" s="5" t="s">
        <v>10478</v>
      </c>
      <c r="C10313" s="5" t="s">
        <v>18864</v>
      </c>
      <c r="E10313" s="5" t="s">
        <v>18865</v>
      </c>
      <c r="F10313" s="5" t="s">
        <v>24928</v>
      </c>
    </row>
    <row r="10314" spans="1:6" x14ac:dyDescent="0.45">
      <c r="A10314" s="5" t="s">
        <v>25290</v>
      </c>
      <c r="B10314" s="5" t="s">
        <v>10478</v>
      </c>
      <c r="C10314" s="5" t="s">
        <v>18866</v>
      </c>
      <c r="E10314" s="5" t="s">
        <v>18867</v>
      </c>
      <c r="F10314" s="5" t="s">
        <v>24928</v>
      </c>
    </row>
    <row r="10315" spans="1:6" x14ac:dyDescent="0.45">
      <c r="A10315" s="5" t="s">
        <v>25289</v>
      </c>
      <c r="B10315" s="5" t="s">
        <v>10478</v>
      </c>
      <c r="C10315" s="5" t="s">
        <v>18868</v>
      </c>
      <c r="E10315" s="5" t="s">
        <v>18084</v>
      </c>
      <c r="F10315" s="5" t="s">
        <v>24928</v>
      </c>
    </row>
    <row r="10316" spans="1:6" x14ac:dyDescent="0.45">
      <c r="A10316" s="5" t="s">
        <v>18869</v>
      </c>
      <c r="B10316" s="5" t="s">
        <v>10478</v>
      </c>
      <c r="C10316" s="5" t="s">
        <v>18870</v>
      </c>
      <c r="E10316" s="5" t="s">
        <v>18871</v>
      </c>
      <c r="F10316" s="5" t="s">
        <v>20485</v>
      </c>
    </row>
    <row r="10317" spans="1:6" x14ac:dyDescent="0.45">
      <c r="A10317" s="5" t="s">
        <v>18872</v>
      </c>
      <c r="B10317" s="5" t="s">
        <v>10478</v>
      </c>
      <c r="C10317" s="5" t="s">
        <v>18873</v>
      </c>
      <c r="E10317" s="5" t="s">
        <v>18874</v>
      </c>
    </row>
    <row r="10318" spans="1:6" x14ac:dyDescent="0.45">
      <c r="A10318" s="5" t="s">
        <v>25288</v>
      </c>
      <c r="B10318" s="5" t="s">
        <v>10478</v>
      </c>
      <c r="C10318" s="5" t="s">
        <v>18875</v>
      </c>
      <c r="E10318" s="5" t="s">
        <v>18084</v>
      </c>
      <c r="F10318" s="5" t="s">
        <v>24928</v>
      </c>
    </row>
    <row r="10319" spans="1:6" x14ac:dyDescent="0.45">
      <c r="A10319" s="5" t="s">
        <v>25287</v>
      </c>
      <c r="B10319" s="5" t="s">
        <v>10478</v>
      </c>
      <c r="C10319" s="5" t="s">
        <v>18876</v>
      </c>
      <c r="E10319" s="5" t="s">
        <v>18877</v>
      </c>
      <c r="F10319" s="5" t="s">
        <v>24928</v>
      </c>
    </row>
    <row r="10320" spans="1:6" x14ac:dyDescent="0.45">
      <c r="A10320" s="5" t="s">
        <v>25286</v>
      </c>
      <c r="B10320" s="5" t="s">
        <v>10478</v>
      </c>
      <c r="C10320" s="5" t="s">
        <v>18878</v>
      </c>
      <c r="E10320" s="5" t="s">
        <v>18879</v>
      </c>
      <c r="F10320" s="5" t="s">
        <v>24928</v>
      </c>
    </row>
    <row r="10321" spans="1:6" x14ac:dyDescent="0.45">
      <c r="A10321" s="5" t="s">
        <v>25285</v>
      </c>
      <c r="B10321" s="5" t="s">
        <v>10478</v>
      </c>
      <c r="C10321" s="5" t="s">
        <v>18880</v>
      </c>
      <c r="E10321" s="5" t="s">
        <v>18084</v>
      </c>
      <c r="F10321" s="5" t="s">
        <v>24928</v>
      </c>
    </row>
    <row r="10322" spans="1:6" x14ac:dyDescent="0.45">
      <c r="A10322" s="5" t="s">
        <v>18881</v>
      </c>
      <c r="B10322" s="5" t="s">
        <v>10478</v>
      </c>
      <c r="C10322" s="5" t="s">
        <v>18882</v>
      </c>
      <c r="E10322" s="5" t="s">
        <v>18883</v>
      </c>
      <c r="F10322" s="5" t="s">
        <v>20488</v>
      </c>
    </row>
    <row r="10323" spans="1:6" x14ac:dyDescent="0.45">
      <c r="A10323" s="5" t="s">
        <v>18884</v>
      </c>
      <c r="B10323" s="5" t="s">
        <v>10478</v>
      </c>
      <c r="C10323" s="5" t="s">
        <v>18885</v>
      </c>
      <c r="E10323" s="5" t="s">
        <v>18886</v>
      </c>
      <c r="F10323" s="5" t="s">
        <v>20489</v>
      </c>
    </row>
    <row r="10324" spans="1:6" x14ac:dyDescent="0.45">
      <c r="A10324" s="5" t="s">
        <v>25284</v>
      </c>
      <c r="B10324" s="5" t="s">
        <v>10478</v>
      </c>
      <c r="C10324" s="5" t="s">
        <v>18887</v>
      </c>
      <c r="E10324" s="5" t="s">
        <v>18084</v>
      </c>
      <c r="F10324" s="5" t="s">
        <v>24928</v>
      </c>
    </row>
    <row r="10325" spans="1:6" x14ac:dyDescent="0.45">
      <c r="A10325" s="5" t="s">
        <v>25283</v>
      </c>
      <c r="B10325" s="5" t="s">
        <v>10478</v>
      </c>
      <c r="C10325" s="5" t="s">
        <v>18888</v>
      </c>
      <c r="E10325" s="5" t="s">
        <v>18889</v>
      </c>
      <c r="F10325" s="5" t="s">
        <v>24928</v>
      </c>
    </row>
    <row r="10326" spans="1:6" x14ac:dyDescent="0.45">
      <c r="A10326" s="5" t="s">
        <v>25282</v>
      </c>
      <c r="B10326" s="5" t="s">
        <v>10478</v>
      </c>
      <c r="C10326" s="5" t="s">
        <v>18890</v>
      </c>
      <c r="E10326" s="5" t="s">
        <v>18891</v>
      </c>
      <c r="F10326" s="5" t="s">
        <v>24928</v>
      </c>
    </row>
    <row r="10327" spans="1:6" x14ac:dyDescent="0.45">
      <c r="A10327" s="5" t="s">
        <v>25281</v>
      </c>
      <c r="B10327" s="5" t="s">
        <v>10478</v>
      </c>
      <c r="C10327" s="5" t="s">
        <v>18892</v>
      </c>
      <c r="E10327" s="5" t="s">
        <v>18084</v>
      </c>
      <c r="F10327" s="5" t="s">
        <v>24928</v>
      </c>
    </row>
    <row r="10328" spans="1:6" x14ac:dyDescent="0.45">
      <c r="A10328" s="5" t="s">
        <v>18893</v>
      </c>
      <c r="B10328" s="5" t="s">
        <v>10478</v>
      </c>
      <c r="C10328" s="5" t="s">
        <v>18894</v>
      </c>
      <c r="E10328" s="5" t="s">
        <v>18895</v>
      </c>
      <c r="F10328" s="5" t="s">
        <v>20490</v>
      </c>
    </row>
    <row r="10329" spans="1:6" x14ac:dyDescent="0.45">
      <c r="A10329" s="5" t="s">
        <v>18896</v>
      </c>
      <c r="B10329" s="5" t="s">
        <v>10478</v>
      </c>
      <c r="C10329" s="5" t="s">
        <v>18897</v>
      </c>
      <c r="E10329" s="5" t="s">
        <v>18898</v>
      </c>
    </row>
    <row r="10330" spans="1:6" x14ac:dyDescent="0.45">
      <c r="A10330" s="5" t="s">
        <v>25280</v>
      </c>
      <c r="B10330" s="5" t="s">
        <v>10478</v>
      </c>
      <c r="C10330" s="5" t="s">
        <v>18899</v>
      </c>
      <c r="E10330" s="5" t="s">
        <v>18084</v>
      </c>
      <c r="F10330" s="5" t="s">
        <v>24928</v>
      </c>
    </row>
    <row r="10331" spans="1:6" x14ac:dyDescent="0.45">
      <c r="A10331" s="5" t="s">
        <v>18900</v>
      </c>
      <c r="B10331" s="5" t="s">
        <v>10478</v>
      </c>
      <c r="C10331" s="5" t="s">
        <v>18901</v>
      </c>
      <c r="E10331" s="5" t="s">
        <v>18902</v>
      </c>
      <c r="F10331" s="5" t="s">
        <v>20491</v>
      </c>
    </row>
    <row r="10332" spans="1:6" x14ac:dyDescent="0.45">
      <c r="A10332" s="5" t="s">
        <v>18903</v>
      </c>
      <c r="B10332" s="5" t="s">
        <v>10478</v>
      </c>
      <c r="C10332" s="5" t="s">
        <v>18904</v>
      </c>
      <c r="E10332" s="5" t="s">
        <v>18905</v>
      </c>
    </row>
    <row r="10333" spans="1:6" x14ac:dyDescent="0.45">
      <c r="A10333" s="5" t="s">
        <v>25279</v>
      </c>
      <c r="B10333" s="5" t="s">
        <v>10478</v>
      </c>
      <c r="C10333" s="5" t="s">
        <v>18906</v>
      </c>
      <c r="E10333" s="5" t="s">
        <v>18084</v>
      </c>
      <c r="F10333" s="5" t="s">
        <v>24928</v>
      </c>
    </row>
    <row r="10334" spans="1:6" x14ac:dyDescent="0.45">
      <c r="A10334" s="5" t="s">
        <v>18907</v>
      </c>
      <c r="B10334" s="5" t="s">
        <v>10478</v>
      </c>
      <c r="C10334" s="5" t="s">
        <v>18908</v>
      </c>
      <c r="E10334" s="5" t="s">
        <v>18909</v>
      </c>
      <c r="F10334" s="5" t="s">
        <v>20492</v>
      </c>
    </row>
    <row r="10335" spans="1:6" x14ac:dyDescent="0.45">
      <c r="A10335" s="5" t="s">
        <v>18910</v>
      </c>
      <c r="B10335" s="5" t="s">
        <v>10478</v>
      </c>
      <c r="C10335" s="5" t="s">
        <v>18911</v>
      </c>
      <c r="E10335" s="5" t="s">
        <v>18912</v>
      </c>
    </row>
    <row r="10336" spans="1:6" x14ac:dyDescent="0.45">
      <c r="A10336" s="5" t="s">
        <v>25278</v>
      </c>
      <c r="B10336" s="5" t="s">
        <v>10478</v>
      </c>
      <c r="C10336" s="5" t="s">
        <v>18913</v>
      </c>
      <c r="E10336" s="5" t="s">
        <v>18084</v>
      </c>
      <c r="F10336" s="5" t="s">
        <v>24928</v>
      </c>
    </row>
    <row r="10337" spans="1:6" x14ac:dyDescent="0.45">
      <c r="A10337" s="5" t="s">
        <v>25277</v>
      </c>
      <c r="B10337" s="5" t="s">
        <v>10478</v>
      </c>
      <c r="C10337" s="5" t="s">
        <v>18914</v>
      </c>
      <c r="E10337" s="5" t="s">
        <v>18915</v>
      </c>
      <c r="F10337" s="5" t="s">
        <v>24928</v>
      </c>
    </row>
    <row r="10338" spans="1:6" x14ac:dyDescent="0.45">
      <c r="A10338" s="5" t="s">
        <v>25276</v>
      </c>
      <c r="B10338" s="5" t="s">
        <v>10478</v>
      </c>
      <c r="C10338" s="5" t="s">
        <v>18916</v>
      </c>
      <c r="E10338" s="5" t="s">
        <v>18917</v>
      </c>
      <c r="F10338" s="5" t="s">
        <v>24928</v>
      </c>
    </row>
    <row r="10339" spans="1:6" x14ac:dyDescent="0.45">
      <c r="A10339" s="5" t="s">
        <v>25275</v>
      </c>
      <c r="B10339" s="5" t="s">
        <v>10478</v>
      </c>
      <c r="C10339" s="5" t="s">
        <v>18918</v>
      </c>
      <c r="E10339" s="5" t="s">
        <v>18084</v>
      </c>
      <c r="F10339" s="5" t="s">
        <v>24928</v>
      </c>
    </row>
    <row r="10340" spans="1:6" x14ac:dyDescent="0.45">
      <c r="A10340" s="5" t="s">
        <v>18919</v>
      </c>
      <c r="B10340" s="5" t="s">
        <v>10478</v>
      </c>
      <c r="C10340" s="5" t="s">
        <v>18920</v>
      </c>
      <c r="E10340" s="5" t="s">
        <v>18921</v>
      </c>
      <c r="F10340" s="5" t="s">
        <v>20493</v>
      </c>
    </row>
    <row r="10341" spans="1:6" x14ac:dyDescent="0.45">
      <c r="A10341" s="5" t="s">
        <v>18922</v>
      </c>
      <c r="B10341" s="5" t="s">
        <v>10478</v>
      </c>
      <c r="C10341" s="5" t="s">
        <v>18923</v>
      </c>
      <c r="E10341" s="5" t="s">
        <v>18924</v>
      </c>
    </row>
    <row r="10342" spans="1:6" x14ac:dyDescent="0.45">
      <c r="A10342" s="5" t="s">
        <v>25274</v>
      </c>
      <c r="B10342" s="5" t="s">
        <v>10478</v>
      </c>
      <c r="C10342" s="5" t="s">
        <v>18925</v>
      </c>
      <c r="E10342" s="5" t="s">
        <v>18084</v>
      </c>
      <c r="F10342" s="5" t="s">
        <v>24928</v>
      </c>
    </row>
    <row r="10343" spans="1:6" x14ac:dyDescent="0.45">
      <c r="A10343" s="5" t="s">
        <v>25273</v>
      </c>
      <c r="B10343" s="5" t="s">
        <v>10478</v>
      </c>
      <c r="C10343" s="5" t="s">
        <v>18926</v>
      </c>
      <c r="E10343" s="5" t="s">
        <v>18927</v>
      </c>
      <c r="F10343" s="5" t="s">
        <v>24928</v>
      </c>
    </row>
    <row r="10344" spans="1:6" x14ac:dyDescent="0.45">
      <c r="A10344" s="5" t="s">
        <v>25272</v>
      </c>
      <c r="B10344" s="5" t="s">
        <v>10478</v>
      </c>
      <c r="C10344" s="5" t="s">
        <v>18928</v>
      </c>
      <c r="E10344" s="5" t="s">
        <v>18929</v>
      </c>
      <c r="F10344" s="5" t="s">
        <v>24928</v>
      </c>
    </row>
    <row r="10345" spans="1:6" x14ac:dyDescent="0.45">
      <c r="A10345" s="5" t="s">
        <v>25271</v>
      </c>
      <c r="B10345" s="5" t="s">
        <v>10478</v>
      </c>
      <c r="C10345" s="5" t="s">
        <v>18930</v>
      </c>
      <c r="E10345" s="5" t="s">
        <v>18084</v>
      </c>
      <c r="F10345" s="5" t="s">
        <v>24928</v>
      </c>
    </row>
    <row r="10346" spans="1:6" x14ac:dyDescent="0.45">
      <c r="A10346" s="5" t="s">
        <v>18931</v>
      </c>
      <c r="B10346" s="5" t="s">
        <v>10478</v>
      </c>
      <c r="C10346" s="5" t="s">
        <v>18932</v>
      </c>
      <c r="E10346" s="5" t="s">
        <v>18933</v>
      </c>
      <c r="F10346" s="5" t="s">
        <v>20494</v>
      </c>
    </row>
    <row r="10347" spans="1:6" x14ac:dyDescent="0.45">
      <c r="A10347" s="5" t="s">
        <v>18934</v>
      </c>
      <c r="B10347" s="5" t="s">
        <v>10478</v>
      </c>
      <c r="C10347" s="5" t="s">
        <v>18935</v>
      </c>
      <c r="E10347" s="5" t="s">
        <v>18936</v>
      </c>
      <c r="F10347" s="5" t="s">
        <v>20495</v>
      </c>
    </row>
    <row r="10348" spans="1:6" x14ac:dyDescent="0.45">
      <c r="A10348" s="5" t="s">
        <v>25270</v>
      </c>
      <c r="B10348" s="5" t="s">
        <v>10478</v>
      </c>
      <c r="C10348" s="5" t="s">
        <v>18937</v>
      </c>
      <c r="E10348" s="5" t="s">
        <v>18084</v>
      </c>
      <c r="F10348" s="5" t="s">
        <v>24928</v>
      </c>
    </row>
    <row r="10349" spans="1:6" x14ac:dyDescent="0.45">
      <c r="A10349" s="5" t="s">
        <v>18938</v>
      </c>
      <c r="B10349" s="5" t="s">
        <v>10478</v>
      </c>
      <c r="C10349" s="5" t="s">
        <v>18939</v>
      </c>
      <c r="E10349" s="5" t="s">
        <v>18940</v>
      </c>
      <c r="F10349" s="5" t="s">
        <v>20496</v>
      </c>
    </row>
    <row r="10350" spans="1:6" x14ac:dyDescent="0.45">
      <c r="A10350" s="5" t="s">
        <v>18941</v>
      </c>
      <c r="B10350" s="5" t="s">
        <v>10478</v>
      </c>
      <c r="C10350" s="5" t="s">
        <v>18942</v>
      </c>
      <c r="E10350" s="5" t="s">
        <v>18943</v>
      </c>
      <c r="F10350" s="5" t="s">
        <v>20497</v>
      </c>
    </row>
    <row r="10351" spans="1:6" x14ac:dyDescent="0.45">
      <c r="A10351" s="5" t="s">
        <v>25269</v>
      </c>
      <c r="B10351" s="5" t="s">
        <v>10478</v>
      </c>
      <c r="C10351" s="5" t="s">
        <v>18944</v>
      </c>
      <c r="E10351" s="5" t="s">
        <v>18084</v>
      </c>
      <c r="F10351" s="5" t="s">
        <v>24928</v>
      </c>
    </row>
    <row r="10352" spans="1:6" x14ac:dyDescent="0.45">
      <c r="A10352" s="5" t="s">
        <v>18945</v>
      </c>
      <c r="B10352" s="5" t="s">
        <v>10478</v>
      </c>
      <c r="C10352" s="5" t="s">
        <v>18946</v>
      </c>
      <c r="E10352" s="5" t="s">
        <v>18947</v>
      </c>
      <c r="F10352" s="5" t="s">
        <v>20498</v>
      </c>
    </row>
    <row r="10353" spans="1:6" x14ac:dyDescent="0.45">
      <c r="A10353" s="5" t="s">
        <v>18948</v>
      </c>
      <c r="B10353" s="5" t="s">
        <v>10478</v>
      </c>
      <c r="C10353" s="5" t="s">
        <v>18949</v>
      </c>
      <c r="E10353" s="5" t="s">
        <v>18950</v>
      </c>
      <c r="F10353" s="5" t="s">
        <v>20499</v>
      </c>
    </row>
    <row r="10354" spans="1:6" x14ac:dyDescent="0.45">
      <c r="A10354" s="5" t="s">
        <v>25268</v>
      </c>
      <c r="B10354" s="5" t="s">
        <v>10478</v>
      </c>
      <c r="C10354" s="5" t="s">
        <v>18951</v>
      </c>
      <c r="E10354" s="5" t="s">
        <v>18084</v>
      </c>
      <c r="F10354" s="5" t="s">
        <v>24928</v>
      </c>
    </row>
    <row r="10355" spans="1:6" x14ac:dyDescent="0.45">
      <c r="A10355" s="5" t="s">
        <v>18952</v>
      </c>
      <c r="B10355" s="5" t="s">
        <v>10478</v>
      </c>
      <c r="C10355" s="5" t="s">
        <v>18953</v>
      </c>
      <c r="E10355" s="5" t="s">
        <v>18954</v>
      </c>
      <c r="F10355" s="5" t="s">
        <v>20500</v>
      </c>
    </row>
    <row r="10356" spans="1:6" x14ac:dyDescent="0.45">
      <c r="A10356" s="5" t="s">
        <v>18955</v>
      </c>
      <c r="B10356" s="5" t="s">
        <v>10478</v>
      </c>
      <c r="C10356" s="5" t="s">
        <v>18956</v>
      </c>
      <c r="E10356" s="5" t="s">
        <v>18957</v>
      </c>
      <c r="F10356" s="5" t="s">
        <v>20501</v>
      </c>
    </row>
    <row r="10357" spans="1:6" x14ac:dyDescent="0.45">
      <c r="A10357" s="5" t="s">
        <v>25267</v>
      </c>
      <c r="B10357" s="5" t="s">
        <v>10478</v>
      </c>
      <c r="C10357" s="5" t="s">
        <v>18958</v>
      </c>
      <c r="E10357" s="5" t="s">
        <v>18084</v>
      </c>
      <c r="F10357" s="5" t="s">
        <v>24928</v>
      </c>
    </row>
    <row r="10358" spans="1:6" x14ac:dyDescent="0.45">
      <c r="A10358" s="5" t="s">
        <v>25266</v>
      </c>
      <c r="B10358" s="5" t="s">
        <v>10478</v>
      </c>
      <c r="C10358" s="5" t="s">
        <v>18959</v>
      </c>
      <c r="E10358" s="5" t="s">
        <v>18960</v>
      </c>
      <c r="F10358" s="5" t="s">
        <v>24928</v>
      </c>
    </row>
    <row r="10359" spans="1:6" x14ac:dyDescent="0.45">
      <c r="A10359" s="5" t="s">
        <v>25265</v>
      </c>
      <c r="B10359" s="5" t="s">
        <v>10478</v>
      </c>
      <c r="C10359" s="5" t="s">
        <v>18961</v>
      </c>
      <c r="E10359" s="5" t="s">
        <v>18962</v>
      </c>
      <c r="F10359" s="5" t="s">
        <v>24928</v>
      </c>
    </row>
    <row r="10360" spans="1:6" x14ac:dyDescent="0.45">
      <c r="A10360" s="5" t="s">
        <v>25264</v>
      </c>
      <c r="B10360" s="5" t="s">
        <v>10478</v>
      </c>
      <c r="C10360" s="5" t="s">
        <v>18963</v>
      </c>
      <c r="E10360" s="5" t="s">
        <v>18084</v>
      </c>
      <c r="F10360" s="5" t="s">
        <v>24928</v>
      </c>
    </row>
    <row r="10361" spans="1:6" x14ac:dyDescent="0.45">
      <c r="A10361" s="5" t="s">
        <v>18964</v>
      </c>
      <c r="B10361" s="5" t="s">
        <v>10478</v>
      </c>
      <c r="C10361" s="5" t="s">
        <v>18965</v>
      </c>
      <c r="E10361" s="5" t="s">
        <v>18966</v>
      </c>
      <c r="F10361" s="5" t="s">
        <v>20502</v>
      </c>
    </row>
    <row r="10362" spans="1:6" x14ac:dyDescent="0.45">
      <c r="A10362" s="5" t="s">
        <v>18967</v>
      </c>
      <c r="B10362" s="5" t="s">
        <v>10478</v>
      </c>
      <c r="C10362" s="5" t="s">
        <v>18968</v>
      </c>
      <c r="E10362" s="5" t="s">
        <v>18969</v>
      </c>
      <c r="F10362" s="5" t="s">
        <v>20503</v>
      </c>
    </row>
    <row r="10363" spans="1:6" x14ac:dyDescent="0.45">
      <c r="A10363" s="5" t="s">
        <v>25263</v>
      </c>
      <c r="B10363" s="5" t="s">
        <v>10478</v>
      </c>
      <c r="C10363" s="5" t="s">
        <v>18970</v>
      </c>
      <c r="E10363" s="5" t="s">
        <v>18084</v>
      </c>
      <c r="F10363" s="5" t="s">
        <v>24928</v>
      </c>
    </row>
    <row r="10364" spans="1:6" x14ac:dyDescent="0.45">
      <c r="A10364" s="5" t="s">
        <v>18971</v>
      </c>
      <c r="B10364" s="5" t="s">
        <v>10478</v>
      </c>
      <c r="C10364" s="5" t="s">
        <v>18972</v>
      </c>
      <c r="E10364" s="5" t="s">
        <v>18973</v>
      </c>
      <c r="F10364" s="5" t="s">
        <v>20504</v>
      </c>
    </row>
    <row r="10365" spans="1:6" x14ac:dyDescent="0.45">
      <c r="A10365" s="5" t="s">
        <v>18974</v>
      </c>
      <c r="B10365" s="5" t="s">
        <v>10478</v>
      </c>
      <c r="C10365" s="5" t="s">
        <v>18975</v>
      </c>
      <c r="E10365" s="5" t="s">
        <v>18976</v>
      </c>
      <c r="F10365" s="5" t="s">
        <v>20505</v>
      </c>
    </row>
    <row r="10366" spans="1:6" x14ac:dyDescent="0.45">
      <c r="A10366" s="5" t="s">
        <v>25262</v>
      </c>
      <c r="B10366" s="5" t="s">
        <v>10478</v>
      </c>
      <c r="C10366" s="5" t="s">
        <v>18977</v>
      </c>
      <c r="E10366" s="5" t="s">
        <v>18084</v>
      </c>
      <c r="F10366" s="5" t="s">
        <v>24928</v>
      </c>
    </row>
    <row r="10367" spans="1:6" x14ac:dyDescent="0.45">
      <c r="A10367" s="5" t="s">
        <v>25261</v>
      </c>
      <c r="B10367" s="5" t="s">
        <v>10478</v>
      </c>
      <c r="C10367" s="5" t="s">
        <v>18978</v>
      </c>
      <c r="E10367" s="5" t="s">
        <v>18979</v>
      </c>
      <c r="F10367" s="5" t="s">
        <v>24928</v>
      </c>
    </row>
    <row r="10368" spans="1:6" x14ac:dyDescent="0.45">
      <c r="A10368" s="5" t="s">
        <v>25260</v>
      </c>
      <c r="B10368" s="5" t="s">
        <v>10478</v>
      </c>
      <c r="C10368" s="5" t="s">
        <v>18980</v>
      </c>
      <c r="E10368" s="5" t="s">
        <v>18981</v>
      </c>
      <c r="F10368" s="5" t="s">
        <v>24928</v>
      </c>
    </row>
    <row r="10369" spans="1:6" x14ac:dyDescent="0.45">
      <c r="A10369" s="5" t="s">
        <v>25259</v>
      </c>
      <c r="B10369" s="5" t="s">
        <v>10478</v>
      </c>
      <c r="C10369" s="5" t="s">
        <v>18982</v>
      </c>
      <c r="E10369" s="5" t="s">
        <v>18084</v>
      </c>
      <c r="F10369" s="5" t="s">
        <v>24928</v>
      </c>
    </row>
    <row r="10370" spans="1:6" x14ac:dyDescent="0.45">
      <c r="A10370" s="5" t="s">
        <v>18983</v>
      </c>
      <c r="B10370" s="5" t="s">
        <v>10478</v>
      </c>
      <c r="C10370" s="5" t="s">
        <v>18984</v>
      </c>
      <c r="E10370" s="5" t="s">
        <v>18985</v>
      </c>
      <c r="F10370" s="5" t="s">
        <v>20506</v>
      </c>
    </row>
    <row r="10371" spans="1:6" x14ac:dyDescent="0.45">
      <c r="A10371" s="5" t="s">
        <v>18986</v>
      </c>
      <c r="B10371" s="5" t="s">
        <v>10478</v>
      </c>
      <c r="C10371" s="5" t="s">
        <v>18987</v>
      </c>
      <c r="E10371" s="5" t="s">
        <v>18988</v>
      </c>
      <c r="F10371" s="5" t="s">
        <v>20507</v>
      </c>
    </row>
    <row r="10372" spans="1:6" x14ac:dyDescent="0.45">
      <c r="A10372" s="5" t="s">
        <v>25258</v>
      </c>
      <c r="B10372" s="5" t="s">
        <v>10478</v>
      </c>
      <c r="C10372" s="5" t="s">
        <v>18989</v>
      </c>
      <c r="E10372" s="5" t="s">
        <v>18084</v>
      </c>
      <c r="F10372" s="5" t="s">
        <v>24928</v>
      </c>
    </row>
    <row r="10373" spans="1:6" x14ac:dyDescent="0.45">
      <c r="A10373" s="5" t="s">
        <v>18990</v>
      </c>
      <c r="B10373" s="5" t="s">
        <v>10478</v>
      </c>
      <c r="C10373" s="5" t="s">
        <v>18991</v>
      </c>
      <c r="E10373" s="5" t="s">
        <v>18992</v>
      </c>
      <c r="F10373" s="5" t="s">
        <v>20508</v>
      </c>
    </row>
    <row r="10374" spans="1:6" x14ac:dyDescent="0.45">
      <c r="A10374" s="5" t="s">
        <v>18993</v>
      </c>
      <c r="B10374" s="5" t="s">
        <v>10478</v>
      </c>
      <c r="C10374" s="5" t="s">
        <v>18994</v>
      </c>
      <c r="E10374" s="5" t="s">
        <v>18995</v>
      </c>
      <c r="F10374" s="5" t="s">
        <v>20509</v>
      </c>
    </row>
    <row r="10375" spans="1:6" x14ac:dyDescent="0.45">
      <c r="A10375" s="5" t="s">
        <v>25257</v>
      </c>
      <c r="B10375" s="5" t="s">
        <v>10478</v>
      </c>
      <c r="C10375" s="5" t="s">
        <v>18996</v>
      </c>
      <c r="E10375" s="5" t="s">
        <v>18084</v>
      </c>
      <c r="F10375" s="5" t="s">
        <v>24928</v>
      </c>
    </row>
    <row r="10376" spans="1:6" x14ac:dyDescent="0.45">
      <c r="A10376" s="5" t="s">
        <v>25256</v>
      </c>
      <c r="B10376" s="5" t="s">
        <v>10478</v>
      </c>
      <c r="C10376" s="5" t="s">
        <v>18997</v>
      </c>
      <c r="E10376" s="5" t="s">
        <v>18998</v>
      </c>
      <c r="F10376" s="5" t="s">
        <v>24928</v>
      </c>
    </row>
    <row r="10377" spans="1:6" x14ac:dyDescent="0.45">
      <c r="A10377" s="5" t="s">
        <v>25255</v>
      </c>
      <c r="B10377" s="5" t="s">
        <v>10478</v>
      </c>
      <c r="C10377" s="5" t="s">
        <v>18999</v>
      </c>
      <c r="E10377" s="5" t="s">
        <v>19000</v>
      </c>
      <c r="F10377" s="5" t="s">
        <v>24928</v>
      </c>
    </row>
    <row r="10378" spans="1:6" x14ac:dyDescent="0.45">
      <c r="A10378" s="5" t="s">
        <v>25254</v>
      </c>
      <c r="B10378" s="5" t="s">
        <v>10478</v>
      </c>
      <c r="C10378" s="5" t="s">
        <v>19001</v>
      </c>
      <c r="E10378" s="5" t="s">
        <v>18084</v>
      </c>
      <c r="F10378" s="5" t="s">
        <v>24928</v>
      </c>
    </row>
    <row r="10379" spans="1:6" x14ac:dyDescent="0.45">
      <c r="A10379" s="5" t="s">
        <v>19002</v>
      </c>
      <c r="B10379" s="5" t="s">
        <v>10478</v>
      </c>
      <c r="C10379" s="5" t="s">
        <v>19003</v>
      </c>
      <c r="E10379" s="5" t="s">
        <v>19004</v>
      </c>
      <c r="F10379" s="5" t="s">
        <v>20510</v>
      </c>
    </row>
    <row r="10380" spans="1:6" x14ac:dyDescent="0.45">
      <c r="A10380" s="5" t="s">
        <v>19005</v>
      </c>
      <c r="B10380" s="5" t="s">
        <v>10478</v>
      </c>
      <c r="C10380" s="5" t="s">
        <v>19006</v>
      </c>
      <c r="E10380" s="5" t="s">
        <v>19007</v>
      </c>
      <c r="F10380" s="5" t="s">
        <v>20511</v>
      </c>
    </row>
    <row r="10381" spans="1:6" x14ac:dyDescent="0.45">
      <c r="A10381" s="5" t="s">
        <v>25253</v>
      </c>
      <c r="B10381" s="5" t="s">
        <v>10478</v>
      </c>
      <c r="C10381" s="5" t="s">
        <v>19008</v>
      </c>
      <c r="E10381" s="5" t="s">
        <v>18084</v>
      </c>
      <c r="F10381" s="5" t="s">
        <v>24928</v>
      </c>
    </row>
    <row r="10382" spans="1:6" x14ac:dyDescent="0.45">
      <c r="A10382" s="5" t="s">
        <v>19009</v>
      </c>
      <c r="B10382" s="5" t="s">
        <v>10478</v>
      </c>
      <c r="C10382" s="5" t="s">
        <v>19010</v>
      </c>
      <c r="E10382" s="5" t="s">
        <v>19011</v>
      </c>
      <c r="F10382" s="5" t="s">
        <v>20512</v>
      </c>
    </row>
    <row r="10383" spans="1:6" x14ac:dyDescent="0.45">
      <c r="A10383" s="5" t="s">
        <v>19012</v>
      </c>
      <c r="B10383" s="5" t="s">
        <v>10478</v>
      </c>
      <c r="C10383" s="5" t="s">
        <v>19013</v>
      </c>
      <c r="E10383" s="5" t="s">
        <v>19014</v>
      </c>
      <c r="F10383" s="5" t="s">
        <v>31395</v>
      </c>
    </row>
    <row r="10384" spans="1:6" x14ac:dyDescent="0.45">
      <c r="A10384" s="5" t="s">
        <v>25252</v>
      </c>
      <c r="B10384" s="5" t="s">
        <v>10478</v>
      </c>
      <c r="C10384" s="5" t="s">
        <v>19015</v>
      </c>
      <c r="E10384" s="5" t="s">
        <v>18084</v>
      </c>
      <c r="F10384" s="5" t="s">
        <v>24928</v>
      </c>
    </row>
    <row r="10385" spans="1:6" x14ac:dyDescent="0.45">
      <c r="A10385" s="5" t="s">
        <v>19016</v>
      </c>
      <c r="B10385" s="5" t="s">
        <v>10478</v>
      </c>
      <c r="C10385" s="5" t="s">
        <v>19017</v>
      </c>
      <c r="E10385" s="5" t="s">
        <v>19018</v>
      </c>
      <c r="F10385" s="5" t="s">
        <v>20514</v>
      </c>
    </row>
    <row r="10386" spans="1:6" x14ac:dyDescent="0.45">
      <c r="A10386" s="5" t="s">
        <v>19019</v>
      </c>
      <c r="B10386" s="5" t="s">
        <v>10478</v>
      </c>
      <c r="C10386" s="5" t="s">
        <v>19020</v>
      </c>
      <c r="E10386" s="5" t="s">
        <v>19021</v>
      </c>
      <c r="F10386" s="5" t="s">
        <v>20515</v>
      </c>
    </row>
    <row r="10387" spans="1:6" x14ac:dyDescent="0.45">
      <c r="A10387" s="5" t="s">
        <v>25251</v>
      </c>
      <c r="B10387" s="5" t="s">
        <v>10478</v>
      </c>
      <c r="C10387" s="5" t="s">
        <v>19022</v>
      </c>
      <c r="E10387" s="5" t="s">
        <v>18084</v>
      </c>
      <c r="F10387" s="5" t="s">
        <v>24928</v>
      </c>
    </row>
    <row r="10388" spans="1:6" x14ac:dyDescent="0.45">
      <c r="A10388" s="5" t="s">
        <v>19023</v>
      </c>
      <c r="B10388" s="5" t="s">
        <v>10478</v>
      </c>
      <c r="C10388" s="5" t="s">
        <v>19024</v>
      </c>
      <c r="E10388" s="5" t="s">
        <v>19025</v>
      </c>
      <c r="F10388" s="5" t="s">
        <v>20516</v>
      </c>
    </row>
    <row r="10389" spans="1:6" x14ac:dyDescent="0.45">
      <c r="A10389" s="5" t="s">
        <v>19026</v>
      </c>
      <c r="B10389" s="5" t="s">
        <v>10478</v>
      </c>
      <c r="C10389" s="5" t="s">
        <v>19027</v>
      </c>
      <c r="E10389" s="5" t="s">
        <v>19028</v>
      </c>
      <c r="F10389" s="5" t="s">
        <v>20517</v>
      </c>
    </row>
    <row r="10390" spans="1:6" x14ac:dyDescent="0.45">
      <c r="A10390" s="5" t="s">
        <v>25250</v>
      </c>
      <c r="B10390" s="5" t="s">
        <v>10478</v>
      </c>
      <c r="C10390" s="5" t="s">
        <v>19029</v>
      </c>
      <c r="E10390" s="5" t="s">
        <v>18084</v>
      </c>
      <c r="F10390" s="5" t="s">
        <v>24928</v>
      </c>
    </row>
    <row r="10391" spans="1:6" x14ac:dyDescent="0.45">
      <c r="A10391" s="5" t="s">
        <v>19030</v>
      </c>
      <c r="B10391" s="5" t="s">
        <v>10478</v>
      </c>
      <c r="C10391" s="5" t="s">
        <v>19031</v>
      </c>
      <c r="E10391" s="5" t="s">
        <v>19032</v>
      </c>
      <c r="F10391" s="5" t="s">
        <v>20518</v>
      </c>
    </row>
    <row r="10392" spans="1:6" x14ac:dyDescent="0.45">
      <c r="A10392" s="5" t="s">
        <v>19033</v>
      </c>
      <c r="B10392" s="5" t="s">
        <v>10478</v>
      </c>
      <c r="C10392" s="5" t="s">
        <v>19034</v>
      </c>
      <c r="E10392" s="5" t="s">
        <v>19035</v>
      </c>
      <c r="F10392" s="5" t="s">
        <v>20519</v>
      </c>
    </row>
    <row r="10393" spans="1:6" x14ac:dyDescent="0.45">
      <c r="A10393" s="5" t="s">
        <v>25249</v>
      </c>
      <c r="B10393" s="5" t="s">
        <v>10478</v>
      </c>
      <c r="C10393" s="5" t="s">
        <v>19036</v>
      </c>
      <c r="E10393" s="5" t="s">
        <v>18084</v>
      </c>
      <c r="F10393" s="5" t="s">
        <v>24928</v>
      </c>
    </row>
    <row r="10394" spans="1:6" x14ac:dyDescent="0.45">
      <c r="A10394" s="5" t="s">
        <v>19037</v>
      </c>
      <c r="B10394" s="5" t="s">
        <v>10478</v>
      </c>
      <c r="C10394" s="5" t="s">
        <v>19038</v>
      </c>
      <c r="E10394" s="5" t="s">
        <v>19039</v>
      </c>
      <c r="F10394" s="5" t="s">
        <v>20520</v>
      </c>
    </row>
    <row r="10395" spans="1:6" x14ac:dyDescent="0.45">
      <c r="A10395" s="5" t="s">
        <v>19040</v>
      </c>
      <c r="B10395" s="5" t="s">
        <v>10478</v>
      </c>
      <c r="C10395" s="5" t="s">
        <v>19041</v>
      </c>
      <c r="E10395" s="5" t="s">
        <v>19042</v>
      </c>
      <c r="F10395" s="5" t="s">
        <v>20521</v>
      </c>
    </row>
    <row r="10396" spans="1:6" x14ac:dyDescent="0.45">
      <c r="A10396" s="5" t="s">
        <v>25248</v>
      </c>
      <c r="B10396" s="5" t="s">
        <v>10478</v>
      </c>
      <c r="C10396" s="5" t="s">
        <v>19043</v>
      </c>
      <c r="E10396" s="5" t="s">
        <v>18084</v>
      </c>
      <c r="F10396" s="5" t="s">
        <v>24928</v>
      </c>
    </row>
    <row r="10397" spans="1:6" x14ac:dyDescent="0.45">
      <c r="A10397" s="5" t="s">
        <v>19044</v>
      </c>
      <c r="B10397" s="5" t="s">
        <v>10478</v>
      </c>
      <c r="C10397" s="5" t="s">
        <v>19045</v>
      </c>
      <c r="E10397" s="5" t="s">
        <v>19046</v>
      </c>
      <c r="F10397" s="5" t="s">
        <v>20522</v>
      </c>
    </row>
    <row r="10398" spans="1:6" x14ac:dyDescent="0.45">
      <c r="A10398" s="5" t="s">
        <v>19047</v>
      </c>
      <c r="B10398" s="5" t="s">
        <v>10478</v>
      </c>
      <c r="C10398" s="5" t="s">
        <v>19048</v>
      </c>
      <c r="E10398" s="5" t="s">
        <v>19049</v>
      </c>
      <c r="F10398" s="5" t="s">
        <v>20523</v>
      </c>
    </row>
    <row r="10399" spans="1:6" x14ac:dyDescent="0.45">
      <c r="A10399" s="5" t="s">
        <v>25247</v>
      </c>
      <c r="B10399" s="5" t="s">
        <v>10478</v>
      </c>
      <c r="C10399" s="5" t="s">
        <v>19050</v>
      </c>
      <c r="E10399" s="5" t="s">
        <v>18084</v>
      </c>
      <c r="F10399" s="5" t="s">
        <v>24928</v>
      </c>
    </row>
    <row r="10400" spans="1:6" x14ac:dyDescent="0.45">
      <c r="A10400" s="5" t="s">
        <v>19051</v>
      </c>
      <c r="B10400" s="5" t="s">
        <v>10478</v>
      </c>
      <c r="C10400" s="5" t="s">
        <v>19052</v>
      </c>
      <c r="E10400" s="5" t="s">
        <v>19053</v>
      </c>
      <c r="F10400" s="5" t="s">
        <v>20524</v>
      </c>
    </row>
    <row r="10401" spans="1:6" x14ac:dyDescent="0.45">
      <c r="A10401" s="5" t="s">
        <v>19054</v>
      </c>
      <c r="B10401" s="5" t="s">
        <v>10478</v>
      </c>
      <c r="C10401" s="5" t="s">
        <v>19055</v>
      </c>
      <c r="E10401" s="5" t="s">
        <v>19056</v>
      </c>
      <c r="F10401" s="5" t="s">
        <v>20525</v>
      </c>
    </row>
    <row r="10402" spans="1:6" x14ac:dyDescent="0.45">
      <c r="A10402" s="5" t="s">
        <v>25246</v>
      </c>
      <c r="B10402" s="5" t="s">
        <v>10478</v>
      </c>
      <c r="C10402" s="5" t="s">
        <v>19057</v>
      </c>
      <c r="E10402" s="5" t="s">
        <v>18084</v>
      </c>
      <c r="F10402" s="5" t="s">
        <v>24928</v>
      </c>
    </row>
    <row r="10403" spans="1:6" x14ac:dyDescent="0.45">
      <c r="A10403" s="5" t="s">
        <v>19058</v>
      </c>
      <c r="B10403" s="5" t="s">
        <v>10478</v>
      </c>
      <c r="C10403" s="5" t="s">
        <v>19059</v>
      </c>
      <c r="E10403" s="5" t="s">
        <v>19060</v>
      </c>
      <c r="F10403" s="5" t="s">
        <v>20526</v>
      </c>
    </row>
    <row r="10404" spans="1:6" x14ac:dyDescent="0.45">
      <c r="A10404" s="5" t="s">
        <v>19061</v>
      </c>
      <c r="B10404" s="5" t="s">
        <v>10478</v>
      </c>
      <c r="C10404" s="5" t="s">
        <v>19062</v>
      </c>
      <c r="E10404" s="5" t="s">
        <v>19063</v>
      </c>
      <c r="F10404" s="5" t="s">
        <v>20527</v>
      </c>
    </row>
    <row r="10405" spans="1:6" x14ac:dyDescent="0.45">
      <c r="A10405" s="5" t="s">
        <v>25245</v>
      </c>
      <c r="B10405" s="5" t="s">
        <v>10478</v>
      </c>
      <c r="C10405" s="5" t="s">
        <v>19064</v>
      </c>
      <c r="E10405" s="5" t="s">
        <v>18084</v>
      </c>
      <c r="F10405" s="5" t="s">
        <v>24928</v>
      </c>
    </row>
    <row r="10406" spans="1:6" x14ac:dyDescent="0.45">
      <c r="A10406" s="5" t="s">
        <v>25244</v>
      </c>
      <c r="B10406" s="5" t="s">
        <v>10478</v>
      </c>
      <c r="C10406" s="5" t="s">
        <v>19065</v>
      </c>
      <c r="E10406" s="5" t="s">
        <v>19066</v>
      </c>
      <c r="F10406" s="5" t="s">
        <v>24928</v>
      </c>
    </row>
    <row r="10407" spans="1:6" x14ac:dyDescent="0.45">
      <c r="A10407" s="5" t="s">
        <v>25243</v>
      </c>
      <c r="B10407" s="5" t="s">
        <v>10478</v>
      </c>
      <c r="C10407" s="5" t="s">
        <v>19067</v>
      </c>
      <c r="E10407" s="5" t="s">
        <v>19068</v>
      </c>
      <c r="F10407" s="5" t="s">
        <v>24928</v>
      </c>
    </row>
    <row r="10408" spans="1:6" x14ac:dyDescent="0.45">
      <c r="A10408" s="5" t="s">
        <v>25242</v>
      </c>
      <c r="B10408" s="5" t="s">
        <v>10478</v>
      </c>
      <c r="C10408" s="5" t="s">
        <v>19069</v>
      </c>
      <c r="E10408" s="5" t="s">
        <v>18084</v>
      </c>
      <c r="F10408" s="5" t="s">
        <v>24928</v>
      </c>
    </row>
    <row r="10409" spans="1:6" x14ac:dyDescent="0.45">
      <c r="A10409" s="5" t="s">
        <v>25241</v>
      </c>
      <c r="B10409" s="5" t="s">
        <v>10478</v>
      </c>
      <c r="C10409" s="5" t="s">
        <v>19070</v>
      </c>
      <c r="E10409" s="5" t="s">
        <v>19071</v>
      </c>
      <c r="F10409" s="5" t="s">
        <v>24928</v>
      </c>
    </row>
    <row r="10410" spans="1:6" x14ac:dyDescent="0.45">
      <c r="A10410" s="5" t="s">
        <v>25240</v>
      </c>
      <c r="B10410" s="5" t="s">
        <v>10478</v>
      </c>
      <c r="C10410" s="5" t="s">
        <v>19072</v>
      </c>
      <c r="E10410" s="5" t="s">
        <v>19073</v>
      </c>
      <c r="F10410" s="5" t="s">
        <v>24928</v>
      </c>
    </row>
    <row r="10411" spans="1:6" x14ac:dyDescent="0.45">
      <c r="A10411" s="5" t="s">
        <v>25239</v>
      </c>
      <c r="B10411" s="5" t="s">
        <v>10478</v>
      </c>
      <c r="C10411" s="5" t="s">
        <v>19074</v>
      </c>
      <c r="E10411" s="5" t="s">
        <v>18084</v>
      </c>
      <c r="F10411" s="5" t="s">
        <v>24928</v>
      </c>
    </row>
    <row r="10412" spans="1:6" x14ac:dyDescent="0.45">
      <c r="A10412" s="5" t="s">
        <v>25238</v>
      </c>
      <c r="B10412" s="5" t="s">
        <v>10478</v>
      </c>
      <c r="C10412" s="5" t="s">
        <v>19075</v>
      </c>
      <c r="E10412" s="5" t="s">
        <v>19076</v>
      </c>
      <c r="F10412" s="5" t="s">
        <v>24928</v>
      </c>
    </row>
    <row r="10413" spans="1:6" x14ac:dyDescent="0.45">
      <c r="A10413" s="5" t="s">
        <v>25237</v>
      </c>
      <c r="B10413" s="5" t="s">
        <v>10478</v>
      </c>
      <c r="C10413" s="5" t="s">
        <v>19077</v>
      </c>
      <c r="E10413" s="5" t="s">
        <v>19078</v>
      </c>
      <c r="F10413" s="5" t="s">
        <v>24928</v>
      </c>
    </row>
    <row r="10414" spans="1:6" x14ac:dyDescent="0.45">
      <c r="A10414" s="5" t="s">
        <v>25236</v>
      </c>
      <c r="B10414" s="5" t="s">
        <v>10478</v>
      </c>
      <c r="C10414" s="5" t="s">
        <v>19079</v>
      </c>
      <c r="E10414" s="5" t="s">
        <v>18084</v>
      </c>
      <c r="F10414" s="5" t="s">
        <v>24928</v>
      </c>
    </row>
    <row r="10415" spans="1:6" x14ac:dyDescent="0.45">
      <c r="A10415" s="5" t="s">
        <v>25235</v>
      </c>
      <c r="B10415" s="5" t="s">
        <v>10478</v>
      </c>
      <c r="C10415" s="5" t="s">
        <v>19080</v>
      </c>
      <c r="E10415" s="5" t="s">
        <v>19081</v>
      </c>
      <c r="F10415" s="5" t="s">
        <v>24928</v>
      </c>
    </row>
    <row r="10416" spans="1:6" x14ac:dyDescent="0.45">
      <c r="A10416" s="5" t="s">
        <v>25234</v>
      </c>
      <c r="B10416" s="5" t="s">
        <v>10478</v>
      </c>
      <c r="C10416" s="5" t="s">
        <v>19082</v>
      </c>
      <c r="E10416" s="5" t="s">
        <v>19083</v>
      </c>
      <c r="F10416" s="5" t="s">
        <v>24928</v>
      </c>
    </row>
    <row r="10417" spans="1:6" x14ac:dyDescent="0.45">
      <c r="A10417" s="5" t="s">
        <v>25233</v>
      </c>
      <c r="B10417" s="5" t="s">
        <v>10478</v>
      </c>
      <c r="C10417" s="5" t="s">
        <v>19084</v>
      </c>
      <c r="E10417" s="5" t="s">
        <v>18084</v>
      </c>
      <c r="F10417" s="5" t="s">
        <v>24928</v>
      </c>
    </row>
    <row r="10418" spans="1:6" x14ac:dyDescent="0.45">
      <c r="A10418" s="5" t="s">
        <v>25232</v>
      </c>
      <c r="B10418" s="5" t="s">
        <v>10478</v>
      </c>
      <c r="C10418" s="5" t="s">
        <v>19085</v>
      </c>
      <c r="E10418" s="5" t="s">
        <v>19086</v>
      </c>
      <c r="F10418" s="5" t="s">
        <v>24928</v>
      </c>
    </row>
    <row r="10419" spans="1:6" x14ac:dyDescent="0.45">
      <c r="A10419" s="5" t="s">
        <v>25231</v>
      </c>
      <c r="B10419" s="5" t="s">
        <v>10478</v>
      </c>
      <c r="C10419" s="5" t="s">
        <v>19087</v>
      </c>
      <c r="E10419" s="5" t="s">
        <v>19088</v>
      </c>
      <c r="F10419" s="5" t="s">
        <v>24928</v>
      </c>
    </row>
    <row r="10420" spans="1:6" x14ac:dyDescent="0.45">
      <c r="A10420" s="5" t="s">
        <v>25230</v>
      </c>
      <c r="B10420" s="5" t="s">
        <v>10478</v>
      </c>
      <c r="C10420" s="5" t="s">
        <v>19089</v>
      </c>
      <c r="E10420" s="5" t="s">
        <v>18084</v>
      </c>
      <c r="F10420" s="5" t="s">
        <v>24928</v>
      </c>
    </row>
    <row r="10421" spans="1:6" x14ac:dyDescent="0.45">
      <c r="A10421" s="5" t="s">
        <v>25229</v>
      </c>
      <c r="B10421" s="5" t="s">
        <v>10478</v>
      </c>
      <c r="C10421" s="5" t="s">
        <v>19090</v>
      </c>
      <c r="E10421" s="5" t="s">
        <v>19091</v>
      </c>
      <c r="F10421" s="5" t="s">
        <v>24928</v>
      </c>
    </row>
    <row r="10422" spans="1:6" x14ac:dyDescent="0.45">
      <c r="A10422" s="5" t="s">
        <v>25228</v>
      </c>
      <c r="B10422" s="5" t="s">
        <v>10478</v>
      </c>
      <c r="C10422" s="5" t="s">
        <v>19092</v>
      </c>
      <c r="E10422" s="5" t="s">
        <v>19093</v>
      </c>
      <c r="F10422" s="5" t="s">
        <v>24928</v>
      </c>
    </row>
    <row r="10423" spans="1:6" x14ac:dyDescent="0.45">
      <c r="A10423" s="5" t="s">
        <v>25227</v>
      </c>
      <c r="B10423" s="5" t="s">
        <v>10478</v>
      </c>
      <c r="C10423" s="5" t="s">
        <v>19094</v>
      </c>
      <c r="E10423" s="5" t="s">
        <v>18084</v>
      </c>
      <c r="F10423" s="5" t="s">
        <v>24928</v>
      </c>
    </row>
    <row r="10424" spans="1:6" x14ac:dyDescent="0.45">
      <c r="A10424" s="5" t="s">
        <v>25226</v>
      </c>
      <c r="B10424" s="5" t="s">
        <v>10478</v>
      </c>
      <c r="C10424" s="5" t="s">
        <v>19095</v>
      </c>
      <c r="E10424" s="5" t="s">
        <v>19096</v>
      </c>
      <c r="F10424" s="5" t="s">
        <v>24928</v>
      </c>
    </row>
    <row r="10425" spans="1:6" x14ac:dyDescent="0.45">
      <c r="A10425" s="5" t="s">
        <v>25225</v>
      </c>
      <c r="B10425" s="5" t="s">
        <v>10478</v>
      </c>
      <c r="C10425" s="5" t="s">
        <v>19097</v>
      </c>
      <c r="E10425" s="5" t="s">
        <v>19098</v>
      </c>
      <c r="F10425" s="5" t="s">
        <v>24928</v>
      </c>
    </row>
    <row r="10426" spans="1:6" x14ac:dyDescent="0.45">
      <c r="A10426" s="5" t="s">
        <v>25224</v>
      </c>
      <c r="B10426" s="5" t="s">
        <v>10478</v>
      </c>
      <c r="C10426" s="5" t="s">
        <v>19099</v>
      </c>
      <c r="E10426" s="5" t="s">
        <v>18084</v>
      </c>
      <c r="F10426" s="5" t="s">
        <v>24928</v>
      </c>
    </row>
    <row r="10427" spans="1:6" x14ac:dyDescent="0.45">
      <c r="A10427" s="5" t="s">
        <v>25223</v>
      </c>
      <c r="B10427" s="5" t="s">
        <v>10478</v>
      </c>
      <c r="C10427" s="5" t="s">
        <v>19100</v>
      </c>
      <c r="E10427" s="5" t="s">
        <v>19101</v>
      </c>
      <c r="F10427" s="5" t="s">
        <v>24928</v>
      </c>
    </row>
    <row r="10428" spans="1:6" x14ac:dyDescent="0.45">
      <c r="A10428" s="5" t="s">
        <v>25222</v>
      </c>
      <c r="B10428" s="5" t="s">
        <v>10478</v>
      </c>
      <c r="C10428" s="5" t="s">
        <v>19102</v>
      </c>
      <c r="E10428" s="5" t="s">
        <v>19103</v>
      </c>
      <c r="F10428" s="5" t="s">
        <v>24928</v>
      </c>
    </row>
    <row r="10429" spans="1:6" x14ac:dyDescent="0.45">
      <c r="A10429" s="5" t="s">
        <v>25221</v>
      </c>
      <c r="B10429" s="5" t="s">
        <v>10478</v>
      </c>
      <c r="C10429" s="5" t="s">
        <v>19104</v>
      </c>
      <c r="E10429" s="5" t="s">
        <v>18084</v>
      </c>
      <c r="F10429" s="5" t="s">
        <v>24928</v>
      </c>
    </row>
    <row r="10430" spans="1:6" x14ac:dyDescent="0.45">
      <c r="A10430" s="5" t="s">
        <v>25220</v>
      </c>
      <c r="B10430" s="5" t="s">
        <v>10478</v>
      </c>
      <c r="C10430" s="5" t="s">
        <v>19105</v>
      </c>
      <c r="E10430" s="5" t="s">
        <v>19106</v>
      </c>
      <c r="F10430" s="5" t="s">
        <v>24928</v>
      </c>
    </row>
    <row r="10431" spans="1:6" x14ac:dyDescent="0.45">
      <c r="A10431" s="5" t="s">
        <v>25219</v>
      </c>
      <c r="B10431" s="5" t="s">
        <v>10478</v>
      </c>
      <c r="C10431" s="5" t="s">
        <v>19107</v>
      </c>
      <c r="E10431" s="5" t="s">
        <v>19108</v>
      </c>
      <c r="F10431" s="5" t="s">
        <v>24928</v>
      </c>
    </row>
    <row r="10432" spans="1:6" x14ac:dyDescent="0.45">
      <c r="A10432" s="5" t="s">
        <v>25218</v>
      </c>
      <c r="B10432" s="5" t="s">
        <v>10478</v>
      </c>
      <c r="C10432" s="5" t="s">
        <v>19109</v>
      </c>
      <c r="E10432" s="5" t="s">
        <v>18084</v>
      </c>
      <c r="F10432" s="5" t="s">
        <v>24928</v>
      </c>
    </row>
    <row r="10433" spans="1:6" x14ac:dyDescent="0.45">
      <c r="A10433" s="5" t="s">
        <v>25217</v>
      </c>
      <c r="B10433" s="5" t="s">
        <v>10478</v>
      </c>
      <c r="C10433" s="5" t="s">
        <v>19110</v>
      </c>
      <c r="E10433" s="5" t="s">
        <v>19111</v>
      </c>
      <c r="F10433" s="5" t="s">
        <v>24928</v>
      </c>
    </row>
    <row r="10434" spans="1:6" x14ac:dyDescent="0.45">
      <c r="A10434" s="5" t="s">
        <v>25216</v>
      </c>
      <c r="B10434" s="5" t="s">
        <v>10478</v>
      </c>
      <c r="C10434" s="5" t="s">
        <v>19112</v>
      </c>
      <c r="E10434" s="5" t="s">
        <v>19113</v>
      </c>
      <c r="F10434" s="5" t="s">
        <v>24928</v>
      </c>
    </row>
    <row r="10435" spans="1:6" x14ac:dyDescent="0.45">
      <c r="A10435" s="5" t="s">
        <v>25215</v>
      </c>
      <c r="B10435" s="5" t="s">
        <v>10478</v>
      </c>
      <c r="C10435" s="5" t="s">
        <v>19114</v>
      </c>
      <c r="E10435" s="5" t="s">
        <v>18084</v>
      </c>
      <c r="F10435" s="5" t="s">
        <v>24928</v>
      </c>
    </row>
    <row r="10436" spans="1:6" x14ac:dyDescent="0.45">
      <c r="A10436" s="5" t="s">
        <v>25214</v>
      </c>
      <c r="B10436" s="5" t="s">
        <v>10478</v>
      </c>
      <c r="C10436" s="5" t="s">
        <v>19115</v>
      </c>
      <c r="E10436" s="5" t="s">
        <v>19116</v>
      </c>
      <c r="F10436" s="5" t="s">
        <v>24928</v>
      </c>
    </row>
    <row r="10437" spans="1:6" x14ac:dyDescent="0.45">
      <c r="A10437" s="5" t="s">
        <v>25213</v>
      </c>
      <c r="B10437" s="5" t="s">
        <v>10478</v>
      </c>
      <c r="C10437" s="5" t="s">
        <v>19117</v>
      </c>
      <c r="E10437" s="5" t="s">
        <v>19118</v>
      </c>
      <c r="F10437" s="5" t="s">
        <v>24928</v>
      </c>
    </row>
    <row r="10438" spans="1:6" x14ac:dyDescent="0.45">
      <c r="A10438" s="5" t="s">
        <v>25212</v>
      </c>
      <c r="B10438" s="5" t="s">
        <v>10478</v>
      </c>
      <c r="C10438" s="5" t="s">
        <v>19119</v>
      </c>
      <c r="E10438" s="5" t="s">
        <v>18084</v>
      </c>
      <c r="F10438" s="5" t="s">
        <v>24928</v>
      </c>
    </row>
    <row r="10439" spans="1:6" x14ac:dyDescent="0.45">
      <c r="A10439" s="5" t="s">
        <v>25211</v>
      </c>
      <c r="B10439" s="5" t="s">
        <v>10478</v>
      </c>
      <c r="C10439" s="5" t="s">
        <v>19120</v>
      </c>
      <c r="E10439" s="5" t="s">
        <v>19121</v>
      </c>
      <c r="F10439" s="5" t="s">
        <v>24928</v>
      </c>
    </row>
    <row r="10440" spans="1:6" x14ac:dyDescent="0.45">
      <c r="A10440" s="5" t="s">
        <v>25210</v>
      </c>
      <c r="B10440" s="5" t="s">
        <v>10478</v>
      </c>
      <c r="C10440" s="5" t="s">
        <v>19122</v>
      </c>
      <c r="E10440" s="5" t="s">
        <v>19123</v>
      </c>
      <c r="F10440" s="5" t="s">
        <v>24928</v>
      </c>
    </row>
    <row r="10441" spans="1:6" x14ac:dyDescent="0.45">
      <c r="A10441" s="5" t="s">
        <v>25209</v>
      </c>
      <c r="B10441" s="5" t="s">
        <v>10478</v>
      </c>
      <c r="C10441" s="5" t="s">
        <v>19124</v>
      </c>
      <c r="E10441" s="5" t="s">
        <v>18084</v>
      </c>
      <c r="F10441" s="5" t="s">
        <v>24928</v>
      </c>
    </row>
    <row r="10442" spans="1:6" x14ac:dyDescent="0.45">
      <c r="A10442" s="5" t="s">
        <v>25208</v>
      </c>
      <c r="B10442" s="5" t="s">
        <v>10478</v>
      </c>
      <c r="C10442" s="5" t="s">
        <v>19125</v>
      </c>
      <c r="E10442" s="5" t="s">
        <v>19126</v>
      </c>
      <c r="F10442" s="5" t="s">
        <v>24928</v>
      </c>
    </row>
    <row r="10443" spans="1:6" x14ac:dyDescent="0.45">
      <c r="A10443" s="5" t="s">
        <v>25207</v>
      </c>
      <c r="B10443" s="5" t="s">
        <v>10478</v>
      </c>
      <c r="C10443" s="5" t="s">
        <v>19127</v>
      </c>
      <c r="E10443" s="5" t="s">
        <v>19128</v>
      </c>
      <c r="F10443" s="5" t="s">
        <v>24928</v>
      </c>
    </row>
    <row r="10444" spans="1:6" x14ac:dyDescent="0.45">
      <c r="A10444" s="5" t="s">
        <v>25206</v>
      </c>
      <c r="B10444" s="5" t="s">
        <v>10478</v>
      </c>
      <c r="C10444" s="5" t="s">
        <v>19129</v>
      </c>
      <c r="E10444" s="5" t="s">
        <v>18084</v>
      </c>
      <c r="F10444" s="5" t="s">
        <v>24928</v>
      </c>
    </row>
    <row r="10445" spans="1:6" x14ac:dyDescent="0.45">
      <c r="A10445" s="5" t="s">
        <v>25205</v>
      </c>
      <c r="B10445" s="5" t="s">
        <v>10478</v>
      </c>
      <c r="C10445" s="5" t="s">
        <v>19130</v>
      </c>
      <c r="E10445" s="5" t="s">
        <v>19131</v>
      </c>
      <c r="F10445" s="5" t="s">
        <v>24928</v>
      </c>
    </row>
    <row r="10446" spans="1:6" x14ac:dyDescent="0.45">
      <c r="A10446" s="5" t="s">
        <v>25204</v>
      </c>
      <c r="B10446" s="5" t="s">
        <v>10478</v>
      </c>
      <c r="C10446" s="5" t="s">
        <v>19132</v>
      </c>
      <c r="E10446" s="5" t="s">
        <v>19133</v>
      </c>
      <c r="F10446" s="5" t="s">
        <v>24928</v>
      </c>
    </row>
    <row r="10447" spans="1:6" x14ac:dyDescent="0.45">
      <c r="A10447" s="5" t="s">
        <v>25203</v>
      </c>
      <c r="B10447" s="5" t="s">
        <v>10478</v>
      </c>
      <c r="C10447" s="5" t="s">
        <v>19134</v>
      </c>
      <c r="E10447" s="5" t="s">
        <v>18084</v>
      </c>
      <c r="F10447" s="5" t="s">
        <v>24928</v>
      </c>
    </row>
    <row r="10448" spans="1:6" x14ac:dyDescent="0.45">
      <c r="A10448" s="5" t="s">
        <v>25202</v>
      </c>
      <c r="B10448" s="5" t="s">
        <v>10478</v>
      </c>
      <c r="C10448" s="5" t="s">
        <v>19135</v>
      </c>
      <c r="E10448" s="5" t="s">
        <v>19136</v>
      </c>
      <c r="F10448" s="5" t="s">
        <v>24928</v>
      </c>
    </row>
    <row r="10449" spans="1:6" x14ac:dyDescent="0.45">
      <c r="A10449" s="5" t="s">
        <v>25201</v>
      </c>
      <c r="B10449" s="5" t="s">
        <v>10478</v>
      </c>
      <c r="C10449" s="5" t="s">
        <v>19137</v>
      </c>
      <c r="E10449" s="5" t="s">
        <v>19138</v>
      </c>
      <c r="F10449" s="5" t="s">
        <v>24928</v>
      </c>
    </row>
    <row r="10450" spans="1:6" x14ac:dyDescent="0.45">
      <c r="A10450" s="5" t="s">
        <v>25200</v>
      </c>
      <c r="B10450" s="5" t="s">
        <v>10478</v>
      </c>
      <c r="C10450" s="5" t="s">
        <v>19139</v>
      </c>
      <c r="E10450" s="5" t="s">
        <v>18084</v>
      </c>
      <c r="F10450" s="5" t="s">
        <v>24928</v>
      </c>
    </row>
    <row r="10451" spans="1:6" x14ac:dyDescent="0.45">
      <c r="A10451" s="5" t="s">
        <v>25199</v>
      </c>
      <c r="B10451" s="5" t="s">
        <v>10478</v>
      </c>
      <c r="C10451" s="5" t="s">
        <v>19140</v>
      </c>
      <c r="E10451" s="5" t="s">
        <v>19141</v>
      </c>
      <c r="F10451" s="5" t="s">
        <v>24928</v>
      </c>
    </row>
    <row r="10452" spans="1:6" x14ac:dyDescent="0.45">
      <c r="A10452" s="5" t="s">
        <v>25198</v>
      </c>
      <c r="B10452" s="5" t="s">
        <v>10478</v>
      </c>
      <c r="C10452" s="5" t="s">
        <v>19142</v>
      </c>
      <c r="E10452" s="5" t="s">
        <v>19143</v>
      </c>
      <c r="F10452" s="5" t="s">
        <v>24928</v>
      </c>
    </row>
    <row r="10453" spans="1:6" x14ac:dyDescent="0.45">
      <c r="A10453" s="5" t="s">
        <v>25197</v>
      </c>
      <c r="B10453" s="5" t="s">
        <v>10478</v>
      </c>
      <c r="C10453" s="5" t="s">
        <v>19144</v>
      </c>
      <c r="E10453" s="5" t="s">
        <v>18084</v>
      </c>
      <c r="F10453" s="5" t="s">
        <v>24928</v>
      </c>
    </row>
    <row r="10454" spans="1:6" x14ac:dyDescent="0.45">
      <c r="A10454" s="5" t="s">
        <v>25196</v>
      </c>
      <c r="B10454" s="5" t="s">
        <v>10478</v>
      </c>
      <c r="C10454" s="5" t="s">
        <v>19145</v>
      </c>
      <c r="E10454" s="5" t="s">
        <v>19146</v>
      </c>
      <c r="F10454" s="5" t="s">
        <v>24928</v>
      </c>
    </row>
    <row r="10455" spans="1:6" x14ac:dyDescent="0.45">
      <c r="A10455" s="5" t="s">
        <v>25195</v>
      </c>
      <c r="B10455" s="5" t="s">
        <v>10478</v>
      </c>
      <c r="C10455" s="5" t="s">
        <v>19147</v>
      </c>
      <c r="E10455" s="5" t="s">
        <v>19148</v>
      </c>
      <c r="F10455" s="5" t="s">
        <v>24928</v>
      </c>
    </row>
    <row r="10456" spans="1:6" x14ac:dyDescent="0.45">
      <c r="A10456" s="5" t="s">
        <v>25194</v>
      </c>
      <c r="B10456" s="5" t="s">
        <v>10478</v>
      </c>
      <c r="C10456" s="5" t="s">
        <v>19149</v>
      </c>
      <c r="E10456" s="5" t="s">
        <v>18084</v>
      </c>
      <c r="F10456" s="5" t="s">
        <v>24928</v>
      </c>
    </row>
    <row r="10457" spans="1:6" x14ac:dyDescent="0.45">
      <c r="A10457" s="5" t="s">
        <v>19150</v>
      </c>
      <c r="B10457" s="5" t="s">
        <v>10478</v>
      </c>
      <c r="C10457" s="5" t="s">
        <v>19151</v>
      </c>
      <c r="E10457" s="5" t="s">
        <v>19152</v>
      </c>
      <c r="F10457" s="5" t="s">
        <v>20528</v>
      </c>
    </row>
    <row r="10458" spans="1:6" x14ac:dyDescent="0.45">
      <c r="A10458" s="5" t="s">
        <v>19153</v>
      </c>
      <c r="B10458" s="5" t="s">
        <v>10478</v>
      </c>
      <c r="C10458" s="5" t="s">
        <v>19154</v>
      </c>
      <c r="E10458" s="5" t="s">
        <v>19155</v>
      </c>
      <c r="F10458" s="5" t="s">
        <v>20529</v>
      </c>
    </row>
    <row r="10459" spans="1:6" x14ac:dyDescent="0.45">
      <c r="A10459" s="5" t="s">
        <v>25193</v>
      </c>
      <c r="B10459" s="5" t="s">
        <v>10478</v>
      </c>
      <c r="C10459" s="5" t="s">
        <v>19156</v>
      </c>
      <c r="E10459" s="5" t="s">
        <v>18084</v>
      </c>
      <c r="F10459" s="5" t="s">
        <v>24928</v>
      </c>
    </row>
    <row r="10460" spans="1:6" x14ac:dyDescent="0.45">
      <c r="A10460" s="5" t="s">
        <v>25192</v>
      </c>
      <c r="B10460" s="5" t="s">
        <v>10478</v>
      </c>
      <c r="C10460" s="5" t="s">
        <v>19157</v>
      </c>
      <c r="E10460" s="5" t="s">
        <v>19158</v>
      </c>
      <c r="F10460" s="5" t="s">
        <v>24928</v>
      </c>
    </row>
    <row r="10461" spans="1:6" x14ac:dyDescent="0.45">
      <c r="A10461" s="5" t="s">
        <v>25191</v>
      </c>
      <c r="B10461" s="5" t="s">
        <v>10478</v>
      </c>
      <c r="C10461" s="5" t="s">
        <v>19159</v>
      </c>
      <c r="E10461" s="5" t="s">
        <v>19160</v>
      </c>
      <c r="F10461" s="5" t="s">
        <v>24928</v>
      </c>
    </row>
    <row r="10462" spans="1:6" x14ac:dyDescent="0.45">
      <c r="A10462" s="5" t="s">
        <v>25190</v>
      </c>
      <c r="B10462" s="5" t="s">
        <v>10478</v>
      </c>
      <c r="C10462" s="5" t="s">
        <v>19161</v>
      </c>
      <c r="E10462" s="5" t="s">
        <v>18084</v>
      </c>
      <c r="F10462" s="5" t="s">
        <v>24928</v>
      </c>
    </row>
    <row r="10463" spans="1:6" x14ac:dyDescent="0.45">
      <c r="A10463" s="5" t="s">
        <v>25189</v>
      </c>
      <c r="B10463" s="5" t="s">
        <v>10478</v>
      </c>
      <c r="C10463" s="5" t="s">
        <v>19162</v>
      </c>
      <c r="E10463" s="5" t="s">
        <v>19163</v>
      </c>
      <c r="F10463" s="5" t="s">
        <v>24928</v>
      </c>
    </row>
    <row r="10464" spans="1:6" x14ac:dyDescent="0.45">
      <c r="A10464" s="5" t="s">
        <v>25188</v>
      </c>
      <c r="B10464" s="5" t="s">
        <v>10478</v>
      </c>
      <c r="C10464" s="5" t="s">
        <v>19164</v>
      </c>
      <c r="E10464" s="5" t="s">
        <v>19165</v>
      </c>
      <c r="F10464" s="5" t="s">
        <v>24928</v>
      </c>
    </row>
    <row r="10465" spans="1:6" x14ac:dyDescent="0.45">
      <c r="A10465" s="5" t="s">
        <v>25187</v>
      </c>
      <c r="B10465" s="5" t="s">
        <v>10478</v>
      </c>
      <c r="C10465" s="5" t="s">
        <v>19166</v>
      </c>
      <c r="E10465" s="5" t="s">
        <v>18084</v>
      </c>
      <c r="F10465" s="5" t="s">
        <v>24928</v>
      </c>
    </row>
    <row r="10466" spans="1:6" x14ac:dyDescent="0.45">
      <c r="A10466" s="5" t="s">
        <v>25186</v>
      </c>
      <c r="B10466" s="5" t="s">
        <v>10478</v>
      </c>
      <c r="C10466" s="5" t="s">
        <v>19167</v>
      </c>
      <c r="E10466" s="5" t="s">
        <v>19168</v>
      </c>
      <c r="F10466" s="5" t="s">
        <v>24928</v>
      </c>
    </row>
    <row r="10467" spans="1:6" x14ac:dyDescent="0.45">
      <c r="A10467" s="5" t="s">
        <v>25185</v>
      </c>
      <c r="B10467" s="5" t="s">
        <v>10478</v>
      </c>
      <c r="C10467" s="5" t="s">
        <v>19169</v>
      </c>
      <c r="E10467" s="5" t="s">
        <v>19170</v>
      </c>
      <c r="F10467" s="5" t="s">
        <v>24928</v>
      </c>
    </row>
    <row r="10468" spans="1:6" x14ac:dyDescent="0.45">
      <c r="A10468" s="5" t="s">
        <v>25184</v>
      </c>
      <c r="B10468" s="5" t="s">
        <v>10478</v>
      </c>
      <c r="C10468" s="5" t="s">
        <v>19171</v>
      </c>
      <c r="E10468" s="5" t="s">
        <v>18084</v>
      </c>
      <c r="F10468" s="5" t="s">
        <v>24928</v>
      </c>
    </row>
    <row r="10469" spans="1:6" x14ac:dyDescent="0.45">
      <c r="A10469" s="5" t="s">
        <v>19172</v>
      </c>
      <c r="B10469" s="5" t="s">
        <v>10478</v>
      </c>
      <c r="C10469" s="5" t="s">
        <v>19173</v>
      </c>
      <c r="E10469" s="5" t="s">
        <v>19174</v>
      </c>
      <c r="F10469" s="5" t="s">
        <v>20530</v>
      </c>
    </row>
    <row r="10470" spans="1:6" x14ac:dyDescent="0.45">
      <c r="A10470" s="5" t="s">
        <v>19175</v>
      </c>
      <c r="B10470" s="5" t="s">
        <v>10478</v>
      </c>
      <c r="C10470" s="5" t="s">
        <v>19176</v>
      </c>
      <c r="E10470" s="5" t="s">
        <v>19177</v>
      </c>
      <c r="F10470" s="5" t="s">
        <v>20531</v>
      </c>
    </row>
    <row r="10471" spans="1:6" x14ac:dyDescent="0.45">
      <c r="A10471" s="5" t="s">
        <v>25183</v>
      </c>
      <c r="B10471" s="5" t="s">
        <v>10478</v>
      </c>
      <c r="C10471" s="5" t="s">
        <v>19178</v>
      </c>
      <c r="E10471" s="5" t="s">
        <v>18084</v>
      </c>
      <c r="F10471" s="5" t="s">
        <v>24928</v>
      </c>
    </row>
    <row r="10472" spans="1:6" x14ac:dyDescent="0.45">
      <c r="A10472" s="5" t="s">
        <v>19179</v>
      </c>
      <c r="B10472" s="5" t="s">
        <v>10478</v>
      </c>
      <c r="C10472" s="5" t="s">
        <v>19180</v>
      </c>
      <c r="E10472" s="5" t="s">
        <v>19181</v>
      </c>
      <c r="F10472" s="5" t="s">
        <v>20532</v>
      </c>
    </row>
    <row r="10473" spans="1:6" x14ac:dyDescent="0.45">
      <c r="A10473" s="5" t="s">
        <v>19182</v>
      </c>
      <c r="B10473" s="5" t="s">
        <v>10478</v>
      </c>
      <c r="C10473" s="5" t="s">
        <v>19183</v>
      </c>
      <c r="E10473" s="5" t="s">
        <v>19184</v>
      </c>
      <c r="F10473" s="5" t="s">
        <v>20533</v>
      </c>
    </row>
    <row r="10474" spans="1:6" x14ac:dyDescent="0.45">
      <c r="A10474" s="5" t="s">
        <v>25182</v>
      </c>
      <c r="B10474" s="5" t="s">
        <v>10478</v>
      </c>
      <c r="C10474" s="5" t="s">
        <v>19185</v>
      </c>
      <c r="E10474" s="5" t="s">
        <v>18084</v>
      </c>
      <c r="F10474" s="5" t="s">
        <v>24928</v>
      </c>
    </row>
    <row r="10475" spans="1:6" x14ac:dyDescent="0.45">
      <c r="A10475" s="5" t="s">
        <v>19186</v>
      </c>
      <c r="B10475" s="5" t="s">
        <v>10478</v>
      </c>
      <c r="C10475" s="5" t="s">
        <v>19187</v>
      </c>
      <c r="E10475" s="5" t="s">
        <v>19188</v>
      </c>
      <c r="F10475" s="5" t="s">
        <v>20534</v>
      </c>
    </row>
    <row r="10476" spans="1:6" x14ac:dyDescent="0.45">
      <c r="A10476" s="5" t="s">
        <v>19189</v>
      </c>
      <c r="B10476" s="5" t="s">
        <v>10478</v>
      </c>
      <c r="C10476" s="5" t="s">
        <v>19190</v>
      </c>
      <c r="E10476" s="5" t="s">
        <v>19191</v>
      </c>
      <c r="F10476" s="5" t="s">
        <v>20535</v>
      </c>
    </row>
    <row r="10477" spans="1:6" x14ac:dyDescent="0.45">
      <c r="A10477" s="5" t="s">
        <v>25181</v>
      </c>
      <c r="B10477" s="5" t="s">
        <v>10478</v>
      </c>
      <c r="C10477" s="5" t="s">
        <v>19192</v>
      </c>
      <c r="E10477" s="5" t="s">
        <v>18084</v>
      </c>
      <c r="F10477" s="5" t="s">
        <v>24928</v>
      </c>
    </row>
    <row r="10478" spans="1:6" x14ac:dyDescent="0.45">
      <c r="A10478" s="5" t="s">
        <v>25180</v>
      </c>
      <c r="B10478" s="5" t="s">
        <v>10478</v>
      </c>
      <c r="C10478" s="5" t="s">
        <v>19193</v>
      </c>
      <c r="E10478" s="5" t="s">
        <v>19194</v>
      </c>
      <c r="F10478" s="5" t="s">
        <v>24928</v>
      </c>
    </row>
    <row r="10479" spans="1:6" x14ac:dyDescent="0.45">
      <c r="A10479" s="5" t="s">
        <v>25179</v>
      </c>
      <c r="B10479" s="5" t="s">
        <v>10478</v>
      </c>
      <c r="C10479" s="5" t="s">
        <v>19195</v>
      </c>
      <c r="E10479" s="5" t="s">
        <v>19196</v>
      </c>
      <c r="F10479" s="5" t="s">
        <v>24928</v>
      </c>
    </row>
    <row r="10480" spans="1:6" x14ac:dyDescent="0.45">
      <c r="A10480" s="5" t="s">
        <v>25178</v>
      </c>
      <c r="B10480" s="5" t="s">
        <v>10478</v>
      </c>
      <c r="C10480" s="5" t="s">
        <v>19197</v>
      </c>
      <c r="E10480" s="5" t="s">
        <v>18084</v>
      </c>
      <c r="F10480" s="5" t="s">
        <v>24928</v>
      </c>
    </row>
    <row r="10481" spans="1:6" x14ac:dyDescent="0.45">
      <c r="A10481" s="5" t="s">
        <v>25177</v>
      </c>
      <c r="B10481" s="5" t="s">
        <v>10478</v>
      </c>
      <c r="C10481" s="5" t="s">
        <v>19198</v>
      </c>
      <c r="E10481" s="5" t="s">
        <v>19199</v>
      </c>
      <c r="F10481" s="5" t="s">
        <v>24928</v>
      </c>
    </row>
    <row r="10482" spans="1:6" x14ac:dyDescent="0.45">
      <c r="A10482" s="5" t="s">
        <v>25176</v>
      </c>
      <c r="B10482" s="5" t="s">
        <v>10478</v>
      </c>
      <c r="C10482" s="5" t="s">
        <v>19200</v>
      </c>
      <c r="E10482" s="5" t="s">
        <v>19201</v>
      </c>
      <c r="F10482" s="5" t="s">
        <v>24928</v>
      </c>
    </row>
    <row r="10483" spans="1:6" x14ac:dyDescent="0.45">
      <c r="A10483" s="5" t="s">
        <v>25175</v>
      </c>
      <c r="B10483" s="5" t="s">
        <v>10478</v>
      </c>
      <c r="C10483" s="5" t="s">
        <v>19202</v>
      </c>
      <c r="E10483" s="5" t="s">
        <v>18084</v>
      </c>
      <c r="F10483" s="5" t="s">
        <v>24928</v>
      </c>
    </row>
    <row r="10484" spans="1:6" x14ac:dyDescent="0.45">
      <c r="A10484" s="5" t="s">
        <v>25174</v>
      </c>
      <c r="B10484" s="5" t="s">
        <v>10478</v>
      </c>
      <c r="C10484" s="5" t="s">
        <v>19203</v>
      </c>
      <c r="E10484" s="5" t="s">
        <v>19204</v>
      </c>
      <c r="F10484" s="5" t="s">
        <v>24928</v>
      </c>
    </row>
    <row r="10485" spans="1:6" x14ac:dyDescent="0.45">
      <c r="A10485" s="5" t="s">
        <v>25173</v>
      </c>
      <c r="B10485" s="5" t="s">
        <v>10478</v>
      </c>
      <c r="C10485" s="5" t="s">
        <v>19205</v>
      </c>
      <c r="E10485" s="5" t="s">
        <v>19206</v>
      </c>
      <c r="F10485" s="5" t="s">
        <v>24928</v>
      </c>
    </row>
    <row r="10486" spans="1:6" x14ac:dyDescent="0.45">
      <c r="A10486" s="5" t="s">
        <v>25172</v>
      </c>
      <c r="B10486" s="5" t="s">
        <v>10478</v>
      </c>
      <c r="C10486" s="5" t="s">
        <v>19207</v>
      </c>
      <c r="E10486" s="5" t="s">
        <v>18084</v>
      </c>
      <c r="F10486" s="5" t="s">
        <v>24928</v>
      </c>
    </row>
    <row r="10487" spans="1:6" x14ac:dyDescent="0.45">
      <c r="A10487" s="5" t="s">
        <v>25171</v>
      </c>
      <c r="B10487" s="5" t="s">
        <v>10478</v>
      </c>
      <c r="C10487" s="5" t="s">
        <v>19208</v>
      </c>
      <c r="E10487" s="5" t="s">
        <v>19209</v>
      </c>
      <c r="F10487" s="5" t="s">
        <v>24928</v>
      </c>
    </row>
    <row r="10488" spans="1:6" x14ac:dyDescent="0.45">
      <c r="A10488" s="5" t="s">
        <v>25170</v>
      </c>
      <c r="B10488" s="5" t="s">
        <v>10478</v>
      </c>
      <c r="C10488" s="5" t="s">
        <v>19210</v>
      </c>
      <c r="E10488" s="5" t="s">
        <v>19211</v>
      </c>
      <c r="F10488" s="5" t="s">
        <v>24928</v>
      </c>
    </row>
    <row r="10489" spans="1:6" x14ac:dyDescent="0.45">
      <c r="A10489" s="5" t="s">
        <v>25169</v>
      </c>
      <c r="B10489" s="5" t="s">
        <v>10478</v>
      </c>
      <c r="C10489" s="5" t="s">
        <v>19212</v>
      </c>
      <c r="E10489" s="5" t="s">
        <v>18084</v>
      </c>
      <c r="F10489" s="5" t="s">
        <v>24928</v>
      </c>
    </row>
    <row r="10490" spans="1:6" x14ac:dyDescent="0.45">
      <c r="A10490" s="5" t="s">
        <v>25168</v>
      </c>
      <c r="B10490" s="5" t="s">
        <v>10478</v>
      </c>
      <c r="C10490" s="5" t="s">
        <v>19213</v>
      </c>
      <c r="E10490" s="5" t="s">
        <v>19214</v>
      </c>
      <c r="F10490" s="5" t="s">
        <v>24928</v>
      </c>
    </row>
    <row r="10491" spans="1:6" x14ac:dyDescent="0.45">
      <c r="A10491" s="5" t="s">
        <v>25167</v>
      </c>
      <c r="B10491" s="5" t="s">
        <v>10478</v>
      </c>
      <c r="C10491" s="5" t="s">
        <v>19215</v>
      </c>
      <c r="E10491" s="5" t="s">
        <v>19216</v>
      </c>
      <c r="F10491" s="5" t="s">
        <v>24928</v>
      </c>
    </row>
    <row r="10492" spans="1:6" x14ac:dyDescent="0.45">
      <c r="A10492" s="5" t="s">
        <v>25166</v>
      </c>
      <c r="B10492" s="5" t="s">
        <v>10478</v>
      </c>
      <c r="C10492" s="5" t="s">
        <v>19217</v>
      </c>
      <c r="E10492" s="5" t="s">
        <v>18084</v>
      </c>
      <c r="F10492" s="5" t="s">
        <v>24928</v>
      </c>
    </row>
    <row r="10493" spans="1:6" x14ac:dyDescent="0.45">
      <c r="A10493" s="5" t="s">
        <v>19218</v>
      </c>
      <c r="B10493" s="5" t="s">
        <v>10478</v>
      </c>
      <c r="C10493" s="5" t="s">
        <v>19219</v>
      </c>
      <c r="E10493" s="5" t="s">
        <v>19220</v>
      </c>
      <c r="F10493" s="5" t="s">
        <v>20536</v>
      </c>
    </row>
    <row r="10494" spans="1:6" x14ac:dyDescent="0.45">
      <c r="A10494" s="5" t="s">
        <v>19221</v>
      </c>
      <c r="B10494" s="5" t="s">
        <v>10478</v>
      </c>
      <c r="C10494" s="5" t="s">
        <v>19222</v>
      </c>
      <c r="E10494" s="5" t="s">
        <v>19223</v>
      </c>
      <c r="F10494" s="5" t="s">
        <v>20442</v>
      </c>
    </row>
    <row r="10495" spans="1:6" x14ac:dyDescent="0.45">
      <c r="A10495" s="5" t="s">
        <v>25165</v>
      </c>
      <c r="B10495" s="5" t="s">
        <v>10478</v>
      </c>
      <c r="C10495" s="5" t="s">
        <v>19224</v>
      </c>
      <c r="E10495" s="5" t="s">
        <v>18084</v>
      </c>
      <c r="F10495" s="5" t="s">
        <v>24928</v>
      </c>
    </row>
    <row r="10496" spans="1:6" x14ac:dyDescent="0.45">
      <c r="A10496" s="5" t="s">
        <v>25164</v>
      </c>
      <c r="B10496" s="5" t="s">
        <v>10478</v>
      </c>
      <c r="C10496" s="5" t="s">
        <v>19225</v>
      </c>
      <c r="E10496" s="5" t="s">
        <v>19226</v>
      </c>
      <c r="F10496" s="5" t="s">
        <v>24928</v>
      </c>
    </row>
    <row r="10497" spans="1:6" x14ac:dyDescent="0.45">
      <c r="A10497" s="5" t="s">
        <v>25163</v>
      </c>
      <c r="B10497" s="5" t="s">
        <v>10478</v>
      </c>
      <c r="C10497" s="5" t="s">
        <v>19227</v>
      </c>
      <c r="E10497" s="5" t="s">
        <v>19228</v>
      </c>
      <c r="F10497" s="5" t="s">
        <v>24928</v>
      </c>
    </row>
    <row r="10498" spans="1:6" x14ac:dyDescent="0.45">
      <c r="A10498" s="5" t="s">
        <v>25162</v>
      </c>
      <c r="B10498" s="5" t="s">
        <v>10478</v>
      </c>
      <c r="C10498" s="5" t="s">
        <v>19229</v>
      </c>
      <c r="E10498" s="5" t="s">
        <v>18084</v>
      </c>
      <c r="F10498" s="5" t="s">
        <v>24928</v>
      </c>
    </row>
    <row r="10499" spans="1:6" x14ac:dyDescent="0.45">
      <c r="A10499" s="5" t="s">
        <v>19230</v>
      </c>
      <c r="B10499" s="5" t="s">
        <v>10478</v>
      </c>
      <c r="C10499" s="5" t="s">
        <v>19231</v>
      </c>
      <c r="E10499" s="5" t="s">
        <v>19232</v>
      </c>
      <c r="F10499" s="5" t="s">
        <v>20539</v>
      </c>
    </row>
    <row r="10500" spans="1:6" x14ac:dyDescent="0.45">
      <c r="A10500" s="5" t="s">
        <v>19233</v>
      </c>
      <c r="B10500" s="5" t="s">
        <v>10478</v>
      </c>
      <c r="C10500" s="5" t="s">
        <v>19234</v>
      </c>
      <c r="E10500" s="5" t="s">
        <v>19235</v>
      </c>
      <c r="F10500" s="5" t="s">
        <v>20540</v>
      </c>
    </row>
    <row r="10501" spans="1:6" x14ac:dyDescent="0.45">
      <c r="A10501" s="5" t="s">
        <v>25161</v>
      </c>
      <c r="B10501" s="5" t="s">
        <v>10478</v>
      </c>
      <c r="C10501" s="5" t="s">
        <v>19236</v>
      </c>
      <c r="E10501" s="5" t="s">
        <v>18084</v>
      </c>
      <c r="F10501" s="5" t="s">
        <v>24928</v>
      </c>
    </row>
    <row r="10502" spans="1:6" x14ac:dyDescent="0.45">
      <c r="A10502" s="5" t="s">
        <v>19237</v>
      </c>
      <c r="B10502" s="5" t="s">
        <v>10478</v>
      </c>
      <c r="C10502" s="5" t="s">
        <v>19238</v>
      </c>
      <c r="E10502" s="5" t="s">
        <v>19239</v>
      </c>
      <c r="F10502" s="5" t="s">
        <v>20541</v>
      </c>
    </row>
    <row r="10503" spans="1:6" x14ac:dyDescent="0.45">
      <c r="A10503" s="5" t="s">
        <v>19240</v>
      </c>
      <c r="B10503" s="5" t="s">
        <v>10478</v>
      </c>
      <c r="C10503" s="5" t="s">
        <v>19241</v>
      </c>
      <c r="E10503" s="5" t="s">
        <v>19242</v>
      </c>
      <c r="F10503" s="5" t="s">
        <v>20542</v>
      </c>
    </row>
    <row r="10504" spans="1:6" x14ac:dyDescent="0.45">
      <c r="A10504" s="5" t="s">
        <v>25160</v>
      </c>
      <c r="B10504" s="5" t="s">
        <v>10478</v>
      </c>
      <c r="C10504" s="5" t="s">
        <v>19243</v>
      </c>
      <c r="E10504" s="5" t="s">
        <v>18084</v>
      </c>
      <c r="F10504" s="5" t="s">
        <v>24928</v>
      </c>
    </row>
    <row r="10505" spans="1:6" x14ac:dyDescent="0.45">
      <c r="A10505" s="5" t="s">
        <v>19244</v>
      </c>
      <c r="B10505" s="5" t="s">
        <v>10478</v>
      </c>
      <c r="C10505" s="5" t="s">
        <v>19245</v>
      </c>
      <c r="E10505" s="5" t="s">
        <v>19246</v>
      </c>
      <c r="F10505" s="5" t="s">
        <v>20543</v>
      </c>
    </row>
    <row r="10506" spans="1:6" x14ac:dyDescent="0.45">
      <c r="A10506" s="5" t="s">
        <v>19247</v>
      </c>
      <c r="B10506" s="5" t="s">
        <v>10478</v>
      </c>
      <c r="C10506" s="5" t="s">
        <v>19248</v>
      </c>
      <c r="E10506" s="5" t="s">
        <v>19249</v>
      </c>
      <c r="F10506" s="5" t="s">
        <v>20544</v>
      </c>
    </row>
    <row r="10507" spans="1:6" x14ac:dyDescent="0.45">
      <c r="A10507" s="5" t="s">
        <v>25159</v>
      </c>
      <c r="B10507" s="5" t="s">
        <v>10478</v>
      </c>
      <c r="C10507" s="5" t="s">
        <v>19250</v>
      </c>
      <c r="E10507" s="5" t="s">
        <v>18084</v>
      </c>
      <c r="F10507" s="5" t="s">
        <v>24928</v>
      </c>
    </row>
    <row r="10508" spans="1:6" x14ac:dyDescent="0.45">
      <c r="A10508" s="5" t="s">
        <v>19251</v>
      </c>
      <c r="B10508" s="5" t="s">
        <v>10478</v>
      </c>
      <c r="C10508" s="5" t="s">
        <v>19252</v>
      </c>
      <c r="E10508" s="5" t="s">
        <v>19253</v>
      </c>
      <c r="F10508" s="5" t="s">
        <v>20545</v>
      </c>
    </row>
    <row r="10509" spans="1:6" x14ac:dyDescent="0.45">
      <c r="A10509" s="5" t="s">
        <v>19254</v>
      </c>
      <c r="B10509" s="5" t="s">
        <v>10478</v>
      </c>
      <c r="C10509" s="5" t="s">
        <v>19255</v>
      </c>
      <c r="E10509" s="5" t="s">
        <v>19256</v>
      </c>
      <c r="F10509" s="5" t="s">
        <v>31394</v>
      </c>
    </row>
    <row r="10510" spans="1:6" x14ac:dyDescent="0.45">
      <c r="A10510" s="5" t="s">
        <v>25158</v>
      </c>
      <c r="B10510" s="5" t="s">
        <v>10478</v>
      </c>
      <c r="C10510" s="5" t="s">
        <v>19257</v>
      </c>
      <c r="E10510" s="5" t="s">
        <v>18084</v>
      </c>
      <c r="F10510" s="5" t="s">
        <v>24928</v>
      </c>
    </row>
    <row r="10511" spans="1:6" x14ac:dyDescent="0.45">
      <c r="A10511" s="5" t="s">
        <v>25157</v>
      </c>
      <c r="B10511" s="5" t="s">
        <v>10478</v>
      </c>
      <c r="C10511" s="5" t="s">
        <v>19258</v>
      </c>
      <c r="E10511" s="5" t="s">
        <v>19259</v>
      </c>
      <c r="F10511" s="5" t="s">
        <v>24928</v>
      </c>
    </row>
    <row r="10512" spans="1:6" x14ac:dyDescent="0.45">
      <c r="A10512" s="5" t="s">
        <v>25156</v>
      </c>
      <c r="B10512" s="5" t="s">
        <v>10478</v>
      </c>
      <c r="C10512" s="5" t="s">
        <v>19260</v>
      </c>
      <c r="E10512" s="5" t="s">
        <v>19261</v>
      </c>
      <c r="F10512" s="5" t="s">
        <v>24928</v>
      </c>
    </row>
    <row r="10513" spans="1:6" x14ac:dyDescent="0.45">
      <c r="A10513" s="5" t="s">
        <v>25155</v>
      </c>
      <c r="B10513" s="5" t="s">
        <v>10478</v>
      </c>
      <c r="C10513" s="5" t="s">
        <v>19262</v>
      </c>
      <c r="E10513" s="5" t="s">
        <v>18084</v>
      </c>
      <c r="F10513" s="5" t="s">
        <v>24928</v>
      </c>
    </row>
    <row r="10514" spans="1:6" x14ac:dyDescent="0.45">
      <c r="A10514" s="5" t="s">
        <v>19263</v>
      </c>
      <c r="B10514" s="5" t="s">
        <v>10478</v>
      </c>
      <c r="C10514" s="5" t="s">
        <v>19264</v>
      </c>
      <c r="E10514" s="5" t="s">
        <v>19265</v>
      </c>
      <c r="F10514" s="5" t="s">
        <v>20547</v>
      </c>
    </row>
    <row r="10515" spans="1:6" x14ac:dyDescent="0.45">
      <c r="A10515" s="5" t="s">
        <v>19266</v>
      </c>
      <c r="B10515" s="5" t="s">
        <v>10478</v>
      </c>
      <c r="C10515" s="5" t="s">
        <v>19267</v>
      </c>
      <c r="E10515" s="5" t="s">
        <v>19268</v>
      </c>
      <c r="F10515" s="5" t="s">
        <v>20548</v>
      </c>
    </row>
    <row r="10516" spans="1:6" x14ac:dyDescent="0.45">
      <c r="A10516" s="5" t="s">
        <v>25154</v>
      </c>
      <c r="B10516" s="5" t="s">
        <v>10478</v>
      </c>
      <c r="C10516" s="5" t="s">
        <v>19269</v>
      </c>
      <c r="E10516" s="5" t="s">
        <v>18084</v>
      </c>
      <c r="F10516" s="5" t="s">
        <v>24928</v>
      </c>
    </row>
    <row r="10517" spans="1:6" x14ac:dyDescent="0.45">
      <c r="A10517" s="5" t="s">
        <v>19270</v>
      </c>
      <c r="B10517" s="5" t="s">
        <v>10478</v>
      </c>
      <c r="C10517" s="5" t="s">
        <v>19271</v>
      </c>
      <c r="E10517" s="5" t="s">
        <v>19272</v>
      </c>
      <c r="F10517" s="5" t="s">
        <v>20549</v>
      </c>
    </row>
    <row r="10518" spans="1:6" x14ac:dyDescent="0.45">
      <c r="A10518" s="5" t="s">
        <v>19273</v>
      </c>
      <c r="B10518" s="5" t="s">
        <v>10478</v>
      </c>
      <c r="C10518" s="5" t="s">
        <v>19274</v>
      </c>
      <c r="E10518" s="5" t="s">
        <v>19275</v>
      </c>
      <c r="F10518" s="5" t="s">
        <v>20550</v>
      </c>
    </row>
    <row r="10519" spans="1:6" x14ac:dyDescent="0.45">
      <c r="A10519" s="5" t="s">
        <v>25153</v>
      </c>
      <c r="B10519" s="5" t="s">
        <v>10478</v>
      </c>
      <c r="C10519" s="5" t="s">
        <v>19276</v>
      </c>
      <c r="E10519" s="5" t="s">
        <v>18084</v>
      </c>
      <c r="F10519" s="5" t="s">
        <v>24928</v>
      </c>
    </row>
    <row r="10520" spans="1:6" x14ac:dyDescent="0.45">
      <c r="A10520" s="5" t="s">
        <v>19277</v>
      </c>
      <c r="B10520" s="5" t="s">
        <v>10478</v>
      </c>
      <c r="C10520" s="5" t="s">
        <v>19278</v>
      </c>
      <c r="E10520" s="5" t="s">
        <v>19279</v>
      </c>
      <c r="F10520" s="5" t="s">
        <v>20551</v>
      </c>
    </row>
    <row r="10521" spans="1:6" x14ac:dyDescent="0.45">
      <c r="A10521" s="5" t="s">
        <v>19280</v>
      </c>
      <c r="B10521" s="5" t="s">
        <v>10478</v>
      </c>
      <c r="C10521" s="5" t="s">
        <v>19281</v>
      </c>
      <c r="E10521" s="5" t="s">
        <v>19282</v>
      </c>
      <c r="F10521" s="5" t="s">
        <v>20552</v>
      </c>
    </row>
    <row r="10522" spans="1:6" x14ac:dyDescent="0.45">
      <c r="A10522" s="5" t="s">
        <v>25152</v>
      </c>
      <c r="B10522" s="5" t="s">
        <v>10478</v>
      </c>
      <c r="C10522" s="5" t="s">
        <v>19283</v>
      </c>
      <c r="E10522" s="5" t="s">
        <v>18084</v>
      </c>
      <c r="F10522" s="5" t="s">
        <v>24928</v>
      </c>
    </row>
    <row r="10523" spans="1:6" x14ac:dyDescent="0.45">
      <c r="A10523" s="5" t="s">
        <v>19284</v>
      </c>
      <c r="B10523" s="5" t="s">
        <v>10478</v>
      </c>
      <c r="C10523" s="5" t="s">
        <v>19285</v>
      </c>
      <c r="E10523" s="5" t="s">
        <v>19286</v>
      </c>
      <c r="F10523" s="5" t="s">
        <v>20553</v>
      </c>
    </row>
    <row r="10524" spans="1:6" x14ac:dyDescent="0.45">
      <c r="A10524" s="5" t="s">
        <v>19287</v>
      </c>
      <c r="B10524" s="5" t="s">
        <v>10478</v>
      </c>
      <c r="C10524" s="5" t="s">
        <v>19288</v>
      </c>
      <c r="E10524" s="5" t="s">
        <v>19289</v>
      </c>
      <c r="F10524" s="5" t="s">
        <v>20554</v>
      </c>
    </row>
    <row r="10525" spans="1:6" x14ac:dyDescent="0.45">
      <c r="A10525" s="5" t="s">
        <v>25151</v>
      </c>
      <c r="B10525" s="5" t="s">
        <v>10478</v>
      </c>
      <c r="C10525" s="5" t="s">
        <v>19290</v>
      </c>
      <c r="E10525" s="5" t="s">
        <v>18084</v>
      </c>
      <c r="F10525" s="5" t="s">
        <v>24928</v>
      </c>
    </row>
    <row r="10526" spans="1:6" x14ac:dyDescent="0.45">
      <c r="A10526" s="5" t="s">
        <v>19291</v>
      </c>
      <c r="B10526" s="5" t="s">
        <v>10478</v>
      </c>
      <c r="C10526" s="5" t="s">
        <v>19292</v>
      </c>
      <c r="E10526" s="5" t="s">
        <v>19293</v>
      </c>
      <c r="F10526" s="5" t="s">
        <v>20555</v>
      </c>
    </row>
    <row r="10527" spans="1:6" x14ac:dyDescent="0.45">
      <c r="A10527" s="5" t="s">
        <v>19294</v>
      </c>
      <c r="B10527" s="5" t="s">
        <v>10478</v>
      </c>
      <c r="C10527" s="5" t="s">
        <v>19295</v>
      </c>
      <c r="E10527" s="5" t="s">
        <v>19296</v>
      </c>
      <c r="F10527" s="5" t="s">
        <v>20556</v>
      </c>
    </row>
    <row r="10528" spans="1:6" x14ac:dyDescent="0.45">
      <c r="A10528" s="5" t="s">
        <v>25150</v>
      </c>
      <c r="B10528" s="5" t="s">
        <v>10478</v>
      </c>
      <c r="C10528" s="5" t="s">
        <v>19297</v>
      </c>
      <c r="E10528" s="5" t="s">
        <v>18084</v>
      </c>
      <c r="F10528" s="5" t="s">
        <v>24928</v>
      </c>
    </row>
    <row r="10529" spans="1:6" x14ac:dyDescent="0.45">
      <c r="A10529" s="5" t="s">
        <v>19298</v>
      </c>
      <c r="B10529" s="5" t="s">
        <v>10478</v>
      </c>
      <c r="C10529" s="5" t="s">
        <v>19299</v>
      </c>
      <c r="E10529" s="5" t="s">
        <v>19300</v>
      </c>
      <c r="F10529" s="5" t="s">
        <v>20557</v>
      </c>
    </row>
    <row r="10530" spans="1:6" x14ac:dyDescent="0.45">
      <c r="A10530" s="5" t="s">
        <v>19301</v>
      </c>
      <c r="B10530" s="5" t="s">
        <v>10478</v>
      </c>
      <c r="C10530" s="5" t="s">
        <v>19302</v>
      </c>
      <c r="E10530" s="5" t="s">
        <v>19303</v>
      </c>
      <c r="F10530" s="5" t="s">
        <v>20558</v>
      </c>
    </row>
    <row r="10531" spans="1:6" x14ac:dyDescent="0.45">
      <c r="A10531" s="5" t="s">
        <v>25149</v>
      </c>
      <c r="B10531" s="5" t="s">
        <v>10478</v>
      </c>
      <c r="C10531" s="5" t="s">
        <v>19304</v>
      </c>
      <c r="E10531" s="5" t="s">
        <v>18084</v>
      </c>
      <c r="F10531" s="5" t="s">
        <v>24928</v>
      </c>
    </row>
    <row r="10532" spans="1:6" x14ac:dyDescent="0.45">
      <c r="A10532" s="5" t="s">
        <v>19305</v>
      </c>
      <c r="B10532" s="5" t="s">
        <v>10478</v>
      </c>
      <c r="C10532" s="5" t="s">
        <v>19306</v>
      </c>
      <c r="E10532" s="5" t="s">
        <v>19307</v>
      </c>
      <c r="F10532" s="5" t="s">
        <v>20559</v>
      </c>
    </row>
    <row r="10533" spans="1:6" x14ac:dyDescent="0.45">
      <c r="A10533" s="5" t="s">
        <v>19308</v>
      </c>
      <c r="B10533" s="5" t="s">
        <v>10478</v>
      </c>
      <c r="C10533" s="5" t="s">
        <v>19309</v>
      </c>
      <c r="E10533" s="5" t="s">
        <v>19310</v>
      </c>
      <c r="F10533" s="5" t="s">
        <v>20560</v>
      </c>
    </row>
    <row r="10534" spans="1:6" x14ac:dyDescent="0.45">
      <c r="A10534" s="5" t="s">
        <v>25148</v>
      </c>
      <c r="B10534" s="5" t="s">
        <v>10478</v>
      </c>
      <c r="C10534" s="5" t="s">
        <v>19311</v>
      </c>
      <c r="E10534" s="5" t="s">
        <v>18084</v>
      </c>
      <c r="F10534" s="5" t="s">
        <v>24928</v>
      </c>
    </row>
    <row r="10535" spans="1:6" x14ac:dyDescent="0.45">
      <c r="A10535" s="5" t="s">
        <v>25147</v>
      </c>
      <c r="B10535" s="5" t="s">
        <v>10478</v>
      </c>
      <c r="C10535" s="5" t="s">
        <v>19312</v>
      </c>
      <c r="E10535" s="5" t="s">
        <v>19313</v>
      </c>
      <c r="F10535" s="5" t="s">
        <v>24928</v>
      </c>
    </row>
    <row r="10536" spans="1:6" x14ac:dyDescent="0.45">
      <c r="A10536" s="5" t="s">
        <v>25146</v>
      </c>
      <c r="B10536" s="5" t="s">
        <v>10478</v>
      </c>
      <c r="C10536" s="5" t="s">
        <v>19314</v>
      </c>
      <c r="E10536" s="5" t="s">
        <v>19315</v>
      </c>
      <c r="F10536" s="5" t="s">
        <v>24928</v>
      </c>
    </row>
    <row r="10537" spans="1:6" x14ac:dyDescent="0.45">
      <c r="A10537" s="5" t="s">
        <v>25145</v>
      </c>
      <c r="B10537" s="5" t="s">
        <v>10478</v>
      </c>
      <c r="C10537" s="5" t="s">
        <v>19316</v>
      </c>
      <c r="E10537" s="5" t="s">
        <v>18084</v>
      </c>
      <c r="F10537" s="5" t="s">
        <v>24928</v>
      </c>
    </row>
    <row r="10538" spans="1:6" x14ac:dyDescent="0.45">
      <c r="A10538" s="5" t="s">
        <v>19317</v>
      </c>
      <c r="B10538" s="5" t="s">
        <v>10478</v>
      </c>
      <c r="C10538" s="5" t="s">
        <v>19318</v>
      </c>
      <c r="E10538" s="5" t="s">
        <v>19319</v>
      </c>
      <c r="F10538" s="5" t="s">
        <v>20561</v>
      </c>
    </row>
    <row r="10539" spans="1:6" x14ac:dyDescent="0.45">
      <c r="A10539" s="5" t="s">
        <v>19320</v>
      </c>
      <c r="B10539" s="5" t="s">
        <v>10478</v>
      </c>
      <c r="C10539" s="5" t="s">
        <v>19321</v>
      </c>
      <c r="E10539" s="5" t="s">
        <v>19322</v>
      </c>
      <c r="F10539" s="5" t="s">
        <v>20562</v>
      </c>
    </row>
    <row r="10540" spans="1:6" x14ac:dyDescent="0.45">
      <c r="A10540" s="5" t="s">
        <v>25144</v>
      </c>
      <c r="B10540" s="5" t="s">
        <v>10478</v>
      </c>
      <c r="C10540" s="5" t="s">
        <v>19323</v>
      </c>
      <c r="E10540" s="5" t="s">
        <v>18084</v>
      </c>
      <c r="F10540" s="5" t="s">
        <v>24928</v>
      </c>
    </row>
    <row r="10541" spans="1:6" x14ac:dyDescent="0.45">
      <c r="A10541" s="5" t="s">
        <v>19324</v>
      </c>
      <c r="B10541" s="5" t="s">
        <v>10478</v>
      </c>
      <c r="C10541" s="5" t="s">
        <v>19325</v>
      </c>
      <c r="E10541" s="5" t="s">
        <v>19326</v>
      </c>
      <c r="F10541" s="5" t="s">
        <v>20563</v>
      </c>
    </row>
    <row r="10542" spans="1:6" x14ac:dyDescent="0.45">
      <c r="A10542" s="5" t="s">
        <v>19327</v>
      </c>
      <c r="B10542" s="5" t="s">
        <v>10478</v>
      </c>
      <c r="C10542" s="5" t="s">
        <v>19328</v>
      </c>
      <c r="E10542" s="5" t="s">
        <v>19329</v>
      </c>
      <c r="F10542" s="5" t="s">
        <v>20564</v>
      </c>
    </row>
    <row r="10543" spans="1:6" x14ac:dyDescent="0.45">
      <c r="A10543" s="5" t="s">
        <v>25143</v>
      </c>
      <c r="B10543" s="5" t="s">
        <v>10478</v>
      </c>
      <c r="C10543" s="5" t="s">
        <v>19330</v>
      </c>
      <c r="E10543" s="5" t="s">
        <v>18084</v>
      </c>
      <c r="F10543" s="5" t="s">
        <v>24928</v>
      </c>
    </row>
    <row r="10544" spans="1:6" x14ac:dyDescent="0.45">
      <c r="A10544" s="5" t="s">
        <v>25142</v>
      </c>
      <c r="B10544" s="5" t="s">
        <v>10478</v>
      </c>
      <c r="C10544" s="5" t="s">
        <v>19331</v>
      </c>
      <c r="E10544" s="5" t="s">
        <v>19332</v>
      </c>
      <c r="F10544" s="5" t="s">
        <v>24928</v>
      </c>
    </row>
    <row r="10545" spans="1:6" x14ac:dyDescent="0.45">
      <c r="A10545" s="5" t="s">
        <v>25141</v>
      </c>
      <c r="B10545" s="5" t="s">
        <v>10478</v>
      </c>
      <c r="C10545" s="5" t="s">
        <v>19333</v>
      </c>
      <c r="E10545" s="5" t="s">
        <v>19334</v>
      </c>
      <c r="F10545" s="5" t="s">
        <v>24928</v>
      </c>
    </row>
    <row r="10546" spans="1:6" x14ac:dyDescent="0.45">
      <c r="A10546" s="5" t="s">
        <v>25140</v>
      </c>
      <c r="B10546" s="5" t="s">
        <v>10478</v>
      </c>
      <c r="C10546" s="5" t="s">
        <v>19335</v>
      </c>
      <c r="E10546" s="5" t="s">
        <v>18084</v>
      </c>
      <c r="F10546" s="5" t="s">
        <v>24928</v>
      </c>
    </row>
    <row r="10547" spans="1:6" x14ac:dyDescent="0.45">
      <c r="A10547" s="5" t="s">
        <v>25139</v>
      </c>
      <c r="B10547" s="5" t="s">
        <v>10478</v>
      </c>
      <c r="C10547" s="5" t="s">
        <v>19336</v>
      </c>
      <c r="E10547" s="5" t="s">
        <v>19337</v>
      </c>
      <c r="F10547" s="5" t="s">
        <v>24928</v>
      </c>
    </row>
    <row r="10548" spans="1:6" x14ac:dyDescent="0.45">
      <c r="A10548" s="5" t="s">
        <v>25138</v>
      </c>
      <c r="B10548" s="5" t="s">
        <v>10478</v>
      </c>
      <c r="C10548" s="5" t="s">
        <v>19338</v>
      </c>
      <c r="E10548" s="5" t="s">
        <v>19339</v>
      </c>
      <c r="F10548" s="5" t="s">
        <v>24928</v>
      </c>
    </row>
    <row r="10549" spans="1:6" x14ac:dyDescent="0.45">
      <c r="A10549" s="5" t="s">
        <v>25137</v>
      </c>
      <c r="B10549" s="5" t="s">
        <v>10478</v>
      </c>
      <c r="C10549" s="5" t="s">
        <v>19340</v>
      </c>
      <c r="E10549" s="5" t="s">
        <v>18084</v>
      </c>
      <c r="F10549" s="5" t="s">
        <v>24928</v>
      </c>
    </row>
    <row r="10550" spans="1:6" x14ac:dyDescent="0.45">
      <c r="A10550" s="5" t="s">
        <v>19341</v>
      </c>
      <c r="B10550" s="5" t="s">
        <v>10478</v>
      </c>
      <c r="C10550" s="5" t="s">
        <v>19342</v>
      </c>
      <c r="E10550" s="5" t="s">
        <v>19343</v>
      </c>
      <c r="F10550" s="5" t="s">
        <v>20565</v>
      </c>
    </row>
    <row r="10551" spans="1:6" x14ac:dyDescent="0.45">
      <c r="A10551" s="5" t="s">
        <v>19344</v>
      </c>
      <c r="B10551" s="5" t="s">
        <v>10478</v>
      </c>
      <c r="C10551" s="5" t="s">
        <v>19345</v>
      </c>
      <c r="E10551" s="5" t="s">
        <v>19346</v>
      </c>
      <c r="F10551" s="5" t="s">
        <v>20566</v>
      </c>
    </row>
    <row r="10552" spans="1:6" x14ac:dyDescent="0.45">
      <c r="A10552" s="5" t="s">
        <v>25136</v>
      </c>
      <c r="B10552" s="5" t="s">
        <v>10478</v>
      </c>
      <c r="C10552" s="5" t="s">
        <v>19347</v>
      </c>
      <c r="E10552" s="5" t="s">
        <v>18084</v>
      </c>
      <c r="F10552" s="5" t="s">
        <v>24928</v>
      </c>
    </row>
    <row r="10553" spans="1:6" x14ac:dyDescent="0.45">
      <c r="A10553" s="5" t="s">
        <v>25135</v>
      </c>
      <c r="B10553" s="5" t="s">
        <v>10478</v>
      </c>
      <c r="C10553" s="5" t="s">
        <v>19348</v>
      </c>
      <c r="E10553" s="5" t="s">
        <v>19349</v>
      </c>
      <c r="F10553" s="5" t="s">
        <v>24928</v>
      </c>
    </row>
    <row r="10554" spans="1:6" x14ac:dyDescent="0.45">
      <c r="A10554" s="5" t="s">
        <v>25134</v>
      </c>
      <c r="B10554" s="5" t="s">
        <v>10478</v>
      </c>
      <c r="C10554" s="5" t="s">
        <v>19350</v>
      </c>
      <c r="E10554" s="5" t="s">
        <v>19351</v>
      </c>
      <c r="F10554" s="5" t="s">
        <v>24928</v>
      </c>
    </row>
    <row r="10555" spans="1:6" x14ac:dyDescent="0.45">
      <c r="A10555" s="5" t="s">
        <v>25133</v>
      </c>
      <c r="B10555" s="5" t="s">
        <v>10478</v>
      </c>
      <c r="C10555" s="5" t="s">
        <v>19352</v>
      </c>
      <c r="E10555" s="5" t="s">
        <v>18084</v>
      </c>
      <c r="F10555" s="5" t="s">
        <v>24928</v>
      </c>
    </row>
    <row r="10556" spans="1:6" x14ac:dyDescent="0.45">
      <c r="A10556" s="5" t="s">
        <v>19353</v>
      </c>
      <c r="B10556" s="5" t="s">
        <v>10478</v>
      </c>
      <c r="C10556" s="5" t="s">
        <v>19354</v>
      </c>
      <c r="E10556" s="5" t="s">
        <v>19355</v>
      </c>
      <c r="F10556" s="5" t="s">
        <v>20567</v>
      </c>
    </row>
    <row r="10557" spans="1:6" x14ac:dyDescent="0.45">
      <c r="A10557" s="5" t="s">
        <v>19356</v>
      </c>
      <c r="B10557" s="5" t="s">
        <v>10478</v>
      </c>
      <c r="C10557" s="5" t="s">
        <v>19357</v>
      </c>
      <c r="E10557" s="5" t="s">
        <v>19358</v>
      </c>
      <c r="F10557" s="5" t="s">
        <v>20568</v>
      </c>
    </row>
    <row r="10558" spans="1:6" x14ac:dyDescent="0.45">
      <c r="A10558" s="5" t="s">
        <v>25132</v>
      </c>
      <c r="B10558" s="5" t="s">
        <v>10478</v>
      </c>
      <c r="C10558" s="5" t="s">
        <v>19359</v>
      </c>
      <c r="E10558" s="5" t="s">
        <v>18084</v>
      </c>
      <c r="F10558" s="5" t="s">
        <v>24928</v>
      </c>
    </row>
    <row r="10559" spans="1:6" x14ac:dyDescent="0.45">
      <c r="A10559" s="5" t="s">
        <v>19360</v>
      </c>
      <c r="B10559" s="5" t="s">
        <v>10478</v>
      </c>
      <c r="C10559" s="5" t="s">
        <v>19361</v>
      </c>
      <c r="E10559" s="5" t="s">
        <v>19362</v>
      </c>
      <c r="F10559" s="5" t="s">
        <v>20569</v>
      </c>
    </row>
    <row r="10560" spans="1:6" x14ac:dyDescent="0.45">
      <c r="A10560" s="5" t="s">
        <v>19363</v>
      </c>
      <c r="B10560" s="5" t="s">
        <v>10478</v>
      </c>
      <c r="C10560" s="5" t="s">
        <v>19364</v>
      </c>
      <c r="E10560" s="5" t="s">
        <v>19365</v>
      </c>
      <c r="F10560" s="5" t="s">
        <v>20570</v>
      </c>
    </row>
    <row r="10561" spans="1:6" x14ac:dyDescent="0.45">
      <c r="A10561" s="5" t="s">
        <v>25131</v>
      </c>
      <c r="B10561" s="5" t="s">
        <v>10478</v>
      </c>
      <c r="C10561" s="5" t="s">
        <v>19366</v>
      </c>
      <c r="E10561" s="5" t="s">
        <v>18084</v>
      </c>
      <c r="F10561" s="5" t="s">
        <v>24928</v>
      </c>
    </row>
    <row r="10562" spans="1:6" x14ac:dyDescent="0.45">
      <c r="A10562" s="5" t="s">
        <v>19367</v>
      </c>
      <c r="B10562" s="5" t="s">
        <v>10478</v>
      </c>
      <c r="C10562" s="5" t="s">
        <v>19368</v>
      </c>
      <c r="E10562" s="5" t="s">
        <v>19369</v>
      </c>
      <c r="F10562" s="5" t="s">
        <v>20571</v>
      </c>
    </row>
    <row r="10563" spans="1:6" x14ac:dyDescent="0.45">
      <c r="A10563" s="5" t="s">
        <v>19370</v>
      </c>
      <c r="B10563" s="5" t="s">
        <v>10478</v>
      </c>
      <c r="C10563" s="5" t="s">
        <v>19371</v>
      </c>
      <c r="E10563" s="5" t="s">
        <v>19372</v>
      </c>
      <c r="F10563" s="5" t="s">
        <v>20572</v>
      </c>
    </row>
    <row r="10564" spans="1:6" x14ac:dyDescent="0.45">
      <c r="A10564" s="5" t="s">
        <v>25130</v>
      </c>
      <c r="B10564" s="5" t="s">
        <v>10478</v>
      </c>
      <c r="C10564" s="5" t="s">
        <v>19373</v>
      </c>
      <c r="E10564" s="5" t="s">
        <v>18084</v>
      </c>
      <c r="F10564" s="5" t="s">
        <v>24928</v>
      </c>
    </row>
    <row r="10565" spans="1:6" x14ac:dyDescent="0.45">
      <c r="A10565" s="5" t="s">
        <v>19374</v>
      </c>
      <c r="B10565" s="5" t="s">
        <v>10478</v>
      </c>
      <c r="C10565" s="5" t="s">
        <v>19375</v>
      </c>
      <c r="E10565" s="5" t="s">
        <v>19376</v>
      </c>
      <c r="F10565" s="5" t="s">
        <v>20438</v>
      </c>
    </row>
    <row r="10566" spans="1:6" x14ac:dyDescent="0.45">
      <c r="A10566" s="5" t="s">
        <v>19377</v>
      </c>
      <c r="B10566" s="5" t="s">
        <v>10478</v>
      </c>
      <c r="C10566" s="5" t="s">
        <v>19378</v>
      </c>
      <c r="E10566" s="5" t="s">
        <v>19379</v>
      </c>
      <c r="F10566" s="5" t="s">
        <v>20439</v>
      </c>
    </row>
    <row r="10567" spans="1:6" x14ac:dyDescent="0.45">
      <c r="A10567" s="5" t="s">
        <v>25129</v>
      </c>
      <c r="B10567" s="5" t="s">
        <v>10478</v>
      </c>
      <c r="C10567" s="5" t="s">
        <v>19380</v>
      </c>
      <c r="E10567" s="5" t="s">
        <v>18084</v>
      </c>
      <c r="F10567" s="5" t="s">
        <v>24928</v>
      </c>
    </row>
    <row r="10568" spans="1:6" x14ac:dyDescent="0.45">
      <c r="A10568" s="5" t="s">
        <v>25128</v>
      </c>
      <c r="B10568" s="5" t="s">
        <v>10478</v>
      </c>
      <c r="C10568" s="5" t="s">
        <v>19381</v>
      </c>
      <c r="E10568" s="5" t="s">
        <v>19382</v>
      </c>
      <c r="F10568" s="5" t="s">
        <v>24928</v>
      </c>
    </row>
    <row r="10569" spans="1:6" x14ac:dyDescent="0.45">
      <c r="A10569" s="5" t="s">
        <v>25127</v>
      </c>
      <c r="B10569" s="5" t="s">
        <v>10478</v>
      </c>
      <c r="C10569" s="5" t="s">
        <v>19383</v>
      </c>
      <c r="E10569" s="5" t="s">
        <v>19384</v>
      </c>
      <c r="F10569" s="5" t="s">
        <v>24928</v>
      </c>
    </row>
    <row r="10570" spans="1:6" x14ac:dyDescent="0.45">
      <c r="A10570" s="5" t="s">
        <v>25126</v>
      </c>
      <c r="B10570" s="5" t="s">
        <v>10478</v>
      </c>
      <c r="C10570" s="5" t="s">
        <v>19385</v>
      </c>
      <c r="E10570" s="5" t="s">
        <v>18084</v>
      </c>
      <c r="F10570" s="5" t="s">
        <v>24928</v>
      </c>
    </row>
    <row r="10571" spans="1:6" x14ac:dyDescent="0.45">
      <c r="A10571" s="5" t="s">
        <v>25125</v>
      </c>
      <c r="B10571" s="5" t="s">
        <v>10478</v>
      </c>
      <c r="C10571" s="5" t="s">
        <v>19386</v>
      </c>
      <c r="E10571" s="5" t="s">
        <v>19387</v>
      </c>
      <c r="F10571" s="5" t="s">
        <v>24928</v>
      </c>
    </row>
    <row r="10572" spans="1:6" x14ac:dyDescent="0.45">
      <c r="A10572" s="5" t="s">
        <v>25124</v>
      </c>
      <c r="B10572" s="5" t="s">
        <v>10478</v>
      </c>
      <c r="C10572" s="5" t="s">
        <v>19388</v>
      </c>
      <c r="E10572" s="5" t="s">
        <v>19389</v>
      </c>
      <c r="F10572" s="5" t="s">
        <v>24928</v>
      </c>
    </row>
    <row r="10573" spans="1:6" x14ac:dyDescent="0.45">
      <c r="A10573" s="5" t="s">
        <v>25123</v>
      </c>
      <c r="B10573" s="5" t="s">
        <v>10478</v>
      </c>
      <c r="C10573" s="5" t="s">
        <v>19390</v>
      </c>
      <c r="E10573" s="5" t="s">
        <v>18084</v>
      </c>
      <c r="F10573" s="5" t="s">
        <v>24928</v>
      </c>
    </row>
    <row r="10574" spans="1:6" x14ac:dyDescent="0.45">
      <c r="A10574" s="5" t="s">
        <v>25122</v>
      </c>
      <c r="B10574" s="5" t="s">
        <v>10478</v>
      </c>
      <c r="C10574" s="5" t="s">
        <v>19391</v>
      </c>
      <c r="E10574" s="5" t="s">
        <v>19392</v>
      </c>
      <c r="F10574" s="5" t="s">
        <v>24928</v>
      </c>
    </row>
    <row r="10575" spans="1:6" x14ac:dyDescent="0.45">
      <c r="A10575" s="5" t="s">
        <v>25121</v>
      </c>
      <c r="B10575" s="5" t="s">
        <v>10478</v>
      </c>
      <c r="C10575" s="5" t="s">
        <v>19393</v>
      </c>
      <c r="E10575" s="5" t="s">
        <v>19394</v>
      </c>
      <c r="F10575" s="5" t="s">
        <v>24928</v>
      </c>
    </row>
    <row r="10576" spans="1:6" x14ac:dyDescent="0.45">
      <c r="A10576" s="5" t="s">
        <v>25120</v>
      </c>
      <c r="B10576" s="5" t="s">
        <v>10478</v>
      </c>
      <c r="C10576" s="5" t="s">
        <v>19395</v>
      </c>
      <c r="E10576" s="5" t="s">
        <v>18084</v>
      </c>
      <c r="F10576" s="5" t="s">
        <v>24928</v>
      </c>
    </row>
    <row r="10577" spans="1:6" x14ac:dyDescent="0.45">
      <c r="A10577" s="5" t="s">
        <v>25119</v>
      </c>
      <c r="B10577" s="5" t="s">
        <v>10478</v>
      </c>
      <c r="C10577" s="5" t="s">
        <v>19396</v>
      </c>
      <c r="E10577" s="5" t="s">
        <v>19397</v>
      </c>
      <c r="F10577" s="5" t="s">
        <v>24928</v>
      </c>
    </row>
    <row r="10578" spans="1:6" x14ac:dyDescent="0.45">
      <c r="A10578" s="5" t="s">
        <v>25118</v>
      </c>
      <c r="B10578" s="5" t="s">
        <v>10478</v>
      </c>
      <c r="C10578" s="5" t="s">
        <v>19398</v>
      </c>
      <c r="E10578" s="5" t="s">
        <v>19399</v>
      </c>
      <c r="F10578" s="5" t="s">
        <v>24928</v>
      </c>
    </row>
    <row r="10579" spans="1:6" x14ac:dyDescent="0.45">
      <c r="A10579" s="5" t="s">
        <v>25117</v>
      </c>
      <c r="B10579" s="5" t="s">
        <v>10478</v>
      </c>
      <c r="C10579" s="5" t="s">
        <v>19400</v>
      </c>
      <c r="E10579" s="5" t="s">
        <v>18084</v>
      </c>
      <c r="F10579" s="5" t="s">
        <v>24928</v>
      </c>
    </row>
    <row r="10580" spans="1:6" x14ac:dyDescent="0.45">
      <c r="A10580" s="5" t="s">
        <v>25116</v>
      </c>
      <c r="B10580" s="5" t="s">
        <v>10478</v>
      </c>
      <c r="C10580" s="5" t="s">
        <v>19401</v>
      </c>
      <c r="E10580" s="5" t="s">
        <v>19402</v>
      </c>
      <c r="F10580" s="5" t="s">
        <v>24928</v>
      </c>
    </row>
    <row r="10581" spans="1:6" x14ac:dyDescent="0.45">
      <c r="A10581" s="5" t="s">
        <v>25115</v>
      </c>
      <c r="B10581" s="5" t="s">
        <v>10478</v>
      </c>
      <c r="C10581" s="5" t="s">
        <v>19403</v>
      </c>
      <c r="E10581" s="5" t="s">
        <v>19404</v>
      </c>
      <c r="F10581" s="5" t="s">
        <v>24928</v>
      </c>
    </row>
    <row r="10582" spans="1:6" x14ac:dyDescent="0.45">
      <c r="A10582" s="5" t="s">
        <v>25114</v>
      </c>
      <c r="B10582" s="5" t="s">
        <v>10478</v>
      </c>
      <c r="C10582" s="5" t="s">
        <v>19405</v>
      </c>
      <c r="E10582" s="5" t="s">
        <v>18084</v>
      </c>
      <c r="F10582" s="5" t="s">
        <v>24928</v>
      </c>
    </row>
    <row r="10583" spans="1:6" x14ac:dyDescent="0.45">
      <c r="A10583" s="5" t="s">
        <v>25113</v>
      </c>
      <c r="B10583" s="5" t="s">
        <v>10478</v>
      </c>
      <c r="C10583" s="5" t="s">
        <v>19406</v>
      </c>
      <c r="E10583" s="5" t="s">
        <v>19407</v>
      </c>
      <c r="F10583" s="5" t="s">
        <v>24928</v>
      </c>
    </row>
    <row r="10584" spans="1:6" x14ac:dyDescent="0.45">
      <c r="A10584" s="5" t="s">
        <v>25112</v>
      </c>
      <c r="B10584" s="5" t="s">
        <v>10478</v>
      </c>
      <c r="C10584" s="5" t="s">
        <v>19408</v>
      </c>
      <c r="E10584" s="5" t="s">
        <v>19409</v>
      </c>
      <c r="F10584" s="5" t="s">
        <v>24928</v>
      </c>
    </row>
    <row r="10585" spans="1:6" x14ac:dyDescent="0.45">
      <c r="A10585" s="5" t="s">
        <v>25111</v>
      </c>
      <c r="B10585" s="5" t="s">
        <v>10478</v>
      </c>
      <c r="C10585" s="5" t="s">
        <v>19410</v>
      </c>
      <c r="E10585" s="5" t="s">
        <v>18084</v>
      </c>
      <c r="F10585" s="5" t="s">
        <v>24928</v>
      </c>
    </row>
    <row r="10586" spans="1:6" x14ac:dyDescent="0.45">
      <c r="A10586" s="5" t="s">
        <v>25110</v>
      </c>
      <c r="B10586" s="5" t="s">
        <v>10478</v>
      </c>
      <c r="C10586" s="5" t="s">
        <v>19411</v>
      </c>
      <c r="E10586" s="5" t="s">
        <v>19412</v>
      </c>
      <c r="F10586" s="5" t="s">
        <v>24928</v>
      </c>
    </row>
    <row r="10587" spans="1:6" x14ac:dyDescent="0.45">
      <c r="A10587" s="5" t="s">
        <v>25109</v>
      </c>
      <c r="B10587" s="5" t="s">
        <v>10478</v>
      </c>
      <c r="C10587" s="5" t="s">
        <v>19413</v>
      </c>
      <c r="E10587" s="5" t="s">
        <v>19414</v>
      </c>
      <c r="F10587" s="5" t="s">
        <v>24928</v>
      </c>
    </row>
    <row r="10588" spans="1:6" x14ac:dyDescent="0.45">
      <c r="A10588" s="5" t="s">
        <v>25108</v>
      </c>
      <c r="B10588" s="5" t="s">
        <v>10478</v>
      </c>
      <c r="C10588" s="5" t="s">
        <v>19415</v>
      </c>
      <c r="E10588" s="5" t="s">
        <v>18084</v>
      </c>
      <c r="F10588" s="5" t="s">
        <v>24928</v>
      </c>
    </row>
    <row r="10589" spans="1:6" x14ac:dyDescent="0.45">
      <c r="A10589" s="5" t="s">
        <v>25107</v>
      </c>
      <c r="B10589" s="5" t="s">
        <v>10478</v>
      </c>
      <c r="C10589" s="5" t="s">
        <v>19416</v>
      </c>
      <c r="E10589" s="5" t="s">
        <v>19417</v>
      </c>
      <c r="F10589" s="5" t="s">
        <v>24928</v>
      </c>
    </row>
    <row r="10590" spans="1:6" x14ac:dyDescent="0.45">
      <c r="A10590" s="5" t="s">
        <v>25106</v>
      </c>
      <c r="B10590" s="5" t="s">
        <v>10478</v>
      </c>
      <c r="C10590" s="5" t="s">
        <v>19418</v>
      </c>
      <c r="E10590" s="5" t="s">
        <v>19419</v>
      </c>
      <c r="F10590" s="5" t="s">
        <v>24928</v>
      </c>
    </row>
    <row r="10591" spans="1:6" x14ac:dyDescent="0.45">
      <c r="A10591" s="5" t="s">
        <v>25105</v>
      </c>
      <c r="B10591" s="5" t="s">
        <v>10478</v>
      </c>
      <c r="C10591" s="5" t="s">
        <v>19420</v>
      </c>
      <c r="E10591" s="5" t="s">
        <v>18084</v>
      </c>
      <c r="F10591" s="5" t="s">
        <v>24928</v>
      </c>
    </row>
    <row r="10592" spans="1:6" x14ac:dyDescent="0.45">
      <c r="A10592" s="5" t="s">
        <v>25104</v>
      </c>
      <c r="B10592" s="5" t="s">
        <v>10478</v>
      </c>
      <c r="C10592" s="5" t="s">
        <v>19421</v>
      </c>
      <c r="E10592" s="5" t="s">
        <v>19422</v>
      </c>
      <c r="F10592" s="5" t="s">
        <v>24928</v>
      </c>
    </row>
    <row r="10593" spans="1:6" x14ac:dyDescent="0.45">
      <c r="A10593" s="5" t="s">
        <v>25103</v>
      </c>
      <c r="B10593" s="5" t="s">
        <v>10478</v>
      </c>
      <c r="C10593" s="5" t="s">
        <v>19423</v>
      </c>
      <c r="E10593" s="5" t="s">
        <v>19424</v>
      </c>
      <c r="F10593" s="5" t="s">
        <v>24928</v>
      </c>
    </row>
    <row r="10594" spans="1:6" x14ac:dyDescent="0.45">
      <c r="A10594" s="5" t="s">
        <v>25102</v>
      </c>
      <c r="B10594" s="5" t="s">
        <v>10478</v>
      </c>
      <c r="C10594" s="5" t="s">
        <v>19425</v>
      </c>
      <c r="E10594" s="5" t="s">
        <v>18084</v>
      </c>
      <c r="F10594" s="5" t="s">
        <v>24928</v>
      </c>
    </row>
    <row r="10595" spans="1:6" x14ac:dyDescent="0.45">
      <c r="A10595" s="5" t="s">
        <v>25101</v>
      </c>
      <c r="B10595" s="5" t="s">
        <v>10478</v>
      </c>
      <c r="C10595" s="5" t="s">
        <v>19426</v>
      </c>
      <c r="E10595" s="5" t="s">
        <v>19427</v>
      </c>
      <c r="F10595" s="5" t="s">
        <v>24928</v>
      </c>
    </row>
    <row r="10596" spans="1:6" x14ac:dyDescent="0.45">
      <c r="A10596" s="5" t="s">
        <v>25100</v>
      </c>
      <c r="B10596" s="5" t="s">
        <v>10478</v>
      </c>
      <c r="C10596" s="5" t="s">
        <v>19428</v>
      </c>
      <c r="E10596" s="5" t="s">
        <v>19429</v>
      </c>
      <c r="F10596" s="5" t="s">
        <v>24928</v>
      </c>
    </row>
    <row r="10597" spans="1:6" x14ac:dyDescent="0.45">
      <c r="A10597" s="5" t="s">
        <v>25099</v>
      </c>
      <c r="B10597" s="5" t="s">
        <v>10478</v>
      </c>
      <c r="C10597" s="5" t="s">
        <v>19430</v>
      </c>
      <c r="E10597" s="5" t="s">
        <v>18084</v>
      </c>
      <c r="F10597" s="5" t="s">
        <v>24928</v>
      </c>
    </row>
    <row r="10598" spans="1:6" x14ac:dyDescent="0.45">
      <c r="A10598" s="5" t="s">
        <v>25098</v>
      </c>
      <c r="B10598" s="5" t="s">
        <v>10478</v>
      </c>
      <c r="C10598" s="5" t="s">
        <v>19431</v>
      </c>
      <c r="E10598" s="5" t="s">
        <v>19432</v>
      </c>
      <c r="F10598" s="5" t="s">
        <v>24928</v>
      </c>
    </row>
    <row r="10599" spans="1:6" x14ac:dyDescent="0.45">
      <c r="A10599" s="5" t="s">
        <v>25097</v>
      </c>
      <c r="B10599" s="5" t="s">
        <v>10478</v>
      </c>
      <c r="C10599" s="5" t="s">
        <v>19433</v>
      </c>
      <c r="E10599" s="5" t="s">
        <v>19434</v>
      </c>
      <c r="F10599" s="5" t="s">
        <v>24928</v>
      </c>
    </row>
    <row r="10600" spans="1:6" x14ac:dyDescent="0.45">
      <c r="A10600" s="5" t="s">
        <v>25096</v>
      </c>
      <c r="B10600" s="5" t="s">
        <v>10478</v>
      </c>
      <c r="C10600" s="5" t="s">
        <v>19435</v>
      </c>
      <c r="E10600" s="5" t="s">
        <v>18084</v>
      </c>
      <c r="F10600" s="5" t="s">
        <v>24928</v>
      </c>
    </row>
    <row r="10601" spans="1:6" x14ac:dyDescent="0.45">
      <c r="A10601" s="5" t="s">
        <v>25095</v>
      </c>
      <c r="B10601" s="5" t="s">
        <v>10478</v>
      </c>
      <c r="C10601" s="5" t="s">
        <v>19436</v>
      </c>
      <c r="E10601" s="5" t="s">
        <v>19437</v>
      </c>
      <c r="F10601" s="5" t="s">
        <v>24928</v>
      </c>
    </row>
    <row r="10602" spans="1:6" x14ac:dyDescent="0.45">
      <c r="A10602" s="5" t="s">
        <v>25094</v>
      </c>
      <c r="B10602" s="5" t="s">
        <v>10478</v>
      </c>
      <c r="C10602" s="5" t="s">
        <v>19438</v>
      </c>
      <c r="E10602" s="5" t="s">
        <v>19439</v>
      </c>
      <c r="F10602" s="5" t="s">
        <v>24928</v>
      </c>
    </row>
    <row r="10603" spans="1:6" x14ac:dyDescent="0.45">
      <c r="A10603" s="5" t="s">
        <v>25093</v>
      </c>
      <c r="B10603" s="5" t="s">
        <v>10478</v>
      </c>
      <c r="C10603" s="5" t="s">
        <v>19440</v>
      </c>
      <c r="E10603" s="5" t="s">
        <v>18084</v>
      </c>
      <c r="F10603" s="5" t="s">
        <v>24928</v>
      </c>
    </row>
    <row r="10604" spans="1:6" x14ac:dyDescent="0.45">
      <c r="A10604" s="5" t="s">
        <v>25092</v>
      </c>
      <c r="B10604" s="5" t="s">
        <v>10478</v>
      </c>
      <c r="C10604" s="5" t="s">
        <v>19441</v>
      </c>
      <c r="E10604" s="5" t="s">
        <v>19442</v>
      </c>
      <c r="F10604" s="5" t="s">
        <v>24928</v>
      </c>
    </row>
    <row r="10605" spans="1:6" x14ac:dyDescent="0.45">
      <c r="A10605" s="5" t="s">
        <v>25091</v>
      </c>
      <c r="B10605" s="5" t="s">
        <v>10478</v>
      </c>
      <c r="C10605" s="5" t="s">
        <v>19443</v>
      </c>
      <c r="E10605" s="5" t="s">
        <v>19444</v>
      </c>
      <c r="F10605" s="5" t="s">
        <v>24928</v>
      </c>
    </row>
    <row r="10606" spans="1:6" x14ac:dyDescent="0.45">
      <c r="A10606" s="5" t="s">
        <v>25090</v>
      </c>
      <c r="B10606" s="5" t="s">
        <v>10478</v>
      </c>
      <c r="C10606" s="5" t="s">
        <v>19445</v>
      </c>
      <c r="E10606" s="5" t="s">
        <v>18084</v>
      </c>
      <c r="F10606" s="5" t="s">
        <v>24928</v>
      </c>
    </row>
    <row r="10607" spans="1:6" x14ac:dyDescent="0.45">
      <c r="A10607" s="5" t="s">
        <v>25089</v>
      </c>
      <c r="B10607" s="5" t="s">
        <v>10478</v>
      </c>
      <c r="C10607" s="5" t="s">
        <v>19446</v>
      </c>
      <c r="E10607" s="5" t="s">
        <v>19447</v>
      </c>
      <c r="F10607" s="5" t="s">
        <v>24928</v>
      </c>
    </row>
    <row r="10608" spans="1:6" x14ac:dyDescent="0.45">
      <c r="A10608" s="5" t="s">
        <v>25088</v>
      </c>
      <c r="B10608" s="5" t="s">
        <v>10478</v>
      </c>
      <c r="C10608" s="5" t="s">
        <v>19448</v>
      </c>
      <c r="E10608" s="5" t="s">
        <v>19449</v>
      </c>
      <c r="F10608" s="5" t="s">
        <v>24928</v>
      </c>
    </row>
    <row r="10609" spans="1:6" x14ac:dyDescent="0.45">
      <c r="A10609" s="5" t="s">
        <v>25087</v>
      </c>
      <c r="B10609" s="5" t="s">
        <v>10478</v>
      </c>
      <c r="C10609" s="5" t="s">
        <v>19450</v>
      </c>
      <c r="E10609" s="5" t="s">
        <v>18084</v>
      </c>
      <c r="F10609" s="5" t="s">
        <v>24928</v>
      </c>
    </row>
    <row r="10610" spans="1:6" x14ac:dyDescent="0.45">
      <c r="A10610" s="5" t="s">
        <v>25086</v>
      </c>
      <c r="B10610" s="5" t="s">
        <v>10478</v>
      </c>
      <c r="C10610" s="5" t="s">
        <v>19451</v>
      </c>
      <c r="E10610" s="5" t="s">
        <v>19452</v>
      </c>
      <c r="F10610" s="5" t="s">
        <v>24928</v>
      </c>
    </row>
    <row r="10611" spans="1:6" x14ac:dyDescent="0.45">
      <c r="A10611" s="5" t="s">
        <v>25085</v>
      </c>
      <c r="B10611" s="5" t="s">
        <v>10478</v>
      </c>
      <c r="C10611" s="5" t="s">
        <v>19453</v>
      </c>
      <c r="E10611" s="5" t="s">
        <v>19454</v>
      </c>
      <c r="F10611" s="5" t="s">
        <v>24928</v>
      </c>
    </row>
    <row r="10612" spans="1:6" x14ac:dyDescent="0.45">
      <c r="A10612" s="5" t="s">
        <v>25084</v>
      </c>
      <c r="B10612" s="5" t="s">
        <v>10478</v>
      </c>
      <c r="C10612" s="5" t="s">
        <v>19455</v>
      </c>
      <c r="E10612" s="5" t="s">
        <v>18084</v>
      </c>
      <c r="F10612" s="5" t="s">
        <v>24928</v>
      </c>
    </row>
    <row r="10613" spans="1:6" x14ac:dyDescent="0.45">
      <c r="A10613" s="5" t="s">
        <v>25083</v>
      </c>
      <c r="B10613" s="5" t="s">
        <v>10478</v>
      </c>
      <c r="C10613" s="5" t="s">
        <v>19456</v>
      </c>
      <c r="E10613" s="5" t="s">
        <v>19457</v>
      </c>
      <c r="F10613" s="5" t="s">
        <v>24928</v>
      </c>
    </row>
    <row r="10614" spans="1:6" x14ac:dyDescent="0.45">
      <c r="A10614" s="5" t="s">
        <v>25082</v>
      </c>
      <c r="B10614" s="5" t="s">
        <v>10478</v>
      </c>
      <c r="C10614" s="5" t="s">
        <v>19458</v>
      </c>
      <c r="E10614" s="5" t="s">
        <v>19459</v>
      </c>
      <c r="F10614" s="5" t="s">
        <v>24928</v>
      </c>
    </row>
    <row r="10615" spans="1:6" x14ac:dyDescent="0.45">
      <c r="A10615" s="5" t="s">
        <v>25081</v>
      </c>
      <c r="B10615" s="5" t="s">
        <v>10478</v>
      </c>
      <c r="C10615" s="5" t="s">
        <v>19460</v>
      </c>
      <c r="E10615" s="5" t="s">
        <v>18084</v>
      </c>
      <c r="F10615" s="5" t="s">
        <v>24928</v>
      </c>
    </row>
    <row r="10616" spans="1:6" x14ac:dyDescent="0.45">
      <c r="A10616" s="5" t="s">
        <v>25080</v>
      </c>
      <c r="B10616" s="5" t="s">
        <v>10478</v>
      </c>
      <c r="C10616" s="5" t="s">
        <v>19461</v>
      </c>
      <c r="E10616" s="5" t="s">
        <v>19462</v>
      </c>
      <c r="F10616" s="5" t="s">
        <v>24928</v>
      </c>
    </row>
    <row r="10617" spans="1:6" x14ac:dyDescent="0.45">
      <c r="A10617" s="5" t="s">
        <v>25079</v>
      </c>
      <c r="B10617" s="5" t="s">
        <v>10478</v>
      </c>
      <c r="C10617" s="5" t="s">
        <v>19463</v>
      </c>
      <c r="E10617" s="5" t="s">
        <v>19464</v>
      </c>
      <c r="F10617" s="5" t="s">
        <v>24928</v>
      </c>
    </row>
    <row r="10618" spans="1:6" x14ac:dyDescent="0.45">
      <c r="A10618" s="5" t="s">
        <v>25078</v>
      </c>
      <c r="B10618" s="5" t="s">
        <v>10478</v>
      </c>
      <c r="C10618" s="5" t="s">
        <v>19465</v>
      </c>
      <c r="E10618" s="5" t="s">
        <v>18084</v>
      </c>
      <c r="F10618" s="5" t="s">
        <v>24928</v>
      </c>
    </row>
    <row r="10619" spans="1:6" x14ac:dyDescent="0.45">
      <c r="A10619" s="5" t="s">
        <v>19466</v>
      </c>
      <c r="B10619" s="5" t="s">
        <v>10478</v>
      </c>
      <c r="C10619" s="5" t="s">
        <v>19467</v>
      </c>
      <c r="E10619" s="5" t="s">
        <v>19468</v>
      </c>
      <c r="F10619" s="5" t="s">
        <v>20584</v>
      </c>
    </row>
    <row r="10620" spans="1:6" x14ac:dyDescent="0.45">
      <c r="A10620" s="5" t="s">
        <v>19469</v>
      </c>
      <c r="B10620" s="5" t="s">
        <v>10478</v>
      </c>
      <c r="C10620" s="5" t="s">
        <v>19470</v>
      </c>
      <c r="E10620" s="5" t="s">
        <v>19471</v>
      </c>
      <c r="F10620" s="5" t="s">
        <v>20585</v>
      </c>
    </row>
    <row r="10621" spans="1:6" x14ac:dyDescent="0.45">
      <c r="A10621" s="5" t="s">
        <v>25077</v>
      </c>
      <c r="B10621" s="5" t="s">
        <v>10478</v>
      </c>
      <c r="C10621" s="5" t="s">
        <v>19472</v>
      </c>
      <c r="E10621" s="5" t="s">
        <v>18084</v>
      </c>
      <c r="F10621" s="5" t="s">
        <v>24928</v>
      </c>
    </row>
    <row r="10622" spans="1:6" x14ac:dyDescent="0.45">
      <c r="A10622" s="5" t="s">
        <v>19473</v>
      </c>
      <c r="B10622" s="5" t="s">
        <v>10478</v>
      </c>
      <c r="C10622" s="5" t="s">
        <v>19474</v>
      </c>
      <c r="E10622" s="5" t="s">
        <v>19475</v>
      </c>
      <c r="F10622" s="5" t="s">
        <v>20586</v>
      </c>
    </row>
    <row r="10623" spans="1:6" x14ac:dyDescent="0.45">
      <c r="A10623" s="5" t="s">
        <v>19476</v>
      </c>
      <c r="B10623" s="5" t="s">
        <v>10478</v>
      </c>
      <c r="C10623" s="5" t="s">
        <v>19477</v>
      </c>
      <c r="E10623" s="5" t="s">
        <v>19478</v>
      </c>
      <c r="F10623" s="5" t="s">
        <v>20587</v>
      </c>
    </row>
    <row r="10624" spans="1:6" x14ac:dyDescent="0.45">
      <c r="A10624" s="5" t="s">
        <v>25076</v>
      </c>
      <c r="B10624" s="5" t="s">
        <v>10478</v>
      </c>
      <c r="C10624" s="5" t="s">
        <v>19479</v>
      </c>
      <c r="E10624" s="5" t="s">
        <v>18084</v>
      </c>
      <c r="F10624" s="5" t="s">
        <v>24928</v>
      </c>
    </row>
    <row r="10625" spans="1:6" x14ac:dyDescent="0.45">
      <c r="A10625" s="5" t="s">
        <v>19480</v>
      </c>
      <c r="B10625" s="5" t="s">
        <v>10478</v>
      </c>
      <c r="C10625" s="5" t="s">
        <v>19481</v>
      </c>
      <c r="E10625" s="5" t="s">
        <v>19482</v>
      </c>
      <c r="F10625" s="5" t="s">
        <v>20588</v>
      </c>
    </row>
    <row r="10626" spans="1:6" x14ac:dyDescent="0.45">
      <c r="A10626" s="5" t="s">
        <v>19483</v>
      </c>
      <c r="B10626" s="5" t="s">
        <v>10478</v>
      </c>
      <c r="C10626" s="5" t="s">
        <v>19484</v>
      </c>
      <c r="E10626" s="5" t="s">
        <v>19485</v>
      </c>
      <c r="F10626" s="5" t="s">
        <v>20589</v>
      </c>
    </row>
    <row r="10627" spans="1:6" x14ac:dyDescent="0.45">
      <c r="A10627" s="5" t="s">
        <v>25075</v>
      </c>
      <c r="B10627" s="5" t="s">
        <v>10478</v>
      </c>
      <c r="C10627" s="5" t="s">
        <v>19486</v>
      </c>
      <c r="E10627" s="5" t="s">
        <v>18084</v>
      </c>
      <c r="F10627" s="5" t="s">
        <v>24928</v>
      </c>
    </row>
    <row r="10628" spans="1:6" x14ac:dyDescent="0.45">
      <c r="A10628" s="5" t="s">
        <v>25074</v>
      </c>
      <c r="B10628" s="5" t="s">
        <v>10478</v>
      </c>
      <c r="C10628" s="5" t="s">
        <v>19487</v>
      </c>
      <c r="E10628" s="5" t="s">
        <v>19488</v>
      </c>
      <c r="F10628" s="5" t="s">
        <v>24928</v>
      </c>
    </row>
    <row r="10629" spans="1:6" x14ac:dyDescent="0.45">
      <c r="A10629" s="5" t="s">
        <v>25073</v>
      </c>
      <c r="B10629" s="5" t="s">
        <v>10478</v>
      </c>
      <c r="C10629" s="5" t="s">
        <v>19489</v>
      </c>
      <c r="E10629" s="5" t="s">
        <v>19490</v>
      </c>
      <c r="F10629" s="5" t="s">
        <v>24928</v>
      </c>
    </row>
    <row r="10630" spans="1:6" x14ac:dyDescent="0.45">
      <c r="A10630" s="5" t="s">
        <v>25072</v>
      </c>
      <c r="B10630" s="5" t="s">
        <v>10478</v>
      </c>
      <c r="C10630" s="5" t="s">
        <v>19491</v>
      </c>
      <c r="E10630" s="5" t="s">
        <v>18084</v>
      </c>
      <c r="F10630" s="5" t="s">
        <v>24928</v>
      </c>
    </row>
    <row r="10631" spans="1:6" x14ac:dyDescent="0.45">
      <c r="A10631" s="5" t="s">
        <v>25071</v>
      </c>
      <c r="B10631" s="5" t="s">
        <v>10478</v>
      </c>
      <c r="C10631" s="5" t="s">
        <v>19492</v>
      </c>
      <c r="E10631" s="5" t="s">
        <v>19493</v>
      </c>
      <c r="F10631" s="5" t="s">
        <v>24928</v>
      </c>
    </row>
    <row r="10632" spans="1:6" x14ac:dyDescent="0.45">
      <c r="A10632" s="5" t="s">
        <v>25070</v>
      </c>
      <c r="B10632" s="5" t="s">
        <v>10478</v>
      </c>
      <c r="C10632" s="5" t="s">
        <v>19494</v>
      </c>
      <c r="E10632" s="5" t="s">
        <v>19495</v>
      </c>
      <c r="F10632" s="5" t="s">
        <v>24928</v>
      </c>
    </row>
    <row r="10633" spans="1:6" x14ac:dyDescent="0.45">
      <c r="A10633" s="5" t="s">
        <v>25069</v>
      </c>
      <c r="B10633" s="5" t="s">
        <v>10478</v>
      </c>
      <c r="C10633" s="5" t="s">
        <v>19496</v>
      </c>
      <c r="E10633" s="5" t="s">
        <v>18084</v>
      </c>
      <c r="F10633" s="5" t="s">
        <v>24928</v>
      </c>
    </row>
    <row r="10634" spans="1:6" x14ac:dyDescent="0.45">
      <c r="A10634" s="5" t="s">
        <v>25068</v>
      </c>
      <c r="B10634" s="5" t="s">
        <v>10478</v>
      </c>
      <c r="C10634" s="5" t="s">
        <v>19497</v>
      </c>
      <c r="E10634" s="5" t="s">
        <v>19498</v>
      </c>
      <c r="F10634" s="5" t="s">
        <v>24928</v>
      </c>
    </row>
    <row r="10635" spans="1:6" x14ac:dyDescent="0.45">
      <c r="A10635" s="5" t="s">
        <v>25067</v>
      </c>
      <c r="B10635" s="5" t="s">
        <v>10478</v>
      </c>
      <c r="C10635" s="5" t="s">
        <v>19499</v>
      </c>
      <c r="E10635" s="5" t="s">
        <v>19500</v>
      </c>
      <c r="F10635" s="5" t="s">
        <v>24928</v>
      </c>
    </row>
    <row r="10636" spans="1:6" x14ac:dyDescent="0.45">
      <c r="A10636" s="5" t="s">
        <v>25066</v>
      </c>
      <c r="B10636" s="5" t="s">
        <v>10478</v>
      </c>
      <c r="C10636" s="5" t="s">
        <v>19501</v>
      </c>
      <c r="E10636" s="5" t="s">
        <v>18084</v>
      </c>
      <c r="F10636" s="5" t="s">
        <v>24928</v>
      </c>
    </row>
    <row r="10637" spans="1:6" x14ac:dyDescent="0.45">
      <c r="A10637" s="5" t="s">
        <v>25065</v>
      </c>
      <c r="B10637" s="5" t="s">
        <v>10478</v>
      </c>
      <c r="C10637" s="5" t="s">
        <v>19502</v>
      </c>
      <c r="E10637" s="5" t="s">
        <v>19503</v>
      </c>
      <c r="F10637" s="5" t="s">
        <v>24928</v>
      </c>
    </row>
    <row r="10638" spans="1:6" x14ac:dyDescent="0.45">
      <c r="A10638" s="5" t="s">
        <v>25064</v>
      </c>
      <c r="B10638" s="5" t="s">
        <v>10478</v>
      </c>
      <c r="C10638" s="5" t="s">
        <v>19504</v>
      </c>
      <c r="E10638" s="5" t="s">
        <v>19505</v>
      </c>
      <c r="F10638" s="5" t="s">
        <v>24928</v>
      </c>
    </row>
    <row r="10639" spans="1:6" x14ac:dyDescent="0.45">
      <c r="A10639" s="5" t="s">
        <v>25063</v>
      </c>
      <c r="B10639" s="5" t="s">
        <v>10478</v>
      </c>
      <c r="C10639" s="5" t="s">
        <v>19506</v>
      </c>
      <c r="E10639" s="5" t="s">
        <v>18084</v>
      </c>
      <c r="F10639" s="5" t="s">
        <v>24928</v>
      </c>
    </row>
    <row r="10640" spans="1:6" x14ac:dyDescent="0.45">
      <c r="A10640" s="5" t="s">
        <v>25062</v>
      </c>
      <c r="B10640" s="5" t="s">
        <v>10478</v>
      </c>
      <c r="C10640" s="5" t="s">
        <v>19507</v>
      </c>
      <c r="E10640" s="5" t="s">
        <v>19508</v>
      </c>
      <c r="F10640" s="5" t="s">
        <v>24928</v>
      </c>
    </row>
    <row r="10641" spans="1:6" x14ac:dyDescent="0.45">
      <c r="A10641" s="5" t="s">
        <v>25061</v>
      </c>
      <c r="B10641" s="5" t="s">
        <v>10478</v>
      </c>
      <c r="C10641" s="5" t="s">
        <v>19509</v>
      </c>
      <c r="E10641" s="5" t="s">
        <v>19510</v>
      </c>
      <c r="F10641" s="5" t="s">
        <v>24928</v>
      </c>
    </row>
    <row r="10642" spans="1:6" x14ac:dyDescent="0.45">
      <c r="A10642" s="5" t="s">
        <v>25060</v>
      </c>
      <c r="B10642" s="5" t="s">
        <v>10478</v>
      </c>
      <c r="C10642" s="5" t="s">
        <v>19511</v>
      </c>
      <c r="E10642" s="5" t="s">
        <v>18084</v>
      </c>
      <c r="F10642" s="5" t="s">
        <v>24928</v>
      </c>
    </row>
    <row r="10643" spans="1:6" x14ac:dyDescent="0.45">
      <c r="A10643" s="5" t="s">
        <v>25059</v>
      </c>
      <c r="B10643" s="5" t="s">
        <v>10478</v>
      </c>
      <c r="C10643" s="5" t="s">
        <v>19512</v>
      </c>
      <c r="E10643" s="5" t="s">
        <v>19513</v>
      </c>
      <c r="F10643" s="5" t="s">
        <v>24928</v>
      </c>
    </row>
    <row r="10644" spans="1:6" x14ac:dyDescent="0.45">
      <c r="A10644" s="5" t="s">
        <v>25058</v>
      </c>
      <c r="B10644" s="5" t="s">
        <v>10478</v>
      </c>
      <c r="C10644" s="5" t="s">
        <v>19514</v>
      </c>
      <c r="E10644" s="5" t="s">
        <v>19515</v>
      </c>
      <c r="F10644" s="5" t="s">
        <v>24928</v>
      </c>
    </row>
    <row r="10645" spans="1:6" x14ac:dyDescent="0.45">
      <c r="A10645" s="5" t="s">
        <v>25057</v>
      </c>
      <c r="B10645" s="5" t="s">
        <v>10478</v>
      </c>
      <c r="C10645" s="5" t="s">
        <v>19516</v>
      </c>
      <c r="E10645" s="5" t="s">
        <v>18084</v>
      </c>
      <c r="F10645" s="5" t="s">
        <v>24928</v>
      </c>
    </row>
    <row r="10646" spans="1:6" x14ac:dyDescent="0.45">
      <c r="A10646" s="5" t="s">
        <v>25056</v>
      </c>
      <c r="B10646" s="5" t="s">
        <v>10478</v>
      </c>
      <c r="C10646" s="5" t="s">
        <v>19517</v>
      </c>
      <c r="E10646" s="5" t="s">
        <v>19518</v>
      </c>
      <c r="F10646" s="5" t="s">
        <v>24928</v>
      </c>
    </row>
    <row r="10647" spans="1:6" x14ac:dyDescent="0.45">
      <c r="A10647" s="5" t="s">
        <v>25055</v>
      </c>
      <c r="B10647" s="5" t="s">
        <v>10478</v>
      </c>
      <c r="C10647" s="5" t="s">
        <v>19519</v>
      </c>
      <c r="E10647" s="5" t="s">
        <v>19520</v>
      </c>
      <c r="F10647" s="5" t="s">
        <v>24928</v>
      </c>
    </row>
    <row r="10648" spans="1:6" x14ac:dyDescent="0.45">
      <c r="A10648" s="5" t="s">
        <v>25054</v>
      </c>
      <c r="B10648" s="5" t="s">
        <v>10478</v>
      </c>
      <c r="C10648" s="5" t="s">
        <v>19521</v>
      </c>
      <c r="E10648" s="5" t="s">
        <v>18084</v>
      </c>
      <c r="F10648" s="5" t="s">
        <v>24928</v>
      </c>
    </row>
    <row r="10649" spans="1:6" x14ac:dyDescent="0.45">
      <c r="A10649" s="5" t="s">
        <v>25053</v>
      </c>
      <c r="B10649" s="5" t="s">
        <v>10478</v>
      </c>
      <c r="C10649" s="5" t="s">
        <v>19522</v>
      </c>
      <c r="E10649" s="5" t="s">
        <v>19523</v>
      </c>
      <c r="F10649" s="5" t="s">
        <v>24928</v>
      </c>
    </row>
    <row r="10650" spans="1:6" x14ac:dyDescent="0.45">
      <c r="A10650" s="5" t="s">
        <v>25052</v>
      </c>
      <c r="B10650" s="5" t="s">
        <v>10478</v>
      </c>
      <c r="C10650" s="5" t="s">
        <v>19524</v>
      </c>
      <c r="E10650" s="5" t="s">
        <v>19525</v>
      </c>
      <c r="F10650" s="5" t="s">
        <v>24928</v>
      </c>
    </row>
    <row r="10651" spans="1:6" x14ac:dyDescent="0.45">
      <c r="A10651" s="5" t="s">
        <v>25051</v>
      </c>
      <c r="B10651" s="5" t="s">
        <v>10478</v>
      </c>
      <c r="C10651" s="5" t="s">
        <v>19526</v>
      </c>
      <c r="E10651" s="5" t="s">
        <v>18084</v>
      </c>
      <c r="F10651" s="5" t="s">
        <v>24928</v>
      </c>
    </row>
    <row r="10652" spans="1:6" x14ac:dyDescent="0.45">
      <c r="A10652" s="5" t="s">
        <v>19527</v>
      </c>
      <c r="B10652" s="5" t="s">
        <v>10478</v>
      </c>
      <c r="C10652" s="5" t="s">
        <v>19528</v>
      </c>
      <c r="E10652" s="5" t="s">
        <v>19529</v>
      </c>
      <c r="F10652" s="5" t="s">
        <v>20573</v>
      </c>
    </row>
    <row r="10653" spans="1:6" x14ac:dyDescent="0.45">
      <c r="A10653" s="5" t="s">
        <v>19530</v>
      </c>
      <c r="B10653" s="5" t="s">
        <v>10478</v>
      </c>
      <c r="C10653" s="5" t="s">
        <v>19531</v>
      </c>
      <c r="E10653" s="5" t="s">
        <v>19532</v>
      </c>
      <c r="F10653" s="5" t="s">
        <v>20574</v>
      </c>
    </row>
    <row r="10654" spans="1:6" x14ac:dyDescent="0.45">
      <c r="A10654" s="5" t="s">
        <v>25050</v>
      </c>
      <c r="B10654" s="5" t="s">
        <v>10478</v>
      </c>
      <c r="C10654" s="5" t="s">
        <v>19533</v>
      </c>
      <c r="E10654" s="5" t="s">
        <v>18084</v>
      </c>
      <c r="F10654" s="5" t="s">
        <v>24928</v>
      </c>
    </row>
    <row r="10655" spans="1:6" x14ac:dyDescent="0.45">
      <c r="A10655" s="5" t="s">
        <v>19534</v>
      </c>
      <c r="B10655" s="5" t="s">
        <v>10478</v>
      </c>
      <c r="C10655" s="5" t="s">
        <v>19535</v>
      </c>
      <c r="E10655" s="5" t="s">
        <v>19536</v>
      </c>
      <c r="F10655" s="5" t="s">
        <v>20575</v>
      </c>
    </row>
    <row r="10656" spans="1:6" x14ac:dyDescent="0.45">
      <c r="A10656" s="5" t="s">
        <v>19537</v>
      </c>
      <c r="B10656" s="5" t="s">
        <v>10478</v>
      </c>
      <c r="C10656" s="5" t="s">
        <v>19538</v>
      </c>
      <c r="E10656" s="5" t="s">
        <v>19539</v>
      </c>
      <c r="F10656" s="5" t="s">
        <v>20576</v>
      </c>
    </row>
    <row r="10657" spans="1:6" x14ac:dyDescent="0.45">
      <c r="A10657" s="5" t="s">
        <v>25049</v>
      </c>
      <c r="B10657" s="5" t="s">
        <v>10478</v>
      </c>
      <c r="C10657" s="5" t="s">
        <v>19540</v>
      </c>
      <c r="E10657" s="5" t="s">
        <v>18084</v>
      </c>
      <c r="F10657" s="5" t="s">
        <v>24928</v>
      </c>
    </row>
    <row r="10658" spans="1:6" x14ac:dyDescent="0.45">
      <c r="A10658" s="5" t="s">
        <v>25048</v>
      </c>
      <c r="B10658" s="5" t="s">
        <v>10478</v>
      </c>
      <c r="C10658" s="5" t="s">
        <v>19541</v>
      </c>
      <c r="E10658" s="5" t="s">
        <v>15269</v>
      </c>
      <c r="F10658" s="5" t="s">
        <v>24928</v>
      </c>
    </row>
    <row r="10659" spans="1:6" x14ac:dyDescent="0.45">
      <c r="A10659" s="5" t="s">
        <v>25047</v>
      </c>
      <c r="B10659" s="5" t="s">
        <v>10478</v>
      </c>
      <c r="C10659" s="5" t="s">
        <v>19542</v>
      </c>
      <c r="E10659" s="5" t="s">
        <v>19543</v>
      </c>
      <c r="F10659" s="5" t="s">
        <v>24928</v>
      </c>
    </row>
    <row r="10660" spans="1:6" x14ac:dyDescent="0.45">
      <c r="A10660" s="5" t="s">
        <v>25046</v>
      </c>
      <c r="B10660" s="5" t="s">
        <v>10478</v>
      </c>
      <c r="C10660" s="5" t="s">
        <v>19544</v>
      </c>
      <c r="E10660" s="5" t="s">
        <v>19545</v>
      </c>
      <c r="F10660" s="5" t="s">
        <v>24928</v>
      </c>
    </row>
    <row r="10661" spans="1:6" x14ac:dyDescent="0.45">
      <c r="A10661" s="5" t="s">
        <v>25045</v>
      </c>
      <c r="B10661" s="5" t="s">
        <v>10478</v>
      </c>
      <c r="C10661" s="5" t="s">
        <v>19546</v>
      </c>
      <c r="E10661" s="5" t="s">
        <v>19547</v>
      </c>
      <c r="F10661" s="5" t="s">
        <v>24928</v>
      </c>
    </row>
    <row r="10662" spans="1:6" x14ac:dyDescent="0.45">
      <c r="A10662" s="5" t="s">
        <v>25044</v>
      </c>
      <c r="B10662" s="5" t="s">
        <v>10478</v>
      </c>
      <c r="C10662" s="5" t="s">
        <v>19548</v>
      </c>
      <c r="E10662" s="5" t="s">
        <v>8795</v>
      </c>
      <c r="F10662" s="5" t="s">
        <v>24928</v>
      </c>
    </row>
    <row r="10663" spans="1:6" x14ac:dyDescent="0.45">
      <c r="A10663" s="5" t="s">
        <v>25043</v>
      </c>
      <c r="B10663" s="5" t="s">
        <v>10478</v>
      </c>
      <c r="C10663" s="5" t="s">
        <v>19549</v>
      </c>
      <c r="E10663" s="5" t="s">
        <v>19550</v>
      </c>
      <c r="F10663" s="5" t="s">
        <v>24928</v>
      </c>
    </row>
    <row r="10664" spans="1:6" x14ac:dyDescent="0.45">
      <c r="A10664" s="5" t="s">
        <v>25042</v>
      </c>
      <c r="B10664" s="5" t="s">
        <v>10478</v>
      </c>
      <c r="C10664" s="5" t="s">
        <v>19551</v>
      </c>
      <c r="E10664" s="5" t="s">
        <v>8795</v>
      </c>
      <c r="F10664" s="5" t="s">
        <v>24928</v>
      </c>
    </row>
    <row r="10665" spans="1:6" x14ac:dyDescent="0.45">
      <c r="A10665" s="5" t="s">
        <v>25041</v>
      </c>
      <c r="B10665" s="5" t="s">
        <v>10478</v>
      </c>
      <c r="C10665" s="5" t="s">
        <v>19552</v>
      </c>
      <c r="E10665" s="5" t="s">
        <v>19550</v>
      </c>
      <c r="F10665" s="5" t="s">
        <v>24928</v>
      </c>
    </row>
    <row r="10666" spans="1:6" x14ac:dyDescent="0.45">
      <c r="A10666" s="5" t="s">
        <v>25040</v>
      </c>
      <c r="B10666" s="5" t="s">
        <v>10478</v>
      </c>
      <c r="C10666" s="5" t="s">
        <v>19553</v>
      </c>
      <c r="E10666" s="5" t="s">
        <v>8795</v>
      </c>
      <c r="F10666" s="5" t="s">
        <v>24928</v>
      </c>
    </row>
    <row r="10667" spans="1:6" x14ac:dyDescent="0.45">
      <c r="A10667" s="5" t="s">
        <v>25039</v>
      </c>
      <c r="B10667" s="5" t="s">
        <v>10478</v>
      </c>
      <c r="C10667" s="5" t="s">
        <v>19554</v>
      </c>
      <c r="E10667" s="5" t="s">
        <v>19550</v>
      </c>
      <c r="F10667" s="5" t="s">
        <v>24928</v>
      </c>
    </row>
    <row r="10668" spans="1:6" x14ac:dyDescent="0.45">
      <c r="A10668" s="5" t="s">
        <v>25038</v>
      </c>
      <c r="B10668" s="5" t="s">
        <v>10478</v>
      </c>
      <c r="C10668" s="5" t="s">
        <v>19555</v>
      </c>
      <c r="E10668" s="5" t="s">
        <v>8795</v>
      </c>
      <c r="F10668" s="5" t="s">
        <v>24928</v>
      </c>
    </row>
    <row r="10669" spans="1:6" x14ac:dyDescent="0.45">
      <c r="A10669" s="5" t="s">
        <v>25037</v>
      </c>
      <c r="B10669" s="5" t="s">
        <v>10478</v>
      </c>
      <c r="C10669" s="5" t="s">
        <v>19556</v>
      </c>
      <c r="E10669" s="5" t="s">
        <v>19550</v>
      </c>
      <c r="F10669" s="5" t="s">
        <v>24928</v>
      </c>
    </row>
    <row r="10670" spans="1:6" x14ac:dyDescent="0.45">
      <c r="A10670" s="5" t="s">
        <v>25036</v>
      </c>
      <c r="B10670" s="5" t="s">
        <v>10478</v>
      </c>
      <c r="C10670" s="5" t="s">
        <v>19557</v>
      </c>
      <c r="E10670" s="5" t="s">
        <v>15385</v>
      </c>
      <c r="F10670" s="5" t="s">
        <v>24928</v>
      </c>
    </row>
    <row r="10671" spans="1:6" x14ac:dyDescent="0.45">
      <c r="A10671" s="5" t="s">
        <v>25035</v>
      </c>
      <c r="B10671" s="5" t="s">
        <v>10478</v>
      </c>
      <c r="C10671" s="5" t="s">
        <v>19558</v>
      </c>
      <c r="E10671" s="5" t="s">
        <v>19559</v>
      </c>
      <c r="F10671" s="5" t="s">
        <v>24928</v>
      </c>
    </row>
    <row r="10672" spans="1:6" x14ac:dyDescent="0.45">
      <c r="A10672" s="5" t="s">
        <v>25034</v>
      </c>
      <c r="B10672" s="5" t="s">
        <v>10478</v>
      </c>
      <c r="C10672" s="5" t="s">
        <v>19560</v>
      </c>
      <c r="E10672" s="5" t="s">
        <v>8753</v>
      </c>
      <c r="F10672" s="5" t="s">
        <v>24928</v>
      </c>
    </row>
    <row r="10673" spans="1:6" x14ac:dyDescent="0.45">
      <c r="A10673" s="5" t="s">
        <v>25033</v>
      </c>
      <c r="B10673" s="5" t="s">
        <v>10478</v>
      </c>
      <c r="C10673" s="5" t="s">
        <v>19561</v>
      </c>
      <c r="E10673" s="5" t="s">
        <v>19562</v>
      </c>
      <c r="F10673" s="5" t="s">
        <v>24928</v>
      </c>
    </row>
    <row r="10674" spans="1:6" x14ac:dyDescent="0.45">
      <c r="A10674" s="5" t="s">
        <v>25032</v>
      </c>
      <c r="B10674" s="5" t="s">
        <v>10478</v>
      </c>
      <c r="C10674" s="5" t="s">
        <v>19563</v>
      </c>
      <c r="E10674" s="5" t="s">
        <v>8753</v>
      </c>
      <c r="F10674" s="5" t="s">
        <v>24928</v>
      </c>
    </row>
    <row r="10675" spans="1:6" x14ac:dyDescent="0.45">
      <c r="A10675" s="5" t="s">
        <v>25031</v>
      </c>
      <c r="B10675" s="5" t="s">
        <v>10478</v>
      </c>
      <c r="C10675" s="5" t="s">
        <v>19564</v>
      </c>
      <c r="E10675" s="5" t="s">
        <v>19562</v>
      </c>
      <c r="F10675" s="5" t="s">
        <v>24928</v>
      </c>
    </row>
    <row r="10676" spans="1:6" x14ac:dyDescent="0.45">
      <c r="A10676" s="5" t="s">
        <v>25030</v>
      </c>
      <c r="B10676" s="5" t="s">
        <v>10478</v>
      </c>
      <c r="C10676" s="5" t="s">
        <v>19565</v>
      </c>
      <c r="E10676" s="5" t="s">
        <v>8753</v>
      </c>
      <c r="F10676" s="5" t="s">
        <v>24928</v>
      </c>
    </row>
    <row r="10677" spans="1:6" x14ac:dyDescent="0.45">
      <c r="A10677" s="5" t="s">
        <v>25029</v>
      </c>
      <c r="B10677" s="5" t="s">
        <v>10478</v>
      </c>
      <c r="C10677" s="5" t="s">
        <v>19566</v>
      </c>
      <c r="E10677" s="5" t="s">
        <v>19562</v>
      </c>
      <c r="F10677" s="5" t="s">
        <v>24928</v>
      </c>
    </row>
    <row r="10678" spans="1:6" x14ac:dyDescent="0.45">
      <c r="A10678" s="5" t="s">
        <v>25028</v>
      </c>
      <c r="B10678" s="5" t="s">
        <v>10478</v>
      </c>
      <c r="C10678" s="5" t="s">
        <v>19567</v>
      </c>
      <c r="E10678" s="5" t="s">
        <v>8753</v>
      </c>
      <c r="F10678" s="5" t="s">
        <v>24928</v>
      </c>
    </row>
    <row r="10679" spans="1:6" x14ac:dyDescent="0.45">
      <c r="A10679" s="5" t="s">
        <v>25027</v>
      </c>
      <c r="B10679" s="5" t="s">
        <v>10478</v>
      </c>
      <c r="C10679" s="5" t="s">
        <v>19568</v>
      </c>
      <c r="E10679" s="5" t="s">
        <v>19562</v>
      </c>
      <c r="F10679" s="5" t="s">
        <v>24928</v>
      </c>
    </row>
    <row r="10680" spans="1:6" x14ac:dyDescent="0.45">
      <c r="A10680" s="5" t="s">
        <v>25026</v>
      </c>
      <c r="B10680" s="5" t="s">
        <v>10478</v>
      </c>
      <c r="C10680" s="5" t="s">
        <v>19569</v>
      </c>
      <c r="E10680" s="5" t="s">
        <v>8767</v>
      </c>
      <c r="F10680" s="5" t="s">
        <v>24928</v>
      </c>
    </row>
    <row r="10681" spans="1:6" x14ac:dyDescent="0.45">
      <c r="A10681" s="5" t="s">
        <v>25025</v>
      </c>
      <c r="B10681" s="5" t="s">
        <v>10478</v>
      </c>
      <c r="C10681" s="5" t="s">
        <v>19570</v>
      </c>
      <c r="E10681" s="5" t="s">
        <v>19571</v>
      </c>
      <c r="F10681" s="5" t="s">
        <v>24928</v>
      </c>
    </row>
    <row r="10682" spans="1:6" x14ac:dyDescent="0.45">
      <c r="A10682" s="5" t="s">
        <v>25024</v>
      </c>
      <c r="B10682" s="5" t="s">
        <v>10478</v>
      </c>
      <c r="C10682" s="5" t="s">
        <v>19572</v>
      </c>
      <c r="E10682" s="5" t="s">
        <v>8767</v>
      </c>
      <c r="F10682" s="5" t="s">
        <v>24928</v>
      </c>
    </row>
    <row r="10683" spans="1:6" x14ac:dyDescent="0.45">
      <c r="A10683" s="5" t="s">
        <v>25023</v>
      </c>
      <c r="B10683" s="5" t="s">
        <v>10478</v>
      </c>
      <c r="C10683" s="5" t="s">
        <v>19573</v>
      </c>
      <c r="E10683" s="5" t="s">
        <v>19571</v>
      </c>
      <c r="F10683" s="5" t="s">
        <v>24928</v>
      </c>
    </row>
    <row r="10684" spans="1:6" x14ac:dyDescent="0.45">
      <c r="A10684" s="5" t="s">
        <v>25022</v>
      </c>
      <c r="B10684" s="5" t="s">
        <v>10478</v>
      </c>
      <c r="C10684" s="5" t="s">
        <v>19574</v>
      </c>
      <c r="E10684" s="5" t="s">
        <v>8767</v>
      </c>
      <c r="F10684" s="5" t="s">
        <v>24928</v>
      </c>
    </row>
    <row r="10685" spans="1:6" x14ac:dyDescent="0.45">
      <c r="A10685" s="5" t="s">
        <v>25021</v>
      </c>
      <c r="B10685" s="5" t="s">
        <v>10478</v>
      </c>
      <c r="C10685" s="5" t="s">
        <v>19575</v>
      </c>
      <c r="E10685" s="5" t="s">
        <v>19571</v>
      </c>
      <c r="F10685" s="5" t="s">
        <v>24928</v>
      </c>
    </row>
    <row r="10686" spans="1:6" x14ac:dyDescent="0.45">
      <c r="A10686" s="5" t="s">
        <v>25020</v>
      </c>
      <c r="B10686" s="5" t="s">
        <v>10478</v>
      </c>
      <c r="C10686" s="5" t="s">
        <v>19576</v>
      </c>
      <c r="E10686" s="5" t="s">
        <v>8767</v>
      </c>
      <c r="F10686" s="5" t="s">
        <v>24928</v>
      </c>
    </row>
    <row r="10687" spans="1:6" x14ac:dyDescent="0.45">
      <c r="A10687" s="5" t="s">
        <v>25019</v>
      </c>
      <c r="B10687" s="5" t="s">
        <v>10478</v>
      </c>
      <c r="C10687" s="5" t="s">
        <v>19577</v>
      </c>
      <c r="E10687" s="5" t="s">
        <v>19571</v>
      </c>
      <c r="F10687" s="5" t="s">
        <v>24928</v>
      </c>
    </row>
    <row r="10688" spans="1:6" x14ac:dyDescent="0.45">
      <c r="A10688" s="5" t="s">
        <v>25018</v>
      </c>
      <c r="B10688" s="5" t="s">
        <v>10478</v>
      </c>
      <c r="C10688" s="5" t="s">
        <v>19578</v>
      </c>
      <c r="E10688" s="5" t="s">
        <v>8781</v>
      </c>
      <c r="F10688" s="5" t="s">
        <v>24928</v>
      </c>
    </row>
    <row r="10689" spans="1:6" x14ac:dyDescent="0.45">
      <c r="A10689" s="5" t="s">
        <v>25017</v>
      </c>
      <c r="B10689" s="5" t="s">
        <v>10478</v>
      </c>
      <c r="C10689" s="5" t="s">
        <v>19579</v>
      </c>
      <c r="E10689" s="5" t="s">
        <v>19580</v>
      </c>
      <c r="F10689" s="5" t="s">
        <v>24928</v>
      </c>
    </row>
    <row r="10690" spans="1:6" x14ac:dyDescent="0.45">
      <c r="A10690" s="5" t="s">
        <v>25016</v>
      </c>
      <c r="B10690" s="5" t="s">
        <v>10478</v>
      </c>
      <c r="C10690" s="5" t="s">
        <v>19581</v>
      </c>
      <c r="E10690" s="5" t="s">
        <v>8781</v>
      </c>
      <c r="F10690" s="5" t="s">
        <v>24928</v>
      </c>
    </row>
    <row r="10691" spans="1:6" x14ac:dyDescent="0.45">
      <c r="A10691" s="5" t="s">
        <v>25015</v>
      </c>
      <c r="B10691" s="5" t="s">
        <v>10478</v>
      </c>
      <c r="C10691" s="5" t="s">
        <v>19582</v>
      </c>
      <c r="E10691" s="5" t="s">
        <v>19580</v>
      </c>
      <c r="F10691" s="5" t="s">
        <v>24928</v>
      </c>
    </row>
    <row r="10692" spans="1:6" x14ac:dyDescent="0.45">
      <c r="A10692" s="5" t="s">
        <v>25014</v>
      </c>
      <c r="B10692" s="5" t="s">
        <v>10478</v>
      </c>
      <c r="C10692" s="5" t="s">
        <v>19583</v>
      </c>
      <c r="E10692" s="5" t="s">
        <v>8781</v>
      </c>
      <c r="F10692" s="5" t="s">
        <v>24928</v>
      </c>
    </row>
    <row r="10693" spans="1:6" x14ac:dyDescent="0.45">
      <c r="A10693" s="5" t="s">
        <v>25013</v>
      </c>
      <c r="B10693" s="5" t="s">
        <v>10478</v>
      </c>
      <c r="C10693" s="5" t="s">
        <v>19584</v>
      </c>
      <c r="E10693" s="5" t="s">
        <v>19580</v>
      </c>
      <c r="F10693" s="5" t="s">
        <v>24928</v>
      </c>
    </row>
    <row r="10694" spans="1:6" x14ac:dyDescent="0.45">
      <c r="A10694" s="5" t="s">
        <v>25012</v>
      </c>
      <c r="B10694" s="5" t="s">
        <v>10478</v>
      </c>
      <c r="C10694" s="5" t="s">
        <v>19585</v>
      </c>
      <c r="E10694" s="5" t="s">
        <v>8781</v>
      </c>
      <c r="F10694" s="5" t="s">
        <v>24928</v>
      </c>
    </row>
    <row r="10695" spans="1:6" x14ac:dyDescent="0.45">
      <c r="A10695" s="5" t="s">
        <v>25011</v>
      </c>
      <c r="B10695" s="5" t="s">
        <v>10478</v>
      </c>
      <c r="C10695" s="5" t="s">
        <v>19586</v>
      </c>
      <c r="E10695" s="5" t="s">
        <v>19580</v>
      </c>
      <c r="F10695" s="5" t="s">
        <v>24928</v>
      </c>
    </row>
    <row r="10696" spans="1:6" x14ac:dyDescent="0.45">
      <c r="A10696" s="5" t="s">
        <v>25010</v>
      </c>
      <c r="B10696" s="5" t="s">
        <v>10478</v>
      </c>
      <c r="C10696" s="5" t="s">
        <v>19587</v>
      </c>
      <c r="E10696" s="5" t="s">
        <v>15241</v>
      </c>
      <c r="F10696" s="5" t="s">
        <v>24928</v>
      </c>
    </row>
    <row r="10697" spans="1:6" x14ac:dyDescent="0.45">
      <c r="A10697" s="5" t="s">
        <v>25009</v>
      </c>
      <c r="B10697" s="5" t="s">
        <v>10478</v>
      </c>
      <c r="C10697" s="5" t="s">
        <v>19588</v>
      </c>
      <c r="E10697" s="5" t="s">
        <v>19589</v>
      </c>
      <c r="F10697" s="5" t="s">
        <v>24928</v>
      </c>
    </row>
    <row r="10698" spans="1:6" x14ac:dyDescent="0.45">
      <c r="A10698" s="5" t="s">
        <v>25008</v>
      </c>
      <c r="B10698" s="5" t="s">
        <v>10478</v>
      </c>
      <c r="C10698" s="5" t="s">
        <v>19590</v>
      </c>
      <c r="E10698" s="5" t="s">
        <v>15241</v>
      </c>
      <c r="F10698" s="5" t="s">
        <v>24928</v>
      </c>
    </row>
    <row r="10699" spans="1:6" x14ac:dyDescent="0.45">
      <c r="A10699" s="5" t="s">
        <v>25007</v>
      </c>
      <c r="B10699" s="5" t="s">
        <v>10478</v>
      </c>
      <c r="C10699" s="5" t="s">
        <v>19591</v>
      </c>
      <c r="E10699" s="5" t="s">
        <v>19589</v>
      </c>
      <c r="F10699" s="5" t="s">
        <v>24928</v>
      </c>
    </row>
    <row r="10700" spans="1:6" x14ac:dyDescent="0.45">
      <c r="A10700" s="5" t="s">
        <v>25006</v>
      </c>
      <c r="B10700" s="5" t="s">
        <v>10478</v>
      </c>
      <c r="C10700" s="5" t="s">
        <v>19592</v>
      </c>
      <c r="E10700" s="5" t="s">
        <v>15241</v>
      </c>
      <c r="F10700" s="5" t="s">
        <v>24928</v>
      </c>
    </row>
    <row r="10701" spans="1:6" x14ac:dyDescent="0.45">
      <c r="A10701" s="5" t="s">
        <v>25005</v>
      </c>
      <c r="B10701" s="5" t="s">
        <v>10478</v>
      </c>
      <c r="C10701" s="5" t="s">
        <v>19593</v>
      </c>
      <c r="E10701" s="5" t="s">
        <v>19589</v>
      </c>
      <c r="F10701" s="5" t="s">
        <v>24928</v>
      </c>
    </row>
    <row r="10702" spans="1:6" x14ac:dyDescent="0.45">
      <c r="A10702" s="5" t="s">
        <v>25004</v>
      </c>
      <c r="B10702" s="5" t="s">
        <v>10478</v>
      </c>
      <c r="C10702" s="5" t="s">
        <v>19594</v>
      </c>
      <c r="E10702" s="5" t="s">
        <v>15241</v>
      </c>
      <c r="F10702" s="5" t="s">
        <v>24928</v>
      </c>
    </row>
    <row r="10703" spans="1:6" x14ac:dyDescent="0.45">
      <c r="A10703" s="5" t="s">
        <v>25003</v>
      </c>
      <c r="B10703" s="5" t="s">
        <v>10478</v>
      </c>
      <c r="C10703" s="5" t="s">
        <v>19595</v>
      </c>
      <c r="E10703" s="5" t="s">
        <v>19589</v>
      </c>
      <c r="F10703" s="5" t="s">
        <v>24928</v>
      </c>
    </row>
    <row r="10704" spans="1:6" x14ac:dyDescent="0.45">
      <c r="A10704" s="5" t="s">
        <v>25002</v>
      </c>
      <c r="B10704" s="5" t="s">
        <v>10478</v>
      </c>
      <c r="C10704" s="5" t="s">
        <v>19596</v>
      </c>
      <c r="E10704" s="5" t="s">
        <v>19597</v>
      </c>
      <c r="F10704" s="5" t="s">
        <v>24928</v>
      </c>
    </row>
    <row r="10705" spans="1:6" x14ac:dyDescent="0.45">
      <c r="A10705" s="5" t="s">
        <v>25001</v>
      </c>
      <c r="B10705" s="5" t="s">
        <v>10478</v>
      </c>
      <c r="C10705" s="5" t="s">
        <v>19598</v>
      </c>
      <c r="E10705" s="5" t="s">
        <v>19599</v>
      </c>
      <c r="F10705" s="5" t="s">
        <v>24928</v>
      </c>
    </row>
    <row r="10706" spans="1:6" x14ac:dyDescent="0.45">
      <c r="A10706" s="5" t="s">
        <v>25000</v>
      </c>
      <c r="B10706" s="5" t="s">
        <v>10478</v>
      </c>
      <c r="C10706" s="5" t="s">
        <v>19600</v>
      </c>
      <c r="E10706" s="5" t="s">
        <v>15227</v>
      </c>
      <c r="F10706" s="5" t="s">
        <v>24928</v>
      </c>
    </row>
    <row r="10707" spans="1:6" x14ac:dyDescent="0.45">
      <c r="A10707" s="5" t="s">
        <v>24999</v>
      </c>
      <c r="B10707" s="5" t="s">
        <v>10478</v>
      </c>
      <c r="C10707" s="5" t="s">
        <v>19601</v>
      </c>
      <c r="E10707" s="5" t="s">
        <v>19602</v>
      </c>
      <c r="F10707" s="5" t="s">
        <v>24928</v>
      </c>
    </row>
    <row r="10708" spans="1:6" x14ac:dyDescent="0.45">
      <c r="A10708" s="5" t="s">
        <v>24998</v>
      </c>
      <c r="B10708" s="5" t="s">
        <v>10478</v>
      </c>
      <c r="C10708" s="5" t="s">
        <v>19603</v>
      </c>
      <c r="E10708" s="5" t="s">
        <v>15227</v>
      </c>
      <c r="F10708" s="5" t="s">
        <v>24928</v>
      </c>
    </row>
    <row r="10709" spans="1:6" x14ac:dyDescent="0.45">
      <c r="A10709" s="5" t="s">
        <v>24997</v>
      </c>
      <c r="B10709" s="5" t="s">
        <v>10478</v>
      </c>
      <c r="C10709" s="5" t="s">
        <v>19604</v>
      </c>
      <c r="E10709" s="5" t="s">
        <v>19605</v>
      </c>
      <c r="F10709" s="5" t="s">
        <v>24928</v>
      </c>
    </row>
    <row r="10710" spans="1:6" x14ac:dyDescent="0.45">
      <c r="A10710" s="5" t="s">
        <v>24996</v>
      </c>
      <c r="B10710" s="5" t="s">
        <v>10478</v>
      </c>
      <c r="C10710" s="5" t="s">
        <v>19606</v>
      </c>
      <c r="E10710" s="5" t="s">
        <v>15227</v>
      </c>
      <c r="F10710" s="5" t="s">
        <v>24928</v>
      </c>
    </row>
    <row r="10711" spans="1:6" x14ac:dyDescent="0.45">
      <c r="A10711" s="5" t="s">
        <v>24995</v>
      </c>
      <c r="B10711" s="5" t="s">
        <v>10478</v>
      </c>
      <c r="C10711" s="5" t="s">
        <v>19607</v>
      </c>
      <c r="E10711" s="5" t="s">
        <v>19605</v>
      </c>
      <c r="F10711" s="5" t="s">
        <v>24928</v>
      </c>
    </row>
    <row r="10712" spans="1:6" x14ac:dyDescent="0.45">
      <c r="A10712" s="5" t="s">
        <v>24994</v>
      </c>
      <c r="B10712" s="5" t="s">
        <v>10478</v>
      </c>
      <c r="C10712" s="5" t="s">
        <v>19608</v>
      </c>
      <c r="E10712" s="5" t="s">
        <v>15227</v>
      </c>
      <c r="F10712" s="5" t="s">
        <v>24928</v>
      </c>
    </row>
    <row r="10713" spans="1:6" x14ac:dyDescent="0.45">
      <c r="A10713" s="5" t="s">
        <v>24993</v>
      </c>
      <c r="B10713" s="5" t="s">
        <v>10478</v>
      </c>
      <c r="C10713" s="5" t="s">
        <v>19609</v>
      </c>
      <c r="E10713" s="5" t="s">
        <v>19605</v>
      </c>
      <c r="F10713" s="5" t="s">
        <v>24928</v>
      </c>
    </row>
    <row r="10714" spans="1:6" x14ac:dyDescent="0.45">
      <c r="A10714" s="5" t="s">
        <v>24992</v>
      </c>
      <c r="B10714" s="5" t="s">
        <v>10478</v>
      </c>
      <c r="C10714" s="5" t="s">
        <v>19610</v>
      </c>
      <c r="E10714" s="5" t="s">
        <v>19611</v>
      </c>
      <c r="F10714" s="5" t="s">
        <v>24928</v>
      </c>
    </row>
    <row r="10715" spans="1:6" x14ac:dyDescent="0.45">
      <c r="A10715" s="5" t="s">
        <v>24991</v>
      </c>
      <c r="B10715" s="5" t="s">
        <v>10478</v>
      </c>
      <c r="C10715" s="5" t="s">
        <v>19612</v>
      </c>
      <c r="E10715" s="5" t="s">
        <v>19613</v>
      </c>
      <c r="F10715" s="5" t="s">
        <v>24928</v>
      </c>
    </row>
    <row r="10716" spans="1:6" x14ac:dyDescent="0.45">
      <c r="A10716" s="5" t="s">
        <v>24990</v>
      </c>
      <c r="B10716" s="5" t="s">
        <v>10478</v>
      </c>
      <c r="C10716" s="5" t="s">
        <v>19614</v>
      </c>
      <c r="E10716" s="5" t="s">
        <v>19615</v>
      </c>
      <c r="F10716" s="5" t="s">
        <v>24928</v>
      </c>
    </row>
    <row r="10717" spans="1:6" x14ac:dyDescent="0.45">
      <c r="A10717" s="5" t="s">
        <v>24989</v>
      </c>
      <c r="B10717" s="5" t="s">
        <v>10478</v>
      </c>
      <c r="C10717" s="5" t="s">
        <v>19616</v>
      </c>
      <c r="E10717" s="5" t="s">
        <v>19617</v>
      </c>
      <c r="F10717" s="5" t="s">
        <v>24928</v>
      </c>
    </row>
    <row r="10718" spans="1:6" x14ac:dyDescent="0.45">
      <c r="A10718" s="5" t="s">
        <v>24988</v>
      </c>
      <c r="B10718" s="5" t="s">
        <v>10478</v>
      </c>
      <c r="C10718" s="5" t="s">
        <v>19618</v>
      </c>
      <c r="E10718" s="5" t="s">
        <v>19619</v>
      </c>
      <c r="F10718" s="5" t="s">
        <v>24928</v>
      </c>
    </row>
    <row r="10719" spans="1:6" x14ac:dyDescent="0.45">
      <c r="A10719" s="5" t="s">
        <v>24987</v>
      </c>
      <c r="B10719" s="5" t="s">
        <v>10478</v>
      </c>
      <c r="C10719" s="5" t="s">
        <v>19620</v>
      </c>
      <c r="E10719" s="5" t="s">
        <v>19621</v>
      </c>
      <c r="F10719" s="5" t="s">
        <v>24928</v>
      </c>
    </row>
    <row r="10720" spans="1:6" x14ac:dyDescent="0.45">
      <c r="A10720" s="5" t="s">
        <v>24986</v>
      </c>
      <c r="B10720" s="5" t="s">
        <v>10478</v>
      </c>
      <c r="C10720" s="5" t="s">
        <v>19622</v>
      </c>
      <c r="E10720" s="5" t="s">
        <v>15392</v>
      </c>
      <c r="F10720" s="5" t="s">
        <v>24928</v>
      </c>
    </row>
    <row r="10721" spans="1:6" x14ac:dyDescent="0.45">
      <c r="A10721" s="5" t="s">
        <v>24985</v>
      </c>
      <c r="B10721" s="5" t="s">
        <v>10478</v>
      </c>
      <c r="C10721" s="5" t="s">
        <v>19623</v>
      </c>
      <c r="E10721" s="5" t="s">
        <v>19624</v>
      </c>
      <c r="F10721" s="5" t="s">
        <v>24928</v>
      </c>
    </row>
    <row r="10722" spans="1:6" x14ac:dyDescent="0.45">
      <c r="A10722" s="5" t="s">
        <v>24984</v>
      </c>
      <c r="B10722" s="5" t="s">
        <v>10478</v>
      </c>
      <c r="C10722" s="5" t="s">
        <v>19625</v>
      </c>
      <c r="E10722" s="5" t="s">
        <v>15392</v>
      </c>
      <c r="F10722" s="5" t="s">
        <v>24928</v>
      </c>
    </row>
    <row r="10723" spans="1:6" x14ac:dyDescent="0.45">
      <c r="A10723" s="5" t="s">
        <v>24983</v>
      </c>
      <c r="B10723" s="5" t="s">
        <v>10478</v>
      </c>
      <c r="C10723" s="5" t="s">
        <v>19626</v>
      </c>
      <c r="E10723" s="5" t="s">
        <v>19624</v>
      </c>
      <c r="F10723" s="5" t="s">
        <v>24928</v>
      </c>
    </row>
    <row r="10724" spans="1:6" x14ac:dyDescent="0.45">
      <c r="A10724" s="5" t="s">
        <v>24982</v>
      </c>
      <c r="B10724" s="5" t="s">
        <v>10478</v>
      </c>
      <c r="C10724" s="5" t="s">
        <v>19627</v>
      </c>
      <c r="E10724" s="5" t="s">
        <v>15392</v>
      </c>
      <c r="F10724" s="5" t="s">
        <v>24928</v>
      </c>
    </row>
    <row r="10725" spans="1:6" x14ac:dyDescent="0.45">
      <c r="A10725" s="5" t="s">
        <v>24981</v>
      </c>
      <c r="B10725" s="5" t="s">
        <v>10478</v>
      </c>
      <c r="C10725" s="5" t="s">
        <v>19628</v>
      </c>
      <c r="E10725" s="5" t="s">
        <v>19624</v>
      </c>
      <c r="F10725" s="5" t="s">
        <v>24928</v>
      </c>
    </row>
    <row r="10726" spans="1:6" x14ac:dyDescent="0.45">
      <c r="A10726" s="5" t="s">
        <v>24980</v>
      </c>
      <c r="B10726" s="5" t="s">
        <v>10478</v>
      </c>
      <c r="C10726" s="5" t="s">
        <v>19629</v>
      </c>
      <c r="E10726" s="5" t="s">
        <v>15392</v>
      </c>
      <c r="F10726" s="5" t="s">
        <v>24928</v>
      </c>
    </row>
    <row r="10727" spans="1:6" x14ac:dyDescent="0.45">
      <c r="A10727" s="5" t="s">
        <v>24979</v>
      </c>
      <c r="B10727" s="5" t="s">
        <v>10478</v>
      </c>
      <c r="C10727" s="5" t="s">
        <v>19630</v>
      </c>
      <c r="E10727" s="5" t="s">
        <v>19624</v>
      </c>
      <c r="F10727" s="5" t="s">
        <v>24928</v>
      </c>
    </row>
    <row r="10728" spans="1:6" x14ac:dyDescent="0.45">
      <c r="A10728" s="5" t="s">
        <v>24978</v>
      </c>
      <c r="B10728" s="5" t="s">
        <v>10478</v>
      </c>
      <c r="C10728" s="5" t="s">
        <v>19631</v>
      </c>
      <c r="E10728" s="5" t="s">
        <v>15392</v>
      </c>
      <c r="F10728" s="5" t="s">
        <v>24928</v>
      </c>
    </row>
    <row r="10729" spans="1:6" x14ac:dyDescent="0.45">
      <c r="A10729" s="5" t="s">
        <v>24977</v>
      </c>
      <c r="B10729" s="5" t="s">
        <v>10478</v>
      </c>
      <c r="C10729" s="5" t="s">
        <v>19632</v>
      </c>
      <c r="E10729" s="5" t="s">
        <v>19624</v>
      </c>
      <c r="F10729" s="5" t="s">
        <v>24928</v>
      </c>
    </row>
    <row r="10730" spans="1:6" x14ac:dyDescent="0.45">
      <c r="A10730" s="5" t="s">
        <v>24976</v>
      </c>
      <c r="B10730" s="5" t="s">
        <v>10478</v>
      </c>
      <c r="C10730" s="5" t="s">
        <v>19633</v>
      </c>
      <c r="E10730" s="5" t="s">
        <v>15381</v>
      </c>
      <c r="F10730" s="5" t="s">
        <v>24928</v>
      </c>
    </row>
    <row r="10731" spans="1:6" x14ac:dyDescent="0.45">
      <c r="A10731" s="5" t="s">
        <v>24975</v>
      </c>
      <c r="B10731" s="5" t="s">
        <v>10478</v>
      </c>
      <c r="C10731" s="5" t="s">
        <v>19634</v>
      </c>
      <c r="E10731" s="5" t="s">
        <v>19635</v>
      </c>
      <c r="F10731" s="5" t="s">
        <v>24928</v>
      </c>
    </row>
    <row r="10732" spans="1:6" x14ac:dyDescent="0.45">
      <c r="A10732" s="5" t="s">
        <v>24974</v>
      </c>
      <c r="B10732" s="5" t="s">
        <v>10478</v>
      </c>
      <c r="C10732" s="5" t="s">
        <v>19636</v>
      </c>
      <c r="E10732" s="5" t="s">
        <v>19637</v>
      </c>
      <c r="F10732" s="5" t="s">
        <v>24928</v>
      </c>
    </row>
    <row r="10733" spans="1:6" x14ac:dyDescent="0.45">
      <c r="A10733" s="5" t="s">
        <v>24973</v>
      </c>
      <c r="B10733" s="5" t="s">
        <v>10478</v>
      </c>
      <c r="C10733" s="5" t="s">
        <v>19638</v>
      </c>
      <c r="E10733" s="5" t="s">
        <v>19639</v>
      </c>
      <c r="F10733" s="5" t="s">
        <v>24928</v>
      </c>
    </row>
    <row r="10734" spans="1:6" x14ac:dyDescent="0.45">
      <c r="A10734" s="5" t="s">
        <v>24972</v>
      </c>
      <c r="B10734" s="5" t="s">
        <v>10478</v>
      </c>
      <c r="C10734" s="5" t="s">
        <v>19640</v>
      </c>
      <c r="E10734" s="5" t="s">
        <v>16749</v>
      </c>
      <c r="F10734" s="5" t="s">
        <v>24928</v>
      </c>
    </row>
    <row r="10735" spans="1:6" x14ac:dyDescent="0.45">
      <c r="A10735" s="5" t="s">
        <v>24971</v>
      </c>
      <c r="B10735" s="5" t="s">
        <v>10478</v>
      </c>
      <c r="C10735" s="5" t="s">
        <v>19641</v>
      </c>
      <c r="E10735" s="5" t="s">
        <v>19642</v>
      </c>
      <c r="F10735" s="5" t="s">
        <v>24928</v>
      </c>
    </row>
    <row r="10736" spans="1:6" x14ac:dyDescent="0.45">
      <c r="A10736" s="5" t="s">
        <v>24970</v>
      </c>
      <c r="B10736" s="5" t="s">
        <v>10478</v>
      </c>
      <c r="C10736" s="5" t="s">
        <v>19643</v>
      </c>
      <c r="E10736" s="5" t="s">
        <v>19644</v>
      </c>
      <c r="F10736" s="5" t="s">
        <v>24928</v>
      </c>
    </row>
    <row r="10737" spans="1:6" x14ac:dyDescent="0.45">
      <c r="A10737" s="5" t="s">
        <v>24969</v>
      </c>
      <c r="B10737" s="5" t="s">
        <v>10478</v>
      </c>
      <c r="C10737" s="5" t="s">
        <v>19645</v>
      </c>
      <c r="E10737" s="5" t="s">
        <v>19646</v>
      </c>
      <c r="F10737" s="5" t="s">
        <v>24928</v>
      </c>
    </row>
    <row r="10738" spans="1:6" x14ac:dyDescent="0.45">
      <c r="A10738" s="5" t="s">
        <v>24968</v>
      </c>
      <c r="B10738" s="5" t="s">
        <v>10478</v>
      </c>
      <c r="C10738" s="5" t="s">
        <v>19647</v>
      </c>
      <c r="E10738" s="5" t="s">
        <v>19648</v>
      </c>
      <c r="F10738" s="5" t="s">
        <v>24928</v>
      </c>
    </row>
    <row r="10739" spans="1:6" x14ac:dyDescent="0.45">
      <c r="A10739" s="5" t="s">
        <v>24967</v>
      </c>
      <c r="B10739" s="5" t="s">
        <v>10478</v>
      </c>
      <c r="C10739" s="5" t="s">
        <v>19649</v>
      </c>
      <c r="E10739" s="5" t="s">
        <v>16754</v>
      </c>
      <c r="F10739" s="5" t="s">
        <v>24928</v>
      </c>
    </row>
    <row r="10740" spans="1:6" x14ac:dyDescent="0.45">
      <c r="A10740" s="5" t="s">
        <v>24966</v>
      </c>
      <c r="B10740" s="5" t="s">
        <v>10478</v>
      </c>
      <c r="C10740" s="5" t="s">
        <v>19650</v>
      </c>
      <c r="E10740" s="5" t="s">
        <v>19651</v>
      </c>
      <c r="F10740" s="5" t="s">
        <v>24928</v>
      </c>
    </row>
    <row r="10741" spans="1:6" x14ac:dyDescent="0.45">
      <c r="A10741" s="5" t="s">
        <v>24965</v>
      </c>
      <c r="B10741" s="5" t="s">
        <v>10478</v>
      </c>
      <c r="C10741" s="5" t="s">
        <v>19652</v>
      </c>
      <c r="E10741" s="5" t="s">
        <v>9377</v>
      </c>
      <c r="F10741" s="5" t="s">
        <v>24928</v>
      </c>
    </row>
    <row r="10742" spans="1:6" x14ac:dyDescent="0.45">
      <c r="A10742" s="5" t="s">
        <v>24964</v>
      </c>
      <c r="B10742" s="5" t="s">
        <v>10478</v>
      </c>
      <c r="C10742" s="5" t="s">
        <v>19653</v>
      </c>
      <c r="E10742" s="5" t="s">
        <v>19654</v>
      </c>
      <c r="F10742" s="5" t="s">
        <v>24928</v>
      </c>
    </row>
    <row r="10743" spans="1:6" x14ac:dyDescent="0.45">
      <c r="A10743" s="5" t="s">
        <v>24963</v>
      </c>
      <c r="B10743" s="5" t="s">
        <v>10478</v>
      </c>
      <c r="C10743" s="5" t="s">
        <v>19655</v>
      </c>
      <c r="E10743" s="5" t="s">
        <v>9242</v>
      </c>
      <c r="F10743" s="5" t="s">
        <v>24928</v>
      </c>
    </row>
    <row r="10744" spans="1:6" x14ac:dyDescent="0.45">
      <c r="A10744" s="5" t="s">
        <v>24962</v>
      </c>
      <c r="B10744" s="5" t="s">
        <v>10478</v>
      </c>
      <c r="C10744" s="5" t="s">
        <v>19656</v>
      </c>
      <c r="E10744" s="5" t="s">
        <v>19657</v>
      </c>
      <c r="F10744" s="5" t="s">
        <v>24928</v>
      </c>
    </row>
    <row r="10745" spans="1:6" x14ac:dyDescent="0.45">
      <c r="A10745" s="5" t="s">
        <v>24961</v>
      </c>
      <c r="B10745" s="5" t="s">
        <v>10478</v>
      </c>
      <c r="C10745" s="5" t="s">
        <v>19658</v>
      </c>
      <c r="E10745" s="5" t="s">
        <v>19659</v>
      </c>
      <c r="F10745" s="5" t="s">
        <v>24928</v>
      </c>
    </row>
    <row r="10746" spans="1:6" x14ac:dyDescent="0.45">
      <c r="A10746" s="5" t="s">
        <v>24960</v>
      </c>
      <c r="B10746" s="5" t="s">
        <v>10478</v>
      </c>
      <c r="C10746" s="5" t="s">
        <v>19660</v>
      </c>
      <c r="E10746" s="5" t="s">
        <v>19661</v>
      </c>
      <c r="F10746" s="5" t="s">
        <v>24928</v>
      </c>
    </row>
    <row r="10747" spans="1:6" x14ac:dyDescent="0.45">
      <c r="A10747" s="5" t="s">
        <v>24959</v>
      </c>
      <c r="B10747" s="5" t="s">
        <v>10478</v>
      </c>
      <c r="C10747" s="5" t="s">
        <v>19662</v>
      </c>
      <c r="E10747" s="5" t="s">
        <v>19659</v>
      </c>
      <c r="F10747" s="5" t="s">
        <v>24928</v>
      </c>
    </row>
    <row r="10748" spans="1:6" x14ac:dyDescent="0.45">
      <c r="A10748" s="5" t="s">
        <v>24958</v>
      </c>
      <c r="B10748" s="5" t="s">
        <v>10478</v>
      </c>
      <c r="C10748" s="5" t="s">
        <v>19663</v>
      </c>
      <c r="E10748" s="5" t="s">
        <v>19661</v>
      </c>
      <c r="F10748" s="5" t="s">
        <v>24928</v>
      </c>
    </row>
    <row r="10749" spans="1:6" x14ac:dyDescent="0.45">
      <c r="A10749" s="5" t="s">
        <v>24957</v>
      </c>
      <c r="B10749" s="5" t="s">
        <v>10478</v>
      </c>
      <c r="C10749" s="5" t="s">
        <v>19664</v>
      </c>
      <c r="E10749" s="5" t="s">
        <v>19665</v>
      </c>
      <c r="F10749" s="5" t="s">
        <v>24928</v>
      </c>
    </row>
    <row r="10750" spans="1:6" x14ac:dyDescent="0.45">
      <c r="A10750" s="5" t="s">
        <v>24956</v>
      </c>
      <c r="B10750" s="5" t="s">
        <v>10478</v>
      </c>
      <c r="C10750" s="5" t="s">
        <v>19666</v>
      </c>
      <c r="E10750" s="5" t="s">
        <v>19667</v>
      </c>
      <c r="F10750" s="5" t="s">
        <v>24928</v>
      </c>
    </row>
    <row r="10751" spans="1:6" x14ac:dyDescent="0.45">
      <c r="A10751" s="5" t="s">
        <v>31298</v>
      </c>
      <c r="B10751" s="5" t="s">
        <v>13</v>
      </c>
      <c r="C10751" s="5" t="s">
        <v>19669</v>
      </c>
      <c r="E10751" s="5" t="s">
        <v>19670</v>
      </c>
      <c r="F10751" s="5" t="s">
        <v>24928</v>
      </c>
    </row>
    <row r="10752" spans="1:6" x14ac:dyDescent="0.45">
      <c r="A10752" s="5" t="s">
        <v>31299</v>
      </c>
      <c r="B10752" s="5" t="s">
        <v>13</v>
      </c>
      <c r="C10752" s="5" t="s">
        <v>19671</v>
      </c>
      <c r="E10752" s="5" t="s">
        <v>19672</v>
      </c>
      <c r="F10752" s="5" t="s">
        <v>24928</v>
      </c>
    </row>
    <row r="10753" spans="1:6" x14ac:dyDescent="0.45">
      <c r="A10753" s="5" t="s">
        <v>31300</v>
      </c>
      <c r="B10753" s="5" t="s">
        <v>13</v>
      </c>
      <c r="C10753" s="5" t="s">
        <v>19673</v>
      </c>
      <c r="E10753" s="5" t="s">
        <v>19674</v>
      </c>
      <c r="F10753" s="5" t="s">
        <v>24928</v>
      </c>
    </row>
    <row r="10754" spans="1:6" x14ac:dyDescent="0.45">
      <c r="A10754" s="5" t="s">
        <v>31301</v>
      </c>
      <c r="B10754" s="5" t="s">
        <v>13</v>
      </c>
      <c r="C10754" s="5" t="s">
        <v>19675</v>
      </c>
      <c r="E10754" s="5" t="s">
        <v>19676</v>
      </c>
      <c r="F10754" s="5" t="s">
        <v>24928</v>
      </c>
    </row>
    <row r="10755" spans="1:6" x14ac:dyDescent="0.45">
      <c r="A10755" s="5" t="s">
        <v>31302</v>
      </c>
      <c r="B10755" s="5" t="s">
        <v>13</v>
      </c>
      <c r="C10755" s="5" t="s">
        <v>19677</v>
      </c>
      <c r="E10755" s="5" t="s">
        <v>90</v>
      </c>
      <c r="F10755" s="5" t="s">
        <v>30931</v>
      </c>
    </row>
    <row r="10756" spans="1:6" x14ac:dyDescent="0.45">
      <c r="A10756" s="5" t="s">
        <v>31303</v>
      </c>
      <c r="B10756" s="5" t="s">
        <v>13</v>
      </c>
      <c r="C10756" s="5" t="s">
        <v>19678</v>
      </c>
      <c r="E10756" s="5" t="s">
        <v>537</v>
      </c>
      <c r="F10756" s="5" t="s">
        <v>30963</v>
      </c>
    </row>
    <row r="10757" spans="1:6" x14ac:dyDescent="0.45">
      <c r="A10757" s="5" t="s">
        <v>31304</v>
      </c>
      <c r="B10757" s="5" t="s">
        <v>13</v>
      </c>
      <c r="C10757" s="5" t="s">
        <v>19679</v>
      </c>
      <c r="E10757" s="5" t="s">
        <v>180</v>
      </c>
      <c r="F10757" s="5" t="s">
        <v>30953</v>
      </c>
    </row>
    <row r="10758" spans="1:6" x14ac:dyDescent="0.45">
      <c r="A10758" s="5" t="s">
        <v>31305</v>
      </c>
      <c r="B10758" s="5" t="s">
        <v>13</v>
      </c>
      <c r="C10758" s="5" t="s">
        <v>19680</v>
      </c>
      <c r="E10758" s="5" t="s">
        <v>542</v>
      </c>
      <c r="F10758" s="5" t="s">
        <v>30965</v>
      </c>
    </row>
    <row r="10759" spans="1:6" x14ac:dyDescent="0.45">
      <c r="A10759" s="5" t="s">
        <v>31306</v>
      </c>
      <c r="B10759" s="5" t="s">
        <v>13</v>
      </c>
      <c r="C10759" s="5" t="s">
        <v>19681</v>
      </c>
      <c r="E10759" s="5" t="s">
        <v>666</v>
      </c>
      <c r="F10759" s="5" t="s">
        <v>30973</v>
      </c>
    </row>
    <row r="10760" spans="1:6" x14ac:dyDescent="0.45">
      <c r="A10760" s="5" t="s">
        <v>31307</v>
      </c>
      <c r="B10760" s="5" t="s">
        <v>13</v>
      </c>
      <c r="C10760" s="5" t="s">
        <v>19682</v>
      </c>
      <c r="E10760" s="5" t="s">
        <v>183</v>
      </c>
      <c r="F10760" s="5" t="s">
        <v>30954</v>
      </c>
    </row>
    <row r="10761" spans="1:6" x14ac:dyDescent="0.45">
      <c r="A10761" s="5" t="s">
        <v>31308</v>
      </c>
      <c r="B10761" s="5" t="s">
        <v>13</v>
      </c>
      <c r="C10761" s="5" t="s">
        <v>19683</v>
      </c>
      <c r="E10761" s="5" t="s">
        <v>94</v>
      </c>
      <c r="F10761" s="5" t="s">
        <v>30934</v>
      </c>
    </row>
    <row r="10762" spans="1:6" x14ac:dyDescent="0.45">
      <c r="A10762" s="5" t="s">
        <v>31309</v>
      </c>
      <c r="B10762" s="5" t="s">
        <v>13</v>
      </c>
      <c r="C10762" s="5" t="s">
        <v>19684</v>
      </c>
      <c r="E10762" s="5" t="s">
        <v>547</v>
      </c>
      <c r="F10762" s="5" t="s">
        <v>30966</v>
      </c>
    </row>
    <row r="10763" spans="1:6" x14ac:dyDescent="0.45">
      <c r="A10763" s="5" t="s">
        <v>31310</v>
      </c>
      <c r="B10763" s="5" t="s">
        <v>13</v>
      </c>
      <c r="C10763" s="5" t="s">
        <v>19685</v>
      </c>
      <c r="E10763" s="5" t="s">
        <v>614</v>
      </c>
      <c r="F10763" s="5" t="s">
        <v>30968</v>
      </c>
    </row>
    <row r="10764" spans="1:6" x14ac:dyDescent="0.45">
      <c r="A10764" s="5" t="s">
        <v>31311</v>
      </c>
      <c r="B10764" s="5" t="s">
        <v>13</v>
      </c>
      <c r="C10764" s="5" t="s">
        <v>19686</v>
      </c>
      <c r="E10764" s="5" t="s">
        <v>616</v>
      </c>
      <c r="F10764" s="5" t="s">
        <v>30969</v>
      </c>
    </row>
    <row r="10765" spans="1:6" x14ac:dyDescent="0.45">
      <c r="A10765" s="5" t="s">
        <v>31312</v>
      </c>
      <c r="B10765" s="5" t="s">
        <v>13</v>
      </c>
      <c r="C10765" s="5" t="s">
        <v>19687</v>
      </c>
      <c r="E10765" s="5" t="s">
        <v>618</v>
      </c>
      <c r="F10765" s="5" t="s">
        <v>30970</v>
      </c>
    </row>
    <row r="10766" spans="1:6" x14ac:dyDescent="0.45">
      <c r="A10766" s="5" t="s">
        <v>31313</v>
      </c>
      <c r="B10766" s="5" t="s">
        <v>13</v>
      </c>
      <c r="C10766" s="5" t="s">
        <v>19688</v>
      </c>
      <c r="E10766" s="5" t="s">
        <v>98</v>
      </c>
      <c r="F10766" s="5" t="s">
        <v>30936</v>
      </c>
    </row>
    <row r="10767" spans="1:6" x14ac:dyDescent="0.45">
      <c r="A10767" s="5" t="s">
        <v>31314</v>
      </c>
      <c r="B10767" s="5" t="s">
        <v>13</v>
      </c>
      <c r="C10767" s="5" t="s">
        <v>19689</v>
      </c>
      <c r="E10767" s="5" t="s">
        <v>621</v>
      </c>
      <c r="F10767" s="5" t="s">
        <v>30971</v>
      </c>
    </row>
    <row r="10768" spans="1:6" x14ac:dyDescent="0.45">
      <c r="A10768" s="5" t="s">
        <v>31315</v>
      </c>
      <c r="B10768" s="5" t="s">
        <v>13</v>
      </c>
      <c r="C10768" s="5" t="s">
        <v>19690</v>
      </c>
      <c r="E10768" s="5" t="s">
        <v>1836</v>
      </c>
      <c r="F10768" s="5" t="s">
        <v>31025</v>
      </c>
    </row>
    <row r="10769" spans="1:6" x14ac:dyDescent="0.45">
      <c r="A10769" s="5" t="s">
        <v>31316</v>
      </c>
      <c r="B10769" s="5" t="s">
        <v>13</v>
      </c>
      <c r="C10769" s="5" t="s">
        <v>19691</v>
      </c>
      <c r="E10769" s="5" t="s">
        <v>1838</v>
      </c>
      <c r="F10769" s="5" t="s">
        <v>31026</v>
      </c>
    </row>
    <row r="10770" spans="1:6" x14ac:dyDescent="0.45">
      <c r="A10770" s="5" t="s">
        <v>31317</v>
      </c>
      <c r="B10770" s="5" t="s">
        <v>13</v>
      </c>
      <c r="C10770" s="5" t="s">
        <v>19692</v>
      </c>
      <c r="E10770" s="5" t="s">
        <v>624</v>
      </c>
      <c r="F10770" s="5" t="s">
        <v>30972</v>
      </c>
    </row>
    <row r="10771" spans="1:6" x14ac:dyDescent="0.45">
      <c r="A10771" s="5" t="s">
        <v>31318</v>
      </c>
      <c r="B10771" s="5" t="s">
        <v>13</v>
      </c>
      <c r="C10771" s="5" t="s">
        <v>19693</v>
      </c>
      <c r="E10771" s="5" t="s">
        <v>100</v>
      </c>
      <c r="F10771" s="5" t="s">
        <v>30937</v>
      </c>
    </row>
    <row r="10772" spans="1:6" x14ac:dyDescent="0.45">
      <c r="A10772" s="5" t="s">
        <v>31319</v>
      </c>
      <c r="B10772" s="5" t="s">
        <v>13</v>
      </c>
      <c r="C10772" s="5" t="s">
        <v>19694</v>
      </c>
      <c r="E10772" s="5" t="s">
        <v>1082</v>
      </c>
      <c r="F10772" s="5" t="s">
        <v>30989</v>
      </c>
    </row>
    <row r="10773" spans="1:6" x14ac:dyDescent="0.45">
      <c r="A10773" s="5" t="s">
        <v>31320</v>
      </c>
      <c r="B10773" s="5" t="s">
        <v>13</v>
      </c>
      <c r="C10773" s="5" t="s">
        <v>19695</v>
      </c>
      <c r="E10773" s="5" t="s">
        <v>1843</v>
      </c>
      <c r="F10773" s="5" t="s">
        <v>31027</v>
      </c>
    </row>
    <row r="10774" spans="1:6" x14ac:dyDescent="0.45">
      <c r="A10774" s="5" t="s">
        <v>31321</v>
      </c>
      <c r="B10774" s="5" t="s">
        <v>13</v>
      </c>
      <c r="C10774" s="5" t="s">
        <v>19696</v>
      </c>
      <c r="E10774" s="5" t="s">
        <v>1845</v>
      </c>
      <c r="F10774" s="5" t="s">
        <v>31028</v>
      </c>
    </row>
    <row r="10775" spans="1:6" x14ac:dyDescent="0.45">
      <c r="A10775" s="5" t="s">
        <v>31322</v>
      </c>
      <c r="B10775" s="5" t="s">
        <v>13</v>
      </c>
      <c r="C10775" s="5" t="s">
        <v>19697</v>
      </c>
      <c r="E10775" s="5" t="s">
        <v>1086</v>
      </c>
      <c r="F10775" s="5" t="s">
        <v>30991</v>
      </c>
    </row>
    <row r="10776" spans="1:6" x14ac:dyDescent="0.45">
      <c r="A10776" s="5" t="s">
        <v>31323</v>
      </c>
      <c r="B10776" s="5" t="s">
        <v>13</v>
      </c>
      <c r="C10776" s="5" t="s">
        <v>19698</v>
      </c>
      <c r="E10776" s="5" t="s">
        <v>102</v>
      </c>
      <c r="F10776" s="5" t="s">
        <v>30938</v>
      </c>
    </row>
    <row r="10777" spans="1:6" x14ac:dyDescent="0.45">
      <c r="A10777" s="5" t="s">
        <v>31324</v>
      </c>
      <c r="B10777" s="5" t="s">
        <v>13</v>
      </c>
      <c r="C10777" s="5" t="s">
        <v>19699</v>
      </c>
      <c r="E10777" s="5" t="s">
        <v>2838</v>
      </c>
      <c r="F10777" s="5" t="s">
        <v>31062</v>
      </c>
    </row>
    <row r="10778" spans="1:6" x14ac:dyDescent="0.45">
      <c r="A10778" s="5" t="s">
        <v>31325</v>
      </c>
      <c r="B10778" s="5" t="s">
        <v>13</v>
      </c>
      <c r="C10778" s="5" t="s">
        <v>19700</v>
      </c>
      <c r="E10778" s="5" t="s">
        <v>2840</v>
      </c>
      <c r="F10778" s="5" t="s">
        <v>31063</v>
      </c>
    </row>
    <row r="10779" spans="1:6" x14ac:dyDescent="0.45">
      <c r="A10779" s="5" t="s">
        <v>31326</v>
      </c>
      <c r="B10779" s="5" t="s">
        <v>13</v>
      </c>
      <c r="C10779" s="5" t="s">
        <v>19701</v>
      </c>
      <c r="E10779" s="5" t="s">
        <v>2842</v>
      </c>
      <c r="F10779" s="5" t="s">
        <v>31064</v>
      </c>
    </row>
    <row r="10780" spans="1:6" x14ac:dyDescent="0.45">
      <c r="A10780" s="5" t="s">
        <v>31327</v>
      </c>
      <c r="B10780" s="5" t="s">
        <v>13</v>
      </c>
      <c r="C10780" s="5" t="s">
        <v>19702</v>
      </c>
      <c r="E10780" s="5" t="s">
        <v>104</v>
      </c>
      <c r="F10780" s="5" t="s">
        <v>30939</v>
      </c>
    </row>
    <row r="10781" spans="1:6" x14ac:dyDescent="0.45">
      <c r="A10781" s="5" t="s">
        <v>31328</v>
      </c>
      <c r="B10781" s="5" t="s">
        <v>13</v>
      </c>
      <c r="C10781" s="5" t="s">
        <v>19703</v>
      </c>
      <c r="E10781" s="5" t="s">
        <v>2845</v>
      </c>
      <c r="F10781" s="5" t="s">
        <v>31065</v>
      </c>
    </row>
    <row r="10782" spans="1:6" x14ac:dyDescent="0.45">
      <c r="A10782" s="5" t="s">
        <v>31329</v>
      </c>
      <c r="B10782" s="5" t="s">
        <v>13</v>
      </c>
      <c r="C10782" s="5" t="s">
        <v>19704</v>
      </c>
      <c r="E10782" s="5" t="s">
        <v>2847</v>
      </c>
      <c r="F10782" s="5" t="s">
        <v>31066</v>
      </c>
    </row>
    <row r="10783" spans="1:6" x14ac:dyDescent="0.45">
      <c r="A10783" s="5" t="s">
        <v>31330</v>
      </c>
      <c r="B10783" s="5" t="s">
        <v>13</v>
      </c>
      <c r="C10783" s="5" t="s">
        <v>19705</v>
      </c>
      <c r="E10783" s="5" t="s">
        <v>2849</v>
      </c>
      <c r="F10783" s="5" t="s">
        <v>31067</v>
      </c>
    </row>
    <row r="10784" spans="1:6" x14ac:dyDescent="0.45">
      <c r="A10784" s="5" t="s">
        <v>31331</v>
      </c>
      <c r="B10784" s="5" t="s">
        <v>13</v>
      </c>
      <c r="C10784" s="5" t="s">
        <v>19706</v>
      </c>
      <c r="E10784" s="5" t="s">
        <v>2851</v>
      </c>
      <c r="F10784" s="5" t="s">
        <v>31068</v>
      </c>
    </row>
    <row r="10785" spans="1:6" x14ac:dyDescent="0.45">
      <c r="A10785" s="5" t="s">
        <v>31332</v>
      </c>
      <c r="B10785" s="5" t="s">
        <v>13</v>
      </c>
      <c r="C10785" s="5" t="s">
        <v>19707</v>
      </c>
      <c r="E10785" s="5" t="s">
        <v>19708</v>
      </c>
    </row>
    <row r="10786" spans="1:6" x14ac:dyDescent="0.45">
      <c r="A10786" s="5" t="s">
        <v>31333</v>
      </c>
      <c r="B10786" s="5" t="s">
        <v>13</v>
      </c>
      <c r="C10786" s="5" t="s">
        <v>19709</v>
      </c>
      <c r="E10786" s="5" t="s">
        <v>19710</v>
      </c>
      <c r="F10786" s="5" t="s">
        <v>24928</v>
      </c>
    </row>
    <row r="10787" spans="1:6" x14ac:dyDescent="0.45">
      <c r="A10787" s="5" t="s">
        <v>31334</v>
      </c>
      <c r="B10787" s="5" t="s">
        <v>13</v>
      </c>
      <c r="C10787" s="5" t="s">
        <v>19711</v>
      </c>
      <c r="E10787" s="5" t="s">
        <v>90</v>
      </c>
      <c r="F10787" s="5" t="s">
        <v>30931</v>
      </c>
    </row>
    <row r="10788" spans="1:6" x14ac:dyDescent="0.45">
      <c r="A10788" s="5" t="s">
        <v>31335</v>
      </c>
      <c r="B10788" s="5" t="s">
        <v>13</v>
      </c>
      <c r="C10788" s="5" t="s">
        <v>19712</v>
      </c>
      <c r="E10788" s="5" t="s">
        <v>537</v>
      </c>
      <c r="F10788" s="5" t="s">
        <v>30963</v>
      </c>
    </row>
    <row r="10789" spans="1:6" x14ac:dyDescent="0.45">
      <c r="A10789" s="5" t="s">
        <v>31336</v>
      </c>
      <c r="B10789" s="5" t="s">
        <v>13</v>
      </c>
      <c r="C10789" s="5" t="s">
        <v>19713</v>
      </c>
      <c r="E10789" s="5" t="s">
        <v>180</v>
      </c>
      <c r="F10789" s="5" t="s">
        <v>30953</v>
      </c>
    </row>
    <row r="10790" spans="1:6" x14ac:dyDescent="0.45">
      <c r="A10790" s="5" t="s">
        <v>31337</v>
      </c>
      <c r="B10790" s="5" t="s">
        <v>13</v>
      </c>
      <c r="C10790" s="5" t="s">
        <v>19714</v>
      </c>
      <c r="E10790" s="5" t="s">
        <v>542</v>
      </c>
      <c r="F10790" s="5" t="s">
        <v>30965</v>
      </c>
    </row>
    <row r="10791" spans="1:6" x14ac:dyDescent="0.45">
      <c r="A10791" s="5" t="s">
        <v>31338</v>
      </c>
      <c r="B10791" s="5" t="s">
        <v>13</v>
      </c>
      <c r="C10791" s="5" t="s">
        <v>19715</v>
      </c>
      <c r="E10791" s="5" t="s">
        <v>666</v>
      </c>
      <c r="F10791" s="5" t="s">
        <v>30973</v>
      </c>
    </row>
    <row r="10792" spans="1:6" x14ac:dyDescent="0.45">
      <c r="A10792" s="5" t="s">
        <v>31339</v>
      </c>
      <c r="B10792" s="5" t="s">
        <v>13</v>
      </c>
      <c r="C10792" s="5" t="s">
        <v>19716</v>
      </c>
      <c r="E10792" s="5" t="s">
        <v>183</v>
      </c>
      <c r="F10792" s="5" t="s">
        <v>30954</v>
      </c>
    </row>
    <row r="10793" spans="1:6" x14ac:dyDescent="0.45">
      <c r="A10793" s="5" t="s">
        <v>31340</v>
      </c>
      <c r="B10793" s="5" t="s">
        <v>13</v>
      </c>
      <c r="C10793" s="5" t="s">
        <v>19717</v>
      </c>
      <c r="E10793" s="5" t="s">
        <v>94</v>
      </c>
      <c r="F10793" s="5" t="s">
        <v>30934</v>
      </c>
    </row>
    <row r="10794" spans="1:6" x14ac:dyDescent="0.45">
      <c r="A10794" s="5" t="s">
        <v>31341</v>
      </c>
      <c r="B10794" s="5" t="s">
        <v>13</v>
      </c>
      <c r="C10794" s="5" t="s">
        <v>19718</v>
      </c>
      <c r="E10794" s="5" t="s">
        <v>547</v>
      </c>
      <c r="F10794" s="5" t="s">
        <v>30966</v>
      </c>
    </row>
    <row r="10795" spans="1:6" x14ac:dyDescent="0.45">
      <c r="A10795" s="5" t="s">
        <v>31342</v>
      </c>
      <c r="B10795" s="5" t="s">
        <v>13</v>
      </c>
      <c r="C10795" s="5" t="s">
        <v>19719</v>
      </c>
      <c r="E10795" s="5" t="s">
        <v>96</v>
      </c>
      <c r="F10795" s="5" t="s">
        <v>30935</v>
      </c>
    </row>
    <row r="10796" spans="1:6" x14ac:dyDescent="0.45">
      <c r="A10796" s="5" t="s">
        <v>31343</v>
      </c>
      <c r="B10796" s="5" t="s">
        <v>13</v>
      </c>
      <c r="C10796" s="5" t="s">
        <v>19720</v>
      </c>
      <c r="E10796" s="5" t="s">
        <v>98</v>
      </c>
      <c r="F10796" s="5" t="s">
        <v>30936</v>
      </c>
    </row>
    <row r="10797" spans="1:6" x14ac:dyDescent="0.45">
      <c r="A10797" s="5" t="s">
        <v>31344</v>
      </c>
      <c r="B10797" s="5" t="s">
        <v>13</v>
      </c>
      <c r="C10797" s="5" t="s">
        <v>19721</v>
      </c>
      <c r="E10797" s="5" t="s">
        <v>551</v>
      </c>
      <c r="F10797" s="5" t="s">
        <v>30967</v>
      </c>
    </row>
    <row r="10798" spans="1:6" x14ac:dyDescent="0.45">
      <c r="A10798" s="5" t="s">
        <v>31345</v>
      </c>
      <c r="B10798" s="5" t="s">
        <v>13</v>
      </c>
      <c r="C10798" s="5" t="s">
        <v>19722</v>
      </c>
      <c r="E10798" s="5" t="s">
        <v>100</v>
      </c>
      <c r="F10798" s="5" t="s">
        <v>30937</v>
      </c>
    </row>
    <row r="10799" spans="1:6" x14ac:dyDescent="0.45">
      <c r="A10799" s="5" t="s">
        <v>31346</v>
      </c>
      <c r="B10799" s="5" t="s">
        <v>13</v>
      </c>
      <c r="C10799" s="5" t="s">
        <v>19723</v>
      </c>
      <c r="E10799" s="5" t="s">
        <v>102</v>
      </c>
      <c r="F10799" s="5" t="s">
        <v>30938</v>
      </c>
    </row>
    <row r="10800" spans="1:6" x14ac:dyDescent="0.45">
      <c r="A10800" s="5" t="s">
        <v>31347</v>
      </c>
      <c r="B10800" s="5" t="s">
        <v>13</v>
      </c>
      <c r="C10800" s="5" t="s">
        <v>19724</v>
      </c>
      <c r="E10800" s="5" t="s">
        <v>104</v>
      </c>
      <c r="F10800" s="5" t="s">
        <v>30939</v>
      </c>
    </row>
    <row r="10801" spans="1:6" x14ac:dyDescent="0.45">
      <c r="A10801" s="5" t="s">
        <v>31348</v>
      </c>
      <c r="B10801" s="5" t="s">
        <v>13</v>
      </c>
      <c r="C10801" s="5" t="s">
        <v>19725</v>
      </c>
      <c r="E10801" s="5" t="s">
        <v>120</v>
      </c>
      <c r="F10801" s="5" t="s">
        <v>30941</v>
      </c>
    </row>
    <row r="10802" spans="1:6" x14ac:dyDescent="0.45">
      <c r="A10802" s="5" t="s">
        <v>31349</v>
      </c>
      <c r="B10802" s="5" t="s">
        <v>13</v>
      </c>
      <c r="C10802" s="5" t="s">
        <v>19726</v>
      </c>
      <c r="E10802" s="5" t="s">
        <v>122</v>
      </c>
      <c r="F10802" s="5" t="s">
        <v>30942</v>
      </c>
    </row>
    <row r="10803" spans="1:6" x14ac:dyDescent="0.45">
      <c r="A10803" s="5" t="s">
        <v>31350</v>
      </c>
      <c r="B10803" s="5" t="s">
        <v>13</v>
      </c>
      <c r="C10803" s="5" t="s">
        <v>19727</v>
      </c>
      <c r="E10803" s="5" t="s">
        <v>279</v>
      </c>
      <c r="F10803" s="5" t="s">
        <v>30955</v>
      </c>
    </row>
    <row r="10804" spans="1:6" x14ac:dyDescent="0.45">
      <c r="A10804" s="5" t="s">
        <v>31351</v>
      </c>
      <c r="B10804" s="5" t="s">
        <v>13</v>
      </c>
      <c r="C10804" s="5" t="s">
        <v>19728</v>
      </c>
      <c r="E10804" s="5" t="s">
        <v>281</v>
      </c>
      <c r="F10804" s="5" t="s">
        <v>30956</v>
      </c>
    </row>
    <row r="10805" spans="1:6" x14ac:dyDescent="0.45">
      <c r="A10805" s="5" t="s">
        <v>31352</v>
      </c>
      <c r="B10805" s="5" t="s">
        <v>13</v>
      </c>
      <c r="C10805" s="5" t="s">
        <v>19729</v>
      </c>
      <c r="E10805" s="5" t="s">
        <v>283</v>
      </c>
      <c r="F10805" s="5" t="s">
        <v>30957</v>
      </c>
    </row>
    <row r="10806" spans="1:6" x14ac:dyDescent="0.45">
      <c r="A10806" s="5" t="s">
        <v>31353</v>
      </c>
      <c r="B10806" s="5" t="s">
        <v>13</v>
      </c>
      <c r="C10806" s="5" t="s">
        <v>19730</v>
      </c>
      <c r="E10806" s="5" t="s">
        <v>1330</v>
      </c>
      <c r="F10806" s="5" t="s">
        <v>31011</v>
      </c>
    </row>
    <row r="10807" spans="1:6" x14ac:dyDescent="0.45">
      <c r="A10807" s="5" t="s">
        <v>31354</v>
      </c>
      <c r="B10807" s="5" t="s">
        <v>13</v>
      </c>
      <c r="C10807" s="5" t="s">
        <v>19731</v>
      </c>
      <c r="E10807" s="5" t="s">
        <v>1332</v>
      </c>
      <c r="F10807" s="5" t="s">
        <v>31012</v>
      </c>
    </row>
    <row r="10808" spans="1:6" x14ac:dyDescent="0.45">
      <c r="A10808" s="5" t="s">
        <v>31355</v>
      </c>
      <c r="B10808" s="5" t="s">
        <v>13</v>
      </c>
      <c r="C10808" s="5" t="s">
        <v>19732</v>
      </c>
      <c r="E10808" s="5" t="s">
        <v>6369</v>
      </c>
      <c r="F10808" s="5" t="s">
        <v>24928</v>
      </c>
    </row>
    <row r="10809" spans="1:6" x14ac:dyDescent="0.45">
      <c r="A10809" s="5" t="s">
        <v>31356</v>
      </c>
      <c r="B10809" s="5" t="s">
        <v>13</v>
      </c>
      <c r="C10809" s="5" t="s">
        <v>19733</v>
      </c>
      <c r="E10809" s="5" t="s">
        <v>19734</v>
      </c>
      <c r="F10809" s="5" t="s">
        <v>24928</v>
      </c>
    </row>
    <row r="10810" spans="1:6" x14ac:dyDescent="0.45">
      <c r="A10810" s="5" t="s">
        <v>31357</v>
      </c>
      <c r="B10810" s="5" t="s">
        <v>13</v>
      </c>
      <c r="C10810" s="5" t="s">
        <v>19735</v>
      </c>
      <c r="E10810" s="5" t="s">
        <v>90</v>
      </c>
      <c r="F10810" s="5" t="s">
        <v>30931</v>
      </c>
    </row>
    <row r="10811" spans="1:6" x14ac:dyDescent="0.45">
      <c r="A10811" s="5" t="s">
        <v>31358</v>
      </c>
      <c r="B10811" s="5" t="s">
        <v>13</v>
      </c>
      <c r="C10811" s="5" t="s">
        <v>19736</v>
      </c>
      <c r="E10811" s="5" t="s">
        <v>537</v>
      </c>
      <c r="F10811" s="5" t="s">
        <v>30963</v>
      </c>
    </row>
    <row r="10812" spans="1:6" x14ac:dyDescent="0.45">
      <c r="A10812" s="5" t="s">
        <v>31359</v>
      </c>
      <c r="B10812" s="5" t="s">
        <v>13</v>
      </c>
      <c r="C10812" s="5" t="s">
        <v>19737</v>
      </c>
      <c r="E10812" s="5" t="s">
        <v>180</v>
      </c>
      <c r="F10812" s="5" t="s">
        <v>30953</v>
      </c>
    </row>
    <row r="10813" spans="1:6" x14ac:dyDescent="0.45">
      <c r="A10813" s="5" t="s">
        <v>31360</v>
      </c>
      <c r="B10813" s="5" t="s">
        <v>13</v>
      </c>
      <c r="C10813" s="5" t="s">
        <v>19738</v>
      </c>
      <c r="E10813" s="5" t="s">
        <v>540</v>
      </c>
      <c r="F10813" s="5" t="s">
        <v>30964</v>
      </c>
    </row>
    <row r="10814" spans="1:6" x14ac:dyDescent="0.45">
      <c r="A10814" s="5" t="s">
        <v>31361</v>
      </c>
      <c r="B10814" s="5" t="s">
        <v>13</v>
      </c>
      <c r="C10814" s="5" t="s">
        <v>19739</v>
      </c>
      <c r="E10814" s="5" t="s">
        <v>542</v>
      </c>
      <c r="F10814" s="5" t="s">
        <v>30965</v>
      </c>
    </row>
    <row r="10815" spans="1:6" x14ac:dyDescent="0.45">
      <c r="A10815" s="5" t="s">
        <v>31362</v>
      </c>
      <c r="B10815" s="5" t="s">
        <v>13</v>
      </c>
      <c r="C10815" s="5" t="s">
        <v>19740</v>
      </c>
      <c r="E10815" s="5" t="s">
        <v>92</v>
      </c>
      <c r="F10815" s="5" t="s">
        <v>30933</v>
      </c>
    </row>
    <row r="10816" spans="1:6" x14ac:dyDescent="0.45">
      <c r="A10816" s="5" t="s">
        <v>31363</v>
      </c>
      <c r="B10816" s="5" t="s">
        <v>13</v>
      </c>
      <c r="C10816" s="5" t="s">
        <v>19741</v>
      </c>
      <c r="E10816" s="5" t="s">
        <v>666</v>
      </c>
      <c r="F10816" s="5" t="s">
        <v>30973</v>
      </c>
    </row>
    <row r="10817" spans="1:6" x14ac:dyDescent="0.45">
      <c r="A10817" s="5" t="s">
        <v>31364</v>
      </c>
      <c r="B10817" s="5" t="s">
        <v>13</v>
      </c>
      <c r="C10817" s="5" t="s">
        <v>19742</v>
      </c>
      <c r="E10817" s="5" t="s">
        <v>183</v>
      </c>
      <c r="F10817" s="5" t="s">
        <v>30954</v>
      </c>
    </row>
    <row r="10818" spans="1:6" x14ac:dyDescent="0.45">
      <c r="A10818" s="5" t="s">
        <v>31365</v>
      </c>
      <c r="B10818" s="5" t="s">
        <v>13</v>
      </c>
      <c r="C10818" s="5" t="s">
        <v>19743</v>
      </c>
      <c r="E10818" s="5" t="s">
        <v>94</v>
      </c>
      <c r="F10818" s="5" t="s">
        <v>30934</v>
      </c>
    </row>
    <row r="10819" spans="1:6" x14ac:dyDescent="0.45">
      <c r="A10819" s="5" t="s">
        <v>31366</v>
      </c>
      <c r="B10819" s="5" t="s">
        <v>13</v>
      </c>
      <c r="C10819" s="5" t="s">
        <v>19744</v>
      </c>
      <c r="E10819" s="5" t="s">
        <v>547</v>
      </c>
      <c r="F10819" s="5" t="s">
        <v>30966</v>
      </c>
    </row>
    <row r="10820" spans="1:6" x14ac:dyDescent="0.45">
      <c r="A10820" s="5" t="s">
        <v>31367</v>
      </c>
      <c r="B10820" s="5" t="s">
        <v>13</v>
      </c>
      <c r="C10820" s="5" t="s">
        <v>19745</v>
      </c>
      <c r="E10820" s="5" t="s">
        <v>614</v>
      </c>
      <c r="F10820" s="5" t="s">
        <v>30968</v>
      </c>
    </row>
    <row r="10821" spans="1:6" x14ac:dyDescent="0.45">
      <c r="A10821" s="5" t="s">
        <v>31368</v>
      </c>
      <c r="B10821" s="5" t="s">
        <v>13</v>
      </c>
      <c r="C10821" s="5" t="s">
        <v>19746</v>
      </c>
      <c r="E10821" s="5" t="s">
        <v>616</v>
      </c>
      <c r="F10821" s="5" t="s">
        <v>30969</v>
      </c>
    </row>
    <row r="10822" spans="1:6" x14ac:dyDescent="0.45">
      <c r="A10822" s="5" t="s">
        <v>31369</v>
      </c>
      <c r="B10822" s="5" t="s">
        <v>13</v>
      </c>
      <c r="C10822" s="5" t="s">
        <v>19747</v>
      </c>
      <c r="E10822" s="5" t="s">
        <v>618</v>
      </c>
      <c r="F10822" s="5" t="s">
        <v>30970</v>
      </c>
    </row>
    <row r="10823" spans="1:6" x14ac:dyDescent="0.45">
      <c r="A10823" s="5" t="s">
        <v>31370</v>
      </c>
      <c r="B10823" s="5" t="s">
        <v>13</v>
      </c>
      <c r="C10823" s="5" t="s">
        <v>19748</v>
      </c>
      <c r="E10823" s="5" t="s">
        <v>98</v>
      </c>
      <c r="F10823" s="5" t="s">
        <v>30936</v>
      </c>
    </row>
    <row r="10824" spans="1:6" x14ac:dyDescent="0.45">
      <c r="A10824" s="5" t="s">
        <v>31371</v>
      </c>
      <c r="B10824" s="5" t="s">
        <v>13</v>
      </c>
      <c r="C10824" s="5" t="s">
        <v>19749</v>
      </c>
      <c r="E10824" s="5" t="s">
        <v>621</v>
      </c>
      <c r="F10824" s="5" t="s">
        <v>30971</v>
      </c>
    </row>
    <row r="10825" spans="1:6" x14ac:dyDescent="0.45">
      <c r="A10825" s="5" t="s">
        <v>31372</v>
      </c>
      <c r="B10825" s="5" t="s">
        <v>13</v>
      </c>
      <c r="C10825" s="5" t="s">
        <v>19750</v>
      </c>
      <c r="E10825" s="5" t="s">
        <v>1836</v>
      </c>
      <c r="F10825" s="5" t="s">
        <v>31025</v>
      </c>
    </row>
    <row r="10826" spans="1:6" x14ac:dyDescent="0.45">
      <c r="A10826" s="5" t="s">
        <v>31373</v>
      </c>
      <c r="B10826" s="5" t="s">
        <v>13</v>
      </c>
      <c r="C10826" s="5" t="s">
        <v>19751</v>
      </c>
      <c r="E10826" s="5" t="s">
        <v>1838</v>
      </c>
      <c r="F10826" s="5" t="s">
        <v>31026</v>
      </c>
    </row>
    <row r="10827" spans="1:6" x14ac:dyDescent="0.45">
      <c r="A10827" s="5" t="s">
        <v>31374</v>
      </c>
      <c r="B10827" s="5" t="s">
        <v>13</v>
      </c>
      <c r="C10827" s="5" t="s">
        <v>19752</v>
      </c>
      <c r="E10827" s="5" t="s">
        <v>624</v>
      </c>
      <c r="F10827" s="5" t="s">
        <v>30972</v>
      </c>
    </row>
    <row r="10828" spans="1:6" x14ac:dyDescent="0.45">
      <c r="A10828" s="5" t="s">
        <v>31375</v>
      </c>
      <c r="B10828" s="5" t="s">
        <v>13</v>
      </c>
      <c r="C10828" s="5" t="s">
        <v>19753</v>
      </c>
      <c r="E10828" s="5" t="s">
        <v>100</v>
      </c>
      <c r="F10828" s="5" t="s">
        <v>30937</v>
      </c>
    </row>
    <row r="10829" spans="1:6" x14ac:dyDescent="0.45">
      <c r="A10829" s="5" t="s">
        <v>31376</v>
      </c>
      <c r="B10829" s="5" t="s">
        <v>13</v>
      </c>
      <c r="C10829" s="5" t="s">
        <v>19754</v>
      </c>
      <c r="E10829" s="5" t="s">
        <v>1084</v>
      </c>
      <c r="F10829" s="5" t="s">
        <v>30990</v>
      </c>
    </row>
    <row r="10830" spans="1:6" x14ac:dyDescent="0.45">
      <c r="A10830" s="5" t="s">
        <v>31377</v>
      </c>
      <c r="B10830" s="5" t="s">
        <v>13</v>
      </c>
      <c r="C10830" s="5" t="s">
        <v>19755</v>
      </c>
      <c r="E10830" s="5" t="s">
        <v>102</v>
      </c>
      <c r="F10830" s="5" t="s">
        <v>30938</v>
      </c>
    </row>
    <row r="10831" spans="1:6" x14ac:dyDescent="0.45">
      <c r="A10831" s="5" t="s">
        <v>31378</v>
      </c>
      <c r="B10831" s="5" t="s">
        <v>13</v>
      </c>
      <c r="C10831" s="5" t="s">
        <v>19756</v>
      </c>
      <c r="E10831" s="5" t="s">
        <v>1849</v>
      </c>
      <c r="F10831" s="5" t="s">
        <v>31029</v>
      </c>
    </row>
    <row r="10832" spans="1:6" x14ac:dyDescent="0.45">
      <c r="A10832" s="5" t="s">
        <v>31379</v>
      </c>
      <c r="B10832" s="5" t="s">
        <v>13</v>
      </c>
      <c r="C10832" s="5" t="s">
        <v>19757</v>
      </c>
      <c r="E10832" s="5" t="s">
        <v>104</v>
      </c>
      <c r="F10832" s="5" t="s">
        <v>30939</v>
      </c>
    </row>
    <row r="10833" spans="1:6" x14ac:dyDescent="0.45">
      <c r="A10833" s="5" t="s">
        <v>31380</v>
      </c>
      <c r="B10833" s="5" t="s">
        <v>13</v>
      </c>
      <c r="C10833" s="5" t="s">
        <v>19758</v>
      </c>
      <c r="E10833" s="5" t="s">
        <v>1852</v>
      </c>
      <c r="F10833" s="5" t="s">
        <v>31030</v>
      </c>
    </row>
    <row r="10834" spans="1:6" x14ac:dyDescent="0.45">
      <c r="A10834" s="5" t="s">
        <v>31381</v>
      </c>
      <c r="B10834" s="5" t="s">
        <v>13</v>
      </c>
      <c r="C10834" s="5" t="s">
        <v>19759</v>
      </c>
      <c r="E10834" s="5" t="s">
        <v>1854</v>
      </c>
      <c r="F10834" s="5" t="s">
        <v>31031</v>
      </c>
    </row>
    <row r="10835" spans="1:6" x14ac:dyDescent="0.45">
      <c r="A10835" s="5" t="s">
        <v>31382</v>
      </c>
      <c r="B10835" s="5" t="s">
        <v>13</v>
      </c>
      <c r="C10835" s="5" t="s">
        <v>19760</v>
      </c>
      <c r="E10835" s="5" t="s">
        <v>1856</v>
      </c>
      <c r="F10835" s="5" t="s">
        <v>31032</v>
      </c>
    </row>
    <row r="10836" spans="1:6" x14ac:dyDescent="0.45">
      <c r="A10836" s="5" t="s">
        <v>31383</v>
      </c>
      <c r="B10836" s="5" t="s">
        <v>13</v>
      </c>
      <c r="C10836" s="5" t="s">
        <v>19761</v>
      </c>
      <c r="E10836" s="5" t="s">
        <v>1858</v>
      </c>
      <c r="F10836" s="5" t="s">
        <v>31033</v>
      </c>
    </row>
    <row r="10837" spans="1:6" x14ac:dyDescent="0.45">
      <c r="A10837" s="5" t="s">
        <v>31384</v>
      </c>
      <c r="B10837" s="5" t="s">
        <v>13</v>
      </c>
      <c r="C10837" s="5" t="s">
        <v>19762</v>
      </c>
      <c r="E10837" s="5" t="s">
        <v>3123</v>
      </c>
      <c r="F10837" s="5" t="s">
        <v>31072</v>
      </c>
    </row>
    <row r="10838" spans="1:6" x14ac:dyDescent="0.45">
      <c r="A10838" s="5" t="s">
        <v>31385</v>
      </c>
      <c r="B10838" s="5" t="s">
        <v>13</v>
      </c>
      <c r="C10838" s="5" t="s">
        <v>19763</v>
      </c>
      <c r="E10838" s="5" t="s">
        <v>3125</v>
      </c>
      <c r="F10838" s="5" t="s">
        <v>31073</v>
      </c>
    </row>
    <row r="10839" spans="1:6" x14ac:dyDescent="0.45">
      <c r="A10839" s="5" t="s">
        <v>31386</v>
      </c>
      <c r="B10839" s="5" t="s">
        <v>13</v>
      </c>
      <c r="C10839" s="5" t="s">
        <v>19764</v>
      </c>
      <c r="E10839" s="5" t="s">
        <v>3127</v>
      </c>
      <c r="F10839" s="5" t="s">
        <v>31074</v>
      </c>
    </row>
    <row r="10840" spans="1:6" x14ac:dyDescent="0.45">
      <c r="A10840" s="5" t="s">
        <v>31387</v>
      </c>
      <c r="B10840" s="5" t="s">
        <v>13</v>
      </c>
      <c r="C10840" s="5" t="s">
        <v>19765</v>
      </c>
      <c r="E10840" s="5" t="s">
        <v>3129</v>
      </c>
      <c r="F10840" s="5" t="s">
        <v>31075</v>
      </c>
    </row>
    <row r="10841" spans="1:6" x14ac:dyDescent="0.45">
      <c r="A10841" s="5" t="s">
        <v>31388</v>
      </c>
      <c r="B10841" s="5" t="s">
        <v>13</v>
      </c>
      <c r="C10841" s="5" t="s">
        <v>19766</v>
      </c>
      <c r="E10841" s="5" t="s">
        <v>2791</v>
      </c>
      <c r="F10841" s="5" t="s">
        <v>31061</v>
      </c>
    </row>
    <row r="10842" spans="1:6" x14ac:dyDescent="0.45">
      <c r="A10842" s="5" t="s">
        <v>31389</v>
      </c>
      <c r="B10842" s="5" t="s">
        <v>13</v>
      </c>
      <c r="C10842" s="5" t="s">
        <v>19767</v>
      </c>
      <c r="E10842" s="5" t="s">
        <v>281</v>
      </c>
      <c r="F10842" s="5" t="s">
        <v>30956</v>
      </c>
    </row>
    <row r="10843" spans="1:6" x14ac:dyDescent="0.45">
      <c r="A10843" s="5" t="s">
        <v>31390</v>
      </c>
      <c r="B10843" s="5" t="s">
        <v>13</v>
      </c>
      <c r="C10843" s="5" t="s">
        <v>19768</v>
      </c>
      <c r="E10843" s="5" t="s">
        <v>283</v>
      </c>
      <c r="F10843" s="5" t="s">
        <v>30957</v>
      </c>
    </row>
    <row r="10844" spans="1:6" x14ac:dyDescent="0.45">
      <c r="A10844" s="5" t="s">
        <v>31391</v>
      </c>
      <c r="B10844" s="5" t="s">
        <v>13</v>
      </c>
      <c r="C10844" s="5" t="s">
        <v>19769</v>
      </c>
      <c r="E10844" s="5" t="s">
        <v>285</v>
      </c>
      <c r="F10844" s="5" t="s">
        <v>30958</v>
      </c>
    </row>
    <row r="10845" spans="1:6" x14ac:dyDescent="0.45">
      <c r="A10845" s="5" t="s">
        <v>24955</v>
      </c>
      <c r="B10845" s="5" t="s">
        <v>19668</v>
      </c>
      <c r="C10845" s="5" t="s">
        <v>19770</v>
      </c>
      <c r="E10845" s="5" t="s">
        <v>19771</v>
      </c>
    </row>
    <row r="10846" spans="1:6" x14ac:dyDescent="0.45">
      <c r="A10846" s="5" t="s">
        <v>31393</v>
      </c>
      <c r="B10846" s="5" t="s">
        <v>19668</v>
      </c>
      <c r="C10846" s="5" t="s">
        <v>19772</v>
      </c>
      <c r="E10846" s="5" t="s">
        <v>19773</v>
      </c>
    </row>
    <row r="10847" spans="1:6" x14ac:dyDescent="0.45">
      <c r="A10847" s="5" t="s">
        <v>24954</v>
      </c>
      <c r="B10847" s="5" t="s">
        <v>19668</v>
      </c>
      <c r="C10847" s="5" t="s">
        <v>19774</v>
      </c>
      <c r="E10847" s="5" t="s">
        <v>1097</v>
      </c>
    </row>
    <row r="10848" spans="1:6" x14ac:dyDescent="0.45">
      <c r="A10848" s="5" t="s">
        <v>24953</v>
      </c>
      <c r="B10848" s="5" t="s">
        <v>19668</v>
      </c>
      <c r="C10848" s="5" t="s">
        <v>19775</v>
      </c>
      <c r="E10848" s="5" t="s">
        <v>1099</v>
      </c>
    </row>
    <row r="10849" spans="1:5" x14ac:dyDescent="0.45">
      <c r="A10849" s="5" t="s">
        <v>24952</v>
      </c>
      <c r="B10849" s="5" t="s">
        <v>19668</v>
      </c>
      <c r="C10849" s="5" t="s">
        <v>19776</v>
      </c>
      <c r="E10849" s="5" t="s">
        <v>1101</v>
      </c>
    </row>
    <row r="10850" spans="1:5" x14ac:dyDescent="0.45">
      <c r="A10850" s="5" t="s">
        <v>24951</v>
      </c>
      <c r="B10850" s="5" t="s">
        <v>19668</v>
      </c>
      <c r="C10850" s="5" t="s">
        <v>19777</v>
      </c>
      <c r="E10850" s="5" t="s">
        <v>1103</v>
      </c>
    </row>
    <row r="10851" spans="1:5" x14ac:dyDescent="0.45">
      <c r="A10851" s="5" t="s">
        <v>24950</v>
      </c>
      <c r="B10851" s="5" t="s">
        <v>19668</v>
      </c>
      <c r="C10851" s="5" t="s">
        <v>19778</v>
      </c>
      <c r="E10851" s="5" t="s">
        <v>19779</v>
      </c>
    </row>
    <row r="10852" spans="1:5" x14ac:dyDescent="0.45">
      <c r="A10852" s="5" t="s">
        <v>24949</v>
      </c>
      <c r="B10852" s="5" t="s">
        <v>19668</v>
      </c>
      <c r="C10852" s="5" t="s">
        <v>19780</v>
      </c>
      <c r="E10852" s="5" t="s">
        <v>19781</v>
      </c>
    </row>
    <row r="10853" spans="1:5" x14ac:dyDescent="0.45">
      <c r="A10853" s="5" t="s">
        <v>24948</v>
      </c>
      <c r="B10853" s="5" t="s">
        <v>19668</v>
      </c>
      <c r="C10853" s="5" t="s">
        <v>19782</v>
      </c>
      <c r="E10853" s="5" t="s">
        <v>19783</v>
      </c>
    </row>
    <row r="10854" spans="1:5" x14ac:dyDescent="0.45">
      <c r="A10854" s="5" t="s">
        <v>24947</v>
      </c>
      <c r="B10854" s="5" t="s">
        <v>19668</v>
      </c>
      <c r="C10854" s="5" t="s">
        <v>19784</v>
      </c>
      <c r="E10854" s="5" t="s">
        <v>1097</v>
      </c>
    </row>
    <row r="10855" spans="1:5" x14ac:dyDescent="0.45">
      <c r="A10855" s="5" t="s">
        <v>24946</v>
      </c>
      <c r="B10855" s="5" t="s">
        <v>19668</v>
      </c>
      <c r="C10855" s="5" t="s">
        <v>19785</v>
      </c>
      <c r="E10855" s="5" t="s">
        <v>1099</v>
      </c>
    </row>
    <row r="10856" spans="1:5" x14ac:dyDescent="0.45">
      <c r="A10856" s="5" t="s">
        <v>24945</v>
      </c>
      <c r="B10856" s="5" t="s">
        <v>19668</v>
      </c>
      <c r="C10856" s="5" t="s">
        <v>19786</v>
      </c>
      <c r="E10856" s="5" t="s">
        <v>1101</v>
      </c>
    </row>
    <row r="10857" spans="1:5" x14ac:dyDescent="0.45">
      <c r="A10857" s="5" t="s">
        <v>24944</v>
      </c>
      <c r="B10857" s="5" t="s">
        <v>19668</v>
      </c>
      <c r="C10857" s="5" t="s">
        <v>19787</v>
      </c>
      <c r="E10857" s="5" t="s">
        <v>1103</v>
      </c>
    </row>
    <row r="10858" spans="1:5" x14ac:dyDescent="0.45">
      <c r="A10858" s="5" t="s">
        <v>24943</v>
      </c>
      <c r="B10858" s="5" t="s">
        <v>19668</v>
      </c>
      <c r="C10858" s="5" t="s">
        <v>19788</v>
      </c>
      <c r="E10858" s="5" t="s">
        <v>19779</v>
      </c>
    </row>
    <row r="10859" spans="1:5" x14ac:dyDescent="0.45">
      <c r="A10859" s="5" t="s">
        <v>24942</v>
      </c>
      <c r="B10859" s="5" t="s">
        <v>19668</v>
      </c>
      <c r="C10859" s="5" t="s">
        <v>19789</v>
      </c>
      <c r="E10859" s="5" t="s">
        <v>19790</v>
      </c>
    </row>
    <row r="10860" spans="1:5" x14ac:dyDescent="0.45">
      <c r="A10860" s="5" t="s">
        <v>24941</v>
      </c>
      <c r="B10860" s="5" t="s">
        <v>19668</v>
      </c>
      <c r="C10860" s="5" t="s">
        <v>19791</v>
      </c>
      <c r="E10860" s="5" t="s">
        <v>19792</v>
      </c>
    </row>
    <row r="10861" spans="1:5" x14ac:dyDescent="0.45">
      <c r="A10861" s="5" t="s">
        <v>24940</v>
      </c>
      <c r="B10861" s="5" t="s">
        <v>19668</v>
      </c>
      <c r="C10861" s="5" t="s">
        <v>19793</v>
      </c>
      <c r="E10861" s="5" t="s">
        <v>1097</v>
      </c>
    </row>
    <row r="10862" spans="1:5" x14ac:dyDescent="0.45">
      <c r="A10862" s="5" t="s">
        <v>24939</v>
      </c>
      <c r="B10862" s="5" t="s">
        <v>19668</v>
      </c>
      <c r="C10862" s="5" t="s">
        <v>19794</v>
      </c>
      <c r="E10862" s="5" t="s">
        <v>1099</v>
      </c>
    </row>
    <row r="10863" spans="1:5" x14ac:dyDescent="0.45">
      <c r="A10863" s="5" t="s">
        <v>24938</v>
      </c>
      <c r="B10863" s="5" t="s">
        <v>19668</v>
      </c>
      <c r="C10863" s="5" t="s">
        <v>19795</v>
      </c>
      <c r="E10863" s="5" t="s">
        <v>1101</v>
      </c>
    </row>
    <row r="10864" spans="1:5" x14ac:dyDescent="0.45">
      <c r="A10864" s="5" t="s">
        <v>24937</v>
      </c>
      <c r="B10864" s="5" t="s">
        <v>19668</v>
      </c>
      <c r="C10864" s="5" t="s">
        <v>19796</v>
      </c>
      <c r="E10864" s="5" t="s">
        <v>1103</v>
      </c>
    </row>
    <row r="10865" spans="1:5" x14ac:dyDescent="0.45">
      <c r="A10865" s="5" t="s">
        <v>24936</v>
      </c>
      <c r="B10865" s="5" t="s">
        <v>19668</v>
      </c>
      <c r="C10865" s="5" t="s">
        <v>19797</v>
      </c>
      <c r="E10865" s="5" t="s">
        <v>19779</v>
      </c>
    </row>
    <row r="10866" spans="1:5" x14ac:dyDescent="0.45">
      <c r="A10866" s="5" t="s">
        <v>24935</v>
      </c>
      <c r="B10866" s="5" t="s">
        <v>19668</v>
      </c>
      <c r="C10866" s="5" t="s">
        <v>19798</v>
      </c>
      <c r="E10866" s="5" t="s">
        <v>19799</v>
      </c>
    </row>
    <row r="10867" spans="1:5" x14ac:dyDescent="0.45">
      <c r="A10867" s="5" t="s">
        <v>24934</v>
      </c>
      <c r="B10867" s="5" t="s">
        <v>19668</v>
      </c>
      <c r="C10867" s="5" t="s">
        <v>19800</v>
      </c>
      <c r="E10867" s="5" t="s">
        <v>19801</v>
      </c>
    </row>
    <row r="10868" spans="1:5" x14ac:dyDescent="0.45">
      <c r="A10868" s="5" t="s">
        <v>24933</v>
      </c>
      <c r="B10868" s="5" t="s">
        <v>19668</v>
      </c>
      <c r="C10868" s="5" t="s">
        <v>19802</v>
      </c>
      <c r="E10868" s="5" t="s">
        <v>1097</v>
      </c>
    </row>
    <row r="10869" spans="1:5" x14ac:dyDescent="0.45">
      <c r="A10869" s="5" t="s">
        <v>24932</v>
      </c>
      <c r="B10869" s="5" t="s">
        <v>19668</v>
      </c>
      <c r="C10869" s="5" t="s">
        <v>19803</v>
      </c>
      <c r="E10869" s="5" t="s">
        <v>1099</v>
      </c>
    </row>
    <row r="10870" spans="1:5" x14ac:dyDescent="0.45">
      <c r="A10870" s="5" t="s">
        <v>24931</v>
      </c>
      <c r="B10870" s="5" t="s">
        <v>19668</v>
      </c>
      <c r="C10870" s="5" t="s">
        <v>19804</v>
      </c>
      <c r="E10870" s="5" t="s">
        <v>1101</v>
      </c>
    </row>
    <row r="10871" spans="1:5" x14ac:dyDescent="0.45">
      <c r="A10871" s="5" t="s">
        <v>24930</v>
      </c>
      <c r="B10871" s="5" t="s">
        <v>19668</v>
      </c>
      <c r="C10871" s="5" t="s">
        <v>19805</v>
      </c>
      <c r="E10871" s="5" t="s">
        <v>1103</v>
      </c>
    </row>
    <row r="10872" spans="1:5" x14ac:dyDescent="0.45">
      <c r="A10872" s="5" t="s">
        <v>24929</v>
      </c>
      <c r="B10872" s="5" t="s">
        <v>19668</v>
      </c>
      <c r="C10872" s="5" t="s">
        <v>19806</v>
      </c>
      <c r="E10872" s="5" t="s">
        <v>19779</v>
      </c>
    </row>
  </sheetData>
  <phoneticPr fontId="5" type="noConversion"/>
  <pageMargins left="0.75" right="0.75" top="0.75" bottom="0.5" header="0.5" footer="0.75"/>
  <pageSetup paperSize="9" fitToWidth="0" fitToHeight="0" orientation="portrait" horizontalDpi="0" verticalDpi="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071A2-EE7C-4645-860E-49F080441F8D}">
  <dimension ref="A1:K10872"/>
  <sheetViews>
    <sheetView workbookViewId="0">
      <selection activeCell="C17" sqref="C17"/>
    </sheetView>
  </sheetViews>
  <sheetFormatPr defaultColWidth="9.1796875" defaultRowHeight="17" x14ac:dyDescent="0.45"/>
  <cols>
    <col min="1" max="1" width="96.7265625" style="1" bestFit="1" customWidth="1"/>
    <col min="2" max="2" width="34.81640625" style="1" bestFit="1" customWidth="1"/>
    <col min="3" max="3" width="61.08984375" style="1" bestFit="1" customWidth="1"/>
    <col min="4" max="4" width="29.26953125" style="1" hidden="1" customWidth="1"/>
    <col min="5" max="5" width="44.1796875" style="1" customWidth="1"/>
    <col min="6" max="6" width="46.7265625" style="1" customWidth="1"/>
    <col min="7" max="7" width="21.6328125" style="1" bestFit="1" customWidth="1"/>
    <col min="8" max="8" width="20.7265625" style="1" bestFit="1" customWidth="1"/>
    <col min="9" max="9" width="15.7265625" style="1" bestFit="1" customWidth="1"/>
    <col min="10" max="10" width="9.1796875" style="1"/>
    <col min="11" max="11" width="13.1796875" style="1" bestFit="1" customWidth="1"/>
    <col min="12" max="16384" width="9.1796875" style="1"/>
  </cols>
  <sheetData>
    <row r="1" spans="1:11" ht="18" thickTop="1" thickBot="1" x14ac:dyDescent="0.5">
      <c r="A1" s="1" t="s">
        <v>0</v>
      </c>
      <c r="B1" s="1" t="s">
        <v>1</v>
      </c>
      <c r="C1" s="1" t="s">
        <v>2</v>
      </c>
      <c r="D1" s="1" t="s">
        <v>3</v>
      </c>
      <c r="E1" s="1" t="s">
        <v>4</v>
      </c>
      <c r="F1" s="1" t="s">
        <v>5</v>
      </c>
      <c r="G1" s="4" t="s">
        <v>24927</v>
      </c>
      <c r="H1" s="4" t="s">
        <v>30928</v>
      </c>
      <c r="I1" s="4" t="s">
        <v>30932</v>
      </c>
      <c r="K1" s="4" t="s">
        <v>31274</v>
      </c>
    </row>
    <row r="2" spans="1:11" ht="17.5" thickTop="1" x14ac:dyDescent="0.45">
      <c r="A2" s="1" t="s">
        <v>6</v>
      </c>
      <c r="B2" s="1" t="s">
        <v>7</v>
      </c>
      <c r="C2" s="1" t="s">
        <v>8</v>
      </c>
      <c r="E2" s="1" t="s">
        <v>9</v>
      </c>
      <c r="F2" s="1" t="s">
        <v>19808</v>
      </c>
      <c r="G2" s="1" t="str">
        <f>IFERROR(VLOOKUP(A2,Merge!$C$2:$D$6078,2,FALSE),"")</f>
        <v>칼날 바람</v>
      </c>
      <c r="H2" s="1" t="str" cm="1">
        <f t="array" ref="H2">IF(AND(ISNUMBER(FIND(".stages.",C2)),_xlfn.LAMBDA(_xlpm.x,OR(_xlpm.x="m",_xlpm.x="s",_xlpm.x="+"))(RIGHT(E2,1))),SUBSTITUTE(SUBSTITUTE(SUBSTITUTE(E2,"m","분 "),"s","초"),"분 +","분+"),"")</f>
        <v/>
      </c>
      <c r="I2" s="1" t="str">
        <f>IF(H2="",G2,H2)</f>
        <v>칼날 바람</v>
      </c>
      <c r="K2" s="1" t="str">
        <f>IFERROR(MATCH(C2,_xlfn.ANCHORARRAY(whitespace!$C$1),0),"")</f>
        <v/>
      </c>
    </row>
    <row r="3" spans="1:11" x14ac:dyDescent="0.45">
      <c r="A3" s="1" t="s">
        <v>10</v>
      </c>
      <c r="B3" s="1" t="s">
        <v>7</v>
      </c>
      <c r="C3" s="1" t="s">
        <v>11</v>
      </c>
      <c r="E3" s="1" t="s">
        <v>12</v>
      </c>
      <c r="F3" s="1" t="s">
        <v>19809</v>
      </c>
      <c r="G3" s="1" t="str">
        <f>IFERROR(VLOOKUP(A3,Merge!$C$2:$D$6078,2,FALSE),"")</f>
        <v>{0} 날카로운 바람에 갈기갈기 찢어졌다.</v>
      </c>
      <c r="H3" s="1" t="str" cm="1">
        <f t="array" ref="H3">IF(AND(ISNUMBER(FIND(".stages.",C3)),_xlfn.LAMBDA(_xlpm.x,OR(_xlpm.x="m",_xlpm.x="s",_xlpm.x="+"))(RIGHT(E3,1))),SUBSTITUTE(SUBSTITUTE(SUBSTITUTE(E3,"m","분 "),"s","초"),"분 +","분+"),"")</f>
        <v/>
      </c>
      <c r="I3" s="1" t="str">
        <f t="shared" ref="I3:I66" si="0">IF(H3="",G3,H3)</f>
        <v>{0} 날카로운 바람에 갈기갈기 찢어졌다.</v>
      </c>
      <c r="K3" s="1" t="str">
        <f>IFERROR(MATCH(C3,_xlfn.ANCHORARRAY(whitespace!$C$1),0),"")</f>
        <v/>
      </c>
    </row>
    <row r="4" spans="1:11" x14ac:dyDescent="0.45">
      <c r="A4" s="1" t="s">
        <v>30743</v>
      </c>
      <c r="B4" s="1" t="s">
        <v>13</v>
      </c>
      <c r="C4" s="1" t="s">
        <v>14</v>
      </c>
      <c r="E4" s="1" t="s">
        <v>15</v>
      </c>
      <c r="F4" s="1" t="s">
        <v>24928</v>
      </c>
      <c r="G4" s="1" t="str">
        <f>IFERROR(VLOOKUP(A4,Merge!$C$2:$D$6078,2,FALSE),"")</f>
        <v/>
      </c>
      <c r="H4" s="1" t="str" cm="1">
        <f t="array" ref="H4">IF(AND(ISNUMBER(FIND(".stages.",C4)),_xlfn.LAMBDA(_xlpm.x,OR(_xlpm.x="m",_xlpm.x="s",_xlpm.x="+"))(RIGHT(E4,1))),SUBSTITUTE(SUBSTITUTE(SUBSTITUTE(E4,"m","분 "),"s","초"),"분 +","분+"),"")</f>
        <v/>
      </c>
      <c r="I4" s="1" t="str">
        <f t="shared" si="0"/>
        <v/>
      </c>
      <c r="K4" s="1" t="str">
        <f>IFERROR(MATCH(C4,_xlfn.ANCHORARRAY(whitespace!$C$1),0),"")</f>
        <v/>
      </c>
    </row>
    <row r="5" spans="1:11" x14ac:dyDescent="0.45">
      <c r="A5" s="1" t="s">
        <v>16</v>
      </c>
      <c r="B5" s="1" t="s">
        <v>13</v>
      </c>
      <c r="C5" s="1" t="s">
        <v>17</v>
      </c>
      <c r="E5" s="1" t="s">
        <v>18</v>
      </c>
      <c r="G5" s="1" t="str">
        <f>IFERROR(VLOOKUP(A5,Merge!$C$2:$D$6078,2,FALSE),"")</f>
        <v>Wind</v>
      </c>
      <c r="H5" s="1" t="str" cm="1">
        <f t="array" ref="H5">IF(AND(ISNUMBER(FIND(".stages.",C5)),_xlfn.LAMBDA(_xlpm.x,OR(_xlpm.x="m",_xlpm.x="s",_xlpm.x="+"))(RIGHT(E5,1))),SUBSTITUTE(SUBSTITUTE(SUBSTITUTE(E5,"m","분 "),"s","초"),"분 +","분+"),"")</f>
        <v/>
      </c>
      <c r="I5" s="1" t="str">
        <f t="shared" si="0"/>
        <v>Wind</v>
      </c>
      <c r="K5" s="1" t="str">
        <f>IFERROR(MATCH(C5,_xlfn.ANCHORARRAY(whitespace!$C$1),0),"")</f>
        <v/>
      </c>
    </row>
    <row r="6" spans="1:11" x14ac:dyDescent="0.45">
      <c r="A6" s="1" t="s">
        <v>19</v>
      </c>
      <c r="B6" s="1" t="s">
        <v>13</v>
      </c>
      <c r="C6" s="1" t="s">
        <v>20</v>
      </c>
      <c r="E6" s="1" t="s">
        <v>21</v>
      </c>
      <c r="G6" s="1" t="str">
        <f>IFERROR(VLOOKUP(A6,Merge!$C$2:$D$6078,2,FALSE),"")</f>
        <v>Destructive winds created by magical energy.</v>
      </c>
      <c r="H6" s="1" t="str" cm="1">
        <f t="array" ref="H6">IF(AND(ISNUMBER(FIND(".stages.",C6)),_xlfn.LAMBDA(_xlpm.x,OR(_xlpm.x="m",_xlpm.x="s",_xlpm.x="+"))(RIGHT(E6,1))),SUBSTITUTE(SUBSTITUTE(SUBSTITUTE(E6,"m","분 "),"s","초"),"분 +","분+"),"")</f>
        <v/>
      </c>
      <c r="I6" s="1" t="str">
        <f t="shared" si="0"/>
        <v>Destructive winds created by magical energy.</v>
      </c>
      <c r="K6" s="1" t="str">
        <f>IFERROR(MATCH(C6,_xlfn.ANCHORARRAY(whitespace!$C$1),0),"")</f>
        <v/>
      </c>
    </row>
    <row r="7" spans="1:11" x14ac:dyDescent="0.45">
      <c r="A7" s="1" t="s">
        <v>22</v>
      </c>
      <c r="B7" s="1" t="s">
        <v>13</v>
      </c>
      <c r="C7" s="1" t="s">
        <v>23</v>
      </c>
      <c r="E7" s="1" t="s">
        <v>24</v>
      </c>
      <c r="G7" s="1" t="str">
        <f>IFERROR(VLOOKUP(A7,Merge!$C$2:$D$6078,2,FALSE),"")</f>
        <v>Shredded</v>
      </c>
      <c r="H7" s="1" t="str" cm="1">
        <f t="array" ref="H7">IF(AND(ISNUMBER(FIND(".stages.",C7)),_xlfn.LAMBDA(_xlpm.x,OR(_xlpm.x="m",_xlpm.x="s",_xlpm.x="+"))(RIGHT(E7,1))),SUBSTITUTE(SUBSTITUTE(SUBSTITUTE(E7,"m","분 "),"s","초"),"분 +","분+"),"")</f>
        <v/>
      </c>
      <c r="I7" s="1" t="str">
        <f t="shared" si="0"/>
        <v>Shredded</v>
      </c>
      <c r="K7" s="1" t="str">
        <f>IFERROR(MATCH(C7,_xlfn.ANCHORARRAY(whitespace!$C$1),0),"")</f>
        <v/>
      </c>
    </row>
    <row r="8" spans="1:11" x14ac:dyDescent="0.45">
      <c r="A8" s="1" t="s">
        <v>25</v>
      </c>
      <c r="B8" s="1" t="s">
        <v>13</v>
      </c>
      <c r="C8" s="1" t="s">
        <v>26</v>
      </c>
      <c r="E8" s="1" t="s">
        <v>27</v>
      </c>
      <c r="G8" s="1" t="str">
        <f>IFERROR(VLOOKUP(A8,Merge!$C$2:$D$6078,2,FALSE),"")</f>
        <v>Torn to shreds</v>
      </c>
      <c r="H8" s="1" t="str" cm="1">
        <f t="array" ref="H8">IF(AND(ISNUMBER(FIND(".stages.",C8)),_xlfn.LAMBDA(_xlpm.x,OR(_xlpm.x="m",_xlpm.x="s",_xlpm.x="+"))(RIGHT(E8,1))),SUBSTITUTE(SUBSTITUTE(SUBSTITUTE(E8,"m","분 "),"s","초"),"분 +","분+"),"")</f>
        <v/>
      </c>
      <c r="I8" s="1" t="str">
        <f t="shared" si="0"/>
        <v>Torn to shreds</v>
      </c>
      <c r="K8" s="1" t="str">
        <f>IFERROR(MATCH(C8,_xlfn.ANCHORARRAY(whitespace!$C$1),0),"")</f>
        <v/>
      </c>
    </row>
    <row r="9" spans="1:11" x14ac:dyDescent="0.45">
      <c r="A9" s="1" t="s">
        <v>28</v>
      </c>
      <c r="B9" s="1" t="s">
        <v>13</v>
      </c>
      <c r="C9" s="1" t="s">
        <v>29</v>
      </c>
      <c r="E9" s="1" t="s">
        <v>30</v>
      </c>
      <c r="G9" s="1" t="str">
        <f>IFERROR(VLOOKUP(A9,Merge!$C$2:$D$6078,2,FALSE),"")</f>
        <v>bandaged</v>
      </c>
      <c r="H9" s="1" t="str" cm="1">
        <f t="array" ref="H9">IF(AND(ISNUMBER(FIND(".stages.",C9)),_xlfn.LAMBDA(_xlpm.x,OR(_xlpm.x="m",_xlpm.x="s",_xlpm.x="+"))(RIGHT(E9,1))),SUBSTITUTE(SUBSTITUTE(SUBSTITUTE(E9,"m","분 "),"s","초"),"분 +","분+"),"")</f>
        <v/>
      </c>
      <c r="I9" s="1" t="str">
        <f t="shared" si="0"/>
        <v>bandaged</v>
      </c>
      <c r="K9" s="1" t="str">
        <f>IFERROR(MATCH(C9,_xlfn.ANCHORARRAY(whitespace!$C$1),0),"")</f>
        <v/>
      </c>
    </row>
    <row r="10" spans="1:11" x14ac:dyDescent="0.45">
      <c r="A10" s="1" t="s">
        <v>31</v>
      </c>
      <c r="B10" s="1" t="s">
        <v>13</v>
      </c>
      <c r="C10" s="1" t="s">
        <v>32</v>
      </c>
      <c r="E10" s="1" t="s">
        <v>33</v>
      </c>
      <c r="G10" s="1" t="str">
        <f>IFERROR(VLOOKUP(A10,Merge!$C$2:$D$6078,2,FALSE),"")</f>
        <v>sutured</v>
      </c>
      <c r="H10" s="1" t="str" cm="1">
        <f t="array" ref="H10">IF(AND(ISNUMBER(FIND(".stages.",C10)),_xlfn.LAMBDA(_xlpm.x,OR(_xlpm.x="m",_xlpm.x="s",_xlpm.x="+"))(RIGHT(E10,1))),SUBSTITUTE(SUBSTITUTE(SUBSTITUTE(E10,"m","분 "),"s","초"),"분 +","분+"),"")</f>
        <v/>
      </c>
      <c r="I10" s="1" t="str">
        <f t="shared" si="0"/>
        <v>sutured</v>
      </c>
      <c r="K10" s="1" t="str">
        <f>IFERROR(MATCH(C10,_xlfn.ANCHORARRAY(whitespace!$C$1),0),"")</f>
        <v/>
      </c>
    </row>
    <row r="11" spans="1:11" x14ac:dyDescent="0.45">
      <c r="A11" s="1" t="s">
        <v>34</v>
      </c>
      <c r="B11" s="1" t="s">
        <v>13</v>
      </c>
      <c r="C11" s="1" t="s">
        <v>35</v>
      </c>
      <c r="E11" s="1" t="s">
        <v>36</v>
      </c>
      <c r="G11" s="1" t="str">
        <f>IFERROR(VLOOKUP(A11,Merge!$C$2:$D$6078,2,FALSE),"")</f>
        <v>set</v>
      </c>
      <c r="H11" s="1" t="str" cm="1">
        <f t="array" ref="H11">IF(AND(ISNUMBER(FIND(".stages.",C11)),_xlfn.LAMBDA(_xlpm.x,OR(_xlpm.x="m",_xlpm.x="s",_xlpm.x="+"))(RIGHT(E11,1))),SUBSTITUTE(SUBSTITUTE(SUBSTITUTE(E11,"m","분 "),"s","초"),"분 +","분+"),"")</f>
        <v/>
      </c>
      <c r="I11" s="1" t="str">
        <f t="shared" si="0"/>
        <v>set</v>
      </c>
      <c r="K11" s="1" t="str">
        <f>IFERROR(MATCH(C11,_xlfn.ANCHORARRAY(whitespace!$C$1),0),"")</f>
        <v/>
      </c>
    </row>
    <row r="12" spans="1:11" x14ac:dyDescent="0.45">
      <c r="A12" s="1" t="s">
        <v>30742</v>
      </c>
      <c r="B12" s="1" t="s">
        <v>13</v>
      </c>
      <c r="C12" s="1" t="s">
        <v>37</v>
      </c>
      <c r="E12" s="1" t="s">
        <v>38</v>
      </c>
      <c r="G12" s="1" t="str">
        <f>IFERROR(VLOOKUP(A12,Merge!$C$2:$D$6078,2,FALSE),"")</f>
        <v/>
      </c>
      <c r="H12" s="1" t="str" cm="1">
        <f t="array" ref="H12">IF(AND(ISNUMBER(FIND(".stages.",C12)),_xlfn.LAMBDA(_xlpm.x,OR(_xlpm.x="m",_xlpm.x="s",_xlpm.x="+"))(RIGHT(E12,1))),SUBSTITUTE(SUBSTITUTE(SUBSTITUTE(E12,"m","분 "),"s","초"),"분 +","분+"),"")</f>
        <v/>
      </c>
      <c r="I12" s="1" t="str">
        <f t="shared" si="0"/>
        <v/>
      </c>
      <c r="K12" s="1" t="str">
        <f>IFERROR(MATCH(C12,_xlfn.ANCHORARRAY(whitespace!$C$1),0),"")</f>
        <v/>
      </c>
    </row>
    <row r="13" spans="1:11" x14ac:dyDescent="0.45">
      <c r="A13" s="1" t="s">
        <v>39</v>
      </c>
      <c r="B13" s="1" t="s">
        <v>7</v>
      </c>
      <c r="C13" s="1" t="s">
        <v>40</v>
      </c>
      <c r="E13" s="1" t="s">
        <v>41</v>
      </c>
      <c r="G13" s="1" t="str">
        <f>IFERROR(VLOOKUP(A13,Merge!$C$2:$D$6078,2,FALSE),"")</f>
        <v>Lord of Crowns</v>
      </c>
      <c r="H13" s="1" t="str" cm="1">
        <f t="array" ref="H13">IF(AND(ISNUMBER(FIND(".stages.",C13)),_xlfn.LAMBDA(_xlpm.x,OR(_xlpm.x="m",_xlpm.x="s",_xlpm.x="+"))(RIGHT(E13,1))),SUBSTITUTE(SUBSTITUTE(SUBSTITUTE(E13,"m","분 "),"s","초"),"분 +","분+"),"")</f>
        <v/>
      </c>
      <c r="I13" s="1" t="str">
        <f t="shared" si="0"/>
        <v>Lord of Crowns</v>
      </c>
      <c r="K13" s="1" t="str">
        <f>IFERROR(MATCH(C13,_xlfn.ANCHORARRAY(whitespace!$C$1),0),"")</f>
        <v/>
      </c>
    </row>
    <row r="14" spans="1:11" x14ac:dyDescent="0.45">
      <c r="A14" s="1" t="s">
        <v>42</v>
      </c>
      <c r="B14" s="1" t="s">
        <v>7</v>
      </c>
      <c r="C14" s="1" t="s">
        <v>43</v>
      </c>
      <c r="E14" s="1" t="s">
        <v>44</v>
      </c>
      <c r="G14" s="1" t="str">
        <f>IFERROR(VLOOKUP(A14,Merge!$C$2:$D$6078,2,FALSE),"")</f>
        <v>{0} was shredded by sharp playing cards.</v>
      </c>
      <c r="H14" s="1" t="str" cm="1">
        <f t="array" ref="H14">IF(AND(ISNUMBER(FIND(".stages.",C14)),_xlfn.LAMBDA(_xlpm.x,OR(_xlpm.x="m",_xlpm.x="s",_xlpm.x="+"))(RIGHT(E14,1))),SUBSTITUTE(SUBSTITUTE(SUBSTITUTE(E14,"m","분 "),"s","초"),"분 +","분+"),"")</f>
        <v/>
      </c>
      <c r="I14" s="1" t="str">
        <f t="shared" si="0"/>
        <v>{0} was shredded by sharp playing cards.</v>
      </c>
      <c r="K14" s="1" t="str">
        <f>IFERROR(MATCH(C14,_xlfn.ANCHORARRAY(whitespace!$C$1),0),"")</f>
        <v/>
      </c>
    </row>
    <row r="15" spans="1:11" x14ac:dyDescent="0.45">
      <c r="A15" s="1" t="s">
        <v>30741</v>
      </c>
      <c r="B15" s="1" t="s">
        <v>13</v>
      </c>
      <c r="C15" s="1" t="s">
        <v>45</v>
      </c>
      <c r="E15" s="1" t="s">
        <v>15</v>
      </c>
      <c r="G15" s="1" t="str">
        <f>IFERROR(VLOOKUP(A15,Merge!$C$2:$D$6078,2,FALSE),"")</f>
        <v/>
      </c>
      <c r="H15" s="1" t="str" cm="1">
        <f t="array" ref="H15">IF(AND(ISNUMBER(FIND(".stages.",C15)),_xlfn.LAMBDA(_xlpm.x,OR(_xlpm.x="m",_xlpm.x="s",_xlpm.x="+"))(RIGHT(E15,1))),SUBSTITUTE(SUBSTITUTE(SUBSTITUTE(E15,"m","분 "),"s","초"),"분 +","분+"),"")</f>
        <v/>
      </c>
      <c r="I15" s="1" t="str">
        <f t="shared" si="0"/>
        <v/>
      </c>
      <c r="K15" s="1" t="str">
        <f>IFERROR(MATCH(C15,_xlfn.ANCHORARRAY(whitespace!$C$1),0),"")</f>
        <v/>
      </c>
    </row>
    <row r="16" spans="1:11" x14ac:dyDescent="0.45">
      <c r="A16" s="1" t="s">
        <v>46</v>
      </c>
      <c r="B16" s="1" t="s">
        <v>13</v>
      </c>
      <c r="C16" s="1" t="s">
        <v>47</v>
      </c>
      <c r="E16" s="1" t="s">
        <v>48</v>
      </c>
      <c r="G16" s="1" t="str">
        <f>IFERROR(VLOOKUP(A16,Merge!$C$2:$D$6078,2,FALSE),"")</f>
        <v>Cut</v>
      </c>
      <c r="H16" s="1" t="str" cm="1">
        <f t="array" ref="H16">IF(AND(ISNUMBER(FIND(".stages.",C16)),_xlfn.LAMBDA(_xlpm.x,OR(_xlpm.x="m",_xlpm.x="s",_xlpm.x="+"))(RIGHT(E16,1))),SUBSTITUTE(SUBSTITUTE(SUBSTITUTE(E16,"m","분 "),"s","초"),"분 +","분+"),"")</f>
        <v/>
      </c>
      <c r="I16" s="1" t="str">
        <f t="shared" si="0"/>
        <v>Cut</v>
      </c>
      <c r="K16" s="1" t="str">
        <f>IFERROR(MATCH(C16,_xlfn.ANCHORARRAY(whitespace!$C$1),0),"")</f>
        <v/>
      </c>
    </row>
    <row r="17" spans="1:11" x14ac:dyDescent="0.45">
      <c r="A17" s="1" t="s">
        <v>49</v>
      </c>
      <c r="B17" s="1" t="s">
        <v>13</v>
      </c>
      <c r="C17" s="1" t="s">
        <v>50</v>
      </c>
      <c r="E17" s="1" t="s">
        <v>51</v>
      </c>
      <c r="G17" s="1" t="str">
        <f>IFERROR(VLOOKUP(A17,Merge!$C$2:$D$6078,2,FALSE),"")</f>
        <v>A cut from a sharp playing card.</v>
      </c>
      <c r="H17" s="1" t="str" cm="1">
        <f t="array" ref="H17">IF(AND(ISNUMBER(FIND(".stages.",C17)),_xlfn.LAMBDA(_xlpm.x,OR(_xlpm.x="m",_xlpm.x="s",_xlpm.x="+"))(RIGHT(E17,1))),SUBSTITUTE(SUBSTITUTE(SUBSTITUTE(E17,"m","분 "),"s","초"),"분 +","분+"),"")</f>
        <v/>
      </c>
      <c r="I17" s="1" t="str">
        <f t="shared" si="0"/>
        <v>A cut from a sharp playing card.</v>
      </c>
      <c r="K17" s="1" t="str">
        <f>IFERROR(MATCH(C17,_xlfn.ANCHORARRAY(whitespace!$C$1),0),"")</f>
        <v/>
      </c>
    </row>
    <row r="18" spans="1:11" x14ac:dyDescent="0.45">
      <c r="A18" s="1" t="s">
        <v>52</v>
      </c>
      <c r="B18" s="1" t="s">
        <v>13</v>
      </c>
      <c r="C18" s="1" t="s">
        <v>53</v>
      </c>
      <c r="E18" s="1" t="s">
        <v>24</v>
      </c>
      <c r="G18" s="1" t="str">
        <f>IFERROR(VLOOKUP(A18,Merge!$C$2:$D$6078,2,FALSE),"")</f>
        <v>Shredded</v>
      </c>
      <c r="H18" s="1" t="str" cm="1">
        <f t="array" ref="H18">IF(AND(ISNUMBER(FIND(".stages.",C18)),_xlfn.LAMBDA(_xlpm.x,OR(_xlpm.x="m",_xlpm.x="s",_xlpm.x="+"))(RIGHT(E18,1))),SUBSTITUTE(SUBSTITUTE(SUBSTITUTE(E18,"m","분 "),"s","초"),"분 +","분+"),"")</f>
        <v/>
      </c>
      <c r="I18" s="1" t="str">
        <f t="shared" si="0"/>
        <v>Shredded</v>
      </c>
      <c r="K18" s="1" t="str">
        <f>IFERROR(MATCH(C18,_xlfn.ANCHORARRAY(whitespace!$C$1),0),"")</f>
        <v/>
      </c>
    </row>
    <row r="19" spans="1:11" x14ac:dyDescent="0.45">
      <c r="A19" s="1" t="s">
        <v>54</v>
      </c>
      <c r="B19" s="1" t="s">
        <v>13</v>
      </c>
      <c r="C19" s="1" t="s">
        <v>55</v>
      </c>
      <c r="E19" s="1" t="s">
        <v>27</v>
      </c>
      <c r="G19" s="1" t="str">
        <f>IFERROR(VLOOKUP(A19,Merge!$C$2:$D$6078,2,FALSE),"")</f>
        <v>Torn to shreds</v>
      </c>
      <c r="H19" s="1" t="str" cm="1">
        <f t="array" ref="H19">IF(AND(ISNUMBER(FIND(".stages.",C19)),_xlfn.LAMBDA(_xlpm.x,OR(_xlpm.x="m",_xlpm.x="s",_xlpm.x="+"))(RIGHT(E19,1))),SUBSTITUTE(SUBSTITUTE(SUBSTITUTE(E19,"m","분 "),"s","초"),"분 +","분+"),"")</f>
        <v/>
      </c>
      <c r="I19" s="1" t="str">
        <f t="shared" si="0"/>
        <v>Torn to shreds</v>
      </c>
      <c r="K19" s="1" t="str">
        <f>IFERROR(MATCH(C19,_xlfn.ANCHORARRAY(whitespace!$C$1),0),"")</f>
        <v/>
      </c>
    </row>
    <row r="20" spans="1:11" x14ac:dyDescent="0.45">
      <c r="A20" s="1" t="s">
        <v>56</v>
      </c>
      <c r="B20" s="1" t="s">
        <v>13</v>
      </c>
      <c r="C20" s="1" t="s">
        <v>57</v>
      </c>
      <c r="E20" s="1" t="s">
        <v>30</v>
      </c>
      <c r="G20" s="1" t="str">
        <f>IFERROR(VLOOKUP(A20,Merge!$C$2:$D$6078,2,FALSE),"")</f>
        <v>bandaged</v>
      </c>
      <c r="H20" s="1" t="str" cm="1">
        <f t="array" ref="H20">IF(AND(ISNUMBER(FIND(".stages.",C20)),_xlfn.LAMBDA(_xlpm.x,OR(_xlpm.x="m",_xlpm.x="s",_xlpm.x="+"))(RIGHT(E20,1))),SUBSTITUTE(SUBSTITUTE(SUBSTITUTE(E20,"m","분 "),"s","초"),"분 +","분+"),"")</f>
        <v/>
      </c>
      <c r="I20" s="1" t="str">
        <f t="shared" si="0"/>
        <v>bandaged</v>
      </c>
      <c r="K20" s="1" t="str">
        <f>IFERROR(MATCH(C20,_xlfn.ANCHORARRAY(whitespace!$C$1),0),"")</f>
        <v/>
      </c>
    </row>
    <row r="21" spans="1:11" x14ac:dyDescent="0.45">
      <c r="A21" s="1" t="s">
        <v>58</v>
      </c>
      <c r="B21" s="1" t="s">
        <v>13</v>
      </c>
      <c r="C21" s="1" t="s">
        <v>59</v>
      </c>
      <c r="E21" s="1" t="s">
        <v>33</v>
      </c>
      <c r="G21" s="1" t="str">
        <f>IFERROR(VLOOKUP(A21,Merge!$C$2:$D$6078,2,FALSE),"")</f>
        <v>sutured</v>
      </c>
      <c r="H21" s="1" t="str" cm="1">
        <f t="array" ref="H21">IF(AND(ISNUMBER(FIND(".stages.",C21)),_xlfn.LAMBDA(_xlpm.x,OR(_xlpm.x="m",_xlpm.x="s",_xlpm.x="+"))(RIGHT(E21,1))),SUBSTITUTE(SUBSTITUTE(SUBSTITUTE(E21,"m","분 "),"s","초"),"분 +","분+"),"")</f>
        <v/>
      </c>
      <c r="I21" s="1" t="str">
        <f t="shared" si="0"/>
        <v>sutured</v>
      </c>
      <c r="K21" s="1" t="str">
        <f>IFERROR(MATCH(C21,_xlfn.ANCHORARRAY(whitespace!$C$1),0),"")</f>
        <v/>
      </c>
    </row>
    <row r="22" spans="1:11" x14ac:dyDescent="0.45">
      <c r="A22" s="1" t="s">
        <v>60</v>
      </c>
      <c r="B22" s="1" t="s">
        <v>13</v>
      </c>
      <c r="C22" s="1" t="s">
        <v>61</v>
      </c>
      <c r="E22" s="1" t="s">
        <v>36</v>
      </c>
      <c r="G22" s="1" t="str">
        <f>IFERROR(VLOOKUP(A22,Merge!$C$2:$D$6078,2,FALSE),"")</f>
        <v>set</v>
      </c>
      <c r="H22" s="1" t="str" cm="1">
        <f t="array" ref="H22">IF(AND(ISNUMBER(FIND(".stages.",C22)),_xlfn.LAMBDA(_xlpm.x,OR(_xlpm.x="m",_xlpm.x="s",_xlpm.x="+"))(RIGHT(E22,1))),SUBSTITUTE(SUBSTITUTE(SUBSTITUTE(E22,"m","분 "),"s","초"),"분 +","분+"),"")</f>
        <v/>
      </c>
      <c r="I22" s="1" t="str">
        <f t="shared" si="0"/>
        <v>set</v>
      </c>
      <c r="K22" s="1" t="str">
        <f>IFERROR(MATCH(C22,_xlfn.ANCHORARRAY(whitespace!$C$1),0),"")</f>
        <v/>
      </c>
    </row>
    <row r="23" spans="1:11" x14ac:dyDescent="0.45">
      <c r="A23" s="1" t="s">
        <v>30740</v>
      </c>
      <c r="B23" s="1" t="s">
        <v>13</v>
      </c>
      <c r="C23" s="1" t="s">
        <v>62</v>
      </c>
      <c r="E23" s="1" t="s">
        <v>63</v>
      </c>
      <c r="G23" s="1" t="str">
        <f>IFERROR(VLOOKUP(A23,Merge!$C$2:$D$6078,2,FALSE),"")</f>
        <v/>
      </c>
      <c r="H23" s="1" t="str" cm="1">
        <f t="array" ref="H23">IF(AND(ISNUMBER(FIND(".stages.",C23)),_xlfn.LAMBDA(_xlpm.x,OR(_xlpm.x="m",_xlpm.x="s",_xlpm.x="+"))(RIGHT(E23,1))),SUBSTITUTE(SUBSTITUTE(SUBSTITUTE(E23,"m","분 "),"s","초"),"분 +","분+"),"")</f>
        <v/>
      </c>
      <c r="I23" s="1" t="str">
        <f t="shared" si="0"/>
        <v/>
      </c>
      <c r="K23" s="1" t="str">
        <f>IFERROR(MATCH(C23,_xlfn.ANCHORARRAY(whitespace!$C$1),0),"")</f>
        <v/>
      </c>
    </row>
    <row r="24" spans="1:11" x14ac:dyDescent="0.45">
      <c r="A24" s="1" t="s">
        <v>30739</v>
      </c>
      <c r="B24" s="1" t="s">
        <v>7</v>
      </c>
      <c r="C24" s="1" t="s">
        <v>64</v>
      </c>
      <c r="E24" s="1" t="s">
        <v>65</v>
      </c>
      <c r="F24" s="1" t="s">
        <v>24928</v>
      </c>
      <c r="G24" s="1" t="str">
        <f>IFERROR(VLOOKUP(A24,Merge!$C$2:$D$6078,2,FALSE),"")</f>
        <v/>
      </c>
      <c r="H24" s="1" t="str" cm="1">
        <f t="array" ref="H24">IF(AND(ISNUMBER(FIND(".stages.",C24)),_xlfn.LAMBDA(_xlpm.x,OR(_xlpm.x="m",_xlpm.x="s",_xlpm.x="+"))(RIGHT(E24,1))),SUBSTITUTE(SUBSTITUTE(SUBSTITUTE(E24,"m","분 "),"s","초"),"분 +","분+"),"")</f>
        <v/>
      </c>
      <c r="I24" s="1" t="str">
        <f t="shared" si="0"/>
        <v/>
      </c>
      <c r="K24" s="1" t="str">
        <f>IFERROR(MATCH(C24,_xlfn.ANCHORARRAY(whitespace!$C$1),0),"")</f>
        <v/>
      </c>
    </row>
    <row r="25" spans="1:11" x14ac:dyDescent="0.45">
      <c r="A25" s="1" t="s">
        <v>30738</v>
      </c>
      <c r="B25" s="1" t="s">
        <v>7</v>
      </c>
      <c r="C25" s="1" t="s">
        <v>66</v>
      </c>
      <c r="E25" s="1" t="s">
        <v>67</v>
      </c>
      <c r="F25" s="1" t="s">
        <v>24928</v>
      </c>
      <c r="G25" s="1" t="str">
        <f>IFERROR(VLOOKUP(A25,Merge!$C$2:$D$6078,2,FALSE),"")</f>
        <v/>
      </c>
      <c r="H25" s="1" t="str" cm="1">
        <f t="array" ref="H25">IF(AND(ISNUMBER(FIND(".stages.",C25)),_xlfn.LAMBDA(_xlpm.x,OR(_xlpm.x="m",_xlpm.x="s",_xlpm.x="+"))(RIGHT(E25,1))),SUBSTITUTE(SUBSTITUTE(SUBSTITUTE(E25,"m","분 "),"s","초"),"분 +","분+"),"")</f>
        <v/>
      </c>
      <c r="I25" s="1" t="str">
        <f t="shared" si="0"/>
        <v/>
      </c>
      <c r="K25" s="1" t="str">
        <f>IFERROR(MATCH(C25,_xlfn.ANCHORARRAY(whitespace!$C$1),0),"")</f>
        <v/>
      </c>
    </row>
    <row r="26" spans="1:11" x14ac:dyDescent="0.45">
      <c r="A26" s="1" t="s">
        <v>30737</v>
      </c>
      <c r="B26" s="1" t="s">
        <v>7</v>
      </c>
      <c r="C26" s="1" t="s">
        <v>68</v>
      </c>
      <c r="E26" s="1" t="s">
        <v>69</v>
      </c>
      <c r="F26" s="1" t="s">
        <v>24928</v>
      </c>
      <c r="G26" s="1" t="str">
        <f>IFERROR(VLOOKUP(A26,Merge!$C$2:$D$6078,2,FALSE),"")</f>
        <v/>
      </c>
      <c r="H26" s="1" t="str" cm="1">
        <f t="array" ref="H26">IF(AND(ISNUMBER(FIND(".stages.",C26)),_xlfn.LAMBDA(_xlpm.x,OR(_xlpm.x="m",_xlpm.x="s",_xlpm.x="+"))(RIGHT(E26,1))),SUBSTITUTE(SUBSTITUTE(SUBSTITUTE(E26,"m","분 "),"s","초"),"분 +","분+"),"")</f>
        <v/>
      </c>
      <c r="I26" s="1" t="str">
        <f t="shared" si="0"/>
        <v/>
      </c>
      <c r="K26" s="1" t="str">
        <f>IFERROR(MATCH(C26,_xlfn.ANCHORARRAY(whitespace!$C$1),0),"")</f>
        <v/>
      </c>
    </row>
    <row r="27" spans="1:11" x14ac:dyDescent="0.45">
      <c r="A27" s="1" t="s">
        <v>30736</v>
      </c>
      <c r="B27" s="1" t="s">
        <v>7</v>
      </c>
      <c r="C27" s="1" t="s">
        <v>70</v>
      </c>
      <c r="E27" s="1" t="s">
        <v>67</v>
      </c>
      <c r="F27" s="1" t="s">
        <v>24928</v>
      </c>
      <c r="G27" s="1" t="str">
        <f>IFERROR(VLOOKUP(A27,Merge!$C$2:$D$6078,2,FALSE),"")</f>
        <v/>
      </c>
      <c r="H27" s="1" t="str" cm="1">
        <f t="array" ref="H27">IF(AND(ISNUMBER(FIND(".stages.",C27)),_xlfn.LAMBDA(_xlpm.x,OR(_xlpm.x="m",_xlpm.x="s",_xlpm.x="+"))(RIGHT(E27,1))),SUBSTITUTE(SUBSTITUTE(SUBSTITUTE(E27,"m","분 "),"s","초"),"분 +","분+"),"")</f>
        <v/>
      </c>
      <c r="I27" s="1" t="str">
        <f t="shared" si="0"/>
        <v/>
      </c>
      <c r="K27" s="1" t="str">
        <f>IFERROR(MATCH(C27,_xlfn.ANCHORARRAY(whitespace!$C$1),0),"")</f>
        <v/>
      </c>
    </row>
    <row r="28" spans="1:11" x14ac:dyDescent="0.45">
      <c r="A28" s="1" t="s">
        <v>30735</v>
      </c>
      <c r="B28" s="1" t="s">
        <v>7</v>
      </c>
      <c r="C28" s="1" t="s">
        <v>71</v>
      </c>
      <c r="E28" s="1" t="s">
        <v>65</v>
      </c>
      <c r="F28" s="1" t="s">
        <v>24928</v>
      </c>
      <c r="G28" s="1" t="str">
        <f>IFERROR(VLOOKUP(A28,Merge!$C$2:$D$6078,2,FALSE),"")</f>
        <v/>
      </c>
      <c r="H28" s="1" t="str" cm="1">
        <f t="array" ref="H28">IF(AND(ISNUMBER(FIND(".stages.",C28)),_xlfn.LAMBDA(_xlpm.x,OR(_xlpm.x="m",_xlpm.x="s",_xlpm.x="+"))(RIGHT(E28,1))),SUBSTITUTE(SUBSTITUTE(SUBSTITUTE(E28,"m","분 "),"s","초"),"분 +","분+"),"")</f>
        <v/>
      </c>
      <c r="I28" s="1" t="str">
        <f t="shared" si="0"/>
        <v/>
      </c>
      <c r="K28" s="1" t="str">
        <f>IFERROR(MATCH(C28,_xlfn.ANCHORARRAY(whitespace!$C$1),0),"")</f>
        <v/>
      </c>
    </row>
    <row r="29" spans="1:11" x14ac:dyDescent="0.45">
      <c r="A29" s="1" t="s">
        <v>30734</v>
      </c>
      <c r="B29" s="1" t="s">
        <v>7</v>
      </c>
      <c r="C29" s="1" t="s">
        <v>72</v>
      </c>
      <c r="E29" s="1" t="s">
        <v>67</v>
      </c>
      <c r="F29" s="1" t="s">
        <v>24928</v>
      </c>
      <c r="G29" s="1" t="str">
        <f>IFERROR(VLOOKUP(A29,Merge!$C$2:$D$6078,2,FALSE),"")</f>
        <v/>
      </c>
      <c r="H29" s="1" t="str" cm="1">
        <f t="array" ref="H29">IF(AND(ISNUMBER(FIND(".stages.",C29)),_xlfn.LAMBDA(_xlpm.x,OR(_xlpm.x="m",_xlpm.x="s",_xlpm.x="+"))(RIGHT(E29,1))),SUBSTITUTE(SUBSTITUTE(SUBSTITUTE(E29,"m","분 "),"s","초"),"분 +","분+"),"")</f>
        <v/>
      </c>
      <c r="I29" s="1" t="str">
        <f t="shared" si="0"/>
        <v/>
      </c>
      <c r="K29" s="1" t="str">
        <f>IFERROR(MATCH(C29,_xlfn.ANCHORARRAY(whitespace!$C$1),0),"")</f>
        <v/>
      </c>
    </row>
    <row r="30" spans="1:11" x14ac:dyDescent="0.45">
      <c r="A30" s="1" t="s">
        <v>30733</v>
      </c>
      <c r="B30" s="1" t="s">
        <v>7</v>
      </c>
      <c r="C30" s="1" t="s">
        <v>73</v>
      </c>
      <c r="E30" s="1" t="s">
        <v>74</v>
      </c>
      <c r="F30" s="1" t="s">
        <v>24928</v>
      </c>
      <c r="G30" s="1" t="str">
        <f>IFERROR(VLOOKUP(A30,Merge!$C$2:$D$6078,2,FALSE),"")</f>
        <v/>
      </c>
      <c r="H30" s="1" t="str" cm="1">
        <f t="array" ref="H30">IF(AND(ISNUMBER(FIND(".stages.",C30)),_xlfn.LAMBDA(_xlpm.x,OR(_xlpm.x="m",_xlpm.x="s",_xlpm.x="+"))(RIGHT(E30,1))),SUBSTITUTE(SUBSTITUTE(SUBSTITUTE(E30,"m","분 "),"s","초"),"분 +","분+"),"")</f>
        <v/>
      </c>
      <c r="I30" s="1" t="str">
        <f t="shared" si="0"/>
        <v/>
      </c>
      <c r="K30" s="1" t="str">
        <f>IFERROR(MATCH(C30,_xlfn.ANCHORARRAY(whitespace!$C$1),0),"")</f>
        <v/>
      </c>
    </row>
    <row r="31" spans="1:11" x14ac:dyDescent="0.45">
      <c r="A31" s="1" t="s">
        <v>30732</v>
      </c>
      <c r="B31" s="1" t="s">
        <v>7</v>
      </c>
      <c r="C31" s="1" t="s">
        <v>75</v>
      </c>
      <c r="E31" s="1" t="s">
        <v>67</v>
      </c>
      <c r="F31" s="1" t="s">
        <v>24928</v>
      </c>
      <c r="G31" s="1" t="str">
        <f>IFERROR(VLOOKUP(A31,Merge!$C$2:$D$6078,2,FALSE),"")</f>
        <v/>
      </c>
      <c r="H31" s="1" t="str" cm="1">
        <f t="array" ref="H31">IF(AND(ISNUMBER(FIND(".stages.",C31)),_xlfn.LAMBDA(_xlpm.x,OR(_xlpm.x="m",_xlpm.x="s",_xlpm.x="+"))(RIGHT(E31,1))),SUBSTITUTE(SUBSTITUTE(SUBSTITUTE(E31,"m","분 "),"s","초"),"분 +","분+"),"")</f>
        <v/>
      </c>
      <c r="I31" s="1" t="str">
        <f t="shared" si="0"/>
        <v/>
      </c>
      <c r="K31" s="1" t="str">
        <f>IFERROR(MATCH(C31,_xlfn.ANCHORARRAY(whitespace!$C$1),0),"")</f>
        <v/>
      </c>
    </row>
    <row r="32" spans="1:11" x14ac:dyDescent="0.45">
      <c r="A32" s="1" t="s">
        <v>30731</v>
      </c>
      <c r="B32" s="1" t="s">
        <v>7</v>
      </c>
      <c r="C32" s="1" t="s">
        <v>76</v>
      </c>
      <c r="E32" s="1" t="s">
        <v>74</v>
      </c>
      <c r="F32" s="1" t="s">
        <v>24928</v>
      </c>
      <c r="G32" s="1" t="str">
        <f>IFERROR(VLOOKUP(A32,Merge!$C$2:$D$6078,2,FALSE),"")</f>
        <v/>
      </c>
      <c r="H32" s="1" t="str" cm="1">
        <f t="array" ref="H32">IF(AND(ISNUMBER(FIND(".stages.",C32)),_xlfn.LAMBDA(_xlpm.x,OR(_xlpm.x="m",_xlpm.x="s",_xlpm.x="+"))(RIGHT(E32,1))),SUBSTITUTE(SUBSTITUTE(SUBSTITUTE(E32,"m","분 "),"s","초"),"분 +","분+"),"")</f>
        <v/>
      </c>
      <c r="I32" s="1" t="str">
        <f t="shared" si="0"/>
        <v/>
      </c>
      <c r="K32" s="1" t="str">
        <f>IFERROR(MATCH(C32,_xlfn.ANCHORARRAY(whitespace!$C$1),0),"")</f>
        <v/>
      </c>
    </row>
    <row r="33" spans="1:11" x14ac:dyDescent="0.45">
      <c r="A33" s="1" t="s">
        <v>30730</v>
      </c>
      <c r="B33" s="1" t="s">
        <v>7</v>
      </c>
      <c r="C33" s="1" t="s">
        <v>77</v>
      </c>
      <c r="E33" s="1" t="s">
        <v>67</v>
      </c>
      <c r="F33" s="1" t="s">
        <v>24928</v>
      </c>
      <c r="G33" s="1" t="str">
        <f>IFERROR(VLOOKUP(A33,Merge!$C$2:$D$6078,2,FALSE),"")</f>
        <v/>
      </c>
      <c r="H33" s="1" t="str" cm="1">
        <f t="array" ref="H33">IF(AND(ISNUMBER(FIND(".stages.",C33)),_xlfn.LAMBDA(_xlpm.x,OR(_xlpm.x="m",_xlpm.x="s",_xlpm.x="+"))(RIGHT(E33,1))),SUBSTITUTE(SUBSTITUTE(SUBSTITUTE(E33,"m","분 "),"s","초"),"분 +","분+"),"")</f>
        <v/>
      </c>
      <c r="I33" s="1" t="str">
        <f t="shared" si="0"/>
        <v/>
      </c>
      <c r="K33" s="1" t="str">
        <f>IFERROR(MATCH(C33,_xlfn.ANCHORARRAY(whitespace!$C$1),0),"")</f>
        <v/>
      </c>
    </row>
    <row r="34" spans="1:11" x14ac:dyDescent="0.45">
      <c r="A34" s="1" t="s">
        <v>30729</v>
      </c>
      <c r="B34" s="1" t="s">
        <v>7</v>
      </c>
      <c r="C34" s="1" t="s">
        <v>78</v>
      </c>
      <c r="E34" s="1" t="s">
        <v>79</v>
      </c>
      <c r="F34" s="1" t="s">
        <v>24928</v>
      </c>
      <c r="G34" s="1" t="str">
        <f>IFERROR(VLOOKUP(A34,Merge!$C$2:$D$6078,2,FALSE),"")</f>
        <v/>
      </c>
      <c r="H34" s="1" t="str" cm="1">
        <f t="array" ref="H34">IF(AND(ISNUMBER(FIND(".stages.",C34)),_xlfn.LAMBDA(_xlpm.x,OR(_xlpm.x="m",_xlpm.x="s",_xlpm.x="+"))(RIGHT(E34,1))),SUBSTITUTE(SUBSTITUTE(SUBSTITUTE(E34,"m","분 "),"s","초"),"분 +","분+"),"")</f>
        <v/>
      </c>
      <c r="I34" s="1" t="str">
        <f t="shared" si="0"/>
        <v/>
      </c>
      <c r="K34" s="1" t="str">
        <f>IFERROR(MATCH(C34,_xlfn.ANCHORARRAY(whitespace!$C$1),0),"")</f>
        <v/>
      </c>
    </row>
    <row r="35" spans="1:11" x14ac:dyDescent="0.45">
      <c r="A35" s="1" t="s">
        <v>30728</v>
      </c>
      <c r="B35" s="1" t="s">
        <v>7</v>
      </c>
      <c r="C35" s="1" t="s">
        <v>80</v>
      </c>
      <c r="E35" s="1" t="s">
        <v>81</v>
      </c>
      <c r="F35" s="1" t="s">
        <v>24928</v>
      </c>
      <c r="G35" s="1" t="str">
        <f>IFERROR(VLOOKUP(A35,Merge!$C$2:$D$6078,2,FALSE),"")</f>
        <v/>
      </c>
      <c r="H35" s="1" t="str" cm="1">
        <f t="array" ref="H35">IF(AND(ISNUMBER(FIND(".stages.",C35)),_xlfn.LAMBDA(_xlpm.x,OR(_xlpm.x="m",_xlpm.x="s",_xlpm.x="+"))(RIGHT(E35,1))),SUBSTITUTE(SUBSTITUTE(SUBSTITUTE(E35,"m","분 "),"s","초"),"분 +","분+"),"")</f>
        <v/>
      </c>
      <c r="I35" s="1" t="str">
        <f t="shared" si="0"/>
        <v/>
      </c>
      <c r="K35" s="1" t="str">
        <f>IFERROR(MATCH(C35,_xlfn.ANCHORARRAY(whitespace!$C$1),0),"")</f>
        <v/>
      </c>
    </row>
    <row r="36" spans="1:11" x14ac:dyDescent="0.45">
      <c r="A36" s="1" t="s">
        <v>30727</v>
      </c>
      <c r="B36" s="1" t="s">
        <v>7</v>
      </c>
      <c r="C36" s="1" t="s">
        <v>82</v>
      </c>
      <c r="E36" s="1" t="s">
        <v>83</v>
      </c>
      <c r="F36" s="1" t="s">
        <v>24928</v>
      </c>
      <c r="G36" s="1" t="str">
        <f>IFERROR(VLOOKUP(A36,Merge!$C$2:$D$6078,2,FALSE),"")</f>
        <v/>
      </c>
      <c r="H36" s="1" t="str" cm="1">
        <f t="array" ref="H36">IF(AND(ISNUMBER(FIND(".stages.",C36)),_xlfn.LAMBDA(_xlpm.x,OR(_xlpm.x="m",_xlpm.x="s",_xlpm.x="+"))(RIGHT(E36,1))),SUBSTITUTE(SUBSTITUTE(SUBSTITUTE(E36,"m","분 "),"s","초"),"분 +","분+"),"")</f>
        <v/>
      </c>
      <c r="I36" s="1" t="str">
        <f t="shared" si="0"/>
        <v/>
      </c>
      <c r="K36" s="1" t="str">
        <f>IFERROR(MATCH(C36,_xlfn.ANCHORARRAY(whitespace!$C$1),0),"")</f>
        <v/>
      </c>
    </row>
    <row r="37" spans="1:11" x14ac:dyDescent="0.45">
      <c r="A37" s="1" t="s">
        <v>30726</v>
      </c>
      <c r="B37" s="1" t="s">
        <v>7</v>
      </c>
      <c r="C37" s="1" t="s">
        <v>84</v>
      </c>
      <c r="E37" s="1" t="s">
        <v>67</v>
      </c>
      <c r="F37" s="1" t="s">
        <v>24928</v>
      </c>
      <c r="G37" s="1" t="str">
        <f>IFERROR(VLOOKUP(A37,Merge!$C$2:$D$6078,2,FALSE),"")</f>
        <v/>
      </c>
      <c r="H37" s="1" t="str" cm="1">
        <f t="array" ref="H37">IF(AND(ISNUMBER(FIND(".stages.",C37)),_xlfn.LAMBDA(_xlpm.x,OR(_xlpm.x="m",_xlpm.x="s",_xlpm.x="+"))(RIGHT(E37,1))),SUBSTITUTE(SUBSTITUTE(SUBSTITUTE(E37,"m","분 "),"s","초"),"분 +","분+"),"")</f>
        <v/>
      </c>
      <c r="I37" s="1" t="str">
        <f t="shared" si="0"/>
        <v/>
      </c>
      <c r="K37" s="1" t="str">
        <f>IFERROR(MATCH(C37,_xlfn.ANCHORARRAY(whitespace!$C$1),0),"")</f>
        <v/>
      </c>
    </row>
    <row r="38" spans="1:11" x14ac:dyDescent="0.45">
      <c r="A38" s="1" t="s">
        <v>30725</v>
      </c>
      <c r="B38" s="1" t="s">
        <v>13</v>
      </c>
      <c r="C38" s="1" t="s">
        <v>85</v>
      </c>
      <c r="E38" s="1" t="s">
        <v>86</v>
      </c>
      <c r="F38" s="1" t="s">
        <v>24928</v>
      </c>
      <c r="G38" s="1" t="str">
        <f>IFERROR(VLOOKUP(A38,Merge!$C$2:$D$6078,2,FALSE),"")</f>
        <v/>
      </c>
      <c r="H38" s="1" t="str" cm="1">
        <f t="array" ref="H38">IF(AND(ISNUMBER(FIND(".stages.",C38)),_xlfn.LAMBDA(_xlpm.x,OR(_xlpm.x="m",_xlpm.x="s",_xlpm.x="+"))(RIGHT(E38,1))),SUBSTITUTE(SUBSTITUTE(SUBSTITUTE(E38,"m","분 "),"s","초"),"분 +","분+"),"")</f>
        <v/>
      </c>
      <c r="I38" s="1" t="str">
        <f t="shared" si="0"/>
        <v/>
      </c>
      <c r="K38" s="1" t="str">
        <f>IFERROR(MATCH(C38,_xlfn.ANCHORARRAY(whitespace!$C$1),0),"")</f>
        <v/>
      </c>
    </row>
    <row r="39" spans="1:11" x14ac:dyDescent="0.45">
      <c r="A39" s="1" t="s">
        <v>30724</v>
      </c>
      <c r="B39" s="1" t="s">
        <v>13</v>
      </c>
      <c r="C39" s="1" t="s">
        <v>87</v>
      </c>
      <c r="E39" s="1" t="s">
        <v>88</v>
      </c>
      <c r="F39" s="1" t="s">
        <v>24928</v>
      </c>
      <c r="G39" s="1" t="str">
        <f>IFERROR(VLOOKUP(A39,Merge!$C$2:$D$6078,2,FALSE),"")</f>
        <v/>
      </c>
      <c r="H39" s="1" t="str" cm="1">
        <f t="array" ref="H39">IF(AND(ISNUMBER(FIND(".stages.",C39)),_xlfn.LAMBDA(_xlpm.x,OR(_xlpm.x="m",_xlpm.x="s",_xlpm.x="+"))(RIGHT(E39,1))),SUBSTITUTE(SUBSTITUTE(SUBSTITUTE(E39,"m","분 "),"s","초"),"분 +","분+"),"")</f>
        <v/>
      </c>
      <c r="I39" s="1" t="str">
        <f t="shared" si="0"/>
        <v/>
      </c>
      <c r="K39" s="1" t="str">
        <f>IFERROR(MATCH(C39,_xlfn.ANCHORARRAY(whitespace!$C$1),0),"")</f>
        <v/>
      </c>
    </row>
    <row r="40" spans="1:11" x14ac:dyDescent="0.45">
      <c r="A40" s="1" t="s">
        <v>30723</v>
      </c>
      <c r="B40" s="1" t="s">
        <v>13</v>
      </c>
      <c r="C40" s="1" t="s">
        <v>89</v>
      </c>
      <c r="E40" s="1" t="s">
        <v>90</v>
      </c>
      <c r="F40" s="1" t="s">
        <v>30931</v>
      </c>
      <c r="G40" s="1" t="str">
        <f>IFERROR(VLOOKUP(A40,Merge!$C$2:$D$6078,2,FALSE),"")</f>
        <v/>
      </c>
      <c r="H40" s="1" t="str" cm="1">
        <f t="array" ref="H40">IF(AND(ISNUMBER(FIND(".stages.",C40)),_xlfn.LAMBDA(_xlpm.x,OR(_xlpm.x="m",_xlpm.x="s",_xlpm.x="+"))(RIGHT(E40,1))),SUBSTITUTE(SUBSTITUTE(SUBSTITUTE(E40,"m","분 "),"s","초"),"분 +","분+"),"")</f>
        <v>0초</v>
      </c>
      <c r="I40" s="1" t="str">
        <f t="shared" si="0"/>
        <v>0초</v>
      </c>
      <c r="K40" s="1" t="str">
        <f>IFERROR(MATCH(C40,_xlfn.ANCHORARRAY(whitespace!$C$1),0),"")</f>
        <v/>
      </c>
    </row>
    <row r="41" spans="1:11" x14ac:dyDescent="0.45">
      <c r="A41" s="1" t="s">
        <v>30722</v>
      </c>
      <c r="B41" s="1" t="s">
        <v>13</v>
      </c>
      <c r="C41" s="1" t="s">
        <v>91</v>
      </c>
      <c r="E41" s="1" t="s">
        <v>92</v>
      </c>
      <c r="F41" s="1" t="s">
        <v>30933</v>
      </c>
      <c r="G41" s="1" t="str">
        <f>IFERROR(VLOOKUP(A41,Merge!$C$2:$D$6078,2,FALSE),"")</f>
        <v/>
      </c>
      <c r="H41" s="1" t="str" cm="1">
        <f t="array" ref="H41">IF(AND(ISNUMBER(FIND(".stages.",C41)),_xlfn.LAMBDA(_xlpm.x,OR(_xlpm.x="m",_xlpm.x="s",_xlpm.x="+"))(RIGHT(E41,1))),SUBSTITUTE(SUBSTITUTE(SUBSTITUTE(E41,"m","분 "),"s","초"),"분 +","분+"),"")</f>
        <v>5초</v>
      </c>
      <c r="I41" s="1" t="str">
        <f t="shared" si="0"/>
        <v>5초</v>
      </c>
      <c r="K41" s="1" t="str">
        <f>IFERROR(MATCH(C41,_xlfn.ANCHORARRAY(whitespace!$C$1),0),"")</f>
        <v/>
      </c>
    </row>
    <row r="42" spans="1:11" x14ac:dyDescent="0.45">
      <c r="A42" s="1" t="s">
        <v>30721</v>
      </c>
      <c r="B42" s="1" t="s">
        <v>13</v>
      </c>
      <c r="C42" s="1" t="s">
        <v>93</v>
      </c>
      <c r="E42" s="1" t="s">
        <v>94</v>
      </c>
      <c r="F42" s="1" t="s">
        <v>30934</v>
      </c>
      <c r="G42" s="1" t="str">
        <f>IFERROR(VLOOKUP(A42,Merge!$C$2:$D$6078,2,FALSE),"")</f>
        <v/>
      </c>
      <c r="H42" s="1" t="str" cm="1">
        <f t="array" ref="H42">IF(AND(ISNUMBER(FIND(".stages.",C42)),_xlfn.LAMBDA(_xlpm.x,OR(_xlpm.x="m",_xlpm.x="s",_xlpm.x="+"))(RIGHT(E42,1))),SUBSTITUTE(SUBSTITUTE(SUBSTITUTE(E42,"m","분 "),"s","초"),"분 +","분+"),"")</f>
        <v>10초</v>
      </c>
      <c r="I42" s="1" t="str">
        <f t="shared" si="0"/>
        <v>10초</v>
      </c>
      <c r="K42" s="1" t="str">
        <f>IFERROR(MATCH(C42,_xlfn.ANCHORARRAY(whitespace!$C$1),0),"")</f>
        <v/>
      </c>
    </row>
    <row r="43" spans="1:11" x14ac:dyDescent="0.45">
      <c r="A43" s="1" t="s">
        <v>30720</v>
      </c>
      <c r="B43" s="1" t="s">
        <v>13</v>
      </c>
      <c r="C43" s="1" t="s">
        <v>95</v>
      </c>
      <c r="E43" s="1" t="s">
        <v>96</v>
      </c>
      <c r="F43" s="1" t="s">
        <v>30935</v>
      </c>
      <c r="G43" s="1" t="str">
        <f>IFERROR(VLOOKUP(A43,Merge!$C$2:$D$6078,2,FALSE),"")</f>
        <v/>
      </c>
      <c r="H43" s="1" t="str" cm="1">
        <f t="array" ref="H43">IF(AND(ISNUMBER(FIND(".stages.",C43)),_xlfn.LAMBDA(_xlpm.x,OR(_xlpm.x="m",_xlpm.x="s",_xlpm.x="+"))(RIGHT(E43,1))),SUBSTITUTE(SUBSTITUTE(SUBSTITUTE(E43,"m","분 "),"s","초"),"분 +","분+"),"")</f>
        <v>15초</v>
      </c>
      <c r="I43" s="1" t="str">
        <f t="shared" si="0"/>
        <v>15초</v>
      </c>
      <c r="K43" s="1" t="str">
        <f>IFERROR(MATCH(C43,_xlfn.ANCHORARRAY(whitespace!$C$1),0),"")</f>
        <v/>
      </c>
    </row>
    <row r="44" spans="1:11" x14ac:dyDescent="0.45">
      <c r="A44" s="1" t="s">
        <v>30719</v>
      </c>
      <c r="B44" s="1" t="s">
        <v>13</v>
      </c>
      <c r="C44" s="1" t="s">
        <v>97</v>
      </c>
      <c r="E44" s="1" t="s">
        <v>98</v>
      </c>
      <c r="F44" s="1" t="s">
        <v>30936</v>
      </c>
      <c r="G44" s="1" t="str">
        <f>IFERROR(VLOOKUP(A44,Merge!$C$2:$D$6078,2,FALSE),"")</f>
        <v/>
      </c>
      <c r="H44" s="1" t="str" cm="1">
        <f t="array" ref="H44">IF(AND(ISNUMBER(FIND(".stages.",C44)),_xlfn.LAMBDA(_xlpm.x,OR(_xlpm.x="m",_xlpm.x="s",_xlpm.x="+"))(RIGHT(E44,1))),SUBSTITUTE(SUBSTITUTE(SUBSTITUTE(E44,"m","분 "),"s","초"),"분 +","분+"),"")</f>
        <v>20초</v>
      </c>
      <c r="I44" s="1" t="str">
        <f t="shared" si="0"/>
        <v>20초</v>
      </c>
      <c r="K44" s="1" t="str">
        <f>IFERROR(MATCH(C44,_xlfn.ANCHORARRAY(whitespace!$C$1),0),"")</f>
        <v/>
      </c>
    </row>
    <row r="45" spans="1:11" x14ac:dyDescent="0.45">
      <c r="A45" s="1" t="s">
        <v>30718</v>
      </c>
      <c r="B45" s="1" t="s">
        <v>13</v>
      </c>
      <c r="C45" s="1" t="s">
        <v>99</v>
      </c>
      <c r="E45" s="1" t="s">
        <v>100</v>
      </c>
      <c r="F45" s="1" t="s">
        <v>30937</v>
      </c>
      <c r="G45" s="1" t="str">
        <f>IFERROR(VLOOKUP(A45,Merge!$C$2:$D$6078,2,FALSE),"")</f>
        <v/>
      </c>
      <c r="H45" s="1" t="str" cm="1">
        <f t="array" ref="H45">IF(AND(ISNUMBER(FIND(".stages.",C45)),_xlfn.LAMBDA(_xlpm.x,OR(_xlpm.x="m",_xlpm.x="s",_xlpm.x="+"))(RIGHT(E45,1))),SUBSTITUTE(SUBSTITUTE(SUBSTITUTE(E45,"m","분 "),"s","초"),"분 +","분+"),"")</f>
        <v>30초</v>
      </c>
      <c r="I45" s="1" t="str">
        <f t="shared" si="0"/>
        <v>30초</v>
      </c>
      <c r="K45" s="1" t="str">
        <f>IFERROR(MATCH(C45,_xlfn.ANCHORARRAY(whitespace!$C$1),0),"")</f>
        <v/>
      </c>
    </row>
    <row r="46" spans="1:11" x14ac:dyDescent="0.45">
      <c r="A46" s="1" t="s">
        <v>30717</v>
      </c>
      <c r="B46" s="1" t="s">
        <v>13</v>
      </c>
      <c r="C46" s="1" t="s">
        <v>101</v>
      </c>
      <c r="E46" s="1" t="s">
        <v>102</v>
      </c>
      <c r="F46" s="1" t="s">
        <v>30938</v>
      </c>
      <c r="G46" s="1" t="str">
        <f>IFERROR(VLOOKUP(A46,Merge!$C$2:$D$6078,2,FALSE),"")</f>
        <v/>
      </c>
      <c r="H46" s="1" t="str" cm="1">
        <f t="array" ref="H46">IF(AND(ISNUMBER(FIND(".stages.",C46)),_xlfn.LAMBDA(_xlpm.x,OR(_xlpm.x="m",_xlpm.x="s",_xlpm.x="+"))(RIGHT(E46,1))),SUBSTITUTE(SUBSTITUTE(SUBSTITUTE(E46,"m","분 "),"s","초"),"분 +","분+"),"")</f>
        <v>40초</v>
      </c>
      <c r="I46" s="1" t="str">
        <f t="shared" si="0"/>
        <v>40초</v>
      </c>
      <c r="K46" s="1" t="str">
        <f>IFERROR(MATCH(C46,_xlfn.ANCHORARRAY(whitespace!$C$1),0),"")</f>
        <v/>
      </c>
    </row>
    <row r="47" spans="1:11" x14ac:dyDescent="0.45">
      <c r="A47" s="1" t="s">
        <v>30716</v>
      </c>
      <c r="B47" s="1" t="s">
        <v>13</v>
      </c>
      <c r="C47" s="1" t="s">
        <v>103</v>
      </c>
      <c r="E47" s="1" t="s">
        <v>104</v>
      </c>
      <c r="F47" s="1" t="s">
        <v>30939</v>
      </c>
      <c r="G47" s="1" t="str">
        <f>IFERROR(VLOOKUP(A47,Merge!$C$2:$D$6078,2,FALSE),"")</f>
        <v/>
      </c>
      <c r="H47" s="1" t="str" cm="1">
        <f t="array" ref="H47">IF(AND(ISNUMBER(FIND(".stages.",C47)),_xlfn.LAMBDA(_xlpm.x,OR(_xlpm.x="m",_xlpm.x="s",_xlpm.x="+"))(RIGHT(E47,1))),SUBSTITUTE(SUBSTITUTE(SUBSTITUTE(E47,"m","분 "),"s","초"),"분 +","분+"),"")</f>
        <v>50초</v>
      </c>
      <c r="I47" s="1" t="str">
        <f t="shared" si="0"/>
        <v>50초</v>
      </c>
      <c r="K47" s="1" t="str">
        <f>IFERROR(MATCH(C47,_xlfn.ANCHORARRAY(whitespace!$C$1),0),"")</f>
        <v/>
      </c>
    </row>
    <row r="48" spans="1:11" x14ac:dyDescent="0.45">
      <c r="A48" s="1" t="s">
        <v>30715</v>
      </c>
      <c r="B48" s="1" t="s">
        <v>13</v>
      </c>
      <c r="C48" s="1" t="s">
        <v>105</v>
      </c>
      <c r="E48" s="1" t="s">
        <v>106</v>
      </c>
      <c r="F48" s="1" t="s">
        <v>30940</v>
      </c>
      <c r="G48" s="1" t="str">
        <f>IFERROR(VLOOKUP(A48,Merge!$C$2:$D$6078,2,FALSE),"")</f>
        <v/>
      </c>
      <c r="H48" s="1" t="str" cm="1">
        <f t="array" ref="H48">IF(AND(ISNUMBER(FIND(".stages.",C48)),_xlfn.LAMBDA(_xlpm.x,OR(_xlpm.x="m",_xlpm.x="s",_xlpm.x="+"))(RIGHT(E48,1))),SUBSTITUTE(SUBSTITUTE(SUBSTITUTE(E48,"m","분 "),"s","초"),"분 +","분+"),"")</f>
        <v>1분+</v>
      </c>
      <c r="I48" s="1" t="str">
        <f t="shared" si="0"/>
        <v>1분+</v>
      </c>
      <c r="K48" s="1" t="str">
        <f>IFERROR(MATCH(C48,_xlfn.ANCHORARRAY(whitespace!$C$1),0),"")</f>
        <v/>
      </c>
    </row>
    <row r="49" spans="1:11" x14ac:dyDescent="0.45">
      <c r="A49" s="1" t="s">
        <v>30714</v>
      </c>
      <c r="B49" s="1" t="s">
        <v>13</v>
      </c>
      <c r="C49" s="1" t="s">
        <v>107</v>
      </c>
      <c r="E49" s="1" t="s">
        <v>108</v>
      </c>
      <c r="F49" s="1" t="s">
        <v>24928</v>
      </c>
      <c r="G49" s="1" t="str">
        <f>IFERROR(VLOOKUP(A49,Merge!$C$2:$D$6078,2,FALSE),"")</f>
        <v/>
      </c>
      <c r="H49" s="1" t="str" cm="1">
        <f t="array" ref="H49">IF(AND(ISNUMBER(FIND(".stages.",C49)),_xlfn.LAMBDA(_xlpm.x,OR(_xlpm.x="m",_xlpm.x="s",_xlpm.x="+"))(RIGHT(E49,1))),SUBSTITUTE(SUBSTITUTE(SUBSTITUTE(E49,"m","분 "),"s","초"),"분 +","분+"),"")</f>
        <v/>
      </c>
      <c r="I49" s="1" t="str">
        <f t="shared" si="0"/>
        <v/>
      </c>
      <c r="K49" s="1" t="str">
        <f>IFERROR(MATCH(C49,_xlfn.ANCHORARRAY(whitespace!$C$1),0),"")</f>
        <v/>
      </c>
    </row>
    <row r="50" spans="1:11" x14ac:dyDescent="0.45">
      <c r="A50" s="1" t="s">
        <v>30713</v>
      </c>
      <c r="B50" s="1" t="s">
        <v>13</v>
      </c>
      <c r="C50" s="1" t="s">
        <v>109</v>
      </c>
      <c r="E50" s="1" t="s">
        <v>110</v>
      </c>
      <c r="F50" s="1" t="s">
        <v>24928</v>
      </c>
      <c r="G50" s="1" t="str">
        <f>IFERROR(VLOOKUP(A50,Merge!$C$2:$D$6078,2,FALSE),"")</f>
        <v/>
      </c>
      <c r="H50" s="1" t="str" cm="1">
        <f t="array" ref="H50">IF(AND(ISNUMBER(FIND(".stages.",C50)),_xlfn.LAMBDA(_xlpm.x,OR(_xlpm.x="m",_xlpm.x="s",_xlpm.x="+"))(RIGHT(E50,1))),SUBSTITUTE(SUBSTITUTE(SUBSTITUTE(E50,"m","분 "),"s","초"),"분 +","분+"),"")</f>
        <v/>
      </c>
      <c r="I50" s="1" t="str">
        <f t="shared" si="0"/>
        <v/>
      </c>
      <c r="K50" s="1" t="str">
        <f>IFERROR(MATCH(C50,_xlfn.ANCHORARRAY(whitespace!$C$1),0),"")</f>
        <v/>
      </c>
    </row>
    <row r="51" spans="1:11" x14ac:dyDescent="0.45">
      <c r="A51" s="1" t="s">
        <v>30712</v>
      </c>
      <c r="B51" s="1" t="s">
        <v>13</v>
      </c>
      <c r="C51" s="1" t="s">
        <v>111</v>
      </c>
      <c r="E51" s="1" t="s">
        <v>90</v>
      </c>
      <c r="F51" s="1" t="s">
        <v>30931</v>
      </c>
      <c r="G51" s="1" t="str">
        <f>IFERROR(VLOOKUP(A51,Merge!$C$2:$D$6078,2,FALSE),"")</f>
        <v/>
      </c>
      <c r="H51" s="1" t="str" cm="1">
        <f t="array" ref="H51">IF(AND(ISNUMBER(FIND(".stages.",C51)),_xlfn.LAMBDA(_xlpm.x,OR(_xlpm.x="m",_xlpm.x="s",_xlpm.x="+"))(RIGHT(E51,1))),SUBSTITUTE(SUBSTITUTE(SUBSTITUTE(E51,"m","분 "),"s","초"),"분 +","분+"),"")</f>
        <v>0초</v>
      </c>
      <c r="I51" s="1" t="str">
        <f t="shared" si="0"/>
        <v>0초</v>
      </c>
      <c r="K51" s="1" t="str">
        <f>IFERROR(MATCH(C51,_xlfn.ANCHORARRAY(whitespace!$C$1),0),"")</f>
        <v/>
      </c>
    </row>
    <row r="52" spans="1:11" x14ac:dyDescent="0.45">
      <c r="A52" s="1" t="s">
        <v>30711</v>
      </c>
      <c r="B52" s="1" t="s">
        <v>13</v>
      </c>
      <c r="C52" s="1" t="s">
        <v>112</v>
      </c>
      <c r="E52" s="1" t="s">
        <v>92</v>
      </c>
      <c r="F52" s="1" t="s">
        <v>30933</v>
      </c>
      <c r="G52" s="1" t="str">
        <f>IFERROR(VLOOKUP(A52,Merge!$C$2:$D$6078,2,FALSE),"")</f>
        <v/>
      </c>
      <c r="H52" s="1" t="str" cm="1">
        <f t="array" ref="H52">IF(AND(ISNUMBER(FIND(".stages.",C52)),_xlfn.LAMBDA(_xlpm.x,OR(_xlpm.x="m",_xlpm.x="s",_xlpm.x="+"))(RIGHT(E52,1))),SUBSTITUTE(SUBSTITUTE(SUBSTITUTE(E52,"m","분 "),"s","초"),"분 +","분+"),"")</f>
        <v>5초</v>
      </c>
      <c r="I52" s="1" t="str">
        <f t="shared" si="0"/>
        <v>5초</v>
      </c>
      <c r="K52" s="1" t="str">
        <f>IFERROR(MATCH(C52,_xlfn.ANCHORARRAY(whitespace!$C$1),0),"")</f>
        <v/>
      </c>
    </row>
    <row r="53" spans="1:11" x14ac:dyDescent="0.45">
      <c r="A53" s="1" t="s">
        <v>30710</v>
      </c>
      <c r="B53" s="1" t="s">
        <v>13</v>
      </c>
      <c r="C53" s="1" t="s">
        <v>113</v>
      </c>
      <c r="E53" s="1" t="s">
        <v>94</v>
      </c>
      <c r="F53" s="1" t="s">
        <v>30934</v>
      </c>
      <c r="G53" s="1" t="str">
        <f>IFERROR(VLOOKUP(A53,Merge!$C$2:$D$6078,2,FALSE),"")</f>
        <v/>
      </c>
      <c r="H53" s="1" t="str" cm="1">
        <f t="array" ref="H53">IF(AND(ISNUMBER(FIND(".stages.",C53)),_xlfn.LAMBDA(_xlpm.x,OR(_xlpm.x="m",_xlpm.x="s",_xlpm.x="+"))(RIGHT(E53,1))),SUBSTITUTE(SUBSTITUTE(SUBSTITUTE(E53,"m","분 "),"s","초"),"분 +","분+"),"")</f>
        <v>10초</v>
      </c>
      <c r="I53" s="1" t="str">
        <f t="shared" si="0"/>
        <v>10초</v>
      </c>
      <c r="K53" s="1" t="str">
        <f>IFERROR(MATCH(C53,_xlfn.ANCHORARRAY(whitespace!$C$1),0),"")</f>
        <v/>
      </c>
    </row>
    <row r="54" spans="1:11" x14ac:dyDescent="0.45">
      <c r="A54" s="1" t="s">
        <v>30709</v>
      </c>
      <c r="B54" s="1" t="s">
        <v>13</v>
      </c>
      <c r="C54" s="1" t="s">
        <v>114</v>
      </c>
      <c r="E54" s="1" t="s">
        <v>96</v>
      </c>
      <c r="F54" s="1" t="s">
        <v>30935</v>
      </c>
      <c r="G54" s="1" t="str">
        <f>IFERROR(VLOOKUP(A54,Merge!$C$2:$D$6078,2,FALSE),"")</f>
        <v/>
      </c>
      <c r="H54" s="1" t="str" cm="1">
        <f t="array" ref="H54">IF(AND(ISNUMBER(FIND(".stages.",C54)),_xlfn.LAMBDA(_xlpm.x,OR(_xlpm.x="m",_xlpm.x="s",_xlpm.x="+"))(RIGHT(E54,1))),SUBSTITUTE(SUBSTITUTE(SUBSTITUTE(E54,"m","분 "),"s","초"),"분 +","분+"),"")</f>
        <v>15초</v>
      </c>
      <c r="I54" s="1" t="str">
        <f t="shared" si="0"/>
        <v>15초</v>
      </c>
      <c r="K54" s="1" t="str">
        <f>IFERROR(MATCH(C54,_xlfn.ANCHORARRAY(whitespace!$C$1),0),"")</f>
        <v/>
      </c>
    </row>
    <row r="55" spans="1:11" x14ac:dyDescent="0.45">
      <c r="A55" s="1" t="s">
        <v>30708</v>
      </c>
      <c r="B55" s="1" t="s">
        <v>13</v>
      </c>
      <c r="C55" s="1" t="s">
        <v>115</v>
      </c>
      <c r="E55" s="1" t="s">
        <v>98</v>
      </c>
      <c r="F55" s="1" t="s">
        <v>30936</v>
      </c>
      <c r="G55" s="1" t="str">
        <f>IFERROR(VLOOKUP(A55,Merge!$C$2:$D$6078,2,FALSE),"")</f>
        <v/>
      </c>
      <c r="H55" s="1" t="str" cm="1">
        <f t="array" ref="H55">IF(AND(ISNUMBER(FIND(".stages.",C55)),_xlfn.LAMBDA(_xlpm.x,OR(_xlpm.x="m",_xlpm.x="s",_xlpm.x="+"))(RIGHT(E55,1))),SUBSTITUTE(SUBSTITUTE(SUBSTITUTE(E55,"m","분 "),"s","초"),"분 +","분+"),"")</f>
        <v>20초</v>
      </c>
      <c r="I55" s="1" t="str">
        <f t="shared" si="0"/>
        <v>20초</v>
      </c>
      <c r="K55" s="1" t="str">
        <f>IFERROR(MATCH(C55,_xlfn.ANCHORARRAY(whitespace!$C$1),0),"")</f>
        <v/>
      </c>
    </row>
    <row r="56" spans="1:11" x14ac:dyDescent="0.45">
      <c r="A56" s="1" t="s">
        <v>30707</v>
      </c>
      <c r="B56" s="1" t="s">
        <v>13</v>
      </c>
      <c r="C56" s="1" t="s">
        <v>116</v>
      </c>
      <c r="E56" s="1" t="s">
        <v>100</v>
      </c>
      <c r="F56" s="1" t="s">
        <v>30937</v>
      </c>
      <c r="G56" s="1" t="str">
        <f>IFERROR(VLOOKUP(A56,Merge!$C$2:$D$6078,2,FALSE),"")</f>
        <v/>
      </c>
      <c r="H56" s="1" t="str" cm="1">
        <f t="array" ref="H56">IF(AND(ISNUMBER(FIND(".stages.",C56)),_xlfn.LAMBDA(_xlpm.x,OR(_xlpm.x="m",_xlpm.x="s",_xlpm.x="+"))(RIGHT(E56,1))),SUBSTITUTE(SUBSTITUTE(SUBSTITUTE(E56,"m","분 "),"s","초"),"분 +","분+"),"")</f>
        <v>30초</v>
      </c>
      <c r="I56" s="1" t="str">
        <f t="shared" si="0"/>
        <v>30초</v>
      </c>
      <c r="K56" s="1" t="str">
        <f>IFERROR(MATCH(C56,_xlfn.ANCHORARRAY(whitespace!$C$1),0),"")</f>
        <v/>
      </c>
    </row>
    <row r="57" spans="1:11" x14ac:dyDescent="0.45">
      <c r="A57" s="1" t="s">
        <v>30706</v>
      </c>
      <c r="B57" s="1" t="s">
        <v>13</v>
      </c>
      <c r="C57" s="1" t="s">
        <v>117</v>
      </c>
      <c r="E57" s="1" t="s">
        <v>102</v>
      </c>
      <c r="F57" s="1" t="s">
        <v>30938</v>
      </c>
      <c r="G57" s="1" t="str">
        <f>IFERROR(VLOOKUP(A57,Merge!$C$2:$D$6078,2,FALSE),"")</f>
        <v/>
      </c>
      <c r="H57" s="1" t="str" cm="1">
        <f t="array" ref="H57">IF(AND(ISNUMBER(FIND(".stages.",C57)),_xlfn.LAMBDA(_xlpm.x,OR(_xlpm.x="m",_xlpm.x="s",_xlpm.x="+"))(RIGHT(E57,1))),SUBSTITUTE(SUBSTITUTE(SUBSTITUTE(E57,"m","분 "),"s","초"),"분 +","분+"),"")</f>
        <v>40초</v>
      </c>
      <c r="I57" s="1" t="str">
        <f t="shared" si="0"/>
        <v>40초</v>
      </c>
      <c r="K57" s="1" t="str">
        <f>IFERROR(MATCH(C57,_xlfn.ANCHORARRAY(whitespace!$C$1),0),"")</f>
        <v/>
      </c>
    </row>
    <row r="58" spans="1:11" x14ac:dyDescent="0.45">
      <c r="A58" s="1" t="s">
        <v>30705</v>
      </c>
      <c r="B58" s="1" t="s">
        <v>13</v>
      </c>
      <c r="C58" s="1" t="s">
        <v>118</v>
      </c>
      <c r="E58" s="1" t="s">
        <v>104</v>
      </c>
      <c r="F58" s="1" t="s">
        <v>30939</v>
      </c>
      <c r="G58" s="1" t="str">
        <f>IFERROR(VLOOKUP(A58,Merge!$C$2:$D$6078,2,FALSE),"")</f>
        <v/>
      </c>
      <c r="H58" s="1" t="str" cm="1">
        <f t="array" ref="H58">IF(AND(ISNUMBER(FIND(".stages.",C58)),_xlfn.LAMBDA(_xlpm.x,OR(_xlpm.x="m",_xlpm.x="s",_xlpm.x="+"))(RIGHT(E58,1))),SUBSTITUTE(SUBSTITUTE(SUBSTITUTE(E58,"m","분 "),"s","초"),"분 +","분+"),"")</f>
        <v>50초</v>
      </c>
      <c r="I58" s="1" t="str">
        <f t="shared" si="0"/>
        <v>50초</v>
      </c>
      <c r="K58" s="1" t="str">
        <f>IFERROR(MATCH(C58,_xlfn.ANCHORARRAY(whitespace!$C$1),0),"")</f>
        <v/>
      </c>
    </row>
    <row r="59" spans="1:11" x14ac:dyDescent="0.45">
      <c r="A59" s="1" t="s">
        <v>30704</v>
      </c>
      <c r="B59" s="1" t="s">
        <v>13</v>
      </c>
      <c r="C59" s="1" t="s">
        <v>119</v>
      </c>
      <c r="E59" s="1" t="s">
        <v>120</v>
      </c>
      <c r="F59" s="1" t="s">
        <v>30941</v>
      </c>
      <c r="G59" s="1" t="str">
        <f>IFERROR(VLOOKUP(A59,Merge!$C$2:$D$6078,2,FALSE),"")</f>
        <v/>
      </c>
      <c r="H59" s="1" t="str" cm="1">
        <f t="array" ref="H59">IF(AND(ISNUMBER(FIND(".stages.",C59)),_xlfn.LAMBDA(_xlpm.x,OR(_xlpm.x="m",_xlpm.x="s",_xlpm.x="+"))(RIGHT(E59,1))),SUBSTITUTE(SUBSTITUTE(SUBSTITUTE(E59,"m","분 "),"s","초"),"분 +","분+"),"")</f>
        <v xml:space="preserve">1분 </v>
      </c>
      <c r="I59" s="1" t="str">
        <f t="shared" si="0"/>
        <v xml:space="preserve">1분 </v>
      </c>
      <c r="K59" s="1" t="str">
        <f>IFERROR(MATCH(C59,_xlfn.ANCHORARRAY(whitespace!$C$1),0),"")</f>
        <v/>
      </c>
    </row>
    <row r="60" spans="1:11" x14ac:dyDescent="0.45">
      <c r="A60" s="1" t="s">
        <v>30703</v>
      </c>
      <c r="B60" s="1" t="s">
        <v>13</v>
      </c>
      <c r="C60" s="1" t="s">
        <v>121</v>
      </c>
      <c r="E60" s="1" t="s">
        <v>122</v>
      </c>
      <c r="F60" s="1" t="s">
        <v>30942</v>
      </c>
      <c r="G60" s="1" t="str">
        <f>IFERROR(VLOOKUP(A60,Merge!$C$2:$D$6078,2,FALSE),"")</f>
        <v/>
      </c>
      <c r="H60" s="1" t="str" cm="1">
        <f t="array" ref="H60">IF(AND(ISNUMBER(FIND(".stages.",C60)),_xlfn.LAMBDA(_xlpm.x,OR(_xlpm.x="m",_xlpm.x="s",_xlpm.x="+"))(RIGHT(E60,1))),SUBSTITUTE(SUBSTITUTE(SUBSTITUTE(E60,"m","분 "),"s","초"),"분 +","분+"),"")</f>
        <v>1분 30초</v>
      </c>
      <c r="I60" s="1" t="str">
        <f t="shared" si="0"/>
        <v>1분 30초</v>
      </c>
      <c r="K60" s="1" t="str">
        <f>IFERROR(MATCH(C60,_xlfn.ANCHORARRAY(whitespace!$C$1),0),"")</f>
        <v/>
      </c>
    </row>
    <row r="61" spans="1:11" x14ac:dyDescent="0.45">
      <c r="A61" s="1" t="s">
        <v>30702</v>
      </c>
      <c r="B61" s="1" t="s">
        <v>13</v>
      </c>
      <c r="C61" s="1" t="s">
        <v>123</v>
      </c>
      <c r="E61" s="1" t="s">
        <v>124</v>
      </c>
      <c r="F61" s="1" t="s">
        <v>30930</v>
      </c>
      <c r="G61" s="1" t="str">
        <f>IFERROR(VLOOKUP(A61,Merge!$C$2:$D$6078,2,FALSE),"")</f>
        <v/>
      </c>
      <c r="H61" s="1" t="str" cm="1">
        <f t="array" ref="H61">IF(AND(ISNUMBER(FIND(".stages.",C61)),_xlfn.LAMBDA(_xlpm.x,OR(_xlpm.x="m",_xlpm.x="s",_xlpm.x="+"))(RIGHT(E61,1))),SUBSTITUTE(SUBSTITUTE(SUBSTITUTE(E61,"m","분 "),"s","초"),"분 +","분+"),"")</f>
        <v>2분+</v>
      </c>
      <c r="I61" s="1" t="str">
        <f t="shared" si="0"/>
        <v>2분+</v>
      </c>
      <c r="K61" s="1" t="str">
        <f>IFERROR(MATCH(C61,_xlfn.ANCHORARRAY(whitespace!$C$1),0),"")</f>
        <v/>
      </c>
    </row>
    <row r="62" spans="1:11" x14ac:dyDescent="0.45">
      <c r="A62" s="1" t="s">
        <v>125</v>
      </c>
      <c r="B62" s="1" t="s">
        <v>13</v>
      </c>
      <c r="C62" s="1" t="s">
        <v>126</v>
      </c>
      <c r="E62" s="1" t="s">
        <v>127</v>
      </c>
      <c r="F62" s="1" t="s">
        <v>19815</v>
      </c>
      <c r="G62" s="1" t="str">
        <f>IFERROR(VLOOKUP(A62,Merge!$C$2:$D$6078,2,FALSE),"")</f>
        <v>보양식</v>
      </c>
      <c r="H62" s="1" t="str" cm="1">
        <f t="array" ref="H62">IF(AND(ISNUMBER(FIND(".stages.",C62)),_xlfn.LAMBDA(_xlpm.x,OR(_xlpm.x="m",_xlpm.x="s",_xlpm.x="+"))(RIGHT(E62,1))),SUBSTITUTE(SUBSTITUTE(SUBSTITUTE(E62,"m","분 "),"s","초"),"분 +","분+"),"")</f>
        <v/>
      </c>
      <c r="I62" s="1" t="str">
        <f t="shared" si="0"/>
        <v>보양식</v>
      </c>
      <c r="K62" s="1" t="str">
        <f>IFERROR(MATCH(C62,_xlfn.ANCHORARRAY(whitespace!$C$1),0),"")</f>
        <v/>
      </c>
    </row>
    <row r="63" spans="1:11" x14ac:dyDescent="0.45">
      <c r="A63" s="1" t="s">
        <v>128</v>
      </c>
      <c r="B63" s="1" t="s">
        <v>13</v>
      </c>
      <c r="C63" s="1" t="s">
        <v>129</v>
      </c>
      <c r="E63" s="1" t="s">
        <v>130</v>
      </c>
      <c r="F63" s="1" t="s">
        <v>19816</v>
      </c>
      <c r="G63" s="1" t="str">
        <f>IFERROR(VLOOKUP(A63,Merge!$C$2:$D$6078,2,FALSE),"")</f>
        <v>셰프 특선 보양식은 일반적인 호흡 기능을 크게 향상시키고 질병에 대한 저항력을 향상시키고 있습니다.</v>
      </c>
      <c r="H63" s="1" t="str" cm="1">
        <f t="array" ref="H63">IF(AND(ISNUMBER(FIND(".stages.",C63)),_xlfn.LAMBDA(_xlpm.x,OR(_xlpm.x="m",_xlpm.x="s",_xlpm.x="+"))(RIGHT(E63,1))),SUBSTITUTE(SUBSTITUTE(SUBSTITUTE(E63,"m","분 "),"s","초"),"분 +","분+"),"")</f>
        <v/>
      </c>
      <c r="I63" s="1" t="str">
        <f t="shared" si="0"/>
        <v>셰프 특선 보양식은 일반적인 호흡 기능을 크게 향상시키고 질병에 대한 저항력을 향상시키고 있습니다.</v>
      </c>
      <c r="K63" s="1" t="str">
        <f>IFERROR(MATCH(C63,_xlfn.ANCHORARRAY(whitespace!$C$1),0),"")</f>
        <v/>
      </c>
    </row>
    <row r="64" spans="1:11" x14ac:dyDescent="0.45">
      <c r="A64" s="1" t="s">
        <v>131</v>
      </c>
      <c r="B64" s="1" t="s">
        <v>13</v>
      </c>
      <c r="C64" s="1" t="s">
        <v>132</v>
      </c>
      <c r="E64" s="1" t="s">
        <v>90</v>
      </c>
      <c r="F64" s="1" t="s">
        <v>30931</v>
      </c>
      <c r="G64" s="1" t="str">
        <f>IFERROR(VLOOKUP(A64,Merge!$C$2:$D$6078,2,FALSE),"")</f>
        <v>0s</v>
      </c>
      <c r="H64" s="1" t="str" cm="1">
        <f t="array" ref="H64">IF(AND(ISNUMBER(FIND(".stages.",C64)),_xlfn.LAMBDA(_xlpm.x,OR(_xlpm.x="m",_xlpm.x="s",_xlpm.x="+"))(RIGHT(E64,1))),SUBSTITUTE(SUBSTITUTE(SUBSTITUTE(E64,"m","분 "),"s","초"),"분 +","분+"),"")</f>
        <v>0초</v>
      </c>
      <c r="I64" s="1" t="str">
        <f t="shared" si="0"/>
        <v>0초</v>
      </c>
      <c r="K64" s="1" t="str">
        <f>IFERROR(MATCH(C64,_xlfn.ANCHORARRAY(whitespace!$C$1),0),"")</f>
        <v/>
      </c>
    </row>
    <row r="65" spans="1:11" x14ac:dyDescent="0.45">
      <c r="A65" s="1" t="s">
        <v>133</v>
      </c>
      <c r="B65" s="1" t="s">
        <v>13</v>
      </c>
      <c r="C65" s="1" t="s">
        <v>134</v>
      </c>
      <c r="E65" s="1" t="s">
        <v>92</v>
      </c>
      <c r="F65" s="1" t="s">
        <v>30933</v>
      </c>
      <c r="G65" s="1" t="str">
        <f>IFERROR(VLOOKUP(A65,Merge!$C$2:$D$6078,2,FALSE),"")</f>
        <v>5s</v>
      </c>
      <c r="H65" s="1" t="str" cm="1">
        <f t="array" ref="H65">IF(AND(ISNUMBER(FIND(".stages.",C65)),_xlfn.LAMBDA(_xlpm.x,OR(_xlpm.x="m",_xlpm.x="s",_xlpm.x="+"))(RIGHT(E65,1))),SUBSTITUTE(SUBSTITUTE(SUBSTITUTE(E65,"m","분 "),"s","초"),"분 +","분+"),"")</f>
        <v>5초</v>
      </c>
      <c r="I65" s="1" t="str">
        <f t="shared" si="0"/>
        <v>5초</v>
      </c>
      <c r="K65" s="1" t="str">
        <f>IFERROR(MATCH(C65,_xlfn.ANCHORARRAY(whitespace!$C$1),0),"")</f>
        <v/>
      </c>
    </row>
    <row r="66" spans="1:11" x14ac:dyDescent="0.45">
      <c r="A66" s="1" t="s">
        <v>135</v>
      </c>
      <c r="B66" s="1" t="s">
        <v>13</v>
      </c>
      <c r="C66" s="1" t="s">
        <v>136</v>
      </c>
      <c r="E66" s="1" t="s">
        <v>96</v>
      </c>
      <c r="F66" s="1" t="s">
        <v>30935</v>
      </c>
      <c r="G66" s="1" t="str">
        <f>IFERROR(VLOOKUP(A66,Merge!$C$2:$D$6078,2,FALSE),"")</f>
        <v>15s</v>
      </c>
      <c r="H66" s="1" t="str" cm="1">
        <f t="array" ref="H66">IF(AND(ISNUMBER(FIND(".stages.",C66)),_xlfn.LAMBDA(_xlpm.x,OR(_xlpm.x="m",_xlpm.x="s",_xlpm.x="+"))(RIGHT(E66,1))),SUBSTITUTE(SUBSTITUTE(SUBSTITUTE(E66,"m","분 "),"s","초"),"분 +","분+"),"")</f>
        <v>15초</v>
      </c>
      <c r="I66" s="1" t="str">
        <f t="shared" si="0"/>
        <v>15초</v>
      </c>
      <c r="K66" s="1" t="str">
        <f>IFERROR(MATCH(C66,_xlfn.ANCHORARRAY(whitespace!$C$1),0),"")</f>
        <v/>
      </c>
    </row>
    <row r="67" spans="1:11" x14ac:dyDescent="0.45">
      <c r="A67" s="1" t="s">
        <v>137</v>
      </c>
      <c r="B67" s="1" t="s">
        <v>13</v>
      </c>
      <c r="C67" s="1" t="s">
        <v>138</v>
      </c>
      <c r="E67" s="1" t="s">
        <v>98</v>
      </c>
      <c r="F67" s="1" t="s">
        <v>30936</v>
      </c>
      <c r="G67" s="1" t="str">
        <f>IFERROR(VLOOKUP(A67,Merge!$C$2:$D$6078,2,FALSE),"")</f>
        <v>20s</v>
      </c>
      <c r="H67" s="1" t="str" cm="1">
        <f t="array" ref="H67">IF(AND(ISNUMBER(FIND(".stages.",C67)),_xlfn.LAMBDA(_xlpm.x,OR(_xlpm.x="m",_xlpm.x="s",_xlpm.x="+"))(RIGHT(E67,1))),SUBSTITUTE(SUBSTITUTE(SUBSTITUTE(E67,"m","분 "),"s","초"),"분 +","분+"),"")</f>
        <v>20초</v>
      </c>
      <c r="I67" s="1" t="str">
        <f t="shared" ref="I67:I130" si="1">IF(H67="",G67,H67)</f>
        <v>20초</v>
      </c>
      <c r="K67" s="1" t="str">
        <f>IFERROR(MATCH(C67,_xlfn.ANCHORARRAY(whitespace!$C$1),0),"")</f>
        <v/>
      </c>
    </row>
    <row r="68" spans="1:11" x14ac:dyDescent="0.45">
      <c r="A68" s="1" t="s">
        <v>139</v>
      </c>
      <c r="B68" s="1" t="s">
        <v>13</v>
      </c>
      <c r="C68" s="1" t="s">
        <v>140</v>
      </c>
      <c r="E68" s="1" t="s">
        <v>100</v>
      </c>
      <c r="F68" s="1" t="s">
        <v>30937</v>
      </c>
      <c r="G68" s="1" t="str">
        <f>IFERROR(VLOOKUP(A68,Merge!$C$2:$D$6078,2,FALSE),"")</f>
        <v>30s</v>
      </c>
      <c r="H68" s="1" t="str" cm="1">
        <f t="array" ref="H68">IF(AND(ISNUMBER(FIND(".stages.",C68)),_xlfn.LAMBDA(_xlpm.x,OR(_xlpm.x="m",_xlpm.x="s",_xlpm.x="+"))(RIGHT(E68,1))),SUBSTITUTE(SUBSTITUTE(SUBSTITUTE(E68,"m","분 "),"s","초"),"분 +","분+"),"")</f>
        <v>30초</v>
      </c>
      <c r="I68" s="1" t="str">
        <f t="shared" si="1"/>
        <v>30초</v>
      </c>
      <c r="K68" s="1" t="str">
        <f>IFERROR(MATCH(C68,_xlfn.ANCHORARRAY(whitespace!$C$1),0),"")</f>
        <v/>
      </c>
    </row>
    <row r="69" spans="1:11" x14ac:dyDescent="0.45">
      <c r="A69" s="1" t="s">
        <v>141</v>
      </c>
      <c r="B69" s="1" t="s">
        <v>13</v>
      </c>
      <c r="C69" s="1" t="s">
        <v>142</v>
      </c>
      <c r="E69" s="1" t="s">
        <v>102</v>
      </c>
      <c r="F69" s="1" t="s">
        <v>30938</v>
      </c>
      <c r="G69" s="1" t="str">
        <f>IFERROR(VLOOKUP(A69,Merge!$C$2:$D$6078,2,FALSE),"")</f>
        <v>40s</v>
      </c>
      <c r="H69" s="1" t="str" cm="1">
        <f t="array" ref="H69">IF(AND(ISNUMBER(FIND(".stages.",C69)),_xlfn.LAMBDA(_xlpm.x,OR(_xlpm.x="m",_xlpm.x="s",_xlpm.x="+"))(RIGHT(E69,1))),SUBSTITUTE(SUBSTITUTE(SUBSTITUTE(E69,"m","분 "),"s","초"),"분 +","분+"),"")</f>
        <v>40초</v>
      </c>
      <c r="I69" s="1" t="str">
        <f t="shared" si="1"/>
        <v>40초</v>
      </c>
      <c r="K69" s="1" t="str">
        <f>IFERROR(MATCH(C69,_xlfn.ANCHORARRAY(whitespace!$C$1),0),"")</f>
        <v/>
      </c>
    </row>
    <row r="70" spans="1:11" x14ac:dyDescent="0.45">
      <c r="A70" s="1" t="s">
        <v>143</v>
      </c>
      <c r="B70" s="1" t="s">
        <v>13</v>
      </c>
      <c r="C70" s="1" t="s">
        <v>144</v>
      </c>
      <c r="E70" s="1" t="s">
        <v>104</v>
      </c>
      <c r="F70" s="1" t="s">
        <v>30939</v>
      </c>
      <c r="G70" s="1" t="str">
        <f>IFERROR(VLOOKUP(A70,Merge!$C$2:$D$6078,2,FALSE),"")</f>
        <v>50s</v>
      </c>
      <c r="H70" s="1" t="str" cm="1">
        <f t="array" ref="H70">IF(AND(ISNUMBER(FIND(".stages.",C70)),_xlfn.LAMBDA(_xlpm.x,OR(_xlpm.x="m",_xlpm.x="s",_xlpm.x="+"))(RIGHT(E70,1))),SUBSTITUTE(SUBSTITUTE(SUBSTITUTE(E70,"m","분 "),"s","초"),"분 +","분+"),"")</f>
        <v>50초</v>
      </c>
      <c r="I70" s="1" t="str">
        <f t="shared" si="1"/>
        <v>50초</v>
      </c>
      <c r="K70" s="1" t="str">
        <f>IFERROR(MATCH(C70,_xlfn.ANCHORARRAY(whitespace!$C$1),0),"")</f>
        <v/>
      </c>
    </row>
    <row r="71" spans="1:11" x14ac:dyDescent="0.45">
      <c r="A71" s="1" t="s">
        <v>145</v>
      </c>
      <c r="B71" s="1" t="s">
        <v>13</v>
      </c>
      <c r="C71" s="1" t="s">
        <v>146</v>
      </c>
      <c r="E71" s="1" t="s">
        <v>120</v>
      </c>
      <c r="F71" s="1" t="s">
        <v>30941</v>
      </c>
      <c r="G71" s="1" t="str">
        <f>IFERROR(VLOOKUP(A71,Merge!$C$2:$D$6078,2,FALSE),"")</f>
        <v>1m</v>
      </c>
      <c r="H71" s="1" t="str" cm="1">
        <f t="array" ref="H71">IF(AND(ISNUMBER(FIND(".stages.",C71)),_xlfn.LAMBDA(_xlpm.x,OR(_xlpm.x="m",_xlpm.x="s",_xlpm.x="+"))(RIGHT(E71,1))),SUBSTITUTE(SUBSTITUTE(SUBSTITUTE(E71,"m","분 "),"s","초"),"분 +","분+"),"")</f>
        <v xml:space="preserve">1분 </v>
      </c>
      <c r="I71" s="1" t="str">
        <f t="shared" si="1"/>
        <v xml:space="preserve">1분 </v>
      </c>
      <c r="K71" s="1" t="str">
        <f>IFERROR(MATCH(C71,_xlfn.ANCHORARRAY(whitespace!$C$1),0),"")</f>
        <v/>
      </c>
    </row>
    <row r="72" spans="1:11" x14ac:dyDescent="0.45">
      <c r="A72" s="1" t="s">
        <v>147</v>
      </c>
      <c r="B72" s="1" t="s">
        <v>13</v>
      </c>
      <c r="C72" s="1" t="s">
        <v>148</v>
      </c>
      <c r="E72" s="1" t="s">
        <v>122</v>
      </c>
      <c r="F72" s="1" t="s">
        <v>30942</v>
      </c>
      <c r="G72" s="1" t="str">
        <f>IFERROR(VLOOKUP(A72,Merge!$C$2:$D$6078,2,FALSE),"")</f>
        <v>1m30s</v>
      </c>
      <c r="H72" s="1" t="str" cm="1">
        <f t="array" ref="H72">IF(AND(ISNUMBER(FIND(".stages.",C72)),_xlfn.LAMBDA(_xlpm.x,OR(_xlpm.x="m",_xlpm.x="s",_xlpm.x="+"))(RIGHT(E72,1))),SUBSTITUTE(SUBSTITUTE(SUBSTITUTE(E72,"m","분 "),"s","초"),"분 +","분+"),"")</f>
        <v>1분 30초</v>
      </c>
      <c r="I72" s="1" t="str">
        <f t="shared" si="1"/>
        <v>1분 30초</v>
      </c>
      <c r="K72" s="1" t="str">
        <f>IFERROR(MATCH(C72,_xlfn.ANCHORARRAY(whitespace!$C$1),0),"")</f>
        <v/>
      </c>
    </row>
    <row r="73" spans="1:11" x14ac:dyDescent="0.45">
      <c r="A73" s="1" t="s">
        <v>149</v>
      </c>
      <c r="B73" s="1" t="s">
        <v>13</v>
      </c>
      <c r="C73" s="1" t="s">
        <v>150</v>
      </c>
      <c r="E73" s="1" t="s">
        <v>124</v>
      </c>
      <c r="F73" s="1" t="s">
        <v>30930</v>
      </c>
      <c r="G73" s="1" t="str">
        <f>IFERROR(VLOOKUP(A73,Merge!$C$2:$D$6078,2,FALSE),"")</f>
        <v>2m+</v>
      </c>
      <c r="H73" s="1" t="str" cm="1">
        <f t="array" ref="H73">IF(AND(ISNUMBER(FIND(".stages.",C73)),_xlfn.LAMBDA(_xlpm.x,OR(_xlpm.x="m",_xlpm.x="s",_xlpm.x="+"))(RIGHT(E73,1))),SUBSTITUTE(SUBSTITUTE(SUBSTITUTE(E73,"m","분 "),"s","초"),"분 +","분+"),"")</f>
        <v>2분+</v>
      </c>
      <c r="I73" s="1" t="str">
        <f t="shared" si="1"/>
        <v>2분+</v>
      </c>
      <c r="K73" s="1" t="str">
        <f>IFERROR(MATCH(C73,_xlfn.ANCHORARRAY(whitespace!$C$1),0),"")</f>
        <v/>
      </c>
    </row>
    <row r="74" spans="1:11" x14ac:dyDescent="0.45">
      <c r="A74" s="1" t="s">
        <v>30701</v>
      </c>
      <c r="B74" s="1" t="s">
        <v>13</v>
      </c>
      <c r="C74" s="1" t="s">
        <v>151</v>
      </c>
      <c r="E74" s="1" t="s">
        <v>152</v>
      </c>
      <c r="F74" s="1" t="s">
        <v>24928</v>
      </c>
      <c r="G74" s="1" t="str">
        <f>IFERROR(VLOOKUP(A74,Merge!$C$2:$D$6078,2,FALSE),"")</f>
        <v/>
      </c>
      <c r="H74" s="1" t="str" cm="1">
        <f t="array" ref="H74">IF(AND(ISNUMBER(FIND(".stages.",C74)),_xlfn.LAMBDA(_xlpm.x,OR(_xlpm.x="m",_xlpm.x="s",_xlpm.x="+"))(RIGHT(E74,1))),SUBSTITUTE(SUBSTITUTE(SUBSTITUTE(E74,"m","분 "),"s","초"),"분 +","분+"),"")</f>
        <v/>
      </c>
      <c r="I74" s="1" t="str">
        <f t="shared" si="1"/>
        <v/>
      </c>
      <c r="K74" s="1" t="str">
        <f>IFERROR(MATCH(C74,_xlfn.ANCHORARRAY(whitespace!$C$1),0),"")</f>
        <v/>
      </c>
    </row>
    <row r="75" spans="1:11" x14ac:dyDescent="0.45">
      <c r="A75" s="1" t="s">
        <v>30700</v>
      </c>
      <c r="B75" s="1" t="s">
        <v>13</v>
      </c>
      <c r="C75" s="1" t="s">
        <v>153</v>
      </c>
      <c r="E75" s="1" t="s">
        <v>154</v>
      </c>
      <c r="F75" s="1" t="s">
        <v>24928</v>
      </c>
      <c r="G75" s="1" t="str">
        <f>IFERROR(VLOOKUP(A75,Merge!$C$2:$D$6078,2,FALSE),"")</f>
        <v/>
      </c>
      <c r="H75" s="1" t="str" cm="1">
        <f t="array" ref="H75">IF(AND(ISNUMBER(FIND(".stages.",C75)),_xlfn.LAMBDA(_xlpm.x,OR(_xlpm.x="m",_xlpm.x="s",_xlpm.x="+"))(RIGHT(E75,1))),SUBSTITUTE(SUBSTITUTE(SUBSTITUTE(E75,"m","분 "),"s","초"),"분 +","분+"),"")</f>
        <v/>
      </c>
      <c r="I75" s="1" t="str">
        <f t="shared" si="1"/>
        <v/>
      </c>
      <c r="K75" s="1" t="str">
        <f>IFERROR(MATCH(C75,_xlfn.ANCHORARRAY(whitespace!$C$1),0),"")</f>
        <v/>
      </c>
    </row>
    <row r="76" spans="1:11" x14ac:dyDescent="0.45">
      <c r="A76" s="1" t="s">
        <v>30699</v>
      </c>
      <c r="B76" s="1" t="s">
        <v>13</v>
      </c>
      <c r="C76" s="1" t="s">
        <v>155</v>
      </c>
      <c r="E76" s="1" t="s">
        <v>156</v>
      </c>
      <c r="F76" s="1" t="s">
        <v>30943</v>
      </c>
      <c r="G76" s="1" t="str">
        <f>IFERROR(VLOOKUP(A76,Merge!$C$2:$D$6078,2,FALSE),"")</f>
        <v/>
      </c>
      <c r="H76" s="1" t="str" cm="1">
        <f t="array" ref="H76">IF(AND(ISNUMBER(FIND(".stages.",C76)),_xlfn.LAMBDA(_xlpm.x,OR(_xlpm.x="m",_xlpm.x="s",_xlpm.x="+"))(RIGHT(E76,1))),SUBSTITUTE(SUBSTITUTE(SUBSTITUTE(E76,"m","분 "),"s","초"),"분 +","분+"),"")</f>
        <v>I, 1초</v>
      </c>
      <c r="I76" s="1" t="str">
        <f t="shared" si="1"/>
        <v>I, 1초</v>
      </c>
      <c r="K76" s="1" t="str">
        <f>IFERROR(MATCH(C76,_xlfn.ANCHORARRAY(whitespace!$C$1),0),"")</f>
        <v/>
      </c>
    </row>
    <row r="77" spans="1:11" x14ac:dyDescent="0.45">
      <c r="A77" s="1" t="s">
        <v>30698</v>
      </c>
      <c r="B77" s="1" t="s">
        <v>13</v>
      </c>
      <c r="C77" s="1" t="s">
        <v>157</v>
      </c>
      <c r="E77" s="1" t="s">
        <v>158</v>
      </c>
      <c r="F77" s="1" t="s">
        <v>30944</v>
      </c>
      <c r="G77" s="1" t="str">
        <f>IFERROR(VLOOKUP(A77,Merge!$C$2:$D$6078,2,FALSE),"")</f>
        <v/>
      </c>
      <c r="H77" s="1" t="str" cm="1">
        <f t="array" ref="H77">IF(AND(ISNUMBER(FIND(".stages.",C77)),_xlfn.LAMBDA(_xlpm.x,OR(_xlpm.x="m",_xlpm.x="s",_xlpm.x="+"))(RIGHT(E77,1))),SUBSTITUTE(SUBSTITUTE(SUBSTITUTE(E77,"m","분 "),"s","초"),"분 +","분+"),"")</f>
        <v>I, 5초</v>
      </c>
      <c r="I77" s="1" t="str">
        <f t="shared" si="1"/>
        <v>I, 5초</v>
      </c>
      <c r="K77" s="1" t="str">
        <f>IFERROR(MATCH(C77,_xlfn.ANCHORARRAY(whitespace!$C$1),0),"")</f>
        <v/>
      </c>
    </row>
    <row r="78" spans="1:11" x14ac:dyDescent="0.45">
      <c r="A78" s="1" t="s">
        <v>30697</v>
      </c>
      <c r="B78" s="1" t="s">
        <v>13</v>
      </c>
      <c r="C78" s="1" t="s">
        <v>159</v>
      </c>
      <c r="E78" s="1" t="s">
        <v>160</v>
      </c>
      <c r="F78" s="1" t="s">
        <v>30945</v>
      </c>
      <c r="G78" s="1" t="str">
        <f>IFERROR(VLOOKUP(A78,Merge!$C$2:$D$6078,2,FALSE),"")</f>
        <v/>
      </c>
      <c r="H78" s="1" t="str" cm="1">
        <f t="array" ref="H78">IF(AND(ISNUMBER(FIND(".stages.",C78)),_xlfn.LAMBDA(_xlpm.x,OR(_xlpm.x="m",_xlpm.x="s",_xlpm.x="+"))(RIGHT(E78,1))),SUBSTITUTE(SUBSTITUTE(SUBSTITUTE(E78,"m","분 "),"s","초"),"분 +","분+"),"")</f>
        <v>I, 10초</v>
      </c>
      <c r="I78" s="1" t="str">
        <f t="shared" si="1"/>
        <v>I, 10초</v>
      </c>
      <c r="K78" s="1" t="str">
        <f>IFERROR(MATCH(C78,_xlfn.ANCHORARRAY(whitespace!$C$1),0),"")</f>
        <v/>
      </c>
    </row>
    <row r="79" spans="1:11" x14ac:dyDescent="0.45">
      <c r="A79" s="1" t="s">
        <v>30696</v>
      </c>
      <c r="B79" s="1" t="s">
        <v>13</v>
      </c>
      <c r="C79" s="1" t="s">
        <v>161</v>
      </c>
      <c r="E79" s="1" t="s">
        <v>162</v>
      </c>
      <c r="F79" s="1" t="s">
        <v>30946</v>
      </c>
      <c r="G79" s="1" t="str">
        <f>IFERROR(VLOOKUP(A79,Merge!$C$2:$D$6078,2,FALSE),"")</f>
        <v/>
      </c>
      <c r="H79" s="1" t="str" cm="1">
        <f t="array" ref="H79">IF(AND(ISNUMBER(FIND(".stages.",C79)),_xlfn.LAMBDA(_xlpm.x,OR(_xlpm.x="m",_xlpm.x="s",_xlpm.x="+"))(RIGHT(E79,1))),SUBSTITUTE(SUBSTITUTE(SUBSTITUTE(E79,"m","분 "),"s","초"),"분 +","분+"),"")</f>
        <v>I, 20초</v>
      </c>
      <c r="I79" s="1" t="str">
        <f t="shared" si="1"/>
        <v>I, 20초</v>
      </c>
      <c r="K79" s="1" t="str">
        <f>IFERROR(MATCH(C79,_xlfn.ANCHORARRAY(whitespace!$C$1),0),"")</f>
        <v/>
      </c>
    </row>
    <row r="80" spans="1:11" x14ac:dyDescent="0.45">
      <c r="A80" s="1" t="s">
        <v>30695</v>
      </c>
      <c r="B80" s="1" t="s">
        <v>13</v>
      </c>
      <c r="C80" s="1" t="s">
        <v>163</v>
      </c>
      <c r="E80" s="1" t="s">
        <v>164</v>
      </c>
      <c r="F80" s="1" t="s">
        <v>30947</v>
      </c>
      <c r="G80" s="1" t="str">
        <f>IFERROR(VLOOKUP(A80,Merge!$C$2:$D$6078,2,FALSE),"")</f>
        <v/>
      </c>
      <c r="H80" s="1" t="str" cm="1">
        <f t="array" ref="H80">IF(AND(ISNUMBER(FIND(".stages.",C80)),_xlfn.LAMBDA(_xlpm.x,OR(_xlpm.x="m",_xlpm.x="s",_xlpm.x="+"))(RIGHT(E80,1))),SUBSTITUTE(SUBSTITUTE(SUBSTITUTE(E80,"m","분 "),"s","초"),"분 +","분+"),"")</f>
        <v>II, 30초</v>
      </c>
      <c r="I80" s="1" t="str">
        <f t="shared" si="1"/>
        <v>II, 30초</v>
      </c>
      <c r="K80" s="1" t="str">
        <f>IFERROR(MATCH(C80,_xlfn.ANCHORARRAY(whitespace!$C$1),0),"")</f>
        <v/>
      </c>
    </row>
    <row r="81" spans="1:11" x14ac:dyDescent="0.45">
      <c r="A81" s="1" t="s">
        <v>30694</v>
      </c>
      <c r="B81" s="1" t="s">
        <v>13</v>
      </c>
      <c r="C81" s="1" t="s">
        <v>165</v>
      </c>
      <c r="E81" s="1" t="s">
        <v>166</v>
      </c>
      <c r="F81" s="1" t="s">
        <v>30948</v>
      </c>
      <c r="G81" s="1" t="str">
        <f>IFERROR(VLOOKUP(A81,Merge!$C$2:$D$6078,2,FALSE),"")</f>
        <v/>
      </c>
      <c r="H81" s="1" t="str" cm="1">
        <f t="array" ref="H81">IF(AND(ISNUMBER(FIND(".stages.",C81)),_xlfn.LAMBDA(_xlpm.x,OR(_xlpm.x="m",_xlpm.x="s",_xlpm.x="+"))(RIGHT(E81,1))),SUBSTITUTE(SUBSTITUTE(SUBSTITUTE(E81,"m","분 "),"s","초"),"분 +","분+"),"")</f>
        <v>II, 40초</v>
      </c>
      <c r="I81" s="1" t="str">
        <f t="shared" si="1"/>
        <v>II, 40초</v>
      </c>
      <c r="K81" s="1" t="str">
        <f>IFERROR(MATCH(C81,_xlfn.ANCHORARRAY(whitespace!$C$1),0),"")</f>
        <v/>
      </c>
    </row>
    <row r="82" spans="1:11" x14ac:dyDescent="0.45">
      <c r="A82" s="1" t="s">
        <v>30693</v>
      </c>
      <c r="B82" s="1" t="s">
        <v>13</v>
      </c>
      <c r="C82" s="1" t="s">
        <v>167</v>
      </c>
      <c r="E82" s="1" t="s">
        <v>168</v>
      </c>
      <c r="F82" s="1" t="s">
        <v>30949</v>
      </c>
      <c r="G82" s="1" t="str">
        <f>IFERROR(VLOOKUP(A82,Merge!$C$2:$D$6078,2,FALSE),"")</f>
        <v/>
      </c>
      <c r="H82" s="1" t="str" cm="1">
        <f t="array" ref="H82">IF(AND(ISNUMBER(FIND(".stages.",C82)),_xlfn.LAMBDA(_xlpm.x,OR(_xlpm.x="m",_xlpm.x="s",_xlpm.x="+"))(RIGHT(E82,1))),SUBSTITUTE(SUBSTITUTE(SUBSTITUTE(E82,"m","분 "),"s","초"),"분 +","분+"),"")</f>
        <v>III, 50초</v>
      </c>
      <c r="I82" s="1" t="str">
        <f t="shared" si="1"/>
        <v>III, 50초</v>
      </c>
      <c r="K82" s="1" t="str">
        <f>IFERROR(MATCH(C82,_xlfn.ANCHORARRAY(whitespace!$C$1),0),"")</f>
        <v/>
      </c>
    </row>
    <row r="83" spans="1:11" x14ac:dyDescent="0.45">
      <c r="A83" s="1" t="s">
        <v>30692</v>
      </c>
      <c r="B83" s="1" t="s">
        <v>13</v>
      </c>
      <c r="C83" s="1" t="s">
        <v>169</v>
      </c>
      <c r="E83" s="1" t="s">
        <v>170</v>
      </c>
      <c r="F83" s="1" t="s">
        <v>30950</v>
      </c>
      <c r="G83" s="1" t="str">
        <f>IFERROR(VLOOKUP(A83,Merge!$C$2:$D$6078,2,FALSE),"")</f>
        <v/>
      </c>
      <c r="H83" s="1" t="str" cm="1">
        <f t="array" ref="H83">IF(AND(ISNUMBER(FIND(".stages.",C83)),_xlfn.LAMBDA(_xlpm.x,OR(_xlpm.x="m",_xlpm.x="s",_xlpm.x="+"))(RIGHT(E83,1))),SUBSTITUTE(SUBSTITUTE(SUBSTITUTE(E83,"m","분 "),"s","초"),"분 +","분+"),"")</f>
        <v xml:space="preserve">III, 1분 </v>
      </c>
      <c r="I83" s="1" t="str">
        <f t="shared" si="1"/>
        <v xml:space="preserve">III, 1분 </v>
      </c>
      <c r="K83" s="1" t="str">
        <f>IFERROR(MATCH(C83,_xlfn.ANCHORARRAY(whitespace!$C$1),0),"")</f>
        <v/>
      </c>
    </row>
    <row r="84" spans="1:11" x14ac:dyDescent="0.45">
      <c r="A84" s="1" t="s">
        <v>30691</v>
      </c>
      <c r="B84" s="1" t="s">
        <v>13</v>
      </c>
      <c r="C84" s="1" t="s">
        <v>171</v>
      </c>
      <c r="E84" s="1" t="s">
        <v>172</v>
      </c>
      <c r="F84" s="1" t="s">
        <v>30951</v>
      </c>
      <c r="G84" s="1" t="str">
        <f>IFERROR(VLOOKUP(A84,Merge!$C$2:$D$6078,2,FALSE),"")</f>
        <v/>
      </c>
      <c r="H84" s="1" t="str" cm="1">
        <f t="array" ref="H84">IF(AND(ISNUMBER(FIND(".stages.",C84)),_xlfn.LAMBDA(_xlpm.x,OR(_xlpm.x="m",_xlpm.x="s",_xlpm.x="+"))(RIGHT(E84,1))),SUBSTITUTE(SUBSTITUTE(SUBSTITUTE(E84,"m","분 "),"s","초"),"분 +","분+"),"")</f>
        <v>IV, 1분 10초</v>
      </c>
      <c r="I84" s="1" t="str">
        <f t="shared" si="1"/>
        <v>IV, 1분 10초</v>
      </c>
      <c r="K84" s="1" t="str">
        <f>IFERROR(MATCH(C84,_xlfn.ANCHORARRAY(whitespace!$C$1),0),"")</f>
        <v/>
      </c>
    </row>
    <row r="85" spans="1:11" x14ac:dyDescent="0.45">
      <c r="A85" s="1" t="s">
        <v>30690</v>
      </c>
      <c r="B85" s="1" t="s">
        <v>13</v>
      </c>
      <c r="C85" s="1" t="s">
        <v>173</v>
      </c>
      <c r="E85" s="1" t="s">
        <v>30929</v>
      </c>
      <c r="F85" s="1" t="s">
        <v>30952</v>
      </c>
      <c r="G85" s="1" t="str">
        <f>IFERROR(VLOOKUP(A85,Merge!$C$2:$D$6078,2,FALSE),"")</f>
        <v/>
      </c>
      <c r="H85" s="1" t="str" cm="1">
        <f t="array" ref="H85">IF(AND(ISNUMBER(FIND(".stages.",C85)),_xlfn.LAMBDA(_xlpm.x,OR(_xlpm.x="m",_xlpm.x="s",_xlpm.x="+"))(RIGHT(E85,1))),SUBSTITUTE(SUBSTITUTE(SUBSTITUTE(E85,"m","분 "),"s","초"),"분 +","분+"),"")</f>
        <v>IV, 1분 20초</v>
      </c>
      <c r="I85" s="1" t="str">
        <f t="shared" si="1"/>
        <v>IV, 1분 20초</v>
      </c>
      <c r="K85" s="1" t="str">
        <f>IFERROR(MATCH(C85,_xlfn.ANCHORARRAY(whitespace!$C$1),0),"")</f>
        <v/>
      </c>
    </row>
    <row r="86" spans="1:11" x14ac:dyDescent="0.45">
      <c r="A86" s="1" t="s">
        <v>30689</v>
      </c>
      <c r="B86" s="1" t="s">
        <v>13</v>
      </c>
      <c r="C86" s="1" t="s">
        <v>174</v>
      </c>
      <c r="E86" s="1" t="s">
        <v>175</v>
      </c>
      <c r="F86" s="1" t="s">
        <v>24928</v>
      </c>
      <c r="G86" s="1" t="str">
        <f>IFERROR(VLOOKUP(A86,Merge!$C$2:$D$6078,2,FALSE),"")</f>
        <v/>
      </c>
      <c r="H86" s="1" t="str" cm="1">
        <f t="array" ref="H86">IF(AND(ISNUMBER(FIND(".stages.",C86)),_xlfn.LAMBDA(_xlpm.x,OR(_xlpm.x="m",_xlpm.x="s",_xlpm.x="+"))(RIGHT(E86,1))),SUBSTITUTE(SUBSTITUTE(SUBSTITUTE(E86,"m","분 "),"s","초"),"분 +","분+"),"")</f>
        <v/>
      </c>
      <c r="I86" s="1" t="str">
        <f t="shared" si="1"/>
        <v/>
      </c>
      <c r="K86" s="1" t="str">
        <f>IFERROR(MATCH(C86,_xlfn.ANCHORARRAY(whitespace!$C$1),0),"")</f>
        <v/>
      </c>
    </row>
    <row r="87" spans="1:11" x14ac:dyDescent="0.45">
      <c r="A87" s="1" t="s">
        <v>30688</v>
      </c>
      <c r="B87" s="1" t="s">
        <v>13</v>
      </c>
      <c r="C87" s="1" t="s">
        <v>176</v>
      </c>
      <c r="E87" s="1" t="s">
        <v>177</v>
      </c>
      <c r="F87" s="1" t="s">
        <v>24928</v>
      </c>
      <c r="G87" s="1" t="str">
        <f>IFERROR(VLOOKUP(A87,Merge!$C$2:$D$6078,2,FALSE),"")</f>
        <v/>
      </c>
      <c r="H87" s="1" t="str" cm="1">
        <f t="array" ref="H87">IF(AND(ISNUMBER(FIND(".stages.",C87)),_xlfn.LAMBDA(_xlpm.x,OR(_xlpm.x="m",_xlpm.x="s",_xlpm.x="+"))(RIGHT(E87,1))),SUBSTITUTE(SUBSTITUTE(SUBSTITUTE(E87,"m","분 "),"s","초"),"분 +","분+"),"")</f>
        <v/>
      </c>
      <c r="I87" s="1" t="str">
        <f t="shared" si="1"/>
        <v/>
      </c>
      <c r="K87" s="1" t="str">
        <f>IFERROR(MATCH(C87,_xlfn.ANCHORARRAY(whitespace!$C$1),0),"")</f>
        <v/>
      </c>
    </row>
    <row r="88" spans="1:11" x14ac:dyDescent="0.45">
      <c r="A88" s="1" t="s">
        <v>30687</v>
      </c>
      <c r="B88" s="1" t="s">
        <v>13</v>
      </c>
      <c r="C88" s="1" t="s">
        <v>178</v>
      </c>
      <c r="E88" s="1" t="s">
        <v>90</v>
      </c>
      <c r="F88" s="1" t="s">
        <v>30931</v>
      </c>
      <c r="G88" s="1" t="str">
        <f>IFERROR(VLOOKUP(A88,Merge!$C$2:$D$6078,2,FALSE),"")</f>
        <v/>
      </c>
      <c r="H88" s="1" t="str" cm="1">
        <f t="array" ref="H88">IF(AND(ISNUMBER(FIND(".stages.",C88)),_xlfn.LAMBDA(_xlpm.x,OR(_xlpm.x="m",_xlpm.x="s",_xlpm.x="+"))(RIGHT(E88,1))),SUBSTITUTE(SUBSTITUTE(SUBSTITUTE(E88,"m","분 "),"s","초"),"분 +","분+"),"")</f>
        <v>0초</v>
      </c>
      <c r="I88" s="1" t="str">
        <f t="shared" si="1"/>
        <v>0초</v>
      </c>
      <c r="K88" s="1" t="str">
        <f>IFERROR(MATCH(C88,_xlfn.ANCHORARRAY(whitespace!$C$1),0),"")</f>
        <v/>
      </c>
    </row>
    <row r="89" spans="1:11" x14ac:dyDescent="0.45">
      <c r="A89" s="1" t="s">
        <v>30686</v>
      </c>
      <c r="B89" s="1" t="s">
        <v>13</v>
      </c>
      <c r="C89" s="1" t="s">
        <v>179</v>
      </c>
      <c r="E89" s="1" t="s">
        <v>180</v>
      </c>
      <c r="F89" s="1" t="s">
        <v>30953</v>
      </c>
      <c r="G89" s="1" t="str">
        <f>IFERROR(VLOOKUP(A89,Merge!$C$2:$D$6078,2,FALSE),"")</f>
        <v/>
      </c>
      <c r="H89" s="1" t="str" cm="1">
        <f t="array" ref="H89">IF(AND(ISNUMBER(FIND(".stages.",C89)),_xlfn.LAMBDA(_xlpm.x,OR(_xlpm.x="m",_xlpm.x="s",_xlpm.x="+"))(RIGHT(E89,1))),SUBSTITUTE(SUBSTITUTE(SUBSTITUTE(E89,"m","분 "),"s","초"),"분 +","분+"),"")</f>
        <v>2초</v>
      </c>
      <c r="I89" s="1" t="str">
        <f t="shared" si="1"/>
        <v>2초</v>
      </c>
      <c r="K89" s="1" t="str">
        <f>IFERROR(MATCH(C89,_xlfn.ANCHORARRAY(whitespace!$C$1),0),"")</f>
        <v/>
      </c>
    </row>
    <row r="90" spans="1:11" x14ac:dyDescent="0.45">
      <c r="A90" s="1" t="s">
        <v>30685</v>
      </c>
      <c r="B90" s="1" t="s">
        <v>13</v>
      </c>
      <c r="C90" s="1" t="s">
        <v>181</v>
      </c>
      <c r="E90" s="1" t="s">
        <v>92</v>
      </c>
      <c r="F90" s="1" t="s">
        <v>30933</v>
      </c>
      <c r="G90" s="1" t="str">
        <f>IFERROR(VLOOKUP(A90,Merge!$C$2:$D$6078,2,FALSE),"")</f>
        <v/>
      </c>
      <c r="H90" s="1" t="str" cm="1">
        <f t="array" ref="H90">IF(AND(ISNUMBER(FIND(".stages.",C90)),_xlfn.LAMBDA(_xlpm.x,OR(_xlpm.x="m",_xlpm.x="s",_xlpm.x="+"))(RIGHT(E90,1))),SUBSTITUTE(SUBSTITUTE(SUBSTITUTE(E90,"m","분 "),"s","초"),"분 +","분+"),"")</f>
        <v>5초</v>
      </c>
      <c r="I90" s="1" t="str">
        <f t="shared" si="1"/>
        <v>5초</v>
      </c>
      <c r="K90" s="1" t="str">
        <f>IFERROR(MATCH(C90,_xlfn.ANCHORARRAY(whitespace!$C$1),0),"")</f>
        <v/>
      </c>
    </row>
    <row r="91" spans="1:11" x14ac:dyDescent="0.45">
      <c r="A91" s="1" t="s">
        <v>30684</v>
      </c>
      <c r="B91" s="1" t="s">
        <v>13</v>
      </c>
      <c r="C91" s="1" t="s">
        <v>182</v>
      </c>
      <c r="E91" s="1" t="s">
        <v>183</v>
      </c>
      <c r="F91" s="1" t="s">
        <v>30954</v>
      </c>
      <c r="G91" s="1" t="str">
        <f>IFERROR(VLOOKUP(A91,Merge!$C$2:$D$6078,2,FALSE),"")</f>
        <v/>
      </c>
      <c r="H91" s="1" t="str" cm="1">
        <f t="array" ref="H91">IF(AND(ISNUMBER(FIND(".stages.",C91)),_xlfn.LAMBDA(_xlpm.x,OR(_xlpm.x="m",_xlpm.x="s",_xlpm.x="+"))(RIGHT(E91,1))),SUBSTITUTE(SUBSTITUTE(SUBSTITUTE(E91,"m","분 "),"s","초"),"분 +","분+"),"")</f>
        <v>8초</v>
      </c>
      <c r="I91" s="1" t="str">
        <f t="shared" si="1"/>
        <v>8초</v>
      </c>
      <c r="K91" s="1" t="str">
        <f>IFERROR(MATCH(C91,_xlfn.ANCHORARRAY(whitespace!$C$1),0),"")</f>
        <v/>
      </c>
    </row>
    <row r="92" spans="1:11" x14ac:dyDescent="0.45">
      <c r="A92" s="1" t="s">
        <v>30683</v>
      </c>
      <c r="B92" s="1" t="s">
        <v>13</v>
      </c>
      <c r="C92" s="1" t="s">
        <v>184</v>
      </c>
      <c r="E92" s="1" t="s">
        <v>94</v>
      </c>
      <c r="F92" s="1" t="s">
        <v>30934</v>
      </c>
      <c r="G92" s="1" t="str">
        <f>IFERROR(VLOOKUP(A92,Merge!$C$2:$D$6078,2,FALSE),"")</f>
        <v/>
      </c>
      <c r="H92" s="1" t="str" cm="1">
        <f t="array" ref="H92">IF(AND(ISNUMBER(FIND(".stages.",C92)),_xlfn.LAMBDA(_xlpm.x,OR(_xlpm.x="m",_xlpm.x="s",_xlpm.x="+"))(RIGHT(E92,1))),SUBSTITUTE(SUBSTITUTE(SUBSTITUTE(E92,"m","분 "),"s","초"),"분 +","분+"),"")</f>
        <v>10초</v>
      </c>
      <c r="I92" s="1" t="str">
        <f t="shared" si="1"/>
        <v>10초</v>
      </c>
      <c r="K92" s="1" t="str">
        <f>IFERROR(MATCH(C92,_xlfn.ANCHORARRAY(whitespace!$C$1),0),"")</f>
        <v/>
      </c>
    </row>
    <row r="93" spans="1:11" x14ac:dyDescent="0.45">
      <c r="A93" s="1" t="s">
        <v>30682</v>
      </c>
      <c r="B93" s="1" t="s">
        <v>13</v>
      </c>
      <c r="C93" s="1" t="s">
        <v>185</v>
      </c>
      <c r="E93" s="1" t="s">
        <v>96</v>
      </c>
      <c r="F93" s="1" t="s">
        <v>30935</v>
      </c>
      <c r="G93" s="1" t="str">
        <f>IFERROR(VLOOKUP(A93,Merge!$C$2:$D$6078,2,FALSE),"")</f>
        <v/>
      </c>
      <c r="H93" s="1" t="str" cm="1">
        <f t="array" ref="H93">IF(AND(ISNUMBER(FIND(".stages.",C93)),_xlfn.LAMBDA(_xlpm.x,OR(_xlpm.x="m",_xlpm.x="s",_xlpm.x="+"))(RIGHT(E93,1))),SUBSTITUTE(SUBSTITUTE(SUBSTITUTE(E93,"m","분 "),"s","초"),"분 +","분+"),"")</f>
        <v>15초</v>
      </c>
      <c r="I93" s="1" t="str">
        <f t="shared" si="1"/>
        <v>15초</v>
      </c>
      <c r="K93" s="1" t="str">
        <f>IFERROR(MATCH(C93,_xlfn.ANCHORARRAY(whitespace!$C$1),0),"")</f>
        <v/>
      </c>
    </row>
    <row r="94" spans="1:11" x14ac:dyDescent="0.45">
      <c r="A94" s="1" t="s">
        <v>30681</v>
      </c>
      <c r="B94" s="1" t="s">
        <v>13</v>
      </c>
      <c r="C94" s="1" t="s">
        <v>186</v>
      </c>
      <c r="E94" s="1" t="s">
        <v>98</v>
      </c>
      <c r="F94" s="1" t="s">
        <v>30936</v>
      </c>
      <c r="G94" s="1" t="str">
        <f>IFERROR(VLOOKUP(A94,Merge!$C$2:$D$6078,2,FALSE),"")</f>
        <v/>
      </c>
      <c r="H94" s="1" t="str" cm="1">
        <f t="array" ref="H94">IF(AND(ISNUMBER(FIND(".stages.",C94)),_xlfn.LAMBDA(_xlpm.x,OR(_xlpm.x="m",_xlpm.x="s",_xlpm.x="+"))(RIGHT(E94,1))),SUBSTITUTE(SUBSTITUTE(SUBSTITUTE(E94,"m","분 "),"s","초"),"분 +","분+"),"")</f>
        <v>20초</v>
      </c>
      <c r="I94" s="1" t="str">
        <f t="shared" si="1"/>
        <v>20초</v>
      </c>
      <c r="K94" s="1" t="str">
        <f>IFERROR(MATCH(C94,_xlfn.ANCHORARRAY(whitespace!$C$1),0),"")</f>
        <v/>
      </c>
    </row>
    <row r="95" spans="1:11" x14ac:dyDescent="0.45">
      <c r="A95" s="1" t="s">
        <v>30680</v>
      </c>
      <c r="B95" s="1" t="s">
        <v>13</v>
      </c>
      <c r="C95" s="1" t="s">
        <v>187</v>
      </c>
      <c r="E95" s="1" t="s">
        <v>100</v>
      </c>
      <c r="F95" s="1" t="s">
        <v>30937</v>
      </c>
      <c r="G95" s="1" t="str">
        <f>IFERROR(VLOOKUP(A95,Merge!$C$2:$D$6078,2,FALSE),"")</f>
        <v/>
      </c>
      <c r="H95" s="1" t="str" cm="1">
        <f t="array" ref="H95">IF(AND(ISNUMBER(FIND(".stages.",C95)),_xlfn.LAMBDA(_xlpm.x,OR(_xlpm.x="m",_xlpm.x="s",_xlpm.x="+"))(RIGHT(E95,1))),SUBSTITUTE(SUBSTITUTE(SUBSTITUTE(E95,"m","분 "),"s","초"),"분 +","분+"),"")</f>
        <v>30초</v>
      </c>
      <c r="I95" s="1" t="str">
        <f t="shared" si="1"/>
        <v>30초</v>
      </c>
      <c r="K95" s="1" t="str">
        <f>IFERROR(MATCH(C95,_xlfn.ANCHORARRAY(whitespace!$C$1),0),"")</f>
        <v/>
      </c>
    </row>
    <row r="96" spans="1:11" x14ac:dyDescent="0.45">
      <c r="A96" s="1" t="s">
        <v>30679</v>
      </c>
      <c r="B96" s="1" t="s">
        <v>13</v>
      </c>
      <c r="C96" s="1" t="s">
        <v>188</v>
      </c>
      <c r="E96" s="1" t="s">
        <v>102</v>
      </c>
      <c r="F96" s="1" t="s">
        <v>30938</v>
      </c>
      <c r="G96" s="1" t="str">
        <f>IFERROR(VLOOKUP(A96,Merge!$C$2:$D$6078,2,FALSE),"")</f>
        <v/>
      </c>
      <c r="H96" s="1" t="str" cm="1">
        <f t="array" ref="H96">IF(AND(ISNUMBER(FIND(".stages.",C96)),_xlfn.LAMBDA(_xlpm.x,OR(_xlpm.x="m",_xlpm.x="s",_xlpm.x="+"))(RIGHT(E96,1))),SUBSTITUTE(SUBSTITUTE(SUBSTITUTE(E96,"m","분 "),"s","초"),"분 +","분+"),"")</f>
        <v>40초</v>
      </c>
      <c r="I96" s="1" t="str">
        <f t="shared" si="1"/>
        <v>40초</v>
      </c>
      <c r="K96" s="1" t="str">
        <f>IFERROR(MATCH(C96,_xlfn.ANCHORARRAY(whitespace!$C$1),0),"")</f>
        <v/>
      </c>
    </row>
    <row r="97" spans="1:11" x14ac:dyDescent="0.45">
      <c r="A97" s="1" t="s">
        <v>30678</v>
      </c>
      <c r="B97" s="1" t="s">
        <v>13</v>
      </c>
      <c r="C97" s="1" t="s">
        <v>189</v>
      </c>
      <c r="E97" s="1" t="s">
        <v>104</v>
      </c>
      <c r="F97" s="1" t="s">
        <v>30939</v>
      </c>
      <c r="G97" s="1" t="str">
        <f>IFERROR(VLOOKUP(A97,Merge!$C$2:$D$6078,2,FALSE),"")</f>
        <v/>
      </c>
      <c r="H97" s="1" t="str" cm="1">
        <f t="array" ref="H97">IF(AND(ISNUMBER(FIND(".stages.",C97)),_xlfn.LAMBDA(_xlpm.x,OR(_xlpm.x="m",_xlpm.x="s",_xlpm.x="+"))(RIGHT(E97,1))),SUBSTITUTE(SUBSTITUTE(SUBSTITUTE(E97,"m","분 "),"s","초"),"분 +","분+"),"")</f>
        <v>50초</v>
      </c>
      <c r="I97" s="1" t="str">
        <f t="shared" si="1"/>
        <v>50초</v>
      </c>
      <c r="K97" s="1" t="str">
        <f>IFERROR(MATCH(C97,_xlfn.ANCHORARRAY(whitespace!$C$1),0),"")</f>
        <v/>
      </c>
    </row>
    <row r="98" spans="1:11" x14ac:dyDescent="0.45">
      <c r="A98" s="1" t="s">
        <v>30677</v>
      </c>
      <c r="B98" s="1" t="s">
        <v>13</v>
      </c>
      <c r="C98" s="1" t="s">
        <v>190</v>
      </c>
      <c r="E98" s="1" t="s">
        <v>106</v>
      </c>
      <c r="F98" s="1" t="s">
        <v>30940</v>
      </c>
      <c r="G98" s="1" t="str">
        <f>IFERROR(VLOOKUP(A98,Merge!$C$2:$D$6078,2,FALSE),"")</f>
        <v/>
      </c>
      <c r="H98" s="1" t="str" cm="1">
        <f t="array" ref="H98">IF(AND(ISNUMBER(FIND(".stages.",C98)),_xlfn.LAMBDA(_xlpm.x,OR(_xlpm.x="m",_xlpm.x="s",_xlpm.x="+"))(RIGHT(E98,1))),SUBSTITUTE(SUBSTITUTE(SUBSTITUTE(E98,"m","분 "),"s","초"),"분 +","분+"),"")</f>
        <v>1분+</v>
      </c>
      <c r="I98" s="1" t="str">
        <f t="shared" si="1"/>
        <v>1분+</v>
      </c>
      <c r="K98" s="1" t="str">
        <f>IFERROR(MATCH(C98,_xlfn.ANCHORARRAY(whitespace!$C$1),0),"")</f>
        <v/>
      </c>
    </row>
    <row r="99" spans="1:11" x14ac:dyDescent="0.45">
      <c r="A99" s="1" t="s">
        <v>30676</v>
      </c>
      <c r="B99" s="1" t="s">
        <v>13</v>
      </c>
      <c r="C99" s="1" t="s">
        <v>191</v>
      </c>
      <c r="E99" s="1" t="s">
        <v>192</v>
      </c>
      <c r="F99" s="1" t="s">
        <v>24928</v>
      </c>
      <c r="G99" s="1" t="str">
        <f>IFERROR(VLOOKUP(A99,Merge!$C$2:$D$6078,2,FALSE),"")</f>
        <v/>
      </c>
      <c r="H99" s="1" t="str" cm="1">
        <f t="array" ref="H99">IF(AND(ISNUMBER(FIND(".stages.",C99)),_xlfn.LAMBDA(_xlpm.x,OR(_xlpm.x="m",_xlpm.x="s",_xlpm.x="+"))(RIGHT(E99,1))),SUBSTITUTE(SUBSTITUTE(SUBSTITUTE(E99,"m","분 "),"s","초"),"분 +","분+"),"")</f>
        <v/>
      </c>
      <c r="I99" s="1" t="str">
        <f t="shared" si="1"/>
        <v/>
      </c>
      <c r="K99" s="1" t="str">
        <f>IFERROR(MATCH(C99,_xlfn.ANCHORARRAY(whitespace!$C$1),0),"")</f>
        <v/>
      </c>
    </row>
    <row r="100" spans="1:11" x14ac:dyDescent="0.45">
      <c r="A100" s="1" t="s">
        <v>30675</v>
      </c>
      <c r="B100" s="1" t="s">
        <v>13</v>
      </c>
      <c r="C100" s="1" t="s">
        <v>193</v>
      </c>
      <c r="E100" s="1" t="s">
        <v>194</v>
      </c>
      <c r="F100" s="1" t="s">
        <v>24928</v>
      </c>
      <c r="G100" s="1" t="str">
        <f>IFERROR(VLOOKUP(A100,Merge!$C$2:$D$6078,2,FALSE),"")</f>
        <v/>
      </c>
      <c r="H100" s="1" t="str" cm="1">
        <f t="array" ref="H100">IF(AND(ISNUMBER(FIND(".stages.",C100)),_xlfn.LAMBDA(_xlpm.x,OR(_xlpm.x="m",_xlpm.x="s",_xlpm.x="+"))(RIGHT(E100,1))),SUBSTITUTE(SUBSTITUTE(SUBSTITUTE(E100,"m","분 "),"s","초"),"분 +","분+"),"")</f>
        <v/>
      </c>
      <c r="I100" s="1" t="str">
        <f t="shared" si="1"/>
        <v/>
      </c>
      <c r="K100" s="1" t="str">
        <f>IFERROR(MATCH(C100,_xlfn.ANCHORARRAY(whitespace!$C$1),0),"")</f>
        <v/>
      </c>
    </row>
    <row r="101" spans="1:11" x14ac:dyDescent="0.45">
      <c r="A101" s="1" t="s">
        <v>30674</v>
      </c>
      <c r="B101" s="1" t="s">
        <v>13</v>
      </c>
      <c r="C101" s="1" t="s">
        <v>195</v>
      </c>
      <c r="E101" s="1" t="s">
        <v>196</v>
      </c>
      <c r="F101" s="1" t="s">
        <v>24928</v>
      </c>
      <c r="G101" s="1" t="str">
        <f>IFERROR(VLOOKUP(A101,Merge!$C$2:$D$6078,2,FALSE),"")</f>
        <v/>
      </c>
      <c r="H101" s="1" t="str" cm="1">
        <f t="array" ref="H101">IF(AND(ISNUMBER(FIND(".stages.",C101)),_xlfn.LAMBDA(_xlpm.x,OR(_xlpm.x="m",_xlpm.x="s",_xlpm.x="+"))(RIGHT(E101,1))),SUBSTITUTE(SUBSTITUTE(SUBSTITUTE(E101,"m","분 "),"s","초"),"분 +","분+"),"")</f>
        <v/>
      </c>
      <c r="I101" s="1" t="str">
        <f t="shared" si="1"/>
        <v/>
      </c>
      <c r="K101" s="1" t="str">
        <f>IFERROR(MATCH(C101,_xlfn.ANCHORARRAY(whitespace!$C$1),0),"")</f>
        <v/>
      </c>
    </row>
    <row r="102" spans="1:11" x14ac:dyDescent="0.45">
      <c r="A102" s="1" t="s">
        <v>30673</v>
      </c>
      <c r="B102" s="1" t="s">
        <v>13</v>
      </c>
      <c r="C102" s="1" t="s">
        <v>197</v>
      </c>
      <c r="E102" s="1" t="s">
        <v>198</v>
      </c>
      <c r="F102" s="1" t="s">
        <v>24928</v>
      </c>
      <c r="G102" s="1" t="str">
        <f>IFERROR(VLOOKUP(A102,Merge!$C$2:$D$6078,2,FALSE),"")</f>
        <v/>
      </c>
      <c r="H102" s="1" t="str" cm="1">
        <f t="array" ref="H102">IF(AND(ISNUMBER(FIND(".stages.",C102)),_xlfn.LAMBDA(_xlpm.x,OR(_xlpm.x="m",_xlpm.x="s",_xlpm.x="+"))(RIGHT(E102,1))),SUBSTITUTE(SUBSTITUTE(SUBSTITUTE(E102,"m","분 "),"s","초"),"분 +","분+"),"")</f>
        <v/>
      </c>
      <c r="I102" s="1" t="str">
        <f t="shared" si="1"/>
        <v/>
      </c>
      <c r="K102" s="1" t="str">
        <f>IFERROR(MATCH(C102,_xlfn.ANCHORARRAY(whitespace!$C$1),0),"")</f>
        <v/>
      </c>
    </row>
    <row r="103" spans="1:11" x14ac:dyDescent="0.45">
      <c r="A103" s="1" t="s">
        <v>30672</v>
      </c>
      <c r="B103" s="1" t="s">
        <v>13</v>
      </c>
      <c r="C103" s="1" t="s">
        <v>199</v>
      </c>
      <c r="E103" s="1" t="s">
        <v>200</v>
      </c>
      <c r="F103" s="1" t="s">
        <v>24928</v>
      </c>
      <c r="G103" s="1" t="str">
        <f>IFERROR(VLOOKUP(A103,Merge!$C$2:$D$6078,2,FALSE),"")</f>
        <v/>
      </c>
      <c r="H103" s="1" t="str" cm="1">
        <f t="array" ref="H103">IF(AND(ISNUMBER(FIND(".stages.",C103)),_xlfn.LAMBDA(_xlpm.x,OR(_xlpm.x="m",_xlpm.x="s",_xlpm.x="+"))(RIGHT(E103,1))),SUBSTITUTE(SUBSTITUTE(SUBSTITUTE(E103,"m","분 "),"s","초"),"분 +","분+"),"")</f>
        <v/>
      </c>
      <c r="I103" s="1" t="str">
        <f t="shared" si="1"/>
        <v/>
      </c>
      <c r="K103" s="1" t="str">
        <f>IFERROR(MATCH(C103,_xlfn.ANCHORARRAY(whitespace!$C$1),0),"")</f>
        <v/>
      </c>
    </row>
    <row r="104" spans="1:11" x14ac:dyDescent="0.45">
      <c r="A104" s="1" t="s">
        <v>30671</v>
      </c>
      <c r="B104" s="1" t="s">
        <v>13</v>
      </c>
      <c r="C104" s="1" t="s">
        <v>201</v>
      </c>
      <c r="E104" s="1" t="s">
        <v>202</v>
      </c>
      <c r="F104" s="1" t="s">
        <v>24928</v>
      </c>
      <c r="G104" s="1" t="str">
        <f>IFERROR(VLOOKUP(A104,Merge!$C$2:$D$6078,2,FALSE),"")</f>
        <v/>
      </c>
      <c r="H104" s="1" t="str" cm="1">
        <f t="array" ref="H104">IF(AND(ISNUMBER(FIND(".stages.",C104)),_xlfn.LAMBDA(_xlpm.x,OR(_xlpm.x="m",_xlpm.x="s",_xlpm.x="+"))(RIGHT(E104,1))),SUBSTITUTE(SUBSTITUTE(SUBSTITUTE(E104,"m","분 "),"s","초"),"분 +","분+"),"")</f>
        <v/>
      </c>
      <c r="I104" s="1" t="str">
        <f t="shared" si="1"/>
        <v/>
      </c>
      <c r="K104" s="1" t="str">
        <f>IFERROR(MATCH(C104,_xlfn.ANCHORARRAY(whitespace!$C$1),0),"")</f>
        <v/>
      </c>
    </row>
    <row r="105" spans="1:11" x14ac:dyDescent="0.45">
      <c r="A105" s="1" t="s">
        <v>30670</v>
      </c>
      <c r="B105" s="1" t="s">
        <v>13</v>
      </c>
      <c r="C105" s="1" t="s">
        <v>203</v>
      </c>
      <c r="E105" s="1" t="s">
        <v>90</v>
      </c>
      <c r="F105" s="1" t="s">
        <v>30931</v>
      </c>
      <c r="G105" s="1" t="str">
        <f>IFERROR(VLOOKUP(A105,Merge!$C$2:$D$6078,2,FALSE),"")</f>
        <v/>
      </c>
      <c r="H105" s="1" t="str" cm="1">
        <f t="array" ref="H105">IF(AND(ISNUMBER(FIND(".stages.",C105)),_xlfn.LAMBDA(_xlpm.x,OR(_xlpm.x="m",_xlpm.x="s",_xlpm.x="+"))(RIGHT(E105,1))),SUBSTITUTE(SUBSTITUTE(SUBSTITUTE(E105,"m","분 "),"s","초"),"분 +","분+"),"")</f>
        <v>0초</v>
      </c>
      <c r="I105" s="1" t="str">
        <f t="shared" si="1"/>
        <v>0초</v>
      </c>
      <c r="K105" s="1" t="str">
        <f>IFERROR(MATCH(C105,_xlfn.ANCHORARRAY(whitespace!$C$1),0),"")</f>
        <v/>
      </c>
    </row>
    <row r="106" spans="1:11" x14ac:dyDescent="0.45">
      <c r="A106" s="1" t="s">
        <v>30669</v>
      </c>
      <c r="B106" s="1" t="s">
        <v>13</v>
      </c>
      <c r="C106" s="1" t="s">
        <v>204</v>
      </c>
      <c r="E106" s="1" t="s">
        <v>92</v>
      </c>
      <c r="F106" s="1" t="s">
        <v>30933</v>
      </c>
      <c r="G106" s="1" t="str">
        <f>IFERROR(VLOOKUP(A106,Merge!$C$2:$D$6078,2,FALSE),"")</f>
        <v/>
      </c>
      <c r="H106" s="1" t="str" cm="1">
        <f t="array" ref="H106">IF(AND(ISNUMBER(FIND(".stages.",C106)),_xlfn.LAMBDA(_xlpm.x,OR(_xlpm.x="m",_xlpm.x="s",_xlpm.x="+"))(RIGHT(E106,1))),SUBSTITUTE(SUBSTITUTE(SUBSTITUTE(E106,"m","분 "),"s","초"),"분 +","분+"),"")</f>
        <v>5초</v>
      </c>
      <c r="I106" s="1" t="str">
        <f t="shared" si="1"/>
        <v>5초</v>
      </c>
      <c r="K106" s="1" t="str">
        <f>IFERROR(MATCH(C106,_xlfn.ANCHORARRAY(whitespace!$C$1),0),"")</f>
        <v/>
      </c>
    </row>
    <row r="107" spans="1:11" x14ac:dyDescent="0.45">
      <c r="A107" s="1" t="s">
        <v>30668</v>
      </c>
      <c r="B107" s="1" t="s">
        <v>13</v>
      </c>
      <c r="C107" s="1" t="s">
        <v>205</v>
      </c>
      <c r="E107" s="1" t="s">
        <v>94</v>
      </c>
      <c r="F107" s="1" t="s">
        <v>30934</v>
      </c>
      <c r="G107" s="1" t="str">
        <f>IFERROR(VLOOKUP(A107,Merge!$C$2:$D$6078,2,FALSE),"")</f>
        <v/>
      </c>
      <c r="H107" s="1" t="str" cm="1">
        <f t="array" ref="H107">IF(AND(ISNUMBER(FIND(".stages.",C107)),_xlfn.LAMBDA(_xlpm.x,OR(_xlpm.x="m",_xlpm.x="s",_xlpm.x="+"))(RIGHT(E107,1))),SUBSTITUTE(SUBSTITUTE(SUBSTITUTE(E107,"m","분 "),"s","초"),"분 +","분+"),"")</f>
        <v>10초</v>
      </c>
      <c r="I107" s="1" t="str">
        <f t="shared" si="1"/>
        <v>10초</v>
      </c>
      <c r="K107" s="1" t="str">
        <f>IFERROR(MATCH(C107,_xlfn.ANCHORARRAY(whitespace!$C$1),0),"")</f>
        <v/>
      </c>
    </row>
    <row r="108" spans="1:11" x14ac:dyDescent="0.45">
      <c r="A108" s="1" t="s">
        <v>30667</v>
      </c>
      <c r="B108" s="1" t="s">
        <v>13</v>
      </c>
      <c r="C108" s="1" t="s">
        <v>206</v>
      </c>
      <c r="E108" s="1" t="s">
        <v>96</v>
      </c>
      <c r="F108" s="1" t="s">
        <v>30935</v>
      </c>
      <c r="G108" s="1" t="str">
        <f>IFERROR(VLOOKUP(A108,Merge!$C$2:$D$6078,2,FALSE),"")</f>
        <v/>
      </c>
      <c r="H108" s="1" t="str" cm="1">
        <f t="array" ref="H108">IF(AND(ISNUMBER(FIND(".stages.",C108)),_xlfn.LAMBDA(_xlpm.x,OR(_xlpm.x="m",_xlpm.x="s",_xlpm.x="+"))(RIGHT(E108,1))),SUBSTITUTE(SUBSTITUTE(SUBSTITUTE(E108,"m","분 "),"s","초"),"분 +","분+"),"")</f>
        <v>15초</v>
      </c>
      <c r="I108" s="1" t="str">
        <f t="shared" si="1"/>
        <v>15초</v>
      </c>
      <c r="K108" s="1" t="str">
        <f>IFERROR(MATCH(C108,_xlfn.ANCHORARRAY(whitespace!$C$1),0),"")</f>
        <v/>
      </c>
    </row>
    <row r="109" spans="1:11" x14ac:dyDescent="0.45">
      <c r="A109" s="1" t="s">
        <v>30666</v>
      </c>
      <c r="B109" s="1" t="s">
        <v>13</v>
      </c>
      <c r="C109" s="1" t="s">
        <v>207</v>
      </c>
      <c r="E109" s="1" t="s">
        <v>98</v>
      </c>
      <c r="F109" s="1" t="s">
        <v>30936</v>
      </c>
      <c r="G109" s="1" t="str">
        <f>IFERROR(VLOOKUP(A109,Merge!$C$2:$D$6078,2,FALSE),"")</f>
        <v/>
      </c>
      <c r="H109" s="1" t="str" cm="1">
        <f t="array" ref="H109">IF(AND(ISNUMBER(FIND(".stages.",C109)),_xlfn.LAMBDA(_xlpm.x,OR(_xlpm.x="m",_xlpm.x="s",_xlpm.x="+"))(RIGHT(E109,1))),SUBSTITUTE(SUBSTITUTE(SUBSTITUTE(E109,"m","분 "),"s","초"),"분 +","분+"),"")</f>
        <v>20초</v>
      </c>
      <c r="I109" s="1" t="str">
        <f t="shared" si="1"/>
        <v>20초</v>
      </c>
      <c r="K109" s="1" t="str">
        <f>IFERROR(MATCH(C109,_xlfn.ANCHORARRAY(whitespace!$C$1),0),"")</f>
        <v/>
      </c>
    </row>
    <row r="110" spans="1:11" x14ac:dyDescent="0.45">
      <c r="A110" s="1" t="s">
        <v>30665</v>
      </c>
      <c r="B110" s="1" t="s">
        <v>13</v>
      </c>
      <c r="C110" s="1" t="s">
        <v>208</v>
      </c>
      <c r="E110" s="1" t="s">
        <v>100</v>
      </c>
      <c r="F110" s="1" t="s">
        <v>30937</v>
      </c>
      <c r="G110" s="1" t="str">
        <f>IFERROR(VLOOKUP(A110,Merge!$C$2:$D$6078,2,FALSE),"")</f>
        <v/>
      </c>
      <c r="H110" s="1" t="str" cm="1">
        <f t="array" ref="H110">IF(AND(ISNUMBER(FIND(".stages.",C110)),_xlfn.LAMBDA(_xlpm.x,OR(_xlpm.x="m",_xlpm.x="s",_xlpm.x="+"))(RIGHT(E110,1))),SUBSTITUTE(SUBSTITUTE(SUBSTITUTE(E110,"m","분 "),"s","초"),"분 +","분+"),"")</f>
        <v>30초</v>
      </c>
      <c r="I110" s="1" t="str">
        <f t="shared" si="1"/>
        <v>30초</v>
      </c>
      <c r="K110" s="1" t="str">
        <f>IFERROR(MATCH(C110,_xlfn.ANCHORARRAY(whitespace!$C$1),0),"")</f>
        <v/>
      </c>
    </row>
    <row r="111" spans="1:11" x14ac:dyDescent="0.45">
      <c r="A111" s="1" t="s">
        <v>30664</v>
      </c>
      <c r="B111" s="1" t="s">
        <v>13</v>
      </c>
      <c r="C111" s="1" t="s">
        <v>209</v>
      </c>
      <c r="E111" s="1" t="s">
        <v>102</v>
      </c>
      <c r="F111" s="1" t="s">
        <v>30938</v>
      </c>
      <c r="G111" s="1" t="str">
        <f>IFERROR(VLOOKUP(A111,Merge!$C$2:$D$6078,2,FALSE),"")</f>
        <v/>
      </c>
      <c r="H111" s="1" t="str" cm="1">
        <f t="array" ref="H111">IF(AND(ISNUMBER(FIND(".stages.",C111)),_xlfn.LAMBDA(_xlpm.x,OR(_xlpm.x="m",_xlpm.x="s",_xlpm.x="+"))(RIGHT(E111,1))),SUBSTITUTE(SUBSTITUTE(SUBSTITUTE(E111,"m","분 "),"s","초"),"분 +","분+"),"")</f>
        <v>40초</v>
      </c>
      <c r="I111" s="1" t="str">
        <f t="shared" si="1"/>
        <v>40초</v>
      </c>
      <c r="K111" s="1" t="str">
        <f>IFERROR(MATCH(C111,_xlfn.ANCHORARRAY(whitespace!$C$1),0),"")</f>
        <v/>
      </c>
    </row>
    <row r="112" spans="1:11" x14ac:dyDescent="0.45">
      <c r="A112" s="1" t="s">
        <v>30663</v>
      </c>
      <c r="B112" s="1" t="s">
        <v>13</v>
      </c>
      <c r="C112" s="1" t="s">
        <v>210</v>
      </c>
      <c r="E112" s="1" t="s">
        <v>104</v>
      </c>
      <c r="F112" s="1" t="s">
        <v>30939</v>
      </c>
      <c r="G112" s="1" t="str">
        <f>IFERROR(VLOOKUP(A112,Merge!$C$2:$D$6078,2,FALSE),"")</f>
        <v/>
      </c>
      <c r="H112" s="1" t="str" cm="1">
        <f t="array" ref="H112">IF(AND(ISNUMBER(FIND(".stages.",C112)),_xlfn.LAMBDA(_xlpm.x,OR(_xlpm.x="m",_xlpm.x="s",_xlpm.x="+"))(RIGHT(E112,1))),SUBSTITUTE(SUBSTITUTE(SUBSTITUTE(E112,"m","분 "),"s","초"),"분 +","분+"),"")</f>
        <v>50초</v>
      </c>
      <c r="I112" s="1" t="str">
        <f t="shared" si="1"/>
        <v>50초</v>
      </c>
      <c r="K112" s="1" t="str">
        <f>IFERROR(MATCH(C112,_xlfn.ANCHORARRAY(whitespace!$C$1),0),"")</f>
        <v/>
      </c>
    </row>
    <row r="113" spans="1:11" x14ac:dyDescent="0.45">
      <c r="A113" s="1" t="s">
        <v>30662</v>
      </c>
      <c r="B113" s="1" t="s">
        <v>13</v>
      </c>
      <c r="C113" s="1" t="s">
        <v>211</v>
      </c>
      <c r="E113" s="1" t="s">
        <v>106</v>
      </c>
      <c r="F113" s="1" t="s">
        <v>30940</v>
      </c>
      <c r="G113" s="1" t="str">
        <f>IFERROR(VLOOKUP(A113,Merge!$C$2:$D$6078,2,FALSE),"")</f>
        <v/>
      </c>
      <c r="H113" s="1" t="str" cm="1">
        <f t="array" ref="H113">IF(AND(ISNUMBER(FIND(".stages.",C113)),_xlfn.LAMBDA(_xlpm.x,OR(_xlpm.x="m",_xlpm.x="s",_xlpm.x="+"))(RIGHT(E113,1))),SUBSTITUTE(SUBSTITUTE(SUBSTITUTE(E113,"m","분 "),"s","초"),"분 +","분+"),"")</f>
        <v>1분+</v>
      </c>
      <c r="I113" s="1" t="str">
        <f t="shared" si="1"/>
        <v>1분+</v>
      </c>
      <c r="K113" s="1" t="str">
        <f>IFERROR(MATCH(C113,_xlfn.ANCHORARRAY(whitespace!$C$1),0),"")</f>
        <v/>
      </c>
    </row>
    <row r="114" spans="1:11" x14ac:dyDescent="0.45">
      <c r="A114" s="1" t="s">
        <v>30661</v>
      </c>
      <c r="B114" s="1" t="s">
        <v>13</v>
      </c>
      <c r="C114" s="1" t="s">
        <v>212</v>
      </c>
      <c r="E114" s="1" t="s">
        <v>213</v>
      </c>
      <c r="F114" s="1" t="s">
        <v>24928</v>
      </c>
      <c r="G114" s="1" t="str">
        <f>IFERROR(VLOOKUP(A114,Merge!$C$2:$D$6078,2,FALSE),"")</f>
        <v/>
      </c>
      <c r="H114" s="1" t="str" cm="1">
        <f t="array" ref="H114">IF(AND(ISNUMBER(FIND(".stages.",C114)),_xlfn.LAMBDA(_xlpm.x,OR(_xlpm.x="m",_xlpm.x="s",_xlpm.x="+"))(RIGHT(E114,1))),SUBSTITUTE(SUBSTITUTE(SUBSTITUTE(E114,"m","분 "),"s","초"),"분 +","분+"),"")</f>
        <v/>
      </c>
      <c r="I114" s="1" t="str">
        <f t="shared" si="1"/>
        <v/>
      </c>
      <c r="K114" s="1" t="str">
        <f>IFERROR(MATCH(C114,_xlfn.ANCHORARRAY(whitespace!$C$1),0),"")</f>
        <v/>
      </c>
    </row>
    <row r="115" spans="1:11" x14ac:dyDescent="0.45">
      <c r="A115" s="1" t="s">
        <v>30660</v>
      </c>
      <c r="B115" s="1" t="s">
        <v>13</v>
      </c>
      <c r="C115" s="1" t="s">
        <v>214</v>
      </c>
      <c r="E115" s="1" t="s">
        <v>215</v>
      </c>
      <c r="F115" s="1" t="s">
        <v>24928</v>
      </c>
      <c r="G115" s="1" t="str">
        <f>IFERROR(VLOOKUP(A115,Merge!$C$2:$D$6078,2,FALSE),"")</f>
        <v/>
      </c>
      <c r="H115" s="1" t="str" cm="1">
        <f t="array" ref="H115">IF(AND(ISNUMBER(FIND(".stages.",C115)),_xlfn.LAMBDA(_xlpm.x,OR(_xlpm.x="m",_xlpm.x="s",_xlpm.x="+"))(RIGHT(E115,1))),SUBSTITUTE(SUBSTITUTE(SUBSTITUTE(E115,"m","분 "),"s","초"),"분 +","분+"),"")</f>
        <v/>
      </c>
      <c r="I115" s="1" t="str">
        <f t="shared" si="1"/>
        <v/>
      </c>
      <c r="K115" s="1" t="str">
        <f>IFERROR(MATCH(C115,_xlfn.ANCHORARRAY(whitespace!$C$1),0),"")</f>
        <v/>
      </c>
    </row>
    <row r="116" spans="1:11" x14ac:dyDescent="0.45">
      <c r="A116" s="1" t="s">
        <v>30659</v>
      </c>
      <c r="B116" s="1" t="s">
        <v>13</v>
      </c>
      <c r="C116" s="1" t="s">
        <v>216</v>
      </c>
      <c r="E116" s="1" t="s">
        <v>90</v>
      </c>
      <c r="F116" s="1" t="s">
        <v>30931</v>
      </c>
      <c r="G116" s="1" t="str">
        <f>IFERROR(VLOOKUP(A116,Merge!$C$2:$D$6078,2,FALSE),"")</f>
        <v/>
      </c>
      <c r="H116" s="1" t="str" cm="1">
        <f t="array" ref="H116">IF(AND(ISNUMBER(FIND(".stages.",C116)),_xlfn.LAMBDA(_xlpm.x,OR(_xlpm.x="m",_xlpm.x="s",_xlpm.x="+"))(RIGHT(E116,1))),SUBSTITUTE(SUBSTITUTE(SUBSTITUTE(E116,"m","분 "),"s","초"),"분 +","분+"),"")</f>
        <v>0초</v>
      </c>
      <c r="I116" s="1" t="str">
        <f t="shared" si="1"/>
        <v>0초</v>
      </c>
      <c r="K116" s="1" t="str">
        <f>IFERROR(MATCH(C116,_xlfn.ANCHORARRAY(whitespace!$C$1),0),"")</f>
        <v/>
      </c>
    </row>
    <row r="117" spans="1:11" x14ac:dyDescent="0.45">
      <c r="A117" s="1" t="s">
        <v>30658</v>
      </c>
      <c r="B117" s="1" t="s">
        <v>13</v>
      </c>
      <c r="C117" s="1" t="s">
        <v>217</v>
      </c>
      <c r="E117" s="1" t="s">
        <v>92</v>
      </c>
      <c r="F117" s="1" t="s">
        <v>30933</v>
      </c>
      <c r="G117" s="1" t="str">
        <f>IFERROR(VLOOKUP(A117,Merge!$C$2:$D$6078,2,FALSE),"")</f>
        <v/>
      </c>
      <c r="H117" s="1" t="str" cm="1">
        <f t="array" ref="H117">IF(AND(ISNUMBER(FIND(".stages.",C117)),_xlfn.LAMBDA(_xlpm.x,OR(_xlpm.x="m",_xlpm.x="s",_xlpm.x="+"))(RIGHT(E117,1))),SUBSTITUTE(SUBSTITUTE(SUBSTITUTE(E117,"m","분 "),"s","초"),"분 +","분+"),"")</f>
        <v>5초</v>
      </c>
      <c r="I117" s="1" t="str">
        <f t="shared" si="1"/>
        <v>5초</v>
      </c>
      <c r="K117" s="1" t="str">
        <f>IFERROR(MATCH(C117,_xlfn.ANCHORARRAY(whitespace!$C$1),0),"")</f>
        <v/>
      </c>
    </row>
    <row r="118" spans="1:11" x14ac:dyDescent="0.45">
      <c r="A118" s="1" t="s">
        <v>30657</v>
      </c>
      <c r="B118" s="1" t="s">
        <v>13</v>
      </c>
      <c r="C118" s="1" t="s">
        <v>218</v>
      </c>
      <c r="E118" s="1" t="s">
        <v>94</v>
      </c>
      <c r="F118" s="1" t="s">
        <v>30934</v>
      </c>
      <c r="G118" s="1" t="str">
        <f>IFERROR(VLOOKUP(A118,Merge!$C$2:$D$6078,2,FALSE),"")</f>
        <v/>
      </c>
      <c r="H118" s="1" t="str" cm="1">
        <f t="array" ref="H118">IF(AND(ISNUMBER(FIND(".stages.",C118)),_xlfn.LAMBDA(_xlpm.x,OR(_xlpm.x="m",_xlpm.x="s",_xlpm.x="+"))(RIGHT(E118,1))),SUBSTITUTE(SUBSTITUTE(SUBSTITUTE(E118,"m","분 "),"s","초"),"분 +","분+"),"")</f>
        <v>10초</v>
      </c>
      <c r="I118" s="1" t="str">
        <f t="shared" si="1"/>
        <v>10초</v>
      </c>
      <c r="K118" s="1" t="str">
        <f>IFERROR(MATCH(C118,_xlfn.ANCHORARRAY(whitespace!$C$1),0),"")</f>
        <v/>
      </c>
    </row>
    <row r="119" spans="1:11" x14ac:dyDescent="0.45">
      <c r="A119" s="1" t="s">
        <v>30656</v>
      </c>
      <c r="B119" s="1" t="s">
        <v>13</v>
      </c>
      <c r="C119" s="1" t="s">
        <v>219</v>
      </c>
      <c r="E119" s="1" t="s">
        <v>96</v>
      </c>
      <c r="F119" s="1" t="s">
        <v>30935</v>
      </c>
      <c r="G119" s="1" t="str">
        <f>IFERROR(VLOOKUP(A119,Merge!$C$2:$D$6078,2,FALSE),"")</f>
        <v/>
      </c>
      <c r="H119" s="1" t="str" cm="1">
        <f t="array" ref="H119">IF(AND(ISNUMBER(FIND(".stages.",C119)),_xlfn.LAMBDA(_xlpm.x,OR(_xlpm.x="m",_xlpm.x="s",_xlpm.x="+"))(RIGHT(E119,1))),SUBSTITUTE(SUBSTITUTE(SUBSTITUTE(E119,"m","분 "),"s","초"),"분 +","분+"),"")</f>
        <v>15초</v>
      </c>
      <c r="I119" s="1" t="str">
        <f t="shared" si="1"/>
        <v>15초</v>
      </c>
      <c r="K119" s="1" t="str">
        <f>IFERROR(MATCH(C119,_xlfn.ANCHORARRAY(whitespace!$C$1),0),"")</f>
        <v/>
      </c>
    </row>
    <row r="120" spans="1:11" x14ac:dyDescent="0.45">
      <c r="A120" s="1" t="s">
        <v>30655</v>
      </c>
      <c r="B120" s="1" t="s">
        <v>13</v>
      </c>
      <c r="C120" s="1" t="s">
        <v>220</v>
      </c>
      <c r="E120" s="1" t="s">
        <v>98</v>
      </c>
      <c r="F120" s="1" t="s">
        <v>30936</v>
      </c>
      <c r="G120" s="1" t="str">
        <f>IFERROR(VLOOKUP(A120,Merge!$C$2:$D$6078,2,FALSE),"")</f>
        <v/>
      </c>
      <c r="H120" s="1" t="str" cm="1">
        <f t="array" ref="H120">IF(AND(ISNUMBER(FIND(".stages.",C120)),_xlfn.LAMBDA(_xlpm.x,OR(_xlpm.x="m",_xlpm.x="s",_xlpm.x="+"))(RIGHT(E120,1))),SUBSTITUTE(SUBSTITUTE(SUBSTITUTE(E120,"m","분 "),"s","초"),"분 +","분+"),"")</f>
        <v>20초</v>
      </c>
      <c r="I120" s="1" t="str">
        <f t="shared" si="1"/>
        <v>20초</v>
      </c>
      <c r="K120" s="1" t="str">
        <f>IFERROR(MATCH(C120,_xlfn.ANCHORARRAY(whitespace!$C$1),0),"")</f>
        <v/>
      </c>
    </row>
    <row r="121" spans="1:11" x14ac:dyDescent="0.45">
      <c r="A121" s="1" t="s">
        <v>30654</v>
      </c>
      <c r="B121" s="1" t="s">
        <v>13</v>
      </c>
      <c r="C121" s="1" t="s">
        <v>221</v>
      </c>
      <c r="E121" s="1" t="s">
        <v>100</v>
      </c>
      <c r="F121" s="1" t="s">
        <v>30937</v>
      </c>
      <c r="G121" s="1" t="str">
        <f>IFERROR(VLOOKUP(A121,Merge!$C$2:$D$6078,2,FALSE),"")</f>
        <v/>
      </c>
      <c r="H121" s="1" t="str" cm="1">
        <f t="array" ref="H121">IF(AND(ISNUMBER(FIND(".stages.",C121)),_xlfn.LAMBDA(_xlpm.x,OR(_xlpm.x="m",_xlpm.x="s",_xlpm.x="+"))(RIGHT(E121,1))),SUBSTITUTE(SUBSTITUTE(SUBSTITUTE(E121,"m","분 "),"s","초"),"분 +","분+"),"")</f>
        <v>30초</v>
      </c>
      <c r="I121" s="1" t="str">
        <f t="shared" si="1"/>
        <v>30초</v>
      </c>
      <c r="K121" s="1" t="str">
        <f>IFERROR(MATCH(C121,_xlfn.ANCHORARRAY(whitespace!$C$1),0),"")</f>
        <v/>
      </c>
    </row>
    <row r="122" spans="1:11" x14ac:dyDescent="0.45">
      <c r="A122" s="1" t="s">
        <v>30653</v>
      </c>
      <c r="B122" s="1" t="s">
        <v>13</v>
      </c>
      <c r="C122" s="1" t="s">
        <v>222</v>
      </c>
      <c r="E122" s="1" t="s">
        <v>102</v>
      </c>
      <c r="F122" s="1" t="s">
        <v>30938</v>
      </c>
      <c r="G122" s="1" t="str">
        <f>IFERROR(VLOOKUP(A122,Merge!$C$2:$D$6078,2,FALSE),"")</f>
        <v/>
      </c>
      <c r="H122" s="1" t="str" cm="1">
        <f t="array" ref="H122">IF(AND(ISNUMBER(FIND(".stages.",C122)),_xlfn.LAMBDA(_xlpm.x,OR(_xlpm.x="m",_xlpm.x="s",_xlpm.x="+"))(RIGHT(E122,1))),SUBSTITUTE(SUBSTITUTE(SUBSTITUTE(E122,"m","분 "),"s","초"),"분 +","분+"),"")</f>
        <v>40초</v>
      </c>
      <c r="I122" s="1" t="str">
        <f t="shared" si="1"/>
        <v>40초</v>
      </c>
      <c r="K122" s="1" t="str">
        <f>IFERROR(MATCH(C122,_xlfn.ANCHORARRAY(whitespace!$C$1),0),"")</f>
        <v/>
      </c>
    </row>
    <row r="123" spans="1:11" x14ac:dyDescent="0.45">
      <c r="A123" s="1" t="s">
        <v>30652</v>
      </c>
      <c r="B123" s="1" t="s">
        <v>13</v>
      </c>
      <c r="C123" s="1" t="s">
        <v>223</v>
      </c>
      <c r="E123" s="1" t="s">
        <v>104</v>
      </c>
      <c r="F123" s="1" t="s">
        <v>30939</v>
      </c>
      <c r="G123" s="1" t="str">
        <f>IFERROR(VLOOKUP(A123,Merge!$C$2:$D$6078,2,FALSE),"")</f>
        <v/>
      </c>
      <c r="H123" s="1" t="str" cm="1">
        <f t="array" ref="H123">IF(AND(ISNUMBER(FIND(".stages.",C123)),_xlfn.LAMBDA(_xlpm.x,OR(_xlpm.x="m",_xlpm.x="s",_xlpm.x="+"))(RIGHT(E123,1))),SUBSTITUTE(SUBSTITUTE(SUBSTITUTE(E123,"m","분 "),"s","초"),"분 +","분+"),"")</f>
        <v>50초</v>
      </c>
      <c r="I123" s="1" t="str">
        <f t="shared" si="1"/>
        <v>50초</v>
      </c>
      <c r="K123" s="1" t="str">
        <f>IFERROR(MATCH(C123,_xlfn.ANCHORARRAY(whitespace!$C$1),0),"")</f>
        <v/>
      </c>
    </row>
    <row r="124" spans="1:11" x14ac:dyDescent="0.45">
      <c r="A124" s="1" t="s">
        <v>30651</v>
      </c>
      <c r="B124" s="1" t="s">
        <v>13</v>
      </c>
      <c r="C124" s="1" t="s">
        <v>224</v>
      </c>
      <c r="E124" s="1" t="s">
        <v>106</v>
      </c>
      <c r="F124" s="1" t="s">
        <v>30940</v>
      </c>
      <c r="G124" s="1" t="str">
        <f>IFERROR(VLOOKUP(A124,Merge!$C$2:$D$6078,2,FALSE),"")</f>
        <v/>
      </c>
      <c r="H124" s="1" t="str" cm="1">
        <f t="array" ref="H124">IF(AND(ISNUMBER(FIND(".stages.",C124)),_xlfn.LAMBDA(_xlpm.x,OR(_xlpm.x="m",_xlpm.x="s",_xlpm.x="+"))(RIGHT(E124,1))),SUBSTITUTE(SUBSTITUTE(SUBSTITUTE(E124,"m","분 "),"s","초"),"분 +","분+"),"")</f>
        <v>1분+</v>
      </c>
      <c r="I124" s="1" t="str">
        <f t="shared" si="1"/>
        <v>1분+</v>
      </c>
      <c r="K124" s="1" t="str">
        <f>IFERROR(MATCH(C124,_xlfn.ANCHORARRAY(whitespace!$C$1),0),"")</f>
        <v/>
      </c>
    </row>
    <row r="125" spans="1:11" x14ac:dyDescent="0.45">
      <c r="A125" s="1" t="s">
        <v>30650</v>
      </c>
      <c r="B125" s="1" t="s">
        <v>13</v>
      </c>
      <c r="C125" s="1" t="s">
        <v>225</v>
      </c>
      <c r="E125" s="1" t="s">
        <v>226</v>
      </c>
      <c r="F125" s="1" t="s">
        <v>24928</v>
      </c>
      <c r="G125" s="1" t="str">
        <f>IFERROR(VLOOKUP(A125,Merge!$C$2:$D$6078,2,FALSE),"")</f>
        <v/>
      </c>
      <c r="H125" s="1" t="str" cm="1">
        <f t="array" ref="H125">IF(AND(ISNUMBER(FIND(".stages.",C125)),_xlfn.LAMBDA(_xlpm.x,OR(_xlpm.x="m",_xlpm.x="s",_xlpm.x="+"))(RIGHT(E125,1))),SUBSTITUTE(SUBSTITUTE(SUBSTITUTE(E125,"m","분 "),"s","초"),"분 +","분+"),"")</f>
        <v/>
      </c>
      <c r="I125" s="1" t="str">
        <f t="shared" si="1"/>
        <v/>
      </c>
      <c r="K125" s="1" t="str">
        <f>IFERROR(MATCH(C125,_xlfn.ANCHORARRAY(whitespace!$C$1),0),"")</f>
        <v/>
      </c>
    </row>
    <row r="126" spans="1:11" x14ac:dyDescent="0.45">
      <c r="A126" s="1" t="s">
        <v>30649</v>
      </c>
      <c r="B126" s="1" t="s">
        <v>13</v>
      </c>
      <c r="C126" s="1" t="s">
        <v>227</v>
      </c>
      <c r="E126" s="1" t="s">
        <v>228</v>
      </c>
      <c r="F126" s="1" t="s">
        <v>24928</v>
      </c>
      <c r="G126" s="1" t="str">
        <f>IFERROR(VLOOKUP(A126,Merge!$C$2:$D$6078,2,FALSE),"")</f>
        <v/>
      </c>
      <c r="H126" s="1" t="str" cm="1">
        <f t="array" ref="H126">IF(AND(ISNUMBER(FIND(".stages.",C126)),_xlfn.LAMBDA(_xlpm.x,OR(_xlpm.x="m",_xlpm.x="s",_xlpm.x="+"))(RIGHT(E126,1))),SUBSTITUTE(SUBSTITUTE(SUBSTITUTE(E126,"m","분 "),"s","초"),"분 +","분+"),"")</f>
        <v/>
      </c>
      <c r="I126" s="1" t="str">
        <f t="shared" si="1"/>
        <v/>
      </c>
      <c r="K126" s="1" t="str">
        <f>IFERROR(MATCH(C126,_xlfn.ANCHORARRAY(whitespace!$C$1),0),"")</f>
        <v/>
      </c>
    </row>
    <row r="127" spans="1:11" x14ac:dyDescent="0.45">
      <c r="A127" s="1" t="s">
        <v>30648</v>
      </c>
      <c r="B127" s="1" t="s">
        <v>13</v>
      </c>
      <c r="C127" s="1" t="s">
        <v>229</v>
      </c>
      <c r="E127" s="1" t="s">
        <v>90</v>
      </c>
      <c r="F127" s="1" t="s">
        <v>30931</v>
      </c>
      <c r="G127" s="1" t="str">
        <f>IFERROR(VLOOKUP(A127,Merge!$C$2:$D$6078,2,FALSE),"")</f>
        <v/>
      </c>
      <c r="H127" s="1" t="str" cm="1">
        <f t="array" ref="H127">IF(AND(ISNUMBER(FIND(".stages.",C127)),_xlfn.LAMBDA(_xlpm.x,OR(_xlpm.x="m",_xlpm.x="s",_xlpm.x="+"))(RIGHT(E127,1))),SUBSTITUTE(SUBSTITUTE(SUBSTITUTE(E127,"m","분 "),"s","초"),"분 +","분+"),"")</f>
        <v>0초</v>
      </c>
      <c r="I127" s="1" t="str">
        <f t="shared" si="1"/>
        <v>0초</v>
      </c>
      <c r="K127" s="1" t="str">
        <f>IFERROR(MATCH(C127,_xlfn.ANCHORARRAY(whitespace!$C$1),0),"")</f>
        <v/>
      </c>
    </row>
    <row r="128" spans="1:11" x14ac:dyDescent="0.45">
      <c r="A128" s="1" t="s">
        <v>30647</v>
      </c>
      <c r="B128" s="1" t="s">
        <v>13</v>
      </c>
      <c r="C128" s="1" t="s">
        <v>230</v>
      </c>
      <c r="E128" s="1" t="s">
        <v>92</v>
      </c>
      <c r="F128" s="1" t="s">
        <v>30933</v>
      </c>
      <c r="G128" s="1" t="str">
        <f>IFERROR(VLOOKUP(A128,Merge!$C$2:$D$6078,2,FALSE),"")</f>
        <v/>
      </c>
      <c r="H128" s="1" t="str" cm="1">
        <f t="array" ref="H128">IF(AND(ISNUMBER(FIND(".stages.",C128)),_xlfn.LAMBDA(_xlpm.x,OR(_xlpm.x="m",_xlpm.x="s",_xlpm.x="+"))(RIGHT(E128,1))),SUBSTITUTE(SUBSTITUTE(SUBSTITUTE(E128,"m","분 "),"s","초"),"분 +","분+"),"")</f>
        <v>5초</v>
      </c>
      <c r="I128" s="1" t="str">
        <f t="shared" si="1"/>
        <v>5초</v>
      </c>
      <c r="K128" s="1" t="str">
        <f>IFERROR(MATCH(C128,_xlfn.ANCHORARRAY(whitespace!$C$1),0),"")</f>
        <v/>
      </c>
    </row>
    <row r="129" spans="1:11" x14ac:dyDescent="0.45">
      <c r="A129" s="1" t="s">
        <v>30646</v>
      </c>
      <c r="B129" s="1" t="s">
        <v>13</v>
      </c>
      <c r="C129" s="1" t="s">
        <v>231</v>
      </c>
      <c r="E129" s="1" t="s">
        <v>94</v>
      </c>
      <c r="F129" s="1" t="s">
        <v>30934</v>
      </c>
      <c r="G129" s="1" t="str">
        <f>IFERROR(VLOOKUP(A129,Merge!$C$2:$D$6078,2,FALSE),"")</f>
        <v/>
      </c>
      <c r="H129" s="1" t="str" cm="1">
        <f t="array" ref="H129">IF(AND(ISNUMBER(FIND(".stages.",C129)),_xlfn.LAMBDA(_xlpm.x,OR(_xlpm.x="m",_xlpm.x="s",_xlpm.x="+"))(RIGHT(E129,1))),SUBSTITUTE(SUBSTITUTE(SUBSTITUTE(E129,"m","분 "),"s","초"),"분 +","분+"),"")</f>
        <v>10초</v>
      </c>
      <c r="I129" s="1" t="str">
        <f t="shared" si="1"/>
        <v>10초</v>
      </c>
      <c r="K129" s="1" t="str">
        <f>IFERROR(MATCH(C129,_xlfn.ANCHORARRAY(whitespace!$C$1),0),"")</f>
        <v/>
      </c>
    </row>
    <row r="130" spans="1:11" x14ac:dyDescent="0.45">
      <c r="A130" s="1" t="s">
        <v>30645</v>
      </c>
      <c r="B130" s="1" t="s">
        <v>13</v>
      </c>
      <c r="C130" s="1" t="s">
        <v>232</v>
      </c>
      <c r="E130" s="1" t="s">
        <v>96</v>
      </c>
      <c r="F130" s="1" t="s">
        <v>30935</v>
      </c>
      <c r="G130" s="1" t="str">
        <f>IFERROR(VLOOKUP(A130,Merge!$C$2:$D$6078,2,FALSE),"")</f>
        <v/>
      </c>
      <c r="H130" s="1" t="str" cm="1">
        <f t="array" ref="H130">IF(AND(ISNUMBER(FIND(".stages.",C130)),_xlfn.LAMBDA(_xlpm.x,OR(_xlpm.x="m",_xlpm.x="s",_xlpm.x="+"))(RIGHT(E130,1))),SUBSTITUTE(SUBSTITUTE(SUBSTITUTE(E130,"m","분 "),"s","초"),"분 +","분+"),"")</f>
        <v>15초</v>
      </c>
      <c r="I130" s="1" t="str">
        <f t="shared" si="1"/>
        <v>15초</v>
      </c>
      <c r="K130" s="1" t="str">
        <f>IFERROR(MATCH(C130,_xlfn.ANCHORARRAY(whitespace!$C$1),0),"")</f>
        <v/>
      </c>
    </row>
    <row r="131" spans="1:11" x14ac:dyDescent="0.45">
      <c r="A131" s="1" t="s">
        <v>30644</v>
      </c>
      <c r="B131" s="1" t="s">
        <v>13</v>
      </c>
      <c r="C131" s="1" t="s">
        <v>233</v>
      </c>
      <c r="E131" s="1" t="s">
        <v>98</v>
      </c>
      <c r="F131" s="1" t="s">
        <v>30936</v>
      </c>
      <c r="G131" s="1" t="str">
        <f>IFERROR(VLOOKUP(A131,Merge!$C$2:$D$6078,2,FALSE),"")</f>
        <v/>
      </c>
      <c r="H131" s="1" t="str" cm="1">
        <f t="array" ref="H131">IF(AND(ISNUMBER(FIND(".stages.",C131)),_xlfn.LAMBDA(_xlpm.x,OR(_xlpm.x="m",_xlpm.x="s",_xlpm.x="+"))(RIGHT(E131,1))),SUBSTITUTE(SUBSTITUTE(SUBSTITUTE(E131,"m","분 "),"s","초"),"분 +","분+"),"")</f>
        <v>20초</v>
      </c>
      <c r="I131" s="1" t="str">
        <f t="shared" ref="I131:I194" si="2">IF(H131="",G131,H131)</f>
        <v>20초</v>
      </c>
      <c r="K131" s="1" t="str">
        <f>IFERROR(MATCH(C131,_xlfn.ANCHORARRAY(whitespace!$C$1),0),"")</f>
        <v/>
      </c>
    </row>
    <row r="132" spans="1:11" x14ac:dyDescent="0.45">
      <c r="A132" s="1" t="s">
        <v>30643</v>
      </c>
      <c r="B132" s="1" t="s">
        <v>13</v>
      </c>
      <c r="C132" s="1" t="s">
        <v>234</v>
      </c>
      <c r="E132" s="1" t="s">
        <v>100</v>
      </c>
      <c r="F132" s="1" t="s">
        <v>30937</v>
      </c>
      <c r="G132" s="1" t="str">
        <f>IFERROR(VLOOKUP(A132,Merge!$C$2:$D$6078,2,FALSE),"")</f>
        <v/>
      </c>
      <c r="H132" s="1" t="str" cm="1">
        <f t="array" ref="H132">IF(AND(ISNUMBER(FIND(".stages.",C132)),_xlfn.LAMBDA(_xlpm.x,OR(_xlpm.x="m",_xlpm.x="s",_xlpm.x="+"))(RIGHT(E132,1))),SUBSTITUTE(SUBSTITUTE(SUBSTITUTE(E132,"m","분 "),"s","초"),"분 +","분+"),"")</f>
        <v>30초</v>
      </c>
      <c r="I132" s="1" t="str">
        <f t="shared" si="2"/>
        <v>30초</v>
      </c>
      <c r="K132" s="1" t="str">
        <f>IFERROR(MATCH(C132,_xlfn.ANCHORARRAY(whitespace!$C$1),0),"")</f>
        <v/>
      </c>
    </row>
    <row r="133" spans="1:11" x14ac:dyDescent="0.45">
      <c r="A133" s="1" t="s">
        <v>30642</v>
      </c>
      <c r="B133" s="1" t="s">
        <v>13</v>
      </c>
      <c r="C133" s="1" t="s">
        <v>235</v>
      </c>
      <c r="E133" s="1" t="s">
        <v>102</v>
      </c>
      <c r="F133" s="1" t="s">
        <v>30938</v>
      </c>
      <c r="G133" s="1" t="str">
        <f>IFERROR(VLOOKUP(A133,Merge!$C$2:$D$6078,2,FALSE),"")</f>
        <v/>
      </c>
      <c r="H133" s="1" t="str" cm="1">
        <f t="array" ref="H133">IF(AND(ISNUMBER(FIND(".stages.",C133)),_xlfn.LAMBDA(_xlpm.x,OR(_xlpm.x="m",_xlpm.x="s",_xlpm.x="+"))(RIGHT(E133,1))),SUBSTITUTE(SUBSTITUTE(SUBSTITUTE(E133,"m","분 "),"s","초"),"분 +","분+"),"")</f>
        <v>40초</v>
      </c>
      <c r="I133" s="1" t="str">
        <f t="shared" si="2"/>
        <v>40초</v>
      </c>
      <c r="K133" s="1" t="str">
        <f>IFERROR(MATCH(C133,_xlfn.ANCHORARRAY(whitespace!$C$1),0),"")</f>
        <v/>
      </c>
    </row>
    <row r="134" spans="1:11" x14ac:dyDescent="0.45">
      <c r="A134" s="1" t="s">
        <v>30641</v>
      </c>
      <c r="B134" s="1" t="s">
        <v>13</v>
      </c>
      <c r="C134" s="1" t="s">
        <v>236</v>
      </c>
      <c r="E134" s="1" t="s">
        <v>104</v>
      </c>
      <c r="F134" s="1" t="s">
        <v>30939</v>
      </c>
      <c r="G134" s="1" t="str">
        <f>IFERROR(VLOOKUP(A134,Merge!$C$2:$D$6078,2,FALSE),"")</f>
        <v/>
      </c>
      <c r="H134" s="1" t="str" cm="1">
        <f t="array" ref="H134">IF(AND(ISNUMBER(FIND(".stages.",C134)),_xlfn.LAMBDA(_xlpm.x,OR(_xlpm.x="m",_xlpm.x="s",_xlpm.x="+"))(RIGHT(E134,1))),SUBSTITUTE(SUBSTITUTE(SUBSTITUTE(E134,"m","분 "),"s","초"),"분 +","분+"),"")</f>
        <v>50초</v>
      </c>
      <c r="I134" s="1" t="str">
        <f t="shared" si="2"/>
        <v>50초</v>
      </c>
      <c r="K134" s="1" t="str">
        <f>IFERROR(MATCH(C134,_xlfn.ANCHORARRAY(whitespace!$C$1),0),"")</f>
        <v/>
      </c>
    </row>
    <row r="135" spans="1:11" x14ac:dyDescent="0.45">
      <c r="A135" s="1" t="s">
        <v>30640</v>
      </c>
      <c r="B135" s="1" t="s">
        <v>13</v>
      </c>
      <c r="C135" s="1" t="s">
        <v>237</v>
      </c>
      <c r="E135" s="1" t="s">
        <v>106</v>
      </c>
      <c r="F135" s="1" t="s">
        <v>30940</v>
      </c>
      <c r="G135" s="1" t="str">
        <f>IFERROR(VLOOKUP(A135,Merge!$C$2:$D$6078,2,FALSE),"")</f>
        <v/>
      </c>
      <c r="H135" s="1" t="str" cm="1">
        <f t="array" ref="H135">IF(AND(ISNUMBER(FIND(".stages.",C135)),_xlfn.LAMBDA(_xlpm.x,OR(_xlpm.x="m",_xlpm.x="s",_xlpm.x="+"))(RIGHT(E135,1))),SUBSTITUTE(SUBSTITUTE(SUBSTITUTE(E135,"m","분 "),"s","초"),"분 +","분+"),"")</f>
        <v>1분+</v>
      </c>
      <c r="I135" s="1" t="str">
        <f t="shared" si="2"/>
        <v>1분+</v>
      </c>
      <c r="K135" s="1" t="str">
        <f>IFERROR(MATCH(C135,_xlfn.ANCHORARRAY(whitespace!$C$1),0),"")</f>
        <v/>
      </c>
    </row>
    <row r="136" spans="1:11" x14ac:dyDescent="0.45">
      <c r="A136" s="1" t="s">
        <v>30639</v>
      </c>
      <c r="B136" s="1" t="s">
        <v>13</v>
      </c>
      <c r="C136" s="1" t="s">
        <v>238</v>
      </c>
      <c r="E136" s="1" t="s">
        <v>239</v>
      </c>
      <c r="F136" s="1" t="s">
        <v>24928</v>
      </c>
      <c r="G136" s="1" t="str">
        <f>IFERROR(VLOOKUP(A136,Merge!$C$2:$D$6078,2,FALSE),"")</f>
        <v/>
      </c>
      <c r="H136" s="1" t="str" cm="1">
        <f t="array" ref="H136">IF(AND(ISNUMBER(FIND(".stages.",C136)),_xlfn.LAMBDA(_xlpm.x,OR(_xlpm.x="m",_xlpm.x="s",_xlpm.x="+"))(RIGHT(E136,1))),SUBSTITUTE(SUBSTITUTE(SUBSTITUTE(E136,"m","분 "),"s","초"),"분 +","분+"),"")</f>
        <v/>
      </c>
      <c r="I136" s="1" t="str">
        <f t="shared" si="2"/>
        <v/>
      </c>
      <c r="K136" s="1" t="str">
        <f>IFERROR(MATCH(C136,_xlfn.ANCHORARRAY(whitespace!$C$1),0),"")</f>
        <v/>
      </c>
    </row>
    <row r="137" spans="1:11" x14ac:dyDescent="0.45">
      <c r="A137" s="1" t="s">
        <v>30638</v>
      </c>
      <c r="B137" s="1" t="s">
        <v>13</v>
      </c>
      <c r="C137" s="1" t="s">
        <v>240</v>
      </c>
      <c r="E137" s="1" t="s">
        <v>241</v>
      </c>
      <c r="F137" s="1" t="s">
        <v>24928</v>
      </c>
      <c r="G137" s="1" t="str">
        <f>IFERROR(VLOOKUP(A137,Merge!$C$2:$D$6078,2,FALSE),"")</f>
        <v/>
      </c>
      <c r="H137" s="1" t="str" cm="1">
        <f t="array" ref="H137">IF(AND(ISNUMBER(FIND(".stages.",C137)),_xlfn.LAMBDA(_xlpm.x,OR(_xlpm.x="m",_xlpm.x="s",_xlpm.x="+"))(RIGHT(E137,1))),SUBSTITUTE(SUBSTITUTE(SUBSTITUTE(E137,"m","분 "),"s","초"),"분 +","분+"),"")</f>
        <v/>
      </c>
      <c r="I137" s="1" t="str">
        <f t="shared" si="2"/>
        <v/>
      </c>
      <c r="K137" s="1" t="str">
        <f>IFERROR(MATCH(C137,_xlfn.ANCHORARRAY(whitespace!$C$1),0),"")</f>
        <v/>
      </c>
    </row>
    <row r="138" spans="1:11" x14ac:dyDescent="0.45">
      <c r="A138" s="1" t="s">
        <v>30637</v>
      </c>
      <c r="B138" s="1" t="s">
        <v>13</v>
      </c>
      <c r="C138" s="1" t="s">
        <v>242</v>
      </c>
      <c r="E138" s="1" t="s">
        <v>90</v>
      </c>
      <c r="F138" s="1" t="s">
        <v>30931</v>
      </c>
      <c r="G138" s="1" t="str">
        <f>IFERROR(VLOOKUP(A138,Merge!$C$2:$D$6078,2,FALSE),"")</f>
        <v/>
      </c>
      <c r="H138" s="1" t="str" cm="1">
        <f t="array" ref="H138">IF(AND(ISNUMBER(FIND(".stages.",C138)),_xlfn.LAMBDA(_xlpm.x,OR(_xlpm.x="m",_xlpm.x="s",_xlpm.x="+"))(RIGHT(E138,1))),SUBSTITUTE(SUBSTITUTE(SUBSTITUTE(E138,"m","분 "),"s","초"),"분 +","분+"),"")</f>
        <v>0초</v>
      </c>
      <c r="I138" s="1" t="str">
        <f t="shared" si="2"/>
        <v>0초</v>
      </c>
      <c r="K138" s="1" t="str">
        <f>IFERROR(MATCH(C138,_xlfn.ANCHORARRAY(whitespace!$C$1),0),"")</f>
        <v/>
      </c>
    </row>
    <row r="139" spans="1:11" x14ac:dyDescent="0.45">
      <c r="A139" s="1" t="s">
        <v>30636</v>
      </c>
      <c r="B139" s="1" t="s">
        <v>13</v>
      </c>
      <c r="C139" s="1" t="s">
        <v>243</v>
      </c>
      <c r="E139" s="1" t="s">
        <v>92</v>
      </c>
      <c r="F139" s="1" t="s">
        <v>30933</v>
      </c>
      <c r="G139" s="1" t="str">
        <f>IFERROR(VLOOKUP(A139,Merge!$C$2:$D$6078,2,FALSE),"")</f>
        <v/>
      </c>
      <c r="H139" s="1" t="str" cm="1">
        <f t="array" ref="H139">IF(AND(ISNUMBER(FIND(".stages.",C139)),_xlfn.LAMBDA(_xlpm.x,OR(_xlpm.x="m",_xlpm.x="s",_xlpm.x="+"))(RIGHT(E139,1))),SUBSTITUTE(SUBSTITUTE(SUBSTITUTE(E139,"m","분 "),"s","초"),"분 +","분+"),"")</f>
        <v>5초</v>
      </c>
      <c r="I139" s="1" t="str">
        <f t="shared" si="2"/>
        <v>5초</v>
      </c>
      <c r="K139" s="1" t="str">
        <f>IFERROR(MATCH(C139,_xlfn.ANCHORARRAY(whitespace!$C$1),0),"")</f>
        <v/>
      </c>
    </row>
    <row r="140" spans="1:11" x14ac:dyDescent="0.45">
      <c r="A140" s="1" t="s">
        <v>30635</v>
      </c>
      <c r="B140" s="1" t="s">
        <v>13</v>
      </c>
      <c r="C140" s="1" t="s">
        <v>244</v>
      </c>
      <c r="E140" s="1" t="s">
        <v>94</v>
      </c>
      <c r="F140" s="1" t="s">
        <v>30934</v>
      </c>
      <c r="G140" s="1" t="str">
        <f>IFERROR(VLOOKUP(A140,Merge!$C$2:$D$6078,2,FALSE),"")</f>
        <v/>
      </c>
      <c r="H140" s="1" t="str" cm="1">
        <f t="array" ref="H140">IF(AND(ISNUMBER(FIND(".stages.",C140)),_xlfn.LAMBDA(_xlpm.x,OR(_xlpm.x="m",_xlpm.x="s",_xlpm.x="+"))(RIGHT(E140,1))),SUBSTITUTE(SUBSTITUTE(SUBSTITUTE(E140,"m","분 "),"s","초"),"분 +","분+"),"")</f>
        <v>10초</v>
      </c>
      <c r="I140" s="1" t="str">
        <f t="shared" si="2"/>
        <v>10초</v>
      </c>
      <c r="K140" s="1" t="str">
        <f>IFERROR(MATCH(C140,_xlfn.ANCHORARRAY(whitespace!$C$1),0),"")</f>
        <v/>
      </c>
    </row>
    <row r="141" spans="1:11" x14ac:dyDescent="0.45">
      <c r="A141" s="1" t="s">
        <v>30634</v>
      </c>
      <c r="B141" s="1" t="s">
        <v>13</v>
      </c>
      <c r="C141" s="1" t="s">
        <v>245</v>
      </c>
      <c r="E141" s="1" t="s">
        <v>96</v>
      </c>
      <c r="F141" s="1" t="s">
        <v>30935</v>
      </c>
      <c r="G141" s="1" t="str">
        <f>IFERROR(VLOOKUP(A141,Merge!$C$2:$D$6078,2,FALSE),"")</f>
        <v/>
      </c>
      <c r="H141" s="1" t="str" cm="1">
        <f t="array" ref="H141">IF(AND(ISNUMBER(FIND(".stages.",C141)),_xlfn.LAMBDA(_xlpm.x,OR(_xlpm.x="m",_xlpm.x="s",_xlpm.x="+"))(RIGHT(E141,1))),SUBSTITUTE(SUBSTITUTE(SUBSTITUTE(E141,"m","분 "),"s","초"),"분 +","분+"),"")</f>
        <v>15초</v>
      </c>
      <c r="I141" s="1" t="str">
        <f t="shared" si="2"/>
        <v>15초</v>
      </c>
      <c r="K141" s="1" t="str">
        <f>IFERROR(MATCH(C141,_xlfn.ANCHORARRAY(whitespace!$C$1),0),"")</f>
        <v/>
      </c>
    </row>
    <row r="142" spans="1:11" x14ac:dyDescent="0.45">
      <c r="A142" s="1" t="s">
        <v>30633</v>
      </c>
      <c r="B142" s="1" t="s">
        <v>13</v>
      </c>
      <c r="C142" s="1" t="s">
        <v>246</v>
      </c>
      <c r="E142" s="1" t="s">
        <v>98</v>
      </c>
      <c r="F142" s="1" t="s">
        <v>30936</v>
      </c>
      <c r="G142" s="1" t="str">
        <f>IFERROR(VLOOKUP(A142,Merge!$C$2:$D$6078,2,FALSE),"")</f>
        <v/>
      </c>
      <c r="H142" s="1" t="str" cm="1">
        <f t="array" ref="H142">IF(AND(ISNUMBER(FIND(".stages.",C142)),_xlfn.LAMBDA(_xlpm.x,OR(_xlpm.x="m",_xlpm.x="s",_xlpm.x="+"))(RIGHT(E142,1))),SUBSTITUTE(SUBSTITUTE(SUBSTITUTE(E142,"m","분 "),"s","초"),"분 +","분+"),"")</f>
        <v>20초</v>
      </c>
      <c r="I142" s="1" t="str">
        <f t="shared" si="2"/>
        <v>20초</v>
      </c>
      <c r="K142" s="1" t="str">
        <f>IFERROR(MATCH(C142,_xlfn.ANCHORARRAY(whitespace!$C$1),0),"")</f>
        <v/>
      </c>
    </row>
    <row r="143" spans="1:11" x14ac:dyDescent="0.45">
      <c r="A143" s="1" t="s">
        <v>30632</v>
      </c>
      <c r="B143" s="1" t="s">
        <v>13</v>
      </c>
      <c r="C143" s="1" t="s">
        <v>247</v>
      </c>
      <c r="E143" s="1" t="s">
        <v>100</v>
      </c>
      <c r="F143" s="1" t="s">
        <v>30937</v>
      </c>
      <c r="G143" s="1" t="str">
        <f>IFERROR(VLOOKUP(A143,Merge!$C$2:$D$6078,2,FALSE),"")</f>
        <v/>
      </c>
      <c r="H143" s="1" t="str" cm="1">
        <f t="array" ref="H143">IF(AND(ISNUMBER(FIND(".stages.",C143)),_xlfn.LAMBDA(_xlpm.x,OR(_xlpm.x="m",_xlpm.x="s",_xlpm.x="+"))(RIGHT(E143,1))),SUBSTITUTE(SUBSTITUTE(SUBSTITUTE(E143,"m","분 "),"s","초"),"분 +","분+"),"")</f>
        <v>30초</v>
      </c>
      <c r="I143" s="1" t="str">
        <f t="shared" si="2"/>
        <v>30초</v>
      </c>
      <c r="K143" s="1" t="str">
        <f>IFERROR(MATCH(C143,_xlfn.ANCHORARRAY(whitespace!$C$1),0),"")</f>
        <v/>
      </c>
    </row>
    <row r="144" spans="1:11" x14ac:dyDescent="0.45">
      <c r="A144" s="1" t="s">
        <v>30631</v>
      </c>
      <c r="B144" s="1" t="s">
        <v>13</v>
      </c>
      <c r="C144" s="1" t="s">
        <v>248</v>
      </c>
      <c r="E144" s="1" t="s">
        <v>102</v>
      </c>
      <c r="F144" s="1" t="s">
        <v>30938</v>
      </c>
      <c r="G144" s="1" t="str">
        <f>IFERROR(VLOOKUP(A144,Merge!$C$2:$D$6078,2,FALSE),"")</f>
        <v/>
      </c>
      <c r="H144" s="1" t="str" cm="1">
        <f t="array" ref="H144">IF(AND(ISNUMBER(FIND(".stages.",C144)),_xlfn.LAMBDA(_xlpm.x,OR(_xlpm.x="m",_xlpm.x="s",_xlpm.x="+"))(RIGHT(E144,1))),SUBSTITUTE(SUBSTITUTE(SUBSTITUTE(E144,"m","분 "),"s","초"),"분 +","분+"),"")</f>
        <v>40초</v>
      </c>
      <c r="I144" s="1" t="str">
        <f t="shared" si="2"/>
        <v>40초</v>
      </c>
      <c r="K144" s="1" t="str">
        <f>IFERROR(MATCH(C144,_xlfn.ANCHORARRAY(whitespace!$C$1),0),"")</f>
        <v/>
      </c>
    </row>
    <row r="145" spans="1:11" x14ac:dyDescent="0.45">
      <c r="A145" s="1" t="s">
        <v>30630</v>
      </c>
      <c r="B145" s="1" t="s">
        <v>13</v>
      </c>
      <c r="C145" s="1" t="s">
        <v>249</v>
      </c>
      <c r="E145" s="1" t="s">
        <v>104</v>
      </c>
      <c r="F145" s="1" t="s">
        <v>30939</v>
      </c>
      <c r="G145" s="1" t="str">
        <f>IFERROR(VLOOKUP(A145,Merge!$C$2:$D$6078,2,FALSE),"")</f>
        <v/>
      </c>
      <c r="H145" s="1" t="str" cm="1">
        <f t="array" ref="H145">IF(AND(ISNUMBER(FIND(".stages.",C145)),_xlfn.LAMBDA(_xlpm.x,OR(_xlpm.x="m",_xlpm.x="s",_xlpm.x="+"))(RIGHT(E145,1))),SUBSTITUTE(SUBSTITUTE(SUBSTITUTE(E145,"m","분 "),"s","초"),"분 +","분+"),"")</f>
        <v>50초</v>
      </c>
      <c r="I145" s="1" t="str">
        <f t="shared" si="2"/>
        <v>50초</v>
      </c>
      <c r="K145" s="1" t="str">
        <f>IFERROR(MATCH(C145,_xlfn.ANCHORARRAY(whitespace!$C$1),0),"")</f>
        <v/>
      </c>
    </row>
    <row r="146" spans="1:11" x14ac:dyDescent="0.45">
      <c r="A146" s="1" t="s">
        <v>30629</v>
      </c>
      <c r="B146" s="1" t="s">
        <v>13</v>
      </c>
      <c r="C146" s="1" t="s">
        <v>250</v>
      </c>
      <c r="E146" s="1" t="s">
        <v>106</v>
      </c>
      <c r="F146" s="1" t="s">
        <v>30940</v>
      </c>
      <c r="G146" s="1" t="str">
        <f>IFERROR(VLOOKUP(A146,Merge!$C$2:$D$6078,2,FALSE),"")</f>
        <v/>
      </c>
      <c r="H146" s="1" t="str" cm="1">
        <f t="array" ref="H146">IF(AND(ISNUMBER(FIND(".stages.",C146)),_xlfn.LAMBDA(_xlpm.x,OR(_xlpm.x="m",_xlpm.x="s",_xlpm.x="+"))(RIGHT(E146,1))),SUBSTITUTE(SUBSTITUTE(SUBSTITUTE(E146,"m","분 "),"s","초"),"분 +","분+"),"")</f>
        <v>1분+</v>
      </c>
      <c r="I146" s="1" t="str">
        <f t="shared" si="2"/>
        <v>1분+</v>
      </c>
      <c r="K146" s="1" t="str">
        <f>IFERROR(MATCH(C146,_xlfn.ANCHORARRAY(whitespace!$C$1),0),"")</f>
        <v/>
      </c>
    </row>
    <row r="147" spans="1:11" x14ac:dyDescent="0.45">
      <c r="A147" s="1" t="s">
        <v>30628</v>
      </c>
      <c r="B147" s="1" t="s">
        <v>13</v>
      </c>
      <c r="C147" s="1" t="s">
        <v>251</v>
      </c>
      <c r="E147" s="1" t="s">
        <v>252</v>
      </c>
      <c r="F147" s="1" t="s">
        <v>24928</v>
      </c>
      <c r="G147" s="1" t="str">
        <f>IFERROR(VLOOKUP(A147,Merge!$C$2:$D$6078,2,FALSE),"")</f>
        <v/>
      </c>
      <c r="H147" s="1" t="str" cm="1">
        <f t="array" ref="H147">IF(AND(ISNUMBER(FIND(".stages.",C147)),_xlfn.LAMBDA(_xlpm.x,OR(_xlpm.x="m",_xlpm.x="s",_xlpm.x="+"))(RIGHT(E147,1))),SUBSTITUTE(SUBSTITUTE(SUBSTITUTE(E147,"m","분 "),"s","초"),"분 +","분+"),"")</f>
        <v/>
      </c>
      <c r="I147" s="1" t="str">
        <f t="shared" si="2"/>
        <v/>
      </c>
      <c r="K147" s="1" t="str">
        <f>IFERROR(MATCH(C147,_xlfn.ANCHORARRAY(whitespace!$C$1),0),"")</f>
        <v/>
      </c>
    </row>
    <row r="148" spans="1:11" x14ac:dyDescent="0.45">
      <c r="A148" s="1" t="s">
        <v>30627</v>
      </c>
      <c r="B148" s="1" t="s">
        <v>13</v>
      </c>
      <c r="C148" s="1" t="s">
        <v>253</v>
      </c>
      <c r="E148" s="1" t="s">
        <v>254</v>
      </c>
      <c r="F148" s="1" t="s">
        <v>24928</v>
      </c>
      <c r="G148" s="1" t="str">
        <f>IFERROR(VLOOKUP(A148,Merge!$C$2:$D$6078,2,FALSE),"")</f>
        <v/>
      </c>
      <c r="H148" s="1" t="str" cm="1">
        <f t="array" ref="H148">IF(AND(ISNUMBER(FIND(".stages.",C148)),_xlfn.LAMBDA(_xlpm.x,OR(_xlpm.x="m",_xlpm.x="s",_xlpm.x="+"))(RIGHT(E148,1))),SUBSTITUTE(SUBSTITUTE(SUBSTITUTE(E148,"m","분 "),"s","초"),"분 +","분+"),"")</f>
        <v/>
      </c>
      <c r="I148" s="1" t="str">
        <f t="shared" si="2"/>
        <v/>
      </c>
      <c r="K148" s="1" t="str">
        <f>IFERROR(MATCH(C148,_xlfn.ANCHORARRAY(whitespace!$C$1),0),"")</f>
        <v/>
      </c>
    </row>
    <row r="149" spans="1:11" x14ac:dyDescent="0.45">
      <c r="A149" s="1" t="s">
        <v>30626</v>
      </c>
      <c r="B149" s="1" t="s">
        <v>13</v>
      </c>
      <c r="C149" s="1" t="s">
        <v>255</v>
      </c>
      <c r="E149" s="1" t="s">
        <v>90</v>
      </c>
      <c r="F149" s="1" t="s">
        <v>30931</v>
      </c>
      <c r="G149" s="1" t="str">
        <f>IFERROR(VLOOKUP(A149,Merge!$C$2:$D$6078,2,FALSE),"")</f>
        <v/>
      </c>
      <c r="H149" s="1" t="str" cm="1">
        <f t="array" ref="H149">IF(AND(ISNUMBER(FIND(".stages.",C149)),_xlfn.LAMBDA(_xlpm.x,OR(_xlpm.x="m",_xlpm.x="s",_xlpm.x="+"))(RIGHT(E149,1))),SUBSTITUTE(SUBSTITUTE(SUBSTITUTE(E149,"m","분 "),"s","초"),"분 +","분+"),"")</f>
        <v>0초</v>
      </c>
      <c r="I149" s="1" t="str">
        <f t="shared" si="2"/>
        <v>0초</v>
      </c>
      <c r="K149" s="1" t="str">
        <f>IFERROR(MATCH(C149,_xlfn.ANCHORARRAY(whitespace!$C$1),0),"")</f>
        <v/>
      </c>
    </row>
    <row r="150" spans="1:11" x14ac:dyDescent="0.45">
      <c r="A150" s="1" t="s">
        <v>30625</v>
      </c>
      <c r="B150" s="1" t="s">
        <v>13</v>
      </c>
      <c r="C150" s="1" t="s">
        <v>256</v>
      </c>
      <c r="E150" s="1" t="s">
        <v>92</v>
      </c>
      <c r="F150" s="1" t="s">
        <v>30933</v>
      </c>
      <c r="G150" s="1" t="str">
        <f>IFERROR(VLOOKUP(A150,Merge!$C$2:$D$6078,2,FALSE),"")</f>
        <v/>
      </c>
      <c r="H150" s="1" t="str" cm="1">
        <f t="array" ref="H150">IF(AND(ISNUMBER(FIND(".stages.",C150)),_xlfn.LAMBDA(_xlpm.x,OR(_xlpm.x="m",_xlpm.x="s",_xlpm.x="+"))(RIGHT(E150,1))),SUBSTITUTE(SUBSTITUTE(SUBSTITUTE(E150,"m","분 "),"s","초"),"분 +","분+"),"")</f>
        <v>5초</v>
      </c>
      <c r="I150" s="1" t="str">
        <f t="shared" si="2"/>
        <v>5초</v>
      </c>
      <c r="K150" s="1" t="str">
        <f>IFERROR(MATCH(C150,_xlfn.ANCHORARRAY(whitespace!$C$1),0),"")</f>
        <v/>
      </c>
    </row>
    <row r="151" spans="1:11" x14ac:dyDescent="0.45">
      <c r="A151" s="1" t="s">
        <v>30624</v>
      </c>
      <c r="B151" s="1" t="s">
        <v>13</v>
      </c>
      <c r="C151" s="1" t="s">
        <v>257</v>
      </c>
      <c r="E151" s="1" t="s">
        <v>94</v>
      </c>
      <c r="F151" s="1" t="s">
        <v>30934</v>
      </c>
      <c r="G151" s="1" t="str">
        <f>IFERROR(VLOOKUP(A151,Merge!$C$2:$D$6078,2,FALSE),"")</f>
        <v/>
      </c>
      <c r="H151" s="1" t="str" cm="1">
        <f t="array" ref="H151">IF(AND(ISNUMBER(FIND(".stages.",C151)),_xlfn.LAMBDA(_xlpm.x,OR(_xlpm.x="m",_xlpm.x="s",_xlpm.x="+"))(RIGHT(E151,1))),SUBSTITUTE(SUBSTITUTE(SUBSTITUTE(E151,"m","분 "),"s","초"),"분 +","분+"),"")</f>
        <v>10초</v>
      </c>
      <c r="I151" s="1" t="str">
        <f t="shared" si="2"/>
        <v>10초</v>
      </c>
      <c r="K151" s="1" t="str">
        <f>IFERROR(MATCH(C151,_xlfn.ANCHORARRAY(whitespace!$C$1),0),"")</f>
        <v/>
      </c>
    </row>
    <row r="152" spans="1:11" x14ac:dyDescent="0.45">
      <c r="A152" s="1" t="s">
        <v>30623</v>
      </c>
      <c r="B152" s="1" t="s">
        <v>13</v>
      </c>
      <c r="C152" s="1" t="s">
        <v>258</v>
      </c>
      <c r="E152" s="1" t="s">
        <v>96</v>
      </c>
      <c r="F152" s="1" t="s">
        <v>30935</v>
      </c>
      <c r="G152" s="1" t="str">
        <f>IFERROR(VLOOKUP(A152,Merge!$C$2:$D$6078,2,FALSE),"")</f>
        <v/>
      </c>
      <c r="H152" s="1" t="str" cm="1">
        <f t="array" ref="H152">IF(AND(ISNUMBER(FIND(".stages.",C152)),_xlfn.LAMBDA(_xlpm.x,OR(_xlpm.x="m",_xlpm.x="s",_xlpm.x="+"))(RIGHT(E152,1))),SUBSTITUTE(SUBSTITUTE(SUBSTITUTE(E152,"m","분 "),"s","초"),"분 +","분+"),"")</f>
        <v>15초</v>
      </c>
      <c r="I152" s="1" t="str">
        <f t="shared" si="2"/>
        <v>15초</v>
      </c>
      <c r="K152" s="1" t="str">
        <f>IFERROR(MATCH(C152,_xlfn.ANCHORARRAY(whitespace!$C$1),0),"")</f>
        <v/>
      </c>
    </row>
    <row r="153" spans="1:11" x14ac:dyDescent="0.45">
      <c r="A153" s="1" t="s">
        <v>30622</v>
      </c>
      <c r="B153" s="1" t="s">
        <v>13</v>
      </c>
      <c r="C153" s="1" t="s">
        <v>259</v>
      </c>
      <c r="E153" s="1" t="s">
        <v>98</v>
      </c>
      <c r="F153" s="1" t="s">
        <v>30936</v>
      </c>
      <c r="G153" s="1" t="str">
        <f>IFERROR(VLOOKUP(A153,Merge!$C$2:$D$6078,2,FALSE),"")</f>
        <v/>
      </c>
      <c r="H153" s="1" t="str" cm="1">
        <f t="array" ref="H153">IF(AND(ISNUMBER(FIND(".stages.",C153)),_xlfn.LAMBDA(_xlpm.x,OR(_xlpm.x="m",_xlpm.x="s",_xlpm.x="+"))(RIGHT(E153,1))),SUBSTITUTE(SUBSTITUTE(SUBSTITUTE(E153,"m","분 "),"s","초"),"분 +","분+"),"")</f>
        <v>20초</v>
      </c>
      <c r="I153" s="1" t="str">
        <f t="shared" si="2"/>
        <v>20초</v>
      </c>
      <c r="K153" s="1" t="str">
        <f>IFERROR(MATCH(C153,_xlfn.ANCHORARRAY(whitespace!$C$1),0),"")</f>
        <v/>
      </c>
    </row>
    <row r="154" spans="1:11" x14ac:dyDescent="0.45">
      <c r="A154" s="1" t="s">
        <v>30621</v>
      </c>
      <c r="B154" s="1" t="s">
        <v>13</v>
      </c>
      <c r="C154" s="1" t="s">
        <v>260</v>
      </c>
      <c r="E154" s="1" t="s">
        <v>100</v>
      </c>
      <c r="F154" s="1" t="s">
        <v>30937</v>
      </c>
      <c r="G154" s="1" t="str">
        <f>IFERROR(VLOOKUP(A154,Merge!$C$2:$D$6078,2,FALSE),"")</f>
        <v/>
      </c>
      <c r="H154" s="1" t="str" cm="1">
        <f t="array" ref="H154">IF(AND(ISNUMBER(FIND(".stages.",C154)),_xlfn.LAMBDA(_xlpm.x,OR(_xlpm.x="m",_xlpm.x="s",_xlpm.x="+"))(RIGHT(E154,1))),SUBSTITUTE(SUBSTITUTE(SUBSTITUTE(E154,"m","분 "),"s","초"),"분 +","분+"),"")</f>
        <v>30초</v>
      </c>
      <c r="I154" s="1" t="str">
        <f t="shared" si="2"/>
        <v>30초</v>
      </c>
      <c r="K154" s="1" t="str">
        <f>IFERROR(MATCH(C154,_xlfn.ANCHORARRAY(whitespace!$C$1),0),"")</f>
        <v/>
      </c>
    </row>
    <row r="155" spans="1:11" x14ac:dyDescent="0.45">
      <c r="A155" s="1" t="s">
        <v>30620</v>
      </c>
      <c r="B155" s="1" t="s">
        <v>13</v>
      </c>
      <c r="C155" s="1" t="s">
        <v>261</v>
      </c>
      <c r="E155" s="1" t="s">
        <v>102</v>
      </c>
      <c r="F155" s="1" t="s">
        <v>30938</v>
      </c>
      <c r="G155" s="1" t="str">
        <f>IFERROR(VLOOKUP(A155,Merge!$C$2:$D$6078,2,FALSE),"")</f>
        <v/>
      </c>
      <c r="H155" s="1" t="str" cm="1">
        <f t="array" ref="H155">IF(AND(ISNUMBER(FIND(".stages.",C155)),_xlfn.LAMBDA(_xlpm.x,OR(_xlpm.x="m",_xlpm.x="s",_xlpm.x="+"))(RIGHT(E155,1))),SUBSTITUTE(SUBSTITUTE(SUBSTITUTE(E155,"m","분 "),"s","초"),"분 +","분+"),"")</f>
        <v>40초</v>
      </c>
      <c r="I155" s="1" t="str">
        <f t="shared" si="2"/>
        <v>40초</v>
      </c>
      <c r="K155" s="1" t="str">
        <f>IFERROR(MATCH(C155,_xlfn.ANCHORARRAY(whitespace!$C$1),0),"")</f>
        <v/>
      </c>
    </row>
    <row r="156" spans="1:11" x14ac:dyDescent="0.45">
      <c r="A156" s="1" t="s">
        <v>30619</v>
      </c>
      <c r="B156" s="1" t="s">
        <v>13</v>
      </c>
      <c r="C156" s="1" t="s">
        <v>262</v>
      </c>
      <c r="E156" s="1" t="s">
        <v>104</v>
      </c>
      <c r="F156" s="1" t="s">
        <v>30939</v>
      </c>
      <c r="G156" s="1" t="str">
        <f>IFERROR(VLOOKUP(A156,Merge!$C$2:$D$6078,2,FALSE),"")</f>
        <v/>
      </c>
      <c r="H156" s="1" t="str" cm="1">
        <f t="array" ref="H156">IF(AND(ISNUMBER(FIND(".stages.",C156)),_xlfn.LAMBDA(_xlpm.x,OR(_xlpm.x="m",_xlpm.x="s",_xlpm.x="+"))(RIGHT(E156,1))),SUBSTITUTE(SUBSTITUTE(SUBSTITUTE(E156,"m","분 "),"s","초"),"분 +","분+"),"")</f>
        <v>50초</v>
      </c>
      <c r="I156" s="1" t="str">
        <f t="shared" si="2"/>
        <v>50초</v>
      </c>
      <c r="K156" s="1" t="str">
        <f>IFERROR(MATCH(C156,_xlfn.ANCHORARRAY(whitespace!$C$1),0),"")</f>
        <v/>
      </c>
    </row>
    <row r="157" spans="1:11" x14ac:dyDescent="0.45">
      <c r="A157" s="1" t="s">
        <v>30618</v>
      </c>
      <c r="B157" s="1" t="s">
        <v>13</v>
      </c>
      <c r="C157" s="1" t="s">
        <v>263</v>
      </c>
      <c r="E157" s="1" t="s">
        <v>106</v>
      </c>
      <c r="F157" s="1" t="s">
        <v>30940</v>
      </c>
      <c r="G157" s="1" t="str">
        <f>IFERROR(VLOOKUP(A157,Merge!$C$2:$D$6078,2,FALSE),"")</f>
        <v/>
      </c>
      <c r="H157" s="1" t="str" cm="1">
        <f t="array" ref="H157">IF(AND(ISNUMBER(FIND(".stages.",C157)),_xlfn.LAMBDA(_xlpm.x,OR(_xlpm.x="m",_xlpm.x="s",_xlpm.x="+"))(RIGHT(E157,1))),SUBSTITUTE(SUBSTITUTE(SUBSTITUTE(E157,"m","분 "),"s","초"),"분 +","분+"),"")</f>
        <v>1분+</v>
      </c>
      <c r="I157" s="1" t="str">
        <f t="shared" si="2"/>
        <v>1분+</v>
      </c>
      <c r="K157" s="1" t="str">
        <f>IFERROR(MATCH(C157,_xlfn.ANCHORARRAY(whitespace!$C$1),0),"")</f>
        <v/>
      </c>
    </row>
    <row r="158" spans="1:11" x14ac:dyDescent="0.45">
      <c r="A158" s="1" t="s">
        <v>30617</v>
      </c>
      <c r="B158" s="1" t="s">
        <v>13</v>
      </c>
      <c r="C158" s="1" t="s">
        <v>264</v>
      </c>
      <c r="E158" s="1" t="s">
        <v>265</v>
      </c>
      <c r="F158" s="1" t="s">
        <v>24928</v>
      </c>
      <c r="G158" s="1" t="str">
        <f>IFERROR(VLOOKUP(A158,Merge!$C$2:$D$6078,2,FALSE),"")</f>
        <v/>
      </c>
      <c r="H158" s="1" t="str" cm="1">
        <f t="array" ref="H158">IF(AND(ISNUMBER(FIND(".stages.",C158)),_xlfn.LAMBDA(_xlpm.x,OR(_xlpm.x="m",_xlpm.x="s",_xlpm.x="+"))(RIGHT(E158,1))),SUBSTITUTE(SUBSTITUTE(SUBSTITUTE(E158,"m","분 "),"s","초"),"분 +","분+"),"")</f>
        <v/>
      </c>
      <c r="I158" s="1" t="str">
        <f t="shared" si="2"/>
        <v/>
      </c>
      <c r="K158" s="1" t="str">
        <f>IFERROR(MATCH(C158,_xlfn.ANCHORARRAY(whitespace!$C$1),0),"")</f>
        <v/>
      </c>
    </row>
    <row r="159" spans="1:11" x14ac:dyDescent="0.45">
      <c r="A159" s="1" t="s">
        <v>30616</v>
      </c>
      <c r="B159" s="1" t="s">
        <v>13</v>
      </c>
      <c r="C159" s="1" t="s">
        <v>266</v>
      </c>
      <c r="E159" s="1" t="s">
        <v>267</v>
      </c>
      <c r="F159" s="1" t="s">
        <v>24928</v>
      </c>
      <c r="G159" s="1" t="str">
        <f>IFERROR(VLOOKUP(A159,Merge!$C$2:$D$6078,2,FALSE),"")</f>
        <v/>
      </c>
      <c r="H159" s="1" t="str" cm="1">
        <f t="array" ref="H159">IF(AND(ISNUMBER(FIND(".stages.",C159)),_xlfn.LAMBDA(_xlpm.x,OR(_xlpm.x="m",_xlpm.x="s",_xlpm.x="+"))(RIGHT(E159,1))),SUBSTITUTE(SUBSTITUTE(SUBSTITUTE(E159,"m","분 "),"s","초"),"분 +","분+"),"")</f>
        <v/>
      </c>
      <c r="I159" s="1" t="str">
        <f t="shared" si="2"/>
        <v/>
      </c>
      <c r="K159" s="1" t="str">
        <f>IFERROR(MATCH(C159,_xlfn.ANCHORARRAY(whitespace!$C$1),0),"")</f>
        <v/>
      </c>
    </row>
    <row r="160" spans="1:11" x14ac:dyDescent="0.45">
      <c r="A160" s="1" t="s">
        <v>30615</v>
      </c>
      <c r="B160" s="1" t="s">
        <v>13</v>
      </c>
      <c r="C160" s="1" t="s">
        <v>268</v>
      </c>
      <c r="E160" s="1" t="s">
        <v>90</v>
      </c>
      <c r="F160" s="1" t="s">
        <v>30931</v>
      </c>
      <c r="G160" s="1" t="str">
        <f>IFERROR(VLOOKUP(A160,Merge!$C$2:$D$6078,2,FALSE),"")</f>
        <v/>
      </c>
      <c r="H160" s="1" t="str" cm="1">
        <f t="array" ref="H160">IF(AND(ISNUMBER(FIND(".stages.",C160)),_xlfn.LAMBDA(_xlpm.x,OR(_xlpm.x="m",_xlpm.x="s",_xlpm.x="+"))(RIGHT(E160,1))),SUBSTITUTE(SUBSTITUTE(SUBSTITUTE(E160,"m","분 "),"s","초"),"분 +","분+"),"")</f>
        <v>0초</v>
      </c>
      <c r="I160" s="1" t="str">
        <f t="shared" si="2"/>
        <v>0초</v>
      </c>
      <c r="K160" s="1" t="str">
        <f>IFERROR(MATCH(C160,_xlfn.ANCHORARRAY(whitespace!$C$1),0),"")</f>
        <v/>
      </c>
    </row>
    <row r="161" spans="1:11" x14ac:dyDescent="0.45">
      <c r="A161" s="1" t="s">
        <v>30614</v>
      </c>
      <c r="B161" s="1" t="s">
        <v>13</v>
      </c>
      <c r="C161" s="1" t="s">
        <v>269</v>
      </c>
      <c r="E161" s="1" t="s">
        <v>92</v>
      </c>
      <c r="F161" s="1" t="s">
        <v>30933</v>
      </c>
      <c r="G161" s="1" t="str">
        <f>IFERROR(VLOOKUP(A161,Merge!$C$2:$D$6078,2,FALSE),"")</f>
        <v/>
      </c>
      <c r="H161" s="1" t="str" cm="1">
        <f t="array" ref="H161">IF(AND(ISNUMBER(FIND(".stages.",C161)),_xlfn.LAMBDA(_xlpm.x,OR(_xlpm.x="m",_xlpm.x="s",_xlpm.x="+"))(RIGHT(E161,1))),SUBSTITUTE(SUBSTITUTE(SUBSTITUTE(E161,"m","분 "),"s","초"),"분 +","분+"),"")</f>
        <v>5초</v>
      </c>
      <c r="I161" s="1" t="str">
        <f t="shared" si="2"/>
        <v>5초</v>
      </c>
      <c r="K161" s="1" t="str">
        <f>IFERROR(MATCH(C161,_xlfn.ANCHORARRAY(whitespace!$C$1),0),"")</f>
        <v/>
      </c>
    </row>
    <row r="162" spans="1:11" x14ac:dyDescent="0.45">
      <c r="A162" s="1" t="s">
        <v>30613</v>
      </c>
      <c r="B162" s="1" t="s">
        <v>13</v>
      </c>
      <c r="C162" s="1" t="s">
        <v>270</v>
      </c>
      <c r="E162" s="1" t="s">
        <v>94</v>
      </c>
      <c r="F162" s="1" t="s">
        <v>30934</v>
      </c>
      <c r="G162" s="1" t="str">
        <f>IFERROR(VLOOKUP(A162,Merge!$C$2:$D$6078,2,FALSE),"")</f>
        <v/>
      </c>
      <c r="H162" s="1" t="str" cm="1">
        <f t="array" ref="H162">IF(AND(ISNUMBER(FIND(".stages.",C162)),_xlfn.LAMBDA(_xlpm.x,OR(_xlpm.x="m",_xlpm.x="s",_xlpm.x="+"))(RIGHT(E162,1))),SUBSTITUTE(SUBSTITUTE(SUBSTITUTE(E162,"m","분 "),"s","초"),"분 +","분+"),"")</f>
        <v>10초</v>
      </c>
      <c r="I162" s="1" t="str">
        <f t="shared" si="2"/>
        <v>10초</v>
      </c>
      <c r="K162" s="1" t="str">
        <f>IFERROR(MATCH(C162,_xlfn.ANCHORARRAY(whitespace!$C$1),0),"")</f>
        <v/>
      </c>
    </row>
    <row r="163" spans="1:11" x14ac:dyDescent="0.45">
      <c r="A163" s="1" t="s">
        <v>30612</v>
      </c>
      <c r="B163" s="1" t="s">
        <v>13</v>
      </c>
      <c r="C163" s="1" t="s">
        <v>271</v>
      </c>
      <c r="E163" s="1" t="s">
        <v>96</v>
      </c>
      <c r="F163" s="1" t="s">
        <v>30935</v>
      </c>
      <c r="G163" s="1" t="str">
        <f>IFERROR(VLOOKUP(A163,Merge!$C$2:$D$6078,2,FALSE),"")</f>
        <v/>
      </c>
      <c r="H163" s="1" t="str" cm="1">
        <f t="array" ref="H163">IF(AND(ISNUMBER(FIND(".stages.",C163)),_xlfn.LAMBDA(_xlpm.x,OR(_xlpm.x="m",_xlpm.x="s",_xlpm.x="+"))(RIGHT(E163,1))),SUBSTITUTE(SUBSTITUTE(SUBSTITUTE(E163,"m","분 "),"s","초"),"분 +","분+"),"")</f>
        <v>15초</v>
      </c>
      <c r="I163" s="1" t="str">
        <f t="shared" si="2"/>
        <v>15초</v>
      </c>
      <c r="K163" s="1" t="str">
        <f>IFERROR(MATCH(C163,_xlfn.ANCHORARRAY(whitespace!$C$1),0),"")</f>
        <v/>
      </c>
    </row>
    <row r="164" spans="1:11" x14ac:dyDescent="0.45">
      <c r="A164" s="1" t="s">
        <v>30611</v>
      </c>
      <c r="B164" s="1" t="s">
        <v>13</v>
      </c>
      <c r="C164" s="1" t="s">
        <v>272</v>
      </c>
      <c r="E164" s="1" t="s">
        <v>98</v>
      </c>
      <c r="F164" s="1" t="s">
        <v>30936</v>
      </c>
      <c r="G164" s="1" t="str">
        <f>IFERROR(VLOOKUP(A164,Merge!$C$2:$D$6078,2,FALSE),"")</f>
        <v/>
      </c>
      <c r="H164" s="1" t="str" cm="1">
        <f t="array" ref="H164">IF(AND(ISNUMBER(FIND(".stages.",C164)),_xlfn.LAMBDA(_xlpm.x,OR(_xlpm.x="m",_xlpm.x="s",_xlpm.x="+"))(RIGHT(E164,1))),SUBSTITUTE(SUBSTITUTE(SUBSTITUTE(E164,"m","분 "),"s","초"),"분 +","분+"),"")</f>
        <v>20초</v>
      </c>
      <c r="I164" s="1" t="str">
        <f t="shared" si="2"/>
        <v>20초</v>
      </c>
      <c r="K164" s="1" t="str">
        <f>IFERROR(MATCH(C164,_xlfn.ANCHORARRAY(whitespace!$C$1),0),"")</f>
        <v/>
      </c>
    </row>
    <row r="165" spans="1:11" x14ac:dyDescent="0.45">
      <c r="A165" s="1" t="s">
        <v>30610</v>
      </c>
      <c r="B165" s="1" t="s">
        <v>13</v>
      </c>
      <c r="C165" s="1" t="s">
        <v>273</v>
      </c>
      <c r="E165" s="1" t="s">
        <v>100</v>
      </c>
      <c r="F165" s="1" t="s">
        <v>30937</v>
      </c>
      <c r="G165" s="1" t="str">
        <f>IFERROR(VLOOKUP(A165,Merge!$C$2:$D$6078,2,FALSE),"")</f>
        <v/>
      </c>
      <c r="H165" s="1" t="str" cm="1">
        <f t="array" ref="H165">IF(AND(ISNUMBER(FIND(".stages.",C165)),_xlfn.LAMBDA(_xlpm.x,OR(_xlpm.x="m",_xlpm.x="s",_xlpm.x="+"))(RIGHT(E165,1))),SUBSTITUTE(SUBSTITUTE(SUBSTITUTE(E165,"m","분 "),"s","초"),"분 +","분+"),"")</f>
        <v>30초</v>
      </c>
      <c r="I165" s="1" t="str">
        <f t="shared" si="2"/>
        <v>30초</v>
      </c>
      <c r="K165" s="1" t="str">
        <f>IFERROR(MATCH(C165,_xlfn.ANCHORARRAY(whitespace!$C$1),0),"")</f>
        <v/>
      </c>
    </row>
    <row r="166" spans="1:11" x14ac:dyDescent="0.45">
      <c r="A166" s="1" t="s">
        <v>30609</v>
      </c>
      <c r="B166" s="1" t="s">
        <v>13</v>
      </c>
      <c r="C166" s="1" t="s">
        <v>274</v>
      </c>
      <c r="E166" s="1" t="s">
        <v>102</v>
      </c>
      <c r="F166" s="1" t="s">
        <v>30938</v>
      </c>
      <c r="G166" s="1" t="str">
        <f>IFERROR(VLOOKUP(A166,Merge!$C$2:$D$6078,2,FALSE),"")</f>
        <v/>
      </c>
      <c r="H166" s="1" t="str" cm="1">
        <f t="array" ref="H166">IF(AND(ISNUMBER(FIND(".stages.",C166)),_xlfn.LAMBDA(_xlpm.x,OR(_xlpm.x="m",_xlpm.x="s",_xlpm.x="+"))(RIGHT(E166,1))),SUBSTITUTE(SUBSTITUTE(SUBSTITUTE(E166,"m","분 "),"s","초"),"분 +","분+"),"")</f>
        <v>40초</v>
      </c>
      <c r="I166" s="1" t="str">
        <f t="shared" si="2"/>
        <v>40초</v>
      </c>
      <c r="K166" s="1" t="str">
        <f>IFERROR(MATCH(C166,_xlfn.ANCHORARRAY(whitespace!$C$1),0),"")</f>
        <v/>
      </c>
    </row>
    <row r="167" spans="1:11" x14ac:dyDescent="0.45">
      <c r="A167" s="1" t="s">
        <v>30608</v>
      </c>
      <c r="B167" s="1" t="s">
        <v>13</v>
      </c>
      <c r="C167" s="1" t="s">
        <v>275</v>
      </c>
      <c r="E167" s="1" t="s">
        <v>104</v>
      </c>
      <c r="F167" s="1" t="s">
        <v>30939</v>
      </c>
      <c r="G167" s="1" t="str">
        <f>IFERROR(VLOOKUP(A167,Merge!$C$2:$D$6078,2,FALSE),"")</f>
        <v/>
      </c>
      <c r="H167" s="1" t="str" cm="1">
        <f t="array" ref="H167">IF(AND(ISNUMBER(FIND(".stages.",C167)),_xlfn.LAMBDA(_xlpm.x,OR(_xlpm.x="m",_xlpm.x="s",_xlpm.x="+"))(RIGHT(E167,1))),SUBSTITUTE(SUBSTITUTE(SUBSTITUTE(E167,"m","분 "),"s","초"),"분 +","분+"),"")</f>
        <v>50초</v>
      </c>
      <c r="I167" s="1" t="str">
        <f t="shared" si="2"/>
        <v>50초</v>
      </c>
      <c r="K167" s="1" t="str">
        <f>IFERROR(MATCH(C167,_xlfn.ANCHORARRAY(whitespace!$C$1),0),"")</f>
        <v/>
      </c>
    </row>
    <row r="168" spans="1:11" x14ac:dyDescent="0.45">
      <c r="A168" s="1" t="s">
        <v>30607</v>
      </c>
      <c r="B168" s="1" t="s">
        <v>13</v>
      </c>
      <c r="C168" s="1" t="s">
        <v>276</v>
      </c>
      <c r="E168" s="1" t="s">
        <v>120</v>
      </c>
      <c r="F168" s="1" t="s">
        <v>30941</v>
      </c>
      <c r="G168" s="1" t="str">
        <f>IFERROR(VLOOKUP(A168,Merge!$C$2:$D$6078,2,FALSE),"")</f>
        <v/>
      </c>
      <c r="H168" s="1" t="str" cm="1">
        <f t="array" ref="H168">IF(AND(ISNUMBER(FIND(".stages.",C168)),_xlfn.LAMBDA(_xlpm.x,OR(_xlpm.x="m",_xlpm.x="s",_xlpm.x="+"))(RIGHT(E168,1))),SUBSTITUTE(SUBSTITUTE(SUBSTITUTE(E168,"m","분 "),"s","초"),"분 +","분+"),"")</f>
        <v xml:space="preserve">1분 </v>
      </c>
      <c r="I168" s="1" t="str">
        <f t="shared" si="2"/>
        <v xml:space="preserve">1분 </v>
      </c>
      <c r="K168" s="1" t="str">
        <f>IFERROR(MATCH(C168,_xlfn.ANCHORARRAY(whitespace!$C$1),0),"")</f>
        <v/>
      </c>
    </row>
    <row r="169" spans="1:11" x14ac:dyDescent="0.45">
      <c r="A169" s="1" t="s">
        <v>30606</v>
      </c>
      <c r="B169" s="1" t="s">
        <v>13</v>
      </c>
      <c r="C169" s="1" t="s">
        <v>277</v>
      </c>
      <c r="E169" s="1" t="s">
        <v>122</v>
      </c>
      <c r="F169" s="1" t="s">
        <v>30942</v>
      </c>
      <c r="G169" s="1" t="str">
        <f>IFERROR(VLOOKUP(A169,Merge!$C$2:$D$6078,2,FALSE),"")</f>
        <v/>
      </c>
      <c r="H169" s="1" t="str" cm="1">
        <f t="array" ref="H169">IF(AND(ISNUMBER(FIND(".stages.",C169)),_xlfn.LAMBDA(_xlpm.x,OR(_xlpm.x="m",_xlpm.x="s",_xlpm.x="+"))(RIGHT(E169,1))),SUBSTITUTE(SUBSTITUTE(SUBSTITUTE(E169,"m","분 "),"s","초"),"분 +","분+"),"")</f>
        <v>1분 30초</v>
      </c>
      <c r="I169" s="1" t="str">
        <f t="shared" si="2"/>
        <v>1분 30초</v>
      </c>
      <c r="K169" s="1" t="str">
        <f>IFERROR(MATCH(C169,_xlfn.ANCHORARRAY(whitespace!$C$1),0),"")</f>
        <v/>
      </c>
    </row>
    <row r="170" spans="1:11" x14ac:dyDescent="0.45">
      <c r="A170" s="1" t="s">
        <v>30605</v>
      </c>
      <c r="B170" s="1" t="s">
        <v>13</v>
      </c>
      <c r="C170" s="1" t="s">
        <v>278</v>
      </c>
      <c r="E170" s="1" t="s">
        <v>279</v>
      </c>
      <c r="F170" s="1" t="s">
        <v>30955</v>
      </c>
      <c r="G170" s="1" t="str">
        <f>IFERROR(VLOOKUP(A170,Merge!$C$2:$D$6078,2,FALSE),"")</f>
        <v/>
      </c>
      <c r="H170" s="1" t="str" cm="1">
        <f t="array" ref="H170">IF(AND(ISNUMBER(FIND(".stages.",C170)),_xlfn.LAMBDA(_xlpm.x,OR(_xlpm.x="m",_xlpm.x="s",_xlpm.x="+"))(RIGHT(E170,1))),SUBSTITUTE(SUBSTITUTE(SUBSTITUTE(E170,"m","분 "),"s","초"),"분 +","분+"),"")</f>
        <v xml:space="preserve">2분 </v>
      </c>
      <c r="I170" s="1" t="str">
        <f t="shared" si="2"/>
        <v xml:space="preserve">2분 </v>
      </c>
      <c r="K170" s="1" t="str">
        <f>IFERROR(MATCH(C170,_xlfn.ANCHORARRAY(whitespace!$C$1),0),"")</f>
        <v/>
      </c>
    </row>
    <row r="171" spans="1:11" x14ac:dyDescent="0.45">
      <c r="A171" s="1" t="s">
        <v>30604</v>
      </c>
      <c r="B171" s="1" t="s">
        <v>13</v>
      </c>
      <c r="C171" s="1" t="s">
        <v>280</v>
      </c>
      <c r="E171" s="1" t="s">
        <v>281</v>
      </c>
      <c r="F171" s="1" t="s">
        <v>30956</v>
      </c>
      <c r="G171" s="1" t="str">
        <f>IFERROR(VLOOKUP(A171,Merge!$C$2:$D$6078,2,FALSE),"")</f>
        <v/>
      </c>
      <c r="H171" s="1" t="str" cm="1">
        <f t="array" ref="H171">IF(AND(ISNUMBER(FIND(".stages.",C171)),_xlfn.LAMBDA(_xlpm.x,OR(_xlpm.x="m",_xlpm.x="s",_xlpm.x="+"))(RIGHT(E171,1))),SUBSTITUTE(SUBSTITUTE(SUBSTITUTE(E171,"m","분 "),"s","초"),"분 +","분+"),"")</f>
        <v xml:space="preserve">3분 </v>
      </c>
      <c r="I171" s="1" t="str">
        <f t="shared" si="2"/>
        <v xml:space="preserve">3분 </v>
      </c>
      <c r="K171" s="1" t="str">
        <f>IFERROR(MATCH(C171,_xlfn.ANCHORARRAY(whitespace!$C$1),0),"")</f>
        <v/>
      </c>
    </row>
    <row r="172" spans="1:11" x14ac:dyDescent="0.45">
      <c r="A172" s="1" t="s">
        <v>30603</v>
      </c>
      <c r="B172" s="1" t="s">
        <v>13</v>
      </c>
      <c r="C172" s="1" t="s">
        <v>282</v>
      </c>
      <c r="E172" s="1" t="s">
        <v>283</v>
      </c>
      <c r="F172" s="1" t="s">
        <v>30957</v>
      </c>
      <c r="G172" s="1" t="str">
        <f>IFERROR(VLOOKUP(A172,Merge!$C$2:$D$6078,2,FALSE),"")</f>
        <v/>
      </c>
      <c r="H172" s="1" t="str" cm="1">
        <f t="array" ref="H172">IF(AND(ISNUMBER(FIND(".stages.",C172)),_xlfn.LAMBDA(_xlpm.x,OR(_xlpm.x="m",_xlpm.x="s",_xlpm.x="+"))(RIGHT(E172,1))),SUBSTITUTE(SUBSTITUTE(SUBSTITUTE(E172,"m","분 "),"s","초"),"분 +","분+"),"")</f>
        <v xml:space="preserve">4분 </v>
      </c>
      <c r="I172" s="1" t="str">
        <f t="shared" si="2"/>
        <v xml:space="preserve">4분 </v>
      </c>
      <c r="K172" s="1" t="str">
        <f>IFERROR(MATCH(C172,_xlfn.ANCHORARRAY(whitespace!$C$1),0),"")</f>
        <v/>
      </c>
    </row>
    <row r="173" spans="1:11" x14ac:dyDescent="0.45">
      <c r="A173" s="1" t="s">
        <v>30602</v>
      </c>
      <c r="B173" s="1" t="s">
        <v>13</v>
      </c>
      <c r="C173" s="1" t="s">
        <v>284</v>
      </c>
      <c r="E173" s="1" t="s">
        <v>285</v>
      </c>
      <c r="F173" s="1" t="s">
        <v>30958</v>
      </c>
      <c r="G173" s="1" t="str">
        <f>IFERROR(VLOOKUP(A173,Merge!$C$2:$D$6078,2,FALSE),"")</f>
        <v/>
      </c>
      <c r="H173" s="1" t="str" cm="1">
        <f t="array" ref="H173">IF(AND(ISNUMBER(FIND(".stages.",C173)),_xlfn.LAMBDA(_xlpm.x,OR(_xlpm.x="m",_xlpm.x="s",_xlpm.x="+"))(RIGHT(E173,1))),SUBSTITUTE(SUBSTITUTE(SUBSTITUTE(E173,"m","분 "),"s","초"),"분 +","분+"),"")</f>
        <v>5분+</v>
      </c>
      <c r="I173" s="1" t="str">
        <f t="shared" si="2"/>
        <v>5분+</v>
      </c>
      <c r="K173" s="1" t="str">
        <f>IFERROR(MATCH(C173,_xlfn.ANCHORARRAY(whitespace!$C$1),0),"")</f>
        <v/>
      </c>
    </row>
    <row r="174" spans="1:11" x14ac:dyDescent="0.45">
      <c r="A174" s="1" t="s">
        <v>30601</v>
      </c>
      <c r="B174" s="1" t="s">
        <v>13</v>
      </c>
      <c r="C174" s="1" t="s">
        <v>286</v>
      </c>
      <c r="E174" s="1" t="s">
        <v>287</v>
      </c>
      <c r="F174" s="1" t="s">
        <v>24928</v>
      </c>
      <c r="G174" s="1" t="str">
        <f>IFERROR(VLOOKUP(A174,Merge!$C$2:$D$6078,2,FALSE),"")</f>
        <v/>
      </c>
      <c r="H174" s="1" t="str" cm="1">
        <f t="array" ref="H174">IF(AND(ISNUMBER(FIND(".stages.",C174)),_xlfn.LAMBDA(_xlpm.x,OR(_xlpm.x="m",_xlpm.x="s",_xlpm.x="+"))(RIGHT(E174,1))),SUBSTITUTE(SUBSTITUTE(SUBSTITUTE(E174,"m","분 "),"s","초"),"분 +","분+"),"")</f>
        <v/>
      </c>
      <c r="I174" s="1" t="str">
        <f t="shared" si="2"/>
        <v/>
      </c>
      <c r="K174" s="1" t="str">
        <f>IFERROR(MATCH(C174,_xlfn.ANCHORARRAY(whitespace!$C$1),0),"")</f>
        <v/>
      </c>
    </row>
    <row r="175" spans="1:11" x14ac:dyDescent="0.45">
      <c r="A175" s="1" t="s">
        <v>30600</v>
      </c>
      <c r="B175" s="1" t="s">
        <v>13</v>
      </c>
      <c r="C175" s="1" t="s">
        <v>288</v>
      </c>
      <c r="E175" s="1" t="s">
        <v>289</v>
      </c>
      <c r="F175" s="1" t="s">
        <v>24928</v>
      </c>
      <c r="G175" s="1" t="str">
        <f>IFERROR(VLOOKUP(A175,Merge!$C$2:$D$6078,2,FALSE),"")</f>
        <v/>
      </c>
      <c r="H175" s="1" t="str" cm="1">
        <f t="array" ref="H175">IF(AND(ISNUMBER(FIND(".stages.",C175)),_xlfn.LAMBDA(_xlpm.x,OR(_xlpm.x="m",_xlpm.x="s",_xlpm.x="+"))(RIGHT(E175,1))),SUBSTITUTE(SUBSTITUTE(SUBSTITUTE(E175,"m","분 "),"s","초"),"분 +","분+"),"")</f>
        <v/>
      </c>
      <c r="I175" s="1" t="str">
        <f t="shared" si="2"/>
        <v/>
      </c>
      <c r="K175" s="1" t="str">
        <f>IFERROR(MATCH(C175,_xlfn.ANCHORARRAY(whitespace!$C$1),0),"")</f>
        <v/>
      </c>
    </row>
    <row r="176" spans="1:11" x14ac:dyDescent="0.45">
      <c r="A176" s="1" t="s">
        <v>30599</v>
      </c>
      <c r="B176" s="1" t="s">
        <v>13</v>
      </c>
      <c r="C176" s="1" t="s">
        <v>290</v>
      </c>
      <c r="E176" s="1" t="s">
        <v>90</v>
      </c>
      <c r="F176" s="1" t="s">
        <v>30931</v>
      </c>
      <c r="G176" s="1" t="str">
        <f>IFERROR(VLOOKUP(A176,Merge!$C$2:$D$6078,2,FALSE),"")</f>
        <v/>
      </c>
      <c r="H176" s="1" t="str" cm="1">
        <f t="array" ref="H176">IF(AND(ISNUMBER(FIND(".stages.",C176)),_xlfn.LAMBDA(_xlpm.x,OR(_xlpm.x="m",_xlpm.x="s",_xlpm.x="+"))(RIGHT(E176,1))),SUBSTITUTE(SUBSTITUTE(SUBSTITUTE(E176,"m","분 "),"s","초"),"분 +","분+"),"")</f>
        <v>0초</v>
      </c>
      <c r="I176" s="1" t="str">
        <f t="shared" si="2"/>
        <v>0초</v>
      </c>
      <c r="K176" s="1" t="str">
        <f>IFERROR(MATCH(C176,_xlfn.ANCHORARRAY(whitespace!$C$1),0),"")</f>
        <v/>
      </c>
    </row>
    <row r="177" spans="1:11" x14ac:dyDescent="0.45">
      <c r="A177" s="1" t="s">
        <v>30598</v>
      </c>
      <c r="B177" s="1" t="s">
        <v>13</v>
      </c>
      <c r="C177" s="1" t="s">
        <v>291</v>
      </c>
      <c r="E177" s="1" t="s">
        <v>180</v>
      </c>
      <c r="F177" s="1" t="s">
        <v>30953</v>
      </c>
      <c r="G177" s="1" t="str">
        <f>IFERROR(VLOOKUP(A177,Merge!$C$2:$D$6078,2,FALSE),"")</f>
        <v/>
      </c>
      <c r="H177" s="1" t="str" cm="1">
        <f t="array" ref="H177">IF(AND(ISNUMBER(FIND(".stages.",C177)),_xlfn.LAMBDA(_xlpm.x,OR(_xlpm.x="m",_xlpm.x="s",_xlpm.x="+"))(RIGHT(E177,1))),SUBSTITUTE(SUBSTITUTE(SUBSTITUTE(E177,"m","분 "),"s","초"),"분 +","분+"),"")</f>
        <v>2초</v>
      </c>
      <c r="I177" s="1" t="str">
        <f t="shared" si="2"/>
        <v>2초</v>
      </c>
      <c r="K177" s="1" t="str">
        <f>IFERROR(MATCH(C177,_xlfn.ANCHORARRAY(whitespace!$C$1),0),"")</f>
        <v/>
      </c>
    </row>
    <row r="178" spans="1:11" x14ac:dyDescent="0.45">
      <c r="A178" s="1" t="s">
        <v>30597</v>
      </c>
      <c r="B178" s="1" t="s">
        <v>13</v>
      </c>
      <c r="C178" s="1" t="s">
        <v>292</v>
      </c>
      <c r="E178" s="1" t="s">
        <v>92</v>
      </c>
      <c r="F178" s="1" t="s">
        <v>30933</v>
      </c>
      <c r="G178" s="1" t="str">
        <f>IFERROR(VLOOKUP(A178,Merge!$C$2:$D$6078,2,FALSE),"")</f>
        <v/>
      </c>
      <c r="H178" s="1" t="str" cm="1">
        <f t="array" ref="H178">IF(AND(ISNUMBER(FIND(".stages.",C178)),_xlfn.LAMBDA(_xlpm.x,OR(_xlpm.x="m",_xlpm.x="s",_xlpm.x="+"))(RIGHT(E178,1))),SUBSTITUTE(SUBSTITUTE(SUBSTITUTE(E178,"m","분 "),"s","초"),"분 +","분+"),"")</f>
        <v>5초</v>
      </c>
      <c r="I178" s="1" t="str">
        <f t="shared" si="2"/>
        <v>5초</v>
      </c>
      <c r="K178" s="1" t="str">
        <f>IFERROR(MATCH(C178,_xlfn.ANCHORARRAY(whitespace!$C$1),0),"")</f>
        <v/>
      </c>
    </row>
    <row r="179" spans="1:11" x14ac:dyDescent="0.45">
      <c r="A179" s="1" t="s">
        <v>30596</v>
      </c>
      <c r="B179" s="1" t="s">
        <v>13</v>
      </c>
      <c r="C179" s="1" t="s">
        <v>293</v>
      </c>
      <c r="E179" s="1" t="s">
        <v>94</v>
      </c>
      <c r="F179" s="1" t="s">
        <v>30934</v>
      </c>
      <c r="G179" s="1" t="str">
        <f>IFERROR(VLOOKUP(A179,Merge!$C$2:$D$6078,2,FALSE),"")</f>
        <v/>
      </c>
      <c r="H179" s="1" t="str" cm="1">
        <f t="array" ref="H179">IF(AND(ISNUMBER(FIND(".stages.",C179)),_xlfn.LAMBDA(_xlpm.x,OR(_xlpm.x="m",_xlpm.x="s",_xlpm.x="+"))(RIGHT(E179,1))),SUBSTITUTE(SUBSTITUTE(SUBSTITUTE(E179,"m","분 "),"s","초"),"분 +","분+"),"")</f>
        <v>10초</v>
      </c>
      <c r="I179" s="1" t="str">
        <f t="shared" si="2"/>
        <v>10초</v>
      </c>
      <c r="K179" s="1" t="str">
        <f>IFERROR(MATCH(C179,_xlfn.ANCHORARRAY(whitespace!$C$1),0),"")</f>
        <v/>
      </c>
    </row>
    <row r="180" spans="1:11" x14ac:dyDescent="0.45">
      <c r="A180" s="1" t="s">
        <v>30595</v>
      </c>
      <c r="B180" s="1" t="s">
        <v>13</v>
      </c>
      <c r="C180" s="1" t="s">
        <v>294</v>
      </c>
      <c r="E180" s="1" t="s">
        <v>96</v>
      </c>
      <c r="F180" s="1" t="s">
        <v>30935</v>
      </c>
      <c r="G180" s="1" t="str">
        <f>IFERROR(VLOOKUP(A180,Merge!$C$2:$D$6078,2,FALSE),"")</f>
        <v/>
      </c>
      <c r="H180" s="1" t="str" cm="1">
        <f t="array" ref="H180">IF(AND(ISNUMBER(FIND(".stages.",C180)),_xlfn.LAMBDA(_xlpm.x,OR(_xlpm.x="m",_xlpm.x="s",_xlpm.x="+"))(RIGHT(E180,1))),SUBSTITUTE(SUBSTITUTE(SUBSTITUTE(E180,"m","분 "),"s","초"),"분 +","분+"),"")</f>
        <v>15초</v>
      </c>
      <c r="I180" s="1" t="str">
        <f t="shared" si="2"/>
        <v>15초</v>
      </c>
      <c r="K180" s="1" t="str">
        <f>IFERROR(MATCH(C180,_xlfn.ANCHORARRAY(whitespace!$C$1),0),"")</f>
        <v/>
      </c>
    </row>
    <row r="181" spans="1:11" x14ac:dyDescent="0.45">
      <c r="A181" s="1" t="s">
        <v>30594</v>
      </c>
      <c r="B181" s="1" t="s">
        <v>13</v>
      </c>
      <c r="C181" s="1" t="s">
        <v>295</v>
      </c>
      <c r="E181" s="1" t="s">
        <v>296</v>
      </c>
      <c r="F181" s="1" t="s">
        <v>24928</v>
      </c>
      <c r="G181" s="1" t="str">
        <f>IFERROR(VLOOKUP(A181,Merge!$C$2:$D$6078,2,FALSE),"")</f>
        <v/>
      </c>
      <c r="H181" s="1" t="str" cm="1">
        <f t="array" ref="H181">IF(AND(ISNUMBER(FIND(".stages.",C181)),_xlfn.LAMBDA(_xlpm.x,OR(_xlpm.x="m",_xlpm.x="s",_xlpm.x="+"))(RIGHT(E181,1))),SUBSTITUTE(SUBSTITUTE(SUBSTITUTE(E181,"m","분 "),"s","초"),"분 +","분+"),"")</f>
        <v/>
      </c>
      <c r="I181" s="1" t="str">
        <f t="shared" si="2"/>
        <v/>
      </c>
      <c r="K181" s="1" t="str">
        <f>IFERROR(MATCH(C181,_xlfn.ANCHORARRAY(whitespace!$C$1),0),"")</f>
        <v/>
      </c>
    </row>
    <row r="182" spans="1:11" x14ac:dyDescent="0.45">
      <c r="A182" s="1" t="s">
        <v>30593</v>
      </c>
      <c r="B182" s="1" t="s">
        <v>13</v>
      </c>
      <c r="C182" s="1" t="s">
        <v>297</v>
      </c>
      <c r="E182" s="1" t="s">
        <v>298</v>
      </c>
      <c r="F182" s="1" t="s">
        <v>24928</v>
      </c>
      <c r="G182" s="1" t="str">
        <f>IFERROR(VLOOKUP(A182,Merge!$C$2:$D$6078,2,FALSE),"")</f>
        <v/>
      </c>
      <c r="H182" s="1" t="str" cm="1">
        <f t="array" ref="H182">IF(AND(ISNUMBER(FIND(".stages.",C182)),_xlfn.LAMBDA(_xlpm.x,OR(_xlpm.x="m",_xlpm.x="s",_xlpm.x="+"))(RIGHT(E182,1))),SUBSTITUTE(SUBSTITUTE(SUBSTITUTE(E182,"m","분 "),"s","초"),"분 +","분+"),"")</f>
        <v/>
      </c>
      <c r="I182" s="1" t="str">
        <f t="shared" si="2"/>
        <v/>
      </c>
      <c r="K182" s="1" t="str">
        <f>IFERROR(MATCH(C182,_xlfn.ANCHORARRAY(whitespace!$C$1),0),"")</f>
        <v/>
      </c>
    </row>
    <row r="183" spans="1:11" x14ac:dyDescent="0.45">
      <c r="A183" s="1" t="s">
        <v>30592</v>
      </c>
      <c r="B183" s="1" t="s">
        <v>13</v>
      </c>
      <c r="C183" s="1" t="s">
        <v>299</v>
      </c>
      <c r="E183" s="1" t="s">
        <v>300</v>
      </c>
      <c r="F183" s="1" t="s">
        <v>24928</v>
      </c>
      <c r="G183" s="1" t="str">
        <f>IFERROR(VLOOKUP(A183,Merge!$C$2:$D$6078,2,FALSE),"")</f>
        <v/>
      </c>
      <c r="H183" s="1" t="str" cm="1">
        <f t="array" ref="H183">IF(AND(ISNUMBER(FIND(".stages.",C183)),_xlfn.LAMBDA(_xlpm.x,OR(_xlpm.x="m",_xlpm.x="s",_xlpm.x="+"))(RIGHT(E183,1))),SUBSTITUTE(SUBSTITUTE(SUBSTITUTE(E183,"m","분 "),"s","초"),"분 +","분+"),"")</f>
        <v/>
      </c>
      <c r="I183" s="1" t="str">
        <f t="shared" si="2"/>
        <v/>
      </c>
      <c r="K183" s="1" t="str">
        <f>IFERROR(MATCH(C183,_xlfn.ANCHORARRAY(whitespace!$C$1),0),"")</f>
        <v/>
      </c>
    </row>
    <row r="184" spans="1:11" x14ac:dyDescent="0.45">
      <c r="A184" s="1" t="s">
        <v>30591</v>
      </c>
      <c r="B184" s="1" t="s">
        <v>13</v>
      </c>
      <c r="C184" s="1" t="s">
        <v>301</v>
      </c>
      <c r="E184" s="1" t="s">
        <v>302</v>
      </c>
      <c r="F184" s="1" t="s">
        <v>24928</v>
      </c>
      <c r="G184" s="1" t="str">
        <f>IFERROR(VLOOKUP(A184,Merge!$C$2:$D$6078,2,FALSE),"")</f>
        <v/>
      </c>
      <c r="H184" s="1" t="str" cm="1">
        <f t="array" ref="H184">IF(AND(ISNUMBER(FIND(".stages.",C184)),_xlfn.LAMBDA(_xlpm.x,OR(_xlpm.x="m",_xlpm.x="s",_xlpm.x="+"))(RIGHT(E184,1))),SUBSTITUTE(SUBSTITUTE(SUBSTITUTE(E184,"m","분 "),"s","초"),"분 +","분+"),"")</f>
        <v/>
      </c>
      <c r="I184" s="1" t="str">
        <f t="shared" si="2"/>
        <v/>
      </c>
      <c r="K184" s="1" t="str">
        <f>IFERROR(MATCH(C184,_xlfn.ANCHORARRAY(whitespace!$C$1),0),"")</f>
        <v/>
      </c>
    </row>
    <row r="185" spans="1:11" x14ac:dyDescent="0.45">
      <c r="A185" s="1" t="s">
        <v>30590</v>
      </c>
      <c r="B185" s="1" t="s">
        <v>13</v>
      </c>
      <c r="C185" s="1" t="s">
        <v>303</v>
      </c>
      <c r="E185" s="1" t="s">
        <v>304</v>
      </c>
      <c r="F185" s="1" t="s">
        <v>24928</v>
      </c>
      <c r="G185" s="1" t="str">
        <f>IFERROR(VLOOKUP(A185,Merge!$C$2:$D$6078,2,FALSE),"")</f>
        <v/>
      </c>
      <c r="H185" s="1" t="str" cm="1">
        <f t="array" ref="H185">IF(AND(ISNUMBER(FIND(".stages.",C185)),_xlfn.LAMBDA(_xlpm.x,OR(_xlpm.x="m",_xlpm.x="s",_xlpm.x="+"))(RIGHT(E185,1))),SUBSTITUTE(SUBSTITUTE(SUBSTITUTE(E185,"m","분 "),"s","초"),"분 +","분+"),"")</f>
        <v/>
      </c>
      <c r="I185" s="1" t="str">
        <f t="shared" si="2"/>
        <v/>
      </c>
      <c r="K185" s="1" t="str">
        <f>IFERROR(MATCH(C185,_xlfn.ANCHORARRAY(whitespace!$C$1),0),"")</f>
        <v/>
      </c>
    </row>
    <row r="186" spans="1:11" x14ac:dyDescent="0.45">
      <c r="A186" s="1" t="s">
        <v>30589</v>
      </c>
      <c r="B186" s="1" t="s">
        <v>13</v>
      </c>
      <c r="C186" s="1" t="s">
        <v>305</v>
      </c>
      <c r="E186" s="1" t="s">
        <v>306</v>
      </c>
      <c r="F186" s="1" t="s">
        <v>30959</v>
      </c>
      <c r="G186" s="1" t="str">
        <f>IFERROR(VLOOKUP(A186,Merge!$C$2:$D$6078,2,FALSE),"")</f>
        <v/>
      </c>
      <c r="H186" s="1" t="str" cm="1">
        <f t="array" ref="H186">IF(AND(ISNUMBER(FIND(".stages.",C186)),_xlfn.LAMBDA(_xlpm.x,OR(_xlpm.x="m",_xlpm.x="s",_xlpm.x="+"))(RIGHT(E186,1))),SUBSTITUTE(SUBSTITUTE(SUBSTITUTE(E186,"m","분 "),"s","초"),"분 +","분+"),"")</f>
        <v>I, 2초</v>
      </c>
      <c r="I186" s="1" t="str">
        <f t="shared" si="2"/>
        <v>I, 2초</v>
      </c>
      <c r="K186" s="1" t="str">
        <f>IFERROR(MATCH(C186,_xlfn.ANCHORARRAY(whitespace!$C$1),0),"")</f>
        <v/>
      </c>
    </row>
    <row r="187" spans="1:11" x14ac:dyDescent="0.45">
      <c r="A187" s="1" t="s">
        <v>30588</v>
      </c>
      <c r="B187" s="1" t="s">
        <v>13</v>
      </c>
      <c r="C187" s="1" t="s">
        <v>307</v>
      </c>
      <c r="E187" s="1" t="s">
        <v>158</v>
      </c>
      <c r="F187" s="1" t="s">
        <v>30944</v>
      </c>
      <c r="G187" s="1" t="str">
        <f>IFERROR(VLOOKUP(A187,Merge!$C$2:$D$6078,2,FALSE),"")</f>
        <v/>
      </c>
      <c r="H187" s="1" t="str" cm="1">
        <f t="array" ref="H187">IF(AND(ISNUMBER(FIND(".stages.",C187)),_xlfn.LAMBDA(_xlpm.x,OR(_xlpm.x="m",_xlpm.x="s",_xlpm.x="+"))(RIGHT(E187,1))),SUBSTITUTE(SUBSTITUTE(SUBSTITUTE(E187,"m","분 "),"s","초"),"분 +","분+"),"")</f>
        <v>I, 5초</v>
      </c>
      <c r="I187" s="1" t="str">
        <f t="shared" si="2"/>
        <v>I, 5초</v>
      </c>
      <c r="K187" s="1" t="str">
        <f>IFERROR(MATCH(C187,_xlfn.ANCHORARRAY(whitespace!$C$1),0),"")</f>
        <v/>
      </c>
    </row>
    <row r="188" spans="1:11" x14ac:dyDescent="0.45">
      <c r="A188" s="1" t="s">
        <v>30587</v>
      </c>
      <c r="B188" s="1" t="s">
        <v>13</v>
      </c>
      <c r="C188" s="1" t="s">
        <v>308</v>
      </c>
      <c r="E188" s="1" t="s">
        <v>309</v>
      </c>
      <c r="F188" s="1" t="s">
        <v>30960</v>
      </c>
      <c r="G188" s="1" t="str">
        <f>IFERROR(VLOOKUP(A188,Merge!$C$2:$D$6078,2,FALSE),"")</f>
        <v/>
      </c>
      <c r="H188" s="1" t="str" cm="1">
        <f t="array" ref="H188">IF(AND(ISNUMBER(FIND(".stages.",C188)),_xlfn.LAMBDA(_xlpm.x,OR(_xlpm.x="m",_xlpm.x="s",_xlpm.x="+"))(RIGHT(E188,1))),SUBSTITUTE(SUBSTITUTE(SUBSTITUTE(E188,"m","분 "),"s","초"),"분 +","분+"),"")</f>
        <v>II, 10초</v>
      </c>
      <c r="I188" s="1" t="str">
        <f t="shared" si="2"/>
        <v>II, 10초</v>
      </c>
      <c r="K188" s="1" t="str">
        <f>IFERROR(MATCH(C188,_xlfn.ANCHORARRAY(whitespace!$C$1),0),"")</f>
        <v/>
      </c>
    </row>
    <row r="189" spans="1:11" x14ac:dyDescent="0.45">
      <c r="A189" s="1" t="s">
        <v>30586</v>
      </c>
      <c r="B189" s="1" t="s">
        <v>13</v>
      </c>
      <c r="C189" s="1" t="s">
        <v>310</v>
      </c>
      <c r="E189" s="1" t="s">
        <v>311</v>
      </c>
      <c r="F189" s="1" t="s">
        <v>30961</v>
      </c>
      <c r="G189" s="1" t="str">
        <f>IFERROR(VLOOKUP(A189,Merge!$C$2:$D$6078,2,FALSE),"")</f>
        <v/>
      </c>
      <c r="H189" s="1" t="str" cm="1">
        <f t="array" ref="H189">IF(AND(ISNUMBER(FIND(".stages.",C189)),_xlfn.LAMBDA(_xlpm.x,OR(_xlpm.x="m",_xlpm.x="s",_xlpm.x="+"))(RIGHT(E189,1))),SUBSTITUTE(SUBSTITUTE(SUBSTITUTE(E189,"m","분 "),"s","초"),"분 +","분+"),"")</f>
        <v>III, 15초</v>
      </c>
      <c r="I189" s="1" t="str">
        <f t="shared" si="2"/>
        <v>III, 15초</v>
      </c>
      <c r="K189" s="1" t="str">
        <f>IFERROR(MATCH(C189,_xlfn.ANCHORARRAY(whitespace!$C$1),0),"")</f>
        <v/>
      </c>
    </row>
    <row r="190" spans="1:11" x14ac:dyDescent="0.45">
      <c r="A190" s="1" t="s">
        <v>30585</v>
      </c>
      <c r="B190" s="1" t="s">
        <v>13</v>
      </c>
      <c r="C190" s="1" t="s">
        <v>312</v>
      </c>
      <c r="E190" s="1" t="s">
        <v>313</v>
      </c>
      <c r="F190" s="1" t="s">
        <v>30962</v>
      </c>
      <c r="G190" s="1" t="str">
        <f>IFERROR(VLOOKUP(A190,Merge!$C$2:$D$6078,2,FALSE),"")</f>
        <v/>
      </c>
      <c r="H190" s="1" t="str" cm="1">
        <f t="array" ref="H190">IF(AND(ISNUMBER(FIND(".stages.",C190)),_xlfn.LAMBDA(_xlpm.x,OR(_xlpm.x="m",_xlpm.x="s",_xlpm.x="+"))(RIGHT(E190,1))),SUBSTITUTE(SUBSTITUTE(SUBSTITUTE(E190,"m","분 "),"s","초"),"분 +","분+"),"")</f>
        <v>IV, 20초</v>
      </c>
      <c r="I190" s="1" t="str">
        <f t="shared" si="2"/>
        <v>IV, 20초</v>
      </c>
      <c r="K190" s="1" t="str">
        <f>IFERROR(MATCH(C190,_xlfn.ANCHORARRAY(whitespace!$C$1),0),"")</f>
        <v/>
      </c>
    </row>
    <row r="191" spans="1:11" x14ac:dyDescent="0.45">
      <c r="A191" s="1" t="s">
        <v>30584</v>
      </c>
      <c r="B191" s="1" t="s">
        <v>13</v>
      </c>
      <c r="C191" s="1" t="s">
        <v>314</v>
      </c>
      <c r="E191" s="1" t="s">
        <v>315</v>
      </c>
      <c r="F191" s="1" t="s">
        <v>24928</v>
      </c>
      <c r="G191" s="1" t="str">
        <f>IFERROR(VLOOKUP(A191,Merge!$C$2:$D$6078,2,FALSE),"")</f>
        <v/>
      </c>
      <c r="H191" s="1" t="str" cm="1">
        <f t="array" ref="H191">IF(AND(ISNUMBER(FIND(".stages.",C191)),_xlfn.LAMBDA(_xlpm.x,OR(_xlpm.x="m",_xlpm.x="s",_xlpm.x="+"))(RIGHT(E191,1))),SUBSTITUTE(SUBSTITUTE(SUBSTITUTE(E191,"m","분 "),"s","초"),"분 +","분+"),"")</f>
        <v/>
      </c>
      <c r="I191" s="1" t="str">
        <f t="shared" si="2"/>
        <v/>
      </c>
      <c r="K191" s="1" t="str">
        <f>IFERROR(MATCH(C191,_xlfn.ANCHORARRAY(whitespace!$C$1),0),"")</f>
        <v/>
      </c>
    </row>
    <row r="192" spans="1:11" x14ac:dyDescent="0.45">
      <c r="A192" s="1" t="s">
        <v>30583</v>
      </c>
      <c r="B192" s="1" t="s">
        <v>13</v>
      </c>
      <c r="C192" s="1" t="s">
        <v>316</v>
      </c>
      <c r="E192" s="1" t="s">
        <v>317</v>
      </c>
      <c r="F192" s="1" t="s">
        <v>24928</v>
      </c>
      <c r="G192" s="1" t="str">
        <f>IFERROR(VLOOKUP(A192,Merge!$C$2:$D$6078,2,FALSE),"")</f>
        <v/>
      </c>
      <c r="H192" s="1" t="str" cm="1">
        <f t="array" ref="H192">IF(AND(ISNUMBER(FIND(".stages.",C192)),_xlfn.LAMBDA(_xlpm.x,OR(_xlpm.x="m",_xlpm.x="s",_xlpm.x="+"))(RIGHT(E192,1))),SUBSTITUTE(SUBSTITUTE(SUBSTITUTE(E192,"m","분 "),"s","초"),"분 +","분+"),"")</f>
        <v/>
      </c>
      <c r="I192" s="1" t="str">
        <f t="shared" si="2"/>
        <v/>
      </c>
      <c r="K192" s="1" t="str">
        <f>IFERROR(MATCH(C192,_xlfn.ANCHORARRAY(whitespace!$C$1),0),"")</f>
        <v/>
      </c>
    </row>
    <row r="193" spans="1:11" x14ac:dyDescent="0.45">
      <c r="A193" s="1" t="s">
        <v>30582</v>
      </c>
      <c r="B193" s="1" t="s">
        <v>13</v>
      </c>
      <c r="C193" s="1" t="s">
        <v>318</v>
      </c>
      <c r="E193" s="1" t="s">
        <v>90</v>
      </c>
      <c r="F193" s="1" t="s">
        <v>30931</v>
      </c>
      <c r="G193" s="1" t="str">
        <f>IFERROR(VLOOKUP(A193,Merge!$C$2:$D$6078,2,FALSE),"")</f>
        <v/>
      </c>
      <c r="H193" s="1" t="str" cm="1">
        <f t="array" ref="H193">IF(AND(ISNUMBER(FIND(".stages.",C193)),_xlfn.LAMBDA(_xlpm.x,OR(_xlpm.x="m",_xlpm.x="s",_xlpm.x="+"))(RIGHT(E193,1))),SUBSTITUTE(SUBSTITUTE(SUBSTITUTE(E193,"m","분 "),"s","초"),"분 +","분+"),"")</f>
        <v>0초</v>
      </c>
      <c r="I193" s="1" t="str">
        <f t="shared" si="2"/>
        <v>0초</v>
      </c>
      <c r="K193" s="1" t="str">
        <f>IFERROR(MATCH(C193,_xlfn.ANCHORARRAY(whitespace!$C$1),0),"")</f>
        <v/>
      </c>
    </row>
    <row r="194" spans="1:11" x14ac:dyDescent="0.45">
      <c r="A194" s="1" t="s">
        <v>30581</v>
      </c>
      <c r="B194" s="1" t="s">
        <v>13</v>
      </c>
      <c r="C194" s="1" t="s">
        <v>319</v>
      </c>
      <c r="E194" s="1" t="s">
        <v>92</v>
      </c>
      <c r="F194" s="1" t="s">
        <v>30933</v>
      </c>
      <c r="G194" s="1" t="str">
        <f>IFERROR(VLOOKUP(A194,Merge!$C$2:$D$6078,2,FALSE),"")</f>
        <v/>
      </c>
      <c r="H194" s="1" t="str" cm="1">
        <f t="array" ref="H194">IF(AND(ISNUMBER(FIND(".stages.",C194)),_xlfn.LAMBDA(_xlpm.x,OR(_xlpm.x="m",_xlpm.x="s",_xlpm.x="+"))(RIGHT(E194,1))),SUBSTITUTE(SUBSTITUTE(SUBSTITUTE(E194,"m","분 "),"s","초"),"분 +","분+"),"")</f>
        <v>5초</v>
      </c>
      <c r="I194" s="1" t="str">
        <f t="shared" si="2"/>
        <v>5초</v>
      </c>
      <c r="K194" s="1" t="str">
        <f>IFERROR(MATCH(C194,_xlfn.ANCHORARRAY(whitespace!$C$1),0),"")</f>
        <v/>
      </c>
    </row>
    <row r="195" spans="1:11" x14ac:dyDescent="0.45">
      <c r="A195" s="1" t="s">
        <v>30580</v>
      </c>
      <c r="B195" s="1" t="s">
        <v>13</v>
      </c>
      <c r="C195" s="1" t="s">
        <v>320</v>
      </c>
      <c r="E195" s="1" t="s">
        <v>94</v>
      </c>
      <c r="F195" s="1" t="s">
        <v>30934</v>
      </c>
      <c r="G195" s="1" t="str">
        <f>IFERROR(VLOOKUP(A195,Merge!$C$2:$D$6078,2,FALSE),"")</f>
        <v/>
      </c>
      <c r="H195" s="1" t="str" cm="1">
        <f t="array" ref="H195">IF(AND(ISNUMBER(FIND(".stages.",C195)),_xlfn.LAMBDA(_xlpm.x,OR(_xlpm.x="m",_xlpm.x="s",_xlpm.x="+"))(RIGHT(E195,1))),SUBSTITUTE(SUBSTITUTE(SUBSTITUTE(E195,"m","분 "),"s","초"),"분 +","분+"),"")</f>
        <v>10초</v>
      </c>
      <c r="I195" s="1" t="str">
        <f t="shared" ref="I195:I258" si="3">IF(H195="",G195,H195)</f>
        <v>10초</v>
      </c>
      <c r="K195" s="1" t="str">
        <f>IFERROR(MATCH(C195,_xlfn.ANCHORARRAY(whitespace!$C$1),0),"")</f>
        <v/>
      </c>
    </row>
    <row r="196" spans="1:11" x14ac:dyDescent="0.45">
      <c r="A196" s="1" t="s">
        <v>30579</v>
      </c>
      <c r="B196" s="1" t="s">
        <v>13</v>
      </c>
      <c r="C196" s="1" t="s">
        <v>321</v>
      </c>
      <c r="E196" s="1" t="s">
        <v>98</v>
      </c>
      <c r="F196" s="1" t="s">
        <v>30936</v>
      </c>
      <c r="G196" s="1" t="str">
        <f>IFERROR(VLOOKUP(A196,Merge!$C$2:$D$6078,2,FALSE),"")</f>
        <v/>
      </c>
      <c r="H196" s="1" t="str" cm="1">
        <f t="array" ref="H196">IF(AND(ISNUMBER(FIND(".stages.",C196)),_xlfn.LAMBDA(_xlpm.x,OR(_xlpm.x="m",_xlpm.x="s",_xlpm.x="+"))(RIGHT(E196,1))),SUBSTITUTE(SUBSTITUTE(SUBSTITUTE(E196,"m","분 "),"s","초"),"분 +","분+"),"")</f>
        <v>20초</v>
      </c>
      <c r="I196" s="1" t="str">
        <f t="shared" si="3"/>
        <v>20초</v>
      </c>
      <c r="K196" s="1" t="str">
        <f>IFERROR(MATCH(C196,_xlfn.ANCHORARRAY(whitespace!$C$1),0),"")</f>
        <v/>
      </c>
    </row>
    <row r="197" spans="1:11" x14ac:dyDescent="0.45">
      <c r="A197" s="1" t="s">
        <v>30578</v>
      </c>
      <c r="B197" s="1" t="s">
        <v>13</v>
      </c>
      <c r="C197" s="1" t="s">
        <v>322</v>
      </c>
      <c r="E197" s="1" t="s">
        <v>100</v>
      </c>
      <c r="F197" s="1" t="s">
        <v>30937</v>
      </c>
      <c r="G197" s="1" t="str">
        <f>IFERROR(VLOOKUP(A197,Merge!$C$2:$D$6078,2,FALSE),"")</f>
        <v/>
      </c>
      <c r="H197" s="1" t="str" cm="1">
        <f t="array" ref="H197">IF(AND(ISNUMBER(FIND(".stages.",C197)),_xlfn.LAMBDA(_xlpm.x,OR(_xlpm.x="m",_xlpm.x="s",_xlpm.x="+"))(RIGHT(E197,1))),SUBSTITUTE(SUBSTITUTE(SUBSTITUTE(E197,"m","분 "),"s","초"),"분 +","분+"),"")</f>
        <v>30초</v>
      </c>
      <c r="I197" s="1" t="str">
        <f t="shared" si="3"/>
        <v>30초</v>
      </c>
      <c r="K197" s="1" t="str">
        <f>IFERROR(MATCH(C197,_xlfn.ANCHORARRAY(whitespace!$C$1),0),"")</f>
        <v/>
      </c>
    </row>
    <row r="198" spans="1:11" x14ac:dyDescent="0.45">
      <c r="A198" s="1" t="s">
        <v>30577</v>
      </c>
      <c r="B198" s="1" t="s">
        <v>13</v>
      </c>
      <c r="C198" s="1" t="s">
        <v>323</v>
      </c>
      <c r="E198" s="1" t="s">
        <v>102</v>
      </c>
      <c r="F198" s="1" t="s">
        <v>30938</v>
      </c>
      <c r="G198" s="1" t="str">
        <f>IFERROR(VLOOKUP(A198,Merge!$C$2:$D$6078,2,FALSE),"")</f>
        <v/>
      </c>
      <c r="H198" s="1" t="str" cm="1">
        <f t="array" ref="H198">IF(AND(ISNUMBER(FIND(".stages.",C198)),_xlfn.LAMBDA(_xlpm.x,OR(_xlpm.x="m",_xlpm.x="s",_xlpm.x="+"))(RIGHT(E198,1))),SUBSTITUTE(SUBSTITUTE(SUBSTITUTE(E198,"m","분 "),"s","초"),"분 +","분+"),"")</f>
        <v>40초</v>
      </c>
      <c r="I198" s="1" t="str">
        <f t="shared" si="3"/>
        <v>40초</v>
      </c>
      <c r="K198" s="1" t="str">
        <f>IFERROR(MATCH(C198,_xlfn.ANCHORARRAY(whitespace!$C$1),0),"")</f>
        <v/>
      </c>
    </row>
    <row r="199" spans="1:11" x14ac:dyDescent="0.45">
      <c r="A199" s="1" t="s">
        <v>30576</v>
      </c>
      <c r="B199" s="1" t="s">
        <v>13</v>
      </c>
      <c r="C199" s="1" t="s">
        <v>324</v>
      </c>
      <c r="E199" s="1" t="s">
        <v>104</v>
      </c>
      <c r="F199" s="1" t="s">
        <v>30939</v>
      </c>
      <c r="G199" s="1" t="str">
        <f>IFERROR(VLOOKUP(A199,Merge!$C$2:$D$6078,2,FALSE),"")</f>
        <v/>
      </c>
      <c r="H199" s="1" t="str" cm="1">
        <f t="array" ref="H199">IF(AND(ISNUMBER(FIND(".stages.",C199)),_xlfn.LAMBDA(_xlpm.x,OR(_xlpm.x="m",_xlpm.x="s",_xlpm.x="+"))(RIGHT(E199,1))),SUBSTITUTE(SUBSTITUTE(SUBSTITUTE(E199,"m","분 "),"s","초"),"분 +","분+"),"")</f>
        <v>50초</v>
      </c>
      <c r="I199" s="1" t="str">
        <f t="shared" si="3"/>
        <v>50초</v>
      </c>
      <c r="K199" s="1" t="str">
        <f>IFERROR(MATCH(C199,_xlfn.ANCHORARRAY(whitespace!$C$1),0),"")</f>
        <v/>
      </c>
    </row>
    <row r="200" spans="1:11" x14ac:dyDescent="0.45">
      <c r="A200" s="1" t="s">
        <v>30575</v>
      </c>
      <c r="B200" s="1" t="s">
        <v>13</v>
      </c>
      <c r="C200" s="1" t="s">
        <v>325</v>
      </c>
      <c r="E200" s="1" t="s">
        <v>120</v>
      </c>
      <c r="F200" s="1" t="s">
        <v>30941</v>
      </c>
      <c r="G200" s="1" t="str">
        <f>IFERROR(VLOOKUP(A200,Merge!$C$2:$D$6078,2,FALSE),"")</f>
        <v/>
      </c>
      <c r="H200" s="1" t="str" cm="1">
        <f t="array" ref="H200">IF(AND(ISNUMBER(FIND(".stages.",C200)),_xlfn.LAMBDA(_xlpm.x,OR(_xlpm.x="m",_xlpm.x="s",_xlpm.x="+"))(RIGHT(E200,1))),SUBSTITUTE(SUBSTITUTE(SUBSTITUTE(E200,"m","분 "),"s","초"),"분 +","분+"),"")</f>
        <v xml:space="preserve">1분 </v>
      </c>
      <c r="I200" s="1" t="str">
        <f t="shared" si="3"/>
        <v xml:space="preserve">1분 </v>
      </c>
      <c r="K200" s="1" t="str">
        <f>IFERROR(MATCH(C200,_xlfn.ANCHORARRAY(whitespace!$C$1),0),"")</f>
        <v/>
      </c>
    </row>
    <row r="201" spans="1:11" x14ac:dyDescent="0.45">
      <c r="A201" s="1" t="s">
        <v>30574</v>
      </c>
      <c r="B201" s="1" t="s">
        <v>13</v>
      </c>
      <c r="C201" s="1" t="s">
        <v>326</v>
      </c>
      <c r="E201" s="1" t="s">
        <v>122</v>
      </c>
      <c r="F201" s="1" t="s">
        <v>30942</v>
      </c>
      <c r="G201" s="1" t="str">
        <f>IFERROR(VLOOKUP(A201,Merge!$C$2:$D$6078,2,FALSE),"")</f>
        <v/>
      </c>
      <c r="H201" s="1" t="str" cm="1">
        <f t="array" ref="H201">IF(AND(ISNUMBER(FIND(".stages.",C201)),_xlfn.LAMBDA(_xlpm.x,OR(_xlpm.x="m",_xlpm.x="s",_xlpm.x="+"))(RIGHT(E201,1))),SUBSTITUTE(SUBSTITUTE(SUBSTITUTE(E201,"m","분 "),"s","초"),"분 +","분+"),"")</f>
        <v>1분 30초</v>
      </c>
      <c r="I201" s="1" t="str">
        <f t="shared" si="3"/>
        <v>1분 30초</v>
      </c>
      <c r="K201" s="1" t="str">
        <f>IFERROR(MATCH(C201,_xlfn.ANCHORARRAY(whitespace!$C$1),0),"")</f>
        <v/>
      </c>
    </row>
    <row r="202" spans="1:11" x14ac:dyDescent="0.45">
      <c r="A202" s="1" t="s">
        <v>30573</v>
      </c>
      <c r="B202" s="1" t="s">
        <v>13</v>
      </c>
      <c r="C202" s="1" t="s">
        <v>327</v>
      </c>
      <c r="E202" s="1" t="s">
        <v>279</v>
      </c>
      <c r="F202" s="1" t="s">
        <v>30955</v>
      </c>
      <c r="G202" s="1" t="str">
        <f>IFERROR(VLOOKUP(A202,Merge!$C$2:$D$6078,2,FALSE),"")</f>
        <v/>
      </c>
      <c r="H202" s="1" t="str" cm="1">
        <f t="array" ref="H202">IF(AND(ISNUMBER(FIND(".stages.",C202)),_xlfn.LAMBDA(_xlpm.x,OR(_xlpm.x="m",_xlpm.x="s",_xlpm.x="+"))(RIGHT(E202,1))),SUBSTITUTE(SUBSTITUTE(SUBSTITUTE(E202,"m","분 "),"s","초"),"분 +","분+"),"")</f>
        <v xml:space="preserve">2분 </v>
      </c>
      <c r="I202" s="1" t="str">
        <f t="shared" si="3"/>
        <v xml:space="preserve">2분 </v>
      </c>
      <c r="K202" s="1" t="str">
        <f>IFERROR(MATCH(C202,_xlfn.ANCHORARRAY(whitespace!$C$1),0),"")</f>
        <v/>
      </c>
    </row>
    <row r="203" spans="1:11" x14ac:dyDescent="0.45">
      <c r="A203" s="1" t="s">
        <v>30572</v>
      </c>
      <c r="B203" s="1" t="s">
        <v>13</v>
      </c>
      <c r="C203" s="1" t="s">
        <v>328</v>
      </c>
      <c r="E203" s="1" t="s">
        <v>281</v>
      </c>
      <c r="F203" s="1" t="s">
        <v>30956</v>
      </c>
      <c r="G203" s="1" t="str">
        <f>IFERROR(VLOOKUP(A203,Merge!$C$2:$D$6078,2,FALSE),"")</f>
        <v/>
      </c>
      <c r="H203" s="1" t="str" cm="1">
        <f t="array" ref="H203">IF(AND(ISNUMBER(FIND(".stages.",C203)),_xlfn.LAMBDA(_xlpm.x,OR(_xlpm.x="m",_xlpm.x="s",_xlpm.x="+"))(RIGHT(E203,1))),SUBSTITUTE(SUBSTITUTE(SUBSTITUTE(E203,"m","분 "),"s","초"),"분 +","분+"),"")</f>
        <v xml:space="preserve">3분 </v>
      </c>
      <c r="I203" s="1" t="str">
        <f t="shared" si="3"/>
        <v xml:space="preserve">3분 </v>
      </c>
      <c r="K203" s="1" t="str">
        <f>IFERROR(MATCH(C203,_xlfn.ANCHORARRAY(whitespace!$C$1),0),"")</f>
        <v/>
      </c>
    </row>
    <row r="204" spans="1:11" x14ac:dyDescent="0.45">
      <c r="A204" s="1" t="s">
        <v>30571</v>
      </c>
      <c r="B204" s="1" t="s">
        <v>13</v>
      </c>
      <c r="C204" s="1" t="s">
        <v>329</v>
      </c>
      <c r="E204" s="1" t="s">
        <v>283</v>
      </c>
      <c r="F204" s="1" t="s">
        <v>30957</v>
      </c>
      <c r="G204" s="1" t="str">
        <f>IFERROR(VLOOKUP(A204,Merge!$C$2:$D$6078,2,FALSE),"")</f>
        <v/>
      </c>
      <c r="H204" s="1" t="str" cm="1">
        <f t="array" ref="H204">IF(AND(ISNUMBER(FIND(".stages.",C204)),_xlfn.LAMBDA(_xlpm.x,OR(_xlpm.x="m",_xlpm.x="s",_xlpm.x="+"))(RIGHT(E204,1))),SUBSTITUTE(SUBSTITUTE(SUBSTITUTE(E204,"m","분 "),"s","초"),"분 +","분+"),"")</f>
        <v xml:space="preserve">4분 </v>
      </c>
      <c r="I204" s="1" t="str">
        <f t="shared" si="3"/>
        <v xml:space="preserve">4분 </v>
      </c>
      <c r="K204" s="1" t="str">
        <f>IFERROR(MATCH(C204,_xlfn.ANCHORARRAY(whitespace!$C$1),0),"")</f>
        <v/>
      </c>
    </row>
    <row r="205" spans="1:11" x14ac:dyDescent="0.45">
      <c r="A205" s="1" t="s">
        <v>30570</v>
      </c>
      <c r="B205" s="1" t="s">
        <v>13</v>
      </c>
      <c r="C205" s="1" t="s">
        <v>330</v>
      </c>
      <c r="E205" s="1" t="s">
        <v>285</v>
      </c>
      <c r="F205" s="1" t="s">
        <v>30958</v>
      </c>
      <c r="G205" s="1" t="str">
        <f>IFERROR(VLOOKUP(A205,Merge!$C$2:$D$6078,2,FALSE),"")</f>
        <v/>
      </c>
      <c r="H205" s="1" t="str" cm="1">
        <f t="array" ref="H205">IF(AND(ISNUMBER(FIND(".stages.",C205)),_xlfn.LAMBDA(_xlpm.x,OR(_xlpm.x="m",_xlpm.x="s",_xlpm.x="+"))(RIGHT(E205,1))),SUBSTITUTE(SUBSTITUTE(SUBSTITUTE(E205,"m","분 "),"s","초"),"분 +","분+"),"")</f>
        <v>5분+</v>
      </c>
      <c r="I205" s="1" t="str">
        <f t="shared" si="3"/>
        <v>5분+</v>
      </c>
      <c r="K205" s="1" t="str">
        <f>IFERROR(MATCH(C205,_xlfn.ANCHORARRAY(whitespace!$C$1),0),"")</f>
        <v/>
      </c>
    </row>
    <row r="206" spans="1:11" x14ac:dyDescent="0.45">
      <c r="A206" s="1" t="s">
        <v>30569</v>
      </c>
      <c r="B206" s="1" t="s">
        <v>13</v>
      </c>
      <c r="C206" s="1" t="s">
        <v>331</v>
      </c>
      <c r="E206" s="1" t="s">
        <v>315</v>
      </c>
      <c r="F206" s="1" t="s">
        <v>24928</v>
      </c>
      <c r="G206" s="1" t="str">
        <f>IFERROR(VLOOKUP(A206,Merge!$C$2:$D$6078,2,FALSE),"")</f>
        <v/>
      </c>
      <c r="H206" s="1" t="str" cm="1">
        <f t="array" ref="H206">IF(AND(ISNUMBER(FIND(".stages.",C206)),_xlfn.LAMBDA(_xlpm.x,OR(_xlpm.x="m",_xlpm.x="s",_xlpm.x="+"))(RIGHT(E206,1))),SUBSTITUTE(SUBSTITUTE(SUBSTITUTE(E206,"m","분 "),"s","초"),"분 +","분+"),"")</f>
        <v/>
      </c>
      <c r="I206" s="1" t="str">
        <f t="shared" si="3"/>
        <v/>
      </c>
      <c r="K206" s="1" t="str">
        <f>IFERROR(MATCH(C206,_xlfn.ANCHORARRAY(whitespace!$C$1),0),"")</f>
        <v/>
      </c>
    </row>
    <row r="207" spans="1:11" x14ac:dyDescent="0.45">
      <c r="A207" s="1" t="s">
        <v>30568</v>
      </c>
      <c r="B207" s="1" t="s">
        <v>13</v>
      </c>
      <c r="C207" s="1" t="s">
        <v>332</v>
      </c>
      <c r="E207" s="1" t="s">
        <v>317</v>
      </c>
      <c r="F207" s="1" t="s">
        <v>24928</v>
      </c>
      <c r="G207" s="1" t="str">
        <f>IFERROR(VLOOKUP(A207,Merge!$C$2:$D$6078,2,FALSE),"")</f>
        <v/>
      </c>
      <c r="H207" s="1" t="str" cm="1">
        <f t="array" ref="H207">IF(AND(ISNUMBER(FIND(".stages.",C207)),_xlfn.LAMBDA(_xlpm.x,OR(_xlpm.x="m",_xlpm.x="s",_xlpm.x="+"))(RIGHT(E207,1))),SUBSTITUTE(SUBSTITUTE(SUBSTITUTE(E207,"m","분 "),"s","초"),"분 +","분+"),"")</f>
        <v/>
      </c>
      <c r="I207" s="1" t="str">
        <f t="shared" si="3"/>
        <v/>
      </c>
      <c r="K207" s="1" t="str">
        <f>IFERROR(MATCH(C207,_xlfn.ANCHORARRAY(whitespace!$C$1),0),"")</f>
        <v/>
      </c>
    </row>
    <row r="208" spans="1:11" x14ac:dyDescent="0.45">
      <c r="A208" s="1" t="s">
        <v>30567</v>
      </c>
      <c r="B208" s="1" t="s">
        <v>13</v>
      </c>
      <c r="C208" s="1" t="s">
        <v>333</v>
      </c>
      <c r="E208" s="1" t="s">
        <v>92</v>
      </c>
      <c r="F208" s="1" t="s">
        <v>30933</v>
      </c>
      <c r="G208" s="1" t="str">
        <f>IFERROR(VLOOKUP(A208,Merge!$C$2:$D$6078,2,FALSE),"")</f>
        <v/>
      </c>
      <c r="H208" s="1" t="str" cm="1">
        <f t="array" ref="H208">IF(AND(ISNUMBER(FIND(".stages.",C208)),_xlfn.LAMBDA(_xlpm.x,OR(_xlpm.x="m",_xlpm.x="s",_xlpm.x="+"))(RIGHT(E208,1))),SUBSTITUTE(SUBSTITUTE(SUBSTITUTE(E208,"m","분 "),"s","초"),"분 +","분+"),"")</f>
        <v>5초</v>
      </c>
      <c r="I208" s="1" t="str">
        <f t="shared" si="3"/>
        <v>5초</v>
      </c>
      <c r="K208" s="1" t="str">
        <f>IFERROR(MATCH(C208,_xlfn.ANCHORARRAY(whitespace!$C$1),0),"")</f>
        <v/>
      </c>
    </row>
    <row r="209" spans="1:11" x14ac:dyDescent="0.45">
      <c r="A209" s="1" t="s">
        <v>30566</v>
      </c>
      <c r="B209" s="1" t="s">
        <v>13</v>
      </c>
      <c r="C209" s="1" t="s">
        <v>334</v>
      </c>
      <c r="E209" s="1" t="s">
        <v>94</v>
      </c>
      <c r="F209" s="1" t="s">
        <v>30934</v>
      </c>
      <c r="G209" s="1" t="str">
        <f>IFERROR(VLOOKUP(A209,Merge!$C$2:$D$6078,2,FALSE),"")</f>
        <v/>
      </c>
      <c r="H209" s="1" t="str" cm="1">
        <f t="array" ref="H209">IF(AND(ISNUMBER(FIND(".stages.",C209)),_xlfn.LAMBDA(_xlpm.x,OR(_xlpm.x="m",_xlpm.x="s",_xlpm.x="+"))(RIGHT(E209,1))),SUBSTITUTE(SUBSTITUTE(SUBSTITUTE(E209,"m","분 "),"s","초"),"분 +","분+"),"")</f>
        <v>10초</v>
      </c>
      <c r="I209" s="1" t="str">
        <f t="shared" si="3"/>
        <v>10초</v>
      </c>
      <c r="K209" s="1" t="str">
        <f>IFERROR(MATCH(C209,_xlfn.ANCHORARRAY(whitespace!$C$1),0),"")</f>
        <v/>
      </c>
    </row>
    <row r="210" spans="1:11" x14ac:dyDescent="0.45">
      <c r="A210" s="1" t="s">
        <v>30565</v>
      </c>
      <c r="B210" s="1" t="s">
        <v>13</v>
      </c>
      <c r="C210" s="1" t="s">
        <v>335</v>
      </c>
      <c r="E210" s="1" t="s">
        <v>98</v>
      </c>
      <c r="F210" s="1" t="s">
        <v>30936</v>
      </c>
      <c r="G210" s="1" t="str">
        <f>IFERROR(VLOOKUP(A210,Merge!$C$2:$D$6078,2,FALSE),"")</f>
        <v/>
      </c>
      <c r="H210" s="1" t="str" cm="1">
        <f t="array" ref="H210">IF(AND(ISNUMBER(FIND(".stages.",C210)),_xlfn.LAMBDA(_xlpm.x,OR(_xlpm.x="m",_xlpm.x="s",_xlpm.x="+"))(RIGHT(E210,1))),SUBSTITUTE(SUBSTITUTE(SUBSTITUTE(E210,"m","분 "),"s","초"),"분 +","분+"),"")</f>
        <v>20초</v>
      </c>
      <c r="I210" s="1" t="str">
        <f t="shared" si="3"/>
        <v>20초</v>
      </c>
      <c r="K210" s="1" t="str">
        <f>IFERROR(MATCH(C210,_xlfn.ANCHORARRAY(whitespace!$C$1),0),"")</f>
        <v/>
      </c>
    </row>
    <row r="211" spans="1:11" x14ac:dyDescent="0.45">
      <c r="A211" s="1" t="s">
        <v>30564</v>
      </c>
      <c r="B211" s="1" t="s">
        <v>13</v>
      </c>
      <c r="C211" s="1" t="s">
        <v>336</v>
      </c>
      <c r="E211" s="1" t="s">
        <v>100</v>
      </c>
      <c r="F211" s="1" t="s">
        <v>30937</v>
      </c>
      <c r="G211" s="1" t="str">
        <f>IFERROR(VLOOKUP(A211,Merge!$C$2:$D$6078,2,FALSE),"")</f>
        <v/>
      </c>
      <c r="H211" s="1" t="str" cm="1">
        <f t="array" ref="H211">IF(AND(ISNUMBER(FIND(".stages.",C211)),_xlfn.LAMBDA(_xlpm.x,OR(_xlpm.x="m",_xlpm.x="s",_xlpm.x="+"))(RIGHT(E211,1))),SUBSTITUTE(SUBSTITUTE(SUBSTITUTE(E211,"m","분 "),"s","초"),"분 +","분+"),"")</f>
        <v>30초</v>
      </c>
      <c r="I211" s="1" t="str">
        <f t="shared" si="3"/>
        <v>30초</v>
      </c>
      <c r="K211" s="1" t="str">
        <f>IFERROR(MATCH(C211,_xlfn.ANCHORARRAY(whitespace!$C$1),0),"")</f>
        <v/>
      </c>
    </row>
    <row r="212" spans="1:11" x14ac:dyDescent="0.45">
      <c r="A212" s="1" t="s">
        <v>30563</v>
      </c>
      <c r="B212" s="1" t="s">
        <v>13</v>
      </c>
      <c r="C212" s="1" t="s">
        <v>337</v>
      </c>
      <c r="E212" s="1" t="s">
        <v>102</v>
      </c>
      <c r="F212" s="1" t="s">
        <v>30938</v>
      </c>
      <c r="G212" s="1" t="str">
        <f>IFERROR(VLOOKUP(A212,Merge!$C$2:$D$6078,2,FALSE),"")</f>
        <v/>
      </c>
      <c r="H212" s="1" t="str" cm="1">
        <f t="array" ref="H212">IF(AND(ISNUMBER(FIND(".stages.",C212)),_xlfn.LAMBDA(_xlpm.x,OR(_xlpm.x="m",_xlpm.x="s",_xlpm.x="+"))(RIGHT(E212,1))),SUBSTITUTE(SUBSTITUTE(SUBSTITUTE(E212,"m","분 "),"s","초"),"분 +","분+"),"")</f>
        <v>40초</v>
      </c>
      <c r="I212" s="1" t="str">
        <f t="shared" si="3"/>
        <v>40초</v>
      </c>
      <c r="K212" s="1" t="str">
        <f>IFERROR(MATCH(C212,_xlfn.ANCHORARRAY(whitespace!$C$1),0),"")</f>
        <v/>
      </c>
    </row>
    <row r="213" spans="1:11" x14ac:dyDescent="0.45">
      <c r="A213" s="1" t="s">
        <v>30562</v>
      </c>
      <c r="B213" s="1" t="s">
        <v>13</v>
      </c>
      <c r="C213" s="1" t="s">
        <v>338</v>
      </c>
      <c r="E213" s="1" t="s">
        <v>104</v>
      </c>
      <c r="F213" s="1" t="s">
        <v>30939</v>
      </c>
      <c r="G213" s="1" t="str">
        <f>IFERROR(VLOOKUP(A213,Merge!$C$2:$D$6078,2,FALSE),"")</f>
        <v/>
      </c>
      <c r="H213" s="1" t="str" cm="1">
        <f t="array" ref="H213">IF(AND(ISNUMBER(FIND(".stages.",C213)),_xlfn.LAMBDA(_xlpm.x,OR(_xlpm.x="m",_xlpm.x="s",_xlpm.x="+"))(RIGHT(E213,1))),SUBSTITUTE(SUBSTITUTE(SUBSTITUTE(E213,"m","분 "),"s","초"),"분 +","분+"),"")</f>
        <v>50초</v>
      </c>
      <c r="I213" s="1" t="str">
        <f t="shared" si="3"/>
        <v>50초</v>
      </c>
      <c r="K213" s="1" t="str">
        <f>IFERROR(MATCH(C213,_xlfn.ANCHORARRAY(whitespace!$C$1),0),"")</f>
        <v/>
      </c>
    </row>
    <row r="214" spans="1:11" x14ac:dyDescent="0.45">
      <c r="A214" s="1" t="s">
        <v>30561</v>
      </c>
      <c r="B214" s="1" t="s">
        <v>13</v>
      </c>
      <c r="C214" s="1" t="s">
        <v>339</v>
      </c>
      <c r="E214" s="1" t="s">
        <v>120</v>
      </c>
      <c r="F214" s="1" t="s">
        <v>30941</v>
      </c>
      <c r="G214" s="1" t="str">
        <f>IFERROR(VLOOKUP(A214,Merge!$C$2:$D$6078,2,FALSE),"")</f>
        <v/>
      </c>
      <c r="H214" s="1" t="str" cm="1">
        <f t="array" ref="H214">IF(AND(ISNUMBER(FIND(".stages.",C214)),_xlfn.LAMBDA(_xlpm.x,OR(_xlpm.x="m",_xlpm.x="s",_xlpm.x="+"))(RIGHT(E214,1))),SUBSTITUTE(SUBSTITUTE(SUBSTITUTE(E214,"m","분 "),"s","초"),"분 +","분+"),"")</f>
        <v xml:space="preserve">1분 </v>
      </c>
      <c r="I214" s="1" t="str">
        <f t="shared" si="3"/>
        <v xml:space="preserve">1분 </v>
      </c>
      <c r="K214" s="1" t="str">
        <f>IFERROR(MATCH(C214,_xlfn.ANCHORARRAY(whitespace!$C$1),0),"")</f>
        <v/>
      </c>
    </row>
    <row r="215" spans="1:11" x14ac:dyDescent="0.45">
      <c r="A215" s="1" t="s">
        <v>30560</v>
      </c>
      <c r="B215" s="1" t="s">
        <v>13</v>
      </c>
      <c r="C215" s="1" t="s">
        <v>340</v>
      </c>
      <c r="E215" s="1" t="s">
        <v>122</v>
      </c>
      <c r="F215" s="1" t="s">
        <v>30942</v>
      </c>
      <c r="G215" s="1" t="str">
        <f>IFERROR(VLOOKUP(A215,Merge!$C$2:$D$6078,2,FALSE),"")</f>
        <v/>
      </c>
      <c r="H215" s="1" t="str" cm="1">
        <f t="array" ref="H215">IF(AND(ISNUMBER(FIND(".stages.",C215)),_xlfn.LAMBDA(_xlpm.x,OR(_xlpm.x="m",_xlpm.x="s",_xlpm.x="+"))(RIGHT(E215,1))),SUBSTITUTE(SUBSTITUTE(SUBSTITUTE(E215,"m","분 "),"s","초"),"분 +","분+"),"")</f>
        <v>1분 30초</v>
      </c>
      <c r="I215" s="1" t="str">
        <f t="shared" si="3"/>
        <v>1분 30초</v>
      </c>
      <c r="K215" s="1" t="str">
        <f>IFERROR(MATCH(C215,_xlfn.ANCHORARRAY(whitespace!$C$1),0),"")</f>
        <v/>
      </c>
    </row>
    <row r="216" spans="1:11" x14ac:dyDescent="0.45">
      <c r="A216" s="1" t="s">
        <v>30559</v>
      </c>
      <c r="B216" s="1" t="s">
        <v>13</v>
      </c>
      <c r="C216" s="1" t="s">
        <v>341</v>
      </c>
      <c r="E216" s="1" t="s">
        <v>279</v>
      </c>
      <c r="F216" s="1" t="s">
        <v>30955</v>
      </c>
      <c r="G216" s="1" t="str">
        <f>IFERROR(VLOOKUP(A216,Merge!$C$2:$D$6078,2,FALSE),"")</f>
        <v/>
      </c>
      <c r="H216" s="1" t="str" cm="1">
        <f t="array" ref="H216">IF(AND(ISNUMBER(FIND(".stages.",C216)),_xlfn.LAMBDA(_xlpm.x,OR(_xlpm.x="m",_xlpm.x="s",_xlpm.x="+"))(RIGHT(E216,1))),SUBSTITUTE(SUBSTITUTE(SUBSTITUTE(E216,"m","분 "),"s","초"),"분 +","분+"),"")</f>
        <v xml:space="preserve">2분 </v>
      </c>
      <c r="I216" s="1" t="str">
        <f t="shared" si="3"/>
        <v xml:space="preserve">2분 </v>
      </c>
      <c r="K216" s="1" t="str">
        <f>IFERROR(MATCH(C216,_xlfn.ANCHORARRAY(whitespace!$C$1),0),"")</f>
        <v/>
      </c>
    </row>
    <row r="217" spans="1:11" x14ac:dyDescent="0.45">
      <c r="A217" s="1" t="s">
        <v>30558</v>
      </c>
      <c r="B217" s="1" t="s">
        <v>13</v>
      </c>
      <c r="C217" s="1" t="s">
        <v>342</v>
      </c>
      <c r="E217" s="1" t="s">
        <v>281</v>
      </c>
      <c r="F217" s="1" t="s">
        <v>30956</v>
      </c>
      <c r="G217" s="1" t="str">
        <f>IFERROR(VLOOKUP(A217,Merge!$C$2:$D$6078,2,FALSE),"")</f>
        <v/>
      </c>
      <c r="H217" s="1" t="str" cm="1">
        <f t="array" ref="H217">IF(AND(ISNUMBER(FIND(".stages.",C217)),_xlfn.LAMBDA(_xlpm.x,OR(_xlpm.x="m",_xlpm.x="s",_xlpm.x="+"))(RIGHT(E217,1))),SUBSTITUTE(SUBSTITUTE(SUBSTITUTE(E217,"m","분 "),"s","초"),"분 +","분+"),"")</f>
        <v xml:space="preserve">3분 </v>
      </c>
      <c r="I217" s="1" t="str">
        <f t="shared" si="3"/>
        <v xml:space="preserve">3분 </v>
      </c>
      <c r="K217" s="1" t="str">
        <f>IFERROR(MATCH(C217,_xlfn.ANCHORARRAY(whitespace!$C$1),0),"")</f>
        <v/>
      </c>
    </row>
    <row r="218" spans="1:11" x14ac:dyDescent="0.45">
      <c r="A218" s="1" t="s">
        <v>30557</v>
      </c>
      <c r="B218" s="1" t="s">
        <v>13</v>
      </c>
      <c r="C218" s="1" t="s">
        <v>343</v>
      </c>
      <c r="E218" s="1" t="s">
        <v>283</v>
      </c>
      <c r="F218" s="1" t="s">
        <v>30957</v>
      </c>
      <c r="G218" s="1" t="str">
        <f>IFERROR(VLOOKUP(A218,Merge!$C$2:$D$6078,2,FALSE),"")</f>
        <v/>
      </c>
      <c r="H218" s="1" t="str" cm="1">
        <f t="array" ref="H218">IF(AND(ISNUMBER(FIND(".stages.",C218)),_xlfn.LAMBDA(_xlpm.x,OR(_xlpm.x="m",_xlpm.x="s",_xlpm.x="+"))(RIGHT(E218,1))),SUBSTITUTE(SUBSTITUTE(SUBSTITUTE(E218,"m","분 "),"s","초"),"분 +","분+"),"")</f>
        <v xml:space="preserve">4분 </v>
      </c>
      <c r="I218" s="1" t="str">
        <f t="shared" si="3"/>
        <v xml:space="preserve">4분 </v>
      </c>
      <c r="K218" s="1" t="str">
        <f>IFERROR(MATCH(C218,_xlfn.ANCHORARRAY(whitespace!$C$1),0),"")</f>
        <v/>
      </c>
    </row>
    <row r="219" spans="1:11" x14ac:dyDescent="0.45">
      <c r="A219" s="1" t="s">
        <v>30556</v>
      </c>
      <c r="B219" s="1" t="s">
        <v>13</v>
      </c>
      <c r="C219" s="1" t="s">
        <v>344</v>
      </c>
      <c r="E219" s="1" t="s">
        <v>285</v>
      </c>
      <c r="F219" s="1" t="s">
        <v>30958</v>
      </c>
      <c r="G219" s="1" t="str">
        <f>IFERROR(VLOOKUP(A219,Merge!$C$2:$D$6078,2,FALSE),"")</f>
        <v/>
      </c>
      <c r="H219" s="1" t="str" cm="1">
        <f t="array" ref="H219">IF(AND(ISNUMBER(FIND(".stages.",C219)),_xlfn.LAMBDA(_xlpm.x,OR(_xlpm.x="m",_xlpm.x="s",_xlpm.x="+"))(RIGHT(E219,1))),SUBSTITUTE(SUBSTITUTE(SUBSTITUTE(E219,"m","분 "),"s","초"),"분 +","분+"),"")</f>
        <v>5분+</v>
      </c>
      <c r="I219" s="1" t="str">
        <f t="shared" si="3"/>
        <v>5분+</v>
      </c>
      <c r="K219" s="1" t="str">
        <f>IFERROR(MATCH(C219,_xlfn.ANCHORARRAY(whitespace!$C$1),0),"")</f>
        <v/>
      </c>
    </row>
    <row r="220" spans="1:11" x14ac:dyDescent="0.45">
      <c r="A220" s="1" t="s">
        <v>30555</v>
      </c>
      <c r="B220" s="1" t="s">
        <v>13</v>
      </c>
      <c r="C220" s="1" t="s">
        <v>345</v>
      </c>
      <c r="E220" s="1" t="s">
        <v>315</v>
      </c>
      <c r="F220" s="1" t="s">
        <v>24928</v>
      </c>
      <c r="G220" s="1" t="str">
        <f>IFERROR(VLOOKUP(A220,Merge!$C$2:$D$6078,2,FALSE),"")</f>
        <v/>
      </c>
      <c r="H220" s="1" t="str" cm="1">
        <f t="array" ref="H220">IF(AND(ISNUMBER(FIND(".stages.",C220)),_xlfn.LAMBDA(_xlpm.x,OR(_xlpm.x="m",_xlpm.x="s",_xlpm.x="+"))(RIGHT(E220,1))),SUBSTITUTE(SUBSTITUTE(SUBSTITUTE(E220,"m","분 "),"s","초"),"분 +","분+"),"")</f>
        <v/>
      </c>
      <c r="I220" s="1" t="str">
        <f t="shared" si="3"/>
        <v/>
      </c>
      <c r="K220" s="1" t="str">
        <f>IFERROR(MATCH(C220,_xlfn.ANCHORARRAY(whitespace!$C$1),0),"")</f>
        <v/>
      </c>
    </row>
    <row r="221" spans="1:11" x14ac:dyDescent="0.45">
      <c r="A221" s="1" t="s">
        <v>30554</v>
      </c>
      <c r="B221" s="1" t="s">
        <v>13</v>
      </c>
      <c r="C221" s="1" t="s">
        <v>346</v>
      </c>
      <c r="E221" s="1" t="s">
        <v>317</v>
      </c>
      <c r="F221" s="1" t="s">
        <v>24928</v>
      </c>
      <c r="G221" s="1" t="str">
        <f>IFERROR(VLOOKUP(A221,Merge!$C$2:$D$6078,2,FALSE),"")</f>
        <v/>
      </c>
      <c r="H221" s="1" t="str" cm="1">
        <f t="array" ref="H221">IF(AND(ISNUMBER(FIND(".stages.",C221)),_xlfn.LAMBDA(_xlpm.x,OR(_xlpm.x="m",_xlpm.x="s",_xlpm.x="+"))(RIGHT(E221,1))),SUBSTITUTE(SUBSTITUTE(SUBSTITUTE(E221,"m","분 "),"s","초"),"분 +","분+"),"")</f>
        <v/>
      </c>
      <c r="I221" s="1" t="str">
        <f t="shared" si="3"/>
        <v/>
      </c>
      <c r="K221" s="1" t="str">
        <f>IFERROR(MATCH(C221,_xlfn.ANCHORARRAY(whitespace!$C$1),0),"")</f>
        <v/>
      </c>
    </row>
    <row r="222" spans="1:11" x14ac:dyDescent="0.45">
      <c r="A222" s="1" t="s">
        <v>30553</v>
      </c>
      <c r="B222" s="1" t="s">
        <v>13</v>
      </c>
      <c r="C222" s="1" t="s">
        <v>347</v>
      </c>
      <c r="E222" s="1" t="s">
        <v>92</v>
      </c>
      <c r="F222" s="1" t="s">
        <v>30933</v>
      </c>
      <c r="G222" s="1" t="str">
        <f>IFERROR(VLOOKUP(A222,Merge!$C$2:$D$6078,2,FALSE),"")</f>
        <v/>
      </c>
      <c r="H222" s="1" t="str" cm="1">
        <f t="array" ref="H222">IF(AND(ISNUMBER(FIND(".stages.",C222)),_xlfn.LAMBDA(_xlpm.x,OR(_xlpm.x="m",_xlpm.x="s",_xlpm.x="+"))(RIGHT(E222,1))),SUBSTITUTE(SUBSTITUTE(SUBSTITUTE(E222,"m","분 "),"s","초"),"분 +","분+"),"")</f>
        <v>5초</v>
      </c>
      <c r="I222" s="1" t="str">
        <f t="shared" si="3"/>
        <v>5초</v>
      </c>
      <c r="K222" s="1" t="str">
        <f>IFERROR(MATCH(C222,_xlfn.ANCHORARRAY(whitespace!$C$1),0),"")</f>
        <v/>
      </c>
    </row>
    <row r="223" spans="1:11" x14ac:dyDescent="0.45">
      <c r="A223" s="1" t="s">
        <v>30552</v>
      </c>
      <c r="B223" s="1" t="s">
        <v>13</v>
      </c>
      <c r="C223" s="1" t="s">
        <v>348</v>
      </c>
      <c r="E223" s="1" t="s">
        <v>94</v>
      </c>
      <c r="F223" s="1" t="s">
        <v>30934</v>
      </c>
      <c r="G223" s="1" t="str">
        <f>IFERROR(VLOOKUP(A223,Merge!$C$2:$D$6078,2,FALSE),"")</f>
        <v/>
      </c>
      <c r="H223" s="1" t="str" cm="1">
        <f t="array" ref="H223">IF(AND(ISNUMBER(FIND(".stages.",C223)),_xlfn.LAMBDA(_xlpm.x,OR(_xlpm.x="m",_xlpm.x="s",_xlpm.x="+"))(RIGHT(E223,1))),SUBSTITUTE(SUBSTITUTE(SUBSTITUTE(E223,"m","분 "),"s","초"),"분 +","분+"),"")</f>
        <v>10초</v>
      </c>
      <c r="I223" s="1" t="str">
        <f t="shared" si="3"/>
        <v>10초</v>
      </c>
      <c r="K223" s="1" t="str">
        <f>IFERROR(MATCH(C223,_xlfn.ANCHORARRAY(whitespace!$C$1),0),"")</f>
        <v/>
      </c>
    </row>
    <row r="224" spans="1:11" x14ac:dyDescent="0.45">
      <c r="A224" s="1" t="s">
        <v>30551</v>
      </c>
      <c r="B224" s="1" t="s">
        <v>13</v>
      </c>
      <c r="C224" s="1" t="s">
        <v>349</v>
      </c>
      <c r="E224" s="1" t="s">
        <v>98</v>
      </c>
      <c r="F224" s="1" t="s">
        <v>30936</v>
      </c>
      <c r="G224" s="1" t="str">
        <f>IFERROR(VLOOKUP(A224,Merge!$C$2:$D$6078,2,FALSE),"")</f>
        <v/>
      </c>
      <c r="H224" s="1" t="str" cm="1">
        <f t="array" ref="H224">IF(AND(ISNUMBER(FIND(".stages.",C224)),_xlfn.LAMBDA(_xlpm.x,OR(_xlpm.x="m",_xlpm.x="s",_xlpm.x="+"))(RIGHT(E224,1))),SUBSTITUTE(SUBSTITUTE(SUBSTITUTE(E224,"m","분 "),"s","초"),"분 +","분+"),"")</f>
        <v>20초</v>
      </c>
      <c r="I224" s="1" t="str">
        <f t="shared" si="3"/>
        <v>20초</v>
      </c>
      <c r="K224" s="1" t="str">
        <f>IFERROR(MATCH(C224,_xlfn.ANCHORARRAY(whitespace!$C$1),0),"")</f>
        <v/>
      </c>
    </row>
    <row r="225" spans="1:11" x14ac:dyDescent="0.45">
      <c r="A225" s="1" t="s">
        <v>30550</v>
      </c>
      <c r="B225" s="1" t="s">
        <v>13</v>
      </c>
      <c r="C225" s="1" t="s">
        <v>350</v>
      </c>
      <c r="E225" s="1" t="s">
        <v>100</v>
      </c>
      <c r="F225" s="1" t="s">
        <v>30937</v>
      </c>
      <c r="G225" s="1" t="str">
        <f>IFERROR(VLOOKUP(A225,Merge!$C$2:$D$6078,2,FALSE),"")</f>
        <v/>
      </c>
      <c r="H225" s="1" t="str" cm="1">
        <f t="array" ref="H225">IF(AND(ISNUMBER(FIND(".stages.",C225)),_xlfn.LAMBDA(_xlpm.x,OR(_xlpm.x="m",_xlpm.x="s",_xlpm.x="+"))(RIGHT(E225,1))),SUBSTITUTE(SUBSTITUTE(SUBSTITUTE(E225,"m","분 "),"s","초"),"분 +","분+"),"")</f>
        <v>30초</v>
      </c>
      <c r="I225" s="1" t="str">
        <f t="shared" si="3"/>
        <v>30초</v>
      </c>
      <c r="K225" s="1" t="str">
        <f>IFERROR(MATCH(C225,_xlfn.ANCHORARRAY(whitespace!$C$1),0),"")</f>
        <v/>
      </c>
    </row>
    <row r="226" spans="1:11" x14ac:dyDescent="0.45">
      <c r="A226" s="1" t="s">
        <v>30549</v>
      </c>
      <c r="B226" s="1" t="s">
        <v>13</v>
      </c>
      <c r="C226" s="1" t="s">
        <v>351</v>
      </c>
      <c r="E226" s="1" t="s">
        <v>102</v>
      </c>
      <c r="F226" s="1" t="s">
        <v>30938</v>
      </c>
      <c r="G226" s="1" t="str">
        <f>IFERROR(VLOOKUP(A226,Merge!$C$2:$D$6078,2,FALSE),"")</f>
        <v/>
      </c>
      <c r="H226" s="1" t="str" cm="1">
        <f t="array" ref="H226">IF(AND(ISNUMBER(FIND(".stages.",C226)),_xlfn.LAMBDA(_xlpm.x,OR(_xlpm.x="m",_xlpm.x="s",_xlpm.x="+"))(RIGHT(E226,1))),SUBSTITUTE(SUBSTITUTE(SUBSTITUTE(E226,"m","분 "),"s","초"),"분 +","분+"),"")</f>
        <v>40초</v>
      </c>
      <c r="I226" s="1" t="str">
        <f t="shared" si="3"/>
        <v>40초</v>
      </c>
      <c r="K226" s="1" t="str">
        <f>IFERROR(MATCH(C226,_xlfn.ANCHORARRAY(whitespace!$C$1),0),"")</f>
        <v/>
      </c>
    </row>
    <row r="227" spans="1:11" x14ac:dyDescent="0.45">
      <c r="A227" s="1" t="s">
        <v>30548</v>
      </c>
      <c r="B227" s="1" t="s">
        <v>13</v>
      </c>
      <c r="C227" s="1" t="s">
        <v>352</v>
      </c>
      <c r="E227" s="1" t="s">
        <v>104</v>
      </c>
      <c r="F227" s="1" t="s">
        <v>30939</v>
      </c>
      <c r="G227" s="1" t="str">
        <f>IFERROR(VLOOKUP(A227,Merge!$C$2:$D$6078,2,FALSE),"")</f>
        <v/>
      </c>
      <c r="H227" s="1" t="str" cm="1">
        <f t="array" ref="H227">IF(AND(ISNUMBER(FIND(".stages.",C227)),_xlfn.LAMBDA(_xlpm.x,OR(_xlpm.x="m",_xlpm.x="s",_xlpm.x="+"))(RIGHT(E227,1))),SUBSTITUTE(SUBSTITUTE(SUBSTITUTE(E227,"m","분 "),"s","초"),"분 +","분+"),"")</f>
        <v>50초</v>
      </c>
      <c r="I227" s="1" t="str">
        <f t="shared" si="3"/>
        <v>50초</v>
      </c>
      <c r="K227" s="1" t="str">
        <f>IFERROR(MATCH(C227,_xlfn.ANCHORARRAY(whitespace!$C$1),0),"")</f>
        <v/>
      </c>
    </row>
    <row r="228" spans="1:11" x14ac:dyDescent="0.45">
      <c r="A228" s="1" t="s">
        <v>30547</v>
      </c>
      <c r="B228" s="1" t="s">
        <v>13</v>
      </c>
      <c r="C228" s="1" t="s">
        <v>353</v>
      </c>
      <c r="E228" s="1" t="s">
        <v>120</v>
      </c>
      <c r="F228" s="1" t="s">
        <v>30941</v>
      </c>
      <c r="G228" s="1" t="str">
        <f>IFERROR(VLOOKUP(A228,Merge!$C$2:$D$6078,2,FALSE),"")</f>
        <v/>
      </c>
      <c r="H228" s="1" t="str" cm="1">
        <f t="array" ref="H228">IF(AND(ISNUMBER(FIND(".stages.",C228)),_xlfn.LAMBDA(_xlpm.x,OR(_xlpm.x="m",_xlpm.x="s",_xlpm.x="+"))(RIGHT(E228,1))),SUBSTITUTE(SUBSTITUTE(SUBSTITUTE(E228,"m","분 "),"s","초"),"분 +","분+"),"")</f>
        <v xml:space="preserve">1분 </v>
      </c>
      <c r="I228" s="1" t="str">
        <f t="shared" si="3"/>
        <v xml:space="preserve">1분 </v>
      </c>
      <c r="K228" s="1" t="str">
        <f>IFERROR(MATCH(C228,_xlfn.ANCHORARRAY(whitespace!$C$1),0),"")</f>
        <v/>
      </c>
    </row>
    <row r="229" spans="1:11" x14ac:dyDescent="0.45">
      <c r="A229" s="1" t="s">
        <v>30546</v>
      </c>
      <c r="B229" s="1" t="s">
        <v>13</v>
      </c>
      <c r="C229" s="1" t="s">
        <v>354</v>
      </c>
      <c r="E229" s="1" t="s">
        <v>122</v>
      </c>
      <c r="F229" s="1" t="s">
        <v>30942</v>
      </c>
      <c r="G229" s="1" t="str">
        <f>IFERROR(VLOOKUP(A229,Merge!$C$2:$D$6078,2,FALSE),"")</f>
        <v/>
      </c>
      <c r="H229" s="1" t="str" cm="1">
        <f t="array" ref="H229">IF(AND(ISNUMBER(FIND(".stages.",C229)),_xlfn.LAMBDA(_xlpm.x,OR(_xlpm.x="m",_xlpm.x="s",_xlpm.x="+"))(RIGHT(E229,1))),SUBSTITUTE(SUBSTITUTE(SUBSTITUTE(E229,"m","분 "),"s","초"),"분 +","분+"),"")</f>
        <v>1분 30초</v>
      </c>
      <c r="I229" s="1" t="str">
        <f t="shared" si="3"/>
        <v>1분 30초</v>
      </c>
      <c r="K229" s="1" t="str">
        <f>IFERROR(MATCH(C229,_xlfn.ANCHORARRAY(whitespace!$C$1),0),"")</f>
        <v/>
      </c>
    </row>
    <row r="230" spans="1:11" x14ac:dyDescent="0.45">
      <c r="A230" s="1" t="s">
        <v>30545</v>
      </c>
      <c r="B230" s="1" t="s">
        <v>13</v>
      </c>
      <c r="C230" s="1" t="s">
        <v>355</v>
      </c>
      <c r="E230" s="1" t="s">
        <v>279</v>
      </c>
      <c r="F230" s="1" t="s">
        <v>30955</v>
      </c>
      <c r="G230" s="1" t="str">
        <f>IFERROR(VLOOKUP(A230,Merge!$C$2:$D$6078,2,FALSE),"")</f>
        <v/>
      </c>
      <c r="H230" s="1" t="str" cm="1">
        <f t="array" ref="H230">IF(AND(ISNUMBER(FIND(".stages.",C230)),_xlfn.LAMBDA(_xlpm.x,OR(_xlpm.x="m",_xlpm.x="s",_xlpm.x="+"))(RIGHT(E230,1))),SUBSTITUTE(SUBSTITUTE(SUBSTITUTE(E230,"m","분 "),"s","초"),"분 +","분+"),"")</f>
        <v xml:space="preserve">2분 </v>
      </c>
      <c r="I230" s="1" t="str">
        <f t="shared" si="3"/>
        <v xml:space="preserve">2분 </v>
      </c>
      <c r="K230" s="1" t="str">
        <f>IFERROR(MATCH(C230,_xlfn.ANCHORARRAY(whitespace!$C$1),0),"")</f>
        <v/>
      </c>
    </row>
    <row r="231" spans="1:11" x14ac:dyDescent="0.45">
      <c r="A231" s="1" t="s">
        <v>30544</v>
      </c>
      <c r="B231" s="1" t="s">
        <v>13</v>
      </c>
      <c r="C231" s="1" t="s">
        <v>356</v>
      </c>
      <c r="E231" s="1" t="s">
        <v>281</v>
      </c>
      <c r="F231" s="1" t="s">
        <v>30956</v>
      </c>
      <c r="G231" s="1" t="str">
        <f>IFERROR(VLOOKUP(A231,Merge!$C$2:$D$6078,2,FALSE),"")</f>
        <v/>
      </c>
      <c r="H231" s="1" t="str" cm="1">
        <f t="array" ref="H231">IF(AND(ISNUMBER(FIND(".stages.",C231)),_xlfn.LAMBDA(_xlpm.x,OR(_xlpm.x="m",_xlpm.x="s",_xlpm.x="+"))(RIGHT(E231,1))),SUBSTITUTE(SUBSTITUTE(SUBSTITUTE(E231,"m","분 "),"s","초"),"분 +","분+"),"")</f>
        <v xml:space="preserve">3분 </v>
      </c>
      <c r="I231" s="1" t="str">
        <f t="shared" si="3"/>
        <v xml:space="preserve">3분 </v>
      </c>
      <c r="K231" s="1" t="str">
        <f>IFERROR(MATCH(C231,_xlfn.ANCHORARRAY(whitespace!$C$1),0),"")</f>
        <v/>
      </c>
    </row>
    <row r="232" spans="1:11" x14ac:dyDescent="0.45">
      <c r="A232" s="1" t="s">
        <v>30543</v>
      </c>
      <c r="B232" s="1" t="s">
        <v>13</v>
      </c>
      <c r="C232" s="1" t="s">
        <v>357</v>
      </c>
      <c r="E232" s="1" t="s">
        <v>283</v>
      </c>
      <c r="F232" s="1" t="s">
        <v>30957</v>
      </c>
      <c r="G232" s="1" t="str">
        <f>IFERROR(VLOOKUP(A232,Merge!$C$2:$D$6078,2,FALSE),"")</f>
        <v/>
      </c>
      <c r="H232" s="1" t="str" cm="1">
        <f t="array" ref="H232">IF(AND(ISNUMBER(FIND(".stages.",C232)),_xlfn.LAMBDA(_xlpm.x,OR(_xlpm.x="m",_xlpm.x="s",_xlpm.x="+"))(RIGHT(E232,1))),SUBSTITUTE(SUBSTITUTE(SUBSTITUTE(E232,"m","분 "),"s","초"),"분 +","분+"),"")</f>
        <v xml:space="preserve">4분 </v>
      </c>
      <c r="I232" s="1" t="str">
        <f t="shared" si="3"/>
        <v xml:space="preserve">4분 </v>
      </c>
      <c r="K232" s="1" t="str">
        <f>IFERROR(MATCH(C232,_xlfn.ANCHORARRAY(whitespace!$C$1),0),"")</f>
        <v/>
      </c>
    </row>
    <row r="233" spans="1:11" x14ac:dyDescent="0.45">
      <c r="A233" s="1" t="s">
        <v>30542</v>
      </c>
      <c r="B233" s="1" t="s">
        <v>13</v>
      </c>
      <c r="C233" s="1" t="s">
        <v>358</v>
      </c>
      <c r="E233" s="1" t="s">
        <v>285</v>
      </c>
      <c r="F233" s="1" t="s">
        <v>30958</v>
      </c>
      <c r="G233" s="1" t="str">
        <f>IFERROR(VLOOKUP(A233,Merge!$C$2:$D$6078,2,FALSE),"")</f>
        <v/>
      </c>
      <c r="H233" s="1" t="str" cm="1">
        <f t="array" ref="H233">IF(AND(ISNUMBER(FIND(".stages.",C233)),_xlfn.LAMBDA(_xlpm.x,OR(_xlpm.x="m",_xlpm.x="s",_xlpm.x="+"))(RIGHT(E233,1))),SUBSTITUTE(SUBSTITUTE(SUBSTITUTE(E233,"m","분 "),"s","초"),"분 +","분+"),"")</f>
        <v>5분+</v>
      </c>
      <c r="I233" s="1" t="str">
        <f t="shared" si="3"/>
        <v>5분+</v>
      </c>
      <c r="K233" s="1" t="str">
        <f>IFERROR(MATCH(C233,_xlfn.ANCHORARRAY(whitespace!$C$1),0),"")</f>
        <v/>
      </c>
    </row>
    <row r="234" spans="1:11" x14ac:dyDescent="0.45">
      <c r="A234" s="1" t="s">
        <v>30541</v>
      </c>
      <c r="B234" s="1" t="s">
        <v>13</v>
      </c>
      <c r="C234" s="1" t="s">
        <v>359</v>
      </c>
      <c r="E234" s="1" t="s">
        <v>360</v>
      </c>
      <c r="F234" s="1" t="s">
        <v>24928</v>
      </c>
      <c r="G234" s="1" t="str">
        <f>IFERROR(VLOOKUP(A234,Merge!$C$2:$D$6078,2,FALSE),"")</f>
        <v/>
      </c>
      <c r="H234" s="1" t="str" cm="1">
        <f t="array" ref="H234">IF(AND(ISNUMBER(FIND(".stages.",C234)),_xlfn.LAMBDA(_xlpm.x,OR(_xlpm.x="m",_xlpm.x="s",_xlpm.x="+"))(RIGHT(E234,1))),SUBSTITUTE(SUBSTITUTE(SUBSTITUTE(E234,"m","분 "),"s","초"),"분 +","분+"),"")</f>
        <v/>
      </c>
      <c r="I234" s="1" t="str">
        <f t="shared" si="3"/>
        <v/>
      </c>
      <c r="K234" s="1" t="str">
        <f>IFERROR(MATCH(C234,_xlfn.ANCHORARRAY(whitespace!$C$1),0),"")</f>
        <v/>
      </c>
    </row>
    <row r="235" spans="1:11" x14ac:dyDescent="0.45">
      <c r="A235" s="1" t="s">
        <v>30540</v>
      </c>
      <c r="B235" s="1" t="s">
        <v>13</v>
      </c>
      <c r="C235" s="1" t="s">
        <v>361</v>
      </c>
      <c r="E235" s="1" t="s">
        <v>362</v>
      </c>
      <c r="F235" s="1" t="s">
        <v>24928</v>
      </c>
      <c r="G235" s="1" t="str">
        <f>IFERROR(VLOOKUP(A235,Merge!$C$2:$D$6078,2,FALSE),"")</f>
        <v/>
      </c>
      <c r="H235" s="1" t="str" cm="1">
        <f t="array" ref="H235">IF(AND(ISNUMBER(FIND(".stages.",C235)),_xlfn.LAMBDA(_xlpm.x,OR(_xlpm.x="m",_xlpm.x="s",_xlpm.x="+"))(RIGHT(E235,1))),SUBSTITUTE(SUBSTITUTE(SUBSTITUTE(E235,"m","분 "),"s","초"),"분 +","분+"),"")</f>
        <v/>
      </c>
      <c r="I235" s="1" t="str">
        <f t="shared" si="3"/>
        <v/>
      </c>
      <c r="K235" s="1" t="str">
        <f>IFERROR(MATCH(C235,_xlfn.ANCHORARRAY(whitespace!$C$1),0),"")</f>
        <v/>
      </c>
    </row>
    <row r="236" spans="1:11" x14ac:dyDescent="0.45">
      <c r="A236" s="1" t="s">
        <v>30539</v>
      </c>
      <c r="B236" s="1" t="s">
        <v>13</v>
      </c>
      <c r="C236" s="1" t="s">
        <v>363</v>
      </c>
      <c r="E236" s="1" t="s">
        <v>90</v>
      </c>
      <c r="F236" s="1" t="s">
        <v>30931</v>
      </c>
      <c r="G236" s="1" t="str">
        <f>IFERROR(VLOOKUP(A236,Merge!$C$2:$D$6078,2,FALSE),"")</f>
        <v/>
      </c>
      <c r="H236" s="1" t="str" cm="1">
        <f t="array" ref="H236">IF(AND(ISNUMBER(FIND(".stages.",C236)),_xlfn.LAMBDA(_xlpm.x,OR(_xlpm.x="m",_xlpm.x="s",_xlpm.x="+"))(RIGHT(E236,1))),SUBSTITUTE(SUBSTITUTE(SUBSTITUTE(E236,"m","분 "),"s","초"),"분 +","분+"),"")</f>
        <v>0초</v>
      </c>
      <c r="I236" s="1" t="str">
        <f t="shared" si="3"/>
        <v>0초</v>
      </c>
      <c r="K236" s="1" t="str">
        <f>IFERROR(MATCH(C236,_xlfn.ANCHORARRAY(whitespace!$C$1),0),"")</f>
        <v/>
      </c>
    </row>
    <row r="237" spans="1:11" x14ac:dyDescent="0.45">
      <c r="A237" s="1" t="s">
        <v>30538</v>
      </c>
      <c r="B237" s="1" t="s">
        <v>13</v>
      </c>
      <c r="C237" s="1" t="s">
        <v>364</v>
      </c>
      <c r="E237" s="1" t="s">
        <v>92</v>
      </c>
      <c r="F237" s="1" t="s">
        <v>30933</v>
      </c>
      <c r="G237" s="1" t="str">
        <f>IFERROR(VLOOKUP(A237,Merge!$C$2:$D$6078,2,FALSE),"")</f>
        <v/>
      </c>
      <c r="H237" s="1" t="str" cm="1">
        <f t="array" ref="H237">IF(AND(ISNUMBER(FIND(".stages.",C237)),_xlfn.LAMBDA(_xlpm.x,OR(_xlpm.x="m",_xlpm.x="s",_xlpm.x="+"))(RIGHT(E237,1))),SUBSTITUTE(SUBSTITUTE(SUBSTITUTE(E237,"m","분 "),"s","초"),"분 +","분+"),"")</f>
        <v>5초</v>
      </c>
      <c r="I237" s="1" t="str">
        <f t="shared" si="3"/>
        <v>5초</v>
      </c>
      <c r="K237" s="1" t="str">
        <f>IFERROR(MATCH(C237,_xlfn.ANCHORARRAY(whitespace!$C$1),0),"")</f>
        <v/>
      </c>
    </row>
    <row r="238" spans="1:11" x14ac:dyDescent="0.45">
      <c r="A238" s="1" t="s">
        <v>30537</v>
      </c>
      <c r="B238" s="1" t="s">
        <v>13</v>
      </c>
      <c r="C238" s="1" t="s">
        <v>365</v>
      </c>
      <c r="E238" s="1" t="s">
        <v>94</v>
      </c>
      <c r="F238" s="1" t="s">
        <v>30934</v>
      </c>
      <c r="G238" s="1" t="str">
        <f>IFERROR(VLOOKUP(A238,Merge!$C$2:$D$6078,2,FALSE),"")</f>
        <v/>
      </c>
      <c r="H238" s="1" t="str" cm="1">
        <f t="array" ref="H238">IF(AND(ISNUMBER(FIND(".stages.",C238)),_xlfn.LAMBDA(_xlpm.x,OR(_xlpm.x="m",_xlpm.x="s",_xlpm.x="+"))(RIGHT(E238,1))),SUBSTITUTE(SUBSTITUTE(SUBSTITUTE(E238,"m","분 "),"s","초"),"분 +","분+"),"")</f>
        <v>10초</v>
      </c>
      <c r="I238" s="1" t="str">
        <f t="shared" si="3"/>
        <v>10초</v>
      </c>
      <c r="K238" s="1" t="str">
        <f>IFERROR(MATCH(C238,_xlfn.ANCHORARRAY(whitespace!$C$1),0),"")</f>
        <v/>
      </c>
    </row>
    <row r="239" spans="1:11" x14ac:dyDescent="0.45">
      <c r="A239" s="1" t="s">
        <v>30536</v>
      </c>
      <c r="B239" s="1" t="s">
        <v>13</v>
      </c>
      <c r="C239" s="1" t="s">
        <v>366</v>
      </c>
      <c r="E239" s="1" t="s">
        <v>98</v>
      </c>
      <c r="F239" s="1" t="s">
        <v>30936</v>
      </c>
      <c r="G239" s="1" t="str">
        <f>IFERROR(VLOOKUP(A239,Merge!$C$2:$D$6078,2,FALSE),"")</f>
        <v/>
      </c>
      <c r="H239" s="1" t="str" cm="1">
        <f t="array" ref="H239">IF(AND(ISNUMBER(FIND(".stages.",C239)),_xlfn.LAMBDA(_xlpm.x,OR(_xlpm.x="m",_xlpm.x="s",_xlpm.x="+"))(RIGHT(E239,1))),SUBSTITUTE(SUBSTITUTE(SUBSTITUTE(E239,"m","분 "),"s","초"),"분 +","분+"),"")</f>
        <v>20초</v>
      </c>
      <c r="I239" s="1" t="str">
        <f t="shared" si="3"/>
        <v>20초</v>
      </c>
      <c r="K239" s="1" t="str">
        <f>IFERROR(MATCH(C239,_xlfn.ANCHORARRAY(whitespace!$C$1),0),"")</f>
        <v/>
      </c>
    </row>
    <row r="240" spans="1:11" x14ac:dyDescent="0.45">
      <c r="A240" s="1" t="s">
        <v>30535</v>
      </c>
      <c r="B240" s="1" t="s">
        <v>13</v>
      </c>
      <c r="C240" s="1" t="s">
        <v>367</v>
      </c>
      <c r="E240" s="1" t="s">
        <v>100</v>
      </c>
      <c r="F240" s="1" t="s">
        <v>30937</v>
      </c>
      <c r="G240" s="1" t="str">
        <f>IFERROR(VLOOKUP(A240,Merge!$C$2:$D$6078,2,FALSE),"")</f>
        <v/>
      </c>
      <c r="H240" s="1" t="str" cm="1">
        <f t="array" ref="H240">IF(AND(ISNUMBER(FIND(".stages.",C240)),_xlfn.LAMBDA(_xlpm.x,OR(_xlpm.x="m",_xlpm.x="s",_xlpm.x="+"))(RIGHT(E240,1))),SUBSTITUTE(SUBSTITUTE(SUBSTITUTE(E240,"m","분 "),"s","초"),"분 +","분+"),"")</f>
        <v>30초</v>
      </c>
      <c r="I240" s="1" t="str">
        <f t="shared" si="3"/>
        <v>30초</v>
      </c>
      <c r="K240" s="1" t="str">
        <f>IFERROR(MATCH(C240,_xlfn.ANCHORARRAY(whitespace!$C$1),0),"")</f>
        <v/>
      </c>
    </row>
    <row r="241" spans="1:11" x14ac:dyDescent="0.45">
      <c r="A241" s="1" t="s">
        <v>30534</v>
      </c>
      <c r="B241" s="1" t="s">
        <v>13</v>
      </c>
      <c r="C241" s="1" t="s">
        <v>368</v>
      </c>
      <c r="E241" s="1" t="s">
        <v>102</v>
      </c>
      <c r="F241" s="1" t="s">
        <v>30938</v>
      </c>
      <c r="G241" s="1" t="str">
        <f>IFERROR(VLOOKUP(A241,Merge!$C$2:$D$6078,2,FALSE),"")</f>
        <v/>
      </c>
      <c r="H241" s="1" t="str" cm="1">
        <f t="array" ref="H241">IF(AND(ISNUMBER(FIND(".stages.",C241)),_xlfn.LAMBDA(_xlpm.x,OR(_xlpm.x="m",_xlpm.x="s",_xlpm.x="+"))(RIGHT(E241,1))),SUBSTITUTE(SUBSTITUTE(SUBSTITUTE(E241,"m","분 "),"s","초"),"분 +","분+"),"")</f>
        <v>40초</v>
      </c>
      <c r="I241" s="1" t="str">
        <f t="shared" si="3"/>
        <v>40초</v>
      </c>
      <c r="K241" s="1" t="str">
        <f>IFERROR(MATCH(C241,_xlfn.ANCHORARRAY(whitespace!$C$1),0),"")</f>
        <v/>
      </c>
    </row>
    <row r="242" spans="1:11" x14ac:dyDescent="0.45">
      <c r="A242" s="1" t="s">
        <v>30533</v>
      </c>
      <c r="B242" s="1" t="s">
        <v>13</v>
      </c>
      <c r="C242" s="1" t="s">
        <v>369</v>
      </c>
      <c r="E242" s="1" t="s">
        <v>104</v>
      </c>
      <c r="F242" s="1" t="s">
        <v>30939</v>
      </c>
      <c r="G242" s="1" t="str">
        <f>IFERROR(VLOOKUP(A242,Merge!$C$2:$D$6078,2,FALSE),"")</f>
        <v/>
      </c>
      <c r="H242" s="1" t="str" cm="1">
        <f t="array" ref="H242">IF(AND(ISNUMBER(FIND(".stages.",C242)),_xlfn.LAMBDA(_xlpm.x,OR(_xlpm.x="m",_xlpm.x="s",_xlpm.x="+"))(RIGHT(E242,1))),SUBSTITUTE(SUBSTITUTE(SUBSTITUTE(E242,"m","분 "),"s","초"),"분 +","분+"),"")</f>
        <v>50초</v>
      </c>
      <c r="I242" s="1" t="str">
        <f t="shared" si="3"/>
        <v>50초</v>
      </c>
      <c r="K242" s="1" t="str">
        <f>IFERROR(MATCH(C242,_xlfn.ANCHORARRAY(whitespace!$C$1),0),"")</f>
        <v/>
      </c>
    </row>
    <row r="243" spans="1:11" x14ac:dyDescent="0.45">
      <c r="A243" s="1" t="s">
        <v>30532</v>
      </c>
      <c r="B243" s="1" t="s">
        <v>13</v>
      </c>
      <c r="C243" s="1" t="s">
        <v>370</v>
      </c>
      <c r="E243" s="1" t="s">
        <v>120</v>
      </c>
      <c r="F243" s="1" t="s">
        <v>30941</v>
      </c>
      <c r="G243" s="1" t="str">
        <f>IFERROR(VLOOKUP(A243,Merge!$C$2:$D$6078,2,FALSE),"")</f>
        <v/>
      </c>
      <c r="H243" s="1" t="str" cm="1">
        <f t="array" ref="H243">IF(AND(ISNUMBER(FIND(".stages.",C243)),_xlfn.LAMBDA(_xlpm.x,OR(_xlpm.x="m",_xlpm.x="s",_xlpm.x="+"))(RIGHT(E243,1))),SUBSTITUTE(SUBSTITUTE(SUBSTITUTE(E243,"m","분 "),"s","초"),"분 +","분+"),"")</f>
        <v xml:space="preserve">1분 </v>
      </c>
      <c r="I243" s="1" t="str">
        <f t="shared" si="3"/>
        <v xml:space="preserve">1분 </v>
      </c>
      <c r="K243" s="1" t="str">
        <f>IFERROR(MATCH(C243,_xlfn.ANCHORARRAY(whitespace!$C$1),0),"")</f>
        <v/>
      </c>
    </row>
    <row r="244" spans="1:11" x14ac:dyDescent="0.45">
      <c r="A244" s="1" t="s">
        <v>30531</v>
      </c>
      <c r="B244" s="1" t="s">
        <v>13</v>
      </c>
      <c r="C244" s="1" t="s">
        <v>371</v>
      </c>
      <c r="E244" s="1" t="s">
        <v>122</v>
      </c>
      <c r="F244" s="1" t="s">
        <v>30942</v>
      </c>
      <c r="G244" s="1" t="str">
        <f>IFERROR(VLOOKUP(A244,Merge!$C$2:$D$6078,2,FALSE),"")</f>
        <v/>
      </c>
      <c r="H244" s="1" t="str" cm="1">
        <f t="array" ref="H244">IF(AND(ISNUMBER(FIND(".stages.",C244)),_xlfn.LAMBDA(_xlpm.x,OR(_xlpm.x="m",_xlpm.x="s",_xlpm.x="+"))(RIGHT(E244,1))),SUBSTITUTE(SUBSTITUTE(SUBSTITUTE(E244,"m","분 "),"s","초"),"분 +","분+"),"")</f>
        <v>1분 30초</v>
      </c>
      <c r="I244" s="1" t="str">
        <f t="shared" si="3"/>
        <v>1분 30초</v>
      </c>
      <c r="K244" s="1" t="str">
        <f>IFERROR(MATCH(C244,_xlfn.ANCHORARRAY(whitespace!$C$1),0),"")</f>
        <v/>
      </c>
    </row>
    <row r="245" spans="1:11" x14ac:dyDescent="0.45">
      <c r="A245" s="1" t="s">
        <v>30530</v>
      </c>
      <c r="B245" s="1" t="s">
        <v>13</v>
      </c>
      <c r="C245" s="1" t="s">
        <v>372</v>
      </c>
      <c r="E245" s="1" t="s">
        <v>279</v>
      </c>
      <c r="F245" s="1" t="s">
        <v>30955</v>
      </c>
      <c r="G245" s="1" t="str">
        <f>IFERROR(VLOOKUP(A245,Merge!$C$2:$D$6078,2,FALSE),"")</f>
        <v/>
      </c>
      <c r="H245" s="1" t="str" cm="1">
        <f t="array" ref="H245">IF(AND(ISNUMBER(FIND(".stages.",C245)),_xlfn.LAMBDA(_xlpm.x,OR(_xlpm.x="m",_xlpm.x="s",_xlpm.x="+"))(RIGHT(E245,1))),SUBSTITUTE(SUBSTITUTE(SUBSTITUTE(E245,"m","분 "),"s","초"),"분 +","분+"),"")</f>
        <v xml:space="preserve">2분 </v>
      </c>
      <c r="I245" s="1" t="str">
        <f t="shared" si="3"/>
        <v xml:space="preserve">2분 </v>
      </c>
      <c r="K245" s="1" t="str">
        <f>IFERROR(MATCH(C245,_xlfn.ANCHORARRAY(whitespace!$C$1),0),"")</f>
        <v/>
      </c>
    </row>
    <row r="246" spans="1:11" x14ac:dyDescent="0.45">
      <c r="A246" s="1" t="s">
        <v>30529</v>
      </c>
      <c r="B246" s="1" t="s">
        <v>13</v>
      </c>
      <c r="C246" s="1" t="s">
        <v>373</v>
      </c>
      <c r="E246" s="1" t="s">
        <v>281</v>
      </c>
      <c r="F246" s="1" t="s">
        <v>30956</v>
      </c>
      <c r="G246" s="1" t="str">
        <f>IFERROR(VLOOKUP(A246,Merge!$C$2:$D$6078,2,FALSE),"")</f>
        <v/>
      </c>
      <c r="H246" s="1" t="str" cm="1">
        <f t="array" ref="H246">IF(AND(ISNUMBER(FIND(".stages.",C246)),_xlfn.LAMBDA(_xlpm.x,OR(_xlpm.x="m",_xlpm.x="s",_xlpm.x="+"))(RIGHT(E246,1))),SUBSTITUTE(SUBSTITUTE(SUBSTITUTE(E246,"m","분 "),"s","초"),"분 +","분+"),"")</f>
        <v xml:space="preserve">3분 </v>
      </c>
      <c r="I246" s="1" t="str">
        <f t="shared" si="3"/>
        <v xml:space="preserve">3분 </v>
      </c>
      <c r="K246" s="1" t="str">
        <f>IFERROR(MATCH(C246,_xlfn.ANCHORARRAY(whitespace!$C$1),0),"")</f>
        <v/>
      </c>
    </row>
    <row r="247" spans="1:11" x14ac:dyDescent="0.45">
      <c r="A247" s="1" t="s">
        <v>30528</v>
      </c>
      <c r="B247" s="1" t="s">
        <v>13</v>
      </c>
      <c r="C247" s="1" t="s">
        <v>374</v>
      </c>
      <c r="E247" s="1" t="s">
        <v>283</v>
      </c>
      <c r="F247" s="1" t="s">
        <v>30957</v>
      </c>
      <c r="G247" s="1" t="str">
        <f>IFERROR(VLOOKUP(A247,Merge!$C$2:$D$6078,2,FALSE),"")</f>
        <v/>
      </c>
      <c r="H247" s="1" t="str" cm="1">
        <f t="array" ref="H247">IF(AND(ISNUMBER(FIND(".stages.",C247)),_xlfn.LAMBDA(_xlpm.x,OR(_xlpm.x="m",_xlpm.x="s",_xlpm.x="+"))(RIGHT(E247,1))),SUBSTITUTE(SUBSTITUTE(SUBSTITUTE(E247,"m","분 "),"s","초"),"분 +","분+"),"")</f>
        <v xml:space="preserve">4분 </v>
      </c>
      <c r="I247" s="1" t="str">
        <f t="shared" si="3"/>
        <v xml:space="preserve">4분 </v>
      </c>
      <c r="K247" s="1" t="str">
        <f>IFERROR(MATCH(C247,_xlfn.ANCHORARRAY(whitespace!$C$1),0),"")</f>
        <v/>
      </c>
    </row>
    <row r="248" spans="1:11" x14ac:dyDescent="0.45">
      <c r="A248" s="1" t="s">
        <v>30527</v>
      </c>
      <c r="B248" s="1" t="s">
        <v>13</v>
      </c>
      <c r="C248" s="1" t="s">
        <v>375</v>
      </c>
      <c r="E248" s="1" t="s">
        <v>285</v>
      </c>
      <c r="F248" s="1" t="s">
        <v>30958</v>
      </c>
      <c r="G248" s="1" t="str">
        <f>IFERROR(VLOOKUP(A248,Merge!$C$2:$D$6078,2,FALSE),"")</f>
        <v/>
      </c>
      <c r="H248" s="1" t="str" cm="1">
        <f t="array" ref="H248">IF(AND(ISNUMBER(FIND(".stages.",C248)),_xlfn.LAMBDA(_xlpm.x,OR(_xlpm.x="m",_xlpm.x="s",_xlpm.x="+"))(RIGHT(E248,1))),SUBSTITUTE(SUBSTITUTE(SUBSTITUTE(E248,"m","분 "),"s","초"),"분 +","분+"),"")</f>
        <v>5분+</v>
      </c>
      <c r="I248" s="1" t="str">
        <f t="shared" si="3"/>
        <v>5분+</v>
      </c>
      <c r="K248" s="1" t="str">
        <f>IFERROR(MATCH(C248,_xlfn.ANCHORARRAY(whitespace!$C$1),0),"")</f>
        <v/>
      </c>
    </row>
    <row r="249" spans="1:11" x14ac:dyDescent="0.45">
      <c r="A249" s="1" t="s">
        <v>30526</v>
      </c>
      <c r="B249" s="1" t="s">
        <v>13</v>
      </c>
      <c r="C249" s="1" t="s">
        <v>376</v>
      </c>
      <c r="E249" s="1" t="s">
        <v>360</v>
      </c>
      <c r="F249" s="1" t="s">
        <v>24928</v>
      </c>
      <c r="G249" s="1" t="str">
        <f>IFERROR(VLOOKUP(A249,Merge!$C$2:$D$6078,2,FALSE),"")</f>
        <v/>
      </c>
      <c r="H249" s="1" t="str" cm="1">
        <f t="array" ref="H249">IF(AND(ISNUMBER(FIND(".stages.",C249)),_xlfn.LAMBDA(_xlpm.x,OR(_xlpm.x="m",_xlpm.x="s",_xlpm.x="+"))(RIGHT(E249,1))),SUBSTITUTE(SUBSTITUTE(SUBSTITUTE(E249,"m","분 "),"s","초"),"분 +","분+"),"")</f>
        <v/>
      </c>
      <c r="I249" s="1" t="str">
        <f t="shared" si="3"/>
        <v/>
      </c>
      <c r="K249" s="1" t="str">
        <f>IFERROR(MATCH(C249,_xlfn.ANCHORARRAY(whitespace!$C$1),0),"")</f>
        <v/>
      </c>
    </row>
    <row r="250" spans="1:11" x14ac:dyDescent="0.45">
      <c r="A250" s="1" t="s">
        <v>30525</v>
      </c>
      <c r="B250" s="1" t="s">
        <v>13</v>
      </c>
      <c r="C250" s="1" t="s">
        <v>377</v>
      </c>
      <c r="E250" s="1" t="s">
        <v>378</v>
      </c>
      <c r="F250" s="1" t="s">
        <v>24928</v>
      </c>
      <c r="G250" s="1" t="str">
        <f>IFERROR(VLOOKUP(A250,Merge!$C$2:$D$6078,2,FALSE),"")</f>
        <v/>
      </c>
      <c r="H250" s="1" t="str" cm="1">
        <f t="array" ref="H250">IF(AND(ISNUMBER(FIND(".stages.",C250)),_xlfn.LAMBDA(_xlpm.x,OR(_xlpm.x="m",_xlpm.x="s",_xlpm.x="+"))(RIGHT(E250,1))),SUBSTITUTE(SUBSTITUTE(SUBSTITUTE(E250,"m","분 "),"s","초"),"분 +","분+"),"")</f>
        <v/>
      </c>
      <c r="I250" s="1" t="str">
        <f t="shared" si="3"/>
        <v/>
      </c>
      <c r="K250" s="1" t="str">
        <f>IFERROR(MATCH(C250,_xlfn.ANCHORARRAY(whitespace!$C$1),0),"")</f>
        <v/>
      </c>
    </row>
    <row r="251" spans="1:11" x14ac:dyDescent="0.45">
      <c r="A251" s="1" t="s">
        <v>30524</v>
      </c>
      <c r="B251" s="1" t="s">
        <v>13</v>
      </c>
      <c r="C251" s="1" t="s">
        <v>379</v>
      </c>
      <c r="E251" s="1" t="s">
        <v>92</v>
      </c>
      <c r="F251" s="1" t="s">
        <v>30933</v>
      </c>
      <c r="G251" s="1" t="str">
        <f>IFERROR(VLOOKUP(A251,Merge!$C$2:$D$6078,2,FALSE),"")</f>
        <v/>
      </c>
      <c r="H251" s="1" t="str" cm="1">
        <f t="array" ref="H251">IF(AND(ISNUMBER(FIND(".stages.",C251)),_xlfn.LAMBDA(_xlpm.x,OR(_xlpm.x="m",_xlpm.x="s",_xlpm.x="+"))(RIGHT(E251,1))),SUBSTITUTE(SUBSTITUTE(SUBSTITUTE(E251,"m","분 "),"s","초"),"분 +","분+"),"")</f>
        <v>5초</v>
      </c>
      <c r="I251" s="1" t="str">
        <f t="shared" si="3"/>
        <v>5초</v>
      </c>
      <c r="K251" s="1" t="str">
        <f>IFERROR(MATCH(C251,_xlfn.ANCHORARRAY(whitespace!$C$1),0),"")</f>
        <v/>
      </c>
    </row>
    <row r="252" spans="1:11" x14ac:dyDescent="0.45">
      <c r="A252" s="1" t="s">
        <v>30523</v>
      </c>
      <c r="B252" s="1" t="s">
        <v>13</v>
      </c>
      <c r="C252" s="1" t="s">
        <v>380</v>
      </c>
      <c r="E252" s="1" t="s">
        <v>94</v>
      </c>
      <c r="F252" s="1" t="s">
        <v>30934</v>
      </c>
      <c r="G252" s="1" t="str">
        <f>IFERROR(VLOOKUP(A252,Merge!$C$2:$D$6078,2,FALSE),"")</f>
        <v/>
      </c>
      <c r="H252" s="1" t="str" cm="1">
        <f t="array" ref="H252">IF(AND(ISNUMBER(FIND(".stages.",C252)),_xlfn.LAMBDA(_xlpm.x,OR(_xlpm.x="m",_xlpm.x="s",_xlpm.x="+"))(RIGHT(E252,1))),SUBSTITUTE(SUBSTITUTE(SUBSTITUTE(E252,"m","분 "),"s","초"),"분 +","분+"),"")</f>
        <v>10초</v>
      </c>
      <c r="I252" s="1" t="str">
        <f t="shared" si="3"/>
        <v>10초</v>
      </c>
      <c r="K252" s="1" t="str">
        <f>IFERROR(MATCH(C252,_xlfn.ANCHORARRAY(whitespace!$C$1),0),"")</f>
        <v/>
      </c>
    </row>
    <row r="253" spans="1:11" x14ac:dyDescent="0.45">
      <c r="A253" s="1" t="s">
        <v>30522</v>
      </c>
      <c r="B253" s="1" t="s">
        <v>13</v>
      </c>
      <c r="C253" s="1" t="s">
        <v>381</v>
      </c>
      <c r="E253" s="1" t="s">
        <v>98</v>
      </c>
      <c r="F253" s="1" t="s">
        <v>30936</v>
      </c>
      <c r="G253" s="1" t="str">
        <f>IFERROR(VLOOKUP(A253,Merge!$C$2:$D$6078,2,FALSE),"")</f>
        <v/>
      </c>
      <c r="H253" s="1" t="str" cm="1">
        <f t="array" ref="H253">IF(AND(ISNUMBER(FIND(".stages.",C253)),_xlfn.LAMBDA(_xlpm.x,OR(_xlpm.x="m",_xlpm.x="s",_xlpm.x="+"))(RIGHT(E253,1))),SUBSTITUTE(SUBSTITUTE(SUBSTITUTE(E253,"m","분 "),"s","초"),"분 +","분+"),"")</f>
        <v>20초</v>
      </c>
      <c r="I253" s="1" t="str">
        <f t="shared" si="3"/>
        <v>20초</v>
      </c>
      <c r="K253" s="1" t="str">
        <f>IFERROR(MATCH(C253,_xlfn.ANCHORARRAY(whitespace!$C$1),0),"")</f>
        <v/>
      </c>
    </row>
    <row r="254" spans="1:11" x14ac:dyDescent="0.45">
      <c r="A254" s="1" t="s">
        <v>30521</v>
      </c>
      <c r="B254" s="1" t="s">
        <v>13</v>
      </c>
      <c r="C254" s="1" t="s">
        <v>382</v>
      </c>
      <c r="E254" s="1" t="s">
        <v>100</v>
      </c>
      <c r="F254" s="1" t="s">
        <v>30937</v>
      </c>
      <c r="G254" s="1" t="str">
        <f>IFERROR(VLOOKUP(A254,Merge!$C$2:$D$6078,2,FALSE),"")</f>
        <v/>
      </c>
      <c r="H254" s="1" t="str" cm="1">
        <f t="array" ref="H254">IF(AND(ISNUMBER(FIND(".stages.",C254)),_xlfn.LAMBDA(_xlpm.x,OR(_xlpm.x="m",_xlpm.x="s",_xlpm.x="+"))(RIGHT(E254,1))),SUBSTITUTE(SUBSTITUTE(SUBSTITUTE(E254,"m","분 "),"s","초"),"분 +","분+"),"")</f>
        <v>30초</v>
      </c>
      <c r="I254" s="1" t="str">
        <f t="shared" si="3"/>
        <v>30초</v>
      </c>
      <c r="K254" s="1" t="str">
        <f>IFERROR(MATCH(C254,_xlfn.ANCHORARRAY(whitespace!$C$1),0),"")</f>
        <v/>
      </c>
    </row>
    <row r="255" spans="1:11" x14ac:dyDescent="0.45">
      <c r="A255" s="1" t="s">
        <v>30520</v>
      </c>
      <c r="B255" s="1" t="s">
        <v>13</v>
      </c>
      <c r="C255" s="1" t="s">
        <v>383</v>
      </c>
      <c r="E255" s="1" t="s">
        <v>102</v>
      </c>
      <c r="F255" s="1" t="s">
        <v>30938</v>
      </c>
      <c r="G255" s="1" t="str">
        <f>IFERROR(VLOOKUP(A255,Merge!$C$2:$D$6078,2,FALSE),"")</f>
        <v/>
      </c>
      <c r="H255" s="1" t="str" cm="1">
        <f t="array" ref="H255">IF(AND(ISNUMBER(FIND(".stages.",C255)),_xlfn.LAMBDA(_xlpm.x,OR(_xlpm.x="m",_xlpm.x="s",_xlpm.x="+"))(RIGHT(E255,1))),SUBSTITUTE(SUBSTITUTE(SUBSTITUTE(E255,"m","분 "),"s","초"),"분 +","분+"),"")</f>
        <v>40초</v>
      </c>
      <c r="I255" s="1" t="str">
        <f t="shared" si="3"/>
        <v>40초</v>
      </c>
      <c r="K255" s="1" t="str">
        <f>IFERROR(MATCH(C255,_xlfn.ANCHORARRAY(whitespace!$C$1),0),"")</f>
        <v/>
      </c>
    </row>
    <row r="256" spans="1:11" x14ac:dyDescent="0.45">
      <c r="A256" s="1" t="s">
        <v>30519</v>
      </c>
      <c r="B256" s="1" t="s">
        <v>13</v>
      </c>
      <c r="C256" s="1" t="s">
        <v>384</v>
      </c>
      <c r="E256" s="1" t="s">
        <v>104</v>
      </c>
      <c r="F256" s="1" t="s">
        <v>30939</v>
      </c>
      <c r="G256" s="1" t="str">
        <f>IFERROR(VLOOKUP(A256,Merge!$C$2:$D$6078,2,FALSE),"")</f>
        <v/>
      </c>
      <c r="H256" s="1" t="str" cm="1">
        <f t="array" ref="H256">IF(AND(ISNUMBER(FIND(".stages.",C256)),_xlfn.LAMBDA(_xlpm.x,OR(_xlpm.x="m",_xlpm.x="s",_xlpm.x="+"))(RIGHT(E256,1))),SUBSTITUTE(SUBSTITUTE(SUBSTITUTE(E256,"m","분 "),"s","초"),"분 +","분+"),"")</f>
        <v>50초</v>
      </c>
      <c r="I256" s="1" t="str">
        <f t="shared" si="3"/>
        <v>50초</v>
      </c>
      <c r="K256" s="1" t="str">
        <f>IFERROR(MATCH(C256,_xlfn.ANCHORARRAY(whitespace!$C$1),0),"")</f>
        <v/>
      </c>
    </row>
    <row r="257" spans="1:11" x14ac:dyDescent="0.45">
      <c r="A257" s="1" t="s">
        <v>30518</v>
      </c>
      <c r="B257" s="1" t="s">
        <v>13</v>
      </c>
      <c r="C257" s="1" t="s">
        <v>385</v>
      </c>
      <c r="E257" s="1" t="s">
        <v>120</v>
      </c>
      <c r="F257" s="1" t="s">
        <v>30941</v>
      </c>
      <c r="G257" s="1" t="str">
        <f>IFERROR(VLOOKUP(A257,Merge!$C$2:$D$6078,2,FALSE),"")</f>
        <v/>
      </c>
      <c r="H257" s="1" t="str" cm="1">
        <f t="array" ref="H257">IF(AND(ISNUMBER(FIND(".stages.",C257)),_xlfn.LAMBDA(_xlpm.x,OR(_xlpm.x="m",_xlpm.x="s",_xlpm.x="+"))(RIGHT(E257,1))),SUBSTITUTE(SUBSTITUTE(SUBSTITUTE(E257,"m","분 "),"s","초"),"분 +","분+"),"")</f>
        <v xml:space="preserve">1분 </v>
      </c>
      <c r="I257" s="1" t="str">
        <f t="shared" si="3"/>
        <v xml:space="preserve">1분 </v>
      </c>
      <c r="K257" s="1" t="str">
        <f>IFERROR(MATCH(C257,_xlfn.ANCHORARRAY(whitespace!$C$1),0),"")</f>
        <v/>
      </c>
    </row>
    <row r="258" spans="1:11" x14ac:dyDescent="0.45">
      <c r="A258" s="1" t="s">
        <v>30517</v>
      </c>
      <c r="B258" s="1" t="s">
        <v>13</v>
      </c>
      <c r="C258" s="1" t="s">
        <v>386</v>
      </c>
      <c r="E258" s="1" t="s">
        <v>122</v>
      </c>
      <c r="F258" s="1" t="s">
        <v>30942</v>
      </c>
      <c r="G258" s="1" t="str">
        <f>IFERROR(VLOOKUP(A258,Merge!$C$2:$D$6078,2,FALSE),"")</f>
        <v/>
      </c>
      <c r="H258" s="1" t="str" cm="1">
        <f t="array" ref="H258">IF(AND(ISNUMBER(FIND(".stages.",C258)),_xlfn.LAMBDA(_xlpm.x,OR(_xlpm.x="m",_xlpm.x="s",_xlpm.x="+"))(RIGHT(E258,1))),SUBSTITUTE(SUBSTITUTE(SUBSTITUTE(E258,"m","분 "),"s","초"),"분 +","분+"),"")</f>
        <v>1분 30초</v>
      </c>
      <c r="I258" s="1" t="str">
        <f t="shared" si="3"/>
        <v>1분 30초</v>
      </c>
      <c r="K258" s="1" t="str">
        <f>IFERROR(MATCH(C258,_xlfn.ANCHORARRAY(whitespace!$C$1),0),"")</f>
        <v/>
      </c>
    </row>
    <row r="259" spans="1:11" x14ac:dyDescent="0.45">
      <c r="A259" s="1" t="s">
        <v>30516</v>
      </c>
      <c r="B259" s="1" t="s">
        <v>13</v>
      </c>
      <c r="C259" s="1" t="s">
        <v>387</v>
      </c>
      <c r="E259" s="1" t="s">
        <v>279</v>
      </c>
      <c r="F259" s="1" t="s">
        <v>30955</v>
      </c>
      <c r="G259" s="1" t="str">
        <f>IFERROR(VLOOKUP(A259,Merge!$C$2:$D$6078,2,FALSE),"")</f>
        <v/>
      </c>
      <c r="H259" s="1" t="str" cm="1">
        <f t="array" ref="H259">IF(AND(ISNUMBER(FIND(".stages.",C259)),_xlfn.LAMBDA(_xlpm.x,OR(_xlpm.x="m",_xlpm.x="s",_xlpm.x="+"))(RIGHT(E259,1))),SUBSTITUTE(SUBSTITUTE(SUBSTITUTE(E259,"m","분 "),"s","초"),"분 +","분+"),"")</f>
        <v xml:space="preserve">2분 </v>
      </c>
      <c r="I259" s="1" t="str">
        <f t="shared" ref="I259:I322" si="4">IF(H259="",G259,H259)</f>
        <v xml:space="preserve">2분 </v>
      </c>
      <c r="K259" s="1" t="str">
        <f>IFERROR(MATCH(C259,_xlfn.ANCHORARRAY(whitespace!$C$1),0),"")</f>
        <v/>
      </c>
    </row>
    <row r="260" spans="1:11" x14ac:dyDescent="0.45">
      <c r="A260" s="1" t="s">
        <v>30515</v>
      </c>
      <c r="B260" s="1" t="s">
        <v>13</v>
      </c>
      <c r="C260" s="1" t="s">
        <v>388</v>
      </c>
      <c r="E260" s="1" t="s">
        <v>281</v>
      </c>
      <c r="F260" s="1" t="s">
        <v>30956</v>
      </c>
      <c r="G260" s="1" t="str">
        <f>IFERROR(VLOOKUP(A260,Merge!$C$2:$D$6078,2,FALSE),"")</f>
        <v/>
      </c>
      <c r="H260" s="1" t="str" cm="1">
        <f t="array" ref="H260">IF(AND(ISNUMBER(FIND(".stages.",C260)),_xlfn.LAMBDA(_xlpm.x,OR(_xlpm.x="m",_xlpm.x="s",_xlpm.x="+"))(RIGHT(E260,1))),SUBSTITUTE(SUBSTITUTE(SUBSTITUTE(E260,"m","분 "),"s","초"),"분 +","분+"),"")</f>
        <v xml:space="preserve">3분 </v>
      </c>
      <c r="I260" s="1" t="str">
        <f t="shared" si="4"/>
        <v xml:space="preserve">3분 </v>
      </c>
      <c r="K260" s="1" t="str">
        <f>IFERROR(MATCH(C260,_xlfn.ANCHORARRAY(whitespace!$C$1),0),"")</f>
        <v/>
      </c>
    </row>
    <row r="261" spans="1:11" x14ac:dyDescent="0.45">
      <c r="A261" s="1" t="s">
        <v>30514</v>
      </c>
      <c r="B261" s="1" t="s">
        <v>13</v>
      </c>
      <c r="C261" s="1" t="s">
        <v>389</v>
      </c>
      <c r="E261" s="1" t="s">
        <v>283</v>
      </c>
      <c r="F261" s="1" t="s">
        <v>30957</v>
      </c>
      <c r="G261" s="1" t="str">
        <f>IFERROR(VLOOKUP(A261,Merge!$C$2:$D$6078,2,FALSE),"")</f>
        <v/>
      </c>
      <c r="H261" s="1" t="str" cm="1">
        <f t="array" ref="H261">IF(AND(ISNUMBER(FIND(".stages.",C261)),_xlfn.LAMBDA(_xlpm.x,OR(_xlpm.x="m",_xlpm.x="s",_xlpm.x="+"))(RIGHT(E261,1))),SUBSTITUTE(SUBSTITUTE(SUBSTITUTE(E261,"m","분 "),"s","초"),"분 +","분+"),"")</f>
        <v xml:space="preserve">4분 </v>
      </c>
      <c r="I261" s="1" t="str">
        <f t="shared" si="4"/>
        <v xml:space="preserve">4분 </v>
      </c>
      <c r="K261" s="1" t="str">
        <f>IFERROR(MATCH(C261,_xlfn.ANCHORARRAY(whitespace!$C$1),0),"")</f>
        <v/>
      </c>
    </row>
    <row r="262" spans="1:11" x14ac:dyDescent="0.45">
      <c r="A262" s="1" t="s">
        <v>30513</v>
      </c>
      <c r="B262" s="1" t="s">
        <v>13</v>
      </c>
      <c r="C262" s="1" t="s">
        <v>390</v>
      </c>
      <c r="E262" s="1" t="s">
        <v>285</v>
      </c>
      <c r="F262" s="1" t="s">
        <v>30958</v>
      </c>
      <c r="G262" s="1" t="str">
        <f>IFERROR(VLOOKUP(A262,Merge!$C$2:$D$6078,2,FALSE),"")</f>
        <v/>
      </c>
      <c r="H262" s="1" t="str" cm="1">
        <f t="array" ref="H262">IF(AND(ISNUMBER(FIND(".stages.",C262)),_xlfn.LAMBDA(_xlpm.x,OR(_xlpm.x="m",_xlpm.x="s",_xlpm.x="+"))(RIGHT(E262,1))),SUBSTITUTE(SUBSTITUTE(SUBSTITUTE(E262,"m","분 "),"s","초"),"분 +","분+"),"")</f>
        <v>5분+</v>
      </c>
      <c r="I262" s="1" t="str">
        <f t="shared" si="4"/>
        <v>5분+</v>
      </c>
      <c r="K262" s="1" t="str">
        <f>IFERROR(MATCH(C262,_xlfn.ANCHORARRAY(whitespace!$C$1),0),"")</f>
        <v/>
      </c>
    </row>
    <row r="263" spans="1:11" x14ac:dyDescent="0.45">
      <c r="A263" s="1" t="s">
        <v>30512</v>
      </c>
      <c r="B263" s="1" t="s">
        <v>13</v>
      </c>
      <c r="C263" s="1" t="s">
        <v>391</v>
      </c>
      <c r="E263" s="1" t="s">
        <v>360</v>
      </c>
      <c r="F263" s="1" t="s">
        <v>24928</v>
      </c>
      <c r="G263" s="1" t="str">
        <f>IFERROR(VLOOKUP(A263,Merge!$C$2:$D$6078,2,FALSE),"")</f>
        <v/>
      </c>
      <c r="H263" s="1" t="str" cm="1">
        <f t="array" ref="H263">IF(AND(ISNUMBER(FIND(".stages.",C263)),_xlfn.LAMBDA(_xlpm.x,OR(_xlpm.x="m",_xlpm.x="s",_xlpm.x="+"))(RIGHT(E263,1))),SUBSTITUTE(SUBSTITUTE(SUBSTITUTE(E263,"m","분 "),"s","초"),"분 +","분+"),"")</f>
        <v/>
      </c>
      <c r="I263" s="1" t="str">
        <f t="shared" si="4"/>
        <v/>
      </c>
      <c r="K263" s="1" t="str">
        <f>IFERROR(MATCH(C263,_xlfn.ANCHORARRAY(whitespace!$C$1),0),"")</f>
        <v/>
      </c>
    </row>
    <row r="264" spans="1:11" x14ac:dyDescent="0.45">
      <c r="A264" s="1" t="s">
        <v>30511</v>
      </c>
      <c r="B264" s="1" t="s">
        <v>13</v>
      </c>
      <c r="C264" s="1" t="s">
        <v>392</v>
      </c>
      <c r="E264" s="1" t="s">
        <v>378</v>
      </c>
      <c r="F264" s="1" t="s">
        <v>24928</v>
      </c>
      <c r="G264" s="1" t="str">
        <f>IFERROR(VLOOKUP(A264,Merge!$C$2:$D$6078,2,FALSE),"")</f>
        <v/>
      </c>
      <c r="H264" s="1" t="str" cm="1">
        <f t="array" ref="H264">IF(AND(ISNUMBER(FIND(".stages.",C264)),_xlfn.LAMBDA(_xlpm.x,OR(_xlpm.x="m",_xlpm.x="s",_xlpm.x="+"))(RIGHT(E264,1))),SUBSTITUTE(SUBSTITUTE(SUBSTITUTE(E264,"m","분 "),"s","초"),"분 +","분+"),"")</f>
        <v/>
      </c>
      <c r="I264" s="1" t="str">
        <f t="shared" si="4"/>
        <v/>
      </c>
      <c r="K264" s="1" t="str">
        <f>IFERROR(MATCH(C264,_xlfn.ANCHORARRAY(whitespace!$C$1),0),"")</f>
        <v/>
      </c>
    </row>
    <row r="265" spans="1:11" x14ac:dyDescent="0.45">
      <c r="A265" s="1" t="s">
        <v>30510</v>
      </c>
      <c r="B265" s="1" t="s">
        <v>13</v>
      </c>
      <c r="C265" s="1" t="s">
        <v>393</v>
      </c>
      <c r="E265" s="1" t="s">
        <v>92</v>
      </c>
      <c r="F265" s="1" t="s">
        <v>30933</v>
      </c>
      <c r="G265" s="1" t="str">
        <f>IFERROR(VLOOKUP(A265,Merge!$C$2:$D$6078,2,FALSE),"")</f>
        <v/>
      </c>
      <c r="H265" s="1" t="str" cm="1">
        <f t="array" ref="H265">IF(AND(ISNUMBER(FIND(".stages.",C265)),_xlfn.LAMBDA(_xlpm.x,OR(_xlpm.x="m",_xlpm.x="s",_xlpm.x="+"))(RIGHT(E265,1))),SUBSTITUTE(SUBSTITUTE(SUBSTITUTE(E265,"m","분 "),"s","초"),"분 +","분+"),"")</f>
        <v>5초</v>
      </c>
      <c r="I265" s="1" t="str">
        <f t="shared" si="4"/>
        <v>5초</v>
      </c>
      <c r="K265" s="1" t="str">
        <f>IFERROR(MATCH(C265,_xlfn.ANCHORARRAY(whitespace!$C$1),0),"")</f>
        <v/>
      </c>
    </row>
    <row r="266" spans="1:11" x14ac:dyDescent="0.45">
      <c r="A266" s="1" t="s">
        <v>30509</v>
      </c>
      <c r="B266" s="1" t="s">
        <v>13</v>
      </c>
      <c r="C266" s="1" t="s">
        <v>394</v>
      </c>
      <c r="E266" s="1" t="s">
        <v>94</v>
      </c>
      <c r="F266" s="1" t="s">
        <v>30934</v>
      </c>
      <c r="G266" s="1" t="str">
        <f>IFERROR(VLOOKUP(A266,Merge!$C$2:$D$6078,2,FALSE),"")</f>
        <v/>
      </c>
      <c r="H266" s="1" t="str" cm="1">
        <f t="array" ref="H266">IF(AND(ISNUMBER(FIND(".stages.",C266)),_xlfn.LAMBDA(_xlpm.x,OR(_xlpm.x="m",_xlpm.x="s",_xlpm.x="+"))(RIGHT(E266,1))),SUBSTITUTE(SUBSTITUTE(SUBSTITUTE(E266,"m","분 "),"s","초"),"분 +","분+"),"")</f>
        <v>10초</v>
      </c>
      <c r="I266" s="1" t="str">
        <f t="shared" si="4"/>
        <v>10초</v>
      </c>
      <c r="K266" s="1" t="str">
        <f>IFERROR(MATCH(C266,_xlfn.ANCHORARRAY(whitespace!$C$1),0),"")</f>
        <v/>
      </c>
    </row>
    <row r="267" spans="1:11" x14ac:dyDescent="0.45">
      <c r="A267" s="1" t="s">
        <v>30508</v>
      </c>
      <c r="B267" s="1" t="s">
        <v>13</v>
      </c>
      <c r="C267" s="1" t="s">
        <v>395</v>
      </c>
      <c r="E267" s="1" t="s">
        <v>98</v>
      </c>
      <c r="F267" s="1" t="s">
        <v>30936</v>
      </c>
      <c r="G267" s="1" t="str">
        <f>IFERROR(VLOOKUP(A267,Merge!$C$2:$D$6078,2,FALSE),"")</f>
        <v/>
      </c>
      <c r="H267" s="1" t="str" cm="1">
        <f t="array" ref="H267">IF(AND(ISNUMBER(FIND(".stages.",C267)),_xlfn.LAMBDA(_xlpm.x,OR(_xlpm.x="m",_xlpm.x="s",_xlpm.x="+"))(RIGHT(E267,1))),SUBSTITUTE(SUBSTITUTE(SUBSTITUTE(E267,"m","분 "),"s","초"),"분 +","분+"),"")</f>
        <v>20초</v>
      </c>
      <c r="I267" s="1" t="str">
        <f t="shared" si="4"/>
        <v>20초</v>
      </c>
      <c r="K267" s="1" t="str">
        <f>IFERROR(MATCH(C267,_xlfn.ANCHORARRAY(whitespace!$C$1),0),"")</f>
        <v/>
      </c>
    </row>
    <row r="268" spans="1:11" x14ac:dyDescent="0.45">
      <c r="A268" s="1" t="s">
        <v>30507</v>
      </c>
      <c r="B268" s="1" t="s">
        <v>13</v>
      </c>
      <c r="C268" s="1" t="s">
        <v>396</v>
      </c>
      <c r="E268" s="1" t="s">
        <v>100</v>
      </c>
      <c r="F268" s="1" t="s">
        <v>30937</v>
      </c>
      <c r="G268" s="1" t="str">
        <f>IFERROR(VLOOKUP(A268,Merge!$C$2:$D$6078,2,FALSE),"")</f>
        <v/>
      </c>
      <c r="H268" s="1" t="str" cm="1">
        <f t="array" ref="H268">IF(AND(ISNUMBER(FIND(".stages.",C268)),_xlfn.LAMBDA(_xlpm.x,OR(_xlpm.x="m",_xlpm.x="s",_xlpm.x="+"))(RIGHT(E268,1))),SUBSTITUTE(SUBSTITUTE(SUBSTITUTE(E268,"m","분 "),"s","초"),"분 +","분+"),"")</f>
        <v>30초</v>
      </c>
      <c r="I268" s="1" t="str">
        <f t="shared" si="4"/>
        <v>30초</v>
      </c>
      <c r="K268" s="1" t="str">
        <f>IFERROR(MATCH(C268,_xlfn.ANCHORARRAY(whitespace!$C$1),0),"")</f>
        <v/>
      </c>
    </row>
    <row r="269" spans="1:11" x14ac:dyDescent="0.45">
      <c r="A269" s="1" t="s">
        <v>30506</v>
      </c>
      <c r="B269" s="1" t="s">
        <v>13</v>
      </c>
      <c r="C269" s="1" t="s">
        <v>397</v>
      </c>
      <c r="E269" s="1" t="s">
        <v>102</v>
      </c>
      <c r="F269" s="1" t="s">
        <v>30938</v>
      </c>
      <c r="G269" s="1" t="str">
        <f>IFERROR(VLOOKUP(A269,Merge!$C$2:$D$6078,2,FALSE),"")</f>
        <v/>
      </c>
      <c r="H269" s="1" t="str" cm="1">
        <f t="array" ref="H269">IF(AND(ISNUMBER(FIND(".stages.",C269)),_xlfn.LAMBDA(_xlpm.x,OR(_xlpm.x="m",_xlpm.x="s",_xlpm.x="+"))(RIGHT(E269,1))),SUBSTITUTE(SUBSTITUTE(SUBSTITUTE(E269,"m","분 "),"s","초"),"분 +","분+"),"")</f>
        <v>40초</v>
      </c>
      <c r="I269" s="1" t="str">
        <f t="shared" si="4"/>
        <v>40초</v>
      </c>
      <c r="K269" s="1" t="str">
        <f>IFERROR(MATCH(C269,_xlfn.ANCHORARRAY(whitespace!$C$1),0),"")</f>
        <v/>
      </c>
    </row>
    <row r="270" spans="1:11" x14ac:dyDescent="0.45">
      <c r="A270" s="1" t="s">
        <v>30505</v>
      </c>
      <c r="B270" s="1" t="s">
        <v>13</v>
      </c>
      <c r="C270" s="1" t="s">
        <v>398</v>
      </c>
      <c r="E270" s="1" t="s">
        <v>104</v>
      </c>
      <c r="F270" s="1" t="s">
        <v>30939</v>
      </c>
      <c r="G270" s="1" t="str">
        <f>IFERROR(VLOOKUP(A270,Merge!$C$2:$D$6078,2,FALSE),"")</f>
        <v/>
      </c>
      <c r="H270" s="1" t="str" cm="1">
        <f t="array" ref="H270">IF(AND(ISNUMBER(FIND(".stages.",C270)),_xlfn.LAMBDA(_xlpm.x,OR(_xlpm.x="m",_xlpm.x="s",_xlpm.x="+"))(RIGHT(E270,1))),SUBSTITUTE(SUBSTITUTE(SUBSTITUTE(E270,"m","분 "),"s","초"),"분 +","분+"),"")</f>
        <v>50초</v>
      </c>
      <c r="I270" s="1" t="str">
        <f t="shared" si="4"/>
        <v>50초</v>
      </c>
      <c r="K270" s="1" t="str">
        <f>IFERROR(MATCH(C270,_xlfn.ANCHORARRAY(whitespace!$C$1),0),"")</f>
        <v/>
      </c>
    </row>
    <row r="271" spans="1:11" x14ac:dyDescent="0.45">
      <c r="A271" s="1" t="s">
        <v>30504</v>
      </c>
      <c r="B271" s="1" t="s">
        <v>13</v>
      </c>
      <c r="C271" s="1" t="s">
        <v>399</v>
      </c>
      <c r="E271" s="1" t="s">
        <v>120</v>
      </c>
      <c r="F271" s="1" t="s">
        <v>30941</v>
      </c>
      <c r="G271" s="1" t="str">
        <f>IFERROR(VLOOKUP(A271,Merge!$C$2:$D$6078,2,FALSE),"")</f>
        <v/>
      </c>
      <c r="H271" s="1" t="str" cm="1">
        <f t="array" ref="H271">IF(AND(ISNUMBER(FIND(".stages.",C271)),_xlfn.LAMBDA(_xlpm.x,OR(_xlpm.x="m",_xlpm.x="s",_xlpm.x="+"))(RIGHT(E271,1))),SUBSTITUTE(SUBSTITUTE(SUBSTITUTE(E271,"m","분 "),"s","초"),"분 +","분+"),"")</f>
        <v xml:space="preserve">1분 </v>
      </c>
      <c r="I271" s="1" t="str">
        <f t="shared" si="4"/>
        <v xml:space="preserve">1분 </v>
      </c>
      <c r="K271" s="1" t="str">
        <f>IFERROR(MATCH(C271,_xlfn.ANCHORARRAY(whitespace!$C$1),0),"")</f>
        <v/>
      </c>
    </row>
    <row r="272" spans="1:11" x14ac:dyDescent="0.45">
      <c r="A272" s="1" t="s">
        <v>30503</v>
      </c>
      <c r="B272" s="1" t="s">
        <v>13</v>
      </c>
      <c r="C272" s="1" t="s">
        <v>400</v>
      </c>
      <c r="E272" s="1" t="s">
        <v>122</v>
      </c>
      <c r="F272" s="1" t="s">
        <v>30942</v>
      </c>
      <c r="G272" s="1" t="str">
        <f>IFERROR(VLOOKUP(A272,Merge!$C$2:$D$6078,2,FALSE),"")</f>
        <v/>
      </c>
      <c r="H272" s="1" t="str" cm="1">
        <f t="array" ref="H272">IF(AND(ISNUMBER(FIND(".stages.",C272)),_xlfn.LAMBDA(_xlpm.x,OR(_xlpm.x="m",_xlpm.x="s",_xlpm.x="+"))(RIGHT(E272,1))),SUBSTITUTE(SUBSTITUTE(SUBSTITUTE(E272,"m","분 "),"s","초"),"분 +","분+"),"")</f>
        <v>1분 30초</v>
      </c>
      <c r="I272" s="1" t="str">
        <f t="shared" si="4"/>
        <v>1분 30초</v>
      </c>
      <c r="K272" s="1" t="str">
        <f>IFERROR(MATCH(C272,_xlfn.ANCHORARRAY(whitespace!$C$1),0),"")</f>
        <v/>
      </c>
    </row>
    <row r="273" spans="1:11" x14ac:dyDescent="0.45">
      <c r="A273" s="1" t="s">
        <v>30502</v>
      </c>
      <c r="B273" s="1" t="s">
        <v>13</v>
      </c>
      <c r="C273" s="1" t="s">
        <v>401</v>
      </c>
      <c r="E273" s="1" t="s">
        <v>279</v>
      </c>
      <c r="F273" s="1" t="s">
        <v>30955</v>
      </c>
      <c r="G273" s="1" t="str">
        <f>IFERROR(VLOOKUP(A273,Merge!$C$2:$D$6078,2,FALSE),"")</f>
        <v/>
      </c>
      <c r="H273" s="1" t="str" cm="1">
        <f t="array" ref="H273">IF(AND(ISNUMBER(FIND(".stages.",C273)),_xlfn.LAMBDA(_xlpm.x,OR(_xlpm.x="m",_xlpm.x="s",_xlpm.x="+"))(RIGHT(E273,1))),SUBSTITUTE(SUBSTITUTE(SUBSTITUTE(E273,"m","분 "),"s","초"),"분 +","분+"),"")</f>
        <v xml:space="preserve">2분 </v>
      </c>
      <c r="I273" s="1" t="str">
        <f t="shared" si="4"/>
        <v xml:space="preserve">2분 </v>
      </c>
      <c r="K273" s="1" t="str">
        <f>IFERROR(MATCH(C273,_xlfn.ANCHORARRAY(whitespace!$C$1),0),"")</f>
        <v/>
      </c>
    </row>
    <row r="274" spans="1:11" x14ac:dyDescent="0.45">
      <c r="A274" s="1" t="s">
        <v>30501</v>
      </c>
      <c r="B274" s="1" t="s">
        <v>13</v>
      </c>
      <c r="C274" s="1" t="s">
        <v>402</v>
      </c>
      <c r="E274" s="1" t="s">
        <v>281</v>
      </c>
      <c r="F274" s="1" t="s">
        <v>30956</v>
      </c>
      <c r="G274" s="1" t="str">
        <f>IFERROR(VLOOKUP(A274,Merge!$C$2:$D$6078,2,FALSE),"")</f>
        <v/>
      </c>
      <c r="H274" s="1" t="str" cm="1">
        <f t="array" ref="H274">IF(AND(ISNUMBER(FIND(".stages.",C274)),_xlfn.LAMBDA(_xlpm.x,OR(_xlpm.x="m",_xlpm.x="s",_xlpm.x="+"))(RIGHT(E274,1))),SUBSTITUTE(SUBSTITUTE(SUBSTITUTE(E274,"m","분 "),"s","초"),"분 +","분+"),"")</f>
        <v xml:space="preserve">3분 </v>
      </c>
      <c r="I274" s="1" t="str">
        <f t="shared" si="4"/>
        <v xml:space="preserve">3분 </v>
      </c>
      <c r="K274" s="1" t="str">
        <f>IFERROR(MATCH(C274,_xlfn.ANCHORARRAY(whitespace!$C$1),0),"")</f>
        <v/>
      </c>
    </row>
    <row r="275" spans="1:11" x14ac:dyDescent="0.45">
      <c r="A275" s="1" t="s">
        <v>30500</v>
      </c>
      <c r="B275" s="1" t="s">
        <v>13</v>
      </c>
      <c r="C275" s="1" t="s">
        <v>403</v>
      </c>
      <c r="E275" s="1" t="s">
        <v>283</v>
      </c>
      <c r="F275" s="1" t="s">
        <v>30957</v>
      </c>
      <c r="G275" s="1" t="str">
        <f>IFERROR(VLOOKUP(A275,Merge!$C$2:$D$6078,2,FALSE),"")</f>
        <v/>
      </c>
      <c r="H275" s="1" t="str" cm="1">
        <f t="array" ref="H275">IF(AND(ISNUMBER(FIND(".stages.",C275)),_xlfn.LAMBDA(_xlpm.x,OR(_xlpm.x="m",_xlpm.x="s",_xlpm.x="+"))(RIGHT(E275,1))),SUBSTITUTE(SUBSTITUTE(SUBSTITUTE(E275,"m","분 "),"s","초"),"분 +","분+"),"")</f>
        <v xml:space="preserve">4분 </v>
      </c>
      <c r="I275" s="1" t="str">
        <f t="shared" si="4"/>
        <v xml:space="preserve">4분 </v>
      </c>
      <c r="K275" s="1" t="str">
        <f>IFERROR(MATCH(C275,_xlfn.ANCHORARRAY(whitespace!$C$1),0),"")</f>
        <v/>
      </c>
    </row>
    <row r="276" spans="1:11" x14ac:dyDescent="0.45">
      <c r="A276" s="1" t="s">
        <v>30499</v>
      </c>
      <c r="B276" s="1" t="s">
        <v>13</v>
      </c>
      <c r="C276" s="1" t="s">
        <v>404</v>
      </c>
      <c r="E276" s="1" t="s">
        <v>285</v>
      </c>
      <c r="F276" s="1" t="s">
        <v>30958</v>
      </c>
      <c r="G276" s="1" t="str">
        <f>IFERROR(VLOOKUP(A276,Merge!$C$2:$D$6078,2,FALSE),"")</f>
        <v/>
      </c>
      <c r="H276" s="1" t="str" cm="1">
        <f t="array" ref="H276">IF(AND(ISNUMBER(FIND(".stages.",C276)),_xlfn.LAMBDA(_xlpm.x,OR(_xlpm.x="m",_xlpm.x="s",_xlpm.x="+"))(RIGHT(E276,1))),SUBSTITUTE(SUBSTITUTE(SUBSTITUTE(E276,"m","분 "),"s","초"),"분 +","분+"),"")</f>
        <v>5분+</v>
      </c>
      <c r="I276" s="1" t="str">
        <f t="shared" si="4"/>
        <v>5분+</v>
      </c>
      <c r="K276" s="1" t="str">
        <f>IFERROR(MATCH(C276,_xlfn.ANCHORARRAY(whitespace!$C$1),0),"")</f>
        <v/>
      </c>
    </row>
    <row r="277" spans="1:11" x14ac:dyDescent="0.45">
      <c r="A277" s="1" t="s">
        <v>30498</v>
      </c>
      <c r="B277" s="1" t="s">
        <v>13</v>
      </c>
      <c r="C277" s="1" t="s">
        <v>405</v>
      </c>
      <c r="E277" s="1" t="s">
        <v>360</v>
      </c>
      <c r="F277" s="1" t="s">
        <v>24928</v>
      </c>
      <c r="G277" s="1" t="str">
        <f>IFERROR(VLOOKUP(A277,Merge!$C$2:$D$6078,2,FALSE),"")</f>
        <v/>
      </c>
      <c r="H277" s="1" t="str" cm="1">
        <f t="array" ref="H277">IF(AND(ISNUMBER(FIND(".stages.",C277)),_xlfn.LAMBDA(_xlpm.x,OR(_xlpm.x="m",_xlpm.x="s",_xlpm.x="+"))(RIGHT(E277,1))),SUBSTITUTE(SUBSTITUTE(SUBSTITUTE(E277,"m","분 "),"s","초"),"분 +","분+"),"")</f>
        <v/>
      </c>
      <c r="I277" s="1" t="str">
        <f t="shared" si="4"/>
        <v/>
      </c>
      <c r="K277" s="1" t="str">
        <f>IFERROR(MATCH(C277,_xlfn.ANCHORARRAY(whitespace!$C$1),0),"")</f>
        <v/>
      </c>
    </row>
    <row r="278" spans="1:11" x14ac:dyDescent="0.45">
      <c r="A278" s="1" t="s">
        <v>30497</v>
      </c>
      <c r="B278" s="1" t="s">
        <v>13</v>
      </c>
      <c r="C278" s="1" t="s">
        <v>406</v>
      </c>
      <c r="E278" s="1" t="s">
        <v>362</v>
      </c>
      <c r="F278" s="1" t="s">
        <v>24928</v>
      </c>
      <c r="G278" s="1" t="str">
        <f>IFERROR(VLOOKUP(A278,Merge!$C$2:$D$6078,2,FALSE),"")</f>
        <v/>
      </c>
      <c r="H278" s="1" t="str" cm="1">
        <f t="array" ref="H278">IF(AND(ISNUMBER(FIND(".stages.",C278)),_xlfn.LAMBDA(_xlpm.x,OR(_xlpm.x="m",_xlpm.x="s",_xlpm.x="+"))(RIGHT(E278,1))),SUBSTITUTE(SUBSTITUTE(SUBSTITUTE(E278,"m","분 "),"s","초"),"분 +","분+"),"")</f>
        <v/>
      </c>
      <c r="I278" s="1" t="str">
        <f t="shared" si="4"/>
        <v/>
      </c>
      <c r="K278" s="1" t="str">
        <f>IFERROR(MATCH(C278,_xlfn.ANCHORARRAY(whitespace!$C$1),0),"")</f>
        <v/>
      </c>
    </row>
    <row r="279" spans="1:11" x14ac:dyDescent="0.45">
      <c r="A279" s="1" t="s">
        <v>30496</v>
      </c>
      <c r="B279" s="1" t="s">
        <v>13</v>
      </c>
      <c r="C279" s="1" t="s">
        <v>407</v>
      </c>
      <c r="E279" s="1" t="s">
        <v>92</v>
      </c>
      <c r="F279" s="1" t="s">
        <v>30933</v>
      </c>
      <c r="G279" s="1" t="str">
        <f>IFERROR(VLOOKUP(A279,Merge!$C$2:$D$6078,2,FALSE),"")</f>
        <v/>
      </c>
      <c r="H279" s="1" t="str" cm="1">
        <f t="array" ref="H279">IF(AND(ISNUMBER(FIND(".stages.",C279)),_xlfn.LAMBDA(_xlpm.x,OR(_xlpm.x="m",_xlpm.x="s",_xlpm.x="+"))(RIGHT(E279,1))),SUBSTITUTE(SUBSTITUTE(SUBSTITUTE(E279,"m","분 "),"s","초"),"분 +","분+"),"")</f>
        <v>5초</v>
      </c>
      <c r="I279" s="1" t="str">
        <f t="shared" si="4"/>
        <v>5초</v>
      </c>
      <c r="K279" s="1" t="str">
        <f>IFERROR(MATCH(C279,_xlfn.ANCHORARRAY(whitespace!$C$1),0),"")</f>
        <v/>
      </c>
    </row>
    <row r="280" spans="1:11" x14ac:dyDescent="0.45">
      <c r="A280" s="1" t="s">
        <v>30495</v>
      </c>
      <c r="B280" s="1" t="s">
        <v>13</v>
      </c>
      <c r="C280" s="1" t="s">
        <v>408</v>
      </c>
      <c r="E280" s="1" t="s">
        <v>94</v>
      </c>
      <c r="F280" s="1" t="s">
        <v>30934</v>
      </c>
      <c r="G280" s="1" t="str">
        <f>IFERROR(VLOOKUP(A280,Merge!$C$2:$D$6078,2,FALSE),"")</f>
        <v/>
      </c>
      <c r="H280" s="1" t="str" cm="1">
        <f t="array" ref="H280">IF(AND(ISNUMBER(FIND(".stages.",C280)),_xlfn.LAMBDA(_xlpm.x,OR(_xlpm.x="m",_xlpm.x="s",_xlpm.x="+"))(RIGHT(E280,1))),SUBSTITUTE(SUBSTITUTE(SUBSTITUTE(E280,"m","분 "),"s","초"),"분 +","분+"),"")</f>
        <v>10초</v>
      </c>
      <c r="I280" s="1" t="str">
        <f t="shared" si="4"/>
        <v>10초</v>
      </c>
      <c r="K280" s="1" t="str">
        <f>IFERROR(MATCH(C280,_xlfn.ANCHORARRAY(whitespace!$C$1),0),"")</f>
        <v/>
      </c>
    </row>
    <row r="281" spans="1:11" x14ac:dyDescent="0.45">
      <c r="A281" s="1" t="s">
        <v>30494</v>
      </c>
      <c r="B281" s="1" t="s">
        <v>13</v>
      </c>
      <c r="C281" s="1" t="s">
        <v>409</v>
      </c>
      <c r="E281" s="1" t="s">
        <v>98</v>
      </c>
      <c r="F281" s="1" t="s">
        <v>30936</v>
      </c>
      <c r="G281" s="1" t="str">
        <f>IFERROR(VLOOKUP(A281,Merge!$C$2:$D$6078,2,FALSE),"")</f>
        <v/>
      </c>
      <c r="H281" s="1" t="str" cm="1">
        <f t="array" ref="H281">IF(AND(ISNUMBER(FIND(".stages.",C281)),_xlfn.LAMBDA(_xlpm.x,OR(_xlpm.x="m",_xlpm.x="s",_xlpm.x="+"))(RIGHT(E281,1))),SUBSTITUTE(SUBSTITUTE(SUBSTITUTE(E281,"m","분 "),"s","초"),"분 +","분+"),"")</f>
        <v>20초</v>
      </c>
      <c r="I281" s="1" t="str">
        <f t="shared" si="4"/>
        <v>20초</v>
      </c>
      <c r="K281" s="1" t="str">
        <f>IFERROR(MATCH(C281,_xlfn.ANCHORARRAY(whitespace!$C$1),0),"")</f>
        <v/>
      </c>
    </row>
    <row r="282" spans="1:11" x14ac:dyDescent="0.45">
      <c r="A282" s="1" t="s">
        <v>30493</v>
      </c>
      <c r="B282" s="1" t="s">
        <v>13</v>
      </c>
      <c r="C282" s="1" t="s">
        <v>410</v>
      </c>
      <c r="E282" s="1" t="s">
        <v>100</v>
      </c>
      <c r="F282" s="1" t="s">
        <v>30937</v>
      </c>
      <c r="G282" s="1" t="str">
        <f>IFERROR(VLOOKUP(A282,Merge!$C$2:$D$6078,2,FALSE),"")</f>
        <v/>
      </c>
      <c r="H282" s="1" t="str" cm="1">
        <f t="array" ref="H282">IF(AND(ISNUMBER(FIND(".stages.",C282)),_xlfn.LAMBDA(_xlpm.x,OR(_xlpm.x="m",_xlpm.x="s",_xlpm.x="+"))(RIGHT(E282,1))),SUBSTITUTE(SUBSTITUTE(SUBSTITUTE(E282,"m","분 "),"s","초"),"분 +","분+"),"")</f>
        <v>30초</v>
      </c>
      <c r="I282" s="1" t="str">
        <f t="shared" si="4"/>
        <v>30초</v>
      </c>
      <c r="K282" s="1" t="str">
        <f>IFERROR(MATCH(C282,_xlfn.ANCHORARRAY(whitespace!$C$1),0),"")</f>
        <v/>
      </c>
    </row>
    <row r="283" spans="1:11" x14ac:dyDescent="0.45">
      <c r="A283" s="1" t="s">
        <v>30492</v>
      </c>
      <c r="B283" s="1" t="s">
        <v>13</v>
      </c>
      <c r="C283" s="1" t="s">
        <v>411</v>
      </c>
      <c r="E283" s="1" t="s">
        <v>102</v>
      </c>
      <c r="F283" s="1" t="s">
        <v>30938</v>
      </c>
      <c r="G283" s="1" t="str">
        <f>IFERROR(VLOOKUP(A283,Merge!$C$2:$D$6078,2,FALSE),"")</f>
        <v/>
      </c>
      <c r="H283" s="1" t="str" cm="1">
        <f t="array" ref="H283">IF(AND(ISNUMBER(FIND(".stages.",C283)),_xlfn.LAMBDA(_xlpm.x,OR(_xlpm.x="m",_xlpm.x="s",_xlpm.x="+"))(RIGHT(E283,1))),SUBSTITUTE(SUBSTITUTE(SUBSTITUTE(E283,"m","분 "),"s","초"),"분 +","분+"),"")</f>
        <v>40초</v>
      </c>
      <c r="I283" s="1" t="str">
        <f t="shared" si="4"/>
        <v>40초</v>
      </c>
      <c r="K283" s="1" t="str">
        <f>IFERROR(MATCH(C283,_xlfn.ANCHORARRAY(whitespace!$C$1),0),"")</f>
        <v/>
      </c>
    </row>
    <row r="284" spans="1:11" x14ac:dyDescent="0.45">
      <c r="A284" s="1" t="s">
        <v>30491</v>
      </c>
      <c r="B284" s="1" t="s">
        <v>13</v>
      </c>
      <c r="C284" s="1" t="s">
        <v>412</v>
      </c>
      <c r="E284" s="1" t="s">
        <v>104</v>
      </c>
      <c r="F284" s="1" t="s">
        <v>30939</v>
      </c>
      <c r="G284" s="1" t="str">
        <f>IFERROR(VLOOKUP(A284,Merge!$C$2:$D$6078,2,FALSE),"")</f>
        <v/>
      </c>
      <c r="H284" s="1" t="str" cm="1">
        <f t="array" ref="H284">IF(AND(ISNUMBER(FIND(".stages.",C284)),_xlfn.LAMBDA(_xlpm.x,OR(_xlpm.x="m",_xlpm.x="s",_xlpm.x="+"))(RIGHT(E284,1))),SUBSTITUTE(SUBSTITUTE(SUBSTITUTE(E284,"m","분 "),"s","초"),"분 +","분+"),"")</f>
        <v>50초</v>
      </c>
      <c r="I284" s="1" t="str">
        <f t="shared" si="4"/>
        <v>50초</v>
      </c>
      <c r="K284" s="1" t="str">
        <f>IFERROR(MATCH(C284,_xlfn.ANCHORARRAY(whitespace!$C$1),0),"")</f>
        <v/>
      </c>
    </row>
    <row r="285" spans="1:11" x14ac:dyDescent="0.45">
      <c r="A285" s="1" t="s">
        <v>30490</v>
      </c>
      <c r="B285" s="1" t="s">
        <v>13</v>
      </c>
      <c r="C285" s="1" t="s">
        <v>413</v>
      </c>
      <c r="E285" s="1" t="s">
        <v>120</v>
      </c>
      <c r="F285" s="1" t="s">
        <v>30941</v>
      </c>
      <c r="G285" s="1" t="str">
        <f>IFERROR(VLOOKUP(A285,Merge!$C$2:$D$6078,2,FALSE),"")</f>
        <v/>
      </c>
      <c r="H285" s="1" t="str" cm="1">
        <f t="array" ref="H285">IF(AND(ISNUMBER(FIND(".stages.",C285)),_xlfn.LAMBDA(_xlpm.x,OR(_xlpm.x="m",_xlpm.x="s",_xlpm.x="+"))(RIGHT(E285,1))),SUBSTITUTE(SUBSTITUTE(SUBSTITUTE(E285,"m","분 "),"s","초"),"분 +","분+"),"")</f>
        <v xml:space="preserve">1분 </v>
      </c>
      <c r="I285" s="1" t="str">
        <f t="shared" si="4"/>
        <v xml:space="preserve">1분 </v>
      </c>
      <c r="K285" s="1" t="str">
        <f>IFERROR(MATCH(C285,_xlfn.ANCHORARRAY(whitespace!$C$1),0),"")</f>
        <v/>
      </c>
    </row>
    <row r="286" spans="1:11" x14ac:dyDescent="0.45">
      <c r="A286" s="1" t="s">
        <v>30489</v>
      </c>
      <c r="B286" s="1" t="s">
        <v>13</v>
      </c>
      <c r="C286" s="1" t="s">
        <v>414</v>
      </c>
      <c r="E286" s="1" t="s">
        <v>122</v>
      </c>
      <c r="F286" s="1" t="s">
        <v>30942</v>
      </c>
      <c r="G286" s="1" t="str">
        <f>IFERROR(VLOOKUP(A286,Merge!$C$2:$D$6078,2,FALSE),"")</f>
        <v/>
      </c>
      <c r="H286" s="1" t="str" cm="1">
        <f t="array" ref="H286">IF(AND(ISNUMBER(FIND(".stages.",C286)),_xlfn.LAMBDA(_xlpm.x,OR(_xlpm.x="m",_xlpm.x="s",_xlpm.x="+"))(RIGHT(E286,1))),SUBSTITUTE(SUBSTITUTE(SUBSTITUTE(E286,"m","분 "),"s","초"),"분 +","분+"),"")</f>
        <v>1분 30초</v>
      </c>
      <c r="I286" s="1" t="str">
        <f t="shared" si="4"/>
        <v>1분 30초</v>
      </c>
      <c r="K286" s="1" t="str">
        <f>IFERROR(MATCH(C286,_xlfn.ANCHORARRAY(whitespace!$C$1),0),"")</f>
        <v/>
      </c>
    </row>
    <row r="287" spans="1:11" x14ac:dyDescent="0.45">
      <c r="A287" s="1" t="s">
        <v>30488</v>
      </c>
      <c r="B287" s="1" t="s">
        <v>13</v>
      </c>
      <c r="C287" s="1" t="s">
        <v>415</v>
      </c>
      <c r="E287" s="1" t="s">
        <v>279</v>
      </c>
      <c r="F287" s="1" t="s">
        <v>30955</v>
      </c>
      <c r="G287" s="1" t="str">
        <f>IFERROR(VLOOKUP(A287,Merge!$C$2:$D$6078,2,FALSE),"")</f>
        <v/>
      </c>
      <c r="H287" s="1" t="str" cm="1">
        <f t="array" ref="H287">IF(AND(ISNUMBER(FIND(".stages.",C287)),_xlfn.LAMBDA(_xlpm.x,OR(_xlpm.x="m",_xlpm.x="s",_xlpm.x="+"))(RIGHT(E287,1))),SUBSTITUTE(SUBSTITUTE(SUBSTITUTE(E287,"m","분 "),"s","초"),"분 +","분+"),"")</f>
        <v xml:space="preserve">2분 </v>
      </c>
      <c r="I287" s="1" t="str">
        <f t="shared" si="4"/>
        <v xml:space="preserve">2분 </v>
      </c>
      <c r="K287" s="1" t="str">
        <f>IFERROR(MATCH(C287,_xlfn.ANCHORARRAY(whitespace!$C$1),0),"")</f>
        <v/>
      </c>
    </row>
    <row r="288" spans="1:11" x14ac:dyDescent="0.45">
      <c r="A288" s="1" t="s">
        <v>30487</v>
      </c>
      <c r="B288" s="1" t="s">
        <v>13</v>
      </c>
      <c r="C288" s="1" t="s">
        <v>416</v>
      </c>
      <c r="E288" s="1" t="s">
        <v>281</v>
      </c>
      <c r="F288" s="1" t="s">
        <v>30956</v>
      </c>
      <c r="G288" s="1" t="str">
        <f>IFERROR(VLOOKUP(A288,Merge!$C$2:$D$6078,2,FALSE),"")</f>
        <v/>
      </c>
      <c r="H288" s="1" t="str" cm="1">
        <f t="array" ref="H288">IF(AND(ISNUMBER(FIND(".stages.",C288)),_xlfn.LAMBDA(_xlpm.x,OR(_xlpm.x="m",_xlpm.x="s",_xlpm.x="+"))(RIGHT(E288,1))),SUBSTITUTE(SUBSTITUTE(SUBSTITUTE(E288,"m","분 "),"s","초"),"분 +","분+"),"")</f>
        <v xml:space="preserve">3분 </v>
      </c>
      <c r="I288" s="1" t="str">
        <f t="shared" si="4"/>
        <v xml:space="preserve">3분 </v>
      </c>
      <c r="K288" s="1" t="str">
        <f>IFERROR(MATCH(C288,_xlfn.ANCHORARRAY(whitespace!$C$1),0),"")</f>
        <v/>
      </c>
    </row>
    <row r="289" spans="1:11" x14ac:dyDescent="0.45">
      <c r="A289" s="1" t="s">
        <v>30486</v>
      </c>
      <c r="B289" s="1" t="s">
        <v>13</v>
      </c>
      <c r="C289" s="1" t="s">
        <v>417</v>
      </c>
      <c r="E289" s="1" t="s">
        <v>283</v>
      </c>
      <c r="F289" s="1" t="s">
        <v>30957</v>
      </c>
      <c r="G289" s="1" t="str">
        <f>IFERROR(VLOOKUP(A289,Merge!$C$2:$D$6078,2,FALSE),"")</f>
        <v/>
      </c>
      <c r="H289" s="1" t="str" cm="1">
        <f t="array" ref="H289">IF(AND(ISNUMBER(FIND(".stages.",C289)),_xlfn.LAMBDA(_xlpm.x,OR(_xlpm.x="m",_xlpm.x="s",_xlpm.x="+"))(RIGHT(E289,1))),SUBSTITUTE(SUBSTITUTE(SUBSTITUTE(E289,"m","분 "),"s","초"),"분 +","분+"),"")</f>
        <v xml:space="preserve">4분 </v>
      </c>
      <c r="I289" s="1" t="str">
        <f t="shared" si="4"/>
        <v xml:space="preserve">4분 </v>
      </c>
      <c r="K289" s="1" t="str">
        <f>IFERROR(MATCH(C289,_xlfn.ANCHORARRAY(whitespace!$C$1),0),"")</f>
        <v/>
      </c>
    </row>
    <row r="290" spans="1:11" x14ac:dyDescent="0.45">
      <c r="A290" s="1" t="s">
        <v>30485</v>
      </c>
      <c r="B290" s="1" t="s">
        <v>13</v>
      </c>
      <c r="C290" s="1" t="s">
        <v>418</v>
      </c>
      <c r="E290" s="1" t="s">
        <v>285</v>
      </c>
      <c r="F290" s="1" t="s">
        <v>30958</v>
      </c>
      <c r="G290" s="1" t="str">
        <f>IFERROR(VLOOKUP(A290,Merge!$C$2:$D$6078,2,FALSE),"")</f>
        <v/>
      </c>
      <c r="H290" s="1" t="str" cm="1">
        <f t="array" ref="H290">IF(AND(ISNUMBER(FIND(".stages.",C290)),_xlfn.LAMBDA(_xlpm.x,OR(_xlpm.x="m",_xlpm.x="s",_xlpm.x="+"))(RIGHT(E290,1))),SUBSTITUTE(SUBSTITUTE(SUBSTITUTE(E290,"m","분 "),"s","초"),"분 +","분+"),"")</f>
        <v>5분+</v>
      </c>
      <c r="I290" s="1" t="str">
        <f t="shared" si="4"/>
        <v>5분+</v>
      </c>
      <c r="K290" s="1" t="str">
        <f>IFERROR(MATCH(C290,_xlfn.ANCHORARRAY(whitespace!$C$1),0),"")</f>
        <v/>
      </c>
    </row>
    <row r="291" spans="1:11" x14ac:dyDescent="0.45">
      <c r="A291" s="1" t="s">
        <v>30484</v>
      </c>
      <c r="B291" s="1" t="s">
        <v>13</v>
      </c>
      <c r="C291" s="1" t="s">
        <v>419</v>
      </c>
      <c r="E291" s="1" t="s">
        <v>420</v>
      </c>
      <c r="F291" s="1" t="s">
        <v>24928</v>
      </c>
      <c r="G291" s="1" t="str">
        <f>IFERROR(VLOOKUP(A291,Merge!$C$2:$D$6078,2,FALSE),"")</f>
        <v/>
      </c>
      <c r="H291" s="1" t="str" cm="1">
        <f t="array" ref="H291">IF(AND(ISNUMBER(FIND(".stages.",C291)),_xlfn.LAMBDA(_xlpm.x,OR(_xlpm.x="m",_xlpm.x="s",_xlpm.x="+"))(RIGHT(E291,1))),SUBSTITUTE(SUBSTITUTE(SUBSTITUTE(E291,"m","분 "),"s","초"),"분 +","분+"),"")</f>
        <v/>
      </c>
      <c r="I291" s="1" t="str">
        <f t="shared" si="4"/>
        <v/>
      </c>
      <c r="K291" s="1" t="str">
        <f>IFERROR(MATCH(C291,_xlfn.ANCHORARRAY(whitespace!$C$1),0),"")</f>
        <v/>
      </c>
    </row>
    <row r="292" spans="1:11" x14ac:dyDescent="0.45">
      <c r="A292" s="1" t="s">
        <v>30483</v>
      </c>
      <c r="B292" s="1" t="s">
        <v>13</v>
      </c>
      <c r="C292" s="1" t="s">
        <v>421</v>
      </c>
      <c r="E292" s="1" t="s">
        <v>422</v>
      </c>
      <c r="F292" s="1" t="s">
        <v>24928</v>
      </c>
      <c r="G292" s="1" t="str">
        <f>IFERROR(VLOOKUP(A292,Merge!$C$2:$D$6078,2,FALSE),"")</f>
        <v/>
      </c>
      <c r="H292" s="1" t="str" cm="1">
        <f t="array" ref="H292">IF(AND(ISNUMBER(FIND(".stages.",C292)),_xlfn.LAMBDA(_xlpm.x,OR(_xlpm.x="m",_xlpm.x="s",_xlpm.x="+"))(RIGHT(E292,1))),SUBSTITUTE(SUBSTITUTE(SUBSTITUTE(E292,"m","분 "),"s","초"),"분 +","분+"),"")</f>
        <v/>
      </c>
      <c r="I292" s="1" t="str">
        <f t="shared" si="4"/>
        <v/>
      </c>
      <c r="K292" s="1" t="str">
        <f>IFERROR(MATCH(C292,_xlfn.ANCHORARRAY(whitespace!$C$1),0),"")</f>
        <v/>
      </c>
    </row>
    <row r="293" spans="1:11" x14ac:dyDescent="0.45">
      <c r="A293" s="1" t="s">
        <v>30482</v>
      </c>
      <c r="B293" s="1" t="s">
        <v>13</v>
      </c>
      <c r="C293" s="1" t="s">
        <v>423</v>
      </c>
      <c r="E293" s="1" t="s">
        <v>92</v>
      </c>
      <c r="F293" s="1" t="s">
        <v>30933</v>
      </c>
      <c r="G293" s="1" t="str">
        <f>IFERROR(VLOOKUP(A293,Merge!$C$2:$D$6078,2,FALSE),"")</f>
        <v/>
      </c>
      <c r="H293" s="1" t="str" cm="1">
        <f t="array" ref="H293">IF(AND(ISNUMBER(FIND(".stages.",C293)),_xlfn.LAMBDA(_xlpm.x,OR(_xlpm.x="m",_xlpm.x="s",_xlpm.x="+"))(RIGHT(E293,1))),SUBSTITUTE(SUBSTITUTE(SUBSTITUTE(E293,"m","분 "),"s","초"),"분 +","분+"),"")</f>
        <v>5초</v>
      </c>
      <c r="I293" s="1" t="str">
        <f t="shared" si="4"/>
        <v>5초</v>
      </c>
      <c r="K293" s="1" t="str">
        <f>IFERROR(MATCH(C293,_xlfn.ANCHORARRAY(whitespace!$C$1),0),"")</f>
        <v/>
      </c>
    </row>
    <row r="294" spans="1:11" x14ac:dyDescent="0.45">
      <c r="A294" s="1" t="s">
        <v>30481</v>
      </c>
      <c r="B294" s="1" t="s">
        <v>13</v>
      </c>
      <c r="C294" s="1" t="s">
        <v>424</v>
      </c>
      <c r="E294" s="1" t="s">
        <v>94</v>
      </c>
      <c r="F294" s="1" t="s">
        <v>30934</v>
      </c>
      <c r="G294" s="1" t="str">
        <f>IFERROR(VLOOKUP(A294,Merge!$C$2:$D$6078,2,FALSE),"")</f>
        <v/>
      </c>
      <c r="H294" s="1" t="str" cm="1">
        <f t="array" ref="H294">IF(AND(ISNUMBER(FIND(".stages.",C294)),_xlfn.LAMBDA(_xlpm.x,OR(_xlpm.x="m",_xlpm.x="s",_xlpm.x="+"))(RIGHT(E294,1))),SUBSTITUTE(SUBSTITUTE(SUBSTITUTE(E294,"m","분 "),"s","초"),"분 +","분+"),"")</f>
        <v>10초</v>
      </c>
      <c r="I294" s="1" t="str">
        <f t="shared" si="4"/>
        <v>10초</v>
      </c>
      <c r="K294" s="1" t="str">
        <f>IFERROR(MATCH(C294,_xlfn.ANCHORARRAY(whitespace!$C$1),0),"")</f>
        <v/>
      </c>
    </row>
    <row r="295" spans="1:11" x14ac:dyDescent="0.45">
      <c r="A295" s="1" t="s">
        <v>30480</v>
      </c>
      <c r="B295" s="1" t="s">
        <v>13</v>
      </c>
      <c r="C295" s="1" t="s">
        <v>425</v>
      </c>
      <c r="E295" s="1" t="s">
        <v>98</v>
      </c>
      <c r="F295" s="1" t="s">
        <v>30936</v>
      </c>
      <c r="G295" s="1" t="str">
        <f>IFERROR(VLOOKUP(A295,Merge!$C$2:$D$6078,2,FALSE),"")</f>
        <v/>
      </c>
      <c r="H295" s="1" t="str" cm="1">
        <f t="array" ref="H295">IF(AND(ISNUMBER(FIND(".stages.",C295)),_xlfn.LAMBDA(_xlpm.x,OR(_xlpm.x="m",_xlpm.x="s",_xlpm.x="+"))(RIGHT(E295,1))),SUBSTITUTE(SUBSTITUTE(SUBSTITUTE(E295,"m","분 "),"s","초"),"분 +","분+"),"")</f>
        <v>20초</v>
      </c>
      <c r="I295" s="1" t="str">
        <f t="shared" si="4"/>
        <v>20초</v>
      </c>
      <c r="K295" s="1" t="str">
        <f>IFERROR(MATCH(C295,_xlfn.ANCHORARRAY(whitespace!$C$1),0),"")</f>
        <v/>
      </c>
    </row>
    <row r="296" spans="1:11" x14ac:dyDescent="0.45">
      <c r="A296" s="1" t="s">
        <v>30479</v>
      </c>
      <c r="B296" s="1" t="s">
        <v>13</v>
      </c>
      <c r="C296" s="1" t="s">
        <v>426</v>
      </c>
      <c r="E296" s="1" t="s">
        <v>100</v>
      </c>
      <c r="F296" s="1" t="s">
        <v>30937</v>
      </c>
      <c r="G296" s="1" t="str">
        <f>IFERROR(VLOOKUP(A296,Merge!$C$2:$D$6078,2,FALSE),"")</f>
        <v/>
      </c>
      <c r="H296" s="1" t="str" cm="1">
        <f t="array" ref="H296">IF(AND(ISNUMBER(FIND(".stages.",C296)),_xlfn.LAMBDA(_xlpm.x,OR(_xlpm.x="m",_xlpm.x="s",_xlpm.x="+"))(RIGHT(E296,1))),SUBSTITUTE(SUBSTITUTE(SUBSTITUTE(E296,"m","분 "),"s","초"),"분 +","분+"),"")</f>
        <v>30초</v>
      </c>
      <c r="I296" s="1" t="str">
        <f t="shared" si="4"/>
        <v>30초</v>
      </c>
      <c r="K296" s="1" t="str">
        <f>IFERROR(MATCH(C296,_xlfn.ANCHORARRAY(whitespace!$C$1),0),"")</f>
        <v/>
      </c>
    </row>
    <row r="297" spans="1:11" x14ac:dyDescent="0.45">
      <c r="A297" s="1" t="s">
        <v>30478</v>
      </c>
      <c r="B297" s="1" t="s">
        <v>13</v>
      </c>
      <c r="C297" s="1" t="s">
        <v>427</v>
      </c>
      <c r="E297" s="1" t="s">
        <v>102</v>
      </c>
      <c r="F297" s="1" t="s">
        <v>30938</v>
      </c>
      <c r="G297" s="1" t="str">
        <f>IFERROR(VLOOKUP(A297,Merge!$C$2:$D$6078,2,FALSE),"")</f>
        <v/>
      </c>
      <c r="H297" s="1" t="str" cm="1">
        <f t="array" ref="H297">IF(AND(ISNUMBER(FIND(".stages.",C297)),_xlfn.LAMBDA(_xlpm.x,OR(_xlpm.x="m",_xlpm.x="s",_xlpm.x="+"))(RIGHT(E297,1))),SUBSTITUTE(SUBSTITUTE(SUBSTITUTE(E297,"m","분 "),"s","초"),"분 +","분+"),"")</f>
        <v>40초</v>
      </c>
      <c r="I297" s="1" t="str">
        <f t="shared" si="4"/>
        <v>40초</v>
      </c>
      <c r="K297" s="1" t="str">
        <f>IFERROR(MATCH(C297,_xlfn.ANCHORARRAY(whitespace!$C$1),0),"")</f>
        <v/>
      </c>
    </row>
    <row r="298" spans="1:11" x14ac:dyDescent="0.45">
      <c r="A298" s="1" t="s">
        <v>30477</v>
      </c>
      <c r="B298" s="1" t="s">
        <v>13</v>
      </c>
      <c r="C298" s="1" t="s">
        <v>428</v>
      </c>
      <c r="E298" s="1" t="s">
        <v>104</v>
      </c>
      <c r="F298" s="1" t="s">
        <v>30939</v>
      </c>
      <c r="G298" s="1" t="str">
        <f>IFERROR(VLOOKUP(A298,Merge!$C$2:$D$6078,2,FALSE),"")</f>
        <v/>
      </c>
      <c r="H298" s="1" t="str" cm="1">
        <f t="array" ref="H298">IF(AND(ISNUMBER(FIND(".stages.",C298)),_xlfn.LAMBDA(_xlpm.x,OR(_xlpm.x="m",_xlpm.x="s",_xlpm.x="+"))(RIGHT(E298,1))),SUBSTITUTE(SUBSTITUTE(SUBSTITUTE(E298,"m","분 "),"s","초"),"분 +","분+"),"")</f>
        <v>50초</v>
      </c>
      <c r="I298" s="1" t="str">
        <f t="shared" si="4"/>
        <v>50초</v>
      </c>
      <c r="K298" s="1" t="str">
        <f>IFERROR(MATCH(C298,_xlfn.ANCHORARRAY(whitespace!$C$1),0),"")</f>
        <v/>
      </c>
    </row>
    <row r="299" spans="1:11" x14ac:dyDescent="0.45">
      <c r="A299" s="1" t="s">
        <v>30476</v>
      </c>
      <c r="B299" s="1" t="s">
        <v>13</v>
      </c>
      <c r="C299" s="1" t="s">
        <v>429</v>
      </c>
      <c r="E299" s="1" t="s">
        <v>120</v>
      </c>
      <c r="F299" s="1" t="s">
        <v>30941</v>
      </c>
      <c r="G299" s="1" t="str">
        <f>IFERROR(VLOOKUP(A299,Merge!$C$2:$D$6078,2,FALSE),"")</f>
        <v/>
      </c>
      <c r="H299" s="1" t="str" cm="1">
        <f t="array" ref="H299">IF(AND(ISNUMBER(FIND(".stages.",C299)),_xlfn.LAMBDA(_xlpm.x,OR(_xlpm.x="m",_xlpm.x="s",_xlpm.x="+"))(RIGHT(E299,1))),SUBSTITUTE(SUBSTITUTE(SUBSTITUTE(E299,"m","분 "),"s","초"),"분 +","분+"),"")</f>
        <v xml:space="preserve">1분 </v>
      </c>
      <c r="I299" s="1" t="str">
        <f t="shared" si="4"/>
        <v xml:space="preserve">1분 </v>
      </c>
      <c r="K299" s="1" t="str">
        <f>IFERROR(MATCH(C299,_xlfn.ANCHORARRAY(whitespace!$C$1),0),"")</f>
        <v/>
      </c>
    </row>
    <row r="300" spans="1:11" x14ac:dyDescent="0.45">
      <c r="A300" s="1" t="s">
        <v>30475</v>
      </c>
      <c r="B300" s="1" t="s">
        <v>13</v>
      </c>
      <c r="C300" s="1" t="s">
        <v>430</v>
      </c>
      <c r="E300" s="1" t="s">
        <v>122</v>
      </c>
      <c r="F300" s="1" t="s">
        <v>30942</v>
      </c>
      <c r="G300" s="1" t="str">
        <f>IFERROR(VLOOKUP(A300,Merge!$C$2:$D$6078,2,FALSE),"")</f>
        <v/>
      </c>
      <c r="H300" s="1" t="str" cm="1">
        <f t="array" ref="H300">IF(AND(ISNUMBER(FIND(".stages.",C300)),_xlfn.LAMBDA(_xlpm.x,OR(_xlpm.x="m",_xlpm.x="s",_xlpm.x="+"))(RIGHT(E300,1))),SUBSTITUTE(SUBSTITUTE(SUBSTITUTE(E300,"m","분 "),"s","초"),"분 +","분+"),"")</f>
        <v>1분 30초</v>
      </c>
      <c r="I300" s="1" t="str">
        <f t="shared" si="4"/>
        <v>1분 30초</v>
      </c>
      <c r="K300" s="1" t="str">
        <f>IFERROR(MATCH(C300,_xlfn.ANCHORARRAY(whitespace!$C$1),0),"")</f>
        <v/>
      </c>
    </row>
    <row r="301" spans="1:11" x14ac:dyDescent="0.45">
      <c r="A301" s="1" t="s">
        <v>30474</v>
      </c>
      <c r="B301" s="1" t="s">
        <v>13</v>
      </c>
      <c r="C301" s="1" t="s">
        <v>431</v>
      </c>
      <c r="E301" s="1" t="s">
        <v>279</v>
      </c>
      <c r="F301" s="1" t="s">
        <v>30955</v>
      </c>
      <c r="G301" s="1" t="str">
        <f>IFERROR(VLOOKUP(A301,Merge!$C$2:$D$6078,2,FALSE),"")</f>
        <v/>
      </c>
      <c r="H301" s="1" t="str" cm="1">
        <f t="array" ref="H301">IF(AND(ISNUMBER(FIND(".stages.",C301)),_xlfn.LAMBDA(_xlpm.x,OR(_xlpm.x="m",_xlpm.x="s",_xlpm.x="+"))(RIGHT(E301,1))),SUBSTITUTE(SUBSTITUTE(SUBSTITUTE(E301,"m","분 "),"s","초"),"분 +","분+"),"")</f>
        <v xml:space="preserve">2분 </v>
      </c>
      <c r="I301" s="1" t="str">
        <f t="shared" si="4"/>
        <v xml:space="preserve">2분 </v>
      </c>
      <c r="K301" s="1" t="str">
        <f>IFERROR(MATCH(C301,_xlfn.ANCHORARRAY(whitespace!$C$1),0),"")</f>
        <v/>
      </c>
    </row>
    <row r="302" spans="1:11" x14ac:dyDescent="0.45">
      <c r="A302" s="1" t="s">
        <v>30473</v>
      </c>
      <c r="B302" s="1" t="s">
        <v>13</v>
      </c>
      <c r="C302" s="1" t="s">
        <v>432</v>
      </c>
      <c r="E302" s="1" t="s">
        <v>281</v>
      </c>
      <c r="F302" s="1" t="s">
        <v>30956</v>
      </c>
      <c r="G302" s="1" t="str">
        <f>IFERROR(VLOOKUP(A302,Merge!$C$2:$D$6078,2,FALSE),"")</f>
        <v/>
      </c>
      <c r="H302" s="1" t="str" cm="1">
        <f t="array" ref="H302">IF(AND(ISNUMBER(FIND(".stages.",C302)),_xlfn.LAMBDA(_xlpm.x,OR(_xlpm.x="m",_xlpm.x="s",_xlpm.x="+"))(RIGHT(E302,1))),SUBSTITUTE(SUBSTITUTE(SUBSTITUTE(E302,"m","분 "),"s","초"),"분 +","분+"),"")</f>
        <v xml:space="preserve">3분 </v>
      </c>
      <c r="I302" s="1" t="str">
        <f t="shared" si="4"/>
        <v xml:space="preserve">3분 </v>
      </c>
      <c r="K302" s="1" t="str">
        <f>IFERROR(MATCH(C302,_xlfn.ANCHORARRAY(whitespace!$C$1),0),"")</f>
        <v/>
      </c>
    </row>
    <row r="303" spans="1:11" x14ac:dyDescent="0.45">
      <c r="A303" s="1" t="s">
        <v>30472</v>
      </c>
      <c r="B303" s="1" t="s">
        <v>13</v>
      </c>
      <c r="C303" s="1" t="s">
        <v>433</v>
      </c>
      <c r="E303" s="1" t="s">
        <v>283</v>
      </c>
      <c r="F303" s="1" t="s">
        <v>30957</v>
      </c>
      <c r="G303" s="1" t="str">
        <f>IFERROR(VLOOKUP(A303,Merge!$C$2:$D$6078,2,FALSE),"")</f>
        <v/>
      </c>
      <c r="H303" s="1" t="str" cm="1">
        <f t="array" ref="H303">IF(AND(ISNUMBER(FIND(".stages.",C303)),_xlfn.LAMBDA(_xlpm.x,OR(_xlpm.x="m",_xlpm.x="s",_xlpm.x="+"))(RIGHT(E303,1))),SUBSTITUTE(SUBSTITUTE(SUBSTITUTE(E303,"m","분 "),"s","초"),"분 +","분+"),"")</f>
        <v xml:space="preserve">4분 </v>
      </c>
      <c r="I303" s="1" t="str">
        <f t="shared" si="4"/>
        <v xml:space="preserve">4분 </v>
      </c>
      <c r="K303" s="1" t="str">
        <f>IFERROR(MATCH(C303,_xlfn.ANCHORARRAY(whitespace!$C$1),0),"")</f>
        <v/>
      </c>
    </row>
    <row r="304" spans="1:11" x14ac:dyDescent="0.45">
      <c r="A304" s="1" t="s">
        <v>30471</v>
      </c>
      <c r="B304" s="1" t="s">
        <v>13</v>
      </c>
      <c r="C304" s="1" t="s">
        <v>434</v>
      </c>
      <c r="E304" s="1" t="s">
        <v>285</v>
      </c>
      <c r="F304" s="1" t="s">
        <v>30958</v>
      </c>
      <c r="G304" s="1" t="str">
        <f>IFERROR(VLOOKUP(A304,Merge!$C$2:$D$6078,2,FALSE),"")</f>
        <v/>
      </c>
      <c r="H304" s="1" t="str" cm="1">
        <f t="array" ref="H304">IF(AND(ISNUMBER(FIND(".stages.",C304)),_xlfn.LAMBDA(_xlpm.x,OR(_xlpm.x="m",_xlpm.x="s",_xlpm.x="+"))(RIGHT(E304,1))),SUBSTITUTE(SUBSTITUTE(SUBSTITUTE(E304,"m","분 "),"s","초"),"분 +","분+"),"")</f>
        <v>5분+</v>
      </c>
      <c r="I304" s="1" t="str">
        <f t="shared" si="4"/>
        <v>5분+</v>
      </c>
      <c r="K304" s="1" t="str">
        <f>IFERROR(MATCH(C304,_xlfn.ANCHORARRAY(whitespace!$C$1),0),"")</f>
        <v/>
      </c>
    </row>
    <row r="305" spans="1:11" x14ac:dyDescent="0.45">
      <c r="A305" s="1" t="s">
        <v>30470</v>
      </c>
      <c r="B305" s="1" t="s">
        <v>13</v>
      </c>
      <c r="C305" s="1" t="s">
        <v>435</v>
      </c>
      <c r="E305" s="1" t="s">
        <v>436</v>
      </c>
      <c r="F305" s="1" t="s">
        <v>24928</v>
      </c>
      <c r="G305" s="1" t="str">
        <f>IFERROR(VLOOKUP(A305,Merge!$C$2:$D$6078,2,FALSE),"")</f>
        <v/>
      </c>
      <c r="H305" s="1" t="str" cm="1">
        <f t="array" ref="H305">IF(AND(ISNUMBER(FIND(".stages.",C305)),_xlfn.LAMBDA(_xlpm.x,OR(_xlpm.x="m",_xlpm.x="s",_xlpm.x="+"))(RIGHT(E305,1))),SUBSTITUTE(SUBSTITUTE(SUBSTITUTE(E305,"m","분 "),"s","초"),"분 +","분+"),"")</f>
        <v/>
      </c>
      <c r="I305" s="1" t="str">
        <f t="shared" si="4"/>
        <v/>
      </c>
      <c r="K305" s="1" t="str">
        <f>IFERROR(MATCH(C305,_xlfn.ANCHORARRAY(whitespace!$C$1),0),"")</f>
        <v/>
      </c>
    </row>
    <row r="306" spans="1:11" x14ac:dyDescent="0.45">
      <c r="A306" s="1" t="s">
        <v>30469</v>
      </c>
      <c r="B306" s="1" t="s">
        <v>13</v>
      </c>
      <c r="C306" s="1" t="s">
        <v>437</v>
      </c>
      <c r="E306" s="1" t="s">
        <v>438</v>
      </c>
      <c r="F306" s="1" t="s">
        <v>24928</v>
      </c>
      <c r="G306" s="1" t="str">
        <f>IFERROR(VLOOKUP(A306,Merge!$C$2:$D$6078,2,FALSE),"")</f>
        <v/>
      </c>
      <c r="H306" s="1" t="str" cm="1">
        <f t="array" ref="H306">IF(AND(ISNUMBER(FIND(".stages.",C306)),_xlfn.LAMBDA(_xlpm.x,OR(_xlpm.x="m",_xlpm.x="s",_xlpm.x="+"))(RIGHT(E306,1))),SUBSTITUTE(SUBSTITUTE(SUBSTITUTE(E306,"m","분 "),"s","초"),"분 +","분+"),"")</f>
        <v/>
      </c>
      <c r="I306" s="1" t="str">
        <f t="shared" si="4"/>
        <v/>
      </c>
      <c r="K306" s="1" t="str">
        <f>IFERROR(MATCH(C306,_xlfn.ANCHORARRAY(whitespace!$C$1),0),"")</f>
        <v/>
      </c>
    </row>
    <row r="307" spans="1:11" x14ac:dyDescent="0.45">
      <c r="A307" s="1" t="s">
        <v>30468</v>
      </c>
      <c r="B307" s="1" t="s">
        <v>13</v>
      </c>
      <c r="C307" s="1" t="s">
        <v>439</v>
      </c>
      <c r="E307" s="1" t="s">
        <v>92</v>
      </c>
      <c r="F307" s="1" t="s">
        <v>30933</v>
      </c>
      <c r="G307" s="1" t="str">
        <f>IFERROR(VLOOKUP(A307,Merge!$C$2:$D$6078,2,FALSE),"")</f>
        <v/>
      </c>
      <c r="H307" s="1" t="str" cm="1">
        <f t="array" ref="H307">IF(AND(ISNUMBER(FIND(".stages.",C307)),_xlfn.LAMBDA(_xlpm.x,OR(_xlpm.x="m",_xlpm.x="s",_xlpm.x="+"))(RIGHT(E307,1))),SUBSTITUTE(SUBSTITUTE(SUBSTITUTE(E307,"m","분 "),"s","초"),"분 +","분+"),"")</f>
        <v>5초</v>
      </c>
      <c r="I307" s="1" t="str">
        <f t="shared" si="4"/>
        <v>5초</v>
      </c>
      <c r="K307" s="1" t="str">
        <f>IFERROR(MATCH(C307,_xlfn.ANCHORARRAY(whitespace!$C$1),0),"")</f>
        <v/>
      </c>
    </row>
    <row r="308" spans="1:11" x14ac:dyDescent="0.45">
      <c r="A308" s="1" t="s">
        <v>30467</v>
      </c>
      <c r="B308" s="1" t="s">
        <v>13</v>
      </c>
      <c r="C308" s="1" t="s">
        <v>440</v>
      </c>
      <c r="E308" s="1" t="s">
        <v>94</v>
      </c>
      <c r="F308" s="1" t="s">
        <v>30934</v>
      </c>
      <c r="G308" s="1" t="str">
        <f>IFERROR(VLOOKUP(A308,Merge!$C$2:$D$6078,2,FALSE),"")</f>
        <v/>
      </c>
      <c r="H308" s="1" t="str" cm="1">
        <f t="array" ref="H308">IF(AND(ISNUMBER(FIND(".stages.",C308)),_xlfn.LAMBDA(_xlpm.x,OR(_xlpm.x="m",_xlpm.x="s",_xlpm.x="+"))(RIGHT(E308,1))),SUBSTITUTE(SUBSTITUTE(SUBSTITUTE(E308,"m","분 "),"s","초"),"분 +","분+"),"")</f>
        <v>10초</v>
      </c>
      <c r="I308" s="1" t="str">
        <f t="shared" si="4"/>
        <v>10초</v>
      </c>
      <c r="K308" s="1" t="str">
        <f>IFERROR(MATCH(C308,_xlfn.ANCHORARRAY(whitespace!$C$1),0),"")</f>
        <v/>
      </c>
    </row>
    <row r="309" spans="1:11" x14ac:dyDescent="0.45">
      <c r="A309" s="1" t="s">
        <v>30466</v>
      </c>
      <c r="B309" s="1" t="s">
        <v>13</v>
      </c>
      <c r="C309" s="1" t="s">
        <v>441</v>
      </c>
      <c r="E309" s="1" t="s">
        <v>98</v>
      </c>
      <c r="F309" s="1" t="s">
        <v>30936</v>
      </c>
      <c r="G309" s="1" t="str">
        <f>IFERROR(VLOOKUP(A309,Merge!$C$2:$D$6078,2,FALSE),"")</f>
        <v/>
      </c>
      <c r="H309" s="1" t="str" cm="1">
        <f t="array" ref="H309">IF(AND(ISNUMBER(FIND(".stages.",C309)),_xlfn.LAMBDA(_xlpm.x,OR(_xlpm.x="m",_xlpm.x="s",_xlpm.x="+"))(RIGHT(E309,1))),SUBSTITUTE(SUBSTITUTE(SUBSTITUTE(E309,"m","분 "),"s","초"),"분 +","분+"),"")</f>
        <v>20초</v>
      </c>
      <c r="I309" s="1" t="str">
        <f t="shared" si="4"/>
        <v>20초</v>
      </c>
      <c r="K309" s="1" t="str">
        <f>IFERROR(MATCH(C309,_xlfn.ANCHORARRAY(whitespace!$C$1),0),"")</f>
        <v/>
      </c>
    </row>
    <row r="310" spans="1:11" x14ac:dyDescent="0.45">
      <c r="A310" s="1" t="s">
        <v>30465</v>
      </c>
      <c r="B310" s="1" t="s">
        <v>13</v>
      </c>
      <c r="C310" s="1" t="s">
        <v>442</v>
      </c>
      <c r="E310" s="1" t="s">
        <v>100</v>
      </c>
      <c r="F310" s="1" t="s">
        <v>30937</v>
      </c>
      <c r="G310" s="1" t="str">
        <f>IFERROR(VLOOKUP(A310,Merge!$C$2:$D$6078,2,FALSE),"")</f>
        <v/>
      </c>
      <c r="H310" s="1" t="str" cm="1">
        <f t="array" ref="H310">IF(AND(ISNUMBER(FIND(".stages.",C310)),_xlfn.LAMBDA(_xlpm.x,OR(_xlpm.x="m",_xlpm.x="s",_xlpm.x="+"))(RIGHT(E310,1))),SUBSTITUTE(SUBSTITUTE(SUBSTITUTE(E310,"m","분 "),"s","초"),"분 +","분+"),"")</f>
        <v>30초</v>
      </c>
      <c r="I310" s="1" t="str">
        <f t="shared" si="4"/>
        <v>30초</v>
      </c>
      <c r="K310" s="1" t="str">
        <f>IFERROR(MATCH(C310,_xlfn.ANCHORARRAY(whitespace!$C$1),0),"")</f>
        <v/>
      </c>
    </row>
    <row r="311" spans="1:11" x14ac:dyDescent="0.45">
      <c r="A311" s="1" t="s">
        <v>30464</v>
      </c>
      <c r="B311" s="1" t="s">
        <v>13</v>
      </c>
      <c r="C311" s="1" t="s">
        <v>443</v>
      </c>
      <c r="E311" s="1" t="s">
        <v>102</v>
      </c>
      <c r="F311" s="1" t="s">
        <v>30938</v>
      </c>
      <c r="G311" s="1" t="str">
        <f>IFERROR(VLOOKUP(A311,Merge!$C$2:$D$6078,2,FALSE),"")</f>
        <v/>
      </c>
      <c r="H311" s="1" t="str" cm="1">
        <f t="array" ref="H311">IF(AND(ISNUMBER(FIND(".stages.",C311)),_xlfn.LAMBDA(_xlpm.x,OR(_xlpm.x="m",_xlpm.x="s",_xlpm.x="+"))(RIGHT(E311,1))),SUBSTITUTE(SUBSTITUTE(SUBSTITUTE(E311,"m","분 "),"s","초"),"분 +","분+"),"")</f>
        <v>40초</v>
      </c>
      <c r="I311" s="1" t="str">
        <f t="shared" si="4"/>
        <v>40초</v>
      </c>
      <c r="K311" s="1" t="str">
        <f>IFERROR(MATCH(C311,_xlfn.ANCHORARRAY(whitespace!$C$1),0),"")</f>
        <v/>
      </c>
    </row>
    <row r="312" spans="1:11" x14ac:dyDescent="0.45">
      <c r="A312" s="1" t="s">
        <v>30463</v>
      </c>
      <c r="B312" s="1" t="s">
        <v>13</v>
      </c>
      <c r="C312" s="1" t="s">
        <v>444</v>
      </c>
      <c r="E312" s="1" t="s">
        <v>104</v>
      </c>
      <c r="F312" s="1" t="s">
        <v>30939</v>
      </c>
      <c r="G312" s="1" t="str">
        <f>IFERROR(VLOOKUP(A312,Merge!$C$2:$D$6078,2,FALSE),"")</f>
        <v/>
      </c>
      <c r="H312" s="1" t="str" cm="1">
        <f t="array" ref="H312">IF(AND(ISNUMBER(FIND(".stages.",C312)),_xlfn.LAMBDA(_xlpm.x,OR(_xlpm.x="m",_xlpm.x="s",_xlpm.x="+"))(RIGHT(E312,1))),SUBSTITUTE(SUBSTITUTE(SUBSTITUTE(E312,"m","분 "),"s","초"),"분 +","분+"),"")</f>
        <v>50초</v>
      </c>
      <c r="I312" s="1" t="str">
        <f t="shared" si="4"/>
        <v>50초</v>
      </c>
      <c r="K312" s="1" t="str">
        <f>IFERROR(MATCH(C312,_xlfn.ANCHORARRAY(whitespace!$C$1),0),"")</f>
        <v/>
      </c>
    </row>
    <row r="313" spans="1:11" x14ac:dyDescent="0.45">
      <c r="A313" s="1" t="s">
        <v>30462</v>
      </c>
      <c r="B313" s="1" t="s">
        <v>13</v>
      </c>
      <c r="C313" s="1" t="s">
        <v>445</v>
      </c>
      <c r="E313" s="1" t="s">
        <v>120</v>
      </c>
      <c r="F313" s="1" t="s">
        <v>30941</v>
      </c>
      <c r="G313" s="1" t="str">
        <f>IFERROR(VLOOKUP(A313,Merge!$C$2:$D$6078,2,FALSE),"")</f>
        <v/>
      </c>
      <c r="H313" s="1" t="str" cm="1">
        <f t="array" ref="H313">IF(AND(ISNUMBER(FIND(".stages.",C313)),_xlfn.LAMBDA(_xlpm.x,OR(_xlpm.x="m",_xlpm.x="s",_xlpm.x="+"))(RIGHT(E313,1))),SUBSTITUTE(SUBSTITUTE(SUBSTITUTE(E313,"m","분 "),"s","초"),"분 +","분+"),"")</f>
        <v xml:space="preserve">1분 </v>
      </c>
      <c r="I313" s="1" t="str">
        <f t="shared" si="4"/>
        <v xml:space="preserve">1분 </v>
      </c>
      <c r="K313" s="1" t="str">
        <f>IFERROR(MATCH(C313,_xlfn.ANCHORARRAY(whitespace!$C$1),0),"")</f>
        <v/>
      </c>
    </row>
    <row r="314" spans="1:11" x14ac:dyDescent="0.45">
      <c r="A314" s="1" t="s">
        <v>30461</v>
      </c>
      <c r="B314" s="1" t="s">
        <v>13</v>
      </c>
      <c r="C314" s="1" t="s">
        <v>446</v>
      </c>
      <c r="E314" s="1" t="s">
        <v>122</v>
      </c>
      <c r="F314" s="1" t="s">
        <v>30942</v>
      </c>
      <c r="G314" s="1" t="str">
        <f>IFERROR(VLOOKUP(A314,Merge!$C$2:$D$6078,2,FALSE),"")</f>
        <v/>
      </c>
      <c r="H314" s="1" t="str" cm="1">
        <f t="array" ref="H314">IF(AND(ISNUMBER(FIND(".stages.",C314)),_xlfn.LAMBDA(_xlpm.x,OR(_xlpm.x="m",_xlpm.x="s",_xlpm.x="+"))(RIGHT(E314,1))),SUBSTITUTE(SUBSTITUTE(SUBSTITUTE(E314,"m","분 "),"s","초"),"분 +","분+"),"")</f>
        <v>1분 30초</v>
      </c>
      <c r="I314" s="1" t="str">
        <f t="shared" si="4"/>
        <v>1분 30초</v>
      </c>
      <c r="K314" s="1" t="str">
        <f>IFERROR(MATCH(C314,_xlfn.ANCHORARRAY(whitespace!$C$1),0),"")</f>
        <v/>
      </c>
    </row>
    <row r="315" spans="1:11" x14ac:dyDescent="0.45">
      <c r="A315" s="1" t="s">
        <v>30460</v>
      </c>
      <c r="B315" s="1" t="s">
        <v>13</v>
      </c>
      <c r="C315" s="1" t="s">
        <v>447</v>
      </c>
      <c r="E315" s="1" t="s">
        <v>279</v>
      </c>
      <c r="F315" s="1" t="s">
        <v>30955</v>
      </c>
      <c r="G315" s="1" t="str">
        <f>IFERROR(VLOOKUP(A315,Merge!$C$2:$D$6078,2,FALSE),"")</f>
        <v/>
      </c>
      <c r="H315" s="1" t="str" cm="1">
        <f t="array" ref="H315">IF(AND(ISNUMBER(FIND(".stages.",C315)),_xlfn.LAMBDA(_xlpm.x,OR(_xlpm.x="m",_xlpm.x="s",_xlpm.x="+"))(RIGHT(E315,1))),SUBSTITUTE(SUBSTITUTE(SUBSTITUTE(E315,"m","분 "),"s","초"),"분 +","분+"),"")</f>
        <v xml:space="preserve">2분 </v>
      </c>
      <c r="I315" s="1" t="str">
        <f t="shared" si="4"/>
        <v xml:space="preserve">2분 </v>
      </c>
      <c r="K315" s="1" t="str">
        <f>IFERROR(MATCH(C315,_xlfn.ANCHORARRAY(whitespace!$C$1),0),"")</f>
        <v/>
      </c>
    </row>
    <row r="316" spans="1:11" x14ac:dyDescent="0.45">
      <c r="A316" s="1" t="s">
        <v>30459</v>
      </c>
      <c r="B316" s="1" t="s">
        <v>13</v>
      </c>
      <c r="C316" s="1" t="s">
        <v>448</v>
      </c>
      <c r="E316" s="1" t="s">
        <v>281</v>
      </c>
      <c r="F316" s="1" t="s">
        <v>30956</v>
      </c>
      <c r="G316" s="1" t="str">
        <f>IFERROR(VLOOKUP(A316,Merge!$C$2:$D$6078,2,FALSE),"")</f>
        <v/>
      </c>
      <c r="H316" s="1" t="str" cm="1">
        <f t="array" ref="H316">IF(AND(ISNUMBER(FIND(".stages.",C316)),_xlfn.LAMBDA(_xlpm.x,OR(_xlpm.x="m",_xlpm.x="s",_xlpm.x="+"))(RIGHT(E316,1))),SUBSTITUTE(SUBSTITUTE(SUBSTITUTE(E316,"m","분 "),"s","초"),"분 +","분+"),"")</f>
        <v xml:space="preserve">3분 </v>
      </c>
      <c r="I316" s="1" t="str">
        <f t="shared" si="4"/>
        <v xml:space="preserve">3분 </v>
      </c>
      <c r="K316" s="1" t="str">
        <f>IFERROR(MATCH(C316,_xlfn.ANCHORARRAY(whitespace!$C$1),0),"")</f>
        <v/>
      </c>
    </row>
    <row r="317" spans="1:11" x14ac:dyDescent="0.45">
      <c r="A317" s="1" t="s">
        <v>30458</v>
      </c>
      <c r="B317" s="1" t="s">
        <v>13</v>
      </c>
      <c r="C317" s="1" t="s">
        <v>449</v>
      </c>
      <c r="E317" s="1" t="s">
        <v>283</v>
      </c>
      <c r="F317" s="1" t="s">
        <v>30957</v>
      </c>
      <c r="G317" s="1" t="str">
        <f>IFERROR(VLOOKUP(A317,Merge!$C$2:$D$6078,2,FALSE),"")</f>
        <v/>
      </c>
      <c r="H317" s="1" t="str" cm="1">
        <f t="array" ref="H317">IF(AND(ISNUMBER(FIND(".stages.",C317)),_xlfn.LAMBDA(_xlpm.x,OR(_xlpm.x="m",_xlpm.x="s",_xlpm.x="+"))(RIGHT(E317,1))),SUBSTITUTE(SUBSTITUTE(SUBSTITUTE(E317,"m","분 "),"s","초"),"분 +","분+"),"")</f>
        <v xml:space="preserve">4분 </v>
      </c>
      <c r="I317" s="1" t="str">
        <f t="shared" si="4"/>
        <v xml:space="preserve">4분 </v>
      </c>
      <c r="K317" s="1" t="str">
        <f>IFERROR(MATCH(C317,_xlfn.ANCHORARRAY(whitespace!$C$1),0),"")</f>
        <v/>
      </c>
    </row>
    <row r="318" spans="1:11" x14ac:dyDescent="0.45">
      <c r="A318" s="1" t="s">
        <v>30457</v>
      </c>
      <c r="B318" s="1" t="s">
        <v>13</v>
      </c>
      <c r="C318" s="1" t="s">
        <v>450</v>
      </c>
      <c r="E318" s="1" t="s">
        <v>285</v>
      </c>
      <c r="F318" s="1" t="s">
        <v>30958</v>
      </c>
      <c r="G318" s="1" t="str">
        <f>IFERROR(VLOOKUP(A318,Merge!$C$2:$D$6078,2,FALSE),"")</f>
        <v/>
      </c>
      <c r="H318" s="1" t="str" cm="1">
        <f t="array" ref="H318">IF(AND(ISNUMBER(FIND(".stages.",C318)),_xlfn.LAMBDA(_xlpm.x,OR(_xlpm.x="m",_xlpm.x="s",_xlpm.x="+"))(RIGHT(E318,1))),SUBSTITUTE(SUBSTITUTE(SUBSTITUTE(E318,"m","분 "),"s","초"),"분 +","분+"),"")</f>
        <v>5분+</v>
      </c>
      <c r="I318" s="1" t="str">
        <f t="shared" si="4"/>
        <v>5분+</v>
      </c>
      <c r="K318" s="1" t="str">
        <f>IFERROR(MATCH(C318,_xlfn.ANCHORARRAY(whitespace!$C$1),0),"")</f>
        <v/>
      </c>
    </row>
    <row r="319" spans="1:11" x14ac:dyDescent="0.45">
      <c r="A319" s="1" t="s">
        <v>30456</v>
      </c>
      <c r="B319" s="1" t="s">
        <v>13</v>
      </c>
      <c r="C319" s="1" t="s">
        <v>451</v>
      </c>
      <c r="E319" s="1" t="s">
        <v>452</v>
      </c>
      <c r="F319" s="1" t="s">
        <v>24928</v>
      </c>
      <c r="G319" s="1" t="str">
        <f>IFERROR(VLOOKUP(A319,Merge!$C$2:$D$6078,2,FALSE),"")</f>
        <v/>
      </c>
      <c r="H319" s="1" t="str" cm="1">
        <f t="array" ref="H319">IF(AND(ISNUMBER(FIND(".stages.",C319)),_xlfn.LAMBDA(_xlpm.x,OR(_xlpm.x="m",_xlpm.x="s",_xlpm.x="+"))(RIGHT(E319,1))),SUBSTITUTE(SUBSTITUTE(SUBSTITUTE(E319,"m","분 "),"s","초"),"분 +","분+"),"")</f>
        <v/>
      </c>
      <c r="I319" s="1" t="str">
        <f t="shared" si="4"/>
        <v/>
      </c>
      <c r="K319" s="1" t="str">
        <f>IFERROR(MATCH(C319,_xlfn.ANCHORARRAY(whitespace!$C$1),0),"")</f>
        <v/>
      </c>
    </row>
    <row r="320" spans="1:11" x14ac:dyDescent="0.45">
      <c r="A320" s="1" t="s">
        <v>30455</v>
      </c>
      <c r="B320" s="1" t="s">
        <v>13</v>
      </c>
      <c r="C320" s="1" t="s">
        <v>453</v>
      </c>
      <c r="E320" s="1" t="s">
        <v>454</v>
      </c>
      <c r="F320" s="1" t="s">
        <v>24928</v>
      </c>
      <c r="G320" s="1" t="str">
        <f>IFERROR(VLOOKUP(A320,Merge!$C$2:$D$6078,2,FALSE),"")</f>
        <v/>
      </c>
      <c r="H320" s="1" t="str" cm="1">
        <f t="array" ref="H320">IF(AND(ISNUMBER(FIND(".stages.",C320)),_xlfn.LAMBDA(_xlpm.x,OR(_xlpm.x="m",_xlpm.x="s",_xlpm.x="+"))(RIGHT(E320,1))),SUBSTITUTE(SUBSTITUTE(SUBSTITUTE(E320,"m","분 "),"s","초"),"분 +","분+"),"")</f>
        <v/>
      </c>
      <c r="I320" s="1" t="str">
        <f t="shared" si="4"/>
        <v/>
      </c>
      <c r="K320" s="1" t="str">
        <f>IFERROR(MATCH(C320,_xlfn.ANCHORARRAY(whitespace!$C$1),0),"")</f>
        <v/>
      </c>
    </row>
    <row r="321" spans="1:11" x14ac:dyDescent="0.45">
      <c r="A321" s="1" t="s">
        <v>30454</v>
      </c>
      <c r="B321" s="1" t="s">
        <v>13</v>
      </c>
      <c r="C321" s="1" t="s">
        <v>455</v>
      </c>
      <c r="E321" s="1" t="s">
        <v>90</v>
      </c>
      <c r="F321" s="1" t="s">
        <v>30931</v>
      </c>
      <c r="G321" s="1" t="str">
        <f>IFERROR(VLOOKUP(A321,Merge!$C$2:$D$6078,2,FALSE),"")</f>
        <v/>
      </c>
      <c r="H321" s="1" t="str" cm="1">
        <f t="array" ref="H321">IF(AND(ISNUMBER(FIND(".stages.",C321)),_xlfn.LAMBDA(_xlpm.x,OR(_xlpm.x="m",_xlpm.x="s",_xlpm.x="+"))(RIGHT(E321,1))),SUBSTITUTE(SUBSTITUTE(SUBSTITUTE(E321,"m","분 "),"s","초"),"분 +","분+"),"")</f>
        <v>0초</v>
      </c>
      <c r="I321" s="1" t="str">
        <f t="shared" si="4"/>
        <v>0초</v>
      </c>
      <c r="K321" s="1" t="str">
        <f>IFERROR(MATCH(C321,_xlfn.ANCHORARRAY(whitespace!$C$1),0),"")</f>
        <v/>
      </c>
    </row>
    <row r="322" spans="1:11" x14ac:dyDescent="0.45">
      <c r="A322" s="1" t="s">
        <v>30453</v>
      </c>
      <c r="B322" s="1" t="s">
        <v>13</v>
      </c>
      <c r="C322" s="1" t="s">
        <v>456</v>
      </c>
      <c r="E322" s="1" t="s">
        <v>92</v>
      </c>
      <c r="F322" s="1" t="s">
        <v>30933</v>
      </c>
      <c r="G322" s="1" t="str">
        <f>IFERROR(VLOOKUP(A322,Merge!$C$2:$D$6078,2,FALSE),"")</f>
        <v/>
      </c>
      <c r="H322" s="1" t="str" cm="1">
        <f t="array" ref="H322">IF(AND(ISNUMBER(FIND(".stages.",C322)),_xlfn.LAMBDA(_xlpm.x,OR(_xlpm.x="m",_xlpm.x="s",_xlpm.x="+"))(RIGHT(E322,1))),SUBSTITUTE(SUBSTITUTE(SUBSTITUTE(E322,"m","분 "),"s","초"),"분 +","분+"),"")</f>
        <v>5초</v>
      </c>
      <c r="I322" s="1" t="str">
        <f t="shared" si="4"/>
        <v>5초</v>
      </c>
      <c r="K322" s="1" t="str">
        <f>IFERROR(MATCH(C322,_xlfn.ANCHORARRAY(whitespace!$C$1),0),"")</f>
        <v/>
      </c>
    </row>
    <row r="323" spans="1:11" x14ac:dyDescent="0.45">
      <c r="A323" s="1" t="s">
        <v>30452</v>
      </c>
      <c r="B323" s="1" t="s">
        <v>13</v>
      </c>
      <c r="C323" s="1" t="s">
        <v>457</v>
      </c>
      <c r="E323" s="1" t="s">
        <v>94</v>
      </c>
      <c r="F323" s="1" t="s">
        <v>30934</v>
      </c>
      <c r="G323" s="1" t="str">
        <f>IFERROR(VLOOKUP(A323,Merge!$C$2:$D$6078,2,FALSE),"")</f>
        <v/>
      </c>
      <c r="H323" s="1" t="str" cm="1">
        <f t="array" ref="H323">IF(AND(ISNUMBER(FIND(".stages.",C323)),_xlfn.LAMBDA(_xlpm.x,OR(_xlpm.x="m",_xlpm.x="s",_xlpm.x="+"))(RIGHT(E323,1))),SUBSTITUTE(SUBSTITUTE(SUBSTITUTE(E323,"m","분 "),"s","초"),"분 +","분+"),"")</f>
        <v>10초</v>
      </c>
      <c r="I323" s="1" t="str">
        <f t="shared" ref="I323:I386" si="5">IF(H323="",G323,H323)</f>
        <v>10초</v>
      </c>
      <c r="K323" s="1" t="str">
        <f>IFERROR(MATCH(C323,_xlfn.ANCHORARRAY(whitespace!$C$1),0),"")</f>
        <v/>
      </c>
    </row>
    <row r="324" spans="1:11" x14ac:dyDescent="0.45">
      <c r="A324" s="1" t="s">
        <v>30451</v>
      </c>
      <c r="B324" s="1" t="s">
        <v>13</v>
      </c>
      <c r="C324" s="1" t="s">
        <v>458</v>
      </c>
      <c r="E324" s="1" t="s">
        <v>98</v>
      </c>
      <c r="F324" s="1" t="s">
        <v>30936</v>
      </c>
      <c r="G324" s="1" t="str">
        <f>IFERROR(VLOOKUP(A324,Merge!$C$2:$D$6078,2,FALSE),"")</f>
        <v/>
      </c>
      <c r="H324" s="1" t="str" cm="1">
        <f t="array" ref="H324">IF(AND(ISNUMBER(FIND(".stages.",C324)),_xlfn.LAMBDA(_xlpm.x,OR(_xlpm.x="m",_xlpm.x="s",_xlpm.x="+"))(RIGHT(E324,1))),SUBSTITUTE(SUBSTITUTE(SUBSTITUTE(E324,"m","분 "),"s","초"),"분 +","분+"),"")</f>
        <v>20초</v>
      </c>
      <c r="I324" s="1" t="str">
        <f t="shared" si="5"/>
        <v>20초</v>
      </c>
      <c r="K324" s="1" t="str">
        <f>IFERROR(MATCH(C324,_xlfn.ANCHORARRAY(whitespace!$C$1),0),"")</f>
        <v/>
      </c>
    </row>
    <row r="325" spans="1:11" x14ac:dyDescent="0.45">
      <c r="A325" s="1" t="s">
        <v>30450</v>
      </c>
      <c r="B325" s="1" t="s">
        <v>13</v>
      </c>
      <c r="C325" s="1" t="s">
        <v>459</v>
      </c>
      <c r="E325" s="1" t="s">
        <v>100</v>
      </c>
      <c r="F325" s="1" t="s">
        <v>30937</v>
      </c>
      <c r="G325" s="1" t="str">
        <f>IFERROR(VLOOKUP(A325,Merge!$C$2:$D$6078,2,FALSE),"")</f>
        <v/>
      </c>
      <c r="H325" s="1" t="str" cm="1">
        <f t="array" ref="H325">IF(AND(ISNUMBER(FIND(".stages.",C325)),_xlfn.LAMBDA(_xlpm.x,OR(_xlpm.x="m",_xlpm.x="s",_xlpm.x="+"))(RIGHT(E325,1))),SUBSTITUTE(SUBSTITUTE(SUBSTITUTE(E325,"m","분 "),"s","초"),"분 +","분+"),"")</f>
        <v>30초</v>
      </c>
      <c r="I325" s="1" t="str">
        <f t="shared" si="5"/>
        <v>30초</v>
      </c>
      <c r="K325" s="1" t="str">
        <f>IFERROR(MATCH(C325,_xlfn.ANCHORARRAY(whitespace!$C$1),0),"")</f>
        <v/>
      </c>
    </row>
    <row r="326" spans="1:11" x14ac:dyDescent="0.45">
      <c r="A326" s="1" t="s">
        <v>30449</v>
      </c>
      <c r="B326" s="1" t="s">
        <v>13</v>
      </c>
      <c r="C326" s="1" t="s">
        <v>460</v>
      </c>
      <c r="E326" s="1" t="s">
        <v>102</v>
      </c>
      <c r="F326" s="1" t="s">
        <v>30938</v>
      </c>
      <c r="G326" s="1" t="str">
        <f>IFERROR(VLOOKUP(A326,Merge!$C$2:$D$6078,2,FALSE),"")</f>
        <v/>
      </c>
      <c r="H326" s="1" t="str" cm="1">
        <f t="array" ref="H326">IF(AND(ISNUMBER(FIND(".stages.",C326)),_xlfn.LAMBDA(_xlpm.x,OR(_xlpm.x="m",_xlpm.x="s",_xlpm.x="+"))(RIGHT(E326,1))),SUBSTITUTE(SUBSTITUTE(SUBSTITUTE(E326,"m","분 "),"s","초"),"분 +","분+"),"")</f>
        <v>40초</v>
      </c>
      <c r="I326" s="1" t="str">
        <f t="shared" si="5"/>
        <v>40초</v>
      </c>
      <c r="K326" s="1" t="str">
        <f>IFERROR(MATCH(C326,_xlfn.ANCHORARRAY(whitespace!$C$1),0),"")</f>
        <v/>
      </c>
    </row>
    <row r="327" spans="1:11" x14ac:dyDescent="0.45">
      <c r="A327" s="1" t="s">
        <v>30448</v>
      </c>
      <c r="B327" s="1" t="s">
        <v>13</v>
      </c>
      <c r="C327" s="1" t="s">
        <v>461</v>
      </c>
      <c r="E327" s="1" t="s">
        <v>104</v>
      </c>
      <c r="F327" s="1" t="s">
        <v>30939</v>
      </c>
      <c r="G327" s="1" t="str">
        <f>IFERROR(VLOOKUP(A327,Merge!$C$2:$D$6078,2,FALSE),"")</f>
        <v/>
      </c>
      <c r="H327" s="1" t="str" cm="1">
        <f t="array" ref="H327">IF(AND(ISNUMBER(FIND(".stages.",C327)),_xlfn.LAMBDA(_xlpm.x,OR(_xlpm.x="m",_xlpm.x="s",_xlpm.x="+"))(RIGHT(E327,1))),SUBSTITUTE(SUBSTITUTE(SUBSTITUTE(E327,"m","분 "),"s","초"),"분 +","분+"),"")</f>
        <v>50초</v>
      </c>
      <c r="I327" s="1" t="str">
        <f t="shared" si="5"/>
        <v>50초</v>
      </c>
      <c r="K327" s="1" t="str">
        <f>IFERROR(MATCH(C327,_xlfn.ANCHORARRAY(whitespace!$C$1),0),"")</f>
        <v/>
      </c>
    </row>
    <row r="328" spans="1:11" x14ac:dyDescent="0.45">
      <c r="A328" s="1" t="s">
        <v>30447</v>
      </c>
      <c r="B328" s="1" t="s">
        <v>13</v>
      </c>
      <c r="C328" s="1" t="s">
        <v>462</v>
      </c>
      <c r="E328" s="1" t="s">
        <v>120</v>
      </c>
      <c r="F328" s="1" t="s">
        <v>30941</v>
      </c>
      <c r="G328" s="1" t="str">
        <f>IFERROR(VLOOKUP(A328,Merge!$C$2:$D$6078,2,FALSE),"")</f>
        <v/>
      </c>
      <c r="H328" s="1" t="str" cm="1">
        <f t="array" ref="H328">IF(AND(ISNUMBER(FIND(".stages.",C328)),_xlfn.LAMBDA(_xlpm.x,OR(_xlpm.x="m",_xlpm.x="s",_xlpm.x="+"))(RIGHT(E328,1))),SUBSTITUTE(SUBSTITUTE(SUBSTITUTE(E328,"m","분 "),"s","초"),"분 +","분+"),"")</f>
        <v xml:space="preserve">1분 </v>
      </c>
      <c r="I328" s="1" t="str">
        <f t="shared" si="5"/>
        <v xml:space="preserve">1분 </v>
      </c>
      <c r="K328" s="1" t="str">
        <f>IFERROR(MATCH(C328,_xlfn.ANCHORARRAY(whitespace!$C$1),0),"")</f>
        <v/>
      </c>
    </row>
    <row r="329" spans="1:11" x14ac:dyDescent="0.45">
      <c r="A329" s="1" t="s">
        <v>30446</v>
      </c>
      <c r="B329" s="1" t="s">
        <v>13</v>
      </c>
      <c r="C329" s="1" t="s">
        <v>463</v>
      </c>
      <c r="E329" s="1" t="s">
        <v>122</v>
      </c>
      <c r="F329" s="1" t="s">
        <v>30942</v>
      </c>
      <c r="G329" s="1" t="str">
        <f>IFERROR(VLOOKUP(A329,Merge!$C$2:$D$6078,2,FALSE),"")</f>
        <v/>
      </c>
      <c r="H329" s="1" t="str" cm="1">
        <f t="array" ref="H329">IF(AND(ISNUMBER(FIND(".stages.",C329)),_xlfn.LAMBDA(_xlpm.x,OR(_xlpm.x="m",_xlpm.x="s",_xlpm.x="+"))(RIGHT(E329,1))),SUBSTITUTE(SUBSTITUTE(SUBSTITUTE(E329,"m","분 "),"s","초"),"분 +","분+"),"")</f>
        <v>1분 30초</v>
      </c>
      <c r="I329" s="1" t="str">
        <f t="shared" si="5"/>
        <v>1분 30초</v>
      </c>
      <c r="K329" s="1" t="str">
        <f>IFERROR(MATCH(C329,_xlfn.ANCHORARRAY(whitespace!$C$1),0),"")</f>
        <v/>
      </c>
    </row>
    <row r="330" spans="1:11" x14ac:dyDescent="0.45">
      <c r="A330" s="1" t="s">
        <v>30445</v>
      </c>
      <c r="B330" s="1" t="s">
        <v>13</v>
      </c>
      <c r="C330" s="1" t="s">
        <v>464</v>
      </c>
      <c r="E330" s="1" t="s">
        <v>279</v>
      </c>
      <c r="F330" s="1" t="s">
        <v>30955</v>
      </c>
      <c r="G330" s="1" t="str">
        <f>IFERROR(VLOOKUP(A330,Merge!$C$2:$D$6078,2,FALSE),"")</f>
        <v/>
      </c>
      <c r="H330" s="1" t="str" cm="1">
        <f t="array" ref="H330">IF(AND(ISNUMBER(FIND(".stages.",C330)),_xlfn.LAMBDA(_xlpm.x,OR(_xlpm.x="m",_xlpm.x="s",_xlpm.x="+"))(RIGHT(E330,1))),SUBSTITUTE(SUBSTITUTE(SUBSTITUTE(E330,"m","분 "),"s","초"),"분 +","분+"),"")</f>
        <v xml:space="preserve">2분 </v>
      </c>
      <c r="I330" s="1" t="str">
        <f t="shared" si="5"/>
        <v xml:space="preserve">2분 </v>
      </c>
      <c r="K330" s="1" t="str">
        <f>IFERROR(MATCH(C330,_xlfn.ANCHORARRAY(whitespace!$C$1),0),"")</f>
        <v/>
      </c>
    </row>
    <row r="331" spans="1:11" x14ac:dyDescent="0.45">
      <c r="A331" s="1" t="s">
        <v>30444</v>
      </c>
      <c r="B331" s="1" t="s">
        <v>13</v>
      </c>
      <c r="C331" s="1" t="s">
        <v>465</v>
      </c>
      <c r="E331" s="1" t="s">
        <v>281</v>
      </c>
      <c r="F331" s="1" t="s">
        <v>30956</v>
      </c>
      <c r="G331" s="1" t="str">
        <f>IFERROR(VLOOKUP(A331,Merge!$C$2:$D$6078,2,FALSE),"")</f>
        <v/>
      </c>
      <c r="H331" s="1" t="str" cm="1">
        <f t="array" ref="H331">IF(AND(ISNUMBER(FIND(".stages.",C331)),_xlfn.LAMBDA(_xlpm.x,OR(_xlpm.x="m",_xlpm.x="s",_xlpm.x="+"))(RIGHT(E331,1))),SUBSTITUTE(SUBSTITUTE(SUBSTITUTE(E331,"m","분 "),"s","초"),"분 +","분+"),"")</f>
        <v xml:space="preserve">3분 </v>
      </c>
      <c r="I331" s="1" t="str">
        <f t="shared" si="5"/>
        <v xml:space="preserve">3분 </v>
      </c>
      <c r="K331" s="1" t="str">
        <f>IFERROR(MATCH(C331,_xlfn.ANCHORARRAY(whitespace!$C$1),0),"")</f>
        <v/>
      </c>
    </row>
    <row r="332" spans="1:11" x14ac:dyDescent="0.45">
      <c r="A332" s="1" t="s">
        <v>30443</v>
      </c>
      <c r="B332" s="1" t="s">
        <v>13</v>
      </c>
      <c r="C332" s="1" t="s">
        <v>466</v>
      </c>
      <c r="E332" s="1" t="s">
        <v>283</v>
      </c>
      <c r="F332" s="1" t="s">
        <v>30957</v>
      </c>
      <c r="G332" s="1" t="str">
        <f>IFERROR(VLOOKUP(A332,Merge!$C$2:$D$6078,2,FALSE),"")</f>
        <v/>
      </c>
      <c r="H332" s="1" t="str" cm="1">
        <f t="array" ref="H332">IF(AND(ISNUMBER(FIND(".stages.",C332)),_xlfn.LAMBDA(_xlpm.x,OR(_xlpm.x="m",_xlpm.x="s",_xlpm.x="+"))(RIGHT(E332,1))),SUBSTITUTE(SUBSTITUTE(SUBSTITUTE(E332,"m","분 "),"s","초"),"분 +","분+"),"")</f>
        <v xml:space="preserve">4분 </v>
      </c>
      <c r="I332" s="1" t="str">
        <f t="shared" si="5"/>
        <v xml:space="preserve">4분 </v>
      </c>
      <c r="K332" s="1" t="str">
        <f>IFERROR(MATCH(C332,_xlfn.ANCHORARRAY(whitespace!$C$1),0),"")</f>
        <v/>
      </c>
    </row>
    <row r="333" spans="1:11" x14ac:dyDescent="0.45">
      <c r="A333" s="1" t="s">
        <v>30442</v>
      </c>
      <c r="B333" s="1" t="s">
        <v>13</v>
      </c>
      <c r="C333" s="1" t="s">
        <v>467</v>
      </c>
      <c r="E333" s="1" t="s">
        <v>285</v>
      </c>
      <c r="F333" s="1" t="s">
        <v>30958</v>
      </c>
      <c r="G333" s="1" t="str">
        <f>IFERROR(VLOOKUP(A333,Merge!$C$2:$D$6078,2,FALSE),"")</f>
        <v/>
      </c>
      <c r="H333" s="1" t="str" cm="1">
        <f t="array" ref="H333">IF(AND(ISNUMBER(FIND(".stages.",C333)),_xlfn.LAMBDA(_xlpm.x,OR(_xlpm.x="m",_xlpm.x="s",_xlpm.x="+"))(RIGHT(E333,1))),SUBSTITUTE(SUBSTITUTE(SUBSTITUTE(E333,"m","분 "),"s","초"),"분 +","분+"),"")</f>
        <v>5분+</v>
      </c>
      <c r="I333" s="1" t="str">
        <f t="shared" si="5"/>
        <v>5분+</v>
      </c>
      <c r="K333" s="1" t="str">
        <f>IFERROR(MATCH(C333,_xlfn.ANCHORARRAY(whitespace!$C$1),0),"")</f>
        <v/>
      </c>
    </row>
    <row r="334" spans="1:11" x14ac:dyDescent="0.45">
      <c r="A334" s="1" t="s">
        <v>30441</v>
      </c>
      <c r="B334" s="1" t="s">
        <v>13</v>
      </c>
      <c r="C334" s="1" t="s">
        <v>468</v>
      </c>
      <c r="E334" s="1" t="s">
        <v>469</v>
      </c>
      <c r="F334" s="1" t="s">
        <v>24928</v>
      </c>
      <c r="G334" s="1" t="str">
        <f>IFERROR(VLOOKUP(A334,Merge!$C$2:$D$6078,2,FALSE),"")</f>
        <v/>
      </c>
      <c r="H334" s="1" t="str" cm="1">
        <f t="array" ref="H334">IF(AND(ISNUMBER(FIND(".stages.",C334)),_xlfn.LAMBDA(_xlpm.x,OR(_xlpm.x="m",_xlpm.x="s",_xlpm.x="+"))(RIGHT(E334,1))),SUBSTITUTE(SUBSTITUTE(SUBSTITUTE(E334,"m","분 "),"s","초"),"분 +","분+"),"")</f>
        <v/>
      </c>
      <c r="I334" s="1" t="str">
        <f t="shared" si="5"/>
        <v/>
      </c>
      <c r="K334" s="1" t="str">
        <f>IFERROR(MATCH(C334,_xlfn.ANCHORARRAY(whitespace!$C$1),0),"")</f>
        <v/>
      </c>
    </row>
    <row r="335" spans="1:11" x14ac:dyDescent="0.45">
      <c r="A335" s="1" t="s">
        <v>30440</v>
      </c>
      <c r="B335" s="1" t="s">
        <v>13</v>
      </c>
      <c r="C335" s="1" t="s">
        <v>470</v>
      </c>
      <c r="E335" s="1" t="s">
        <v>471</v>
      </c>
      <c r="F335" s="1" t="s">
        <v>24928</v>
      </c>
      <c r="G335" s="1" t="str">
        <f>IFERROR(VLOOKUP(A335,Merge!$C$2:$D$6078,2,FALSE),"")</f>
        <v/>
      </c>
      <c r="H335" s="1" t="str" cm="1">
        <f t="array" ref="H335">IF(AND(ISNUMBER(FIND(".stages.",C335)),_xlfn.LAMBDA(_xlpm.x,OR(_xlpm.x="m",_xlpm.x="s",_xlpm.x="+"))(RIGHT(E335,1))),SUBSTITUTE(SUBSTITUTE(SUBSTITUTE(E335,"m","분 "),"s","초"),"분 +","분+"),"")</f>
        <v/>
      </c>
      <c r="I335" s="1" t="str">
        <f t="shared" si="5"/>
        <v/>
      </c>
      <c r="K335" s="1" t="str">
        <f>IFERROR(MATCH(C335,_xlfn.ANCHORARRAY(whitespace!$C$1),0),"")</f>
        <v/>
      </c>
    </row>
    <row r="336" spans="1:11" x14ac:dyDescent="0.45">
      <c r="A336" s="1" t="s">
        <v>30439</v>
      </c>
      <c r="B336" s="1" t="s">
        <v>13</v>
      </c>
      <c r="C336" s="1" t="s">
        <v>472</v>
      </c>
      <c r="E336" s="1" t="s">
        <v>473</v>
      </c>
      <c r="F336" s="1" t="s">
        <v>24928</v>
      </c>
      <c r="G336" s="1" t="str">
        <f>IFERROR(VLOOKUP(A336,Merge!$C$2:$D$6078,2,FALSE),"")</f>
        <v/>
      </c>
      <c r="H336" s="1" t="str" cm="1">
        <f t="array" ref="H336">IF(AND(ISNUMBER(FIND(".stages.",C336)),_xlfn.LAMBDA(_xlpm.x,OR(_xlpm.x="m",_xlpm.x="s",_xlpm.x="+"))(RIGHT(E336,1))),SUBSTITUTE(SUBSTITUTE(SUBSTITUTE(E336,"m","분 "),"s","초"),"분 +","분+"),"")</f>
        <v/>
      </c>
      <c r="I336" s="1" t="str">
        <f t="shared" si="5"/>
        <v/>
      </c>
      <c r="K336" s="1" t="str">
        <f>IFERROR(MATCH(C336,_xlfn.ANCHORARRAY(whitespace!$C$1),0),"")</f>
        <v/>
      </c>
    </row>
    <row r="337" spans="1:11" x14ac:dyDescent="0.45">
      <c r="A337" s="1" t="s">
        <v>30438</v>
      </c>
      <c r="B337" s="1" t="s">
        <v>13</v>
      </c>
      <c r="C337" s="1" t="s">
        <v>474</v>
      </c>
      <c r="E337" s="1" t="s">
        <v>475</v>
      </c>
      <c r="F337" s="1" t="s">
        <v>24928</v>
      </c>
      <c r="G337" s="1" t="str">
        <f>IFERROR(VLOOKUP(A337,Merge!$C$2:$D$6078,2,FALSE),"")</f>
        <v/>
      </c>
      <c r="H337" s="1" t="str" cm="1">
        <f t="array" ref="H337">IF(AND(ISNUMBER(FIND(".stages.",C337)),_xlfn.LAMBDA(_xlpm.x,OR(_xlpm.x="m",_xlpm.x="s",_xlpm.x="+"))(RIGHT(E337,1))),SUBSTITUTE(SUBSTITUTE(SUBSTITUTE(E337,"m","분 "),"s","초"),"분 +","분+"),"")</f>
        <v/>
      </c>
      <c r="I337" s="1" t="str">
        <f t="shared" si="5"/>
        <v/>
      </c>
      <c r="K337" s="1" t="str">
        <f>IFERROR(MATCH(C337,_xlfn.ANCHORARRAY(whitespace!$C$1),0),"")</f>
        <v/>
      </c>
    </row>
    <row r="338" spans="1:11" x14ac:dyDescent="0.45">
      <c r="A338" s="1" t="s">
        <v>30437</v>
      </c>
      <c r="B338" s="1" t="s">
        <v>13</v>
      </c>
      <c r="C338" s="1" t="s">
        <v>476</v>
      </c>
      <c r="E338" s="1" t="s">
        <v>90</v>
      </c>
      <c r="F338" s="1" t="s">
        <v>30931</v>
      </c>
      <c r="G338" s="1" t="str">
        <f>IFERROR(VLOOKUP(A338,Merge!$C$2:$D$6078,2,FALSE),"")</f>
        <v/>
      </c>
      <c r="H338" s="1" t="str" cm="1">
        <f t="array" ref="H338">IF(AND(ISNUMBER(FIND(".stages.",C338)),_xlfn.LAMBDA(_xlpm.x,OR(_xlpm.x="m",_xlpm.x="s",_xlpm.x="+"))(RIGHT(E338,1))),SUBSTITUTE(SUBSTITUTE(SUBSTITUTE(E338,"m","분 "),"s","초"),"분 +","분+"),"")</f>
        <v>0초</v>
      </c>
      <c r="I338" s="1" t="str">
        <f t="shared" si="5"/>
        <v>0초</v>
      </c>
      <c r="K338" s="1" t="str">
        <f>IFERROR(MATCH(C338,_xlfn.ANCHORARRAY(whitespace!$C$1),0),"")</f>
        <v/>
      </c>
    </row>
    <row r="339" spans="1:11" x14ac:dyDescent="0.45">
      <c r="A339" s="1" t="s">
        <v>30436</v>
      </c>
      <c r="B339" s="1" t="s">
        <v>13</v>
      </c>
      <c r="C339" s="1" t="s">
        <v>477</v>
      </c>
      <c r="E339" s="1" t="s">
        <v>92</v>
      </c>
      <c r="F339" s="1" t="s">
        <v>30933</v>
      </c>
      <c r="G339" s="1" t="str">
        <f>IFERROR(VLOOKUP(A339,Merge!$C$2:$D$6078,2,FALSE),"")</f>
        <v/>
      </c>
      <c r="H339" s="1" t="str" cm="1">
        <f t="array" ref="H339">IF(AND(ISNUMBER(FIND(".stages.",C339)),_xlfn.LAMBDA(_xlpm.x,OR(_xlpm.x="m",_xlpm.x="s",_xlpm.x="+"))(RIGHT(E339,1))),SUBSTITUTE(SUBSTITUTE(SUBSTITUTE(E339,"m","분 "),"s","초"),"분 +","분+"),"")</f>
        <v>5초</v>
      </c>
      <c r="I339" s="1" t="str">
        <f t="shared" si="5"/>
        <v>5초</v>
      </c>
      <c r="K339" s="1" t="str">
        <f>IFERROR(MATCH(C339,_xlfn.ANCHORARRAY(whitespace!$C$1),0),"")</f>
        <v/>
      </c>
    </row>
    <row r="340" spans="1:11" x14ac:dyDescent="0.45">
      <c r="A340" s="1" t="s">
        <v>30435</v>
      </c>
      <c r="B340" s="1" t="s">
        <v>13</v>
      </c>
      <c r="C340" s="1" t="s">
        <v>478</v>
      </c>
      <c r="E340" s="1" t="s">
        <v>94</v>
      </c>
      <c r="F340" s="1" t="s">
        <v>30934</v>
      </c>
      <c r="G340" s="1" t="str">
        <f>IFERROR(VLOOKUP(A340,Merge!$C$2:$D$6078,2,FALSE),"")</f>
        <v/>
      </c>
      <c r="H340" s="1" t="str" cm="1">
        <f t="array" ref="H340">IF(AND(ISNUMBER(FIND(".stages.",C340)),_xlfn.LAMBDA(_xlpm.x,OR(_xlpm.x="m",_xlpm.x="s",_xlpm.x="+"))(RIGHT(E340,1))),SUBSTITUTE(SUBSTITUTE(SUBSTITUTE(E340,"m","분 "),"s","초"),"분 +","분+"),"")</f>
        <v>10초</v>
      </c>
      <c r="I340" s="1" t="str">
        <f t="shared" si="5"/>
        <v>10초</v>
      </c>
      <c r="K340" s="1" t="str">
        <f>IFERROR(MATCH(C340,_xlfn.ANCHORARRAY(whitespace!$C$1),0),"")</f>
        <v/>
      </c>
    </row>
    <row r="341" spans="1:11" x14ac:dyDescent="0.45">
      <c r="A341" s="1" t="s">
        <v>30434</v>
      </c>
      <c r="B341" s="1" t="s">
        <v>13</v>
      </c>
      <c r="C341" s="1" t="s">
        <v>479</v>
      </c>
      <c r="E341" s="1" t="s">
        <v>96</v>
      </c>
      <c r="F341" s="1" t="s">
        <v>30935</v>
      </c>
      <c r="G341" s="1" t="str">
        <f>IFERROR(VLOOKUP(A341,Merge!$C$2:$D$6078,2,FALSE),"")</f>
        <v/>
      </c>
      <c r="H341" s="1" t="str" cm="1">
        <f t="array" ref="H341">IF(AND(ISNUMBER(FIND(".stages.",C341)),_xlfn.LAMBDA(_xlpm.x,OR(_xlpm.x="m",_xlpm.x="s",_xlpm.x="+"))(RIGHT(E341,1))),SUBSTITUTE(SUBSTITUTE(SUBSTITUTE(E341,"m","분 "),"s","초"),"분 +","분+"),"")</f>
        <v>15초</v>
      </c>
      <c r="I341" s="1" t="str">
        <f t="shared" si="5"/>
        <v>15초</v>
      </c>
      <c r="K341" s="1" t="str">
        <f>IFERROR(MATCH(C341,_xlfn.ANCHORARRAY(whitespace!$C$1),0),"")</f>
        <v/>
      </c>
    </row>
    <row r="342" spans="1:11" x14ac:dyDescent="0.45">
      <c r="A342" s="1" t="s">
        <v>30433</v>
      </c>
      <c r="B342" s="1" t="s">
        <v>13</v>
      </c>
      <c r="C342" s="1" t="s">
        <v>480</v>
      </c>
      <c r="E342" s="1" t="s">
        <v>98</v>
      </c>
      <c r="F342" s="1" t="s">
        <v>30936</v>
      </c>
      <c r="G342" s="1" t="str">
        <f>IFERROR(VLOOKUP(A342,Merge!$C$2:$D$6078,2,FALSE),"")</f>
        <v/>
      </c>
      <c r="H342" s="1" t="str" cm="1">
        <f t="array" ref="H342">IF(AND(ISNUMBER(FIND(".stages.",C342)),_xlfn.LAMBDA(_xlpm.x,OR(_xlpm.x="m",_xlpm.x="s",_xlpm.x="+"))(RIGHT(E342,1))),SUBSTITUTE(SUBSTITUTE(SUBSTITUTE(E342,"m","분 "),"s","초"),"분 +","분+"),"")</f>
        <v>20초</v>
      </c>
      <c r="I342" s="1" t="str">
        <f t="shared" si="5"/>
        <v>20초</v>
      </c>
      <c r="K342" s="1" t="str">
        <f>IFERROR(MATCH(C342,_xlfn.ANCHORARRAY(whitespace!$C$1),0),"")</f>
        <v/>
      </c>
    </row>
    <row r="343" spans="1:11" x14ac:dyDescent="0.45">
      <c r="A343" s="1" t="s">
        <v>30432</v>
      </c>
      <c r="B343" s="1" t="s">
        <v>13</v>
      </c>
      <c r="C343" s="1" t="s">
        <v>481</v>
      </c>
      <c r="E343" s="1" t="s">
        <v>100</v>
      </c>
      <c r="F343" s="1" t="s">
        <v>30937</v>
      </c>
      <c r="G343" s="1" t="str">
        <f>IFERROR(VLOOKUP(A343,Merge!$C$2:$D$6078,2,FALSE),"")</f>
        <v/>
      </c>
      <c r="H343" s="1" t="str" cm="1">
        <f t="array" ref="H343">IF(AND(ISNUMBER(FIND(".stages.",C343)),_xlfn.LAMBDA(_xlpm.x,OR(_xlpm.x="m",_xlpm.x="s",_xlpm.x="+"))(RIGHT(E343,1))),SUBSTITUTE(SUBSTITUTE(SUBSTITUTE(E343,"m","분 "),"s","초"),"분 +","분+"),"")</f>
        <v>30초</v>
      </c>
      <c r="I343" s="1" t="str">
        <f t="shared" si="5"/>
        <v>30초</v>
      </c>
      <c r="K343" s="1" t="str">
        <f>IFERROR(MATCH(C343,_xlfn.ANCHORARRAY(whitespace!$C$1),0),"")</f>
        <v/>
      </c>
    </row>
    <row r="344" spans="1:11" x14ac:dyDescent="0.45">
      <c r="A344" s="1" t="s">
        <v>30431</v>
      </c>
      <c r="B344" s="1" t="s">
        <v>13</v>
      </c>
      <c r="C344" s="1" t="s">
        <v>482</v>
      </c>
      <c r="E344" s="1" t="s">
        <v>102</v>
      </c>
      <c r="F344" s="1" t="s">
        <v>30938</v>
      </c>
      <c r="G344" s="1" t="str">
        <f>IFERROR(VLOOKUP(A344,Merge!$C$2:$D$6078,2,FALSE),"")</f>
        <v/>
      </c>
      <c r="H344" s="1" t="str" cm="1">
        <f t="array" ref="H344">IF(AND(ISNUMBER(FIND(".stages.",C344)),_xlfn.LAMBDA(_xlpm.x,OR(_xlpm.x="m",_xlpm.x="s",_xlpm.x="+"))(RIGHT(E344,1))),SUBSTITUTE(SUBSTITUTE(SUBSTITUTE(E344,"m","분 "),"s","초"),"분 +","분+"),"")</f>
        <v>40초</v>
      </c>
      <c r="I344" s="1" t="str">
        <f t="shared" si="5"/>
        <v>40초</v>
      </c>
      <c r="K344" s="1" t="str">
        <f>IFERROR(MATCH(C344,_xlfn.ANCHORARRAY(whitespace!$C$1),0),"")</f>
        <v/>
      </c>
    </row>
    <row r="345" spans="1:11" x14ac:dyDescent="0.45">
      <c r="A345" s="1" t="s">
        <v>30430</v>
      </c>
      <c r="B345" s="1" t="s">
        <v>13</v>
      </c>
      <c r="C345" s="1" t="s">
        <v>483</v>
      </c>
      <c r="E345" s="1" t="s">
        <v>104</v>
      </c>
      <c r="F345" s="1" t="s">
        <v>30939</v>
      </c>
      <c r="G345" s="1" t="str">
        <f>IFERROR(VLOOKUP(A345,Merge!$C$2:$D$6078,2,FALSE),"")</f>
        <v/>
      </c>
      <c r="H345" s="1" t="str" cm="1">
        <f t="array" ref="H345">IF(AND(ISNUMBER(FIND(".stages.",C345)),_xlfn.LAMBDA(_xlpm.x,OR(_xlpm.x="m",_xlpm.x="s",_xlpm.x="+"))(RIGHT(E345,1))),SUBSTITUTE(SUBSTITUTE(SUBSTITUTE(E345,"m","분 "),"s","초"),"분 +","분+"),"")</f>
        <v>50초</v>
      </c>
      <c r="I345" s="1" t="str">
        <f t="shared" si="5"/>
        <v>50초</v>
      </c>
      <c r="K345" s="1" t="str">
        <f>IFERROR(MATCH(C345,_xlfn.ANCHORARRAY(whitespace!$C$1),0),"")</f>
        <v/>
      </c>
    </row>
    <row r="346" spans="1:11" x14ac:dyDescent="0.45">
      <c r="A346" s="1" t="s">
        <v>30429</v>
      </c>
      <c r="B346" s="1" t="s">
        <v>13</v>
      </c>
      <c r="C346" s="1" t="s">
        <v>484</v>
      </c>
      <c r="E346" s="1" t="s">
        <v>120</v>
      </c>
      <c r="F346" s="1" t="s">
        <v>30941</v>
      </c>
      <c r="G346" s="1" t="str">
        <f>IFERROR(VLOOKUP(A346,Merge!$C$2:$D$6078,2,FALSE),"")</f>
        <v/>
      </c>
      <c r="H346" s="1" t="str" cm="1">
        <f t="array" ref="H346">IF(AND(ISNUMBER(FIND(".stages.",C346)),_xlfn.LAMBDA(_xlpm.x,OR(_xlpm.x="m",_xlpm.x="s",_xlpm.x="+"))(RIGHT(E346,1))),SUBSTITUTE(SUBSTITUTE(SUBSTITUTE(E346,"m","분 "),"s","초"),"분 +","분+"),"")</f>
        <v xml:space="preserve">1분 </v>
      </c>
      <c r="I346" s="1" t="str">
        <f t="shared" si="5"/>
        <v xml:space="preserve">1분 </v>
      </c>
      <c r="K346" s="1" t="str">
        <f>IFERROR(MATCH(C346,_xlfn.ANCHORARRAY(whitespace!$C$1),0),"")</f>
        <v/>
      </c>
    </row>
    <row r="347" spans="1:11" x14ac:dyDescent="0.45">
      <c r="A347" s="1" t="s">
        <v>30428</v>
      </c>
      <c r="B347" s="1" t="s">
        <v>13</v>
      </c>
      <c r="C347" s="1" t="s">
        <v>485</v>
      </c>
      <c r="E347" s="1" t="s">
        <v>122</v>
      </c>
      <c r="F347" s="1" t="s">
        <v>30942</v>
      </c>
      <c r="G347" s="1" t="str">
        <f>IFERROR(VLOOKUP(A347,Merge!$C$2:$D$6078,2,FALSE),"")</f>
        <v/>
      </c>
      <c r="H347" s="1" t="str" cm="1">
        <f t="array" ref="H347">IF(AND(ISNUMBER(FIND(".stages.",C347)),_xlfn.LAMBDA(_xlpm.x,OR(_xlpm.x="m",_xlpm.x="s",_xlpm.x="+"))(RIGHT(E347,1))),SUBSTITUTE(SUBSTITUTE(SUBSTITUTE(E347,"m","분 "),"s","초"),"분 +","분+"),"")</f>
        <v>1분 30초</v>
      </c>
      <c r="I347" s="1" t="str">
        <f t="shared" si="5"/>
        <v>1분 30초</v>
      </c>
      <c r="K347" s="1" t="str">
        <f>IFERROR(MATCH(C347,_xlfn.ANCHORARRAY(whitespace!$C$1),0),"")</f>
        <v/>
      </c>
    </row>
    <row r="348" spans="1:11" x14ac:dyDescent="0.45">
      <c r="A348" s="1" t="s">
        <v>30427</v>
      </c>
      <c r="B348" s="1" t="s">
        <v>13</v>
      </c>
      <c r="C348" s="1" t="s">
        <v>486</v>
      </c>
      <c r="E348" s="1" t="s">
        <v>124</v>
      </c>
      <c r="F348" s="1" t="s">
        <v>30930</v>
      </c>
      <c r="G348" s="1" t="str">
        <f>IFERROR(VLOOKUP(A348,Merge!$C$2:$D$6078,2,FALSE),"")</f>
        <v/>
      </c>
      <c r="H348" s="1" t="str" cm="1">
        <f t="array" ref="H348">IF(AND(ISNUMBER(FIND(".stages.",C348)),_xlfn.LAMBDA(_xlpm.x,OR(_xlpm.x="m",_xlpm.x="s",_xlpm.x="+"))(RIGHT(E348,1))),SUBSTITUTE(SUBSTITUTE(SUBSTITUTE(E348,"m","분 "),"s","초"),"분 +","분+"),"")</f>
        <v>2분+</v>
      </c>
      <c r="I348" s="1" t="str">
        <f t="shared" si="5"/>
        <v>2분+</v>
      </c>
      <c r="K348" s="1" t="str">
        <f>IFERROR(MATCH(C348,_xlfn.ANCHORARRAY(whitespace!$C$1),0),"")</f>
        <v/>
      </c>
    </row>
    <row r="349" spans="1:11" x14ac:dyDescent="0.45">
      <c r="A349" s="1" t="s">
        <v>30426</v>
      </c>
      <c r="B349" s="1" t="s">
        <v>13</v>
      </c>
      <c r="C349" s="1" t="s">
        <v>487</v>
      </c>
      <c r="E349" s="1" t="s">
        <v>488</v>
      </c>
      <c r="F349" s="1" t="s">
        <v>24928</v>
      </c>
      <c r="G349" s="1" t="str">
        <f>IFERROR(VLOOKUP(A349,Merge!$C$2:$D$6078,2,FALSE),"")</f>
        <v/>
      </c>
      <c r="H349" s="1" t="str" cm="1">
        <f t="array" ref="H349">IF(AND(ISNUMBER(FIND(".stages.",C349)),_xlfn.LAMBDA(_xlpm.x,OR(_xlpm.x="m",_xlpm.x="s",_xlpm.x="+"))(RIGHT(E349,1))),SUBSTITUTE(SUBSTITUTE(SUBSTITUTE(E349,"m","분 "),"s","초"),"분 +","분+"),"")</f>
        <v/>
      </c>
      <c r="I349" s="1" t="str">
        <f t="shared" si="5"/>
        <v/>
      </c>
      <c r="K349" s="1" t="str">
        <f>IFERROR(MATCH(C349,_xlfn.ANCHORARRAY(whitespace!$C$1),0),"")</f>
        <v/>
      </c>
    </row>
    <row r="350" spans="1:11" x14ac:dyDescent="0.45">
      <c r="A350" s="1" t="s">
        <v>30425</v>
      </c>
      <c r="B350" s="1" t="s">
        <v>13</v>
      </c>
      <c r="C350" s="1" t="s">
        <v>489</v>
      </c>
      <c r="E350" s="1" t="s">
        <v>490</v>
      </c>
      <c r="F350" s="1" t="s">
        <v>24928</v>
      </c>
      <c r="G350" s="1" t="str">
        <f>IFERROR(VLOOKUP(A350,Merge!$C$2:$D$6078,2,FALSE),"")</f>
        <v/>
      </c>
      <c r="H350" s="1" t="str" cm="1">
        <f t="array" ref="H350">IF(AND(ISNUMBER(FIND(".stages.",C350)),_xlfn.LAMBDA(_xlpm.x,OR(_xlpm.x="m",_xlpm.x="s",_xlpm.x="+"))(RIGHT(E350,1))),SUBSTITUTE(SUBSTITUTE(SUBSTITUTE(E350,"m","분 "),"s","초"),"분 +","분+"),"")</f>
        <v/>
      </c>
      <c r="I350" s="1" t="str">
        <f t="shared" si="5"/>
        <v/>
      </c>
      <c r="K350" s="1" t="str">
        <f>IFERROR(MATCH(C350,_xlfn.ANCHORARRAY(whitespace!$C$1),0),"")</f>
        <v/>
      </c>
    </row>
    <row r="351" spans="1:11" x14ac:dyDescent="0.45">
      <c r="A351" s="1" t="s">
        <v>30424</v>
      </c>
      <c r="B351" s="1" t="s">
        <v>13</v>
      </c>
      <c r="C351" s="1" t="s">
        <v>491</v>
      </c>
      <c r="E351" s="1" t="s">
        <v>90</v>
      </c>
      <c r="F351" s="1" t="s">
        <v>30931</v>
      </c>
      <c r="G351" s="1" t="str">
        <f>IFERROR(VLOOKUP(A351,Merge!$C$2:$D$6078,2,FALSE),"")</f>
        <v/>
      </c>
      <c r="H351" s="1" t="str" cm="1">
        <f t="array" ref="H351">IF(AND(ISNUMBER(FIND(".stages.",C351)),_xlfn.LAMBDA(_xlpm.x,OR(_xlpm.x="m",_xlpm.x="s",_xlpm.x="+"))(RIGHT(E351,1))),SUBSTITUTE(SUBSTITUTE(SUBSTITUTE(E351,"m","분 "),"s","초"),"분 +","분+"),"")</f>
        <v>0초</v>
      </c>
      <c r="I351" s="1" t="str">
        <f t="shared" si="5"/>
        <v>0초</v>
      </c>
      <c r="K351" s="1" t="str">
        <f>IFERROR(MATCH(C351,_xlfn.ANCHORARRAY(whitespace!$C$1),0),"")</f>
        <v/>
      </c>
    </row>
    <row r="352" spans="1:11" x14ac:dyDescent="0.45">
      <c r="A352" s="1" t="s">
        <v>30423</v>
      </c>
      <c r="B352" s="1" t="s">
        <v>13</v>
      </c>
      <c r="C352" s="1" t="s">
        <v>492</v>
      </c>
      <c r="E352" s="1" t="s">
        <v>92</v>
      </c>
      <c r="F352" s="1" t="s">
        <v>30933</v>
      </c>
      <c r="G352" s="1" t="str">
        <f>IFERROR(VLOOKUP(A352,Merge!$C$2:$D$6078,2,FALSE),"")</f>
        <v/>
      </c>
      <c r="H352" s="1" t="str" cm="1">
        <f t="array" ref="H352">IF(AND(ISNUMBER(FIND(".stages.",C352)),_xlfn.LAMBDA(_xlpm.x,OR(_xlpm.x="m",_xlpm.x="s",_xlpm.x="+"))(RIGHT(E352,1))),SUBSTITUTE(SUBSTITUTE(SUBSTITUTE(E352,"m","분 "),"s","초"),"분 +","분+"),"")</f>
        <v>5초</v>
      </c>
      <c r="I352" s="1" t="str">
        <f t="shared" si="5"/>
        <v>5초</v>
      </c>
      <c r="K352" s="1" t="str">
        <f>IFERROR(MATCH(C352,_xlfn.ANCHORARRAY(whitespace!$C$1),0),"")</f>
        <v/>
      </c>
    </row>
    <row r="353" spans="1:11" x14ac:dyDescent="0.45">
      <c r="A353" s="1" t="s">
        <v>30422</v>
      </c>
      <c r="B353" s="1" t="s">
        <v>13</v>
      </c>
      <c r="C353" s="1" t="s">
        <v>493</v>
      </c>
      <c r="E353" s="1" t="s">
        <v>94</v>
      </c>
      <c r="F353" s="1" t="s">
        <v>30934</v>
      </c>
      <c r="G353" s="1" t="str">
        <f>IFERROR(VLOOKUP(A353,Merge!$C$2:$D$6078,2,FALSE),"")</f>
        <v/>
      </c>
      <c r="H353" s="1" t="str" cm="1">
        <f t="array" ref="H353">IF(AND(ISNUMBER(FIND(".stages.",C353)),_xlfn.LAMBDA(_xlpm.x,OR(_xlpm.x="m",_xlpm.x="s",_xlpm.x="+"))(RIGHT(E353,1))),SUBSTITUTE(SUBSTITUTE(SUBSTITUTE(E353,"m","분 "),"s","초"),"분 +","분+"),"")</f>
        <v>10초</v>
      </c>
      <c r="I353" s="1" t="str">
        <f t="shared" si="5"/>
        <v>10초</v>
      </c>
      <c r="K353" s="1" t="str">
        <f>IFERROR(MATCH(C353,_xlfn.ANCHORARRAY(whitespace!$C$1),0),"")</f>
        <v/>
      </c>
    </row>
    <row r="354" spans="1:11" x14ac:dyDescent="0.45">
      <c r="A354" s="1" t="s">
        <v>30421</v>
      </c>
      <c r="B354" s="1" t="s">
        <v>13</v>
      </c>
      <c r="C354" s="1" t="s">
        <v>494</v>
      </c>
      <c r="E354" s="1" t="s">
        <v>96</v>
      </c>
      <c r="F354" s="1" t="s">
        <v>30935</v>
      </c>
      <c r="G354" s="1" t="str">
        <f>IFERROR(VLOOKUP(A354,Merge!$C$2:$D$6078,2,FALSE),"")</f>
        <v/>
      </c>
      <c r="H354" s="1" t="str" cm="1">
        <f t="array" ref="H354">IF(AND(ISNUMBER(FIND(".stages.",C354)),_xlfn.LAMBDA(_xlpm.x,OR(_xlpm.x="m",_xlpm.x="s",_xlpm.x="+"))(RIGHT(E354,1))),SUBSTITUTE(SUBSTITUTE(SUBSTITUTE(E354,"m","분 "),"s","초"),"분 +","분+"),"")</f>
        <v>15초</v>
      </c>
      <c r="I354" s="1" t="str">
        <f t="shared" si="5"/>
        <v>15초</v>
      </c>
      <c r="K354" s="1" t="str">
        <f>IFERROR(MATCH(C354,_xlfn.ANCHORARRAY(whitespace!$C$1),0),"")</f>
        <v/>
      </c>
    </row>
    <row r="355" spans="1:11" x14ac:dyDescent="0.45">
      <c r="A355" s="1" t="s">
        <v>30420</v>
      </c>
      <c r="B355" s="1" t="s">
        <v>13</v>
      </c>
      <c r="C355" s="1" t="s">
        <v>495</v>
      </c>
      <c r="E355" s="1" t="s">
        <v>98</v>
      </c>
      <c r="F355" s="1" t="s">
        <v>30936</v>
      </c>
      <c r="G355" s="1" t="str">
        <f>IFERROR(VLOOKUP(A355,Merge!$C$2:$D$6078,2,FALSE),"")</f>
        <v/>
      </c>
      <c r="H355" s="1" t="str" cm="1">
        <f t="array" ref="H355">IF(AND(ISNUMBER(FIND(".stages.",C355)),_xlfn.LAMBDA(_xlpm.x,OR(_xlpm.x="m",_xlpm.x="s",_xlpm.x="+"))(RIGHT(E355,1))),SUBSTITUTE(SUBSTITUTE(SUBSTITUTE(E355,"m","분 "),"s","초"),"분 +","분+"),"")</f>
        <v>20초</v>
      </c>
      <c r="I355" s="1" t="str">
        <f t="shared" si="5"/>
        <v>20초</v>
      </c>
      <c r="K355" s="1" t="str">
        <f>IFERROR(MATCH(C355,_xlfn.ANCHORARRAY(whitespace!$C$1),0),"")</f>
        <v/>
      </c>
    </row>
    <row r="356" spans="1:11" x14ac:dyDescent="0.45">
      <c r="A356" s="1" t="s">
        <v>30419</v>
      </c>
      <c r="B356" s="1" t="s">
        <v>13</v>
      </c>
      <c r="C356" s="1" t="s">
        <v>496</v>
      </c>
      <c r="E356" s="1" t="s">
        <v>100</v>
      </c>
      <c r="F356" s="1" t="s">
        <v>30937</v>
      </c>
      <c r="G356" s="1" t="str">
        <f>IFERROR(VLOOKUP(A356,Merge!$C$2:$D$6078,2,FALSE),"")</f>
        <v/>
      </c>
      <c r="H356" s="1" t="str" cm="1">
        <f t="array" ref="H356">IF(AND(ISNUMBER(FIND(".stages.",C356)),_xlfn.LAMBDA(_xlpm.x,OR(_xlpm.x="m",_xlpm.x="s",_xlpm.x="+"))(RIGHT(E356,1))),SUBSTITUTE(SUBSTITUTE(SUBSTITUTE(E356,"m","분 "),"s","초"),"분 +","분+"),"")</f>
        <v>30초</v>
      </c>
      <c r="I356" s="1" t="str">
        <f t="shared" si="5"/>
        <v>30초</v>
      </c>
      <c r="K356" s="1" t="str">
        <f>IFERROR(MATCH(C356,_xlfn.ANCHORARRAY(whitespace!$C$1),0),"")</f>
        <v/>
      </c>
    </row>
    <row r="357" spans="1:11" x14ac:dyDescent="0.45">
      <c r="A357" s="1" t="s">
        <v>30418</v>
      </c>
      <c r="B357" s="1" t="s">
        <v>13</v>
      </c>
      <c r="C357" s="1" t="s">
        <v>497</v>
      </c>
      <c r="E357" s="1" t="s">
        <v>102</v>
      </c>
      <c r="F357" s="1" t="s">
        <v>30938</v>
      </c>
      <c r="G357" s="1" t="str">
        <f>IFERROR(VLOOKUP(A357,Merge!$C$2:$D$6078,2,FALSE),"")</f>
        <v/>
      </c>
      <c r="H357" s="1" t="str" cm="1">
        <f t="array" ref="H357">IF(AND(ISNUMBER(FIND(".stages.",C357)),_xlfn.LAMBDA(_xlpm.x,OR(_xlpm.x="m",_xlpm.x="s",_xlpm.x="+"))(RIGHT(E357,1))),SUBSTITUTE(SUBSTITUTE(SUBSTITUTE(E357,"m","분 "),"s","초"),"분 +","분+"),"")</f>
        <v>40초</v>
      </c>
      <c r="I357" s="1" t="str">
        <f t="shared" si="5"/>
        <v>40초</v>
      </c>
      <c r="K357" s="1" t="str">
        <f>IFERROR(MATCH(C357,_xlfn.ANCHORARRAY(whitespace!$C$1),0),"")</f>
        <v/>
      </c>
    </row>
    <row r="358" spans="1:11" x14ac:dyDescent="0.45">
      <c r="A358" s="1" t="s">
        <v>30417</v>
      </c>
      <c r="B358" s="1" t="s">
        <v>13</v>
      </c>
      <c r="C358" s="1" t="s">
        <v>498</v>
      </c>
      <c r="E358" s="1" t="s">
        <v>104</v>
      </c>
      <c r="F358" s="1" t="s">
        <v>30939</v>
      </c>
      <c r="G358" s="1" t="str">
        <f>IFERROR(VLOOKUP(A358,Merge!$C$2:$D$6078,2,FALSE),"")</f>
        <v/>
      </c>
      <c r="H358" s="1" t="str" cm="1">
        <f t="array" ref="H358">IF(AND(ISNUMBER(FIND(".stages.",C358)),_xlfn.LAMBDA(_xlpm.x,OR(_xlpm.x="m",_xlpm.x="s",_xlpm.x="+"))(RIGHT(E358,1))),SUBSTITUTE(SUBSTITUTE(SUBSTITUTE(E358,"m","분 "),"s","초"),"분 +","분+"),"")</f>
        <v>50초</v>
      </c>
      <c r="I358" s="1" t="str">
        <f t="shared" si="5"/>
        <v>50초</v>
      </c>
      <c r="K358" s="1" t="str">
        <f>IFERROR(MATCH(C358,_xlfn.ANCHORARRAY(whitespace!$C$1),0),"")</f>
        <v/>
      </c>
    </row>
    <row r="359" spans="1:11" x14ac:dyDescent="0.45">
      <c r="A359" s="1" t="s">
        <v>30416</v>
      </c>
      <c r="B359" s="1" t="s">
        <v>13</v>
      </c>
      <c r="C359" s="1" t="s">
        <v>499</v>
      </c>
      <c r="E359" s="1" t="s">
        <v>120</v>
      </c>
      <c r="F359" s="1" t="s">
        <v>30941</v>
      </c>
      <c r="G359" s="1" t="str">
        <f>IFERROR(VLOOKUP(A359,Merge!$C$2:$D$6078,2,FALSE),"")</f>
        <v/>
      </c>
      <c r="H359" s="1" t="str" cm="1">
        <f t="array" ref="H359">IF(AND(ISNUMBER(FIND(".stages.",C359)),_xlfn.LAMBDA(_xlpm.x,OR(_xlpm.x="m",_xlpm.x="s",_xlpm.x="+"))(RIGHT(E359,1))),SUBSTITUTE(SUBSTITUTE(SUBSTITUTE(E359,"m","분 "),"s","초"),"분 +","분+"),"")</f>
        <v xml:space="preserve">1분 </v>
      </c>
      <c r="I359" s="1" t="str">
        <f t="shared" si="5"/>
        <v xml:space="preserve">1분 </v>
      </c>
      <c r="K359" s="1" t="str">
        <f>IFERROR(MATCH(C359,_xlfn.ANCHORARRAY(whitespace!$C$1),0),"")</f>
        <v/>
      </c>
    </row>
    <row r="360" spans="1:11" x14ac:dyDescent="0.45">
      <c r="A360" s="1" t="s">
        <v>30415</v>
      </c>
      <c r="B360" s="1" t="s">
        <v>13</v>
      </c>
      <c r="C360" s="1" t="s">
        <v>500</v>
      </c>
      <c r="E360" s="1" t="s">
        <v>122</v>
      </c>
      <c r="F360" s="1" t="s">
        <v>30942</v>
      </c>
      <c r="G360" s="1" t="str">
        <f>IFERROR(VLOOKUP(A360,Merge!$C$2:$D$6078,2,FALSE),"")</f>
        <v/>
      </c>
      <c r="H360" s="1" t="str" cm="1">
        <f t="array" ref="H360">IF(AND(ISNUMBER(FIND(".stages.",C360)),_xlfn.LAMBDA(_xlpm.x,OR(_xlpm.x="m",_xlpm.x="s",_xlpm.x="+"))(RIGHT(E360,1))),SUBSTITUTE(SUBSTITUTE(SUBSTITUTE(E360,"m","분 "),"s","초"),"분 +","분+"),"")</f>
        <v>1분 30초</v>
      </c>
      <c r="I360" s="1" t="str">
        <f t="shared" si="5"/>
        <v>1분 30초</v>
      </c>
      <c r="K360" s="1" t="str">
        <f>IFERROR(MATCH(C360,_xlfn.ANCHORARRAY(whitespace!$C$1),0),"")</f>
        <v/>
      </c>
    </row>
    <row r="361" spans="1:11" x14ac:dyDescent="0.45">
      <c r="A361" s="1" t="s">
        <v>30414</v>
      </c>
      <c r="B361" s="1" t="s">
        <v>13</v>
      </c>
      <c r="C361" s="1" t="s">
        <v>501</v>
      </c>
      <c r="E361" s="1" t="s">
        <v>124</v>
      </c>
      <c r="F361" s="1" t="s">
        <v>30930</v>
      </c>
      <c r="G361" s="1" t="str">
        <f>IFERROR(VLOOKUP(A361,Merge!$C$2:$D$6078,2,FALSE),"")</f>
        <v/>
      </c>
      <c r="H361" s="1" t="str" cm="1">
        <f t="array" ref="H361">IF(AND(ISNUMBER(FIND(".stages.",C361)),_xlfn.LAMBDA(_xlpm.x,OR(_xlpm.x="m",_xlpm.x="s",_xlpm.x="+"))(RIGHT(E361,1))),SUBSTITUTE(SUBSTITUTE(SUBSTITUTE(E361,"m","분 "),"s","초"),"분 +","분+"),"")</f>
        <v>2분+</v>
      </c>
      <c r="I361" s="1" t="str">
        <f t="shared" si="5"/>
        <v>2분+</v>
      </c>
      <c r="K361" s="1" t="str">
        <f>IFERROR(MATCH(C361,_xlfn.ANCHORARRAY(whitespace!$C$1),0),"")</f>
        <v/>
      </c>
    </row>
    <row r="362" spans="1:11" x14ac:dyDescent="0.45">
      <c r="A362" s="1" t="s">
        <v>30413</v>
      </c>
      <c r="B362" s="1" t="s">
        <v>13</v>
      </c>
      <c r="C362" s="1" t="s">
        <v>502</v>
      </c>
      <c r="E362" s="1" t="s">
        <v>503</v>
      </c>
      <c r="F362" s="1" t="s">
        <v>24928</v>
      </c>
      <c r="G362" s="1" t="str">
        <f>IFERROR(VLOOKUP(A362,Merge!$C$2:$D$6078,2,FALSE),"")</f>
        <v/>
      </c>
      <c r="H362" s="1" t="str" cm="1">
        <f t="array" ref="H362">IF(AND(ISNUMBER(FIND(".stages.",C362)),_xlfn.LAMBDA(_xlpm.x,OR(_xlpm.x="m",_xlpm.x="s",_xlpm.x="+"))(RIGHT(E362,1))),SUBSTITUTE(SUBSTITUTE(SUBSTITUTE(E362,"m","분 "),"s","초"),"분 +","분+"),"")</f>
        <v/>
      </c>
      <c r="I362" s="1" t="str">
        <f t="shared" si="5"/>
        <v/>
      </c>
      <c r="K362" s="1" t="str">
        <f>IFERROR(MATCH(C362,_xlfn.ANCHORARRAY(whitespace!$C$1),0),"")</f>
        <v/>
      </c>
    </row>
    <row r="363" spans="1:11" x14ac:dyDescent="0.45">
      <c r="A363" s="1" t="s">
        <v>30412</v>
      </c>
      <c r="B363" s="1" t="s">
        <v>13</v>
      </c>
      <c r="C363" s="1" t="s">
        <v>504</v>
      </c>
      <c r="E363" s="1" t="s">
        <v>490</v>
      </c>
      <c r="F363" s="1" t="s">
        <v>24928</v>
      </c>
      <c r="G363" s="1" t="str">
        <f>IFERROR(VLOOKUP(A363,Merge!$C$2:$D$6078,2,FALSE),"")</f>
        <v/>
      </c>
      <c r="H363" s="1" t="str" cm="1">
        <f t="array" ref="H363">IF(AND(ISNUMBER(FIND(".stages.",C363)),_xlfn.LAMBDA(_xlpm.x,OR(_xlpm.x="m",_xlpm.x="s",_xlpm.x="+"))(RIGHT(E363,1))),SUBSTITUTE(SUBSTITUTE(SUBSTITUTE(E363,"m","분 "),"s","초"),"분 +","분+"),"")</f>
        <v/>
      </c>
      <c r="I363" s="1" t="str">
        <f t="shared" si="5"/>
        <v/>
      </c>
      <c r="K363" s="1" t="str">
        <f>IFERROR(MATCH(C363,_xlfn.ANCHORARRAY(whitespace!$C$1),0),"")</f>
        <v/>
      </c>
    </row>
    <row r="364" spans="1:11" x14ac:dyDescent="0.45">
      <c r="A364" s="1" t="s">
        <v>30411</v>
      </c>
      <c r="B364" s="1" t="s">
        <v>13</v>
      </c>
      <c r="C364" s="1" t="s">
        <v>505</v>
      </c>
      <c r="E364" s="1" t="s">
        <v>90</v>
      </c>
      <c r="F364" s="1" t="s">
        <v>30931</v>
      </c>
      <c r="G364" s="1" t="str">
        <f>IFERROR(VLOOKUP(A364,Merge!$C$2:$D$6078,2,FALSE),"")</f>
        <v/>
      </c>
      <c r="H364" s="1" t="str" cm="1">
        <f t="array" ref="H364">IF(AND(ISNUMBER(FIND(".stages.",C364)),_xlfn.LAMBDA(_xlpm.x,OR(_xlpm.x="m",_xlpm.x="s",_xlpm.x="+"))(RIGHT(E364,1))),SUBSTITUTE(SUBSTITUTE(SUBSTITUTE(E364,"m","분 "),"s","초"),"분 +","분+"),"")</f>
        <v>0초</v>
      </c>
      <c r="I364" s="1" t="str">
        <f t="shared" si="5"/>
        <v>0초</v>
      </c>
      <c r="K364" s="1" t="str">
        <f>IFERROR(MATCH(C364,_xlfn.ANCHORARRAY(whitespace!$C$1),0),"")</f>
        <v/>
      </c>
    </row>
    <row r="365" spans="1:11" x14ac:dyDescent="0.45">
      <c r="A365" s="1" t="s">
        <v>30410</v>
      </c>
      <c r="B365" s="1" t="s">
        <v>13</v>
      </c>
      <c r="C365" s="1" t="s">
        <v>506</v>
      </c>
      <c r="E365" s="1" t="s">
        <v>92</v>
      </c>
      <c r="F365" s="1" t="s">
        <v>30933</v>
      </c>
      <c r="G365" s="1" t="str">
        <f>IFERROR(VLOOKUP(A365,Merge!$C$2:$D$6078,2,FALSE),"")</f>
        <v/>
      </c>
      <c r="H365" s="1" t="str" cm="1">
        <f t="array" ref="H365">IF(AND(ISNUMBER(FIND(".stages.",C365)),_xlfn.LAMBDA(_xlpm.x,OR(_xlpm.x="m",_xlpm.x="s",_xlpm.x="+"))(RIGHT(E365,1))),SUBSTITUTE(SUBSTITUTE(SUBSTITUTE(E365,"m","분 "),"s","초"),"분 +","분+"),"")</f>
        <v>5초</v>
      </c>
      <c r="I365" s="1" t="str">
        <f t="shared" si="5"/>
        <v>5초</v>
      </c>
      <c r="K365" s="1" t="str">
        <f>IFERROR(MATCH(C365,_xlfn.ANCHORARRAY(whitespace!$C$1),0),"")</f>
        <v/>
      </c>
    </row>
    <row r="366" spans="1:11" x14ac:dyDescent="0.45">
      <c r="A366" s="1" t="s">
        <v>30409</v>
      </c>
      <c r="B366" s="1" t="s">
        <v>13</v>
      </c>
      <c r="C366" s="1" t="s">
        <v>507</v>
      </c>
      <c r="E366" s="1" t="s">
        <v>94</v>
      </c>
      <c r="F366" s="1" t="s">
        <v>30934</v>
      </c>
      <c r="G366" s="1" t="str">
        <f>IFERROR(VLOOKUP(A366,Merge!$C$2:$D$6078,2,FALSE),"")</f>
        <v/>
      </c>
      <c r="H366" s="1" t="str" cm="1">
        <f t="array" ref="H366">IF(AND(ISNUMBER(FIND(".stages.",C366)),_xlfn.LAMBDA(_xlpm.x,OR(_xlpm.x="m",_xlpm.x="s",_xlpm.x="+"))(RIGHT(E366,1))),SUBSTITUTE(SUBSTITUTE(SUBSTITUTE(E366,"m","분 "),"s","초"),"분 +","분+"),"")</f>
        <v>10초</v>
      </c>
      <c r="I366" s="1" t="str">
        <f t="shared" si="5"/>
        <v>10초</v>
      </c>
      <c r="K366" s="1" t="str">
        <f>IFERROR(MATCH(C366,_xlfn.ANCHORARRAY(whitespace!$C$1),0),"")</f>
        <v/>
      </c>
    </row>
    <row r="367" spans="1:11" x14ac:dyDescent="0.45">
      <c r="A367" s="1" t="s">
        <v>30408</v>
      </c>
      <c r="B367" s="1" t="s">
        <v>13</v>
      </c>
      <c r="C367" s="1" t="s">
        <v>508</v>
      </c>
      <c r="E367" s="1" t="s">
        <v>96</v>
      </c>
      <c r="F367" s="1" t="s">
        <v>30935</v>
      </c>
      <c r="G367" s="1" t="str">
        <f>IFERROR(VLOOKUP(A367,Merge!$C$2:$D$6078,2,FALSE),"")</f>
        <v/>
      </c>
      <c r="H367" s="1" t="str" cm="1">
        <f t="array" ref="H367">IF(AND(ISNUMBER(FIND(".stages.",C367)),_xlfn.LAMBDA(_xlpm.x,OR(_xlpm.x="m",_xlpm.x="s",_xlpm.x="+"))(RIGHT(E367,1))),SUBSTITUTE(SUBSTITUTE(SUBSTITUTE(E367,"m","분 "),"s","초"),"분 +","분+"),"")</f>
        <v>15초</v>
      </c>
      <c r="I367" s="1" t="str">
        <f t="shared" si="5"/>
        <v>15초</v>
      </c>
      <c r="K367" s="1" t="str">
        <f>IFERROR(MATCH(C367,_xlfn.ANCHORARRAY(whitespace!$C$1),0),"")</f>
        <v/>
      </c>
    </row>
    <row r="368" spans="1:11" x14ac:dyDescent="0.45">
      <c r="A368" s="1" t="s">
        <v>30407</v>
      </c>
      <c r="B368" s="1" t="s">
        <v>13</v>
      </c>
      <c r="C368" s="1" t="s">
        <v>509</v>
      </c>
      <c r="E368" s="1" t="s">
        <v>98</v>
      </c>
      <c r="F368" s="1" t="s">
        <v>30936</v>
      </c>
      <c r="G368" s="1" t="str">
        <f>IFERROR(VLOOKUP(A368,Merge!$C$2:$D$6078,2,FALSE),"")</f>
        <v/>
      </c>
      <c r="H368" s="1" t="str" cm="1">
        <f t="array" ref="H368">IF(AND(ISNUMBER(FIND(".stages.",C368)),_xlfn.LAMBDA(_xlpm.x,OR(_xlpm.x="m",_xlpm.x="s",_xlpm.x="+"))(RIGHT(E368,1))),SUBSTITUTE(SUBSTITUTE(SUBSTITUTE(E368,"m","분 "),"s","초"),"분 +","분+"),"")</f>
        <v>20초</v>
      </c>
      <c r="I368" s="1" t="str">
        <f t="shared" si="5"/>
        <v>20초</v>
      </c>
      <c r="K368" s="1" t="str">
        <f>IFERROR(MATCH(C368,_xlfn.ANCHORARRAY(whitespace!$C$1),0),"")</f>
        <v/>
      </c>
    </row>
    <row r="369" spans="1:11" x14ac:dyDescent="0.45">
      <c r="A369" s="1" t="s">
        <v>30406</v>
      </c>
      <c r="B369" s="1" t="s">
        <v>13</v>
      </c>
      <c r="C369" s="1" t="s">
        <v>510</v>
      </c>
      <c r="E369" s="1" t="s">
        <v>100</v>
      </c>
      <c r="F369" s="1" t="s">
        <v>30937</v>
      </c>
      <c r="G369" s="1" t="str">
        <f>IFERROR(VLOOKUP(A369,Merge!$C$2:$D$6078,2,FALSE),"")</f>
        <v/>
      </c>
      <c r="H369" s="1" t="str" cm="1">
        <f t="array" ref="H369">IF(AND(ISNUMBER(FIND(".stages.",C369)),_xlfn.LAMBDA(_xlpm.x,OR(_xlpm.x="m",_xlpm.x="s",_xlpm.x="+"))(RIGHT(E369,1))),SUBSTITUTE(SUBSTITUTE(SUBSTITUTE(E369,"m","분 "),"s","초"),"분 +","분+"),"")</f>
        <v>30초</v>
      </c>
      <c r="I369" s="1" t="str">
        <f t="shared" si="5"/>
        <v>30초</v>
      </c>
      <c r="K369" s="1" t="str">
        <f>IFERROR(MATCH(C369,_xlfn.ANCHORARRAY(whitespace!$C$1),0),"")</f>
        <v/>
      </c>
    </row>
    <row r="370" spans="1:11" x14ac:dyDescent="0.45">
      <c r="A370" s="1" t="s">
        <v>30405</v>
      </c>
      <c r="B370" s="1" t="s">
        <v>13</v>
      </c>
      <c r="C370" s="1" t="s">
        <v>511</v>
      </c>
      <c r="E370" s="1" t="s">
        <v>102</v>
      </c>
      <c r="F370" s="1" t="s">
        <v>30938</v>
      </c>
      <c r="G370" s="1" t="str">
        <f>IFERROR(VLOOKUP(A370,Merge!$C$2:$D$6078,2,FALSE),"")</f>
        <v/>
      </c>
      <c r="H370" s="1" t="str" cm="1">
        <f t="array" ref="H370">IF(AND(ISNUMBER(FIND(".stages.",C370)),_xlfn.LAMBDA(_xlpm.x,OR(_xlpm.x="m",_xlpm.x="s",_xlpm.x="+"))(RIGHT(E370,1))),SUBSTITUTE(SUBSTITUTE(SUBSTITUTE(E370,"m","분 "),"s","초"),"분 +","분+"),"")</f>
        <v>40초</v>
      </c>
      <c r="I370" s="1" t="str">
        <f t="shared" si="5"/>
        <v>40초</v>
      </c>
      <c r="K370" s="1" t="str">
        <f>IFERROR(MATCH(C370,_xlfn.ANCHORARRAY(whitespace!$C$1),0),"")</f>
        <v/>
      </c>
    </row>
    <row r="371" spans="1:11" x14ac:dyDescent="0.45">
      <c r="A371" s="1" t="s">
        <v>30404</v>
      </c>
      <c r="B371" s="1" t="s">
        <v>13</v>
      </c>
      <c r="C371" s="1" t="s">
        <v>512</v>
      </c>
      <c r="E371" s="1" t="s">
        <v>104</v>
      </c>
      <c r="F371" s="1" t="s">
        <v>30939</v>
      </c>
      <c r="G371" s="1" t="str">
        <f>IFERROR(VLOOKUP(A371,Merge!$C$2:$D$6078,2,FALSE),"")</f>
        <v/>
      </c>
      <c r="H371" s="1" t="str" cm="1">
        <f t="array" ref="H371">IF(AND(ISNUMBER(FIND(".stages.",C371)),_xlfn.LAMBDA(_xlpm.x,OR(_xlpm.x="m",_xlpm.x="s",_xlpm.x="+"))(RIGHT(E371,1))),SUBSTITUTE(SUBSTITUTE(SUBSTITUTE(E371,"m","분 "),"s","초"),"분 +","분+"),"")</f>
        <v>50초</v>
      </c>
      <c r="I371" s="1" t="str">
        <f t="shared" si="5"/>
        <v>50초</v>
      </c>
      <c r="K371" s="1" t="str">
        <f>IFERROR(MATCH(C371,_xlfn.ANCHORARRAY(whitespace!$C$1),0),"")</f>
        <v/>
      </c>
    </row>
    <row r="372" spans="1:11" x14ac:dyDescent="0.45">
      <c r="A372" s="1" t="s">
        <v>30403</v>
      </c>
      <c r="B372" s="1" t="s">
        <v>13</v>
      </c>
      <c r="C372" s="1" t="s">
        <v>513</v>
      </c>
      <c r="E372" s="1" t="s">
        <v>120</v>
      </c>
      <c r="F372" s="1" t="s">
        <v>30941</v>
      </c>
      <c r="G372" s="1" t="str">
        <f>IFERROR(VLOOKUP(A372,Merge!$C$2:$D$6078,2,FALSE),"")</f>
        <v/>
      </c>
      <c r="H372" s="1" t="str" cm="1">
        <f t="array" ref="H372">IF(AND(ISNUMBER(FIND(".stages.",C372)),_xlfn.LAMBDA(_xlpm.x,OR(_xlpm.x="m",_xlpm.x="s",_xlpm.x="+"))(RIGHT(E372,1))),SUBSTITUTE(SUBSTITUTE(SUBSTITUTE(E372,"m","분 "),"s","초"),"분 +","분+"),"")</f>
        <v xml:space="preserve">1분 </v>
      </c>
      <c r="I372" s="1" t="str">
        <f t="shared" si="5"/>
        <v xml:space="preserve">1분 </v>
      </c>
      <c r="K372" s="1" t="str">
        <f>IFERROR(MATCH(C372,_xlfn.ANCHORARRAY(whitespace!$C$1),0),"")</f>
        <v/>
      </c>
    </row>
    <row r="373" spans="1:11" x14ac:dyDescent="0.45">
      <c r="A373" s="1" t="s">
        <v>30402</v>
      </c>
      <c r="B373" s="1" t="s">
        <v>13</v>
      </c>
      <c r="C373" s="1" t="s">
        <v>514</v>
      </c>
      <c r="E373" s="1" t="s">
        <v>122</v>
      </c>
      <c r="F373" s="1" t="s">
        <v>30942</v>
      </c>
      <c r="G373" s="1" t="str">
        <f>IFERROR(VLOOKUP(A373,Merge!$C$2:$D$6078,2,FALSE),"")</f>
        <v/>
      </c>
      <c r="H373" s="1" t="str" cm="1">
        <f t="array" ref="H373">IF(AND(ISNUMBER(FIND(".stages.",C373)),_xlfn.LAMBDA(_xlpm.x,OR(_xlpm.x="m",_xlpm.x="s",_xlpm.x="+"))(RIGHT(E373,1))),SUBSTITUTE(SUBSTITUTE(SUBSTITUTE(E373,"m","분 "),"s","초"),"분 +","분+"),"")</f>
        <v>1분 30초</v>
      </c>
      <c r="I373" s="1" t="str">
        <f t="shared" si="5"/>
        <v>1분 30초</v>
      </c>
      <c r="K373" s="1" t="str">
        <f>IFERROR(MATCH(C373,_xlfn.ANCHORARRAY(whitespace!$C$1),0),"")</f>
        <v/>
      </c>
    </row>
    <row r="374" spans="1:11" x14ac:dyDescent="0.45">
      <c r="A374" s="1" t="s">
        <v>30401</v>
      </c>
      <c r="B374" s="1" t="s">
        <v>13</v>
      </c>
      <c r="C374" s="1" t="s">
        <v>515</v>
      </c>
      <c r="E374" s="1" t="s">
        <v>124</v>
      </c>
      <c r="F374" s="1" t="s">
        <v>30930</v>
      </c>
      <c r="G374" s="1" t="str">
        <f>IFERROR(VLOOKUP(A374,Merge!$C$2:$D$6078,2,FALSE),"")</f>
        <v/>
      </c>
      <c r="H374" s="1" t="str" cm="1">
        <f t="array" ref="H374">IF(AND(ISNUMBER(FIND(".stages.",C374)),_xlfn.LAMBDA(_xlpm.x,OR(_xlpm.x="m",_xlpm.x="s",_xlpm.x="+"))(RIGHT(E374,1))),SUBSTITUTE(SUBSTITUTE(SUBSTITUTE(E374,"m","분 "),"s","초"),"분 +","분+"),"")</f>
        <v>2분+</v>
      </c>
      <c r="I374" s="1" t="str">
        <f t="shared" si="5"/>
        <v>2분+</v>
      </c>
      <c r="K374" s="1" t="str">
        <f>IFERROR(MATCH(C374,_xlfn.ANCHORARRAY(whitespace!$C$1),0),"")</f>
        <v/>
      </c>
    </row>
    <row r="375" spans="1:11" x14ac:dyDescent="0.45">
      <c r="A375" s="1" t="s">
        <v>30400</v>
      </c>
      <c r="B375" s="1" t="s">
        <v>13</v>
      </c>
      <c r="C375" s="1" t="s">
        <v>516</v>
      </c>
      <c r="E375" s="1" t="s">
        <v>517</v>
      </c>
      <c r="F375" s="1" t="s">
        <v>24928</v>
      </c>
      <c r="G375" s="1" t="str">
        <f>IFERROR(VLOOKUP(A375,Merge!$C$2:$D$6078,2,FALSE),"")</f>
        <v/>
      </c>
      <c r="H375" s="1" t="str" cm="1">
        <f t="array" ref="H375">IF(AND(ISNUMBER(FIND(".stages.",C375)),_xlfn.LAMBDA(_xlpm.x,OR(_xlpm.x="m",_xlpm.x="s",_xlpm.x="+"))(RIGHT(E375,1))),SUBSTITUTE(SUBSTITUTE(SUBSTITUTE(E375,"m","분 "),"s","초"),"분 +","분+"),"")</f>
        <v/>
      </c>
      <c r="I375" s="1" t="str">
        <f t="shared" si="5"/>
        <v/>
      </c>
      <c r="K375" s="1" t="str">
        <f>IFERROR(MATCH(C375,_xlfn.ANCHORARRAY(whitespace!$C$1),0),"")</f>
        <v/>
      </c>
    </row>
    <row r="376" spans="1:11" x14ac:dyDescent="0.45">
      <c r="A376" s="1" t="s">
        <v>30399</v>
      </c>
      <c r="B376" s="1" t="s">
        <v>13</v>
      </c>
      <c r="C376" s="1" t="s">
        <v>518</v>
      </c>
      <c r="E376" s="1" t="s">
        <v>519</v>
      </c>
      <c r="F376" s="1" t="s">
        <v>24928</v>
      </c>
      <c r="G376" s="1" t="str">
        <f>IFERROR(VLOOKUP(A376,Merge!$C$2:$D$6078,2,FALSE),"")</f>
        <v/>
      </c>
      <c r="H376" s="1" t="str" cm="1">
        <f t="array" ref="H376">IF(AND(ISNUMBER(FIND(".stages.",C376)),_xlfn.LAMBDA(_xlpm.x,OR(_xlpm.x="m",_xlpm.x="s",_xlpm.x="+"))(RIGHT(E376,1))),SUBSTITUTE(SUBSTITUTE(SUBSTITUTE(E376,"m","분 "),"s","초"),"분 +","분+"),"")</f>
        <v/>
      </c>
      <c r="I376" s="1" t="str">
        <f t="shared" si="5"/>
        <v/>
      </c>
      <c r="K376" s="1" t="str">
        <f>IFERROR(MATCH(C376,_xlfn.ANCHORARRAY(whitespace!$C$1),0),"")</f>
        <v/>
      </c>
    </row>
    <row r="377" spans="1:11" x14ac:dyDescent="0.45">
      <c r="A377" s="1" t="s">
        <v>30398</v>
      </c>
      <c r="B377" s="1" t="s">
        <v>13</v>
      </c>
      <c r="C377" s="1" t="s">
        <v>520</v>
      </c>
      <c r="E377" s="1" t="s">
        <v>90</v>
      </c>
      <c r="F377" s="1" t="s">
        <v>30931</v>
      </c>
      <c r="G377" s="1" t="str">
        <f>IFERROR(VLOOKUP(A377,Merge!$C$2:$D$6078,2,FALSE),"")</f>
        <v/>
      </c>
      <c r="H377" s="1" t="str" cm="1">
        <f t="array" ref="H377">IF(AND(ISNUMBER(FIND(".stages.",C377)),_xlfn.LAMBDA(_xlpm.x,OR(_xlpm.x="m",_xlpm.x="s",_xlpm.x="+"))(RIGHT(E377,1))),SUBSTITUTE(SUBSTITUTE(SUBSTITUTE(E377,"m","분 "),"s","초"),"분 +","분+"),"")</f>
        <v>0초</v>
      </c>
      <c r="I377" s="1" t="str">
        <f t="shared" si="5"/>
        <v>0초</v>
      </c>
      <c r="K377" s="1" t="str">
        <f>IFERROR(MATCH(C377,_xlfn.ANCHORARRAY(whitespace!$C$1),0),"")</f>
        <v/>
      </c>
    </row>
    <row r="378" spans="1:11" x14ac:dyDescent="0.45">
      <c r="A378" s="1" t="s">
        <v>30397</v>
      </c>
      <c r="B378" s="1" t="s">
        <v>13</v>
      </c>
      <c r="C378" s="1" t="s">
        <v>521</v>
      </c>
      <c r="E378" s="1" t="s">
        <v>92</v>
      </c>
      <c r="F378" s="1" t="s">
        <v>30933</v>
      </c>
      <c r="G378" s="1" t="str">
        <f>IFERROR(VLOOKUP(A378,Merge!$C$2:$D$6078,2,FALSE),"")</f>
        <v/>
      </c>
      <c r="H378" s="1" t="str" cm="1">
        <f t="array" ref="H378">IF(AND(ISNUMBER(FIND(".stages.",C378)),_xlfn.LAMBDA(_xlpm.x,OR(_xlpm.x="m",_xlpm.x="s",_xlpm.x="+"))(RIGHT(E378,1))),SUBSTITUTE(SUBSTITUTE(SUBSTITUTE(E378,"m","분 "),"s","초"),"분 +","분+"),"")</f>
        <v>5초</v>
      </c>
      <c r="I378" s="1" t="str">
        <f t="shared" si="5"/>
        <v>5초</v>
      </c>
      <c r="K378" s="1" t="str">
        <f>IFERROR(MATCH(C378,_xlfn.ANCHORARRAY(whitespace!$C$1),0),"")</f>
        <v/>
      </c>
    </row>
    <row r="379" spans="1:11" x14ac:dyDescent="0.45">
      <c r="A379" s="1" t="s">
        <v>30396</v>
      </c>
      <c r="B379" s="1" t="s">
        <v>13</v>
      </c>
      <c r="C379" s="1" t="s">
        <v>522</v>
      </c>
      <c r="E379" s="1" t="s">
        <v>94</v>
      </c>
      <c r="F379" s="1" t="s">
        <v>30934</v>
      </c>
      <c r="G379" s="1" t="str">
        <f>IFERROR(VLOOKUP(A379,Merge!$C$2:$D$6078,2,FALSE),"")</f>
        <v/>
      </c>
      <c r="H379" s="1" t="str" cm="1">
        <f t="array" ref="H379">IF(AND(ISNUMBER(FIND(".stages.",C379)),_xlfn.LAMBDA(_xlpm.x,OR(_xlpm.x="m",_xlpm.x="s",_xlpm.x="+"))(RIGHT(E379,1))),SUBSTITUTE(SUBSTITUTE(SUBSTITUTE(E379,"m","분 "),"s","초"),"분 +","분+"),"")</f>
        <v>10초</v>
      </c>
      <c r="I379" s="1" t="str">
        <f t="shared" si="5"/>
        <v>10초</v>
      </c>
      <c r="K379" s="1" t="str">
        <f>IFERROR(MATCH(C379,_xlfn.ANCHORARRAY(whitespace!$C$1),0),"")</f>
        <v/>
      </c>
    </row>
    <row r="380" spans="1:11" x14ac:dyDescent="0.45">
      <c r="A380" s="1" t="s">
        <v>30395</v>
      </c>
      <c r="B380" s="1" t="s">
        <v>13</v>
      </c>
      <c r="C380" s="1" t="s">
        <v>523</v>
      </c>
      <c r="E380" s="1" t="s">
        <v>96</v>
      </c>
      <c r="F380" s="1" t="s">
        <v>30935</v>
      </c>
      <c r="G380" s="1" t="str">
        <f>IFERROR(VLOOKUP(A380,Merge!$C$2:$D$6078,2,FALSE),"")</f>
        <v/>
      </c>
      <c r="H380" s="1" t="str" cm="1">
        <f t="array" ref="H380">IF(AND(ISNUMBER(FIND(".stages.",C380)),_xlfn.LAMBDA(_xlpm.x,OR(_xlpm.x="m",_xlpm.x="s",_xlpm.x="+"))(RIGHT(E380,1))),SUBSTITUTE(SUBSTITUTE(SUBSTITUTE(E380,"m","분 "),"s","초"),"분 +","분+"),"")</f>
        <v>15초</v>
      </c>
      <c r="I380" s="1" t="str">
        <f t="shared" si="5"/>
        <v>15초</v>
      </c>
      <c r="K380" s="1" t="str">
        <f>IFERROR(MATCH(C380,_xlfn.ANCHORARRAY(whitespace!$C$1),0),"")</f>
        <v/>
      </c>
    </row>
    <row r="381" spans="1:11" x14ac:dyDescent="0.45">
      <c r="A381" s="1" t="s">
        <v>30394</v>
      </c>
      <c r="B381" s="1" t="s">
        <v>13</v>
      </c>
      <c r="C381" s="1" t="s">
        <v>524</v>
      </c>
      <c r="E381" s="1" t="s">
        <v>98</v>
      </c>
      <c r="F381" s="1" t="s">
        <v>30936</v>
      </c>
      <c r="G381" s="1" t="str">
        <f>IFERROR(VLOOKUP(A381,Merge!$C$2:$D$6078,2,FALSE),"")</f>
        <v/>
      </c>
      <c r="H381" s="1" t="str" cm="1">
        <f t="array" ref="H381">IF(AND(ISNUMBER(FIND(".stages.",C381)),_xlfn.LAMBDA(_xlpm.x,OR(_xlpm.x="m",_xlpm.x="s",_xlpm.x="+"))(RIGHT(E381,1))),SUBSTITUTE(SUBSTITUTE(SUBSTITUTE(E381,"m","분 "),"s","초"),"분 +","분+"),"")</f>
        <v>20초</v>
      </c>
      <c r="I381" s="1" t="str">
        <f t="shared" si="5"/>
        <v>20초</v>
      </c>
      <c r="K381" s="1" t="str">
        <f>IFERROR(MATCH(C381,_xlfn.ANCHORARRAY(whitespace!$C$1),0),"")</f>
        <v/>
      </c>
    </row>
    <row r="382" spans="1:11" x14ac:dyDescent="0.45">
      <c r="A382" s="1" t="s">
        <v>30393</v>
      </c>
      <c r="B382" s="1" t="s">
        <v>13</v>
      </c>
      <c r="C382" s="1" t="s">
        <v>525</v>
      </c>
      <c r="E382" s="1" t="s">
        <v>100</v>
      </c>
      <c r="F382" s="1" t="s">
        <v>30937</v>
      </c>
      <c r="G382" s="1" t="str">
        <f>IFERROR(VLOOKUP(A382,Merge!$C$2:$D$6078,2,FALSE),"")</f>
        <v/>
      </c>
      <c r="H382" s="1" t="str" cm="1">
        <f t="array" ref="H382">IF(AND(ISNUMBER(FIND(".stages.",C382)),_xlfn.LAMBDA(_xlpm.x,OR(_xlpm.x="m",_xlpm.x="s",_xlpm.x="+"))(RIGHT(E382,1))),SUBSTITUTE(SUBSTITUTE(SUBSTITUTE(E382,"m","분 "),"s","초"),"분 +","분+"),"")</f>
        <v>30초</v>
      </c>
      <c r="I382" s="1" t="str">
        <f t="shared" si="5"/>
        <v>30초</v>
      </c>
      <c r="K382" s="1" t="str">
        <f>IFERROR(MATCH(C382,_xlfn.ANCHORARRAY(whitespace!$C$1),0),"")</f>
        <v/>
      </c>
    </row>
    <row r="383" spans="1:11" x14ac:dyDescent="0.45">
      <c r="A383" s="1" t="s">
        <v>30392</v>
      </c>
      <c r="B383" s="1" t="s">
        <v>13</v>
      </c>
      <c r="C383" s="1" t="s">
        <v>526</v>
      </c>
      <c r="E383" s="1" t="s">
        <v>102</v>
      </c>
      <c r="F383" s="1" t="s">
        <v>30938</v>
      </c>
      <c r="G383" s="1" t="str">
        <f>IFERROR(VLOOKUP(A383,Merge!$C$2:$D$6078,2,FALSE),"")</f>
        <v/>
      </c>
      <c r="H383" s="1" t="str" cm="1">
        <f t="array" ref="H383">IF(AND(ISNUMBER(FIND(".stages.",C383)),_xlfn.LAMBDA(_xlpm.x,OR(_xlpm.x="m",_xlpm.x="s",_xlpm.x="+"))(RIGHT(E383,1))),SUBSTITUTE(SUBSTITUTE(SUBSTITUTE(E383,"m","분 "),"s","초"),"분 +","분+"),"")</f>
        <v>40초</v>
      </c>
      <c r="I383" s="1" t="str">
        <f t="shared" si="5"/>
        <v>40초</v>
      </c>
      <c r="K383" s="1" t="str">
        <f>IFERROR(MATCH(C383,_xlfn.ANCHORARRAY(whitespace!$C$1),0),"")</f>
        <v/>
      </c>
    </row>
    <row r="384" spans="1:11" x14ac:dyDescent="0.45">
      <c r="A384" s="1" t="s">
        <v>30391</v>
      </c>
      <c r="B384" s="1" t="s">
        <v>13</v>
      </c>
      <c r="C384" s="1" t="s">
        <v>527</v>
      </c>
      <c r="E384" s="1" t="s">
        <v>104</v>
      </c>
      <c r="F384" s="1" t="s">
        <v>30939</v>
      </c>
      <c r="G384" s="1" t="str">
        <f>IFERROR(VLOOKUP(A384,Merge!$C$2:$D$6078,2,FALSE),"")</f>
        <v/>
      </c>
      <c r="H384" s="1" t="str" cm="1">
        <f t="array" ref="H384">IF(AND(ISNUMBER(FIND(".stages.",C384)),_xlfn.LAMBDA(_xlpm.x,OR(_xlpm.x="m",_xlpm.x="s",_xlpm.x="+"))(RIGHT(E384,1))),SUBSTITUTE(SUBSTITUTE(SUBSTITUTE(E384,"m","분 "),"s","초"),"분 +","분+"),"")</f>
        <v>50초</v>
      </c>
      <c r="I384" s="1" t="str">
        <f t="shared" si="5"/>
        <v>50초</v>
      </c>
      <c r="K384" s="1" t="str">
        <f>IFERROR(MATCH(C384,_xlfn.ANCHORARRAY(whitespace!$C$1),0),"")</f>
        <v/>
      </c>
    </row>
    <row r="385" spans="1:11" x14ac:dyDescent="0.45">
      <c r="A385" s="1" t="s">
        <v>30390</v>
      </c>
      <c r="B385" s="1" t="s">
        <v>13</v>
      </c>
      <c r="C385" s="1" t="s">
        <v>528</v>
      </c>
      <c r="E385" s="1" t="s">
        <v>120</v>
      </c>
      <c r="F385" s="1" t="s">
        <v>30941</v>
      </c>
      <c r="G385" s="1" t="str">
        <f>IFERROR(VLOOKUP(A385,Merge!$C$2:$D$6078,2,FALSE),"")</f>
        <v/>
      </c>
      <c r="H385" s="1" t="str" cm="1">
        <f t="array" ref="H385">IF(AND(ISNUMBER(FIND(".stages.",C385)),_xlfn.LAMBDA(_xlpm.x,OR(_xlpm.x="m",_xlpm.x="s",_xlpm.x="+"))(RIGHT(E385,1))),SUBSTITUTE(SUBSTITUTE(SUBSTITUTE(E385,"m","분 "),"s","초"),"분 +","분+"),"")</f>
        <v xml:space="preserve">1분 </v>
      </c>
      <c r="I385" s="1" t="str">
        <f t="shared" si="5"/>
        <v xml:space="preserve">1분 </v>
      </c>
      <c r="K385" s="1" t="str">
        <f>IFERROR(MATCH(C385,_xlfn.ANCHORARRAY(whitespace!$C$1),0),"")</f>
        <v/>
      </c>
    </row>
    <row r="386" spans="1:11" x14ac:dyDescent="0.45">
      <c r="A386" s="1" t="s">
        <v>30389</v>
      </c>
      <c r="B386" s="1" t="s">
        <v>13</v>
      </c>
      <c r="C386" s="1" t="s">
        <v>529</v>
      </c>
      <c r="E386" s="1" t="s">
        <v>122</v>
      </c>
      <c r="F386" s="1" t="s">
        <v>30942</v>
      </c>
      <c r="G386" s="1" t="str">
        <f>IFERROR(VLOOKUP(A386,Merge!$C$2:$D$6078,2,FALSE),"")</f>
        <v/>
      </c>
      <c r="H386" s="1" t="str" cm="1">
        <f t="array" ref="H386">IF(AND(ISNUMBER(FIND(".stages.",C386)),_xlfn.LAMBDA(_xlpm.x,OR(_xlpm.x="m",_xlpm.x="s",_xlpm.x="+"))(RIGHT(E386,1))),SUBSTITUTE(SUBSTITUTE(SUBSTITUTE(E386,"m","분 "),"s","초"),"분 +","분+"),"")</f>
        <v>1분 30초</v>
      </c>
      <c r="I386" s="1" t="str">
        <f t="shared" si="5"/>
        <v>1분 30초</v>
      </c>
      <c r="K386" s="1" t="str">
        <f>IFERROR(MATCH(C386,_xlfn.ANCHORARRAY(whitespace!$C$1),0),"")</f>
        <v/>
      </c>
    </row>
    <row r="387" spans="1:11" x14ac:dyDescent="0.45">
      <c r="A387" s="1" t="s">
        <v>30388</v>
      </c>
      <c r="B387" s="1" t="s">
        <v>13</v>
      </c>
      <c r="C387" s="1" t="s">
        <v>530</v>
      </c>
      <c r="E387" s="1" t="s">
        <v>124</v>
      </c>
      <c r="F387" s="1" t="s">
        <v>30930</v>
      </c>
      <c r="G387" s="1" t="str">
        <f>IFERROR(VLOOKUP(A387,Merge!$C$2:$D$6078,2,FALSE),"")</f>
        <v/>
      </c>
      <c r="H387" s="1" t="str" cm="1">
        <f t="array" ref="H387">IF(AND(ISNUMBER(FIND(".stages.",C387)),_xlfn.LAMBDA(_xlpm.x,OR(_xlpm.x="m",_xlpm.x="s",_xlpm.x="+"))(RIGHT(E387,1))),SUBSTITUTE(SUBSTITUTE(SUBSTITUTE(E387,"m","분 "),"s","초"),"분 +","분+"),"")</f>
        <v>2분+</v>
      </c>
      <c r="I387" s="1" t="str">
        <f t="shared" ref="I387:I450" si="6">IF(H387="",G387,H387)</f>
        <v>2분+</v>
      </c>
      <c r="K387" s="1" t="str">
        <f>IFERROR(MATCH(C387,_xlfn.ANCHORARRAY(whitespace!$C$1),0),"")</f>
        <v/>
      </c>
    </row>
    <row r="388" spans="1:11" x14ac:dyDescent="0.45">
      <c r="A388" s="1" t="s">
        <v>30387</v>
      </c>
      <c r="B388" s="1" t="s">
        <v>13</v>
      </c>
      <c r="C388" s="1" t="s">
        <v>531</v>
      </c>
      <c r="E388" s="1" t="s">
        <v>532</v>
      </c>
      <c r="F388" s="1" t="s">
        <v>24928</v>
      </c>
      <c r="G388" s="1" t="str">
        <f>IFERROR(VLOOKUP(A388,Merge!$C$2:$D$6078,2,FALSE),"")</f>
        <v/>
      </c>
      <c r="H388" s="1" t="str" cm="1">
        <f t="array" ref="H388">IF(AND(ISNUMBER(FIND(".stages.",C388)),_xlfn.LAMBDA(_xlpm.x,OR(_xlpm.x="m",_xlpm.x="s",_xlpm.x="+"))(RIGHT(E388,1))),SUBSTITUTE(SUBSTITUTE(SUBSTITUTE(E388,"m","분 "),"s","초"),"분 +","분+"),"")</f>
        <v/>
      </c>
      <c r="I388" s="1" t="str">
        <f t="shared" si="6"/>
        <v/>
      </c>
      <c r="K388" s="1" t="str">
        <f>IFERROR(MATCH(C388,_xlfn.ANCHORARRAY(whitespace!$C$1),0),"")</f>
        <v/>
      </c>
    </row>
    <row r="389" spans="1:11" x14ac:dyDescent="0.45">
      <c r="A389" s="1" t="s">
        <v>30386</v>
      </c>
      <c r="B389" s="1" t="s">
        <v>13</v>
      </c>
      <c r="C389" s="1" t="s">
        <v>533</v>
      </c>
      <c r="E389" s="1" t="s">
        <v>534</v>
      </c>
      <c r="F389" s="1" t="s">
        <v>24928</v>
      </c>
      <c r="G389" s="1" t="str">
        <f>IFERROR(VLOOKUP(A389,Merge!$C$2:$D$6078,2,FALSE),"")</f>
        <v/>
      </c>
      <c r="H389" s="1" t="str" cm="1">
        <f t="array" ref="H389">IF(AND(ISNUMBER(FIND(".stages.",C389)),_xlfn.LAMBDA(_xlpm.x,OR(_xlpm.x="m",_xlpm.x="s",_xlpm.x="+"))(RIGHT(E389,1))),SUBSTITUTE(SUBSTITUTE(SUBSTITUTE(E389,"m","분 "),"s","초"),"분 +","분+"),"")</f>
        <v/>
      </c>
      <c r="I389" s="1" t="str">
        <f t="shared" si="6"/>
        <v/>
      </c>
      <c r="K389" s="1" t="str">
        <f>IFERROR(MATCH(C389,_xlfn.ANCHORARRAY(whitespace!$C$1),0),"")</f>
        <v/>
      </c>
    </row>
    <row r="390" spans="1:11" x14ac:dyDescent="0.45">
      <c r="A390" s="1" t="s">
        <v>30385</v>
      </c>
      <c r="B390" s="1" t="s">
        <v>13</v>
      </c>
      <c r="C390" s="1" t="s">
        <v>535</v>
      </c>
      <c r="E390" s="1" t="s">
        <v>90</v>
      </c>
      <c r="F390" s="1" t="s">
        <v>30931</v>
      </c>
      <c r="G390" s="1" t="str">
        <f>IFERROR(VLOOKUP(A390,Merge!$C$2:$D$6078,2,FALSE),"")</f>
        <v/>
      </c>
      <c r="H390" s="1" t="str" cm="1">
        <f t="array" ref="H390">IF(AND(ISNUMBER(FIND(".stages.",C390)),_xlfn.LAMBDA(_xlpm.x,OR(_xlpm.x="m",_xlpm.x="s",_xlpm.x="+"))(RIGHT(E390,1))),SUBSTITUTE(SUBSTITUTE(SUBSTITUTE(E390,"m","분 "),"s","초"),"분 +","분+"),"")</f>
        <v>0초</v>
      </c>
      <c r="I390" s="1" t="str">
        <f t="shared" si="6"/>
        <v>0초</v>
      </c>
      <c r="K390" s="1" t="str">
        <f>IFERROR(MATCH(C390,_xlfn.ANCHORARRAY(whitespace!$C$1),0),"")</f>
        <v/>
      </c>
    </row>
    <row r="391" spans="1:11" x14ac:dyDescent="0.45">
      <c r="A391" s="1" t="s">
        <v>30384</v>
      </c>
      <c r="B391" s="1" t="s">
        <v>13</v>
      </c>
      <c r="C391" s="1" t="s">
        <v>536</v>
      </c>
      <c r="E391" s="1" t="s">
        <v>537</v>
      </c>
      <c r="F391" s="1" t="s">
        <v>30963</v>
      </c>
      <c r="G391" s="1" t="str">
        <f>IFERROR(VLOOKUP(A391,Merge!$C$2:$D$6078,2,FALSE),"")</f>
        <v/>
      </c>
      <c r="H391" s="1" t="str" cm="1">
        <f t="array" ref="H391">IF(AND(ISNUMBER(FIND(".stages.",C391)),_xlfn.LAMBDA(_xlpm.x,OR(_xlpm.x="m",_xlpm.x="s",_xlpm.x="+"))(RIGHT(E391,1))),SUBSTITUTE(SUBSTITUTE(SUBSTITUTE(E391,"m","분 "),"s","초"),"분 +","분+"),"")</f>
        <v>1초</v>
      </c>
      <c r="I391" s="1" t="str">
        <f t="shared" si="6"/>
        <v>1초</v>
      </c>
      <c r="K391" s="1" t="str">
        <f>IFERROR(MATCH(C391,_xlfn.ANCHORARRAY(whitespace!$C$1),0),"")</f>
        <v/>
      </c>
    </row>
    <row r="392" spans="1:11" x14ac:dyDescent="0.45">
      <c r="A392" s="1" t="s">
        <v>30383</v>
      </c>
      <c r="B392" s="1" t="s">
        <v>13</v>
      </c>
      <c r="C392" s="1" t="s">
        <v>538</v>
      </c>
      <c r="E392" s="1" t="s">
        <v>180</v>
      </c>
      <c r="F392" s="1" t="s">
        <v>30953</v>
      </c>
      <c r="G392" s="1" t="str">
        <f>IFERROR(VLOOKUP(A392,Merge!$C$2:$D$6078,2,FALSE),"")</f>
        <v/>
      </c>
      <c r="H392" s="1" t="str" cm="1">
        <f t="array" ref="H392">IF(AND(ISNUMBER(FIND(".stages.",C392)),_xlfn.LAMBDA(_xlpm.x,OR(_xlpm.x="m",_xlpm.x="s",_xlpm.x="+"))(RIGHT(E392,1))),SUBSTITUTE(SUBSTITUTE(SUBSTITUTE(E392,"m","분 "),"s","초"),"분 +","분+"),"")</f>
        <v>2초</v>
      </c>
      <c r="I392" s="1" t="str">
        <f t="shared" si="6"/>
        <v>2초</v>
      </c>
      <c r="K392" s="1" t="str">
        <f>IFERROR(MATCH(C392,_xlfn.ANCHORARRAY(whitespace!$C$1),0),"")</f>
        <v/>
      </c>
    </row>
    <row r="393" spans="1:11" x14ac:dyDescent="0.45">
      <c r="A393" s="1" t="s">
        <v>30382</v>
      </c>
      <c r="B393" s="1" t="s">
        <v>13</v>
      </c>
      <c r="C393" s="1" t="s">
        <v>539</v>
      </c>
      <c r="E393" s="1" t="s">
        <v>540</v>
      </c>
      <c r="F393" s="1" t="s">
        <v>30964</v>
      </c>
      <c r="G393" s="1" t="str">
        <f>IFERROR(VLOOKUP(A393,Merge!$C$2:$D$6078,2,FALSE),"")</f>
        <v/>
      </c>
      <c r="H393" s="1" t="str" cm="1">
        <f t="array" ref="H393">IF(AND(ISNUMBER(FIND(".stages.",C393)),_xlfn.LAMBDA(_xlpm.x,OR(_xlpm.x="m",_xlpm.x="s",_xlpm.x="+"))(RIGHT(E393,1))),SUBSTITUTE(SUBSTITUTE(SUBSTITUTE(E393,"m","분 "),"s","초"),"분 +","분+"),"")</f>
        <v>3초</v>
      </c>
      <c r="I393" s="1" t="str">
        <f t="shared" si="6"/>
        <v>3초</v>
      </c>
      <c r="K393" s="1" t="str">
        <f>IFERROR(MATCH(C393,_xlfn.ANCHORARRAY(whitespace!$C$1),0),"")</f>
        <v/>
      </c>
    </row>
    <row r="394" spans="1:11" x14ac:dyDescent="0.45">
      <c r="A394" s="1" t="s">
        <v>30381</v>
      </c>
      <c r="B394" s="1" t="s">
        <v>13</v>
      </c>
      <c r="C394" s="1" t="s">
        <v>541</v>
      </c>
      <c r="E394" s="1" t="s">
        <v>542</v>
      </c>
      <c r="F394" s="1" t="s">
        <v>30965</v>
      </c>
      <c r="G394" s="1" t="str">
        <f>IFERROR(VLOOKUP(A394,Merge!$C$2:$D$6078,2,FALSE),"")</f>
        <v/>
      </c>
      <c r="H394" s="1" t="str" cm="1">
        <f t="array" ref="H394">IF(AND(ISNUMBER(FIND(".stages.",C394)),_xlfn.LAMBDA(_xlpm.x,OR(_xlpm.x="m",_xlpm.x="s",_xlpm.x="+"))(RIGHT(E394,1))),SUBSTITUTE(SUBSTITUTE(SUBSTITUTE(E394,"m","분 "),"s","초"),"분 +","분+"),"")</f>
        <v>4초</v>
      </c>
      <c r="I394" s="1" t="str">
        <f t="shared" si="6"/>
        <v>4초</v>
      </c>
      <c r="K394" s="1" t="str">
        <f>IFERROR(MATCH(C394,_xlfn.ANCHORARRAY(whitespace!$C$1),0),"")</f>
        <v/>
      </c>
    </row>
    <row r="395" spans="1:11" x14ac:dyDescent="0.45">
      <c r="A395" s="1" t="s">
        <v>30380</v>
      </c>
      <c r="B395" s="1" t="s">
        <v>13</v>
      </c>
      <c r="C395" s="1" t="s">
        <v>543</v>
      </c>
      <c r="E395" s="1" t="s">
        <v>92</v>
      </c>
      <c r="F395" s="1" t="s">
        <v>30933</v>
      </c>
      <c r="G395" s="1" t="str">
        <f>IFERROR(VLOOKUP(A395,Merge!$C$2:$D$6078,2,FALSE),"")</f>
        <v/>
      </c>
      <c r="H395" s="1" t="str" cm="1">
        <f t="array" ref="H395">IF(AND(ISNUMBER(FIND(".stages.",C395)),_xlfn.LAMBDA(_xlpm.x,OR(_xlpm.x="m",_xlpm.x="s",_xlpm.x="+"))(RIGHT(E395,1))),SUBSTITUTE(SUBSTITUTE(SUBSTITUTE(E395,"m","분 "),"s","초"),"분 +","분+"),"")</f>
        <v>5초</v>
      </c>
      <c r="I395" s="1" t="str">
        <f t="shared" si="6"/>
        <v>5초</v>
      </c>
      <c r="K395" s="1" t="str">
        <f>IFERROR(MATCH(C395,_xlfn.ANCHORARRAY(whitespace!$C$1),0),"")</f>
        <v/>
      </c>
    </row>
    <row r="396" spans="1:11" x14ac:dyDescent="0.45">
      <c r="A396" s="1" t="s">
        <v>30379</v>
      </c>
      <c r="B396" s="1" t="s">
        <v>13</v>
      </c>
      <c r="C396" s="1" t="s">
        <v>544</v>
      </c>
      <c r="E396" s="1" t="s">
        <v>183</v>
      </c>
      <c r="F396" s="1" t="s">
        <v>30954</v>
      </c>
      <c r="G396" s="1" t="str">
        <f>IFERROR(VLOOKUP(A396,Merge!$C$2:$D$6078,2,FALSE),"")</f>
        <v/>
      </c>
      <c r="H396" s="1" t="str" cm="1">
        <f t="array" ref="H396">IF(AND(ISNUMBER(FIND(".stages.",C396)),_xlfn.LAMBDA(_xlpm.x,OR(_xlpm.x="m",_xlpm.x="s",_xlpm.x="+"))(RIGHT(E396,1))),SUBSTITUTE(SUBSTITUTE(SUBSTITUTE(E396,"m","분 "),"s","초"),"분 +","분+"),"")</f>
        <v>8초</v>
      </c>
      <c r="I396" s="1" t="str">
        <f t="shared" si="6"/>
        <v>8초</v>
      </c>
      <c r="K396" s="1" t="str">
        <f>IFERROR(MATCH(C396,_xlfn.ANCHORARRAY(whitespace!$C$1),0),"")</f>
        <v/>
      </c>
    </row>
    <row r="397" spans="1:11" x14ac:dyDescent="0.45">
      <c r="A397" s="1" t="s">
        <v>30378</v>
      </c>
      <c r="B397" s="1" t="s">
        <v>13</v>
      </c>
      <c r="C397" s="1" t="s">
        <v>545</v>
      </c>
      <c r="E397" s="1" t="s">
        <v>94</v>
      </c>
      <c r="F397" s="1" t="s">
        <v>30934</v>
      </c>
      <c r="G397" s="1" t="str">
        <f>IFERROR(VLOOKUP(A397,Merge!$C$2:$D$6078,2,FALSE),"")</f>
        <v/>
      </c>
      <c r="H397" s="1" t="str" cm="1">
        <f t="array" ref="H397">IF(AND(ISNUMBER(FIND(".stages.",C397)),_xlfn.LAMBDA(_xlpm.x,OR(_xlpm.x="m",_xlpm.x="s",_xlpm.x="+"))(RIGHT(E397,1))),SUBSTITUTE(SUBSTITUTE(SUBSTITUTE(E397,"m","분 "),"s","초"),"분 +","분+"),"")</f>
        <v>10초</v>
      </c>
      <c r="I397" s="1" t="str">
        <f t="shared" si="6"/>
        <v>10초</v>
      </c>
      <c r="K397" s="1" t="str">
        <f>IFERROR(MATCH(C397,_xlfn.ANCHORARRAY(whitespace!$C$1),0),"")</f>
        <v/>
      </c>
    </row>
    <row r="398" spans="1:11" x14ac:dyDescent="0.45">
      <c r="A398" s="1" t="s">
        <v>30377</v>
      </c>
      <c r="B398" s="1" t="s">
        <v>13</v>
      </c>
      <c r="C398" s="1" t="s">
        <v>546</v>
      </c>
      <c r="E398" s="1" t="s">
        <v>547</v>
      </c>
      <c r="F398" s="1" t="s">
        <v>30966</v>
      </c>
      <c r="G398" s="1" t="str">
        <f>IFERROR(VLOOKUP(A398,Merge!$C$2:$D$6078,2,FALSE),"")</f>
        <v/>
      </c>
      <c r="H398" s="1" t="str" cm="1">
        <f t="array" ref="H398">IF(AND(ISNUMBER(FIND(".stages.",C398)),_xlfn.LAMBDA(_xlpm.x,OR(_xlpm.x="m",_xlpm.x="s",_xlpm.x="+"))(RIGHT(E398,1))),SUBSTITUTE(SUBSTITUTE(SUBSTITUTE(E398,"m","분 "),"s","초"),"분 +","분+"),"")</f>
        <v>12초</v>
      </c>
      <c r="I398" s="1" t="str">
        <f t="shared" si="6"/>
        <v>12초</v>
      </c>
      <c r="K398" s="1" t="str">
        <f>IFERROR(MATCH(C398,_xlfn.ANCHORARRAY(whitespace!$C$1),0),"")</f>
        <v/>
      </c>
    </row>
    <row r="399" spans="1:11" x14ac:dyDescent="0.45">
      <c r="A399" s="1" t="s">
        <v>30376</v>
      </c>
      <c r="B399" s="1" t="s">
        <v>13</v>
      </c>
      <c r="C399" s="1" t="s">
        <v>548</v>
      </c>
      <c r="E399" s="1" t="s">
        <v>96</v>
      </c>
      <c r="F399" s="1" t="s">
        <v>30935</v>
      </c>
      <c r="G399" s="1" t="str">
        <f>IFERROR(VLOOKUP(A399,Merge!$C$2:$D$6078,2,FALSE),"")</f>
        <v/>
      </c>
      <c r="H399" s="1" t="str" cm="1">
        <f t="array" ref="H399">IF(AND(ISNUMBER(FIND(".stages.",C399)),_xlfn.LAMBDA(_xlpm.x,OR(_xlpm.x="m",_xlpm.x="s",_xlpm.x="+"))(RIGHT(E399,1))),SUBSTITUTE(SUBSTITUTE(SUBSTITUTE(E399,"m","분 "),"s","초"),"분 +","분+"),"")</f>
        <v>15초</v>
      </c>
      <c r="I399" s="1" t="str">
        <f t="shared" si="6"/>
        <v>15초</v>
      </c>
      <c r="K399" s="1" t="str">
        <f>IFERROR(MATCH(C399,_xlfn.ANCHORARRAY(whitespace!$C$1),0),"")</f>
        <v/>
      </c>
    </row>
    <row r="400" spans="1:11" x14ac:dyDescent="0.45">
      <c r="A400" s="1" t="s">
        <v>30375</v>
      </c>
      <c r="B400" s="1" t="s">
        <v>13</v>
      </c>
      <c r="C400" s="1" t="s">
        <v>549</v>
      </c>
      <c r="E400" s="1" t="s">
        <v>98</v>
      </c>
      <c r="F400" s="1" t="s">
        <v>30936</v>
      </c>
      <c r="G400" s="1" t="str">
        <f>IFERROR(VLOOKUP(A400,Merge!$C$2:$D$6078,2,FALSE),"")</f>
        <v/>
      </c>
      <c r="H400" s="1" t="str" cm="1">
        <f t="array" ref="H400">IF(AND(ISNUMBER(FIND(".stages.",C400)),_xlfn.LAMBDA(_xlpm.x,OR(_xlpm.x="m",_xlpm.x="s",_xlpm.x="+"))(RIGHT(E400,1))),SUBSTITUTE(SUBSTITUTE(SUBSTITUTE(E400,"m","분 "),"s","초"),"분 +","분+"),"")</f>
        <v>20초</v>
      </c>
      <c r="I400" s="1" t="str">
        <f t="shared" si="6"/>
        <v>20초</v>
      </c>
      <c r="K400" s="1" t="str">
        <f>IFERROR(MATCH(C400,_xlfn.ANCHORARRAY(whitespace!$C$1),0),"")</f>
        <v/>
      </c>
    </row>
    <row r="401" spans="1:11" x14ac:dyDescent="0.45">
      <c r="A401" s="1" t="s">
        <v>30374</v>
      </c>
      <c r="B401" s="1" t="s">
        <v>13</v>
      </c>
      <c r="C401" s="1" t="s">
        <v>550</v>
      </c>
      <c r="E401" s="1" t="s">
        <v>551</v>
      </c>
      <c r="F401" s="1" t="s">
        <v>30967</v>
      </c>
      <c r="G401" s="1" t="str">
        <f>IFERROR(VLOOKUP(A401,Merge!$C$2:$D$6078,2,FALSE),"")</f>
        <v/>
      </c>
      <c r="H401" s="1" t="str" cm="1">
        <f t="array" ref="H401">IF(AND(ISNUMBER(FIND(".stages.",C401)),_xlfn.LAMBDA(_xlpm.x,OR(_xlpm.x="m",_xlpm.x="s",_xlpm.x="+"))(RIGHT(E401,1))),SUBSTITUTE(SUBSTITUTE(SUBSTITUTE(E401,"m","분 "),"s","초"),"분 +","분+"),"")</f>
        <v>25초</v>
      </c>
      <c r="I401" s="1" t="str">
        <f t="shared" si="6"/>
        <v>25초</v>
      </c>
      <c r="K401" s="1" t="str">
        <f>IFERROR(MATCH(C401,_xlfn.ANCHORARRAY(whitespace!$C$1),0),"")</f>
        <v/>
      </c>
    </row>
    <row r="402" spans="1:11" x14ac:dyDescent="0.45">
      <c r="A402" s="1" t="s">
        <v>30373</v>
      </c>
      <c r="B402" s="1" t="s">
        <v>13</v>
      </c>
      <c r="C402" s="1" t="s">
        <v>552</v>
      </c>
      <c r="E402" s="1" t="s">
        <v>553</v>
      </c>
      <c r="F402" s="1" t="s">
        <v>24928</v>
      </c>
      <c r="G402" s="1" t="str">
        <f>IFERROR(VLOOKUP(A402,Merge!$C$2:$D$6078,2,FALSE),"")</f>
        <v/>
      </c>
      <c r="H402" s="1" t="str" cm="1">
        <f t="array" ref="H402">IF(AND(ISNUMBER(FIND(".stages.",C402)),_xlfn.LAMBDA(_xlpm.x,OR(_xlpm.x="m",_xlpm.x="s",_xlpm.x="+"))(RIGHT(E402,1))),SUBSTITUTE(SUBSTITUTE(SUBSTITUTE(E402,"m","분 "),"s","초"),"분 +","분+"),"")</f>
        <v/>
      </c>
      <c r="I402" s="1" t="str">
        <f t="shared" si="6"/>
        <v/>
      </c>
      <c r="K402" s="1" t="str">
        <f>IFERROR(MATCH(C402,_xlfn.ANCHORARRAY(whitespace!$C$1),0),"")</f>
        <v/>
      </c>
    </row>
    <row r="403" spans="1:11" x14ac:dyDescent="0.45">
      <c r="A403" s="1" t="s">
        <v>30372</v>
      </c>
      <c r="B403" s="1" t="s">
        <v>13</v>
      </c>
      <c r="C403" s="1" t="s">
        <v>554</v>
      </c>
      <c r="E403" s="1" t="s">
        <v>555</v>
      </c>
      <c r="F403" s="1" t="s">
        <v>24928</v>
      </c>
      <c r="G403" s="1" t="str">
        <f>IFERROR(VLOOKUP(A403,Merge!$C$2:$D$6078,2,FALSE),"")</f>
        <v/>
      </c>
      <c r="H403" s="1" t="str" cm="1">
        <f t="array" ref="H403">IF(AND(ISNUMBER(FIND(".stages.",C403)),_xlfn.LAMBDA(_xlpm.x,OR(_xlpm.x="m",_xlpm.x="s",_xlpm.x="+"))(RIGHT(E403,1))),SUBSTITUTE(SUBSTITUTE(SUBSTITUTE(E403,"m","분 "),"s","초"),"분 +","분+"),"")</f>
        <v/>
      </c>
      <c r="I403" s="1" t="str">
        <f t="shared" si="6"/>
        <v/>
      </c>
      <c r="K403" s="1" t="str">
        <f>IFERROR(MATCH(C403,_xlfn.ANCHORARRAY(whitespace!$C$1),0),"")</f>
        <v/>
      </c>
    </row>
    <row r="404" spans="1:11" x14ac:dyDescent="0.45">
      <c r="A404" s="1" t="s">
        <v>30371</v>
      </c>
      <c r="B404" s="1" t="s">
        <v>13</v>
      </c>
      <c r="C404" s="1" t="s">
        <v>556</v>
      </c>
      <c r="E404" s="1" t="s">
        <v>90</v>
      </c>
      <c r="F404" s="1" t="s">
        <v>30931</v>
      </c>
      <c r="G404" s="1" t="str">
        <f>IFERROR(VLOOKUP(A404,Merge!$C$2:$D$6078,2,FALSE),"")</f>
        <v/>
      </c>
      <c r="H404" s="1" t="str" cm="1">
        <f t="array" ref="H404">IF(AND(ISNUMBER(FIND(".stages.",C404)),_xlfn.LAMBDA(_xlpm.x,OR(_xlpm.x="m",_xlpm.x="s",_xlpm.x="+"))(RIGHT(E404,1))),SUBSTITUTE(SUBSTITUTE(SUBSTITUTE(E404,"m","분 "),"s","초"),"분 +","분+"),"")</f>
        <v>0초</v>
      </c>
      <c r="I404" s="1" t="str">
        <f t="shared" si="6"/>
        <v>0초</v>
      </c>
      <c r="K404" s="1" t="str">
        <f>IFERROR(MATCH(C404,_xlfn.ANCHORARRAY(whitespace!$C$1),0),"")</f>
        <v/>
      </c>
    </row>
    <row r="405" spans="1:11" x14ac:dyDescent="0.45">
      <c r="A405" s="1" t="s">
        <v>30370</v>
      </c>
      <c r="B405" s="1" t="s">
        <v>13</v>
      </c>
      <c r="C405" s="1" t="s">
        <v>557</v>
      </c>
      <c r="E405" s="1" t="s">
        <v>537</v>
      </c>
      <c r="F405" s="1" t="s">
        <v>30963</v>
      </c>
      <c r="G405" s="1" t="str">
        <f>IFERROR(VLOOKUP(A405,Merge!$C$2:$D$6078,2,FALSE),"")</f>
        <v/>
      </c>
      <c r="H405" s="1" t="str" cm="1">
        <f t="array" ref="H405">IF(AND(ISNUMBER(FIND(".stages.",C405)),_xlfn.LAMBDA(_xlpm.x,OR(_xlpm.x="m",_xlpm.x="s",_xlpm.x="+"))(RIGHT(E405,1))),SUBSTITUTE(SUBSTITUTE(SUBSTITUTE(E405,"m","분 "),"s","초"),"분 +","분+"),"")</f>
        <v>1초</v>
      </c>
      <c r="I405" s="1" t="str">
        <f t="shared" si="6"/>
        <v>1초</v>
      </c>
      <c r="K405" s="1" t="str">
        <f>IFERROR(MATCH(C405,_xlfn.ANCHORARRAY(whitespace!$C$1),0),"")</f>
        <v/>
      </c>
    </row>
    <row r="406" spans="1:11" x14ac:dyDescent="0.45">
      <c r="A406" s="1" t="s">
        <v>30369</v>
      </c>
      <c r="B406" s="1" t="s">
        <v>13</v>
      </c>
      <c r="C406" s="1" t="s">
        <v>558</v>
      </c>
      <c r="E406" s="1" t="s">
        <v>180</v>
      </c>
      <c r="F406" s="1" t="s">
        <v>30953</v>
      </c>
      <c r="G406" s="1" t="str">
        <f>IFERROR(VLOOKUP(A406,Merge!$C$2:$D$6078,2,FALSE),"")</f>
        <v/>
      </c>
      <c r="H406" s="1" t="str" cm="1">
        <f t="array" ref="H406">IF(AND(ISNUMBER(FIND(".stages.",C406)),_xlfn.LAMBDA(_xlpm.x,OR(_xlpm.x="m",_xlpm.x="s",_xlpm.x="+"))(RIGHT(E406,1))),SUBSTITUTE(SUBSTITUTE(SUBSTITUTE(E406,"m","분 "),"s","초"),"분 +","분+"),"")</f>
        <v>2초</v>
      </c>
      <c r="I406" s="1" t="str">
        <f t="shared" si="6"/>
        <v>2초</v>
      </c>
      <c r="K406" s="1" t="str">
        <f>IFERROR(MATCH(C406,_xlfn.ANCHORARRAY(whitespace!$C$1),0),"")</f>
        <v/>
      </c>
    </row>
    <row r="407" spans="1:11" x14ac:dyDescent="0.45">
      <c r="A407" s="1" t="s">
        <v>30368</v>
      </c>
      <c r="B407" s="1" t="s">
        <v>13</v>
      </c>
      <c r="C407" s="1" t="s">
        <v>559</v>
      </c>
      <c r="E407" s="1" t="s">
        <v>540</v>
      </c>
      <c r="F407" s="1" t="s">
        <v>30964</v>
      </c>
      <c r="G407" s="1" t="str">
        <f>IFERROR(VLOOKUP(A407,Merge!$C$2:$D$6078,2,FALSE),"")</f>
        <v/>
      </c>
      <c r="H407" s="1" t="str" cm="1">
        <f t="array" ref="H407">IF(AND(ISNUMBER(FIND(".stages.",C407)),_xlfn.LAMBDA(_xlpm.x,OR(_xlpm.x="m",_xlpm.x="s",_xlpm.x="+"))(RIGHT(E407,1))),SUBSTITUTE(SUBSTITUTE(SUBSTITUTE(E407,"m","분 "),"s","초"),"분 +","분+"),"")</f>
        <v>3초</v>
      </c>
      <c r="I407" s="1" t="str">
        <f t="shared" si="6"/>
        <v>3초</v>
      </c>
      <c r="K407" s="1" t="str">
        <f>IFERROR(MATCH(C407,_xlfn.ANCHORARRAY(whitespace!$C$1),0),"")</f>
        <v/>
      </c>
    </row>
    <row r="408" spans="1:11" x14ac:dyDescent="0.45">
      <c r="A408" s="1" t="s">
        <v>30367</v>
      </c>
      <c r="B408" s="1" t="s">
        <v>13</v>
      </c>
      <c r="C408" s="1" t="s">
        <v>560</v>
      </c>
      <c r="E408" s="1" t="s">
        <v>542</v>
      </c>
      <c r="F408" s="1" t="s">
        <v>30965</v>
      </c>
      <c r="G408" s="1" t="str">
        <f>IFERROR(VLOOKUP(A408,Merge!$C$2:$D$6078,2,FALSE),"")</f>
        <v/>
      </c>
      <c r="H408" s="1" t="str" cm="1">
        <f t="array" ref="H408">IF(AND(ISNUMBER(FIND(".stages.",C408)),_xlfn.LAMBDA(_xlpm.x,OR(_xlpm.x="m",_xlpm.x="s",_xlpm.x="+"))(RIGHT(E408,1))),SUBSTITUTE(SUBSTITUTE(SUBSTITUTE(E408,"m","분 "),"s","초"),"분 +","분+"),"")</f>
        <v>4초</v>
      </c>
      <c r="I408" s="1" t="str">
        <f t="shared" si="6"/>
        <v>4초</v>
      </c>
      <c r="K408" s="1" t="str">
        <f>IFERROR(MATCH(C408,_xlfn.ANCHORARRAY(whitespace!$C$1),0),"")</f>
        <v/>
      </c>
    </row>
    <row r="409" spans="1:11" x14ac:dyDescent="0.45">
      <c r="A409" s="1" t="s">
        <v>30366</v>
      </c>
      <c r="B409" s="1" t="s">
        <v>13</v>
      </c>
      <c r="C409" s="1" t="s">
        <v>561</v>
      </c>
      <c r="E409" s="1" t="s">
        <v>92</v>
      </c>
      <c r="F409" s="1" t="s">
        <v>30933</v>
      </c>
      <c r="G409" s="1" t="str">
        <f>IFERROR(VLOOKUP(A409,Merge!$C$2:$D$6078,2,FALSE),"")</f>
        <v/>
      </c>
      <c r="H409" s="1" t="str" cm="1">
        <f t="array" ref="H409">IF(AND(ISNUMBER(FIND(".stages.",C409)),_xlfn.LAMBDA(_xlpm.x,OR(_xlpm.x="m",_xlpm.x="s",_xlpm.x="+"))(RIGHT(E409,1))),SUBSTITUTE(SUBSTITUTE(SUBSTITUTE(E409,"m","분 "),"s","초"),"분 +","분+"),"")</f>
        <v>5초</v>
      </c>
      <c r="I409" s="1" t="str">
        <f t="shared" si="6"/>
        <v>5초</v>
      </c>
      <c r="K409" s="1" t="str">
        <f>IFERROR(MATCH(C409,_xlfn.ANCHORARRAY(whitespace!$C$1),0),"")</f>
        <v/>
      </c>
    </row>
    <row r="410" spans="1:11" x14ac:dyDescent="0.45">
      <c r="A410" s="1" t="s">
        <v>30365</v>
      </c>
      <c r="B410" s="1" t="s">
        <v>13</v>
      </c>
      <c r="C410" s="1" t="s">
        <v>562</v>
      </c>
      <c r="E410" s="1" t="s">
        <v>183</v>
      </c>
      <c r="F410" s="1" t="s">
        <v>30954</v>
      </c>
      <c r="G410" s="1" t="str">
        <f>IFERROR(VLOOKUP(A410,Merge!$C$2:$D$6078,2,FALSE),"")</f>
        <v/>
      </c>
      <c r="H410" s="1" t="str" cm="1">
        <f t="array" ref="H410">IF(AND(ISNUMBER(FIND(".stages.",C410)),_xlfn.LAMBDA(_xlpm.x,OR(_xlpm.x="m",_xlpm.x="s",_xlpm.x="+"))(RIGHT(E410,1))),SUBSTITUTE(SUBSTITUTE(SUBSTITUTE(E410,"m","분 "),"s","초"),"분 +","분+"),"")</f>
        <v>8초</v>
      </c>
      <c r="I410" s="1" t="str">
        <f t="shared" si="6"/>
        <v>8초</v>
      </c>
      <c r="K410" s="1" t="str">
        <f>IFERROR(MATCH(C410,_xlfn.ANCHORARRAY(whitespace!$C$1),0),"")</f>
        <v/>
      </c>
    </row>
    <row r="411" spans="1:11" x14ac:dyDescent="0.45">
      <c r="A411" s="1" t="s">
        <v>30364</v>
      </c>
      <c r="B411" s="1" t="s">
        <v>13</v>
      </c>
      <c r="C411" s="1" t="s">
        <v>563</v>
      </c>
      <c r="E411" s="1" t="s">
        <v>94</v>
      </c>
      <c r="F411" s="1" t="s">
        <v>30934</v>
      </c>
      <c r="G411" s="1" t="str">
        <f>IFERROR(VLOOKUP(A411,Merge!$C$2:$D$6078,2,FALSE),"")</f>
        <v/>
      </c>
      <c r="H411" s="1" t="str" cm="1">
        <f t="array" ref="H411">IF(AND(ISNUMBER(FIND(".stages.",C411)),_xlfn.LAMBDA(_xlpm.x,OR(_xlpm.x="m",_xlpm.x="s",_xlpm.x="+"))(RIGHT(E411,1))),SUBSTITUTE(SUBSTITUTE(SUBSTITUTE(E411,"m","분 "),"s","초"),"분 +","분+"),"")</f>
        <v>10초</v>
      </c>
      <c r="I411" s="1" t="str">
        <f t="shared" si="6"/>
        <v>10초</v>
      </c>
      <c r="K411" s="1" t="str">
        <f>IFERROR(MATCH(C411,_xlfn.ANCHORARRAY(whitespace!$C$1),0),"")</f>
        <v/>
      </c>
    </row>
    <row r="412" spans="1:11" x14ac:dyDescent="0.45">
      <c r="A412" s="1" t="s">
        <v>30363</v>
      </c>
      <c r="B412" s="1" t="s">
        <v>13</v>
      </c>
      <c r="C412" s="1" t="s">
        <v>564</v>
      </c>
      <c r="E412" s="1" t="s">
        <v>547</v>
      </c>
      <c r="F412" s="1" t="s">
        <v>30966</v>
      </c>
      <c r="G412" s="1" t="str">
        <f>IFERROR(VLOOKUP(A412,Merge!$C$2:$D$6078,2,FALSE),"")</f>
        <v/>
      </c>
      <c r="H412" s="1" t="str" cm="1">
        <f t="array" ref="H412">IF(AND(ISNUMBER(FIND(".stages.",C412)),_xlfn.LAMBDA(_xlpm.x,OR(_xlpm.x="m",_xlpm.x="s",_xlpm.x="+"))(RIGHT(E412,1))),SUBSTITUTE(SUBSTITUTE(SUBSTITUTE(E412,"m","분 "),"s","초"),"분 +","분+"),"")</f>
        <v>12초</v>
      </c>
      <c r="I412" s="1" t="str">
        <f t="shared" si="6"/>
        <v>12초</v>
      </c>
      <c r="K412" s="1" t="str">
        <f>IFERROR(MATCH(C412,_xlfn.ANCHORARRAY(whitespace!$C$1),0),"")</f>
        <v/>
      </c>
    </row>
    <row r="413" spans="1:11" x14ac:dyDescent="0.45">
      <c r="A413" s="1" t="s">
        <v>30362</v>
      </c>
      <c r="B413" s="1" t="s">
        <v>13</v>
      </c>
      <c r="C413" s="1" t="s">
        <v>565</v>
      </c>
      <c r="E413" s="1" t="s">
        <v>96</v>
      </c>
      <c r="F413" s="1" t="s">
        <v>30935</v>
      </c>
      <c r="G413" s="1" t="str">
        <f>IFERROR(VLOOKUP(A413,Merge!$C$2:$D$6078,2,FALSE),"")</f>
        <v/>
      </c>
      <c r="H413" s="1" t="str" cm="1">
        <f t="array" ref="H413">IF(AND(ISNUMBER(FIND(".stages.",C413)),_xlfn.LAMBDA(_xlpm.x,OR(_xlpm.x="m",_xlpm.x="s",_xlpm.x="+"))(RIGHT(E413,1))),SUBSTITUTE(SUBSTITUTE(SUBSTITUTE(E413,"m","분 "),"s","초"),"분 +","분+"),"")</f>
        <v>15초</v>
      </c>
      <c r="I413" s="1" t="str">
        <f t="shared" si="6"/>
        <v>15초</v>
      </c>
      <c r="K413" s="1" t="str">
        <f>IFERROR(MATCH(C413,_xlfn.ANCHORARRAY(whitespace!$C$1),0),"")</f>
        <v/>
      </c>
    </row>
    <row r="414" spans="1:11" x14ac:dyDescent="0.45">
      <c r="A414" s="1" t="s">
        <v>30361</v>
      </c>
      <c r="B414" s="1" t="s">
        <v>13</v>
      </c>
      <c r="C414" s="1" t="s">
        <v>566</v>
      </c>
      <c r="E414" s="1" t="s">
        <v>98</v>
      </c>
      <c r="F414" s="1" t="s">
        <v>30936</v>
      </c>
      <c r="G414" s="1" t="str">
        <f>IFERROR(VLOOKUP(A414,Merge!$C$2:$D$6078,2,FALSE),"")</f>
        <v/>
      </c>
      <c r="H414" s="1" t="str" cm="1">
        <f t="array" ref="H414">IF(AND(ISNUMBER(FIND(".stages.",C414)),_xlfn.LAMBDA(_xlpm.x,OR(_xlpm.x="m",_xlpm.x="s",_xlpm.x="+"))(RIGHT(E414,1))),SUBSTITUTE(SUBSTITUTE(SUBSTITUTE(E414,"m","분 "),"s","초"),"분 +","분+"),"")</f>
        <v>20초</v>
      </c>
      <c r="I414" s="1" t="str">
        <f t="shared" si="6"/>
        <v>20초</v>
      </c>
      <c r="K414" s="1" t="str">
        <f>IFERROR(MATCH(C414,_xlfn.ANCHORARRAY(whitespace!$C$1),0),"")</f>
        <v/>
      </c>
    </row>
    <row r="415" spans="1:11" x14ac:dyDescent="0.45">
      <c r="A415" s="1" t="s">
        <v>30360</v>
      </c>
      <c r="B415" s="1" t="s">
        <v>13</v>
      </c>
      <c r="C415" s="1" t="s">
        <v>567</v>
      </c>
      <c r="E415" s="1" t="s">
        <v>551</v>
      </c>
      <c r="F415" s="1" t="s">
        <v>30967</v>
      </c>
      <c r="G415" s="1" t="str">
        <f>IFERROR(VLOOKUP(A415,Merge!$C$2:$D$6078,2,FALSE),"")</f>
        <v/>
      </c>
      <c r="H415" s="1" t="str" cm="1">
        <f t="array" ref="H415">IF(AND(ISNUMBER(FIND(".stages.",C415)),_xlfn.LAMBDA(_xlpm.x,OR(_xlpm.x="m",_xlpm.x="s",_xlpm.x="+"))(RIGHT(E415,1))),SUBSTITUTE(SUBSTITUTE(SUBSTITUTE(E415,"m","분 "),"s","초"),"분 +","분+"),"")</f>
        <v>25초</v>
      </c>
      <c r="I415" s="1" t="str">
        <f t="shared" si="6"/>
        <v>25초</v>
      </c>
      <c r="K415" s="1" t="str">
        <f>IFERROR(MATCH(C415,_xlfn.ANCHORARRAY(whitespace!$C$1),0),"")</f>
        <v/>
      </c>
    </row>
    <row r="416" spans="1:11" x14ac:dyDescent="0.45">
      <c r="A416" s="1" t="s">
        <v>30359</v>
      </c>
      <c r="B416" s="1" t="s">
        <v>13</v>
      </c>
      <c r="C416" s="1" t="s">
        <v>568</v>
      </c>
      <c r="E416" s="1" t="s">
        <v>569</v>
      </c>
      <c r="F416" s="1" t="s">
        <v>24928</v>
      </c>
      <c r="G416" s="1" t="str">
        <f>IFERROR(VLOOKUP(A416,Merge!$C$2:$D$6078,2,FALSE),"")</f>
        <v/>
      </c>
      <c r="H416" s="1" t="str" cm="1">
        <f t="array" ref="H416">IF(AND(ISNUMBER(FIND(".stages.",C416)),_xlfn.LAMBDA(_xlpm.x,OR(_xlpm.x="m",_xlpm.x="s",_xlpm.x="+"))(RIGHT(E416,1))),SUBSTITUTE(SUBSTITUTE(SUBSTITUTE(E416,"m","분 "),"s","초"),"분 +","분+"),"")</f>
        <v/>
      </c>
      <c r="I416" s="1" t="str">
        <f t="shared" si="6"/>
        <v/>
      </c>
      <c r="K416" s="1" t="str">
        <f>IFERROR(MATCH(C416,_xlfn.ANCHORARRAY(whitespace!$C$1),0),"")</f>
        <v/>
      </c>
    </row>
    <row r="417" spans="1:11" x14ac:dyDescent="0.45">
      <c r="A417" s="1" t="s">
        <v>30358</v>
      </c>
      <c r="B417" s="1" t="s">
        <v>13</v>
      </c>
      <c r="C417" s="1" t="s">
        <v>570</v>
      </c>
      <c r="E417" s="1" t="s">
        <v>571</v>
      </c>
      <c r="F417" s="1" t="s">
        <v>24928</v>
      </c>
      <c r="G417" s="1" t="str">
        <f>IFERROR(VLOOKUP(A417,Merge!$C$2:$D$6078,2,FALSE),"")</f>
        <v/>
      </c>
      <c r="H417" s="1" t="str" cm="1">
        <f t="array" ref="H417">IF(AND(ISNUMBER(FIND(".stages.",C417)),_xlfn.LAMBDA(_xlpm.x,OR(_xlpm.x="m",_xlpm.x="s",_xlpm.x="+"))(RIGHT(E417,1))),SUBSTITUTE(SUBSTITUTE(SUBSTITUTE(E417,"m","분 "),"s","초"),"분 +","분+"),"")</f>
        <v/>
      </c>
      <c r="I417" s="1" t="str">
        <f t="shared" si="6"/>
        <v/>
      </c>
      <c r="K417" s="1" t="str">
        <f>IFERROR(MATCH(C417,_xlfn.ANCHORARRAY(whitespace!$C$1),0),"")</f>
        <v/>
      </c>
    </row>
    <row r="418" spans="1:11" x14ac:dyDescent="0.45">
      <c r="A418" s="1" t="s">
        <v>30357</v>
      </c>
      <c r="B418" s="1" t="s">
        <v>13</v>
      </c>
      <c r="C418" s="1" t="s">
        <v>572</v>
      </c>
      <c r="E418" s="1" t="s">
        <v>90</v>
      </c>
      <c r="F418" s="1" t="s">
        <v>30931</v>
      </c>
      <c r="G418" s="1" t="str">
        <f>IFERROR(VLOOKUP(A418,Merge!$C$2:$D$6078,2,FALSE),"")</f>
        <v/>
      </c>
      <c r="H418" s="1" t="str" cm="1">
        <f t="array" ref="H418">IF(AND(ISNUMBER(FIND(".stages.",C418)),_xlfn.LAMBDA(_xlpm.x,OR(_xlpm.x="m",_xlpm.x="s",_xlpm.x="+"))(RIGHT(E418,1))),SUBSTITUTE(SUBSTITUTE(SUBSTITUTE(E418,"m","분 "),"s","초"),"분 +","분+"),"")</f>
        <v>0초</v>
      </c>
      <c r="I418" s="1" t="str">
        <f t="shared" si="6"/>
        <v>0초</v>
      </c>
      <c r="K418" s="1" t="str">
        <f>IFERROR(MATCH(C418,_xlfn.ANCHORARRAY(whitespace!$C$1),0),"")</f>
        <v/>
      </c>
    </row>
    <row r="419" spans="1:11" x14ac:dyDescent="0.45">
      <c r="A419" s="1" t="s">
        <v>30356</v>
      </c>
      <c r="B419" s="1" t="s">
        <v>13</v>
      </c>
      <c r="C419" s="1" t="s">
        <v>573</v>
      </c>
      <c r="E419" s="1" t="s">
        <v>537</v>
      </c>
      <c r="F419" s="1" t="s">
        <v>30963</v>
      </c>
      <c r="G419" s="1" t="str">
        <f>IFERROR(VLOOKUP(A419,Merge!$C$2:$D$6078,2,FALSE),"")</f>
        <v/>
      </c>
      <c r="H419" s="1" t="str" cm="1">
        <f t="array" ref="H419">IF(AND(ISNUMBER(FIND(".stages.",C419)),_xlfn.LAMBDA(_xlpm.x,OR(_xlpm.x="m",_xlpm.x="s",_xlpm.x="+"))(RIGHT(E419,1))),SUBSTITUTE(SUBSTITUTE(SUBSTITUTE(E419,"m","분 "),"s","초"),"분 +","분+"),"")</f>
        <v>1초</v>
      </c>
      <c r="I419" s="1" t="str">
        <f t="shared" si="6"/>
        <v>1초</v>
      </c>
      <c r="K419" s="1" t="str">
        <f>IFERROR(MATCH(C419,_xlfn.ANCHORARRAY(whitespace!$C$1),0),"")</f>
        <v/>
      </c>
    </row>
    <row r="420" spans="1:11" x14ac:dyDescent="0.45">
      <c r="A420" s="1" t="s">
        <v>30355</v>
      </c>
      <c r="B420" s="1" t="s">
        <v>13</v>
      </c>
      <c r="C420" s="1" t="s">
        <v>574</v>
      </c>
      <c r="E420" s="1" t="s">
        <v>180</v>
      </c>
      <c r="F420" s="1" t="s">
        <v>30953</v>
      </c>
      <c r="G420" s="1" t="str">
        <f>IFERROR(VLOOKUP(A420,Merge!$C$2:$D$6078,2,FALSE),"")</f>
        <v/>
      </c>
      <c r="H420" s="1" t="str" cm="1">
        <f t="array" ref="H420">IF(AND(ISNUMBER(FIND(".stages.",C420)),_xlfn.LAMBDA(_xlpm.x,OR(_xlpm.x="m",_xlpm.x="s",_xlpm.x="+"))(RIGHT(E420,1))),SUBSTITUTE(SUBSTITUTE(SUBSTITUTE(E420,"m","분 "),"s","초"),"분 +","분+"),"")</f>
        <v>2초</v>
      </c>
      <c r="I420" s="1" t="str">
        <f t="shared" si="6"/>
        <v>2초</v>
      </c>
      <c r="K420" s="1" t="str">
        <f>IFERROR(MATCH(C420,_xlfn.ANCHORARRAY(whitespace!$C$1),0),"")</f>
        <v/>
      </c>
    </row>
    <row r="421" spans="1:11" x14ac:dyDescent="0.45">
      <c r="A421" s="1" t="s">
        <v>30354</v>
      </c>
      <c r="B421" s="1" t="s">
        <v>13</v>
      </c>
      <c r="C421" s="1" t="s">
        <v>575</v>
      </c>
      <c r="E421" s="1" t="s">
        <v>540</v>
      </c>
      <c r="F421" s="1" t="s">
        <v>30964</v>
      </c>
      <c r="G421" s="1" t="str">
        <f>IFERROR(VLOOKUP(A421,Merge!$C$2:$D$6078,2,FALSE),"")</f>
        <v/>
      </c>
      <c r="H421" s="1" t="str" cm="1">
        <f t="array" ref="H421">IF(AND(ISNUMBER(FIND(".stages.",C421)),_xlfn.LAMBDA(_xlpm.x,OR(_xlpm.x="m",_xlpm.x="s",_xlpm.x="+"))(RIGHT(E421,1))),SUBSTITUTE(SUBSTITUTE(SUBSTITUTE(E421,"m","분 "),"s","초"),"분 +","분+"),"")</f>
        <v>3초</v>
      </c>
      <c r="I421" s="1" t="str">
        <f t="shared" si="6"/>
        <v>3초</v>
      </c>
      <c r="K421" s="1" t="str">
        <f>IFERROR(MATCH(C421,_xlfn.ANCHORARRAY(whitespace!$C$1),0),"")</f>
        <v/>
      </c>
    </row>
    <row r="422" spans="1:11" x14ac:dyDescent="0.45">
      <c r="A422" s="1" t="s">
        <v>30353</v>
      </c>
      <c r="B422" s="1" t="s">
        <v>13</v>
      </c>
      <c r="C422" s="1" t="s">
        <v>576</v>
      </c>
      <c r="E422" s="1" t="s">
        <v>542</v>
      </c>
      <c r="F422" s="1" t="s">
        <v>30965</v>
      </c>
      <c r="G422" s="1" t="str">
        <f>IFERROR(VLOOKUP(A422,Merge!$C$2:$D$6078,2,FALSE),"")</f>
        <v/>
      </c>
      <c r="H422" s="1" t="str" cm="1">
        <f t="array" ref="H422">IF(AND(ISNUMBER(FIND(".stages.",C422)),_xlfn.LAMBDA(_xlpm.x,OR(_xlpm.x="m",_xlpm.x="s",_xlpm.x="+"))(RIGHT(E422,1))),SUBSTITUTE(SUBSTITUTE(SUBSTITUTE(E422,"m","분 "),"s","초"),"분 +","분+"),"")</f>
        <v>4초</v>
      </c>
      <c r="I422" s="1" t="str">
        <f t="shared" si="6"/>
        <v>4초</v>
      </c>
      <c r="K422" s="1" t="str">
        <f>IFERROR(MATCH(C422,_xlfn.ANCHORARRAY(whitespace!$C$1),0),"")</f>
        <v/>
      </c>
    </row>
    <row r="423" spans="1:11" x14ac:dyDescent="0.45">
      <c r="A423" s="1" t="s">
        <v>30352</v>
      </c>
      <c r="B423" s="1" t="s">
        <v>13</v>
      </c>
      <c r="C423" s="1" t="s">
        <v>577</v>
      </c>
      <c r="E423" s="1" t="s">
        <v>92</v>
      </c>
      <c r="F423" s="1" t="s">
        <v>30933</v>
      </c>
      <c r="G423" s="1" t="str">
        <f>IFERROR(VLOOKUP(A423,Merge!$C$2:$D$6078,2,FALSE),"")</f>
        <v/>
      </c>
      <c r="H423" s="1" t="str" cm="1">
        <f t="array" ref="H423">IF(AND(ISNUMBER(FIND(".stages.",C423)),_xlfn.LAMBDA(_xlpm.x,OR(_xlpm.x="m",_xlpm.x="s",_xlpm.x="+"))(RIGHT(E423,1))),SUBSTITUTE(SUBSTITUTE(SUBSTITUTE(E423,"m","분 "),"s","초"),"분 +","분+"),"")</f>
        <v>5초</v>
      </c>
      <c r="I423" s="1" t="str">
        <f t="shared" si="6"/>
        <v>5초</v>
      </c>
      <c r="K423" s="1" t="str">
        <f>IFERROR(MATCH(C423,_xlfn.ANCHORARRAY(whitespace!$C$1),0),"")</f>
        <v/>
      </c>
    </row>
    <row r="424" spans="1:11" x14ac:dyDescent="0.45">
      <c r="A424" s="1" t="s">
        <v>30351</v>
      </c>
      <c r="B424" s="1" t="s">
        <v>13</v>
      </c>
      <c r="C424" s="1" t="s">
        <v>578</v>
      </c>
      <c r="E424" s="1" t="s">
        <v>183</v>
      </c>
      <c r="F424" s="1" t="s">
        <v>30954</v>
      </c>
      <c r="G424" s="1" t="str">
        <f>IFERROR(VLOOKUP(A424,Merge!$C$2:$D$6078,2,FALSE),"")</f>
        <v/>
      </c>
      <c r="H424" s="1" t="str" cm="1">
        <f t="array" ref="H424">IF(AND(ISNUMBER(FIND(".stages.",C424)),_xlfn.LAMBDA(_xlpm.x,OR(_xlpm.x="m",_xlpm.x="s",_xlpm.x="+"))(RIGHT(E424,1))),SUBSTITUTE(SUBSTITUTE(SUBSTITUTE(E424,"m","분 "),"s","초"),"분 +","분+"),"")</f>
        <v>8초</v>
      </c>
      <c r="I424" s="1" t="str">
        <f t="shared" si="6"/>
        <v>8초</v>
      </c>
      <c r="K424" s="1" t="str">
        <f>IFERROR(MATCH(C424,_xlfn.ANCHORARRAY(whitespace!$C$1),0),"")</f>
        <v/>
      </c>
    </row>
    <row r="425" spans="1:11" x14ac:dyDescent="0.45">
      <c r="A425" s="1" t="s">
        <v>30350</v>
      </c>
      <c r="B425" s="1" t="s">
        <v>13</v>
      </c>
      <c r="C425" s="1" t="s">
        <v>579</v>
      </c>
      <c r="E425" s="1" t="s">
        <v>94</v>
      </c>
      <c r="F425" s="1" t="s">
        <v>30934</v>
      </c>
      <c r="G425" s="1" t="str">
        <f>IFERROR(VLOOKUP(A425,Merge!$C$2:$D$6078,2,FALSE),"")</f>
        <v/>
      </c>
      <c r="H425" s="1" t="str" cm="1">
        <f t="array" ref="H425">IF(AND(ISNUMBER(FIND(".stages.",C425)),_xlfn.LAMBDA(_xlpm.x,OR(_xlpm.x="m",_xlpm.x="s",_xlpm.x="+"))(RIGHT(E425,1))),SUBSTITUTE(SUBSTITUTE(SUBSTITUTE(E425,"m","분 "),"s","초"),"분 +","분+"),"")</f>
        <v>10초</v>
      </c>
      <c r="I425" s="1" t="str">
        <f t="shared" si="6"/>
        <v>10초</v>
      </c>
      <c r="K425" s="1" t="str">
        <f>IFERROR(MATCH(C425,_xlfn.ANCHORARRAY(whitespace!$C$1),0),"")</f>
        <v/>
      </c>
    </row>
    <row r="426" spans="1:11" x14ac:dyDescent="0.45">
      <c r="A426" s="1" t="s">
        <v>30349</v>
      </c>
      <c r="B426" s="1" t="s">
        <v>13</v>
      </c>
      <c r="C426" s="1" t="s">
        <v>580</v>
      </c>
      <c r="E426" s="1" t="s">
        <v>547</v>
      </c>
      <c r="F426" s="1" t="s">
        <v>30966</v>
      </c>
      <c r="G426" s="1" t="str">
        <f>IFERROR(VLOOKUP(A426,Merge!$C$2:$D$6078,2,FALSE),"")</f>
        <v/>
      </c>
      <c r="H426" s="1" t="str" cm="1">
        <f t="array" ref="H426">IF(AND(ISNUMBER(FIND(".stages.",C426)),_xlfn.LAMBDA(_xlpm.x,OR(_xlpm.x="m",_xlpm.x="s",_xlpm.x="+"))(RIGHT(E426,1))),SUBSTITUTE(SUBSTITUTE(SUBSTITUTE(E426,"m","분 "),"s","초"),"분 +","분+"),"")</f>
        <v>12초</v>
      </c>
      <c r="I426" s="1" t="str">
        <f t="shared" si="6"/>
        <v>12초</v>
      </c>
      <c r="K426" s="1" t="str">
        <f>IFERROR(MATCH(C426,_xlfn.ANCHORARRAY(whitespace!$C$1),0),"")</f>
        <v/>
      </c>
    </row>
    <row r="427" spans="1:11" x14ac:dyDescent="0.45">
      <c r="A427" s="1" t="s">
        <v>30348</v>
      </c>
      <c r="B427" s="1" t="s">
        <v>13</v>
      </c>
      <c r="C427" s="1" t="s">
        <v>581</v>
      </c>
      <c r="E427" s="1" t="s">
        <v>96</v>
      </c>
      <c r="F427" s="1" t="s">
        <v>30935</v>
      </c>
      <c r="G427" s="1" t="str">
        <f>IFERROR(VLOOKUP(A427,Merge!$C$2:$D$6078,2,FALSE),"")</f>
        <v/>
      </c>
      <c r="H427" s="1" t="str" cm="1">
        <f t="array" ref="H427">IF(AND(ISNUMBER(FIND(".stages.",C427)),_xlfn.LAMBDA(_xlpm.x,OR(_xlpm.x="m",_xlpm.x="s",_xlpm.x="+"))(RIGHT(E427,1))),SUBSTITUTE(SUBSTITUTE(SUBSTITUTE(E427,"m","분 "),"s","초"),"분 +","분+"),"")</f>
        <v>15초</v>
      </c>
      <c r="I427" s="1" t="str">
        <f t="shared" si="6"/>
        <v>15초</v>
      </c>
      <c r="K427" s="1" t="str">
        <f>IFERROR(MATCH(C427,_xlfn.ANCHORARRAY(whitespace!$C$1),0),"")</f>
        <v/>
      </c>
    </row>
    <row r="428" spans="1:11" x14ac:dyDescent="0.45">
      <c r="A428" s="1" t="s">
        <v>30347</v>
      </c>
      <c r="B428" s="1" t="s">
        <v>13</v>
      </c>
      <c r="C428" s="1" t="s">
        <v>582</v>
      </c>
      <c r="E428" s="1" t="s">
        <v>98</v>
      </c>
      <c r="F428" s="1" t="s">
        <v>30936</v>
      </c>
      <c r="G428" s="1" t="str">
        <f>IFERROR(VLOOKUP(A428,Merge!$C$2:$D$6078,2,FALSE),"")</f>
        <v/>
      </c>
      <c r="H428" s="1" t="str" cm="1">
        <f t="array" ref="H428">IF(AND(ISNUMBER(FIND(".stages.",C428)),_xlfn.LAMBDA(_xlpm.x,OR(_xlpm.x="m",_xlpm.x="s",_xlpm.x="+"))(RIGHT(E428,1))),SUBSTITUTE(SUBSTITUTE(SUBSTITUTE(E428,"m","분 "),"s","초"),"분 +","분+"),"")</f>
        <v>20초</v>
      </c>
      <c r="I428" s="1" t="str">
        <f t="shared" si="6"/>
        <v>20초</v>
      </c>
      <c r="K428" s="1" t="str">
        <f>IFERROR(MATCH(C428,_xlfn.ANCHORARRAY(whitespace!$C$1),0),"")</f>
        <v/>
      </c>
    </row>
    <row r="429" spans="1:11" x14ac:dyDescent="0.45">
      <c r="A429" s="1" t="s">
        <v>30346</v>
      </c>
      <c r="B429" s="1" t="s">
        <v>13</v>
      </c>
      <c r="C429" s="1" t="s">
        <v>583</v>
      </c>
      <c r="E429" s="1" t="s">
        <v>551</v>
      </c>
      <c r="F429" s="1" t="s">
        <v>30967</v>
      </c>
      <c r="G429" s="1" t="str">
        <f>IFERROR(VLOOKUP(A429,Merge!$C$2:$D$6078,2,FALSE),"")</f>
        <v/>
      </c>
      <c r="H429" s="1" t="str" cm="1">
        <f t="array" ref="H429">IF(AND(ISNUMBER(FIND(".stages.",C429)),_xlfn.LAMBDA(_xlpm.x,OR(_xlpm.x="m",_xlpm.x="s",_xlpm.x="+"))(RIGHT(E429,1))),SUBSTITUTE(SUBSTITUTE(SUBSTITUTE(E429,"m","분 "),"s","초"),"분 +","분+"),"")</f>
        <v>25초</v>
      </c>
      <c r="I429" s="1" t="str">
        <f t="shared" si="6"/>
        <v>25초</v>
      </c>
      <c r="K429" s="1" t="str">
        <f>IFERROR(MATCH(C429,_xlfn.ANCHORARRAY(whitespace!$C$1),0),"")</f>
        <v/>
      </c>
    </row>
    <row r="430" spans="1:11" x14ac:dyDescent="0.45">
      <c r="A430" s="1" t="s">
        <v>30345</v>
      </c>
      <c r="B430" s="1" t="s">
        <v>13</v>
      </c>
      <c r="C430" s="1" t="s">
        <v>584</v>
      </c>
      <c r="E430" s="1" t="s">
        <v>585</v>
      </c>
      <c r="F430" s="1" t="s">
        <v>24928</v>
      </c>
      <c r="G430" s="1" t="str">
        <f>IFERROR(VLOOKUP(A430,Merge!$C$2:$D$6078,2,FALSE),"")</f>
        <v/>
      </c>
      <c r="H430" s="1" t="str" cm="1">
        <f t="array" ref="H430">IF(AND(ISNUMBER(FIND(".stages.",C430)),_xlfn.LAMBDA(_xlpm.x,OR(_xlpm.x="m",_xlpm.x="s",_xlpm.x="+"))(RIGHT(E430,1))),SUBSTITUTE(SUBSTITUTE(SUBSTITUTE(E430,"m","분 "),"s","초"),"분 +","분+"),"")</f>
        <v/>
      </c>
      <c r="I430" s="1" t="str">
        <f t="shared" si="6"/>
        <v/>
      </c>
      <c r="K430" s="1" t="str">
        <f>IFERROR(MATCH(C430,_xlfn.ANCHORARRAY(whitespace!$C$1),0),"")</f>
        <v/>
      </c>
    </row>
    <row r="431" spans="1:11" x14ac:dyDescent="0.45">
      <c r="A431" s="1" t="s">
        <v>30344</v>
      </c>
      <c r="B431" s="1" t="s">
        <v>13</v>
      </c>
      <c r="C431" s="1" t="s">
        <v>586</v>
      </c>
      <c r="E431" s="1" t="s">
        <v>587</v>
      </c>
      <c r="F431" s="1" t="s">
        <v>24928</v>
      </c>
      <c r="G431" s="1" t="str">
        <f>IFERROR(VLOOKUP(A431,Merge!$C$2:$D$6078,2,FALSE),"")</f>
        <v/>
      </c>
      <c r="H431" s="1" t="str" cm="1">
        <f t="array" ref="H431">IF(AND(ISNUMBER(FIND(".stages.",C431)),_xlfn.LAMBDA(_xlpm.x,OR(_xlpm.x="m",_xlpm.x="s",_xlpm.x="+"))(RIGHT(E431,1))),SUBSTITUTE(SUBSTITUTE(SUBSTITUTE(E431,"m","분 "),"s","초"),"분 +","분+"),"")</f>
        <v/>
      </c>
      <c r="I431" s="1" t="str">
        <f t="shared" si="6"/>
        <v/>
      </c>
      <c r="K431" s="1" t="str">
        <f>IFERROR(MATCH(C431,_xlfn.ANCHORARRAY(whitespace!$C$1),0),"")</f>
        <v/>
      </c>
    </row>
    <row r="432" spans="1:11" x14ac:dyDescent="0.45">
      <c r="A432" s="1" t="s">
        <v>30343</v>
      </c>
      <c r="B432" s="1" t="s">
        <v>13</v>
      </c>
      <c r="C432" s="1" t="s">
        <v>588</v>
      </c>
      <c r="E432" s="1" t="s">
        <v>90</v>
      </c>
      <c r="F432" s="1" t="s">
        <v>30931</v>
      </c>
      <c r="G432" s="1" t="str">
        <f>IFERROR(VLOOKUP(A432,Merge!$C$2:$D$6078,2,FALSE),"")</f>
        <v/>
      </c>
      <c r="H432" s="1" t="str" cm="1">
        <f t="array" ref="H432">IF(AND(ISNUMBER(FIND(".stages.",C432)),_xlfn.LAMBDA(_xlpm.x,OR(_xlpm.x="m",_xlpm.x="s",_xlpm.x="+"))(RIGHT(E432,1))),SUBSTITUTE(SUBSTITUTE(SUBSTITUTE(E432,"m","분 "),"s","초"),"분 +","분+"),"")</f>
        <v>0초</v>
      </c>
      <c r="I432" s="1" t="str">
        <f t="shared" si="6"/>
        <v>0초</v>
      </c>
      <c r="K432" s="1" t="str">
        <f>IFERROR(MATCH(C432,_xlfn.ANCHORARRAY(whitespace!$C$1),0),"")</f>
        <v/>
      </c>
    </row>
    <row r="433" spans="1:11" x14ac:dyDescent="0.45">
      <c r="A433" s="1" t="s">
        <v>30342</v>
      </c>
      <c r="B433" s="1" t="s">
        <v>13</v>
      </c>
      <c r="C433" s="1" t="s">
        <v>589</v>
      </c>
      <c r="E433" s="1" t="s">
        <v>537</v>
      </c>
      <c r="F433" s="1" t="s">
        <v>30963</v>
      </c>
      <c r="G433" s="1" t="str">
        <f>IFERROR(VLOOKUP(A433,Merge!$C$2:$D$6078,2,FALSE),"")</f>
        <v/>
      </c>
      <c r="H433" s="1" t="str" cm="1">
        <f t="array" ref="H433">IF(AND(ISNUMBER(FIND(".stages.",C433)),_xlfn.LAMBDA(_xlpm.x,OR(_xlpm.x="m",_xlpm.x="s",_xlpm.x="+"))(RIGHT(E433,1))),SUBSTITUTE(SUBSTITUTE(SUBSTITUTE(E433,"m","분 "),"s","초"),"분 +","분+"),"")</f>
        <v>1초</v>
      </c>
      <c r="I433" s="1" t="str">
        <f t="shared" si="6"/>
        <v>1초</v>
      </c>
      <c r="K433" s="1" t="str">
        <f>IFERROR(MATCH(C433,_xlfn.ANCHORARRAY(whitespace!$C$1),0),"")</f>
        <v/>
      </c>
    </row>
    <row r="434" spans="1:11" x14ac:dyDescent="0.45">
      <c r="A434" s="1" t="s">
        <v>30341</v>
      </c>
      <c r="B434" s="1" t="s">
        <v>13</v>
      </c>
      <c r="C434" s="1" t="s">
        <v>590</v>
      </c>
      <c r="E434" s="1" t="s">
        <v>180</v>
      </c>
      <c r="F434" s="1" t="s">
        <v>30953</v>
      </c>
      <c r="G434" s="1" t="str">
        <f>IFERROR(VLOOKUP(A434,Merge!$C$2:$D$6078,2,FALSE),"")</f>
        <v/>
      </c>
      <c r="H434" s="1" t="str" cm="1">
        <f t="array" ref="H434">IF(AND(ISNUMBER(FIND(".stages.",C434)),_xlfn.LAMBDA(_xlpm.x,OR(_xlpm.x="m",_xlpm.x="s",_xlpm.x="+"))(RIGHT(E434,1))),SUBSTITUTE(SUBSTITUTE(SUBSTITUTE(E434,"m","분 "),"s","초"),"분 +","분+"),"")</f>
        <v>2초</v>
      </c>
      <c r="I434" s="1" t="str">
        <f t="shared" si="6"/>
        <v>2초</v>
      </c>
      <c r="K434" s="1" t="str">
        <f>IFERROR(MATCH(C434,_xlfn.ANCHORARRAY(whitespace!$C$1),0),"")</f>
        <v/>
      </c>
    </row>
    <row r="435" spans="1:11" x14ac:dyDescent="0.45">
      <c r="A435" s="1" t="s">
        <v>30340</v>
      </c>
      <c r="B435" s="1" t="s">
        <v>13</v>
      </c>
      <c r="C435" s="1" t="s">
        <v>591</v>
      </c>
      <c r="E435" s="1" t="s">
        <v>540</v>
      </c>
      <c r="F435" s="1" t="s">
        <v>30964</v>
      </c>
      <c r="G435" s="1" t="str">
        <f>IFERROR(VLOOKUP(A435,Merge!$C$2:$D$6078,2,FALSE),"")</f>
        <v/>
      </c>
      <c r="H435" s="1" t="str" cm="1">
        <f t="array" ref="H435">IF(AND(ISNUMBER(FIND(".stages.",C435)),_xlfn.LAMBDA(_xlpm.x,OR(_xlpm.x="m",_xlpm.x="s",_xlpm.x="+"))(RIGHT(E435,1))),SUBSTITUTE(SUBSTITUTE(SUBSTITUTE(E435,"m","분 "),"s","초"),"분 +","분+"),"")</f>
        <v>3초</v>
      </c>
      <c r="I435" s="1" t="str">
        <f t="shared" si="6"/>
        <v>3초</v>
      </c>
      <c r="K435" s="1" t="str">
        <f>IFERROR(MATCH(C435,_xlfn.ANCHORARRAY(whitespace!$C$1),0),"")</f>
        <v/>
      </c>
    </row>
    <row r="436" spans="1:11" x14ac:dyDescent="0.45">
      <c r="A436" s="1" t="s">
        <v>30339</v>
      </c>
      <c r="B436" s="1" t="s">
        <v>13</v>
      </c>
      <c r="C436" s="1" t="s">
        <v>592</v>
      </c>
      <c r="E436" s="1" t="s">
        <v>542</v>
      </c>
      <c r="F436" s="1" t="s">
        <v>30965</v>
      </c>
      <c r="G436" s="1" t="str">
        <f>IFERROR(VLOOKUP(A436,Merge!$C$2:$D$6078,2,FALSE),"")</f>
        <v/>
      </c>
      <c r="H436" s="1" t="str" cm="1">
        <f t="array" ref="H436">IF(AND(ISNUMBER(FIND(".stages.",C436)),_xlfn.LAMBDA(_xlpm.x,OR(_xlpm.x="m",_xlpm.x="s",_xlpm.x="+"))(RIGHT(E436,1))),SUBSTITUTE(SUBSTITUTE(SUBSTITUTE(E436,"m","분 "),"s","초"),"분 +","분+"),"")</f>
        <v>4초</v>
      </c>
      <c r="I436" s="1" t="str">
        <f t="shared" si="6"/>
        <v>4초</v>
      </c>
      <c r="K436" s="1" t="str">
        <f>IFERROR(MATCH(C436,_xlfn.ANCHORARRAY(whitespace!$C$1),0),"")</f>
        <v/>
      </c>
    </row>
    <row r="437" spans="1:11" x14ac:dyDescent="0.45">
      <c r="A437" s="1" t="s">
        <v>30338</v>
      </c>
      <c r="B437" s="1" t="s">
        <v>13</v>
      </c>
      <c r="C437" s="1" t="s">
        <v>593</v>
      </c>
      <c r="E437" s="1" t="s">
        <v>92</v>
      </c>
      <c r="F437" s="1" t="s">
        <v>30933</v>
      </c>
      <c r="G437" s="1" t="str">
        <f>IFERROR(VLOOKUP(A437,Merge!$C$2:$D$6078,2,FALSE),"")</f>
        <v/>
      </c>
      <c r="H437" s="1" t="str" cm="1">
        <f t="array" ref="H437">IF(AND(ISNUMBER(FIND(".stages.",C437)),_xlfn.LAMBDA(_xlpm.x,OR(_xlpm.x="m",_xlpm.x="s",_xlpm.x="+"))(RIGHT(E437,1))),SUBSTITUTE(SUBSTITUTE(SUBSTITUTE(E437,"m","분 "),"s","초"),"분 +","분+"),"")</f>
        <v>5초</v>
      </c>
      <c r="I437" s="1" t="str">
        <f t="shared" si="6"/>
        <v>5초</v>
      </c>
      <c r="K437" s="1" t="str">
        <f>IFERROR(MATCH(C437,_xlfn.ANCHORARRAY(whitespace!$C$1),0),"")</f>
        <v/>
      </c>
    </row>
    <row r="438" spans="1:11" x14ac:dyDescent="0.45">
      <c r="A438" s="1" t="s">
        <v>30337</v>
      </c>
      <c r="B438" s="1" t="s">
        <v>13</v>
      </c>
      <c r="C438" s="1" t="s">
        <v>594</v>
      </c>
      <c r="E438" s="1" t="s">
        <v>183</v>
      </c>
      <c r="F438" s="1" t="s">
        <v>30954</v>
      </c>
      <c r="G438" s="1" t="str">
        <f>IFERROR(VLOOKUP(A438,Merge!$C$2:$D$6078,2,FALSE),"")</f>
        <v/>
      </c>
      <c r="H438" s="1" t="str" cm="1">
        <f t="array" ref="H438">IF(AND(ISNUMBER(FIND(".stages.",C438)),_xlfn.LAMBDA(_xlpm.x,OR(_xlpm.x="m",_xlpm.x="s",_xlpm.x="+"))(RIGHT(E438,1))),SUBSTITUTE(SUBSTITUTE(SUBSTITUTE(E438,"m","분 "),"s","초"),"분 +","분+"),"")</f>
        <v>8초</v>
      </c>
      <c r="I438" s="1" t="str">
        <f t="shared" si="6"/>
        <v>8초</v>
      </c>
      <c r="K438" s="1" t="str">
        <f>IFERROR(MATCH(C438,_xlfn.ANCHORARRAY(whitespace!$C$1),0),"")</f>
        <v/>
      </c>
    </row>
    <row r="439" spans="1:11" x14ac:dyDescent="0.45">
      <c r="A439" s="1" t="s">
        <v>30336</v>
      </c>
      <c r="B439" s="1" t="s">
        <v>13</v>
      </c>
      <c r="C439" s="1" t="s">
        <v>595</v>
      </c>
      <c r="E439" s="1" t="s">
        <v>94</v>
      </c>
      <c r="F439" s="1" t="s">
        <v>30934</v>
      </c>
      <c r="G439" s="1" t="str">
        <f>IFERROR(VLOOKUP(A439,Merge!$C$2:$D$6078,2,FALSE),"")</f>
        <v/>
      </c>
      <c r="H439" s="1" t="str" cm="1">
        <f t="array" ref="H439">IF(AND(ISNUMBER(FIND(".stages.",C439)),_xlfn.LAMBDA(_xlpm.x,OR(_xlpm.x="m",_xlpm.x="s",_xlpm.x="+"))(RIGHT(E439,1))),SUBSTITUTE(SUBSTITUTE(SUBSTITUTE(E439,"m","분 "),"s","초"),"분 +","분+"),"")</f>
        <v>10초</v>
      </c>
      <c r="I439" s="1" t="str">
        <f t="shared" si="6"/>
        <v>10초</v>
      </c>
      <c r="K439" s="1" t="str">
        <f>IFERROR(MATCH(C439,_xlfn.ANCHORARRAY(whitespace!$C$1),0),"")</f>
        <v/>
      </c>
    </row>
    <row r="440" spans="1:11" x14ac:dyDescent="0.45">
      <c r="A440" s="1" t="s">
        <v>30335</v>
      </c>
      <c r="B440" s="1" t="s">
        <v>13</v>
      </c>
      <c r="C440" s="1" t="s">
        <v>596</v>
      </c>
      <c r="E440" s="1" t="s">
        <v>547</v>
      </c>
      <c r="F440" s="1" t="s">
        <v>30966</v>
      </c>
      <c r="G440" s="1" t="str">
        <f>IFERROR(VLOOKUP(A440,Merge!$C$2:$D$6078,2,FALSE),"")</f>
        <v/>
      </c>
      <c r="H440" s="1" t="str" cm="1">
        <f t="array" ref="H440">IF(AND(ISNUMBER(FIND(".stages.",C440)),_xlfn.LAMBDA(_xlpm.x,OR(_xlpm.x="m",_xlpm.x="s",_xlpm.x="+"))(RIGHT(E440,1))),SUBSTITUTE(SUBSTITUTE(SUBSTITUTE(E440,"m","분 "),"s","초"),"분 +","분+"),"")</f>
        <v>12초</v>
      </c>
      <c r="I440" s="1" t="str">
        <f t="shared" si="6"/>
        <v>12초</v>
      </c>
      <c r="K440" s="1" t="str">
        <f>IFERROR(MATCH(C440,_xlfn.ANCHORARRAY(whitespace!$C$1),0),"")</f>
        <v/>
      </c>
    </row>
    <row r="441" spans="1:11" x14ac:dyDescent="0.45">
      <c r="A441" s="1" t="s">
        <v>30334</v>
      </c>
      <c r="B441" s="1" t="s">
        <v>13</v>
      </c>
      <c r="C441" s="1" t="s">
        <v>597</v>
      </c>
      <c r="E441" s="1" t="s">
        <v>96</v>
      </c>
      <c r="F441" s="1" t="s">
        <v>30935</v>
      </c>
      <c r="G441" s="1" t="str">
        <f>IFERROR(VLOOKUP(A441,Merge!$C$2:$D$6078,2,FALSE),"")</f>
        <v/>
      </c>
      <c r="H441" s="1" t="str" cm="1">
        <f t="array" ref="H441">IF(AND(ISNUMBER(FIND(".stages.",C441)),_xlfn.LAMBDA(_xlpm.x,OR(_xlpm.x="m",_xlpm.x="s",_xlpm.x="+"))(RIGHT(E441,1))),SUBSTITUTE(SUBSTITUTE(SUBSTITUTE(E441,"m","분 "),"s","초"),"분 +","분+"),"")</f>
        <v>15초</v>
      </c>
      <c r="I441" s="1" t="str">
        <f t="shared" si="6"/>
        <v>15초</v>
      </c>
      <c r="K441" s="1" t="str">
        <f>IFERROR(MATCH(C441,_xlfn.ANCHORARRAY(whitespace!$C$1),0),"")</f>
        <v/>
      </c>
    </row>
    <row r="442" spans="1:11" x14ac:dyDescent="0.45">
      <c r="A442" s="1" t="s">
        <v>30333</v>
      </c>
      <c r="B442" s="1" t="s">
        <v>13</v>
      </c>
      <c r="C442" s="1" t="s">
        <v>598</v>
      </c>
      <c r="E442" s="1" t="s">
        <v>98</v>
      </c>
      <c r="F442" s="1" t="s">
        <v>30936</v>
      </c>
      <c r="G442" s="1" t="str">
        <f>IFERROR(VLOOKUP(A442,Merge!$C$2:$D$6078,2,FALSE),"")</f>
        <v/>
      </c>
      <c r="H442" s="1" t="str" cm="1">
        <f t="array" ref="H442">IF(AND(ISNUMBER(FIND(".stages.",C442)),_xlfn.LAMBDA(_xlpm.x,OR(_xlpm.x="m",_xlpm.x="s",_xlpm.x="+"))(RIGHT(E442,1))),SUBSTITUTE(SUBSTITUTE(SUBSTITUTE(E442,"m","분 "),"s","초"),"분 +","분+"),"")</f>
        <v>20초</v>
      </c>
      <c r="I442" s="1" t="str">
        <f t="shared" si="6"/>
        <v>20초</v>
      </c>
      <c r="K442" s="1" t="str">
        <f>IFERROR(MATCH(C442,_xlfn.ANCHORARRAY(whitespace!$C$1),0),"")</f>
        <v/>
      </c>
    </row>
    <row r="443" spans="1:11" x14ac:dyDescent="0.45">
      <c r="A443" s="1" t="s">
        <v>30332</v>
      </c>
      <c r="B443" s="1" t="s">
        <v>13</v>
      </c>
      <c r="C443" s="1" t="s">
        <v>599</v>
      </c>
      <c r="E443" s="1" t="s">
        <v>551</v>
      </c>
      <c r="F443" s="1" t="s">
        <v>30967</v>
      </c>
      <c r="G443" s="1" t="str">
        <f>IFERROR(VLOOKUP(A443,Merge!$C$2:$D$6078,2,FALSE),"")</f>
        <v/>
      </c>
      <c r="H443" s="1" t="str" cm="1">
        <f t="array" ref="H443">IF(AND(ISNUMBER(FIND(".stages.",C443)),_xlfn.LAMBDA(_xlpm.x,OR(_xlpm.x="m",_xlpm.x="s",_xlpm.x="+"))(RIGHT(E443,1))),SUBSTITUTE(SUBSTITUTE(SUBSTITUTE(E443,"m","분 "),"s","초"),"분 +","분+"),"")</f>
        <v>25초</v>
      </c>
      <c r="I443" s="1" t="str">
        <f t="shared" si="6"/>
        <v>25초</v>
      </c>
      <c r="K443" s="1" t="str">
        <f>IFERROR(MATCH(C443,_xlfn.ANCHORARRAY(whitespace!$C$1),0),"")</f>
        <v/>
      </c>
    </row>
    <row r="444" spans="1:11" x14ac:dyDescent="0.45">
      <c r="A444" s="1" t="s">
        <v>30331</v>
      </c>
      <c r="B444" s="1" t="s">
        <v>13</v>
      </c>
      <c r="C444" s="1" t="s">
        <v>600</v>
      </c>
      <c r="E444" s="1" t="s">
        <v>601</v>
      </c>
      <c r="F444" s="1" t="s">
        <v>24928</v>
      </c>
      <c r="G444" s="1" t="str">
        <f>IFERROR(VLOOKUP(A444,Merge!$C$2:$D$6078,2,FALSE),"")</f>
        <v/>
      </c>
      <c r="H444" s="1" t="str" cm="1">
        <f t="array" ref="H444">IF(AND(ISNUMBER(FIND(".stages.",C444)),_xlfn.LAMBDA(_xlpm.x,OR(_xlpm.x="m",_xlpm.x="s",_xlpm.x="+"))(RIGHT(E444,1))),SUBSTITUTE(SUBSTITUTE(SUBSTITUTE(E444,"m","분 "),"s","초"),"분 +","분+"),"")</f>
        <v/>
      </c>
      <c r="I444" s="1" t="str">
        <f t="shared" si="6"/>
        <v/>
      </c>
      <c r="K444" s="1" t="str">
        <f>IFERROR(MATCH(C444,_xlfn.ANCHORARRAY(whitespace!$C$1),0),"")</f>
        <v/>
      </c>
    </row>
    <row r="445" spans="1:11" x14ac:dyDescent="0.45">
      <c r="A445" s="1" t="s">
        <v>30330</v>
      </c>
      <c r="B445" s="1" t="s">
        <v>13</v>
      </c>
      <c r="C445" s="1" t="s">
        <v>602</v>
      </c>
      <c r="E445" s="1" t="s">
        <v>603</v>
      </c>
      <c r="F445" s="1" t="s">
        <v>24928</v>
      </c>
      <c r="G445" s="1" t="str">
        <f>IFERROR(VLOOKUP(A445,Merge!$C$2:$D$6078,2,FALSE),"")</f>
        <v/>
      </c>
      <c r="H445" s="1" t="str" cm="1">
        <f t="array" ref="H445">IF(AND(ISNUMBER(FIND(".stages.",C445)),_xlfn.LAMBDA(_xlpm.x,OR(_xlpm.x="m",_xlpm.x="s",_xlpm.x="+"))(RIGHT(E445,1))),SUBSTITUTE(SUBSTITUTE(SUBSTITUTE(E445,"m","분 "),"s","초"),"분 +","분+"),"")</f>
        <v/>
      </c>
      <c r="I445" s="1" t="str">
        <f t="shared" si="6"/>
        <v/>
      </c>
      <c r="K445" s="1" t="str">
        <f>IFERROR(MATCH(C445,_xlfn.ANCHORARRAY(whitespace!$C$1),0),"")</f>
        <v/>
      </c>
    </row>
    <row r="446" spans="1:11" x14ac:dyDescent="0.45">
      <c r="A446" s="1" t="s">
        <v>30329</v>
      </c>
      <c r="B446" s="1" t="s">
        <v>13</v>
      </c>
      <c r="C446" s="1" t="s">
        <v>604</v>
      </c>
      <c r="E446" s="1" t="s">
        <v>90</v>
      </c>
      <c r="F446" s="1" t="s">
        <v>30931</v>
      </c>
      <c r="G446" s="1" t="str">
        <f>IFERROR(VLOOKUP(A446,Merge!$C$2:$D$6078,2,FALSE),"")</f>
        <v/>
      </c>
      <c r="H446" s="1" t="str" cm="1">
        <f t="array" ref="H446">IF(AND(ISNUMBER(FIND(".stages.",C446)),_xlfn.LAMBDA(_xlpm.x,OR(_xlpm.x="m",_xlpm.x="s",_xlpm.x="+"))(RIGHT(E446,1))),SUBSTITUTE(SUBSTITUTE(SUBSTITUTE(E446,"m","분 "),"s","초"),"분 +","분+"),"")</f>
        <v>0초</v>
      </c>
      <c r="I446" s="1" t="str">
        <f t="shared" si="6"/>
        <v>0초</v>
      </c>
      <c r="K446" s="1" t="str">
        <f>IFERROR(MATCH(C446,_xlfn.ANCHORARRAY(whitespace!$C$1),0),"")</f>
        <v/>
      </c>
    </row>
    <row r="447" spans="1:11" x14ac:dyDescent="0.45">
      <c r="A447" s="1" t="s">
        <v>30328</v>
      </c>
      <c r="B447" s="1" t="s">
        <v>13</v>
      </c>
      <c r="C447" s="1" t="s">
        <v>605</v>
      </c>
      <c r="E447" s="1" t="s">
        <v>537</v>
      </c>
      <c r="F447" s="1" t="s">
        <v>30963</v>
      </c>
      <c r="G447" s="1" t="str">
        <f>IFERROR(VLOOKUP(A447,Merge!$C$2:$D$6078,2,FALSE),"")</f>
        <v/>
      </c>
      <c r="H447" s="1" t="str" cm="1">
        <f t="array" ref="H447">IF(AND(ISNUMBER(FIND(".stages.",C447)),_xlfn.LAMBDA(_xlpm.x,OR(_xlpm.x="m",_xlpm.x="s",_xlpm.x="+"))(RIGHT(E447,1))),SUBSTITUTE(SUBSTITUTE(SUBSTITUTE(E447,"m","분 "),"s","초"),"분 +","분+"),"")</f>
        <v>1초</v>
      </c>
      <c r="I447" s="1" t="str">
        <f t="shared" si="6"/>
        <v>1초</v>
      </c>
      <c r="K447" s="1" t="str">
        <f>IFERROR(MATCH(C447,_xlfn.ANCHORARRAY(whitespace!$C$1),0),"")</f>
        <v/>
      </c>
    </row>
    <row r="448" spans="1:11" x14ac:dyDescent="0.45">
      <c r="A448" s="1" t="s">
        <v>30327</v>
      </c>
      <c r="B448" s="1" t="s">
        <v>13</v>
      </c>
      <c r="C448" s="1" t="s">
        <v>606</v>
      </c>
      <c r="E448" s="1" t="s">
        <v>180</v>
      </c>
      <c r="F448" s="1" t="s">
        <v>30953</v>
      </c>
      <c r="G448" s="1" t="str">
        <f>IFERROR(VLOOKUP(A448,Merge!$C$2:$D$6078,2,FALSE),"")</f>
        <v/>
      </c>
      <c r="H448" s="1" t="str" cm="1">
        <f t="array" ref="H448">IF(AND(ISNUMBER(FIND(".stages.",C448)),_xlfn.LAMBDA(_xlpm.x,OR(_xlpm.x="m",_xlpm.x="s",_xlpm.x="+"))(RIGHT(E448,1))),SUBSTITUTE(SUBSTITUTE(SUBSTITUTE(E448,"m","분 "),"s","초"),"분 +","분+"),"")</f>
        <v>2초</v>
      </c>
      <c r="I448" s="1" t="str">
        <f t="shared" si="6"/>
        <v>2초</v>
      </c>
      <c r="K448" s="1" t="str">
        <f>IFERROR(MATCH(C448,_xlfn.ANCHORARRAY(whitespace!$C$1),0),"")</f>
        <v/>
      </c>
    </row>
    <row r="449" spans="1:11" x14ac:dyDescent="0.45">
      <c r="A449" s="1" t="s">
        <v>30326</v>
      </c>
      <c r="B449" s="1" t="s">
        <v>13</v>
      </c>
      <c r="C449" s="1" t="s">
        <v>607</v>
      </c>
      <c r="E449" s="1" t="s">
        <v>540</v>
      </c>
      <c r="F449" s="1" t="s">
        <v>30964</v>
      </c>
      <c r="G449" s="1" t="str">
        <f>IFERROR(VLOOKUP(A449,Merge!$C$2:$D$6078,2,FALSE),"")</f>
        <v/>
      </c>
      <c r="H449" s="1" t="str" cm="1">
        <f t="array" ref="H449">IF(AND(ISNUMBER(FIND(".stages.",C449)),_xlfn.LAMBDA(_xlpm.x,OR(_xlpm.x="m",_xlpm.x="s",_xlpm.x="+"))(RIGHT(E449,1))),SUBSTITUTE(SUBSTITUTE(SUBSTITUTE(E449,"m","분 "),"s","초"),"분 +","분+"),"")</f>
        <v>3초</v>
      </c>
      <c r="I449" s="1" t="str">
        <f t="shared" si="6"/>
        <v>3초</v>
      </c>
      <c r="K449" s="1" t="str">
        <f>IFERROR(MATCH(C449,_xlfn.ANCHORARRAY(whitespace!$C$1),0),"")</f>
        <v/>
      </c>
    </row>
    <row r="450" spans="1:11" x14ac:dyDescent="0.45">
      <c r="A450" s="1" t="s">
        <v>30325</v>
      </c>
      <c r="B450" s="1" t="s">
        <v>13</v>
      </c>
      <c r="C450" s="1" t="s">
        <v>608</v>
      </c>
      <c r="E450" s="1" t="s">
        <v>542</v>
      </c>
      <c r="F450" s="1" t="s">
        <v>30965</v>
      </c>
      <c r="G450" s="1" t="str">
        <f>IFERROR(VLOOKUP(A450,Merge!$C$2:$D$6078,2,FALSE),"")</f>
        <v/>
      </c>
      <c r="H450" s="1" t="str" cm="1">
        <f t="array" ref="H450">IF(AND(ISNUMBER(FIND(".stages.",C450)),_xlfn.LAMBDA(_xlpm.x,OR(_xlpm.x="m",_xlpm.x="s",_xlpm.x="+"))(RIGHT(E450,1))),SUBSTITUTE(SUBSTITUTE(SUBSTITUTE(E450,"m","분 "),"s","초"),"분 +","분+"),"")</f>
        <v>4초</v>
      </c>
      <c r="I450" s="1" t="str">
        <f t="shared" si="6"/>
        <v>4초</v>
      </c>
      <c r="K450" s="1" t="str">
        <f>IFERROR(MATCH(C450,_xlfn.ANCHORARRAY(whitespace!$C$1),0),"")</f>
        <v/>
      </c>
    </row>
    <row r="451" spans="1:11" x14ac:dyDescent="0.45">
      <c r="A451" s="1" t="s">
        <v>30324</v>
      </c>
      <c r="B451" s="1" t="s">
        <v>13</v>
      </c>
      <c r="C451" s="1" t="s">
        <v>609</v>
      </c>
      <c r="E451" s="1" t="s">
        <v>92</v>
      </c>
      <c r="F451" s="1" t="s">
        <v>30933</v>
      </c>
      <c r="G451" s="1" t="str">
        <f>IFERROR(VLOOKUP(A451,Merge!$C$2:$D$6078,2,FALSE),"")</f>
        <v/>
      </c>
      <c r="H451" s="1" t="str" cm="1">
        <f t="array" ref="H451">IF(AND(ISNUMBER(FIND(".stages.",C451)),_xlfn.LAMBDA(_xlpm.x,OR(_xlpm.x="m",_xlpm.x="s",_xlpm.x="+"))(RIGHT(E451,1))),SUBSTITUTE(SUBSTITUTE(SUBSTITUTE(E451,"m","분 "),"s","초"),"분 +","분+"),"")</f>
        <v>5초</v>
      </c>
      <c r="I451" s="1" t="str">
        <f t="shared" ref="I451:I514" si="7">IF(H451="",G451,H451)</f>
        <v>5초</v>
      </c>
      <c r="K451" s="1" t="str">
        <f>IFERROR(MATCH(C451,_xlfn.ANCHORARRAY(whitespace!$C$1),0),"")</f>
        <v/>
      </c>
    </row>
    <row r="452" spans="1:11" x14ac:dyDescent="0.45">
      <c r="A452" s="1" t="s">
        <v>30323</v>
      </c>
      <c r="B452" s="1" t="s">
        <v>13</v>
      </c>
      <c r="C452" s="1" t="s">
        <v>610</v>
      </c>
      <c r="E452" s="1" t="s">
        <v>183</v>
      </c>
      <c r="F452" s="1" t="s">
        <v>30954</v>
      </c>
      <c r="G452" s="1" t="str">
        <f>IFERROR(VLOOKUP(A452,Merge!$C$2:$D$6078,2,FALSE),"")</f>
        <v/>
      </c>
      <c r="H452" s="1" t="str" cm="1">
        <f t="array" ref="H452">IF(AND(ISNUMBER(FIND(".stages.",C452)),_xlfn.LAMBDA(_xlpm.x,OR(_xlpm.x="m",_xlpm.x="s",_xlpm.x="+"))(RIGHT(E452,1))),SUBSTITUTE(SUBSTITUTE(SUBSTITUTE(E452,"m","분 "),"s","초"),"분 +","분+"),"")</f>
        <v>8초</v>
      </c>
      <c r="I452" s="1" t="str">
        <f t="shared" si="7"/>
        <v>8초</v>
      </c>
      <c r="K452" s="1" t="str">
        <f>IFERROR(MATCH(C452,_xlfn.ANCHORARRAY(whitespace!$C$1),0),"")</f>
        <v/>
      </c>
    </row>
    <row r="453" spans="1:11" x14ac:dyDescent="0.45">
      <c r="A453" s="1" t="s">
        <v>30322</v>
      </c>
      <c r="B453" s="1" t="s">
        <v>13</v>
      </c>
      <c r="C453" s="1" t="s">
        <v>611</v>
      </c>
      <c r="E453" s="1" t="s">
        <v>94</v>
      </c>
      <c r="F453" s="1" t="s">
        <v>30934</v>
      </c>
      <c r="G453" s="1" t="str">
        <f>IFERROR(VLOOKUP(A453,Merge!$C$2:$D$6078,2,FALSE),"")</f>
        <v/>
      </c>
      <c r="H453" s="1" t="str" cm="1">
        <f t="array" ref="H453">IF(AND(ISNUMBER(FIND(".stages.",C453)),_xlfn.LAMBDA(_xlpm.x,OR(_xlpm.x="m",_xlpm.x="s",_xlpm.x="+"))(RIGHT(E453,1))),SUBSTITUTE(SUBSTITUTE(SUBSTITUTE(E453,"m","분 "),"s","초"),"분 +","분+"),"")</f>
        <v>10초</v>
      </c>
      <c r="I453" s="1" t="str">
        <f t="shared" si="7"/>
        <v>10초</v>
      </c>
      <c r="K453" s="1" t="str">
        <f>IFERROR(MATCH(C453,_xlfn.ANCHORARRAY(whitespace!$C$1),0),"")</f>
        <v/>
      </c>
    </row>
    <row r="454" spans="1:11" x14ac:dyDescent="0.45">
      <c r="A454" s="1" t="s">
        <v>30321</v>
      </c>
      <c r="B454" s="1" t="s">
        <v>13</v>
      </c>
      <c r="C454" s="1" t="s">
        <v>612</v>
      </c>
      <c r="E454" s="1" t="s">
        <v>547</v>
      </c>
      <c r="F454" s="1" t="s">
        <v>30966</v>
      </c>
      <c r="G454" s="1" t="str">
        <f>IFERROR(VLOOKUP(A454,Merge!$C$2:$D$6078,2,FALSE),"")</f>
        <v/>
      </c>
      <c r="H454" s="1" t="str" cm="1">
        <f t="array" ref="H454">IF(AND(ISNUMBER(FIND(".stages.",C454)),_xlfn.LAMBDA(_xlpm.x,OR(_xlpm.x="m",_xlpm.x="s",_xlpm.x="+"))(RIGHT(E454,1))),SUBSTITUTE(SUBSTITUTE(SUBSTITUTE(E454,"m","분 "),"s","초"),"분 +","분+"),"")</f>
        <v>12초</v>
      </c>
      <c r="I454" s="1" t="str">
        <f t="shared" si="7"/>
        <v>12초</v>
      </c>
      <c r="K454" s="1" t="str">
        <f>IFERROR(MATCH(C454,_xlfn.ANCHORARRAY(whitespace!$C$1),0),"")</f>
        <v/>
      </c>
    </row>
    <row r="455" spans="1:11" x14ac:dyDescent="0.45">
      <c r="A455" s="1" t="s">
        <v>30320</v>
      </c>
      <c r="B455" s="1" t="s">
        <v>13</v>
      </c>
      <c r="C455" s="1" t="s">
        <v>613</v>
      </c>
      <c r="E455" s="1" t="s">
        <v>614</v>
      </c>
      <c r="F455" s="1" t="s">
        <v>30968</v>
      </c>
      <c r="G455" s="1" t="str">
        <f>IFERROR(VLOOKUP(A455,Merge!$C$2:$D$6078,2,FALSE),"")</f>
        <v/>
      </c>
      <c r="H455" s="1" t="str" cm="1">
        <f t="array" ref="H455">IF(AND(ISNUMBER(FIND(".stages.",C455)),_xlfn.LAMBDA(_xlpm.x,OR(_xlpm.x="m",_xlpm.x="s",_xlpm.x="+"))(RIGHT(E455,1))),SUBSTITUTE(SUBSTITUTE(SUBSTITUTE(E455,"m","분 "),"s","초"),"분 +","분+"),"")</f>
        <v>14초</v>
      </c>
      <c r="I455" s="1" t="str">
        <f t="shared" si="7"/>
        <v>14초</v>
      </c>
      <c r="K455" s="1" t="str">
        <f>IFERROR(MATCH(C455,_xlfn.ANCHORARRAY(whitespace!$C$1),0),"")</f>
        <v/>
      </c>
    </row>
    <row r="456" spans="1:11" x14ac:dyDescent="0.45">
      <c r="A456" s="1" t="s">
        <v>30319</v>
      </c>
      <c r="B456" s="1" t="s">
        <v>13</v>
      </c>
      <c r="C456" s="1" t="s">
        <v>615</v>
      </c>
      <c r="E456" s="1" t="s">
        <v>616</v>
      </c>
      <c r="F456" s="1" t="s">
        <v>30969</v>
      </c>
      <c r="G456" s="1" t="str">
        <f>IFERROR(VLOOKUP(A456,Merge!$C$2:$D$6078,2,FALSE),"")</f>
        <v/>
      </c>
      <c r="H456" s="1" t="str" cm="1">
        <f t="array" ref="H456">IF(AND(ISNUMBER(FIND(".stages.",C456)),_xlfn.LAMBDA(_xlpm.x,OR(_xlpm.x="m",_xlpm.x="s",_xlpm.x="+"))(RIGHT(E456,1))),SUBSTITUTE(SUBSTITUTE(SUBSTITUTE(E456,"m","분 "),"s","초"),"분 +","분+"),"")</f>
        <v>16초</v>
      </c>
      <c r="I456" s="1" t="str">
        <f t="shared" si="7"/>
        <v>16초</v>
      </c>
      <c r="K456" s="1" t="str">
        <f>IFERROR(MATCH(C456,_xlfn.ANCHORARRAY(whitespace!$C$1),0),"")</f>
        <v/>
      </c>
    </row>
    <row r="457" spans="1:11" x14ac:dyDescent="0.45">
      <c r="A457" s="1" t="s">
        <v>30318</v>
      </c>
      <c r="B457" s="1" t="s">
        <v>13</v>
      </c>
      <c r="C457" s="1" t="s">
        <v>617</v>
      </c>
      <c r="E457" s="1" t="s">
        <v>618</v>
      </c>
      <c r="F457" s="1" t="s">
        <v>30970</v>
      </c>
      <c r="G457" s="1" t="str">
        <f>IFERROR(VLOOKUP(A457,Merge!$C$2:$D$6078,2,FALSE),"")</f>
        <v/>
      </c>
      <c r="H457" s="1" t="str" cm="1">
        <f t="array" ref="H457">IF(AND(ISNUMBER(FIND(".stages.",C457)),_xlfn.LAMBDA(_xlpm.x,OR(_xlpm.x="m",_xlpm.x="s",_xlpm.x="+"))(RIGHT(E457,1))),SUBSTITUTE(SUBSTITUTE(SUBSTITUTE(E457,"m","분 "),"s","초"),"분 +","분+"),"")</f>
        <v>18초</v>
      </c>
      <c r="I457" s="1" t="str">
        <f t="shared" si="7"/>
        <v>18초</v>
      </c>
      <c r="K457" s="1" t="str">
        <f>IFERROR(MATCH(C457,_xlfn.ANCHORARRAY(whitespace!$C$1),0),"")</f>
        <v/>
      </c>
    </row>
    <row r="458" spans="1:11" x14ac:dyDescent="0.45">
      <c r="A458" s="1" t="s">
        <v>30317</v>
      </c>
      <c r="B458" s="1" t="s">
        <v>13</v>
      </c>
      <c r="C458" s="1" t="s">
        <v>619</v>
      </c>
      <c r="E458" s="1" t="s">
        <v>98</v>
      </c>
      <c r="F458" s="1" t="s">
        <v>30936</v>
      </c>
      <c r="G458" s="1" t="str">
        <f>IFERROR(VLOOKUP(A458,Merge!$C$2:$D$6078,2,FALSE),"")</f>
        <v/>
      </c>
      <c r="H458" s="1" t="str" cm="1">
        <f t="array" ref="H458">IF(AND(ISNUMBER(FIND(".stages.",C458)),_xlfn.LAMBDA(_xlpm.x,OR(_xlpm.x="m",_xlpm.x="s",_xlpm.x="+"))(RIGHT(E458,1))),SUBSTITUTE(SUBSTITUTE(SUBSTITUTE(E458,"m","분 "),"s","초"),"분 +","분+"),"")</f>
        <v>20초</v>
      </c>
      <c r="I458" s="1" t="str">
        <f t="shared" si="7"/>
        <v>20초</v>
      </c>
      <c r="K458" s="1" t="str">
        <f>IFERROR(MATCH(C458,_xlfn.ANCHORARRAY(whitespace!$C$1),0),"")</f>
        <v/>
      </c>
    </row>
    <row r="459" spans="1:11" x14ac:dyDescent="0.45">
      <c r="A459" s="1" t="s">
        <v>30316</v>
      </c>
      <c r="B459" s="1" t="s">
        <v>13</v>
      </c>
      <c r="C459" s="1" t="s">
        <v>620</v>
      </c>
      <c r="E459" s="1" t="s">
        <v>621</v>
      </c>
      <c r="F459" s="1" t="s">
        <v>30971</v>
      </c>
      <c r="G459" s="1" t="str">
        <f>IFERROR(VLOOKUP(A459,Merge!$C$2:$D$6078,2,FALSE),"")</f>
        <v/>
      </c>
      <c r="H459" s="1" t="str" cm="1">
        <f t="array" ref="H459">IF(AND(ISNUMBER(FIND(".stages.",C459)),_xlfn.LAMBDA(_xlpm.x,OR(_xlpm.x="m",_xlpm.x="s",_xlpm.x="+"))(RIGHT(E459,1))),SUBSTITUTE(SUBSTITUTE(SUBSTITUTE(E459,"m","분 "),"s","초"),"분 +","분+"),"")</f>
        <v>22초</v>
      </c>
      <c r="I459" s="1" t="str">
        <f t="shared" si="7"/>
        <v>22초</v>
      </c>
      <c r="K459" s="1" t="str">
        <f>IFERROR(MATCH(C459,_xlfn.ANCHORARRAY(whitespace!$C$1),0),"")</f>
        <v/>
      </c>
    </row>
    <row r="460" spans="1:11" x14ac:dyDescent="0.45">
      <c r="A460" s="1" t="s">
        <v>30315</v>
      </c>
      <c r="B460" s="1" t="s">
        <v>13</v>
      </c>
      <c r="C460" s="1" t="s">
        <v>622</v>
      </c>
      <c r="E460" s="1" t="s">
        <v>551</v>
      </c>
      <c r="F460" s="1" t="s">
        <v>30967</v>
      </c>
      <c r="G460" s="1" t="str">
        <f>IFERROR(VLOOKUP(A460,Merge!$C$2:$D$6078,2,FALSE),"")</f>
        <v/>
      </c>
      <c r="H460" s="1" t="str" cm="1">
        <f t="array" ref="H460">IF(AND(ISNUMBER(FIND(".stages.",C460)),_xlfn.LAMBDA(_xlpm.x,OR(_xlpm.x="m",_xlpm.x="s",_xlpm.x="+"))(RIGHT(E460,1))),SUBSTITUTE(SUBSTITUTE(SUBSTITUTE(E460,"m","분 "),"s","초"),"분 +","분+"),"")</f>
        <v>25초</v>
      </c>
      <c r="I460" s="1" t="str">
        <f t="shared" si="7"/>
        <v>25초</v>
      </c>
      <c r="K460" s="1" t="str">
        <f>IFERROR(MATCH(C460,_xlfn.ANCHORARRAY(whitespace!$C$1),0),"")</f>
        <v/>
      </c>
    </row>
    <row r="461" spans="1:11" x14ac:dyDescent="0.45">
      <c r="A461" s="1" t="s">
        <v>30314</v>
      </c>
      <c r="B461" s="1" t="s">
        <v>13</v>
      </c>
      <c r="C461" s="1" t="s">
        <v>623</v>
      </c>
      <c r="E461" s="1" t="s">
        <v>624</v>
      </c>
      <c r="F461" s="1" t="s">
        <v>30972</v>
      </c>
      <c r="G461" s="1" t="str">
        <f>IFERROR(VLOOKUP(A461,Merge!$C$2:$D$6078,2,FALSE),"")</f>
        <v/>
      </c>
      <c r="H461" s="1" t="str" cm="1">
        <f t="array" ref="H461">IF(AND(ISNUMBER(FIND(".stages.",C461)),_xlfn.LAMBDA(_xlpm.x,OR(_xlpm.x="m",_xlpm.x="s",_xlpm.x="+"))(RIGHT(E461,1))),SUBSTITUTE(SUBSTITUTE(SUBSTITUTE(E461,"m","분 "),"s","초"),"분 +","분+"),"")</f>
        <v>28초</v>
      </c>
      <c r="I461" s="1" t="str">
        <f t="shared" si="7"/>
        <v>28초</v>
      </c>
      <c r="K461" s="1" t="str">
        <f>IFERROR(MATCH(C461,_xlfn.ANCHORARRAY(whitespace!$C$1),0),"")</f>
        <v/>
      </c>
    </row>
    <row r="462" spans="1:11" x14ac:dyDescent="0.45">
      <c r="A462" s="1" t="s">
        <v>30313</v>
      </c>
      <c r="B462" s="1" t="s">
        <v>13</v>
      </c>
      <c r="C462" s="1" t="s">
        <v>625</v>
      </c>
      <c r="E462" s="1" t="s">
        <v>100</v>
      </c>
      <c r="F462" s="1" t="s">
        <v>30937</v>
      </c>
      <c r="G462" s="1" t="str">
        <f>IFERROR(VLOOKUP(A462,Merge!$C$2:$D$6078,2,FALSE),"")</f>
        <v/>
      </c>
      <c r="H462" s="1" t="str" cm="1">
        <f t="array" ref="H462">IF(AND(ISNUMBER(FIND(".stages.",C462)),_xlfn.LAMBDA(_xlpm.x,OR(_xlpm.x="m",_xlpm.x="s",_xlpm.x="+"))(RIGHT(E462,1))),SUBSTITUTE(SUBSTITUTE(SUBSTITUTE(E462,"m","분 "),"s","초"),"분 +","분+"),"")</f>
        <v>30초</v>
      </c>
      <c r="I462" s="1" t="str">
        <f t="shared" si="7"/>
        <v>30초</v>
      </c>
      <c r="K462" s="1" t="str">
        <f>IFERROR(MATCH(C462,_xlfn.ANCHORARRAY(whitespace!$C$1),0),"")</f>
        <v/>
      </c>
    </row>
    <row r="463" spans="1:11" x14ac:dyDescent="0.45">
      <c r="A463" s="1" t="s">
        <v>30312</v>
      </c>
      <c r="B463" s="1" t="s">
        <v>13</v>
      </c>
      <c r="C463" s="1" t="s">
        <v>626</v>
      </c>
      <c r="E463" s="1" t="s">
        <v>627</v>
      </c>
      <c r="F463" s="1" t="s">
        <v>24928</v>
      </c>
      <c r="G463" s="1" t="str">
        <f>IFERROR(VLOOKUP(A463,Merge!$C$2:$D$6078,2,FALSE),"")</f>
        <v/>
      </c>
      <c r="H463" s="1" t="str" cm="1">
        <f t="array" ref="H463">IF(AND(ISNUMBER(FIND(".stages.",C463)),_xlfn.LAMBDA(_xlpm.x,OR(_xlpm.x="m",_xlpm.x="s",_xlpm.x="+"))(RIGHT(E463,1))),SUBSTITUTE(SUBSTITUTE(SUBSTITUTE(E463,"m","분 "),"s","초"),"분 +","분+"),"")</f>
        <v/>
      </c>
      <c r="I463" s="1" t="str">
        <f t="shared" si="7"/>
        <v/>
      </c>
      <c r="K463" s="1" t="str">
        <f>IFERROR(MATCH(C463,_xlfn.ANCHORARRAY(whitespace!$C$1),0),"")</f>
        <v/>
      </c>
    </row>
    <row r="464" spans="1:11" x14ac:dyDescent="0.45">
      <c r="A464" s="1" t="s">
        <v>30311</v>
      </c>
      <c r="B464" s="1" t="s">
        <v>13</v>
      </c>
      <c r="C464" s="1" t="s">
        <v>628</v>
      </c>
      <c r="E464" s="1" t="s">
        <v>629</v>
      </c>
      <c r="F464" s="1" t="s">
        <v>24928</v>
      </c>
      <c r="G464" s="1" t="str">
        <f>IFERROR(VLOOKUP(A464,Merge!$C$2:$D$6078,2,FALSE),"")</f>
        <v/>
      </c>
      <c r="H464" s="1" t="str" cm="1">
        <f t="array" ref="H464">IF(AND(ISNUMBER(FIND(".stages.",C464)),_xlfn.LAMBDA(_xlpm.x,OR(_xlpm.x="m",_xlpm.x="s",_xlpm.x="+"))(RIGHT(E464,1))),SUBSTITUTE(SUBSTITUTE(SUBSTITUTE(E464,"m","분 "),"s","초"),"분 +","분+"),"")</f>
        <v/>
      </c>
      <c r="I464" s="1" t="str">
        <f t="shared" si="7"/>
        <v/>
      </c>
      <c r="K464" s="1" t="str">
        <f>IFERROR(MATCH(C464,_xlfn.ANCHORARRAY(whitespace!$C$1),0),"")</f>
        <v/>
      </c>
    </row>
    <row r="465" spans="1:11" x14ac:dyDescent="0.45">
      <c r="A465" s="1" t="s">
        <v>30310</v>
      </c>
      <c r="B465" s="1" t="s">
        <v>13</v>
      </c>
      <c r="C465" s="1" t="s">
        <v>630</v>
      </c>
      <c r="E465" s="1" t="s">
        <v>90</v>
      </c>
      <c r="F465" s="1" t="s">
        <v>30931</v>
      </c>
      <c r="G465" s="1" t="str">
        <f>IFERROR(VLOOKUP(A465,Merge!$C$2:$D$6078,2,FALSE),"")</f>
        <v/>
      </c>
      <c r="H465" s="1" t="str" cm="1">
        <f t="array" ref="H465">IF(AND(ISNUMBER(FIND(".stages.",C465)),_xlfn.LAMBDA(_xlpm.x,OR(_xlpm.x="m",_xlpm.x="s",_xlpm.x="+"))(RIGHT(E465,1))),SUBSTITUTE(SUBSTITUTE(SUBSTITUTE(E465,"m","분 "),"s","초"),"분 +","분+"),"")</f>
        <v>0초</v>
      </c>
      <c r="I465" s="1" t="str">
        <f t="shared" si="7"/>
        <v>0초</v>
      </c>
      <c r="K465" s="1" t="str">
        <f>IFERROR(MATCH(C465,_xlfn.ANCHORARRAY(whitespace!$C$1),0),"")</f>
        <v/>
      </c>
    </row>
    <row r="466" spans="1:11" x14ac:dyDescent="0.45">
      <c r="A466" s="1" t="s">
        <v>30309</v>
      </c>
      <c r="B466" s="1" t="s">
        <v>13</v>
      </c>
      <c r="C466" s="1" t="s">
        <v>631</v>
      </c>
      <c r="E466" s="1" t="s">
        <v>537</v>
      </c>
      <c r="F466" s="1" t="s">
        <v>30963</v>
      </c>
      <c r="G466" s="1" t="str">
        <f>IFERROR(VLOOKUP(A466,Merge!$C$2:$D$6078,2,FALSE),"")</f>
        <v/>
      </c>
      <c r="H466" s="1" t="str" cm="1">
        <f t="array" ref="H466">IF(AND(ISNUMBER(FIND(".stages.",C466)),_xlfn.LAMBDA(_xlpm.x,OR(_xlpm.x="m",_xlpm.x="s",_xlpm.x="+"))(RIGHT(E466,1))),SUBSTITUTE(SUBSTITUTE(SUBSTITUTE(E466,"m","분 "),"s","초"),"분 +","분+"),"")</f>
        <v>1초</v>
      </c>
      <c r="I466" s="1" t="str">
        <f t="shared" si="7"/>
        <v>1초</v>
      </c>
      <c r="K466" s="1" t="str">
        <f>IFERROR(MATCH(C466,_xlfn.ANCHORARRAY(whitespace!$C$1),0),"")</f>
        <v/>
      </c>
    </row>
    <row r="467" spans="1:11" x14ac:dyDescent="0.45">
      <c r="A467" s="1" t="s">
        <v>30308</v>
      </c>
      <c r="B467" s="1" t="s">
        <v>13</v>
      </c>
      <c r="C467" s="1" t="s">
        <v>632</v>
      </c>
      <c r="E467" s="1" t="s">
        <v>180</v>
      </c>
      <c r="F467" s="1" t="s">
        <v>30953</v>
      </c>
      <c r="G467" s="1" t="str">
        <f>IFERROR(VLOOKUP(A467,Merge!$C$2:$D$6078,2,FALSE),"")</f>
        <v/>
      </c>
      <c r="H467" s="1" t="str" cm="1">
        <f t="array" ref="H467">IF(AND(ISNUMBER(FIND(".stages.",C467)),_xlfn.LAMBDA(_xlpm.x,OR(_xlpm.x="m",_xlpm.x="s",_xlpm.x="+"))(RIGHT(E467,1))),SUBSTITUTE(SUBSTITUTE(SUBSTITUTE(E467,"m","분 "),"s","초"),"분 +","분+"),"")</f>
        <v>2초</v>
      </c>
      <c r="I467" s="1" t="str">
        <f t="shared" si="7"/>
        <v>2초</v>
      </c>
      <c r="K467" s="1" t="str">
        <f>IFERROR(MATCH(C467,_xlfn.ANCHORARRAY(whitespace!$C$1),0),"")</f>
        <v/>
      </c>
    </row>
    <row r="468" spans="1:11" x14ac:dyDescent="0.45">
      <c r="A468" s="1" t="s">
        <v>30307</v>
      </c>
      <c r="B468" s="1" t="s">
        <v>13</v>
      </c>
      <c r="C468" s="1" t="s">
        <v>633</v>
      </c>
      <c r="E468" s="1" t="s">
        <v>540</v>
      </c>
      <c r="F468" s="1" t="s">
        <v>30964</v>
      </c>
      <c r="G468" s="1" t="str">
        <f>IFERROR(VLOOKUP(A468,Merge!$C$2:$D$6078,2,FALSE),"")</f>
        <v/>
      </c>
      <c r="H468" s="1" t="str" cm="1">
        <f t="array" ref="H468">IF(AND(ISNUMBER(FIND(".stages.",C468)),_xlfn.LAMBDA(_xlpm.x,OR(_xlpm.x="m",_xlpm.x="s",_xlpm.x="+"))(RIGHT(E468,1))),SUBSTITUTE(SUBSTITUTE(SUBSTITUTE(E468,"m","분 "),"s","초"),"분 +","분+"),"")</f>
        <v>3초</v>
      </c>
      <c r="I468" s="1" t="str">
        <f t="shared" si="7"/>
        <v>3초</v>
      </c>
      <c r="K468" s="1" t="str">
        <f>IFERROR(MATCH(C468,_xlfn.ANCHORARRAY(whitespace!$C$1),0),"")</f>
        <v/>
      </c>
    </row>
    <row r="469" spans="1:11" x14ac:dyDescent="0.45">
      <c r="A469" s="1" t="s">
        <v>30306</v>
      </c>
      <c r="B469" s="1" t="s">
        <v>13</v>
      </c>
      <c r="C469" s="1" t="s">
        <v>634</v>
      </c>
      <c r="E469" s="1" t="s">
        <v>542</v>
      </c>
      <c r="F469" s="1" t="s">
        <v>30965</v>
      </c>
      <c r="G469" s="1" t="str">
        <f>IFERROR(VLOOKUP(A469,Merge!$C$2:$D$6078,2,FALSE),"")</f>
        <v/>
      </c>
      <c r="H469" s="1" t="str" cm="1">
        <f t="array" ref="H469">IF(AND(ISNUMBER(FIND(".stages.",C469)),_xlfn.LAMBDA(_xlpm.x,OR(_xlpm.x="m",_xlpm.x="s",_xlpm.x="+"))(RIGHT(E469,1))),SUBSTITUTE(SUBSTITUTE(SUBSTITUTE(E469,"m","분 "),"s","초"),"분 +","분+"),"")</f>
        <v>4초</v>
      </c>
      <c r="I469" s="1" t="str">
        <f t="shared" si="7"/>
        <v>4초</v>
      </c>
      <c r="K469" s="1" t="str">
        <f>IFERROR(MATCH(C469,_xlfn.ANCHORARRAY(whitespace!$C$1),0),"")</f>
        <v/>
      </c>
    </row>
    <row r="470" spans="1:11" x14ac:dyDescent="0.45">
      <c r="A470" s="1" t="s">
        <v>30305</v>
      </c>
      <c r="B470" s="1" t="s">
        <v>13</v>
      </c>
      <c r="C470" s="1" t="s">
        <v>635</v>
      </c>
      <c r="E470" s="1" t="s">
        <v>92</v>
      </c>
      <c r="F470" s="1" t="s">
        <v>30933</v>
      </c>
      <c r="G470" s="1" t="str">
        <f>IFERROR(VLOOKUP(A470,Merge!$C$2:$D$6078,2,FALSE),"")</f>
        <v/>
      </c>
      <c r="H470" s="1" t="str" cm="1">
        <f t="array" ref="H470">IF(AND(ISNUMBER(FIND(".stages.",C470)),_xlfn.LAMBDA(_xlpm.x,OR(_xlpm.x="m",_xlpm.x="s",_xlpm.x="+"))(RIGHT(E470,1))),SUBSTITUTE(SUBSTITUTE(SUBSTITUTE(E470,"m","분 "),"s","초"),"분 +","분+"),"")</f>
        <v>5초</v>
      </c>
      <c r="I470" s="1" t="str">
        <f t="shared" si="7"/>
        <v>5초</v>
      </c>
      <c r="K470" s="1" t="str">
        <f>IFERROR(MATCH(C470,_xlfn.ANCHORARRAY(whitespace!$C$1),0),"")</f>
        <v/>
      </c>
    </row>
    <row r="471" spans="1:11" x14ac:dyDescent="0.45">
      <c r="A471" s="1" t="s">
        <v>30304</v>
      </c>
      <c r="B471" s="1" t="s">
        <v>13</v>
      </c>
      <c r="C471" s="1" t="s">
        <v>636</v>
      </c>
      <c r="E471" s="1" t="s">
        <v>183</v>
      </c>
      <c r="F471" s="1" t="s">
        <v>30954</v>
      </c>
      <c r="G471" s="1" t="str">
        <f>IFERROR(VLOOKUP(A471,Merge!$C$2:$D$6078,2,FALSE),"")</f>
        <v/>
      </c>
      <c r="H471" s="1" t="str" cm="1">
        <f t="array" ref="H471">IF(AND(ISNUMBER(FIND(".stages.",C471)),_xlfn.LAMBDA(_xlpm.x,OR(_xlpm.x="m",_xlpm.x="s",_xlpm.x="+"))(RIGHT(E471,1))),SUBSTITUTE(SUBSTITUTE(SUBSTITUTE(E471,"m","분 "),"s","초"),"분 +","분+"),"")</f>
        <v>8초</v>
      </c>
      <c r="I471" s="1" t="str">
        <f t="shared" si="7"/>
        <v>8초</v>
      </c>
      <c r="K471" s="1" t="str">
        <f>IFERROR(MATCH(C471,_xlfn.ANCHORARRAY(whitespace!$C$1),0),"")</f>
        <v/>
      </c>
    </row>
    <row r="472" spans="1:11" x14ac:dyDescent="0.45">
      <c r="A472" s="1" t="s">
        <v>30303</v>
      </c>
      <c r="B472" s="1" t="s">
        <v>13</v>
      </c>
      <c r="C472" s="1" t="s">
        <v>637</v>
      </c>
      <c r="E472" s="1" t="s">
        <v>94</v>
      </c>
      <c r="F472" s="1" t="s">
        <v>30934</v>
      </c>
      <c r="G472" s="1" t="str">
        <f>IFERROR(VLOOKUP(A472,Merge!$C$2:$D$6078,2,FALSE),"")</f>
        <v/>
      </c>
      <c r="H472" s="1" t="str" cm="1">
        <f t="array" ref="H472">IF(AND(ISNUMBER(FIND(".stages.",C472)),_xlfn.LAMBDA(_xlpm.x,OR(_xlpm.x="m",_xlpm.x="s",_xlpm.x="+"))(RIGHT(E472,1))),SUBSTITUTE(SUBSTITUTE(SUBSTITUTE(E472,"m","분 "),"s","초"),"분 +","분+"),"")</f>
        <v>10초</v>
      </c>
      <c r="I472" s="1" t="str">
        <f t="shared" si="7"/>
        <v>10초</v>
      </c>
      <c r="K472" s="1" t="str">
        <f>IFERROR(MATCH(C472,_xlfn.ANCHORARRAY(whitespace!$C$1),0),"")</f>
        <v/>
      </c>
    </row>
    <row r="473" spans="1:11" x14ac:dyDescent="0.45">
      <c r="A473" s="1" t="s">
        <v>30302</v>
      </c>
      <c r="B473" s="1" t="s">
        <v>13</v>
      </c>
      <c r="C473" s="1" t="s">
        <v>638</v>
      </c>
      <c r="E473" s="1" t="s">
        <v>547</v>
      </c>
      <c r="F473" s="1" t="s">
        <v>30966</v>
      </c>
      <c r="G473" s="1" t="str">
        <f>IFERROR(VLOOKUP(A473,Merge!$C$2:$D$6078,2,FALSE),"")</f>
        <v/>
      </c>
      <c r="H473" s="1" t="str" cm="1">
        <f t="array" ref="H473">IF(AND(ISNUMBER(FIND(".stages.",C473)),_xlfn.LAMBDA(_xlpm.x,OR(_xlpm.x="m",_xlpm.x="s",_xlpm.x="+"))(RIGHT(E473,1))),SUBSTITUTE(SUBSTITUTE(SUBSTITUTE(E473,"m","분 "),"s","초"),"분 +","분+"),"")</f>
        <v>12초</v>
      </c>
      <c r="I473" s="1" t="str">
        <f t="shared" si="7"/>
        <v>12초</v>
      </c>
      <c r="K473" s="1" t="str">
        <f>IFERROR(MATCH(C473,_xlfn.ANCHORARRAY(whitespace!$C$1),0),"")</f>
        <v/>
      </c>
    </row>
    <row r="474" spans="1:11" x14ac:dyDescent="0.45">
      <c r="A474" s="1" t="s">
        <v>30301</v>
      </c>
      <c r="B474" s="1" t="s">
        <v>13</v>
      </c>
      <c r="C474" s="1" t="s">
        <v>639</v>
      </c>
      <c r="E474" s="1" t="s">
        <v>96</v>
      </c>
      <c r="F474" s="1" t="s">
        <v>30935</v>
      </c>
      <c r="G474" s="1" t="str">
        <f>IFERROR(VLOOKUP(A474,Merge!$C$2:$D$6078,2,FALSE),"")</f>
        <v/>
      </c>
      <c r="H474" s="1" t="str" cm="1">
        <f t="array" ref="H474">IF(AND(ISNUMBER(FIND(".stages.",C474)),_xlfn.LAMBDA(_xlpm.x,OR(_xlpm.x="m",_xlpm.x="s",_xlpm.x="+"))(RIGHT(E474,1))),SUBSTITUTE(SUBSTITUTE(SUBSTITUTE(E474,"m","분 "),"s","초"),"분 +","분+"),"")</f>
        <v>15초</v>
      </c>
      <c r="I474" s="1" t="str">
        <f t="shared" si="7"/>
        <v>15초</v>
      </c>
      <c r="K474" s="1" t="str">
        <f>IFERROR(MATCH(C474,_xlfn.ANCHORARRAY(whitespace!$C$1),0),"")</f>
        <v/>
      </c>
    </row>
    <row r="475" spans="1:11" x14ac:dyDescent="0.45">
      <c r="A475" s="1" t="s">
        <v>30300</v>
      </c>
      <c r="B475" s="1" t="s">
        <v>13</v>
      </c>
      <c r="C475" s="1" t="s">
        <v>640</v>
      </c>
      <c r="E475" s="1" t="s">
        <v>618</v>
      </c>
      <c r="F475" s="1" t="s">
        <v>30970</v>
      </c>
      <c r="G475" s="1" t="str">
        <f>IFERROR(VLOOKUP(A475,Merge!$C$2:$D$6078,2,FALSE),"")</f>
        <v/>
      </c>
      <c r="H475" s="1" t="str" cm="1">
        <f t="array" ref="H475">IF(AND(ISNUMBER(FIND(".stages.",C475)),_xlfn.LAMBDA(_xlpm.x,OR(_xlpm.x="m",_xlpm.x="s",_xlpm.x="+"))(RIGHT(E475,1))),SUBSTITUTE(SUBSTITUTE(SUBSTITUTE(E475,"m","분 "),"s","초"),"분 +","분+"),"")</f>
        <v>18초</v>
      </c>
      <c r="I475" s="1" t="str">
        <f t="shared" si="7"/>
        <v>18초</v>
      </c>
      <c r="K475" s="1" t="str">
        <f>IFERROR(MATCH(C475,_xlfn.ANCHORARRAY(whitespace!$C$1),0),"")</f>
        <v/>
      </c>
    </row>
    <row r="476" spans="1:11" x14ac:dyDescent="0.45">
      <c r="A476" s="1" t="s">
        <v>30299</v>
      </c>
      <c r="B476" s="1" t="s">
        <v>13</v>
      </c>
      <c r="C476" s="1" t="s">
        <v>641</v>
      </c>
      <c r="E476" s="1" t="s">
        <v>98</v>
      </c>
      <c r="F476" s="1" t="s">
        <v>30936</v>
      </c>
      <c r="G476" s="1" t="str">
        <f>IFERROR(VLOOKUP(A476,Merge!$C$2:$D$6078,2,FALSE),"")</f>
        <v/>
      </c>
      <c r="H476" s="1" t="str" cm="1">
        <f t="array" ref="H476">IF(AND(ISNUMBER(FIND(".stages.",C476)),_xlfn.LAMBDA(_xlpm.x,OR(_xlpm.x="m",_xlpm.x="s",_xlpm.x="+"))(RIGHT(E476,1))),SUBSTITUTE(SUBSTITUTE(SUBSTITUTE(E476,"m","분 "),"s","초"),"분 +","분+"),"")</f>
        <v>20초</v>
      </c>
      <c r="I476" s="1" t="str">
        <f t="shared" si="7"/>
        <v>20초</v>
      </c>
      <c r="K476" s="1" t="str">
        <f>IFERROR(MATCH(C476,_xlfn.ANCHORARRAY(whitespace!$C$1),0),"")</f>
        <v/>
      </c>
    </row>
    <row r="477" spans="1:11" x14ac:dyDescent="0.45">
      <c r="A477" s="1" t="s">
        <v>30298</v>
      </c>
      <c r="B477" s="1" t="s">
        <v>13</v>
      </c>
      <c r="C477" s="1" t="s">
        <v>642</v>
      </c>
      <c r="E477" s="1" t="s">
        <v>621</v>
      </c>
      <c r="F477" s="1" t="s">
        <v>30971</v>
      </c>
      <c r="G477" s="1" t="str">
        <f>IFERROR(VLOOKUP(A477,Merge!$C$2:$D$6078,2,FALSE),"")</f>
        <v/>
      </c>
      <c r="H477" s="1" t="str" cm="1">
        <f t="array" ref="H477">IF(AND(ISNUMBER(FIND(".stages.",C477)),_xlfn.LAMBDA(_xlpm.x,OR(_xlpm.x="m",_xlpm.x="s",_xlpm.x="+"))(RIGHT(E477,1))),SUBSTITUTE(SUBSTITUTE(SUBSTITUTE(E477,"m","분 "),"s","초"),"분 +","분+"),"")</f>
        <v>22초</v>
      </c>
      <c r="I477" s="1" t="str">
        <f t="shared" si="7"/>
        <v>22초</v>
      </c>
      <c r="K477" s="1" t="str">
        <f>IFERROR(MATCH(C477,_xlfn.ANCHORARRAY(whitespace!$C$1),0),"")</f>
        <v/>
      </c>
    </row>
    <row r="478" spans="1:11" x14ac:dyDescent="0.45">
      <c r="A478" s="1" t="s">
        <v>30297</v>
      </c>
      <c r="B478" s="1" t="s">
        <v>13</v>
      </c>
      <c r="C478" s="1" t="s">
        <v>643</v>
      </c>
      <c r="E478" s="1" t="s">
        <v>551</v>
      </c>
      <c r="F478" s="1" t="s">
        <v>30967</v>
      </c>
      <c r="G478" s="1" t="str">
        <f>IFERROR(VLOOKUP(A478,Merge!$C$2:$D$6078,2,FALSE),"")</f>
        <v/>
      </c>
      <c r="H478" s="1" t="str" cm="1">
        <f t="array" ref="H478">IF(AND(ISNUMBER(FIND(".stages.",C478)),_xlfn.LAMBDA(_xlpm.x,OR(_xlpm.x="m",_xlpm.x="s",_xlpm.x="+"))(RIGHT(E478,1))),SUBSTITUTE(SUBSTITUTE(SUBSTITUTE(E478,"m","분 "),"s","초"),"분 +","분+"),"")</f>
        <v>25초</v>
      </c>
      <c r="I478" s="1" t="str">
        <f t="shared" si="7"/>
        <v>25초</v>
      </c>
      <c r="K478" s="1" t="str">
        <f>IFERROR(MATCH(C478,_xlfn.ANCHORARRAY(whitespace!$C$1),0),"")</f>
        <v/>
      </c>
    </row>
    <row r="479" spans="1:11" x14ac:dyDescent="0.45">
      <c r="A479" s="1" t="s">
        <v>30296</v>
      </c>
      <c r="B479" s="1" t="s">
        <v>13</v>
      </c>
      <c r="C479" s="1" t="s">
        <v>644</v>
      </c>
      <c r="E479" s="1" t="s">
        <v>624</v>
      </c>
      <c r="F479" s="1" t="s">
        <v>30972</v>
      </c>
      <c r="G479" s="1" t="str">
        <f>IFERROR(VLOOKUP(A479,Merge!$C$2:$D$6078,2,FALSE),"")</f>
        <v/>
      </c>
      <c r="H479" s="1" t="str" cm="1">
        <f t="array" ref="H479">IF(AND(ISNUMBER(FIND(".stages.",C479)),_xlfn.LAMBDA(_xlpm.x,OR(_xlpm.x="m",_xlpm.x="s",_xlpm.x="+"))(RIGHT(E479,1))),SUBSTITUTE(SUBSTITUTE(SUBSTITUTE(E479,"m","분 "),"s","초"),"분 +","분+"),"")</f>
        <v>28초</v>
      </c>
      <c r="I479" s="1" t="str">
        <f t="shared" si="7"/>
        <v>28초</v>
      </c>
      <c r="K479" s="1" t="str">
        <f>IFERROR(MATCH(C479,_xlfn.ANCHORARRAY(whitespace!$C$1),0),"")</f>
        <v/>
      </c>
    </row>
    <row r="480" spans="1:11" x14ac:dyDescent="0.45">
      <c r="A480" s="1" t="s">
        <v>30295</v>
      </c>
      <c r="B480" s="1" t="s">
        <v>13</v>
      </c>
      <c r="C480" s="1" t="s">
        <v>645</v>
      </c>
      <c r="E480" s="1" t="s">
        <v>100</v>
      </c>
      <c r="F480" s="1" t="s">
        <v>30937</v>
      </c>
      <c r="G480" s="1" t="str">
        <f>IFERROR(VLOOKUP(A480,Merge!$C$2:$D$6078,2,FALSE),"")</f>
        <v/>
      </c>
      <c r="H480" s="1" t="str" cm="1">
        <f t="array" ref="H480">IF(AND(ISNUMBER(FIND(".stages.",C480)),_xlfn.LAMBDA(_xlpm.x,OR(_xlpm.x="m",_xlpm.x="s",_xlpm.x="+"))(RIGHT(E480,1))),SUBSTITUTE(SUBSTITUTE(SUBSTITUTE(E480,"m","분 "),"s","초"),"분 +","분+"),"")</f>
        <v>30초</v>
      </c>
      <c r="I480" s="1" t="str">
        <f t="shared" si="7"/>
        <v>30초</v>
      </c>
      <c r="K480" s="1" t="str">
        <f>IFERROR(MATCH(C480,_xlfn.ANCHORARRAY(whitespace!$C$1),0),"")</f>
        <v/>
      </c>
    </row>
    <row r="481" spans="1:11" x14ac:dyDescent="0.45">
      <c r="A481" s="1" t="s">
        <v>646</v>
      </c>
      <c r="B481" s="1" t="s">
        <v>13</v>
      </c>
      <c r="C481" s="1" t="s">
        <v>647</v>
      </c>
      <c r="E481" s="1" t="s">
        <v>648</v>
      </c>
      <c r="F481" s="1" t="s">
        <v>19823</v>
      </c>
      <c r="G481" s="1" t="str">
        <f>IFERROR(VLOOKUP(A481,Merge!$C$2:$D$6078,2,FALSE),"")</f>
        <v>흐름 자세</v>
      </c>
      <c r="H481" s="1" t="str" cm="1">
        <f t="array" ref="H481">IF(AND(ISNUMBER(FIND(".stages.",C481)),_xlfn.LAMBDA(_xlpm.x,OR(_xlpm.x="m",_xlpm.x="s",_xlpm.x="+"))(RIGHT(E481,1))),SUBSTITUTE(SUBSTITUTE(SUBSTITUTE(E481,"m","분 "),"s","초"),"분 +","분+"),"")</f>
        <v/>
      </c>
      <c r="I481" s="1" t="str">
        <f t="shared" si="7"/>
        <v>흐름 자세</v>
      </c>
      <c r="K481" s="1" t="str">
        <f>IFERROR(MATCH(C481,_xlfn.ANCHORARRAY(whitespace!$C$1),0),"")</f>
        <v/>
      </c>
    </row>
    <row r="482" spans="1:11" x14ac:dyDescent="0.45">
      <c r="A482" s="1" t="s">
        <v>649</v>
      </c>
      <c r="B482" s="1" t="s">
        <v>13</v>
      </c>
      <c r="C482" s="1" t="s">
        <v>650</v>
      </c>
      <c r="E482" s="1" t="s">
        <v>651</v>
      </c>
      <c r="F482" s="1" t="s">
        <v>19824</v>
      </c>
      <c r="G482" s="1" t="str">
        <f>IFERROR(VLOOKUP(A482,Merge!$C$2:$D$6078,2,FALSE),"")</f>
        <v>흐르는 물과 같이.</v>
      </c>
      <c r="H482" s="1" t="str" cm="1">
        <f t="array" ref="H482">IF(AND(ISNUMBER(FIND(".stages.",C482)),_xlfn.LAMBDA(_xlpm.x,OR(_xlpm.x="m",_xlpm.x="s",_xlpm.x="+"))(RIGHT(E482,1))),SUBSTITUTE(SUBSTITUTE(SUBSTITUTE(E482,"m","분 "),"s","초"),"분 +","분+"),"")</f>
        <v/>
      </c>
      <c r="I482" s="1" t="str">
        <f t="shared" si="7"/>
        <v>흐르는 물과 같이.</v>
      </c>
      <c r="K482" s="1" t="str">
        <f>IFERROR(MATCH(C482,_xlfn.ANCHORARRAY(whitespace!$C$1),0),"")</f>
        <v/>
      </c>
    </row>
    <row r="483" spans="1:11" x14ac:dyDescent="0.45">
      <c r="A483" s="1" t="s">
        <v>652</v>
      </c>
      <c r="B483" s="1" t="s">
        <v>13</v>
      </c>
      <c r="C483" s="1" t="s">
        <v>653</v>
      </c>
      <c r="E483" s="1" t="s">
        <v>90</v>
      </c>
      <c r="F483" s="1" t="s">
        <v>30931</v>
      </c>
      <c r="G483" s="1" t="str">
        <f>IFERROR(VLOOKUP(A483,Merge!$C$2:$D$6078,2,FALSE),"")</f>
        <v>0s</v>
      </c>
      <c r="H483" s="1" t="str" cm="1">
        <f t="array" ref="H483">IF(AND(ISNUMBER(FIND(".stages.",C483)),_xlfn.LAMBDA(_xlpm.x,OR(_xlpm.x="m",_xlpm.x="s",_xlpm.x="+"))(RIGHT(E483,1))),SUBSTITUTE(SUBSTITUTE(SUBSTITUTE(E483,"m","분 "),"s","초"),"분 +","분+"),"")</f>
        <v>0초</v>
      </c>
      <c r="I483" s="1" t="str">
        <f t="shared" si="7"/>
        <v>0초</v>
      </c>
      <c r="K483" s="1" t="str">
        <f>IFERROR(MATCH(C483,_xlfn.ANCHORARRAY(whitespace!$C$1),0),"")</f>
        <v/>
      </c>
    </row>
    <row r="484" spans="1:11" x14ac:dyDescent="0.45">
      <c r="A484" s="1" t="s">
        <v>654</v>
      </c>
      <c r="B484" s="1" t="s">
        <v>13</v>
      </c>
      <c r="C484" s="1" t="s">
        <v>655</v>
      </c>
      <c r="E484" s="1" t="s">
        <v>537</v>
      </c>
      <c r="F484" s="1" t="s">
        <v>30963</v>
      </c>
      <c r="G484" s="1" t="str">
        <f>IFERROR(VLOOKUP(A484,Merge!$C$2:$D$6078,2,FALSE),"")</f>
        <v>1s</v>
      </c>
      <c r="H484" s="1" t="str" cm="1">
        <f t="array" ref="H484">IF(AND(ISNUMBER(FIND(".stages.",C484)),_xlfn.LAMBDA(_xlpm.x,OR(_xlpm.x="m",_xlpm.x="s",_xlpm.x="+"))(RIGHT(E484,1))),SUBSTITUTE(SUBSTITUTE(SUBSTITUTE(E484,"m","분 "),"s","초"),"분 +","분+"),"")</f>
        <v>1초</v>
      </c>
      <c r="I484" s="1" t="str">
        <f t="shared" si="7"/>
        <v>1초</v>
      </c>
      <c r="K484" s="1" t="str">
        <f>IFERROR(MATCH(C484,_xlfn.ANCHORARRAY(whitespace!$C$1),0),"")</f>
        <v/>
      </c>
    </row>
    <row r="485" spans="1:11" x14ac:dyDescent="0.45">
      <c r="A485" s="1" t="s">
        <v>656</v>
      </c>
      <c r="B485" s="1" t="s">
        <v>13</v>
      </c>
      <c r="C485" s="1" t="s">
        <v>657</v>
      </c>
      <c r="E485" s="1" t="s">
        <v>180</v>
      </c>
      <c r="F485" s="1" t="s">
        <v>30953</v>
      </c>
      <c r="G485" s="1" t="str">
        <f>IFERROR(VLOOKUP(A485,Merge!$C$2:$D$6078,2,FALSE),"")</f>
        <v>2s</v>
      </c>
      <c r="H485" s="1" t="str" cm="1">
        <f t="array" ref="H485">IF(AND(ISNUMBER(FIND(".stages.",C485)),_xlfn.LAMBDA(_xlpm.x,OR(_xlpm.x="m",_xlpm.x="s",_xlpm.x="+"))(RIGHT(E485,1))),SUBSTITUTE(SUBSTITUTE(SUBSTITUTE(E485,"m","분 "),"s","초"),"분 +","분+"),"")</f>
        <v>2초</v>
      </c>
      <c r="I485" s="1" t="str">
        <f t="shared" si="7"/>
        <v>2초</v>
      </c>
      <c r="K485" s="1" t="str">
        <f>IFERROR(MATCH(C485,_xlfn.ANCHORARRAY(whitespace!$C$1),0),"")</f>
        <v/>
      </c>
    </row>
    <row r="486" spans="1:11" x14ac:dyDescent="0.45">
      <c r="A486" s="1" t="s">
        <v>658</v>
      </c>
      <c r="B486" s="1" t="s">
        <v>13</v>
      </c>
      <c r="C486" s="1" t="s">
        <v>659</v>
      </c>
      <c r="E486" s="1" t="s">
        <v>540</v>
      </c>
      <c r="F486" s="1" t="s">
        <v>30964</v>
      </c>
      <c r="G486" s="1" t="str">
        <f>IFERROR(VLOOKUP(A486,Merge!$C$2:$D$6078,2,FALSE),"")</f>
        <v>3s</v>
      </c>
      <c r="H486" s="1" t="str" cm="1">
        <f t="array" ref="H486">IF(AND(ISNUMBER(FIND(".stages.",C486)),_xlfn.LAMBDA(_xlpm.x,OR(_xlpm.x="m",_xlpm.x="s",_xlpm.x="+"))(RIGHT(E486,1))),SUBSTITUTE(SUBSTITUTE(SUBSTITUTE(E486,"m","분 "),"s","초"),"분 +","분+"),"")</f>
        <v>3초</v>
      </c>
      <c r="I486" s="1" t="str">
        <f t="shared" si="7"/>
        <v>3초</v>
      </c>
      <c r="K486" s="1" t="str">
        <f>IFERROR(MATCH(C486,_xlfn.ANCHORARRAY(whitespace!$C$1),0),"")</f>
        <v/>
      </c>
    </row>
    <row r="487" spans="1:11" x14ac:dyDescent="0.45">
      <c r="A487" s="1" t="s">
        <v>660</v>
      </c>
      <c r="B487" s="1" t="s">
        <v>13</v>
      </c>
      <c r="C487" s="1" t="s">
        <v>661</v>
      </c>
      <c r="E487" s="1" t="s">
        <v>542</v>
      </c>
      <c r="F487" s="1" t="s">
        <v>30965</v>
      </c>
      <c r="G487" s="1" t="str">
        <f>IFERROR(VLOOKUP(A487,Merge!$C$2:$D$6078,2,FALSE),"")</f>
        <v>4s</v>
      </c>
      <c r="H487" s="1" t="str" cm="1">
        <f t="array" ref="H487">IF(AND(ISNUMBER(FIND(".stages.",C487)),_xlfn.LAMBDA(_xlpm.x,OR(_xlpm.x="m",_xlpm.x="s",_xlpm.x="+"))(RIGHT(E487,1))),SUBSTITUTE(SUBSTITUTE(SUBSTITUTE(E487,"m","분 "),"s","초"),"분 +","분+"),"")</f>
        <v>4초</v>
      </c>
      <c r="I487" s="1" t="str">
        <f t="shared" si="7"/>
        <v>4초</v>
      </c>
      <c r="K487" s="1" t="str">
        <f>IFERROR(MATCH(C487,_xlfn.ANCHORARRAY(whitespace!$C$1),0),"")</f>
        <v/>
      </c>
    </row>
    <row r="488" spans="1:11" x14ac:dyDescent="0.45">
      <c r="A488" s="1" t="s">
        <v>662</v>
      </c>
      <c r="B488" s="1" t="s">
        <v>13</v>
      </c>
      <c r="C488" s="1" t="s">
        <v>663</v>
      </c>
      <c r="E488" s="1" t="s">
        <v>92</v>
      </c>
      <c r="F488" s="1" t="s">
        <v>30933</v>
      </c>
      <c r="G488" s="1" t="str">
        <f>IFERROR(VLOOKUP(A488,Merge!$C$2:$D$6078,2,FALSE),"")</f>
        <v>5s</v>
      </c>
      <c r="H488" s="1" t="str" cm="1">
        <f t="array" ref="H488">IF(AND(ISNUMBER(FIND(".stages.",C488)),_xlfn.LAMBDA(_xlpm.x,OR(_xlpm.x="m",_xlpm.x="s",_xlpm.x="+"))(RIGHT(E488,1))),SUBSTITUTE(SUBSTITUTE(SUBSTITUTE(E488,"m","분 "),"s","초"),"분 +","분+"),"")</f>
        <v>5초</v>
      </c>
      <c r="I488" s="1" t="str">
        <f t="shared" si="7"/>
        <v>5초</v>
      </c>
      <c r="K488" s="1" t="str">
        <f>IFERROR(MATCH(C488,_xlfn.ANCHORARRAY(whitespace!$C$1),0),"")</f>
        <v/>
      </c>
    </row>
    <row r="489" spans="1:11" x14ac:dyDescent="0.45">
      <c r="A489" s="1" t="s">
        <v>664</v>
      </c>
      <c r="B489" s="1" t="s">
        <v>13</v>
      </c>
      <c r="C489" s="1" t="s">
        <v>665</v>
      </c>
      <c r="E489" s="1" t="s">
        <v>666</v>
      </c>
      <c r="F489" s="1" t="s">
        <v>30973</v>
      </c>
      <c r="G489" s="1" t="str">
        <f>IFERROR(VLOOKUP(A489,Merge!$C$2:$D$6078,2,FALSE),"")</f>
        <v>6s</v>
      </c>
      <c r="H489" s="1" t="str" cm="1">
        <f t="array" ref="H489">IF(AND(ISNUMBER(FIND(".stages.",C489)),_xlfn.LAMBDA(_xlpm.x,OR(_xlpm.x="m",_xlpm.x="s",_xlpm.x="+"))(RIGHT(E489,1))),SUBSTITUTE(SUBSTITUTE(SUBSTITUTE(E489,"m","분 "),"s","초"),"분 +","분+"),"")</f>
        <v>6초</v>
      </c>
      <c r="I489" s="1" t="str">
        <f t="shared" si="7"/>
        <v>6초</v>
      </c>
      <c r="K489" s="1" t="str">
        <f>IFERROR(MATCH(C489,_xlfn.ANCHORARRAY(whitespace!$C$1),0),"")</f>
        <v/>
      </c>
    </row>
    <row r="490" spans="1:11" x14ac:dyDescent="0.45">
      <c r="A490" s="1" t="s">
        <v>667</v>
      </c>
      <c r="B490" s="1" t="s">
        <v>13</v>
      </c>
      <c r="C490" s="1" t="s">
        <v>668</v>
      </c>
      <c r="E490" s="1" t="s">
        <v>669</v>
      </c>
      <c r="F490" s="1" t="s">
        <v>30974</v>
      </c>
      <c r="G490" s="1" t="str">
        <f>IFERROR(VLOOKUP(A490,Merge!$C$2:$D$6078,2,FALSE),"")</f>
        <v>7s</v>
      </c>
      <c r="H490" s="1" t="str" cm="1">
        <f t="array" ref="H490">IF(AND(ISNUMBER(FIND(".stages.",C490)),_xlfn.LAMBDA(_xlpm.x,OR(_xlpm.x="m",_xlpm.x="s",_xlpm.x="+"))(RIGHT(E490,1))),SUBSTITUTE(SUBSTITUTE(SUBSTITUTE(E490,"m","분 "),"s","초"),"분 +","분+"),"")</f>
        <v>7초</v>
      </c>
      <c r="I490" s="1" t="str">
        <f t="shared" si="7"/>
        <v>7초</v>
      </c>
      <c r="K490" s="1" t="str">
        <f>IFERROR(MATCH(C490,_xlfn.ANCHORARRAY(whitespace!$C$1),0),"")</f>
        <v/>
      </c>
    </row>
    <row r="491" spans="1:11" x14ac:dyDescent="0.45">
      <c r="A491" s="1" t="s">
        <v>670</v>
      </c>
      <c r="B491" s="1" t="s">
        <v>13</v>
      </c>
      <c r="C491" s="1" t="s">
        <v>671</v>
      </c>
      <c r="E491" s="1" t="s">
        <v>183</v>
      </c>
      <c r="F491" s="1" t="s">
        <v>30954</v>
      </c>
      <c r="G491" s="1" t="str">
        <f>IFERROR(VLOOKUP(A491,Merge!$C$2:$D$6078,2,FALSE),"")</f>
        <v>8s</v>
      </c>
      <c r="H491" s="1" t="str" cm="1">
        <f t="array" ref="H491">IF(AND(ISNUMBER(FIND(".stages.",C491)),_xlfn.LAMBDA(_xlpm.x,OR(_xlpm.x="m",_xlpm.x="s",_xlpm.x="+"))(RIGHT(E491,1))),SUBSTITUTE(SUBSTITUTE(SUBSTITUTE(E491,"m","분 "),"s","초"),"분 +","분+"),"")</f>
        <v>8초</v>
      </c>
      <c r="I491" s="1" t="str">
        <f t="shared" si="7"/>
        <v>8초</v>
      </c>
      <c r="K491" s="1" t="str">
        <f>IFERROR(MATCH(C491,_xlfn.ANCHORARRAY(whitespace!$C$1),0),"")</f>
        <v/>
      </c>
    </row>
    <row r="492" spans="1:11" x14ac:dyDescent="0.45">
      <c r="A492" s="1" t="s">
        <v>672</v>
      </c>
      <c r="B492" s="1" t="s">
        <v>13</v>
      </c>
      <c r="C492" s="1" t="s">
        <v>673</v>
      </c>
      <c r="E492" s="1" t="s">
        <v>674</v>
      </c>
      <c r="F492" s="1" t="s">
        <v>30975</v>
      </c>
      <c r="G492" s="1" t="str">
        <f>IFERROR(VLOOKUP(A492,Merge!$C$2:$D$6078,2,FALSE),"")</f>
        <v>9s</v>
      </c>
      <c r="H492" s="1" t="str" cm="1">
        <f t="array" ref="H492">IF(AND(ISNUMBER(FIND(".stages.",C492)),_xlfn.LAMBDA(_xlpm.x,OR(_xlpm.x="m",_xlpm.x="s",_xlpm.x="+"))(RIGHT(E492,1))),SUBSTITUTE(SUBSTITUTE(SUBSTITUTE(E492,"m","분 "),"s","초"),"분 +","분+"),"")</f>
        <v>9초</v>
      </c>
      <c r="I492" s="1" t="str">
        <f t="shared" si="7"/>
        <v>9초</v>
      </c>
      <c r="K492" s="1" t="str">
        <f>IFERROR(MATCH(C492,_xlfn.ANCHORARRAY(whitespace!$C$1),0),"")</f>
        <v/>
      </c>
    </row>
    <row r="493" spans="1:11" x14ac:dyDescent="0.45">
      <c r="A493" s="1" t="s">
        <v>675</v>
      </c>
      <c r="B493" s="1" t="s">
        <v>13</v>
      </c>
      <c r="C493" s="1" t="s">
        <v>676</v>
      </c>
      <c r="E493" s="1" t="s">
        <v>94</v>
      </c>
      <c r="F493" s="1" t="s">
        <v>30934</v>
      </c>
      <c r="G493" s="1" t="str">
        <f>IFERROR(VLOOKUP(A493,Merge!$C$2:$D$6078,2,FALSE),"")</f>
        <v>10s</v>
      </c>
      <c r="H493" s="1" t="str" cm="1">
        <f t="array" ref="H493">IF(AND(ISNUMBER(FIND(".stages.",C493)),_xlfn.LAMBDA(_xlpm.x,OR(_xlpm.x="m",_xlpm.x="s",_xlpm.x="+"))(RIGHT(E493,1))),SUBSTITUTE(SUBSTITUTE(SUBSTITUTE(E493,"m","분 "),"s","초"),"분 +","분+"),"")</f>
        <v>10초</v>
      </c>
      <c r="I493" s="1" t="str">
        <f t="shared" si="7"/>
        <v>10초</v>
      </c>
      <c r="K493" s="1" t="str">
        <f>IFERROR(MATCH(C493,_xlfn.ANCHORARRAY(whitespace!$C$1),0),"")</f>
        <v/>
      </c>
    </row>
    <row r="494" spans="1:11" x14ac:dyDescent="0.45">
      <c r="A494" s="1" t="s">
        <v>677</v>
      </c>
      <c r="B494" s="1" t="s">
        <v>13</v>
      </c>
      <c r="C494" s="1" t="s">
        <v>678</v>
      </c>
      <c r="E494" s="1" t="s">
        <v>547</v>
      </c>
      <c r="F494" s="1" t="s">
        <v>30966</v>
      </c>
      <c r="G494" s="1" t="str">
        <f>IFERROR(VLOOKUP(A494,Merge!$C$2:$D$6078,2,FALSE),"")</f>
        <v>12s</v>
      </c>
      <c r="H494" s="1" t="str" cm="1">
        <f t="array" ref="H494">IF(AND(ISNUMBER(FIND(".stages.",C494)),_xlfn.LAMBDA(_xlpm.x,OR(_xlpm.x="m",_xlpm.x="s",_xlpm.x="+"))(RIGHT(E494,1))),SUBSTITUTE(SUBSTITUTE(SUBSTITUTE(E494,"m","분 "),"s","초"),"분 +","분+"),"")</f>
        <v>12초</v>
      </c>
      <c r="I494" s="1" t="str">
        <f t="shared" si="7"/>
        <v>12초</v>
      </c>
      <c r="K494" s="1" t="str">
        <f>IFERROR(MATCH(C494,_xlfn.ANCHORARRAY(whitespace!$C$1),0),"")</f>
        <v/>
      </c>
    </row>
    <row r="495" spans="1:11" x14ac:dyDescent="0.45">
      <c r="A495" s="1" t="s">
        <v>679</v>
      </c>
      <c r="B495" s="1" t="s">
        <v>13</v>
      </c>
      <c r="C495" s="1" t="s">
        <v>680</v>
      </c>
      <c r="E495" s="1" t="s">
        <v>96</v>
      </c>
      <c r="F495" s="1" t="s">
        <v>30935</v>
      </c>
      <c r="G495" s="1" t="str">
        <f>IFERROR(VLOOKUP(A495,Merge!$C$2:$D$6078,2,FALSE),"")</f>
        <v>15s</v>
      </c>
      <c r="H495" s="1" t="str" cm="1">
        <f t="array" ref="H495">IF(AND(ISNUMBER(FIND(".stages.",C495)),_xlfn.LAMBDA(_xlpm.x,OR(_xlpm.x="m",_xlpm.x="s",_xlpm.x="+"))(RIGHT(E495,1))),SUBSTITUTE(SUBSTITUTE(SUBSTITUTE(E495,"m","분 "),"s","초"),"분 +","분+"),"")</f>
        <v>15초</v>
      </c>
      <c r="I495" s="1" t="str">
        <f t="shared" si="7"/>
        <v>15초</v>
      </c>
      <c r="K495" s="1" t="str">
        <f>IFERROR(MATCH(C495,_xlfn.ANCHORARRAY(whitespace!$C$1),0),"")</f>
        <v/>
      </c>
    </row>
    <row r="496" spans="1:11" x14ac:dyDescent="0.45">
      <c r="A496" s="1" t="s">
        <v>681</v>
      </c>
      <c r="B496" s="1" t="s">
        <v>13</v>
      </c>
      <c r="C496" s="1" t="s">
        <v>682</v>
      </c>
      <c r="E496" s="1" t="s">
        <v>618</v>
      </c>
      <c r="F496" s="1" t="s">
        <v>30970</v>
      </c>
      <c r="G496" s="1" t="str">
        <f>IFERROR(VLOOKUP(A496,Merge!$C$2:$D$6078,2,FALSE),"")</f>
        <v>18s</v>
      </c>
      <c r="H496" s="1" t="str" cm="1">
        <f t="array" ref="H496">IF(AND(ISNUMBER(FIND(".stages.",C496)),_xlfn.LAMBDA(_xlpm.x,OR(_xlpm.x="m",_xlpm.x="s",_xlpm.x="+"))(RIGHT(E496,1))),SUBSTITUTE(SUBSTITUTE(SUBSTITUTE(E496,"m","분 "),"s","초"),"분 +","분+"),"")</f>
        <v>18초</v>
      </c>
      <c r="I496" s="1" t="str">
        <f t="shared" si="7"/>
        <v>18초</v>
      </c>
      <c r="K496" s="1" t="str">
        <f>IFERROR(MATCH(C496,_xlfn.ANCHORARRAY(whitespace!$C$1),0),"")</f>
        <v/>
      </c>
    </row>
    <row r="497" spans="1:11" x14ac:dyDescent="0.45">
      <c r="A497" s="1" t="s">
        <v>683</v>
      </c>
      <c r="B497" s="1" t="s">
        <v>13</v>
      </c>
      <c r="C497" s="1" t="s">
        <v>684</v>
      </c>
      <c r="E497" s="1" t="s">
        <v>685</v>
      </c>
      <c r="F497" s="1" t="s">
        <v>19825</v>
      </c>
      <c r="G497" s="1" t="str">
        <f>IFERROR(VLOOKUP(A497,Merge!$C$2:$D$6078,2,FALSE),"")</f>
        <v>절제</v>
      </c>
      <c r="H497" s="1" t="str" cm="1">
        <f t="array" ref="H497">IF(AND(ISNUMBER(FIND(".stages.",C497)),_xlfn.LAMBDA(_xlpm.x,OR(_xlpm.x="m",_xlpm.x="s",_xlpm.x="+"))(RIGHT(E497,1))),SUBSTITUTE(SUBSTITUTE(SUBSTITUTE(E497,"m","분 "),"s","초"),"분 +","분+"),"")</f>
        <v/>
      </c>
      <c r="I497" s="1" t="str">
        <f t="shared" si="7"/>
        <v>절제</v>
      </c>
      <c r="K497" s="1" t="str">
        <f>IFERROR(MATCH(C497,_xlfn.ANCHORARRAY(whitespace!$C$1),0),"")</f>
        <v/>
      </c>
    </row>
    <row r="498" spans="1:11" x14ac:dyDescent="0.45">
      <c r="A498" s="1" t="s">
        <v>686</v>
      </c>
      <c r="B498" s="1" t="s">
        <v>13</v>
      </c>
      <c r="C498" s="1" t="s">
        <v>687</v>
      </c>
      <c r="E498" s="1" t="s">
        <v>688</v>
      </c>
      <c r="F498" s="1" t="s">
        <v>19826</v>
      </c>
      <c r="G498" s="1" t="str">
        <f>IFERROR(VLOOKUP(A498,Merge!$C$2:$D$6078,2,FALSE),"")</f>
        <v>사무라이가 집중 집중 상태에 진입하여 짧은 시간 동안 공격 속도가 대폭 상승합니다.</v>
      </c>
      <c r="H498" s="1" t="str" cm="1">
        <f t="array" ref="H498">IF(AND(ISNUMBER(FIND(".stages.",C498)),_xlfn.LAMBDA(_xlpm.x,OR(_xlpm.x="m",_xlpm.x="s",_xlpm.x="+"))(RIGHT(E498,1))),SUBSTITUTE(SUBSTITUTE(SUBSTITUTE(E498,"m","분 "),"s","초"),"분 +","분+"),"")</f>
        <v/>
      </c>
      <c r="I498" s="1" t="str">
        <f t="shared" si="7"/>
        <v>사무라이가 집중 집중 상태에 진입하여 짧은 시간 동안 공격 속도가 대폭 상승합니다.</v>
      </c>
      <c r="K498" s="1" t="str">
        <f>IFERROR(MATCH(C498,_xlfn.ANCHORARRAY(whitespace!$C$1),0),"")</f>
        <v/>
      </c>
    </row>
    <row r="499" spans="1:11" x14ac:dyDescent="0.45">
      <c r="A499" s="1" t="s">
        <v>689</v>
      </c>
      <c r="B499" s="1" t="s">
        <v>13</v>
      </c>
      <c r="C499" s="1" t="s">
        <v>690</v>
      </c>
      <c r="E499" s="1" t="s">
        <v>90</v>
      </c>
      <c r="F499" s="1" t="s">
        <v>30931</v>
      </c>
      <c r="G499" s="1" t="str">
        <f>IFERROR(VLOOKUP(A499,Merge!$C$2:$D$6078,2,FALSE),"")</f>
        <v>0s</v>
      </c>
      <c r="H499" s="1" t="str" cm="1">
        <f t="array" ref="H499">IF(AND(ISNUMBER(FIND(".stages.",C499)),_xlfn.LAMBDA(_xlpm.x,OR(_xlpm.x="m",_xlpm.x="s",_xlpm.x="+"))(RIGHT(E499,1))),SUBSTITUTE(SUBSTITUTE(SUBSTITUTE(E499,"m","분 "),"s","초"),"분 +","분+"),"")</f>
        <v>0초</v>
      </c>
      <c r="I499" s="1" t="str">
        <f t="shared" si="7"/>
        <v>0초</v>
      </c>
      <c r="K499" s="1" t="str">
        <f>IFERROR(MATCH(C499,_xlfn.ANCHORARRAY(whitespace!$C$1),0),"")</f>
        <v/>
      </c>
    </row>
    <row r="500" spans="1:11" x14ac:dyDescent="0.45">
      <c r="A500" s="1" t="s">
        <v>691</v>
      </c>
      <c r="B500" s="1" t="s">
        <v>13</v>
      </c>
      <c r="C500" s="1" t="s">
        <v>692</v>
      </c>
      <c r="E500" s="1" t="s">
        <v>537</v>
      </c>
      <c r="F500" s="1" t="s">
        <v>30963</v>
      </c>
      <c r="G500" s="1" t="str">
        <f>IFERROR(VLOOKUP(A500,Merge!$C$2:$D$6078,2,FALSE),"")</f>
        <v>1s</v>
      </c>
      <c r="H500" s="1" t="str" cm="1">
        <f t="array" ref="H500">IF(AND(ISNUMBER(FIND(".stages.",C500)),_xlfn.LAMBDA(_xlpm.x,OR(_xlpm.x="m",_xlpm.x="s",_xlpm.x="+"))(RIGHT(E500,1))),SUBSTITUTE(SUBSTITUTE(SUBSTITUTE(E500,"m","분 "),"s","초"),"분 +","분+"),"")</f>
        <v>1초</v>
      </c>
      <c r="I500" s="1" t="str">
        <f t="shared" si="7"/>
        <v>1초</v>
      </c>
      <c r="K500" s="1" t="str">
        <f>IFERROR(MATCH(C500,_xlfn.ANCHORARRAY(whitespace!$C$1),0),"")</f>
        <v/>
      </c>
    </row>
    <row r="501" spans="1:11" x14ac:dyDescent="0.45">
      <c r="A501" s="1" t="s">
        <v>693</v>
      </c>
      <c r="B501" s="1" t="s">
        <v>13</v>
      </c>
      <c r="C501" s="1" t="s">
        <v>694</v>
      </c>
      <c r="E501" s="1" t="s">
        <v>180</v>
      </c>
      <c r="F501" s="1" t="s">
        <v>30953</v>
      </c>
      <c r="G501" s="1" t="str">
        <f>IFERROR(VLOOKUP(A501,Merge!$C$2:$D$6078,2,FALSE),"")</f>
        <v>2s</v>
      </c>
      <c r="H501" s="1" t="str" cm="1">
        <f t="array" ref="H501">IF(AND(ISNUMBER(FIND(".stages.",C501)),_xlfn.LAMBDA(_xlpm.x,OR(_xlpm.x="m",_xlpm.x="s",_xlpm.x="+"))(RIGHT(E501,1))),SUBSTITUTE(SUBSTITUTE(SUBSTITUTE(E501,"m","분 "),"s","초"),"분 +","분+"),"")</f>
        <v>2초</v>
      </c>
      <c r="I501" s="1" t="str">
        <f t="shared" si="7"/>
        <v>2초</v>
      </c>
      <c r="K501" s="1" t="str">
        <f>IFERROR(MATCH(C501,_xlfn.ANCHORARRAY(whitespace!$C$1),0),"")</f>
        <v/>
      </c>
    </row>
    <row r="502" spans="1:11" x14ac:dyDescent="0.45">
      <c r="A502" s="1" t="s">
        <v>695</v>
      </c>
      <c r="B502" s="1" t="s">
        <v>13</v>
      </c>
      <c r="C502" s="1" t="s">
        <v>696</v>
      </c>
      <c r="E502" s="1" t="s">
        <v>540</v>
      </c>
      <c r="F502" s="1" t="s">
        <v>30964</v>
      </c>
      <c r="G502" s="1" t="str">
        <f>IFERROR(VLOOKUP(A502,Merge!$C$2:$D$6078,2,FALSE),"")</f>
        <v>3s</v>
      </c>
      <c r="H502" s="1" t="str" cm="1">
        <f t="array" ref="H502">IF(AND(ISNUMBER(FIND(".stages.",C502)),_xlfn.LAMBDA(_xlpm.x,OR(_xlpm.x="m",_xlpm.x="s",_xlpm.x="+"))(RIGHT(E502,1))),SUBSTITUTE(SUBSTITUTE(SUBSTITUTE(E502,"m","분 "),"s","초"),"분 +","분+"),"")</f>
        <v>3초</v>
      </c>
      <c r="I502" s="1" t="str">
        <f t="shared" si="7"/>
        <v>3초</v>
      </c>
      <c r="K502" s="1" t="str">
        <f>IFERROR(MATCH(C502,_xlfn.ANCHORARRAY(whitespace!$C$1),0),"")</f>
        <v/>
      </c>
    </row>
    <row r="503" spans="1:11" x14ac:dyDescent="0.45">
      <c r="A503" s="1" t="s">
        <v>697</v>
      </c>
      <c r="B503" s="1" t="s">
        <v>13</v>
      </c>
      <c r="C503" s="1" t="s">
        <v>698</v>
      </c>
      <c r="E503" s="1" t="s">
        <v>542</v>
      </c>
      <c r="F503" s="1" t="s">
        <v>30965</v>
      </c>
      <c r="G503" s="1" t="str">
        <f>IFERROR(VLOOKUP(A503,Merge!$C$2:$D$6078,2,FALSE),"")</f>
        <v>4s</v>
      </c>
      <c r="H503" s="1" t="str" cm="1">
        <f t="array" ref="H503">IF(AND(ISNUMBER(FIND(".stages.",C503)),_xlfn.LAMBDA(_xlpm.x,OR(_xlpm.x="m",_xlpm.x="s",_xlpm.x="+"))(RIGHT(E503,1))),SUBSTITUTE(SUBSTITUTE(SUBSTITUTE(E503,"m","분 "),"s","초"),"분 +","분+"),"")</f>
        <v>4초</v>
      </c>
      <c r="I503" s="1" t="str">
        <f t="shared" si="7"/>
        <v>4초</v>
      </c>
      <c r="K503" s="1" t="str">
        <f>IFERROR(MATCH(C503,_xlfn.ANCHORARRAY(whitespace!$C$1),0),"")</f>
        <v/>
      </c>
    </row>
    <row r="504" spans="1:11" x14ac:dyDescent="0.45">
      <c r="A504" s="1" t="s">
        <v>699</v>
      </c>
      <c r="B504" s="1" t="s">
        <v>13</v>
      </c>
      <c r="C504" s="1" t="s">
        <v>700</v>
      </c>
      <c r="E504" s="1" t="s">
        <v>92</v>
      </c>
      <c r="F504" s="1" t="s">
        <v>30933</v>
      </c>
      <c r="G504" s="1" t="str">
        <f>IFERROR(VLOOKUP(A504,Merge!$C$2:$D$6078,2,FALSE),"")</f>
        <v>5s</v>
      </c>
      <c r="H504" s="1" t="str" cm="1">
        <f t="array" ref="H504">IF(AND(ISNUMBER(FIND(".stages.",C504)),_xlfn.LAMBDA(_xlpm.x,OR(_xlpm.x="m",_xlpm.x="s",_xlpm.x="+"))(RIGHT(E504,1))),SUBSTITUTE(SUBSTITUTE(SUBSTITUTE(E504,"m","분 "),"s","초"),"분 +","분+"),"")</f>
        <v>5초</v>
      </c>
      <c r="I504" s="1" t="str">
        <f t="shared" si="7"/>
        <v>5초</v>
      </c>
      <c r="K504" s="1" t="str">
        <f>IFERROR(MATCH(C504,_xlfn.ANCHORARRAY(whitespace!$C$1),0),"")</f>
        <v/>
      </c>
    </row>
    <row r="505" spans="1:11" x14ac:dyDescent="0.45">
      <c r="A505" s="1" t="s">
        <v>701</v>
      </c>
      <c r="B505" s="1" t="s">
        <v>13</v>
      </c>
      <c r="C505" s="1" t="s">
        <v>702</v>
      </c>
      <c r="E505" s="1" t="s">
        <v>666</v>
      </c>
      <c r="F505" s="1" t="s">
        <v>30973</v>
      </c>
      <c r="G505" s="1" t="str">
        <f>IFERROR(VLOOKUP(A505,Merge!$C$2:$D$6078,2,FALSE),"")</f>
        <v>6s</v>
      </c>
      <c r="H505" s="1" t="str" cm="1">
        <f t="array" ref="H505">IF(AND(ISNUMBER(FIND(".stages.",C505)),_xlfn.LAMBDA(_xlpm.x,OR(_xlpm.x="m",_xlpm.x="s",_xlpm.x="+"))(RIGHT(E505,1))),SUBSTITUTE(SUBSTITUTE(SUBSTITUTE(E505,"m","분 "),"s","초"),"분 +","분+"),"")</f>
        <v>6초</v>
      </c>
      <c r="I505" s="1" t="str">
        <f t="shared" si="7"/>
        <v>6초</v>
      </c>
      <c r="K505" s="1" t="str">
        <f>IFERROR(MATCH(C505,_xlfn.ANCHORARRAY(whitespace!$C$1),0),"")</f>
        <v/>
      </c>
    </row>
    <row r="506" spans="1:11" x14ac:dyDescent="0.45">
      <c r="A506" s="1" t="s">
        <v>703</v>
      </c>
      <c r="B506" s="1" t="s">
        <v>13</v>
      </c>
      <c r="C506" s="1" t="s">
        <v>704</v>
      </c>
      <c r="E506" s="1" t="s">
        <v>183</v>
      </c>
      <c r="F506" s="1" t="s">
        <v>30954</v>
      </c>
      <c r="G506" s="1" t="str">
        <f>IFERROR(VLOOKUP(A506,Merge!$C$2:$D$6078,2,FALSE),"")</f>
        <v>8s</v>
      </c>
      <c r="H506" s="1" t="str" cm="1">
        <f t="array" ref="H506">IF(AND(ISNUMBER(FIND(".stages.",C506)),_xlfn.LAMBDA(_xlpm.x,OR(_xlpm.x="m",_xlpm.x="s",_xlpm.x="+"))(RIGHT(E506,1))),SUBSTITUTE(SUBSTITUTE(SUBSTITUTE(E506,"m","분 "),"s","초"),"분 +","분+"),"")</f>
        <v>8초</v>
      </c>
      <c r="I506" s="1" t="str">
        <f t="shared" si="7"/>
        <v>8초</v>
      </c>
      <c r="K506" s="1" t="str">
        <f>IFERROR(MATCH(C506,_xlfn.ANCHORARRAY(whitespace!$C$1),0),"")</f>
        <v/>
      </c>
    </row>
    <row r="507" spans="1:11" x14ac:dyDescent="0.45">
      <c r="A507" s="1" t="s">
        <v>705</v>
      </c>
      <c r="B507" s="1" t="s">
        <v>13</v>
      </c>
      <c r="C507" s="1" t="s">
        <v>706</v>
      </c>
      <c r="E507" s="1" t="s">
        <v>94</v>
      </c>
      <c r="F507" s="1" t="s">
        <v>30934</v>
      </c>
      <c r="G507" s="1" t="str">
        <f>IFERROR(VLOOKUP(A507,Merge!$C$2:$D$6078,2,FALSE),"")</f>
        <v>10s</v>
      </c>
      <c r="H507" s="1" t="str" cm="1">
        <f t="array" ref="H507">IF(AND(ISNUMBER(FIND(".stages.",C507)),_xlfn.LAMBDA(_xlpm.x,OR(_xlpm.x="m",_xlpm.x="s",_xlpm.x="+"))(RIGHT(E507,1))),SUBSTITUTE(SUBSTITUTE(SUBSTITUTE(E507,"m","분 "),"s","초"),"분 +","분+"),"")</f>
        <v>10초</v>
      </c>
      <c r="I507" s="1" t="str">
        <f t="shared" si="7"/>
        <v>10초</v>
      </c>
      <c r="K507" s="1" t="str">
        <f>IFERROR(MATCH(C507,_xlfn.ANCHORARRAY(whitespace!$C$1),0),"")</f>
        <v/>
      </c>
    </row>
    <row r="508" spans="1:11" x14ac:dyDescent="0.45">
      <c r="A508" s="1" t="s">
        <v>707</v>
      </c>
      <c r="B508" s="1" t="s">
        <v>13</v>
      </c>
      <c r="C508" s="1" t="s">
        <v>708</v>
      </c>
      <c r="E508" s="1" t="s">
        <v>547</v>
      </c>
      <c r="F508" s="1" t="s">
        <v>30966</v>
      </c>
      <c r="G508" s="1" t="str">
        <f>IFERROR(VLOOKUP(A508,Merge!$C$2:$D$6078,2,FALSE),"")</f>
        <v>12s</v>
      </c>
      <c r="H508" s="1" t="str" cm="1">
        <f t="array" ref="H508">IF(AND(ISNUMBER(FIND(".stages.",C508)),_xlfn.LAMBDA(_xlpm.x,OR(_xlpm.x="m",_xlpm.x="s",_xlpm.x="+"))(RIGHT(E508,1))),SUBSTITUTE(SUBSTITUTE(SUBSTITUTE(E508,"m","분 "),"s","초"),"분 +","분+"),"")</f>
        <v>12초</v>
      </c>
      <c r="I508" s="1" t="str">
        <f t="shared" si="7"/>
        <v>12초</v>
      </c>
      <c r="K508" s="1" t="str">
        <f>IFERROR(MATCH(C508,_xlfn.ANCHORARRAY(whitespace!$C$1),0),"")</f>
        <v/>
      </c>
    </row>
    <row r="509" spans="1:11" x14ac:dyDescent="0.45">
      <c r="A509" s="1" t="s">
        <v>709</v>
      </c>
      <c r="B509" s="1" t="s">
        <v>13</v>
      </c>
      <c r="C509" s="1" t="s">
        <v>710</v>
      </c>
      <c r="E509" s="1" t="s">
        <v>96</v>
      </c>
      <c r="F509" s="1" t="s">
        <v>30935</v>
      </c>
      <c r="G509" s="1" t="str">
        <f>IFERROR(VLOOKUP(A509,Merge!$C$2:$D$6078,2,FALSE),"")</f>
        <v>15s</v>
      </c>
      <c r="H509" s="1" t="str" cm="1">
        <f t="array" ref="H509">IF(AND(ISNUMBER(FIND(".stages.",C509)),_xlfn.LAMBDA(_xlpm.x,OR(_xlpm.x="m",_xlpm.x="s",_xlpm.x="+"))(RIGHT(E509,1))),SUBSTITUTE(SUBSTITUTE(SUBSTITUTE(E509,"m","분 "),"s","초"),"분 +","분+"),"")</f>
        <v>15초</v>
      </c>
      <c r="I509" s="1" t="str">
        <f t="shared" si="7"/>
        <v>15초</v>
      </c>
      <c r="K509" s="1" t="str">
        <f>IFERROR(MATCH(C509,_xlfn.ANCHORARRAY(whitespace!$C$1),0),"")</f>
        <v/>
      </c>
    </row>
    <row r="510" spans="1:11" x14ac:dyDescent="0.45">
      <c r="A510" s="1" t="s">
        <v>711</v>
      </c>
      <c r="B510" s="1" t="s">
        <v>13</v>
      </c>
      <c r="C510" s="1" t="s">
        <v>712</v>
      </c>
      <c r="E510" s="1" t="s">
        <v>618</v>
      </c>
      <c r="F510" s="1" t="s">
        <v>30970</v>
      </c>
      <c r="G510" s="1" t="str">
        <f>IFERROR(VLOOKUP(A510,Merge!$C$2:$D$6078,2,FALSE),"")</f>
        <v>18s</v>
      </c>
      <c r="H510" s="1" t="str" cm="1">
        <f t="array" ref="H510">IF(AND(ISNUMBER(FIND(".stages.",C510)),_xlfn.LAMBDA(_xlpm.x,OR(_xlpm.x="m",_xlpm.x="s",_xlpm.x="+"))(RIGHT(E510,1))),SUBSTITUTE(SUBSTITUTE(SUBSTITUTE(E510,"m","분 "),"s","초"),"분 +","분+"),"")</f>
        <v>18초</v>
      </c>
      <c r="I510" s="1" t="str">
        <f t="shared" si="7"/>
        <v>18초</v>
      </c>
      <c r="K510" s="1" t="str">
        <f>IFERROR(MATCH(C510,_xlfn.ANCHORARRAY(whitespace!$C$1),0),"")</f>
        <v/>
      </c>
    </row>
    <row r="511" spans="1:11" x14ac:dyDescent="0.45">
      <c r="A511" s="1" t="s">
        <v>713</v>
      </c>
      <c r="B511" s="1" t="s">
        <v>13</v>
      </c>
      <c r="C511" s="1" t="s">
        <v>714</v>
      </c>
      <c r="E511" s="1" t="s">
        <v>98</v>
      </c>
      <c r="F511" s="1" t="s">
        <v>30936</v>
      </c>
      <c r="G511" s="1" t="str">
        <f>IFERROR(VLOOKUP(A511,Merge!$C$2:$D$6078,2,FALSE),"")</f>
        <v>20s</v>
      </c>
      <c r="H511" s="1" t="str" cm="1">
        <f t="array" ref="H511">IF(AND(ISNUMBER(FIND(".stages.",C511)),_xlfn.LAMBDA(_xlpm.x,OR(_xlpm.x="m",_xlpm.x="s",_xlpm.x="+"))(RIGHT(E511,1))),SUBSTITUTE(SUBSTITUTE(SUBSTITUTE(E511,"m","분 "),"s","초"),"분 +","분+"),"")</f>
        <v>20초</v>
      </c>
      <c r="I511" s="1" t="str">
        <f t="shared" si="7"/>
        <v>20초</v>
      </c>
      <c r="K511" s="1" t="str">
        <f>IFERROR(MATCH(C511,_xlfn.ANCHORARRAY(whitespace!$C$1),0),"")</f>
        <v/>
      </c>
    </row>
    <row r="512" spans="1:11" x14ac:dyDescent="0.45">
      <c r="A512" s="1" t="s">
        <v>715</v>
      </c>
      <c r="B512" s="1" t="s">
        <v>13</v>
      </c>
      <c r="C512" s="1" t="s">
        <v>716</v>
      </c>
      <c r="E512" s="1" t="s">
        <v>621</v>
      </c>
      <c r="F512" s="1" t="s">
        <v>30971</v>
      </c>
      <c r="G512" s="1" t="str">
        <f>IFERROR(VLOOKUP(A512,Merge!$C$2:$D$6078,2,FALSE),"")</f>
        <v>22s</v>
      </c>
      <c r="H512" s="1" t="str" cm="1">
        <f t="array" ref="H512">IF(AND(ISNUMBER(FIND(".stages.",C512)),_xlfn.LAMBDA(_xlpm.x,OR(_xlpm.x="m",_xlpm.x="s",_xlpm.x="+"))(RIGHT(E512,1))),SUBSTITUTE(SUBSTITUTE(SUBSTITUTE(E512,"m","분 "),"s","초"),"분 +","분+"),"")</f>
        <v>22초</v>
      </c>
      <c r="I512" s="1" t="str">
        <f t="shared" si="7"/>
        <v>22초</v>
      </c>
      <c r="K512" s="1" t="str">
        <f>IFERROR(MATCH(C512,_xlfn.ANCHORARRAY(whitespace!$C$1),0),"")</f>
        <v/>
      </c>
    </row>
    <row r="513" spans="1:11" x14ac:dyDescent="0.45">
      <c r="A513" s="1" t="s">
        <v>717</v>
      </c>
      <c r="B513" s="1" t="s">
        <v>13</v>
      </c>
      <c r="C513" s="1" t="s">
        <v>718</v>
      </c>
      <c r="E513" s="1" t="s">
        <v>551</v>
      </c>
      <c r="F513" s="1" t="s">
        <v>30967</v>
      </c>
      <c r="G513" s="1" t="str">
        <f>IFERROR(VLOOKUP(A513,Merge!$C$2:$D$6078,2,FALSE),"")</f>
        <v>25s</v>
      </c>
      <c r="H513" s="1" t="str" cm="1">
        <f t="array" ref="H513">IF(AND(ISNUMBER(FIND(".stages.",C513)),_xlfn.LAMBDA(_xlpm.x,OR(_xlpm.x="m",_xlpm.x="s",_xlpm.x="+"))(RIGHT(E513,1))),SUBSTITUTE(SUBSTITUTE(SUBSTITUTE(E513,"m","분 "),"s","초"),"분 +","분+"),"")</f>
        <v>25초</v>
      </c>
      <c r="I513" s="1" t="str">
        <f t="shared" si="7"/>
        <v>25초</v>
      </c>
      <c r="K513" s="1" t="str">
        <f>IFERROR(MATCH(C513,_xlfn.ANCHORARRAY(whitespace!$C$1),0),"")</f>
        <v/>
      </c>
    </row>
    <row r="514" spans="1:11" x14ac:dyDescent="0.45">
      <c r="A514" s="1" t="s">
        <v>719</v>
      </c>
      <c r="B514" s="1" t="s">
        <v>13</v>
      </c>
      <c r="C514" s="1" t="s">
        <v>720</v>
      </c>
      <c r="E514" s="1" t="s">
        <v>624</v>
      </c>
      <c r="F514" s="1" t="s">
        <v>30972</v>
      </c>
      <c r="G514" s="1" t="str">
        <f>IFERROR(VLOOKUP(A514,Merge!$C$2:$D$6078,2,FALSE),"")</f>
        <v>28s</v>
      </c>
      <c r="H514" s="1" t="str" cm="1">
        <f t="array" ref="H514">IF(AND(ISNUMBER(FIND(".stages.",C514)),_xlfn.LAMBDA(_xlpm.x,OR(_xlpm.x="m",_xlpm.x="s",_xlpm.x="+"))(RIGHT(E514,1))),SUBSTITUTE(SUBSTITUTE(SUBSTITUTE(E514,"m","분 "),"s","초"),"분 +","분+"),"")</f>
        <v>28초</v>
      </c>
      <c r="I514" s="1" t="str">
        <f t="shared" si="7"/>
        <v>28초</v>
      </c>
      <c r="K514" s="1" t="str">
        <f>IFERROR(MATCH(C514,_xlfn.ANCHORARRAY(whitespace!$C$1),0),"")</f>
        <v/>
      </c>
    </row>
    <row r="515" spans="1:11" x14ac:dyDescent="0.45">
      <c r="A515" s="1" t="s">
        <v>721</v>
      </c>
      <c r="B515" s="1" t="s">
        <v>13</v>
      </c>
      <c r="C515" s="1" t="s">
        <v>722</v>
      </c>
      <c r="E515" s="1" t="s">
        <v>100</v>
      </c>
      <c r="F515" s="1" t="s">
        <v>30937</v>
      </c>
      <c r="G515" s="1" t="str">
        <f>IFERROR(VLOOKUP(A515,Merge!$C$2:$D$6078,2,FALSE),"")</f>
        <v>30s</v>
      </c>
      <c r="H515" s="1" t="str" cm="1">
        <f t="array" ref="H515">IF(AND(ISNUMBER(FIND(".stages.",C515)),_xlfn.LAMBDA(_xlpm.x,OR(_xlpm.x="m",_xlpm.x="s",_xlpm.x="+"))(RIGHT(E515,1))),SUBSTITUTE(SUBSTITUTE(SUBSTITUTE(E515,"m","분 "),"s","초"),"분 +","분+"),"")</f>
        <v>30초</v>
      </c>
      <c r="I515" s="1" t="str">
        <f t="shared" ref="I515:I578" si="8">IF(H515="",G515,H515)</f>
        <v>30초</v>
      </c>
      <c r="K515" s="1" t="str">
        <f>IFERROR(MATCH(C515,_xlfn.ANCHORARRAY(whitespace!$C$1),0),"")</f>
        <v/>
      </c>
    </row>
    <row r="516" spans="1:11" x14ac:dyDescent="0.45">
      <c r="A516" s="1" t="s">
        <v>723</v>
      </c>
      <c r="B516" s="1" t="s">
        <v>13</v>
      </c>
      <c r="C516" s="1" t="s">
        <v>724</v>
      </c>
      <c r="E516" s="1" t="s">
        <v>725</v>
      </c>
      <c r="F516" s="1" t="s">
        <v>30976</v>
      </c>
      <c r="G516" s="1" t="str">
        <f>IFERROR(VLOOKUP(A516,Merge!$C$2:$D$6078,2,FALSE),"")</f>
        <v>35s+</v>
      </c>
      <c r="H516" s="1" t="str" cm="1">
        <f t="array" ref="H516">IF(AND(ISNUMBER(FIND(".stages.",C516)),_xlfn.LAMBDA(_xlpm.x,OR(_xlpm.x="m",_xlpm.x="s",_xlpm.x="+"))(RIGHT(E516,1))),SUBSTITUTE(SUBSTITUTE(SUBSTITUTE(E516,"m","분 "),"s","초"),"분 +","분+"),"")</f>
        <v>35초+</v>
      </c>
      <c r="I516" s="1" t="str">
        <f t="shared" si="8"/>
        <v>35초+</v>
      </c>
      <c r="K516" s="1" t="str">
        <f>IFERROR(MATCH(C516,_xlfn.ANCHORARRAY(whitespace!$C$1),0),"")</f>
        <v/>
      </c>
    </row>
    <row r="517" spans="1:11" x14ac:dyDescent="0.45">
      <c r="A517" s="1" t="s">
        <v>30294</v>
      </c>
      <c r="B517" s="1" t="s">
        <v>13</v>
      </c>
      <c r="C517" s="1" t="s">
        <v>726</v>
      </c>
      <c r="E517" s="1" t="s">
        <v>727</v>
      </c>
      <c r="F517" s="1" t="s">
        <v>24928</v>
      </c>
      <c r="G517" s="1" t="str">
        <f>IFERROR(VLOOKUP(A517,Merge!$C$2:$D$6078,2,FALSE),"")</f>
        <v/>
      </c>
      <c r="H517" s="1" t="str" cm="1">
        <f t="array" ref="H517">IF(AND(ISNUMBER(FIND(".stages.",C517)),_xlfn.LAMBDA(_xlpm.x,OR(_xlpm.x="m",_xlpm.x="s",_xlpm.x="+"))(RIGHT(E517,1))),SUBSTITUTE(SUBSTITUTE(SUBSTITUTE(E517,"m","분 "),"s","초"),"분 +","분+"),"")</f>
        <v/>
      </c>
      <c r="I517" s="1" t="str">
        <f t="shared" si="8"/>
        <v/>
      </c>
      <c r="K517" s="1" t="str">
        <f>IFERROR(MATCH(C517,_xlfn.ANCHORARRAY(whitespace!$C$1),0),"")</f>
        <v/>
      </c>
    </row>
    <row r="518" spans="1:11" x14ac:dyDescent="0.45">
      <c r="A518" s="1" t="s">
        <v>30293</v>
      </c>
      <c r="B518" s="1" t="s">
        <v>13</v>
      </c>
      <c r="C518" s="1" t="s">
        <v>728</v>
      </c>
      <c r="E518" s="1" t="s">
        <v>729</v>
      </c>
      <c r="F518" s="1" t="s">
        <v>24928</v>
      </c>
      <c r="G518" s="1" t="str">
        <f>IFERROR(VLOOKUP(A518,Merge!$C$2:$D$6078,2,FALSE),"")</f>
        <v/>
      </c>
      <c r="H518" s="1" t="str" cm="1">
        <f t="array" ref="H518">IF(AND(ISNUMBER(FIND(".stages.",C518)),_xlfn.LAMBDA(_xlpm.x,OR(_xlpm.x="m",_xlpm.x="s",_xlpm.x="+"))(RIGHT(E518,1))),SUBSTITUTE(SUBSTITUTE(SUBSTITUTE(E518,"m","분 "),"s","초"),"분 +","분+"),"")</f>
        <v/>
      </c>
      <c r="I518" s="1" t="str">
        <f t="shared" si="8"/>
        <v/>
      </c>
      <c r="K518" s="1" t="str">
        <f>IFERROR(MATCH(C518,_xlfn.ANCHORARRAY(whitespace!$C$1),0),"")</f>
        <v/>
      </c>
    </row>
    <row r="519" spans="1:11" x14ac:dyDescent="0.45">
      <c r="A519" s="1" t="s">
        <v>30292</v>
      </c>
      <c r="B519" s="1" t="s">
        <v>13</v>
      </c>
      <c r="C519" s="1" t="s">
        <v>730</v>
      </c>
      <c r="E519" s="1" t="s">
        <v>90</v>
      </c>
      <c r="F519" s="1" t="s">
        <v>30931</v>
      </c>
      <c r="G519" s="1" t="str">
        <f>IFERROR(VLOOKUP(A519,Merge!$C$2:$D$6078,2,FALSE),"")</f>
        <v/>
      </c>
      <c r="H519" s="1" t="str" cm="1">
        <f t="array" ref="H519">IF(AND(ISNUMBER(FIND(".stages.",C519)),_xlfn.LAMBDA(_xlpm.x,OR(_xlpm.x="m",_xlpm.x="s",_xlpm.x="+"))(RIGHT(E519,1))),SUBSTITUTE(SUBSTITUTE(SUBSTITUTE(E519,"m","분 "),"s","초"),"분 +","분+"),"")</f>
        <v>0초</v>
      </c>
      <c r="I519" s="1" t="str">
        <f t="shared" si="8"/>
        <v>0초</v>
      </c>
      <c r="K519" s="1" t="str">
        <f>IFERROR(MATCH(C519,_xlfn.ANCHORARRAY(whitespace!$C$1),0),"")</f>
        <v/>
      </c>
    </row>
    <row r="520" spans="1:11" x14ac:dyDescent="0.45">
      <c r="A520" s="1" t="s">
        <v>30291</v>
      </c>
      <c r="B520" s="1" t="s">
        <v>13</v>
      </c>
      <c r="C520" s="1" t="s">
        <v>731</v>
      </c>
      <c r="E520" s="1" t="s">
        <v>537</v>
      </c>
      <c r="F520" s="1" t="s">
        <v>30963</v>
      </c>
      <c r="G520" s="1" t="str">
        <f>IFERROR(VLOOKUP(A520,Merge!$C$2:$D$6078,2,FALSE),"")</f>
        <v/>
      </c>
      <c r="H520" s="1" t="str" cm="1">
        <f t="array" ref="H520">IF(AND(ISNUMBER(FIND(".stages.",C520)),_xlfn.LAMBDA(_xlpm.x,OR(_xlpm.x="m",_xlpm.x="s",_xlpm.x="+"))(RIGHT(E520,1))),SUBSTITUTE(SUBSTITUTE(SUBSTITUTE(E520,"m","분 "),"s","초"),"분 +","분+"),"")</f>
        <v>1초</v>
      </c>
      <c r="I520" s="1" t="str">
        <f t="shared" si="8"/>
        <v>1초</v>
      </c>
      <c r="K520" s="1" t="str">
        <f>IFERROR(MATCH(C520,_xlfn.ANCHORARRAY(whitespace!$C$1),0),"")</f>
        <v/>
      </c>
    </row>
    <row r="521" spans="1:11" x14ac:dyDescent="0.45">
      <c r="A521" s="1" t="s">
        <v>30290</v>
      </c>
      <c r="B521" s="1" t="s">
        <v>13</v>
      </c>
      <c r="C521" s="1" t="s">
        <v>732</v>
      </c>
      <c r="E521" s="1" t="s">
        <v>180</v>
      </c>
      <c r="F521" s="1" t="s">
        <v>30953</v>
      </c>
      <c r="G521" s="1" t="str">
        <f>IFERROR(VLOOKUP(A521,Merge!$C$2:$D$6078,2,FALSE),"")</f>
        <v/>
      </c>
      <c r="H521" s="1" t="str" cm="1">
        <f t="array" ref="H521">IF(AND(ISNUMBER(FIND(".stages.",C521)),_xlfn.LAMBDA(_xlpm.x,OR(_xlpm.x="m",_xlpm.x="s",_xlpm.x="+"))(RIGHT(E521,1))),SUBSTITUTE(SUBSTITUTE(SUBSTITUTE(E521,"m","분 "),"s","초"),"분 +","분+"),"")</f>
        <v>2초</v>
      </c>
      <c r="I521" s="1" t="str">
        <f t="shared" si="8"/>
        <v>2초</v>
      </c>
      <c r="K521" s="1" t="str">
        <f>IFERROR(MATCH(C521,_xlfn.ANCHORARRAY(whitespace!$C$1),0),"")</f>
        <v/>
      </c>
    </row>
    <row r="522" spans="1:11" x14ac:dyDescent="0.45">
      <c r="A522" s="1" t="s">
        <v>30289</v>
      </c>
      <c r="B522" s="1" t="s">
        <v>13</v>
      </c>
      <c r="C522" s="1" t="s">
        <v>733</v>
      </c>
      <c r="E522" s="1" t="s">
        <v>540</v>
      </c>
      <c r="F522" s="1" t="s">
        <v>30964</v>
      </c>
      <c r="G522" s="1" t="str">
        <f>IFERROR(VLOOKUP(A522,Merge!$C$2:$D$6078,2,FALSE),"")</f>
        <v/>
      </c>
      <c r="H522" s="1" t="str" cm="1">
        <f t="array" ref="H522">IF(AND(ISNUMBER(FIND(".stages.",C522)),_xlfn.LAMBDA(_xlpm.x,OR(_xlpm.x="m",_xlpm.x="s",_xlpm.x="+"))(RIGHT(E522,1))),SUBSTITUTE(SUBSTITUTE(SUBSTITUTE(E522,"m","분 "),"s","초"),"분 +","분+"),"")</f>
        <v>3초</v>
      </c>
      <c r="I522" s="1" t="str">
        <f t="shared" si="8"/>
        <v>3초</v>
      </c>
      <c r="K522" s="1" t="str">
        <f>IFERROR(MATCH(C522,_xlfn.ANCHORARRAY(whitespace!$C$1),0),"")</f>
        <v/>
      </c>
    </row>
    <row r="523" spans="1:11" x14ac:dyDescent="0.45">
      <c r="A523" s="1" t="s">
        <v>30288</v>
      </c>
      <c r="B523" s="1" t="s">
        <v>13</v>
      </c>
      <c r="C523" s="1" t="s">
        <v>734</v>
      </c>
      <c r="E523" s="1" t="s">
        <v>542</v>
      </c>
      <c r="F523" s="1" t="s">
        <v>30965</v>
      </c>
      <c r="G523" s="1" t="str">
        <f>IFERROR(VLOOKUP(A523,Merge!$C$2:$D$6078,2,FALSE),"")</f>
        <v/>
      </c>
      <c r="H523" s="1" t="str" cm="1">
        <f t="array" ref="H523">IF(AND(ISNUMBER(FIND(".stages.",C523)),_xlfn.LAMBDA(_xlpm.x,OR(_xlpm.x="m",_xlpm.x="s",_xlpm.x="+"))(RIGHT(E523,1))),SUBSTITUTE(SUBSTITUTE(SUBSTITUTE(E523,"m","분 "),"s","초"),"분 +","분+"),"")</f>
        <v>4초</v>
      </c>
      <c r="I523" s="1" t="str">
        <f t="shared" si="8"/>
        <v>4초</v>
      </c>
      <c r="K523" s="1" t="str">
        <f>IFERROR(MATCH(C523,_xlfn.ANCHORARRAY(whitespace!$C$1),0),"")</f>
        <v/>
      </c>
    </row>
    <row r="524" spans="1:11" x14ac:dyDescent="0.45">
      <c r="A524" s="1" t="s">
        <v>30287</v>
      </c>
      <c r="B524" s="1" t="s">
        <v>13</v>
      </c>
      <c r="C524" s="1" t="s">
        <v>735</v>
      </c>
      <c r="E524" s="1" t="s">
        <v>92</v>
      </c>
      <c r="F524" s="1" t="s">
        <v>30933</v>
      </c>
      <c r="G524" s="1" t="str">
        <f>IFERROR(VLOOKUP(A524,Merge!$C$2:$D$6078,2,FALSE),"")</f>
        <v/>
      </c>
      <c r="H524" s="1" t="str" cm="1">
        <f t="array" ref="H524">IF(AND(ISNUMBER(FIND(".stages.",C524)),_xlfn.LAMBDA(_xlpm.x,OR(_xlpm.x="m",_xlpm.x="s",_xlpm.x="+"))(RIGHT(E524,1))),SUBSTITUTE(SUBSTITUTE(SUBSTITUTE(E524,"m","분 "),"s","초"),"분 +","분+"),"")</f>
        <v>5초</v>
      </c>
      <c r="I524" s="1" t="str">
        <f t="shared" si="8"/>
        <v>5초</v>
      </c>
      <c r="K524" s="1" t="str">
        <f>IFERROR(MATCH(C524,_xlfn.ANCHORARRAY(whitespace!$C$1),0),"")</f>
        <v/>
      </c>
    </row>
    <row r="525" spans="1:11" x14ac:dyDescent="0.45">
      <c r="A525" s="1" t="s">
        <v>30286</v>
      </c>
      <c r="B525" s="1" t="s">
        <v>13</v>
      </c>
      <c r="C525" s="1" t="s">
        <v>736</v>
      </c>
      <c r="E525" s="1" t="s">
        <v>737</v>
      </c>
      <c r="F525" s="1" t="s">
        <v>24928</v>
      </c>
      <c r="G525" s="1" t="str">
        <f>IFERROR(VLOOKUP(A525,Merge!$C$2:$D$6078,2,FALSE),"")</f>
        <v/>
      </c>
      <c r="H525" s="1" t="str" cm="1">
        <f t="array" ref="H525">IF(AND(ISNUMBER(FIND(".stages.",C525)),_xlfn.LAMBDA(_xlpm.x,OR(_xlpm.x="m",_xlpm.x="s",_xlpm.x="+"))(RIGHT(E525,1))),SUBSTITUTE(SUBSTITUTE(SUBSTITUTE(E525,"m","분 "),"s","초"),"분 +","분+"),"")</f>
        <v/>
      </c>
      <c r="I525" s="1" t="str">
        <f t="shared" si="8"/>
        <v/>
      </c>
      <c r="K525" s="1" t="str">
        <f>IFERROR(MATCH(C525,_xlfn.ANCHORARRAY(whitespace!$C$1),0),"")</f>
        <v/>
      </c>
    </row>
    <row r="526" spans="1:11" x14ac:dyDescent="0.45">
      <c r="A526" s="1" t="s">
        <v>30285</v>
      </c>
      <c r="B526" s="1" t="s">
        <v>13</v>
      </c>
      <c r="C526" s="1" t="s">
        <v>738</v>
      </c>
      <c r="E526" s="1" t="s">
        <v>739</v>
      </c>
      <c r="F526" s="1" t="s">
        <v>24928</v>
      </c>
      <c r="G526" s="1" t="str">
        <f>IFERROR(VLOOKUP(A526,Merge!$C$2:$D$6078,2,FALSE),"")</f>
        <v/>
      </c>
      <c r="H526" s="1" t="str" cm="1">
        <f t="array" ref="H526">IF(AND(ISNUMBER(FIND(".stages.",C526)),_xlfn.LAMBDA(_xlpm.x,OR(_xlpm.x="m",_xlpm.x="s",_xlpm.x="+"))(RIGHT(E526,1))),SUBSTITUTE(SUBSTITUTE(SUBSTITUTE(E526,"m","분 "),"s","초"),"분 +","분+"),"")</f>
        <v/>
      </c>
      <c r="I526" s="1" t="str">
        <f t="shared" si="8"/>
        <v/>
      </c>
      <c r="K526" s="1" t="str">
        <f>IFERROR(MATCH(C526,_xlfn.ANCHORARRAY(whitespace!$C$1),0),"")</f>
        <v/>
      </c>
    </row>
    <row r="527" spans="1:11" x14ac:dyDescent="0.45">
      <c r="A527" s="1" t="s">
        <v>30284</v>
      </c>
      <c r="B527" s="1" t="s">
        <v>13</v>
      </c>
      <c r="C527" s="1" t="s">
        <v>740</v>
      </c>
      <c r="E527" s="1" t="s">
        <v>90</v>
      </c>
      <c r="F527" s="1" t="s">
        <v>30931</v>
      </c>
      <c r="G527" s="1" t="str">
        <f>IFERROR(VLOOKUP(A527,Merge!$C$2:$D$6078,2,FALSE),"")</f>
        <v/>
      </c>
      <c r="H527" s="1" t="str" cm="1">
        <f t="array" ref="H527">IF(AND(ISNUMBER(FIND(".stages.",C527)),_xlfn.LAMBDA(_xlpm.x,OR(_xlpm.x="m",_xlpm.x="s",_xlpm.x="+"))(RIGHT(E527,1))),SUBSTITUTE(SUBSTITUTE(SUBSTITUTE(E527,"m","분 "),"s","초"),"분 +","분+"),"")</f>
        <v>0초</v>
      </c>
      <c r="I527" s="1" t="str">
        <f t="shared" si="8"/>
        <v>0초</v>
      </c>
      <c r="K527" s="1" t="str">
        <f>IFERROR(MATCH(C527,_xlfn.ANCHORARRAY(whitespace!$C$1),0),"")</f>
        <v/>
      </c>
    </row>
    <row r="528" spans="1:11" x14ac:dyDescent="0.45">
      <c r="A528" s="1" t="s">
        <v>30283</v>
      </c>
      <c r="B528" s="1" t="s">
        <v>13</v>
      </c>
      <c r="C528" s="1" t="s">
        <v>741</v>
      </c>
      <c r="E528" s="1" t="s">
        <v>537</v>
      </c>
      <c r="F528" s="1" t="s">
        <v>30963</v>
      </c>
      <c r="G528" s="1" t="str">
        <f>IFERROR(VLOOKUP(A528,Merge!$C$2:$D$6078,2,FALSE),"")</f>
        <v/>
      </c>
      <c r="H528" s="1" t="str" cm="1">
        <f t="array" ref="H528">IF(AND(ISNUMBER(FIND(".stages.",C528)),_xlfn.LAMBDA(_xlpm.x,OR(_xlpm.x="m",_xlpm.x="s",_xlpm.x="+"))(RIGHT(E528,1))),SUBSTITUTE(SUBSTITUTE(SUBSTITUTE(E528,"m","분 "),"s","초"),"분 +","분+"),"")</f>
        <v>1초</v>
      </c>
      <c r="I528" s="1" t="str">
        <f t="shared" si="8"/>
        <v>1초</v>
      </c>
      <c r="K528" s="1" t="str">
        <f>IFERROR(MATCH(C528,_xlfn.ANCHORARRAY(whitespace!$C$1),0),"")</f>
        <v/>
      </c>
    </row>
    <row r="529" spans="1:11" x14ac:dyDescent="0.45">
      <c r="A529" s="1" t="s">
        <v>30282</v>
      </c>
      <c r="B529" s="1" t="s">
        <v>13</v>
      </c>
      <c r="C529" s="1" t="s">
        <v>742</v>
      </c>
      <c r="E529" s="1" t="s">
        <v>180</v>
      </c>
      <c r="F529" s="1" t="s">
        <v>30953</v>
      </c>
      <c r="G529" s="1" t="str">
        <f>IFERROR(VLOOKUP(A529,Merge!$C$2:$D$6078,2,FALSE),"")</f>
        <v/>
      </c>
      <c r="H529" s="1" t="str" cm="1">
        <f t="array" ref="H529">IF(AND(ISNUMBER(FIND(".stages.",C529)),_xlfn.LAMBDA(_xlpm.x,OR(_xlpm.x="m",_xlpm.x="s",_xlpm.x="+"))(RIGHT(E529,1))),SUBSTITUTE(SUBSTITUTE(SUBSTITUTE(E529,"m","분 "),"s","초"),"분 +","분+"),"")</f>
        <v>2초</v>
      </c>
      <c r="I529" s="1" t="str">
        <f t="shared" si="8"/>
        <v>2초</v>
      </c>
      <c r="K529" s="1" t="str">
        <f>IFERROR(MATCH(C529,_xlfn.ANCHORARRAY(whitespace!$C$1),0),"")</f>
        <v/>
      </c>
    </row>
    <row r="530" spans="1:11" x14ac:dyDescent="0.45">
      <c r="A530" s="1" t="s">
        <v>30281</v>
      </c>
      <c r="B530" s="1" t="s">
        <v>13</v>
      </c>
      <c r="C530" s="1" t="s">
        <v>743</v>
      </c>
      <c r="E530" s="1" t="s">
        <v>540</v>
      </c>
      <c r="F530" s="1" t="s">
        <v>30964</v>
      </c>
      <c r="G530" s="1" t="str">
        <f>IFERROR(VLOOKUP(A530,Merge!$C$2:$D$6078,2,FALSE),"")</f>
        <v/>
      </c>
      <c r="H530" s="1" t="str" cm="1">
        <f t="array" ref="H530">IF(AND(ISNUMBER(FIND(".stages.",C530)),_xlfn.LAMBDA(_xlpm.x,OR(_xlpm.x="m",_xlpm.x="s",_xlpm.x="+"))(RIGHT(E530,1))),SUBSTITUTE(SUBSTITUTE(SUBSTITUTE(E530,"m","분 "),"s","초"),"분 +","분+"),"")</f>
        <v>3초</v>
      </c>
      <c r="I530" s="1" t="str">
        <f t="shared" si="8"/>
        <v>3초</v>
      </c>
      <c r="K530" s="1" t="str">
        <f>IFERROR(MATCH(C530,_xlfn.ANCHORARRAY(whitespace!$C$1),0),"")</f>
        <v/>
      </c>
    </row>
    <row r="531" spans="1:11" x14ac:dyDescent="0.45">
      <c r="A531" s="1" t="s">
        <v>30280</v>
      </c>
      <c r="B531" s="1" t="s">
        <v>13</v>
      </c>
      <c r="C531" s="1" t="s">
        <v>744</v>
      </c>
      <c r="E531" s="1" t="s">
        <v>542</v>
      </c>
      <c r="F531" s="1" t="s">
        <v>30965</v>
      </c>
      <c r="G531" s="1" t="str">
        <f>IFERROR(VLOOKUP(A531,Merge!$C$2:$D$6078,2,FALSE),"")</f>
        <v/>
      </c>
      <c r="H531" s="1" t="str" cm="1">
        <f t="array" ref="H531">IF(AND(ISNUMBER(FIND(".stages.",C531)),_xlfn.LAMBDA(_xlpm.x,OR(_xlpm.x="m",_xlpm.x="s",_xlpm.x="+"))(RIGHT(E531,1))),SUBSTITUTE(SUBSTITUTE(SUBSTITUTE(E531,"m","분 "),"s","초"),"분 +","분+"),"")</f>
        <v>4초</v>
      </c>
      <c r="I531" s="1" t="str">
        <f t="shared" si="8"/>
        <v>4초</v>
      </c>
      <c r="K531" s="1" t="str">
        <f>IFERROR(MATCH(C531,_xlfn.ANCHORARRAY(whitespace!$C$1),0),"")</f>
        <v/>
      </c>
    </row>
    <row r="532" spans="1:11" x14ac:dyDescent="0.45">
      <c r="A532" s="1" t="s">
        <v>30279</v>
      </c>
      <c r="B532" s="1" t="s">
        <v>13</v>
      </c>
      <c r="C532" s="1" t="s">
        <v>745</v>
      </c>
      <c r="E532" s="1" t="s">
        <v>92</v>
      </c>
      <c r="F532" s="1" t="s">
        <v>30933</v>
      </c>
      <c r="G532" s="1" t="str">
        <f>IFERROR(VLOOKUP(A532,Merge!$C$2:$D$6078,2,FALSE),"")</f>
        <v/>
      </c>
      <c r="H532" s="1" t="str" cm="1">
        <f t="array" ref="H532">IF(AND(ISNUMBER(FIND(".stages.",C532)),_xlfn.LAMBDA(_xlpm.x,OR(_xlpm.x="m",_xlpm.x="s",_xlpm.x="+"))(RIGHT(E532,1))),SUBSTITUTE(SUBSTITUTE(SUBSTITUTE(E532,"m","분 "),"s","초"),"분 +","분+"),"")</f>
        <v>5초</v>
      </c>
      <c r="I532" s="1" t="str">
        <f t="shared" si="8"/>
        <v>5초</v>
      </c>
      <c r="K532" s="1" t="str">
        <f>IFERROR(MATCH(C532,_xlfn.ANCHORARRAY(whitespace!$C$1),0),"")</f>
        <v/>
      </c>
    </row>
    <row r="533" spans="1:11" x14ac:dyDescent="0.45">
      <c r="A533" s="1" t="s">
        <v>30278</v>
      </c>
      <c r="B533" s="1" t="s">
        <v>13</v>
      </c>
      <c r="C533" s="1" t="s">
        <v>746</v>
      </c>
      <c r="E533" s="1" t="s">
        <v>747</v>
      </c>
      <c r="F533" s="1" t="s">
        <v>24928</v>
      </c>
      <c r="G533" s="1" t="str">
        <f>IFERROR(VLOOKUP(A533,Merge!$C$2:$D$6078,2,FALSE),"")</f>
        <v/>
      </c>
      <c r="H533" s="1" t="str" cm="1">
        <f t="array" ref="H533">IF(AND(ISNUMBER(FIND(".stages.",C533)),_xlfn.LAMBDA(_xlpm.x,OR(_xlpm.x="m",_xlpm.x="s",_xlpm.x="+"))(RIGHT(E533,1))),SUBSTITUTE(SUBSTITUTE(SUBSTITUTE(E533,"m","분 "),"s","초"),"분 +","분+"),"")</f>
        <v/>
      </c>
      <c r="I533" s="1" t="str">
        <f t="shared" si="8"/>
        <v/>
      </c>
      <c r="K533" s="1" t="str">
        <f>IFERROR(MATCH(C533,_xlfn.ANCHORARRAY(whitespace!$C$1),0),"")</f>
        <v/>
      </c>
    </row>
    <row r="534" spans="1:11" x14ac:dyDescent="0.45">
      <c r="A534" s="1" t="s">
        <v>30277</v>
      </c>
      <c r="B534" s="1" t="s">
        <v>13</v>
      </c>
      <c r="C534" s="1" t="s">
        <v>748</v>
      </c>
      <c r="E534" s="1" t="s">
        <v>749</v>
      </c>
      <c r="F534" s="1" t="s">
        <v>24928</v>
      </c>
      <c r="G534" s="1" t="str">
        <f>IFERROR(VLOOKUP(A534,Merge!$C$2:$D$6078,2,FALSE),"")</f>
        <v/>
      </c>
      <c r="H534" s="1" t="str" cm="1">
        <f t="array" ref="H534">IF(AND(ISNUMBER(FIND(".stages.",C534)),_xlfn.LAMBDA(_xlpm.x,OR(_xlpm.x="m",_xlpm.x="s",_xlpm.x="+"))(RIGHT(E534,1))),SUBSTITUTE(SUBSTITUTE(SUBSTITUTE(E534,"m","분 "),"s","초"),"분 +","분+"),"")</f>
        <v/>
      </c>
      <c r="I534" s="1" t="str">
        <f t="shared" si="8"/>
        <v/>
      </c>
      <c r="K534" s="1" t="str">
        <f>IFERROR(MATCH(C534,_xlfn.ANCHORARRAY(whitespace!$C$1),0),"")</f>
        <v/>
      </c>
    </row>
    <row r="535" spans="1:11" x14ac:dyDescent="0.45">
      <c r="A535" s="1" t="s">
        <v>30276</v>
      </c>
      <c r="B535" s="1" t="s">
        <v>13</v>
      </c>
      <c r="C535" s="1" t="s">
        <v>750</v>
      </c>
      <c r="E535" s="1" t="s">
        <v>90</v>
      </c>
      <c r="F535" s="1" t="s">
        <v>30931</v>
      </c>
      <c r="G535" s="1" t="str">
        <f>IFERROR(VLOOKUP(A535,Merge!$C$2:$D$6078,2,FALSE),"")</f>
        <v/>
      </c>
      <c r="H535" s="1" t="str" cm="1">
        <f t="array" ref="H535">IF(AND(ISNUMBER(FIND(".stages.",C535)),_xlfn.LAMBDA(_xlpm.x,OR(_xlpm.x="m",_xlpm.x="s",_xlpm.x="+"))(RIGHT(E535,1))),SUBSTITUTE(SUBSTITUTE(SUBSTITUTE(E535,"m","분 "),"s","초"),"분 +","분+"),"")</f>
        <v>0초</v>
      </c>
      <c r="I535" s="1" t="str">
        <f t="shared" si="8"/>
        <v>0초</v>
      </c>
      <c r="K535" s="1" t="str">
        <f>IFERROR(MATCH(C535,_xlfn.ANCHORARRAY(whitespace!$C$1),0),"")</f>
        <v/>
      </c>
    </row>
    <row r="536" spans="1:11" x14ac:dyDescent="0.45">
      <c r="A536" s="1" t="s">
        <v>30275</v>
      </c>
      <c r="B536" s="1" t="s">
        <v>13</v>
      </c>
      <c r="C536" s="1" t="s">
        <v>751</v>
      </c>
      <c r="E536" s="1" t="s">
        <v>537</v>
      </c>
      <c r="F536" s="1" t="s">
        <v>30963</v>
      </c>
      <c r="G536" s="1" t="str">
        <f>IFERROR(VLOOKUP(A536,Merge!$C$2:$D$6078,2,FALSE),"")</f>
        <v/>
      </c>
      <c r="H536" s="1" t="str" cm="1">
        <f t="array" ref="H536">IF(AND(ISNUMBER(FIND(".stages.",C536)),_xlfn.LAMBDA(_xlpm.x,OR(_xlpm.x="m",_xlpm.x="s",_xlpm.x="+"))(RIGHT(E536,1))),SUBSTITUTE(SUBSTITUTE(SUBSTITUTE(E536,"m","분 "),"s","초"),"분 +","분+"),"")</f>
        <v>1초</v>
      </c>
      <c r="I536" s="1" t="str">
        <f t="shared" si="8"/>
        <v>1초</v>
      </c>
      <c r="K536" s="1" t="str">
        <f>IFERROR(MATCH(C536,_xlfn.ANCHORARRAY(whitespace!$C$1),0),"")</f>
        <v/>
      </c>
    </row>
    <row r="537" spans="1:11" x14ac:dyDescent="0.45">
      <c r="A537" s="1" t="s">
        <v>30274</v>
      </c>
      <c r="B537" s="1" t="s">
        <v>13</v>
      </c>
      <c r="C537" s="1" t="s">
        <v>752</v>
      </c>
      <c r="E537" s="1" t="s">
        <v>180</v>
      </c>
      <c r="F537" s="1" t="s">
        <v>30953</v>
      </c>
      <c r="G537" s="1" t="str">
        <f>IFERROR(VLOOKUP(A537,Merge!$C$2:$D$6078,2,FALSE),"")</f>
        <v/>
      </c>
      <c r="H537" s="1" t="str" cm="1">
        <f t="array" ref="H537">IF(AND(ISNUMBER(FIND(".stages.",C537)),_xlfn.LAMBDA(_xlpm.x,OR(_xlpm.x="m",_xlpm.x="s",_xlpm.x="+"))(RIGHT(E537,1))),SUBSTITUTE(SUBSTITUTE(SUBSTITUTE(E537,"m","분 "),"s","초"),"분 +","분+"),"")</f>
        <v>2초</v>
      </c>
      <c r="I537" s="1" t="str">
        <f t="shared" si="8"/>
        <v>2초</v>
      </c>
      <c r="K537" s="1" t="str">
        <f>IFERROR(MATCH(C537,_xlfn.ANCHORARRAY(whitespace!$C$1),0),"")</f>
        <v/>
      </c>
    </row>
    <row r="538" spans="1:11" x14ac:dyDescent="0.45">
      <c r="A538" s="1" t="s">
        <v>30273</v>
      </c>
      <c r="B538" s="1" t="s">
        <v>13</v>
      </c>
      <c r="C538" s="1" t="s">
        <v>753</v>
      </c>
      <c r="E538" s="1" t="s">
        <v>540</v>
      </c>
      <c r="F538" s="1" t="s">
        <v>30964</v>
      </c>
      <c r="G538" s="1" t="str">
        <f>IFERROR(VLOOKUP(A538,Merge!$C$2:$D$6078,2,FALSE),"")</f>
        <v/>
      </c>
      <c r="H538" s="1" t="str" cm="1">
        <f t="array" ref="H538">IF(AND(ISNUMBER(FIND(".stages.",C538)),_xlfn.LAMBDA(_xlpm.x,OR(_xlpm.x="m",_xlpm.x="s",_xlpm.x="+"))(RIGHT(E538,1))),SUBSTITUTE(SUBSTITUTE(SUBSTITUTE(E538,"m","분 "),"s","초"),"분 +","분+"),"")</f>
        <v>3초</v>
      </c>
      <c r="I538" s="1" t="str">
        <f t="shared" si="8"/>
        <v>3초</v>
      </c>
      <c r="K538" s="1" t="str">
        <f>IFERROR(MATCH(C538,_xlfn.ANCHORARRAY(whitespace!$C$1),0),"")</f>
        <v/>
      </c>
    </row>
    <row r="539" spans="1:11" x14ac:dyDescent="0.45">
      <c r="A539" s="1" t="s">
        <v>30272</v>
      </c>
      <c r="B539" s="1" t="s">
        <v>13</v>
      </c>
      <c r="C539" s="1" t="s">
        <v>754</v>
      </c>
      <c r="E539" s="1" t="s">
        <v>542</v>
      </c>
      <c r="F539" s="1" t="s">
        <v>30965</v>
      </c>
      <c r="G539" s="1" t="str">
        <f>IFERROR(VLOOKUP(A539,Merge!$C$2:$D$6078,2,FALSE),"")</f>
        <v/>
      </c>
      <c r="H539" s="1" t="str" cm="1">
        <f t="array" ref="H539">IF(AND(ISNUMBER(FIND(".stages.",C539)),_xlfn.LAMBDA(_xlpm.x,OR(_xlpm.x="m",_xlpm.x="s",_xlpm.x="+"))(RIGHT(E539,1))),SUBSTITUTE(SUBSTITUTE(SUBSTITUTE(E539,"m","분 "),"s","초"),"분 +","분+"),"")</f>
        <v>4초</v>
      </c>
      <c r="I539" s="1" t="str">
        <f t="shared" si="8"/>
        <v>4초</v>
      </c>
      <c r="K539" s="1" t="str">
        <f>IFERROR(MATCH(C539,_xlfn.ANCHORARRAY(whitespace!$C$1),0),"")</f>
        <v/>
      </c>
    </row>
    <row r="540" spans="1:11" x14ac:dyDescent="0.45">
      <c r="A540" s="1" t="s">
        <v>30271</v>
      </c>
      <c r="B540" s="1" t="s">
        <v>13</v>
      </c>
      <c r="C540" s="1" t="s">
        <v>755</v>
      </c>
      <c r="E540" s="1" t="s">
        <v>92</v>
      </c>
      <c r="F540" s="1" t="s">
        <v>30933</v>
      </c>
      <c r="G540" s="1" t="str">
        <f>IFERROR(VLOOKUP(A540,Merge!$C$2:$D$6078,2,FALSE),"")</f>
        <v/>
      </c>
      <c r="H540" s="1" t="str" cm="1">
        <f t="array" ref="H540">IF(AND(ISNUMBER(FIND(".stages.",C540)),_xlfn.LAMBDA(_xlpm.x,OR(_xlpm.x="m",_xlpm.x="s",_xlpm.x="+"))(RIGHT(E540,1))),SUBSTITUTE(SUBSTITUTE(SUBSTITUTE(E540,"m","분 "),"s","초"),"분 +","분+"),"")</f>
        <v>5초</v>
      </c>
      <c r="I540" s="1" t="str">
        <f t="shared" si="8"/>
        <v>5초</v>
      </c>
      <c r="K540" s="1" t="str">
        <f>IFERROR(MATCH(C540,_xlfn.ANCHORARRAY(whitespace!$C$1),0),"")</f>
        <v/>
      </c>
    </row>
    <row r="541" spans="1:11" x14ac:dyDescent="0.45">
      <c r="A541" s="1" t="s">
        <v>30270</v>
      </c>
      <c r="B541" s="1" t="s">
        <v>13</v>
      </c>
      <c r="C541" s="1" t="s">
        <v>756</v>
      </c>
      <c r="E541" s="1" t="s">
        <v>666</v>
      </c>
      <c r="F541" s="1" t="s">
        <v>30973</v>
      </c>
      <c r="G541" s="1" t="str">
        <f>IFERROR(VLOOKUP(A541,Merge!$C$2:$D$6078,2,FALSE),"")</f>
        <v/>
      </c>
      <c r="H541" s="1" t="str" cm="1">
        <f t="array" ref="H541">IF(AND(ISNUMBER(FIND(".stages.",C541)),_xlfn.LAMBDA(_xlpm.x,OR(_xlpm.x="m",_xlpm.x="s",_xlpm.x="+"))(RIGHT(E541,1))),SUBSTITUTE(SUBSTITUTE(SUBSTITUTE(E541,"m","분 "),"s","초"),"분 +","분+"),"")</f>
        <v>6초</v>
      </c>
      <c r="I541" s="1" t="str">
        <f t="shared" si="8"/>
        <v>6초</v>
      </c>
      <c r="K541" s="1" t="str">
        <f>IFERROR(MATCH(C541,_xlfn.ANCHORARRAY(whitespace!$C$1),0),"")</f>
        <v/>
      </c>
    </row>
    <row r="542" spans="1:11" x14ac:dyDescent="0.45">
      <c r="A542" s="1" t="s">
        <v>30269</v>
      </c>
      <c r="B542" s="1" t="s">
        <v>13</v>
      </c>
      <c r="C542" s="1" t="s">
        <v>757</v>
      </c>
      <c r="E542" s="1" t="s">
        <v>669</v>
      </c>
      <c r="F542" s="1" t="s">
        <v>30974</v>
      </c>
      <c r="G542" s="1" t="str">
        <f>IFERROR(VLOOKUP(A542,Merge!$C$2:$D$6078,2,FALSE),"")</f>
        <v/>
      </c>
      <c r="H542" s="1" t="str" cm="1">
        <f t="array" ref="H542">IF(AND(ISNUMBER(FIND(".stages.",C542)),_xlfn.LAMBDA(_xlpm.x,OR(_xlpm.x="m",_xlpm.x="s",_xlpm.x="+"))(RIGHT(E542,1))),SUBSTITUTE(SUBSTITUTE(SUBSTITUTE(E542,"m","분 "),"s","초"),"분 +","분+"),"")</f>
        <v>7초</v>
      </c>
      <c r="I542" s="1" t="str">
        <f t="shared" si="8"/>
        <v>7초</v>
      </c>
      <c r="K542" s="1" t="str">
        <f>IFERROR(MATCH(C542,_xlfn.ANCHORARRAY(whitespace!$C$1),0),"")</f>
        <v/>
      </c>
    </row>
    <row r="543" spans="1:11" x14ac:dyDescent="0.45">
      <c r="A543" s="1" t="s">
        <v>30268</v>
      </c>
      <c r="B543" s="1" t="s">
        <v>13</v>
      </c>
      <c r="C543" s="1" t="s">
        <v>758</v>
      </c>
      <c r="E543" s="1" t="s">
        <v>183</v>
      </c>
      <c r="F543" s="1" t="s">
        <v>30954</v>
      </c>
      <c r="G543" s="1" t="str">
        <f>IFERROR(VLOOKUP(A543,Merge!$C$2:$D$6078,2,FALSE),"")</f>
        <v/>
      </c>
      <c r="H543" s="1" t="str" cm="1">
        <f t="array" ref="H543">IF(AND(ISNUMBER(FIND(".stages.",C543)),_xlfn.LAMBDA(_xlpm.x,OR(_xlpm.x="m",_xlpm.x="s",_xlpm.x="+"))(RIGHT(E543,1))),SUBSTITUTE(SUBSTITUTE(SUBSTITUTE(E543,"m","분 "),"s","초"),"분 +","분+"),"")</f>
        <v>8초</v>
      </c>
      <c r="I543" s="1" t="str">
        <f t="shared" si="8"/>
        <v>8초</v>
      </c>
      <c r="K543" s="1" t="str">
        <f>IFERROR(MATCH(C543,_xlfn.ANCHORARRAY(whitespace!$C$1),0),"")</f>
        <v/>
      </c>
    </row>
    <row r="544" spans="1:11" x14ac:dyDescent="0.45">
      <c r="A544" s="1" t="s">
        <v>30267</v>
      </c>
      <c r="B544" s="1" t="s">
        <v>13</v>
      </c>
      <c r="C544" s="1" t="s">
        <v>759</v>
      </c>
      <c r="E544" s="1" t="s">
        <v>674</v>
      </c>
      <c r="F544" s="1" t="s">
        <v>30975</v>
      </c>
      <c r="G544" s="1" t="str">
        <f>IFERROR(VLOOKUP(A544,Merge!$C$2:$D$6078,2,FALSE),"")</f>
        <v/>
      </c>
      <c r="H544" s="1" t="str" cm="1">
        <f t="array" ref="H544">IF(AND(ISNUMBER(FIND(".stages.",C544)),_xlfn.LAMBDA(_xlpm.x,OR(_xlpm.x="m",_xlpm.x="s",_xlpm.x="+"))(RIGHT(E544,1))),SUBSTITUTE(SUBSTITUTE(SUBSTITUTE(E544,"m","분 "),"s","초"),"분 +","분+"),"")</f>
        <v>9초</v>
      </c>
      <c r="I544" s="1" t="str">
        <f t="shared" si="8"/>
        <v>9초</v>
      </c>
      <c r="K544" s="1" t="str">
        <f>IFERROR(MATCH(C544,_xlfn.ANCHORARRAY(whitespace!$C$1),0),"")</f>
        <v/>
      </c>
    </row>
    <row r="545" spans="1:11" x14ac:dyDescent="0.45">
      <c r="A545" s="1" t="s">
        <v>30266</v>
      </c>
      <c r="B545" s="1" t="s">
        <v>13</v>
      </c>
      <c r="C545" s="1" t="s">
        <v>760</v>
      </c>
      <c r="E545" s="1" t="s">
        <v>761</v>
      </c>
      <c r="F545" s="1" t="s">
        <v>24928</v>
      </c>
      <c r="G545" s="1" t="str">
        <f>IFERROR(VLOOKUP(A545,Merge!$C$2:$D$6078,2,FALSE),"")</f>
        <v/>
      </c>
      <c r="H545" s="1" t="str" cm="1">
        <f t="array" ref="H545">IF(AND(ISNUMBER(FIND(".stages.",C545)),_xlfn.LAMBDA(_xlpm.x,OR(_xlpm.x="m",_xlpm.x="s",_xlpm.x="+"))(RIGHT(E545,1))),SUBSTITUTE(SUBSTITUTE(SUBSTITUTE(E545,"m","분 "),"s","초"),"분 +","분+"),"")</f>
        <v/>
      </c>
      <c r="I545" s="1" t="str">
        <f t="shared" si="8"/>
        <v/>
      </c>
      <c r="K545" s="1" t="str">
        <f>IFERROR(MATCH(C545,_xlfn.ANCHORARRAY(whitespace!$C$1),0),"")</f>
        <v/>
      </c>
    </row>
    <row r="546" spans="1:11" x14ac:dyDescent="0.45">
      <c r="A546" s="1" t="s">
        <v>30265</v>
      </c>
      <c r="B546" s="1" t="s">
        <v>13</v>
      </c>
      <c r="C546" s="1" t="s">
        <v>762</v>
      </c>
      <c r="E546" s="1" t="s">
        <v>763</v>
      </c>
      <c r="F546" s="1" t="s">
        <v>24928</v>
      </c>
      <c r="G546" s="1" t="str">
        <f>IFERROR(VLOOKUP(A546,Merge!$C$2:$D$6078,2,FALSE),"")</f>
        <v/>
      </c>
      <c r="H546" s="1" t="str" cm="1">
        <f t="array" ref="H546">IF(AND(ISNUMBER(FIND(".stages.",C546)),_xlfn.LAMBDA(_xlpm.x,OR(_xlpm.x="m",_xlpm.x="s",_xlpm.x="+"))(RIGHT(E546,1))),SUBSTITUTE(SUBSTITUTE(SUBSTITUTE(E546,"m","분 "),"s","초"),"분 +","분+"),"")</f>
        <v/>
      </c>
      <c r="I546" s="1" t="str">
        <f t="shared" si="8"/>
        <v/>
      </c>
      <c r="K546" s="1" t="str">
        <f>IFERROR(MATCH(C546,_xlfn.ANCHORARRAY(whitespace!$C$1),0),"")</f>
        <v/>
      </c>
    </row>
    <row r="547" spans="1:11" x14ac:dyDescent="0.45">
      <c r="A547" s="1" t="s">
        <v>30264</v>
      </c>
      <c r="B547" s="1" t="s">
        <v>13</v>
      </c>
      <c r="C547" s="1" t="s">
        <v>764</v>
      </c>
      <c r="E547" s="1" t="s">
        <v>90</v>
      </c>
      <c r="F547" s="1" t="s">
        <v>30931</v>
      </c>
      <c r="G547" s="1" t="str">
        <f>IFERROR(VLOOKUP(A547,Merge!$C$2:$D$6078,2,FALSE),"")</f>
        <v/>
      </c>
      <c r="H547" s="1" t="str" cm="1">
        <f t="array" ref="H547">IF(AND(ISNUMBER(FIND(".stages.",C547)),_xlfn.LAMBDA(_xlpm.x,OR(_xlpm.x="m",_xlpm.x="s",_xlpm.x="+"))(RIGHT(E547,1))),SUBSTITUTE(SUBSTITUTE(SUBSTITUTE(E547,"m","분 "),"s","초"),"분 +","분+"),"")</f>
        <v>0초</v>
      </c>
      <c r="I547" s="1" t="str">
        <f t="shared" si="8"/>
        <v>0초</v>
      </c>
      <c r="K547" s="1" t="str">
        <f>IFERROR(MATCH(C547,_xlfn.ANCHORARRAY(whitespace!$C$1),0),"")</f>
        <v/>
      </c>
    </row>
    <row r="548" spans="1:11" x14ac:dyDescent="0.45">
      <c r="A548" s="1" t="s">
        <v>30263</v>
      </c>
      <c r="B548" s="1" t="s">
        <v>13</v>
      </c>
      <c r="C548" s="1" t="s">
        <v>765</v>
      </c>
      <c r="E548" s="1" t="s">
        <v>537</v>
      </c>
      <c r="F548" s="1" t="s">
        <v>30963</v>
      </c>
      <c r="G548" s="1" t="str">
        <f>IFERROR(VLOOKUP(A548,Merge!$C$2:$D$6078,2,FALSE),"")</f>
        <v/>
      </c>
      <c r="H548" s="1" t="str" cm="1">
        <f t="array" ref="H548">IF(AND(ISNUMBER(FIND(".stages.",C548)),_xlfn.LAMBDA(_xlpm.x,OR(_xlpm.x="m",_xlpm.x="s",_xlpm.x="+"))(RIGHT(E548,1))),SUBSTITUTE(SUBSTITUTE(SUBSTITUTE(E548,"m","분 "),"s","초"),"분 +","분+"),"")</f>
        <v>1초</v>
      </c>
      <c r="I548" s="1" t="str">
        <f t="shared" si="8"/>
        <v>1초</v>
      </c>
      <c r="K548" s="1" t="str">
        <f>IFERROR(MATCH(C548,_xlfn.ANCHORARRAY(whitespace!$C$1),0),"")</f>
        <v/>
      </c>
    </row>
    <row r="549" spans="1:11" x14ac:dyDescent="0.45">
      <c r="A549" s="1" t="s">
        <v>30262</v>
      </c>
      <c r="B549" s="1" t="s">
        <v>13</v>
      </c>
      <c r="C549" s="1" t="s">
        <v>766</v>
      </c>
      <c r="E549" s="1" t="s">
        <v>180</v>
      </c>
      <c r="F549" s="1" t="s">
        <v>30953</v>
      </c>
      <c r="G549" s="1" t="str">
        <f>IFERROR(VLOOKUP(A549,Merge!$C$2:$D$6078,2,FALSE),"")</f>
        <v/>
      </c>
      <c r="H549" s="1" t="str" cm="1">
        <f t="array" ref="H549">IF(AND(ISNUMBER(FIND(".stages.",C549)),_xlfn.LAMBDA(_xlpm.x,OR(_xlpm.x="m",_xlpm.x="s",_xlpm.x="+"))(RIGHT(E549,1))),SUBSTITUTE(SUBSTITUTE(SUBSTITUTE(E549,"m","분 "),"s","초"),"분 +","분+"),"")</f>
        <v>2초</v>
      </c>
      <c r="I549" s="1" t="str">
        <f t="shared" si="8"/>
        <v>2초</v>
      </c>
      <c r="K549" s="1" t="str">
        <f>IFERROR(MATCH(C549,_xlfn.ANCHORARRAY(whitespace!$C$1),0),"")</f>
        <v/>
      </c>
    </row>
    <row r="550" spans="1:11" x14ac:dyDescent="0.45">
      <c r="A550" s="1" t="s">
        <v>30261</v>
      </c>
      <c r="B550" s="1" t="s">
        <v>13</v>
      </c>
      <c r="C550" s="1" t="s">
        <v>767</v>
      </c>
      <c r="E550" s="1" t="s">
        <v>540</v>
      </c>
      <c r="F550" s="1" t="s">
        <v>30964</v>
      </c>
      <c r="G550" s="1" t="str">
        <f>IFERROR(VLOOKUP(A550,Merge!$C$2:$D$6078,2,FALSE),"")</f>
        <v/>
      </c>
      <c r="H550" s="1" t="str" cm="1">
        <f t="array" ref="H550">IF(AND(ISNUMBER(FIND(".stages.",C550)),_xlfn.LAMBDA(_xlpm.x,OR(_xlpm.x="m",_xlpm.x="s",_xlpm.x="+"))(RIGHT(E550,1))),SUBSTITUTE(SUBSTITUTE(SUBSTITUTE(E550,"m","분 "),"s","초"),"분 +","분+"),"")</f>
        <v>3초</v>
      </c>
      <c r="I550" s="1" t="str">
        <f t="shared" si="8"/>
        <v>3초</v>
      </c>
      <c r="K550" s="1" t="str">
        <f>IFERROR(MATCH(C550,_xlfn.ANCHORARRAY(whitespace!$C$1),0),"")</f>
        <v/>
      </c>
    </row>
    <row r="551" spans="1:11" x14ac:dyDescent="0.45">
      <c r="A551" s="1" t="s">
        <v>30260</v>
      </c>
      <c r="B551" s="1" t="s">
        <v>13</v>
      </c>
      <c r="C551" s="1" t="s">
        <v>768</v>
      </c>
      <c r="E551" s="1" t="s">
        <v>542</v>
      </c>
      <c r="F551" s="1" t="s">
        <v>30965</v>
      </c>
      <c r="G551" s="1" t="str">
        <f>IFERROR(VLOOKUP(A551,Merge!$C$2:$D$6078,2,FALSE),"")</f>
        <v/>
      </c>
      <c r="H551" s="1" t="str" cm="1">
        <f t="array" ref="H551">IF(AND(ISNUMBER(FIND(".stages.",C551)),_xlfn.LAMBDA(_xlpm.x,OR(_xlpm.x="m",_xlpm.x="s",_xlpm.x="+"))(RIGHT(E551,1))),SUBSTITUTE(SUBSTITUTE(SUBSTITUTE(E551,"m","분 "),"s","초"),"분 +","분+"),"")</f>
        <v>4초</v>
      </c>
      <c r="I551" s="1" t="str">
        <f t="shared" si="8"/>
        <v>4초</v>
      </c>
      <c r="K551" s="1" t="str">
        <f>IFERROR(MATCH(C551,_xlfn.ANCHORARRAY(whitespace!$C$1),0),"")</f>
        <v/>
      </c>
    </row>
    <row r="552" spans="1:11" x14ac:dyDescent="0.45">
      <c r="A552" s="1" t="s">
        <v>30259</v>
      </c>
      <c r="B552" s="1" t="s">
        <v>13</v>
      </c>
      <c r="C552" s="1" t="s">
        <v>769</v>
      </c>
      <c r="E552" s="1" t="s">
        <v>92</v>
      </c>
      <c r="F552" s="1" t="s">
        <v>30933</v>
      </c>
      <c r="G552" s="1" t="str">
        <f>IFERROR(VLOOKUP(A552,Merge!$C$2:$D$6078,2,FALSE),"")</f>
        <v/>
      </c>
      <c r="H552" s="1" t="str" cm="1">
        <f t="array" ref="H552">IF(AND(ISNUMBER(FIND(".stages.",C552)),_xlfn.LAMBDA(_xlpm.x,OR(_xlpm.x="m",_xlpm.x="s",_xlpm.x="+"))(RIGHT(E552,1))),SUBSTITUTE(SUBSTITUTE(SUBSTITUTE(E552,"m","분 "),"s","초"),"분 +","분+"),"")</f>
        <v>5초</v>
      </c>
      <c r="I552" s="1" t="str">
        <f t="shared" si="8"/>
        <v>5초</v>
      </c>
      <c r="K552" s="1" t="str">
        <f>IFERROR(MATCH(C552,_xlfn.ANCHORARRAY(whitespace!$C$1),0),"")</f>
        <v/>
      </c>
    </row>
    <row r="553" spans="1:11" x14ac:dyDescent="0.45">
      <c r="A553" s="1" t="s">
        <v>30258</v>
      </c>
      <c r="B553" s="1" t="s">
        <v>13</v>
      </c>
      <c r="C553" s="1" t="s">
        <v>770</v>
      </c>
      <c r="E553" s="1" t="s">
        <v>666</v>
      </c>
      <c r="F553" s="1" t="s">
        <v>30973</v>
      </c>
      <c r="G553" s="1" t="str">
        <f>IFERROR(VLOOKUP(A553,Merge!$C$2:$D$6078,2,FALSE),"")</f>
        <v/>
      </c>
      <c r="H553" s="1" t="str" cm="1">
        <f t="array" ref="H553">IF(AND(ISNUMBER(FIND(".stages.",C553)),_xlfn.LAMBDA(_xlpm.x,OR(_xlpm.x="m",_xlpm.x="s",_xlpm.x="+"))(RIGHT(E553,1))),SUBSTITUTE(SUBSTITUTE(SUBSTITUTE(E553,"m","분 "),"s","초"),"분 +","분+"),"")</f>
        <v>6초</v>
      </c>
      <c r="I553" s="1" t="str">
        <f t="shared" si="8"/>
        <v>6초</v>
      </c>
      <c r="K553" s="1" t="str">
        <f>IFERROR(MATCH(C553,_xlfn.ANCHORARRAY(whitespace!$C$1),0),"")</f>
        <v/>
      </c>
    </row>
    <row r="554" spans="1:11" x14ac:dyDescent="0.45">
      <c r="A554" s="1" t="s">
        <v>30257</v>
      </c>
      <c r="B554" s="1" t="s">
        <v>13</v>
      </c>
      <c r="C554" s="1" t="s">
        <v>771</v>
      </c>
      <c r="E554" s="1" t="s">
        <v>669</v>
      </c>
      <c r="F554" s="1" t="s">
        <v>30974</v>
      </c>
      <c r="G554" s="1" t="str">
        <f>IFERROR(VLOOKUP(A554,Merge!$C$2:$D$6078,2,FALSE),"")</f>
        <v/>
      </c>
      <c r="H554" s="1" t="str" cm="1">
        <f t="array" ref="H554">IF(AND(ISNUMBER(FIND(".stages.",C554)),_xlfn.LAMBDA(_xlpm.x,OR(_xlpm.x="m",_xlpm.x="s",_xlpm.x="+"))(RIGHT(E554,1))),SUBSTITUTE(SUBSTITUTE(SUBSTITUTE(E554,"m","분 "),"s","초"),"분 +","분+"),"")</f>
        <v>7초</v>
      </c>
      <c r="I554" s="1" t="str">
        <f t="shared" si="8"/>
        <v>7초</v>
      </c>
      <c r="K554" s="1" t="str">
        <f>IFERROR(MATCH(C554,_xlfn.ANCHORARRAY(whitespace!$C$1),0),"")</f>
        <v/>
      </c>
    </row>
    <row r="555" spans="1:11" x14ac:dyDescent="0.45">
      <c r="A555" s="1" t="s">
        <v>30256</v>
      </c>
      <c r="B555" s="1" t="s">
        <v>13</v>
      </c>
      <c r="C555" s="1" t="s">
        <v>772</v>
      </c>
      <c r="E555" s="1" t="s">
        <v>183</v>
      </c>
      <c r="F555" s="1" t="s">
        <v>30954</v>
      </c>
      <c r="G555" s="1" t="str">
        <f>IFERROR(VLOOKUP(A555,Merge!$C$2:$D$6078,2,FALSE),"")</f>
        <v/>
      </c>
      <c r="H555" s="1" t="str" cm="1">
        <f t="array" ref="H555">IF(AND(ISNUMBER(FIND(".stages.",C555)),_xlfn.LAMBDA(_xlpm.x,OR(_xlpm.x="m",_xlpm.x="s",_xlpm.x="+"))(RIGHT(E555,1))),SUBSTITUTE(SUBSTITUTE(SUBSTITUTE(E555,"m","분 "),"s","초"),"분 +","분+"),"")</f>
        <v>8초</v>
      </c>
      <c r="I555" s="1" t="str">
        <f t="shared" si="8"/>
        <v>8초</v>
      </c>
      <c r="K555" s="1" t="str">
        <f>IFERROR(MATCH(C555,_xlfn.ANCHORARRAY(whitespace!$C$1),0),"")</f>
        <v/>
      </c>
    </row>
    <row r="556" spans="1:11" x14ac:dyDescent="0.45">
      <c r="A556" s="1" t="s">
        <v>30255</v>
      </c>
      <c r="B556" s="1" t="s">
        <v>13</v>
      </c>
      <c r="C556" s="1" t="s">
        <v>773</v>
      </c>
      <c r="E556" s="1" t="s">
        <v>674</v>
      </c>
      <c r="F556" s="1" t="s">
        <v>30975</v>
      </c>
      <c r="G556" s="1" t="str">
        <f>IFERROR(VLOOKUP(A556,Merge!$C$2:$D$6078,2,FALSE),"")</f>
        <v/>
      </c>
      <c r="H556" s="1" t="str" cm="1">
        <f t="array" ref="H556">IF(AND(ISNUMBER(FIND(".stages.",C556)),_xlfn.LAMBDA(_xlpm.x,OR(_xlpm.x="m",_xlpm.x="s",_xlpm.x="+"))(RIGHT(E556,1))),SUBSTITUTE(SUBSTITUTE(SUBSTITUTE(E556,"m","분 "),"s","초"),"분 +","분+"),"")</f>
        <v>9초</v>
      </c>
      <c r="I556" s="1" t="str">
        <f t="shared" si="8"/>
        <v>9초</v>
      </c>
      <c r="K556" s="1" t="str">
        <f>IFERROR(MATCH(C556,_xlfn.ANCHORARRAY(whitespace!$C$1),0),"")</f>
        <v/>
      </c>
    </row>
    <row r="557" spans="1:11" x14ac:dyDescent="0.45">
      <c r="A557" s="1" t="s">
        <v>30254</v>
      </c>
      <c r="B557" s="1" t="s">
        <v>13</v>
      </c>
      <c r="C557" s="1" t="s">
        <v>774</v>
      </c>
      <c r="E557" s="1" t="s">
        <v>775</v>
      </c>
      <c r="F557" s="1" t="s">
        <v>24928</v>
      </c>
      <c r="G557" s="1" t="str">
        <f>IFERROR(VLOOKUP(A557,Merge!$C$2:$D$6078,2,FALSE),"")</f>
        <v/>
      </c>
      <c r="H557" s="1" t="str" cm="1">
        <f t="array" ref="H557">IF(AND(ISNUMBER(FIND(".stages.",C557)),_xlfn.LAMBDA(_xlpm.x,OR(_xlpm.x="m",_xlpm.x="s",_xlpm.x="+"))(RIGHT(E557,1))),SUBSTITUTE(SUBSTITUTE(SUBSTITUTE(E557,"m","분 "),"s","초"),"분 +","분+"),"")</f>
        <v/>
      </c>
      <c r="I557" s="1" t="str">
        <f t="shared" si="8"/>
        <v/>
      </c>
      <c r="K557" s="1" t="str">
        <f>IFERROR(MATCH(C557,_xlfn.ANCHORARRAY(whitespace!$C$1),0),"")</f>
        <v/>
      </c>
    </row>
    <row r="558" spans="1:11" x14ac:dyDescent="0.45">
      <c r="A558" s="1" t="s">
        <v>30253</v>
      </c>
      <c r="B558" s="1" t="s">
        <v>13</v>
      </c>
      <c r="C558" s="1" t="s">
        <v>776</v>
      </c>
      <c r="E558" s="1" t="s">
        <v>777</v>
      </c>
      <c r="F558" s="1" t="s">
        <v>24928</v>
      </c>
      <c r="G558" s="1" t="str">
        <f>IFERROR(VLOOKUP(A558,Merge!$C$2:$D$6078,2,FALSE),"")</f>
        <v/>
      </c>
      <c r="H558" s="1" t="str" cm="1">
        <f t="array" ref="H558">IF(AND(ISNUMBER(FIND(".stages.",C558)),_xlfn.LAMBDA(_xlpm.x,OR(_xlpm.x="m",_xlpm.x="s",_xlpm.x="+"))(RIGHT(E558,1))),SUBSTITUTE(SUBSTITUTE(SUBSTITUTE(E558,"m","분 "),"s","초"),"분 +","분+"),"")</f>
        <v/>
      </c>
      <c r="I558" s="1" t="str">
        <f t="shared" si="8"/>
        <v/>
      </c>
      <c r="K558" s="1" t="str">
        <f>IFERROR(MATCH(C558,_xlfn.ANCHORARRAY(whitespace!$C$1),0),"")</f>
        <v/>
      </c>
    </row>
    <row r="559" spans="1:11" x14ac:dyDescent="0.45">
      <c r="A559" s="1" t="s">
        <v>30252</v>
      </c>
      <c r="B559" s="1" t="s">
        <v>13</v>
      </c>
      <c r="C559" s="1" t="s">
        <v>778</v>
      </c>
      <c r="E559" s="1" t="s">
        <v>90</v>
      </c>
      <c r="F559" s="1" t="s">
        <v>30931</v>
      </c>
      <c r="G559" s="1" t="str">
        <f>IFERROR(VLOOKUP(A559,Merge!$C$2:$D$6078,2,FALSE),"")</f>
        <v/>
      </c>
      <c r="H559" s="1" t="str" cm="1">
        <f t="array" ref="H559">IF(AND(ISNUMBER(FIND(".stages.",C559)),_xlfn.LAMBDA(_xlpm.x,OR(_xlpm.x="m",_xlpm.x="s",_xlpm.x="+"))(RIGHT(E559,1))),SUBSTITUTE(SUBSTITUTE(SUBSTITUTE(E559,"m","분 "),"s","초"),"분 +","분+"),"")</f>
        <v>0초</v>
      </c>
      <c r="I559" s="1" t="str">
        <f t="shared" si="8"/>
        <v>0초</v>
      </c>
      <c r="K559" s="1" t="str">
        <f>IFERROR(MATCH(C559,_xlfn.ANCHORARRAY(whitespace!$C$1),0),"")</f>
        <v/>
      </c>
    </row>
    <row r="560" spans="1:11" x14ac:dyDescent="0.45">
      <c r="A560" s="1" t="s">
        <v>30251</v>
      </c>
      <c r="B560" s="1" t="s">
        <v>13</v>
      </c>
      <c r="C560" s="1" t="s">
        <v>779</v>
      </c>
      <c r="E560" s="1" t="s">
        <v>537</v>
      </c>
      <c r="F560" s="1" t="s">
        <v>30963</v>
      </c>
      <c r="G560" s="1" t="str">
        <f>IFERROR(VLOOKUP(A560,Merge!$C$2:$D$6078,2,FALSE),"")</f>
        <v/>
      </c>
      <c r="H560" s="1" t="str" cm="1">
        <f t="array" ref="H560">IF(AND(ISNUMBER(FIND(".stages.",C560)),_xlfn.LAMBDA(_xlpm.x,OR(_xlpm.x="m",_xlpm.x="s",_xlpm.x="+"))(RIGHT(E560,1))),SUBSTITUTE(SUBSTITUTE(SUBSTITUTE(E560,"m","분 "),"s","초"),"분 +","분+"),"")</f>
        <v>1초</v>
      </c>
      <c r="I560" s="1" t="str">
        <f t="shared" si="8"/>
        <v>1초</v>
      </c>
      <c r="K560" s="1" t="str">
        <f>IFERROR(MATCH(C560,_xlfn.ANCHORARRAY(whitespace!$C$1),0),"")</f>
        <v/>
      </c>
    </row>
    <row r="561" spans="1:11" x14ac:dyDescent="0.45">
      <c r="A561" s="1" t="s">
        <v>30250</v>
      </c>
      <c r="B561" s="1" t="s">
        <v>13</v>
      </c>
      <c r="C561" s="1" t="s">
        <v>780</v>
      </c>
      <c r="E561" s="1" t="s">
        <v>180</v>
      </c>
      <c r="F561" s="1" t="s">
        <v>30953</v>
      </c>
      <c r="G561" s="1" t="str">
        <f>IFERROR(VLOOKUP(A561,Merge!$C$2:$D$6078,2,FALSE),"")</f>
        <v/>
      </c>
      <c r="H561" s="1" t="str" cm="1">
        <f t="array" ref="H561">IF(AND(ISNUMBER(FIND(".stages.",C561)),_xlfn.LAMBDA(_xlpm.x,OR(_xlpm.x="m",_xlpm.x="s",_xlpm.x="+"))(RIGHT(E561,1))),SUBSTITUTE(SUBSTITUTE(SUBSTITUTE(E561,"m","분 "),"s","초"),"분 +","분+"),"")</f>
        <v>2초</v>
      </c>
      <c r="I561" s="1" t="str">
        <f t="shared" si="8"/>
        <v>2초</v>
      </c>
      <c r="K561" s="1" t="str">
        <f>IFERROR(MATCH(C561,_xlfn.ANCHORARRAY(whitespace!$C$1),0),"")</f>
        <v/>
      </c>
    </row>
    <row r="562" spans="1:11" x14ac:dyDescent="0.45">
      <c r="A562" s="1" t="s">
        <v>30249</v>
      </c>
      <c r="B562" s="1" t="s">
        <v>13</v>
      </c>
      <c r="C562" s="1" t="s">
        <v>781</v>
      </c>
      <c r="E562" s="1" t="s">
        <v>540</v>
      </c>
      <c r="F562" s="1" t="s">
        <v>30964</v>
      </c>
      <c r="G562" s="1" t="str">
        <f>IFERROR(VLOOKUP(A562,Merge!$C$2:$D$6078,2,FALSE),"")</f>
        <v/>
      </c>
      <c r="H562" s="1" t="str" cm="1">
        <f t="array" ref="H562">IF(AND(ISNUMBER(FIND(".stages.",C562)),_xlfn.LAMBDA(_xlpm.x,OR(_xlpm.x="m",_xlpm.x="s",_xlpm.x="+"))(RIGHT(E562,1))),SUBSTITUTE(SUBSTITUTE(SUBSTITUTE(E562,"m","분 "),"s","초"),"분 +","분+"),"")</f>
        <v>3초</v>
      </c>
      <c r="I562" s="1" t="str">
        <f t="shared" si="8"/>
        <v>3초</v>
      </c>
      <c r="K562" s="1" t="str">
        <f>IFERROR(MATCH(C562,_xlfn.ANCHORARRAY(whitespace!$C$1),0),"")</f>
        <v/>
      </c>
    </row>
    <row r="563" spans="1:11" x14ac:dyDescent="0.45">
      <c r="A563" s="1" t="s">
        <v>30248</v>
      </c>
      <c r="B563" s="1" t="s">
        <v>13</v>
      </c>
      <c r="C563" s="1" t="s">
        <v>782</v>
      </c>
      <c r="E563" s="1" t="s">
        <v>542</v>
      </c>
      <c r="F563" s="1" t="s">
        <v>30965</v>
      </c>
      <c r="G563" s="1" t="str">
        <f>IFERROR(VLOOKUP(A563,Merge!$C$2:$D$6078,2,FALSE),"")</f>
        <v/>
      </c>
      <c r="H563" s="1" t="str" cm="1">
        <f t="array" ref="H563">IF(AND(ISNUMBER(FIND(".stages.",C563)),_xlfn.LAMBDA(_xlpm.x,OR(_xlpm.x="m",_xlpm.x="s",_xlpm.x="+"))(RIGHT(E563,1))),SUBSTITUTE(SUBSTITUTE(SUBSTITUTE(E563,"m","분 "),"s","초"),"분 +","분+"),"")</f>
        <v>4초</v>
      </c>
      <c r="I563" s="1" t="str">
        <f t="shared" si="8"/>
        <v>4초</v>
      </c>
      <c r="K563" s="1" t="str">
        <f>IFERROR(MATCH(C563,_xlfn.ANCHORARRAY(whitespace!$C$1),0),"")</f>
        <v/>
      </c>
    </row>
    <row r="564" spans="1:11" x14ac:dyDescent="0.45">
      <c r="A564" s="1" t="s">
        <v>30247</v>
      </c>
      <c r="B564" s="1" t="s">
        <v>13</v>
      </c>
      <c r="C564" s="1" t="s">
        <v>783</v>
      </c>
      <c r="E564" s="1" t="s">
        <v>92</v>
      </c>
      <c r="F564" s="1" t="s">
        <v>30933</v>
      </c>
      <c r="G564" s="1" t="str">
        <f>IFERROR(VLOOKUP(A564,Merge!$C$2:$D$6078,2,FALSE),"")</f>
        <v/>
      </c>
      <c r="H564" s="1" t="str" cm="1">
        <f t="array" ref="H564">IF(AND(ISNUMBER(FIND(".stages.",C564)),_xlfn.LAMBDA(_xlpm.x,OR(_xlpm.x="m",_xlpm.x="s",_xlpm.x="+"))(RIGHT(E564,1))),SUBSTITUTE(SUBSTITUTE(SUBSTITUTE(E564,"m","분 "),"s","초"),"분 +","분+"),"")</f>
        <v>5초</v>
      </c>
      <c r="I564" s="1" t="str">
        <f t="shared" si="8"/>
        <v>5초</v>
      </c>
      <c r="K564" s="1" t="str">
        <f>IFERROR(MATCH(C564,_xlfn.ANCHORARRAY(whitespace!$C$1),0),"")</f>
        <v/>
      </c>
    </row>
    <row r="565" spans="1:11" x14ac:dyDescent="0.45">
      <c r="A565" s="1" t="s">
        <v>30246</v>
      </c>
      <c r="B565" s="1" t="s">
        <v>13</v>
      </c>
      <c r="C565" s="1" t="s">
        <v>784</v>
      </c>
      <c r="E565" s="1" t="s">
        <v>666</v>
      </c>
      <c r="F565" s="1" t="s">
        <v>30973</v>
      </c>
      <c r="G565" s="1" t="str">
        <f>IFERROR(VLOOKUP(A565,Merge!$C$2:$D$6078,2,FALSE),"")</f>
        <v/>
      </c>
      <c r="H565" s="1" t="str" cm="1">
        <f t="array" ref="H565">IF(AND(ISNUMBER(FIND(".stages.",C565)),_xlfn.LAMBDA(_xlpm.x,OR(_xlpm.x="m",_xlpm.x="s",_xlpm.x="+"))(RIGHT(E565,1))),SUBSTITUTE(SUBSTITUTE(SUBSTITUTE(E565,"m","분 "),"s","초"),"분 +","분+"),"")</f>
        <v>6초</v>
      </c>
      <c r="I565" s="1" t="str">
        <f t="shared" si="8"/>
        <v>6초</v>
      </c>
      <c r="K565" s="1" t="str">
        <f>IFERROR(MATCH(C565,_xlfn.ANCHORARRAY(whitespace!$C$1),0),"")</f>
        <v/>
      </c>
    </row>
    <row r="566" spans="1:11" x14ac:dyDescent="0.45">
      <c r="A566" s="1" t="s">
        <v>30245</v>
      </c>
      <c r="B566" s="1" t="s">
        <v>13</v>
      </c>
      <c r="C566" s="1" t="s">
        <v>785</v>
      </c>
      <c r="E566" s="1" t="s">
        <v>669</v>
      </c>
      <c r="F566" s="1" t="s">
        <v>30974</v>
      </c>
      <c r="G566" s="1" t="str">
        <f>IFERROR(VLOOKUP(A566,Merge!$C$2:$D$6078,2,FALSE),"")</f>
        <v/>
      </c>
      <c r="H566" s="1" t="str" cm="1">
        <f t="array" ref="H566">IF(AND(ISNUMBER(FIND(".stages.",C566)),_xlfn.LAMBDA(_xlpm.x,OR(_xlpm.x="m",_xlpm.x="s",_xlpm.x="+"))(RIGHT(E566,1))),SUBSTITUTE(SUBSTITUTE(SUBSTITUTE(E566,"m","분 "),"s","초"),"분 +","분+"),"")</f>
        <v>7초</v>
      </c>
      <c r="I566" s="1" t="str">
        <f t="shared" si="8"/>
        <v>7초</v>
      </c>
      <c r="K566" s="1" t="str">
        <f>IFERROR(MATCH(C566,_xlfn.ANCHORARRAY(whitespace!$C$1),0),"")</f>
        <v/>
      </c>
    </row>
    <row r="567" spans="1:11" x14ac:dyDescent="0.45">
      <c r="A567" s="1" t="s">
        <v>30244</v>
      </c>
      <c r="B567" s="1" t="s">
        <v>13</v>
      </c>
      <c r="C567" s="1" t="s">
        <v>786</v>
      </c>
      <c r="E567" s="1" t="s">
        <v>183</v>
      </c>
      <c r="F567" s="1" t="s">
        <v>30954</v>
      </c>
      <c r="G567" s="1" t="str">
        <f>IFERROR(VLOOKUP(A567,Merge!$C$2:$D$6078,2,FALSE),"")</f>
        <v/>
      </c>
      <c r="H567" s="1" t="str" cm="1">
        <f t="array" ref="H567">IF(AND(ISNUMBER(FIND(".stages.",C567)),_xlfn.LAMBDA(_xlpm.x,OR(_xlpm.x="m",_xlpm.x="s",_xlpm.x="+"))(RIGHT(E567,1))),SUBSTITUTE(SUBSTITUTE(SUBSTITUTE(E567,"m","분 "),"s","초"),"분 +","분+"),"")</f>
        <v>8초</v>
      </c>
      <c r="I567" s="1" t="str">
        <f t="shared" si="8"/>
        <v>8초</v>
      </c>
      <c r="K567" s="1" t="str">
        <f>IFERROR(MATCH(C567,_xlfn.ANCHORARRAY(whitespace!$C$1),0),"")</f>
        <v/>
      </c>
    </row>
    <row r="568" spans="1:11" x14ac:dyDescent="0.45">
      <c r="A568" s="1" t="s">
        <v>30243</v>
      </c>
      <c r="B568" s="1" t="s">
        <v>13</v>
      </c>
      <c r="C568" s="1" t="s">
        <v>787</v>
      </c>
      <c r="E568" s="1" t="s">
        <v>674</v>
      </c>
      <c r="F568" s="1" t="s">
        <v>30975</v>
      </c>
      <c r="G568" s="1" t="str">
        <f>IFERROR(VLOOKUP(A568,Merge!$C$2:$D$6078,2,FALSE),"")</f>
        <v/>
      </c>
      <c r="H568" s="1" t="str" cm="1">
        <f t="array" ref="H568">IF(AND(ISNUMBER(FIND(".stages.",C568)),_xlfn.LAMBDA(_xlpm.x,OR(_xlpm.x="m",_xlpm.x="s",_xlpm.x="+"))(RIGHT(E568,1))),SUBSTITUTE(SUBSTITUTE(SUBSTITUTE(E568,"m","분 "),"s","초"),"분 +","분+"),"")</f>
        <v>9초</v>
      </c>
      <c r="I568" s="1" t="str">
        <f t="shared" si="8"/>
        <v>9초</v>
      </c>
      <c r="K568" s="1" t="str">
        <f>IFERROR(MATCH(C568,_xlfn.ANCHORARRAY(whitespace!$C$1),0),"")</f>
        <v/>
      </c>
    </row>
    <row r="569" spans="1:11" x14ac:dyDescent="0.45">
      <c r="A569" s="1" t="s">
        <v>30242</v>
      </c>
      <c r="B569" s="1" t="s">
        <v>13</v>
      </c>
      <c r="C569" s="1" t="s">
        <v>788</v>
      </c>
      <c r="E569" s="1" t="s">
        <v>789</v>
      </c>
      <c r="F569" s="1" t="s">
        <v>24928</v>
      </c>
      <c r="G569" s="1" t="str">
        <f>IFERROR(VLOOKUP(A569,Merge!$C$2:$D$6078,2,FALSE),"")</f>
        <v/>
      </c>
      <c r="H569" s="1" t="str" cm="1">
        <f t="array" ref="H569">IF(AND(ISNUMBER(FIND(".stages.",C569)),_xlfn.LAMBDA(_xlpm.x,OR(_xlpm.x="m",_xlpm.x="s",_xlpm.x="+"))(RIGHT(E569,1))),SUBSTITUTE(SUBSTITUTE(SUBSTITUTE(E569,"m","분 "),"s","초"),"분 +","분+"),"")</f>
        <v/>
      </c>
      <c r="I569" s="1" t="str">
        <f t="shared" si="8"/>
        <v/>
      </c>
      <c r="K569" s="1" t="str">
        <f>IFERROR(MATCH(C569,_xlfn.ANCHORARRAY(whitespace!$C$1),0),"")</f>
        <v/>
      </c>
    </row>
    <row r="570" spans="1:11" x14ac:dyDescent="0.45">
      <c r="A570" s="1" t="s">
        <v>30241</v>
      </c>
      <c r="B570" s="1" t="s">
        <v>13</v>
      </c>
      <c r="C570" s="1" t="s">
        <v>790</v>
      </c>
      <c r="E570" s="1" t="s">
        <v>791</v>
      </c>
      <c r="F570" s="1" t="s">
        <v>24928</v>
      </c>
      <c r="G570" s="1" t="str">
        <f>IFERROR(VLOOKUP(A570,Merge!$C$2:$D$6078,2,FALSE),"")</f>
        <v/>
      </c>
      <c r="H570" s="1" t="str" cm="1">
        <f t="array" ref="H570">IF(AND(ISNUMBER(FIND(".stages.",C570)),_xlfn.LAMBDA(_xlpm.x,OR(_xlpm.x="m",_xlpm.x="s",_xlpm.x="+"))(RIGHT(E570,1))),SUBSTITUTE(SUBSTITUTE(SUBSTITUTE(E570,"m","분 "),"s","초"),"분 +","분+"),"")</f>
        <v/>
      </c>
      <c r="I570" s="1" t="str">
        <f t="shared" si="8"/>
        <v/>
      </c>
      <c r="K570" s="1" t="str">
        <f>IFERROR(MATCH(C570,_xlfn.ANCHORARRAY(whitespace!$C$1),0),"")</f>
        <v/>
      </c>
    </row>
    <row r="571" spans="1:11" x14ac:dyDescent="0.45">
      <c r="A571" s="1" t="s">
        <v>30240</v>
      </c>
      <c r="B571" s="1" t="s">
        <v>13</v>
      </c>
      <c r="C571" s="1" t="s">
        <v>792</v>
      </c>
      <c r="E571" s="1" t="s">
        <v>306</v>
      </c>
      <c r="F571" s="1" t="s">
        <v>30959</v>
      </c>
      <c r="G571" s="1" t="str">
        <f>IFERROR(VLOOKUP(A571,Merge!$C$2:$D$6078,2,FALSE),"")</f>
        <v/>
      </c>
      <c r="H571" s="1" t="str" cm="1">
        <f t="array" ref="H571">IF(AND(ISNUMBER(FIND(".stages.",C571)),_xlfn.LAMBDA(_xlpm.x,OR(_xlpm.x="m",_xlpm.x="s",_xlpm.x="+"))(RIGHT(E571,1))),SUBSTITUTE(SUBSTITUTE(SUBSTITUTE(E571,"m","분 "),"s","초"),"분 +","분+"),"")</f>
        <v>I, 2초</v>
      </c>
      <c r="I571" s="1" t="str">
        <f t="shared" si="8"/>
        <v>I, 2초</v>
      </c>
      <c r="K571" s="1" t="str">
        <f>IFERROR(MATCH(C571,_xlfn.ANCHORARRAY(whitespace!$C$1),0),"")</f>
        <v/>
      </c>
    </row>
    <row r="572" spans="1:11" x14ac:dyDescent="0.45">
      <c r="A572" s="1" t="s">
        <v>30239</v>
      </c>
      <c r="B572" s="1" t="s">
        <v>13</v>
      </c>
      <c r="C572" s="1" t="s">
        <v>793</v>
      </c>
      <c r="E572" s="1" t="s">
        <v>794</v>
      </c>
      <c r="F572" s="1" t="s">
        <v>30977</v>
      </c>
      <c r="G572" s="1" t="str">
        <f>IFERROR(VLOOKUP(A572,Merge!$C$2:$D$6078,2,FALSE),"")</f>
        <v/>
      </c>
      <c r="H572" s="1" t="str" cm="1">
        <f t="array" ref="H572">IF(AND(ISNUMBER(FIND(".stages.",C572)),_xlfn.LAMBDA(_xlpm.x,OR(_xlpm.x="m",_xlpm.x="s",_xlpm.x="+"))(RIGHT(E572,1))),SUBSTITUTE(SUBSTITUTE(SUBSTITUTE(E572,"m","분 "),"s","초"),"분 +","분+"),"")</f>
        <v>II, 5초</v>
      </c>
      <c r="I572" s="1" t="str">
        <f t="shared" si="8"/>
        <v>II, 5초</v>
      </c>
      <c r="K572" s="1" t="str">
        <f>IFERROR(MATCH(C572,_xlfn.ANCHORARRAY(whitespace!$C$1),0),"")</f>
        <v/>
      </c>
    </row>
    <row r="573" spans="1:11" x14ac:dyDescent="0.45">
      <c r="A573" s="1" t="s">
        <v>30238</v>
      </c>
      <c r="B573" s="1" t="s">
        <v>13</v>
      </c>
      <c r="C573" s="1" t="s">
        <v>795</v>
      </c>
      <c r="E573" s="1" t="s">
        <v>796</v>
      </c>
      <c r="F573" s="1" t="s">
        <v>30978</v>
      </c>
      <c r="G573" s="1" t="str">
        <f>IFERROR(VLOOKUP(A573,Merge!$C$2:$D$6078,2,FALSE),"")</f>
        <v/>
      </c>
      <c r="H573" s="1" t="str" cm="1">
        <f t="array" ref="H573">IF(AND(ISNUMBER(FIND(".stages.",C573)),_xlfn.LAMBDA(_xlpm.x,OR(_xlpm.x="m",_xlpm.x="s",_xlpm.x="+"))(RIGHT(E573,1))),SUBSTITUTE(SUBSTITUTE(SUBSTITUTE(E573,"m","분 "),"s","초"),"분 +","분+"),"")</f>
        <v>III, 12초</v>
      </c>
      <c r="I573" s="1" t="str">
        <f t="shared" si="8"/>
        <v>III, 12초</v>
      </c>
      <c r="K573" s="1" t="str">
        <f>IFERROR(MATCH(C573,_xlfn.ANCHORARRAY(whitespace!$C$1),0),"")</f>
        <v/>
      </c>
    </row>
    <row r="574" spans="1:11" x14ac:dyDescent="0.45">
      <c r="A574" s="1" t="s">
        <v>30237</v>
      </c>
      <c r="B574" s="1" t="s">
        <v>13</v>
      </c>
      <c r="C574" s="1" t="s">
        <v>797</v>
      </c>
      <c r="E574" s="1" t="s">
        <v>798</v>
      </c>
      <c r="F574" s="1" t="s">
        <v>30979</v>
      </c>
      <c r="G574" s="1" t="str">
        <f>IFERROR(VLOOKUP(A574,Merge!$C$2:$D$6078,2,FALSE),"")</f>
        <v/>
      </c>
      <c r="H574" s="1" t="str" cm="1">
        <f t="array" ref="H574">IF(AND(ISNUMBER(FIND(".stages.",C574)),_xlfn.LAMBDA(_xlpm.x,OR(_xlpm.x="m",_xlpm.x="s",_xlpm.x="+"))(RIGHT(E574,1))),SUBSTITUTE(SUBSTITUTE(SUBSTITUTE(E574,"m","분 "),"s","초"),"분 +","분+"),"")</f>
        <v>VI, 18초</v>
      </c>
      <c r="I574" s="1" t="str">
        <f t="shared" si="8"/>
        <v>VI, 18초</v>
      </c>
      <c r="K574" s="1" t="str">
        <f>IFERROR(MATCH(C574,_xlfn.ANCHORARRAY(whitespace!$C$1),0),"")</f>
        <v/>
      </c>
    </row>
    <row r="575" spans="1:11" x14ac:dyDescent="0.45">
      <c r="A575" s="1" t="s">
        <v>30236</v>
      </c>
      <c r="B575" s="1" t="s">
        <v>13</v>
      </c>
      <c r="C575" s="1" t="s">
        <v>799</v>
      </c>
      <c r="E575" s="1" t="s">
        <v>800</v>
      </c>
      <c r="F575" s="1" t="s">
        <v>30980</v>
      </c>
      <c r="G575" s="1" t="str">
        <f>IFERROR(VLOOKUP(A575,Merge!$C$2:$D$6078,2,FALSE),"")</f>
        <v/>
      </c>
      <c r="H575" s="1" t="str" cm="1">
        <f t="array" ref="H575">IF(AND(ISNUMBER(FIND(".stages.",C575)),_xlfn.LAMBDA(_xlpm.x,OR(_xlpm.x="m",_xlpm.x="s",_xlpm.x="+"))(RIGHT(E575,1))),SUBSTITUTE(SUBSTITUTE(SUBSTITUTE(E575,"m","분 "),"s","초"),"분 +","분+"),"")</f>
        <v>V, 25초</v>
      </c>
      <c r="I575" s="1" t="str">
        <f t="shared" si="8"/>
        <v>V, 25초</v>
      </c>
      <c r="K575" s="1" t="str">
        <f>IFERROR(MATCH(C575,_xlfn.ANCHORARRAY(whitespace!$C$1),0),"")</f>
        <v/>
      </c>
    </row>
    <row r="576" spans="1:11" x14ac:dyDescent="0.45">
      <c r="A576" s="1" t="s">
        <v>30235</v>
      </c>
      <c r="B576" s="1" t="s">
        <v>13</v>
      </c>
      <c r="C576" s="1" t="s">
        <v>801</v>
      </c>
      <c r="E576" s="1" t="s">
        <v>802</v>
      </c>
      <c r="F576" s="1" t="s">
        <v>30981</v>
      </c>
      <c r="G576" s="1" t="str">
        <f>IFERROR(VLOOKUP(A576,Merge!$C$2:$D$6078,2,FALSE),"")</f>
        <v/>
      </c>
      <c r="H576" s="1" t="str" cm="1">
        <f t="array" ref="H576">IF(AND(ISNUMBER(FIND(".stages.",C576)),_xlfn.LAMBDA(_xlpm.x,OR(_xlpm.x="m",_xlpm.x="s",_xlpm.x="+"))(RIGHT(E576,1))),SUBSTITUTE(SUBSTITUTE(SUBSTITUTE(E576,"m","분 "),"s","초"),"분 +","분+"),"")</f>
        <v>VI, 30초</v>
      </c>
      <c r="I576" s="1" t="str">
        <f t="shared" si="8"/>
        <v>VI, 30초</v>
      </c>
      <c r="K576" s="1" t="str">
        <f>IFERROR(MATCH(C576,_xlfn.ANCHORARRAY(whitespace!$C$1),0),"")</f>
        <v/>
      </c>
    </row>
    <row r="577" spans="1:11" x14ac:dyDescent="0.45">
      <c r="A577" s="1" t="s">
        <v>30234</v>
      </c>
      <c r="B577" s="1" t="s">
        <v>13</v>
      </c>
      <c r="C577" s="1" t="s">
        <v>803</v>
      </c>
      <c r="E577" s="1" t="s">
        <v>804</v>
      </c>
      <c r="F577" s="1" t="s">
        <v>30982</v>
      </c>
      <c r="G577" s="1" t="str">
        <f>IFERROR(VLOOKUP(A577,Merge!$C$2:$D$6078,2,FALSE),"")</f>
        <v/>
      </c>
      <c r="H577" s="1" t="str" cm="1">
        <f t="array" ref="H577">IF(AND(ISNUMBER(FIND(".stages.",C577)),_xlfn.LAMBDA(_xlpm.x,OR(_xlpm.x="m",_xlpm.x="s",_xlpm.x="+"))(RIGHT(E577,1))),SUBSTITUTE(SUBSTITUTE(SUBSTITUTE(E577,"m","분 "),"s","초"),"분 +","분+"),"")</f>
        <v>VII, 36초</v>
      </c>
      <c r="I577" s="1" t="str">
        <f t="shared" si="8"/>
        <v>VII, 36초</v>
      </c>
      <c r="K577" s="1" t="str">
        <f>IFERROR(MATCH(C577,_xlfn.ANCHORARRAY(whitespace!$C$1),0),"")</f>
        <v/>
      </c>
    </row>
    <row r="578" spans="1:11" x14ac:dyDescent="0.45">
      <c r="A578" s="1" t="s">
        <v>30233</v>
      </c>
      <c r="B578" s="1" t="s">
        <v>13</v>
      </c>
      <c r="C578" s="1" t="s">
        <v>805</v>
      </c>
      <c r="E578" s="1" t="s">
        <v>806</v>
      </c>
      <c r="F578" s="1" t="s">
        <v>30983</v>
      </c>
      <c r="G578" s="1" t="str">
        <f>IFERROR(VLOOKUP(A578,Merge!$C$2:$D$6078,2,FALSE),"")</f>
        <v/>
      </c>
      <c r="H578" s="1" t="str" cm="1">
        <f t="array" ref="H578">IF(AND(ISNUMBER(FIND(".stages.",C578)),_xlfn.LAMBDA(_xlpm.x,OR(_xlpm.x="m",_xlpm.x="s",_xlpm.x="+"))(RIGHT(E578,1))),SUBSTITUTE(SUBSTITUTE(SUBSTITUTE(E578,"m","분 "),"s","초"),"분 +","분+"),"")</f>
        <v>VIII, 42초</v>
      </c>
      <c r="I578" s="1" t="str">
        <f t="shared" si="8"/>
        <v>VIII, 42초</v>
      </c>
      <c r="K578" s="1" t="str">
        <f>IFERROR(MATCH(C578,_xlfn.ANCHORARRAY(whitespace!$C$1),0),"")</f>
        <v/>
      </c>
    </row>
    <row r="579" spans="1:11" x14ac:dyDescent="0.45">
      <c r="A579" s="1" t="s">
        <v>30232</v>
      </c>
      <c r="B579" s="1" t="s">
        <v>13</v>
      </c>
      <c r="C579" s="1" t="s">
        <v>807</v>
      </c>
      <c r="E579" s="1" t="s">
        <v>808</v>
      </c>
      <c r="F579" s="1" t="s">
        <v>24928</v>
      </c>
      <c r="G579" s="1" t="str">
        <f>IFERROR(VLOOKUP(A579,Merge!$C$2:$D$6078,2,FALSE),"")</f>
        <v/>
      </c>
      <c r="H579" s="1" t="str" cm="1">
        <f t="array" ref="H579">IF(AND(ISNUMBER(FIND(".stages.",C579)),_xlfn.LAMBDA(_xlpm.x,OR(_xlpm.x="m",_xlpm.x="s",_xlpm.x="+"))(RIGHT(E579,1))),SUBSTITUTE(SUBSTITUTE(SUBSTITUTE(E579,"m","분 "),"s","초"),"분 +","분+"),"")</f>
        <v/>
      </c>
      <c r="I579" s="1" t="str">
        <f t="shared" ref="I579:I642" si="9">IF(H579="",G579,H579)</f>
        <v/>
      </c>
      <c r="K579" s="1" t="str">
        <f>IFERROR(MATCH(C579,_xlfn.ANCHORARRAY(whitespace!$C$1),0),"")</f>
        <v/>
      </c>
    </row>
    <row r="580" spans="1:11" x14ac:dyDescent="0.45">
      <c r="A580" s="1" t="s">
        <v>30231</v>
      </c>
      <c r="B580" s="1" t="s">
        <v>13</v>
      </c>
      <c r="C580" s="1" t="s">
        <v>809</v>
      </c>
      <c r="E580" s="1" t="s">
        <v>810</v>
      </c>
      <c r="F580" s="1" t="s">
        <v>24928</v>
      </c>
      <c r="G580" s="1" t="str">
        <f>IFERROR(VLOOKUP(A580,Merge!$C$2:$D$6078,2,FALSE),"")</f>
        <v/>
      </c>
      <c r="H580" s="1" t="str" cm="1">
        <f t="array" ref="H580">IF(AND(ISNUMBER(FIND(".stages.",C580)),_xlfn.LAMBDA(_xlpm.x,OR(_xlpm.x="m",_xlpm.x="s",_xlpm.x="+"))(RIGHT(E580,1))),SUBSTITUTE(SUBSTITUTE(SUBSTITUTE(E580,"m","분 "),"s","초"),"분 +","분+"),"")</f>
        <v/>
      </c>
      <c r="I580" s="1" t="str">
        <f t="shared" si="9"/>
        <v/>
      </c>
      <c r="K580" s="1" t="str">
        <f>IFERROR(MATCH(C580,_xlfn.ANCHORARRAY(whitespace!$C$1),0),"")</f>
        <v/>
      </c>
    </row>
    <row r="581" spans="1:11" x14ac:dyDescent="0.45">
      <c r="A581" s="1" t="s">
        <v>30230</v>
      </c>
      <c r="B581" s="1" t="s">
        <v>13</v>
      </c>
      <c r="C581" s="1" t="s">
        <v>811</v>
      </c>
      <c r="E581" s="1" t="s">
        <v>812</v>
      </c>
      <c r="F581" s="1" t="s">
        <v>24928</v>
      </c>
      <c r="G581" s="1" t="str">
        <f>IFERROR(VLOOKUP(A581,Merge!$C$2:$D$6078,2,FALSE),"")</f>
        <v/>
      </c>
      <c r="H581" s="1" t="str" cm="1">
        <f t="array" ref="H581">IF(AND(ISNUMBER(FIND(".stages.",C581)),_xlfn.LAMBDA(_xlpm.x,OR(_xlpm.x="m",_xlpm.x="s",_xlpm.x="+"))(RIGHT(E581,1))),SUBSTITUTE(SUBSTITUTE(SUBSTITUTE(E581,"m","분 "),"s","초"),"분 +","분+"),"")</f>
        <v/>
      </c>
      <c r="I581" s="1" t="str">
        <f t="shared" si="9"/>
        <v/>
      </c>
      <c r="K581" s="1" t="str">
        <f>IFERROR(MATCH(C581,_xlfn.ANCHORARRAY(whitespace!$C$1),0),"")</f>
        <v/>
      </c>
    </row>
    <row r="582" spans="1:11" x14ac:dyDescent="0.45">
      <c r="A582" s="1" t="s">
        <v>30229</v>
      </c>
      <c r="B582" s="1" t="s">
        <v>13</v>
      </c>
      <c r="C582" s="1" t="s">
        <v>813</v>
      </c>
      <c r="E582" s="1" t="s">
        <v>814</v>
      </c>
      <c r="F582" s="1" t="s">
        <v>24928</v>
      </c>
      <c r="G582" s="1" t="str">
        <f>IFERROR(VLOOKUP(A582,Merge!$C$2:$D$6078,2,FALSE),"")</f>
        <v/>
      </c>
      <c r="H582" s="1" t="str" cm="1">
        <f t="array" ref="H582">IF(AND(ISNUMBER(FIND(".stages.",C582)),_xlfn.LAMBDA(_xlpm.x,OR(_xlpm.x="m",_xlpm.x="s",_xlpm.x="+"))(RIGHT(E582,1))),SUBSTITUTE(SUBSTITUTE(SUBSTITUTE(E582,"m","분 "),"s","초"),"분 +","분+"),"")</f>
        <v/>
      </c>
      <c r="I582" s="1" t="str">
        <f t="shared" si="9"/>
        <v/>
      </c>
      <c r="K582" s="1" t="str">
        <f>IFERROR(MATCH(C582,_xlfn.ANCHORARRAY(whitespace!$C$1),0),"")</f>
        <v/>
      </c>
    </row>
    <row r="583" spans="1:11" x14ac:dyDescent="0.45">
      <c r="A583" s="1" t="s">
        <v>30228</v>
      </c>
      <c r="B583" s="1" t="s">
        <v>13</v>
      </c>
      <c r="C583" s="1" t="s">
        <v>815</v>
      </c>
      <c r="E583" s="1" t="s">
        <v>90</v>
      </c>
      <c r="F583" s="1" t="s">
        <v>30931</v>
      </c>
      <c r="G583" s="1" t="str">
        <f>IFERROR(VLOOKUP(A583,Merge!$C$2:$D$6078,2,FALSE),"")</f>
        <v/>
      </c>
      <c r="H583" s="1" t="str" cm="1">
        <f t="array" ref="H583">IF(AND(ISNUMBER(FIND(".stages.",C583)),_xlfn.LAMBDA(_xlpm.x,OR(_xlpm.x="m",_xlpm.x="s",_xlpm.x="+"))(RIGHT(E583,1))),SUBSTITUTE(SUBSTITUTE(SUBSTITUTE(E583,"m","분 "),"s","초"),"분 +","분+"),"")</f>
        <v>0초</v>
      </c>
      <c r="I583" s="1" t="str">
        <f t="shared" si="9"/>
        <v>0초</v>
      </c>
      <c r="K583" s="1" t="str">
        <f>IFERROR(MATCH(C583,_xlfn.ANCHORARRAY(whitespace!$C$1),0),"")</f>
        <v/>
      </c>
    </row>
    <row r="584" spans="1:11" x14ac:dyDescent="0.45">
      <c r="A584" s="1" t="s">
        <v>30227</v>
      </c>
      <c r="B584" s="1" t="s">
        <v>13</v>
      </c>
      <c r="C584" s="1" t="s">
        <v>816</v>
      </c>
      <c r="E584" s="1" t="s">
        <v>537</v>
      </c>
      <c r="F584" s="1" t="s">
        <v>30963</v>
      </c>
      <c r="G584" s="1" t="str">
        <f>IFERROR(VLOOKUP(A584,Merge!$C$2:$D$6078,2,FALSE),"")</f>
        <v/>
      </c>
      <c r="H584" s="1" t="str" cm="1">
        <f t="array" ref="H584">IF(AND(ISNUMBER(FIND(".stages.",C584)),_xlfn.LAMBDA(_xlpm.x,OR(_xlpm.x="m",_xlpm.x="s",_xlpm.x="+"))(RIGHT(E584,1))),SUBSTITUTE(SUBSTITUTE(SUBSTITUTE(E584,"m","분 "),"s","초"),"분 +","분+"),"")</f>
        <v>1초</v>
      </c>
      <c r="I584" s="1" t="str">
        <f t="shared" si="9"/>
        <v>1초</v>
      </c>
      <c r="K584" s="1" t="str">
        <f>IFERROR(MATCH(C584,_xlfn.ANCHORARRAY(whitespace!$C$1),0),"")</f>
        <v/>
      </c>
    </row>
    <row r="585" spans="1:11" x14ac:dyDescent="0.45">
      <c r="A585" s="1" t="s">
        <v>30226</v>
      </c>
      <c r="B585" s="1" t="s">
        <v>13</v>
      </c>
      <c r="C585" s="1" t="s">
        <v>817</v>
      </c>
      <c r="E585" s="1" t="s">
        <v>180</v>
      </c>
      <c r="F585" s="1" t="s">
        <v>30953</v>
      </c>
      <c r="G585" s="1" t="str">
        <f>IFERROR(VLOOKUP(A585,Merge!$C$2:$D$6078,2,FALSE),"")</f>
        <v/>
      </c>
      <c r="H585" s="1" t="str" cm="1">
        <f t="array" ref="H585">IF(AND(ISNUMBER(FIND(".stages.",C585)),_xlfn.LAMBDA(_xlpm.x,OR(_xlpm.x="m",_xlpm.x="s",_xlpm.x="+"))(RIGHT(E585,1))),SUBSTITUTE(SUBSTITUTE(SUBSTITUTE(E585,"m","분 "),"s","초"),"분 +","분+"),"")</f>
        <v>2초</v>
      </c>
      <c r="I585" s="1" t="str">
        <f t="shared" si="9"/>
        <v>2초</v>
      </c>
      <c r="K585" s="1" t="str">
        <f>IFERROR(MATCH(C585,_xlfn.ANCHORARRAY(whitespace!$C$1),0),"")</f>
        <v/>
      </c>
    </row>
    <row r="586" spans="1:11" x14ac:dyDescent="0.45">
      <c r="A586" s="1" t="s">
        <v>30225</v>
      </c>
      <c r="B586" s="1" t="s">
        <v>13</v>
      </c>
      <c r="C586" s="1" t="s">
        <v>818</v>
      </c>
      <c r="E586" s="1" t="s">
        <v>540</v>
      </c>
      <c r="F586" s="1" t="s">
        <v>30964</v>
      </c>
      <c r="G586" s="1" t="str">
        <f>IFERROR(VLOOKUP(A586,Merge!$C$2:$D$6078,2,FALSE),"")</f>
        <v/>
      </c>
      <c r="H586" s="1" t="str" cm="1">
        <f t="array" ref="H586">IF(AND(ISNUMBER(FIND(".stages.",C586)),_xlfn.LAMBDA(_xlpm.x,OR(_xlpm.x="m",_xlpm.x="s",_xlpm.x="+"))(RIGHT(E586,1))),SUBSTITUTE(SUBSTITUTE(SUBSTITUTE(E586,"m","분 "),"s","초"),"분 +","분+"),"")</f>
        <v>3초</v>
      </c>
      <c r="I586" s="1" t="str">
        <f t="shared" si="9"/>
        <v>3초</v>
      </c>
      <c r="K586" s="1" t="str">
        <f>IFERROR(MATCH(C586,_xlfn.ANCHORARRAY(whitespace!$C$1),0),"")</f>
        <v/>
      </c>
    </row>
    <row r="587" spans="1:11" x14ac:dyDescent="0.45">
      <c r="A587" s="1" t="s">
        <v>30224</v>
      </c>
      <c r="B587" s="1" t="s">
        <v>13</v>
      </c>
      <c r="C587" s="1" t="s">
        <v>819</v>
      </c>
      <c r="E587" s="1" t="s">
        <v>542</v>
      </c>
      <c r="F587" s="1" t="s">
        <v>30965</v>
      </c>
      <c r="G587" s="1" t="str">
        <f>IFERROR(VLOOKUP(A587,Merge!$C$2:$D$6078,2,FALSE),"")</f>
        <v/>
      </c>
      <c r="H587" s="1" t="str" cm="1">
        <f t="array" ref="H587">IF(AND(ISNUMBER(FIND(".stages.",C587)),_xlfn.LAMBDA(_xlpm.x,OR(_xlpm.x="m",_xlpm.x="s",_xlpm.x="+"))(RIGHT(E587,1))),SUBSTITUTE(SUBSTITUTE(SUBSTITUTE(E587,"m","분 "),"s","초"),"분 +","분+"),"")</f>
        <v>4초</v>
      </c>
      <c r="I587" s="1" t="str">
        <f t="shared" si="9"/>
        <v>4초</v>
      </c>
      <c r="K587" s="1" t="str">
        <f>IFERROR(MATCH(C587,_xlfn.ANCHORARRAY(whitespace!$C$1),0),"")</f>
        <v/>
      </c>
    </row>
    <row r="588" spans="1:11" x14ac:dyDescent="0.45">
      <c r="A588" s="1" t="s">
        <v>30223</v>
      </c>
      <c r="B588" s="1" t="s">
        <v>13</v>
      </c>
      <c r="C588" s="1" t="s">
        <v>820</v>
      </c>
      <c r="E588" s="1" t="s">
        <v>92</v>
      </c>
      <c r="F588" s="1" t="s">
        <v>30933</v>
      </c>
      <c r="G588" s="1" t="str">
        <f>IFERROR(VLOOKUP(A588,Merge!$C$2:$D$6078,2,FALSE),"")</f>
        <v/>
      </c>
      <c r="H588" s="1" t="str" cm="1">
        <f t="array" ref="H588">IF(AND(ISNUMBER(FIND(".stages.",C588)),_xlfn.LAMBDA(_xlpm.x,OR(_xlpm.x="m",_xlpm.x="s",_xlpm.x="+"))(RIGHT(E588,1))),SUBSTITUTE(SUBSTITUTE(SUBSTITUTE(E588,"m","분 "),"s","초"),"분 +","분+"),"")</f>
        <v>5초</v>
      </c>
      <c r="I588" s="1" t="str">
        <f t="shared" si="9"/>
        <v>5초</v>
      </c>
      <c r="K588" s="1" t="str">
        <f>IFERROR(MATCH(C588,_xlfn.ANCHORARRAY(whitespace!$C$1),0),"")</f>
        <v/>
      </c>
    </row>
    <row r="589" spans="1:11" x14ac:dyDescent="0.45">
      <c r="A589" s="1" t="s">
        <v>30222</v>
      </c>
      <c r="B589" s="1" t="s">
        <v>13</v>
      </c>
      <c r="C589" s="1" t="s">
        <v>821</v>
      </c>
      <c r="E589" s="1" t="s">
        <v>183</v>
      </c>
      <c r="F589" s="1" t="s">
        <v>30954</v>
      </c>
      <c r="G589" s="1" t="str">
        <f>IFERROR(VLOOKUP(A589,Merge!$C$2:$D$6078,2,FALSE),"")</f>
        <v/>
      </c>
      <c r="H589" s="1" t="str" cm="1">
        <f t="array" ref="H589">IF(AND(ISNUMBER(FIND(".stages.",C589)),_xlfn.LAMBDA(_xlpm.x,OR(_xlpm.x="m",_xlpm.x="s",_xlpm.x="+"))(RIGHT(E589,1))),SUBSTITUTE(SUBSTITUTE(SUBSTITUTE(E589,"m","분 "),"s","초"),"분 +","분+"),"")</f>
        <v>8초</v>
      </c>
      <c r="I589" s="1" t="str">
        <f t="shared" si="9"/>
        <v>8초</v>
      </c>
      <c r="K589" s="1" t="str">
        <f>IFERROR(MATCH(C589,_xlfn.ANCHORARRAY(whitespace!$C$1),0),"")</f>
        <v/>
      </c>
    </row>
    <row r="590" spans="1:11" x14ac:dyDescent="0.45">
      <c r="A590" s="1" t="s">
        <v>30221</v>
      </c>
      <c r="B590" s="1" t="s">
        <v>13</v>
      </c>
      <c r="C590" s="1" t="s">
        <v>822</v>
      </c>
      <c r="E590" s="1" t="s">
        <v>94</v>
      </c>
      <c r="F590" s="1" t="s">
        <v>30934</v>
      </c>
      <c r="G590" s="1" t="str">
        <f>IFERROR(VLOOKUP(A590,Merge!$C$2:$D$6078,2,FALSE),"")</f>
        <v/>
      </c>
      <c r="H590" s="1" t="str" cm="1">
        <f t="array" ref="H590">IF(AND(ISNUMBER(FIND(".stages.",C590)),_xlfn.LAMBDA(_xlpm.x,OR(_xlpm.x="m",_xlpm.x="s",_xlpm.x="+"))(RIGHT(E590,1))),SUBSTITUTE(SUBSTITUTE(SUBSTITUTE(E590,"m","분 "),"s","초"),"분 +","분+"),"")</f>
        <v>10초</v>
      </c>
      <c r="I590" s="1" t="str">
        <f t="shared" si="9"/>
        <v>10초</v>
      </c>
      <c r="K590" s="1" t="str">
        <f>IFERROR(MATCH(C590,_xlfn.ANCHORARRAY(whitespace!$C$1),0),"")</f>
        <v/>
      </c>
    </row>
    <row r="591" spans="1:11" x14ac:dyDescent="0.45">
      <c r="A591" s="1" t="s">
        <v>30220</v>
      </c>
      <c r="B591" s="1" t="s">
        <v>13</v>
      </c>
      <c r="C591" s="1" t="s">
        <v>823</v>
      </c>
      <c r="E591" s="1" t="s">
        <v>547</v>
      </c>
      <c r="F591" s="1" t="s">
        <v>30966</v>
      </c>
      <c r="G591" s="1" t="str">
        <f>IFERROR(VLOOKUP(A591,Merge!$C$2:$D$6078,2,FALSE),"")</f>
        <v/>
      </c>
      <c r="H591" s="1" t="str" cm="1">
        <f t="array" ref="H591">IF(AND(ISNUMBER(FIND(".stages.",C591)),_xlfn.LAMBDA(_xlpm.x,OR(_xlpm.x="m",_xlpm.x="s",_xlpm.x="+"))(RIGHT(E591,1))),SUBSTITUTE(SUBSTITUTE(SUBSTITUTE(E591,"m","분 "),"s","초"),"분 +","분+"),"")</f>
        <v>12초</v>
      </c>
      <c r="I591" s="1" t="str">
        <f t="shared" si="9"/>
        <v>12초</v>
      </c>
      <c r="K591" s="1" t="str">
        <f>IFERROR(MATCH(C591,_xlfn.ANCHORARRAY(whitespace!$C$1),0),"")</f>
        <v/>
      </c>
    </row>
    <row r="592" spans="1:11" x14ac:dyDescent="0.45">
      <c r="A592" s="1" t="s">
        <v>30219</v>
      </c>
      <c r="B592" s="1" t="s">
        <v>13</v>
      </c>
      <c r="C592" s="1" t="s">
        <v>824</v>
      </c>
      <c r="E592" s="1" t="s">
        <v>96</v>
      </c>
      <c r="F592" s="1" t="s">
        <v>30935</v>
      </c>
      <c r="G592" s="1" t="str">
        <f>IFERROR(VLOOKUP(A592,Merge!$C$2:$D$6078,2,FALSE),"")</f>
        <v/>
      </c>
      <c r="H592" s="1" t="str" cm="1">
        <f t="array" ref="H592">IF(AND(ISNUMBER(FIND(".stages.",C592)),_xlfn.LAMBDA(_xlpm.x,OR(_xlpm.x="m",_xlpm.x="s",_xlpm.x="+"))(RIGHT(E592,1))),SUBSTITUTE(SUBSTITUTE(SUBSTITUTE(E592,"m","분 "),"s","초"),"분 +","분+"),"")</f>
        <v>15초</v>
      </c>
      <c r="I592" s="1" t="str">
        <f t="shared" si="9"/>
        <v>15초</v>
      </c>
      <c r="K592" s="1" t="str">
        <f>IFERROR(MATCH(C592,_xlfn.ANCHORARRAY(whitespace!$C$1),0),"")</f>
        <v/>
      </c>
    </row>
    <row r="593" spans="1:11" x14ac:dyDescent="0.45">
      <c r="A593" s="1" t="s">
        <v>30218</v>
      </c>
      <c r="B593" s="1" t="s">
        <v>13</v>
      </c>
      <c r="C593" s="1" t="s">
        <v>825</v>
      </c>
      <c r="E593" s="1" t="s">
        <v>618</v>
      </c>
      <c r="F593" s="1" t="s">
        <v>30970</v>
      </c>
      <c r="G593" s="1" t="str">
        <f>IFERROR(VLOOKUP(A593,Merge!$C$2:$D$6078,2,FALSE),"")</f>
        <v/>
      </c>
      <c r="H593" s="1" t="str" cm="1">
        <f t="array" ref="H593">IF(AND(ISNUMBER(FIND(".stages.",C593)),_xlfn.LAMBDA(_xlpm.x,OR(_xlpm.x="m",_xlpm.x="s",_xlpm.x="+"))(RIGHT(E593,1))),SUBSTITUTE(SUBSTITUTE(SUBSTITUTE(E593,"m","분 "),"s","초"),"분 +","분+"),"")</f>
        <v>18초</v>
      </c>
      <c r="I593" s="1" t="str">
        <f t="shared" si="9"/>
        <v>18초</v>
      </c>
      <c r="K593" s="1" t="str">
        <f>IFERROR(MATCH(C593,_xlfn.ANCHORARRAY(whitespace!$C$1),0),"")</f>
        <v/>
      </c>
    </row>
    <row r="594" spans="1:11" x14ac:dyDescent="0.45">
      <c r="A594" s="1" t="s">
        <v>30217</v>
      </c>
      <c r="B594" s="1" t="s">
        <v>13</v>
      </c>
      <c r="C594" s="1" t="s">
        <v>826</v>
      </c>
      <c r="E594" s="1" t="s">
        <v>98</v>
      </c>
      <c r="F594" s="1" t="s">
        <v>30936</v>
      </c>
      <c r="G594" s="1" t="str">
        <f>IFERROR(VLOOKUP(A594,Merge!$C$2:$D$6078,2,FALSE),"")</f>
        <v/>
      </c>
      <c r="H594" s="1" t="str" cm="1">
        <f t="array" ref="H594">IF(AND(ISNUMBER(FIND(".stages.",C594)),_xlfn.LAMBDA(_xlpm.x,OR(_xlpm.x="m",_xlpm.x="s",_xlpm.x="+"))(RIGHT(E594,1))),SUBSTITUTE(SUBSTITUTE(SUBSTITUTE(E594,"m","분 "),"s","초"),"분 +","분+"),"")</f>
        <v>20초</v>
      </c>
      <c r="I594" s="1" t="str">
        <f t="shared" si="9"/>
        <v>20초</v>
      </c>
      <c r="K594" s="1" t="str">
        <f>IFERROR(MATCH(C594,_xlfn.ANCHORARRAY(whitespace!$C$1),0),"")</f>
        <v/>
      </c>
    </row>
    <row r="595" spans="1:11" x14ac:dyDescent="0.45">
      <c r="A595" s="1" t="s">
        <v>30216</v>
      </c>
      <c r="B595" s="1" t="s">
        <v>13</v>
      </c>
      <c r="C595" s="1" t="s">
        <v>827</v>
      </c>
      <c r="E595" s="1" t="s">
        <v>621</v>
      </c>
      <c r="F595" s="1" t="s">
        <v>30971</v>
      </c>
      <c r="G595" s="1" t="str">
        <f>IFERROR(VLOOKUP(A595,Merge!$C$2:$D$6078,2,FALSE),"")</f>
        <v/>
      </c>
      <c r="H595" s="1" t="str" cm="1">
        <f t="array" ref="H595">IF(AND(ISNUMBER(FIND(".stages.",C595)),_xlfn.LAMBDA(_xlpm.x,OR(_xlpm.x="m",_xlpm.x="s",_xlpm.x="+"))(RIGHT(E595,1))),SUBSTITUTE(SUBSTITUTE(SUBSTITUTE(E595,"m","분 "),"s","초"),"분 +","분+"),"")</f>
        <v>22초</v>
      </c>
      <c r="I595" s="1" t="str">
        <f t="shared" si="9"/>
        <v>22초</v>
      </c>
      <c r="K595" s="1" t="str">
        <f>IFERROR(MATCH(C595,_xlfn.ANCHORARRAY(whitespace!$C$1),0),"")</f>
        <v/>
      </c>
    </row>
    <row r="596" spans="1:11" x14ac:dyDescent="0.45">
      <c r="A596" s="1" t="s">
        <v>30215</v>
      </c>
      <c r="B596" s="1" t="s">
        <v>13</v>
      </c>
      <c r="C596" s="1" t="s">
        <v>828</v>
      </c>
      <c r="E596" s="1" t="s">
        <v>551</v>
      </c>
      <c r="F596" s="1" t="s">
        <v>30967</v>
      </c>
      <c r="G596" s="1" t="str">
        <f>IFERROR(VLOOKUP(A596,Merge!$C$2:$D$6078,2,FALSE),"")</f>
        <v/>
      </c>
      <c r="H596" s="1" t="str" cm="1">
        <f t="array" ref="H596">IF(AND(ISNUMBER(FIND(".stages.",C596)),_xlfn.LAMBDA(_xlpm.x,OR(_xlpm.x="m",_xlpm.x="s",_xlpm.x="+"))(RIGHT(E596,1))),SUBSTITUTE(SUBSTITUTE(SUBSTITUTE(E596,"m","분 "),"s","초"),"분 +","분+"),"")</f>
        <v>25초</v>
      </c>
      <c r="I596" s="1" t="str">
        <f t="shared" si="9"/>
        <v>25초</v>
      </c>
      <c r="K596" s="1" t="str">
        <f>IFERROR(MATCH(C596,_xlfn.ANCHORARRAY(whitespace!$C$1),0),"")</f>
        <v/>
      </c>
    </row>
    <row r="597" spans="1:11" x14ac:dyDescent="0.45">
      <c r="A597" s="1" t="s">
        <v>30214</v>
      </c>
      <c r="B597" s="1" t="s">
        <v>13</v>
      </c>
      <c r="C597" s="1" t="s">
        <v>829</v>
      </c>
      <c r="E597" s="1" t="s">
        <v>624</v>
      </c>
      <c r="F597" s="1" t="s">
        <v>30972</v>
      </c>
      <c r="G597" s="1" t="str">
        <f>IFERROR(VLOOKUP(A597,Merge!$C$2:$D$6078,2,FALSE),"")</f>
        <v/>
      </c>
      <c r="H597" s="1" t="str" cm="1">
        <f t="array" ref="H597">IF(AND(ISNUMBER(FIND(".stages.",C597)),_xlfn.LAMBDA(_xlpm.x,OR(_xlpm.x="m",_xlpm.x="s",_xlpm.x="+"))(RIGHT(E597,1))),SUBSTITUTE(SUBSTITUTE(SUBSTITUTE(E597,"m","분 "),"s","초"),"분 +","분+"),"")</f>
        <v>28초</v>
      </c>
      <c r="I597" s="1" t="str">
        <f t="shared" si="9"/>
        <v>28초</v>
      </c>
      <c r="K597" s="1" t="str">
        <f>IFERROR(MATCH(C597,_xlfn.ANCHORARRAY(whitespace!$C$1),0),"")</f>
        <v/>
      </c>
    </row>
    <row r="598" spans="1:11" x14ac:dyDescent="0.45">
      <c r="A598" s="1" t="s">
        <v>30213</v>
      </c>
      <c r="B598" s="1" t="s">
        <v>13</v>
      </c>
      <c r="C598" s="1" t="s">
        <v>830</v>
      </c>
      <c r="E598" s="1" t="s">
        <v>100</v>
      </c>
      <c r="F598" s="1" t="s">
        <v>30937</v>
      </c>
      <c r="G598" s="1" t="str">
        <f>IFERROR(VLOOKUP(A598,Merge!$C$2:$D$6078,2,FALSE),"")</f>
        <v/>
      </c>
      <c r="H598" s="1" t="str" cm="1">
        <f t="array" ref="H598">IF(AND(ISNUMBER(FIND(".stages.",C598)),_xlfn.LAMBDA(_xlpm.x,OR(_xlpm.x="m",_xlpm.x="s",_xlpm.x="+"))(RIGHT(E598,1))),SUBSTITUTE(SUBSTITUTE(SUBSTITUTE(E598,"m","분 "),"s","초"),"분 +","분+"),"")</f>
        <v>30초</v>
      </c>
      <c r="I598" s="1" t="str">
        <f t="shared" si="9"/>
        <v>30초</v>
      </c>
      <c r="K598" s="1" t="str">
        <f>IFERROR(MATCH(C598,_xlfn.ANCHORARRAY(whitespace!$C$1),0),"")</f>
        <v/>
      </c>
    </row>
    <row r="599" spans="1:11" x14ac:dyDescent="0.45">
      <c r="A599" s="1" t="s">
        <v>30212</v>
      </c>
      <c r="B599" s="1" t="s">
        <v>13</v>
      </c>
      <c r="C599" s="1" t="s">
        <v>831</v>
      </c>
      <c r="E599" s="1" t="s">
        <v>832</v>
      </c>
      <c r="F599" s="1" t="s">
        <v>24928</v>
      </c>
      <c r="G599" s="1" t="str">
        <f>IFERROR(VLOOKUP(A599,Merge!$C$2:$D$6078,2,FALSE),"")</f>
        <v/>
      </c>
      <c r="H599" s="1" t="str" cm="1">
        <f t="array" ref="H599">IF(AND(ISNUMBER(FIND(".stages.",C599)),_xlfn.LAMBDA(_xlpm.x,OR(_xlpm.x="m",_xlpm.x="s",_xlpm.x="+"))(RIGHT(E599,1))),SUBSTITUTE(SUBSTITUTE(SUBSTITUTE(E599,"m","분 "),"s","초"),"분 +","분+"),"")</f>
        <v/>
      </c>
      <c r="I599" s="1" t="str">
        <f t="shared" si="9"/>
        <v/>
      </c>
      <c r="K599" s="1" t="str">
        <f>IFERROR(MATCH(C599,_xlfn.ANCHORARRAY(whitespace!$C$1),0),"")</f>
        <v/>
      </c>
    </row>
    <row r="600" spans="1:11" x14ac:dyDescent="0.45">
      <c r="A600" s="1" t="s">
        <v>30211</v>
      </c>
      <c r="B600" s="1" t="s">
        <v>13</v>
      </c>
      <c r="C600" s="1" t="s">
        <v>833</v>
      </c>
      <c r="E600" s="1" t="s">
        <v>814</v>
      </c>
      <c r="F600" s="1" t="s">
        <v>24928</v>
      </c>
      <c r="G600" s="1" t="str">
        <f>IFERROR(VLOOKUP(A600,Merge!$C$2:$D$6078,2,FALSE),"")</f>
        <v/>
      </c>
      <c r="H600" s="1" t="str" cm="1">
        <f t="array" ref="H600">IF(AND(ISNUMBER(FIND(".stages.",C600)),_xlfn.LAMBDA(_xlpm.x,OR(_xlpm.x="m",_xlpm.x="s",_xlpm.x="+"))(RIGHT(E600,1))),SUBSTITUTE(SUBSTITUTE(SUBSTITUTE(E600,"m","분 "),"s","초"),"분 +","분+"),"")</f>
        <v/>
      </c>
      <c r="I600" s="1" t="str">
        <f t="shared" si="9"/>
        <v/>
      </c>
      <c r="K600" s="1" t="str">
        <f>IFERROR(MATCH(C600,_xlfn.ANCHORARRAY(whitespace!$C$1),0),"")</f>
        <v/>
      </c>
    </row>
    <row r="601" spans="1:11" x14ac:dyDescent="0.45">
      <c r="A601" s="1" t="s">
        <v>30210</v>
      </c>
      <c r="B601" s="1" t="s">
        <v>13</v>
      </c>
      <c r="C601" s="1" t="s">
        <v>834</v>
      </c>
      <c r="E601" s="1" t="s">
        <v>90</v>
      </c>
      <c r="F601" s="1" t="s">
        <v>30931</v>
      </c>
      <c r="G601" s="1" t="str">
        <f>IFERROR(VLOOKUP(A601,Merge!$C$2:$D$6078,2,FALSE),"")</f>
        <v/>
      </c>
      <c r="H601" s="1" t="str" cm="1">
        <f t="array" ref="H601">IF(AND(ISNUMBER(FIND(".stages.",C601)),_xlfn.LAMBDA(_xlpm.x,OR(_xlpm.x="m",_xlpm.x="s",_xlpm.x="+"))(RIGHT(E601,1))),SUBSTITUTE(SUBSTITUTE(SUBSTITUTE(E601,"m","분 "),"s","초"),"분 +","분+"),"")</f>
        <v>0초</v>
      </c>
      <c r="I601" s="1" t="str">
        <f t="shared" si="9"/>
        <v>0초</v>
      </c>
      <c r="K601" s="1" t="str">
        <f>IFERROR(MATCH(C601,_xlfn.ANCHORARRAY(whitespace!$C$1),0),"")</f>
        <v/>
      </c>
    </row>
    <row r="602" spans="1:11" x14ac:dyDescent="0.45">
      <c r="A602" s="1" t="s">
        <v>30209</v>
      </c>
      <c r="B602" s="1" t="s">
        <v>13</v>
      </c>
      <c r="C602" s="1" t="s">
        <v>835</v>
      </c>
      <c r="E602" s="1" t="s">
        <v>537</v>
      </c>
      <c r="F602" s="1" t="s">
        <v>30963</v>
      </c>
      <c r="G602" s="1" t="str">
        <f>IFERROR(VLOOKUP(A602,Merge!$C$2:$D$6078,2,FALSE),"")</f>
        <v/>
      </c>
      <c r="H602" s="1" t="str" cm="1">
        <f t="array" ref="H602">IF(AND(ISNUMBER(FIND(".stages.",C602)),_xlfn.LAMBDA(_xlpm.x,OR(_xlpm.x="m",_xlpm.x="s",_xlpm.x="+"))(RIGHT(E602,1))),SUBSTITUTE(SUBSTITUTE(SUBSTITUTE(E602,"m","분 "),"s","초"),"분 +","분+"),"")</f>
        <v>1초</v>
      </c>
      <c r="I602" s="1" t="str">
        <f t="shared" si="9"/>
        <v>1초</v>
      </c>
      <c r="K602" s="1" t="str">
        <f>IFERROR(MATCH(C602,_xlfn.ANCHORARRAY(whitespace!$C$1),0),"")</f>
        <v/>
      </c>
    </row>
    <row r="603" spans="1:11" x14ac:dyDescent="0.45">
      <c r="A603" s="1" t="s">
        <v>30208</v>
      </c>
      <c r="B603" s="1" t="s">
        <v>13</v>
      </c>
      <c r="C603" s="1" t="s">
        <v>836</v>
      </c>
      <c r="E603" s="1" t="s">
        <v>180</v>
      </c>
      <c r="F603" s="1" t="s">
        <v>30953</v>
      </c>
      <c r="G603" s="1" t="str">
        <f>IFERROR(VLOOKUP(A603,Merge!$C$2:$D$6078,2,FALSE),"")</f>
        <v/>
      </c>
      <c r="H603" s="1" t="str" cm="1">
        <f t="array" ref="H603">IF(AND(ISNUMBER(FIND(".stages.",C603)),_xlfn.LAMBDA(_xlpm.x,OR(_xlpm.x="m",_xlpm.x="s",_xlpm.x="+"))(RIGHT(E603,1))),SUBSTITUTE(SUBSTITUTE(SUBSTITUTE(E603,"m","분 "),"s","초"),"분 +","분+"),"")</f>
        <v>2초</v>
      </c>
      <c r="I603" s="1" t="str">
        <f t="shared" si="9"/>
        <v>2초</v>
      </c>
      <c r="K603" s="1" t="str">
        <f>IFERROR(MATCH(C603,_xlfn.ANCHORARRAY(whitespace!$C$1),0),"")</f>
        <v/>
      </c>
    </row>
    <row r="604" spans="1:11" x14ac:dyDescent="0.45">
      <c r="A604" s="1" t="s">
        <v>30207</v>
      </c>
      <c r="B604" s="1" t="s">
        <v>13</v>
      </c>
      <c r="C604" s="1" t="s">
        <v>837</v>
      </c>
      <c r="E604" s="1" t="s">
        <v>540</v>
      </c>
      <c r="F604" s="1" t="s">
        <v>30964</v>
      </c>
      <c r="G604" s="1" t="str">
        <f>IFERROR(VLOOKUP(A604,Merge!$C$2:$D$6078,2,FALSE),"")</f>
        <v/>
      </c>
      <c r="H604" s="1" t="str" cm="1">
        <f t="array" ref="H604">IF(AND(ISNUMBER(FIND(".stages.",C604)),_xlfn.LAMBDA(_xlpm.x,OR(_xlpm.x="m",_xlpm.x="s",_xlpm.x="+"))(RIGHT(E604,1))),SUBSTITUTE(SUBSTITUTE(SUBSTITUTE(E604,"m","분 "),"s","초"),"분 +","분+"),"")</f>
        <v>3초</v>
      </c>
      <c r="I604" s="1" t="str">
        <f t="shared" si="9"/>
        <v>3초</v>
      </c>
      <c r="K604" s="1" t="str">
        <f>IFERROR(MATCH(C604,_xlfn.ANCHORARRAY(whitespace!$C$1),0),"")</f>
        <v/>
      </c>
    </row>
    <row r="605" spans="1:11" x14ac:dyDescent="0.45">
      <c r="A605" s="1" t="s">
        <v>30206</v>
      </c>
      <c r="B605" s="1" t="s">
        <v>13</v>
      </c>
      <c r="C605" s="1" t="s">
        <v>838</v>
      </c>
      <c r="E605" s="1" t="s">
        <v>542</v>
      </c>
      <c r="F605" s="1" t="s">
        <v>30965</v>
      </c>
      <c r="G605" s="1" t="str">
        <f>IFERROR(VLOOKUP(A605,Merge!$C$2:$D$6078,2,FALSE),"")</f>
        <v/>
      </c>
      <c r="H605" s="1" t="str" cm="1">
        <f t="array" ref="H605">IF(AND(ISNUMBER(FIND(".stages.",C605)),_xlfn.LAMBDA(_xlpm.x,OR(_xlpm.x="m",_xlpm.x="s",_xlpm.x="+"))(RIGHT(E605,1))),SUBSTITUTE(SUBSTITUTE(SUBSTITUTE(E605,"m","분 "),"s","초"),"분 +","분+"),"")</f>
        <v>4초</v>
      </c>
      <c r="I605" s="1" t="str">
        <f t="shared" si="9"/>
        <v>4초</v>
      </c>
      <c r="K605" s="1" t="str">
        <f>IFERROR(MATCH(C605,_xlfn.ANCHORARRAY(whitespace!$C$1),0),"")</f>
        <v/>
      </c>
    </row>
    <row r="606" spans="1:11" x14ac:dyDescent="0.45">
      <c r="A606" s="1" t="s">
        <v>30205</v>
      </c>
      <c r="B606" s="1" t="s">
        <v>13</v>
      </c>
      <c r="C606" s="1" t="s">
        <v>839</v>
      </c>
      <c r="E606" s="1" t="s">
        <v>92</v>
      </c>
      <c r="F606" s="1" t="s">
        <v>30933</v>
      </c>
      <c r="G606" s="1" t="str">
        <f>IFERROR(VLOOKUP(A606,Merge!$C$2:$D$6078,2,FALSE),"")</f>
        <v/>
      </c>
      <c r="H606" s="1" t="str" cm="1">
        <f t="array" ref="H606">IF(AND(ISNUMBER(FIND(".stages.",C606)),_xlfn.LAMBDA(_xlpm.x,OR(_xlpm.x="m",_xlpm.x="s",_xlpm.x="+"))(RIGHT(E606,1))),SUBSTITUTE(SUBSTITUTE(SUBSTITUTE(E606,"m","분 "),"s","초"),"분 +","분+"),"")</f>
        <v>5초</v>
      </c>
      <c r="I606" s="1" t="str">
        <f t="shared" si="9"/>
        <v>5초</v>
      </c>
      <c r="K606" s="1" t="str">
        <f>IFERROR(MATCH(C606,_xlfn.ANCHORARRAY(whitespace!$C$1),0),"")</f>
        <v/>
      </c>
    </row>
    <row r="607" spans="1:11" x14ac:dyDescent="0.45">
      <c r="A607" s="1" t="s">
        <v>30204</v>
      </c>
      <c r="B607" s="1" t="s">
        <v>13</v>
      </c>
      <c r="C607" s="1" t="s">
        <v>840</v>
      </c>
      <c r="E607" s="1" t="s">
        <v>183</v>
      </c>
      <c r="F607" s="1" t="s">
        <v>30954</v>
      </c>
      <c r="G607" s="1" t="str">
        <f>IFERROR(VLOOKUP(A607,Merge!$C$2:$D$6078,2,FALSE),"")</f>
        <v/>
      </c>
      <c r="H607" s="1" t="str" cm="1">
        <f t="array" ref="H607">IF(AND(ISNUMBER(FIND(".stages.",C607)),_xlfn.LAMBDA(_xlpm.x,OR(_xlpm.x="m",_xlpm.x="s",_xlpm.x="+"))(RIGHT(E607,1))),SUBSTITUTE(SUBSTITUTE(SUBSTITUTE(E607,"m","분 "),"s","초"),"분 +","분+"),"")</f>
        <v>8초</v>
      </c>
      <c r="I607" s="1" t="str">
        <f t="shared" si="9"/>
        <v>8초</v>
      </c>
      <c r="K607" s="1" t="str">
        <f>IFERROR(MATCH(C607,_xlfn.ANCHORARRAY(whitespace!$C$1),0),"")</f>
        <v/>
      </c>
    </row>
    <row r="608" spans="1:11" x14ac:dyDescent="0.45">
      <c r="A608" s="1" t="s">
        <v>30203</v>
      </c>
      <c r="B608" s="1" t="s">
        <v>13</v>
      </c>
      <c r="C608" s="1" t="s">
        <v>841</v>
      </c>
      <c r="E608" s="1" t="s">
        <v>94</v>
      </c>
      <c r="F608" s="1" t="s">
        <v>30934</v>
      </c>
      <c r="G608" s="1" t="str">
        <f>IFERROR(VLOOKUP(A608,Merge!$C$2:$D$6078,2,FALSE),"")</f>
        <v/>
      </c>
      <c r="H608" s="1" t="str" cm="1">
        <f t="array" ref="H608">IF(AND(ISNUMBER(FIND(".stages.",C608)),_xlfn.LAMBDA(_xlpm.x,OR(_xlpm.x="m",_xlpm.x="s",_xlpm.x="+"))(RIGHT(E608,1))),SUBSTITUTE(SUBSTITUTE(SUBSTITUTE(E608,"m","분 "),"s","초"),"분 +","분+"),"")</f>
        <v>10초</v>
      </c>
      <c r="I608" s="1" t="str">
        <f t="shared" si="9"/>
        <v>10초</v>
      </c>
      <c r="K608" s="1" t="str">
        <f>IFERROR(MATCH(C608,_xlfn.ANCHORARRAY(whitespace!$C$1),0),"")</f>
        <v/>
      </c>
    </row>
    <row r="609" spans="1:11" x14ac:dyDescent="0.45">
      <c r="A609" s="1" t="s">
        <v>30202</v>
      </c>
      <c r="B609" s="1" t="s">
        <v>13</v>
      </c>
      <c r="C609" s="1" t="s">
        <v>842</v>
      </c>
      <c r="E609" s="1" t="s">
        <v>547</v>
      </c>
      <c r="F609" s="1" t="s">
        <v>30966</v>
      </c>
      <c r="G609" s="1" t="str">
        <f>IFERROR(VLOOKUP(A609,Merge!$C$2:$D$6078,2,FALSE),"")</f>
        <v/>
      </c>
      <c r="H609" s="1" t="str" cm="1">
        <f t="array" ref="H609">IF(AND(ISNUMBER(FIND(".stages.",C609)),_xlfn.LAMBDA(_xlpm.x,OR(_xlpm.x="m",_xlpm.x="s",_xlpm.x="+"))(RIGHT(E609,1))),SUBSTITUTE(SUBSTITUTE(SUBSTITUTE(E609,"m","분 "),"s","초"),"분 +","분+"),"")</f>
        <v>12초</v>
      </c>
      <c r="I609" s="1" t="str">
        <f t="shared" si="9"/>
        <v>12초</v>
      </c>
      <c r="K609" s="1" t="str">
        <f>IFERROR(MATCH(C609,_xlfn.ANCHORARRAY(whitespace!$C$1),0),"")</f>
        <v/>
      </c>
    </row>
    <row r="610" spans="1:11" x14ac:dyDescent="0.45">
      <c r="A610" s="1" t="s">
        <v>30201</v>
      </c>
      <c r="B610" s="1" t="s">
        <v>13</v>
      </c>
      <c r="C610" s="1" t="s">
        <v>843</v>
      </c>
      <c r="E610" s="1" t="s">
        <v>96</v>
      </c>
      <c r="F610" s="1" t="s">
        <v>30935</v>
      </c>
      <c r="G610" s="1" t="str">
        <f>IFERROR(VLOOKUP(A610,Merge!$C$2:$D$6078,2,FALSE),"")</f>
        <v/>
      </c>
      <c r="H610" s="1" t="str" cm="1">
        <f t="array" ref="H610">IF(AND(ISNUMBER(FIND(".stages.",C610)),_xlfn.LAMBDA(_xlpm.x,OR(_xlpm.x="m",_xlpm.x="s",_xlpm.x="+"))(RIGHT(E610,1))),SUBSTITUTE(SUBSTITUTE(SUBSTITUTE(E610,"m","분 "),"s","초"),"분 +","분+"),"")</f>
        <v>15초</v>
      </c>
      <c r="I610" s="1" t="str">
        <f t="shared" si="9"/>
        <v>15초</v>
      </c>
      <c r="K610" s="1" t="str">
        <f>IFERROR(MATCH(C610,_xlfn.ANCHORARRAY(whitespace!$C$1),0),"")</f>
        <v/>
      </c>
    </row>
    <row r="611" spans="1:11" x14ac:dyDescent="0.45">
      <c r="A611" s="1" t="s">
        <v>30200</v>
      </c>
      <c r="B611" s="1" t="s">
        <v>13</v>
      </c>
      <c r="C611" s="1" t="s">
        <v>844</v>
      </c>
      <c r="E611" s="1" t="s">
        <v>618</v>
      </c>
      <c r="F611" s="1" t="s">
        <v>30970</v>
      </c>
      <c r="G611" s="1" t="str">
        <f>IFERROR(VLOOKUP(A611,Merge!$C$2:$D$6078,2,FALSE),"")</f>
        <v/>
      </c>
      <c r="H611" s="1" t="str" cm="1">
        <f t="array" ref="H611">IF(AND(ISNUMBER(FIND(".stages.",C611)),_xlfn.LAMBDA(_xlpm.x,OR(_xlpm.x="m",_xlpm.x="s",_xlpm.x="+"))(RIGHT(E611,1))),SUBSTITUTE(SUBSTITUTE(SUBSTITUTE(E611,"m","분 "),"s","초"),"분 +","분+"),"")</f>
        <v>18초</v>
      </c>
      <c r="I611" s="1" t="str">
        <f t="shared" si="9"/>
        <v>18초</v>
      </c>
      <c r="K611" s="1" t="str">
        <f>IFERROR(MATCH(C611,_xlfn.ANCHORARRAY(whitespace!$C$1),0),"")</f>
        <v/>
      </c>
    </row>
    <row r="612" spans="1:11" x14ac:dyDescent="0.45">
      <c r="A612" s="1" t="s">
        <v>30199</v>
      </c>
      <c r="B612" s="1" t="s">
        <v>13</v>
      </c>
      <c r="C612" s="1" t="s">
        <v>845</v>
      </c>
      <c r="E612" s="1" t="s">
        <v>98</v>
      </c>
      <c r="F612" s="1" t="s">
        <v>30936</v>
      </c>
      <c r="G612" s="1" t="str">
        <f>IFERROR(VLOOKUP(A612,Merge!$C$2:$D$6078,2,FALSE),"")</f>
        <v/>
      </c>
      <c r="H612" s="1" t="str" cm="1">
        <f t="array" ref="H612">IF(AND(ISNUMBER(FIND(".stages.",C612)),_xlfn.LAMBDA(_xlpm.x,OR(_xlpm.x="m",_xlpm.x="s",_xlpm.x="+"))(RIGHT(E612,1))),SUBSTITUTE(SUBSTITUTE(SUBSTITUTE(E612,"m","분 "),"s","초"),"분 +","분+"),"")</f>
        <v>20초</v>
      </c>
      <c r="I612" s="1" t="str">
        <f t="shared" si="9"/>
        <v>20초</v>
      </c>
      <c r="K612" s="1" t="str">
        <f>IFERROR(MATCH(C612,_xlfn.ANCHORARRAY(whitespace!$C$1),0),"")</f>
        <v/>
      </c>
    </row>
    <row r="613" spans="1:11" x14ac:dyDescent="0.45">
      <c r="A613" s="1" t="s">
        <v>30198</v>
      </c>
      <c r="B613" s="1" t="s">
        <v>13</v>
      </c>
      <c r="C613" s="1" t="s">
        <v>846</v>
      </c>
      <c r="E613" s="1" t="s">
        <v>621</v>
      </c>
      <c r="F613" s="1" t="s">
        <v>30971</v>
      </c>
      <c r="G613" s="1" t="str">
        <f>IFERROR(VLOOKUP(A613,Merge!$C$2:$D$6078,2,FALSE),"")</f>
        <v/>
      </c>
      <c r="H613" s="1" t="str" cm="1">
        <f t="array" ref="H613">IF(AND(ISNUMBER(FIND(".stages.",C613)),_xlfn.LAMBDA(_xlpm.x,OR(_xlpm.x="m",_xlpm.x="s",_xlpm.x="+"))(RIGHT(E613,1))),SUBSTITUTE(SUBSTITUTE(SUBSTITUTE(E613,"m","분 "),"s","초"),"분 +","분+"),"")</f>
        <v>22초</v>
      </c>
      <c r="I613" s="1" t="str">
        <f t="shared" si="9"/>
        <v>22초</v>
      </c>
      <c r="K613" s="1" t="str">
        <f>IFERROR(MATCH(C613,_xlfn.ANCHORARRAY(whitespace!$C$1),0),"")</f>
        <v/>
      </c>
    </row>
    <row r="614" spans="1:11" x14ac:dyDescent="0.45">
      <c r="A614" s="1" t="s">
        <v>30197</v>
      </c>
      <c r="B614" s="1" t="s">
        <v>13</v>
      </c>
      <c r="C614" s="1" t="s">
        <v>847</v>
      </c>
      <c r="E614" s="1" t="s">
        <v>551</v>
      </c>
      <c r="F614" s="1" t="s">
        <v>30967</v>
      </c>
      <c r="G614" s="1" t="str">
        <f>IFERROR(VLOOKUP(A614,Merge!$C$2:$D$6078,2,FALSE),"")</f>
        <v/>
      </c>
      <c r="H614" s="1" t="str" cm="1">
        <f t="array" ref="H614">IF(AND(ISNUMBER(FIND(".stages.",C614)),_xlfn.LAMBDA(_xlpm.x,OR(_xlpm.x="m",_xlpm.x="s",_xlpm.x="+"))(RIGHT(E614,1))),SUBSTITUTE(SUBSTITUTE(SUBSTITUTE(E614,"m","분 "),"s","초"),"분 +","분+"),"")</f>
        <v>25초</v>
      </c>
      <c r="I614" s="1" t="str">
        <f t="shared" si="9"/>
        <v>25초</v>
      </c>
      <c r="K614" s="1" t="str">
        <f>IFERROR(MATCH(C614,_xlfn.ANCHORARRAY(whitespace!$C$1),0),"")</f>
        <v/>
      </c>
    </row>
    <row r="615" spans="1:11" x14ac:dyDescent="0.45">
      <c r="A615" s="1" t="s">
        <v>30196</v>
      </c>
      <c r="B615" s="1" t="s">
        <v>13</v>
      </c>
      <c r="C615" s="1" t="s">
        <v>848</v>
      </c>
      <c r="E615" s="1" t="s">
        <v>624</v>
      </c>
      <c r="F615" s="1" t="s">
        <v>30972</v>
      </c>
      <c r="G615" s="1" t="str">
        <f>IFERROR(VLOOKUP(A615,Merge!$C$2:$D$6078,2,FALSE),"")</f>
        <v/>
      </c>
      <c r="H615" s="1" t="str" cm="1">
        <f t="array" ref="H615">IF(AND(ISNUMBER(FIND(".stages.",C615)),_xlfn.LAMBDA(_xlpm.x,OR(_xlpm.x="m",_xlpm.x="s",_xlpm.x="+"))(RIGHT(E615,1))),SUBSTITUTE(SUBSTITUTE(SUBSTITUTE(E615,"m","분 "),"s","초"),"분 +","분+"),"")</f>
        <v>28초</v>
      </c>
      <c r="I615" s="1" t="str">
        <f t="shared" si="9"/>
        <v>28초</v>
      </c>
      <c r="K615" s="1" t="str">
        <f>IFERROR(MATCH(C615,_xlfn.ANCHORARRAY(whitespace!$C$1),0),"")</f>
        <v/>
      </c>
    </row>
    <row r="616" spans="1:11" x14ac:dyDescent="0.45">
      <c r="A616" s="1" t="s">
        <v>30195</v>
      </c>
      <c r="B616" s="1" t="s">
        <v>13</v>
      </c>
      <c r="C616" s="1" t="s">
        <v>849</v>
      </c>
      <c r="E616" s="1" t="s">
        <v>100</v>
      </c>
      <c r="F616" s="1" t="s">
        <v>30937</v>
      </c>
      <c r="G616" s="1" t="str">
        <f>IFERROR(VLOOKUP(A616,Merge!$C$2:$D$6078,2,FALSE),"")</f>
        <v/>
      </c>
      <c r="H616" s="1" t="str" cm="1">
        <f t="array" ref="H616">IF(AND(ISNUMBER(FIND(".stages.",C616)),_xlfn.LAMBDA(_xlpm.x,OR(_xlpm.x="m",_xlpm.x="s",_xlpm.x="+"))(RIGHT(E616,1))),SUBSTITUTE(SUBSTITUTE(SUBSTITUTE(E616,"m","분 "),"s","초"),"분 +","분+"),"")</f>
        <v>30초</v>
      </c>
      <c r="I616" s="1" t="str">
        <f t="shared" si="9"/>
        <v>30초</v>
      </c>
      <c r="K616" s="1" t="str">
        <f>IFERROR(MATCH(C616,_xlfn.ANCHORARRAY(whitespace!$C$1),0),"")</f>
        <v/>
      </c>
    </row>
    <row r="617" spans="1:11" x14ac:dyDescent="0.45">
      <c r="A617" s="1" t="s">
        <v>30194</v>
      </c>
      <c r="B617" s="1" t="s">
        <v>13</v>
      </c>
      <c r="C617" s="1" t="s">
        <v>850</v>
      </c>
      <c r="E617" s="1" t="s">
        <v>851</v>
      </c>
      <c r="F617" s="1" t="s">
        <v>24928</v>
      </c>
      <c r="G617" s="1" t="str">
        <f>IFERROR(VLOOKUP(A617,Merge!$C$2:$D$6078,2,FALSE),"")</f>
        <v/>
      </c>
      <c r="H617" s="1" t="str" cm="1">
        <f t="array" ref="H617">IF(AND(ISNUMBER(FIND(".stages.",C617)),_xlfn.LAMBDA(_xlpm.x,OR(_xlpm.x="m",_xlpm.x="s",_xlpm.x="+"))(RIGHT(E617,1))),SUBSTITUTE(SUBSTITUTE(SUBSTITUTE(E617,"m","분 "),"s","초"),"분 +","분+"),"")</f>
        <v/>
      </c>
      <c r="I617" s="1" t="str">
        <f t="shared" si="9"/>
        <v/>
      </c>
      <c r="K617" s="1" t="str">
        <f>IFERROR(MATCH(C617,_xlfn.ANCHORARRAY(whitespace!$C$1),0),"")</f>
        <v/>
      </c>
    </row>
    <row r="618" spans="1:11" x14ac:dyDescent="0.45">
      <c r="A618" s="1" t="s">
        <v>30193</v>
      </c>
      <c r="B618" s="1" t="s">
        <v>13</v>
      </c>
      <c r="C618" s="1" t="s">
        <v>852</v>
      </c>
      <c r="E618" s="1" t="s">
        <v>814</v>
      </c>
      <c r="F618" s="1" t="s">
        <v>24928</v>
      </c>
      <c r="G618" s="1" t="str">
        <f>IFERROR(VLOOKUP(A618,Merge!$C$2:$D$6078,2,FALSE),"")</f>
        <v/>
      </c>
      <c r="H618" s="1" t="str" cm="1">
        <f t="array" ref="H618">IF(AND(ISNUMBER(FIND(".stages.",C618)),_xlfn.LAMBDA(_xlpm.x,OR(_xlpm.x="m",_xlpm.x="s",_xlpm.x="+"))(RIGHT(E618,1))),SUBSTITUTE(SUBSTITUTE(SUBSTITUTE(E618,"m","분 "),"s","초"),"분 +","분+"),"")</f>
        <v/>
      </c>
      <c r="I618" s="1" t="str">
        <f t="shared" si="9"/>
        <v/>
      </c>
      <c r="K618" s="1" t="str">
        <f>IFERROR(MATCH(C618,_xlfn.ANCHORARRAY(whitespace!$C$1),0),"")</f>
        <v/>
      </c>
    </row>
    <row r="619" spans="1:11" x14ac:dyDescent="0.45">
      <c r="A619" s="1" t="s">
        <v>30192</v>
      </c>
      <c r="B619" s="1" t="s">
        <v>13</v>
      </c>
      <c r="C619" s="1" t="s">
        <v>853</v>
      </c>
      <c r="E619" s="1" t="s">
        <v>90</v>
      </c>
      <c r="F619" s="1" t="s">
        <v>30931</v>
      </c>
      <c r="G619" s="1" t="str">
        <f>IFERROR(VLOOKUP(A619,Merge!$C$2:$D$6078,2,FALSE),"")</f>
        <v/>
      </c>
      <c r="H619" s="1" t="str" cm="1">
        <f t="array" ref="H619">IF(AND(ISNUMBER(FIND(".stages.",C619)),_xlfn.LAMBDA(_xlpm.x,OR(_xlpm.x="m",_xlpm.x="s",_xlpm.x="+"))(RIGHT(E619,1))),SUBSTITUTE(SUBSTITUTE(SUBSTITUTE(E619,"m","분 "),"s","초"),"분 +","분+"),"")</f>
        <v>0초</v>
      </c>
      <c r="I619" s="1" t="str">
        <f t="shared" si="9"/>
        <v>0초</v>
      </c>
      <c r="K619" s="1" t="str">
        <f>IFERROR(MATCH(C619,_xlfn.ANCHORARRAY(whitespace!$C$1),0),"")</f>
        <v/>
      </c>
    </row>
    <row r="620" spans="1:11" x14ac:dyDescent="0.45">
      <c r="A620" s="1" t="s">
        <v>30191</v>
      </c>
      <c r="B620" s="1" t="s">
        <v>13</v>
      </c>
      <c r="C620" s="1" t="s">
        <v>854</v>
      </c>
      <c r="E620" s="1" t="s">
        <v>537</v>
      </c>
      <c r="F620" s="1" t="s">
        <v>30963</v>
      </c>
      <c r="G620" s="1" t="str">
        <f>IFERROR(VLOOKUP(A620,Merge!$C$2:$D$6078,2,FALSE),"")</f>
        <v/>
      </c>
      <c r="H620" s="1" t="str" cm="1">
        <f t="array" ref="H620">IF(AND(ISNUMBER(FIND(".stages.",C620)),_xlfn.LAMBDA(_xlpm.x,OR(_xlpm.x="m",_xlpm.x="s",_xlpm.x="+"))(RIGHT(E620,1))),SUBSTITUTE(SUBSTITUTE(SUBSTITUTE(E620,"m","분 "),"s","초"),"분 +","분+"),"")</f>
        <v>1초</v>
      </c>
      <c r="I620" s="1" t="str">
        <f t="shared" si="9"/>
        <v>1초</v>
      </c>
      <c r="K620" s="1" t="str">
        <f>IFERROR(MATCH(C620,_xlfn.ANCHORARRAY(whitespace!$C$1),0),"")</f>
        <v/>
      </c>
    </row>
    <row r="621" spans="1:11" x14ac:dyDescent="0.45">
      <c r="A621" s="1" t="s">
        <v>30190</v>
      </c>
      <c r="B621" s="1" t="s">
        <v>13</v>
      </c>
      <c r="C621" s="1" t="s">
        <v>855</v>
      </c>
      <c r="E621" s="1" t="s">
        <v>180</v>
      </c>
      <c r="F621" s="1" t="s">
        <v>30953</v>
      </c>
      <c r="G621" s="1" t="str">
        <f>IFERROR(VLOOKUP(A621,Merge!$C$2:$D$6078,2,FALSE),"")</f>
        <v/>
      </c>
      <c r="H621" s="1" t="str" cm="1">
        <f t="array" ref="H621">IF(AND(ISNUMBER(FIND(".stages.",C621)),_xlfn.LAMBDA(_xlpm.x,OR(_xlpm.x="m",_xlpm.x="s",_xlpm.x="+"))(RIGHT(E621,1))),SUBSTITUTE(SUBSTITUTE(SUBSTITUTE(E621,"m","분 "),"s","초"),"분 +","분+"),"")</f>
        <v>2초</v>
      </c>
      <c r="I621" s="1" t="str">
        <f t="shared" si="9"/>
        <v>2초</v>
      </c>
      <c r="K621" s="1" t="str">
        <f>IFERROR(MATCH(C621,_xlfn.ANCHORARRAY(whitespace!$C$1),0),"")</f>
        <v/>
      </c>
    </row>
    <row r="622" spans="1:11" x14ac:dyDescent="0.45">
      <c r="A622" s="1" t="s">
        <v>30189</v>
      </c>
      <c r="B622" s="1" t="s">
        <v>13</v>
      </c>
      <c r="C622" s="1" t="s">
        <v>856</v>
      </c>
      <c r="E622" s="1" t="s">
        <v>540</v>
      </c>
      <c r="F622" s="1" t="s">
        <v>30964</v>
      </c>
      <c r="G622" s="1" t="str">
        <f>IFERROR(VLOOKUP(A622,Merge!$C$2:$D$6078,2,FALSE),"")</f>
        <v/>
      </c>
      <c r="H622" s="1" t="str" cm="1">
        <f t="array" ref="H622">IF(AND(ISNUMBER(FIND(".stages.",C622)),_xlfn.LAMBDA(_xlpm.x,OR(_xlpm.x="m",_xlpm.x="s",_xlpm.x="+"))(RIGHT(E622,1))),SUBSTITUTE(SUBSTITUTE(SUBSTITUTE(E622,"m","분 "),"s","초"),"분 +","분+"),"")</f>
        <v>3초</v>
      </c>
      <c r="I622" s="1" t="str">
        <f t="shared" si="9"/>
        <v>3초</v>
      </c>
      <c r="K622" s="1" t="str">
        <f>IFERROR(MATCH(C622,_xlfn.ANCHORARRAY(whitespace!$C$1),0),"")</f>
        <v/>
      </c>
    </row>
    <row r="623" spans="1:11" x14ac:dyDescent="0.45">
      <c r="A623" s="1" t="s">
        <v>30188</v>
      </c>
      <c r="B623" s="1" t="s">
        <v>13</v>
      </c>
      <c r="C623" s="1" t="s">
        <v>857</v>
      </c>
      <c r="E623" s="1" t="s">
        <v>542</v>
      </c>
      <c r="F623" s="1" t="s">
        <v>30965</v>
      </c>
      <c r="G623" s="1" t="str">
        <f>IFERROR(VLOOKUP(A623,Merge!$C$2:$D$6078,2,FALSE),"")</f>
        <v/>
      </c>
      <c r="H623" s="1" t="str" cm="1">
        <f t="array" ref="H623">IF(AND(ISNUMBER(FIND(".stages.",C623)),_xlfn.LAMBDA(_xlpm.x,OR(_xlpm.x="m",_xlpm.x="s",_xlpm.x="+"))(RIGHT(E623,1))),SUBSTITUTE(SUBSTITUTE(SUBSTITUTE(E623,"m","분 "),"s","초"),"분 +","분+"),"")</f>
        <v>4초</v>
      </c>
      <c r="I623" s="1" t="str">
        <f t="shared" si="9"/>
        <v>4초</v>
      </c>
      <c r="K623" s="1" t="str">
        <f>IFERROR(MATCH(C623,_xlfn.ANCHORARRAY(whitespace!$C$1),0),"")</f>
        <v/>
      </c>
    </row>
    <row r="624" spans="1:11" x14ac:dyDescent="0.45">
      <c r="A624" s="1" t="s">
        <v>30187</v>
      </c>
      <c r="B624" s="1" t="s">
        <v>13</v>
      </c>
      <c r="C624" s="1" t="s">
        <v>858</v>
      </c>
      <c r="E624" s="1" t="s">
        <v>92</v>
      </c>
      <c r="F624" s="1" t="s">
        <v>30933</v>
      </c>
      <c r="G624" s="1" t="str">
        <f>IFERROR(VLOOKUP(A624,Merge!$C$2:$D$6078,2,FALSE),"")</f>
        <v/>
      </c>
      <c r="H624" s="1" t="str" cm="1">
        <f t="array" ref="H624">IF(AND(ISNUMBER(FIND(".stages.",C624)),_xlfn.LAMBDA(_xlpm.x,OR(_xlpm.x="m",_xlpm.x="s",_xlpm.x="+"))(RIGHT(E624,1))),SUBSTITUTE(SUBSTITUTE(SUBSTITUTE(E624,"m","분 "),"s","초"),"분 +","분+"),"")</f>
        <v>5초</v>
      </c>
      <c r="I624" s="1" t="str">
        <f t="shared" si="9"/>
        <v>5초</v>
      </c>
      <c r="K624" s="1" t="str">
        <f>IFERROR(MATCH(C624,_xlfn.ANCHORARRAY(whitespace!$C$1),0),"")</f>
        <v/>
      </c>
    </row>
    <row r="625" spans="1:11" x14ac:dyDescent="0.45">
      <c r="A625" s="1" t="s">
        <v>30186</v>
      </c>
      <c r="B625" s="1" t="s">
        <v>13</v>
      </c>
      <c r="C625" s="1" t="s">
        <v>859</v>
      </c>
      <c r="E625" s="1" t="s">
        <v>183</v>
      </c>
      <c r="F625" s="1" t="s">
        <v>30954</v>
      </c>
      <c r="G625" s="1" t="str">
        <f>IFERROR(VLOOKUP(A625,Merge!$C$2:$D$6078,2,FALSE),"")</f>
        <v/>
      </c>
      <c r="H625" s="1" t="str" cm="1">
        <f t="array" ref="H625">IF(AND(ISNUMBER(FIND(".stages.",C625)),_xlfn.LAMBDA(_xlpm.x,OR(_xlpm.x="m",_xlpm.x="s",_xlpm.x="+"))(RIGHT(E625,1))),SUBSTITUTE(SUBSTITUTE(SUBSTITUTE(E625,"m","분 "),"s","초"),"분 +","분+"),"")</f>
        <v>8초</v>
      </c>
      <c r="I625" s="1" t="str">
        <f t="shared" si="9"/>
        <v>8초</v>
      </c>
      <c r="K625" s="1" t="str">
        <f>IFERROR(MATCH(C625,_xlfn.ANCHORARRAY(whitespace!$C$1),0),"")</f>
        <v/>
      </c>
    </row>
    <row r="626" spans="1:11" x14ac:dyDescent="0.45">
      <c r="A626" s="1" t="s">
        <v>30185</v>
      </c>
      <c r="B626" s="1" t="s">
        <v>13</v>
      </c>
      <c r="C626" s="1" t="s">
        <v>860</v>
      </c>
      <c r="E626" s="1" t="s">
        <v>94</v>
      </c>
      <c r="F626" s="1" t="s">
        <v>30934</v>
      </c>
      <c r="G626" s="1" t="str">
        <f>IFERROR(VLOOKUP(A626,Merge!$C$2:$D$6078,2,FALSE),"")</f>
        <v/>
      </c>
      <c r="H626" s="1" t="str" cm="1">
        <f t="array" ref="H626">IF(AND(ISNUMBER(FIND(".stages.",C626)),_xlfn.LAMBDA(_xlpm.x,OR(_xlpm.x="m",_xlpm.x="s",_xlpm.x="+"))(RIGHT(E626,1))),SUBSTITUTE(SUBSTITUTE(SUBSTITUTE(E626,"m","분 "),"s","초"),"분 +","분+"),"")</f>
        <v>10초</v>
      </c>
      <c r="I626" s="1" t="str">
        <f t="shared" si="9"/>
        <v>10초</v>
      </c>
      <c r="K626" s="1" t="str">
        <f>IFERROR(MATCH(C626,_xlfn.ANCHORARRAY(whitespace!$C$1),0),"")</f>
        <v/>
      </c>
    </row>
    <row r="627" spans="1:11" x14ac:dyDescent="0.45">
      <c r="A627" s="1" t="s">
        <v>30184</v>
      </c>
      <c r="B627" s="1" t="s">
        <v>13</v>
      </c>
      <c r="C627" s="1" t="s">
        <v>861</v>
      </c>
      <c r="E627" s="1" t="s">
        <v>547</v>
      </c>
      <c r="F627" s="1" t="s">
        <v>30966</v>
      </c>
      <c r="G627" s="1" t="str">
        <f>IFERROR(VLOOKUP(A627,Merge!$C$2:$D$6078,2,FALSE),"")</f>
        <v/>
      </c>
      <c r="H627" s="1" t="str" cm="1">
        <f t="array" ref="H627">IF(AND(ISNUMBER(FIND(".stages.",C627)),_xlfn.LAMBDA(_xlpm.x,OR(_xlpm.x="m",_xlpm.x="s",_xlpm.x="+"))(RIGHT(E627,1))),SUBSTITUTE(SUBSTITUTE(SUBSTITUTE(E627,"m","분 "),"s","초"),"분 +","분+"),"")</f>
        <v>12초</v>
      </c>
      <c r="I627" s="1" t="str">
        <f t="shared" si="9"/>
        <v>12초</v>
      </c>
      <c r="K627" s="1" t="str">
        <f>IFERROR(MATCH(C627,_xlfn.ANCHORARRAY(whitespace!$C$1),0),"")</f>
        <v/>
      </c>
    </row>
    <row r="628" spans="1:11" x14ac:dyDescent="0.45">
      <c r="A628" s="1" t="s">
        <v>30183</v>
      </c>
      <c r="B628" s="1" t="s">
        <v>13</v>
      </c>
      <c r="C628" s="1" t="s">
        <v>862</v>
      </c>
      <c r="E628" s="1" t="s">
        <v>96</v>
      </c>
      <c r="F628" s="1" t="s">
        <v>30935</v>
      </c>
      <c r="G628" s="1" t="str">
        <f>IFERROR(VLOOKUP(A628,Merge!$C$2:$D$6078,2,FALSE),"")</f>
        <v/>
      </c>
      <c r="H628" s="1" t="str" cm="1">
        <f t="array" ref="H628">IF(AND(ISNUMBER(FIND(".stages.",C628)),_xlfn.LAMBDA(_xlpm.x,OR(_xlpm.x="m",_xlpm.x="s",_xlpm.x="+"))(RIGHT(E628,1))),SUBSTITUTE(SUBSTITUTE(SUBSTITUTE(E628,"m","분 "),"s","초"),"분 +","분+"),"")</f>
        <v>15초</v>
      </c>
      <c r="I628" s="1" t="str">
        <f t="shared" si="9"/>
        <v>15초</v>
      </c>
      <c r="K628" s="1" t="str">
        <f>IFERROR(MATCH(C628,_xlfn.ANCHORARRAY(whitespace!$C$1),0),"")</f>
        <v/>
      </c>
    </row>
    <row r="629" spans="1:11" x14ac:dyDescent="0.45">
      <c r="A629" s="1" t="s">
        <v>30182</v>
      </c>
      <c r="B629" s="1" t="s">
        <v>13</v>
      </c>
      <c r="C629" s="1" t="s">
        <v>863</v>
      </c>
      <c r="E629" s="1" t="s">
        <v>618</v>
      </c>
      <c r="F629" s="1" t="s">
        <v>30970</v>
      </c>
      <c r="G629" s="1" t="str">
        <f>IFERROR(VLOOKUP(A629,Merge!$C$2:$D$6078,2,FALSE),"")</f>
        <v/>
      </c>
      <c r="H629" s="1" t="str" cm="1">
        <f t="array" ref="H629">IF(AND(ISNUMBER(FIND(".stages.",C629)),_xlfn.LAMBDA(_xlpm.x,OR(_xlpm.x="m",_xlpm.x="s",_xlpm.x="+"))(RIGHT(E629,1))),SUBSTITUTE(SUBSTITUTE(SUBSTITUTE(E629,"m","분 "),"s","초"),"분 +","분+"),"")</f>
        <v>18초</v>
      </c>
      <c r="I629" s="1" t="str">
        <f t="shared" si="9"/>
        <v>18초</v>
      </c>
      <c r="K629" s="1" t="str">
        <f>IFERROR(MATCH(C629,_xlfn.ANCHORARRAY(whitespace!$C$1),0),"")</f>
        <v/>
      </c>
    </row>
    <row r="630" spans="1:11" x14ac:dyDescent="0.45">
      <c r="A630" s="1" t="s">
        <v>30181</v>
      </c>
      <c r="B630" s="1" t="s">
        <v>13</v>
      </c>
      <c r="C630" s="1" t="s">
        <v>864</v>
      </c>
      <c r="E630" s="1" t="s">
        <v>98</v>
      </c>
      <c r="F630" s="1" t="s">
        <v>30936</v>
      </c>
      <c r="G630" s="1" t="str">
        <f>IFERROR(VLOOKUP(A630,Merge!$C$2:$D$6078,2,FALSE),"")</f>
        <v/>
      </c>
      <c r="H630" s="1" t="str" cm="1">
        <f t="array" ref="H630">IF(AND(ISNUMBER(FIND(".stages.",C630)),_xlfn.LAMBDA(_xlpm.x,OR(_xlpm.x="m",_xlpm.x="s",_xlpm.x="+"))(RIGHT(E630,1))),SUBSTITUTE(SUBSTITUTE(SUBSTITUTE(E630,"m","분 "),"s","초"),"분 +","분+"),"")</f>
        <v>20초</v>
      </c>
      <c r="I630" s="1" t="str">
        <f t="shared" si="9"/>
        <v>20초</v>
      </c>
      <c r="K630" s="1" t="str">
        <f>IFERROR(MATCH(C630,_xlfn.ANCHORARRAY(whitespace!$C$1),0),"")</f>
        <v/>
      </c>
    </row>
    <row r="631" spans="1:11" x14ac:dyDescent="0.45">
      <c r="A631" s="1" t="s">
        <v>30180</v>
      </c>
      <c r="B631" s="1" t="s">
        <v>13</v>
      </c>
      <c r="C631" s="1" t="s">
        <v>865</v>
      </c>
      <c r="E631" s="1" t="s">
        <v>621</v>
      </c>
      <c r="F631" s="1" t="s">
        <v>30971</v>
      </c>
      <c r="G631" s="1" t="str">
        <f>IFERROR(VLOOKUP(A631,Merge!$C$2:$D$6078,2,FALSE),"")</f>
        <v/>
      </c>
      <c r="H631" s="1" t="str" cm="1">
        <f t="array" ref="H631">IF(AND(ISNUMBER(FIND(".stages.",C631)),_xlfn.LAMBDA(_xlpm.x,OR(_xlpm.x="m",_xlpm.x="s",_xlpm.x="+"))(RIGHT(E631,1))),SUBSTITUTE(SUBSTITUTE(SUBSTITUTE(E631,"m","분 "),"s","초"),"분 +","분+"),"")</f>
        <v>22초</v>
      </c>
      <c r="I631" s="1" t="str">
        <f t="shared" si="9"/>
        <v>22초</v>
      </c>
      <c r="K631" s="1" t="str">
        <f>IFERROR(MATCH(C631,_xlfn.ANCHORARRAY(whitespace!$C$1),0),"")</f>
        <v/>
      </c>
    </row>
    <row r="632" spans="1:11" x14ac:dyDescent="0.45">
      <c r="A632" s="1" t="s">
        <v>30179</v>
      </c>
      <c r="B632" s="1" t="s">
        <v>13</v>
      </c>
      <c r="C632" s="1" t="s">
        <v>866</v>
      </c>
      <c r="E632" s="1" t="s">
        <v>551</v>
      </c>
      <c r="F632" s="1" t="s">
        <v>30967</v>
      </c>
      <c r="G632" s="1" t="str">
        <f>IFERROR(VLOOKUP(A632,Merge!$C$2:$D$6078,2,FALSE),"")</f>
        <v/>
      </c>
      <c r="H632" s="1" t="str" cm="1">
        <f t="array" ref="H632">IF(AND(ISNUMBER(FIND(".stages.",C632)),_xlfn.LAMBDA(_xlpm.x,OR(_xlpm.x="m",_xlpm.x="s",_xlpm.x="+"))(RIGHT(E632,1))),SUBSTITUTE(SUBSTITUTE(SUBSTITUTE(E632,"m","분 "),"s","초"),"분 +","분+"),"")</f>
        <v>25초</v>
      </c>
      <c r="I632" s="1" t="str">
        <f t="shared" si="9"/>
        <v>25초</v>
      </c>
      <c r="K632" s="1" t="str">
        <f>IFERROR(MATCH(C632,_xlfn.ANCHORARRAY(whitespace!$C$1),0),"")</f>
        <v/>
      </c>
    </row>
    <row r="633" spans="1:11" x14ac:dyDescent="0.45">
      <c r="A633" s="1" t="s">
        <v>30178</v>
      </c>
      <c r="B633" s="1" t="s">
        <v>13</v>
      </c>
      <c r="C633" s="1" t="s">
        <v>867</v>
      </c>
      <c r="E633" s="1" t="s">
        <v>624</v>
      </c>
      <c r="F633" s="1" t="s">
        <v>30972</v>
      </c>
      <c r="G633" s="1" t="str">
        <f>IFERROR(VLOOKUP(A633,Merge!$C$2:$D$6078,2,FALSE),"")</f>
        <v/>
      </c>
      <c r="H633" s="1" t="str" cm="1">
        <f t="array" ref="H633">IF(AND(ISNUMBER(FIND(".stages.",C633)),_xlfn.LAMBDA(_xlpm.x,OR(_xlpm.x="m",_xlpm.x="s",_xlpm.x="+"))(RIGHT(E633,1))),SUBSTITUTE(SUBSTITUTE(SUBSTITUTE(E633,"m","분 "),"s","초"),"분 +","분+"),"")</f>
        <v>28초</v>
      </c>
      <c r="I633" s="1" t="str">
        <f t="shared" si="9"/>
        <v>28초</v>
      </c>
      <c r="K633" s="1" t="str">
        <f>IFERROR(MATCH(C633,_xlfn.ANCHORARRAY(whitespace!$C$1),0),"")</f>
        <v/>
      </c>
    </row>
    <row r="634" spans="1:11" x14ac:dyDescent="0.45">
      <c r="A634" s="1" t="s">
        <v>30177</v>
      </c>
      <c r="B634" s="1" t="s">
        <v>13</v>
      </c>
      <c r="C634" s="1" t="s">
        <v>868</v>
      </c>
      <c r="E634" s="1" t="s">
        <v>100</v>
      </c>
      <c r="F634" s="1" t="s">
        <v>30937</v>
      </c>
      <c r="G634" s="1" t="str">
        <f>IFERROR(VLOOKUP(A634,Merge!$C$2:$D$6078,2,FALSE),"")</f>
        <v/>
      </c>
      <c r="H634" s="1" t="str" cm="1">
        <f t="array" ref="H634">IF(AND(ISNUMBER(FIND(".stages.",C634)),_xlfn.LAMBDA(_xlpm.x,OR(_xlpm.x="m",_xlpm.x="s",_xlpm.x="+"))(RIGHT(E634,1))),SUBSTITUTE(SUBSTITUTE(SUBSTITUTE(E634,"m","분 "),"s","초"),"분 +","분+"),"")</f>
        <v>30초</v>
      </c>
      <c r="I634" s="1" t="str">
        <f t="shared" si="9"/>
        <v>30초</v>
      </c>
      <c r="K634" s="1" t="str">
        <f>IFERROR(MATCH(C634,_xlfn.ANCHORARRAY(whitespace!$C$1),0),"")</f>
        <v/>
      </c>
    </row>
    <row r="635" spans="1:11" x14ac:dyDescent="0.45">
      <c r="A635" s="1" t="s">
        <v>30176</v>
      </c>
      <c r="B635" s="1" t="s">
        <v>13</v>
      </c>
      <c r="C635" s="1" t="s">
        <v>869</v>
      </c>
      <c r="E635" s="1" t="s">
        <v>870</v>
      </c>
      <c r="F635" s="1" t="s">
        <v>24928</v>
      </c>
      <c r="G635" s="1" t="str">
        <f>IFERROR(VLOOKUP(A635,Merge!$C$2:$D$6078,2,FALSE),"")</f>
        <v/>
      </c>
      <c r="H635" s="1" t="str" cm="1">
        <f t="array" ref="H635">IF(AND(ISNUMBER(FIND(".stages.",C635)),_xlfn.LAMBDA(_xlpm.x,OR(_xlpm.x="m",_xlpm.x="s",_xlpm.x="+"))(RIGHT(E635,1))),SUBSTITUTE(SUBSTITUTE(SUBSTITUTE(E635,"m","분 "),"s","초"),"분 +","분+"),"")</f>
        <v/>
      </c>
      <c r="I635" s="1" t="str">
        <f t="shared" si="9"/>
        <v/>
      </c>
      <c r="K635" s="1" t="str">
        <f>IFERROR(MATCH(C635,_xlfn.ANCHORARRAY(whitespace!$C$1),0),"")</f>
        <v/>
      </c>
    </row>
    <row r="636" spans="1:11" x14ac:dyDescent="0.45">
      <c r="A636" s="1" t="s">
        <v>30175</v>
      </c>
      <c r="B636" s="1" t="s">
        <v>13</v>
      </c>
      <c r="C636" s="1" t="s">
        <v>871</v>
      </c>
      <c r="E636" s="1" t="s">
        <v>814</v>
      </c>
      <c r="F636" s="1" t="s">
        <v>24928</v>
      </c>
      <c r="G636" s="1" t="str">
        <f>IFERROR(VLOOKUP(A636,Merge!$C$2:$D$6078,2,FALSE),"")</f>
        <v/>
      </c>
      <c r="H636" s="1" t="str" cm="1">
        <f t="array" ref="H636">IF(AND(ISNUMBER(FIND(".stages.",C636)),_xlfn.LAMBDA(_xlpm.x,OR(_xlpm.x="m",_xlpm.x="s",_xlpm.x="+"))(RIGHT(E636,1))),SUBSTITUTE(SUBSTITUTE(SUBSTITUTE(E636,"m","분 "),"s","초"),"분 +","분+"),"")</f>
        <v/>
      </c>
      <c r="I636" s="1" t="str">
        <f t="shared" si="9"/>
        <v/>
      </c>
      <c r="K636" s="1" t="str">
        <f>IFERROR(MATCH(C636,_xlfn.ANCHORARRAY(whitespace!$C$1),0),"")</f>
        <v/>
      </c>
    </row>
    <row r="637" spans="1:11" x14ac:dyDescent="0.45">
      <c r="A637" s="1" t="s">
        <v>30174</v>
      </c>
      <c r="B637" s="1" t="s">
        <v>13</v>
      </c>
      <c r="C637" s="1" t="s">
        <v>872</v>
      </c>
      <c r="E637" s="1" t="s">
        <v>90</v>
      </c>
      <c r="F637" s="1" t="s">
        <v>30931</v>
      </c>
      <c r="G637" s="1" t="str">
        <f>IFERROR(VLOOKUP(A637,Merge!$C$2:$D$6078,2,FALSE),"")</f>
        <v/>
      </c>
      <c r="H637" s="1" t="str" cm="1">
        <f t="array" ref="H637">IF(AND(ISNUMBER(FIND(".stages.",C637)),_xlfn.LAMBDA(_xlpm.x,OR(_xlpm.x="m",_xlpm.x="s",_xlpm.x="+"))(RIGHT(E637,1))),SUBSTITUTE(SUBSTITUTE(SUBSTITUTE(E637,"m","분 "),"s","초"),"분 +","분+"),"")</f>
        <v>0초</v>
      </c>
      <c r="I637" s="1" t="str">
        <f t="shared" si="9"/>
        <v>0초</v>
      </c>
      <c r="K637" s="1" t="str">
        <f>IFERROR(MATCH(C637,_xlfn.ANCHORARRAY(whitespace!$C$1),0),"")</f>
        <v/>
      </c>
    </row>
    <row r="638" spans="1:11" x14ac:dyDescent="0.45">
      <c r="A638" s="1" t="s">
        <v>30173</v>
      </c>
      <c r="B638" s="1" t="s">
        <v>13</v>
      </c>
      <c r="C638" s="1" t="s">
        <v>873</v>
      </c>
      <c r="E638" s="1" t="s">
        <v>537</v>
      </c>
      <c r="F638" s="1" t="s">
        <v>30963</v>
      </c>
      <c r="G638" s="1" t="str">
        <f>IFERROR(VLOOKUP(A638,Merge!$C$2:$D$6078,2,FALSE),"")</f>
        <v/>
      </c>
      <c r="H638" s="1" t="str" cm="1">
        <f t="array" ref="H638">IF(AND(ISNUMBER(FIND(".stages.",C638)),_xlfn.LAMBDA(_xlpm.x,OR(_xlpm.x="m",_xlpm.x="s",_xlpm.x="+"))(RIGHT(E638,1))),SUBSTITUTE(SUBSTITUTE(SUBSTITUTE(E638,"m","분 "),"s","초"),"분 +","분+"),"")</f>
        <v>1초</v>
      </c>
      <c r="I638" s="1" t="str">
        <f t="shared" si="9"/>
        <v>1초</v>
      </c>
      <c r="K638" s="1" t="str">
        <f>IFERROR(MATCH(C638,_xlfn.ANCHORARRAY(whitespace!$C$1),0),"")</f>
        <v/>
      </c>
    </row>
    <row r="639" spans="1:11" x14ac:dyDescent="0.45">
      <c r="A639" s="1" t="s">
        <v>30172</v>
      </c>
      <c r="B639" s="1" t="s">
        <v>13</v>
      </c>
      <c r="C639" s="1" t="s">
        <v>874</v>
      </c>
      <c r="E639" s="1" t="s">
        <v>180</v>
      </c>
      <c r="F639" s="1" t="s">
        <v>30953</v>
      </c>
      <c r="G639" s="1" t="str">
        <f>IFERROR(VLOOKUP(A639,Merge!$C$2:$D$6078,2,FALSE),"")</f>
        <v/>
      </c>
      <c r="H639" s="1" t="str" cm="1">
        <f t="array" ref="H639">IF(AND(ISNUMBER(FIND(".stages.",C639)),_xlfn.LAMBDA(_xlpm.x,OR(_xlpm.x="m",_xlpm.x="s",_xlpm.x="+"))(RIGHT(E639,1))),SUBSTITUTE(SUBSTITUTE(SUBSTITUTE(E639,"m","분 "),"s","초"),"분 +","분+"),"")</f>
        <v>2초</v>
      </c>
      <c r="I639" s="1" t="str">
        <f t="shared" si="9"/>
        <v>2초</v>
      </c>
      <c r="K639" s="1" t="str">
        <f>IFERROR(MATCH(C639,_xlfn.ANCHORARRAY(whitespace!$C$1),0),"")</f>
        <v/>
      </c>
    </row>
    <row r="640" spans="1:11" x14ac:dyDescent="0.45">
      <c r="A640" s="1" t="s">
        <v>30171</v>
      </c>
      <c r="B640" s="1" t="s">
        <v>13</v>
      </c>
      <c r="C640" s="1" t="s">
        <v>875</v>
      </c>
      <c r="E640" s="1" t="s">
        <v>540</v>
      </c>
      <c r="F640" s="1" t="s">
        <v>30964</v>
      </c>
      <c r="G640" s="1" t="str">
        <f>IFERROR(VLOOKUP(A640,Merge!$C$2:$D$6078,2,FALSE),"")</f>
        <v/>
      </c>
      <c r="H640" s="1" t="str" cm="1">
        <f t="array" ref="H640">IF(AND(ISNUMBER(FIND(".stages.",C640)),_xlfn.LAMBDA(_xlpm.x,OR(_xlpm.x="m",_xlpm.x="s",_xlpm.x="+"))(RIGHT(E640,1))),SUBSTITUTE(SUBSTITUTE(SUBSTITUTE(E640,"m","분 "),"s","초"),"분 +","분+"),"")</f>
        <v>3초</v>
      </c>
      <c r="I640" s="1" t="str">
        <f t="shared" si="9"/>
        <v>3초</v>
      </c>
      <c r="K640" s="1" t="str">
        <f>IFERROR(MATCH(C640,_xlfn.ANCHORARRAY(whitespace!$C$1),0),"")</f>
        <v/>
      </c>
    </row>
    <row r="641" spans="1:11" x14ac:dyDescent="0.45">
      <c r="A641" s="1" t="s">
        <v>30170</v>
      </c>
      <c r="B641" s="1" t="s">
        <v>13</v>
      </c>
      <c r="C641" s="1" t="s">
        <v>876</v>
      </c>
      <c r="E641" s="1" t="s">
        <v>542</v>
      </c>
      <c r="F641" s="1" t="s">
        <v>30965</v>
      </c>
      <c r="G641" s="1" t="str">
        <f>IFERROR(VLOOKUP(A641,Merge!$C$2:$D$6078,2,FALSE),"")</f>
        <v/>
      </c>
      <c r="H641" s="1" t="str" cm="1">
        <f t="array" ref="H641">IF(AND(ISNUMBER(FIND(".stages.",C641)),_xlfn.LAMBDA(_xlpm.x,OR(_xlpm.x="m",_xlpm.x="s",_xlpm.x="+"))(RIGHT(E641,1))),SUBSTITUTE(SUBSTITUTE(SUBSTITUTE(E641,"m","분 "),"s","초"),"분 +","분+"),"")</f>
        <v>4초</v>
      </c>
      <c r="I641" s="1" t="str">
        <f t="shared" si="9"/>
        <v>4초</v>
      </c>
      <c r="K641" s="1" t="str">
        <f>IFERROR(MATCH(C641,_xlfn.ANCHORARRAY(whitespace!$C$1),0),"")</f>
        <v/>
      </c>
    </row>
    <row r="642" spans="1:11" x14ac:dyDescent="0.45">
      <c r="A642" s="1" t="s">
        <v>30169</v>
      </c>
      <c r="B642" s="1" t="s">
        <v>13</v>
      </c>
      <c r="C642" s="1" t="s">
        <v>877</v>
      </c>
      <c r="E642" s="1" t="s">
        <v>92</v>
      </c>
      <c r="F642" s="1" t="s">
        <v>30933</v>
      </c>
      <c r="G642" s="1" t="str">
        <f>IFERROR(VLOOKUP(A642,Merge!$C$2:$D$6078,2,FALSE),"")</f>
        <v/>
      </c>
      <c r="H642" s="1" t="str" cm="1">
        <f t="array" ref="H642">IF(AND(ISNUMBER(FIND(".stages.",C642)),_xlfn.LAMBDA(_xlpm.x,OR(_xlpm.x="m",_xlpm.x="s",_xlpm.x="+"))(RIGHT(E642,1))),SUBSTITUTE(SUBSTITUTE(SUBSTITUTE(E642,"m","분 "),"s","초"),"분 +","분+"),"")</f>
        <v>5초</v>
      </c>
      <c r="I642" s="1" t="str">
        <f t="shared" si="9"/>
        <v>5초</v>
      </c>
      <c r="K642" s="1" t="str">
        <f>IFERROR(MATCH(C642,_xlfn.ANCHORARRAY(whitespace!$C$1),0),"")</f>
        <v/>
      </c>
    </row>
    <row r="643" spans="1:11" x14ac:dyDescent="0.45">
      <c r="A643" s="1" t="s">
        <v>30168</v>
      </c>
      <c r="B643" s="1" t="s">
        <v>13</v>
      </c>
      <c r="C643" s="1" t="s">
        <v>878</v>
      </c>
      <c r="E643" s="1" t="s">
        <v>183</v>
      </c>
      <c r="F643" s="1" t="s">
        <v>30954</v>
      </c>
      <c r="G643" s="1" t="str">
        <f>IFERROR(VLOOKUP(A643,Merge!$C$2:$D$6078,2,FALSE),"")</f>
        <v/>
      </c>
      <c r="H643" s="1" t="str" cm="1">
        <f t="array" ref="H643">IF(AND(ISNUMBER(FIND(".stages.",C643)),_xlfn.LAMBDA(_xlpm.x,OR(_xlpm.x="m",_xlpm.x="s",_xlpm.x="+"))(RIGHT(E643,1))),SUBSTITUTE(SUBSTITUTE(SUBSTITUTE(E643,"m","분 "),"s","초"),"분 +","분+"),"")</f>
        <v>8초</v>
      </c>
      <c r="I643" s="1" t="str">
        <f t="shared" ref="I643:I706" si="10">IF(H643="",G643,H643)</f>
        <v>8초</v>
      </c>
      <c r="K643" s="1" t="str">
        <f>IFERROR(MATCH(C643,_xlfn.ANCHORARRAY(whitespace!$C$1),0),"")</f>
        <v/>
      </c>
    </row>
    <row r="644" spans="1:11" x14ac:dyDescent="0.45">
      <c r="A644" s="1" t="s">
        <v>30167</v>
      </c>
      <c r="B644" s="1" t="s">
        <v>13</v>
      </c>
      <c r="C644" s="1" t="s">
        <v>879</v>
      </c>
      <c r="E644" s="1" t="s">
        <v>94</v>
      </c>
      <c r="F644" s="1" t="s">
        <v>30934</v>
      </c>
      <c r="G644" s="1" t="str">
        <f>IFERROR(VLOOKUP(A644,Merge!$C$2:$D$6078,2,FALSE),"")</f>
        <v/>
      </c>
      <c r="H644" s="1" t="str" cm="1">
        <f t="array" ref="H644">IF(AND(ISNUMBER(FIND(".stages.",C644)),_xlfn.LAMBDA(_xlpm.x,OR(_xlpm.x="m",_xlpm.x="s",_xlpm.x="+"))(RIGHT(E644,1))),SUBSTITUTE(SUBSTITUTE(SUBSTITUTE(E644,"m","분 "),"s","초"),"분 +","분+"),"")</f>
        <v>10초</v>
      </c>
      <c r="I644" s="1" t="str">
        <f t="shared" si="10"/>
        <v>10초</v>
      </c>
      <c r="K644" s="1" t="str">
        <f>IFERROR(MATCH(C644,_xlfn.ANCHORARRAY(whitespace!$C$1),0),"")</f>
        <v/>
      </c>
    </row>
    <row r="645" spans="1:11" x14ac:dyDescent="0.45">
      <c r="A645" s="1" t="s">
        <v>30166</v>
      </c>
      <c r="B645" s="1" t="s">
        <v>13</v>
      </c>
      <c r="C645" s="1" t="s">
        <v>880</v>
      </c>
      <c r="E645" s="1" t="s">
        <v>547</v>
      </c>
      <c r="F645" s="1" t="s">
        <v>30966</v>
      </c>
      <c r="G645" s="1" t="str">
        <f>IFERROR(VLOOKUP(A645,Merge!$C$2:$D$6078,2,FALSE),"")</f>
        <v/>
      </c>
      <c r="H645" s="1" t="str" cm="1">
        <f t="array" ref="H645">IF(AND(ISNUMBER(FIND(".stages.",C645)),_xlfn.LAMBDA(_xlpm.x,OR(_xlpm.x="m",_xlpm.x="s",_xlpm.x="+"))(RIGHT(E645,1))),SUBSTITUTE(SUBSTITUTE(SUBSTITUTE(E645,"m","분 "),"s","초"),"분 +","분+"),"")</f>
        <v>12초</v>
      </c>
      <c r="I645" s="1" t="str">
        <f t="shared" si="10"/>
        <v>12초</v>
      </c>
      <c r="K645" s="1" t="str">
        <f>IFERROR(MATCH(C645,_xlfn.ANCHORARRAY(whitespace!$C$1),0),"")</f>
        <v/>
      </c>
    </row>
    <row r="646" spans="1:11" x14ac:dyDescent="0.45">
      <c r="A646" s="1" t="s">
        <v>30165</v>
      </c>
      <c r="B646" s="1" t="s">
        <v>13</v>
      </c>
      <c r="C646" s="1" t="s">
        <v>881</v>
      </c>
      <c r="E646" s="1" t="s">
        <v>96</v>
      </c>
      <c r="F646" s="1" t="s">
        <v>30935</v>
      </c>
      <c r="G646" s="1" t="str">
        <f>IFERROR(VLOOKUP(A646,Merge!$C$2:$D$6078,2,FALSE),"")</f>
        <v/>
      </c>
      <c r="H646" s="1" t="str" cm="1">
        <f t="array" ref="H646">IF(AND(ISNUMBER(FIND(".stages.",C646)),_xlfn.LAMBDA(_xlpm.x,OR(_xlpm.x="m",_xlpm.x="s",_xlpm.x="+"))(RIGHT(E646,1))),SUBSTITUTE(SUBSTITUTE(SUBSTITUTE(E646,"m","분 "),"s","초"),"분 +","분+"),"")</f>
        <v>15초</v>
      </c>
      <c r="I646" s="1" t="str">
        <f t="shared" si="10"/>
        <v>15초</v>
      </c>
      <c r="K646" s="1" t="str">
        <f>IFERROR(MATCH(C646,_xlfn.ANCHORARRAY(whitespace!$C$1),0),"")</f>
        <v/>
      </c>
    </row>
    <row r="647" spans="1:11" x14ac:dyDescent="0.45">
      <c r="A647" s="1" t="s">
        <v>30164</v>
      </c>
      <c r="B647" s="1" t="s">
        <v>13</v>
      </c>
      <c r="C647" s="1" t="s">
        <v>882</v>
      </c>
      <c r="E647" s="1" t="s">
        <v>618</v>
      </c>
      <c r="F647" s="1" t="s">
        <v>30970</v>
      </c>
      <c r="G647" s="1" t="str">
        <f>IFERROR(VLOOKUP(A647,Merge!$C$2:$D$6078,2,FALSE),"")</f>
        <v/>
      </c>
      <c r="H647" s="1" t="str" cm="1">
        <f t="array" ref="H647">IF(AND(ISNUMBER(FIND(".stages.",C647)),_xlfn.LAMBDA(_xlpm.x,OR(_xlpm.x="m",_xlpm.x="s",_xlpm.x="+"))(RIGHT(E647,1))),SUBSTITUTE(SUBSTITUTE(SUBSTITUTE(E647,"m","분 "),"s","초"),"분 +","분+"),"")</f>
        <v>18초</v>
      </c>
      <c r="I647" s="1" t="str">
        <f t="shared" si="10"/>
        <v>18초</v>
      </c>
      <c r="K647" s="1" t="str">
        <f>IFERROR(MATCH(C647,_xlfn.ANCHORARRAY(whitespace!$C$1),0),"")</f>
        <v/>
      </c>
    </row>
    <row r="648" spans="1:11" x14ac:dyDescent="0.45">
      <c r="A648" s="1" t="s">
        <v>30163</v>
      </c>
      <c r="B648" s="1" t="s">
        <v>13</v>
      </c>
      <c r="C648" s="1" t="s">
        <v>883</v>
      </c>
      <c r="E648" s="1" t="s">
        <v>98</v>
      </c>
      <c r="F648" s="1" t="s">
        <v>30936</v>
      </c>
      <c r="G648" s="1" t="str">
        <f>IFERROR(VLOOKUP(A648,Merge!$C$2:$D$6078,2,FALSE),"")</f>
        <v/>
      </c>
      <c r="H648" s="1" t="str" cm="1">
        <f t="array" ref="H648">IF(AND(ISNUMBER(FIND(".stages.",C648)),_xlfn.LAMBDA(_xlpm.x,OR(_xlpm.x="m",_xlpm.x="s",_xlpm.x="+"))(RIGHT(E648,1))),SUBSTITUTE(SUBSTITUTE(SUBSTITUTE(E648,"m","분 "),"s","초"),"분 +","분+"),"")</f>
        <v>20초</v>
      </c>
      <c r="I648" s="1" t="str">
        <f t="shared" si="10"/>
        <v>20초</v>
      </c>
      <c r="K648" s="1" t="str">
        <f>IFERROR(MATCH(C648,_xlfn.ANCHORARRAY(whitespace!$C$1),0),"")</f>
        <v/>
      </c>
    </row>
    <row r="649" spans="1:11" x14ac:dyDescent="0.45">
      <c r="A649" s="1" t="s">
        <v>30162</v>
      </c>
      <c r="B649" s="1" t="s">
        <v>13</v>
      </c>
      <c r="C649" s="1" t="s">
        <v>884</v>
      </c>
      <c r="E649" s="1" t="s">
        <v>621</v>
      </c>
      <c r="F649" s="1" t="s">
        <v>30971</v>
      </c>
      <c r="G649" s="1" t="str">
        <f>IFERROR(VLOOKUP(A649,Merge!$C$2:$D$6078,2,FALSE),"")</f>
        <v/>
      </c>
      <c r="H649" s="1" t="str" cm="1">
        <f t="array" ref="H649">IF(AND(ISNUMBER(FIND(".stages.",C649)),_xlfn.LAMBDA(_xlpm.x,OR(_xlpm.x="m",_xlpm.x="s",_xlpm.x="+"))(RIGHT(E649,1))),SUBSTITUTE(SUBSTITUTE(SUBSTITUTE(E649,"m","분 "),"s","초"),"분 +","분+"),"")</f>
        <v>22초</v>
      </c>
      <c r="I649" s="1" t="str">
        <f t="shared" si="10"/>
        <v>22초</v>
      </c>
      <c r="K649" s="1" t="str">
        <f>IFERROR(MATCH(C649,_xlfn.ANCHORARRAY(whitespace!$C$1),0),"")</f>
        <v/>
      </c>
    </row>
    <row r="650" spans="1:11" x14ac:dyDescent="0.45">
      <c r="A650" s="1" t="s">
        <v>30161</v>
      </c>
      <c r="B650" s="1" t="s">
        <v>13</v>
      </c>
      <c r="C650" s="1" t="s">
        <v>885</v>
      </c>
      <c r="E650" s="1" t="s">
        <v>551</v>
      </c>
      <c r="F650" s="1" t="s">
        <v>30967</v>
      </c>
      <c r="G650" s="1" t="str">
        <f>IFERROR(VLOOKUP(A650,Merge!$C$2:$D$6078,2,FALSE),"")</f>
        <v/>
      </c>
      <c r="H650" s="1" t="str" cm="1">
        <f t="array" ref="H650">IF(AND(ISNUMBER(FIND(".stages.",C650)),_xlfn.LAMBDA(_xlpm.x,OR(_xlpm.x="m",_xlpm.x="s",_xlpm.x="+"))(RIGHT(E650,1))),SUBSTITUTE(SUBSTITUTE(SUBSTITUTE(E650,"m","분 "),"s","초"),"분 +","분+"),"")</f>
        <v>25초</v>
      </c>
      <c r="I650" s="1" t="str">
        <f t="shared" si="10"/>
        <v>25초</v>
      </c>
      <c r="K650" s="1" t="str">
        <f>IFERROR(MATCH(C650,_xlfn.ANCHORARRAY(whitespace!$C$1),0),"")</f>
        <v/>
      </c>
    </row>
    <row r="651" spans="1:11" x14ac:dyDescent="0.45">
      <c r="A651" s="1" t="s">
        <v>30160</v>
      </c>
      <c r="B651" s="1" t="s">
        <v>13</v>
      </c>
      <c r="C651" s="1" t="s">
        <v>886</v>
      </c>
      <c r="E651" s="1" t="s">
        <v>624</v>
      </c>
      <c r="F651" s="1" t="s">
        <v>30972</v>
      </c>
      <c r="G651" s="1" t="str">
        <f>IFERROR(VLOOKUP(A651,Merge!$C$2:$D$6078,2,FALSE),"")</f>
        <v/>
      </c>
      <c r="H651" s="1" t="str" cm="1">
        <f t="array" ref="H651">IF(AND(ISNUMBER(FIND(".stages.",C651)),_xlfn.LAMBDA(_xlpm.x,OR(_xlpm.x="m",_xlpm.x="s",_xlpm.x="+"))(RIGHT(E651,1))),SUBSTITUTE(SUBSTITUTE(SUBSTITUTE(E651,"m","분 "),"s","초"),"분 +","분+"),"")</f>
        <v>28초</v>
      </c>
      <c r="I651" s="1" t="str">
        <f t="shared" si="10"/>
        <v>28초</v>
      </c>
      <c r="K651" s="1" t="str">
        <f>IFERROR(MATCH(C651,_xlfn.ANCHORARRAY(whitespace!$C$1),0),"")</f>
        <v/>
      </c>
    </row>
    <row r="652" spans="1:11" x14ac:dyDescent="0.45">
      <c r="A652" s="1" t="s">
        <v>30159</v>
      </c>
      <c r="B652" s="1" t="s">
        <v>13</v>
      </c>
      <c r="C652" s="1" t="s">
        <v>887</v>
      </c>
      <c r="E652" s="1" t="s">
        <v>100</v>
      </c>
      <c r="F652" s="1" t="s">
        <v>30937</v>
      </c>
      <c r="G652" s="1" t="str">
        <f>IFERROR(VLOOKUP(A652,Merge!$C$2:$D$6078,2,FALSE),"")</f>
        <v/>
      </c>
      <c r="H652" s="1" t="str" cm="1">
        <f t="array" ref="H652">IF(AND(ISNUMBER(FIND(".stages.",C652)),_xlfn.LAMBDA(_xlpm.x,OR(_xlpm.x="m",_xlpm.x="s",_xlpm.x="+"))(RIGHT(E652,1))),SUBSTITUTE(SUBSTITUTE(SUBSTITUTE(E652,"m","분 "),"s","초"),"분 +","분+"),"")</f>
        <v>30초</v>
      </c>
      <c r="I652" s="1" t="str">
        <f t="shared" si="10"/>
        <v>30초</v>
      </c>
      <c r="K652" s="1" t="str">
        <f>IFERROR(MATCH(C652,_xlfn.ANCHORARRAY(whitespace!$C$1),0),"")</f>
        <v/>
      </c>
    </row>
    <row r="653" spans="1:11" x14ac:dyDescent="0.45">
      <c r="A653" s="1" t="s">
        <v>30158</v>
      </c>
      <c r="B653" s="1" t="s">
        <v>13</v>
      </c>
      <c r="C653" s="1" t="s">
        <v>888</v>
      </c>
      <c r="E653" s="1" t="s">
        <v>889</v>
      </c>
      <c r="F653" s="1" t="s">
        <v>24928</v>
      </c>
      <c r="G653" s="1" t="str">
        <f>IFERROR(VLOOKUP(A653,Merge!$C$2:$D$6078,2,FALSE),"")</f>
        <v/>
      </c>
      <c r="H653" s="1" t="str" cm="1">
        <f t="array" ref="H653">IF(AND(ISNUMBER(FIND(".stages.",C653)),_xlfn.LAMBDA(_xlpm.x,OR(_xlpm.x="m",_xlpm.x="s",_xlpm.x="+"))(RIGHT(E653,1))),SUBSTITUTE(SUBSTITUTE(SUBSTITUTE(E653,"m","분 "),"s","초"),"분 +","분+"),"")</f>
        <v/>
      </c>
      <c r="I653" s="1" t="str">
        <f t="shared" si="10"/>
        <v/>
      </c>
      <c r="K653" s="1" t="str">
        <f>IFERROR(MATCH(C653,_xlfn.ANCHORARRAY(whitespace!$C$1),0),"")</f>
        <v/>
      </c>
    </row>
    <row r="654" spans="1:11" x14ac:dyDescent="0.45">
      <c r="A654" s="1" t="s">
        <v>30157</v>
      </c>
      <c r="B654" s="1" t="s">
        <v>13</v>
      </c>
      <c r="C654" s="1" t="s">
        <v>890</v>
      </c>
      <c r="E654" s="1" t="s">
        <v>891</v>
      </c>
      <c r="F654" s="1" t="s">
        <v>24928</v>
      </c>
      <c r="G654" s="1" t="str">
        <f>IFERROR(VLOOKUP(A654,Merge!$C$2:$D$6078,2,FALSE),"")</f>
        <v/>
      </c>
      <c r="H654" s="1" t="str" cm="1">
        <f t="array" ref="H654">IF(AND(ISNUMBER(FIND(".stages.",C654)),_xlfn.LAMBDA(_xlpm.x,OR(_xlpm.x="m",_xlpm.x="s",_xlpm.x="+"))(RIGHT(E654,1))),SUBSTITUTE(SUBSTITUTE(SUBSTITUTE(E654,"m","분 "),"s","초"),"분 +","분+"),"")</f>
        <v/>
      </c>
      <c r="I654" s="1" t="str">
        <f t="shared" si="10"/>
        <v/>
      </c>
      <c r="K654" s="1" t="str">
        <f>IFERROR(MATCH(C654,_xlfn.ANCHORARRAY(whitespace!$C$1),0),"")</f>
        <v/>
      </c>
    </row>
    <row r="655" spans="1:11" x14ac:dyDescent="0.45">
      <c r="A655" s="1" t="s">
        <v>30156</v>
      </c>
      <c r="B655" s="1" t="s">
        <v>13</v>
      </c>
      <c r="C655" s="1" t="s">
        <v>892</v>
      </c>
      <c r="E655" s="1" t="s">
        <v>158</v>
      </c>
      <c r="F655" s="1" t="s">
        <v>30944</v>
      </c>
      <c r="G655" s="1" t="str">
        <f>IFERROR(VLOOKUP(A655,Merge!$C$2:$D$6078,2,FALSE),"")</f>
        <v/>
      </c>
      <c r="H655" s="1" t="str" cm="1">
        <f t="array" ref="H655">IF(AND(ISNUMBER(FIND(".stages.",C655)),_xlfn.LAMBDA(_xlpm.x,OR(_xlpm.x="m",_xlpm.x="s",_xlpm.x="+"))(RIGHT(E655,1))),SUBSTITUTE(SUBSTITUTE(SUBSTITUTE(E655,"m","분 "),"s","초"),"분 +","분+"),"")</f>
        <v>I, 5초</v>
      </c>
      <c r="I655" s="1" t="str">
        <f t="shared" si="10"/>
        <v>I, 5초</v>
      </c>
      <c r="K655" s="1" t="str">
        <f>IFERROR(MATCH(C655,_xlfn.ANCHORARRAY(whitespace!$C$1),0),"")</f>
        <v/>
      </c>
    </row>
    <row r="656" spans="1:11" x14ac:dyDescent="0.45">
      <c r="A656" s="1" t="s">
        <v>30155</v>
      </c>
      <c r="B656" s="1" t="s">
        <v>13</v>
      </c>
      <c r="C656" s="1" t="s">
        <v>893</v>
      </c>
      <c r="E656" s="1" t="s">
        <v>894</v>
      </c>
      <c r="F656" s="1" t="s">
        <v>30984</v>
      </c>
      <c r="G656" s="1" t="str">
        <f>IFERROR(VLOOKUP(A656,Merge!$C$2:$D$6078,2,FALSE),"")</f>
        <v/>
      </c>
      <c r="H656" s="1" t="str" cm="1">
        <f t="array" ref="H656">IF(AND(ISNUMBER(FIND(".stages.",C656)),_xlfn.LAMBDA(_xlpm.x,OR(_xlpm.x="m",_xlpm.x="s",_xlpm.x="+"))(RIGHT(E656,1))),SUBSTITUTE(SUBSTITUTE(SUBSTITUTE(E656,"m","분 "),"s","초"),"분 +","분+"),"")</f>
        <v>I, 15초</v>
      </c>
      <c r="I656" s="1" t="str">
        <f t="shared" si="10"/>
        <v>I, 15초</v>
      </c>
      <c r="K656" s="1" t="str">
        <f>IFERROR(MATCH(C656,_xlfn.ANCHORARRAY(whitespace!$C$1),0),"")</f>
        <v/>
      </c>
    </row>
    <row r="657" spans="1:11" x14ac:dyDescent="0.45">
      <c r="A657" s="1" t="s">
        <v>30154</v>
      </c>
      <c r="B657" s="1" t="s">
        <v>13</v>
      </c>
      <c r="C657" s="1" t="s">
        <v>895</v>
      </c>
      <c r="E657" s="1" t="s">
        <v>896</v>
      </c>
      <c r="F657" s="1" t="s">
        <v>30985</v>
      </c>
      <c r="G657" s="1" t="str">
        <f>IFERROR(VLOOKUP(A657,Merge!$C$2:$D$6078,2,FALSE),"")</f>
        <v/>
      </c>
      <c r="H657" s="1" t="str" cm="1">
        <f t="array" ref="H657">IF(AND(ISNUMBER(FIND(".stages.",C657)),_xlfn.LAMBDA(_xlpm.x,OR(_xlpm.x="m",_xlpm.x="s",_xlpm.x="+"))(RIGHT(E657,1))),SUBSTITUTE(SUBSTITUTE(SUBSTITUTE(E657,"m","분 "),"s","초"),"분 +","분+"),"")</f>
        <v>I, 30초</v>
      </c>
      <c r="I657" s="1" t="str">
        <f t="shared" si="10"/>
        <v>I, 30초</v>
      </c>
      <c r="K657" s="1" t="str">
        <f>IFERROR(MATCH(C657,_xlfn.ANCHORARRAY(whitespace!$C$1),0),"")</f>
        <v/>
      </c>
    </row>
    <row r="658" spans="1:11" x14ac:dyDescent="0.45">
      <c r="A658" s="1" t="s">
        <v>30153</v>
      </c>
      <c r="B658" s="1" t="s">
        <v>13</v>
      </c>
      <c r="C658" s="1" t="s">
        <v>897</v>
      </c>
      <c r="E658" s="1" t="s">
        <v>898</v>
      </c>
      <c r="F658" s="1" t="s">
        <v>30986</v>
      </c>
      <c r="G658" s="1" t="str">
        <f>IFERROR(VLOOKUP(A658,Merge!$C$2:$D$6078,2,FALSE),"")</f>
        <v/>
      </c>
      <c r="H658" s="1" t="str" cm="1">
        <f t="array" ref="H658">IF(AND(ISNUMBER(FIND(".stages.",C658)),_xlfn.LAMBDA(_xlpm.x,OR(_xlpm.x="m",_xlpm.x="s",_xlpm.x="+"))(RIGHT(E658,1))),SUBSTITUTE(SUBSTITUTE(SUBSTITUTE(E658,"m","분 "),"s","초"),"분 +","분+"),"")</f>
        <v>II, 50초</v>
      </c>
      <c r="I658" s="1" t="str">
        <f t="shared" si="10"/>
        <v>II, 50초</v>
      </c>
      <c r="K658" s="1" t="str">
        <f>IFERROR(MATCH(C658,_xlfn.ANCHORARRAY(whitespace!$C$1),0),"")</f>
        <v/>
      </c>
    </row>
    <row r="659" spans="1:11" x14ac:dyDescent="0.45">
      <c r="A659" s="1" t="s">
        <v>30152</v>
      </c>
      <c r="B659" s="1" t="s">
        <v>13</v>
      </c>
      <c r="C659" s="1" t="s">
        <v>899</v>
      </c>
      <c r="E659" s="1" t="s">
        <v>900</v>
      </c>
      <c r="F659" s="1" t="s">
        <v>30987</v>
      </c>
      <c r="G659" s="1" t="str">
        <f>IFERROR(VLOOKUP(A659,Merge!$C$2:$D$6078,2,FALSE),"")</f>
        <v/>
      </c>
      <c r="H659" s="1" t="str" cm="1">
        <f t="array" ref="H659">IF(AND(ISNUMBER(FIND(".stages.",C659)),_xlfn.LAMBDA(_xlpm.x,OR(_xlpm.x="m",_xlpm.x="s",_xlpm.x="+"))(RIGHT(E659,1))),SUBSTITUTE(SUBSTITUTE(SUBSTITUTE(E659,"m","분 "),"s","초"),"분 +","분+"),"")</f>
        <v>III, 100초</v>
      </c>
      <c r="I659" s="1" t="str">
        <f t="shared" si="10"/>
        <v>III, 100초</v>
      </c>
      <c r="K659" s="1" t="str">
        <f>IFERROR(MATCH(C659,_xlfn.ANCHORARRAY(whitespace!$C$1),0),"")</f>
        <v/>
      </c>
    </row>
    <row r="660" spans="1:11" x14ac:dyDescent="0.45">
      <c r="A660" s="1" t="s">
        <v>30151</v>
      </c>
      <c r="B660" s="1" t="s">
        <v>13</v>
      </c>
      <c r="C660" s="1" t="s">
        <v>901</v>
      </c>
      <c r="E660" s="1" t="s">
        <v>902</v>
      </c>
      <c r="F660" s="1" t="s">
        <v>30988</v>
      </c>
      <c r="G660" s="1" t="str">
        <f>IFERROR(VLOOKUP(A660,Merge!$C$2:$D$6078,2,FALSE),"")</f>
        <v/>
      </c>
      <c r="H660" s="1" t="str" cm="1">
        <f t="array" ref="H660">IF(AND(ISNUMBER(FIND(".stages.",C660)),_xlfn.LAMBDA(_xlpm.x,OR(_xlpm.x="m",_xlpm.x="s",_xlpm.x="+"))(RIGHT(E660,1))),SUBSTITUTE(SUBSTITUTE(SUBSTITUTE(E660,"m","분 "),"s","초"),"분 +","분+"),"")</f>
        <v>IV, 2분+</v>
      </c>
      <c r="I660" s="1" t="str">
        <f t="shared" si="10"/>
        <v>IV, 2분+</v>
      </c>
      <c r="K660" s="1" t="str">
        <f>IFERROR(MATCH(C660,_xlfn.ANCHORARRAY(whitespace!$C$1),0),"")</f>
        <v/>
      </c>
    </row>
    <row r="661" spans="1:11" x14ac:dyDescent="0.45">
      <c r="A661" s="1" t="s">
        <v>30150</v>
      </c>
      <c r="B661" s="1" t="s">
        <v>13</v>
      </c>
      <c r="C661" s="1" t="s">
        <v>903</v>
      </c>
      <c r="E661" s="1" t="s">
        <v>904</v>
      </c>
      <c r="F661" s="1" t="s">
        <v>24928</v>
      </c>
      <c r="G661" s="1" t="str">
        <f>IFERROR(VLOOKUP(A661,Merge!$C$2:$D$6078,2,FALSE),"")</f>
        <v/>
      </c>
      <c r="H661" s="1" t="str" cm="1">
        <f t="array" ref="H661">IF(AND(ISNUMBER(FIND(".stages.",C661)),_xlfn.LAMBDA(_xlpm.x,OR(_xlpm.x="m",_xlpm.x="s",_xlpm.x="+"))(RIGHT(E661,1))),SUBSTITUTE(SUBSTITUTE(SUBSTITUTE(E661,"m","분 "),"s","초"),"분 +","분+"),"")</f>
        <v/>
      </c>
      <c r="I661" s="1" t="str">
        <f t="shared" si="10"/>
        <v/>
      </c>
      <c r="K661" s="1" t="str">
        <f>IFERROR(MATCH(C661,_xlfn.ANCHORARRAY(whitespace!$C$1),0),"")</f>
        <v/>
      </c>
    </row>
    <row r="662" spans="1:11" x14ac:dyDescent="0.45">
      <c r="A662" s="1" t="s">
        <v>30149</v>
      </c>
      <c r="B662" s="1" t="s">
        <v>13</v>
      </c>
      <c r="C662" s="1" t="s">
        <v>905</v>
      </c>
      <c r="E662" s="1" t="s">
        <v>906</v>
      </c>
      <c r="F662" s="1" t="s">
        <v>24928</v>
      </c>
      <c r="G662" s="1" t="str">
        <f>IFERROR(VLOOKUP(A662,Merge!$C$2:$D$6078,2,FALSE),"")</f>
        <v/>
      </c>
      <c r="H662" s="1" t="str" cm="1">
        <f t="array" ref="H662">IF(AND(ISNUMBER(FIND(".stages.",C662)),_xlfn.LAMBDA(_xlpm.x,OR(_xlpm.x="m",_xlpm.x="s",_xlpm.x="+"))(RIGHT(E662,1))),SUBSTITUTE(SUBSTITUTE(SUBSTITUTE(E662,"m","분 "),"s","초"),"분 +","분+"),"")</f>
        <v/>
      </c>
      <c r="I662" s="1" t="str">
        <f t="shared" si="10"/>
        <v/>
      </c>
      <c r="K662" s="1" t="str">
        <f>IFERROR(MATCH(C662,_xlfn.ANCHORARRAY(whitespace!$C$1),0),"")</f>
        <v/>
      </c>
    </row>
    <row r="663" spans="1:11" x14ac:dyDescent="0.45">
      <c r="A663" s="1" t="s">
        <v>30148</v>
      </c>
      <c r="B663" s="1" t="s">
        <v>13</v>
      </c>
      <c r="C663" s="1" t="s">
        <v>907</v>
      </c>
      <c r="E663" s="1" t="s">
        <v>90</v>
      </c>
      <c r="F663" s="1" t="s">
        <v>30931</v>
      </c>
      <c r="G663" s="1" t="str">
        <f>IFERROR(VLOOKUP(A663,Merge!$C$2:$D$6078,2,FALSE),"")</f>
        <v/>
      </c>
      <c r="H663" s="1" t="str" cm="1">
        <f t="array" ref="H663">IF(AND(ISNUMBER(FIND(".stages.",C663)),_xlfn.LAMBDA(_xlpm.x,OR(_xlpm.x="m",_xlpm.x="s",_xlpm.x="+"))(RIGHT(E663,1))),SUBSTITUTE(SUBSTITUTE(SUBSTITUTE(E663,"m","분 "),"s","초"),"분 +","분+"),"")</f>
        <v>0초</v>
      </c>
      <c r="I663" s="1" t="str">
        <f t="shared" si="10"/>
        <v>0초</v>
      </c>
      <c r="K663" s="1" t="str">
        <f>IFERROR(MATCH(C663,_xlfn.ANCHORARRAY(whitespace!$C$1),0),"")</f>
        <v/>
      </c>
    </row>
    <row r="664" spans="1:11" x14ac:dyDescent="0.45">
      <c r="A664" s="1" t="s">
        <v>30147</v>
      </c>
      <c r="B664" s="1" t="s">
        <v>13</v>
      </c>
      <c r="C664" s="1" t="s">
        <v>908</v>
      </c>
      <c r="E664" s="1" t="s">
        <v>92</v>
      </c>
      <c r="F664" s="1" t="s">
        <v>30933</v>
      </c>
      <c r="G664" s="1" t="str">
        <f>IFERROR(VLOOKUP(A664,Merge!$C$2:$D$6078,2,FALSE),"")</f>
        <v/>
      </c>
      <c r="H664" s="1" t="str" cm="1">
        <f t="array" ref="H664">IF(AND(ISNUMBER(FIND(".stages.",C664)),_xlfn.LAMBDA(_xlpm.x,OR(_xlpm.x="m",_xlpm.x="s",_xlpm.x="+"))(RIGHT(E664,1))),SUBSTITUTE(SUBSTITUTE(SUBSTITUTE(E664,"m","분 "),"s","초"),"분 +","분+"),"")</f>
        <v>5초</v>
      </c>
      <c r="I664" s="1" t="str">
        <f t="shared" si="10"/>
        <v>5초</v>
      </c>
      <c r="K664" s="1" t="str">
        <f>IFERROR(MATCH(C664,_xlfn.ANCHORARRAY(whitespace!$C$1),0),"")</f>
        <v/>
      </c>
    </row>
    <row r="665" spans="1:11" x14ac:dyDescent="0.45">
      <c r="A665" s="1" t="s">
        <v>30146</v>
      </c>
      <c r="B665" s="1" t="s">
        <v>13</v>
      </c>
      <c r="C665" s="1" t="s">
        <v>909</v>
      </c>
      <c r="E665" s="1" t="s">
        <v>94</v>
      </c>
      <c r="F665" s="1" t="s">
        <v>30934</v>
      </c>
      <c r="G665" s="1" t="str">
        <f>IFERROR(VLOOKUP(A665,Merge!$C$2:$D$6078,2,FALSE),"")</f>
        <v/>
      </c>
      <c r="H665" s="1" t="str" cm="1">
        <f t="array" ref="H665">IF(AND(ISNUMBER(FIND(".stages.",C665)),_xlfn.LAMBDA(_xlpm.x,OR(_xlpm.x="m",_xlpm.x="s",_xlpm.x="+"))(RIGHT(E665,1))),SUBSTITUTE(SUBSTITUTE(SUBSTITUTE(E665,"m","분 "),"s","초"),"분 +","분+"),"")</f>
        <v>10초</v>
      </c>
      <c r="I665" s="1" t="str">
        <f t="shared" si="10"/>
        <v>10초</v>
      </c>
      <c r="K665" s="1" t="str">
        <f>IFERROR(MATCH(C665,_xlfn.ANCHORARRAY(whitespace!$C$1),0),"")</f>
        <v/>
      </c>
    </row>
    <row r="666" spans="1:11" x14ac:dyDescent="0.45">
      <c r="A666" s="1" t="s">
        <v>30145</v>
      </c>
      <c r="B666" s="1" t="s">
        <v>13</v>
      </c>
      <c r="C666" s="1" t="s">
        <v>910</v>
      </c>
      <c r="E666" s="1" t="s">
        <v>98</v>
      </c>
      <c r="F666" s="1" t="s">
        <v>30936</v>
      </c>
      <c r="G666" s="1" t="str">
        <f>IFERROR(VLOOKUP(A666,Merge!$C$2:$D$6078,2,FALSE),"")</f>
        <v/>
      </c>
      <c r="H666" s="1" t="str" cm="1">
        <f t="array" ref="H666">IF(AND(ISNUMBER(FIND(".stages.",C666)),_xlfn.LAMBDA(_xlpm.x,OR(_xlpm.x="m",_xlpm.x="s",_xlpm.x="+"))(RIGHT(E666,1))),SUBSTITUTE(SUBSTITUTE(SUBSTITUTE(E666,"m","분 "),"s","초"),"분 +","분+"),"")</f>
        <v>20초</v>
      </c>
      <c r="I666" s="1" t="str">
        <f t="shared" si="10"/>
        <v>20초</v>
      </c>
      <c r="K666" s="1" t="str">
        <f>IFERROR(MATCH(C666,_xlfn.ANCHORARRAY(whitespace!$C$1),0),"")</f>
        <v/>
      </c>
    </row>
    <row r="667" spans="1:11" x14ac:dyDescent="0.45">
      <c r="A667" s="1" t="s">
        <v>30144</v>
      </c>
      <c r="B667" s="1" t="s">
        <v>13</v>
      </c>
      <c r="C667" s="1" t="s">
        <v>911</v>
      </c>
      <c r="E667" s="1" t="s">
        <v>100</v>
      </c>
      <c r="F667" s="1" t="s">
        <v>30937</v>
      </c>
      <c r="G667" s="1" t="str">
        <f>IFERROR(VLOOKUP(A667,Merge!$C$2:$D$6078,2,FALSE),"")</f>
        <v/>
      </c>
      <c r="H667" s="1" t="str" cm="1">
        <f t="array" ref="H667">IF(AND(ISNUMBER(FIND(".stages.",C667)),_xlfn.LAMBDA(_xlpm.x,OR(_xlpm.x="m",_xlpm.x="s",_xlpm.x="+"))(RIGHT(E667,1))),SUBSTITUTE(SUBSTITUTE(SUBSTITUTE(E667,"m","분 "),"s","초"),"분 +","분+"),"")</f>
        <v>30초</v>
      </c>
      <c r="I667" s="1" t="str">
        <f t="shared" si="10"/>
        <v>30초</v>
      </c>
      <c r="K667" s="1" t="str">
        <f>IFERROR(MATCH(C667,_xlfn.ANCHORARRAY(whitespace!$C$1),0),"")</f>
        <v/>
      </c>
    </row>
    <row r="668" spans="1:11" x14ac:dyDescent="0.45">
      <c r="A668" s="1" t="s">
        <v>30143</v>
      </c>
      <c r="B668" s="1" t="s">
        <v>13</v>
      </c>
      <c r="C668" s="1" t="s">
        <v>912</v>
      </c>
      <c r="E668" s="1" t="s">
        <v>102</v>
      </c>
      <c r="F668" s="1" t="s">
        <v>30938</v>
      </c>
      <c r="G668" s="1" t="str">
        <f>IFERROR(VLOOKUP(A668,Merge!$C$2:$D$6078,2,FALSE),"")</f>
        <v/>
      </c>
      <c r="H668" s="1" t="str" cm="1">
        <f t="array" ref="H668">IF(AND(ISNUMBER(FIND(".stages.",C668)),_xlfn.LAMBDA(_xlpm.x,OR(_xlpm.x="m",_xlpm.x="s",_xlpm.x="+"))(RIGHT(E668,1))),SUBSTITUTE(SUBSTITUTE(SUBSTITUTE(E668,"m","분 "),"s","초"),"분 +","분+"),"")</f>
        <v>40초</v>
      </c>
      <c r="I668" s="1" t="str">
        <f t="shared" si="10"/>
        <v>40초</v>
      </c>
      <c r="K668" s="1" t="str">
        <f>IFERROR(MATCH(C668,_xlfn.ANCHORARRAY(whitespace!$C$1),0),"")</f>
        <v/>
      </c>
    </row>
    <row r="669" spans="1:11" x14ac:dyDescent="0.45">
      <c r="A669" s="1" t="s">
        <v>30142</v>
      </c>
      <c r="B669" s="1" t="s">
        <v>13</v>
      </c>
      <c r="C669" s="1" t="s">
        <v>913</v>
      </c>
      <c r="E669" s="1" t="s">
        <v>104</v>
      </c>
      <c r="F669" s="1" t="s">
        <v>30939</v>
      </c>
      <c r="G669" s="1" t="str">
        <f>IFERROR(VLOOKUP(A669,Merge!$C$2:$D$6078,2,FALSE),"")</f>
        <v/>
      </c>
      <c r="H669" s="1" t="str" cm="1">
        <f t="array" ref="H669">IF(AND(ISNUMBER(FIND(".stages.",C669)),_xlfn.LAMBDA(_xlpm.x,OR(_xlpm.x="m",_xlpm.x="s",_xlpm.x="+"))(RIGHT(E669,1))),SUBSTITUTE(SUBSTITUTE(SUBSTITUTE(E669,"m","분 "),"s","초"),"분 +","분+"),"")</f>
        <v>50초</v>
      </c>
      <c r="I669" s="1" t="str">
        <f t="shared" si="10"/>
        <v>50초</v>
      </c>
      <c r="K669" s="1" t="str">
        <f>IFERROR(MATCH(C669,_xlfn.ANCHORARRAY(whitespace!$C$1),0),"")</f>
        <v/>
      </c>
    </row>
    <row r="670" spans="1:11" x14ac:dyDescent="0.45">
      <c r="A670" s="1" t="s">
        <v>30141</v>
      </c>
      <c r="B670" s="1" t="s">
        <v>13</v>
      </c>
      <c r="C670" s="1" t="s">
        <v>914</v>
      </c>
      <c r="E670" s="1" t="s">
        <v>106</v>
      </c>
      <c r="F670" s="1" t="s">
        <v>30940</v>
      </c>
      <c r="G670" s="1" t="str">
        <f>IFERROR(VLOOKUP(A670,Merge!$C$2:$D$6078,2,FALSE),"")</f>
        <v/>
      </c>
      <c r="H670" s="1" t="str" cm="1">
        <f t="array" ref="H670">IF(AND(ISNUMBER(FIND(".stages.",C670)),_xlfn.LAMBDA(_xlpm.x,OR(_xlpm.x="m",_xlpm.x="s",_xlpm.x="+"))(RIGHT(E670,1))),SUBSTITUTE(SUBSTITUTE(SUBSTITUTE(E670,"m","분 "),"s","초"),"분 +","분+"),"")</f>
        <v>1분+</v>
      </c>
      <c r="I670" s="1" t="str">
        <f t="shared" si="10"/>
        <v>1분+</v>
      </c>
      <c r="K670" s="1" t="str">
        <f>IFERROR(MATCH(C670,_xlfn.ANCHORARRAY(whitespace!$C$1),0),"")</f>
        <v/>
      </c>
    </row>
    <row r="671" spans="1:11" x14ac:dyDescent="0.45">
      <c r="A671" s="1" t="s">
        <v>30140</v>
      </c>
      <c r="B671" s="1" t="s">
        <v>13</v>
      </c>
      <c r="C671" s="1" t="s">
        <v>915</v>
      </c>
      <c r="E671" s="1" t="s">
        <v>916</v>
      </c>
      <c r="F671" s="1" t="s">
        <v>24928</v>
      </c>
      <c r="G671" s="1" t="str">
        <f>IFERROR(VLOOKUP(A671,Merge!$C$2:$D$6078,2,FALSE),"")</f>
        <v/>
      </c>
      <c r="H671" s="1" t="str" cm="1">
        <f t="array" ref="H671">IF(AND(ISNUMBER(FIND(".stages.",C671)),_xlfn.LAMBDA(_xlpm.x,OR(_xlpm.x="m",_xlpm.x="s",_xlpm.x="+"))(RIGHT(E671,1))),SUBSTITUTE(SUBSTITUTE(SUBSTITUTE(E671,"m","분 "),"s","초"),"분 +","분+"),"")</f>
        <v/>
      </c>
      <c r="I671" s="1" t="str">
        <f t="shared" si="10"/>
        <v/>
      </c>
      <c r="K671" s="1" t="str">
        <f>IFERROR(MATCH(C671,_xlfn.ANCHORARRAY(whitespace!$C$1),0),"")</f>
        <v/>
      </c>
    </row>
    <row r="672" spans="1:11" x14ac:dyDescent="0.45">
      <c r="A672" s="1" t="s">
        <v>30139</v>
      </c>
      <c r="B672" s="1" t="s">
        <v>13</v>
      </c>
      <c r="C672" s="1" t="s">
        <v>917</v>
      </c>
      <c r="E672" s="1" t="s">
        <v>918</v>
      </c>
      <c r="F672" s="1" t="s">
        <v>24928</v>
      </c>
      <c r="G672" s="1" t="str">
        <f>IFERROR(VLOOKUP(A672,Merge!$C$2:$D$6078,2,FALSE),"")</f>
        <v/>
      </c>
      <c r="H672" s="1" t="str" cm="1">
        <f t="array" ref="H672">IF(AND(ISNUMBER(FIND(".stages.",C672)),_xlfn.LAMBDA(_xlpm.x,OR(_xlpm.x="m",_xlpm.x="s",_xlpm.x="+"))(RIGHT(E672,1))),SUBSTITUTE(SUBSTITUTE(SUBSTITUTE(E672,"m","분 "),"s","초"),"분 +","분+"),"")</f>
        <v/>
      </c>
      <c r="I672" s="1" t="str">
        <f t="shared" si="10"/>
        <v/>
      </c>
      <c r="K672" s="1" t="str">
        <f>IFERROR(MATCH(C672,_xlfn.ANCHORARRAY(whitespace!$C$1),0),"")</f>
        <v/>
      </c>
    </row>
    <row r="673" spans="1:11" x14ac:dyDescent="0.45">
      <c r="A673" s="1" t="s">
        <v>30138</v>
      </c>
      <c r="B673" s="1" t="s">
        <v>13</v>
      </c>
      <c r="C673" s="1" t="s">
        <v>919</v>
      </c>
      <c r="E673" s="1" t="s">
        <v>920</v>
      </c>
      <c r="F673" s="1" t="s">
        <v>24928</v>
      </c>
      <c r="G673" s="1" t="str">
        <f>IFERROR(VLOOKUP(A673,Merge!$C$2:$D$6078,2,FALSE),"")</f>
        <v/>
      </c>
      <c r="H673" s="1" t="str" cm="1">
        <f t="array" ref="H673">IF(AND(ISNUMBER(FIND(".stages.",C673)),_xlfn.LAMBDA(_xlpm.x,OR(_xlpm.x="m",_xlpm.x="s",_xlpm.x="+"))(RIGHT(E673,1))),SUBSTITUTE(SUBSTITUTE(SUBSTITUTE(E673,"m","분 "),"s","초"),"분 +","분+"),"")</f>
        <v/>
      </c>
      <c r="I673" s="1" t="str">
        <f t="shared" si="10"/>
        <v/>
      </c>
      <c r="K673" s="1" t="str">
        <f>IFERROR(MATCH(C673,_xlfn.ANCHORARRAY(whitespace!$C$1),0),"")</f>
        <v/>
      </c>
    </row>
    <row r="674" spans="1:11" x14ac:dyDescent="0.45">
      <c r="A674" s="1" t="s">
        <v>30137</v>
      </c>
      <c r="B674" s="1" t="s">
        <v>13</v>
      </c>
      <c r="C674" s="1" t="s">
        <v>921</v>
      </c>
      <c r="E674" s="1" t="s">
        <v>922</v>
      </c>
      <c r="F674" s="1" t="s">
        <v>24928</v>
      </c>
      <c r="G674" s="1" t="str">
        <f>IFERROR(VLOOKUP(A674,Merge!$C$2:$D$6078,2,FALSE),"")</f>
        <v/>
      </c>
      <c r="H674" s="1" t="str" cm="1">
        <f t="array" ref="H674">IF(AND(ISNUMBER(FIND(".stages.",C674)),_xlfn.LAMBDA(_xlpm.x,OR(_xlpm.x="m",_xlpm.x="s",_xlpm.x="+"))(RIGHT(E674,1))),SUBSTITUTE(SUBSTITUTE(SUBSTITUTE(E674,"m","분 "),"s","초"),"분 +","분+"),"")</f>
        <v/>
      </c>
      <c r="I674" s="1" t="str">
        <f t="shared" si="10"/>
        <v/>
      </c>
      <c r="K674" s="1" t="str">
        <f>IFERROR(MATCH(C674,_xlfn.ANCHORARRAY(whitespace!$C$1),0),"")</f>
        <v/>
      </c>
    </row>
    <row r="675" spans="1:11" x14ac:dyDescent="0.45">
      <c r="A675" s="1" t="s">
        <v>30136</v>
      </c>
      <c r="B675" s="1" t="s">
        <v>13</v>
      </c>
      <c r="C675" s="1" t="s">
        <v>923</v>
      </c>
      <c r="E675" s="1" t="s">
        <v>924</v>
      </c>
      <c r="F675" s="1" t="s">
        <v>24928</v>
      </c>
      <c r="G675" s="1" t="str">
        <f>IFERROR(VLOOKUP(A675,Merge!$C$2:$D$6078,2,FALSE),"")</f>
        <v/>
      </c>
      <c r="H675" s="1" t="str" cm="1">
        <f t="array" ref="H675">IF(AND(ISNUMBER(FIND(".stages.",C675)),_xlfn.LAMBDA(_xlpm.x,OR(_xlpm.x="m",_xlpm.x="s",_xlpm.x="+"))(RIGHT(E675,1))),SUBSTITUTE(SUBSTITUTE(SUBSTITUTE(E675,"m","분 "),"s","초"),"분 +","분+"),"")</f>
        <v/>
      </c>
      <c r="I675" s="1" t="str">
        <f t="shared" si="10"/>
        <v/>
      </c>
      <c r="K675" s="1" t="str">
        <f>IFERROR(MATCH(C675,_xlfn.ANCHORARRAY(whitespace!$C$1),0),"")</f>
        <v/>
      </c>
    </row>
    <row r="676" spans="1:11" x14ac:dyDescent="0.45">
      <c r="A676" s="1" t="s">
        <v>30135</v>
      </c>
      <c r="B676" s="1" t="s">
        <v>13</v>
      </c>
      <c r="C676" s="1" t="s">
        <v>925</v>
      </c>
      <c r="E676" s="1" t="s">
        <v>926</v>
      </c>
      <c r="F676" s="1" t="s">
        <v>24928</v>
      </c>
      <c r="G676" s="1" t="str">
        <f>IFERROR(VLOOKUP(A676,Merge!$C$2:$D$6078,2,FALSE),"")</f>
        <v/>
      </c>
      <c r="H676" s="1" t="str" cm="1">
        <f t="array" ref="H676">IF(AND(ISNUMBER(FIND(".stages.",C676)),_xlfn.LAMBDA(_xlpm.x,OR(_xlpm.x="m",_xlpm.x="s",_xlpm.x="+"))(RIGHT(E676,1))),SUBSTITUTE(SUBSTITUTE(SUBSTITUTE(E676,"m","분 "),"s","초"),"분 +","분+"),"")</f>
        <v/>
      </c>
      <c r="I676" s="1" t="str">
        <f t="shared" si="10"/>
        <v/>
      </c>
      <c r="K676" s="1" t="str">
        <f>IFERROR(MATCH(C676,_xlfn.ANCHORARRAY(whitespace!$C$1),0),"")</f>
        <v/>
      </c>
    </row>
    <row r="677" spans="1:11" x14ac:dyDescent="0.45">
      <c r="A677" s="1" t="s">
        <v>30134</v>
      </c>
      <c r="B677" s="1" t="s">
        <v>13</v>
      </c>
      <c r="C677" s="1" t="s">
        <v>927</v>
      </c>
      <c r="E677" s="1" t="s">
        <v>928</v>
      </c>
      <c r="F677" s="1" t="s">
        <v>24928</v>
      </c>
      <c r="G677" s="1" t="str">
        <f>IFERROR(VLOOKUP(A677,Merge!$C$2:$D$6078,2,FALSE),"")</f>
        <v/>
      </c>
      <c r="H677" s="1" t="str" cm="1">
        <f t="array" ref="H677">IF(AND(ISNUMBER(FIND(".stages.",C677)),_xlfn.LAMBDA(_xlpm.x,OR(_xlpm.x="m",_xlpm.x="s",_xlpm.x="+"))(RIGHT(E677,1))),SUBSTITUTE(SUBSTITUTE(SUBSTITUTE(E677,"m","분 "),"s","초"),"분 +","분+"),"")</f>
        <v/>
      </c>
      <c r="I677" s="1" t="str">
        <f t="shared" si="10"/>
        <v/>
      </c>
      <c r="K677" s="1" t="str">
        <f>IFERROR(MATCH(C677,_xlfn.ANCHORARRAY(whitespace!$C$1),0),"")</f>
        <v/>
      </c>
    </row>
    <row r="678" spans="1:11" x14ac:dyDescent="0.45">
      <c r="A678" s="1" t="s">
        <v>30133</v>
      </c>
      <c r="B678" s="1" t="s">
        <v>13</v>
      </c>
      <c r="C678" s="1" t="s">
        <v>929</v>
      </c>
      <c r="E678" s="1" t="s">
        <v>930</v>
      </c>
      <c r="F678" s="1" t="s">
        <v>24928</v>
      </c>
      <c r="G678" s="1" t="str">
        <f>IFERROR(VLOOKUP(A678,Merge!$C$2:$D$6078,2,FALSE),"")</f>
        <v/>
      </c>
      <c r="H678" s="1" t="str" cm="1">
        <f t="array" ref="H678">IF(AND(ISNUMBER(FIND(".stages.",C678)),_xlfn.LAMBDA(_xlpm.x,OR(_xlpm.x="m",_xlpm.x="s",_xlpm.x="+"))(RIGHT(E678,1))),SUBSTITUTE(SUBSTITUTE(SUBSTITUTE(E678,"m","분 "),"s","초"),"분 +","분+"),"")</f>
        <v/>
      </c>
      <c r="I678" s="1" t="str">
        <f t="shared" si="10"/>
        <v/>
      </c>
      <c r="K678" s="1" t="str">
        <f>IFERROR(MATCH(C678,_xlfn.ANCHORARRAY(whitespace!$C$1),0),"")</f>
        <v/>
      </c>
    </row>
    <row r="679" spans="1:11" x14ac:dyDescent="0.45">
      <c r="A679" s="1" t="s">
        <v>30132</v>
      </c>
      <c r="B679" s="1" t="s">
        <v>13</v>
      </c>
      <c r="C679" s="1" t="s">
        <v>931</v>
      </c>
      <c r="E679" s="1" t="s">
        <v>928</v>
      </c>
      <c r="F679" s="1" t="s">
        <v>24928</v>
      </c>
      <c r="G679" s="1" t="str">
        <f>IFERROR(VLOOKUP(A679,Merge!$C$2:$D$6078,2,FALSE),"")</f>
        <v/>
      </c>
      <c r="H679" s="1" t="str" cm="1">
        <f t="array" ref="H679">IF(AND(ISNUMBER(FIND(".stages.",C679)),_xlfn.LAMBDA(_xlpm.x,OR(_xlpm.x="m",_xlpm.x="s",_xlpm.x="+"))(RIGHT(E679,1))),SUBSTITUTE(SUBSTITUTE(SUBSTITUTE(E679,"m","분 "),"s","초"),"분 +","분+"),"")</f>
        <v/>
      </c>
      <c r="I679" s="1" t="str">
        <f t="shared" si="10"/>
        <v/>
      </c>
      <c r="K679" s="1" t="str">
        <f>IFERROR(MATCH(C679,_xlfn.ANCHORARRAY(whitespace!$C$1),0),"")</f>
        <v/>
      </c>
    </row>
    <row r="680" spans="1:11" x14ac:dyDescent="0.45">
      <c r="A680" s="1" t="s">
        <v>30131</v>
      </c>
      <c r="B680" s="1" t="s">
        <v>13</v>
      </c>
      <c r="C680" s="1" t="s">
        <v>932</v>
      </c>
      <c r="E680" s="1" t="s">
        <v>930</v>
      </c>
      <c r="F680" s="1" t="s">
        <v>24928</v>
      </c>
      <c r="G680" s="1" t="str">
        <f>IFERROR(VLOOKUP(A680,Merge!$C$2:$D$6078,2,FALSE),"")</f>
        <v/>
      </c>
      <c r="H680" s="1" t="str" cm="1">
        <f t="array" ref="H680">IF(AND(ISNUMBER(FIND(".stages.",C680)),_xlfn.LAMBDA(_xlpm.x,OR(_xlpm.x="m",_xlpm.x="s",_xlpm.x="+"))(RIGHT(E680,1))),SUBSTITUTE(SUBSTITUTE(SUBSTITUTE(E680,"m","분 "),"s","초"),"분 +","분+"),"")</f>
        <v/>
      </c>
      <c r="I680" s="1" t="str">
        <f t="shared" si="10"/>
        <v/>
      </c>
      <c r="K680" s="1" t="str">
        <f>IFERROR(MATCH(C680,_xlfn.ANCHORARRAY(whitespace!$C$1),0),"")</f>
        <v/>
      </c>
    </row>
    <row r="681" spans="1:11" x14ac:dyDescent="0.45">
      <c r="A681" s="1" t="s">
        <v>30130</v>
      </c>
      <c r="B681" s="1" t="s">
        <v>13</v>
      </c>
      <c r="C681" s="1" t="s">
        <v>933</v>
      </c>
      <c r="E681" s="1" t="s">
        <v>934</v>
      </c>
      <c r="F681" s="1" t="s">
        <v>24928</v>
      </c>
      <c r="G681" s="1" t="str">
        <f>IFERROR(VLOOKUP(A681,Merge!$C$2:$D$6078,2,FALSE),"")</f>
        <v/>
      </c>
      <c r="H681" s="1" t="str" cm="1">
        <f t="array" ref="H681">IF(AND(ISNUMBER(FIND(".stages.",C681)),_xlfn.LAMBDA(_xlpm.x,OR(_xlpm.x="m",_xlpm.x="s",_xlpm.x="+"))(RIGHT(E681,1))),SUBSTITUTE(SUBSTITUTE(SUBSTITUTE(E681,"m","분 "),"s","초"),"분 +","분+"),"")</f>
        <v/>
      </c>
      <c r="I681" s="1" t="str">
        <f t="shared" si="10"/>
        <v/>
      </c>
      <c r="K681" s="1" t="str">
        <f>IFERROR(MATCH(C681,_xlfn.ANCHORARRAY(whitespace!$C$1),0),"")</f>
        <v/>
      </c>
    </row>
    <row r="682" spans="1:11" x14ac:dyDescent="0.45">
      <c r="A682" s="1" t="s">
        <v>30129</v>
      </c>
      <c r="B682" s="1" t="s">
        <v>13</v>
      </c>
      <c r="C682" s="1" t="s">
        <v>935</v>
      </c>
      <c r="E682" s="1" t="s">
        <v>936</v>
      </c>
      <c r="F682" s="1" t="s">
        <v>24928</v>
      </c>
      <c r="G682" s="1" t="str">
        <f>IFERROR(VLOOKUP(A682,Merge!$C$2:$D$6078,2,FALSE),"")</f>
        <v/>
      </c>
      <c r="H682" s="1" t="str" cm="1">
        <f t="array" ref="H682">IF(AND(ISNUMBER(FIND(".stages.",C682)),_xlfn.LAMBDA(_xlpm.x,OR(_xlpm.x="m",_xlpm.x="s",_xlpm.x="+"))(RIGHT(E682,1))),SUBSTITUTE(SUBSTITUTE(SUBSTITUTE(E682,"m","분 "),"s","초"),"분 +","분+"),"")</f>
        <v/>
      </c>
      <c r="I682" s="1" t="str">
        <f t="shared" si="10"/>
        <v/>
      </c>
      <c r="K682" s="1" t="str">
        <f>IFERROR(MATCH(C682,_xlfn.ANCHORARRAY(whitespace!$C$1),0),"")</f>
        <v/>
      </c>
    </row>
    <row r="683" spans="1:11" x14ac:dyDescent="0.45">
      <c r="A683" s="1" t="s">
        <v>30128</v>
      </c>
      <c r="B683" s="1" t="s">
        <v>13</v>
      </c>
      <c r="C683" s="1" t="s">
        <v>937</v>
      </c>
      <c r="E683" s="1" t="s">
        <v>934</v>
      </c>
      <c r="F683" s="1" t="s">
        <v>24928</v>
      </c>
      <c r="G683" s="1" t="str">
        <f>IFERROR(VLOOKUP(A683,Merge!$C$2:$D$6078,2,FALSE),"")</f>
        <v/>
      </c>
      <c r="H683" s="1" t="str" cm="1">
        <f t="array" ref="H683">IF(AND(ISNUMBER(FIND(".stages.",C683)),_xlfn.LAMBDA(_xlpm.x,OR(_xlpm.x="m",_xlpm.x="s",_xlpm.x="+"))(RIGHT(E683,1))),SUBSTITUTE(SUBSTITUTE(SUBSTITUTE(E683,"m","분 "),"s","초"),"분 +","분+"),"")</f>
        <v/>
      </c>
      <c r="I683" s="1" t="str">
        <f t="shared" si="10"/>
        <v/>
      </c>
      <c r="K683" s="1" t="str">
        <f>IFERROR(MATCH(C683,_xlfn.ANCHORARRAY(whitespace!$C$1),0),"")</f>
        <v/>
      </c>
    </row>
    <row r="684" spans="1:11" x14ac:dyDescent="0.45">
      <c r="A684" s="1" t="s">
        <v>30127</v>
      </c>
      <c r="B684" s="1" t="s">
        <v>13</v>
      </c>
      <c r="C684" s="1" t="s">
        <v>938</v>
      </c>
      <c r="E684" s="1" t="s">
        <v>936</v>
      </c>
      <c r="F684" s="1" t="s">
        <v>24928</v>
      </c>
      <c r="G684" s="1" t="str">
        <f>IFERROR(VLOOKUP(A684,Merge!$C$2:$D$6078,2,FALSE),"")</f>
        <v/>
      </c>
      <c r="H684" s="1" t="str" cm="1">
        <f t="array" ref="H684">IF(AND(ISNUMBER(FIND(".stages.",C684)),_xlfn.LAMBDA(_xlpm.x,OR(_xlpm.x="m",_xlpm.x="s",_xlpm.x="+"))(RIGHT(E684,1))),SUBSTITUTE(SUBSTITUTE(SUBSTITUTE(E684,"m","분 "),"s","초"),"분 +","분+"),"")</f>
        <v/>
      </c>
      <c r="I684" s="1" t="str">
        <f t="shared" si="10"/>
        <v/>
      </c>
      <c r="K684" s="1" t="str">
        <f>IFERROR(MATCH(C684,_xlfn.ANCHORARRAY(whitespace!$C$1),0),"")</f>
        <v/>
      </c>
    </row>
    <row r="685" spans="1:11" x14ac:dyDescent="0.45">
      <c r="A685" s="1" t="s">
        <v>30126</v>
      </c>
      <c r="B685" s="1" t="s">
        <v>13</v>
      </c>
      <c r="C685" s="1" t="s">
        <v>939</v>
      </c>
      <c r="E685" s="1" t="s">
        <v>934</v>
      </c>
      <c r="F685" s="1" t="s">
        <v>24928</v>
      </c>
      <c r="G685" s="1" t="str">
        <f>IFERROR(VLOOKUP(A685,Merge!$C$2:$D$6078,2,FALSE),"")</f>
        <v/>
      </c>
      <c r="H685" s="1" t="str" cm="1">
        <f t="array" ref="H685">IF(AND(ISNUMBER(FIND(".stages.",C685)),_xlfn.LAMBDA(_xlpm.x,OR(_xlpm.x="m",_xlpm.x="s",_xlpm.x="+"))(RIGHT(E685,1))),SUBSTITUTE(SUBSTITUTE(SUBSTITUTE(E685,"m","분 "),"s","초"),"분 +","분+"),"")</f>
        <v/>
      </c>
      <c r="I685" s="1" t="str">
        <f t="shared" si="10"/>
        <v/>
      </c>
      <c r="K685" s="1" t="str">
        <f>IFERROR(MATCH(C685,_xlfn.ANCHORARRAY(whitespace!$C$1),0),"")</f>
        <v/>
      </c>
    </row>
    <row r="686" spans="1:11" x14ac:dyDescent="0.45">
      <c r="A686" s="1" t="s">
        <v>30125</v>
      </c>
      <c r="B686" s="1" t="s">
        <v>13</v>
      </c>
      <c r="C686" s="1" t="s">
        <v>940</v>
      </c>
      <c r="E686" s="1" t="s">
        <v>936</v>
      </c>
      <c r="F686" s="1" t="s">
        <v>24928</v>
      </c>
      <c r="G686" s="1" t="str">
        <f>IFERROR(VLOOKUP(A686,Merge!$C$2:$D$6078,2,FALSE),"")</f>
        <v/>
      </c>
      <c r="H686" s="1" t="str" cm="1">
        <f t="array" ref="H686">IF(AND(ISNUMBER(FIND(".stages.",C686)),_xlfn.LAMBDA(_xlpm.x,OR(_xlpm.x="m",_xlpm.x="s",_xlpm.x="+"))(RIGHT(E686,1))),SUBSTITUTE(SUBSTITUTE(SUBSTITUTE(E686,"m","분 "),"s","초"),"분 +","분+"),"")</f>
        <v/>
      </c>
      <c r="I686" s="1" t="str">
        <f t="shared" si="10"/>
        <v/>
      </c>
      <c r="K686" s="1" t="str">
        <f>IFERROR(MATCH(C686,_xlfn.ANCHORARRAY(whitespace!$C$1),0),"")</f>
        <v/>
      </c>
    </row>
    <row r="687" spans="1:11" x14ac:dyDescent="0.45">
      <c r="A687" s="1" t="s">
        <v>30124</v>
      </c>
      <c r="B687" s="1" t="s">
        <v>13</v>
      </c>
      <c r="C687" s="1" t="s">
        <v>941</v>
      </c>
      <c r="E687" s="1" t="s">
        <v>934</v>
      </c>
      <c r="F687" s="1" t="s">
        <v>24928</v>
      </c>
      <c r="G687" s="1" t="str">
        <f>IFERROR(VLOOKUP(A687,Merge!$C$2:$D$6078,2,FALSE),"")</f>
        <v/>
      </c>
      <c r="H687" s="1" t="str" cm="1">
        <f t="array" ref="H687">IF(AND(ISNUMBER(FIND(".stages.",C687)),_xlfn.LAMBDA(_xlpm.x,OR(_xlpm.x="m",_xlpm.x="s",_xlpm.x="+"))(RIGHT(E687,1))),SUBSTITUTE(SUBSTITUTE(SUBSTITUTE(E687,"m","분 "),"s","초"),"분 +","분+"),"")</f>
        <v/>
      </c>
      <c r="I687" s="1" t="str">
        <f t="shared" si="10"/>
        <v/>
      </c>
      <c r="K687" s="1" t="str">
        <f>IFERROR(MATCH(C687,_xlfn.ANCHORARRAY(whitespace!$C$1),0),"")</f>
        <v/>
      </c>
    </row>
    <row r="688" spans="1:11" x14ac:dyDescent="0.45">
      <c r="A688" s="1" t="s">
        <v>30123</v>
      </c>
      <c r="B688" s="1" t="s">
        <v>13</v>
      </c>
      <c r="C688" s="1" t="s">
        <v>942</v>
      </c>
      <c r="E688" s="1" t="s">
        <v>936</v>
      </c>
      <c r="F688" s="1" t="s">
        <v>24928</v>
      </c>
      <c r="G688" s="1" t="str">
        <f>IFERROR(VLOOKUP(A688,Merge!$C$2:$D$6078,2,FALSE),"")</f>
        <v/>
      </c>
      <c r="H688" s="1" t="str" cm="1">
        <f t="array" ref="H688">IF(AND(ISNUMBER(FIND(".stages.",C688)),_xlfn.LAMBDA(_xlpm.x,OR(_xlpm.x="m",_xlpm.x="s",_xlpm.x="+"))(RIGHT(E688,1))),SUBSTITUTE(SUBSTITUTE(SUBSTITUTE(E688,"m","분 "),"s","초"),"분 +","분+"),"")</f>
        <v/>
      </c>
      <c r="I688" s="1" t="str">
        <f t="shared" si="10"/>
        <v/>
      </c>
      <c r="K688" s="1" t="str">
        <f>IFERROR(MATCH(C688,_xlfn.ANCHORARRAY(whitespace!$C$1),0),"")</f>
        <v/>
      </c>
    </row>
    <row r="689" spans="1:11" x14ac:dyDescent="0.45">
      <c r="A689" s="1" t="s">
        <v>30122</v>
      </c>
      <c r="B689" s="1" t="s">
        <v>13</v>
      </c>
      <c r="C689" s="1" t="s">
        <v>943</v>
      </c>
      <c r="E689" s="1" t="s">
        <v>934</v>
      </c>
      <c r="F689" s="1" t="s">
        <v>24928</v>
      </c>
      <c r="G689" s="1" t="str">
        <f>IFERROR(VLOOKUP(A689,Merge!$C$2:$D$6078,2,FALSE),"")</f>
        <v/>
      </c>
      <c r="H689" s="1" t="str" cm="1">
        <f t="array" ref="H689">IF(AND(ISNUMBER(FIND(".stages.",C689)),_xlfn.LAMBDA(_xlpm.x,OR(_xlpm.x="m",_xlpm.x="s",_xlpm.x="+"))(RIGHT(E689,1))),SUBSTITUTE(SUBSTITUTE(SUBSTITUTE(E689,"m","분 "),"s","초"),"분 +","분+"),"")</f>
        <v/>
      </c>
      <c r="I689" s="1" t="str">
        <f t="shared" si="10"/>
        <v/>
      </c>
      <c r="K689" s="1" t="str">
        <f>IFERROR(MATCH(C689,_xlfn.ANCHORARRAY(whitespace!$C$1),0),"")</f>
        <v/>
      </c>
    </row>
    <row r="690" spans="1:11" x14ac:dyDescent="0.45">
      <c r="A690" s="1" t="s">
        <v>30121</v>
      </c>
      <c r="B690" s="1" t="s">
        <v>13</v>
      </c>
      <c r="C690" s="1" t="s">
        <v>944</v>
      </c>
      <c r="E690" s="1" t="s">
        <v>936</v>
      </c>
      <c r="F690" s="1" t="s">
        <v>24928</v>
      </c>
      <c r="G690" s="1" t="str">
        <f>IFERROR(VLOOKUP(A690,Merge!$C$2:$D$6078,2,FALSE),"")</f>
        <v/>
      </c>
      <c r="H690" s="1" t="str" cm="1">
        <f t="array" ref="H690">IF(AND(ISNUMBER(FIND(".stages.",C690)),_xlfn.LAMBDA(_xlpm.x,OR(_xlpm.x="m",_xlpm.x="s",_xlpm.x="+"))(RIGHT(E690,1))),SUBSTITUTE(SUBSTITUTE(SUBSTITUTE(E690,"m","분 "),"s","초"),"분 +","분+"),"")</f>
        <v/>
      </c>
      <c r="I690" s="1" t="str">
        <f t="shared" si="10"/>
        <v/>
      </c>
      <c r="K690" s="1" t="str">
        <f>IFERROR(MATCH(C690,_xlfn.ANCHORARRAY(whitespace!$C$1),0),"")</f>
        <v/>
      </c>
    </row>
    <row r="691" spans="1:11" x14ac:dyDescent="0.45">
      <c r="A691" s="1" t="s">
        <v>30120</v>
      </c>
      <c r="B691" s="1" t="s">
        <v>13</v>
      </c>
      <c r="C691" s="1" t="s">
        <v>945</v>
      </c>
      <c r="E691" s="1" t="s">
        <v>934</v>
      </c>
      <c r="F691" s="1" t="s">
        <v>24928</v>
      </c>
      <c r="G691" s="1" t="str">
        <f>IFERROR(VLOOKUP(A691,Merge!$C$2:$D$6078,2,FALSE),"")</f>
        <v/>
      </c>
      <c r="H691" s="1" t="str" cm="1">
        <f t="array" ref="H691">IF(AND(ISNUMBER(FIND(".stages.",C691)),_xlfn.LAMBDA(_xlpm.x,OR(_xlpm.x="m",_xlpm.x="s",_xlpm.x="+"))(RIGHT(E691,1))),SUBSTITUTE(SUBSTITUTE(SUBSTITUTE(E691,"m","분 "),"s","초"),"분 +","분+"),"")</f>
        <v/>
      </c>
      <c r="I691" s="1" t="str">
        <f t="shared" si="10"/>
        <v/>
      </c>
      <c r="K691" s="1" t="str">
        <f>IFERROR(MATCH(C691,_xlfn.ANCHORARRAY(whitespace!$C$1),0),"")</f>
        <v/>
      </c>
    </row>
    <row r="692" spans="1:11" x14ac:dyDescent="0.45">
      <c r="A692" s="1" t="s">
        <v>30119</v>
      </c>
      <c r="B692" s="1" t="s">
        <v>13</v>
      </c>
      <c r="C692" s="1" t="s">
        <v>946</v>
      </c>
      <c r="E692" s="1" t="s">
        <v>936</v>
      </c>
      <c r="F692" s="1" t="s">
        <v>24928</v>
      </c>
      <c r="G692" s="1" t="str">
        <f>IFERROR(VLOOKUP(A692,Merge!$C$2:$D$6078,2,FALSE),"")</f>
        <v/>
      </c>
      <c r="H692" s="1" t="str" cm="1">
        <f t="array" ref="H692">IF(AND(ISNUMBER(FIND(".stages.",C692)),_xlfn.LAMBDA(_xlpm.x,OR(_xlpm.x="m",_xlpm.x="s",_xlpm.x="+"))(RIGHT(E692,1))),SUBSTITUTE(SUBSTITUTE(SUBSTITUTE(E692,"m","분 "),"s","초"),"분 +","분+"),"")</f>
        <v/>
      </c>
      <c r="I692" s="1" t="str">
        <f t="shared" si="10"/>
        <v/>
      </c>
      <c r="K692" s="1" t="str">
        <f>IFERROR(MATCH(C692,_xlfn.ANCHORARRAY(whitespace!$C$1),0),"")</f>
        <v/>
      </c>
    </row>
    <row r="693" spans="1:11" x14ac:dyDescent="0.45">
      <c r="A693" s="1" t="s">
        <v>30118</v>
      </c>
      <c r="B693" s="1" t="s">
        <v>13</v>
      </c>
      <c r="C693" s="1" t="s">
        <v>947</v>
      </c>
      <c r="E693" s="1" t="s">
        <v>948</v>
      </c>
      <c r="F693" s="1" t="s">
        <v>24928</v>
      </c>
      <c r="G693" s="1" t="str">
        <f>IFERROR(VLOOKUP(A693,Merge!$C$2:$D$6078,2,FALSE),"")</f>
        <v/>
      </c>
      <c r="H693" s="1" t="str" cm="1">
        <f t="array" ref="H693">IF(AND(ISNUMBER(FIND(".stages.",C693)),_xlfn.LAMBDA(_xlpm.x,OR(_xlpm.x="m",_xlpm.x="s",_xlpm.x="+"))(RIGHT(E693,1))),SUBSTITUTE(SUBSTITUTE(SUBSTITUTE(E693,"m","분 "),"s","초"),"분 +","분+"),"")</f>
        <v/>
      </c>
      <c r="I693" s="1" t="str">
        <f t="shared" si="10"/>
        <v/>
      </c>
      <c r="K693" s="1" t="str">
        <f>IFERROR(MATCH(C693,_xlfn.ANCHORARRAY(whitespace!$C$1),0),"")</f>
        <v/>
      </c>
    </row>
    <row r="694" spans="1:11" x14ac:dyDescent="0.45">
      <c r="A694" s="1" t="s">
        <v>30117</v>
      </c>
      <c r="B694" s="1" t="s">
        <v>13</v>
      </c>
      <c r="C694" s="1" t="s">
        <v>949</v>
      </c>
      <c r="E694" s="1" t="s">
        <v>950</v>
      </c>
      <c r="F694" s="1" t="s">
        <v>24928</v>
      </c>
      <c r="G694" s="1" t="str">
        <f>IFERROR(VLOOKUP(A694,Merge!$C$2:$D$6078,2,FALSE),"")</f>
        <v/>
      </c>
      <c r="H694" s="1" t="str" cm="1">
        <f t="array" ref="H694">IF(AND(ISNUMBER(FIND(".stages.",C694)),_xlfn.LAMBDA(_xlpm.x,OR(_xlpm.x="m",_xlpm.x="s",_xlpm.x="+"))(RIGHT(E694,1))),SUBSTITUTE(SUBSTITUTE(SUBSTITUTE(E694,"m","분 "),"s","초"),"분 +","분+"),"")</f>
        <v/>
      </c>
      <c r="I694" s="1" t="str">
        <f t="shared" si="10"/>
        <v/>
      </c>
      <c r="K694" s="1" t="str">
        <f>IFERROR(MATCH(C694,_xlfn.ANCHORARRAY(whitespace!$C$1),0),"")</f>
        <v/>
      </c>
    </row>
    <row r="695" spans="1:11" x14ac:dyDescent="0.45">
      <c r="A695" s="1" t="s">
        <v>30116</v>
      </c>
      <c r="B695" s="1" t="s">
        <v>13</v>
      </c>
      <c r="C695" s="1" t="s">
        <v>951</v>
      </c>
      <c r="E695" s="1" t="s">
        <v>952</v>
      </c>
      <c r="F695" s="1" t="s">
        <v>24928</v>
      </c>
      <c r="G695" s="1" t="str">
        <f>IFERROR(VLOOKUP(A695,Merge!$C$2:$D$6078,2,FALSE),"")</f>
        <v/>
      </c>
      <c r="H695" s="1" t="str" cm="1">
        <f t="array" ref="H695">IF(AND(ISNUMBER(FIND(".stages.",C695)),_xlfn.LAMBDA(_xlpm.x,OR(_xlpm.x="m",_xlpm.x="s",_xlpm.x="+"))(RIGHT(E695,1))),SUBSTITUTE(SUBSTITUTE(SUBSTITUTE(E695,"m","분 "),"s","초"),"분 +","분+"),"")</f>
        <v/>
      </c>
      <c r="I695" s="1" t="str">
        <f t="shared" si="10"/>
        <v/>
      </c>
      <c r="K695" s="1" t="str">
        <f>IFERROR(MATCH(C695,_xlfn.ANCHORARRAY(whitespace!$C$1),0),"")</f>
        <v/>
      </c>
    </row>
    <row r="696" spans="1:11" x14ac:dyDescent="0.45">
      <c r="A696" s="1" t="s">
        <v>30115</v>
      </c>
      <c r="B696" s="1" t="s">
        <v>13</v>
      </c>
      <c r="C696" s="1" t="s">
        <v>953</v>
      </c>
      <c r="E696" s="1" t="s">
        <v>954</v>
      </c>
      <c r="F696" s="1" t="s">
        <v>24928</v>
      </c>
      <c r="G696" s="1" t="str">
        <f>IFERROR(VLOOKUP(A696,Merge!$C$2:$D$6078,2,FALSE),"")</f>
        <v/>
      </c>
      <c r="H696" s="1" t="str" cm="1">
        <f t="array" ref="H696">IF(AND(ISNUMBER(FIND(".stages.",C696)),_xlfn.LAMBDA(_xlpm.x,OR(_xlpm.x="m",_xlpm.x="s",_xlpm.x="+"))(RIGHT(E696,1))),SUBSTITUTE(SUBSTITUTE(SUBSTITUTE(E696,"m","분 "),"s","초"),"분 +","분+"),"")</f>
        <v/>
      </c>
      <c r="I696" s="1" t="str">
        <f t="shared" si="10"/>
        <v/>
      </c>
      <c r="K696" s="1" t="str">
        <f>IFERROR(MATCH(C696,_xlfn.ANCHORARRAY(whitespace!$C$1),0),"")</f>
        <v/>
      </c>
    </row>
    <row r="697" spans="1:11" x14ac:dyDescent="0.45">
      <c r="A697" s="1" t="s">
        <v>30114</v>
      </c>
      <c r="B697" s="1" t="s">
        <v>13</v>
      </c>
      <c r="C697" s="1" t="s">
        <v>955</v>
      </c>
      <c r="E697" s="1" t="s">
        <v>956</v>
      </c>
      <c r="F697" s="1" t="s">
        <v>24928</v>
      </c>
      <c r="G697" s="1" t="str">
        <f>IFERROR(VLOOKUP(A697,Merge!$C$2:$D$6078,2,FALSE),"")</f>
        <v/>
      </c>
      <c r="H697" s="1" t="str" cm="1">
        <f t="array" ref="H697">IF(AND(ISNUMBER(FIND(".stages.",C697)),_xlfn.LAMBDA(_xlpm.x,OR(_xlpm.x="m",_xlpm.x="s",_xlpm.x="+"))(RIGHT(E697,1))),SUBSTITUTE(SUBSTITUTE(SUBSTITUTE(E697,"m","분 "),"s","초"),"분 +","분+"),"")</f>
        <v/>
      </c>
      <c r="I697" s="1" t="str">
        <f t="shared" si="10"/>
        <v/>
      </c>
      <c r="K697" s="1" t="str">
        <f>IFERROR(MATCH(C697,_xlfn.ANCHORARRAY(whitespace!$C$1),0),"")</f>
        <v/>
      </c>
    </row>
    <row r="698" spans="1:11" x14ac:dyDescent="0.45">
      <c r="A698" s="1" t="s">
        <v>30113</v>
      </c>
      <c r="B698" s="1" t="s">
        <v>13</v>
      </c>
      <c r="C698" s="1" t="s">
        <v>957</v>
      </c>
      <c r="E698" s="1" t="s">
        <v>958</v>
      </c>
      <c r="F698" s="1" t="s">
        <v>24928</v>
      </c>
      <c r="G698" s="1" t="str">
        <f>IFERROR(VLOOKUP(A698,Merge!$C$2:$D$6078,2,FALSE),"")</f>
        <v/>
      </c>
      <c r="H698" s="1" t="str" cm="1">
        <f t="array" ref="H698">IF(AND(ISNUMBER(FIND(".stages.",C698)),_xlfn.LAMBDA(_xlpm.x,OR(_xlpm.x="m",_xlpm.x="s",_xlpm.x="+"))(RIGHT(E698,1))),SUBSTITUTE(SUBSTITUTE(SUBSTITUTE(E698,"m","분 "),"s","초"),"분 +","분+"),"")</f>
        <v/>
      </c>
      <c r="I698" s="1" t="str">
        <f t="shared" si="10"/>
        <v/>
      </c>
      <c r="K698" s="1" t="str">
        <f>IFERROR(MATCH(C698,_xlfn.ANCHORARRAY(whitespace!$C$1),0),"")</f>
        <v/>
      </c>
    </row>
    <row r="699" spans="1:11" x14ac:dyDescent="0.45">
      <c r="A699" s="1" t="s">
        <v>30112</v>
      </c>
      <c r="B699" s="1" t="s">
        <v>13</v>
      </c>
      <c r="C699" s="1" t="s">
        <v>959</v>
      </c>
      <c r="E699" s="1" t="s">
        <v>90</v>
      </c>
      <c r="F699" s="1" t="s">
        <v>30931</v>
      </c>
      <c r="G699" s="1" t="str">
        <f>IFERROR(VLOOKUP(A699,Merge!$C$2:$D$6078,2,FALSE),"")</f>
        <v/>
      </c>
      <c r="H699" s="1" t="str" cm="1">
        <f t="array" ref="H699">IF(AND(ISNUMBER(FIND(".stages.",C699)),_xlfn.LAMBDA(_xlpm.x,OR(_xlpm.x="m",_xlpm.x="s",_xlpm.x="+"))(RIGHT(E699,1))),SUBSTITUTE(SUBSTITUTE(SUBSTITUTE(E699,"m","분 "),"s","초"),"분 +","분+"),"")</f>
        <v>0초</v>
      </c>
      <c r="I699" s="1" t="str">
        <f t="shared" si="10"/>
        <v>0초</v>
      </c>
      <c r="K699" s="1" t="str">
        <f>IFERROR(MATCH(C699,_xlfn.ANCHORARRAY(whitespace!$C$1),0),"")</f>
        <v/>
      </c>
    </row>
    <row r="700" spans="1:11" x14ac:dyDescent="0.45">
      <c r="A700" s="1" t="s">
        <v>30111</v>
      </c>
      <c r="B700" s="1" t="s">
        <v>13</v>
      </c>
      <c r="C700" s="1" t="s">
        <v>960</v>
      </c>
      <c r="E700" s="1" t="s">
        <v>92</v>
      </c>
      <c r="F700" s="1" t="s">
        <v>30933</v>
      </c>
      <c r="G700" s="1" t="str">
        <f>IFERROR(VLOOKUP(A700,Merge!$C$2:$D$6078,2,FALSE),"")</f>
        <v/>
      </c>
      <c r="H700" s="1" t="str" cm="1">
        <f t="array" ref="H700">IF(AND(ISNUMBER(FIND(".stages.",C700)),_xlfn.LAMBDA(_xlpm.x,OR(_xlpm.x="m",_xlpm.x="s",_xlpm.x="+"))(RIGHT(E700,1))),SUBSTITUTE(SUBSTITUTE(SUBSTITUTE(E700,"m","분 "),"s","초"),"분 +","분+"),"")</f>
        <v>5초</v>
      </c>
      <c r="I700" s="1" t="str">
        <f t="shared" si="10"/>
        <v>5초</v>
      </c>
      <c r="K700" s="1" t="str">
        <f>IFERROR(MATCH(C700,_xlfn.ANCHORARRAY(whitespace!$C$1),0),"")</f>
        <v/>
      </c>
    </row>
    <row r="701" spans="1:11" x14ac:dyDescent="0.45">
      <c r="A701" s="1" t="s">
        <v>30110</v>
      </c>
      <c r="B701" s="1" t="s">
        <v>13</v>
      </c>
      <c r="C701" s="1" t="s">
        <v>961</v>
      </c>
      <c r="E701" s="1" t="s">
        <v>94</v>
      </c>
      <c r="F701" s="1" t="s">
        <v>30934</v>
      </c>
      <c r="G701" s="1" t="str">
        <f>IFERROR(VLOOKUP(A701,Merge!$C$2:$D$6078,2,FALSE),"")</f>
        <v/>
      </c>
      <c r="H701" s="1" t="str" cm="1">
        <f t="array" ref="H701">IF(AND(ISNUMBER(FIND(".stages.",C701)),_xlfn.LAMBDA(_xlpm.x,OR(_xlpm.x="m",_xlpm.x="s",_xlpm.x="+"))(RIGHT(E701,1))),SUBSTITUTE(SUBSTITUTE(SUBSTITUTE(E701,"m","분 "),"s","초"),"분 +","분+"),"")</f>
        <v>10초</v>
      </c>
      <c r="I701" s="1" t="str">
        <f t="shared" si="10"/>
        <v>10초</v>
      </c>
      <c r="K701" s="1" t="str">
        <f>IFERROR(MATCH(C701,_xlfn.ANCHORARRAY(whitespace!$C$1),0),"")</f>
        <v/>
      </c>
    </row>
    <row r="702" spans="1:11" x14ac:dyDescent="0.45">
      <c r="A702" s="1" t="s">
        <v>30109</v>
      </c>
      <c r="B702" s="1" t="s">
        <v>13</v>
      </c>
      <c r="C702" s="1" t="s">
        <v>962</v>
      </c>
      <c r="E702" s="1" t="s">
        <v>98</v>
      </c>
      <c r="F702" s="1" t="s">
        <v>30936</v>
      </c>
      <c r="G702" s="1" t="str">
        <f>IFERROR(VLOOKUP(A702,Merge!$C$2:$D$6078,2,FALSE),"")</f>
        <v/>
      </c>
      <c r="H702" s="1" t="str" cm="1">
        <f t="array" ref="H702">IF(AND(ISNUMBER(FIND(".stages.",C702)),_xlfn.LAMBDA(_xlpm.x,OR(_xlpm.x="m",_xlpm.x="s",_xlpm.x="+"))(RIGHT(E702,1))),SUBSTITUTE(SUBSTITUTE(SUBSTITUTE(E702,"m","분 "),"s","초"),"분 +","분+"),"")</f>
        <v>20초</v>
      </c>
      <c r="I702" s="1" t="str">
        <f t="shared" si="10"/>
        <v>20초</v>
      </c>
      <c r="K702" s="1" t="str">
        <f>IFERROR(MATCH(C702,_xlfn.ANCHORARRAY(whitespace!$C$1),0),"")</f>
        <v/>
      </c>
    </row>
    <row r="703" spans="1:11" x14ac:dyDescent="0.45">
      <c r="A703" s="1" t="s">
        <v>30108</v>
      </c>
      <c r="B703" s="1" t="s">
        <v>13</v>
      </c>
      <c r="C703" s="1" t="s">
        <v>963</v>
      </c>
      <c r="E703" s="1" t="s">
        <v>100</v>
      </c>
      <c r="F703" s="1" t="s">
        <v>30937</v>
      </c>
      <c r="G703" s="1" t="str">
        <f>IFERROR(VLOOKUP(A703,Merge!$C$2:$D$6078,2,FALSE),"")</f>
        <v/>
      </c>
      <c r="H703" s="1" t="str" cm="1">
        <f t="array" ref="H703">IF(AND(ISNUMBER(FIND(".stages.",C703)),_xlfn.LAMBDA(_xlpm.x,OR(_xlpm.x="m",_xlpm.x="s",_xlpm.x="+"))(RIGHT(E703,1))),SUBSTITUTE(SUBSTITUTE(SUBSTITUTE(E703,"m","분 "),"s","초"),"분 +","분+"),"")</f>
        <v>30초</v>
      </c>
      <c r="I703" s="1" t="str">
        <f t="shared" si="10"/>
        <v>30초</v>
      </c>
      <c r="K703" s="1" t="str">
        <f>IFERROR(MATCH(C703,_xlfn.ANCHORARRAY(whitespace!$C$1),0),"")</f>
        <v/>
      </c>
    </row>
    <row r="704" spans="1:11" x14ac:dyDescent="0.45">
      <c r="A704" s="1" t="s">
        <v>30107</v>
      </c>
      <c r="B704" s="1" t="s">
        <v>13</v>
      </c>
      <c r="C704" s="1" t="s">
        <v>964</v>
      </c>
      <c r="E704" s="1" t="s">
        <v>102</v>
      </c>
      <c r="F704" s="1" t="s">
        <v>30938</v>
      </c>
      <c r="G704" s="1" t="str">
        <f>IFERROR(VLOOKUP(A704,Merge!$C$2:$D$6078,2,FALSE),"")</f>
        <v/>
      </c>
      <c r="H704" s="1" t="str" cm="1">
        <f t="array" ref="H704">IF(AND(ISNUMBER(FIND(".stages.",C704)),_xlfn.LAMBDA(_xlpm.x,OR(_xlpm.x="m",_xlpm.x="s",_xlpm.x="+"))(RIGHT(E704,1))),SUBSTITUTE(SUBSTITUTE(SUBSTITUTE(E704,"m","분 "),"s","초"),"분 +","분+"),"")</f>
        <v>40초</v>
      </c>
      <c r="I704" s="1" t="str">
        <f t="shared" si="10"/>
        <v>40초</v>
      </c>
      <c r="K704" s="1" t="str">
        <f>IFERROR(MATCH(C704,_xlfn.ANCHORARRAY(whitespace!$C$1),0),"")</f>
        <v/>
      </c>
    </row>
    <row r="705" spans="1:11" x14ac:dyDescent="0.45">
      <c r="A705" s="1" t="s">
        <v>30106</v>
      </c>
      <c r="B705" s="1" t="s">
        <v>13</v>
      </c>
      <c r="C705" s="1" t="s">
        <v>965</v>
      </c>
      <c r="E705" s="1" t="s">
        <v>104</v>
      </c>
      <c r="F705" s="1" t="s">
        <v>30939</v>
      </c>
      <c r="G705" s="1" t="str">
        <f>IFERROR(VLOOKUP(A705,Merge!$C$2:$D$6078,2,FALSE),"")</f>
        <v/>
      </c>
      <c r="H705" s="1" t="str" cm="1">
        <f t="array" ref="H705">IF(AND(ISNUMBER(FIND(".stages.",C705)),_xlfn.LAMBDA(_xlpm.x,OR(_xlpm.x="m",_xlpm.x="s",_xlpm.x="+"))(RIGHT(E705,1))),SUBSTITUTE(SUBSTITUTE(SUBSTITUTE(E705,"m","분 "),"s","초"),"분 +","분+"),"")</f>
        <v>50초</v>
      </c>
      <c r="I705" s="1" t="str">
        <f t="shared" si="10"/>
        <v>50초</v>
      </c>
      <c r="K705" s="1" t="str">
        <f>IFERROR(MATCH(C705,_xlfn.ANCHORARRAY(whitespace!$C$1),0),"")</f>
        <v/>
      </c>
    </row>
    <row r="706" spans="1:11" x14ac:dyDescent="0.45">
      <c r="A706" s="1" t="s">
        <v>30105</v>
      </c>
      <c r="B706" s="1" t="s">
        <v>13</v>
      </c>
      <c r="C706" s="1" t="s">
        <v>966</v>
      </c>
      <c r="E706" s="1" t="s">
        <v>120</v>
      </c>
      <c r="F706" s="1" t="s">
        <v>30941</v>
      </c>
      <c r="G706" s="1" t="str">
        <f>IFERROR(VLOOKUP(A706,Merge!$C$2:$D$6078,2,FALSE),"")</f>
        <v/>
      </c>
      <c r="H706" s="1" t="str" cm="1">
        <f t="array" ref="H706">IF(AND(ISNUMBER(FIND(".stages.",C706)),_xlfn.LAMBDA(_xlpm.x,OR(_xlpm.x="m",_xlpm.x="s",_xlpm.x="+"))(RIGHT(E706,1))),SUBSTITUTE(SUBSTITUTE(SUBSTITUTE(E706,"m","분 "),"s","초"),"분 +","분+"),"")</f>
        <v xml:space="preserve">1분 </v>
      </c>
      <c r="I706" s="1" t="str">
        <f t="shared" si="10"/>
        <v xml:space="preserve">1분 </v>
      </c>
      <c r="K706" s="1" t="str">
        <f>IFERROR(MATCH(C706,_xlfn.ANCHORARRAY(whitespace!$C$1),0),"")</f>
        <v/>
      </c>
    </row>
    <row r="707" spans="1:11" x14ac:dyDescent="0.45">
      <c r="A707" s="1" t="s">
        <v>30104</v>
      </c>
      <c r="B707" s="1" t="s">
        <v>13</v>
      </c>
      <c r="C707" s="1" t="s">
        <v>967</v>
      </c>
      <c r="E707" s="1" t="s">
        <v>122</v>
      </c>
      <c r="F707" s="1" t="s">
        <v>30942</v>
      </c>
      <c r="G707" s="1" t="str">
        <f>IFERROR(VLOOKUP(A707,Merge!$C$2:$D$6078,2,FALSE),"")</f>
        <v/>
      </c>
      <c r="H707" s="1" t="str" cm="1">
        <f t="array" ref="H707">IF(AND(ISNUMBER(FIND(".stages.",C707)),_xlfn.LAMBDA(_xlpm.x,OR(_xlpm.x="m",_xlpm.x="s",_xlpm.x="+"))(RIGHT(E707,1))),SUBSTITUTE(SUBSTITUTE(SUBSTITUTE(E707,"m","분 "),"s","초"),"분 +","분+"),"")</f>
        <v>1분 30초</v>
      </c>
      <c r="I707" s="1" t="str">
        <f t="shared" ref="I707:I770" si="11">IF(H707="",G707,H707)</f>
        <v>1분 30초</v>
      </c>
      <c r="K707" s="1" t="str">
        <f>IFERROR(MATCH(C707,_xlfn.ANCHORARRAY(whitespace!$C$1),0),"")</f>
        <v/>
      </c>
    </row>
    <row r="708" spans="1:11" x14ac:dyDescent="0.45">
      <c r="A708" s="1" t="s">
        <v>30103</v>
      </c>
      <c r="B708" s="1" t="s">
        <v>13</v>
      </c>
      <c r="C708" s="1" t="s">
        <v>968</v>
      </c>
      <c r="E708" s="1" t="s">
        <v>969</v>
      </c>
      <c r="F708" s="1" t="s">
        <v>24928</v>
      </c>
      <c r="G708" s="1" t="str">
        <f>IFERROR(VLOOKUP(A708,Merge!$C$2:$D$6078,2,FALSE),"")</f>
        <v/>
      </c>
      <c r="H708" s="1" t="str" cm="1">
        <f t="array" ref="H708">IF(AND(ISNUMBER(FIND(".stages.",C708)),_xlfn.LAMBDA(_xlpm.x,OR(_xlpm.x="m",_xlpm.x="s",_xlpm.x="+"))(RIGHT(E708,1))),SUBSTITUTE(SUBSTITUTE(SUBSTITUTE(E708,"m","분 "),"s","초"),"분 +","분+"),"")</f>
        <v/>
      </c>
      <c r="I708" s="1" t="str">
        <f t="shared" si="11"/>
        <v/>
      </c>
      <c r="K708" s="1" t="str">
        <f>IFERROR(MATCH(C708,_xlfn.ANCHORARRAY(whitespace!$C$1),0),"")</f>
        <v/>
      </c>
    </row>
    <row r="709" spans="1:11" x14ac:dyDescent="0.45">
      <c r="A709" s="1" t="s">
        <v>30102</v>
      </c>
      <c r="B709" s="1" t="s">
        <v>13</v>
      </c>
      <c r="C709" s="1" t="s">
        <v>970</v>
      </c>
      <c r="E709" s="1" t="s">
        <v>971</v>
      </c>
      <c r="F709" s="1" t="s">
        <v>24928</v>
      </c>
      <c r="G709" s="1" t="str">
        <f>IFERROR(VLOOKUP(A709,Merge!$C$2:$D$6078,2,FALSE),"")</f>
        <v/>
      </c>
      <c r="H709" s="1" t="str" cm="1">
        <f t="array" ref="H709">IF(AND(ISNUMBER(FIND(".stages.",C709)),_xlfn.LAMBDA(_xlpm.x,OR(_xlpm.x="m",_xlpm.x="s",_xlpm.x="+"))(RIGHT(E709,1))),SUBSTITUTE(SUBSTITUTE(SUBSTITUTE(E709,"m","분 "),"s","초"),"분 +","분+"),"")</f>
        <v/>
      </c>
      <c r="I709" s="1" t="str">
        <f t="shared" si="11"/>
        <v/>
      </c>
      <c r="K709" s="1" t="str">
        <f>IFERROR(MATCH(C709,_xlfn.ANCHORARRAY(whitespace!$C$1),0),"")</f>
        <v/>
      </c>
    </row>
    <row r="710" spans="1:11" x14ac:dyDescent="0.45">
      <c r="A710" s="1" t="s">
        <v>30101</v>
      </c>
      <c r="B710" s="1" t="s">
        <v>13</v>
      </c>
      <c r="C710" s="1" t="s">
        <v>972</v>
      </c>
      <c r="E710" s="1" t="s">
        <v>90</v>
      </c>
      <c r="F710" s="1" t="s">
        <v>30931</v>
      </c>
      <c r="G710" s="1" t="str">
        <f>IFERROR(VLOOKUP(A710,Merge!$C$2:$D$6078,2,FALSE),"")</f>
        <v/>
      </c>
      <c r="H710" s="1" t="str" cm="1">
        <f t="array" ref="H710">IF(AND(ISNUMBER(FIND(".stages.",C710)),_xlfn.LAMBDA(_xlpm.x,OR(_xlpm.x="m",_xlpm.x="s",_xlpm.x="+"))(RIGHT(E710,1))),SUBSTITUTE(SUBSTITUTE(SUBSTITUTE(E710,"m","분 "),"s","초"),"분 +","분+"),"")</f>
        <v>0초</v>
      </c>
      <c r="I710" s="1" t="str">
        <f t="shared" si="11"/>
        <v>0초</v>
      </c>
      <c r="K710" s="1" t="str">
        <f>IFERROR(MATCH(C710,_xlfn.ANCHORARRAY(whitespace!$C$1),0),"")</f>
        <v/>
      </c>
    </row>
    <row r="711" spans="1:11" x14ac:dyDescent="0.45">
      <c r="A711" s="1" t="s">
        <v>30100</v>
      </c>
      <c r="B711" s="1" t="s">
        <v>13</v>
      </c>
      <c r="C711" s="1" t="s">
        <v>973</v>
      </c>
      <c r="E711" s="1" t="s">
        <v>92</v>
      </c>
      <c r="F711" s="1" t="s">
        <v>30933</v>
      </c>
      <c r="G711" s="1" t="str">
        <f>IFERROR(VLOOKUP(A711,Merge!$C$2:$D$6078,2,FALSE),"")</f>
        <v/>
      </c>
      <c r="H711" s="1" t="str" cm="1">
        <f t="array" ref="H711">IF(AND(ISNUMBER(FIND(".stages.",C711)),_xlfn.LAMBDA(_xlpm.x,OR(_xlpm.x="m",_xlpm.x="s",_xlpm.x="+"))(RIGHT(E711,1))),SUBSTITUTE(SUBSTITUTE(SUBSTITUTE(E711,"m","분 "),"s","초"),"분 +","분+"),"")</f>
        <v>5초</v>
      </c>
      <c r="I711" s="1" t="str">
        <f t="shared" si="11"/>
        <v>5초</v>
      </c>
      <c r="K711" s="1" t="str">
        <f>IFERROR(MATCH(C711,_xlfn.ANCHORARRAY(whitespace!$C$1),0),"")</f>
        <v/>
      </c>
    </row>
    <row r="712" spans="1:11" x14ac:dyDescent="0.45">
      <c r="A712" s="1" t="s">
        <v>30099</v>
      </c>
      <c r="B712" s="1" t="s">
        <v>13</v>
      </c>
      <c r="C712" s="1" t="s">
        <v>974</v>
      </c>
      <c r="E712" s="1" t="s">
        <v>94</v>
      </c>
      <c r="F712" s="1" t="s">
        <v>30934</v>
      </c>
      <c r="G712" s="1" t="str">
        <f>IFERROR(VLOOKUP(A712,Merge!$C$2:$D$6078,2,FALSE),"")</f>
        <v/>
      </c>
      <c r="H712" s="1" t="str" cm="1">
        <f t="array" ref="H712">IF(AND(ISNUMBER(FIND(".stages.",C712)),_xlfn.LAMBDA(_xlpm.x,OR(_xlpm.x="m",_xlpm.x="s",_xlpm.x="+"))(RIGHT(E712,1))),SUBSTITUTE(SUBSTITUTE(SUBSTITUTE(E712,"m","분 "),"s","초"),"분 +","분+"),"")</f>
        <v>10초</v>
      </c>
      <c r="I712" s="1" t="str">
        <f t="shared" si="11"/>
        <v>10초</v>
      </c>
      <c r="K712" s="1" t="str">
        <f>IFERROR(MATCH(C712,_xlfn.ANCHORARRAY(whitespace!$C$1),0),"")</f>
        <v/>
      </c>
    </row>
    <row r="713" spans="1:11" x14ac:dyDescent="0.45">
      <c r="A713" s="1" t="s">
        <v>30098</v>
      </c>
      <c r="B713" s="1" t="s">
        <v>13</v>
      </c>
      <c r="C713" s="1" t="s">
        <v>975</v>
      </c>
      <c r="E713" s="1" t="s">
        <v>98</v>
      </c>
      <c r="F713" s="1" t="s">
        <v>30936</v>
      </c>
      <c r="G713" s="1" t="str">
        <f>IFERROR(VLOOKUP(A713,Merge!$C$2:$D$6078,2,FALSE),"")</f>
        <v/>
      </c>
      <c r="H713" s="1" t="str" cm="1">
        <f t="array" ref="H713">IF(AND(ISNUMBER(FIND(".stages.",C713)),_xlfn.LAMBDA(_xlpm.x,OR(_xlpm.x="m",_xlpm.x="s",_xlpm.x="+"))(RIGHT(E713,1))),SUBSTITUTE(SUBSTITUTE(SUBSTITUTE(E713,"m","분 "),"s","초"),"분 +","분+"),"")</f>
        <v>20초</v>
      </c>
      <c r="I713" s="1" t="str">
        <f t="shared" si="11"/>
        <v>20초</v>
      </c>
      <c r="K713" s="1" t="str">
        <f>IFERROR(MATCH(C713,_xlfn.ANCHORARRAY(whitespace!$C$1),0),"")</f>
        <v/>
      </c>
    </row>
    <row r="714" spans="1:11" x14ac:dyDescent="0.45">
      <c r="A714" s="1" t="s">
        <v>30097</v>
      </c>
      <c r="B714" s="1" t="s">
        <v>13</v>
      </c>
      <c r="C714" s="1" t="s">
        <v>976</v>
      </c>
      <c r="E714" s="1" t="s">
        <v>100</v>
      </c>
      <c r="F714" s="1" t="s">
        <v>30937</v>
      </c>
      <c r="G714" s="1" t="str">
        <f>IFERROR(VLOOKUP(A714,Merge!$C$2:$D$6078,2,FALSE),"")</f>
        <v/>
      </c>
      <c r="H714" s="1" t="str" cm="1">
        <f t="array" ref="H714">IF(AND(ISNUMBER(FIND(".stages.",C714)),_xlfn.LAMBDA(_xlpm.x,OR(_xlpm.x="m",_xlpm.x="s",_xlpm.x="+"))(RIGHT(E714,1))),SUBSTITUTE(SUBSTITUTE(SUBSTITUTE(E714,"m","분 "),"s","초"),"분 +","분+"),"")</f>
        <v>30초</v>
      </c>
      <c r="I714" s="1" t="str">
        <f t="shared" si="11"/>
        <v>30초</v>
      </c>
      <c r="K714" s="1" t="str">
        <f>IFERROR(MATCH(C714,_xlfn.ANCHORARRAY(whitespace!$C$1),0),"")</f>
        <v/>
      </c>
    </row>
    <row r="715" spans="1:11" x14ac:dyDescent="0.45">
      <c r="A715" s="1" t="s">
        <v>30096</v>
      </c>
      <c r="B715" s="1" t="s">
        <v>13</v>
      </c>
      <c r="C715" s="1" t="s">
        <v>977</v>
      </c>
      <c r="E715" s="1" t="s">
        <v>102</v>
      </c>
      <c r="F715" s="1" t="s">
        <v>30938</v>
      </c>
      <c r="G715" s="1" t="str">
        <f>IFERROR(VLOOKUP(A715,Merge!$C$2:$D$6078,2,FALSE),"")</f>
        <v/>
      </c>
      <c r="H715" s="1" t="str" cm="1">
        <f t="array" ref="H715">IF(AND(ISNUMBER(FIND(".stages.",C715)),_xlfn.LAMBDA(_xlpm.x,OR(_xlpm.x="m",_xlpm.x="s",_xlpm.x="+"))(RIGHT(E715,1))),SUBSTITUTE(SUBSTITUTE(SUBSTITUTE(E715,"m","분 "),"s","초"),"분 +","분+"),"")</f>
        <v>40초</v>
      </c>
      <c r="I715" s="1" t="str">
        <f t="shared" si="11"/>
        <v>40초</v>
      </c>
      <c r="K715" s="1" t="str">
        <f>IFERROR(MATCH(C715,_xlfn.ANCHORARRAY(whitespace!$C$1),0),"")</f>
        <v/>
      </c>
    </row>
    <row r="716" spans="1:11" x14ac:dyDescent="0.45">
      <c r="A716" s="1" t="s">
        <v>30095</v>
      </c>
      <c r="B716" s="1" t="s">
        <v>13</v>
      </c>
      <c r="C716" s="1" t="s">
        <v>978</v>
      </c>
      <c r="E716" s="1" t="s">
        <v>104</v>
      </c>
      <c r="F716" s="1" t="s">
        <v>30939</v>
      </c>
      <c r="G716" s="1" t="str">
        <f>IFERROR(VLOOKUP(A716,Merge!$C$2:$D$6078,2,FALSE),"")</f>
        <v/>
      </c>
      <c r="H716" s="1" t="str" cm="1">
        <f t="array" ref="H716">IF(AND(ISNUMBER(FIND(".stages.",C716)),_xlfn.LAMBDA(_xlpm.x,OR(_xlpm.x="m",_xlpm.x="s",_xlpm.x="+"))(RIGHT(E716,1))),SUBSTITUTE(SUBSTITUTE(SUBSTITUTE(E716,"m","분 "),"s","초"),"분 +","분+"),"")</f>
        <v>50초</v>
      </c>
      <c r="I716" s="1" t="str">
        <f t="shared" si="11"/>
        <v>50초</v>
      </c>
      <c r="K716" s="1" t="str">
        <f>IFERROR(MATCH(C716,_xlfn.ANCHORARRAY(whitespace!$C$1),0),"")</f>
        <v/>
      </c>
    </row>
    <row r="717" spans="1:11" x14ac:dyDescent="0.45">
      <c r="A717" s="1" t="s">
        <v>30094</v>
      </c>
      <c r="B717" s="1" t="s">
        <v>13</v>
      </c>
      <c r="C717" s="1" t="s">
        <v>979</v>
      </c>
      <c r="E717" s="1" t="s">
        <v>120</v>
      </c>
      <c r="F717" s="1" t="s">
        <v>30941</v>
      </c>
      <c r="G717" s="1" t="str">
        <f>IFERROR(VLOOKUP(A717,Merge!$C$2:$D$6078,2,FALSE),"")</f>
        <v/>
      </c>
      <c r="H717" s="1" t="str" cm="1">
        <f t="array" ref="H717">IF(AND(ISNUMBER(FIND(".stages.",C717)),_xlfn.LAMBDA(_xlpm.x,OR(_xlpm.x="m",_xlpm.x="s",_xlpm.x="+"))(RIGHT(E717,1))),SUBSTITUTE(SUBSTITUTE(SUBSTITUTE(E717,"m","분 "),"s","초"),"분 +","분+"),"")</f>
        <v xml:space="preserve">1분 </v>
      </c>
      <c r="I717" s="1" t="str">
        <f t="shared" si="11"/>
        <v xml:space="preserve">1분 </v>
      </c>
      <c r="K717" s="1" t="str">
        <f>IFERROR(MATCH(C717,_xlfn.ANCHORARRAY(whitespace!$C$1),0),"")</f>
        <v/>
      </c>
    </row>
    <row r="718" spans="1:11" x14ac:dyDescent="0.45">
      <c r="A718" s="1" t="s">
        <v>30093</v>
      </c>
      <c r="B718" s="1" t="s">
        <v>13</v>
      </c>
      <c r="C718" s="1" t="s">
        <v>980</v>
      </c>
      <c r="E718" s="1" t="s">
        <v>122</v>
      </c>
      <c r="F718" s="1" t="s">
        <v>30942</v>
      </c>
      <c r="G718" s="1" t="str">
        <f>IFERROR(VLOOKUP(A718,Merge!$C$2:$D$6078,2,FALSE),"")</f>
        <v/>
      </c>
      <c r="H718" s="1" t="str" cm="1">
        <f t="array" ref="H718">IF(AND(ISNUMBER(FIND(".stages.",C718)),_xlfn.LAMBDA(_xlpm.x,OR(_xlpm.x="m",_xlpm.x="s",_xlpm.x="+"))(RIGHT(E718,1))),SUBSTITUTE(SUBSTITUTE(SUBSTITUTE(E718,"m","분 "),"s","초"),"분 +","분+"),"")</f>
        <v>1분 30초</v>
      </c>
      <c r="I718" s="1" t="str">
        <f t="shared" si="11"/>
        <v>1분 30초</v>
      </c>
      <c r="K718" s="1" t="str">
        <f>IFERROR(MATCH(C718,_xlfn.ANCHORARRAY(whitespace!$C$1),0),"")</f>
        <v/>
      </c>
    </row>
    <row r="719" spans="1:11" x14ac:dyDescent="0.45">
      <c r="A719" s="1" t="s">
        <v>30092</v>
      </c>
      <c r="B719" s="1" t="s">
        <v>13</v>
      </c>
      <c r="C719" s="1" t="s">
        <v>981</v>
      </c>
      <c r="E719" s="1" t="s">
        <v>982</v>
      </c>
      <c r="F719" s="1" t="s">
        <v>24928</v>
      </c>
      <c r="G719" s="1" t="str">
        <f>IFERROR(VLOOKUP(A719,Merge!$C$2:$D$6078,2,FALSE),"")</f>
        <v/>
      </c>
      <c r="H719" s="1" t="str" cm="1">
        <f t="array" ref="H719">IF(AND(ISNUMBER(FIND(".stages.",C719)),_xlfn.LAMBDA(_xlpm.x,OR(_xlpm.x="m",_xlpm.x="s",_xlpm.x="+"))(RIGHT(E719,1))),SUBSTITUTE(SUBSTITUTE(SUBSTITUTE(E719,"m","분 "),"s","초"),"분 +","분+"),"")</f>
        <v/>
      </c>
      <c r="I719" s="1" t="str">
        <f t="shared" si="11"/>
        <v/>
      </c>
      <c r="K719" s="1" t="str">
        <f>IFERROR(MATCH(C719,_xlfn.ANCHORARRAY(whitespace!$C$1),0),"")</f>
        <v/>
      </c>
    </row>
    <row r="720" spans="1:11" x14ac:dyDescent="0.45">
      <c r="A720" s="1" t="s">
        <v>30091</v>
      </c>
      <c r="B720" s="1" t="s">
        <v>13</v>
      </c>
      <c r="C720" s="1" t="s">
        <v>983</v>
      </c>
      <c r="E720" s="1" t="s">
        <v>984</v>
      </c>
      <c r="F720" s="1" t="s">
        <v>24928</v>
      </c>
      <c r="G720" s="1" t="str">
        <f>IFERROR(VLOOKUP(A720,Merge!$C$2:$D$6078,2,FALSE),"")</f>
        <v/>
      </c>
      <c r="H720" s="1" t="str" cm="1">
        <f t="array" ref="H720">IF(AND(ISNUMBER(FIND(".stages.",C720)),_xlfn.LAMBDA(_xlpm.x,OR(_xlpm.x="m",_xlpm.x="s",_xlpm.x="+"))(RIGHT(E720,1))),SUBSTITUTE(SUBSTITUTE(SUBSTITUTE(E720,"m","분 "),"s","초"),"분 +","분+"),"")</f>
        <v/>
      </c>
      <c r="I720" s="1" t="str">
        <f t="shared" si="11"/>
        <v/>
      </c>
      <c r="K720" s="1" t="str">
        <f>IFERROR(MATCH(C720,_xlfn.ANCHORARRAY(whitespace!$C$1),0),"")</f>
        <v/>
      </c>
    </row>
    <row r="721" spans="1:11" x14ac:dyDescent="0.45">
      <c r="A721" s="1" t="s">
        <v>30090</v>
      </c>
      <c r="B721" s="1" t="s">
        <v>13</v>
      </c>
      <c r="C721" s="1" t="s">
        <v>985</v>
      </c>
      <c r="E721" s="1" t="s">
        <v>537</v>
      </c>
      <c r="F721" s="1" t="s">
        <v>30963</v>
      </c>
      <c r="G721" s="1" t="str">
        <f>IFERROR(VLOOKUP(A721,Merge!$C$2:$D$6078,2,FALSE),"")</f>
        <v/>
      </c>
      <c r="H721" s="1" t="str" cm="1">
        <f t="array" ref="H721">IF(AND(ISNUMBER(FIND(".stages.",C721)),_xlfn.LAMBDA(_xlpm.x,OR(_xlpm.x="m",_xlpm.x="s",_xlpm.x="+"))(RIGHT(E721,1))),SUBSTITUTE(SUBSTITUTE(SUBSTITUTE(E721,"m","분 "),"s","초"),"분 +","분+"),"")</f>
        <v>1초</v>
      </c>
      <c r="I721" s="1" t="str">
        <f t="shared" si="11"/>
        <v>1초</v>
      </c>
      <c r="K721" s="1" t="str">
        <f>IFERROR(MATCH(C721,_xlfn.ANCHORARRAY(whitespace!$C$1),0),"")</f>
        <v/>
      </c>
    </row>
    <row r="722" spans="1:11" x14ac:dyDescent="0.45">
      <c r="A722" s="1" t="s">
        <v>30089</v>
      </c>
      <c r="B722" s="1" t="s">
        <v>13</v>
      </c>
      <c r="C722" s="1" t="s">
        <v>986</v>
      </c>
      <c r="E722" s="1" t="s">
        <v>180</v>
      </c>
      <c r="F722" s="1" t="s">
        <v>30953</v>
      </c>
      <c r="G722" s="1" t="str">
        <f>IFERROR(VLOOKUP(A722,Merge!$C$2:$D$6078,2,FALSE),"")</f>
        <v/>
      </c>
      <c r="H722" s="1" t="str" cm="1">
        <f t="array" ref="H722">IF(AND(ISNUMBER(FIND(".stages.",C722)),_xlfn.LAMBDA(_xlpm.x,OR(_xlpm.x="m",_xlpm.x="s",_xlpm.x="+"))(RIGHT(E722,1))),SUBSTITUTE(SUBSTITUTE(SUBSTITUTE(E722,"m","분 "),"s","초"),"분 +","분+"),"")</f>
        <v>2초</v>
      </c>
      <c r="I722" s="1" t="str">
        <f t="shared" si="11"/>
        <v>2초</v>
      </c>
      <c r="K722" s="1" t="str">
        <f>IFERROR(MATCH(C722,_xlfn.ANCHORARRAY(whitespace!$C$1),0),"")</f>
        <v/>
      </c>
    </row>
    <row r="723" spans="1:11" x14ac:dyDescent="0.45">
      <c r="A723" s="1" t="s">
        <v>30088</v>
      </c>
      <c r="B723" s="1" t="s">
        <v>13</v>
      </c>
      <c r="C723" s="1" t="s">
        <v>987</v>
      </c>
      <c r="E723" s="1" t="s">
        <v>540</v>
      </c>
      <c r="F723" s="1" t="s">
        <v>30964</v>
      </c>
      <c r="G723" s="1" t="str">
        <f>IFERROR(VLOOKUP(A723,Merge!$C$2:$D$6078,2,FALSE),"")</f>
        <v/>
      </c>
      <c r="H723" s="1" t="str" cm="1">
        <f t="array" ref="H723">IF(AND(ISNUMBER(FIND(".stages.",C723)),_xlfn.LAMBDA(_xlpm.x,OR(_xlpm.x="m",_xlpm.x="s",_xlpm.x="+"))(RIGHT(E723,1))),SUBSTITUTE(SUBSTITUTE(SUBSTITUTE(E723,"m","분 "),"s","초"),"분 +","분+"),"")</f>
        <v>3초</v>
      </c>
      <c r="I723" s="1" t="str">
        <f t="shared" si="11"/>
        <v>3초</v>
      </c>
      <c r="K723" s="1" t="str">
        <f>IFERROR(MATCH(C723,_xlfn.ANCHORARRAY(whitespace!$C$1),0),"")</f>
        <v/>
      </c>
    </row>
    <row r="724" spans="1:11" x14ac:dyDescent="0.45">
      <c r="A724" s="1" t="s">
        <v>30087</v>
      </c>
      <c r="B724" s="1" t="s">
        <v>13</v>
      </c>
      <c r="C724" s="1" t="s">
        <v>988</v>
      </c>
      <c r="E724" s="1" t="s">
        <v>542</v>
      </c>
      <c r="F724" s="1" t="s">
        <v>30965</v>
      </c>
      <c r="G724" s="1" t="str">
        <f>IFERROR(VLOOKUP(A724,Merge!$C$2:$D$6078,2,FALSE),"")</f>
        <v/>
      </c>
      <c r="H724" s="1" t="str" cm="1">
        <f t="array" ref="H724">IF(AND(ISNUMBER(FIND(".stages.",C724)),_xlfn.LAMBDA(_xlpm.x,OR(_xlpm.x="m",_xlpm.x="s",_xlpm.x="+"))(RIGHT(E724,1))),SUBSTITUTE(SUBSTITUTE(SUBSTITUTE(E724,"m","분 "),"s","초"),"분 +","분+"),"")</f>
        <v>4초</v>
      </c>
      <c r="I724" s="1" t="str">
        <f t="shared" si="11"/>
        <v>4초</v>
      </c>
      <c r="K724" s="1" t="str">
        <f>IFERROR(MATCH(C724,_xlfn.ANCHORARRAY(whitespace!$C$1),0),"")</f>
        <v/>
      </c>
    </row>
    <row r="725" spans="1:11" x14ac:dyDescent="0.45">
      <c r="A725" s="1" t="s">
        <v>30086</v>
      </c>
      <c r="B725" s="1" t="s">
        <v>13</v>
      </c>
      <c r="C725" s="1" t="s">
        <v>989</v>
      </c>
      <c r="E725" s="1" t="s">
        <v>92</v>
      </c>
      <c r="F725" s="1" t="s">
        <v>30933</v>
      </c>
      <c r="G725" s="1" t="str">
        <f>IFERROR(VLOOKUP(A725,Merge!$C$2:$D$6078,2,FALSE),"")</f>
        <v/>
      </c>
      <c r="H725" s="1" t="str" cm="1">
        <f t="array" ref="H725">IF(AND(ISNUMBER(FIND(".stages.",C725)),_xlfn.LAMBDA(_xlpm.x,OR(_xlpm.x="m",_xlpm.x="s",_xlpm.x="+"))(RIGHT(E725,1))),SUBSTITUTE(SUBSTITUTE(SUBSTITUTE(E725,"m","분 "),"s","초"),"분 +","분+"),"")</f>
        <v>5초</v>
      </c>
      <c r="I725" s="1" t="str">
        <f t="shared" si="11"/>
        <v>5초</v>
      </c>
      <c r="K725" s="1" t="str">
        <f>IFERROR(MATCH(C725,_xlfn.ANCHORARRAY(whitespace!$C$1),0),"")</f>
        <v/>
      </c>
    </row>
    <row r="726" spans="1:11" x14ac:dyDescent="0.45">
      <c r="A726" s="1" t="s">
        <v>30085</v>
      </c>
      <c r="B726" s="1" t="s">
        <v>13</v>
      </c>
      <c r="C726" s="1" t="s">
        <v>990</v>
      </c>
      <c r="E726" s="1" t="s">
        <v>183</v>
      </c>
      <c r="F726" s="1" t="s">
        <v>30954</v>
      </c>
      <c r="G726" s="1" t="str">
        <f>IFERROR(VLOOKUP(A726,Merge!$C$2:$D$6078,2,FALSE),"")</f>
        <v/>
      </c>
      <c r="H726" s="1" t="str" cm="1">
        <f t="array" ref="H726">IF(AND(ISNUMBER(FIND(".stages.",C726)),_xlfn.LAMBDA(_xlpm.x,OR(_xlpm.x="m",_xlpm.x="s",_xlpm.x="+"))(RIGHT(E726,1))),SUBSTITUTE(SUBSTITUTE(SUBSTITUTE(E726,"m","분 "),"s","초"),"분 +","분+"),"")</f>
        <v>8초</v>
      </c>
      <c r="I726" s="1" t="str">
        <f t="shared" si="11"/>
        <v>8초</v>
      </c>
      <c r="K726" s="1" t="str">
        <f>IFERROR(MATCH(C726,_xlfn.ANCHORARRAY(whitespace!$C$1),0),"")</f>
        <v/>
      </c>
    </row>
    <row r="727" spans="1:11" x14ac:dyDescent="0.45">
      <c r="A727" s="1" t="s">
        <v>30084</v>
      </c>
      <c r="B727" s="1" t="s">
        <v>13</v>
      </c>
      <c r="C727" s="1" t="s">
        <v>991</v>
      </c>
      <c r="E727" s="1" t="s">
        <v>94</v>
      </c>
      <c r="F727" s="1" t="s">
        <v>30934</v>
      </c>
      <c r="G727" s="1" t="str">
        <f>IFERROR(VLOOKUP(A727,Merge!$C$2:$D$6078,2,FALSE),"")</f>
        <v/>
      </c>
      <c r="H727" s="1" t="str" cm="1">
        <f t="array" ref="H727">IF(AND(ISNUMBER(FIND(".stages.",C727)),_xlfn.LAMBDA(_xlpm.x,OR(_xlpm.x="m",_xlpm.x="s",_xlpm.x="+"))(RIGHT(E727,1))),SUBSTITUTE(SUBSTITUTE(SUBSTITUTE(E727,"m","분 "),"s","초"),"분 +","분+"),"")</f>
        <v>10초</v>
      </c>
      <c r="I727" s="1" t="str">
        <f t="shared" si="11"/>
        <v>10초</v>
      </c>
      <c r="K727" s="1" t="str">
        <f>IFERROR(MATCH(C727,_xlfn.ANCHORARRAY(whitespace!$C$1),0),"")</f>
        <v/>
      </c>
    </row>
    <row r="728" spans="1:11" x14ac:dyDescent="0.45">
      <c r="A728" s="1" t="s">
        <v>30083</v>
      </c>
      <c r="B728" s="1" t="s">
        <v>13</v>
      </c>
      <c r="C728" s="1" t="s">
        <v>992</v>
      </c>
      <c r="E728" s="1" t="s">
        <v>547</v>
      </c>
      <c r="F728" s="1" t="s">
        <v>30966</v>
      </c>
      <c r="G728" s="1" t="str">
        <f>IFERROR(VLOOKUP(A728,Merge!$C$2:$D$6078,2,FALSE),"")</f>
        <v/>
      </c>
      <c r="H728" s="1" t="str" cm="1">
        <f t="array" ref="H728">IF(AND(ISNUMBER(FIND(".stages.",C728)),_xlfn.LAMBDA(_xlpm.x,OR(_xlpm.x="m",_xlpm.x="s",_xlpm.x="+"))(RIGHT(E728,1))),SUBSTITUTE(SUBSTITUTE(SUBSTITUTE(E728,"m","분 "),"s","초"),"분 +","분+"),"")</f>
        <v>12초</v>
      </c>
      <c r="I728" s="1" t="str">
        <f t="shared" si="11"/>
        <v>12초</v>
      </c>
      <c r="K728" s="1" t="str">
        <f>IFERROR(MATCH(C728,_xlfn.ANCHORARRAY(whitespace!$C$1),0),"")</f>
        <v/>
      </c>
    </row>
    <row r="729" spans="1:11" x14ac:dyDescent="0.45">
      <c r="A729" s="1" t="s">
        <v>30082</v>
      </c>
      <c r="B729" s="1" t="s">
        <v>13</v>
      </c>
      <c r="C729" s="1" t="s">
        <v>993</v>
      </c>
      <c r="E729" s="1" t="s">
        <v>96</v>
      </c>
      <c r="F729" s="1" t="s">
        <v>30935</v>
      </c>
      <c r="G729" s="1" t="str">
        <f>IFERROR(VLOOKUP(A729,Merge!$C$2:$D$6078,2,FALSE),"")</f>
        <v/>
      </c>
      <c r="H729" s="1" t="str" cm="1">
        <f t="array" ref="H729">IF(AND(ISNUMBER(FIND(".stages.",C729)),_xlfn.LAMBDA(_xlpm.x,OR(_xlpm.x="m",_xlpm.x="s",_xlpm.x="+"))(RIGHT(E729,1))),SUBSTITUTE(SUBSTITUTE(SUBSTITUTE(E729,"m","분 "),"s","초"),"분 +","분+"),"")</f>
        <v>15초</v>
      </c>
      <c r="I729" s="1" t="str">
        <f t="shared" si="11"/>
        <v>15초</v>
      </c>
      <c r="K729" s="1" t="str">
        <f>IFERROR(MATCH(C729,_xlfn.ANCHORARRAY(whitespace!$C$1),0),"")</f>
        <v/>
      </c>
    </row>
    <row r="730" spans="1:11" x14ac:dyDescent="0.45">
      <c r="A730" s="1" t="s">
        <v>30081</v>
      </c>
      <c r="B730" s="1" t="s">
        <v>13</v>
      </c>
      <c r="C730" s="1" t="s">
        <v>994</v>
      </c>
      <c r="E730" s="1" t="s">
        <v>618</v>
      </c>
      <c r="F730" s="1" t="s">
        <v>30970</v>
      </c>
      <c r="G730" s="1" t="str">
        <f>IFERROR(VLOOKUP(A730,Merge!$C$2:$D$6078,2,FALSE),"")</f>
        <v/>
      </c>
      <c r="H730" s="1" t="str" cm="1">
        <f t="array" ref="H730">IF(AND(ISNUMBER(FIND(".stages.",C730)),_xlfn.LAMBDA(_xlpm.x,OR(_xlpm.x="m",_xlpm.x="s",_xlpm.x="+"))(RIGHT(E730,1))),SUBSTITUTE(SUBSTITUTE(SUBSTITUTE(E730,"m","분 "),"s","초"),"분 +","분+"),"")</f>
        <v>18초</v>
      </c>
      <c r="I730" s="1" t="str">
        <f t="shared" si="11"/>
        <v>18초</v>
      </c>
      <c r="K730" s="1" t="str">
        <f>IFERROR(MATCH(C730,_xlfn.ANCHORARRAY(whitespace!$C$1),0),"")</f>
        <v/>
      </c>
    </row>
    <row r="731" spans="1:11" x14ac:dyDescent="0.45">
      <c r="A731" s="1" t="s">
        <v>30080</v>
      </c>
      <c r="B731" s="1" t="s">
        <v>13</v>
      </c>
      <c r="C731" s="1" t="s">
        <v>995</v>
      </c>
      <c r="E731" s="1" t="s">
        <v>98</v>
      </c>
      <c r="F731" s="1" t="s">
        <v>30936</v>
      </c>
      <c r="G731" s="1" t="str">
        <f>IFERROR(VLOOKUP(A731,Merge!$C$2:$D$6078,2,FALSE),"")</f>
        <v/>
      </c>
      <c r="H731" s="1" t="str" cm="1">
        <f t="array" ref="H731">IF(AND(ISNUMBER(FIND(".stages.",C731)),_xlfn.LAMBDA(_xlpm.x,OR(_xlpm.x="m",_xlpm.x="s",_xlpm.x="+"))(RIGHT(E731,1))),SUBSTITUTE(SUBSTITUTE(SUBSTITUTE(E731,"m","분 "),"s","초"),"분 +","분+"),"")</f>
        <v>20초</v>
      </c>
      <c r="I731" s="1" t="str">
        <f t="shared" si="11"/>
        <v>20초</v>
      </c>
      <c r="K731" s="1" t="str">
        <f>IFERROR(MATCH(C731,_xlfn.ANCHORARRAY(whitespace!$C$1),0),"")</f>
        <v/>
      </c>
    </row>
    <row r="732" spans="1:11" x14ac:dyDescent="0.45">
      <c r="A732" s="1" t="s">
        <v>30079</v>
      </c>
      <c r="B732" s="1" t="s">
        <v>13</v>
      </c>
      <c r="C732" s="1" t="s">
        <v>996</v>
      </c>
      <c r="E732" s="1" t="s">
        <v>997</v>
      </c>
      <c r="F732" s="1" t="s">
        <v>24928</v>
      </c>
      <c r="G732" s="1" t="str">
        <f>IFERROR(VLOOKUP(A732,Merge!$C$2:$D$6078,2,FALSE),"")</f>
        <v/>
      </c>
      <c r="H732" s="1" t="str" cm="1">
        <f t="array" ref="H732">IF(AND(ISNUMBER(FIND(".stages.",C732)),_xlfn.LAMBDA(_xlpm.x,OR(_xlpm.x="m",_xlpm.x="s",_xlpm.x="+"))(RIGHT(E732,1))),SUBSTITUTE(SUBSTITUTE(SUBSTITUTE(E732,"m","분 "),"s","초"),"분 +","분+"),"")</f>
        <v/>
      </c>
      <c r="I732" s="1" t="str">
        <f t="shared" si="11"/>
        <v/>
      </c>
      <c r="K732" s="1" t="str">
        <f>IFERROR(MATCH(C732,_xlfn.ANCHORARRAY(whitespace!$C$1),0),"")</f>
        <v/>
      </c>
    </row>
    <row r="733" spans="1:11" x14ac:dyDescent="0.45">
      <c r="A733" s="1" t="s">
        <v>30078</v>
      </c>
      <c r="B733" s="1" t="s">
        <v>13</v>
      </c>
      <c r="C733" s="1" t="s">
        <v>998</v>
      </c>
      <c r="E733" s="1" t="s">
        <v>999</v>
      </c>
      <c r="F733" s="1" t="s">
        <v>24928</v>
      </c>
      <c r="G733" s="1" t="str">
        <f>IFERROR(VLOOKUP(A733,Merge!$C$2:$D$6078,2,FALSE),"")</f>
        <v/>
      </c>
      <c r="H733" s="1" t="str" cm="1">
        <f t="array" ref="H733">IF(AND(ISNUMBER(FIND(".stages.",C733)),_xlfn.LAMBDA(_xlpm.x,OR(_xlpm.x="m",_xlpm.x="s",_xlpm.x="+"))(RIGHT(E733,1))),SUBSTITUTE(SUBSTITUTE(SUBSTITUTE(E733,"m","분 "),"s","초"),"분 +","분+"),"")</f>
        <v/>
      </c>
      <c r="I733" s="1" t="str">
        <f t="shared" si="11"/>
        <v/>
      </c>
      <c r="K733" s="1" t="str">
        <f>IFERROR(MATCH(C733,_xlfn.ANCHORARRAY(whitespace!$C$1),0),"")</f>
        <v/>
      </c>
    </row>
    <row r="734" spans="1:11" x14ac:dyDescent="0.45">
      <c r="A734" s="1" t="s">
        <v>30077</v>
      </c>
      <c r="B734" s="1" t="s">
        <v>13</v>
      </c>
      <c r="C734" s="1" t="s">
        <v>1000</v>
      </c>
      <c r="E734" s="1" t="s">
        <v>90</v>
      </c>
      <c r="F734" s="1" t="s">
        <v>30931</v>
      </c>
      <c r="G734" s="1" t="str">
        <f>IFERROR(VLOOKUP(A734,Merge!$C$2:$D$6078,2,FALSE),"")</f>
        <v/>
      </c>
      <c r="H734" s="1" t="str" cm="1">
        <f t="array" ref="H734">IF(AND(ISNUMBER(FIND(".stages.",C734)),_xlfn.LAMBDA(_xlpm.x,OR(_xlpm.x="m",_xlpm.x="s",_xlpm.x="+"))(RIGHT(E734,1))),SUBSTITUTE(SUBSTITUTE(SUBSTITUTE(E734,"m","분 "),"s","초"),"분 +","분+"),"")</f>
        <v>0초</v>
      </c>
      <c r="I734" s="1" t="str">
        <f t="shared" si="11"/>
        <v>0초</v>
      </c>
      <c r="K734" s="1" t="str">
        <f>IFERROR(MATCH(C734,_xlfn.ANCHORARRAY(whitespace!$C$1),0),"")</f>
        <v/>
      </c>
    </row>
    <row r="735" spans="1:11" x14ac:dyDescent="0.45">
      <c r="A735" s="1" t="s">
        <v>30076</v>
      </c>
      <c r="B735" s="1" t="s">
        <v>13</v>
      </c>
      <c r="C735" s="1" t="s">
        <v>1001</v>
      </c>
      <c r="E735" s="1" t="s">
        <v>537</v>
      </c>
      <c r="F735" s="1" t="s">
        <v>30963</v>
      </c>
      <c r="G735" s="1" t="str">
        <f>IFERROR(VLOOKUP(A735,Merge!$C$2:$D$6078,2,FALSE),"")</f>
        <v/>
      </c>
      <c r="H735" s="1" t="str" cm="1">
        <f t="array" ref="H735">IF(AND(ISNUMBER(FIND(".stages.",C735)),_xlfn.LAMBDA(_xlpm.x,OR(_xlpm.x="m",_xlpm.x="s",_xlpm.x="+"))(RIGHT(E735,1))),SUBSTITUTE(SUBSTITUTE(SUBSTITUTE(E735,"m","분 "),"s","초"),"분 +","분+"),"")</f>
        <v>1초</v>
      </c>
      <c r="I735" s="1" t="str">
        <f t="shared" si="11"/>
        <v>1초</v>
      </c>
      <c r="K735" s="1" t="str">
        <f>IFERROR(MATCH(C735,_xlfn.ANCHORARRAY(whitespace!$C$1),0),"")</f>
        <v/>
      </c>
    </row>
    <row r="736" spans="1:11" x14ac:dyDescent="0.45">
      <c r="A736" s="1" t="s">
        <v>30075</v>
      </c>
      <c r="B736" s="1" t="s">
        <v>13</v>
      </c>
      <c r="C736" s="1" t="s">
        <v>1002</v>
      </c>
      <c r="E736" s="1" t="s">
        <v>180</v>
      </c>
      <c r="F736" s="1" t="s">
        <v>30953</v>
      </c>
      <c r="G736" s="1" t="str">
        <f>IFERROR(VLOOKUP(A736,Merge!$C$2:$D$6078,2,FALSE),"")</f>
        <v/>
      </c>
      <c r="H736" s="1" t="str" cm="1">
        <f t="array" ref="H736">IF(AND(ISNUMBER(FIND(".stages.",C736)),_xlfn.LAMBDA(_xlpm.x,OR(_xlpm.x="m",_xlpm.x="s",_xlpm.x="+"))(RIGHT(E736,1))),SUBSTITUTE(SUBSTITUTE(SUBSTITUTE(E736,"m","분 "),"s","초"),"분 +","분+"),"")</f>
        <v>2초</v>
      </c>
      <c r="I736" s="1" t="str">
        <f t="shared" si="11"/>
        <v>2초</v>
      </c>
      <c r="K736" s="1" t="str">
        <f>IFERROR(MATCH(C736,_xlfn.ANCHORARRAY(whitespace!$C$1),0),"")</f>
        <v/>
      </c>
    </row>
    <row r="737" spans="1:11" x14ac:dyDescent="0.45">
      <c r="A737" s="1" t="s">
        <v>30074</v>
      </c>
      <c r="B737" s="1" t="s">
        <v>13</v>
      </c>
      <c r="C737" s="1" t="s">
        <v>1003</v>
      </c>
      <c r="E737" s="1" t="s">
        <v>540</v>
      </c>
      <c r="F737" s="1" t="s">
        <v>30964</v>
      </c>
      <c r="G737" s="1" t="str">
        <f>IFERROR(VLOOKUP(A737,Merge!$C$2:$D$6078,2,FALSE),"")</f>
        <v/>
      </c>
      <c r="H737" s="1" t="str" cm="1">
        <f t="array" ref="H737">IF(AND(ISNUMBER(FIND(".stages.",C737)),_xlfn.LAMBDA(_xlpm.x,OR(_xlpm.x="m",_xlpm.x="s",_xlpm.x="+"))(RIGHT(E737,1))),SUBSTITUTE(SUBSTITUTE(SUBSTITUTE(E737,"m","분 "),"s","초"),"분 +","분+"),"")</f>
        <v>3초</v>
      </c>
      <c r="I737" s="1" t="str">
        <f t="shared" si="11"/>
        <v>3초</v>
      </c>
      <c r="K737" s="1" t="str">
        <f>IFERROR(MATCH(C737,_xlfn.ANCHORARRAY(whitespace!$C$1),0),"")</f>
        <v/>
      </c>
    </row>
    <row r="738" spans="1:11" x14ac:dyDescent="0.45">
      <c r="A738" s="1" t="s">
        <v>30073</v>
      </c>
      <c r="B738" s="1" t="s">
        <v>13</v>
      </c>
      <c r="C738" s="1" t="s">
        <v>1004</v>
      </c>
      <c r="E738" s="1" t="s">
        <v>542</v>
      </c>
      <c r="F738" s="1" t="s">
        <v>30965</v>
      </c>
      <c r="G738" s="1" t="str">
        <f>IFERROR(VLOOKUP(A738,Merge!$C$2:$D$6078,2,FALSE),"")</f>
        <v/>
      </c>
      <c r="H738" s="1" t="str" cm="1">
        <f t="array" ref="H738">IF(AND(ISNUMBER(FIND(".stages.",C738)),_xlfn.LAMBDA(_xlpm.x,OR(_xlpm.x="m",_xlpm.x="s",_xlpm.x="+"))(RIGHT(E738,1))),SUBSTITUTE(SUBSTITUTE(SUBSTITUTE(E738,"m","분 "),"s","초"),"분 +","분+"),"")</f>
        <v>4초</v>
      </c>
      <c r="I738" s="1" t="str">
        <f t="shared" si="11"/>
        <v>4초</v>
      </c>
      <c r="K738" s="1" t="str">
        <f>IFERROR(MATCH(C738,_xlfn.ANCHORARRAY(whitespace!$C$1),0),"")</f>
        <v/>
      </c>
    </row>
    <row r="739" spans="1:11" x14ac:dyDescent="0.45">
      <c r="A739" s="1" t="s">
        <v>30072</v>
      </c>
      <c r="B739" s="1" t="s">
        <v>13</v>
      </c>
      <c r="C739" s="1" t="s">
        <v>1005</v>
      </c>
      <c r="E739" s="1" t="s">
        <v>92</v>
      </c>
      <c r="F739" s="1" t="s">
        <v>30933</v>
      </c>
      <c r="G739" s="1" t="str">
        <f>IFERROR(VLOOKUP(A739,Merge!$C$2:$D$6078,2,FALSE),"")</f>
        <v/>
      </c>
      <c r="H739" s="1" t="str" cm="1">
        <f t="array" ref="H739">IF(AND(ISNUMBER(FIND(".stages.",C739)),_xlfn.LAMBDA(_xlpm.x,OR(_xlpm.x="m",_xlpm.x="s",_xlpm.x="+"))(RIGHT(E739,1))),SUBSTITUTE(SUBSTITUTE(SUBSTITUTE(E739,"m","분 "),"s","초"),"분 +","분+"),"")</f>
        <v>5초</v>
      </c>
      <c r="I739" s="1" t="str">
        <f t="shared" si="11"/>
        <v>5초</v>
      </c>
      <c r="K739" s="1" t="str">
        <f>IFERROR(MATCH(C739,_xlfn.ANCHORARRAY(whitespace!$C$1),0),"")</f>
        <v/>
      </c>
    </row>
    <row r="740" spans="1:11" x14ac:dyDescent="0.45">
      <c r="A740" s="1" t="s">
        <v>30071</v>
      </c>
      <c r="B740" s="1" t="s">
        <v>13</v>
      </c>
      <c r="C740" s="1" t="s">
        <v>1006</v>
      </c>
      <c r="E740" s="1" t="s">
        <v>183</v>
      </c>
      <c r="F740" s="1" t="s">
        <v>30954</v>
      </c>
      <c r="G740" s="1" t="str">
        <f>IFERROR(VLOOKUP(A740,Merge!$C$2:$D$6078,2,FALSE),"")</f>
        <v/>
      </c>
      <c r="H740" s="1" t="str" cm="1">
        <f t="array" ref="H740">IF(AND(ISNUMBER(FIND(".stages.",C740)),_xlfn.LAMBDA(_xlpm.x,OR(_xlpm.x="m",_xlpm.x="s",_xlpm.x="+"))(RIGHT(E740,1))),SUBSTITUTE(SUBSTITUTE(SUBSTITUTE(E740,"m","분 "),"s","초"),"분 +","분+"),"")</f>
        <v>8초</v>
      </c>
      <c r="I740" s="1" t="str">
        <f t="shared" si="11"/>
        <v>8초</v>
      </c>
      <c r="K740" s="1" t="str">
        <f>IFERROR(MATCH(C740,_xlfn.ANCHORARRAY(whitespace!$C$1),0),"")</f>
        <v/>
      </c>
    </row>
    <row r="741" spans="1:11" x14ac:dyDescent="0.45">
      <c r="A741" s="1" t="s">
        <v>30070</v>
      </c>
      <c r="B741" s="1" t="s">
        <v>13</v>
      </c>
      <c r="C741" s="1" t="s">
        <v>1007</v>
      </c>
      <c r="E741" s="1" t="s">
        <v>94</v>
      </c>
      <c r="F741" s="1" t="s">
        <v>30934</v>
      </c>
      <c r="G741" s="1" t="str">
        <f>IFERROR(VLOOKUP(A741,Merge!$C$2:$D$6078,2,FALSE),"")</f>
        <v/>
      </c>
      <c r="H741" s="1" t="str" cm="1">
        <f t="array" ref="H741">IF(AND(ISNUMBER(FIND(".stages.",C741)),_xlfn.LAMBDA(_xlpm.x,OR(_xlpm.x="m",_xlpm.x="s",_xlpm.x="+"))(RIGHT(E741,1))),SUBSTITUTE(SUBSTITUTE(SUBSTITUTE(E741,"m","분 "),"s","초"),"분 +","분+"),"")</f>
        <v>10초</v>
      </c>
      <c r="I741" s="1" t="str">
        <f t="shared" si="11"/>
        <v>10초</v>
      </c>
      <c r="K741" s="1" t="str">
        <f>IFERROR(MATCH(C741,_xlfn.ANCHORARRAY(whitespace!$C$1),0),"")</f>
        <v/>
      </c>
    </row>
    <row r="742" spans="1:11" x14ac:dyDescent="0.45">
      <c r="A742" s="1" t="s">
        <v>30069</v>
      </c>
      <c r="B742" s="1" t="s">
        <v>13</v>
      </c>
      <c r="C742" s="1" t="s">
        <v>1008</v>
      </c>
      <c r="E742" s="1" t="s">
        <v>547</v>
      </c>
      <c r="F742" s="1" t="s">
        <v>30966</v>
      </c>
      <c r="G742" s="1" t="str">
        <f>IFERROR(VLOOKUP(A742,Merge!$C$2:$D$6078,2,FALSE),"")</f>
        <v/>
      </c>
      <c r="H742" s="1" t="str" cm="1">
        <f t="array" ref="H742">IF(AND(ISNUMBER(FIND(".stages.",C742)),_xlfn.LAMBDA(_xlpm.x,OR(_xlpm.x="m",_xlpm.x="s",_xlpm.x="+"))(RIGHT(E742,1))),SUBSTITUTE(SUBSTITUTE(SUBSTITUTE(E742,"m","분 "),"s","초"),"분 +","분+"),"")</f>
        <v>12초</v>
      </c>
      <c r="I742" s="1" t="str">
        <f t="shared" si="11"/>
        <v>12초</v>
      </c>
      <c r="K742" s="1" t="str">
        <f>IFERROR(MATCH(C742,_xlfn.ANCHORARRAY(whitespace!$C$1),0),"")</f>
        <v/>
      </c>
    </row>
    <row r="743" spans="1:11" x14ac:dyDescent="0.45">
      <c r="A743" s="1" t="s">
        <v>30068</v>
      </c>
      <c r="B743" s="1" t="s">
        <v>13</v>
      </c>
      <c r="C743" s="1" t="s">
        <v>1009</v>
      </c>
      <c r="E743" s="1" t="s">
        <v>96</v>
      </c>
      <c r="F743" s="1" t="s">
        <v>30935</v>
      </c>
      <c r="G743" s="1" t="str">
        <f>IFERROR(VLOOKUP(A743,Merge!$C$2:$D$6078,2,FALSE),"")</f>
        <v/>
      </c>
      <c r="H743" s="1" t="str" cm="1">
        <f t="array" ref="H743">IF(AND(ISNUMBER(FIND(".stages.",C743)),_xlfn.LAMBDA(_xlpm.x,OR(_xlpm.x="m",_xlpm.x="s",_xlpm.x="+"))(RIGHT(E743,1))),SUBSTITUTE(SUBSTITUTE(SUBSTITUTE(E743,"m","분 "),"s","초"),"분 +","분+"),"")</f>
        <v>15초</v>
      </c>
      <c r="I743" s="1" t="str">
        <f t="shared" si="11"/>
        <v>15초</v>
      </c>
      <c r="K743" s="1" t="str">
        <f>IFERROR(MATCH(C743,_xlfn.ANCHORARRAY(whitespace!$C$1),0),"")</f>
        <v/>
      </c>
    </row>
    <row r="744" spans="1:11" x14ac:dyDescent="0.45">
      <c r="A744" s="1" t="s">
        <v>30067</v>
      </c>
      <c r="B744" s="1" t="s">
        <v>13</v>
      </c>
      <c r="C744" s="1" t="s">
        <v>1010</v>
      </c>
      <c r="E744" s="1" t="s">
        <v>618</v>
      </c>
      <c r="F744" s="1" t="s">
        <v>30970</v>
      </c>
      <c r="G744" s="1" t="str">
        <f>IFERROR(VLOOKUP(A744,Merge!$C$2:$D$6078,2,FALSE),"")</f>
        <v/>
      </c>
      <c r="H744" s="1" t="str" cm="1">
        <f t="array" ref="H744">IF(AND(ISNUMBER(FIND(".stages.",C744)),_xlfn.LAMBDA(_xlpm.x,OR(_xlpm.x="m",_xlpm.x="s",_xlpm.x="+"))(RIGHT(E744,1))),SUBSTITUTE(SUBSTITUTE(SUBSTITUTE(E744,"m","분 "),"s","초"),"분 +","분+"),"")</f>
        <v>18초</v>
      </c>
      <c r="I744" s="1" t="str">
        <f t="shared" si="11"/>
        <v>18초</v>
      </c>
      <c r="K744" s="1" t="str">
        <f>IFERROR(MATCH(C744,_xlfn.ANCHORARRAY(whitespace!$C$1),0),"")</f>
        <v/>
      </c>
    </row>
    <row r="745" spans="1:11" x14ac:dyDescent="0.45">
      <c r="A745" s="1" t="s">
        <v>30066</v>
      </c>
      <c r="B745" s="1" t="s">
        <v>13</v>
      </c>
      <c r="C745" s="1" t="s">
        <v>1011</v>
      </c>
      <c r="E745" s="1" t="s">
        <v>98</v>
      </c>
      <c r="F745" s="1" t="s">
        <v>30936</v>
      </c>
      <c r="G745" s="1" t="str">
        <f>IFERROR(VLOOKUP(A745,Merge!$C$2:$D$6078,2,FALSE),"")</f>
        <v/>
      </c>
      <c r="H745" s="1" t="str" cm="1">
        <f t="array" ref="H745">IF(AND(ISNUMBER(FIND(".stages.",C745)),_xlfn.LAMBDA(_xlpm.x,OR(_xlpm.x="m",_xlpm.x="s",_xlpm.x="+"))(RIGHT(E745,1))),SUBSTITUTE(SUBSTITUTE(SUBSTITUTE(E745,"m","분 "),"s","초"),"분 +","분+"),"")</f>
        <v>20초</v>
      </c>
      <c r="I745" s="1" t="str">
        <f t="shared" si="11"/>
        <v>20초</v>
      </c>
      <c r="K745" s="1" t="str">
        <f>IFERROR(MATCH(C745,_xlfn.ANCHORARRAY(whitespace!$C$1),0),"")</f>
        <v/>
      </c>
    </row>
    <row r="746" spans="1:11" x14ac:dyDescent="0.45">
      <c r="A746" s="1" t="s">
        <v>30065</v>
      </c>
      <c r="B746" s="1" t="s">
        <v>13</v>
      </c>
      <c r="C746" s="1" t="s">
        <v>1012</v>
      </c>
      <c r="E746" s="1" t="s">
        <v>1013</v>
      </c>
      <c r="F746" s="1" t="s">
        <v>24928</v>
      </c>
      <c r="G746" s="1" t="str">
        <f>IFERROR(VLOOKUP(A746,Merge!$C$2:$D$6078,2,FALSE),"")</f>
        <v/>
      </c>
      <c r="H746" s="1" t="str" cm="1">
        <f t="array" ref="H746">IF(AND(ISNUMBER(FIND(".stages.",C746)),_xlfn.LAMBDA(_xlpm.x,OR(_xlpm.x="m",_xlpm.x="s",_xlpm.x="+"))(RIGHT(E746,1))),SUBSTITUTE(SUBSTITUTE(SUBSTITUTE(E746,"m","분 "),"s","초"),"분 +","분+"),"")</f>
        <v/>
      </c>
      <c r="I746" s="1" t="str">
        <f t="shared" si="11"/>
        <v/>
      </c>
      <c r="K746" s="1" t="str">
        <f>IFERROR(MATCH(C746,_xlfn.ANCHORARRAY(whitespace!$C$1),0),"")</f>
        <v/>
      </c>
    </row>
    <row r="747" spans="1:11" x14ac:dyDescent="0.45">
      <c r="A747" s="1" t="s">
        <v>30064</v>
      </c>
      <c r="B747" s="1" t="s">
        <v>13</v>
      </c>
      <c r="C747" s="1" t="s">
        <v>1014</v>
      </c>
      <c r="E747" s="1" t="s">
        <v>1015</v>
      </c>
      <c r="F747" s="1" t="s">
        <v>24928</v>
      </c>
      <c r="G747" s="1" t="str">
        <f>IFERROR(VLOOKUP(A747,Merge!$C$2:$D$6078,2,FALSE),"")</f>
        <v/>
      </c>
      <c r="H747" s="1" t="str" cm="1">
        <f t="array" ref="H747">IF(AND(ISNUMBER(FIND(".stages.",C747)),_xlfn.LAMBDA(_xlpm.x,OR(_xlpm.x="m",_xlpm.x="s",_xlpm.x="+"))(RIGHT(E747,1))),SUBSTITUTE(SUBSTITUTE(SUBSTITUTE(E747,"m","분 "),"s","초"),"분 +","분+"),"")</f>
        <v/>
      </c>
      <c r="I747" s="1" t="str">
        <f t="shared" si="11"/>
        <v/>
      </c>
      <c r="K747" s="1" t="str">
        <f>IFERROR(MATCH(C747,_xlfn.ANCHORARRAY(whitespace!$C$1),0),"")</f>
        <v/>
      </c>
    </row>
    <row r="748" spans="1:11" x14ac:dyDescent="0.45">
      <c r="A748" s="1" t="s">
        <v>30063</v>
      </c>
      <c r="B748" s="1" t="s">
        <v>13</v>
      </c>
      <c r="C748" s="1" t="s">
        <v>1016</v>
      </c>
      <c r="E748" s="1" t="s">
        <v>90</v>
      </c>
      <c r="F748" s="1" t="s">
        <v>30931</v>
      </c>
      <c r="G748" s="1" t="str">
        <f>IFERROR(VLOOKUP(A748,Merge!$C$2:$D$6078,2,FALSE),"")</f>
        <v/>
      </c>
      <c r="H748" s="1" t="str" cm="1">
        <f t="array" ref="H748">IF(AND(ISNUMBER(FIND(".stages.",C748)),_xlfn.LAMBDA(_xlpm.x,OR(_xlpm.x="m",_xlpm.x="s",_xlpm.x="+"))(RIGHT(E748,1))),SUBSTITUTE(SUBSTITUTE(SUBSTITUTE(E748,"m","분 "),"s","초"),"분 +","분+"),"")</f>
        <v>0초</v>
      </c>
      <c r="I748" s="1" t="str">
        <f t="shared" si="11"/>
        <v>0초</v>
      </c>
      <c r="K748" s="1" t="str">
        <f>IFERROR(MATCH(C748,_xlfn.ANCHORARRAY(whitespace!$C$1),0),"")</f>
        <v/>
      </c>
    </row>
    <row r="749" spans="1:11" x14ac:dyDescent="0.45">
      <c r="A749" s="1" t="s">
        <v>30062</v>
      </c>
      <c r="B749" s="1" t="s">
        <v>13</v>
      </c>
      <c r="C749" s="1" t="s">
        <v>1017</v>
      </c>
      <c r="E749" s="1" t="s">
        <v>537</v>
      </c>
      <c r="F749" s="1" t="s">
        <v>30963</v>
      </c>
      <c r="G749" s="1" t="str">
        <f>IFERROR(VLOOKUP(A749,Merge!$C$2:$D$6078,2,FALSE),"")</f>
        <v/>
      </c>
      <c r="H749" s="1" t="str" cm="1">
        <f t="array" ref="H749">IF(AND(ISNUMBER(FIND(".stages.",C749)),_xlfn.LAMBDA(_xlpm.x,OR(_xlpm.x="m",_xlpm.x="s",_xlpm.x="+"))(RIGHT(E749,1))),SUBSTITUTE(SUBSTITUTE(SUBSTITUTE(E749,"m","분 "),"s","초"),"분 +","분+"),"")</f>
        <v>1초</v>
      </c>
      <c r="I749" s="1" t="str">
        <f t="shared" si="11"/>
        <v>1초</v>
      </c>
      <c r="K749" s="1" t="str">
        <f>IFERROR(MATCH(C749,_xlfn.ANCHORARRAY(whitespace!$C$1),0),"")</f>
        <v/>
      </c>
    </row>
    <row r="750" spans="1:11" x14ac:dyDescent="0.45">
      <c r="A750" s="1" t="s">
        <v>30061</v>
      </c>
      <c r="B750" s="1" t="s">
        <v>13</v>
      </c>
      <c r="C750" s="1" t="s">
        <v>1018</v>
      </c>
      <c r="E750" s="1" t="s">
        <v>180</v>
      </c>
      <c r="F750" s="1" t="s">
        <v>30953</v>
      </c>
      <c r="G750" s="1" t="str">
        <f>IFERROR(VLOOKUP(A750,Merge!$C$2:$D$6078,2,FALSE),"")</f>
        <v/>
      </c>
      <c r="H750" s="1" t="str" cm="1">
        <f t="array" ref="H750">IF(AND(ISNUMBER(FIND(".stages.",C750)),_xlfn.LAMBDA(_xlpm.x,OR(_xlpm.x="m",_xlpm.x="s",_xlpm.x="+"))(RIGHT(E750,1))),SUBSTITUTE(SUBSTITUTE(SUBSTITUTE(E750,"m","분 "),"s","초"),"분 +","분+"),"")</f>
        <v>2초</v>
      </c>
      <c r="I750" s="1" t="str">
        <f t="shared" si="11"/>
        <v>2초</v>
      </c>
      <c r="K750" s="1" t="str">
        <f>IFERROR(MATCH(C750,_xlfn.ANCHORARRAY(whitespace!$C$1),0),"")</f>
        <v/>
      </c>
    </row>
    <row r="751" spans="1:11" x14ac:dyDescent="0.45">
      <c r="A751" s="1" t="s">
        <v>30060</v>
      </c>
      <c r="B751" s="1" t="s">
        <v>13</v>
      </c>
      <c r="C751" s="1" t="s">
        <v>1019</v>
      </c>
      <c r="E751" s="1" t="s">
        <v>540</v>
      </c>
      <c r="F751" s="1" t="s">
        <v>30964</v>
      </c>
      <c r="G751" s="1" t="str">
        <f>IFERROR(VLOOKUP(A751,Merge!$C$2:$D$6078,2,FALSE),"")</f>
        <v/>
      </c>
      <c r="H751" s="1" t="str" cm="1">
        <f t="array" ref="H751">IF(AND(ISNUMBER(FIND(".stages.",C751)),_xlfn.LAMBDA(_xlpm.x,OR(_xlpm.x="m",_xlpm.x="s",_xlpm.x="+"))(RIGHT(E751,1))),SUBSTITUTE(SUBSTITUTE(SUBSTITUTE(E751,"m","분 "),"s","초"),"분 +","분+"),"")</f>
        <v>3초</v>
      </c>
      <c r="I751" s="1" t="str">
        <f t="shared" si="11"/>
        <v>3초</v>
      </c>
      <c r="K751" s="1" t="str">
        <f>IFERROR(MATCH(C751,_xlfn.ANCHORARRAY(whitespace!$C$1),0),"")</f>
        <v/>
      </c>
    </row>
    <row r="752" spans="1:11" x14ac:dyDescent="0.45">
      <c r="A752" s="1" t="s">
        <v>30059</v>
      </c>
      <c r="B752" s="1" t="s">
        <v>13</v>
      </c>
      <c r="C752" s="1" t="s">
        <v>1020</v>
      </c>
      <c r="E752" s="1" t="s">
        <v>542</v>
      </c>
      <c r="F752" s="1" t="s">
        <v>30965</v>
      </c>
      <c r="G752" s="1" t="str">
        <f>IFERROR(VLOOKUP(A752,Merge!$C$2:$D$6078,2,FALSE),"")</f>
        <v/>
      </c>
      <c r="H752" s="1" t="str" cm="1">
        <f t="array" ref="H752">IF(AND(ISNUMBER(FIND(".stages.",C752)),_xlfn.LAMBDA(_xlpm.x,OR(_xlpm.x="m",_xlpm.x="s",_xlpm.x="+"))(RIGHT(E752,1))),SUBSTITUTE(SUBSTITUTE(SUBSTITUTE(E752,"m","분 "),"s","초"),"분 +","분+"),"")</f>
        <v>4초</v>
      </c>
      <c r="I752" s="1" t="str">
        <f t="shared" si="11"/>
        <v>4초</v>
      </c>
      <c r="K752" s="1" t="str">
        <f>IFERROR(MATCH(C752,_xlfn.ANCHORARRAY(whitespace!$C$1),0),"")</f>
        <v/>
      </c>
    </row>
    <row r="753" spans="1:11" x14ac:dyDescent="0.45">
      <c r="A753" s="1" t="s">
        <v>30058</v>
      </c>
      <c r="B753" s="1" t="s">
        <v>13</v>
      </c>
      <c r="C753" s="1" t="s">
        <v>1021</v>
      </c>
      <c r="E753" s="1" t="s">
        <v>666</v>
      </c>
      <c r="F753" s="1" t="s">
        <v>30973</v>
      </c>
      <c r="G753" s="1" t="str">
        <f>IFERROR(VLOOKUP(A753,Merge!$C$2:$D$6078,2,FALSE),"")</f>
        <v/>
      </c>
      <c r="H753" s="1" t="str" cm="1">
        <f t="array" ref="H753">IF(AND(ISNUMBER(FIND(".stages.",C753)),_xlfn.LAMBDA(_xlpm.x,OR(_xlpm.x="m",_xlpm.x="s",_xlpm.x="+"))(RIGHT(E753,1))),SUBSTITUTE(SUBSTITUTE(SUBSTITUTE(E753,"m","분 "),"s","초"),"분 +","분+"),"")</f>
        <v>6초</v>
      </c>
      <c r="I753" s="1" t="str">
        <f t="shared" si="11"/>
        <v>6초</v>
      </c>
      <c r="K753" s="1" t="str">
        <f>IFERROR(MATCH(C753,_xlfn.ANCHORARRAY(whitespace!$C$1),0),"")</f>
        <v/>
      </c>
    </row>
    <row r="754" spans="1:11" x14ac:dyDescent="0.45">
      <c r="A754" s="1" t="s">
        <v>30057</v>
      </c>
      <c r="B754" s="1" t="s">
        <v>13</v>
      </c>
      <c r="C754" s="1" t="s">
        <v>1022</v>
      </c>
      <c r="E754" s="1" t="s">
        <v>183</v>
      </c>
      <c r="F754" s="1" t="s">
        <v>30954</v>
      </c>
      <c r="G754" s="1" t="str">
        <f>IFERROR(VLOOKUP(A754,Merge!$C$2:$D$6078,2,FALSE),"")</f>
        <v/>
      </c>
      <c r="H754" s="1" t="str" cm="1">
        <f t="array" ref="H754">IF(AND(ISNUMBER(FIND(".stages.",C754)),_xlfn.LAMBDA(_xlpm.x,OR(_xlpm.x="m",_xlpm.x="s",_xlpm.x="+"))(RIGHT(E754,1))),SUBSTITUTE(SUBSTITUTE(SUBSTITUTE(E754,"m","분 "),"s","초"),"분 +","분+"),"")</f>
        <v>8초</v>
      </c>
      <c r="I754" s="1" t="str">
        <f t="shared" si="11"/>
        <v>8초</v>
      </c>
      <c r="K754" s="1" t="str">
        <f>IFERROR(MATCH(C754,_xlfn.ANCHORARRAY(whitespace!$C$1),0),"")</f>
        <v/>
      </c>
    </row>
    <row r="755" spans="1:11" x14ac:dyDescent="0.45">
      <c r="A755" s="1" t="s">
        <v>30056</v>
      </c>
      <c r="B755" s="1" t="s">
        <v>13</v>
      </c>
      <c r="C755" s="1" t="s">
        <v>1023</v>
      </c>
      <c r="E755" s="1" t="s">
        <v>94</v>
      </c>
      <c r="F755" s="1" t="s">
        <v>30934</v>
      </c>
      <c r="G755" s="1" t="str">
        <f>IFERROR(VLOOKUP(A755,Merge!$C$2:$D$6078,2,FALSE),"")</f>
        <v/>
      </c>
      <c r="H755" s="1" t="str" cm="1">
        <f t="array" ref="H755">IF(AND(ISNUMBER(FIND(".stages.",C755)),_xlfn.LAMBDA(_xlpm.x,OR(_xlpm.x="m",_xlpm.x="s",_xlpm.x="+"))(RIGHT(E755,1))),SUBSTITUTE(SUBSTITUTE(SUBSTITUTE(E755,"m","분 "),"s","초"),"분 +","분+"),"")</f>
        <v>10초</v>
      </c>
      <c r="I755" s="1" t="str">
        <f t="shared" si="11"/>
        <v>10초</v>
      </c>
      <c r="K755" s="1" t="str">
        <f>IFERROR(MATCH(C755,_xlfn.ANCHORARRAY(whitespace!$C$1),0),"")</f>
        <v/>
      </c>
    </row>
    <row r="756" spans="1:11" x14ac:dyDescent="0.45">
      <c r="A756" s="1" t="s">
        <v>30055</v>
      </c>
      <c r="B756" s="1" t="s">
        <v>13</v>
      </c>
      <c r="C756" s="1" t="s">
        <v>1024</v>
      </c>
      <c r="E756" s="1" t="s">
        <v>547</v>
      </c>
      <c r="F756" s="1" t="s">
        <v>30966</v>
      </c>
      <c r="G756" s="1" t="str">
        <f>IFERROR(VLOOKUP(A756,Merge!$C$2:$D$6078,2,FALSE),"")</f>
        <v/>
      </c>
      <c r="H756" s="1" t="str" cm="1">
        <f t="array" ref="H756">IF(AND(ISNUMBER(FIND(".stages.",C756)),_xlfn.LAMBDA(_xlpm.x,OR(_xlpm.x="m",_xlpm.x="s",_xlpm.x="+"))(RIGHT(E756,1))),SUBSTITUTE(SUBSTITUTE(SUBSTITUTE(E756,"m","분 "),"s","초"),"분 +","분+"),"")</f>
        <v>12초</v>
      </c>
      <c r="I756" s="1" t="str">
        <f t="shared" si="11"/>
        <v>12초</v>
      </c>
      <c r="K756" s="1" t="str">
        <f>IFERROR(MATCH(C756,_xlfn.ANCHORARRAY(whitespace!$C$1),0),"")</f>
        <v/>
      </c>
    </row>
    <row r="757" spans="1:11" x14ac:dyDescent="0.45">
      <c r="A757" s="1" t="s">
        <v>30054</v>
      </c>
      <c r="B757" s="1" t="s">
        <v>13</v>
      </c>
      <c r="C757" s="1" t="s">
        <v>1025</v>
      </c>
      <c r="E757" s="1" t="s">
        <v>614</v>
      </c>
      <c r="F757" s="1" t="s">
        <v>30968</v>
      </c>
      <c r="G757" s="1" t="str">
        <f>IFERROR(VLOOKUP(A757,Merge!$C$2:$D$6078,2,FALSE),"")</f>
        <v/>
      </c>
      <c r="H757" s="1" t="str" cm="1">
        <f t="array" ref="H757">IF(AND(ISNUMBER(FIND(".stages.",C757)),_xlfn.LAMBDA(_xlpm.x,OR(_xlpm.x="m",_xlpm.x="s",_xlpm.x="+"))(RIGHT(E757,1))),SUBSTITUTE(SUBSTITUTE(SUBSTITUTE(E757,"m","분 "),"s","초"),"분 +","분+"),"")</f>
        <v>14초</v>
      </c>
      <c r="I757" s="1" t="str">
        <f t="shared" si="11"/>
        <v>14초</v>
      </c>
      <c r="K757" s="1" t="str">
        <f>IFERROR(MATCH(C757,_xlfn.ANCHORARRAY(whitespace!$C$1),0),"")</f>
        <v/>
      </c>
    </row>
    <row r="758" spans="1:11" x14ac:dyDescent="0.45">
      <c r="A758" s="1" t="s">
        <v>30053</v>
      </c>
      <c r="B758" s="1" t="s">
        <v>13</v>
      </c>
      <c r="C758" s="1" t="s">
        <v>1026</v>
      </c>
      <c r="E758" s="1" t="s">
        <v>616</v>
      </c>
      <c r="F758" s="1" t="s">
        <v>30969</v>
      </c>
      <c r="G758" s="1" t="str">
        <f>IFERROR(VLOOKUP(A758,Merge!$C$2:$D$6078,2,FALSE),"")</f>
        <v/>
      </c>
      <c r="H758" s="1" t="str" cm="1">
        <f t="array" ref="H758">IF(AND(ISNUMBER(FIND(".stages.",C758)),_xlfn.LAMBDA(_xlpm.x,OR(_xlpm.x="m",_xlpm.x="s",_xlpm.x="+"))(RIGHT(E758,1))),SUBSTITUTE(SUBSTITUTE(SUBSTITUTE(E758,"m","분 "),"s","초"),"분 +","분+"),"")</f>
        <v>16초</v>
      </c>
      <c r="I758" s="1" t="str">
        <f t="shared" si="11"/>
        <v>16초</v>
      </c>
      <c r="K758" s="1" t="str">
        <f>IFERROR(MATCH(C758,_xlfn.ANCHORARRAY(whitespace!$C$1),0),"")</f>
        <v/>
      </c>
    </row>
    <row r="759" spans="1:11" x14ac:dyDescent="0.45">
      <c r="A759" s="1" t="s">
        <v>30052</v>
      </c>
      <c r="B759" s="1" t="s">
        <v>13</v>
      </c>
      <c r="C759" s="1" t="s">
        <v>1027</v>
      </c>
      <c r="E759" s="1" t="s">
        <v>618</v>
      </c>
      <c r="F759" s="1" t="s">
        <v>30970</v>
      </c>
      <c r="G759" s="1" t="str">
        <f>IFERROR(VLOOKUP(A759,Merge!$C$2:$D$6078,2,FALSE),"")</f>
        <v/>
      </c>
      <c r="H759" s="1" t="str" cm="1">
        <f t="array" ref="H759">IF(AND(ISNUMBER(FIND(".stages.",C759)),_xlfn.LAMBDA(_xlpm.x,OR(_xlpm.x="m",_xlpm.x="s",_xlpm.x="+"))(RIGHT(E759,1))),SUBSTITUTE(SUBSTITUTE(SUBSTITUTE(E759,"m","분 "),"s","초"),"분 +","분+"),"")</f>
        <v>18초</v>
      </c>
      <c r="I759" s="1" t="str">
        <f t="shared" si="11"/>
        <v>18초</v>
      </c>
      <c r="K759" s="1" t="str">
        <f>IFERROR(MATCH(C759,_xlfn.ANCHORARRAY(whitespace!$C$1),0),"")</f>
        <v/>
      </c>
    </row>
    <row r="760" spans="1:11" x14ac:dyDescent="0.45">
      <c r="A760" s="1" t="s">
        <v>30051</v>
      </c>
      <c r="B760" s="1" t="s">
        <v>13</v>
      </c>
      <c r="C760" s="1" t="s">
        <v>1028</v>
      </c>
      <c r="E760" s="1" t="s">
        <v>98</v>
      </c>
      <c r="F760" s="1" t="s">
        <v>30936</v>
      </c>
      <c r="G760" s="1" t="str">
        <f>IFERROR(VLOOKUP(A760,Merge!$C$2:$D$6078,2,FALSE),"")</f>
        <v/>
      </c>
      <c r="H760" s="1" t="str" cm="1">
        <f t="array" ref="H760">IF(AND(ISNUMBER(FIND(".stages.",C760)),_xlfn.LAMBDA(_xlpm.x,OR(_xlpm.x="m",_xlpm.x="s",_xlpm.x="+"))(RIGHT(E760,1))),SUBSTITUTE(SUBSTITUTE(SUBSTITUTE(E760,"m","분 "),"s","초"),"분 +","분+"),"")</f>
        <v>20초</v>
      </c>
      <c r="I760" s="1" t="str">
        <f t="shared" si="11"/>
        <v>20초</v>
      </c>
      <c r="K760" s="1" t="str">
        <f>IFERROR(MATCH(C760,_xlfn.ANCHORARRAY(whitespace!$C$1),0),"")</f>
        <v/>
      </c>
    </row>
    <row r="761" spans="1:11" x14ac:dyDescent="0.45">
      <c r="A761" s="1" t="s">
        <v>30050</v>
      </c>
      <c r="B761" s="1" t="s">
        <v>13</v>
      </c>
      <c r="C761" s="1" t="s">
        <v>1029</v>
      </c>
      <c r="E761" s="1" t="s">
        <v>1030</v>
      </c>
      <c r="F761" s="1" t="s">
        <v>24928</v>
      </c>
      <c r="G761" s="1" t="str">
        <f>IFERROR(VLOOKUP(A761,Merge!$C$2:$D$6078,2,FALSE),"")</f>
        <v/>
      </c>
      <c r="H761" s="1" t="str" cm="1">
        <f t="array" ref="H761">IF(AND(ISNUMBER(FIND(".stages.",C761)),_xlfn.LAMBDA(_xlpm.x,OR(_xlpm.x="m",_xlpm.x="s",_xlpm.x="+"))(RIGHT(E761,1))),SUBSTITUTE(SUBSTITUTE(SUBSTITUTE(E761,"m","분 "),"s","초"),"분 +","분+"),"")</f>
        <v/>
      </c>
      <c r="I761" s="1" t="str">
        <f t="shared" si="11"/>
        <v/>
      </c>
      <c r="K761" s="1" t="str">
        <f>IFERROR(MATCH(C761,_xlfn.ANCHORARRAY(whitespace!$C$1),0),"")</f>
        <v/>
      </c>
    </row>
    <row r="762" spans="1:11" x14ac:dyDescent="0.45">
      <c r="A762" s="1" t="s">
        <v>30049</v>
      </c>
      <c r="B762" s="1" t="s">
        <v>13</v>
      </c>
      <c r="C762" s="1" t="s">
        <v>1031</v>
      </c>
      <c r="E762" s="1" t="s">
        <v>1032</v>
      </c>
      <c r="F762" s="1" t="s">
        <v>24928</v>
      </c>
      <c r="G762" s="1" t="str">
        <f>IFERROR(VLOOKUP(A762,Merge!$C$2:$D$6078,2,FALSE),"")</f>
        <v/>
      </c>
      <c r="H762" s="1" t="str" cm="1">
        <f t="array" ref="H762">IF(AND(ISNUMBER(FIND(".stages.",C762)),_xlfn.LAMBDA(_xlpm.x,OR(_xlpm.x="m",_xlpm.x="s",_xlpm.x="+"))(RIGHT(E762,1))),SUBSTITUTE(SUBSTITUTE(SUBSTITUTE(E762,"m","분 "),"s","초"),"분 +","분+"),"")</f>
        <v/>
      </c>
      <c r="I762" s="1" t="str">
        <f t="shared" si="11"/>
        <v/>
      </c>
      <c r="K762" s="1" t="str">
        <f>IFERROR(MATCH(C762,_xlfn.ANCHORARRAY(whitespace!$C$1),0),"")</f>
        <v/>
      </c>
    </row>
    <row r="763" spans="1:11" x14ac:dyDescent="0.45">
      <c r="A763" s="1" t="s">
        <v>30048</v>
      </c>
      <c r="B763" s="1" t="s">
        <v>13</v>
      </c>
      <c r="C763" s="1" t="s">
        <v>1033</v>
      </c>
      <c r="E763" s="1" t="s">
        <v>90</v>
      </c>
      <c r="F763" s="1" t="s">
        <v>30931</v>
      </c>
      <c r="G763" s="1" t="str">
        <f>IFERROR(VLOOKUP(A763,Merge!$C$2:$D$6078,2,FALSE),"")</f>
        <v/>
      </c>
      <c r="H763" s="1" t="str" cm="1">
        <f t="array" ref="H763">IF(AND(ISNUMBER(FIND(".stages.",C763)),_xlfn.LAMBDA(_xlpm.x,OR(_xlpm.x="m",_xlpm.x="s",_xlpm.x="+"))(RIGHT(E763,1))),SUBSTITUTE(SUBSTITUTE(SUBSTITUTE(E763,"m","분 "),"s","초"),"분 +","분+"),"")</f>
        <v>0초</v>
      </c>
      <c r="I763" s="1" t="str">
        <f t="shared" si="11"/>
        <v>0초</v>
      </c>
      <c r="K763" s="1" t="str">
        <f>IFERROR(MATCH(C763,_xlfn.ANCHORARRAY(whitespace!$C$1),0),"")</f>
        <v/>
      </c>
    </row>
    <row r="764" spans="1:11" x14ac:dyDescent="0.45">
      <c r="A764" s="1" t="s">
        <v>30047</v>
      </c>
      <c r="B764" s="1" t="s">
        <v>13</v>
      </c>
      <c r="C764" s="1" t="s">
        <v>1034</v>
      </c>
      <c r="E764" s="1" t="s">
        <v>537</v>
      </c>
      <c r="F764" s="1" t="s">
        <v>30963</v>
      </c>
      <c r="G764" s="1" t="str">
        <f>IFERROR(VLOOKUP(A764,Merge!$C$2:$D$6078,2,FALSE),"")</f>
        <v/>
      </c>
      <c r="H764" s="1" t="str" cm="1">
        <f t="array" ref="H764">IF(AND(ISNUMBER(FIND(".stages.",C764)),_xlfn.LAMBDA(_xlpm.x,OR(_xlpm.x="m",_xlpm.x="s",_xlpm.x="+"))(RIGHT(E764,1))),SUBSTITUTE(SUBSTITUTE(SUBSTITUTE(E764,"m","분 "),"s","초"),"분 +","분+"),"")</f>
        <v>1초</v>
      </c>
      <c r="I764" s="1" t="str">
        <f t="shared" si="11"/>
        <v>1초</v>
      </c>
      <c r="K764" s="1" t="str">
        <f>IFERROR(MATCH(C764,_xlfn.ANCHORARRAY(whitespace!$C$1),0),"")</f>
        <v/>
      </c>
    </row>
    <row r="765" spans="1:11" x14ac:dyDescent="0.45">
      <c r="A765" s="1" t="s">
        <v>30046</v>
      </c>
      <c r="B765" s="1" t="s">
        <v>13</v>
      </c>
      <c r="C765" s="1" t="s">
        <v>1035</v>
      </c>
      <c r="E765" s="1" t="s">
        <v>180</v>
      </c>
      <c r="F765" s="1" t="s">
        <v>30953</v>
      </c>
      <c r="G765" s="1" t="str">
        <f>IFERROR(VLOOKUP(A765,Merge!$C$2:$D$6078,2,FALSE),"")</f>
        <v/>
      </c>
      <c r="H765" s="1" t="str" cm="1">
        <f t="array" ref="H765">IF(AND(ISNUMBER(FIND(".stages.",C765)),_xlfn.LAMBDA(_xlpm.x,OR(_xlpm.x="m",_xlpm.x="s",_xlpm.x="+"))(RIGHT(E765,1))),SUBSTITUTE(SUBSTITUTE(SUBSTITUTE(E765,"m","분 "),"s","초"),"분 +","분+"),"")</f>
        <v>2초</v>
      </c>
      <c r="I765" s="1" t="str">
        <f t="shared" si="11"/>
        <v>2초</v>
      </c>
      <c r="K765" s="1" t="str">
        <f>IFERROR(MATCH(C765,_xlfn.ANCHORARRAY(whitespace!$C$1),0),"")</f>
        <v/>
      </c>
    </row>
    <row r="766" spans="1:11" x14ac:dyDescent="0.45">
      <c r="A766" s="1" t="s">
        <v>30045</v>
      </c>
      <c r="B766" s="1" t="s">
        <v>13</v>
      </c>
      <c r="C766" s="1" t="s">
        <v>1036</v>
      </c>
      <c r="E766" s="1" t="s">
        <v>540</v>
      </c>
      <c r="F766" s="1" t="s">
        <v>30964</v>
      </c>
      <c r="G766" s="1" t="str">
        <f>IFERROR(VLOOKUP(A766,Merge!$C$2:$D$6078,2,FALSE),"")</f>
        <v/>
      </c>
      <c r="H766" s="1" t="str" cm="1">
        <f t="array" ref="H766">IF(AND(ISNUMBER(FIND(".stages.",C766)),_xlfn.LAMBDA(_xlpm.x,OR(_xlpm.x="m",_xlpm.x="s",_xlpm.x="+"))(RIGHT(E766,1))),SUBSTITUTE(SUBSTITUTE(SUBSTITUTE(E766,"m","분 "),"s","초"),"분 +","분+"),"")</f>
        <v>3초</v>
      </c>
      <c r="I766" s="1" t="str">
        <f t="shared" si="11"/>
        <v>3초</v>
      </c>
      <c r="K766" s="1" t="str">
        <f>IFERROR(MATCH(C766,_xlfn.ANCHORARRAY(whitespace!$C$1),0),"")</f>
        <v/>
      </c>
    </row>
    <row r="767" spans="1:11" x14ac:dyDescent="0.45">
      <c r="A767" s="1" t="s">
        <v>30044</v>
      </c>
      <c r="B767" s="1" t="s">
        <v>13</v>
      </c>
      <c r="C767" s="1" t="s">
        <v>1037</v>
      </c>
      <c r="E767" s="1" t="s">
        <v>542</v>
      </c>
      <c r="F767" s="1" t="s">
        <v>30965</v>
      </c>
      <c r="G767" s="1" t="str">
        <f>IFERROR(VLOOKUP(A767,Merge!$C$2:$D$6078,2,FALSE),"")</f>
        <v/>
      </c>
      <c r="H767" s="1" t="str" cm="1">
        <f t="array" ref="H767">IF(AND(ISNUMBER(FIND(".stages.",C767)),_xlfn.LAMBDA(_xlpm.x,OR(_xlpm.x="m",_xlpm.x="s",_xlpm.x="+"))(RIGHT(E767,1))),SUBSTITUTE(SUBSTITUTE(SUBSTITUTE(E767,"m","분 "),"s","초"),"분 +","분+"),"")</f>
        <v>4초</v>
      </c>
      <c r="I767" s="1" t="str">
        <f t="shared" si="11"/>
        <v>4초</v>
      </c>
      <c r="K767" s="1" t="str">
        <f>IFERROR(MATCH(C767,_xlfn.ANCHORARRAY(whitespace!$C$1),0),"")</f>
        <v/>
      </c>
    </row>
    <row r="768" spans="1:11" x14ac:dyDescent="0.45">
      <c r="A768" s="1" t="s">
        <v>30043</v>
      </c>
      <c r="B768" s="1" t="s">
        <v>13</v>
      </c>
      <c r="C768" s="1" t="s">
        <v>1038</v>
      </c>
      <c r="E768" s="1" t="s">
        <v>92</v>
      </c>
      <c r="F768" s="1" t="s">
        <v>30933</v>
      </c>
      <c r="G768" s="1" t="str">
        <f>IFERROR(VLOOKUP(A768,Merge!$C$2:$D$6078,2,FALSE),"")</f>
        <v/>
      </c>
      <c r="H768" s="1" t="str" cm="1">
        <f t="array" ref="H768">IF(AND(ISNUMBER(FIND(".stages.",C768)),_xlfn.LAMBDA(_xlpm.x,OR(_xlpm.x="m",_xlpm.x="s",_xlpm.x="+"))(RIGHT(E768,1))),SUBSTITUTE(SUBSTITUTE(SUBSTITUTE(E768,"m","분 "),"s","초"),"분 +","분+"),"")</f>
        <v>5초</v>
      </c>
      <c r="I768" s="1" t="str">
        <f t="shared" si="11"/>
        <v>5초</v>
      </c>
      <c r="K768" s="1" t="str">
        <f>IFERROR(MATCH(C768,_xlfn.ANCHORARRAY(whitespace!$C$1),0),"")</f>
        <v/>
      </c>
    </row>
    <row r="769" spans="1:11" x14ac:dyDescent="0.45">
      <c r="A769" s="1" t="s">
        <v>30042</v>
      </c>
      <c r="B769" s="1" t="s">
        <v>13</v>
      </c>
      <c r="C769" s="1" t="s">
        <v>1039</v>
      </c>
      <c r="E769" s="1" t="s">
        <v>183</v>
      </c>
      <c r="F769" s="1" t="s">
        <v>30954</v>
      </c>
      <c r="G769" s="1" t="str">
        <f>IFERROR(VLOOKUP(A769,Merge!$C$2:$D$6078,2,FALSE),"")</f>
        <v/>
      </c>
      <c r="H769" s="1" t="str" cm="1">
        <f t="array" ref="H769">IF(AND(ISNUMBER(FIND(".stages.",C769)),_xlfn.LAMBDA(_xlpm.x,OR(_xlpm.x="m",_xlpm.x="s",_xlpm.x="+"))(RIGHT(E769,1))),SUBSTITUTE(SUBSTITUTE(SUBSTITUTE(E769,"m","분 "),"s","초"),"분 +","분+"),"")</f>
        <v>8초</v>
      </c>
      <c r="I769" s="1" t="str">
        <f t="shared" si="11"/>
        <v>8초</v>
      </c>
      <c r="K769" s="1" t="str">
        <f>IFERROR(MATCH(C769,_xlfn.ANCHORARRAY(whitespace!$C$1),0),"")</f>
        <v/>
      </c>
    </row>
    <row r="770" spans="1:11" x14ac:dyDescent="0.45">
      <c r="A770" s="1" t="s">
        <v>30041</v>
      </c>
      <c r="B770" s="1" t="s">
        <v>13</v>
      </c>
      <c r="C770" s="1" t="s">
        <v>1040</v>
      </c>
      <c r="E770" s="1" t="s">
        <v>94</v>
      </c>
      <c r="F770" s="1" t="s">
        <v>30934</v>
      </c>
      <c r="G770" s="1" t="str">
        <f>IFERROR(VLOOKUP(A770,Merge!$C$2:$D$6078,2,FALSE),"")</f>
        <v/>
      </c>
      <c r="H770" s="1" t="str" cm="1">
        <f t="array" ref="H770">IF(AND(ISNUMBER(FIND(".stages.",C770)),_xlfn.LAMBDA(_xlpm.x,OR(_xlpm.x="m",_xlpm.x="s",_xlpm.x="+"))(RIGHT(E770,1))),SUBSTITUTE(SUBSTITUTE(SUBSTITUTE(E770,"m","분 "),"s","초"),"분 +","분+"),"")</f>
        <v>10초</v>
      </c>
      <c r="I770" s="1" t="str">
        <f t="shared" si="11"/>
        <v>10초</v>
      </c>
      <c r="K770" s="1" t="str">
        <f>IFERROR(MATCH(C770,_xlfn.ANCHORARRAY(whitespace!$C$1),0),"")</f>
        <v/>
      </c>
    </row>
    <row r="771" spans="1:11" x14ac:dyDescent="0.45">
      <c r="A771" s="1" t="s">
        <v>30040</v>
      </c>
      <c r="B771" s="1" t="s">
        <v>13</v>
      </c>
      <c r="C771" s="1" t="s">
        <v>1041</v>
      </c>
      <c r="E771" s="1" t="s">
        <v>547</v>
      </c>
      <c r="F771" s="1" t="s">
        <v>30966</v>
      </c>
      <c r="G771" s="1" t="str">
        <f>IFERROR(VLOOKUP(A771,Merge!$C$2:$D$6078,2,FALSE),"")</f>
        <v/>
      </c>
      <c r="H771" s="1" t="str" cm="1">
        <f t="array" ref="H771">IF(AND(ISNUMBER(FIND(".stages.",C771)),_xlfn.LAMBDA(_xlpm.x,OR(_xlpm.x="m",_xlpm.x="s",_xlpm.x="+"))(RIGHT(E771,1))),SUBSTITUTE(SUBSTITUTE(SUBSTITUTE(E771,"m","분 "),"s","초"),"분 +","분+"),"")</f>
        <v>12초</v>
      </c>
      <c r="I771" s="1" t="str">
        <f t="shared" ref="I771:I834" si="12">IF(H771="",G771,H771)</f>
        <v>12초</v>
      </c>
      <c r="K771" s="1" t="str">
        <f>IFERROR(MATCH(C771,_xlfn.ANCHORARRAY(whitespace!$C$1),0),"")</f>
        <v/>
      </c>
    </row>
    <row r="772" spans="1:11" x14ac:dyDescent="0.45">
      <c r="A772" s="1" t="s">
        <v>30039</v>
      </c>
      <c r="B772" s="1" t="s">
        <v>13</v>
      </c>
      <c r="C772" s="1" t="s">
        <v>1042</v>
      </c>
      <c r="E772" s="1" t="s">
        <v>96</v>
      </c>
      <c r="F772" s="1" t="s">
        <v>30935</v>
      </c>
      <c r="G772" s="1" t="str">
        <f>IFERROR(VLOOKUP(A772,Merge!$C$2:$D$6078,2,FALSE),"")</f>
        <v/>
      </c>
      <c r="H772" s="1" t="str" cm="1">
        <f t="array" ref="H772">IF(AND(ISNUMBER(FIND(".stages.",C772)),_xlfn.LAMBDA(_xlpm.x,OR(_xlpm.x="m",_xlpm.x="s",_xlpm.x="+"))(RIGHT(E772,1))),SUBSTITUTE(SUBSTITUTE(SUBSTITUTE(E772,"m","분 "),"s","초"),"분 +","분+"),"")</f>
        <v>15초</v>
      </c>
      <c r="I772" s="1" t="str">
        <f t="shared" si="12"/>
        <v>15초</v>
      </c>
      <c r="K772" s="1" t="str">
        <f>IFERROR(MATCH(C772,_xlfn.ANCHORARRAY(whitespace!$C$1),0),"")</f>
        <v/>
      </c>
    </row>
    <row r="773" spans="1:11" x14ac:dyDescent="0.45">
      <c r="A773" s="1" t="s">
        <v>30038</v>
      </c>
      <c r="B773" s="1" t="s">
        <v>13</v>
      </c>
      <c r="C773" s="1" t="s">
        <v>1043</v>
      </c>
      <c r="E773" s="1" t="s">
        <v>618</v>
      </c>
      <c r="F773" s="1" t="s">
        <v>30970</v>
      </c>
      <c r="G773" s="1" t="str">
        <f>IFERROR(VLOOKUP(A773,Merge!$C$2:$D$6078,2,FALSE),"")</f>
        <v/>
      </c>
      <c r="H773" s="1" t="str" cm="1">
        <f t="array" ref="H773">IF(AND(ISNUMBER(FIND(".stages.",C773)),_xlfn.LAMBDA(_xlpm.x,OR(_xlpm.x="m",_xlpm.x="s",_xlpm.x="+"))(RIGHT(E773,1))),SUBSTITUTE(SUBSTITUTE(SUBSTITUTE(E773,"m","분 "),"s","초"),"분 +","분+"),"")</f>
        <v>18초</v>
      </c>
      <c r="I773" s="1" t="str">
        <f t="shared" si="12"/>
        <v>18초</v>
      </c>
      <c r="K773" s="1" t="str">
        <f>IFERROR(MATCH(C773,_xlfn.ANCHORARRAY(whitespace!$C$1),0),"")</f>
        <v/>
      </c>
    </row>
    <row r="774" spans="1:11" x14ac:dyDescent="0.45">
      <c r="A774" s="1" t="s">
        <v>30037</v>
      </c>
      <c r="B774" s="1" t="s">
        <v>13</v>
      </c>
      <c r="C774" s="1" t="s">
        <v>1044</v>
      </c>
      <c r="E774" s="1" t="s">
        <v>98</v>
      </c>
      <c r="F774" s="1" t="s">
        <v>30936</v>
      </c>
      <c r="G774" s="1" t="str">
        <f>IFERROR(VLOOKUP(A774,Merge!$C$2:$D$6078,2,FALSE),"")</f>
        <v/>
      </c>
      <c r="H774" s="1" t="str" cm="1">
        <f t="array" ref="H774">IF(AND(ISNUMBER(FIND(".stages.",C774)),_xlfn.LAMBDA(_xlpm.x,OR(_xlpm.x="m",_xlpm.x="s",_xlpm.x="+"))(RIGHT(E774,1))),SUBSTITUTE(SUBSTITUTE(SUBSTITUTE(E774,"m","분 "),"s","초"),"분 +","분+"),"")</f>
        <v>20초</v>
      </c>
      <c r="I774" s="1" t="str">
        <f t="shared" si="12"/>
        <v>20초</v>
      </c>
      <c r="K774" s="1" t="str">
        <f>IFERROR(MATCH(C774,_xlfn.ANCHORARRAY(whitespace!$C$1),0),"")</f>
        <v/>
      </c>
    </row>
    <row r="775" spans="1:11" x14ac:dyDescent="0.45">
      <c r="A775" s="1" t="s">
        <v>30036</v>
      </c>
      <c r="B775" s="1" t="s">
        <v>13</v>
      </c>
      <c r="C775" s="1" t="s">
        <v>1045</v>
      </c>
      <c r="E775" s="1" t="s">
        <v>1046</v>
      </c>
      <c r="F775" s="1" t="s">
        <v>24928</v>
      </c>
      <c r="G775" s="1" t="str">
        <f>IFERROR(VLOOKUP(A775,Merge!$C$2:$D$6078,2,FALSE),"")</f>
        <v/>
      </c>
      <c r="H775" s="1" t="str" cm="1">
        <f t="array" ref="H775">IF(AND(ISNUMBER(FIND(".stages.",C775)),_xlfn.LAMBDA(_xlpm.x,OR(_xlpm.x="m",_xlpm.x="s",_xlpm.x="+"))(RIGHT(E775,1))),SUBSTITUTE(SUBSTITUTE(SUBSTITUTE(E775,"m","분 "),"s","초"),"분 +","분+"),"")</f>
        <v/>
      </c>
      <c r="I775" s="1" t="str">
        <f t="shared" si="12"/>
        <v/>
      </c>
      <c r="K775" s="1" t="str">
        <f>IFERROR(MATCH(C775,_xlfn.ANCHORARRAY(whitespace!$C$1),0),"")</f>
        <v/>
      </c>
    </row>
    <row r="776" spans="1:11" x14ac:dyDescent="0.45">
      <c r="A776" s="1" t="s">
        <v>30035</v>
      </c>
      <c r="B776" s="1" t="s">
        <v>13</v>
      </c>
      <c r="C776" s="1" t="s">
        <v>1047</v>
      </c>
      <c r="E776" s="1" t="s">
        <v>1048</v>
      </c>
      <c r="F776" s="1" t="s">
        <v>24928</v>
      </c>
      <c r="G776" s="1" t="str">
        <f>IFERROR(VLOOKUP(A776,Merge!$C$2:$D$6078,2,FALSE),"")</f>
        <v/>
      </c>
      <c r="H776" s="1" t="str" cm="1">
        <f t="array" ref="H776">IF(AND(ISNUMBER(FIND(".stages.",C776)),_xlfn.LAMBDA(_xlpm.x,OR(_xlpm.x="m",_xlpm.x="s",_xlpm.x="+"))(RIGHT(E776,1))),SUBSTITUTE(SUBSTITUTE(SUBSTITUTE(E776,"m","분 "),"s","초"),"분 +","분+"),"")</f>
        <v/>
      </c>
      <c r="I776" s="1" t="str">
        <f t="shared" si="12"/>
        <v/>
      </c>
      <c r="K776" s="1" t="str">
        <f>IFERROR(MATCH(C776,_xlfn.ANCHORARRAY(whitespace!$C$1),0),"")</f>
        <v/>
      </c>
    </row>
    <row r="777" spans="1:11" x14ac:dyDescent="0.45">
      <c r="A777" s="1" t="s">
        <v>30034</v>
      </c>
      <c r="B777" s="1" t="s">
        <v>13</v>
      </c>
      <c r="C777" s="1" t="s">
        <v>1049</v>
      </c>
      <c r="E777" s="1" t="s">
        <v>90</v>
      </c>
      <c r="F777" s="1" t="s">
        <v>30931</v>
      </c>
      <c r="G777" s="1" t="str">
        <f>IFERROR(VLOOKUP(A777,Merge!$C$2:$D$6078,2,FALSE),"")</f>
        <v/>
      </c>
      <c r="H777" s="1" t="str" cm="1">
        <f t="array" ref="H777">IF(AND(ISNUMBER(FIND(".stages.",C777)),_xlfn.LAMBDA(_xlpm.x,OR(_xlpm.x="m",_xlpm.x="s",_xlpm.x="+"))(RIGHT(E777,1))),SUBSTITUTE(SUBSTITUTE(SUBSTITUTE(E777,"m","분 "),"s","초"),"분 +","분+"),"")</f>
        <v>0초</v>
      </c>
      <c r="I777" s="1" t="str">
        <f t="shared" si="12"/>
        <v>0초</v>
      </c>
      <c r="K777" s="1" t="str">
        <f>IFERROR(MATCH(C777,_xlfn.ANCHORARRAY(whitespace!$C$1),0),"")</f>
        <v/>
      </c>
    </row>
    <row r="778" spans="1:11" x14ac:dyDescent="0.45">
      <c r="A778" s="1" t="s">
        <v>30033</v>
      </c>
      <c r="B778" s="1" t="s">
        <v>13</v>
      </c>
      <c r="C778" s="1" t="s">
        <v>1050</v>
      </c>
      <c r="E778" s="1" t="s">
        <v>537</v>
      </c>
      <c r="F778" s="1" t="s">
        <v>30963</v>
      </c>
      <c r="G778" s="1" t="str">
        <f>IFERROR(VLOOKUP(A778,Merge!$C$2:$D$6078,2,FALSE),"")</f>
        <v/>
      </c>
      <c r="H778" s="1" t="str" cm="1">
        <f t="array" ref="H778">IF(AND(ISNUMBER(FIND(".stages.",C778)),_xlfn.LAMBDA(_xlpm.x,OR(_xlpm.x="m",_xlpm.x="s",_xlpm.x="+"))(RIGHT(E778,1))),SUBSTITUTE(SUBSTITUTE(SUBSTITUTE(E778,"m","분 "),"s","초"),"분 +","분+"),"")</f>
        <v>1초</v>
      </c>
      <c r="I778" s="1" t="str">
        <f t="shared" si="12"/>
        <v>1초</v>
      </c>
      <c r="K778" s="1" t="str">
        <f>IFERROR(MATCH(C778,_xlfn.ANCHORARRAY(whitespace!$C$1),0),"")</f>
        <v/>
      </c>
    </row>
    <row r="779" spans="1:11" x14ac:dyDescent="0.45">
      <c r="A779" s="1" t="s">
        <v>30032</v>
      </c>
      <c r="B779" s="1" t="s">
        <v>13</v>
      </c>
      <c r="C779" s="1" t="s">
        <v>1051</v>
      </c>
      <c r="E779" s="1" t="s">
        <v>180</v>
      </c>
      <c r="F779" s="1" t="s">
        <v>30953</v>
      </c>
      <c r="G779" s="1" t="str">
        <f>IFERROR(VLOOKUP(A779,Merge!$C$2:$D$6078,2,FALSE),"")</f>
        <v/>
      </c>
      <c r="H779" s="1" t="str" cm="1">
        <f t="array" ref="H779">IF(AND(ISNUMBER(FIND(".stages.",C779)),_xlfn.LAMBDA(_xlpm.x,OR(_xlpm.x="m",_xlpm.x="s",_xlpm.x="+"))(RIGHT(E779,1))),SUBSTITUTE(SUBSTITUTE(SUBSTITUTE(E779,"m","분 "),"s","초"),"분 +","분+"),"")</f>
        <v>2초</v>
      </c>
      <c r="I779" s="1" t="str">
        <f t="shared" si="12"/>
        <v>2초</v>
      </c>
      <c r="K779" s="1" t="str">
        <f>IFERROR(MATCH(C779,_xlfn.ANCHORARRAY(whitespace!$C$1),0),"")</f>
        <v/>
      </c>
    </row>
    <row r="780" spans="1:11" x14ac:dyDescent="0.45">
      <c r="A780" s="1" t="s">
        <v>30031</v>
      </c>
      <c r="B780" s="1" t="s">
        <v>13</v>
      </c>
      <c r="C780" s="1" t="s">
        <v>1052</v>
      </c>
      <c r="E780" s="1" t="s">
        <v>540</v>
      </c>
      <c r="F780" s="1" t="s">
        <v>30964</v>
      </c>
      <c r="G780" s="1" t="str">
        <f>IFERROR(VLOOKUP(A780,Merge!$C$2:$D$6078,2,FALSE),"")</f>
        <v/>
      </c>
      <c r="H780" s="1" t="str" cm="1">
        <f t="array" ref="H780">IF(AND(ISNUMBER(FIND(".stages.",C780)),_xlfn.LAMBDA(_xlpm.x,OR(_xlpm.x="m",_xlpm.x="s",_xlpm.x="+"))(RIGHT(E780,1))),SUBSTITUTE(SUBSTITUTE(SUBSTITUTE(E780,"m","분 "),"s","초"),"분 +","분+"),"")</f>
        <v>3초</v>
      </c>
      <c r="I780" s="1" t="str">
        <f t="shared" si="12"/>
        <v>3초</v>
      </c>
      <c r="K780" s="1" t="str">
        <f>IFERROR(MATCH(C780,_xlfn.ANCHORARRAY(whitespace!$C$1),0),"")</f>
        <v/>
      </c>
    </row>
    <row r="781" spans="1:11" x14ac:dyDescent="0.45">
      <c r="A781" s="1" t="s">
        <v>30030</v>
      </c>
      <c r="B781" s="1" t="s">
        <v>13</v>
      </c>
      <c r="C781" s="1" t="s">
        <v>1053</v>
      </c>
      <c r="E781" s="1" t="s">
        <v>542</v>
      </c>
      <c r="F781" s="1" t="s">
        <v>30965</v>
      </c>
      <c r="G781" s="1" t="str">
        <f>IFERROR(VLOOKUP(A781,Merge!$C$2:$D$6078,2,FALSE),"")</f>
        <v/>
      </c>
      <c r="H781" s="1" t="str" cm="1">
        <f t="array" ref="H781">IF(AND(ISNUMBER(FIND(".stages.",C781)),_xlfn.LAMBDA(_xlpm.x,OR(_xlpm.x="m",_xlpm.x="s",_xlpm.x="+"))(RIGHT(E781,1))),SUBSTITUTE(SUBSTITUTE(SUBSTITUTE(E781,"m","분 "),"s","초"),"분 +","분+"),"")</f>
        <v>4초</v>
      </c>
      <c r="I781" s="1" t="str">
        <f t="shared" si="12"/>
        <v>4초</v>
      </c>
      <c r="K781" s="1" t="str">
        <f>IFERROR(MATCH(C781,_xlfn.ANCHORARRAY(whitespace!$C$1),0),"")</f>
        <v/>
      </c>
    </row>
    <row r="782" spans="1:11" x14ac:dyDescent="0.45">
      <c r="A782" s="1" t="s">
        <v>30029</v>
      </c>
      <c r="B782" s="1" t="s">
        <v>13</v>
      </c>
      <c r="C782" s="1" t="s">
        <v>1054</v>
      </c>
      <c r="E782" s="1" t="s">
        <v>92</v>
      </c>
      <c r="F782" s="1" t="s">
        <v>30933</v>
      </c>
      <c r="G782" s="1" t="str">
        <f>IFERROR(VLOOKUP(A782,Merge!$C$2:$D$6078,2,FALSE),"")</f>
        <v/>
      </c>
      <c r="H782" s="1" t="str" cm="1">
        <f t="array" ref="H782">IF(AND(ISNUMBER(FIND(".stages.",C782)),_xlfn.LAMBDA(_xlpm.x,OR(_xlpm.x="m",_xlpm.x="s",_xlpm.x="+"))(RIGHT(E782,1))),SUBSTITUTE(SUBSTITUTE(SUBSTITUTE(E782,"m","분 "),"s","초"),"분 +","분+"),"")</f>
        <v>5초</v>
      </c>
      <c r="I782" s="1" t="str">
        <f t="shared" si="12"/>
        <v>5초</v>
      </c>
      <c r="K782" s="1" t="str">
        <f>IFERROR(MATCH(C782,_xlfn.ANCHORARRAY(whitespace!$C$1),0),"")</f>
        <v/>
      </c>
    </row>
    <row r="783" spans="1:11" x14ac:dyDescent="0.45">
      <c r="A783" s="1" t="s">
        <v>30028</v>
      </c>
      <c r="B783" s="1" t="s">
        <v>13</v>
      </c>
      <c r="C783" s="1" t="s">
        <v>1055</v>
      </c>
      <c r="E783" s="1" t="s">
        <v>183</v>
      </c>
      <c r="F783" s="1" t="s">
        <v>30954</v>
      </c>
      <c r="G783" s="1" t="str">
        <f>IFERROR(VLOOKUP(A783,Merge!$C$2:$D$6078,2,FALSE),"")</f>
        <v/>
      </c>
      <c r="H783" s="1" t="str" cm="1">
        <f t="array" ref="H783">IF(AND(ISNUMBER(FIND(".stages.",C783)),_xlfn.LAMBDA(_xlpm.x,OR(_xlpm.x="m",_xlpm.x="s",_xlpm.x="+"))(RIGHT(E783,1))),SUBSTITUTE(SUBSTITUTE(SUBSTITUTE(E783,"m","분 "),"s","초"),"분 +","분+"),"")</f>
        <v>8초</v>
      </c>
      <c r="I783" s="1" t="str">
        <f t="shared" si="12"/>
        <v>8초</v>
      </c>
      <c r="K783" s="1" t="str">
        <f>IFERROR(MATCH(C783,_xlfn.ANCHORARRAY(whitespace!$C$1),0),"")</f>
        <v/>
      </c>
    </row>
    <row r="784" spans="1:11" x14ac:dyDescent="0.45">
      <c r="A784" s="1" t="s">
        <v>30027</v>
      </c>
      <c r="B784" s="1" t="s">
        <v>13</v>
      </c>
      <c r="C784" s="1" t="s">
        <v>1056</v>
      </c>
      <c r="E784" s="1" t="s">
        <v>94</v>
      </c>
      <c r="F784" s="1" t="s">
        <v>30934</v>
      </c>
      <c r="G784" s="1" t="str">
        <f>IFERROR(VLOOKUP(A784,Merge!$C$2:$D$6078,2,FALSE),"")</f>
        <v/>
      </c>
      <c r="H784" s="1" t="str" cm="1">
        <f t="array" ref="H784">IF(AND(ISNUMBER(FIND(".stages.",C784)),_xlfn.LAMBDA(_xlpm.x,OR(_xlpm.x="m",_xlpm.x="s",_xlpm.x="+"))(RIGHT(E784,1))),SUBSTITUTE(SUBSTITUTE(SUBSTITUTE(E784,"m","분 "),"s","초"),"분 +","분+"),"")</f>
        <v>10초</v>
      </c>
      <c r="I784" s="1" t="str">
        <f t="shared" si="12"/>
        <v>10초</v>
      </c>
      <c r="K784" s="1" t="str">
        <f>IFERROR(MATCH(C784,_xlfn.ANCHORARRAY(whitespace!$C$1),0),"")</f>
        <v/>
      </c>
    </row>
    <row r="785" spans="1:11" x14ac:dyDescent="0.45">
      <c r="A785" s="1" t="s">
        <v>30026</v>
      </c>
      <c r="B785" s="1" t="s">
        <v>13</v>
      </c>
      <c r="C785" s="1" t="s">
        <v>1057</v>
      </c>
      <c r="E785" s="1" t="s">
        <v>547</v>
      </c>
      <c r="F785" s="1" t="s">
        <v>30966</v>
      </c>
      <c r="G785" s="1" t="str">
        <f>IFERROR(VLOOKUP(A785,Merge!$C$2:$D$6078,2,FALSE),"")</f>
        <v/>
      </c>
      <c r="H785" s="1" t="str" cm="1">
        <f t="array" ref="H785">IF(AND(ISNUMBER(FIND(".stages.",C785)),_xlfn.LAMBDA(_xlpm.x,OR(_xlpm.x="m",_xlpm.x="s",_xlpm.x="+"))(RIGHT(E785,1))),SUBSTITUTE(SUBSTITUTE(SUBSTITUTE(E785,"m","분 "),"s","초"),"분 +","분+"),"")</f>
        <v>12초</v>
      </c>
      <c r="I785" s="1" t="str">
        <f t="shared" si="12"/>
        <v>12초</v>
      </c>
      <c r="K785" s="1" t="str">
        <f>IFERROR(MATCH(C785,_xlfn.ANCHORARRAY(whitespace!$C$1),0),"")</f>
        <v/>
      </c>
    </row>
    <row r="786" spans="1:11" x14ac:dyDescent="0.45">
      <c r="A786" s="1" t="s">
        <v>30025</v>
      </c>
      <c r="B786" s="1" t="s">
        <v>13</v>
      </c>
      <c r="C786" s="1" t="s">
        <v>1058</v>
      </c>
      <c r="E786" s="1" t="s">
        <v>96</v>
      </c>
      <c r="F786" s="1" t="s">
        <v>30935</v>
      </c>
      <c r="G786" s="1" t="str">
        <f>IFERROR(VLOOKUP(A786,Merge!$C$2:$D$6078,2,FALSE),"")</f>
        <v/>
      </c>
      <c r="H786" s="1" t="str" cm="1">
        <f t="array" ref="H786">IF(AND(ISNUMBER(FIND(".stages.",C786)),_xlfn.LAMBDA(_xlpm.x,OR(_xlpm.x="m",_xlpm.x="s",_xlpm.x="+"))(RIGHT(E786,1))),SUBSTITUTE(SUBSTITUTE(SUBSTITUTE(E786,"m","분 "),"s","초"),"분 +","분+"),"")</f>
        <v>15초</v>
      </c>
      <c r="I786" s="1" t="str">
        <f t="shared" si="12"/>
        <v>15초</v>
      </c>
      <c r="K786" s="1" t="str">
        <f>IFERROR(MATCH(C786,_xlfn.ANCHORARRAY(whitespace!$C$1),0),"")</f>
        <v/>
      </c>
    </row>
    <row r="787" spans="1:11" x14ac:dyDescent="0.45">
      <c r="A787" s="1" t="s">
        <v>30024</v>
      </c>
      <c r="B787" s="1" t="s">
        <v>13</v>
      </c>
      <c r="C787" s="1" t="s">
        <v>1059</v>
      </c>
      <c r="E787" s="1" t="s">
        <v>618</v>
      </c>
      <c r="F787" s="1" t="s">
        <v>30970</v>
      </c>
      <c r="G787" s="1" t="str">
        <f>IFERROR(VLOOKUP(A787,Merge!$C$2:$D$6078,2,FALSE),"")</f>
        <v/>
      </c>
      <c r="H787" s="1" t="str" cm="1">
        <f t="array" ref="H787">IF(AND(ISNUMBER(FIND(".stages.",C787)),_xlfn.LAMBDA(_xlpm.x,OR(_xlpm.x="m",_xlpm.x="s",_xlpm.x="+"))(RIGHT(E787,1))),SUBSTITUTE(SUBSTITUTE(SUBSTITUTE(E787,"m","분 "),"s","초"),"분 +","분+"),"")</f>
        <v>18초</v>
      </c>
      <c r="I787" s="1" t="str">
        <f t="shared" si="12"/>
        <v>18초</v>
      </c>
      <c r="K787" s="1" t="str">
        <f>IFERROR(MATCH(C787,_xlfn.ANCHORARRAY(whitespace!$C$1),0),"")</f>
        <v/>
      </c>
    </row>
    <row r="788" spans="1:11" x14ac:dyDescent="0.45">
      <c r="A788" s="1" t="s">
        <v>30023</v>
      </c>
      <c r="B788" s="1" t="s">
        <v>13</v>
      </c>
      <c r="C788" s="1" t="s">
        <v>1060</v>
      </c>
      <c r="E788" s="1" t="s">
        <v>98</v>
      </c>
      <c r="F788" s="1" t="s">
        <v>30936</v>
      </c>
      <c r="G788" s="1" t="str">
        <f>IFERROR(VLOOKUP(A788,Merge!$C$2:$D$6078,2,FALSE),"")</f>
        <v/>
      </c>
      <c r="H788" s="1" t="str" cm="1">
        <f t="array" ref="H788">IF(AND(ISNUMBER(FIND(".stages.",C788)),_xlfn.LAMBDA(_xlpm.x,OR(_xlpm.x="m",_xlpm.x="s",_xlpm.x="+"))(RIGHT(E788,1))),SUBSTITUTE(SUBSTITUTE(SUBSTITUTE(E788,"m","분 "),"s","초"),"분 +","분+"),"")</f>
        <v>20초</v>
      </c>
      <c r="I788" s="1" t="str">
        <f t="shared" si="12"/>
        <v>20초</v>
      </c>
      <c r="K788" s="1" t="str">
        <f>IFERROR(MATCH(C788,_xlfn.ANCHORARRAY(whitespace!$C$1),0),"")</f>
        <v/>
      </c>
    </row>
    <row r="789" spans="1:11" x14ac:dyDescent="0.45">
      <c r="A789" s="1" t="s">
        <v>30022</v>
      </c>
      <c r="B789" s="1" t="s">
        <v>13</v>
      </c>
      <c r="C789" s="1" t="s">
        <v>1061</v>
      </c>
      <c r="E789" s="1" t="s">
        <v>1062</v>
      </c>
      <c r="F789" s="1" t="s">
        <v>24928</v>
      </c>
      <c r="G789" s="1" t="str">
        <f>IFERROR(VLOOKUP(A789,Merge!$C$2:$D$6078,2,FALSE),"")</f>
        <v/>
      </c>
      <c r="H789" s="1" t="str" cm="1">
        <f t="array" ref="H789">IF(AND(ISNUMBER(FIND(".stages.",C789)),_xlfn.LAMBDA(_xlpm.x,OR(_xlpm.x="m",_xlpm.x="s",_xlpm.x="+"))(RIGHT(E789,1))),SUBSTITUTE(SUBSTITUTE(SUBSTITUTE(E789,"m","분 "),"s","초"),"분 +","분+"),"")</f>
        <v/>
      </c>
      <c r="I789" s="1" t="str">
        <f t="shared" si="12"/>
        <v/>
      </c>
      <c r="K789" s="1" t="str">
        <f>IFERROR(MATCH(C789,_xlfn.ANCHORARRAY(whitespace!$C$1),0),"")</f>
        <v/>
      </c>
    </row>
    <row r="790" spans="1:11" x14ac:dyDescent="0.45">
      <c r="A790" s="1" t="s">
        <v>30021</v>
      </c>
      <c r="B790" s="1" t="s">
        <v>13</v>
      </c>
      <c r="C790" s="1" t="s">
        <v>1063</v>
      </c>
      <c r="E790" s="1" t="s">
        <v>1064</v>
      </c>
      <c r="F790" s="1" t="s">
        <v>24928</v>
      </c>
      <c r="G790" s="1" t="str">
        <f>IFERROR(VLOOKUP(A790,Merge!$C$2:$D$6078,2,FALSE),"")</f>
        <v/>
      </c>
      <c r="H790" s="1" t="str" cm="1">
        <f t="array" ref="H790">IF(AND(ISNUMBER(FIND(".stages.",C790)),_xlfn.LAMBDA(_xlpm.x,OR(_xlpm.x="m",_xlpm.x="s",_xlpm.x="+"))(RIGHT(E790,1))),SUBSTITUTE(SUBSTITUTE(SUBSTITUTE(E790,"m","분 "),"s","초"),"분 +","분+"),"")</f>
        <v/>
      </c>
      <c r="I790" s="1" t="str">
        <f t="shared" si="12"/>
        <v/>
      </c>
      <c r="K790" s="1" t="str">
        <f>IFERROR(MATCH(C790,_xlfn.ANCHORARRAY(whitespace!$C$1),0),"")</f>
        <v/>
      </c>
    </row>
    <row r="791" spans="1:11" x14ac:dyDescent="0.45">
      <c r="A791" s="1" t="s">
        <v>30020</v>
      </c>
      <c r="B791" s="1" t="s">
        <v>13</v>
      </c>
      <c r="C791" s="1" t="s">
        <v>1065</v>
      </c>
      <c r="E791" s="1" t="s">
        <v>90</v>
      </c>
      <c r="F791" s="1" t="s">
        <v>30931</v>
      </c>
      <c r="G791" s="1" t="str">
        <f>IFERROR(VLOOKUP(A791,Merge!$C$2:$D$6078,2,FALSE),"")</f>
        <v/>
      </c>
      <c r="H791" s="1" t="str" cm="1">
        <f t="array" ref="H791">IF(AND(ISNUMBER(FIND(".stages.",C791)),_xlfn.LAMBDA(_xlpm.x,OR(_xlpm.x="m",_xlpm.x="s",_xlpm.x="+"))(RIGHT(E791,1))),SUBSTITUTE(SUBSTITUTE(SUBSTITUTE(E791,"m","분 "),"s","초"),"분 +","분+"),"")</f>
        <v>0초</v>
      </c>
      <c r="I791" s="1" t="str">
        <f t="shared" si="12"/>
        <v>0초</v>
      </c>
      <c r="K791" s="1" t="str">
        <f>IFERROR(MATCH(C791,_xlfn.ANCHORARRAY(whitespace!$C$1),0),"")</f>
        <v/>
      </c>
    </row>
    <row r="792" spans="1:11" x14ac:dyDescent="0.45">
      <c r="A792" s="1" t="s">
        <v>30019</v>
      </c>
      <c r="B792" s="1" t="s">
        <v>13</v>
      </c>
      <c r="C792" s="1" t="s">
        <v>1066</v>
      </c>
      <c r="E792" s="1" t="s">
        <v>537</v>
      </c>
      <c r="F792" s="1" t="s">
        <v>30963</v>
      </c>
      <c r="G792" s="1" t="str">
        <f>IFERROR(VLOOKUP(A792,Merge!$C$2:$D$6078,2,FALSE),"")</f>
        <v/>
      </c>
      <c r="H792" s="1" t="str" cm="1">
        <f t="array" ref="H792">IF(AND(ISNUMBER(FIND(".stages.",C792)),_xlfn.LAMBDA(_xlpm.x,OR(_xlpm.x="m",_xlpm.x="s",_xlpm.x="+"))(RIGHT(E792,1))),SUBSTITUTE(SUBSTITUTE(SUBSTITUTE(E792,"m","분 "),"s","초"),"분 +","분+"),"")</f>
        <v>1초</v>
      </c>
      <c r="I792" s="1" t="str">
        <f t="shared" si="12"/>
        <v>1초</v>
      </c>
      <c r="K792" s="1" t="str">
        <f>IFERROR(MATCH(C792,_xlfn.ANCHORARRAY(whitespace!$C$1),0),"")</f>
        <v/>
      </c>
    </row>
    <row r="793" spans="1:11" x14ac:dyDescent="0.45">
      <c r="A793" s="1" t="s">
        <v>30018</v>
      </c>
      <c r="B793" s="1" t="s">
        <v>13</v>
      </c>
      <c r="C793" s="1" t="s">
        <v>1067</v>
      </c>
      <c r="E793" s="1" t="s">
        <v>180</v>
      </c>
      <c r="F793" s="1" t="s">
        <v>30953</v>
      </c>
      <c r="G793" s="1" t="str">
        <f>IFERROR(VLOOKUP(A793,Merge!$C$2:$D$6078,2,FALSE),"")</f>
        <v/>
      </c>
      <c r="H793" s="1" t="str" cm="1">
        <f t="array" ref="H793">IF(AND(ISNUMBER(FIND(".stages.",C793)),_xlfn.LAMBDA(_xlpm.x,OR(_xlpm.x="m",_xlpm.x="s",_xlpm.x="+"))(RIGHT(E793,1))),SUBSTITUTE(SUBSTITUTE(SUBSTITUTE(E793,"m","분 "),"s","초"),"분 +","분+"),"")</f>
        <v>2초</v>
      </c>
      <c r="I793" s="1" t="str">
        <f t="shared" si="12"/>
        <v>2초</v>
      </c>
      <c r="K793" s="1" t="str">
        <f>IFERROR(MATCH(C793,_xlfn.ANCHORARRAY(whitespace!$C$1),0),"")</f>
        <v/>
      </c>
    </row>
    <row r="794" spans="1:11" x14ac:dyDescent="0.45">
      <c r="A794" s="1" t="s">
        <v>30017</v>
      </c>
      <c r="B794" s="1" t="s">
        <v>13</v>
      </c>
      <c r="C794" s="1" t="s">
        <v>1068</v>
      </c>
      <c r="E794" s="1" t="s">
        <v>540</v>
      </c>
      <c r="F794" s="1" t="s">
        <v>30964</v>
      </c>
      <c r="G794" s="1" t="str">
        <f>IFERROR(VLOOKUP(A794,Merge!$C$2:$D$6078,2,FALSE),"")</f>
        <v/>
      </c>
      <c r="H794" s="1" t="str" cm="1">
        <f t="array" ref="H794">IF(AND(ISNUMBER(FIND(".stages.",C794)),_xlfn.LAMBDA(_xlpm.x,OR(_xlpm.x="m",_xlpm.x="s",_xlpm.x="+"))(RIGHT(E794,1))),SUBSTITUTE(SUBSTITUTE(SUBSTITUTE(E794,"m","분 "),"s","초"),"분 +","분+"),"")</f>
        <v>3초</v>
      </c>
      <c r="I794" s="1" t="str">
        <f t="shared" si="12"/>
        <v>3초</v>
      </c>
      <c r="K794" s="1" t="str">
        <f>IFERROR(MATCH(C794,_xlfn.ANCHORARRAY(whitespace!$C$1),0),"")</f>
        <v/>
      </c>
    </row>
    <row r="795" spans="1:11" x14ac:dyDescent="0.45">
      <c r="A795" s="1" t="s">
        <v>30016</v>
      </c>
      <c r="B795" s="1" t="s">
        <v>13</v>
      </c>
      <c r="C795" s="1" t="s">
        <v>1069</v>
      </c>
      <c r="E795" s="1" t="s">
        <v>542</v>
      </c>
      <c r="F795" s="1" t="s">
        <v>30965</v>
      </c>
      <c r="G795" s="1" t="str">
        <f>IFERROR(VLOOKUP(A795,Merge!$C$2:$D$6078,2,FALSE),"")</f>
        <v/>
      </c>
      <c r="H795" s="1" t="str" cm="1">
        <f t="array" ref="H795">IF(AND(ISNUMBER(FIND(".stages.",C795)),_xlfn.LAMBDA(_xlpm.x,OR(_xlpm.x="m",_xlpm.x="s",_xlpm.x="+"))(RIGHT(E795,1))),SUBSTITUTE(SUBSTITUTE(SUBSTITUTE(E795,"m","분 "),"s","초"),"분 +","분+"),"")</f>
        <v>4초</v>
      </c>
      <c r="I795" s="1" t="str">
        <f t="shared" si="12"/>
        <v>4초</v>
      </c>
      <c r="K795" s="1" t="str">
        <f>IFERROR(MATCH(C795,_xlfn.ANCHORARRAY(whitespace!$C$1),0),"")</f>
        <v/>
      </c>
    </row>
    <row r="796" spans="1:11" x14ac:dyDescent="0.45">
      <c r="A796" s="1" t="s">
        <v>30015</v>
      </c>
      <c r="B796" s="1" t="s">
        <v>13</v>
      </c>
      <c r="C796" s="1" t="s">
        <v>1070</v>
      </c>
      <c r="E796" s="1" t="s">
        <v>92</v>
      </c>
      <c r="F796" s="1" t="s">
        <v>30933</v>
      </c>
      <c r="G796" s="1" t="str">
        <f>IFERROR(VLOOKUP(A796,Merge!$C$2:$D$6078,2,FALSE),"")</f>
        <v/>
      </c>
      <c r="H796" s="1" t="str" cm="1">
        <f t="array" ref="H796">IF(AND(ISNUMBER(FIND(".stages.",C796)),_xlfn.LAMBDA(_xlpm.x,OR(_xlpm.x="m",_xlpm.x="s",_xlpm.x="+"))(RIGHT(E796,1))),SUBSTITUTE(SUBSTITUTE(SUBSTITUTE(E796,"m","분 "),"s","초"),"분 +","분+"),"")</f>
        <v>5초</v>
      </c>
      <c r="I796" s="1" t="str">
        <f t="shared" si="12"/>
        <v>5초</v>
      </c>
      <c r="K796" s="1" t="str">
        <f>IFERROR(MATCH(C796,_xlfn.ANCHORARRAY(whitespace!$C$1),0),"")</f>
        <v/>
      </c>
    </row>
    <row r="797" spans="1:11" x14ac:dyDescent="0.45">
      <c r="A797" s="1" t="s">
        <v>30014</v>
      </c>
      <c r="B797" s="1" t="s">
        <v>13</v>
      </c>
      <c r="C797" s="1" t="s">
        <v>1071</v>
      </c>
      <c r="E797" s="1" t="s">
        <v>183</v>
      </c>
      <c r="F797" s="1" t="s">
        <v>30954</v>
      </c>
      <c r="G797" s="1" t="str">
        <f>IFERROR(VLOOKUP(A797,Merge!$C$2:$D$6078,2,FALSE),"")</f>
        <v/>
      </c>
      <c r="H797" s="1" t="str" cm="1">
        <f t="array" ref="H797">IF(AND(ISNUMBER(FIND(".stages.",C797)),_xlfn.LAMBDA(_xlpm.x,OR(_xlpm.x="m",_xlpm.x="s",_xlpm.x="+"))(RIGHT(E797,1))),SUBSTITUTE(SUBSTITUTE(SUBSTITUTE(E797,"m","분 "),"s","초"),"분 +","분+"),"")</f>
        <v>8초</v>
      </c>
      <c r="I797" s="1" t="str">
        <f t="shared" si="12"/>
        <v>8초</v>
      </c>
      <c r="K797" s="1" t="str">
        <f>IFERROR(MATCH(C797,_xlfn.ANCHORARRAY(whitespace!$C$1),0),"")</f>
        <v/>
      </c>
    </row>
    <row r="798" spans="1:11" x14ac:dyDescent="0.45">
      <c r="A798" s="1" t="s">
        <v>30013</v>
      </c>
      <c r="B798" s="1" t="s">
        <v>13</v>
      </c>
      <c r="C798" s="1" t="s">
        <v>1072</v>
      </c>
      <c r="E798" s="1" t="s">
        <v>94</v>
      </c>
      <c r="F798" s="1" t="s">
        <v>30934</v>
      </c>
      <c r="G798" s="1" t="str">
        <f>IFERROR(VLOOKUP(A798,Merge!$C$2:$D$6078,2,FALSE),"")</f>
        <v/>
      </c>
      <c r="H798" s="1" t="str" cm="1">
        <f t="array" ref="H798">IF(AND(ISNUMBER(FIND(".stages.",C798)),_xlfn.LAMBDA(_xlpm.x,OR(_xlpm.x="m",_xlpm.x="s",_xlpm.x="+"))(RIGHT(E798,1))),SUBSTITUTE(SUBSTITUTE(SUBSTITUTE(E798,"m","분 "),"s","초"),"분 +","분+"),"")</f>
        <v>10초</v>
      </c>
      <c r="I798" s="1" t="str">
        <f t="shared" si="12"/>
        <v>10초</v>
      </c>
      <c r="K798" s="1" t="str">
        <f>IFERROR(MATCH(C798,_xlfn.ANCHORARRAY(whitespace!$C$1),0),"")</f>
        <v/>
      </c>
    </row>
    <row r="799" spans="1:11" x14ac:dyDescent="0.45">
      <c r="A799" s="1" t="s">
        <v>30012</v>
      </c>
      <c r="B799" s="1" t="s">
        <v>13</v>
      </c>
      <c r="C799" s="1" t="s">
        <v>1073</v>
      </c>
      <c r="E799" s="1" t="s">
        <v>547</v>
      </c>
      <c r="F799" s="1" t="s">
        <v>30966</v>
      </c>
      <c r="G799" s="1" t="str">
        <f>IFERROR(VLOOKUP(A799,Merge!$C$2:$D$6078,2,FALSE),"")</f>
        <v/>
      </c>
      <c r="H799" s="1" t="str" cm="1">
        <f t="array" ref="H799">IF(AND(ISNUMBER(FIND(".stages.",C799)),_xlfn.LAMBDA(_xlpm.x,OR(_xlpm.x="m",_xlpm.x="s",_xlpm.x="+"))(RIGHT(E799,1))),SUBSTITUTE(SUBSTITUTE(SUBSTITUTE(E799,"m","분 "),"s","초"),"분 +","분+"),"")</f>
        <v>12초</v>
      </c>
      <c r="I799" s="1" t="str">
        <f t="shared" si="12"/>
        <v>12초</v>
      </c>
      <c r="K799" s="1" t="str">
        <f>IFERROR(MATCH(C799,_xlfn.ANCHORARRAY(whitespace!$C$1),0),"")</f>
        <v/>
      </c>
    </row>
    <row r="800" spans="1:11" x14ac:dyDescent="0.45">
      <c r="A800" s="1" t="s">
        <v>30011</v>
      </c>
      <c r="B800" s="1" t="s">
        <v>13</v>
      </c>
      <c r="C800" s="1" t="s">
        <v>1074</v>
      </c>
      <c r="E800" s="1" t="s">
        <v>96</v>
      </c>
      <c r="F800" s="1" t="s">
        <v>30935</v>
      </c>
      <c r="G800" s="1" t="str">
        <f>IFERROR(VLOOKUP(A800,Merge!$C$2:$D$6078,2,FALSE),"")</f>
        <v/>
      </c>
      <c r="H800" s="1" t="str" cm="1">
        <f t="array" ref="H800">IF(AND(ISNUMBER(FIND(".stages.",C800)),_xlfn.LAMBDA(_xlpm.x,OR(_xlpm.x="m",_xlpm.x="s",_xlpm.x="+"))(RIGHT(E800,1))),SUBSTITUTE(SUBSTITUTE(SUBSTITUTE(E800,"m","분 "),"s","초"),"분 +","분+"),"")</f>
        <v>15초</v>
      </c>
      <c r="I800" s="1" t="str">
        <f t="shared" si="12"/>
        <v>15초</v>
      </c>
      <c r="K800" s="1" t="str">
        <f>IFERROR(MATCH(C800,_xlfn.ANCHORARRAY(whitespace!$C$1),0),"")</f>
        <v/>
      </c>
    </row>
    <row r="801" spans="1:11" x14ac:dyDescent="0.45">
      <c r="A801" s="1" t="s">
        <v>30010</v>
      </c>
      <c r="B801" s="1" t="s">
        <v>13</v>
      </c>
      <c r="C801" s="1" t="s">
        <v>1075</v>
      </c>
      <c r="E801" s="1" t="s">
        <v>618</v>
      </c>
      <c r="F801" s="1" t="s">
        <v>30970</v>
      </c>
      <c r="G801" s="1" t="str">
        <f>IFERROR(VLOOKUP(A801,Merge!$C$2:$D$6078,2,FALSE),"")</f>
        <v/>
      </c>
      <c r="H801" s="1" t="str" cm="1">
        <f t="array" ref="H801">IF(AND(ISNUMBER(FIND(".stages.",C801)),_xlfn.LAMBDA(_xlpm.x,OR(_xlpm.x="m",_xlpm.x="s",_xlpm.x="+"))(RIGHT(E801,1))),SUBSTITUTE(SUBSTITUTE(SUBSTITUTE(E801,"m","분 "),"s","초"),"분 +","분+"),"")</f>
        <v>18초</v>
      </c>
      <c r="I801" s="1" t="str">
        <f t="shared" si="12"/>
        <v>18초</v>
      </c>
      <c r="K801" s="1" t="str">
        <f>IFERROR(MATCH(C801,_xlfn.ANCHORARRAY(whitespace!$C$1),0),"")</f>
        <v/>
      </c>
    </row>
    <row r="802" spans="1:11" x14ac:dyDescent="0.45">
      <c r="A802" s="1" t="s">
        <v>30009</v>
      </c>
      <c r="B802" s="1" t="s">
        <v>13</v>
      </c>
      <c r="C802" s="1" t="s">
        <v>1076</v>
      </c>
      <c r="E802" s="1" t="s">
        <v>98</v>
      </c>
      <c r="F802" s="1" t="s">
        <v>30936</v>
      </c>
      <c r="G802" s="1" t="str">
        <f>IFERROR(VLOOKUP(A802,Merge!$C$2:$D$6078,2,FALSE),"")</f>
        <v/>
      </c>
      <c r="H802" s="1" t="str" cm="1">
        <f t="array" ref="H802">IF(AND(ISNUMBER(FIND(".stages.",C802)),_xlfn.LAMBDA(_xlpm.x,OR(_xlpm.x="m",_xlpm.x="s",_xlpm.x="+"))(RIGHT(E802,1))),SUBSTITUTE(SUBSTITUTE(SUBSTITUTE(E802,"m","분 "),"s","초"),"분 +","분+"),"")</f>
        <v>20초</v>
      </c>
      <c r="I802" s="1" t="str">
        <f t="shared" si="12"/>
        <v>20초</v>
      </c>
      <c r="K802" s="1" t="str">
        <f>IFERROR(MATCH(C802,_xlfn.ANCHORARRAY(whitespace!$C$1),0),"")</f>
        <v/>
      </c>
    </row>
    <row r="803" spans="1:11" x14ac:dyDescent="0.45">
      <c r="A803" s="1" t="s">
        <v>30008</v>
      </c>
      <c r="B803" s="1" t="s">
        <v>13</v>
      </c>
      <c r="C803" s="1" t="s">
        <v>1077</v>
      </c>
      <c r="E803" s="1" t="s">
        <v>621</v>
      </c>
      <c r="F803" s="1" t="s">
        <v>30971</v>
      </c>
      <c r="G803" s="1" t="str">
        <f>IFERROR(VLOOKUP(A803,Merge!$C$2:$D$6078,2,FALSE),"")</f>
        <v/>
      </c>
      <c r="H803" s="1" t="str" cm="1">
        <f t="array" ref="H803">IF(AND(ISNUMBER(FIND(".stages.",C803)),_xlfn.LAMBDA(_xlpm.x,OR(_xlpm.x="m",_xlpm.x="s",_xlpm.x="+"))(RIGHT(E803,1))),SUBSTITUTE(SUBSTITUTE(SUBSTITUTE(E803,"m","분 "),"s","초"),"분 +","분+"),"")</f>
        <v>22초</v>
      </c>
      <c r="I803" s="1" t="str">
        <f t="shared" si="12"/>
        <v>22초</v>
      </c>
      <c r="K803" s="1" t="str">
        <f>IFERROR(MATCH(C803,_xlfn.ANCHORARRAY(whitespace!$C$1),0),"")</f>
        <v/>
      </c>
    </row>
    <row r="804" spans="1:11" x14ac:dyDescent="0.45">
      <c r="A804" s="1" t="s">
        <v>30007</v>
      </c>
      <c r="B804" s="1" t="s">
        <v>13</v>
      </c>
      <c r="C804" s="1" t="s">
        <v>1078</v>
      </c>
      <c r="E804" s="1" t="s">
        <v>551</v>
      </c>
      <c r="F804" s="1" t="s">
        <v>30967</v>
      </c>
      <c r="G804" s="1" t="str">
        <f>IFERROR(VLOOKUP(A804,Merge!$C$2:$D$6078,2,FALSE),"")</f>
        <v/>
      </c>
      <c r="H804" s="1" t="str" cm="1">
        <f t="array" ref="H804">IF(AND(ISNUMBER(FIND(".stages.",C804)),_xlfn.LAMBDA(_xlpm.x,OR(_xlpm.x="m",_xlpm.x="s",_xlpm.x="+"))(RIGHT(E804,1))),SUBSTITUTE(SUBSTITUTE(SUBSTITUTE(E804,"m","분 "),"s","초"),"분 +","분+"),"")</f>
        <v>25초</v>
      </c>
      <c r="I804" s="1" t="str">
        <f t="shared" si="12"/>
        <v>25초</v>
      </c>
      <c r="K804" s="1" t="str">
        <f>IFERROR(MATCH(C804,_xlfn.ANCHORARRAY(whitespace!$C$1),0),"")</f>
        <v/>
      </c>
    </row>
    <row r="805" spans="1:11" x14ac:dyDescent="0.45">
      <c r="A805" s="1" t="s">
        <v>30006</v>
      </c>
      <c r="B805" s="1" t="s">
        <v>13</v>
      </c>
      <c r="C805" s="1" t="s">
        <v>1079</v>
      </c>
      <c r="E805" s="1" t="s">
        <v>624</v>
      </c>
      <c r="F805" s="1" t="s">
        <v>30972</v>
      </c>
      <c r="G805" s="1" t="str">
        <f>IFERROR(VLOOKUP(A805,Merge!$C$2:$D$6078,2,FALSE),"")</f>
        <v/>
      </c>
      <c r="H805" s="1" t="str" cm="1">
        <f t="array" ref="H805">IF(AND(ISNUMBER(FIND(".stages.",C805)),_xlfn.LAMBDA(_xlpm.x,OR(_xlpm.x="m",_xlpm.x="s",_xlpm.x="+"))(RIGHT(E805,1))),SUBSTITUTE(SUBSTITUTE(SUBSTITUTE(E805,"m","분 "),"s","초"),"분 +","분+"),"")</f>
        <v>28초</v>
      </c>
      <c r="I805" s="1" t="str">
        <f t="shared" si="12"/>
        <v>28초</v>
      </c>
      <c r="K805" s="1" t="str">
        <f>IFERROR(MATCH(C805,_xlfn.ANCHORARRAY(whitespace!$C$1),0),"")</f>
        <v/>
      </c>
    </row>
    <row r="806" spans="1:11" x14ac:dyDescent="0.45">
      <c r="A806" s="1" t="s">
        <v>30005</v>
      </c>
      <c r="B806" s="1" t="s">
        <v>13</v>
      </c>
      <c r="C806" s="1" t="s">
        <v>1080</v>
      </c>
      <c r="E806" s="1" t="s">
        <v>100</v>
      </c>
      <c r="F806" s="1" t="s">
        <v>30937</v>
      </c>
      <c r="G806" s="1" t="str">
        <f>IFERROR(VLOOKUP(A806,Merge!$C$2:$D$6078,2,FALSE),"")</f>
        <v/>
      </c>
      <c r="H806" s="1" t="str" cm="1">
        <f t="array" ref="H806">IF(AND(ISNUMBER(FIND(".stages.",C806)),_xlfn.LAMBDA(_xlpm.x,OR(_xlpm.x="m",_xlpm.x="s",_xlpm.x="+"))(RIGHT(E806,1))),SUBSTITUTE(SUBSTITUTE(SUBSTITUTE(E806,"m","분 "),"s","초"),"분 +","분+"),"")</f>
        <v>30초</v>
      </c>
      <c r="I806" s="1" t="str">
        <f t="shared" si="12"/>
        <v>30초</v>
      </c>
      <c r="K806" s="1" t="str">
        <f>IFERROR(MATCH(C806,_xlfn.ANCHORARRAY(whitespace!$C$1),0),"")</f>
        <v/>
      </c>
    </row>
    <row r="807" spans="1:11" x14ac:dyDescent="0.45">
      <c r="A807" s="1" t="s">
        <v>30004</v>
      </c>
      <c r="B807" s="1" t="s">
        <v>13</v>
      </c>
      <c r="C807" s="1" t="s">
        <v>1081</v>
      </c>
      <c r="E807" s="1" t="s">
        <v>1082</v>
      </c>
      <c r="F807" s="1" t="s">
        <v>30989</v>
      </c>
      <c r="G807" s="1" t="str">
        <f>IFERROR(VLOOKUP(A807,Merge!$C$2:$D$6078,2,FALSE),"")</f>
        <v/>
      </c>
      <c r="H807" s="1" t="str" cm="1">
        <f t="array" ref="H807">IF(AND(ISNUMBER(FIND(".stages.",C807)),_xlfn.LAMBDA(_xlpm.x,OR(_xlpm.x="m",_xlpm.x="s",_xlpm.x="+"))(RIGHT(E807,1))),SUBSTITUTE(SUBSTITUTE(SUBSTITUTE(E807,"m","분 "),"s","초"),"분 +","분+"),"")</f>
        <v>32초</v>
      </c>
      <c r="I807" s="1" t="str">
        <f t="shared" si="12"/>
        <v>32초</v>
      </c>
      <c r="K807" s="1" t="str">
        <f>IFERROR(MATCH(C807,_xlfn.ANCHORARRAY(whitespace!$C$1),0),"")</f>
        <v/>
      </c>
    </row>
    <row r="808" spans="1:11" x14ac:dyDescent="0.45">
      <c r="A808" s="1" t="s">
        <v>30003</v>
      </c>
      <c r="B808" s="1" t="s">
        <v>13</v>
      </c>
      <c r="C808" s="1" t="s">
        <v>1083</v>
      </c>
      <c r="E808" s="1" t="s">
        <v>1084</v>
      </c>
      <c r="F808" s="1" t="s">
        <v>30990</v>
      </c>
      <c r="G808" s="1" t="str">
        <f>IFERROR(VLOOKUP(A808,Merge!$C$2:$D$6078,2,FALSE),"")</f>
        <v/>
      </c>
      <c r="H808" s="1" t="str" cm="1">
        <f t="array" ref="H808">IF(AND(ISNUMBER(FIND(".stages.",C808)),_xlfn.LAMBDA(_xlpm.x,OR(_xlpm.x="m",_xlpm.x="s",_xlpm.x="+"))(RIGHT(E808,1))),SUBSTITUTE(SUBSTITUTE(SUBSTITUTE(E808,"m","분 "),"s","초"),"분 +","분+"),"")</f>
        <v>35초</v>
      </c>
      <c r="I808" s="1" t="str">
        <f t="shared" si="12"/>
        <v>35초</v>
      </c>
      <c r="K808" s="1" t="str">
        <f>IFERROR(MATCH(C808,_xlfn.ANCHORARRAY(whitespace!$C$1),0),"")</f>
        <v/>
      </c>
    </row>
    <row r="809" spans="1:11" x14ac:dyDescent="0.45">
      <c r="A809" s="1" t="s">
        <v>30002</v>
      </c>
      <c r="B809" s="1" t="s">
        <v>13</v>
      </c>
      <c r="C809" s="1" t="s">
        <v>1085</v>
      </c>
      <c r="E809" s="1" t="s">
        <v>1086</v>
      </c>
      <c r="F809" s="1" t="s">
        <v>30991</v>
      </c>
      <c r="G809" s="1" t="str">
        <f>IFERROR(VLOOKUP(A809,Merge!$C$2:$D$6078,2,FALSE),"")</f>
        <v/>
      </c>
      <c r="H809" s="1" t="str" cm="1">
        <f t="array" ref="H809">IF(AND(ISNUMBER(FIND(".stages.",C809)),_xlfn.LAMBDA(_xlpm.x,OR(_xlpm.x="m",_xlpm.x="s",_xlpm.x="+"))(RIGHT(E809,1))),SUBSTITUTE(SUBSTITUTE(SUBSTITUTE(E809,"m","분 "),"s","초"),"분 +","분+"),"")</f>
        <v>38초</v>
      </c>
      <c r="I809" s="1" t="str">
        <f t="shared" si="12"/>
        <v>38초</v>
      </c>
      <c r="K809" s="1" t="str">
        <f>IFERROR(MATCH(C809,_xlfn.ANCHORARRAY(whitespace!$C$1),0),"")</f>
        <v/>
      </c>
    </row>
    <row r="810" spans="1:11" x14ac:dyDescent="0.45">
      <c r="A810" s="1" t="s">
        <v>30001</v>
      </c>
      <c r="B810" s="1" t="s">
        <v>13</v>
      </c>
      <c r="C810" s="1" t="s">
        <v>1087</v>
      </c>
      <c r="E810" s="1" t="s">
        <v>102</v>
      </c>
      <c r="F810" s="1" t="s">
        <v>30938</v>
      </c>
      <c r="G810" s="1" t="str">
        <f>IFERROR(VLOOKUP(A810,Merge!$C$2:$D$6078,2,FALSE),"")</f>
        <v/>
      </c>
      <c r="H810" s="1" t="str" cm="1">
        <f t="array" ref="H810">IF(AND(ISNUMBER(FIND(".stages.",C810)),_xlfn.LAMBDA(_xlpm.x,OR(_xlpm.x="m",_xlpm.x="s",_xlpm.x="+"))(RIGHT(E810,1))),SUBSTITUTE(SUBSTITUTE(SUBSTITUTE(E810,"m","분 "),"s","초"),"분 +","분+"),"")</f>
        <v>40초</v>
      </c>
      <c r="I810" s="1" t="str">
        <f t="shared" si="12"/>
        <v>40초</v>
      </c>
      <c r="K810" s="1" t="str">
        <f>IFERROR(MATCH(C810,_xlfn.ANCHORARRAY(whitespace!$C$1),0),"")</f>
        <v/>
      </c>
    </row>
    <row r="811" spans="1:11" x14ac:dyDescent="0.45">
      <c r="A811" s="1" t="s">
        <v>30000</v>
      </c>
      <c r="B811" s="1" t="s">
        <v>13</v>
      </c>
      <c r="C811" s="1" t="s">
        <v>1088</v>
      </c>
      <c r="E811" s="1" t="s">
        <v>1089</v>
      </c>
      <c r="F811" s="1" t="s">
        <v>24928</v>
      </c>
      <c r="G811" s="1" t="str">
        <f>IFERROR(VLOOKUP(A811,Merge!$C$2:$D$6078,2,FALSE),"")</f>
        <v/>
      </c>
      <c r="H811" s="1" t="str" cm="1">
        <f t="array" ref="H811">IF(AND(ISNUMBER(FIND(".stages.",C811)),_xlfn.LAMBDA(_xlpm.x,OR(_xlpm.x="m",_xlpm.x="s",_xlpm.x="+"))(RIGHT(E811,1))),SUBSTITUTE(SUBSTITUTE(SUBSTITUTE(E811,"m","분 "),"s","초"),"분 +","분+"),"")</f>
        <v/>
      </c>
      <c r="I811" s="1" t="str">
        <f t="shared" si="12"/>
        <v/>
      </c>
      <c r="K811" s="1" t="str">
        <f>IFERROR(MATCH(C811,_xlfn.ANCHORARRAY(whitespace!$C$1),0),"")</f>
        <v/>
      </c>
    </row>
    <row r="812" spans="1:11" x14ac:dyDescent="0.45">
      <c r="A812" s="1" t="s">
        <v>29999</v>
      </c>
      <c r="B812" s="1" t="s">
        <v>13</v>
      </c>
      <c r="C812" s="1" t="s">
        <v>1090</v>
      </c>
      <c r="E812" s="1" t="s">
        <v>1091</v>
      </c>
      <c r="F812" s="1" t="s">
        <v>24928</v>
      </c>
      <c r="G812" s="1" t="str">
        <f>IFERROR(VLOOKUP(A812,Merge!$C$2:$D$6078,2,FALSE),"")</f>
        <v/>
      </c>
      <c r="H812" s="1" t="str" cm="1">
        <f t="array" ref="H812">IF(AND(ISNUMBER(FIND(".stages.",C812)),_xlfn.LAMBDA(_xlpm.x,OR(_xlpm.x="m",_xlpm.x="s",_xlpm.x="+"))(RIGHT(E812,1))),SUBSTITUTE(SUBSTITUTE(SUBSTITUTE(E812,"m","분 "),"s","초"),"분 +","분+"),"")</f>
        <v/>
      </c>
      <c r="I812" s="1" t="str">
        <f t="shared" si="12"/>
        <v/>
      </c>
      <c r="K812" s="1" t="str">
        <f>IFERROR(MATCH(C812,_xlfn.ANCHORARRAY(whitespace!$C$1),0),"")</f>
        <v/>
      </c>
    </row>
    <row r="813" spans="1:11" x14ac:dyDescent="0.45">
      <c r="A813" s="1" t="s">
        <v>29998</v>
      </c>
      <c r="B813" s="1" t="s">
        <v>13</v>
      </c>
      <c r="C813" s="1" t="s">
        <v>1092</v>
      </c>
      <c r="E813" s="1" t="s">
        <v>1093</v>
      </c>
      <c r="F813" s="1" t="s">
        <v>24928</v>
      </c>
      <c r="G813" s="1" t="str">
        <f>IFERROR(VLOOKUP(A813,Merge!$C$2:$D$6078,2,FALSE),"")</f>
        <v/>
      </c>
      <c r="H813" s="1" t="str" cm="1">
        <f t="array" ref="H813">IF(AND(ISNUMBER(FIND(".stages.",C813)),_xlfn.LAMBDA(_xlpm.x,OR(_xlpm.x="m",_xlpm.x="s",_xlpm.x="+"))(RIGHT(E813,1))),SUBSTITUTE(SUBSTITUTE(SUBSTITUTE(E813,"m","분 "),"s","초"),"분 +","분+"),"")</f>
        <v/>
      </c>
      <c r="I813" s="1" t="str">
        <f t="shared" si="12"/>
        <v/>
      </c>
      <c r="K813" s="1" t="str">
        <f>IFERROR(MATCH(C813,_xlfn.ANCHORARRAY(whitespace!$C$1),0),"")</f>
        <v/>
      </c>
    </row>
    <row r="814" spans="1:11" x14ac:dyDescent="0.45">
      <c r="A814" s="1" t="s">
        <v>29997</v>
      </c>
      <c r="B814" s="1" t="s">
        <v>13</v>
      </c>
      <c r="C814" s="1" t="s">
        <v>1094</v>
      </c>
      <c r="E814" s="1" t="s">
        <v>1095</v>
      </c>
      <c r="F814" s="1" t="s">
        <v>24928</v>
      </c>
      <c r="G814" s="1" t="str">
        <f>IFERROR(VLOOKUP(A814,Merge!$C$2:$D$6078,2,FALSE),"")</f>
        <v/>
      </c>
      <c r="H814" s="1" t="str" cm="1">
        <f t="array" ref="H814">IF(AND(ISNUMBER(FIND(".stages.",C814)),_xlfn.LAMBDA(_xlpm.x,OR(_xlpm.x="m",_xlpm.x="s",_xlpm.x="+"))(RIGHT(E814,1))),SUBSTITUTE(SUBSTITUTE(SUBSTITUTE(E814,"m","분 "),"s","초"),"분 +","분+"),"")</f>
        <v/>
      </c>
      <c r="I814" s="1" t="str">
        <f t="shared" si="12"/>
        <v/>
      </c>
      <c r="K814" s="1" t="str">
        <f>IFERROR(MATCH(C814,_xlfn.ANCHORARRAY(whitespace!$C$1),0),"")</f>
        <v/>
      </c>
    </row>
    <row r="815" spans="1:11" x14ac:dyDescent="0.45">
      <c r="A815" s="1" t="s">
        <v>29996</v>
      </c>
      <c r="B815" s="1" t="s">
        <v>13</v>
      </c>
      <c r="C815" s="1" t="s">
        <v>1096</v>
      </c>
      <c r="E815" s="1" t="s">
        <v>1097</v>
      </c>
      <c r="F815" s="1" t="s">
        <v>24928</v>
      </c>
      <c r="G815" s="1" t="str">
        <f>IFERROR(VLOOKUP(A815,Merge!$C$2:$D$6078,2,FALSE),"")</f>
        <v/>
      </c>
      <c r="H815" s="1" t="str" cm="1">
        <f t="array" ref="H815">IF(AND(ISNUMBER(FIND(".stages.",C815)),_xlfn.LAMBDA(_xlpm.x,OR(_xlpm.x="m",_xlpm.x="s",_xlpm.x="+"))(RIGHT(E815,1))),SUBSTITUTE(SUBSTITUTE(SUBSTITUTE(E815,"m","분 "),"s","초"),"분 +","분+"),"")</f>
        <v/>
      </c>
      <c r="I815" s="1" t="str">
        <f t="shared" si="12"/>
        <v/>
      </c>
      <c r="K815" s="1" t="str">
        <f>IFERROR(MATCH(C815,_xlfn.ANCHORARRAY(whitespace!$C$1),0),"")</f>
        <v/>
      </c>
    </row>
    <row r="816" spans="1:11" x14ac:dyDescent="0.45">
      <c r="A816" s="1" t="s">
        <v>29995</v>
      </c>
      <c r="B816" s="1" t="s">
        <v>13</v>
      </c>
      <c r="C816" s="1" t="s">
        <v>1098</v>
      </c>
      <c r="E816" s="1" t="s">
        <v>1099</v>
      </c>
      <c r="F816" s="1" t="s">
        <v>24928</v>
      </c>
      <c r="G816" s="1" t="str">
        <f>IFERROR(VLOOKUP(A816,Merge!$C$2:$D$6078,2,FALSE),"")</f>
        <v/>
      </c>
      <c r="H816" s="1" t="str" cm="1">
        <f t="array" ref="H816">IF(AND(ISNUMBER(FIND(".stages.",C816)),_xlfn.LAMBDA(_xlpm.x,OR(_xlpm.x="m",_xlpm.x="s",_xlpm.x="+"))(RIGHT(E816,1))),SUBSTITUTE(SUBSTITUTE(SUBSTITUTE(E816,"m","분 "),"s","초"),"분 +","분+"),"")</f>
        <v/>
      </c>
      <c r="I816" s="1" t="str">
        <f t="shared" si="12"/>
        <v/>
      </c>
      <c r="K816" s="1" t="str">
        <f>IFERROR(MATCH(C816,_xlfn.ANCHORARRAY(whitespace!$C$1),0),"")</f>
        <v/>
      </c>
    </row>
    <row r="817" spans="1:11" x14ac:dyDescent="0.45">
      <c r="A817" s="1" t="s">
        <v>29994</v>
      </c>
      <c r="B817" s="1" t="s">
        <v>13</v>
      </c>
      <c r="C817" s="1" t="s">
        <v>1100</v>
      </c>
      <c r="E817" s="1" t="s">
        <v>1101</v>
      </c>
      <c r="F817" s="1" t="s">
        <v>24928</v>
      </c>
      <c r="G817" s="1" t="str">
        <f>IFERROR(VLOOKUP(A817,Merge!$C$2:$D$6078,2,FALSE),"")</f>
        <v/>
      </c>
      <c r="H817" s="1" t="str" cm="1">
        <f t="array" ref="H817">IF(AND(ISNUMBER(FIND(".stages.",C817)),_xlfn.LAMBDA(_xlpm.x,OR(_xlpm.x="m",_xlpm.x="s",_xlpm.x="+"))(RIGHT(E817,1))),SUBSTITUTE(SUBSTITUTE(SUBSTITUTE(E817,"m","분 "),"s","초"),"분 +","분+"),"")</f>
        <v/>
      </c>
      <c r="I817" s="1" t="str">
        <f t="shared" si="12"/>
        <v/>
      </c>
      <c r="K817" s="1" t="str">
        <f>IFERROR(MATCH(C817,_xlfn.ANCHORARRAY(whitespace!$C$1),0),"")</f>
        <v/>
      </c>
    </row>
    <row r="818" spans="1:11" x14ac:dyDescent="0.45">
      <c r="A818" s="1" t="s">
        <v>29993</v>
      </c>
      <c r="B818" s="1" t="s">
        <v>13</v>
      </c>
      <c r="C818" s="1" t="s">
        <v>1102</v>
      </c>
      <c r="E818" s="1" t="s">
        <v>1103</v>
      </c>
      <c r="F818" s="1" t="s">
        <v>24928</v>
      </c>
      <c r="G818" s="1" t="str">
        <f>IFERROR(VLOOKUP(A818,Merge!$C$2:$D$6078,2,FALSE),"")</f>
        <v/>
      </c>
      <c r="H818" s="1" t="str" cm="1">
        <f t="array" ref="H818">IF(AND(ISNUMBER(FIND(".stages.",C818)),_xlfn.LAMBDA(_xlpm.x,OR(_xlpm.x="m",_xlpm.x="s",_xlpm.x="+"))(RIGHT(E818,1))),SUBSTITUTE(SUBSTITUTE(SUBSTITUTE(E818,"m","분 "),"s","초"),"분 +","분+"),"")</f>
        <v/>
      </c>
      <c r="I818" s="1" t="str">
        <f t="shared" si="12"/>
        <v/>
      </c>
      <c r="K818" s="1" t="str">
        <f>IFERROR(MATCH(C818,_xlfn.ANCHORARRAY(whitespace!$C$1),0),"")</f>
        <v/>
      </c>
    </row>
    <row r="819" spans="1:11" x14ac:dyDescent="0.45">
      <c r="A819" s="1" t="s">
        <v>29992</v>
      </c>
      <c r="B819" s="1" t="s">
        <v>13</v>
      </c>
      <c r="C819" s="1" t="s">
        <v>1104</v>
      </c>
      <c r="E819" s="1" t="s">
        <v>1105</v>
      </c>
      <c r="F819" s="1" t="s">
        <v>24928</v>
      </c>
      <c r="G819" s="1" t="str">
        <f>IFERROR(VLOOKUP(A819,Merge!$C$2:$D$6078,2,FALSE),"")</f>
        <v/>
      </c>
      <c r="H819" s="1" t="str" cm="1">
        <f t="array" ref="H819">IF(AND(ISNUMBER(FIND(".stages.",C819)),_xlfn.LAMBDA(_xlpm.x,OR(_xlpm.x="m",_xlpm.x="s",_xlpm.x="+"))(RIGHT(E819,1))),SUBSTITUTE(SUBSTITUTE(SUBSTITUTE(E819,"m","분 "),"s","초"),"분 +","분+"),"")</f>
        <v/>
      </c>
      <c r="I819" s="1" t="str">
        <f t="shared" si="12"/>
        <v/>
      </c>
      <c r="K819" s="1" t="str">
        <f>IFERROR(MATCH(C819,_xlfn.ANCHORARRAY(whitespace!$C$1),0),"")</f>
        <v/>
      </c>
    </row>
    <row r="820" spans="1:11" x14ac:dyDescent="0.45">
      <c r="A820" s="1" t="s">
        <v>29991</v>
      </c>
      <c r="B820" s="1" t="s">
        <v>13</v>
      </c>
      <c r="C820" s="1" t="s">
        <v>1106</v>
      </c>
      <c r="E820" s="1" t="s">
        <v>1107</v>
      </c>
      <c r="F820" s="1" t="s">
        <v>24928</v>
      </c>
      <c r="G820" s="1" t="str">
        <f>IFERROR(VLOOKUP(A820,Merge!$C$2:$D$6078,2,FALSE),"")</f>
        <v/>
      </c>
      <c r="H820" s="1" t="str" cm="1">
        <f t="array" ref="H820">IF(AND(ISNUMBER(FIND(".stages.",C820)),_xlfn.LAMBDA(_xlpm.x,OR(_xlpm.x="m",_xlpm.x="s",_xlpm.x="+"))(RIGHT(E820,1))),SUBSTITUTE(SUBSTITUTE(SUBSTITUTE(E820,"m","분 "),"s","초"),"분 +","분+"),"")</f>
        <v/>
      </c>
      <c r="I820" s="1" t="str">
        <f t="shared" si="12"/>
        <v/>
      </c>
      <c r="K820" s="1" t="str">
        <f>IFERROR(MATCH(C820,_xlfn.ANCHORARRAY(whitespace!$C$1),0),"")</f>
        <v/>
      </c>
    </row>
    <row r="821" spans="1:11" x14ac:dyDescent="0.45">
      <c r="A821" s="1" t="s">
        <v>29990</v>
      </c>
      <c r="B821" s="1" t="s">
        <v>13</v>
      </c>
      <c r="C821" s="1" t="s">
        <v>1108</v>
      </c>
      <c r="E821" s="1" t="s">
        <v>1109</v>
      </c>
      <c r="F821" s="1" t="s">
        <v>24928</v>
      </c>
      <c r="G821" s="1" t="str">
        <f>IFERROR(VLOOKUP(A821,Merge!$C$2:$D$6078,2,FALSE),"")</f>
        <v/>
      </c>
      <c r="H821" s="1" t="str" cm="1">
        <f t="array" ref="H821">IF(AND(ISNUMBER(FIND(".stages.",C821)),_xlfn.LAMBDA(_xlpm.x,OR(_xlpm.x="m",_xlpm.x="s",_xlpm.x="+"))(RIGHT(E821,1))),SUBSTITUTE(SUBSTITUTE(SUBSTITUTE(E821,"m","분 "),"s","초"),"분 +","분+"),"")</f>
        <v/>
      </c>
      <c r="I821" s="1" t="str">
        <f t="shared" si="12"/>
        <v/>
      </c>
      <c r="K821" s="1" t="str">
        <f>IFERROR(MATCH(C821,_xlfn.ANCHORARRAY(whitespace!$C$1),0),"")</f>
        <v/>
      </c>
    </row>
    <row r="822" spans="1:11" x14ac:dyDescent="0.45">
      <c r="A822" s="1" t="s">
        <v>29989</v>
      </c>
      <c r="B822" s="1" t="s">
        <v>13</v>
      </c>
      <c r="C822" s="1" t="s">
        <v>1110</v>
      </c>
      <c r="E822" s="1" t="s">
        <v>1111</v>
      </c>
      <c r="F822" s="1" t="s">
        <v>24928</v>
      </c>
      <c r="G822" s="1" t="str">
        <f>IFERROR(VLOOKUP(A822,Merge!$C$2:$D$6078,2,FALSE),"")</f>
        <v/>
      </c>
      <c r="H822" s="1" t="str" cm="1">
        <f t="array" ref="H822">IF(AND(ISNUMBER(FIND(".stages.",C822)),_xlfn.LAMBDA(_xlpm.x,OR(_xlpm.x="m",_xlpm.x="s",_xlpm.x="+"))(RIGHT(E822,1))),SUBSTITUTE(SUBSTITUTE(SUBSTITUTE(E822,"m","분 "),"s","초"),"분 +","분+"),"")</f>
        <v/>
      </c>
      <c r="I822" s="1" t="str">
        <f t="shared" si="12"/>
        <v/>
      </c>
      <c r="K822" s="1" t="str">
        <f>IFERROR(MATCH(C822,_xlfn.ANCHORARRAY(whitespace!$C$1),0),"")</f>
        <v/>
      </c>
    </row>
    <row r="823" spans="1:11" x14ac:dyDescent="0.45">
      <c r="A823" s="1" t="s">
        <v>29988</v>
      </c>
      <c r="B823" s="1" t="s">
        <v>13</v>
      </c>
      <c r="C823" s="1" t="s">
        <v>1112</v>
      </c>
      <c r="E823" s="1" t="s">
        <v>1113</v>
      </c>
      <c r="F823" s="1" t="s">
        <v>24928</v>
      </c>
      <c r="G823" s="1" t="str">
        <f>IFERROR(VLOOKUP(A823,Merge!$C$2:$D$6078,2,FALSE),"")</f>
        <v/>
      </c>
      <c r="H823" s="1" t="str" cm="1">
        <f t="array" ref="H823">IF(AND(ISNUMBER(FIND(".stages.",C823)),_xlfn.LAMBDA(_xlpm.x,OR(_xlpm.x="m",_xlpm.x="s",_xlpm.x="+"))(RIGHT(E823,1))),SUBSTITUTE(SUBSTITUTE(SUBSTITUTE(E823,"m","분 "),"s","초"),"분 +","분+"),"")</f>
        <v/>
      </c>
      <c r="I823" s="1" t="str">
        <f t="shared" si="12"/>
        <v/>
      </c>
      <c r="K823" s="1" t="str">
        <f>IFERROR(MATCH(C823,_xlfn.ANCHORARRAY(whitespace!$C$1),0),"")</f>
        <v/>
      </c>
    </row>
    <row r="824" spans="1:11" x14ac:dyDescent="0.45">
      <c r="A824" s="1" t="s">
        <v>29987</v>
      </c>
      <c r="B824" s="1" t="s">
        <v>13</v>
      </c>
      <c r="C824" s="1" t="s">
        <v>1114</v>
      </c>
      <c r="E824" s="1" t="s">
        <v>1115</v>
      </c>
      <c r="F824" s="1" t="s">
        <v>24928</v>
      </c>
      <c r="G824" s="1" t="str">
        <f>IFERROR(VLOOKUP(A824,Merge!$C$2:$D$6078,2,FALSE),"")</f>
        <v/>
      </c>
      <c r="H824" s="1" t="str" cm="1">
        <f t="array" ref="H824">IF(AND(ISNUMBER(FIND(".stages.",C824)),_xlfn.LAMBDA(_xlpm.x,OR(_xlpm.x="m",_xlpm.x="s",_xlpm.x="+"))(RIGHT(E824,1))),SUBSTITUTE(SUBSTITUTE(SUBSTITUTE(E824,"m","분 "),"s","초"),"분 +","분+"),"")</f>
        <v/>
      </c>
      <c r="I824" s="1" t="str">
        <f t="shared" si="12"/>
        <v/>
      </c>
      <c r="K824" s="1" t="str">
        <f>IFERROR(MATCH(C824,_xlfn.ANCHORARRAY(whitespace!$C$1),0),"")</f>
        <v/>
      </c>
    </row>
    <row r="825" spans="1:11" x14ac:dyDescent="0.45">
      <c r="A825" s="1" t="s">
        <v>29986</v>
      </c>
      <c r="B825" s="1" t="s">
        <v>13</v>
      </c>
      <c r="C825" s="1" t="s">
        <v>1116</v>
      </c>
      <c r="E825" s="1" t="s">
        <v>1117</v>
      </c>
      <c r="F825" s="1" t="s">
        <v>24928</v>
      </c>
      <c r="G825" s="1" t="str">
        <f>IFERROR(VLOOKUP(A825,Merge!$C$2:$D$6078,2,FALSE),"")</f>
        <v/>
      </c>
      <c r="H825" s="1" t="str" cm="1">
        <f t="array" ref="H825">IF(AND(ISNUMBER(FIND(".stages.",C825)),_xlfn.LAMBDA(_xlpm.x,OR(_xlpm.x="m",_xlpm.x="s",_xlpm.x="+"))(RIGHT(E825,1))),SUBSTITUTE(SUBSTITUTE(SUBSTITUTE(E825,"m","분 "),"s","초"),"분 +","분+"),"")</f>
        <v/>
      </c>
      <c r="I825" s="1" t="str">
        <f t="shared" si="12"/>
        <v/>
      </c>
      <c r="K825" s="1" t="str">
        <f>IFERROR(MATCH(C825,_xlfn.ANCHORARRAY(whitespace!$C$1),0),"")</f>
        <v/>
      </c>
    </row>
    <row r="826" spans="1:11" x14ac:dyDescent="0.45">
      <c r="A826" s="1" t="s">
        <v>29985</v>
      </c>
      <c r="B826" s="1" t="s">
        <v>13</v>
      </c>
      <c r="C826" s="1" t="s">
        <v>1118</v>
      </c>
      <c r="E826" s="1" t="s">
        <v>1119</v>
      </c>
      <c r="F826" s="1" t="s">
        <v>24928</v>
      </c>
      <c r="G826" s="1" t="str">
        <f>IFERROR(VLOOKUP(A826,Merge!$C$2:$D$6078,2,FALSE),"")</f>
        <v/>
      </c>
      <c r="H826" s="1" t="str" cm="1">
        <f t="array" ref="H826">IF(AND(ISNUMBER(FIND(".stages.",C826)),_xlfn.LAMBDA(_xlpm.x,OR(_xlpm.x="m",_xlpm.x="s",_xlpm.x="+"))(RIGHT(E826,1))),SUBSTITUTE(SUBSTITUTE(SUBSTITUTE(E826,"m","분 "),"s","초"),"분 +","분+"),"")</f>
        <v/>
      </c>
      <c r="I826" s="1" t="str">
        <f t="shared" si="12"/>
        <v/>
      </c>
      <c r="K826" s="1" t="str">
        <f>IFERROR(MATCH(C826,_xlfn.ANCHORARRAY(whitespace!$C$1),0),"")</f>
        <v/>
      </c>
    </row>
    <row r="827" spans="1:11" x14ac:dyDescent="0.45">
      <c r="A827" s="1" t="s">
        <v>29984</v>
      </c>
      <c r="B827" s="1" t="s">
        <v>13</v>
      </c>
      <c r="C827" s="1" t="s">
        <v>1120</v>
      </c>
      <c r="E827" s="1" t="s">
        <v>1097</v>
      </c>
      <c r="F827" s="1" t="s">
        <v>24928</v>
      </c>
      <c r="G827" s="1" t="str">
        <f>IFERROR(VLOOKUP(A827,Merge!$C$2:$D$6078,2,FALSE),"")</f>
        <v/>
      </c>
      <c r="H827" s="1" t="str" cm="1">
        <f t="array" ref="H827">IF(AND(ISNUMBER(FIND(".stages.",C827)),_xlfn.LAMBDA(_xlpm.x,OR(_xlpm.x="m",_xlpm.x="s",_xlpm.x="+"))(RIGHT(E827,1))),SUBSTITUTE(SUBSTITUTE(SUBSTITUTE(E827,"m","분 "),"s","초"),"분 +","분+"),"")</f>
        <v/>
      </c>
      <c r="I827" s="1" t="str">
        <f t="shared" si="12"/>
        <v/>
      </c>
      <c r="K827" s="1" t="str">
        <f>IFERROR(MATCH(C827,_xlfn.ANCHORARRAY(whitespace!$C$1),0),"")</f>
        <v/>
      </c>
    </row>
    <row r="828" spans="1:11" x14ac:dyDescent="0.45">
      <c r="A828" s="1" t="s">
        <v>29983</v>
      </c>
      <c r="B828" s="1" t="s">
        <v>13</v>
      </c>
      <c r="C828" s="1" t="s">
        <v>1121</v>
      </c>
      <c r="E828" s="1" t="s">
        <v>894</v>
      </c>
      <c r="F828" s="1" t="s">
        <v>30984</v>
      </c>
      <c r="G828" s="1" t="str">
        <f>IFERROR(VLOOKUP(A828,Merge!$C$2:$D$6078,2,FALSE),"")</f>
        <v/>
      </c>
      <c r="H828" s="1" t="str" cm="1">
        <f t="array" ref="H828">IF(AND(ISNUMBER(FIND(".stages.",C828)),_xlfn.LAMBDA(_xlpm.x,OR(_xlpm.x="m",_xlpm.x="s",_xlpm.x="+"))(RIGHT(E828,1))),SUBSTITUTE(SUBSTITUTE(SUBSTITUTE(E828,"m","분 "),"s","초"),"분 +","분+"),"")</f>
        <v>I, 15초</v>
      </c>
      <c r="I828" s="1" t="str">
        <f t="shared" si="12"/>
        <v>I, 15초</v>
      </c>
      <c r="K828" s="1" t="str">
        <f>IFERROR(MATCH(C828,_xlfn.ANCHORARRAY(whitespace!$C$1),0),"")</f>
        <v/>
      </c>
    </row>
    <row r="829" spans="1:11" x14ac:dyDescent="0.45">
      <c r="A829" s="1" t="s">
        <v>29982</v>
      </c>
      <c r="B829" s="1" t="s">
        <v>13</v>
      </c>
      <c r="C829" s="1" t="s">
        <v>1122</v>
      </c>
      <c r="E829" s="1" t="s">
        <v>164</v>
      </c>
      <c r="F829" s="1" t="s">
        <v>30947</v>
      </c>
      <c r="G829" s="1" t="str">
        <f>IFERROR(VLOOKUP(A829,Merge!$C$2:$D$6078,2,FALSE),"")</f>
        <v/>
      </c>
      <c r="H829" s="1" t="str" cm="1">
        <f t="array" ref="H829">IF(AND(ISNUMBER(FIND(".stages.",C829)),_xlfn.LAMBDA(_xlpm.x,OR(_xlpm.x="m",_xlpm.x="s",_xlpm.x="+"))(RIGHT(E829,1))),SUBSTITUTE(SUBSTITUTE(SUBSTITUTE(E829,"m","분 "),"s","초"),"분 +","분+"),"")</f>
        <v>II, 30초</v>
      </c>
      <c r="I829" s="1" t="str">
        <f t="shared" si="12"/>
        <v>II, 30초</v>
      </c>
      <c r="K829" s="1" t="str">
        <f>IFERROR(MATCH(C829,_xlfn.ANCHORARRAY(whitespace!$C$1),0),"")</f>
        <v/>
      </c>
    </row>
    <row r="830" spans="1:11" x14ac:dyDescent="0.45">
      <c r="A830" s="1" t="s">
        <v>29981</v>
      </c>
      <c r="B830" s="1" t="s">
        <v>13</v>
      </c>
      <c r="C830" s="1" t="s">
        <v>1123</v>
      </c>
      <c r="E830" s="1" t="s">
        <v>1124</v>
      </c>
      <c r="F830" s="1" t="s">
        <v>30992</v>
      </c>
      <c r="G830" s="1" t="str">
        <f>IFERROR(VLOOKUP(A830,Merge!$C$2:$D$6078,2,FALSE),"")</f>
        <v/>
      </c>
      <c r="H830" s="1" t="str" cm="1">
        <f t="array" ref="H830">IF(AND(ISNUMBER(FIND(".stages.",C830)),_xlfn.LAMBDA(_xlpm.x,OR(_xlpm.x="m",_xlpm.x="s",_xlpm.x="+"))(RIGHT(E830,1))),SUBSTITUTE(SUBSTITUTE(SUBSTITUTE(E830,"m","분 "),"s","초"),"분 +","분+"),"")</f>
        <v>III, 45초</v>
      </c>
      <c r="I830" s="1" t="str">
        <f t="shared" si="12"/>
        <v>III, 45초</v>
      </c>
      <c r="K830" s="1" t="str">
        <f>IFERROR(MATCH(C830,_xlfn.ANCHORARRAY(whitespace!$C$1),0),"")</f>
        <v/>
      </c>
    </row>
    <row r="831" spans="1:11" x14ac:dyDescent="0.45">
      <c r="A831" s="1" t="s">
        <v>29980</v>
      </c>
      <c r="B831" s="1" t="s">
        <v>13</v>
      </c>
      <c r="C831" s="1" t="s">
        <v>1125</v>
      </c>
      <c r="E831" s="1" t="s">
        <v>1126</v>
      </c>
      <c r="F831" s="1" t="s">
        <v>30993</v>
      </c>
      <c r="G831" s="1" t="str">
        <f>IFERROR(VLOOKUP(A831,Merge!$C$2:$D$6078,2,FALSE),"")</f>
        <v/>
      </c>
      <c r="H831" s="1" t="str" cm="1">
        <f t="array" ref="H831">IF(AND(ISNUMBER(FIND(".stages.",C831)),_xlfn.LAMBDA(_xlpm.x,OR(_xlpm.x="m",_xlpm.x="s",_xlpm.x="+"))(RIGHT(E831,1))),SUBSTITUTE(SUBSTITUTE(SUBSTITUTE(E831,"m","분 "),"s","초"),"분 +","분+"),"")</f>
        <v>III, 60초</v>
      </c>
      <c r="I831" s="1" t="str">
        <f t="shared" si="12"/>
        <v>III, 60초</v>
      </c>
      <c r="K831" s="1" t="str">
        <f>IFERROR(MATCH(C831,_xlfn.ANCHORARRAY(whitespace!$C$1),0),"")</f>
        <v/>
      </c>
    </row>
    <row r="832" spans="1:11" x14ac:dyDescent="0.45">
      <c r="A832" s="1" t="s">
        <v>29979</v>
      </c>
      <c r="B832" s="1" t="s">
        <v>13</v>
      </c>
      <c r="C832" s="1" t="s">
        <v>1127</v>
      </c>
      <c r="E832" s="1" t="s">
        <v>1128</v>
      </c>
      <c r="F832" s="1" t="s">
        <v>30994</v>
      </c>
      <c r="G832" s="1" t="str">
        <f>IFERROR(VLOOKUP(A832,Merge!$C$2:$D$6078,2,FALSE),"")</f>
        <v/>
      </c>
      <c r="H832" s="1" t="str" cm="1">
        <f t="array" ref="H832">IF(AND(ISNUMBER(FIND(".stages.",C832)),_xlfn.LAMBDA(_xlpm.x,OR(_xlpm.x="m",_xlpm.x="s",_xlpm.x="+"))(RIGHT(E832,1))),SUBSTITUTE(SUBSTITUTE(SUBSTITUTE(E832,"m","분 "),"s","초"),"분 +","분+"),"")</f>
        <v>IV, 75초</v>
      </c>
      <c r="I832" s="1" t="str">
        <f t="shared" si="12"/>
        <v>IV, 75초</v>
      </c>
      <c r="K832" s="1" t="str">
        <f>IFERROR(MATCH(C832,_xlfn.ANCHORARRAY(whitespace!$C$1),0),"")</f>
        <v/>
      </c>
    </row>
    <row r="833" spans="1:11" x14ac:dyDescent="0.45">
      <c r="A833" s="1" t="s">
        <v>29978</v>
      </c>
      <c r="B833" s="1" t="s">
        <v>13</v>
      </c>
      <c r="C833" s="1" t="s">
        <v>1129</v>
      </c>
      <c r="E833" s="1" t="s">
        <v>1130</v>
      </c>
      <c r="F833" s="1" t="s">
        <v>30995</v>
      </c>
      <c r="G833" s="1" t="str">
        <f>IFERROR(VLOOKUP(A833,Merge!$C$2:$D$6078,2,FALSE),"")</f>
        <v/>
      </c>
      <c r="H833" s="1" t="str" cm="1">
        <f t="array" ref="H833">IF(AND(ISNUMBER(FIND(".stages.",C833)),_xlfn.LAMBDA(_xlpm.x,OR(_xlpm.x="m",_xlpm.x="s",_xlpm.x="+"))(RIGHT(E833,1))),SUBSTITUTE(SUBSTITUTE(SUBSTITUTE(E833,"m","분 "),"s","초"),"분 +","분+"),"")</f>
        <v>IV, 90초</v>
      </c>
      <c r="I833" s="1" t="str">
        <f t="shared" si="12"/>
        <v>IV, 90초</v>
      </c>
      <c r="K833" s="1" t="str">
        <f>IFERROR(MATCH(C833,_xlfn.ANCHORARRAY(whitespace!$C$1),0),"")</f>
        <v/>
      </c>
    </row>
    <row r="834" spans="1:11" x14ac:dyDescent="0.45">
      <c r="A834" s="1" t="s">
        <v>29977</v>
      </c>
      <c r="B834" s="1" t="s">
        <v>13</v>
      </c>
      <c r="C834" s="1" t="s">
        <v>1131</v>
      </c>
      <c r="E834" s="1" t="s">
        <v>1132</v>
      </c>
      <c r="F834" s="1" t="s">
        <v>30996</v>
      </c>
      <c r="G834" s="1" t="str">
        <f>IFERROR(VLOOKUP(A834,Merge!$C$2:$D$6078,2,FALSE),"")</f>
        <v/>
      </c>
      <c r="H834" s="1" t="str" cm="1">
        <f t="array" ref="H834">IF(AND(ISNUMBER(FIND(".stages.",C834)),_xlfn.LAMBDA(_xlpm.x,OR(_xlpm.x="m",_xlpm.x="s",_xlpm.x="+"))(RIGHT(E834,1))),SUBSTITUTE(SUBSTITUTE(SUBSTITUTE(E834,"m","분 "),"s","초"),"분 +","분+"),"")</f>
        <v>V, 2분+</v>
      </c>
      <c r="I834" s="1" t="str">
        <f t="shared" si="12"/>
        <v>V, 2분+</v>
      </c>
      <c r="K834" s="1" t="str">
        <f>IFERROR(MATCH(C834,_xlfn.ANCHORARRAY(whitespace!$C$1),0),"")</f>
        <v/>
      </c>
    </row>
    <row r="835" spans="1:11" x14ac:dyDescent="0.45">
      <c r="A835" s="1" t="s">
        <v>29976</v>
      </c>
      <c r="B835" s="1" t="s">
        <v>13</v>
      </c>
      <c r="C835" s="1" t="s">
        <v>1133</v>
      </c>
      <c r="E835" s="1" t="s">
        <v>1134</v>
      </c>
      <c r="F835" s="1" t="s">
        <v>24928</v>
      </c>
      <c r="G835" s="1" t="str">
        <f>IFERROR(VLOOKUP(A835,Merge!$C$2:$D$6078,2,FALSE),"")</f>
        <v/>
      </c>
      <c r="H835" s="1" t="str" cm="1">
        <f t="array" ref="H835">IF(AND(ISNUMBER(FIND(".stages.",C835)),_xlfn.LAMBDA(_xlpm.x,OR(_xlpm.x="m",_xlpm.x="s",_xlpm.x="+"))(RIGHT(E835,1))),SUBSTITUTE(SUBSTITUTE(SUBSTITUTE(E835,"m","분 "),"s","초"),"분 +","분+"),"")</f>
        <v/>
      </c>
      <c r="I835" s="1" t="str">
        <f t="shared" ref="I835:I898" si="13">IF(H835="",G835,H835)</f>
        <v/>
      </c>
      <c r="K835" s="1" t="str">
        <f>IFERROR(MATCH(C835,_xlfn.ANCHORARRAY(whitespace!$C$1),0),"")</f>
        <v/>
      </c>
    </row>
    <row r="836" spans="1:11" x14ac:dyDescent="0.45">
      <c r="A836" s="1" t="s">
        <v>29975</v>
      </c>
      <c r="B836" s="1" t="s">
        <v>13</v>
      </c>
      <c r="C836" s="1" t="s">
        <v>1135</v>
      </c>
      <c r="E836" s="1" t="s">
        <v>1136</v>
      </c>
      <c r="F836" s="1" t="s">
        <v>24928</v>
      </c>
      <c r="G836" s="1" t="str">
        <f>IFERROR(VLOOKUP(A836,Merge!$C$2:$D$6078,2,FALSE),"")</f>
        <v/>
      </c>
      <c r="H836" s="1" t="str" cm="1">
        <f t="array" ref="H836">IF(AND(ISNUMBER(FIND(".stages.",C836)),_xlfn.LAMBDA(_xlpm.x,OR(_xlpm.x="m",_xlpm.x="s",_xlpm.x="+"))(RIGHT(E836,1))),SUBSTITUTE(SUBSTITUTE(SUBSTITUTE(E836,"m","분 "),"s","초"),"분 +","분+"),"")</f>
        <v/>
      </c>
      <c r="I836" s="1" t="str">
        <f t="shared" si="13"/>
        <v/>
      </c>
      <c r="K836" s="1" t="str">
        <f>IFERROR(MATCH(C836,_xlfn.ANCHORARRAY(whitespace!$C$1),0),"")</f>
        <v/>
      </c>
    </row>
    <row r="837" spans="1:11" x14ac:dyDescent="0.45">
      <c r="A837" s="1" t="s">
        <v>29974</v>
      </c>
      <c r="B837" s="1" t="s">
        <v>13</v>
      </c>
      <c r="C837" s="1" t="s">
        <v>1137</v>
      </c>
      <c r="E837" s="1" t="s">
        <v>1097</v>
      </c>
      <c r="F837" s="1" t="s">
        <v>24928</v>
      </c>
      <c r="G837" s="1" t="str">
        <f>IFERROR(VLOOKUP(A837,Merge!$C$2:$D$6078,2,FALSE),"")</f>
        <v/>
      </c>
      <c r="H837" s="1" t="str" cm="1">
        <f t="array" ref="H837">IF(AND(ISNUMBER(FIND(".stages.",C837)),_xlfn.LAMBDA(_xlpm.x,OR(_xlpm.x="m",_xlpm.x="s",_xlpm.x="+"))(RIGHT(E837,1))),SUBSTITUTE(SUBSTITUTE(SUBSTITUTE(E837,"m","분 "),"s","초"),"분 +","분+"),"")</f>
        <v/>
      </c>
      <c r="I837" s="1" t="str">
        <f t="shared" si="13"/>
        <v/>
      </c>
      <c r="K837" s="1" t="str">
        <f>IFERROR(MATCH(C837,_xlfn.ANCHORARRAY(whitespace!$C$1),0),"")</f>
        <v/>
      </c>
    </row>
    <row r="838" spans="1:11" x14ac:dyDescent="0.45">
      <c r="A838" s="1" t="s">
        <v>29973</v>
      </c>
      <c r="B838" s="1" t="s">
        <v>13</v>
      </c>
      <c r="C838" s="1" t="s">
        <v>1138</v>
      </c>
      <c r="E838" s="1" t="s">
        <v>158</v>
      </c>
      <c r="F838" s="1" t="s">
        <v>30944</v>
      </c>
      <c r="G838" s="1" t="str">
        <f>IFERROR(VLOOKUP(A838,Merge!$C$2:$D$6078,2,FALSE),"")</f>
        <v/>
      </c>
      <c r="H838" s="1" t="str" cm="1">
        <f t="array" ref="H838">IF(AND(ISNUMBER(FIND(".stages.",C838)),_xlfn.LAMBDA(_xlpm.x,OR(_xlpm.x="m",_xlpm.x="s",_xlpm.x="+"))(RIGHT(E838,1))),SUBSTITUTE(SUBSTITUTE(SUBSTITUTE(E838,"m","분 "),"s","초"),"분 +","분+"),"")</f>
        <v>I, 5초</v>
      </c>
      <c r="I838" s="1" t="str">
        <f t="shared" si="13"/>
        <v>I, 5초</v>
      </c>
      <c r="K838" s="1" t="str">
        <f>IFERROR(MATCH(C838,_xlfn.ANCHORARRAY(whitespace!$C$1),0),"")</f>
        <v/>
      </c>
    </row>
    <row r="839" spans="1:11" x14ac:dyDescent="0.45">
      <c r="A839" s="1" t="s">
        <v>29972</v>
      </c>
      <c r="B839" s="1" t="s">
        <v>13</v>
      </c>
      <c r="C839" s="1" t="s">
        <v>1139</v>
      </c>
      <c r="E839" s="1" t="s">
        <v>160</v>
      </c>
      <c r="F839" s="1" t="s">
        <v>30945</v>
      </c>
      <c r="G839" s="1" t="str">
        <f>IFERROR(VLOOKUP(A839,Merge!$C$2:$D$6078,2,FALSE),"")</f>
        <v/>
      </c>
      <c r="H839" s="1" t="str" cm="1">
        <f t="array" ref="H839">IF(AND(ISNUMBER(FIND(".stages.",C839)),_xlfn.LAMBDA(_xlpm.x,OR(_xlpm.x="m",_xlpm.x="s",_xlpm.x="+"))(RIGHT(E839,1))),SUBSTITUTE(SUBSTITUTE(SUBSTITUTE(E839,"m","분 "),"s","초"),"분 +","분+"),"")</f>
        <v>I, 10초</v>
      </c>
      <c r="I839" s="1" t="str">
        <f t="shared" si="13"/>
        <v>I, 10초</v>
      </c>
      <c r="K839" s="1" t="str">
        <f>IFERROR(MATCH(C839,_xlfn.ANCHORARRAY(whitespace!$C$1),0),"")</f>
        <v/>
      </c>
    </row>
    <row r="840" spans="1:11" x14ac:dyDescent="0.45">
      <c r="A840" s="1" t="s">
        <v>29971</v>
      </c>
      <c r="B840" s="1" t="s">
        <v>13</v>
      </c>
      <c r="C840" s="1" t="s">
        <v>1140</v>
      </c>
      <c r="E840" s="1" t="s">
        <v>894</v>
      </c>
      <c r="F840" s="1" t="s">
        <v>30984</v>
      </c>
      <c r="G840" s="1" t="str">
        <f>IFERROR(VLOOKUP(A840,Merge!$C$2:$D$6078,2,FALSE),"")</f>
        <v/>
      </c>
      <c r="H840" s="1" t="str" cm="1">
        <f t="array" ref="H840">IF(AND(ISNUMBER(FIND(".stages.",C840)),_xlfn.LAMBDA(_xlpm.x,OR(_xlpm.x="m",_xlpm.x="s",_xlpm.x="+"))(RIGHT(E840,1))),SUBSTITUTE(SUBSTITUTE(SUBSTITUTE(E840,"m","분 "),"s","초"),"분 +","분+"),"")</f>
        <v>I, 15초</v>
      </c>
      <c r="I840" s="1" t="str">
        <f t="shared" si="13"/>
        <v>I, 15초</v>
      </c>
      <c r="K840" s="1" t="str">
        <f>IFERROR(MATCH(C840,_xlfn.ANCHORARRAY(whitespace!$C$1),0),"")</f>
        <v/>
      </c>
    </row>
    <row r="841" spans="1:11" x14ac:dyDescent="0.45">
      <c r="A841" s="1" t="s">
        <v>29970</v>
      </c>
      <c r="B841" s="1" t="s">
        <v>13</v>
      </c>
      <c r="C841" s="1" t="s">
        <v>1141</v>
      </c>
      <c r="E841" s="1" t="s">
        <v>162</v>
      </c>
      <c r="F841" s="1" t="s">
        <v>30946</v>
      </c>
      <c r="G841" s="1" t="str">
        <f>IFERROR(VLOOKUP(A841,Merge!$C$2:$D$6078,2,FALSE),"")</f>
        <v/>
      </c>
      <c r="H841" s="1" t="str" cm="1">
        <f t="array" ref="H841">IF(AND(ISNUMBER(FIND(".stages.",C841)),_xlfn.LAMBDA(_xlpm.x,OR(_xlpm.x="m",_xlpm.x="s",_xlpm.x="+"))(RIGHT(E841,1))),SUBSTITUTE(SUBSTITUTE(SUBSTITUTE(E841,"m","분 "),"s","초"),"분 +","분+"),"")</f>
        <v>I, 20초</v>
      </c>
      <c r="I841" s="1" t="str">
        <f t="shared" si="13"/>
        <v>I, 20초</v>
      </c>
      <c r="K841" s="1" t="str">
        <f>IFERROR(MATCH(C841,_xlfn.ANCHORARRAY(whitespace!$C$1),0),"")</f>
        <v/>
      </c>
    </row>
    <row r="842" spans="1:11" x14ac:dyDescent="0.45">
      <c r="A842" s="1" t="s">
        <v>29969</v>
      </c>
      <c r="B842" s="1" t="s">
        <v>13</v>
      </c>
      <c r="C842" s="1" t="s">
        <v>1142</v>
      </c>
      <c r="E842" s="1" t="s">
        <v>1143</v>
      </c>
      <c r="F842" s="1" t="s">
        <v>30997</v>
      </c>
      <c r="G842" s="1" t="str">
        <f>IFERROR(VLOOKUP(A842,Merge!$C$2:$D$6078,2,FALSE),"")</f>
        <v/>
      </c>
      <c r="H842" s="1" t="str" cm="1">
        <f t="array" ref="H842">IF(AND(ISNUMBER(FIND(".stages.",C842)),_xlfn.LAMBDA(_xlpm.x,OR(_xlpm.x="m",_xlpm.x="s",_xlpm.x="+"))(RIGHT(E842,1))),SUBSTITUTE(SUBSTITUTE(SUBSTITUTE(E842,"m","분 "),"s","초"),"분 +","분+"),"")</f>
        <v>II, 25초</v>
      </c>
      <c r="I842" s="1" t="str">
        <f t="shared" si="13"/>
        <v>II, 25초</v>
      </c>
      <c r="K842" s="1" t="str">
        <f>IFERROR(MATCH(C842,_xlfn.ANCHORARRAY(whitespace!$C$1),0),"")</f>
        <v/>
      </c>
    </row>
    <row r="843" spans="1:11" x14ac:dyDescent="0.45">
      <c r="A843" s="1" t="s">
        <v>29968</v>
      </c>
      <c r="B843" s="1" t="s">
        <v>13</v>
      </c>
      <c r="C843" s="1" t="s">
        <v>1144</v>
      </c>
      <c r="E843" s="1" t="s">
        <v>164</v>
      </c>
      <c r="F843" s="1" t="s">
        <v>30947</v>
      </c>
      <c r="G843" s="1" t="str">
        <f>IFERROR(VLOOKUP(A843,Merge!$C$2:$D$6078,2,FALSE),"")</f>
        <v/>
      </c>
      <c r="H843" s="1" t="str" cm="1">
        <f t="array" ref="H843">IF(AND(ISNUMBER(FIND(".stages.",C843)),_xlfn.LAMBDA(_xlpm.x,OR(_xlpm.x="m",_xlpm.x="s",_xlpm.x="+"))(RIGHT(E843,1))),SUBSTITUTE(SUBSTITUTE(SUBSTITUTE(E843,"m","분 "),"s","초"),"분 +","분+"),"")</f>
        <v>II, 30초</v>
      </c>
      <c r="I843" s="1" t="str">
        <f t="shared" si="13"/>
        <v>II, 30초</v>
      </c>
      <c r="K843" s="1" t="str">
        <f>IFERROR(MATCH(C843,_xlfn.ANCHORARRAY(whitespace!$C$1),0),"")</f>
        <v/>
      </c>
    </row>
    <row r="844" spans="1:11" x14ac:dyDescent="0.45">
      <c r="A844" s="1" t="s">
        <v>29967</v>
      </c>
      <c r="B844" s="1" t="s">
        <v>13</v>
      </c>
      <c r="C844" s="1" t="s">
        <v>1145</v>
      </c>
      <c r="E844" s="1" t="s">
        <v>1146</v>
      </c>
      <c r="F844" s="1" t="s">
        <v>30998</v>
      </c>
      <c r="G844" s="1" t="str">
        <f>IFERROR(VLOOKUP(A844,Merge!$C$2:$D$6078,2,FALSE),"")</f>
        <v/>
      </c>
      <c r="H844" s="1" t="str" cm="1">
        <f t="array" ref="H844">IF(AND(ISNUMBER(FIND(".stages.",C844)),_xlfn.LAMBDA(_xlpm.x,OR(_xlpm.x="m",_xlpm.x="s",_xlpm.x="+"))(RIGHT(E844,1))),SUBSTITUTE(SUBSTITUTE(SUBSTITUTE(E844,"m","분 "),"s","초"),"분 +","분+"),"")</f>
        <v>II, 35초</v>
      </c>
      <c r="I844" s="1" t="str">
        <f t="shared" si="13"/>
        <v>II, 35초</v>
      </c>
      <c r="K844" s="1" t="str">
        <f>IFERROR(MATCH(C844,_xlfn.ANCHORARRAY(whitespace!$C$1),0),"")</f>
        <v/>
      </c>
    </row>
    <row r="845" spans="1:11" x14ac:dyDescent="0.45">
      <c r="A845" s="1" t="s">
        <v>29966</v>
      </c>
      <c r="B845" s="1" t="s">
        <v>13</v>
      </c>
      <c r="C845" s="1" t="s">
        <v>1147</v>
      </c>
      <c r="E845" s="1" t="s">
        <v>166</v>
      </c>
      <c r="F845" s="1" t="s">
        <v>30948</v>
      </c>
      <c r="G845" s="1" t="str">
        <f>IFERROR(VLOOKUP(A845,Merge!$C$2:$D$6078,2,FALSE),"")</f>
        <v/>
      </c>
      <c r="H845" s="1" t="str" cm="1">
        <f t="array" ref="H845">IF(AND(ISNUMBER(FIND(".stages.",C845)),_xlfn.LAMBDA(_xlpm.x,OR(_xlpm.x="m",_xlpm.x="s",_xlpm.x="+"))(RIGHT(E845,1))),SUBSTITUTE(SUBSTITUTE(SUBSTITUTE(E845,"m","분 "),"s","초"),"분 +","분+"),"")</f>
        <v>II, 40초</v>
      </c>
      <c r="I845" s="1" t="str">
        <f t="shared" si="13"/>
        <v>II, 40초</v>
      </c>
      <c r="K845" s="1" t="str">
        <f>IFERROR(MATCH(C845,_xlfn.ANCHORARRAY(whitespace!$C$1),0),"")</f>
        <v/>
      </c>
    </row>
    <row r="846" spans="1:11" x14ac:dyDescent="0.45">
      <c r="A846" s="1" t="s">
        <v>29965</v>
      </c>
      <c r="B846" s="1" t="s">
        <v>13</v>
      </c>
      <c r="C846" s="1" t="s">
        <v>1148</v>
      </c>
      <c r="E846" s="1" t="s">
        <v>1149</v>
      </c>
      <c r="F846" s="1" t="s">
        <v>30999</v>
      </c>
      <c r="G846" s="1" t="str">
        <f>IFERROR(VLOOKUP(A846,Merge!$C$2:$D$6078,2,FALSE),"")</f>
        <v/>
      </c>
      <c r="H846" s="1" t="str" cm="1">
        <f t="array" ref="H846">IF(AND(ISNUMBER(FIND(".stages.",C846)),_xlfn.LAMBDA(_xlpm.x,OR(_xlpm.x="m",_xlpm.x="s",_xlpm.x="+"))(RIGHT(E846,1))),SUBSTITUTE(SUBSTITUTE(SUBSTITUTE(E846,"m","분 "),"s","초"),"분 +","분+"),"")</f>
        <v>II, 45초</v>
      </c>
      <c r="I846" s="1" t="str">
        <f t="shared" si="13"/>
        <v>II, 45초</v>
      </c>
      <c r="K846" s="1" t="str">
        <f>IFERROR(MATCH(C846,_xlfn.ANCHORARRAY(whitespace!$C$1),0),"")</f>
        <v/>
      </c>
    </row>
    <row r="847" spans="1:11" x14ac:dyDescent="0.45">
      <c r="A847" s="1" t="s">
        <v>29964</v>
      </c>
      <c r="B847" s="1" t="s">
        <v>13</v>
      </c>
      <c r="C847" s="1" t="s">
        <v>1150</v>
      </c>
      <c r="E847" s="1" t="s">
        <v>168</v>
      </c>
      <c r="F847" s="1" t="s">
        <v>30949</v>
      </c>
      <c r="G847" s="1" t="str">
        <f>IFERROR(VLOOKUP(A847,Merge!$C$2:$D$6078,2,FALSE),"")</f>
        <v/>
      </c>
      <c r="H847" s="1" t="str" cm="1">
        <f t="array" ref="H847">IF(AND(ISNUMBER(FIND(".stages.",C847)),_xlfn.LAMBDA(_xlpm.x,OR(_xlpm.x="m",_xlpm.x="s",_xlpm.x="+"))(RIGHT(E847,1))),SUBSTITUTE(SUBSTITUTE(SUBSTITUTE(E847,"m","분 "),"s","초"),"분 +","분+"),"")</f>
        <v>III, 50초</v>
      </c>
      <c r="I847" s="1" t="str">
        <f t="shared" si="13"/>
        <v>III, 50초</v>
      </c>
      <c r="K847" s="1" t="str">
        <f>IFERROR(MATCH(C847,_xlfn.ANCHORARRAY(whitespace!$C$1),0),"")</f>
        <v/>
      </c>
    </row>
    <row r="848" spans="1:11" x14ac:dyDescent="0.45">
      <c r="A848" s="1" t="s">
        <v>29963</v>
      </c>
      <c r="B848" s="1" t="s">
        <v>13</v>
      </c>
      <c r="C848" s="1" t="s">
        <v>1151</v>
      </c>
      <c r="E848" s="1" t="s">
        <v>1152</v>
      </c>
      <c r="F848" s="1" t="s">
        <v>31000</v>
      </c>
      <c r="G848" s="1" t="str">
        <f>IFERROR(VLOOKUP(A848,Merge!$C$2:$D$6078,2,FALSE),"")</f>
        <v/>
      </c>
      <c r="H848" s="1" t="str" cm="1">
        <f t="array" ref="H848">IF(AND(ISNUMBER(FIND(".stages.",C848)),_xlfn.LAMBDA(_xlpm.x,OR(_xlpm.x="m",_xlpm.x="s",_xlpm.x="+"))(RIGHT(E848,1))),SUBSTITUTE(SUBSTITUTE(SUBSTITUTE(E848,"m","분 "),"s","초"),"분 +","분+"),"")</f>
        <v>III, 55초</v>
      </c>
      <c r="I848" s="1" t="str">
        <f t="shared" si="13"/>
        <v>III, 55초</v>
      </c>
      <c r="K848" s="1" t="str">
        <f>IFERROR(MATCH(C848,_xlfn.ANCHORARRAY(whitespace!$C$1),0),"")</f>
        <v/>
      </c>
    </row>
    <row r="849" spans="1:11" x14ac:dyDescent="0.45">
      <c r="A849" s="1" t="s">
        <v>29962</v>
      </c>
      <c r="B849" s="1" t="s">
        <v>13</v>
      </c>
      <c r="C849" s="1" t="s">
        <v>1153</v>
      </c>
      <c r="E849" s="1" t="s">
        <v>1154</v>
      </c>
      <c r="F849" s="1" t="s">
        <v>31001</v>
      </c>
      <c r="G849" s="1" t="str">
        <f>IFERROR(VLOOKUP(A849,Merge!$C$2:$D$6078,2,FALSE),"")</f>
        <v/>
      </c>
      <c r="H849" s="1" t="str" cm="1">
        <f t="array" ref="H849">IF(AND(ISNUMBER(FIND(".stages.",C849)),_xlfn.LAMBDA(_xlpm.x,OR(_xlpm.x="m",_xlpm.x="s",_xlpm.x="+"))(RIGHT(E849,1))),SUBSTITUTE(SUBSTITUTE(SUBSTITUTE(E849,"m","분 "),"s","초"),"분 +","분+"),"")</f>
        <v>III, 95초</v>
      </c>
      <c r="I849" s="1" t="str">
        <f t="shared" si="13"/>
        <v>III, 95초</v>
      </c>
      <c r="K849" s="1" t="str">
        <f>IFERROR(MATCH(C849,_xlfn.ANCHORARRAY(whitespace!$C$1),0),"")</f>
        <v/>
      </c>
    </row>
    <row r="850" spans="1:11" x14ac:dyDescent="0.45">
      <c r="A850" s="1" t="s">
        <v>29961</v>
      </c>
      <c r="B850" s="1" t="s">
        <v>13</v>
      </c>
      <c r="C850" s="1" t="s">
        <v>1155</v>
      </c>
      <c r="E850" s="1" t="s">
        <v>1126</v>
      </c>
      <c r="F850" s="1" t="s">
        <v>30993</v>
      </c>
      <c r="G850" s="1" t="str">
        <f>IFERROR(VLOOKUP(A850,Merge!$C$2:$D$6078,2,FALSE),"")</f>
        <v/>
      </c>
      <c r="H850" s="1" t="str" cm="1">
        <f t="array" ref="H850">IF(AND(ISNUMBER(FIND(".stages.",C850)),_xlfn.LAMBDA(_xlpm.x,OR(_xlpm.x="m",_xlpm.x="s",_xlpm.x="+"))(RIGHT(E850,1))),SUBSTITUTE(SUBSTITUTE(SUBSTITUTE(E850,"m","분 "),"s","초"),"분 +","분+"),"")</f>
        <v>III, 60초</v>
      </c>
      <c r="I850" s="1" t="str">
        <f t="shared" si="13"/>
        <v>III, 60초</v>
      </c>
      <c r="K850" s="1" t="str">
        <f>IFERROR(MATCH(C850,_xlfn.ANCHORARRAY(whitespace!$C$1),0),"")</f>
        <v/>
      </c>
    </row>
    <row r="851" spans="1:11" x14ac:dyDescent="0.45">
      <c r="A851" s="1" t="s">
        <v>29960</v>
      </c>
      <c r="B851" s="1" t="s">
        <v>13</v>
      </c>
      <c r="C851" s="1" t="s">
        <v>1156</v>
      </c>
      <c r="E851" s="1" t="s">
        <v>1157</v>
      </c>
      <c r="F851" s="1" t="s">
        <v>31002</v>
      </c>
      <c r="G851" s="1" t="str">
        <f>IFERROR(VLOOKUP(A851,Merge!$C$2:$D$6078,2,FALSE),"")</f>
        <v/>
      </c>
      <c r="H851" s="1" t="str" cm="1">
        <f t="array" ref="H851">IF(AND(ISNUMBER(FIND(".stages.",C851)),_xlfn.LAMBDA(_xlpm.x,OR(_xlpm.x="m",_xlpm.x="s",_xlpm.x="+"))(RIGHT(E851,1))),SUBSTITUTE(SUBSTITUTE(SUBSTITUTE(E851,"m","분 "),"s","초"),"분 +","분+"),"")</f>
        <v>III, 65초</v>
      </c>
      <c r="I851" s="1" t="str">
        <f t="shared" si="13"/>
        <v>III, 65초</v>
      </c>
      <c r="K851" s="1" t="str">
        <f>IFERROR(MATCH(C851,_xlfn.ANCHORARRAY(whitespace!$C$1),0),"")</f>
        <v/>
      </c>
    </row>
    <row r="852" spans="1:11" x14ac:dyDescent="0.45">
      <c r="A852" s="1" t="s">
        <v>29959</v>
      </c>
      <c r="B852" s="1" t="s">
        <v>13</v>
      </c>
      <c r="C852" s="1" t="s">
        <v>1158</v>
      </c>
      <c r="E852" s="1" t="s">
        <v>1159</v>
      </c>
      <c r="F852" s="1" t="s">
        <v>31003</v>
      </c>
      <c r="G852" s="1" t="str">
        <f>IFERROR(VLOOKUP(A852,Merge!$C$2:$D$6078,2,FALSE),"")</f>
        <v/>
      </c>
      <c r="H852" s="1" t="str" cm="1">
        <f t="array" ref="H852">IF(AND(ISNUMBER(FIND(".stages.",C852)),_xlfn.LAMBDA(_xlpm.x,OR(_xlpm.x="m",_xlpm.x="s",_xlpm.x="+"))(RIGHT(E852,1))),SUBSTITUTE(SUBSTITUTE(SUBSTITUTE(E852,"m","분 "),"s","초"),"분 +","분+"),"")</f>
        <v>IV, 70초</v>
      </c>
      <c r="I852" s="1" t="str">
        <f t="shared" si="13"/>
        <v>IV, 70초</v>
      </c>
      <c r="K852" s="1" t="str">
        <f>IFERROR(MATCH(C852,_xlfn.ANCHORARRAY(whitespace!$C$1),0),"")</f>
        <v/>
      </c>
    </row>
    <row r="853" spans="1:11" x14ac:dyDescent="0.45">
      <c r="A853" s="1" t="s">
        <v>29958</v>
      </c>
      <c r="B853" s="1" t="s">
        <v>13</v>
      </c>
      <c r="C853" s="1" t="s">
        <v>1160</v>
      </c>
      <c r="E853" s="1" t="s">
        <v>1128</v>
      </c>
      <c r="F853" s="1" t="s">
        <v>30994</v>
      </c>
      <c r="G853" s="1" t="str">
        <f>IFERROR(VLOOKUP(A853,Merge!$C$2:$D$6078,2,FALSE),"")</f>
        <v/>
      </c>
      <c r="H853" s="1" t="str" cm="1">
        <f t="array" ref="H853">IF(AND(ISNUMBER(FIND(".stages.",C853)),_xlfn.LAMBDA(_xlpm.x,OR(_xlpm.x="m",_xlpm.x="s",_xlpm.x="+"))(RIGHT(E853,1))),SUBSTITUTE(SUBSTITUTE(SUBSTITUTE(E853,"m","분 "),"s","초"),"분 +","분+"),"")</f>
        <v>IV, 75초</v>
      </c>
      <c r="I853" s="1" t="str">
        <f t="shared" si="13"/>
        <v>IV, 75초</v>
      </c>
      <c r="K853" s="1" t="str">
        <f>IFERROR(MATCH(C853,_xlfn.ANCHORARRAY(whitespace!$C$1),0),"")</f>
        <v/>
      </c>
    </row>
    <row r="854" spans="1:11" x14ac:dyDescent="0.45">
      <c r="A854" s="1" t="s">
        <v>29957</v>
      </c>
      <c r="B854" s="1" t="s">
        <v>13</v>
      </c>
      <c r="C854" s="1" t="s">
        <v>1161</v>
      </c>
      <c r="E854" s="1" t="s">
        <v>1162</v>
      </c>
      <c r="F854" s="1" t="s">
        <v>31004</v>
      </c>
      <c r="G854" s="1" t="str">
        <f>IFERROR(VLOOKUP(A854,Merge!$C$2:$D$6078,2,FALSE),"")</f>
        <v/>
      </c>
      <c r="H854" s="1" t="str" cm="1">
        <f t="array" ref="H854">IF(AND(ISNUMBER(FIND(".stages.",C854)),_xlfn.LAMBDA(_xlpm.x,OR(_xlpm.x="m",_xlpm.x="s",_xlpm.x="+"))(RIGHT(E854,1))),SUBSTITUTE(SUBSTITUTE(SUBSTITUTE(E854,"m","분 "),"s","초"),"분 +","분+"),"")</f>
        <v>IV, 80초</v>
      </c>
      <c r="I854" s="1" t="str">
        <f t="shared" si="13"/>
        <v>IV, 80초</v>
      </c>
      <c r="K854" s="1" t="str">
        <f>IFERROR(MATCH(C854,_xlfn.ANCHORARRAY(whitespace!$C$1),0),"")</f>
        <v/>
      </c>
    </row>
    <row r="855" spans="1:11" x14ac:dyDescent="0.45">
      <c r="A855" s="1" t="s">
        <v>29956</v>
      </c>
      <c r="B855" s="1" t="s">
        <v>13</v>
      </c>
      <c r="C855" s="1" t="s">
        <v>1163</v>
      </c>
      <c r="E855" s="1" t="s">
        <v>1164</v>
      </c>
      <c r="F855" s="1" t="s">
        <v>24928</v>
      </c>
      <c r="G855" s="1" t="str">
        <f>IFERROR(VLOOKUP(A855,Merge!$C$2:$D$6078,2,FALSE),"")</f>
        <v/>
      </c>
      <c r="H855" s="1" t="str" cm="1">
        <f t="array" ref="H855">IF(AND(ISNUMBER(FIND(".stages.",C855)),_xlfn.LAMBDA(_xlpm.x,OR(_xlpm.x="m",_xlpm.x="s",_xlpm.x="+"))(RIGHT(E855,1))),SUBSTITUTE(SUBSTITUTE(SUBSTITUTE(E855,"m","분 "),"s","초"),"분 +","분+"),"")</f>
        <v/>
      </c>
      <c r="I855" s="1" t="str">
        <f t="shared" si="13"/>
        <v/>
      </c>
      <c r="K855" s="1" t="str">
        <f>IFERROR(MATCH(C855,_xlfn.ANCHORARRAY(whitespace!$C$1),0),"")</f>
        <v/>
      </c>
    </row>
    <row r="856" spans="1:11" x14ac:dyDescent="0.45">
      <c r="A856" s="1" t="s">
        <v>29955</v>
      </c>
      <c r="B856" s="1" t="s">
        <v>13</v>
      </c>
      <c r="C856" s="1" t="s">
        <v>1165</v>
      </c>
      <c r="E856" s="1" t="s">
        <v>1166</v>
      </c>
      <c r="F856" s="1" t="s">
        <v>24928</v>
      </c>
      <c r="G856" s="1" t="str">
        <f>IFERROR(VLOOKUP(A856,Merge!$C$2:$D$6078,2,FALSE),"")</f>
        <v/>
      </c>
      <c r="H856" s="1" t="str" cm="1">
        <f t="array" ref="H856">IF(AND(ISNUMBER(FIND(".stages.",C856)),_xlfn.LAMBDA(_xlpm.x,OR(_xlpm.x="m",_xlpm.x="s",_xlpm.x="+"))(RIGHT(E856,1))),SUBSTITUTE(SUBSTITUTE(SUBSTITUTE(E856,"m","분 "),"s","초"),"분 +","분+"),"")</f>
        <v/>
      </c>
      <c r="I856" s="1" t="str">
        <f t="shared" si="13"/>
        <v/>
      </c>
      <c r="K856" s="1" t="str">
        <f>IFERROR(MATCH(C856,_xlfn.ANCHORARRAY(whitespace!$C$1),0),"")</f>
        <v/>
      </c>
    </row>
    <row r="857" spans="1:11" x14ac:dyDescent="0.45">
      <c r="A857" s="1" t="s">
        <v>29954</v>
      </c>
      <c r="B857" s="1" t="s">
        <v>13</v>
      </c>
      <c r="C857" s="1" t="s">
        <v>1167</v>
      </c>
      <c r="E857" s="1" t="s">
        <v>1168</v>
      </c>
      <c r="F857" s="1" t="s">
        <v>24928</v>
      </c>
      <c r="G857" s="1" t="str">
        <f>IFERROR(VLOOKUP(A857,Merge!$C$2:$D$6078,2,FALSE),"")</f>
        <v/>
      </c>
      <c r="H857" s="1" t="str" cm="1">
        <f t="array" ref="H857">IF(AND(ISNUMBER(FIND(".stages.",C857)),_xlfn.LAMBDA(_xlpm.x,OR(_xlpm.x="m",_xlpm.x="s",_xlpm.x="+"))(RIGHT(E857,1))),SUBSTITUTE(SUBSTITUTE(SUBSTITUTE(E857,"m","분 "),"s","초"),"분 +","분+"),"")</f>
        <v/>
      </c>
      <c r="I857" s="1" t="str">
        <f t="shared" si="13"/>
        <v/>
      </c>
      <c r="K857" s="1" t="str">
        <f>IFERROR(MATCH(C857,_xlfn.ANCHORARRAY(whitespace!$C$1),0),"")</f>
        <v/>
      </c>
    </row>
    <row r="858" spans="1:11" x14ac:dyDescent="0.45">
      <c r="A858" s="1" t="s">
        <v>29953</v>
      </c>
      <c r="B858" s="1" t="s">
        <v>13</v>
      </c>
      <c r="C858" s="1" t="s">
        <v>1169</v>
      </c>
      <c r="E858" s="1" t="s">
        <v>160</v>
      </c>
      <c r="F858" s="1" t="s">
        <v>30945</v>
      </c>
      <c r="G858" s="1" t="str">
        <f>IFERROR(VLOOKUP(A858,Merge!$C$2:$D$6078,2,FALSE),"")</f>
        <v/>
      </c>
      <c r="H858" s="1" t="str" cm="1">
        <f t="array" ref="H858">IF(AND(ISNUMBER(FIND(".stages.",C858)),_xlfn.LAMBDA(_xlpm.x,OR(_xlpm.x="m",_xlpm.x="s",_xlpm.x="+"))(RIGHT(E858,1))),SUBSTITUTE(SUBSTITUTE(SUBSTITUTE(E858,"m","분 "),"s","초"),"분 +","분+"),"")</f>
        <v>I, 10초</v>
      </c>
      <c r="I858" s="1" t="str">
        <f t="shared" si="13"/>
        <v>I, 10초</v>
      </c>
      <c r="K858" s="1" t="str">
        <f>IFERROR(MATCH(C858,_xlfn.ANCHORARRAY(whitespace!$C$1),0),"")</f>
        <v/>
      </c>
    </row>
    <row r="859" spans="1:11" x14ac:dyDescent="0.45">
      <c r="A859" s="1" t="s">
        <v>29952</v>
      </c>
      <c r="B859" s="1" t="s">
        <v>13</v>
      </c>
      <c r="C859" s="1" t="s">
        <v>1170</v>
      </c>
      <c r="E859" s="1" t="s">
        <v>894</v>
      </c>
      <c r="F859" s="1" t="s">
        <v>30984</v>
      </c>
      <c r="G859" s="1" t="str">
        <f>IFERROR(VLOOKUP(A859,Merge!$C$2:$D$6078,2,FALSE),"")</f>
        <v/>
      </c>
      <c r="H859" s="1" t="str" cm="1">
        <f t="array" ref="H859">IF(AND(ISNUMBER(FIND(".stages.",C859)),_xlfn.LAMBDA(_xlpm.x,OR(_xlpm.x="m",_xlpm.x="s",_xlpm.x="+"))(RIGHT(E859,1))),SUBSTITUTE(SUBSTITUTE(SUBSTITUTE(E859,"m","분 "),"s","초"),"분 +","분+"),"")</f>
        <v>I, 15초</v>
      </c>
      <c r="I859" s="1" t="str">
        <f t="shared" si="13"/>
        <v>I, 15초</v>
      </c>
      <c r="K859" s="1" t="str">
        <f>IFERROR(MATCH(C859,_xlfn.ANCHORARRAY(whitespace!$C$1),0),"")</f>
        <v/>
      </c>
    </row>
    <row r="860" spans="1:11" x14ac:dyDescent="0.45">
      <c r="A860" s="1" t="s">
        <v>29951</v>
      </c>
      <c r="B860" s="1" t="s">
        <v>13</v>
      </c>
      <c r="C860" s="1" t="s">
        <v>1171</v>
      </c>
      <c r="E860" s="1" t="s">
        <v>896</v>
      </c>
      <c r="F860" s="1" t="s">
        <v>30985</v>
      </c>
      <c r="G860" s="1" t="str">
        <f>IFERROR(VLOOKUP(A860,Merge!$C$2:$D$6078,2,FALSE),"")</f>
        <v/>
      </c>
      <c r="H860" s="1" t="str" cm="1">
        <f t="array" ref="H860">IF(AND(ISNUMBER(FIND(".stages.",C860)),_xlfn.LAMBDA(_xlpm.x,OR(_xlpm.x="m",_xlpm.x="s",_xlpm.x="+"))(RIGHT(E860,1))),SUBSTITUTE(SUBSTITUTE(SUBSTITUTE(E860,"m","분 "),"s","초"),"분 +","분+"),"")</f>
        <v>I, 30초</v>
      </c>
      <c r="I860" s="1" t="str">
        <f t="shared" si="13"/>
        <v>I, 30초</v>
      </c>
      <c r="K860" s="1" t="str">
        <f>IFERROR(MATCH(C860,_xlfn.ANCHORARRAY(whitespace!$C$1),0),"")</f>
        <v/>
      </c>
    </row>
    <row r="861" spans="1:11" x14ac:dyDescent="0.45">
      <c r="A861" s="1" t="s">
        <v>29950</v>
      </c>
      <c r="B861" s="1" t="s">
        <v>13</v>
      </c>
      <c r="C861" s="1" t="s">
        <v>1172</v>
      </c>
      <c r="E861" s="1" t="s">
        <v>1173</v>
      </c>
      <c r="F861" s="1" t="s">
        <v>31005</v>
      </c>
      <c r="G861" s="1" t="str">
        <f>IFERROR(VLOOKUP(A861,Merge!$C$2:$D$6078,2,FALSE),"")</f>
        <v/>
      </c>
      <c r="H861" s="1" t="str" cm="1">
        <f t="array" ref="H861">IF(AND(ISNUMBER(FIND(".stages.",C861)),_xlfn.LAMBDA(_xlpm.x,OR(_xlpm.x="m",_xlpm.x="s",_xlpm.x="+"))(RIGHT(E861,1))),SUBSTITUTE(SUBSTITUTE(SUBSTITUTE(E861,"m","분 "),"s","초"),"분 +","분+"),"")</f>
        <v>I, 45초</v>
      </c>
      <c r="I861" s="1" t="str">
        <f t="shared" si="13"/>
        <v>I, 45초</v>
      </c>
      <c r="K861" s="1" t="str">
        <f>IFERROR(MATCH(C861,_xlfn.ANCHORARRAY(whitespace!$C$1),0),"")</f>
        <v/>
      </c>
    </row>
    <row r="862" spans="1:11" x14ac:dyDescent="0.45">
      <c r="A862" s="1" t="s">
        <v>29949</v>
      </c>
      <c r="B862" s="1" t="s">
        <v>13</v>
      </c>
      <c r="C862" s="1" t="s">
        <v>1174</v>
      </c>
      <c r="E862" s="1" t="s">
        <v>1175</v>
      </c>
      <c r="F862" s="1" t="s">
        <v>31006</v>
      </c>
      <c r="G862" s="1" t="str">
        <f>IFERROR(VLOOKUP(A862,Merge!$C$2:$D$6078,2,FALSE),"")</f>
        <v/>
      </c>
      <c r="H862" s="1" t="str" cm="1">
        <f t="array" ref="H862">IF(AND(ISNUMBER(FIND(".stages.",C862)),_xlfn.LAMBDA(_xlpm.x,OR(_xlpm.x="m",_xlpm.x="s",_xlpm.x="+"))(RIGHT(E862,1))),SUBSTITUTE(SUBSTITUTE(SUBSTITUTE(E862,"m","분 "),"s","초"),"분 +","분+"),"")</f>
        <v>II, 60초</v>
      </c>
      <c r="I862" s="1" t="str">
        <f t="shared" si="13"/>
        <v>II, 60초</v>
      </c>
      <c r="K862" s="1" t="str">
        <f>IFERROR(MATCH(C862,_xlfn.ANCHORARRAY(whitespace!$C$1),0),"")</f>
        <v/>
      </c>
    </row>
    <row r="863" spans="1:11" x14ac:dyDescent="0.45">
      <c r="A863" s="1" t="s">
        <v>29948</v>
      </c>
      <c r="B863" s="1" t="s">
        <v>13</v>
      </c>
      <c r="C863" s="1" t="s">
        <v>1176</v>
      </c>
      <c r="E863" s="1" t="s">
        <v>1177</v>
      </c>
      <c r="F863" s="1" t="s">
        <v>31007</v>
      </c>
      <c r="G863" s="1" t="str">
        <f>IFERROR(VLOOKUP(A863,Merge!$C$2:$D$6078,2,FALSE),"")</f>
        <v/>
      </c>
      <c r="H863" s="1" t="str" cm="1">
        <f t="array" ref="H863">IF(AND(ISNUMBER(FIND(".stages.",C863)),_xlfn.LAMBDA(_xlpm.x,OR(_xlpm.x="m",_xlpm.x="s",_xlpm.x="+"))(RIGHT(E863,1))),SUBSTITUTE(SUBSTITUTE(SUBSTITUTE(E863,"m","분 "),"s","초"),"분 +","분+"),"")</f>
        <v>II, 90초</v>
      </c>
      <c r="I863" s="1" t="str">
        <f t="shared" si="13"/>
        <v>II, 90초</v>
      </c>
      <c r="K863" s="1" t="str">
        <f>IFERROR(MATCH(C863,_xlfn.ANCHORARRAY(whitespace!$C$1),0),"")</f>
        <v/>
      </c>
    </row>
    <row r="864" spans="1:11" x14ac:dyDescent="0.45">
      <c r="A864" s="1" t="s">
        <v>29947</v>
      </c>
      <c r="B864" s="1" t="s">
        <v>13</v>
      </c>
      <c r="C864" s="1" t="s">
        <v>1178</v>
      </c>
      <c r="E864" s="1" t="s">
        <v>1179</v>
      </c>
      <c r="F864" s="1" t="s">
        <v>31008</v>
      </c>
      <c r="G864" s="1" t="str">
        <f>IFERROR(VLOOKUP(A864,Merge!$C$2:$D$6078,2,FALSE),"")</f>
        <v/>
      </c>
      <c r="H864" s="1" t="str" cm="1">
        <f t="array" ref="H864">IF(AND(ISNUMBER(FIND(".stages.",C864)),_xlfn.LAMBDA(_xlpm.x,OR(_xlpm.x="m",_xlpm.x="s",_xlpm.x="+"))(RIGHT(E864,1))),SUBSTITUTE(SUBSTITUTE(SUBSTITUTE(E864,"m","분 "),"s","초"),"분 +","분+"),"")</f>
        <v xml:space="preserve">III, 2분 </v>
      </c>
      <c r="I864" s="1" t="str">
        <f t="shared" si="13"/>
        <v xml:space="preserve">III, 2분 </v>
      </c>
      <c r="K864" s="1" t="str">
        <f>IFERROR(MATCH(C864,_xlfn.ANCHORARRAY(whitespace!$C$1),0),"")</f>
        <v/>
      </c>
    </row>
    <row r="865" spans="1:11" x14ac:dyDescent="0.45">
      <c r="A865" s="1" t="s">
        <v>29946</v>
      </c>
      <c r="B865" s="1" t="s">
        <v>13</v>
      </c>
      <c r="C865" s="1" t="s">
        <v>1180</v>
      </c>
      <c r="E865" s="1" t="s">
        <v>1181</v>
      </c>
      <c r="F865" s="1" t="s">
        <v>31009</v>
      </c>
      <c r="G865" s="1" t="str">
        <f>IFERROR(VLOOKUP(A865,Merge!$C$2:$D$6078,2,FALSE),"")</f>
        <v/>
      </c>
      <c r="H865" s="1" t="str" cm="1">
        <f t="array" ref="H865">IF(AND(ISNUMBER(FIND(".stages.",C865)),_xlfn.LAMBDA(_xlpm.x,OR(_xlpm.x="m",_xlpm.x="s",_xlpm.x="+"))(RIGHT(E865,1))),SUBSTITUTE(SUBSTITUTE(SUBSTITUTE(E865,"m","분 "),"s","초"),"분 +","분+"),"")</f>
        <v xml:space="preserve">IV, 3분 </v>
      </c>
      <c r="I865" s="1" t="str">
        <f t="shared" si="13"/>
        <v xml:space="preserve">IV, 3분 </v>
      </c>
      <c r="K865" s="1" t="str">
        <f>IFERROR(MATCH(C865,_xlfn.ANCHORARRAY(whitespace!$C$1),0),"")</f>
        <v/>
      </c>
    </row>
    <row r="866" spans="1:11" x14ac:dyDescent="0.45">
      <c r="A866" s="1" t="s">
        <v>29945</v>
      </c>
      <c r="B866" s="1" t="s">
        <v>13</v>
      </c>
      <c r="C866" s="1" t="s">
        <v>1182</v>
      </c>
      <c r="E866" s="1" t="s">
        <v>1183</v>
      </c>
      <c r="F866" s="1" t="s">
        <v>31010</v>
      </c>
      <c r="G866" s="1" t="str">
        <f>IFERROR(VLOOKUP(A866,Merge!$C$2:$D$6078,2,FALSE),"")</f>
        <v/>
      </c>
      <c r="H866" s="1" t="str" cm="1">
        <f t="array" ref="H866">IF(AND(ISNUMBER(FIND(".stages.",C866)),_xlfn.LAMBDA(_xlpm.x,OR(_xlpm.x="m",_xlpm.x="s",_xlpm.x="+"))(RIGHT(E866,1))),SUBSTITUTE(SUBSTITUTE(SUBSTITUTE(E866,"m","분 "),"s","초"),"분 +","분+"),"")</f>
        <v xml:space="preserve">IV, 4분 </v>
      </c>
      <c r="I866" s="1" t="str">
        <f t="shared" si="13"/>
        <v xml:space="preserve">IV, 4분 </v>
      </c>
      <c r="K866" s="1" t="str">
        <f>IFERROR(MATCH(C866,_xlfn.ANCHORARRAY(whitespace!$C$1),0),"")</f>
        <v/>
      </c>
    </row>
    <row r="867" spans="1:11" x14ac:dyDescent="0.45">
      <c r="A867" s="1" t="s">
        <v>29944</v>
      </c>
      <c r="B867" s="1" t="s">
        <v>13</v>
      </c>
      <c r="C867" s="1" t="s">
        <v>1184</v>
      </c>
      <c r="E867" s="1" t="s">
        <v>1185</v>
      </c>
      <c r="F867" s="1" t="s">
        <v>24928</v>
      </c>
      <c r="G867" s="1" t="str">
        <f>IFERROR(VLOOKUP(A867,Merge!$C$2:$D$6078,2,FALSE),"")</f>
        <v/>
      </c>
      <c r="H867" s="1" t="str" cm="1">
        <f t="array" ref="H867">IF(AND(ISNUMBER(FIND(".stages.",C867)),_xlfn.LAMBDA(_xlpm.x,OR(_xlpm.x="m",_xlpm.x="s",_xlpm.x="+"))(RIGHT(E867,1))),SUBSTITUTE(SUBSTITUTE(SUBSTITUTE(E867,"m","분 "),"s","초"),"분 +","분+"),"")</f>
        <v/>
      </c>
      <c r="I867" s="1" t="str">
        <f t="shared" si="13"/>
        <v/>
      </c>
      <c r="K867" s="1" t="str">
        <f>IFERROR(MATCH(C867,_xlfn.ANCHORARRAY(whitespace!$C$1),0),"")</f>
        <v/>
      </c>
    </row>
    <row r="868" spans="1:11" x14ac:dyDescent="0.45">
      <c r="A868" s="1" t="s">
        <v>29943</v>
      </c>
      <c r="B868" s="1" t="s">
        <v>13</v>
      </c>
      <c r="C868" s="1" t="s">
        <v>1186</v>
      </c>
      <c r="E868" s="1" t="s">
        <v>1187</v>
      </c>
      <c r="F868" s="1" t="s">
        <v>24928</v>
      </c>
      <c r="G868" s="1" t="str">
        <f>IFERROR(VLOOKUP(A868,Merge!$C$2:$D$6078,2,FALSE),"")</f>
        <v/>
      </c>
      <c r="H868" s="1" t="str" cm="1">
        <f t="array" ref="H868">IF(AND(ISNUMBER(FIND(".stages.",C868)),_xlfn.LAMBDA(_xlpm.x,OR(_xlpm.x="m",_xlpm.x="s",_xlpm.x="+"))(RIGHT(E868,1))),SUBSTITUTE(SUBSTITUTE(SUBSTITUTE(E868,"m","분 "),"s","초"),"분 +","분+"),"")</f>
        <v/>
      </c>
      <c r="I868" s="1" t="str">
        <f t="shared" si="13"/>
        <v/>
      </c>
      <c r="K868" s="1" t="str">
        <f>IFERROR(MATCH(C868,_xlfn.ANCHORARRAY(whitespace!$C$1),0),"")</f>
        <v/>
      </c>
    </row>
    <row r="869" spans="1:11" x14ac:dyDescent="0.45">
      <c r="A869" s="1" t="s">
        <v>29942</v>
      </c>
      <c r="B869" s="1" t="s">
        <v>13</v>
      </c>
      <c r="C869" s="1" t="s">
        <v>1188</v>
      </c>
      <c r="E869" s="1" t="s">
        <v>1097</v>
      </c>
      <c r="F869" s="1" t="s">
        <v>24928</v>
      </c>
      <c r="G869" s="1" t="str">
        <f>IFERROR(VLOOKUP(A869,Merge!$C$2:$D$6078,2,FALSE),"")</f>
        <v/>
      </c>
      <c r="H869" s="1" t="str" cm="1">
        <f t="array" ref="H869">IF(AND(ISNUMBER(FIND(".stages.",C869)),_xlfn.LAMBDA(_xlpm.x,OR(_xlpm.x="m",_xlpm.x="s",_xlpm.x="+"))(RIGHT(E869,1))),SUBSTITUTE(SUBSTITUTE(SUBSTITUTE(E869,"m","분 "),"s","초"),"분 +","분+"),"")</f>
        <v/>
      </c>
      <c r="I869" s="1" t="str">
        <f t="shared" si="13"/>
        <v/>
      </c>
      <c r="K869" s="1" t="str">
        <f>IFERROR(MATCH(C869,_xlfn.ANCHORARRAY(whitespace!$C$1),0),"")</f>
        <v/>
      </c>
    </row>
    <row r="870" spans="1:11" x14ac:dyDescent="0.45">
      <c r="A870" s="1" t="s">
        <v>29941</v>
      </c>
      <c r="B870" s="1" t="s">
        <v>13</v>
      </c>
      <c r="C870" s="1" t="s">
        <v>1189</v>
      </c>
      <c r="E870" s="1" t="s">
        <v>1099</v>
      </c>
      <c r="F870" s="1" t="s">
        <v>24928</v>
      </c>
      <c r="G870" s="1" t="str">
        <f>IFERROR(VLOOKUP(A870,Merge!$C$2:$D$6078,2,FALSE),"")</f>
        <v/>
      </c>
      <c r="H870" s="1" t="str" cm="1">
        <f t="array" ref="H870">IF(AND(ISNUMBER(FIND(".stages.",C870)),_xlfn.LAMBDA(_xlpm.x,OR(_xlpm.x="m",_xlpm.x="s",_xlpm.x="+"))(RIGHT(E870,1))),SUBSTITUTE(SUBSTITUTE(SUBSTITUTE(E870,"m","분 "),"s","초"),"분 +","분+"),"")</f>
        <v/>
      </c>
      <c r="I870" s="1" t="str">
        <f t="shared" si="13"/>
        <v/>
      </c>
      <c r="K870" s="1" t="str">
        <f>IFERROR(MATCH(C870,_xlfn.ANCHORARRAY(whitespace!$C$1),0),"")</f>
        <v/>
      </c>
    </row>
    <row r="871" spans="1:11" x14ac:dyDescent="0.45">
      <c r="A871" s="1" t="s">
        <v>29940</v>
      </c>
      <c r="B871" s="1" t="s">
        <v>13</v>
      </c>
      <c r="C871" s="1" t="s">
        <v>1190</v>
      </c>
      <c r="E871" s="1" t="s">
        <v>1101</v>
      </c>
      <c r="F871" s="1" t="s">
        <v>24928</v>
      </c>
      <c r="G871" s="1" t="str">
        <f>IFERROR(VLOOKUP(A871,Merge!$C$2:$D$6078,2,FALSE),"")</f>
        <v/>
      </c>
      <c r="H871" s="1" t="str" cm="1">
        <f t="array" ref="H871">IF(AND(ISNUMBER(FIND(".stages.",C871)),_xlfn.LAMBDA(_xlpm.x,OR(_xlpm.x="m",_xlpm.x="s",_xlpm.x="+"))(RIGHT(E871,1))),SUBSTITUTE(SUBSTITUTE(SUBSTITUTE(E871,"m","분 "),"s","초"),"분 +","분+"),"")</f>
        <v/>
      </c>
      <c r="I871" s="1" t="str">
        <f t="shared" si="13"/>
        <v/>
      </c>
      <c r="K871" s="1" t="str">
        <f>IFERROR(MATCH(C871,_xlfn.ANCHORARRAY(whitespace!$C$1),0),"")</f>
        <v/>
      </c>
    </row>
    <row r="872" spans="1:11" x14ac:dyDescent="0.45">
      <c r="A872" s="1" t="s">
        <v>29939</v>
      </c>
      <c r="B872" s="1" t="s">
        <v>13</v>
      </c>
      <c r="C872" s="1" t="s">
        <v>1191</v>
      </c>
      <c r="E872" s="1" t="s">
        <v>1103</v>
      </c>
      <c r="F872" s="1" t="s">
        <v>24928</v>
      </c>
      <c r="G872" s="1" t="str">
        <f>IFERROR(VLOOKUP(A872,Merge!$C$2:$D$6078,2,FALSE),"")</f>
        <v/>
      </c>
      <c r="H872" s="1" t="str" cm="1">
        <f t="array" ref="H872">IF(AND(ISNUMBER(FIND(".stages.",C872)),_xlfn.LAMBDA(_xlpm.x,OR(_xlpm.x="m",_xlpm.x="s",_xlpm.x="+"))(RIGHT(E872,1))),SUBSTITUTE(SUBSTITUTE(SUBSTITUTE(E872,"m","분 "),"s","초"),"분 +","분+"),"")</f>
        <v/>
      </c>
      <c r="I872" s="1" t="str">
        <f t="shared" si="13"/>
        <v/>
      </c>
      <c r="K872" s="1" t="str">
        <f>IFERROR(MATCH(C872,_xlfn.ANCHORARRAY(whitespace!$C$1),0),"")</f>
        <v/>
      </c>
    </row>
    <row r="873" spans="1:11" x14ac:dyDescent="0.45">
      <c r="A873" s="1" t="s">
        <v>29938</v>
      </c>
      <c r="B873" s="1" t="s">
        <v>13</v>
      </c>
      <c r="C873" s="1" t="s">
        <v>1192</v>
      </c>
      <c r="E873" s="1" t="s">
        <v>1193</v>
      </c>
      <c r="F873" s="1" t="s">
        <v>24928</v>
      </c>
      <c r="G873" s="1" t="str">
        <f>IFERROR(VLOOKUP(A873,Merge!$C$2:$D$6078,2,FALSE),"")</f>
        <v/>
      </c>
      <c r="H873" s="1" t="str" cm="1">
        <f t="array" ref="H873">IF(AND(ISNUMBER(FIND(".stages.",C873)),_xlfn.LAMBDA(_xlpm.x,OR(_xlpm.x="m",_xlpm.x="s",_xlpm.x="+"))(RIGHT(E873,1))),SUBSTITUTE(SUBSTITUTE(SUBSTITUTE(E873,"m","분 "),"s","초"),"분 +","분+"),"")</f>
        <v/>
      </c>
      <c r="I873" s="1" t="str">
        <f t="shared" si="13"/>
        <v/>
      </c>
      <c r="K873" s="1" t="str">
        <f>IFERROR(MATCH(C873,_xlfn.ANCHORARRAY(whitespace!$C$1),0),"")</f>
        <v/>
      </c>
    </row>
    <row r="874" spans="1:11" x14ac:dyDescent="0.45">
      <c r="A874" s="1" t="s">
        <v>29937</v>
      </c>
      <c r="B874" s="1" t="s">
        <v>13</v>
      </c>
      <c r="C874" s="1" t="s">
        <v>1194</v>
      </c>
      <c r="E874" s="1" t="s">
        <v>1195</v>
      </c>
      <c r="F874" s="1" t="s">
        <v>24928</v>
      </c>
      <c r="G874" s="1" t="str">
        <f>IFERROR(VLOOKUP(A874,Merge!$C$2:$D$6078,2,FALSE),"")</f>
        <v/>
      </c>
      <c r="H874" s="1" t="str" cm="1">
        <f t="array" ref="H874">IF(AND(ISNUMBER(FIND(".stages.",C874)),_xlfn.LAMBDA(_xlpm.x,OR(_xlpm.x="m",_xlpm.x="s",_xlpm.x="+"))(RIGHT(E874,1))),SUBSTITUTE(SUBSTITUTE(SUBSTITUTE(E874,"m","분 "),"s","초"),"분 +","분+"),"")</f>
        <v/>
      </c>
      <c r="I874" s="1" t="str">
        <f t="shared" si="13"/>
        <v/>
      </c>
      <c r="K874" s="1" t="str">
        <f>IFERROR(MATCH(C874,_xlfn.ANCHORARRAY(whitespace!$C$1),0),"")</f>
        <v/>
      </c>
    </row>
    <row r="875" spans="1:11" x14ac:dyDescent="0.45">
      <c r="A875" s="1" t="s">
        <v>29936</v>
      </c>
      <c r="B875" s="1" t="s">
        <v>13</v>
      </c>
      <c r="C875" s="1" t="s">
        <v>1196</v>
      </c>
      <c r="E875" s="1" t="s">
        <v>160</v>
      </c>
      <c r="F875" s="1" t="s">
        <v>30945</v>
      </c>
      <c r="G875" s="1" t="str">
        <f>IFERROR(VLOOKUP(A875,Merge!$C$2:$D$6078,2,FALSE),"")</f>
        <v/>
      </c>
      <c r="H875" s="1" t="str" cm="1">
        <f t="array" ref="H875">IF(AND(ISNUMBER(FIND(".stages.",C875)),_xlfn.LAMBDA(_xlpm.x,OR(_xlpm.x="m",_xlpm.x="s",_xlpm.x="+"))(RIGHT(E875,1))),SUBSTITUTE(SUBSTITUTE(SUBSTITUTE(E875,"m","분 "),"s","초"),"분 +","분+"),"")</f>
        <v>I, 10초</v>
      </c>
      <c r="I875" s="1" t="str">
        <f t="shared" si="13"/>
        <v>I, 10초</v>
      </c>
      <c r="K875" s="1" t="str">
        <f>IFERROR(MATCH(C875,_xlfn.ANCHORARRAY(whitespace!$C$1),0),"")</f>
        <v/>
      </c>
    </row>
    <row r="876" spans="1:11" x14ac:dyDescent="0.45">
      <c r="A876" s="1" t="s">
        <v>29935</v>
      </c>
      <c r="B876" s="1" t="s">
        <v>13</v>
      </c>
      <c r="C876" s="1" t="s">
        <v>1197</v>
      </c>
      <c r="E876" s="1" t="s">
        <v>894</v>
      </c>
      <c r="F876" s="1" t="s">
        <v>30984</v>
      </c>
      <c r="G876" s="1" t="str">
        <f>IFERROR(VLOOKUP(A876,Merge!$C$2:$D$6078,2,FALSE),"")</f>
        <v/>
      </c>
      <c r="H876" s="1" t="str" cm="1">
        <f t="array" ref="H876">IF(AND(ISNUMBER(FIND(".stages.",C876)),_xlfn.LAMBDA(_xlpm.x,OR(_xlpm.x="m",_xlpm.x="s",_xlpm.x="+"))(RIGHT(E876,1))),SUBSTITUTE(SUBSTITUTE(SUBSTITUTE(E876,"m","분 "),"s","초"),"분 +","분+"),"")</f>
        <v>I, 15초</v>
      </c>
      <c r="I876" s="1" t="str">
        <f t="shared" si="13"/>
        <v>I, 15초</v>
      </c>
      <c r="K876" s="1" t="str">
        <f>IFERROR(MATCH(C876,_xlfn.ANCHORARRAY(whitespace!$C$1),0),"")</f>
        <v/>
      </c>
    </row>
    <row r="877" spans="1:11" x14ac:dyDescent="0.45">
      <c r="A877" s="1" t="s">
        <v>29934</v>
      </c>
      <c r="B877" s="1" t="s">
        <v>13</v>
      </c>
      <c r="C877" s="1" t="s">
        <v>1198</v>
      </c>
      <c r="E877" s="1" t="s">
        <v>896</v>
      </c>
      <c r="F877" s="1" t="s">
        <v>30985</v>
      </c>
      <c r="G877" s="1" t="str">
        <f>IFERROR(VLOOKUP(A877,Merge!$C$2:$D$6078,2,FALSE),"")</f>
        <v/>
      </c>
      <c r="H877" s="1" t="str" cm="1">
        <f t="array" ref="H877">IF(AND(ISNUMBER(FIND(".stages.",C877)),_xlfn.LAMBDA(_xlpm.x,OR(_xlpm.x="m",_xlpm.x="s",_xlpm.x="+"))(RIGHT(E877,1))),SUBSTITUTE(SUBSTITUTE(SUBSTITUTE(E877,"m","분 "),"s","초"),"분 +","분+"),"")</f>
        <v>I, 30초</v>
      </c>
      <c r="I877" s="1" t="str">
        <f t="shared" si="13"/>
        <v>I, 30초</v>
      </c>
      <c r="K877" s="1" t="str">
        <f>IFERROR(MATCH(C877,_xlfn.ANCHORARRAY(whitespace!$C$1),0),"")</f>
        <v/>
      </c>
    </row>
    <row r="878" spans="1:11" x14ac:dyDescent="0.45">
      <c r="A878" s="1" t="s">
        <v>29933</v>
      </c>
      <c r="B878" s="1" t="s">
        <v>13</v>
      </c>
      <c r="C878" s="1" t="s">
        <v>1199</v>
      </c>
      <c r="E878" s="1" t="s">
        <v>1173</v>
      </c>
      <c r="F878" s="1" t="s">
        <v>31005</v>
      </c>
      <c r="G878" s="1" t="str">
        <f>IFERROR(VLOOKUP(A878,Merge!$C$2:$D$6078,2,FALSE),"")</f>
        <v/>
      </c>
      <c r="H878" s="1" t="str" cm="1">
        <f t="array" ref="H878">IF(AND(ISNUMBER(FIND(".stages.",C878)),_xlfn.LAMBDA(_xlpm.x,OR(_xlpm.x="m",_xlpm.x="s",_xlpm.x="+"))(RIGHT(E878,1))),SUBSTITUTE(SUBSTITUTE(SUBSTITUTE(E878,"m","분 "),"s","초"),"분 +","분+"),"")</f>
        <v>I, 45초</v>
      </c>
      <c r="I878" s="1" t="str">
        <f t="shared" si="13"/>
        <v>I, 45초</v>
      </c>
      <c r="K878" s="1" t="str">
        <f>IFERROR(MATCH(C878,_xlfn.ANCHORARRAY(whitespace!$C$1),0),"")</f>
        <v/>
      </c>
    </row>
    <row r="879" spans="1:11" x14ac:dyDescent="0.45">
      <c r="A879" s="1" t="s">
        <v>29932</v>
      </c>
      <c r="B879" s="1" t="s">
        <v>13</v>
      </c>
      <c r="C879" s="1" t="s">
        <v>1200</v>
      </c>
      <c r="E879" s="1" t="s">
        <v>1175</v>
      </c>
      <c r="F879" s="1" t="s">
        <v>31006</v>
      </c>
      <c r="G879" s="1" t="str">
        <f>IFERROR(VLOOKUP(A879,Merge!$C$2:$D$6078,2,FALSE),"")</f>
        <v/>
      </c>
      <c r="H879" s="1" t="str" cm="1">
        <f t="array" ref="H879">IF(AND(ISNUMBER(FIND(".stages.",C879)),_xlfn.LAMBDA(_xlpm.x,OR(_xlpm.x="m",_xlpm.x="s",_xlpm.x="+"))(RIGHT(E879,1))),SUBSTITUTE(SUBSTITUTE(SUBSTITUTE(E879,"m","분 "),"s","초"),"분 +","분+"),"")</f>
        <v>II, 60초</v>
      </c>
      <c r="I879" s="1" t="str">
        <f t="shared" si="13"/>
        <v>II, 60초</v>
      </c>
      <c r="K879" s="1" t="str">
        <f>IFERROR(MATCH(C879,_xlfn.ANCHORARRAY(whitespace!$C$1),0),"")</f>
        <v/>
      </c>
    </row>
    <row r="880" spans="1:11" x14ac:dyDescent="0.45">
      <c r="A880" s="1" t="s">
        <v>29931</v>
      </c>
      <c r="B880" s="1" t="s">
        <v>13</v>
      </c>
      <c r="C880" s="1" t="s">
        <v>1201</v>
      </c>
      <c r="E880" s="1" t="s">
        <v>1177</v>
      </c>
      <c r="F880" s="1" t="s">
        <v>31007</v>
      </c>
      <c r="G880" s="1" t="str">
        <f>IFERROR(VLOOKUP(A880,Merge!$C$2:$D$6078,2,FALSE),"")</f>
        <v/>
      </c>
      <c r="H880" s="1" t="str" cm="1">
        <f t="array" ref="H880">IF(AND(ISNUMBER(FIND(".stages.",C880)),_xlfn.LAMBDA(_xlpm.x,OR(_xlpm.x="m",_xlpm.x="s",_xlpm.x="+"))(RIGHT(E880,1))),SUBSTITUTE(SUBSTITUTE(SUBSTITUTE(E880,"m","분 "),"s","초"),"분 +","분+"),"")</f>
        <v>II, 90초</v>
      </c>
      <c r="I880" s="1" t="str">
        <f t="shared" si="13"/>
        <v>II, 90초</v>
      </c>
      <c r="K880" s="1" t="str">
        <f>IFERROR(MATCH(C880,_xlfn.ANCHORARRAY(whitespace!$C$1),0),"")</f>
        <v/>
      </c>
    </row>
    <row r="881" spans="1:11" x14ac:dyDescent="0.45">
      <c r="A881" s="1" t="s">
        <v>29930</v>
      </c>
      <c r="B881" s="1" t="s">
        <v>13</v>
      </c>
      <c r="C881" s="1" t="s">
        <v>1202</v>
      </c>
      <c r="E881" s="1" t="s">
        <v>1179</v>
      </c>
      <c r="F881" s="1" t="s">
        <v>31008</v>
      </c>
      <c r="G881" s="1" t="str">
        <f>IFERROR(VLOOKUP(A881,Merge!$C$2:$D$6078,2,FALSE),"")</f>
        <v/>
      </c>
      <c r="H881" s="1" t="str" cm="1">
        <f t="array" ref="H881">IF(AND(ISNUMBER(FIND(".stages.",C881)),_xlfn.LAMBDA(_xlpm.x,OR(_xlpm.x="m",_xlpm.x="s",_xlpm.x="+"))(RIGHT(E881,1))),SUBSTITUTE(SUBSTITUTE(SUBSTITUTE(E881,"m","분 "),"s","초"),"분 +","분+"),"")</f>
        <v xml:space="preserve">III, 2분 </v>
      </c>
      <c r="I881" s="1" t="str">
        <f t="shared" si="13"/>
        <v xml:space="preserve">III, 2분 </v>
      </c>
      <c r="K881" s="1" t="str">
        <f>IFERROR(MATCH(C881,_xlfn.ANCHORARRAY(whitespace!$C$1),0),"")</f>
        <v/>
      </c>
    </row>
    <row r="882" spans="1:11" x14ac:dyDescent="0.45">
      <c r="A882" s="1" t="s">
        <v>29929</v>
      </c>
      <c r="B882" s="1" t="s">
        <v>13</v>
      </c>
      <c r="C882" s="1" t="s">
        <v>1203</v>
      </c>
      <c r="E882" s="1" t="s">
        <v>1181</v>
      </c>
      <c r="F882" s="1" t="s">
        <v>31009</v>
      </c>
      <c r="G882" s="1" t="str">
        <f>IFERROR(VLOOKUP(A882,Merge!$C$2:$D$6078,2,FALSE),"")</f>
        <v/>
      </c>
      <c r="H882" s="1" t="str" cm="1">
        <f t="array" ref="H882">IF(AND(ISNUMBER(FIND(".stages.",C882)),_xlfn.LAMBDA(_xlpm.x,OR(_xlpm.x="m",_xlpm.x="s",_xlpm.x="+"))(RIGHT(E882,1))),SUBSTITUTE(SUBSTITUTE(SUBSTITUTE(E882,"m","분 "),"s","초"),"분 +","분+"),"")</f>
        <v xml:space="preserve">IV, 3분 </v>
      </c>
      <c r="I882" s="1" t="str">
        <f t="shared" si="13"/>
        <v xml:space="preserve">IV, 3분 </v>
      </c>
      <c r="K882" s="1" t="str">
        <f>IFERROR(MATCH(C882,_xlfn.ANCHORARRAY(whitespace!$C$1),0),"")</f>
        <v/>
      </c>
    </row>
    <row r="883" spans="1:11" x14ac:dyDescent="0.45">
      <c r="A883" s="1" t="s">
        <v>29928</v>
      </c>
      <c r="B883" s="1" t="s">
        <v>13</v>
      </c>
      <c r="C883" s="1" t="s">
        <v>1204</v>
      </c>
      <c r="E883" s="1" t="s">
        <v>1183</v>
      </c>
      <c r="F883" s="1" t="s">
        <v>31010</v>
      </c>
      <c r="G883" s="1" t="str">
        <f>IFERROR(VLOOKUP(A883,Merge!$C$2:$D$6078,2,FALSE),"")</f>
        <v/>
      </c>
      <c r="H883" s="1" t="str" cm="1">
        <f t="array" ref="H883">IF(AND(ISNUMBER(FIND(".stages.",C883)),_xlfn.LAMBDA(_xlpm.x,OR(_xlpm.x="m",_xlpm.x="s",_xlpm.x="+"))(RIGHT(E883,1))),SUBSTITUTE(SUBSTITUTE(SUBSTITUTE(E883,"m","분 "),"s","초"),"분 +","분+"),"")</f>
        <v xml:space="preserve">IV, 4분 </v>
      </c>
      <c r="I883" s="1" t="str">
        <f t="shared" si="13"/>
        <v xml:space="preserve">IV, 4분 </v>
      </c>
      <c r="K883" s="1" t="str">
        <f>IFERROR(MATCH(C883,_xlfn.ANCHORARRAY(whitespace!$C$1),0),"")</f>
        <v/>
      </c>
    </row>
    <row r="884" spans="1:11" x14ac:dyDescent="0.45">
      <c r="A884" s="1" t="s">
        <v>29927</v>
      </c>
      <c r="B884" s="1" t="s">
        <v>13</v>
      </c>
      <c r="C884" s="1" t="s">
        <v>1205</v>
      </c>
      <c r="E884" s="1" t="s">
        <v>1206</v>
      </c>
      <c r="F884" s="1" t="s">
        <v>24928</v>
      </c>
      <c r="G884" s="1" t="str">
        <f>IFERROR(VLOOKUP(A884,Merge!$C$2:$D$6078,2,FALSE),"")</f>
        <v/>
      </c>
      <c r="H884" s="1" t="str" cm="1">
        <f t="array" ref="H884">IF(AND(ISNUMBER(FIND(".stages.",C884)),_xlfn.LAMBDA(_xlpm.x,OR(_xlpm.x="m",_xlpm.x="s",_xlpm.x="+"))(RIGHT(E884,1))),SUBSTITUTE(SUBSTITUTE(SUBSTITUTE(E884,"m","분 "),"s","초"),"분 +","분+"),"")</f>
        <v/>
      </c>
      <c r="I884" s="1" t="str">
        <f t="shared" si="13"/>
        <v/>
      </c>
      <c r="K884" s="1" t="str">
        <f>IFERROR(MATCH(C884,_xlfn.ANCHORARRAY(whitespace!$C$1),0),"")</f>
        <v/>
      </c>
    </row>
    <row r="885" spans="1:11" x14ac:dyDescent="0.45">
      <c r="A885" s="1" t="s">
        <v>29926</v>
      </c>
      <c r="B885" s="1" t="s">
        <v>13</v>
      </c>
      <c r="C885" s="1" t="s">
        <v>1207</v>
      </c>
      <c r="E885" s="1" t="s">
        <v>1208</v>
      </c>
      <c r="F885" s="1" t="s">
        <v>24928</v>
      </c>
      <c r="G885" s="1" t="str">
        <f>IFERROR(VLOOKUP(A885,Merge!$C$2:$D$6078,2,FALSE),"")</f>
        <v/>
      </c>
      <c r="H885" s="1" t="str" cm="1">
        <f t="array" ref="H885">IF(AND(ISNUMBER(FIND(".stages.",C885)),_xlfn.LAMBDA(_xlpm.x,OR(_xlpm.x="m",_xlpm.x="s",_xlpm.x="+"))(RIGHT(E885,1))),SUBSTITUTE(SUBSTITUTE(SUBSTITUTE(E885,"m","분 "),"s","초"),"분 +","분+"),"")</f>
        <v/>
      </c>
      <c r="I885" s="1" t="str">
        <f t="shared" si="13"/>
        <v/>
      </c>
      <c r="K885" s="1" t="str">
        <f>IFERROR(MATCH(C885,_xlfn.ANCHORARRAY(whitespace!$C$1),0),"")</f>
        <v/>
      </c>
    </row>
    <row r="886" spans="1:11" x14ac:dyDescent="0.45">
      <c r="A886" s="1" t="s">
        <v>29925</v>
      </c>
      <c r="B886" s="1" t="s">
        <v>13</v>
      </c>
      <c r="C886" s="1" t="s">
        <v>1209</v>
      </c>
      <c r="E886" s="1" t="s">
        <v>160</v>
      </c>
      <c r="F886" s="1" t="s">
        <v>30945</v>
      </c>
      <c r="G886" s="1" t="str">
        <f>IFERROR(VLOOKUP(A886,Merge!$C$2:$D$6078,2,FALSE),"")</f>
        <v/>
      </c>
      <c r="H886" s="1" t="str" cm="1">
        <f t="array" ref="H886">IF(AND(ISNUMBER(FIND(".stages.",C886)),_xlfn.LAMBDA(_xlpm.x,OR(_xlpm.x="m",_xlpm.x="s",_xlpm.x="+"))(RIGHT(E886,1))),SUBSTITUTE(SUBSTITUTE(SUBSTITUTE(E886,"m","분 "),"s","초"),"분 +","분+"),"")</f>
        <v>I, 10초</v>
      </c>
      <c r="I886" s="1" t="str">
        <f t="shared" si="13"/>
        <v>I, 10초</v>
      </c>
      <c r="K886" s="1" t="str">
        <f>IFERROR(MATCH(C886,_xlfn.ANCHORARRAY(whitespace!$C$1),0),"")</f>
        <v/>
      </c>
    </row>
    <row r="887" spans="1:11" x14ac:dyDescent="0.45">
      <c r="A887" s="1" t="s">
        <v>29924</v>
      </c>
      <c r="B887" s="1" t="s">
        <v>13</v>
      </c>
      <c r="C887" s="1" t="s">
        <v>1210</v>
      </c>
      <c r="E887" s="1" t="s">
        <v>894</v>
      </c>
      <c r="F887" s="1" t="s">
        <v>30984</v>
      </c>
      <c r="G887" s="1" t="str">
        <f>IFERROR(VLOOKUP(A887,Merge!$C$2:$D$6078,2,FALSE),"")</f>
        <v/>
      </c>
      <c r="H887" s="1" t="str" cm="1">
        <f t="array" ref="H887">IF(AND(ISNUMBER(FIND(".stages.",C887)),_xlfn.LAMBDA(_xlpm.x,OR(_xlpm.x="m",_xlpm.x="s",_xlpm.x="+"))(RIGHT(E887,1))),SUBSTITUTE(SUBSTITUTE(SUBSTITUTE(E887,"m","분 "),"s","초"),"분 +","분+"),"")</f>
        <v>I, 15초</v>
      </c>
      <c r="I887" s="1" t="str">
        <f t="shared" si="13"/>
        <v>I, 15초</v>
      </c>
      <c r="K887" s="1" t="str">
        <f>IFERROR(MATCH(C887,_xlfn.ANCHORARRAY(whitespace!$C$1),0),"")</f>
        <v/>
      </c>
    </row>
    <row r="888" spans="1:11" x14ac:dyDescent="0.45">
      <c r="A888" s="1" t="s">
        <v>29923</v>
      </c>
      <c r="B888" s="1" t="s">
        <v>13</v>
      </c>
      <c r="C888" s="1" t="s">
        <v>1211</v>
      </c>
      <c r="E888" s="1" t="s">
        <v>896</v>
      </c>
      <c r="F888" s="1" t="s">
        <v>30985</v>
      </c>
      <c r="G888" s="1" t="str">
        <f>IFERROR(VLOOKUP(A888,Merge!$C$2:$D$6078,2,FALSE),"")</f>
        <v/>
      </c>
      <c r="H888" s="1" t="str" cm="1">
        <f t="array" ref="H888">IF(AND(ISNUMBER(FIND(".stages.",C888)),_xlfn.LAMBDA(_xlpm.x,OR(_xlpm.x="m",_xlpm.x="s",_xlpm.x="+"))(RIGHT(E888,1))),SUBSTITUTE(SUBSTITUTE(SUBSTITUTE(E888,"m","분 "),"s","초"),"분 +","분+"),"")</f>
        <v>I, 30초</v>
      </c>
      <c r="I888" s="1" t="str">
        <f t="shared" si="13"/>
        <v>I, 30초</v>
      </c>
      <c r="K888" s="1" t="str">
        <f>IFERROR(MATCH(C888,_xlfn.ANCHORARRAY(whitespace!$C$1),0),"")</f>
        <v/>
      </c>
    </row>
    <row r="889" spans="1:11" x14ac:dyDescent="0.45">
      <c r="A889" s="1" t="s">
        <v>29922</v>
      </c>
      <c r="B889" s="1" t="s">
        <v>13</v>
      </c>
      <c r="C889" s="1" t="s">
        <v>1212</v>
      </c>
      <c r="E889" s="1" t="s">
        <v>1173</v>
      </c>
      <c r="F889" s="1" t="s">
        <v>31005</v>
      </c>
      <c r="G889" s="1" t="str">
        <f>IFERROR(VLOOKUP(A889,Merge!$C$2:$D$6078,2,FALSE),"")</f>
        <v/>
      </c>
      <c r="H889" s="1" t="str" cm="1">
        <f t="array" ref="H889">IF(AND(ISNUMBER(FIND(".stages.",C889)),_xlfn.LAMBDA(_xlpm.x,OR(_xlpm.x="m",_xlpm.x="s",_xlpm.x="+"))(RIGHT(E889,1))),SUBSTITUTE(SUBSTITUTE(SUBSTITUTE(E889,"m","분 "),"s","초"),"분 +","분+"),"")</f>
        <v>I, 45초</v>
      </c>
      <c r="I889" s="1" t="str">
        <f t="shared" si="13"/>
        <v>I, 45초</v>
      </c>
      <c r="K889" s="1" t="str">
        <f>IFERROR(MATCH(C889,_xlfn.ANCHORARRAY(whitespace!$C$1),0),"")</f>
        <v/>
      </c>
    </row>
    <row r="890" spans="1:11" x14ac:dyDescent="0.45">
      <c r="A890" s="1" t="s">
        <v>29921</v>
      </c>
      <c r="B890" s="1" t="s">
        <v>13</v>
      </c>
      <c r="C890" s="1" t="s">
        <v>1213</v>
      </c>
      <c r="E890" s="1" t="s">
        <v>1175</v>
      </c>
      <c r="F890" s="1" t="s">
        <v>31006</v>
      </c>
      <c r="G890" s="1" t="str">
        <f>IFERROR(VLOOKUP(A890,Merge!$C$2:$D$6078,2,FALSE),"")</f>
        <v/>
      </c>
      <c r="H890" s="1" t="str" cm="1">
        <f t="array" ref="H890">IF(AND(ISNUMBER(FIND(".stages.",C890)),_xlfn.LAMBDA(_xlpm.x,OR(_xlpm.x="m",_xlpm.x="s",_xlpm.x="+"))(RIGHT(E890,1))),SUBSTITUTE(SUBSTITUTE(SUBSTITUTE(E890,"m","분 "),"s","초"),"분 +","분+"),"")</f>
        <v>II, 60초</v>
      </c>
      <c r="I890" s="1" t="str">
        <f t="shared" si="13"/>
        <v>II, 60초</v>
      </c>
      <c r="K890" s="1" t="str">
        <f>IFERROR(MATCH(C890,_xlfn.ANCHORARRAY(whitespace!$C$1),0),"")</f>
        <v/>
      </c>
    </row>
    <row r="891" spans="1:11" x14ac:dyDescent="0.45">
      <c r="A891" s="1" t="s">
        <v>29920</v>
      </c>
      <c r="B891" s="1" t="s">
        <v>13</v>
      </c>
      <c r="C891" s="1" t="s">
        <v>1214</v>
      </c>
      <c r="E891" s="1" t="s">
        <v>1177</v>
      </c>
      <c r="F891" s="1" t="s">
        <v>31007</v>
      </c>
      <c r="G891" s="1" t="str">
        <f>IFERROR(VLOOKUP(A891,Merge!$C$2:$D$6078,2,FALSE),"")</f>
        <v/>
      </c>
      <c r="H891" s="1" t="str" cm="1">
        <f t="array" ref="H891">IF(AND(ISNUMBER(FIND(".stages.",C891)),_xlfn.LAMBDA(_xlpm.x,OR(_xlpm.x="m",_xlpm.x="s",_xlpm.x="+"))(RIGHT(E891,1))),SUBSTITUTE(SUBSTITUTE(SUBSTITUTE(E891,"m","분 "),"s","초"),"분 +","분+"),"")</f>
        <v>II, 90초</v>
      </c>
      <c r="I891" s="1" t="str">
        <f t="shared" si="13"/>
        <v>II, 90초</v>
      </c>
      <c r="K891" s="1" t="str">
        <f>IFERROR(MATCH(C891,_xlfn.ANCHORARRAY(whitespace!$C$1),0),"")</f>
        <v/>
      </c>
    </row>
    <row r="892" spans="1:11" x14ac:dyDescent="0.45">
      <c r="A892" s="1" t="s">
        <v>29919</v>
      </c>
      <c r="B892" s="1" t="s">
        <v>13</v>
      </c>
      <c r="C892" s="1" t="s">
        <v>1215</v>
      </c>
      <c r="E892" s="1" t="s">
        <v>1179</v>
      </c>
      <c r="F892" s="1" t="s">
        <v>31008</v>
      </c>
      <c r="G892" s="1" t="str">
        <f>IFERROR(VLOOKUP(A892,Merge!$C$2:$D$6078,2,FALSE),"")</f>
        <v/>
      </c>
      <c r="H892" s="1" t="str" cm="1">
        <f t="array" ref="H892">IF(AND(ISNUMBER(FIND(".stages.",C892)),_xlfn.LAMBDA(_xlpm.x,OR(_xlpm.x="m",_xlpm.x="s",_xlpm.x="+"))(RIGHT(E892,1))),SUBSTITUTE(SUBSTITUTE(SUBSTITUTE(E892,"m","분 "),"s","초"),"분 +","분+"),"")</f>
        <v xml:space="preserve">III, 2분 </v>
      </c>
      <c r="I892" s="1" t="str">
        <f t="shared" si="13"/>
        <v xml:space="preserve">III, 2분 </v>
      </c>
      <c r="K892" s="1" t="str">
        <f>IFERROR(MATCH(C892,_xlfn.ANCHORARRAY(whitespace!$C$1),0),"")</f>
        <v/>
      </c>
    </row>
    <row r="893" spans="1:11" x14ac:dyDescent="0.45">
      <c r="A893" s="1" t="s">
        <v>29918</v>
      </c>
      <c r="B893" s="1" t="s">
        <v>13</v>
      </c>
      <c r="C893" s="1" t="s">
        <v>1216</v>
      </c>
      <c r="E893" s="1" t="s">
        <v>1181</v>
      </c>
      <c r="F893" s="1" t="s">
        <v>31009</v>
      </c>
      <c r="G893" s="1" t="str">
        <f>IFERROR(VLOOKUP(A893,Merge!$C$2:$D$6078,2,FALSE),"")</f>
        <v/>
      </c>
      <c r="H893" s="1" t="str" cm="1">
        <f t="array" ref="H893">IF(AND(ISNUMBER(FIND(".stages.",C893)),_xlfn.LAMBDA(_xlpm.x,OR(_xlpm.x="m",_xlpm.x="s",_xlpm.x="+"))(RIGHT(E893,1))),SUBSTITUTE(SUBSTITUTE(SUBSTITUTE(E893,"m","분 "),"s","초"),"분 +","분+"),"")</f>
        <v xml:space="preserve">IV, 3분 </v>
      </c>
      <c r="I893" s="1" t="str">
        <f t="shared" si="13"/>
        <v xml:space="preserve">IV, 3분 </v>
      </c>
      <c r="K893" s="1" t="str">
        <f>IFERROR(MATCH(C893,_xlfn.ANCHORARRAY(whitespace!$C$1),0),"")</f>
        <v/>
      </c>
    </row>
    <row r="894" spans="1:11" x14ac:dyDescent="0.45">
      <c r="A894" s="1" t="s">
        <v>29917</v>
      </c>
      <c r="B894" s="1" t="s">
        <v>13</v>
      </c>
      <c r="C894" s="1" t="s">
        <v>1217</v>
      </c>
      <c r="E894" s="1" t="s">
        <v>1183</v>
      </c>
      <c r="F894" s="1" t="s">
        <v>31010</v>
      </c>
      <c r="G894" s="1" t="str">
        <f>IFERROR(VLOOKUP(A894,Merge!$C$2:$D$6078,2,FALSE),"")</f>
        <v/>
      </c>
      <c r="H894" s="1" t="str" cm="1">
        <f t="array" ref="H894">IF(AND(ISNUMBER(FIND(".stages.",C894)),_xlfn.LAMBDA(_xlpm.x,OR(_xlpm.x="m",_xlpm.x="s",_xlpm.x="+"))(RIGHT(E894,1))),SUBSTITUTE(SUBSTITUTE(SUBSTITUTE(E894,"m","분 "),"s","초"),"분 +","분+"),"")</f>
        <v xml:space="preserve">IV, 4분 </v>
      </c>
      <c r="I894" s="1" t="str">
        <f t="shared" si="13"/>
        <v xml:space="preserve">IV, 4분 </v>
      </c>
      <c r="K894" s="1" t="str">
        <f>IFERROR(MATCH(C894,_xlfn.ANCHORARRAY(whitespace!$C$1),0),"")</f>
        <v/>
      </c>
    </row>
    <row r="895" spans="1:11" x14ac:dyDescent="0.45">
      <c r="A895" s="1" t="s">
        <v>29916</v>
      </c>
      <c r="B895" s="1" t="s">
        <v>13</v>
      </c>
      <c r="C895" s="1" t="s">
        <v>1218</v>
      </c>
      <c r="E895" s="1" t="s">
        <v>1219</v>
      </c>
      <c r="F895" s="1" t="s">
        <v>24928</v>
      </c>
      <c r="G895" s="1" t="str">
        <f>IFERROR(VLOOKUP(A895,Merge!$C$2:$D$6078,2,FALSE),"")</f>
        <v/>
      </c>
      <c r="H895" s="1" t="str" cm="1">
        <f t="array" ref="H895">IF(AND(ISNUMBER(FIND(".stages.",C895)),_xlfn.LAMBDA(_xlpm.x,OR(_xlpm.x="m",_xlpm.x="s",_xlpm.x="+"))(RIGHT(E895,1))),SUBSTITUTE(SUBSTITUTE(SUBSTITUTE(E895,"m","분 "),"s","초"),"분 +","분+"),"")</f>
        <v/>
      </c>
      <c r="I895" s="1" t="str">
        <f t="shared" si="13"/>
        <v/>
      </c>
      <c r="K895" s="1" t="str">
        <f>IFERROR(MATCH(C895,_xlfn.ANCHORARRAY(whitespace!$C$1),0),"")</f>
        <v/>
      </c>
    </row>
    <row r="896" spans="1:11" x14ac:dyDescent="0.45">
      <c r="A896" s="1" t="s">
        <v>29915</v>
      </c>
      <c r="B896" s="1" t="s">
        <v>13</v>
      </c>
      <c r="C896" s="1" t="s">
        <v>1220</v>
      </c>
      <c r="E896" s="1" t="s">
        <v>1221</v>
      </c>
      <c r="F896" s="1" t="s">
        <v>24928</v>
      </c>
      <c r="G896" s="1" t="str">
        <f>IFERROR(VLOOKUP(A896,Merge!$C$2:$D$6078,2,FALSE),"")</f>
        <v/>
      </c>
      <c r="H896" s="1" t="str" cm="1">
        <f t="array" ref="H896">IF(AND(ISNUMBER(FIND(".stages.",C896)),_xlfn.LAMBDA(_xlpm.x,OR(_xlpm.x="m",_xlpm.x="s",_xlpm.x="+"))(RIGHT(E896,1))),SUBSTITUTE(SUBSTITUTE(SUBSTITUTE(E896,"m","분 "),"s","초"),"분 +","분+"),"")</f>
        <v/>
      </c>
      <c r="I896" s="1" t="str">
        <f t="shared" si="13"/>
        <v/>
      </c>
      <c r="K896" s="1" t="str">
        <f>IFERROR(MATCH(C896,_xlfn.ANCHORARRAY(whitespace!$C$1),0),"")</f>
        <v/>
      </c>
    </row>
    <row r="897" spans="1:11" x14ac:dyDescent="0.45">
      <c r="A897" s="1" t="s">
        <v>29914</v>
      </c>
      <c r="B897" s="1" t="s">
        <v>13</v>
      </c>
      <c r="C897" s="1" t="s">
        <v>1222</v>
      </c>
      <c r="E897" s="1" t="s">
        <v>160</v>
      </c>
      <c r="F897" s="1" t="s">
        <v>30945</v>
      </c>
      <c r="G897" s="1" t="str">
        <f>IFERROR(VLOOKUP(A897,Merge!$C$2:$D$6078,2,FALSE),"")</f>
        <v/>
      </c>
      <c r="H897" s="1" t="str" cm="1">
        <f t="array" ref="H897">IF(AND(ISNUMBER(FIND(".stages.",C897)),_xlfn.LAMBDA(_xlpm.x,OR(_xlpm.x="m",_xlpm.x="s",_xlpm.x="+"))(RIGHT(E897,1))),SUBSTITUTE(SUBSTITUTE(SUBSTITUTE(E897,"m","분 "),"s","초"),"분 +","분+"),"")</f>
        <v>I, 10초</v>
      </c>
      <c r="I897" s="1" t="str">
        <f t="shared" si="13"/>
        <v>I, 10초</v>
      </c>
      <c r="K897" s="1" t="str">
        <f>IFERROR(MATCH(C897,_xlfn.ANCHORARRAY(whitespace!$C$1),0),"")</f>
        <v/>
      </c>
    </row>
    <row r="898" spans="1:11" x14ac:dyDescent="0.45">
      <c r="A898" s="1" t="s">
        <v>29913</v>
      </c>
      <c r="B898" s="1" t="s">
        <v>13</v>
      </c>
      <c r="C898" s="1" t="s">
        <v>1223</v>
      </c>
      <c r="E898" s="1" t="s">
        <v>894</v>
      </c>
      <c r="F898" s="1" t="s">
        <v>30984</v>
      </c>
      <c r="G898" s="1" t="str">
        <f>IFERROR(VLOOKUP(A898,Merge!$C$2:$D$6078,2,FALSE),"")</f>
        <v/>
      </c>
      <c r="H898" s="1" t="str" cm="1">
        <f t="array" ref="H898">IF(AND(ISNUMBER(FIND(".stages.",C898)),_xlfn.LAMBDA(_xlpm.x,OR(_xlpm.x="m",_xlpm.x="s",_xlpm.x="+"))(RIGHT(E898,1))),SUBSTITUTE(SUBSTITUTE(SUBSTITUTE(E898,"m","분 "),"s","초"),"분 +","분+"),"")</f>
        <v>I, 15초</v>
      </c>
      <c r="I898" s="1" t="str">
        <f t="shared" si="13"/>
        <v>I, 15초</v>
      </c>
      <c r="K898" s="1" t="str">
        <f>IFERROR(MATCH(C898,_xlfn.ANCHORARRAY(whitespace!$C$1),0),"")</f>
        <v/>
      </c>
    </row>
    <row r="899" spans="1:11" x14ac:dyDescent="0.45">
      <c r="A899" s="1" t="s">
        <v>29912</v>
      </c>
      <c r="B899" s="1" t="s">
        <v>13</v>
      </c>
      <c r="C899" s="1" t="s">
        <v>1224</v>
      </c>
      <c r="E899" s="1" t="s">
        <v>896</v>
      </c>
      <c r="F899" s="1" t="s">
        <v>30985</v>
      </c>
      <c r="G899" s="1" t="str">
        <f>IFERROR(VLOOKUP(A899,Merge!$C$2:$D$6078,2,FALSE),"")</f>
        <v/>
      </c>
      <c r="H899" s="1" t="str" cm="1">
        <f t="array" ref="H899">IF(AND(ISNUMBER(FIND(".stages.",C899)),_xlfn.LAMBDA(_xlpm.x,OR(_xlpm.x="m",_xlpm.x="s",_xlpm.x="+"))(RIGHT(E899,1))),SUBSTITUTE(SUBSTITUTE(SUBSTITUTE(E899,"m","분 "),"s","초"),"분 +","분+"),"")</f>
        <v>I, 30초</v>
      </c>
      <c r="I899" s="1" t="str">
        <f t="shared" ref="I899:I962" si="14">IF(H899="",G899,H899)</f>
        <v>I, 30초</v>
      </c>
      <c r="K899" s="1" t="str">
        <f>IFERROR(MATCH(C899,_xlfn.ANCHORARRAY(whitespace!$C$1),0),"")</f>
        <v/>
      </c>
    </row>
    <row r="900" spans="1:11" x14ac:dyDescent="0.45">
      <c r="A900" s="1" t="s">
        <v>29911</v>
      </c>
      <c r="B900" s="1" t="s">
        <v>13</v>
      </c>
      <c r="C900" s="1" t="s">
        <v>1225</v>
      </c>
      <c r="E900" s="1" t="s">
        <v>1173</v>
      </c>
      <c r="F900" s="1" t="s">
        <v>31005</v>
      </c>
      <c r="G900" s="1" t="str">
        <f>IFERROR(VLOOKUP(A900,Merge!$C$2:$D$6078,2,FALSE),"")</f>
        <v/>
      </c>
      <c r="H900" s="1" t="str" cm="1">
        <f t="array" ref="H900">IF(AND(ISNUMBER(FIND(".stages.",C900)),_xlfn.LAMBDA(_xlpm.x,OR(_xlpm.x="m",_xlpm.x="s",_xlpm.x="+"))(RIGHT(E900,1))),SUBSTITUTE(SUBSTITUTE(SUBSTITUTE(E900,"m","분 "),"s","초"),"분 +","분+"),"")</f>
        <v>I, 45초</v>
      </c>
      <c r="I900" s="1" t="str">
        <f t="shared" si="14"/>
        <v>I, 45초</v>
      </c>
      <c r="K900" s="1" t="str">
        <f>IFERROR(MATCH(C900,_xlfn.ANCHORARRAY(whitespace!$C$1),0),"")</f>
        <v/>
      </c>
    </row>
    <row r="901" spans="1:11" x14ac:dyDescent="0.45">
      <c r="A901" s="1" t="s">
        <v>29910</v>
      </c>
      <c r="B901" s="1" t="s">
        <v>13</v>
      </c>
      <c r="C901" s="1" t="s">
        <v>1226</v>
      </c>
      <c r="E901" s="1" t="s">
        <v>1175</v>
      </c>
      <c r="F901" s="1" t="s">
        <v>31006</v>
      </c>
      <c r="G901" s="1" t="str">
        <f>IFERROR(VLOOKUP(A901,Merge!$C$2:$D$6078,2,FALSE),"")</f>
        <v/>
      </c>
      <c r="H901" s="1" t="str" cm="1">
        <f t="array" ref="H901">IF(AND(ISNUMBER(FIND(".stages.",C901)),_xlfn.LAMBDA(_xlpm.x,OR(_xlpm.x="m",_xlpm.x="s",_xlpm.x="+"))(RIGHT(E901,1))),SUBSTITUTE(SUBSTITUTE(SUBSTITUTE(E901,"m","분 "),"s","초"),"분 +","분+"),"")</f>
        <v>II, 60초</v>
      </c>
      <c r="I901" s="1" t="str">
        <f t="shared" si="14"/>
        <v>II, 60초</v>
      </c>
      <c r="K901" s="1" t="str">
        <f>IFERROR(MATCH(C901,_xlfn.ANCHORARRAY(whitespace!$C$1),0),"")</f>
        <v/>
      </c>
    </row>
    <row r="902" spans="1:11" x14ac:dyDescent="0.45">
      <c r="A902" s="1" t="s">
        <v>29909</v>
      </c>
      <c r="B902" s="1" t="s">
        <v>13</v>
      </c>
      <c r="C902" s="1" t="s">
        <v>1227</v>
      </c>
      <c r="E902" s="1" t="s">
        <v>1177</v>
      </c>
      <c r="F902" s="1" t="s">
        <v>31007</v>
      </c>
      <c r="G902" s="1" t="str">
        <f>IFERROR(VLOOKUP(A902,Merge!$C$2:$D$6078,2,FALSE),"")</f>
        <v/>
      </c>
      <c r="H902" s="1" t="str" cm="1">
        <f t="array" ref="H902">IF(AND(ISNUMBER(FIND(".stages.",C902)),_xlfn.LAMBDA(_xlpm.x,OR(_xlpm.x="m",_xlpm.x="s",_xlpm.x="+"))(RIGHT(E902,1))),SUBSTITUTE(SUBSTITUTE(SUBSTITUTE(E902,"m","분 "),"s","초"),"분 +","분+"),"")</f>
        <v>II, 90초</v>
      </c>
      <c r="I902" s="1" t="str">
        <f t="shared" si="14"/>
        <v>II, 90초</v>
      </c>
      <c r="K902" s="1" t="str">
        <f>IFERROR(MATCH(C902,_xlfn.ANCHORARRAY(whitespace!$C$1),0),"")</f>
        <v/>
      </c>
    </row>
    <row r="903" spans="1:11" x14ac:dyDescent="0.45">
      <c r="A903" s="1" t="s">
        <v>29908</v>
      </c>
      <c r="B903" s="1" t="s">
        <v>13</v>
      </c>
      <c r="C903" s="1" t="s">
        <v>1228</v>
      </c>
      <c r="E903" s="1" t="s">
        <v>1179</v>
      </c>
      <c r="F903" s="1" t="s">
        <v>31008</v>
      </c>
      <c r="G903" s="1" t="str">
        <f>IFERROR(VLOOKUP(A903,Merge!$C$2:$D$6078,2,FALSE),"")</f>
        <v/>
      </c>
      <c r="H903" s="1" t="str" cm="1">
        <f t="array" ref="H903">IF(AND(ISNUMBER(FIND(".stages.",C903)),_xlfn.LAMBDA(_xlpm.x,OR(_xlpm.x="m",_xlpm.x="s",_xlpm.x="+"))(RIGHT(E903,1))),SUBSTITUTE(SUBSTITUTE(SUBSTITUTE(E903,"m","분 "),"s","초"),"분 +","분+"),"")</f>
        <v xml:space="preserve">III, 2분 </v>
      </c>
      <c r="I903" s="1" t="str">
        <f t="shared" si="14"/>
        <v xml:space="preserve">III, 2분 </v>
      </c>
      <c r="K903" s="1" t="str">
        <f>IFERROR(MATCH(C903,_xlfn.ANCHORARRAY(whitespace!$C$1),0),"")</f>
        <v/>
      </c>
    </row>
    <row r="904" spans="1:11" x14ac:dyDescent="0.45">
      <c r="A904" s="1" t="s">
        <v>29907</v>
      </c>
      <c r="B904" s="1" t="s">
        <v>13</v>
      </c>
      <c r="C904" s="1" t="s">
        <v>1229</v>
      </c>
      <c r="E904" s="1" t="s">
        <v>1181</v>
      </c>
      <c r="F904" s="1" t="s">
        <v>31009</v>
      </c>
      <c r="G904" s="1" t="str">
        <f>IFERROR(VLOOKUP(A904,Merge!$C$2:$D$6078,2,FALSE),"")</f>
        <v/>
      </c>
      <c r="H904" s="1" t="str" cm="1">
        <f t="array" ref="H904">IF(AND(ISNUMBER(FIND(".stages.",C904)),_xlfn.LAMBDA(_xlpm.x,OR(_xlpm.x="m",_xlpm.x="s",_xlpm.x="+"))(RIGHT(E904,1))),SUBSTITUTE(SUBSTITUTE(SUBSTITUTE(E904,"m","분 "),"s","초"),"분 +","분+"),"")</f>
        <v xml:space="preserve">IV, 3분 </v>
      </c>
      <c r="I904" s="1" t="str">
        <f t="shared" si="14"/>
        <v xml:space="preserve">IV, 3분 </v>
      </c>
      <c r="K904" s="1" t="str">
        <f>IFERROR(MATCH(C904,_xlfn.ANCHORARRAY(whitespace!$C$1),0),"")</f>
        <v/>
      </c>
    </row>
    <row r="905" spans="1:11" x14ac:dyDescent="0.45">
      <c r="A905" s="1" t="s">
        <v>29906</v>
      </c>
      <c r="B905" s="1" t="s">
        <v>13</v>
      </c>
      <c r="C905" s="1" t="s">
        <v>1230</v>
      </c>
      <c r="E905" s="1" t="s">
        <v>1183</v>
      </c>
      <c r="F905" s="1" t="s">
        <v>31010</v>
      </c>
      <c r="G905" s="1" t="str">
        <f>IFERROR(VLOOKUP(A905,Merge!$C$2:$D$6078,2,FALSE),"")</f>
        <v/>
      </c>
      <c r="H905" s="1" t="str" cm="1">
        <f t="array" ref="H905">IF(AND(ISNUMBER(FIND(".stages.",C905)),_xlfn.LAMBDA(_xlpm.x,OR(_xlpm.x="m",_xlpm.x="s",_xlpm.x="+"))(RIGHT(E905,1))),SUBSTITUTE(SUBSTITUTE(SUBSTITUTE(E905,"m","분 "),"s","초"),"분 +","분+"),"")</f>
        <v xml:space="preserve">IV, 4분 </v>
      </c>
      <c r="I905" s="1" t="str">
        <f t="shared" si="14"/>
        <v xml:space="preserve">IV, 4분 </v>
      </c>
      <c r="K905" s="1" t="str">
        <f>IFERROR(MATCH(C905,_xlfn.ANCHORARRAY(whitespace!$C$1),0),"")</f>
        <v/>
      </c>
    </row>
    <row r="906" spans="1:11" x14ac:dyDescent="0.45">
      <c r="A906" s="1" t="s">
        <v>29905</v>
      </c>
      <c r="B906" s="1" t="s">
        <v>13</v>
      </c>
      <c r="C906" s="1" t="s">
        <v>1231</v>
      </c>
      <c r="E906" s="1" t="s">
        <v>1232</v>
      </c>
      <c r="F906" s="1" t="s">
        <v>24928</v>
      </c>
      <c r="G906" s="1" t="str">
        <f>IFERROR(VLOOKUP(A906,Merge!$C$2:$D$6078,2,FALSE),"")</f>
        <v/>
      </c>
      <c r="H906" s="1" t="str" cm="1">
        <f t="array" ref="H906">IF(AND(ISNUMBER(FIND(".stages.",C906)),_xlfn.LAMBDA(_xlpm.x,OR(_xlpm.x="m",_xlpm.x="s",_xlpm.x="+"))(RIGHT(E906,1))),SUBSTITUTE(SUBSTITUTE(SUBSTITUTE(E906,"m","분 "),"s","초"),"분 +","분+"),"")</f>
        <v/>
      </c>
      <c r="I906" s="1" t="str">
        <f t="shared" si="14"/>
        <v/>
      </c>
      <c r="K906" s="1" t="str">
        <f>IFERROR(MATCH(C906,_xlfn.ANCHORARRAY(whitespace!$C$1),0),"")</f>
        <v/>
      </c>
    </row>
    <row r="907" spans="1:11" x14ac:dyDescent="0.45">
      <c r="A907" s="1" t="s">
        <v>29904</v>
      </c>
      <c r="B907" s="1" t="s">
        <v>13</v>
      </c>
      <c r="C907" s="1" t="s">
        <v>1233</v>
      </c>
      <c r="E907" s="1" t="s">
        <v>1234</v>
      </c>
      <c r="F907" s="1" t="s">
        <v>24928</v>
      </c>
      <c r="G907" s="1" t="str">
        <f>IFERROR(VLOOKUP(A907,Merge!$C$2:$D$6078,2,FALSE),"")</f>
        <v/>
      </c>
      <c r="H907" s="1" t="str" cm="1">
        <f t="array" ref="H907">IF(AND(ISNUMBER(FIND(".stages.",C907)),_xlfn.LAMBDA(_xlpm.x,OR(_xlpm.x="m",_xlpm.x="s",_xlpm.x="+"))(RIGHT(E907,1))),SUBSTITUTE(SUBSTITUTE(SUBSTITUTE(E907,"m","분 "),"s","초"),"분 +","분+"),"")</f>
        <v/>
      </c>
      <c r="I907" s="1" t="str">
        <f t="shared" si="14"/>
        <v/>
      </c>
      <c r="K907" s="1" t="str">
        <f>IFERROR(MATCH(C907,_xlfn.ANCHORARRAY(whitespace!$C$1),0),"")</f>
        <v/>
      </c>
    </row>
    <row r="908" spans="1:11" x14ac:dyDescent="0.45">
      <c r="A908" s="1" t="s">
        <v>29903</v>
      </c>
      <c r="B908" s="1" t="s">
        <v>13</v>
      </c>
      <c r="C908" s="1" t="s">
        <v>1235</v>
      </c>
      <c r="E908" s="1" t="s">
        <v>160</v>
      </c>
      <c r="F908" s="1" t="s">
        <v>30945</v>
      </c>
      <c r="G908" s="1" t="str">
        <f>IFERROR(VLOOKUP(A908,Merge!$C$2:$D$6078,2,FALSE),"")</f>
        <v/>
      </c>
      <c r="H908" s="1" t="str" cm="1">
        <f t="array" ref="H908">IF(AND(ISNUMBER(FIND(".stages.",C908)),_xlfn.LAMBDA(_xlpm.x,OR(_xlpm.x="m",_xlpm.x="s",_xlpm.x="+"))(RIGHT(E908,1))),SUBSTITUTE(SUBSTITUTE(SUBSTITUTE(E908,"m","분 "),"s","초"),"분 +","분+"),"")</f>
        <v>I, 10초</v>
      </c>
      <c r="I908" s="1" t="str">
        <f t="shared" si="14"/>
        <v>I, 10초</v>
      </c>
      <c r="K908" s="1" t="str">
        <f>IFERROR(MATCH(C908,_xlfn.ANCHORARRAY(whitespace!$C$1),0),"")</f>
        <v/>
      </c>
    </row>
    <row r="909" spans="1:11" x14ac:dyDescent="0.45">
      <c r="A909" s="1" t="s">
        <v>29902</v>
      </c>
      <c r="B909" s="1" t="s">
        <v>13</v>
      </c>
      <c r="C909" s="1" t="s">
        <v>1236</v>
      </c>
      <c r="E909" s="1" t="s">
        <v>894</v>
      </c>
      <c r="F909" s="1" t="s">
        <v>30984</v>
      </c>
      <c r="G909" s="1" t="str">
        <f>IFERROR(VLOOKUP(A909,Merge!$C$2:$D$6078,2,FALSE),"")</f>
        <v/>
      </c>
      <c r="H909" s="1" t="str" cm="1">
        <f t="array" ref="H909">IF(AND(ISNUMBER(FIND(".stages.",C909)),_xlfn.LAMBDA(_xlpm.x,OR(_xlpm.x="m",_xlpm.x="s",_xlpm.x="+"))(RIGHT(E909,1))),SUBSTITUTE(SUBSTITUTE(SUBSTITUTE(E909,"m","분 "),"s","초"),"분 +","분+"),"")</f>
        <v>I, 15초</v>
      </c>
      <c r="I909" s="1" t="str">
        <f t="shared" si="14"/>
        <v>I, 15초</v>
      </c>
      <c r="K909" s="1" t="str">
        <f>IFERROR(MATCH(C909,_xlfn.ANCHORARRAY(whitespace!$C$1),0),"")</f>
        <v/>
      </c>
    </row>
    <row r="910" spans="1:11" x14ac:dyDescent="0.45">
      <c r="A910" s="1" t="s">
        <v>29901</v>
      </c>
      <c r="B910" s="1" t="s">
        <v>13</v>
      </c>
      <c r="C910" s="1" t="s">
        <v>1237</v>
      </c>
      <c r="E910" s="1" t="s">
        <v>896</v>
      </c>
      <c r="F910" s="1" t="s">
        <v>30985</v>
      </c>
      <c r="G910" s="1" t="str">
        <f>IFERROR(VLOOKUP(A910,Merge!$C$2:$D$6078,2,FALSE),"")</f>
        <v/>
      </c>
      <c r="H910" s="1" t="str" cm="1">
        <f t="array" ref="H910">IF(AND(ISNUMBER(FIND(".stages.",C910)),_xlfn.LAMBDA(_xlpm.x,OR(_xlpm.x="m",_xlpm.x="s",_xlpm.x="+"))(RIGHT(E910,1))),SUBSTITUTE(SUBSTITUTE(SUBSTITUTE(E910,"m","분 "),"s","초"),"분 +","분+"),"")</f>
        <v>I, 30초</v>
      </c>
      <c r="I910" s="1" t="str">
        <f t="shared" si="14"/>
        <v>I, 30초</v>
      </c>
      <c r="K910" s="1" t="str">
        <f>IFERROR(MATCH(C910,_xlfn.ANCHORARRAY(whitespace!$C$1),0),"")</f>
        <v/>
      </c>
    </row>
    <row r="911" spans="1:11" x14ac:dyDescent="0.45">
      <c r="A911" s="1" t="s">
        <v>29900</v>
      </c>
      <c r="B911" s="1" t="s">
        <v>13</v>
      </c>
      <c r="C911" s="1" t="s">
        <v>1238</v>
      </c>
      <c r="E911" s="1" t="s">
        <v>1173</v>
      </c>
      <c r="F911" s="1" t="s">
        <v>31005</v>
      </c>
      <c r="G911" s="1" t="str">
        <f>IFERROR(VLOOKUP(A911,Merge!$C$2:$D$6078,2,FALSE),"")</f>
        <v/>
      </c>
      <c r="H911" s="1" t="str" cm="1">
        <f t="array" ref="H911">IF(AND(ISNUMBER(FIND(".stages.",C911)),_xlfn.LAMBDA(_xlpm.x,OR(_xlpm.x="m",_xlpm.x="s",_xlpm.x="+"))(RIGHT(E911,1))),SUBSTITUTE(SUBSTITUTE(SUBSTITUTE(E911,"m","분 "),"s","초"),"분 +","분+"),"")</f>
        <v>I, 45초</v>
      </c>
      <c r="I911" s="1" t="str">
        <f t="shared" si="14"/>
        <v>I, 45초</v>
      </c>
      <c r="K911" s="1" t="str">
        <f>IFERROR(MATCH(C911,_xlfn.ANCHORARRAY(whitespace!$C$1),0),"")</f>
        <v/>
      </c>
    </row>
    <row r="912" spans="1:11" x14ac:dyDescent="0.45">
      <c r="A912" s="1" t="s">
        <v>29899</v>
      </c>
      <c r="B912" s="1" t="s">
        <v>13</v>
      </c>
      <c r="C912" s="1" t="s">
        <v>1239</v>
      </c>
      <c r="E912" s="1" t="s">
        <v>1175</v>
      </c>
      <c r="F912" s="1" t="s">
        <v>31006</v>
      </c>
      <c r="G912" s="1" t="str">
        <f>IFERROR(VLOOKUP(A912,Merge!$C$2:$D$6078,2,FALSE),"")</f>
        <v/>
      </c>
      <c r="H912" s="1" t="str" cm="1">
        <f t="array" ref="H912">IF(AND(ISNUMBER(FIND(".stages.",C912)),_xlfn.LAMBDA(_xlpm.x,OR(_xlpm.x="m",_xlpm.x="s",_xlpm.x="+"))(RIGHT(E912,1))),SUBSTITUTE(SUBSTITUTE(SUBSTITUTE(E912,"m","분 "),"s","초"),"분 +","분+"),"")</f>
        <v>II, 60초</v>
      </c>
      <c r="I912" s="1" t="str">
        <f t="shared" si="14"/>
        <v>II, 60초</v>
      </c>
      <c r="K912" s="1" t="str">
        <f>IFERROR(MATCH(C912,_xlfn.ANCHORARRAY(whitespace!$C$1),0),"")</f>
        <v/>
      </c>
    </row>
    <row r="913" spans="1:11" x14ac:dyDescent="0.45">
      <c r="A913" s="1" t="s">
        <v>29898</v>
      </c>
      <c r="B913" s="1" t="s">
        <v>13</v>
      </c>
      <c r="C913" s="1" t="s">
        <v>1240</v>
      </c>
      <c r="E913" s="1" t="s">
        <v>1177</v>
      </c>
      <c r="F913" s="1" t="s">
        <v>31007</v>
      </c>
      <c r="G913" s="1" t="str">
        <f>IFERROR(VLOOKUP(A913,Merge!$C$2:$D$6078,2,FALSE),"")</f>
        <v/>
      </c>
      <c r="H913" s="1" t="str" cm="1">
        <f t="array" ref="H913">IF(AND(ISNUMBER(FIND(".stages.",C913)),_xlfn.LAMBDA(_xlpm.x,OR(_xlpm.x="m",_xlpm.x="s",_xlpm.x="+"))(RIGHT(E913,1))),SUBSTITUTE(SUBSTITUTE(SUBSTITUTE(E913,"m","분 "),"s","초"),"분 +","분+"),"")</f>
        <v>II, 90초</v>
      </c>
      <c r="I913" s="1" t="str">
        <f t="shared" si="14"/>
        <v>II, 90초</v>
      </c>
      <c r="K913" s="1" t="str">
        <f>IFERROR(MATCH(C913,_xlfn.ANCHORARRAY(whitespace!$C$1),0),"")</f>
        <v/>
      </c>
    </row>
    <row r="914" spans="1:11" x14ac:dyDescent="0.45">
      <c r="A914" s="1" t="s">
        <v>29897</v>
      </c>
      <c r="B914" s="1" t="s">
        <v>13</v>
      </c>
      <c r="C914" s="1" t="s">
        <v>1241</v>
      </c>
      <c r="E914" s="1" t="s">
        <v>1179</v>
      </c>
      <c r="F914" s="1" t="s">
        <v>31008</v>
      </c>
      <c r="G914" s="1" t="str">
        <f>IFERROR(VLOOKUP(A914,Merge!$C$2:$D$6078,2,FALSE),"")</f>
        <v/>
      </c>
      <c r="H914" s="1" t="str" cm="1">
        <f t="array" ref="H914">IF(AND(ISNUMBER(FIND(".stages.",C914)),_xlfn.LAMBDA(_xlpm.x,OR(_xlpm.x="m",_xlpm.x="s",_xlpm.x="+"))(RIGHT(E914,1))),SUBSTITUTE(SUBSTITUTE(SUBSTITUTE(E914,"m","분 "),"s","초"),"분 +","분+"),"")</f>
        <v xml:space="preserve">III, 2분 </v>
      </c>
      <c r="I914" s="1" t="str">
        <f t="shared" si="14"/>
        <v xml:space="preserve">III, 2분 </v>
      </c>
      <c r="K914" s="1" t="str">
        <f>IFERROR(MATCH(C914,_xlfn.ANCHORARRAY(whitespace!$C$1),0),"")</f>
        <v/>
      </c>
    </row>
    <row r="915" spans="1:11" x14ac:dyDescent="0.45">
      <c r="A915" s="1" t="s">
        <v>29896</v>
      </c>
      <c r="B915" s="1" t="s">
        <v>13</v>
      </c>
      <c r="C915" s="1" t="s">
        <v>1242</v>
      </c>
      <c r="E915" s="1" t="s">
        <v>1181</v>
      </c>
      <c r="F915" s="1" t="s">
        <v>31009</v>
      </c>
      <c r="G915" s="1" t="str">
        <f>IFERROR(VLOOKUP(A915,Merge!$C$2:$D$6078,2,FALSE),"")</f>
        <v/>
      </c>
      <c r="H915" s="1" t="str" cm="1">
        <f t="array" ref="H915">IF(AND(ISNUMBER(FIND(".stages.",C915)),_xlfn.LAMBDA(_xlpm.x,OR(_xlpm.x="m",_xlpm.x="s",_xlpm.x="+"))(RIGHT(E915,1))),SUBSTITUTE(SUBSTITUTE(SUBSTITUTE(E915,"m","분 "),"s","초"),"분 +","분+"),"")</f>
        <v xml:space="preserve">IV, 3분 </v>
      </c>
      <c r="I915" s="1" t="str">
        <f t="shared" si="14"/>
        <v xml:space="preserve">IV, 3분 </v>
      </c>
      <c r="K915" s="1" t="str">
        <f>IFERROR(MATCH(C915,_xlfn.ANCHORARRAY(whitespace!$C$1),0),"")</f>
        <v/>
      </c>
    </row>
    <row r="916" spans="1:11" x14ac:dyDescent="0.45">
      <c r="A916" s="1" t="s">
        <v>29895</v>
      </c>
      <c r="B916" s="1" t="s">
        <v>13</v>
      </c>
      <c r="C916" s="1" t="s">
        <v>1243</v>
      </c>
      <c r="E916" s="1" t="s">
        <v>1183</v>
      </c>
      <c r="F916" s="1" t="s">
        <v>31010</v>
      </c>
      <c r="G916" s="1" t="str">
        <f>IFERROR(VLOOKUP(A916,Merge!$C$2:$D$6078,2,FALSE),"")</f>
        <v/>
      </c>
      <c r="H916" s="1" t="str" cm="1">
        <f t="array" ref="H916">IF(AND(ISNUMBER(FIND(".stages.",C916)),_xlfn.LAMBDA(_xlpm.x,OR(_xlpm.x="m",_xlpm.x="s",_xlpm.x="+"))(RIGHT(E916,1))),SUBSTITUTE(SUBSTITUTE(SUBSTITUTE(E916,"m","분 "),"s","초"),"분 +","분+"),"")</f>
        <v xml:space="preserve">IV, 4분 </v>
      </c>
      <c r="I916" s="1" t="str">
        <f t="shared" si="14"/>
        <v xml:space="preserve">IV, 4분 </v>
      </c>
      <c r="K916" s="1" t="str">
        <f>IFERROR(MATCH(C916,_xlfn.ANCHORARRAY(whitespace!$C$1),0),"")</f>
        <v/>
      </c>
    </row>
    <row r="917" spans="1:11" x14ac:dyDescent="0.45">
      <c r="A917" s="1" t="s">
        <v>29894</v>
      </c>
      <c r="B917" s="1" t="s">
        <v>13</v>
      </c>
      <c r="C917" s="1" t="s">
        <v>1244</v>
      </c>
      <c r="E917" s="1" t="s">
        <v>1245</v>
      </c>
      <c r="F917" s="1" t="s">
        <v>24928</v>
      </c>
      <c r="G917" s="1" t="str">
        <f>IFERROR(VLOOKUP(A917,Merge!$C$2:$D$6078,2,FALSE),"")</f>
        <v/>
      </c>
      <c r="H917" s="1" t="str" cm="1">
        <f t="array" ref="H917">IF(AND(ISNUMBER(FIND(".stages.",C917)),_xlfn.LAMBDA(_xlpm.x,OR(_xlpm.x="m",_xlpm.x="s",_xlpm.x="+"))(RIGHT(E917,1))),SUBSTITUTE(SUBSTITUTE(SUBSTITUTE(E917,"m","분 "),"s","초"),"분 +","분+"),"")</f>
        <v/>
      </c>
      <c r="I917" s="1" t="str">
        <f t="shared" si="14"/>
        <v/>
      </c>
      <c r="K917" s="1" t="str">
        <f>IFERROR(MATCH(C917,_xlfn.ANCHORARRAY(whitespace!$C$1),0),"")</f>
        <v/>
      </c>
    </row>
    <row r="918" spans="1:11" x14ac:dyDescent="0.45">
      <c r="A918" s="1" t="s">
        <v>29893</v>
      </c>
      <c r="B918" s="1" t="s">
        <v>13</v>
      </c>
      <c r="C918" s="1" t="s">
        <v>1246</v>
      </c>
      <c r="E918" s="1" t="s">
        <v>1247</v>
      </c>
      <c r="F918" s="1" t="s">
        <v>24928</v>
      </c>
      <c r="G918" s="1" t="str">
        <f>IFERROR(VLOOKUP(A918,Merge!$C$2:$D$6078,2,FALSE),"")</f>
        <v/>
      </c>
      <c r="H918" s="1" t="str" cm="1">
        <f t="array" ref="H918">IF(AND(ISNUMBER(FIND(".stages.",C918)),_xlfn.LAMBDA(_xlpm.x,OR(_xlpm.x="m",_xlpm.x="s",_xlpm.x="+"))(RIGHT(E918,1))),SUBSTITUTE(SUBSTITUTE(SUBSTITUTE(E918,"m","분 "),"s","초"),"분 +","분+"),"")</f>
        <v/>
      </c>
      <c r="I918" s="1" t="str">
        <f t="shared" si="14"/>
        <v/>
      </c>
      <c r="K918" s="1" t="str">
        <f>IFERROR(MATCH(C918,_xlfn.ANCHORARRAY(whitespace!$C$1),0),"")</f>
        <v/>
      </c>
    </row>
    <row r="919" spans="1:11" x14ac:dyDescent="0.45">
      <c r="A919" s="1" t="s">
        <v>29892</v>
      </c>
      <c r="B919" s="1" t="s">
        <v>13</v>
      </c>
      <c r="C919" s="1" t="s">
        <v>1248</v>
      </c>
      <c r="E919" s="1" t="s">
        <v>160</v>
      </c>
      <c r="F919" s="1" t="s">
        <v>30945</v>
      </c>
      <c r="G919" s="1" t="str">
        <f>IFERROR(VLOOKUP(A919,Merge!$C$2:$D$6078,2,FALSE),"")</f>
        <v/>
      </c>
      <c r="H919" s="1" t="str" cm="1">
        <f t="array" ref="H919">IF(AND(ISNUMBER(FIND(".stages.",C919)),_xlfn.LAMBDA(_xlpm.x,OR(_xlpm.x="m",_xlpm.x="s",_xlpm.x="+"))(RIGHT(E919,1))),SUBSTITUTE(SUBSTITUTE(SUBSTITUTE(E919,"m","분 "),"s","초"),"분 +","분+"),"")</f>
        <v>I, 10초</v>
      </c>
      <c r="I919" s="1" t="str">
        <f t="shared" si="14"/>
        <v>I, 10초</v>
      </c>
      <c r="K919" s="1" t="str">
        <f>IFERROR(MATCH(C919,_xlfn.ANCHORARRAY(whitespace!$C$1),0),"")</f>
        <v/>
      </c>
    </row>
    <row r="920" spans="1:11" x14ac:dyDescent="0.45">
      <c r="A920" s="1" t="s">
        <v>29891</v>
      </c>
      <c r="B920" s="1" t="s">
        <v>13</v>
      </c>
      <c r="C920" s="1" t="s">
        <v>1249</v>
      </c>
      <c r="E920" s="1" t="s">
        <v>894</v>
      </c>
      <c r="F920" s="1" t="s">
        <v>30984</v>
      </c>
      <c r="G920" s="1" t="str">
        <f>IFERROR(VLOOKUP(A920,Merge!$C$2:$D$6078,2,FALSE),"")</f>
        <v/>
      </c>
      <c r="H920" s="1" t="str" cm="1">
        <f t="array" ref="H920">IF(AND(ISNUMBER(FIND(".stages.",C920)),_xlfn.LAMBDA(_xlpm.x,OR(_xlpm.x="m",_xlpm.x="s",_xlpm.x="+"))(RIGHT(E920,1))),SUBSTITUTE(SUBSTITUTE(SUBSTITUTE(E920,"m","분 "),"s","초"),"분 +","분+"),"")</f>
        <v>I, 15초</v>
      </c>
      <c r="I920" s="1" t="str">
        <f t="shared" si="14"/>
        <v>I, 15초</v>
      </c>
      <c r="K920" s="1" t="str">
        <f>IFERROR(MATCH(C920,_xlfn.ANCHORARRAY(whitespace!$C$1),0),"")</f>
        <v/>
      </c>
    </row>
    <row r="921" spans="1:11" x14ac:dyDescent="0.45">
      <c r="A921" s="1" t="s">
        <v>29890</v>
      </c>
      <c r="B921" s="1" t="s">
        <v>13</v>
      </c>
      <c r="C921" s="1" t="s">
        <v>1250</v>
      </c>
      <c r="E921" s="1" t="s">
        <v>896</v>
      </c>
      <c r="F921" s="1" t="s">
        <v>30985</v>
      </c>
      <c r="G921" s="1" t="str">
        <f>IFERROR(VLOOKUP(A921,Merge!$C$2:$D$6078,2,FALSE),"")</f>
        <v/>
      </c>
      <c r="H921" s="1" t="str" cm="1">
        <f t="array" ref="H921">IF(AND(ISNUMBER(FIND(".stages.",C921)),_xlfn.LAMBDA(_xlpm.x,OR(_xlpm.x="m",_xlpm.x="s",_xlpm.x="+"))(RIGHT(E921,1))),SUBSTITUTE(SUBSTITUTE(SUBSTITUTE(E921,"m","분 "),"s","초"),"분 +","분+"),"")</f>
        <v>I, 30초</v>
      </c>
      <c r="I921" s="1" t="str">
        <f t="shared" si="14"/>
        <v>I, 30초</v>
      </c>
      <c r="K921" s="1" t="str">
        <f>IFERROR(MATCH(C921,_xlfn.ANCHORARRAY(whitespace!$C$1),0),"")</f>
        <v/>
      </c>
    </row>
    <row r="922" spans="1:11" x14ac:dyDescent="0.45">
      <c r="A922" s="1" t="s">
        <v>29889</v>
      </c>
      <c r="B922" s="1" t="s">
        <v>13</v>
      </c>
      <c r="C922" s="1" t="s">
        <v>1251</v>
      </c>
      <c r="E922" s="1" t="s">
        <v>1173</v>
      </c>
      <c r="F922" s="1" t="s">
        <v>31005</v>
      </c>
      <c r="G922" s="1" t="str">
        <f>IFERROR(VLOOKUP(A922,Merge!$C$2:$D$6078,2,FALSE),"")</f>
        <v/>
      </c>
      <c r="H922" s="1" t="str" cm="1">
        <f t="array" ref="H922">IF(AND(ISNUMBER(FIND(".stages.",C922)),_xlfn.LAMBDA(_xlpm.x,OR(_xlpm.x="m",_xlpm.x="s",_xlpm.x="+"))(RIGHT(E922,1))),SUBSTITUTE(SUBSTITUTE(SUBSTITUTE(E922,"m","분 "),"s","초"),"분 +","분+"),"")</f>
        <v>I, 45초</v>
      </c>
      <c r="I922" s="1" t="str">
        <f t="shared" si="14"/>
        <v>I, 45초</v>
      </c>
      <c r="K922" s="1" t="str">
        <f>IFERROR(MATCH(C922,_xlfn.ANCHORARRAY(whitespace!$C$1),0),"")</f>
        <v/>
      </c>
    </row>
    <row r="923" spans="1:11" x14ac:dyDescent="0.45">
      <c r="A923" s="1" t="s">
        <v>29888</v>
      </c>
      <c r="B923" s="1" t="s">
        <v>13</v>
      </c>
      <c r="C923" s="1" t="s">
        <v>1252</v>
      </c>
      <c r="E923" s="1" t="s">
        <v>1175</v>
      </c>
      <c r="F923" s="1" t="s">
        <v>31006</v>
      </c>
      <c r="G923" s="1" t="str">
        <f>IFERROR(VLOOKUP(A923,Merge!$C$2:$D$6078,2,FALSE),"")</f>
        <v/>
      </c>
      <c r="H923" s="1" t="str" cm="1">
        <f t="array" ref="H923">IF(AND(ISNUMBER(FIND(".stages.",C923)),_xlfn.LAMBDA(_xlpm.x,OR(_xlpm.x="m",_xlpm.x="s",_xlpm.x="+"))(RIGHT(E923,1))),SUBSTITUTE(SUBSTITUTE(SUBSTITUTE(E923,"m","분 "),"s","초"),"분 +","분+"),"")</f>
        <v>II, 60초</v>
      </c>
      <c r="I923" s="1" t="str">
        <f t="shared" si="14"/>
        <v>II, 60초</v>
      </c>
      <c r="K923" s="1" t="str">
        <f>IFERROR(MATCH(C923,_xlfn.ANCHORARRAY(whitespace!$C$1),0),"")</f>
        <v/>
      </c>
    </row>
    <row r="924" spans="1:11" x14ac:dyDescent="0.45">
      <c r="A924" s="1" t="s">
        <v>29887</v>
      </c>
      <c r="B924" s="1" t="s">
        <v>13</v>
      </c>
      <c r="C924" s="1" t="s">
        <v>1253</v>
      </c>
      <c r="E924" s="1" t="s">
        <v>1177</v>
      </c>
      <c r="F924" s="1" t="s">
        <v>31007</v>
      </c>
      <c r="G924" s="1" t="str">
        <f>IFERROR(VLOOKUP(A924,Merge!$C$2:$D$6078,2,FALSE),"")</f>
        <v/>
      </c>
      <c r="H924" s="1" t="str" cm="1">
        <f t="array" ref="H924">IF(AND(ISNUMBER(FIND(".stages.",C924)),_xlfn.LAMBDA(_xlpm.x,OR(_xlpm.x="m",_xlpm.x="s",_xlpm.x="+"))(RIGHT(E924,1))),SUBSTITUTE(SUBSTITUTE(SUBSTITUTE(E924,"m","분 "),"s","초"),"분 +","분+"),"")</f>
        <v>II, 90초</v>
      </c>
      <c r="I924" s="1" t="str">
        <f t="shared" si="14"/>
        <v>II, 90초</v>
      </c>
      <c r="K924" s="1" t="str">
        <f>IFERROR(MATCH(C924,_xlfn.ANCHORARRAY(whitespace!$C$1),0),"")</f>
        <v/>
      </c>
    </row>
    <row r="925" spans="1:11" x14ac:dyDescent="0.45">
      <c r="A925" s="1" t="s">
        <v>29886</v>
      </c>
      <c r="B925" s="1" t="s">
        <v>13</v>
      </c>
      <c r="C925" s="1" t="s">
        <v>1254</v>
      </c>
      <c r="E925" s="1" t="s">
        <v>1179</v>
      </c>
      <c r="F925" s="1" t="s">
        <v>31008</v>
      </c>
      <c r="G925" s="1" t="str">
        <f>IFERROR(VLOOKUP(A925,Merge!$C$2:$D$6078,2,FALSE),"")</f>
        <v/>
      </c>
      <c r="H925" s="1" t="str" cm="1">
        <f t="array" ref="H925">IF(AND(ISNUMBER(FIND(".stages.",C925)),_xlfn.LAMBDA(_xlpm.x,OR(_xlpm.x="m",_xlpm.x="s",_xlpm.x="+"))(RIGHT(E925,1))),SUBSTITUTE(SUBSTITUTE(SUBSTITUTE(E925,"m","분 "),"s","초"),"분 +","분+"),"")</f>
        <v xml:space="preserve">III, 2분 </v>
      </c>
      <c r="I925" s="1" t="str">
        <f t="shared" si="14"/>
        <v xml:space="preserve">III, 2분 </v>
      </c>
      <c r="K925" s="1" t="str">
        <f>IFERROR(MATCH(C925,_xlfn.ANCHORARRAY(whitespace!$C$1),0),"")</f>
        <v/>
      </c>
    </row>
    <row r="926" spans="1:11" x14ac:dyDescent="0.45">
      <c r="A926" s="1" t="s">
        <v>29885</v>
      </c>
      <c r="B926" s="1" t="s">
        <v>13</v>
      </c>
      <c r="C926" s="1" t="s">
        <v>1255</v>
      </c>
      <c r="E926" s="1" t="s">
        <v>1181</v>
      </c>
      <c r="F926" s="1" t="s">
        <v>31009</v>
      </c>
      <c r="G926" s="1" t="str">
        <f>IFERROR(VLOOKUP(A926,Merge!$C$2:$D$6078,2,FALSE),"")</f>
        <v/>
      </c>
      <c r="H926" s="1" t="str" cm="1">
        <f t="array" ref="H926">IF(AND(ISNUMBER(FIND(".stages.",C926)),_xlfn.LAMBDA(_xlpm.x,OR(_xlpm.x="m",_xlpm.x="s",_xlpm.x="+"))(RIGHT(E926,1))),SUBSTITUTE(SUBSTITUTE(SUBSTITUTE(E926,"m","분 "),"s","초"),"분 +","분+"),"")</f>
        <v xml:space="preserve">IV, 3분 </v>
      </c>
      <c r="I926" s="1" t="str">
        <f t="shared" si="14"/>
        <v xml:space="preserve">IV, 3분 </v>
      </c>
      <c r="K926" s="1" t="str">
        <f>IFERROR(MATCH(C926,_xlfn.ANCHORARRAY(whitespace!$C$1),0),"")</f>
        <v/>
      </c>
    </row>
    <row r="927" spans="1:11" x14ac:dyDescent="0.45">
      <c r="A927" s="1" t="s">
        <v>29884</v>
      </c>
      <c r="B927" s="1" t="s">
        <v>13</v>
      </c>
      <c r="C927" s="1" t="s">
        <v>1256</v>
      </c>
      <c r="E927" s="1" t="s">
        <v>1183</v>
      </c>
      <c r="F927" s="1" t="s">
        <v>31010</v>
      </c>
      <c r="G927" s="1" t="str">
        <f>IFERROR(VLOOKUP(A927,Merge!$C$2:$D$6078,2,FALSE),"")</f>
        <v/>
      </c>
      <c r="H927" s="1" t="str" cm="1">
        <f t="array" ref="H927">IF(AND(ISNUMBER(FIND(".stages.",C927)),_xlfn.LAMBDA(_xlpm.x,OR(_xlpm.x="m",_xlpm.x="s",_xlpm.x="+"))(RIGHT(E927,1))),SUBSTITUTE(SUBSTITUTE(SUBSTITUTE(E927,"m","분 "),"s","초"),"분 +","분+"),"")</f>
        <v xml:space="preserve">IV, 4분 </v>
      </c>
      <c r="I927" s="1" t="str">
        <f t="shared" si="14"/>
        <v xml:space="preserve">IV, 4분 </v>
      </c>
      <c r="K927" s="1" t="str">
        <f>IFERROR(MATCH(C927,_xlfn.ANCHORARRAY(whitespace!$C$1),0),"")</f>
        <v/>
      </c>
    </row>
    <row r="928" spans="1:11" x14ac:dyDescent="0.45">
      <c r="A928" s="1" t="s">
        <v>29883</v>
      </c>
      <c r="B928" s="1" t="s">
        <v>13</v>
      </c>
      <c r="C928" s="1" t="s">
        <v>1257</v>
      </c>
      <c r="E928" s="1" t="s">
        <v>1258</v>
      </c>
      <c r="F928" s="1" t="s">
        <v>24928</v>
      </c>
      <c r="G928" s="1" t="str">
        <f>IFERROR(VLOOKUP(A928,Merge!$C$2:$D$6078,2,FALSE),"")</f>
        <v/>
      </c>
      <c r="H928" s="1" t="str" cm="1">
        <f t="array" ref="H928">IF(AND(ISNUMBER(FIND(".stages.",C928)),_xlfn.LAMBDA(_xlpm.x,OR(_xlpm.x="m",_xlpm.x="s",_xlpm.x="+"))(RIGHT(E928,1))),SUBSTITUTE(SUBSTITUTE(SUBSTITUTE(E928,"m","분 "),"s","초"),"분 +","분+"),"")</f>
        <v/>
      </c>
      <c r="I928" s="1" t="str">
        <f t="shared" si="14"/>
        <v/>
      </c>
      <c r="K928" s="1" t="str">
        <f>IFERROR(MATCH(C928,_xlfn.ANCHORARRAY(whitespace!$C$1),0),"")</f>
        <v/>
      </c>
    </row>
    <row r="929" spans="1:11" x14ac:dyDescent="0.45">
      <c r="A929" s="1" t="s">
        <v>29882</v>
      </c>
      <c r="B929" s="1" t="s">
        <v>13</v>
      </c>
      <c r="C929" s="1" t="s">
        <v>1259</v>
      </c>
      <c r="E929" s="1" t="s">
        <v>1247</v>
      </c>
      <c r="F929" s="1" t="s">
        <v>24928</v>
      </c>
      <c r="G929" s="1" t="str">
        <f>IFERROR(VLOOKUP(A929,Merge!$C$2:$D$6078,2,FALSE),"")</f>
        <v/>
      </c>
      <c r="H929" s="1" t="str" cm="1">
        <f t="array" ref="H929">IF(AND(ISNUMBER(FIND(".stages.",C929)),_xlfn.LAMBDA(_xlpm.x,OR(_xlpm.x="m",_xlpm.x="s",_xlpm.x="+"))(RIGHT(E929,1))),SUBSTITUTE(SUBSTITUTE(SUBSTITUTE(E929,"m","분 "),"s","초"),"분 +","분+"),"")</f>
        <v/>
      </c>
      <c r="I929" s="1" t="str">
        <f t="shared" si="14"/>
        <v/>
      </c>
      <c r="K929" s="1" t="str">
        <f>IFERROR(MATCH(C929,_xlfn.ANCHORARRAY(whitespace!$C$1),0),"")</f>
        <v/>
      </c>
    </row>
    <row r="930" spans="1:11" x14ac:dyDescent="0.45">
      <c r="A930" s="1" t="s">
        <v>29881</v>
      </c>
      <c r="B930" s="1" t="s">
        <v>13</v>
      </c>
      <c r="C930" s="1" t="s">
        <v>1260</v>
      </c>
      <c r="E930" s="1" t="s">
        <v>160</v>
      </c>
      <c r="F930" s="1" t="s">
        <v>30945</v>
      </c>
      <c r="G930" s="1" t="str">
        <f>IFERROR(VLOOKUP(A930,Merge!$C$2:$D$6078,2,FALSE),"")</f>
        <v/>
      </c>
      <c r="H930" s="1" t="str" cm="1">
        <f t="array" ref="H930">IF(AND(ISNUMBER(FIND(".stages.",C930)),_xlfn.LAMBDA(_xlpm.x,OR(_xlpm.x="m",_xlpm.x="s",_xlpm.x="+"))(RIGHT(E930,1))),SUBSTITUTE(SUBSTITUTE(SUBSTITUTE(E930,"m","분 "),"s","초"),"분 +","분+"),"")</f>
        <v>I, 10초</v>
      </c>
      <c r="I930" s="1" t="str">
        <f t="shared" si="14"/>
        <v>I, 10초</v>
      </c>
      <c r="K930" s="1" t="str">
        <f>IFERROR(MATCH(C930,_xlfn.ANCHORARRAY(whitespace!$C$1),0),"")</f>
        <v/>
      </c>
    </row>
    <row r="931" spans="1:11" x14ac:dyDescent="0.45">
      <c r="A931" s="1" t="s">
        <v>29880</v>
      </c>
      <c r="B931" s="1" t="s">
        <v>13</v>
      </c>
      <c r="C931" s="1" t="s">
        <v>1261</v>
      </c>
      <c r="E931" s="1" t="s">
        <v>894</v>
      </c>
      <c r="F931" s="1" t="s">
        <v>30984</v>
      </c>
      <c r="G931" s="1" t="str">
        <f>IFERROR(VLOOKUP(A931,Merge!$C$2:$D$6078,2,FALSE),"")</f>
        <v/>
      </c>
      <c r="H931" s="1" t="str" cm="1">
        <f t="array" ref="H931">IF(AND(ISNUMBER(FIND(".stages.",C931)),_xlfn.LAMBDA(_xlpm.x,OR(_xlpm.x="m",_xlpm.x="s",_xlpm.x="+"))(RIGHT(E931,1))),SUBSTITUTE(SUBSTITUTE(SUBSTITUTE(E931,"m","분 "),"s","초"),"분 +","분+"),"")</f>
        <v>I, 15초</v>
      </c>
      <c r="I931" s="1" t="str">
        <f t="shared" si="14"/>
        <v>I, 15초</v>
      </c>
      <c r="K931" s="1" t="str">
        <f>IFERROR(MATCH(C931,_xlfn.ANCHORARRAY(whitespace!$C$1),0),"")</f>
        <v/>
      </c>
    </row>
    <row r="932" spans="1:11" x14ac:dyDescent="0.45">
      <c r="A932" s="1" t="s">
        <v>29879</v>
      </c>
      <c r="B932" s="1" t="s">
        <v>13</v>
      </c>
      <c r="C932" s="1" t="s">
        <v>1262</v>
      </c>
      <c r="E932" s="1" t="s">
        <v>896</v>
      </c>
      <c r="F932" s="1" t="s">
        <v>30985</v>
      </c>
      <c r="G932" s="1" t="str">
        <f>IFERROR(VLOOKUP(A932,Merge!$C$2:$D$6078,2,FALSE),"")</f>
        <v/>
      </c>
      <c r="H932" s="1" t="str" cm="1">
        <f t="array" ref="H932">IF(AND(ISNUMBER(FIND(".stages.",C932)),_xlfn.LAMBDA(_xlpm.x,OR(_xlpm.x="m",_xlpm.x="s",_xlpm.x="+"))(RIGHT(E932,1))),SUBSTITUTE(SUBSTITUTE(SUBSTITUTE(E932,"m","분 "),"s","초"),"분 +","분+"),"")</f>
        <v>I, 30초</v>
      </c>
      <c r="I932" s="1" t="str">
        <f t="shared" si="14"/>
        <v>I, 30초</v>
      </c>
      <c r="K932" s="1" t="str">
        <f>IFERROR(MATCH(C932,_xlfn.ANCHORARRAY(whitespace!$C$1),0),"")</f>
        <v/>
      </c>
    </row>
    <row r="933" spans="1:11" x14ac:dyDescent="0.45">
      <c r="A933" s="1" t="s">
        <v>29878</v>
      </c>
      <c r="B933" s="1" t="s">
        <v>13</v>
      </c>
      <c r="C933" s="1" t="s">
        <v>1263</v>
      </c>
      <c r="E933" s="1" t="s">
        <v>1173</v>
      </c>
      <c r="F933" s="1" t="s">
        <v>31005</v>
      </c>
      <c r="G933" s="1" t="str">
        <f>IFERROR(VLOOKUP(A933,Merge!$C$2:$D$6078,2,FALSE),"")</f>
        <v/>
      </c>
      <c r="H933" s="1" t="str" cm="1">
        <f t="array" ref="H933">IF(AND(ISNUMBER(FIND(".stages.",C933)),_xlfn.LAMBDA(_xlpm.x,OR(_xlpm.x="m",_xlpm.x="s",_xlpm.x="+"))(RIGHT(E933,1))),SUBSTITUTE(SUBSTITUTE(SUBSTITUTE(E933,"m","분 "),"s","초"),"분 +","분+"),"")</f>
        <v>I, 45초</v>
      </c>
      <c r="I933" s="1" t="str">
        <f t="shared" si="14"/>
        <v>I, 45초</v>
      </c>
      <c r="K933" s="1" t="str">
        <f>IFERROR(MATCH(C933,_xlfn.ANCHORARRAY(whitespace!$C$1),0),"")</f>
        <v/>
      </c>
    </row>
    <row r="934" spans="1:11" x14ac:dyDescent="0.45">
      <c r="A934" s="1" t="s">
        <v>29877</v>
      </c>
      <c r="B934" s="1" t="s">
        <v>13</v>
      </c>
      <c r="C934" s="1" t="s">
        <v>1264</v>
      </c>
      <c r="E934" s="1" t="s">
        <v>1175</v>
      </c>
      <c r="F934" s="1" t="s">
        <v>31006</v>
      </c>
      <c r="G934" s="1" t="str">
        <f>IFERROR(VLOOKUP(A934,Merge!$C$2:$D$6078,2,FALSE),"")</f>
        <v/>
      </c>
      <c r="H934" s="1" t="str" cm="1">
        <f t="array" ref="H934">IF(AND(ISNUMBER(FIND(".stages.",C934)),_xlfn.LAMBDA(_xlpm.x,OR(_xlpm.x="m",_xlpm.x="s",_xlpm.x="+"))(RIGHT(E934,1))),SUBSTITUTE(SUBSTITUTE(SUBSTITUTE(E934,"m","분 "),"s","초"),"분 +","분+"),"")</f>
        <v>II, 60초</v>
      </c>
      <c r="I934" s="1" t="str">
        <f t="shared" si="14"/>
        <v>II, 60초</v>
      </c>
      <c r="K934" s="1" t="str">
        <f>IFERROR(MATCH(C934,_xlfn.ANCHORARRAY(whitespace!$C$1),0),"")</f>
        <v/>
      </c>
    </row>
    <row r="935" spans="1:11" x14ac:dyDescent="0.45">
      <c r="A935" s="1" t="s">
        <v>29876</v>
      </c>
      <c r="B935" s="1" t="s">
        <v>13</v>
      </c>
      <c r="C935" s="1" t="s">
        <v>1265</v>
      </c>
      <c r="E935" s="1" t="s">
        <v>1177</v>
      </c>
      <c r="F935" s="1" t="s">
        <v>31007</v>
      </c>
      <c r="G935" s="1" t="str">
        <f>IFERROR(VLOOKUP(A935,Merge!$C$2:$D$6078,2,FALSE),"")</f>
        <v/>
      </c>
      <c r="H935" s="1" t="str" cm="1">
        <f t="array" ref="H935">IF(AND(ISNUMBER(FIND(".stages.",C935)),_xlfn.LAMBDA(_xlpm.x,OR(_xlpm.x="m",_xlpm.x="s",_xlpm.x="+"))(RIGHT(E935,1))),SUBSTITUTE(SUBSTITUTE(SUBSTITUTE(E935,"m","분 "),"s","초"),"분 +","분+"),"")</f>
        <v>II, 90초</v>
      </c>
      <c r="I935" s="1" t="str">
        <f t="shared" si="14"/>
        <v>II, 90초</v>
      </c>
      <c r="K935" s="1" t="str">
        <f>IFERROR(MATCH(C935,_xlfn.ANCHORARRAY(whitespace!$C$1),0),"")</f>
        <v/>
      </c>
    </row>
    <row r="936" spans="1:11" x14ac:dyDescent="0.45">
      <c r="A936" s="1" t="s">
        <v>29875</v>
      </c>
      <c r="B936" s="1" t="s">
        <v>13</v>
      </c>
      <c r="C936" s="1" t="s">
        <v>1266</v>
      </c>
      <c r="E936" s="1" t="s">
        <v>1179</v>
      </c>
      <c r="F936" s="1" t="s">
        <v>31008</v>
      </c>
      <c r="G936" s="1" t="str">
        <f>IFERROR(VLOOKUP(A936,Merge!$C$2:$D$6078,2,FALSE),"")</f>
        <v/>
      </c>
      <c r="H936" s="1" t="str" cm="1">
        <f t="array" ref="H936">IF(AND(ISNUMBER(FIND(".stages.",C936)),_xlfn.LAMBDA(_xlpm.x,OR(_xlpm.x="m",_xlpm.x="s",_xlpm.x="+"))(RIGHT(E936,1))),SUBSTITUTE(SUBSTITUTE(SUBSTITUTE(E936,"m","분 "),"s","초"),"분 +","분+"),"")</f>
        <v xml:space="preserve">III, 2분 </v>
      </c>
      <c r="I936" s="1" t="str">
        <f t="shared" si="14"/>
        <v xml:space="preserve">III, 2분 </v>
      </c>
      <c r="K936" s="1" t="str">
        <f>IFERROR(MATCH(C936,_xlfn.ANCHORARRAY(whitespace!$C$1),0),"")</f>
        <v/>
      </c>
    </row>
    <row r="937" spans="1:11" x14ac:dyDescent="0.45">
      <c r="A937" s="1" t="s">
        <v>29874</v>
      </c>
      <c r="B937" s="1" t="s">
        <v>13</v>
      </c>
      <c r="C937" s="1" t="s">
        <v>1267</v>
      </c>
      <c r="E937" s="1" t="s">
        <v>1181</v>
      </c>
      <c r="F937" s="1" t="s">
        <v>31009</v>
      </c>
      <c r="G937" s="1" t="str">
        <f>IFERROR(VLOOKUP(A937,Merge!$C$2:$D$6078,2,FALSE),"")</f>
        <v/>
      </c>
      <c r="H937" s="1" t="str" cm="1">
        <f t="array" ref="H937">IF(AND(ISNUMBER(FIND(".stages.",C937)),_xlfn.LAMBDA(_xlpm.x,OR(_xlpm.x="m",_xlpm.x="s",_xlpm.x="+"))(RIGHT(E937,1))),SUBSTITUTE(SUBSTITUTE(SUBSTITUTE(E937,"m","분 "),"s","초"),"분 +","분+"),"")</f>
        <v xml:space="preserve">IV, 3분 </v>
      </c>
      <c r="I937" s="1" t="str">
        <f t="shared" si="14"/>
        <v xml:space="preserve">IV, 3분 </v>
      </c>
      <c r="K937" s="1" t="str">
        <f>IFERROR(MATCH(C937,_xlfn.ANCHORARRAY(whitespace!$C$1),0),"")</f>
        <v/>
      </c>
    </row>
    <row r="938" spans="1:11" x14ac:dyDescent="0.45">
      <c r="A938" s="1" t="s">
        <v>29873</v>
      </c>
      <c r="B938" s="1" t="s">
        <v>13</v>
      </c>
      <c r="C938" s="1" t="s">
        <v>1268</v>
      </c>
      <c r="E938" s="1" t="s">
        <v>1183</v>
      </c>
      <c r="F938" s="1" t="s">
        <v>31010</v>
      </c>
      <c r="G938" s="1" t="str">
        <f>IFERROR(VLOOKUP(A938,Merge!$C$2:$D$6078,2,FALSE),"")</f>
        <v/>
      </c>
      <c r="H938" s="1" t="str" cm="1">
        <f t="array" ref="H938">IF(AND(ISNUMBER(FIND(".stages.",C938)),_xlfn.LAMBDA(_xlpm.x,OR(_xlpm.x="m",_xlpm.x="s",_xlpm.x="+"))(RIGHT(E938,1))),SUBSTITUTE(SUBSTITUTE(SUBSTITUTE(E938,"m","분 "),"s","초"),"분 +","분+"),"")</f>
        <v xml:space="preserve">IV, 4분 </v>
      </c>
      <c r="I938" s="1" t="str">
        <f t="shared" si="14"/>
        <v xml:space="preserve">IV, 4분 </v>
      </c>
      <c r="K938" s="1" t="str">
        <f>IFERROR(MATCH(C938,_xlfn.ANCHORARRAY(whitespace!$C$1),0),"")</f>
        <v/>
      </c>
    </row>
    <row r="939" spans="1:11" x14ac:dyDescent="0.45">
      <c r="A939" s="1" t="s">
        <v>29872</v>
      </c>
      <c r="B939" s="1" t="s">
        <v>13</v>
      </c>
      <c r="C939" s="1" t="s">
        <v>1269</v>
      </c>
      <c r="E939" s="1" t="s">
        <v>24</v>
      </c>
      <c r="F939" s="1" t="s">
        <v>24928</v>
      </c>
      <c r="G939" s="1" t="str">
        <f>IFERROR(VLOOKUP(A939,Merge!$C$2:$D$6078,2,FALSE),"")</f>
        <v/>
      </c>
      <c r="H939" s="1" t="str" cm="1">
        <f t="array" ref="H939">IF(AND(ISNUMBER(FIND(".stages.",C939)),_xlfn.LAMBDA(_xlpm.x,OR(_xlpm.x="m",_xlpm.x="s",_xlpm.x="+"))(RIGHT(E939,1))),SUBSTITUTE(SUBSTITUTE(SUBSTITUTE(E939,"m","분 "),"s","초"),"분 +","분+"),"")</f>
        <v/>
      </c>
      <c r="I939" s="1" t="str">
        <f t="shared" si="14"/>
        <v/>
      </c>
      <c r="K939" s="1" t="str">
        <f>IFERROR(MATCH(C939,_xlfn.ANCHORARRAY(whitespace!$C$1),0),"")</f>
        <v/>
      </c>
    </row>
    <row r="940" spans="1:11" x14ac:dyDescent="0.45">
      <c r="A940" s="1" t="s">
        <v>29871</v>
      </c>
      <c r="B940" s="1" t="s">
        <v>13</v>
      </c>
      <c r="C940" s="1" t="s">
        <v>1270</v>
      </c>
      <c r="E940" s="1" t="s">
        <v>1271</v>
      </c>
      <c r="F940" s="1" t="s">
        <v>24928</v>
      </c>
      <c r="G940" s="1" t="str">
        <f>IFERROR(VLOOKUP(A940,Merge!$C$2:$D$6078,2,FALSE),"")</f>
        <v/>
      </c>
      <c r="H940" s="1" t="str" cm="1">
        <f t="array" ref="H940">IF(AND(ISNUMBER(FIND(".stages.",C940)),_xlfn.LAMBDA(_xlpm.x,OR(_xlpm.x="m",_xlpm.x="s",_xlpm.x="+"))(RIGHT(E940,1))),SUBSTITUTE(SUBSTITUTE(SUBSTITUTE(E940,"m","분 "),"s","초"),"분 +","분+"),"")</f>
        <v/>
      </c>
      <c r="I940" s="1" t="str">
        <f t="shared" si="14"/>
        <v/>
      </c>
      <c r="K940" s="1" t="str">
        <f>IFERROR(MATCH(C940,_xlfn.ANCHORARRAY(whitespace!$C$1),0),"")</f>
        <v/>
      </c>
    </row>
    <row r="941" spans="1:11" x14ac:dyDescent="0.45">
      <c r="A941" s="1" t="s">
        <v>29870</v>
      </c>
      <c r="B941" s="1" t="s">
        <v>13</v>
      </c>
      <c r="C941" s="1" t="s">
        <v>1272</v>
      </c>
      <c r="E941" s="1" t="s">
        <v>160</v>
      </c>
      <c r="F941" s="1" t="s">
        <v>30945</v>
      </c>
      <c r="G941" s="1" t="str">
        <f>IFERROR(VLOOKUP(A941,Merge!$C$2:$D$6078,2,FALSE),"")</f>
        <v/>
      </c>
      <c r="H941" s="1" t="str" cm="1">
        <f t="array" ref="H941">IF(AND(ISNUMBER(FIND(".stages.",C941)),_xlfn.LAMBDA(_xlpm.x,OR(_xlpm.x="m",_xlpm.x="s",_xlpm.x="+"))(RIGHT(E941,1))),SUBSTITUTE(SUBSTITUTE(SUBSTITUTE(E941,"m","분 "),"s","초"),"분 +","분+"),"")</f>
        <v>I, 10초</v>
      </c>
      <c r="I941" s="1" t="str">
        <f t="shared" si="14"/>
        <v>I, 10초</v>
      </c>
      <c r="K941" s="1" t="str">
        <f>IFERROR(MATCH(C941,_xlfn.ANCHORARRAY(whitespace!$C$1),0),"")</f>
        <v/>
      </c>
    </row>
    <row r="942" spans="1:11" x14ac:dyDescent="0.45">
      <c r="A942" s="1" t="s">
        <v>29869</v>
      </c>
      <c r="B942" s="1" t="s">
        <v>13</v>
      </c>
      <c r="C942" s="1" t="s">
        <v>1273</v>
      </c>
      <c r="E942" s="1" t="s">
        <v>894</v>
      </c>
      <c r="F942" s="1" t="s">
        <v>30984</v>
      </c>
      <c r="G942" s="1" t="str">
        <f>IFERROR(VLOOKUP(A942,Merge!$C$2:$D$6078,2,FALSE),"")</f>
        <v/>
      </c>
      <c r="H942" s="1" t="str" cm="1">
        <f t="array" ref="H942">IF(AND(ISNUMBER(FIND(".stages.",C942)),_xlfn.LAMBDA(_xlpm.x,OR(_xlpm.x="m",_xlpm.x="s",_xlpm.x="+"))(RIGHT(E942,1))),SUBSTITUTE(SUBSTITUTE(SUBSTITUTE(E942,"m","분 "),"s","초"),"분 +","분+"),"")</f>
        <v>I, 15초</v>
      </c>
      <c r="I942" s="1" t="str">
        <f t="shared" si="14"/>
        <v>I, 15초</v>
      </c>
      <c r="K942" s="1" t="str">
        <f>IFERROR(MATCH(C942,_xlfn.ANCHORARRAY(whitespace!$C$1),0),"")</f>
        <v/>
      </c>
    </row>
    <row r="943" spans="1:11" x14ac:dyDescent="0.45">
      <c r="A943" s="1" t="s">
        <v>29868</v>
      </c>
      <c r="B943" s="1" t="s">
        <v>13</v>
      </c>
      <c r="C943" s="1" t="s">
        <v>1274</v>
      </c>
      <c r="E943" s="1" t="s">
        <v>896</v>
      </c>
      <c r="F943" s="1" t="s">
        <v>30985</v>
      </c>
      <c r="G943" s="1" t="str">
        <f>IFERROR(VLOOKUP(A943,Merge!$C$2:$D$6078,2,FALSE),"")</f>
        <v/>
      </c>
      <c r="H943" s="1" t="str" cm="1">
        <f t="array" ref="H943">IF(AND(ISNUMBER(FIND(".stages.",C943)),_xlfn.LAMBDA(_xlpm.x,OR(_xlpm.x="m",_xlpm.x="s",_xlpm.x="+"))(RIGHT(E943,1))),SUBSTITUTE(SUBSTITUTE(SUBSTITUTE(E943,"m","분 "),"s","초"),"분 +","분+"),"")</f>
        <v>I, 30초</v>
      </c>
      <c r="I943" s="1" t="str">
        <f t="shared" si="14"/>
        <v>I, 30초</v>
      </c>
      <c r="K943" s="1" t="str">
        <f>IFERROR(MATCH(C943,_xlfn.ANCHORARRAY(whitespace!$C$1),0),"")</f>
        <v/>
      </c>
    </row>
    <row r="944" spans="1:11" x14ac:dyDescent="0.45">
      <c r="A944" s="1" t="s">
        <v>29867</v>
      </c>
      <c r="B944" s="1" t="s">
        <v>13</v>
      </c>
      <c r="C944" s="1" t="s">
        <v>1275</v>
      </c>
      <c r="E944" s="1" t="s">
        <v>1173</v>
      </c>
      <c r="F944" s="1" t="s">
        <v>31005</v>
      </c>
      <c r="G944" s="1" t="str">
        <f>IFERROR(VLOOKUP(A944,Merge!$C$2:$D$6078,2,FALSE),"")</f>
        <v/>
      </c>
      <c r="H944" s="1" t="str" cm="1">
        <f t="array" ref="H944">IF(AND(ISNUMBER(FIND(".stages.",C944)),_xlfn.LAMBDA(_xlpm.x,OR(_xlpm.x="m",_xlpm.x="s",_xlpm.x="+"))(RIGHT(E944,1))),SUBSTITUTE(SUBSTITUTE(SUBSTITUTE(E944,"m","분 "),"s","초"),"분 +","분+"),"")</f>
        <v>I, 45초</v>
      </c>
      <c r="I944" s="1" t="str">
        <f t="shared" si="14"/>
        <v>I, 45초</v>
      </c>
      <c r="K944" s="1" t="str">
        <f>IFERROR(MATCH(C944,_xlfn.ANCHORARRAY(whitespace!$C$1),0),"")</f>
        <v/>
      </c>
    </row>
    <row r="945" spans="1:11" x14ac:dyDescent="0.45">
      <c r="A945" s="1" t="s">
        <v>29866</v>
      </c>
      <c r="B945" s="1" t="s">
        <v>13</v>
      </c>
      <c r="C945" s="1" t="s">
        <v>1276</v>
      </c>
      <c r="E945" s="1" t="s">
        <v>1175</v>
      </c>
      <c r="F945" s="1" t="s">
        <v>31006</v>
      </c>
      <c r="G945" s="1" t="str">
        <f>IFERROR(VLOOKUP(A945,Merge!$C$2:$D$6078,2,FALSE),"")</f>
        <v/>
      </c>
      <c r="H945" s="1" t="str" cm="1">
        <f t="array" ref="H945">IF(AND(ISNUMBER(FIND(".stages.",C945)),_xlfn.LAMBDA(_xlpm.x,OR(_xlpm.x="m",_xlpm.x="s",_xlpm.x="+"))(RIGHT(E945,1))),SUBSTITUTE(SUBSTITUTE(SUBSTITUTE(E945,"m","분 "),"s","초"),"분 +","분+"),"")</f>
        <v>II, 60초</v>
      </c>
      <c r="I945" s="1" t="str">
        <f t="shared" si="14"/>
        <v>II, 60초</v>
      </c>
      <c r="K945" s="1" t="str">
        <f>IFERROR(MATCH(C945,_xlfn.ANCHORARRAY(whitespace!$C$1),0),"")</f>
        <v/>
      </c>
    </row>
    <row r="946" spans="1:11" x14ac:dyDescent="0.45">
      <c r="A946" s="1" t="s">
        <v>29865</v>
      </c>
      <c r="B946" s="1" t="s">
        <v>13</v>
      </c>
      <c r="C946" s="1" t="s">
        <v>1277</v>
      </c>
      <c r="E946" s="1" t="s">
        <v>1177</v>
      </c>
      <c r="F946" s="1" t="s">
        <v>31007</v>
      </c>
      <c r="G946" s="1" t="str">
        <f>IFERROR(VLOOKUP(A946,Merge!$C$2:$D$6078,2,FALSE),"")</f>
        <v/>
      </c>
      <c r="H946" s="1" t="str" cm="1">
        <f t="array" ref="H946">IF(AND(ISNUMBER(FIND(".stages.",C946)),_xlfn.LAMBDA(_xlpm.x,OR(_xlpm.x="m",_xlpm.x="s",_xlpm.x="+"))(RIGHT(E946,1))),SUBSTITUTE(SUBSTITUTE(SUBSTITUTE(E946,"m","분 "),"s","초"),"분 +","분+"),"")</f>
        <v>II, 90초</v>
      </c>
      <c r="I946" s="1" t="str">
        <f t="shared" si="14"/>
        <v>II, 90초</v>
      </c>
      <c r="K946" s="1" t="str">
        <f>IFERROR(MATCH(C946,_xlfn.ANCHORARRAY(whitespace!$C$1),0),"")</f>
        <v/>
      </c>
    </row>
    <row r="947" spans="1:11" x14ac:dyDescent="0.45">
      <c r="A947" s="1" t="s">
        <v>29864</v>
      </c>
      <c r="B947" s="1" t="s">
        <v>13</v>
      </c>
      <c r="C947" s="1" t="s">
        <v>1278</v>
      </c>
      <c r="E947" s="1" t="s">
        <v>1179</v>
      </c>
      <c r="F947" s="1" t="s">
        <v>31008</v>
      </c>
      <c r="G947" s="1" t="str">
        <f>IFERROR(VLOOKUP(A947,Merge!$C$2:$D$6078,2,FALSE),"")</f>
        <v/>
      </c>
      <c r="H947" s="1" t="str" cm="1">
        <f t="array" ref="H947">IF(AND(ISNUMBER(FIND(".stages.",C947)),_xlfn.LAMBDA(_xlpm.x,OR(_xlpm.x="m",_xlpm.x="s",_xlpm.x="+"))(RIGHT(E947,1))),SUBSTITUTE(SUBSTITUTE(SUBSTITUTE(E947,"m","분 "),"s","초"),"분 +","분+"),"")</f>
        <v xml:space="preserve">III, 2분 </v>
      </c>
      <c r="I947" s="1" t="str">
        <f t="shared" si="14"/>
        <v xml:space="preserve">III, 2분 </v>
      </c>
      <c r="K947" s="1" t="str">
        <f>IFERROR(MATCH(C947,_xlfn.ANCHORARRAY(whitespace!$C$1),0),"")</f>
        <v/>
      </c>
    </row>
    <row r="948" spans="1:11" x14ac:dyDescent="0.45">
      <c r="A948" s="1" t="s">
        <v>29863</v>
      </c>
      <c r="B948" s="1" t="s">
        <v>13</v>
      </c>
      <c r="C948" s="1" t="s">
        <v>1279</v>
      </c>
      <c r="E948" s="1" t="s">
        <v>1181</v>
      </c>
      <c r="F948" s="1" t="s">
        <v>31009</v>
      </c>
      <c r="G948" s="1" t="str">
        <f>IFERROR(VLOOKUP(A948,Merge!$C$2:$D$6078,2,FALSE),"")</f>
        <v/>
      </c>
      <c r="H948" s="1" t="str" cm="1">
        <f t="array" ref="H948">IF(AND(ISNUMBER(FIND(".stages.",C948)),_xlfn.LAMBDA(_xlpm.x,OR(_xlpm.x="m",_xlpm.x="s",_xlpm.x="+"))(RIGHT(E948,1))),SUBSTITUTE(SUBSTITUTE(SUBSTITUTE(E948,"m","분 "),"s","초"),"분 +","분+"),"")</f>
        <v xml:space="preserve">IV, 3분 </v>
      </c>
      <c r="I948" s="1" t="str">
        <f t="shared" si="14"/>
        <v xml:space="preserve">IV, 3분 </v>
      </c>
      <c r="K948" s="1" t="str">
        <f>IFERROR(MATCH(C948,_xlfn.ANCHORARRAY(whitespace!$C$1),0),"")</f>
        <v/>
      </c>
    </row>
    <row r="949" spans="1:11" x14ac:dyDescent="0.45">
      <c r="A949" s="1" t="s">
        <v>29862</v>
      </c>
      <c r="B949" s="1" t="s">
        <v>13</v>
      </c>
      <c r="C949" s="1" t="s">
        <v>1280</v>
      </c>
      <c r="E949" s="1" t="s">
        <v>1183</v>
      </c>
      <c r="F949" s="1" t="s">
        <v>31010</v>
      </c>
      <c r="G949" s="1" t="str">
        <f>IFERROR(VLOOKUP(A949,Merge!$C$2:$D$6078,2,FALSE),"")</f>
        <v/>
      </c>
      <c r="H949" s="1" t="str" cm="1">
        <f t="array" ref="H949">IF(AND(ISNUMBER(FIND(".stages.",C949)),_xlfn.LAMBDA(_xlpm.x,OR(_xlpm.x="m",_xlpm.x="s",_xlpm.x="+"))(RIGHT(E949,1))),SUBSTITUTE(SUBSTITUTE(SUBSTITUTE(E949,"m","분 "),"s","초"),"분 +","분+"),"")</f>
        <v xml:space="preserve">IV, 4분 </v>
      </c>
      <c r="I949" s="1" t="str">
        <f t="shared" si="14"/>
        <v xml:space="preserve">IV, 4분 </v>
      </c>
      <c r="K949" s="1" t="str">
        <f>IFERROR(MATCH(C949,_xlfn.ANCHORARRAY(whitespace!$C$1),0),"")</f>
        <v/>
      </c>
    </row>
    <row r="950" spans="1:11" x14ac:dyDescent="0.45">
      <c r="A950" s="1" t="s">
        <v>29861</v>
      </c>
      <c r="B950" s="1" t="s">
        <v>13</v>
      </c>
      <c r="C950" s="1" t="s">
        <v>1281</v>
      </c>
      <c r="E950" s="1" t="s">
        <v>1282</v>
      </c>
      <c r="F950" s="1" t="s">
        <v>24928</v>
      </c>
      <c r="G950" s="1" t="str">
        <f>IFERROR(VLOOKUP(A950,Merge!$C$2:$D$6078,2,FALSE),"")</f>
        <v/>
      </c>
      <c r="H950" s="1" t="str" cm="1">
        <f t="array" ref="H950">IF(AND(ISNUMBER(FIND(".stages.",C950)),_xlfn.LAMBDA(_xlpm.x,OR(_xlpm.x="m",_xlpm.x="s",_xlpm.x="+"))(RIGHT(E950,1))),SUBSTITUTE(SUBSTITUTE(SUBSTITUTE(E950,"m","분 "),"s","초"),"분 +","분+"),"")</f>
        <v/>
      </c>
      <c r="I950" s="1" t="str">
        <f t="shared" si="14"/>
        <v/>
      </c>
      <c r="K950" s="1" t="str">
        <f>IFERROR(MATCH(C950,_xlfn.ANCHORARRAY(whitespace!$C$1),0),"")</f>
        <v/>
      </c>
    </row>
    <row r="951" spans="1:11" x14ac:dyDescent="0.45">
      <c r="A951" s="1" t="s">
        <v>29860</v>
      </c>
      <c r="B951" s="1" t="s">
        <v>13</v>
      </c>
      <c r="C951" s="1" t="s">
        <v>1283</v>
      </c>
      <c r="E951" s="1" t="s">
        <v>1284</v>
      </c>
      <c r="F951" s="1" t="s">
        <v>24928</v>
      </c>
      <c r="G951" s="1" t="str">
        <f>IFERROR(VLOOKUP(A951,Merge!$C$2:$D$6078,2,FALSE),"")</f>
        <v/>
      </c>
      <c r="H951" s="1" t="str" cm="1">
        <f t="array" ref="H951">IF(AND(ISNUMBER(FIND(".stages.",C951)),_xlfn.LAMBDA(_xlpm.x,OR(_xlpm.x="m",_xlpm.x="s",_xlpm.x="+"))(RIGHT(E951,1))),SUBSTITUTE(SUBSTITUTE(SUBSTITUTE(E951,"m","분 "),"s","초"),"분 +","분+"),"")</f>
        <v/>
      </c>
      <c r="I951" s="1" t="str">
        <f t="shared" si="14"/>
        <v/>
      </c>
      <c r="K951" s="1" t="str">
        <f>IFERROR(MATCH(C951,_xlfn.ANCHORARRAY(whitespace!$C$1),0),"")</f>
        <v/>
      </c>
    </row>
    <row r="952" spans="1:11" x14ac:dyDescent="0.45">
      <c r="A952" s="1" t="s">
        <v>29859</v>
      </c>
      <c r="B952" s="1" t="s">
        <v>13</v>
      </c>
      <c r="C952" s="1" t="s">
        <v>1285</v>
      </c>
      <c r="E952" s="1" t="s">
        <v>1286</v>
      </c>
      <c r="F952" s="1" t="s">
        <v>24928</v>
      </c>
      <c r="G952" s="1" t="str">
        <f>IFERROR(VLOOKUP(A952,Merge!$C$2:$D$6078,2,FALSE),"")</f>
        <v/>
      </c>
      <c r="H952" s="1" t="str" cm="1">
        <f t="array" ref="H952">IF(AND(ISNUMBER(FIND(".stages.",C952)),_xlfn.LAMBDA(_xlpm.x,OR(_xlpm.x="m",_xlpm.x="s",_xlpm.x="+"))(RIGHT(E952,1))),SUBSTITUTE(SUBSTITUTE(SUBSTITUTE(E952,"m","분 "),"s","초"),"분 +","분+"),"")</f>
        <v/>
      </c>
      <c r="I952" s="1" t="str">
        <f t="shared" si="14"/>
        <v/>
      </c>
      <c r="K952" s="1" t="str">
        <f>IFERROR(MATCH(C952,_xlfn.ANCHORARRAY(whitespace!$C$1),0),"")</f>
        <v/>
      </c>
    </row>
    <row r="953" spans="1:11" x14ac:dyDescent="0.45">
      <c r="A953" s="1" t="s">
        <v>29858</v>
      </c>
      <c r="B953" s="1" t="s">
        <v>13</v>
      </c>
      <c r="C953" s="1" t="s">
        <v>1287</v>
      </c>
      <c r="E953" s="1" t="s">
        <v>1288</v>
      </c>
      <c r="F953" s="1" t="s">
        <v>24928</v>
      </c>
      <c r="G953" s="1" t="str">
        <f>IFERROR(VLOOKUP(A953,Merge!$C$2:$D$6078,2,FALSE),"")</f>
        <v/>
      </c>
      <c r="H953" s="1" t="str" cm="1">
        <f t="array" ref="H953">IF(AND(ISNUMBER(FIND(".stages.",C953)),_xlfn.LAMBDA(_xlpm.x,OR(_xlpm.x="m",_xlpm.x="s",_xlpm.x="+"))(RIGHT(E953,1))),SUBSTITUTE(SUBSTITUTE(SUBSTITUTE(E953,"m","분 "),"s","초"),"분 +","분+"),"")</f>
        <v/>
      </c>
      <c r="I953" s="1" t="str">
        <f t="shared" si="14"/>
        <v/>
      </c>
      <c r="K953" s="1" t="str">
        <f>IFERROR(MATCH(C953,_xlfn.ANCHORARRAY(whitespace!$C$1),0),"")</f>
        <v/>
      </c>
    </row>
    <row r="954" spans="1:11" x14ac:dyDescent="0.45">
      <c r="A954" s="1" t="s">
        <v>29857</v>
      </c>
      <c r="B954" s="1" t="s">
        <v>13</v>
      </c>
      <c r="C954" s="1" t="s">
        <v>1289</v>
      </c>
      <c r="E954" s="1" t="s">
        <v>160</v>
      </c>
      <c r="F954" s="1" t="s">
        <v>30945</v>
      </c>
      <c r="G954" s="1" t="str">
        <f>IFERROR(VLOOKUP(A954,Merge!$C$2:$D$6078,2,FALSE),"")</f>
        <v/>
      </c>
      <c r="H954" s="1" t="str" cm="1">
        <f t="array" ref="H954">IF(AND(ISNUMBER(FIND(".stages.",C954)),_xlfn.LAMBDA(_xlpm.x,OR(_xlpm.x="m",_xlpm.x="s",_xlpm.x="+"))(RIGHT(E954,1))),SUBSTITUTE(SUBSTITUTE(SUBSTITUTE(E954,"m","분 "),"s","초"),"분 +","분+"),"")</f>
        <v>I, 10초</v>
      </c>
      <c r="I954" s="1" t="str">
        <f t="shared" si="14"/>
        <v>I, 10초</v>
      </c>
      <c r="K954" s="1" t="str">
        <f>IFERROR(MATCH(C954,_xlfn.ANCHORARRAY(whitespace!$C$1),0),"")</f>
        <v/>
      </c>
    </row>
    <row r="955" spans="1:11" x14ac:dyDescent="0.45">
      <c r="A955" s="1" t="s">
        <v>29856</v>
      </c>
      <c r="B955" s="1" t="s">
        <v>13</v>
      </c>
      <c r="C955" s="1" t="s">
        <v>1290</v>
      </c>
      <c r="E955" s="1" t="s">
        <v>894</v>
      </c>
      <c r="F955" s="1" t="s">
        <v>30984</v>
      </c>
      <c r="G955" s="1" t="str">
        <f>IFERROR(VLOOKUP(A955,Merge!$C$2:$D$6078,2,FALSE),"")</f>
        <v/>
      </c>
      <c r="H955" s="1" t="str" cm="1">
        <f t="array" ref="H955">IF(AND(ISNUMBER(FIND(".stages.",C955)),_xlfn.LAMBDA(_xlpm.x,OR(_xlpm.x="m",_xlpm.x="s",_xlpm.x="+"))(RIGHT(E955,1))),SUBSTITUTE(SUBSTITUTE(SUBSTITUTE(E955,"m","분 "),"s","초"),"분 +","분+"),"")</f>
        <v>I, 15초</v>
      </c>
      <c r="I955" s="1" t="str">
        <f t="shared" si="14"/>
        <v>I, 15초</v>
      </c>
      <c r="K955" s="1" t="str">
        <f>IFERROR(MATCH(C955,_xlfn.ANCHORARRAY(whitespace!$C$1),0),"")</f>
        <v/>
      </c>
    </row>
    <row r="956" spans="1:11" x14ac:dyDescent="0.45">
      <c r="A956" s="1" t="s">
        <v>29855</v>
      </c>
      <c r="B956" s="1" t="s">
        <v>13</v>
      </c>
      <c r="C956" s="1" t="s">
        <v>1291</v>
      </c>
      <c r="E956" s="1" t="s">
        <v>896</v>
      </c>
      <c r="F956" s="1" t="s">
        <v>30985</v>
      </c>
      <c r="G956" s="1" t="str">
        <f>IFERROR(VLOOKUP(A956,Merge!$C$2:$D$6078,2,FALSE),"")</f>
        <v/>
      </c>
      <c r="H956" s="1" t="str" cm="1">
        <f t="array" ref="H956">IF(AND(ISNUMBER(FIND(".stages.",C956)),_xlfn.LAMBDA(_xlpm.x,OR(_xlpm.x="m",_xlpm.x="s",_xlpm.x="+"))(RIGHT(E956,1))),SUBSTITUTE(SUBSTITUTE(SUBSTITUTE(E956,"m","분 "),"s","초"),"분 +","분+"),"")</f>
        <v>I, 30초</v>
      </c>
      <c r="I956" s="1" t="str">
        <f t="shared" si="14"/>
        <v>I, 30초</v>
      </c>
      <c r="K956" s="1" t="str">
        <f>IFERROR(MATCH(C956,_xlfn.ANCHORARRAY(whitespace!$C$1),0),"")</f>
        <v/>
      </c>
    </row>
    <row r="957" spans="1:11" x14ac:dyDescent="0.45">
      <c r="A957" s="1" t="s">
        <v>29854</v>
      </c>
      <c r="B957" s="1" t="s">
        <v>13</v>
      </c>
      <c r="C957" s="1" t="s">
        <v>1292</v>
      </c>
      <c r="E957" s="1" t="s">
        <v>1173</v>
      </c>
      <c r="F957" s="1" t="s">
        <v>31005</v>
      </c>
      <c r="G957" s="1" t="str">
        <f>IFERROR(VLOOKUP(A957,Merge!$C$2:$D$6078,2,FALSE),"")</f>
        <v/>
      </c>
      <c r="H957" s="1" t="str" cm="1">
        <f t="array" ref="H957">IF(AND(ISNUMBER(FIND(".stages.",C957)),_xlfn.LAMBDA(_xlpm.x,OR(_xlpm.x="m",_xlpm.x="s",_xlpm.x="+"))(RIGHT(E957,1))),SUBSTITUTE(SUBSTITUTE(SUBSTITUTE(E957,"m","분 "),"s","초"),"분 +","분+"),"")</f>
        <v>I, 45초</v>
      </c>
      <c r="I957" s="1" t="str">
        <f t="shared" si="14"/>
        <v>I, 45초</v>
      </c>
      <c r="K957" s="1" t="str">
        <f>IFERROR(MATCH(C957,_xlfn.ANCHORARRAY(whitespace!$C$1),0),"")</f>
        <v/>
      </c>
    </row>
    <row r="958" spans="1:11" x14ac:dyDescent="0.45">
      <c r="A958" s="1" t="s">
        <v>29853</v>
      </c>
      <c r="B958" s="1" t="s">
        <v>13</v>
      </c>
      <c r="C958" s="1" t="s">
        <v>1293</v>
      </c>
      <c r="E958" s="1" t="s">
        <v>1175</v>
      </c>
      <c r="F958" s="1" t="s">
        <v>31006</v>
      </c>
      <c r="G958" s="1" t="str">
        <f>IFERROR(VLOOKUP(A958,Merge!$C$2:$D$6078,2,FALSE),"")</f>
        <v/>
      </c>
      <c r="H958" s="1" t="str" cm="1">
        <f t="array" ref="H958">IF(AND(ISNUMBER(FIND(".stages.",C958)),_xlfn.LAMBDA(_xlpm.x,OR(_xlpm.x="m",_xlpm.x="s",_xlpm.x="+"))(RIGHT(E958,1))),SUBSTITUTE(SUBSTITUTE(SUBSTITUTE(E958,"m","분 "),"s","초"),"분 +","분+"),"")</f>
        <v>II, 60초</v>
      </c>
      <c r="I958" s="1" t="str">
        <f t="shared" si="14"/>
        <v>II, 60초</v>
      </c>
      <c r="K958" s="1" t="str">
        <f>IFERROR(MATCH(C958,_xlfn.ANCHORARRAY(whitespace!$C$1),0),"")</f>
        <v/>
      </c>
    </row>
    <row r="959" spans="1:11" x14ac:dyDescent="0.45">
      <c r="A959" s="1" t="s">
        <v>29852</v>
      </c>
      <c r="B959" s="1" t="s">
        <v>13</v>
      </c>
      <c r="C959" s="1" t="s">
        <v>1294</v>
      </c>
      <c r="E959" s="1" t="s">
        <v>1177</v>
      </c>
      <c r="F959" s="1" t="s">
        <v>31007</v>
      </c>
      <c r="G959" s="1" t="str">
        <f>IFERROR(VLOOKUP(A959,Merge!$C$2:$D$6078,2,FALSE),"")</f>
        <v/>
      </c>
      <c r="H959" s="1" t="str" cm="1">
        <f t="array" ref="H959">IF(AND(ISNUMBER(FIND(".stages.",C959)),_xlfn.LAMBDA(_xlpm.x,OR(_xlpm.x="m",_xlpm.x="s",_xlpm.x="+"))(RIGHT(E959,1))),SUBSTITUTE(SUBSTITUTE(SUBSTITUTE(E959,"m","분 "),"s","초"),"분 +","분+"),"")</f>
        <v>II, 90초</v>
      </c>
      <c r="I959" s="1" t="str">
        <f t="shared" si="14"/>
        <v>II, 90초</v>
      </c>
      <c r="K959" s="1" t="str">
        <f>IFERROR(MATCH(C959,_xlfn.ANCHORARRAY(whitespace!$C$1),0),"")</f>
        <v/>
      </c>
    </row>
    <row r="960" spans="1:11" x14ac:dyDescent="0.45">
      <c r="A960" s="1" t="s">
        <v>29851</v>
      </c>
      <c r="B960" s="1" t="s">
        <v>13</v>
      </c>
      <c r="C960" s="1" t="s">
        <v>1295</v>
      </c>
      <c r="E960" s="1" t="s">
        <v>1179</v>
      </c>
      <c r="F960" s="1" t="s">
        <v>31008</v>
      </c>
      <c r="G960" s="1" t="str">
        <f>IFERROR(VLOOKUP(A960,Merge!$C$2:$D$6078,2,FALSE),"")</f>
        <v/>
      </c>
      <c r="H960" s="1" t="str" cm="1">
        <f t="array" ref="H960">IF(AND(ISNUMBER(FIND(".stages.",C960)),_xlfn.LAMBDA(_xlpm.x,OR(_xlpm.x="m",_xlpm.x="s",_xlpm.x="+"))(RIGHT(E960,1))),SUBSTITUTE(SUBSTITUTE(SUBSTITUTE(E960,"m","분 "),"s","초"),"분 +","분+"),"")</f>
        <v xml:space="preserve">III, 2분 </v>
      </c>
      <c r="I960" s="1" t="str">
        <f t="shared" si="14"/>
        <v xml:space="preserve">III, 2분 </v>
      </c>
      <c r="K960" s="1" t="str">
        <f>IFERROR(MATCH(C960,_xlfn.ANCHORARRAY(whitespace!$C$1),0),"")</f>
        <v/>
      </c>
    </row>
    <row r="961" spans="1:11" x14ac:dyDescent="0.45">
      <c r="A961" s="1" t="s">
        <v>29850</v>
      </c>
      <c r="B961" s="1" t="s">
        <v>13</v>
      </c>
      <c r="C961" s="1" t="s">
        <v>1296</v>
      </c>
      <c r="E961" s="1" t="s">
        <v>1181</v>
      </c>
      <c r="F961" s="1" t="s">
        <v>31009</v>
      </c>
      <c r="G961" s="1" t="str">
        <f>IFERROR(VLOOKUP(A961,Merge!$C$2:$D$6078,2,FALSE),"")</f>
        <v/>
      </c>
      <c r="H961" s="1" t="str" cm="1">
        <f t="array" ref="H961">IF(AND(ISNUMBER(FIND(".stages.",C961)),_xlfn.LAMBDA(_xlpm.x,OR(_xlpm.x="m",_xlpm.x="s",_xlpm.x="+"))(RIGHT(E961,1))),SUBSTITUTE(SUBSTITUTE(SUBSTITUTE(E961,"m","분 "),"s","초"),"분 +","분+"),"")</f>
        <v xml:space="preserve">IV, 3분 </v>
      </c>
      <c r="I961" s="1" t="str">
        <f t="shared" si="14"/>
        <v xml:space="preserve">IV, 3분 </v>
      </c>
      <c r="K961" s="1" t="str">
        <f>IFERROR(MATCH(C961,_xlfn.ANCHORARRAY(whitespace!$C$1),0),"")</f>
        <v/>
      </c>
    </row>
    <row r="962" spans="1:11" x14ac:dyDescent="0.45">
      <c r="A962" s="1" t="s">
        <v>29849</v>
      </c>
      <c r="B962" s="1" t="s">
        <v>13</v>
      </c>
      <c r="C962" s="1" t="s">
        <v>1297</v>
      </c>
      <c r="E962" s="1" t="s">
        <v>1183</v>
      </c>
      <c r="F962" s="1" t="s">
        <v>31010</v>
      </c>
      <c r="G962" s="1" t="str">
        <f>IFERROR(VLOOKUP(A962,Merge!$C$2:$D$6078,2,FALSE),"")</f>
        <v/>
      </c>
      <c r="H962" s="1" t="str" cm="1">
        <f t="array" ref="H962">IF(AND(ISNUMBER(FIND(".stages.",C962)),_xlfn.LAMBDA(_xlpm.x,OR(_xlpm.x="m",_xlpm.x="s",_xlpm.x="+"))(RIGHT(E962,1))),SUBSTITUTE(SUBSTITUTE(SUBSTITUTE(E962,"m","분 "),"s","초"),"분 +","분+"),"")</f>
        <v xml:space="preserve">IV, 4분 </v>
      </c>
      <c r="I962" s="1" t="str">
        <f t="shared" si="14"/>
        <v xml:space="preserve">IV, 4분 </v>
      </c>
      <c r="K962" s="1" t="str">
        <f>IFERROR(MATCH(C962,_xlfn.ANCHORARRAY(whitespace!$C$1),0),"")</f>
        <v/>
      </c>
    </row>
    <row r="963" spans="1:11" x14ac:dyDescent="0.45">
      <c r="A963" s="1" t="s">
        <v>29848</v>
      </c>
      <c r="B963" s="1" t="s">
        <v>13</v>
      </c>
      <c r="C963" s="1" t="s">
        <v>1298</v>
      </c>
      <c r="E963" s="1" t="s">
        <v>1299</v>
      </c>
      <c r="F963" s="1" t="s">
        <v>24928</v>
      </c>
      <c r="G963" s="1" t="str">
        <f>IFERROR(VLOOKUP(A963,Merge!$C$2:$D$6078,2,FALSE),"")</f>
        <v/>
      </c>
      <c r="H963" s="1" t="str" cm="1">
        <f t="array" ref="H963">IF(AND(ISNUMBER(FIND(".stages.",C963)),_xlfn.LAMBDA(_xlpm.x,OR(_xlpm.x="m",_xlpm.x="s",_xlpm.x="+"))(RIGHT(E963,1))),SUBSTITUTE(SUBSTITUTE(SUBSTITUTE(E963,"m","분 "),"s","초"),"분 +","분+"),"")</f>
        <v/>
      </c>
      <c r="I963" s="1" t="str">
        <f t="shared" ref="I963:I1026" si="15">IF(H963="",G963,H963)</f>
        <v/>
      </c>
      <c r="K963" s="1" t="str">
        <f>IFERROR(MATCH(C963,_xlfn.ANCHORARRAY(whitespace!$C$1),0),"")</f>
        <v/>
      </c>
    </row>
    <row r="964" spans="1:11" x14ac:dyDescent="0.45">
      <c r="A964" s="1" t="s">
        <v>29847</v>
      </c>
      <c r="B964" s="1" t="s">
        <v>13</v>
      </c>
      <c r="C964" s="1" t="s">
        <v>1300</v>
      </c>
      <c r="E964" s="1" t="s">
        <v>1301</v>
      </c>
      <c r="F964" s="1" t="s">
        <v>24928</v>
      </c>
      <c r="G964" s="1" t="str">
        <f>IFERROR(VLOOKUP(A964,Merge!$C$2:$D$6078,2,FALSE),"")</f>
        <v/>
      </c>
      <c r="H964" s="1" t="str" cm="1">
        <f t="array" ref="H964">IF(AND(ISNUMBER(FIND(".stages.",C964)),_xlfn.LAMBDA(_xlpm.x,OR(_xlpm.x="m",_xlpm.x="s",_xlpm.x="+"))(RIGHT(E964,1))),SUBSTITUTE(SUBSTITUTE(SUBSTITUTE(E964,"m","분 "),"s","초"),"분 +","분+"),"")</f>
        <v/>
      </c>
      <c r="I964" s="1" t="str">
        <f t="shared" si="15"/>
        <v/>
      </c>
      <c r="K964" s="1" t="str">
        <f>IFERROR(MATCH(C964,_xlfn.ANCHORARRAY(whitespace!$C$1),0),"")</f>
        <v/>
      </c>
    </row>
    <row r="965" spans="1:11" x14ac:dyDescent="0.45">
      <c r="A965" s="1" t="s">
        <v>29846</v>
      </c>
      <c r="B965" s="1" t="s">
        <v>13</v>
      </c>
      <c r="C965" s="1" t="s">
        <v>1302</v>
      </c>
      <c r="E965" s="1" t="s">
        <v>160</v>
      </c>
      <c r="F965" s="1" t="s">
        <v>30945</v>
      </c>
      <c r="G965" s="1" t="str">
        <f>IFERROR(VLOOKUP(A965,Merge!$C$2:$D$6078,2,FALSE),"")</f>
        <v/>
      </c>
      <c r="H965" s="1" t="str" cm="1">
        <f t="array" ref="H965">IF(AND(ISNUMBER(FIND(".stages.",C965)),_xlfn.LAMBDA(_xlpm.x,OR(_xlpm.x="m",_xlpm.x="s",_xlpm.x="+"))(RIGHT(E965,1))),SUBSTITUTE(SUBSTITUTE(SUBSTITUTE(E965,"m","분 "),"s","초"),"분 +","분+"),"")</f>
        <v>I, 10초</v>
      </c>
      <c r="I965" s="1" t="str">
        <f t="shared" si="15"/>
        <v>I, 10초</v>
      </c>
      <c r="K965" s="1" t="str">
        <f>IFERROR(MATCH(C965,_xlfn.ANCHORARRAY(whitespace!$C$1),0),"")</f>
        <v/>
      </c>
    </row>
    <row r="966" spans="1:11" x14ac:dyDescent="0.45">
      <c r="A966" s="1" t="s">
        <v>29845</v>
      </c>
      <c r="B966" s="1" t="s">
        <v>13</v>
      </c>
      <c r="C966" s="1" t="s">
        <v>1303</v>
      </c>
      <c r="E966" s="1" t="s">
        <v>894</v>
      </c>
      <c r="F966" s="1" t="s">
        <v>30984</v>
      </c>
      <c r="G966" s="1" t="str">
        <f>IFERROR(VLOOKUP(A966,Merge!$C$2:$D$6078,2,FALSE),"")</f>
        <v/>
      </c>
      <c r="H966" s="1" t="str" cm="1">
        <f t="array" ref="H966">IF(AND(ISNUMBER(FIND(".stages.",C966)),_xlfn.LAMBDA(_xlpm.x,OR(_xlpm.x="m",_xlpm.x="s",_xlpm.x="+"))(RIGHT(E966,1))),SUBSTITUTE(SUBSTITUTE(SUBSTITUTE(E966,"m","분 "),"s","초"),"분 +","분+"),"")</f>
        <v>I, 15초</v>
      </c>
      <c r="I966" s="1" t="str">
        <f t="shared" si="15"/>
        <v>I, 15초</v>
      </c>
      <c r="K966" s="1" t="str">
        <f>IFERROR(MATCH(C966,_xlfn.ANCHORARRAY(whitespace!$C$1),0),"")</f>
        <v/>
      </c>
    </row>
    <row r="967" spans="1:11" x14ac:dyDescent="0.45">
      <c r="A967" s="1" t="s">
        <v>29844</v>
      </c>
      <c r="B967" s="1" t="s">
        <v>13</v>
      </c>
      <c r="C967" s="1" t="s">
        <v>1304</v>
      </c>
      <c r="E967" s="1" t="s">
        <v>896</v>
      </c>
      <c r="F967" s="1" t="s">
        <v>30985</v>
      </c>
      <c r="G967" s="1" t="str">
        <f>IFERROR(VLOOKUP(A967,Merge!$C$2:$D$6078,2,FALSE),"")</f>
        <v/>
      </c>
      <c r="H967" s="1" t="str" cm="1">
        <f t="array" ref="H967">IF(AND(ISNUMBER(FIND(".stages.",C967)),_xlfn.LAMBDA(_xlpm.x,OR(_xlpm.x="m",_xlpm.x="s",_xlpm.x="+"))(RIGHT(E967,1))),SUBSTITUTE(SUBSTITUTE(SUBSTITUTE(E967,"m","분 "),"s","초"),"분 +","분+"),"")</f>
        <v>I, 30초</v>
      </c>
      <c r="I967" s="1" t="str">
        <f t="shared" si="15"/>
        <v>I, 30초</v>
      </c>
      <c r="K967" s="1" t="str">
        <f>IFERROR(MATCH(C967,_xlfn.ANCHORARRAY(whitespace!$C$1),0),"")</f>
        <v/>
      </c>
    </row>
    <row r="968" spans="1:11" x14ac:dyDescent="0.45">
      <c r="A968" s="1" t="s">
        <v>29843</v>
      </c>
      <c r="B968" s="1" t="s">
        <v>13</v>
      </c>
      <c r="C968" s="1" t="s">
        <v>1305</v>
      </c>
      <c r="E968" s="1" t="s">
        <v>1173</v>
      </c>
      <c r="F968" s="1" t="s">
        <v>31005</v>
      </c>
      <c r="G968" s="1" t="str">
        <f>IFERROR(VLOOKUP(A968,Merge!$C$2:$D$6078,2,FALSE),"")</f>
        <v/>
      </c>
      <c r="H968" s="1" t="str" cm="1">
        <f t="array" ref="H968">IF(AND(ISNUMBER(FIND(".stages.",C968)),_xlfn.LAMBDA(_xlpm.x,OR(_xlpm.x="m",_xlpm.x="s",_xlpm.x="+"))(RIGHT(E968,1))),SUBSTITUTE(SUBSTITUTE(SUBSTITUTE(E968,"m","분 "),"s","초"),"분 +","분+"),"")</f>
        <v>I, 45초</v>
      </c>
      <c r="I968" s="1" t="str">
        <f t="shared" si="15"/>
        <v>I, 45초</v>
      </c>
      <c r="K968" s="1" t="str">
        <f>IFERROR(MATCH(C968,_xlfn.ANCHORARRAY(whitespace!$C$1),0),"")</f>
        <v/>
      </c>
    </row>
    <row r="969" spans="1:11" x14ac:dyDescent="0.45">
      <c r="A969" s="1" t="s">
        <v>29842</v>
      </c>
      <c r="B969" s="1" t="s">
        <v>13</v>
      </c>
      <c r="C969" s="1" t="s">
        <v>1306</v>
      </c>
      <c r="E969" s="1" t="s">
        <v>1175</v>
      </c>
      <c r="F969" s="1" t="s">
        <v>31006</v>
      </c>
      <c r="G969" s="1" t="str">
        <f>IFERROR(VLOOKUP(A969,Merge!$C$2:$D$6078,2,FALSE),"")</f>
        <v/>
      </c>
      <c r="H969" s="1" t="str" cm="1">
        <f t="array" ref="H969">IF(AND(ISNUMBER(FIND(".stages.",C969)),_xlfn.LAMBDA(_xlpm.x,OR(_xlpm.x="m",_xlpm.x="s",_xlpm.x="+"))(RIGHT(E969,1))),SUBSTITUTE(SUBSTITUTE(SUBSTITUTE(E969,"m","분 "),"s","초"),"분 +","분+"),"")</f>
        <v>II, 60초</v>
      </c>
      <c r="I969" s="1" t="str">
        <f t="shared" si="15"/>
        <v>II, 60초</v>
      </c>
      <c r="K969" s="1" t="str">
        <f>IFERROR(MATCH(C969,_xlfn.ANCHORARRAY(whitespace!$C$1),0),"")</f>
        <v/>
      </c>
    </row>
    <row r="970" spans="1:11" x14ac:dyDescent="0.45">
      <c r="A970" s="1" t="s">
        <v>29841</v>
      </c>
      <c r="B970" s="1" t="s">
        <v>13</v>
      </c>
      <c r="C970" s="1" t="s">
        <v>1307</v>
      </c>
      <c r="E970" s="1" t="s">
        <v>1177</v>
      </c>
      <c r="F970" s="1" t="s">
        <v>31007</v>
      </c>
      <c r="G970" s="1" t="str">
        <f>IFERROR(VLOOKUP(A970,Merge!$C$2:$D$6078,2,FALSE),"")</f>
        <v/>
      </c>
      <c r="H970" s="1" t="str" cm="1">
        <f t="array" ref="H970">IF(AND(ISNUMBER(FIND(".stages.",C970)),_xlfn.LAMBDA(_xlpm.x,OR(_xlpm.x="m",_xlpm.x="s",_xlpm.x="+"))(RIGHT(E970,1))),SUBSTITUTE(SUBSTITUTE(SUBSTITUTE(E970,"m","분 "),"s","초"),"분 +","분+"),"")</f>
        <v>II, 90초</v>
      </c>
      <c r="I970" s="1" t="str">
        <f t="shared" si="15"/>
        <v>II, 90초</v>
      </c>
      <c r="K970" s="1" t="str">
        <f>IFERROR(MATCH(C970,_xlfn.ANCHORARRAY(whitespace!$C$1),0),"")</f>
        <v/>
      </c>
    </row>
    <row r="971" spans="1:11" x14ac:dyDescent="0.45">
      <c r="A971" s="1" t="s">
        <v>29840</v>
      </c>
      <c r="B971" s="1" t="s">
        <v>13</v>
      </c>
      <c r="C971" s="1" t="s">
        <v>1308</v>
      </c>
      <c r="E971" s="1" t="s">
        <v>1179</v>
      </c>
      <c r="F971" s="1" t="s">
        <v>31008</v>
      </c>
      <c r="G971" s="1" t="str">
        <f>IFERROR(VLOOKUP(A971,Merge!$C$2:$D$6078,2,FALSE),"")</f>
        <v/>
      </c>
      <c r="H971" s="1" t="str" cm="1">
        <f t="array" ref="H971">IF(AND(ISNUMBER(FIND(".stages.",C971)),_xlfn.LAMBDA(_xlpm.x,OR(_xlpm.x="m",_xlpm.x="s",_xlpm.x="+"))(RIGHT(E971,1))),SUBSTITUTE(SUBSTITUTE(SUBSTITUTE(E971,"m","분 "),"s","초"),"분 +","분+"),"")</f>
        <v xml:space="preserve">III, 2분 </v>
      </c>
      <c r="I971" s="1" t="str">
        <f t="shared" si="15"/>
        <v xml:space="preserve">III, 2분 </v>
      </c>
      <c r="K971" s="1" t="str">
        <f>IFERROR(MATCH(C971,_xlfn.ANCHORARRAY(whitespace!$C$1),0),"")</f>
        <v/>
      </c>
    </row>
    <row r="972" spans="1:11" x14ac:dyDescent="0.45">
      <c r="A972" s="1" t="s">
        <v>29839</v>
      </c>
      <c r="B972" s="1" t="s">
        <v>13</v>
      </c>
      <c r="C972" s="1" t="s">
        <v>1309</v>
      </c>
      <c r="E972" s="1" t="s">
        <v>1181</v>
      </c>
      <c r="F972" s="1" t="s">
        <v>31009</v>
      </c>
      <c r="G972" s="1" t="str">
        <f>IFERROR(VLOOKUP(A972,Merge!$C$2:$D$6078,2,FALSE),"")</f>
        <v/>
      </c>
      <c r="H972" s="1" t="str" cm="1">
        <f t="array" ref="H972">IF(AND(ISNUMBER(FIND(".stages.",C972)),_xlfn.LAMBDA(_xlpm.x,OR(_xlpm.x="m",_xlpm.x="s",_xlpm.x="+"))(RIGHT(E972,1))),SUBSTITUTE(SUBSTITUTE(SUBSTITUTE(E972,"m","분 "),"s","초"),"분 +","분+"),"")</f>
        <v xml:space="preserve">IV, 3분 </v>
      </c>
      <c r="I972" s="1" t="str">
        <f t="shared" si="15"/>
        <v xml:space="preserve">IV, 3분 </v>
      </c>
      <c r="K972" s="1" t="str">
        <f>IFERROR(MATCH(C972,_xlfn.ANCHORARRAY(whitespace!$C$1),0),"")</f>
        <v/>
      </c>
    </row>
    <row r="973" spans="1:11" x14ac:dyDescent="0.45">
      <c r="A973" s="1" t="s">
        <v>29838</v>
      </c>
      <c r="B973" s="1" t="s">
        <v>13</v>
      </c>
      <c r="C973" s="1" t="s">
        <v>1310</v>
      </c>
      <c r="E973" s="1" t="s">
        <v>1183</v>
      </c>
      <c r="F973" s="1" t="s">
        <v>31010</v>
      </c>
      <c r="G973" s="1" t="str">
        <f>IFERROR(VLOOKUP(A973,Merge!$C$2:$D$6078,2,FALSE),"")</f>
        <v/>
      </c>
      <c r="H973" s="1" t="str" cm="1">
        <f t="array" ref="H973">IF(AND(ISNUMBER(FIND(".stages.",C973)),_xlfn.LAMBDA(_xlpm.x,OR(_xlpm.x="m",_xlpm.x="s",_xlpm.x="+"))(RIGHT(E973,1))),SUBSTITUTE(SUBSTITUTE(SUBSTITUTE(E973,"m","분 "),"s","초"),"분 +","분+"),"")</f>
        <v xml:space="preserve">IV, 4분 </v>
      </c>
      <c r="I973" s="1" t="str">
        <f t="shared" si="15"/>
        <v xml:space="preserve">IV, 4분 </v>
      </c>
      <c r="K973" s="1" t="str">
        <f>IFERROR(MATCH(C973,_xlfn.ANCHORARRAY(whitespace!$C$1),0),"")</f>
        <v/>
      </c>
    </row>
    <row r="974" spans="1:11" x14ac:dyDescent="0.45">
      <c r="A974" s="1" t="s">
        <v>29837</v>
      </c>
      <c r="B974" s="1" t="s">
        <v>13</v>
      </c>
      <c r="C974" s="1" t="s">
        <v>1311</v>
      </c>
      <c r="E974" s="1" t="s">
        <v>1312</v>
      </c>
      <c r="F974" s="1" t="s">
        <v>24928</v>
      </c>
      <c r="G974" s="1" t="str">
        <f>IFERROR(VLOOKUP(A974,Merge!$C$2:$D$6078,2,FALSE),"")</f>
        <v/>
      </c>
      <c r="H974" s="1" t="str" cm="1">
        <f t="array" ref="H974">IF(AND(ISNUMBER(FIND(".stages.",C974)),_xlfn.LAMBDA(_xlpm.x,OR(_xlpm.x="m",_xlpm.x="s",_xlpm.x="+"))(RIGHT(E974,1))),SUBSTITUTE(SUBSTITUTE(SUBSTITUTE(E974,"m","분 "),"s","초"),"분 +","분+"),"")</f>
        <v/>
      </c>
      <c r="I974" s="1" t="str">
        <f t="shared" si="15"/>
        <v/>
      </c>
      <c r="K974" s="1" t="str">
        <f>IFERROR(MATCH(C974,_xlfn.ANCHORARRAY(whitespace!$C$1),0),"")</f>
        <v/>
      </c>
    </row>
    <row r="975" spans="1:11" x14ac:dyDescent="0.45">
      <c r="A975" s="1" t="s">
        <v>29836</v>
      </c>
      <c r="B975" s="1" t="s">
        <v>13</v>
      </c>
      <c r="C975" s="1" t="s">
        <v>1313</v>
      </c>
      <c r="E975" s="1" t="s">
        <v>1314</v>
      </c>
      <c r="F975" s="1" t="s">
        <v>24928</v>
      </c>
      <c r="G975" s="1" t="str">
        <f>IFERROR(VLOOKUP(A975,Merge!$C$2:$D$6078,2,FALSE),"")</f>
        <v/>
      </c>
      <c r="H975" s="1" t="str" cm="1">
        <f t="array" ref="H975">IF(AND(ISNUMBER(FIND(".stages.",C975)),_xlfn.LAMBDA(_xlpm.x,OR(_xlpm.x="m",_xlpm.x="s",_xlpm.x="+"))(RIGHT(E975,1))),SUBSTITUTE(SUBSTITUTE(SUBSTITUTE(E975,"m","분 "),"s","초"),"분 +","분+"),"")</f>
        <v/>
      </c>
      <c r="I975" s="1" t="str">
        <f t="shared" si="15"/>
        <v/>
      </c>
      <c r="K975" s="1" t="str">
        <f>IFERROR(MATCH(C975,_xlfn.ANCHORARRAY(whitespace!$C$1),0),"")</f>
        <v/>
      </c>
    </row>
    <row r="976" spans="1:11" x14ac:dyDescent="0.45">
      <c r="A976" s="1" t="s">
        <v>29835</v>
      </c>
      <c r="B976" s="1" t="s">
        <v>13</v>
      </c>
      <c r="C976" s="1" t="s">
        <v>1315</v>
      </c>
      <c r="E976" s="1" t="s">
        <v>90</v>
      </c>
      <c r="F976" s="1" t="s">
        <v>30931</v>
      </c>
      <c r="G976" s="1" t="str">
        <f>IFERROR(VLOOKUP(A976,Merge!$C$2:$D$6078,2,FALSE),"")</f>
        <v/>
      </c>
      <c r="H976" s="1" t="str" cm="1">
        <f t="array" ref="H976">IF(AND(ISNUMBER(FIND(".stages.",C976)),_xlfn.LAMBDA(_xlpm.x,OR(_xlpm.x="m",_xlpm.x="s",_xlpm.x="+"))(RIGHT(E976,1))),SUBSTITUTE(SUBSTITUTE(SUBSTITUTE(E976,"m","분 "),"s","초"),"분 +","분+"),"")</f>
        <v>0초</v>
      </c>
      <c r="I976" s="1" t="str">
        <f t="shared" si="15"/>
        <v>0초</v>
      </c>
      <c r="K976" s="1" t="str">
        <f>IFERROR(MATCH(C976,_xlfn.ANCHORARRAY(whitespace!$C$1),0),"")</f>
        <v/>
      </c>
    </row>
    <row r="977" spans="1:11" x14ac:dyDescent="0.45">
      <c r="A977" s="1" t="s">
        <v>29834</v>
      </c>
      <c r="B977" s="1" t="s">
        <v>13</v>
      </c>
      <c r="C977" s="1" t="s">
        <v>1316</v>
      </c>
      <c r="E977" s="1" t="s">
        <v>92</v>
      </c>
      <c r="F977" s="1" t="s">
        <v>30933</v>
      </c>
      <c r="G977" s="1" t="str">
        <f>IFERROR(VLOOKUP(A977,Merge!$C$2:$D$6078,2,FALSE),"")</f>
        <v/>
      </c>
      <c r="H977" s="1" t="str" cm="1">
        <f t="array" ref="H977">IF(AND(ISNUMBER(FIND(".stages.",C977)),_xlfn.LAMBDA(_xlpm.x,OR(_xlpm.x="m",_xlpm.x="s",_xlpm.x="+"))(RIGHT(E977,1))),SUBSTITUTE(SUBSTITUTE(SUBSTITUTE(E977,"m","분 "),"s","초"),"분 +","분+"),"")</f>
        <v>5초</v>
      </c>
      <c r="I977" s="1" t="str">
        <f t="shared" si="15"/>
        <v>5초</v>
      </c>
      <c r="K977" s="1" t="str">
        <f>IFERROR(MATCH(C977,_xlfn.ANCHORARRAY(whitespace!$C$1),0),"")</f>
        <v/>
      </c>
    </row>
    <row r="978" spans="1:11" x14ac:dyDescent="0.45">
      <c r="A978" s="1" t="s">
        <v>29833</v>
      </c>
      <c r="B978" s="1" t="s">
        <v>13</v>
      </c>
      <c r="C978" s="1" t="s">
        <v>1317</v>
      </c>
      <c r="E978" s="1" t="s">
        <v>94</v>
      </c>
      <c r="F978" s="1" t="s">
        <v>30934</v>
      </c>
      <c r="G978" s="1" t="str">
        <f>IFERROR(VLOOKUP(A978,Merge!$C$2:$D$6078,2,FALSE),"")</f>
        <v/>
      </c>
      <c r="H978" s="1" t="str" cm="1">
        <f t="array" ref="H978">IF(AND(ISNUMBER(FIND(".stages.",C978)),_xlfn.LAMBDA(_xlpm.x,OR(_xlpm.x="m",_xlpm.x="s",_xlpm.x="+"))(RIGHT(E978,1))),SUBSTITUTE(SUBSTITUTE(SUBSTITUTE(E978,"m","분 "),"s","초"),"분 +","분+"),"")</f>
        <v>10초</v>
      </c>
      <c r="I978" s="1" t="str">
        <f t="shared" si="15"/>
        <v>10초</v>
      </c>
      <c r="K978" s="1" t="str">
        <f>IFERROR(MATCH(C978,_xlfn.ANCHORARRAY(whitespace!$C$1),0),"")</f>
        <v/>
      </c>
    </row>
    <row r="979" spans="1:11" x14ac:dyDescent="0.45">
      <c r="A979" s="1" t="s">
        <v>29832</v>
      </c>
      <c r="B979" s="1" t="s">
        <v>13</v>
      </c>
      <c r="C979" s="1" t="s">
        <v>1318</v>
      </c>
      <c r="E979" s="1" t="s">
        <v>96</v>
      </c>
      <c r="F979" s="1" t="s">
        <v>30935</v>
      </c>
      <c r="G979" s="1" t="str">
        <f>IFERROR(VLOOKUP(A979,Merge!$C$2:$D$6078,2,FALSE),"")</f>
        <v/>
      </c>
      <c r="H979" s="1" t="str" cm="1">
        <f t="array" ref="H979">IF(AND(ISNUMBER(FIND(".stages.",C979)),_xlfn.LAMBDA(_xlpm.x,OR(_xlpm.x="m",_xlpm.x="s",_xlpm.x="+"))(RIGHT(E979,1))),SUBSTITUTE(SUBSTITUTE(SUBSTITUTE(E979,"m","분 "),"s","초"),"분 +","분+"),"")</f>
        <v>15초</v>
      </c>
      <c r="I979" s="1" t="str">
        <f t="shared" si="15"/>
        <v>15초</v>
      </c>
      <c r="K979" s="1" t="str">
        <f>IFERROR(MATCH(C979,_xlfn.ANCHORARRAY(whitespace!$C$1),0),"")</f>
        <v/>
      </c>
    </row>
    <row r="980" spans="1:11" x14ac:dyDescent="0.45">
      <c r="A980" s="1" t="s">
        <v>29831</v>
      </c>
      <c r="B980" s="1" t="s">
        <v>13</v>
      </c>
      <c r="C980" s="1" t="s">
        <v>1319</v>
      </c>
      <c r="E980" s="1" t="s">
        <v>98</v>
      </c>
      <c r="F980" s="1" t="s">
        <v>30936</v>
      </c>
      <c r="G980" s="1" t="str">
        <f>IFERROR(VLOOKUP(A980,Merge!$C$2:$D$6078,2,FALSE),"")</f>
        <v/>
      </c>
      <c r="H980" s="1" t="str" cm="1">
        <f t="array" ref="H980">IF(AND(ISNUMBER(FIND(".stages.",C980)),_xlfn.LAMBDA(_xlpm.x,OR(_xlpm.x="m",_xlpm.x="s",_xlpm.x="+"))(RIGHT(E980,1))),SUBSTITUTE(SUBSTITUTE(SUBSTITUTE(E980,"m","분 "),"s","초"),"분 +","분+"),"")</f>
        <v>20초</v>
      </c>
      <c r="I980" s="1" t="str">
        <f t="shared" si="15"/>
        <v>20초</v>
      </c>
      <c r="K980" s="1" t="str">
        <f>IFERROR(MATCH(C980,_xlfn.ANCHORARRAY(whitespace!$C$1),0),"")</f>
        <v/>
      </c>
    </row>
    <row r="981" spans="1:11" x14ac:dyDescent="0.45">
      <c r="A981" s="1" t="s">
        <v>29830</v>
      </c>
      <c r="B981" s="1" t="s">
        <v>13</v>
      </c>
      <c r="C981" s="1" t="s">
        <v>1320</v>
      </c>
      <c r="E981" s="1" t="s">
        <v>551</v>
      </c>
      <c r="F981" s="1" t="s">
        <v>30967</v>
      </c>
      <c r="G981" s="1" t="str">
        <f>IFERROR(VLOOKUP(A981,Merge!$C$2:$D$6078,2,FALSE),"")</f>
        <v/>
      </c>
      <c r="H981" s="1" t="str" cm="1">
        <f t="array" ref="H981">IF(AND(ISNUMBER(FIND(".stages.",C981)),_xlfn.LAMBDA(_xlpm.x,OR(_xlpm.x="m",_xlpm.x="s",_xlpm.x="+"))(RIGHT(E981,1))),SUBSTITUTE(SUBSTITUTE(SUBSTITUTE(E981,"m","분 "),"s","초"),"분 +","분+"),"")</f>
        <v>25초</v>
      </c>
      <c r="I981" s="1" t="str">
        <f t="shared" si="15"/>
        <v>25초</v>
      </c>
      <c r="K981" s="1" t="str">
        <f>IFERROR(MATCH(C981,_xlfn.ANCHORARRAY(whitespace!$C$1),0),"")</f>
        <v/>
      </c>
    </row>
    <row r="982" spans="1:11" x14ac:dyDescent="0.45">
      <c r="A982" s="1" t="s">
        <v>29829</v>
      </c>
      <c r="B982" s="1" t="s">
        <v>13</v>
      </c>
      <c r="C982" s="1" t="s">
        <v>1321</v>
      </c>
      <c r="E982" s="1" t="s">
        <v>100</v>
      </c>
      <c r="F982" s="1" t="s">
        <v>30937</v>
      </c>
      <c r="G982" s="1" t="str">
        <f>IFERROR(VLOOKUP(A982,Merge!$C$2:$D$6078,2,FALSE),"")</f>
        <v/>
      </c>
      <c r="H982" s="1" t="str" cm="1">
        <f t="array" ref="H982">IF(AND(ISNUMBER(FIND(".stages.",C982)),_xlfn.LAMBDA(_xlpm.x,OR(_xlpm.x="m",_xlpm.x="s",_xlpm.x="+"))(RIGHT(E982,1))),SUBSTITUTE(SUBSTITUTE(SUBSTITUTE(E982,"m","분 "),"s","초"),"분 +","분+"),"")</f>
        <v>30초</v>
      </c>
      <c r="I982" s="1" t="str">
        <f t="shared" si="15"/>
        <v>30초</v>
      </c>
      <c r="K982" s="1" t="str">
        <f>IFERROR(MATCH(C982,_xlfn.ANCHORARRAY(whitespace!$C$1),0),"")</f>
        <v/>
      </c>
    </row>
    <row r="983" spans="1:11" x14ac:dyDescent="0.45">
      <c r="A983" s="1" t="s">
        <v>29828</v>
      </c>
      <c r="B983" s="1" t="s">
        <v>13</v>
      </c>
      <c r="C983" s="1" t="s">
        <v>1322</v>
      </c>
      <c r="E983" s="1" t="s">
        <v>102</v>
      </c>
      <c r="F983" s="1" t="s">
        <v>30938</v>
      </c>
      <c r="G983" s="1" t="str">
        <f>IFERROR(VLOOKUP(A983,Merge!$C$2:$D$6078,2,FALSE),"")</f>
        <v/>
      </c>
      <c r="H983" s="1" t="str" cm="1">
        <f t="array" ref="H983">IF(AND(ISNUMBER(FIND(".stages.",C983)),_xlfn.LAMBDA(_xlpm.x,OR(_xlpm.x="m",_xlpm.x="s",_xlpm.x="+"))(RIGHT(E983,1))),SUBSTITUTE(SUBSTITUTE(SUBSTITUTE(E983,"m","분 "),"s","초"),"분 +","분+"),"")</f>
        <v>40초</v>
      </c>
      <c r="I983" s="1" t="str">
        <f t="shared" si="15"/>
        <v>40초</v>
      </c>
      <c r="K983" s="1" t="str">
        <f>IFERROR(MATCH(C983,_xlfn.ANCHORARRAY(whitespace!$C$1),0),"")</f>
        <v/>
      </c>
    </row>
    <row r="984" spans="1:11" x14ac:dyDescent="0.45">
      <c r="A984" s="1" t="s">
        <v>29827</v>
      </c>
      <c r="B984" s="1" t="s">
        <v>13</v>
      </c>
      <c r="C984" s="1" t="s">
        <v>1323</v>
      </c>
      <c r="E984" s="1" t="s">
        <v>104</v>
      </c>
      <c r="F984" s="1" t="s">
        <v>30939</v>
      </c>
      <c r="G984" s="1" t="str">
        <f>IFERROR(VLOOKUP(A984,Merge!$C$2:$D$6078,2,FALSE),"")</f>
        <v/>
      </c>
      <c r="H984" s="1" t="str" cm="1">
        <f t="array" ref="H984">IF(AND(ISNUMBER(FIND(".stages.",C984)),_xlfn.LAMBDA(_xlpm.x,OR(_xlpm.x="m",_xlpm.x="s",_xlpm.x="+"))(RIGHT(E984,1))),SUBSTITUTE(SUBSTITUTE(SUBSTITUTE(E984,"m","분 "),"s","초"),"분 +","분+"),"")</f>
        <v>50초</v>
      </c>
      <c r="I984" s="1" t="str">
        <f t="shared" si="15"/>
        <v>50초</v>
      </c>
      <c r="K984" s="1" t="str">
        <f>IFERROR(MATCH(C984,_xlfn.ANCHORARRAY(whitespace!$C$1),0),"")</f>
        <v/>
      </c>
    </row>
    <row r="985" spans="1:11" x14ac:dyDescent="0.45">
      <c r="A985" s="1" t="s">
        <v>29826</v>
      </c>
      <c r="B985" s="1" t="s">
        <v>13</v>
      </c>
      <c r="C985" s="1" t="s">
        <v>1324</v>
      </c>
      <c r="E985" s="1" t="s">
        <v>120</v>
      </c>
      <c r="F985" s="1" t="s">
        <v>30941</v>
      </c>
      <c r="G985" s="1" t="str">
        <f>IFERROR(VLOOKUP(A985,Merge!$C$2:$D$6078,2,FALSE),"")</f>
        <v/>
      </c>
      <c r="H985" s="1" t="str" cm="1">
        <f t="array" ref="H985">IF(AND(ISNUMBER(FIND(".stages.",C985)),_xlfn.LAMBDA(_xlpm.x,OR(_xlpm.x="m",_xlpm.x="s",_xlpm.x="+"))(RIGHT(E985,1))),SUBSTITUTE(SUBSTITUTE(SUBSTITUTE(E985,"m","분 "),"s","초"),"분 +","분+"),"")</f>
        <v xml:space="preserve">1분 </v>
      </c>
      <c r="I985" s="1" t="str">
        <f t="shared" si="15"/>
        <v xml:space="preserve">1분 </v>
      </c>
      <c r="K985" s="1" t="str">
        <f>IFERROR(MATCH(C985,_xlfn.ANCHORARRAY(whitespace!$C$1),0),"")</f>
        <v/>
      </c>
    </row>
    <row r="986" spans="1:11" x14ac:dyDescent="0.45">
      <c r="A986" s="1" t="s">
        <v>29825</v>
      </c>
      <c r="B986" s="1" t="s">
        <v>13</v>
      </c>
      <c r="C986" s="1" t="s">
        <v>1325</v>
      </c>
      <c r="E986" s="1" t="s">
        <v>122</v>
      </c>
      <c r="F986" s="1" t="s">
        <v>30942</v>
      </c>
      <c r="G986" s="1" t="str">
        <f>IFERROR(VLOOKUP(A986,Merge!$C$2:$D$6078,2,FALSE),"")</f>
        <v/>
      </c>
      <c r="H986" s="1" t="str" cm="1">
        <f t="array" ref="H986">IF(AND(ISNUMBER(FIND(".stages.",C986)),_xlfn.LAMBDA(_xlpm.x,OR(_xlpm.x="m",_xlpm.x="s",_xlpm.x="+"))(RIGHT(E986,1))),SUBSTITUTE(SUBSTITUTE(SUBSTITUTE(E986,"m","분 "),"s","초"),"분 +","분+"),"")</f>
        <v>1분 30초</v>
      </c>
      <c r="I986" s="1" t="str">
        <f t="shared" si="15"/>
        <v>1분 30초</v>
      </c>
      <c r="K986" s="1" t="str">
        <f>IFERROR(MATCH(C986,_xlfn.ANCHORARRAY(whitespace!$C$1),0),"")</f>
        <v/>
      </c>
    </row>
    <row r="987" spans="1:11" x14ac:dyDescent="0.45">
      <c r="A987" s="1" t="s">
        <v>29824</v>
      </c>
      <c r="B987" s="1" t="s">
        <v>13</v>
      </c>
      <c r="C987" s="1" t="s">
        <v>1326</v>
      </c>
      <c r="E987" s="1" t="s">
        <v>279</v>
      </c>
      <c r="F987" s="1" t="s">
        <v>30955</v>
      </c>
      <c r="G987" s="1" t="str">
        <f>IFERROR(VLOOKUP(A987,Merge!$C$2:$D$6078,2,FALSE),"")</f>
        <v/>
      </c>
      <c r="H987" s="1" t="str" cm="1">
        <f t="array" ref="H987">IF(AND(ISNUMBER(FIND(".stages.",C987)),_xlfn.LAMBDA(_xlpm.x,OR(_xlpm.x="m",_xlpm.x="s",_xlpm.x="+"))(RIGHT(E987,1))),SUBSTITUTE(SUBSTITUTE(SUBSTITUTE(E987,"m","분 "),"s","초"),"분 +","분+"),"")</f>
        <v xml:space="preserve">2분 </v>
      </c>
      <c r="I987" s="1" t="str">
        <f t="shared" si="15"/>
        <v xml:space="preserve">2분 </v>
      </c>
      <c r="K987" s="1" t="str">
        <f>IFERROR(MATCH(C987,_xlfn.ANCHORARRAY(whitespace!$C$1),0),"")</f>
        <v/>
      </c>
    </row>
    <row r="988" spans="1:11" x14ac:dyDescent="0.45">
      <c r="A988" s="1" t="s">
        <v>29823</v>
      </c>
      <c r="B988" s="1" t="s">
        <v>13</v>
      </c>
      <c r="C988" s="1" t="s">
        <v>1327</v>
      </c>
      <c r="E988" s="1" t="s">
        <v>281</v>
      </c>
      <c r="F988" s="1" t="s">
        <v>30956</v>
      </c>
      <c r="G988" s="1" t="str">
        <f>IFERROR(VLOOKUP(A988,Merge!$C$2:$D$6078,2,FALSE),"")</f>
        <v/>
      </c>
      <c r="H988" s="1" t="str" cm="1">
        <f t="array" ref="H988">IF(AND(ISNUMBER(FIND(".stages.",C988)),_xlfn.LAMBDA(_xlpm.x,OR(_xlpm.x="m",_xlpm.x="s",_xlpm.x="+"))(RIGHT(E988,1))),SUBSTITUTE(SUBSTITUTE(SUBSTITUTE(E988,"m","분 "),"s","초"),"분 +","분+"),"")</f>
        <v xml:space="preserve">3분 </v>
      </c>
      <c r="I988" s="1" t="str">
        <f t="shared" si="15"/>
        <v xml:space="preserve">3분 </v>
      </c>
      <c r="K988" s="1" t="str">
        <f>IFERROR(MATCH(C988,_xlfn.ANCHORARRAY(whitespace!$C$1),0),"")</f>
        <v/>
      </c>
    </row>
    <row r="989" spans="1:11" x14ac:dyDescent="0.45">
      <c r="A989" s="1" t="s">
        <v>29822</v>
      </c>
      <c r="B989" s="1" t="s">
        <v>13</v>
      </c>
      <c r="C989" s="1" t="s">
        <v>1328</v>
      </c>
      <c r="E989" s="1" t="s">
        <v>283</v>
      </c>
      <c r="F989" s="1" t="s">
        <v>30957</v>
      </c>
      <c r="G989" s="1" t="str">
        <f>IFERROR(VLOOKUP(A989,Merge!$C$2:$D$6078,2,FALSE),"")</f>
        <v/>
      </c>
      <c r="H989" s="1" t="str" cm="1">
        <f t="array" ref="H989">IF(AND(ISNUMBER(FIND(".stages.",C989)),_xlfn.LAMBDA(_xlpm.x,OR(_xlpm.x="m",_xlpm.x="s",_xlpm.x="+"))(RIGHT(E989,1))),SUBSTITUTE(SUBSTITUTE(SUBSTITUTE(E989,"m","분 "),"s","초"),"분 +","분+"),"")</f>
        <v xml:space="preserve">4분 </v>
      </c>
      <c r="I989" s="1" t="str">
        <f t="shared" si="15"/>
        <v xml:space="preserve">4분 </v>
      </c>
      <c r="K989" s="1" t="str">
        <f>IFERROR(MATCH(C989,_xlfn.ANCHORARRAY(whitespace!$C$1),0),"")</f>
        <v/>
      </c>
    </row>
    <row r="990" spans="1:11" x14ac:dyDescent="0.45">
      <c r="A990" s="1" t="s">
        <v>29821</v>
      </c>
      <c r="B990" s="1" t="s">
        <v>13</v>
      </c>
      <c r="C990" s="1" t="s">
        <v>1329</v>
      </c>
      <c r="E990" s="1" t="s">
        <v>1330</v>
      </c>
      <c r="F990" s="1" t="s">
        <v>31011</v>
      </c>
      <c r="G990" s="1" t="str">
        <f>IFERROR(VLOOKUP(A990,Merge!$C$2:$D$6078,2,FALSE),"")</f>
        <v/>
      </c>
      <c r="H990" s="1" t="str" cm="1">
        <f t="array" ref="H990">IF(AND(ISNUMBER(FIND(".stages.",C990)),_xlfn.LAMBDA(_xlpm.x,OR(_xlpm.x="m",_xlpm.x="s",_xlpm.x="+"))(RIGHT(E990,1))),SUBSTITUTE(SUBSTITUTE(SUBSTITUTE(E990,"m","분 "),"s","초"),"분 +","분+"),"")</f>
        <v xml:space="preserve">5분 </v>
      </c>
      <c r="I990" s="1" t="str">
        <f t="shared" si="15"/>
        <v xml:space="preserve">5분 </v>
      </c>
      <c r="K990" s="1" t="str">
        <f>IFERROR(MATCH(C990,_xlfn.ANCHORARRAY(whitespace!$C$1),0),"")</f>
        <v/>
      </c>
    </row>
    <row r="991" spans="1:11" x14ac:dyDescent="0.45">
      <c r="A991" s="1" t="s">
        <v>29820</v>
      </c>
      <c r="B991" s="1" t="s">
        <v>13</v>
      </c>
      <c r="C991" s="1" t="s">
        <v>1331</v>
      </c>
      <c r="E991" s="1" t="s">
        <v>1332</v>
      </c>
      <c r="F991" s="1" t="s">
        <v>31012</v>
      </c>
      <c r="G991" s="1" t="str">
        <f>IFERROR(VLOOKUP(A991,Merge!$C$2:$D$6078,2,FALSE),"")</f>
        <v/>
      </c>
      <c r="H991" s="1" t="str" cm="1">
        <f t="array" ref="H991">IF(AND(ISNUMBER(FIND(".stages.",C991)),_xlfn.LAMBDA(_xlpm.x,OR(_xlpm.x="m",_xlpm.x="s",_xlpm.x="+"))(RIGHT(E991,1))),SUBSTITUTE(SUBSTITUTE(SUBSTITUTE(E991,"m","분 "),"s","초"),"분 +","분+"),"")</f>
        <v xml:space="preserve">6분 </v>
      </c>
      <c r="I991" s="1" t="str">
        <f t="shared" si="15"/>
        <v xml:space="preserve">6분 </v>
      </c>
      <c r="K991" s="1" t="str">
        <f>IFERROR(MATCH(C991,_xlfn.ANCHORARRAY(whitespace!$C$1),0),"")</f>
        <v/>
      </c>
    </row>
    <row r="992" spans="1:11" x14ac:dyDescent="0.45">
      <c r="A992" s="1" t="s">
        <v>29819</v>
      </c>
      <c r="B992" s="1" t="s">
        <v>13</v>
      </c>
      <c r="C992" s="1" t="s">
        <v>1333</v>
      </c>
      <c r="E992" s="1" t="s">
        <v>1334</v>
      </c>
      <c r="F992" s="1" t="s">
        <v>31013</v>
      </c>
      <c r="G992" s="1" t="str">
        <f>IFERROR(VLOOKUP(A992,Merge!$C$2:$D$6078,2,FALSE),"")</f>
        <v/>
      </c>
      <c r="H992" s="1" t="str" cm="1">
        <f t="array" ref="H992">IF(AND(ISNUMBER(FIND(".stages.",C992)),_xlfn.LAMBDA(_xlpm.x,OR(_xlpm.x="m",_xlpm.x="s",_xlpm.x="+"))(RIGHT(E992,1))),SUBSTITUTE(SUBSTITUTE(SUBSTITUTE(E992,"m","분 "),"s","초"),"분 +","분+"),"")</f>
        <v xml:space="preserve">7분 </v>
      </c>
      <c r="I992" s="1" t="str">
        <f t="shared" si="15"/>
        <v xml:space="preserve">7분 </v>
      </c>
      <c r="K992" s="1" t="str">
        <f>IFERROR(MATCH(C992,_xlfn.ANCHORARRAY(whitespace!$C$1),0),"")</f>
        <v/>
      </c>
    </row>
    <row r="993" spans="1:11" x14ac:dyDescent="0.45">
      <c r="A993" s="1" t="s">
        <v>29818</v>
      </c>
      <c r="B993" s="1" t="s">
        <v>13</v>
      </c>
      <c r="C993" s="1" t="s">
        <v>1335</v>
      </c>
      <c r="E993" s="1" t="s">
        <v>1336</v>
      </c>
      <c r="F993" s="1" t="s">
        <v>31014</v>
      </c>
      <c r="G993" s="1" t="str">
        <f>IFERROR(VLOOKUP(A993,Merge!$C$2:$D$6078,2,FALSE),"")</f>
        <v/>
      </c>
      <c r="H993" s="1" t="str" cm="1">
        <f t="array" ref="H993">IF(AND(ISNUMBER(FIND(".stages.",C993)),_xlfn.LAMBDA(_xlpm.x,OR(_xlpm.x="m",_xlpm.x="s",_xlpm.x="+"))(RIGHT(E993,1))),SUBSTITUTE(SUBSTITUTE(SUBSTITUTE(E993,"m","분 "),"s","초"),"분 +","분+"),"")</f>
        <v xml:space="preserve">8분 </v>
      </c>
      <c r="I993" s="1" t="str">
        <f t="shared" si="15"/>
        <v xml:space="preserve">8분 </v>
      </c>
      <c r="K993" s="1" t="str">
        <f>IFERROR(MATCH(C993,_xlfn.ANCHORARRAY(whitespace!$C$1),0),"")</f>
        <v/>
      </c>
    </row>
    <row r="994" spans="1:11" x14ac:dyDescent="0.45">
      <c r="A994" s="1" t="s">
        <v>29817</v>
      </c>
      <c r="B994" s="1" t="s">
        <v>13</v>
      </c>
      <c r="C994" s="1" t="s">
        <v>1337</v>
      </c>
      <c r="E994" s="1" t="s">
        <v>1338</v>
      </c>
      <c r="F994" s="1" t="s">
        <v>31015</v>
      </c>
      <c r="G994" s="1" t="str">
        <f>IFERROR(VLOOKUP(A994,Merge!$C$2:$D$6078,2,FALSE),"")</f>
        <v/>
      </c>
      <c r="H994" s="1" t="str" cm="1">
        <f t="array" ref="H994">IF(AND(ISNUMBER(FIND(".stages.",C994)),_xlfn.LAMBDA(_xlpm.x,OR(_xlpm.x="m",_xlpm.x="s",_xlpm.x="+"))(RIGHT(E994,1))),SUBSTITUTE(SUBSTITUTE(SUBSTITUTE(E994,"m","분 "),"s","초"),"분 +","분+"),"")</f>
        <v xml:space="preserve">9분 </v>
      </c>
      <c r="I994" s="1" t="str">
        <f t="shared" si="15"/>
        <v xml:space="preserve">9분 </v>
      </c>
      <c r="K994" s="1" t="str">
        <f>IFERROR(MATCH(C994,_xlfn.ANCHORARRAY(whitespace!$C$1),0),"")</f>
        <v/>
      </c>
    </row>
    <row r="995" spans="1:11" x14ac:dyDescent="0.45">
      <c r="A995" s="1" t="s">
        <v>29816</v>
      </c>
      <c r="B995" s="1" t="s">
        <v>13</v>
      </c>
      <c r="C995" s="1" t="s">
        <v>1339</v>
      </c>
      <c r="E995" s="1" t="s">
        <v>1340</v>
      </c>
      <c r="F995" s="1" t="s">
        <v>31016</v>
      </c>
      <c r="G995" s="1" t="str">
        <f>IFERROR(VLOOKUP(A995,Merge!$C$2:$D$6078,2,FALSE),"")</f>
        <v/>
      </c>
      <c r="H995" s="1" t="str" cm="1">
        <f t="array" ref="H995">IF(AND(ISNUMBER(FIND(".stages.",C995)),_xlfn.LAMBDA(_xlpm.x,OR(_xlpm.x="m",_xlpm.x="s",_xlpm.x="+"))(RIGHT(E995,1))),SUBSTITUTE(SUBSTITUTE(SUBSTITUTE(E995,"m","분 "),"s","초"),"분 +","분+"),"")</f>
        <v>10분+</v>
      </c>
      <c r="I995" s="1" t="str">
        <f t="shared" si="15"/>
        <v>10분+</v>
      </c>
      <c r="K995" s="1" t="str">
        <f>IFERROR(MATCH(C995,_xlfn.ANCHORARRAY(whitespace!$C$1),0),"")</f>
        <v/>
      </c>
    </row>
    <row r="996" spans="1:11" x14ac:dyDescent="0.45">
      <c r="A996" s="1" t="s">
        <v>29815</v>
      </c>
      <c r="B996" s="1" t="s">
        <v>13</v>
      </c>
      <c r="C996" s="1" t="s">
        <v>1341</v>
      </c>
      <c r="E996" s="1" t="s">
        <v>1342</v>
      </c>
      <c r="F996" s="1" t="s">
        <v>24928</v>
      </c>
      <c r="G996" s="1" t="str">
        <f>IFERROR(VLOOKUP(A996,Merge!$C$2:$D$6078,2,FALSE),"")</f>
        <v/>
      </c>
      <c r="H996" s="1" t="str" cm="1">
        <f t="array" ref="H996">IF(AND(ISNUMBER(FIND(".stages.",C996)),_xlfn.LAMBDA(_xlpm.x,OR(_xlpm.x="m",_xlpm.x="s",_xlpm.x="+"))(RIGHT(E996,1))),SUBSTITUTE(SUBSTITUTE(SUBSTITUTE(E996,"m","분 "),"s","초"),"분 +","분+"),"")</f>
        <v/>
      </c>
      <c r="I996" s="1" t="str">
        <f t="shared" si="15"/>
        <v/>
      </c>
      <c r="K996" s="1" t="str">
        <f>IFERROR(MATCH(C996,_xlfn.ANCHORARRAY(whitespace!$C$1),0),"")</f>
        <v/>
      </c>
    </row>
    <row r="997" spans="1:11" x14ac:dyDescent="0.45">
      <c r="A997" s="1" t="s">
        <v>29814</v>
      </c>
      <c r="B997" s="1" t="s">
        <v>13</v>
      </c>
      <c r="C997" s="1" t="s">
        <v>1343</v>
      </c>
      <c r="E997" s="1" t="s">
        <v>1344</v>
      </c>
      <c r="F997" s="1" t="s">
        <v>24928</v>
      </c>
      <c r="G997" s="1" t="str">
        <f>IFERROR(VLOOKUP(A997,Merge!$C$2:$D$6078,2,FALSE),"")</f>
        <v/>
      </c>
      <c r="H997" s="1" t="str" cm="1">
        <f t="array" ref="H997">IF(AND(ISNUMBER(FIND(".stages.",C997)),_xlfn.LAMBDA(_xlpm.x,OR(_xlpm.x="m",_xlpm.x="s",_xlpm.x="+"))(RIGHT(E997,1))),SUBSTITUTE(SUBSTITUTE(SUBSTITUTE(E997,"m","분 "),"s","초"),"분 +","분+"),"")</f>
        <v/>
      </c>
      <c r="I997" s="1" t="str">
        <f t="shared" si="15"/>
        <v/>
      </c>
      <c r="K997" s="1" t="str">
        <f>IFERROR(MATCH(C997,_xlfn.ANCHORARRAY(whitespace!$C$1),0),"")</f>
        <v/>
      </c>
    </row>
    <row r="998" spans="1:11" x14ac:dyDescent="0.45">
      <c r="A998" s="1" t="s">
        <v>29813</v>
      </c>
      <c r="B998" s="1" t="s">
        <v>13</v>
      </c>
      <c r="C998" s="1" t="s">
        <v>1345</v>
      </c>
      <c r="E998" s="1" t="s">
        <v>90</v>
      </c>
      <c r="F998" s="1" t="s">
        <v>30931</v>
      </c>
      <c r="G998" s="1" t="str">
        <f>IFERROR(VLOOKUP(A998,Merge!$C$2:$D$6078,2,FALSE),"")</f>
        <v/>
      </c>
      <c r="H998" s="1" t="str" cm="1">
        <f t="array" ref="H998">IF(AND(ISNUMBER(FIND(".stages.",C998)),_xlfn.LAMBDA(_xlpm.x,OR(_xlpm.x="m",_xlpm.x="s",_xlpm.x="+"))(RIGHT(E998,1))),SUBSTITUTE(SUBSTITUTE(SUBSTITUTE(E998,"m","분 "),"s","초"),"분 +","분+"),"")</f>
        <v>0초</v>
      </c>
      <c r="I998" s="1" t="str">
        <f t="shared" si="15"/>
        <v>0초</v>
      </c>
      <c r="K998" s="1" t="str">
        <f>IFERROR(MATCH(C998,_xlfn.ANCHORARRAY(whitespace!$C$1),0),"")</f>
        <v/>
      </c>
    </row>
    <row r="999" spans="1:11" x14ac:dyDescent="0.45">
      <c r="A999" s="1" t="s">
        <v>29812</v>
      </c>
      <c r="B999" s="1" t="s">
        <v>13</v>
      </c>
      <c r="C999" s="1" t="s">
        <v>1346</v>
      </c>
      <c r="E999" s="1" t="s">
        <v>92</v>
      </c>
      <c r="F999" s="1" t="s">
        <v>30933</v>
      </c>
      <c r="G999" s="1" t="str">
        <f>IFERROR(VLOOKUP(A999,Merge!$C$2:$D$6078,2,FALSE),"")</f>
        <v/>
      </c>
      <c r="H999" s="1" t="str" cm="1">
        <f t="array" ref="H999">IF(AND(ISNUMBER(FIND(".stages.",C999)),_xlfn.LAMBDA(_xlpm.x,OR(_xlpm.x="m",_xlpm.x="s",_xlpm.x="+"))(RIGHT(E999,1))),SUBSTITUTE(SUBSTITUTE(SUBSTITUTE(E999,"m","분 "),"s","초"),"분 +","분+"),"")</f>
        <v>5초</v>
      </c>
      <c r="I999" s="1" t="str">
        <f t="shared" si="15"/>
        <v>5초</v>
      </c>
      <c r="K999" s="1" t="str">
        <f>IFERROR(MATCH(C999,_xlfn.ANCHORARRAY(whitespace!$C$1),0),"")</f>
        <v/>
      </c>
    </row>
    <row r="1000" spans="1:11" x14ac:dyDescent="0.45">
      <c r="A1000" s="1" t="s">
        <v>29811</v>
      </c>
      <c r="B1000" s="1" t="s">
        <v>13</v>
      </c>
      <c r="C1000" s="1" t="s">
        <v>1347</v>
      </c>
      <c r="E1000" s="1" t="s">
        <v>94</v>
      </c>
      <c r="F1000" s="1" t="s">
        <v>30934</v>
      </c>
      <c r="G1000" s="1" t="str">
        <f>IFERROR(VLOOKUP(A1000,Merge!$C$2:$D$6078,2,FALSE),"")</f>
        <v/>
      </c>
      <c r="H1000" s="1" t="str" cm="1">
        <f t="array" ref="H1000">IF(AND(ISNUMBER(FIND(".stages.",C1000)),_xlfn.LAMBDA(_xlpm.x,OR(_xlpm.x="m",_xlpm.x="s",_xlpm.x="+"))(RIGHT(E1000,1))),SUBSTITUTE(SUBSTITUTE(SUBSTITUTE(E1000,"m","분 "),"s","초"),"분 +","분+"),"")</f>
        <v>10초</v>
      </c>
      <c r="I1000" s="1" t="str">
        <f t="shared" si="15"/>
        <v>10초</v>
      </c>
      <c r="K1000" s="1" t="str">
        <f>IFERROR(MATCH(C1000,_xlfn.ANCHORARRAY(whitespace!$C$1),0),"")</f>
        <v/>
      </c>
    </row>
    <row r="1001" spans="1:11" x14ac:dyDescent="0.45">
      <c r="A1001" s="1" t="s">
        <v>29810</v>
      </c>
      <c r="B1001" s="1" t="s">
        <v>13</v>
      </c>
      <c r="C1001" s="1" t="s">
        <v>1348</v>
      </c>
      <c r="E1001" s="1" t="s">
        <v>96</v>
      </c>
      <c r="F1001" s="1" t="s">
        <v>30935</v>
      </c>
      <c r="G1001" s="1" t="str">
        <f>IFERROR(VLOOKUP(A1001,Merge!$C$2:$D$6078,2,FALSE),"")</f>
        <v/>
      </c>
      <c r="H1001" s="1" t="str" cm="1">
        <f t="array" ref="H1001">IF(AND(ISNUMBER(FIND(".stages.",C1001)),_xlfn.LAMBDA(_xlpm.x,OR(_xlpm.x="m",_xlpm.x="s",_xlpm.x="+"))(RIGHT(E1001,1))),SUBSTITUTE(SUBSTITUTE(SUBSTITUTE(E1001,"m","분 "),"s","초"),"분 +","분+"),"")</f>
        <v>15초</v>
      </c>
      <c r="I1001" s="1" t="str">
        <f t="shared" si="15"/>
        <v>15초</v>
      </c>
      <c r="K1001" s="1" t="str">
        <f>IFERROR(MATCH(C1001,_xlfn.ANCHORARRAY(whitespace!$C$1),0),"")</f>
        <v/>
      </c>
    </row>
    <row r="1002" spans="1:11" x14ac:dyDescent="0.45">
      <c r="A1002" s="1" t="s">
        <v>29809</v>
      </c>
      <c r="B1002" s="1" t="s">
        <v>13</v>
      </c>
      <c r="C1002" s="1" t="s">
        <v>1349</v>
      </c>
      <c r="E1002" s="1" t="s">
        <v>98</v>
      </c>
      <c r="F1002" s="1" t="s">
        <v>30936</v>
      </c>
      <c r="G1002" s="1" t="str">
        <f>IFERROR(VLOOKUP(A1002,Merge!$C$2:$D$6078,2,FALSE),"")</f>
        <v/>
      </c>
      <c r="H1002" s="1" t="str" cm="1">
        <f t="array" ref="H1002">IF(AND(ISNUMBER(FIND(".stages.",C1002)),_xlfn.LAMBDA(_xlpm.x,OR(_xlpm.x="m",_xlpm.x="s",_xlpm.x="+"))(RIGHT(E1002,1))),SUBSTITUTE(SUBSTITUTE(SUBSTITUTE(E1002,"m","분 "),"s","초"),"분 +","분+"),"")</f>
        <v>20초</v>
      </c>
      <c r="I1002" s="1" t="str">
        <f t="shared" si="15"/>
        <v>20초</v>
      </c>
      <c r="K1002" s="1" t="str">
        <f>IFERROR(MATCH(C1002,_xlfn.ANCHORARRAY(whitespace!$C$1),0),"")</f>
        <v/>
      </c>
    </row>
    <row r="1003" spans="1:11" x14ac:dyDescent="0.45">
      <c r="A1003" s="1" t="s">
        <v>29808</v>
      </c>
      <c r="B1003" s="1" t="s">
        <v>13</v>
      </c>
      <c r="C1003" s="1" t="s">
        <v>1350</v>
      </c>
      <c r="E1003" s="1" t="s">
        <v>551</v>
      </c>
      <c r="F1003" s="1" t="s">
        <v>30967</v>
      </c>
      <c r="G1003" s="1" t="str">
        <f>IFERROR(VLOOKUP(A1003,Merge!$C$2:$D$6078,2,FALSE),"")</f>
        <v/>
      </c>
      <c r="H1003" s="1" t="str" cm="1">
        <f t="array" ref="H1003">IF(AND(ISNUMBER(FIND(".stages.",C1003)),_xlfn.LAMBDA(_xlpm.x,OR(_xlpm.x="m",_xlpm.x="s",_xlpm.x="+"))(RIGHT(E1003,1))),SUBSTITUTE(SUBSTITUTE(SUBSTITUTE(E1003,"m","분 "),"s","초"),"분 +","분+"),"")</f>
        <v>25초</v>
      </c>
      <c r="I1003" s="1" t="str">
        <f t="shared" si="15"/>
        <v>25초</v>
      </c>
      <c r="K1003" s="1" t="str">
        <f>IFERROR(MATCH(C1003,_xlfn.ANCHORARRAY(whitespace!$C$1),0),"")</f>
        <v/>
      </c>
    </row>
    <row r="1004" spans="1:11" x14ac:dyDescent="0.45">
      <c r="A1004" s="1" t="s">
        <v>29807</v>
      </c>
      <c r="B1004" s="1" t="s">
        <v>13</v>
      </c>
      <c r="C1004" s="1" t="s">
        <v>1351</v>
      </c>
      <c r="E1004" s="1" t="s">
        <v>100</v>
      </c>
      <c r="F1004" s="1" t="s">
        <v>30937</v>
      </c>
      <c r="G1004" s="1" t="str">
        <f>IFERROR(VLOOKUP(A1004,Merge!$C$2:$D$6078,2,FALSE),"")</f>
        <v/>
      </c>
      <c r="H1004" s="1" t="str" cm="1">
        <f t="array" ref="H1004">IF(AND(ISNUMBER(FIND(".stages.",C1004)),_xlfn.LAMBDA(_xlpm.x,OR(_xlpm.x="m",_xlpm.x="s",_xlpm.x="+"))(RIGHT(E1004,1))),SUBSTITUTE(SUBSTITUTE(SUBSTITUTE(E1004,"m","분 "),"s","초"),"분 +","분+"),"")</f>
        <v>30초</v>
      </c>
      <c r="I1004" s="1" t="str">
        <f t="shared" si="15"/>
        <v>30초</v>
      </c>
      <c r="K1004" s="1" t="str">
        <f>IFERROR(MATCH(C1004,_xlfn.ANCHORARRAY(whitespace!$C$1),0),"")</f>
        <v/>
      </c>
    </row>
    <row r="1005" spans="1:11" x14ac:dyDescent="0.45">
      <c r="A1005" s="1" t="s">
        <v>29806</v>
      </c>
      <c r="B1005" s="1" t="s">
        <v>13</v>
      </c>
      <c r="C1005" s="1" t="s">
        <v>1352</v>
      </c>
      <c r="E1005" s="1" t="s">
        <v>102</v>
      </c>
      <c r="F1005" s="1" t="s">
        <v>30938</v>
      </c>
      <c r="G1005" s="1" t="str">
        <f>IFERROR(VLOOKUP(A1005,Merge!$C$2:$D$6078,2,FALSE),"")</f>
        <v/>
      </c>
      <c r="H1005" s="1" t="str" cm="1">
        <f t="array" ref="H1005">IF(AND(ISNUMBER(FIND(".stages.",C1005)),_xlfn.LAMBDA(_xlpm.x,OR(_xlpm.x="m",_xlpm.x="s",_xlpm.x="+"))(RIGHT(E1005,1))),SUBSTITUTE(SUBSTITUTE(SUBSTITUTE(E1005,"m","분 "),"s","초"),"분 +","분+"),"")</f>
        <v>40초</v>
      </c>
      <c r="I1005" s="1" t="str">
        <f t="shared" si="15"/>
        <v>40초</v>
      </c>
      <c r="K1005" s="1" t="str">
        <f>IFERROR(MATCH(C1005,_xlfn.ANCHORARRAY(whitespace!$C$1),0),"")</f>
        <v/>
      </c>
    </row>
    <row r="1006" spans="1:11" x14ac:dyDescent="0.45">
      <c r="A1006" s="1" t="s">
        <v>29805</v>
      </c>
      <c r="B1006" s="1" t="s">
        <v>13</v>
      </c>
      <c r="C1006" s="1" t="s">
        <v>1353</v>
      </c>
      <c r="E1006" s="1" t="s">
        <v>104</v>
      </c>
      <c r="F1006" s="1" t="s">
        <v>30939</v>
      </c>
      <c r="G1006" s="1" t="str">
        <f>IFERROR(VLOOKUP(A1006,Merge!$C$2:$D$6078,2,FALSE),"")</f>
        <v/>
      </c>
      <c r="H1006" s="1" t="str" cm="1">
        <f t="array" ref="H1006">IF(AND(ISNUMBER(FIND(".stages.",C1006)),_xlfn.LAMBDA(_xlpm.x,OR(_xlpm.x="m",_xlpm.x="s",_xlpm.x="+"))(RIGHT(E1006,1))),SUBSTITUTE(SUBSTITUTE(SUBSTITUTE(E1006,"m","분 "),"s","초"),"분 +","분+"),"")</f>
        <v>50초</v>
      </c>
      <c r="I1006" s="1" t="str">
        <f t="shared" si="15"/>
        <v>50초</v>
      </c>
      <c r="K1006" s="1" t="str">
        <f>IFERROR(MATCH(C1006,_xlfn.ANCHORARRAY(whitespace!$C$1),0),"")</f>
        <v/>
      </c>
    </row>
    <row r="1007" spans="1:11" x14ac:dyDescent="0.45">
      <c r="A1007" s="1" t="s">
        <v>29804</v>
      </c>
      <c r="B1007" s="1" t="s">
        <v>13</v>
      </c>
      <c r="C1007" s="1" t="s">
        <v>1354</v>
      </c>
      <c r="E1007" s="1" t="s">
        <v>120</v>
      </c>
      <c r="F1007" s="1" t="s">
        <v>30941</v>
      </c>
      <c r="G1007" s="1" t="str">
        <f>IFERROR(VLOOKUP(A1007,Merge!$C$2:$D$6078,2,FALSE),"")</f>
        <v/>
      </c>
      <c r="H1007" s="1" t="str" cm="1">
        <f t="array" ref="H1007">IF(AND(ISNUMBER(FIND(".stages.",C1007)),_xlfn.LAMBDA(_xlpm.x,OR(_xlpm.x="m",_xlpm.x="s",_xlpm.x="+"))(RIGHT(E1007,1))),SUBSTITUTE(SUBSTITUTE(SUBSTITUTE(E1007,"m","분 "),"s","초"),"분 +","분+"),"")</f>
        <v xml:space="preserve">1분 </v>
      </c>
      <c r="I1007" s="1" t="str">
        <f t="shared" si="15"/>
        <v xml:space="preserve">1분 </v>
      </c>
      <c r="K1007" s="1" t="str">
        <f>IFERROR(MATCH(C1007,_xlfn.ANCHORARRAY(whitespace!$C$1),0),"")</f>
        <v/>
      </c>
    </row>
    <row r="1008" spans="1:11" x14ac:dyDescent="0.45">
      <c r="A1008" s="1" t="s">
        <v>29803</v>
      </c>
      <c r="B1008" s="1" t="s">
        <v>13</v>
      </c>
      <c r="C1008" s="1" t="s">
        <v>1355</v>
      </c>
      <c r="E1008" s="1" t="s">
        <v>122</v>
      </c>
      <c r="F1008" s="1" t="s">
        <v>30942</v>
      </c>
      <c r="G1008" s="1" t="str">
        <f>IFERROR(VLOOKUP(A1008,Merge!$C$2:$D$6078,2,FALSE),"")</f>
        <v/>
      </c>
      <c r="H1008" s="1" t="str" cm="1">
        <f t="array" ref="H1008">IF(AND(ISNUMBER(FIND(".stages.",C1008)),_xlfn.LAMBDA(_xlpm.x,OR(_xlpm.x="m",_xlpm.x="s",_xlpm.x="+"))(RIGHT(E1008,1))),SUBSTITUTE(SUBSTITUTE(SUBSTITUTE(E1008,"m","분 "),"s","초"),"분 +","분+"),"")</f>
        <v>1분 30초</v>
      </c>
      <c r="I1008" s="1" t="str">
        <f t="shared" si="15"/>
        <v>1분 30초</v>
      </c>
      <c r="K1008" s="1" t="str">
        <f>IFERROR(MATCH(C1008,_xlfn.ANCHORARRAY(whitespace!$C$1),0),"")</f>
        <v/>
      </c>
    </row>
    <row r="1009" spans="1:11" x14ac:dyDescent="0.45">
      <c r="A1009" s="1" t="s">
        <v>29802</v>
      </c>
      <c r="B1009" s="1" t="s">
        <v>13</v>
      </c>
      <c r="C1009" s="1" t="s">
        <v>1356</v>
      </c>
      <c r="E1009" s="1" t="s">
        <v>279</v>
      </c>
      <c r="F1009" s="1" t="s">
        <v>30955</v>
      </c>
      <c r="G1009" s="1" t="str">
        <f>IFERROR(VLOOKUP(A1009,Merge!$C$2:$D$6078,2,FALSE),"")</f>
        <v/>
      </c>
      <c r="H1009" s="1" t="str" cm="1">
        <f t="array" ref="H1009">IF(AND(ISNUMBER(FIND(".stages.",C1009)),_xlfn.LAMBDA(_xlpm.x,OR(_xlpm.x="m",_xlpm.x="s",_xlpm.x="+"))(RIGHT(E1009,1))),SUBSTITUTE(SUBSTITUTE(SUBSTITUTE(E1009,"m","분 "),"s","초"),"분 +","분+"),"")</f>
        <v xml:space="preserve">2분 </v>
      </c>
      <c r="I1009" s="1" t="str">
        <f t="shared" si="15"/>
        <v xml:space="preserve">2분 </v>
      </c>
      <c r="K1009" s="1" t="str">
        <f>IFERROR(MATCH(C1009,_xlfn.ANCHORARRAY(whitespace!$C$1),0),"")</f>
        <v/>
      </c>
    </row>
    <row r="1010" spans="1:11" x14ac:dyDescent="0.45">
      <c r="A1010" s="1" t="s">
        <v>29801</v>
      </c>
      <c r="B1010" s="1" t="s">
        <v>13</v>
      </c>
      <c r="C1010" s="1" t="s">
        <v>1357</v>
      </c>
      <c r="E1010" s="1" t="s">
        <v>281</v>
      </c>
      <c r="F1010" s="1" t="s">
        <v>30956</v>
      </c>
      <c r="G1010" s="1" t="str">
        <f>IFERROR(VLOOKUP(A1010,Merge!$C$2:$D$6078,2,FALSE),"")</f>
        <v/>
      </c>
      <c r="H1010" s="1" t="str" cm="1">
        <f t="array" ref="H1010">IF(AND(ISNUMBER(FIND(".stages.",C1010)),_xlfn.LAMBDA(_xlpm.x,OR(_xlpm.x="m",_xlpm.x="s",_xlpm.x="+"))(RIGHT(E1010,1))),SUBSTITUTE(SUBSTITUTE(SUBSTITUTE(E1010,"m","분 "),"s","초"),"분 +","분+"),"")</f>
        <v xml:space="preserve">3분 </v>
      </c>
      <c r="I1010" s="1" t="str">
        <f t="shared" si="15"/>
        <v xml:space="preserve">3분 </v>
      </c>
      <c r="K1010" s="1" t="str">
        <f>IFERROR(MATCH(C1010,_xlfn.ANCHORARRAY(whitespace!$C$1),0),"")</f>
        <v/>
      </c>
    </row>
    <row r="1011" spans="1:11" x14ac:dyDescent="0.45">
      <c r="A1011" s="1" t="s">
        <v>29800</v>
      </c>
      <c r="B1011" s="1" t="s">
        <v>13</v>
      </c>
      <c r="C1011" s="1" t="s">
        <v>1358</v>
      </c>
      <c r="E1011" s="1" t="s">
        <v>283</v>
      </c>
      <c r="F1011" s="1" t="s">
        <v>30957</v>
      </c>
      <c r="G1011" s="1" t="str">
        <f>IFERROR(VLOOKUP(A1011,Merge!$C$2:$D$6078,2,FALSE),"")</f>
        <v/>
      </c>
      <c r="H1011" s="1" t="str" cm="1">
        <f t="array" ref="H1011">IF(AND(ISNUMBER(FIND(".stages.",C1011)),_xlfn.LAMBDA(_xlpm.x,OR(_xlpm.x="m",_xlpm.x="s",_xlpm.x="+"))(RIGHT(E1011,1))),SUBSTITUTE(SUBSTITUTE(SUBSTITUTE(E1011,"m","분 "),"s","초"),"분 +","분+"),"")</f>
        <v xml:space="preserve">4분 </v>
      </c>
      <c r="I1011" s="1" t="str">
        <f t="shared" si="15"/>
        <v xml:space="preserve">4분 </v>
      </c>
      <c r="K1011" s="1" t="str">
        <f>IFERROR(MATCH(C1011,_xlfn.ANCHORARRAY(whitespace!$C$1),0),"")</f>
        <v/>
      </c>
    </row>
    <row r="1012" spans="1:11" x14ac:dyDescent="0.45">
      <c r="A1012" s="1" t="s">
        <v>29799</v>
      </c>
      <c r="B1012" s="1" t="s">
        <v>13</v>
      </c>
      <c r="C1012" s="1" t="s">
        <v>1359</v>
      </c>
      <c r="E1012" s="1" t="s">
        <v>1330</v>
      </c>
      <c r="F1012" s="1" t="s">
        <v>31011</v>
      </c>
      <c r="G1012" s="1" t="str">
        <f>IFERROR(VLOOKUP(A1012,Merge!$C$2:$D$6078,2,FALSE),"")</f>
        <v/>
      </c>
      <c r="H1012" s="1" t="str" cm="1">
        <f t="array" ref="H1012">IF(AND(ISNUMBER(FIND(".stages.",C1012)),_xlfn.LAMBDA(_xlpm.x,OR(_xlpm.x="m",_xlpm.x="s",_xlpm.x="+"))(RIGHT(E1012,1))),SUBSTITUTE(SUBSTITUTE(SUBSTITUTE(E1012,"m","분 "),"s","초"),"분 +","분+"),"")</f>
        <v xml:space="preserve">5분 </v>
      </c>
      <c r="I1012" s="1" t="str">
        <f t="shared" si="15"/>
        <v xml:space="preserve">5분 </v>
      </c>
      <c r="K1012" s="1" t="str">
        <f>IFERROR(MATCH(C1012,_xlfn.ANCHORARRAY(whitespace!$C$1),0),"")</f>
        <v/>
      </c>
    </row>
    <row r="1013" spans="1:11" x14ac:dyDescent="0.45">
      <c r="A1013" s="1" t="s">
        <v>29798</v>
      </c>
      <c r="B1013" s="1" t="s">
        <v>13</v>
      </c>
      <c r="C1013" s="1" t="s">
        <v>1360</v>
      </c>
      <c r="E1013" s="1" t="s">
        <v>1332</v>
      </c>
      <c r="F1013" s="1" t="s">
        <v>31012</v>
      </c>
      <c r="G1013" s="1" t="str">
        <f>IFERROR(VLOOKUP(A1013,Merge!$C$2:$D$6078,2,FALSE),"")</f>
        <v/>
      </c>
      <c r="H1013" s="1" t="str" cm="1">
        <f t="array" ref="H1013">IF(AND(ISNUMBER(FIND(".stages.",C1013)),_xlfn.LAMBDA(_xlpm.x,OR(_xlpm.x="m",_xlpm.x="s",_xlpm.x="+"))(RIGHT(E1013,1))),SUBSTITUTE(SUBSTITUTE(SUBSTITUTE(E1013,"m","분 "),"s","초"),"분 +","분+"),"")</f>
        <v xml:space="preserve">6분 </v>
      </c>
      <c r="I1013" s="1" t="str">
        <f t="shared" si="15"/>
        <v xml:space="preserve">6분 </v>
      </c>
      <c r="K1013" s="1" t="str">
        <f>IFERROR(MATCH(C1013,_xlfn.ANCHORARRAY(whitespace!$C$1),0),"")</f>
        <v/>
      </c>
    </row>
    <row r="1014" spans="1:11" x14ac:dyDescent="0.45">
      <c r="A1014" s="1" t="s">
        <v>29797</v>
      </c>
      <c r="B1014" s="1" t="s">
        <v>13</v>
      </c>
      <c r="C1014" s="1" t="s">
        <v>1361</v>
      </c>
      <c r="E1014" s="1" t="s">
        <v>1334</v>
      </c>
      <c r="F1014" s="1" t="s">
        <v>31013</v>
      </c>
      <c r="G1014" s="1" t="str">
        <f>IFERROR(VLOOKUP(A1014,Merge!$C$2:$D$6078,2,FALSE),"")</f>
        <v/>
      </c>
      <c r="H1014" s="1" t="str" cm="1">
        <f t="array" ref="H1014">IF(AND(ISNUMBER(FIND(".stages.",C1014)),_xlfn.LAMBDA(_xlpm.x,OR(_xlpm.x="m",_xlpm.x="s",_xlpm.x="+"))(RIGHT(E1014,1))),SUBSTITUTE(SUBSTITUTE(SUBSTITUTE(E1014,"m","분 "),"s","초"),"분 +","분+"),"")</f>
        <v xml:space="preserve">7분 </v>
      </c>
      <c r="I1014" s="1" t="str">
        <f t="shared" si="15"/>
        <v xml:space="preserve">7분 </v>
      </c>
      <c r="K1014" s="1" t="str">
        <f>IFERROR(MATCH(C1014,_xlfn.ANCHORARRAY(whitespace!$C$1),0),"")</f>
        <v/>
      </c>
    </row>
    <row r="1015" spans="1:11" x14ac:dyDescent="0.45">
      <c r="A1015" s="1" t="s">
        <v>29796</v>
      </c>
      <c r="B1015" s="1" t="s">
        <v>13</v>
      </c>
      <c r="C1015" s="1" t="s">
        <v>1362</v>
      </c>
      <c r="E1015" s="1" t="s">
        <v>1336</v>
      </c>
      <c r="F1015" s="1" t="s">
        <v>31014</v>
      </c>
      <c r="G1015" s="1" t="str">
        <f>IFERROR(VLOOKUP(A1015,Merge!$C$2:$D$6078,2,FALSE),"")</f>
        <v/>
      </c>
      <c r="H1015" s="1" t="str" cm="1">
        <f t="array" ref="H1015">IF(AND(ISNUMBER(FIND(".stages.",C1015)),_xlfn.LAMBDA(_xlpm.x,OR(_xlpm.x="m",_xlpm.x="s",_xlpm.x="+"))(RIGHT(E1015,1))),SUBSTITUTE(SUBSTITUTE(SUBSTITUTE(E1015,"m","분 "),"s","초"),"분 +","분+"),"")</f>
        <v xml:space="preserve">8분 </v>
      </c>
      <c r="I1015" s="1" t="str">
        <f t="shared" si="15"/>
        <v xml:space="preserve">8분 </v>
      </c>
      <c r="K1015" s="1" t="str">
        <f>IFERROR(MATCH(C1015,_xlfn.ANCHORARRAY(whitespace!$C$1),0),"")</f>
        <v/>
      </c>
    </row>
    <row r="1016" spans="1:11" x14ac:dyDescent="0.45">
      <c r="A1016" s="1" t="s">
        <v>29795</v>
      </c>
      <c r="B1016" s="1" t="s">
        <v>13</v>
      </c>
      <c r="C1016" s="1" t="s">
        <v>1363</v>
      </c>
      <c r="E1016" s="1" t="s">
        <v>1338</v>
      </c>
      <c r="F1016" s="1" t="s">
        <v>31015</v>
      </c>
      <c r="G1016" s="1" t="str">
        <f>IFERROR(VLOOKUP(A1016,Merge!$C$2:$D$6078,2,FALSE),"")</f>
        <v/>
      </c>
      <c r="H1016" s="1" t="str" cm="1">
        <f t="array" ref="H1016">IF(AND(ISNUMBER(FIND(".stages.",C1016)),_xlfn.LAMBDA(_xlpm.x,OR(_xlpm.x="m",_xlpm.x="s",_xlpm.x="+"))(RIGHT(E1016,1))),SUBSTITUTE(SUBSTITUTE(SUBSTITUTE(E1016,"m","분 "),"s","초"),"분 +","분+"),"")</f>
        <v xml:space="preserve">9분 </v>
      </c>
      <c r="I1016" s="1" t="str">
        <f t="shared" si="15"/>
        <v xml:space="preserve">9분 </v>
      </c>
      <c r="K1016" s="1" t="str">
        <f>IFERROR(MATCH(C1016,_xlfn.ANCHORARRAY(whitespace!$C$1),0),"")</f>
        <v/>
      </c>
    </row>
    <row r="1017" spans="1:11" x14ac:dyDescent="0.45">
      <c r="A1017" s="1" t="s">
        <v>29794</v>
      </c>
      <c r="B1017" s="1" t="s">
        <v>13</v>
      </c>
      <c r="C1017" s="1" t="s">
        <v>1364</v>
      </c>
      <c r="E1017" s="1" t="s">
        <v>1340</v>
      </c>
      <c r="F1017" s="1" t="s">
        <v>31016</v>
      </c>
      <c r="G1017" s="1" t="str">
        <f>IFERROR(VLOOKUP(A1017,Merge!$C$2:$D$6078,2,FALSE),"")</f>
        <v/>
      </c>
      <c r="H1017" s="1" t="str" cm="1">
        <f t="array" ref="H1017">IF(AND(ISNUMBER(FIND(".stages.",C1017)),_xlfn.LAMBDA(_xlpm.x,OR(_xlpm.x="m",_xlpm.x="s",_xlpm.x="+"))(RIGHT(E1017,1))),SUBSTITUTE(SUBSTITUTE(SUBSTITUTE(E1017,"m","분 "),"s","초"),"분 +","분+"),"")</f>
        <v>10분+</v>
      </c>
      <c r="I1017" s="1" t="str">
        <f t="shared" si="15"/>
        <v>10분+</v>
      </c>
      <c r="K1017" s="1" t="str">
        <f>IFERROR(MATCH(C1017,_xlfn.ANCHORARRAY(whitespace!$C$1),0),"")</f>
        <v/>
      </c>
    </row>
    <row r="1018" spans="1:11" x14ac:dyDescent="0.45">
      <c r="A1018" s="1" t="s">
        <v>29793</v>
      </c>
      <c r="B1018" s="1" t="s">
        <v>13</v>
      </c>
      <c r="C1018" s="1" t="s">
        <v>1365</v>
      </c>
      <c r="E1018" s="1" t="s">
        <v>1366</v>
      </c>
      <c r="F1018" s="1" t="s">
        <v>24928</v>
      </c>
      <c r="G1018" s="1" t="str">
        <f>IFERROR(VLOOKUP(A1018,Merge!$C$2:$D$6078,2,FALSE),"")</f>
        <v/>
      </c>
      <c r="H1018" s="1" t="str" cm="1">
        <f t="array" ref="H1018">IF(AND(ISNUMBER(FIND(".stages.",C1018)),_xlfn.LAMBDA(_xlpm.x,OR(_xlpm.x="m",_xlpm.x="s",_xlpm.x="+"))(RIGHT(E1018,1))),SUBSTITUTE(SUBSTITUTE(SUBSTITUTE(E1018,"m","분 "),"s","초"),"분 +","분+"),"")</f>
        <v/>
      </c>
      <c r="I1018" s="1" t="str">
        <f t="shared" si="15"/>
        <v/>
      </c>
      <c r="K1018" s="1" t="str">
        <f>IFERROR(MATCH(C1018,_xlfn.ANCHORARRAY(whitespace!$C$1),0),"")</f>
        <v/>
      </c>
    </row>
    <row r="1019" spans="1:11" x14ac:dyDescent="0.45">
      <c r="A1019" s="1" t="s">
        <v>29792</v>
      </c>
      <c r="B1019" s="1" t="s">
        <v>13</v>
      </c>
      <c r="C1019" s="1" t="s">
        <v>1367</v>
      </c>
      <c r="E1019" s="1" t="s">
        <v>1368</v>
      </c>
      <c r="F1019" s="1" t="s">
        <v>24928</v>
      </c>
      <c r="G1019" s="1" t="str">
        <f>IFERROR(VLOOKUP(A1019,Merge!$C$2:$D$6078,2,FALSE),"")</f>
        <v/>
      </c>
      <c r="H1019" s="1" t="str" cm="1">
        <f t="array" ref="H1019">IF(AND(ISNUMBER(FIND(".stages.",C1019)),_xlfn.LAMBDA(_xlpm.x,OR(_xlpm.x="m",_xlpm.x="s",_xlpm.x="+"))(RIGHT(E1019,1))),SUBSTITUTE(SUBSTITUTE(SUBSTITUTE(E1019,"m","분 "),"s","초"),"분 +","분+"),"")</f>
        <v/>
      </c>
      <c r="I1019" s="1" t="str">
        <f t="shared" si="15"/>
        <v/>
      </c>
      <c r="K1019" s="1" t="str">
        <f>IFERROR(MATCH(C1019,_xlfn.ANCHORARRAY(whitespace!$C$1),0),"")</f>
        <v/>
      </c>
    </row>
    <row r="1020" spans="1:11" x14ac:dyDescent="0.45">
      <c r="A1020" s="1" t="s">
        <v>29791</v>
      </c>
      <c r="B1020" s="1" t="s">
        <v>13</v>
      </c>
      <c r="C1020" s="1" t="s">
        <v>1369</v>
      </c>
      <c r="E1020" s="1" t="s">
        <v>90</v>
      </c>
      <c r="F1020" s="1" t="s">
        <v>30931</v>
      </c>
      <c r="G1020" s="1" t="str">
        <f>IFERROR(VLOOKUP(A1020,Merge!$C$2:$D$6078,2,FALSE),"")</f>
        <v/>
      </c>
      <c r="H1020" s="1" t="str" cm="1">
        <f t="array" ref="H1020">IF(AND(ISNUMBER(FIND(".stages.",C1020)),_xlfn.LAMBDA(_xlpm.x,OR(_xlpm.x="m",_xlpm.x="s",_xlpm.x="+"))(RIGHT(E1020,1))),SUBSTITUTE(SUBSTITUTE(SUBSTITUTE(E1020,"m","분 "),"s","초"),"분 +","분+"),"")</f>
        <v>0초</v>
      </c>
      <c r="I1020" s="1" t="str">
        <f t="shared" si="15"/>
        <v>0초</v>
      </c>
      <c r="K1020" s="1" t="str">
        <f>IFERROR(MATCH(C1020,_xlfn.ANCHORARRAY(whitespace!$C$1),0),"")</f>
        <v/>
      </c>
    </row>
    <row r="1021" spans="1:11" x14ac:dyDescent="0.45">
      <c r="A1021" s="1" t="s">
        <v>29790</v>
      </c>
      <c r="B1021" s="1" t="s">
        <v>13</v>
      </c>
      <c r="C1021" s="1" t="s">
        <v>1370</v>
      </c>
      <c r="E1021" s="1" t="s">
        <v>92</v>
      </c>
      <c r="F1021" s="1" t="s">
        <v>30933</v>
      </c>
      <c r="G1021" s="1" t="str">
        <f>IFERROR(VLOOKUP(A1021,Merge!$C$2:$D$6078,2,FALSE),"")</f>
        <v/>
      </c>
      <c r="H1021" s="1" t="str" cm="1">
        <f t="array" ref="H1021">IF(AND(ISNUMBER(FIND(".stages.",C1021)),_xlfn.LAMBDA(_xlpm.x,OR(_xlpm.x="m",_xlpm.x="s",_xlpm.x="+"))(RIGHT(E1021,1))),SUBSTITUTE(SUBSTITUTE(SUBSTITUTE(E1021,"m","분 "),"s","초"),"분 +","분+"),"")</f>
        <v>5초</v>
      </c>
      <c r="I1021" s="1" t="str">
        <f t="shared" si="15"/>
        <v>5초</v>
      </c>
      <c r="K1021" s="1" t="str">
        <f>IFERROR(MATCH(C1021,_xlfn.ANCHORARRAY(whitespace!$C$1),0),"")</f>
        <v/>
      </c>
    </row>
    <row r="1022" spans="1:11" x14ac:dyDescent="0.45">
      <c r="A1022" s="1" t="s">
        <v>29789</v>
      </c>
      <c r="B1022" s="1" t="s">
        <v>13</v>
      </c>
      <c r="C1022" s="1" t="s">
        <v>1371</v>
      </c>
      <c r="E1022" s="1" t="s">
        <v>94</v>
      </c>
      <c r="F1022" s="1" t="s">
        <v>30934</v>
      </c>
      <c r="G1022" s="1" t="str">
        <f>IFERROR(VLOOKUP(A1022,Merge!$C$2:$D$6078,2,FALSE),"")</f>
        <v/>
      </c>
      <c r="H1022" s="1" t="str" cm="1">
        <f t="array" ref="H1022">IF(AND(ISNUMBER(FIND(".stages.",C1022)),_xlfn.LAMBDA(_xlpm.x,OR(_xlpm.x="m",_xlpm.x="s",_xlpm.x="+"))(RIGHT(E1022,1))),SUBSTITUTE(SUBSTITUTE(SUBSTITUTE(E1022,"m","분 "),"s","초"),"분 +","분+"),"")</f>
        <v>10초</v>
      </c>
      <c r="I1022" s="1" t="str">
        <f t="shared" si="15"/>
        <v>10초</v>
      </c>
      <c r="K1022" s="1" t="str">
        <f>IFERROR(MATCH(C1022,_xlfn.ANCHORARRAY(whitespace!$C$1),0),"")</f>
        <v/>
      </c>
    </row>
    <row r="1023" spans="1:11" x14ac:dyDescent="0.45">
      <c r="A1023" s="1" t="s">
        <v>29788</v>
      </c>
      <c r="B1023" s="1" t="s">
        <v>13</v>
      </c>
      <c r="C1023" s="1" t="s">
        <v>1372</v>
      </c>
      <c r="E1023" s="1" t="s">
        <v>96</v>
      </c>
      <c r="F1023" s="1" t="s">
        <v>30935</v>
      </c>
      <c r="G1023" s="1" t="str">
        <f>IFERROR(VLOOKUP(A1023,Merge!$C$2:$D$6078,2,FALSE),"")</f>
        <v/>
      </c>
      <c r="H1023" s="1" t="str" cm="1">
        <f t="array" ref="H1023">IF(AND(ISNUMBER(FIND(".stages.",C1023)),_xlfn.LAMBDA(_xlpm.x,OR(_xlpm.x="m",_xlpm.x="s",_xlpm.x="+"))(RIGHT(E1023,1))),SUBSTITUTE(SUBSTITUTE(SUBSTITUTE(E1023,"m","분 "),"s","초"),"분 +","분+"),"")</f>
        <v>15초</v>
      </c>
      <c r="I1023" s="1" t="str">
        <f t="shared" si="15"/>
        <v>15초</v>
      </c>
      <c r="K1023" s="1" t="str">
        <f>IFERROR(MATCH(C1023,_xlfn.ANCHORARRAY(whitespace!$C$1),0),"")</f>
        <v/>
      </c>
    </row>
    <row r="1024" spans="1:11" x14ac:dyDescent="0.45">
      <c r="A1024" s="1" t="s">
        <v>29787</v>
      </c>
      <c r="B1024" s="1" t="s">
        <v>13</v>
      </c>
      <c r="C1024" s="1" t="s">
        <v>1373</v>
      </c>
      <c r="E1024" s="1" t="s">
        <v>98</v>
      </c>
      <c r="F1024" s="1" t="s">
        <v>30936</v>
      </c>
      <c r="G1024" s="1" t="str">
        <f>IFERROR(VLOOKUP(A1024,Merge!$C$2:$D$6078,2,FALSE),"")</f>
        <v/>
      </c>
      <c r="H1024" s="1" t="str" cm="1">
        <f t="array" ref="H1024">IF(AND(ISNUMBER(FIND(".stages.",C1024)),_xlfn.LAMBDA(_xlpm.x,OR(_xlpm.x="m",_xlpm.x="s",_xlpm.x="+"))(RIGHT(E1024,1))),SUBSTITUTE(SUBSTITUTE(SUBSTITUTE(E1024,"m","분 "),"s","초"),"분 +","분+"),"")</f>
        <v>20초</v>
      </c>
      <c r="I1024" s="1" t="str">
        <f t="shared" si="15"/>
        <v>20초</v>
      </c>
      <c r="K1024" s="1" t="str">
        <f>IFERROR(MATCH(C1024,_xlfn.ANCHORARRAY(whitespace!$C$1),0),"")</f>
        <v/>
      </c>
    </row>
    <row r="1025" spans="1:11" x14ac:dyDescent="0.45">
      <c r="A1025" s="1" t="s">
        <v>29786</v>
      </c>
      <c r="B1025" s="1" t="s">
        <v>13</v>
      </c>
      <c r="C1025" s="1" t="s">
        <v>1374</v>
      </c>
      <c r="E1025" s="1" t="s">
        <v>551</v>
      </c>
      <c r="F1025" s="1" t="s">
        <v>30967</v>
      </c>
      <c r="G1025" s="1" t="str">
        <f>IFERROR(VLOOKUP(A1025,Merge!$C$2:$D$6078,2,FALSE),"")</f>
        <v/>
      </c>
      <c r="H1025" s="1" t="str" cm="1">
        <f t="array" ref="H1025">IF(AND(ISNUMBER(FIND(".stages.",C1025)),_xlfn.LAMBDA(_xlpm.x,OR(_xlpm.x="m",_xlpm.x="s",_xlpm.x="+"))(RIGHT(E1025,1))),SUBSTITUTE(SUBSTITUTE(SUBSTITUTE(E1025,"m","분 "),"s","초"),"분 +","분+"),"")</f>
        <v>25초</v>
      </c>
      <c r="I1025" s="1" t="str">
        <f t="shared" si="15"/>
        <v>25초</v>
      </c>
      <c r="K1025" s="1" t="str">
        <f>IFERROR(MATCH(C1025,_xlfn.ANCHORARRAY(whitespace!$C$1),0),"")</f>
        <v/>
      </c>
    </row>
    <row r="1026" spans="1:11" x14ac:dyDescent="0.45">
      <c r="A1026" s="1" t="s">
        <v>29785</v>
      </c>
      <c r="B1026" s="1" t="s">
        <v>13</v>
      </c>
      <c r="C1026" s="1" t="s">
        <v>1375</v>
      </c>
      <c r="E1026" s="1" t="s">
        <v>100</v>
      </c>
      <c r="F1026" s="1" t="s">
        <v>30937</v>
      </c>
      <c r="G1026" s="1" t="str">
        <f>IFERROR(VLOOKUP(A1026,Merge!$C$2:$D$6078,2,FALSE),"")</f>
        <v/>
      </c>
      <c r="H1026" s="1" t="str" cm="1">
        <f t="array" ref="H1026">IF(AND(ISNUMBER(FIND(".stages.",C1026)),_xlfn.LAMBDA(_xlpm.x,OR(_xlpm.x="m",_xlpm.x="s",_xlpm.x="+"))(RIGHT(E1026,1))),SUBSTITUTE(SUBSTITUTE(SUBSTITUTE(E1026,"m","분 "),"s","초"),"분 +","분+"),"")</f>
        <v>30초</v>
      </c>
      <c r="I1026" s="1" t="str">
        <f t="shared" si="15"/>
        <v>30초</v>
      </c>
      <c r="K1026" s="1" t="str">
        <f>IFERROR(MATCH(C1026,_xlfn.ANCHORARRAY(whitespace!$C$1),0),"")</f>
        <v/>
      </c>
    </row>
    <row r="1027" spans="1:11" x14ac:dyDescent="0.45">
      <c r="A1027" s="1" t="s">
        <v>29784</v>
      </c>
      <c r="B1027" s="1" t="s">
        <v>13</v>
      </c>
      <c r="C1027" s="1" t="s">
        <v>1376</v>
      </c>
      <c r="E1027" s="1" t="s">
        <v>102</v>
      </c>
      <c r="F1027" s="1" t="s">
        <v>30938</v>
      </c>
      <c r="G1027" s="1" t="str">
        <f>IFERROR(VLOOKUP(A1027,Merge!$C$2:$D$6078,2,FALSE),"")</f>
        <v/>
      </c>
      <c r="H1027" s="1" t="str" cm="1">
        <f t="array" ref="H1027">IF(AND(ISNUMBER(FIND(".stages.",C1027)),_xlfn.LAMBDA(_xlpm.x,OR(_xlpm.x="m",_xlpm.x="s",_xlpm.x="+"))(RIGHT(E1027,1))),SUBSTITUTE(SUBSTITUTE(SUBSTITUTE(E1027,"m","분 "),"s","초"),"분 +","분+"),"")</f>
        <v>40초</v>
      </c>
      <c r="I1027" s="1" t="str">
        <f t="shared" ref="I1027:I1090" si="16">IF(H1027="",G1027,H1027)</f>
        <v>40초</v>
      </c>
      <c r="K1027" s="1" t="str">
        <f>IFERROR(MATCH(C1027,_xlfn.ANCHORARRAY(whitespace!$C$1),0),"")</f>
        <v/>
      </c>
    </row>
    <row r="1028" spans="1:11" x14ac:dyDescent="0.45">
      <c r="A1028" s="1" t="s">
        <v>29783</v>
      </c>
      <c r="B1028" s="1" t="s">
        <v>13</v>
      </c>
      <c r="C1028" s="1" t="s">
        <v>1377</v>
      </c>
      <c r="E1028" s="1" t="s">
        <v>104</v>
      </c>
      <c r="F1028" s="1" t="s">
        <v>30939</v>
      </c>
      <c r="G1028" s="1" t="str">
        <f>IFERROR(VLOOKUP(A1028,Merge!$C$2:$D$6078,2,FALSE),"")</f>
        <v/>
      </c>
      <c r="H1028" s="1" t="str" cm="1">
        <f t="array" ref="H1028">IF(AND(ISNUMBER(FIND(".stages.",C1028)),_xlfn.LAMBDA(_xlpm.x,OR(_xlpm.x="m",_xlpm.x="s",_xlpm.x="+"))(RIGHT(E1028,1))),SUBSTITUTE(SUBSTITUTE(SUBSTITUTE(E1028,"m","분 "),"s","초"),"분 +","분+"),"")</f>
        <v>50초</v>
      </c>
      <c r="I1028" s="1" t="str">
        <f t="shared" si="16"/>
        <v>50초</v>
      </c>
      <c r="K1028" s="1" t="str">
        <f>IFERROR(MATCH(C1028,_xlfn.ANCHORARRAY(whitespace!$C$1),0),"")</f>
        <v/>
      </c>
    </row>
    <row r="1029" spans="1:11" x14ac:dyDescent="0.45">
      <c r="A1029" s="1" t="s">
        <v>29782</v>
      </c>
      <c r="B1029" s="1" t="s">
        <v>13</v>
      </c>
      <c r="C1029" s="1" t="s">
        <v>1378</v>
      </c>
      <c r="E1029" s="1" t="s">
        <v>120</v>
      </c>
      <c r="F1029" s="1" t="s">
        <v>30941</v>
      </c>
      <c r="G1029" s="1" t="str">
        <f>IFERROR(VLOOKUP(A1029,Merge!$C$2:$D$6078,2,FALSE),"")</f>
        <v/>
      </c>
      <c r="H1029" s="1" t="str" cm="1">
        <f t="array" ref="H1029">IF(AND(ISNUMBER(FIND(".stages.",C1029)),_xlfn.LAMBDA(_xlpm.x,OR(_xlpm.x="m",_xlpm.x="s",_xlpm.x="+"))(RIGHT(E1029,1))),SUBSTITUTE(SUBSTITUTE(SUBSTITUTE(E1029,"m","분 "),"s","초"),"분 +","분+"),"")</f>
        <v xml:space="preserve">1분 </v>
      </c>
      <c r="I1029" s="1" t="str">
        <f t="shared" si="16"/>
        <v xml:space="preserve">1분 </v>
      </c>
      <c r="K1029" s="1" t="str">
        <f>IFERROR(MATCH(C1029,_xlfn.ANCHORARRAY(whitespace!$C$1),0),"")</f>
        <v/>
      </c>
    </row>
    <row r="1030" spans="1:11" x14ac:dyDescent="0.45">
      <c r="A1030" s="1" t="s">
        <v>29781</v>
      </c>
      <c r="B1030" s="1" t="s">
        <v>13</v>
      </c>
      <c r="C1030" s="1" t="s">
        <v>1379</v>
      </c>
      <c r="E1030" s="1" t="s">
        <v>122</v>
      </c>
      <c r="F1030" s="1" t="s">
        <v>30942</v>
      </c>
      <c r="G1030" s="1" t="str">
        <f>IFERROR(VLOOKUP(A1030,Merge!$C$2:$D$6078,2,FALSE),"")</f>
        <v/>
      </c>
      <c r="H1030" s="1" t="str" cm="1">
        <f t="array" ref="H1030">IF(AND(ISNUMBER(FIND(".stages.",C1030)),_xlfn.LAMBDA(_xlpm.x,OR(_xlpm.x="m",_xlpm.x="s",_xlpm.x="+"))(RIGHT(E1030,1))),SUBSTITUTE(SUBSTITUTE(SUBSTITUTE(E1030,"m","분 "),"s","초"),"분 +","분+"),"")</f>
        <v>1분 30초</v>
      </c>
      <c r="I1030" s="1" t="str">
        <f t="shared" si="16"/>
        <v>1분 30초</v>
      </c>
      <c r="K1030" s="1" t="str">
        <f>IFERROR(MATCH(C1030,_xlfn.ANCHORARRAY(whitespace!$C$1),0),"")</f>
        <v/>
      </c>
    </row>
    <row r="1031" spans="1:11" x14ac:dyDescent="0.45">
      <c r="A1031" s="1" t="s">
        <v>29780</v>
      </c>
      <c r="B1031" s="1" t="s">
        <v>13</v>
      </c>
      <c r="C1031" s="1" t="s">
        <v>1380</v>
      </c>
      <c r="E1031" s="1" t="s">
        <v>279</v>
      </c>
      <c r="F1031" s="1" t="s">
        <v>30955</v>
      </c>
      <c r="G1031" s="1" t="str">
        <f>IFERROR(VLOOKUP(A1031,Merge!$C$2:$D$6078,2,FALSE),"")</f>
        <v/>
      </c>
      <c r="H1031" s="1" t="str" cm="1">
        <f t="array" ref="H1031">IF(AND(ISNUMBER(FIND(".stages.",C1031)),_xlfn.LAMBDA(_xlpm.x,OR(_xlpm.x="m",_xlpm.x="s",_xlpm.x="+"))(RIGHT(E1031,1))),SUBSTITUTE(SUBSTITUTE(SUBSTITUTE(E1031,"m","분 "),"s","초"),"분 +","분+"),"")</f>
        <v xml:space="preserve">2분 </v>
      </c>
      <c r="I1031" s="1" t="str">
        <f t="shared" si="16"/>
        <v xml:space="preserve">2분 </v>
      </c>
      <c r="K1031" s="1" t="str">
        <f>IFERROR(MATCH(C1031,_xlfn.ANCHORARRAY(whitespace!$C$1),0),"")</f>
        <v/>
      </c>
    </row>
    <row r="1032" spans="1:11" x14ac:dyDescent="0.45">
      <c r="A1032" s="1" t="s">
        <v>29779</v>
      </c>
      <c r="B1032" s="1" t="s">
        <v>13</v>
      </c>
      <c r="C1032" s="1" t="s">
        <v>1381</v>
      </c>
      <c r="E1032" s="1" t="s">
        <v>281</v>
      </c>
      <c r="F1032" s="1" t="s">
        <v>30956</v>
      </c>
      <c r="G1032" s="1" t="str">
        <f>IFERROR(VLOOKUP(A1032,Merge!$C$2:$D$6078,2,FALSE),"")</f>
        <v/>
      </c>
      <c r="H1032" s="1" t="str" cm="1">
        <f t="array" ref="H1032">IF(AND(ISNUMBER(FIND(".stages.",C1032)),_xlfn.LAMBDA(_xlpm.x,OR(_xlpm.x="m",_xlpm.x="s",_xlpm.x="+"))(RIGHT(E1032,1))),SUBSTITUTE(SUBSTITUTE(SUBSTITUTE(E1032,"m","분 "),"s","초"),"분 +","분+"),"")</f>
        <v xml:space="preserve">3분 </v>
      </c>
      <c r="I1032" s="1" t="str">
        <f t="shared" si="16"/>
        <v xml:space="preserve">3분 </v>
      </c>
      <c r="K1032" s="1" t="str">
        <f>IFERROR(MATCH(C1032,_xlfn.ANCHORARRAY(whitespace!$C$1),0),"")</f>
        <v/>
      </c>
    </row>
    <row r="1033" spans="1:11" x14ac:dyDescent="0.45">
      <c r="A1033" s="1" t="s">
        <v>29778</v>
      </c>
      <c r="B1033" s="1" t="s">
        <v>13</v>
      </c>
      <c r="C1033" s="1" t="s">
        <v>1382</v>
      </c>
      <c r="E1033" s="1" t="s">
        <v>283</v>
      </c>
      <c r="F1033" s="1" t="s">
        <v>30957</v>
      </c>
      <c r="G1033" s="1" t="str">
        <f>IFERROR(VLOOKUP(A1033,Merge!$C$2:$D$6078,2,FALSE),"")</f>
        <v/>
      </c>
      <c r="H1033" s="1" t="str" cm="1">
        <f t="array" ref="H1033">IF(AND(ISNUMBER(FIND(".stages.",C1033)),_xlfn.LAMBDA(_xlpm.x,OR(_xlpm.x="m",_xlpm.x="s",_xlpm.x="+"))(RIGHT(E1033,1))),SUBSTITUTE(SUBSTITUTE(SUBSTITUTE(E1033,"m","분 "),"s","초"),"분 +","분+"),"")</f>
        <v xml:space="preserve">4분 </v>
      </c>
      <c r="I1033" s="1" t="str">
        <f t="shared" si="16"/>
        <v xml:space="preserve">4분 </v>
      </c>
      <c r="K1033" s="1" t="str">
        <f>IFERROR(MATCH(C1033,_xlfn.ANCHORARRAY(whitespace!$C$1),0),"")</f>
        <v/>
      </c>
    </row>
    <row r="1034" spans="1:11" x14ac:dyDescent="0.45">
      <c r="A1034" s="1" t="s">
        <v>29777</v>
      </c>
      <c r="B1034" s="1" t="s">
        <v>13</v>
      </c>
      <c r="C1034" s="1" t="s">
        <v>1383</v>
      </c>
      <c r="E1034" s="1" t="s">
        <v>1330</v>
      </c>
      <c r="F1034" s="1" t="s">
        <v>31011</v>
      </c>
      <c r="G1034" s="1" t="str">
        <f>IFERROR(VLOOKUP(A1034,Merge!$C$2:$D$6078,2,FALSE),"")</f>
        <v/>
      </c>
      <c r="H1034" s="1" t="str" cm="1">
        <f t="array" ref="H1034">IF(AND(ISNUMBER(FIND(".stages.",C1034)),_xlfn.LAMBDA(_xlpm.x,OR(_xlpm.x="m",_xlpm.x="s",_xlpm.x="+"))(RIGHT(E1034,1))),SUBSTITUTE(SUBSTITUTE(SUBSTITUTE(E1034,"m","분 "),"s","초"),"분 +","분+"),"")</f>
        <v xml:space="preserve">5분 </v>
      </c>
      <c r="I1034" s="1" t="str">
        <f t="shared" si="16"/>
        <v xml:space="preserve">5분 </v>
      </c>
      <c r="K1034" s="1" t="str">
        <f>IFERROR(MATCH(C1034,_xlfn.ANCHORARRAY(whitespace!$C$1),0),"")</f>
        <v/>
      </c>
    </row>
    <row r="1035" spans="1:11" x14ac:dyDescent="0.45">
      <c r="A1035" s="1" t="s">
        <v>29776</v>
      </c>
      <c r="B1035" s="1" t="s">
        <v>13</v>
      </c>
      <c r="C1035" s="1" t="s">
        <v>1384</v>
      </c>
      <c r="E1035" s="1" t="s">
        <v>1332</v>
      </c>
      <c r="F1035" s="1" t="s">
        <v>31012</v>
      </c>
      <c r="G1035" s="1" t="str">
        <f>IFERROR(VLOOKUP(A1035,Merge!$C$2:$D$6078,2,FALSE),"")</f>
        <v/>
      </c>
      <c r="H1035" s="1" t="str" cm="1">
        <f t="array" ref="H1035">IF(AND(ISNUMBER(FIND(".stages.",C1035)),_xlfn.LAMBDA(_xlpm.x,OR(_xlpm.x="m",_xlpm.x="s",_xlpm.x="+"))(RIGHT(E1035,1))),SUBSTITUTE(SUBSTITUTE(SUBSTITUTE(E1035,"m","분 "),"s","초"),"분 +","분+"),"")</f>
        <v xml:space="preserve">6분 </v>
      </c>
      <c r="I1035" s="1" t="str">
        <f t="shared" si="16"/>
        <v xml:space="preserve">6분 </v>
      </c>
      <c r="K1035" s="1" t="str">
        <f>IFERROR(MATCH(C1035,_xlfn.ANCHORARRAY(whitespace!$C$1),0),"")</f>
        <v/>
      </c>
    </row>
    <row r="1036" spans="1:11" x14ac:dyDescent="0.45">
      <c r="A1036" s="1" t="s">
        <v>29775</v>
      </c>
      <c r="B1036" s="1" t="s">
        <v>13</v>
      </c>
      <c r="C1036" s="1" t="s">
        <v>1385</v>
      </c>
      <c r="E1036" s="1" t="s">
        <v>1334</v>
      </c>
      <c r="F1036" s="1" t="s">
        <v>31013</v>
      </c>
      <c r="G1036" s="1" t="str">
        <f>IFERROR(VLOOKUP(A1036,Merge!$C$2:$D$6078,2,FALSE),"")</f>
        <v/>
      </c>
      <c r="H1036" s="1" t="str" cm="1">
        <f t="array" ref="H1036">IF(AND(ISNUMBER(FIND(".stages.",C1036)),_xlfn.LAMBDA(_xlpm.x,OR(_xlpm.x="m",_xlpm.x="s",_xlpm.x="+"))(RIGHT(E1036,1))),SUBSTITUTE(SUBSTITUTE(SUBSTITUTE(E1036,"m","분 "),"s","초"),"분 +","분+"),"")</f>
        <v xml:space="preserve">7분 </v>
      </c>
      <c r="I1036" s="1" t="str">
        <f t="shared" si="16"/>
        <v xml:space="preserve">7분 </v>
      </c>
      <c r="K1036" s="1" t="str">
        <f>IFERROR(MATCH(C1036,_xlfn.ANCHORARRAY(whitespace!$C$1),0),"")</f>
        <v/>
      </c>
    </row>
    <row r="1037" spans="1:11" x14ac:dyDescent="0.45">
      <c r="A1037" s="1" t="s">
        <v>29774</v>
      </c>
      <c r="B1037" s="1" t="s">
        <v>13</v>
      </c>
      <c r="C1037" s="1" t="s">
        <v>1386</v>
      </c>
      <c r="E1037" s="1" t="s">
        <v>1336</v>
      </c>
      <c r="F1037" s="1" t="s">
        <v>31014</v>
      </c>
      <c r="G1037" s="1" t="str">
        <f>IFERROR(VLOOKUP(A1037,Merge!$C$2:$D$6078,2,FALSE),"")</f>
        <v/>
      </c>
      <c r="H1037" s="1" t="str" cm="1">
        <f t="array" ref="H1037">IF(AND(ISNUMBER(FIND(".stages.",C1037)),_xlfn.LAMBDA(_xlpm.x,OR(_xlpm.x="m",_xlpm.x="s",_xlpm.x="+"))(RIGHT(E1037,1))),SUBSTITUTE(SUBSTITUTE(SUBSTITUTE(E1037,"m","분 "),"s","초"),"분 +","분+"),"")</f>
        <v xml:space="preserve">8분 </v>
      </c>
      <c r="I1037" s="1" t="str">
        <f t="shared" si="16"/>
        <v xml:space="preserve">8분 </v>
      </c>
      <c r="K1037" s="1" t="str">
        <f>IFERROR(MATCH(C1037,_xlfn.ANCHORARRAY(whitespace!$C$1),0),"")</f>
        <v/>
      </c>
    </row>
    <row r="1038" spans="1:11" x14ac:dyDescent="0.45">
      <c r="A1038" s="1" t="s">
        <v>29773</v>
      </c>
      <c r="B1038" s="1" t="s">
        <v>13</v>
      </c>
      <c r="C1038" s="1" t="s">
        <v>1387</v>
      </c>
      <c r="E1038" s="1" t="s">
        <v>1338</v>
      </c>
      <c r="F1038" s="1" t="s">
        <v>31015</v>
      </c>
      <c r="G1038" s="1" t="str">
        <f>IFERROR(VLOOKUP(A1038,Merge!$C$2:$D$6078,2,FALSE),"")</f>
        <v/>
      </c>
      <c r="H1038" s="1" t="str" cm="1">
        <f t="array" ref="H1038">IF(AND(ISNUMBER(FIND(".stages.",C1038)),_xlfn.LAMBDA(_xlpm.x,OR(_xlpm.x="m",_xlpm.x="s",_xlpm.x="+"))(RIGHT(E1038,1))),SUBSTITUTE(SUBSTITUTE(SUBSTITUTE(E1038,"m","분 "),"s","초"),"분 +","분+"),"")</f>
        <v xml:space="preserve">9분 </v>
      </c>
      <c r="I1038" s="1" t="str">
        <f t="shared" si="16"/>
        <v xml:space="preserve">9분 </v>
      </c>
      <c r="K1038" s="1" t="str">
        <f>IFERROR(MATCH(C1038,_xlfn.ANCHORARRAY(whitespace!$C$1),0),"")</f>
        <v/>
      </c>
    </row>
    <row r="1039" spans="1:11" x14ac:dyDescent="0.45">
      <c r="A1039" s="1" t="s">
        <v>29772</v>
      </c>
      <c r="B1039" s="1" t="s">
        <v>13</v>
      </c>
      <c r="C1039" s="1" t="s">
        <v>1388</v>
      </c>
      <c r="E1039" s="1" t="s">
        <v>1340</v>
      </c>
      <c r="F1039" s="1" t="s">
        <v>31016</v>
      </c>
      <c r="G1039" s="1" t="str">
        <f>IFERROR(VLOOKUP(A1039,Merge!$C$2:$D$6078,2,FALSE),"")</f>
        <v/>
      </c>
      <c r="H1039" s="1" t="str" cm="1">
        <f t="array" ref="H1039">IF(AND(ISNUMBER(FIND(".stages.",C1039)),_xlfn.LAMBDA(_xlpm.x,OR(_xlpm.x="m",_xlpm.x="s",_xlpm.x="+"))(RIGHT(E1039,1))),SUBSTITUTE(SUBSTITUTE(SUBSTITUTE(E1039,"m","분 "),"s","초"),"분 +","분+"),"")</f>
        <v>10분+</v>
      </c>
      <c r="I1039" s="1" t="str">
        <f t="shared" si="16"/>
        <v>10분+</v>
      </c>
      <c r="K1039" s="1" t="str">
        <f>IFERROR(MATCH(C1039,_xlfn.ANCHORARRAY(whitespace!$C$1),0),"")</f>
        <v/>
      </c>
    </row>
    <row r="1040" spans="1:11" x14ac:dyDescent="0.45">
      <c r="A1040" s="1" t="s">
        <v>29771</v>
      </c>
      <c r="B1040" s="1" t="s">
        <v>13</v>
      </c>
      <c r="C1040" s="1" t="s">
        <v>1389</v>
      </c>
      <c r="E1040" s="1" t="s">
        <v>1390</v>
      </c>
      <c r="F1040" s="1" t="s">
        <v>24928</v>
      </c>
      <c r="G1040" s="1" t="str">
        <f>IFERROR(VLOOKUP(A1040,Merge!$C$2:$D$6078,2,FALSE),"")</f>
        <v/>
      </c>
      <c r="H1040" s="1" t="str" cm="1">
        <f t="array" ref="H1040">IF(AND(ISNUMBER(FIND(".stages.",C1040)),_xlfn.LAMBDA(_xlpm.x,OR(_xlpm.x="m",_xlpm.x="s",_xlpm.x="+"))(RIGHT(E1040,1))),SUBSTITUTE(SUBSTITUTE(SUBSTITUTE(E1040,"m","분 "),"s","초"),"분 +","분+"),"")</f>
        <v/>
      </c>
      <c r="I1040" s="1" t="str">
        <f t="shared" si="16"/>
        <v/>
      </c>
      <c r="K1040" s="1" t="str">
        <f>IFERROR(MATCH(C1040,_xlfn.ANCHORARRAY(whitespace!$C$1),0),"")</f>
        <v/>
      </c>
    </row>
    <row r="1041" spans="1:11" x14ac:dyDescent="0.45">
      <c r="A1041" s="1" t="s">
        <v>29770</v>
      </c>
      <c r="B1041" s="1" t="s">
        <v>13</v>
      </c>
      <c r="C1041" s="1" t="s">
        <v>1391</v>
      </c>
      <c r="E1041" s="1" t="s">
        <v>1392</v>
      </c>
      <c r="F1041" s="1" t="s">
        <v>24928</v>
      </c>
      <c r="G1041" s="1" t="str">
        <f>IFERROR(VLOOKUP(A1041,Merge!$C$2:$D$6078,2,FALSE),"")</f>
        <v/>
      </c>
      <c r="H1041" s="1" t="str" cm="1">
        <f t="array" ref="H1041">IF(AND(ISNUMBER(FIND(".stages.",C1041)),_xlfn.LAMBDA(_xlpm.x,OR(_xlpm.x="m",_xlpm.x="s",_xlpm.x="+"))(RIGHT(E1041,1))),SUBSTITUTE(SUBSTITUTE(SUBSTITUTE(E1041,"m","분 "),"s","초"),"분 +","분+"),"")</f>
        <v/>
      </c>
      <c r="I1041" s="1" t="str">
        <f t="shared" si="16"/>
        <v/>
      </c>
      <c r="K1041" s="1" t="str">
        <f>IFERROR(MATCH(C1041,_xlfn.ANCHORARRAY(whitespace!$C$1),0),"")</f>
        <v/>
      </c>
    </row>
    <row r="1042" spans="1:11" x14ac:dyDescent="0.45">
      <c r="A1042" s="1" t="s">
        <v>29769</v>
      </c>
      <c r="B1042" s="1" t="s">
        <v>13</v>
      </c>
      <c r="C1042" s="1" t="s">
        <v>1393</v>
      </c>
      <c r="E1042" s="1" t="s">
        <v>90</v>
      </c>
      <c r="F1042" s="1" t="s">
        <v>30931</v>
      </c>
      <c r="G1042" s="1" t="str">
        <f>IFERROR(VLOOKUP(A1042,Merge!$C$2:$D$6078,2,FALSE),"")</f>
        <v/>
      </c>
      <c r="H1042" s="1" t="str" cm="1">
        <f t="array" ref="H1042">IF(AND(ISNUMBER(FIND(".stages.",C1042)),_xlfn.LAMBDA(_xlpm.x,OR(_xlpm.x="m",_xlpm.x="s",_xlpm.x="+"))(RIGHT(E1042,1))),SUBSTITUTE(SUBSTITUTE(SUBSTITUTE(E1042,"m","분 "),"s","초"),"분 +","분+"),"")</f>
        <v>0초</v>
      </c>
      <c r="I1042" s="1" t="str">
        <f t="shared" si="16"/>
        <v>0초</v>
      </c>
      <c r="K1042" s="1" t="str">
        <f>IFERROR(MATCH(C1042,_xlfn.ANCHORARRAY(whitespace!$C$1),0),"")</f>
        <v/>
      </c>
    </row>
    <row r="1043" spans="1:11" x14ac:dyDescent="0.45">
      <c r="A1043" s="1" t="s">
        <v>29768</v>
      </c>
      <c r="B1043" s="1" t="s">
        <v>13</v>
      </c>
      <c r="C1043" s="1" t="s">
        <v>1394</v>
      </c>
      <c r="E1043" s="1" t="s">
        <v>92</v>
      </c>
      <c r="F1043" s="1" t="s">
        <v>30933</v>
      </c>
      <c r="G1043" s="1" t="str">
        <f>IFERROR(VLOOKUP(A1043,Merge!$C$2:$D$6078,2,FALSE),"")</f>
        <v/>
      </c>
      <c r="H1043" s="1" t="str" cm="1">
        <f t="array" ref="H1043">IF(AND(ISNUMBER(FIND(".stages.",C1043)),_xlfn.LAMBDA(_xlpm.x,OR(_xlpm.x="m",_xlpm.x="s",_xlpm.x="+"))(RIGHT(E1043,1))),SUBSTITUTE(SUBSTITUTE(SUBSTITUTE(E1043,"m","분 "),"s","초"),"분 +","분+"),"")</f>
        <v>5초</v>
      </c>
      <c r="I1043" s="1" t="str">
        <f t="shared" si="16"/>
        <v>5초</v>
      </c>
      <c r="K1043" s="1" t="str">
        <f>IFERROR(MATCH(C1043,_xlfn.ANCHORARRAY(whitespace!$C$1),0),"")</f>
        <v/>
      </c>
    </row>
    <row r="1044" spans="1:11" x14ac:dyDescent="0.45">
      <c r="A1044" s="1" t="s">
        <v>29767</v>
      </c>
      <c r="B1044" s="1" t="s">
        <v>13</v>
      </c>
      <c r="C1044" s="1" t="s">
        <v>1395</v>
      </c>
      <c r="E1044" s="1" t="s">
        <v>94</v>
      </c>
      <c r="F1044" s="1" t="s">
        <v>30934</v>
      </c>
      <c r="G1044" s="1" t="str">
        <f>IFERROR(VLOOKUP(A1044,Merge!$C$2:$D$6078,2,FALSE),"")</f>
        <v/>
      </c>
      <c r="H1044" s="1" t="str" cm="1">
        <f t="array" ref="H1044">IF(AND(ISNUMBER(FIND(".stages.",C1044)),_xlfn.LAMBDA(_xlpm.x,OR(_xlpm.x="m",_xlpm.x="s",_xlpm.x="+"))(RIGHT(E1044,1))),SUBSTITUTE(SUBSTITUTE(SUBSTITUTE(E1044,"m","분 "),"s","초"),"분 +","분+"),"")</f>
        <v>10초</v>
      </c>
      <c r="I1044" s="1" t="str">
        <f t="shared" si="16"/>
        <v>10초</v>
      </c>
      <c r="K1044" s="1" t="str">
        <f>IFERROR(MATCH(C1044,_xlfn.ANCHORARRAY(whitespace!$C$1),0),"")</f>
        <v/>
      </c>
    </row>
    <row r="1045" spans="1:11" x14ac:dyDescent="0.45">
      <c r="A1045" s="1" t="s">
        <v>29766</v>
      </c>
      <c r="B1045" s="1" t="s">
        <v>13</v>
      </c>
      <c r="C1045" s="1" t="s">
        <v>1396</v>
      </c>
      <c r="E1045" s="1" t="s">
        <v>96</v>
      </c>
      <c r="F1045" s="1" t="s">
        <v>30935</v>
      </c>
      <c r="G1045" s="1" t="str">
        <f>IFERROR(VLOOKUP(A1045,Merge!$C$2:$D$6078,2,FALSE),"")</f>
        <v/>
      </c>
      <c r="H1045" s="1" t="str" cm="1">
        <f t="array" ref="H1045">IF(AND(ISNUMBER(FIND(".stages.",C1045)),_xlfn.LAMBDA(_xlpm.x,OR(_xlpm.x="m",_xlpm.x="s",_xlpm.x="+"))(RIGHT(E1045,1))),SUBSTITUTE(SUBSTITUTE(SUBSTITUTE(E1045,"m","분 "),"s","초"),"분 +","분+"),"")</f>
        <v>15초</v>
      </c>
      <c r="I1045" s="1" t="str">
        <f t="shared" si="16"/>
        <v>15초</v>
      </c>
      <c r="K1045" s="1" t="str">
        <f>IFERROR(MATCH(C1045,_xlfn.ANCHORARRAY(whitespace!$C$1),0),"")</f>
        <v/>
      </c>
    </row>
    <row r="1046" spans="1:11" x14ac:dyDescent="0.45">
      <c r="A1046" s="1" t="s">
        <v>29765</v>
      </c>
      <c r="B1046" s="1" t="s">
        <v>13</v>
      </c>
      <c r="C1046" s="1" t="s">
        <v>1397</v>
      </c>
      <c r="E1046" s="1" t="s">
        <v>98</v>
      </c>
      <c r="F1046" s="1" t="s">
        <v>30936</v>
      </c>
      <c r="G1046" s="1" t="str">
        <f>IFERROR(VLOOKUP(A1046,Merge!$C$2:$D$6078,2,FALSE),"")</f>
        <v/>
      </c>
      <c r="H1046" s="1" t="str" cm="1">
        <f t="array" ref="H1046">IF(AND(ISNUMBER(FIND(".stages.",C1046)),_xlfn.LAMBDA(_xlpm.x,OR(_xlpm.x="m",_xlpm.x="s",_xlpm.x="+"))(RIGHT(E1046,1))),SUBSTITUTE(SUBSTITUTE(SUBSTITUTE(E1046,"m","분 "),"s","초"),"분 +","분+"),"")</f>
        <v>20초</v>
      </c>
      <c r="I1046" s="1" t="str">
        <f t="shared" si="16"/>
        <v>20초</v>
      </c>
      <c r="K1046" s="1" t="str">
        <f>IFERROR(MATCH(C1046,_xlfn.ANCHORARRAY(whitespace!$C$1),0),"")</f>
        <v/>
      </c>
    </row>
    <row r="1047" spans="1:11" x14ac:dyDescent="0.45">
      <c r="A1047" s="1" t="s">
        <v>29764</v>
      </c>
      <c r="B1047" s="1" t="s">
        <v>13</v>
      </c>
      <c r="C1047" s="1" t="s">
        <v>1398</v>
      </c>
      <c r="E1047" s="1" t="s">
        <v>551</v>
      </c>
      <c r="F1047" s="1" t="s">
        <v>30967</v>
      </c>
      <c r="G1047" s="1" t="str">
        <f>IFERROR(VLOOKUP(A1047,Merge!$C$2:$D$6078,2,FALSE),"")</f>
        <v/>
      </c>
      <c r="H1047" s="1" t="str" cm="1">
        <f t="array" ref="H1047">IF(AND(ISNUMBER(FIND(".stages.",C1047)),_xlfn.LAMBDA(_xlpm.x,OR(_xlpm.x="m",_xlpm.x="s",_xlpm.x="+"))(RIGHT(E1047,1))),SUBSTITUTE(SUBSTITUTE(SUBSTITUTE(E1047,"m","분 "),"s","초"),"분 +","분+"),"")</f>
        <v>25초</v>
      </c>
      <c r="I1047" s="1" t="str">
        <f t="shared" si="16"/>
        <v>25초</v>
      </c>
      <c r="K1047" s="1" t="str">
        <f>IFERROR(MATCH(C1047,_xlfn.ANCHORARRAY(whitespace!$C$1),0),"")</f>
        <v/>
      </c>
    </row>
    <row r="1048" spans="1:11" x14ac:dyDescent="0.45">
      <c r="A1048" s="1" t="s">
        <v>29763</v>
      </c>
      <c r="B1048" s="1" t="s">
        <v>13</v>
      </c>
      <c r="C1048" s="1" t="s">
        <v>1399</v>
      </c>
      <c r="E1048" s="1" t="s">
        <v>100</v>
      </c>
      <c r="F1048" s="1" t="s">
        <v>30937</v>
      </c>
      <c r="G1048" s="1" t="str">
        <f>IFERROR(VLOOKUP(A1048,Merge!$C$2:$D$6078,2,FALSE),"")</f>
        <v/>
      </c>
      <c r="H1048" s="1" t="str" cm="1">
        <f t="array" ref="H1048">IF(AND(ISNUMBER(FIND(".stages.",C1048)),_xlfn.LAMBDA(_xlpm.x,OR(_xlpm.x="m",_xlpm.x="s",_xlpm.x="+"))(RIGHT(E1048,1))),SUBSTITUTE(SUBSTITUTE(SUBSTITUTE(E1048,"m","분 "),"s","초"),"분 +","분+"),"")</f>
        <v>30초</v>
      </c>
      <c r="I1048" s="1" t="str">
        <f t="shared" si="16"/>
        <v>30초</v>
      </c>
      <c r="K1048" s="1" t="str">
        <f>IFERROR(MATCH(C1048,_xlfn.ANCHORARRAY(whitespace!$C$1),0),"")</f>
        <v/>
      </c>
    </row>
    <row r="1049" spans="1:11" x14ac:dyDescent="0.45">
      <c r="A1049" s="1" t="s">
        <v>29762</v>
      </c>
      <c r="B1049" s="1" t="s">
        <v>13</v>
      </c>
      <c r="C1049" s="1" t="s">
        <v>1400</v>
      </c>
      <c r="E1049" s="1" t="s">
        <v>102</v>
      </c>
      <c r="F1049" s="1" t="s">
        <v>30938</v>
      </c>
      <c r="G1049" s="1" t="str">
        <f>IFERROR(VLOOKUP(A1049,Merge!$C$2:$D$6078,2,FALSE),"")</f>
        <v/>
      </c>
      <c r="H1049" s="1" t="str" cm="1">
        <f t="array" ref="H1049">IF(AND(ISNUMBER(FIND(".stages.",C1049)),_xlfn.LAMBDA(_xlpm.x,OR(_xlpm.x="m",_xlpm.x="s",_xlpm.x="+"))(RIGHT(E1049,1))),SUBSTITUTE(SUBSTITUTE(SUBSTITUTE(E1049,"m","분 "),"s","초"),"분 +","분+"),"")</f>
        <v>40초</v>
      </c>
      <c r="I1049" s="1" t="str">
        <f t="shared" si="16"/>
        <v>40초</v>
      </c>
      <c r="K1049" s="1" t="str">
        <f>IFERROR(MATCH(C1049,_xlfn.ANCHORARRAY(whitespace!$C$1),0),"")</f>
        <v/>
      </c>
    </row>
    <row r="1050" spans="1:11" x14ac:dyDescent="0.45">
      <c r="A1050" s="1" t="s">
        <v>29761</v>
      </c>
      <c r="B1050" s="1" t="s">
        <v>13</v>
      </c>
      <c r="C1050" s="1" t="s">
        <v>1401</v>
      </c>
      <c r="E1050" s="1" t="s">
        <v>104</v>
      </c>
      <c r="F1050" s="1" t="s">
        <v>30939</v>
      </c>
      <c r="G1050" s="1" t="str">
        <f>IFERROR(VLOOKUP(A1050,Merge!$C$2:$D$6078,2,FALSE),"")</f>
        <v/>
      </c>
      <c r="H1050" s="1" t="str" cm="1">
        <f t="array" ref="H1050">IF(AND(ISNUMBER(FIND(".stages.",C1050)),_xlfn.LAMBDA(_xlpm.x,OR(_xlpm.x="m",_xlpm.x="s",_xlpm.x="+"))(RIGHT(E1050,1))),SUBSTITUTE(SUBSTITUTE(SUBSTITUTE(E1050,"m","분 "),"s","초"),"분 +","분+"),"")</f>
        <v>50초</v>
      </c>
      <c r="I1050" s="1" t="str">
        <f t="shared" si="16"/>
        <v>50초</v>
      </c>
      <c r="K1050" s="1" t="str">
        <f>IFERROR(MATCH(C1050,_xlfn.ANCHORARRAY(whitespace!$C$1),0),"")</f>
        <v/>
      </c>
    </row>
    <row r="1051" spans="1:11" x14ac:dyDescent="0.45">
      <c r="A1051" s="1" t="s">
        <v>29760</v>
      </c>
      <c r="B1051" s="1" t="s">
        <v>13</v>
      </c>
      <c r="C1051" s="1" t="s">
        <v>1402</v>
      </c>
      <c r="E1051" s="1" t="s">
        <v>120</v>
      </c>
      <c r="F1051" s="1" t="s">
        <v>30941</v>
      </c>
      <c r="G1051" s="1" t="str">
        <f>IFERROR(VLOOKUP(A1051,Merge!$C$2:$D$6078,2,FALSE),"")</f>
        <v/>
      </c>
      <c r="H1051" s="1" t="str" cm="1">
        <f t="array" ref="H1051">IF(AND(ISNUMBER(FIND(".stages.",C1051)),_xlfn.LAMBDA(_xlpm.x,OR(_xlpm.x="m",_xlpm.x="s",_xlpm.x="+"))(RIGHT(E1051,1))),SUBSTITUTE(SUBSTITUTE(SUBSTITUTE(E1051,"m","분 "),"s","초"),"분 +","분+"),"")</f>
        <v xml:space="preserve">1분 </v>
      </c>
      <c r="I1051" s="1" t="str">
        <f t="shared" si="16"/>
        <v xml:space="preserve">1분 </v>
      </c>
      <c r="K1051" s="1" t="str">
        <f>IFERROR(MATCH(C1051,_xlfn.ANCHORARRAY(whitespace!$C$1),0),"")</f>
        <v/>
      </c>
    </row>
    <row r="1052" spans="1:11" x14ac:dyDescent="0.45">
      <c r="A1052" s="1" t="s">
        <v>29759</v>
      </c>
      <c r="B1052" s="1" t="s">
        <v>13</v>
      </c>
      <c r="C1052" s="1" t="s">
        <v>1403</v>
      </c>
      <c r="E1052" s="1" t="s">
        <v>122</v>
      </c>
      <c r="F1052" s="1" t="s">
        <v>30942</v>
      </c>
      <c r="G1052" s="1" t="str">
        <f>IFERROR(VLOOKUP(A1052,Merge!$C$2:$D$6078,2,FALSE),"")</f>
        <v/>
      </c>
      <c r="H1052" s="1" t="str" cm="1">
        <f t="array" ref="H1052">IF(AND(ISNUMBER(FIND(".stages.",C1052)),_xlfn.LAMBDA(_xlpm.x,OR(_xlpm.x="m",_xlpm.x="s",_xlpm.x="+"))(RIGHT(E1052,1))),SUBSTITUTE(SUBSTITUTE(SUBSTITUTE(E1052,"m","분 "),"s","초"),"분 +","분+"),"")</f>
        <v>1분 30초</v>
      </c>
      <c r="I1052" s="1" t="str">
        <f t="shared" si="16"/>
        <v>1분 30초</v>
      </c>
      <c r="K1052" s="1" t="str">
        <f>IFERROR(MATCH(C1052,_xlfn.ANCHORARRAY(whitespace!$C$1),0),"")</f>
        <v/>
      </c>
    </row>
    <row r="1053" spans="1:11" x14ac:dyDescent="0.45">
      <c r="A1053" s="1" t="s">
        <v>29758</v>
      </c>
      <c r="B1053" s="1" t="s">
        <v>13</v>
      </c>
      <c r="C1053" s="1" t="s">
        <v>1404</v>
      </c>
      <c r="E1053" s="1" t="s">
        <v>279</v>
      </c>
      <c r="F1053" s="1" t="s">
        <v>30955</v>
      </c>
      <c r="G1053" s="1" t="str">
        <f>IFERROR(VLOOKUP(A1053,Merge!$C$2:$D$6078,2,FALSE),"")</f>
        <v/>
      </c>
      <c r="H1053" s="1" t="str" cm="1">
        <f t="array" ref="H1053">IF(AND(ISNUMBER(FIND(".stages.",C1053)),_xlfn.LAMBDA(_xlpm.x,OR(_xlpm.x="m",_xlpm.x="s",_xlpm.x="+"))(RIGHT(E1053,1))),SUBSTITUTE(SUBSTITUTE(SUBSTITUTE(E1053,"m","분 "),"s","초"),"분 +","분+"),"")</f>
        <v xml:space="preserve">2분 </v>
      </c>
      <c r="I1053" s="1" t="str">
        <f t="shared" si="16"/>
        <v xml:space="preserve">2분 </v>
      </c>
      <c r="K1053" s="1" t="str">
        <f>IFERROR(MATCH(C1053,_xlfn.ANCHORARRAY(whitespace!$C$1),0),"")</f>
        <v/>
      </c>
    </row>
    <row r="1054" spans="1:11" x14ac:dyDescent="0.45">
      <c r="A1054" s="1" t="s">
        <v>29757</v>
      </c>
      <c r="B1054" s="1" t="s">
        <v>13</v>
      </c>
      <c r="C1054" s="1" t="s">
        <v>1405</v>
      </c>
      <c r="E1054" s="1" t="s">
        <v>281</v>
      </c>
      <c r="F1054" s="1" t="s">
        <v>30956</v>
      </c>
      <c r="G1054" s="1" t="str">
        <f>IFERROR(VLOOKUP(A1054,Merge!$C$2:$D$6078,2,FALSE),"")</f>
        <v/>
      </c>
      <c r="H1054" s="1" t="str" cm="1">
        <f t="array" ref="H1054">IF(AND(ISNUMBER(FIND(".stages.",C1054)),_xlfn.LAMBDA(_xlpm.x,OR(_xlpm.x="m",_xlpm.x="s",_xlpm.x="+"))(RIGHT(E1054,1))),SUBSTITUTE(SUBSTITUTE(SUBSTITUTE(E1054,"m","분 "),"s","초"),"분 +","분+"),"")</f>
        <v xml:space="preserve">3분 </v>
      </c>
      <c r="I1054" s="1" t="str">
        <f t="shared" si="16"/>
        <v xml:space="preserve">3분 </v>
      </c>
      <c r="K1054" s="1" t="str">
        <f>IFERROR(MATCH(C1054,_xlfn.ANCHORARRAY(whitespace!$C$1),0),"")</f>
        <v/>
      </c>
    </row>
    <row r="1055" spans="1:11" x14ac:dyDescent="0.45">
      <c r="A1055" s="1" t="s">
        <v>29756</v>
      </c>
      <c r="B1055" s="1" t="s">
        <v>13</v>
      </c>
      <c r="C1055" s="1" t="s">
        <v>1406</v>
      </c>
      <c r="E1055" s="1" t="s">
        <v>283</v>
      </c>
      <c r="F1055" s="1" t="s">
        <v>30957</v>
      </c>
      <c r="G1055" s="1" t="str">
        <f>IFERROR(VLOOKUP(A1055,Merge!$C$2:$D$6078,2,FALSE),"")</f>
        <v/>
      </c>
      <c r="H1055" s="1" t="str" cm="1">
        <f t="array" ref="H1055">IF(AND(ISNUMBER(FIND(".stages.",C1055)),_xlfn.LAMBDA(_xlpm.x,OR(_xlpm.x="m",_xlpm.x="s",_xlpm.x="+"))(RIGHT(E1055,1))),SUBSTITUTE(SUBSTITUTE(SUBSTITUTE(E1055,"m","분 "),"s","초"),"분 +","분+"),"")</f>
        <v xml:space="preserve">4분 </v>
      </c>
      <c r="I1055" s="1" t="str">
        <f t="shared" si="16"/>
        <v xml:space="preserve">4분 </v>
      </c>
      <c r="K1055" s="1" t="str">
        <f>IFERROR(MATCH(C1055,_xlfn.ANCHORARRAY(whitespace!$C$1),0),"")</f>
        <v/>
      </c>
    </row>
    <row r="1056" spans="1:11" x14ac:dyDescent="0.45">
      <c r="A1056" s="1" t="s">
        <v>29755</v>
      </c>
      <c r="B1056" s="1" t="s">
        <v>13</v>
      </c>
      <c r="C1056" s="1" t="s">
        <v>1407</v>
      </c>
      <c r="E1056" s="1" t="s">
        <v>1330</v>
      </c>
      <c r="F1056" s="1" t="s">
        <v>31011</v>
      </c>
      <c r="G1056" s="1" t="str">
        <f>IFERROR(VLOOKUP(A1056,Merge!$C$2:$D$6078,2,FALSE),"")</f>
        <v/>
      </c>
      <c r="H1056" s="1" t="str" cm="1">
        <f t="array" ref="H1056">IF(AND(ISNUMBER(FIND(".stages.",C1056)),_xlfn.LAMBDA(_xlpm.x,OR(_xlpm.x="m",_xlpm.x="s",_xlpm.x="+"))(RIGHT(E1056,1))),SUBSTITUTE(SUBSTITUTE(SUBSTITUTE(E1056,"m","분 "),"s","초"),"분 +","분+"),"")</f>
        <v xml:space="preserve">5분 </v>
      </c>
      <c r="I1056" s="1" t="str">
        <f t="shared" si="16"/>
        <v xml:space="preserve">5분 </v>
      </c>
      <c r="K1056" s="1" t="str">
        <f>IFERROR(MATCH(C1056,_xlfn.ANCHORARRAY(whitespace!$C$1),0),"")</f>
        <v/>
      </c>
    </row>
    <row r="1057" spans="1:11" x14ac:dyDescent="0.45">
      <c r="A1057" s="1" t="s">
        <v>29754</v>
      </c>
      <c r="B1057" s="1" t="s">
        <v>13</v>
      </c>
      <c r="C1057" s="1" t="s">
        <v>1408</v>
      </c>
      <c r="E1057" s="1" t="s">
        <v>1332</v>
      </c>
      <c r="F1057" s="1" t="s">
        <v>31012</v>
      </c>
      <c r="G1057" s="1" t="str">
        <f>IFERROR(VLOOKUP(A1057,Merge!$C$2:$D$6078,2,FALSE),"")</f>
        <v/>
      </c>
      <c r="H1057" s="1" t="str" cm="1">
        <f t="array" ref="H1057">IF(AND(ISNUMBER(FIND(".stages.",C1057)),_xlfn.LAMBDA(_xlpm.x,OR(_xlpm.x="m",_xlpm.x="s",_xlpm.x="+"))(RIGHT(E1057,1))),SUBSTITUTE(SUBSTITUTE(SUBSTITUTE(E1057,"m","분 "),"s","초"),"분 +","분+"),"")</f>
        <v xml:space="preserve">6분 </v>
      </c>
      <c r="I1057" s="1" t="str">
        <f t="shared" si="16"/>
        <v xml:space="preserve">6분 </v>
      </c>
      <c r="K1057" s="1" t="str">
        <f>IFERROR(MATCH(C1057,_xlfn.ANCHORARRAY(whitespace!$C$1),0),"")</f>
        <v/>
      </c>
    </row>
    <row r="1058" spans="1:11" x14ac:dyDescent="0.45">
      <c r="A1058" s="1" t="s">
        <v>29753</v>
      </c>
      <c r="B1058" s="1" t="s">
        <v>13</v>
      </c>
      <c r="C1058" s="1" t="s">
        <v>1409</v>
      </c>
      <c r="E1058" s="1" t="s">
        <v>1334</v>
      </c>
      <c r="F1058" s="1" t="s">
        <v>31013</v>
      </c>
      <c r="G1058" s="1" t="str">
        <f>IFERROR(VLOOKUP(A1058,Merge!$C$2:$D$6078,2,FALSE),"")</f>
        <v/>
      </c>
      <c r="H1058" s="1" t="str" cm="1">
        <f t="array" ref="H1058">IF(AND(ISNUMBER(FIND(".stages.",C1058)),_xlfn.LAMBDA(_xlpm.x,OR(_xlpm.x="m",_xlpm.x="s",_xlpm.x="+"))(RIGHT(E1058,1))),SUBSTITUTE(SUBSTITUTE(SUBSTITUTE(E1058,"m","분 "),"s","초"),"분 +","분+"),"")</f>
        <v xml:space="preserve">7분 </v>
      </c>
      <c r="I1058" s="1" t="str">
        <f t="shared" si="16"/>
        <v xml:space="preserve">7분 </v>
      </c>
      <c r="K1058" s="1" t="str">
        <f>IFERROR(MATCH(C1058,_xlfn.ANCHORARRAY(whitespace!$C$1),0),"")</f>
        <v/>
      </c>
    </row>
    <row r="1059" spans="1:11" x14ac:dyDescent="0.45">
      <c r="A1059" s="1" t="s">
        <v>29752</v>
      </c>
      <c r="B1059" s="1" t="s">
        <v>13</v>
      </c>
      <c r="C1059" s="1" t="s">
        <v>1410</v>
      </c>
      <c r="E1059" s="1" t="s">
        <v>1336</v>
      </c>
      <c r="F1059" s="1" t="s">
        <v>31014</v>
      </c>
      <c r="G1059" s="1" t="str">
        <f>IFERROR(VLOOKUP(A1059,Merge!$C$2:$D$6078,2,FALSE),"")</f>
        <v/>
      </c>
      <c r="H1059" s="1" t="str" cm="1">
        <f t="array" ref="H1059">IF(AND(ISNUMBER(FIND(".stages.",C1059)),_xlfn.LAMBDA(_xlpm.x,OR(_xlpm.x="m",_xlpm.x="s",_xlpm.x="+"))(RIGHT(E1059,1))),SUBSTITUTE(SUBSTITUTE(SUBSTITUTE(E1059,"m","분 "),"s","초"),"분 +","분+"),"")</f>
        <v xml:space="preserve">8분 </v>
      </c>
      <c r="I1059" s="1" t="str">
        <f t="shared" si="16"/>
        <v xml:space="preserve">8분 </v>
      </c>
      <c r="K1059" s="1" t="str">
        <f>IFERROR(MATCH(C1059,_xlfn.ANCHORARRAY(whitespace!$C$1),0),"")</f>
        <v/>
      </c>
    </row>
    <row r="1060" spans="1:11" x14ac:dyDescent="0.45">
      <c r="A1060" s="1" t="s">
        <v>29751</v>
      </c>
      <c r="B1060" s="1" t="s">
        <v>13</v>
      </c>
      <c r="C1060" s="1" t="s">
        <v>1411</v>
      </c>
      <c r="E1060" s="1" t="s">
        <v>1338</v>
      </c>
      <c r="F1060" s="1" t="s">
        <v>31015</v>
      </c>
      <c r="G1060" s="1" t="str">
        <f>IFERROR(VLOOKUP(A1060,Merge!$C$2:$D$6078,2,FALSE),"")</f>
        <v/>
      </c>
      <c r="H1060" s="1" t="str" cm="1">
        <f t="array" ref="H1060">IF(AND(ISNUMBER(FIND(".stages.",C1060)),_xlfn.LAMBDA(_xlpm.x,OR(_xlpm.x="m",_xlpm.x="s",_xlpm.x="+"))(RIGHT(E1060,1))),SUBSTITUTE(SUBSTITUTE(SUBSTITUTE(E1060,"m","분 "),"s","초"),"분 +","분+"),"")</f>
        <v xml:space="preserve">9분 </v>
      </c>
      <c r="I1060" s="1" t="str">
        <f t="shared" si="16"/>
        <v xml:space="preserve">9분 </v>
      </c>
      <c r="K1060" s="1" t="str">
        <f>IFERROR(MATCH(C1060,_xlfn.ANCHORARRAY(whitespace!$C$1),0),"")</f>
        <v/>
      </c>
    </row>
    <row r="1061" spans="1:11" x14ac:dyDescent="0.45">
      <c r="A1061" s="1" t="s">
        <v>29750</v>
      </c>
      <c r="B1061" s="1" t="s">
        <v>13</v>
      </c>
      <c r="C1061" s="1" t="s">
        <v>1412</v>
      </c>
      <c r="E1061" s="1" t="s">
        <v>1340</v>
      </c>
      <c r="F1061" s="1" t="s">
        <v>31016</v>
      </c>
      <c r="G1061" s="1" t="str">
        <f>IFERROR(VLOOKUP(A1061,Merge!$C$2:$D$6078,2,FALSE),"")</f>
        <v/>
      </c>
      <c r="H1061" s="1" t="str" cm="1">
        <f t="array" ref="H1061">IF(AND(ISNUMBER(FIND(".stages.",C1061)),_xlfn.LAMBDA(_xlpm.x,OR(_xlpm.x="m",_xlpm.x="s",_xlpm.x="+"))(RIGHT(E1061,1))),SUBSTITUTE(SUBSTITUTE(SUBSTITUTE(E1061,"m","분 "),"s","초"),"분 +","분+"),"")</f>
        <v>10분+</v>
      </c>
      <c r="I1061" s="1" t="str">
        <f t="shared" si="16"/>
        <v>10분+</v>
      </c>
      <c r="K1061" s="1" t="str">
        <f>IFERROR(MATCH(C1061,_xlfn.ANCHORARRAY(whitespace!$C$1),0),"")</f>
        <v/>
      </c>
    </row>
    <row r="1062" spans="1:11" x14ac:dyDescent="0.45">
      <c r="A1062" s="1" t="s">
        <v>29749</v>
      </c>
      <c r="B1062" s="1" t="s">
        <v>13</v>
      </c>
      <c r="C1062" s="1" t="s">
        <v>1413</v>
      </c>
      <c r="E1062" s="1" t="s">
        <v>1414</v>
      </c>
      <c r="F1062" s="1" t="s">
        <v>24928</v>
      </c>
      <c r="G1062" s="1" t="str">
        <f>IFERROR(VLOOKUP(A1062,Merge!$C$2:$D$6078,2,FALSE),"")</f>
        <v/>
      </c>
      <c r="H1062" s="1" t="str" cm="1">
        <f t="array" ref="H1062">IF(AND(ISNUMBER(FIND(".stages.",C1062)),_xlfn.LAMBDA(_xlpm.x,OR(_xlpm.x="m",_xlpm.x="s",_xlpm.x="+"))(RIGHT(E1062,1))),SUBSTITUTE(SUBSTITUTE(SUBSTITUTE(E1062,"m","분 "),"s","초"),"분 +","분+"),"")</f>
        <v/>
      </c>
      <c r="I1062" s="1" t="str">
        <f t="shared" si="16"/>
        <v/>
      </c>
      <c r="K1062" s="1" t="str">
        <f>IFERROR(MATCH(C1062,_xlfn.ANCHORARRAY(whitespace!$C$1),0),"")</f>
        <v/>
      </c>
    </row>
    <row r="1063" spans="1:11" x14ac:dyDescent="0.45">
      <c r="A1063" s="1" t="s">
        <v>29748</v>
      </c>
      <c r="B1063" s="1" t="s">
        <v>13</v>
      </c>
      <c r="C1063" s="1" t="s">
        <v>1415</v>
      </c>
      <c r="E1063" s="1" t="s">
        <v>1416</v>
      </c>
      <c r="F1063" s="1" t="s">
        <v>24928</v>
      </c>
      <c r="G1063" s="1" t="str">
        <f>IFERROR(VLOOKUP(A1063,Merge!$C$2:$D$6078,2,FALSE),"")</f>
        <v/>
      </c>
      <c r="H1063" s="1" t="str" cm="1">
        <f t="array" ref="H1063">IF(AND(ISNUMBER(FIND(".stages.",C1063)),_xlfn.LAMBDA(_xlpm.x,OR(_xlpm.x="m",_xlpm.x="s",_xlpm.x="+"))(RIGHT(E1063,1))),SUBSTITUTE(SUBSTITUTE(SUBSTITUTE(E1063,"m","분 "),"s","초"),"분 +","분+"),"")</f>
        <v/>
      </c>
      <c r="I1063" s="1" t="str">
        <f t="shared" si="16"/>
        <v/>
      </c>
      <c r="K1063" s="1" t="str">
        <f>IFERROR(MATCH(C1063,_xlfn.ANCHORARRAY(whitespace!$C$1),0),"")</f>
        <v/>
      </c>
    </row>
    <row r="1064" spans="1:11" x14ac:dyDescent="0.45">
      <c r="A1064" s="1" t="s">
        <v>29747</v>
      </c>
      <c r="B1064" s="1" t="s">
        <v>13</v>
      </c>
      <c r="C1064" s="1" t="s">
        <v>1417</v>
      </c>
      <c r="E1064" s="1" t="s">
        <v>1418</v>
      </c>
      <c r="F1064" s="1" t="s">
        <v>31017</v>
      </c>
      <c r="G1064" s="1" t="str">
        <f>IFERROR(VLOOKUP(A1064,Merge!$C$2:$D$6078,2,FALSE),"")</f>
        <v/>
      </c>
      <c r="H1064" s="1" t="str" cm="1">
        <f t="array" ref="H1064">IF(AND(ISNUMBER(FIND(".stages.",C1064)),_xlfn.LAMBDA(_xlpm.x,OR(_xlpm.x="m",_xlpm.x="s",_xlpm.x="+"))(RIGHT(E1064,1))),SUBSTITUTE(SUBSTITUTE(SUBSTITUTE(E1064,"m","분 "),"s","초"),"분 +","분+"),"")</f>
        <v>I, 4초</v>
      </c>
      <c r="I1064" s="1" t="str">
        <f t="shared" si="16"/>
        <v>I, 4초</v>
      </c>
      <c r="K1064" s="1" t="str">
        <f>IFERROR(MATCH(C1064,_xlfn.ANCHORARRAY(whitespace!$C$1),0),"")</f>
        <v/>
      </c>
    </row>
    <row r="1065" spans="1:11" x14ac:dyDescent="0.45">
      <c r="A1065" s="1" t="s">
        <v>29746</v>
      </c>
      <c r="B1065" s="1" t="s">
        <v>13</v>
      </c>
      <c r="C1065" s="1" t="s">
        <v>1419</v>
      </c>
      <c r="E1065" s="1" t="s">
        <v>1420</v>
      </c>
      <c r="F1065" s="1" t="s">
        <v>31018</v>
      </c>
      <c r="G1065" s="1" t="str">
        <f>IFERROR(VLOOKUP(A1065,Merge!$C$2:$D$6078,2,FALSE),"")</f>
        <v/>
      </c>
      <c r="H1065" s="1" t="str" cm="1">
        <f t="array" ref="H1065">IF(AND(ISNUMBER(FIND(".stages.",C1065)),_xlfn.LAMBDA(_xlpm.x,OR(_xlpm.x="m",_xlpm.x="s",_xlpm.x="+"))(RIGHT(E1065,1))),SUBSTITUTE(SUBSTITUTE(SUBSTITUTE(E1065,"m","분 "),"s","초"),"분 +","분+"),"")</f>
        <v>I, 8초</v>
      </c>
      <c r="I1065" s="1" t="str">
        <f t="shared" si="16"/>
        <v>I, 8초</v>
      </c>
      <c r="K1065" s="1" t="str">
        <f>IFERROR(MATCH(C1065,_xlfn.ANCHORARRAY(whitespace!$C$1),0),"")</f>
        <v/>
      </c>
    </row>
    <row r="1066" spans="1:11" x14ac:dyDescent="0.45">
      <c r="A1066" s="1" t="s">
        <v>29745</v>
      </c>
      <c r="B1066" s="1" t="s">
        <v>13</v>
      </c>
      <c r="C1066" s="1" t="s">
        <v>1421</v>
      </c>
      <c r="E1066" s="1" t="s">
        <v>1422</v>
      </c>
      <c r="F1066" s="1" t="s">
        <v>31019</v>
      </c>
      <c r="G1066" s="1" t="str">
        <f>IFERROR(VLOOKUP(A1066,Merge!$C$2:$D$6078,2,FALSE),"")</f>
        <v/>
      </c>
      <c r="H1066" s="1" t="str" cm="1">
        <f t="array" ref="H1066">IF(AND(ISNUMBER(FIND(".stages.",C1066)),_xlfn.LAMBDA(_xlpm.x,OR(_xlpm.x="m",_xlpm.x="s",_xlpm.x="+"))(RIGHT(E1066,1))),SUBSTITUTE(SUBSTITUTE(SUBSTITUTE(E1066,"m","분 "),"s","초"),"분 +","분+"),"")</f>
        <v>II, 14초</v>
      </c>
      <c r="I1066" s="1" t="str">
        <f t="shared" si="16"/>
        <v>II, 14초</v>
      </c>
      <c r="K1066" s="1" t="str">
        <f>IFERROR(MATCH(C1066,_xlfn.ANCHORARRAY(whitespace!$C$1),0),"")</f>
        <v/>
      </c>
    </row>
    <row r="1067" spans="1:11" x14ac:dyDescent="0.45">
      <c r="A1067" s="1" t="s">
        <v>29744</v>
      </c>
      <c r="B1067" s="1" t="s">
        <v>13</v>
      </c>
      <c r="C1067" s="1" t="s">
        <v>1423</v>
      </c>
      <c r="E1067" s="1" t="s">
        <v>1424</v>
      </c>
      <c r="F1067" s="1" t="s">
        <v>31020</v>
      </c>
      <c r="G1067" s="1" t="str">
        <f>IFERROR(VLOOKUP(A1067,Merge!$C$2:$D$6078,2,FALSE),"")</f>
        <v/>
      </c>
      <c r="H1067" s="1" t="str" cm="1">
        <f t="array" ref="H1067">IF(AND(ISNUMBER(FIND(".stages.",C1067)),_xlfn.LAMBDA(_xlpm.x,OR(_xlpm.x="m",_xlpm.x="s",_xlpm.x="+"))(RIGHT(E1067,1))),SUBSTITUTE(SUBSTITUTE(SUBSTITUTE(E1067,"m","분 "),"s","초"),"분 +","분+"),"")</f>
        <v>III, 20초</v>
      </c>
      <c r="I1067" s="1" t="str">
        <f t="shared" si="16"/>
        <v>III, 20초</v>
      </c>
      <c r="K1067" s="1" t="str">
        <f>IFERROR(MATCH(C1067,_xlfn.ANCHORARRAY(whitespace!$C$1),0),"")</f>
        <v/>
      </c>
    </row>
    <row r="1068" spans="1:11" x14ac:dyDescent="0.45">
      <c r="A1068" s="1" t="s">
        <v>29743</v>
      </c>
      <c r="B1068" s="1" t="s">
        <v>13</v>
      </c>
      <c r="C1068" s="1" t="s">
        <v>1425</v>
      </c>
      <c r="E1068" s="1" t="s">
        <v>1426</v>
      </c>
      <c r="F1068" s="1" t="s">
        <v>31021</v>
      </c>
      <c r="G1068" s="1" t="str">
        <f>IFERROR(VLOOKUP(A1068,Merge!$C$2:$D$6078,2,FALSE),"")</f>
        <v/>
      </c>
      <c r="H1068" s="1" t="str" cm="1">
        <f t="array" ref="H1068">IF(AND(ISNUMBER(FIND(".stages.",C1068)),_xlfn.LAMBDA(_xlpm.x,OR(_xlpm.x="m",_xlpm.x="s",_xlpm.x="+"))(RIGHT(E1068,1))),SUBSTITUTE(SUBSTITUTE(SUBSTITUTE(E1068,"m","분 "),"s","초"),"분 +","분+"),"")</f>
        <v>IV, 26초</v>
      </c>
      <c r="I1068" s="1" t="str">
        <f t="shared" si="16"/>
        <v>IV, 26초</v>
      </c>
      <c r="K1068" s="1" t="str">
        <f>IFERROR(MATCH(C1068,_xlfn.ANCHORARRAY(whitespace!$C$1),0),"")</f>
        <v/>
      </c>
    </row>
    <row r="1069" spans="1:11" x14ac:dyDescent="0.45">
      <c r="A1069" s="1" t="s">
        <v>29742</v>
      </c>
      <c r="B1069" s="1" t="s">
        <v>13</v>
      </c>
      <c r="C1069" s="1" t="s">
        <v>1427</v>
      </c>
      <c r="E1069" s="1" t="s">
        <v>1428</v>
      </c>
      <c r="F1069" s="1" t="s">
        <v>24928</v>
      </c>
      <c r="G1069" s="1" t="str">
        <f>IFERROR(VLOOKUP(A1069,Merge!$C$2:$D$6078,2,FALSE),"")</f>
        <v/>
      </c>
      <c r="H1069" s="1" t="str" cm="1">
        <f t="array" ref="H1069">IF(AND(ISNUMBER(FIND(".stages.",C1069)),_xlfn.LAMBDA(_xlpm.x,OR(_xlpm.x="m",_xlpm.x="s",_xlpm.x="+"))(RIGHT(E1069,1))),SUBSTITUTE(SUBSTITUTE(SUBSTITUTE(E1069,"m","분 "),"s","초"),"분 +","분+"),"")</f>
        <v/>
      </c>
      <c r="I1069" s="1" t="str">
        <f t="shared" si="16"/>
        <v/>
      </c>
      <c r="K1069" s="1" t="str">
        <f>IFERROR(MATCH(C1069,_xlfn.ANCHORARRAY(whitespace!$C$1),0),"")</f>
        <v/>
      </c>
    </row>
    <row r="1070" spans="1:11" x14ac:dyDescent="0.45">
      <c r="A1070" s="1" t="s">
        <v>29741</v>
      </c>
      <c r="B1070" s="1" t="s">
        <v>13</v>
      </c>
      <c r="C1070" s="1" t="s">
        <v>1429</v>
      </c>
      <c r="E1070" s="1" t="s">
        <v>1430</v>
      </c>
      <c r="F1070" s="1" t="s">
        <v>24928</v>
      </c>
      <c r="G1070" s="1" t="str">
        <f>IFERROR(VLOOKUP(A1070,Merge!$C$2:$D$6078,2,FALSE),"")</f>
        <v/>
      </c>
      <c r="H1070" s="1" t="str" cm="1">
        <f t="array" ref="H1070">IF(AND(ISNUMBER(FIND(".stages.",C1070)),_xlfn.LAMBDA(_xlpm.x,OR(_xlpm.x="m",_xlpm.x="s",_xlpm.x="+"))(RIGHT(E1070,1))),SUBSTITUTE(SUBSTITUTE(SUBSTITUTE(E1070,"m","분 "),"s","초"),"분 +","분+"),"")</f>
        <v/>
      </c>
      <c r="I1070" s="1" t="str">
        <f t="shared" si="16"/>
        <v/>
      </c>
      <c r="K1070" s="1" t="str">
        <f>IFERROR(MATCH(C1070,_xlfn.ANCHORARRAY(whitespace!$C$1),0),"")</f>
        <v/>
      </c>
    </row>
    <row r="1071" spans="1:11" x14ac:dyDescent="0.45">
      <c r="A1071" s="1" t="s">
        <v>29740</v>
      </c>
      <c r="B1071" s="1" t="s">
        <v>13</v>
      </c>
      <c r="C1071" s="1" t="s">
        <v>1431</v>
      </c>
      <c r="E1071" s="1" t="s">
        <v>90</v>
      </c>
      <c r="F1071" s="1" t="s">
        <v>30931</v>
      </c>
      <c r="G1071" s="1" t="str">
        <f>IFERROR(VLOOKUP(A1071,Merge!$C$2:$D$6078,2,FALSE),"")</f>
        <v/>
      </c>
      <c r="H1071" s="1" t="str" cm="1">
        <f t="array" ref="H1071">IF(AND(ISNUMBER(FIND(".stages.",C1071)),_xlfn.LAMBDA(_xlpm.x,OR(_xlpm.x="m",_xlpm.x="s",_xlpm.x="+"))(RIGHT(E1071,1))),SUBSTITUTE(SUBSTITUTE(SUBSTITUTE(E1071,"m","분 "),"s","초"),"분 +","분+"),"")</f>
        <v>0초</v>
      </c>
      <c r="I1071" s="1" t="str">
        <f t="shared" si="16"/>
        <v>0초</v>
      </c>
      <c r="K1071" s="1" t="str">
        <f>IFERROR(MATCH(C1071,_xlfn.ANCHORARRAY(whitespace!$C$1),0),"")</f>
        <v/>
      </c>
    </row>
    <row r="1072" spans="1:11" x14ac:dyDescent="0.45">
      <c r="A1072" s="1" t="s">
        <v>29739</v>
      </c>
      <c r="B1072" s="1" t="s">
        <v>13</v>
      </c>
      <c r="C1072" s="1" t="s">
        <v>1432</v>
      </c>
      <c r="E1072" s="1" t="s">
        <v>92</v>
      </c>
      <c r="F1072" s="1" t="s">
        <v>30933</v>
      </c>
      <c r="G1072" s="1" t="str">
        <f>IFERROR(VLOOKUP(A1072,Merge!$C$2:$D$6078,2,FALSE),"")</f>
        <v/>
      </c>
      <c r="H1072" s="1" t="str" cm="1">
        <f t="array" ref="H1072">IF(AND(ISNUMBER(FIND(".stages.",C1072)),_xlfn.LAMBDA(_xlpm.x,OR(_xlpm.x="m",_xlpm.x="s",_xlpm.x="+"))(RIGHT(E1072,1))),SUBSTITUTE(SUBSTITUTE(SUBSTITUTE(E1072,"m","분 "),"s","초"),"분 +","분+"),"")</f>
        <v>5초</v>
      </c>
      <c r="I1072" s="1" t="str">
        <f t="shared" si="16"/>
        <v>5초</v>
      </c>
      <c r="K1072" s="1" t="str">
        <f>IFERROR(MATCH(C1072,_xlfn.ANCHORARRAY(whitespace!$C$1),0),"")</f>
        <v/>
      </c>
    </row>
    <row r="1073" spans="1:11" x14ac:dyDescent="0.45">
      <c r="A1073" s="1" t="s">
        <v>29738</v>
      </c>
      <c r="B1073" s="1" t="s">
        <v>13</v>
      </c>
      <c r="C1073" s="1" t="s">
        <v>1433</v>
      </c>
      <c r="E1073" s="1" t="s">
        <v>94</v>
      </c>
      <c r="F1073" s="1" t="s">
        <v>30934</v>
      </c>
      <c r="G1073" s="1" t="str">
        <f>IFERROR(VLOOKUP(A1073,Merge!$C$2:$D$6078,2,FALSE),"")</f>
        <v/>
      </c>
      <c r="H1073" s="1" t="str" cm="1">
        <f t="array" ref="H1073">IF(AND(ISNUMBER(FIND(".stages.",C1073)),_xlfn.LAMBDA(_xlpm.x,OR(_xlpm.x="m",_xlpm.x="s",_xlpm.x="+"))(RIGHT(E1073,1))),SUBSTITUTE(SUBSTITUTE(SUBSTITUTE(E1073,"m","분 "),"s","초"),"분 +","분+"),"")</f>
        <v>10초</v>
      </c>
      <c r="I1073" s="1" t="str">
        <f t="shared" si="16"/>
        <v>10초</v>
      </c>
      <c r="K1073" s="1" t="str">
        <f>IFERROR(MATCH(C1073,_xlfn.ANCHORARRAY(whitespace!$C$1),0),"")</f>
        <v/>
      </c>
    </row>
    <row r="1074" spans="1:11" x14ac:dyDescent="0.45">
      <c r="A1074" s="1" t="s">
        <v>29737</v>
      </c>
      <c r="B1074" s="1" t="s">
        <v>13</v>
      </c>
      <c r="C1074" s="1" t="s">
        <v>1434</v>
      </c>
      <c r="E1074" s="1" t="s">
        <v>98</v>
      </c>
      <c r="F1074" s="1" t="s">
        <v>30936</v>
      </c>
      <c r="G1074" s="1" t="str">
        <f>IFERROR(VLOOKUP(A1074,Merge!$C$2:$D$6078,2,FALSE),"")</f>
        <v/>
      </c>
      <c r="H1074" s="1" t="str" cm="1">
        <f t="array" ref="H1074">IF(AND(ISNUMBER(FIND(".stages.",C1074)),_xlfn.LAMBDA(_xlpm.x,OR(_xlpm.x="m",_xlpm.x="s",_xlpm.x="+"))(RIGHT(E1074,1))),SUBSTITUTE(SUBSTITUTE(SUBSTITUTE(E1074,"m","분 "),"s","초"),"분 +","분+"),"")</f>
        <v>20초</v>
      </c>
      <c r="I1074" s="1" t="str">
        <f t="shared" si="16"/>
        <v>20초</v>
      </c>
      <c r="K1074" s="1" t="str">
        <f>IFERROR(MATCH(C1074,_xlfn.ANCHORARRAY(whitespace!$C$1),0),"")</f>
        <v/>
      </c>
    </row>
    <row r="1075" spans="1:11" x14ac:dyDescent="0.45">
      <c r="A1075" s="1" t="s">
        <v>29736</v>
      </c>
      <c r="B1075" s="1" t="s">
        <v>13</v>
      </c>
      <c r="C1075" s="1" t="s">
        <v>1435</v>
      </c>
      <c r="E1075" s="1" t="s">
        <v>100</v>
      </c>
      <c r="F1075" s="1" t="s">
        <v>30937</v>
      </c>
      <c r="G1075" s="1" t="str">
        <f>IFERROR(VLOOKUP(A1075,Merge!$C$2:$D$6078,2,FALSE),"")</f>
        <v/>
      </c>
      <c r="H1075" s="1" t="str" cm="1">
        <f t="array" ref="H1075">IF(AND(ISNUMBER(FIND(".stages.",C1075)),_xlfn.LAMBDA(_xlpm.x,OR(_xlpm.x="m",_xlpm.x="s",_xlpm.x="+"))(RIGHT(E1075,1))),SUBSTITUTE(SUBSTITUTE(SUBSTITUTE(E1075,"m","분 "),"s","초"),"분 +","분+"),"")</f>
        <v>30초</v>
      </c>
      <c r="I1075" s="1" t="str">
        <f t="shared" si="16"/>
        <v>30초</v>
      </c>
      <c r="K1075" s="1" t="str">
        <f>IFERROR(MATCH(C1075,_xlfn.ANCHORARRAY(whitespace!$C$1),0),"")</f>
        <v/>
      </c>
    </row>
    <row r="1076" spans="1:11" x14ac:dyDescent="0.45">
      <c r="A1076" s="1" t="s">
        <v>29735</v>
      </c>
      <c r="B1076" s="1" t="s">
        <v>13</v>
      </c>
      <c r="C1076" s="1" t="s">
        <v>1436</v>
      </c>
      <c r="E1076" s="1" t="s">
        <v>102</v>
      </c>
      <c r="F1076" s="1" t="s">
        <v>30938</v>
      </c>
      <c r="G1076" s="1" t="str">
        <f>IFERROR(VLOOKUP(A1076,Merge!$C$2:$D$6078,2,FALSE),"")</f>
        <v/>
      </c>
      <c r="H1076" s="1" t="str" cm="1">
        <f t="array" ref="H1076">IF(AND(ISNUMBER(FIND(".stages.",C1076)),_xlfn.LAMBDA(_xlpm.x,OR(_xlpm.x="m",_xlpm.x="s",_xlpm.x="+"))(RIGHT(E1076,1))),SUBSTITUTE(SUBSTITUTE(SUBSTITUTE(E1076,"m","분 "),"s","초"),"분 +","분+"),"")</f>
        <v>40초</v>
      </c>
      <c r="I1076" s="1" t="str">
        <f t="shared" si="16"/>
        <v>40초</v>
      </c>
      <c r="K1076" s="1" t="str">
        <f>IFERROR(MATCH(C1076,_xlfn.ANCHORARRAY(whitespace!$C$1),0),"")</f>
        <v/>
      </c>
    </row>
    <row r="1077" spans="1:11" x14ac:dyDescent="0.45">
      <c r="A1077" s="1" t="s">
        <v>29734</v>
      </c>
      <c r="B1077" s="1" t="s">
        <v>13</v>
      </c>
      <c r="C1077" s="1" t="s">
        <v>1437</v>
      </c>
      <c r="E1077" s="1" t="s">
        <v>104</v>
      </c>
      <c r="F1077" s="1" t="s">
        <v>30939</v>
      </c>
      <c r="G1077" s="1" t="str">
        <f>IFERROR(VLOOKUP(A1077,Merge!$C$2:$D$6078,2,FALSE),"")</f>
        <v/>
      </c>
      <c r="H1077" s="1" t="str" cm="1">
        <f t="array" ref="H1077">IF(AND(ISNUMBER(FIND(".stages.",C1077)),_xlfn.LAMBDA(_xlpm.x,OR(_xlpm.x="m",_xlpm.x="s",_xlpm.x="+"))(RIGHT(E1077,1))),SUBSTITUTE(SUBSTITUTE(SUBSTITUTE(E1077,"m","분 "),"s","초"),"분 +","분+"),"")</f>
        <v>50초</v>
      </c>
      <c r="I1077" s="1" t="str">
        <f t="shared" si="16"/>
        <v>50초</v>
      </c>
      <c r="K1077" s="1" t="str">
        <f>IFERROR(MATCH(C1077,_xlfn.ANCHORARRAY(whitespace!$C$1),0),"")</f>
        <v/>
      </c>
    </row>
    <row r="1078" spans="1:11" x14ac:dyDescent="0.45">
      <c r="A1078" s="1" t="s">
        <v>29733</v>
      </c>
      <c r="B1078" s="1" t="s">
        <v>13</v>
      </c>
      <c r="C1078" s="1" t="s">
        <v>1438</v>
      </c>
      <c r="E1078" s="1" t="s">
        <v>120</v>
      </c>
      <c r="F1078" s="1" t="s">
        <v>30941</v>
      </c>
      <c r="G1078" s="1" t="str">
        <f>IFERROR(VLOOKUP(A1078,Merge!$C$2:$D$6078,2,FALSE),"")</f>
        <v/>
      </c>
      <c r="H1078" s="1" t="str" cm="1">
        <f t="array" ref="H1078">IF(AND(ISNUMBER(FIND(".stages.",C1078)),_xlfn.LAMBDA(_xlpm.x,OR(_xlpm.x="m",_xlpm.x="s",_xlpm.x="+"))(RIGHT(E1078,1))),SUBSTITUTE(SUBSTITUTE(SUBSTITUTE(E1078,"m","분 "),"s","초"),"분 +","분+"),"")</f>
        <v xml:space="preserve">1분 </v>
      </c>
      <c r="I1078" s="1" t="str">
        <f t="shared" si="16"/>
        <v xml:space="preserve">1분 </v>
      </c>
      <c r="K1078" s="1" t="str">
        <f>IFERROR(MATCH(C1078,_xlfn.ANCHORARRAY(whitespace!$C$1),0),"")</f>
        <v/>
      </c>
    </row>
    <row r="1079" spans="1:11" x14ac:dyDescent="0.45">
      <c r="A1079" s="1" t="s">
        <v>29732</v>
      </c>
      <c r="B1079" s="1" t="s">
        <v>13</v>
      </c>
      <c r="C1079" s="1" t="s">
        <v>1439</v>
      </c>
      <c r="E1079" s="1" t="s">
        <v>122</v>
      </c>
      <c r="F1079" s="1" t="s">
        <v>30942</v>
      </c>
      <c r="G1079" s="1" t="str">
        <f>IFERROR(VLOOKUP(A1079,Merge!$C$2:$D$6078,2,FALSE),"")</f>
        <v/>
      </c>
      <c r="H1079" s="1" t="str" cm="1">
        <f t="array" ref="H1079">IF(AND(ISNUMBER(FIND(".stages.",C1079)),_xlfn.LAMBDA(_xlpm.x,OR(_xlpm.x="m",_xlpm.x="s",_xlpm.x="+"))(RIGHT(E1079,1))),SUBSTITUTE(SUBSTITUTE(SUBSTITUTE(E1079,"m","분 "),"s","초"),"분 +","분+"),"")</f>
        <v>1분 30초</v>
      </c>
      <c r="I1079" s="1" t="str">
        <f t="shared" si="16"/>
        <v>1분 30초</v>
      </c>
      <c r="K1079" s="1" t="str">
        <f>IFERROR(MATCH(C1079,_xlfn.ANCHORARRAY(whitespace!$C$1),0),"")</f>
        <v/>
      </c>
    </row>
    <row r="1080" spans="1:11" x14ac:dyDescent="0.45">
      <c r="A1080" s="1" t="s">
        <v>29731</v>
      </c>
      <c r="B1080" s="1" t="s">
        <v>13</v>
      </c>
      <c r="C1080" s="1" t="s">
        <v>1440</v>
      </c>
      <c r="E1080" s="1" t="s">
        <v>279</v>
      </c>
      <c r="F1080" s="1" t="s">
        <v>30955</v>
      </c>
      <c r="G1080" s="1" t="str">
        <f>IFERROR(VLOOKUP(A1080,Merge!$C$2:$D$6078,2,FALSE),"")</f>
        <v/>
      </c>
      <c r="H1080" s="1" t="str" cm="1">
        <f t="array" ref="H1080">IF(AND(ISNUMBER(FIND(".stages.",C1080)),_xlfn.LAMBDA(_xlpm.x,OR(_xlpm.x="m",_xlpm.x="s",_xlpm.x="+"))(RIGHT(E1080,1))),SUBSTITUTE(SUBSTITUTE(SUBSTITUTE(E1080,"m","분 "),"s","초"),"분 +","분+"),"")</f>
        <v xml:space="preserve">2분 </v>
      </c>
      <c r="I1080" s="1" t="str">
        <f t="shared" si="16"/>
        <v xml:space="preserve">2분 </v>
      </c>
      <c r="K1080" s="1" t="str">
        <f>IFERROR(MATCH(C1080,_xlfn.ANCHORARRAY(whitespace!$C$1),0),"")</f>
        <v/>
      </c>
    </row>
    <row r="1081" spans="1:11" x14ac:dyDescent="0.45">
      <c r="A1081" s="1" t="s">
        <v>29730</v>
      </c>
      <c r="B1081" s="1" t="s">
        <v>13</v>
      </c>
      <c r="C1081" s="1" t="s">
        <v>1441</v>
      </c>
      <c r="E1081" s="1" t="s">
        <v>1442</v>
      </c>
      <c r="F1081" s="1" t="s">
        <v>24928</v>
      </c>
      <c r="G1081" s="1" t="str">
        <f>IFERROR(VLOOKUP(A1081,Merge!$C$2:$D$6078,2,FALSE),"")</f>
        <v/>
      </c>
      <c r="H1081" s="1" t="str" cm="1">
        <f t="array" ref="H1081">IF(AND(ISNUMBER(FIND(".stages.",C1081)),_xlfn.LAMBDA(_xlpm.x,OR(_xlpm.x="m",_xlpm.x="s",_xlpm.x="+"))(RIGHT(E1081,1))),SUBSTITUTE(SUBSTITUTE(SUBSTITUTE(E1081,"m","분 "),"s","초"),"분 +","분+"),"")</f>
        <v/>
      </c>
      <c r="I1081" s="1" t="str">
        <f t="shared" si="16"/>
        <v/>
      </c>
      <c r="K1081" s="1" t="str">
        <f>IFERROR(MATCH(C1081,_xlfn.ANCHORARRAY(whitespace!$C$1),0),"")</f>
        <v/>
      </c>
    </row>
    <row r="1082" spans="1:11" x14ac:dyDescent="0.45">
      <c r="A1082" s="1" t="s">
        <v>29729</v>
      </c>
      <c r="B1082" s="1" t="s">
        <v>13</v>
      </c>
      <c r="C1082" s="1" t="s">
        <v>1443</v>
      </c>
      <c r="E1082" s="1" t="s">
        <v>1444</v>
      </c>
      <c r="F1082" s="1" t="s">
        <v>24928</v>
      </c>
      <c r="G1082" s="1" t="str">
        <f>IFERROR(VLOOKUP(A1082,Merge!$C$2:$D$6078,2,FALSE),"")</f>
        <v/>
      </c>
      <c r="H1082" s="1" t="str" cm="1">
        <f t="array" ref="H1082">IF(AND(ISNUMBER(FIND(".stages.",C1082)),_xlfn.LAMBDA(_xlpm.x,OR(_xlpm.x="m",_xlpm.x="s",_xlpm.x="+"))(RIGHT(E1082,1))),SUBSTITUTE(SUBSTITUTE(SUBSTITUTE(E1082,"m","분 "),"s","초"),"분 +","분+"),"")</f>
        <v/>
      </c>
      <c r="I1082" s="1" t="str">
        <f t="shared" si="16"/>
        <v/>
      </c>
      <c r="K1082" s="1" t="str">
        <f>IFERROR(MATCH(C1082,_xlfn.ANCHORARRAY(whitespace!$C$1),0),"")</f>
        <v/>
      </c>
    </row>
    <row r="1083" spans="1:11" x14ac:dyDescent="0.45">
      <c r="A1083" s="1" t="s">
        <v>29728</v>
      </c>
      <c r="B1083" s="1" t="s">
        <v>13</v>
      </c>
      <c r="C1083" s="1" t="s">
        <v>1445</v>
      </c>
      <c r="E1083" s="1" t="s">
        <v>90</v>
      </c>
      <c r="F1083" s="1" t="s">
        <v>30931</v>
      </c>
      <c r="G1083" s="1" t="str">
        <f>IFERROR(VLOOKUP(A1083,Merge!$C$2:$D$6078,2,FALSE),"")</f>
        <v/>
      </c>
      <c r="H1083" s="1" t="str" cm="1">
        <f t="array" ref="H1083">IF(AND(ISNUMBER(FIND(".stages.",C1083)),_xlfn.LAMBDA(_xlpm.x,OR(_xlpm.x="m",_xlpm.x="s",_xlpm.x="+"))(RIGHT(E1083,1))),SUBSTITUTE(SUBSTITUTE(SUBSTITUTE(E1083,"m","분 "),"s","초"),"분 +","분+"),"")</f>
        <v>0초</v>
      </c>
      <c r="I1083" s="1" t="str">
        <f t="shared" si="16"/>
        <v>0초</v>
      </c>
      <c r="K1083" s="1" t="str">
        <f>IFERROR(MATCH(C1083,_xlfn.ANCHORARRAY(whitespace!$C$1),0),"")</f>
        <v/>
      </c>
    </row>
    <row r="1084" spans="1:11" x14ac:dyDescent="0.45">
      <c r="A1084" s="1" t="s">
        <v>29727</v>
      </c>
      <c r="B1084" s="1" t="s">
        <v>13</v>
      </c>
      <c r="C1084" s="1" t="s">
        <v>1446</v>
      </c>
      <c r="E1084" s="1" t="s">
        <v>537</v>
      </c>
      <c r="F1084" s="1" t="s">
        <v>30963</v>
      </c>
      <c r="G1084" s="1" t="str">
        <f>IFERROR(VLOOKUP(A1084,Merge!$C$2:$D$6078,2,FALSE),"")</f>
        <v/>
      </c>
      <c r="H1084" s="1" t="str" cm="1">
        <f t="array" ref="H1084">IF(AND(ISNUMBER(FIND(".stages.",C1084)),_xlfn.LAMBDA(_xlpm.x,OR(_xlpm.x="m",_xlpm.x="s",_xlpm.x="+"))(RIGHT(E1084,1))),SUBSTITUTE(SUBSTITUTE(SUBSTITUTE(E1084,"m","분 "),"s","초"),"분 +","분+"),"")</f>
        <v>1초</v>
      </c>
      <c r="I1084" s="1" t="str">
        <f t="shared" si="16"/>
        <v>1초</v>
      </c>
      <c r="K1084" s="1" t="str">
        <f>IFERROR(MATCH(C1084,_xlfn.ANCHORARRAY(whitespace!$C$1),0),"")</f>
        <v/>
      </c>
    </row>
    <row r="1085" spans="1:11" x14ac:dyDescent="0.45">
      <c r="A1085" s="1" t="s">
        <v>29726</v>
      </c>
      <c r="B1085" s="1" t="s">
        <v>13</v>
      </c>
      <c r="C1085" s="1" t="s">
        <v>1447</v>
      </c>
      <c r="E1085" s="1" t="s">
        <v>180</v>
      </c>
      <c r="F1085" s="1" t="s">
        <v>30953</v>
      </c>
      <c r="G1085" s="1" t="str">
        <f>IFERROR(VLOOKUP(A1085,Merge!$C$2:$D$6078,2,FALSE),"")</f>
        <v/>
      </c>
      <c r="H1085" s="1" t="str" cm="1">
        <f t="array" ref="H1085">IF(AND(ISNUMBER(FIND(".stages.",C1085)),_xlfn.LAMBDA(_xlpm.x,OR(_xlpm.x="m",_xlpm.x="s",_xlpm.x="+"))(RIGHT(E1085,1))),SUBSTITUTE(SUBSTITUTE(SUBSTITUTE(E1085,"m","분 "),"s","초"),"분 +","분+"),"")</f>
        <v>2초</v>
      </c>
      <c r="I1085" s="1" t="str">
        <f t="shared" si="16"/>
        <v>2초</v>
      </c>
      <c r="K1085" s="1" t="str">
        <f>IFERROR(MATCH(C1085,_xlfn.ANCHORARRAY(whitespace!$C$1),0),"")</f>
        <v/>
      </c>
    </row>
    <row r="1086" spans="1:11" x14ac:dyDescent="0.45">
      <c r="A1086" s="1" t="s">
        <v>29725</v>
      </c>
      <c r="B1086" s="1" t="s">
        <v>13</v>
      </c>
      <c r="C1086" s="1" t="s">
        <v>1448</v>
      </c>
      <c r="E1086" s="1" t="s">
        <v>540</v>
      </c>
      <c r="F1086" s="1" t="s">
        <v>30964</v>
      </c>
      <c r="G1086" s="1" t="str">
        <f>IFERROR(VLOOKUP(A1086,Merge!$C$2:$D$6078,2,FALSE),"")</f>
        <v/>
      </c>
      <c r="H1086" s="1" t="str" cm="1">
        <f t="array" ref="H1086">IF(AND(ISNUMBER(FIND(".stages.",C1086)),_xlfn.LAMBDA(_xlpm.x,OR(_xlpm.x="m",_xlpm.x="s",_xlpm.x="+"))(RIGHT(E1086,1))),SUBSTITUTE(SUBSTITUTE(SUBSTITUTE(E1086,"m","분 "),"s","초"),"분 +","분+"),"")</f>
        <v>3초</v>
      </c>
      <c r="I1086" s="1" t="str">
        <f t="shared" si="16"/>
        <v>3초</v>
      </c>
      <c r="K1086" s="1" t="str">
        <f>IFERROR(MATCH(C1086,_xlfn.ANCHORARRAY(whitespace!$C$1),0),"")</f>
        <v/>
      </c>
    </row>
    <row r="1087" spans="1:11" x14ac:dyDescent="0.45">
      <c r="A1087" s="1" t="s">
        <v>29724</v>
      </c>
      <c r="B1087" s="1" t="s">
        <v>13</v>
      </c>
      <c r="C1087" s="1" t="s">
        <v>1449</v>
      </c>
      <c r="E1087" s="1" t="s">
        <v>542</v>
      </c>
      <c r="F1087" s="1" t="s">
        <v>30965</v>
      </c>
      <c r="G1087" s="1" t="str">
        <f>IFERROR(VLOOKUP(A1087,Merge!$C$2:$D$6078,2,FALSE),"")</f>
        <v/>
      </c>
      <c r="H1087" s="1" t="str" cm="1">
        <f t="array" ref="H1087">IF(AND(ISNUMBER(FIND(".stages.",C1087)),_xlfn.LAMBDA(_xlpm.x,OR(_xlpm.x="m",_xlpm.x="s",_xlpm.x="+"))(RIGHT(E1087,1))),SUBSTITUTE(SUBSTITUTE(SUBSTITUTE(E1087,"m","분 "),"s","초"),"분 +","분+"),"")</f>
        <v>4초</v>
      </c>
      <c r="I1087" s="1" t="str">
        <f t="shared" si="16"/>
        <v>4초</v>
      </c>
      <c r="K1087" s="1" t="str">
        <f>IFERROR(MATCH(C1087,_xlfn.ANCHORARRAY(whitespace!$C$1),0),"")</f>
        <v/>
      </c>
    </row>
    <row r="1088" spans="1:11" x14ac:dyDescent="0.45">
      <c r="A1088" s="1" t="s">
        <v>29723</v>
      </c>
      <c r="B1088" s="1" t="s">
        <v>13</v>
      </c>
      <c r="C1088" s="1" t="s">
        <v>1450</v>
      </c>
      <c r="E1088" s="1" t="s">
        <v>92</v>
      </c>
      <c r="F1088" s="1" t="s">
        <v>30933</v>
      </c>
      <c r="G1088" s="1" t="str">
        <f>IFERROR(VLOOKUP(A1088,Merge!$C$2:$D$6078,2,FALSE),"")</f>
        <v/>
      </c>
      <c r="H1088" s="1" t="str" cm="1">
        <f t="array" ref="H1088">IF(AND(ISNUMBER(FIND(".stages.",C1088)),_xlfn.LAMBDA(_xlpm.x,OR(_xlpm.x="m",_xlpm.x="s",_xlpm.x="+"))(RIGHT(E1088,1))),SUBSTITUTE(SUBSTITUTE(SUBSTITUTE(E1088,"m","분 "),"s","초"),"분 +","분+"),"")</f>
        <v>5초</v>
      </c>
      <c r="I1088" s="1" t="str">
        <f t="shared" si="16"/>
        <v>5초</v>
      </c>
      <c r="K1088" s="1" t="str">
        <f>IFERROR(MATCH(C1088,_xlfn.ANCHORARRAY(whitespace!$C$1),0),"")</f>
        <v/>
      </c>
    </row>
    <row r="1089" spans="1:11" x14ac:dyDescent="0.45">
      <c r="A1089" s="1" t="s">
        <v>29722</v>
      </c>
      <c r="B1089" s="1" t="s">
        <v>13</v>
      </c>
      <c r="C1089" s="1" t="s">
        <v>1451</v>
      </c>
      <c r="E1089" s="1" t="s">
        <v>666</v>
      </c>
      <c r="F1089" s="1" t="s">
        <v>30973</v>
      </c>
      <c r="G1089" s="1" t="str">
        <f>IFERROR(VLOOKUP(A1089,Merge!$C$2:$D$6078,2,FALSE),"")</f>
        <v/>
      </c>
      <c r="H1089" s="1" t="str" cm="1">
        <f t="array" ref="H1089">IF(AND(ISNUMBER(FIND(".stages.",C1089)),_xlfn.LAMBDA(_xlpm.x,OR(_xlpm.x="m",_xlpm.x="s",_xlpm.x="+"))(RIGHT(E1089,1))),SUBSTITUTE(SUBSTITUTE(SUBSTITUTE(E1089,"m","분 "),"s","초"),"분 +","분+"),"")</f>
        <v>6초</v>
      </c>
      <c r="I1089" s="1" t="str">
        <f t="shared" si="16"/>
        <v>6초</v>
      </c>
      <c r="K1089" s="1" t="str">
        <f>IFERROR(MATCH(C1089,_xlfn.ANCHORARRAY(whitespace!$C$1),0),"")</f>
        <v/>
      </c>
    </row>
    <row r="1090" spans="1:11" x14ac:dyDescent="0.45">
      <c r="A1090" s="1" t="s">
        <v>29721</v>
      </c>
      <c r="B1090" s="1" t="s">
        <v>13</v>
      </c>
      <c r="C1090" s="1" t="s">
        <v>1452</v>
      </c>
      <c r="E1090" s="1" t="s">
        <v>669</v>
      </c>
      <c r="F1090" s="1" t="s">
        <v>30974</v>
      </c>
      <c r="G1090" s="1" t="str">
        <f>IFERROR(VLOOKUP(A1090,Merge!$C$2:$D$6078,2,FALSE),"")</f>
        <v/>
      </c>
      <c r="H1090" s="1" t="str" cm="1">
        <f t="array" ref="H1090">IF(AND(ISNUMBER(FIND(".stages.",C1090)),_xlfn.LAMBDA(_xlpm.x,OR(_xlpm.x="m",_xlpm.x="s",_xlpm.x="+"))(RIGHT(E1090,1))),SUBSTITUTE(SUBSTITUTE(SUBSTITUTE(E1090,"m","분 "),"s","초"),"분 +","분+"),"")</f>
        <v>7초</v>
      </c>
      <c r="I1090" s="1" t="str">
        <f t="shared" si="16"/>
        <v>7초</v>
      </c>
      <c r="K1090" s="1" t="str">
        <f>IFERROR(MATCH(C1090,_xlfn.ANCHORARRAY(whitespace!$C$1),0),"")</f>
        <v/>
      </c>
    </row>
    <row r="1091" spans="1:11" x14ac:dyDescent="0.45">
      <c r="A1091" s="1" t="s">
        <v>29720</v>
      </c>
      <c r="B1091" s="1" t="s">
        <v>13</v>
      </c>
      <c r="C1091" s="1" t="s">
        <v>1453</v>
      </c>
      <c r="E1091" s="1" t="s">
        <v>183</v>
      </c>
      <c r="F1091" s="1" t="s">
        <v>30954</v>
      </c>
      <c r="G1091" s="1" t="str">
        <f>IFERROR(VLOOKUP(A1091,Merge!$C$2:$D$6078,2,FALSE),"")</f>
        <v/>
      </c>
      <c r="H1091" s="1" t="str" cm="1">
        <f t="array" ref="H1091">IF(AND(ISNUMBER(FIND(".stages.",C1091)),_xlfn.LAMBDA(_xlpm.x,OR(_xlpm.x="m",_xlpm.x="s",_xlpm.x="+"))(RIGHT(E1091,1))),SUBSTITUTE(SUBSTITUTE(SUBSTITUTE(E1091,"m","분 "),"s","초"),"분 +","분+"),"")</f>
        <v>8초</v>
      </c>
      <c r="I1091" s="1" t="str">
        <f t="shared" ref="I1091:I1154" si="17">IF(H1091="",G1091,H1091)</f>
        <v>8초</v>
      </c>
      <c r="K1091" s="1" t="str">
        <f>IFERROR(MATCH(C1091,_xlfn.ANCHORARRAY(whitespace!$C$1),0),"")</f>
        <v/>
      </c>
    </row>
    <row r="1092" spans="1:11" x14ac:dyDescent="0.45">
      <c r="A1092" s="1" t="s">
        <v>29719</v>
      </c>
      <c r="B1092" s="1" t="s">
        <v>13</v>
      </c>
      <c r="C1092" s="1" t="s">
        <v>1454</v>
      </c>
      <c r="E1092" s="1" t="s">
        <v>674</v>
      </c>
      <c r="F1092" s="1" t="s">
        <v>30975</v>
      </c>
      <c r="G1092" s="1" t="str">
        <f>IFERROR(VLOOKUP(A1092,Merge!$C$2:$D$6078,2,FALSE),"")</f>
        <v/>
      </c>
      <c r="H1092" s="1" t="str" cm="1">
        <f t="array" ref="H1092">IF(AND(ISNUMBER(FIND(".stages.",C1092)),_xlfn.LAMBDA(_xlpm.x,OR(_xlpm.x="m",_xlpm.x="s",_xlpm.x="+"))(RIGHT(E1092,1))),SUBSTITUTE(SUBSTITUTE(SUBSTITUTE(E1092,"m","분 "),"s","초"),"분 +","분+"),"")</f>
        <v>9초</v>
      </c>
      <c r="I1092" s="1" t="str">
        <f t="shared" si="17"/>
        <v>9초</v>
      </c>
      <c r="K1092" s="1" t="str">
        <f>IFERROR(MATCH(C1092,_xlfn.ANCHORARRAY(whitespace!$C$1),0),"")</f>
        <v/>
      </c>
    </row>
    <row r="1093" spans="1:11" x14ac:dyDescent="0.45">
      <c r="A1093" s="1" t="s">
        <v>29718</v>
      </c>
      <c r="B1093" s="1" t="s">
        <v>13</v>
      </c>
      <c r="C1093" s="1" t="s">
        <v>1455</v>
      </c>
      <c r="E1093" s="1" t="s">
        <v>94</v>
      </c>
      <c r="F1093" s="1" t="s">
        <v>30934</v>
      </c>
      <c r="G1093" s="1" t="str">
        <f>IFERROR(VLOOKUP(A1093,Merge!$C$2:$D$6078,2,FALSE),"")</f>
        <v/>
      </c>
      <c r="H1093" s="1" t="str" cm="1">
        <f t="array" ref="H1093">IF(AND(ISNUMBER(FIND(".stages.",C1093)),_xlfn.LAMBDA(_xlpm.x,OR(_xlpm.x="m",_xlpm.x="s",_xlpm.x="+"))(RIGHT(E1093,1))),SUBSTITUTE(SUBSTITUTE(SUBSTITUTE(E1093,"m","분 "),"s","초"),"분 +","분+"),"")</f>
        <v>10초</v>
      </c>
      <c r="I1093" s="1" t="str">
        <f t="shared" si="17"/>
        <v>10초</v>
      </c>
      <c r="K1093" s="1" t="str">
        <f>IFERROR(MATCH(C1093,_xlfn.ANCHORARRAY(whitespace!$C$1),0),"")</f>
        <v/>
      </c>
    </row>
    <row r="1094" spans="1:11" x14ac:dyDescent="0.45">
      <c r="A1094" s="1" t="s">
        <v>29717</v>
      </c>
      <c r="B1094" s="1" t="s">
        <v>13</v>
      </c>
      <c r="C1094" s="1" t="s">
        <v>1456</v>
      </c>
      <c r="E1094" s="1" t="s">
        <v>547</v>
      </c>
      <c r="F1094" s="1" t="s">
        <v>30966</v>
      </c>
      <c r="G1094" s="1" t="str">
        <f>IFERROR(VLOOKUP(A1094,Merge!$C$2:$D$6078,2,FALSE),"")</f>
        <v/>
      </c>
      <c r="H1094" s="1" t="str" cm="1">
        <f t="array" ref="H1094">IF(AND(ISNUMBER(FIND(".stages.",C1094)),_xlfn.LAMBDA(_xlpm.x,OR(_xlpm.x="m",_xlpm.x="s",_xlpm.x="+"))(RIGHT(E1094,1))),SUBSTITUTE(SUBSTITUTE(SUBSTITUTE(E1094,"m","분 "),"s","초"),"분 +","분+"),"")</f>
        <v>12초</v>
      </c>
      <c r="I1094" s="1" t="str">
        <f t="shared" si="17"/>
        <v>12초</v>
      </c>
      <c r="K1094" s="1" t="str">
        <f>IFERROR(MATCH(C1094,_xlfn.ANCHORARRAY(whitespace!$C$1),0),"")</f>
        <v/>
      </c>
    </row>
    <row r="1095" spans="1:11" x14ac:dyDescent="0.45">
      <c r="A1095" s="1" t="s">
        <v>29716</v>
      </c>
      <c r="B1095" s="1" t="s">
        <v>13</v>
      </c>
      <c r="C1095" s="1" t="s">
        <v>1457</v>
      </c>
      <c r="E1095" s="1" t="s">
        <v>614</v>
      </c>
      <c r="F1095" s="1" t="s">
        <v>30968</v>
      </c>
      <c r="G1095" s="1" t="str">
        <f>IFERROR(VLOOKUP(A1095,Merge!$C$2:$D$6078,2,FALSE),"")</f>
        <v/>
      </c>
      <c r="H1095" s="1" t="str" cm="1">
        <f t="array" ref="H1095">IF(AND(ISNUMBER(FIND(".stages.",C1095)),_xlfn.LAMBDA(_xlpm.x,OR(_xlpm.x="m",_xlpm.x="s",_xlpm.x="+"))(RIGHT(E1095,1))),SUBSTITUTE(SUBSTITUTE(SUBSTITUTE(E1095,"m","분 "),"s","초"),"분 +","분+"),"")</f>
        <v>14초</v>
      </c>
      <c r="I1095" s="1" t="str">
        <f t="shared" si="17"/>
        <v>14초</v>
      </c>
      <c r="K1095" s="1" t="str">
        <f>IFERROR(MATCH(C1095,_xlfn.ANCHORARRAY(whitespace!$C$1),0),"")</f>
        <v/>
      </c>
    </row>
    <row r="1096" spans="1:11" x14ac:dyDescent="0.45">
      <c r="A1096" s="1" t="s">
        <v>29715</v>
      </c>
      <c r="B1096" s="1" t="s">
        <v>13</v>
      </c>
      <c r="C1096" s="1" t="s">
        <v>1458</v>
      </c>
      <c r="E1096" s="1" t="s">
        <v>616</v>
      </c>
      <c r="F1096" s="1" t="s">
        <v>30969</v>
      </c>
      <c r="G1096" s="1" t="str">
        <f>IFERROR(VLOOKUP(A1096,Merge!$C$2:$D$6078,2,FALSE),"")</f>
        <v/>
      </c>
      <c r="H1096" s="1" t="str" cm="1">
        <f t="array" ref="H1096">IF(AND(ISNUMBER(FIND(".stages.",C1096)),_xlfn.LAMBDA(_xlpm.x,OR(_xlpm.x="m",_xlpm.x="s",_xlpm.x="+"))(RIGHT(E1096,1))),SUBSTITUTE(SUBSTITUTE(SUBSTITUTE(E1096,"m","분 "),"s","초"),"분 +","분+"),"")</f>
        <v>16초</v>
      </c>
      <c r="I1096" s="1" t="str">
        <f t="shared" si="17"/>
        <v>16초</v>
      </c>
      <c r="K1096" s="1" t="str">
        <f>IFERROR(MATCH(C1096,_xlfn.ANCHORARRAY(whitespace!$C$1),0),"")</f>
        <v/>
      </c>
    </row>
    <row r="1097" spans="1:11" x14ac:dyDescent="0.45">
      <c r="A1097" s="1" t="s">
        <v>29714</v>
      </c>
      <c r="B1097" s="1" t="s">
        <v>13</v>
      </c>
      <c r="C1097" s="1" t="s">
        <v>1459</v>
      </c>
      <c r="E1097" s="1" t="s">
        <v>618</v>
      </c>
      <c r="F1097" s="1" t="s">
        <v>30970</v>
      </c>
      <c r="G1097" s="1" t="str">
        <f>IFERROR(VLOOKUP(A1097,Merge!$C$2:$D$6078,2,FALSE),"")</f>
        <v/>
      </c>
      <c r="H1097" s="1" t="str" cm="1">
        <f t="array" ref="H1097">IF(AND(ISNUMBER(FIND(".stages.",C1097)),_xlfn.LAMBDA(_xlpm.x,OR(_xlpm.x="m",_xlpm.x="s",_xlpm.x="+"))(RIGHT(E1097,1))),SUBSTITUTE(SUBSTITUTE(SUBSTITUTE(E1097,"m","분 "),"s","초"),"분 +","분+"),"")</f>
        <v>18초</v>
      </c>
      <c r="I1097" s="1" t="str">
        <f t="shared" si="17"/>
        <v>18초</v>
      </c>
      <c r="K1097" s="1" t="str">
        <f>IFERROR(MATCH(C1097,_xlfn.ANCHORARRAY(whitespace!$C$1),0),"")</f>
        <v/>
      </c>
    </row>
    <row r="1098" spans="1:11" x14ac:dyDescent="0.45">
      <c r="A1098" s="1" t="s">
        <v>29713</v>
      </c>
      <c r="B1098" s="1" t="s">
        <v>13</v>
      </c>
      <c r="C1098" s="1" t="s">
        <v>1460</v>
      </c>
      <c r="E1098" s="1" t="s">
        <v>98</v>
      </c>
      <c r="F1098" s="1" t="s">
        <v>30936</v>
      </c>
      <c r="G1098" s="1" t="str">
        <f>IFERROR(VLOOKUP(A1098,Merge!$C$2:$D$6078,2,FALSE),"")</f>
        <v/>
      </c>
      <c r="H1098" s="1" t="str" cm="1">
        <f t="array" ref="H1098">IF(AND(ISNUMBER(FIND(".stages.",C1098)),_xlfn.LAMBDA(_xlpm.x,OR(_xlpm.x="m",_xlpm.x="s",_xlpm.x="+"))(RIGHT(E1098,1))),SUBSTITUTE(SUBSTITUTE(SUBSTITUTE(E1098,"m","분 "),"s","초"),"분 +","분+"),"")</f>
        <v>20초</v>
      </c>
      <c r="I1098" s="1" t="str">
        <f t="shared" si="17"/>
        <v>20초</v>
      </c>
      <c r="K1098" s="1" t="str">
        <f>IFERROR(MATCH(C1098,_xlfn.ANCHORARRAY(whitespace!$C$1),0),"")</f>
        <v/>
      </c>
    </row>
    <row r="1099" spans="1:11" x14ac:dyDescent="0.45">
      <c r="A1099" s="1" t="s">
        <v>29712</v>
      </c>
      <c r="B1099" s="1" t="s">
        <v>13</v>
      </c>
      <c r="C1099" s="1" t="s">
        <v>1461</v>
      </c>
      <c r="E1099" s="1" t="s">
        <v>1462</v>
      </c>
      <c r="F1099" s="1" t="s">
        <v>24928</v>
      </c>
      <c r="G1099" s="1" t="str">
        <f>IFERROR(VLOOKUP(A1099,Merge!$C$2:$D$6078,2,FALSE),"")</f>
        <v/>
      </c>
      <c r="H1099" s="1" t="str" cm="1">
        <f t="array" ref="H1099">IF(AND(ISNUMBER(FIND(".stages.",C1099)),_xlfn.LAMBDA(_xlpm.x,OR(_xlpm.x="m",_xlpm.x="s",_xlpm.x="+"))(RIGHT(E1099,1))),SUBSTITUTE(SUBSTITUTE(SUBSTITUTE(E1099,"m","분 "),"s","초"),"분 +","분+"),"")</f>
        <v/>
      </c>
      <c r="I1099" s="1" t="str">
        <f t="shared" si="17"/>
        <v/>
      </c>
      <c r="K1099" s="1" t="str">
        <f>IFERROR(MATCH(C1099,_xlfn.ANCHORARRAY(whitespace!$C$1),0),"")</f>
        <v/>
      </c>
    </row>
    <row r="1100" spans="1:11" x14ac:dyDescent="0.45">
      <c r="A1100" s="1" t="s">
        <v>29711</v>
      </c>
      <c r="B1100" s="1" t="s">
        <v>13</v>
      </c>
      <c r="C1100" s="1" t="s">
        <v>1463</v>
      </c>
      <c r="E1100" s="1" t="s">
        <v>1464</v>
      </c>
      <c r="F1100" s="1" t="s">
        <v>24928</v>
      </c>
      <c r="G1100" s="1" t="str">
        <f>IFERROR(VLOOKUP(A1100,Merge!$C$2:$D$6078,2,FALSE),"")</f>
        <v/>
      </c>
      <c r="H1100" s="1" t="str" cm="1">
        <f t="array" ref="H1100">IF(AND(ISNUMBER(FIND(".stages.",C1100)),_xlfn.LAMBDA(_xlpm.x,OR(_xlpm.x="m",_xlpm.x="s",_xlpm.x="+"))(RIGHT(E1100,1))),SUBSTITUTE(SUBSTITUTE(SUBSTITUTE(E1100,"m","분 "),"s","초"),"분 +","분+"),"")</f>
        <v/>
      </c>
      <c r="I1100" s="1" t="str">
        <f t="shared" si="17"/>
        <v/>
      </c>
      <c r="K1100" s="1" t="str">
        <f>IFERROR(MATCH(C1100,_xlfn.ANCHORARRAY(whitespace!$C$1),0),"")</f>
        <v/>
      </c>
    </row>
    <row r="1101" spans="1:11" x14ac:dyDescent="0.45">
      <c r="A1101" s="1" t="s">
        <v>29710</v>
      </c>
      <c r="B1101" s="1" t="s">
        <v>13</v>
      </c>
      <c r="C1101" s="1" t="s">
        <v>1465</v>
      </c>
      <c r="E1101" s="1" t="s">
        <v>90</v>
      </c>
      <c r="F1101" s="1" t="s">
        <v>30931</v>
      </c>
      <c r="G1101" s="1" t="str">
        <f>IFERROR(VLOOKUP(A1101,Merge!$C$2:$D$6078,2,FALSE),"")</f>
        <v/>
      </c>
      <c r="H1101" s="1" t="str" cm="1">
        <f t="array" ref="H1101">IF(AND(ISNUMBER(FIND(".stages.",C1101)),_xlfn.LAMBDA(_xlpm.x,OR(_xlpm.x="m",_xlpm.x="s",_xlpm.x="+"))(RIGHT(E1101,1))),SUBSTITUTE(SUBSTITUTE(SUBSTITUTE(E1101,"m","분 "),"s","초"),"분 +","분+"),"")</f>
        <v>0초</v>
      </c>
      <c r="I1101" s="1" t="str">
        <f t="shared" si="17"/>
        <v>0초</v>
      </c>
      <c r="K1101" s="1" t="str">
        <f>IFERROR(MATCH(C1101,_xlfn.ANCHORARRAY(whitespace!$C$1),0),"")</f>
        <v/>
      </c>
    </row>
    <row r="1102" spans="1:11" x14ac:dyDescent="0.45">
      <c r="A1102" s="1" t="s">
        <v>29709</v>
      </c>
      <c r="B1102" s="1" t="s">
        <v>13</v>
      </c>
      <c r="C1102" s="1" t="s">
        <v>1466</v>
      </c>
      <c r="E1102" s="1" t="s">
        <v>537</v>
      </c>
      <c r="F1102" s="1" t="s">
        <v>30963</v>
      </c>
      <c r="G1102" s="1" t="str">
        <f>IFERROR(VLOOKUP(A1102,Merge!$C$2:$D$6078,2,FALSE),"")</f>
        <v/>
      </c>
      <c r="H1102" s="1" t="str" cm="1">
        <f t="array" ref="H1102">IF(AND(ISNUMBER(FIND(".stages.",C1102)),_xlfn.LAMBDA(_xlpm.x,OR(_xlpm.x="m",_xlpm.x="s",_xlpm.x="+"))(RIGHT(E1102,1))),SUBSTITUTE(SUBSTITUTE(SUBSTITUTE(E1102,"m","분 "),"s","초"),"분 +","분+"),"")</f>
        <v>1초</v>
      </c>
      <c r="I1102" s="1" t="str">
        <f t="shared" si="17"/>
        <v>1초</v>
      </c>
      <c r="K1102" s="1" t="str">
        <f>IFERROR(MATCH(C1102,_xlfn.ANCHORARRAY(whitespace!$C$1),0),"")</f>
        <v/>
      </c>
    </row>
    <row r="1103" spans="1:11" x14ac:dyDescent="0.45">
      <c r="A1103" s="1" t="s">
        <v>29708</v>
      </c>
      <c r="B1103" s="1" t="s">
        <v>13</v>
      </c>
      <c r="C1103" s="1" t="s">
        <v>1467</v>
      </c>
      <c r="E1103" s="1" t="s">
        <v>180</v>
      </c>
      <c r="F1103" s="1" t="s">
        <v>30953</v>
      </c>
      <c r="G1103" s="1" t="str">
        <f>IFERROR(VLOOKUP(A1103,Merge!$C$2:$D$6078,2,FALSE),"")</f>
        <v/>
      </c>
      <c r="H1103" s="1" t="str" cm="1">
        <f t="array" ref="H1103">IF(AND(ISNUMBER(FIND(".stages.",C1103)),_xlfn.LAMBDA(_xlpm.x,OR(_xlpm.x="m",_xlpm.x="s",_xlpm.x="+"))(RIGHT(E1103,1))),SUBSTITUTE(SUBSTITUTE(SUBSTITUTE(E1103,"m","분 "),"s","초"),"분 +","분+"),"")</f>
        <v>2초</v>
      </c>
      <c r="I1103" s="1" t="str">
        <f t="shared" si="17"/>
        <v>2초</v>
      </c>
      <c r="K1103" s="1" t="str">
        <f>IFERROR(MATCH(C1103,_xlfn.ANCHORARRAY(whitespace!$C$1),0),"")</f>
        <v/>
      </c>
    </row>
    <row r="1104" spans="1:11" x14ac:dyDescent="0.45">
      <c r="A1104" s="1" t="s">
        <v>29707</v>
      </c>
      <c r="B1104" s="1" t="s">
        <v>13</v>
      </c>
      <c r="C1104" s="1" t="s">
        <v>1468</v>
      </c>
      <c r="E1104" s="1" t="s">
        <v>540</v>
      </c>
      <c r="F1104" s="1" t="s">
        <v>30964</v>
      </c>
      <c r="G1104" s="1" t="str">
        <f>IFERROR(VLOOKUP(A1104,Merge!$C$2:$D$6078,2,FALSE),"")</f>
        <v/>
      </c>
      <c r="H1104" s="1" t="str" cm="1">
        <f t="array" ref="H1104">IF(AND(ISNUMBER(FIND(".stages.",C1104)),_xlfn.LAMBDA(_xlpm.x,OR(_xlpm.x="m",_xlpm.x="s",_xlpm.x="+"))(RIGHT(E1104,1))),SUBSTITUTE(SUBSTITUTE(SUBSTITUTE(E1104,"m","분 "),"s","초"),"분 +","분+"),"")</f>
        <v>3초</v>
      </c>
      <c r="I1104" s="1" t="str">
        <f t="shared" si="17"/>
        <v>3초</v>
      </c>
      <c r="K1104" s="1" t="str">
        <f>IFERROR(MATCH(C1104,_xlfn.ANCHORARRAY(whitespace!$C$1),0),"")</f>
        <v/>
      </c>
    </row>
    <row r="1105" spans="1:11" x14ac:dyDescent="0.45">
      <c r="A1105" s="1" t="s">
        <v>29706</v>
      </c>
      <c r="B1105" s="1" t="s">
        <v>13</v>
      </c>
      <c r="C1105" s="1" t="s">
        <v>1469</v>
      </c>
      <c r="E1105" s="1" t="s">
        <v>542</v>
      </c>
      <c r="F1105" s="1" t="s">
        <v>30965</v>
      </c>
      <c r="G1105" s="1" t="str">
        <f>IFERROR(VLOOKUP(A1105,Merge!$C$2:$D$6078,2,FALSE),"")</f>
        <v/>
      </c>
      <c r="H1105" s="1" t="str" cm="1">
        <f t="array" ref="H1105">IF(AND(ISNUMBER(FIND(".stages.",C1105)),_xlfn.LAMBDA(_xlpm.x,OR(_xlpm.x="m",_xlpm.x="s",_xlpm.x="+"))(RIGHT(E1105,1))),SUBSTITUTE(SUBSTITUTE(SUBSTITUTE(E1105,"m","분 "),"s","초"),"분 +","분+"),"")</f>
        <v>4초</v>
      </c>
      <c r="I1105" s="1" t="str">
        <f t="shared" si="17"/>
        <v>4초</v>
      </c>
      <c r="K1105" s="1" t="str">
        <f>IFERROR(MATCH(C1105,_xlfn.ANCHORARRAY(whitespace!$C$1),0),"")</f>
        <v/>
      </c>
    </row>
    <row r="1106" spans="1:11" x14ac:dyDescent="0.45">
      <c r="A1106" s="1" t="s">
        <v>29705</v>
      </c>
      <c r="B1106" s="1" t="s">
        <v>13</v>
      </c>
      <c r="C1106" s="1" t="s">
        <v>1470</v>
      </c>
      <c r="E1106" s="1" t="s">
        <v>92</v>
      </c>
      <c r="F1106" s="1" t="s">
        <v>30933</v>
      </c>
      <c r="G1106" s="1" t="str">
        <f>IFERROR(VLOOKUP(A1106,Merge!$C$2:$D$6078,2,FALSE),"")</f>
        <v/>
      </c>
      <c r="H1106" s="1" t="str" cm="1">
        <f t="array" ref="H1106">IF(AND(ISNUMBER(FIND(".stages.",C1106)),_xlfn.LAMBDA(_xlpm.x,OR(_xlpm.x="m",_xlpm.x="s",_xlpm.x="+"))(RIGHT(E1106,1))),SUBSTITUTE(SUBSTITUTE(SUBSTITUTE(E1106,"m","분 "),"s","초"),"분 +","분+"),"")</f>
        <v>5초</v>
      </c>
      <c r="I1106" s="1" t="str">
        <f t="shared" si="17"/>
        <v>5초</v>
      </c>
      <c r="K1106" s="1" t="str">
        <f>IFERROR(MATCH(C1106,_xlfn.ANCHORARRAY(whitespace!$C$1),0),"")</f>
        <v/>
      </c>
    </row>
    <row r="1107" spans="1:11" x14ac:dyDescent="0.45">
      <c r="A1107" s="1" t="s">
        <v>29704</v>
      </c>
      <c r="B1107" s="1" t="s">
        <v>13</v>
      </c>
      <c r="C1107" s="1" t="s">
        <v>1471</v>
      </c>
      <c r="E1107" s="1" t="s">
        <v>666</v>
      </c>
      <c r="F1107" s="1" t="s">
        <v>30973</v>
      </c>
      <c r="G1107" s="1" t="str">
        <f>IFERROR(VLOOKUP(A1107,Merge!$C$2:$D$6078,2,FALSE),"")</f>
        <v/>
      </c>
      <c r="H1107" s="1" t="str" cm="1">
        <f t="array" ref="H1107">IF(AND(ISNUMBER(FIND(".stages.",C1107)),_xlfn.LAMBDA(_xlpm.x,OR(_xlpm.x="m",_xlpm.x="s",_xlpm.x="+"))(RIGHT(E1107,1))),SUBSTITUTE(SUBSTITUTE(SUBSTITUTE(E1107,"m","분 "),"s","초"),"분 +","분+"),"")</f>
        <v>6초</v>
      </c>
      <c r="I1107" s="1" t="str">
        <f t="shared" si="17"/>
        <v>6초</v>
      </c>
      <c r="K1107" s="1" t="str">
        <f>IFERROR(MATCH(C1107,_xlfn.ANCHORARRAY(whitespace!$C$1),0),"")</f>
        <v/>
      </c>
    </row>
    <row r="1108" spans="1:11" x14ac:dyDescent="0.45">
      <c r="A1108" s="1" t="s">
        <v>29703</v>
      </c>
      <c r="B1108" s="1" t="s">
        <v>13</v>
      </c>
      <c r="C1108" s="1" t="s">
        <v>1472</v>
      </c>
      <c r="E1108" s="1" t="s">
        <v>669</v>
      </c>
      <c r="F1108" s="1" t="s">
        <v>30974</v>
      </c>
      <c r="G1108" s="1" t="str">
        <f>IFERROR(VLOOKUP(A1108,Merge!$C$2:$D$6078,2,FALSE),"")</f>
        <v/>
      </c>
      <c r="H1108" s="1" t="str" cm="1">
        <f t="array" ref="H1108">IF(AND(ISNUMBER(FIND(".stages.",C1108)),_xlfn.LAMBDA(_xlpm.x,OR(_xlpm.x="m",_xlpm.x="s",_xlpm.x="+"))(RIGHT(E1108,1))),SUBSTITUTE(SUBSTITUTE(SUBSTITUTE(E1108,"m","분 "),"s","초"),"분 +","분+"),"")</f>
        <v>7초</v>
      </c>
      <c r="I1108" s="1" t="str">
        <f t="shared" si="17"/>
        <v>7초</v>
      </c>
      <c r="K1108" s="1" t="str">
        <f>IFERROR(MATCH(C1108,_xlfn.ANCHORARRAY(whitespace!$C$1),0),"")</f>
        <v/>
      </c>
    </row>
    <row r="1109" spans="1:11" x14ac:dyDescent="0.45">
      <c r="A1109" s="1" t="s">
        <v>29702</v>
      </c>
      <c r="B1109" s="1" t="s">
        <v>13</v>
      </c>
      <c r="C1109" s="1" t="s">
        <v>1473</v>
      </c>
      <c r="E1109" s="1" t="s">
        <v>183</v>
      </c>
      <c r="F1109" s="1" t="s">
        <v>30954</v>
      </c>
      <c r="G1109" s="1" t="str">
        <f>IFERROR(VLOOKUP(A1109,Merge!$C$2:$D$6078,2,FALSE),"")</f>
        <v/>
      </c>
      <c r="H1109" s="1" t="str" cm="1">
        <f t="array" ref="H1109">IF(AND(ISNUMBER(FIND(".stages.",C1109)),_xlfn.LAMBDA(_xlpm.x,OR(_xlpm.x="m",_xlpm.x="s",_xlpm.x="+"))(RIGHT(E1109,1))),SUBSTITUTE(SUBSTITUTE(SUBSTITUTE(E1109,"m","분 "),"s","초"),"분 +","분+"),"")</f>
        <v>8초</v>
      </c>
      <c r="I1109" s="1" t="str">
        <f t="shared" si="17"/>
        <v>8초</v>
      </c>
      <c r="K1109" s="1" t="str">
        <f>IFERROR(MATCH(C1109,_xlfn.ANCHORARRAY(whitespace!$C$1),0),"")</f>
        <v/>
      </c>
    </row>
    <row r="1110" spans="1:11" x14ac:dyDescent="0.45">
      <c r="A1110" s="1" t="s">
        <v>29701</v>
      </c>
      <c r="B1110" s="1" t="s">
        <v>13</v>
      </c>
      <c r="C1110" s="1" t="s">
        <v>1474</v>
      </c>
      <c r="E1110" s="1" t="s">
        <v>674</v>
      </c>
      <c r="F1110" s="1" t="s">
        <v>30975</v>
      </c>
      <c r="G1110" s="1" t="str">
        <f>IFERROR(VLOOKUP(A1110,Merge!$C$2:$D$6078,2,FALSE),"")</f>
        <v/>
      </c>
      <c r="H1110" s="1" t="str" cm="1">
        <f t="array" ref="H1110">IF(AND(ISNUMBER(FIND(".stages.",C1110)),_xlfn.LAMBDA(_xlpm.x,OR(_xlpm.x="m",_xlpm.x="s",_xlpm.x="+"))(RIGHT(E1110,1))),SUBSTITUTE(SUBSTITUTE(SUBSTITUTE(E1110,"m","분 "),"s","초"),"분 +","분+"),"")</f>
        <v>9초</v>
      </c>
      <c r="I1110" s="1" t="str">
        <f t="shared" si="17"/>
        <v>9초</v>
      </c>
      <c r="K1110" s="1" t="str">
        <f>IFERROR(MATCH(C1110,_xlfn.ANCHORARRAY(whitespace!$C$1),0),"")</f>
        <v/>
      </c>
    </row>
    <row r="1111" spans="1:11" x14ac:dyDescent="0.45">
      <c r="A1111" s="1" t="s">
        <v>29700</v>
      </c>
      <c r="B1111" s="1" t="s">
        <v>13</v>
      </c>
      <c r="C1111" s="1" t="s">
        <v>1475</v>
      </c>
      <c r="E1111" s="1" t="s">
        <v>94</v>
      </c>
      <c r="F1111" s="1" t="s">
        <v>30934</v>
      </c>
      <c r="G1111" s="1" t="str">
        <f>IFERROR(VLOOKUP(A1111,Merge!$C$2:$D$6078,2,FALSE),"")</f>
        <v/>
      </c>
      <c r="H1111" s="1" t="str" cm="1">
        <f t="array" ref="H1111">IF(AND(ISNUMBER(FIND(".stages.",C1111)),_xlfn.LAMBDA(_xlpm.x,OR(_xlpm.x="m",_xlpm.x="s",_xlpm.x="+"))(RIGHT(E1111,1))),SUBSTITUTE(SUBSTITUTE(SUBSTITUTE(E1111,"m","분 "),"s","초"),"분 +","분+"),"")</f>
        <v>10초</v>
      </c>
      <c r="I1111" s="1" t="str">
        <f t="shared" si="17"/>
        <v>10초</v>
      </c>
      <c r="K1111" s="1" t="str">
        <f>IFERROR(MATCH(C1111,_xlfn.ANCHORARRAY(whitespace!$C$1),0),"")</f>
        <v/>
      </c>
    </row>
    <row r="1112" spans="1:11" x14ac:dyDescent="0.45">
      <c r="A1112" s="1" t="s">
        <v>29699</v>
      </c>
      <c r="B1112" s="1" t="s">
        <v>13</v>
      </c>
      <c r="C1112" s="1" t="s">
        <v>1476</v>
      </c>
      <c r="E1112" s="1" t="s">
        <v>1477</v>
      </c>
      <c r="F1112" s="1" t="s">
        <v>31022</v>
      </c>
      <c r="G1112" s="1" t="str">
        <f>IFERROR(VLOOKUP(A1112,Merge!$C$2:$D$6078,2,FALSE),"")</f>
        <v/>
      </c>
      <c r="H1112" s="1" t="str" cm="1">
        <f t="array" ref="H1112">IF(AND(ISNUMBER(FIND(".stages.",C1112)),_xlfn.LAMBDA(_xlpm.x,OR(_xlpm.x="m",_xlpm.x="s",_xlpm.x="+"))(RIGHT(E1112,1))),SUBSTITUTE(SUBSTITUTE(SUBSTITUTE(E1112,"m","분 "),"s","초"),"분 +","분+"),"")</f>
        <v>11초</v>
      </c>
      <c r="I1112" s="1" t="str">
        <f t="shared" si="17"/>
        <v>11초</v>
      </c>
      <c r="K1112" s="1" t="str">
        <f>IFERROR(MATCH(C1112,_xlfn.ANCHORARRAY(whitespace!$C$1),0),"")</f>
        <v/>
      </c>
    </row>
    <row r="1113" spans="1:11" x14ac:dyDescent="0.45">
      <c r="A1113" s="1" t="s">
        <v>29698</v>
      </c>
      <c r="B1113" s="1" t="s">
        <v>13</v>
      </c>
      <c r="C1113" s="1" t="s">
        <v>1478</v>
      </c>
      <c r="E1113" s="1" t="s">
        <v>547</v>
      </c>
      <c r="F1113" s="1" t="s">
        <v>30966</v>
      </c>
      <c r="G1113" s="1" t="str">
        <f>IFERROR(VLOOKUP(A1113,Merge!$C$2:$D$6078,2,FALSE),"")</f>
        <v/>
      </c>
      <c r="H1113" s="1" t="str" cm="1">
        <f t="array" ref="H1113">IF(AND(ISNUMBER(FIND(".stages.",C1113)),_xlfn.LAMBDA(_xlpm.x,OR(_xlpm.x="m",_xlpm.x="s",_xlpm.x="+"))(RIGHT(E1113,1))),SUBSTITUTE(SUBSTITUTE(SUBSTITUTE(E1113,"m","분 "),"s","초"),"분 +","분+"),"")</f>
        <v>12초</v>
      </c>
      <c r="I1113" s="1" t="str">
        <f t="shared" si="17"/>
        <v>12초</v>
      </c>
      <c r="K1113" s="1" t="str">
        <f>IFERROR(MATCH(C1113,_xlfn.ANCHORARRAY(whitespace!$C$1),0),"")</f>
        <v/>
      </c>
    </row>
    <row r="1114" spans="1:11" x14ac:dyDescent="0.45">
      <c r="A1114" s="1" t="s">
        <v>29697</v>
      </c>
      <c r="B1114" s="1" t="s">
        <v>13</v>
      </c>
      <c r="C1114" s="1" t="s">
        <v>1479</v>
      </c>
      <c r="E1114" s="1" t="s">
        <v>1480</v>
      </c>
      <c r="F1114" s="1" t="s">
        <v>31023</v>
      </c>
      <c r="G1114" s="1" t="str">
        <f>IFERROR(VLOOKUP(A1114,Merge!$C$2:$D$6078,2,FALSE),"")</f>
        <v/>
      </c>
      <c r="H1114" s="1" t="str" cm="1">
        <f t="array" ref="H1114">IF(AND(ISNUMBER(FIND(".stages.",C1114)),_xlfn.LAMBDA(_xlpm.x,OR(_xlpm.x="m",_xlpm.x="s",_xlpm.x="+"))(RIGHT(E1114,1))),SUBSTITUTE(SUBSTITUTE(SUBSTITUTE(E1114,"m","분 "),"s","초"),"분 +","분+"),"")</f>
        <v>13초</v>
      </c>
      <c r="I1114" s="1" t="str">
        <f t="shared" si="17"/>
        <v>13초</v>
      </c>
      <c r="K1114" s="1" t="str">
        <f>IFERROR(MATCH(C1114,_xlfn.ANCHORARRAY(whitespace!$C$1),0),"")</f>
        <v/>
      </c>
    </row>
    <row r="1115" spans="1:11" x14ac:dyDescent="0.45">
      <c r="A1115" s="1" t="s">
        <v>29696</v>
      </c>
      <c r="B1115" s="1" t="s">
        <v>13</v>
      </c>
      <c r="C1115" s="1" t="s">
        <v>1481</v>
      </c>
      <c r="E1115" s="1" t="s">
        <v>614</v>
      </c>
      <c r="F1115" s="1" t="s">
        <v>30968</v>
      </c>
      <c r="G1115" s="1" t="str">
        <f>IFERROR(VLOOKUP(A1115,Merge!$C$2:$D$6078,2,FALSE),"")</f>
        <v/>
      </c>
      <c r="H1115" s="1" t="str" cm="1">
        <f t="array" ref="H1115">IF(AND(ISNUMBER(FIND(".stages.",C1115)),_xlfn.LAMBDA(_xlpm.x,OR(_xlpm.x="m",_xlpm.x="s",_xlpm.x="+"))(RIGHT(E1115,1))),SUBSTITUTE(SUBSTITUTE(SUBSTITUTE(E1115,"m","분 "),"s","초"),"분 +","분+"),"")</f>
        <v>14초</v>
      </c>
      <c r="I1115" s="1" t="str">
        <f t="shared" si="17"/>
        <v>14초</v>
      </c>
      <c r="K1115" s="1" t="str">
        <f>IFERROR(MATCH(C1115,_xlfn.ANCHORARRAY(whitespace!$C$1),0),"")</f>
        <v/>
      </c>
    </row>
    <row r="1116" spans="1:11" x14ac:dyDescent="0.45">
      <c r="A1116" s="1" t="s">
        <v>29695</v>
      </c>
      <c r="B1116" s="1" t="s">
        <v>13</v>
      </c>
      <c r="C1116" s="1" t="s">
        <v>1482</v>
      </c>
      <c r="E1116" s="1" t="s">
        <v>1483</v>
      </c>
      <c r="F1116" s="1" t="s">
        <v>24928</v>
      </c>
      <c r="G1116" s="1" t="str">
        <f>IFERROR(VLOOKUP(A1116,Merge!$C$2:$D$6078,2,FALSE),"")</f>
        <v/>
      </c>
      <c r="H1116" s="1" t="str" cm="1">
        <f t="array" ref="H1116">IF(AND(ISNUMBER(FIND(".stages.",C1116)),_xlfn.LAMBDA(_xlpm.x,OR(_xlpm.x="m",_xlpm.x="s",_xlpm.x="+"))(RIGHT(E1116,1))),SUBSTITUTE(SUBSTITUTE(SUBSTITUTE(E1116,"m","분 "),"s","초"),"분 +","분+"),"")</f>
        <v/>
      </c>
      <c r="I1116" s="1" t="str">
        <f t="shared" si="17"/>
        <v/>
      </c>
      <c r="K1116" s="1" t="str">
        <f>IFERROR(MATCH(C1116,_xlfn.ANCHORARRAY(whitespace!$C$1),0),"")</f>
        <v/>
      </c>
    </row>
    <row r="1117" spans="1:11" x14ac:dyDescent="0.45">
      <c r="A1117" s="1" t="s">
        <v>29694</v>
      </c>
      <c r="B1117" s="1" t="s">
        <v>13</v>
      </c>
      <c r="C1117" s="1" t="s">
        <v>1484</v>
      </c>
      <c r="E1117" s="1" t="s">
        <v>1485</v>
      </c>
      <c r="F1117" s="1" t="s">
        <v>24928</v>
      </c>
      <c r="G1117" s="1" t="str">
        <f>IFERROR(VLOOKUP(A1117,Merge!$C$2:$D$6078,2,FALSE),"")</f>
        <v/>
      </c>
      <c r="H1117" s="1" t="str" cm="1">
        <f t="array" ref="H1117">IF(AND(ISNUMBER(FIND(".stages.",C1117)),_xlfn.LAMBDA(_xlpm.x,OR(_xlpm.x="m",_xlpm.x="s",_xlpm.x="+"))(RIGHT(E1117,1))),SUBSTITUTE(SUBSTITUTE(SUBSTITUTE(E1117,"m","분 "),"s","초"),"분 +","분+"),"")</f>
        <v/>
      </c>
      <c r="I1117" s="1" t="str">
        <f t="shared" si="17"/>
        <v/>
      </c>
      <c r="K1117" s="1" t="str">
        <f>IFERROR(MATCH(C1117,_xlfn.ANCHORARRAY(whitespace!$C$1),0),"")</f>
        <v/>
      </c>
    </row>
    <row r="1118" spans="1:11" x14ac:dyDescent="0.45">
      <c r="A1118" s="1" t="s">
        <v>29693</v>
      </c>
      <c r="B1118" s="1" t="s">
        <v>13</v>
      </c>
      <c r="C1118" s="1" t="s">
        <v>1486</v>
      </c>
      <c r="E1118" s="1" t="s">
        <v>1097</v>
      </c>
      <c r="F1118" s="1" t="s">
        <v>24928</v>
      </c>
      <c r="G1118" s="1" t="str">
        <f>IFERROR(VLOOKUP(A1118,Merge!$C$2:$D$6078,2,FALSE),"")</f>
        <v/>
      </c>
      <c r="H1118" s="1" t="str" cm="1">
        <f t="array" ref="H1118">IF(AND(ISNUMBER(FIND(".stages.",C1118)),_xlfn.LAMBDA(_xlpm.x,OR(_xlpm.x="m",_xlpm.x="s",_xlpm.x="+"))(RIGHT(E1118,1))),SUBSTITUTE(SUBSTITUTE(SUBSTITUTE(E1118,"m","분 "),"s","초"),"분 +","분+"),"")</f>
        <v/>
      </c>
      <c r="I1118" s="1" t="str">
        <f t="shared" si="17"/>
        <v/>
      </c>
      <c r="K1118" s="1" t="str">
        <f>IFERROR(MATCH(C1118,_xlfn.ANCHORARRAY(whitespace!$C$1),0),"")</f>
        <v/>
      </c>
    </row>
    <row r="1119" spans="1:11" x14ac:dyDescent="0.45">
      <c r="A1119" s="1" t="s">
        <v>29692</v>
      </c>
      <c r="B1119" s="1" t="s">
        <v>13</v>
      </c>
      <c r="C1119" s="1" t="s">
        <v>1487</v>
      </c>
      <c r="E1119" s="1" t="s">
        <v>1099</v>
      </c>
      <c r="F1119" s="1" t="s">
        <v>24928</v>
      </c>
      <c r="G1119" s="1" t="str">
        <f>IFERROR(VLOOKUP(A1119,Merge!$C$2:$D$6078,2,FALSE),"")</f>
        <v/>
      </c>
      <c r="H1119" s="1" t="str" cm="1">
        <f t="array" ref="H1119">IF(AND(ISNUMBER(FIND(".stages.",C1119)),_xlfn.LAMBDA(_xlpm.x,OR(_xlpm.x="m",_xlpm.x="s",_xlpm.x="+"))(RIGHT(E1119,1))),SUBSTITUTE(SUBSTITUTE(SUBSTITUTE(E1119,"m","분 "),"s","초"),"분 +","분+"),"")</f>
        <v/>
      </c>
      <c r="I1119" s="1" t="str">
        <f t="shared" si="17"/>
        <v/>
      </c>
      <c r="K1119" s="1" t="str">
        <f>IFERROR(MATCH(C1119,_xlfn.ANCHORARRAY(whitespace!$C$1),0),"")</f>
        <v/>
      </c>
    </row>
    <row r="1120" spans="1:11" x14ac:dyDescent="0.45">
      <c r="A1120" s="1" t="s">
        <v>29691</v>
      </c>
      <c r="B1120" s="1" t="s">
        <v>13</v>
      </c>
      <c r="C1120" s="1" t="s">
        <v>1488</v>
      </c>
      <c r="E1120" s="1" t="s">
        <v>1101</v>
      </c>
      <c r="F1120" s="1" t="s">
        <v>24928</v>
      </c>
      <c r="G1120" s="1" t="str">
        <f>IFERROR(VLOOKUP(A1120,Merge!$C$2:$D$6078,2,FALSE),"")</f>
        <v/>
      </c>
      <c r="H1120" s="1" t="str" cm="1">
        <f t="array" ref="H1120">IF(AND(ISNUMBER(FIND(".stages.",C1120)),_xlfn.LAMBDA(_xlpm.x,OR(_xlpm.x="m",_xlpm.x="s",_xlpm.x="+"))(RIGHT(E1120,1))),SUBSTITUTE(SUBSTITUTE(SUBSTITUTE(E1120,"m","분 "),"s","초"),"분 +","분+"),"")</f>
        <v/>
      </c>
      <c r="I1120" s="1" t="str">
        <f t="shared" si="17"/>
        <v/>
      </c>
      <c r="K1120" s="1" t="str">
        <f>IFERROR(MATCH(C1120,_xlfn.ANCHORARRAY(whitespace!$C$1),0),"")</f>
        <v/>
      </c>
    </row>
    <row r="1121" spans="1:11" x14ac:dyDescent="0.45">
      <c r="A1121" s="1" t="s">
        <v>29690</v>
      </c>
      <c r="B1121" s="1" t="s">
        <v>13</v>
      </c>
      <c r="C1121" s="1" t="s">
        <v>1489</v>
      </c>
      <c r="E1121" s="1" t="s">
        <v>1103</v>
      </c>
      <c r="F1121" s="1" t="s">
        <v>24928</v>
      </c>
      <c r="G1121" s="1" t="str">
        <f>IFERROR(VLOOKUP(A1121,Merge!$C$2:$D$6078,2,FALSE),"")</f>
        <v/>
      </c>
      <c r="H1121" s="1" t="str" cm="1">
        <f t="array" ref="H1121">IF(AND(ISNUMBER(FIND(".stages.",C1121)),_xlfn.LAMBDA(_xlpm.x,OR(_xlpm.x="m",_xlpm.x="s",_xlpm.x="+"))(RIGHT(E1121,1))),SUBSTITUTE(SUBSTITUTE(SUBSTITUTE(E1121,"m","분 "),"s","초"),"분 +","분+"),"")</f>
        <v/>
      </c>
      <c r="I1121" s="1" t="str">
        <f t="shared" si="17"/>
        <v/>
      </c>
      <c r="K1121" s="1" t="str">
        <f>IFERROR(MATCH(C1121,_xlfn.ANCHORARRAY(whitespace!$C$1),0),"")</f>
        <v/>
      </c>
    </row>
    <row r="1122" spans="1:11" x14ac:dyDescent="0.45">
      <c r="A1122" s="1" t="s">
        <v>29689</v>
      </c>
      <c r="B1122" s="1" t="s">
        <v>13</v>
      </c>
      <c r="C1122" s="1" t="s">
        <v>1490</v>
      </c>
      <c r="E1122" s="1" t="s">
        <v>1491</v>
      </c>
      <c r="F1122" s="1" t="s">
        <v>24928</v>
      </c>
      <c r="G1122" s="1" t="str">
        <f>IFERROR(VLOOKUP(A1122,Merge!$C$2:$D$6078,2,FALSE),"")</f>
        <v/>
      </c>
      <c r="H1122" s="1" t="str" cm="1">
        <f t="array" ref="H1122">IF(AND(ISNUMBER(FIND(".stages.",C1122)),_xlfn.LAMBDA(_xlpm.x,OR(_xlpm.x="m",_xlpm.x="s",_xlpm.x="+"))(RIGHT(E1122,1))),SUBSTITUTE(SUBSTITUTE(SUBSTITUTE(E1122,"m","분 "),"s","초"),"분 +","분+"),"")</f>
        <v/>
      </c>
      <c r="I1122" s="1" t="str">
        <f t="shared" si="17"/>
        <v/>
      </c>
      <c r="K1122" s="1" t="str">
        <f>IFERROR(MATCH(C1122,_xlfn.ANCHORARRAY(whitespace!$C$1),0),"")</f>
        <v/>
      </c>
    </row>
    <row r="1123" spans="1:11" x14ac:dyDescent="0.45">
      <c r="A1123" s="1" t="s">
        <v>29688</v>
      </c>
      <c r="B1123" s="1" t="s">
        <v>13</v>
      </c>
      <c r="C1123" s="1" t="s">
        <v>1492</v>
      </c>
      <c r="E1123" s="1" t="s">
        <v>1493</v>
      </c>
      <c r="F1123" s="1" t="s">
        <v>24928</v>
      </c>
      <c r="G1123" s="1" t="str">
        <f>IFERROR(VLOOKUP(A1123,Merge!$C$2:$D$6078,2,FALSE),"")</f>
        <v/>
      </c>
      <c r="H1123" s="1" t="str" cm="1">
        <f t="array" ref="H1123">IF(AND(ISNUMBER(FIND(".stages.",C1123)),_xlfn.LAMBDA(_xlpm.x,OR(_xlpm.x="m",_xlpm.x="s",_xlpm.x="+"))(RIGHT(E1123,1))),SUBSTITUTE(SUBSTITUTE(SUBSTITUTE(E1123,"m","분 "),"s","초"),"분 +","분+"),"")</f>
        <v/>
      </c>
      <c r="I1123" s="1" t="str">
        <f t="shared" si="17"/>
        <v/>
      </c>
      <c r="K1123" s="1" t="str">
        <f>IFERROR(MATCH(C1123,_xlfn.ANCHORARRAY(whitespace!$C$1),0),"")</f>
        <v/>
      </c>
    </row>
    <row r="1124" spans="1:11" x14ac:dyDescent="0.45">
      <c r="A1124" s="1" t="s">
        <v>29687</v>
      </c>
      <c r="B1124" s="1" t="s">
        <v>13</v>
      </c>
      <c r="C1124" s="1" t="s">
        <v>1494</v>
      </c>
      <c r="E1124" s="1" t="s">
        <v>1097</v>
      </c>
      <c r="F1124" s="1" t="s">
        <v>24928</v>
      </c>
      <c r="G1124" s="1" t="str">
        <f>IFERROR(VLOOKUP(A1124,Merge!$C$2:$D$6078,2,FALSE),"")</f>
        <v/>
      </c>
      <c r="H1124" s="1" t="str" cm="1">
        <f t="array" ref="H1124">IF(AND(ISNUMBER(FIND(".stages.",C1124)),_xlfn.LAMBDA(_xlpm.x,OR(_xlpm.x="m",_xlpm.x="s",_xlpm.x="+"))(RIGHT(E1124,1))),SUBSTITUTE(SUBSTITUTE(SUBSTITUTE(E1124,"m","분 "),"s","초"),"분 +","분+"),"")</f>
        <v/>
      </c>
      <c r="I1124" s="1" t="str">
        <f t="shared" si="17"/>
        <v/>
      </c>
      <c r="K1124" s="1" t="str">
        <f>IFERROR(MATCH(C1124,_xlfn.ANCHORARRAY(whitespace!$C$1),0),"")</f>
        <v/>
      </c>
    </row>
    <row r="1125" spans="1:11" x14ac:dyDescent="0.45">
      <c r="A1125" s="1" t="s">
        <v>29686</v>
      </c>
      <c r="B1125" s="1" t="s">
        <v>13</v>
      </c>
      <c r="C1125" s="1" t="s">
        <v>1495</v>
      </c>
      <c r="E1125" s="1" t="s">
        <v>1099</v>
      </c>
      <c r="F1125" s="1" t="s">
        <v>24928</v>
      </c>
      <c r="G1125" s="1" t="str">
        <f>IFERROR(VLOOKUP(A1125,Merge!$C$2:$D$6078,2,FALSE),"")</f>
        <v/>
      </c>
      <c r="H1125" s="1" t="str" cm="1">
        <f t="array" ref="H1125">IF(AND(ISNUMBER(FIND(".stages.",C1125)),_xlfn.LAMBDA(_xlpm.x,OR(_xlpm.x="m",_xlpm.x="s",_xlpm.x="+"))(RIGHT(E1125,1))),SUBSTITUTE(SUBSTITUTE(SUBSTITUTE(E1125,"m","분 "),"s","초"),"분 +","분+"),"")</f>
        <v/>
      </c>
      <c r="I1125" s="1" t="str">
        <f t="shared" si="17"/>
        <v/>
      </c>
      <c r="K1125" s="1" t="str">
        <f>IFERROR(MATCH(C1125,_xlfn.ANCHORARRAY(whitespace!$C$1),0),"")</f>
        <v/>
      </c>
    </row>
    <row r="1126" spans="1:11" x14ac:dyDescent="0.45">
      <c r="A1126" s="1" t="s">
        <v>29685</v>
      </c>
      <c r="B1126" s="1" t="s">
        <v>13</v>
      </c>
      <c r="C1126" s="1" t="s">
        <v>1496</v>
      </c>
      <c r="E1126" s="1" t="s">
        <v>1101</v>
      </c>
      <c r="F1126" s="1" t="s">
        <v>24928</v>
      </c>
      <c r="G1126" s="1" t="str">
        <f>IFERROR(VLOOKUP(A1126,Merge!$C$2:$D$6078,2,FALSE),"")</f>
        <v/>
      </c>
      <c r="H1126" s="1" t="str" cm="1">
        <f t="array" ref="H1126">IF(AND(ISNUMBER(FIND(".stages.",C1126)),_xlfn.LAMBDA(_xlpm.x,OR(_xlpm.x="m",_xlpm.x="s",_xlpm.x="+"))(RIGHT(E1126,1))),SUBSTITUTE(SUBSTITUTE(SUBSTITUTE(E1126,"m","분 "),"s","초"),"분 +","분+"),"")</f>
        <v/>
      </c>
      <c r="I1126" s="1" t="str">
        <f t="shared" si="17"/>
        <v/>
      </c>
      <c r="K1126" s="1" t="str">
        <f>IFERROR(MATCH(C1126,_xlfn.ANCHORARRAY(whitespace!$C$1),0),"")</f>
        <v/>
      </c>
    </row>
    <row r="1127" spans="1:11" x14ac:dyDescent="0.45">
      <c r="A1127" s="1" t="s">
        <v>29684</v>
      </c>
      <c r="B1127" s="1" t="s">
        <v>13</v>
      </c>
      <c r="C1127" s="1" t="s">
        <v>1497</v>
      </c>
      <c r="E1127" s="1" t="s">
        <v>1103</v>
      </c>
      <c r="F1127" s="1" t="s">
        <v>24928</v>
      </c>
      <c r="G1127" s="1" t="str">
        <f>IFERROR(VLOOKUP(A1127,Merge!$C$2:$D$6078,2,FALSE),"")</f>
        <v/>
      </c>
      <c r="H1127" s="1" t="str" cm="1">
        <f t="array" ref="H1127">IF(AND(ISNUMBER(FIND(".stages.",C1127)),_xlfn.LAMBDA(_xlpm.x,OR(_xlpm.x="m",_xlpm.x="s",_xlpm.x="+"))(RIGHT(E1127,1))),SUBSTITUTE(SUBSTITUTE(SUBSTITUTE(E1127,"m","분 "),"s","초"),"분 +","분+"),"")</f>
        <v/>
      </c>
      <c r="I1127" s="1" t="str">
        <f t="shared" si="17"/>
        <v/>
      </c>
      <c r="K1127" s="1" t="str">
        <f>IFERROR(MATCH(C1127,_xlfn.ANCHORARRAY(whitespace!$C$1),0),"")</f>
        <v/>
      </c>
    </row>
    <row r="1128" spans="1:11" x14ac:dyDescent="0.45">
      <c r="A1128" s="1" t="s">
        <v>29683</v>
      </c>
      <c r="B1128" s="1" t="s">
        <v>13</v>
      </c>
      <c r="C1128" s="1" t="s">
        <v>1498</v>
      </c>
      <c r="E1128" s="1" t="s">
        <v>1499</v>
      </c>
      <c r="F1128" s="1" t="s">
        <v>24928</v>
      </c>
      <c r="G1128" s="1" t="str">
        <f>IFERROR(VLOOKUP(A1128,Merge!$C$2:$D$6078,2,FALSE),"")</f>
        <v/>
      </c>
      <c r="H1128" s="1" t="str" cm="1">
        <f t="array" ref="H1128">IF(AND(ISNUMBER(FIND(".stages.",C1128)),_xlfn.LAMBDA(_xlpm.x,OR(_xlpm.x="m",_xlpm.x="s",_xlpm.x="+"))(RIGHT(E1128,1))),SUBSTITUTE(SUBSTITUTE(SUBSTITUTE(E1128,"m","분 "),"s","초"),"분 +","분+"),"")</f>
        <v/>
      </c>
      <c r="I1128" s="1" t="str">
        <f t="shared" si="17"/>
        <v/>
      </c>
      <c r="K1128" s="1" t="str">
        <f>IFERROR(MATCH(C1128,_xlfn.ANCHORARRAY(whitespace!$C$1),0),"")</f>
        <v/>
      </c>
    </row>
    <row r="1129" spans="1:11" x14ac:dyDescent="0.45">
      <c r="A1129" s="1" t="s">
        <v>29682</v>
      </c>
      <c r="B1129" s="1" t="s">
        <v>13</v>
      </c>
      <c r="C1129" s="1" t="s">
        <v>1500</v>
      </c>
      <c r="E1129" s="1" t="s">
        <v>1501</v>
      </c>
      <c r="F1129" s="1" t="s">
        <v>24928</v>
      </c>
      <c r="G1129" s="1" t="str">
        <f>IFERROR(VLOOKUP(A1129,Merge!$C$2:$D$6078,2,FALSE),"")</f>
        <v/>
      </c>
      <c r="H1129" s="1" t="str" cm="1">
        <f t="array" ref="H1129">IF(AND(ISNUMBER(FIND(".stages.",C1129)),_xlfn.LAMBDA(_xlpm.x,OR(_xlpm.x="m",_xlpm.x="s",_xlpm.x="+"))(RIGHT(E1129,1))),SUBSTITUTE(SUBSTITUTE(SUBSTITUTE(E1129,"m","분 "),"s","초"),"분 +","분+"),"")</f>
        <v/>
      </c>
      <c r="I1129" s="1" t="str">
        <f t="shared" si="17"/>
        <v/>
      </c>
      <c r="K1129" s="1" t="str">
        <f>IFERROR(MATCH(C1129,_xlfn.ANCHORARRAY(whitespace!$C$1),0),"")</f>
        <v/>
      </c>
    </row>
    <row r="1130" spans="1:11" x14ac:dyDescent="0.45">
      <c r="A1130" s="1" t="s">
        <v>29681</v>
      </c>
      <c r="B1130" s="1" t="s">
        <v>13</v>
      </c>
      <c r="C1130" s="1" t="s">
        <v>1502</v>
      </c>
      <c r="E1130" s="1" t="s">
        <v>1097</v>
      </c>
      <c r="F1130" s="1" t="s">
        <v>24928</v>
      </c>
      <c r="G1130" s="1" t="str">
        <f>IFERROR(VLOOKUP(A1130,Merge!$C$2:$D$6078,2,FALSE),"")</f>
        <v/>
      </c>
      <c r="H1130" s="1" t="str" cm="1">
        <f t="array" ref="H1130">IF(AND(ISNUMBER(FIND(".stages.",C1130)),_xlfn.LAMBDA(_xlpm.x,OR(_xlpm.x="m",_xlpm.x="s",_xlpm.x="+"))(RIGHT(E1130,1))),SUBSTITUTE(SUBSTITUTE(SUBSTITUTE(E1130,"m","분 "),"s","초"),"분 +","분+"),"")</f>
        <v/>
      </c>
      <c r="I1130" s="1" t="str">
        <f t="shared" si="17"/>
        <v/>
      </c>
      <c r="K1130" s="1" t="str">
        <f>IFERROR(MATCH(C1130,_xlfn.ANCHORARRAY(whitespace!$C$1),0),"")</f>
        <v/>
      </c>
    </row>
    <row r="1131" spans="1:11" x14ac:dyDescent="0.45">
      <c r="A1131" s="1" t="s">
        <v>29680</v>
      </c>
      <c r="B1131" s="1" t="s">
        <v>13</v>
      </c>
      <c r="C1131" s="1" t="s">
        <v>1503</v>
      </c>
      <c r="E1131" s="1" t="s">
        <v>1099</v>
      </c>
      <c r="F1131" s="1" t="s">
        <v>24928</v>
      </c>
      <c r="G1131" s="1" t="str">
        <f>IFERROR(VLOOKUP(A1131,Merge!$C$2:$D$6078,2,FALSE),"")</f>
        <v/>
      </c>
      <c r="H1131" s="1" t="str" cm="1">
        <f t="array" ref="H1131">IF(AND(ISNUMBER(FIND(".stages.",C1131)),_xlfn.LAMBDA(_xlpm.x,OR(_xlpm.x="m",_xlpm.x="s",_xlpm.x="+"))(RIGHT(E1131,1))),SUBSTITUTE(SUBSTITUTE(SUBSTITUTE(E1131,"m","분 "),"s","초"),"분 +","분+"),"")</f>
        <v/>
      </c>
      <c r="I1131" s="1" t="str">
        <f t="shared" si="17"/>
        <v/>
      </c>
      <c r="K1131" s="1" t="str">
        <f>IFERROR(MATCH(C1131,_xlfn.ANCHORARRAY(whitespace!$C$1),0),"")</f>
        <v/>
      </c>
    </row>
    <row r="1132" spans="1:11" x14ac:dyDescent="0.45">
      <c r="A1132" s="1" t="s">
        <v>29679</v>
      </c>
      <c r="B1132" s="1" t="s">
        <v>13</v>
      </c>
      <c r="C1132" s="1" t="s">
        <v>1504</v>
      </c>
      <c r="E1132" s="1" t="s">
        <v>1101</v>
      </c>
      <c r="F1132" s="1" t="s">
        <v>24928</v>
      </c>
      <c r="G1132" s="1" t="str">
        <f>IFERROR(VLOOKUP(A1132,Merge!$C$2:$D$6078,2,FALSE),"")</f>
        <v/>
      </c>
      <c r="H1132" s="1" t="str" cm="1">
        <f t="array" ref="H1132">IF(AND(ISNUMBER(FIND(".stages.",C1132)),_xlfn.LAMBDA(_xlpm.x,OR(_xlpm.x="m",_xlpm.x="s",_xlpm.x="+"))(RIGHT(E1132,1))),SUBSTITUTE(SUBSTITUTE(SUBSTITUTE(E1132,"m","분 "),"s","초"),"분 +","분+"),"")</f>
        <v/>
      </c>
      <c r="I1132" s="1" t="str">
        <f t="shared" si="17"/>
        <v/>
      </c>
      <c r="K1132" s="1" t="str">
        <f>IFERROR(MATCH(C1132,_xlfn.ANCHORARRAY(whitespace!$C$1),0),"")</f>
        <v/>
      </c>
    </row>
    <row r="1133" spans="1:11" x14ac:dyDescent="0.45">
      <c r="A1133" s="1" t="s">
        <v>29678</v>
      </c>
      <c r="B1133" s="1" t="s">
        <v>13</v>
      </c>
      <c r="C1133" s="1" t="s">
        <v>1505</v>
      </c>
      <c r="E1133" s="1" t="s">
        <v>1103</v>
      </c>
      <c r="F1133" s="1" t="s">
        <v>24928</v>
      </c>
      <c r="G1133" s="1" t="str">
        <f>IFERROR(VLOOKUP(A1133,Merge!$C$2:$D$6078,2,FALSE),"")</f>
        <v/>
      </c>
      <c r="H1133" s="1" t="str" cm="1">
        <f t="array" ref="H1133">IF(AND(ISNUMBER(FIND(".stages.",C1133)),_xlfn.LAMBDA(_xlpm.x,OR(_xlpm.x="m",_xlpm.x="s",_xlpm.x="+"))(RIGHT(E1133,1))),SUBSTITUTE(SUBSTITUTE(SUBSTITUTE(E1133,"m","분 "),"s","초"),"분 +","분+"),"")</f>
        <v/>
      </c>
      <c r="I1133" s="1" t="str">
        <f t="shared" si="17"/>
        <v/>
      </c>
      <c r="K1133" s="1" t="str">
        <f>IFERROR(MATCH(C1133,_xlfn.ANCHORARRAY(whitespace!$C$1),0),"")</f>
        <v/>
      </c>
    </row>
    <row r="1134" spans="1:11" x14ac:dyDescent="0.45">
      <c r="A1134" s="1" t="s">
        <v>29677</v>
      </c>
      <c r="B1134" s="1" t="s">
        <v>13</v>
      </c>
      <c r="C1134" s="1" t="s">
        <v>1506</v>
      </c>
      <c r="E1134" s="1" t="s">
        <v>1507</v>
      </c>
      <c r="F1134" s="1" t="s">
        <v>24928</v>
      </c>
      <c r="G1134" s="1" t="str">
        <f>IFERROR(VLOOKUP(A1134,Merge!$C$2:$D$6078,2,FALSE),"")</f>
        <v/>
      </c>
      <c r="H1134" s="1" t="str" cm="1">
        <f t="array" ref="H1134">IF(AND(ISNUMBER(FIND(".stages.",C1134)),_xlfn.LAMBDA(_xlpm.x,OR(_xlpm.x="m",_xlpm.x="s",_xlpm.x="+"))(RIGHT(E1134,1))),SUBSTITUTE(SUBSTITUTE(SUBSTITUTE(E1134,"m","분 "),"s","초"),"분 +","분+"),"")</f>
        <v/>
      </c>
      <c r="I1134" s="1" t="str">
        <f t="shared" si="17"/>
        <v/>
      </c>
      <c r="K1134" s="1" t="str">
        <f>IFERROR(MATCH(C1134,_xlfn.ANCHORARRAY(whitespace!$C$1),0),"")</f>
        <v/>
      </c>
    </row>
    <row r="1135" spans="1:11" x14ac:dyDescent="0.45">
      <c r="A1135" s="1" t="s">
        <v>29676</v>
      </c>
      <c r="B1135" s="1" t="s">
        <v>13</v>
      </c>
      <c r="C1135" s="1" t="s">
        <v>1508</v>
      </c>
      <c r="E1135" s="1" t="s">
        <v>1509</v>
      </c>
      <c r="F1135" s="1" t="s">
        <v>24928</v>
      </c>
      <c r="G1135" s="1" t="str">
        <f>IFERROR(VLOOKUP(A1135,Merge!$C$2:$D$6078,2,FALSE),"")</f>
        <v/>
      </c>
      <c r="H1135" s="1" t="str" cm="1">
        <f t="array" ref="H1135">IF(AND(ISNUMBER(FIND(".stages.",C1135)),_xlfn.LAMBDA(_xlpm.x,OR(_xlpm.x="m",_xlpm.x="s",_xlpm.x="+"))(RIGHT(E1135,1))),SUBSTITUTE(SUBSTITUTE(SUBSTITUTE(E1135,"m","분 "),"s","초"),"분 +","분+"),"")</f>
        <v/>
      </c>
      <c r="I1135" s="1" t="str">
        <f t="shared" si="17"/>
        <v/>
      </c>
      <c r="K1135" s="1" t="str">
        <f>IFERROR(MATCH(C1135,_xlfn.ANCHORARRAY(whitespace!$C$1),0),"")</f>
        <v/>
      </c>
    </row>
    <row r="1136" spans="1:11" x14ac:dyDescent="0.45">
      <c r="A1136" s="1" t="s">
        <v>29675</v>
      </c>
      <c r="B1136" s="1" t="s">
        <v>13</v>
      </c>
      <c r="C1136" s="1" t="s">
        <v>1510</v>
      </c>
      <c r="E1136" s="1" t="s">
        <v>1099</v>
      </c>
      <c r="F1136" s="1" t="s">
        <v>24928</v>
      </c>
      <c r="G1136" s="1" t="str">
        <f>IFERROR(VLOOKUP(A1136,Merge!$C$2:$D$6078,2,FALSE),"")</f>
        <v/>
      </c>
      <c r="H1136" s="1" t="str" cm="1">
        <f t="array" ref="H1136">IF(AND(ISNUMBER(FIND(".stages.",C1136)),_xlfn.LAMBDA(_xlpm.x,OR(_xlpm.x="m",_xlpm.x="s",_xlpm.x="+"))(RIGHT(E1136,1))),SUBSTITUTE(SUBSTITUTE(SUBSTITUTE(E1136,"m","분 "),"s","초"),"분 +","분+"),"")</f>
        <v/>
      </c>
      <c r="I1136" s="1" t="str">
        <f t="shared" si="17"/>
        <v/>
      </c>
      <c r="K1136" s="1" t="str">
        <f>IFERROR(MATCH(C1136,_xlfn.ANCHORARRAY(whitespace!$C$1),0),"")</f>
        <v/>
      </c>
    </row>
    <row r="1137" spans="1:11" x14ac:dyDescent="0.45">
      <c r="A1137" s="1" t="s">
        <v>29674</v>
      </c>
      <c r="B1137" s="1" t="s">
        <v>13</v>
      </c>
      <c r="C1137" s="1" t="s">
        <v>1511</v>
      </c>
      <c r="E1137" s="1" t="s">
        <v>1101</v>
      </c>
      <c r="F1137" s="1" t="s">
        <v>24928</v>
      </c>
      <c r="G1137" s="1" t="str">
        <f>IFERROR(VLOOKUP(A1137,Merge!$C$2:$D$6078,2,FALSE),"")</f>
        <v/>
      </c>
      <c r="H1137" s="1" t="str" cm="1">
        <f t="array" ref="H1137">IF(AND(ISNUMBER(FIND(".stages.",C1137)),_xlfn.LAMBDA(_xlpm.x,OR(_xlpm.x="m",_xlpm.x="s",_xlpm.x="+"))(RIGHT(E1137,1))),SUBSTITUTE(SUBSTITUTE(SUBSTITUTE(E1137,"m","분 "),"s","초"),"분 +","분+"),"")</f>
        <v/>
      </c>
      <c r="I1137" s="1" t="str">
        <f t="shared" si="17"/>
        <v/>
      </c>
      <c r="K1137" s="1" t="str">
        <f>IFERROR(MATCH(C1137,_xlfn.ANCHORARRAY(whitespace!$C$1),0),"")</f>
        <v/>
      </c>
    </row>
    <row r="1138" spans="1:11" x14ac:dyDescent="0.45">
      <c r="A1138" s="1" t="s">
        <v>29673</v>
      </c>
      <c r="B1138" s="1" t="s">
        <v>13</v>
      </c>
      <c r="C1138" s="1" t="s">
        <v>1512</v>
      </c>
      <c r="E1138" s="1" t="s">
        <v>1103</v>
      </c>
      <c r="F1138" s="1" t="s">
        <v>24928</v>
      </c>
      <c r="G1138" s="1" t="str">
        <f>IFERROR(VLOOKUP(A1138,Merge!$C$2:$D$6078,2,FALSE),"")</f>
        <v/>
      </c>
      <c r="H1138" s="1" t="str" cm="1">
        <f t="array" ref="H1138">IF(AND(ISNUMBER(FIND(".stages.",C1138)),_xlfn.LAMBDA(_xlpm.x,OR(_xlpm.x="m",_xlpm.x="s",_xlpm.x="+"))(RIGHT(E1138,1))),SUBSTITUTE(SUBSTITUTE(SUBSTITUTE(E1138,"m","분 "),"s","초"),"분 +","분+"),"")</f>
        <v/>
      </c>
      <c r="I1138" s="1" t="str">
        <f t="shared" si="17"/>
        <v/>
      </c>
      <c r="K1138" s="1" t="str">
        <f>IFERROR(MATCH(C1138,_xlfn.ANCHORARRAY(whitespace!$C$1),0),"")</f>
        <v/>
      </c>
    </row>
    <row r="1139" spans="1:11" x14ac:dyDescent="0.45">
      <c r="A1139" s="1" t="s">
        <v>29672</v>
      </c>
      <c r="B1139" s="1" t="s">
        <v>13</v>
      </c>
      <c r="C1139" s="1" t="s">
        <v>1513</v>
      </c>
      <c r="E1139" s="1" t="s">
        <v>1514</v>
      </c>
      <c r="F1139" s="1" t="s">
        <v>24928</v>
      </c>
      <c r="G1139" s="1" t="str">
        <f>IFERROR(VLOOKUP(A1139,Merge!$C$2:$D$6078,2,FALSE),"")</f>
        <v/>
      </c>
      <c r="H1139" s="1" t="str" cm="1">
        <f t="array" ref="H1139">IF(AND(ISNUMBER(FIND(".stages.",C1139)),_xlfn.LAMBDA(_xlpm.x,OR(_xlpm.x="m",_xlpm.x="s",_xlpm.x="+"))(RIGHT(E1139,1))),SUBSTITUTE(SUBSTITUTE(SUBSTITUTE(E1139,"m","분 "),"s","초"),"분 +","분+"),"")</f>
        <v/>
      </c>
      <c r="I1139" s="1" t="str">
        <f t="shared" si="17"/>
        <v/>
      </c>
      <c r="K1139" s="1" t="str">
        <f>IFERROR(MATCH(C1139,_xlfn.ANCHORARRAY(whitespace!$C$1),0),"")</f>
        <v/>
      </c>
    </row>
    <row r="1140" spans="1:11" x14ac:dyDescent="0.45">
      <c r="A1140" s="1" t="s">
        <v>29671</v>
      </c>
      <c r="B1140" s="1" t="s">
        <v>13</v>
      </c>
      <c r="C1140" s="1" t="s">
        <v>1515</v>
      </c>
      <c r="E1140" s="1" t="s">
        <v>1516</v>
      </c>
      <c r="F1140" s="1" t="s">
        <v>24928</v>
      </c>
      <c r="G1140" s="1" t="str">
        <f>IFERROR(VLOOKUP(A1140,Merge!$C$2:$D$6078,2,FALSE),"")</f>
        <v/>
      </c>
      <c r="H1140" s="1" t="str" cm="1">
        <f t="array" ref="H1140">IF(AND(ISNUMBER(FIND(".stages.",C1140)),_xlfn.LAMBDA(_xlpm.x,OR(_xlpm.x="m",_xlpm.x="s",_xlpm.x="+"))(RIGHT(E1140,1))),SUBSTITUTE(SUBSTITUTE(SUBSTITUTE(E1140,"m","분 "),"s","초"),"분 +","분+"),"")</f>
        <v/>
      </c>
      <c r="I1140" s="1" t="str">
        <f t="shared" si="17"/>
        <v/>
      </c>
      <c r="K1140" s="1" t="str">
        <f>IFERROR(MATCH(C1140,_xlfn.ANCHORARRAY(whitespace!$C$1),0),"")</f>
        <v/>
      </c>
    </row>
    <row r="1141" spans="1:11" x14ac:dyDescent="0.45">
      <c r="A1141" s="1" t="s">
        <v>29670</v>
      </c>
      <c r="B1141" s="1" t="s">
        <v>13</v>
      </c>
      <c r="C1141" s="1" t="s">
        <v>1517</v>
      </c>
      <c r="E1141" s="1" t="s">
        <v>90</v>
      </c>
      <c r="F1141" s="1" t="s">
        <v>30931</v>
      </c>
      <c r="G1141" s="1" t="str">
        <f>IFERROR(VLOOKUP(A1141,Merge!$C$2:$D$6078,2,FALSE),"")</f>
        <v/>
      </c>
      <c r="H1141" s="1" t="str" cm="1">
        <f t="array" ref="H1141">IF(AND(ISNUMBER(FIND(".stages.",C1141)),_xlfn.LAMBDA(_xlpm.x,OR(_xlpm.x="m",_xlpm.x="s",_xlpm.x="+"))(RIGHT(E1141,1))),SUBSTITUTE(SUBSTITUTE(SUBSTITUTE(E1141,"m","분 "),"s","초"),"분 +","분+"),"")</f>
        <v>0초</v>
      </c>
      <c r="I1141" s="1" t="str">
        <f t="shared" si="17"/>
        <v>0초</v>
      </c>
      <c r="K1141" s="1" t="str">
        <f>IFERROR(MATCH(C1141,_xlfn.ANCHORARRAY(whitespace!$C$1),0),"")</f>
        <v/>
      </c>
    </row>
    <row r="1142" spans="1:11" x14ac:dyDescent="0.45">
      <c r="A1142" s="1" t="s">
        <v>29669</v>
      </c>
      <c r="B1142" s="1" t="s">
        <v>13</v>
      </c>
      <c r="C1142" s="1" t="s">
        <v>1518</v>
      </c>
      <c r="E1142" s="1" t="s">
        <v>537</v>
      </c>
      <c r="F1142" s="1" t="s">
        <v>30963</v>
      </c>
      <c r="G1142" s="1" t="str">
        <f>IFERROR(VLOOKUP(A1142,Merge!$C$2:$D$6078,2,FALSE),"")</f>
        <v/>
      </c>
      <c r="H1142" s="1" t="str" cm="1">
        <f t="array" ref="H1142">IF(AND(ISNUMBER(FIND(".stages.",C1142)),_xlfn.LAMBDA(_xlpm.x,OR(_xlpm.x="m",_xlpm.x="s",_xlpm.x="+"))(RIGHT(E1142,1))),SUBSTITUTE(SUBSTITUTE(SUBSTITUTE(E1142,"m","분 "),"s","초"),"분 +","분+"),"")</f>
        <v>1초</v>
      </c>
      <c r="I1142" s="1" t="str">
        <f t="shared" si="17"/>
        <v>1초</v>
      </c>
      <c r="K1142" s="1" t="str">
        <f>IFERROR(MATCH(C1142,_xlfn.ANCHORARRAY(whitespace!$C$1),0),"")</f>
        <v/>
      </c>
    </row>
    <row r="1143" spans="1:11" x14ac:dyDescent="0.45">
      <c r="A1143" s="1" t="s">
        <v>29668</v>
      </c>
      <c r="B1143" s="1" t="s">
        <v>13</v>
      </c>
      <c r="C1143" s="1" t="s">
        <v>1519</v>
      </c>
      <c r="E1143" s="1" t="s">
        <v>180</v>
      </c>
      <c r="F1143" s="1" t="s">
        <v>30953</v>
      </c>
      <c r="G1143" s="1" t="str">
        <f>IFERROR(VLOOKUP(A1143,Merge!$C$2:$D$6078,2,FALSE),"")</f>
        <v/>
      </c>
      <c r="H1143" s="1" t="str" cm="1">
        <f t="array" ref="H1143">IF(AND(ISNUMBER(FIND(".stages.",C1143)),_xlfn.LAMBDA(_xlpm.x,OR(_xlpm.x="m",_xlpm.x="s",_xlpm.x="+"))(RIGHT(E1143,1))),SUBSTITUTE(SUBSTITUTE(SUBSTITUTE(E1143,"m","분 "),"s","초"),"분 +","분+"),"")</f>
        <v>2초</v>
      </c>
      <c r="I1143" s="1" t="str">
        <f t="shared" si="17"/>
        <v>2초</v>
      </c>
      <c r="K1143" s="1" t="str">
        <f>IFERROR(MATCH(C1143,_xlfn.ANCHORARRAY(whitespace!$C$1),0),"")</f>
        <v/>
      </c>
    </row>
    <row r="1144" spans="1:11" x14ac:dyDescent="0.45">
      <c r="A1144" s="1" t="s">
        <v>29667</v>
      </c>
      <c r="B1144" s="1" t="s">
        <v>13</v>
      </c>
      <c r="C1144" s="1" t="s">
        <v>1520</v>
      </c>
      <c r="E1144" s="1" t="s">
        <v>540</v>
      </c>
      <c r="F1144" s="1" t="s">
        <v>30964</v>
      </c>
      <c r="G1144" s="1" t="str">
        <f>IFERROR(VLOOKUP(A1144,Merge!$C$2:$D$6078,2,FALSE),"")</f>
        <v/>
      </c>
      <c r="H1144" s="1" t="str" cm="1">
        <f t="array" ref="H1144">IF(AND(ISNUMBER(FIND(".stages.",C1144)),_xlfn.LAMBDA(_xlpm.x,OR(_xlpm.x="m",_xlpm.x="s",_xlpm.x="+"))(RIGHT(E1144,1))),SUBSTITUTE(SUBSTITUTE(SUBSTITUTE(E1144,"m","분 "),"s","초"),"분 +","분+"),"")</f>
        <v>3초</v>
      </c>
      <c r="I1144" s="1" t="str">
        <f t="shared" si="17"/>
        <v>3초</v>
      </c>
      <c r="K1144" s="1" t="str">
        <f>IFERROR(MATCH(C1144,_xlfn.ANCHORARRAY(whitespace!$C$1),0),"")</f>
        <v/>
      </c>
    </row>
    <row r="1145" spans="1:11" x14ac:dyDescent="0.45">
      <c r="A1145" s="1" t="s">
        <v>29666</v>
      </c>
      <c r="B1145" s="1" t="s">
        <v>13</v>
      </c>
      <c r="C1145" s="1" t="s">
        <v>1521</v>
      </c>
      <c r="E1145" s="1" t="s">
        <v>542</v>
      </c>
      <c r="F1145" s="1" t="s">
        <v>30965</v>
      </c>
      <c r="G1145" s="1" t="str">
        <f>IFERROR(VLOOKUP(A1145,Merge!$C$2:$D$6078,2,FALSE),"")</f>
        <v/>
      </c>
      <c r="H1145" s="1" t="str" cm="1">
        <f t="array" ref="H1145">IF(AND(ISNUMBER(FIND(".stages.",C1145)),_xlfn.LAMBDA(_xlpm.x,OR(_xlpm.x="m",_xlpm.x="s",_xlpm.x="+"))(RIGHT(E1145,1))),SUBSTITUTE(SUBSTITUTE(SUBSTITUTE(E1145,"m","분 "),"s","초"),"분 +","분+"),"")</f>
        <v>4초</v>
      </c>
      <c r="I1145" s="1" t="str">
        <f t="shared" si="17"/>
        <v>4초</v>
      </c>
      <c r="K1145" s="1" t="str">
        <f>IFERROR(MATCH(C1145,_xlfn.ANCHORARRAY(whitespace!$C$1),0),"")</f>
        <v/>
      </c>
    </row>
    <row r="1146" spans="1:11" x14ac:dyDescent="0.45">
      <c r="A1146" s="1" t="s">
        <v>29665</v>
      </c>
      <c r="B1146" s="1" t="s">
        <v>13</v>
      </c>
      <c r="C1146" s="1" t="s">
        <v>1522</v>
      </c>
      <c r="E1146" s="1" t="s">
        <v>92</v>
      </c>
      <c r="F1146" s="1" t="s">
        <v>30933</v>
      </c>
      <c r="G1146" s="1" t="str">
        <f>IFERROR(VLOOKUP(A1146,Merge!$C$2:$D$6078,2,FALSE),"")</f>
        <v/>
      </c>
      <c r="H1146" s="1" t="str" cm="1">
        <f t="array" ref="H1146">IF(AND(ISNUMBER(FIND(".stages.",C1146)),_xlfn.LAMBDA(_xlpm.x,OR(_xlpm.x="m",_xlpm.x="s",_xlpm.x="+"))(RIGHT(E1146,1))),SUBSTITUTE(SUBSTITUTE(SUBSTITUTE(E1146,"m","분 "),"s","초"),"분 +","분+"),"")</f>
        <v>5초</v>
      </c>
      <c r="I1146" s="1" t="str">
        <f t="shared" si="17"/>
        <v>5초</v>
      </c>
      <c r="K1146" s="1" t="str">
        <f>IFERROR(MATCH(C1146,_xlfn.ANCHORARRAY(whitespace!$C$1),0),"")</f>
        <v/>
      </c>
    </row>
    <row r="1147" spans="1:11" x14ac:dyDescent="0.45">
      <c r="A1147" s="1" t="s">
        <v>29664</v>
      </c>
      <c r="B1147" s="1" t="s">
        <v>13</v>
      </c>
      <c r="C1147" s="1" t="s">
        <v>1523</v>
      </c>
      <c r="E1147" s="1" t="s">
        <v>183</v>
      </c>
      <c r="F1147" s="1" t="s">
        <v>30954</v>
      </c>
      <c r="G1147" s="1" t="str">
        <f>IFERROR(VLOOKUP(A1147,Merge!$C$2:$D$6078,2,FALSE),"")</f>
        <v/>
      </c>
      <c r="H1147" s="1" t="str" cm="1">
        <f t="array" ref="H1147">IF(AND(ISNUMBER(FIND(".stages.",C1147)),_xlfn.LAMBDA(_xlpm.x,OR(_xlpm.x="m",_xlpm.x="s",_xlpm.x="+"))(RIGHT(E1147,1))),SUBSTITUTE(SUBSTITUTE(SUBSTITUTE(E1147,"m","분 "),"s","초"),"분 +","분+"),"")</f>
        <v>8초</v>
      </c>
      <c r="I1147" s="1" t="str">
        <f t="shared" si="17"/>
        <v>8초</v>
      </c>
      <c r="K1147" s="1" t="str">
        <f>IFERROR(MATCH(C1147,_xlfn.ANCHORARRAY(whitespace!$C$1),0),"")</f>
        <v/>
      </c>
    </row>
    <row r="1148" spans="1:11" x14ac:dyDescent="0.45">
      <c r="A1148" s="1" t="s">
        <v>29663</v>
      </c>
      <c r="B1148" s="1" t="s">
        <v>13</v>
      </c>
      <c r="C1148" s="1" t="s">
        <v>1524</v>
      </c>
      <c r="E1148" s="1" t="s">
        <v>94</v>
      </c>
      <c r="F1148" s="1" t="s">
        <v>30934</v>
      </c>
      <c r="G1148" s="1" t="str">
        <f>IFERROR(VLOOKUP(A1148,Merge!$C$2:$D$6078,2,FALSE),"")</f>
        <v/>
      </c>
      <c r="H1148" s="1" t="str" cm="1">
        <f t="array" ref="H1148">IF(AND(ISNUMBER(FIND(".stages.",C1148)),_xlfn.LAMBDA(_xlpm.x,OR(_xlpm.x="m",_xlpm.x="s",_xlpm.x="+"))(RIGHT(E1148,1))),SUBSTITUTE(SUBSTITUTE(SUBSTITUTE(E1148,"m","분 "),"s","초"),"분 +","분+"),"")</f>
        <v>10초</v>
      </c>
      <c r="I1148" s="1" t="str">
        <f t="shared" si="17"/>
        <v>10초</v>
      </c>
      <c r="K1148" s="1" t="str">
        <f>IFERROR(MATCH(C1148,_xlfn.ANCHORARRAY(whitespace!$C$1),0),"")</f>
        <v/>
      </c>
    </row>
    <row r="1149" spans="1:11" x14ac:dyDescent="0.45">
      <c r="A1149" s="1" t="s">
        <v>29662</v>
      </c>
      <c r="B1149" s="1" t="s">
        <v>13</v>
      </c>
      <c r="C1149" s="1" t="s">
        <v>1525</v>
      </c>
      <c r="E1149" s="1" t="s">
        <v>547</v>
      </c>
      <c r="F1149" s="1" t="s">
        <v>30966</v>
      </c>
      <c r="G1149" s="1" t="str">
        <f>IFERROR(VLOOKUP(A1149,Merge!$C$2:$D$6078,2,FALSE),"")</f>
        <v/>
      </c>
      <c r="H1149" s="1" t="str" cm="1">
        <f t="array" ref="H1149">IF(AND(ISNUMBER(FIND(".stages.",C1149)),_xlfn.LAMBDA(_xlpm.x,OR(_xlpm.x="m",_xlpm.x="s",_xlpm.x="+"))(RIGHT(E1149,1))),SUBSTITUTE(SUBSTITUTE(SUBSTITUTE(E1149,"m","분 "),"s","초"),"분 +","분+"),"")</f>
        <v>12초</v>
      </c>
      <c r="I1149" s="1" t="str">
        <f t="shared" si="17"/>
        <v>12초</v>
      </c>
      <c r="K1149" s="1" t="str">
        <f>IFERROR(MATCH(C1149,_xlfn.ANCHORARRAY(whitespace!$C$1),0),"")</f>
        <v/>
      </c>
    </row>
    <row r="1150" spans="1:11" x14ac:dyDescent="0.45">
      <c r="A1150" s="1" t="s">
        <v>29661</v>
      </c>
      <c r="B1150" s="1" t="s">
        <v>13</v>
      </c>
      <c r="C1150" s="1" t="s">
        <v>1526</v>
      </c>
      <c r="E1150" s="1" t="s">
        <v>96</v>
      </c>
      <c r="F1150" s="1" t="s">
        <v>30935</v>
      </c>
      <c r="G1150" s="1" t="str">
        <f>IFERROR(VLOOKUP(A1150,Merge!$C$2:$D$6078,2,FALSE),"")</f>
        <v/>
      </c>
      <c r="H1150" s="1" t="str" cm="1">
        <f t="array" ref="H1150">IF(AND(ISNUMBER(FIND(".stages.",C1150)),_xlfn.LAMBDA(_xlpm.x,OR(_xlpm.x="m",_xlpm.x="s",_xlpm.x="+"))(RIGHT(E1150,1))),SUBSTITUTE(SUBSTITUTE(SUBSTITUTE(E1150,"m","분 "),"s","초"),"분 +","분+"),"")</f>
        <v>15초</v>
      </c>
      <c r="I1150" s="1" t="str">
        <f t="shared" si="17"/>
        <v>15초</v>
      </c>
      <c r="K1150" s="1" t="str">
        <f>IFERROR(MATCH(C1150,_xlfn.ANCHORARRAY(whitespace!$C$1),0),"")</f>
        <v/>
      </c>
    </row>
    <row r="1151" spans="1:11" x14ac:dyDescent="0.45">
      <c r="A1151" s="1" t="s">
        <v>29660</v>
      </c>
      <c r="B1151" s="1" t="s">
        <v>13</v>
      </c>
      <c r="C1151" s="1" t="s">
        <v>1527</v>
      </c>
      <c r="E1151" s="1" t="s">
        <v>618</v>
      </c>
      <c r="F1151" s="1" t="s">
        <v>30970</v>
      </c>
      <c r="G1151" s="1" t="str">
        <f>IFERROR(VLOOKUP(A1151,Merge!$C$2:$D$6078,2,FALSE),"")</f>
        <v/>
      </c>
      <c r="H1151" s="1" t="str" cm="1">
        <f t="array" ref="H1151">IF(AND(ISNUMBER(FIND(".stages.",C1151)),_xlfn.LAMBDA(_xlpm.x,OR(_xlpm.x="m",_xlpm.x="s",_xlpm.x="+"))(RIGHT(E1151,1))),SUBSTITUTE(SUBSTITUTE(SUBSTITUTE(E1151,"m","분 "),"s","초"),"분 +","분+"),"")</f>
        <v>18초</v>
      </c>
      <c r="I1151" s="1" t="str">
        <f t="shared" si="17"/>
        <v>18초</v>
      </c>
      <c r="K1151" s="1" t="str">
        <f>IFERROR(MATCH(C1151,_xlfn.ANCHORARRAY(whitespace!$C$1),0),"")</f>
        <v/>
      </c>
    </row>
    <row r="1152" spans="1:11" x14ac:dyDescent="0.45">
      <c r="A1152" s="1" t="s">
        <v>29659</v>
      </c>
      <c r="B1152" s="1" t="s">
        <v>13</v>
      </c>
      <c r="C1152" s="1" t="s">
        <v>1528</v>
      </c>
      <c r="E1152" s="1" t="s">
        <v>98</v>
      </c>
      <c r="F1152" s="1" t="s">
        <v>30936</v>
      </c>
      <c r="G1152" s="1" t="str">
        <f>IFERROR(VLOOKUP(A1152,Merge!$C$2:$D$6078,2,FALSE),"")</f>
        <v/>
      </c>
      <c r="H1152" s="1" t="str" cm="1">
        <f t="array" ref="H1152">IF(AND(ISNUMBER(FIND(".stages.",C1152)),_xlfn.LAMBDA(_xlpm.x,OR(_xlpm.x="m",_xlpm.x="s",_xlpm.x="+"))(RIGHT(E1152,1))),SUBSTITUTE(SUBSTITUTE(SUBSTITUTE(E1152,"m","분 "),"s","초"),"분 +","분+"),"")</f>
        <v>20초</v>
      </c>
      <c r="I1152" s="1" t="str">
        <f t="shared" si="17"/>
        <v>20초</v>
      </c>
      <c r="K1152" s="1" t="str">
        <f>IFERROR(MATCH(C1152,_xlfn.ANCHORARRAY(whitespace!$C$1),0),"")</f>
        <v/>
      </c>
    </row>
    <row r="1153" spans="1:11" x14ac:dyDescent="0.45">
      <c r="A1153" s="1" t="s">
        <v>29658</v>
      </c>
      <c r="B1153" s="1" t="s">
        <v>13</v>
      </c>
      <c r="C1153" s="1" t="s">
        <v>1529</v>
      </c>
      <c r="E1153" s="1" t="s">
        <v>621</v>
      </c>
      <c r="F1153" s="1" t="s">
        <v>30971</v>
      </c>
      <c r="G1153" s="1" t="str">
        <f>IFERROR(VLOOKUP(A1153,Merge!$C$2:$D$6078,2,FALSE),"")</f>
        <v/>
      </c>
      <c r="H1153" s="1" t="str" cm="1">
        <f t="array" ref="H1153">IF(AND(ISNUMBER(FIND(".stages.",C1153)),_xlfn.LAMBDA(_xlpm.x,OR(_xlpm.x="m",_xlpm.x="s",_xlpm.x="+"))(RIGHT(E1153,1))),SUBSTITUTE(SUBSTITUTE(SUBSTITUTE(E1153,"m","분 "),"s","초"),"분 +","분+"),"")</f>
        <v>22초</v>
      </c>
      <c r="I1153" s="1" t="str">
        <f t="shared" si="17"/>
        <v>22초</v>
      </c>
      <c r="K1153" s="1" t="str">
        <f>IFERROR(MATCH(C1153,_xlfn.ANCHORARRAY(whitespace!$C$1),0),"")</f>
        <v/>
      </c>
    </row>
    <row r="1154" spans="1:11" x14ac:dyDescent="0.45">
      <c r="A1154" s="1" t="s">
        <v>29657</v>
      </c>
      <c r="B1154" s="1" t="s">
        <v>13</v>
      </c>
      <c r="C1154" s="1" t="s">
        <v>1530</v>
      </c>
      <c r="E1154" s="1" t="s">
        <v>551</v>
      </c>
      <c r="F1154" s="1" t="s">
        <v>30967</v>
      </c>
      <c r="G1154" s="1" t="str">
        <f>IFERROR(VLOOKUP(A1154,Merge!$C$2:$D$6078,2,FALSE),"")</f>
        <v/>
      </c>
      <c r="H1154" s="1" t="str" cm="1">
        <f t="array" ref="H1154">IF(AND(ISNUMBER(FIND(".stages.",C1154)),_xlfn.LAMBDA(_xlpm.x,OR(_xlpm.x="m",_xlpm.x="s",_xlpm.x="+"))(RIGHT(E1154,1))),SUBSTITUTE(SUBSTITUTE(SUBSTITUTE(E1154,"m","분 "),"s","초"),"분 +","분+"),"")</f>
        <v>25초</v>
      </c>
      <c r="I1154" s="1" t="str">
        <f t="shared" si="17"/>
        <v>25초</v>
      </c>
      <c r="K1154" s="1" t="str">
        <f>IFERROR(MATCH(C1154,_xlfn.ANCHORARRAY(whitespace!$C$1),0),"")</f>
        <v/>
      </c>
    </row>
    <row r="1155" spans="1:11" x14ac:dyDescent="0.45">
      <c r="A1155" s="1" t="s">
        <v>29656</v>
      </c>
      <c r="B1155" s="1" t="s">
        <v>13</v>
      </c>
      <c r="C1155" s="1" t="s">
        <v>1531</v>
      </c>
      <c r="E1155" s="1" t="s">
        <v>1532</v>
      </c>
      <c r="F1155" s="1" t="s">
        <v>31024</v>
      </c>
      <c r="G1155" s="1" t="str">
        <f>IFERROR(VLOOKUP(A1155,Merge!$C$2:$D$6078,2,FALSE),"")</f>
        <v/>
      </c>
      <c r="H1155" s="1" t="str" cm="1">
        <f t="array" ref="H1155">IF(AND(ISNUMBER(FIND(".stages.",C1155)),_xlfn.LAMBDA(_xlpm.x,OR(_xlpm.x="m",_xlpm.x="s",_xlpm.x="+"))(RIGHT(E1155,1))),SUBSTITUTE(SUBSTITUTE(SUBSTITUTE(E1155,"m","분 "),"s","초"),"분 +","분+"),"")</f>
        <v>27초</v>
      </c>
      <c r="I1155" s="1" t="str">
        <f t="shared" ref="I1155:I1218" si="18">IF(H1155="",G1155,H1155)</f>
        <v>27초</v>
      </c>
      <c r="K1155" s="1" t="str">
        <f>IFERROR(MATCH(C1155,_xlfn.ANCHORARRAY(whitespace!$C$1),0),"")</f>
        <v/>
      </c>
    </row>
    <row r="1156" spans="1:11" x14ac:dyDescent="0.45">
      <c r="A1156" s="1" t="s">
        <v>29655</v>
      </c>
      <c r="B1156" s="1" t="s">
        <v>13</v>
      </c>
      <c r="C1156" s="1" t="s">
        <v>1533</v>
      </c>
      <c r="E1156" s="1" t="s">
        <v>1534</v>
      </c>
      <c r="F1156" s="1" t="s">
        <v>24928</v>
      </c>
      <c r="G1156" s="1" t="str">
        <f>IFERROR(VLOOKUP(A1156,Merge!$C$2:$D$6078,2,FALSE),"")</f>
        <v/>
      </c>
      <c r="H1156" s="1" t="str" cm="1">
        <f t="array" ref="H1156">IF(AND(ISNUMBER(FIND(".stages.",C1156)),_xlfn.LAMBDA(_xlpm.x,OR(_xlpm.x="m",_xlpm.x="s",_xlpm.x="+"))(RIGHT(E1156,1))),SUBSTITUTE(SUBSTITUTE(SUBSTITUTE(E1156,"m","분 "),"s","초"),"분 +","분+"),"")</f>
        <v/>
      </c>
      <c r="I1156" s="1" t="str">
        <f t="shared" si="18"/>
        <v/>
      </c>
      <c r="K1156" s="1" t="str">
        <f>IFERROR(MATCH(C1156,_xlfn.ANCHORARRAY(whitespace!$C$1),0),"")</f>
        <v/>
      </c>
    </row>
    <row r="1157" spans="1:11" x14ac:dyDescent="0.45">
      <c r="A1157" s="1" t="s">
        <v>29654</v>
      </c>
      <c r="B1157" s="1" t="s">
        <v>13</v>
      </c>
      <c r="C1157" s="1" t="s">
        <v>1535</v>
      </c>
      <c r="E1157" s="1" t="s">
        <v>1516</v>
      </c>
      <c r="F1157" s="1" t="s">
        <v>24928</v>
      </c>
      <c r="G1157" s="1" t="str">
        <f>IFERROR(VLOOKUP(A1157,Merge!$C$2:$D$6078,2,FALSE),"")</f>
        <v/>
      </c>
      <c r="H1157" s="1" t="str" cm="1">
        <f t="array" ref="H1157">IF(AND(ISNUMBER(FIND(".stages.",C1157)),_xlfn.LAMBDA(_xlpm.x,OR(_xlpm.x="m",_xlpm.x="s",_xlpm.x="+"))(RIGHT(E1157,1))),SUBSTITUTE(SUBSTITUTE(SUBSTITUTE(E1157,"m","분 "),"s","초"),"분 +","분+"),"")</f>
        <v/>
      </c>
      <c r="I1157" s="1" t="str">
        <f t="shared" si="18"/>
        <v/>
      </c>
      <c r="K1157" s="1" t="str">
        <f>IFERROR(MATCH(C1157,_xlfn.ANCHORARRAY(whitespace!$C$1),0),"")</f>
        <v/>
      </c>
    </row>
    <row r="1158" spans="1:11" x14ac:dyDescent="0.45">
      <c r="A1158" s="1" t="s">
        <v>29653</v>
      </c>
      <c r="B1158" s="1" t="s">
        <v>13</v>
      </c>
      <c r="C1158" s="1" t="s">
        <v>1536</v>
      </c>
      <c r="E1158" s="1" t="s">
        <v>1537</v>
      </c>
      <c r="F1158" s="1" t="s">
        <v>24928</v>
      </c>
      <c r="G1158" s="1" t="str">
        <f>IFERROR(VLOOKUP(A1158,Merge!$C$2:$D$6078,2,FALSE),"")</f>
        <v/>
      </c>
      <c r="H1158" s="1" t="str" cm="1">
        <f t="array" ref="H1158">IF(AND(ISNUMBER(FIND(".stages.",C1158)),_xlfn.LAMBDA(_xlpm.x,OR(_xlpm.x="m",_xlpm.x="s",_xlpm.x="+"))(RIGHT(E1158,1))),SUBSTITUTE(SUBSTITUTE(SUBSTITUTE(E1158,"m","분 "),"s","초"),"분 +","분+"),"")</f>
        <v/>
      </c>
      <c r="I1158" s="1" t="str">
        <f t="shared" si="18"/>
        <v/>
      </c>
      <c r="K1158" s="1" t="str">
        <f>IFERROR(MATCH(C1158,_xlfn.ANCHORARRAY(whitespace!$C$1),0),"")</f>
        <v/>
      </c>
    </row>
    <row r="1159" spans="1:11" x14ac:dyDescent="0.45">
      <c r="A1159" s="1" t="s">
        <v>29652</v>
      </c>
      <c r="B1159" s="1" t="s">
        <v>13</v>
      </c>
      <c r="C1159" s="1" t="s">
        <v>1538</v>
      </c>
      <c r="E1159" s="1" t="s">
        <v>537</v>
      </c>
      <c r="F1159" s="1" t="s">
        <v>30963</v>
      </c>
      <c r="G1159" s="1" t="str">
        <f>IFERROR(VLOOKUP(A1159,Merge!$C$2:$D$6078,2,FALSE),"")</f>
        <v/>
      </c>
      <c r="H1159" s="1" t="str" cm="1">
        <f t="array" ref="H1159">IF(AND(ISNUMBER(FIND(".stages.",C1159)),_xlfn.LAMBDA(_xlpm.x,OR(_xlpm.x="m",_xlpm.x="s",_xlpm.x="+"))(RIGHT(E1159,1))),SUBSTITUTE(SUBSTITUTE(SUBSTITUTE(E1159,"m","분 "),"s","초"),"분 +","분+"),"")</f>
        <v>1초</v>
      </c>
      <c r="I1159" s="1" t="str">
        <f t="shared" si="18"/>
        <v>1초</v>
      </c>
      <c r="K1159" s="1" t="str">
        <f>IFERROR(MATCH(C1159,_xlfn.ANCHORARRAY(whitespace!$C$1),0),"")</f>
        <v/>
      </c>
    </row>
    <row r="1160" spans="1:11" x14ac:dyDescent="0.45">
      <c r="A1160" s="1" t="s">
        <v>29651</v>
      </c>
      <c r="B1160" s="1" t="s">
        <v>13</v>
      </c>
      <c r="C1160" s="1" t="s">
        <v>1539</v>
      </c>
      <c r="E1160" s="1" t="s">
        <v>180</v>
      </c>
      <c r="F1160" s="1" t="s">
        <v>30953</v>
      </c>
      <c r="G1160" s="1" t="str">
        <f>IFERROR(VLOOKUP(A1160,Merge!$C$2:$D$6078,2,FALSE),"")</f>
        <v/>
      </c>
      <c r="H1160" s="1" t="str" cm="1">
        <f t="array" ref="H1160">IF(AND(ISNUMBER(FIND(".stages.",C1160)),_xlfn.LAMBDA(_xlpm.x,OR(_xlpm.x="m",_xlpm.x="s",_xlpm.x="+"))(RIGHT(E1160,1))),SUBSTITUTE(SUBSTITUTE(SUBSTITUTE(E1160,"m","분 "),"s","초"),"분 +","분+"),"")</f>
        <v>2초</v>
      </c>
      <c r="I1160" s="1" t="str">
        <f t="shared" si="18"/>
        <v>2초</v>
      </c>
      <c r="K1160" s="1" t="str">
        <f>IFERROR(MATCH(C1160,_xlfn.ANCHORARRAY(whitespace!$C$1),0),"")</f>
        <v/>
      </c>
    </row>
    <row r="1161" spans="1:11" x14ac:dyDescent="0.45">
      <c r="A1161" s="1" t="s">
        <v>29650</v>
      </c>
      <c r="B1161" s="1" t="s">
        <v>13</v>
      </c>
      <c r="C1161" s="1" t="s">
        <v>1540</v>
      </c>
      <c r="E1161" s="1" t="s">
        <v>540</v>
      </c>
      <c r="F1161" s="1" t="s">
        <v>30964</v>
      </c>
      <c r="G1161" s="1" t="str">
        <f>IFERROR(VLOOKUP(A1161,Merge!$C$2:$D$6078,2,FALSE),"")</f>
        <v/>
      </c>
      <c r="H1161" s="1" t="str" cm="1">
        <f t="array" ref="H1161">IF(AND(ISNUMBER(FIND(".stages.",C1161)),_xlfn.LAMBDA(_xlpm.x,OR(_xlpm.x="m",_xlpm.x="s",_xlpm.x="+"))(RIGHT(E1161,1))),SUBSTITUTE(SUBSTITUTE(SUBSTITUTE(E1161,"m","분 "),"s","초"),"분 +","분+"),"")</f>
        <v>3초</v>
      </c>
      <c r="I1161" s="1" t="str">
        <f t="shared" si="18"/>
        <v>3초</v>
      </c>
      <c r="K1161" s="1" t="str">
        <f>IFERROR(MATCH(C1161,_xlfn.ANCHORARRAY(whitespace!$C$1),0),"")</f>
        <v/>
      </c>
    </row>
    <row r="1162" spans="1:11" x14ac:dyDescent="0.45">
      <c r="A1162" s="1" t="s">
        <v>29649</v>
      </c>
      <c r="B1162" s="1" t="s">
        <v>13</v>
      </c>
      <c r="C1162" s="1" t="s">
        <v>1541</v>
      </c>
      <c r="E1162" s="1" t="s">
        <v>542</v>
      </c>
      <c r="F1162" s="1" t="s">
        <v>30965</v>
      </c>
      <c r="G1162" s="1" t="str">
        <f>IFERROR(VLOOKUP(A1162,Merge!$C$2:$D$6078,2,FALSE),"")</f>
        <v/>
      </c>
      <c r="H1162" s="1" t="str" cm="1">
        <f t="array" ref="H1162">IF(AND(ISNUMBER(FIND(".stages.",C1162)),_xlfn.LAMBDA(_xlpm.x,OR(_xlpm.x="m",_xlpm.x="s",_xlpm.x="+"))(RIGHT(E1162,1))),SUBSTITUTE(SUBSTITUTE(SUBSTITUTE(E1162,"m","분 "),"s","초"),"분 +","분+"),"")</f>
        <v>4초</v>
      </c>
      <c r="I1162" s="1" t="str">
        <f t="shared" si="18"/>
        <v>4초</v>
      </c>
      <c r="K1162" s="1" t="str">
        <f>IFERROR(MATCH(C1162,_xlfn.ANCHORARRAY(whitespace!$C$1),0),"")</f>
        <v/>
      </c>
    </row>
    <row r="1163" spans="1:11" x14ac:dyDescent="0.45">
      <c r="A1163" s="1" t="s">
        <v>29648</v>
      </c>
      <c r="B1163" s="1" t="s">
        <v>13</v>
      </c>
      <c r="C1163" s="1" t="s">
        <v>1542</v>
      </c>
      <c r="E1163" s="1" t="s">
        <v>92</v>
      </c>
      <c r="F1163" s="1" t="s">
        <v>30933</v>
      </c>
      <c r="G1163" s="1" t="str">
        <f>IFERROR(VLOOKUP(A1163,Merge!$C$2:$D$6078,2,FALSE),"")</f>
        <v/>
      </c>
      <c r="H1163" s="1" t="str" cm="1">
        <f t="array" ref="H1163">IF(AND(ISNUMBER(FIND(".stages.",C1163)),_xlfn.LAMBDA(_xlpm.x,OR(_xlpm.x="m",_xlpm.x="s",_xlpm.x="+"))(RIGHT(E1163,1))),SUBSTITUTE(SUBSTITUTE(SUBSTITUTE(E1163,"m","분 "),"s","초"),"분 +","분+"),"")</f>
        <v>5초</v>
      </c>
      <c r="I1163" s="1" t="str">
        <f t="shared" si="18"/>
        <v>5초</v>
      </c>
      <c r="K1163" s="1" t="str">
        <f>IFERROR(MATCH(C1163,_xlfn.ANCHORARRAY(whitespace!$C$1),0),"")</f>
        <v/>
      </c>
    </row>
    <row r="1164" spans="1:11" x14ac:dyDescent="0.45">
      <c r="A1164" s="1" t="s">
        <v>29647</v>
      </c>
      <c r="B1164" s="1" t="s">
        <v>13</v>
      </c>
      <c r="C1164" s="1" t="s">
        <v>1543</v>
      </c>
      <c r="E1164" s="1" t="s">
        <v>183</v>
      </c>
      <c r="F1164" s="1" t="s">
        <v>30954</v>
      </c>
      <c r="G1164" s="1" t="str">
        <f>IFERROR(VLOOKUP(A1164,Merge!$C$2:$D$6078,2,FALSE),"")</f>
        <v/>
      </c>
      <c r="H1164" s="1" t="str" cm="1">
        <f t="array" ref="H1164">IF(AND(ISNUMBER(FIND(".stages.",C1164)),_xlfn.LAMBDA(_xlpm.x,OR(_xlpm.x="m",_xlpm.x="s",_xlpm.x="+"))(RIGHT(E1164,1))),SUBSTITUTE(SUBSTITUTE(SUBSTITUTE(E1164,"m","분 "),"s","초"),"분 +","분+"),"")</f>
        <v>8초</v>
      </c>
      <c r="I1164" s="1" t="str">
        <f t="shared" si="18"/>
        <v>8초</v>
      </c>
      <c r="K1164" s="1" t="str">
        <f>IFERROR(MATCH(C1164,_xlfn.ANCHORARRAY(whitespace!$C$1),0),"")</f>
        <v/>
      </c>
    </row>
    <row r="1165" spans="1:11" x14ac:dyDescent="0.45">
      <c r="A1165" s="1" t="s">
        <v>29646</v>
      </c>
      <c r="B1165" s="1" t="s">
        <v>13</v>
      </c>
      <c r="C1165" s="1" t="s">
        <v>1544</v>
      </c>
      <c r="E1165" s="1" t="s">
        <v>94</v>
      </c>
      <c r="F1165" s="1" t="s">
        <v>30934</v>
      </c>
      <c r="G1165" s="1" t="str">
        <f>IFERROR(VLOOKUP(A1165,Merge!$C$2:$D$6078,2,FALSE),"")</f>
        <v/>
      </c>
      <c r="H1165" s="1" t="str" cm="1">
        <f t="array" ref="H1165">IF(AND(ISNUMBER(FIND(".stages.",C1165)),_xlfn.LAMBDA(_xlpm.x,OR(_xlpm.x="m",_xlpm.x="s",_xlpm.x="+"))(RIGHT(E1165,1))),SUBSTITUTE(SUBSTITUTE(SUBSTITUTE(E1165,"m","분 "),"s","초"),"분 +","분+"),"")</f>
        <v>10초</v>
      </c>
      <c r="I1165" s="1" t="str">
        <f t="shared" si="18"/>
        <v>10초</v>
      </c>
      <c r="K1165" s="1" t="str">
        <f>IFERROR(MATCH(C1165,_xlfn.ANCHORARRAY(whitespace!$C$1),0),"")</f>
        <v/>
      </c>
    </row>
    <row r="1166" spans="1:11" x14ac:dyDescent="0.45">
      <c r="A1166" s="1" t="s">
        <v>29645</v>
      </c>
      <c r="B1166" s="1" t="s">
        <v>13</v>
      </c>
      <c r="C1166" s="1" t="s">
        <v>1545</v>
      </c>
      <c r="E1166" s="1" t="s">
        <v>547</v>
      </c>
      <c r="F1166" s="1" t="s">
        <v>30966</v>
      </c>
      <c r="G1166" s="1" t="str">
        <f>IFERROR(VLOOKUP(A1166,Merge!$C$2:$D$6078,2,FALSE),"")</f>
        <v/>
      </c>
      <c r="H1166" s="1" t="str" cm="1">
        <f t="array" ref="H1166">IF(AND(ISNUMBER(FIND(".stages.",C1166)),_xlfn.LAMBDA(_xlpm.x,OR(_xlpm.x="m",_xlpm.x="s",_xlpm.x="+"))(RIGHT(E1166,1))),SUBSTITUTE(SUBSTITUTE(SUBSTITUTE(E1166,"m","분 "),"s","초"),"분 +","분+"),"")</f>
        <v>12초</v>
      </c>
      <c r="I1166" s="1" t="str">
        <f t="shared" si="18"/>
        <v>12초</v>
      </c>
      <c r="K1166" s="1" t="str">
        <f>IFERROR(MATCH(C1166,_xlfn.ANCHORARRAY(whitespace!$C$1),0),"")</f>
        <v/>
      </c>
    </row>
    <row r="1167" spans="1:11" x14ac:dyDescent="0.45">
      <c r="A1167" s="1" t="s">
        <v>29644</v>
      </c>
      <c r="B1167" s="1" t="s">
        <v>13</v>
      </c>
      <c r="C1167" s="1" t="s">
        <v>1546</v>
      </c>
      <c r="E1167" s="1" t="s">
        <v>96</v>
      </c>
      <c r="F1167" s="1" t="s">
        <v>30935</v>
      </c>
      <c r="G1167" s="1" t="str">
        <f>IFERROR(VLOOKUP(A1167,Merge!$C$2:$D$6078,2,FALSE),"")</f>
        <v/>
      </c>
      <c r="H1167" s="1" t="str" cm="1">
        <f t="array" ref="H1167">IF(AND(ISNUMBER(FIND(".stages.",C1167)),_xlfn.LAMBDA(_xlpm.x,OR(_xlpm.x="m",_xlpm.x="s",_xlpm.x="+"))(RIGHT(E1167,1))),SUBSTITUTE(SUBSTITUTE(SUBSTITUTE(E1167,"m","분 "),"s","초"),"분 +","분+"),"")</f>
        <v>15초</v>
      </c>
      <c r="I1167" s="1" t="str">
        <f t="shared" si="18"/>
        <v>15초</v>
      </c>
      <c r="K1167" s="1" t="str">
        <f>IFERROR(MATCH(C1167,_xlfn.ANCHORARRAY(whitespace!$C$1),0),"")</f>
        <v/>
      </c>
    </row>
    <row r="1168" spans="1:11" x14ac:dyDescent="0.45">
      <c r="A1168" s="1" t="s">
        <v>29643</v>
      </c>
      <c r="B1168" s="1" t="s">
        <v>13</v>
      </c>
      <c r="C1168" s="1" t="s">
        <v>1547</v>
      </c>
      <c r="E1168" s="1" t="s">
        <v>618</v>
      </c>
      <c r="F1168" s="1" t="s">
        <v>30970</v>
      </c>
      <c r="G1168" s="1" t="str">
        <f>IFERROR(VLOOKUP(A1168,Merge!$C$2:$D$6078,2,FALSE),"")</f>
        <v/>
      </c>
      <c r="H1168" s="1" t="str" cm="1">
        <f t="array" ref="H1168">IF(AND(ISNUMBER(FIND(".stages.",C1168)),_xlfn.LAMBDA(_xlpm.x,OR(_xlpm.x="m",_xlpm.x="s",_xlpm.x="+"))(RIGHT(E1168,1))),SUBSTITUTE(SUBSTITUTE(SUBSTITUTE(E1168,"m","분 "),"s","초"),"분 +","분+"),"")</f>
        <v>18초</v>
      </c>
      <c r="I1168" s="1" t="str">
        <f t="shared" si="18"/>
        <v>18초</v>
      </c>
      <c r="K1168" s="1" t="str">
        <f>IFERROR(MATCH(C1168,_xlfn.ANCHORARRAY(whitespace!$C$1),0),"")</f>
        <v/>
      </c>
    </row>
    <row r="1169" spans="1:11" x14ac:dyDescent="0.45">
      <c r="A1169" s="1" t="s">
        <v>29642</v>
      </c>
      <c r="B1169" s="1" t="s">
        <v>13</v>
      </c>
      <c r="C1169" s="1" t="s">
        <v>1548</v>
      </c>
      <c r="E1169" s="1" t="s">
        <v>98</v>
      </c>
      <c r="F1169" s="1" t="s">
        <v>30936</v>
      </c>
      <c r="G1169" s="1" t="str">
        <f>IFERROR(VLOOKUP(A1169,Merge!$C$2:$D$6078,2,FALSE),"")</f>
        <v/>
      </c>
      <c r="H1169" s="1" t="str" cm="1">
        <f t="array" ref="H1169">IF(AND(ISNUMBER(FIND(".stages.",C1169)),_xlfn.LAMBDA(_xlpm.x,OR(_xlpm.x="m",_xlpm.x="s",_xlpm.x="+"))(RIGHT(E1169,1))),SUBSTITUTE(SUBSTITUTE(SUBSTITUTE(E1169,"m","분 "),"s","초"),"분 +","분+"),"")</f>
        <v>20초</v>
      </c>
      <c r="I1169" s="1" t="str">
        <f t="shared" si="18"/>
        <v>20초</v>
      </c>
      <c r="K1169" s="1" t="str">
        <f>IFERROR(MATCH(C1169,_xlfn.ANCHORARRAY(whitespace!$C$1),0),"")</f>
        <v/>
      </c>
    </row>
    <row r="1170" spans="1:11" x14ac:dyDescent="0.45">
      <c r="A1170" s="1" t="s">
        <v>29641</v>
      </c>
      <c r="B1170" s="1" t="s">
        <v>13</v>
      </c>
      <c r="C1170" s="1" t="s">
        <v>1549</v>
      </c>
      <c r="E1170" s="1" t="s">
        <v>621</v>
      </c>
      <c r="F1170" s="1" t="s">
        <v>30971</v>
      </c>
      <c r="G1170" s="1" t="str">
        <f>IFERROR(VLOOKUP(A1170,Merge!$C$2:$D$6078,2,FALSE),"")</f>
        <v/>
      </c>
      <c r="H1170" s="1" t="str" cm="1">
        <f t="array" ref="H1170">IF(AND(ISNUMBER(FIND(".stages.",C1170)),_xlfn.LAMBDA(_xlpm.x,OR(_xlpm.x="m",_xlpm.x="s",_xlpm.x="+"))(RIGHT(E1170,1))),SUBSTITUTE(SUBSTITUTE(SUBSTITUTE(E1170,"m","분 "),"s","초"),"분 +","분+"),"")</f>
        <v>22초</v>
      </c>
      <c r="I1170" s="1" t="str">
        <f t="shared" si="18"/>
        <v>22초</v>
      </c>
      <c r="K1170" s="1" t="str">
        <f>IFERROR(MATCH(C1170,_xlfn.ANCHORARRAY(whitespace!$C$1),0),"")</f>
        <v/>
      </c>
    </row>
    <row r="1171" spans="1:11" x14ac:dyDescent="0.45">
      <c r="A1171" s="1" t="s">
        <v>29640</v>
      </c>
      <c r="B1171" s="1" t="s">
        <v>13</v>
      </c>
      <c r="C1171" s="1" t="s">
        <v>1550</v>
      </c>
      <c r="E1171" s="1" t="s">
        <v>551</v>
      </c>
      <c r="F1171" s="1" t="s">
        <v>30967</v>
      </c>
      <c r="G1171" s="1" t="str">
        <f>IFERROR(VLOOKUP(A1171,Merge!$C$2:$D$6078,2,FALSE),"")</f>
        <v/>
      </c>
      <c r="H1171" s="1" t="str" cm="1">
        <f t="array" ref="H1171">IF(AND(ISNUMBER(FIND(".stages.",C1171)),_xlfn.LAMBDA(_xlpm.x,OR(_xlpm.x="m",_xlpm.x="s",_xlpm.x="+"))(RIGHT(E1171,1))),SUBSTITUTE(SUBSTITUTE(SUBSTITUTE(E1171,"m","분 "),"s","초"),"분 +","분+"),"")</f>
        <v>25초</v>
      </c>
      <c r="I1171" s="1" t="str">
        <f t="shared" si="18"/>
        <v>25초</v>
      </c>
      <c r="K1171" s="1" t="str">
        <f>IFERROR(MATCH(C1171,_xlfn.ANCHORARRAY(whitespace!$C$1),0),"")</f>
        <v/>
      </c>
    </row>
    <row r="1172" spans="1:11" x14ac:dyDescent="0.45">
      <c r="A1172" s="1" t="s">
        <v>29639</v>
      </c>
      <c r="B1172" s="1" t="s">
        <v>13</v>
      </c>
      <c r="C1172" s="1" t="s">
        <v>1551</v>
      </c>
      <c r="E1172" s="1" t="s">
        <v>1532</v>
      </c>
      <c r="F1172" s="1" t="s">
        <v>31024</v>
      </c>
      <c r="G1172" s="1" t="str">
        <f>IFERROR(VLOOKUP(A1172,Merge!$C$2:$D$6078,2,FALSE),"")</f>
        <v/>
      </c>
      <c r="H1172" s="1" t="str" cm="1">
        <f t="array" ref="H1172">IF(AND(ISNUMBER(FIND(".stages.",C1172)),_xlfn.LAMBDA(_xlpm.x,OR(_xlpm.x="m",_xlpm.x="s",_xlpm.x="+"))(RIGHT(E1172,1))),SUBSTITUTE(SUBSTITUTE(SUBSTITUTE(E1172,"m","분 "),"s","초"),"분 +","분+"),"")</f>
        <v>27초</v>
      </c>
      <c r="I1172" s="1" t="str">
        <f t="shared" si="18"/>
        <v>27초</v>
      </c>
      <c r="K1172" s="1" t="str">
        <f>IFERROR(MATCH(C1172,_xlfn.ANCHORARRAY(whitespace!$C$1),0),"")</f>
        <v/>
      </c>
    </row>
    <row r="1173" spans="1:11" x14ac:dyDescent="0.45">
      <c r="A1173" s="1" t="s">
        <v>29638</v>
      </c>
      <c r="B1173" s="1" t="s">
        <v>13</v>
      </c>
      <c r="C1173" s="1" t="s">
        <v>1552</v>
      </c>
      <c r="E1173" s="1" t="s">
        <v>1553</v>
      </c>
      <c r="F1173" s="1" t="s">
        <v>24928</v>
      </c>
      <c r="G1173" s="1" t="str">
        <f>IFERROR(VLOOKUP(A1173,Merge!$C$2:$D$6078,2,FALSE),"")</f>
        <v/>
      </c>
      <c r="H1173" s="1" t="str" cm="1">
        <f t="array" ref="H1173">IF(AND(ISNUMBER(FIND(".stages.",C1173)),_xlfn.LAMBDA(_xlpm.x,OR(_xlpm.x="m",_xlpm.x="s",_xlpm.x="+"))(RIGHT(E1173,1))),SUBSTITUTE(SUBSTITUTE(SUBSTITUTE(E1173,"m","분 "),"s","초"),"분 +","분+"),"")</f>
        <v/>
      </c>
      <c r="I1173" s="1" t="str">
        <f t="shared" si="18"/>
        <v/>
      </c>
      <c r="K1173" s="1" t="str">
        <f>IFERROR(MATCH(C1173,_xlfn.ANCHORARRAY(whitespace!$C$1),0),"")</f>
        <v/>
      </c>
    </row>
    <row r="1174" spans="1:11" x14ac:dyDescent="0.45">
      <c r="A1174" s="1" t="s">
        <v>29637</v>
      </c>
      <c r="B1174" s="1" t="s">
        <v>13</v>
      </c>
      <c r="C1174" s="1" t="s">
        <v>1554</v>
      </c>
      <c r="E1174" s="1" t="s">
        <v>1516</v>
      </c>
      <c r="F1174" s="1" t="s">
        <v>24928</v>
      </c>
      <c r="G1174" s="1" t="str">
        <f>IFERROR(VLOOKUP(A1174,Merge!$C$2:$D$6078,2,FALSE),"")</f>
        <v/>
      </c>
      <c r="H1174" s="1" t="str" cm="1">
        <f t="array" ref="H1174">IF(AND(ISNUMBER(FIND(".stages.",C1174)),_xlfn.LAMBDA(_xlpm.x,OR(_xlpm.x="m",_xlpm.x="s",_xlpm.x="+"))(RIGHT(E1174,1))),SUBSTITUTE(SUBSTITUTE(SUBSTITUTE(E1174,"m","분 "),"s","초"),"분 +","분+"),"")</f>
        <v/>
      </c>
      <c r="I1174" s="1" t="str">
        <f t="shared" si="18"/>
        <v/>
      </c>
      <c r="K1174" s="1" t="str">
        <f>IFERROR(MATCH(C1174,_xlfn.ANCHORARRAY(whitespace!$C$1),0),"")</f>
        <v/>
      </c>
    </row>
    <row r="1175" spans="1:11" x14ac:dyDescent="0.45">
      <c r="A1175" s="1" t="s">
        <v>29636</v>
      </c>
      <c r="B1175" s="1" t="s">
        <v>13</v>
      </c>
      <c r="C1175" s="1" t="s">
        <v>1555</v>
      </c>
      <c r="E1175" s="1" t="s">
        <v>90</v>
      </c>
      <c r="F1175" s="1" t="s">
        <v>30931</v>
      </c>
      <c r="G1175" s="1" t="str">
        <f>IFERROR(VLOOKUP(A1175,Merge!$C$2:$D$6078,2,FALSE),"")</f>
        <v/>
      </c>
      <c r="H1175" s="1" t="str" cm="1">
        <f t="array" ref="H1175">IF(AND(ISNUMBER(FIND(".stages.",C1175)),_xlfn.LAMBDA(_xlpm.x,OR(_xlpm.x="m",_xlpm.x="s",_xlpm.x="+"))(RIGHT(E1175,1))),SUBSTITUTE(SUBSTITUTE(SUBSTITUTE(E1175,"m","분 "),"s","초"),"분 +","분+"),"")</f>
        <v>0초</v>
      </c>
      <c r="I1175" s="1" t="str">
        <f t="shared" si="18"/>
        <v>0초</v>
      </c>
      <c r="K1175" s="1" t="str">
        <f>IFERROR(MATCH(C1175,_xlfn.ANCHORARRAY(whitespace!$C$1),0),"")</f>
        <v/>
      </c>
    </row>
    <row r="1176" spans="1:11" x14ac:dyDescent="0.45">
      <c r="A1176" s="1" t="s">
        <v>29635</v>
      </c>
      <c r="B1176" s="1" t="s">
        <v>13</v>
      </c>
      <c r="C1176" s="1" t="s">
        <v>1556</v>
      </c>
      <c r="E1176" s="1" t="s">
        <v>537</v>
      </c>
      <c r="F1176" s="1" t="s">
        <v>30963</v>
      </c>
      <c r="G1176" s="1" t="str">
        <f>IFERROR(VLOOKUP(A1176,Merge!$C$2:$D$6078,2,FALSE),"")</f>
        <v/>
      </c>
      <c r="H1176" s="1" t="str" cm="1">
        <f t="array" ref="H1176">IF(AND(ISNUMBER(FIND(".stages.",C1176)),_xlfn.LAMBDA(_xlpm.x,OR(_xlpm.x="m",_xlpm.x="s",_xlpm.x="+"))(RIGHT(E1176,1))),SUBSTITUTE(SUBSTITUTE(SUBSTITUTE(E1176,"m","분 "),"s","초"),"분 +","분+"),"")</f>
        <v>1초</v>
      </c>
      <c r="I1176" s="1" t="str">
        <f t="shared" si="18"/>
        <v>1초</v>
      </c>
      <c r="K1176" s="1" t="str">
        <f>IFERROR(MATCH(C1176,_xlfn.ANCHORARRAY(whitespace!$C$1),0),"")</f>
        <v/>
      </c>
    </row>
    <row r="1177" spans="1:11" x14ac:dyDescent="0.45">
      <c r="A1177" s="1" t="s">
        <v>29634</v>
      </c>
      <c r="B1177" s="1" t="s">
        <v>13</v>
      </c>
      <c r="C1177" s="1" t="s">
        <v>1557</v>
      </c>
      <c r="E1177" s="1" t="s">
        <v>180</v>
      </c>
      <c r="F1177" s="1" t="s">
        <v>30953</v>
      </c>
      <c r="G1177" s="1" t="str">
        <f>IFERROR(VLOOKUP(A1177,Merge!$C$2:$D$6078,2,FALSE),"")</f>
        <v/>
      </c>
      <c r="H1177" s="1" t="str" cm="1">
        <f t="array" ref="H1177">IF(AND(ISNUMBER(FIND(".stages.",C1177)),_xlfn.LAMBDA(_xlpm.x,OR(_xlpm.x="m",_xlpm.x="s",_xlpm.x="+"))(RIGHT(E1177,1))),SUBSTITUTE(SUBSTITUTE(SUBSTITUTE(E1177,"m","분 "),"s","초"),"분 +","분+"),"")</f>
        <v>2초</v>
      </c>
      <c r="I1177" s="1" t="str">
        <f t="shared" si="18"/>
        <v>2초</v>
      </c>
      <c r="K1177" s="1" t="str">
        <f>IFERROR(MATCH(C1177,_xlfn.ANCHORARRAY(whitespace!$C$1),0),"")</f>
        <v/>
      </c>
    </row>
    <row r="1178" spans="1:11" x14ac:dyDescent="0.45">
      <c r="A1178" s="1" t="s">
        <v>29633</v>
      </c>
      <c r="B1178" s="1" t="s">
        <v>13</v>
      </c>
      <c r="C1178" s="1" t="s">
        <v>1558</v>
      </c>
      <c r="E1178" s="1" t="s">
        <v>540</v>
      </c>
      <c r="F1178" s="1" t="s">
        <v>30964</v>
      </c>
      <c r="G1178" s="1" t="str">
        <f>IFERROR(VLOOKUP(A1178,Merge!$C$2:$D$6078,2,FALSE),"")</f>
        <v/>
      </c>
      <c r="H1178" s="1" t="str" cm="1">
        <f t="array" ref="H1178">IF(AND(ISNUMBER(FIND(".stages.",C1178)),_xlfn.LAMBDA(_xlpm.x,OR(_xlpm.x="m",_xlpm.x="s",_xlpm.x="+"))(RIGHT(E1178,1))),SUBSTITUTE(SUBSTITUTE(SUBSTITUTE(E1178,"m","분 "),"s","초"),"분 +","분+"),"")</f>
        <v>3초</v>
      </c>
      <c r="I1178" s="1" t="str">
        <f t="shared" si="18"/>
        <v>3초</v>
      </c>
      <c r="K1178" s="1" t="str">
        <f>IFERROR(MATCH(C1178,_xlfn.ANCHORARRAY(whitespace!$C$1),0),"")</f>
        <v/>
      </c>
    </row>
    <row r="1179" spans="1:11" x14ac:dyDescent="0.45">
      <c r="A1179" s="1" t="s">
        <v>29632</v>
      </c>
      <c r="B1179" s="1" t="s">
        <v>13</v>
      </c>
      <c r="C1179" s="1" t="s">
        <v>1559</v>
      </c>
      <c r="E1179" s="1" t="s">
        <v>542</v>
      </c>
      <c r="F1179" s="1" t="s">
        <v>30965</v>
      </c>
      <c r="G1179" s="1" t="str">
        <f>IFERROR(VLOOKUP(A1179,Merge!$C$2:$D$6078,2,FALSE),"")</f>
        <v/>
      </c>
      <c r="H1179" s="1" t="str" cm="1">
        <f t="array" ref="H1179">IF(AND(ISNUMBER(FIND(".stages.",C1179)),_xlfn.LAMBDA(_xlpm.x,OR(_xlpm.x="m",_xlpm.x="s",_xlpm.x="+"))(RIGHT(E1179,1))),SUBSTITUTE(SUBSTITUTE(SUBSTITUTE(E1179,"m","분 "),"s","초"),"분 +","분+"),"")</f>
        <v>4초</v>
      </c>
      <c r="I1179" s="1" t="str">
        <f t="shared" si="18"/>
        <v>4초</v>
      </c>
      <c r="K1179" s="1" t="str">
        <f>IFERROR(MATCH(C1179,_xlfn.ANCHORARRAY(whitespace!$C$1),0),"")</f>
        <v/>
      </c>
    </row>
    <row r="1180" spans="1:11" x14ac:dyDescent="0.45">
      <c r="A1180" s="1" t="s">
        <v>29631</v>
      </c>
      <c r="B1180" s="1" t="s">
        <v>13</v>
      </c>
      <c r="C1180" s="1" t="s">
        <v>1560</v>
      </c>
      <c r="E1180" s="1" t="s">
        <v>92</v>
      </c>
      <c r="F1180" s="1" t="s">
        <v>30933</v>
      </c>
      <c r="G1180" s="1" t="str">
        <f>IFERROR(VLOOKUP(A1180,Merge!$C$2:$D$6078,2,FALSE),"")</f>
        <v/>
      </c>
      <c r="H1180" s="1" t="str" cm="1">
        <f t="array" ref="H1180">IF(AND(ISNUMBER(FIND(".stages.",C1180)),_xlfn.LAMBDA(_xlpm.x,OR(_xlpm.x="m",_xlpm.x="s",_xlpm.x="+"))(RIGHT(E1180,1))),SUBSTITUTE(SUBSTITUTE(SUBSTITUTE(E1180,"m","분 "),"s","초"),"분 +","분+"),"")</f>
        <v>5초</v>
      </c>
      <c r="I1180" s="1" t="str">
        <f t="shared" si="18"/>
        <v>5초</v>
      </c>
      <c r="K1180" s="1" t="str">
        <f>IFERROR(MATCH(C1180,_xlfn.ANCHORARRAY(whitespace!$C$1),0),"")</f>
        <v/>
      </c>
    </row>
    <row r="1181" spans="1:11" x14ac:dyDescent="0.45">
      <c r="A1181" s="1" t="s">
        <v>29630</v>
      </c>
      <c r="B1181" s="1" t="s">
        <v>13</v>
      </c>
      <c r="C1181" s="1" t="s">
        <v>1561</v>
      </c>
      <c r="E1181" s="1" t="s">
        <v>183</v>
      </c>
      <c r="F1181" s="1" t="s">
        <v>30954</v>
      </c>
      <c r="G1181" s="1" t="str">
        <f>IFERROR(VLOOKUP(A1181,Merge!$C$2:$D$6078,2,FALSE),"")</f>
        <v/>
      </c>
      <c r="H1181" s="1" t="str" cm="1">
        <f t="array" ref="H1181">IF(AND(ISNUMBER(FIND(".stages.",C1181)),_xlfn.LAMBDA(_xlpm.x,OR(_xlpm.x="m",_xlpm.x="s",_xlpm.x="+"))(RIGHT(E1181,1))),SUBSTITUTE(SUBSTITUTE(SUBSTITUTE(E1181,"m","분 "),"s","초"),"분 +","분+"),"")</f>
        <v>8초</v>
      </c>
      <c r="I1181" s="1" t="str">
        <f t="shared" si="18"/>
        <v>8초</v>
      </c>
      <c r="K1181" s="1" t="str">
        <f>IFERROR(MATCH(C1181,_xlfn.ANCHORARRAY(whitespace!$C$1),0),"")</f>
        <v/>
      </c>
    </row>
    <row r="1182" spans="1:11" x14ac:dyDescent="0.45">
      <c r="A1182" s="1" t="s">
        <v>29629</v>
      </c>
      <c r="B1182" s="1" t="s">
        <v>13</v>
      </c>
      <c r="C1182" s="1" t="s">
        <v>1562</v>
      </c>
      <c r="E1182" s="1" t="s">
        <v>94</v>
      </c>
      <c r="F1182" s="1" t="s">
        <v>30934</v>
      </c>
      <c r="G1182" s="1" t="str">
        <f>IFERROR(VLOOKUP(A1182,Merge!$C$2:$D$6078,2,FALSE),"")</f>
        <v/>
      </c>
      <c r="H1182" s="1" t="str" cm="1">
        <f t="array" ref="H1182">IF(AND(ISNUMBER(FIND(".stages.",C1182)),_xlfn.LAMBDA(_xlpm.x,OR(_xlpm.x="m",_xlpm.x="s",_xlpm.x="+"))(RIGHT(E1182,1))),SUBSTITUTE(SUBSTITUTE(SUBSTITUTE(E1182,"m","분 "),"s","초"),"분 +","분+"),"")</f>
        <v>10초</v>
      </c>
      <c r="I1182" s="1" t="str">
        <f t="shared" si="18"/>
        <v>10초</v>
      </c>
      <c r="K1182" s="1" t="str">
        <f>IFERROR(MATCH(C1182,_xlfn.ANCHORARRAY(whitespace!$C$1),0),"")</f>
        <v/>
      </c>
    </row>
    <row r="1183" spans="1:11" x14ac:dyDescent="0.45">
      <c r="A1183" s="1" t="s">
        <v>29628</v>
      </c>
      <c r="B1183" s="1" t="s">
        <v>13</v>
      </c>
      <c r="C1183" s="1" t="s">
        <v>1563</v>
      </c>
      <c r="E1183" s="1" t="s">
        <v>547</v>
      </c>
      <c r="F1183" s="1" t="s">
        <v>30966</v>
      </c>
      <c r="G1183" s="1" t="str">
        <f>IFERROR(VLOOKUP(A1183,Merge!$C$2:$D$6078,2,FALSE),"")</f>
        <v/>
      </c>
      <c r="H1183" s="1" t="str" cm="1">
        <f t="array" ref="H1183">IF(AND(ISNUMBER(FIND(".stages.",C1183)),_xlfn.LAMBDA(_xlpm.x,OR(_xlpm.x="m",_xlpm.x="s",_xlpm.x="+"))(RIGHT(E1183,1))),SUBSTITUTE(SUBSTITUTE(SUBSTITUTE(E1183,"m","분 "),"s","초"),"분 +","분+"),"")</f>
        <v>12초</v>
      </c>
      <c r="I1183" s="1" t="str">
        <f t="shared" si="18"/>
        <v>12초</v>
      </c>
      <c r="K1183" s="1" t="str">
        <f>IFERROR(MATCH(C1183,_xlfn.ANCHORARRAY(whitespace!$C$1),0),"")</f>
        <v/>
      </c>
    </row>
    <row r="1184" spans="1:11" x14ac:dyDescent="0.45">
      <c r="A1184" s="1" t="s">
        <v>29627</v>
      </c>
      <c r="B1184" s="1" t="s">
        <v>13</v>
      </c>
      <c r="C1184" s="1" t="s">
        <v>1564</v>
      </c>
      <c r="E1184" s="1" t="s">
        <v>96</v>
      </c>
      <c r="F1184" s="1" t="s">
        <v>30935</v>
      </c>
      <c r="G1184" s="1" t="str">
        <f>IFERROR(VLOOKUP(A1184,Merge!$C$2:$D$6078,2,FALSE),"")</f>
        <v/>
      </c>
      <c r="H1184" s="1" t="str" cm="1">
        <f t="array" ref="H1184">IF(AND(ISNUMBER(FIND(".stages.",C1184)),_xlfn.LAMBDA(_xlpm.x,OR(_xlpm.x="m",_xlpm.x="s",_xlpm.x="+"))(RIGHT(E1184,1))),SUBSTITUTE(SUBSTITUTE(SUBSTITUTE(E1184,"m","분 "),"s","초"),"분 +","분+"),"")</f>
        <v>15초</v>
      </c>
      <c r="I1184" s="1" t="str">
        <f t="shared" si="18"/>
        <v>15초</v>
      </c>
      <c r="K1184" s="1" t="str">
        <f>IFERROR(MATCH(C1184,_xlfn.ANCHORARRAY(whitespace!$C$1),0),"")</f>
        <v/>
      </c>
    </row>
    <row r="1185" spans="1:11" x14ac:dyDescent="0.45">
      <c r="A1185" s="1" t="s">
        <v>29626</v>
      </c>
      <c r="B1185" s="1" t="s">
        <v>13</v>
      </c>
      <c r="C1185" s="1" t="s">
        <v>1565</v>
      </c>
      <c r="E1185" s="1" t="s">
        <v>618</v>
      </c>
      <c r="F1185" s="1" t="s">
        <v>30970</v>
      </c>
      <c r="G1185" s="1" t="str">
        <f>IFERROR(VLOOKUP(A1185,Merge!$C$2:$D$6078,2,FALSE),"")</f>
        <v/>
      </c>
      <c r="H1185" s="1" t="str" cm="1">
        <f t="array" ref="H1185">IF(AND(ISNUMBER(FIND(".stages.",C1185)),_xlfn.LAMBDA(_xlpm.x,OR(_xlpm.x="m",_xlpm.x="s",_xlpm.x="+"))(RIGHT(E1185,1))),SUBSTITUTE(SUBSTITUTE(SUBSTITUTE(E1185,"m","분 "),"s","초"),"분 +","분+"),"")</f>
        <v>18초</v>
      </c>
      <c r="I1185" s="1" t="str">
        <f t="shared" si="18"/>
        <v>18초</v>
      </c>
      <c r="K1185" s="1" t="str">
        <f>IFERROR(MATCH(C1185,_xlfn.ANCHORARRAY(whitespace!$C$1),0),"")</f>
        <v/>
      </c>
    </row>
    <row r="1186" spans="1:11" x14ac:dyDescent="0.45">
      <c r="A1186" s="1" t="s">
        <v>29625</v>
      </c>
      <c r="B1186" s="1" t="s">
        <v>13</v>
      </c>
      <c r="C1186" s="1" t="s">
        <v>1566</v>
      </c>
      <c r="E1186" s="1" t="s">
        <v>98</v>
      </c>
      <c r="F1186" s="1" t="s">
        <v>30936</v>
      </c>
      <c r="G1186" s="1" t="str">
        <f>IFERROR(VLOOKUP(A1186,Merge!$C$2:$D$6078,2,FALSE),"")</f>
        <v/>
      </c>
      <c r="H1186" s="1" t="str" cm="1">
        <f t="array" ref="H1186">IF(AND(ISNUMBER(FIND(".stages.",C1186)),_xlfn.LAMBDA(_xlpm.x,OR(_xlpm.x="m",_xlpm.x="s",_xlpm.x="+"))(RIGHT(E1186,1))),SUBSTITUTE(SUBSTITUTE(SUBSTITUTE(E1186,"m","분 "),"s","초"),"분 +","분+"),"")</f>
        <v>20초</v>
      </c>
      <c r="I1186" s="1" t="str">
        <f t="shared" si="18"/>
        <v>20초</v>
      </c>
      <c r="K1186" s="1" t="str">
        <f>IFERROR(MATCH(C1186,_xlfn.ANCHORARRAY(whitespace!$C$1),0),"")</f>
        <v/>
      </c>
    </row>
    <row r="1187" spans="1:11" x14ac:dyDescent="0.45">
      <c r="A1187" s="1" t="s">
        <v>29624</v>
      </c>
      <c r="B1187" s="1" t="s">
        <v>13</v>
      </c>
      <c r="C1187" s="1" t="s">
        <v>1567</v>
      </c>
      <c r="E1187" s="1" t="s">
        <v>621</v>
      </c>
      <c r="F1187" s="1" t="s">
        <v>30971</v>
      </c>
      <c r="G1187" s="1" t="str">
        <f>IFERROR(VLOOKUP(A1187,Merge!$C$2:$D$6078,2,FALSE),"")</f>
        <v/>
      </c>
      <c r="H1187" s="1" t="str" cm="1">
        <f t="array" ref="H1187">IF(AND(ISNUMBER(FIND(".stages.",C1187)),_xlfn.LAMBDA(_xlpm.x,OR(_xlpm.x="m",_xlpm.x="s",_xlpm.x="+"))(RIGHT(E1187,1))),SUBSTITUTE(SUBSTITUTE(SUBSTITUTE(E1187,"m","분 "),"s","초"),"분 +","분+"),"")</f>
        <v>22초</v>
      </c>
      <c r="I1187" s="1" t="str">
        <f t="shared" si="18"/>
        <v>22초</v>
      </c>
      <c r="K1187" s="1" t="str">
        <f>IFERROR(MATCH(C1187,_xlfn.ANCHORARRAY(whitespace!$C$1),0),"")</f>
        <v/>
      </c>
    </row>
    <row r="1188" spans="1:11" x14ac:dyDescent="0.45">
      <c r="A1188" s="1" t="s">
        <v>29623</v>
      </c>
      <c r="B1188" s="1" t="s">
        <v>13</v>
      </c>
      <c r="C1188" s="1" t="s">
        <v>1568</v>
      </c>
      <c r="E1188" s="1" t="s">
        <v>551</v>
      </c>
      <c r="F1188" s="1" t="s">
        <v>30967</v>
      </c>
      <c r="G1188" s="1" t="str">
        <f>IFERROR(VLOOKUP(A1188,Merge!$C$2:$D$6078,2,FALSE),"")</f>
        <v/>
      </c>
      <c r="H1188" s="1" t="str" cm="1">
        <f t="array" ref="H1188">IF(AND(ISNUMBER(FIND(".stages.",C1188)),_xlfn.LAMBDA(_xlpm.x,OR(_xlpm.x="m",_xlpm.x="s",_xlpm.x="+"))(RIGHT(E1188,1))),SUBSTITUTE(SUBSTITUTE(SUBSTITUTE(E1188,"m","분 "),"s","초"),"분 +","분+"),"")</f>
        <v>25초</v>
      </c>
      <c r="I1188" s="1" t="str">
        <f t="shared" si="18"/>
        <v>25초</v>
      </c>
      <c r="K1188" s="1" t="str">
        <f>IFERROR(MATCH(C1188,_xlfn.ANCHORARRAY(whitespace!$C$1),0),"")</f>
        <v/>
      </c>
    </row>
    <row r="1189" spans="1:11" x14ac:dyDescent="0.45">
      <c r="A1189" s="1" t="s">
        <v>29622</v>
      </c>
      <c r="B1189" s="1" t="s">
        <v>13</v>
      </c>
      <c r="C1189" s="1" t="s">
        <v>1569</v>
      </c>
      <c r="E1189" s="1" t="s">
        <v>1532</v>
      </c>
      <c r="F1189" s="1" t="s">
        <v>31024</v>
      </c>
      <c r="G1189" s="1" t="str">
        <f>IFERROR(VLOOKUP(A1189,Merge!$C$2:$D$6078,2,FALSE),"")</f>
        <v/>
      </c>
      <c r="H1189" s="1" t="str" cm="1">
        <f t="array" ref="H1189">IF(AND(ISNUMBER(FIND(".stages.",C1189)),_xlfn.LAMBDA(_xlpm.x,OR(_xlpm.x="m",_xlpm.x="s",_xlpm.x="+"))(RIGHT(E1189,1))),SUBSTITUTE(SUBSTITUTE(SUBSTITUTE(E1189,"m","분 "),"s","초"),"분 +","분+"),"")</f>
        <v>27초</v>
      </c>
      <c r="I1189" s="1" t="str">
        <f t="shared" si="18"/>
        <v>27초</v>
      </c>
      <c r="K1189" s="1" t="str">
        <f>IFERROR(MATCH(C1189,_xlfn.ANCHORARRAY(whitespace!$C$1),0),"")</f>
        <v/>
      </c>
    </row>
    <row r="1190" spans="1:11" x14ac:dyDescent="0.45">
      <c r="A1190" s="1" t="s">
        <v>29621</v>
      </c>
      <c r="B1190" s="1" t="s">
        <v>13</v>
      </c>
      <c r="C1190" s="1" t="s">
        <v>1570</v>
      </c>
      <c r="E1190" s="1" t="s">
        <v>1571</v>
      </c>
      <c r="F1190" s="1" t="s">
        <v>24928</v>
      </c>
      <c r="G1190" s="1" t="str">
        <f>IFERROR(VLOOKUP(A1190,Merge!$C$2:$D$6078,2,FALSE),"")</f>
        <v/>
      </c>
      <c r="H1190" s="1" t="str" cm="1">
        <f t="array" ref="H1190">IF(AND(ISNUMBER(FIND(".stages.",C1190)),_xlfn.LAMBDA(_xlpm.x,OR(_xlpm.x="m",_xlpm.x="s",_xlpm.x="+"))(RIGHT(E1190,1))),SUBSTITUTE(SUBSTITUTE(SUBSTITUTE(E1190,"m","분 "),"s","초"),"분 +","분+"),"")</f>
        <v/>
      </c>
      <c r="I1190" s="1" t="str">
        <f t="shared" si="18"/>
        <v/>
      </c>
      <c r="K1190" s="1" t="str">
        <f>IFERROR(MATCH(C1190,_xlfn.ANCHORARRAY(whitespace!$C$1),0),"")</f>
        <v/>
      </c>
    </row>
    <row r="1191" spans="1:11" x14ac:dyDescent="0.45">
      <c r="A1191" s="1" t="s">
        <v>29620</v>
      </c>
      <c r="B1191" s="1" t="s">
        <v>13</v>
      </c>
      <c r="C1191" s="1" t="s">
        <v>1572</v>
      </c>
      <c r="E1191" s="1" t="s">
        <v>1516</v>
      </c>
      <c r="F1191" s="1" t="s">
        <v>24928</v>
      </c>
      <c r="G1191" s="1" t="str">
        <f>IFERROR(VLOOKUP(A1191,Merge!$C$2:$D$6078,2,FALSE),"")</f>
        <v/>
      </c>
      <c r="H1191" s="1" t="str" cm="1">
        <f t="array" ref="H1191">IF(AND(ISNUMBER(FIND(".stages.",C1191)),_xlfn.LAMBDA(_xlpm.x,OR(_xlpm.x="m",_xlpm.x="s",_xlpm.x="+"))(RIGHT(E1191,1))),SUBSTITUTE(SUBSTITUTE(SUBSTITUTE(E1191,"m","분 "),"s","초"),"분 +","분+"),"")</f>
        <v/>
      </c>
      <c r="I1191" s="1" t="str">
        <f t="shared" si="18"/>
        <v/>
      </c>
      <c r="K1191" s="1" t="str">
        <f>IFERROR(MATCH(C1191,_xlfn.ANCHORARRAY(whitespace!$C$1),0),"")</f>
        <v/>
      </c>
    </row>
    <row r="1192" spans="1:11" x14ac:dyDescent="0.45">
      <c r="A1192" s="1" t="s">
        <v>29619</v>
      </c>
      <c r="B1192" s="1" t="s">
        <v>13</v>
      </c>
      <c r="C1192" s="1" t="s">
        <v>1573</v>
      </c>
      <c r="E1192" s="1" t="s">
        <v>90</v>
      </c>
      <c r="F1192" s="1" t="s">
        <v>30931</v>
      </c>
      <c r="G1192" s="1" t="str">
        <f>IFERROR(VLOOKUP(A1192,Merge!$C$2:$D$6078,2,FALSE),"")</f>
        <v/>
      </c>
      <c r="H1192" s="1" t="str" cm="1">
        <f t="array" ref="H1192">IF(AND(ISNUMBER(FIND(".stages.",C1192)),_xlfn.LAMBDA(_xlpm.x,OR(_xlpm.x="m",_xlpm.x="s",_xlpm.x="+"))(RIGHT(E1192,1))),SUBSTITUTE(SUBSTITUTE(SUBSTITUTE(E1192,"m","분 "),"s","초"),"분 +","분+"),"")</f>
        <v>0초</v>
      </c>
      <c r="I1192" s="1" t="str">
        <f t="shared" si="18"/>
        <v>0초</v>
      </c>
      <c r="K1192" s="1" t="str">
        <f>IFERROR(MATCH(C1192,_xlfn.ANCHORARRAY(whitespace!$C$1),0),"")</f>
        <v/>
      </c>
    </row>
    <row r="1193" spans="1:11" x14ac:dyDescent="0.45">
      <c r="A1193" s="1" t="s">
        <v>29618</v>
      </c>
      <c r="B1193" s="1" t="s">
        <v>13</v>
      </c>
      <c r="C1193" s="1" t="s">
        <v>1574</v>
      </c>
      <c r="E1193" s="1" t="s">
        <v>537</v>
      </c>
      <c r="F1193" s="1" t="s">
        <v>30963</v>
      </c>
      <c r="G1193" s="1" t="str">
        <f>IFERROR(VLOOKUP(A1193,Merge!$C$2:$D$6078,2,FALSE),"")</f>
        <v/>
      </c>
      <c r="H1193" s="1" t="str" cm="1">
        <f t="array" ref="H1193">IF(AND(ISNUMBER(FIND(".stages.",C1193)),_xlfn.LAMBDA(_xlpm.x,OR(_xlpm.x="m",_xlpm.x="s",_xlpm.x="+"))(RIGHT(E1193,1))),SUBSTITUTE(SUBSTITUTE(SUBSTITUTE(E1193,"m","분 "),"s","초"),"분 +","분+"),"")</f>
        <v>1초</v>
      </c>
      <c r="I1193" s="1" t="str">
        <f t="shared" si="18"/>
        <v>1초</v>
      </c>
      <c r="K1193" s="1" t="str">
        <f>IFERROR(MATCH(C1193,_xlfn.ANCHORARRAY(whitespace!$C$1),0),"")</f>
        <v/>
      </c>
    </row>
    <row r="1194" spans="1:11" x14ac:dyDescent="0.45">
      <c r="A1194" s="1" t="s">
        <v>29617</v>
      </c>
      <c r="B1194" s="1" t="s">
        <v>13</v>
      </c>
      <c r="C1194" s="1" t="s">
        <v>1575</v>
      </c>
      <c r="E1194" s="1" t="s">
        <v>180</v>
      </c>
      <c r="F1194" s="1" t="s">
        <v>30953</v>
      </c>
      <c r="G1194" s="1" t="str">
        <f>IFERROR(VLOOKUP(A1194,Merge!$C$2:$D$6078,2,FALSE),"")</f>
        <v/>
      </c>
      <c r="H1194" s="1" t="str" cm="1">
        <f t="array" ref="H1194">IF(AND(ISNUMBER(FIND(".stages.",C1194)),_xlfn.LAMBDA(_xlpm.x,OR(_xlpm.x="m",_xlpm.x="s",_xlpm.x="+"))(RIGHT(E1194,1))),SUBSTITUTE(SUBSTITUTE(SUBSTITUTE(E1194,"m","분 "),"s","초"),"분 +","분+"),"")</f>
        <v>2초</v>
      </c>
      <c r="I1194" s="1" t="str">
        <f t="shared" si="18"/>
        <v>2초</v>
      </c>
      <c r="K1194" s="1" t="str">
        <f>IFERROR(MATCH(C1194,_xlfn.ANCHORARRAY(whitespace!$C$1),0),"")</f>
        <v/>
      </c>
    </row>
    <row r="1195" spans="1:11" x14ac:dyDescent="0.45">
      <c r="A1195" s="1" t="s">
        <v>29616</v>
      </c>
      <c r="B1195" s="1" t="s">
        <v>13</v>
      </c>
      <c r="C1195" s="1" t="s">
        <v>1576</v>
      </c>
      <c r="E1195" s="1" t="s">
        <v>540</v>
      </c>
      <c r="F1195" s="1" t="s">
        <v>30964</v>
      </c>
      <c r="G1195" s="1" t="str">
        <f>IFERROR(VLOOKUP(A1195,Merge!$C$2:$D$6078,2,FALSE),"")</f>
        <v/>
      </c>
      <c r="H1195" s="1" t="str" cm="1">
        <f t="array" ref="H1195">IF(AND(ISNUMBER(FIND(".stages.",C1195)),_xlfn.LAMBDA(_xlpm.x,OR(_xlpm.x="m",_xlpm.x="s",_xlpm.x="+"))(RIGHT(E1195,1))),SUBSTITUTE(SUBSTITUTE(SUBSTITUTE(E1195,"m","분 "),"s","초"),"분 +","분+"),"")</f>
        <v>3초</v>
      </c>
      <c r="I1195" s="1" t="str">
        <f t="shared" si="18"/>
        <v>3초</v>
      </c>
      <c r="K1195" s="1" t="str">
        <f>IFERROR(MATCH(C1195,_xlfn.ANCHORARRAY(whitespace!$C$1),0),"")</f>
        <v/>
      </c>
    </row>
    <row r="1196" spans="1:11" x14ac:dyDescent="0.45">
      <c r="A1196" s="1" t="s">
        <v>29615</v>
      </c>
      <c r="B1196" s="1" t="s">
        <v>13</v>
      </c>
      <c r="C1196" s="1" t="s">
        <v>1577</v>
      </c>
      <c r="E1196" s="1" t="s">
        <v>542</v>
      </c>
      <c r="F1196" s="1" t="s">
        <v>30965</v>
      </c>
      <c r="G1196" s="1" t="str">
        <f>IFERROR(VLOOKUP(A1196,Merge!$C$2:$D$6078,2,FALSE),"")</f>
        <v/>
      </c>
      <c r="H1196" s="1" t="str" cm="1">
        <f t="array" ref="H1196">IF(AND(ISNUMBER(FIND(".stages.",C1196)),_xlfn.LAMBDA(_xlpm.x,OR(_xlpm.x="m",_xlpm.x="s",_xlpm.x="+"))(RIGHT(E1196,1))),SUBSTITUTE(SUBSTITUTE(SUBSTITUTE(E1196,"m","분 "),"s","초"),"분 +","분+"),"")</f>
        <v>4초</v>
      </c>
      <c r="I1196" s="1" t="str">
        <f t="shared" si="18"/>
        <v>4초</v>
      </c>
      <c r="K1196" s="1" t="str">
        <f>IFERROR(MATCH(C1196,_xlfn.ANCHORARRAY(whitespace!$C$1),0),"")</f>
        <v/>
      </c>
    </row>
    <row r="1197" spans="1:11" x14ac:dyDescent="0.45">
      <c r="A1197" s="1" t="s">
        <v>29614</v>
      </c>
      <c r="B1197" s="1" t="s">
        <v>13</v>
      </c>
      <c r="C1197" s="1" t="s">
        <v>1578</v>
      </c>
      <c r="E1197" s="1" t="s">
        <v>92</v>
      </c>
      <c r="F1197" s="1" t="s">
        <v>30933</v>
      </c>
      <c r="G1197" s="1" t="str">
        <f>IFERROR(VLOOKUP(A1197,Merge!$C$2:$D$6078,2,FALSE),"")</f>
        <v/>
      </c>
      <c r="H1197" s="1" t="str" cm="1">
        <f t="array" ref="H1197">IF(AND(ISNUMBER(FIND(".stages.",C1197)),_xlfn.LAMBDA(_xlpm.x,OR(_xlpm.x="m",_xlpm.x="s",_xlpm.x="+"))(RIGHT(E1197,1))),SUBSTITUTE(SUBSTITUTE(SUBSTITUTE(E1197,"m","분 "),"s","초"),"분 +","분+"),"")</f>
        <v>5초</v>
      </c>
      <c r="I1197" s="1" t="str">
        <f t="shared" si="18"/>
        <v>5초</v>
      </c>
      <c r="K1197" s="1" t="str">
        <f>IFERROR(MATCH(C1197,_xlfn.ANCHORARRAY(whitespace!$C$1),0),"")</f>
        <v/>
      </c>
    </row>
    <row r="1198" spans="1:11" x14ac:dyDescent="0.45">
      <c r="A1198" s="1" t="s">
        <v>29613</v>
      </c>
      <c r="B1198" s="1" t="s">
        <v>13</v>
      </c>
      <c r="C1198" s="1" t="s">
        <v>1579</v>
      </c>
      <c r="E1198" s="1" t="s">
        <v>183</v>
      </c>
      <c r="F1198" s="1" t="s">
        <v>30954</v>
      </c>
      <c r="G1198" s="1" t="str">
        <f>IFERROR(VLOOKUP(A1198,Merge!$C$2:$D$6078,2,FALSE),"")</f>
        <v/>
      </c>
      <c r="H1198" s="1" t="str" cm="1">
        <f t="array" ref="H1198">IF(AND(ISNUMBER(FIND(".stages.",C1198)),_xlfn.LAMBDA(_xlpm.x,OR(_xlpm.x="m",_xlpm.x="s",_xlpm.x="+"))(RIGHT(E1198,1))),SUBSTITUTE(SUBSTITUTE(SUBSTITUTE(E1198,"m","분 "),"s","초"),"분 +","분+"),"")</f>
        <v>8초</v>
      </c>
      <c r="I1198" s="1" t="str">
        <f t="shared" si="18"/>
        <v>8초</v>
      </c>
      <c r="K1198" s="1" t="str">
        <f>IFERROR(MATCH(C1198,_xlfn.ANCHORARRAY(whitespace!$C$1),0),"")</f>
        <v/>
      </c>
    </row>
    <row r="1199" spans="1:11" x14ac:dyDescent="0.45">
      <c r="A1199" s="1" t="s">
        <v>29612</v>
      </c>
      <c r="B1199" s="1" t="s">
        <v>13</v>
      </c>
      <c r="C1199" s="1" t="s">
        <v>1580</v>
      </c>
      <c r="E1199" s="1" t="s">
        <v>94</v>
      </c>
      <c r="F1199" s="1" t="s">
        <v>30934</v>
      </c>
      <c r="G1199" s="1" t="str">
        <f>IFERROR(VLOOKUP(A1199,Merge!$C$2:$D$6078,2,FALSE),"")</f>
        <v/>
      </c>
      <c r="H1199" s="1" t="str" cm="1">
        <f t="array" ref="H1199">IF(AND(ISNUMBER(FIND(".stages.",C1199)),_xlfn.LAMBDA(_xlpm.x,OR(_xlpm.x="m",_xlpm.x="s",_xlpm.x="+"))(RIGHT(E1199,1))),SUBSTITUTE(SUBSTITUTE(SUBSTITUTE(E1199,"m","분 "),"s","초"),"분 +","분+"),"")</f>
        <v>10초</v>
      </c>
      <c r="I1199" s="1" t="str">
        <f t="shared" si="18"/>
        <v>10초</v>
      </c>
      <c r="K1199" s="1" t="str">
        <f>IFERROR(MATCH(C1199,_xlfn.ANCHORARRAY(whitespace!$C$1),0),"")</f>
        <v/>
      </c>
    </row>
    <row r="1200" spans="1:11" x14ac:dyDescent="0.45">
      <c r="A1200" s="1" t="s">
        <v>29611</v>
      </c>
      <c r="B1200" s="1" t="s">
        <v>13</v>
      </c>
      <c r="C1200" s="1" t="s">
        <v>1581</v>
      </c>
      <c r="E1200" s="1" t="s">
        <v>547</v>
      </c>
      <c r="F1200" s="1" t="s">
        <v>30966</v>
      </c>
      <c r="G1200" s="1" t="str">
        <f>IFERROR(VLOOKUP(A1200,Merge!$C$2:$D$6078,2,FALSE),"")</f>
        <v/>
      </c>
      <c r="H1200" s="1" t="str" cm="1">
        <f t="array" ref="H1200">IF(AND(ISNUMBER(FIND(".stages.",C1200)),_xlfn.LAMBDA(_xlpm.x,OR(_xlpm.x="m",_xlpm.x="s",_xlpm.x="+"))(RIGHT(E1200,1))),SUBSTITUTE(SUBSTITUTE(SUBSTITUTE(E1200,"m","분 "),"s","초"),"분 +","분+"),"")</f>
        <v>12초</v>
      </c>
      <c r="I1200" s="1" t="str">
        <f t="shared" si="18"/>
        <v>12초</v>
      </c>
      <c r="K1200" s="1" t="str">
        <f>IFERROR(MATCH(C1200,_xlfn.ANCHORARRAY(whitespace!$C$1),0),"")</f>
        <v/>
      </c>
    </row>
    <row r="1201" spans="1:11" x14ac:dyDescent="0.45">
      <c r="A1201" s="1" t="s">
        <v>29610</v>
      </c>
      <c r="B1201" s="1" t="s">
        <v>13</v>
      </c>
      <c r="C1201" s="1" t="s">
        <v>1582</v>
      </c>
      <c r="E1201" s="1" t="s">
        <v>96</v>
      </c>
      <c r="F1201" s="1" t="s">
        <v>30935</v>
      </c>
      <c r="G1201" s="1" t="str">
        <f>IFERROR(VLOOKUP(A1201,Merge!$C$2:$D$6078,2,FALSE),"")</f>
        <v/>
      </c>
      <c r="H1201" s="1" t="str" cm="1">
        <f t="array" ref="H1201">IF(AND(ISNUMBER(FIND(".stages.",C1201)),_xlfn.LAMBDA(_xlpm.x,OR(_xlpm.x="m",_xlpm.x="s",_xlpm.x="+"))(RIGHT(E1201,1))),SUBSTITUTE(SUBSTITUTE(SUBSTITUTE(E1201,"m","분 "),"s","초"),"분 +","분+"),"")</f>
        <v>15초</v>
      </c>
      <c r="I1201" s="1" t="str">
        <f t="shared" si="18"/>
        <v>15초</v>
      </c>
      <c r="K1201" s="1" t="str">
        <f>IFERROR(MATCH(C1201,_xlfn.ANCHORARRAY(whitespace!$C$1),0),"")</f>
        <v/>
      </c>
    </row>
    <row r="1202" spans="1:11" x14ac:dyDescent="0.45">
      <c r="A1202" s="1" t="s">
        <v>29609</v>
      </c>
      <c r="B1202" s="1" t="s">
        <v>13</v>
      </c>
      <c r="C1202" s="1" t="s">
        <v>1583</v>
      </c>
      <c r="E1202" s="1" t="s">
        <v>618</v>
      </c>
      <c r="F1202" s="1" t="s">
        <v>30970</v>
      </c>
      <c r="G1202" s="1" t="str">
        <f>IFERROR(VLOOKUP(A1202,Merge!$C$2:$D$6078,2,FALSE),"")</f>
        <v/>
      </c>
      <c r="H1202" s="1" t="str" cm="1">
        <f t="array" ref="H1202">IF(AND(ISNUMBER(FIND(".stages.",C1202)),_xlfn.LAMBDA(_xlpm.x,OR(_xlpm.x="m",_xlpm.x="s",_xlpm.x="+"))(RIGHT(E1202,1))),SUBSTITUTE(SUBSTITUTE(SUBSTITUTE(E1202,"m","분 "),"s","초"),"분 +","분+"),"")</f>
        <v>18초</v>
      </c>
      <c r="I1202" s="1" t="str">
        <f t="shared" si="18"/>
        <v>18초</v>
      </c>
      <c r="K1202" s="1" t="str">
        <f>IFERROR(MATCH(C1202,_xlfn.ANCHORARRAY(whitespace!$C$1),0),"")</f>
        <v/>
      </c>
    </row>
    <row r="1203" spans="1:11" x14ac:dyDescent="0.45">
      <c r="A1203" s="1" t="s">
        <v>29608</v>
      </c>
      <c r="B1203" s="1" t="s">
        <v>13</v>
      </c>
      <c r="C1203" s="1" t="s">
        <v>1584</v>
      </c>
      <c r="E1203" s="1" t="s">
        <v>98</v>
      </c>
      <c r="F1203" s="1" t="s">
        <v>30936</v>
      </c>
      <c r="G1203" s="1" t="str">
        <f>IFERROR(VLOOKUP(A1203,Merge!$C$2:$D$6078,2,FALSE),"")</f>
        <v/>
      </c>
      <c r="H1203" s="1" t="str" cm="1">
        <f t="array" ref="H1203">IF(AND(ISNUMBER(FIND(".stages.",C1203)),_xlfn.LAMBDA(_xlpm.x,OR(_xlpm.x="m",_xlpm.x="s",_xlpm.x="+"))(RIGHT(E1203,1))),SUBSTITUTE(SUBSTITUTE(SUBSTITUTE(E1203,"m","분 "),"s","초"),"분 +","분+"),"")</f>
        <v>20초</v>
      </c>
      <c r="I1203" s="1" t="str">
        <f t="shared" si="18"/>
        <v>20초</v>
      </c>
      <c r="K1203" s="1" t="str">
        <f>IFERROR(MATCH(C1203,_xlfn.ANCHORARRAY(whitespace!$C$1),0),"")</f>
        <v/>
      </c>
    </row>
    <row r="1204" spans="1:11" x14ac:dyDescent="0.45">
      <c r="A1204" s="1" t="s">
        <v>29607</v>
      </c>
      <c r="B1204" s="1" t="s">
        <v>13</v>
      </c>
      <c r="C1204" s="1" t="s">
        <v>1585</v>
      </c>
      <c r="E1204" s="1" t="s">
        <v>621</v>
      </c>
      <c r="F1204" s="1" t="s">
        <v>30971</v>
      </c>
      <c r="G1204" s="1" t="str">
        <f>IFERROR(VLOOKUP(A1204,Merge!$C$2:$D$6078,2,FALSE),"")</f>
        <v/>
      </c>
      <c r="H1204" s="1" t="str" cm="1">
        <f t="array" ref="H1204">IF(AND(ISNUMBER(FIND(".stages.",C1204)),_xlfn.LAMBDA(_xlpm.x,OR(_xlpm.x="m",_xlpm.x="s",_xlpm.x="+"))(RIGHT(E1204,1))),SUBSTITUTE(SUBSTITUTE(SUBSTITUTE(E1204,"m","분 "),"s","초"),"분 +","분+"),"")</f>
        <v>22초</v>
      </c>
      <c r="I1204" s="1" t="str">
        <f t="shared" si="18"/>
        <v>22초</v>
      </c>
      <c r="K1204" s="1" t="str">
        <f>IFERROR(MATCH(C1204,_xlfn.ANCHORARRAY(whitespace!$C$1),0),"")</f>
        <v/>
      </c>
    </row>
    <row r="1205" spans="1:11" x14ac:dyDescent="0.45">
      <c r="A1205" s="1" t="s">
        <v>29606</v>
      </c>
      <c r="B1205" s="1" t="s">
        <v>13</v>
      </c>
      <c r="C1205" s="1" t="s">
        <v>1586</v>
      </c>
      <c r="E1205" s="1" t="s">
        <v>551</v>
      </c>
      <c r="F1205" s="1" t="s">
        <v>30967</v>
      </c>
      <c r="G1205" s="1" t="str">
        <f>IFERROR(VLOOKUP(A1205,Merge!$C$2:$D$6078,2,FALSE),"")</f>
        <v/>
      </c>
      <c r="H1205" s="1" t="str" cm="1">
        <f t="array" ref="H1205">IF(AND(ISNUMBER(FIND(".stages.",C1205)),_xlfn.LAMBDA(_xlpm.x,OR(_xlpm.x="m",_xlpm.x="s",_xlpm.x="+"))(RIGHT(E1205,1))),SUBSTITUTE(SUBSTITUTE(SUBSTITUTE(E1205,"m","분 "),"s","초"),"분 +","분+"),"")</f>
        <v>25초</v>
      </c>
      <c r="I1205" s="1" t="str">
        <f t="shared" si="18"/>
        <v>25초</v>
      </c>
      <c r="K1205" s="1" t="str">
        <f>IFERROR(MATCH(C1205,_xlfn.ANCHORARRAY(whitespace!$C$1),0),"")</f>
        <v/>
      </c>
    </row>
    <row r="1206" spans="1:11" x14ac:dyDescent="0.45">
      <c r="A1206" s="1" t="s">
        <v>29605</v>
      </c>
      <c r="B1206" s="1" t="s">
        <v>13</v>
      </c>
      <c r="C1206" s="1" t="s">
        <v>1587</v>
      </c>
      <c r="E1206" s="1" t="s">
        <v>1532</v>
      </c>
      <c r="F1206" s="1" t="s">
        <v>31024</v>
      </c>
      <c r="G1206" s="1" t="str">
        <f>IFERROR(VLOOKUP(A1206,Merge!$C$2:$D$6078,2,FALSE),"")</f>
        <v/>
      </c>
      <c r="H1206" s="1" t="str" cm="1">
        <f t="array" ref="H1206">IF(AND(ISNUMBER(FIND(".stages.",C1206)),_xlfn.LAMBDA(_xlpm.x,OR(_xlpm.x="m",_xlpm.x="s",_xlpm.x="+"))(RIGHT(E1206,1))),SUBSTITUTE(SUBSTITUTE(SUBSTITUTE(E1206,"m","분 "),"s","초"),"분 +","분+"),"")</f>
        <v>27초</v>
      </c>
      <c r="I1206" s="1" t="str">
        <f t="shared" si="18"/>
        <v>27초</v>
      </c>
      <c r="K1206" s="1" t="str">
        <f>IFERROR(MATCH(C1206,_xlfn.ANCHORARRAY(whitespace!$C$1),0),"")</f>
        <v/>
      </c>
    </row>
    <row r="1207" spans="1:11" x14ac:dyDescent="0.45">
      <c r="A1207" s="1" t="s">
        <v>29604</v>
      </c>
      <c r="B1207" s="1" t="s">
        <v>13</v>
      </c>
      <c r="C1207" s="1" t="s">
        <v>1588</v>
      </c>
      <c r="E1207" s="1" t="s">
        <v>1589</v>
      </c>
      <c r="F1207" s="1" t="s">
        <v>24928</v>
      </c>
      <c r="G1207" s="1" t="str">
        <f>IFERROR(VLOOKUP(A1207,Merge!$C$2:$D$6078,2,FALSE),"")</f>
        <v/>
      </c>
      <c r="H1207" s="1" t="str" cm="1">
        <f t="array" ref="H1207">IF(AND(ISNUMBER(FIND(".stages.",C1207)),_xlfn.LAMBDA(_xlpm.x,OR(_xlpm.x="m",_xlpm.x="s",_xlpm.x="+"))(RIGHT(E1207,1))),SUBSTITUTE(SUBSTITUTE(SUBSTITUTE(E1207,"m","분 "),"s","초"),"분 +","분+"),"")</f>
        <v/>
      </c>
      <c r="I1207" s="1" t="str">
        <f t="shared" si="18"/>
        <v/>
      </c>
      <c r="K1207" s="1" t="str">
        <f>IFERROR(MATCH(C1207,_xlfn.ANCHORARRAY(whitespace!$C$1),0),"")</f>
        <v/>
      </c>
    </row>
    <row r="1208" spans="1:11" x14ac:dyDescent="0.45">
      <c r="A1208" s="1" t="s">
        <v>29603</v>
      </c>
      <c r="B1208" s="1" t="s">
        <v>13</v>
      </c>
      <c r="C1208" s="1" t="s">
        <v>1590</v>
      </c>
      <c r="E1208" s="1" t="s">
        <v>1591</v>
      </c>
      <c r="F1208" s="1" t="s">
        <v>24928</v>
      </c>
      <c r="G1208" s="1" t="str">
        <f>IFERROR(VLOOKUP(A1208,Merge!$C$2:$D$6078,2,FALSE),"")</f>
        <v/>
      </c>
      <c r="H1208" s="1" t="str" cm="1">
        <f t="array" ref="H1208">IF(AND(ISNUMBER(FIND(".stages.",C1208)),_xlfn.LAMBDA(_xlpm.x,OR(_xlpm.x="m",_xlpm.x="s",_xlpm.x="+"))(RIGHT(E1208,1))),SUBSTITUTE(SUBSTITUTE(SUBSTITUTE(E1208,"m","분 "),"s","초"),"분 +","분+"),"")</f>
        <v/>
      </c>
      <c r="I1208" s="1" t="str">
        <f t="shared" si="18"/>
        <v/>
      </c>
      <c r="K1208" s="1" t="str">
        <f>IFERROR(MATCH(C1208,_xlfn.ANCHORARRAY(whitespace!$C$1),0),"")</f>
        <v/>
      </c>
    </row>
    <row r="1209" spans="1:11" x14ac:dyDescent="0.45">
      <c r="A1209" s="1" t="s">
        <v>29602</v>
      </c>
      <c r="B1209" s="1" t="s">
        <v>13</v>
      </c>
      <c r="C1209" s="1" t="s">
        <v>1592</v>
      </c>
      <c r="E1209" s="1" t="s">
        <v>1593</v>
      </c>
      <c r="F1209" s="1" t="s">
        <v>24928</v>
      </c>
      <c r="G1209" s="1" t="str">
        <f>IFERROR(VLOOKUP(A1209,Merge!$C$2:$D$6078,2,FALSE),"")</f>
        <v/>
      </c>
      <c r="H1209" s="1" t="str" cm="1">
        <f t="array" ref="H1209">IF(AND(ISNUMBER(FIND(".stages.",C1209)),_xlfn.LAMBDA(_xlpm.x,OR(_xlpm.x="m",_xlpm.x="s",_xlpm.x="+"))(RIGHT(E1209,1))),SUBSTITUTE(SUBSTITUTE(SUBSTITUTE(E1209,"m","분 "),"s","초"),"분 +","분+"),"")</f>
        <v/>
      </c>
      <c r="I1209" s="1" t="str">
        <f t="shared" si="18"/>
        <v/>
      </c>
      <c r="K1209" s="1" t="str">
        <f>IFERROR(MATCH(C1209,_xlfn.ANCHORARRAY(whitespace!$C$1),0),"")</f>
        <v/>
      </c>
    </row>
    <row r="1210" spans="1:11" x14ac:dyDescent="0.45">
      <c r="A1210" s="1" t="s">
        <v>29601</v>
      </c>
      <c r="B1210" s="1" t="s">
        <v>13</v>
      </c>
      <c r="C1210" s="1" t="s">
        <v>1594</v>
      </c>
      <c r="E1210" s="1" t="s">
        <v>1595</v>
      </c>
      <c r="F1210" s="1" t="s">
        <v>24928</v>
      </c>
      <c r="G1210" s="1" t="str">
        <f>IFERROR(VLOOKUP(A1210,Merge!$C$2:$D$6078,2,FALSE),"")</f>
        <v/>
      </c>
      <c r="H1210" s="1" t="str" cm="1">
        <f t="array" ref="H1210">IF(AND(ISNUMBER(FIND(".stages.",C1210)),_xlfn.LAMBDA(_xlpm.x,OR(_xlpm.x="m",_xlpm.x="s",_xlpm.x="+"))(RIGHT(E1210,1))),SUBSTITUTE(SUBSTITUTE(SUBSTITUTE(E1210,"m","분 "),"s","초"),"분 +","분+"),"")</f>
        <v/>
      </c>
      <c r="I1210" s="1" t="str">
        <f t="shared" si="18"/>
        <v/>
      </c>
      <c r="K1210" s="1" t="str">
        <f>IFERROR(MATCH(C1210,_xlfn.ANCHORARRAY(whitespace!$C$1),0),"")</f>
        <v/>
      </c>
    </row>
    <row r="1211" spans="1:11" x14ac:dyDescent="0.45">
      <c r="A1211" s="1" t="s">
        <v>29600</v>
      </c>
      <c r="B1211" s="1" t="s">
        <v>13</v>
      </c>
      <c r="C1211" s="1" t="s">
        <v>1596</v>
      </c>
      <c r="E1211" s="1" t="s">
        <v>1597</v>
      </c>
      <c r="F1211" s="1" t="s">
        <v>24928</v>
      </c>
      <c r="G1211" s="1" t="str">
        <f>IFERROR(VLOOKUP(A1211,Merge!$C$2:$D$6078,2,FALSE),"")</f>
        <v/>
      </c>
      <c r="H1211" s="1" t="str" cm="1">
        <f t="array" ref="H1211">IF(AND(ISNUMBER(FIND(".stages.",C1211)),_xlfn.LAMBDA(_xlpm.x,OR(_xlpm.x="m",_xlpm.x="s",_xlpm.x="+"))(RIGHT(E1211,1))),SUBSTITUTE(SUBSTITUTE(SUBSTITUTE(E1211,"m","분 "),"s","초"),"분 +","분+"),"")</f>
        <v/>
      </c>
      <c r="I1211" s="1" t="str">
        <f t="shared" si="18"/>
        <v/>
      </c>
      <c r="K1211" s="1" t="str">
        <f>IFERROR(MATCH(C1211,_xlfn.ANCHORARRAY(whitespace!$C$1),0),"")</f>
        <v/>
      </c>
    </row>
    <row r="1212" spans="1:11" x14ac:dyDescent="0.45">
      <c r="A1212" s="1" t="s">
        <v>29599</v>
      </c>
      <c r="B1212" s="1" t="s">
        <v>13</v>
      </c>
      <c r="C1212" s="1" t="s">
        <v>1598</v>
      </c>
      <c r="E1212" s="1" t="s">
        <v>1599</v>
      </c>
      <c r="F1212" s="1" t="s">
        <v>24928</v>
      </c>
      <c r="G1212" s="1" t="str">
        <f>IFERROR(VLOOKUP(A1212,Merge!$C$2:$D$6078,2,FALSE),"")</f>
        <v/>
      </c>
      <c r="H1212" s="1" t="str" cm="1">
        <f t="array" ref="H1212">IF(AND(ISNUMBER(FIND(".stages.",C1212)),_xlfn.LAMBDA(_xlpm.x,OR(_xlpm.x="m",_xlpm.x="s",_xlpm.x="+"))(RIGHT(E1212,1))),SUBSTITUTE(SUBSTITUTE(SUBSTITUTE(E1212,"m","분 "),"s","초"),"분 +","분+"),"")</f>
        <v/>
      </c>
      <c r="I1212" s="1" t="str">
        <f t="shared" si="18"/>
        <v/>
      </c>
      <c r="K1212" s="1" t="str">
        <f>IFERROR(MATCH(C1212,_xlfn.ANCHORARRAY(whitespace!$C$1),0),"")</f>
        <v/>
      </c>
    </row>
    <row r="1213" spans="1:11" x14ac:dyDescent="0.45">
      <c r="A1213" s="1" t="s">
        <v>29598</v>
      </c>
      <c r="B1213" s="1" t="s">
        <v>13</v>
      </c>
      <c r="C1213" s="1" t="s">
        <v>1600</v>
      </c>
      <c r="E1213" s="1" t="s">
        <v>90</v>
      </c>
      <c r="F1213" s="1" t="s">
        <v>30931</v>
      </c>
      <c r="G1213" s="1" t="str">
        <f>IFERROR(VLOOKUP(A1213,Merge!$C$2:$D$6078,2,FALSE),"")</f>
        <v/>
      </c>
      <c r="H1213" s="1" t="str" cm="1">
        <f t="array" ref="H1213">IF(AND(ISNUMBER(FIND(".stages.",C1213)),_xlfn.LAMBDA(_xlpm.x,OR(_xlpm.x="m",_xlpm.x="s",_xlpm.x="+"))(RIGHT(E1213,1))),SUBSTITUTE(SUBSTITUTE(SUBSTITUTE(E1213,"m","분 "),"s","초"),"분 +","분+"),"")</f>
        <v>0초</v>
      </c>
      <c r="I1213" s="1" t="str">
        <f t="shared" si="18"/>
        <v>0초</v>
      </c>
      <c r="K1213" s="1" t="str">
        <f>IFERROR(MATCH(C1213,_xlfn.ANCHORARRAY(whitespace!$C$1),0),"")</f>
        <v/>
      </c>
    </row>
    <row r="1214" spans="1:11" x14ac:dyDescent="0.45">
      <c r="A1214" s="1" t="s">
        <v>29597</v>
      </c>
      <c r="B1214" s="1" t="s">
        <v>13</v>
      </c>
      <c r="C1214" s="1" t="s">
        <v>1601</v>
      </c>
      <c r="E1214" s="1" t="s">
        <v>92</v>
      </c>
      <c r="F1214" s="1" t="s">
        <v>30933</v>
      </c>
      <c r="G1214" s="1" t="str">
        <f>IFERROR(VLOOKUP(A1214,Merge!$C$2:$D$6078,2,FALSE),"")</f>
        <v/>
      </c>
      <c r="H1214" s="1" t="str" cm="1">
        <f t="array" ref="H1214">IF(AND(ISNUMBER(FIND(".stages.",C1214)),_xlfn.LAMBDA(_xlpm.x,OR(_xlpm.x="m",_xlpm.x="s",_xlpm.x="+"))(RIGHT(E1214,1))),SUBSTITUTE(SUBSTITUTE(SUBSTITUTE(E1214,"m","분 "),"s","초"),"분 +","분+"),"")</f>
        <v>5초</v>
      </c>
      <c r="I1214" s="1" t="str">
        <f t="shared" si="18"/>
        <v>5초</v>
      </c>
      <c r="K1214" s="1" t="str">
        <f>IFERROR(MATCH(C1214,_xlfn.ANCHORARRAY(whitespace!$C$1),0),"")</f>
        <v/>
      </c>
    </row>
    <row r="1215" spans="1:11" x14ac:dyDescent="0.45">
      <c r="A1215" s="1" t="s">
        <v>29596</v>
      </c>
      <c r="B1215" s="1" t="s">
        <v>13</v>
      </c>
      <c r="C1215" s="1" t="s">
        <v>1602</v>
      </c>
      <c r="E1215" s="1" t="s">
        <v>94</v>
      </c>
      <c r="F1215" s="1" t="s">
        <v>30934</v>
      </c>
      <c r="G1215" s="1" t="str">
        <f>IFERROR(VLOOKUP(A1215,Merge!$C$2:$D$6078,2,FALSE),"")</f>
        <v/>
      </c>
      <c r="H1215" s="1" t="str" cm="1">
        <f t="array" ref="H1215">IF(AND(ISNUMBER(FIND(".stages.",C1215)),_xlfn.LAMBDA(_xlpm.x,OR(_xlpm.x="m",_xlpm.x="s",_xlpm.x="+"))(RIGHT(E1215,1))),SUBSTITUTE(SUBSTITUTE(SUBSTITUTE(E1215,"m","분 "),"s","초"),"분 +","분+"),"")</f>
        <v>10초</v>
      </c>
      <c r="I1215" s="1" t="str">
        <f t="shared" si="18"/>
        <v>10초</v>
      </c>
      <c r="K1215" s="1" t="str">
        <f>IFERROR(MATCH(C1215,_xlfn.ANCHORARRAY(whitespace!$C$1),0),"")</f>
        <v/>
      </c>
    </row>
    <row r="1216" spans="1:11" x14ac:dyDescent="0.45">
      <c r="A1216" s="1" t="s">
        <v>29595</v>
      </c>
      <c r="B1216" s="1" t="s">
        <v>13</v>
      </c>
      <c r="C1216" s="1" t="s">
        <v>1603</v>
      </c>
      <c r="E1216" s="1" t="s">
        <v>98</v>
      </c>
      <c r="F1216" s="1" t="s">
        <v>30936</v>
      </c>
      <c r="G1216" s="1" t="str">
        <f>IFERROR(VLOOKUP(A1216,Merge!$C$2:$D$6078,2,FALSE),"")</f>
        <v/>
      </c>
      <c r="H1216" s="1" t="str" cm="1">
        <f t="array" ref="H1216">IF(AND(ISNUMBER(FIND(".stages.",C1216)),_xlfn.LAMBDA(_xlpm.x,OR(_xlpm.x="m",_xlpm.x="s",_xlpm.x="+"))(RIGHT(E1216,1))),SUBSTITUTE(SUBSTITUTE(SUBSTITUTE(E1216,"m","분 "),"s","초"),"분 +","분+"),"")</f>
        <v>20초</v>
      </c>
      <c r="I1216" s="1" t="str">
        <f t="shared" si="18"/>
        <v>20초</v>
      </c>
      <c r="K1216" s="1" t="str">
        <f>IFERROR(MATCH(C1216,_xlfn.ANCHORARRAY(whitespace!$C$1),0),"")</f>
        <v/>
      </c>
    </row>
    <row r="1217" spans="1:11" x14ac:dyDescent="0.45">
      <c r="A1217" s="1" t="s">
        <v>29594</v>
      </c>
      <c r="B1217" s="1" t="s">
        <v>13</v>
      </c>
      <c r="C1217" s="1" t="s">
        <v>1604</v>
      </c>
      <c r="E1217" s="1" t="s">
        <v>100</v>
      </c>
      <c r="F1217" s="1" t="s">
        <v>30937</v>
      </c>
      <c r="G1217" s="1" t="str">
        <f>IFERROR(VLOOKUP(A1217,Merge!$C$2:$D$6078,2,FALSE),"")</f>
        <v/>
      </c>
      <c r="H1217" s="1" t="str" cm="1">
        <f t="array" ref="H1217">IF(AND(ISNUMBER(FIND(".stages.",C1217)),_xlfn.LAMBDA(_xlpm.x,OR(_xlpm.x="m",_xlpm.x="s",_xlpm.x="+"))(RIGHT(E1217,1))),SUBSTITUTE(SUBSTITUTE(SUBSTITUTE(E1217,"m","분 "),"s","초"),"분 +","분+"),"")</f>
        <v>30초</v>
      </c>
      <c r="I1217" s="1" t="str">
        <f t="shared" si="18"/>
        <v>30초</v>
      </c>
      <c r="K1217" s="1" t="str">
        <f>IFERROR(MATCH(C1217,_xlfn.ANCHORARRAY(whitespace!$C$1),0),"")</f>
        <v/>
      </c>
    </row>
    <row r="1218" spans="1:11" x14ac:dyDescent="0.45">
      <c r="A1218" s="1" t="s">
        <v>29593</v>
      </c>
      <c r="B1218" s="1" t="s">
        <v>13</v>
      </c>
      <c r="C1218" s="1" t="s">
        <v>1605</v>
      </c>
      <c r="E1218" s="1" t="s">
        <v>102</v>
      </c>
      <c r="F1218" s="1" t="s">
        <v>30938</v>
      </c>
      <c r="G1218" s="1" t="str">
        <f>IFERROR(VLOOKUP(A1218,Merge!$C$2:$D$6078,2,FALSE),"")</f>
        <v/>
      </c>
      <c r="H1218" s="1" t="str" cm="1">
        <f t="array" ref="H1218">IF(AND(ISNUMBER(FIND(".stages.",C1218)),_xlfn.LAMBDA(_xlpm.x,OR(_xlpm.x="m",_xlpm.x="s",_xlpm.x="+"))(RIGHT(E1218,1))),SUBSTITUTE(SUBSTITUTE(SUBSTITUTE(E1218,"m","분 "),"s","초"),"분 +","분+"),"")</f>
        <v>40초</v>
      </c>
      <c r="I1218" s="1" t="str">
        <f t="shared" si="18"/>
        <v>40초</v>
      </c>
      <c r="K1218" s="1" t="str">
        <f>IFERROR(MATCH(C1218,_xlfn.ANCHORARRAY(whitespace!$C$1),0),"")</f>
        <v/>
      </c>
    </row>
    <row r="1219" spans="1:11" x14ac:dyDescent="0.45">
      <c r="A1219" s="1" t="s">
        <v>29592</v>
      </c>
      <c r="B1219" s="1" t="s">
        <v>13</v>
      </c>
      <c r="C1219" s="1" t="s">
        <v>1606</v>
      </c>
      <c r="E1219" s="1" t="s">
        <v>104</v>
      </c>
      <c r="F1219" s="1" t="s">
        <v>30939</v>
      </c>
      <c r="G1219" s="1" t="str">
        <f>IFERROR(VLOOKUP(A1219,Merge!$C$2:$D$6078,2,FALSE),"")</f>
        <v/>
      </c>
      <c r="H1219" s="1" t="str" cm="1">
        <f t="array" ref="H1219">IF(AND(ISNUMBER(FIND(".stages.",C1219)),_xlfn.LAMBDA(_xlpm.x,OR(_xlpm.x="m",_xlpm.x="s",_xlpm.x="+"))(RIGHT(E1219,1))),SUBSTITUTE(SUBSTITUTE(SUBSTITUTE(E1219,"m","분 "),"s","초"),"분 +","분+"),"")</f>
        <v>50초</v>
      </c>
      <c r="I1219" s="1" t="str">
        <f t="shared" ref="I1219:I1282" si="19">IF(H1219="",G1219,H1219)</f>
        <v>50초</v>
      </c>
      <c r="K1219" s="1" t="str">
        <f>IFERROR(MATCH(C1219,_xlfn.ANCHORARRAY(whitespace!$C$1),0),"")</f>
        <v/>
      </c>
    </row>
    <row r="1220" spans="1:11" x14ac:dyDescent="0.45">
      <c r="A1220" s="1" t="s">
        <v>29591</v>
      </c>
      <c r="B1220" s="1" t="s">
        <v>13</v>
      </c>
      <c r="C1220" s="1" t="s">
        <v>1607</v>
      </c>
      <c r="E1220" s="1" t="s">
        <v>120</v>
      </c>
      <c r="F1220" s="1" t="s">
        <v>30941</v>
      </c>
      <c r="G1220" s="1" t="str">
        <f>IFERROR(VLOOKUP(A1220,Merge!$C$2:$D$6078,2,FALSE),"")</f>
        <v/>
      </c>
      <c r="H1220" s="1" t="str" cm="1">
        <f t="array" ref="H1220">IF(AND(ISNUMBER(FIND(".stages.",C1220)),_xlfn.LAMBDA(_xlpm.x,OR(_xlpm.x="m",_xlpm.x="s",_xlpm.x="+"))(RIGHT(E1220,1))),SUBSTITUTE(SUBSTITUTE(SUBSTITUTE(E1220,"m","분 "),"s","초"),"분 +","분+"),"")</f>
        <v xml:space="preserve">1분 </v>
      </c>
      <c r="I1220" s="1" t="str">
        <f t="shared" si="19"/>
        <v xml:space="preserve">1분 </v>
      </c>
      <c r="K1220" s="1" t="str">
        <f>IFERROR(MATCH(C1220,_xlfn.ANCHORARRAY(whitespace!$C$1),0),"")</f>
        <v/>
      </c>
    </row>
    <row r="1221" spans="1:11" x14ac:dyDescent="0.45">
      <c r="A1221" s="1" t="s">
        <v>29590</v>
      </c>
      <c r="B1221" s="1" t="s">
        <v>13</v>
      </c>
      <c r="C1221" s="1" t="s">
        <v>1608</v>
      </c>
      <c r="E1221" s="1" t="s">
        <v>122</v>
      </c>
      <c r="F1221" s="1" t="s">
        <v>30942</v>
      </c>
      <c r="G1221" s="1" t="str">
        <f>IFERROR(VLOOKUP(A1221,Merge!$C$2:$D$6078,2,FALSE),"")</f>
        <v/>
      </c>
      <c r="H1221" s="1" t="str" cm="1">
        <f t="array" ref="H1221">IF(AND(ISNUMBER(FIND(".stages.",C1221)),_xlfn.LAMBDA(_xlpm.x,OR(_xlpm.x="m",_xlpm.x="s",_xlpm.x="+"))(RIGHT(E1221,1))),SUBSTITUTE(SUBSTITUTE(SUBSTITUTE(E1221,"m","분 "),"s","초"),"분 +","분+"),"")</f>
        <v>1분 30초</v>
      </c>
      <c r="I1221" s="1" t="str">
        <f t="shared" si="19"/>
        <v>1분 30초</v>
      </c>
      <c r="K1221" s="1" t="str">
        <f>IFERROR(MATCH(C1221,_xlfn.ANCHORARRAY(whitespace!$C$1),0),"")</f>
        <v/>
      </c>
    </row>
    <row r="1222" spans="1:11" x14ac:dyDescent="0.45">
      <c r="A1222" s="1" t="s">
        <v>29589</v>
      </c>
      <c r="B1222" s="1" t="s">
        <v>13</v>
      </c>
      <c r="C1222" s="1" t="s">
        <v>1609</v>
      </c>
      <c r="E1222" s="1" t="s">
        <v>279</v>
      </c>
      <c r="F1222" s="1" t="s">
        <v>30955</v>
      </c>
      <c r="G1222" s="1" t="str">
        <f>IFERROR(VLOOKUP(A1222,Merge!$C$2:$D$6078,2,FALSE),"")</f>
        <v/>
      </c>
      <c r="H1222" s="1" t="str" cm="1">
        <f t="array" ref="H1222">IF(AND(ISNUMBER(FIND(".stages.",C1222)),_xlfn.LAMBDA(_xlpm.x,OR(_xlpm.x="m",_xlpm.x="s",_xlpm.x="+"))(RIGHT(E1222,1))),SUBSTITUTE(SUBSTITUTE(SUBSTITUTE(E1222,"m","분 "),"s","초"),"분 +","분+"),"")</f>
        <v xml:space="preserve">2분 </v>
      </c>
      <c r="I1222" s="1" t="str">
        <f t="shared" si="19"/>
        <v xml:space="preserve">2분 </v>
      </c>
      <c r="K1222" s="1" t="str">
        <f>IFERROR(MATCH(C1222,_xlfn.ANCHORARRAY(whitespace!$C$1),0),"")</f>
        <v/>
      </c>
    </row>
    <row r="1223" spans="1:11" x14ac:dyDescent="0.45">
      <c r="A1223" s="1" t="s">
        <v>29588</v>
      </c>
      <c r="B1223" s="1" t="s">
        <v>13</v>
      </c>
      <c r="C1223" s="1" t="s">
        <v>1610</v>
      </c>
      <c r="E1223" s="1" t="s">
        <v>1611</v>
      </c>
      <c r="F1223" s="1" t="s">
        <v>24928</v>
      </c>
      <c r="G1223" s="1" t="str">
        <f>IFERROR(VLOOKUP(A1223,Merge!$C$2:$D$6078,2,FALSE),"")</f>
        <v/>
      </c>
      <c r="H1223" s="1" t="str" cm="1">
        <f t="array" ref="H1223">IF(AND(ISNUMBER(FIND(".stages.",C1223)),_xlfn.LAMBDA(_xlpm.x,OR(_xlpm.x="m",_xlpm.x="s",_xlpm.x="+"))(RIGHT(E1223,1))),SUBSTITUTE(SUBSTITUTE(SUBSTITUTE(E1223,"m","분 "),"s","초"),"분 +","분+"),"")</f>
        <v/>
      </c>
      <c r="I1223" s="1" t="str">
        <f t="shared" si="19"/>
        <v/>
      </c>
      <c r="K1223" s="1" t="str">
        <f>IFERROR(MATCH(C1223,_xlfn.ANCHORARRAY(whitespace!$C$1),0),"")</f>
        <v/>
      </c>
    </row>
    <row r="1224" spans="1:11" x14ac:dyDescent="0.45">
      <c r="A1224" s="1" t="s">
        <v>29587</v>
      </c>
      <c r="B1224" s="1" t="s">
        <v>13</v>
      </c>
      <c r="C1224" s="1" t="s">
        <v>1612</v>
      </c>
      <c r="E1224" s="1" t="s">
        <v>1613</v>
      </c>
      <c r="F1224" s="1" t="s">
        <v>24928</v>
      </c>
      <c r="G1224" s="1" t="str">
        <f>IFERROR(VLOOKUP(A1224,Merge!$C$2:$D$6078,2,FALSE),"")</f>
        <v/>
      </c>
      <c r="H1224" s="1" t="str" cm="1">
        <f t="array" ref="H1224">IF(AND(ISNUMBER(FIND(".stages.",C1224)),_xlfn.LAMBDA(_xlpm.x,OR(_xlpm.x="m",_xlpm.x="s",_xlpm.x="+"))(RIGHT(E1224,1))),SUBSTITUTE(SUBSTITUTE(SUBSTITUTE(E1224,"m","분 "),"s","초"),"분 +","분+"),"")</f>
        <v/>
      </c>
      <c r="I1224" s="1" t="str">
        <f t="shared" si="19"/>
        <v/>
      </c>
      <c r="K1224" s="1" t="str">
        <f>IFERROR(MATCH(C1224,_xlfn.ANCHORARRAY(whitespace!$C$1),0),"")</f>
        <v/>
      </c>
    </row>
    <row r="1225" spans="1:11" x14ac:dyDescent="0.45">
      <c r="A1225" s="1" t="s">
        <v>29586</v>
      </c>
      <c r="B1225" s="1" t="s">
        <v>13</v>
      </c>
      <c r="C1225" s="1" t="s">
        <v>1614</v>
      </c>
      <c r="E1225" s="1" t="s">
        <v>90</v>
      </c>
      <c r="F1225" s="1" t="s">
        <v>30931</v>
      </c>
      <c r="G1225" s="1" t="str">
        <f>IFERROR(VLOOKUP(A1225,Merge!$C$2:$D$6078,2,FALSE),"")</f>
        <v/>
      </c>
      <c r="H1225" s="1" t="str" cm="1">
        <f t="array" ref="H1225">IF(AND(ISNUMBER(FIND(".stages.",C1225)),_xlfn.LAMBDA(_xlpm.x,OR(_xlpm.x="m",_xlpm.x="s",_xlpm.x="+"))(RIGHT(E1225,1))),SUBSTITUTE(SUBSTITUTE(SUBSTITUTE(E1225,"m","분 "),"s","초"),"분 +","분+"),"")</f>
        <v>0초</v>
      </c>
      <c r="I1225" s="1" t="str">
        <f t="shared" si="19"/>
        <v>0초</v>
      </c>
      <c r="K1225" s="1" t="str">
        <f>IFERROR(MATCH(C1225,_xlfn.ANCHORARRAY(whitespace!$C$1),0),"")</f>
        <v/>
      </c>
    </row>
    <row r="1226" spans="1:11" x14ac:dyDescent="0.45">
      <c r="A1226" s="1" t="s">
        <v>29585</v>
      </c>
      <c r="B1226" s="1" t="s">
        <v>13</v>
      </c>
      <c r="C1226" s="1" t="s">
        <v>1615</v>
      </c>
      <c r="E1226" s="1" t="s">
        <v>92</v>
      </c>
      <c r="F1226" s="1" t="s">
        <v>30933</v>
      </c>
      <c r="G1226" s="1" t="str">
        <f>IFERROR(VLOOKUP(A1226,Merge!$C$2:$D$6078,2,FALSE),"")</f>
        <v/>
      </c>
      <c r="H1226" s="1" t="str" cm="1">
        <f t="array" ref="H1226">IF(AND(ISNUMBER(FIND(".stages.",C1226)),_xlfn.LAMBDA(_xlpm.x,OR(_xlpm.x="m",_xlpm.x="s",_xlpm.x="+"))(RIGHT(E1226,1))),SUBSTITUTE(SUBSTITUTE(SUBSTITUTE(E1226,"m","분 "),"s","초"),"분 +","분+"),"")</f>
        <v>5초</v>
      </c>
      <c r="I1226" s="1" t="str">
        <f t="shared" si="19"/>
        <v>5초</v>
      </c>
      <c r="K1226" s="1" t="str">
        <f>IFERROR(MATCH(C1226,_xlfn.ANCHORARRAY(whitespace!$C$1),0),"")</f>
        <v/>
      </c>
    </row>
    <row r="1227" spans="1:11" x14ac:dyDescent="0.45">
      <c r="A1227" s="1" t="s">
        <v>29584</v>
      </c>
      <c r="B1227" s="1" t="s">
        <v>13</v>
      </c>
      <c r="C1227" s="1" t="s">
        <v>1616</v>
      </c>
      <c r="E1227" s="1" t="s">
        <v>94</v>
      </c>
      <c r="F1227" s="1" t="s">
        <v>30934</v>
      </c>
      <c r="G1227" s="1" t="str">
        <f>IFERROR(VLOOKUP(A1227,Merge!$C$2:$D$6078,2,FALSE),"")</f>
        <v/>
      </c>
      <c r="H1227" s="1" t="str" cm="1">
        <f t="array" ref="H1227">IF(AND(ISNUMBER(FIND(".stages.",C1227)),_xlfn.LAMBDA(_xlpm.x,OR(_xlpm.x="m",_xlpm.x="s",_xlpm.x="+"))(RIGHT(E1227,1))),SUBSTITUTE(SUBSTITUTE(SUBSTITUTE(E1227,"m","분 "),"s","초"),"분 +","분+"),"")</f>
        <v>10초</v>
      </c>
      <c r="I1227" s="1" t="str">
        <f t="shared" si="19"/>
        <v>10초</v>
      </c>
      <c r="K1227" s="1" t="str">
        <f>IFERROR(MATCH(C1227,_xlfn.ANCHORARRAY(whitespace!$C$1),0),"")</f>
        <v/>
      </c>
    </row>
    <row r="1228" spans="1:11" x14ac:dyDescent="0.45">
      <c r="A1228" s="1" t="s">
        <v>29583</v>
      </c>
      <c r="B1228" s="1" t="s">
        <v>13</v>
      </c>
      <c r="C1228" s="1" t="s">
        <v>1617</v>
      </c>
      <c r="E1228" s="1" t="s">
        <v>98</v>
      </c>
      <c r="F1228" s="1" t="s">
        <v>30936</v>
      </c>
      <c r="G1228" s="1" t="str">
        <f>IFERROR(VLOOKUP(A1228,Merge!$C$2:$D$6078,2,FALSE),"")</f>
        <v/>
      </c>
      <c r="H1228" s="1" t="str" cm="1">
        <f t="array" ref="H1228">IF(AND(ISNUMBER(FIND(".stages.",C1228)),_xlfn.LAMBDA(_xlpm.x,OR(_xlpm.x="m",_xlpm.x="s",_xlpm.x="+"))(RIGHT(E1228,1))),SUBSTITUTE(SUBSTITUTE(SUBSTITUTE(E1228,"m","분 "),"s","초"),"분 +","분+"),"")</f>
        <v>20초</v>
      </c>
      <c r="I1228" s="1" t="str">
        <f t="shared" si="19"/>
        <v>20초</v>
      </c>
      <c r="K1228" s="1" t="str">
        <f>IFERROR(MATCH(C1228,_xlfn.ANCHORARRAY(whitespace!$C$1),0),"")</f>
        <v/>
      </c>
    </row>
    <row r="1229" spans="1:11" x14ac:dyDescent="0.45">
      <c r="A1229" s="1" t="s">
        <v>29582</v>
      </c>
      <c r="B1229" s="1" t="s">
        <v>13</v>
      </c>
      <c r="C1229" s="1" t="s">
        <v>1618</v>
      </c>
      <c r="E1229" s="1" t="s">
        <v>100</v>
      </c>
      <c r="F1229" s="1" t="s">
        <v>30937</v>
      </c>
      <c r="G1229" s="1" t="str">
        <f>IFERROR(VLOOKUP(A1229,Merge!$C$2:$D$6078,2,FALSE),"")</f>
        <v/>
      </c>
      <c r="H1229" s="1" t="str" cm="1">
        <f t="array" ref="H1229">IF(AND(ISNUMBER(FIND(".stages.",C1229)),_xlfn.LAMBDA(_xlpm.x,OR(_xlpm.x="m",_xlpm.x="s",_xlpm.x="+"))(RIGHT(E1229,1))),SUBSTITUTE(SUBSTITUTE(SUBSTITUTE(E1229,"m","분 "),"s","초"),"분 +","분+"),"")</f>
        <v>30초</v>
      </c>
      <c r="I1229" s="1" t="str">
        <f t="shared" si="19"/>
        <v>30초</v>
      </c>
      <c r="K1229" s="1" t="str">
        <f>IFERROR(MATCH(C1229,_xlfn.ANCHORARRAY(whitespace!$C$1),0),"")</f>
        <v/>
      </c>
    </row>
    <row r="1230" spans="1:11" x14ac:dyDescent="0.45">
      <c r="A1230" s="1" t="s">
        <v>29581</v>
      </c>
      <c r="B1230" s="1" t="s">
        <v>13</v>
      </c>
      <c r="C1230" s="1" t="s">
        <v>1619</v>
      </c>
      <c r="E1230" s="1" t="s">
        <v>102</v>
      </c>
      <c r="F1230" s="1" t="s">
        <v>30938</v>
      </c>
      <c r="G1230" s="1" t="str">
        <f>IFERROR(VLOOKUP(A1230,Merge!$C$2:$D$6078,2,FALSE),"")</f>
        <v/>
      </c>
      <c r="H1230" s="1" t="str" cm="1">
        <f t="array" ref="H1230">IF(AND(ISNUMBER(FIND(".stages.",C1230)),_xlfn.LAMBDA(_xlpm.x,OR(_xlpm.x="m",_xlpm.x="s",_xlpm.x="+"))(RIGHT(E1230,1))),SUBSTITUTE(SUBSTITUTE(SUBSTITUTE(E1230,"m","분 "),"s","초"),"분 +","분+"),"")</f>
        <v>40초</v>
      </c>
      <c r="I1230" s="1" t="str">
        <f t="shared" si="19"/>
        <v>40초</v>
      </c>
      <c r="K1230" s="1" t="str">
        <f>IFERROR(MATCH(C1230,_xlfn.ANCHORARRAY(whitespace!$C$1),0),"")</f>
        <v/>
      </c>
    </row>
    <row r="1231" spans="1:11" x14ac:dyDescent="0.45">
      <c r="A1231" s="1" t="s">
        <v>29580</v>
      </c>
      <c r="B1231" s="1" t="s">
        <v>13</v>
      </c>
      <c r="C1231" s="1" t="s">
        <v>1620</v>
      </c>
      <c r="E1231" s="1" t="s">
        <v>104</v>
      </c>
      <c r="F1231" s="1" t="s">
        <v>30939</v>
      </c>
      <c r="G1231" s="1" t="str">
        <f>IFERROR(VLOOKUP(A1231,Merge!$C$2:$D$6078,2,FALSE),"")</f>
        <v/>
      </c>
      <c r="H1231" s="1" t="str" cm="1">
        <f t="array" ref="H1231">IF(AND(ISNUMBER(FIND(".stages.",C1231)),_xlfn.LAMBDA(_xlpm.x,OR(_xlpm.x="m",_xlpm.x="s",_xlpm.x="+"))(RIGHT(E1231,1))),SUBSTITUTE(SUBSTITUTE(SUBSTITUTE(E1231,"m","분 "),"s","초"),"분 +","분+"),"")</f>
        <v>50초</v>
      </c>
      <c r="I1231" s="1" t="str">
        <f t="shared" si="19"/>
        <v>50초</v>
      </c>
      <c r="K1231" s="1" t="str">
        <f>IFERROR(MATCH(C1231,_xlfn.ANCHORARRAY(whitespace!$C$1),0),"")</f>
        <v/>
      </c>
    </row>
    <row r="1232" spans="1:11" x14ac:dyDescent="0.45">
      <c r="A1232" s="1" t="s">
        <v>29579</v>
      </c>
      <c r="B1232" s="1" t="s">
        <v>13</v>
      </c>
      <c r="C1232" s="1" t="s">
        <v>1621</v>
      </c>
      <c r="E1232" s="1" t="s">
        <v>120</v>
      </c>
      <c r="F1232" s="1" t="s">
        <v>30941</v>
      </c>
      <c r="G1232" s="1" t="str">
        <f>IFERROR(VLOOKUP(A1232,Merge!$C$2:$D$6078,2,FALSE),"")</f>
        <v/>
      </c>
      <c r="H1232" s="1" t="str" cm="1">
        <f t="array" ref="H1232">IF(AND(ISNUMBER(FIND(".stages.",C1232)),_xlfn.LAMBDA(_xlpm.x,OR(_xlpm.x="m",_xlpm.x="s",_xlpm.x="+"))(RIGHT(E1232,1))),SUBSTITUTE(SUBSTITUTE(SUBSTITUTE(E1232,"m","분 "),"s","초"),"분 +","분+"),"")</f>
        <v xml:space="preserve">1분 </v>
      </c>
      <c r="I1232" s="1" t="str">
        <f t="shared" si="19"/>
        <v xml:space="preserve">1분 </v>
      </c>
      <c r="K1232" s="1" t="str">
        <f>IFERROR(MATCH(C1232,_xlfn.ANCHORARRAY(whitespace!$C$1),0),"")</f>
        <v/>
      </c>
    </row>
    <row r="1233" spans="1:11" x14ac:dyDescent="0.45">
      <c r="A1233" s="1" t="s">
        <v>29578</v>
      </c>
      <c r="B1233" s="1" t="s">
        <v>13</v>
      </c>
      <c r="C1233" s="1" t="s">
        <v>1622</v>
      </c>
      <c r="E1233" s="1" t="s">
        <v>122</v>
      </c>
      <c r="F1233" s="1" t="s">
        <v>30942</v>
      </c>
      <c r="G1233" s="1" t="str">
        <f>IFERROR(VLOOKUP(A1233,Merge!$C$2:$D$6078,2,FALSE),"")</f>
        <v/>
      </c>
      <c r="H1233" s="1" t="str" cm="1">
        <f t="array" ref="H1233">IF(AND(ISNUMBER(FIND(".stages.",C1233)),_xlfn.LAMBDA(_xlpm.x,OR(_xlpm.x="m",_xlpm.x="s",_xlpm.x="+"))(RIGHT(E1233,1))),SUBSTITUTE(SUBSTITUTE(SUBSTITUTE(E1233,"m","분 "),"s","초"),"분 +","분+"),"")</f>
        <v>1분 30초</v>
      </c>
      <c r="I1233" s="1" t="str">
        <f t="shared" si="19"/>
        <v>1분 30초</v>
      </c>
      <c r="K1233" s="1" t="str">
        <f>IFERROR(MATCH(C1233,_xlfn.ANCHORARRAY(whitespace!$C$1),0),"")</f>
        <v/>
      </c>
    </row>
    <row r="1234" spans="1:11" x14ac:dyDescent="0.45">
      <c r="A1234" s="1" t="s">
        <v>29577</v>
      </c>
      <c r="B1234" s="1" t="s">
        <v>13</v>
      </c>
      <c r="C1234" s="1" t="s">
        <v>1623</v>
      </c>
      <c r="E1234" s="1" t="s">
        <v>279</v>
      </c>
      <c r="F1234" s="1" t="s">
        <v>30955</v>
      </c>
      <c r="G1234" s="1" t="str">
        <f>IFERROR(VLOOKUP(A1234,Merge!$C$2:$D$6078,2,FALSE),"")</f>
        <v/>
      </c>
      <c r="H1234" s="1" t="str" cm="1">
        <f t="array" ref="H1234">IF(AND(ISNUMBER(FIND(".stages.",C1234)),_xlfn.LAMBDA(_xlpm.x,OR(_xlpm.x="m",_xlpm.x="s",_xlpm.x="+"))(RIGHT(E1234,1))),SUBSTITUTE(SUBSTITUTE(SUBSTITUTE(E1234,"m","분 "),"s","초"),"분 +","분+"),"")</f>
        <v xml:space="preserve">2분 </v>
      </c>
      <c r="I1234" s="1" t="str">
        <f t="shared" si="19"/>
        <v xml:space="preserve">2분 </v>
      </c>
      <c r="K1234" s="1" t="str">
        <f>IFERROR(MATCH(C1234,_xlfn.ANCHORARRAY(whitespace!$C$1),0),"")</f>
        <v/>
      </c>
    </row>
    <row r="1235" spans="1:11" x14ac:dyDescent="0.45">
      <c r="A1235" s="1" t="s">
        <v>29576</v>
      </c>
      <c r="B1235" s="1" t="s">
        <v>13</v>
      </c>
      <c r="C1235" s="1" t="s">
        <v>1624</v>
      </c>
      <c r="E1235" s="1" t="s">
        <v>1625</v>
      </c>
      <c r="F1235" s="1" t="s">
        <v>24928</v>
      </c>
      <c r="G1235" s="1" t="str">
        <f>IFERROR(VLOOKUP(A1235,Merge!$C$2:$D$6078,2,FALSE),"")</f>
        <v/>
      </c>
      <c r="H1235" s="1" t="str" cm="1">
        <f t="array" ref="H1235">IF(AND(ISNUMBER(FIND(".stages.",C1235)),_xlfn.LAMBDA(_xlpm.x,OR(_xlpm.x="m",_xlpm.x="s",_xlpm.x="+"))(RIGHT(E1235,1))),SUBSTITUTE(SUBSTITUTE(SUBSTITUTE(E1235,"m","분 "),"s","초"),"분 +","분+"),"")</f>
        <v/>
      </c>
      <c r="I1235" s="1" t="str">
        <f t="shared" si="19"/>
        <v/>
      </c>
      <c r="K1235" s="1" t="str">
        <f>IFERROR(MATCH(C1235,_xlfn.ANCHORARRAY(whitespace!$C$1),0),"")</f>
        <v/>
      </c>
    </row>
    <row r="1236" spans="1:11" x14ac:dyDescent="0.45">
      <c r="A1236" s="1" t="s">
        <v>29575</v>
      </c>
      <c r="B1236" s="1" t="s">
        <v>13</v>
      </c>
      <c r="C1236" s="1" t="s">
        <v>1626</v>
      </c>
      <c r="E1236" s="1" t="s">
        <v>1627</v>
      </c>
      <c r="F1236" s="1" t="s">
        <v>24928</v>
      </c>
      <c r="G1236" s="1" t="str">
        <f>IFERROR(VLOOKUP(A1236,Merge!$C$2:$D$6078,2,FALSE),"")</f>
        <v/>
      </c>
      <c r="H1236" s="1" t="str" cm="1">
        <f t="array" ref="H1236">IF(AND(ISNUMBER(FIND(".stages.",C1236)),_xlfn.LAMBDA(_xlpm.x,OR(_xlpm.x="m",_xlpm.x="s",_xlpm.x="+"))(RIGHT(E1236,1))),SUBSTITUTE(SUBSTITUTE(SUBSTITUTE(E1236,"m","분 "),"s","초"),"분 +","분+"),"")</f>
        <v/>
      </c>
      <c r="I1236" s="1" t="str">
        <f t="shared" si="19"/>
        <v/>
      </c>
      <c r="K1236" s="1" t="str">
        <f>IFERROR(MATCH(C1236,_xlfn.ANCHORARRAY(whitespace!$C$1),0),"")</f>
        <v/>
      </c>
    </row>
    <row r="1237" spans="1:11" x14ac:dyDescent="0.45">
      <c r="A1237" s="1" t="s">
        <v>29574</v>
      </c>
      <c r="B1237" s="1" t="s">
        <v>13</v>
      </c>
      <c r="C1237" s="1" t="s">
        <v>1628</v>
      </c>
      <c r="E1237" s="1" t="s">
        <v>90</v>
      </c>
      <c r="F1237" s="1" t="s">
        <v>30931</v>
      </c>
      <c r="G1237" s="1" t="str">
        <f>IFERROR(VLOOKUP(A1237,Merge!$C$2:$D$6078,2,FALSE),"")</f>
        <v/>
      </c>
      <c r="H1237" s="1" t="str" cm="1">
        <f t="array" ref="H1237">IF(AND(ISNUMBER(FIND(".stages.",C1237)),_xlfn.LAMBDA(_xlpm.x,OR(_xlpm.x="m",_xlpm.x="s",_xlpm.x="+"))(RIGHT(E1237,1))),SUBSTITUTE(SUBSTITUTE(SUBSTITUTE(E1237,"m","분 "),"s","초"),"분 +","분+"),"")</f>
        <v>0초</v>
      </c>
      <c r="I1237" s="1" t="str">
        <f t="shared" si="19"/>
        <v>0초</v>
      </c>
      <c r="K1237" s="1" t="str">
        <f>IFERROR(MATCH(C1237,_xlfn.ANCHORARRAY(whitespace!$C$1),0),"")</f>
        <v/>
      </c>
    </row>
    <row r="1238" spans="1:11" x14ac:dyDescent="0.45">
      <c r="A1238" s="1" t="s">
        <v>29573</v>
      </c>
      <c r="B1238" s="1" t="s">
        <v>13</v>
      </c>
      <c r="C1238" s="1" t="s">
        <v>1629</v>
      </c>
      <c r="E1238" s="1" t="s">
        <v>92</v>
      </c>
      <c r="F1238" s="1" t="s">
        <v>30933</v>
      </c>
      <c r="G1238" s="1" t="str">
        <f>IFERROR(VLOOKUP(A1238,Merge!$C$2:$D$6078,2,FALSE),"")</f>
        <v/>
      </c>
      <c r="H1238" s="1" t="str" cm="1">
        <f t="array" ref="H1238">IF(AND(ISNUMBER(FIND(".stages.",C1238)),_xlfn.LAMBDA(_xlpm.x,OR(_xlpm.x="m",_xlpm.x="s",_xlpm.x="+"))(RIGHT(E1238,1))),SUBSTITUTE(SUBSTITUTE(SUBSTITUTE(E1238,"m","분 "),"s","초"),"분 +","분+"),"")</f>
        <v>5초</v>
      </c>
      <c r="I1238" s="1" t="str">
        <f t="shared" si="19"/>
        <v>5초</v>
      </c>
      <c r="K1238" s="1" t="str">
        <f>IFERROR(MATCH(C1238,_xlfn.ANCHORARRAY(whitespace!$C$1),0),"")</f>
        <v/>
      </c>
    </row>
    <row r="1239" spans="1:11" x14ac:dyDescent="0.45">
      <c r="A1239" s="1" t="s">
        <v>29572</v>
      </c>
      <c r="B1239" s="1" t="s">
        <v>13</v>
      </c>
      <c r="C1239" s="1" t="s">
        <v>1630</v>
      </c>
      <c r="E1239" s="1" t="s">
        <v>94</v>
      </c>
      <c r="F1239" s="1" t="s">
        <v>30934</v>
      </c>
      <c r="G1239" s="1" t="str">
        <f>IFERROR(VLOOKUP(A1239,Merge!$C$2:$D$6078,2,FALSE),"")</f>
        <v/>
      </c>
      <c r="H1239" s="1" t="str" cm="1">
        <f t="array" ref="H1239">IF(AND(ISNUMBER(FIND(".stages.",C1239)),_xlfn.LAMBDA(_xlpm.x,OR(_xlpm.x="m",_xlpm.x="s",_xlpm.x="+"))(RIGHT(E1239,1))),SUBSTITUTE(SUBSTITUTE(SUBSTITUTE(E1239,"m","분 "),"s","초"),"분 +","분+"),"")</f>
        <v>10초</v>
      </c>
      <c r="I1239" s="1" t="str">
        <f t="shared" si="19"/>
        <v>10초</v>
      </c>
      <c r="K1239" s="1" t="str">
        <f>IFERROR(MATCH(C1239,_xlfn.ANCHORARRAY(whitespace!$C$1),0),"")</f>
        <v/>
      </c>
    </row>
    <row r="1240" spans="1:11" x14ac:dyDescent="0.45">
      <c r="A1240" s="1" t="s">
        <v>29571</v>
      </c>
      <c r="B1240" s="1" t="s">
        <v>13</v>
      </c>
      <c r="C1240" s="1" t="s">
        <v>1631</v>
      </c>
      <c r="E1240" s="1" t="s">
        <v>98</v>
      </c>
      <c r="F1240" s="1" t="s">
        <v>30936</v>
      </c>
      <c r="G1240" s="1" t="str">
        <f>IFERROR(VLOOKUP(A1240,Merge!$C$2:$D$6078,2,FALSE),"")</f>
        <v/>
      </c>
      <c r="H1240" s="1" t="str" cm="1">
        <f t="array" ref="H1240">IF(AND(ISNUMBER(FIND(".stages.",C1240)),_xlfn.LAMBDA(_xlpm.x,OR(_xlpm.x="m",_xlpm.x="s",_xlpm.x="+"))(RIGHT(E1240,1))),SUBSTITUTE(SUBSTITUTE(SUBSTITUTE(E1240,"m","분 "),"s","초"),"분 +","분+"),"")</f>
        <v>20초</v>
      </c>
      <c r="I1240" s="1" t="str">
        <f t="shared" si="19"/>
        <v>20초</v>
      </c>
      <c r="K1240" s="1" t="str">
        <f>IFERROR(MATCH(C1240,_xlfn.ANCHORARRAY(whitespace!$C$1),0),"")</f>
        <v/>
      </c>
    </row>
    <row r="1241" spans="1:11" x14ac:dyDescent="0.45">
      <c r="A1241" s="1" t="s">
        <v>29570</v>
      </c>
      <c r="B1241" s="1" t="s">
        <v>13</v>
      </c>
      <c r="C1241" s="1" t="s">
        <v>1632</v>
      </c>
      <c r="E1241" s="1" t="s">
        <v>100</v>
      </c>
      <c r="F1241" s="1" t="s">
        <v>30937</v>
      </c>
      <c r="G1241" s="1" t="str">
        <f>IFERROR(VLOOKUP(A1241,Merge!$C$2:$D$6078,2,FALSE),"")</f>
        <v/>
      </c>
      <c r="H1241" s="1" t="str" cm="1">
        <f t="array" ref="H1241">IF(AND(ISNUMBER(FIND(".stages.",C1241)),_xlfn.LAMBDA(_xlpm.x,OR(_xlpm.x="m",_xlpm.x="s",_xlpm.x="+"))(RIGHT(E1241,1))),SUBSTITUTE(SUBSTITUTE(SUBSTITUTE(E1241,"m","분 "),"s","초"),"분 +","분+"),"")</f>
        <v>30초</v>
      </c>
      <c r="I1241" s="1" t="str">
        <f t="shared" si="19"/>
        <v>30초</v>
      </c>
      <c r="K1241" s="1" t="str">
        <f>IFERROR(MATCH(C1241,_xlfn.ANCHORARRAY(whitespace!$C$1),0),"")</f>
        <v/>
      </c>
    </row>
    <row r="1242" spans="1:11" x14ac:dyDescent="0.45">
      <c r="A1242" s="1" t="s">
        <v>29569</v>
      </c>
      <c r="B1242" s="1" t="s">
        <v>13</v>
      </c>
      <c r="C1242" s="1" t="s">
        <v>1633</v>
      </c>
      <c r="E1242" s="1" t="s">
        <v>102</v>
      </c>
      <c r="F1242" s="1" t="s">
        <v>30938</v>
      </c>
      <c r="G1242" s="1" t="str">
        <f>IFERROR(VLOOKUP(A1242,Merge!$C$2:$D$6078,2,FALSE),"")</f>
        <v/>
      </c>
      <c r="H1242" s="1" t="str" cm="1">
        <f t="array" ref="H1242">IF(AND(ISNUMBER(FIND(".stages.",C1242)),_xlfn.LAMBDA(_xlpm.x,OR(_xlpm.x="m",_xlpm.x="s",_xlpm.x="+"))(RIGHT(E1242,1))),SUBSTITUTE(SUBSTITUTE(SUBSTITUTE(E1242,"m","분 "),"s","초"),"분 +","분+"),"")</f>
        <v>40초</v>
      </c>
      <c r="I1242" s="1" t="str">
        <f t="shared" si="19"/>
        <v>40초</v>
      </c>
      <c r="K1242" s="1" t="str">
        <f>IFERROR(MATCH(C1242,_xlfn.ANCHORARRAY(whitespace!$C$1),0),"")</f>
        <v/>
      </c>
    </row>
    <row r="1243" spans="1:11" x14ac:dyDescent="0.45">
      <c r="A1243" s="1" t="s">
        <v>29568</v>
      </c>
      <c r="B1243" s="1" t="s">
        <v>13</v>
      </c>
      <c r="C1243" s="1" t="s">
        <v>1634</v>
      </c>
      <c r="E1243" s="1" t="s">
        <v>104</v>
      </c>
      <c r="F1243" s="1" t="s">
        <v>30939</v>
      </c>
      <c r="G1243" s="1" t="str">
        <f>IFERROR(VLOOKUP(A1243,Merge!$C$2:$D$6078,2,FALSE),"")</f>
        <v/>
      </c>
      <c r="H1243" s="1" t="str" cm="1">
        <f t="array" ref="H1243">IF(AND(ISNUMBER(FIND(".stages.",C1243)),_xlfn.LAMBDA(_xlpm.x,OR(_xlpm.x="m",_xlpm.x="s",_xlpm.x="+"))(RIGHT(E1243,1))),SUBSTITUTE(SUBSTITUTE(SUBSTITUTE(E1243,"m","분 "),"s","초"),"분 +","분+"),"")</f>
        <v>50초</v>
      </c>
      <c r="I1243" s="1" t="str">
        <f t="shared" si="19"/>
        <v>50초</v>
      </c>
      <c r="K1243" s="1" t="str">
        <f>IFERROR(MATCH(C1243,_xlfn.ANCHORARRAY(whitespace!$C$1),0),"")</f>
        <v/>
      </c>
    </row>
    <row r="1244" spans="1:11" x14ac:dyDescent="0.45">
      <c r="A1244" s="1" t="s">
        <v>29567</v>
      </c>
      <c r="B1244" s="1" t="s">
        <v>13</v>
      </c>
      <c r="C1244" s="1" t="s">
        <v>1635</v>
      </c>
      <c r="E1244" s="1" t="s">
        <v>120</v>
      </c>
      <c r="F1244" s="1" t="s">
        <v>30941</v>
      </c>
      <c r="G1244" s="1" t="str">
        <f>IFERROR(VLOOKUP(A1244,Merge!$C$2:$D$6078,2,FALSE),"")</f>
        <v/>
      </c>
      <c r="H1244" s="1" t="str" cm="1">
        <f t="array" ref="H1244">IF(AND(ISNUMBER(FIND(".stages.",C1244)),_xlfn.LAMBDA(_xlpm.x,OR(_xlpm.x="m",_xlpm.x="s",_xlpm.x="+"))(RIGHT(E1244,1))),SUBSTITUTE(SUBSTITUTE(SUBSTITUTE(E1244,"m","분 "),"s","초"),"분 +","분+"),"")</f>
        <v xml:space="preserve">1분 </v>
      </c>
      <c r="I1244" s="1" t="str">
        <f t="shared" si="19"/>
        <v xml:space="preserve">1분 </v>
      </c>
      <c r="K1244" s="1" t="str">
        <f>IFERROR(MATCH(C1244,_xlfn.ANCHORARRAY(whitespace!$C$1),0),"")</f>
        <v/>
      </c>
    </row>
    <row r="1245" spans="1:11" x14ac:dyDescent="0.45">
      <c r="A1245" s="1" t="s">
        <v>29566</v>
      </c>
      <c r="B1245" s="1" t="s">
        <v>13</v>
      </c>
      <c r="C1245" s="1" t="s">
        <v>1636</v>
      </c>
      <c r="E1245" s="1" t="s">
        <v>122</v>
      </c>
      <c r="F1245" s="1" t="s">
        <v>30942</v>
      </c>
      <c r="G1245" s="1" t="str">
        <f>IFERROR(VLOOKUP(A1245,Merge!$C$2:$D$6078,2,FALSE),"")</f>
        <v/>
      </c>
      <c r="H1245" s="1" t="str" cm="1">
        <f t="array" ref="H1245">IF(AND(ISNUMBER(FIND(".stages.",C1245)),_xlfn.LAMBDA(_xlpm.x,OR(_xlpm.x="m",_xlpm.x="s",_xlpm.x="+"))(RIGHT(E1245,1))),SUBSTITUTE(SUBSTITUTE(SUBSTITUTE(E1245,"m","분 "),"s","초"),"분 +","분+"),"")</f>
        <v>1분 30초</v>
      </c>
      <c r="I1245" s="1" t="str">
        <f t="shared" si="19"/>
        <v>1분 30초</v>
      </c>
      <c r="K1245" s="1" t="str">
        <f>IFERROR(MATCH(C1245,_xlfn.ANCHORARRAY(whitespace!$C$1),0),"")</f>
        <v/>
      </c>
    </row>
    <row r="1246" spans="1:11" x14ac:dyDescent="0.45">
      <c r="A1246" s="1" t="s">
        <v>29565</v>
      </c>
      <c r="B1246" s="1" t="s">
        <v>13</v>
      </c>
      <c r="C1246" s="1" t="s">
        <v>1637</v>
      </c>
      <c r="E1246" s="1" t="s">
        <v>279</v>
      </c>
      <c r="F1246" s="1" t="s">
        <v>30955</v>
      </c>
      <c r="G1246" s="1" t="str">
        <f>IFERROR(VLOOKUP(A1246,Merge!$C$2:$D$6078,2,FALSE),"")</f>
        <v/>
      </c>
      <c r="H1246" s="1" t="str" cm="1">
        <f t="array" ref="H1246">IF(AND(ISNUMBER(FIND(".stages.",C1246)),_xlfn.LAMBDA(_xlpm.x,OR(_xlpm.x="m",_xlpm.x="s",_xlpm.x="+"))(RIGHT(E1246,1))),SUBSTITUTE(SUBSTITUTE(SUBSTITUTE(E1246,"m","분 "),"s","초"),"분 +","분+"),"")</f>
        <v xml:space="preserve">2분 </v>
      </c>
      <c r="I1246" s="1" t="str">
        <f t="shared" si="19"/>
        <v xml:space="preserve">2분 </v>
      </c>
      <c r="K1246" s="1" t="str">
        <f>IFERROR(MATCH(C1246,_xlfn.ANCHORARRAY(whitespace!$C$1),0),"")</f>
        <v/>
      </c>
    </row>
    <row r="1247" spans="1:11" x14ac:dyDescent="0.45">
      <c r="A1247" s="1" t="s">
        <v>29564</v>
      </c>
      <c r="B1247" s="1" t="s">
        <v>13</v>
      </c>
      <c r="C1247" s="1" t="s">
        <v>1638</v>
      </c>
      <c r="E1247" s="1" t="s">
        <v>1625</v>
      </c>
      <c r="F1247" s="1" t="s">
        <v>24928</v>
      </c>
      <c r="G1247" s="1" t="str">
        <f>IFERROR(VLOOKUP(A1247,Merge!$C$2:$D$6078,2,FALSE),"")</f>
        <v/>
      </c>
      <c r="H1247" s="1" t="str" cm="1">
        <f t="array" ref="H1247">IF(AND(ISNUMBER(FIND(".stages.",C1247)),_xlfn.LAMBDA(_xlpm.x,OR(_xlpm.x="m",_xlpm.x="s",_xlpm.x="+"))(RIGHT(E1247,1))),SUBSTITUTE(SUBSTITUTE(SUBSTITUTE(E1247,"m","분 "),"s","초"),"분 +","분+"),"")</f>
        <v/>
      </c>
      <c r="I1247" s="1" t="str">
        <f t="shared" si="19"/>
        <v/>
      </c>
      <c r="K1247" s="1" t="str">
        <f>IFERROR(MATCH(C1247,_xlfn.ANCHORARRAY(whitespace!$C$1),0),"")</f>
        <v/>
      </c>
    </row>
    <row r="1248" spans="1:11" x14ac:dyDescent="0.45">
      <c r="A1248" s="1" t="s">
        <v>29563</v>
      </c>
      <c r="B1248" s="1" t="s">
        <v>13</v>
      </c>
      <c r="C1248" s="1" t="s">
        <v>1639</v>
      </c>
      <c r="E1248" s="1" t="s">
        <v>1640</v>
      </c>
      <c r="F1248" s="1" t="s">
        <v>24928</v>
      </c>
      <c r="G1248" s="1" t="str">
        <f>IFERROR(VLOOKUP(A1248,Merge!$C$2:$D$6078,2,FALSE),"")</f>
        <v/>
      </c>
      <c r="H1248" s="1" t="str" cm="1">
        <f t="array" ref="H1248">IF(AND(ISNUMBER(FIND(".stages.",C1248)),_xlfn.LAMBDA(_xlpm.x,OR(_xlpm.x="m",_xlpm.x="s",_xlpm.x="+"))(RIGHT(E1248,1))),SUBSTITUTE(SUBSTITUTE(SUBSTITUTE(E1248,"m","분 "),"s","초"),"분 +","분+"),"")</f>
        <v/>
      </c>
      <c r="I1248" s="1" t="str">
        <f t="shared" si="19"/>
        <v/>
      </c>
      <c r="K1248" s="1" t="str">
        <f>IFERROR(MATCH(C1248,_xlfn.ANCHORARRAY(whitespace!$C$1),0),"")</f>
        <v/>
      </c>
    </row>
    <row r="1249" spans="1:11" x14ac:dyDescent="0.45">
      <c r="A1249" s="1" t="s">
        <v>29562</v>
      </c>
      <c r="B1249" s="1" t="s">
        <v>13</v>
      </c>
      <c r="C1249" s="1" t="s">
        <v>1641</v>
      </c>
      <c r="E1249" s="1" t="s">
        <v>90</v>
      </c>
      <c r="F1249" s="1" t="s">
        <v>30931</v>
      </c>
      <c r="G1249" s="1" t="str">
        <f>IFERROR(VLOOKUP(A1249,Merge!$C$2:$D$6078,2,FALSE),"")</f>
        <v/>
      </c>
      <c r="H1249" s="1" t="str" cm="1">
        <f t="array" ref="H1249">IF(AND(ISNUMBER(FIND(".stages.",C1249)),_xlfn.LAMBDA(_xlpm.x,OR(_xlpm.x="m",_xlpm.x="s",_xlpm.x="+"))(RIGHT(E1249,1))),SUBSTITUTE(SUBSTITUTE(SUBSTITUTE(E1249,"m","분 "),"s","초"),"분 +","분+"),"")</f>
        <v>0초</v>
      </c>
      <c r="I1249" s="1" t="str">
        <f t="shared" si="19"/>
        <v>0초</v>
      </c>
      <c r="K1249" s="1" t="str">
        <f>IFERROR(MATCH(C1249,_xlfn.ANCHORARRAY(whitespace!$C$1),0),"")</f>
        <v/>
      </c>
    </row>
    <row r="1250" spans="1:11" x14ac:dyDescent="0.45">
      <c r="A1250" s="1" t="s">
        <v>29561</v>
      </c>
      <c r="B1250" s="1" t="s">
        <v>13</v>
      </c>
      <c r="C1250" s="1" t="s">
        <v>1642</v>
      </c>
      <c r="E1250" s="1" t="s">
        <v>92</v>
      </c>
      <c r="F1250" s="1" t="s">
        <v>30933</v>
      </c>
      <c r="G1250" s="1" t="str">
        <f>IFERROR(VLOOKUP(A1250,Merge!$C$2:$D$6078,2,FALSE),"")</f>
        <v/>
      </c>
      <c r="H1250" s="1" t="str" cm="1">
        <f t="array" ref="H1250">IF(AND(ISNUMBER(FIND(".stages.",C1250)),_xlfn.LAMBDA(_xlpm.x,OR(_xlpm.x="m",_xlpm.x="s",_xlpm.x="+"))(RIGHT(E1250,1))),SUBSTITUTE(SUBSTITUTE(SUBSTITUTE(E1250,"m","분 "),"s","초"),"분 +","분+"),"")</f>
        <v>5초</v>
      </c>
      <c r="I1250" s="1" t="str">
        <f t="shared" si="19"/>
        <v>5초</v>
      </c>
      <c r="K1250" s="1" t="str">
        <f>IFERROR(MATCH(C1250,_xlfn.ANCHORARRAY(whitespace!$C$1),0),"")</f>
        <v/>
      </c>
    </row>
    <row r="1251" spans="1:11" x14ac:dyDescent="0.45">
      <c r="A1251" s="1" t="s">
        <v>29560</v>
      </c>
      <c r="B1251" s="1" t="s">
        <v>13</v>
      </c>
      <c r="C1251" s="1" t="s">
        <v>1643</v>
      </c>
      <c r="E1251" s="1" t="s">
        <v>94</v>
      </c>
      <c r="F1251" s="1" t="s">
        <v>30934</v>
      </c>
      <c r="G1251" s="1" t="str">
        <f>IFERROR(VLOOKUP(A1251,Merge!$C$2:$D$6078,2,FALSE),"")</f>
        <v/>
      </c>
      <c r="H1251" s="1" t="str" cm="1">
        <f t="array" ref="H1251">IF(AND(ISNUMBER(FIND(".stages.",C1251)),_xlfn.LAMBDA(_xlpm.x,OR(_xlpm.x="m",_xlpm.x="s",_xlpm.x="+"))(RIGHT(E1251,1))),SUBSTITUTE(SUBSTITUTE(SUBSTITUTE(E1251,"m","분 "),"s","초"),"분 +","분+"),"")</f>
        <v>10초</v>
      </c>
      <c r="I1251" s="1" t="str">
        <f t="shared" si="19"/>
        <v>10초</v>
      </c>
      <c r="K1251" s="1" t="str">
        <f>IFERROR(MATCH(C1251,_xlfn.ANCHORARRAY(whitespace!$C$1),0),"")</f>
        <v/>
      </c>
    </row>
    <row r="1252" spans="1:11" x14ac:dyDescent="0.45">
      <c r="A1252" s="1" t="s">
        <v>29559</v>
      </c>
      <c r="B1252" s="1" t="s">
        <v>13</v>
      </c>
      <c r="C1252" s="1" t="s">
        <v>1644</v>
      </c>
      <c r="E1252" s="1" t="s">
        <v>98</v>
      </c>
      <c r="F1252" s="1" t="s">
        <v>30936</v>
      </c>
      <c r="G1252" s="1" t="str">
        <f>IFERROR(VLOOKUP(A1252,Merge!$C$2:$D$6078,2,FALSE),"")</f>
        <v/>
      </c>
      <c r="H1252" s="1" t="str" cm="1">
        <f t="array" ref="H1252">IF(AND(ISNUMBER(FIND(".stages.",C1252)),_xlfn.LAMBDA(_xlpm.x,OR(_xlpm.x="m",_xlpm.x="s",_xlpm.x="+"))(RIGHT(E1252,1))),SUBSTITUTE(SUBSTITUTE(SUBSTITUTE(E1252,"m","분 "),"s","초"),"분 +","분+"),"")</f>
        <v>20초</v>
      </c>
      <c r="I1252" s="1" t="str">
        <f t="shared" si="19"/>
        <v>20초</v>
      </c>
      <c r="K1252" s="1" t="str">
        <f>IFERROR(MATCH(C1252,_xlfn.ANCHORARRAY(whitespace!$C$1),0),"")</f>
        <v/>
      </c>
    </row>
    <row r="1253" spans="1:11" x14ac:dyDescent="0.45">
      <c r="A1253" s="1" t="s">
        <v>29558</v>
      </c>
      <c r="B1253" s="1" t="s">
        <v>13</v>
      </c>
      <c r="C1253" s="1" t="s">
        <v>1645</v>
      </c>
      <c r="E1253" s="1" t="s">
        <v>100</v>
      </c>
      <c r="F1253" s="1" t="s">
        <v>30937</v>
      </c>
      <c r="G1253" s="1" t="str">
        <f>IFERROR(VLOOKUP(A1253,Merge!$C$2:$D$6078,2,FALSE),"")</f>
        <v/>
      </c>
      <c r="H1253" s="1" t="str" cm="1">
        <f t="array" ref="H1253">IF(AND(ISNUMBER(FIND(".stages.",C1253)),_xlfn.LAMBDA(_xlpm.x,OR(_xlpm.x="m",_xlpm.x="s",_xlpm.x="+"))(RIGHT(E1253,1))),SUBSTITUTE(SUBSTITUTE(SUBSTITUTE(E1253,"m","분 "),"s","초"),"분 +","분+"),"")</f>
        <v>30초</v>
      </c>
      <c r="I1253" s="1" t="str">
        <f t="shared" si="19"/>
        <v>30초</v>
      </c>
      <c r="K1253" s="1" t="str">
        <f>IFERROR(MATCH(C1253,_xlfn.ANCHORARRAY(whitespace!$C$1),0),"")</f>
        <v/>
      </c>
    </row>
    <row r="1254" spans="1:11" x14ac:dyDescent="0.45">
      <c r="A1254" s="1" t="s">
        <v>29557</v>
      </c>
      <c r="B1254" s="1" t="s">
        <v>13</v>
      </c>
      <c r="C1254" s="1" t="s">
        <v>1646</v>
      </c>
      <c r="E1254" s="1" t="s">
        <v>102</v>
      </c>
      <c r="F1254" s="1" t="s">
        <v>30938</v>
      </c>
      <c r="G1254" s="1" t="str">
        <f>IFERROR(VLOOKUP(A1254,Merge!$C$2:$D$6078,2,FALSE),"")</f>
        <v/>
      </c>
      <c r="H1254" s="1" t="str" cm="1">
        <f t="array" ref="H1254">IF(AND(ISNUMBER(FIND(".stages.",C1254)),_xlfn.LAMBDA(_xlpm.x,OR(_xlpm.x="m",_xlpm.x="s",_xlpm.x="+"))(RIGHT(E1254,1))),SUBSTITUTE(SUBSTITUTE(SUBSTITUTE(E1254,"m","분 "),"s","초"),"분 +","분+"),"")</f>
        <v>40초</v>
      </c>
      <c r="I1254" s="1" t="str">
        <f t="shared" si="19"/>
        <v>40초</v>
      </c>
      <c r="K1254" s="1" t="str">
        <f>IFERROR(MATCH(C1254,_xlfn.ANCHORARRAY(whitespace!$C$1),0),"")</f>
        <v/>
      </c>
    </row>
    <row r="1255" spans="1:11" x14ac:dyDescent="0.45">
      <c r="A1255" s="1" t="s">
        <v>29556</v>
      </c>
      <c r="B1255" s="1" t="s">
        <v>13</v>
      </c>
      <c r="C1255" s="1" t="s">
        <v>1647</v>
      </c>
      <c r="E1255" s="1" t="s">
        <v>104</v>
      </c>
      <c r="F1255" s="1" t="s">
        <v>30939</v>
      </c>
      <c r="G1255" s="1" t="str">
        <f>IFERROR(VLOOKUP(A1255,Merge!$C$2:$D$6078,2,FALSE),"")</f>
        <v/>
      </c>
      <c r="H1255" s="1" t="str" cm="1">
        <f t="array" ref="H1255">IF(AND(ISNUMBER(FIND(".stages.",C1255)),_xlfn.LAMBDA(_xlpm.x,OR(_xlpm.x="m",_xlpm.x="s",_xlpm.x="+"))(RIGHT(E1255,1))),SUBSTITUTE(SUBSTITUTE(SUBSTITUTE(E1255,"m","분 "),"s","초"),"분 +","분+"),"")</f>
        <v>50초</v>
      </c>
      <c r="I1255" s="1" t="str">
        <f t="shared" si="19"/>
        <v>50초</v>
      </c>
      <c r="K1255" s="1" t="str">
        <f>IFERROR(MATCH(C1255,_xlfn.ANCHORARRAY(whitespace!$C$1),0),"")</f>
        <v/>
      </c>
    </row>
    <row r="1256" spans="1:11" x14ac:dyDescent="0.45">
      <c r="A1256" s="1" t="s">
        <v>29555</v>
      </c>
      <c r="B1256" s="1" t="s">
        <v>13</v>
      </c>
      <c r="C1256" s="1" t="s">
        <v>1648</v>
      </c>
      <c r="E1256" s="1" t="s">
        <v>120</v>
      </c>
      <c r="F1256" s="1" t="s">
        <v>30941</v>
      </c>
      <c r="G1256" s="1" t="str">
        <f>IFERROR(VLOOKUP(A1256,Merge!$C$2:$D$6078,2,FALSE),"")</f>
        <v/>
      </c>
      <c r="H1256" s="1" t="str" cm="1">
        <f t="array" ref="H1256">IF(AND(ISNUMBER(FIND(".stages.",C1256)),_xlfn.LAMBDA(_xlpm.x,OR(_xlpm.x="m",_xlpm.x="s",_xlpm.x="+"))(RIGHT(E1256,1))),SUBSTITUTE(SUBSTITUTE(SUBSTITUTE(E1256,"m","분 "),"s","초"),"분 +","분+"),"")</f>
        <v xml:space="preserve">1분 </v>
      </c>
      <c r="I1256" s="1" t="str">
        <f t="shared" si="19"/>
        <v xml:space="preserve">1분 </v>
      </c>
      <c r="K1256" s="1" t="str">
        <f>IFERROR(MATCH(C1256,_xlfn.ANCHORARRAY(whitespace!$C$1),0),"")</f>
        <v/>
      </c>
    </row>
    <row r="1257" spans="1:11" x14ac:dyDescent="0.45">
      <c r="A1257" s="1" t="s">
        <v>29554</v>
      </c>
      <c r="B1257" s="1" t="s">
        <v>13</v>
      </c>
      <c r="C1257" s="1" t="s">
        <v>1649</v>
      </c>
      <c r="E1257" s="1" t="s">
        <v>122</v>
      </c>
      <c r="F1257" s="1" t="s">
        <v>30942</v>
      </c>
      <c r="G1257" s="1" t="str">
        <f>IFERROR(VLOOKUP(A1257,Merge!$C$2:$D$6078,2,FALSE),"")</f>
        <v/>
      </c>
      <c r="H1257" s="1" t="str" cm="1">
        <f t="array" ref="H1257">IF(AND(ISNUMBER(FIND(".stages.",C1257)),_xlfn.LAMBDA(_xlpm.x,OR(_xlpm.x="m",_xlpm.x="s",_xlpm.x="+"))(RIGHT(E1257,1))),SUBSTITUTE(SUBSTITUTE(SUBSTITUTE(E1257,"m","분 "),"s","초"),"분 +","분+"),"")</f>
        <v>1분 30초</v>
      </c>
      <c r="I1257" s="1" t="str">
        <f t="shared" si="19"/>
        <v>1분 30초</v>
      </c>
      <c r="K1257" s="1" t="str">
        <f>IFERROR(MATCH(C1257,_xlfn.ANCHORARRAY(whitespace!$C$1),0),"")</f>
        <v/>
      </c>
    </row>
    <row r="1258" spans="1:11" x14ac:dyDescent="0.45">
      <c r="A1258" s="1" t="s">
        <v>29553</v>
      </c>
      <c r="B1258" s="1" t="s">
        <v>13</v>
      </c>
      <c r="C1258" s="1" t="s">
        <v>1650</v>
      </c>
      <c r="E1258" s="1" t="s">
        <v>279</v>
      </c>
      <c r="F1258" s="1" t="s">
        <v>30955</v>
      </c>
      <c r="G1258" s="1" t="str">
        <f>IFERROR(VLOOKUP(A1258,Merge!$C$2:$D$6078,2,FALSE),"")</f>
        <v/>
      </c>
      <c r="H1258" s="1" t="str" cm="1">
        <f t="array" ref="H1258">IF(AND(ISNUMBER(FIND(".stages.",C1258)),_xlfn.LAMBDA(_xlpm.x,OR(_xlpm.x="m",_xlpm.x="s",_xlpm.x="+"))(RIGHT(E1258,1))),SUBSTITUTE(SUBSTITUTE(SUBSTITUTE(E1258,"m","분 "),"s","초"),"분 +","분+"),"")</f>
        <v xml:space="preserve">2분 </v>
      </c>
      <c r="I1258" s="1" t="str">
        <f t="shared" si="19"/>
        <v xml:space="preserve">2분 </v>
      </c>
      <c r="K1258" s="1" t="str">
        <f>IFERROR(MATCH(C1258,_xlfn.ANCHORARRAY(whitespace!$C$1),0),"")</f>
        <v/>
      </c>
    </row>
    <row r="1259" spans="1:11" x14ac:dyDescent="0.45">
      <c r="A1259" s="1" t="s">
        <v>29552</v>
      </c>
      <c r="B1259" s="1" t="s">
        <v>13</v>
      </c>
      <c r="C1259" s="1" t="s">
        <v>1651</v>
      </c>
      <c r="E1259" s="1" t="s">
        <v>281</v>
      </c>
      <c r="F1259" s="1" t="s">
        <v>30956</v>
      </c>
      <c r="G1259" s="1" t="str">
        <f>IFERROR(VLOOKUP(A1259,Merge!$C$2:$D$6078,2,FALSE),"")</f>
        <v/>
      </c>
      <c r="H1259" s="1" t="str" cm="1">
        <f t="array" ref="H1259">IF(AND(ISNUMBER(FIND(".stages.",C1259)),_xlfn.LAMBDA(_xlpm.x,OR(_xlpm.x="m",_xlpm.x="s",_xlpm.x="+"))(RIGHT(E1259,1))),SUBSTITUTE(SUBSTITUTE(SUBSTITUTE(E1259,"m","분 "),"s","초"),"분 +","분+"),"")</f>
        <v xml:space="preserve">3분 </v>
      </c>
      <c r="I1259" s="1" t="str">
        <f t="shared" si="19"/>
        <v xml:space="preserve">3분 </v>
      </c>
      <c r="K1259" s="1" t="str">
        <f>IFERROR(MATCH(C1259,_xlfn.ANCHORARRAY(whitespace!$C$1),0),"")</f>
        <v/>
      </c>
    </row>
    <row r="1260" spans="1:11" x14ac:dyDescent="0.45">
      <c r="A1260" s="1" t="s">
        <v>29551</v>
      </c>
      <c r="B1260" s="1" t="s">
        <v>13</v>
      </c>
      <c r="C1260" s="1" t="s">
        <v>1652</v>
      </c>
      <c r="E1260" s="1" t="s">
        <v>283</v>
      </c>
      <c r="F1260" s="1" t="s">
        <v>30957</v>
      </c>
      <c r="G1260" s="1" t="str">
        <f>IFERROR(VLOOKUP(A1260,Merge!$C$2:$D$6078,2,FALSE),"")</f>
        <v/>
      </c>
      <c r="H1260" s="1" t="str" cm="1">
        <f t="array" ref="H1260">IF(AND(ISNUMBER(FIND(".stages.",C1260)),_xlfn.LAMBDA(_xlpm.x,OR(_xlpm.x="m",_xlpm.x="s",_xlpm.x="+"))(RIGHT(E1260,1))),SUBSTITUTE(SUBSTITUTE(SUBSTITUTE(E1260,"m","분 "),"s","초"),"분 +","분+"),"")</f>
        <v xml:space="preserve">4분 </v>
      </c>
      <c r="I1260" s="1" t="str">
        <f t="shared" si="19"/>
        <v xml:space="preserve">4분 </v>
      </c>
      <c r="K1260" s="1" t="str">
        <f>IFERROR(MATCH(C1260,_xlfn.ANCHORARRAY(whitespace!$C$1),0),"")</f>
        <v/>
      </c>
    </row>
    <row r="1261" spans="1:11" x14ac:dyDescent="0.45">
      <c r="A1261" s="1" t="s">
        <v>29550</v>
      </c>
      <c r="B1261" s="1" t="s">
        <v>13</v>
      </c>
      <c r="C1261" s="1" t="s">
        <v>1653</v>
      </c>
      <c r="E1261" s="1" t="s">
        <v>1654</v>
      </c>
      <c r="F1261" s="1" t="s">
        <v>24928</v>
      </c>
      <c r="G1261" s="1" t="str">
        <f>IFERROR(VLOOKUP(A1261,Merge!$C$2:$D$6078,2,FALSE),"")</f>
        <v/>
      </c>
      <c r="H1261" s="1" t="str" cm="1">
        <f t="array" ref="H1261">IF(AND(ISNUMBER(FIND(".stages.",C1261)),_xlfn.LAMBDA(_xlpm.x,OR(_xlpm.x="m",_xlpm.x="s",_xlpm.x="+"))(RIGHT(E1261,1))),SUBSTITUTE(SUBSTITUTE(SUBSTITUTE(E1261,"m","분 "),"s","초"),"분 +","분+"),"")</f>
        <v/>
      </c>
      <c r="I1261" s="1" t="str">
        <f t="shared" si="19"/>
        <v/>
      </c>
      <c r="K1261" s="1" t="str">
        <f>IFERROR(MATCH(C1261,_xlfn.ANCHORARRAY(whitespace!$C$1),0),"")</f>
        <v/>
      </c>
    </row>
    <row r="1262" spans="1:11" x14ac:dyDescent="0.45">
      <c r="A1262" s="1" t="s">
        <v>29549</v>
      </c>
      <c r="B1262" s="1" t="s">
        <v>13</v>
      </c>
      <c r="C1262" s="1" t="s">
        <v>1655</v>
      </c>
      <c r="E1262" s="1" t="s">
        <v>1656</v>
      </c>
      <c r="F1262" s="1" t="s">
        <v>24928</v>
      </c>
      <c r="G1262" s="1" t="str">
        <f>IFERROR(VLOOKUP(A1262,Merge!$C$2:$D$6078,2,FALSE),"")</f>
        <v/>
      </c>
      <c r="H1262" s="1" t="str" cm="1">
        <f t="array" ref="H1262">IF(AND(ISNUMBER(FIND(".stages.",C1262)),_xlfn.LAMBDA(_xlpm.x,OR(_xlpm.x="m",_xlpm.x="s",_xlpm.x="+"))(RIGHT(E1262,1))),SUBSTITUTE(SUBSTITUTE(SUBSTITUTE(E1262,"m","분 "),"s","초"),"분 +","분+"),"")</f>
        <v/>
      </c>
      <c r="I1262" s="1" t="str">
        <f t="shared" si="19"/>
        <v/>
      </c>
      <c r="K1262" s="1" t="str">
        <f>IFERROR(MATCH(C1262,_xlfn.ANCHORARRAY(whitespace!$C$1),0),"")</f>
        <v/>
      </c>
    </row>
    <row r="1263" spans="1:11" x14ac:dyDescent="0.45">
      <c r="A1263" s="1" t="s">
        <v>29548</v>
      </c>
      <c r="B1263" s="1" t="s">
        <v>13</v>
      </c>
      <c r="C1263" s="1" t="s">
        <v>1657</v>
      </c>
      <c r="E1263" s="1" t="s">
        <v>90</v>
      </c>
      <c r="F1263" s="1" t="s">
        <v>30931</v>
      </c>
      <c r="G1263" s="1" t="str">
        <f>IFERROR(VLOOKUP(A1263,Merge!$C$2:$D$6078,2,FALSE),"")</f>
        <v/>
      </c>
      <c r="H1263" s="1" t="str" cm="1">
        <f t="array" ref="H1263">IF(AND(ISNUMBER(FIND(".stages.",C1263)),_xlfn.LAMBDA(_xlpm.x,OR(_xlpm.x="m",_xlpm.x="s",_xlpm.x="+"))(RIGHT(E1263,1))),SUBSTITUTE(SUBSTITUTE(SUBSTITUTE(E1263,"m","분 "),"s","초"),"분 +","분+"),"")</f>
        <v>0초</v>
      </c>
      <c r="I1263" s="1" t="str">
        <f t="shared" si="19"/>
        <v>0초</v>
      </c>
      <c r="K1263" s="1" t="str">
        <f>IFERROR(MATCH(C1263,_xlfn.ANCHORARRAY(whitespace!$C$1),0),"")</f>
        <v/>
      </c>
    </row>
    <row r="1264" spans="1:11" x14ac:dyDescent="0.45">
      <c r="A1264" s="1" t="s">
        <v>29547</v>
      </c>
      <c r="B1264" s="1" t="s">
        <v>13</v>
      </c>
      <c r="C1264" s="1" t="s">
        <v>1658</v>
      </c>
      <c r="E1264" s="1" t="s">
        <v>92</v>
      </c>
      <c r="F1264" s="1" t="s">
        <v>30933</v>
      </c>
      <c r="G1264" s="1" t="str">
        <f>IFERROR(VLOOKUP(A1264,Merge!$C$2:$D$6078,2,FALSE),"")</f>
        <v/>
      </c>
      <c r="H1264" s="1" t="str" cm="1">
        <f t="array" ref="H1264">IF(AND(ISNUMBER(FIND(".stages.",C1264)),_xlfn.LAMBDA(_xlpm.x,OR(_xlpm.x="m",_xlpm.x="s",_xlpm.x="+"))(RIGHT(E1264,1))),SUBSTITUTE(SUBSTITUTE(SUBSTITUTE(E1264,"m","분 "),"s","초"),"분 +","분+"),"")</f>
        <v>5초</v>
      </c>
      <c r="I1264" s="1" t="str">
        <f t="shared" si="19"/>
        <v>5초</v>
      </c>
      <c r="K1264" s="1" t="str">
        <f>IFERROR(MATCH(C1264,_xlfn.ANCHORARRAY(whitespace!$C$1),0),"")</f>
        <v/>
      </c>
    </row>
    <row r="1265" spans="1:11" x14ac:dyDescent="0.45">
      <c r="A1265" s="1" t="s">
        <v>29546</v>
      </c>
      <c r="B1265" s="1" t="s">
        <v>13</v>
      </c>
      <c r="C1265" s="1" t="s">
        <v>1659</v>
      </c>
      <c r="E1265" s="1" t="s">
        <v>94</v>
      </c>
      <c r="F1265" s="1" t="s">
        <v>30934</v>
      </c>
      <c r="G1265" s="1" t="str">
        <f>IFERROR(VLOOKUP(A1265,Merge!$C$2:$D$6078,2,FALSE),"")</f>
        <v/>
      </c>
      <c r="H1265" s="1" t="str" cm="1">
        <f t="array" ref="H1265">IF(AND(ISNUMBER(FIND(".stages.",C1265)),_xlfn.LAMBDA(_xlpm.x,OR(_xlpm.x="m",_xlpm.x="s",_xlpm.x="+"))(RIGHT(E1265,1))),SUBSTITUTE(SUBSTITUTE(SUBSTITUTE(E1265,"m","분 "),"s","초"),"분 +","분+"),"")</f>
        <v>10초</v>
      </c>
      <c r="I1265" s="1" t="str">
        <f t="shared" si="19"/>
        <v>10초</v>
      </c>
      <c r="K1265" s="1" t="str">
        <f>IFERROR(MATCH(C1265,_xlfn.ANCHORARRAY(whitespace!$C$1),0),"")</f>
        <v/>
      </c>
    </row>
    <row r="1266" spans="1:11" x14ac:dyDescent="0.45">
      <c r="A1266" s="1" t="s">
        <v>29545</v>
      </c>
      <c r="B1266" s="1" t="s">
        <v>13</v>
      </c>
      <c r="C1266" s="1" t="s">
        <v>1660</v>
      </c>
      <c r="E1266" s="1" t="s">
        <v>98</v>
      </c>
      <c r="F1266" s="1" t="s">
        <v>30936</v>
      </c>
      <c r="G1266" s="1" t="str">
        <f>IFERROR(VLOOKUP(A1266,Merge!$C$2:$D$6078,2,FALSE),"")</f>
        <v/>
      </c>
      <c r="H1266" s="1" t="str" cm="1">
        <f t="array" ref="H1266">IF(AND(ISNUMBER(FIND(".stages.",C1266)),_xlfn.LAMBDA(_xlpm.x,OR(_xlpm.x="m",_xlpm.x="s",_xlpm.x="+"))(RIGHT(E1266,1))),SUBSTITUTE(SUBSTITUTE(SUBSTITUTE(E1266,"m","분 "),"s","초"),"분 +","분+"),"")</f>
        <v>20초</v>
      </c>
      <c r="I1266" s="1" t="str">
        <f t="shared" si="19"/>
        <v>20초</v>
      </c>
      <c r="K1266" s="1" t="str">
        <f>IFERROR(MATCH(C1266,_xlfn.ANCHORARRAY(whitespace!$C$1),0),"")</f>
        <v/>
      </c>
    </row>
    <row r="1267" spans="1:11" x14ac:dyDescent="0.45">
      <c r="A1267" s="1" t="s">
        <v>29544</v>
      </c>
      <c r="B1267" s="1" t="s">
        <v>13</v>
      </c>
      <c r="C1267" s="1" t="s">
        <v>1661</v>
      </c>
      <c r="E1267" s="1" t="s">
        <v>100</v>
      </c>
      <c r="F1267" s="1" t="s">
        <v>30937</v>
      </c>
      <c r="G1267" s="1" t="str">
        <f>IFERROR(VLOOKUP(A1267,Merge!$C$2:$D$6078,2,FALSE),"")</f>
        <v/>
      </c>
      <c r="H1267" s="1" t="str" cm="1">
        <f t="array" ref="H1267">IF(AND(ISNUMBER(FIND(".stages.",C1267)),_xlfn.LAMBDA(_xlpm.x,OR(_xlpm.x="m",_xlpm.x="s",_xlpm.x="+"))(RIGHT(E1267,1))),SUBSTITUTE(SUBSTITUTE(SUBSTITUTE(E1267,"m","분 "),"s","초"),"분 +","분+"),"")</f>
        <v>30초</v>
      </c>
      <c r="I1267" s="1" t="str">
        <f t="shared" si="19"/>
        <v>30초</v>
      </c>
      <c r="K1267" s="1" t="str">
        <f>IFERROR(MATCH(C1267,_xlfn.ANCHORARRAY(whitespace!$C$1),0),"")</f>
        <v/>
      </c>
    </row>
    <row r="1268" spans="1:11" x14ac:dyDescent="0.45">
      <c r="A1268" s="1" t="s">
        <v>29543</v>
      </c>
      <c r="B1268" s="1" t="s">
        <v>13</v>
      </c>
      <c r="C1268" s="1" t="s">
        <v>1662</v>
      </c>
      <c r="E1268" s="1" t="s">
        <v>102</v>
      </c>
      <c r="F1268" s="1" t="s">
        <v>30938</v>
      </c>
      <c r="G1268" s="1" t="str">
        <f>IFERROR(VLOOKUP(A1268,Merge!$C$2:$D$6078,2,FALSE),"")</f>
        <v/>
      </c>
      <c r="H1268" s="1" t="str" cm="1">
        <f t="array" ref="H1268">IF(AND(ISNUMBER(FIND(".stages.",C1268)),_xlfn.LAMBDA(_xlpm.x,OR(_xlpm.x="m",_xlpm.x="s",_xlpm.x="+"))(RIGHT(E1268,1))),SUBSTITUTE(SUBSTITUTE(SUBSTITUTE(E1268,"m","분 "),"s","초"),"분 +","분+"),"")</f>
        <v>40초</v>
      </c>
      <c r="I1268" s="1" t="str">
        <f t="shared" si="19"/>
        <v>40초</v>
      </c>
      <c r="K1268" s="1" t="str">
        <f>IFERROR(MATCH(C1268,_xlfn.ANCHORARRAY(whitespace!$C$1),0),"")</f>
        <v/>
      </c>
    </row>
    <row r="1269" spans="1:11" x14ac:dyDescent="0.45">
      <c r="A1269" s="1" t="s">
        <v>29542</v>
      </c>
      <c r="B1269" s="1" t="s">
        <v>13</v>
      </c>
      <c r="C1269" s="1" t="s">
        <v>1663</v>
      </c>
      <c r="E1269" s="1" t="s">
        <v>104</v>
      </c>
      <c r="F1269" s="1" t="s">
        <v>30939</v>
      </c>
      <c r="G1269" s="1" t="str">
        <f>IFERROR(VLOOKUP(A1269,Merge!$C$2:$D$6078,2,FALSE),"")</f>
        <v/>
      </c>
      <c r="H1269" s="1" t="str" cm="1">
        <f t="array" ref="H1269">IF(AND(ISNUMBER(FIND(".stages.",C1269)),_xlfn.LAMBDA(_xlpm.x,OR(_xlpm.x="m",_xlpm.x="s",_xlpm.x="+"))(RIGHT(E1269,1))),SUBSTITUTE(SUBSTITUTE(SUBSTITUTE(E1269,"m","분 "),"s","초"),"분 +","분+"),"")</f>
        <v>50초</v>
      </c>
      <c r="I1269" s="1" t="str">
        <f t="shared" si="19"/>
        <v>50초</v>
      </c>
      <c r="K1269" s="1" t="str">
        <f>IFERROR(MATCH(C1269,_xlfn.ANCHORARRAY(whitespace!$C$1),0),"")</f>
        <v/>
      </c>
    </row>
    <row r="1270" spans="1:11" x14ac:dyDescent="0.45">
      <c r="A1270" s="1" t="s">
        <v>29541</v>
      </c>
      <c r="B1270" s="1" t="s">
        <v>13</v>
      </c>
      <c r="C1270" s="1" t="s">
        <v>1664</v>
      </c>
      <c r="E1270" s="1" t="s">
        <v>120</v>
      </c>
      <c r="F1270" s="1" t="s">
        <v>30941</v>
      </c>
      <c r="G1270" s="1" t="str">
        <f>IFERROR(VLOOKUP(A1270,Merge!$C$2:$D$6078,2,FALSE),"")</f>
        <v/>
      </c>
      <c r="H1270" s="1" t="str" cm="1">
        <f t="array" ref="H1270">IF(AND(ISNUMBER(FIND(".stages.",C1270)),_xlfn.LAMBDA(_xlpm.x,OR(_xlpm.x="m",_xlpm.x="s",_xlpm.x="+"))(RIGHT(E1270,1))),SUBSTITUTE(SUBSTITUTE(SUBSTITUTE(E1270,"m","분 "),"s","초"),"분 +","분+"),"")</f>
        <v xml:space="preserve">1분 </v>
      </c>
      <c r="I1270" s="1" t="str">
        <f t="shared" si="19"/>
        <v xml:space="preserve">1분 </v>
      </c>
      <c r="K1270" s="1" t="str">
        <f>IFERROR(MATCH(C1270,_xlfn.ANCHORARRAY(whitespace!$C$1),0),"")</f>
        <v/>
      </c>
    </row>
    <row r="1271" spans="1:11" x14ac:dyDescent="0.45">
      <c r="A1271" s="1" t="s">
        <v>29540</v>
      </c>
      <c r="B1271" s="1" t="s">
        <v>13</v>
      </c>
      <c r="C1271" s="1" t="s">
        <v>1665</v>
      </c>
      <c r="E1271" s="1" t="s">
        <v>122</v>
      </c>
      <c r="F1271" s="1" t="s">
        <v>30942</v>
      </c>
      <c r="G1271" s="1" t="str">
        <f>IFERROR(VLOOKUP(A1271,Merge!$C$2:$D$6078,2,FALSE),"")</f>
        <v/>
      </c>
      <c r="H1271" s="1" t="str" cm="1">
        <f t="array" ref="H1271">IF(AND(ISNUMBER(FIND(".stages.",C1271)),_xlfn.LAMBDA(_xlpm.x,OR(_xlpm.x="m",_xlpm.x="s",_xlpm.x="+"))(RIGHT(E1271,1))),SUBSTITUTE(SUBSTITUTE(SUBSTITUTE(E1271,"m","분 "),"s","초"),"분 +","분+"),"")</f>
        <v>1분 30초</v>
      </c>
      <c r="I1271" s="1" t="str">
        <f t="shared" si="19"/>
        <v>1분 30초</v>
      </c>
      <c r="K1271" s="1" t="str">
        <f>IFERROR(MATCH(C1271,_xlfn.ANCHORARRAY(whitespace!$C$1),0),"")</f>
        <v/>
      </c>
    </row>
    <row r="1272" spans="1:11" x14ac:dyDescent="0.45">
      <c r="A1272" s="1" t="s">
        <v>29539</v>
      </c>
      <c r="B1272" s="1" t="s">
        <v>13</v>
      </c>
      <c r="C1272" s="1" t="s">
        <v>1666</v>
      </c>
      <c r="E1272" s="1" t="s">
        <v>279</v>
      </c>
      <c r="F1272" s="1" t="s">
        <v>30955</v>
      </c>
      <c r="G1272" s="1" t="str">
        <f>IFERROR(VLOOKUP(A1272,Merge!$C$2:$D$6078,2,FALSE),"")</f>
        <v/>
      </c>
      <c r="H1272" s="1" t="str" cm="1">
        <f t="array" ref="H1272">IF(AND(ISNUMBER(FIND(".stages.",C1272)),_xlfn.LAMBDA(_xlpm.x,OR(_xlpm.x="m",_xlpm.x="s",_xlpm.x="+"))(RIGHT(E1272,1))),SUBSTITUTE(SUBSTITUTE(SUBSTITUTE(E1272,"m","분 "),"s","초"),"분 +","분+"),"")</f>
        <v xml:space="preserve">2분 </v>
      </c>
      <c r="I1272" s="1" t="str">
        <f t="shared" si="19"/>
        <v xml:space="preserve">2분 </v>
      </c>
      <c r="K1272" s="1" t="str">
        <f>IFERROR(MATCH(C1272,_xlfn.ANCHORARRAY(whitespace!$C$1),0),"")</f>
        <v/>
      </c>
    </row>
    <row r="1273" spans="1:11" x14ac:dyDescent="0.45">
      <c r="A1273" s="1" t="s">
        <v>29538</v>
      </c>
      <c r="B1273" s="1" t="s">
        <v>13</v>
      </c>
      <c r="C1273" s="1" t="s">
        <v>1667</v>
      </c>
      <c r="E1273" s="1" t="s">
        <v>281</v>
      </c>
      <c r="F1273" s="1" t="s">
        <v>30956</v>
      </c>
      <c r="G1273" s="1" t="str">
        <f>IFERROR(VLOOKUP(A1273,Merge!$C$2:$D$6078,2,FALSE),"")</f>
        <v/>
      </c>
      <c r="H1273" s="1" t="str" cm="1">
        <f t="array" ref="H1273">IF(AND(ISNUMBER(FIND(".stages.",C1273)),_xlfn.LAMBDA(_xlpm.x,OR(_xlpm.x="m",_xlpm.x="s",_xlpm.x="+"))(RIGHT(E1273,1))),SUBSTITUTE(SUBSTITUTE(SUBSTITUTE(E1273,"m","분 "),"s","초"),"분 +","분+"),"")</f>
        <v xml:space="preserve">3분 </v>
      </c>
      <c r="I1273" s="1" t="str">
        <f t="shared" si="19"/>
        <v xml:space="preserve">3분 </v>
      </c>
      <c r="K1273" s="1" t="str">
        <f>IFERROR(MATCH(C1273,_xlfn.ANCHORARRAY(whitespace!$C$1),0),"")</f>
        <v/>
      </c>
    </row>
    <row r="1274" spans="1:11" x14ac:dyDescent="0.45">
      <c r="A1274" s="1" t="s">
        <v>29537</v>
      </c>
      <c r="B1274" s="1" t="s">
        <v>13</v>
      </c>
      <c r="C1274" s="1" t="s">
        <v>1668</v>
      </c>
      <c r="E1274" s="1" t="s">
        <v>283</v>
      </c>
      <c r="F1274" s="1" t="s">
        <v>30957</v>
      </c>
      <c r="G1274" s="1" t="str">
        <f>IFERROR(VLOOKUP(A1274,Merge!$C$2:$D$6078,2,FALSE),"")</f>
        <v/>
      </c>
      <c r="H1274" s="1" t="str" cm="1">
        <f t="array" ref="H1274">IF(AND(ISNUMBER(FIND(".stages.",C1274)),_xlfn.LAMBDA(_xlpm.x,OR(_xlpm.x="m",_xlpm.x="s",_xlpm.x="+"))(RIGHT(E1274,1))),SUBSTITUTE(SUBSTITUTE(SUBSTITUTE(E1274,"m","분 "),"s","초"),"분 +","분+"),"")</f>
        <v xml:space="preserve">4분 </v>
      </c>
      <c r="I1274" s="1" t="str">
        <f t="shared" si="19"/>
        <v xml:space="preserve">4분 </v>
      </c>
      <c r="K1274" s="1" t="str">
        <f>IFERROR(MATCH(C1274,_xlfn.ANCHORARRAY(whitespace!$C$1),0),"")</f>
        <v/>
      </c>
    </row>
    <row r="1275" spans="1:11" x14ac:dyDescent="0.45">
      <c r="A1275" s="1" t="s">
        <v>29536</v>
      </c>
      <c r="B1275" s="1" t="s">
        <v>13</v>
      </c>
      <c r="C1275" s="1" t="s">
        <v>1669</v>
      </c>
      <c r="E1275" s="1" t="s">
        <v>1670</v>
      </c>
      <c r="F1275" s="1" t="s">
        <v>24928</v>
      </c>
      <c r="G1275" s="1" t="str">
        <f>IFERROR(VLOOKUP(A1275,Merge!$C$2:$D$6078,2,FALSE),"")</f>
        <v/>
      </c>
      <c r="H1275" s="1" t="str" cm="1">
        <f t="array" ref="H1275">IF(AND(ISNUMBER(FIND(".stages.",C1275)),_xlfn.LAMBDA(_xlpm.x,OR(_xlpm.x="m",_xlpm.x="s",_xlpm.x="+"))(RIGHT(E1275,1))),SUBSTITUTE(SUBSTITUTE(SUBSTITUTE(E1275,"m","분 "),"s","초"),"분 +","분+"),"")</f>
        <v/>
      </c>
      <c r="I1275" s="1" t="str">
        <f t="shared" si="19"/>
        <v/>
      </c>
      <c r="K1275" s="1" t="str">
        <f>IFERROR(MATCH(C1275,_xlfn.ANCHORARRAY(whitespace!$C$1),0),"")</f>
        <v/>
      </c>
    </row>
    <row r="1276" spans="1:11" x14ac:dyDescent="0.45">
      <c r="A1276" s="1" t="s">
        <v>29535</v>
      </c>
      <c r="B1276" s="1" t="s">
        <v>13</v>
      </c>
      <c r="C1276" s="1" t="s">
        <v>1671</v>
      </c>
      <c r="E1276" s="1" t="s">
        <v>1672</v>
      </c>
      <c r="F1276" s="1" t="s">
        <v>24928</v>
      </c>
      <c r="G1276" s="1" t="str">
        <f>IFERROR(VLOOKUP(A1276,Merge!$C$2:$D$6078,2,FALSE),"")</f>
        <v/>
      </c>
      <c r="H1276" s="1" t="str" cm="1">
        <f t="array" ref="H1276">IF(AND(ISNUMBER(FIND(".stages.",C1276)),_xlfn.LAMBDA(_xlpm.x,OR(_xlpm.x="m",_xlpm.x="s",_xlpm.x="+"))(RIGHT(E1276,1))),SUBSTITUTE(SUBSTITUTE(SUBSTITUTE(E1276,"m","분 "),"s","초"),"분 +","분+"),"")</f>
        <v/>
      </c>
      <c r="I1276" s="1" t="str">
        <f t="shared" si="19"/>
        <v/>
      </c>
      <c r="K1276" s="1" t="str">
        <f>IFERROR(MATCH(C1276,_xlfn.ANCHORARRAY(whitespace!$C$1),0),"")</f>
        <v/>
      </c>
    </row>
    <row r="1277" spans="1:11" x14ac:dyDescent="0.45">
      <c r="A1277" s="1" t="s">
        <v>29534</v>
      </c>
      <c r="B1277" s="1" t="s">
        <v>13</v>
      </c>
      <c r="C1277" s="1" t="s">
        <v>1673</v>
      </c>
      <c r="E1277" s="1" t="s">
        <v>90</v>
      </c>
      <c r="F1277" s="1" t="s">
        <v>30931</v>
      </c>
      <c r="G1277" s="1" t="str">
        <f>IFERROR(VLOOKUP(A1277,Merge!$C$2:$D$6078,2,FALSE),"")</f>
        <v/>
      </c>
      <c r="H1277" s="1" t="str" cm="1">
        <f t="array" ref="H1277">IF(AND(ISNUMBER(FIND(".stages.",C1277)),_xlfn.LAMBDA(_xlpm.x,OR(_xlpm.x="m",_xlpm.x="s",_xlpm.x="+"))(RIGHT(E1277,1))),SUBSTITUTE(SUBSTITUTE(SUBSTITUTE(E1277,"m","분 "),"s","초"),"분 +","분+"),"")</f>
        <v>0초</v>
      </c>
      <c r="I1277" s="1" t="str">
        <f t="shared" si="19"/>
        <v>0초</v>
      </c>
      <c r="K1277" s="1" t="str">
        <f>IFERROR(MATCH(C1277,_xlfn.ANCHORARRAY(whitespace!$C$1),0),"")</f>
        <v/>
      </c>
    </row>
    <row r="1278" spans="1:11" x14ac:dyDescent="0.45">
      <c r="A1278" s="1" t="s">
        <v>29533</v>
      </c>
      <c r="B1278" s="1" t="s">
        <v>13</v>
      </c>
      <c r="C1278" s="1" t="s">
        <v>1674</v>
      </c>
      <c r="E1278" s="1" t="s">
        <v>537</v>
      </c>
      <c r="F1278" s="1" t="s">
        <v>30963</v>
      </c>
      <c r="G1278" s="1" t="str">
        <f>IFERROR(VLOOKUP(A1278,Merge!$C$2:$D$6078,2,FALSE),"")</f>
        <v/>
      </c>
      <c r="H1278" s="1" t="str" cm="1">
        <f t="array" ref="H1278">IF(AND(ISNUMBER(FIND(".stages.",C1278)),_xlfn.LAMBDA(_xlpm.x,OR(_xlpm.x="m",_xlpm.x="s",_xlpm.x="+"))(RIGHT(E1278,1))),SUBSTITUTE(SUBSTITUTE(SUBSTITUTE(E1278,"m","분 "),"s","초"),"분 +","분+"),"")</f>
        <v>1초</v>
      </c>
      <c r="I1278" s="1" t="str">
        <f t="shared" si="19"/>
        <v>1초</v>
      </c>
      <c r="K1278" s="1" t="str">
        <f>IFERROR(MATCH(C1278,_xlfn.ANCHORARRAY(whitespace!$C$1),0),"")</f>
        <v/>
      </c>
    </row>
    <row r="1279" spans="1:11" x14ac:dyDescent="0.45">
      <c r="A1279" s="1" t="s">
        <v>29532</v>
      </c>
      <c r="B1279" s="1" t="s">
        <v>13</v>
      </c>
      <c r="C1279" s="1" t="s">
        <v>1675</v>
      </c>
      <c r="E1279" s="1" t="s">
        <v>180</v>
      </c>
      <c r="F1279" s="1" t="s">
        <v>30953</v>
      </c>
      <c r="G1279" s="1" t="str">
        <f>IFERROR(VLOOKUP(A1279,Merge!$C$2:$D$6078,2,FALSE),"")</f>
        <v/>
      </c>
      <c r="H1279" s="1" t="str" cm="1">
        <f t="array" ref="H1279">IF(AND(ISNUMBER(FIND(".stages.",C1279)),_xlfn.LAMBDA(_xlpm.x,OR(_xlpm.x="m",_xlpm.x="s",_xlpm.x="+"))(RIGHT(E1279,1))),SUBSTITUTE(SUBSTITUTE(SUBSTITUTE(E1279,"m","분 "),"s","초"),"분 +","분+"),"")</f>
        <v>2초</v>
      </c>
      <c r="I1279" s="1" t="str">
        <f t="shared" si="19"/>
        <v>2초</v>
      </c>
      <c r="K1279" s="1" t="str">
        <f>IFERROR(MATCH(C1279,_xlfn.ANCHORARRAY(whitespace!$C$1),0),"")</f>
        <v/>
      </c>
    </row>
    <row r="1280" spans="1:11" x14ac:dyDescent="0.45">
      <c r="A1280" s="1" t="s">
        <v>29531</v>
      </c>
      <c r="B1280" s="1" t="s">
        <v>13</v>
      </c>
      <c r="C1280" s="1" t="s">
        <v>1676</v>
      </c>
      <c r="E1280" s="1" t="s">
        <v>540</v>
      </c>
      <c r="F1280" s="1" t="s">
        <v>30964</v>
      </c>
      <c r="G1280" s="1" t="str">
        <f>IFERROR(VLOOKUP(A1280,Merge!$C$2:$D$6078,2,FALSE),"")</f>
        <v/>
      </c>
      <c r="H1280" s="1" t="str" cm="1">
        <f t="array" ref="H1280">IF(AND(ISNUMBER(FIND(".stages.",C1280)),_xlfn.LAMBDA(_xlpm.x,OR(_xlpm.x="m",_xlpm.x="s",_xlpm.x="+"))(RIGHT(E1280,1))),SUBSTITUTE(SUBSTITUTE(SUBSTITUTE(E1280,"m","분 "),"s","초"),"분 +","분+"),"")</f>
        <v>3초</v>
      </c>
      <c r="I1280" s="1" t="str">
        <f t="shared" si="19"/>
        <v>3초</v>
      </c>
      <c r="K1280" s="1" t="str">
        <f>IFERROR(MATCH(C1280,_xlfn.ANCHORARRAY(whitespace!$C$1),0),"")</f>
        <v/>
      </c>
    </row>
    <row r="1281" spans="1:11" x14ac:dyDescent="0.45">
      <c r="A1281" s="1" t="s">
        <v>29530</v>
      </c>
      <c r="B1281" s="1" t="s">
        <v>13</v>
      </c>
      <c r="C1281" s="1" t="s">
        <v>1677</v>
      </c>
      <c r="E1281" s="1" t="s">
        <v>542</v>
      </c>
      <c r="F1281" s="1" t="s">
        <v>30965</v>
      </c>
      <c r="G1281" s="1" t="str">
        <f>IFERROR(VLOOKUP(A1281,Merge!$C$2:$D$6078,2,FALSE),"")</f>
        <v/>
      </c>
      <c r="H1281" s="1" t="str" cm="1">
        <f t="array" ref="H1281">IF(AND(ISNUMBER(FIND(".stages.",C1281)),_xlfn.LAMBDA(_xlpm.x,OR(_xlpm.x="m",_xlpm.x="s",_xlpm.x="+"))(RIGHT(E1281,1))),SUBSTITUTE(SUBSTITUTE(SUBSTITUTE(E1281,"m","분 "),"s","초"),"분 +","분+"),"")</f>
        <v>4초</v>
      </c>
      <c r="I1281" s="1" t="str">
        <f t="shared" si="19"/>
        <v>4초</v>
      </c>
      <c r="K1281" s="1" t="str">
        <f>IFERROR(MATCH(C1281,_xlfn.ANCHORARRAY(whitespace!$C$1),0),"")</f>
        <v/>
      </c>
    </row>
    <row r="1282" spans="1:11" x14ac:dyDescent="0.45">
      <c r="A1282" s="1" t="s">
        <v>29529</v>
      </c>
      <c r="B1282" s="1" t="s">
        <v>13</v>
      </c>
      <c r="C1282" s="1" t="s">
        <v>1678</v>
      </c>
      <c r="E1282" s="1" t="s">
        <v>92</v>
      </c>
      <c r="F1282" s="1" t="s">
        <v>30933</v>
      </c>
      <c r="G1282" s="1" t="str">
        <f>IFERROR(VLOOKUP(A1282,Merge!$C$2:$D$6078,2,FALSE),"")</f>
        <v/>
      </c>
      <c r="H1282" s="1" t="str" cm="1">
        <f t="array" ref="H1282">IF(AND(ISNUMBER(FIND(".stages.",C1282)),_xlfn.LAMBDA(_xlpm.x,OR(_xlpm.x="m",_xlpm.x="s",_xlpm.x="+"))(RIGHT(E1282,1))),SUBSTITUTE(SUBSTITUTE(SUBSTITUTE(E1282,"m","분 "),"s","초"),"분 +","분+"),"")</f>
        <v>5초</v>
      </c>
      <c r="I1282" s="1" t="str">
        <f t="shared" si="19"/>
        <v>5초</v>
      </c>
      <c r="K1282" s="1" t="str">
        <f>IFERROR(MATCH(C1282,_xlfn.ANCHORARRAY(whitespace!$C$1),0),"")</f>
        <v/>
      </c>
    </row>
    <row r="1283" spans="1:11" x14ac:dyDescent="0.45">
      <c r="A1283" s="1" t="s">
        <v>29528</v>
      </c>
      <c r="B1283" s="1" t="s">
        <v>13</v>
      </c>
      <c r="C1283" s="1" t="s">
        <v>1679</v>
      </c>
      <c r="E1283" s="1" t="s">
        <v>183</v>
      </c>
      <c r="F1283" s="1" t="s">
        <v>30954</v>
      </c>
      <c r="G1283" s="1" t="str">
        <f>IFERROR(VLOOKUP(A1283,Merge!$C$2:$D$6078,2,FALSE),"")</f>
        <v/>
      </c>
      <c r="H1283" s="1" t="str" cm="1">
        <f t="array" ref="H1283">IF(AND(ISNUMBER(FIND(".stages.",C1283)),_xlfn.LAMBDA(_xlpm.x,OR(_xlpm.x="m",_xlpm.x="s",_xlpm.x="+"))(RIGHT(E1283,1))),SUBSTITUTE(SUBSTITUTE(SUBSTITUTE(E1283,"m","분 "),"s","초"),"분 +","분+"),"")</f>
        <v>8초</v>
      </c>
      <c r="I1283" s="1" t="str">
        <f t="shared" ref="I1283:I1346" si="20">IF(H1283="",G1283,H1283)</f>
        <v>8초</v>
      </c>
      <c r="K1283" s="1" t="str">
        <f>IFERROR(MATCH(C1283,_xlfn.ANCHORARRAY(whitespace!$C$1),0),"")</f>
        <v/>
      </c>
    </row>
    <row r="1284" spans="1:11" x14ac:dyDescent="0.45">
      <c r="A1284" s="1" t="s">
        <v>29527</v>
      </c>
      <c r="B1284" s="1" t="s">
        <v>13</v>
      </c>
      <c r="C1284" s="1" t="s">
        <v>1680</v>
      </c>
      <c r="E1284" s="1" t="s">
        <v>94</v>
      </c>
      <c r="F1284" s="1" t="s">
        <v>30934</v>
      </c>
      <c r="G1284" s="1" t="str">
        <f>IFERROR(VLOOKUP(A1284,Merge!$C$2:$D$6078,2,FALSE),"")</f>
        <v/>
      </c>
      <c r="H1284" s="1" t="str" cm="1">
        <f t="array" ref="H1284">IF(AND(ISNUMBER(FIND(".stages.",C1284)),_xlfn.LAMBDA(_xlpm.x,OR(_xlpm.x="m",_xlpm.x="s",_xlpm.x="+"))(RIGHT(E1284,1))),SUBSTITUTE(SUBSTITUTE(SUBSTITUTE(E1284,"m","분 "),"s","초"),"분 +","분+"),"")</f>
        <v>10초</v>
      </c>
      <c r="I1284" s="1" t="str">
        <f t="shared" si="20"/>
        <v>10초</v>
      </c>
      <c r="K1284" s="1" t="str">
        <f>IFERROR(MATCH(C1284,_xlfn.ANCHORARRAY(whitespace!$C$1),0),"")</f>
        <v/>
      </c>
    </row>
    <row r="1285" spans="1:11" x14ac:dyDescent="0.45">
      <c r="A1285" s="1" t="s">
        <v>29526</v>
      </c>
      <c r="B1285" s="1" t="s">
        <v>13</v>
      </c>
      <c r="C1285" s="1" t="s">
        <v>1681</v>
      </c>
      <c r="E1285" s="1" t="s">
        <v>547</v>
      </c>
      <c r="F1285" s="1" t="s">
        <v>30966</v>
      </c>
      <c r="G1285" s="1" t="str">
        <f>IFERROR(VLOOKUP(A1285,Merge!$C$2:$D$6078,2,FALSE),"")</f>
        <v/>
      </c>
      <c r="H1285" s="1" t="str" cm="1">
        <f t="array" ref="H1285">IF(AND(ISNUMBER(FIND(".stages.",C1285)),_xlfn.LAMBDA(_xlpm.x,OR(_xlpm.x="m",_xlpm.x="s",_xlpm.x="+"))(RIGHT(E1285,1))),SUBSTITUTE(SUBSTITUTE(SUBSTITUTE(E1285,"m","분 "),"s","초"),"분 +","분+"),"")</f>
        <v>12초</v>
      </c>
      <c r="I1285" s="1" t="str">
        <f t="shared" si="20"/>
        <v>12초</v>
      </c>
      <c r="K1285" s="1" t="str">
        <f>IFERROR(MATCH(C1285,_xlfn.ANCHORARRAY(whitespace!$C$1),0),"")</f>
        <v/>
      </c>
    </row>
    <row r="1286" spans="1:11" x14ac:dyDescent="0.45">
      <c r="A1286" s="1" t="s">
        <v>29525</v>
      </c>
      <c r="B1286" s="1" t="s">
        <v>13</v>
      </c>
      <c r="C1286" s="1" t="s">
        <v>1682</v>
      </c>
      <c r="E1286" s="1" t="s">
        <v>96</v>
      </c>
      <c r="F1286" s="1" t="s">
        <v>30935</v>
      </c>
      <c r="G1286" s="1" t="str">
        <f>IFERROR(VLOOKUP(A1286,Merge!$C$2:$D$6078,2,FALSE),"")</f>
        <v/>
      </c>
      <c r="H1286" s="1" t="str" cm="1">
        <f t="array" ref="H1286">IF(AND(ISNUMBER(FIND(".stages.",C1286)),_xlfn.LAMBDA(_xlpm.x,OR(_xlpm.x="m",_xlpm.x="s",_xlpm.x="+"))(RIGHT(E1286,1))),SUBSTITUTE(SUBSTITUTE(SUBSTITUTE(E1286,"m","분 "),"s","초"),"분 +","분+"),"")</f>
        <v>15초</v>
      </c>
      <c r="I1286" s="1" t="str">
        <f t="shared" si="20"/>
        <v>15초</v>
      </c>
      <c r="K1286" s="1" t="str">
        <f>IFERROR(MATCH(C1286,_xlfn.ANCHORARRAY(whitespace!$C$1),0),"")</f>
        <v/>
      </c>
    </row>
    <row r="1287" spans="1:11" x14ac:dyDescent="0.45">
      <c r="A1287" s="1" t="s">
        <v>29524</v>
      </c>
      <c r="B1287" s="1" t="s">
        <v>13</v>
      </c>
      <c r="C1287" s="1" t="s">
        <v>1683</v>
      </c>
      <c r="E1287" s="1" t="s">
        <v>618</v>
      </c>
      <c r="F1287" s="1" t="s">
        <v>30970</v>
      </c>
      <c r="G1287" s="1" t="str">
        <f>IFERROR(VLOOKUP(A1287,Merge!$C$2:$D$6078,2,FALSE),"")</f>
        <v/>
      </c>
      <c r="H1287" s="1" t="str" cm="1">
        <f t="array" ref="H1287">IF(AND(ISNUMBER(FIND(".stages.",C1287)),_xlfn.LAMBDA(_xlpm.x,OR(_xlpm.x="m",_xlpm.x="s",_xlpm.x="+"))(RIGHT(E1287,1))),SUBSTITUTE(SUBSTITUTE(SUBSTITUTE(E1287,"m","분 "),"s","초"),"분 +","분+"),"")</f>
        <v>18초</v>
      </c>
      <c r="I1287" s="1" t="str">
        <f t="shared" si="20"/>
        <v>18초</v>
      </c>
      <c r="K1287" s="1" t="str">
        <f>IFERROR(MATCH(C1287,_xlfn.ANCHORARRAY(whitespace!$C$1),0),"")</f>
        <v/>
      </c>
    </row>
    <row r="1288" spans="1:11" x14ac:dyDescent="0.45">
      <c r="A1288" s="1" t="s">
        <v>29523</v>
      </c>
      <c r="B1288" s="1" t="s">
        <v>13</v>
      </c>
      <c r="C1288" s="1" t="s">
        <v>1684</v>
      </c>
      <c r="E1288" s="1" t="s">
        <v>98</v>
      </c>
      <c r="F1288" s="1" t="s">
        <v>30936</v>
      </c>
      <c r="G1288" s="1" t="str">
        <f>IFERROR(VLOOKUP(A1288,Merge!$C$2:$D$6078,2,FALSE),"")</f>
        <v/>
      </c>
      <c r="H1288" s="1" t="str" cm="1">
        <f t="array" ref="H1288">IF(AND(ISNUMBER(FIND(".stages.",C1288)),_xlfn.LAMBDA(_xlpm.x,OR(_xlpm.x="m",_xlpm.x="s",_xlpm.x="+"))(RIGHT(E1288,1))),SUBSTITUTE(SUBSTITUTE(SUBSTITUTE(E1288,"m","분 "),"s","초"),"분 +","분+"),"")</f>
        <v>20초</v>
      </c>
      <c r="I1288" s="1" t="str">
        <f t="shared" si="20"/>
        <v>20초</v>
      </c>
      <c r="K1288" s="1" t="str">
        <f>IFERROR(MATCH(C1288,_xlfn.ANCHORARRAY(whitespace!$C$1),0),"")</f>
        <v/>
      </c>
    </row>
    <row r="1289" spans="1:11" x14ac:dyDescent="0.45">
      <c r="A1289" s="1" t="s">
        <v>29522</v>
      </c>
      <c r="B1289" s="1" t="s">
        <v>13</v>
      </c>
      <c r="C1289" s="1" t="s">
        <v>1685</v>
      </c>
      <c r="E1289" s="1" t="s">
        <v>621</v>
      </c>
      <c r="F1289" s="1" t="s">
        <v>30971</v>
      </c>
      <c r="G1289" s="1" t="str">
        <f>IFERROR(VLOOKUP(A1289,Merge!$C$2:$D$6078,2,FALSE),"")</f>
        <v/>
      </c>
      <c r="H1289" s="1" t="str" cm="1">
        <f t="array" ref="H1289">IF(AND(ISNUMBER(FIND(".stages.",C1289)),_xlfn.LAMBDA(_xlpm.x,OR(_xlpm.x="m",_xlpm.x="s",_xlpm.x="+"))(RIGHT(E1289,1))),SUBSTITUTE(SUBSTITUTE(SUBSTITUTE(E1289,"m","분 "),"s","초"),"분 +","분+"),"")</f>
        <v>22초</v>
      </c>
      <c r="I1289" s="1" t="str">
        <f t="shared" si="20"/>
        <v>22초</v>
      </c>
      <c r="K1289" s="1" t="str">
        <f>IFERROR(MATCH(C1289,_xlfn.ANCHORARRAY(whitespace!$C$1),0),"")</f>
        <v/>
      </c>
    </row>
    <row r="1290" spans="1:11" x14ac:dyDescent="0.45">
      <c r="A1290" s="1" t="s">
        <v>29521</v>
      </c>
      <c r="B1290" s="1" t="s">
        <v>13</v>
      </c>
      <c r="C1290" s="1" t="s">
        <v>1686</v>
      </c>
      <c r="E1290" s="1" t="s">
        <v>551</v>
      </c>
      <c r="F1290" s="1" t="s">
        <v>30967</v>
      </c>
      <c r="G1290" s="1" t="str">
        <f>IFERROR(VLOOKUP(A1290,Merge!$C$2:$D$6078,2,FALSE),"")</f>
        <v/>
      </c>
      <c r="H1290" s="1" t="str" cm="1">
        <f t="array" ref="H1290">IF(AND(ISNUMBER(FIND(".stages.",C1290)),_xlfn.LAMBDA(_xlpm.x,OR(_xlpm.x="m",_xlpm.x="s",_xlpm.x="+"))(RIGHT(E1290,1))),SUBSTITUTE(SUBSTITUTE(SUBSTITUTE(E1290,"m","분 "),"s","초"),"분 +","분+"),"")</f>
        <v>25초</v>
      </c>
      <c r="I1290" s="1" t="str">
        <f t="shared" si="20"/>
        <v>25초</v>
      </c>
      <c r="K1290" s="1" t="str">
        <f>IFERROR(MATCH(C1290,_xlfn.ANCHORARRAY(whitespace!$C$1),0),"")</f>
        <v/>
      </c>
    </row>
    <row r="1291" spans="1:11" x14ac:dyDescent="0.45">
      <c r="A1291" s="1" t="s">
        <v>29520</v>
      </c>
      <c r="B1291" s="1" t="s">
        <v>13</v>
      </c>
      <c r="C1291" s="1" t="s">
        <v>1687</v>
      </c>
      <c r="E1291" s="1" t="s">
        <v>624</v>
      </c>
      <c r="F1291" s="1" t="s">
        <v>30972</v>
      </c>
      <c r="G1291" s="1" t="str">
        <f>IFERROR(VLOOKUP(A1291,Merge!$C$2:$D$6078,2,FALSE),"")</f>
        <v/>
      </c>
      <c r="H1291" s="1" t="str" cm="1">
        <f t="array" ref="H1291">IF(AND(ISNUMBER(FIND(".stages.",C1291)),_xlfn.LAMBDA(_xlpm.x,OR(_xlpm.x="m",_xlpm.x="s",_xlpm.x="+"))(RIGHT(E1291,1))),SUBSTITUTE(SUBSTITUTE(SUBSTITUTE(E1291,"m","분 "),"s","초"),"분 +","분+"),"")</f>
        <v>28초</v>
      </c>
      <c r="I1291" s="1" t="str">
        <f t="shared" si="20"/>
        <v>28초</v>
      </c>
      <c r="K1291" s="1" t="str">
        <f>IFERROR(MATCH(C1291,_xlfn.ANCHORARRAY(whitespace!$C$1),0),"")</f>
        <v/>
      </c>
    </row>
    <row r="1292" spans="1:11" x14ac:dyDescent="0.45">
      <c r="A1292" s="1" t="s">
        <v>29519</v>
      </c>
      <c r="B1292" s="1" t="s">
        <v>13</v>
      </c>
      <c r="C1292" s="1" t="s">
        <v>1688</v>
      </c>
      <c r="E1292" s="1" t="s">
        <v>100</v>
      </c>
      <c r="F1292" s="1" t="s">
        <v>30937</v>
      </c>
      <c r="G1292" s="1" t="str">
        <f>IFERROR(VLOOKUP(A1292,Merge!$C$2:$D$6078,2,FALSE),"")</f>
        <v/>
      </c>
      <c r="H1292" s="1" t="str" cm="1">
        <f t="array" ref="H1292">IF(AND(ISNUMBER(FIND(".stages.",C1292)),_xlfn.LAMBDA(_xlpm.x,OR(_xlpm.x="m",_xlpm.x="s",_xlpm.x="+"))(RIGHT(E1292,1))),SUBSTITUTE(SUBSTITUTE(SUBSTITUTE(E1292,"m","분 "),"s","초"),"분 +","분+"),"")</f>
        <v>30초</v>
      </c>
      <c r="I1292" s="1" t="str">
        <f t="shared" si="20"/>
        <v>30초</v>
      </c>
      <c r="K1292" s="1" t="str">
        <f>IFERROR(MATCH(C1292,_xlfn.ANCHORARRAY(whitespace!$C$1),0),"")</f>
        <v/>
      </c>
    </row>
    <row r="1293" spans="1:11" x14ac:dyDescent="0.45">
      <c r="A1293" s="1" t="s">
        <v>29518</v>
      </c>
      <c r="B1293" s="1" t="s">
        <v>13</v>
      </c>
      <c r="C1293" s="1" t="s">
        <v>1689</v>
      </c>
      <c r="E1293" s="1" t="s">
        <v>1082</v>
      </c>
      <c r="F1293" s="1" t="s">
        <v>30989</v>
      </c>
      <c r="G1293" s="1" t="str">
        <f>IFERROR(VLOOKUP(A1293,Merge!$C$2:$D$6078,2,FALSE),"")</f>
        <v/>
      </c>
      <c r="H1293" s="1" t="str" cm="1">
        <f t="array" ref="H1293">IF(AND(ISNUMBER(FIND(".stages.",C1293)),_xlfn.LAMBDA(_xlpm.x,OR(_xlpm.x="m",_xlpm.x="s",_xlpm.x="+"))(RIGHT(E1293,1))),SUBSTITUTE(SUBSTITUTE(SUBSTITUTE(E1293,"m","분 "),"s","초"),"분 +","분+"),"")</f>
        <v>32초</v>
      </c>
      <c r="I1293" s="1" t="str">
        <f t="shared" si="20"/>
        <v>32초</v>
      </c>
      <c r="K1293" s="1" t="str">
        <f>IFERROR(MATCH(C1293,_xlfn.ANCHORARRAY(whitespace!$C$1),0),"")</f>
        <v/>
      </c>
    </row>
    <row r="1294" spans="1:11" x14ac:dyDescent="0.45">
      <c r="A1294" s="1" t="s">
        <v>29517</v>
      </c>
      <c r="B1294" s="1" t="s">
        <v>13</v>
      </c>
      <c r="C1294" s="1" t="s">
        <v>1690</v>
      </c>
      <c r="E1294" s="1" t="s">
        <v>1084</v>
      </c>
      <c r="F1294" s="1" t="s">
        <v>30990</v>
      </c>
      <c r="G1294" s="1" t="str">
        <f>IFERROR(VLOOKUP(A1294,Merge!$C$2:$D$6078,2,FALSE),"")</f>
        <v/>
      </c>
      <c r="H1294" s="1" t="str" cm="1">
        <f t="array" ref="H1294">IF(AND(ISNUMBER(FIND(".stages.",C1294)),_xlfn.LAMBDA(_xlpm.x,OR(_xlpm.x="m",_xlpm.x="s",_xlpm.x="+"))(RIGHT(E1294,1))),SUBSTITUTE(SUBSTITUTE(SUBSTITUTE(E1294,"m","분 "),"s","초"),"분 +","분+"),"")</f>
        <v>35초</v>
      </c>
      <c r="I1294" s="1" t="str">
        <f t="shared" si="20"/>
        <v>35초</v>
      </c>
      <c r="K1294" s="1" t="str">
        <f>IFERROR(MATCH(C1294,_xlfn.ANCHORARRAY(whitespace!$C$1),0),"")</f>
        <v/>
      </c>
    </row>
    <row r="1295" spans="1:11" x14ac:dyDescent="0.45">
      <c r="A1295" s="1" t="s">
        <v>29516</v>
      </c>
      <c r="B1295" s="1" t="s">
        <v>13</v>
      </c>
      <c r="C1295" s="1" t="s">
        <v>1691</v>
      </c>
      <c r="E1295" s="1" t="s">
        <v>1086</v>
      </c>
      <c r="F1295" s="1" t="s">
        <v>30991</v>
      </c>
      <c r="G1295" s="1" t="str">
        <f>IFERROR(VLOOKUP(A1295,Merge!$C$2:$D$6078,2,FALSE),"")</f>
        <v/>
      </c>
      <c r="H1295" s="1" t="str" cm="1">
        <f t="array" ref="H1295">IF(AND(ISNUMBER(FIND(".stages.",C1295)),_xlfn.LAMBDA(_xlpm.x,OR(_xlpm.x="m",_xlpm.x="s",_xlpm.x="+"))(RIGHT(E1295,1))),SUBSTITUTE(SUBSTITUTE(SUBSTITUTE(E1295,"m","분 "),"s","초"),"분 +","분+"),"")</f>
        <v>38초</v>
      </c>
      <c r="I1295" s="1" t="str">
        <f t="shared" si="20"/>
        <v>38초</v>
      </c>
      <c r="K1295" s="1" t="str">
        <f>IFERROR(MATCH(C1295,_xlfn.ANCHORARRAY(whitespace!$C$1),0),"")</f>
        <v/>
      </c>
    </row>
    <row r="1296" spans="1:11" x14ac:dyDescent="0.45">
      <c r="A1296" s="1" t="s">
        <v>29515</v>
      </c>
      <c r="B1296" s="1" t="s">
        <v>13</v>
      </c>
      <c r="C1296" s="1" t="s">
        <v>1692</v>
      </c>
      <c r="E1296" s="1" t="s">
        <v>1693</v>
      </c>
      <c r="F1296" s="1" t="s">
        <v>24928</v>
      </c>
      <c r="G1296" s="1" t="str">
        <f>IFERROR(VLOOKUP(A1296,Merge!$C$2:$D$6078,2,FALSE),"")</f>
        <v/>
      </c>
      <c r="H1296" s="1" t="str" cm="1">
        <f t="array" ref="H1296">IF(AND(ISNUMBER(FIND(".stages.",C1296)),_xlfn.LAMBDA(_xlpm.x,OR(_xlpm.x="m",_xlpm.x="s",_xlpm.x="+"))(RIGHT(E1296,1))),SUBSTITUTE(SUBSTITUTE(SUBSTITUTE(E1296,"m","분 "),"s","초"),"분 +","분+"),"")</f>
        <v/>
      </c>
      <c r="I1296" s="1" t="str">
        <f t="shared" si="20"/>
        <v/>
      </c>
      <c r="K1296" s="1" t="str">
        <f>IFERROR(MATCH(C1296,_xlfn.ANCHORARRAY(whitespace!$C$1),0),"")</f>
        <v/>
      </c>
    </row>
    <row r="1297" spans="1:11" x14ac:dyDescent="0.45">
      <c r="A1297" s="1" t="s">
        <v>29514</v>
      </c>
      <c r="B1297" s="1" t="s">
        <v>13</v>
      </c>
      <c r="C1297" s="1" t="s">
        <v>1694</v>
      </c>
      <c r="E1297" s="1" t="s">
        <v>1695</v>
      </c>
      <c r="F1297" s="1" t="s">
        <v>24928</v>
      </c>
      <c r="G1297" s="1" t="str">
        <f>IFERROR(VLOOKUP(A1297,Merge!$C$2:$D$6078,2,FALSE),"")</f>
        <v/>
      </c>
      <c r="H1297" s="1" t="str" cm="1">
        <f t="array" ref="H1297">IF(AND(ISNUMBER(FIND(".stages.",C1297)),_xlfn.LAMBDA(_xlpm.x,OR(_xlpm.x="m",_xlpm.x="s",_xlpm.x="+"))(RIGHT(E1297,1))),SUBSTITUTE(SUBSTITUTE(SUBSTITUTE(E1297,"m","분 "),"s","초"),"분 +","분+"),"")</f>
        <v/>
      </c>
      <c r="I1297" s="1" t="str">
        <f t="shared" si="20"/>
        <v/>
      </c>
      <c r="K1297" s="1" t="str">
        <f>IFERROR(MATCH(C1297,_xlfn.ANCHORARRAY(whitespace!$C$1),0),"")</f>
        <v/>
      </c>
    </row>
    <row r="1298" spans="1:11" x14ac:dyDescent="0.45">
      <c r="A1298" s="1" t="s">
        <v>29513</v>
      </c>
      <c r="B1298" s="1" t="s">
        <v>13</v>
      </c>
      <c r="C1298" s="1" t="s">
        <v>1696</v>
      </c>
      <c r="E1298" s="1" t="s">
        <v>90</v>
      </c>
      <c r="F1298" s="1" t="s">
        <v>30931</v>
      </c>
      <c r="G1298" s="1" t="str">
        <f>IFERROR(VLOOKUP(A1298,Merge!$C$2:$D$6078,2,FALSE),"")</f>
        <v/>
      </c>
      <c r="H1298" s="1" t="str" cm="1">
        <f t="array" ref="H1298">IF(AND(ISNUMBER(FIND(".stages.",C1298)),_xlfn.LAMBDA(_xlpm.x,OR(_xlpm.x="m",_xlpm.x="s",_xlpm.x="+"))(RIGHT(E1298,1))),SUBSTITUTE(SUBSTITUTE(SUBSTITUTE(E1298,"m","분 "),"s","초"),"분 +","분+"),"")</f>
        <v>0초</v>
      </c>
      <c r="I1298" s="1" t="str">
        <f t="shared" si="20"/>
        <v>0초</v>
      </c>
      <c r="K1298" s="1" t="str">
        <f>IFERROR(MATCH(C1298,_xlfn.ANCHORARRAY(whitespace!$C$1),0),"")</f>
        <v/>
      </c>
    </row>
    <row r="1299" spans="1:11" x14ac:dyDescent="0.45">
      <c r="A1299" s="1" t="s">
        <v>29512</v>
      </c>
      <c r="B1299" s="1" t="s">
        <v>13</v>
      </c>
      <c r="C1299" s="1" t="s">
        <v>1697</v>
      </c>
      <c r="E1299" s="1" t="s">
        <v>537</v>
      </c>
      <c r="F1299" s="1" t="s">
        <v>30963</v>
      </c>
      <c r="G1299" s="1" t="str">
        <f>IFERROR(VLOOKUP(A1299,Merge!$C$2:$D$6078,2,FALSE),"")</f>
        <v/>
      </c>
      <c r="H1299" s="1" t="str" cm="1">
        <f t="array" ref="H1299">IF(AND(ISNUMBER(FIND(".stages.",C1299)),_xlfn.LAMBDA(_xlpm.x,OR(_xlpm.x="m",_xlpm.x="s",_xlpm.x="+"))(RIGHT(E1299,1))),SUBSTITUTE(SUBSTITUTE(SUBSTITUTE(E1299,"m","분 "),"s","초"),"분 +","분+"),"")</f>
        <v>1초</v>
      </c>
      <c r="I1299" s="1" t="str">
        <f t="shared" si="20"/>
        <v>1초</v>
      </c>
      <c r="K1299" s="1" t="str">
        <f>IFERROR(MATCH(C1299,_xlfn.ANCHORARRAY(whitespace!$C$1),0),"")</f>
        <v/>
      </c>
    </row>
    <row r="1300" spans="1:11" x14ac:dyDescent="0.45">
      <c r="A1300" s="1" t="s">
        <v>29511</v>
      </c>
      <c r="B1300" s="1" t="s">
        <v>13</v>
      </c>
      <c r="C1300" s="1" t="s">
        <v>1698</v>
      </c>
      <c r="E1300" s="1" t="s">
        <v>180</v>
      </c>
      <c r="F1300" s="1" t="s">
        <v>30953</v>
      </c>
      <c r="G1300" s="1" t="str">
        <f>IFERROR(VLOOKUP(A1300,Merge!$C$2:$D$6078,2,FALSE),"")</f>
        <v/>
      </c>
      <c r="H1300" s="1" t="str" cm="1">
        <f t="array" ref="H1300">IF(AND(ISNUMBER(FIND(".stages.",C1300)),_xlfn.LAMBDA(_xlpm.x,OR(_xlpm.x="m",_xlpm.x="s",_xlpm.x="+"))(RIGHT(E1300,1))),SUBSTITUTE(SUBSTITUTE(SUBSTITUTE(E1300,"m","분 "),"s","초"),"분 +","분+"),"")</f>
        <v>2초</v>
      </c>
      <c r="I1300" s="1" t="str">
        <f t="shared" si="20"/>
        <v>2초</v>
      </c>
      <c r="K1300" s="1" t="str">
        <f>IFERROR(MATCH(C1300,_xlfn.ANCHORARRAY(whitespace!$C$1),0),"")</f>
        <v/>
      </c>
    </row>
    <row r="1301" spans="1:11" x14ac:dyDescent="0.45">
      <c r="A1301" s="1" t="s">
        <v>29510</v>
      </c>
      <c r="B1301" s="1" t="s">
        <v>13</v>
      </c>
      <c r="C1301" s="1" t="s">
        <v>1699</v>
      </c>
      <c r="E1301" s="1" t="s">
        <v>540</v>
      </c>
      <c r="F1301" s="1" t="s">
        <v>30964</v>
      </c>
      <c r="G1301" s="1" t="str">
        <f>IFERROR(VLOOKUP(A1301,Merge!$C$2:$D$6078,2,FALSE),"")</f>
        <v/>
      </c>
      <c r="H1301" s="1" t="str" cm="1">
        <f t="array" ref="H1301">IF(AND(ISNUMBER(FIND(".stages.",C1301)),_xlfn.LAMBDA(_xlpm.x,OR(_xlpm.x="m",_xlpm.x="s",_xlpm.x="+"))(RIGHT(E1301,1))),SUBSTITUTE(SUBSTITUTE(SUBSTITUTE(E1301,"m","분 "),"s","초"),"분 +","분+"),"")</f>
        <v>3초</v>
      </c>
      <c r="I1301" s="1" t="str">
        <f t="shared" si="20"/>
        <v>3초</v>
      </c>
      <c r="K1301" s="1" t="str">
        <f>IFERROR(MATCH(C1301,_xlfn.ANCHORARRAY(whitespace!$C$1),0),"")</f>
        <v/>
      </c>
    </row>
    <row r="1302" spans="1:11" x14ac:dyDescent="0.45">
      <c r="A1302" s="1" t="s">
        <v>29509</v>
      </c>
      <c r="B1302" s="1" t="s">
        <v>13</v>
      </c>
      <c r="C1302" s="1" t="s">
        <v>1700</v>
      </c>
      <c r="E1302" s="1" t="s">
        <v>542</v>
      </c>
      <c r="F1302" s="1" t="s">
        <v>30965</v>
      </c>
      <c r="G1302" s="1" t="str">
        <f>IFERROR(VLOOKUP(A1302,Merge!$C$2:$D$6078,2,FALSE),"")</f>
        <v/>
      </c>
      <c r="H1302" s="1" t="str" cm="1">
        <f t="array" ref="H1302">IF(AND(ISNUMBER(FIND(".stages.",C1302)),_xlfn.LAMBDA(_xlpm.x,OR(_xlpm.x="m",_xlpm.x="s",_xlpm.x="+"))(RIGHT(E1302,1))),SUBSTITUTE(SUBSTITUTE(SUBSTITUTE(E1302,"m","분 "),"s","초"),"분 +","분+"),"")</f>
        <v>4초</v>
      </c>
      <c r="I1302" s="1" t="str">
        <f t="shared" si="20"/>
        <v>4초</v>
      </c>
      <c r="K1302" s="1" t="str">
        <f>IFERROR(MATCH(C1302,_xlfn.ANCHORARRAY(whitespace!$C$1),0),"")</f>
        <v/>
      </c>
    </row>
    <row r="1303" spans="1:11" x14ac:dyDescent="0.45">
      <c r="A1303" s="1" t="s">
        <v>29508</v>
      </c>
      <c r="B1303" s="1" t="s">
        <v>13</v>
      </c>
      <c r="C1303" s="1" t="s">
        <v>1701</v>
      </c>
      <c r="E1303" s="1" t="s">
        <v>92</v>
      </c>
      <c r="F1303" s="1" t="s">
        <v>30933</v>
      </c>
      <c r="G1303" s="1" t="str">
        <f>IFERROR(VLOOKUP(A1303,Merge!$C$2:$D$6078,2,FALSE),"")</f>
        <v/>
      </c>
      <c r="H1303" s="1" t="str" cm="1">
        <f t="array" ref="H1303">IF(AND(ISNUMBER(FIND(".stages.",C1303)),_xlfn.LAMBDA(_xlpm.x,OR(_xlpm.x="m",_xlpm.x="s",_xlpm.x="+"))(RIGHT(E1303,1))),SUBSTITUTE(SUBSTITUTE(SUBSTITUTE(E1303,"m","분 "),"s","초"),"분 +","분+"),"")</f>
        <v>5초</v>
      </c>
      <c r="I1303" s="1" t="str">
        <f t="shared" si="20"/>
        <v>5초</v>
      </c>
      <c r="K1303" s="1" t="str">
        <f>IFERROR(MATCH(C1303,_xlfn.ANCHORARRAY(whitespace!$C$1),0),"")</f>
        <v/>
      </c>
    </row>
    <row r="1304" spans="1:11" x14ac:dyDescent="0.45">
      <c r="A1304" s="1" t="s">
        <v>29507</v>
      </c>
      <c r="B1304" s="1" t="s">
        <v>13</v>
      </c>
      <c r="C1304" s="1" t="s">
        <v>1702</v>
      </c>
      <c r="E1304" s="1" t="s">
        <v>183</v>
      </c>
      <c r="F1304" s="1" t="s">
        <v>30954</v>
      </c>
      <c r="G1304" s="1" t="str">
        <f>IFERROR(VLOOKUP(A1304,Merge!$C$2:$D$6078,2,FALSE),"")</f>
        <v/>
      </c>
      <c r="H1304" s="1" t="str" cm="1">
        <f t="array" ref="H1304">IF(AND(ISNUMBER(FIND(".stages.",C1304)),_xlfn.LAMBDA(_xlpm.x,OR(_xlpm.x="m",_xlpm.x="s",_xlpm.x="+"))(RIGHT(E1304,1))),SUBSTITUTE(SUBSTITUTE(SUBSTITUTE(E1304,"m","분 "),"s","초"),"분 +","분+"),"")</f>
        <v>8초</v>
      </c>
      <c r="I1304" s="1" t="str">
        <f t="shared" si="20"/>
        <v>8초</v>
      </c>
      <c r="K1304" s="1" t="str">
        <f>IFERROR(MATCH(C1304,_xlfn.ANCHORARRAY(whitespace!$C$1),0),"")</f>
        <v/>
      </c>
    </row>
    <row r="1305" spans="1:11" x14ac:dyDescent="0.45">
      <c r="A1305" s="1" t="s">
        <v>29506</v>
      </c>
      <c r="B1305" s="1" t="s">
        <v>13</v>
      </c>
      <c r="C1305" s="1" t="s">
        <v>1703</v>
      </c>
      <c r="E1305" s="1" t="s">
        <v>94</v>
      </c>
      <c r="F1305" s="1" t="s">
        <v>30934</v>
      </c>
      <c r="G1305" s="1" t="str">
        <f>IFERROR(VLOOKUP(A1305,Merge!$C$2:$D$6078,2,FALSE),"")</f>
        <v/>
      </c>
      <c r="H1305" s="1" t="str" cm="1">
        <f t="array" ref="H1305">IF(AND(ISNUMBER(FIND(".stages.",C1305)),_xlfn.LAMBDA(_xlpm.x,OR(_xlpm.x="m",_xlpm.x="s",_xlpm.x="+"))(RIGHT(E1305,1))),SUBSTITUTE(SUBSTITUTE(SUBSTITUTE(E1305,"m","분 "),"s","초"),"분 +","분+"),"")</f>
        <v>10초</v>
      </c>
      <c r="I1305" s="1" t="str">
        <f t="shared" si="20"/>
        <v>10초</v>
      </c>
      <c r="K1305" s="1" t="str">
        <f>IFERROR(MATCH(C1305,_xlfn.ANCHORARRAY(whitespace!$C$1),0),"")</f>
        <v/>
      </c>
    </row>
    <row r="1306" spans="1:11" x14ac:dyDescent="0.45">
      <c r="A1306" s="1" t="s">
        <v>29505</v>
      </c>
      <c r="B1306" s="1" t="s">
        <v>13</v>
      </c>
      <c r="C1306" s="1" t="s">
        <v>1704</v>
      </c>
      <c r="E1306" s="1" t="s">
        <v>547</v>
      </c>
      <c r="F1306" s="1" t="s">
        <v>30966</v>
      </c>
      <c r="G1306" s="1" t="str">
        <f>IFERROR(VLOOKUP(A1306,Merge!$C$2:$D$6078,2,FALSE),"")</f>
        <v/>
      </c>
      <c r="H1306" s="1" t="str" cm="1">
        <f t="array" ref="H1306">IF(AND(ISNUMBER(FIND(".stages.",C1306)),_xlfn.LAMBDA(_xlpm.x,OR(_xlpm.x="m",_xlpm.x="s",_xlpm.x="+"))(RIGHT(E1306,1))),SUBSTITUTE(SUBSTITUTE(SUBSTITUTE(E1306,"m","분 "),"s","초"),"분 +","분+"),"")</f>
        <v>12초</v>
      </c>
      <c r="I1306" s="1" t="str">
        <f t="shared" si="20"/>
        <v>12초</v>
      </c>
      <c r="K1306" s="1" t="str">
        <f>IFERROR(MATCH(C1306,_xlfn.ANCHORARRAY(whitespace!$C$1),0),"")</f>
        <v/>
      </c>
    </row>
    <row r="1307" spans="1:11" x14ac:dyDescent="0.45">
      <c r="A1307" s="1" t="s">
        <v>29504</v>
      </c>
      <c r="B1307" s="1" t="s">
        <v>13</v>
      </c>
      <c r="C1307" s="1" t="s">
        <v>1705</v>
      </c>
      <c r="E1307" s="1" t="s">
        <v>96</v>
      </c>
      <c r="F1307" s="1" t="s">
        <v>30935</v>
      </c>
      <c r="G1307" s="1" t="str">
        <f>IFERROR(VLOOKUP(A1307,Merge!$C$2:$D$6078,2,FALSE),"")</f>
        <v/>
      </c>
      <c r="H1307" s="1" t="str" cm="1">
        <f t="array" ref="H1307">IF(AND(ISNUMBER(FIND(".stages.",C1307)),_xlfn.LAMBDA(_xlpm.x,OR(_xlpm.x="m",_xlpm.x="s",_xlpm.x="+"))(RIGHT(E1307,1))),SUBSTITUTE(SUBSTITUTE(SUBSTITUTE(E1307,"m","분 "),"s","초"),"분 +","분+"),"")</f>
        <v>15초</v>
      </c>
      <c r="I1307" s="1" t="str">
        <f t="shared" si="20"/>
        <v>15초</v>
      </c>
      <c r="K1307" s="1" t="str">
        <f>IFERROR(MATCH(C1307,_xlfn.ANCHORARRAY(whitespace!$C$1),0),"")</f>
        <v/>
      </c>
    </row>
    <row r="1308" spans="1:11" x14ac:dyDescent="0.45">
      <c r="A1308" s="1" t="s">
        <v>29503</v>
      </c>
      <c r="B1308" s="1" t="s">
        <v>13</v>
      </c>
      <c r="C1308" s="1" t="s">
        <v>1706</v>
      </c>
      <c r="E1308" s="1" t="s">
        <v>618</v>
      </c>
      <c r="F1308" s="1" t="s">
        <v>30970</v>
      </c>
      <c r="G1308" s="1" t="str">
        <f>IFERROR(VLOOKUP(A1308,Merge!$C$2:$D$6078,2,FALSE),"")</f>
        <v/>
      </c>
      <c r="H1308" s="1" t="str" cm="1">
        <f t="array" ref="H1308">IF(AND(ISNUMBER(FIND(".stages.",C1308)),_xlfn.LAMBDA(_xlpm.x,OR(_xlpm.x="m",_xlpm.x="s",_xlpm.x="+"))(RIGHT(E1308,1))),SUBSTITUTE(SUBSTITUTE(SUBSTITUTE(E1308,"m","분 "),"s","초"),"분 +","분+"),"")</f>
        <v>18초</v>
      </c>
      <c r="I1308" s="1" t="str">
        <f t="shared" si="20"/>
        <v>18초</v>
      </c>
      <c r="K1308" s="1" t="str">
        <f>IFERROR(MATCH(C1308,_xlfn.ANCHORARRAY(whitespace!$C$1),0),"")</f>
        <v/>
      </c>
    </row>
    <row r="1309" spans="1:11" x14ac:dyDescent="0.45">
      <c r="A1309" s="1" t="s">
        <v>29502</v>
      </c>
      <c r="B1309" s="1" t="s">
        <v>13</v>
      </c>
      <c r="C1309" s="1" t="s">
        <v>1707</v>
      </c>
      <c r="E1309" s="1" t="s">
        <v>98</v>
      </c>
      <c r="F1309" s="1" t="s">
        <v>30936</v>
      </c>
      <c r="G1309" s="1" t="str">
        <f>IFERROR(VLOOKUP(A1309,Merge!$C$2:$D$6078,2,FALSE),"")</f>
        <v/>
      </c>
      <c r="H1309" s="1" t="str" cm="1">
        <f t="array" ref="H1309">IF(AND(ISNUMBER(FIND(".stages.",C1309)),_xlfn.LAMBDA(_xlpm.x,OR(_xlpm.x="m",_xlpm.x="s",_xlpm.x="+"))(RIGHT(E1309,1))),SUBSTITUTE(SUBSTITUTE(SUBSTITUTE(E1309,"m","분 "),"s","초"),"분 +","분+"),"")</f>
        <v>20초</v>
      </c>
      <c r="I1309" s="1" t="str">
        <f t="shared" si="20"/>
        <v>20초</v>
      </c>
      <c r="K1309" s="1" t="str">
        <f>IFERROR(MATCH(C1309,_xlfn.ANCHORARRAY(whitespace!$C$1),0),"")</f>
        <v/>
      </c>
    </row>
    <row r="1310" spans="1:11" x14ac:dyDescent="0.45">
      <c r="A1310" s="1" t="s">
        <v>29501</v>
      </c>
      <c r="B1310" s="1" t="s">
        <v>13</v>
      </c>
      <c r="C1310" s="1" t="s">
        <v>1708</v>
      </c>
      <c r="E1310" s="1" t="s">
        <v>621</v>
      </c>
      <c r="F1310" s="1" t="s">
        <v>30971</v>
      </c>
      <c r="G1310" s="1" t="str">
        <f>IFERROR(VLOOKUP(A1310,Merge!$C$2:$D$6078,2,FALSE),"")</f>
        <v/>
      </c>
      <c r="H1310" s="1" t="str" cm="1">
        <f t="array" ref="H1310">IF(AND(ISNUMBER(FIND(".stages.",C1310)),_xlfn.LAMBDA(_xlpm.x,OR(_xlpm.x="m",_xlpm.x="s",_xlpm.x="+"))(RIGHT(E1310,1))),SUBSTITUTE(SUBSTITUTE(SUBSTITUTE(E1310,"m","분 "),"s","초"),"분 +","분+"),"")</f>
        <v>22초</v>
      </c>
      <c r="I1310" s="1" t="str">
        <f t="shared" si="20"/>
        <v>22초</v>
      </c>
      <c r="K1310" s="1" t="str">
        <f>IFERROR(MATCH(C1310,_xlfn.ANCHORARRAY(whitespace!$C$1),0),"")</f>
        <v/>
      </c>
    </row>
    <row r="1311" spans="1:11" x14ac:dyDescent="0.45">
      <c r="A1311" s="1" t="s">
        <v>29500</v>
      </c>
      <c r="B1311" s="1" t="s">
        <v>13</v>
      </c>
      <c r="C1311" s="1" t="s">
        <v>1709</v>
      </c>
      <c r="E1311" s="1" t="s">
        <v>551</v>
      </c>
      <c r="F1311" s="1" t="s">
        <v>30967</v>
      </c>
      <c r="G1311" s="1" t="str">
        <f>IFERROR(VLOOKUP(A1311,Merge!$C$2:$D$6078,2,FALSE),"")</f>
        <v/>
      </c>
      <c r="H1311" s="1" t="str" cm="1">
        <f t="array" ref="H1311">IF(AND(ISNUMBER(FIND(".stages.",C1311)),_xlfn.LAMBDA(_xlpm.x,OR(_xlpm.x="m",_xlpm.x="s",_xlpm.x="+"))(RIGHT(E1311,1))),SUBSTITUTE(SUBSTITUTE(SUBSTITUTE(E1311,"m","분 "),"s","초"),"분 +","분+"),"")</f>
        <v>25초</v>
      </c>
      <c r="I1311" s="1" t="str">
        <f t="shared" si="20"/>
        <v>25초</v>
      </c>
      <c r="K1311" s="1" t="str">
        <f>IFERROR(MATCH(C1311,_xlfn.ANCHORARRAY(whitespace!$C$1),0),"")</f>
        <v/>
      </c>
    </row>
    <row r="1312" spans="1:11" x14ac:dyDescent="0.45">
      <c r="A1312" s="1" t="s">
        <v>29499</v>
      </c>
      <c r="B1312" s="1" t="s">
        <v>13</v>
      </c>
      <c r="C1312" s="1" t="s">
        <v>1710</v>
      </c>
      <c r="E1312" s="1" t="s">
        <v>624</v>
      </c>
      <c r="F1312" s="1" t="s">
        <v>30972</v>
      </c>
      <c r="G1312" s="1" t="str">
        <f>IFERROR(VLOOKUP(A1312,Merge!$C$2:$D$6078,2,FALSE),"")</f>
        <v/>
      </c>
      <c r="H1312" s="1" t="str" cm="1">
        <f t="array" ref="H1312">IF(AND(ISNUMBER(FIND(".stages.",C1312)),_xlfn.LAMBDA(_xlpm.x,OR(_xlpm.x="m",_xlpm.x="s",_xlpm.x="+"))(RIGHT(E1312,1))),SUBSTITUTE(SUBSTITUTE(SUBSTITUTE(E1312,"m","분 "),"s","초"),"분 +","분+"),"")</f>
        <v>28초</v>
      </c>
      <c r="I1312" s="1" t="str">
        <f t="shared" si="20"/>
        <v>28초</v>
      </c>
      <c r="K1312" s="1" t="str">
        <f>IFERROR(MATCH(C1312,_xlfn.ANCHORARRAY(whitespace!$C$1),0),"")</f>
        <v/>
      </c>
    </row>
    <row r="1313" spans="1:11" x14ac:dyDescent="0.45">
      <c r="A1313" s="1" t="s">
        <v>29498</v>
      </c>
      <c r="B1313" s="1" t="s">
        <v>13</v>
      </c>
      <c r="C1313" s="1" t="s">
        <v>1711</v>
      </c>
      <c r="E1313" s="1" t="s">
        <v>100</v>
      </c>
      <c r="F1313" s="1" t="s">
        <v>30937</v>
      </c>
      <c r="G1313" s="1" t="str">
        <f>IFERROR(VLOOKUP(A1313,Merge!$C$2:$D$6078,2,FALSE),"")</f>
        <v/>
      </c>
      <c r="H1313" s="1" t="str" cm="1">
        <f t="array" ref="H1313">IF(AND(ISNUMBER(FIND(".stages.",C1313)),_xlfn.LAMBDA(_xlpm.x,OR(_xlpm.x="m",_xlpm.x="s",_xlpm.x="+"))(RIGHT(E1313,1))),SUBSTITUTE(SUBSTITUTE(SUBSTITUTE(E1313,"m","분 "),"s","초"),"분 +","분+"),"")</f>
        <v>30초</v>
      </c>
      <c r="I1313" s="1" t="str">
        <f t="shared" si="20"/>
        <v>30초</v>
      </c>
      <c r="K1313" s="1" t="str">
        <f>IFERROR(MATCH(C1313,_xlfn.ANCHORARRAY(whitespace!$C$1),0),"")</f>
        <v/>
      </c>
    </row>
    <row r="1314" spans="1:11" x14ac:dyDescent="0.45">
      <c r="A1314" s="1" t="s">
        <v>29497</v>
      </c>
      <c r="B1314" s="1" t="s">
        <v>13</v>
      </c>
      <c r="C1314" s="1" t="s">
        <v>1712</v>
      </c>
      <c r="E1314" s="1" t="s">
        <v>1082</v>
      </c>
      <c r="F1314" s="1" t="s">
        <v>30989</v>
      </c>
      <c r="G1314" s="1" t="str">
        <f>IFERROR(VLOOKUP(A1314,Merge!$C$2:$D$6078,2,FALSE),"")</f>
        <v/>
      </c>
      <c r="H1314" s="1" t="str" cm="1">
        <f t="array" ref="H1314">IF(AND(ISNUMBER(FIND(".stages.",C1314)),_xlfn.LAMBDA(_xlpm.x,OR(_xlpm.x="m",_xlpm.x="s",_xlpm.x="+"))(RIGHT(E1314,1))),SUBSTITUTE(SUBSTITUTE(SUBSTITUTE(E1314,"m","분 "),"s","초"),"분 +","분+"),"")</f>
        <v>32초</v>
      </c>
      <c r="I1314" s="1" t="str">
        <f t="shared" si="20"/>
        <v>32초</v>
      </c>
      <c r="K1314" s="1" t="str">
        <f>IFERROR(MATCH(C1314,_xlfn.ANCHORARRAY(whitespace!$C$1),0),"")</f>
        <v/>
      </c>
    </row>
    <row r="1315" spans="1:11" x14ac:dyDescent="0.45">
      <c r="A1315" s="1" t="s">
        <v>29496</v>
      </c>
      <c r="B1315" s="1" t="s">
        <v>13</v>
      </c>
      <c r="C1315" s="1" t="s">
        <v>1713</v>
      </c>
      <c r="E1315" s="1" t="s">
        <v>1084</v>
      </c>
      <c r="F1315" s="1" t="s">
        <v>30990</v>
      </c>
      <c r="G1315" s="1" t="str">
        <f>IFERROR(VLOOKUP(A1315,Merge!$C$2:$D$6078,2,FALSE),"")</f>
        <v/>
      </c>
      <c r="H1315" s="1" t="str" cm="1">
        <f t="array" ref="H1315">IF(AND(ISNUMBER(FIND(".stages.",C1315)),_xlfn.LAMBDA(_xlpm.x,OR(_xlpm.x="m",_xlpm.x="s",_xlpm.x="+"))(RIGHT(E1315,1))),SUBSTITUTE(SUBSTITUTE(SUBSTITUTE(E1315,"m","분 "),"s","초"),"분 +","분+"),"")</f>
        <v>35초</v>
      </c>
      <c r="I1315" s="1" t="str">
        <f t="shared" si="20"/>
        <v>35초</v>
      </c>
      <c r="K1315" s="1" t="str">
        <f>IFERROR(MATCH(C1315,_xlfn.ANCHORARRAY(whitespace!$C$1),0),"")</f>
        <v/>
      </c>
    </row>
    <row r="1316" spans="1:11" x14ac:dyDescent="0.45">
      <c r="A1316" s="1" t="s">
        <v>29495</v>
      </c>
      <c r="B1316" s="1" t="s">
        <v>13</v>
      </c>
      <c r="C1316" s="1" t="s">
        <v>1714</v>
      </c>
      <c r="E1316" s="1" t="s">
        <v>1086</v>
      </c>
      <c r="F1316" s="1" t="s">
        <v>30991</v>
      </c>
      <c r="G1316" s="1" t="str">
        <f>IFERROR(VLOOKUP(A1316,Merge!$C$2:$D$6078,2,FALSE),"")</f>
        <v/>
      </c>
      <c r="H1316" s="1" t="str" cm="1">
        <f t="array" ref="H1316">IF(AND(ISNUMBER(FIND(".stages.",C1316)),_xlfn.LAMBDA(_xlpm.x,OR(_xlpm.x="m",_xlpm.x="s",_xlpm.x="+"))(RIGHT(E1316,1))),SUBSTITUTE(SUBSTITUTE(SUBSTITUTE(E1316,"m","분 "),"s","초"),"분 +","분+"),"")</f>
        <v>38초</v>
      </c>
      <c r="I1316" s="1" t="str">
        <f t="shared" si="20"/>
        <v>38초</v>
      </c>
      <c r="K1316" s="1" t="str">
        <f>IFERROR(MATCH(C1316,_xlfn.ANCHORARRAY(whitespace!$C$1),0),"")</f>
        <v/>
      </c>
    </row>
    <row r="1317" spans="1:11" x14ac:dyDescent="0.45">
      <c r="A1317" s="1" t="s">
        <v>29494</v>
      </c>
      <c r="B1317" s="1" t="s">
        <v>13</v>
      </c>
      <c r="C1317" s="1" t="s">
        <v>1715</v>
      </c>
      <c r="E1317" s="1" t="s">
        <v>1716</v>
      </c>
      <c r="F1317" s="1" t="s">
        <v>24928</v>
      </c>
      <c r="G1317" s="1" t="str">
        <f>IFERROR(VLOOKUP(A1317,Merge!$C$2:$D$6078,2,FALSE),"")</f>
        <v/>
      </c>
      <c r="H1317" s="1" t="str" cm="1">
        <f t="array" ref="H1317">IF(AND(ISNUMBER(FIND(".stages.",C1317)),_xlfn.LAMBDA(_xlpm.x,OR(_xlpm.x="m",_xlpm.x="s",_xlpm.x="+"))(RIGHT(E1317,1))),SUBSTITUTE(SUBSTITUTE(SUBSTITUTE(E1317,"m","분 "),"s","초"),"분 +","분+"),"")</f>
        <v/>
      </c>
      <c r="I1317" s="1" t="str">
        <f t="shared" si="20"/>
        <v/>
      </c>
      <c r="K1317" s="1" t="str">
        <f>IFERROR(MATCH(C1317,_xlfn.ANCHORARRAY(whitespace!$C$1),0),"")</f>
        <v/>
      </c>
    </row>
    <row r="1318" spans="1:11" x14ac:dyDescent="0.45">
      <c r="A1318" s="1" t="s">
        <v>29493</v>
      </c>
      <c r="B1318" s="1" t="s">
        <v>13</v>
      </c>
      <c r="C1318" s="1" t="s">
        <v>1717</v>
      </c>
      <c r="E1318" s="1" t="s">
        <v>1718</v>
      </c>
      <c r="F1318" s="1" t="s">
        <v>24928</v>
      </c>
      <c r="G1318" s="1" t="str">
        <f>IFERROR(VLOOKUP(A1318,Merge!$C$2:$D$6078,2,FALSE),"")</f>
        <v/>
      </c>
      <c r="H1318" s="1" t="str" cm="1">
        <f t="array" ref="H1318">IF(AND(ISNUMBER(FIND(".stages.",C1318)),_xlfn.LAMBDA(_xlpm.x,OR(_xlpm.x="m",_xlpm.x="s",_xlpm.x="+"))(RIGHT(E1318,1))),SUBSTITUTE(SUBSTITUTE(SUBSTITUTE(E1318,"m","분 "),"s","초"),"분 +","분+"),"")</f>
        <v/>
      </c>
      <c r="I1318" s="1" t="str">
        <f t="shared" si="20"/>
        <v/>
      </c>
      <c r="K1318" s="1" t="str">
        <f>IFERROR(MATCH(C1318,_xlfn.ANCHORARRAY(whitespace!$C$1),0),"")</f>
        <v/>
      </c>
    </row>
    <row r="1319" spans="1:11" x14ac:dyDescent="0.45">
      <c r="A1319" s="1" t="s">
        <v>29492</v>
      </c>
      <c r="B1319" s="1" t="s">
        <v>13</v>
      </c>
      <c r="C1319" s="1" t="s">
        <v>1719</v>
      </c>
      <c r="E1319" s="1" t="s">
        <v>1097</v>
      </c>
      <c r="F1319" s="1" t="s">
        <v>24928</v>
      </c>
      <c r="G1319" s="1" t="str">
        <f>IFERROR(VLOOKUP(A1319,Merge!$C$2:$D$6078,2,FALSE),"")</f>
        <v/>
      </c>
      <c r="H1319" s="1" t="str" cm="1">
        <f t="array" ref="H1319">IF(AND(ISNUMBER(FIND(".stages.",C1319)),_xlfn.LAMBDA(_xlpm.x,OR(_xlpm.x="m",_xlpm.x="s",_xlpm.x="+"))(RIGHT(E1319,1))),SUBSTITUTE(SUBSTITUTE(SUBSTITUTE(E1319,"m","분 "),"s","초"),"분 +","분+"),"")</f>
        <v/>
      </c>
      <c r="I1319" s="1" t="str">
        <f t="shared" si="20"/>
        <v/>
      </c>
      <c r="K1319" s="1" t="str">
        <f>IFERROR(MATCH(C1319,_xlfn.ANCHORARRAY(whitespace!$C$1),0),"")</f>
        <v/>
      </c>
    </row>
    <row r="1320" spans="1:11" x14ac:dyDescent="0.45">
      <c r="A1320" s="1" t="s">
        <v>29491</v>
      </c>
      <c r="B1320" s="1" t="s">
        <v>13</v>
      </c>
      <c r="C1320" s="1" t="s">
        <v>1720</v>
      </c>
      <c r="E1320" s="1" t="s">
        <v>1099</v>
      </c>
      <c r="F1320" s="1" t="s">
        <v>24928</v>
      </c>
      <c r="G1320" s="1" t="str">
        <f>IFERROR(VLOOKUP(A1320,Merge!$C$2:$D$6078,2,FALSE),"")</f>
        <v/>
      </c>
      <c r="H1320" s="1" t="str" cm="1">
        <f t="array" ref="H1320">IF(AND(ISNUMBER(FIND(".stages.",C1320)),_xlfn.LAMBDA(_xlpm.x,OR(_xlpm.x="m",_xlpm.x="s",_xlpm.x="+"))(RIGHT(E1320,1))),SUBSTITUTE(SUBSTITUTE(SUBSTITUTE(E1320,"m","분 "),"s","초"),"분 +","분+"),"")</f>
        <v/>
      </c>
      <c r="I1320" s="1" t="str">
        <f t="shared" si="20"/>
        <v/>
      </c>
      <c r="K1320" s="1" t="str">
        <f>IFERROR(MATCH(C1320,_xlfn.ANCHORARRAY(whitespace!$C$1),0),"")</f>
        <v/>
      </c>
    </row>
    <row r="1321" spans="1:11" x14ac:dyDescent="0.45">
      <c r="A1321" s="1" t="s">
        <v>29490</v>
      </c>
      <c r="B1321" s="1" t="s">
        <v>13</v>
      </c>
      <c r="C1321" s="1" t="s">
        <v>1721</v>
      </c>
      <c r="E1321" s="1" t="s">
        <v>1101</v>
      </c>
      <c r="F1321" s="1" t="s">
        <v>24928</v>
      </c>
      <c r="G1321" s="1" t="str">
        <f>IFERROR(VLOOKUP(A1321,Merge!$C$2:$D$6078,2,FALSE),"")</f>
        <v/>
      </c>
      <c r="H1321" s="1" t="str" cm="1">
        <f t="array" ref="H1321">IF(AND(ISNUMBER(FIND(".stages.",C1321)),_xlfn.LAMBDA(_xlpm.x,OR(_xlpm.x="m",_xlpm.x="s",_xlpm.x="+"))(RIGHT(E1321,1))),SUBSTITUTE(SUBSTITUTE(SUBSTITUTE(E1321,"m","분 "),"s","초"),"분 +","분+"),"")</f>
        <v/>
      </c>
      <c r="I1321" s="1" t="str">
        <f t="shared" si="20"/>
        <v/>
      </c>
      <c r="K1321" s="1" t="str">
        <f>IFERROR(MATCH(C1321,_xlfn.ANCHORARRAY(whitespace!$C$1),0),"")</f>
        <v/>
      </c>
    </row>
    <row r="1322" spans="1:11" x14ac:dyDescent="0.45">
      <c r="A1322" s="1" t="s">
        <v>29489</v>
      </c>
      <c r="B1322" s="1" t="s">
        <v>13</v>
      </c>
      <c r="C1322" s="1" t="s">
        <v>1722</v>
      </c>
      <c r="E1322" s="1" t="s">
        <v>1103</v>
      </c>
      <c r="F1322" s="1" t="s">
        <v>24928</v>
      </c>
      <c r="G1322" s="1" t="str">
        <f>IFERROR(VLOOKUP(A1322,Merge!$C$2:$D$6078,2,FALSE),"")</f>
        <v/>
      </c>
      <c r="H1322" s="1" t="str" cm="1">
        <f t="array" ref="H1322">IF(AND(ISNUMBER(FIND(".stages.",C1322)),_xlfn.LAMBDA(_xlpm.x,OR(_xlpm.x="m",_xlpm.x="s",_xlpm.x="+"))(RIGHT(E1322,1))),SUBSTITUTE(SUBSTITUTE(SUBSTITUTE(E1322,"m","분 "),"s","초"),"분 +","분+"),"")</f>
        <v/>
      </c>
      <c r="I1322" s="1" t="str">
        <f t="shared" si="20"/>
        <v/>
      </c>
      <c r="K1322" s="1" t="str">
        <f>IFERROR(MATCH(C1322,_xlfn.ANCHORARRAY(whitespace!$C$1),0),"")</f>
        <v/>
      </c>
    </row>
    <row r="1323" spans="1:11" x14ac:dyDescent="0.45">
      <c r="A1323" s="1" t="s">
        <v>29488</v>
      </c>
      <c r="B1323" s="1" t="s">
        <v>13</v>
      </c>
      <c r="C1323" s="1" t="s">
        <v>1723</v>
      </c>
      <c r="E1323" s="1" t="s">
        <v>1724</v>
      </c>
      <c r="F1323" s="1" t="s">
        <v>24928</v>
      </c>
      <c r="G1323" s="1" t="str">
        <f>IFERROR(VLOOKUP(A1323,Merge!$C$2:$D$6078,2,FALSE),"")</f>
        <v/>
      </c>
      <c r="H1323" s="1" t="str" cm="1">
        <f t="array" ref="H1323">IF(AND(ISNUMBER(FIND(".stages.",C1323)),_xlfn.LAMBDA(_xlpm.x,OR(_xlpm.x="m",_xlpm.x="s",_xlpm.x="+"))(RIGHT(E1323,1))),SUBSTITUTE(SUBSTITUTE(SUBSTITUTE(E1323,"m","분 "),"s","초"),"분 +","분+"),"")</f>
        <v/>
      </c>
      <c r="I1323" s="1" t="str">
        <f t="shared" si="20"/>
        <v/>
      </c>
      <c r="K1323" s="1" t="str">
        <f>IFERROR(MATCH(C1323,_xlfn.ANCHORARRAY(whitespace!$C$1),0),"")</f>
        <v/>
      </c>
    </row>
    <row r="1324" spans="1:11" x14ac:dyDescent="0.45">
      <c r="A1324" s="1" t="s">
        <v>29487</v>
      </c>
      <c r="B1324" s="1" t="s">
        <v>13</v>
      </c>
      <c r="C1324" s="1" t="s">
        <v>1725</v>
      </c>
      <c r="E1324" s="1" t="s">
        <v>1726</v>
      </c>
      <c r="F1324" s="1" t="s">
        <v>24928</v>
      </c>
      <c r="G1324" s="1" t="str">
        <f>IFERROR(VLOOKUP(A1324,Merge!$C$2:$D$6078,2,FALSE),"")</f>
        <v/>
      </c>
      <c r="H1324" s="1" t="str" cm="1">
        <f t="array" ref="H1324">IF(AND(ISNUMBER(FIND(".stages.",C1324)),_xlfn.LAMBDA(_xlpm.x,OR(_xlpm.x="m",_xlpm.x="s",_xlpm.x="+"))(RIGHT(E1324,1))),SUBSTITUTE(SUBSTITUTE(SUBSTITUTE(E1324,"m","분 "),"s","초"),"분 +","분+"),"")</f>
        <v/>
      </c>
      <c r="I1324" s="1" t="str">
        <f t="shared" si="20"/>
        <v/>
      </c>
      <c r="K1324" s="1" t="str">
        <f>IFERROR(MATCH(C1324,_xlfn.ANCHORARRAY(whitespace!$C$1),0),"")</f>
        <v/>
      </c>
    </row>
    <row r="1325" spans="1:11" x14ac:dyDescent="0.45">
      <c r="A1325" s="1" t="s">
        <v>29486</v>
      </c>
      <c r="B1325" s="1" t="s">
        <v>13</v>
      </c>
      <c r="C1325" s="1" t="s">
        <v>1727</v>
      </c>
      <c r="E1325" s="1" t="s">
        <v>1728</v>
      </c>
      <c r="F1325" s="1" t="s">
        <v>24928</v>
      </c>
      <c r="G1325" s="1" t="str">
        <f>IFERROR(VLOOKUP(A1325,Merge!$C$2:$D$6078,2,FALSE),"")</f>
        <v/>
      </c>
      <c r="H1325" s="1" t="str" cm="1">
        <f t="array" ref="H1325">IF(AND(ISNUMBER(FIND(".stages.",C1325)),_xlfn.LAMBDA(_xlpm.x,OR(_xlpm.x="m",_xlpm.x="s",_xlpm.x="+"))(RIGHT(E1325,1))),SUBSTITUTE(SUBSTITUTE(SUBSTITUTE(E1325,"m","분 "),"s","초"),"분 +","분+"),"")</f>
        <v/>
      </c>
      <c r="I1325" s="1" t="str">
        <f t="shared" si="20"/>
        <v/>
      </c>
      <c r="K1325" s="1" t="str">
        <f>IFERROR(MATCH(C1325,_xlfn.ANCHORARRAY(whitespace!$C$1),0),"")</f>
        <v/>
      </c>
    </row>
    <row r="1326" spans="1:11" x14ac:dyDescent="0.45">
      <c r="A1326" s="1" t="s">
        <v>29485</v>
      </c>
      <c r="B1326" s="1" t="s">
        <v>13</v>
      </c>
      <c r="C1326" s="1" t="s">
        <v>1729</v>
      </c>
      <c r="E1326" s="1" t="s">
        <v>1730</v>
      </c>
      <c r="F1326" s="1" t="s">
        <v>24928</v>
      </c>
      <c r="G1326" s="1" t="str">
        <f>IFERROR(VLOOKUP(A1326,Merge!$C$2:$D$6078,2,FALSE),"")</f>
        <v/>
      </c>
      <c r="H1326" s="1" t="str" cm="1">
        <f t="array" ref="H1326">IF(AND(ISNUMBER(FIND(".stages.",C1326)),_xlfn.LAMBDA(_xlpm.x,OR(_xlpm.x="m",_xlpm.x="s",_xlpm.x="+"))(RIGHT(E1326,1))),SUBSTITUTE(SUBSTITUTE(SUBSTITUTE(E1326,"m","분 "),"s","초"),"분 +","분+"),"")</f>
        <v/>
      </c>
      <c r="I1326" s="1" t="str">
        <f t="shared" si="20"/>
        <v/>
      </c>
      <c r="K1326" s="1" t="str">
        <f>IFERROR(MATCH(C1326,_xlfn.ANCHORARRAY(whitespace!$C$1),0),"")</f>
        <v/>
      </c>
    </row>
    <row r="1327" spans="1:11" x14ac:dyDescent="0.45">
      <c r="A1327" s="1" t="s">
        <v>29484</v>
      </c>
      <c r="B1327" s="1" t="s">
        <v>13</v>
      </c>
      <c r="C1327" s="1" t="s">
        <v>1731</v>
      </c>
      <c r="E1327" s="1" t="s">
        <v>1732</v>
      </c>
      <c r="F1327" s="1" t="s">
        <v>24928</v>
      </c>
      <c r="G1327" s="1" t="str">
        <f>IFERROR(VLOOKUP(A1327,Merge!$C$2:$D$6078,2,FALSE),"")</f>
        <v/>
      </c>
      <c r="H1327" s="1" t="str" cm="1">
        <f t="array" ref="H1327">IF(AND(ISNUMBER(FIND(".stages.",C1327)),_xlfn.LAMBDA(_xlpm.x,OR(_xlpm.x="m",_xlpm.x="s",_xlpm.x="+"))(RIGHT(E1327,1))),SUBSTITUTE(SUBSTITUTE(SUBSTITUTE(E1327,"m","분 "),"s","초"),"분 +","분+"),"")</f>
        <v/>
      </c>
      <c r="I1327" s="1" t="str">
        <f t="shared" si="20"/>
        <v/>
      </c>
      <c r="K1327" s="1" t="str">
        <f>IFERROR(MATCH(C1327,_xlfn.ANCHORARRAY(whitespace!$C$1),0),"")</f>
        <v/>
      </c>
    </row>
    <row r="1328" spans="1:11" x14ac:dyDescent="0.45">
      <c r="A1328" s="1" t="s">
        <v>29483</v>
      </c>
      <c r="B1328" s="1" t="s">
        <v>13</v>
      </c>
      <c r="C1328" s="1" t="s">
        <v>1733</v>
      </c>
      <c r="E1328" s="1" t="s">
        <v>1734</v>
      </c>
      <c r="F1328" s="1" t="s">
        <v>24928</v>
      </c>
      <c r="G1328" s="1" t="str">
        <f>IFERROR(VLOOKUP(A1328,Merge!$C$2:$D$6078,2,FALSE),"")</f>
        <v/>
      </c>
      <c r="H1328" s="1" t="str" cm="1">
        <f t="array" ref="H1328">IF(AND(ISNUMBER(FIND(".stages.",C1328)),_xlfn.LAMBDA(_xlpm.x,OR(_xlpm.x="m",_xlpm.x="s",_xlpm.x="+"))(RIGHT(E1328,1))),SUBSTITUTE(SUBSTITUTE(SUBSTITUTE(E1328,"m","분 "),"s","초"),"분 +","분+"),"")</f>
        <v/>
      </c>
      <c r="I1328" s="1" t="str">
        <f t="shared" si="20"/>
        <v/>
      </c>
      <c r="K1328" s="1" t="str">
        <f>IFERROR(MATCH(C1328,_xlfn.ANCHORARRAY(whitespace!$C$1),0),"")</f>
        <v/>
      </c>
    </row>
    <row r="1329" spans="1:11" x14ac:dyDescent="0.45">
      <c r="A1329" s="1" t="s">
        <v>29482</v>
      </c>
      <c r="B1329" s="1" t="s">
        <v>13</v>
      </c>
      <c r="C1329" s="1" t="s">
        <v>1735</v>
      </c>
      <c r="E1329" s="1" t="s">
        <v>1736</v>
      </c>
      <c r="F1329" s="1" t="s">
        <v>24928</v>
      </c>
      <c r="G1329" s="1" t="str">
        <f>IFERROR(VLOOKUP(A1329,Merge!$C$2:$D$6078,2,FALSE),"")</f>
        <v/>
      </c>
      <c r="H1329" s="1" t="str" cm="1">
        <f t="array" ref="H1329">IF(AND(ISNUMBER(FIND(".stages.",C1329)),_xlfn.LAMBDA(_xlpm.x,OR(_xlpm.x="m",_xlpm.x="s",_xlpm.x="+"))(RIGHT(E1329,1))),SUBSTITUTE(SUBSTITUTE(SUBSTITUTE(E1329,"m","분 "),"s","초"),"분 +","분+"),"")</f>
        <v/>
      </c>
      <c r="I1329" s="1" t="str">
        <f t="shared" si="20"/>
        <v/>
      </c>
      <c r="K1329" s="1" t="str">
        <f>IFERROR(MATCH(C1329,_xlfn.ANCHORARRAY(whitespace!$C$1),0),"")</f>
        <v/>
      </c>
    </row>
    <row r="1330" spans="1:11" x14ac:dyDescent="0.45">
      <c r="A1330" s="1" t="s">
        <v>29481</v>
      </c>
      <c r="B1330" s="1" t="s">
        <v>13</v>
      </c>
      <c r="C1330" s="1" t="s">
        <v>1737</v>
      </c>
      <c r="E1330" s="1" t="s">
        <v>1738</v>
      </c>
      <c r="F1330" s="1" t="s">
        <v>24928</v>
      </c>
      <c r="G1330" s="1" t="str">
        <f>IFERROR(VLOOKUP(A1330,Merge!$C$2:$D$6078,2,FALSE),"")</f>
        <v/>
      </c>
      <c r="H1330" s="1" t="str" cm="1">
        <f t="array" ref="H1330">IF(AND(ISNUMBER(FIND(".stages.",C1330)),_xlfn.LAMBDA(_xlpm.x,OR(_xlpm.x="m",_xlpm.x="s",_xlpm.x="+"))(RIGHT(E1330,1))),SUBSTITUTE(SUBSTITUTE(SUBSTITUTE(E1330,"m","분 "),"s","초"),"분 +","분+"),"")</f>
        <v/>
      </c>
      <c r="I1330" s="1" t="str">
        <f t="shared" si="20"/>
        <v/>
      </c>
      <c r="K1330" s="1" t="str">
        <f>IFERROR(MATCH(C1330,_xlfn.ANCHORARRAY(whitespace!$C$1),0),"")</f>
        <v/>
      </c>
    </row>
    <row r="1331" spans="1:11" x14ac:dyDescent="0.45">
      <c r="A1331" s="1" t="s">
        <v>29480</v>
      </c>
      <c r="B1331" s="1" t="s">
        <v>13</v>
      </c>
      <c r="C1331" s="1" t="s">
        <v>1739</v>
      </c>
      <c r="E1331" s="1" t="s">
        <v>537</v>
      </c>
      <c r="F1331" s="1" t="s">
        <v>30963</v>
      </c>
      <c r="G1331" s="1" t="str">
        <f>IFERROR(VLOOKUP(A1331,Merge!$C$2:$D$6078,2,FALSE),"")</f>
        <v/>
      </c>
      <c r="H1331" s="1" t="str" cm="1">
        <f t="array" ref="H1331">IF(AND(ISNUMBER(FIND(".stages.",C1331)),_xlfn.LAMBDA(_xlpm.x,OR(_xlpm.x="m",_xlpm.x="s",_xlpm.x="+"))(RIGHT(E1331,1))),SUBSTITUTE(SUBSTITUTE(SUBSTITUTE(E1331,"m","분 "),"s","초"),"분 +","분+"),"")</f>
        <v>1초</v>
      </c>
      <c r="I1331" s="1" t="str">
        <f t="shared" si="20"/>
        <v>1초</v>
      </c>
      <c r="K1331" s="1" t="str">
        <f>IFERROR(MATCH(C1331,_xlfn.ANCHORARRAY(whitespace!$C$1),0),"")</f>
        <v/>
      </c>
    </row>
    <row r="1332" spans="1:11" x14ac:dyDescent="0.45">
      <c r="A1332" s="1" t="s">
        <v>29479</v>
      </c>
      <c r="B1332" s="1" t="s">
        <v>13</v>
      </c>
      <c r="C1332" s="1" t="s">
        <v>1740</v>
      </c>
      <c r="E1332" s="1" t="s">
        <v>180</v>
      </c>
      <c r="F1332" s="1" t="s">
        <v>30953</v>
      </c>
      <c r="G1332" s="1" t="str">
        <f>IFERROR(VLOOKUP(A1332,Merge!$C$2:$D$6078,2,FALSE),"")</f>
        <v/>
      </c>
      <c r="H1332" s="1" t="str" cm="1">
        <f t="array" ref="H1332">IF(AND(ISNUMBER(FIND(".stages.",C1332)),_xlfn.LAMBDA(_xlpm.x,OR(_xlpm.x="m",_xlpm.x="s",_xlpm.x="+"))(RIGHT(E1332,1))),SUBSTITUTE(SUBSTITUTE(SUBSTITUTE(E1332,"m","분 "),"s","초"),"분 +","분+"),"")</f>
        <v>2초</v>
      </c>
      <c r="I1332" s="1" t="str">
        <f t="shared" si="20"/>
        <v>2초</v>
      </c>
      <c r="K1332" s="1" t="str">
        <f>IFERROR(MATCH(C1332,_xlfn.ANCHORARRAY(whitespace!$C$1),0),"")</f>
        <v/>
      </c>
    </row>
    <row r="1333" spans="1:11" x14ac:dyDescent="0.45">
      <c r="A1333" s="1" t="s">
        <v>29478</v>
      </c>
      <c r="B1333" s="1" t="s">
        <v>13</v>
      </c>
      <c r="C1333" s="1" t="s">
        <v>1741</v>
      </c>
      <c r="E1333" s="1" t="s">
        <v>540</v>
      </c>
      <c r="F1333" s="1" t="s">
        <v>30964</v>
      </c>
      <c r="G1333" s="1" t="str">
        <f>IFERROR(VLOOKUP(A1333,Merge!$C$2:$D$6078,2,FALSE),"")</f>
        <v/>
      </c>
      <c r="H1333" s="1" t="str" cm="1">
        <f t="array" ref="H1333">IF(AND(ISNUMBER(FIND(".stages.",C1333)),_xlfn.LAMBDA(_xlpm.x,OR(_xlpm.x="m",_xlpm.x="s",_xlpm.x="+"))(RIGHT(E1333,1))),SUBSTITUTE(SUBSTITUTE(SUBSTITUTE(E1333,"m","분 "),"s","초"),"분 +","분+"),"")</f>
        <v>3초</v>
      </c>
      <c r="I1333" s="1" t="str">
        <f t="shared" si="20"/>
        <v>3초</v>
      </c>
      <c r="K1333" s="1" t="str">
        <f>IFERROR(MATCH(C1333,_xlfn.ANCHORARRAY(whitespace!$C$1),0),"")</f>
        <v/>
      </c>
    </row>
    <row r="1334" spans="1:11" x14ac:dyDescent="0.45">
      <c r="A1334" s="1" t="s">
        <v>29477</v>
      </c>
      <c r="B1334" s="1" t="s">
        <v>13</v>
      </c>
      <c r="C1334" s="1" t="s">
        <v>1742</v>
      </c>
      <c r="E1334" s="1" t="s">
        <v>542</v>
      </c>
      <c r="F1334" s="1" t="s">
        <v>30965</v>
      </c>
      <c r="G1334" s="1" t="str">
        <f>IFERROR(VLOOKUP(A1334,Merge!$C$2:$D$6078,2,FALSE),"")</f>
        <v/>
      </c>
      <c r="H1334" s="1" t="str" cm="1">
        <f t="array" ref="H1334">IF(AND(ISNUMBER(FIND(".stages.",C1334)),_xlfn.LAMBDA(_xlpm.x,OR(_xlpm.x="m",_xlpm.x="s",_xlpm.x="+"))(RIGHT(E1334,1))),SUBSTITUTE(SUBSTITUTE(SUBSTITUTE(E1334,"m","분 "),"s","초"),"분 +","분+"),"")</f>
        <v>4초</v>
      </c>
      <c r="I1334" s="1" t="str">
        <f t="shared" si="20"/>
        <v>4초</v>
      </c>
      <c r="K1334" s="1" t="str">
        <f>IFERROR(MATCH(C1334,_xlfn.ANCHORARRAY(whitespace!$C$1),0),"")</f>
        <v/>
      </c>
    </row>
    <row r="1335" spans="1:11" x14ac:dyDescent="0.45">
      <c r="A1335" s="1" t="s">
        <v>29476</v>
      </c>
      <c r="B1335" s="1" t="s">
        <v>13</v>
      </c>
      <c r="C1335" s="1" t="s">
        <v>1743</v>
      </c>
      <c r="E1335" s="1" t="s">
        <v>92</v>
      </c>
      <c r="F1335" s="1" t="s">
        <v>30933</v>
      </c>
      <c r="G1335" s="1" t="str">
        <f>IFERROR(VLOOKUP(A1335,Merge!$C$2:$D$6078,2,FALSE),"")</f>
        <v/>
      </c>
      <c r="H1335" s="1" t="str" cm="1">
        <f t="array" ref="H1335">IF(AND(ISNUMBER(FIND(".stages.",C1335)),_xlfn.LAMBDA(_xlpm.x,OR(_xlpm.x="m",_xlpm.x="s",_xlpm.x="+"))(RIGHT(E1335,1))),SUBSTITUTE(SUBSTITUTE(SUBSTITUTE(E1335,"m","분 "),"s","초"),"분 +","분+"),"")</f>
        <v>5초</v>
      </c>
      <c r="I1335" s="1" t="str">
        <f t="shared" si="20"/>
        <v>5초</v>
      </c>
      <c r="K1335" s="1" t="str">
        <f>IFERROR(MATCH(C1335,_xlfn.ANCHORARRAY(whitespace!$C$1),0),"")</f>
        <v/>
      </c>
    </row>
    <row r="1336" spans="1:11" x14ac:dyDescent="0.45">
      <c r="A1336" s="1" t="s">
        <v>29475</v>
      </c>
      <c r="B1336" s="1" t="s">
        <v>13</v>
      </c>
      <c r="C1336" s="1" t="s">
        <v>1744</v>
      </c>
      <c r="E1336" s="1" t="s">
        <v>666</v>
      </c>
      <c r="F1336" s="1" t="s">
        <v>30973</v>
      </c>
      <c r="G1336" s="1" t="str">
        <f>IFERROR(VLOOKUP(A1336,Merge!$C$2:$D$6078,2,FALSE),"")</f>
        <v/>
      </c>
      <c r="H1336" s="1" t="str" cm="1">
        <f t="array" ref="H1336">IF(AND(ISNUMBER(FIND(".stages.",C1336)),_xlfn.LAMBDA(_xlpm.x,OR(_xlpm.x="m",_xlpm.x="s",_xlpm.x="+"))(RIGHT(E1336,1))),SUBSTITUTE(SUBSTITUTE(SUBSTITUTE(E1336,"m","분 "),"s","초"),"분 +","분+"),"")</f>
        <v>6초</v>
      </c>
      <c r="I1336" s="1" t="str">
        <f t="shared" si="20"/>
        <v>6초</v>
      </c>
      <c r="K1336" s="1" t="str">
        <f>IFERROR(MATCH(C1336,_xlfn.ANCHORARRAY(whitespace!$C$1),0),"")</f>
        <v/>
      </c>
    </row>
    <row r="1337" spans="1:11" x14ac:dyDescent="0.45">
      <c r="A1337" s="1" t="s">
        <v>29474</v>
      </c>
      <c r="B1337" s="1" t="s">
        <v>13</v>
      </c>
      <c r="C1337" s="1" t="s">
        <v>1745</v>
      </c>
      <c r="E1337" s="1" t="s">
        <v>669</v>
      </c>
      <c r="F1337" s="1" t="s">
        <v>30974</v>
      </c>
      <c r="G1337" s="1" t="str">
        <f>IFERROR(VLOOKUP(A1337,Merge!$C$2:$D$6078,2,FALSE),"")</f>
        <v/>
      </c>
      <c r="H1337" s="1" t="str" cm="1">
        <f t="array" ref="H1337">IF(AND(ISNUMBER(FIND(".stages.",C1337)),_xlfn.LAMBDA(_xlpm.x,OR(_xlpm.x="m",_xlpm.x="s",_xlpm.x="+"))(RIGHT(E1337,1))),SUBSTITUTE(SUBSTITUTE(SUBSTITUTE(E1337,"m","분 "),"s","초"),"분 +","분+"),"")</f>
        <v>7초</v>
      </c>
      <c r="I1337" s="1" t="str">
        <f t="shared" si="20"/>
        <v>7초</v>
      </c>
      <c r="K1337" s="1" t="str">
        <f>IFERROR(MATCH(C1337,_xlfn.ANCHORARRAY(whitespace!$C$1),0),"")</f>
        <v/>
      </c>
    </row>
    <row r="1338" spans="1:11" x14ac:dyDescent="0.45">
      <c r="A1338" s="1" t="s">
        <v>29473</v>
      </c>
      <c r="B1338" s="1" t="s">
        <v>13</v>
      </c>
      <c r="C1338" s="1" t="s">
        <v>1746</v>
      </c>
      <c r="E1338" s="1" t="s">
        <v>183</v>
      </c>
      <c r="F1338" s="1" t="s">
        <v>30954</v>
      </c>
      <c r="G1338" s="1" t="str">
        <f>IFERROR(VLOOKUP(A1338,Merge!$C$2:$D$6078,2,FALSE),"")</f>
        <v/>
      </c>
      <c r="H1338" s="1" t="str" cm="1">
        <f t="array" ref="H1338">IF(AND(ISNUMBER(FIND(".stages.",C1338)),_xlfn.LAMBDA(_xlpm.x,OR(_xlpm.x="m",_xlpm.x="s",_xlpm.x="+"))(RIGHT(E1338,1))),SUBSTITUTE(SUBSTITUTE(SUBSTITUTE(E1338,"m","분 "),"s","초"),"분 +","분+"),"")</f>
        <v>8초</v>
      </c>
      <c r="I1338" s="1" t="str">
        <f t="shared" si="20"/>
        <v>8초</v>
      </c>
      <c r="K1338" s="1" t="str">
        <f>IFERROR(MATCH(C1338,_xlfn.ANCHORARRAY(whitespace!$C$1),0),"")</f>
        <v/>
      </c>
    </row>
    <row r="1339" spans="1:11" x14ac:dyDescent="0.45">
      <c r="A1339" s="1" t="s">
        <v>29472</v>
      </c>
      <c r="B1339" s="1" t="s">
        <v>13</v>
      </c>
      <c r="C1339" s="1" t="s">
        <v>1747</v>
      </c>
      <c r="E1339" s="1" t="s">
        <v>94</v>
      </c>
      <c r="F1339" s="1" t="s">
        <v>30934</v>
      </c>
      <c r="G1339" s="1" t="str">
        <f>IFERROR(VLOOKUP(A1339,Merge!$C$2:$D$6078,2,FALSE),"")</f>
        <v/>
      </c>
      <c r="H1339" s="1" t="str" cm="1">
        <f t="array" ref="H1339">IF(AND(ISNUMBER(FIND(".stages.",C1339)),_xlfn.LAMBDA(_xlpm.x,OR(_xlpm.x="m",_xlpm.x="s",_xlpm.x="+"))(RIGHT(E1339,1))),SUBSTITUTE(SUBSTITUTE(SUBSTITUTE(E1339,"m","분 "),"s","초"),"분 +","분+"),"")</f>
        <v>10초</v>
      </c>
      <c r="I1339" s="1" t="str">
        <f t="shared" si="20"/>
        <v>10초</v>
      </c>
      <c r="K1339" s="1" t="str">
        <f>IFERROR(MATCH(C1339,_xlfn.ANCHORARRAY(whitespace!$C$1),0),"")</f>
        <v/>
      </c>
    </row>
    <row r="1340" spans="1:11" x14ac:dyDescent="0.45">
      <c r="A1340" s="1" t="s">
        <v>29471</v>
      </c>
      <c r="B1340" s="1" t="s">
        <v>13</v>
      </c>
      <c r="C1340" s="1" t="s">
        <v>1748</v>
      </c>
      <c r="E1340" s="1" t="s">
        <v>547</v>
      </c>
      <c r="F1340" s="1" t="s">
        <v>30966</v>
      </c>
      <c r="G1340" s="1" t="str">
        <f>IFERROR(VLOOKUP(A1340,Merge!$C$2:$D$6078,2,FALSE),"")</f>
        <v/>
      </c>
      <c r="H1340" s="1" t="str" cm="1">
        <f t="array" ref="H1340">IF(AND(ISNUMBER(FIND(".stages.",C1340)),_xlfn.LAMBDA(_xlpm.x,OR(_xlpm.x="m",_xlpm.x="s",_xlpm.x="+"))(RIGHT(E1340,1))),SUBSTITUTE(SUBSTITUTE(SUBSTITUTE(E1340,"m","분 "),"s","초"),"분 +","분+"),"")</f>
        <v>12초</v>
      </c>
      <c r="I1340" s="1" t="str">
        <f t="shared" si="20"/>
        <v>12초</v>
      </c>
      <c r="K1340" s="1" t="str">
        <f>IFERROR(MATCH(C1340,_xlfn.ANCHORARRAY(whitespace!$C$1),0),"")</f>
        <v/>
      </c>
    </row>
    <row r="1341" spans="1:11" x14ac:dyDescent="0.45">
      <c r="A1341" s="1" t="s">
        <v>29470</v>
      </c>
      <c r="B1341" s="1" t="s">
        <v>13</v>
      </c>
      <c r="C1341" s="1" t="s">
        <v>1749</v>
      </c>
      <c r="E1341" s="1" t="s">
        <v>96</v>
      </c>
      <c r="F1341" s="1" t="s">
        <v>30935</v>
      </c>
      <c r="G1341" s="1" t="str">
        <f>IFERROR(VLOOKUP(A1341,Merge!$C$2:$D$6078,2,FALSE),"")</f>
        <v/>
      </c>
      <c r="H1341" s="1" t="str" cm="1">
        <f t="array" ref="H1341">IF(AND(ISNUMBER(FIND(".stages.",C1341)),_xlfn.LAMBDA(_xlpm.x,OR(_xlpm.x="m",_xlpm.x="s",_xlpm.x="+"))(RIGHT(E1341,1))),SUBSTITUTE(SUBSTITUTE(SUBSTITUTE(E1341,"m","분 "),"s","초"),"분 +","분+"),"")</f>
        <v>15초</v>
      </c>
      <c r="I1341" s="1" t="str">
        <f t="shared" si="20"/>
        <v>15초</v>
      </c>
      <c r="K1341" s="1" t="str">
        <f>IFERROR(MATCH(C1341,_xlfn.ANCHORARRAY(whitespace!$C$1),0),"")</f>
        <v/>
      </c>
    </row>
    <row r="1342" spans="1:11" x14ac:dyDescent="0.45">
      <c r="A1342" s="1" t="s">
        <v>29469</v>
      </c>
      <c r="B1342" s="1" t="s">
        <v>13</v>
      </c>
      <c r="C1342" s="1" t="s">
        <v>1750</v>
      </c>
      <c r="E1342" s="1" t="s">
        <v>618</v>
      </c>
      <c r="F1342" s="1" t="s">
        <v>30970</v>
      </c>
      <c r="G1342" s="1" t="str">
        <f>IFERROR(VLOOKUP(A1342,Merge!$C$2:$D$6078,2,FALSE),"")</f>
        <v/>
      </c>
      <c r="H1342" s="1" t="str" cm="1">
        <f t="array" ref="H1342">IF(AND(ISNUMBER(FIND(".stages.",C1342)),_xlfn.LAMBDA(_xlpm.x,OR(_xlpm.x="m",_xlpm.x="s",_xlpm.x="+"))(RIGHT(E1342,1))),SUBSTITUTE(SUBSTITUTE(SUBSTITUTE(E1342,"m","분 "),"s","초"),"분 +","분+"),"")</f>
        <v>18초</v>
      </c>
      <c r="I1342" s="1" t="str">
        <f t="shared" si="20"/>
        <v>18초</v>
      </c>
      <c r="K1342" s="1" t="str">
        <f>IFERROR(MATCH(C1342,_xlfn.ANCHORARRAY(whitespace!$C$1),0),"")</f>
        <v/>
      </c>
    </row>
    <row r="1343" spans="1:11" x14ac:dyDescent="0.45">
      <c r="A1343" s="1" t="s">
        <v>29468</v>
      </c>
      <c r="B1343" s="1" t="s">
        <v>13</v>
      </c>
      <c r="C1343" s="1" t="s">
        <v>1751</v>
      </c>
      <c r="E1343" s="1" t="s">
        <v>98</v>
      </c>
      <c r="F1343" s="1" t="s">
        <v>30936</v>
      </c>
      <c r="G1343" s="1" t="str">
        <f>IFERROR(VLOOKUP(A1343,Merge!$C$2:$D$6078,2,FALSE),"")</f>
        <v/>
      </c>
      <c r="H1343" s="1" t="str" cm="1">
        <f t="array" ref="H1343">IF(AND(ISNUMBER(FIND(".stages.",C1343)),_xlfn.LAMBDA(_xlpm.x,OR(_xlpm.x="m",_xlpm.x="s",_xlpm.x="+"))(RIGHT(E1343,1))),SUBSTITUTE(SUBSTITUTE(SUBSTITUTE(E1343,"m","분 "),"s","초"),"분 +","분+"),"")</f>
        <v>20초</v>
      </c>
      <c r="I1343" s="1" t="str">
        <f t="shared" si="20"/>
        <v>20초</v>
      </c>
      <c r="K1343" s="1" t="str">
        <f>IFERROR(MATCH(C1343,_xlfn.ANCHORARRAY(whitespace!$C$1),0),"")</f>
        <v/>
      </c>
    </row>
    <row r="1344" spans="1:11" x14ac:dyDescent="0.45">
      <c r="A1344" s="1" t="s">
        <v>29467</v>
      </c>
      <c r="B1344" s="1" t="s">
        <v>13</v>
      </c>
      <c r="C1344" s="1" t="s">
        <v>1752</v>
      </c>
      <c r="E1344" s="1" t="s">
        <v>621</v>
      </c>
      <c r="F1344" s="1" t="s">
        <v>30971</v>
      </c>
      <c r="G1344" s="1" t="str">
        <f>IFERROR(VLOOKUP(A1344,Merge!$C$2:$D$6078,2,FALSE),"")</f>
        <v/>
      </c>
      <c r="H1344" s="1" t="str" cm="1">
        <f t="array" ref="H1344">IF(AND(ISNUMBER(FIND(".stages.",C1344)),_xlfn.LAMBDA(_xlpm.x,OR(_xlpm.x="m",_xlpm.x="s",_xlpm.x="+"))(RIGHT(E1344,1))),SUBSTITUTE(SUBSTITUTE(SUBSTITUTE(E1344,"m","분 "),"s","초"),"분 +","분+"),"")</f>
        <v>22초</v>
      </c>
      <c r="I1344" s="1" t="str">
        <f t="shared" si="20"/>
        <v>22초</v>
      </c>
      <c r="K1344" s="1" t="str">
        <f>IFERROR(MATCH(C1344,_xlfn.ANCHORARRAY(whitespace!$C$1),0),"")</f>
        <v/>
      </c>
    </row>
    <row r="1345" spans="1:11" x14ac:dyDescent="0.45">
      <c r="A1345" s="1" t="s">
        <v>29466</v>
      </c>
      <c r="B1345" s="1" t="s">
        <v>13</v>
      </c>
      <c r="C1345" s="1" t="s">
        <v>1753</v>
      </c>
      <c r="E1345" s="1" t="s">
        <v>551</v>
      </c>
      <c r="F1345" s="1" t="s">
        <v>30967</v>
      </c>
      <c r="G1345" s="1" t="str">
        <f>IFERROR(VLOOKUP(A1345,Merge!$C$2:$D$6078,2,FALSE),"")</f>
        <v/>
      </c>
      <c r="H1345" s="1" t="str" cm="1">
        <f t="array" ref="H1345">IF(AND(ISNUMBER(FIND(".stages.",C1345)),_xlfn.LAMBDA(_xlpm.x,OR(_xlpm.x="m",_xlpm.x="s",_xlpm.x="+"))(RIGHT(E1345,1))),SUBSTITUTE(SUBSTITUTE(SUBSTITUTE(E1345,"m","분 "),"s","초"),"분 +","분+"),"")</f>
        <v>25초</v>
      </c>
      <c r="I1345" s="1" t="str">
        <f t="shared" si="20"/>
        <v>25초</v>
      </c>
      <c r="K1345" s="1" t="str">
        <f>IFERROR(MATCH(C1345,_xlfn.ANCHORARRAY(whitespace!$C$1),0),"")</f>
        <v/>
      </c>
    </row>
    <row r="1346" spans="1:11" x14ac:dyDescent="0.45">
      <c r="A1346" s="1" t="s">
        <v>29465</v>
      </c>
      <c r="B1346" s="1" t="s">
        <v>13</v>
      </c>
      <c r="C1346" s="1" t="s">
        <v>1754</v>
      </c>
      <c r="E1346" s="1" t="s">
        <v>100</v>
      </c>
      <c r="F1346" s="1" t="s">
        <v>30937</v>
      </c>
      <c r="G1346" s="1" t="str">
        <f>IFERROR(VLOOKUP(A1346,Merge!$C$2:$D$6078,2,FALSE),"")</f>
        <v/>
      </c>
      <c r="H1346" s="1" t="str" cm="1">
        <f t="array" ref="H1346">IF(AND(ISNUMBER(FIND(".stages.",C1346)),_xlfn.LAMBDA(_xlpm.x,OR(_xlpm.x="m",_xlpm.x="s",_xlpm.x="+"))(RIGHT(E1346,1))),SUBSTITUTE(SUBSTITUTE(SUBSTITUTE(E1346,"m","분 "),"s","초"),"분 +","분+"),"")</f>
        <v>30초</v>
      </c>
      <c r="I1346" s="1" t="str">
        <f t="shared" si="20"/>
        <v>30초</v>
      </c>
      <c r="K1346" s="1" t="str">
        <f>IFERROR(MATCH(C1346,_xlfn.ANCHORARRAY(whitespace!$C$1),0),"")</f>
        <v/>
      </c>
    </row>
    <row r="1347" spans="1:11" x14ac:dyDescent="0.45">
      <c r="A1347" s="1" t="s">
        <v>29464</v>
      </c>
      <c r="B1347" s="1" t="s">
        <v>13</v>
      </c>
      <c r="C1347" s="1" t="s">
        <v>1755</v>
      </c>
      <c r="E1347" s="1" t="s">
        <v>1756</v>
      </c>
      <c r="F1347" s="1" t="s">
        <v>24928</v>
      </c>
      <c r="G1347" s="1" t="str">
        <f>IFERROR(VLOOKUP(A1347,Merge!$C$2:$D$6078,2,FALSE),"")</f>
        <v/>
      </c>
      <c r="H1347" s="1" t="str" cm="1">
        <f t="array" ref="H1347">IF(AND(ISNUMBER(FIND(".stages.",C1347)),_xlfn.LAMBDA(_xlpm.x,OR(_xlpm.x="m",_xlpm.x="s",_xlpm.x="+"))(RIGHT(E1347,1))),SUBSTITUTE(SUBSTITUTE(SUBSTITUTE(E1347,"m","분 "),"s","초"),"분 +","분+"),"")</f>
        <v/>
      </c>
      <c r="I1347" s="1" t="str">
        <f t="shared" ref="I1347:I1410" si="21">IF(H1347="",G1347,H1347)</f>
        <v/>
      </c>
      <c r="K1347" s="1" t="str">
        <f>IFERROR(MATCH(C1347,_xlfn.ANCHORARRAY(whitespace!$C$1),0),"")</f>
        <v/>
      </c>
    </row>
    <row r="1348" spans="1:11" x14ac:dyDescent="0.45">
      <c r="A1348" s="1" t="s">
        <v>29463</v>
      </c>
      <c r="B1348" s="1" t="s">
        <v>13</v>
      </c>
      <c r="C1348" s="1" t="s">
        <v>1757</v>
      </c>
      <c r="E1348" s="1" t="s">
        <v>1758</v>
      </c>
      <c r="F1348" s="1" t="s">
        <v>24928</v>
      </c>
      <c r="G1348" s="1" t="str">
        <f>IFERROR(VLOOKUP(A1348,Merge!$C$2:$D$6078,2,FALSE),"")</f>
        <v/>
      </c>
      <c r="H1348" s="1" t="str" cm="1">
        <f t="array" ref="H1348">IF(AND(ISNUMBER(FIND(".stages.",C1348)),_xlfn.LAMBDA(_xlpm.x,OR(_xlpm.x="m",_xlpm.x="s",_xlpm.x="+"))(RIGHT(E1348,1))),SUBSTITUTE(SUBSTITUTE(SUBSTITUTE(E1348,"m","분 "),"s","초"),"분 +","분+"),"")</f>
        <v/>
      </c>
      <c r="I1348" s="1" t="str">
        <f t="shared" si="21"/>
        <v/>
      </c>
      <c r="K1348" s="1" t="str">
        <f>IFERROR(MATCH(C1348,_xlfn.ANCHORARRAY(whitespace!$C$1),0),"")</f>
        <v/>
      </c>
    </row>
    <row r="1349" spans="1:11" x14ac:dyDescent="0.45">
      <c r="A1349" s="1" t="s">
        <v>29462</v>
      </c>
      <c r="B1349" s="1" t="s">
        <v>13</v>
      </c>
      <c r="C1349" s="1" t="s">
        <v>1759</v>
      </c>
      <c r="E1349" s="1" t="s">
        <v>90</v>
      </c>
      <c r="F1349" s="1" t="s">
        <v>30931</v>
      </c>
      <c r="G1349" s="1" t="str">
        <f>IFERROR(VLOOKUP(A1349,Merge!$C$2:$D$6078,2,FALSE),"")</f>
        <v/>
      </c>
      <c r="H1349" s="1" t="str" cm="1">
        <f t="array" ref="H1349">IF(AND(ISNUMBER(FIND(".stages.",C1349)),_xlfn.LAMBDA(_xlpm.x,OR(_xlpm.x="m",_xlpm.x="s",_xlpm.x="+"))(RIGHT(E1349,1))),SUBSTITUTE(SUBSTITUTE(SUBSTITUTE(E1349,"m","분 "),"s","초"),"분 +","분+"),"")</f>
        <v>0초</v>
      </c>
      <c r="I1349" s="1" t="str">
        <f t="shared" si="21"/>
        <v>0초</v>
      </c>
      <c r="K1349" s="1" t="str">
        <f>IFERROR(MATCH(C1349,_xlfn.ANCHORARRAY(whitespace!$C$1),0),"")</f>
        <v/>
      </c>
    </row>
    <row r="1350" spans="1:11" x14ac:dyDescent="0.45">
      <c r="A1350" s="1" t="s">
        <v>29461</v>
      </c>
      <c r="B1350" s="1" t="s">
        <v>13</v>
      </c>
      <c r="C1350" s="1" t="s">
        <v>1760</v>
      </c>
      <c r="E1350" s="1" t="s">
        <v>537</v>
      </c>
      <c r="F1350" s="1" t="s">
        <v>30963</v>
      </c>
      <c r="G1350" s="1" t="str">
        <f>IFERROR(VLOOKUP(A1350,Merge!$C$2:$D$6078,2,FALSE),"")</f>
        <v/>
      </c>
      <c r="H1350" s="1" t="str" cm="1">
        <f t="array" ref="H1350">IF(AND(ISNUMBER(FIND(".stages.",C1350)),_xlfn.LAMBDA(_xlpm.x,OR(_xlpm.x="m",_xlpm.x="s",_xlpm.x="+"))(RIGHT(E1350,1))),SUBSTITUTE(SUBSTITUTE(SUBSTITUTE(E1350,"m","분 "),"s","초"),"분 +","분+"),"")</f>
        <v>1초</v>
      </c>
      <c r="I1350" s="1" t="str">
        <f t="shared" si="21"/>
        <v>1초</v>
      </c>
      <c r="K1350" s="1" t="str">
        <f>IFERROR(MATCH(C1350,_xlfn.ANCHORARRAY(whitespace!$C$1),0),"")</f>
        <v/>
      </c>
    </row>
    <row r="1351" spans="1:11" x14ac:dyDescent="0.45">
      <c r="A1351" s="1" t="s">
        <v>29460</v>
      </c>
      <c r="B1351" s="1" t="s">
        <v>13</v>
      </c>
      <c r="C1351" s="1" t="s">
        <v>1761</v>
      </c>
      <c r="E1351" s="1" t="s">
        <v>180</v>
      </c>
      <c r="F1351" s="1" t="s">
        <v>30953</v>
      </c>
      <c r="G1351" s="1" t="str">
        <f>IFERROR(VLOOKUP(A1351,Merge!$C$2:$D$6078,2,FALSE),"")</f>
        <v/>
      </c>
      <c r="H1351" s="1" t="str" cm="1">
        <f t="array" ref="H1351">IF(AND(ISNUMBER(FIND(".stages.",C1351)),_xlfn.LAMBDA(_xlpm.x,OR(_xlpm.x="m",_xlpm.x="s",_xlpm.x="+"))(RIGHT(E1351,1))),SUBSTITUTE(SUBSTITUTE(SUBSTITUTE(E1351,"m","분 "),"s","초"),"분 +","분+"),"")</f>
        <v>2초</v>
      </c>
      <c r="I1351" s="1" t="str">
        <f t="shared" si="21"/>
        <v>2초</v>
      </c>
      <c r="K1351" s="1" t="str">
        <f>IFERROR(MATCH(C1351,_xlfn.ANCHORARRAY(whitespace!$C$1),0),"")</f>
        <v/>
      </c>
    </row>
    <row r="1352" spans="1:11" x14ac:dyDescent="0.45">
      <c r="A1352" s="1" t="s">
        <v>29459</v>
      </c>
      <c r="B1352" s="1" t="s">
        <v>13</v>
      </c>
      <c r="C1352" s="1" t="s">
        <v>1762</v>
      </c>
      <c r="E1352" s="1" t="s">
        <v>540</v>
      </c>
      <c r="F1352" s="1" t="s">
        <v>30964</v>
      </c>
      <c r="G1352" s="1" t="str">
        <f>IFERROR(VLOOKUP(A1352,Merge!$C$2:$D$6078,2,FALSE),"")</f>
        <v/>
      </c>
      <c r="H1352" s="1" t="str" cm="1">
        <f t="array" ref="H1352">IF(AND(ISNUMBER(FIND(".stages.",C1352)),_xlfn.LAMBDA(_xlpm.x,OR(_xlpm.x="m",_xlpm.x="s",_xlpm.x="+"))(RIGHT(E1352,1))),SUBSTITUTE(SUBSTITUTE(SUBSTITUTE(E1352,"m","분 "),"s","초"),"분 +","분+"),"")</f>
        <v>3초</v>
      </c>
      <c r="I1352" s="1" t="str">
        <f t="shared" si="21"/>
        <v>3초</v>
      </c>
      <c r="K1352" s="1" t="str">
        <f>IFERROR(MATCH(C1352,_xlfn.ANCHORARRAY(whitespace!$C$1),0),"")</f>
        <v/>
      </c>
    </row>
    <row r="1353" spans="1:11" x14ac:dyDescent="0.45">
      <c r="A1353" s="1" t="s">
        <v>29458</v>
      </c>
      <c r="B1353" s="1" t="s">
        <v>13</v>
      </c>
      <c r="C1353" s="1" t="s">
        <v>1763</v>
      </c>
      <c r="E1353" s="1" t="s">
        <v>542</v>
      </c>
      <c r="F1353" s="1" t="s">
        <v>30965</v>
      </c>
      <c r="G1353" s="1" t="str">
        <f>IFERROR(VLOOKUP(A1353,Merge!$C$2:$D$6078,2,FALSE),"")</f>
        <v/>
      </c>
      <c r="H1353" s="1" t="str" cm="1">
        <f t="array" ref="H1353">IF(AND(ISNUMBER(FIND(".stages.",C1353)),_xlfn.LAMBDA(_xlpm.x,OR(_xlpm.x="m",_xlpm.x="s",_xlpm.x="+"))(RIGHT(E1353,1))),SUBSTITUTE(SUBSTITUTE(SUBSTITUTE(E1353,"m","분 "),"s","초"),"분 +","분+"),"")</f>
        <v>4초</v>
      </c>
      <c r="I1353" s="1" t="str">
        <f t="shared" si="21"/>
        <v>4초</v>
      </c>
      <c r="K1353" s="1" t="str">
        <f>IFERROR(MATCH(C1353,_xlfn.ANCHORARRAY(whitespace!$C$1),0),"")</f>
        <v/>
      </c>
    </row>
    <row r="1354" spans="1:11" x14ac:dyDescent="0.45">
      <c r="A1354" s="1" t="s">
        <v>29457</v>
      </c>
      <c r="B1354" s="1" t="s">
        <v>13</v>
      </c>
      <c r="C1354" s="1" t="s">
        <v>1764</v>
      </c>
      <c r="E1354" s="1" t="s">
        <v>92</v>
      </c>
      <c r="F1354" s="1" t="s">
        <v>30933</v>
      </c>
      <c r="G1354" s="1" t="str">
        <f>IFERROR(VLOOKUP(A1354,Merge!$C$2:$D$6078,2,FALSE),"")</f>
        <v/>
      </c>
      <c r="H1354" s="1" t="str" cm="1">
        <f t="array" ref="H1354">IF(AND(ISNUMBER(FIND(".stages.",C1354)),_xlfn.LAMBDA(_xlpm.x,OR(_xlpm.x="m",_xlpm.x="s",_xlpm.x="+"))(RIGHT(E1354,1))),SUBSTITUTE(SUBSTITUTE(SUBSTITUTE(E1354,"m","분 "),"s","초"),"분 +","분+"),"")</f>
        <v>5초</v>
      </c>
      <c r="I1354" s="1" t="str">
        <f t="shared" si="21"/>
        <v>5초</v>
      </c>
      <c r="K1354" s="1" t="str">
        <f>IFERROR(MATCH(C1354,_xlfn.ANCHORARRAY(whitespace!$C$1),0),"")</f>
        <v/>
      </c>
    </row>
    <row r="1355" spans="1:11" x14ac:dyDescent="0.45">
      <c r="A1355" s="1" t="s">
        <v>29456</v>
      </c>
      <c r="B1355" s="1" t="s">
        <v>13</v>
      </c>
      <c r="C1355" s="1" t="s">
        <v>1765</v>
      </c>
      <c r="E1355" s="1" t="s">
        <v>666</v>
      </c>
      <c r="F1355" s="1" t="s">
        <v>30973</v>
      </c>
      <c r="G1355" s="1" t="str">
        <f>IFERROR(VLOOKUP(A1355,Merge!$C$2:$D$6078,2,FALSE),"")</f>
        <v/>
      </c>
      <c r="H1355" s="1" t="str" cm="1">
        <f t="array" ref="H1355">IF(AND(ISNUMBER(FIND(".stages.",C1355)),_xlfn.LAMBDA(_xlpm.x,OR(_xlpm.x="m",_xlpm.x="s",_xlpm.x="+"))(RIGHT(E1355,1))),SUBSTITUTE(SUBSTITUTE(SUBSTITUTE(E1355,"m","분 "),"s","초"),"분 +","분+"),"")</f>
        <v>6초</v>
      </c>
      <c r="I1355" s="1" t="str">
        <f t="shared" si="21"/>
        <v>6초</v>
      </c>
      <c r="K1355" s="1" t="str">
        <f>IFERROR(MATCH(C1355,_xlfn.ANCHORARRAY(whitespace!$C$1),0),"")</f>
        <v/>
      </c>
    </row>
    <row r="1356" spans="1:11" x14ac:dyDescent="0.45">
      <c r="A1356" s="1" t="s">
        <v>29455</v>
      </c>
      <c r="B1356" s="1" t="s">
        <v>13</v>
      </c>
      <c r="C1356" s="1" t="s">
        <v>1766</v>
      </c>
      <c r="E1356" s="1" t="s">
        <v>669</v>
      </c>
      <c r="F1356" s="1" t="s">
        <v>30974</v>
      </c>
      <c r="G1356" s="1" t="str">
        <f>IFERROR(VLOOKUP(A1356,Merge!$C$2:$D$6078,2,FALSE),"")</f>
        <v/>
      </c>
      <c r="H1356" s="1" t="str" cm="1">
        <f t="array" ref="H1356">IF(AND(ISNUMBER(FIND(".stages.",C1356)),_xlfn.LAMBDA(_xlpm.x,OR(_xlpm.x="m",_xlpm.x="s",_xlpm.x="+"))(RIGHT(E1356,1))),SUBSTITUTE(SUBSTITUTE(SUBSTITUTE(E1356,"m","분 "),"s","초"),"분 +","분+"),"")</f>
        <v>7초</v>
      </c>
      <c r="I1356" s="1" t="str">
        <f t="shared" si="21"/>
        <v>7초</v>
      </c>
      <c r="K1356" s="1" t="str">
        <f>IFERROR(MATCH(C1356,_xlfn.ANCHORARRAY(whitespace!$C$1),0),"")</f>
        <v/>
      </c>
    </row>
    <row r="1357" spans="1:11" x14ac:dyDescent="0.45">
      <c r="A1357" s="1" t="s">
        <v>29454</v>
      </c>
      <c r="B1357" s="1" t="s">
        <v>13</v>
      </c>
      <c r="C1357" s="1" t="s">
        <v>1767</v>
      </c>
      <c r="E1357" s="1" t="s">
        <v>183</v>
      </c>
      <c r="F1357" s="1" t="s">
        <v>30954</v>
      </c>
      <c r="G1357" s="1" t="str">
        <f>IFERROR(VLOOKUP(A1357,Merge!$C$2:$D$6078,2,FALSE),"")</f>
        <v/>
      </c>
      <c r="H1357" s="1" t="str" cm="1">
        <f t="array" ref="H1357">IF(AND(ISNUMBER(FIND(".stages.",C1357)),_xlfn.LAMBDA(_xlpm.x,OR(_xlpm.x="m",_xlpm.x="s",_xlpm.x="+"))(RIGHT(E1357,1))),SUBSTITUTE(SUBSTITUTE(SUBSTITUTE(E1357,"m","분 "),"s","초"),"분 +","분+"),"")</f>
        <v>8초</v>
      </c>
      <c r="I1357" s="1" t="str">
        <f t="shared" si="21"/>
        <v>8초</v>
      </c>
      <c r="K1357" s="1" t="str">
        <f>IFERROR(MATCH(C1357,_xlfn.ANCHORARRAY(whitespace!$C$1),0),"")</f>
        <v/>
      </c>
    </row>
    <row r="1358" spans="1:11" x14ac:dyDescent="0.45">
      <c r="A1358" s="1" t="s">
        <v>29453</v>
      </c>
      <c r="B1358" s="1" t="s">
        <v>13</v>
      </c>
      <c r="C1358" s="1" t="s">
        <v>1768</v>
      </c>
      <c r="E1358" s="1" t="s">
        <v>674</v>
      </c>
      <c r="F1358" s="1" t="s">
        <v>30975</v>
      </c>
      <c r="G1358" s="1" t="str">
        <f>IFERROR(VLOOKUP(A1358,Merge!$C$2:$D$6078,2,FALSE),"")</f>
        <v/>
      </c>
      <c r="H1358" s="1" t="str" cm="1">
        <f t="array" ref="H1358">IF(AND(ISNUMBER(FIND(".stages.",C1358)),_xlfn.LAMBDA(_xlpm.x,OR(_xlpm.x="m",_xlpm.x="s",_xlpm.x="+"))(RIGHT(E1358,1))),SUBSTITUTE(SUBSTITUTE(SUBSTITUTE(E1358,"m","분 "),"s","초"),"분 +","분+"),"")</f>
        <v>9초</v>
      </c>
      <c r="I1358" s="1" t="str">
        <f t="shared" si="21"/>
        <v>9초</v>
      </c>
      <c r="K1358" s="1" t="str">
        <f>IFERROR(MATCH(C1358,_xlfn.ANCHORARRAY(whitespace!$C$1),0),"")</f>
        <v/>
      </c>
    </row>
    <row r="1359" spans="1:11" x14ac:dyDescent="0.45">
      <c r="A1359" s="1" t="s">
        <v>29452</v>
      </c>
      <c r="B1359" s="1" t="s">
        <v>13</v>
      </c>
      <c r="C1359" s="1" t="s">
        <v>1769</v>
      </c>
      <c r="E1359" s="1" t="s">
        <v>94</v>
      </c>
      <c r="F1359" s="1" t="s">
        <v>30934</v>
      </c>
      <c r="G1359" s="1" t="str">
        <f>IFERROR(VLOOKUP(A1359,Merge!$C$2:$D$6078,2,FALSE),"")</f>
        <v/>
      </c>
      <c r="H1359" s="1" t="str" cm="1">
        <f t="array" ref="H1359">IF(AND(ISNUMBER(FIND(".stages.",C1359)),_xlfn.LAMBDA(_xlpm.x,OR(_xlpm.x="m",_xlpm.x="s",_xlpm.x="+"))(RIGHT(E1359,1))),SUBSTITUTE(SUBSTITUTE(SUBSTITUTE(E1359,"m","분 "),"s","초"),"분 +","분+"),"")</f>
        <v>10초</v>
      </c>
      <c r="I1359" s="1" t="str">
        <f t="shared" si="21"/>
        <v>10초</v>
      </c>
      <c r="K1359" s="1" t="str">
        <f>IFERROR(MATCH(C1359,_xlfn.ANCHORARRAY(whitespace!$C$1),0),"")</f>
        <v/>
      </c>
    </row>
    <row r="1360" spans="1:11" x14ac:dyDescent="0.45">
      <c r="A1360" s="1" t="s">
        <v>29451</v>
      </c>
      <c r="B1360" s="1" t="s">
        <v>13</v>
      </c>
      <c r="C1360" s="1" t="s">
        <v>1770</v>
      </c>
      <c r="E1360" s="1" t="s">
        <v>547</v>
      </c>
      <c r="F1360" s="1" t="s">
        <v>30966</v>
      </c>
      <c r="G1360" s="1" t="str">
        <f>IFERROR(VLOOKUP(A1360,Merge!$C$2:$D$6078,2,FALSE),"")</f>
        <v/>
      </c>
      <c r="H1360" s="1" t="str" cm="1">
        <f t="array" ref="H1360">IF(AND(ISNUMBER(FIND(".stages.",C1360)),_xlfn.LAMBDA(_xlpm.x,OR(_xlpm.x="m",_xlpm.x="s",_xlpm.x="+"))(RIGHT(E1360,1))),SUBSTITUTE(SUBSTITUTE(SUBSTITUTE(E1360,"m","분 "),"s","초"),"분 +","분+"),"")</f>
        <v>12초</v>
      </c>
      <c r="I1360" s="1" t="str">
        <f t="shared" si="21"/>
        <v>12초</v>
      </c>
      <c r="K1360" s="1" t="str">
        <f>IFERROR(MATCH(C1360,_xlfn.ANCHORARRAY(whitespace!$C$1),0),"")</f>
        <v/>
      </c>
    </row>
    <row r="1361" spans="1:11" x14ac:dyDescent="0.45">
      <c r="A1361" s="1" t="s">
        <v>29450</v>
      </c>
      <c r="B1361" s="1" t="s">
        <v>13</v>
      </c>
      <c r="C1361" s="1" t="s">
        <v>1771</v>
      </c>
      <c r="E1361" s="1" t="s">
        <v>96</v>
      </c>
      <c r="F1361" s="1" t="s">
        <v>30935</v>
      </c>
      <c r="G1361" s="1" t="str">
        <f>IFERROR(VLOOKUP(A1361,Merge!$C$2:$D$6078,2,FALSE),"")</f>
        <v/>
      </c>
      <c r="H1361" s="1" t="str" cm="1">
        <f t="array" ref="H1361">IF(AND(ISNUMBER(FIND(".stages.",C1361)),_xlfn.LAMBDA(_xlpm.x,OR(_xlpm.x="m",_xlpm.x="s",_xlpm.x="+"))(RIGHT(E1361,1))),SUBSTITUTE(SUBSTITUTE(SUBSTITUTE(E1361,"m","분 "),"s","초"),"분 +","분+"),"")</f>
        <v>15초</v>
      </c>
      <c r="I1361" s="1" t="str">
        <f t="shared" si="21"/>
        <v>15초</v>
      </c>
      <c r="K1361" s="1" t="str">
        <f>IFERROR(MATCH(C1361,_xlfn.ANCHORARRAY(whitespace!$C$1),0),"")</f>
        <v/>
      </c>
    </row>
    <row r="1362" spans="1:11" x14ac:dyDescent="0.45">
      <c r="A1362" s="1" t="s">
        <v>29449</v>
      </c>
      <c r="B1362" s="1" t="s">
        <v>13</v>
      </c>
      <c r="C1362" s="1" t="s">
        <v>1772</v>
      </c>
      <c r="E1362" s="1" t="s">
        <v>618</v>
      </c>
      <c r="F1362" s="1" t="s">
        <v>30970</v>
      </c>
      <c r="G1362" s="1" t="str">
        <f>IFERROR(VLOOKUP(A1362,Merge!$C$2:$D$6078,2,FALSE),"")</f>
        <v/>
      </c>
      <c r="H1362" s="1" t="str" cm="1">
        <f t="array" ref="H1362">IF(AND(ISNUMBER(FIND(".stages.",C1362)),_xlfn.LAMBDA(_xlpm.x,OR(_xlpm.x="m",_xlpm.x="s",_xlpm.x="+"))(RIGHT(E1362,1))),SUBSTITUTE(SUBSTITUTE(SUBSTITUTE(E1362,"m","분 "),"s","초"),"분 +","분+"),"")</f>
        <v>18초</v>
      </c>
      <c r="I1362" s="1" t="str">
        <f t="shared" si="21"/>
        <v>18초</v>
      </c>
      <c r="K1362" s="1" t="str">
        <f>IFERROR(MATCH(C1362,_xlfn.ANCHORARRAY(whitespace!$C$1),0),"")</f>
        <v/>
      </c>
    </row>
    <row r="1363" spans="1:11" x14ac:dyDescent="0.45">
      <c r="A1363" s="1" t="s">
        <v>29448</v>
      </c>
      <c r="B1363" s="1" t="s">
        <v>13</v>
      </c>
      <c r="C1363" s="1" t="s">
        <v>1773</v>
      </c>
      <c r="E1363" s="1" t="s">
        <v>98</v>
      </c>
      <c r="F1363" s="1" t="s">
        <v>30936</v>
      </c>
      <c r="G1363" s="1" t="str">
        <f>IFERROR(VLOOKUP(A1363,Merge!$C$2:$D$6078,2,FALSE),"")</f>
        <v/>
      </c>
      <c r="H1363" s="1" t="str" cm="1">
        <f t="array" ref="H1363">IF(AND(ISNUMBER(FIND(".stages.",C1363)),_xlfn.LAMBDA(_xlpm.x,OR(_xlpm.x="m",_xlpm.x="s",_xlpm.x="+"))(RIGHT(E1363,1))),SUBSTITUTE(SUBSTITUTE(SUBSTITUTE(E1363,"m","분 "),"s","초"),"분 +","분+"),"")</f>
        <v>20초</v>
      </c>
      <c r="I1363" s="1" t="str">
        <f t="shared" si="21"/>
        <v>20초</v>
      </c>
      <c r="K1363" s="1" t="str">
        <f>IFERROR(MATCH(C1363,_xlfn.ANCHORARRAY(whitespace!$C$1),0),"")</f>
        <v/>
      </c>
    </row>
    <row r="1364" spans="1:11" x14ac:dyDescent="0.45">
      <c r="A1364" s="1" t="s">
        <v>29447</v>
      </c>
      <c r="B1364" s="1" t="s">
        <v>13</v>
      </c>
      <c r="C1364" s="1" t="s">
        <v>1774</v>
      </c>
      <c r="E1364" s="1" t="s">
        <v>621</v>
      </c>
      <c r="F1364" s="1" t="s">
        <v>30971</v>
      </c>
      <c r="G1364" s="1" t="str">
        <f>IFERROR(VLOOKUP(A1364,Merge!$C$2:$D$6078,2,FALSE),"")</f>
        <v/>
      </c>
      <c r="H1364" s="1" t="str" cm="1">
        <f t="array" ref="H1364">IF(AND(ISNUMBER(FIND(".stages.",C1364)),_xlfn.LAMBDA(_xlpm.x,OR(_xlpm.x="m",_xlpm.x="s",_xlpm.x="+"))(RIGHT(E1364,1))),SUBSTITUTE(SUBSTITUTE(SUBSTITUTE(E1364,"m","분 "),"s","초"),"분 +","분+"),"")</f>
        <v>22초</v>
      </c>
      <c r="I1364" s="1" t="str">
        <f t="shared" si="21"/>
        <v>22초</v>
      </c>
      <c r="K1364" s="1" t="str">
        <f>IFERROR(MATCH(C1364,_xlfn.ANCHORARRAY(whitespace!$C$1),0),"")</f>
        <v/>
      </c>
    </row>
    <row r="1365" spans="1:11" x14ac:dyDescent="0.45">
      <c r="A1365" s="1" t="s">
        <v>29446</v>
      </c>
      <c r="B1365" s="1" t="s">
        <v>13</v>
      </c>
      <c r="C1365" s="1" t="s">
        <v>1775</v>
      </c>
      <c r="E1365" s="1" t="s">
        <v>551</v>
      </c>
      <c r="F1365" s="1" t="s">
        <v>30967</v>
      </c>
      <c r="G1365" s="1" t="str">
        <f>IFERROR(VLOOKUP(A1365,Merge!$C$2:$D$6078,2,FALSE),"")</f>
        <v/>
      </c>
      <c r="H1365" s="1" t="str" cm="1">
        <f t="array" ref="H1365">IF(AND(ISNUMBER(FIND(".stages.",C1365)),_xlfn.LAMBDA(_xlpm.x,OR(_xlpm.x="m",_xlpm.x="s",_xlpm.x="+"))(RIGHT(E1365,1))),SUBSTITUTE(SUBSTITUTE(SUBSTITUTE(E1365,"m","분 "),"s","초"),"분 +","분+"),"")</f>
        <v>25초</v>
      </c>
      <c r="I1365" s="1" t="str">
        <f t="shared" si="21"/>
        <v>25초</v>
      </c>
      <c r="K1365" s="1" t="str">
        <f>IFERROR(MATCH(C1365,_xlfn.ANCHORARRAY(whitespace!$C$1),0),"")</f>
        <v/>
      </c>
    </row>
    <row r="1366" spans="1:11" x14ac:dyDescent="0.45">
      <c r="A1366" s="1" t="s">
        <v>29445</v>
      </c>
      <c r="B1366" s="1" t="s">
        <v>13</v>
      </c>
      <c r="C1366" s="1" t="s">
        <v>1776</v>
      </c>
      <c r="E1366" s="1" t="s">
        <v>624</v>
      </c>
      <c r="F1366" s="1" t="s">
        <v>30972</v>
      </c>
      <c r="G1366" s="1" t="str">
        <f>IFERROR(VLOOKUP(A1366,Merge!$C$2:$D$6078,2,FALSE),"")</f>
        <v/>
      </c>
      <c r="H1366" s="1" t="str" cm="1">
        <f t="array" ref="H1366">IF(AND(ISNUMBER(FIND(".stages.",C1366)),_xlfn.LAMBDA(_xlpm.x,OR(_xlpm.x="m",_xlpm.x="s",_xlpm.x="+"))(RIGHT(E1366,1))),SUBSTITUTE(SUBSTITUTE(SUBSTITUTE(E1366,"m","분 "),"s","초"),"분 +","분+"),"")</f>
        <v>28초</v>
      </c>
      <c r="I1366" s="1" t="str">
        <f t="shared" si="21"/>
        <v>28초</v>
      </c>
      <c r="K1366" s="1" t="str">
        <f>IFERROR(MATCH(C1366,_xlfn.ANCHORARRAY(whitespace!$C$1),0),"")</f>
        <v/>
      </c>
    </row>
    <row r="1367" spans="1:11" x14ac:dyDescent="0.45">
      <c r="A1367" s="1" t="s">
        <v>29444</v>
      </c>
      <c r="B1367" s="1" t="s">
        <v>13</v>
      </c>
      <c r="C1367" s="1" t="s">
        <v>1777</v>
      </c>
      <c r="E1367" s="1" t="s">
        <v>100</v>
      </c>
      <c r="F1367" s="1" t="s">
        <v>30937</v>
      </c>
      <c r="G1367" s="1" t="str">
        <f>IFERROR(VLOOKUP(A1367,Merge!$C$2:$D$6078,2,FALSE),"")</f>
        <v/>
      </c>
      <c r="H1367" s="1" t="str" cm="1">
        <f t="array" ref="H1367">IF(AND(ISNUMBER(FIND(".stages.",C1367)),_xlfn.LAMBDA(_xlpm.x,OR(_xlpm.x="m",_xlpm.x="s",_xlpm.x="+"))(RIGHT(E1367,1))),SUBSTITUTE(SUBSTITUTE(SUBSTITUTE(E1367,"m","분 "),"s","초"),"분 +","분+"),"")</f>
        <v>30초</v>
      </c>
      <c r="I1367" s="1" t="str">
        <f t="shared" si="21"/>
        <v>30초</v>
      </c>
      <c r="K1367" s="1" t="str">
        <f>IFERROR(MATCH(C1367,_xlfn.ANCHORARRAY(whitespace!$C$1),0),"")</f>
        <v/>
      </c>
    </row>
    <row r="1368" spans="1:11" x14ac:dyDescent="0.45">
      <c r="A1368" s="1" t="s">
        <v>29443</v>
      </c>
      <c r="B1368" s="1" t="s">
        <v>13</v>
      </c>
      <c r="C1368" s="1" t="s">
        <v>1778</v>
      </c>
      <c r="E1368" s="1" t="s">
        <v>1779</v>
      </c>
      <c r="F1368" s="1" t="s">
        <v>24928</v>
      </c>
      <c r="G1368" s="1" t="str">
        <f>IFERROR(VLOOKUP(A1368,Merge!$C$2:$D$6078,2,FALSE),"")</f>
        <v/>
      </c>
      <c r="H1368" s="1" t="str" cm="1">
        <f t="array" ref="H1368">IF(AND(ISNUMBER(FIND(".stages.",C1368)),_xlfn.LAMBDA(_xlpm.x,OR(_xlpm.x="m",_xlpm.x="s",_xlpm.x="+"))(RIGHT(E1368,1))),SUBSTITUTE(SUBSTITUTE(SUBSTITUTE(E1368,"m","분 "),"s","초"),"분 +","분+"),"")</f>
        <v/>
      </c>
      <c r="I1368" s="1" t="str">
        <f t="shared" si="21"/>
        <v/>
      </c>
      <c r="K1368" s="1" t="str">
        <f>IFERROR(MATCH(C1368,_xlfn.ANCHORARRAY(whitespace!$C$1),0),"")</f>
        <v/>
      </c>
    </row>
    <row r="1369" spans="1:11" x14ac:dyDescent="0.45">
      <c r="A1369" s="1" t="s">
        <v>29442</v>
      </c>
      <c r="B1369" s="1" t="s">
        <v>13</v>
      </c>
      <c r="C1369" s="1" t="s">
        <v>1780</v>
      </c>
      <c r="E1369" s="1" t="s">
        <v>1781</v>
      </c>
      <c r="F1369" s="1" t="s">
        <v>24928</v>
      </c>
      <c r="G1369" s="1" t="str">
        <f>IFERROR(VLOOKUP(A1369,Merge!$C$2:$D$6078,2,FALSE),"")</f>
        <v/>
      </c>
      <c r="H1369" s="1" t="str" cm="1">
        <f t="array" ref="H1369">IF(AND(ISNUMBER(FIND(".stages.",C1369)),_xlfn.LAMBDA(_xlpm.x,OR(_xlpm.x="m",_xlpm.x="s",_xlpm.x="+"))(RIGHT(E1369,1))),SUBSTITUTE(SUBSTITUTE(SUBSTITUTE(E1369,"m","분 "),"s","초"),"분 +","분+"),"")</f>
        <v/>
      </c>
      <c r="I1369" s="1" t="str">
        <f t="shared" si="21"/>
        <v/>
      </c>
      <c r="K1369" s="1" t="str">
        <f>IFERROR(MATCH(C1369,_xlfn.ANCHORARRAY(whitespace!$C$1),0),"")</f>
        <v/>
      </c>
    </row>
    <row r="1370" spans="1:11" x14ac:dyDescent="0.45">
      <c r="A1370" s="1" t="s">
        <v>29441</v>
      </c>
      <c r="B1370" s="1" t="s">
        <v>13</v>
      </c>
      <c r="C1370" s="1" t="s">
        <v>1782</v>
      </c>
      <c r="E1370" s="1" t="s">
        <v>90</v>
      </c>
      <c r="F1370" s="1" t="s">
        <v>30931</v>
      </c>
      <c r="G1370" s="1" t="str">
        <f>IFERROR(VLOOKUP(A1370,Merge!$C$2:$D$6078,2,FALSE),"")</f>
        <v/>
      </c>
      <c r="H1370" s="1" t="str" cm="1">
        <f t="array" ref="H1370">IF(AND(ISNUMBER(FIND(".stages.",C1370)),_xlfn.LAMBDA(_xlpm.x,OR(_xlpm.x="m",_xlpm.x="s",_xlpm.x="+"))(RIGHT(E1370,1))),SUBSTITUTE(SUBSTITUTE(SUBSTITUTE(E1370,"m","분 "),"s","초"),"분 +","분+"),"")</f>
        <v>0초</v>
      </c>
      <c r="I1370" s="1" t="str">
        <f t="shared" si="21"/>
        <v>0초</v>
      </c>
      <c r="K1370" s="1" t="str">
        <f>IFERROR(MATCH(C1370,_xlfn.ANCHORARRAY(whitespace!$C$1),0),"")</f>
        <v/>
      </c>
    </row>
    <row r="1371" spans="1:11" x14ac:dyDescent="0.45">
      <c r="A1371" s="1" t="s">
        <v>29440</v>
      </c>
      <c r="B1371" s="1" t="s">
        <v>13</v>
      </c>
      <c r="C1371" s="1" t="s">
        <v>1783</v>
      </c>
      <c r="E1371" s="1" t="s">
        <v>537</v>
      </c>
      <c r="F1371" s="1" t="s">
        <v>30963</v>
      </c>
      <c r="G1371" s="1" t="str">
        <f>IFERROR(VLOOKUP(A1371,Merge!$C$2:$D$6078,2,FALSE),"")</f>
        <v/>
      </c>
      <c r="H1371" s="1" t="str" cm="1">
        <f t="array" ref="H1371">IF(AND(ISNUMBER(FIND(".stages.",C1371)),_xlfn.LAMBDA(_xlpm.x,OR(_xlpm.x="m",_xlpm.x="s",_xlpm.x="+"))(RIGHT(E1371,1))),SUBSTITUTE(SUBSTITUTE(SUBSTITUTE(E1371,"m","분 "),"s","초"),"분 +","분+"),"")</f>
        <v>1초</v>
      </c>
      <c r="I1371" s="1" t="str">
        <f t="shared" si="21"/>
        <v>1초</v>
      </c>
      <c r="K1371" s="1" t="str">
        <f>IFERROR(MATCH(C1371,_xlfn.ANCHORARRAY(whitespace!$C$1),0),"")</f>
        <v/>
      </c>
    </row>
    <row r="1372" spans="1:11" x14ac:dyDescent="0.45">
      <c r="A1372" s="1" t="s">
        <v>29439</v>
      </c>
      <c r="B1372" s="1" t="s">
        <v>13</v>
      </c>
      <c r="C1372" s="1" t="s">
        <v>1784</v>
      </c>
      <c r="E1372" s="1" t="s">
        <v>180</v>
      </c>
      <c r="F1372" s="1" t="s">
        <v>30953</v>
      </c>
      <c r="G1372" s="1" t="str">
        <f>IFERROR(VLOOKUP(A1372,Merge!$C$2:$D$6078,2,FALSE),"")</f>
        <v/>
      </c>
      <c r="H1372" s="1" t="str" cm="1">
        <f t="array" ref="H1372">IF(AND(ISNUMBER(FIND(".stages.",C1372)),_xlfn.LAMBDA(_xlpm.x,OR(_xlpm.x="m",_xlpm.x="s",_xlpm.x="+"))(RIGHT(E1372,1))),SUBSTITUTE(SUBSTITUTE(SUBSTITUTE(E1372,"m","분 "),"s","초"),"분 +","분+"),"")</f>
        <v>2초</v>
      </c>
      <c r="I1372" s="1" t="str">
        <f t="shared" si="21"/>
        <v>2초</v>
      </c>
      <c r="K1372" s="1" t="str">
        <f>IFERROR(MATCH(C1372,_xlfn.ANCHORARRAY(whitespace!$C$1),0),"")</f>
        <v/>
      </c>
    </row>
    <row r="1373" spans="1:11" x14ac:dyDescent="0.45">
      <c r="A1373" s="1" t="s">
        <v>29438</v>
      </c>
      <c r="B1373" s="1" t="s">
        <v>13</v>
      </c>
      <c r="C1373" s="1" t="s">
        <v>1785</v>
      </c>
      <c r="E1373" s="1" t="s">
        <v>540</v>
      </c>
      <c r="F1373" s="1" t="s">
        <v>30964</v>
      </c>
      <c r="G1373" s="1" t="str">
        <f>IFERROR(VLOOKUP(A1373,Merge!$C$2:$D$6078,2,FALSE),"")</f>
        <v/>
      </c>
      <c r="H1373" s="1" t="str" cm="1">
        <f t="array" ref="H1373">IF(AND(ISNUMBER(FIND(".stages.",C1373)),_xlfn.LAMBDA(_xlpm.x,OR(_xlpm.x="m",_xlpm.x="s",_xlpm.x="+"))(RIGHT(E1373,1))),SUBSTITUTE(SUBSTITUTE(SUBSTITUTE(E1373,"m","분 "),"s","초"),"분 +","분+"),"")</f>
        <v>3초</v>
      </c>
      <c r="I1373" s="1" t="str">
        <f t="shared" si="21"/>
        <v>3초</v>
      </c>
      <c r="K1373" s="1" t="str">
        <f>IFERROR(MATCH(C1373,_xlfn.ANCHORARRAY(whitespace!$C$1),0),"")</f>
        <v/>
      </c>
    </row>
    <row r="1374" spans="1:11" x14ac:dyDescent="0.45">
      <c r="A1374" s="1" t="s">
        <v>29437</v>
      </c>
      <c r="B1374" s="1" t="s">
        <v>13</v>
      </c>
      <c r="C1374" s="1" t="s">
        <v>1786</v>
      </c>
      <c r="E1374" s="1" t="s">
        <v>542</v>
      </c>
      <c r="F1374" s="1" t="s">
        <v>30965</v>
      </c>
      <c r="G1374" s="1" t="str">
        <f>IFERROR(VLOOKUP(A1374,Merge!$C$2:$D$6078,2,FALSE),"")</f>
        <v/>
      </c>
      <c r="H1374" s="1" t="str" cm="1">
        <f t="array" ref="H1374">IF(AND(ISNUMBER(FIND(".stages.",C1374)),_xlfn.LAMBDA(_xlpm.x,OR(_xlpm.x="m",_xlpm.x="s",_xlpm.x="+"))(RIGHT(E1374,1))),SUBSTITUTE(SUBSTITUTE(SUBSTITUTE(E1374,"m","분 "),"s","초"),"분 +","분+"),"")</f>
        <v>4초</v>
      </c>
      <c r="I1374" s="1" t="str">
        <f t="shared" si="21"/>
        <v>4초</v>
      </c>
      <c r="K1374" s="1" t="str">
        <f>IFERROR(MATCH(C1374,_xlfn.ANCHORARRAY(whitespace!$C$1),0),"")</f>
        <v/>
      </c>
    </row>
    <row r="1375" spans="1:11" x14ac:dyDescent="0.45">
      <c r="A1375" s="1" t="s">
        <v>29436</v>
      </c>
      <c r="B1375" s="1" t="s">
        <v>13</v>
      </c>
      <c r="C1375" s="1" t="s">
        <v>1787</v>
      </c>
      <c r="E1375" s="1" t="s">
        <v>92</v>
      </c>
      <c r="F1375" s="1" t="s">
        <v>30933</v>
      </c>
      <c r="G1375" s="1" t="str">
        <f>IFERROR(VLOOKUP(A1375,Merge!$C$2:$D$6078,2,FALSE),"")</f>
        <v/>
      </c>
      <c r="H1375" s="1" t="str" cm="1">
        <f t="array" ref="H1375">IF(AND(ISNUMBER(FIND(".stages.",C1375)),_xlfn.LAMBDA(_xlpm.x,OR(_xlpm.x="m",_xlpm.x="s",_xlpm.x="+"))(RIGHT(E1375,1))),SUBSTITUTE(SUBSTITUTE(SUBSTITUTE(E1375,"m","분 "),"s","초"),"분 +","분+"),"")</f>
        <v>5초</v>
      </c>
      <c r="I1375" s="1" t="str">
        <f t="shared" si="21"/>
        <v>5초</v>
      </c>
      <c r="K1375" s="1" t="str">
        <f>IFERROR(MATCH(C1375,_xlfn.ANCHORARRAY(whitespace!$C$1),0),"")</f>
        <v/>
      </c>
    </row>
    <row r="1376" spans="1:11" x14ac:dyDescent="0.45">
      <c r="A1376" s="1" t="s">
        <v>29435</v>
      </c>
      <c r="B1376" s="1" t="s">
        <v>13</v>
      </c>
      <c r="C1376" s="1" t="s">
        <v>1788</v>
      </c>
      <c r="E1376" s="1" t="s">
        <v>666</v>
      </c>
      <c r="F1376" s="1" t="s">
        <v>30973</v>
      </c>
      <c r="G1376" s="1" t="str">
        <f>IFERROR(VLOOKUP(A1376,Merge!$C$2:$D$6078,2,FALSE),"")</f>
        <v/>
      </c>
      <c r="H1376" s="1" t="str" cm="1">
        <f t="array" ref="H1376">IF(AND(ISNUMBER(FIND(".stages.",C1376)),_xlfn.LAMBDA(_xlpm.x,OR(_xlpm.x="m",_xlpm.x="s",_xlpm.x="+"))(RIGHT(E1376,1))),SUBSTITUTE(SUBSTITUTE(SUBSTITUTE(E1376,"m","분 "),"s","초"),"분 +","분+"),"")</f>
        <v>6초</v>
      </c>
      <c r="I1376" s="1" t="str">
        <f t="shared" si="21"/>
        <v>6초</v>
      </c>
      <c r="K1376" s="1" t="str">
        <f>IFERROR(MATCH(C1376,_xlfn.ANCHORARRAY(whitespace!$C$1),0),"")</f>
        <v/>
      </c>
    </row>
    <row r="1377" spans="1:11" x14ac:dyDescent="0.45">
      <c r="A1377" s="1" t="s">
        <v>29434</v>
      </c>
      <c r="B1377" s="1" t="s">
        <v>13</v>
      </c>
      <c r="C1377" s="1" t="s">
        <v>1789</v>
      </c>
      <c r="E1377" s="1" t="s">
        <v>669</v>
      </c>
      <c r="F1377" s="1" t="s">
        <v>30974</v>
      </c>
      <c r="G1377" s="1" t="str">
        <f>IFERROR(VLOOKUP(A1377,Merge!$C$2:$D$6078,2,FALSE),"")</f>
        <v/>
      </c>
      <c r="H1377" s="1" t="str" cm="1">
        <f t="array" ref="H1377">IF(AND(ISNUMBER(FIND(".stages.",C1377)),_xlfn.LAMBDA(_xlpm.x,OR(_xlpm.x="m",_xlpm.x="s",_xlpm.x="+"))(RIGHT(E1377,1))),SUBSTITUTE(SUBSTITUTE(SUBSTITUTE(E1377,"m","분 "),"s","초"),"분 +","분+"),"")</f>
        <v>7초</v>
      </c>
      <c r="I1377" s="1" t="str">
        <f t="shared" si="21"/>
        <v>7초</v>
      </c>
      <c r="K1377" s="1" t="str">
        <f>IFERROR(MATCH(C1377,_xlfn.ANCHORARRAY(whitespace!$C$1),0),"")</f>
        <v/>
      </c>
    </row>
    <row r="1378" spans="1:11" x14ac:dyDescent="0.45">
      <c r="A1378" s="1" t="s">
        <v>29433</v>
      </c>
      <c r="B1378" s="1" t="s">
        <v>13</v>
      </c>
      <c r="C1378" s="1" t="s">
        <v>1790</v>
      </c>
      <c r="E1378" s="1" t="s">
        <v>183</v>
      </c>
      <c r="F1378" s="1" t="s">
        <v>30954</v>
      </c>
      <c r="G1378" s="1" t="str">
        <f>IFERROR(VLOOKUP(A1378,Merge!$C$2:$D$6078,2,FALSE),"")</f>
        <v/>
      </c>
      <c r="H1378" s="1" t="str" cm="1">
        <f t="array" ref="H1378">IF(AND(ISNUMBER(FIND(".stages.",C1378)),_xlfn.LAMBDA(_xlpm.x,OR(_xlpm.x="m",_xlpm.x="s",_xlpm.x="+"))(RIGHT(E1378,1))),SUBSTITUTE(SUBSTITUTE(SUBSTITUTE(E1378,"m","분 "),"s","초"),"분 +","분+"),"")</f>
        <v>8초</v>
      </c>
      <c r="I1378" s="1" t="str">
        <f t="shared" si="21"/>
        <v>8초</v>
      </c>
      <c r="K1378" s="1" t="str">
        <f>IFERROR(MATCH(C1378,_xlfn.ANCHORARRAY(whitespace!$C$1),0),"")</f>
        <v/>
      </c>
    </row>
    <row r="1379" spans="1:11" x14ac:dyDescent="0.45">
      <c r="A1379" s="1" t="s">
        <v>29432</v>
      </c>
      <c r="B1379" s="1" t="s">
        <v>13</v>
      </c>
      <c r="C1379" s="1" t="s">
        <v>1791</v>
      </c>
      <c r="E1379" s="1" t="s">
        <v>674</v>
      </c>
      <c r="F1379" s="1" t="s">
        <v>30975</v>
      </c>
      <c r="G1379" s="1" t="str">
        <f>IFERROR(VLOOKUP(A1379,Merge!$C$2:$D$6078,2,FALSE),"")</f>
        <v/>
      </c>
      <c r="H1379" s="1" t="str" cm="1">
        <f t="array" ref="H1379">IF(AND(ISNUMBER(FIND(".stages.",C1379)),_xlfn.LAMBDA(_xlpm.x,OR(_xlpm.x="m",_xlpm.x="s",_xlpm.x="+"))(RIGHT(E1379,1))),SUBSTITUTE(SUBSTITUTE(SUBSTITUTE(E1379,"m","분 "),"s","초"),"분 +","분+"),"")</f>
        <v>9초</v>
      </c>
      <c r="I1379" s="1" t="str">
        <f t="shared" si="21"/>
        <v>9초</v>
      </c>
      <c r="K1379" s="1" t="str">
        <f>IFERROR(MATCH(C1379,_xlfn.ANCHORARRAY(whitespace!$C$1),0),"")</f>
        <v/>
      </c>
    </row>
    <row r="1380" spans="1:11" x14ac:dyDescent="0.45">
      <c r="A1380" s="1" t="s">
        <v>29431</v>
      </c>
      <c r="B1380" s="1" t="s">
        <v>13</v>
      </c>
      <c r="C1380" s="1" t="s">
        <v>1792</v>
      </c>
      <c r="E1380" s="1" t="s">
        <v>94</v>
      </c>
      <c r="F1380" s="1" t="s">
        <v>30934</v>
      </c>
      <c r="G1380" s="1" t="str">
        <f>IFERROR(VLOOKUP(A1380,Merge!$C$2:$D$6078,2,FALSE),"")</f>
        <v/>
      </c>
      <c r="H1380" s="1" t="str" cm="1">
        <f t="array" ref="H1380">IF(AND(ISNUMBER(FIND(".stages.",C1380)),_xlfn.LAMBDA(_xlpm.x,OR(_xlpm.x="m",_xlpm.x="s",_xlpm.x="+"))(RIGHT(E1380,1))),SUBSTITUTE(SUBSTITUTE(SUBSTITUTE(E1380,"m","분 "),"s","초"),"분 +","분+"),"")</f>
        <v>10초</v>
      </c>
      <c r="I1380" s="1" t="str">
        <f t="shared" si="21"/>
        <v>10초</v>
      </c>
      <c r="K1380" s="1" t="str">
        <f>IFERROR(MATCH(C1380,_xlfn.ANCHORARRAY(whitespace!$C$1),0),"")</f>
        <v/>
      </c>
    </row>
    <row r="1381" spans="1:11" x14ac:dyDescent="0.45">
      <c r="A1381" s="1" t="s">
        <v>29430</v>
      </c>
      <c r="B1381" s="1" t="s">
        <v>13</v>
      </c>
      <c r="C1381" s="1" t="s">
        <v>1793</v>
      </c>
      <c r="E1381" s="1" t="s">
        <v>547</v>
      </c>
      <c r="F1381" s="1" t="s">
        <v>30966</v>
      </c>
      <c r="G1381" s="1" t="str">
        <f>IFERROR(VLOOKUP(A1381,Merge!$C$2:$D$6078,2,FALSE),"")</f>
        <v/>
      </c>
      <c r="H1381" s="1" t="str" cm="1">
        <f t="array" ref="H1381">IF(AND(ISNUMBER(FIND(".stages.",C1381)),_xlfn.LAMBDA(_xlpm.x,OR(_xlpm.x="m",_xlpm.x="s",_xlpm.x="+"))(RIGHT(E1381,1))),SUBSTITUTE(SUBSTITUTE(SUBSTITUTE(E1381,"m","분 "),"s","초"),"분 +","분+"),"")</f>
        <v>12초</v>
      </c>
      <c r="I1381" s="1" t="str">
        <f t="shared" si="21"/>
        <v>12초</v>
      </c>
      <c r="K1381" s="1" t="str">
        <f>IFERROR(MATCH(C1381,_xlfn.ANCHORARRAY(whitespace!$C$1),0),"")</f>
        <v/>
      </c>
    </row>
    <row r="1382" spans="1:11" x14ac:dyDescent="0.45">
      <c r="A1382" s="1" t="s">
        <v>29429</v>
      </c>
      <c r="B1382" s="1" t="s">
        <v>13</v>
      </c>
      <c r="C1382" s="1" t="s">
        <v>1794</v>
      </c>
      <c r="E1382" s="1" t="s">
        <v>96</v>
      </c>
      <c r="F1382" s="1" t="s">
        <v>30935</v>
      </c>
      <c r="G1382" s="1" t="str">
        <f>IFERROR(VLOOKUP(A1382,Merge!$C$2:$D$6078,2,FALSE),"")</f>
        <v/>
      </c>
      <c r="H1382" s="1" t="str" cm="1">
        <f t="array" ref="H1382">IF(AND(ISNUMBER(FIND(".stages.",C1382)),_xlfn.LAMBDA(_xlpm.x,OR(_xlpm.x="m",_xlpm.x="s",_xlpm.x="+"))(RIGHT(E1382,1))),SUBSTITUTE(SUBSTITUTE(SUBSTITUTE(E1382,"m","분 "),"s","초"),"분 +","분+"),"")</f>
        <v>15초</v>
      </c>
      <c r="I1382" s="1" t="str">
        <f t="shared" si="21"/>
        <v>15초</v>
      </c>
      <c r="K1382" s="1" t="str">
        <f>IFERROR(MATCH(C1382,_xlfn.ANCHORARRAY(whitespace!$C$1),0),"")</f>
        <v/>
      </c>
    </row>
    <row r="1383" spans="1:11" x14ac:dyDescent="0.45">
      <c r="A1383" s="1" t="s">
        <v>29428</v>
      </c>
      <c r="B1383" s="1" t="s">
        <v>13</v>
      </c>
      <c r="C1383" s="1" t="s">
        <v>1795</v>
      </c>
      <c r="E1383" s="1" t="s">
        <v>618</v>
      </c>
      <c r="F1383" s="1" t="s">
        <v>30970</v>
      </c>
      <c r="G1383" s="1" t="str">
        <f>IFERROR(VLOOKUP(A1383,Merge!$C$2:$D$6078,2,FALSE),"")</f>
        <v/>
      </c>
      <c r="H1383" s="1" t="str" cm="1">
        <f t="array" ref="H1383">IF(AND(ISNUMBER(FIND(".stages.",C1383)),_xlfn.LAMBDA(_xlpm.x,OR(_xlpm.x="m",_xlpm.x="s",_xlpm.x="+"))(RIGHT(E1383,1))),SUBSTITUTE(SUBSTITUTE(SUBSTITUTE(E1383,"m","분 "),"s","초"),"분 +","분+"),"")</f>
        <v>18초</v>
      </c>
      <c r="I1383" s="1" t="str">
        <f t="shared" si="21"/>
        <v>18초</v>
      </c>
      <c r="K1383" s="1" t="str">
        <f>IFERROR(MATCH(C1383,_xlfn.ANCHORARRAY(whitespace!$C$1),0),"")</f>
        <v/>
      </c>
    </row>
    <row r="1384" spans="1:11" x14ac:dyDescent="0.45">
      <c r="A1384" s="1" t="s">
        <v>29427</v>
      </c>
      <c r="B1384" s="1" t="s">
        <v>13</v>
      </c>
      <c r="C1384" s="1" t="s">
        <v>1796</v>
      </c>
      <c r="E1384" s="1" t="s">
        <v>98</v>
      </c>
      <c r="F1384" s="1" t="s">
        <v>30936</v>
      </c>
      <c r="G1384" s="1" t="str">
        <f>IFERROR(VLOOKUP(A1384,Merge!$C$2:$D$6078,2,FALSE),"")</f>
        <v/>
      </c>
      <c r="H1384" s="1" t="str" cm="1">
        <f t="array" ref="H1384">IF(AND(ISNUMBER(FIND(".stages.",C1384)),_xlfn.LAMBDA(_xlpm.x,OR(_xlpm.x="m",_xlpm.x="s",_xlpm.x="+"))(RIGHT(E1384,1))),SUBSTITUTE(SUBSTITUTE(SUBSTITUTE(E1384,"m","분 "),"s","초"),"분 +","분+"),"")</f>
        <v>20초</v>
      </c>
      <c r="I1384" s="1" t="str">
        <f t="shared" si="21"/>
        <v>20초</v>
      </c>
      <c r="K1384" s="1" t="str">
        <f>IFERROR(MATCH(C1384,_xlfn.ANCHORARRAY(whitespace!$C$1),0),"")</f>
        <v/>
      </c>
    </row>
    <row r="1385" spans="1:11" x14ac:dyDescent="0.45">
      <c r="A1385" s="1" t="s">
        <v>29426</v>
      </c>
      <c r="B1385" s="1" t="s">
        <v>13</v>
      </c>
      <c r="C1385" s="1" t="s">
        <v>1797</v>
      </c>
      <c r="E1385" s="1" t="s">
        <v>621</v>
      </c>
      <c r="F1385" s="1" t="s">
        <v>30971</v>
      </c>
      <c r="G1385" s="1" t="str">
        <f>IFERROR(VLOOKUP(A1385,Merge!$C$2:$D$6078,2,FALSE),"")</f>
        <v/>
      </c>
      <c r="H1385" s="1" t="str" cm="1">
        <f t="array" ref="H1385">IF(AND(ISNUMBER(FIND(".stages.",C1385)),_xlfn.LAMBDA(_xlpm.x,OR(_xlpm.x="m",_xlpm.x="s",_xlpm.x="+"))(RIGHT(E1385,1))),SUBSTITUTE(SUBSTITUTE(SUBSTITUTE(E1385,"m","분 "),"s","초"),"분 +","분+"),"")</f>
        <v>22초</v>
      </c>
      <c r="I1385" s="1" t="str">
        <f t="shared" si="21"/>
        <v>22초</v>
      </c>
      <c r="K1385" s="1" t="str">
        <f>IFERROR(MATCH(C1385,_xlfn.ANCHORARRAY(whitespace!$C$1),0),"")</f>
        <v/>
      </c>
    </row>
    <row r="1386" spans="1:11" x14ac:dyDescent="0.45">
      <c r="A1386" s="1" t="s">
        <v>29425</v>
      </c>
      <c r="B1386" s="1" t="s">
        <v>13</v>
      </c>
      <c r="C1386" s="1" t="s">
        <v>1798</v>
      </c>
      <c r="E1386" s="1" t="s">
        <v>551</v>
      </c>
      <c r="F1386" s="1" t="s">
        <v>30967</v>
      </c>
      <c r="G1386" s="1" t="str">
        <f>IFERROR(VLOOKUP(A1386,Merge!$C$2:$D$6078,2,FALSE),"")</f>
        <v/>
      </c>
      <c r="H1386" s="1" t="str" cm="1">
        <f t="array" ref="H1386">IF(AND(ISNUMBER(FIND(".stages.",C1386)),_xlfn.LAMBDA(_xlpm.x,OR(_xlpm.x="m",_xlpm.x="s",_xlpm.x="+"))(RIGHT(E1386,1))),SUBSTITUTE(SUBSTITUTE(SUBSTITUTE(E1386,"m","분 "),"s","초"),"분 +","분+"),"")</f>
        <v>25초</v>
      </c>
      <c r="I1386" s="1" t="str">
        <f t="shared" si="21"/>
        <v>25초</v>
      </c>
      <c r="K1386" s="1" t="str">
        <f>IFERROR(MATCH(C1386,_xlfn.ANCHORARRAY(whitespace!$C$1),0),"")</f>
        <v/>
      </c>
    </row>
    <row r="1387" spans="1:11" x14ac:dyDescent="0.45">
      <c r="A1387" s="1" t="s">
        <v>29424</v>
      </c>
      <c r="B1387" s="1" t="s">
        <v>13</v>
      </c>
      <c r="C1387" s="1" t="s">
        <v>1799</v>
      </c>
      <c r="E1387" s="1" t="s">
        <v>624</v>
      </c>
      <c r="F1387" s="1" t="s">
        <v>30972</v>
      </c>
      <c r="G1387" s="1" t="str">
        <f>IFERROR(VLOOKUP(A1387,Merge!$C$2:$D$6078,2,FALSE),"")</f>
        <v/>
      </c>
      <c r="H1387" s="1" t="str" cm="1">
        <f t="array" ref="H1387">IF(AND(ISNUMBER(FIND(".stages.",C1387)),_xlfn.LAMBDA(_xlpm.x,OR(_xlpm.x="m",_xlpm.x="s",_xlpm.x="+"))(RIGHT(E1387,1))),SUBSTITUTE(SUBSTITUTE(SUBSTITUTE(E1387,"m","분 "),"s","초"),"분 +","분+"),"")</f>
        <v>28초</v>
      </c>
      <c r="I1387" s="1" t="str">
        <f t="shared" si="21"/>
        <v>28초</v>
      </c>
      <c r="K1387" s="1" t="str">
        <f>IFERROR(MATCH(C1387,_xlfn.ANCHORARRAY(whitespace!$C$1),0),"")</f>
        <v/>
      </c>
    </row>
    <row r="1388" spans="1:11" x14ac:dyDescent="0.45">
      <c r="A1388" s="1" t="s">
        <v>29423</v>
      </c>
      <c r="B1388" s="1" t="s">
        <v>13</v>
      </c>
      <c r="C1388" s="1" t="s">
        <v>1800</v>
      </c>
      <c r="E1388" s="1" t="s">
        <v>100</v>
      </c>
      <c r="F1388" s="1" t="s">
        <v>30937</v>
      </c>
      <c r="G1388" s="1" t="str">
        <f>IFERROR(VLOOKUP(A1388,Merge!$C$2:$D$6078,2,FALSE),"")</f>
        <v/>
      </c>
      <c r="H1388" s="1" t="str" cm="1">
        <f t="array" ref="H1388">IF(AND(ISNUMBER(FIND(".stages.",C1388)),_xlfn.LAMBDA(_xlpm.x,OR(_xlpm.x="m",_xlpm.x="s",_xlpm.x="+"))(RIGHT(E1388,1))),SUBSTITUTE(SUBSTITUTE(SUBSTITUTE(E1388,"m","분 "),"s","초"),"분 +","분+"),"")</f>
        <v>30초</v>
      </c>
      <c r="I1388" s="1" t="str">
        <f t="shared" si="21"/>
        <v>30초</v>
      </c>
      <c r="K1388" s="1" t="str">
        <f>IFERROR(MATCH(C1388,_xlfn.ANCHORARRAY(whitespace!$C$1),0),"")</f>
        <v/>
      </c>
    </row>
    <row r="1389" spans="1:11" x14ac:dyDescent="0.45">
      <c r="A1389" s="1" t="s">
        <v>29422</v>
      </c>
      <c r="B1389" s="1" t="s">
        <v>13</v>
      </c>
      <c r="C1389" s="1" t="s">
        <v>1801</v>
      </c>
      <c r="E1389" s="1" t="s">
        <v>1082</v>
      </c>
      <c r="F1389" s="1" t="s">
        <v>30989</v>
      </c>
      <c r="G1389" s="1" t="str">
        <f>IFERROR(VLOOKUP(A1389,Merge!$C$2:$D$6078,2,FALSE),"")</f>
        <v/>
      </c>
      <c r="H1389" s="1" t="str" cm="1">
        <f t="array" ref="H1389">IF(AND(ISNUMBER(FIND(".stages.",C1389)),_xlfn.LAMBDA(_xlpm.x,OR(_xlpm.x="m",_xlpm.x="s",_xlpm.x="+"))(RIGHT(E1389,1))),SUBSTITUTE(SUBSTITUTE(SUBSTITUTE(E1389,"m","분 "),"s","초"),"분 +","분+"),"")</f>
        <v>32초</v>
      </c>
      <c r="I1389" s="1" t="str">
        <f t="shared" si="21"/>
        <v>32초</v>
      </c>
      <c r="K1389" s="1" t="str">
        <f>IFERROR(MATCH(C1389,_xlfn.ANCHORARRAY(whitespace!$C$1),0),"")</f>
        <v/>
      </c>
    </row>
    <row r="1390" spans="1:11" x14ac:dyDescent="0.45">
      <c r="A1390" s="1" t="s">
        <v>29421</v>
      </c>
      <c r="B1390" s="1" t="s">
        <v>13</v>
      </c>
      <c r="C1390" s="1" t="s">
        <v>1802</v>
      </c>
      <c r="E1390" s="1" t="s">
        <v>1084</v>
      </c>
      <c r="F1390" s="1" t="s">
        <v>30990</v>
      </c>
      <c r="G1390" s="1" t="str">
        <f>IFERROR(VLOOKUP(A1390,Merge!$C$2:$D$6078,2,FALSE),"")</f>
        <v/>
      </c>
      <c r="H1390" s="1" t="str" cm="1">
        <f t="array" ref="H1390">IF(AND(ISNUMBER(FIND(".stages.",C1390)),_xlfn.LAMBDA(_xlpm.x,OR(_xlpm.x="m",_xlpm.x="s",_xlpm.x="+"))(RIGHT(E1390,1))),SUBSTITUTE(SUBSTITUTE(SUBSTITUTE(E1390,"m","분 "),"s","초"),"분 +","분+"),"")</f>
        <v>35초</v>
      </c>
      <c r="I1390" s="1" t="str">
        <f t="shared" si="21"/>
        <v>35초</v>
      </c>
      <c r="K1390" s="1" t="str">
        <f>IFERROR(MATCH(C1390,_xlfn.ANCHORARRAY(whitespace!$C$1),0),"")</f>
        <v/>
      </c>
    </row>
    <row r="1391" spans="1:11" x14ac:dyDescent="0.45">
      <c r="A1391" s="1" t="s">
        <v>29420</v>
      </c>
      <c r="B1391" s="1" t="s">
        <v>13</v>
      </c>
      <c r="C1391" s="1" t="s">
        <v>1803</v>
      </c>
      <c r="E1391" s="1" t="s">
        <v>1086</v>
      </c>
      <c r="F1391" s="1" t="s">
        <v>30991</v>
      </c>
      <c r="G1391" s="1" t="str">
        <f>IFERROR(VLOOKUP(A1391,Merge!$C$2:$D$6078,2,FALSE),"")</f>
        <v/>
      </c>
      <c r="H1391" s="1" t="str" cm="1">
        <f t="array" ref="H1391">IF(AND(ISNUMBER(FIND(".stages.",C1391)),_xlfn.LAMBDA(_xlpm.x,OR(_xlpm.x="m",_xlpm.x="s",_xlpm.x="+"))(RIGHT(E1391,1))),SUBSTITUTE(SUBSTITUTE(SUBSTITUTE(E1391,"m","분 "),"s","초"),"분 +","분+"),"")</f>
        <v>38초</v>
      </c>
      <c r="I1391" s="1" t="str">
        <f t="shared" si="21"/>
        <v>38초</v>
      </c>
      <c r="K1391" s="1" t="str">
        <f>IFERROR(MATCH(C1391,_xlfn.ANCHORARRAY(whitespace!$C$1),0),"")</f>
        <v/>
      </c>
    </row>
    <row r="1392" spans="1:11" x14ac:dyDescent="0.45">
      <c r="A1392" s="1" t="s">
        <v>29419</v>
      </c>
      <c r="B1392" s="1" t="s">
        <v>13</v>
      </c>
      <c r="C1392" s="1" t="s">
        <v>1804</v>
      </c>
      <c r="E1392" s="1" t="s">
        <v>1805</v>
      </c>
      <c r="F1392" s="1" t="s">
        <v>24928</v>
      </c>
      <c r="G1392" s="1" t="str">
        <f>IFERROR(VLOOKUP(A1392,Merge!$C$2:$D$6078,2,FALSE),"")</f>
        <v/>
      </c>
      <c r="H1392" s="1" t="str" cm="1">
        <f t="array" ref="H1392">IF(AND(ISNUMBER(FIND(".stages.",C1392)),_xlfn.LAMBDA(_xlpm.x,OR(_xlpm.x="m",_xlpm.x="s",_xlpm.x="+"))(RIGHT(E1392,1))),SUBSTITUTE(SUBSTITUTE(SUBSTITUTE(E1392,"m","분 "),"s","초"),"분 +","분+"),"")</f>
        <v/>
      </c>
      <c r="I1392" s="1" t="str">
        <f t="shared" si="21"/>
        <v/>
      </c>
      <c r="K1392" s="1" t="str">
        <f>IFERROR(MATCH(C1392,_xlfn.ANCHORARRAY(whitespace!$C$1),0),"")</f>
        <v/>
      </c>
    </row>
    <row r="1393" spans="1:11" x14ac:dyDescent="0.45">
      <c r="A1393" s="1" t="s">
        <v>29418</v>
      </c>
      <c r="B1393" s="1" t="s">
        <v>13</v>
      </c>
      <c r="C1393" s="1" t="s">
        <v>1806</v>
      </c>
      <c r="E1393" s="1" t="s">
        <v>1807</v>
      </c>
      <c r="F1393" s="1" t="s">
        <v>24928</v>
      </c>
      <c r="G1393" s="1" t="str">
        <f>IFERROR(VLOOKUP(A1393,Merge!$C$2:$D$6078,2,FALSE),"")</f>
        <v/>
      </c>
      <c r="H1393" s="1" t="str" cm="1">
        <f t="array" ref="H1393">IF(AND(ISNUMBER(FIND(".stages.",C1393)),_xlfn.LAMBDA(_xlpm.x,OR(_xlpm.x="m",_xlpm.x="s",_xlpm.x="+"))(RIGHT(E1393,1))),SUBSTITUTE(SUBSTITUTE(SUBSTITUTE(E1393,"m","분 "),"s","초"),"분 +","분+"),"")</f>
        <v/>
      </c>
      <c r="I1393" s="1" t="str">
        <f t="shared" si="21"/>
        <v/>
      </c>
      <c r="K1393" s="1" t="str">
        <f>IFERROR(MATCH(C1393,_xlfn.ANCHORARRAY(whitespace!$C$1),0),"")</f>
        <v/>
      </c>
    </row>
    <row r="1394" spans="1:11" x14ac:dyDescent="0.45">
      <c r="A1394" s="1" t="s">
        <v>29417</v>
      </c>
      <c r="B1394" s="1" t="s">
        <v>13</v>
      </c>
      <c r="C1394" s="1" t="s">
        <v>1808</v>
      </c>
      <c r="E1394" s="1" t="s">
        <v>160</v>
      </c>
      <c r="F1394" s="1" t="s">
        <v>30945</v>
      </c>
      <c r="G1394" s="1" t="str">
        <f>IFERROR(VLOOKUP(A1394,Merge!$C$2:$D$6078,2,FALSE),"")</f>
        <v/>
      </c>
      <c r="H1394" s="1" t="str" cm="1">
        <f t="array" ref="H1394">IF(AND(ISNUMBER(FIND(".stages.",C1394)),_xlfn.LAMBDA(_xlpm.x,OR(_xlpm.x="m",_xlpm.x="s",_xlpm.x="+"))(RIGHT(E1394,1))),SUBSTITUTE(SUBSTITUTE(SUBSTITUTE(E1394,"m","분 "),"s","초"),"분 +","분+"),"")</f>
        <v>I, 10초</v>
      </c>
      <c r="I1394" s="1" t="str">
        <f t="shared" si="21"/>
        <v>I, 10초</v>
      </c>
      <c r="K1394" s="1" t="str">
        <f>IFERROR(MATCH(C1394,_xlfn.ANCHORARRAY(whitespace!$C$1),0),"")</f>
        <v/>
      </c>
    </row>
    <row r="1395" spans="1:11" x14ac:dyDescent="0.45">
      <c r="A1395" s="1" t="s">
        <v>29416</v>
      </c>
      <c r="B1395" s="1" t="s">
        <v>13</v>
      </c>
      <c r="C1395" s="1" t="s">
        <v>1809</v>
      </c>
      <c r="E1395" s="1" t="s">
        <v>162</v>
      </c>
      <c r="F1395" s="1" t="s">
        <v>30946</v>
      </c>
      <c r="G1395" s="1" t="str">
        <f>IFERROR(VLOOKUP(A1395,Merge!$C$2:$D$6078,2,FALSE),"")</f>
        <v/>
      </c>
      <c r="H1395" s="1" t="str" cm="1">
        <f t="array" ref="H1395">IF(AND(ISNUMBER(FIND(".stages.",C1395)),_xlfn.LAMBDA(_xlpm.x,OR(_xlpm.x="m",_xlpm.x="s",_xlpm.x="+"))(RIGHT(E1395,1))),SUBSTITUTE(SUBSTITUTE(SUBSTITUTE(E1395,"m","분 "),"s","초"),"분 +","분+"),"")</f>
        <v>I, 20초</v>
      </c>
      <c r="I1395" s="1" t="str">
        <f t="shared" si="21"/>
        <v>I, 20초</v>
      </c>
      <c r="K1395" s="1" t="str">
        <f>IFERROR(MATCH(C1395,_xlfn.ANCHORARRAY(whitespace!$C$1),0),"")</f>
        <v/>
      </c>
    </row>
    <row r="1396" spans="1:11" x14ac:dyDescent="0.45">
      <c r="A1396" s="1" t="s">
        <v>29415</v>
      </c>
      <c r="B1396" s="1" t="s">
        <v>13</v>
      </c>
      <c r="C1396" s="1" t="s">
        <v>1810</v>
      </c>
      <c r="E1396" s="1" t="s">
        <v>166</v>
      </c>
      <c r="F1396" s="1" t="s">
        <v>30948</v>
      </c>
      <c r="G1396" s="1" t="str">
        <f>IFERROR(VLOOKUP(A1396,Merge!$C$2:$D$6078,2,FALSE),"")</f>
        <v/>
      </c>
      <c r="H1396" s="1" t="str" cm="1">
        <f t="array" ref="H1396">IF(AND(ISNUMBER(FIND(".stages.",C1396)),_xlfn.LAMBDA(_xlpm.x,OR(_xlpm.x="m",_xlpm.x="s",_xlpm.x="+"))(RIGHT(E1396,1))),SUBSTITUTE(SUBSTITUTE(SUBSTITUTE(E1396,"m","분 "),"s","초"),"분 +","분+"),"")</f>
        <v>II, 40초</v>
      </c>
      <c r="I1396" s="1" t="str">
        <f t="shared" si="21"/>
        <v>II, 40초</v>
      </c>
      <c r="K1396" s="1" t="str">
        <f>IFERROR(MATCH(C1396,_xlfn.ANCHORARRAY(whitespace!$C$1),0),"")</f>
        <v/>
      </c>
    </row>
    <row r="1397" spans="1:11" x14ac:dyDescent="0.45">
      <c r="A1397" s="1" t="s">
        <v>29414</v>
      </c>
      <c r="B1397" s="1" t="s">
        <v>13</v>
      </c>
      <c r="C1397" s="1" t="s">
        <v>1811</v>
      </c>
      <c r="E1397" s="1" t="s">
        <v>1126</v>
      </c>
      <c r="F1397" s="1" t="s">
        <v>30993</v>
      </c>
      <c r="G1397" s="1" t="str">
        <f>IFERROR(VLOOKUP(A1397,Merge!$C$2:$D$6078,2,FALSE),"")</f>
        <v/>
      </c>
      <c r="H1397" s="1" t="str" cm="1">
        <f t="array" ref="H1397">IF(AND(ISNUMBER(FIND(".stages.",C1397)),_xlfn.LAMBDA(_xlpm.x,OR(_xlpm.x="m",_xlpm.x="s",_xlpm.x="+"))(RIGHT(E1397,1))),SUBSTITUTE(SUBSTITUTE(SUBSTITUTE(E1397,"m","분 "),"s","초"),"분 +","분+"),"")</f>
        <v>III, 60초</v>
      </c>
      <c r="I1397" s="1" t="str">
        <f t="shared" si="21"/>
        <v>III, 60초</v>
      </c>
      <c r="K1397" s="1" t="str">
        <f>IFERROR(MATCH(C1397,_xlfn.ANCHORARRAY(whitespace!$C$1),0),"")</f>
        <v/>
      </c>
    </row>
    <row r="1398" spans="1:11" x14ac:dyDescent="0.45">
      <c r="A1398" s="1" t="s">
        <v>29413</v>
      </c>
      <c r="B1398" s="1" t="s">
        <v>13</v>
      </c>
      <c r="C1398" s="1" t="s">
        <v>1812</v>
      </c>
      <c r="E1398" s="1" t="s">
        <v>1162</v>
      </c>
      <c r="F1398" s="1" t="s">
        <v>31004</v>
      </c>
      <c r="G1398" s="1" t="str">
        <f>IFERROR(VLOOKUP(A1398,Merge!$C$2:$D$6078,2,FALSE),"")</f>
        <v/>
      </c>
      <c r="H1398" s="1" t="str" cm="1">
        <f t="array" ref="H1398">IF(AND(ISNUMBER(FIND(".stages.",C1398)),_xlfn.LAMBDA(_xlpm.x,OR(_xlpm.x="m",_xlpm.x="s",_xlpm.x="+"))(RIGHT(E1398,1))),SUBSTITUTE(SUBSTITUTE(SUBSTITUTE(E1398,"m","분 "),"s","초"),"분 +","분+"),"")</f>
        <v>IV, 80초</v>
      </c>
      <c r="I1398" s="1" t="str">
        <f t="shared" si="21"/>
        <v>IV, 80초</v>
      </c>
      <c r="K1398" s="1" t="str">
        <f>IFERROR(MATCH(C1398,_xlfn.ANCHORARRAY(whitespace!$C$1),0),"")</f>
        <v/>
      </c>
    </row>
    <row r="1399" spans="1:11" x14ac:dyDescent="0.45">
      <c r="A1399" s="1" t="s">
        <v>29412</v>
      </c>
      <c r="B1399" s="1" t="s">
        <v>13</v>
      </c>
      <c r="C1399" s="1" t="s">
        <v>1813</v>
      </c>
      <c r="E1399" s="1" t="s">
        <v>1814</v>
      </c>
      <c r="F1399" s="1" t="s">
        <v>24928</v>
      </c>
      <c r="G1399" s="1" t="str">
        <f>IFERROR(VLOOKUP(A1399,Merge!$C$2:$D$6078,2,FALSE),"")</f>
        <v/>
      </c>
      <c r="H1399" s="1" t="str" cm="1">
        <f t="array" ref="H1399">IF(AND(ISNUMBER(FIND(".stages.",C1399)),_xlfn.LAMBDA(_xlpm.x,OR(_xlpm.x="m",_xlpm.x="s",_xlpm.x="+"))(RIGHT(E1399,1))),SUBSTITUTE(SUBSTITUTE(SUBSTITUTE(E1399,"m","분 "),"s","초"),"분 +","분+"),"")</f>
        <v/>
      </c>
      <c r="I1399" s="1" t="str">
        <f t="shared" si="21"/>
        <v/>
      </c>
      <c r="K1399" s="1" t="str">
        <f>IFERROR(MATCH(C1399,_xlfn.ANCHORARRAY(whitespace!$C$1),0),"")</f>
        <v/>
      </c>
    </row>
    <row r="1400" spans="1:11" x14ac:dyDescent="0.45">
      <c r="A1400" s="1" t="s">
        <v>29411</v>
      </c>
      <c r="B1400" s="1" t="s">
        <v>13</v>
      </c>
      <c r="C1400" s="1" t="s">
        <v>1815</v>
      </c>
      <c r="E1400" s="1" t="s">
        <v>1816</v>
      </c>
      <c r="F1400" s="1" t="s">
        <v>24928</v>
      </c>
      <c r="G1400" s="1" t="str">
        <f>IFERROR(VLOOKUP(A1400,Merge!$C$2:$D$6078,2,FALSE),"")</f>
        <v/>
      </c>
      <c r="H1400" s="1" t="str" cm="1">
        <f t="array" ref="H1400">IF(AND(ISNUMBER(FIND(".stages.",C1400)),_xlfn.LAMBDA(_xlpm.x,OR(_xlpm.x="m",_xlpm.x="s",_xlpm.x="+"))(RIGHT(E1400,1))),SUBSTITUTE(SUBSTITUTE(SUBSTITUTE(E1400,"m","분 "),"s","초"),"분 +","분+"),"")</f>
        <v/>
      </c>
      <c r="I1400" s="1" t="str">
        <f t="shared" si="21"/>
        <v/>
      </c>
      <c r="K1400" s="1" t="str">
        <f>IFERROR(MATCH(C1400,_xlfn.ANCHORARRAY(whitespace!$C$1),0),"")</f>
        <v/>
      </c>
    </row>
    <row r="1401" spans="1:11" x14ac:dyDescent="0.45">
      <c r="A1401" s="1" t="s">
        <v>29410</v>
      </c>
      <c r="B1401" s="1" t="s">
        <v>13</v>
      </c>
      <c r="C1401" s="1" t="s">
        <v>1817</v>
      </c>
      <c r="E1401" s="1" t="s">
        <v>1818</v>
      </c>
      <c r="F1401" s="1" t="s">
        <v>24928</v>
      </c>
      <c r="G1401" s="1" t="str">
        <f>IFERROR(VLOOKUP(A1401,Merge!$C$2:$D$6078,2,FALSE),"")</f>
        <v/>
      </c>
      <c r="H1401" s="1" t="str" cm="1">
        <f t="array" ref="H1401">IF(AND(ISNUMBER(FIND(".stages.",C1401)),_xlfn.LAMBDA(_xlpm.x,OR(_xlpm.x="m",_xlpm.x="s",_xlpm.x="+"))(RIGHT(E1401,1))),SUBSTITUTE(SUBSTITUTE(SUBSTITUTE(E1401,"m","분 "),"s","초"),"분 +","분+"),"")</f>
        <v/>
      </c>
      <c r="I1401" s="1" t="str">
        <f t="shared" si="21"/>
        <v/>
      </c>
      <c r="K1401" s="1" t="str">
        <f>IFERROR(MATCH(C1401,_xlfn.ANCHORARRAY(whitespace!$C$1),0),"")</f>
        <v/>
      </c>
    </row>
    <row r="1402" spans="1:11" x14ac:dyDescent="0.45">
      <c r="A1402" s="1" t="s">
        <v>29409</v>
      </c>
      <c r="B1402" s="1" t="s">
        <v>13</v>
      </c>
      <c r="C1402" s="1" t="s">
        <v>1819</v>
      </c>
      <c r="E1402" s="1" t="s">
        <v>1820</v>
      </c>
      <c r="F1402" s="1" t="s">
        <v>24928</v>
      </c>
      <c r="G1402" s="1" t="str">
        <f>IFERROR(VLOOKUP(A1402,Merge!$C$2:$D$6078,2,FALSE),"")</f>
        <v/>
      </c>
      <c r="H1402" s="1" t="str" cm="1">
        <f t="array" ref="H1402">IF(AND(ISNUMBER(FIND(".stages.",C1402)),_xlfn.LAMBDA(_xlpm.x,OR(_xlpm.x="m",_xlpm.x="s",_xlpm.x="+"))(RIGHT(E1402,1))),SUBSTITUTE(SUBSTITUTE(SUBSTITUTE(E1402,"m","분 "),"s","초"),"분 +","분+"),"")</f>
        <v/>
      </c>
      <c r="I1402" s="1" t="str">
        <f t="shared" si="21"/>
        <v/>
      </c>
      <c r="K1402" s="1" t="str">
        <f>IFERROR(MATCH(C1402,_xlfn.ANCHORARRAY(whitespace!$C$1),0),"")</f>
        <v/>
      </c>
    </row>
    <row r="1403" spans="1:11" x14ac:dyDescent="0.45">
      <c r="A1403" s="1" t="s">
        <v>29408</v>
      </c>
      <c r="B1403" s="1" t="s">
        <v>13</v>
      </c>
      <c r="C1403" s="1" t="s">
        <v>1821</v>
      </c>
      <c r="E1403" s="1" t="s">
        <v>90</v>
      </c>
      <c r="F1403" s="1" t="s">
        <v>30931</v>
      </c>
      <c r="G1403" s="1" t="str">
        <f>IFERROR(VLOOKUP(A1403,Merge!$C$2:$D$6078,2,FALSE),"")</f>
        <v/>
      </c>
      <c r="H1403" s="1" t="str" cm="1">
        <f t="array" ref="H1403">IF(AND(ISNUMBER(FIND(".stages.",C1403)),_xlfn.LAMBDA(_xlpm.x,OR(_xlpm.x="m",_xlpm.x="s",_xlpm.x="+"))(RIGHT(E1403,1))),SUBSTITUTE(SUBSTITUTE(SUBSTITUTE(E1403,"m","분 "),"s","초"),"분 +","분+"),"")</f>
        <v>0초</v>
      </c>
      <c r="I1403" s="1" t="str">
        <f t="shared" si="21"/>
        <v>0초</v>
      </c>
      <c r="K1403" s="1" t="str">
        <f>IFERROR(MATCH(C1403,_xlfn.ANCHORARRAY(whitespace!$C$1),0),"")</f>
        <v/>
      </c>
    </row>
    <row r="1404" spans="1:11" x14ac:dyDescent="0.45">
      <c r="A1404" s="1" t="s">
        <v>29407</v>
      </c>
      <c r="B1404" s="1" t="s">
        <v>13</v>
      </c>
      <c r="C1404" s="1" t="s">
        <v>1822</v>
      </c>
      <c r="E1404" s="1" t="s">
        <v>537</v>
      </c>
      <c r="F1404" s="1" t="s">
        <v>30963</v>
      </c>
      <c r="G1404" s="1" t="str">
        <f>IFERROR(VLOOKUP(A1404,Merge!$C$2:$D$6078,2,FALSE),"")</f>
        <v/>
      </c>
      <c r="H1404" s="1" t="str" cm="1">
        <f t="array" ref="H1404">IF(AND(ISNUMBER(FIND(".stages.",C1404)),_xlfn.LAMBDA(_xlpm.x,OR(_xlpm.x="m",_xlpm.x="s",_xlpm.x="+"))(RIGHT(E1404,1))),SUBSTITUTE(SUBSTITUTE(SUBSTITUTE(E1404,"m","분 "),"s","초"),"분 +","분+"),"")</f>
        <v>1초</v>
      </c>
      <c r="I1404" s="1" t="str">
        <f t="shared" si="21"/>
        <v>1초</v>
      </c>
      <c r="K1404" s="1" t="str">
        <f>IFERROR(MATCH(C1404,_xlfn.ANCHORARRAY(whitespace!$C$1),0),"")</f>
        <v/>
      </c>
    </row>
    <row r="1405" spans="1:11" x14ac:dyDescent="0.45">
      <c r="A1405" s="1" t="s">
        <v>29406</v>
      </c>
      <c r="B1405" s="1" t="s">
        <v>13</v>
      </c>
      <c r="C1405" s="1" t="s">
        <v>1823</v>
      </c>
      <c r="E1405" s="1" t="s">
        <v>180</v>
      </c>
      <c r="F1405" s="1" t="s">
        <v>30953</v>
      </c>
      <c r="G1405" s="1" t="str">
        <f>IFERROR(VLOOKUP(A1405,Merge!$C$2:$D$6078,2,FALSE),"")</f>
        <v/>
      </c>
      <c r="H1405" s="1" t="str" cm="1">
        <f t="array" ref="H1405">IF(AND(ISNUMBER(FIND(".stages.",C1405)),_xlfn.LAMBDA(_xlpm.x,OR(_xlpm.x="m",_xlpm.x="s",_xlpm.x="+"))(RIGHT(E1405,1))),SUBSTITUTE(SUBSTITUTE(SUBSTITUTE(E1405,"m","분 "),"s","초"),"분 +","분+"),"")</f>
        <v>2초</v>
      </c>
      <c r="I1405" s="1" t="str">
        <f t="shared" si="21"/>
        <v>2초</v>
      </c>
      <c r="K1405" s="1" t="str">
        <f>IFERROR(MATCH(C1405,_xlfn.ANCHORARRAY(whitespace!$C$1),0),"")</f>
        <v/>
      </c>
    </row>
    <row r="1406" spans="1:11" x14ac:dyDescent="0.45">
      <c r="A1406" s="1" t="s">
        <v>29405</v>
      </c>
      <c r="B1406" s="1" t="s">
        <v>13</v>
      </c>
      <c r="C1406" s="1" t="s">
        <v>1824</v>
      </c>
      <c r="E1406" s="1" t="s">
        <v>540</v>
      </c>
      <c r="F1406" s="1" t="s">
        <v>30964</v>
      </c>
      <c r="G1406" s="1" t="str">
        <f>IFERROR(VLOOKUP(A1406,Merge!$C$2:$D$6078,2,FALSE),"")</f>
        <v/>
      </c>
      <c r="H1406" s="1" t="str" cm="1">
        <f t="array" ref="H1406">IF(AND(ISNUMBER(FIND(".stages.",C1406)),_xlfn.LAMBDA(_xlpm.x,OR(_xlpm.x="m",_xlpm.x="s",_xlpm.x="+"))(RIGHT(E1406,1))),SUBSTITUTE(SUBSTITUTE(SUBSTITUTE(E1406,"m","분 "),"s","초"),"분 +","분+"),"")</f>
        <v>3초</v>
      </c>
      <c r="I1406" s="1" t="str">
        <f t="shared" si="21"/>
        <v>3초</v>
      </c>
      <c r="K1406" s="1" t="str">
        <f>IFERROR(MATCH(C1406,_xlfn.ANCHORARRAY(whitespace!$C$1),0),"")</f>
        <v/>
      </c>
    </row>
    <row r="1407" spans="1:11" x14ac:dyDescent="0.45">
      <c r="A1407" s="1" t="s">
        <v>29404</v>
      </c>
      <c r="B1407" s="1" t="s">
        <v>13</v>
      </c>
      <c r="C1407" s="1" t="s">
        <v>1825</v>
      </c>
      <c r="E1407" s="1" t="s">
        <v>542</v>
      </c>
      <c r="F1407" s="1" t="s">
        <v>30965</v>
      </c>
      <c r="G1407" s="1" t="str">
        <f>IFERROR(VLOOKUP(A1407,Merge!$C$2:$D$6078,2,FALSE),"")</f>
        <v/>
      </c>
      <c r="H1407" s="1" t="str" cm="1">
        <f t="array" ref="H1407">IF(AND(ISNUMBER(FIND(".stages.",C1407)),_xlfn.LAMBDA(_xlpm.x,OR(_xlpm.x="m",_xlpm.x="s",_xlpm.x="+"))(RIGHT(E1407,1))),SUBSTITUTE(SUBSTITUTE(SUBSTITUTE(E1407,"m","분 "),"s","초"),"분 +","분+"),"")</f>
        <v>4초</v>
      </c>
      <c r="I1407" s="1" t="str">
        <f t="shared" si="21"/>
        <v>4초</v>
      </c>
      <c r="K1407" s="1" t="str">
        <f>IFERROR(MATCH(C1407,_xlfn.ANCHORARRAY(whitespace!$C$1),0),"")</f>
        <v/>
      </c>
    </row>
    <row r="1408" spans="1:11" x14ac:dyDescent="0.45">
      <c r="A1408" s="1" t="s">
        <v>29403</v>
      </c>
      <c r="B1408" s="1" t="s">
        <v>13</v>
      </c>
      <c r="C1408" s="1" t="s">
        <v>1826</v>
      </c>
      <c r="E1408" s="1" t="s">
        <v>666</v>
      </c>
      <c r="F1408" s="1" t="s">
        <v>30973</v>
      </c>
      <c r="G1408" s="1" t="str">
        <f>IFERROR(VLOOKUP(A1408,Merge!$C$2:$D$6078,2,FALSE),"")</f>
        <v/>
      </c>
      <c r="H1408" s="1" t="str" cm="1">
        <f t="array" ref="H1408">IF(AND(ISNUMBER(FIND(".stages.",C1408)),_xlfn.LAMBDA(_xlpm.x,OR(_xlpm.x="m",_xlpm.x="s",_xlpm.x="+"))(RIGHT(E1408,1))),SUBSTITUTE(SUBSTITUTE(SUBSTITUTE(E1408,"m","분 "),"s","초"),"분 +","분+"),"")</f>
        <v>6초</v>
      </c>
      <c r="I1408" s="1" t="str">
        <f t="shared" si="21"/>
        <v>6초</v>
      </c>
      <c r="K1408" s="1" t="str">
        <f>IFERROR(MATCH(C1408,_xlfn.ANCHORARRAY(whitespace!$C$1),0),"")</f>
        <v/>
      </c>
    </row>
    <row r="1409" spans="1:11" x14ac:dyDescent="0.45">
      <c r="A1409" s="1" t="s">
        <v>29402</v>
      </c>
      <c r="B1409" s="1" t="s">
        <v>13</v>
      </c>
      <c r="C1409" s="1" t="s">
        <v>1827</v>
      </c>
      <c r="E1409" s="1" t="s">
        <v>183</v>
      </c>
      <c r="F1409" s="1" t="s">
        <v>30954</v>
      </c>
      <c r="G1409" s="1" t="str">
        <f>IFERROR(VLOOKUP(A1409,Merge!$C$2:$D$6078,2,FALSE),"")</f>
        <v/>
      </c>
      <c r="H1409" s="1" t="str" cm="1">
        <f t="array" ref="H1409">IF(AND(ISNUMBER(FIND(".stages.",C1409)),_xlfn.LAMBDA(_xlpm.x,OR(_xlpm.x="m",_xlpm.x="s",_xlpm.x="+"))(RIGHT(E1409,1))),SUBSTITUTE(SUBSTITUTE(SUBSTITUTE(E1409,"m","분 "),"s","초"),"분 +","분+"),"")</f>
        <v>8초</v>
      </c>
      <c r="I1409" s="1" t="str">
        <f t="shared" si="21"/>
        <v>8초</v>
      </c>
      <c r="K1409" s="1" t="str">
        <f>IFERROR(MATCH(C1409,_xlfn.ANCHORARRAY(whitespace!$C$1),0),"")</f>
        <v/>
      </c>
    </row>
    <row r="1410" spans="1:11" x14ac:dyDescent="0.45">
      <c r="A1410" s="1" t="s">
        <v>29401</v>
      </c>
      <c r="B1410" s="1" t="s">
        <v>13</v>
      </c>
      <c r="C1410" s="1" t="s">
        <v>1828</v>
      </c>
      <c r="E1410" s="1" t="s">
        <v>94</v>
      </c>
      <c r="F1410" s="1" t="s">
        <v>30934</v>
      </c>
      <c r="G1410" s="1" t="str">
        <f>IFERROR(VLOOKUP(A1410,Merge!$C$2:$D$6078,2,FALSE),"")</f>
        <v/>
      </c>
      <c r="H1410" s="1" t="str" cm="1">
        <f t="array" ref="H1410">IF(AND(ISNUMBER(FIND(".stages.",C1410)),_xlfn.LAMBDA(_xlpm.x,OR(_xlpm.x="m",_xlpm.x="s",_xlpm.x="+"))(RIGHT(E1410,1))),SUBSTITUTE(SUBSTITUTE(SUBSTITUTE(E1410,"m","분 "),"s","초"),"분 +","분+"),"")</f>
        <v>10초</v>
      </c>
      <c r="I1410" s="1" t="str">
        <f t="shared" si="21"/>
        <v>10초</v>
      </c>
      <c r="K1410" s="1" t="str">
        <f>IFERROR(MATCH(C1410,_xlfn.ANCHORARRAY(whitespace!$C$1),0),"")</f>
        <v/>
      </c>
    </row>
    <row r="1411" spans="1:11" x14ac:dyDescent="0.45">
      <c r="A1411" s="1" t="s">
        <v>29400</v>
      </c>
      <c r="B1411" s="1" t="s">
        <v>13</v>
      </c>
      <c r="C1411" s="1" t="s">
        <v>1829</v>
      </c>
      <c r="E1411" s="1" t="s">
        <v>547</v>
      </c>
      <c r="F1411" s="1" t="s">
        <v>30966</v>
      </c>
      <c r="G1411" s="1" t="str">
        <f>IFERROR(VLOOKUP(A1411,Merge!$C$2:$D$6078,2,FALSE),"")</f>
        <v/>
      </c>
      <c r="H1411" s="1" t="str" cm="1">
        <f t="array" ref="H1411">IF(AND(ISNUMBER(FIND(".stages.",C1411)),_xlfn.LAMBDA(_xlpm.x,OR(_xlpm.x="m",_xlpm.x="s",_xlpm.x="+"))(RIGHT(E1411,1))),SUBSTITUTE(SUBSTITUTE(SUBSTITUTE(E1411,"m","분 "),"s","초"),"분 +","분+"),"")</f>
        <v>12초</v>
      </c>
      <c r="I1411" s="1" t="str">
        <f t="shared" ref="I1411:I1474" si="22">IF(H1411="",G1411,H1411)</f>
        <v>12초</v>
      </c>
      <c r="K1411" s="1" t="str">
        <f>IFERROR(MATCH(C1411,_xlfn.ANCHORARRAY(whitespace!$C$1),0),"")</f>
        <v/>
      </c>
    </row>
    <row r="1412" spans="1:11" x14ac:dyDescent="0.45">
      <c r="A1412" s="1" t="s">
        <v>29399</v>
      </c>
      <c r="B1412" s="1" t="s">
        <v>13</v>
      </c>
      <c r="C1412" s="1" t="s">
        <v>1830</v>
      </c>
      <c r="E1412" s="1" t="s">
        <v>614</v>
      </c>
      <c r="F1412" s="1" t="s">
        <v>30968</v>
      </c>
      <c r="G1412" s="1" t="str">
        <f>IFERROR(VLOOKUP(A1412,Merge!$C$2:$D$6078,2,FALSE),"")</f>
        <v/>
      </c>
      <c r="H1412" s="1" t="str" cm="1">
        <f t="array" ref="H1412">IF(AND(ISNUMBER(FIND(".stages.",C1412)),_xlfn.LAMBDA(_xlpm.x,OR(_xlpm.x="m",_xlpm.x="s",_xlpm.x="+"))(RIGHT(E1412,1))),SUBSTITUTE(SUBSTITUTE(SUBSTITUTE(E1412,"m","분 "),"s","초"),"분 +","분+"),"")</f>
        <v>14초</v>
      </c>
      <c r="I1412" s="1" t="str">
        <f t="shared" si="22"/>
        <v>14초</v>
      </c>
      <c r="K1412" s="1" t="str">
        <f>IFERROR(MATCH(C1412,_xlfn.ANCHORARRAY(whitespace!$C$1),0),"")</f>
        <v/>
      </c>
    </row>
    <row r="1413" spans="1:11" x14ac:dyDescent="0.45">
      <c r="A1413" s="1" t="s">
        <v>29398</v>
      </c>
      <c r="B1413" s="1" t="s">
        <v>13</v>
      </c>
      <c r="C1413" s="1" t="s">
        <v>1831</v>
      </c>
      <c r="E1413" s="1" t="s">
        <v>616</v>
      </c>
      <c r="F1413" s="1" t="s">
        <v>30969</v>
      </c>
      <c r="G1413" s="1" t="str">
        <f>IFERROR(VLOOKUP(A1413,Merge!$C$2:$D$6078,2,FALSE),"")</f>
        <v/>
      </c>
      <c r="H1413" s="1" t="str" cm="1">
        <f t="array" ref="H1413">IF(AND(ISNUMBER(FIND(".stages.",C1413)),_xlfn.LAMBDA(_xlpm.x,OR(_xlpm.x="m",_xlpm.x="s",_xlpm.x="+"))(RIGHT(E1413,1))),SUBSTITUTE(SUBSTITUTE(SUBSTITUTE(E1413,"m","분 "),"s","초"),"분 +","분+"),"")</f>
        <v>16초</v>
      </c>
      <c r="I1413" s="1" t="str">
        <f t="shared" si="22"/>
        <v>16초</v>
      </c>
      <c r="K1413" s="1" t="str">
        <f>IFERROR(MATCH(C1413,_xlfn.ANCHORARRAY(whitespace!$C$1),0),"")</f>
        <v/>
      </c>
    </row>
    <row r="1414" spans="1:11" x14ac:dyDescent="0.45">
      <c r="A1414" s="1" t="s">
        <v>29397</v>
      </c>
      <c r="B1414" s="1" t="s">
        <v>13</v>
      </c>
      <c r="C1414" s="1" t="s">
        <v>1832</v>
      </c>
      <c r="E1414" s="1" t="s">
        <v>618</v>
      </c>
      <c r="F1414" s="1" t="s">
        <v>30970</v>
      </c>
      <c r="G1414" s="1" t="str">
        <f>IFERROR(VLOOKUP(A1414,Merge!$C$2:$D$6078,2,FALSE),"")</f>
        <v/>
      </c>
      <c r="H1414" s="1" t="str" cm="1">
        <f t="array" ref="H1414">IF(AND(ISNUMBER(FIND(".stages.",C1414)),_xlfn.LAMBDA(_xlpm.x,OR(_xlpm.x="m",_xlpm.x="s",_xlpm.x="+"))(RIGHT(E1414,1))),SUBSTITUTE(SUBSTITUTE(SUBSTITUTE(E1414,"m","분 "),"s","초"),"분 +","분+"),"")</f>
        <v>18초</v>
      </c>
      <c r="I1414" s="1" t="str">
        <f t="shared" si="22"/>
        <v>18초</v>
      </c>
      <c r="K1414" s="1" t="str">
        <f>IFERROR(MATCH(C1414,_xlfn.ANCHORARRAY(whitespace!$C$1),0),"")</f>
        <v/>
      </c>
    </row>
    <row r="1415" spans="1:11" x14ac:dyDescent="0.45">
      <c r="A1415" s="1" t="s">
        <v>29396</v>
      </c>
      <c r="B1415" s="1" t="s">
        <v>13</v>
      </c>
      <c r="C1415" s="1" t="s">
        <v>1833</v>
      </c>
      <c r="E1415" s="1" t="s">
        <v>98</v>
      </c>
      <c r="F1415" s="1" t="s">
        <v>30936</v>
      </c>
      <c r="G1415" s="1" t="str">
        <f>IFERROR(VLOOKUP(A1415,Merge!$C$2:$D$6078,2,FALSE),"")</f>
        <v/>
      </c>
      <c r="H1415" s="1" t="str" cm="1">
        <f t="array" ref="H1415">IF(AND(ISNUMBER(FIND(".stages.",C1415)),_xlfn.LAMBDA(_xlpm.x,OR(_xlpm.x="m",_xlpm.x="s",_xlpm.x="+"))(RIGHT(E1415,1))),SUBSTITUTE(SUBSTITUTE(SUBSTITUTE(E1415,"m","분 "),"s","초"),"분 +","분+"),"")</f>
        <v>20초</v>
      </c>
      <c r="I1415" s="1" t="str">
        <f t="shared" si="22"/>
        <v>20초</v>
      </c>
      <c r="K1415" s="1" t="str">
        <f>IFERROR(MATCH(C1415,_xlfn.ANCHORARRAY(whitespace!$C$1),0),"")</f>
        <v/>
      </c>
    </row>
    <row r="1416" spans="1:11" x14ac:dyDescent="0.45">
      <c r="A1416" s="1" t="s">
        <v>29395</v>
      </c>
      <c r="B1416" s="1" t="s">
        <v>13</v>
      </c>
      <c r="C1416" s="1" t="s">
        <v>1834</v>
      </c>
      <c r="E1416" s="1" t="s">
        <v>621</v>
      </c>
      <c r="F1416" s="1" t="s">
        <v>30971</v>
      </c>
      <c r="G1416" s="1" t="str">
        <f>IFERROR(VLOOKUP(A1416,Merge!$C$2:$D$6078,2,FALSE),"")</f>
        <v/>
      </c>
      <c r="H1416" s="1" t="str" cm="1">
        <f t="array" ref="H1416">IF(AND(ISNUMBER(FIND(".stages.",C1416)),_xlfn.LAMBDA(_xlpm.x,OR(_xlpm.x="m",_xlpm.x="s",_xlpm.x="+"))(RIGHT(E1416,1))),SUBSTITUTE(SUBSTITUTE(SUBSTITUTE(E1416,"m","분 "),"s","초"),"분 +","분+"),"")</f>
        <v>22초</v>
      </c>
      <c r="I1416" s="1" t="str">
        <f t="shared" si="22"/>
        <v>22초</v>
      </c>
      <c r="K1416" s="1" t="str">
        <f>IFERROR(MATCH(C1416,_xlfn.ANCHORARRAY(whitespace!$C$1),0),"")</f>
        <v/>
      </c>
    </row>
    <row r="1417" spans="1:11" x14ac:dyDescent="0.45">
      <c r="A1417" s="1" t="s">
        <v>29394</v>
      </c>
      <c r="B1417" s="1" t="s">
        <v>13</v>
      </c>
      <c r="C1417" s="1" t="s">
        <v>1835</v>
      </c>
      <c r="E1417" s="1" t="s">
        <v>1836</v>
      </c>
      <c r="F1417" s="1" t="s">
        <v>31025</v>
      </c>
      <c r="G1417" s="1" t="str">
        <f>IFERROR(VLOOKUP(A1417,Merge!$C$2:$D$6078,2,FALSE),"")</f>
        <v/>
      </c>
      <c r="H1417" s="1" t="str" cm="1">
        <f t="array" ref="H1417">IF(AND(ISNUMBER(FIND(".stages.",C1417)),_xlfn.LAMBDA(_xlpm.x,OR(_xlpm.x="m",_xlpm.x="s",_xlpm.x="+"))(RIGHT(E1417,1))),SUBSTITUTE(SUBSTITUTE(SUBSTITUTE(E1417,"m","분 "),"s","초"),"분 +","분+"),"")</f>
        <v>24초</v>
      </c>
      <c r="I1417" s="1" t="str">
        <f t="shared" si="22"/>
        <v>24초</v>
      </c>
      <c r="K1417" s="1" t="str">
        <f>IFERROR(MATCH(C1417,_xlfn.ANCHORARRAY(whitespace!$C$1),0),"")</f>
        <v/>
      </c>
    </row>
    <row r="1418" spans="1:11" x14ac:dyDescent="0.45">
      <c r="A1418" s="1" t="s">
        <v>29393</v>
      </c>
      <c r="B1418" s="1" t="s">
        <v>13</v>
      </c>
      <c r="C1418" s="1" t="s">
        <v>1837</v>
      </c>
      <c r="E1418" s="1" t="s">
        <v>1838</v>
      </c>
      <c r="F1418" s="1" t="s">
        <v>31026</v>
      </c>
      <c r="G1418" s="1" t="str">
        <f>IFERROR(VLOOKUP(A1418,Merge!$C$2:$D$6078,2,FALSE),"")</f>
        <v/>
      </c>
      <c r="H1418" s="1" t="str" cm="1">
        <f t="array" ref="H1418">IF(AND(ISNUMBER(FIND(".stages.",C1418)),_xlfn.LAMBDA(_xlpm.x,OR(_xlpm.x="m",_xlpm.x="s",_xlpm.x="+"))(RIGHT(E1418,1))),SUBSTITUTE(SUBSTITUTE(SUBSTITUTE(E1418,"m","분 "),"s","초"),"분 +","분+"),"")</f>
        <v>26초</v>
      </c>
      <c r="I1418" s="1" t="str">
        <f t="shared" si="22"/>
        <v>26초</v>
      </c>
      <c r="K1418" s="1" t="str">
        <f>IFERROR(MATCH(C1418,_xlfn.ANCHORARRAY(whitespace!$C$1),0),"")</f>
        <v/>
      </c>
    </row>
    <row r="1419" spans="1:11" x14ac:dyDescent="0.45">
      <c r="A1419" s="1" t="s">
        <v>29392</v>
      </c>
      <c r="B1419" s="1" t="s">
        <v>13</v>
      </c>
      <c r="C1419" s="1" t="s">
        <v>1839</v>
      </c>
      <c r="E1419" s="1" t="s">
        <v>624</v>
      </c>
      <c r="F1419" s="1" t="s">
        <v>30972</v>
      </c>
      <c r="G1419" s="1" t="str">
        <f>IFERROR(VLOOKUP(A1419,Merge!$C$2:$D$6078,2,FALSE),"")</f>
        <v/>
      </c>
      <c r="H1419" s="1" t="str" cm="1">
        <f t="array" ref="H1419">IF(AND(ISNUMBER(FIND(".stages.",C1419)),_xlfn.LAMBDA(_xlpm.x,OR(_xlpm.x="m",_xlpm.x="s",_xlpm.x="+"))(RIGHT(E1419,1))),SUBSTITUTE(SUBSTITUTE(SUBSTITUTE(E1419,"m","분 "),"s","초"),"분 +","분+"),"")</f>
        <v>28초</v>
      </c>
      <c r="I1419" s="1" t="str">
        <f t="shared" si="22"/>
        <v>28초</v>
      </c>
      <c r="K1419" s="1" t="str">
        <f>IFERROR(MATCH(C1419,_xlfn.ANCHORARRAY(whitespace!$C$1),0),"")</f>
        <v/>
      </c>
    </row>
    <row r="1420" spans="1:11" x14ac:dyDescent="0.45">
      <c r="A1420" s="1" t="s">
        <v>29391</v>
      </c>
      <c r="B1420" s="1" t="s">
        <v>13</v>
      </c>
      <c r="C1420" s="1" t="s">
        <v>1840</v>
      </c>
      <c r="E1420" s="1" t="s">
        <v>100</v>
      </c>
      <c r="F1420" s="1" t="s">
        <v>30937</v>
      </c>
      <c r="G1420" s="1" t="str">
        <f>IFERROR(VLOOKUP(A1420,Merge!$C$2:$D$6078,2,FALSE),"")</f>
        <v/>
      </c>
      <c r="H1420" s="1" t="str" cm="1">
        <f t="array" ref="H1420">IF(AND(ISNUMBER(FIND(".stages.",C1420)),_xlfn.LAMBDA(_xlpm.x,OR(_xlpm.x="m",_xlpm.x="s",_xlpm.x="+"))(RIGHT(E1420,1))),SUBSTITUTE(SUBSTITUTE(SUBSTITUTE(E1420,"m","분 "),"s","초"),"분 +","분+"),"")</f>
        <v>30초</v>
      </c>
      <c r="I1420" s="1" t="str">
        <f t="shared" si="22"/>
        <v>30초</v>
      </c>
      <c r="K1420" s="1" t="str">
        <f>IFERROR(MATCH(C1420,_xlfn.ANCHORARRAY(whitespace!$C$1),0),"")</f>
        <v/>
      </c>
    </row>
    <row r="1421" spans="1:11" x14ac:dyDescent="0.45">
      <c r="A1421" s="1" t="s">
        <v>29390</v>
      </c>
      <c r="B1421" s="1" t="s">
        <v>13</v>
      </c>
      <c r="C1421" s="1" t="s">
        <v>1841</v>
      </c>
      <c r="E1421" s="1" t="s">
        <v>1082</v>
      </c>
      <c r="F1421" s="1" t="s">
        <v>30989</v>
      </c>
      <c r="G1421" s="1" t="str">
        <f>IFERROR(VLOOKUP(A1421,Merge!$C$2:$D$6078,2,FALSE),"")</f>
        <v/>
      </c>
      <c r="H1421" s="1" t="str" cm="1">
        <f t="array" ref="H1421">IF(AND(ISNUMBER(FIND(".stages.",C1421)),_xlfn.LAMBDA(_xlpm.x,OR(_xlpm.x="m",_xlpm.x="s",_xlpm.x="+"))(RIGHT(E1421,1))),SUBSTITUTE(SUBSTITUTE(SUBSTITUTE(E1421,"m","분 "),"s","초"),"분 +","분+"),"")</f>
        <v>32초</v>
      </c>
      <c r="I1421" s="1" t="str">
        <f t="shared" si="22"/>
        <v>32초</v>
      </c>
      <c r="K1421" s="1" t="str">
        <f>IFERROR(MATCH(C1421,_xlfn.ANCHORARRAY(whitespace!$C$1),0),"")</f>
        <v/>
      </c>
    </row>
    <row r="1422" spans="1:11" x14ac:dyDescent="0.45">
      <c r="A1422" s="1" t="s">
        <v>29389</v>
      </c>
      <c r="B1422" s="1" t="s">
        <v>13</v>
      </c>
      <c r="C1422" s="1" t="s">
        <v>1842</v>
      </c>
      <c r="E1422" s="1" t="s">
        <v>1843</v>
      </c>
      <c r="F1422" s="1" t="s">
        <v>31027</v>
      </c>
      <c r="G1422" s="1" t="str">
        <f>IFERROR(VLOOKUP(A1422,Merge!$C$2:$D$6078,2,FALSE),"")</f>
        <v/>
      </c>
      <c r="H1422" s="1" t="str" cm="1">
        <f t="array" ref="H1422">IF(AND(ISNUMBER(FIND(".stages.",C1422)),_xlfn.LAMBDA(_xlpm.x,OR(_xlpm.x="m",_xlpm.x="s",_xlpm.x="+"))(RIGHT(E1422,1))),SUBSTITUTE(SUBSTITUTE(SUBSTITUTE(E1422,"m","분 "),"s","초"),"분 +","분+"),"")</f>
        <v>34초</v>
      </c>
      <c r="I1422" s="1" t="str">
        <f t="shared" si="22"/>
        <v>34초</v>
      </c>
      <c r="K1422" s="1" t="str">
        <f>IFERROR(MATCH(C1422,_xlfn.ANCHORARRAY(whitespace!$C$1),0),"")</f>
        <v/>
      </c>
    </row>
    <row r="1423" spans="1:11" x14ac:dyDescent="0.45">
      <c r="A1423" s="1" t="s">
        <v>29388</v>
      </c>
      <c r="B1423" s="1" t="s">
        <v>13</v>
      </c>
      <c r="C1423" s="1" t="s">
        <v>1844</v>
      </c>
      <c r="E1423" s="1" t="s">
        <v>1845</v>
      </c>
      <c r="F1423" s="1" t="s">
        <v>31028</v>
      </c>
      <c r="G1423" s="1" t="str">
        <f>IFERROR(VLOOKUP(A1423,Merge!$C$2:$D$6078,2,FALSE),"")</f>
        <v/>
      </c>
      <c r="H1423" s="1" t="str" cm="1">
        <f t="array" ref="H1423">IF(AND(ISNUMBER(FIND(".stages.",C1423)),_xlfn.LAMBDA(_xlpm.x,OR(_xlpm.x="m",_xlpm.x="s",_xlpm.x="+"))(RIGHT(E1423,1))),SUBSTITUTE(SUBSTITUTE(SUBSTITUTE(E1423,"m","분 "),"s","초"),"분 +","분+"),"")</f>
        <v>36초</v>
      </c>
      <c r="I1423" s="1" t="str">
        <f t="shared" si="22"/>
        <v>36초</v>
      </c>
      <c r="K1423" s="1" t="str">
        <f>IFERROR(MATCH(C1423,_xlfn.ANCHORARRAY(whitespace!$C$1),0),"")</f>
        <v/>
      </c>
    </row>
    <row r="1424" spans="1:11" x14ac:dyDescent="0.45">
      <c r="A1424" s="1" t="s">
        <v>29387</v>
      </c>
      <c r="B1424" s="1" t="s">
        <v>13</v>
      </c>
      <c r="C1424" s="1" t="s">
        <v>1846</v>
      </c>
      <c r="E1424" s="1" t="s">
        <v>1086</v>
      </c>
      <c r="F1424" s="1" t="s">
        <v>30991</v>
      </c>
      <c r="G1424" s="1" t="str">
        <f>IFERROR(VLOOKUP(A1424,Merge!$C$2:$D$6078,2,FALSE),"")</f>
        <v/>
      </c>
      <c r="H1424" s="1" t="str" cm="1">
        <f t="array" ref="H1424">IF(AND(ISNUMBER(FIND(".stages.",C1424)),_xlfn.LAMBDA(_xlpm.x,OR(_xlpm.x="m",_xlpm.x="s",_xlpm.x="+"))(RIGHT(E1424,1))),SUBSTITUTE(SUBSTITUTE(SUBSTITUTE(E1424,"m","분 "),"s","초"),"분 +","분+"),"")</f>
        <v>38초</v>
      </c>
      <c r="I1424" s="1" t="str">
        <f t="shared" si="22"/>
        <v>38초</v>
      </c>
      <c r="K1424" s="1" t="str">
        <f>IFERROR(MATCH(C1424,_xlfn.ANCHORARRAY(whitespace!$C$1),0),"")</f>
        <v/>
      </c>
    </row>
    <row r="1425" spans="1:11" x14ac:dyDescent="0.45">
      <c r="A1425" s="1" t="s">
        <v>29386</v>
      </c>
      <c r="B1425" s="1" t="s">
        <v>13</v>
      </c>
      <c r="C1425" s="1" t="s">
        <v>1847</v>
      </c>
      <c r="E1425" s="1" t="s">
        <v>102</v>
      </c>
      <c r="F1425" s="1" t="s">
        <v>30938</v>
      </c>
      <c r="G1425" s="1" t="str">
        <f>IFERROR(VLOOKUP(A1425,Merge!$C$2:$D$6078,2,FALSE),"")</f>
        <v/>
      </c>
      <c r="H1425" s="1" t="str" cm="1">
        <f t="array" ref="H1425">IF(AND(ISNUMBER(FIND(".stages.",C1425)),_xlfn.LAMBDA(_xlpm.x,OR(_xlpm.x="m",_xlpm.x="s",_xlpm.x="+"))(RIGHT(E1425,1))),SUBSTITUTE(SUBSTITUTE(SUBSTITUTE(E1425,"m","분 "),"s","초"),"분 +","분+"),"")</f>
        <v>40초</v>
      </c>
      <c r="I1425" s="1" t="str">
        <f t="shared" si="22"/>
        <v>40초</v>
      </c>
      <c r="K1425" s="1" t="str">
        <f>IFERROR(MATCH(C1425,_xlfn.ANCHORARRAY(whitespace!$C$1),0),"")</f>
        <v/>
      </c>
    </row>
    <row r="1426" spans="1:11" x14ac:dyDescent="0.45">
      <c r="A1426" s="1" t="s">
        <v>29385</v>
      </c>
      <c r="B1426" s="1" t="s">
        <v>13</v>
      </c>
      <c r="C1426" s="1" t="s">
        <v>1848</v>
      </c>
      <c r="E1426" s="1" t="s">
        <v>1849</v>
      </c>
      <c r="F1426" s="1" t="s">
        <v>31029</v>
      </c>
      <c r="G1426" s="1" t="str">
        <f>IFERROR(VLOOKUP(A1426,Merge!$C$2:$D$6078,2,FALSE),"")</f>
        <v/>
      </c>
      <c r="H1426" s="1" t="str" cm="1">
        <f t="array" ref="H1426">IF(AND(ISNUMBER(FIND(".stages.",C1426)),_xlfn.LAMBDA(_xlpm.x,OR(_xlpm.x="m",_xlpm.x="s",_xlpm.x="+"))(RIGHT(E1426,1))),SUBSTITUTE(SUBSTITUTE(SUBSTITUTE(E1426,"m","분 "),"s","초"),"분 +","분+"),"")</f>
        <v>45초</v>
      </c>
      <c r="I1426" s="1" t="str">
        <f t="shared" si="22"/>
        <v>45초</v>
      </c>
      <c r="K1426" s="1" t="str">
        <f>IFERROR(MATCH(C1426,_xlfn.ANCHORARRAY(whitespace!$C$1),0),"")</f>
        <v/>
      </c>
    </row>
    <row r="1427" spans="1:11" x14ac:dyDescent="0.45">
      <c r="A1427" s="1" t="s">
        <v>29384</v>
      </c>
      <c r="B1427" s="1" t="s">
        <v>13</v>
      </c>
      <c r="C1427" s="1" t="s">
        <v>1850</v>
      </c>
      <c r="E1427" s="1" t="s">
        <v>104</v>
      </c>
      <c r="F1427" s="1" t="s">
        <v>30939</v>
      </c>
      <c r="G1427" s="1" t="str">
        <f>IFERROR(VLOOKUP(A1427,Merge!$C$2:$D$6078,2,FALSE),"")</f>
        <v/>
      </c>
      <c r="H1427" s="1" t="str" cm="1">
        <f t="array" ref="H1427">IF(AND(ISNUMBER(FIND(".stages.",C1427)),_xlfn.LAMBDA(_xlpm.x,OR(_xlpm.x="m",_xlpm.x="s",_xlpm.x="+"))(RIGHT(E1427,1))),SUBSTITUTE(SUBSTITUTE(SUBSTITUTE(E1427,"m","분 "),"s","초"),"분 +","분+"),"")</f>
        <v>50초</v>
      </c>
      <c r="I1427" s="1" t="str">
        <f t="shared" si="22"/>
        <v>50초</v>
      </c>
      <c r="K1427" s="1" t="str">
        <f>IFERROR(MATCH(C1427,_xlfn.ANCHORARRAY(whitespace!$C$1),0),"")</f>
        <v/>
      </c>
    </row>
    <row r="1428" spans="1:11" x14ac:dyDescent="0.45">
      <c r="A1428" s="1" t="s">
        <v>29383</v>
      </c>
      <c r="B1428" s="1" t="s">
        <v>13</v>
      </c>
      <c r="C1428" s="1" t="s">
        <v>1851</v>
      </c>
      <c r="E1428" s="1" t="s">
        <v>1852</v>
      </c>
      <c r="F1428" s="1" t="s">
        <v>31030</v>
      </c>
      <c r="G1428" s="1" t="str">
        <f>IFERROR(VLOOKUP(A1428,Merge!$C$2:$D$6078,2,FALSE),"")</f>
        <v/>
      </c>
      <c r="H1428" s="1" t="str" cm="1">
        <f t="array" ref="H1428">IF(AND(ISNUMBER(FIND(".stages.",C1428)),_xlfn.LAMBDA(_xlpm.x,OR(_xlpm.x="m",_xlpm.x="s",_xlpm.x="+"))(RIGHT(E1428,1))),SUBSTITUTE(SUBSTITUTE(SUBSTITUTE(E1428,"m","분 "),"s","초"),"분 +","분+"),"")</f>
        <v>55초</v>
      </c>
      <c r="I1428" s="1" t="str">
        <f t="shared" si="22"/>
        <v>55초</v>
      </c>
      <c r="K1428" s="1" t="str">
        <f>IFERROR(MATCH(C1428,_xlfn.ANCHORARRAY(whitespace!$C$1),0),"")</f>
        <v/>
      </c>
    </row>
    <row r="1429" spans="1:11" x14ac:dyDescent="0.45">
      <c r="A1429" s="1" t="s">
        <v>29382</v>
      </c>
      <c r="B1429" s="1" t="s">
        <v>13</v>
      </c>
      <c r="C1429" s="1" t="s">
        <v>1853</v>
      </c>
      <c r="E1429" s="1" t="s">
        <v>1854</v>
      </c>
      <c r="F1429" s="1" t="s">
        <v>31031</v>
      </c>
      <c r="G1429" s="1" t="str">
        <f>IFERROR(VLOOKUP(A1429,Merge!$C$2:$D$6078,2,FALSE),"")</f>
        <v/>
      </c>
      <c r="H1429" s="1" t="str" cm="1">
        <f t="array" ref="H1429">IF(AND(ISNUMBER(FIND(".stages.",C1429)),_xlfn.LAMBDA(_xlpm.x,OR(_xlpm.x="m",_xlpm.x="s",_xlpm.x="+"))(RIGHT(E1429,1))),SUBSTITUTE(SUBSTITUTE(SUBSTITUTE(E1429,"m","분 "),"s","초"),"분 +","분+"),"")</f>
        <v>60초</v>
      </c>
      <c r="I1429" s="1" t="str">
        <f t="shared" si="22"/>
        <v>60초</v>
      </c>
      <c r="K1429" s="1" t="str">
        <f>IFERROR(MATCH(C1429,_xlfn.ANCHORARRAY(whitespace!$C$1),0),"")</f>
        <v/>
      </c>
    </row>
    <row r="1430" spans="1:11" x14ac:dyDescent="0.45">
      <c r="A1430" s="1" t="s">
        <v>29381</v>
      </c>
      <c r="B1430" s="1" t="s">
        <v>13</v>
      </c>
      <c r="C1430" s="1" t="s">
        <v>1855</v>
      </c>
      <c r="E1430" s="1" t="s">
        <v>1856</v>
      </c>
      <c r="F1430" s="1" t="s">
        <v>31032</v>
      </c>
      <c r="G1430" s="1" t="str">
        <f>IFERROR(VLOOKUP(A1430,Merge!$C$2:$D$6078,2,FALSE),"")</f>
        <v/>
      </c>
      <c r="H1430" s="1" t="str" cm="1">
        <f t="array" ref="H1430">IF(AND(ISNUMBER(FIND(".stages.",C1430)),_xlfn.LAMBDA(_xlpm.x,OR(_xlpm.x="m",_xlpm.x="s",_xlpm.x="+"))(RIGHT(E1430,1))),SUBSTITUTE(SUBSTITUTE(SUBSTITUTE(E1430,"m","분 "),"s","초"),"분 +","분+"),"")</f>
        <v>70초</v>
      </c>
      <c r="I1430" s="1" t="str">
        <f t="shared" si="22"/>
        <v>70초</v>
      </c>
      <c r="K1430" s="1" t="str">
        <f>IFERROR(MATCH(C1430,_xlfn.ANCHORARRAY(whitespace!$C$1),0),"")</f>
        <v/>
      </c>
    </row>
    <row r="1431" spans="1:11" x14ac:dyDescent="0.45">
      <c r="A1431" s="1" t="s">
        <v>29380</v>
      </c>
      <c r="B1431" s="1" t="s">
        <v>13</v>
      </c>
      <c r="C1431" s="1" t="s">
        <v>1857</v>
      </c>
      <c r="E1431" s="1" t="s">
        <v>1858</v>
      </c>
      <c r="F1431" s="1" t="s">
        <v>31033</v>
      </c>
      <c r="G1431" s="1" t="str">
        <f>IFERROR(VLOOKUP(A1431,Merge!$C$2:$D$6078,2,FALSE),"")</f>
        <v/>
      </c>
      <c r="H1431" s="1" t="str" cm="1">
        <f t="array" ref="H1431">IF(AND(ISNUMBER(FIND(".stages.",C1431)),_xlfn.LAMBDA(_xlpm.x,OR(_xlpm.x="m",_xlpm.x="s",_xlpm.x="+"))(RIGHT(E1431,1))),SUBSTITUTE(SUBSTITUTE(SUBSTITUTE(E1431,"m","분 "),"s","초"),"분 +","분+"),"")</f>
        <v>80초</v>
      </c>
      <c r="I1431" s="1" t="str">
        <f t="shared" si="22"/>
        <v>80초</v>
      </c>
      <c r="K1431" s="1" t="str">
        <f>IFERROR(MATCH(C1431,_xlfn.ANCHORARRAY(whitespace!$C$1),0),"")</f>
        <v/>
      </c>
    </row>
    <row r="1432" spans="1:11" x14ac:dyDescent="0.45">
      <c r="A1432" s="1" t="s">
        <v>29379</v>
      </c>
      <c r="B1432" s="1" t="s">
        <v>13</v>
      </c>
      <c r="C1432" s="1" t="s">
        <v>1859</v>
      </c>
      <c r="E1432" s="1" t="s">
        <v>1860</v>
      </c>
      <c r="F1432" s="1" t="s">
        <v>24928</v>
      </c>
      <c r="G1432" s="1" t="str">
        <f>IFERROR(VLOOKUP(A1432,Merge!$C$2:$D$6078,2,FALSE),"")</f>
        <v/>
      </c>
      <c r="H1432" s="1" t="str" cm="1">
        <f t="array" ref="H1432">IF(AND(ISNUMBER(FIND(".stages.",C1432)),_xlfn.LAMBDA(_xlpm.x,OR(_xlpm.x="m",_xlpm.x="s",_xlpm.x="+"))(RIGHT(E1432,1))),SUBSTITUTE(SUBSTITUTE(SUBSTITUTE(E1432,"m","분 "),"s","초"),"분 +","분+"),"")</f>
        <v/>
      </c>
      <c r="I1432" s="1" t="str">
        <f t="shared" si="22"/>
        <v/>
      </c>
      <c r="K1432" s="1" t="str">
        <f>IFERROR(MATCH(C1432,_xlfn.ANCHORARRAY(whitespace!$C$1),0),"")</f>
        <v/>
      </c>
    </row>
    <row r="1433" spans="1:11" x14ac:dyDescent="0.45">
      <c r="A1433" s="1" t="s">
        <v>29378</v>
      </c>
      <c r="B1433" s="1" t="s">
        <v>13</v>
      </c>
      <c r="C1433" s="1" t="s">
        <v>1861</v>
      </c>
      <c r="E1433" s="1" t="s">
        <v>1862</v>
      </c>
      <c r="F1433" s="1" t="s">
        <v>24928</v>
      </c>
      <c r="G1433" s="1" t="str">
        <f>IFERROR(VLOOKUP(A1433,Merge!$C$2:$D$6078,2,FALSE),"")</f>
        <v/>
      </c>
      <c r="H1433" s="1" t="str" cm="1">
        <f t="array" ref="H1433">IF(AND(ISNUMBER(FIND(".stages.",C1433)),_xlfn.LAMBDA(_xlpm.x,OR(_xlpm.x="m",_xlpm.x="s",_xlpm.x="+"))(RIGHT(E1433,1))),SUBSTITUTE(SUBSTITUTE(SUBSTITUTE(E1433,"m","분 "),"s","초"),"분 +","분+"),"")</f>
        <v/>
      </c>
      <c r="I1433" s="1" t="str">
        <f t="shared" si="22"/>
        <v/>
      </c>
      <c r="K1433" s="1" t="str">
        <f>IFERROR(MATCH(C1433,_xlfn.ANCHORARRAY(whitespace!$C$1),0),"")</f>
        <v/>
      </c>
    </row>
    <row r="1434" spans="1:11" x14ac:dyDescent="0.45">
      <c r="A1434" s="1" t="s">
        <v>29377</v>
      </c>
      <c r="B1434" s="1" t="s">
        <v>13</v>
      </c>
      <c r="C1434" s="1" t="s">
        <v>1863</v>
      </c>
      <c r="E1434" s="1" t="s">
        <v>90</v>
      </c>
      <c r="F1434" s="1" t="s">
        <v>30931</v>
      </c>
      <c r="G1434" s="1" t="str">
        <f>IFERROR(VLOOKUP(A1434,Merge!$C$2:$D$6078,2,FALSE),"")</f>
        <v/>
      </c>
      <c r="H1434" s="1" t="str" cm="1">
        <f t="array" ref="H1434">IF(AND(ISNUMBER(FIND(".stages.",C1434)),_xlfn.LAMBDA(_xlpm.x,OR(_xlpm.x="m",_xlpm.x="s",_xlpm.x="+"))(RIGHT(E1434,1))),SUBSTITUTE(SUBSTITUTE(SUBSTITUTE(E1434,"m","분 "),"s","초"),"분 +","분+"),"")</f>
        <v>0초</v>
      </c>
      <c r="I1434" s="1" t="str">
        <f t="shared" si="22"/>
        <v>0초</v>
      </c>
      <c r="K1434" s="1" t="str">
        <f>IFERROR(MATCH(C1434,_xlfn.ANCHORARRAY(whitespace!$C$1),0),"")</f>
        <v/>
      </c>
    </row>
    <row r="1435" spans="1:11" x14ac:dyDescent="0.45">
      <c r="A1435" s="1" t="s">
        <v>29376</v>
      </c>
      <c r="B1435" s="1" t="s">
        <v>13</v>
      </c>
      <c r="C1435" s="1" t="s">
        <v>1864</v>
      </c>
      <c r="E1435" s="1" t="s">
        <v>537</v>
      </c>
      <c r="F1435" s="1" t="s">
        <v>30963</v>
      </c>
      <c r="G1435" s="1" t="str">
        <f>IFERROR(VLOOKUP(A1435,Merge!$C$2:$D$6078,2,FALSE),"")</f>
        <v/>
      </c>
      <c r="H1435" s="1" t="str" cm="1">
        <f t="array" ref="H1435">IF(AND(ISNUMBER(FIND(".stages.",C1435)),_xlfn.LAMBDA(_xlpm.x,OR(_xlpm.x="m",_xlpm.x="s",_xlpm.x="+"))(RIGHT(E1435,1))),SUBSTITUTE(SUBSTITUTE(SUBSTITUTE(E1435,"m","분 "),"s","초"),"분 +","분+"),"")</f>
        <v>1초</v>
      </c>
      <c r="I1435" s="1" t="str">
        <f t="shared" si="22"/>
        <v>1초</v>
      </c>
      <c r="K1435" s="1" t="str">
        <f>IFERROR(MATCH(C1435,_xlfn.ANCHORARRAY(whitespace!$C$1),0),"")</f>
        <v/>
      </c>
    </row>
    <row r="1436" spans="1:11" x14ac:dyDescent="0.45">
      <c r="A1436" s="1" t="s">
        <v>29375</v>
      </c>
      <c r="B1436" s="1" t="s">
        <v>13</v>
      </c>
      <c r="C1436" s="1" t="s">
        <v>1865</v>
      </c>
      <c r="E1436" s="1" t="s">
        <v>180</v>
      </c>
      <c r="F1436" s="1" t="s">
        <v>30953</v>
      </c>
      <c r="G1436" s="1" t="str">
        <f>IFERROR(VLOOKUP(A1436,Merge!$C$2:$D$6078,2,FALSE),"")</f>
        <v/>
      </c>
      <c r="H1436" s="1" t="str" cm="1">
        <f t="array" ref="H1436">IF(AND(ISNUMBER(FIND(".stages.",C1436)),_xlfn.LAMBDA(_xlpm.x,OR(_xlpm.x="m",_xlpm.x="s",_xlpm.x="+"))(RIGHT(E1436,1))),SUBSTITUTE(SUBSTITUTE(SUBSTITUTE(E1436,"m","분 "),"s","초"),"분 +","분+"),"")</f>
        <v>2초</v>
      </c>
      <c r="I1436" s="1" t="str">
        <f t="shared" si="22"/>
        <v>2초</v>
      </c>
      <c r="K1436" s="1" t="str">
        <f>IFERROR(MATCH(C1436,_xlfn.ANCHORARRAY(whitespace!$C$1),0),"")</f>
        <v/>
      </c>
    </row>
    <row r="1437" spans="1:11" x14ac:dyDescent="0.45">
      <c r="A1437" s="1" t="s">
        <v>29374</v>
      </c>
      <c r="B1437" s="1" t="s">
        <v>13</v>
      </c>
      <c r="C1437" s="1" t="s">
        <v>1866</v>
      </c>
      <c r="E1437" s="1" t="s">
        <v>540</v>
      </c>
      <c r="F1437" s="1" t="s">
        <v>30964</v>
      </c>
      <c r="G1437" s="1" t="str">
        <f>IFERROR(VLOOKUP(A1437,Merge!$C$2:$D$6078,2,FALSE),"")</f>
        <v/>
      </c>
      <c r="H1437" s="1" t="str" cm="1">
        <f t="array" ref="H1437">IF(AND(ISNUMBER(FIND(".stages.",C1437)),_xlfn.LAMBDA(_xlpm.x,OR(_xlpm.x="m",_xlpm.x="s",_xlpm.x="+"))(RIGHT(E1437,1))),SUBSTITUTE(SUBSTITUTE(SUBSTITUTE(E1437,"m","분 "),"s","초"),"분 +","분+"),"")</f>
        <v>3초</v>
      </c>
      <c r="I1437" s="1" t="str">
        <f t="shared" si="22"/>
        <v>3초</v>
      </c>
      <c r="K1437" s="1" t="str">
        <f>IFERROR(MATCH(C1437,_xlfn.ANCHORARRAY(whitespace!$C$1),0),"")</f>
        <v/>
      </c>
    </row>
    <row r="1438" spans="1:11" x14ac:dyDescent="0.45">
      <c r="A1438" s="1" t="s">
        <v>29373</v>
      </c>
      <c r="B1438" s="1" t="s">
        <v>13</v>
      </c>
      <c r="C1438" s="1" t="s">
        <v>1867</v>
      </c>
      <c r="E1438" s="1" t="s">
        <v>542</v>
      </c>
      <c r="F1438" s="1" t="s">
        <v>30965</v>
      </c>
      <c r="G1438" s="1" t="str">
        <f>IFERROR(VLOOKUP(A1438,Merge!$C$2:$D$6078,2,FALSE),"")</f>
        <v/>
      </c>
      <c r="H1438" s="1" t="str" cm="1">
        <f t="array" ref="H1438">IF(AND(ISNUMBER(FIND(".stages.",C1438)),_xlfn.LAMBDA(_xlpm.x,OR(_xlpm.x="m",_xlpm.x="s",_xlpm.x="+"))(RIGHT(E1438,1))),SUBSTITUTE(SUBSTITUTE(SUBSTITUTE(E1438,"m","분 "),"s","초"),"분 +","분+"),"")</f>
        <v>4초</v>
      </c>
      <c r="I1438" s="1" t="str">
        <f t="shared" si="22"/>
        <v>4초</v>
      </c>
      <c r="K1438" s="1" t="str">
        <f>IFERROR(MATCH(C1438,_xlfn.ANCHORARRAY(whitespace!$C$1),0),"")</f>
        <v/>
      </c>
    </row>
    <row r="1439" spans="1:11" x14ac:dyDescent="0.45">
      <c r="A1439" s="1" t="s">
        <v>29372</v>
      </c>
      <c r="B1439" s="1" t="s">
        <v>13</v>
      </c>
      <c r="C1439" s="1" t="s">
        <v>1868</v>
      </c>
      <c r="E1439" s="1" t="s">
        <v>666</v>
      </c>
      <c r="F1439" s="1" t="s">
        <v>30973</v>
      </c>
      <c r="G1439" s="1" t="str">
        <f>IFERROR(VLOOKUP(A1439,Merge!$C$2:$D$6078,2,FALSE),"")</f>
        <v/>
      </c>
      <c r="H1439" s="1" t="str" cm="1">
        <f t="array" ref="H1439">IF(AND(ISNUMBER(FIND(".stages.",C1439)),_xlfn.LAMBDA(_xlpm.x,OR(_xlpm.x="m",_xlpm.x="s",_xlpm.x="+"))(RIGHT(E1439,1))),SUBSTITUTE(SUBSTITUTE(SUBSTITUTE(E1439,"m","분 "),"s","초"),"분 +","분+"),"")</f>
        <v>6초</v>
      </c>
      <c r="I1439" s="1" t="str">
        <f t="shared" si="22"/>
        <v>6초</v>
      </c>
      <c r="K1439" s="1" t="str">
        <f>IFERROR(MATCH(C1439,_xlfn.ANCHORARRAY(whitespace!$C$1),0),"")</f>
        <v/>
      </c>
    </row>
    <row r="1440" spans="1:11" x14ac:dyDescent="0.45">
      <c r="A1440" s="1" t="s">
        <v>29371</v>
      </c>
      <c r="B1440" s="1" t="s">
        <v>13</v>
      </c>
      <c r="C1440" s="1" t="s">
        <v>1869</v>
      </c>
      <c r="E1440" s="1" t="s">
        <v>183</v>
      </c>
      <c r="F1440" s="1" t="s">
        <v>30954</v>
      </c>
      <c r="G1440" s="1" t="str">
        <f>IFERROR(VLOOKUP(A1440,Merge!$C$2:$D$6078,2,FALSE),"")</f>
        <v/>
      </c>
      <c r="H1440" s="1" t="str" cm="1">
        <f t="array" ref="H1440">IF(AND(ISNUMBER(FIND(".stages.",C1440)),_xlfn.LAMBDA(_xlpm.x,OR(_xlpm.x="m",_xlpm.x="s",_xlpm.x="+"))(RIGHT(E1440,1))),SUBSTITUTE(SUBSTITUTE(SUBSTITUTE(E1440,"m","분 "),"s","초"),"분 +","분+"),"")</f>
        <v>8초</v>
      </c>
      <c r="I1440" s="1" t="str">
        <f t="shared" si="22"/>
        <v>8초</v>
      </c>
      <c r="K1440" s="1" t="str">
        <f>IFERROR(MATCH(C1440,_xlfn.ANCHORARRAY(whitespace!$C$1),0),"")</f>
        <v/>
      </c>
    </row>
    <row r="1441" spans="1:11" x14ac:dyDescent="0.45">
      <c r="A1441" s="1" t="s">
        <v>29370</v>
      </c>
      <c r="B1441" s="1" t="s">
        <v>13</v>
      </c>
      <c r="C1441" s="1" t="s">
        <v>1870</v>
      </c>
      <c r="E1441" s="1" t="s">
        <v>94</v>
      </c>
      <c r="F1441" s="1" t="s">
        <v>30934</v>
      </c>
      <c r="G1441" s="1" t="str">
        <f>IFERROR(VLOOKUP(A1441,Merge!$C$2:$D$6078,2,FALSE),"")</f>
        <v/>
      </c>
      <c r="H1441" s="1" t="str" cm="1">
        <f t="array" ref="H1441">IF(AND(ISNUMBER(FIND(".stages.",C1441)),_xlfn.LAMBDA(_xlpm.x,OR(_xlpm.x="m",_xlpm.x="s",_xlpm.x="+"))(RIGHT(E1441,1))),SUBSTITUTE(SUBSTITUTE(SUBSTITUTE(E1441,"m","분 "),"s","초"),"분 +","분+"),"")</f>
        <v>10초</v>
      </c>
      <c r="I1441" s="1" t="str">
        <f t="shared" si="22"/>
        <v>10초</v>
      </c>
      <c r="K1441" s="1" t="str">
        <f>IFERROR(MATCH(C1441,_xlfn.ANCHORARRAY(whitespace!$C$1),0),"")</f>
        <v/>
      </c>
    </row>
    <row r="1442" spans="1:11" x14ac:dyDescent="0.45">
      <c r="A1442" s="1" t="s">
        <v>29369</v>
      </c>
      <c r="B1442" s="1" t="s">
        <v>13</v>
      </c>
      <c r="C1442" s="1" t="s">
        <v>1871</v>
      </c>
      <c r="E1442" s="1" t="s">
        <v>547</v>
      </c>
      <c r="F1442" s="1" t="s">
        <v>30966</v>
      </c>
      <c r="G1442" s="1" t="str">
        <f>IFERROR(VLOOKUP(A1442,Merge!$C$2:$D$6078,2,FALSE),"")</f>
        <v/>
      </c>
      <c r="H1442" s="1" t="str" cm="1">
        <f t="array" ref="H1442">IF(AND(ISNUMBER(FIND(".stages.",C1442)),_xlfn.LAMBDA(_xlpm.x,OR(_xlpm.x="m",_xlpm.x="s",_xlpm.x="+"))(RIGHT(E1442,1))),SUBSTITUTE(SUBSTITUTE(SUBSTITUTE(E1442,"m","분 "),"s","초"),"분 +","분+"),"")</f>
        <v>12초</v>
      </c>
      <c r="I1442" s="1" t="str">
        <f t="shared" si="22"/>
        <v>12초</v>
      </c>
      <c r="K1442" s="1" t="str">
        <f>IFERROR(MATCH(C1442,_xlfn.ANCHORARRAY(whitespace!$C$1),0),"")</f>
        <v/>
      </c>
    </row>
    <row r="1443" spans="1:11" x14ac:dyDescent="0.45">
      <c r="A1443" s="1" t="s">
        <v>29368</v>
      </c>
      <c r="B1443" s="1" t="s">
        <v>13</v>
      </c>
      <c r="C1443" s="1" t="s">
        <v>1872</v>
      </c>
      <c r="E1443" s="1" t="s">
        <v>614</v>
      </c>
      <c r="F1443" s="1" t="s">
        <v>30968</v>
      </c>
      <c r="G1443" s="1" t="str">
        <f>IFERROR(VLOOKUP(A1443,Merge!$C$2:$D$6078,2,FALSE),"")</f>
        <v/>
      </c>
      <c r="H1443" s="1" t="str" cm="1">
        <f t="array" ref="H1443">IF(AND(ISNUMBER(FIND(".stages.",C1443)),_xlfn.LAMBDA(_xlpm.x,OR(_xlpm.x="m",_xlpm.x="s",_xlpm.x="+"))(RIGHT(E1443,1))),SUBSTITUTE(SUBSTITUTE(SUBSTITUTE(E1443,"m","분 "),"s","초"),"분 +","분+"),"")</f>
        <v>14초</v>
      </c>
      <c r="I1443" s="1" t="str">
        <f t="shared" si="22"/>
        <v>14초</v>
      </c>
      <c r="K1443" s="1" t="str">
        <f>IFERROR(MATCH(C1443,_xlfn.ANCHORARRAY(whitespace!$C$1),0),"")</f>
        <v/>
      </c>
    </row>
    <row r="1444" spans="1:11" x14ac:dyDescent="0.45">
      <c r="A1444" s="1" t="s">
        <v>29367</v>
      </c>
      <c r="B1444" s="1" t="s">
        <v>13</v>
      </c>
      <c r="C1444" s="1" t="s">
        <v>1873</v>
      </c>
      <c r="E1444" s="1" t="s">
        <v>616</v>
      </c>
      <c r="F1444" s="1" t="s">
        <v>30969</v>
      </c>
      <c r="G1444" s="1" t="str">
        <f>IFERROR(VLOOKUP(A1444,Merge!$C$2:$D$6078,2,FALSE),"")</f>
        <v/>
      </c>
      <c r="H1444" s="1" t="str" cm="1">
        <f t="array" ref="H1444">IF(AND(ISNUMBER(FIND(".stages.",C1444)),_xlfn.LAMBDA(_xlpm.x,OR(_xlpm.x="m",_xlpm.x="s",_xlpm.x="+"))(RIGHT(E1444,1))),SUBSTITUTE(SUBSTITUTE(SUBSTITUTE(E1444,"m","분 "),"s","초"),"분 +","분+"),"")</f>
        <v>16초</v>
      </c>
      <c r="I1444" s="1" t="str">
        <f t="shared" si="22"/>
        <v>16초</v>
      </c>
      <c r="K1444" s="1" t="str">
        <f>IFERROR(MATCH(C1444,_xlfn.ANCHORARRAY(whitespace!$C$1),0),"")</f>
        <v/>
      </c>
    </row>
    <row r="1445" spans="1:11" x14ac:dyDescent="0.45">
      <c r="A1445" s="1" t="s">
        <v>29366</v>
      </c>
      <c r="B1445" s="1" t="s">
        <v>13</v>
      </c>
      <c r="C1445" s="1" t="s">
        <v>1874</v>
      </c>
      <c r="E1445" s="1" t="s">
        <v>618</v>
      </c>
      <c r="F1445" s="1" t="s">
        <v>30970</v>
      </c>
      <c r="G1445" s="1" t="str">
        <f>IFERROR(VLOOKUP(A1445,Merge!$C$2:$D$6078,2,FALSE),"")</f>
        <v/>
      </c>
      <c r="H1445" s="1" t="str" cm="1">
        <f t="array" ref="H1445">IF(AND(ISNUMBER(FIND(".stages.",C1445)),_xlfn.LAMBDA(_xlpm.x,OR(_xlpm.x="m",_xlpm.x="s",_xlpm.x="+"))(RIGHT(E1445,1))),SUBSTITUTE(SUBSTITUTE(SUBSTITUTE(E1445,"m","분 "),"s","초"),"분 +","분+"),"")</f>
        <v>18초</v>
      </c>
      <c r="I1445" s="1" t="str">
        <f t="shared" si="22"/>
        <v>18초</v>
      </c>
      <c r="K1445" s="1" t="str">
        <f>IFERROR(MATCH(C1445,_xlfn.ANCHORARRAY(whitespace!$C$1),0),"")</f>
        <v/>
      </c>
    </row>
    <row r="1446" spans="1:11" x14ac:dyDescent="0.45">
      <c r="A1446" s="1" t="s">
        <v>29365</v>
      </c>
      <c r="B1446" s="1" t="s">
        <v>13</v>
      </c>
      <c r="C1446" s="1" t="s">
        <v>1875</v>
      </c>
      <c r="E1446" s="1" t="s">
        <v>98</v>
      </c>
      <c r="F1446" s="1" t="s">
        <v>30936</v>
      </c>
      <c r="G1446" s="1" t="str">
        <f>IFERROR(VLOOKUP(A1446,Merge!$C$2:$D$6078,2,FALSE),"")</f>
        <v/>
      </c>
      <c r="H1446" s="1" t="str" cm="1">
        <f t="array" ref="H1446">IF(AND(ISNUMBER(FIND(".stages.",C1446)),_xlfn.LAMBDA(_xlpm.x,OR(_xlpm.x="m",_xlpm.x="s",_xlpm.x="+"))(RIGHT(E1446,1))),SUBSTITUTE(SUBSTITUTE(SUBSTITUTE(E1446,"m","분 "),"s","초"),"분 +","분+"),"")</f>
        <v>20초</v>
      </c>
      <c r="I1446" s="1" t="str">
        <f t="shared" si="22"/>
        <v>20초</v>
      </c>
      <c r="K1446" s="1" t="str">
        <f>IFERROR(MATCH(C1446,_xlfn.ANCHORARRAY(whitespace!$C$1),0),"")</f>
        <v/>
      </c>
    </row>
    <row r="1447" spans="1:11" x14ac:dyDescent="0.45">
      <c r="A1447" s="1" t="s">
        <v>29364</v>
      </c>
      <c r="B1447" s="1" t="s">
        <v>13</v>
      </c>
      <c r="C1447" s="1" t="s">
        <v>1876</v>
      </c>
      <c r="E1447" s="1" t="s">
        <v>621</v>
      </c>
      <c r="F1447" s="1" t="s">
        <v>30971</v>
      </c>
      <c r="G1447" s="1" t="str">
        <f>IFERROR(VLOOKUP(A1447,Merge!$C$2:$D$6078,2,FALSE),"")</f>
        <v/>
      </c>
      <c r="H1447" s="1" t="str" cm="1">
        <f t="array" ref="H1447">IF(AND(ISNUMBER(FIND(".stages.",C1447)),_xlfn.LAMBDA(_xlpm.x,OR(_xlpm.x="m",_xlpm.x="s",_xlpm.x="+"))(RIGHT(E1447,1))),SUBSTITUTE(SUBSTITUTE(SUBSTITUTE(E1447,"m","분 "),"s","초"),"분 +","분+"),"")</f>
        <v>22초</v>
      </c>
      <c r="I1447" s="1" t="str">
        <f t="shared" si="22"/>
        <v>22초</v>
      </c>
      <c r="K1447" s="1" t="str">
        <f>IFERROR(MATCH(C1447,_xlfn.ANCHORARRAY(whitespace!$C$1),0),"")</f>
        <v/>
      </c>
    </row>
    <row r="1448" spans="1:11" x14ac:dyDescent="0.45">
      <c r="A1448" s="1" t="s">
        <v>29363</v>
      </c>
      <c r="B1448" s="1" t="s">
        <v>13</v>
      </c>
      <c r="C1448" s="1" t="s">
        <v>1877</v>
      </c>
      <c r="E1448" s="1" t="s">
        <v>1836</v>
      </c>
      <c r="F1448" s="1" t="s">
        <v>31025</v>
      </c>
      <c r="G1448" s="1" t="str">
        <f>IFERROR(VLOOKUP(A1448,Merge!$C$2:$D$6078,2,FALSE),"")</f>
        <v/>
      </c>
      <c r="H1448" s="1" t="str" cm="1">
        <f t="array" ref="H1448">IF(AND(ISNUMBER(FIND(".stages.",C1448)),_xlfn.LAMBDA(_xlpm.x,OR(_xlpm.x="m",_xlpm.x="s",_xlpm.x="+"))(RIGHT(E1448,1))),SUBSTITUTE(SUBSTITUTE(SUBSTITUTE(E1448,"m","분 "),"s","초"),"분 +","분+"),"")</f>
        <v>24초</v>
      </c>
      <c r="I1448" s="1" t="str">
        <f t="shared" si="22"/>
        <v>24초</v>
      </c>
      <c r="K1448" s="1" t="str">
        <f>IFERROR(MATCH(C1448,_xlfn.ANCHORARRAY(whitespace!$C$1),0),"")</f>
        <v/>
      </c>
    </row>
    <row r="1449" spans="1:11" x14ac:dyDescent="0.45">
      <c r="A1449" s="1" t="s">
        <v>29362</v>
      </c>
      <c r="B1449" s="1" t="s">
        <v>13</v>
      </c>
      <c r="C1449" s="1" t="s">
        <v>1878</v>
      </c>
      <c r="E1449" s="1" t="s">
        <v>1838</v>
      </c>
      <c r="F1449" s="1" t="s">
        <v>31026</v>
      </c>
      <c r="G1449" s="1" t="str">
        <f>IFERROR(VLOOKUP(A1449,Merge!$C$2:$D$6078,2,FALSE),"")</f>
        <v/>
      </c>
      <c r="H1449" s="1" t="str" cm="1">
        <f t="array" ref="H1449">IF(AND(ISNUMBER(FIND(".stages.",C1449)),_xlfn.LAMBDA(_xlpm.x,OR(_xlpm.x="m",_xlpm.x="s",_xlpm.x="+"))(RIGHT(E1449,1))),SUBSTITUTE(SUBSTITUTE(SUBSTITUTE(E1449,"m","분 "),"s","초"),"분 +","분+"),"")</f>
        <v>26초</v>
      </c>
      <c r="I1449" s="1" t="str">
        <f t="shared" si="22"/>
        <v>26초</v>
      </c>
      <c r="K1449" s="1" t="str">
        <f>IFERROR(MATCH(C1449,_xlfn.ANCHORARRAY(whitespace!$C$1),0),"")</f>
        <v/>
      </c>
    </row>
    <row r="1450" spans="1:11" x14ac:dyDescent="0.45">
      <c r="A1450" s="1" t="s">
        <v>29361</v>
      </c>
      <c r="B1450" s="1" t="s">
        <v>13</v>
      </c>
      <c r="C1450" s="1" t="s">
        <v>1879</v>
      </c>
      <c r="E1450" s="1" t="s">
        <v>624</v>
      </c>
      <c r="F1450" s="1" t="s">
        <v>30972</v>
      </c>
      <c r="G1450" s="1" t="str">
        <f>IFERROR(VLOOKUP(A1450,Merge!$C$2:$D$6078,2,FALSE),"")</f>
        <v/>
      </c>
      <c r="H1450" s="1" t="str" cm="1">
        <f t="array" ref="H1450">IF(AND(ISNUMBER(FIND(".stages.",C1450)),_xlfn.LAMBDA(_xlpm.x,OR(_xlpm.x="m",_xlpm.x="s",_xlpm.x="+"))(RIGHT(E1450,1))),SUBSTITUTE(SUBSTITUTE(SUBSTITUTE(E1450,"m","분 "),"s","초"),"분 +","분+"),"")</f>
        <v>28초</v>
      </c>
      <c r="I1450" s="1" t="str">
        <f t="shared" si="22"/>
        <v>28초</v>
      </c>
      <c r="K1450" s="1" t="str">
        <f>IFERROR(MATCH(C1450,_xlfn.ANCHORARRAY(whitespace!$C$1),0),"")</f>
        <v/>
      </c>
    </row>
    <row r="1451" spans="1:11" x14ac:dyDescent="0.45">
      <c r="A1451" s="1" t="s">
        <v>29360</v>
      </c>
      <c r="B1451" s="1" t="s">
        <v>13</v>
      </c>
      <c r="C1451" s="1" t="s">
        <v>1880</v>
      </c>
      <c r="E1451" s="1" t="s">
        <v>100</v>
      </c>
      <c r="F1451" s="1" t="s">
        <v>30937</v>
      </c>
      <c r="G1451" s="1" t="str">
        <f>IFERROR(VLOOKUP(A1451,Merge!$C$2:$D$6078,2,FALSE),"")</f>
        <v/>
      </c>
      <c r="H1451" s="1" t="str" cm="1">
        <f t="array" ref="H1451">IF(AND(ISNUMBER(FIND(".stages.",C1451)),_xlfn.LAMBDA(_xlpm.x,OR(_xlpm.x="m",_xlpm.x="s",_xlpm.x="+"))(RIGHT(E1451,1))),SUBSTITUTE(SUBSTITUTE(SUBSTITUTE(E1451,"m","분 "),"s","초"),"분 +","분+"),"")</f>
        <v>30초</v>
      </c>
      <c r="I1451" s="1" t="str">
        <f t="shared" si="22"/>
        <v>30초</v>
      </c>
      <c r="K1451" s="1" t="str">
        <f>IFERROR(MATCH(C1451,_xlfn.ANCHORARRAY(whitespace!$C$1),0),"")</f>
        <v/>
      </c>
    </row>
    <row r="1452" spans="1:11" x14ac:dyDescent="0.45">
      <c r="A1452" s="1" t="s">
        <v>29359</v>
      </c>
      <c r="B1452" s="1" t="s">
        <v>13</v>
      </c>
      <c r="C1452" s="1" t="s">
        <v>1881</v>
      </c>
      <c r="E1452" s="1" t="s">
        <v>1082</v>
      </c>
      <c r="F1452" s="1" t="s">
        <v>30989</v>
      </c>
      <c r="G1452" s="1" t="str">
        <f>IFERROR(VLOOKUP(A1452,Merge!$C$2:$D$6078,2,FALSE),"")</f>
        <v/>
      </c>
      <c r="H1452" s="1" t="str" cm="1">
        <f t="array" ref="H1452">IF(AND(ISNUMBER(FIND(".stages.",C1452)),_xlfn.LAMBDA(_xlpm.x,OR(_xlpm.x="m",_xlpm.x="s",_xlpm.x="+"))(RIGHT(E1452,1))),SUBSTITUTE(SUBSTITUTE(SUBSTITUTE(E1452,"m","분 "),"s","초"),"분 +","분+"),"")</f>
        <v>32초</v>
      </c>
      <c r="I1452" s="1" t="str">
        <f t="shared" si="22"/>
        <v>32초</v>
      </c>
      <c r="K1452" s="1" t="str">
        <f>IFERROR(MATCH(C1452,_xlfn.ANCHORARRAY(whitespace!$C$1),0),"")</f>
        <v/>
      </c>
    </row>
    <row r="1453" spans="1:11" x14ac:dyDescent="0.45">
      <c r="A1453" s="1" t="s">
        <v>29358</v>
      </c>
      <c r="B1453" s="1" t="s">
        <v>13</v>
      </c>
      <c r="C1453" s="1" t="s">
        <v>1882</v>
      </c>
      <c r="E1453" s="1" t="s">
        <v>1843</v>
      </c>
      <c r="F1453" s="1" t="s">
        <v>31027</v>
      </c>
      <c r="G1453" s="1" t="str">
        <f>IFERROR(VLOOKUP(A1453,Merge!$C$2:$D$6078,2,FALSE),"")</f>
        <v/>
      </c>
      <c r="H1453" s="1" t="str" cm="1">
        <f t="array" ref="H1453">IF(AND(ISNUMBER(FIND(".stages.",C1453)),_xlfn.LAMBDA(_xlpm.x,OR(_xlpm.x="m",_xlpm.x="s",_xlpm.x="+"))(RIGHT(E1453,1))),SUBSTITUTE(SUBSTITUTE(SUBSTITUTE(E1453,"m","분 "),"s","초"),"분 +","분+"),"")</f>
        <v>34초</v>
      </c>
      <c r="I1453" s="1" t="str">
        <f t="shared" si="22"/>
        <v>34초</v>
      </c>
      <c r="K1453" s="1" t="str">
        <f>IFERROR(MATCH(C1453,_xlfn.ANCHORARRAY(whitespace!$C$1),0),"")</f>
        <v/>
      </c>
    </row>
    <row r="1454" spans="1:11" x14ac:dyDescent="0.45">
      <c r="A1454" s="1" t="s">
        <v>29357</v>
      </c>
      <c r="B1454" s="1" t="s">
        <v>13</v>
      </c>
      <c r="C1454" s="1" t="s">
        <v>1883</v>
      </c>
      <c r="E1454" s="1" t="s">
        <v>1845</v>
      </c>
      <c r="F1454" s="1" t="s">
        <v>31028</v>
      </c>
      <c r="G1454" s="1" t="str">
        <f>IFERROR(VLOOKUP(A1454,Merge!$C$2:$D$6078,2,FALSE),"")</f>
        <v/>
      </c>
      <c r="H1454" s="1" t="str" cm="1">
        <f t="array" ref="H1454">IF(AND(ISNUMBER(FIND(".stages.",C1454)),_xlfn.LAMBDA(_xlpm.x,OR(_xlpm.x="m",_xlpm.x="s",_xlpm.x="+"))(RIGHT(E1454,1))),SUBSTITUTE(SUBSTITUTE(SUBSTITUTE(E1454,"m","분 "),"s","초"),"분 +","분+"),"")</f>
        <v>36초</v>
      </c>
      <c r="I1454" s="1" t="str">
        <f t="shared" si="22"/>
        <v>36초</v>
      </c>
      <c r="K1454" s="1" t="str">
        <f>IFERROR(MATCH(C1454,_xlfn.ANCHORARRAY(whitespace!$C$1),0),"")</f>
        <v/>
      </c>
    </row>
    <row r="1455" spans="1:11" x14ac:dyDescent="0.45">
      <c r="A1455" s="1" t="s">
        <v>29356</v>
      </c>
      <c r="B1455" s="1" t="s">
        <v>13</v>
      </c>
      <c r="C1455" s="1" t="s">
        <v>1884</v>
      </c>
      <c r="E1455" s="1" t="s">
        <v>1086</v>
      </c>
      <c r="F1455" s="1" t="s">
        <v>30991</v>
      </c>
      <c r="G1455" s="1" t="str">
        <f>IFERROR(VLOOKUP(A1455,Merge!$C$2:$D$6078,2,FALSE),"")</f>
        <v/>
      </c>
      <c r="H1455" s="1" t="str" cm="1">
        <f t="array" ref="H1455">IF(AND(ISNUMBER(FIND(".stages.",C1455)),_xlfn.LAMBDA(_xlpm.x,OR(_xlpm.x="m",_xlpm.x="s",_xlpm.x="+"))(RIGHT(E1455,1))),SUBSTITUTE(SUBSTITUTE(SUBSTITUTE(E1455,"m","분 "),"s","초"),"분 +","분+"),"")</f>
        <v>38초</v>
      </c>
      <c r="I1455" s="1" t="str">
        <f t="shared" si="22"/>
        <v>38초</v>
      </c>
      <c r="K1455" s="1" t="str">
        <f>IFERROR(MATCH(C1455,_xlfn.ANCHORARRAY(whitespace!$C$1),0),"")</f>
        <v/>
      </c>
    </row>
    <row r="1456" spans="1:11" x14ac:dyDescent="0.45">
      <c r="A1456" s="1" t="s">
        <v>29355</v>
      </c>
      <c r="B1456" s="1" t="s">
        <v>13</v>
      </c>
      <c r="C1456" s="1" t="s">
        <v>1885</v>
      </c>
      <c r="E1456" s="1" t="s">
        <v>102</v>
      </c>
      <c r="F1456" s="1" t="s">
        <v>30938</v>
      </c>
      <c r="G1456" s="1" t="str">
        <f>IFERROR(VLOOKUP(A1456,Merge!$C$2:$D$6078,2,FALSE),"")</f>
        <v/>
      </c>
      <c r="H1456" s="1" t="str" cm="1">
        <f t="array" ref="H1456">IF(AND(ISNUMBER(FIND(".stages.",C1456)),_xlfn.LAMBDA(_xlpm.x,OR(_xlpm.x="m",_xlpm.x="s",_xlpm.x="+"))(RIGHT(E1456,1))),SUBSTITUTE(SUBSTITUTE(SUBSTITUTE(E1456,"m","분 "),"s","초"),"분 +","분+"),"")</f>
        <v>40초</v>
      </c>
      <c r="I1456" s="1" t="str">
        <f t="shared" si="22"/>
        <v>40초</v>
      </c>
      <c r="K1456" s="1" t="str">
        <f>IFERROR(MATCH(C1456,_xlfn.ANCHORARRAY(whitespace!$C$1),0),"")</f>
        <v/>
      </c>
    </row>
    <row r="1457" spans="1:11" x14ac:dyDescent="0.45">
      <c r="A1457" s="1" t="s">
        <v>29354</v>
      </c>
      <c r="B1457" s="1" t="s">
        <v>13</v>
      </c>
      <c r="C1457" s="1" t="s">
        <v>1886</v>
      </c>
      <c r="E1457" s="1" t="s">
        <v>1849</v>
      </c>
      <c r="F1457" s="1" t="s">
        <v>31029</v>
      </c>
      <c r="G1457" s="1" t="str">
        <f>IFERROR(VLOOKUP(A1457,Merge!$C$2:$D$6078,2,FALSE),"")</f>
        <v/>
      </c>
      <c r="H1457" s="1" t="str" cm="1">
        <f t="array" ref="H1457">IF(AND(ISNUMBER(FIND(".stages.",C1457)),_xlfn.LAMBDA(_xlpm.x,OR(_xlpm.x="m",_xlpm.x="s",_xlpm.x="+"))(RIGHT(E1457,1))),SUBSTITUTE(SUBSTITUTE(SUBSTITUTE(E1457,"m","분 "),"s","초"),"분 +","분+"),"")</f>
        <v>45초</v>
      </c>
      <c r="I1457" s="1" t="str">
        <f t="shared" si="22"/>
        <v>45초</v>
      </c>
      <c r="K1457" s="1" t="str">
        <f>IFERROR(MATCH(C1457,_xlfn.ANCHORARRAY(whitespace!$C$1),0),"")</f>
        <v/>
      </c>
    </row>
    <row r="1458" spans="1:11" x14ac:dyDescent="0.45">
      <c r="A1458" s="1" t="s">
        <v>29353</v>
      </c>
      <c r="B1458" s="1" t="s">
        <v>13</v>
      </c>
      <c r="C1458" s="1" t="s">
        <v>1887</v>
      </c>
      <c r="E1458" s="1" t="s">
        <v>104</v>
      </c>
      <c r="F1458" s="1" t="s">
        <v>30939</v>
      </c>
      <c r="G1458" s="1" t="str">
        <f>IFERROR(VLOOKUP(A1458,Merge!$C$2:$D$6078,2,FALSE),"")</f>
        <v/>
      </c>
      <c r="H1458" s="1" t="str" cm="1">
        <f t="array" ref="H1458">IF(AND(ISNUMBER(FIND(".stages.",C1458)),_xlfn.LAMBDA(_xlpm.x,OR(_xlpm.x="m",_xlpm.x="s",_xlpm.x="+"))(RIGHT(E1458,1))),SUBSTITUTE(SUBSTITUTE(SUBSTITUTE(E1458,"m","분 "),"s","초"),"분 +","분+"),"")</f>
        <v>50초</v>
      </c>
      <c r="I1458" s="1" t="str">
        <f t="shared" si="22"/>
        <v>50초</v>
      </c>
      <c r="K1458" s="1" t="str">
        <f>IFERROR(MATCH(C1458,_xlfn.ANCHORARRAY(whitespace!$C$1),0),"")</f>
        <v/>
      </c>
    </row>
    <row r="1459" spans="1:11" x14ac:dyDescent="0.45">
      <c r="A1459" s="1" t="s">
        <v>29352</v>
      </c>
      <c r="B1459" s="1" t="s">
        <v>13</v>
      </c>
      <c r="C1459" s="1" t="s">
        <v>1888</v>
      </c>
      <c r="E1459" s="1" t="s">
        <v>1852</v>
      </c>
      <c r="F1459" s="1" t="s">
        <v>31030</v>
      </c>
      <c r="G1459" s="1" t="str">
        <f>IFERROR(VLOOKUP(A1459,Merge!$C$2:$D$6078,2,FALSE),"")</f>
        <v/>
      </c>
      <c r="H1459" s="1" t="str" cm="1">
        <f t="array" ref="H1459">IF(AND(ISNUMBER(FIND(".stages.",C1459)),_xlfn.LAMBDA(_xlpm.x,OR(_xlpm.x="m",_xlpm.x="s",_xlpm.x="+"))(RIGHT(E1459,1))),SUBSTITUTE(SUBSTITUTE(SUBSTITUTE(E1459,"m","분 "),"s","초"),"분 +","분+"),"")</f>
        <v>55초</v>
      </c>
      <c r="I1459" s="1" t="str">
        <f t="shared" si="22"/>
        <v>55초</v>
      </c>
      <c r="K1459" s="1" t="str">
        <f>IFERROR(MATCH(C1459,_xlfn.ANCHORARRAY(whitespace!$C$1),0),"")</f>
        <v/>
      </c>
    </row>
    <row r="1460" spans="1:11" x14ac:dyDescent="0.45">
      <c r="A1460" s="1" t="s">
        <v>29351</v>
      </c>
      <c r="B1460" s="1" t="s">
        <v>13</v>
      </c>
      <c r="C1460" s="1" t="s">
        <v>1889</v>
      </c>
      <c r="E1460" s="1" t="s">
        <v>1854</v>
      </c>
      <c r="F1460" s="1" t="s">
        <v>31031</v>
      </c>
      <c r="G1460" s="1" t="str">
        <f>IFERROR(VLOOKUP(A1460,Merge!$C$2:$D$6078,2,FALSE),"")</f>
        <v/>
      </c>
      <c r="H1460" s="1" t="str" cm="1">
        <f t="array" ref="H1460">IF(AND(ISNUMBER(FIND(".stages.",C1460)),_xlfn.LAMBDA(_xlpm.x,OR(_xlpm.x="m",_xlpm.x="s",_xlpm.x="+"))(RIGHT(E1460,1))),SUBSTITUTE(SUBSTITUTE(SUBSTITUTE(E1460,"m","분 "),"s","초"),"분 +","분+"),"")</f>
        <v>60초</v>
      </c>
      <c r="I1460" s="1" t="str">
        <f t="shared" si="22"/>
        <v>60초</v>
      </c>
      <c r="K1460" s="1" t="str">
        <f>IFERROR(MATCH(C1460,_xlfn.ANCHORARRAY(whitespace!$C$1),0),"")</f>
        <v/>
      </c>
    </row>
    <row r="1461" spans="1:11" x14ac:dyDescent="0.45">
      <c r="A1461" s="1" t="s">
        <v>29350</v>
      </c>
      <c r="B1461" s="1" t="s">
        <v>13</v>
      </c>
      <c r="C1461" s="1" t="s">
        <v>1890</v>
      </c>
      <c r="E1461" s="1" t="s">
        <v>1856</v>
      </c>
      <c r="F1461" s="1" t="s">
        <v>31032</v>
      </c>
      <c r="G1461" s="1" t="str">
        <f>IFERROR(VLOOKUP(A1461,Merge!$C$2:$D$6078,2,FALSE),"")</f>
        <v/>
      </c>
      <c r="H1461" s="1" t="str" cm="1">
        <f t="array" ref="H1461">IF(AND(ISNUMBER(FIND(".stages.",C1461)),_xlfn.LAMBDA(_xlpm.x,OR(_xlpm.x="m",_xlpm.x="s",_xlpm.x="+"))(RIGHT(E1461,1))),SUBSTITUTE(SUBSTITUTE(SUBSTITUTE(E1461,"m","분 "),"s","초"),"분 +","분+"),"")</f>
        <v>70초</v>
      </c>
      <c r="I1461" s="1" t="str">
        <f t="shared" si="22"/>
        <v>70초</v>
      </c>
      <c r="K1461" s="1" t="str">
        <f>IFERROR(MATCH(C1461,_xlfn.ANCHORARRAY(whitespace!$C$1),0),"")</f>
        <v/>
      </c>
    </row>
    <row r="1462" spans="1:11" x14ac:dyDescent="0.45">
      <c r="A1462" s="1" t="s">
        <v>29349</v>
      </c>
      <c r="B1462" s="1" t="s">
        <v>13</v>
      </c>
      <c r="C1462" s="1" t="s">
        <v>1891</v>
      </c>
      <c r="E1462" s="1" t="s">
        <v>1858</v>
      </c>
      <c r="F1462" s="1" t="s">
        <v>31033</v>
      </c>
      <c r="G1462" s="1" t="str">
        <f>IFERROR(VLOOKUP(A1462,Merge!$C$2:$D$6078,2,FALSE),"")</f>
        <v/>
      </c>
      <c r="H1462" s="1" t="str" cm="1">
        <f t="array" ref="H1462">IF(AND(ISNUMBER(FIND(".stages.",C1462)),_xlfn.LAMBDA(_xlpm.x,OR(_xlpm.x="m",_xlpm.x="s",_xlpm.x="+"))(RIGHT(E1462,1))),SUBSTITUTE(SUBSTITUTE(SUBSTITUTE(E1462,"m","분 "),"s","초"),"분 +","분+"),"")</f>
        <v>80초</v>
      </c>
      <c r="I1462" s="1" t="str">
        <f t="shared" si="22"/>
        <v>80초</v>
      </c>
      <c r="K1462" s="1" t="str">
        <f>IFERROR(MATCH(C1462,_xlfn.ANCHORARRAY(whitespace!$C$1),0),"")</f>
        <v/>
      </c>
    </row>
    <row r="1463" spans="1:11" x14ac:dyDescent="0.45">
      <c r="A1463" s="1" t="s">
        <v>29348</v>
      </c>
      <c r="B1463" s="1" t="s">
        <v>13</v>
      </c>
      <c r="C1463" s="1" t="s">
        <v>1892</v>
      </c>
      <c r="E1463" s="1" t="s">
        <v>1893</v>
      </c>
      <c r="F1463" s="1" t="s">
        <v>24928</v>
      </c>
      <c r="G1463" s="1" t="str">
        <f>IFERROR(VLOOKUP(A1463,Merge!$C$2:$D$6078,2,FALSE),"")</f>
        <v/>
      </c>
      <c r="H1463" s="1" t="str" cm="1">
        <f t="array" ref="H1463">IF(AND(ISNUMBER(FIND(".stages.",C1463)),_xlfn.LAMBDA(_xlpm.x,OR(_xlpm.x="m",_xlpm.x="s",_xlpm.x="+"))(RIGHT(E1463,1))),SUBSTITUTE(SUBSTITUTE(SUBSTITUTE(E1463,"m","분 "),"s","초"),"분 +","분+"),"")</f>
        <v/>
      </c>
      <c r="I1463" s="1" t="str">
        <f t="shared" si="22"/>
        <v/>
      </c>
      <c r="K1463" s="1" t="str">
        <f>IFERROR(MATCH(C1463,_xlfn.ANCHORARRAY(whitespace!$C$1),0),"")</f>
        <v/>
      </c>
    </row>
    <row r="1464" spans="1:11" x14ac:dyDescent="0.45">
      <c r="A1464" s="1" t="s">
        <v>29347</v>
      </c>
      <c r="B1464" s="1" t="s">
        <v>13</v>
      </c>
      <c r="C1464" s="1" t="s">
        <v>1894</v>
      </c>
      <c r="E1464" s="1" t="s">
        <v>1895</v>
      </c>
      <c r="F1464" s="1" t="s">
        <v>24928</v>
      </c>
      <c r="G1464" s="1" t="str">
        <f>IFERROR(VLOOKUP(A1464,Merge!$C$2:$D$6078,2,FALSE),"")</f>
        <v/>
      </c>
      <c r="H1464" s="1" t="str" cm="1">
        <f t="array" ref="H1464">IF(AND(ISNUMBER(FIND(".stages.",C1464)),_xlfn.LAMBDA(_xlpm.x,OR(_xlpm.x="m",_xlpm.x="s",_xlpm.x="+"))(RIGHT(E1464,1))),SUBSTITUTE(SUBSTITUTE(SUBSTITUTE(E1464,"m","분 "),"s","초"),"분 +","분+"),"")</f>
        <v/>
      </c>
      <c r="I1464" s="1" t="str">
        <f t="shared" si="22"/>
        <v/>
      </c>
      <c r="K1464" s="1" t="str">
        <f>IFERROR(MATCH(C1464,_xlfn.ANCHORARRAY(whitespace!$C$1),0),"")</f>
        <v/>
      </c>
    </row>
    <row r="1465" spans="1:11" x14ac:dyDescent="0.45">
      <c r="A1465" s="1" t="s">
        <v>29346</v>
      </c>
      <c r="B1465" s="1" t="s">
        <v>13</v>
      </c>
      <c r="C1465" s="1" t="s">
        <v>1896</v>
      </c>
      <c r="E1465" s="1" t="s">
        <v>1897</v>
      </c>
      <c r="F1465" s="1" t="s">
        <v>24928</v>
      </c>
      <c r="G1465" s="1" t="str">
        <f>IFERROR(VLOOKUP(A1465,Merge!$C$2:$D$6078,2,FALSE),"")</f>
        <v/>
      </c>
      <c r="H1465" s="1" t="str" cm="1">
        <f t="array" ref="H1465">IF(AND(ISNUMBER(FIND(".stages.",C1465)),_xlfn.LAMBDA(_xlpm.x,OR(_xlpm.x="m",_xlpm.x="s",_xlpm.x="+"))(RIGHT(E1465,1))),SUBSTITUTE(SUBSTITUTE(SUBSTITUTE(E1465,"m","분 "),"s","초"),"분 +","분+"),"")</f>
        <v/>
      </c>
      <c r="I1465" s="1" t="str">
        <f t="shared" si="22"/>
        <v/>
      </c>
      <c r="K1465" s="1" t="str">
        <f>IFERROR(MATCH(C1465,_xlfn.ANCHORARRAY(whitespace!$C$1),0),"")</f>
        <v/>
      </c>
    </row>
    <row r="1466" spans="1:11" x14ac:dyDescent="0.45">
      <c r="A1466" s="1" t="s">
        <v>29345</v>
      </c>
      <c r="B1466" s="1" t="s">
        <v>13</v>
      </c>
      <c r="C1466" s="1" t="s">
        <v>1898</v>
      </c>
      <c r="E1466" s="1" t="s">
        <v>1899</v>
      </c>
      <c r="F1466" s="1" t="s">
        <v>24928</v>
      </c>
      <c r="G1466" s="1" t="str">
        <f>IFERROR(VLOOKUP(A1466,Merge!$C$2:$D$6078,2,FALSE),"")</f>
        <v/>
      </c>
      <c r="H1466" s="1" t="str" cm="1">
        <f t="array" ref="H1466">IF(AND(ISNUMBER(FIND(".stages.",C1466)),_xlfn.LAMBDA(_xlpm.x,OR(_xlpm.x="m",_xlpm.x="s",_xlpm.x="+"))(RIGHT(E1466,1))),SUBSTITUTE(SUBSTITUTE(SUBSTITUTE(E1466,"m","분 "),"s","초"),"분 +","분+"),"")</f>
        <v/>
      </c>
      <c r="I1466" s="1" t="str">
        <f t="shared" si="22"/>
        <v/>
      </c>
      <c r="K1466" s="1" t="str">
        <f>IFERROR(MATCH(C1466,_xlfn.ANCHORARRAY(whitespace!$C$1),0),"")</f>
        <v/>
      </c>
    </row>
    <row r="1467" spans="1:11" x14ac:dyDescent="0.45">
      <c r="A1467" s="1" t="s">
        <v>29344</v>
      </c>
      <c r="B1467" s="1" t="s">
        <v>13</v>
      </c>
      <c r="C1467" s="1" t="s">
        <v>1900</v>
      </c>
      <c r="E1467" s="1" t="s">
        <v>90</v>
      </c>
      <c r="F1467" s="1" t="s">
        <v>30931</v>
      </c>
      <c r="G1467" s="1" t="str">
        <f>IFERROR(VLOOKUP(A1467,Merge!$C$2:$D$6078,2,FALSE),"")</f>
        <v/>
      </c>
      <c r="H1467" s="1" t="str" cm="1">
        <f t="array" ref="H1467">IF(AND(ISNUMBER(FIND(".stages.",C1467)),_xlfn.LAMBDA(_xlpm.x,OR(_xlpm.x="m",_xlpm.x="s",_xlpm.x="+"))(RIGHT(E1467,1))),SUBSTITUTE(SUBSTITUTE(SUBSTITUTE(E1467,"m","분 "),"s","초"),"분 +","분+"),"")</f>
        <v>0초</v>
      </c>
      <c r="I1467" s="1" t="str">
        <f t="shared" si="22"/>
        <v>0초</v>
      </c>
      <c r="K1467" s="1" t="str">
        <f>IFERROR(MATCH(C1467,_xlfn.ANCHORARRAY(whitespace!$C$1),0),"")</f>
        <v/>
      </c>
    </row>
    <row r="1468" spans="1:11" x14ac:dyDescent="0.45">
      <c r="A1468" s="1" t="s">
        <v>29343</v>
      </c>
      <c r="B1468" s="1" t="s">
        <v>13</v>
      </c>
      <c r="C1468" s="1" t="s">
        <v>1901</v>
      </c>
      <c r="E1468" s="1" t="s">
        <v>537</v>
      </c>
      <c r="F1468" s="1" t="s">
        <v>30963</v>
      </c>
      <c r="G1468" s="1" t="str">
        <f>IFERROR(VLOOKUP(A1468,Merge!$C$2:$D$6078,2,FALSE),"")</f>
        <v/>
      </c>
      <c r="H1468" s="1" t="str" cm="1">
        <f t="array" ref="H1468">IF(AND(ISNUMBER(FIND(".stages.",C1468)),_xlfn.LAMBDA(_xlpm.x,OR(_xlpm.x="m",_xlpm.x="s",_xlpm.x="+"))(RIGHT(E1468,1))),SUBSTITUTE(SUBSTITUTE(SUBSTITUTE(E1468,"m","분 "),"s","초"),"분 +","분+"),"")</f>
        <v>1초</v>
      </c>
      <c r="I1468" s="1" t="str">
        <f t="shared" si="22"/>
        <v>1초</v>
      </c>
      <c r="K1468" s="1" t="str">
        <f>IFERROR(MATCH(C1468,_xlfn.ANCHORARRAY(whitespace!$C$1),0),"")</f>
        <v/>
      </c>
    </row>
    <row r="1469" spans="1:11" x14ac:dyDescent="0.45">
      <c r="A1469" s="1" t="s">
        <v>29342</v>
      </c>
      <c r="B1469" s="1" t="s">
        <v>13</v>
      </c>
      <c r="C1469" s="1" t="s">
        <v>1902</v>
      </c>
      <c r="E1469" s="1" t="s">
        <v>180</v>
      </c>
      <c r="F1469" s="1" t="s">
        <v>30953</v>
      </c>
      <c r="G1469" s="1" t="str">
        <f>IFERROR(VLOOKUP(A1469,Merge!$C$2:$D$6078,2,FALSE),"")</f>
        <v/>
      </c>
      <c r="H1469" s="1" t="str" cm="1">
        <f t="array" ref="H1469">IF(AND(ISNUMBER(FIND(".stages.",C1469)),_xlfn.LAMBDA(_xlpm.x,OR(_xlpm.x="m",_xlpm.x="s",_xlpm.x="+"))(RIGHT(E1469,1))),SUBSTITUTE(SUBSTITUTE(SUBSTITUTE(E1469,"m","분 "),"s","초"),"분 +","분+"),"")</f>
        <v>2초</v>
      </c>
      <c r="I1469" s="1" t="str">
        <f t="shared" si="22"/>
        <v>2초</v>
      </c>
      <c r="K1469" s="1" t="str">
        <f>IFERROR(MATCH(C1469,_xlfn.ANCHORARRAY(whitespace!$C$1),0),"")</f>
        <v/>
      </c>
    </row>
    <row r="1470" spans="1:11" x14ac:dyDescent="0.45">
      <c r="A1470" s="1" t="s">
        <v>29341</v>
      </c>
      <c r="B1470" s="1" t="s">
        <v>13</v>
      </c>
      <c r="C1470" s="1" t="s">
        <v>1903</v>
      </c>
      <c r="E1470" s="1" t="s">
        <v>540</v>
      </c>
      <c r="F1470" s="1" t="s">
        <v>30964</v>
      </c>
      <c r="G1470" s="1" t="str">
        <f>IFERROR(VLOOKUP(A1470,Merge!$C$2:$D$6078,2,FALSE),"")</f>
        <v/>
      </c>
      <c r="H1470" s="1" t="str" cm="1">
        <f t="array" ref="H1470">IF(AND(ISNUMBER(FIND(".stages.",C1470)),_xlfn.LAMBDA(_xlpm.x,OR(_xlpm.x="m",_xlpm.x="s",_xlpm.x="+"))(RIGHT(E1470,1))),SUBSTITUTE(SUBSTITUTE(SUBSTITUTE(E1470,"m","분 "),"s","초"),"분 +","분+"),"")</f>
        <v>3초</v>
      </c>
      <c r="I1470" s="1" t="str">
        <f t="shared" si="22"/>
        <v>3초</v>
      </c>
      <c r="K1470" s="1" t="str">
        <f>IFERROR(MATCH(C1470,_xlfn.ANCHORARRAY(whitespace!$C$1),0),"")</f>
        <v/>
      </c>
    </row>
    <row r="1471" spans="1:11" x14ac:dyDescent="0.45">
      <c r="A1471" s="1" t="s">
        <v>29340</v>
      </c>
      <c r="B1471" s="1" t="s">
        <v>13</v>
      </c>
      <c r="C1471" s="1" t="s">
        <v>1904</v>
      </c>
      <c r="E1471" s="1" t="s">
        <v>542</v>
      </c>
      <c r="F1471" s="1" t="s">
        <v>30965</v>
      </c>
      <c r="G1471" s="1" t="str">
        <f>IFERROR(VLOOKUP(A1471,Merge!$C$2:$D$6078,2,FALSE),"")</f>
        <v/>
      </c>
      <c r="H1471" s="1" t="str" cm="1">
        <f t="array" ref="H1471">IF(AND(ISNUMBER(FIND(".stages.",C1471)),_xlfn.LAMBDA(_xlpm.x,OR(_xlpm.x="m",_xlpm.x="s",_xlpm.x="+"))(RIGHT(E1471,1))),SUBSTITUTE(SUBSTITUTE(SUBSTITUTE(E1471,"m","분 "),"s","초"),"분 +","분+"),"")</f>
        <v>4초</v>
      </c>
      <c r="I1471" s="1" t="str">
        <f t="shared" si="22"/>
        <v>4초</v>
      </c>
      <c r="K1471" s="1" t="str">
        <f>IFERROR(MATCH(C1471,_xlfn.ANCHORARRAY(whitespace!$C$1),0),"")</f>
        <v/>
      </c>
    </row>
    <row r="1472" spans="1:11" x14ac:dyDescent="0.45">
      <c r="A1472" s="1" t="s">
        <v>29339</v>
      </c>
      <c r="B1472" s="1" t="s">
        <v>13</v>
      </c>
      <c r="C1472" s="1" t="s">
        <v>1905</v>
      </c>
      <c r="E1472" s="1" t="s">
        <v>92</v>
      </c>
      <c r="F1472" s="1" t="s">
        <v>30933</v>
      </c>
      <c r="G1472" s="1" t="str">
        <f>IFERROR(VLOOKUP(A1472,Merge!$C$2:$D$6078,2,FALSE),"")</f>
        <v/>
      </c>
      <c r="H1472" s="1" t="str" cm="1">
        <f t="array" ref="H1472">IF(AND(ISNUMBER(FIND(".stages.",C1472)),_xlfn.LAMBDA(_xlpm.x,OR(_xlpm.x="m",_xlpm.x="s",_xlpm.x="+"))(RIGHT(E1472,1))),SUBSTITUTE(SUBSTITUTE(SUBSTITUTE(E1472,"m","분 "),"s","초"),"분 +","분+"),"")</f>
        <v>5초</v>
      </c>
      <c r="I1472" s="1" t="str">
        <f t="shared" si="22"/>
        <v>5초</v>
      </c>
      <c r="K1472" s="1" t="str">
        <f>IFERROR(MATCH(C1472,_xlfn.ANCHORARRAY(whitespace!$C$1),0),"")</f>
        <v/>
      </c>
    </row>
    <row r="1473" spans="1:11" x14ac:dyDescent="0.45">
      <c r="A1473" s="1" t="s">
        <v>29338</v>
      </c>
      <c r="B1473" s="1" t="s">
        <v>13</v>
      </c>
      <c r="C1473" s="1" t="s">
        <v>1906</v>
      </c>
      <c r="E1473" s="1" t="s">
        <v>183</v>
      </c>
      <c r="F1473" s="1" t="s">
        <v>30954</v>
      </c>
      <c r="G1473" s="1" t="str">
        <f>IFERROR(VLOOKUP(A1473,Merge!$C$2:$D$6078,2,FALSE),"")</f>
        <v/>
      </c>
      <c r="H1473" s="1" t="str" cm="1">
        <f t="array" ref="H1473">IF(AND(ISNUMBER(FIND(".stages.",C1473)),_xlfn.LAMBDA(_xlpm.x,OR(_xlpm.x="m",_xlpm.x="s",_xlpm.x="+"))(RIGHT(E1473,1))),SUBSTITUTE(SUBSTITUTE(SUBSTITUTE(E1473,"m","분 "),"s","초"),"분 +","분+"),"")</f>
        <v>8초</v>
      </c>
      <c r="I1473" s="1" t="str">
        <f t="shared" si="22"/>
        <v>8초</v>
      </c>
      <c r="K1473" s="1" t="str">
        <f>IFERROR(MATCH(C1473,_xlfn.ANCHORARRAY(whitespace!$C$1),0),"")</f>
        <v/>
      </c>
    </row>
    <row r="1474" spans="1:11" x14ac:dyDescent="0.45">
      <c r="A1474" s="1" t="s">
        <v>29337</v>
      </c>
      <c r="B1474" s="1" t="s">
        <v>13</v>
      </c>
      <c r="C1474" s="1" t="s">
        <v>1907</v>
      </c>
      <c r="E1474" s="1" t="s">
        <v>94</v>
      </c>
      <c r="F1474" s="1" t="s">
        <v>30934</v>
      </c>
      <c r="G1474" s="1" t="str">
        <f>IFERROR(VLOOKUP(A1474,Merge!$C$2:$D$6078,2,FALSE),"")</f>
        <v/>
      </c>
      <c r="H1474" s="1" t="str" cm="1">
        <f t="array" ref="H1474">IF(AND(ISNUMBER(FIND(".stages.",C1474)),_xlfn.LAMBDA(_xlpm.x,OR(_xlpm.x="m",_xlpm.x="s",_xlpm.x="+"))(RIGHT(E1474,1))),SUBSTITUTE(SUBSTITUTE(SUBSTITUTE(E1474,"m","분 "),"s","초"),"분 +","분+"),"")</f>
        <v>10초</v>
      </c>
      <c r="I1474" s="1" t="str">
        <f t="shared" si="22"/>
        <v>10초</v>
      </c>
      <c r="K1474" s="1" t="str">
        <f>IFERROR(MATCH(C1474,_xlfn.ANCHORARRAY(whitespace!$C$1),0),"")</f>
        <v/>
      </c>
    </row>
    <row r="1475" spans="1:11" x14ac:dyDescent="0.45">
      <c r="A1475" s="1" t="s">
        <v>29336</v>
      </c>
      <c r="B1475" s="1" t="s">
        <v>13</v>
      </c>
      <c r="C1475" s="1" t="s">
        <v>1908</v>
      </c>
      <c r="E1475" s="1" t="s">
        <v>547</v>
      </c>
      <c r="F1475" s="1" t="s">
        <v>30966</v>
      </c>
      <c r="G1475" s="1" t="str">
        <f>IFERROR(VLOOKUP(A1475,Merge!$C$2:$D$6078,2,FALSE),"")</f>
        <v/>
      </c>
      <c r="H1475" s="1" t="str" cm="1">
        <f t="array" ref="H1475">IF(AND(ISNUMBER(FIND(".stages.",C1475)),_xlfn.LAMBDA(_xlpm.x,OR(_xlpm.x="m",_xlpm.x="s",_xlpm.x="+"))(RIGHT(E1475,1))),SUBSTITUTE(SUBSTITUTE(SUBSTITUTE(E1475,"m","분 "),"s","초"),"분 +","분+"),"")</f>
        <v>12초</v>
      </c>
      <c r="I1475" s="1" t="str">
        <f t="shared" ref="I1475:I1538" si="23">IF(H1475="",G1475,H1475)</f>
        <v>12초</v>
      </c>
      <c r="K1475" s="1" t="str">
        <f>IFERROR(MATCH(C1475,_xlfn.ANCHORARRAY(whitespace!$C$1),0),"")</f>
        <v/>
      </c>
    </row>
    <row r="1476" spans="1:11" x14ac:dyDescent="0.45">
      <c r="A1476" s="1" t="s">
        <v>29335</v>
      </c>
      <c r="B1476" s="1" t="s">
        <v>13</v>
      </c>
      <c r="C1476" s="1" t="s">
        <v>1909</v>
      </c>
      <c r="E1476" s="1" t="s">
        <v>96</v>
      </c>
      <c r="F1476" s="1" t="s">
        <v>30935</v>
      </c>
      <c r="G1476" s="1" t="str">
        <f>IFERROR(VLOOKUP(A1476,Merge!$C$2:$D$6078,2,FALSE),"")</f>
        <v/>
      </c>
      <c r="H1476" s="1" t="str" cm="1">
        <f t="array" ref="H1476">IF(AND(ISNUMBER(FIND(".stages.",C1476)),_xlfn.LAMBDA(_xlpm.x,OR(_xlpm.x="m",_xlpm.x="s",_xlpm.x="+"))(RIGHT(E1476,1))),SUBSTITUTE(SUBSTITUTE(SUBSTITUTE(E1476,"m","분 "),"s","초"),"분 +","분+"),"")</f>
        <v>15초</v>
      </c>
      <c r="I1476" s="1" t="str">
        <f t="shared" si="23"/>
        <v>15초</v>
      </c>
      <c r="K1476" s="1" t="str">
        <f>IFERROR(MATCH(C1476,_xlfn.ANCHORARRAY(whitespace!$C$1),0),"")</f>
        <v/>
      </c>
    </row>
    <row r="1477" spans="1:11" x14ac:dyDescent="0.45">
      <c r="A1477" s="1" t="s">
        <v>29334</v>
      </c>
      <c r="B1477" s="1" t="s">
        <v>13</v>
      </c>
      <c r="C1477" s="1" t="s">
        <v>1910</v>
      </c>
      <c r="E1477" s="1" t="s">
        <v>98</v>
      </c>
      <c r="F1477" s="1" t="s">
        <v>30936</v>
      </c>
      <c r="G1477" s="1" t="str">
        <f>IFERROR(VLOOKUP(A1477,Merge!$C$2:$D$6078,2,FALSE),"")</f>
        <v/>
      </c>
      <c r="H1477" s="1" t="str" cm="1">
        <f t="array" ref="H1477">IF(AND(ISNUMBER(FIND(".stages.",C1477)),_xlfn.LAMBDA(_xlpm.x,OR(_xlpm.x="m",_xlpm.x="s",_xlpm.x="+"))(RIGHT(E1477,1))),SUBSTITUTE(SUBSTITUTE(SUBSTITUTE(E1477,"m","분 "),"s","초"),"분 +","분+"),"")</f>
        <v>20초</v>
      </c>
      <c r="I1477" s="1" t="str">
        <f t="shared" si="23"/>
        <v>20초</v>
      </c>
      <c r="K1477" s="1" t="str">
        <f>IFERROR(MATCH(C1477,_xlfn.ANCHORARRAY(whitespace!$C$1),0),"")</f>
        <v/>
      </c>
    </row>
    <row r="1478" spans="1:11" x14ac:dyDescent="0.45">
      <c r="A1478" s="1" t="s">
        <v>29333</v>
      </c>
      <c r="B1478" s="1" t="s">
        <v>13</v>
      </c>
      <c r="C1478" s="1" t="s">
        <v>1911</v>
      </c>
      <c r="E1478" s="1" t="s">
        <v>100</v>
      </c>
      <c r="F1478" s="1" t="s">
        <v>30937</v>
      </c>
      <c r="G1478" s="1" t="str">
        <f>IFERROR(VLOOKUP(A1478,Merge!$C$2:$D$6078,2,FALSE),"")</f>
        <v/>
      </c>
      <c r="H1478" s="1" t="str" cm="1">
        <f t="array" ref="H1478">IF(AND(ISNUMBER(FIND(".stages.",C1478)),_xlfn.LAMBDA(_xlpm.x,OR(_xlpm.x="m",_xlpm.x="s",_xlpm.x="+"))(RIGHT(E1478,1))),SUBSTITUTE(SUBSTITUTE(SUBSTITUTE(E1478,"m","분 "),"s","초"),"분 +","분+"),"")</f>
        <v>30초</v>
      </c>
      <c r="I1478" s="1" t="str">
        <f t="shared" si="23"/>
        <v>30초</v>
      </c>
      <c r="K1478" s="1" t="str">
        <f>IFERROR(MATCH(C1478,_xlfn.ANCHORARRAY(whitespace!$C$1),0),"")</f>
        <v/>
      </c>
    </row>
    <row r="1479" spans="1:11" x14ac:dyDescent="0.45">
      <c r="A1479" s="1" t="s">
        <v>29332</v>
      </c>
      <c r="B1479" s="1" t="s">
        <v>13</v>
      </c>
      <c r="C1479" s="1" t="s">
        <v>1912</v>
      </c>
      <c r="E1479" s="1" t="s">
        <v>102</v>
      </c>
      <c r="F1479" s="1" t="s">
        <v>30938</v>
      </c>
      <c r="G1479" s="1" t="str">
        <f>IFERROR(VLOOKUP(A1479,Merge!$C$2:$D$6078,2,FALSE),"")</f>
        <v/>
      </c>
      <c r="H1479" s="1" t="str" cm="1">
        <f t="array" ref="H1479">IF(AND(ISNUMBER(FIND(".stages.",C1479)),_xlfn.LAMBDA(_xlpm.x,OR(_xlpm.x="m",_xlpm.x="s",_xlpm.x="+"))(RIGHT(E1479,1))),SUBSTITUTE(SUBSTITUTE(SUBSTITUTE(E1479,"m","분 "),"s","초"),"분 +","분+"),"")</f>
        <v>40초</v>
      </c>
      <c r="I1479" s="1" t="str">
        <f t="shared" si="23"/>
        <v>40초</v>
      </c>
      <c r="K1479" s="1" t="str">
        <f>IFERROR(MATCH(C1479,_xlfn.ANCHORARRAY(whitespace!$C$1),0),"")</f>
        <v/>
      </c>
    </row>
    <row r="1480" spans="1:11" x14ac:dyDescent="0.45">
      <c r="A1480" s="1" t="s">
        <v>29331</v>
      </c>
      <c r="B1480" s="1" t="s">
        <v>13</v>
      </c>
      <c r="C1480" s="1" t="s">
        <v>1913</v>
      </c>
      <c r="E1480" s="1" t="s">
        <v>104</v>
      </c>
      <c r="F1480" s="1" t="s">
        <v>30939</v>
      </c>
      <c r="G1480" s="1" t="str">
        <f>IFERROR(VLOOKUP(A1480,Merge!$C$2:$D$6078,2,FALSE),"")</f>
        <v/>
      </c>
      <c r="H1480" s="1" t="str" cm="1">
        <f t="array" ref="H1480">IF(AND(ISNUMBER(FIND(".stages.",C1480)),_xlfn.LAMBDA(_xlpm.x,OR(_xlpm.x="m",_xlpm.x="s",_xlpm.x="+"))(RIGHT(E1480,1))),SUBSTITUTE(SUBSTITUTE(SUBSTITUTE(E1480,"m","분 "),"s","초"),"분 +","분+"),"")</f>
        <v>50초</v>
      </c>
      <c r="I1480" s="1" t="str">
        <f t="shared" si="23"/>
        <v>50초</v>
      </c>
      <c r="K1480" s="1" t="str">
        <f>IFERROR(MATCH(C1480,_xlfn.ANCHORARRAY(whitespace!$C$1),0),"")</f>
        <v/>
      </c>
    </row>
    <row r="1481" spans="1:11" x14ac:dyDescent="0.45">
      <c r="A1481" s="1" t="s">
        <v>29330</v>
      </c>
      <c r="B1481" s="1" t="s">
        <v>13</v>
      </c>
      <c r="C1481" s="1" t="s">
        <v>1914</v>
      </c>
      <c r="E1481" s="1" t="s">
        <v>1854</v>
      </c>
      <c r="F1481" s="1" t="s">
        <v>31031</v>
      </c>
      <c r="G1481" s="1" t="str">
        <f>IFERROR(VLOOKUP(A1481,Merge!$C$2:$D$6078,2,FALSE),"")</f>
        <v/>
      </c>
      <c r="H1481" s="1" t="str" cm="1">
        <f t="array" ref="H1481">IF(AND(ISNUMBER(FIND(".stages.",C1481)),_xlfn.LAMBDA(_xlpm.x,OR(_xlpm.x="m",_xlpm.x="s",_xlpm.x="+"))(RIGHT(E1481,1))),SUBSTITUTE(SUBSTITUTE(SUBSTITUTE(E1481,"m","분 "),"s","초"),"분 +","분+"),"")</f>
        <v>60초</v>
      </c>
      <c r="I1481" s="1" t="str">
        <f t="shared" si="23"/>
        <v>60초</v>
      </c>
      <c r="K1481" s="1" t="str">
        <f>IFERROR(MATCH(C1481,_xlfn.ANCHORARRAY(whitespace!$C$1),0),"")</f>
        <v/>
      </c>
    </row>
    <row r="1482" spans="1:11" x14ac:dyDescent="0.45">
      <c r="A1482" s="1" t="s">
        <v>29329</v>
      </c>
      <c r="B1482" s="1" t="s">
        <v>13</v>
      </c>
      <c r="C1482" s="1" t="s">
        <v>1915</v>
      </c>
      <c r="E1482" s="1" t="s">
        <v>1856</v>
      </c>
      <c r="F1482" s="1" t="s">
        <v>31032</v>
      </c>
      <c r="G1482" s="1" t="str">
        <f>IFERROR(VLOOKUP(A1482,Merge!$C$2:$D$6078,2,FALSE),"")</f>
        <v/>
      </c>
      <c r="H1482" s="1" t="str" cm="1">
        <f t="array" ref="H1482">IF(AND(ISNUMBER(FIND(".stages.",C1482)),_xlfn.LAMBDA(_xlpm.x,OR(_xlpm.x="m",_xlpm.x="s",_xlpm.x="+"))(RIGHT(E1482,1))),SUBSTITUTE(SUBSTITUTE(SUBSTITUTE(E1482,"m","분 "),"s","초"),"분 +","분+"),"")</f>
        <v>70초</v>
      </c>
      <c r="I1482" s="1" t="str">
        <f t="shared" si="23"/>
        <v>70초</v>
      </c>
      <c r="K1482" s="1" t="str">
        <f>IFERROR(MATCH(C1482,_xlfn.ANCHORARRAY(whitespace!$C$1),0),"")</f>
        <v/>
      </c>
    </row>
    <row r="1483" spans="1:11" x14ac:dyDescent="0.45">
      <c r="A1483" s="1" t="s">
        <v>29328</v>
      </c>
      <c r="B1483" s="1" t="s">
        <v>13</v>
      </c>
      <c r="C1483" s="1" t="s">
        <v>1916</v>
      </c>
      <c r="E1483" s="1" t="s">
        <v>1858</v>
      </c>
      <c r="F1483" s="1" t="s">
        <v>31033</v>
      </c>
      <c r="G1483" s="1" t="str">
        <f>IFERROR(VLOOKUP(A1483,Merge!$C$2:$D$6078,2,FALSE),"")</f>
        <v/>
      </c>
      <c r="H1483" s="1" t="str" cm="1">
        <f t="array" ref="H1483">IF(AND(ISNUMBER(FIND(".stages.",C1483)),_xlfn.LAMBDA(_xlpm.x,OR(_xlpm.x="m",_xlpm.x="s",_xlpm.x="+"))(RIGHT(E1483,1))),SUBSTITUTE(SUBSTITUTE(SUBSTITUTE(E1483,"m","분 "),"s","초"),"분 +","분+"),"")</f>
        <v>80초</v>
      </c>
      <c r="I1483" s="1" t="str">
        <f t="shared" si="23"/>
        <v>80초</v>
      </c>
      <c r="K1483" s="1" t="str">
        <f>IFERROR(MATCH(C1483,_xlfn.ANCHORARRAY(whitespace!$C$1),0),"")</f>
        <v/>
      </c>
    </row>
    <row r="1484" spans="1:11" x14ac:dyDescent="0.45">
      <c r="A1484" s="1" t="s">
        <v>29327</v>
      </c>
      <c r="B1484" s="1" t="s">
        <v>13</v>
      </c>
      <c r="C1484" s="1" t="s">
        <v>1917</v>
      </c>
      <c r="E1484" s="1" t="s">
        <v>1918</v>
      </c>
      <c r="F1484" s="1" t="s">
        <v>24928</v>
      </c>
      <c r="G1484" s="1" t="str">
        <f>IFERROR(VLOOKUP(A1484,Merge!$C$2:$D$6078,2,FALSE),"")</f>
        <v/>
      </c>
      <c r="H1484" s="1" t="str" cm="1">
        <f t="array" ref="H1484">IF(AND(ISNUMBER(FIND(".stages.",C1484)),_xlfn.LAMBDA(_xlpm.x,OR(_xlpm.x="m",_xlpm.x="s",_xlpm.x="+"))(RIGHT(E1484,1))),SUBSTITUTE(SUBSTITUTE(SUBSTITUTE(E1484,"m","분 "),"s","초"),"분 +","분+"),"")</f>
        <v/>
      </c>
      <c r="I1484" s="1" t="str">
        <f t="shared" si="23"/>
        <v/>
      </c>
      <c r="K1484" s="1" t="str">
        <f>IFERROR(MATCH(C1484,_xlfn.ANCHORARRAY(whitespace!$C$1),0),"")</f>
        <v/>
      </c>
    </row>
    <row r="1485" spans="1:11" x14ac:dyDescent="0.45">
      <c r="A1485" s="1" t="s">
        <v>29326</v>
      </c>
      <c r="B1485" s="1" t="s">
        <v>13</v>
      </c>
      <c r="C1485" s="1" t="s">
        <v>1919</v>
      </c>
      <c r="E1485" s="1" t="s">
        <v>1920</v>
      </c>
      <c r="F1485" s="1" t="s">
        <v>24928</v>
      </c>
      <c r="G1485" s="1" t="str">
        <f>IFERROR(VLOOKUP(A1485,Merge!$C$2:$D$6078,2,FALSE),"")</f>
        <v/>
      </c>
      <c r="H1485" s="1" t="str" cm="1">
        <f t="array" ref="H1485">IF(AND(ISNUMBER(FIND(".stages.",C1485)),_xlfn.LAMBDA(_xlpm.x,OR(_xlpm.x="m",_xlpm.x="s",_xlpm.x="+"))(RIGHT(E1485,1))),SUBSTITUTE(SUBSTITUTE(SUBSTITUTE(E1485,"m","분 "),"s","초"),"분 +","분+"),"")</f>
        <v/>
      </c>
      <c r="I1485" s="1" t="str">
        <f t="shared" si="23"/>
        <v/>
      </c>
      <c r="K1485" s="1" t="str">
        <f>IFERROR(MATCH(C1485,_xlfn.ANCHORARRAY(whitespace!$C$1),0),"")</f>
        <v/>
      </c>
    </row>
    <row r="1486" spans="1:11" x14ac:dyDescent="0.45">
      <c r="A1486" s="1" t="s">
        <v>29325</v>
      </c>
      <c r="B1486" s="1" t="s">
        <v>13</v>
      </c>
      <c r="C1486" s="1" t="s">
        <v>1921</v>
      </c>
      <c r="E1486" s="1" t="s">
        <v>160</v>
      </c>
      <c r="F1486" s="1" t="s">
        <v>30945</v>
      </c>
      <c r="G1486" s="1" t="str">
        <f>IFERROR(VLOOKUP(A1486,Merge!$C$2:$D$6078,2,FALSE),"")</f>
        <v/>
      </c>
      <c r="H1486" s="1" t="str" cm="1">
        <f t="array" ref="H1486">IF(AND(ISNUMBER(FIND(".stages.",C1486)),_xlfn.LAMBDA(_xlpm.x,OR(_xlpm.x="m",_xlpm.x="s",_xlpm.x="+"))(RIGHT(E1486,1))),SUBSTITUTE(SUBSTITUTE(SUBSTITUTE(E1486,"m","분 "),"s","초"),"분 +","분+"),"")</f>
        <v>I, 10초</v>
      </c>
      <c r="I1486" s="1" t="str">
        <f t="shared" si="23"/>
        <v>I, 10초</v>
      </c>
      <c r="K1486" s="1" t="str">
        <f>IFERROR(MATCH(C1486,_xlfn.ANCHORARRAY(whitespace!$C$1),0),"")</f>
        <v/>
      </c>
    </row>
    <row r="1487" spans="1:11" x14ac:dyDescent="0.45">
      <c r="A1487" s="1" t="s">
        <v>29324</v>
      </c>
      <c r="B1487" s="1" t="s">
        <v>13</v>
      </c>
      <c r="C1487" s="1" t="s">
        <v>1922</v>
      </c>
      <c r="E1487" s="1" t="s">
        <v>162</v>
      </c>
      <c r="F1487" s="1" t="s">
        <v>30946</v>
      </c>
      <c r="G1487" s="1" t="str">
        <f>IFERROR(VLOOKUP(A1487,Merge!$C$2:$D$6078,2,FALSE),"")</f>
        <v/>
      </c>
      <c r="H1487" s="1" t="str" cm="1">
        <f t="array" ref="H1487">IF(AND(ISNUMBER(FIND(".stages.",C1487)),_xlfn.LAMBDA(_xlpm.x,OR(_xlpm.x="m",_xlpm.x="s",_xlpm.x="+"))(RIGHT(E1487,1))),SUBSTITUTE(SUBSTITUTE(SUBSTITUTE(E1487,"m","분 "),"s","초"),"분 +","분+"),"")</f>
        <v>I, 20초</v>
      </c>
      <c r="I1487" s="1" t="str">
        <f t="shared" si="23"/>
        <v>I, 20초</v>
      </c>
      <c r="K1487" s="1" t="str">
        <f>IFERROR(MATCH(C1487,_xlfn.ANCHORARRAY(whitespace!$C$1),0),"")</f>
        <v/>
      </c>
    </row>
    <row r="1488" spans="1:11" x14ac:dyDescent="0.45">
      <c r="A1488" s="1" t="s">
        <v>29323</v>
      </c>
      <c r="B1488" s="1" t="s">
        <v>13</v>
      </c>
      <c r="C1488" s="1" t="s">
        <v>1923</v>
      </c>
      <c r="E1488" s="1" t="s">
        <v>166</v>
      </c>
      <c r="F1488" s="1" t="s">
        <v>30948</v>
      </c>
      <c r="G1488" s="1" t="str">
        <f>IFERROR(VLOOKUP(A1488,Merge!$C$2:$D$6078,2,FALSE),"")</f>
        <v/>
      </c>
      <c r="H1488" s="1" t="str" cm="1">
        <f t="array" ref="H1488">IF(AND(ISNUMBER(FIND(".stages.",C1488)),_xlfn.LAMBDA(_xlpm.x,OR(_xlpm.x="m",_xlpm.x="s",_xlpm.x="+"))(RIGHT(E1488,1))),SUBSTITUTE(SUBSTITUTE(SUBSTITUTE(E1488,"m","분 "),"s","초"),"분 +","분+"),"")</f>
        <v>II, 40초</v>
      </c>
      <c r="I1488" s="1" t="str">
        <f t="shared" si="23"/>
        <v>II, 40초</v>
      </c>
      <c r="K1488" s="1" t="str">
        <f>IFERROR(MATCH(C1488,_xlfn.ANCHORARRAY(whitespace!$C$1),0),"")</f>
        <v/>
      </c>
    </row>
    <row r="1489" spans="1:11" x14ac:dyDescent="0.45">
      <c r="A1489" s="1" t="s">
        <v>29322</v>
      </c>
      <c r="B1489" s="1" t="s">
        <v>13</v>
      </c>
      <c r="C1489" s="1" t="s">
        <v>1924</v>
      </c>
      <c r="E1489" s="1" t="s">
        <v>1126</v>
      </c>
      <c r="F1489" s="1" t="s">
        <v>30993</v>
      </c>
      <c r="G1489" s="1" t="str">
        <f>IFERROR(VLOOKUP(A1489,Merge!$C$2:$D$6078,2,FALSE),"")</f>
        <v/>
      </c>
      <c r="H1489" s="1" t="str" cm="1">
        <f t="array" ref="H1489">IF(AND(ISNUMBER(FIND(".stages.",C1489)),_xlfn.LAMBDA(_xlpm.x,OR(_xlpm.x="m",_xlpm.x="s",_xlpm.x="+"))(RIGHT(E1489,1))),SUBSTITUTE(SUBSTITUTE(SUBSTITUTE(E1489,"m","분 "),"s","초"),"분 +","분+"),"")</f>
        <v>III, 60초</v>
      </c>
      <c r="I1489" s="1" t="str">
        <f t="shared" si="23"/>
        <v>III, 60초</v>
      </c>
      <c r="K1489" s="1" t="str">
        <f>IFERROR(MATCH(C1489,_xlfn.ANCHORARRAY(whitespace!$C$1),0),"")</f>
        <v/>
      </c>
    </row>
    <row r="1490" spans="1:11" x14ac:dyDescent="0.45">
      <c r="A1490" s="1" t="s">
        <v>29321</v>
      </c>
      <c r="B1490" s="1" t="s">
        <v>13</v>
      </c>
      <c r="C1490" s="1" t="s">
        <v>1925</v>
      </c>
      <c r="E1490" s="1" t="s">
        <v>1162</v>
      </c>
      <c r="F1490" s="1" t="s">
        <v>31004</v>
      </c>
      <c r="G1490" s="1" t="str">
        <f>IFERROR(VLOOKUP(A1490,Merge!$C$2:$D$6078,2,FALSE),"")</f>
        <v/>
      </c>
      <c r="H1490" s="1" t="str" cm="1">
        <f t="array" ref="H1490">IF(AND(ISNUMBER(FIND(".stages.",C1490)),_xlfn.LAMBDA(_xlpm.x,OR(_xlpm.x="m",_xlpm.x="s",_xlpm.x="+"))(RIGHT(E1490,1))),SUBSTITUTE(SUBSTITUTE(SUBSTITUTE(E1490,"m","분 "),"s","초"),"분 +","분+"),"")</f>
        <v>IV, 80초</v>
      </c>
      <c r="I1490" s="1" t="str">
        <f t="shared" si="23"/>
        <v>IV, 80초</v>
      </c>
      <c r="K1490" s="1" t="str">
        <f>IFERROR(MATCH(C1490,_xlfn.ANCHORARRAY(whitespace!$C$1),0),"")</f>
        <v/>
      </c>
    </row>
    <row r="1491" spans="1:11" x14ac:dyDescent="0.45">
      <c r="A1491" s="1" t="s">
        <v>29320</v>
      </c>
      <c r="B1491" s="1" t="s">
        <v>13</v>
      </c>
      <c r="C1491" s="1" t="s">
        <v>1926</v>
      </c>
      <c r="E1491" s="1" t="s">
        <v>1927</v>
      </c>
      <c r="F1491" s="1" t="s">
        <v>24928</v>
      </c>
      <c r="G1491" s="1" t="str">
        <f>IFERROR(VLOOKUP(A1491,Merge!$C$2:$D$6078,2,FALSE),"")</f>
        <v/>
      </c>
      <c r="H1491" s="1" t="str" cm="1">
        <f t="array" ref="H1491">IF(AND(ISNUMBER(FIND(".stages.",C1491)),_xlfn.LAMBDA(_xlpm.x,OR(_xlpm.x="m",_xlpm.x="s",_xlpm.x="+"))(RIGHT(E1491,1))),SUBSTITUTE(SUBSTITUTE(SUBSTITUTE(E1491,"m","분 "),"s","초"),"분 +","분+"),"")</f>
        <v/>
      </c>
      <c r="I1491" s="1" t="str">
        <f t="shared" si="23"/>
        <v/>
      </c>
      <c r="K1491" s="1" t="str">
        <f>IFERROR(MATCH(C1491,_xlfn.ANCHORARRAY(whitespace!$C$1),0),"")</f>
        <v/>
      </c>
    </row>
    <row r="1492" spans="1:11" x14ac:dyDescent="0.45">
      <c r="A1492" s="1" t="s">
        <v>29319</v>
      </c>
      <c r="B1492" s="1" t="s">
        <v>13</v>
      </c>
      <c r="C1492" s="1" t="s">
        <v>1928</v>
      </c>
      <c r="E1492" s="1" t="s">
        <v>1929</v>
      </c>
      <c r="F1492" s="1" t="s">
        <v>24928</v>
      </c>
      <c r="G1492" s="1" t="str">
        <f>IFERROR(VLOOKUP(A1492,Merge!$C$2:$D$6078,2,FALSE),"")</f>
        <v/>
      </c>
      <c r="H1492" s="1" t="str" cm="1">
        <f t="array" ref="H1492">IF(AND(ISNUMBER(FIND(".stages.",C1492)),_xlfn.LAMBDA(_xlpm.x,OR(_xlpm.x="m",_xlpm.x="s",_xlpm.x="+"))(RIGHT(E1492,1))),SUBSTITUTE(SUBSTITUTE(SUBSTITUTE(E1492,"m","분 "),"s","초"),"분 +","분+"),"")</f>
        <v/>
      </c>
      <c r="I1492" s="1" t="str">
        <f t="shared" si="23"/>
        <v/>
      </c>
      <c r="K1492" s="1" t="str">
        <f>IFERROR(MATCH(C1492,_xlfn.ANCHORARRAY(whitespace!$C$1),0),"")</f>
        <v/>
      </c>
    </row>
    <row r="1493" spans="1:11" x14ac:dyDescent="0.45">
      <c r="A1493" s="1" t="s">
        <v>29318</v>
      </c>
      <c r="B1493" s="1" t="s">
        <v>13</v>
      </c>
      <c r="C1493" s="1" t="s">
        <v>1930</v>
      </c>
      <c r="E1493" s="1" t="s">
        <v>90</v>
      </c>
      <c r="F1493" s="1" t="s">
        <v>30931</v>
      </c>
      <c r="G1493" s="1" t="str">
        <f>IFERROR(VLOOKUP(A1493,Merge!$C$2:$D$6078,2,FALSE),"")</f>
        <v/>
      </c>
      <c r="H1493" s="1" t="str" cm="1">
        <f t="array" ref="H1493">IF(AND(ISNUMBER(FIND(".stages.",C1493)),_xlfn.LAMBDA(_xlpm.x,OR(_xlpm.x="m",_xlpm.x="s",_xlpm.x="+"))(RIGHT(E1493,1))),SUBSTITUTE(SUBSTITUTE(SUBSTITUTE(E1493,"m","분 "),"s","초"),"분 +","분+"),"")</f>
        <v>0초</v>
      </c>
      <c r="I1493" s="1" t="str">
        <f t="shared" si="23"/>
        <v>0초</v>
      </c>
      <c r="K1493" s="1" t="str">
        <f>IFERROR(MATCH(C1493,_xlfn.ANCHORARRAY(whitespace!$C$1),0),"")</f>
        <v/>
      </c>
    </row>
    <row r="1494" spans="1:11" x14ac:dyDescent="0.45">
      <c r="A1494" s="1" t="s">
        <v>29317</v>
      </c>
      <c r="B1494" s="1" t="s">
        <v>13</v>
      </c>
      <c r="C1494" s="1" t="s">
        <v>1931</v>
      </c>
      <c r="E1494" s="1" t="s">
        <v>180</v>
      </c>
      <c r="F1494" s="1" t="s">
        <v>30953</v>
      </c>
      <c r="G1494" s="1" t="str">
        <f>IFERROR(VLOOKUP(A1494,Merge!$C$2:$D$6078,2,FALSE),"")</f>
        <v/>
      </c>
      <c r="H1494" s="1" t="str" cm="1">
        <f t="array" ref="H1494">IF(AND(ISNUMBER(FIND(".stages.",C1494)),_xlfn.LAMBDA(_xlpm.x,OR(_xlpm.x="m",_xlpm.x="s",_xlpm.x="+"))(RIGHT(E1494,1))),SUBSTITUTE(SUBSTITUTE(SUBSTITUTE(E1494,"m","분 "),"s","초"),"분 +","분+"),"")</f>
        <v>2초</v>
      </c>
      <c r="I1494" s="1" t="str">
        <f t="shared" si="23"/>
        <v>2초</v>
      </c>
      <c r="K1494" s="1" t="str">
        <f>IFERROR(MATCH(C1494,_xlfn.ANCHORARRAY(whitespace!$C$1),0),"")</f>
        <v/>
      </c>
    </row>
    <row r="1495" spans="1:11" x14ac:dyDescent="0.45">
      <c r="A1495" s="1" t="s">
        <v>29316</v>
      </c>
      <c r="B1495" s="1" t="s">
        <v>13</v>
      </c>
      <c r="C1495" s="1" t="s">
        <v>1932</v>
      </c>
      <c r="E1495" s="1" t="s">
        <v>92</v>
      </c>
      <c r="F1495" s="1" t="s">
        <v>30933</v>
      </c>
      <c r="G1495" s="1" t="str">
        <f>IFERROR(VLOOKUP(A1495,Merge!$C$2:$D$6078,2,FALSE),"")</f>
        <v/>
      </c>
      <c r="H1495" s="1" t="str" cm="1">
        <f t="array" ref="H1495">IF(AND(ISNUMBER(FIND(".stages.",C1495)),_xlfn.LAMBDA(_xlpm.x,OR(_xlpm.x="m",_xlpm.x="s",_xlpm.x="+"))(RIGHT(E1495,1))),SUBSTITUTE(SUBSTITUTE(SUBSTITUTE(E1495,"m","분 "),"s","초"),"분 +","분+"),"")</f>
        <v>5초</v>
      </c>
      <c r="I1495" s="1" t="str">
        <f t="shared" si="23"/>
        <v>5초</v>
      </c>
      <c r="K1495" s="1" t="str">
        <f>IFERROR(MATCH(C1495,_xlfn.ANCHORARRAY(whitespace!$C$1),0),"")</f>
        <v/>
      </c>
    </row>
    <row r="1496" spans="1:11" x14ac:dyDescent="0.45">
      <c r="A1496" s="1" t="s">
        <v>29315</v>
      </c>
      <c r="B1496" s="1" t="s">
        <v>13</v>
      </c>
      <c r="C1496" s="1" t="s">
        <v>1933</v>
      </c>
      <c r="E1496" s="1" t="s">
        <v>94</v>
      </c>
      <c r="F1496" s="1" t="s">
        <v>30934</v>
      </c>
      <c r="G1496" s="1" t="str">
        <f>IFERROR(VLOOKUP(A1496,Merge!$C$2:$D$6078,2,FALSE),"")</f>
        <v/>
      </c>
      <c r="H1496" s="1" t="str" cm="1">
        <f t="array" ref="H1496">IF(AND(ISNUMBER(FIND(".stages.",C1496)),_xlfn.LAMBDA(_xlpm.x,OR(_xlpm.x="m",_xlpm.x="s",_xlpm.x="+"))(RIGHT(E1496,1))),SUBSTITUTE(SUBSTITUTE(SUBSTITUTE(E1496,"m","분 "),"s","초"),"분 +","분+"),"")</f>
        <v>10초</v>
      </c>
      <c r="I1496" s="1" t="str">
        <f t="shared" si="23"/>
        <v>10초</v>
      </c>
      <c r="K1496" s="1" t="str">
        <f>IFERROR(MATCH(C1496,_xlfn.ANCHORARRAY(whitespace!$C$1),0),"")</f>
        <v/>
      </c>
    </row>
    <row r="1497" spans="1:11" x14ac:dyDescent="0.45">
      <c r="A1497" s="1" t="s">
        <v>29314</v>
      </c>
      <c r="B1497" s="1" t="s">
        <v>13</v>
      </c>
      <c r="C1497" s="1" t="s">
        <v>1934</v>
      </c>
      <c r="E1497" s="1" t="s">
        <v>96</v>
      </c>
      <c r="F1497" s="1" t="s">
        <v>30935</v>
      </c>
      <c r="G1497" s="1" t="str">
        <f>IFERROR(VLOOKUP(A1497,Merge!$C$2:$D$6078,2,FALSE),"")</f>
        <v/>
      </c>
      <c r="H1497" s="1" t="str" cm="1">
        <f t="array" ref="H1497">IF(AND(ISNUMBER(FIND(".stages.",C1497)),_xlfn.LAMBDA(_xlpm.x,OR(_xlpm.x="m",_xlpm.x="s",_xlpm.x="+"))(RIGHT(E1497,1))),SUBSTITUTE(SUBSTITUTE(SUBSTITUTE(E1497,"m","분 "),"s","초"),"분 +","분+"),"")</f>
        <v>15초</v>
      </c>
      <c r="I1497" s="1" t="str">
        <f t="shared" si="23"/>
        <v>15초</v>
      </c>
      <c r="K1497" s="1" t="str">
        <f>IFERROR(MATCH(C1497,_xlfn.ANCHORARRAY(whitespace!$C$1),0),"")</f>
        <v/>
      </c>
    </row>
    <row r="1498" spans="1:11" x14ac:dyDescent="0.45">
      <c r="A1498" s="1" t="s">
        <v>29313</v>
      </c>
      <c r="B1498" s="1" t="s">
        <v>13</v>
      </c>
      <c r="C1498" s="1" t="s">
        <v>1935</v>
      </c>
      <c r="E1498" s="1" t="s">
        <v>98</v>
      </c>
      <c r="F1498" s="1" t="s">
        <v>30936</v>
      </c>
      <c r="G1498" s="1" t="str">
        <f>IFERROR(VLOOKUP(A1498,Merge!$C$2:$D$6078,2,FALSE),"")</f>
        <v/>
      </c>
      <c r="H1498" s="1" t="str" cm="1">
        <f t="array" ref="H1498">IF(AND(ISNUMBER(FIND(".stages.",C1498)),_xlfn.LAMBDA(_xlpm.x,OR(_xlpm.x="m",_xlpm.x="s",_xlpm.x="+"))(RIGHT(E1498,1))),SUBSTITUTE(SUBSTITUTE(SUBSTITUTE(E1498,"m","분 "),"s","초"),"분 +","분+"),"")</f>
        <v>20초</v>
      </c>
      <c r="I1498" s="1" t="str">
        <f t="shared" si="23"/>
        <v>20초</v>
      </c>
      <c r="K1498" s="1" t="str">
        <f>IFERROR(MATCH(C1498,_xlfn.ANCHORARRAY(whitespace!$C$1),0),"")</f>
        <v/>
      </c>
    </row>
    <row r="1499" spans="1:11" x14ac:dyDescent="0.45">
      <c r="A1499" s="1" t="s">
        <v>29312</v>
      </c>
      <c r="B1499" s="1" t="s">
        <v>13</v>
      </c>
      <c r="C1499" s="1" t="s">
        <v>1936</v>
      </c>
      <c r="E1499" s="1" t="s">
        <v>100</v>
      </c>
      <c r="F1499" s="1" t="s">
        <v>30937</v>
      </c>
      <c r="G1499" s="1" t="str">
        <f>IFERROR(VLOOKUP(A1499,Merge!$C$2:$D$6078,2,FALSE),"")</f>
        <v/>
      </c>
      <c r="H1499" s="1" t="str" cm="1">
        <f t="array" ref="H1499">IF(AND(ISNUMBER(FIND(".stages.",C1499)),_xlfn.LAMBDA(_xlpm.x,OR(_xlpm.x="m",_xlpm.x="s",_xlpm.x="+"))(RIGHT(E1499,1))),SUBSTITUTE(SUBSTITUTE(SUBSTITUTE(E1499,"m","분 "),"s","초"),"분 +","분+"),"")</f>
        <v>30초</v>
      </c>
      <c r="I1499" s="1" t="str">
        <f t="shared" si="23"/>
        <v>30초</v>
      </c>
      <c r="K1499" s="1" t="str">
        <f>IFERROR(MATCH(C1499,_xlfn.ANCHORARRAY(whitespace!$C$1),0),"")</f>
        <v/>
      </c>
    </row>
    <row r="1500" spans="1:11" x14ac:dyDescent="0.45">
      <c r="A1500" s="1" t="s">
        <v>29311</v>
      </c>
      <c r="B1500" s="1" t="s">
        <v>13</v>
      </c>
      <c r="C1500" s="1" t="s">
        <v>1937</v>
      </c>
      <c r="E1500" s="1" t="s">
        <v>102</v>
      </c>
      <c r="F1500" s="1" t="s">
        <v>30938</v>
      </c>
      <c r="G1500" s="1" t="str">
        <f>IFERROR(VLOOKUP(A1500,Merge!$C$2:$D$6078,2,FALSE),"")</f>
        <v/>
      </c>
      <c r="H1500" s="1" t="str" cm="1">
        <f t="array" ref="H1500">IF(AND(ISNUMBER(FIND(".stages.",C1500)),_xlfn.LAMBDA(_xlpm.x,OR(_xlpm.x="m",_xlpm.x="s",_xlpm.x="+"))(RIGHT(E1500,1))),SUBSTITUTE(SUBSTITUTE(SUBSTITUTE(E1500,"m","분 "),"s","초"),"분 +","분+"),"")</f>
        <v>40초</v>
      </c>
      <c r="I1500" s="1" t="str">
        <f t="shared" si="23"/>
        <v>40초</v>
      </c>
      <c r="K1500" s="1" t="str">
        <f>IFERROR(MATCH(C1500,_xlfn.ANCHORARRAY(whitespace!$C$1),0),"")</f>
        <v/>
      </c>
    </row>
    <row r="1501" spans="1:11" x14ac:dyDescent="0.45">
      <c r="A1501" s="1" t="s">
        <v>29310</v>
      </c>
      <c r="B1501" s="1" t="s">
        <v>13</v>
      </c>
      <c r="C1501" s="1" t="s">
        <v>1938</v>
      </c>
      <c r="E1501" s="1" t="s">
        <v>104</v>
      </c>
      <c r="F1501" s="1" t="s">
        <v>30939</v>
      </c>
      <c r="G1501" s="1" t="str">
        <f>IFERROR(VLOOKUP(A1501,Merge!$C$2:$D$6078,2,FALSE),"")</f>
        <v/>
      </c>
      <c r="H1501" s="1" t="str" cm="1">
        <f t="array" ref="H1501">IF(AND(ISNUMBER(FIND(".stages.",C1501)),_xlfn.LAMBDA(_xlpm.x,OR(_xlpm.x="m",_xlpm.x="s",_xlpm.x="+"))(RIGHT(E1501,1))),SUBSTITUTE(SUBSTITUTE(SUBSTITUTE(E1501,"m","분 "),"s","초"),"분 +","분+"),"")</f>
        <v>50초</v>
      </c>
      <c r="I1501" s="1" t="str">
        <f t="shared" si="23"/>
        <v>50초</v>
      </c>
      <c r="K1501" s="1" t="str">
        <f>IFERROR(MATCH(C1501,_xlfn.ANCHORARRAY(whitespace!$C$1),0),"")</f>
        <v/>
      </c>
    </row>
    <row r="1502" spans="1:11" x14ac:dyDescent="0.45">
      <c r="A1502" s="1" t="s">
        <v>29309</v>
      </c>
      <c r="B1502" s="1" t="s">
        <v>13</v>
      </c>
      <c r="C1502" s="1" t="s">
        <v>1939</v>
      </c>
      <c r="E1502" s="1" t="s">
        <v>120</v>
      </c>
      <c r="F1502" s="1" t="s">
        <v>30941</v>
      </c>
      <c r="G1502" s="1" t="str">
        <f>IFERROR(VLOOKUP(A1502,Merge!$C$2:$D$6078,2,FALSE),"")</f>
        <v/>
      </c>
      <c r="H1502" s="1" t="str" cm="1">
        <f t="array" ref="H1502">IF(AND(ISNUMBER(FIND(".stages.",C1502)),_xlfn.LAMBDA(_xlpm.x,OR(_xlpm.x="m",_xlpm.x="s",_xlpm.x="+"))(RIGHT(E1502,1))),SUBSTITUTE(SUBSTITUTE(SUBSTITUTE(E1502,"m","분 "),"s","초"),"분 +","분+"),"")</f>
        <v xml:space="preserve">1분 </v>
      </c>
      <c r="I1502" s="1" t="str">
        <f t="shared" si="23"/>
        <v xml:space="preserve">1분 </v>
      </c>
      <c r="K1502" s="1" t="str">
        <f>IFERROR(MATCH(C1502,_xlfn.ANCHORARRAY(whitespace!$C$1),0),"")</f>
        <v/>
      </c>
    </row>
    <row r="1503" spans="1:11" x14ac:dyDescent="0.45">
      <c r="A1503" s="1" t="s">
        <v>29308</v>
      </c>
      <c r="B1503" s="1" t="s">
        <v>13</v>
      </c>
      <c r="C1503" s="1" t="s">
        <v>1940</v>
      </c>
      <c r="E1503" s="1" t="s">
        <v>1856</v>
      </c>
      <c r="F1503" s="1" t="s">
        <v>31032</v>
      </c>
      <c r="G1503" s="1" t="str">
        <f>IFERROR(VLOOKUP(A1503,Merge!$C$2:$D$6078,2,FALSE),"")</f>
        <v/>
      </c>
      <c r="H1503" s="1" t="str" cm="1">
        <f t="array" ref="H1503">IF(AND(ISNUMBER(FIND(".stages.",C1503)),_xlfn.LAMBDA(_xlpm.x,OR(_xlpm.x="m",_xlpm.x="s",_xlpm.x="+"))(RIGHT(E1503,1))),SUBSTITUTE(SUBSTITUTE(SUBSTITUTE(E1503,"m","분 "),"s","초"),"분 +","분+"),"")</f>
        <v>70초</v>
      </c>
      <c r="I1503" s="1" t="str">
        <f t="shared" si="23"/>
        <v>70초</v>
      </c>
      <c r="K1503" s="1" t="str">
        <f>IFERROR(MATCH(C1503,_xlfn.ANCHORARRAY(whitespace!$C$1),0),"")</f>
        <v/>
      </c>
    </row>
    <row r="1504" spans="1:11" x14ac:dyDescent="0.45">
      <c r="A1504" s="1" t="s">
        <v>29307</v>
      </c>
      <c r="B1504" s="1" t="s">
        <v>13</v>
      </c>
      <c r="C1504" s="1" t="s">
        <v>1941</v>
      </c>
      <c r="E1504" s="1" t="s">
        <v>1858</v>
      </c>
      <c r="F1504" s="1" t="s">
        <v>31033</v>
      </c>
      <c r="G1504" s="1" t="str">
        <f>IFERROR(VLOOKUP(A1504,Merge!$C$2:$D$6078,2,FALSE),"")</f>
        <v/>
      </c>
      <c r="H1504" s="1" t="str" cm="1">
        <f t="array" ref="H1504">IF(AND(ISNUMBER(FIND(".stages.",C1504)),_xlfn.LAMBDA(_xlpm.x,OR(_xlpm.x="m",_xlpm.x="s",_xlpm.x="+"))(RIGHT(E1504,1))),SUBSTITUTE(SUBSTITUTE(SUBSTITUTE(E1504,"m","분 "),"s","초"),"분 +","분+"),"")</f>
        <v>80초</v>
      </c>
      <c r="I1504" s="1" t="str">
        <f t="shared" si="23"/>
        <v>80초</v>
      </c>
      <c r="K1504" s="1" t="str">
        <f>IFERROR(MATCH(C1504,_xlfn.ANCHORARRAY(whitespace!$C$1),0),"")</f>
        <v/>
      </c>
    </row>
    <row r="1505" spans="1:11" x14ac:dyDescent="0.45">
      <c r="A1505" s="1" t="s">
        <v>29306</v>
      </c>
      <c r="B1505" s="1" t="s">
        <v>13</v>
      </c>
      <c r="C1505" s="1" t="s">
        <v>1942</v>
      </c>
      <c r="E1505" s="1" t="s">
        <v>1943</v>
      </c>
      <c r="F1505" s="1" t="s">
        <v>24928</v>
      </c>
      <c r="G1505" s="1" t="str">
        <f>IFERROR(VLOOKUP(A1505,Merge!$C$2:$D$6078,2,FALSE),"")</f>
        <v/>
      </c>
      <c r="H1505" s="1" t="str" cm="1">
        <f t="array" ref="H1505">IF(AND(ISNUMBER(FIND(".stages.",C1505)),_xlfn.LAMBDA(_xlpm.x,OR(_xlpm.x="m",_xlpm.x="s",_xlpm.x="+"))(RIGHT(E1505,1))),SUBSTITUTE(SUBSTITUTE(SUBSTITUTE(E1505,"m","분 "),"s","초"),"분 +","분+"),"")</f>
        <v/>
      </c>
      <c r="I1505" s="1" t="str">
        <f t="shared" si="23"/>
        <v/>
      </c>
      <c r="K1505" s="1" t="str">
        <f>IFERROR(MATCH(C1505,_xlfn.ANCHORARRAY(whitespace!$C$1),0),"")</f>
        <v/>
      </c>
    </row>
    <row r="1506" spans="1:11" x14ac:dyDescent="0.45">
      <c r="A1506" s="1" t="s">
        <v>29305</v>
      </c>
      <c r="B1506" s="1" t="s">
        <v>13</v>
      </c>
      <c r="C1506" s="1" t="s">
        <v>1944</v>
      </c>
      <c r="E1506" s="1" t="s">
        <v>1945</v>
      </c>
      <c r="F1506" s="1" t="s">
        <v>24928</v>
      </c>
      <c r="G1506" s="1" t="str">
        <f>IFERROR(VLOOKUP(A1506,Merge!$C$2:$D$6078,2,FALSE),"")</f>
        <v/>
      </c>
      <c r="H1506" s="1" t="str" cm="1">
        <f t="array" ref="H1506">IF(AND(ISNUMBER(FIND(".stages.",C1506)),_xlfn.LAMBDA(_xlpm.x,OR(_xlpm.x="m",_xlpm.x="s",_xlpm.x="+"))(RIGHT(E1506,1))),SUBSTITUTE(SUBSTITUTE(SUBSTITUTE(E1506,"m","분 "),"s","초"),"분 +","분+"),"")</f>
        <v/>
      </c>
      <c r="I1506" s="1" t="str">
        <f t="shared" si="23"/>
        <v/>
      </c>
      <c r="K1506" s="1" t="str">
        <f>IFERROR(MATCH(C1506,_xlfn.ANCHORARRAY(whitespace!$C$1),0),"")</f>
        <v/>
      </c>
    </row>
    <row r="1507" spans="1:11" x14ac:dyDescent="0.45">
      <c r="A1507" s="1" t="s">
        <v>29304</v>
      </c>
      <c r="B1507" s="1" t="s">
        <v>13</v>
      </c>
      <c r="C1507" s="1" t="s">
        <v>1946</v>
      </c>
      <c r="E1507" s="1" t="s">
        <v>90</v>
      </c>
      <c r="F1507" s="1" t="s">
        <v>30931</v>
      </c>
      <c r="G1507" s="1" t="str">
        <f>IFERROR(VLOOKUP(A1507,Merge!$C$2:$D$6078,2,FALSE),"")</f>
        <v/>
      </c>
      <c r="H1507" s="1" t="str" cm="1">
        <f t="array" ref="H1507">IF(AND(ISNUMBER(FIND(".stages.",C1507)),_xlfn.LAMBDA(_xlpm.x,OR(_xlpm.x="m",_xlpm.x="s",_xlpm.x="+"))(RIGHT(E1507,1))),SUBSTITUTE(SUBSTITUTE(SUBSTITUTE(E1507,"m","분 "),"s","초"),"분 +","분+"),"")</f>
        <v>0초</v>
      </c>
      <c r="I1507" s="1" t="str">
        <f t="shared" si="23"/>
        <v>0초</v>
      </c>
      <c r="K1507" s="1" t="str">
        <f>IFERROR(MATCH(C1507,_xlfn.ANCHORARRAY(whitespace!$C$1),0),"")</f>
        <v/>
      </c>
    </row>
    <row r="1508" spans="1:11" x14ac:dyDescent="0.45">
      <c r="A1508" s="1" t="s">
        <v>29303</v>
      </c>
      <c r="B1508" s="1" t="s">
        <v>13</v>
      </c>
      <c r="C1508" s="1" t="s">
        <v>1947</v>
      </c>
      <c r="E1508" s="1" t="s">
        <v>537</v>
      </c>
      <c r="F1508" s="1" t="s">
        <v>30963</v>
      </c>
      <c r="G1508" s="1" t="str">
        <f>IFERROR(VLOOKUP(A1508,Merge!$C$2:$D$6078,2,FALSE),"")</f>
        <v/>
      </c>
      <c r="H1508" s="1" t="str" cm="1">
        <f t="array" ref="H1508">IF(AND(ISNUMBER(FIND(".stages.",C1508)),_xlfn.LAMBDA(_xlpm.x,OR(_xlpm.x="m",_xlpm.x="s",_xlpm.x="+"))(RIGHT(E1508,1))),SUBSTITUTE(SUBSTITUTE(SUBSTITUTE(E1508,"m","분 "),"s","초"),"분 +","분+"),"")</f>
        <v>1초</v>
      </c>
      <c r="I1508" s="1" t="str">
        <f t="shared" si="23"/>
        <v>1초</v>
      </c>
      <c r="K1508" s="1" t="str">
        <f>IFERROR(MATCH(C1508,_xlfn.ANCHORARRAY(whitespace!$C$1),0),"")</f>
        <v/>
      </c>
    </row>
    <row r="1509" spans="1:11" x14ac:dyDescent="0.45">
      <c r="A1509" s="1" t="s">
        <v>29302</v>
      </c>
      <c r="B1509" s="1" t="s">
        <v>13</v>
      </c>
      <c r="C1509" s="1" t="s">
        <v>1948</v>
      </c>
      <c r="E1509" s="1" t="s">
        <v>180</v>
      </c>
      <c r="F1509" s="1" t="s">
        <v>30953</v>
      </c>
      <c r="G1509" s="1" t="str">
        <f>IFERROR(VLOOKUP(A1509,Merge!$C$2:$D$6078,2,FALSE),"")</f>
        <v/>
      </c>
      <c r="H1509" s="1" t="str" cm="1">
        <f t="array" ref="H1509">IF(AND(ISNUMBER(FIND(".stages.",C1509)),_xlfn.LAMBDA(_xlpm.x,OR(_xlpm.x="m",_xlpm.x="s",_xlpm.x="+"))(RIGHT(E1509,1))),SUBSTITUTE(SUBSTITUTE(SUBSTITUTE(E1509,"m","분 "),"s","초"),"분 +","분+"),"")</f>
        <v>2초</v>
      </c>
      <c r="I1509" s="1" t="str">
        <f t="shared" si="23"/>
        <v>2초</v>
      </c>
      <c r="K1509" s="1" t="str">
        <f>IFERROR(MATCH(C1509,_xlfn.ANCHORARRAY(whitespace!$C$1),0),"")</f>
        <v/>
      </c>
    </row>
    <row r="1510" spans="1:11" x14ac:dyDescent="0.45">
      <c r="A1510" s="1" t="s">
        <v>29301</v>
      </c>
      <c r="B1510" s="1" t="s">
        <v>13</v>
      </c>
      <c r="C1510" s="1" t="s">
        <v>1949</v>
      </c>
      <c r="E1510" s="1" t="s">
        <v>540</v>
      </c>
      <c r="F1510" s="1" t="s">
        <v>30964</v>
      </c>
      <c r="G1510" s="1" t="str">
        <f>IFERROR(VLOOKUP(A1510,Merge!$C$2:$D$6078,2,FALSE),"")</f>
        <v/>
      </c>
      <c r="H1510" s="1" t="str" cm="1">
        <f t="array" ref="H1510">IF(AND(ISNUMBER(FIND(".stages.",C1510)),_xlfn.LAMBDA(_xlpm.x,OR(_xlpm.x="m",_xlpm.x="s",_xlpm.x="+"))(RIGHT(E1510,1))),SUBSTITUTE(SUBSTITUTE(SUBSTITUTE(E1510,"m","분 "),"s","초"),"분 +","분+"),"")</f>
        <v>3초</v>
      </c>
      <c r="I1510" s="1" t="str">
        <f t="shared" si="23"/>
        <v>3초</v>
      </c>
      <c r="K1510" s="1" t="str">
        <f>IFERROR(MATCH(C1510,_xlfn.ANCHORARRAY(whitespace!$C$1),0),"")</f>
        <v/>
      </c>
    </row>
    <row r="1511" spans="1:11" x14ac:dyDescent="0.45">
      <c r="A1511" s="1" t="s">
        <v>29300</v>
      </c>
      <c r="B1511" s="1" t="s">
        <v>13</v>
      </c>
      <c r="C1511" s="1" t="s">
        <v>1950</v>
      </c>
      <c r="E1511" s="1" t="s">
        <v>542</v>
      </c>
      <c r="F1511" s="1" t="s">
        <v>30965</v>
      </c>
      <c r="G1511" s="1" t="str">
        <f>IFERROR(VLOOKUP(A1511,Merge!$C$2:$D$6078,2,FALSE),"")</f>
        <v/>
      </c>
      <c r="H1511" s="1" t="str" cm="1">
        <f t="array" ref="H1511">IF(AND(ISNUMBER(FIND(".stages.",C1511)),_xlfn.LAMBDA(_xlpm.x,OR(_xlpm.x="m",_xlpm.x="s",_xlpm.x="+"))(RIGHT(E1511,1))),SUBSTITUTE(SUBSTITUTE(SUBSTITUTE(E1511,"m","분 "),"s","초"),"분 +","분+"),"")</f>
        <v>4초</v>
      </c>
      <c r="I1511" s="1" t="str">
        <f t="shared" si="23"/>
        <v>4초</v>
      </c>
      <c r="K1511" s="1" t="str">
        <f>IFERROR(MATCH(C1511,_xlfn.ANCHORARRAY(whitespace!$C$1),0),"")</f>
        <v/>
      </c>
    </row>
    <row r="1512" spans="1:11" x14ac:dyDescent="0.45">
      <c r="A1512" s="1" t="s">
        <v>29299</v>
      </c>
      <c r="B1512" s="1" t="s">
        <v>13</v>
      </c>
      <c r="C1512" s="1" t="s">
        <v>1951</v>
      </c>
      <c r="E1512" s="1" t="s">
        <v>92</v>
      </c>
      <c r="F1512" s="1" t="s">
        <v>30933</v>
      </c>
      <c r="G1512" s="1" t="str">
        <f>IFERROR(VLOOKUP(A1512,Merge!$C$2:$D$6078,2,FALSE),"")</f>
        <v/>
      </c>
      <c r="H1512" s="1" t="str" cm="1">
        <f t="array" ref="H1512">IF(AND(ISNUMBER(FIND(".stages.",C1512)),_xlfn.LAMBDA(_xlpm.x,OR(_xlpm.x="m",_xlpm.x="s",_xlpm.x="+"))(RIGHT(E1512,1))),SUBSTITUTE(SUBSTITUTE(SUBSTITUTE(E1512,"m","분 "),"s","초"),"분 +","분+"),"")</f>
        <v>5초</v>
      </c>
      <c r="I1512" s="1" t="str">
        <f t="shared" si="23"/>
        <v>5초</v>
      </c>
      <c r="K1512" s="1" t="str">
        <f>IFERROR(MATCH(C1512,_xlfn.ANCHORARRAY(whitespace!$C$1),0),"")</f>
        <v/>
      </c>
    </row>
    <row r="1513" spans="1:11" x14ac:dyDescent="0.45">
      <c r="A1513" s="1" t="s">
        <v>29298</v>
      </c>
      <c r="B1513" s="1" t="s">
        <v>13</v>
      </c>
      <c r="C1513" s="1" t="s">
        <v>1952</v>
      </c>
      <c r="E1513" s="1" t="s">
        <v>183</v>
      </c>
      <c r="F1513" s="1" t="s">
        <v>30954</v>
      </c>
      <c r="G1513" s="1" t="str">
        <f>IFERROR(VLOOKUP(A1513,Merge!$C$2:$D$6078,2,FALSE),"")</f>
        <v/>
      </c>
      <c r="H1513" s="1" t="str" cm="1">
        <f t="array" ref="H1513">IF(AND(ISNUMBER(FIND(".stages.",C1513)),_xlfn.LAMBDA(_xlpm.x,OR(_xlpm.x="m",_xlpm.x="s",_xlpm.x="+"))(RIGHT(E1513,1))),SUBSTITUTE(SUBSTITUTE(SUBSTITUTE(E1513,"m","분 "),"s","초"),"분 +","분+"),"")</f>
        <v>8초</v>
      </c>
      <c r="I1513" s="1" t="str">
        <f t="shared" si="23"/>
        <v>8초</v>
      </c>
      <c r="K1513" s="1" t="str">
        <f>IFERROR(MATCH(C1513,_xlfn.ANCHORARRAY(whitespace!$C$1),0),"")</f>
        <v/>
      </c>
    </row>
    <row r="1514" spans="1:11" x14ac:dyDescent="0.45">
      <c r="A1514" s="1" t="s">
        <v>29297</v>
      </c>
      <c r="B1514" s="1" t="s">
        <v>13</v>
      </c>
      <c r="C1514" s="1" t="s">
        <v>1953</v>
      </c>
      <c r="E1514" s="1" t="s">
        <v>94</v>
      </c>
      <c r="F1514" s="1" t="s">
        <v>30934</v>
      </c>
      <c r="G1514" s="1" t="str">
        <f>IFERROR(VLOOKUP(A1514,Merge!$C$2:$D$6078,2,FALSE),"")</f>
        <v/>
      </c>
      <c r="H1514" s="1" t="str" cm="1">
        <f t="array" ref="H1514">IF(AND(ISNUMBER(FIND(".stages.",C1514)),_xlfn.LAMBDA(_xlpm.x,OR(_xlpm.x="m",_xlpm.x="s",_xlpm.x="+"))(RIGHT(E1514,1))),SUBSTITUTE(SUBSTITUTE(SUBSTITUTE(E1514,"m","분 "),"s","초"),"분 +","분+"),"")</f>
        <v>10초</v>
      </c>
      <c r="I1514" s="1" t="str">
        <f t="shared" si="23"/>
        <v>10초</v>
      </c>
      <c r="K1514" s="1" t="str">
        <f>IFERROR(MATCH(C1514,_xlfn.ANCHORARRAY(whitespace!$C$1),0),"")</f>
        <v/>
      </c>
    </row>
    <row r="1515" spans="1:11" x14ac:dyDescent="0.45">
      <c r="A1515" s="1" t="s">
        <v>29296</v>
      </c>
      <c r="B1515" s="1" t="s">
        <v>13</v>
      </c>
      <c r="C1515" s="1" t="s">
        <v>1954</v>
      </c>
      <c r="E1515" s="1" t="s">
        <v>547</v>
      </c>
      <c r="F1515" s="1" t="s">
        <v>30966</v>
      </c>
      <c r="G1515" s="1" t="str">
        <f>IFERROR(VLOOKUP(A1515,Merge!$C$2:$D$6078,2,FALSE),"")</f>
        <v/>
      </c>
      <c r="H1515" s="1" t="str" cm="1">
        <f t="array" ref="H1515">IF(AND(ISNUMBER(FIND(".stages.",C1515)),_xlfn.LAMBDA(_xlpm.x,OR(_xlpm.x="m",_xlpm.x="s",_xlpm.x="+"))(RIGHT(E1515,1))),SUBSTITUTE(SUBSTITUTE(SUBSTITUTE(E1515,"m","분 "),"s","초"),"분 +","분+"),"")</f>
        <v>12초</v>
      </c>
      <c r="I1515" s="1" t="str">
        <f t="shared" si="23"/>
        <v>12초</v>
      </c>
      <c r="K1515" s="1" t="str">
        <f>IFERROR(MATCH(C1515,_xlfn.ANCHORARRAY(whitespace!$C$1),0),"")</f>
        <v/>
      </c>
    </row>
    <row r="1516" spans="1:11" x14ac:dyDescent="0.45">
      <c r="A1516" s="1" t="s">
        <v>29295</v>
      </c>
      <c r="B1516" s="1" t="s">
        <v>13</v>
      </c>
      <c r="C1516" s="1" t="s">
        <v>1955</v>
      </c>
      <c r="E1516" s="1" t="s">
        <v>96</v>
      </c>
      <c r="F1516" s="1" t="s">
        <v>30935</v>
      </c>
      <c r="G1516" s="1" t="str">
        <f>IFERROR(VLOOKUP(A1516,Merge!$C$2:$D$6078,2,FALSE),"")</f>
        <v/>
      </c>
      <c r="H1516" s="1" t="str" cm="1">
        <f t="array" ref="H1516">IF(AND(ISNUMBER(FIND(".stages.",C1516)),_xlfn.LAMBDA(_xlpm.x,OR(_xlpm.x="m",_xlpm.x="s",_xlpm.x="+"))(RIGHT(E1516,1))),SUBSTITUTE(SUBSTITUTE(SUBSTITUTE(E1516,"m","분 "),"s","초"),"분 +","분+"),"")</f>
        <v>15초</v>
      </c>
      <c r="I1516" s="1" t="str">
        <f t="shared" si="23"/>
        <v>15초</v>
      </c>
      <c r="K1516" s="1" t="str">
        <f>IFERROR(MATCH(C1516,_xlfn.ANCHORARRAY(whitespace!$C$1),0),"")</f>
        <v/>
      </c>
    </row>
    <row r="1517" spans="1:11" x14ac:dyDescent="0.45">
      <c r="A1517" s="1" t="s">
        <v>29294</v>
      </c>
      <c r="B1517" s="1" t="s">
        <v>13</v>
      </c>
      <c r="C1517" s="1" t="s">
        <v>1956</v>
      </c>
      <c r="E1517" s="1" t="s">
        <v>618</v>
      </c>
      <c r="F1517" s="1" t="s">
        <v>30970</v>
      </c>
      <c r="G1517" s="1" t="str">
        <f>IFERROR(VLOOKUP(A1517,Merge!$C$2:$D$6078,2,FALSE),"")</f>
        <v/>
      </c>
      <c r="H1517" s="1" t="str" cm="1">
        <f t="array" ref="H1517">IF(AND(ISNUMBER(FIND(".stages.",C1517)),_xlfn.LAMBDA(_xlpm.x,OR(_xlpm.x="m",_xlpm.x="s",_xlpm.x="+"))(RIGHT(E1517,1))),SUBSTITUTE(SUBSTITUTE(SUBSTITUTE(E1517,"m","분 "),"s","초"),"분 +","분+"),"")</f>
        <v>18초</v>
      </c>
      <c r="I1517" s="1" t="str">
        <f t="shared" si="23"/>
        <v>18초</v>
      </c>
      <c r="K1517" s="1" t="str">
        <f>IFERROR(MATCH(C1517,_xlfn.ANCHORARRAY(whitespace!$C$1),0),"")</f>
        <v/>
      </c>
    </row>
    <row r="1518" spans="1:11" x14ac:dyDescent="0.45">
      <c r="A1518" s="1" t="s">
        <v>29293</v>
      </c>
      <c r="B1518" s="1" t="s">
        <v>13</v>
      </c>
      <c r="C1518" s="1" t="s">
        <v>1957</v>
      </c>
      <c r="E1518" s="1" t="s">
        <v>98</v>
      </c>
      <c r="F1518" s="1" t="s">
        <v>30936</v>
      </c>
      <c r="G1518" s="1" t="str">
        <f>IFERROR(VLOOKUP(A1518,Merge!$C$2:$D$6078,2,FALSE),"")</f>
        <v/>
      </c>
      <c r="H1518" s="1" t="str" cm="1">
        <f t="array" ref="H1518">IF(AND(ISNUMBER(FIND(".stages.",C1518)),_xlfn.LAMBDA(_xlpm.x,OR(_xlpm.x="m",_xlpm.x="s",_xlpm.x="+"))(RIGHT(E1518,1))),SUBSTITUTE(SUBSTITUTE(SUBSTITUTE(E1518,"m","분 "),"s","초"),"분 +","분+"),"")</f>
        <v>20초</v>
      </c>
      <c r="I1518" s="1" t="str">
        <f t="shared" si="23"/>
        <v>20초</v>
      </c>
      <c r="K1518" s="1" t="str">
        <f>IFERROR(MATCH(C1518,_xlfn.ANCHORARRAY(whitespace!$C$1),0),"")</f>
        <v/>
      </c>
    </row>
    <row r="1519" spans="1:11" x14ac:dyDescent="0.45">
      <c r="A1519" s="1" t="s">
        <v>29292</v>
      </c>
      <c r="B1519" s="1" t="s">
        <v>13</v>
      </c>
      <c r="C1519" s="1" t="s">
        <v>1958</v>
      </c>
      <c r="E1519" s="1" t="s">
        <v>1959</v>
      </c>
      <c r="F1519" s="1" t="s">
        <v>24928</v>
      </c>
      <c r="G1519" s="1" t="str">
        <f>IFERROR(VLOOKUP(A1519,Merge!$C$2:$D$6078,2,FALSE),"")</f>
        <v/>
      </c>
      <c r="H1519" s="1" t="str" cm="1">
        <f t="array" ref="H1519">IF(AND(ISNUMBER(FIND(".stages.",C1519)),_xlfn.LAMBDA(_xlpm.x,OR(_xlpm.x="m",_xlpm.x="s",_xlpm.x="+"))(RIGHT(E1519,1))),SUBSTITUTE(SUBSTITUTE(SUBSTITUTE(E1519,"m","분 "),"s","초"),"분 +","분+"),"")</f>
        <v/>
      </c>
      <c r="I1519" s="1" t="str">
        <f t="shared" si="23"/>
        <v/>
      </c>
      <c r="K1519" s="1" t="str">
        <f>IFERROR(MATCH(C1519,_xlfn.ANCHORARRAY(whitespace!$C$1),0),"")</f>
        <v/>
      </c>
    </row>
    <row r="1520" spans="1:11" x14ac:dyDescent="0.45">
      <c r="A1520" s="1" t="s">
        <v>29291</v>
      </c>
      <c r="B1520" s="1" t="s">
        <v>13</v>
      </c>
      <c r="C1520" s="1" t="s">
        <v>1960</v>
      </c>
      <c r="E1520" s="1" t="s">
        <v>1961</v>
      </c>
      <c r="F1520" s="1" t="s">
        <v>24928</v>
      </c>
      <c r="G1520" s="1" t="str">
        <f>IFERROR(VLOOKUP(A1520,Merge!$C$2:$D$6078,2,FALSE),"")</f>
        <v/>
      </c>
      <c r="H1520" s="1" t="str" cm="1">
        <f t="array" ref="H1520">IF(AND(ISNUMBER(FIND(".stages.",C1520)),_xlfn.LAMBDA(_xlpm.x,OR(_xlpm.x="m",_xlpm.x="s",_xlpm.x="+"))(RIGHT(E1520,1))),SUBSTITUTE(SUBSTITUTE(SUBSTITUTE(E1520,"m","분 "),"s","초"),"분 +","분+"),"")</f>
        <v/>
      </c>
      <c r="I1520" s="1" t="str">
        <f t="shared" si="23"/>
        <v/>
      </c>
      <c r="K1520" s="1" t="str">
        <f>IFERROR(MATCH(C1520,_xlfn.ANCHORARRAY(whitespace!$C$1),0),"")</f>
        <v/>
      </c>
    </row>
    <row r="1521" spans="1:11" x14ac:dyDescent="0.45">
      <c r="A1521" s="1" t="s">
        <v>29290</v>
      </c>
      <c r="B1521" s="1" t="s">
        <v>13</v>
      </c>
      <c r="C1521" s="1" t="s">
        <v>1962</v>
      </c>
      <c r="E1521" s="1" t="s">
        <v>1963</v>
      </c>
      <c r="F1521" s="1" t="s">
        <v>24928</v>
      </c>
      <c r="G1521" s="1" t="str">
        <f>IFERROR(VLOOKUP(A1521,Merge!$C$2:$D$6078,2,FALSE),"")</f>
        <v/>
      </c>
      <c r="H1521" s="1" t="str" cm="1">
        <f t="array" ref="H1521">IF(AND(ISNUMBER(FIND(".stages.",C1521)),_xlfn.LAMBDA(_xlpm.x,OR(_xlpm.x="m",_xlpm.x="s",_xlpm.x="+"))(RIGHT(E1521,1))),SUBSTITUTE(SUBSTITUTE(SUBSTITUTE(E1521,"m","분 "),"s","초"),"분 +","분+"),"")</f>
        <v/>
      </c>
      <c r="I1521" s="1" t="str">
        <f t="shared" si="23"/>
        <v/>
      </c>
      <c r="K1521" s="1" t="str">
        <f>IFERROR(MATCH(C1521,_xlfn.ANCHORARRAY(whitespace!$C$1),0),"")</f>
        <v/>
      </c>
    </row>
    <row r="1522" spans="1:11" x14ac:dyDescent="0.45">
      <c r="A1522" s="1" t="s">
        <v>29289</v>
      </c>
      <c r="B1522" s="1" t="s">
        <v>13</v>
      </c>
      <c r="C1522" s="1" t="s">
        <v>1964</v>
      </c>
      <c r="E1522" s="1" t="s">
        <v>1965</v>
      </c>
      <c r="F1522" s="1" t="s">
        <v>24928</v>
      </c>
      <c r="G1522" s="1" t="str">
        <f>IFERROR(VLOOKUP(A1522,Merge!$C$2:$D$6078,2,FALSE),"")</f>
        <v/>
      </c>
      <c r="H1522" s="1" t="str" cm="1">
        <f t="array" ref="H1522">IF(AND(ISNUMBER(FIND(".stages.",C1522)),_xlfn.LAMBDA(_xlpm.x,OR(_xlpm.x="m",_xlpm.x="s",_xlpm.x="+"))(RIGHT(E1522,1))),SUBSTITUTE(SUBSTITUTE(SUBSTITUTE(E1522,"m","분 "),"s","초"),"분 +","분+"),"")</f>
        <v/>
      </c>
      <c r="I1522" s="1" t="str">
        <f t="shared" si="23"/>
        <v/>
      </c>
      <c r="K1522" s="1" t="str">
        <f>IFERROR(MATCH(C1522,_xlfn.ANCHORARRAY(whitespace!$C$1),0),"")</f>
        <v/>
      </c>
    </row>
    <row r="1523" spans="1:11" x14ac:dyDescent="0.45">
      <c r="A1523" s="1" t="s">
        <v>29288</v>
      </c>
      <c r="B1523" s="1" t="s">
        <v>13</v>
      </c>
      <c r="C1523" s="1" t="s">
        <v>1966</v>
      </c>
      <c r="E1523" s="1" t="s">
        <v>537</v>
      </c>
      <c r="F1523" s="1" t="s">
        <v>30963</v>
      </c>
      <c r="G1523" s="1" t="str">
        <f>IFERROR(VLOOKUP(A1523,Merge!$C$2:$D$6078,2,FALSE),"")</f>
        <v/>
      </c>
      <c r="H1523" s="1" t="str" cm="1">
        <f t="array" ref="H1523">IF(AND(ISNUMBER(FIND(".stages.",C1523)),_xlfn.LAMBDA(_xlpm.x,OR(_xlpm.x="m",_xlpm.x="s",_xlpm.x="+"))(RIGHT(E1523,1))),SUBSTITUTE(SUBSTITUTE(SUBSTITUTE(E1523,"m","분 "),"s","초"),"분 +","분+"),"")</f>
        <v>1초</v>
      </c>
      <c r="I1523" s="1" t="str">
        <f t="shared" si="23"/>
        <v>1초</v>
      </c>
      <c r="K1523" s="1" t="str">
        <f>IFERROR(MATCH(C1523,_xlfn.ANCHORARRAY(whitespace!$C$1),0),"")</f>
        <v/>
      </c>
    </row>
    <row r="1524" spans="1:11" x14ac:dyDescent="0.45">
      <c r="A1524" s="1" t="s">
        <v>29287</v>
      </c>
      <c r="B1524" s="1" t="s">
        <v>13</v>
      </c>
      <c r="C1524" s="1" t="s">
        <v>1967</v>
      </c>
      <c r="E1524" s="1" t="s">
        <v>180</v>
      </c>
      <c r="F1524" s="1" t="s">
        <v>30953</v>
      </c>
      <c r="G1524" s="1" t="str">
        <f>IFERROR(VLOOKUP(A1524,Merge!$C$2:$D$6078,2,FALSE),"")</f>
        <v/>
      </c>
      <c r="H1524" s="1" t="str" cm="1">
        <f t="array" ref="H1524">IF(AND(ISNUMBER(FIND(".stages.",C1524)),_xlfn.LAMBDA(_xlpm.x,OR(_xlpm.x="m",_xlpm.x="s",_xlpm.x="+"))(RIGHT(E1524,1))),SUBSTITUTE(SUBSTITUTE(SUBSTITUTE(E1524,"m","분 "),"s","초"),"분 +","분+"),"")</f>
        <v>2초</v>
      </c>
      <c r="I1524" s="1" t="str">
        <f t="shared" si="23"/>
        <v>2초</v>
      </c>
      <c r="K1524" s="1" t="str">
        <f>IFERROR(MATCH(C1524,_xlfn.ANCHORARRAY(whitespace!$C$1),0),"")</f>
        <v/>
      </c>
    </row>
    <row r="1525" spans="1:11" x14ac:dyDescent="0.45">
      <c r="A1525" s="1" t="s">
        <v>29286</v>
      </c>
      <c r="B1525" s="1" t="s">
        <v>13</v>
      </c>
      <c r="C1525" s="1" t="s">
        <v>1968</v>
      </c>
      <c r="E1525" s="1" t="s">
        <v>540</v>
      </c>
      <c r="F1525" s="1" t="s">
        <v>30964</v>
      </c>
      <c r="G1525" s="1" t="str">
        <f>IFERROR(VLOOKUP(A1525,Merge!$C$2:$D$6078,2,FALSE),"")</f>
        <v/>
      </c>
      <c r="H1525" s="1" t="str" cm="1">
        <f t="array" ref="H1525">IF(AND(ISNUMBER(FIND(".stages.",C1525)),_xlfn.LAMBDA(_xlpm.x,OR(_xlpm.x="m",_xlpm.x="s",_xlpm.x="+"))(RIGHT(E1525,1))),SUBSTITUTE(SUBSTITUTE(SUBSTITUTE(E1525,"m","분 "),"s","초"),"분 +","분+"),"")</f>
        <v>3초</v>
      </c>
      <c r="I1525" s="1" t="str">
        <f t="shared" si="23"/>
        <v>3초</v>
      </c>
      <c r="K1525" s="1" t="str">
        <f>IFERROR(MATCH(C1525,_xlfn.ANCHORARRAY(whitespace!$C$1),0),"")</f>
        <v/>
      </c>
    </row>
    <row r="1526" spans="1:11" x14ac:dyDescent="0.45">
      <c r="A1526" s="1" t="s">
        <v>29285</v>
      </c>
      <c r="B1526" s="1" t="s">
        <v>13</v>
      </c>
      <c r="C1526" s="1" t="s">
        <v>1969</v>
      </c>
      <c r="E1526" s="1" t="s">
        <v>542</v>
      </c>
      <c r="F1526" s="1" t="s">
        <v>30965</v>
      </c>
      <c r="G1526" s="1" t="str">
        <f>IFERROR(VLOOKUP(A1526,Merge!$C$2:$D$6078,2,FALSE),"")</f>
        <v/>
      </c>
      <c r="H1526" s="1" t="str" cm="1">
        <f t="array" ref="H1526">IF(AND(ISNUMBER(FIND(".stages.",C1526)),_xlfn.LAMBDA(_xlpm.x,OR(_xlpm.x="m",_xlpm.x="s",_xlpm.x="+"))(RIGHT(E1526,1))),SUBSTITUTE(SUBSTITUTE(SUBSTITUTE(E1526,"m","분 "),"s","초"),"분 +","분+"),"")</f>
        <v>4초</v>
      </c>
      <c r="I1526" s="1" t="str">
        <f t="shared" si="23"/>
        <v>4초</v>
      </c>
      <c r="K1526" s="1" t="str">
        <f>IFERROR(MATCH(C1526,_xlfn.ANCHORARRAY(whitespace!$C$1),0),"")</f>
        <v/>
      </c>
    </row>
    <row r="1527" spans="1:11" x14ac:dyDescent="0.45">
      <c r="A1527" s="1" t="s">
        <v>29284</v>
      </c>
      <c r="B1527" s="1" t="s">
        <v>13</v>
      </c>
      <c r="C1527" s="1" t="s">
        <v>1970</v>
      </c>
      <c r="E1527" s="1" t="s">
        <v>666</v>
      </c>
      <c r="F1527" s="1" t="s">
        <v>30973</v>
      </c>
      <c r="G1527" s="1" t="str">
        <f>IFERROR(VLOOKUP(A1527,Merge!$C$2:$D$6078,2,FALSE),"")</f>
        <v/>
      </c>
      <c r="H1527" s="1" t="str" cm="1">
        <f t="array" ref="H1527">IF(AND(ISNUMBER(FIND(".stages.",C1527)),_xlfn.LAMBDA(_xlpm.x,OR(_xlpm.x="m",_xlpm.x="s",_xlpm.x="+"))(RIGHT(E1527,1))),SUBSTITUTE(SUBSTITUTE(SUBSTITUTE(E1527,"m","분 "),"s","초"),"분 +","분+"),"")</f>
        <v>6초</v>
      </c>
      <c r="I1527" s="1" t="str">
        <f t="shared" si="23"/>
        <v>6초</v>
      </c>
      <c r="K1527" s="1" t="str">
        <f>IFERROR(MATCH(C1527,_xlfn.ANCHORARRAY(whitespace!$C$1),0),"")</f>
        <v/>
      </c>
    </row>
    <row r="1528" spans="1:11" x14ac:dyDescent="0.45">
      <c r="A1528" s="1" t="s">
        <v>29283</v>
      </c>
      <c r="B1528" s="1" t="s">
        <v>13</v>
      </c>
      <c r="C1528" s="1" t="s">
        <v>1971</v>
      </c>
      <c r="E1528" s="1" t="s">
        <v>183</v>
      </c>
      <c r="F1528" s="1" t="s">
        <v>30954</v>
      </c>
      <c r="G1528" s="1" t="str">
        <f>IFERROR(VLOOKUP(A1528,Merge!$C$2:$D$6078,2,FALSE),"")</f>
        <v/>
      </c>
      <c r="H1528" s="1" t="str" cm="1">
        <f t="array" ref="H1528">IF(AND(ISNUMBER(FIND(".stages.",C1528)),_xlfn.LAMBDA(_xlpm.x,OR(_xlpm.x="m",_xlpm.x="s",_xlpm.x="+"))(RIGHT(E1528,1))),SUBSTITUTE(SUBSTITUTE(SUBSTITUTE(E1528,"m","분 "),"s","초"),"분 +","분+"),"")</f>
        <v>8초</v>
      </c>
      <c r="I1528" s="1" t="str">
        <f t="shared" si="23"/>
        <v>8초</v>
      </c>
      <c r="K1528" s="1" t="str">
        <f>IFERROR(MATCH(C1528,_xlfn.ANCHORARRAY(whitespace!$C$1),0),"")</f>
        <v/>
      </c>
    </row>
    <row r="1529" spans="1:11" x14ac:dyDescent="0.45">
      <c r="A1529" s="1" t="s">
        <v>29282</v>
      </c>
      <c r="B1529" s="1" t="s">
        <v>13</v>
      </c>
      <c r="C1529" s="1" t="s">
        <v>1972</v>
      </c>
      <c r="E1529" s="1" t="s">
        <v>94</v>
      </c>
      <c r="F1529" s="1" t="s">
        <v>30934</v>
      </c>
      <c r="G1529" s="1" t="str">
        <f>IFERROR(VLOOKUP(A1529,Merge!$C$2:$D$6078,2,FALSE),"")</f>
        <v/>
      </c>
      <c r="H1529" s="1" t="str" cm="1">
        <f t="array" ref="H1529">IF(AND(ISNUMBER(FIND(".stages.",C1529)),_xlfn.LAMBDA(_xlpm.x,OR(_xlpm.x="m",_xlpm.x="s",_xlpm.x="+"))(RIGHT(E1529,1))),SUBSTITUTE(SUBSTITUTE(SUBSTITUTE(E1529,"m","분 "),"s","초"),"분 +","분+"),"")</f>
        <v>10초</v>
      </c>
      <c r="I1529" s="1" t="str">
        <f t="shared" si="23"/>
        <v>10초</v>
      </c>
      <c r="K1529" s="1" t="str">
        <f>IFERROR(MATCH(C1529,_xlfn.ANCHORARRAY(whitespace!$C$1),0),"")</f>
        <v/>
      </c>
    </row>
    <row r="1530" spans="1:11" x14ac:dyDescent="0.45">
      <c r="A1530" s="1" t="s">
        <v>29281</v>
      </c>
      <c r="B1530" s="1" t="s">
        <v>13</v>
      </c>
      <c r="C1530" s="1" t="s">
        <v>1973</v>
      </c>
      <c r="E1530" s="1" t="s">
        <v>547</v>
      </c>
      <c r="F1530" s="1" t="s">
        <v>30966</v>
      </c>
      <c r="G1530" s="1" t="str">
        <f>IFERROR(VLOOKUP(A1530,Merge!$C$2:$D$6078,2,FALSE),"")</f>
        <v/>
      </c>
      <c r="H1530" s="1" t="str" cm="1">
        <f t="array" ref="H1530">IF(AND(ISNUMBER(FIND(".stages.",C1530)),_xlfn.LAMBDA(_xlpm.x,OR(_xlpm.x="m",_xlpm.x="s",_xlpm.x="+"))(RIGHT(E1530,1))),SUBSTITUTE(SUBSTITUTE(SUBSTITUTE(E1530,"m","분 "),"s","초"),"분 +","분+"),"")</f>
        <v>12초</v>
      </c>
      <c r="I1530" s="1" t="str">
        <f t="shared" si="23"/>
        <v>12초</v>
      </c>
      <c r="K1530" s="1" t="str">
        <f>IFERROR(MATCH(C1530,_xlfn.ANCHORARRAY(whitespace!$C$1),0),"")</f>
        <v/>
      </c>
    </row>
    <row r="1531" spans="1:11" x14ac:dyDescent="0.45">
      <c r="A1531" s="1" t="s">
        <v>29280</v>
      </c>
      <c r="B1531" s="1" t="s">
        <v>13</v>
      </c>
      <c r="C1531" s="1" t="s">
        <v>1974</v>
      </c>
      <c r="E1531" s="1" t="s">
        <v>614</v>
      </c>
      <c r="F1531" s="1" t="s">
        <v>30968</v>
      </c>
      <c r="G1531" s="1" t="str">
        <f>IFERROR(VLOOKUP(A1531,Merge!$C$2:$D$6078,2,FALSE),"")</f>
        <v/>
      </c>
      <c r="H1531" s="1" t="str" cm="1">
        <f t="array" ref="H1531">IF(AND(ISNUMBER(FIND(".stages.",C1531)),_xlfn.LAMBDA(_xlpm.x,OR(_xlpm.x="m",_xlpm.x="s",_xlpm.x="+"))(RIGHT(E1531,1))),SUBSTITUTE(SUBSTITUTE(SUBSTITUTE(E1531,"m","분 "),"s","초"),"분 +","분+"),"")</f>
        <v>14초</v>
      </c>
      <c r="I1531" s="1" t="str">
        <f t="shared" si="23"/>
        <v>14초</v>
      </c>
      <c r="K1531" s="1" t="str">
        <f>IFERROR(MATCH(C1531,_xlfn.ANCHORARRAY(whitespace!$C$1),0),"")</f>
        <v/>
      </c>
    </row>
    <row r="1532" spans="1:11" x14ac:dyDescent="0.45">
      <c r="A1532" s="1" t="s">
        <v>29279</v>
      </c>
      <c r="B1532" s="1" t="s">
        <v>13</v>
      </c>
      <c r="C1532" s="1" t="s">
        <v>1975</v>
      </c>
      <c r="E1532" s="1" t="s">
        <v>616</v>
      </c>
      <c r="F1532" s="1" t="s">
        <v>30969</v>
      </c>
      <c r="G1532" s="1" t="str">
        <f>IFERROR(VLOOKUP(A1532,Merge!$C$2:$D$6078,2,FALSE),"")</f>
        <v/>
      </c>
      <c r="H1532" s="1" t="str" cm="1">
        <f t="array" ref="H1532">IF(AND(ISNUMBER(FIND(".stages.",C1532)),_xlfn.LAMBDA(_xlpm.x,OR(_xlpm.x="m",_xlpm.x="s",_xlpm.x="+"))(RIGHT(E1532,1))),SUBSTITUTE(SUBSTITUTE(SUBSTITUTE(E1532,"m","분 "),"s","초"),"분 +","분+"),"")</f>
        <v>16초</v>
      </c>
      <c r="I1532" s="1" t="str">
        <f t="shared" si="23"/>
        <v>16초</v>
      </c>
      <c r="K1532" s="1" t="str">
        <f>IFERROR(MATCH(C1532,_xlfn.ANCHORARRAY(whitespace!$C$1),0),"")</f>
        <v/>
      </c>
    </row>
    <row r="1533" spans="1:11" x14ac:dyDescent="0.45">
      <c r="A1533" s="1" t="s">
        <v>29278</v>
      </c>
      <c r="B1533" s="1" t="s">
        <v>13</v>
      </c>
      <c r="C1533" s="1" t="s">
        <v>1976</v>
      </c>
      <c r="E1533" s="1" t="s">
        <v>618</v>
      </c>
      <c r="F1533" s="1" t="s">
        <v>30970</v>
      </c>
      <c r="G1533" s="1" t="str">
        <f>IFERROR(VLOOKUP(A1533,Merge!$C$2:$D$6078,2,FALSE),"")</f>
        <v/>
      </c>
      <c r="H1533" s="1" t="str" cm="1">
        <f t="array" ref="H1533">IF(AND(ISNUMBER(FIND(".stages.",C1533)),_xlfn.LAMBDA(_xlpm.x,OR(_xlpm.x="m",_xlpm.x="s",_xlpm.x="+"))(RIGHT(E1533,1))),SUBSTITUTE(SUBSTITUTE(SUBSTITUTE(E1533,"m","분 "),"s","초"),"분 +","분+"),"")</f>
        <v>18초</v>
      </c>
      <c r="I1533" s="1" t="str">
        <f t="shared" si="23"/>
        <v>18초</v>
      </c>
      <c r="K1533" s="1" t="str">
        <f>IFERROR(MATCH(C1533,_xlfn.ANCHORARRAY(whitespace!$C$1),0),"")</f>
        <v/>
      </c>
    </row>
    <row r="1534" spans="1:11" x14ac:dyDescent="0.45">
      <c r="A1534" s="1" t="s">
        <v>29277</v>
      </c>
      <c r="B1534" s="1" t="s">
        <v>13</v>
      </c>
      <c r="C1534" s="1" t="s">
        <v>1977</v>
      </c>
      <c r="E1534" s="1" t="s">
        <v>98</v>
      </c>
      <c r="F1534" s="1" t="s">
        <v>30936</v>
      </c>
      <c r="G1534" s="1" t="str">
        <f>IFERROR(VLOOKUP(A1534,Merge!$C$2:$D$6078,2,FALSE),"")</f>
        <v/>
      </c>
      <c r="H1534" s="1" t="str" cm="1">
        <f t="array" ref="H1534">IF(AND(ISNUMBER(FIND(".stages.",C1534)),_xlfn.LAMBDA(_xlpm.x,OR(_xlpm.x="m",_xlpm.x="s",_xlpm.x="+"))(RIGHT(E1534,1))),SUBSTITUTE(SUBSTITUTE(SUBSTITUTE(E1534,"m","분 "),"s","초"),"분 +","분+"),"")</f>
        <v>20초</v>
      </c>
      <c r="I1534" s="1" t="str">
        <f t="shared" si="23"/>
        <v>20초</v>
      </c>
      <c r="K1534" s="1" t="str">
        <f>IFERROR(MATCH(C1534,_xlfn.ANCHORARRAY(whitespace!$C$1),0),"")</f>
        <v/>
      </c>
    </row>
    <row r="1535" spans="1:11" x14ac:dyDescent="0.45">
      <c r="A1535" s="1" t="s">
        <v>29276</v>
      </c>
      <c r="B1535" s="1" t="s">
        <v>13</v>
      </c>
      <c r="C1535" s="1" t="s">
        <v>1978</v>
      </c>
      <c r="E1535" s="1" t="s">
        <v>621</v>
      </c>
      <c r="F1535" s="1" t="s">
        <v>30971</v>
      </c>
      <c r="G1535" s="1" t="str">
        <f>IFERROR(VLOOKUP(A1535,Merge!$C$2:$D$6078,2,FALSE),"")</f>
        <v/>
      </c>
      <c r="H1535" s="1" t="str" cm="1">
        <f t="array" ref="H1535">IF(AND(ISNUMBER(FIND(".stages.",C1535)),_xlfn.LAMBDA(_xlpm.x,OR(_xlpm.x="m",_xlpm.x="s",_xlpm.x="+"))(RIGHT(E1535,1))),SUBSTITUTE(SUBSTITUTE(SUBSTITUTE(E1535,"m","분 "),"s","초"),"분 +","분+"),"")</f>
        <v>22초</v>
      </c>
      <c r="I1535" s="1" t="str">
        <f t="shared" si="23"/>
        <v>22초</v>
      </c>
      <c r="K1535" s="1" t="str">
        <f>IFERROR(MATCH(C1535,_xlfn.ANCHORARRAY(whitespace!$C$1),0),"")</f>
        <v/>
      </c>
    </row>
    <row r="1536" spans="1:11" x14ac:dyDescent="0.45">
      <c r="A1536" s="1" t="s">
        <v>29275</v>
      </c>
      <c r="B1536" s="1" t="s">
        <v>13</v>
      </c>
      <c r="C1536" s="1" t="s">
        <v>1979</v>
      </c>
      <c r="E1536" s="1" t="s">
        <v>1836</v>
      </c>
      <c r="F1536" s="1" t="s">
        <v>31025</v>
      </c>
      <c r="G1536" s="1" t="str">
        <f>IFERROR(VLOOKUP(A1536,Merge!$C$2:$D$6078,2,FALSE),"")</f>
        <v/>
      </c>
      <c r="H1536" s="1" t="str" cm="1">
        <f t="array" ref="H1536">IF(AND(ISNUMBER(FIND(".stages.",C1536)),_xlfn.LAMBDA(_xlpm.x,OR(_xlpm.x="m",_xlpm.x="s",_xlpm.x="+"))(RIGHT(E1536,1))),SUBSTITUTE(SUBSTITUTE(SUBSTITUTE(E1536,"m","분 "),"s","초"),"분 +","분+"),"")</f>
        <v>24초</v>
      </c>
      <c r="I1536" s="1" t="str">
        <f t="shared" si="23"/>
        <v>24초</v>
      </c>
      <c r="K1536" s="1" t="str">
        <f>IFERROR(MATCH(C1536,_xlfn.ANCHORARRAY(whitespace!$C$1),0),"")</f>
        <v/>
      </c>
    </row>
    <row r="1537" spans="1:11" x14ac:dyDescent="0.45">
      <c r="A1537" s="1" t="s">
        <v>29274</v>
      </c>
      <c r="B1537" s="1" t="s">
        <v>13</v>
      </c>
      <c r="C1537" s="1" t="s">
        <v>1980</v>
      </c>
      <c r="E1537" s="1" t="s">
        <v>1838</v>
      </c>
      <c r="F1537" s="1" t="s">
        <v>31026</v>
      </c>
      <c r="G1537" s="1" t="str">
        <f>IFERROR(VLOOKUP(A1537,Merge!$C$2:$D$6078,2,FALSE),"")</f>
        <v/>
      </c>
      <c r="H1537" s="1" t="str" cm="1">
        <f t="array" ref="H1537">IF(AND(ISNUMBER(FIND(".stages.",C1537)),_xlfn.LAMBDA(_xlpm.x,OR(_xlpm.x="m",_xlpm.x="s",_xlpm.x="+"))(RIGHT(E1537,1))),SUBSTITUTE(SUBSTITUTE(SUBSTITUTE(E1537,"m","분 "),"s","초"),"분 +","분+"),"")</f>
        <v>26초</v>
      </c>
      <c r="I1537" s="1" t="str">
        <f t="shared" si="23"/>
        <v>26초</v>
      </c>
      <c r="K1537" s="1" t="str">
        <f>IFERROR(MATCH(C1537,_xlfn.ANCHORARRAY(whitespace!$C$1),0),"")</f>
        <v/>
      </c>
    </row>
    <row r="1538" spans="1:11" x14ac:dyDescent="0.45">
      <c r="A1538" s="1" t="s">
        <v>29273</v>
      </c>
      <c r="B1538" s="1" t="s">
        <v>13</v>
      </c>
      <c r="C1538" s="1" t="s">
        <v>1981</v>
      </c>
      <c r="E1538" s="1" t="s">
        <v>624</v>
      </c>
      <c r="F1538" s="1" t="s">
        <v>30972</v>
      </c>
      <c r="G1538" s="1" t="str">
        <f>IFERROR(VLOOKUP(A1538,Merge!$C$2:$D$6078,2,FALSE),"")</f>
        <v/>
      </c>
      <c r="H1538" s="1" t="str" cm="1">
        <f t="array" ref="H1538">IF(AND(ISNUMBER(FIND(".stages.",C1538)),_xlfn.LAMBDA(_xlpm.x,OR(_xlpm.x="m",_xlpm.x="s",_xlpm.x="+"))(RIGHT(E1538,1))),SUBSTITUTE(SUBSTITUTE(SUBSTITUTE(E1538,"m","분 "),"s","초"),"분 +","분+"),"")</f>
        <v>28초</v>
      </c>
      <c r="I1538" s="1" t="str">
        <f t="shared" si="23"/>
        <v>28초</v>
      </c>
      <c r="K1538" s="1" t="str">
        <f>IFERROR(MATCH(C1538,_xlfn.ANCHORARRAY(whitespace!$C$1),0),"")</f>
        <v/>
      </c>
    </row>
    <row r="1539" spans="1:11" x14ac:dyDescent="0.45">
      <c r="A1539" s="1" t="s">
        <v>29272</v>
      </c>
      <c r="B1539" s="1" t="s">
        <v>13</v>
      </c>
      <c r="C1539" s="1" t="s">
        <v>1982</v>
      </c>
      <c r="E1539" s="1" t="s">
        <v>100</v>
      </c>
      <c r="F1539" s="1" t="s">
        <v>30937</v>
      </c>
      <c r="G1539" s="1" t="str">
        <f>IFERROR(VLOOKUP(A1539,Merge!$C$2:$D$6078,2,FALSE),"")</f>
        <v/>
      </c>
      <c r="H1539" s="1" t="str" cm="1">
        <f t="array" ref="H1539">IF(AND(ISNUMBER(FIND(".stages.",C1539)),_xlfn.LAMBDA(_xlpm.x,OR(_xlpm.x="m",_xlpm.x="s",_xlpm.x="+"))(RIGHT(E1539,1))),SUBSTITUTE(SUBSTITUTE(SUBSTITUTE(E1539,"m","분 "),"s","초"),"분 +","분+"),"")</f>
        <v>30초</v>
      </c>
      <c r="I1539" s="1" t="str">
        <f t="shared" ref="I1539:I1602" si="24">IF(H1539="",G1539,H1539)</f>
        <v>30초</v>
      </c>
      <c r="K1539" s="1" t="str">
        <f>IFERROR(MATCH(C1539,_xlfn.ANCHORARRAY(whitespace!$C$1),0),"")</f>
        <v/>
      </c>
    </row>
    <row r="1540" spans="1:11" x14ac:dyDescent="0.45">
      <c r="A1540" s="1" t="s">
        <v>29271</v>
      </c>
      <c r="B1540" s="1" t="s">
        <v>13</v>
      </c>
      <c r="C1540" s="1" t="s">
        <v>1983</v>
      </c>
      <c r="E1540" s="1" t="s">
        <v>1082</v>
      </c>
      <c r="F1540" s="1" t="s">
        <v>30989</v>
      </c>
      <c r="G1540" s="1" t="str">
        <f>IFERROR(VLOOKUP(A1540,Merge!$C$2:$D$6078,2,FALSE),"")</f>
        <v/>
      </c>
      <c r="H1540" s="1" t="str" cm="1">
        <f t="array" ref="H1540">IF(AND(ISNUMBER(FIND(".stages.",C1540)),_xlfn.LAMBDA(_xlpm.x,OR(_xlpm.x="m",_xlpm.x="s",_xlpm.x="+"))(RIGHT(E1540,1))),SUBSTITUTE(SUBSTITUTE(SUBSTITUTE(E1540,"m","분 "),"s","초"),"분 +","분+"),"")</f>
        <v>32초</v>
      </c>
      <c r="I1540" s="1" t="str">
        <f t="shared" si="24"/>
        <v>32초</v>
      </c>
      <c r="K1540" s="1" t="str">
        <f>IFERROR(MATCH(C1540,_xlfn.ANCHORARRAY(whitespace!$C$1),0),"")</f>
        <v/>
      </c>
    </row>
    <row r="1541" spans="1:11" x14ac:dyDescent="0.45">
      <c r="A1541" s="1" t="s">
        <v>29270</v>
      </c>
      <c r="B1541" s="1" t="s">
        <v>13</v>
      </c>
      <c r="C1541" s="1" t="s">
        <v>1984</v>
      </c>
      <c r="E1541" s="1" t="s">
        <v>1843</v>
      </c>
      <c r="F1541" s="1" t="s">
        <v>31027</v>
      </c>
      <c r="G1541" s="1" t="str">
        <f>IFERROR(VLOOKUP(A1541,Merge!$C$2:$D$6078,2,FALSE),"")</f>
        <v/>
      </c>
      <c r="H1541" s="1" t="str" cm="1">
        <f t="array" ref="H1541">IF(AND(ISNUMBER(FIND(".stages.",C1541)),_xlfn.LAMBDA(_xlpm.x,OR(_xlpm.x="m",_xlpm.x="s",_xlpm.x="+"))(RIGHT(E1541,1))),SUBSTITUTE(SUBSTITUTE(SUBSTITUTE(E1541,"m","분 "),"s","초"),"분 +","분+"),"")</f>
        <v>34초</v>
      </c>
      <c r="I1541" s="1" t="str">
        <f t="shared" si="24"/>
        <v>34초</v>
      </c>
      <c r="K1541" s="1" t="str">
        <f>IFERROR(MATCH(C1541,_xlfn.ANCHORARRAY(whitespace!$C$1),0),"")</f>
        <v/>
      </c>
    </row>
    <row r="1542" spans="1:11" x14ac:dyDescent="0.45">
      <c r="A1542" s="1" t="s">
        <v>29269</v>
      </c>
      <c r="B1542" s="1" t="s">
        <v>13</v>
      </c>
      <c r="C1542" s="1" t="s">
        <v>1985</v>
      </c>
      <c r="E1542" s="1" t="s">
        <v>1845</v>
      </c>
      <c r="F1542" s="1" t="s">
        <v>31028</v>
      </c>
      <c r="G1542" s="1" t="str">
        <f>IFERROR(VLOOKUP(A1542,Merge!$C$2:$D$6078,2,FALSE),"")</f>
        <v/>
      </c>
      <c r="H1542" s="1" t="str" cm="1">
        <f t="array" ref="H1542">IF(AND(ISNUMBER(FIND(".stages.",C1542)),_xlfn.LAMBDA(_xlpm.x,OR(_xlpm.x="m",_xlpm.x="s",_xlpm.x="+"))(RIGHT(E1542,1))),SUBSTITUTE(SUBSTITUTE(SUBSTITUTE(E1542,"m","분 "),"s","초"),"분 +","분+"),"")</f>
        <v>36초</v>
      </c>
      <c r="I1542" s="1" t="str">
        <f t="shared" si="24"/>
        <v>36초</v>
      </c>
      <c r="K1542" s="1" t="str">
        <f>IFERROR(MATCH(C1542,_xlfn.ANCHORARRAY(whitespace!$C$1),0),"")</f>
        <v/>
      </c>
    </row>
    <row r="1543" spans="1:11" x14ac:dyDescent="0.45">
      <c r="A1543" s="1" t="s">
        <v>29268</v>
      </c>
      <c r="B1543" s="1" t="s">
        <v>13</v>
      </c>
      <c r="C1543" s="1" t="s">
        <v>1986</v>
      </c>
      <c r="E1543" s="1" t="s">
        <v>1086</v>
      </c>
      <c r="F1543" s="1" t="s">
        <v>30991</v>
      </c>
      <c r="G1543" s="1" t="str">
        <f>IFERROR(VLOOKUP(A1543,Merge!$C$2:$D$6078,2,FALSE),"")</f>
        <v/>
      </c>
      <c r="H1543" s="1" t="str" cm="1">
        <f t="array" ref="H1543">IF(AND(ISNUMBER(FIND(".stages.",C1543)),_xlfn.LAMBDA(_xlpm.x,OR(_xlpm.x="m",_xlpm.x="s",_xlpm.x="+"))(RIGHT(E1543,1))),SUBSTITUTE(SUBSTITUTE(SUBSTITUTE(E1543,"m","분 "),"s","초"),"분 +","분+"),"")</f>
        <v>38초</v>
      </c>
      <c r="I1543" s="1" t="str">
        <f t="shared" si="24"/>
        <v>38초</v>
      </c>
      <c r="K1543" s="1" t="str">
        <f>IFERROR(MATCH(C1543,_xlfn.ANCHORARRAY(whitespace!$C$1),0),"")</f>
        <v/>
      </c>
    </row>
    <row r="1544" spans="1:11" x14ac:dyDescent="0.45">
      <c r="A1544" s="1" t="s">
        <v>29267</v>
      </c>
      <c r="B1544" s="1" t="s">
        <v>13</v>
      </c>
      <c r="C1544" s="1" t="s">
        <v>1987</v>
      </c>
      <c r="E1544" s="1" t="s">
        <v>102</v>
      </c>
      <c r="F1544" s="1" t="s">
        <v>30938</v>
      </c>
      <c r="G1544" s="1" t="str">
        <f>IFERROR(VLOOKUP(A1544,Merge!$C$2:$D$6078,2,FALSE),"")</f>
        <v/>
      </c>
      <c r="H1544" s="1" t="str" cm="1">
        <f t="array" ref="H1544">IF(AND(ISNUMBER(FIND(".stages.",C1544)),_xlfn.LAMBDA(_xlpm.x,OR(_xlpm.x="m",_xlpm.x="s",_xlpm.x="+"))(RIGHT(E1544,1))),SUBSTITUTE(SUBSTITUTE(SUBSTITUTE(E1544,"m","분 "),"s","초"),"분 +","분+"),"")</f>
        <v>40초</v>
      </c>
      <c r="I1544" s="1" t="str">
        <f t="shared" si="24"/>
        <v>40초</v>
      </c>
      <c r="K1544" s="1" t="str">
        <f>IFERROR(MATCH(C1544,_xlfn.ANCHORARRAY(whitespace!$C$1),0),"")</f>
        <v/>
      </c>
    </row>
    <row r="1545" spans="1:11" x14ac:dyDescent="0.45">
      <c r="A1545" s="1" t="s">
        <v>29266</v>
      </c>
      <c r="B1545" s="1" t="s">
        <v>13</v>
      </c>
      <c r="C1545" s="1" t="s">
        <v>1988</v>
      </c>
      <c r="E1545" s="1" t="s">
        <v>1989</v>
      </c>
      <c r="F1545" s="1" t="s">
        <v>24928</v>
      </c>
      <c r="G1545" s="1" t="str">
        <f>IFERROR(VLOOKUP(A1545,Merge!$C$2:$D$6078,2,FALSE),"")</f>
        <v/>
      </c>
      <c r="H1545" s="1" t="str" cm="1">
        <f t="array" ref="H1545">IF(AND(ISNUMBER(FIND(".stages.",C1545)),_xlfn.LAMBDA(_xlpm.x,OR(_xlpm.x="m",_xlpm.x="s",_xlpm.x="+"))(RIGHT(E1545,1))),SUBSTITUTE(SUBSTITUTE(SUBSTITUTE(E1545,"m","분 "),"s","초"),"분 +","분+"),"")</f>
        <v/>
      </c>
      <c r="I1545" s="1" t="str">
        <f t="shared" si="24"/>
        <v/>
      </c>
      <c r="K1545" s="1" t="str">
        <f>IFERROR(MATCH(C1545,_xlfn.ANCHORARRAY(whitespace!$C$1),0),"")</f>
        <v/>
      </c>
    </row>
    <row r="1546" spans="1:11" x14ac:dyDescent="0.45">
      <c r="A1546" s="1" t="s">
        <v>29265</v>
      </c>
      <c r="B1546" s="1" t="s">
        <v>13</v>
      </c>
      <c r="C1546" s="1" t="s">
        <v>1990</v>
      </c>
      <c r="E1546" s="1" t="s">
        <v>1991</v>
      </c>
      <c r="F1546" s="1" t="s">
        <v>24928</v>
      </c>
      <c r="G1546" s="1" t="str">
        <f>IFERROR(VLOOKUP(A1546,Merge!$C$2:$D$6078,2,FALSE),"")</f>
        <v/>
      </c>
      <c r="H1546" s="1" t="str" cm="1">
        <f t="array" ref="H1546">IF(AND(ISNUMBER(FIND(".stages.",C1546)),_xlfn.LAMBDA(_xlpm.x,OR(_xlpm.x="m",_xlpm.x="s",_xlpm.x="+"))(RIGHT(E1546,1))),SUBSTITUTE(SUBSTITUTE(SUBSTITUTE(E1546,"m","분 "),"s","초"),"분 +","분+"),"")</f>
        <v/>
      </c>
      <c r="I1546" s="1" t="str">
        <f t="shared" si="24"/>
        <v/>
      </c>
      <c r="K1546" s="1" t="str">
        <f>IFERROR(MATCH(C1546,_xlfn.ANCHORARRAY(whitespace!$C$1),0),"")</f>
        <v/>
      </c>
    </row>
    <row r="1547" spans="1:11" x14ac:dyDescent="0.45">
      <c r="A1547" s="1" t="s">
        <v>29264</v>
      </c>
      <c r="B1547" s="1" t="s">
        <v>13</v>
      </c>
      <c r="C1547" s="1" t="s">
        <v>1992</v>
      </c>
      <c r="E1547" s="1" t="s">
        <v>90</v>
      </c>
      <c r="F1547" s="1" t="s">
        <v>30931</v>
      </c>
      <c r="G1547" s="1" t="str">
        <f>IFERROR(VLOOKUP(A1547,Merge!$C$2:$D$6078,2,FALSE),"")</f>
        <v/>
      </c>
      <c r="H1547" s="1" t="str" cm="1">
        <f t="array" ref="H1547">IF(AND(ISNUMBER(FIND(".stages.",C1547)),_xlfn.LAMBDA(_xlpm.x,OR(_xlpm.x="m",_xlpm.x="s",_xlpm.x="+"))(RIGHT(E1547,1))),SUBSTITUTE(SUBSTITUTE(SUBSTITUTE(E1547,"m","분 "),"s","초"),"분 +","분+"),"")</f>
        <v>0초</v>
      </c>
      <c r="I1547" s="1" t="str">
        <f t="shared" si="24"/>
        <v>0초</v>
      </c>
      <c r="K1547" s="1" t="str">
        <f>IFERROR(MATCH(C1547,_xlfn.ANCHORARRAY(whitespace!$C$1),0),"")</f>
        <v/>
      </c>
    </row>
    <row r="1548" spans="1:11" x14ac:dyDescent="0.45">
      <c r="A1548" s="1" t="s">
        <v>29263</v>
      </c>
      <c r="B1548" s="1" t="s">
        <v>13</v>
      </c>
      <c r="C1548" s="1" t="s">
        <v>1993</v>
      </c>
      <c r="E1548" s="1" t="s">
        <v>537</v>
      </c>
      <c r="F1548" s="1" t="s">
        <v>30963</v>
      </c>
      <c r="G1548" s="1" t="str">
        <f>IFERROR(VLOOKUP(A1548,Merge!$C$2:$D$6078,2,FALSE),"")</f>
        <v/>
      </c>
      <c r="H1548" s="1" t="str" cm="1">
        <f t="array" ref="H1548">IF(AND(ISNUMBER(FIND(".stages.",C1548)),_xlfn.LAMBDA(_xlpm.x,OR(_xlpm.x="m",_xlpm.x="s",_xlpm.x="+"))(RIGHT(E1548,1))),SUBSTITUTE(SUBSTITUTE(SUBSTITUTE(E1548,"m","분 "),"s","초"),"분 +","분+"),"")</f>
        <v>1초</v>
      </c>
      <c r="I1548" s="1" t="str">
        <f t="shared" si="24"/>
        <v>1초</v>
      </c>
      <c r="K1548" s="1" t="str">
        <f>IFERROR(MATCH(C1548,_xlfn.ANCHORARRAY(whitespace!$C$1),0),"")</f>
        <v/>
      </c>
    </row>
    <row r="1549" spans="1:11" x14ac:dyDescent="0.45">
      <c r="A1549" s="1" t="s">
        <v>29262</v>
      </c>
      <c r="B1549" s="1" t="s">
        <v>13</v>
      </c>
      <c r="C1549" s="1" t="s">
        <v>1994</v>
      </c>
      <c r="E1549" s="1" t="s">
        <v>180</v>
      </c>
      <c r="F1549" s="1" t="s">
        <v>30953</v>
      </c>
      <c r="G1549" s="1" t="str">
        <f>IFERROR(VLOOKUP(A1549,Merge!$C$2:$D$6078,2,FALSE),"")</f>
        <v/>
      </c>
      <c r="H1549" s="1" t="str" cm="1">
        <f t="array" ref="H1549">IF(AND(ISNUMBER(FIND(".stages.",C1549)),_xlfn.LAMBDA(_xlpm.x,OR(_xlpm.x="m",_xlpm.x="s",_xlpm.x="+"))(RIGHT(E1549,1))),SUBSTITUTE(SUBSTITUTE(SUBSTITUTE(E1549,"m","분 "),"s","초"),"분 +","분+"),"")</f>
        <v>2초</v>
      </c>
      <c r="I1549" s="1" t="str">
        <f t="shared" si="24"/>
        <v>2초</v>
      </c>
      <c r="K1549" s="1" t="str">
        <f>IFERROR(MATCH(C1549,_xlfn.ANCHORARRAY(whitespace!$C$1),0),"")</f>
        <v/>
      </c>
    </row>
    <row r="1550" spans="1:11" x14ac:dyDescent="0.45">
      <c r="A1550" s="1" t="s">
        <v>29261</v>
      </c>
      <c r="B1550" s="1" t="s">
        <v>13</v>
      </c>
      <c r="C1550" s="1" t="s">
        <v>1995</v>
      </c>
      <c r="E1550" s="1" t="s">
        <v>540</v>
      </c>
      <c r="F1550" s="1" t="s">
        <v>30964</v>
      </c>
      <c r="G1550" s="1" t="str">
        <f>IFERROR(VLOOKUP(A1550,Merge!$C$2:$D$6078,2,FALSE),"")</f>
        <v/>
      </c>
      <c r="H1550" s="1" t="str" cm="1">
        <f t="array" ref="H1550">IF(AND(ISNUMBER(FIND(".stages.",C1550)),_xlfn.LAMBDA(_xlpm.x,OR(_xlpm.x="m",_xlpm.x="s",_xlpm.x="+"))(RIGHT(E1550,1))),SUBSTITUTE(SUBSTITUTE(SUBSTITUTE(E1550,"m","분 "),"s","초"),"분 +","분+"),"")</f>
        <v>3초</v>
      </c>
      <c r="I1550" s="1" t="str">
        <f t="shared" si="24"/>
        <v>3초</v>
      </c>
      <c r="K1550" s="1" t="str">
        <f>IFERROR(MATCH(C1550,_xlfn.ANCHORARRAY(whitespace!$C$1),0),"")</f>
        <v/>
      </c>
    </row>
    <row r="1551" spans="1:11" x14ac:dyDescent="0.45">
      <c r="A1551" s="1" t="s">
        <v>29260</v>
      </c>
      <c r="B1551" s="1" t="s">
        <v>13</v>
      </c>
      <c r="C1551" s="1" t="s">
        <v>1996</v>
      </c>
      <c r="E1551" s="1" t="s">
        <v>542</v>
      </c>
      <c r="F1551" s="1" t="s">
        <v>30965</v>
      </c>
      <c r="G1551" s="1" t="str">
        <f>IFERROR(VLOOKUP(A1551,Merge!$C$2:$D$6078,2,FALSE),"")</f>
        <v/>
      </c>
      <c r="H1551" s="1" t="str" cm="1">
        <f t="array" ref="H1551">IF(AND(ISNUMBER(FIND(".stages.",C1551)),_xlfn.LAMBDA(_xlpm.x,OR(_xlpm.x="m",_xlpm.x="s",_xlpm.x="+"))(RIGHT(E1551,1))),SUBSTITUTE(SUBSTITUTE(SUBSTITUTE(E1551,"m","분 "),"s","초"),"분 +","분+"),"")</f>
        <v>4초</v>
      </c>
      <c r="I1551" s="1" t="str">
        <f t="shared" si="24"/>
        <v>4초</v>
      </c>
      <c r="K1551" s="1" t="str">
        <f>IFERROR(MATCH(C1551,_xlfn.ANCHORARRAY(whitespace!$C$1),0),"")</f>
        <v/>
      </c>
    </row>
    <row r="1552" spans="1:11" x14ac:dyDescent="0.45">
      <c r="A1552" s="1" t="s">
        <v>29259</v>
      </c>
      <c r="B1552" s="1" t="s">
        <v>13</v>
      </c>
      <c r="C1552" s="1" t="s">
        <v>1997</v>
      </c>
      <c r="E1552" s="1" t="s">
        <v>92</v>
      </c>
      <c r="F1552" s="1" t="s">
        <v>30933</v>
      </c>
      <c r="G1552" s="1" t="str">
        <f>IFERROR(VLOOKUP(A1552,Merge!$C$2:$D$6078,2,FALSE),"")</f>
        <v/>
      </c>
      <c r="H1552" s="1" t="str" cm="1">
        <f t="array" ref="H1552">IF(AND(ISNUMBER(FIND(".stages.",C1552)),_xlfn.LAMBDA(_xlpm.x,OR(_xlpm.x="m",_xlpm.x="s",_xlpm.x="+"))(RIGHT(E1552,1))),SUBSTITUTE(SUBSTITUTE(SUBSTITUTE(E1552,"m","분 "),"s","초"),"분 +","분+"),"")</f>
        <v>5초</v>
      </c>
      <c r="I1552" s="1" t="str">
        <f t="shared" si="24"/>
        <v>5초</v>
      </c>
      <c r="K1552" s="1" t="str">
        <f>IFERROR(MATCH(C1552,_xlfn.ANCHORARRAY(whitespace!$C$1),0),"")</f>
        <v/>
      </c>
    </row>
    <row r="1553" spans="1:11" x14ac:dyDescent="0.45">
      <c r="A1553" s="1" t="s">
        <v>29258</v>
      </c>
      <c r="B1553" s="1" t="s">
        <v>13</v>
      </c>
      <c r="C1553" s="1" t="s">
        <v>1998</v>
      </c>
      <c r="E1553" s="1" t="s">
        <v>183</v>
      </c>
      <c r="F1553" s="1" t="s">
        <v>30954</v>
      </c>
      <c r="G1553" s="1" t="str">
        <f>IFERROR(VLOOKUP(A1553,Merge!$C$2:$D$6078,2,FALSE),"")</f>
        <v/>
      </c>
      <c r="H1553" s="1" t="str" cm="1">
        <f t="array" ref="H1553">IF(AND(ISNUMBER(FIND(".stages.",C1553)),_xlfn.LAMBDA(_xlpm.x,OR(_xlpm.x="m",_xlpm.x="s",_xlpm.x="+"))(RIGHT(E1553,1))),SUBSTITUTE(SUBSTITUTE(SUBSTITUTE(E1553,"m","분 "),"s","초"),"분 +","분+"),"")</f>
        <v>8초</v>
      </c>
      <c r="I1553" s="1" t="str">
        <f t="shared" si="24"/>
        <v>8초</v>
      </c>
      <c r="K1553" s="1" t="str">
        <f>IFERROR(MATCH(C1553,_xlfn.ANCHORARRAY(whitespace!$C$1),0),"")</f>
        <v/>
      </c>
    </row>
    <row r="1554" spans="1:11" x14ac:dyDescent="0.45">
      <c r="A1554" s="1" t="s">
        <v>29257</v>
      </c>
      <c r="B1554" s="1" t="s">
        <v>13</v>
      </c>
      <c r="C1554" s="1" t="s">
        <v>1999</v>
      </c>
      <c r="E1554" s="1" t="s">
        <v>94</v>
      </c>
      <c r="F1554" s="1" t="s">
        <v>30934</v>
      </c>
      <c r="G1554" s="1" t="str">
        <f>IFERROR(VLOOKUP(A1554,Merge!$C$2:$D$6078,2,FALSE),"")</f>
        <v/>
      </c>
      <c r="H1554" s="1" t="str" cm="1">
        <f t="array" ref="H1554">IF(AND(ISNUMBER(FIND(".stages.",C1554)),_xlfn.LAMBDA(_xlpm.x,OR(_xlpm.x="m",_xlpm.x="s",_xlpm.x="+"))(RIGHT(E1554,1))),SUBSTITUTE(SUBSTITUTE(SUBSTITUTE(E1554,"m","분 "),"s","초"),"분 +","분+"),"")</f>
        <v>10초</v>
      </c>
      <c r="I1554" s="1" t="str">
        <f t="shared" si="24"/>
        <v>10초</v>
      </c>
      <c r="K1554" s="1" t="str">
        <f>IFERROR(MATCH(C1554,_xlfn.ANCHORARRAY(whitespace!$C$1),0),"")</f>
        <v/>
      </c>
    </row>
    <row r="1555" spans="1:11" x14ac:dyDescent="0.45">
      <c r="A1555" s="1" t="s">
        <v>29256</v>
      </c>
      <c r="B1555" s="1" t="s">
        <v>13</v>
      </c>
      <c r="C1555" s="1" t="s">
        <v>2000</v>
      </c>
      <c r="E1555" s="1" t="s">
        <v>96</v>
      </c>
      <c r="F1555" s="1" t="s">
        <v>30935</v>
      </c>
      <c r="G1555" s="1" t="str">
        <f>IFERROR(VLOOKUP(A1555,Merge!$C$2:$D$6078,2,FALSE),"")</f>
        <v/>
      </c>
      <c r="H1555" s="1" t="str" cm="1">
        <f t="array" ref="H1555">IF(AND(ISNUMBER(FIND(".stages.",C1555)),_xlfn.LAMBDA(_xlpm.x,OR(_xlpm.x="m",_xlpm.x="s",_xlpm.x="+"))(RIGHT(E1555,1))),SUBSTITUTE(SUBSTITUTE(SUBSTITUTE(E1555,"m","분 "),"s","초"),"분 +","분+"),"")</f>
        <v>15초</v>
      </c>
      <c r="I1555" s="1" t="str">
        <f t="shared" si="24"/>
        <v>15초</v>
      </c>
      <c r="K1555" s="1" t="str">
        <f>IFERROR(MATCH(C1555,_xlfn.ANCHORARRAY(whitespace!$C$1),0),"")</f>
        <v/>
      </c>
    </row>
    <row r="1556" spans="1:11" x14ac:dyDescent="0.45">
      <c r="A1556" s="1" t="s">
        <v>29255</v>
      </c>
      <c r="B1556" s="1" t="s">
        <v>13</v>
      </c>
      <c r="C1556" s="1" t="s">
        <v>2001</v>
      </c>
      <c r="E1556" s="1" t="s">
        <v>98</v>
      </c>
      <c r="F1556" s="1" t="s">
        <v>30936</v>
      </c>
      <c r="G1556" s="1" t="str">
        <f>IFERROR(VLOOKUP(A1556,Merge!$C$2:$D$6078,2,FALSE),"")</f>
        <v/>
      </c>
      <c r="H1556" s="1" t="str" cm="1">
        <f t="array" ref="H1556">IF(AND(ISNUMBER(FIND(".stages.",C1556)),_xlfn.LAMBDA(_xlpm.x,OR(_xlpm.x="m",_xlpm.x="s",_xlpm.x="+"))(RIGHT(E1556,1))),SUBSTITUTE(SUBSTITUTE(SUBSTITUTE(E1556,"m","분 "),"s","초"),"분 +","분+"),"")</f>
        <v>20초</v>
      </c>
      <c r="I1556" s="1" t="str">
        <f t="shared" si="24"/>
        <v>20초</v>
      </c>
      <c r="K1556" s="1" t="str">
        <f>IFERROR(MATCH(C1556,_xlfn.ANCHORARRAY(whitespace!$C$1),0),"")</f>
        <v/>
      </c>
    </row>
    <row r="1557" spans="1:11" x14ac:dyDescent="0.45">
      <c r="A1557" s="1" t="s">
        <v>29254</v>
      </c>
      <c r="B1557" s="1" t="s">
        <v>13</v>
      </c>
      <c r="C1557" s="1" t="s">
        <v>2002</v>
      </c>
      <c r="E1557" s="1" t="s">
        <v>100</v>
      </c>
      <c r="F1557" s="1" t="s">
        <v>30937</v>
      </c>
      <c r="G1557" s="1" t="str">
        <f>IFERROR(VLOOKUP(A1557,Merge!$C$2:$D$6078,2,FALSE),"")</f>
        <v/>
      </c>
      <c r="H1557" s="1" t="str" cm="1">
        <f t="array" ref="H1557">IF(AND(ISNUMBER(FIND(".stages.",C1557)),_xlfn.LAMBDA(_xlpm.x,OR(_xlpm.x="m",_xlpm.x="s",_xlpm.x="+"))(RIGHT(E1557,1))),SUBSTITUTE(SUBSTITUTE(SUBSTITUTE(E1557,"m","분 "),"s","초"),"분 +","분+"),"")</f>
        <v>30초</v>
      </c>
      <c r="I1557" s="1" t="str">
        <f t="shared" si="24"/>
        <v>30초</v>
      </c>
      <c r="K1557" s="1" t="str">
        <f>IFERROR(MATCH(C1557,_xlfn.ANCHORARRAY(whitespace!$C$1),0),"")</f>
        <v/>
      </c>
    </row>
    <row r="1558" spans="1:11" x14ac:dyDescent="0.45">
      <c r="A1558" s="1" t="s">
        <v>29253</v>
      </c>
      <c r="B1558" s="1" t="s">
        <v>13</v>
      </c>
      <c r="C1558" s="1" t="s">
        <v>2003</v>
      </c>
      <c r="E1558" s="1" t="s">
        <v>2004</v>
      </c>
      <c r="F1558" s="1" t="s">
        <v>24928</v>
      </c>
      <c r="G1558" s="1" t="str">
        <f>IFERROR(VLOOKUP(A1558,Merge!$C$2:$D$6078,2,FALSE),"")</f>
        <v/>
      </c>
      <c r="H1558" s="1" t="str" cm="1">
        <f t="array" ref="H1558">IF(AND(ISNUMBER(FIND(".stages.",C1558)),_xlfn.LAMBDA(_xlpm.x,OR(_xlpm.x="m",_xlpm.x="s",_xlpm.x="+"))(RIGHT(E1558,1))),SUBSTITUTE(SUBSTITUTE(SUBSTITUTE(E1558,"m","분 "),"s","초"),"분 +","분+"),"")</f>
        <v/>
      </c>
      <c r="I1558" s="1" t="str">
        <f t="shared" si="24"/>
        <v/>
      </c>
      <c r="K1558" s="1" t="str">
        <f>IFERROR(MATCH(C1558,_xlfn.ANCHORARRAY(whitespace!$C$1),0),"")</f>
        <v/>
      </c>
    </row>
    <row r="1559" spans="1:11" x14ac:dyDescent="0.45">
      <c r="A1559" s="1" t="s">
        <v>29252</v>
      </c>
      <c r="B1559" s="1" t="s">
        <v>13</v>
      </c>
      <c r="C1559" s="1" t="s">
        <v>2005</v>
      </c>
      <c r="E1559" s="1" t="s">
        <v>2006</v>
      </c>
      <c r="F1559" s="1" t="s">
        <v>24928</v>
      </c>
      <c r="G1559" s="1" t="str">
        <f>IFERROR(VLOOKUP(A1559,Merge!$C$2:$D$6078,2,FALSE),"")</f>
        <v/>
      </c>
      <c r="H1559" s="1" t="str" cm="1">
        <f t="array" ref="H1559">IF(AND(ISNUMBER(FIND(".stages.",C1559)),_xlfn.LAMBDA(_xlpm.x,OR(_xlpm.x="m",_xlpm.x="s",_xlpm.x="+"))(RIGHT(E1559,1))),SUBSTITUTE(SUBSTITUTE(SUBSTITUTE(E1559,"m","분 "),"s","초"),"분 +","분+"),"")</f>
        <v/>
      </c>
      <c r="I1559" s="1" t="str">
        <f t="shared" si="24"/>
        <v/>
      </c>
      <c r="K1559" s="1" t="str">
        <f>IFERROR(MATCH(C1559,_xlfn.ANCHORARRAY(whitespace!$C$1),0),"")</f>
        <v/>
      </c>
    </row>
    <row r="1560" spans="1:11" x14ac:dyDescent="0.45">
      <c r="A1560" s="1" t="s">
        <v>29251</v>
      </c>
      <c r="B1560" s="1" t="s">
        <v>13</v>
      </c>
      <c r="C1560" s="1" t="s">
        <v>2007</v>
      </c>
      <c r="E1560" s="1" t="s">
        <v>537</v>
      </c>
      <c r="F1560" s="1" t="s">
        <v>30963</v>
      </c>
      <c r="G1560" s="1" t="str">
        <f>IFERROR(VLOOKUP(A1560,Merge!$C$2:$D$6078,2,FALSE),"")</f>
        <v/>
      </c>
      <c r="H1560" s="1" t="str" cm="1">
        <f t="array" ref="H1560">IF(AND(ISNUMBER(FIND(".stages.",C1560)),_xlfn.LAMBDA(_xlpm.x,OR(_xlpm.x="m",_xlpm.x="s",_xlpm.x="+"))(RIGHT(E1560,1))),SUBSTITUTE(SUBSTITUTE(SUBSTITUTE(E1560,"m","분 "),"s","초"),"분 +","분+"),"")</f>
        <v>1초</v>
      </c>
      <c r="I1560" s="1" t="str">
        <f t="shared" si="24"/>
        <v>1초</v>
      </c>
      <c r="K1560" s="1" t="str">
        <f>IFERROR(MATCH(C1560,_xlfn.ANCHORARRAY(whitespace!$C$1),0),"")</f>
        <v/>
      </c>
    </row>
    <row r="1561" spans="1:11" x14ac:dyDescent="0.45">
      <c r="A1561" s="1" t="s">
        <v>29250</v>
      </c>
      <c r="B1561" s="1" t="s">
        <v>13</v>
      </c>
      <c r="C1561" s="1" t="s">
        <v>2008</v>
      </c>
      <c r="E1561" s="1" t="s">
        <v>180</v>
      </c>
      <c r="F1561" s="1" t="s">
        <v>30953</v>
      </c>
      <c r="G1561" s="1" t="str">
        <f>IFERROR(VLOOKUP(A1561,Merge!$C$2:$D$6078,2,FALSE),"")</f>
        <v/>
      </c>
      <c r="H1561" s="1" t="str" cm="1">
        <f t="array" ref="H1561">IF(AND(ISNUMBER(FIND(".stages.",C1561)),_xlfn.LAMBDA(_xlpm.x,OR(_xlpm.x="m",_xlpm.x="s",_xlpm.x="+"))(RIGHT(E1561,1))),SUBSTITUTE(SUBSTITUTE(SUBSTITUTE(E1561,"m","분 "),"s","초"),"분 +","분+"),"")</f>
        <v>2초</v>
      </c>
      <c r="I1561" s="1" t="str">
        <f t="shared" si="24"/>
        <v>2초</v>
      </c>
      <c r="K1561" s="1" t="str">
        <f>IFERROR(MATCH(C1561,_xlfn.ANCHORARRAY(whitespace!$C$1),0),"")</f>
        <v/>
      </c>
    </row>
    <row r="1562" spans="1:11" x14ac:dyDescent="0.45">
      <c r="A1562" s="1" t="s">
        <v>29249</v>
      </c>
      <c r="B1562" s="1" t="s">
        <v>13</v>
      </c>
      <c r="C1562" s="1" t="s">
        <v>2009</v>
      </c>
      <c r="E1562" s="1" t="s">
        <v>540</v>
      </c>
      <c r="F1562" s="1" t="s">
        <v>30964</v>
      </c>
      <c r="G1562" s="1" t="str">
        <f>IFERROR(VLOOKUP(A1562,Merge!$C$2:$D$6078,2,FALSE),"")</f>
        <v/>
      </c>
      <c r="H1562" s="1" t="str" cm="1">
        <f t="array" ref="H1562">IF(AND(ISNUMBER(FIND(".stages.",C1562)),_xlfn.LAMBDA(_xlpm.x,OR(_xlpm.x="m",_xlpm.x="s",_xlpm.x="+"))(RIGHT(E1562,1))),SUBSTITUTE(SUBSTITUTE(SUBSTITUTE(E1562,"m","분 "),"s","초"),"분 +","분+"),"")</f>
        <v>3초</v>
      </c>
      <c r="I1562" s="1" t="str">
        <f t="shared" si="24"/>
        <v>3초</v>
      </c>
      <c r="K1562" s="1" t="str">
        <f>IFERROR(MATCH(C1562,_xlfn.ANCHORARRAY(whitespace!$C$1),0),"")</f>
        <v/>
      </c>
    </row>
    <row r="1563" spans="1:11" x14ac:dyDescent="0.45">
      <c r="A1563" s="1" t="s">
        <v>29248</v>
      </c>
      <c r="B1563" s="1" t="s">
        <v>13</v>
      </c>
      <c r="C1563" s="1" t="s">
        <v>2010</v>
      </c>
      <c r="E1563" s="1" t="s">
        <v>542</v>
      </c>
      <c r="F1563" s="1" t="s">
        <v>30965</v>
      </c>
      <c r="G1563" s="1" t="str">
        <f>IFERROR(VLOOKUP(A1563,Merge!$C$2:$D$6078,2,FALSE),"")</f>
        <v/>
      </c>
      <c r="H1563" s="1" t="str" cm="1">
        <f t="array" ref="H1563">IF(AND(ISNUMBER(FIND(".stages.",C1563)),_xlfn.LAMBDA(_xlpm.x,OR(_xlpm.x="m",_xlpm.x="s",_xlpm.x="+"))(RIGHT(E1563,1))),SUBSTITUTE(SUBSTITUTE(SUBSTITUTE(E1563,"m","분 "),"s","초"),"분 +","분+"),"")</f>
        <v>4초</v>
      </c>
      <c r="I1563" s="1" t="str">
        <f t="shared" si="24"/>
        <v>4초</v>
      </c>
      <c r="K1563" s="1" t="str">
        <f>IFERROR(MATCH(C1563,_xlfn.ANCHORARRAY(whitespace!$C$1),0),"")</f>
        <v/>
      </c>
    </row>
    <row r="1564" spans="1:11" x14ac:dyDescent="0.45">
      <c r="A1564" s="1" t="s">
        <v>29247</v>
      </c>
      <c r="B1564" s="1" t="s">
        <v>13</v>
      </c>
      <c r="C1564" s="1" t="s">
        <v>2011</v>
      </c>
      <c r="E1564" s="1" t="s">
        <v>666</v>
      </c>
      <c r="F1564" s="1" t="s">
        <v>30973</v>
      </c>
      <c r="G1564" s="1" t="str">
        <f>IFERROR(VLOOKUP(A1564,Merge!$C$2:$D$6078,2,FALSE),"")</f>
        <v/>
      </c>
      <c r="H1564" s="1" t="str" cm="1">
        <f t="array" ref="H1564">IF(AND(ISNUMBER(FIND(".stages.",C1564)),_xlfn.LAMBDA(_xlpm.x,OR(_xlpm.x="m",_xlpm.x="s",_xlpm.x="+"))(RIGHT(E1564,1))),SUBSTITUTE(SUBSTITUTE(SUBSTITUTE(E1564,"m","분 "),"s","초"),"분 +","분+"),"")</f>
        <v>6초</v>
      </c>
      <c r="I1564" s="1" t="str">
        <f t="shared" si="24"/>
        <v>6초</v>
      </c>
      <c r="K1564" s="1" t="str">
        <f>IFERROR(MATCH(C1564,_xlfn.ANCHORARRAY(whitespace!$C$1),0),"")</f>
        <v/>
      </c>
    </row>
    <row r="1565" spans="1:11" x14ac:dyDescent="0.45">
      <c r="A1565" s="1" t="s">
        <v>29246</v>
      </c>
      <c r="B1565" s="1" t="s">
        <v>13</v>
      </c>
      <c r="C1565" s="1" t="s">
        <v>2012</v>
      </c>
      <c r="E1565" s="1" t="s">
        <v>183</v>
      </c>
      <c r="F1565" s="1" t="s">
        <v>30954</v>
      </c>
      <c r="G1565" s="1" t="str">
        <f>IFERROR(VLOOKUP(A1565,Merge!$C$2:$D$6078,2,FALSE),"")</f>
        <v/>
      </c>
      <c r="H1565" s="1" t="str" cm="1">
        <f t="array" ref="H1565">IF(AND(ISNUMBER(FIND(".stages.",C1565)),_xlfn.LAMBDA(_xlpm.x,OR(_xlpm.x="m",_xlpm.x="s",_xlpm.x="+"))(RIGHT(E1565,1))),SUBSTITUTE(SUBSTITUTE(SUBSTITUTE(E1565,"m","분 "),"s","초"),"분 +","분+"),"")</f>
        <v>8초</v>
      </c>
      <c r="I1565" s="1" t="str">
        <f t="shared" si="24"/>
        <v>8초</v>
      </c>
      <c r="K1565" s="1" t="str">
        <f>IFERROR(MATCH(C1565,_xlfn.ANCHORARRAY(whitespace!$C$1),0),"")</f>
        <v/>
      </c>
    </row>
    <row r="1566" spans="1:11" x14ac:dyDescent="0.45">
      <c r="A1566" s="1" t="s">
        <v>29245</v>
      </c>
      <c r="B1566" s="1" t="s">
        <v>13</v>
      </c>
      <c r="C1566" s="1" t="s">
        <v>2013</v>
      </c>
      <c r="E1566" s="1" t="s">
        <v>94</v>
      </c>
      <c r="F1566" s="1" t="s">
        <v>30934</v>
      </c>
      <c r="G1566" s="1" t="str">
        <f>IFERROR(VLOOKUP(A1566,Merge!$C$2:$D$6078,2,FALSE),"")</f>
        <v/>
      </c>
      <c r="H1566" s="1" t="str" cm="1">
        <f t="array" ref="H1566">IF(AND(ISNUMBER(FIND(".stages.",C1566)),_xlfn.LAMBDA(_xlpm.x,OR(_xlpm.x="m",_xlpm.x="s",_xlpm.x="+"))(RIGHT(E1566,1))),SUBSTITUTE(SUBSTITUTE(SUBSTITUTE(E1566,"m","분 "),"s","초"),"분 +","분+"),"")</f>
        <v>10초</v>
      </c>
      <c r="I1566" s="1" t="str">
        <f t="shared" si="24"/>
        <v>10초</v>
      </c>
      <c r="K1566" s="1" t="str">
        <f>IFERROR(MATCH(C1566,_xlfn.ANCHORARRAY(whitespace!$C$1),0),"")</f>
        <v/>
      </c>
    </row>
    <row r="1567" spans="1:11" x14ac:dyDescent="0.45">
      <c r="A1567" s="1" t="s">
        <v>29244</v>
      </c>
      <c r="B1567" s="1" t="s">
        <v>13</v>
      </c>
      <c r="C1567" s="1" t="s">
        <v>2014</v>
      </c>
      <c r="E1567" s="1" t="s">
        <v>547</v>
      </c>
      <c r="F1567" s="1" t="s">
        <v>30966</v>
      </c>
      <c r="G1567" s="1" t="str">
        <f>IFERROR(VLOOKUP(A1567,Merge!$C$2:$D$6078,2,FALSE),"")</f>
        <v/>
      </c>
      <c r="H1567" s="1" t="str" cm="1">
        <f t="array" ref="H1567">IF(AND(ISNUMBER(FIND(".stages.",C1567)),_xlfn.LAMBDA(_xlpm.x,OR(_xlpm.x="m",_xlpm.x="s",_xlpm.x="+"))(RIGHT(E1567,1))),SUBSTITUTE(SUBSTITUTE(SUBSTITUTE(E1567,"m","분 "),"s","초"),"분 +","분+"),"")</f>
        <v>12초</v>
      </c>
      <c r="I1567" s="1" t="str">
        <f t="shared" si="24"/>
        <v>12초</v>
      </c>
      <c r="K1567" s="1" t="str">
        <f>IFERROR(MATCH(C1567,_xlfn.ANCHORARRAY(whitespace!$C$1),0),"")</f>
        <v/>
      </c>
    </row>
    <row r="1568" spans="1:11" x14ac:dyDescent="0.45">
      <c r="A1568" s="1" t="s">
        <v>29243</v>
      </c>
      <c r="B1568" s="1" t="s">
        <v>13</v>
      </c>
      <c r="C1568" s="1" t="s">
        <v>2015</v>
      </c>
      <c r="E1568" s="1" t="s">
        <v>614</v>
      </c>
      <c r="F1568" s="1" t="s">
        <v>30968</v>
      </c>
      <c r="G1568" s="1" t="str">
        <f>IFERROR(VLOOKUP(A1568,Merge!$C$2:$D$6078,2,FALSE),"")</f>
        <v/>
      </c>
      <c r="H1568" s="1" t="str" cm="1">
        <f t="array" ref="H1568">IF(AND(ISNUMBER(FIND(".stages.",C1568)),_xlfn.LAMBDA(_xlpm.x,OR(_xlpm.x="m",_xlpm.x="s",_xlpm.x="+"))(RIGHT(E1568,1))),SUBSTITUTE(SUBSTITUTE(SUBSTITUTE(E1568,"m","분 "),"s","초"),"분 +","분+"),"")</f>
        <v>14초</v>
      </c>
      <c r="I1568" s="1" t="str">
        <f t="shared" si="24"/>
        <v>14초</v>
      </c>
      <c r="K1568" s="1" t="str">
        <f>IFERROR(MATCH(C1568,_xlfn.ANCHORARRAY(whitespace!$C$1),0),"")</f>
        <v/>
      </c>
    </row>
    <row r="1569" spans="1:11" x14ac:dyDescent="0.45">
      <c r="A1569" s="1" t="s">
        <v>29242</v>
      </c>
      <c r="B1569" s="1" t="s">
        <v>13</v>
      </c>
      <c r="C1569" s="1" t="s">
        <v>2016</v>
      </c>
      <c r="E1569" s="1" t="s">
        <v>616</v>
      </c>
      <c r="F1569" s="1" t="s">
        <v>30969</v>
      </c>
      <c r="G1569" s="1" t="str">
        <f>IFERROR(VLOOKUP(A1569,Merge!$C$2:$D$6078,2,FALSE),"")</f>
        <v/>
      </c>
      <c r="H1569" s="1" t="str" cm="1">
        <f t="array" ref="H1569">IF(AND(ISNUMBER(FIND(".stages.",C1569)),_xlfn.LAMBDA(_xlpm.x,OR(_xlpm.x="m",_xlpm.x="s",_xlpm.x="+"))(RIGHT(E1569,1))),SUBSTITUTE(SUBSTITUTE(SUBSTITUTE(E1569,"m","분 "),"s","초"),"분 +","분+"),"")</f>
        <v>16초</v>
      </c>
      <c r="I1569" s="1" t="str">
        <f t="shared" si="24"/>
        <v>16초</v>
      </c>
      <c r="K1569" s="1" t="str">
        <f>IFERROR(MATCH(C1569,_xlfn.ANCHORARRAY(whitespace!$C$1),0),"")</f>
        <v/>
      </c>
    </row>
    <row r="1570" spans="1:11" x14ac:dyDescent="0.45">
      <c r="A1570" s="1" t="s">
        <v>29241</v>
      </c>
      <c r="B1570" s="1" t="s">
        <v>13</v>
      </c>
      <c r="C1570" s="1" t="s">
        <v>2017</v>
      </c>
      <c r="E1570" s="1" t="s">
        <v>618</v>
      </c>
      <c r="F1570" s="1" t="s">
        <v>30970</v>
      </c>
      <c r="G1570" s="1" t="str">
        <f>IFERROR(VLOOKUP(A1570,Merge!$C$2:$D$6078,2,FALSE),"")</f>
        <v/>
      </c>
      <c r="H1570" s="1" t="str" cm="1">
        <f t="array" ref="H1570">IF(AND(ISNUMBER(FIND(".stages.",C1570)),_xlfn.LAMBDA(_xlpm.x,OR(_xlpm.x="m",_xlpm.x="s",_xlpm.x="+"))(RIGHT(E1570,1))),SUBSTITUTE(SUBSTITUTE(SUBSTITUTE(E1570,"m","분 "),"s","초"),"분 +","분+"),"")</f>
        <v>18초</v>
      </c>
      <c r="I1570" s="1" t="str">
        <f t="shared" si="24"/>
        <v>18초</v>
      </c>
      <c r="K1570" s="1" t="str">
        <f>IFERROR(MATCH(C1570,_xlfn.ANCHORARRAY(whitespace!$C$1),0),"")</f>
        <v/>
      </c>
    </row>
    <row r="1571" spans="1:11" x14ac:dyDescent="0.45">
      <c r="A1571" s="1" t="s">
        <v>29240</v>
      </c>
      <c r="B1571" s="1" t="s">
        <v>13</v>
      </c>
      <c r="C1571" s="1" t="s">
        <v>2018</v>
      </c>
      <c r="E1571" s="1" t="s">
        <v>98</v>
      </c>
      <c r="F1571" s="1" t="s">
        <v>30936</v>
      </c>
      <c r="G1571" s="1" t="str">
        <f>IFERROR(VLOOKUP(A1571,Merge!$C$2:$D$6078,2,FALSE),"")</f>
        <v/>
      </c>
      <c r="H1571" s="1" t="str" cm="1">
        <f t="array" ref="H1571">IF(AND(ISNUMBER(FIND(".stages.",C1571)),_xlfn.LAMBDA(_xlpm.x,OR(_xlpm.x="m",_xlpm.x="s",_xlpm.x="+"))(RIGHT(E1571,1))),SUBSTITUTE(SUBSTITUTE(SUBSTITUTE(E1571,"m","분 "),"s","초"),"분 +","분+"),"")</f>
        <v>20초</v>
      </c>
      <c r="I1571" s="1" t="str">
        <f t="shared" si="24"/>
        <v>20초</v>
      </c>
      <c r="K1571" s="1" t="str">
        <f>IFERROR(MATCH(C1571,_xlfn.ANCHORARRAY(whitespace!$C$1),0),"")</f>
        <v/>
      </c>
    </row>
    <row r="1572" spans="1:11" x14ac:dyDescent="0.45">
      <c r="A1572" s="1" t="s">
        <v>29239</v>
      </c>
      <c r="B1572" s="1" t="s">
        <v>13</v>
      </c>
      <c r="C1572" s="1" t="s">
        <v>2019</v>
      </c>
      <c r="E1572" s="1" t="s">
        <v>621</v>
      </c>
      <c r="F1572" s="1" t="s">
        <v>30971</v>
      </c>
      <c r="G1572" s="1" t="str">
        <f>IFERROR(VLOOKUP(A1572,Merge!$C$2:$D$6078,2,FALSE),"")</f>
        <v/>
      </c>
      <c r="H1572" s="1" t="str" cm="1">
        <f t="array" ref="H1572">IF(AND(ISNUMBER(FIND(".stages.",C1572)),_xlfn.LAMBDA(_xlpm.x,OR(_xlpm.x="m",_xlpm.x="s",_xlpm.x="+"))(RIGHT(E1572,1))),SUBSTITUTE(SUBSTITUTE(SUBSTITUTE(E1572,"m","분 "),"s","초"),"분 +","분+"),"")</f>
        <v>22초</v>
      </c>
      <c r="I1572" s="1" t="str">
        <f t="shared" si="24"/>
        <v>22초</v>
      </c>
      <c r="K1572" s="1" t="str">
        <f>IFERROR(MATCH(C1572,_xlfn.ANCHORARRAY(whitespace!$C$1),0),"")</f>
        <v/>
      </c>
    </row>
    <row r="1573" spans="1:11" x14ac:dyDescent="0.45">
      <c r="A1573" s="1" t="s">
        <v>29238</v>
      </c>
      <c r="B1573" s="1" t="s">
        <v>13</v>
      </c>
      <c r="C1573" s="1" t="s">
        <v>2020</v>
      </c>
      <c r="E1573" s="1" t="s">
        <v>1836</v>
      </c>
      <c r="F1573" s="1" t="s">
        <v>31025</v>
      </c>
      <c r="G1573" s="1" t="str">
        <f>IFERROR(VLOOKUP(A1573,Merge!$C$2:$D$6078,2,FALSE),"")</f>
        <v/>
      </c>
      <c r="H1573" s="1" t="str" cm="1">
        <f t="array" ref="H1573">IF(AND(ISNUMBER(FIND(".stages.",C1573)),_xlfn.LAMBDA(_xlpm.x,OR(_xlpm.x="m",_xlpm.x="s",_xlpm.x="+"))(RIGHT(E1573,1))),SUBSTITUTE(SUBSTITUTE(SUBSTITUTE(E1573,"m","분 "),"s","초"),"분 +","분+"),"")</f>
        <v>24초</v>
      </c>
      <c r="I1573" s="1" t="str">
        <f t="shared" si="24"/>
        <v>24초</v>
      </c>
      <c r="K1573" s="1" t="str">
        <f>IFERROR(MATCH(C1573,_xlfn.ANCHORARRAY(whitespace!$C$1),0),"")</f>
        <v/>
      </c>
    </row>
    <row r="1574" spans="1:11" x14ac:dyDescent="0.45">
      <c r="A1574" s="1" t="s">
        <v>29237</v>
      </c>
      <c r="B1574" s="1" t="s">
        <v>13</v>
      </c>
      <c r="C1574" s="1" t="s">
        <v>2021</v>
      </c>
      <c r="E1574" s="1" t="s">
        <v>1838</v>
      </c>
      <c r="F1574" s="1" t="s">
        <v>31026</v>
      </c>
      <c r="G1574" s="1" t="str">
        <f>IFERROR(VLOOKUP(A1574,Merge!$C$2:$D$6078,2,FALSE),"")</f>
        <v/>
      </c>
      <c r="H1574" s="1" t="str" cm="1">
        <f t="array" ref="H1574">IF(AND(ISNUMBER(FIND(".stages.",C1574)),_xlfn.LAMBDA(_xlpm.x,OR(_xlpm.x="m",_xlpm.x="s",_xlpm.x="+"))(RIGHT(E1574,1))),SUBSTITUTE(SUBSTITUTE(SUBSTITUTE(E1574,"m","분 "),"s","초"),"분 +","분+"),"")</f>
        <v>26초</v>
      </c>
      <c r="I1574" s="1" t="str">
        <f t="shared" si="24"/>
        <v>26초</v>
      </c>
      <c r="K1574" s="1" t="str">
        <f>IFERROR(MATCH(C1574,_xlfn.ANCHORARRAY(whitespace!$C$1),0),"")</f>
        <v/>
      </c>
    </row>
    <row r="1575" spans="1:11" x14ac:dyDescent="0.45">
      <c r="A1575" s="1" t="s">
        <v>29236</v>
      </c>
      <c r="B1575" s="1" t="s">
        <v>13</v>
      </c>
      <c r="C1575" s="1" t="s">
        <v>2022</v>
      </c>
      <c r="E1575" s="1" t="s">
        <v>624</v>
      </c>
      <c r="F1575" s="1" t="s">
        <v>30972</v>
      </c>
      <c r="G1575" s="1" t="str">
        <f>IFERROR(VLOOKUP(A1575,Merge!$C$2:$D$6078,2,FALSE),"")</f>
        <v/>
      </c>
      <c r="H1575" s="1" t="str" cm="1">
        <f t="array" ref="H1575">IF(AND(ISNUMBER(FIND(".stages.",C1575)),_xlfn.LAMBDA(_xlpm.x,OR(_xlpm.x="m",_xlpm.x="s",_xlpm.x="+"))(RIGHT(E1575,1))),SUBSTITUTE(SUBSTITUTE(SUBSTITUTE(E1575,"m","분 "),"s","초"),"분 +","분+"),"")</f>
        <v>28초</v>
      </c>
      <c r="I1575" s="1" t="str">
        <f t="shared" si="24"/>
        <v>28초</v>
      </c>
      <c r="K1575" s="1" t="str">
        <f>IFERROR(MATCH(C1575,_xlfn.ANCHORARRAY(whitespace!$C$1),0),"")</f>
        <v/>
      </c>
    </row>
    <row r="1576" spans="1:11" x14ac:dyDescent="0.45">
      <c r="A1576" s="1" t="s">
        <v>29235</v>
      </c>
      <c r="B1576" s="1" t="s">
        <v>13</v>
      </c>
      <c r="C1576" s="1" t="s">
        <v>2023</v>
      </c>
      <c r="E1576" s="1" t="s">
        <v>100</v>
      </c>
      <c r="F1576" s="1" t="s">
        <v>30937</v>
      </c>
      <c r="G1576" s="1" t="str">
        <f>IFERROR(VLOOKUP(A1576,Merge!$C$2:$D$6078,2,FALSE),"")</f>
        <v/>
      </c>
      <c r="H1576" s="1" t="str" cm="1">
        <f t="array" ref="H1576">IF(AND(ISNUMBER(FIND(".stages.",C1576)),_xlfn.LAMBDA(_xlpm.x,OR(_xlpm.x="m",_xlpm.x="s",_xlpm.x="+"))(RIGHT(E1576,1))),SUBSTITUTE(SUBSTITUTE(SUBSTITUTE(E1576,"m","분 "),"s","초"),"분 +","분+"),"")</f>
        <v>30초</v>
      </c>
      <c r="I1576" s="1" t="str">
        <f t="shared" si="24"/>
        <v>30초</v>
      </c>
      <c r="K1576" s="1" t="str">
        <f>IFERROR(MATCH(C1576,_xlfn.ANCHORARRAY(whitespace!$C$1),0),"")</f>
        <v/>
      </c>
    </row>
    <row r="1577" spans="1:11" x14ac:dyDescent="0.45">
      <c r="A1577" s="1" t="s">
        <v>29234</v>
      </c>
      <c r="B1577" s="1" t="s">
        <v>13</v>
      </c>
      <c r="C1577" s="1" t="s">
        <v>2024</v>
      </c>
      <c r="E1577" s="1" t="s">
        <v>1082</v>
      </c>
      <c r="F1577" s="1" t="s">
        <v>30989</v>
      </c>
      <c r="G1577" s="1" t="str">
        <f>IFERROR(VLOOKUP(A1577,Merge!$C$2:$D$6078,2,FALSE),"")</f>
        <v/>
      </c>
      <c r="H1577" s="1" t="str" cm="1">
        <f t="array" ref="H1577">IF(AND(ISNUMBER(FIND(".stages.",C1577)),_xlfn.LAMBDA(_xlpm.x,OR(_xlpm.x="m",_xlpm.x="s",_xlpm.x="+"))(RIGHT(E1577,1))),SUBSTITUTE(SUBSTITUTE(SUBSTITUTE(E1577,"m","분 "),"s","초"),"분 +","분+"),"")</f>
        <v>32초</v>
      </c>
      <c r="I1577" s="1" t="str">
        <f t="shared" si="24"/>
        <v>32초</v>
      </c>
      <c r="K1577" s="1" t="str">
        <f>IFERROR(MATCH(C1577,_xlfn.ANCHORARRAY(whitespace!$C$1),0),"")</f>
        <v/>
      </c>
    </row>
    <row r="1578" spans="1:11" x14ac:dyDescent="0.45">
      <c r="A1578" s="1" t="s">
        <v>29233</v>
      </c>
      <c r="B1578" s="1" t="s">
        <v>13</v>
      </c>
      <c r="C1578" s="1" t="s">
        <v>2025</v>
      </c>
      <c r="E1578" s="1" t="s">
        <v>1843</v>
      </c>
      <c r="F1578" s="1" t="s">
        <v>31027</v>
      </c>
      <c r="G1578" s="1" t="str">
        <f>IFERROR(VLOOKUP(A1578,Merge!$C$2:$D$6078,2,FALSE),"")</f>
        <v/>
      </c>
      <c r="H1578" s="1" t="str" cm="1">
        <f t="array" ref="H1578">IF(AND(ISNUMBER(FIND(".stages.",C1578)),_xlfn.LAMBDA(_xlpm.x,OR(_xlpm.x="m",_xlpm.x="s",_xlpm.x="+"))(RIGHT(E1578,1))),SUBSTITUTE(SUBSTITUTE(SUBSTITUTE(E1578,"m","분 "),"s","초"),"분 +","분+"),"")</f>
        <v>34초</v>
      </c>
      <c r="I1578" s="1" t="str">
        <f t="shared" si="24"/>
        <v>34초</v>
      </c>
      <c r="K1578" s="1" t="str">
        <f>IFERROR(MATCH(C1578,_xlfn.ANCHORARRAY(whitespace!$C$1),0),"")</f>
        <v/>
      </c>
    </row>
    <row r="1579" spans="1:11" x14ac:dyDescent="0.45">
      <c r="A1579" s="1" t="s">
        <v>29232</v>
      </c>
      <c r="B1579" s="1" t="s">
        <v>13</v>
      </c>
      <c r="C1579" s="1" t="s">
        <v>2026</v>
      </c>
      <c r="E1579" s="1" t="s">
        <v>1845</v>
      </c>
      <c r="F1579" s="1" t="s">
        <v>31028</v>
      </c>
      <c r="G1579" s="1" t="str">
        <f>IFERROR(VLOOKUP(A1579,Merge!$C$2:$D$6078,2,FALSE),"")</f>
        <v/>
      </c>
      <c r="H1579" s="1" t="str" cm="1">
        <f t="array" ref="H1579">IF(AND(ISNUMBER(FIND(".stages.",C1579)),_xlfn.LAMBDA(_xlpm.x,OR(_xlpm.x="m",_xlpm.x="s",_xlpm.x="+"))(RIGHT(E1579,1))),SUBSTITUTE(SUBSTITUTE(SUBSTITUTE(E1579,"m","분 "),"s","초"),"분 +","분+"),"")</f>
        <v>36초</v>
      </c>
      <c r="I1579" s="1" t="str">
        <f t="shared" si="24"/>
        <v>36초</v>
      </c>
      <c r="K1579" s="1" t="str">
        <f>IFERROR(MATCH(C1579,_xlfn.ANCHORARRAY(whitespace!$C$1),0),"")</f>
        <v/>
      </c>
    </row>
    <row r="1580" spans="1:11" x14ac:dyDescent="0.45">
      <c r="A1580" s="1" t="s">
        <v>29231</v>
      </c>
      <c r="B1580" s="1" t="s">
        <v>13</v>
      </c>
      <c r="C1580" s="1" t="s">
        <v>2027</v>
      </c>
      <c r="E1580" s="1" t="s">
        <v>1843</v>
      </c>
      <c r="F1580" s="1" t="s">
        <v>31027</v>
      </c>
      <c r="G1580" s="1" t="str">
        <f>IFERROR(VLOOKUP(A1580,Merge!$C$2:$D$6078,2,FALSE),"")</f>
        <v/>
      </c>
      <c r="H1580" s="1" t="str" cm="1">
        <f t="array" ref="H1580">IF(AND(ISNUMBER(FIND(".stages.",C1580)),_xlfn.LAMBDA(_xlpm.x,OR(_xlpm.x="m",_xlpm.x="s",_xlpm.x="+"))(RIGHT(E1580,1))),SUBSTITUTE(SUBSTITUTE(SUBSTITUTE(E1580,"m","분 "),"s","초"),"분 +","분+"),"")</f>
        <v>34초</v>
      </c>
      <c r="I1580" s="1" t="str">
        <f t="shared" si="24"/>
        <v>34초</v>
      </c>
      <c r="K1580" s="1" t="str">
        <f>IFERROR(MATCH(C1580,_xlfn.ANCHORARRAY(whitespace!$C$1),0),"")</f>
        <v/>
      </c>
    </row>
    <row r="1581" spans="1:11" x14ac:dyDescent="0.45">
      <c r="A1581" s="1" t="s">
        <v>29230</v>
      </c>
      <c r="B1581" s="1" t="s">
        <v>13</v>
      </c>
      <c r="C1581" s="1" t="s">
        <v>2028</v>
      </c>
      <c r="E1581" s="1" t="s">
        <v>102</v>
      </c>
      <c r="F1581" s="1" t="s">
        <v>30938</v>
      </c>
      <c r="G1581" s="1" t="str">
        <f>IFERROR(VLOOKUP(A1581,Merge!$C$2:$D$6078,2,FALSE),"")</f>
        <v/>
      </c>
      <c r="H1581" s="1" t="str" cm="1">
        <f t="array" ref="H1581">IF(AND(ISNUMBER(FIND(".stages.",C1581)),_xlfn.LAMBDA(_xlpm.x,OR(_xlpm.x="m",_xlpm.x="s",_xlpm.x="+"))(RIGHT(E1581,1))),SUBSTITUTE(SUBSTITUTE(SUBSTITUTE(E1581,"m","분 "),"s","초"),"분 +","분+"),"")</f>
        <v>40초</v>
      </c>
      <c r="I1581" s="1" t="str">
        <f t="shared" si="24"/>
        <v>40초</v>
      </c>
      <c r="K1581" s="1" t="str">
        <f>IFERROR(MATCH(C1581,_xlfn.ANCHORARRAY(whitespace!$C$1),0),"")</f>
        <v/>
      </c>
    </row>
    <row r="1582" spans="1:11" x14ac:dyDescent="0.45">
      <c r="A1582" s="1" t="s">
        <v>29229</v>
      </c>
      <c r="B1582" s="1" t="s">
        <v>13</v>
      </c>
      <c r="C1582" s="1" t="s">
        <v>2029</v>
      </c>
      <c r="E1582" s="1" t="s">
        <v>2004</v>
      </c>
      <c r="F1582" s="1" t="s">
        <v>24928</v>
      </c>
      <c r="G1582" s="1" t="str">
        <f>IFERROR(VLOOKUP(A1582,Merge!$C$2:$D$6078,2,FALSE),"")</f>
        <v/>
      </c>
      <c r="H1582" s="1" t="str" cm="1">
        <f t="array" ref="H1582">IF(AND(ISNUMBER(FIND(".stages.",C1582)),_xlfn.LAMBDA(_xlpm.x,OR(_xlpm.x="m",_xlpm.x="s",_xlpm.x="+"))(RIGHT(E1582,1))),SUBSTITUTE(SUBSTITUTE(SUBSTITUTE(E1582,"m","분 "),"s","초"),"분 +","분+"),"")</f>
        <v/>
      </c>
      <c r="I1582" s="1" t="str">
        <f t="shared" si="24"/>
        <v/>
      </c>
      <c r="K1582" s="1" t="str">
        <f>IFERROR(MATCH(C1582,_xlfn.ANCHORARRAY(whitespace!$C$1),0),"")</f>
        <v/>
      </c>
    </row>
    <row r="1583" spans="1:11" x14ac:dyDescent="0.45">
      <c r="A1583" s="1" t="s">
        <v>29228</v>
      </c>
      <c r="B1583" s="1" t="s">
        <v>13</v>
      </c>
      <c r="C1583" s="1" t="s">
        <v>2030</v>
      </c>
      <c r="E1583" s="1" t="s">
        <v>2006</v>
      </c>
      <c r="F1583" s="1" t="s">
        <v>24928</v>
      </c>
      <c r="G1583" s="1" t="str">
        <f>IFERROR(VLOOKUP(A1583,Merge!$C$2:$D$6078,2,FALSE),"")</f>
        <v/>
      </c>
      <c r="H1583" s="1" t="str" cm="1">
        <f t="array" ref="H1583">IF(AND(ISNUMBER(FIND(".stages.",C1583)),_xlfn.LAMBDA(_xlpm.x,OR(_xlpm.x="m",_xlpm.x="s",_xlpm.x="+"))(RIGHT(E1583,1))),SUBSTITUTE(SUBSTITUTE(SUBSTITUTE(E1583,"m","분 "),"s","초"),"분 +","분+"),"")</f>
        <v/>
      </c>
      <c r="I1583" s="1" t="str">
        <f t="shared" si="24"/>
        <v/>
      </c>
      <c r="K1583" s="1" t="str">
        <f>IFERROR(MATCH(C1583,_xlfn.ANCHORARRAY(whitespace!$C$1),0),"")</f>
        <v/>
      </c>
    </row>
    <row r="1584" spans="1:11" x14ac:dyDescent="0.45">
      <c r="A1584" s="1" t="s">
        <v>29227</v>
      </c>
      <c r="B1584" s="1" t="s">
        <v>13</v>
      </c>
      <c r="C1584" s="1" t="s">
        <v>2031</v>
      </c>
      <c r="E1584" s="1" t="s">
        <v>537</v>
      </c>
      <c r="F1584" s="1" t="s">
        <v>30963</v>
      </c>
      <c r="G1584" s="1" t="str">
        <f>IFERROR(VLOOKUP(A1584,Merge!$C$2:$D$6078,2,FALSE),"")</f>
        <v/>
      </c>
      <c r="H1584" s="1" t="str" cm="1">
        <f t="array" ref="H1584">IF(AND(ISNUMBER(FIND(".stages.",C1584)),_xlfn.LAMBDA(_xlpm.x,OR(_xlpm.x="m",_xlpm.x="s",_xlpm.x="+"))(RIGHT(E1584,1))),SUBSTITUTE(SUBSTITUTE(SUBSTITUTE(E1584,"m","분 "),"s","초"),"분 +","분+"),"")</f>
        <v>1초</v>
      </c>
      <c r="I1584" s="1" t="str">
        <f t="shared" si="24"/>
        <v>1초</v>
      </c>
      <c r="K1584" s="1" t="str">
        <f>IFERROR(MATCH(C1584,_xlfn.ANCHORARRAY(whitespace!$C$1),0),"")</f>
        <v/>
      </c>
    </row>
    <row r="1585" spans="1:11" x14ac:dyDescent="0.45">
      <c r="A1585" s="1" t="s">
        <v>29226</v>
      </c>
      <c r="B1585" s="1" t="s">
        <v>13</v>
      </c>
      <c r="C1585" s="1" t="s">
        <v>2032</v>
      </c>
      <c r="E1585" s="1" t="s">
        <v>180</v>
      </c>
      <c r="F1585" s="1" t="s">
        <v>30953</v>
      </c>
      <c r="G1585" s="1" t="str">
        <f>IFERROR(VLOOKUP(A1585,Merge!$C$2:$D$6078,2,FALSE),"")</f>
        <v/>
      </c>
      <c r="H1585" s="1" t="str" cm="1">
        <f t="array" ref="H1585">IF(AND(ISNUMBER(FIND(".stages.",C1585)),_xlfn.LAMBDA(_xlpm.x,OR(_xlpm.x="m",_xlpm.x="s",_xlpm.x="+"))(RIGHT(E1585,1))),SUBSTITUTE(SUBSTITUTE(SUBSTITUTE(E1585,"m","분 "),"s","초"),"분 +","분+"),"")</f>
        <v>2초</v>
      </c>
      <c r="I1585" s="1" t="str">
        <f t="shared" si="24"/>
        <v>2초</v>
      </c>
      <c r="K1585" s="1" t="str">
        <f>IFERROR(MATCH(C1585,_xlfn.ANCHORARRAY(whitespace!$C$1),0),"")</f>
        <v/>
      </c>
    </row>
    <row r="1586" spans="1:11" x14ac:dyDescent="0.45">
      <c r="A1586" s="1" t="s">
        <v>29225</v>
      </c>
      <c r="B1586" s="1" t="s">
        <v>13</v>
      </c>
      <c r="C1586" s="1" t="s">
        <v>2033</v>
      </c>
      <c r="E1586" s="1" t="s">
        <v>540</v>
      </c>
      <c r="F1586" s="1" t="s">
        <v>30964</v>
      </c>
      <c r="G1586" s="1" t="str">
        <f>IFERROR(VLOOKUP(A1586,Merge!$C$2:$D$6078,2,FALSE),"")</f>
        <v/>
      </c>
      <c r="H1586" s="1" t="str" cm="1">
        <f t="array" ref="H1586">IF(AND(ISNUMBER(FIND(".stages.",C1586)),_xlfn.LAMBDA(_xlpm.x,OR(_xlpm.x="m",_xlpm.x="s",_xlpm.x="+"))(RIGHT(E1586,1))),SUBSTITUTE(SUBSTITUTE(SUBSTITUTE(E1586,"m","분 "),"s","초"),"분 +","분+"),"")</f>
        <v>3초</v>
      </c>
      <c r="I1586" s="1" t="str">
        <f t="shared" si="24"/>
        <v>3초</v>
      </c>
      <c r="K1586" s="1" t="str">
        <f>IFERROR(MATCH(C1586,_xlfn.ANCHORARRAY(whitespace!$C$1),0),"")</f>
        <v/>
      </c>
    </row>
    <row r="1587" spans="1:11" x14ac:dyDescent="0.45">
      <c r="A1587" s="1" t="s">
        <v>29224</v>
      </c>
      <c r="B1587" s="1" t="s">
        <v>13</v>
      </c>
      <c r="C1587" s="1" t="s">
        <v>2034</v>
      </c>
      <c r="E1587" s="1" t="s">
        <v>542</v>
      </c>
      <c r="F1587" s="1" t="s">
        <v>30965</v>
      </c>
      <c r="G1587" s="1" t="str">
        <f>IFERROR(VLOOKUP(A1587,Merge!$C$2:$D$6078,2,FALSE),"")</f>
        <v/>
      </c>
      <c r="H1587" s="1" t="str" cm="1">
        <f t="array" ref="H1587">IF(AND(ISNUMBER(FIND(".stages.",C1587)),_xlfn.LAMBDA(_xlpm.x,OR(_xlpm.x="m",_xlpm.x="s",_xlpm.x="+"))(RIGHT(E1587,1))),SUBSTITUTE(SUBSTITUTE(SUBSTITUTE(E1587,"m","분 "),"s","초"),"분 +","분+"),"")</f>
        <v>4초</v>
      </c>
      <c r="I1587" s="1" t="str">
        <f t="shared" si="24"/>
        <v>4초</v>
      </c>
      <c r="K1587" s="1" t="str">
        <f>IFERROR(MATCH(C1587,_xlfn.ANCHORARRAY(whitespace!$C$1),0),"")</f>
        <v/>
      </c>
    </row>
    <row r="1588" spans="1:11" x14ac:dyDescent="0.45">
      <c r="A1588" s="1" t="s">
        <v>29223</v>
      </c>
      <c r="B1588" s="1" t="s">
        <v>13</v>
      </c>
      <c r="C1588" s="1" t="s">
        <v>2035</v>
      </c>
      <c r="E1588" s="1" t="s">
        <v>666</v>
      </c>
      <c r="F1588" s="1" t="s">
        <v>30973</v>
      </c>
      <c r="G1588" s="1" t="str">
        <f>IFERROR(VLOOKUP(A1588,Merge!$C$2:$D$6078,2,FALSE),"")</f>
        <v/>
      </c>
      <c r="H1588" s="1" t="str" cm="1">
        <f t="array" ref="H1588">IF(AND(ISNUMBER(FIND(".stages.",C1588)),_xlfn.LAMBDA(_xlpm.x,OR(_xlpm.x="m",_xlpm.x="s",_xlpm.x="+"))(RIGHT(E1588,1))),SUBSTITUTE(SUBSTITUTE(SUBSTITUTE(E1588,"m","분 "),"s","초"),"분 +","분+"),"")</f>
        <v>6초</v>
      </c>
      <c r="I1588" s="1" t="str">
        <f t="shared" si="24"/>
        <v>6초</v>
      </c>
      <c r="K1588" s="1" t="str">
        <f>IFERROR(MATCH(C1588,_xlfn.ANCHORARRAY(whitespace!$C$1),0),"")</f>
        <v/>
      </c>
    </row>
    <row r="1589" spans="1:11" x14ac:dyDescent="0.45">
      <c r="A1589" s="1" t="s">
        <v>29222</v>
      </c>
      <c r="B1589" s="1" t="s">
        <v>13</v>
      </c>
      <c r="C1589" s="1" t="s">
        <v>2036</v>
      </c>
      <c r="E1589" s="1" t="s">
        <v>183</v>
      </c>
      <c r="F1589" s="1" t="s">
        <v>30954</v>
      </c>
      <c r="G1589" s="1" t="str">
        <f>IFERROR(VLOOKUP(A1589,Merge!$C$2:$D$6078,2,FALSE),"")</f>
        <v/>
      </c>
      <c r="H1589" s="1" t="str" cm="1">
        <f t="array" ref="H1589">IF(AND(ISNUMBER(FIND(".stages.",C1589)),_xlfn.LAMBDA(_xlpm.x,OR(_xlpm.x="m",_xlpm.x="s",_xlpm.x="+"))(RIGHT(E1589,1))),SUBSTITUTE(SUBSTITUTE(SUBSTITUTE(E1589,"m","분 "),"s","초"),"분 +","분+"),"")</f>
        <v>8초</v>
      </c>
      <c r="I1589" s="1" t="str">
        <f t="shared" si="24"/>
        <v>8초</v>
      </c>
      <c r="K1589" s="1" t="str">
        <f>IFERROR(MATCH(C1589,_xlfn.ANCHORARRAY(whitespace!$C$1),0),"")</f>
        <v/>
      </c>
    </row>
    <row r="1590" spans="1:11" x14ac:dyDescent="0.45">
      <c r="A1590" s="1" t="s">
        <v>29221</v>
      </c>
      <c r="B1590" s="1" t="s">
        <v>13</v>
      </c>
      <c r="C1590" s="1" t="s">
        <v>2037</v>
      </c>
      <c r="E1590" s="1" t="s">
        <v>94</v>
      </c>
      <c r="F1590" s="1" t="s">
        <v>30934</v>
      </c>
      <c r="G1590" s="1" t="str">
        <f>IFERROR(VLOOKUP(A1590,Merge!$C$2:$D$6078,2,FALSE),"")</f>
        <v/>
      </c>
      <c r="H1590" s="1" t="str" cm="1">
        <f t="array" ref="H1590">IF(AND(ISNUMBER(FIND(".stages.",C1590)),_xlfn.LAMBDA(_xlpm.x,OR(_xlpm.x="m",_xlpm.x="s",_xlpm.x="+"))(RIGHT(E1590,1))),SUBSTITUTE(SUBSTITUTE(SUBSTITUTE(E1590,"m","분 "),"s","초"),"분 +","분+"),"")</f>
        <v>10초</v>
      </c>
      <c r="I1590" s="1" t="str">
        <f t="shared" si="24"/>
        <v>10초</v>
      </c>
      <c r="K1590" s="1" t="str">
        <f>IFERROR(MATCH(C1590,_xlfn.ANCHORARRAY(whitespace!$C$1),0),"")</f>
        <v/>
      </c>
    </row>
    <row r="1591" spans="1:11" x14ac:dyDescent="0.45">
      <c r="A1591" s="1" t="s">
        <v>29220</v>
      </c>
      <c r="B1591" s="1" t="s">
        <v>13</v>
      </c>
      <c r="C1591" s="1" t="s">
        <v>2038</v>
      </c>
      <c r="E1591" s="1" t="s">
        <v>547</v>
      </c>
      <c r="F1591" s="1" t="s">
        <v>30966</v>
      </c>
      <c r="G1591" s="1" t="str">
        <f>IFERROR(VLOOKUP(A1591,Merge!$C$2:$D$6078,2,FALSE),"")</f>
        <v/>
      </c>
      <c r="H1591" s="1" t="str" cm="1">
        <f t="array" ref="H1591">IF(AND(ISNUMBER(FIND(".stages.",C1591)),_xlfn.LAMBDA(_xlpm.x,OR(_xlpm.x="m",_xlpm.x="s",_xlpm.x="+"))(RIGHT(E1591,1))),SUBSTITUTE(SUBSTITUTE(SUBSTITUTE(E1591,"m","분 "),"s","초"),"분 +","분+"),"")</f>
        <v>12초</v>
      </c>
      <c r="I1591" s="1" t="str">
        <f t="shared" si="24"/>
        <v>12초</v>
      </c>
      <c r="K1591" s="1" t="str">
        <f>IFERROR(MATCH(C1591,_xlfn.ANCHORARRAY(whitespace!$C$1),0),"")</f>
        <v/>
      </c>
    </row>
    <row r="1592" spans="1:11" x14ac:dyDescent="0.45">
      <c r="A1592" s="1" t="s">
        <v>29219</v>
      </c>
      <c r="B1592" s="1" t="s">
        <v>13</v>
      </c>
      <c r="C1592" s="1" t="s">
        <v>2039</v>
      </c>
      <c r="E1592" s="1" t="s">
        <v>614</v>
      </c>
      <c r="F1592" s="1" t="s">
        <v>30968</v>
      </c>
      <c r="G1592" s="1" t="str">
        <f>IFERROR(VLOOKUP(A1592,Merge!$C$2:$D$6078,2,FALSE),"")</f>
        <v/>
      </c>
      <c r="H1592" s="1" t="str" cm="1">
        <f t="array" ref="H1592">IF(AND(ISNUMBER(FIND(".stages.",C1592)),_xlfn.LAMBDA(_xlpm.x,OR(_xlpm.x="m",_xlpm.x="s",_xlpm.x="+"))(RIGHT(E1592,1))),SUBSTITUTE(SUBSTITUTE(SUBSTITUTE(E1592,"m","분 "),"s","초"),"분 +","분+"),"")</f>
        <v>14초</v>
      </c>
      <c r="I1592" s="1" t="str">
        <f t="shared" si="24"/>
        <v>14초</v>
      </c>
      <c r="K1592" s="1" t="str">
        <f>IFERROR(MATCH(C1592,_xlfn.ANCHORARRAY(whitespace!$C$1),0),"")</f>
        <v/>
      </c>
    </row>
    <row r="1593" spans="1:11" x14ac:dyDescent="0.45">
      <c r="A1593" s="1" t="s">
        <v>29218</v>
      </c>
      <c r="B1593" s="1" t="s">
        <v>13</v>
      </c>
      <c r="C1593" s="1" t="s">
        <v>2040</v>
      </c>
      <c r="E1593" s="1" t="s">
        <v>616</v>
      </c>
      <c r="F1593" s="1" t="s">
        <v>30969</v>
      </c>
      <c r="G1593" s="1" t="str">
        <f>IFERROR(VLOOKUP(A1593,Merge!$C$2:$D$6078,2,FALSE),"")</f>
        <v/>
      </c>
      <c r="H1593" s="1" t="str" cm="1">
        <f t="array" ref="H1593">IF(AND(ISNUMBER(FIND(".stages.",C1593)),_xlfn.LAMBDA(_xlpm.x,OR(_xlpm.x="m",_xlpm.x="s",_xlpm.x="+"))(RIGHT(E1593,1))),SUBSTITUTE(SUBSTITUTE(SUBSTITUTE(E1593,"m","분 "),"s","초"),"분 +","분+"),"")</f>
        <v>16초</v>
      </c>
      <c r="I1593" s="1" t="str">
        <f t="shared" si="24"/>
        <v>16초</v>
      </c>
      <c r="K1593" s="1" t="str">
        <f>IFERROR(MATCH(C1593,_xlfn.ANCHORARRAY(whitespace!$C$1),0),"")</f>
        <v/>
      </c>
    </row>
    <row r="1594" spans="1:11" x14ac:dyDescent="0.45">
      <c r="A1594" s="1" t="s">
        <v>29217</v>
      </c>
      <c r="B1594" s="1" t="s">
        <v>13</v>
      </c>
      <c r="C1594" s="1" t="s">
        <v>2041</v>
      </c>
      <c r="E1594" s="1" t="s">
        <v>618</v>
      </c>
      <c r="F1594" s="1" t="s">
        <v>30970</v>
      </c>
      <c r="G1594" s="1" t="str">
        <f>IFERROR(VLOOKUP(A1594,Merge!$C$2:$D$6078,2,FALSE),"")</f>
        <v/>
      </c>
      <c r="H1594" s="1" t="str" cm="1">
        <f t="array" ref="H1594">IF(AND(ISNUMBER(FIND(".stages.",C1594)),_xlfn.LAMBDA(_xlpm.x,OR(_xlpm.x="m",_xlpm.x="s",_xlpm.x="+"))(RIGHT(E1594,1))),SUBSTITUTE(SUBSTITUTE(SUBSTITUTE(E1594,"m","분 "),"s","초"),"분 +","분+"),"")</f>
        <v>18초</v>
      </c>
      <c r="I1594" s="1" t="str">
        <f t="shared" si="24"/>
        <v>18초</v>
      </c>
      <c r="K1594" s="1" t="str">
        <f>IFERROR(MATCH(C1594,_xlfn.ANCHORARRAY(whitespace!$C$1),0),"")</f>
        <v/>
      </c>
    </row>
    <row r="1595" spans="1:11" x14ac:dyDescent="0.45">
      <c r="A1595" s="1" t="s">
        <v>29216</v>
      </c>
      <c r="B1595" s="1" t="s">
        <v>13</v>
      </c>
      <c r="C1595" s="1" t="s">
        <v>2042</v>
      </c>
      <c r="E1595" s="1" t="s">
        <v>98</v>
      </c>
      <c r="F1595" s="1" t="s">
        <v>30936</v>
      </c>
      <c r="G1595" s="1" t="str">
        <f>IFERROR(VLOOKUP(A1595,Merge!$C$2:$D$6078,2,FALSE),"")</f>
        <v/>
      </c>
      <c r="H1595" s="1" t="str" cm="1">
        <f t="array" ref="H1595">IF(AND(ISNUMBER(FIND(".stages.",C1595)),_xlfn.LAMBDA(_xlpm.x,OR(_xlpm.x="m",_xlpm.x="s",_xlpm.x="+"))(RIGHT(E1595,1))),SUBSTITUTE(SUBSTITUTE(SUBSTITUTE(E1595,"m","분 "),"s","초"),"분 +","분+"),"")</f>
        <v>20초</v>
      </c>
      <c r="I1595" s="1" t="str">
        <f t="shared" si="24"/>
        <v>20초</v>
      </c>
      <c r="K1595" s="1" t="str">
        <f>IFERROR(MATCH(C1595,_xlfn.ANCHORARRAY(whitespace!$C$1),0),"")</f>
        <v/>
      </c>
    </row>
    <row r="1596" spans="1:11" x14ac:dyDescent="0.45">
      <c r="A1596" s="1" t="s">
        <v>29215</v>
      </c>
      <c r="B1596" s="1" t="s">
        <v>13</v>
      </c>
      <c r="C1596" s="1" t="s">
        <v>2043</v>
      </c>
      <c r="E1596" s="1" t="s">
        <v>621</v>
      </c>
      <c r="F1596" s="1" t="s">
        <v>30971</v>
      </c>
      <c r="G1596" s="1" t="str">
        <f>IFERROR(VLOOKUP(A1596,Merge!$C$2:$D$6078,2,FALSE),"")</f>
        <v/>
      </c>
      <c r="H1596" s="1" t="str" cm="1">
        <f t="array" ref="H1596">IF(AND(ISNUMBER(FIND(".stages.",C1596)),_xlfn.LAMBDA(_xlpm.x,OR(_xlpm.x="m",_xlpm.x="s",_xlpm.x="+"))(RIGHT(E1596,1))),SUBSTITUTE(SUBSTITUTE(SUBSTITUTE(E1596,"m","분 "),"s","초"),"분 +","분+"),"")</f>
        <v>22초</v>
      </c>
      <c r="I1596" s="1" t="str">
        <f t="shared" si="24"/>
        <v>22초</v>
      </c>
      <c r="K1596" s="1" t="str">
        <f>IFERROR(MATCH(C1596,_xlfn.ANCHORARRAY(whitespace!$C$1),0),"")</f>
        <v/>
      </c>
    </row>
    <row r="1597" spans="1:11" x14ac:dyDescent="0.45">
      <c r="A1597" s="1" t="s">
        <v>29214</v>
      </c>
      <c r="B1597" s="1" t="s">
        <v>13</v>
      </c>
      <c r="C1597" s="1" t="s">
        <v>2044</v>
      </c>
      <c r="E1597" s="1" t="s">
        <v>1836</v>
      </c>
      <c r="F1597" s="1" t="s">
        <v>31025</v>
      </c>
      <c r="G1597" s="1" t="str">
        <f>IFERROR(VLOOKUP(A1597,Merge!$C$2:$D$6078,2,FALSE),"")</f>
        <v/>
      </c>
      <c r="H1597" s="1" t="str" cm="1">
        <f t="array" ref="H1597">IF(AND(ISNUMBER(FIND(".stages.",C1597)),_xlfn.LAMBDA(_xlpm.x,OR(_xlpm.x="m",_xlpm.x="s",_xlpm.x="+"))(RIGHT(E1597,1))),SUBSTITUTE(SUBSTITUTE(SUBSTITUTE(E1597,"m","분 "),"s","초"),"분 +","분+"),"")</f>
        <v>24초</v>
      </c>
      <c r="I1597" s="1" t="str">
        <f t="shared" si="24"/>
        <v>24초</v>
      </c>
      <c r="K1597" s="1" t="str">
        <f>IFERROR(MATCH(C1597,_xlfn.ANCHORARRAY(whitespace!$C$1),0),"")</f>
        <v/>
      </c>
    </row>
    <row r="1598" spans="1:11" x14ac:dyDescent="0.45">
      <c r="A1598" s="1" t="s">
        <v>29213</v>
      </c>
      <c r="B1598" s="1" t="s">
        <v>13</v>
      </c>
      <c r="C1598" s="1" t="s">
        <v>2045</v>
      </c>
      <c r="E1598" s="1" t="s">
        <v>1838</v>
      </c>
      <c r="F1598" s="1" t="s">
        <v>31026</v>
      </c>
      <c r="G1598" s="1" t="str">
        <f>IFERROR(VLOOKUP(A1598,Merge!$C$2:$D$6078,2,FALSE),"")</f>
        <v/>
      </c>
      <c r="H1598" s="1" t="str" cm="1">
        <f t="array" ref="H1598">IF(AND(ISNUMBER(FIND(".stages.",C1598)),_xlfn.LAMBDA(_xlpm.x,OR(_xlpm.x="m",_xlpm.x="s",_xlpm.x="+"))(RIGHT(E1598,1))),SUBSTITUTE(SUBSTITUTE(SUBSTITUTE(E1598,"m","분 "),"s","초"),"분 +","분+"),"")</f>
        <v>26초</v>
      </c>
      <c r="I1598" s="1" t="str">
        <f t="shared" si="24"/>
        <v>26초</v>
      </c>
      <c r="K1598" s="1" t="str">
        <f>IFERROR(MATCH(C1598,_xlfn.ANCHORARRAY(whitespace!$C$1),0),"")</f>
        <v/>
      </c>
    </row>
    <row r="1599" spans="1:11" x14ac:dyDescent="0.45">
      <c r="A1599" s="1" t="s">
        <v>29212</v>
      </c>
      <c r="B1599" s="1" t="s">
        <v>13</v>
      </c>
      <c r="C1599" s="1" t="s">
        <v>2046</v>
      </c>
      <c r="E1599" s="1" t="s">
        <v>624</v>
      </c>
      <c r="F1599" s="1" t="s">
        <v>30972</v>
      </c>
      <c r="G1599" s="1" t="str">
        <f>IFERROR(VLOOKUP(A1599,Merge!$C$2:$D$6078,2,FALSE),"")</f>
        <v/>
      </c>
      <c r="H1599" s="1" t="str" cm="1">
        <f t="array" ref="H1599">IF(AND(ISNUMBER(FIND(".stages.",C1599)),_xlfn.LAMBDA(_xlpm.x,OR(_xlpm.x="m",_xlpm.x="s",_xlpm.x="+"))(RIGHT(E1599,1))),SUBSTITUTE(SUBSTITUTE(SUBSTITUTE(E1599,"m","분 "),"s","초"),"분 +","분+"),"")</f>
        <v>28초</v>
      </c>
      <c r="I1599" s="1" t="str">
        <f t="shared" si="24"/>
        <v>28초</v>
      </c>
      <c r="K1599" s="1" t="str">
        <f>IFERROR(MATCH(C1599,_xlfn.ANCHORARRAY(whitespace!$C$1),0),"")</f>
        <v/>
      </c>
    </row>
    <row r="1600" spans="1:11" x14ac:dyDescent="0.45">
      <c r="A1600" s="1" t="s">
        <v>29211</v>
      </c>
      <c r="B1600" s="1" t="s">
        <v>13</v>
      </c>
      <c r="C1600" s="1" t="s">
        <v>2047</v>
      </c>
      <c r="E1600" s="1" t="s">
        <v>100</v>
      </c>
      <c r="F1600" s="1" t="s">
        <v>30937</v>
      </c>
      <c r="G1600" s="1" t="str">
        <f>IFERROR(VLOOKUP(A1600,Merge!$C$2:$D$6078,2,FALSE),"")</f>
        <v/>
      </c>
      <c r="H1600" s="1" t="str" cm="1">
        <f t="array" ref="H1600">IF(AND(ISNUMBER(FIND(".stages.",C1600)),_xlfn.LAMBDA(_xlpm.x,OR(_xlpm.x="m",_xlpm.x="s",_xlpm.x="+"))(RIGHT(E1600,1))),SUBSTITUTE(SUBSTITUTE(SUBSTITUTE(E1600,"m","분 "),"s","초"),"분 +","분+"),"")</f>
        <v>30초</v>
      </c>
      <c r="I1600" s="1" t="str">
        <f t="shared" si="24"/>
        <v>30초</v>
      </c>
      <c r="K1600" s="1" t="str">
        <f>IFERROR(MATCH(C1600,_xlfn.ANCHORARRAY(whitespace!$C$1),0),"")</f>
        <v/>
      </c>
    </row>
    <row r="1601" spans="1:11" x14ac:dyDescent="0.45">
      <c r="A1601" s="1" t="s">
        <v>29210</v>
      </c>
      <c r="B1601" s="1" t="s">
        <v>13</v>
      </c>
      <c r="C1601" s="1" t="s">
        <v>2048</v>
      </c>
      <c r="E1601" s="1" t="s">
        <v>1082</v>
      </c>
      <c r="F1601" s="1" t="s">
        <v>30989</v>
      </c>
      <c r="G1601" s="1" t="str">
        <f>IFERROR(VLOOKUP(A1601,Merge!$C$2:$D$6078,2,FALSE),"")</f>
        <v/>
      </c>
      <c r="H1601" s="1" t="str" cm="1">
        <f t="array" ref="H1601">IF(AND(ISNUMBER(FIND(".stages.",C1601)),_xlfn.LAMBDA(_xlpm.x,OR(_xlpm.x="m",_xlpm.x="s",_xlpm.x="+"))(RIGHT(E1601,1))),SUBSTITUTE(SUBSTITUTE(SUBSTITUTE(E1601,"m","분 "),"s","초"),"분 +","분+"),"")</f>
        <v>32초</v>
      </c>
      <c r="I1601" s="1" t="str">
        <f t="shared" si="24"/>
        <v>32초</v>
      </c>
      <c r="K1601" s="1" t="str">
        <f>IFERROR(MATCH(C1601,_xlfn.ANCHORARRAY(whitespace!$C$1),0),"")</f>
        <v/>
      </c>
    </row>
    <row r="1602" spans="1:11" x14ac:dyDescent="0.45">
      <c r="A1602" s="1" t="s">
        <v>29209</v>
      </c>
      <c r="B1602" s="1" t="s">
        <v>13</v>
      </c>
      <c r="C1602" s="1" t="s">
        <v>2049</v>
      </c>
      <c r="E1602" s="1" t="s">
        <v>1843</v>
      </c>
      <c r="F1602" s="1" t="s">
        <v>31027</v>
      </c>
      <c r="G1602" s="1" t="str">
        <f>IFERROR(VLOOKUP(A1602,Merge!$C$2:$D$6078,2,FALSE),"")</f>
        <v/>
      </c>
      <c r="H1602" s="1" t="str" cm="1">
        <f t="array" ref="H1602">IF(AND(ISNUMBER(FIND(".stages.",C1602)),_xlfn.LAMBDA(_xlpm.x,OR(_xlpm.x="m",_xlpm.x="s",_xlpm.x="+"))(RIGHT(E1602,1))),SUBSTITUTE(SUBSTITUTE(SUBSTITUTE(E1602,"m","분 "),"s","초"),"분 +","분+"),"")</f>
        <v>34초</v>
      </c>
      <c r="I1602" s="1" t="str">
        <f t="shared" si="24"/>
        <v>34초</v>
      </c>
      <c r="K1602" s="1" t="str">
        <f>IFERROR(MATCH(C1602,_xlfn.ANCHORARRAY(whitespace!$C$1),0),"")</f>
        <v/>
      </c>
    </row>
    <row r="1603" spans="1:11" x14ac:dyDescent="0.45">
      <c r="A1603" s="1" t="s">
        <v>29208</v>
      </c>
      <c r="B1603" s="1" t="s">
        <v>13</v>
      </c>
      <c r="C1603" s="1" t="s">
        <v>2050</v>
      </c>
      <c r="E1603" s="1" t="s">
        <v>1845</v>
      </c>
      <c r="F1603" s="1" t="s">
        <v>31028</v>
      </c>
      <c r="G1603" s="1" t="str">
        <f>IFERROR(VLOOKUP(A1603,Merge!$C$2:$D$6078,2,FALSE),"")</f>
        <v/>
      </c>
      <c r="H1603" s="1" t="str" cm="1">
        <f t="array" ref="H1603">IF(AND(ISNUMBER(FIND(".stages.",C1603)),_xlfn.LAMBDA(_xlpm.x,OR(_xlpm.x="m",_xlpm.x="s",_xlpm.x="+"))(RIGHT(E1603,1))),SUBSTITUTE(SUBSTITUTE(SUBSTITUTE(E1603,"m","분 "),"s","초"),"분 +","분+"),"")</f>
        <v>36초</v>
      </c>
      <c r="I1603" s="1" t="str">
        <f t="shared" ref="I1603:I1666" si="25">IF(H1603="",G1603,H1603)</f>
        <v>36초</v>
      </c>
      <c r="K1603" s="1" t="str">
        <f>IFERROR(MATCH(C1603,_xlfn.ANCHORARRAY(whitespace!$C$1),0),"")</f>
        <v/>
      </c>
    </row>
    <row r="1604" spans="1:11" x14ac:dyDescent="0.45">
      <c r="A1604" s="1" t="s">
        <v>29207</v>
      </c>
      <c r="B1604" s="1" t="s">
        <v>13</v>
      </c>
      <c r="C1604" s="1" t="s">
        <v>2051</v>
      </c>
      <c r="E1604" s="1" t="s">
        <v>1086</v>
      </c>
      <c r="F1604" s="1" t="s">
        <v>30991</v>
      </c>
      <c r="G1604" s="1" t="str">
        <f>IFERROR(VLOOKUP(A1604,Merge!$C$2:$D$6078,2,FALSE),"")</f>
        <v/>
      </c>
      <c r="H1604" s="1" t="str" cm="1">
        <f t="array" ref="H1604">IF(AND(ISNUMBER(FIND(".stages.",C1604)),_xlfn.LAMBDA(_xlpm.x,OR(_xlpm.x="m",_xlpm.x="s",_xlpm.x="+"))(RIGHT(E1604,1))),SUBSTITUTE(SUBSTITUTE(SUBSTITUTE(E1604,"m","분 "),"s","초"),"분 +","분+"),"")</f>
        <v>38초</v>
      </c>
      <c r="I1604" s="1" t="str">
        <f t="shared" si="25"/>
        <v>38초</v>
      </c>
      <c r="K1604" s="1" t="str">
        <f>IFERROR(MATCH(C1604,_xlfn.ANCHORARRAY(whitespace!$C$1),0),"")</f>
        <v/>
      </c>
    </row>
    <row r="1605" spans="1:11" x14ac:dyDescent="0.45">
      <c r="A1605" s="1" t="s">
        <v>29206</v>
      </c>
      <c r="B1605" s="1" t="s">
        <v>13</v>
      </c>
      <c r="C1605" s="1" t="s">
        <v>2052</v>
      </c>
      <c r="E1605" s="1" t="s">
        <v>102</v>
      </c>
      <c r="F1605" s="1" t="s">
        <v>30938</v>
      </c>
      <c r="G1605" s="1" t="str">
        <f>IFERROR(VLOOKUP(A1605,Merge!$C$2:$D$6078,2,FALSE),"")</f>
        <v/>
      </c>
      <c r="H1605" s="1" t="str" cm="1">
        <f t="array" ref="H1605">IF(AND(ISNUMBER(FIND(".stages.",C1605)),_xlfn.LAMBDA(_xlpm.x,OR(_xlpm.x="m",_xlpm.x="s",_xlpm.x="+"))(RIGHT(E1605,1))),SUBSTITUTE(SUBSTITUTE(SUBSTITUTE(E1605,"m","분 "),"s","초"),"분 +","분+"),"")</f>
        <v>40초</v>
      </c>
      <c r="I1605" s="1" t="str">
        <f t="shared" si="25"/>
        <v>40초</v>
      </c>
      <c r="K1605" s="1" t="str">
        <f>IFERROR(MATCH(C1605,_xlfn.ANCHORARRAY(whitespace!$C$1),0),"")</f>
        <v/>
      </c>
    </row>
    <row r="1606" spans="1:11" x14ac:dyDescent="0.45">
      <c r="A1606" s="1" t="s">
        <v>29205</v>
      </c>
      <c r="B1606" s="1" t="s">
        <v>13</v>
      </c>
      <c r="C1606" s="1" t="s">
        <v>2053</v>
      </c>
      <c r="E1606" s="1" t="s">
        <v>2004</v>
      </c>
      <c r="F1606" s="1" t="s">
        <v>24928</v>
      </c>
      <c r="G1606" s="1" t="str">
        <f>IFERROR(VLOOKUP(A1606,Merge!$C$2:$D$6078,2,FALSE),"")</f>
        <v/>
      </c>
      <c r="H1606" s="1" t="str" cm="1">
        <f t="array" ref="H1606">IF(AND(ISNUMBER(FIND(".stages.",C1606)),_xlfn.LAMBDA(_xlpm.x,OR(_xlpm.x="m",_xlpm.x="s",_xlpm.x="+"))(RIGHT(E1606,1))),SUBSTITUTE(SUBSTITUTE(SUBSTITUTE(E1606,"m","분 "),"s","초"),"분 +","분+"),"")</f>
        <v/>
      </c>
      <c r="I1606" s="1" t="str">
        <f t="shared" si="25"/>
        <v/>
      </c>
      <c r="K1606" s="1" t="str">
        <f>IFERROR(MATCH(C1606,_xlfn.ANCHORARRAY(whitespace!$C$1),0),"")</f>
        <v/>
      </c>
    </row>
    <row r="1607" spans="1:11" x14ac:dyDescent="0.45">
      <c r="A1607" s="1" t="s">
        <v>29204</v>
      </c>
      <c r="B1607" s="1" t="s">
        <v>13</v>
      </c>
      <c r="C1607" s="1" t="s">
        <v>2054</v>
      </c>
      <c r="E1607" s="1" t="s">
        <v>2006</v>
      </c>
      <c r="F1607" s="1" t="s">
        <v>24928</v>
      </c>
      <c r="G1607" s="1" t="str">
        <f>IFERROR(VLOOKUP(A1607,Merge!$C$2:$D$6078,2,FALSE),"")</f>
        <v/>
      </c>
      <c r="H1607" s="1" t="str" cm="1">
        <f t="array" ref="H1607">IF(AND(ISNUMBER(FIND(".stages.",C1607)),_xlfn.LAMBDA(_xlpm.x,OR(_xlpm.x="m",_xlpm.x="s",_xlpm.x="+"))(RIGHT(E1607,1))),SUBSTITUTE(SUBSTITUTE(SUBSTITUTE(E1607,"m","분 "),"s","초"),"분 +","분+"),"")</f>
        <v/>
      </c>
      <c r="I1607" s="1" t="str">
        <f t="shared" si="25"/>
        <v/>
      </c>
      <c r="K1607" s="1" t="str">
        <f>IFERROR(MATCH(C1607,_xlfn.ANCHORARRAY(whitespace!$C$1),0),"")</f>
        <v/>
      </c>
    </row>
    <row r="1608" spans="1:11" x14ac:dyDescent="0.45">
      <c r="A1608" s="1" t="s">
        <v>29203</v>
      </c>
      <c r="B1608" s="1" t="s">
        <v>13</v>
      </c>
      <c r="C1608" s="1" t="s">
        <v>2055</v>
      </c>
      <c r="E1608" s="1" t="s">
        <v>537</v>
      </c>
      <c r="F1608" s="1" t="s">
        <v>30963</v>
      </c>
      <c r="G1608" s="1" t="str">
        <f>IFERROR(VLOOKUP(A1608,Merge!$C$2:$D$6078,2,FALSE),"")</f>
        <v/>
      </c>
      <c r="H1608" s="1" t="str" cm="1">
        <f t="array" ref="H1608">IF(AND(ISNUMBER(FIND(".stages.",C1608)),_xlfn.LAMBDA(_xlpm.x,OR(_xlpm.x="m",_xlpm.x="s",_xlpm.x="+"))(RIGHT(E1608,1))),SUBSTITUTE(SUBSTITUTE(SUBSTITUTE(E1608,"m","분 "),"s","초"),"분 +","분+"),"")</f>
        <v>1초</v>
      </c>
      <c r="I1608" s="1" t="str">
        <f t="shared" si="25"/>
        <v>1초</v>
      </c>
      <c r="K1608" s="1" t="str">
        <f>IFERROR(MATCH(C1608,_xlfn.ANCHORARRAY(whitespace!$C$1),0),"")</f>
        <v/>
      </c>
    </row>
    <row r="1609" spans="1:11" x14ac:dyDescent="0.45">
      <c r="A1609" s="1" t="s">
        <v>29202</v>
      </c>
      <c r="B1609" s="1" t="s">
        <v>13</v>
      </c>
      <c r="C1609" s="1" t="s">
        <v>2056</v>
      </c>
      <c r="E1609" s="1" t="s">
        <v>180</v>
      </c>
      <c r="F1609" s="1" t="s">
        <v>30953</v>
      </c>
      <c r="G1609" s="1" t="str">
        <f>IFERROR(VLOOKUP(A1609,Merge!$C$2:$D$6078,2,FALSE),"")</f>
        <v/>
      </c>
      <c r="H1609" s="1" t="str" cm="1">
        <f t="array" ref="H1609">IF(AND(ISNUMBER(FIND(".stages.",C1609)),_xlfn.LAMBDA(_xlpm.x,OR(_xlpm.x="m",_xlpm.x="s",_xlpm.x="+"))(RIGHT(E1609,1))),SUBSTITUTE(SUBSTITUTE(SUBSTITUTE(E1609,"m","분 "),"s","초"),"분 +","분+"),"")</f>
        <v>2초</v>
      </c>
      <c r="I1609" s="1" t="str">
        <f t="shared" si="25"/>
        <v>2초</v>
      </c>
      <c r="K1609" s="1" t="str">
        <f>IFERROR(MATCH(C1609,_xlfn.ANCHORARRAY(whitespace!$C$1),0),"")</f>
        <v/>
      </c>
    </row>
    <row r="1610" spans="1:11" x14ac:dyDescent="0.45">
      <c r="A1610" s="1" t="s">
        <v>29201</v>
      </c>
      <c r="B1610" s="1" t="s">
        <v>13</v>
      </c>
      <c r="C1610" s="1" t="s">
        <v>2057</v>
      </c>
      <c r="E1610" s="1" t="s">
        <v>540</v>
      </c>
      <c r="F1610" s="1" t="s">
        <v>30964</v>
      </c>
      <c r="G1610" s="1" t="str">
        <f>IFERROR(VLOOKUP(A1610,Merge!$C$2:$D$6078,2,FALSE),"")</f>
        <v/>
      </c>
      <c r="H1610" s="1" t="str" cm="1">
        <f t="array" ref="H1610">IF(AND(ISNUMBER(FIND(".stages.",C1610)),_xlfn.LAMBDA(_xlpm.x,OR(_xlpm.x="m",_xlpm.x="s",_xlpm.x="+"))(RIGHT(E1610,1))),SUBSTITUTE(SUBSTITUTE(SUBSTITUTE(E1610,"m","분 "),"s","초"),"분 +","분+"),"")</f>
        <v>3초</v>
      </c>
      <c r="I1610" s="1" t="str">
        <f t="shared" si="25"/>
        <v>3초</v>
      </c>
      <c r="K1610" s="1" t="str">
        <f>IFERROR(MATCH(C1610,_xlfn.ANCHORARRAY(whitespace!$C$1),0),"")</f>
        <v/>
      </c>
    </row>
    <row r="1611" spans="1:11" x14ac:dyDescent="0.45">
      <c r="A1611" s="1" t="s">
        <v>29200</v>
      </c>
      <c r="B1611" s="1" t="s">
        <v>13</v>
      </c>
      <c r="C1611" s="1" t="s">
        <v>2058</v>
      </c>
      <c r="E1611" s="1" t="s">
        <v>542</v>
      </c>
      <c r="F1611" s="1" t="s">
        <v>30965</v>
      </c>
      <c r="G1611" s="1" t="str">
        <f>IFERROR(VLOOKUP(A1611,Merge!$C$2:$D$6078,2,FALSE),"")</f>
        <v/>
      </c>
      <c r="H1611" s="1" t="str" cm="1">
        <f t="array" ref="H1611">IF(AND(ISNUMBER(FIND(".stages.",C1611)),_xlfn.LAMBDA(_xlpm.x,OR(_xlpm.x="m",_xlpm.x="s",_xlpm.x="+"))(RIGHT(E1611,1))),SUBSTITUTE(SUBSTITUTE(SUBSTITUTE(E1611,"m","분 "),"s","초"),"분 +","분+"),"")</f>
        <v>4초</v>
      </c>
      <c r="I1611" s="1" t="str">
        <f t="shared" si="25"/>
        <v>4초</v>
      </c>
      <c r="K1611" s="1" t="str">
        <f>IFERROR(MATCH(C1611,_xlfn.ANCHORARRAY(whitespace!$C$1),0),"")</f>
        <v/>
      </c>
    </row>
    <row r="1612" spans="1:11" x14ac:dyDescent="0.45">
      <c r="A1612" s="1" t="s">
        <v>29199</v>
      </c>
      <c r="B1612" s="1" t="s">
        <v>13</v>
      </c>
      <c r="C1612" s="1" t="s">
        <v>2059</v>
      </c>
      <c r="E1612" s="1" t="s">
        <v>666</v>
      </c>
      <c r="F1612" s="1" t="s">
        <v>30973</v>
      </c>
      <c r="G1612" s="1" t="str">
        <f>IFERROR(VLOOKUP(A1612,Merge!$C$2:$D$6078,2,FALSE),"")</f>
        <v/>
      </c>
      <c r="H1612" s="1" t="str" cm="1">
        <f t="array" ref="H1612">IF(AND(ISNUMBER(FIND(".stages.",C1612)),_xlfn.LAMBDA(_xlpm.x,OR(_xlpm.x="m",_xlpm.x="s",_xlpm.x="+"))(RIGHT(E1612,1))),SUBSTITUTE(SUBSTITUTE(SUBSTITUTE(E1612,"m","분 "),"s","초"),"분 +","분+"),"")</f>
        <v>6초</v>
      </c>
      <c r="I1612" s="1" t="str">
        <f t="shared" si="25"/>
        <v>6초</v>
      </c>
      <c r="K1612" s="1" t="str">
        <f>IFERROR(MATCH(C1612,_xlfn.ANCHORARRAY(whitespace!$C$1),0),"")</f>
        <v/>
      </c>
    </row>
    <row r="1613" spans="1:11" x14ac:dyDescent="0.45">
      <c r="A1613" s="1" t="s">
        <v>29198</v>
      </c>
      <c r="B1613" s="1" t="s">
        <v>13</v>
      </c>
      <c r="C1613" s="1" t="s">
        <v>2060</v>
      </c>
      <c r="E1613" s="1" t="s">
        <v>183</v>
      </c>
      <c r="F1613" s="1" t="s">
        <v>30954</v>
      </c>
      <c r="G1613" s="1" t="str">
        <f>IFERROR(VLOOKUP(A1613,Merge!$C$2:$D$6078,2,FALSE),"")</f>
        <v/>
      </c>
      <c r="H1613" s="1" t="str" cm="1">
        <f t="array" ref="H1613">IF(AND(ISNUMBER(FIND(".stages.",C1613)),_xlfn.LAMBDA(_xlpm.x,OR(_xlpm.x="m",_xlpm.x="s",_xlpm.x="+"))(RIGHT(E1613,1))),SUBSTITUTE(SUBSTITUTE(SUBSTITUTE(E1613,"m","분 "),"s","초"),"분 +","분+"),"")</f>
        <v>8초</v>
      </c>
      <c r="I1613" s="1" t="str">
        <f t="shared" si="25"/>
        <v>8초</v>
      </c>
      <c r="K1613" s="1" t="str">
        <f>IFERROR(MATCH(C1613,_xlfn.ANCHORARRAY(whitespace!$C$1),0),"")</f>
        <v/>
      </c>
    </row>
    <row r="1614" spans="1:11" x14ac:dyDescent="0.45">
      <c r="A1614" s="1" t="s">
        <v>29197</v>
      </c>
      <c r="B1614" s="1" t="s">
        <v>13</v>
      </c>
      <c r="C1614" s="1" t="s">
        <v>2061</v>
      </c>
      <c r="E1614" s="1" t="s">
        <v>94</v>
      </c>
      <c r="F1614" s="1" t="s">
        <v>30934</v>
      </c>
      <c r="G1614" s="1" t="str">
        <f>IFERROR(VLOOKUP(A1614,Merge!$C$2:$D$6078,2,FALSE),"")</f>
        <v/>
      </c>
      <c r="H1614" s="1" t="str" cm="1">
        <f t="array" ref="H1614">IF(AND(ISNUMBER(FIND(".stages.",C1614)),_xlfn.LAMBDA(_xlpm.x,OR(_xlpm.x="m",_xlpm.x="s",_xlpm.x="+"))(RIGHT(E1614,1))),SUBSTITUTE(SUBSTITUTE(SUBSTITUTE(E1614,"m","분 "),"s","초"),"분 +","분+"),"")</f>
        <v>10초</v>
      </c>
      <c r="I1614" s="1" t="str">
        <f t="shared" si="25"/>
        <v>10초</v>
      </c>
      <c r="K1614" s="1" t="str">
        <f>IFERROR(MATCH(C1614,_xlfn.ANCHORARRAY(whitespace!$C$1),0),"")</f>
        <v/>
      </c>
    </row>
    <row r="1615" spans="1:11" x14ac:dyDescent="0.45">
      <c r="A1615" s="1" t="s">
        <v>29196</v>
      </c>
      <c r="B1615" s="1" t="s">
        <v>13</v>
      </c>
      <c r="C1615" s="1" t="s">
        <v>2062</v>
      </c>
      <c r="E1615" s="1" t="s">
        <v>547</v>
      </c>
      <c r="F1615" s="1" t="s">
        <v>30966</v>
      </c>
      <c r="G1615" s="1" t="str">
        <f>IFERROR(VLOOKUP(A1615,Merge!$C$2:$D$6078,2,FALSE),"")</f>
        <v/>
      </c>
      <c r="H1615" s="1" t="str" cm="1">
        <f t="array" ref="H1615">IF(AND(ISNUMBER(FIND(".stages.",C1615)),_xlfn.LAMBDA(_xlpm.x,OR(_xlpm.x="m",_xlpm.x="s",_xlpm.x="+"))(RIGHT(E1615,1))),SUBSTITUTE(SUBSTITUTE(SUBSTITUTE(E1615,"m","분 "),"s","초"),"분 +","분+"),"")</f>
        <v>12초</v>
      </c>
      <c r="I1615" s="1" t="str">
        <f t="shared" si="25"/>
        <v>12초</v>
      </c>
      <c r="K1615" s="1" t="str">
        <f>IFERROR(MATCH(C1615,_xlfn.ANCHORARRAY(whitespace!$C$1),0),"")</f>
        <v/>
      </c>
    </row>
    <row r="1616" spans="1:11" x14ac:dyDescent="0.45">
      <c r="A1616" s="1" t="s">
        <v>29195</v>
      </c>
      <c r="B1616" s="1" t="s">
        <v>13</v>
      </c>
      <c r="C1616" s="1" t="s">
        <v>2063</v>
      </c>
      <c r="E1616" s="1" t="s">
        <v>614</v>
      </c>
      <c r="F1616" s="1" t="s">
        <v>30968</v>
      </c>
      <c r="G1616" s="1" t="str">
        <f>IFERROR(VLOOKUP(A1616,Merge!$C$2:$D$6078,2,FALSE),"")</f>
        <v/>
      </c>
      <c r="H1616" s="1" t="str" cm="1">
        <f t="array" ref="H1616">IF(AND(ISNUMBER(FIND(".stages.",C1616)),_xlfn.LAMBDA(_xlpm.x,OR(_xlpm.x="m",_xlpm.x="s",_xlpm.x="+"))(RIGHT(E1616,1))),SUBSTITUTE(SUBSTITUTE(SUBSTITUTE(E1616,"m","분 "),"s","초"),"분 +","분+"),"")</f>
        <v>14초</v>
      </c>
      <c r="I1616" s="1" t="str">
        <f t="shared" si="25"/>
        <v>14초</v>
      </c>
      <c r="K1616" s="1" t="str">
        <f>IFERROR(MATCH(C1616,_xlfn.ANCHORARRAY(whitespace!$C$1),0),"")</f>
        <v/>
      </c>
    </row>
    <row r="1617" spans="1:11" x14ac:dyDescent="0.45">
      <c r="A1617" s="1" t="s">
        <v>29194</v>
      </c>
      <c r="B1617" s="1" t="s">
        <v>13</v>
      </c>
      <c r="C1617" s="1" t="s">
        <v>2064</v>
      </c>
      <c r="E1617" s="1" t="s">
        <v>616</v>
      </c>
      <c r="F1617" s="1" t="s">
        <v>30969</v>
      </c>
      <c r="G1617" s="1" t="str">
        <f>IFERROR(VLOOKUP(A1617,Merge!$C$2:$D$6078,2,FALSE),"")</f>
        <v/>
      </c>
      <c r="H1617" s="1" t="str" cm="1">
        <f t="array" ref="H1617">IF(AND(ISNUMBER(FIND(".stages.",C1617)),_xlfn.LAMBDA(_xlpm.x,OR(_xlpm.x="m",_xlpm.x="s",_xlpm.x="+"))(RIGHT(E1617,1))),SUBSTITUTE(SUBSTITUTE(SUBSTITUTE(E1617,"m","분 "),"s","초"),"분 +","분+"),"")</f>
        <v>16초</v>
      </c>
      <c r="I1617" s="1" t="str">
        <f t="shared" si="25"/>
        <v>16초</v>
      </c>
      <c r="K1617" s="1" t="str">
        <f>IFERROR(MATCH(C1617,_xlfn.ANCHORARRAY(whitespace!$C$1),0),"")</f>
        <v/>
      </c>
    </row>
    <row r="1618" spans="1:11" x14ac:dyDescent="0.45">
      <c r="A1618" s="1" t="s">
        <v>29193</v>
      </c>
      <c r="B1618" s="1" t="s">
        <v>13</v>
      </c>
      <c r="C1618" s="1" t="s">
        <v>2065</v>
      </c>
      <c r="E1618" s="1" t="s">
        <v>618</v>
      </c>
      <c r="F1618" s="1" t="s">
        <v>30970</v>
      </c>
      <c r="G1618" s="1" t="str">
        <f>IFERROR(VLOOKUP(A1618,Merge!$C$2:$D$6078,2,FALSE),"")</f>
        <v/>
      </c>
      <c r="H1618" s="1" t="str" cm="1">
        <f t="array" ref="H1618">IF(AND(ISNUMBER(FIND(".stages.",C1618)),_xlfn.LAMBDA(_xlpm.x,OR(_xlpm.x="m",_xlpm.x="s",_xlpm.x="+"))(RIGHT(E1618,1))),SUBSTITUTE(SUBSTITUTE(SUBSTITUTE(E1618,"m","분 "),"s","초"),"분 +","분+"),"")</f>
        <v>18초</v>
      </c>
      <c r="I1618" s="1" t="str">
        <f t="shared" si="25"/>
        <v>18초</v>
      </c>
      <c r="K1618" s="1" t="str">
        <f>IFERROR(MATCH(C1618,_xlfn.ANCHORARRAY(whitespace!$C$1),0),"")</f>
        <v/>
      </c>
    </row>
    <row r="1619" spans="1:11" x14ac:dyDescent="0.45">
      <c r="A1619" s="1" t="s">
        <v>29192</v>
      </c>
      <c r="B1619" s="1" t="s">
        <v>13</v>
      </c>
      <c r="C1619" s="1" t="s">
        <v>2066</v>
      </c>
      <c r="E1619" s="1" t="s">
        <v>98</v>
      </c>
      <c r="F1619" s="1" t="s">
        <v>30936</v>
      </c>
      <c r="G1619" s="1" t="str">
        <f>IFERROR(VLOOKUP(A1619,Merge!$C$2:$D$6078,2,FALSE),"")</f>
        <v/>
      </c>
      <c r="H1619" s="1" t="str" cm="1">
        <f t="array" ref="H1619">IF(AND(ISNUMBER(FIND(".stages.",C1619)),_xlfn.LAMBDA(_xlpm.x,OR(_xlpm.x="m",_xlpm.x="s",_xlpm.x="+"))(RIGHT(E1619,1))),SUBSTITUTE(SUBSTITUTE(SUBSTITUTE(E1619,"m","분 "),"s","초"),"분 +","분+"),"")</f>
        <v>20초</v>
      </c>
      <c r="I1619" s="1" t="str">
        <f t="shared" si="25"/>
        <v>20초</v>
      </c>
      <c r="K1619" s="1" t="str">
        <f>IFERROR(MATCH(C1619,_xlfn.ANCHORARRAY(whitespace!$C$1),0),"")</f>
        <v/>
      </c>
    </row>
    <row r="1620" spans="1:11" x14ac:dyDescent="0.45">
      <c r="A1620" s="1" t="s">
        <v>29191</v>
      </c>
      <c r="B1620" s="1" t="s">
        <v>13</v>
      </c>
      <c r="C1620" s="1" t="s">
        <v>2067</v>
      </c>
      <c r="E1620" s="1" t="s">
        <v>621</v>
      </c>
      <c r="F1620" s="1" t="s">
        <v>30971</v>
      </c>
      <c r="G1620" s="1" t="str">
        <f>IFERROR(VLOOKUP(A1620,Merge!$C$2:$D$6078,2,FALSE),"")</f>
        <v/>
      </c>
      <c r="H1620" s="1" t="str" cm="1">
        <f t="array" ref="H1620">IF(AND(ISNUMBER(FIND(".stages.",C1620)),_xlfn.LAMBDA(_xlpm.x,OR(_xlpm.x="m",_xlpm.x="s",_xlpm.x="+"))(RIGHT(E1620,1))),SUBSTITUTE(SUBSTITUTE(SUBSTITUTE(E1620,"m","분 "),"s","초"),"분 +","분+"),"")</f>
        <v>22초</v>
      </c>
      <c r="I1620" s="1" t="str">
        <f t="shared" si="25"/>
        <v>22초</v>
      </c>
      <c r="K1620" s="1" t="str">
        <f>IFERROR(MATCH(C1620,_xlfn.ANCHORARRAY(whitespace!$C$1),0),"")</f>
        <v/>
      </c>
    </row>
    <row r="1621" spans="1:11" x14ac:dyDescent="0.45">
      <c r="A1621" s="1" t="s">
        <v>29190</v>
      </c>
      <c r="B1621" s="1" t="s">
        <v>13</v>
      </c>
      <c r="C1621" s="1" t="s">
        <v>2068</v>
      </c>
      <c r="E1621" s="1" t="s">
        <v>1836</v>
      </c>
      <c r="F1621" s="1" t="s">
        <v>31025</v>
      </c>
      <c r="G1621" s="1" t="str">
        <f>IFERROR(VLOOKUP(A1621,Merge!$C$2:$D$6078,2,FALSE),"")</f>
        <v/>
      </c>
      <c r="H1621" s="1" t="str" cm="1">
        <f t="array" ref="H1621">IF(AND(ISNUMBER(FIND(".stages.",C1621)),_xlfn.LAMBDA(_xlpm.x,OR(_xlpm.x="m",_xlpm.x="s",_xlpm.x="+"))(RIGHT(E1621,1))),SUBSTITUTE(SUBSTITUTE(SUBSTITUTE(E1621,"m","분 "),"s","초"),"분 +","분+"),"")</f>
        <v>24초</v>
      </c>
      <c r="I1621" s="1" t="str">
        <f t="shared" si="25"/>
        <v>24초</v>
      </c>
      <c r="K1621" s="1" t="str">
        <f>IFERROR(MATCH(C1621,_xlfn.ANCHORARRAY(whitespace!$C$1),0),"")</f>
        <v/>
      </c>
    </row>
    <row r="1622" spans="1:11" x14ac:dyDescent="0.45">
      <c r="A1622" s="1" t="s">
        <v>29189</v>
      </c>
      <c r="B1622" s="1" t="s">
        <v>13</v>
      </c>
      <c r="C1622" s="1" t="s">
        <v>2069</v>
      </c>
      <c r="E1622" s="1" t="s">
        <v>1838</v>
      </c>
      <c r="F1622" s="1" t="s">
        <v>31026</v>
      </c>
      <c r="G1622" s="1" t="str">
        <f>IFERROR(VLOOKUP(A1622,Merge!$C$2:$D$6078,2,FALSE),"")</f>
        <v/>
      </c>
      <c r="H1622" s="1" t="str" cm="1">
        <f t="array" ref="H1622">IF(AND(ISNUMBER(FIND(".stages.",C1622)),_xlfn.LAMBDA(_xlpm.x,OR(_xlpm.x="m",_xlpm.x="s",_xlpm.x="+"))(RIGHT(E1622,1))),SUBSTITUTE(SUBSTITUTE(SUBSTITUTE(E1622,"m","분 "),"s","초"),"분 +","분+"),"")</f>
        <v>26초</v>
      </c>
      <c r="I1622" s="1" t="str">
        <f t="shared" si="25"/>
        <v>26초</v>
      </c>
      <c r="K1622" s="1" t="str">
        <f>IFERROR(MATCH(C1622,_xlfn.ANCHORARRAY(whitespace!$C$1),0),"")</f>
        <v/>
      </c>
    </row>
    <row r="1623" spans="1:11" x14ac:dyDescent="0.45">
      <c r="A1623" s="1" t="s">
        <v>29188</v>
      </c>
      <c r="B1623" s="1" t="s">
        <v>13</v>
      </c>
      <c r="C1623" s="1" t="s">
        <v>2070</v>
      </c>
      <c r="E1623" s="1" t="s">
        <v>624</v>
      </c>
      <c r="F1623" s="1" t="s">
        <v>30972</v>
      </c>
      <c r="G1623" s="1" t="str">
        <f>IFERROR(VLOOKUP(A1623,Merge!$C$2:$D$6078,2,FALSE),"")</f>
        <v/>
      </c>
      <c r="H1623" s="1" t="str" cm="1">
        <f t="array" ref="H1623">IF(AND(ISNUMBER(FIND(".stages.",C1623)),_xlfn.LAMBDA(_xlpm.x,OR(_xlpm.x="m",_xlpm.x="s",_xlpm.x="+"))(RIGHT(E1623,1))),SUBSTITUTE(SUBSTITUTE(SUBSTITUTE(E1623,"m","분 "),"s","초"),"분 +","분+"),"")</f>
        <v>28초</v>
      </c>
      <c r="I1623" s="1" t="str">
        <f t="shared" si="25"/>
        <v>28초</v>
      </c>
      <c r="K1623" s="1" t="str">
        <f>IFERROR(MATCH(C1623,_xlfn.ANCHORARRAY(whitespace!$C$1),0),"")</f>
        <v/>
      </c>
    </row>
    <row r="1624" spans="1:11" x14ac:dyDescent="0.45">
      <c r="A1624" s="1" t="s">
        <v>29187</v>
      </c>
      <c r="B1624" s="1" t="s">
        <v>13</v>
      </c>
      <c r="C1624" s="1" t="s">
        <v>2071</v>
      </c>
      <c r="E1624" s="1" t="s">
        <v>100</v>
      </c>
      <c r="F1624" s="1" t="s">
        <v>30937</v>
      </c>
      <c r="G1624" s="1" t="str">
        <f>IFERROR(VLOOKUP(A1624,Merge!$C$2:$D$6078,2,FALSE),"")</f>
        <v/>
      </c>
      <c r="H1624" s="1" t="str" cm="1">
        <f t="array" ref="H1624">IF(AND(ISNUMBER(FIND(".stages.",C1624)),_xlfn.LAMBDA(_xlpm.x,OR(_xlpm.x="m",_xlpm.x="s",_xlpm.x="+"))(RIGHT(E1624,1))),SUBSTITUTE(SUBSTITUTE(SUBSTITUTE(E1624,"m","분 "),"s","초"),"분 +","분+"),"")</f>
        <v>30초</v>
      </c>
      <c r="I1624" s="1" t="str">
        <f t="shared" si="25"/>
        <v>30초</v>
      </c>
      <c r="K1624" s="1" t="str">
        <f>IFERROR(MATCH(C1624,_xlfn.ANCHORARRAY(whitespace!$C$1),0),"")</f>
        <v/>
      </c>
    </row>
    <row r="1625" spans="1:11" x14ac:dyDescent="0.45">
      <c r="A1625" s="1" t="s">
        <v>29186</v>
      </c>
      <c r="B1625" s="1" t="s">
        <v>13</v>
      </c>
      <c r="C1625" s="1" t="s">
        <v>2072</v>
      </c>
      <c r="E1625" s="1" t="s">
        <v>1082</v>
      </c>
      <c r="F1625" s="1" t="s">
        <v>30989</v>
      </c>
      <c r="G1625" s="1" t="str">
        <f>IFERROR(VLOOKUP(A1625,Merge!$C$2:$D$6078,2,FALSE),"")</f>
        <v/>
      </c>
      <c r="H1625" s="1" t="str" cm="1">
        <f t="array" ref="H1625">IF(AND(ISNUMBER(FIND(".stages.",C1625)),_xlfn.LAMBDA(_xlpm.x,OR(_xlpm.x="m",_xlpm.x="s",_xlpm.x="+"))(RIGHT(E1625,1))),SUBSTITUTE(SUBSTITUTE(SUBSTITUTE(E1625,"m","분 "),"s","초"),"분 +","분+"),"")</f>
        <v>32초</v>
      </c>
      <c r="I1625" s="1" t="str">
        <f t="shared" si="25"/>
        <v>32초</v>
      </c>
      <c r="K1625" s="1" t="str">
        <f>IFERROR(MATCH(C1625,_xlfn.ANCHORARRAY(whitespace!$C$1),0),"")</f>
        <v/>
      </c>
    </row>
    <row r="1626" spans="1:11" x14ac:dyDescent="0.45">
      <c r="A1626" s="1" t="s">
        <v>29185</v>
      </c>
      <c r="B1626" s="1" t="s">
        <v>13</v>
      </c>
      <c r="C1626" s="1" t="s">
        <v>2073</v>
      </c>
      <c r="E1626" s="1" t="s">
        <v>1843</v>
      </c>
      <c r="F1626" s="1" t="s">
        <v>31027</v>
      </c>
      <c r="G1626" s="1" t="str">
        <f>IFERROR(VLOOKUP(A1626,Merge!$C$2:$D$6078,2,FALSE),"")</f>
        <v/>
      </c>
      <c r="H1626" s="1" t="str" cm="1">
        <f t="array" ref="H1626">IF(AND(ISNUMBER(FIND(".stages.",C1626)),_xlfn.LAMBDA(_xlpm.x,OR(_xlpm.x="m",_xlpm.x="s",_xlpm.x="+"))(RIGHT(E1626,1))),SUBSTITUTE(SUBSTITUTE(SUBSTITUTE(E1626,"m","분 "),"s","초"),"분 +","분+"),"")</f>
        <v>34초</v>
      </c>
      <c r="I1626" s="1" t="str">
        <f t="shared" si="25"/>
        <v>34초</v>
      </c>
      <c r="K1626" s="1" t="str">
        <f>IFERROR(MATCH(C1626,_xlfn.ANCHORARRAY(whitespace!$C$1),0),"")</f>
        <v/>
      </c>
    </row>
    <row r="1627" spans="1:11" x14ac:dyDescent="0.45">
      <c r="A1627" s="1" t="s">
        <v>29184</v>
      </c>
      <c r="B1627" s="1" t="s">
        <v>13</v>
      </c>
      <c r="C1627" s="1" t="s">
        <v>2074</v>
      </c>
      <c r="E1627" s="1" t="s">
        <v>1845</v>
      </c>
      <c r="F1627" s="1" t="s">
        <v>31028</v>
      </c>
      <c r="G1627" s="1" t="str">
        <f>IFERROR(VLOOKUP(A1627,Merge!$C$2:$D$6078,2,FALSE),"")</f>
        <v/>
      </c>
      <c r="H1627" s="1" t="str" cm="1">
        <f t="array" ref="H1627">IF(AND(ISNUMBER(FIND(".stages.",C1627)),_xlfn.LAMBDA(_xlpm.x,OR(_xlpm.x="m",_xlpm.x="s",_xlpm.x="+"))(RIGHT(E1627,1))),SUBSTITUTE(SUBSTITUTE(SUBSTITUTE(E1627,"m","분 "),"s","초"),"분 +","분+"),"")</f>
        <v>36초</v>
      </c>
      <c r="I1627" s="1" t="str">
        <f t="shared" si="25"/>
        <v>36초</v>
      </c>
      <c r="K1627" s="1" t="str">
        <f>IFERROR(MATCH(C1627,_xlfn.ANCHORARRAY(whitespace!$C$1),0),"")</f>
        <v/>
      </c>
    </row>
    <row r="1628" spans="1:11" x14ac:dyDescent="0.45">
      <c r="A1628" s="1" t="s">
        <v>29183</v>
      </c>
      <c r="B1628" s="1" t="s">
        <v>13</v>
      </c>
      <c r="C1628" s="1" t="s">
        <v>2075</v>
      </c>
      <c r="E1628" s="1" t="s">
        <v>1086</v>
      </c>
      <c r="F1628" s="1" t="s">
        <v>30991</v>
      </c>
      <c r="G1628" s="1" t="str">
        <f>IFERROR(VLOOKUP(A1628,Merge!$C$2:$D$6078,2,FALSE),"")</f>
        <v/>
      </c>
      <c r="H1628" s="1" t="str" cm="1">
        <f t="array" ref="H1628">IF(AND(ISNUMBER(FIND(".stages.",C1628)),_xlfn.LAMBDA(_xlpm.x,OR(_xlpm.x="m",_xlpm.x="s",_xlpm.x="+"))(RIGHT(E1628,1))),SUBSTITUTE(SUBSTITUTE(SUBSTITUTE(E1628,"m","분 "),"s","초"),"분 +","분+"),"")</f>
        <v>38초</v>
      </c>
      <c r="I1628" s="1" t="str">
        <f t="shared" si="25"/>
        <v>38초</v>
      </c>
      <c r="K1628" s="1" t="str">
        <f>IFERROR(MATCH(C1628,_xlfn.ANCHORARRAY(whitespace!$C$1),0),"")</f>
        <v/>
      </c>
    </row>
    <row r="1629" spans="1:11" x14ac:dyDescent="0.45">
      <c r="A1629" s="1" t="s">
        <v>29182</v>
      </c>
      <c r="B1629" s="1" t="s">
        <v>13</v>
      </c>
      <c r="C1629" s="1" t="s">
        <v>2076</v>
      </c>
      <c r="E1629" s="1" t="s">
        <v>102</v>
      </c>
      <c r="F1629" s="1" t="s">
        <v>30938</v>
      </c>
      <c r="G1629" s="1" t="str">
        <f>IFERROR(VLOOKUP(A1629,Merge!$C$2:$D$6078,2,FALSE),"")</f>
        <v/>
      </c>
      <c r="H1629" s="1" t="str" cm="1">
        <f t="array" ref="H1629">IF(AND(ISNUMBER(FIND(".stages.",C1629)),_xlfn.LAMBDA(_xlpm.x,OR(_xlpm.x="m",_xlpm.x="s",_xlpm.x="+"))(RIGHT(E1629,1))),SUBSTITUTE(SUBSTITUTE(SUBSTITUTE(E1629,"m","분 "),"s","초"),"분 +","분+"),"")</f>
        <v>40초</v>
      </c>
      <c r="I1629" s="1" t="str">
        <f t="shared" si="25"/>
        <v>40초</v>
      </c>
      <c r="K1629" s="1" t="str">
        <f>IFERROR(MATCH(C1629,_xlfn.ANCHORARRAY(whitespace!$C$1),0),"")</f>
        <v/>
      </c>
    </row>
    <row r="1630" spans="1:11" x14ac:dyDescent="0.45">
      <c r="A1630" s="1" t="s">
        <v>29181</v>
      </c>
      <c r="B1630" s="1" t="s">
        <v>13</v>
      </c>
      <c r="C1630" s="1" t="s">
        <v>2077</v>
      </c>
      <c r="E1630" s="1" t="s">
        <v>2078</v>
      </c>
      <c r="F1630" s="1" t="s">
        <v>24928</v>
      </c>
      <c r="G1630" s="1" t="str">
        <f>IFERROR(VLOOKUP(A1630,Merge!$C$2:$D$6078,2,FALSE),"")</f>
        <v/>
      </c>
      <c r="H1630" s="1" t="str" cm="1">
        <f t="array" ref="H1630">IF(AND(ISNUMBER(FIND(".stages.",C1630)),_xlfn.LAMBDA(_xlpm.x,OR(_xlpm.x="m",_xlpm.x="s",_xlpm.x="+"))(RIGHT(E1630,1))),SUBSTITUTE(SUBSTITUTE(SUBSTITUTE(E1630,"m","분 "),"s","초"),"분 +","분+"),"")</f>
        <v/>
      </c>
      <c r="I1630" s="1" t="str">
        <f t="shared" si="25"/>
        <v/>
      </c>
      <c r="K1630" s="1" t="str">
        <f>IFERROR(MATCH(C1630,_xlfn.ANCHORARRAY(whitespace!$C$1),0),"")</f>
        <v/>
      </c>
    </row>
    <row r="1631" spans="1:11" x14ac:dyDescent="0.45">
      <c r="A1631" s="1" t="s">
        <v>29180</v>
      </c>
      <c r="B1631" s="1" t="s">
        <v>13</v>
      </c>
      <c r="C1631" s="1" t="s">
        <v>2079</v>
      </c>
      <c r="E1631" s="1" t="s">
        <v>2080</v>
      </c>
      <c r="F1631" s="1" t="s">
        <v>24928</v>
      </c>
      <c r="G1631" s="1" t="str">
        <f>IFERROR(VLOOKUP(A1631,Merge!$C$2:$D$6078,2,FALSE),"")</f>
        <v/>
      </c>
      <c r="H1631" s="1" t="str" cm="1">
        <f t="array" ref="H1631">IF(AND(ISNUMBER(FIND(".stages.",C1631)),_xlfn.LAMBDA(_xlpm.x,OR(_xlpm.x="m",_xlpm.x="s",_xlpm.x="+"))(RIGHT(E1631,1))),SUBSTITUTE(SUBSTITUTE(SUBSTITUTE(E1631,"m","분 "),"s","초"),"분 +","분+"),"")</f>
        <v/>
      </c>
      <c r="I1631" s="1" t="str">
        <f t="shared" si="25"/>
        <v/>
      </c>
      <c r="K1631" s="1" t="str">
        <f>IFERROR(MATCH(C1631,_xlfn.ANCHORARRAY(whitespace!$C$1),0),"")</f>
        <v/>
      </c>
    </row>
    <row r="1632" spans="1:11" x14ac:dyDescent="0.45">
      <c r="A1632" s="1" t="s">
        <v>29179</v>
      </c>
      <c r="B1632" s="1" t="s">
        <v>13</v>
      </c>
      <c r="C1632" s="1" t="s">
        <v>2081</v>
      </c>
      <c r="E1632" s="1" t="s">
        <v>537</v>
      </c>
      <c r="F1632" s="1" t="s">
        <v>30963</v>
      </c>
      <c r="G1632" s="1" t="str">
        <f>IFERROR(VLOOKUP(A1632,Merge!$C$2:$D$6078,2,FALSE),"")</f>
        <v/>
      </c>
      <c r="H1632" s="1" t="str" cm="1">
        <f t="array" ref="H1632">IF(AND(ISNUMBER(FIND(".stages.",C1632)),_xlfn.LAMBDA(_xlpm.x,OR(_xlpm.x="m",_xlpm.x="s",_xlpm.x="+"))(RIGHT(E1632,1))),SUBSTITUTE(SUBSTITUTE(SUBSTITUTE(E1632,"m","분 "),"s","초"),"분 +","분+"),"")</f>
        <v>1초</v>
      </c>
      <c r="I1632" s="1" t="str">
        <f t="shared" si="25"/>
        <v>1초</v>
      </c>
      <c r="K1632" s="1" t="str">
        <f>IFERROR(MATCH(C1632,_xlfn.ANCHORARRAY(whitespace!$C$1),0),"")</f>
        <v/>
      </c>
    </row>
    <row r="1633" spans="1:11" x14ac:dyDescent="0.45">
      <c r="A1633" s="1" t="s">
        <v>29178</v>
      </c>
      <c r="B1633" s="1" t="s">
        <v>13</v>
      </c>
      <c r="C1633" s="1" t="s">
        <v>2082</v>
      </c>
      <c r="E1633" s="1" t="s">
        <v>180</v>
      </c>
      <c r="F1633" s="1" t="s">
        <v>30953</v>
      </c>
      <c r="G1633" s="1" t="str">
        <f>IFERROR(VLOOKUP(A1633,Merge!$C$2:$D$6078,2,FALSE),"")</f>
        <v/>
      </c>
      <c r="H1633" s="1" t="str" cm="1">
        <f t="array" ref="H1633">IF(AND(ISNUMBER(FIND(".stages.",C1633)),_xlfn.LAMBDA(_xlpm.x,OR(_xlpm.x="m",_xlpm.x="s",_xlpm.x="+"))(RIGHT(E1633,1))),SUBSTITUTE(SUBSTITUTE(SUBSTITUTE(E1633,"m","분 "),"s","초"),"분 +","분+"),"")</f>
        <v>2초</v>
      </c>
      <c r="I1633" s="1" t="str">
        <f t="shared" si="25"/>
        <v>2초</v>
      </c>
      <c r="K1633" s="1" t="str">
        <f>IFERROR(MATCH(C1633,_xlfn.ANCHORARRAY(whitespace!$C$1),0),"")</f>
        <v/>
      </c>
    </row>
    <row r="1634" spans="1:11" x14ac:dyDescent="0.45">
      <c r="A1634" s="1" t="s">
        <v>29177</v>
      </c>
      <c r="B1634" s="1" t="s">
        <v>13</v>
      </c>
      <c r="C1634" s="1" t="s">
        <v>2083</v>
      </c>
      <c r="E1634" s="1" t="s">
        <v>540</v>
      </c>
      <c r="F1634" s="1" t="s">
        <v>30964</v>
      </c>
      <c r="G1634" s="1" t="str">
        <f>IFERROR(VLOOKUP(A1634,Merge!$C$2:$D$6078,2,FALSE),"")</f>
        <v/>
      </c>
      <c r="H1634" s="1" t="str" cm="1">
        <f t="array" ref="H1634">IF(AND(ISNUMBER(FIND(".stages.",C1634)),_xlfn.LAMBDA(_xlpm.x,OR(_xlpm.x="m",_xlpm.x="s",_xlpm.x="+"))(RIGHT(E1634,1))),SUBSTITUTE(SUBSTITUTE(SUBSTITUTE(E1634,"m","분 "),"s","초"),"분 +","분+"),"")</f>
        <v>3초</v>
      </c>
      <c r="I1634" s="1" t="str">
        <f t="shared" si="25"/>
        <v>3초</v>
      </c>
      <c r="K1634" s="1" t="str">
        <f>IFERROR(MATCH(C1634,_xlfn.ANCHORARRAY(whitespace!$C$1),0),"")</f>
        <v/>
      </c>
    </row>
    <row r="1635" spans="1:11" x14ac:dyDescent="0.45">
      <c r="A1635" s="1" t="s">
        <v>29176</v>
      </c>
      <c r="B1635" s="1" t="s">
        <v>13</v>
      </c>
      <c r="C1635" s="1" t="s">
        <v>2084</v>
      </c>
      <c r="E1635" s="1" t="s">
        <v>542</v>
      </c>
      <c r="F1635" s="1" t="s">
        <v>30965</v>
      </c>
      <c r="G1635" s="1" t="str">
        <f>IFERROR(VLOOKUP(A1635,Merge!$C$2:$D$6078,2,FALSE),"")</f>
        <v/>
      </c>
      <c r="H1635" s="1" t="str" cm="1">
        <f t="array" ref="H1635">IF(AND(ISNUMBER(FIND(".stages.",C1635)),_xlfn.LAMBDA(_xlpm.x,OR(_xlpm.x="m",_xlpm.x="s",_xlpm.x="+"))(RIGHT(E1635,1))),SUBSTITUTE(SUBSTITUTE(SUBSTITUTE(E1635,"m","분 "),"s","초"),"분 +","분+"),"")</f>
        <v>4초</v>
      </c>
      <c r="I1635" s="1" t="str">
        <f t="shared" si="25"/>
        <v>4초</v>
      </c>
      <c r="K1635" s="1" t="str">
        <f>IFERROR(MATCH(C1635,_xlfn.ANCHORARRAY(whitespace!$C$1),0),"")</f>
        <v/>
      </c>
    </row>
    <row r="1636" spans="1:11" x14ac:dyDescent="0.45">
      <c r="A1636" s="1" t="s">
        <v>29175</v>
      </c>
      <c r="B1636" s="1" t="s">
        <v>13</v>
      </c>
      <c r="C1636" s="1" t="s">
        <v>2085</v>
      </c>
      <c r="E1636" s="1" t="s">
        <v>92</v>
      </c>
      <c r="F1636" s="1" t="s">
        <v>30933</v>
      </c>
      <c r="G1636" s="1" t="str">
        <f>IFERROR(VLOOKUP(A1636,Merge!$C$2:$D$6078,2,FALSE),"")</f>
        <v/>
      </c>
      <c r="H1636" s="1" t="str" cm="1">
        <f t="array" ref="H1636">IF(AND(ISNUMBER(FIND(".stages.",C1636)),_xlfn.LAMBDA(_xlpm.x,OR(_xlpm.x="m",_xlpm.x="s",_xlpm.x="+"))(RIGHT(E1636,1))),SUBSTITUTE(SUBSTITUTE(SUBSTITUTE(E1636,"m","분 "),"s","초"),"분 +","분+"),"")</f>
        <v>5초</v>
      </c>
      <c r="I1636" s="1" t="str">
        <f t="shared" si="25"/>
        <v>5초</v>
      </c>
      <c r="K1636" s="1" t="str">
        <f>IFERROR(MATCH(C1636,_xlfn.ANCHORARRAY(whitespace!$C$1),0),"")</f>
        <v/>
      </c>
    </row>
    <row r="1637" spans="1:11" x14ac:dyDescent="0.45">
      <c r="A1637" s="1" t="s">
        <v>29174</v>
      </c>
      <c r="B1637" s="1" t="s">
        <v>13</v>
      </c>
      <c r="C1637" s="1" t="s">
        <v>2086</v>
      </c>
      <c r="E1637" s="1" t="s">
        <v>183</v>
      </c>
      <c r="F1637" s="1" t="s">
        <v>30954</v>
      </c>
      <c r="G1637" s="1" t="str">
        <f>IFERROR(VLOOKUP(A1637,Merge!$C$2:$D$6078,2,FALSE),"")</f>
        <v/>
      </c>
      <c r="H1637" s="1" t="str" cm="1">
        <f t="array" ref="H1637">IF(AND(ISNUMBER(FIND(".stages.",C1637)),_xlfn.LAMBDA(_xlpm.x,OR(_xlpm.x="m",_xlpm.x="s",_xlpm.x="+"))(RIGHT(E1637,1))),SUBSTITUTE(SUBSTITUTE(SUBSTITUTE(E1637,"m","분 "),"s","초"),"분 +","분+"),"")</f>
        <v>8초</v>
      </c>
      <c r="I1637" s="1" t="str">
        <f t="shared" si="25"/>
        <v>8초</v>
      </c>
      <c r="K1637" s="1" t="str">
        <f>IFERROR(MATCH(C1637,_xlfn.ANCHORARRAY(whitespace!$C$1),0),"")</f>
        <v/>
      </c>
    </row>
    <row r="1638" spans="1:11" x14ac:dyDescent="0.45">
      <c r="A1638" s="1" t="s">
        <v>29173</v>
      </c>
      <c r="B1638" s="1" t="s">
        <v>13</v>
      </c>
      <c r="C1638" s="1" t="s">
        <v>2087</v>
      </c>
      <c r="E1638" s="1" t="s">
        <v>94</v>
      </c>
      <c r="F1638" s="1" t="s">
        <v>30934</v>
      </c>
      <c r="G1638" s="1" t="str">
        <f>IFERROR(VLOOKUP(A1638,Merge!$C$2:$D$6078,2,FALSE),"")</f>
        <v/>
      </c>
      <c r="H1638" s="1" t="str" cm="1">
        <f t="array" ref="H1638">IF(AND(ISNUMBER(FIND(".stages.",C1638)),_xlfn.LAMBDA(_xlpm.x,OR(_xlpm.x="m",_xlpm.x="s",_xlpm.x="+"))(RIGHT(E1638,1))),SUBSTITUTE(SUBSTITUTE(SUBSTITUTE(E1638,"m","분 "),"s","초"),"분 +","분+"),"")</f>
        <v>10초</v>
      </c>
      <c r="I1638" s="1" t="str">
        <f t="shared" si="25"/>
        <v>10초</v>
      </c>
      <c r="K1638" s="1" t="str">
        <f>IFERROR(MATCH(C1638,_xlfn.ANCHORARRAY(whitespace!$C$1),0),"")</f>
        <v/>
      </c>
    </row>
    <row r="1639" spans="1:11" x14ac:dyDescent="0.45">
      <c r="A1639" s="1" t="s">
        <v>29172</v>
      </c>
      <c r="B1639" s="1" t="s">
        <v>13</v>
      </c>
      <c r="C1639" s="1" t="s">
        <v>2088</v>
      </c>
      <c r="E1639" s="1" t="s">
        <v>547</v>
      </c>
      <c r="F1639" s="1" t="s">
        <v>30966</v>
      </c>
      <c r="G1639" s="1" t="str">
        <f>IFERROR(VLOOKUP(A1639,Merge!$C$2:$D$6078,2,FALSE),"")</f>
        <v/>
      </c>
      <c r="H1639" s="1" t="str" cm="1">
        <f t="array" ref="H1639">IF(AND(ISNUMBER(FIND(".stages.",C1639)),_xlfn.LAMBDA(_xlpm.x,OR(_xlpm.x="m",_xlpm.x="s",_xlpm.x="+"))(RIGHT(E1639,1))),SUBSTITUTE(SUBSTITUTE(SUBSTITUTE(E1639,"m","분 "),"s","초"),"분 +","분+"),"")</f>
        <v>12초</v>
      </c>
      <c r="I1639" s="1" t="str">
        <f t="shared" si="25"/>
        <v>12초</v>
      </c>
      <c r="K1639" s="1" t="str">
        <f>IFERROR(MATCH(C1639,_xlfn.ANCHORARRAY(whitespace!$C$1),0),"")</f>
        <v/>
      </c>
    </row>
    <row r="1640" spans="1:11" x14ac:dyDescent="0.45">
      <c r="A1640" s="1" t="s">
        <v>29171</v>
      </c>
      <c r="B1640" s="1" t="s">
        <v>13</v>
      </c>
      <c r="C1640" s="1" t="s">
        <v>2089</v>
      </c>
      <c r="E1640" s="1" t="s">
        <v>96</v>
      </c>
      <c r="F1640" s="1" t="s">
        <v>30935</v>
      </c>
      <c r="G1640" s="1" t="str">
        <f>IFERROR(VLOOKUP(A1640,Merge!$C$2:$D$6078,2,FALSE),"")</f>
        <v/>
      </c>
      <c r="H1640" s="1" t="str" cm="1">
        <f t="array" ref="H1640">IF(AND(ISNUMBER(FIND(".stages.",C1640)),_xlfn.LAMBDA(_xlpm.x,OR(_xlpm.x="m",_xlpm.x="s",_xlpm.x="+"))(RIGHT(E1640,1))),SUBSTITUTE(SUBSTITUTE(SUBSTITUTE(E1640,"m","분 "),"s","초"),"분 +","분+"),"")</f>
        <v>15초</v>
      </c>
      <c r="I1640" s="1" t="str">
        <f t="shared" si="25"/>
        <v>15초</v>
      </c>
      <c r="K1640" s="1" t="str">
        <f>IFERROR(MATCH(C1640,_xlfn.ANCHORARRAY(whitespace!$C$1),0),"")</f>
        <v/>
      </c>
    </row>
    <row r="1641" spans="1:11" x14ac:dyDescent="0.45">
      <c r="A1641" s="1" t="s">
        <v>29170</v>
      </c>
      <c r="B1641" s="1" t="s">
        <v>13</v>
      </c>
      <c r="C1641" s="1" t="s">
        <v>2090</v>
      </c>
      <c r="E1641" s="1" t="s">
        <v>618</v>
      </c>
      <c r="F1641" s="1" t="s">
        <v>30970</v>
      </c>
      <c r="G1641" s="1" t="str">
        <f>IFERROR(VLOOKUP(A1641,Merge!$C$2:$D$6078,2,FALSE),"")</f>
        <v/>
      </c>
      <c r="H1641" s="1" t="str" cm="1">
        <f t="array" ref="H1641">IF(AND(ISNUMBER(FIND(".stages.",C1641)),_xlfn.LAMBDA(_xlpm.x,OR(_xlpm.x="m",_xlpm.x="s",_xlpm.x="+"))(RIGHT(E1641,1))),SUBSTITUTE(SUBSTITUTE(SUBSTITUTE(E1641,"m","분 "),"s","초"),"분 +","분+"),"")</f>
        <v>18초</v>
      </c>
      <c r="I1641" s="1" t="str">
        <f t="shared" si="25"/>
        <v>18초</v>
      </c>
      <c r="K1641" s="1" t="str">
        <f>IFERROR(MATCH(C1641,_xlfn.ANCHORARRAY(whitespace!$C$1),0),"")</f>
        <v/>
      </c>
    </row>
    <row r="1642" spans="1:11" x14ac:dyDescent="0.45">
      <c r="A1642" s="1" t="s">
        <v>29169</v>
      </c>
      <c r="B1642" s="1" t="s">
        <v>13</v>
      </c>
      <c r="C1642" s="1" t="s">
        <v>2091</v>
      </c>
      <c r="E1642" s="1" t="s">
        <v>98</v>
      </c>
      <c r="F1642" s="1" t="s">
        <v>30936</v>
      </c>
      <c r="G1642" s="1" t="str">
        <f>IFERROR(VLOOKUP(A1642,Merge!$C$2:$D$6078,2,FALSE),"")</f>
        <v/>
      </c>
      <c r="H1642" s="1" t="str" cm="1">
        <f t="array" ref="H1642">IF(AND(ISNUMBER(FIND(".stages.",C1642)),_xlfn.LAMBDA(_xlpm.x,OR(_xlpm.x="m",_xlpm.x="s",_xlpm.x="+"))(RIGHT(E1642,1))),SUBSTITUTE(SUBSTITUTE(SUBSTITUTE(E1642,"m","분 "),"s","초"),"분 +","분+"),"")</f>
        <v>20초</v>
      </c>
      <c r="I1642" s="1" t="str">
        <f t="shared" si="25"/>
        <v>20초</v>
      </c>
      <c r="K1642" s="1" t="str">
        <f>IFERROR(MATCH(C1642,_xlfn.ANCHORARRAY(whitespace!$C$1),0),"")</f>
        <v/>
      </c>
    </row>
    <row r="1643" spans="1:11" x14ac:dyDescent="0.45">
      <c r="A1643" s="1" t="s">
        <v>29168</v>
      </c>
      <c r="B1643" s="1" t="s">
        <v>13</v>
      </c>
      <c r="C1643" s="1" t="s">
        <v>2092</v>
      </c>
      <c r="E1643" s="1" t="s">
        <v>551</v>
      </c>
      <c r="F1643" s="1" t="s">
        <v>30967</v>
      </c>
      <c r="G1643" s="1" t="str">
        <f>IFERROR(VLOOKUP(A1643,Merge!$C$2:$D$6078,2,FALSE),"")</f>
        <v/>
      </c>
      <c r="H1643" s="1" t="str" cm="1">
        <f t="array" ref="H1643">IF(AND(ISNUMBER(FIND(".stages.",C1643)),_xlfn.LAMBDA(_xlpm.x,OR(_xlpm.x="m",_xlpm.x="s",_xlpm.x="+"))(RIGHT(E1643,1))),SUBSTITUTE(SUBSTITUTE(SUBSTITUTE(E1643,"m","분 "),"s","초"),"분 +","분+"),"")</f>
        <v>25초</v>
      </c>
      <c r="I1643" s="1" t="str">
        <f t="shared" si="25"/>
        <v>25초</v>
      </c>
      <c r="K1643" s="1" t="str">
        <f>IFERROR(MATCH(C1643,_xlfn.ANCHORARRAY(whitespace!$C$1),0),"")</f>
        <v/>
      </c>
    </row>
    <row r="1644" spans="1:11" x14ac:dyDescent="0.45">
      <c r="A1644" s="1" t="s">
        <v>29167</v>
      </c>
      <c r="B1644" s="1" t="s">
        <v>13</v>
      </c>
      <c r="C1644" s="1" t="s">
        <v>2093</v>
      </c>
      <c r="E1644" s="1" t="s">
        <v>100</v>
      </c>
      <c r="F1644" s="1" t="s">
        <v>30937</v>
      </c>
      <c r="G1644" s="1" t="str">
        <f>IFERROR(VLOOKUP(A1644,Merge!$C$2:$D$6078,2,FALSE),"")</f>
        <v/>
      </c>
      <c r="H1644" s="1" t="str" cm="1">
        <f t="array" ref="H1644">IF(AND(ISNUMBER(FIND(".stages.",C1644)),_xlfn.LAMBDA(_xlpm.x,OR(_xlpm.x="m",_xlpm.x="s",_xlpm.x="+"))(RIGHT(E1644,1))),SUBSTITUTE(SUBSTITUTE(SUBSTITUTE(E1644,"m","분 "),"s","초"),"분 +","분+"),"")</f>
        <v>30초</v>
      </c>
      <c r="I1644" s="1" t="str">
        <f t="shared" si="25"/>
        <v>30초</v>
      </c>
      <c r="K1644" s="1" t="str">
        <f>IFERROR(MATCH(C1644,_xlfn.ANCHORARRAY(whitespace!$C$1),0),"")</f>
        <v/>
      </c>
    </row>
    <row r="1645" spans="1:11" x14ac:dyDescent="0.45">
      <c r="A1645" s="1" t="s">
        <v>29166</v>
      </c>
      <c r="B1645" s="1" t="s">
        <v>13</v>
      </c>
      <c r="C1645" s="1" t="s">
        <v>2094</v>
      </c>
      <c r="E1645" s="1" t="s">
        <v>102</v>
      </c>
      <c r="F1645" s="1" t="s">
        <v>30938</v>
      </c>
      <c r="G1645" s="1" t="str">
        <f>IFERROR(VLOOKUP(A1645,Merge!$C$2:$D$6078,2,FALSE),"")</f>
        <v/>
      </c>
      <c r="H1645" s="1" t="str" cm="1">
        <f t="array" ref="H1645">IF(AND(ISNUMBER(FIND(".stages.",C1645)),_xlfn.LAMBDA(_xlpm.x,OR(_xlpm.x="m",_xlpm.x="s",_xlpm.x="+"))(RIGHT(E1645,1))),SUBSTITUTE(SUBSTITUTE(SUBSTITUTE(E1645,"m","분 "),"s","초"),"분 +","분+"),"")</f>
        <v>40초</v>
      </c>
      <c r="I1645" s="1" t="str">
        <f t="shared" si="25"/>
        <v>40초</v>
      </c>
      <c r="K1645" s="1" t="str">
        <f>IFERROR(MATCH(C1645,_xlfn.ANCHORARRAY(whitespace!$C$1),0),"")</f>
        <v/>
      </c>
    </row>
    <row r="1646" spans="1:11" x14ac:dyDescent="0.45">
      <c r="A1646" s="1" t="s">
        <v>29165</v>
      </c>
      <c r="B1646" s="1" t="s">
        <v>13</v>
      </c>
      <c r="C1646" s="1" t="s">
        <v>2095</v>
      </c>
      <c r="E1646" s="1" t="s">
        <v>104</v>
      </c>
      <c r="F1646" s="1" t="s">
        <v>30939</v>
      </c>
      <c r="G1646" s="1" t="str">
        <f>IFERROR(VLOOKUP(A1646,Merge!$C$2:$D$6078,2,FALSE),"")</f>
        <v/>
      </c>
      <c r="H1646" s="1" t="str" cm="1">
        <f t="array" ref="H1646">IF(AND(ISNUMBER(FIND(".stages.",C1646)),_xlfn.LAMBDA(_xlpm.x,OR(_xlpm.x="m",_xlpm.x="s",_xlpm.x="+"))(RIGHT(E1646,1))),SUBSTITUTE(SUBSTITUTE(SUBSTITUTE(E1646,"m","분 "),"s","초"),"분 +","분+"),"")</f>
        <v>50초</v>
      </c>
      <c r="I1646" s="1" t="str">
        <f t="shared" si="25"/>
        <v>50초</v>
      </c>
      <c r="K1646" s="1" t="str">
        <f>IFERROR(MATCH(C1646,_xlfn.ANCHORARRAY(whitespace!$C$1),0),"")</f>
        <v/>
      </c>
    </row>
    <row r="1647" spans="1:11" x14ac:dyDescent="0.45">
      <c r="A1647" s="1" t="s">
        <v>29164</v>
      </c>
      <c r="B1647" s="1" t="s">
        <v>13</v>
      </c>
      <c r="C1647" s="1" t="s">
        <v>2096</v>
      </c>
      <c r="E1647" s="1" t="s">
        <v>106</v>
      </c>
      <c r="F1647" s="1" t="s">
        <v>30940</v>
      </c>
      <c r="G1647" s="1" t="str">
        <f>IFERROR(VLOOKUP(A1647,Merge!$C$2:$D$6078,2,FALSE),"")</f>
        <v/>
      </c>
      <c r="H1647" s="1" t="str" cm="1">
        <f t="array" ref="H1647">IF(AND(ISNUMBER(FIND(".stages.",C1647)),_xlfn.LAMBDA(_xlpm.x,OR(_xlpm.x="m",_xlpm.x="s",_xlpm.x="+"))(RIGHT(E1647,1))),SUBSTITUTE(SUBSTITUTE(SUBSTITUTE(E1647,"m","분 "),"s","초"),"분 +","분+"),"")</f>
        <v>1분+</v>
      </c>
      <c r="I1647" s="1" t="str">
        <f t="shared" si="25"/>
        <v>1분+</v>
      </c>
      <c r="K1647" s="1" t="str">
        <f>IFERROR(MATCH(C1647,_xlfn.ANCHORARRAY(whitespace!$C$1),0),"")</f>
        <v/>
      </c>
    </row>
    <row r="1648" spans="1:11" x14ac:dyDescent="0.45">
      <c r="A1648" s="1" t="s">
        <v>29163</v>
      </c>
      <c r="B1648" s="1" t="s">
        <v>13</v>
      </c>
      <c r="C1648" s="1" t="s">
        <v>2097</v>
      </c>
      <c r="E1648" s="1" t="s">
        <v>2004</v>
      </c>
      <c r="F1648" s="1" t="s">
        <v>24928</v>
      </c>
      <c r="G1648" s="1" t="str">
        <f>IFERROR(VLOOKUP(A1648,Merge!$C$2:$D$6078,2,FALSE),"")</f>
        <v/>
      </c>
      <c r="H1648" s="1" t="str" cm="1">
        <f t="array" ref="H1648">IF(AND(ISNUMBER(FIND(".stages.",C1648)),_xlfn.LAMBDA(_xlpm.x,OR(_xlpm.x="m",_xlpm.x="s",_xlpm.x="+"))(RIGHT(E1648,1))),SUBSTITUTE(SUBSTITUTE(SUBSTITUTE(E1648,"m","분 "),"s","초"),"분 +","분+"),"")</f>
        <v/>
      </c>
      <c r="I1648" s="1" t="str">
        <f t="shared" si="25"/>
        <v/>
      </c>
      <c r="K1648" s="1" t="str">
        <f>IFERROR(MATCH(C1648,_xlfn.ANCHORARRAY(whitespace!$C$1),0),"")</f>
        <v/>
      </c>
    </row>
    <row r="1649" spans="1:11" x14ac:dyDescent="0.45">
      <c r="A1649" s="1" t="s">
        <v>29162</v>
      </c>
      <c r="B1649" s="1" t="s">
        <v>13</v>
      </c>
      <c r="C1649" s="1" t="s">
        <v>2098</v>
      </c>
      <c r="E1649" s="1" t="s">
        <v>2099</v>
      </c>
      <c r="F1649" s="1" t="s">
        <v>24928</v>
      </c>
      <c r="G1649" s="1" t="str">
        <f>IFERROR(VLOOKUP(A1649,Merge!$C$2:$D$6078,2,FALSE),"")</f>
        <v/>
      </c>
      <c r="H1649" s="1" t="str" cm="1">
        <f t="array" ref="H1649">IF(AND(ISNUMBER(FIND(".stages.",C1649)),_xlfn.LAMBDA(_xlpm.x,OR(_xlpm.x="m",_xlpm.x="s",_xlpm.x="+"))(RIGHT(E1649,1))),SUBSTITUTE(SUBSTITUTE(SUBSTITUTE(E1649,"m","분 "),"s","초"),"분 +","분+"),"")</f>
        <v/>
      </c>
      <c r="I1649" s="1" t="str">
        <f t="shared" si="25"/>
        <v/>
      </c>
      <c r="K1649" s="1" t="str">
        <f>IFERROR(MATCH(C1649,_xlfn.ANCHORARRAY(whitespace!$C$1),0),"")</f>
        <v/>
      </c>
    </row>
    <row r="1650" spans="1:11" x14ac:dyDescent="0.45">
      <c r="A1650" s="1" t="s">
        <v>29161</v>
      </c>
      <c r="B1650" s="1" t="s">
        <v>13</v>
      </c>
      <c r="C1650" s="1" t="s">
        <v>2100</v>
      </c>
      <c r="E1650" s="1" t="s">
        <v>90</v>
      </c>
      <c r="F1650" s="1" t="s">
        <v>30931</v>
      </c>
      <c r="G1650" s="1" t="str">
        <f>IFERROR(VLOOKUP(A1650,Merge!$C$2:$D$6078,2,FALSE),"")</f>
        <v/>
      </c>
      <c r="H1650" s="1" t="str" cm="1">
        <f t="array" ref="H1650">IF(AND(ISNUMBER(FIND(".stages.",C1650)),_xlfn.LAMBDA(_xlpm.x,OR(_xlpm.x="m",_xlpm.x="s",_xlpm.x="+"))(RIGHT(E1650,1))),SUBSTITUTE(SUBSTITUTE(SUBSTITUTE(E1650,"m","분 "),"s","초"),"분 +","분+"),"")</f>
        <v>0초</v>
      </c>
      <c r="I1650" s="1" t="str">
        <f t="shared" si="25"/>
        <v>0초</v>
      </c>
      <c r="K1650" s="1" t="str">
        <f>IFERROR(MATCH(C1650,_xlfn.ANCHORARRAY(whitespace!$C$1),0),"")</f>
        <v/>
      </c>
    </row>
    <row r="1651" spans="1:11" x14ac:dyDescent="0.45">
      <c r="A1651" s="1" t="s">
        <v>29160</v>
      </c>
      <c r="B1651" s="1" t="s">
        <v>13</v>
      </c>
      <c r="C1651" s="1" t="s">
        <v>2101</v>
      </c>
      <c r="E1651" s="1" t="s">
        <v>537</v>
      </c>
      <c r="F1651" s="1" t="s">
        <v>30963</v>
      </c>
      <c r="G1651" s="1" t="str">
        <f>IFERROR(VLOOKUP(A1651,Merge!$C$2:$D$6078,2,FALSE),"")</f>
        <v/>
      </c>
      <c r="H1651" s="1" t="str" cm="1">
        <f t="array" ref="H1651">IF(AND(ISNUMBER(FIND(".stages.",C1651)),_xlfn.LAMBDA(_xlpm.x,OR(_xlpm.x="m",_xlpm.x="s",_xlpm.x="+"))(RIGHT(E1651,1))),SUBSTITUTE(SUBSTITUTE(SUBSTITUTE(E1651,"m","분 "),"s","초"),"분 +","분+"),"")</f>
        <v>1초</v>
      </c>
      <c r="I1651" s="1" t="str">
        <f t="shared" si="25"/>
        <v>1초</v>
      </c>
      <c r="K1651" s="1" t="str">
        <f>IFERROR(MATCH(C1651,_xlfn.ANCHORARRAY(whitespace!$C$1),0),"")</f>
        <v/>
      </c>
    </row>
    <row r="1652" spans="1:11" x14ac:dyDescent="0.45">
      <c r="A1652" s="1" t="s">
        <v>29159</v>
      </c>
      <c r="B1652" s="1" t="s">
        <v>13</v>
      </c>
      <c r="C1652" s="1" t="s">
        <v>2102</v>
      </c>
      <c r="E1652" s="1" t="s">
        <v>180</v>
      </c>
      <c r="F1652" s="1" t="s">
        <v>30953</v>
      </c>
      <c r="G1652" s="1" t="str">
        <f>IFERROR(VLOOKUP(A1652,Merge!$C$2:$D$6078,2,FALSE),"")</f>
        <v/>
      </c>
      <c r="H1652" s="1" t="str" cm="1">
        <f t="array" ref="H1652">IF(AND(ISNUMBER(FIND(".stages.",C1652)),_xlfn.LAMBDA(_xlpm.x,OR(_xlpm.x="m",_xlpm.x="s",_xlpm.x="+"))(RIGHT(E1652,1))),SUBSTITUTE(SUBSTITUTE(SUBSTITUTE(E1652,"m","분 "),"s","초"),"분 +","분+"),"")</f>
        <v>2초</v>
      </c>
      <c r="I1652" s="1" t="str">
        <f t="shared" si="25"/>
        <v>2초</v>
      </c>
      <c r="K1652" s="1" t="str">
        <f>IFERROR(MATCH(C1652,_xlfn.ANCHORARRAY(whitespace!$C$1),0),"")</f>
        <v/>
      </c>
    </row>
    <row r="1653" spans="1:11" x14ac:dyDescent="0.45">
      <c r="A1653" s="1" t="s">
        <v>29158</v>
      </c>
      <c r="B1653" s="1" t="s">
        <v>13</v>
      </c>
      <c r="C1653" s="1" t="s">
        <v>2103</v>
      </c>
      <c r="E1653" s="1" t="s">
        <v>540</v>
      </c>
      <c r="F1653" s="1" t="s">
        <v>30964</v>
      </c>
      <c r="G1653" s="1" t="str">
        <f>IFERROR(VLOOKUP(A1653,Merge!$C$2:$D$6078,2,FALSE),"")</f>
        <v/>
      </c>
      <c r="H1653" s="1" t="str" cm="1">
        <f t="array" ref="H1653">IF(AND(ISNUMBER(FIND(".stages.",C1653)),_xlfn.LAMBDA(_xlpm.x,OR(_xlpm.x="m",_xlpm.x="s",_xlpm.x="+"))(RIGHT(E1653,1))),SUBSTITUTE(SUBSTITUTE(SUBSTITUTE(E1653,"m","분 "),"s","초"),"분 +","분+"),"")</f>
        <v>3초</v>
      </c>
      <c r="I1653" s="1" t="str">
        <f t="shared" si="25"/>
        <v>3초</v>
      </c>
      <c r="K1653" s="1" t="str">
        <f>IFERROR(MATCH(C1653,_xlfn.ANCHORARRAY(whitespace!$C$1),0),"")</f>
        <v/>
      </c>
    </row>
    <row r="1654" spans="1:11" x14ac:dyDescent="0.45">
      <c r="A1654" s="1" t="s">
        <v>29157</v>
      </c>
      <c r="B1654" s="1" t="s">
        <v>13</v>
      </c>
      <c r="C1654" s="1" t="s">
        <v>2104</v>
      </c>
      <c r="E1654" s="1" t="s">
        <v>542</v>
      </c>
      <c r="F1654" s="1" t="s">
        <v>30965</v>
      </c>
      <c r="G1654" s="1" t="str">
        <f>IFERROR(VLOOKUP(A1654,Merge!$C$2:$D$6078,2,FALSE),"")</f>
        <v/>
      </c>
      <c r="H1654" s="1" t="str" cm="1">
        <f t="array" ref="H1654">IF(AND(ISNUMBER(FIND(".stages.",C1654)),_xlfn.LAMBDA(_xlpm.x,OR(_xlpm.x="m",_xlpm.x="s",_xlpm.x="+"))(RIGHT(E1654,1))),SUBSTITUTE(SUBSTITUTE(SUBSTITUTE(E1654,"m","분 "),"s","초"),"분 +","분+"),"")</f>
        <v>4초</v>
      </c>
      <c r="I1654" s="1" t="str">
        <f t="shared" si="25"/>
        <v>4초</v>
      </c>
      <c r="K1654" s="1" t="str">
        <f>IFERROR(MATCH(C1654,_xlfn.ANCHORARRAY(whitespace!$C$1),0),"")</f>
        <v/>
      </c>
    </row>
    <row r="1655" spans="1:11" x14ac:dyDescent="0.45">
      <c r="A1655" s="1" t="s">
        <v>29156</v>
      </c>
      <c r="B1655" s="1" t="s">
        <v>13</v>
      </c>
      <c r="C1655" s="1" t="s">
        <v>2105</v>
      </c>
      <c r="E1655" s="1" t="s">
        <v>92</v>
      </c>
      <c r="F1655" s="1" t="s">
        <v>30933</v>
      </c>
      <c r="G1655" s="1" t="str">
        <f>IFERROR(VLOOKUP(A1655,Merge!$C$2:$D$6078,2,FALSE),"")</f>
        <v/>
      </c>
      <c r="H1655" s="1" t="str" cm="1">
        <f t="array" ref="H1655">IF(AND(ISNUMBER(FIND(".stages.",C1655)),_xlfn.LAMBDA(_xlpm.x,OR(_xlpm.x="m",_xlpm.x="s",_xlpm.x="+"))(RIGHT(E1655,1))),SUBSTITUTE(SUBSTITUTE(SUBSTITUTE(E1655,"m","분 "),"s","초"),"분 +","분+"),"")</f>
        <v>5초</v>
      </c>
      <c r="I1655" s="1" t="str">
        <f t="shared" si="25"/>
        <v>5초</v>
      </c>
      <c r="K1655" s="1" t="str">
        <f>IFERROR(MATCH(C1655,_xlfn.ANCHORARRAY(whitespace!$C$1),0),"")</f>
        <v/>
      </c>
    </row>
    <row r="1656" spans="1:11" x14ac:dyDescent="0.45">
      <c r="A1656" s="1" t="s">
        <v>29155</v>
      </c>
      <c r="B1656" s="1" t="s">
        <v>13</v>
      </c>
      <c r="C1656" s="1" t="s">
        <v>2106</v>
      </c>
      <c r="E1656" s="1" t="s">
        <v>183</v>
      </c>
      <c r="F1656" s="1" t="s">
        <v>30954</v>
      </c>
      <c r="G1656" s="1" t="str">
        <f>IFERROR(VLOOKUP(A1656,Merge!$C$2:$D$6078,2,FALSE),"")</f>
        <v/>
      </c>
      <c r="H1656" s="1" t="str" cm="1">
        <f t="array" ref="H1656">IF(AND(ISNUMBER(FIND(".stages.",C1656)),_xlfn.LAMBDA(_xlpm.x,OR(_xlpm.x="m",_xlpm.x="s",_xlpm.x="+"))(RIGHT(E1656,1))),SUBSTITUTE(SUBSTITUTE(SUBSTITUTE(E1656,"m","분 "),"s","초"),"분 +","분+"),"")</f>
        <v>8초</v>
      </c>
      <c r="I1656" s="1" t="str">
        <f t="shared" si="25"/>
        <v>8초</v>
      </c>
      <c r="K1656" s="1" t="str">
        <f>IFERROR(MATCH(C1656,_xlfn.ANCHORARRAY(whitespace!$C$1),0),"")</f>
        <v/>
      </c>
    </row>
    <row r="1657" spans="1:11" x14ac:dyDescent="0.45">
      <c r="A1657" s="1" t="s">
        <v>29154</v>
      </c>
      <c r="B1657" s="1" t="s">
        <v>13</v>
      </c>
      <c r="C1657" s="1" t="s">
        <v>2107</v>
      </c>
      <c r="E1657" s="1" t="s">
        <v>94</v>
      </c>
      <c r="F1657" s="1" t="s">
        <v>30934</v>
      </c>
      <c r="G1657" s="1" t="str">
        <f>IFERROR(VLOOKUP(A1657,Merge!$C$2:$D$6078,2,FALSE),"")</f>
        <v/>
      </c>
      <c r="H1657" s="1" t="str" cm="1">
        <f t="array" ref="H1657">IF(AND(ISNUMBER(FIND(".stages.",C1657)),_xlfn.LAMBDA(_xlpm.x,OR(_xlpm.x="m",_xlpm.x="s",_xlpm.x="+"))(RIGHT(E1657,1))),SUBSTITUTE(SUBSTITUTE(SUBSTITUTE(E1657,"m","분 "),"s","초"),"분 +","분+"),"")</f>
        <v>10초</v>
      </c>
      <c r="I1657" s="1" t="str">
        <f t="shared" si="25"/>
        <v>10초</v>
      </c>
      <c r="K1657" s="1" t="str">
        <f>IFERROR(MATCH(C1657,_xlfn.ANCHORARRAY(whitespace!$C$1),0),"")</f>
        <v/>
      </c>
    </row>
    <row r="1658" spans="1:11" x14ac:dyDescent="0.45">
      <c r="A1658" s="1" t="s">
        <v>29153</v>
      </c>
      <c r="B1658" s="1" t="s">
        <v>13</v>
      </c>
      <c r="C1658" s="1" t="s">
        <v>2108</v>
      </c>
      <c r="E1658" s="1" t="s">
        <v>2109</v>
      </c>
      <c r="F1658" s="1" t="s">
        <v>24928</v>
      </c>
      <c r="G1658" s="1" t="str">
        <f>IFERROR(VLOOKUP(A1658,Merge!$C$2:$D$6078,2,FALSE),"")</f>
        <v/>
      </c>
      <c r="H1658" s="1" t="str" cm="1">
        <f t="array" ref="H1658">IF(AND(ISNUMBER(FIND(".stages.",C1658)),_xlfn.LAMBDA(_xlpm.x,OR(_xlpm.x="m",_xlpm.x="s",_xlpm.x="+"))(RIGHT(E1658,1))),SUBSTITUTE(SUBSTITUTE(SUBSTITUTE(E1658,"m","분 "),"s","초"),"분 +","분+"),"")</f>
        <v/>
      </c>
      <c r="I1658" s="1" t="str">
        <f t="shared" si="25"/>
        <v/>
      </c>
      <c r="K1658" s="1" t="str">
        <f>IFERROR(MATCH(C1658,_xlfn.ANCHORARRAY(whitespace!$C$1),0),"")</f>
        <v/>
      </c>
    </row>
    <row r="1659" spans="1:11" x14ac:dyDescent="0.45">
      <c r="A1659" s="1" t="s">
        <v>29152</v>
      </c>
      <c r="B1659" s="1" t="s">
        <v>13</v>
      </c>
      <c r="C1659" s="1" t="s">
        <v>2110</v>
      </c>
      <c r="E1659" s="1" t="s">
        <v>2111</v>
      </c>
      <c r="F1659" s="1" t="s">
        <v>24928</v>
      </c>
      <c r="G1659" s="1" t="str">
        <f>IFERROR(VLOOKUP(A1659,Merge!$C$2:$D$6078,2,FALSE),"")</f>
        <v/>
      </c>
      <c r="H1659" s="1" t="str" cm="1">
        <f t="array" ref="H1659">IF(AND(ISNUMBER(FIND(".stages.",C1659)),_xlfn.LAMBDA(_xlpm.x,OR(_xlpm.x="m",_xlpm.x="s",_xlpm.x="+"))(RIGHT(E1659,1))),SUBSTITUTE(SUBSTITUTE(SUBSTITUTE(E1659,"m","분 "),"s","초"),"분 +","분+"),"")</f>
        <v/>
      </c>
      <c r="I1659" s="1" t="str">
        <f t="shared" si="25"/>
        <v/>
      </c>
      <c r="K1659" s="1" t="str">
        <f>IFERROR(MATCH(C1659,_xlfn.ANCHORARRAY(whitespace!$C$1),0),"")</f>
        <v/>
      </c>
    </row>
    <row r="1660" spans="1:11" x14ac:dyDescent="0.45">
      <c r="A1660" s="1" t="s">
        <v>29151</v>
      </c>
      <c r="B1660" s="1" t="s">
        <v>13</v>
      </c>
      <c r="C1660" s="1" t="s">
        <v>2112</v>
      </c>
      <c r="E1660" s="1" t="s">
        <v>90</v>
      </c>
      <c r="F1660" s="1" t="s">
        <v>30931</v>
      </c>
      <c r="G1660" s="1" t="str">
        <f>IFERROR(VLOOKUP(A1660,Merge!$C$2:$D$6078,2,FALSE),"")</f>
        <v/>
      </c>
      <c r="H1660" s="1" t="str" cm="1">
        <f t="array" ref="H1660">IF(AND(ISNUMBER(FIND(".stages.",C1660)),_xlfn.LAMBDA(_xlpm.x,OR(_xlpm.x="m",_xlpm.x="s",_xlpm.x="+"))(RIGHT(E1660,1))),SUBSTITUTE(SUBSTITUTE(SUBSTITUTE(E1660,"m","분 "),"s","초"),"분 +","분+"),"")</f>
        <v>0초</v>
      </c>
      <c r="I1660" s="1" t="str">
        <f t="shared" si="25"/>
        <v>0초</v>
      </c>
      <c r="K1660" s="1" t="str">
        <f>IFERROR(MATCH(C1660,_xlfn.ANCHORARRAY(whitespace!$C$1),0),"")</f>
        <v/>
      </c>
    </row>
    <row r="1661" spans="1:11" x14ac:dyDescent="0.45">
      <c r="A1661" s="1" t="s">
        <v>29150</v>
      </c>
      <c r="B1661" s="1" t="s">
        <v>13</v>
      </c>
      <c r="C1661" s="1" t="s">
        <v>2113</v>
      </c>
      <c r="E1661" s="1" t="s">
        <v>537</v>
      </c>
      <c r="F1661" s="1" t="s">
        <v>30963</v>
      </c>
      <c r="G1661" s="1" t="str">
        <f>IFERROR(VLOOKUP(A1661,Merge!$C$2:$D$6078,2,FALSE),"")</f>
        <v/>
      </c>
      <c r="H1661" s="1" t="str" cm="1">
        <f t="array" ref="H1661">IF(AND(ISNUMBER(FIND(".stages.",C1661)),_xlfn.LAMBDA(_xlpm.x,OR(_xlpm.x="m",_xlpm.x="s",_xlpm.x="+"))(RIGHT(E1661,1))),SUBSTITUTE(SUBSTITUTE(SUBSTITUTE(E1661,"m","분 "),"s","초"),"분 +","분+"),"")</f>
        <v>1초</v>
      </c>
      <c r="I1661" s="1" t="str">
        <f t="shared" si="25"/>
        <v>1초</v>
      </c>
      <c r="K1661" s="1" t="str">
        <f>IFERROR(MATCH(C1661,_xlfn.ANCHORARRAY(whitespace!$C$1),0),"")</f>
        <v/>
      </c>
    </row>
    <row r="1662" spans="1:11" x14ac:dyDescent="0.45">
      <c r="A1662" s="1" t="s">
        <v>29149</v>
      </c>
      <c r="B1662" s="1" t="s">
        <v>13</v>
      </c>
      <c r="C1662" s="1" t="s">
        <v>2114</v>
      </c>
      <c r="E1662" s="1" t="s">
        <v>180</v>
      </c>
      <c r="F1662" s="1" t="s">
        <v>30953</v>
      </c>
      <c r="G1662" s="1" t="str">
        <f>IFERROR(VLOOKUP(A1662,Merge!$C$2:$D$6078,2,FALSE),"")</f>
        <v/>
      </c>
      <c r="H1662" s="1" t="str" cm="1">
        <f t="array" ref="H1662">IF(AND(ISNUMBER(FIND(".stages.",C1662)),_xlfn.LAMBDA(_xlpm.x,OR(_xlpm.x="m",_xlpm.x="s",_xlpm.x="+"))(RIGHT(E1662,1))),SUBSTITUTE(SUBSTITUTE(SUBSTITUTE(E1662,"m","분 "),"s","초"),"분 +","분+"),"")</f>
        <v>2초</v>
      </c>
      <c r="I1662" s="1" t="str">
        <f t="shared" si="25"/>
        <v>2초</v>
      </c>
      <c r="K1662" s="1" t="str">
        <f>IFERROR(MATCH(C1662,_xlfn.ANCHORARRAY(whitespace!$C$1),0),"")</f>
        <v/>
      </c>
    </row>
    <row r="1663" spans="1:11" x14ac:dyDescent="0.45">
      <c r="A1663" s="1" t="s">
        <v>29148</v>
      </c>
      <c r="B1663" s="1" t="s">
        <v>13</v>
      </c>
      <c r="C1663" s="1" t="s">
        <v>2115</v>
      </c>
      <c r="E1663" s="1" t="s">
        <v>540</v>
      </c>
      <c r="F1663" s="1" t="s">
        <v>30964</v>
      </c>
      <c r="G1663" s="1" t="str">
        <f>IFERROR(VLOOKUP(A1663,Merge!$C$2:$D$6078,2,FALSE),"")</f>
        <v/>
      </c>
      <c r="H1663" s="1" t="str" cm="1">
        <f t="array" ref="H1663">IF(AND(ISNUMBER(FIND(".stages.",C1663)),_xlfn.LAMBDA(_xlpm.x,OR(_xlpm.x="m",_xlpm.x="s",_xlpm.x="+"))(RIGHT(E1663,1))),SUBSTITUTE(SUBSTITUTE(SUBSTITUTE(E1663,"m","분 "),"s","초"),"분 +","분+"),"")</f>
        <v>3초</v>
      </c>
      <c r="I1663" s="1" t="str">
        <f t="shared" si="25"/>
        <v>3초</v>
      </c>
      <c r="K1663" s="1" t="str">
        <f>IFERROR(MATCH(C1663,_xlfn.ANCHORARRAY(whitespace!$C$1),0),"")</f>
        <v/>
      </c>
    </row>
    <row r="1664" spans="1:11" x14ac:dyDescent="0.45">
      <c r="A1664" s="1" t="s">
        <v>29147</v>
      </c>
      <c r="B1664" s="1" t="s">
        <v>13</v>
      </c>
      <c r="C1664" s="1" t="s">
        <v>2116</v>
      </c>
      <c r="E1664" s="1" t="s">
        <v>542</v>
      </c>
      <c r="F1664" s="1" t="s">
        <v>30965</v>
      </c>
      <c r="G1664" s="1" t="str">
        <f>IFERROR(VLOOKUP(A1664,Merge!$C$2:$D$6078,2,FALSE),"")</f>
        <v/>
      </c>
      <c r="H1664" s="1" t="str" cm="1">
        <f t="array" ref="H1664">IF(AND(ISNUMBER(FIND(".stages.",C1664)),_xlfn.LAMBDA(_xlpm.x,OR(_xlpm.x="m",_xlpm.x="s",_xlpm.x="+"))(RIGHT(E1664,1))),SUBSTITUTE(SUBSTITUTE(SUBSTITUTE(E1664,"m","분 "),"s","초"),"분 +","분+"),"")</f>
        <v>4초</v>
      </c>
      <c r="I1664" s="1" t="str">
        <f t="shared" si="25"/>
        <v>4초</v>
      </c>
      <c r="K1664" s="1" t="str">
        <f>IFERROR(MATCH(C1664,_xlfn.ANCHORARRAY(whitespace!$C$1),0),"")</f>
        <v/>
      </c>
    </row>
    <row r="1665" spans="1:11" x14ac:dyDescent="0.45">
      <c r="A1665" s="1" t="s">
        <v>29146</v>
      </c>
      <c r="B1665" s="1" t="s">
        <v>13</v>
      </c>
      <c r="C1665" s="1" t="s">
        <v>2117</v>
      </c>
      <c r="E1665" s="1" t="s">
        <v>92</v>
      </c>
      <c r="F1665" s="1" t="s">
        <v>30933</v>
      </c>
      <c r="G1665" s="1" t="str">
        <f>IFERROR(VLOOKUP(A1665,Merge!$C$2:$D$6078,2,FALSE),"")</f>
        <v/>
      </c>
      <c r="H1665" s="1" t="str" cm="1">
        <f t="array" ref="H1665">IF(AND(ISNUMBER(FIND(".stages.",C1665)),_xlfn.LAMBDA(_xlpm.x,OR(_xlpm.x="m",_xlpm.x="s",_xlpm.x="+"))(RIGHT(E1665,1))),SUBSTITUTE(SUBSTITUTE(SUBSTITUTE(E1665,"m","분 "),"s","초"),"분 +","분+"),"")</f>
        <v>5초</v>
      </c>
      <c r="I1665" s="1" t="str">
        <f t="shared" si="25"/>
        <v>5초</v>
      </c>
      <c r="K1665" s="1" t="str">
        <f>IFERROR(MATCH(C1665,_xlfn.ANCHORARRAY(whitespace!$C$1),0),"")</f>
        <v/>
      </c>
    </row>
    <row r="1666" spans="1:11" x14ac:dyDescent="0.45">
      <c r="A1666" s="1" t="s">
        <v>29145</v>
      </c>
      <c r="B1666" s="1" t="s">
        <v>13</v>
      </c>
      <c r="C1666" s="1" t="s">
        <v>2118</v>
      </c>
      <c r="E1666" s="1" t="s">
        <v>183</v>
      </c>
      <c r="F1666" s="1" t="s">
        <v>30954</v>
      </c>
      <c r="G1666" s="1" t="str">
        <f>IFERROR(VLOOKUP(A1666,Merge!$C$2:$D$6078,2,FALSE),"")</f>
        <v/>
      </c>
      <c r="H1666" s="1" t="str" cm="1">
        <f t="array" ref="H1666">IF(AND(ISNUMBER(FIND(".stages.",C1666)),_xlfn.LAMBDA(_xlpm.x,OR(_xlpm.x="m",_xlpm.x="s",_xlpm.x="+"))(RIGHT(E1666,1))),SUBSTITUTE(SUBSTITUTE(SUBSTITUTE(E1666,"m","분 "),"s","초"),"분 +","분+"),"")</f>
        <v>8초</v>
      </c>
      <c r="I1666" s="1" t="str">
        <f t="shared" si="25"/>
        <v>8초</v>
      </c>
      <c r="K1666" s="1" t="str">
        <f>IFERROR(MATCH(C1666,_xlfn.ANCHORARRAY(whitespace!$C$1),0),"")</f>
        <v/>
      </c>
    </row>
    <row r="1667" spans="1:11" x14ac:dyDescent="0.45">
      <c r="A1667" s="1" t="s">
        <v>29144</v>
      </c>
      <c r="B1667" s="1" t="s">
        <v>13</v>
      </c>
      <c r="C1667" s="1" t="s">
        <v>2119</v>
      </c>
      <c r="E1667" s="1" t="s">
        <v>94</v>
      </c>
      <c r="F1667" s="1" t="s">
        <v>30934</v>
      </c>
      <c r="G1667" s="1" t="str">
        <f>IFERROR(VLOOKUP(A1667,Merge!$C$2:$D$6078,2,FALSE),"")</f>
        <v/>
      </c>
      <c r="H1667" s="1" t="str" cm="1">
        <f t="array" ref="H1667">IF(AND(ISNUMBER(FIND(".stages.",C1667)),_xlfn.LAMBDA(_xlpm.x,OR(_xlpm.x="m",_xlpm.x="s",_xlpm.x="+"))(RIGHT(E1667,1))),SUBSTITUTE(SUBSTITUTE(SUBSTITUTE(E1667,"m","분 "),"s","초"),"분 +","분+"),"")</f>
        <v>10초</v>
      </c>
      <c r="I1667" s="1" t="str">
        <f t="shared" ref="I1667:I1730" si="26">IF(H1667="",G1667,H1667)</f>
        <v>10초</v>
      </c>
      <c r="K1667" s="1" t="str">
        <f>IFERROR(MATCH(C1667,_xlfn.ANCHORARRAY(whitespace!$C$1),0),"")</f>
        <v/>
      </c>
    </row>
    <row r="1668" spans="1:11" x14ac:dyDescent="0.45">
      <c r="A1668" s="1" t="s">
        <v>29143</v>
      </c>
      <c r="B1668" s="1" t="s">
        <v>13</v>
      </c>
      <c r="C1668" s="1" t="s">
        <v>2120</v>
      </c>
      <c r="E1668" s="1" t="s">
        <v>547</v>
      </c>
      <c r="F1668" s="1" t="s">
        <v>30966</v>
      </c>
      <c r="G1668" s="1" t="str">
        <f>IFERROR(VLOOKUP(A1668,Merge!$C$2:$D$6078,2,FALSE),"")</f>
        <v/>
      </c>
      <c r="H1668" s="1" t="str" cm="1">
        <f t="array" ref="H1668">IF(AND(ISNUMBER(FIND(".stages.",C1668)),_xlfn.LAMBDA(_xlpm.x,OR(_xlpm.x="m",_xlpm.x="s",_xlpm.x="+"))(RIGHT(E1668,1))),SUBSTITUTE(SUBSTITUTE(SUBSTITUTE(E1668,"m","분 "),"s","초"),"분 +","분+"),"")</f>
        <v>12초</v>
      </c>
      <c r="I1668" s="1" t="str">
        <f t="shared" si="26"/>
        <v>12초</v>
      </c>
      <c r="K1668" s="1" t="str">
        <f>IFERROR(MATCH(C1668,_xlfn.ANCHORARRAY(whitespace!$C$1),0),"")</f>
        <v/>
      </c>
    </row>
    <row r="1669" spans="1:11" x14ac:dyDescent="0.45">
      <c r="A1669" s="1" t="s">
        <v>29142</v>
      </c>
      <c r="B1669" s="1" t="s">
        <v>13</v>
      </c>
      <c r="C1669" s="1" t="s">
        <v>2121</v>
      </c>
      <c r="E1669" s="1" t="s">
        <v>96</v>
      </c>
      <c r="F1669" s="1" t="s">
        <v>30935</v>
      </c>
      <c r="G1669" s="1" t="str">
        <f>IFERROR(VLOOKUP(A1669,Merge!$C$2:$D$6078,2,FALSE),"")</f>
        <v/>
      </c>
      <c r="H1669" s="1" t="str" cm="1">
        <f t="array" ref="H1669">IF(AND(ISNUMBER(FIND(".stages.",C1669)),_xlfn.LAMBDA(_xlpm.x,OR(_xlpm.x="m",_xlpm.x="s",_xlpm.x="+"))(RIGHT(E1669,1))),SUBSTITUTE(SUBSTITUTE(SUBSTITUTE(E1669,"m","분 "),"s","초"),"분 +","분+"),"")</f>
        <v>15초</v>
      </c>
      <c r="I1669" s="1" t="str">
        <f t="shared" si="26"/>
        <v>15초</v>
      </c>
      <c r="K1669" s="1" t="str">
        <f>IFERROR(MATCH(C1669,_xlfn.ANCHORARRAY(whitespace!$C$1),0),"")</f>
        <v/>
      </c>
    </row>
    <row r="1670" spans="1:11" x14ac:dyDescent="0.45">
      <c r="A1670" s="1" t="s">
        <v>29141</v>
      </c>
      <c r="B1670" s="1" t="s">
        <v>13</v>
      </c>
      <c r="C1670" s="1" t="s">
        <v>2122</v>
      </c>
      <c r="E1670" s="1" t="s">
        <v>98</v>
      </c>
      <c r="F1670" s="1" t="s">
        <v>30936</v>
      </c>
      <c r="G1670" s="1" t="str">
        <f>IFERROR(VLOOKUP(A1670,Merge!$C$2:$D$6078,2,FALSE),"")</f>
        <v/>
      </c>
      <c r="H1670" s="1" t="str" cm="1">
        <f t="array" ref="H1670">IF(AND(ISNUMBER(FIND(".stages.",C1670)),_xlfn.LAMBDA(_xlpm.x,OR(_xlpm.x="m",_xlpm.x="s",_xlpm.x="+"))(RIGHT(E1670,1))),SUBSTITUTE(SUBSTITUTE(SUBSTITUTE(E1670,"m","분 "),"s","초"),"분 +","분+"),"")</f>
        <v>20초</v>
      </c>
      <c r="I1670" s="1" t="str">
        <f t="shared" si="26"/>
        <v>20초</v>
      </c>
      <c r="K1670" s="1" t="str">
        <f>IFERROR(MATCH(C1670,_xlfn.ANCHORARRAY(whitespace!$C$1),0),"")</f>
        <v/>
      </c>
    </row>
    <row r="1671" spans="1:11" x14ac:dyDescent="0.45">
      <c r="A1671" s="1" t="s">
        <v>29140</v>
      </c>
      <c r="B1671" s="1" t="s">
        <v>13</v>
      </c>
      <c r="C1671" s="1" t="s">
        <v>2123</v>
      </c>
      <c r="E1671" s="1" t="s">
        <v>551</v>
      </c>
      <c r="F1671" s="1" t="s">
        <v>30967</v>
      </c>
      <c r="G1671" s="1" t="str">
        <f>IFERROR(VLOOKUP(A1671,Merge!$C$2:$D$6078,2,FALSE),"")</f>
        <v/>
      </c>
      <c r="H1671" s="1" t="str" cm="1">
        <f t="array" ref="H1671">IF(AND(ISNUMBER(FIND(".stages.",C1671)),_xlfn.LAMBDA(_xlpm.x,OR(_xlpm.x="m",_xlpm.x="s",_xlpm.x="+"))(RIGHT(E1671,1))),SUBSTITUTE(SUBSTITUTE(SUBSTITUTE(E1671,"m","분 "),"s","초"),"분 +","분+"),"")</f>
        <v>25초</v>
      </c>
      <c r="I1671" s="1" t="str">
        <f t="shared" si="26"/>
        <v>25초</v>
      </c>
      <c r="K1671" s="1" t="str">
        <f>IFERROR(MATCH(C1671,_xlfn.ANCHORARRAY(whitespace!$C$1),0),"")</f>
        <v/>
      </c>
    </row>
    <row r="1672" spans="1:11" x14ac:dyDescent="0.45">
      <c r="A1672" s="1" t="s">
        <v>29139</v>
      </c>
      <c r="B1672" s="1" t="s">
        <v>13</v>
      </c>
      <c r="C1672" s="1" t="s">
        <v>2124</v>
      </c>
      <c r="E1672" s="1" t="s">
        <v>100</v>
      </c>
      <c r="F1672" s="1" t="s">
        <v>30937</v>
      </c>
      <c r="G1672" s="1" t="str">
        <f>IFERROR(VLOOKUP(A1672,Merge!$C$2:$D$6078,2,FALSE),"")</f>
        <v/>
      </c>
      <c r="H1672" s="1" t="str" cm="1">
        <f t="array" ref="H1672">IF(AND(ISNUMBER(FIND(".stages.",C1672)),_xlfn.LAMBDA(_xlpm.x,OR(_xlpm.x="m",_xlpm.x="s",_xlpm.x="+"))(RIGHT(E1672,1))),SUBSTITUTE(SUBSTITUTE(SUBSTITUTE(E1672,"m","분 "),"s","초"),"분 +","분+"),"")</f>
        <v>30초</v>
      </c>
      <c r="I1672" s="1" t="str">
        <f t="shared" si="26"/>
        <v>30초</v>
      </c>
      <c r="K1672" s="1" t="str">
        <f>IFERROR(MATCH(C1672,_xlfn.ANCHORARRAY(whitespace!$C$1),0),"")</f>
        <v/>
      </c>
    </row>
    <row r="1673" spans="1:11" x14ac:dyDescent="0.45">
      <c r="A1673" s="1" t="s">
        <v>29138</v>
      </c>
      <c r="B1673" s="1" t="s">
        <v>13</v>
      </c>
      <c r="C1673" s="1" t="s">
        <v>2125</v>
      </c>
      <c r="E1673" s="1" t="s">
        <v>1084</v>
      </c>
      <c r="F1673" s="1" t="s">
        <v>30990</v>
      </c>
      <c r="G1673" s="1" t="str">
        <f>IFERROR(VLOOKUP(A1673,Merge!$C$2:$D$6078,2,FALSE),"")</f>
        <v/>
      </c>
      <c r="H1673" s="1" t="str" cm="1">
        <f t="array" ref="H1673">IF(AND(ISNUMBER(FIND(".stages.",C1673)),_xlfn.LAMBDA(_xlpm.x,OR(_xlpm.x="m",_xlpm.x="s",_xlpm.x="+"))(RIGHT(E1673,1))),SUBSTITUTE(SUBSTITUTE(SUBSTITUTE(E1673,"m","분 "),"s","초"),"분 +","분+"),"")</f>
        <v>35초</v>
      </c>
      <c r="I1673" s="1" t="str">
        <f t="shared" si="26"/>
        <v>35초</v>
      </c>
      <c r="K1673" s="1" t="str">
        <f>IFERROR(MATCH(C1673,_xlfn.ANCHORARRAY(whitespace!$C$1),0),"")</f>
        <v/>
      </c>
    </row>
    <row r="1674" spans="1:11" x14ac:dyDescent="0.45">
      <c r="A1674" s="1" t="s">
        <v>29137</v>
      </c>
      <c r="B1674" s="1" t="s">
        <v>13</v>
      </c>
      <c r="C1674" s="1" t="s">
        <v>2126</v>
      </c>
      <c r="E1674" s="1" t="s">
        <v>102</v>
      </c>
      <c r="F1674" s="1" t="s">
        <v>30938</v>
      </c>
      <c r="G1674" s="1" t="str">
        <f>IFERROR(VLOOKUP(A1674,Merge!$C$2:$D$6078,2,FALSE),"")</f>
        <v/>
      </c>
      <c r="H1674" s="1" t="str" cm="1">
        <f t="array" ref="H1674">IF(AND(ISNUMBER(FIND(".stages.",C1674)),_xlfn.LAMBDA(_xlpm.x,OR(_xlpm.x="m",_xlpm.x="s",_xlpm.x="+"))(RIGHT(E1674,1))),SUBSTITUTE(SUBSTITUTE(SUBSTITUTE(E1674,"m","분 "),"s","초"),"분 +","분+"),"")</f>
        <v>40초</v>
      </c>
      <c r="I1674" s="1" t="str">
        <f t="shared" si="26"/>
        <v>40초</v>
      </c>
      <c r="K1674" s="1" t="str">
        <f>IFERROR(MATCH(C1674,_xlfn.ANCHORARRAY(whitespace!$C$1),0),"")</f>
        <v/>
      </c>
    </row>
    <row r="1675" spans="1:11" x14ac:dyDescent="0.45">
      <c r="A1675" s="1" t="s">
        <v>29136</v>
      </c>
      <c r="B1675" s="1" t="s">
        <v>13</v>
      </c>
      <c r="C1675" s="1" t="s">
        <v>2127</v>
      </c>
      <c r="E1675" s="1" t="s">
        <v>1849</v>
      </c>
      <c r="F1675" s="1" t="s">
        <v>31029</v>
      </c>
      <c r="G1675" s="1" t="str">
        <f>IFERROR(VLOOKUP(A1675,Merge!$C$2:$D$6078,2,FALSE),"")</f>
        <v/>
      </c>
      <c r="H1675" s="1" t="str" cm="1">
        <f t="array" ref="H1675">IF(AND(ISNUMBER(FIND(".stages.",C1675)),_xlfn.LAMBDA(_xlpm.x,OR(_xlpm.x="m",_xlpm.x="s",_xlpm.x="+"))(RIGHT(E1675,1))),SUBSTITUTE(SUBSTITUTE(SUBSTITUTE(E1675,"m","분 "),"s","초"),"분 +","분+"),"")</f>
        <v>45초</v>
      </c>
      <c r="I1675" s="1" t="str">
        <f t="shared" si="26"/>
        <v>45초</v>
      </c>
      <c r="K1675" s="1" t="str">
        <f>IFERROR(MATCH(C1675,_xlfn.ANCHORARRAY(whitespace!$C$1),0),"")</f>
        <v/>
      </c>
    </row>
    <row r="1676" spans="1:11" x14ac:dyDescent="0.45">
      <c r="A1676" s="1" t="s">
        <v>29135</v>
      </c>
      <c r="B1676" s="1" t="s">
        <v>13</v>
      </c>
      <c r="C1676" s="1" t="s">
        <v>2128</v>
      </c>
      <c r="E1676" s="1" t="s">
        <v>104</v>
      </c>
      <c r="F1676" s="1" t="s">
        <v>30939</v>
      </c>
      <c r="G1676" s="1" t="str">
        <f>IFERROR(VLOOKUP(A1676,Merge!$C$2:$D$6078,2,FALSE),"")</f>
        <v/>
      </c>
      <c r="H1676" s="1" t="str" cm="1">
        <f t="array" ref="H1676">IF(AND(ISNUMBER(FIND(".stages.",C1676)),_xlfn.LAMBDA(_xlpm.x,OR(_xlpm.x="m",_xlpm.x="s",_xlpm.x="+"))(RIGHT(E1676,1))),SUBSTITUTE(SUBSTITUTE(SUBSTITUTE(E1676,"m","분 "),"s","초"),"분 +","분+"),"")</f>
        <v>50초</v>
      </c>
      <c r="I1676" s="1" t="str">
        <f t="shared" si="26"/>
        <v>50초</v>
      </c>
      <c r="K1676" s="1" t="str">
        <f>IFERROR(MATCH(C1676,_xlfn.ANCHORARRAY(whitespace!$C$1),0),"")</f>
        <v/>
      </c>
    </row>
    <row r="1677" spans="1:11" x14ac:dyDescent="0.45">
      <c r="A1677" s="1" t="s">
        <v>29134</v>
      </c>
      <c r="B1677" s="1" t="s">
        <v>13</v>
      </c>
      <c r="C1677" s="1" t="s">
        <v>2129</v>
      </c>
      <c r="E1677" s="1" t="s">
        <v>1852</v>
      </c>
      <c r="F1677" s="1" t="s">
        <v>31030</v>
      </c>
      <c r="G1677" s="1" t="str">
        <f>IFERROR(VLOOKUP(A1677,Merge!$C$2:$D$6078,2,FALSE),"")</f>
        <v/>
      </c>
      <c r="H1677" s="1" t="str" cm="1">
        <f t="array" ref="H1677">IF(AND(ISNUMBER(FIND(".stages.",C1677)),_xlfn.LAMBDA(_xlpm.x,OR(_xlpm.x="m",_xlpm.x="s",_xlpm.x="+"))(RIGHT(E1677,1))),SUBSTITUTE(SUBSTITUTE(SUBSTITUTE(E1677,"m","분 "),"s","초"),"분 +","분+"),"")</f>
        <v>55초</v>
      </c>
      <c r="I1677" s="1" t="str">
        <f t="shared" si="26"/>
        <v>55초</v>
      </c>
      <c r="K1677" s="1" t="str">
        <f>IFERROR(MATCH(C1677,_xlfn.ANCHORARRAY(whitespace!$C$1),0),"")</f>
        <v/>
      </c>
    </row>
    <row r="1678" spans="1:11" x14ac:dyDescent="0.45">
      <c r="A1678" s="1" t="s">
        <v>29133</v>
      </c>
      <c r="B1678" s="1" t="s">
        <v>13</v>
      </c>
      <c r="C1678" s="1" t="s">
        <v>2130</v>
      </c>
      <c r="E1678" s="1" t="s">
        <v>1854</v>
      </c>
      <c r="F1678" s="1" t="s">
        <v>31031</v>
      </c>
      <c r="G1678" s="1" t="str">
        <f>IFERROR(VLOOKUP(A1678,Merge!$C$2:$D$6078,2,FALSE),"")</f>
        <v/>
      </c>
      <c r="H1678" s="1" t="str" cm="1">
        <f t="array" ref="H1678">IF(AND(ISNUMBER(FIND(".stages.",C1678)),_xlfn.LAMBDA(_xlpm.x,OR(_xlpm.x="m",_xlpm.x="s",_xlpm.x="+"))(RIGHT(E1678,1))),SUBSTITUTE(SUBSTITUTE(SUBSTITUTE(E1678,"m","분 "),"s","초"),"분 +","분+"),"")</f>
        <v>60초</v>
      </c>
      <c r="I1678" s="1" t="str">
        <f t="shared" si="26"/>
        <v>60초</v>
      </c>
      <c r="K1678" s="1" t="str">
        <f>IFERROR(MATCH(C1678,_xlfn.ANCHORARRAY(whitespace!$C$1),0),"")</f>
        <v/>
      </c>
    </row>
    <row r="1679" spans="1:11" x14ac:dyDescent="0.45">
      <c r="A1679" s="1" t="s">
        <v>29132</v>
      </c>
      <c r="B1679" s="1" t="s">
        <v>13</v>
      </c>
      <c r="C1679" s="1" t="s">
        <v>2131</v>
      </c>
      <c r="E1679" s="1" t="s">
        <v>2132</v>
      </c>
      <c r="F1679" s="1" t="s">
        <v>31034</v>
      </c>
      <c r="G1679" s="1" t="str">
        <f>IFERROR(VLOOKUP(A1679,Merge!$C$2:$D$6078,2,FALSE),"")</f>
        <v/>
      </c>
      <c r="H1679" s="1" t="str" cm="1">
        <f t="array" ref="H1679">IF(AND(ISNUMBER(FIND(".stages.",C1679)),_xlfn.LAMBDA(_xlpm.x,OR(_xlpm.x="m",_xlpm.x="s",_xlpm.x="+"))(RIGHT(E1679,1))),SUBSTITUTE(SUBSTITUTE(SUBSTITUTE(E1679,"m","분 "),"s","초"),"분 +","분+"),"")</f>
        <v>65초</v>
      </c>
      <c r="I1679" s="1" t="str">
        <f t="shared" si="26"/>
        <v>65초</v>
      </c>
      <c r="K1679" s="1" t="str">
        <f>IFERROR(MATCH(C1679,_xlfn.ANCHORARRAY(whitespace!$C$1),0),"")</f>
        <v/>
      </c>
    </row>
    <row r="1680" spans="1:11" x14ac:dyDescent="0.45">
      <c r="A1680" s="1" t="s">
        <v>29131</v>
      </c>
      <c r="B1680" s="1" t="s">
        <v>13</v>
      </c>
      <c r="C1680" s="1" t="s">
        <v>2133</v>
      </c>
      <c r="E1680" s="1" t="s">
        <v>1856</v>
      </c>
      <c r="F1680" s="1" t="s">
        <v>31032</v>
      </c>
      <c r="G1680" s="1" t="str">
        <f>IFERROR(VLOOKUP(A1680,Merge!$C$2:$D$6078,2,FALSE),"")</f>
        <v/>
      </c>
      <c r="H1680" s="1" t="str" cm="1">
        <f t="array" ref="H1680">IF(AND(ISNUMBER(FIND(".stages.",C1680)),_xlfn.LAMBDA(_xlpm.x,OR(_xlpm.x="m",_xlpm.x="s",_xlpm.x="+"))(RIGHT(E1680,1))),SUBSTITUTE(SUBSTITUTE(SUBSTITUTE(E1680,"m","분 "),"s","초"),"분 +","분+"),"")</f>
        <v>70초</v>
      </c>
      <c r="I1680" s="1" t="str">
        <f t="shared" si="26"/>
        <v>70초</v>
      </c>
      <c r="K1680" s="1" t="str">
        <f>IFERROR(MATCH(C1680,_xlfn.ANCHORARRAY(whitespace!$C$1),0),"")</f>
        <v/>
      </c>
    </row>
    <row r="1681" spans="1:11" x14ac:dyDescent="0.45">
      <c r="A1681" s="1" t="s">
        <v>29130</v>
      </c>
      <c r="B1681" s="1" t="s">
        <v>13</v>
      </c>
      <c r="C1681" s="1" t="s">
        <v>2134</v>
      </c>
      <c r="E1681" s="1" t="s">
        <v>2135</v>
      </c>
      <c r="F1681" s="1" t="s">
        <v>31035</v>
      </c>
      <c r="G1681" s="1" t="str">
        <f>IFERROR(VLOOKUP(A1681,Merge!$C$2:$D$6078,2,FALSE),"")</f>
        <v/>
      </c>
      <c r="H1681" s="1" t="str" cm="1">
        <f t="array" ref="H1681">IF(AND(ISNUMBER(FIND(".stages.",C1681)),_xlfn.LAMBDA(_xlpm.x,OR(_xlpm.x="m",_xlpm.x="s",_xlpm.x="+"))(RIGHT(E1681,1))),SUBSTITUTE(SUBSTITUTE(SUBSTITUTE(E1681,"m","분 "),"s","초"),"분 +","분+"),"")</f>
        <v>75초</v>
      </c>
      <c r="I1681" s="1" t="str">
        <f t="shared" si="26"/>
        <v>75초</v>
      </c>
      <c r="K1681" s="1" t="str">
        <f>IFERROR(MATCH(C1681,_xlfn.ANCHORARRAY(whitespace!$C$1),0),"")</f>
        <v/>
      </c>
    </row>
    <row r="1682" spans="1:11" x14ac:dyDescent="0.45">
      <c r="A1682" s="1" t="s">
        <v>29129</v>
      </c>
      <c r="B1682" s="1" t="s">
        <v>13</v>
      </c>
      <c r="C1682" s="1" t="s">
        <v>2136</v>
      </c>
      <c r="E1682" s="1" t="s">
        <v>1858</v>
      </c>
      <c r="F1682" s="1" t="s">
        <v>31033</v>
      </c>
      <c r="G1682" s="1" t="str">
        <f>IFERROR(VLOOKUP(A1682,Merge!$C$2:$D$6078,2,FALSE),"")</f>
        <v/>
      </c>
      <c r="H1682" s="1" t="str" cm="1">
        <f t="array" ref="H1682">IF(AND(ISNUMBER(FIND(".stages.",C1682)),_xlfn.LAMBDA(_xlpm.x,OR(_xlpm.x="m",_xlpm.x="s",_xlpm.x="+"))(RIGHT(E1682,1))),SUBSTITUTE(SUBSTITUTE(SUBSTITUTE(E1682,"m","분 "),"s","초"),"분 +","분+"),"")</f>
        <v>80초</v>
      </c>
      <c r="I1682" s="1" t="str">
        <f t="shared" si="26"/>
        <v>80초</v>
      </c>
      <c r="K1682" s="1" t="str">
        <f>IFERROR(MATCH(C1682,_xlfn.ANCHORARRAY(whitespace!$C$1),0),"")</f>
        <v/>
      </c>
    </row>
    <row r="1683" spans="1:11" x14ac:dyDescent="0.45">
      <c r="A1683" s="1" t="s">
        <v>29128</v>
      </c>
      <c r="B1683" s="1" t="s">
        <v>13</v>
      </c>
      <c r="C1683" s="1" t="s">
        <v>2137</v>
      </c>
      <c r="E1683" s="1" t="s">
        <v>2138</v>
      </c>
      <c r="F1683" s="1" t="s">
        <v>24928</v>
      </c>
      <c r="G1683" s="1" t="str">
        <f>IFERROR(VLOOKUP(A1683,Merge!$C$2:$D$6078,2,FALSE),"")</f>
        <v/>
      </c>
      <c r="H1683" s="1" t="str" cm="1">
        <f t="array" ref="H1683">IF(AND(ISNUMBER(FIND(".stages.",C1683)),_xlfn.LAMBDA(_xlpm.x,OR(_xlpm.x="m",_xlpm.x="s",_xlpm.x="+"))(RIGHT(E1683,1))),SUBSTITUTE(SUBSTITUTE(SUBSTITUTE(E1683,"m","분 "),"s","초"),"분 +","분+"),"")</f>
        <v/>
      </c>
      <c r="I1683" s="1" t="str">
        <f t="shared" si="26"/>
        <v/>
      </c>
      <c r="K1683" s="1" t="str">
        <f>IFERROR(MATCH(C1683,_xlfn.ANCHORARRAY(whitespace!$C$1),0),"")</f>
        <v/>
      </c>
    </row>
    <row r="1684" spans="1:11" x14ac:dyDescent="0.45">
      <c r="A1684" s="1" t="s">
        <v>29127</v>
      </c>
      <c r="B1684" s="1" t="s">
        <v>13</v>
      </c>
      <c r="C1684" s="1" t="s">
        <v>2139</v>
      </c>
      <c r="E1684" s="1" t="s">
        <v>2111</v>
      </c>
      <c r="F1684" s="1" t="s">
        <v>24928</v>
      </c>
      <c r="G1684" s="1" t="str">
        <f>IFERROR(VLOOKUP(A1684,Merge!$C$2:$D$6078,2,FALSE),"")</f>
        <v/>
      </c>
      <c r="H1684" s="1" t="str" cm="1">
        <f t="array" ref="H1684">IF(AND(ISNUMBER(FIND(".stages.",C1684)),_xlfn.LAMBDA(_xlpm.x,OR(_xlpm.x="m",_xlpm.x="s",_xlpm.x="+"))(RIGHT(E1684,1))),SUBSTITUTE(SUBSTITUTE(SUBSTITUTE(E1684,"m","분 "),"s","초"),"분 +","분+"),"")</f>
        <v/>
      </c>
      <c r="I1684" s="1" t="str">
        <f t="shared" si="26"/>
        <v/>
      </c>
      <c r="K1684" s="1" t="str">
        <f>IFERROR(MATCH(C1684,_xlfn.ANCHORARRAY(whitespace!$C$1),0),"")</f>
        <v/>
      </c>
    </row>
    <row r="1685" spans="1:11" x14ac:dyDescent="0.45">
      <c r="A1685" s="1" t="s">
        <v>29126</v>
      </c>
      <c r="B1685" s="1" t="s">
        <v>13</v>
      </c>
      <c r="C1685" s="1" t="s">
        <v>2140</v>
      </c>
      <c r="E1685" s="1" t="s">
        <v>90</v>
      </c>
      <c r="F1685" s="1" t="s">
        <v>30931</v>
      </c>
      <c r="G1685" s="1" t="str">
        <f>IFERROR(VLOOKUP(A1685,Merge!$C$2:$D$6078,2,FALSE),"")</f>
        <v/>
      </c>
      <c r="H1685" s="1" t="str" cm="1">
        <f t="array" ref="H1685">IF(AND(ISNUMBER(FIND(".stages.",C1685)),_xlfn.LAMBDA(_xlpm.x,OR(_xlpm.x="m",_xlpm.x="s",_xlpm.x="+"))(RIGHT(E1685,1))),SUBSTITUTE(SUBSTITUTE(SUBSTITUTE(E1685,"m","분 "),"s","초"),"분 +","분+"),"")</f>
        <v>0초</v>
      </c>
      <c r="I1685" s="1" t="str">
        <f t="shared" si="26"/>
        <v>0초</v>
      </c>
      <c r="K1685" s="1" t="str">
        <f>IFERROR(MATCH(C1685,_xlfn.ANCHORARRAY(whitespace!$C$1),0),"")</f>
        <v/>
      </c>
    </row>
    <row r="1686" spans="1:11" x14ac:dyDescent="0.45">
      <c r="A1686" s="1" t="s">
        <v>29125</v>
      </c>
      <c r="B1686" s="1" t="s">
        <v>13</v>
      </c>
      <c r="C1686" s="1" t="s">
        <v>2141</v>
      </c>
      <c r="E1686" s="1" t="s">
        <v>537</v>
      </c>
      <c r="F1686" s="1" t="s">
        <v>30963</v>
      </c>
      <c r="G1686" s="1" t="str">
        <f>IFERROR(VLOOKUP(A1686,Merge!$C$2:$D$6078,2,FALSE),"")</f>
        <v/>
      </c>
      <c r="H1686" s="1" t="str" cm="1">
        <f t="array" ref="H1686">IF(AND(ISNUMBER(FIND(".stages.",C1686)),_xlfn.LAMBDA(_xlpm.x,OR(_xlpm.x="m",_xlpm.x="s",_xlpm.x="+"))(RIGHT(E1686,1))),SUBSTITUTE(SUBSTITUTE(SUBSTITUTE(E1686,"m","분 "),"s","초"),"분 +","분+"),"")</f>
        <v>1초</v>
      </c>
      <c r="I1686" s="1" t="str">
        <f t="shared" si="26"/>
        <v>1초</v>
      </c>
      <c r="K1686" s="1" t="str">
        <f>IFERROR(MATCH(C1686,_xlfn.ANCHORARRAY(whitespace!$C$1),0),"")</f>
        <v/>
      </c>
    </row>
    <row r="1687" spans="1:11" x14ac:dyDescent="0.45">
      <c r="A1687" s="1" t="s">
        <v>29124</v>
      </c>
      <c r="B1687" s="1" t="s">
        <v>13</v>
      </c>
      <c r="C1687" s="1" t="s">
        <v>2142</v>
      </c>
      <c r="E1687" s="1" t="s">
        <v>180</v>
      </c>
      <c r="F1687" s="1" t="s">
        <v>30953</v>
      </c>
      <c r="G1687" s="1" t="str">
        <f>IFERROR(VLOOKUP(A1687,Merge!$C$2:$D$6078,2,FALSE),"")</f>
        <v/>
      </c>
      <c r="H1687" s="1" t="str" cm="1">
        <f t="array" ref="H1687">IF(AND(ISNUMBER(FIND(".stages.",C1687)),_xlfn.LAMBDA(_xlpm.x,OR(_xlpm.x="m",_xlpm.x="s",_xlpm.x="+"))(RIGHT(E1687,1))),SUBSTITUTE(SUBSTITUTE(SUBSTITUTE(E1687,"m","분 "),"s","초"),"분 +","분+"),"")</f>
        <v>2초</v>
      </c>
      <c r="I1687" s="1" t="str">
        <f t="shared" si="26"/>
        <v>2초</v>
      </c>
      <c r="K1687" s="1" t="str">
        <f>IFERROR(MATCH(C1687,_xlfn.ANCHORARRAY(whitespace!$C$1),0),"")</f>
        <v/>
      </c>
    </row>
    <row r="1688" spans="1:11" x14ac:dyDescent="0.45">
      <c r="A1688" s="1" t="s">
        <v>29123</v>
      </c>
      <c r="B1688" s="1" t="s">
        <v>13</v>
      </c>
      <c r="C1688" s="1" t="s">
        <v>2143</v>
      </c>
      <c r="E1688" s="1" t="s">
        <v>540</v>
      </c>
      <c r="F1688" s="1" t="s">
        <v>30964</v>
      </c>
      <c r="G1688" s="1" t="str">
        <f>IFERROR(VLOOKUP(A1688,Merge!$C$2:$D$6078,2,FALSE),"")</f>
        <v/>
      </c>
      <c r="H1688" s="1" t="str" cm="1">
        <f t="array" ref="H1688">IF(AND(ISNUMBER(FIND(".stages.",C1688)),_xlfn.LAMBDA(_xlpm.x,OR(_xlpm.x="m",_xlpm.x="s",_xlpm.x="+"))(RIGHT(E1688,1))),SUBSTITUTE(SUBSTITUTE(SUBSTITUTE(E1688,"m","분 "),"s","초"),"분 +","분+"),"")</f>
        <v>3초</v>
      </c>
      <c r="I1688" s="1" t="str">
        <f t="shared" si="26"/>
        <v>3초</v>
      </c>
      <c r="K1688" s="1" t="str">
        <f>IFERROR(MATCH(C1688,_xlfn.ANCHORARRAY(whitespace!$C$1),0),"")</f>
        <v/>
      </c>
    </row>
    <row r="1689" spans="1:11" x14ac:dyDescent="0.45">
      <c r="A1689" s="1" t="s">
        <v>29122</v>
      </c>
      <c r="B1689" s="1" t="s">
        <v>13</v>
      </c>
      <c r="C1689" s="1" t="s">
        <v>2144</v>
      </c>
      <c r="E1689" s="1" t="s">
        <v>542</v>
      </c>
      <c r="F1689" s="1" t="s">
        <v>30965</v>
      </c>
      <c r="G1689" s="1" t="str">
        <f>IFERROR(VLOOKUP(A1689,Merge!$C$2:$D$6078,2,FALSE),"")</f>
        <v/>
      </c>
      <c r="H1689" s="1" t="str" cm="1">
        <f t="array" ref="H1689">IF(AND(ISNUMBER(FIND(".stages.",C1689)),_xlfn.LAMBDA(_xlpm.x,OR(_xlpm.x="m",_xlpm.x="s",_xlpm.x="+"))(RIGHT(E1689,1))),SUBSTITUTE(SUBSTITUTE(SUBSTITUTE(E1689,"m","분 "),"s","초"),"분 +","분+"),"")</f>
        <v>4초</v>
      </c>
      <c r="I1689" s="1" t="str">
        <f t="shared" si="26"/>
        <v>4초</v>
      </c>
      <c r="K1689" s="1" t="str">
        <f>IFERROR(MATCH(C1689,_xlfn.ANCHORARRAY(whitespace!$C$1),0),"")</f>
        <v/>
      </c>
    </row>
    <row r="1690" spans="1:11" x14ac:dyDescent="0.45">
      <c r="A1690" s="1" t="s">
        <v>29121</v>
      </c>
      <c r="B1690" s="1" t="s">
        <v>13</v>
      </c>
      <c r="C1690" s="1" t="s">
        <v>2145</v>
      </c>
      <c r="E1690" s="1" t="s">
        <v>92</v>
      </c>
      <c r="F1690" s="1" t="s">
        <v>30933</v>
      </c>
      <c r="G1690" s="1" t="str">
        <f>IFERROR(VLOOKUP(A1690,Merge!$C$2:$D$6078,2,FALSE),"")</f>
        <v/>
      </c>
      <c r="H1690" s="1" t="str" cm="1">
        <f t="array" ref="H1690">IF(AND(ISNUMBER(FIND(".stages.",C1690)),_xlfn.LAMBDA(_xlpm.x,OR(_xlpm.x="m",_xlpm.x="s",_xlpm.x="+"))(RIGHT(E1690,1))),SUBSTITUTE(SUBSTITUTE(SUBSTITUTE(E1690,"m","분 "),"s","초"),"분 +","분+"),"")</f>
        <v>5초</v>
      </c>
      <c r="I1690" s="1" t="str">
        <f t="shared" si="26"/>
        <v>5초</v>
      </c>
      <c r="K1690" s="1" t="str">
        <f>IFERROR(MATCH(C1690,_xlfn.ANCHORARRAY(whitespace!$C$1),0),"")</f>
        <v/>
      </c>
    </row>
    <row r="1691" spans="1:11" x14ac:dyDescent="0.45">
      <c r="A1691" s="1" t="s">
        <v>29120</v>
      </c>
      <c r="B1691" s="1" t="s">
        <v>13</v>
      </c>
      <c r="C1691" s="1" t="s">
        <v>2146</v>
      </c>
      <c r="E1691" s="1" t="s">
        <v>183</v>
      </c>
      <c r="F1691" s="1" t="s">
        <v>30954</v>
      </c>
      <c r="G1691" s="1" t="str">
        <f>IFERROR(VLOOKUP(A1691,Merge!$C$2:$D$6078,2,FALSE),"")</f>
        <v/>
      </c>
      <c r="H1691" s="1" t="str" cm="1">
        <f t="array" ref="H1691">IF(AND(ISNUMBER(FIND(".stages.",C1691)),_xlfn.LAMBDA(_xlpm.x,OR(_xlpm.x="m",_xlpm.x="s",_xlpm.x="+"))(RIGHT(E1691,1))),SUBSTITUTE(SUBSTITUTE(SUBSTITUTE(E1691,"m","분 "),"s","초"),"분 +","분+"),"")</f>
        <v>8초</v>
      </c>
      <c r="I1691" s="1" t="str">
        <f t="shared" si="26"/>
        <v>8초</v>
      </c>
      <c r="K1691" s="1" t="str">
        <f>IFERROR(MATCH(C1691,_xlfn.ANCHORARRAY(whitespace!$C$1),0),"")</f>
        <v/>
      </c>
    </row>
    <row r="1692" spans="1:11" x14ac:dyDescent="0.45">
      <c r="A1692" s="1" t="s">
        <v>29119</v>
      </c>
      <c r="B1692" s="1" t="s">
        <v>13</v>
      </c>
      <c r="C1692" s="1" t="s">
        <v>2147</v>
      </c>
      <c r="E1692" s="1" t="s">
        <v>94</v>
      </c>
      <c r="F1692" s="1" t="s">
        <v>30934</v>
      </c>
      <c r="G1692" s="1" t="str">
        <f>IFERROR(VLOOKUP(A1692,Merge!$C$2:$D$6078,2,FALSE),"")</f>
        <v/>
      </c>
      <c r="H1692" s="1" t="str" cm="1">
        <f t="array" ref="H1692">IF(AND(ISNUMBER(FIND(".stages.",C1692)),_xlfn.LAMBDA(_xlpm.x,OR(_xlpm.x="m",_xlpm.x="s",_xlpm.x="+"))(RIGHT(E1692,1))),SUBSTITUTE(SUBSTITUTE(SUBSTITUTE(E1692,"m","분 "),"s","초"),"분 +","분+"),"")</f>
        <v>10초</v>
      </c>
      <c r="I1692" s="1" t="str">
        <f t="shared" si="26"/>
        <v>10초</v>
      </c>
      <c r="K1692" s="1" t="str">
        <f>IFERROR(MATCH(C1692,_xlfn.ANCHORARRAY(whitespace!$C$1),0),"")</f>
        <v/>
      </c>
    </row>
    <row r="1693" spans="1:11" x14ac:dyDescent="0.45">
      <c r="A1693" s="1" t="s">
        <v>29118</v>
      </c>
      <c r="B1693" s="1" t="s">
        <v>13</v>
      </c>
      <c r="C1693" s="1" t="s">
        <v>2148</v>
      </c>
      <c r="E1693" s="1" t="s">
        <v>547</v>
      </c>
      <c r="F1693" s="1" t="s">
        <v>30966</v>
      </c>
      <c r="G1693" s="1" t="str">
        <f>IFERROR(VLOOKUP(A1693,Merge!$C$2:$D$6078,2,FALSE),"")</f>
        <v/>
      </c>
      <c r="H1693" s="1" t="str" cm="1">
        <f t="array" ref="H1693">IF(AND(ISNUMBER(FIND(".stages.",C1693)),_xlfn.LAMBDA(_xlpm.x,OR(_xlpm.x="m",_xlpm.x="s",_xlpm.x="+"))(RIGHT(E1693,1))),SUBSTITUTE(SUBSTITUTE(SUBSTITUTE(E1693,"m","분 "),"s","초"),"분 +","분+"),"")</f>
        <v>12초</v>
      </c>
      <c r="I1693" s="1" t="str">
        <f t="shared" si="26"/>
        <v>12초</v>
      </c>
      <c r="K1693" s="1" t="str">
        <f>IFERROR(MATCH(C1693,_xlfn.ANCHORARRAY(whitespace!$C$1),0),"")</f>
        <v/>
      </c>
    </row>
    <row r="1694" spans="1:11" x14ac:dyDescent="0.45">
      <c r="A1694" s="1" t="s">
        <v>29117</v>
      </c>
      <c r="B1694" s="1" t="s">
        <v>13</v>
      </c>
      <c r="C1694" s="1" t="s">
        <v>2149</v>
      </c>
      <c r="E1694" s="1" t="s">
        <v>96</v>
      </c>
      <c r="F1694" s="1" t="s">
        <v>30935</v>
      </c>
      <c r="G1694" s="1" t="str">
        <f>IFERROR(VLOOKUP(A1694,Merge!$C$2:$D$6078,2,FALSE),"")</f>
        <v/>
      </c>
      <c r="H1694" s="1" t="str" cm="1">
        <f t="array" ref="H1694">IF(AND(ISNUMBER(FIND(".stages.",C1694)),_xlfn.LAMBDA(_xlpm.x,OR(_xlpm.x="m",_xlpm.x="s",_xlpm.x="+"))(RIGHT(E1694,1))),SUBSTITUTE(SUBSTITUTE(SUBSTITUTE(E1694,"m","분 "),"s","초"),"분 +","분+"),"")</f>
        <v>15초</v>
      </c>
      <c r="I1694" s="1" t="str">
        <f t="shared" si="26"/>
        <v>15초</v>
      </c>
      <c r="K1694" s="1" t="str">
        <f>IFERROR(MATCH(C1694,_xlfn.ANCHORARRAY(whitespace!$C$1),0),"")</f>
        <v/>
      </c>
    </row>
    <row r="1695" spans="1:11" x14ac:dyDescent="0.45">
      <c r="A1695" s="1" t="s">
        <v>29116</v>
      </c>
      <c r="B1695" s="1" t="s">
        <v>13</v>
      </c>
      <c r="C1695" s="1" t="s">
        <v>2150</v>
      </c>
      <c r="E1695" s="1" t="s">
        <v>98</v>
      </c>
      <c r="F1695" s="1" t="s">
        <v>30936</v>
      </c>
      <c r="G1695" s="1" t="str">
        <f>IFERROR(VLOOKUP(A1695,Merge!$C$2:$D$6078,2,FALSE),"")</f>
        <v/>
      </c>
      <c r="H1695" s="1" t="str" cm="1">
        <f t="array" ref="H1695">IF(AND(ISNUMBER(FIND(".stages.",C1695)),_xlfn.LAMBDA(_xlpm.x,OR(_xlpm.x="m",_xlpm.x="s",_xlpm.x="+"))(RIGHT(E1695,1))),SUBSTITUTE(SUBSTITUTE(SUBSTITUTE(E1695,"m","분 "),"s","초"),"분 +","분+"),"")</f>
        <v>20초</v>
      </c>
      <c r="I1695" s="1" t="str">
        <f t="shared" si="26"/>
        <v>20초</v>
      </c>
      <c r="K1695" s="1" t="str">
        <f>IFERROR(MATCH(C1695,_xlfn.ANCHORARRAY(whitespace!$C$1),0),"")</f>
        <v/>
      </c>
    </row>
    <row r="1696" spans="1:11" x14ac:dyDescent="0.45">
      <c r="A1696" s="1" t="s">
        <v>29115</v>
      </c>
      <c r="B1696" s="1" t="s">
        <v>13</v>
      </c>
      <c r="C1696" s="1" t="s">
        <v>2151</v>
      </c>
      <c r="E1696" s="1" t="s">
        <v>551</v>
      </c>
      <c r="F1696" s="1" t="s">
        <v>30967</v>
      </c>
      <c r="G1696" s="1" t="str">
        <f>IFERROR(VLOOKUP(A1696,Merge!$C$2:$D$6078,2,FALSE),"")</f>
        <v/>
      </c>
      <c r="H1696" s="1" t="str" cm="1">
        <f t="array" ref="H1696">IF(AND(ISNUMBER(FIND(".stages.",C1696)),_xlfn.LAMBDA(_xlpm.x,OR(_xlpm.x="m",_xlpm.x="s",_xlpm.x="+"))(RIGHT(E1696,1))),SUBSTITUTE(SUBSTITUTE(SUBSTITUTE(E1696,"m","분 "),"s","초"),"분 +","분+"),"")</f>
        <v>25초</v>
      </c>
      <c r="I1696" s="1" t="str">
        <f t="shared" si="26"/>
        <v>25초</v>
      </c>
      <c r="K1696" s="1" t="str">
        <f>IFERROR(MATCH(C1696,_xlfn.ANCHORARRAY(whitespace!$C$1),0),"")</f>
        <v/>
      </c>
    </row>
    <row r="1697" spans="1:11" x14ac:dyDescent="0.45">
      <c r="A1697" s="1" t="s">
        <v>29114</v>
      </c>
      <c r="B1697" s="1" t="s">
        <v>13</v>
      </c>
      <c r="C1697" s="1" t="s">
        <v>2152</v>
      </c>
      <c r="E1697" s="1" t="s">
        <v>100</v>
      </c>
      <c r="F1697" s="1" t="s">
        <v>30937</v>
      </c>
      <c r="G1697" s="1" t="str">
        <f>IFERROR(VLOOKUP(A1697,Merge!$C$2:$D$6078,2,FALSE),"")</f>
        <v/>
      </c>
      <c r="H1697" s="1" t="str" cm="1">
        <f t="array" ref="H1697">IF(AND(ISNUMBER(FIND(".stages.",C1697)),_xlfn.LAMBDA(_xlpm.x,OR(_xlpm.x="m",_xlpm.x="s",_xlpm.x="+"))(RIGHT(E1697,1))),SUBSTITUTE(SUBSTITUTE(SUBSTITUTE(E1697,"m","분 "),"s","초"),"분 +","분+"),"")</f>
        <v>30초</v>
      </c>
      <c r="I1697" s="1" t="str">
        <f t="shared" si="26"/>
        <v>30초</v>
      </c>
      <c r="K1697" s="1" t="str">
        <f>IFERROR(MATCH(C1697,_xlfn.ANCHORARRAY(whitespace!$C$1),0),"")</f>
        <v/>
      </c>
    </row>
    <row r="1698" spans="1:11" x14ac:dyDescent="0.45">
      <c r="A1698" s="1" t="s">
        <v>29113</v>
      </c>
      <c r="B1698" s="1" t="s">
        <v>13</v>
      </c>
      <c r="C1698" s="1" t="s">
        <v>2153</v>
      </c>
      <c r="E1698" s="1" t="s">
        <v>1084</v>
      </c>
      <c r="F1698" s="1" t="s">
        <v>30990</v>
      </c>
      <c r="G1698" s="1" t="str">
        <f>IFERROR(VLOOKUP(A1698,Merge!$C$2:$D$6078,2,FALSE),"")</f>
        <v/>
      </c>
      <c r="H1698" s="1" t="str" cm="1">
        <f t="array" ref="H1698">IF(AND(ISNUMBER(FIND(".stages.",C1698)),_xlfn.LAMBDA(_xlpm.x,OR(_xlpm.x="m",_xlpm.x="s",_xlpm.x="+"))(RIGHT(E1698,1))),SUBSTITUTE(SUBSTITUTE(SUBSTITUTE(E1698,"m","분 "),"s","초"),"분 +","분+"),"")</f>
        <v>35초</v>
      </c>
      <c r="I1698" s="1" t="str">
        <f t="shared" si="26"/>
        <v>35초</v>
      </c>
      <c r="K1698" s="1" t="str">
        <f>IFERROR(MATCH(C1698,_xlfn.ANCHORARRAY(whitespace!$C$1),0),"")</f>
        <v/>
      </c>
    </row>
    <row r="1699" spans="1:11" x14ac:dyDescent="0.45">
      <c r="A1699" s="1" t="s">
        <v>29112</v>
      </c>
      <c r="B1699" s="1" t="s">
        <v>13</v>
      </c>
      <c r="C1699" s="1" t="s">
        <v>2154</v>
      </c>
      <c r="E1699" s="1" t="s">
        <v>102</v>
      </c>
      <c r="F1699" s="1" t="s">
        <v>30938</v>
      </c>
      <c r="G1699" s="1" t="str">
        <f>IFERROR(VLOOKUP(A1699,Merge!$C$2:$D$6078,2,FALSE),"")</f>
        <v/>
      </c>
      <c r="H1699" s="1" t="str" cm="1">
        <f t="array" ref="H1699">IF(AND(ISNUMBER(FIND(".stages.",C1699)),_xlfn.LAMBDA(_xlpm.x,OR(_xlpm.x="m",_xlpm.x="s",_xlpm.x="+"))(RIGHT(E1699,1))),SUBSTITUTE(SUBSTITUTE(SUBSTITUTE(E1699,"m","분 "),"s","초"),"분 +","분+"),"")</f>
        <v>40초</v>
      </c>
      <c r="I1699" s="1" t="str">
        <f t="shared" si="26"/>
        <v>40초</v>
      </c>
      <c r="K1699" s="1" t="str">
        <f>IFERROR(MATCH(C1699,_xlfn.ANCHORARRAY(whitespace!$C$1),0),"")</f>
        <v/>
      </c>
    </row>
    <row r="1700" spans="1:11" x14ac:dyDescent="0.45">
      <c r="A1700" s="1" t="s">
        <v>29111</v>
      </c>
      <c r="B1700" s="1" t="s">
        <v>13</v>
      </c>
      <c r="C1700" s="1" t="s">
        <v>2155</v>
      </c>
      <c r="E1700" s="1" t="s">
        <v>1849</v>
      </c>
      <c r="F1700" s="1" t="s">
        <v>31029</v>
      </c>
      <c r="G1700" s="1" t="str">
        <f>IFERROR(VLOOKUP(A1700,Merge!$C$2:$D$6078,2,FALSE),"")</f>
        <v/>
      </c>
      <c r="H1700" s="1" t="str" cm="1">
        <f t="array" ref="H1700">IF(AND(ISNUMBER(FIND(".stages.",C1700)),_xlfn.LAMBDA(_xlpm.x,OR(_xlpm.x="m",_xlpm.x="s",_xlpm.x="+"))(RIGHT(E1700,1))),SUBSTITUTE(SUBSTITUTE(SUBSTITUTE(E1700,"m","분 "),"s","초"),"분 +","분+"),"")</f>
        <v>45초</v>
      </c>
      <c r="I1700" s="1" t="str">
        <f t="shared" si="26"/>
        <v>45초</v>
      </c>
      <c r="K1700" s="1" t="str">
        <f>IFERROR(MATCH(C1700,_xlfn.ANCHORARRAY(whitespace!$C$1),0),"")</f>
        <v/>
      </c>
    </row>
    <row r="1701" spans="1:11" x14ac:dyDescent="0.45">
      <c r="A1701" s="1" t="s">
        <v>29110</v>
      </c>
      <c r="B1701" s="1" t="s">
        <v>13</v>
      </c>
      <c r="C1701" s="1" t="s">
        <v>2156</v>
      </c>
      <c r="E1701" s="1" t="s">
        <v>104</v>
      </c>
      <c r="F1701" s="1" t="s">
        <v>30939</v>
      </c>
      <c r="G1701" s="1" t="str">
        <f>IFERROR(VLOOKUP(A1701,Merge!$C$2:$D$6078,2,FALSE),"")</f>
        <v/>
      </c>
      <c r="H1701" s="1" t="str" cm="1">
        <f t="array" ref="H1701">IF(AND(ISNUMBER(FIND(".stages.",C1701)),_xlfn.LAMBDA(_xlpm.x,OR(_xlpm.x="m",_xlpm.x="s",_xlpm.x="+"))(RIGHT(E1701,1))),SUBSTITUTE(SUBSTITUTE(SUBSTITUTE(E1701,"m","분 "),"s","초"),"분 +","분+"),"")</f>
        <v>50초</v>
      </c>
      <c r="I1701" s="1" t="str">
        <f t="shared" si="26"/>
        <v>50초</v>
      </c>
      <c r="K1701" s="1" t="str">
        <f>IFERROR(MATCH(C1701,_xlfn.ANCHORARRAY(whitespace!$C$1),0),"")</f>
        <v/>
      </c>
    </row>
    <row r="1702" spans="1:11" x14ac:dyDescent="0.45">
      <c r="A1702" s="1" t="s">
        <v>29109</v>
      </c>
      <c r="B1702" s="1" t="s">
        <v>13</v>
      </c>
      <c r="C1702" s="1" t="s">
        <v>2157</v>
      </c>
      <c r="E1702" s="1" t="s">
        <v>1852</v>
      </c>
      <c r="F1702" s="1" t="s">
        <v>31030</v>
      </c>
      <c r="G1702" s="1" t="str">
        <f>IFERROR(VLOOKUP(A1702,Merge!$C$2:$D$6078,2,FALSE),"")</f>
        <v/>
      </c>
      <c r="H1702" s="1" t="str" cm="1">
        <f t="array" ref="H1702">IF(AND(ISNUMBER(FIND(".stages.",C1702)),_xlfn.LAMBDA(_xlpm.x,OR(_xlpm.x="m",_xlpm.x="s",_xlpm.x="+"))(RIGHT(E1702,1))),SUBSTITUTE(SUBSTITUTE(SUBSTITUTE(E1702,"m","분 "),"s","초"),"분 +","분+"),"")</f>
        <v>55초</v>
      </c>
      <c r="I1702" s="1" t="str">
        <f t="shared" si="26"/>
        <v>55초</v>
      </c>
      <c r="K1702" s="1" t="str">
        <f>IFERROR(MATCH(C1702,_xlfn.ANCHORARRAY(whitespace!$C$1),0),"")</f>
        <v/>
      </c>
    </row>
    <row r="1703" spans="1:11" x14ac:dyDescent="0.45">
      <c r="A1703" s="1" t="s">
        <v>29108</v>
      </c>
      <c r="B1703" s="1" t="s">
        <v>13</v>
      </c>
      <c r="C1703" s="1" t="s">
        <v>2158</v>
      </c>
      <c r="E1703" s="1" t="s">
        <v>1854</v>
      </c>
      <c r="F1703" s="1" t="s">
        <v>31031</v>
      </c>
      <c r="G1703" s="1" t="str">
        <f>IFERROR(VLOOKUP(A1703,Merge!$C$2:$D$6078,2,FALSE),"")</f>
        <v/>
      </c>
      <c r="H1703" s="1" t="str" cm="1">
        <f t="array" ref="H1703">IF(AND(ISNUMBER(FIND(".stages.",C1703)),_xlfn.LAMBDA(_xlpm.x,OR(_xlpm.x="m",_xlpm.x="s",_xlpm.x="+"))(RIGHT(E1703,1))),SUBSTITUTE(SUBSTITUTE(SUBSTITUTE(E1703,"m","분 "),"s","초"),"분 +","분+"),"")</f>
        <v>60초</v>
      </c>
      <c r="I1703" s="1" t="str">
        <f t="shared" si="26"/>
        <v>60초</v>
      </c>
      <c r="K1703" s="1" t="str">
        <f>IFERROR(MATCH(C1703,_xlfn.ANCHORARRAY(whitespace!$C$1),0),"")</f>
        <v/>
      </c>
    </row>
    <row r="1704" spans="1:11" x14ac:dyDescent="0.45">
      <c r="A1704" s="1" t="s">
        <v>29107</v>
      </c>
      <c r="B1704" s="1" t="s">
        <v>13</v>
      </c>
      <c r="C1704" s="1" t="s">
        <v>2159</v>
      </c>
      <c r="E1704" s="1" t="s">
        <v>2132</v>
      </c>
      <c r="F1704" s="1" t="s">
        <v>31034</v>
      </c>
      <c r="G1704" s="1" t="str">
        <f>IFERROR(VLOOKUP(A1704,Merge!$C$2:$D$6078,2,FALSE),"")</f>
        <v/>
      </c>
      <c r="H1704" s="1" t="str" cm="1">
        <f t="array" ref="H1704">IF(AND(ISNUMBER(FIND(".stages.",C1704)),_xlfn.LAMBDA(_xlpm.x,OR(_xlpm.x="m",_xlpm.x="s",_xlpm.x="+"))(RIGHT(E1704,1))),SUBSTITUTE(SUBSTITUTE(SUBSTITUTE(E1704,"m","분 "),"s","초"),"분 +","분+"),"")</f>
        <v>65초</v>
      </c>
      <c r="I1704" s="1" t="str">
        <f t="shared" si="26"/>
        <v>65초</v>
      </c>
      <c r="K1704" s="1" t="str">
        <f>IFERROR(MATCH(C1704,_xlfn.ANCHORARRAY(whitespace!$C$1),0),"")</f>
        <v/>
      </c>
    </row>
    <row r="1705" spans="1:11" x14ac:dyDescent="0.45">
      <c r="A1705" s="1" t="s">
        <v>29106</v>
      </c>
      <c r="B1705" s="1" t="s">
        <v>13</v>
      </c>
      <c r="C1705" s="1" t="s">
        <v>2160</v>
      </c>
      <c r="E1705" s="1" t="s">
        <v>1856</v>
      </c>
      <c r="F1705" s="1" t="s">
        <v>31032</v>
      </c>
      <c r="G1705" s="1" t="str">
        <f>IFERROR(VLOOKUP(A1705,Merge!$C$2:$D$6078,2,FALSE),"")</f>
        <v/>
      </c>
      <c r="H1705" s="1" t="str" cm="1">
        <f t="array" ref="H1705">IF(AND(ISNUMBER(FIND(".stages.",C1705)),_xlfn.LAMBDA(_xlpm.x,OR(_xlpm.x="m",_xlpm.x="s",_xlpm.x="+"))(RIGHT(E1705,1))),SUBSTITUTE(SUBSTITUTE(SUBSTITUTE(E1705,"m","분 "),"s","초"),"분 +","분+"),"")</f>
        <v>70초</v>
      </c>
      <c r="I1705" s="1" t="str">
        <f t="shared" si="26"/>
        <v>70초</v>
      </c>
      <c r="K1705" s="1" t="str">
        <f>IFERROR(MATCH(C1705,_xlfn.ANCHORARRAY(whitespace!$C$1),0),"")</f>
        <v/>
      </c>
    </row>
    <row r="1706" spans="1:11" x14ac:dyDescent="0.45">
      <c r="A1706" s="1" t="s">
        <v>29105</v>
      </c>
      <c r="B1706" s="1" t="s">
        <v>13</v>
      </c>
      <c r="C1706" s="1" t="s">
        <v>2161</v>
      </c>
      <c r="E1706" s="1" t="s">
        <v>2135</v>
      </c>
      <c r="F1706" s="1" t="s">
        <v>31035</v>
      </c>
      <c r="G1706" s="1" t="str">
        <f>IFERROR(VLOOKUP(A1706,Merge!$C$2:$D$6078,2,FALSE),"")</f>
        <v/>
      </c>
      <c r="H1706" s="1" t="str" cm="1">
        <f t="array" ref="H1706">IF(AND(ISNUMBER(FIND(".stages.",C1706)),_xlfn.LAMBDA(_xlpm.x,OR(_xlpm.x="m",_xlpm.x="s",_xlpm.x="+"))(RIGHT(E1706,1))),SUBSTITUTE(SUBSTITUTE(SUBSTITUTE(E1706,"m","분 "),"s","초"),"분 +","분+"),"")</f>
        <v>75초</v>
      </c>
      <c r="I1706" s="1" t="str">
        <f t="shared" si="26"/>
        <v>75초</v>
      </c>
      <c r="K1706" s="1" t="str">
        <f>IFERROR(MATCH(C1706,_xlfn.ANCHORARRAY(whitespace!$C$1),0),"")</f>
        <v/>
      </c>
    </row>
    <row r="1707" spans="1:11" x14ac:dyDescent="0.45">
      <c r="A1707" s="1" t="s">
        <v>29104</v>
      </c>
      <c r="B1707" s="1" t="s">
        <v>13</v>
      </c>
      <c r="C1707" s="1" t="s">
        <v>2162</v>
      </c>
      <c r="E1707" s="1" t="s">
        <v>1858</v>
      </c>
      <c r="F1707" s="1" t="s">
        <v>31033</v>
      </c>
      <c r="G1707" s="1" t="str">
        <f>IFERROR(VLOOKUP(A1707,Merge!$C$2:$D$6078,2,FALSE),"")</f>
        <v/>
      </c>
      <c r="H1707" s="1" t="str" cm="1">
        <f t="array" ref="H1707">IF(AND(ISNUMBER(FIND(".stages.",C1707)),_xlfn.LAMBDA(_xlpm.x,OR(_xlpm.x="m",_xlpm.x="s",_xlpm.x="+"))(RIGHT(E1707,1))),SUBSTITUTE(SUBSTITUTE(SUBSTITUTE(E1707,"m","분 "),"s","초"),"분 +","분+"),"")</f>
        <v>80초</v>
      </c>
      <c r="I1707" s="1" t="str">
        <f t="shared" si="26"/>
        <v>80초</v>
      </c>
      <c r="K1707" s="1" t="str">
        <f>IFERROR(MATCH(C1707,_xlfn.ANCHORARRAY(whitespace!$C$1),0),"")</f>
        <v/>
      </c>
    </row>
    <row r="1708" spans="1:11" x14ac:dyDescent="0.45">
      <c r="A1708" s="1" t="s">
        <v>29103</v>
      </c>
      <c r="B1708" s="1" t="s">
        <v>13</v>
      </c>
      <c r="C1708" s="1" t="s">
        <v>2163</v>
      </c>
      <c r="E1708" s="1" t="s">
        <v>2164</v>
      </c>
      <c r="F1708" s="1" t="s">
        <v>24928</v>
      </c>
      <c r="G1708" s="1" t="str">
        <f>IFERROR(VLOOKUP(A1708,Merge!$C$2:$D$6078,2,FALSE),"")</f>
        <v/>
      </c>
      <c r="H1708" s="1" t="str" cm="1">
        <f t="array" ref="H1708">IF(AND(ISNUMBER(FIND(".stages.",C1708)),_xlfn.LAMBDA(_xlpm.x,OR(_xlpm.x="m",_xlpm.x="s",_xlpm.x="+"))(RIGHT(E1708,1))),SUBSTITUTE(SUBSTITUTE(SUBSTITUTE(E1708,"m","분 "),"s","초"),"분 +","분+"),"")</f>
        <v/>
      </c>
      <c r="I1708" s="1" t="str">
        <f t="shared" si="26"/>
        <v/>
      </c>
      <c r="K1708" s="1" t="str">
        <f>IFERROR(MATCH(C1708,_xlfn.ANCHORARRAY(whitespace!$C$1),0),"")</f>
        <v/>
      </c>
    </row>
    <row r="1709" spans="1:11" x14ac:dyDescent="0.45">
      <c r="A1709" s="1" t="s">
        <v>29102</v>
      </c>
      <c r="B1709" s="1" t="s">
        <v>13</v>
      </c>
      <c r="C1709" s="1" t="s">
        <v>2165</v>
      </c>
      <c r="E1709" s="1" t="s">
        <v>2111</v>
      </c>
      <c r="F1709" s="1" t="s">
        <v>24928</v>
      </c>
      <c r="G1709" s="1" t="str">
        <f>IFERROR(VLOOKUP(A1709,Merge!$C$2:$D$6078,2,FALSE),"")</f>
        <v/>
      </c>
      <c r="H1709" s="1" t="str" cm="1">
        <f t="array" ref="H1709">IF(AND(ISNUMBER(FIND(".stages.",C1709)),_xlfn.LAMBDA(_xlpm.x,OR(_xlpm.x="m",_xlpm.x="s",_xlpm.x="+"))(RIGHT(E1709,1))),SUBSTITUTE(SUBSTITUTE(SUBSTITUTE(E1709,"m","분 "),"s","초"),"분 +","분+"),"")</f>
        <v/>
      </c>
      <c r="I1709" s="1" t="str">
        <f t="shared" si="26"/>
        <v/>
      </c>
      <c r="K1709" s="1" t="str">
        <f>IFERROR(MATCH(C1709,_xlfn.ANCHORARRAY(whitespace!$C$1),0),"")</f>
        <v/>
      </c>
    </row>
    <row r="1710" spans="1:11" x14ac:dyDescent="0.45">
      <c r="A1710" s="1" t="s">
        <v>29101</v>
      </c>
      <c r="B1710" s="1" t="s">
        <v>13</v>
      </c>
      <c r="C1710" s="1" t="s">
        <v>2166</v>
      </c>
      <c r="E1710" s="1" t="s">
        <v>90</v>
      </c>
      <c r="F1710" s="1" t="s">
        <v>30931</v>
      </c>
      <c r="G1710" s="1" t="str">
        <f>IFERROR(VLOOKUP(A1710,Merge!$C$2:$D$6078,2,FALSE),"")</f>
        <v/>
      </c>
      <c r="H1710" s="1" t="str" cm="1">
        <f t="array" ref="H1710">IF(AND(ISNUMBER(FIND(".stages.",C1710)),_xlfn.LAMBDA(_xlpm.x,OR(_xlpm.x="m",_xlpm.x="s",_xlpm.x="+"))(RIGHT(E1710,1))),SUBSTITUTE(SUBSTITUTE(SUBSTITUTE(E1710,"m","분 "),"s","초"),"분 +","분+"),"")</f>
        <v>0초</v>
      </c>
      <c r="I1710" s="1" t="str">
        <f t="shared" si="26"/>
        <v>0초</v>
      </c>
      <c r="K1710" s="1" t="str">
        <f>IFERROR(MATCH(C1710,_xlfn.ANCHORARRAY(whitespace!$C$1),0),"")</f>
        <v/>
      </c>
    </row>
    <row r="1711" spans="1:11" x14ac:dyDescent="0.45">
      <c r="A1711" s="1" t="s">
        <v>29100</v>
      </c>
      <c r="B1711" s="1" t="s">
        <v>13</v>
      </c>
      <c r="C1711" s="1" t="s">
        <v>2167</v>
      </c>
      <c r="E1711" s="1" t="s">
        <v>537</v>
      </c>
      <c r="F1711" s="1" t="s">
        <v>30963</v>
      </c>
      <c r="G1711" s="1" t="str">
        <f>IFERROR(VLOOKUP(A1711,Merge!$C$2:$D$6078,2,FALSE),"")</f>
        <v/>
      </c>
      <c r="H1711" s="1" t="str" cm="1">
        <f t="array" ref="H1711">IF(AND(ISNUMBER(FIND(".stages.",C1711)),_xlfn.LAMBDA(_xlpm.x,OR(_xlpm.x="m",_xlpm.x="s",_xlpm.x="+"))(RIGHT(E1711,1))),SUBSTITUTE(SUBSTITUTE(SUBSTITUTE(E1711,"m","분 "),"s","초"),"분 +","분+"),"")</f>
        <v>1초</v>
      </c>
      <c r="I1711" s="1" t="str">
        <f t="shared" si="26"/>
        <v>1초</v>
      </c>
      <c r="K1711" s="1" t="str">
        <f>IFERROR(MATCH(C1711,_xlfn.ANCHORARRAY(whitespace!$C$1),0),"")</f>
        <v/>
      </c>
    </row>
    <row r="1712" spans="1:11" x14ac:dyDescent="0.45">
      <c r="A1712" s="1" t="s">
        <v>29099</v>
      </c>
      <c r="B1712" s="1" t="s">
        <v>13</v>
      </c>
      <c r="C1712" s="1" t="s">
        <v>2168</v>
      </c>
      <c r="E1712" s="1" t="s">
        <v>180</v>
      </c>
      <c r="F1712" s="1" t="s">
        <v>30953</v>
      </c>
      <c r="G1712" s="1" t="str">
        <f>IFERROR(VLOOKUP(A1712,Merge!$C$2:$D$6078,2,FALSE),"")</f>
        <v/>
      </c>
      <c r="H1712" s="1" t="str" cm="1">
        <f t="array" ref="H1712">IF(AND(ISNUMBER(FIND(".stages.",C1712)),_xlfn.LAMBDA(_xlpm.x,OR(_xlpm.x="m",_xlpm.x="s",_xlpm.x="+"))(RIGHT(E1712,1))),SUBSTITUTE(SUBSTITUTE(SUBSTITUTE(E1712,"m","분 "),"s","초"),"분 +","분+"),"")</f>
        <v>2초</v>
      </c>
      <c r="I1712" s="1" t="str">
        <f t="shared" si="26"/>
        <v>2초</v>
      </c>
      <c r="K1712" s="1" t="str">
        <f>IFERROR(MATCH(C1712,_xlfn.ANCHORARRAY(whitespace!$C$1),0),"")</f>
        <v/>
      </c>
    </row>
    <row r="1713" spans="1:11" x14ac:dyDescent="0.45">
      <c r="A1713" s="1" t="s">
        <v>29098</v>
      </c>
      <c r="B1713" s="1" t="s">
        <v>13</v>
      </c>
      <c r="C1713" s="1" t="s">
        <v>2169</v>
      </c>
      <c r="E1713" s="1" t="s">
        <v>540</v>
      </c>
      <c r="F1713" s="1" t="s">
        <v>30964</v>
      </c>
      <c r="G1713" s="1" t="str">
        <f>IFERROR(VLOOKUP(A1713,Merge!$C$2:$D$6078,2,FALSE),"")</f>
        <v/>
      </c>
      <c r="H1713" s="1" t="str" cm="1">
        <f t="array" ref="H1713">IF(AND(ISNUMBER(FIND(".stages.",C1713)),_xlfn.LAMBDA(_xlpm.x,OR(_xlpm.x="m",_xlpm.x="s",_xlpm.x="+"))(RIGHT(E1713,1))),SUBSTITUTE(SUBSTITUTE(SUBSTITUTE(E1713,"m","분 "),"s","초"),"분 +","분+"),"")</f>
        <v>3초</v>
      </c>
      <c r="I1713" s="1" t="str">
        <f t="shared" si="26"/>
        <v>3초</v>
      </c>
      <c r="K1713" s="1" t="str">
        <f>IFERROR(MATCH(C1713,_xlfn.ANCHORARRAY(whitespace!$C$1),0),"")</f>
        <v/>
      </c>
    </row>
    <row r="1714" spans="1:11" x14ac:dyDescent="0.45">
      <c r="A1714" s="1" t="s">
        <v>29097</v>
      </c>
      <c r="B1714" s="1" t="s">
        <v>13</v>
      </c>
      <c r="C1714" s="1" t="s">
        <v>2170</v>
      </c>
      <c r="E1714" s="1" t="s">
        <v>542</v>
      </c>
      <c r="F1714" s="1" t="s">
        <v>30965</v>
      </c>
      <c r="G1714" s="1" t="str">
        <f>IFERROR(VLOOKUP(A1714,Merge!$C$2:$D$6078,2,FALSE),"")</f>
        <v/>
      </c>
      <c r="H1714" s="1" t="str" cm="1">
        <f t="array" ref="H1714">IF(AND(ISNUMBER(FIND(".stages.",C1714)),_xlfn.LAMBDA(_xlpm.x,OR(_xlpm.x="m",_xlpm.x="s",_xlpm.x="+"))(RIGHT(E1714,1))),SUBSTITUTE(SUBSTITUTE(SUBSTITUTE(E1714,"m","분 "),"s","초"),"분 +","분+"),"")</f>
        <v>4초</v>
      </c>
      <c r="I1714" s="1" t="str">
        <f t="shared" si="26"/>
        <v>4초</v>
      </c>
      <c r="K1714" s="1" t="str">
        <f>IFERROR(MATCH(C1714,_xlfn.ANCHORARRAY(whitespace!$C$1),0),"")</f>
        <v/>
      </c>
    </row>
    <row r="1715" spans="1:11" x14ac:dyDescent="0.45">
      <c r="A1715" s="1" t="s">
        <v>29096</v>
      </c>
      <c r="B1715" s="1" t="s">
        <v>13</v>
      </c>
      <c r="C1715" s="1" t="s">
        <v>2171</v>
      </c>
      <c r="E1715" s="1" t="s">
        <v>92</v>
      </c>
      <c r="F1715" s="1" t="s">
        <v>30933</v>
      </c>
      <c r="G1715" s="1" t="str">
        <f>IFERROR(VLOOKUP(A1715,Merge!$C$2:$D$6078,2,FALSE),"")</f>
        <v/>
      </c>
      <c r="H1715" s="1" t="str" cm="1">
        <f t="array" ref="H1715">IF(AND(ISNUMBER(FIND(".stages.",C1715)),_xlfn.LAMBDA(_xlpm.x,OR(_xlpm.x="m",_xlpm.x="s",_xlpm.x="+"))(RIGHT(E1715,1))),SUBSTITUTE(SUBSTITUTE(SUBSTITUTE(E1715,"m","분 "),"s","초"),"분 +","분+"),"")</f>
        <v>5초</v>
      </c>
      <c r="I1715" s="1" t="str">
        <f t="shared" si="26"/>
        <v>5초</v>
      </c>
      <c r="K1715" s="1" t="str">
        <f>IFERROR(MATCH(C1715,_xlfn.ANCHORARRAY(whitespace!$C$1),0),"")</f>
        <v/>
      </c>
    </row>
    <row r="1716" spans="1:11" x14ac:dyDescent="0.45">
      <c r="A1716" s="1" t="s">
        <v>29095</v>
      </c>
      <c r="B1716" s="1" t="s">
        <v>13</v>
      </c>
      <c r="C1716" s="1" t="s">
        <v>2172</v>
      </c>
      <c r="E1716" s="1" t="s">
        <v>183</v>
      </c>
      <c r="F1716" s="1" t="s">
        <v>30954</v>
      </c>
      <c r="G1716" s="1" t="str">
        <f>IFERROR(VLOOKUP(A1716,Merge!$C$2:$D$6078,2,FALSE),"")</f>
        <v/>
      </c>
      <c r="H1716" s="1" t="str" cm="1">
        <f t="array" ref="H1716">IF(AND(ISNUMBER(FIND(".stages.",C1716)),_xlfn.LAMBDA(_xlpm.x,OR(_xlpm.x="m",_xlpm.x="s",_xlpm.x="+"))(RIGHT(E1716,1))),SUBSTITUTE(SUBSTITUTE(SUBSTITUTE(E1716,"m","분 "),"s","초"),"분 +","분+"),"")</f>
        <v>8초</v>
      </c>
      <c r="I1716" s="1" t="str">
        <f t="shared" si="26"/>
        <v>8초</v>
      </c>
      <c r="K1716" s="1" t="str">
        <f>IFERROR(MATCH(C1716,_xlfn.ANCHORARRAY(whitespace!$C$1),0),"")</f>
        <v/>
      </c>
    </row>
    <row r="1717" spans="1:11" x14ac:dyDescent="0.45">
      <c r="A1717" s="1" t="s">
        <v>29094</v>
      </c>
      <c r="B1717" s="1" t="s">
        <v>13</v>
      </c>
      <c r="C1717" s="1" t="s">
        <v>2173</v>
      </c>
      <c r="E1717" s="1" t="s">
        <v>94</v>
      </c>
      <c r="F1717" s="1" t="s">
        <v>30934</v>
      </c>
      <c r="G1717" s="1" t="str">
        <f>IFERROR(VLOOKUP(A1717,Merge!$C$2:$D$6078,2,FALSE),"")</f>
        <v/>
      </c>
      <c r="H1717" s="1" t="str" cm="1">
        <f t="array" ref="H1717">IF(AND(ISNUMBER(FIND(".stages.",C1717)),_xlfn.LAMBDA(_xlpm.x,OR(_xlpm.x="m",_xlpm.x="s",_xlpm.x="+"))(RIGHT(E1717,1))),SUBSTITUTE(SUBSTITUTE(SUBSTITUTE(E1717,"m","분 "),"s","초"),"분 +","분+"),"")</f>
        <v>10초</v>
      </c>
      <c r="I1717" s="1" t="str">
        <f t="shared" si="26"/>
        <v>10초</v>
      </c>
      <c r="K1717" s="1" t="str">
        <f>IFERROR(MATCH(C1717,_xlfn.ANCHORARRAY(whitespace!$C$1),0),"")</f>
        <v/>
      </c>
    </row>
    <row r="1718" spans="1:11" x14ac:dyDescent="0.45">
      <c r="A1718" s="1" t="s">
        <v>29093</v>
      </c>
      <c r="B1718" s="1" t="s">
        <v>13</v>
      </c>
      <c r="C1718" s="1" t="s">
        <v>2174</v>
      </c>
      <c r="E1718" s="1" t="s">
        <v>547</v>
      </c>
      <c r="F1718" s="1" t="s">
        <v>30966</v>
      </c>
      <c r="G1718" s="1" t="str">
        <f>IFERROR(VLOOKUP(A1718,Merge!$C$2:$D$6078,2,FALSE),"")</f>
        <v/>
      </c>
      <c r="H1718" s="1" t="str" cm="1">
        <f t="array" ref="H1718">IF(AND(ISNUMBER(FIND(".stages.",C1718)),_xlfn.LAMBDA(_xlpm.x,OR(_xlpm.x="m",_xlpm.x="s",_xlpm.x="+"))(RIGHT(E1718,1))),SUBSTITUTE(SUBSTITUTE(SUBSTITUTE(E1718,"m","분 "),"s","초"),"분 +","분+"),"")</f>
        <v>12초</v>
      </c>
      <c r="I1718" s="1" t="str">
        <f t="shared" si="26"/>
        <v>12초</v>
      </c>
      <c r="K1718" s="1" t="str">
        <f>IFERROR(MATCH(C1718,_xlfn.ANCHORARRAY(whitespace!$C$1),0),"")</f>
        <v/>
      </c>
    </row>
    <row r="1719" spans="1:11" x14ac:dyDescent="0.45">
      <c r="A1719" s="1" t="s">
        <v>29092</v>
      </c>
      <c r="B1719" s="1" t="s">
        <v>13</v>
      </c>
      <c r="C1719" s="1" t="s">
        <v>2175</v>
      </c>
      <c r="E1719" s="1" t="s">
        <v>96</v>
      </c>
      <c r="F1719" s="1" t="s">
        <v>30935</v>
      </c>
      <c r="G1719" s="1" t="str">
        <f>IFERROR(VLOOKUP(A1719,Merge!$C$2:$D$6078,2,FALSE),"")</f>
        <v/>
      </c>
      <c r="H1719" s="1" t="str" cm="1">
        <f t="array" ref="H1719">IF(AND(ISNUMBER(FIND(".stages.",C1719)),_xlfn.LAMBDA(_xlpm.x,OR(_xlpm.x="m",_xlpm.x="s",_xlpm.x="+"))(RIGHT(E1719,1))),SUBSTITUTE(SUBSTITUTE(SUBSTITUTE(E1719,"m","분 "),"s","초"),"분 +","분+"),"")</f>
        <v>15초</v>
      </c>
      <c r="I1719" s="1" t="str">
        <f t="shared" si="26"/>
        <v>15초</v>
      </c>
      <c r="K1719" s="1" t="str">
        <f>IFERROR(MATCH(C1719,_xlfn.ANCHORARRAY(whitespace!$C$1),0),"")</f>
        <v/>
      </c>
    </row>
    <row r="1720" spans="1:11" x14ac:dyDescent="0.45">
      <c r="A1720" s="1" t="s">
        <v>29091</v>
      </c>
      <c r="B1720" s="1" t="s">
        <v>13</v>
      </c>
      <c r="C1720" s="1" t="s">
        <v>2176</v>
      </c>
      <c r="E1720" s="1" t="s">
        <v>98</v>
      </c>
      <c r="F1720" s="1" t="s">
        <v>30936</v>
      </c>
      <c r="G1720" s="1" t="str">
        <f>IFERROR(VLOOKUP(A1720,Merge!$C$2:$D$6078,2,FALSE),"")</f>
        <v/>
      </c>
      <c r="H1720" s="1" t="str" cm="1">
        <f t="array" ref="H1720">IF(AND(ISNUMBER(FIND(".stages.",C1720)),_xlfn.LAMBDA(_xlpm.x,OR(_xlpm.x="m",_xlpm.x="s",_xlpm.x="+"))(RIGHT(E1720,1))),SUBSTITUTE(SUBSTITUTE(SUBSTITUTE(E1720,"m","분 "),"s","초"),"분 +","분+"),"")</f>
        <v>20초</v>
      </c>
      <c r="I1720" s="1" t="str">
        <f t="shared" si="26"/>
        <v>20초</v>
      </c>
      <c r="K1720" s="1" t="str">
        <f>IFERROR(MATCH(C1720,_xlfn.ANCHORARRAY(whitespace!$C$1),0),"")</f>
        <v/>
      </c>
    </row>
    <row r="1721" spans="1:11" x14ac:dyDescent="0.45">
      <c r="A1721" s="1" t="s">
        <v>29090</v>
      </c>
      <c r="B1721" s="1" t="s">
        <v>13</v>
      </c>
      <c r="C1721" s="1" t="s">
        <v>2177</v>
      </c>
      <c r="E1721" s="1" t="s">
        <v>551</v>
      </c>
      <c r="F1721" s="1" t="s">
        <v>30967</v>
      </c>
      <c r="G1721" s="1" t="str">
        <f>IFERROR(VLOOKUP(A1721,Merge!$C$2:$D$6078,2,FALSE),"")</f>
        <v/>
      </c>
      <c r="H1721" s="1" t="str" cm="1">
        <f t="array" ref="H1721">IF(AND(ISNUMBER(FIND(".stages.",C1721)),_xlfn.LAMBDA(_xlpm.x,OR(_xlpm.x="m",_xlpm.x="s",_xlpm.x="+"))(RIGHT(E1721,1))),SUBSTITUTE(SUBSTITUTE(SUBSTITUTE(E1721,"m","분 "),"s","초"),"분 +","분+"),"")</f>
        <v>25초</v>
      </c>
      <c r="I1721" s="1" t="str">
        <f t="shared" si="26"/>
        <v>25초</v>
      </c>
      <c r="K1721" s="1" t="str">
        <f>IFERROR(MATCH(C1721,_xlfn.ANCHORARRAY(whitespace!$C$1),0),"")</f>
        <v/>
      </c>
    </row>
    <row r="1722" spans="1:11" x14ac:dyDescent="0.45">
      <c r="A1722" s="1" t="s">
        <v>29089</v>
      </c>
      <c r="B1722" s="1" t="s">
        <v>13</v>
      </c>
      <c r="C1722" s="1" t="s">
        <v>2178</v>
      </c>
      <c r="E1722" s="1" t="s">
        <v>100</v>
      </c>
      <c r="F1722" s="1" t="s">
        <v>30937</v>
      </c>
      <c r="G1722" s="1" t="str">
        <f>IFERROR(VLOOKUP(A1722,Merge!$C$2:$D$6078,2,FALSE),"")</f>
        <v/>
      </c>
      <c r="H1722" s="1" t="str" cm="1">
        <f t="array" ref="H1722">IF(AND(ISNUMBER(FIND(".stages.",C1722)),_xlfn.LAMBDA(_xlpm.x,OR(_xlpm.x="m",_xlpm.x="s",_xlpm.x="+"))(RIGHT(E1722,1))),SUBSTITUTE(SUBSTITUTE(SUBSTITUTE(E1722,"m","분 "),"s","초"),"분 +","분+"),"")</f>
        <v>30초</v>
      </c>
      <c r="I1722" s="1" t="str">
        <f t="shared" si="26"/>
        <v>30초</v>
      </c>
      <c r="K1722" s="1" t="str">
        <f>IFERROR(MATCH(C1722,_xlfn.ANCHORARRAY(whitespace!$C$1),0),"")</f>
        <v/>
      </c>
    </row>
    <row r="1723" spans="1:11" x14ac:dyDescent="0.45">
      <c r="A1723" s="1" t="s">
        <v>29088</v>
      </c>
      <c r="B1723" s="1" t="s">
        <v>13</v>
      </c>
      <c r="C1723" s="1" t="s">
        <v>2179</v>
      </c>
      <c r="E1723" s="1" t="s">
        <v>1084</v>
      </c>
      <c r="F1723" s="1" t="s">
        <v>30990</v>
      </c>
      <c r="G1723" s="1" t="str">
        <f>IFERROR(VLOOKUP(A1723,Merge!$C$2:$D$6078,2,FALSE),"")</f>
        <v/>
      </c>
      <c r="H1723" s="1" t="str" cm="1">
        <f t="array" ref="H1723">IF(AND(ISNUMBER(FIND(".stages.",C1723)),_xlfn.LAMBDA(_xlpm.x,OR(_xlpm.x="m",_xlpm.x="s",_xlpm.x="+"))(RIGHT(E1723,1))),SUBSTITUTE(SUBSTITUTE(SUBSTITUTE(E1723,"m","분 "),"s","초"),"분 +","분+"),"")</f>
        <v>35초</v>
      </c>
      <c r="I1723" s="1" t="str">
        <f t="shared" si="26"/>
        <v>35초</v>
      </c>
      <c r="K1723" s="1" t="str">
        <f>IFERROR(MATCH(C1723,_xlfn.ANCHORARRAY(whitespace!$C$1),0),"")</f>
        <v/>
      </c>
    </row>
    <row r="1724" spans="1:11" x14ac:dyDescent="0.45">
      <c r="A1724" s="1" t="s">
        <v>29087</v>
      </c>
      <c r="B1724" s="1" t="s">
        <v>13</v>
      </c>
      <c r="C1724" s="1" t="s">
        <v>2180</v>
      </c>
      <c r="E1724" s="1" t="s">
        <v>102</v>
      </c>
      <c r="F1724" s="1" t="s">
        <v>30938</v>
      </c>
      <c r="G1724" s="1" t="str">
        <f>IFERROR(VLOOKUP(A1724,Merge!$C$2:$D$6078,2,FALSE),"")</f>
        <v/>
      </c>
      <c r="H1724" s="1" t="str" cm="1">
        <f t="array" ref="H1724">IF(AND(ISNUMBER(FIND(".stages.",C1724)),_xlfn.LAMBDA(_xlpm.x,OR(_xlpm.x="m",_xlpm.x="s",_xlpm.x="+"))(RIGHT(E1724,1))),SUBSTITUTE(SUBSTITUTE(SUBSTITUTE(E1724,"m","분 "),"s","초"),"분 +","분+"),"")</f>
        <v>40초</v>
      </c>
      <c r="I1724" s="1" t="str">
        <f t="shared" si="26"/>
        <v>40초</v>
      </c>
      <c r="K1724" s="1" t="str">
        <f>IFERROR(MATCH(C1724,_xlfn.ANCHORARRAY(whitespace!$C$1),0),"")</f>
        <v/>
      </c>
    </row>
    <row r="1725" spans="1:11" x14ac:dyDescent="0.45">
      <c r="A1725" s="1" t="s">
        <v>29086</v>
      </c>
      <c r="B1725" s="1" t="s">
        <v>13</v>
      </c>
      <c r="C1725" s="1" t="s">
        <v>2181</v>
      </c>
      <c r="E1725" s="1" t="s">
        <v>1849</v>
      </c>
      <c r="F1725" s="1" t="s">
        <v>31029</v>
      </c>
      <c r="G1725" s="1" t="str">
        <f>IFERROR(VLOOKUP(A1725,Merge!$C$2:$D$6078,2,FALSE),"")</f>
        <v/>
      </c>
      <c r="H1725" s="1" t="str" cm="1">
        <f t="array" ref="H1725">IF(AND(ISNUMBER(FIND(".stages.",C1725)),_xlfn.LAMBDA(_xlpm.x,OR(_xlpm.x="m",_xlpm.x="s",_xlpm.x="+"))(RIGHT(E1725,1))),SUBSTITUTE(SUBSTITUTE(SUBSTITUTE(E1725,"m","분 "),"s","초"),"분 +","분+"),"")</f>
        <v>45초</v>
      </c>
      <c r="I1725" s="1" t="str">
        <f t="shared" si="26"/>
        <v>45초</v>
      </c>
      <c r="K1725" s="1" t="str">
        <f>IFERROR(MATCH(C1725,_xlfn.ANCHORARRAY(whitespace!$C$1),0),"")</f>
        <v/>
      </c>
    </row>
    <row r="1726" spans="1:11" x14ac:dyDescent="0.45">
      <c r="A1726" s="1" t="s">
        <v>29085</v>
      </c>
      <c r="B1726" s="1" t="s">
        <v>13</v>
      </c>
      <c r="C1726" s="1" t="s">
        <v>2182</v>
      </c>
      <c r="E1726" s="1" t="s">
        <v>104</v>
      </c>
      <c r="F1726" s="1" t="s">
        <v>30939</v>
      </c>
      <c r="G1726" s="1" t="str">
        <f>IFERROR(VLOOKUP(A1726,Merge!$C$2:$D$6078,2,FALSE),"")</f>
        <v/>
      </c>
      <c r="H1726" s="1" t="str" cm="1">
        <f t="array" ref="H1726">IF(AND(ISNUMBER(FIND(".stages.",C1726)),_xlfn.LAMBDA(_xlpm.x,OR(_xlpm.x="m",_xlpm.x="s",_xlpm.x="+"))(RIGHT(E1726,1))),SUBSTITUTE(SUBSTITUTE(SUBSTITUTE(E1726,"m","분 "),"s","초"),"분 +","분+"),"")</f>
        <v>50초</v>
      </c>
      <c r="I1726" s="1" t="str">
        <f t="shared" si="26"/>
        <v>50초</v>
      </c>
      <c r="K1726" s="1" t="str">
        <f>IFERROR(MATCH(C1726,_xlfn.ANCHORARRAY(whitespace!$C$1),0),"")</f>
        <v/>
      </c>
    </row>
    <row r="1727" spans="1:11" x14ac:dyDescent="0.45">
      <c r="A1727" s="1" t="s">
        <v>29084</v>
      </c>
      <c r="B1727" s="1" t="s">
        <v>13</v>
      </c>
      <c r="C1727" s="1" t="s">
        <v>2183</v>
      </c>
      <c r="E1727" s="1" t="s">
        <v>1852</v>
      </c>
      <c r="F1727" s="1" t="s">
        <v>31030</v>
      </c>
      <c r="G1727" s="1" t="str">
        <f>IFERROR(VLOOKUP(A1727,Merge!$C$2:$D$6078,2,FALSE),"")</f>
        <v/>
      </c>
      <c r="H1727" s="1" t="str" cm="1">
        <f t="array" ref="H1727">IF(AND(ISNUMBER(FIND(".stages.",C1727)),_xlfn.LAMBDA(_xlpm.x,OR(_xlpm.x="m",_xlpm.x="s",_xlpm.x="+"))(RIGHT(E1727,1))),SUBSTITUTE(SUBSTITUTE(SUBSTITUTE(E1727,"m","분 "),"s","초"),"분 +","분+"),"")</f>
        <v>55초</v>
      </c>
      <c r="I1727" s="1" t="str">
        <f t="shared" si="26"/>
        <v>55초</v>
      </c>
      <c r="K1727" s="1" t="str">
        <f>IFERROR(MATCH(C1727,_xlfn.ANCHORARRAY(whitespace!$C$1),0),"")</f>
        <v/>
      </c>
    </row>
    <row r="1728" spans="1:11" x14ac:dyDescent="0.45">
      <c r="A1728" s="1" t="s">
        <v>29083</v>
      </c>
      <c r="B1728" s="1" t="s">
        <v>13</v>
      </c>
      <c r="C1728" s="1" t="s">
        <v>2184</v>
      </c>
      <c r="E1728" s="1" t="s">
        <v>1854</v>
      </c>
      <c r="F1728" s="1" t="s">
        <v>31031</v>
      </c>
      <c r="G1728" s="1" t="str">
        <f>IFERROR(VLOOKUP(A1728,Merge!$C$2:$D$6078,2,FALSE),"")</f>
        <v/>
      </c>
      <c r="H1728" s="1" t="str" cm="1">
        <f t="array" ref="H1728">IF(AND(ISNUMBER(FIND(".stages.",C1728)),_xlfn.LAMBDA(_xlpm.x,OR(_xlpm.x="m",_xlpm.x="s",_xlpm.x="+"))(RIGHT(E1728,1))),SUBSTITUTE(SUBSTITUTE(SUBSTITUTE(E1728,"m","분 "),"s","초"),"분 +","분+"),"")</f>
        <v>60초</v>
      </c>
      <c r="I1728" s="1" t="str">
        <f t="shared" si="26"/>
        <v>60초</v>
      </c>
      <c r="K1728" s="1" t="str">
        <f>IFERROR(MATCH(C1728,_xlfn.ANCHORARRAY(whitespace!$C$1),0),"")</f>
        <v/>
      </c>
    </row>
    <row r="1729" spans="1:11" x14ac:dyDescent="0.45">
      <c r="A1729" s="1" t="s">
        <v>29082</v>
      </c>
      <c r="B1729" s="1" t="s">
        <v>13</v>
      </c>
      <c r="C1729" s="1" t="s">
        <v>2185</v>
      </c>
      <c r="E1729" s="1" t="s">
        <v>2132</v>
      </c>
      <c r="F1729" s="1" t="s">
        <v>31034</v>
      </c>
      <c r="G1729" s="1" t="str">
        <f>IFERROR(VLOOKUP(A1729,Merge!$C$2:$D$6078,2,FALSE),"")</f>
        <v/>
      </c>
      <c r="H1729" s="1" t="str" cm="1">
        <f t="array" ref="H1729">IF(AND(ISNUMBER(FIND(".stages.",C1729)),_xlfn.LAMBDA(_xlpm.x,OR(_xlpm.x="m",_xlpm.x="s",_xlpm.x="+"))(RIGHT(E1729,1))),SUBSTITUTE(SUBSTITUTE(SUBSTITUTE(E1729,"m","분 "),"s","초"),"분 +","분+"),"")</f>
        <v>65초</v>
      </c>
      <c r="I1729" s="1" t="str">
        <f t="shared" si="26"/>
        <v>65초</v>
      </c>
      <c r="K1729" s="1" t="str">
        <f>IFERROR(MATCH(C1729,_xlfn.ANCHORARRAY(whitespace!$C$1),0),"")</f>
        <v/>
      </c>
    </row>
    <row r="1730" spans="1:11" x14ac:dyDescent="0.45">
      <c r="A1730" s="1" t="s">
        <v>29081</v>
      </c>
      <c r="B1730" s="1" t="s">
        <v>13</v>
      </c>
      <c r="C1730" s="1" t="s">
        <v>2186</v>
      </c>
      <c r="E1730" s="1" t="s">
        <v>1856</v>
      </c>
      <c r="F1730" s="1" t="s">
        <v>31032</v>
      </c>
      <c r="G1730" s="1" t="str">
        <f>IFERROR(VLOOKUP(A1730,Merge!$C$2:$D$6078,2,FALSE),"")</f>
        <v/>
      </c>
      <c r="H1730" s="1" t="str" cm="1">
        <f t="array" ref="H1730">IF(AND(ISNUMBER(FIND(".stages.",C1730)),_xlfn.LAMBDA(_xlpm.x,OR(_xlpm.x="m",_xlpm.x="s",_xlpm.x="+"))(RIGHT(E1730,1))),SUBSTITUTE(SUBSTITUTE(SUBSTITUTE(E1730,"m","분 "),"s","초"),"분 +","분+"),"")</f>
        <v>70초</v>
      </c>
      <c r="I1730" s="1" t="str">
        <f t="shared" si="26"/>
        <v>70초</v>
      </c>
      <c r="K1730" s="1" t="str">
        <f>IFERROR(MATCH(C1730,_xlfn.ANCHORARRAY(whitespace!$C$1),0),"")</f>
        <v/>
      </c>
    </row>
    <row r="1731" spans="1:11" x14ac:dyDescent="0.45">
      <c r="A1731" s="1" t="s">
        <v>29080</v>
      </c>
      <c r="B1731" s="1" t="s">
        <v>13</v>
      </c>
      <c r="C1731" s="1" t="s">
        <v>2187</v>
      </c>
      <c r="E1731" s="1" t="s">
        <v>2135</v>
      </c>
      <c r="F1731" s="1" t="s">
        <v>31035</v>
      </c>
      <c r="G1731" s="1" t="str">
        <f>IFERROR(VLOOKUP(A1731,Merge!$C$2:$D$6078,2,FALSE),"")</f>
        <v/>
      </c>
      <c r="H1731" s="1" t="str" cm="1">
        <f t="array" ref="H1731">IF(AND(ISNUMBER(FIND(".stages.",C1731)),_xlfn.LAMBDA(_xlpm.x,OR(_xlpm.x="m",_xlpm.x="s",_xlpm.x="+"))(RIGHT(E1731,1))),SUBSTITUTE(SUBSTITUTE(SUBSTITUTE(E1731,"m","분 "),"s","초"),"분 +","분+"),"")</f>
        <v>75초</v>
      </c>
      <c r="I1731" s="1" t="str">
        <f t="shared" ref="I1731:I1794" si="27">IF(H1731="",G1731,H1731)</f>
        <v>75초</v>
      </c>
      <c r="K1731" s="1" t="str">
        <f>IFERROR(MATCH(C1731,_xlfn.ANCHORARRAY(whitespace!$C$1),0),"")</f>
        <v/>
      </c>
    </row>
    <row r="1732" spans="1:11" x14ac:dyDescent="0.45">
      <c r="A1732" s="1" t="s">
        <v>29079</v>
      </c>
      <c r="B1732" s="1" t="s">
        <v>13</v>
      </c>
      <c r="C1732" s="1" t="s">
        <v>2188</v>
      </c>
      <c r="E1732" s="1" t="s">
        <v>1858</v>
      </c>
      <c r="F1732" s="1" t="s">
        <v>31033</v>
      </c>
      <c r="G1732" s="1" t="str">
        <f>IFERROR(VLOOKUP(A1732,Merge!$C$2:$D$6078,2,FALSE),"")</f>
        <v/>
      </c>
      <c r="H1732" s="1" t="str" cm="1">
        <f t="array" ref="H1732">IF(AND(ISNUMBER(FIND(".stages.",C1732)),_xlfn.LAMBDA(_xlpm.x,OR(_xlpm.x="m",_xlpm.x="s",_xlpm.x="+"))(RIGHT(E1732,1))),SUBSTITUTE(SUBSTITUTE(SUBSTITUTE(E1732,"m","분 "),"s","초"),"분 +","분+"),"")</f>
        <v>80초</v>
      </c>
      <c r="I1732" s="1" t="str">
        <f t="shared" si="27"/>
        <v>80초</v>
      </c>
      <c r="K1732" s="1" t="str">
        <f>IFERROR(MATCH(C1732,_xlfn.ANCHORARRAY(whitespace!$C$1),0),"")</f>
        <v/>
      </c>
    </row>
    <row r="1733" spans="1:11" x14ac:dyDescent="0.45">
      <c r="A1733" s="1" t="s">
        <v>29078</v>
      </c>
      <c r="B1733" s="1" t="s">
        <v>13</v>
      </c>
      <c r="C1733" s="1" t="s">
        <v>2189</v>
      </c>
      <c r="E1733" s="1" t="s">
        <v>2190</v>
      </c>
      <c r="F1733" s="1" t="s">
        <v>24928</v>
      </c>
      <c r="G1733" s="1" t="str">
        <f>IFERROR(VLOOKUP(A1733,Merge!$C$2:$D$6078,2,FALSE),"")</f>
        <v/>
      </c>
      <c r="H1733" s="1" t="str" cm="1">
        <f t="array" ref="H1733">IF(AND(ISNUMBER(FIND(".stages.",C1733)),_xlfn.LAMBDA(_xlpm.x,OR(_xlpm.x="m",_xlpm.x="s",_xlpm.x="+"))(RIGHT(E1733,1))),SUBSTITUTE(SUBSTITUTE(SUBSTITUTE(E1733,"m","분 "),"s","초"),"분 +","분+"),"")</f>
        <v/>
      </c>
      <c r="I1733" s="1" t="str">
        <f t="shared" si="27"/>
        <v/>
      </c>
      <c r="K1733" s="1" t="str">
        <f>IFERROR(MATCH(C1733,_xlfn.ANCHORARRAY(whitespace!$C$1),0),"")</f>
        <v/>
      </c>
    </row>
    <row r="1734" spans="1:11" x14ac:dyDescent="0.45">
      <c r="A1734" s="1" t="s">
        <v>29077</v>
      </c>
      <c r="B1734" s="1" t="s">
        <v>13</v>
      </c>
      <c r="C1734" s="1" t="s">
        <v>2191</v>
      </c>
      <c r="E1734" s="1" t="s">
        <v>2111</v>
      </c>
      <c r="F1734" s="1" t="s">
        <v>24928</v>
      </c>
      <c r="G1734" s="1" t="str">
        <f>IFERROR(VLOOKUP(A1734,Merge!$C$2:$D$6078,2,FALSE),"")</f>
        <v/>
      </c>
      <c r="H1734" s="1" t="str" cm="1">
        <f t="array" ref="H1734">IF(AND(ISNUMBER(FIND(".stages.",C1734)),_xlfn.LAMBDA(_xlpm.x,OR(_xlpm.x="m",_xlpm.x="s",_xlpm.x="+"))(RIGHT(E1734,1))),SUBSTITUTE(SUBSTITUTE(SUBSTITUTE(E1734,"m","분 "),"s","초"),"분 +","분+"),"")</f>
        <v/>
      </c>
      <c r="I1734" s="1" t="str">
        <f t="shared" si="27"/>
        <v/>
      </c>
      <c r="K1734" s="1" t="str">
        <f>IFERROR(MATCH(C1734,_xlfn.ANCHORARRAY(whitespace!$C$1),0),"")</f>
        <v/>
      </c>
    </row>
    <row r="1735" spans="1:11" x14ac:dyDescent="0.45">
      <c r="A1735" s="1" t="s">
        <v>29076</v>
      </c>
      <c r="B1735" s="1" t="s">
        <v>13</v>
      </c>
      <c r="C1735" s="1" t="s">
        <v>2192</v>
      </c>
      <c r="E1735" s="1" t="s">
        <v>90</v>
      </c>
      <c r="F1735" s="1" t="s">
        <v>30931</v>
      </c>
      <c r="G1735" s="1" t="str">
        <f>IFERROR(VLOOKUP(A1735,Merge!$C$2:$D$6078,2,FALSE),"")</f>
        <v/>
      </c>
      <c r="H1735" s="1" t="str" cm="1">
        <f t="array" ref="H1735">IF(AND(ISNUMBER(FIND(".stages.",C1735)),_xlfn.LAMBDA(_xlpm.x,OR(_xlpm.x="m",_xlpm.x="s",_xlpm.x="+"))(RIGHT(E1735,1))),SUBSTITUTE(SUBSTITUTE(SUBSTITUTE(E1735,"m","분 "),"s","초"),"분 +","분+"),"")</f>
        <v>0초</v>
      </c>
      <c r="I1735" s="1" t="str">
        <f t="shared" si="27"/>
        <v>0초</v>
      </c>
      <c r="K1735" s="1" t="str">
        <f>IFERROR(MATCH(C1735,_xlfn.ANCHORARRAY(whitespace!$C$1),0),"")</f>
        <v/>
      </c>
    </row>
    <row r="1736" spans="1:11" x14ac:dyDescent="0.45">
      <c r="A1736" s="1" t="s">
        <v>29075</v>
      </c>
      <c r="B1736" s="1" t="s">
        <v>13</v>
      </c>
      <c r="C1736" s="1" t="s">
        <v>2193</v>
      </c>
      <c r="E1736" s="1" t="s">
        <v>537</v>
      </c>
      <c r="F1736" s="1" t="s">
        <v>30963</v>
      </c>
      <c r="G1736" s="1" t="str">
        <f>IFERROR(VLOOKUP(A1736,Merge!$C$2:$D$6078,2,FALSE),"")</f>
        <v/>
      </c>
      <c r="H1736" s="1" t="str" cm="1">
        <f t="array" ref="H1736">IF(AND(ISNUMBER(FIND(".stages.",C1736)),_xlfn.LAMBDA(_xlpm.x,OR(_xlpm.x="m",_xlpm.x="s",_xlpm.x="+"))(RIGHT(E1736,1))),SUBSTITUTE(SUBSTITUTE(SUBSTITUTE(E1736,"m","분 "),"s","초"),"분 +","분+"),"")</f>
        <v>1초</v>
      </c>
      <c r="I1736" s="1" t="str">
        <f t="shared" si="27"/>
        <v>1초</v>
      </c>
      <c r="K1736" s="1" t="str">
        <f>IFERROR(MATCH(C1736,_xlfn.ANCHORARRAY(whitespace!$C$1),0),"")</f>
        <v/>
      </c>
    </row>
    <row r="1737" spans="1:11" x14ac:dyDescent="0.45">
      <c r="A1737" s="1" t="s">
        <v>29074</v>
      </c>
      <c r="B1737" s="1" t="s">
        <v>13</v>
      </c>
      <c r="C1737" s="1" t="s">
        <v>2194</v>
      </c>
      <c r="E1737" s="1" t="s">
        <v>180</v>
      </c>
      <c r="F1737" s="1" t="s">
        <v>30953</v>
      </c>
      <c r="G1737" s="1" t="str">
        <f>IFERROR(VLOOKUP(A1737,Merge!$C$2:$D$6078,2,FALSE),"")</f>
        <v/>
      </c>
      <c r="H1737" s="1" t="str" cm="1">
        <f t="array" ref="H1737">IF(AND(ISNUMBER(FIND(".stages.",C1737)),_xlfn.LAMBDA(_xlpm.x,OR(_xlpm.x="m",_xlpm.x="s",_xlpm.x="+"))(RIGHT(E1737,1))),SUBSTITUTE(SUBSTITUTE(SUBSTITUTE(E1737,"m","분 "),"s","초"),"분 +","분+"),"")</f>
        <v>2초</v>
      </c>
      <c r="I1737" s="1" t="str">
        <f t="shared" si="27"/>
        <v>2초</v>
      </c>
      <c r="K1737" s="1" t="str">
        <f>IFERROR(MATCH(C1737,_xlfn.ANCHORARRAY(whitespace!$C$1),0),"")</f>
        <v/>
      </c>
    </row>
    <row r="1738" spans="1:11" x14ac:dyDescent="0.45">
      <c r="A1738" s="1" t="s">
        <v>29073</v>
      </c>
      <c r="B1738" s="1" t="s">
        <v>13</v>
      </c>
      <c r="C1738" s="1" t="s">
        <v>2195</v>
      </c>
      <c r="E1738" s="1" t="s">
        <v>540</v>
      </c>
      <c r="F1738" s="1" t="s">
        <v>30964</v>
      </c>
      <c r="G1738" s="1" t="str">
        <f>IFERROR(VLOOKUP(A1738,Merge!$C$2:$D$6078,2,FALSE),"")</f>
        <v/>
      </c>
      <c r="H1738" s="1" t="str" cm="1">
        <f t="array" ref="H1738">IF(AND(ISNUMBER(FIND(".stages.",C1738)),_xlfn.LAMBDA(_xlpm.x,OR(_xlpm.x="m",_xlpm.x="s",_xlpm.x="+"))(RIGHT(E1738,1))),SUBSTITUTE(SUBSTITUTE(SUBSTITUTE(E1738,"m","분 "),"s","초"),"분 +","분+"),"")</f>
        <v>3초</v>
      </c>
      <c r="I1738" s="1" t="str">
        <f t="shared" si="27"/>
        <v>3초</v>
      </c>
      <c r="K1738" s="1" t="str">
        <f>IFERROR(MATCH(C1738,_xlfn.ANCHORARRAY(whitespace!$C$1),0),"")</f>
        <v/>
      </c>
    </row>
    <row r="1739" spans="1:11" x14ac:dyDescent="0.45">
      <c r="A1739" s="1" t="s">
        <v>29072</v>
      </c>
      <c r="B1739" s="1" t="s">
        <v>13</v>
      </c>
      <c r="C1739" s="1" t="s">
        <v>2196</v>
      </c>
      <c r="E1739" s="1" t="s">
        <v>542</v>
      </c>
      <c r="F1739" s="1" t="s">
        <v>30965</v>
      </c>
      <c r="G1739" s="1" t="str">
        <f>IFERROR(VLOOKUP(A1739,Merge!$C$2:$D$6078,2,FALSE),"")</f>
        <v/>
      </c>
      <c r="H1739" s="1" t="str" cm="1">
        <f t="array" ref="H1739">IF(AND(ISNUMBER(FIND(".stages.",C1739)),_xlfn.LAMBDA(_xlpm.x,OR(_xlpm.x="m",_xlpm.x="s",_xlpm.x="+"))(RIGHT(E1739,1))),SUBSTITUTE(SUBSTITUTE(SUBSTITUTE(E1739,"m","분 "),"s","초"),"분 +","분+"),"")</f>
        <v>4초</v>
      </c>
      <c r="I1739" s="1" t="str">
        <f t="shared" si="27"/>
        <v>4초</v>
      </c>
      <c r="K1739" s="1" t="str">
        <f>IFERROR(MATCH(C1739,_xlfn.ANCHORARRAY(whitespace!$C$1),0),"")</f>
        <v/>
      </c>
    </row>
    <row r="1740" spans="1:11" x14ac:dyDescent="0.45">
      <c r="A1740" s="1" t="s">
        <v>29071</v>
      </c>
      <c r="B1740" s="1" t="s">
        <v>13</v>
      </c>
      <c r="C1740" s="1" t="s">
        <v>2197</v>
      </c>
      <c r="E1740" s="1" t="s">
        <v>92</v>
      </c>
      <c r="F1740" s="1" t="s">
        <v>30933</v>
      </c>
      <c r="G1740" s="1" t="str">
        <f>IFERROR(VLOOKUP(A1740,Merge!$C$2:$D$6078,2,FALSE),"")</f>
        <v/>
      </c>
      <c r="H1740" s="1" t="str" cm="1">
        <f t="array" ref="H1740">IF(AND(ISNUMBER(FIND(".stages.",C1740)),_xlfn.LAMBDA(_xlpm.x,OR(_xlpm.x="m",_xlpm.x="s",_xlpm.x="+"))(RIGHT(E1740,1))),SUBSTITUTE(SUBSTITUTE(SUBSTITUTE(E1740,"m","분 "),"s","초"),"분 +","분+"),"")</f>
        <v>5초</v>
      </c>
      <c r="I1740" s="1" t="str">
        <f t="shared" si="27"/>
        <v>5초</v>
      </c>
      <c r="K1740" s="1" t="str">
        <f>IFERROR(MATCH(C1740,_xlfn.ANCHORARRAY(whitespace!$C$1),0),"")</f>
        <v/>
      </c>
    </row>
    <row r="1741" spans="1:11" x14ac:dyDescent="0.45">
      <c r="A1741" s="1" t="s">
        <v>29070</v>
      </c>
      <c r="B1741" s="1" t="s">
        <v>13</v>
      </c>
      <c r="C1741" s="1" t="s">
        <v>2198</v>
      </c>
      <c r="E1741" s="1" t="s">
        <v>183</v>
      </c>
      <c r="F1741" s="1" t="s">
        <v>30954</v>
      </c>
      <c r="G1741" s="1" t="str">
        <f>IFERROR(VLOOKUP(A1741,Merge!$C$2:$D$6078,2,FALSE),"")</f>
        <v/>
      </c>
      <c r="H1741" s="1" t="str" cm="1">
        <f t="array" ref="H1741">IF(AND(ISNUMBER(FIND(".stages.",C1741)),_xlfn.LAMBDA(_xlpm.x,OR(_xlpm.x="m",_xlpm.x="s",_xlpm.x="+"))(RIGHT(E1741,1))),SUBSTITUTE(SUBSTITUTE(SUBSTITUTE(E1741,"m","분 "),"s","초"),"분 +","분+"),"")</f>
        <v>8초</v>
      </c>
      <c r="I1741" s="1" t="str">
        <f t="shared" si="27"/>
        <v>8초</v>
      </c>
      <c r="K1741" s="1" t="str">
        <f>IFERROR(MATCH(C1741,_xlfn.ANCHORARRAY(whitespace!$C$1),0),"")</f>
        <v/>
      </c>
    </row>
    <row r="1742" spans="1:11" x14ac:dyDescent="0.45">
      <c r="A1742" s="1" t="s">
        <v>29069</v>
      </c>
      <c r="B1742" s="1" t="s">
        <v>13</v>
      </c>
      <c r="C1742" s="1" t="s">
        <v>2199</v>
      </c>
      <c r="E1742" s="1" t="s">
        <v>94</v>
      </c>
      <c r="F1742" s="1" t="s">
        <v>30934</v>
      </c>
      <c r="G1742" s="1" t="str">
        <f>IFERROR(VLOOKUP(A1742,Merge!$C$2:$D$6078,2,FALSE),"")</f>
        <v/>
      </c>
      <c r="H1742" s="1" t="str" cm="1">
        <f t="array" ref="H1742">IF(AND(ISNUMBER(FIND(".stages.",C1742)),_xlfn.LAMBDA(_xlpm.x,OR(_xlpm.x="m",_xlpm.x="s",_xlpm.x="+"))(RIGHT(E1742,1))),SUBSTITUTE(SUBSTITUTE(SUBSTITUTE(E1742,"m","분 "),"s","초"),"분 +","분+"),"")</f>
        <v>10초</v>
      </c>
      <c r="I1742" s="1" t="str">
        <f t="shared" si="27"/>
        <v>10초</v>
      </c>
      <c r="K1742" s="1" t="str">
        <f>IFERROR(MATCH(C1742,_xlfn.ANCHORARRAY(whitespace!$C$1),0),"")</f>
        <v/>
      </c>
    </row>
    <row r="1743" spans="1:11" x14ac:dyDescent="0.45">
      <c r="A1743" s="1" t="s">
        <v>29068</v>
      </c>
      <c r="B1743" s="1" t="s">
        <v>13</v>
      </c>
      <c r="C1743" s="1" t="s">
        <v>2200</v>
      </c>
      <c r="E1743" s="1" t="s">
        <v>547</v>
      </c>
      <c r="F1743" s="1" t="s">
        <v>30966</v>
      </c>
      <c r="G1743" s="1" t="str">
        <f>IFERROR(VLOOKUP(A1743,Merge!$C$2:$D$6078,2,FALSE),"")</f>
        <v/>
      </c>
      <c r="H1743" s="1" t="str" cm="1">
        <f t="array" ref="H1743">IF(AND(ISNUMBER(FIND(".stages.",C1743)),_xlfn.LAMBDA(_xlpm.x,OR(_xlpm.x="m",_xlpm.x="s",_xlpm.x="+"))(RIGHT(E1743,1))),SUBSTITUTE(SUBSTITUTE(SUBSTITUTE(E1743,"m","분 "),"s","초"),"분 +","분+"),"")</f>
        <v>12초</v>
      </c>
      <c r="I1743" s="1" t="str">
        <f t="shared" si="27"/>
        <v>12초</v>
      </c>
      <c r="K1743" s="1" t="str">
        <f>IFERROR(MATCH(C1743,_xlfn.ANCHORARRAY(whitespace!$C$1),0),"")</f>
        <v/>
      </c>
    </row>
    <row r="1744" spans="1:11" x14ac:dyDescent="0.45">
      <c r="A1744" s="1" t="s">
        <v>29067</v>
      </c>
      <c r="B1744" s="1" t="s">
        <v>13</v>
      </c>
      <c r="C1744" s="1" t="s">
        <v>2201</v>
      </c>
      <c r="E1744" s="1" t="s">
        <v>96</v>
      </c>
      <c r="F1744" s="1" t="s">
        <v>30935</v>
      </c>
      <c r="G1744" s="1" t="str">
        <f>IFERROR(VLOOKUP(A1744,Merge!$C$2:$D$6078,2,FALSE),"")</f>
        <v/>
      </c>
      <c r="H1744" s="1" t="str" cm="1">
        <f t="array" ref="H1744">IF(AND(ISNUMBER(FIND(".stages.",C1744)),_xlfn.LAMBDA(_xlpm.x,OR(_xlpm.x="m",_xlpm.x="s",_xlpm.x="+"))(RIGHT(E1744,1))),SUBSTITUTE(SUBSTITUTE(SUBSTITUTE(E1744,"m","분 "),"s","초"),"분 +","분+"),"")</f>
        <v>15초</v>
      </c>
      <c r="I1744" s="1" t="str">
        <f t="shared" si="27"/>
        <v>15초</v>
      </c>
      <c r="K1744" s="1" t="str">
        <f>IFERROR(MATCH(C1744,_xlfn.ANCHORARRAY(whitespace!$C$1),0),"")</f>
        <v/>
      </c>
    </row>
    <row r="1745" spans="1:11" x14ac:dyDescent="0.45">
      <c r="A1745" s="1" t="s">
        <v>29066</v>
      </c>
      <c r="B1745" s="1" t="s">
        <v>13</v>
      </c>
      <c r="C1745" s="1" t="s">
        <v>2202</v>
      </c>
      <c r="E1745" s="1" t="s">
        <v>98</v>
      </c>
      <c r="F1745" s="1" t="s">
        <v>30936</v>
      </c>
      <c r="G1745" s="1" t="str">
        <f>IFERROR(VLOOKUP(A1745,Merge!$C$2:$D$6078,2,FALSE),"")</f>
        <v/>
      </c>
      <c r="H1745" s="1" t="str" cm="1">
        <f t="array" ref="H1745">IF(AND(ISNUMBER(FIND(".stages.",C1745)),_xlfn.LAMBDA(_xlpm.x,OR(_xlpm.x="m",_xlpm.x="s",_xlpm.x="+"))(RIGHT(E1745,1))),SUBSTITUTE(SUBSTITUTE(SUBSTITUTE(E1745,"m","분 "),"s","초"),"분 +","분+"),"")</f>
        <v>20초</v>
      </c>
      <c r="I1745" s="1" t="str">
        <f t="shared" si="27"/>
        <v>20초</v>
      </c>
      <c r="K1745" s="1" t="str">
        <f>IFERROR(MATCH(C1745,_xlfn.ANCHORARRAY(whitespace!$C$1),0),"")</f>
        <v/>
      </c>
    </row>
    <row r="1746" spans="1:11" x14ac:dyDescent="0.45">
      <c r="A1746" s="1" t="s">
        <v>29065</v>
      </c>
      <c r="B1746" s="1" t="s">
        <v>13</v>
      </c>
      <c r="C1746" s="1" t="s">
        <v>2203</v>
      </c>
      <c r="E1746" s="1" t="s">
        <v>551</v>
      </c>
      <c r="F1746" s="1" t="s">
        <v>30967</v>
      </c>
      <c r="G1746" s="1" t="str">
        <f>IFERROR(VLOOKUP(A1746,Merge!$C$2:$D$6078,2,FALSE),"")</f>
        <v/>
      </c>
      <c r="H1746" s="1" t="str" cm="1">
        <f t="array" ref="H1746">IF(AND(ISNUMBER(FIND(".stages.",C1746)),_xlfn.LAMBDA(_xlpm.x,OR(_xlpm.x="m",_xlpm.x="s",_xlpm.x="+"))(RIGHT(E1746,1))),SUBSTITUTE(SUBSTITUTE(SUBSTITUTE(E1746,"m","분 "),"s","초"),"분 +","분+"),"")</f>
        <v>25초</v>
      </c>
      <c r="I1746" s="1" t="str">
        <f t="shared" si="27"/>
        <v>25초</v>
      </c>
      <c r="K1746" s="1" t="str">
        <f>IFERROR(MATCH(C1746,_xlfn.ANCHORARRAY(whitespace!$C$1),0),"")</f>
        <v/>
      </c>
    </row>
    <row r="1747" spans="1:11" x14ac:dyDescent="0.45">
      <c r="A1747" s="1" t="s">
        <v>29064</v>
      </c>
      <c r="B1747" s="1" t="s">
        <v>13</v>
      </c>
      <c r="C1747" s="1" t="s">
        <v>2204</v>
      </c>
      <c r="E1747" s="1" t="s">
        <v>100</v>
      </c>
      <c r="F1747" s="1" t="s">
        <v>30937</v>
      </c>
      <c r="G1747" s="1" t="str">
        <f>IFERROR(VLOOKUP(A1747,Merge!$C$2:$D$6078,2,FALSE),"")</f>
        <v/>
      </c>
      <c r="H1747" s="1" t="str" cm="1">
        <f t="array" ref="H1747">IF(AND(ISNUMBER(FIND(".stages.",C1747)),_xlfn.LAMBDA(_xlpm.x,OR(_xlpm.x="m",_xlpm.x="s",_xlpm.x="+"))(RIGHT(E1747,1))),SUBSTITUTE(SUBSTITUTE(SUBSTITUTE(E1747,"m","분 "),"s","초"),"분 +","분+"),"")</f>
        <v>30초</v>
      </c>
      <c r="I1747" s="1" t="str">
        <f t="shared" si="27"/>
        <v>30초</v>
      </c>
      <c r="K1747" s="1" t="str">
        <f>IFERROR(MATCH(C1747,_xlfn.ANCHORARRAY(whitespace!$C$1),0),"")</f>
        <v/>
      </c>
    </row>
    <row r="1748" spans="1:11" x14ac:dyDescent="0.45">
      <c r="A1748" s="1" t="s">
        <v>29063</v>
      </c>
      <c r="B1748" s="1" t="s">
        <v>13</v>
      </c>
      <c r="C1748" s="1" t="s">
        <v>2205</v>
      </c>
      <c r="E1748" s="1" t="s">
        <v>1084</v>
      </c>
      <c r="F1748" s="1" t="s">
        <v>30990</v>
      </c>
      <c r="G1748" s="1" t="str">
        <f>IFERROR(VLOOKUP(A1748,Merge!$C$2:$D$6078,2,FALSE),"")</f>
        <v/>
      </c>
      <c r="H1748" s="1" t="str" cm="1">
        <f t="array" ref="H1748">IF(AND(ISNUMBER(FIND(".stages.",C1748)),_xlfn.LAMBDA(_xlpm.x,OR(_xlpm.x="m",_xlpm.x="s",_xlpm.x="+"))(RIGHT(E1748,1))),SUBSTITUTE(SUBSTITUTE(SUBSTITUTE(E1748,"m","분 "),"s","초"),"분 +","분+"),"")</f>
        <v>35초</v>
      </c>
      <c r="I1748" s="1" t="str">
        <f t="shared" si="27"/>
        <v>35초</v>
      </c>
      <c r="K1748" s="1" t="str">
        <f>IFERROR(MATCH(C1748,_xlfn.ANCHORARRAY(whitespace!$C$1),0),"")</f>
        <v/>
      </c>
    </row>
    <row r="1749" spans="1:11" x14ac:dyDescent="0.45">
      <c r="A1749" s="1" t="s">
        <v>29062</v>
      </c>
      <c r="B1749" s="1" t="s">
        <v>13</v>
      </c>
      <c r="C1749" s="1" t="s">
        <v>2206</v>
      </c>
      <c r="E1749" s="1" t="s">
        <v>102</v>
      </c>
      <c r="F1749" s="1" t="s">
        <v>30938</v>
      </c>
      <c r="G1749" s="1" t="str">
        <f>IFERROR(VLOOKUP(A1749,Merge!$C$2:$D$6078,2,FALSE),"")</f>
        <v/>
      </c>
      <c r="H1749" s="1" t="str" cm="1">
        <f t="array" ref="H1749">IF(AND(ISNUMBER(FIND(".stages.",C1749)),_xlfn.LAMBDA(_xlpm.x,OR(_xlpm.x="m",_xlpm.x="s",_xlpm.x="+"))(RIGHT(E1749,1))),SUBSTITUTE(SUBSTITUTE(SUBSTITUTE(E1749,"m","분 "),"s","초"),"분 +","분+"),"")</f>
        <v>40초</v>
      </c>
      <c r="I1749" s="1" t="str">
        <f t="shared" si="27"/>
        <v>40초</v>
      </c>
      <c r="K1749" s="1" t="str">
        <f>IFERROR(MATCH(C1749,_xlfn.ANCHORARRAY(whitespace!$C$1),0),"")</f>
        <v/>
      </c>
    </row>
    <row r="1750" spans="1:11" x14ac:dyDescent="0.45">
      <c r="A1750" s="1" t="s">
        <v>29061</v>
      </c>
      <c r="B1750" s="1" t="s">
        <v>13</v>
      </c>
      <c r="C1750" s="1" t="s">
        <v>2207</v>
      </c>
      <c r="E1750" s="1" t="s">
        <v>1849</v>
      </c>
      <c r="F1750" s="1" t="s">
        <v>31029</v>
      </c>
      <c r="G1750" s="1" t="str">
        <f>IFERROR(VLOOKUP(A1750,Merge!$C$2:$D$6078,2,FALSE),"")</f>
        <v/>
      </c>
      <c r="H1750" s="1" t="str" cm="1">
        <f t="array" ref="H1750">IF(AND(ISNUMBER(FIND(".stages.",C1750)),_xlfn.LAMBDA(_xlpm.x,OR(_xlpm.x="m",_xlpm.x="s",_xlpm.x="+"))(RIGHT(E1750,1))),SUBSTITUTE(SUBSTITUTE(SUBSTITUTE(E1750,"m","분 "),"s","초"),"분 +","분+"),"")</f>
        <v>45초</v>
      </c>
      <c r="I1750" s="1" t="str">
        <f t="shared" si="27"/>
        <v>45초</v>
      </c>
      <c r="K1750" s="1" t="str">
        <f>IFERROR(MATCH(C1750,_xlfn.ANCHORARRAY(whitespace!$C$1),0),"")</f>
        <v/>
      </c>
    </row>
    <row r="1751" spans="1:11" x14ac:dyDescent="0.45">
      <c r="A1751" s="1" t="s">
        <v>29060</v>
      </c>
      <c r="B1751" s="1" t="s">
        <v>13</v>
      </c>
      <c r="C1751" s="1" t="s">
        <v>2208</v>
      </c>
      <c r="E1751" s="1" t="s">
        <v>104</v>
      </c>
      <c r="F1751" s="1" t="s">
        <v>30939</v>
      </c>
      <c r="G1751" s="1" t="str">
        <f>IFERROR(VLOOKUP(A1751,Merge!$C$2:$D$6078,2,FALSE),"")</f>
        <v/>
      </c>
      <c r="H1751" s="1" t="str" cm="1">
        <f t="array" ref="H1751">IF(AND(ISNUMBER(FIND(".stages.",C1751)),_xlfn.LAMBDA(_xlpm.x,OR(_xlpm.x="m",_xlpm.x="s",_xlpm.x="+"))(RIGHT(E1751,1))),SUBSTITUTE(SUBSTITUTE(SUBSTITUTE(E1751,"m","분 "),"s","초"),"분 +","분+"),"")</f>
        <v>50초</v>
      </c>
      <c r="I1751" s="1" t="str">
        <f t="shared" si="27"/>
        <v>50초</v>
      </c>
      <c r="K1751" s="1" t="str">
        <f>IFERROR(MATCH(C1751,_xlfn.ANCHORARRAY(whitespace!$C$1),0),"")</f>
        <v/>
      </c>
    </row>
    <row r="1752" spans="1:11" x14ac:dyDescent="0.45">
      <c r="A1752" s="1" t="s">
        <v>29059</v>
      </c>
      <c r="B1752" s="1" t="s">
        <v>13</v>
      </c>
      <c r="C1752" s="1" t="s">
        <v>2209</v>
      </c>
      <c r="E1752" s="1" t="s">
        <v>1852</v>
      </c>
      <c r="F1752" s="1" t="s">
        <v>31030</v>
      </c>
      <c r="G1752" s="1" t="str">
        <f>IFERROR(VLOOKUP(A1752,Merge!$C$2:$D$6078,2,FALSE),"")</f>
        <v/>
      </c>
      <c r="H1752" s="1" t="str" cm="1">
        <f t="array" ref="H1752">IF(AND(ISNUMBER(FIND(".stages.",C1752)),_xlfn.LAMBDA(_xlpm.x,OR(_xlpm.x="m",_xlpm.x="s",_xlpm.x="+"))(RIGHT(E1752,1))),SUBSTITUTE(SUBSTITUTE(SUBSTITUTE(E1752,"m","분 "),"s","초"),"분 +","분+"),"")</f>
        <v>55초</v>
      </c>
      <c r="I1752" s="1" t="str">
        <f t="shared" si="27"/>
        <v>55초</v>
      </c>
      <c r="K1752" s="1" t="str">
        <f>IFERROR(MATCH(C1752,_xlfn.ANCHORARRAY(whitespace!$C$1),0),"")</f>
        <v/>
      </c>
    </row>
    <row r="1753" spans="1:11" x14ac:dyDescent="0.45">
      <c r="A1753" s="1" t="s">
        <v>29058</v>
      </c>
      <c r="B1753" s="1" t="s">
        <v>13</v>
      </c>
      <c r="C1753" s="1" t="s">
        <v>2210</v>
      </c>
      <c r="E1753" s="1" t="s">
        <v>1854</v>
      </c>
      <c r="F1753" s="1" t="s">
        <v>31031</v>
      </c>
      <c r="G1753" s="1" t="str">
        <f>IFERROR(VLOOKUP(A1753,Merge!$C$2:$D$6078,2,FALSE),"")</f>
        <v/>
      </c>
      <c r="H1753" s="1" t="str" cm="1">
        <f t="array" ref="H1753">IF(AND(ISNUMBER(FIND(".stages.",C1753)),_xlfn.LAMBDA(_xlpm.x,OR(_xlpm.x="m",_xlpm.x="s",_xlpm.x="+"))(RIGHT(E1753,1))),SUBSTITUTE(SUBSTITUTE(SUBSTITUTE(E1753,"m","분 "),"s","초"),"분 +","분+"),"")</f>
        <v>60초</v>
      </c>
      <c r="I1753" s="1" t="str">
        <f t="shared" si="27"/>
        <v>60초</v>
      </c>
      <c r="K1753" s="1" t="str">
        <f>IFERROR(MATCH(C1753,_xlfn.ANCHORARRAY(whitespace!$C$1),0),"")</f>
        <v/>
      </c>
    </row>
    <row r="1754" spans="1:11" x14ac:dyDescent="0.45">
      <c r="A1754" s="1" t="s">
        <v>29057</v>
      </c>
      <c r="B1754" s="1" t="s">
        <v>13</v>
      </c>
      <c r="C1754" s="1" t="s">
        <v>2211</v>
      </c>
      <c r="E1754" s="1" t="s">
        <v>2132</v>
      </c>
      <c r="F1754" s="1" t="s">
        <v>31034</v>
      </c>
      <c r="G1754" s="1" t="str">
        <f>IFERROR(VLOOKUP(A1754,Merge!$C$2:$D$6078,2,FALSE),"")</f>
        <v/>
      </c>
      <c r="H1754" s="1" t="str" cm="1">
        <f t="array" ref="H1754">IF(AND(ISNUMBER(FIND(".stages.",C1754)),_xlfn.LAMBDA(_xlpm.x,OR(_xlpm.x="m",_xlpm.x="s",_xlpm.x="+"))(RIGHT(E1754,1))),SUBSTITUTE(SUBSTITUTE(SUBSTITUTE(E1754,"m","분 "),"s","초"),"분 +","분+"),"")</f>
        <v>65초</v>
      </c>
      <c r="I1754" s="1" t="str">
        <f t="shared" si="27"/>
        <v>65초</v>
      </c>
      <c r="K1754" s="1" t="str">
        <f>IFERROR(MATCH(C1754,_xlfn.ANCHORARRAY(whitespace!$C$1),0),"")</f>
        <v/>
      </c>
    </row>
    <row r="1755" spans="1:11" x14ac:dyDescent="0.45">
      <c r="A1755" s="1" t="s">
        <v>29056</v>
      </c>
      <c r="B1755" s="1" t="s">
        <v>13</v>
      </c>
      <c r="C1755" s="1" t="s">
        <v>2212</v>
      </c>
      <c r="E1755" s="1" t="s">
        <v>1856</v>
      </c>
      <c r="F1755" s="1" t="s">
        <v>31032</v>
      </c>
      <c r="G1755" s="1" t="str">
        <f>IFERROR(VLOOKUP(A1755,Merge!$C$2:$D$6078,2,FALSE),"")</f>
        <v/>
      </c>
      <c r="H1755" s="1" t="str" cm="1">
        <f t="array" ref="H1755">IF(AND(ISNUMBER(FIND(".stages.",C1755)),_xlfn.LAMBDA(_xlpm.x,OR(_xlpm.x="m",_xlpm.x="s",_xlpm.x="+"))(RIGHT(E1755,1))),SUBSTITUTE(SUBSTITUTE(SUBSTITUTE(E1755,"m","분 "),"s","초"),"분 +","분+"),"")</f>
        <v>70초</v>
      </c>
      <c r="I1755" s="1" t="str">
        <f t="shared" si="27"/>
        <v>70초</v>
      </c>
      <c r="K1755" s="1" t="str">
        <f>IFERROR(MATCH(C1755,_xlfn.ANCHORARRAY(whitespace!$C$1),0),"")</f>
        <v/>
      </c>
    </row>
    <row r="1756" spans="1:11" x14ac:dyDescent="0.45">
      <c r="A1756" s="1" t="s">
        <v>29055</v>
      </c>
      <c r="B1756" s="1" t="s">
        <v>13</v>
      </c>
      <c r="C1756" s="1" t="s">
        <v>2213</v>
      </c>
      <c r="E1756" s="1" t="s">
        <v>2135</v>
      </c>
      <c r="F1756" s="1" t="s">
        <v>31035</v>
      </c>
      <c r="G1756" s="1" t="str">
        <f>IFERROR(VLOOKUP(A1756,Merge!$C$2:$D$6078,2,FALSE),"")</f>
        <v/>
      </c>
      <c r="H1756" s="1" t="str" cm="1">
        <f t="array" ref="H1756">IF(AND(ISNUMBER(FIND(".stages.",C1756)),_xlfn.LAMBDA(_xlpm.x,OR(_xlpm.x="m",_xlpm.x="s",_xlpm.x="+"))(RIGHT(E1756,1))),SUBSTITUTE(SUBSTITUTE(SUBSTITUTE(E1756,"m","분 "),"s","초"),"분 +","분+"),"")</f>
        <v>75초</v>
      </c>
      <c r="I1756" s="1" t="str">
        <f t="shared" si="27"/>
        <v>75초</v>
      </c>
      <c r="K1756" s="1" t="str">
        <f>IFERROR(MATCH(C1756,_xlfn.ANCHORARRAY(whitespace!$C$1),0),"")</f>
        <v/>
      </c>
    </row>
    <row r="1757" spans="1:11" x14ac:dyDescent="0.45">
      <c r="A1757" s="1" t="s">
        <v>29054</v>
      </c>
      <c r="B1757" s="1" t="s">
        <v>13</v>
      </c>
      <c r="C1757" s="1" t="s">
        <v>2214</v>
      </c>
      <c r="E1757" s="1" t="s">
        <v>1858</v>
      </c>
      <c r="F1757" s="1" t="s">
        <v>31033</v>
      </c>
      <c r="G1757" s="1" t="str">
        <f>IFERROR(VLOOKUP(A1757,Merge!$C$2:$D$6078,2,FALSE),"")</f>
        <v/>
      </c>
      <c r="H1757" s="1" t="str" cm="1">
        <f t="array" ref="H1757">IF(AND(ISNUMBER(FIND(".stages.",C1757)),_xlfn.LAMBDA(_xlpm.x,OR(_xlpm.x="m",_xlpm.x="s",_xlpm.x="+"))(RIGHT(E1757,1))),SUBSTITUTE(SUBSTITUTE(SUBSTITUTE(E1757,"m","분 "),"s","초"),"분 +","분+"),"")</f>
        <v>80초</v>
      </c>
      <c r="I1757" s="1" t="str">
        <f t="shared" si="27"/>
        <v>80초</v>
      </c>
      <c r="K1757" s="1" t="str">
        <f>IFERROR(MATCH(C1757,_xlfn.ANCHORARRAY(whitespace!$C$1),0),"")</f>
        <v/>
      </c>
    </row>
    <row r="1758" spans="1:11" x14ac:dyDescent="0.45">
      <c r="A1758" s="1" t="s">
        <v>29053</v>
      </c>
      <c r="B1758" s="1" t="s">
        <v>13</v>
      </c>
      <c r="C1758" s="1" t="s">
        <v>2215</v>
      </c>
      <c r="E1758" s="1" t="s">
        <v>2216</v>
      </c>
      <c r="F1758" s="1" t="s">
        <v>24928</v>
      </c>
      <c r="G1758" s="1" t="str">
        <f>IFERROR(VLOOKUP(A1758,Merge!$C$2:$D$6078,2,FALSE),"")</f>
        <v/>
      </c>
      <c r="H1758" s="1" t="str" cm="1">
        <f t="array" ref="H1758">IF(AND(ISNUMBER(FIND(".stages.",C1758)),_xlfn.LAMBDA(_xlpm.x,OR(_xlpm.x="m",_xlpm.x="s",_xlpm.x="+"))(RIGHT(E1758,1))),SUBSTITUTE(SUBSTITUTE(SUBSTITUTE(E1758,"m","분 "),"s","초"),"분 +","분+"),"")</f>
        <v/>
      </c>
      <c r="I1758" s="1" t="str">
        <f t="shared" si="27"/>
        <v/>
      </c>
      <c r="K1758" s="1" t="str">
        <f>IFERROR(MATCH(C1758,_xlfn.ANCHORARRAY(whitespace!$C$1),0),"")</f>
        <v/>
      </c>
    </row>
    <row r="1759" spans="1:11" x14ac:dyDescent="0.45">
      <c r="A1759" s="1" t="s">
        <v>29052</v>
      </c>
      <c r="B1759" s="1" t="s">
        <v>13</v>
      </c>
      <c r="C1759" s="1" t="s">
        <v>2217</v>
      </c>
      <c r="E1759" s="1" t="s">
        <v>2218</v>
      </c>
      <c r="F1759" s="1" t="s">
        <v>24928</v>
      </c>
      <c r="G1759" s="1" t="str">
        <f>IFERROR(VLOOKUP(A1759,Merge!$C$2:$D$6078,2,FALSE),"")</f>
        <v/>
      </c>
      <c r="H1759" s="1" t="str" cm="1">
        <f t="array" ref="H1759">IF(AND(ISNUMBER(FIND(".stages.",C1759)),_xlfn.LAMBDA(_xlpm.x,OR(_xlpm.x="m",_xlpm.x="s",_xlpm.x="+"))(RIGHT(E1759,1))),SUBSTITUTE(SUBSTITUTE(SUBSTITUTE(E1759,"m","분 "),"s","초"),"분 +","분+"),"")</f>
        <v/>
      </c>
      <c r="I1759" s="1" t="str">
        <f t="shared" si="27"/>
        <v/>
      </c>
      <c r="K1759" s="1" t="str">
        <f>IFERROR(MATCH(C1759,_xlfn.ANCHORARRAY(whitespace!$C$1),0),"")</f>
        <v/>
      </c>
    </row>
    <row r="1760" spans="1:11" x14ac:dyDescent="0.45">
      <c r="A1760" s="1" t="s">
        <v>29051</v>
      </c>
      <c r="B1760" s="1" t="s">
        <v>13</v>
      </c>
      <c r="C1760" s="1" t="s">
        <v>2219</v>
      </c>
      <c r="E1760" s="1" t="s">
        <v>162</v>
      </c>
      <c r="F1760" s="1" t="s">
        <v>30946</v>
      </c>
      <c r="G1760" s="1" t="str">
        <f>IFERROR(VLOOKUP(A1760,Merge!$C$2:$D$6078,2,FALSE),"")</f>
        <v/>
      </c>
      <c r="H1760" s="1" t="str" cm="1">
        <f t="array" ref="H1760">IF(AND(ISNUMBER(FIND(".stages.",C1760)),_xlfn.LAMBDA(_xlpm.x,OR(_xlpm.x="m",_xlpm.x="s",_xlpm.x="+"))(RIGHT(E1760,1))),SUBSTITUTE(SUBSTITUTE(SUBSTITUTE(E1760,"m","분 "),"s","초"),"분 +","분+"),"")</f>
        <v>I, 20초</v>
      </c>
      <c r="I1760" s="1" t="str">
        <f t="shared" si="27"/>
        <v>I, 20초</v>
      </c>
      <c r="K1760" s="1" t="str">
        <f>IFERROR(MATCH(C1760,_xlfn.ANCHORARRAY(whitespace!$C$1),0),"")</f>
        <v/>
      </c>
    </row>
    <row r="1761" spans="1:11" x14ac:dyDescent="0.45">
      <c r="A1761" s="1" t="s">
        <v>29050</v>
      </c>
      <c r="B1761" s="1" t="s">
        <v>13</v>
      </c>
      <c r="C1761" s="1" t="s">
        <v>2220</v>
      </c>
      <c r="E1761" s="1" t="s">
        <v>2221</v>
      </c>
      <c r="F1761" s="1" t="s">
        <v>31036</v>
      </c>
      <c r="G1761" s="1" t="str">
        <f>IFERROR(VLOOKUP(A1761,Merge!$C$2:$D$6078,2,FALSE),"")</f>
        <v/>
      </c>
      <c r="H1761" s="1" t="str" cm="1">
        <f t="array" ref="H1761">IF(AND(ISNUMBER(FIND(".stages.",C1761)),_xlfn.LAMBDA(_xlpm.x,OR(_xlpm.x="m",_xlpm.x="s",_xlpm.x="+"))(RIGHT(E1761,1))),SUBSTITUTE(SUBSTITUTE(SUBSTITUTE(E1761,"m","분 "),"s","초"),"분 +","분+"),"")</f>
        <v>I, 40초</v>
      </c>
      <c r="I1761" s="1" t="str">
        <f t="shared" si="27"/>
        <v>I, 40초</v>
      </c>
      <c r="K1761" s="1" t="str">
        <f>IFERROR(MATCH(C1761,_xlfn.ANCHORARRAY(whitespace!$C$1),0),"")</f>
        <v/>
      </c>
    </row>
    <row r="1762" spans="1:11" x14ac:dyDescent="0.45">
      <c r="A1762" s="1" t="s">
        <v>29049</v>
      </c>
      <c r="B1762" s="1" t="s">
        <v>13</v>
      </c>
      <c r="C1762" s="1" t="s">
        <v>2222</v>
      </c>
      <c r="E1762" s="1" t="s">
        <v>1175</v>
      </c>
      <c r="F1762" s="1" t="s">
        <v>31006</v>
      </c>
      <c r="G1762" s="1" t="str">
        <f>IFERROR(VLOOKUP(A1762,Merge!$C$2:$D$6078,2,FALSE),"")</f>
        <v/>
      </c>
      <c r="H1762" s="1" t="str" cm="1">
        <f t="array" ref="H1762">IF(AND(ISNUMBER(FIND(".stages.",C1762)),_xlfn.LAMBDA(_xlpm.x,OR(_xlpm.x="m",_xlpm.x="s",_xlpm.x="+"))(RIGHT(E1762,1))),SUBSTITUTE(SUBSTITUTE(SUBSTITUTE(E1762,"m","분 "),"s","초"),"분 +","분+"),"")</f>
        <v>II, 60초</v>
      </c>
      <c r="I1762" s="1" t="str">
        <f t="shared" si="27"/>
        <v>II, 60초</v>
      </c>
      <c r="K1762" s="1" t="str">
        <f>IFERROR(MATCH(C1762,_xlfn.ANCHORARRAY(whitespace!$C$1),0),"")</f>
        <v/>
      </c>
    </row>
    <row r="1763" spans="1:11" x14ac:dyDescent="0.45">
      <c r="A1763" s="1" t="s">
        <v>29048</v>
      </c>
      <c r="B1763" s="1" t="s">
        <v>13</v>
      </c>
      <c r="C1763" s="1" t="s">
        <v>2223</v>
      </c>
      <c r="E1763" s="1" t="s">
        <v>2224</v>
      </c>
      <c r="F1763" s="1" t="s">
        <v>31037</v>
      </c>
      <c r="G1763" s="1" t="str">
        <f>IFERROR(VLOOKUP(A1763,Merge!$C$2:$D$6078,2,FALSE),"")</f>
        <v/>
      </c>
      <c r="H1763" s="1" t="str" cm="1">
        <f t="array" ref="H1763">IF(AND(ISNUMBER(FIND(".stages.",C1763)),_xlfn.LAMBDA(_xlpm.x,OR(_xlpm.x="m",_xlpm.x="s",_xlpm.x="+"))(RIGHT(E1763,1))),SUBSTITUTE(SUBSTITUTE(SUBSTITUTE(E1763,"m","분 "),"s","초"),"분 +","분+"),"")</f>
        <v>II, 80초</v>
      </c>
      <c r="I1763" s="1" t="str">
        <f t="shared" si="27"/>
        <v>II, 80초</v>
      </c>
      <c r="K1763" s="1" t="str">
        <f>IFERROR(MATCH(C1763,_xlfn.ANCHORARRAY(whitespace!$C$1),0),"")</f>
        <v/>
      </c>
    </row>
    <row r="1764" spans="1:11" x14ac:dyDescent="0.45">
      <c r="A1764" s="1" t="s">
        <v>29047</v>
      </c>
      <c r="B1764" s="1" t="s">
        <v>13</v>
      </c>
      <c r="C1764" s="1" t="s">
        <v>2225</v>
      </c>
      <c r="E1764" s="1" t="s">
        <v>2226</v>
      </c>
      <c r="F1764" s="1" t="s">
        <v>31038</v>
      </c>
      <c r="G1764" s="1" t="str">
        <f>IFERROR(VLOOKUP(A1764,Merge!$C$2:$D$6078,2,FALSE),"")</f>
        <v/>
      </c>
      <c r="H1764" s="1" t="str" cm="1">
        <f t="array" ref="H1764">IF(AND(ISNUMBER(FIND(".stages.",C1764)),_xlfn.LAMBDA(_xlpm.x,OR(_xlpm.x="m",_xlpm.x="s",_xlpm.x="+"))(RIGHT(E1764,1))),SUBSTITUTE(SUBSTITUTE(SUBSTITUTE(E1764,"m","분 "),"s","초"),"분 +","분+"),"")</f>
        <v>III, 120초</v>
      </c>
      <c r="I1764" s="1" t="str">
        <f t="shared" si="27"/>
        <v>III, 120초</v>
      </c>
      <c r="K1764" s="1" t="str">
        <f>IFERROR(MATCH(C1764,_xlfn.ANCHORARRAY(whitespace!$C$1),0),"")</f>
        <v/>
      </c>
    </row>
    <row r="1765" spans="1:11" x14ac:dyDescent="0.45">
      <c r="A1765" s="1" t="s">
        <v>29046</v>
      </c>
      <c r="B1765" s="1" t="s">
        <v>13</v>
      </c>
      <c r="C1765" s="1" t="s">
        <v>2227</v>
      </c>
      <c r="E1765" s="1" t="s">
        <v>2228</v>
      </c>
      <c r="F1765" s="1" t="s">
        <v>31039</v>
      </c>
      <c r="G1765" s="1" t="str">
        <f>IFERROR(VLOOKUP(A1765,Merge!$C$2:$D$6078,2,FALSE),"")</f>
        <v/>
      </c>
      <c r="H1765" s="1" t="str" cm="1">
        <f t="array" ref="H1765">IF(AND(ISNUMBER(FIND(".stages.",C1765)),_xlfn.LAMBDA(_xlpm.x,OR(_xlpm.x="m",_xlpm.x="s",_xlpm.x="+"))(RIGHT(E1765,1))),SUBSTITUTE(SUBSTITUTE(SUBSTITUTE(E1765,"m","분 "),"s","초"),"분 +","분+"),"")</f>
        <v>IV, 160초</v>
      </c>
      <c r="I1765" s="1" t="str">
        <f t="shared" si="27"/>
        <v>IV, 160초</v>
      </c>
      <c r="K1765" s="1" t="str">
        <f>IFERROR(MATCH(C1765,_xlfn.ANCHORARRAY(whitespace!$C$1),0),"")</f>
        <v/>
      </c>
    </row>
    <row r="1766" spans="1:11" x14ac:dyDescent="0.45">
      <c r="A1766" s="1" t="s">
        <v>29045</v>
      </c>
      <c r="B1766" s="1" t="s">
        <v>13</v>
      </c>
      <c r="C1766" s="1" t="s">
        <v>2229</v>
      </c>
      <c r="E1766" s="1" t="s">
        <v>2230</v>
      </c>
      <c r="F1766" s="1" t="s">
        <v>24928</v>
      </c>
      <c r="G1766" s="1" t="str">
        <f>IFERROR(VLOOKUP(A1766,Merge!$C$2:$D$6078,2,FALSE),"")</f>
        <v/>
      </c>
      <c r="H1766" s="1" t="str" cm="1">
        <f t="array" ref="H1766">IF(AND(ISNUMBER(FIND(".stages.",C1766)),_xlfn.LAMBDA(_xlpm.x,OR(_xlpm.x="m",_xlpm.x="s",_xlpm.x="+"))(RIGHT(E1766,1))),SUBSTITUTE(SUBSTITUTE(SUBSTITUTE(E1766,"m","분 "),"s","초"),"분 +","분+"),"")</f>
        <v/>
      </c>
      <c r="I1766" s="1" t="str">
        <f t="shared" si="27"/>
        <v/>
      </c>
      <c r="K1766" s="1" t="str">
        <f>IFERROR(MATCH(C1766,_xlfn.ANCHORARRAY(whitespace!$C$1),0),"")</f>
        <v/>
      </c>
    </row>
    <row r="1767" spans="1:11" x14ac:dyDescent="0.45">
      <c r="A1767" s="1" t="s">
        <v>29044</v>
      </c>
      <c r="B1767" s="1" t="s">
        <v>13</v>
      </c>
      <c r="C1767" s="1" t="s">
        <v>2231</v>
      </c>
      <c r="E1767" s="1" t="s">
        <v>2218</v>
      </c>
      <c r="F1767" s="1" t="s">
        <v>24928</v>
      </c>
      <c r="G1767" s="1" t="str">
        <f>IFERROR(VLOOKUP(A1767,Merge!$C$2:$D$6078,2,FALSE),"")</f>
        <v/>
      </c>
      <c r="H1767" s="1" t="str" cm="1">
        <f t="array" ref="H1767">IF(AND(ISNUMBER(FIND(".stages.",C1767)),_xlfn.LAMBDA(_xlpm.x,OR(_xlpm.x="m",_xlpm.x="s",_xlpm.x="+"))(RIGHT(E1767,1))),SUBSTITUTE(SUBSTITUTE(SUBSTITUTE(E1767,"m","분 "),"s","초"),"분 +","분+"),"")</f>
        <v/>
      </c>
      <c r="I1767" s="1" t="str">
        <f t="shared" si="27"/>
        <v/>
      </c>
      <c r="K1767" s="1" t="str">
        <f>IFERROR(MATCH(C1767,_xlfn.ANCHORARRAY(whitespace!$C$1),0),"")</f>
        <v/>
      </c>
    </row>
    <row r="1768" spans="1:11" x14ac:dyDescent="0.45">
      <c r="A1768" s="1" t="s">
        <v>29043</v>
      </c>
      <c r="B1768" s="1" t="s">
        <v>13</v>
      </c>
      <c r="C1768" s="1" t="s">
        <v>2232</v>
      </c>
      <c r="E1768" s="1" t="s">
        <v>90</v>
      </c>
      <c r="F1768" s="1" t="s">
        <v>30931</v>
      </c>
      <c r="G1768" s="1" t="str">
        <f>IFERROR(VLOOKUP(A1768,Merge!$C$2:$D$6078,2,FALSE),"")</f>
        <v/>
      </c>
      <c r="H1768" s="1" t="str" cm="1">
        <f t="array" ref="H1768">IF(AND(ISNUMBER(FIND(".stages.",C1768)),_xlfn.LAMBDA(_xlpm.x,OR(_xlpm.x="m",_xlpm.x="s",_xlpm.x="+"))(RIGHT(E1768,1))),SUBSTITUTE(SUBSTITUTE(SUBSTITUTE(E1768,"m","분 "),"s","초"),"분 +","분+"),"")</f>
        <v>0초</v>
      </c>
      <c r="I1768" s="1" t="str">
        <f t="shared" si="27"/>
        <v>0초</v>
      </c>
      <c r="K1768" s="1" t="str">
        <f>IFERROR(MATCH(C1768,_xlfn.ANCHORARRAY(whitespace!$C$1),0),"")</f>
        <v/>
      </c>
    </row>
    <row r="1769" spans="1:11" x14ac:dyDescent="0.45">
      <c r="A1769" s="1" t="s">
        <v>29042</v>
      </c>
      <c r="B1769" s="1" t="s">
        <v>13</v>
      </c>
      <c r="C1769" s="1" t="s">
        <v>2233</v>
      </c>
      <c r="E1769" s="1" t="s">
        <v>537</v>
      </c>
      <c r="F1769" s="1" t="s">
        <v>30963</v>
      </c>
      <c r="G1769" s="1" t="str">
        <f>IFERROR(VLOOKUP(A1769,Merge!$C$2:$D$6078,2,FALSE),"")</f>
        <v/>
      </c>
      <c r="H1769" s="1" t="str" cm="1">
        <f t="array" ref="H1769">IF(AND(ISNUMBER(FIND(".stages.",C1769)),_xlfn.LAMBDA(_xlpm.x,OR(_xlpm.x="m",_xlpm.x="s",_xlpm.x="+"))(RIGHT(E1769,1))),SUBSTITUTE(SUBSTITUTE(SUBSTITUTE(E1769,"m","분 "),"s","초"),"분 +","분+"),"")</f>
        <v>1초</v>
      </c>
      <c r="I1769" s="1" t="str">
        <f t="shared" si="27"/>
        <v>1초</v>
      </c>
      <c r="K1769" s="1" t="str">
        <f>IFERROR(MATCH(C1769,_xlfn.ANCHORARRAY(whitespace!$C$1),0),"")</f>
        <v/>
      </c>
    </row>
    <row r="1770" spans="1:11" x14ac:dyDescent="0.45">
      <c r="A1770" s="1" t="s">
        <v>29041</v>
      </c>
      <c r="B1770" s="1" t="s">
        <v>13</v>
      </c>
      <c r="C1770" s="1" t="s">
        <v>2234</v>
      </c>
      <c r="E1770" s="1" t="s">
        <v>180</v>
      </c>
      <c r="F1770" s="1" t="s">
        <v>30953</v>
      </c>
      <c r="G1770" s="1" t="str">
        <f>IFERROR(VLOOKUP(A1770,Merge!$C$2:$D$6078,2,FALSE),"")</f>
        <v/>
      </c>
      <c r="H1770" s="1" t="str" cm="1">
        <f t="array" ref="H1770">IF(AND(ISNUMBER(FIND(".stages.",C1770)),_xlfn.LAMBDA(_xlpm.x,OR(_xlpm.x="m",_xlpm.x="s",_xlpm.x="+"))(RIGHT(E1770,1))),SUBSTITUTE(SUBSTITUTE(SUBSTITUTE(E1770,"m","분 "),"s","초"),"분 +","분+"),"")</f>
        <v>2초</v>
      </c>
      <c r="I1770" s="1" t="str">
        <f t="shared" si="27"/>
        <v>2초</v>
      </c>
      <c r="K1770" s="1" t="str">
        <f>IFERROR(MATCH(C1770,_xlfn.ANCHORARRAY(whitespace!$C$1),0),"")</f>
        <v/>
      </c>
    </row>
    <row r="1771" spans="1:11" x14ac:dyDescent="0.45">
      <c r="A1771" s="1" t="s">
        <v>29040</v>
      </c>
      <c r="B1771" s="1" t="s">
        <v>13</v>
      </c>
      <c r="C1771" s="1" t="s">
        <v>2235</v>
      </c>
      <c r="E1771" s="1" t="s">
        <v>540</v>
      </c>
      <c r="F1771" s="1" t="s">
        <v>30964</v>
      </c>
      <c r="G1771" s="1" t="str">
        <f>IFERROR(VLOOKUP(A1771,Merge!$C$2:$D$6078,2,FALSE),"")</f>
        <v/>
      </c>
      <c r="H1771" s="1" t="str" cm="1">
        <f t="array" ref="H1771">IF(AND(ISNUMBER(FIND(".stages.",C1771)),_xlfn.LAMBDA(_xlpm.x,OR(_xlpm.x="m",_xlpm.x="s",_xlpm.x="+"))(RIGHT(E1771,1))),SUBSTITUTE(SUBSTITUTE(SUBSTITUTE(E1771,"m","분 "),"s","초"),"분 +","분+"),"")</f>
        <v>3초</v>
      </c>
      <c r="I1771" s="1" t="str">
        <f t="shared" si="27"/>
        <v>3초</v>
      </c>
      <c r="K1771" s="1" t="str">
        <f>IFERROR(MATCH(C1771,_xlfn.ANCHORARRAY(whitespace!$C$1),0),"")</f>
        <v/>
      </c>
    </row>
    <row r="1772" spans="1:11" x14ac:dyDescent="0.45">
      <c r="A1772" s="1" t="s">
        <v>29039</v>
      </c>
      <c r="B1772" s="1" t="s">
        <v>13</v>
      </c>
      <c r="C1772" s="1" t="s">
        <v>2236</v>
      </c>
      <c r="E1772" s="1" t="s">
        <v>542</v>
      </c>
      <c r="F1772" s="1" t="s">
        <v>30965</v>
      </c>
      <c r="G1772" s="1" t="str">
        <f>IFERROR(VLOOKUP(A1772,Merge!$C$2:$D$6078,2,FALSE),"")</f>
        <v/>
      </c>
      <c r="H1772" s="1" t="str" cm="1">
        <f t="array" ref="H1772">IF(AND(ISNUMBER(FIND(".stages.",C1772)),_xlfn.LAMBDA(_xlpm.x,OR(_xlpm.x="m",_xlpm.x="s",_xlpm.x="+"))(RIGHT(E1772,1))),SUBSTITUTE(SUBSTITUTE(SUBSTITUTE(E1772,"m","분 "),"s","초"),"분 +","분+"),"")</f>
        <v>4초</v>
      </c>
      <c r="I1772" s="1" t="str">
        <f t="shared" si="27"/>
        <v>4초</v>
      </c>
      <c r="K1772" s="1" t="str">
        <f>IFERROR(MATCH(C1772,_xlfn.ANCHORARRAY(whitespace!$C$1),0),"")</f>
        <v/>
      </c>
    </row>
    <row r="1773" spans="1:11" x14ac:dyDescent="0.45">
      <c r="A1773" s="1" t="s">
        <v>29038</v>
      </c>
      <c r="B1773" s="1" t="s">
        <v>13</v>
      </c>
      <c r="C1773" s="1" t="s">
        <v>2237</v>
      </c>
      <c r="E1773" s="1" t="s">
        <v>92</v>
      </c>
      <c r="F1773" s="1" t="s">
        <v>30933</v>
      </c>
      <c r="G1773" s="1" t="str">
        <f>IFERROR(VLOOKUP(A1773,Merge!$C$2:$D$6078,2,FALSE),"")</f>
        <v/>
      </c>
      <c r="H1773" s="1" t="str" cm="1">
        <f t="array" ref="H1773">IF(AND(ISNUMBER(FIND(".stages.",C1773)),_xlfn.LAMBDA(_xlpm.x,OR(_xlpm.x="m",_xlpm.x="s",_xlpm.x="+"))(RIGHT(E1773,1))),SUBSTITUTE(SUBSTITUTE(SUBSTITUTE(E1773,"m","분 "),"s","초"),"분 +","분+"),"")</f>
        <v>5초</v>
      </c>
      <c r="I1773" s="1" t="str">
        <f t="shared" si="27"/>
        <v>5초</v>
      </c>
      <c r="K1773" s="1" t="str">
        <f>IFERROR(MATCH(C1773,_xlfn.ANCHORARRAY(whitespace!$C$1),0),"")</f>
        <v/>
      </c>
    </row>
    <row r="1774" spans="1:11" x14ac:dyDescent="0.45">
      <c r="A1774" s="1" t="s">
        <v>29037</v>
      </c>
      <c r="B1774" s="1" t="s">
        <v>13</v>
      </c>
      <c r="C1774" s="1" t="s">
        <v>2238</v>
      </c>
      <c r="E1774" s="1" t="s">
        <v>183</v>
      </c>
      <c r="F1774" s="1" t="s">
        <v>30954</v>
      </c>
      <c r="G1774" s="1" t="str">
        <f>IFERROR(VLOOKUP(A1774,Merge!$C$2:$D$6078,2,FALSE),"")</f>
        <v/>
      </c>
      <c r="H1774" s="1" t="str" cm="1">
        <f t="array" ref="H1774">IF(AND(ISNUMBER(FIND(".stages.",C1774)),_xlfn.LAMBDA(_xlpm.x,OR(_xlpm.x="m",_xlpm.x="s",_xlpm.x="+"))(RIGHT(E1774,1))),SUBSTITUTE(SUBSTITUTE(SUBSTITUTE(E1774,"m","분 "),"s","초"),"분 +","분+"),"")</f>
        <v>8초</v>
      </c>
      <c r="I1774" s="1" t="str">
        <f t="shared" si="27"/>
        <v>8초</v>
      </c>
      <c r="K1774" s="1" t="str">
        <f>IFERROR(MATCH(C1774,_xlfn.ANCHORARRAY(whitespace!$C$1),0),"")</f>
        <v/>
      </c>
    </row>
    <row r="1775" spans="1:11" x14ac:dyDescent="0.45">
      <c r="A1775" s="1" t="s">
        <v>29036</v>
      </c>
      <c r="B1775" s="1" t="s">
        <v>13</v>
      </c>
      <c r="C1775" s="1" t="s">
        <v>2239</v>
      </c>
      <c r="E1775" s="1" t="s">
        <v>94</v>
      </c>
      <c r="F1775" s="1" t="s">
        <v>30934</v>
      </c>
      <c r="G1775" s="1" t="str">
        <f>IFERROR(VLOOKUP(A1775,Merge!$C$2:$D$6078,2,FALSE),"")</f>
        <v/>
      </c>
      <c r="H1775" s="1" t="str" cm="1">
        <f t="array" ref="H1775">IF(AND(ISNUMBER(FIND(".stages.",C1775)),_xlfn.LAMBDA(_xlpm.x,OR(_xlpm.x="m",_xlpm.x="s",_xlpm.x="+"))(RIGHT(E1775,1))),SUBSTITUTE(SUBSTITUTE(SUBSTITUTE(E1775,"m","분 "),"s","초"),"분 +","분+"),"")</f>
        <v>10초</v>
      </c>
      <c r="I1775" s="1" t="str">
        <f t="shared" si="27"/>
        <v>10초</v>
      </c>
      <c r="K1775" s="1" t="str">
        <f>IFERROR(MATCH(C1775,_xlfn.ANCHORARRAY(whitespace!$C$1),0),"")</f>
        <v/>
      </c>
    </row>
    <row r="1776" spans="1:11" x14ac:dyDescent="0.45">
      <c r="A1776" s="1" t="s">
        <v>29035</v>
      </c>
      <c r="B1776" s="1" t="s">
        <v>13</v>
      </c>
      <c r="C1776" s="1" t="s">
        <v>2240</v>
      </c>
      <c r="E1776" s="1" t="s">
        <v>547</v>
      </c>
      <c r="F1776" s="1" t="s">
        <v>30966</v>
      </c>
      <c r="G1776" s="1" t="str">
        <f>IFERROR(VLOOKUP(A1776,Merge!$C$2:$D$6078,2,FALSE),"")</f>
        <v/>
      </c>
      <c r="H1776" s="1" t="str" cm="1">
        <f t="array" ref="H1776">IF(AND(ISNUMBER(FIND(".stages.",C1776)),_xlfn.LAMBDA(_xlpm.x,OR(_xlpm.x="m",_xlpm.x="s",_xlpm.x="+"))(RIGHT(E1776,1))),SUBSTITUTE(SUBSTITUTE(SUBSTITUTE(E1776,"m","분 "),"s","초"),"분 +","분+"),"")</f>
        <v>12초</v>
      </c>
      <c r="I1776" s="1" t="str">
        <f t="shared" si="27"/>
        <v>12초</v>
      </c>
      <c r="K1776" s="1" t="str">
        <f>IFERROR(MATCH(C1776,_xlfn.ANCHORARRAY(whitespace!$C$1),0),"")</f>
        <v/>
      </c>
    </row>
    <row r="1777" spans="1:11" x14ac:dyDescent="0.45">
      <c r="A1777" s="1" t="s">
        <v>29034</v>
      </c>
      <c r="B1777" s="1" t="s">
        <v>13</v>
      </c>
      <c r="C1777" s="1" t="s">
        <v>2241</v>
      </c>
      <c r="E1777" s="1" t="s">
        <v>96</v>
      </c>
      <c r="F1777" s="1" t="s">
        <v>30935</v>
      </c>
      <c r="G1777" s="1" t="str">
        <f>IFERROR(VLOOKUP(A1777,Merge!$C$2:$D$6078,2,FALSE),"")</f>
        <v/>
      </c>
      <c r="H1777" s="1" t="str" cm="1">
        <f t="array" ref="H1777">IF(AND(ISNUMBER(FIND(".stages.",C1777)),_xlfn.LAMBDA(_xlpm.x,OR(_xlpm.x="m",_xlpm.x="s",_xlpm.x="+"))(RIGHT(E1777,1))),SUBSTITUTE(SUBSTITUTE(SUBSTITUTE(E1777,"m","분 "),"s","초"),"분 +","분+"),"")</f>
        <v>15초</v>
      </c>
      <c r="I1777" s="1" t="str">
        <f t="shared" si="27"/>
        <v>15초</v>
      </c>
      <c r="K1777" s="1" t="str">
        <f>IFERROR(MATCH(C1777,_xlfn.ANCHORARRAY(whitespace!$C$1),0),"")</f>
        <v/>
      </c>
    </row>
    <row r="1778" spans="1:11" x14ac:dyDescent="0.45">
      <c r="A1778" s="1" t="s">
        <v>29033</v>
      </c>
      <c r="B1778" s="1" t="s">
        <v>13</v>
      </c>
      <c r="C1778" s="1" t="s">
        <v>2242</v>
      </c>
      <c r="E1778" s="1" t="s">
        <v>618</v>
      </c>
      <c r="F1778" s="1" t="s">
        <v>30970</v>
      </c>
      <c r="G1778" s="1" t="str">
        <f>IFERROR(VLOOKUP(A1778,Merge!$C$2:$D$6078,2,FALSE),"")</f>
        <v/>
      </c>
      <c r="H1778" s="1" t="str" cm="1">
        <f t="array" ref="H1778">IF(AND(ISNUMBER(FIND(".stages.",C1778)),_xlfn.LAMBDA(_xlpm.x,OR(_xlpm.x="m",_xlpm.x="s",_xlpm.x="+"))(RIGHT(E1778,1))),SUBSTITUTE(SUBSTITUTE(SUBSTITUTE(E1778,"m","분 "),"s","초"),"분 +","분+"),"")</f>
        <v>18초</v>
      </c>
      <c r="I1778" s="1" t="str">
        <f t="shared" si="27"/>
        <v>18초</v>
      </c>
      <c r="K1778" s="1" t="str">
        <f>IFERROR(MATCH(C1778,_xlfn.ANCHORARRAY(whitespace!$C$1),0),"")</f>
        <v/>
      </c>
    </row>
    <row r="1779" spans="1:11" x14ac:dyDescent="0.45">
      <c r="A1779" s="1" t="s">
        <v>29032</v>
      </c>
      <c r="B1779" s="1" t="s">
        <v>13</v>
      </c>
      <c r="C1779" s="1" t="s">
        <v>2243</v>
      </c>
      <c r="E1779" s="1" t="s">
        <v>98</v>
      </c>
      <c r="F1779" s="1" t="s">
        <v>30936</v>
      </c>
      <c r="G1779" s="1" t="str">
        <f>IFERROR(VLOOKUP(A1779,Merge!$C$2:$D$6078,2,FALSE),"")</f>
        <v/>
      </c>
      <c r="H1779" s="1" t="str" cm="1">
        <f t="array" ref="H1779">IF(AND(ISNUMBER(FIND(".stages.",C1779)),_xlfn.LAMBDA(_xlpm.x,OR(_xlpm.x="m",_xlpm.x="s",_xlpm.x="+"))(RIGHT(E1779,1))),SUBSTITUTE(SUBSTITUTE(SUBSTITUTE(E1779,"m","분 "),"s","초"),"분 +","분+"),"")</f>
        <v>20초</v>
      </c>
      <c r="I1779" s="1" t="str">
        <f t="shared" si="27"/>
        <v>20초</v>
      </c>
      <c r="K1779" s="1" t="str">
        <f>IFERROR(MATCH(C1779,_xlfn.ANCHORARRAY(whitespace!$C$1),0),"")</f>
        <v/>
      </c>
    </row>
    <row r="1780" spans="1:11" x14ac:dyDescent="0.45">
      <c r="A1780" s="1" t="s">
        <v>29031</v>
      </c>
      <c r="B1780" s="1" t="s">
        <v>13</v>
      </c>
      <c r="C1780" s="1" t="s">
        <v>2244</v>
      </c>
      <c r="E1780" s="1" t="s">
        <v>551</v>
      </c>
      <c r="F1780" s="1" t="s">
        <v>30967</v>
      </c>
      <c r="G1780" s="1" t="str">
        <f>IFERROR(VLOOKUP(A1780,Merge!$C$2:$D$6078,2,FALSE),"")</f>
        <v/>
      </c>
      <c r="H1780" s="1" t="str" cm="1">
        <f t="array" ref="H1780">IF(AND(ISNUMBER(FIND(".stages.",C1780)),_xlfn.LAMBDA(_xlpm.x,OR(_xlpm.x="m",_xlpm.x="s",_xlpm.x="+"))(RIGHT(E1780,1))),SUBSTITUTE(SUBSTITUTE(SUBSTITUTE(E1780,"m","분 "),"s","초"),"분 +","분+"),"")</f>
        <v>25초</v>
      </c>
      <c r="I1780" s="1" t="str">
        <f t="shared" si="27"/>
        <v>25초</v>
      </c>
      <c r="K1780" s="1" t="str">
        <f>IFERROR(MATCH(C1780,_xlfn.ANCHORARRAY(whitespace!$C$1),0),"")</f>
        <v/>
      </c>
    </row>
    <row r="1781" spans="1:11" x14ac:dyDescent="0.45">
      <c r="A1781" s="1" t="s">
        <v>29030</v>
      </c>
      <c r="B1781" s="1" t="s">
        <v>13</v>
      </c>
      <c r="C1781" s="1" t="s">
        <v>2245</v>
      </c>
      <c r="E1781" s="1" t="s">
        <v>100</v>
      </c>
      <c r="F1781" s="1" t="s">
        <v>30937</v>
      </c>
      <c r="G1781" s="1" t="str">
        <f>IFERROR(VLOOKUP(A1781,Merge!$C$2:$D$6078,2,FALSE),"")</f>
        <v/>
      </c>
      <c r="H1781" s="1" t="str" cm="1">
        <f t="array" ref="H1781">IF(AND(ISNUMBER(FIND(".stages.",C1781)),_xlfn.LAMBDA(_xlpm.x,OR(_xlpm.x="m",_xlpm.x="s",_xlpm.x="+"))(RIGHT(E1781,1))),SUBSTITUTE(SUBSTITUTE(SUBSTITUTE(E1781,"m","분 "),"s","초"),"분 +","분+"),"")</f>
        <v>30초</v>
      </c>
      <c r="I1781" s="1" t="str">
        <f t="shared" si="27"/>
        <v>30초</v>
      </c>
      <c r="K1781" s="1" t="str">
        <f>IFERROR(MATCH(C1781,_xlfn.ANCHORARRAY(whitespace!$C$1),0),"")</f>
        <v/>
      </c>
    </row>
    <row r="1782" spans="1:11" x14ac:dyDescent="0.45">
      <c r="A1782" s="1" t="s">
        <v>29029</v>
      </c>
      <c r="B1782" s="1" t="s">
        <v>13</v>
      </c>
      <c r="C1782" s="1" t="s">
        <v>2246</v>
      </c>
      <c r="E1782" s="1" t="s">
        <v>2247</v>
      </c>
      <c r="F1782" s="1" t="s">
        <v>24928</v>
      </c>
      <c r="G1782" s="1" t="str">
        <f>IFERROR(VLOOKUP(A1782,Merge!$C$2:$D$6078,2,FALSE),"")</f>
        <v/>
      </c>
      <c r="H1782" s="1" t="str" cm="1">
        <f t="array" ref="H1782">IF(AND(ISNUMBER(FIND(".stages.",C1782)),_xlfn.LAMBDA(_xlpm.x,OR(_xlpm.x="m",_xlpm.x="s",_xlpm.x="+"))(RIGHT(E1782,1))),SUBSTITUTE(SUBSTITUTE(SUBSTITUTE(E1782,"m","분 "),"s","초"),"분 +","분+"),"")</f>
        <v/>
      </c>
      <c r="I1782" s="1" t="str">
        <f t="shared" si="27"/>
        <v/>
      </c>
      <c r="K1782" s="1" t="str">
        <f>IFERROR(MATCH(C1782,_xlfn.ANCHORARRAY(whitespace!$C$1),0),"")</f>
        <v/>
      </c>
    </row>
    <row r="1783" spans="1:11" x14ac:dyDescent="0.45">
      <c r="A1783" s="1" t="s">
        <v>29028</v>
      </c>
      <c r="B1783" s="1" t="s">
        <v>13</v>
      </c>
      <c r="C1783" s="1" t="s">
        <v>2248</v>
      </c>
      <c r="E1783" s="1" t="s">
        <v>2249</v>
      </c>
      <c r="F1783" s="1" t="s">
        <v>24928</v>
      </c>
      <c r="G1783" s="1" t="str">
        <f>IFERROR(VLOOKUP(A1783,Merge!$C$2:$D$6078,2,FALSE),"")</f>
        <v/>
      </c>
      <c r="H1783" s="1" t="str" cm="1">
        <f t="array" ref="H1783">IF(AND(ISNUMBER(FIND(".stages.",C1783)),_xlfn.LAMBDA(_xlpm.x,OR(_xlpm.x="m",_xlpm.x="s",_xlpm.x="+"))(RIGHT(E1783,1))),SUBSTITUTE(SUBSTITUTE(SUBSTITUTE(E1783,"m","분 "),"s","초"),"분 +","분+"),"")</f>
        <v/>
      </c>
      <c r="I1783" s="1" t="str">
        <f t="shared" si="27"/>
        <v/>
      </c>
      <c r="K1783" s="1" t="str">
        <f>IFERROR(MATCH(C1783,_xlfn.ANCHORARRAY(whitespace!$C$1),0),"")</f>
        <v/>
      </c>
    </row>
    <row r="1784" spans="1:11" x14ac:dyDescent="0.45">
      <c r="A1784" s="1" t="s">
        <v>29027</v>
      </c>
      <c r="B1784" s="1" t="s">
        <v>13</v>
      </c>
      <c r="C1784" s="1" t="s">
        <v>2250</v>
      </c>
      <c r="E1784" s="1" t="s">
        <v>90</v>
      </c>
      <c r="F1784" s="1" t="s">
        <v>30931</v>
      </c>
      <c r="G1784" s="1" t="str">
        <f>IFERROR(VLOOKUP(A1784,Merge!$C$2:$D$6078,2,FALSE),"")</f>
        <v/>
      </c>
      <c r="H1784" s="1" t="str" cm="1">
        <f t="array" ref="H1784">IF(AND(ISNUMBER(FIND(".stages.",C1784)),_xlfn.LAMBDA(_xlpm.x,OR(_xlpm.x="m",_xlpm.x="s",_xlpm.x="+"))(RIGHT(E1784,1))),SUBSTITUTE(SUBSTITUTE(SUBSTITUTE(E1784,"m","분 "),"s","초"),"분 +","분+"),"")</f>
        <v>0초</v>
      </c>
      <c r="I1784" s="1" t="str">
        <f t="shared" si="27"/>
        <v>0초</v>
      </c>
      <c r="K1784" s="1" t="str">
        <f>IFERROR(MATCH(C1784,_xlfn.ANCHORARRAY(whitespace!$C$1),0),"")</f>
        <v/>
      </c>
    </row>
    <row r="1785" spans="1:11" x14ac:dyDescent="0.45">
      <c r="A1785" s="1" t="s">
        <v>29026</v>
      </c>
      <c r="B1785" s="1" t="s">
        <v>13</v>
      </c>
      <c r="C1785" s="1" t="s">
        <v>2251</v>
      </c>
      <c r="E1785" s="1" t="s">
        <v>92</v>
      </c>
      <c r="F1785" s="1" t="s">
        <v>30933</v>
      </c>
      <c r="G1785" s="1" t="str">
        <f>IFERROR(VLOOKUP(A1785,Merge!$C$2:$D$6078,2,FALSE),"")</f>
        <v/>
      </c>
      <c r="H1785" s="1" t="str" cm="1">
        <f t="array" ref="H1785">IF(AND(ISNUMBER(FIND(".stages.",C1785)),_xlfn.LAMBDA(_xlpm.x,OR(_xlpm.x="m",_xlpm.x="s",_xlpm.x="+"))(RIGHT(E1785,1))),SUBSTITUTE(SUBSTITUTE(SUBSTITUTE(E1785,"m","분 "),"s","초"),"분 +","분+"),"")</f>
        <v>5초</v>
      </c>
      <c r="I1785" s="1" t="str">
        <f t="shared" si="27"/>
        <v>5초</v>
      </c>
      <c r="K1785" s="1" t="str">
        <f>IFERROR(MATCH(C1785,_xlfn.ANCHORARRAY(whitespace!$C$1),0),"")</f>
        <v/>
      </c>
    </row>
    <row r="1786" spans="1:11" x14ac:dyDescent="0.45">
      <c r="A1786" s="1" t="s">
        <v>29025</v>
      </c>
      <c r="B1786" s="1" t="s">
        <v>13</v>
      </c>
      <c r="C1786" s="1" t="s">
        <v>2252</v>
      </c>
      <c r="E1786" s="1" t="s">
        <v>94</v>
      </c>
      <c r="F1786" s="1" t="s">
        <v>30934</v>
      </c>
      <c r="G1786" s="1" t="str">
        <f>IFERROR(VLOOKUP(A1786,Merge!$C$2:$D$6078,2,FALSE),"")</f>
        <v/>
      </c>
      <c r="H1786" s="1" t="str" cm="1">
        <f t="array" ref="H1786">IF(AND(ISNUMBER(FIND(".stages.",C1786)),_xlfn.LAMBDA(_xlpm.x,OR(_xlpm.x="m",_xlpm.x="s",_xlpm.x="+"))(RIGHT(E1786,1))),SUBSTITUTE(SUBSTITUTE(SUBSTITUTE(E1786,"m","분 "),"s","초"),"분 +","분+"),"")</f>
        <v>10초</v>
      </c>
      <c r="I1786" s="1" t="str">
        <f t="shared" si="27"/>
        <v>10초</v>
      </c>
      <c r="K1786" s="1" t="str">
        <f>IFERROR(MATCH(C1786,_xlfn.ANCHORARRAY(whitespace!$C$1),0),"")</f>
        <v/>
      </c>
    </row>
    <row r="1787" spans="1:11" x14ac:dyDescent="0.45">
      <c r="A1787" s="1" t="s">
        <v>29024</v>
      </c>
      <c r="B1787" s="1" t="s">
        <v>13</v>
      </c>
      <c r="C1787" s="1" t="s">
        <v>2253</v>
      </c>
      <c r="E1787" s="1" t="s">
        <v>96</v>
      </c>
      <c r="F1787" s="1" t="s">
        <v>30935</v>
      </c>
      <c r="G1787" s="1" t="str">
        <f>IFERROR(VLOOKUP(A1787,Merge!$C$2:$D$6078,2,FALSE),"")</f>
        <v/>
      </c>
      <c r="H1787" s="1" t="str" cm="1">
        <f t="array" ref="H1787">IF(AND(ISNUMBER(FIND(".stages.",C1787)),_xlfn.LAMBDA(_xlpm.x,OR(_xlpm.x="m",_xlpm.x="s",_xlpm.x="+"))(RIGHT(E1787,1))),SUBSTITUTE(SUBSTITUTE(SUBSTITUTE(E1787,"m","분 "),"s","초"),"분 +","분+"),"")</f>
        <v>15초</v>
      </c>
      <c r="I1787" s="1" t="str">
        <f t="shared" si="27"/>
        <v>15초</v>
      </c>
      <c r="K1787" s="1" t="str">
        <f>IFERROR(MATCH(C1787,_xlfn.ANCHORARRAY(whitespace!$C$1),0),"")</f>
        <v/>
      </c>
    </row>
    <row r="1788" spans="1:11" x14ac:dyDescent="0.45">
      <c r="A1788" s="1" t="s">
        <v>29023</v>
      </c>
      <c r="B1788" s="1" t="s">
        <v>13</v>
      </c>
      <c r="C1788" s="1" t="s">
        <v>2254</v>
      </c>
      <c r="E1788" s="1" t="s">
        <v>98</v>
      </c>
      <c r="F1788" s="1" t="s">
        <v>30936</v>
      </c>
      <c r="G1788" s="1" t="str">
        <f>IFERROR(VLOOKUP(A1788,Merge!$C$2:$D$6078,2,FALSE),"")</f>
        <v/>
      </c>
      <c r="H1788" s="1" t="str" cm="1">
        <f t="array" ref="H1788">IF(AND(ISNUMBER(FIND(".stages.",C1788)),_xlfn.LAMBDA(_xlpm.x,OR(_xlpm.x="m",_xlpm.x="s",_xlpm.x="+"))(RIGHT(E1788,1))),SUBSTITUTE(SUBSTITUTE(SUBSTITUTE(E1788,"m","분 "),"s","초"),"분 +","분+"),"")</f>
        <v>20초</v>
      </c>
      <c r="I1788" s="1" t="str">
        <f t="shared" si="27"/>
        <v>20초</v>
      </c>
      <c r="K1788" s="1" t="str">
        <f>IFERROR(MATCH(C1788,_xlfn.ANCHORARRAY(whitespace!$C$1),0),"")</f>
        <v/>
      </c>
    </row>
    <row r="1789" spans="1:11" x14ac:dyDescent="0.45">
      <c r="A1789" s="1" t="s">
        <v>29022</v>
      </c>
      <c r="B1789" s="1" t="s">
        <v>13</v>
      </c>
      <c r="C1789" s="1" t="s">
        <v>2255</v>
      </c>
      <c r="E1789" s="1" t="s">
        <v>100</v>
      </c>
      <c r="F1789" s="1" t="s">
        <v>30937</v>
      </c>
      <c r="G1789" s="1" t="str">
        <f>IFERROR(VLOOKUP(A1789,Merge!$C$2:$D$6078,2,FALSE),"")</f>
        <v/>
      </c>
      <c r="H1789" s="1" t="str" cm="1">
        <f t="array" ref="H1789">IF(AND(ISNUMBER(FIND(".stages.",C1789)),_xlfn.LAMBDA(_xlpm.x,OR(_xlpm.x="m",_xlpm.x="s",_xlpm.x="+"))(RIGHT(E1789,1))),SUBSTITUTE(SUBSTITUTE(SUBSTITUTE(E1789,"m","분 "),"s","초"),"분 +","분+"),"")</f>
        <v>30초</v>
      </c>
      <c r="I1789" s="1" t="str">
        <f t="shared" si="27"/>
        <v>30초</v>
      </c>
      <c r="K1789" s="1" t="str">
        <f>IFERROR(MATCH(C1789,_xlfn.ANCHORARRAY(whitespace!$C$1),0),"")</f>
        <v/>
      </c>
    </row>
    <row r="1790" spans="1:11" x14ac:dyDescent="0.45">
      <c r="A1790" s="1" t="s">
        <v>29021</v>
      </c>
      <c r="B1790" s="1" t="s">
        <v>13</v>
      </c>
      <c r="C1790" s="1" t="s">
        <v>2256</v>
      </c>
      <c r="E1790" s="1" t="s">
        <v>102</v>
      </c>
      <c r="F1790" s="1" t="s">
        <v>30938</v>
      </c>
      <c r="G1790" s="1" t="str">
        <f>IFERROR(VLOOKUP(A1790,Merge!$C$2:$D$6078,2,FALSE),"")</f>
        <v/>
      </c>
      <c r="H1790" s="1" t="str" cm="1">
        <f t="array" ref="H1790">IF(AND(ISNUMBER(FIND(".stages.",C1790)),_xlfn.LAMBDA(_xlpm.x,OR(_xlpm.x="m",_xlpm.x="s",_xlpm.x="+"))(RIGHT(E1790,1))),SUBSTITUTE(SUBSTITUTE(SUBSTITUTE(E1790,"m","분 "),"s","초"),"분 +","분+"),"")</f>
        <v>40초</v>
      </c>
      <c r="I1790" s="1" t="str">
        <f t="shared" si="27"/>
        <v>40초</v>
      </c>
      <c r="K1790" s="1" t="str">
        <f>IFERROR(MATCH(C1790,_xlfn.ANCHORARRAY(whitespace!$C$1),0),"")</f>
        <v/>
      </c>
    </row>
    <row r="1791" spans="1:11" x14ac:dyDescent="0.45">
      <c r="A1791" s="1" t="s">
        <v>29020</v>
      </c>
      <c r="B1791" s="1" t="s">
        <v>13</v>
      </c>
      <c r="C1791" s="1" t="s">
        <v>2257</v>
      </c>
      <c r="E1791" s="1" t="s">
        <v>2258</v>
      </c>
      <c r="F1791" s="1" t="s">
        <v>24928</v>
      </c>
      <c r="G1791" s="1" t="str">
        <f>IFERROR(VLOOKUP(A1791,Merge!$C$2:$D$6078,2,FALSE),"")</f>
        <v/>
      </c>
      <c r="H1791" s="1" t="str" cm="1">
        <f t="array" ref="H1791">IF(AND(ISNUMBER(FIND(".stages.",C1791)),_xlfn.LAMBDA(_xlpm.x,OR(_xlpm.x="m",_xlpm.x="s",_xlpm.x="+"))(RIGHT(E1791,1))),SUBSTITUTE(SUBSTITUTE(SUBSTITUTE(E1791,"m","분 "),"s","초"),"분 +","분+"),"")</f>
        <v/>
      </c>
      <c r="I1791" s="1" t="str">
        <f t="shared" si="27"/>
        <v/>
      </c>
      <c r="K1791" s="1" t="str">
        <f>IFERROR(MATCH(C1791,_xlfn.ANCHORARRAY(whitespace!$C$1),0),"")</f>
        <v/>
      </c>
    </row>
    <row r="1792" spans="1:11" x14ac:dyDescent="0.45">
      <c r="A1792" s="1" t="s">
        <v>29019</v>
      </c>
      <c r="B1792" s="1" t="s">
        <v>13</v>
      </c>
      <c r="C1792" s="1" t="s">
        <v>2259</v>
      </c>
      <c r="E1792" s="1" t="s">
        <v>2260</v>
      </c>
      <c r="F1792" s="1" t="s">
        <v>24928</v>
      </c>
      <c r="G1792" s="1" t="str">
        <f>IFERROR(VLOOKUP(A1792,Merge!$C$2:$D$6078,2,FALSE),"")</f>
        <v/>
      </c>
      <c r="H1792" s="1" t="str" cm="1">
        <f t="array" ref="H1792">IF(AND(ISNUMBER(FIND(".stages.",C1792)),_xlfn.LAMBDA(_xlpm.x,OR(_xlpm.x="m",_xlpm.x="s",_xlpm.x="+"))(RIGHT(E1792,1))),SUBSTITUTE(SUBSTITUTE(SUBSTITUTE(E1792,"m","분 "),"s","초"),"분 +","분+"),"")</f>
        <v/>
      </c>
      <c r="I1792" s="1" t="str">
        <f t="shared" si="27"/>
        <v/>
      </c>
      <c r="K1792" s="1" t="str">
        <f>IFERROR(MATCH(C1792,_xlfn.ANCHORARRAY(whitespace!$C$1),0),"")</f>
        <v/>
      </c>
    </row>
    <row r="1793" spans="1:11" x14ac:dyDescent="0.45">
      <c r="A1793" s="1" t="s">
        <v>29018</v>
      </c>
      <c r="B1793" s="1" t="s">
        <v>13</v>
      </c>
      <c r="C1793" s="1" t="s">
        <v>2261</v>
      </c>
      <c r="E1793" s="1" t="s">
        <v>90</v>
      </c>
      <c r="F1793" s="1" t="s">
        <v>30931</v>
      </c>
      <c r="G1793" s="1" t="str">
        <f>IFERROR(VLOOKUP(A1793,Merge!$C$2:$D$6078,2,FALSE),"")</f>
        <v/>
      </c>
      <c r="H1793" s="1" t="str" cm="1">
        <f t="array" ref="H1793">IF(AND(ISNUMBER(FIND(".stages.",C1793)),_xlfn.LAMBDA(_xlpm.x,OR(_xlpm.x="m",_xlpm.x="s",_xlpm.x="+"))(RIGHT(E1793,1))),SUBSTITUTE(SUBSTITUTE(SUBSTITUTE(E1793,"m","분 "),"s","초"),"분 +","분+"),"")</f>
        <v>0초</v>
      </c>
      <c r="I1793" s="1" t="str">
        <f t="shared" si="27"/>
        <v>0초</v>
      </c>
      <c r="K1793" s="1" t="str">
        <f>IFERROR(MATCH(C1793,_xlfn.ANCHORARRAY(whitespace!$C$1),0),"")</f>
        <v/>
      </c>
    </row>
    <row r="1794" spans="1:11" x14ac:dyDescent="0.45">
      <c r="A1794" s="1" t="s">
        <v>29017</v>
      </c>
      <c r="B1794" s="1" t="s">
        <v>13</v>
      </c>
      <c r="C1794" s="1" t="s">
        <v>2262</v>
      </c>
      <c r="E1794" s="1" t="s">
        <v>92</v>
      </c>
      <c r="F1794" s="1" t="s">
        <v>30933</v>
      </c>
      <c r="G1794" s="1" t="str">
        <f>IFERROR(VLOOKUP(A1794,Merge!$C$2:$D$6078,2,FALSE),"")</f>
        <v/>
      </c>
      <c r="H1794" s="1" t="str" cm="1">
        <f t="array" ref="H1794">IF(AND(ISNUMBER(FIND(".stages.",C1794)),_xlfn.LAMBDA(_xlpm.x,OR(_xlpm.x="m",_xlpm.x="s",_xlpm.x="+"))(RIGHT(E1794,1))),SUBSTITUTE(SUBSTITUTE(SUBSTITUTE(E1794,"m","분 "),"s","초"),"분 +","분+"),"")</f>
        <v>5초</v>
      </c>
      <c r="I1794" s="1" t="str">
        <f t="shared" si="27"/>
        <v>5초</v>
      </c>
      <c r="K1794" s="1" t="str">
        <f>IFERROR(MATCH(C1794,_xlfn.ANCHORARRAY(whitespace!$C$1),0),"")</f>
        <v/>
      </c>
    </row>
    <row r="1795" spans="1:11" x14ac:dyDescent="0.45">
      <c r="A1795" s="1" t="s">
        <v>29016</v>
      </c>
      <c r="B1795" s="1" t="s">
        <v>13</v>
      </c>
      <c r="C1795" s="1" t="s">
        <v>2263</v>
      </c>
      <c r="E1795" s="1" t="s">
        <v>94</v>
      </c>
      <c r="F1795" s="1" t="s">
        <v>30934</v>
      </c>
      <c r="G1795" s="1" t="str">
        <f>IFERROR(VLOOKUP(A1795,Merge!$C$2:$D$6078,2,FALSE),"")</f>
        <v/>
      </c>
      <c r="H1795" s="1" t="str" cm="1">
        <f t="array" ref="H1795">IF(AND(ISNUMBER(FIND(".stages.",C1795)),_xlfn.LAMBDA(_xlpm.x,OR(_xlpm.x="m",_xlpm.x="s",_xlpm.x="+"))(RIGHT(E1795,1))),SUBSTITUTE(SUBSTITUTE(SUBSTITUTE(E1795,"m","분 "),"s","초"),"분 +","분+"),"")</f>
        <v>10초</v>
      </c>
      <c r="I1795" s="1" t="str">
        <f t="shared" ref="I1795:I1858" si="28">IF(H1795="",G1795,H1795)</f>
        <v>10초</v>
      </c>
      <c r="K1795" s="1" t="str">
        <f>IFERROR(MATCH(C1795,_xlfn.ANCHORARRAY(whitespace!$C$1),0),"")</f>
        <v/>
      </c>
    </row>
    <row r="1796" spans="1:11" x14ac:dyDescent="0.45">
      <c r="A1796" s="1" t="s">
        <v>29015</v>
      </c>
      <c r="B1796" s="1" t="s">
        <v>13</v>
      </c>
      <c r="C1796" s="1" t="s">
        <v>2264</v>
      </c>
      <c r="E1796" s="1" t="s">
        <v>96</v>
      </c>
      <c r="F1796" s="1" t="s">
        <v>30935</v>
      </c>
      <c r="G1796" s="1" t="str">
        <f>IFERROR(VLOOKUP(A1796,Merge!$C$2:$D$6078,2,FALSE),"")</f>
        <v/>
      </c>
      <c r="H1796" s="1" t="str" cm="1">
        <f t="array" ref="H1796">IF(AND(ISNUMBER(FIND(".stages.",C1796)),_xlfn.LAMBDA(_xlpm.x,OR(_xlpm.x="m",_xlpm.x="s",_xlpm.x="+"))(RIGHT(E1796,1))),SUBSTITUTE(SUBSTITUTE(SUBSTITUTE(E1796,"m","분 "),"s","초"),"분 +","분+"),"")</f>
        <v>15초</v>
      </c>
      <c r="I1796" s="1" t="str">
        <f t="shared" si="28"/>
        <v>15초</v>
      </c>
      <c r="K1796" s="1" t="str">
        <f>IFERROR(MATCH(C1796,_xlfn.ANCHORARRAY(whitespace!$C$1),0),"")</f>
        <v/>
      </c>
    </row>
    <row r="1797" spans="1:11" x14ac:dyDescent="0.45">
      <c r="A1797" s="1" t="s">
        <v>29014</v>
      </c>
      <c r="B1797" s="1" t="s">
        <v>13</v>
      </c>
      <c r="C1797" s="1" t="s">
        <v>2265</v>
      </c>
      <c r="E1797" s="1" t="s">
        <v>98</v>
      </c>
      <c r="F1797" s="1" t="s">
        <v>30936</v>
      </c>
      <c r="G1797" s="1" t="str">
        <f>IFERROR(VLOOKUP(A1797,Merge!$C$2:$D$6078,2,FALSE),"")</f>
        <v/>
      </c>
      <c r="H1797" s="1" t="str" cm="1">
        <f t="array" ref="H1797">IF(AND(ISNUMBER(FIND(".stages.",C1797)),_xlfn.LAMBDA(_xlpm.x,OR(_xlpm.x="m",_xlpm.x="s",_xlpm.x="+"))(RIGHT(E1797,1))),SUBSTITUTE(SUBSTITUTE(SUBSTITUTE(E1797,"m","분 "),"s","초"),"분 +","분+"),"")</f>
        <v>20초</v>
      </c>
      <c r="I1797" s="1" t="str">
        <f t="shared" si="28"/>
        <v>20초</v>
      </c>
      <c r="K1797" s="1" t="str">
        <f>IFERROR(MATCH(C1797,_xlfn.ANCHORARRAY(whitespace!$C$1),0),"")</f>
        <v/>
      </c>
    </row>
    <row r="1798" spans="1:11" x14ac:dyDescent="0.45">
      <c r="A1798" s="1" t="s">
        <v>29013</v>
      </c>
      <c r="B1798" s="1" t="s">
        <v>13</v>
      </c>
      <c r="C1798" s="1" t="s">
        <v>2266</v>
      </c>
      <c r="E1798" s="1" t="s">
        <v>100</v>
      </c>
      <c r="F1798" s="1" t="s">
        <v>30937</v>
      </c>
      <c r="G1798" s="1" t="str">
        <f>IFERROR(VLOOKUP(A1798,Merge!$C$2:$D$6078,2,FALSE),"")</f>
        <v/>
      </c>
      <c r="H1798" s="1" t="str" cm="1">
        <f t="array" ref="H1798">IF(AND(ISNUMBER(FIND(".stages.",C1798)),_xlfn.LAMBDA(_xlpm.x,OR(_xlpm.x="m",_xlpm.x="s",_xlpm.x="+"))(RIGHT(E1798,1))),SUBSTITUTE(SUBSTITUTE(SUBSTITUTE(E1798,"m","분 "),"s","초"),"분 +","분+"),"")</f>
        <v>30초</v>
      </c>
      <c r="I1798" s="1" t="str">
        <f t="shared" si="28"/>
        <v>30초</v>
      </c>
      <c r="K1798" s="1" t="str">
        <f>IFERROR(MATCH(C1798,_xlfn.ANCHORARRAY(whitespace!$C$1),0),"")</f>
        <v/>
      </c>
    </row>
    <row r="1799" spans="1:11" x14ac:dyDescent="0.45">
      <c r="A1799" s="1" t="s">
        <v>29012</v>
      </c>
      <c r="B1799" s="1" t="s">
        <v>13</v>
      </c>
      <c r="C1799" s="1" t="s">
        <v>2267</v>
      </c>
      <c r="E1799" s="1" t="s">
        <v>102</v>
      </c>
      <c r="F1799" s="1" t="s">
        <v>30938</v>
      </c>
      <c r="G1799" s="1" t="str">
        <f>IFERROR(VLOOKUP(A1799,Merge!$C$2:$D$6078,2,FALSE),"")</f>
        <v/>
      </c>
      <c r="H1799" s="1" t="str" cm="1">
        <f t="array" ref="H1799">IF(AND(ISNUMBER(FIND(".stages.",C1799)),_xlfn.LAMBDA(_xlpm.x,OR(_xlpm.x="m",_xlpm.x="s",_xlpm.x="+"))(RIGHT(E1799,1))),SUBSTITUTE(SUBSTITUTE(SUBSTITUTE(E1799,"m","분 "),"s","초"),"분 +","분+"),"")</f>
        <v>40초</v>
      </c>
      <c r="I1799" s="1" t="str">
        <f t="shared" si="28"/>
        <v>40초</v>
      </c>
      <c r="K1799" s="1" t="str">
        <f>IFERROR(MATCH(C1799,_xlfn.ANCHORARRAY(whitespace!$C$1),0),"")</f>
        <v/>
      </c>
    </row>
    <row r="1800" spans="1:11" x14ac:dyDescent="0.45">
      <c r="A1800" s="1" t="s">
        <v>29011</v>
      </c>
      <c r="B1800" s="1" t="s">
        <v>13</v>
      </c>
      <c r="C1800" s="1" t="s">
        <v>2268</v>
      </c>
      <c r="E1800" s="1" t="s">
        <v>2269</v>
      </c>
      <c r="F1800" s="1" t="s">
        <v>24928</v>
      </c>
      <c r="G1800" s="1" t="str">
        <f>IFERROR(VLOOKUP(A1800,Merge!$C$2:$D$6078,2,FALSE),"")</f>
        <v/>
      </c>
      <c r="H1800" s="1" t="str" cm="1">
        <f t="array" ref="H1800">IF(AND(ISNUMBER(FIND(".stages.",C1800)),_xlfn.LAMBDA(_xlpm.x,OR(_xlpm.x="m",_xlpm.x="s",_xlpm.x="+"))(RIGHT(E1800,1))),SUBSTITUTE(SUBSTITUTE(SUBSTITUTE(E1800,"m","분 "),"s","초"),"분 +","분+"),"")</f>
        <v/>
      </c>
      <c r="I1800" s="1" t="str">
        <f t="shared" si="28"/>
        <v/>
      </c>
      <c r="K1800" s="1" t="str">
        <f>IFERROR(MATCH(C1800,_xlfn.ANCHORARRAY(whitespace!$C$1),0),"")</f>
        <v/>
      </c>
    </row>
    <row r="1801" spans="1:11" x14ac:dyDescent="0.45">
      <c r="A1801" s="1" t="s">
        <v>29010</v>
      </c>
      <c r="B1801" s="1" t="s">
        <v>13</v>
      </c>
      <c r="C1801" s="1" t="s">
        <v>2270</v>
      </c>
      <c r="E1801" s="1" t="s">
        <v>2271</v>
      </c>
      <c r="F1801" s="1" t="s">
        <v>24928</v>
      </c>
      <c r="G1801" s="1" t="str">
        <f>IFERROR(VLOOKUP(A1801,Merge!$C$2:$D$6078,2,FALSE),"")</f>
        <v/>
      </c>
      <c r="H1801" s="1" t="str" cm="1">
        <f t="array" ref="H1801">IF(AND(ISNUMBER(FIND(".stages.",C1801)),_xlfn.LAMBDA(_xlpm.x,OR(_xlpm.x="m",_xlpm.x="s",_xlpm.x="+"))(RIGHT(E1801,1))),SUBSTITUTE(SUBSTITUTE(SUBSTITUTE(E1801,"m","분 "),"s","초"),"분 +","분+"),"")</f>
        <v/>
      </c>
      <c r="I1801" s="1" t="str">
        <f t="shared" si="28"/>
        <v/>
      </c>
      <c r="K1801" s="1" t="str">
        <f>IFERROR(MATCH(C1801,_xlfn.ANCHORARRAY(whitespace!$C$1),0),"")</f>
        <v/>
      </c>
    </row>
    <row r="1802" spans="1:11" x14ac:dyDescent="0.45">
      <c r="A1802" s="1" t="s">
        <v>29009</v>
      </c>
      <c r="B1802" s="1" t="s">
        <v>13</v>
      </c>
      <c r="C1802" s="1" t="s">
        <v>2272</v>
      </c>
      <c r="E1802" s="1" t="s">
        <v>90</v>
      </c>
      <c r="F1802" s="1" t="s">
        <v>30931</v>
      </c>
      <c r="G1802" s="1" t="str">
        <f>IFERROR(VLOOKUP(A1802,Merge!$C$2:$D$6078,2,FALSE),"")</f>
        <v/>
      </c>
      <c r="H1802" s="1" t="str" cm="1">
        <f t="array" ref="H1802">IF(AND(ISNUMBER(FIND(".stages.",C1802)),_xlfn.LAMBDA(_xlpm.x,OR(_xlpm.x="m",_xlpm.x="s",_xlpm.x="+"))(RIGHT(E1802,1))),SUBSTITUTE(SUBSTITUTE(SUBSTITUTE(E1802,"m","분 "),"s","초"),"분 +","분+"),"")</f>
        <v>0초</v>
      </c>
      <c r="I1802" s="1" t="str">
        <f t="shared" si="28"/>
        <v>0초</v>
      </c>
      <c r="K1802" s="1" t="str">
        <f>IFERROR(MATCH(C1802,_xlfn.ANCHORARRAY(whitespace!$C$1),0),"")</f>
        <v/>
      </c>
    </row>
    <row r="1803" spans="1:11" x14ac:dyDescent="0.45">
      <c r="A1803" s="1" t="s">
        <v>29008</v>
      </c>
      <c r="B1803" s="1" t="s">
        <v>13</v>
      </c>
      <c r="C1803" s="1" t="s">
        <v>2273</v>
      </c>
      <c r="E1803" s="1" t="s">
        <v>92</v>
      </c>
      <c r="F1803" s="1" t="s">
        <v>30933</v>
      </c>
      <c r="G1803" s="1" t="str">
        <f>IFERROR(VLOOKUP(A1803,Merge!$C$2:$D$6078,2,FALSE),"")</f>
        <v/>
      </c>
      <c r="H1803" s="1" t="str" cm="1">
        <f t="array" ref="H1803">IF(AND(ISNUMBER(FIND(".stages.",C1803)),_xlfn.LAMBDA(_xlpm.x,OR(_xlpm.x="m",_xlpm.x="s",_xlpm.x="+"))(RIGHT(E1803,1))),SUBSTITUTE(SUBSTITUTE(SUBSTITUTE(E1803,"m","분 "),"s","초"),"분 +","분+"),"")</f>
        <v>5초</v>
      </c>
      <c r="I1803" s="1" t="str">
        <f t="shared" si="28"/>
        <v>5초</v>
      </c>
      <c r="K1803" s="1" t="str">
        <f>IFERROR(MATCH(C1803,_xlfn.ANCHORARRAY(whitespace!$C$1),0),"")</f>
        <v/>
      </c>
    </row>
    <row r="1804" spans="1:11" x14ac:dyDescent="0.45">
      <c r="A1804" s="1" t="s">
        <v>29007</v>
      </c>
      <c r="B1804" s="1" t="s">
        <v>13</v>
      </c>
      <c r="C1804" s="1" t="s">
        <v>2274</v>
      </c>
      <c r="E1804" s="1" t="s">
        <v>94</v>
      </c>
      <c r="F1804" s="1" t="s">
        <v>30934</v>
      </c>
      <c r="G1804" s="1" t="str">
        <f>IFERROR(VLOOKUP(A1804,Merge!$C$2:$D$6078,2,FALSE),"")</f>
        <v/>
      </c>
      <c r="H1804" s="1" t="str" cm="1">
        <f t="array" ref="H1804">IF(AND(ISNUMBER(FIND(".stages.",C1804)),_xlfn.LAMBDA(_xlpm.x,OR(_xlpm.x="m",_xlpm.x="s",_xlpm.x="+"))(RIGHT(E1804,1))),SUBSTITUTE(SUBSTITUTE(SUBSTITUTE(E1804,"m","분 "),"s","초"),"분 +","분+"),"")</f>
        <v>10초</v>
      </c>
      <c r="I1804" s="1" t="str">
        <f t="shared" si="28"/>
        <v>10초</v>
      </c>
      <c r="K1804" s="1" t="str">
        <f>IFERROR(MATCH(C1804,_xlfn.ANCHORARRAY(whitespace!$C$1),0),"")</f>
        <v/>
      </c>
    </row>
    <row r="1805" spans="1:11" x14ac:dyDescent="0.45">
      <c r="A1805" s="1" t="s">
        <v>29006</v>
      </c>
      <c r="B1805" s="1" t="s">
        <v>13</v>
      </c>
      <c r="C1805" s="1" t="s">
        <v>2275</v>
      </c>
      <c r="E1805" s="1" t="s">
        <v>98</v>
      </c>
      <c r="F1805" s="1" t="s">
        <v>30936</v>
      </c>
      <c r="G1805" s="1" t="str">
        <f>IFERROR(VLOOKUP(A1805,Merge!$C$2:$D$6078,2,FALSE),"")</f>
        <v/>
      </c>
      <c r="H1805" s="1" t="str" cm="1">
        <f t="array" ref="H1805">IF(AND(ISNUMBER(FIND(".stages.",C1805)),_xlfn.LAMBDA(_xlpm.x,OR(_xlpm.x="m",_xlpm.x="s",_xlpm.x="+"))(RIGHT(E1805,1))),SUBSTITUTE(SUBSTITUTE(SUBSTITUTE(E1805,"m","분 "),"s","초"),"분 +","분+"),"")</f>
        <v>20초</v>
      </c>
      <c r="I1805" s="1" t="str">
        <f t="shared" si="28"/>
        <v>20초</v>
      </c>
      <c r="K1805" s="1" t="str">
        <f>IFERROR(MATCH(C1805,_xlfn.ANCHORARRAY(whitespace!$C$1),0),"")</f>
        <v/>
      </c>
    </row>
    <row r="1806" spans="1:11" x14ac:dyDescent="0.45">
      <c r="A1806" s="1" t="s">
        <v>29005</v>
      </c>
      <c r="B1806" s="1" t="s">
        <v>13</v>
      </c>
      <c r="C1806" s="1" t="s">
        <v>2276</v>
      </c>
      <c r="E1806" s="1" t="s">
        <v>100</v>
      </c>
      <c r="F1806" s="1" t="s">
        <v>30937</v>
      </c>
      <c r="G1806" s="1" t="str">
        <f>IFERROR(VLOOKUP(A1806,Merge!$C$2:$D$6078,2,FALSE),"")</f>
        <v/>
      </c>
      <c r="H1806" s="1" t="str" cm="1">
        <f t="array" ref="H1806">IF(AND(ISNUMBER(FIND(".stages.",C1806)),_xlfn.LAMBDA(_xlpm.x,OR(_xlpm.x="m",_xlpm.x="s",_xlpm.x="+"))(RIGHT(E1806,1))),SUBSTITUTE(SUBSTITUTE(SUBSTITUTE(E1806,"m","분 "),"s","초"),"분 +","분+"),"")</f>
        <v>30초</v>
      </c>
      <c r="I1806" s="1" t="str">
        <f t="shared" si="28"/>
        <v>30초</v>
      </c>
      <c r="K1806" s="1" t="str">
        <f>IFERROR(MATCH(C1806,_xlfn.ANCHORARRAY(whitespace!$C$1),0),"")</f>
        <v/>
      </c>
    </row>
    <row r="1807" spans="1:11" x14ac:dyDescent="0.45">
      <c r="A1807" s="1" t="s">
        <v>29004</v>
      </c>
      <c r="B1807" s="1" t="s">
        <v>13</v>
      </c>
      <c r="C1807" s="1" t="s">
        <v>2277</v>
      </c>
      <c r="E1807" s="1" t="s">
        <v>102</v>
      </c>
      <c r="F1807" s="1" t="s">
        <v>30938</v>
      </c>
      <c r="G1807" s="1" t="str">
        <f>IFERROR(VLOOKUP(A1807,Merge!$C$2:$D$6078,2,FALSE),"")</f>
        <v/>
      </c>
      <c r="H1807" s="1" t="str" cm="1">
        <f t="array" ref="H1807">IF(AND(ISNUMBER(FIND(".stages.",C1807)),_xlfn.LAMBDA(_xlpm.x,OR(_xlpm.x="m",_xlpm.x="s",_xlpm.x="+"))(RIGHT(E1807,1))),SUBSTITUTE(SUBSTITUTE(SUBSTITUTE(E1807,"m","분 "),"s","초"),"분 +","분+"),"")</f>
        <v>40초</v>
      </c>
      <c r="I1807" s="1" t="str">
        <f t="shared" si="28"/>
        <v>40초</v>
      </c>
      <c r="K1807" s="1" t="str">
        <f>IFERROR(MATCH(C1807,_xlfn.ANCHORARRAY(whitespace!$C$1),0),"")</f>
        <v/>
      </c>
    </row>
    <row r="1808" spans="1:11" x14ac:dyDescent="0.45">
      <c r="A1808" s="1" t="s">
        <v>29003</v>
      </c>
      <c r="B1808" s="1" t="s">
        <v>13</v>
      </c>
      <c r="C1808" s="1" t="s">
        <v>2278</v>
      </c>
      <c r="E1808" s="1" t="s">
        <v>2279</v>
      </c>
      <c r="F1808" s="1" t="s">
        <v>24928</v>
      </c>
      <c r="G1808" s="1" t="str">
        <f>IFERROR(VLOOKUP(A1808,Merge!$C$2:$D$6078,2,FALSE),"")</f>
        <v/>
      </c>
      <c r="H1808" s="1" t="str" cm="1">
        <f t="array" ref="H1808">IF(AND(ISNUMBER(FIND(".stages.",C1808)),_xlfn.LAMBDA(_xlpm.x,OR(_xlpm.x="m",_xlpm.x="s",_xlpm.x="+"))(RIGHT(E1808,1))),SUBSTITUTE(SUBSTITUTE(SUBSTITUTE(E1808,"m","분 "),"s","초"),"분 +","분+"),"")</f>
        <v/>
      </c>
      <c r="I1808" s="1" t="str">
        <f t="shared" si="28"/>
        <v/>
      </c>
      <c r="K1808" s="1" t="str">
        <f>IFERROR(MATCH(C1808,_xlfn.ANCHORARRAY(whitespace!$C$1),0),"")</f>
        <v/>
      </c>
    </row>
    <row r="1809" spans="1:11" x14ac:dyDescent="0.45">
      <c r="A1809" s="1" t="s">
        <v>29002</v>
      </c>
      <c r="B1809" s="1" t="s">
        <v>13</v>
      </c>
      <c r="C1809" s="1" t="s">
        <v>2280</v>
      </c>
      <c r="E1809" s="1" t="s">
        <v>2281</v>
      </c>
      <c r="F1809" s="1" t="s">
        <v>24928</v>
      </c>
      <c r="G1809" s="1" t="str">
        <f>IFERROR(VLOOKUP(A1809,Merge!$C$2:$D$6078,2,FALSE),"")</f>
        <v/>
      </c>
      <c r="H1809" s="1" t="str" cm="1">
        <f t="array" ref="H1809">IF(AND(ISNUMBER(FIND(".stages.",C1809)),_xlfn.LAMBDA(_xlpm.x,OR(_xlpm.x="m",_xlpm.x="s",_xlpm.x="+"))(RIGHT(E1809,1))),SUBSTITUTE(SUBSTITUTE(SUBSTITUTE(E1809,"m","분 "),"s","초"),"분 +","분+"),"")</f>
        <v/>
      </c>
      <c r="I1809" s="1" t="str">
        <f t="shared" si="28"/>
        <v/>
      </c>
      <c r="K1809" s="1" t="str">
        <f>IFERROR(MATCH(C1809,_xlfn.ANCHORARRAY(whitespace!$C$1),0),"")</f>
        <v/>
      </c>
    </row>
    <row r="1810" spans="1:11" x14ac:dyDescent="0.45">
      <c r="A1810" s="1" t="s">
        <v>29001</v>
      </c>
      <c r="B1810" s="1" t="s">
        <v>13</v>
      </c>
      <c r="C1810" s="1" t="s">
        <v>2282</v>
      </c>
      <c r="E1810" s="1" t="s">
        <v>90</v>
      </c>
      <c r="F1810" s="1" t="s">
        <v>30931</v>
      </c>
      <c r="G1810" s="1" t="str">
        <f>IFERROR(VLOOKUP(A1810,Merge!$C$2:$D$6078,2,FALSE),"")</f>
        <v/>
      </c>
      <c r="H1810" s="1" t="str" cm="1">
        <f t="array" ref="H1810">IF(AND(ISNUMBER(FIND(".stages.",C1810)),_xlfn.LAMBDA(_xlpm.x,OR(_xlpm.x="m",_xlpm.x="s",_xlpm.x="+"))(RIGHT(E1810,1))),SUBSTITUTE(SUBSTITUTE(SUBSTITUTE(E1810,"m","분 "),"s","초"),"분 +","분+"),"")</f>
        <v>0초</v>
      </c>
      <c r="I1810" s="1" t="str">
        <f t="shared" si="28"/>
        <v>0초</v>
      </c>
      <c r="K1810" s="1" t="str">
        <f>IFERROR(MATCH(C1810,_xlfn.ANCHORARRAY(whitespace!$C$1),0),"")</f>
        <v/>
      </c>
    </row>
    <row r="1811" spans="1:11" x14ac:dyDescent="0.45">
      <c r="A1811" s="1" t="s">
        <v>29000</v>
      </c>
      <c r="B1811" s="1" t="s">
        <v>13</v>
      </c>
      <c r="C1811" s="1" t="s">
        <v>2283</v>
      </c>
      <c r="E1811" s="1" t="s">
        <v>92</v>
      </c>
      <c r="F1811" s="1" t="s">
        <v>30933</v>
      </c>
      <c r="G1811" s="1" t="str">
        <f>IFERROR(VLOOKUP(A1811,Merge!$C$2:$D$6078,2,FALSE),"")</f>
        <v/>
      </c>
      <c r="H1811" s="1" t="str" cm="1">
        <f t="array" ref="H1811">IF(AND(ISNUMBER(FIND(".stages.",C1811)),_xlfn.LAMBDA(_xlpm.x,OR(_xlpm.x="m",_xlpm.x="s",_xlpm.x="+"))(RIGHT(E1811,1))),SUBSTITUTE(SUBSTITUTE(SUBSTITUTE(E1811,"m","분 "),"s","초"),"분 +","분+"),"")</f>
        <v>5초</v>
      </c>
      <c r="I1811" s="1" t="str">
        <f t="shared" si="28"/>
        <v>5초</v>
      </c>
      <c r="K1811" s="1" t="str">
        <f>IFERROR(MATCH(C1811,_xlfn.ANCHORARRAY(whitespace!$C$1),0),"")</f>
        <v/>
      </c>
    </row>
    <row r="1812" spans="1:11" x14ac:dyDescent="0.45">
      <c r="A1812" s="1" t="s">
        <v>28999</v>
      </c>
      <c r="B1812" s="1" t="s">
        <v>13</v>
      </c>
      <c r="C1812" s="1" t="s">
        <v>2284</v>
      </c>
      <c r="E1812" s="1" t="s">
        <v>94</v>
      </c>
      <c r="F1812" s="1" t="s">
        <v>30934</v>
      </c>
      <c r="G1812" s="1" t="str">
        <f>IFERROR(VLOOKUP(A1812,Merge!$C$2:$D$6078,2,FALSE),"")</f>
        <v/>
      </c>
      <c r="H1812" s="1" t="str" cm="1">
        <f t="array" ref="H1812">IF(AND(ISNUMBER(FIND(".stages.",C1812)),_xlfn.LAMBDA(_xlpm.x,OR(_xlpm.x="m",_xlpm.x="s",_xlpm.x="+"))(RIGHT(E1812,1))),SUBSTITUTE(SUBSTITUTE(SUBSTITUTE(E1812,"m","분 "),"s","초"),"분 +","분+"),"")</f>
        <v>10초</v>
      </c>
      <c r="I1812" s="1" t="str">
        <f t="shared" si="28"/>
        <v>10초</v>
      </c>
      <c r="K1812" s="1" t="str">
        <f>IFERROR(MATCH(C1812,_xlfn.ANCHORARRAY(whitespace!$C$1),0),"")</f>
        <v/>
      </c>
    </row>
    <row r="1813" spans="1:11" x14ac:dyDescent="0.45">
      <c r="A1813" s="1" t="s">
        <v>28998</v>
      </c>
      <c r="B1813" s="1" t="s">
        <v>13</v>
      </c>
      <c r="C1813" s="1" t="s">
        <v>2285</v>
      </c>
      <c r="E1813" s="1" t="s">
        <v>96</v>
      </c>
      <c r="F1813" s="1" t="s">
        <v>30935</v>
      </c>
      <c r="G1813" s="1" t="str">
        <f>IFERROR(VLOOKUP(A1813,Merge!$C$2:$D$6078,2,FALSE),"")</f>
        <v/>
      </c>
      <c r="H1813" s="1" t="str" cm="1">
        <f t="array" ref="H1813">IF(AND(ISNUMBER(FIND(".stages.",C1813)),_xlfn.LAMBDA(_xlpm.x,OR(_xlpm.x="m",_xlpm.x="s",_xlpm.x="+"))(RIGHT(E1813,1))),SUBSTITUTE(SUBSTITUTE(SUBSTITUTE(E1813,"m","분 "),"s","초"),"분 +","분+"),"")</f>
        <v>15초</v>
      </c>
      <c r="I1813" s="1" t="str">
        <f t="shared" si="28"/>
        <v>15초</v>
      </c>
      <c r="K1813" s="1" t="str">
        <f>IFERROR(MATCH(C1813,_xlfn.ANCHORARRAY(whitespace!$C$1),0),"")</f>
        <v/>
      </c>
    </row>
    <row r="1814" spans="1:11" x14ac:dyDescent="0.45">
      <c r="A1814" s="1" t="s">
        <v>28997</v>
      </c>
      <c r="B1814" s="1" t="s">
        <v>13</v>
      </c>
      <c r="C1814" s="1" t="s">
        <v>2286</v>
      </c>
      <c r="E1814" s="1" t="s">
        <v>98</v>
      </c>
      <c r="F1814" s="1" t="s">
        <v>30936</v>
      </c>
      <c r="G1814" s="1" t="str">
        <f>IFERROR(VLOOKUP(A1814,Merge!$C$2:$D$6078,2,FALSE),"")</f>
        <v/>
      </c>
      <c r="H1814" s="1" t="str" cm="1">
        <f t="array" ref="H1814">IF(AND(ISNUMBER(FIND(".stages.",C1814)),_xlfn.LAMBDA(_xlpm.x,OR(_xlpm.x="m",_xlpm.x="s",_xlpm.x="+"))(RIGHT(E1814,1))),SUBSTITUTE(SUBSTITUTE(SUBSTITUTE(E1814,"m","분 "),"s","초"),"분 +","분+"),"")</f>
        <v>20초</v>
      </c>
      <c r="I1814" s="1" t="str">
        <f t="shared" si="28"/>
        <v>20초</v>
      </c>
      <c r="K1814" s="1" t="str">
        <f>IFERROR(MATCH(C1814,_xlfn.ANCHORARRAY(whitespace!$C$1),0),"")</f>
        <v/>
      </c>
    </row>
    <row r="1815" spans="1:11" x14ac:dyDescent="0.45">
      <c r="A1815" s="1" t="s">
        <v>28996</v>
      </c>
      <c r="B1815" s="1" t="s">
        <v>13</v>
      </c>
      <c r="C1815" s="1" t="s">
        <v>2287</v>
      </c>
      <c r="E1815" s="1" t="s">
        <v>100</v>
      </c>
      <c r="F1815" s="1" t="s">
        <v>30937</v>
      </c>
      <c r="G1815" s="1" t="str">
        <f>IFERROR(VLOOKUP(A1815,Merge!$C$2:$D$6078,2,FALSE),"")</f>
        <v/>
      </c>
      <c r="H1815" s="1" t="str" cm="1">
        <f t="array" ref="H1815">IF(AND(ISNUMBER(FIND(".stages.",C1815)),_xlfn.LAMBDA(_xlpm.x,OR(_xlpm.x="m",_xlpm.x="s",_xlpm.x="+"))(RIGHT(E1815,1))),SUBSTITUTE(SUBSTITUTE(SUBSTITUTE(E1815,"m","분 "),"s","초"),"분 +","분+"),"")</f>
        <v>30초</v>
      </c>
      <c r="I1815" s="1" t="str">
        <f t="shared" si="28"/>
        <v>30초</v>
      </c>
      <c r="K1815" s="1" t="str">
        <f>IFERROR(MATCH(C1815,_xlfn.ANCHORARRAY(whitespace!$C$1),0),"")</f>
        <v/>
      </c>
    </row>
    <row r="1816" spans="1:11" x14ac:dyDescent="0.45">
      <c r="A1816" s="1" t="s">
        <v>28995</v>
      </c>
      <c r="B1816" s="1" t="s">
        <v>13</v>
      </c>
      <c r="C1816" s="1" t="s">
        <v>2288</v>
      </c>
      <c r="E1816" s="1" t="s">
        <v>102</v>
      </c>
      <c r="F1816" s="1" t="s">
        <v>30938</v>
      </c>
      <c r="G1816" s="1" t="str">
        <f>IFERROR(VLOOKUP(A1816,Merge!$C$2:$D$6078,2,FALSE),"")</f>
        <v/>
      </c>
      <c r="H1816" s="1" t="str" cm="1">
        <f t="array" ref="H1816">IF(AND(ISNUMBER(FIND(".stages.",C1816)),_xlfn.LAMBDA(_xlpm.x,OR(_xlpm.x="m",_xlpm.x="s",_xlpm.x="+"))(RIGHT(E1816,1))),SUBSTITUTE(SUBSTITUTE(SUBSTITUTE(E1816,"m","분 "),"s","초"),"분 +","분+"),"")</f>
        <v>40초</v>
      </c>
      <c r="I1816" s="1" t="str">
        <f t="shared" si="28"/>
        <v>40초</v>
      </c>
      <c r="K1816" s="1" t="str">
        <f>IFERROR(MATCH(C1816,_xlfn.ANCHORARRAY(whitespace!$C$1),0),"")</f>
        <v/>
      </c>
    </row>
    <row r="1817" spans="1:11" x14ac:dyDescent="0.45">
      <c r="A1817" s="1" t="s">
        <v>28994</v>
      </c>
      <c r="B1817" s="1" t="s">
        <v>13</v>
      </c>
      <c r="C1817" s="1" t="s">
        <v>2289</v>
      </c>
      <c r="E1817" s="1" t="s">
        <v>104</v>
      </c>
      <c r="F1817" s="1" t="s">
        <v>30939</v>
      </c>
      <c r="G1817" s="1" t="str">
        <f>IFERROR(VLOOKUP(A1817,Merge!$C$2:$D$6078,2,FALSE),"")</f>
        <v/>
      </c>
      <c r="H1817" s="1" t="str" cm="1">
        <f t="array" ref="H1817">IF(AND(ISNUMBER(FIND(".stages.",C1817)),_xlfn.LAMBDA(_xlpm.x,OR(_xlpm.x="m",_xlpm.x="s",_xlpm.x="+"))(RIGHT(E1817,1))),SUBSTITUTE(SUBSTITUTE(SUBSTITUTE(E1817,"m","분 "),"s","초"),"분 +","분+"),"")</f>
        <v>50초</v>
      </c>
      <c r="I1817" s="1" t="str">
        <f t="shared" si="28"/>
        <v>50초</v>
      </c>
      <c r="K1817" s="1" t="str">
        <f>IFERROR(MATCH(C1817,_xlfn.ANCHORARRAY(whitespace!$C$1),0),"")</f>
        <v/>
      </c>
    </row>
    <row r="1818" spans="1:11" x14ac:dyDescent="0.45">
      <c r="A1818" s="1" t="s">
        <v>28993</v>
      </c>
      <c r="B1818" s="1" t="s">
        <v>13</v>
      </c>
      <c r="C1818" s="1" t="s">
        <v>2290</v>
      </c>
      <c r="E1818" s="1" t="s">
        <v>120</v>
      </c>
      <c r="F1818" s="1" t="s">
        <v>30941</v>
      </c>
      <c r="G1818" s="1" t="str">
        <f>IFERROR(VLOOKUP(A1818,Merge!$C$2:$D$6078,2,FALSE),"")</f>
        <v/>
      </c>
      <c r="H1818" s="1" t="str" cm="1">
        <f t="array" ref="H1818">IF(AND(ISNUMBER(FIND(".stages.",C1818)),_xlfn.LAMBDA(_xlpm.x,OR(_xlpm.x="m",_xlpm.x="s",_xlpm.x="+"))(RIGHT(E1818,1))),SUBSTITUTE(SUBSTITUTE(SUBSTITUTE(E1818,"m","분 "),"s","초"),"분 +","분+"),"")</f>
        <v xml:space="preserve">1분 </v>
      </c>
      <c r="I1818" s="1" t="str">
        <f t="shared" si="28"/>
        <v xml:space="preserve">1분 </v>
      </c>
      <c r="K1818" s="1" t="str">
        <f>IFERROR(MATCH(C1818,_xlfn.ANCHORARRAY(whitespace!$C$1),0),"")</f>
        <v/>
      </c>
    </row>
    <row r="1819" spans="1:11" x14ac:dyDescent="0.45">
      <c r="A1819" s="1" t="s">
        <v>28992</v>
      </c>
      <c r="B1819" s="1" t="s">
        <v>13</v>
      </c>
      <c r="C1819" s="1" t="s">
        <v>2291</v>
      </c>
      <c r="E1819" s="1" t="s">
        <v>279</v>
      </c>
      <c r="F1819" s="1" t="s">
        <v>30955</v>
      </c>
      <c r="G1819" s="1" t="str">
        <f>IFERROR(VLOOKUP(A1819,Merge!$C$2:$D$6078,2,FALSE),"")</f>
        <v/>
      </c>
      <c r="H1819" s="1" t="str" cm="1">
        <f t="array" ref="H1819">IF(AND(ISNUMBER(FIND(".stages.",C1819)),_xlfn.LAMBDA(_xlpm.x,OR(_xlpm.x="m",_xlpm.x="s",_xlpm.x="+"))(RIGHT(E1819,1))),SUBSTITUTE(SUBSTITUTE(SUBSTITUTE(E1819,"m","분 "),"s","초"),"분 +","분+"),"")</f>
        <v xml:space="preserve">2분 </v>
      </c>
      <c r="I1819" s="1" t="str">
        <f t="shared" si="28"/>
        <v xml:space="preserve">2분 </v>
      </c>
      <c r="K1819" s="1" t="str">
        <f>IFERROR(MATCH(C1819,_xlfn.ANCHORARRAY(whitespace!$C$1),0),"")</f>
        <v/>
      </c>
    </row>
    <row r="1820" spans="1:11" x14ac:dyDescent="0.45">
      <c r="A1820" s="1" t="s">
        <v>28991</v>
      </c>
      <c r="B1820" s="1" t="s">
        <v>13</v>
      </c>
      <c r="C1820" s="1" t="s">
        <v>2292</v>
      </c>
      <c r="E1820" s="1" t="s">
        <v>281</v>
      </c>
      <c r="F1820" s="1" t="s">
        <v>30956</v>
      </c>
      <c r="G1820" s="1" t="str">
        <f>IFERROR(VLOOKUP(A1820,Merge!$C$2:$D$6078,2,FALSE),"")</f>
        <v/>
      </c>
      <c r="H1820" s="1" t="str" cm="1">
        <f t="array" ref="H1820">IF(AND(ISNUMBER(FIND(".stages.",C1820)),_xlfn.LAMBDA(_xlpm.x,OR(_xlpm.x="m",_xlpm.x="s",_xlpm.x="+"))(RIGHT(E1820,1))),SUBSTITUTE(SUBSTITUTE(SUBSTITUTE(E1820,"m","분 "),"s","초"),"분 +","분+"),"")</f>
        <v xml:space="preserve">3분 </v>
      </c>
      <c r="I1820" s="1" t="str">
        <f t="shared" si="28"/>
        <v xml:space="preserve">3분 </v>
      </c>
      <c r="K1820" s="1" t="str">
        <f>IFERROR(MATCH(C1820,_xlfn.ANCHORARRAY(whitespace!$C$1),0),"")</f>
        <v/>
      </c>
    </row>
    <row r="1821" spans="1:11" x14ac:dyDescent="0.45">
      <c r="A1821" s="1" t="s">
        <v>28990</v>
      </c>
      <c r="B1821" s="1" t="s">
        <v>13</v>
      </c>
      <c r="C1821" s="1" t="s">
        <v>2293</v>
      </c>
      <c r="E1821" s="1" t="s">
        <v>283</v>
      </c>
      <c r="F1821" s="1" t="s">
        <v>30957</v>
      </c>
      <c r="G1821" s="1" t="str">
        <f>IFERROR(VLOOKUP(A1821,Merge!$C$2:$D$6078,2,FALSE),"")</f>
        <v/>
      </c>
      <c r="H1821" s="1" t="str" cm="1">
        <f t="array" ref="H1821">IF(AND(ISNUMBER(FIND(".stages.",C1821)),_xlfn.LAMBDA(_xlpm.x,OR(_xlpm.x="m",_xlpm.x="s",_xlpm.x="+"))(RIGHT(E1821,1))),SUBSTITUTE(SUBSTITUTE(SUBSTITUTE(E1821,"m","분 "),"s","초"),"분 +","분+"),"")</f>
        <v xml:space="preserve">4분 </v>
      </c>
      <c r="I1821" s="1" t="str">
        <f t="shared" si="28"/>
        <v xml:space="preserve">4분 </v>
      </c>
      <c r="K1821" s="1" t="str">
        <f>IFERROR(MATCH(C1821,_xlfn.ANCHORARRAY(whitespace!$C$1),0),"")</f>
        <v/>
      </c>
    </row>
    <row r="1822" spans="1:11" x14ac:dyDescent="0.45">
      <c r="A1822" s="1" t="s">
        <v>28989</v>
      </c>
      <c r="B1822" s="1" t="s">
        <v>13</v>
      </c>
      <c r="C1822" s="1" t="s">
        <v>2294</v>
      </c>
      <c r="E1822" s="1" t="s">
        <v>2295</v>
      </c>
      <c r="F1822" s="1" t="s">
        <v>24928</v>
      </c>
      <c r="G1822" s="1" t="str">
        <f>IFERROR(VLOOKUP(A1822,Merge!$C$2:$D$6078,2,FALSE),"")</f>
        <v/>
      </c>
      <c r="H1822" s="1" t="str" cm="1">
        <f t="array" ref="H1822">IF(AND(ISNUMBER(FIND(".stages.",C1822)),_xlfn.LAMBDA(_xlpm.x,OR(_xlpm.x="m",_xlpm.x="s",_xlpm.x="+"))(RIGHT(E1822,1))),SUBSTITUTE(SUBSTITUTE(SUBSTITUTE(E1822,"m","분 "),"s","초"),"분 +","분+"),"")</f>
        <v/>
      </c>
      <c r="I1822" s="1" t="str">
        <f t="shared" si="28"/>
        <v/>
      </c>
      <c r="K1822" s="1" t="str">
        <f>IFERROR(MATCH(C1822,_xlfn.ANCHORARRAY(whitespace!$C$1),0),"")</f>
        <v/>
      </c>
    </row>
    <row r="1823" spans="1:11" x14ac:dyDescent="0.45">
      <c r="A1823" s="1" t="s">
        <v>28988</v>
      </c>
      <c r="B1823" s="1" t="s">
        <v>13</v>
      </c>
      <c r="C1823" s="1" t="s">
        <v>2296</v>
      </c>
      <c r="E1823" s="1" t="s">
        <v>2281</v>
      </c>
      <c r="F1823" s="1" t="s">
        <v>24928</v>
      </c>
      <c r="G1823" s="1" t="str">
        <f>IFERROR(VLOOKUP(A1823,Merge!$C$2:$D$6078,2,FALSE),"")</f>
        <v/>
      </c>
      <c r="H1823" s="1" t="str" cm="1">
        <f t="array" ref="H1823">IF(AND(ISNUMBER(FIND(".stages.",C1823)),_xlfn.LAMBDA(_xlpm.x,OR(_xlpm.x="m",_xlpm.x="s",_xlpm.x="+"))(RIGHT(E1823,1))),SUBSTITUTE(SUBSTITUTE(SUBSTITUTE(E1823,"m","분 "),"s","초"),"분 +","분+"),"")</f>
        <v/>
      </c>
      <c r="I1823" s="1" t="str">
        <f t="shared" si="28"/>
        <v/>
      </c>
      <c r="K1823" s="1" t="str">
        <f>IFERROR(MATCH(C1823,_xlfn.ANCHORARRAY(whitespace!$C$1),0),"")</f>
        <v/>
      </c>
    </row>
    <row r="1824" spans="1:11" x14ac:dyDescent="0.45">
      <c r="A1824" s="1" t="s">
        <v>28987</v>
      </c>
      <c r="B1824" s="1" t="s">
        <v>13</v>
      </c>
      <c r="C1824" s="1" t="s">
        <v>2297</v>
      </c>
      <c r="E1824" s="1" t="s">
        <v>90</v>
      </c>
      <c r="F1824" s="1" t="s">
        <v>30931</v>
      </c>
      <c r="G1824" s="1" t="str">
        <f>IFERROR(VLOOKUP(A1824,Merge!$C$2:$D$6078,2,FALSE),"")</f>
        <v/>
      </c>
      <c r="H1824" s="1" t="str" cm="1">
        <f t="array" ref="H1824">IF(AND(ISNUMBER(FIND(".stages.",C1824)),_xlfn.LAMBDA(_xlpm.x,OR(_xlpm.x="m",_xlpm.x="s",_xlpm.x="+"))(RIGHT(E1824,1))),SUBSTITUTE(SUBSTITUTE(SUBSTITUTE(E1824,"m","분 "),"s","초"),"분 +","분+"),"")</f>
        <v>0초</v>
      </c>
      <c r="I1824" s="1" t="str">
        <f t="shared" si="28"/>
        <v>0초</v>
      </c>
      <c r="K1824" s="1" t="str">
        <f>IFERROR(MATCH(C1824,_xlfn.ANCHORARRAY(whitespace!$C$1),0),"")</f>
        <v/>
      </c>
    </row>
    <row r="1825" spans="1:11" x14ac:dyDescent="0.45">
      <c r="A1825" s="1" t="s">
        <v>28986</v>
      </c>
      <c r="B1825" s="1" t="s">
        <v>13</v>
      </c>
      <c r="C1825" s="1" t="s">
        <v>2298</v>
      </c>
      <c r="E1825" s="1" t="s">
        <v>92</v>
      </c>
      <c r="F1825" s="1" t="s">
        <v>30933</v>
      </c>
      <c r="G1825" s="1" t="str">
        <f>IFERROR(VLOOKUP(A1825,Merge!$C$2:$D$6078,2,FALSE),"")</f>
        <v/>
      </c>
      <c r="H1825" s="1" t="str" cm="1">
        <f t="array" ref="H1825">IF(AND(ISNUMBER(FIND(".stages.",C1825)),_xlfn.LAMBDA(_xlpm.x,OR(_xlpm.x="m",_xlpm.x="s",_xlpm.x="+"))(RIGHT(E1825,1))),SUBSTITUTE(SUBSTITUTE(SUBSTITUTE(E1825,"m","분 "),"s","초"),"분 +","분+"),"")</f>
        <v>5초</v>
      </c>
      <c r="I1825" s="1" t="str">
        <f t="shared" si="28"/>
        <v>5초</v>
      </c>
      <c r="K1825" s="1" t="str">
        <f>IFERROR(MATCH(C1825,_xlfn.ANCHORARRAY(whitespace!$C$1),0),"")</f>
        <v/>
      </c>
    </row>
    <row r="1826" spans="1:11" x14ac:dyDescent="0.45">
      <c r="A1826" s="1" t="s">
        <v>28985</v>
      </c>
      <c r="B1826" s="1" t="s">
        <v>13</v>
      </c>
      <c r="C1826" s="1" t="s">
        <v>2299</v>
      </c>
      <c r="E1826" s="1" t="s">
        <v>94</v>
      </c>
      <c r="F1826" s="1" t="s">
        <v>30934</v>
      </c>
      <c r="G1826" s="1" t="str">
        <f>IFERROR(VLOOKUP(A1826,Merge!$C$2:$D$6078,2,FALSE),"")</f>
        <v/>
      </c>
      <c r="H1826" s="1" t="str" cm="1">
        <f t="array" ref="H1826">IF(AND(ISNUMBER(FIND(".stages.",C1826)),_xlfn.LAMBDA(_xlpm.x,OR(_xlpm.x="m",_xlpm.x="s",_xlpm.x="+"))(RIGHT(E1826,1))),SUBSTITUTE(SUBSTITUTE(SUBSTITUTE(E1826,"m","분 "),"s","초"),"분 +","분+"),"")</f>
        <v>10초</v>
      </c>
      <c r="I1826" s="1" t="str">
        <f t="shared" si="28"/>
        <v>10초</v>
      </c>
      <c r="K1826" s="1" t="str">
        <f>IFERROR(MATCH(C1826,_xlfn.ANCHORARRAY(whitespace!$C$1),0),"")</f>
        <v/>
      </c>
    </row>
    <row r="1827" spans="1:11" x14ac:dyDescent="0.45">
      <c r="A1827" s="1" t="s">
        <v>28984</v>
      </c>
      <c r="B1827" s="1" t="s">
        <v>13</v>
      </c>
      <c r="C1827" s="1" t="s">
        <v>2300</v>
      </c>
      <c r="E1827" s="1" t="s">
        <v>96</v>
      </c>
      <c r="F1827" s="1" t="s">
        <v>30935</v>
      </c>
      <c r="G1827" s="1" t="str">
        <f>IFERROR(VLOOKUP(A1827,Merge!$C$2:$D$6078,2,FALSE),"")</f>
        <v/>
      </c>
      <c r="H1827" s="1" t="str" cm="1">
        <f t="array" ref="H1827">IF(AND(ISNUMBER(FIND(".stages.",C1827)),_xlfn.LAMBDA(_xlpm.x,OR(_xlpm.x="m",_xlpm.x="s",_xlpm.x="+"))(RIGHT(E1827,1))),SUBSTITUTE(SUBSTITUTE(SUBSTITUTE(E1827,"m","분 "),"s","초"),"분 +","분+"),"")</f>
        <v>15초</v>
      </c>
      <c r="I1827" s="1" t="str">
        <f t="shared" si="28"/>
        <v>15초</v>
      </c>
      <c r="K1827" s="1" t="str">
        <f>IFERROR(MATCH(C1827,_xlfn.ANCHORARRAY(whitespace!$C$1),0),"")</f>
        <v/>
      </c>
    </row>
    <row r="1828" spans="1:11" x14ac:dyDescent="0.45">
      <c r="A1828" s="1" t="s">
        <v>28983</v>
      </c>
      <c r="B1828" s="1" t="s">
        <v>13</v>
      </c>
      <c r="C1828" s="1" t="s">
        <v>2301</v>
      </c>
      <c r="E1828" s="1" t="s">
        <v>98</v>
      </c>
      <c r="F1828" s="1" t="s">
        <v>30936</v>
      </c>
      <c r="G1828" s="1" t="str">
        <f>IFERROR(VLOOKUP(A1828,Merge!$C$2:$D$6078,2,FALSE),"")</f>
        <v/>
      </c>
      <c r="H1828" s="1" t="str" cm="1">
        <f t="array" ref="H1828">IF(AND(ISNUMBER(FIND(".stages.",C1828)),_xlfn.LAMBDA(_xlpm.x,OR(_xlpm.x="m",_xlpm.x="s",_xlpm.x="+"))(RIGHT(E1828,1))),SUBSTITUTE(SUBSTITUTE(SUBSTITUTE(E1828,"m","분 "),"s","초"),"분 +","분+"),"")</f>
        <v>20초</v>
      </c>
      <c r="I1828" s="1" t="str">
        <f t="shared" si="28"/>
        <v>20초</v>
      </c>
      <c r="K1828" s="1" t="str">
        <f>IFERROR(MATCH(C1828,_xlfn.ANCHORARRAY(whitespace!$C$1),0),"")</f>
        <v/>
      </c>
    </row>
    <row r="1829" spans="1:11" x14ac:dyDescent="0.45">
      <c r="A1829" s="1" t="s">
        <v>28982</v>
      </c>
      <c r="B1829" s="1" t="s">
        <v>13</v>
      </c>
      <c r="C1829" s="1" t="s">
        <v>2302</v>
      </c>
      <c r="E1829" s="1" t="s">
        <v>100</v>
      </c>
      <c r="F1829" s="1" t="s">
        <v>30937</v>
      </c>
      <c r="G1829" s="1" t="str">
        <f>IFERROR(VLOOKUP(A1829,Merge!$C$2:$D$6078,2,FALSE),"")</f>
        <v/>
      </c>
      <c r="H1829" s="1" t="str" cm="1">
        <f t="array" ref="H1829">IF(AND(ISNUMBER(FIND(".stages.",C1829)),_xlfn.LAMBDA(_xlpm.x,OR(_xlpm.x="m",_xlpm.x="s",_xlpm.x="+"))(RIGHT(E1829,1))),SUBSTITUTE(SUBSTITUTE(SUBSTITUTE(E1829,"m","분 "),"s","초"),"분 +","분+"),"")</f>
        <v>30초</v>
      </c>
      <c r="I1829" s="1" t="str">
        <f t="shared" si="28"/>
        <v>30초</v>
      </c>
      <c r="K1829" s="1" t="str">
        <f>IFERROR(MATCH(C1829,_xlfn.ANCHORARRAY(whitespace!$C$1),0),"")</f>
        <v/>
      </c>
    </row>
    <row r="1830" spans="1:11" x14ac:dyDescent="0.45">
      <c r="A1830" s="1" t="s">
        <v>28981</v>
      </c>
      <c r="B1830" s="1" t="s">
        <v>13</v>
      </c>
      <c r="C1830" s="1" t="s">
        <v>2303</v>
      </c>
      <c r="E1830" s="1" t="s">
        <v>102</v>
      </c>
      <c r="F1830" s="1" t="s">
        <v>30938</v>
      </c>
      <c r="G1830" s="1" t="str">
        <f>IFERROR(VLOOKUP(A1830,Merge!$C$2:$D$6078,2,FALSE),"")</f>
        <v/>
      </c>
      <c r="H1830" s="1" t="str" cm="1">
        <f t="array" ref="H1830">IF(AND(ISNUMBER(FIND(".stages.",C1830)),_xlfn.LAMBDA(_xlpm.x,OR(_xlpm.x="m",_xlpm.x="s",_xlpm.x="+"))(RIGHT(E1830,1))),SUBSTITUTE(SUBSTITUTE(SUBSTITUTE(E1830,"m","분 "),"s","초"),"분 +","분+"),"")</f>
        <v>40초</v>
      </c>
      <c r="I1830" s="1" t="str">
        <f t="shared" si="28"/>
        <v>40초</v>
      </c>
      <c r="K1830" s="1" t="str">
        <f>IFERROR(MATCH(C1830,_xlfn.ANCHORARRAY(whitespace!$C$1),0),"")</f>
        <v/>
      </c>
    </row>
    <row r="1831" spans="1:11" x14ac:dyDescent="0.45">
      <c r="A1831" s="1" t="s">
        <v>28980</v>
      </c>
      <c r="B1831" s="1" t="s">
        <v>13</v>
      </c>
      <c r="C1831" s="1" t="s">
        <v>2304</v>
      </c>
      <c r="E1831" s="1" t="s">
        <v>104</v>
      </c>
      <c r="F1831" s="1" t="s">
        <v>30939</v>
      </c>
      <c r="G1831" s="1" t="str">
        <f>IFERROR(VLOOKUP(A1831,Merge!$C$2:$D$6078,2,FALSE),"")</f>
        <v/>
      </c>
      <c r="H1831" s="1" t="str" cm="1">
        <f t="array" ref="H1831">IF(AND(ISNUMBER(FIND(".stages.",C1831)),_xlfn.LAMBDA(_xlpm.x,OR(_xlpm.x="m",_xlpm.x="s",_xlpm.x="+"))(RIGHT(E1831,1))),SUBSTITUTE(SUBSTITUTE(SUBSTITUTE(E1831,"m","분 "),"s","초"),"분 +","분+"),"")</f>
        <v>50초</v>
      </c>
      <c r="I1831" s="1" t="str">
        <f t="shared" si="28"/>
        <v>50초</v>
      </c>
      <c r="K1831" s="1" t="str">
        <f>IFERROR(MATCH(C1831,_xlfn.ANCHORARRAY(whitespace!$C$1),0),"")</f>
        <v/>
      </c>
    </row>
    <row r="1832" spans="1:11" x14ac:dyDescent="0.45">
      <c r="A1832" s="1" t="s">
        <v>28979</v>
      </c>
      <c r="B1832" s="1" t="s">
        <v>13</v>
      </c>
      <c r="C1832" s="1" t="s">
        <v>2305</v>
      </c>
      <c r="E1832" s="1" t="s">
        <v>120</v>
      </c>
      <c r="F1832" s="1" t="s">
        <v>30941</v>
      </c>
      <c r="G1832" s="1" t="str">
        <f>IFERROR(VLOOKUP(A1832,Merge!$C$2:$D$6078,2,FALSE),"")</f>
        <v/>
      </c>
      <c r="H1832" s="1" t="str" cm="1">
        <f t="array" ref="H1832">IF(AND(ISNUMBER(FIND(".stages.",C1832)),_xlfn.LAMBDA(_xlpm.x,OR(_xlpm.x="m",_xlpm.x="s",_xlpm.x="+"))(RIGHT(E1832,1))),SUBSTITUTE(SUBSTITUTE(SUBSTITUTE(E1832,"m","분 "),"s","초"),"분 +","분+"),"")</f>
        <v xml:space="preserve">1분 </v>
      </c>
      <c r="I1832" s="1" t="str">
        <f t="shared" si="28"/>
        <v xml:space="preserve">1분 </v>
      </c>
      <c r="K1832" s="1" t="str">
        <f>IFERROR(MATCH(C1832,_xlfn.ANCHORARRAY(whitespace!$C$1),0),"")</f>
        <v/>
      </c>
    </row>
    <row r="1833" spans="1:11" x14ac:dyDescent="0.45">
      <c r="A1833" s="1" t="s">
        <v>28978</v>
      </c>
      <c r="B1833" s="1" t="s">
        <v>13</v>
      </c>
      <c r="C1833" s="1" t="s">
        <v>2306</v>
      </c>
      <c r="E1833" s="1" t="s">
        <v>279</v>
      </c>
      <c r="F1833" s="1" t="s">
        <v>30955</v>
      </c>
      <c r="G1833" s="1" t="str">
        <f>IFERROR(VLOOKUP(A1833,Merge!$C$2:$D$6078,2,FALSE),"")</f>
        <v/>
      </c>
      <c r="H1833" s="1" t="str" cm="1">
        <f t="array" ref="H1833">IF(AND(ISNUMBER(FIND(".stages.",C1833)),_xlfn.LAMBDA(_xlpm.x,OR(_xlpm.x="m",_xlpm.x="s",_xlpm.x="+"))(RIGHT(E1833,1))),SUBSTITUTE(SUBSTITUTE(SUBSTITUTE(E1833,"m","분 "),"s","초"),"분 +","분+"),"")</f>
        <v xml:space="preserve">2분 </v>
      </c>
      <c r="I1833" s="1" t="str">
        <f t="shared" si="28"/>
        <v xml:space="preserve">2분 </v>
      </c>
      <c r="K1833" s="1" t="str">
        <f>IFERROR(MATCH(C1833,_xlfn.ANCHORARRAY(whitespace!$C$1),0),"")</f>
        <v/>
      </c>
    </row>
    <row r="1834" spans="1:11" x14ac:dyDescent="0.45">
      <c r="A1834" s="1" t="s">
        <v>28977</v>
      </c>
      <c r="B1834" s="1" t="s">
        <v>13</v>
      </c>
      <c r="C1834" s="1" t="s">
        <v>2307</v>
      </c>
      <c r="E1834" s="1" t="s">
        <v>281</v>
      </c>
      <c r="F1834" s="1" t="s">
        <v>30956</v>
      </c>
      <c r="G1834" s="1" t="str">
        <f>IFERROR(VLOOKUP(A1834,Merge!$C$2:$D$6078,2,FALSE),"")</f>
        <v/>
      </c>
      <c r="H1834" s="1" t="str" cm="1">
        <f t="array" ref="H1834">IF(AND(ISNUMBER(FIND(".stages.",C1834)),_xlfn.LAMBDA(_xlpm.x,OR(_xlpm.x="m",_xlpm.x="s",_xlpm.x="+"))(RIGHT(E1834,1))),SUBSTITUTE(SUBSTITUTE(SUBSTITUTE(E1834,"m","분 "),"s","초"),"분 +","분+"),"")</f>
        <v xml:space="preserve">3분 </v>
      </c>
      <c r="I1834" s="1" t="str">
        <f t="shared" si="28"/>
        <v xml:space="preserve">3분 </v>
      </c>
      <c r="K1834" s="1" t="str">
        <f>IFERROR(MATCH(C1834,_xlfn.ANCHORARRAY(whitespace!$C$1),0),"")</f>
        <v/>
      </c>
    </row>
    <row r="1835" spans="1:11" x14ac:dyDescent="0.45">
      <c r="A1835" s="1" t="s">
        <v>28976</v>
      </c>
      <c r="B1835" s="1" t="s">
        <v>13</v>
      </c>
      <c r="C1835" s="1" t="s">
        <v>2308</v>
      </c>
      <c r="E1835" s="1" t="s">
        <v>283</v>
      </c>
      <c r="F1835" s="1" t="s">
        <v>30957</v>
      </c>
      <c r="G1835" s="1" t="str">
        <f>IFERROR(VLOOKUP(A1835,Merge!$C$2:$D$6078,2,FALSE),"")</f>
        <v/>
      </c>
      <c r="H1835" s="1" t="str" cm="1">
        <f t="array" ref="H1835">IF(AND(ISNUMBER(FIND(".stages.",C1835)),_xlfn.LAMBDA(_xlpm.x,OR(_xlpm.x="m",_xlpm.x="s",_xlpm.x="+"))(RIGHT(E1835,1))),SUBSTITUTE(SUBSTITUTE(SUBSTITUTE(E1835,"m","분 "),"s","초"),"분 +","분+"),"")</f>
        <v xml:space="preserve">4분 </v>
      </c>
      <c r="I1835" s="1" t="str">
        <f t="shared" si="28"/>
        <v xml:space="preserve">4분 </v>
      </c>
      <c r="K1835" s="1" t="str">
        <f>IFERROR(MATCH(C1835,_xlfn.ANCHORARRAY(whitespace!$C$1),0),"")</f>
        <v/>
      </c>
    </row>
    <row r="1836" spans="1:11" x14ac:dyDescent="0.45">
      <c r="A1836" s="1" t="s">
        <v>28975</v>
      </c>
      <c r="B1836" s="1" t="s">
        <v>13</v>
      </c>
      <c r="C1836" s="1" t="s">
        <v>2309</v>
      </c>
      <c r="E1836" s="1" t="s">
        <v>2310</v>
      </c>
      <c r="F1836" s="1" t="s">
        <v>24928</v>
      </c>
      <c r="G1836" s="1" t="str">
        <f>IFERROR(VLOOKUP(A1836,Merge!$C$2:$D$6078,2,FALSE),"")</f>
        <v/>
      </c>
      <c r="H1836" s="1" t="str" cm="1">
        <f t="array" ref="H1836">IF(AND(ISNUMBER(FIND(".stages.",C1836)),_xlfn.LAMBDA(_xlpm.x,OR(_xlpm.x="m",_xlpm.x="s",_xlpm.x="+"))(RIGHT(E1836,1))),SUBSTITUTE(SUBSTITUTE(SUBSTITUTE(E1836,"m","분 "),"s","초"),"분 +","분+"),"")</f>
        <v/>
      </c>
      <c r="I1836" s="1" t="str">
        <f t="shared" si="28"/>
        <v/>
      </c>
      <c r="K1836" s="1" t="str">
        <f>IFERROR(MATCH(C1836,_xlfn.ANCHORARRAY(whitespace!$C$1),0),"")</f>
        <v/>
      </c>
    </row>
    <row r="1837" spans="1:11" x14ac:dyDescent="0.45">
      <c r="A1837" s="1" t="s">
        <v>28974</v>
      </c>
      <c r="B1837" s="1" t="s">
        <v>13</v>
      </c>
      <c r="C1837" s="1" t="s">
        <v>2311</v>
      </c>
      <c r="E1837" s="1" t="s">
        <v>2312</v>
      </c>
      <c r="F1837" s="1" t="s">
        <v>24928</v>
      </c>
      <c r="G1837" s="1" t="str">
        <f>IFERROR(VLOOKUP(A1837,Merge!$C$2:$D$6078,2,FALSE),"")</f>
        <v/>
      </c>
      <c r="H1837" s="1" t="str" cm="1">
        <f t="array" ref="H1837">IF(AND(ISNUMBER(FIND(".stages.",C1837)),_xlfn.LAMBDA(_xlpm.x,OR(_xlpm.x="m",_xlpm.x="s",_xlpm.x="+"))(RIGHT(E1837,1))),SUBSTITUTE(SUBSTITUTE(SUBSTITUTE(E1837,"m","분 "),"s","초"),"분 +","분+"),"")</f>
        <v/>
      </c>
      <c r="I1837" s="1" t="str">
        <f t="shared" si="28"/>
        <v/>
      </c>
      <c r="K1837" s="1" t="str">
        <f>IFERROR(MATCH(C1837,_xlfn.ANCHORARRAY(whitespace!$C$1),0),"")</f>
        <v/>
      </c>
    </row>
    <row r="1838" spans="1:11" x14ac:dyDescent="0.45">
      <c r="A1838" s="1" t="s">
        <v>28973</v>
      </c>
      <c r="B1838" s="1" t="s">
        <v>13</v>
      </c>
      <c r="C1838" s="1" t="s">
        <v>2313</v>
      </c>
      <c r="E1838" s="1" t="s">
        <v>90</v>
      </c>
      <c r="F1838" s="1" t="s">
        <v>30931</v>
      </c>
      <c r="G1838" s="1" t="str">
        <f>IFERROR(VLOOKUP(A1838,Merge!$C$2:$D$6078,2,FALSE),"")</f>
        <v/>
      </c>
      <c r="H1838" s="1" t="str" cm="1">
        <f t="array" ref="H1838">IF(AND(ISNUMBER(FIND(".stages.",C1838)),_xlfn.LAMBDA(_xlpm.x,OR(_xlpm.x="m",_xlpm.x="s",_xlpm.x="+"))(RIGHT(E1838,1))),SUBSTITUTE(SUBSTITUTE(SUBSTITUTE(E1838,"m","분 "),"s","초"),"분 +","분+"),"")</f>
        <v>0초</v>
      </c>
      <c r="I1838" s="1" t="str">
        <f t="shared" si="28"/>
        <v>0초</v>
      </c>
      <c r="K1838" s="1" t="str">
        <f>IFERROR(MATCH(C1838,_xlfn.ANCHORARRAY(whitespace!$C$1),0),"")</f>
        <v/>
      </c>
    </row>
    <row r="1839" spans="1:11" x14ac:dyDescent="0.45">
      <c r="A1839" s="1" t="s">
        <v>28972</v>
      </c>
      <c r="B1839" s="1" t="s">
        <v>13</v>
      </c>
      <c r="C1839" s="1" t="s">
        <v>2314</v>
      </c>
      <c r="E1839" s="1" t="s">
        <v>180</v>
      </c>
      <c r="F1839" s="1" t="s">
        <v>30953</v>
      </c>
      <c r="G1839" s="1" t="str">
        <f>IFERROR(VLOOKUP(A1839,Merge!$C$2:$D$6078,2,FALSE),"")</f>
        <v/>
      </c>
      <c r="H1839" s="1" t="str" cm="1">
        <f t="array" ref="H1839">IF(AND(ISNUMBER(FIND(".stages.",C1839)),_xlfn.LAMBDA(_xlpm.x,OR(_xlpm.x="m",_xlpm.x="s",_xlpm.x="+"))(RIGHT(E1839,1))),SUBSTITUTE(SUBSTITUTE(SUBSTITUTE(E1839,"m","분 "),"s","초"),"분 +","분+"),"")</f>
        <v>2초</v>
      </c>
      <c r="I1839" s="1" t="str">
        <f t="shared" si="28"/>
        <v>2초</v>
      </c>
      <c r="K1839" s="1" t="str">
        <f>IFERROR(MATCH(C1839,_xlfn.ANCHORARRAY(whitespace!$C$1),0),"")</f>
        <v/>
      </c>
    </row>
    <row r="1840" spans="1:11" x14ac:dyDescent="0.45">
      <c r="A1840" s="1" t="s">
        <v>28971</v>
      </c>
      <c r="B1840" s="1" t="s">
        <v>13</v>
      </c>
      <c r="C1840" s="1" t="s">
        <v>2315</v>
      </c>
      <c r="E1840" s="1" t="s">
        <v>542</v>
      </c>
      <c r="F1840" s="1" t="s">
        <v>30965</v>
      </c>
      <c r="G1840" s="1" t="str">
        <f>IFERROR(VLOOKUP(A1840,Merge!$C$2:$D$6078,2,FALSE),"")</f>
        <v/>
      </c>
      <c r="H1840" s="1" t="str" cm="1">
        <f t="array" ref="H1840">IF(AND(ISNUMBER(FIND(".stages.",C1840)),_xlfn.LAMBDA(_xlpm.x,OR(_xlpm.x="m",_xlpm.x="s",_xlpm.x="+"))(RIGHT(E1840,1))),SUBSTITUTE(SUBSTITUTE(SUBSTITUTE(E1840,"m","분 "),"s","초"),"분 +","분+"),"")</f>
        <v>4초</v>
      </c>
      <c r="I1840" s="1" t="str">
        <f t="shared" si="28"/>
        <v>4초</v>
      </c>
      <c r="K1840" s="1" t="str">
        <f>IFERROR(MATCH(C1840,_xlfn.ANCHORARRAY(whitespace!$C$1),0),"")</f>
        <v/>
      </c>
    </row>
    <row r="1841" spans="1:11" x14ac:dyDescent="0.45">
      <c r="A1841" s="1" t="s">
        <v>28970</v>
      </c>
      <c r="B1841" s="1" t="s">
        <v>13</v>
      </c>
      <c r="C1841" s="1" t="s">
        <v>2316</v>
      </c>
      <c r="E1841" s="1" t="s">
        <v>666</v>
      </c>
      <c r="F1841" s="1" t="s">
        <v>30973</v>
      </c>
      <c r="G1841" s="1" t="str">
        <f>IFERROR(VLOOKUP(A1841,Merge!$C$2:$D$6078,2,FALSE),"")</f>
        <v/>
      </c>
      <c r="H1841" s="1" t="str" cm="1">
        <f t="array" ref="H1841">IF(AND(ISNUMBER(FIND(".stages.",C1841)),_xlfn.LAMBDA(_xlpm.x,OR(_xlpm.x="m",_xlpm.x="s",_xlpm.x="+"))(RIGHT(E1841,1))),SUBSTITUTE(SUBSTITUTE(SUBSTITUTE(E1841,"m","분 "),"s","초"),"분 +","분+"),"")</f>
        <v>6초</v>
      </c>
      <c r="I1841" s="1" t="str">
        <f t="shared" si="28"/>
        <v>6초</v>
      </c>
      <c r="K1841" s="1" t="str">
        <f>IFERROR(MATCH(C1841,_xlfn.ANCHORARRAY(whitespace!$C$1),0),"")</f>
        <v/>
      </c>
    </row>
    <row r="1842" spans="1:11" x14ac:dyDescent="0.45">
      <c r="A1842" s="1" t="s">
        <v>28969</v>
      </c>
      <c r="B1842" s="1" t="s">
        <v>13</v>
      </c>
      <c r="C1842" s="1" t="s">
        <v>2317</v>
      </c>
      <c r="E1842" s="1" t="s">
        <v>183</v>
      </c>
      <c r="F1842" s="1" t="s">
        <v>30954</v>
      </c>
      <c r="G1842" s="1" t="str">
        <f>IFERROR(VLOOKUP(A1842,Merge!$C$2:$D$6078,2,FALSE),"")</f>
        <v/>
      </c>
      <c r="H1842" s="1" t="str" cm="1">
        <f t="array" ref="H1842">IF(AND(ISNUMBER(FIND(".stages.",C1842)),_xlfn.LAMBDA(_xlpm.x,OR(_xlpm.x="m",_xlpm.x="s",_xlpm.x="+"))(RIGHT(E1842,1))),SUBSTITUTE(SUBSTITUTE(SUBSTITUTE(E1842,"m","분 "),"s","초"),"분 +","분+"),"")</f>
        <v>8초</v>
      </c>
      <c r="I1842" s="1" t="str">
        <f t="shared" si="28"/>
        <v>8초</v>
      </c>
      <c r="K1842" s="1" t="str">
        <f>IFERROR(MATCH(C1842,_xlfn.ANCHORARRAY(whitespace!$C$1),0),"")</f>
        <v/>
      </c>
    </row>
    <row r="1843" spans="1:11" x14ac:dyDescent="0.45">
      <c r="A1843" s="1" t="s">
        <v>28968</v>
      </c>
      <c r="B1843" s="1" t="s">
        <v>13</v>
      </c>
      <c r="C1843" s="1" t="s">
        <v>2318</v>
      </c>
      <c r="E1843" s="1" t="s">
        <v>94</v>
      </c>
      <c r="F1843" s="1" t="s">
        <v>30934</v>
      </c>
      <c r="G1843" s="1" t="str">
        <f>IFERROR(VLOOKUP(A1843,Merge!$C$2:$D$6078,2,FALSE),"")</f>
        <v/>
      </c>
      <c r="H1843" s="1" t="str" cm="1">
        <f t="array" ref="H1843">IF(AND(ISNUMBER(FIND(".stages.",C1843)),_xlfn.LAMBDA(_xlpm.x,OR(_xlpm.x="m",_xlpm.x="s",_xlpm.x="+"))(RIGHT(E1843,1))),SUBSTITUTE(SUBSTITUTE(SUBSTITUTE(E1843,"m","분 "),"s","초"),"분 +","분+"),"")</f>
        <v>10초</v>
      </c>
      <c r="I1843" s="1" t="str">
        <f t="shared" si="28"/>
        <v>10초</v>
      </c>
      <c r="K1843" s="1" t="str">
        <f>IFERROR(MATCH(C1843,_xlfn.ANCHORARRAY(whitespace!$C$1),0),"")</f>
        <v/>
      </c>
    </row>
    <row r="1844" spans="1:11" x14ac:dyDescent="0.45">
      <c r="A1844" s="1" t="s">
        <v>28967</v>
      </c>
      <c r="B1844" s="1" t="s">
        <v>13</v>
      </c>
      <c r="C1844" s="1" t="s">
        <v>2319</v>
      </c>
      <c r="E1844" s="1" t="s">
        <v>547</v>
      </c>
      <c r="F1844" s="1" t="s">
        <v>30966</v>
      </c>
      <c r="G1844" s="1" t="str">
        <f>IFERROR(VLOOKUP(A1844,Merge!$C$2:$D$6078,2,FALSE),"")</f>
        <v/>
      </c>
      <c r="H1844" s="1" t="str" cm="1">
        <f t="array" ref="H1844">IF(AND(ISNUMBER(FIND(".stages.",C1844)),_xlfn.LAMBDA(_xlpm.x,OR(_xlpm.x="m",_xlpm.x="s",_xlpm.x="+"))(RIGHT(E1844,1))),SUBSTITUTE(SUBSTITUTE(SUBSTITUTE(E1844,"m","분 "),"s","초"),"분 +","분+"),"")</f>
        <v>12초</v>
      </c>
      <c r="I1844" s="1" t="str">
        <f t="shared" si="28"/>
        <v>12초</v>
      </c>
      <c r="K1844" s="1" t="str">
        <f>IFERROR(MATCH(C1844,_xlfn.ANCHORARRAY(whitespace!$C$1),0),"")</f>
        <v/>
      </c>
    </row>
    <row r="1845" spans="1:11" x14ac:dyDescent="0.45">
      <c r="A1845" s="1" t="s">
        <v>28966</v>
      </c>
      <c r="B1845" s="1" t="s">
        <v>13</v>
      </c>
      <c r="C1845" s="1" t="s">
        <v>2320</v>
      </c>
      <c r="E1845" s="1" t="s">
        <v>96</v>
      </c>
      <c r="F1845" s="1" t="s">
        <v>30935</v>
      </c>
      <c r="G1845" s="1" t="str">
        <f>IFERROR(VLOOKUP(A1845,Merge!$C$2:$D$6078,2,FALSE),"")</f>
        <v/>
      </c>
      <c r="H1845" s="1" t="str" cm="1">
        <f t="array" ref="H1845">IF(AND(ISNUMBER(FIND(".stages.",C1845)),_xlfn.LAMBDA(_xlpm.x,OR(_xlpm.x="m",_xlpm.x="s",_xlpm.x="+"))(RIGHT(E1845,1))),SUBSTITUTE(SUBSTITUTE(SUBSTITUTE(E1845,"m","분 "),"s","초"),"분 +","분+"),"")</f>
        <v>15초</v>
      </c>
      <c r="I1845" s="1" t="str">
        <f t="shared" si="28"/>
        <v>15초</v>
      </c>
      <c r="K1845" s="1" t="str">
        <f>IFERROR(MATCH(C1845,_xlfn.ANCHORARRAY(whitespace!$C$1),0),"")</f>
        <v/>
      </c>
    </row>
    <row r="1846" spans="1:11" x14ac:dyDescent="0.45">
      <c r="A1846" s="1" t="s">
        <v>28965</v>
      </c>
      <c r="B1846" s="1" t="s">
        <v>13</v>
      </c>
      <c r="C1846" s="1" t="s">
        <v>2321</v>
      </c>
      <c r="E1846" s="1" t="s">
        <v>618</v>
      </c>
      <c r="F1846" s="1" t="s">
        <v>30970</v>
      </c>
      <c r="G1846" s="1" t="str">
        <f>IFERROR(VLOOKUP(A1846,Merge!$C$2:$D$6078,2,FALSE),"")</f>
        <v/>
      </c>
      <c r="H1846" s="1" t="str" cm="1">
        <f t="array" ref="H1846">IF(AND(ISNUMBER(FIND(".stages.",C1846)),_xlfn.LAMBDA(_xlpm.x,OR(_xlpm.x="m",_xlpm.x="s",_xlpm.x="+"))(RIGHT(E1846,1))),SUBSTITUTE(SUBSTITUTE(SUBSTITUTE(E1846,"m","분 "),"s","초"),"분 +","분+"),"")</f>
        <v>18초</v>
      </c>
      <c r="I1846" s="1" t="str">
        <f t="shared" si="28"/>
        <v>18초</v>
      </c>
      <c r="K1846" s="1" t="str">
        <f>IFERROR(MATCH(C1846,_xlfn.ANCHORARRAY(whitespace!$C$1),0),"")</f>
        <v/>
      </c>
    </row>
    <row r="1847" spans="1:11" x14ac:dyDescent="0.45">
      <c r="A1847" s="1" t="s">
        <v>28964</v>
      </c>
      <c r="B1847" s="1" t="s">
        <v>13</v>
      </c>
      <c r="C1847" s="1" t="s">
        <v>2322</v>
      </c>
      <c r="E1847" s="1" t="s">
        <v>98</v>
      </c>
      <c r="F1847" s="1" t="s">
        <v>30936</v>
      </c>
      <c r="G1847" s="1" t="str">
        <f>IFERROR(VLOOKUP(A1847,Merge!$C$2:$D$6078,2,FALSE),"")</f>
        <v/>
      </c>
      <c r="H1847" s="1" t="str" cm="1">
        <f t="array" ref="H1847">IF(AND(ISNUMBER(FIND(".stages.",C1847)),_xlfn.LAMBDA(_xlpm.x,OR(_xlpm.x="m",_xlpm.x="s",_xlpm.x="+"))(RIGHT(E1847,1))),SUBSTITUTE(SUBSTITUTE(SUBSTITUTE(E1847,"m","분 "),"s","초"),"분 +","분+"),"")</f>
        <v>20초</v>
      </c>
      <c r="I1847" s="1" t="str">
        <f t="shared" si="28"/>
        <v>20초</v>
      </c>
      <c r="K1847" s="1" t="str">
        <f>IFERROR(MATCH(C1847,_xlfn.ANCHORARRAY(whitespace!$C$1),0),"")</f>
        <v/>
      </c>
    </row>
    <row r="1848" spans="1:11" x14ac:dyDescent="0.45">
      <c r="A1848" s="1" t="s">
        <v>28963</v>
      </c>
      <c r="B1848" s="1" t="s">
        <v>13</v>
      </c>
      <c r="C1848" s="1" t="s">
        <v>2323</v>
      </c>
      <c r="E1848" s="1" t="s">
        <v>551</v>
      </c>
      <c r="F1848" s="1" t="s">
        <v>30967</v>
      </c>
      <c r="G1848" s="1" t="str">
        <f>IFERROR(VLOOKUP(A1848,Merge!$C$2:$D$6078,2,FALSE),"")</f>
        <v/>
      </c>
      <c r="H1848" s="1" t="str" cm="1">
        <f t="array" ref="H1848">IF(AND(ISNUMBER(FIND(".stages.",C1848)),_xlfn.LAMBDA(_xlpm.x,OR(_xlpm.x="m",_xlpm.x="s",_xlpm.x="+"))(RIGHT(E1848,1))),SUBSTITUTE(SUBSTITUTE(SUBSTITUTE(E1848,"m","분 "),"s","초"),"분 +","분+"),"")</f>
        <v>25초</v>
      </c>
      <c r="I1848" s="1" t="str">
        <f t="shared" si="28"/>
        <v>25초</v>
      </c>
      <c r="K1848" s="1" t="str">
        <f>IFERROR(MATCH(C1848,_xlfn.ANCHORARRAY(whitespace!$C$1),0),"")</f>
        <v/>
      </c>
    </row>
    <row r="1849" spans="1:11" x14ac:dyDescent="0.45">
      <c r="A1849" s="1" t="s">
        <v>28962</v>
      </c>
      <c r="B1849" s="1" t="s">
        <v>13</v>
      </c>
      <c r="C1849" s="1" t="s">
        <v>2324</v>
      </c>
      <c r="E1849" s="1" t="s">
        <v>100</v>
      </c>
      <c r="F1849" s="1" t="s">
        <v>30937</v>
      </c>
      <c r="G1849" s="1" t="str">
        <f>IFERROR(VLOOKUP(A1849,Merge!$C$2:$D$6078,2,FALSE),"")</f>
        <v/>
      </c>
      <c r="H1849" s="1" t="str" cm="1">
        <f t="array" ref="H1849">IF(AND(ISNUMBER(FIND(".stages.",C1849)),_xlfn.LAMBDA(_xlpm.x,OR(_xlpm.x="m",_xlpm.x="s",_xlpm.x="+"))(RIGHT(E1849,1))),SUBSTITUTE(SUBSTITUTE(SUBSTITUTE(E1849,"m","분 "),"s","초"),"분 +","분+"),"")</f>
        <v>30초</v>
      </c>
      <c r="I1849" s="1" t="str">
        <f t="shared" si="28"/>
        <v>30초</v>
      </c>
      <c r="K1849" s="1" t="str">
        <f>IFERROR(MATCH(C1849,_xlfn.ANCHORARRAY(whitespace!$C$1),0),"")</f>
        <v/>
      </c>
    </row>
    <row r="1850" spans="1:11" x14ac:dyDescent="0.45">
      <c r="A1850" s="1" t="s">
        <v>28961</v>
      </c>
      <c r="B1850" s="1" t="s">
        <v>13</v>
      </c>
      <c r="C1850" s="1" t="s">
        <v>2325</v>
      </c>
      <c r="E1850" s="1" t="s">
        <v>102</v>
      </c>
      <c r="F1850" s="1" t="s">
        <v>30938</v>
      </c>
      <c r="G1850" s="1" t="str">
        <f>IFERROR(VLOOKUP(A1850,Merge!$C$2:$D$6078,2,FALSE),"")</f>
        <v/>
      </c>
      <c r="H1850" s="1" t="str" cm="1">
        <f t="array" ref="H1850">IF(AND(ISNUMBER(FIND(".stages.",C1850)),_xlfn.LAMBDA(_xlpm.x,OR(_xlpm.x="m",_xlpm.x="s",_xlpm.x="+"))(RIGHT(E1850,1))),SUBSTITUTE(SUBSTITUTE(SUBSTITUTE(E1850,"m","분 "),"s","초"),"분 +","분+"),"")</f>
        <v>40초</v>
      </c>
      <c r="I1850" s="1" t="str">
        <f t="shared" si="28"/>
        <v>40초</v>
      </c>
      <c r="K1850" s="1" t="str">
        <f>IFERROR(MATCH(C1850,_xlfn.ANCHORARRAY(whitespace!$C$1),0),"")</f>
        <v/>
      </c>
    </row>
    <row r="1851" spans="1:11" x14ac:dyDescent="0.45">
      <c r="A1851" s="1" t="s">
        <v>28960</v>
      </c>
      <c r="B1851" s="1" t="s">
        <v>13</v>
      </c>
      <c r="C1851" s="1" t="s">
        <v>2326</v>
      </c>
      <c r="E1851" s="1" t="s">
        <v>104</v>
      </c>
      <c r="F1851" s="1" t="s">
        <v>30939</v>
      </c>
      <c r="G1851" s="1" t="str">
        <f>IFERROR(VLOOKUP(A1851,Merge!$C$2:$D$6078,2,FALSE),"")</f>
        <v/>
      </c>
      <c r="H1851" s="1" t="str" cm="1">
        <f t="array" ref="H1851">IF(AND(ISNUMBER(FIND(".stages.",C1851)),_xlfn.LAMBDA(_xlpm.x,OR(_xlpm.x="m",_xlpm.x="s",_xlpm.x="+"))(RIGHT(E1851,1))),SUBSTITUTE(SUBSTITUTE(SUBSTITUTE(E1851,"m","분 "),"s","초"),"분 +","분+"),"")</f>
        <v>50초</v>
      </c>
      <c r="I1851" s="1" t="str">
        <f t="shared" si="28"/>
        <v>50초</v>
      </c>
      <c r="K1851" s="1" t="str">
        <f>IFERROR(MATCH(C1851,_xlfn.ANCHORARRAY(whitespace!$C$1),0),"")</f>
        <v/>
      </c>
    </row>
    <row r="1852" spans="1:11" x14ac:dyDescent="0.45">
      <c r="A1852" s="1" t="s">
        <v>28959</v>
      </c>
      <c r="B1852" s="1" t="s">
        <v>13</v>
      </c>
      <c r="C1852" s="1" t="s">
        <v>2327</v>
      </c>
      <c r="E1852" s="1" t="s">
        <v>1854</v>
      </c>
      <c r="F1852" s="1" t="s">
        <v>31031</v>
      </c>
      <c r="G1852" s="1" t="str">
        <f>IFERROR(VLOOKUP(A1852,Merge!$C$2:$D$6078,2,FALSE),"")</f>
        <v/>
      </c>
      <c r="H1852" s="1" t="str" cm="1">
        <f t="array" ref="H1852">IF(AND(ISNUMBER(FIND(".stages.",C1852)),_xlfn.LAMBDA(_xlpm.x,OR(_xlpm.x="m",_xlpm.x="s",_xlpm.x="+"))(RIGHT(E1852,1))),SUBSTITUTE(SUBSTITUTE(SUBSTITUTE(E1852,"m","분 "),"s","초"),"분 +","분+"),"")</f>
        <v>60초</v>
      </c>
      <c r="I1852" s="1" t="str">
        <f t="shared" si="28"/>
        <v>60초</v>
      </c>
      <c r="K1852" s="1" t="str">
        <f>IFERROR(MATCH(C1852,_xlfn.ANCHORARRAY(whitespace!$C$1),0),"")</f>
        <v/>
      </c>
    </row>
    <row r="1853" spans="1:11" x14ac:dyDescent="0.45">
      <c r="A1853" s="1" t="s">
        <v>28958</v>
      </c>
      <c r="B1853" s="1" t="s">
        <v>13</v>
      </c>
      <c r="C1853" s="1" t="s">
        <v>2328</v>
      </c>
      <c r="E1853" s="1" t="s">
        <v>2329</v>
      </c>
      <c r="F1853" s="1" t="s">
        <v>31040</v>
      </c>
      <c r="G1853" s="1" t="str">
        <f>IFERROR(VLOOKUP(A1853,Merge!$C$2:$D$6078,2,FALSE),"")</f>
        <v/>
      </c>
      <c r="H1853" s="1" t="str" cm="1">
        <f t="array" ref="H1853">IF(AND(ISNUMBER(FIND(".stages.",C1853)),_xlfn.LAMBDA(_xlpm.x,OR(_xlpm.x="m",_xlpm.x="s",_xlpm.x="+"))(RIGHT(E1853,1))),SUBSTITUTE(SUBSTITUTE(SUBSTITUTE(E1853,"m","분 "),"s","초"),"분 +","분+"),"")</f>
        <v>70초+</v>
      </c>
      <c r="I1853" s="1" t="str">
        <f t="shared" si="28"/>
        <v>70초+</v>
      </c>
      <c r="K1853" s="1" t="str">
        <f>IFERROR(MATCH(C1853,_xlfn.ANCHORARRAY(whitespace!$C$1),0),"")</f>
        <v/>
      </c>
    </row>
    <row r="1854" spans="1:11" x14ac:dyDescent="0.45">
      <c r="A1854" s="1" t="s">
        <v>28957</v>
      </c>
      <c r="B1854" s="1" t="s">
        <v>13</v>
      </c>
      <c r="C1854" s="1" t="s">
        <v>2330</v>
      </c>
      <c r="E1854" s="1" t="s">
        <v>2331</v>
      </c>
      <c r="F1854" s="1" t="s">
        <v>24928</v>
      </c>
      <c r="G1854" s="1" t="str">
        <f>IFERROR(VLOOKUP(A1854,Merge!$C$2:$D$6078,2,FALSE),"")</f>
        <v/>
      </c>
      <c r="H1854" s="1" t="str" cm="1">
        <f t="array" ref="H1854">IF(AND(ISNUMBER(FIND(".stages.",C1854)),_xlfn.LAMBDA(_xlpm.x,OR(_xlpm.x="m",_xlpm.x="s",_xlpm.x="+"))(RIGHT(E1854,1))),SUBSTITUTE(SUBSTITUTE(SUBSTITUTE(E1854,"m","분 "),"s","초"),"분 +","분+"),"")</f>
        <v/>
      </c>
      <c r="I1854" s="1" t="str">
        <f t="shared" si="28"/>
        <v/>
      </c>
      <c r="K1854" s="1" t="str">
        <f>IFERROR(MATCH(C1854,_xlfn.ANCHORARRAY(whitespace!$C$1),0),"")</f>
        <v/>
      </c>
    </row>
    <row r="1855" spans="1:11" x14ac:dyDescent="0.45">
      <c r="A1855" s="1" t="s">
        <v>28956</v>
      </c>
      <c r="B1855" s="1" t="s">
        <v>13</v>
      </c>
      <c r="C1855" s="1" t="s">
        <v>2332</v>
      </c>
      <c r="E1855" s="1" t="s">
        <v>2333</v>
      </c>
      <c r="F1855" s="1" t="s">
        <v>24928</v>
      </c>
      <c r="G1855" s="1" t="str">
        <f>IFERROR(VLOOKUP(A1855,Merge!$C$2:$D$6078,2,FALSE),"")</f>
        <v/>
      </c>
      <c r="H1855" s="1" t="str" cm="1">
        <f t="array" ref="H1855">IF(AND(ISNUMBER(FIND(".stages.",C1855)),_xlfn.LAMBDA(_xlpm.x,OR(_xlpm.x="m",_xlpm.x="s",_xlpm.x="+"))(RIGHT(E1855,1))),SUBSTITUTE(SUBSTITUTE(SUBSTITUTE(E1855,"m","분 "),"s","초"),"분 +","분+"),"")</f>
        <v/>
      </c>
      <c r="I1855" s="1" t="str">
        <f t="shared" si="28"/>
        <v/>
      </c>
      <c r="K1855" s="1" t="str">
        <f>IFERROR(MATCH(C1855,_xlfn.ANCHORARRAY(whitespace!$C$1),0),"")</f>
        <v/>
      </c>
    </row>
    <row r="1856" spans="1:11" x14ac:dyDescent="0.45">
      <c r="A1856" s="1" t="s">
        <v>28955</v>
      </c>
      <c r="B1856" s="1" t="s">
        <v>13</v>
      </c>
      <c r="C1856" s="1" t="s">
        <v>2334</v>
      </c>
      <c r="E1856" s="1" t="s">
        <v>90</v>
      </c>
      <c r="F1856" s="1" t="s">
        <v>30931</v>
      </c>
      <c r="G1856" s="1" t="str">
        <f>IFERROR(VLOOKUP(A1856,Merge!$C$2:$D$6078,2,FALSE),"")</f>
        <v/>
      </c>
      <c r="H1856" s="1" t="str" cm="1">
        <f t="array" ref="H1856">IF(AND(ISNUMBER(FIND(".stages.",C1856)),_xlfn.LAMBDA(_xlpm.x,OR(_xlpm.x="m",_xlpm.x="s",_xlpm.x="+"))(RIGHT(E1856,1))),SUBSTITUTE(SUBSTITUTE(SUBSTITUTE(E1856,"m","분 "),"s","초"),"분 +","분+"),"")</f>
        <v>0초</v>
      </c>
      <c r="I1856" s="1" t="str">
        <f t="shared" si="28"/>
        <v>0초</v>
      </c>
      <c r="K1856" s="1" t="str">
        <f>IFERROR(MATCH(C1856,_xlfn.ANCHORARRAY(whitespace!$C$1),0),"")</f>
        <v/>
      </c>
    </row>
    <row r="1857" spans="1:11" x14ac:dyDescent="0.45">
      <c r="A1857" s="1" t="s">
        <v>28954</v>
      </c>
      <c r="B1857" s="1" t="s">
        <v>13</v>
      </c>
      <c r="C1857" s="1" t="s">
        <v>2335</v>
      </c>
      <c r="E1857" s="1" t="s">
        <v>180</v>
      </c>
      <c r="F1857" s="1" t="s">
        <v>30953</v>
      </c>
      <c r="G1857" s="1" t="str">
        <f>IFERROR(VLOOKUP(A1857,Merge!$C$2:$D$6078,2,FALSE),"")</f>
        <v/>
      </c>
      <c r="H1857" s="1" t="str" cm="1">
        <f t="array" ref="H1857">IF(AND(ISNUMBER(FIND(".stages.",C1857)),_xlfn.LAMBDA(_xlpm.x,OR(_xlpm.x="m",_xlpm.x="s",_xlpm.x="+"))(RIGHT(E1857,1))),SUBSTITUTE(SUBSTITUTE(SUBSTITUTE(E1857,"m","분 "),"s","초"),"분 +","분+"),"")</f>
        <v>2초</v>
      </c>
      <c r="I1857" s="1" t="str">
        <f t="shared" si="28"/>
        <v>2초</v>
      </c>
      <c r="K1857" s="1" t="str">
        <f>IFERROR(MATCH(C1857,_xlfn.ANCHORARRAY(whitespace!$C$1),0),"")</f>
        <v/>
      </c>
    </row>
    <row r="1858" spans="1:11" x14ac:dyDescent="0.45">
      <c r="A1858" s="1" t="s">
        <v>28953</v>
      </c>
      <c r="B1858" s="1" t="s">
        <v>13</v>
      </c>
      <c r="C1858" s="1" t="s">
        <v>2336</v>
      </c>
      <c r="E1858" s="1" t="s">
        <v>542</v>
      </c>
      <c r="F1858" s="1" t="s">
        <v>30965</v>
      </c>
      <c r="G1858" s="1" t="str">
        <f>IFERROR(VLOOKUP(A1858,Merge!$C$2:$D$6078,2,FALSE),"")</f>
        <v/>
      </c>
      <c r="H1858" s="1" t="str" cm="1">
        <f t="array" ref="H1858">IF(AND(ISNUMBER(FIND(".stages.",C1858)),_xlfn.LAMBDA(_xlpm.x,OR(_xlpm.x="m",_xlpm.x="s",_xlpm.x="+"))(RIGHT(E1858,1))),SUBSTITUTE(SUBSTITUTE(SUBSTITUTE(E1858,"m","분 "),"s","초"),"분 +","분+"),"")</f>
        <v>4초</v>
      </c>
      <c r="I1858" s="1" t="str">
        <f t="shared" si="28"/>
        <v>4초</v>
      </c>
      <c r="K1858" s="1" t="str">
        <f>IFERROR(MATCH(C1858,_xlfn.ANCHORARRAY(whitespace!$C$1),0),"")</f>
        <v/>
      </c>
    </row>
    <row r="1859" spans="1:11" x14ac:dyDescent="0.45">
      <c r="A1859" s="1" t="s">
        <v>28952</v>
      </c>
      <c r="B1859" s="1" t="s">
        <v>13</v>
      </c>
      <c r="C1859" s="1" t="s">
        <v>2337</v>
      </c>
      <c r="E1859" s="1" t="s">
        <v>666</v>
      </c>
      <c r="F1859" s="1" t="s">
        <v>30973</v>
      </c>
      <c r="G1859" s="1" t="str">
        <f>IFERROR(VLOOKUP(A1859,Merge!$C$2:$D$6078,2,FALSE),"")</f>
        <v/>
      </c>
      <c r="H1859" s="1" t="str" cm="1">
        <f t="array" ref="H1859">IF(AND(ISNUMBER(FIND(".stages.",C1859)),_xlfn.LAMBDA(_xlpm.x,OR(_xlpm.x="m",_xlpm.x="s",_xlpm.x="+"))(RIGHT(E1859,1))),SUBSTITUTE(SUBSTITUTE(SUBSTITUTE(E1859,"m","분 "),"s","초"),"분 +","분+"),"")</f>
        <v>6초</v>
      </c>
      <c r="I1859" s="1" t="str">
        <f t="shared" ref="I1859:I1922" si="29">IF(H1859="",G1859,H1859)</f>
        <v>6초</v>
      </c>
      <c r="K1859" s="1" t="str">
        <f>IFERROR(MATCH(C1859,_xlfn.ANCHORARRAY(whitespace!$C$1),0),"")</f>
        <v/>
      </c>
    </row>
    <row r="1860" spans="1:11" x14ac:dyDescent="0.45">
      <c r="A1860" s="1" t="s">
        <v>28951</v>
      </c>
      <c r="B1860" s="1" t="s">
        <v>13</v>
      </c>
      <c r="C1860" s="1" t="s">
        <v>2338</v>
      </c>
      <c r="E1860" s="1" t="s">
        <v>183</v>
      </c>
      <c r="F1860" s="1" t="s">
        <v>30954</v>
      </c>
      <c r="G1860" s="1" t="str">
        <f>IFERROR(VLOOKUP(A1860,Merge!$C$2:$D$6078,2,FALSE),"")</f>
        <v/>
      </c>
      <c r="H1860" s="1" t="str" cm="1">
        <f t="array" ref="H1860">IF(AND(ISNUMBER(FIND(".stages.",C1860)),_xlfn.LAMBDA(_xlpm.x,OR(_xlpm.x="m",_xlpm.x="s",_xlpm.x="+"))(RIGHT(E1860,1))),SUBSTITUTE(SUBSTITUTE(SUBSTITUTE(E1860,"m","분 "),"s","초"),"분 +","분+"),"")</f>
        <v>8초</v>
      </c>
      <c r="I1860" s="1" t="str">
        <f t="shared" si="29"/>
        <v>8초</v>
      </c>
      <c r="K1860" s="1" t="str">
        <f>IFERROR(MATCH(C1860,_xlfn.ANCHORARRAY(whitespace!$C$1),0),"")</f>
        <v/>
      </c>
    </row>
    <row r="1861" spans="1:11" x14ac:dyDescent="0.45">
      <c r="A1861" s="1" t="s">
        <v>28950</v>
      </c>
      <c r="B1861" s="1" t="s">
        <v>13</v>
      </c>
      <c r="C1861" s="1" t="s">
        <v>2339</v>
      </c>
      <c r="E1861" s="1" t="s">
        <v>94</v>
      </c>
      <c r="F1861" s="1" t="s">
        <v>30934</v>
      </c>
      <c r="G1861" s="1" t="str">
        <f>IFERROR(VLOOKUP(A1861,Merge!$C$2:$D$6078,2,FALSE),"")</f>
        <v/>
      </c>
      <c r="H1861" s="1" t="str" cm="1">
        <f t="array" ref="H1861">IF(AND(ISNUMBER(FIND(".stages.",C1861)),_xlfn.LAMBDA(_xlpm.x,OR(_xlpm.x="m",_xlpm.x="s",_xlpm.x="+"))(RIGHT(E1861,1))),SUBSTITUTE(SUBSTITUTE(SUBSTITUTE(E1861,"m","분 "),"s","초"),"분 +","분+"),"")</f>
        <v>10초</v>
      </c>
      <c r="I1861" s="1" t="str">
        <f t="shared" si="29"/>
        <v>10초</v>
      </c>
      <c r="K1861" s="1" t="str">
        <f>IFERROR(MATCH(C1861,_xlfn.ANCHORARRAY(whitespace!$C$1),0),"")</f>
        <v/>
      </c>
    </row>
    <row r="1862" spans="1:11" x14ac:dyDescent="0.45">
      <c r="A1862" s="1" t="s">
        <v>28949</v>
      </c>
      <c r="B1862" s="1" t="s">
        <v>13</v>
      </c>
      <c r="C1862" s="1" t="s">
        <v>2340</v>
      </c>
      <c r="E1862" s="1" t="s">
        <v>547</v>
      </c>
      <c r="F1862" s="1" t="s">
        <v>30966</v>
      </c>
      <c r="G1862" s="1" t="str">
        <f>IFERROR(VLOOKUP(A1862,Merge!$C$2:$D$6078,2,FALSE),"")</f>
        <v/>
      </c>
      <c r="H1862" s="1" t="str" cm="1">
        <f t="array" ref="H1862">IF(AND(ISNUMBER(FIND(".stages.",C1862)),_xlfn.LAMBDA(_xlpm.x,OR(_xlpm.x="m",_xlpm.x="s",_xlpm.x="+"))(RIGHT(E1862,1))),SUBSTITUTE(SUBSTITUTE(SUBSTITUTE(E1862,"m","분 "),"s","초"),"분 +","분+"),"")</f>
        <v>12초</v>
      </c>
      <c r="I1862" s="1" t="str">
        <f t="shared" si="29"/>
        <v>12초</v>
      </c>
      <c r="K1862" s="1" t="str">
        <f>IFERROR(MATCH(C1862,_xlfn.ANCHORARRAY(whitespace!$C$1),0),"")</f>
        <v/>
      </c>
    </row>
    <row r="1863" spans="1:11" x14ac:dyDescent="0.45">
      <c r="A1863" s="1" t="s">
        <v>28948</v>
      </c>
      <c r="B1863" s="1" t="s">
        <v>13</v>
      </c>
      <c r="C1863" s="1" t="s">
        <v>2341</v>
      </c>
      <c r="E1863" s="1" t="s">
        <v>96</v>
      </c>
      <c r="F1863" s="1" t="s">
        <v>30935</v>
      </c>
      <c r="G1863" s="1" t="str">
        <f>IFERROR(VLOOKUP(A1863,Merge!$C$2:$D$6078,2,FALSE),"")</f>
        <v/>
      </c>
      <c r="H1863" s="1" t="str" cm="1">
        <f t="array" ref="H1863">IF(AND(ISNUMBER(FIND(".stages.",C1863)),_xlfn.LAMBDA(_xlpm.x,OR(_xlpm.x="m",_xlpm.x="s",_xlpm.x="+"))(RIGHT(E1863,1))),SUBSTITUTE(SUBSTITUTE(SUBSTITUTE(E1863,"m","분 "),"s","초"),"분 +","분+"),"")</f>
        <v>15초</v>
      </c>
      <c r="I1863" s="1" t="str">
        <f t="shared" si="29"/>
        <v>15초</v>
      </c>
      <c r="K1863" s="1" t="str">
        <f>IFERROR(MATCH(C1863,_xlfn.ANCHORARRAY(whitespace!$C$1),0),"")</f>
        <v/>
      </c>
    </row>
    <row r="1864" spans="1:11" x14ac:dyDescent="0.45">
      <c r="A1864" s="1" t="s">
        <v>28947</v>
      </c>
      <c r="B1864" s="1" t="s">
        <v>13</v>
      </c>
      <c r="C1864" s="1" t="s">
        <v>2342</v>
      </c>
      <c r="E1864" s="1" t="s">
        <v>618</v>
      </c>
      <c r="F1864" s="1" t="s">
        <v>30970</v>
      </c>
      <c r="G1864" s="1" t="str">
        <f>IFERROR(VLOOKUP(A1864,Merge!$C$2:$D$6078,2,FALSE),"")</f>
        <v/>
      </c>
      <c r="H1864" s="1" t="str" cm="1">
        <f t="array" ref="H1864">IF(AND(ISNUMBER(FIND(".stages.",C1864)),_xlfn.LAMBDA(_xlpm.x,OR(_xlpm.x="m",_xlpm.x="s",_xlpm.x="+"))(RIGHT(E1864,1))),SUBSTITUTE(SUBSTITUTE(SUBSTITUTE(E1864,"m","분 "),"s","초"),"분 +","분+"),"")</f>
        <v>18초</v>
      </c>
      <c r="I1864" s="1" t="str">
        <f t="shared" si="29"/>
        <v>18초</v>
      </c>
      <c r="K1864" s="1" t="str">
        <f>IFERROR(MATCH(C1864,_xlfn.ANCHORARRAY(whitespace!$C$1),0),"")</f>
        <v/>
      </c>
    </row>
    <row r="1865" spans="1:11" x14ac:dyDescent="0.45">
      <c r="A1865" s="1" t="s">
        <v>28946</v>
      </c>
      <c r="B1865" s="1" t="s">
        <v>13</v>
      </c>
      <c r="C1865" s="1" t="s">
        <v>2343</v>
      </c>
      <c r="E1865" s="1" t="s">
        <v>98</v>
      </c>
      <c r="F1865" s="1" t="s">
        <v>30936</v>
      </c>
      <c r="G1865" s="1" t="str">
        <f>IFERROR(VLOOKUP(A1865,Merge!$C$2:$D$6078,2,FALSE),"")</f>
        <v/>
      </c>
      <c r="H1865" s="1" t="str" cm="1">
        <f t="array" ref="H1865">IF(AND(ISNUMBER(FIND(".stages.",C1865)),_xlfn.LAMBDA(_xlpm.x,OR(_xlpm.x="m",_xlpm.x="s",_xlpm.x="+"))(RIGHT(E1865,1))),SUBSTITUTE(SUBSTITUTE(SUBSTITUTE(E1865,"m","분 "),"s","초"),"분 +","분+"),"")</f>
        <v>20초</v>
      </c>
      <c r="I1865" s="1" t="str">
        <f t="shared" si="29"/>
        <v>20초</v>
      </c>
      <c r="K1865" s="1" t="str">
        <f>IFERROR(MATCH(C1865,_xlfn.ANCHORARRAY(whitespace!$C$1),0),"")</f>
        <v/>
      </c>
    </row>
    <row r="1866" spans="1:11" x14ac:dyDescent="0.45">
      <c r="A1866" s="1" t="s">
        <v>28945</v>
      </c>
      <c r="B1866" s="1" t="s">
        <v>13</v>
      </c>
      <c r="C1866" s="1" t="s">
        <v>2344</v>
      </c>
      <c r="E1866" s="1" t="s">
        <v>551</v>
      </c>
      <c r="F1866" s="1" t="s">
        <v>30967</v>
      </c>
      <c r="G1866" s="1" t="str">
        <f>IFERROR(VLOOKUP(A1866,Merge!$C$2:$D$6078,2,FALSE),"")</f>
        <v/>
      </c>
      <c r="H1866" s="1" t="str" cm="1">
        <f t="array" ref="H1866">IF(AND(ISNUMBER(FIND(".stages.",C1866)),_xlfn.LAMBDA(_xlpm.x,OR(_xlpm.x="m",_xlpm.x="s",_xlpm.x="+"))(RIGHT(E1866,1))),SUBSTITUTE(SUBSTITUTE(SUBSTITUTE(E1866,"m","분 "),"s","초"),"분 +","분+"),"")</f>
        <v>25초</v>
      </c>
      <c r="I1866" s="1" t="str">
        <f t="shared" si="29"/>
        <v>25초</v>
      </c>
      <c r="K1866" s="1" t="str">
        <f>IFERROR(MATCH(C1866,_xlfn.ANCHORARRAY(whitespace!$C$1),0),"")</f>
        <v/>
      </c>
    </row>
    <row r="1867" spans="1:11" x14ac:dyDescent="0.45">
      <c r="A1867" s="1" t="s">
        <v>28944</v>
      </c>
      <c r="B1867" s="1" t="s">
        <v>13</v>
      </c>
      <c r="C1867" s="1" t="s">
        <v>2345</v>
      </c>
      <c r="E1867" s="1" t="s">
        <v>100</v>
      </c>
      <c r="F1867" s="1" t="s">
        <v>30937</v>
      </c>
      <c r="G1867" s="1" t="str">
        <f>IFERROR(VLOOKUP(A1867,Merge!$C$2:$D$6078,2,FALSE),"")</f>
        <v/>
      </c>
      <c r="H1867" s="1" t="str" cm="1">
        <f t="array" ref="H1867">IF(AND(ISNUMBER(FIND(".stages.",C1867)),_xlfn.LAMBDA(_xlpm.x,OR(_xlpm.x="m",_xlpm.x="s",_xlpm.x="+"))(RIGHT(E1867,1))),SUBSTITUTE(SUBSTITUTE(SUBSTITUTE(E1867,"m","분 "),"s","초"),"분 +","분+"),"")</f>
        <v>30초</v>
      </c>
      <c r="I1867" s="1" t="str">
        <f t="shared" si="29"/>
        <v>30초</v>
      </c>
      <c r="K1867" s="1" t="str">
        <f>IFERROR(MATCH(C1867,_xlfn.ANCHORARRAY(whitespace!$C$1),0),"")</f>
        <v/>
      </c>
    </row>
    <row r="1868" spans="1:11" x14ac:dyDescent="0.45">
      <c r="A1868" s="1" t="s">
        <v>28943</v>
      </c>
      <c r="B1868" s="1" t="s">
        <v>13</v>
      </c>
      <c r="C1868" s="1" t="s">
        <v>2346</v>
      </c>
      <c r="E1868" s="1" t="s">
        <v>102</v>
      </c>
      <c r="F1868" s="1" t="s">
        <v>30938</v>
      </c>
      <c r="G1868" s="1" t="str">
        <f>IFERROR(VLOOKUP(A1868,Merge!$C$2:$D$6078,2,FALSE),"")</f>
        <v/>
      </c>
      <c r="H1868" s="1" t="str" cm="1">
        <f t="array" ref="H1868">IF(AND(ISNUMBER(FIND(".stages.",C1868)),_xlfn.LAMBDA(_xlpm.x,OR(_xlpm.x="m",_xlpm.x="s",_xlpm.x="+"))(RIGHT(E1868,1))),SUBSTITUTE(SUBSTITUTE(SUBSTITUTE(E1868,"m","분 "),"s","초"),"분 +","분+"),"")</f>
        <v>40초</v>
      </c>
      <c r="I1868" s="1" t="str">
        <f t="shared" si="29"/>
        <v>40초</v>
      </c>
      <c r="K1868" s="1" t="str">
        <f>IFERROR(MATCH(C1868,_xlfn.ANCHORARRAY(whitespace!$C$1),0),"")</f>
        <v/>
      </c>
    </row>
    <row r="1869" spans="1:11" x14ac:dyDescent="0.45">
      <c r="A1869" s="1" t="s">
        <v>28942</v>
      </c>
      <c r="B1869" s="1" t="s">
        <v>13</v>
      </c>
      <c r="C1869" s="1" t="s">
        <v>2347</v>
      </c>
      <c r="E1869" s="1" t="s">
        <v>104</v>
      </c>
      <c r="F1869" s="1" t="s">
        <v>30939</v>
      </c>
      <c r="G1869" s="1" t="str">
        <f>IFERROR(VLOOKUP(A1869,Merge!$C$2:$D$6078,2,FALSE),"")</f>
        <v/>
      </c>
      <c r="H1869" s="1" t="str" cm="1">
        <f t="array" ref="H1869">IF(AND(ISNUMBER(FIND(".stages.",C1869)),_xlfn.LAMBDA(_xlpm.x,OR(_xlpm.x="m",_xlpm.x="s",_xlpm.x="+"))(RIGHT(E1869,1))),SUBSTITUTE(SUBSTITUTE(SUBSTITUTE(E1869,"m","분 "),"s","초"),"분 +","분+"),"")</f>
        <v>50초</v>
      </c>
      <c r="I1869" s="1" t="str">
        <f t="shared" si="29"/>
        <v>50초</v>
      </c>
      <c r="K1869" s="1" t="str">
        <f>IFERROR(MATCH(C1869,_xlfn.ANCHORARRAY(whitespace!$C$1),0),"")</f>
        <v/>
      </c>
    </row>
    <row r="1870" spans="1:11" x14ac:dyDescent="0.45">
      <c r="A1870" s="1" t="s">
        <v>28941</v>
      </c>
      <c r="B1870" s="1" t="s">
        <v>13</v>
      </c>
      <c r="C1870" s="1" t="s">
        <v>2348</v>
      </c>
      <c r="E1870" s="1" t="s">
        <v>1854</v>
      </c>
      <c r="F1870" s="1" t="s">
        <v>31031</v>
      </c>
      <c r="G1870" s="1" t="str">
        <f>IFERROR(VLOOKUP(A1870,Merge!$C$2:$D$6078,2,FALSE),"")</f>
        <v/>
      </c>
      <c r="H1870" s="1" t="str" cm="1">
        <f t="array" ref="H1870">IF(AND(ISNUMBER(FIND(".stages.",C1870)),_xlfn.LAMBDA(_xlpm.x,OR(_xlpm.x="m",_xlpm.x="s",_xlpm.x="+"))(RIGHT(E1870,1))),SUBSTITUTE(SUBSTITUTE(SUBSTITUTE(E1870,"m","분 "),"s","초"),"분 +","분+"),"")</f>
        <v>60초</v>
      </c>
      <c r="I1870" s="1" t="str">
        <f t="shared" si="29"/>
        <v>60초</v>
      </c>
      <c r="K1870" s="1" t="str">
        <f>IFERROR(MATCH(C1870,_xlfn.ANCHORARRAY(whitespace!$C$1),0),"")</f>
        <v/>
      </c>
    </row>
    <row r="1871" spans="1:11" x14ac:dyDescent="0.45">
      <c r="A1871" s="1" t="s">
        <v>28940</v>
      </c>
      <c r="B1871" s="1" t="s">
        <v>13</v>
      </c>
      <c r="C1871" s="1" t="s">
        <v>2349</v>
      </c>
      <c r="E1871" s="1" t="s">
        <v>2329</v>
      </c>
      <c r="F1871" s="1" t="s">
        <v>31040</v>
      </c>
      <c r="G1871" s="1" t="str">
        <f>IFERROR(VLOOKUP(A1871,Merge!$C$2:$D$6078,2,FALSE),"")</f>
        <v/>
      </c>
      <c r="H1871" s="1" t="str" cm="1">
        <f t="array" ref="H1871">IF(AND(ISNUMBER(FIND(".stages.",C1871)),_xlfn.LAMBDA(_xlpm.x,OR(_xlpm.x="m",_xlpm.x="s",_xlpm.x="+"))(RIGHT(E1871,1))),SUBSTITUTE(SUBSTITUTE(SUBSTITUTE(E1871,"m","분 "),"s","초"),"분 +","분+"),"")</f>
        <v>70초+</v>
      </c>
      <c r="I1871" s="1" t="str">
        <f t="shared" si="29"/>
        <v>70초+</v>
      </c>
      <c r="K1871" s="1" t="str">
        <f>IFERROR(MATCH(C1871,_xlfn.ANCHORARRAY(whitespace!$C$1),0),"")</f>
        <v/>
      </c>
    </row>
    <row r="1872" spans="1:11" x14ac:dyDescent="0.45">
      <c r="A1872" s="1" t="s">
        <v>28939</v>
      </c>
      <c r="B1872" s="1" t="s">
        <v>13</v>
      </c>
      <c r="C1872" s="1" t="s">
        <v>2350</v>
      </c>
      <c r="E1872" s="1" t="s">
        <v>2351</v>
      </c>
      <c r="F1872" s="1" t="s">
        <v>24928</v>
      </c>
      <c r="G1872" s="1" t="str">
        <f>IFERROR(VLOOKUP(A1872,Merge!$C$2:$D$6078,2,FALSE),"")</f>
        <v/>
      </c>
      <c r="H1872" s="1" t="str" cm="1">
        <f t="array" ref="H1872">IF(AND(ISNUMBER(FIND(".stages.",C1872)),_xlfn.LAMBDA(_xlpm.x,OR(_xlpm.x="m",_xlpm.x="s",_xlpm.x="+"))(RIGHT(E1872,1))),SUBSTITUTE(SUBSTITUTE(SUBSTITUTE(E1872,"m","분 "),"s","초"),"분 +","분+"),"")</f>
        <v/>
      </c>
      <c r="I1872" s="1" t="str">
        <f t="shared" si="29"/>
        <v/>
      </c>
      <c r="K1872" s="1" t="str">
        <f>IFERROR(MATCH(C1872,_xlfn.ANCHORARRAY(whitespace!$C$1),0),"")</f>
        <v/>
      </c>
    </row>
    <row r="1873" spans="1:11" x14ac:dyDescent="0.45">
      <c r="A1873" s="1" t="s">
        <v>28938</v>
      </c>
      <c r="B1873" s="1" t="s">
        <v>13</v>
      </c>
      <c r="C1873" s="1" t="s">
        <v>2352</v>
      </c>
      <c r="E1873" s="1" t="s">
        <v>2353</v>
      </c>
      <c r="F1873" s="1" t="s">
        <v>24928</v>
      </c>
      <c r="G1873" s="1" t="str">
        <f>IFERROR(VLOOKUP(A1873,Merge!$C$2:$D$6078,2,FALSE),"")</f>
        <v/>
      </c>
      <c r="H1873" s="1" t="str" cm="1">
        <f t="array" ref="H1873">IF(AND(ISNUMBER(FIND(".stages.",C1873)),_xlfn.LAMBDA(_xlpm.x,OR(_xlpm.x="m",_xlpm.x="s",_xlpm.x="+"))(RIGHT(E1873,1))),SUBSTITUTE(SUBSTITUTE(SUBSTITUTE(E1873,"m","분 "),"s","초"),"분 +","분+"),"")</f>
        <v/>
      </c>
      <c r="I1873" s="1" t="str">
        <f t="shared" si="29"/>
        <v/>
      </c>
      <c r="K1873" s="1" t="str">
        <f>IFERROR(MATCH(C1873,_xlfn.ANCHORARRAY(whitespace!$C$1),0),"")</f>
        <v/>
      </c>
    </row>
    <row r="1874" spans="1:11" x14ac:dyDescent="0.45">
      <c r="A1874" s="1" t="s">
        <v>28937</v>
      </c>
      <c r="B1874" s="1" t="s">
        <v>13</v>
      </c>
      <c r="C1874" s="1" t="s">
        <v>2354</v>
      </c>
      <c r="E1874" s="1" t="s">
        <v>90</v>
      </c>
      <c r="F1874" s="1" t="s">
        <v>30931</v>
      </c>
      <c r="G1874" s="1" t="str">
        <f>IFERROR(VLOOKUP(A1874,Merge!$C$2:$D$6078,2,FALSE),"")</f>
        <v/>
      </c>
      <c r="H1874" s="1" t="str" cm="1">
        <f t="array" ref="H1874">IF(AND(ISNUMBER(FIND(".stages.",C1874)),_xlfn.LAMBDA(_xlpm.x,OR(_xlpm.x="m",_xlpm.x="s",_xlpm.x="+"))(RIGHT(E1874,1))),SUBSTITUTE(SUBSTITUTE(SUBSTITUTE(E1874,"m","분 "),"s","초"),"분 +","분+"),"")</f>
        <v>0초</v>
      </c>
      <c r="I1874" s="1" t="str">
        <f t="shared" si="29"/>
        <v>0초</v>
      </c>
      <c r="K1874" s="1" t="str">
        <f>IFERROR(MATCH(C1874,_xlfn.ANCHORARRAY(whitespace!$C$1),0),"")</f>
        <v/>
      </c>
    </row>
    <row r="1875" spans="1:11" x14ac:dyDescent="0.45">
      <c r="A1875" s="1" t="s">
        <v>28936</v>
      </c>
      <c r="B1875" s="1" t="s">
        <v>13</v>
      </c>
      <c r="C1875" s="1" t="s">
        <v>2355</v>
      </c>
      <c r="E1875" s="1" t="s">
        <v>180</v>
      </c>
      <c r="F1875" s="1" t="s">
        <v>30953</v>
      </c>
      <c r="G1875" s="1" t="str">
        <f>IFERROR(VLOOKUP(A1875,Merge!$C$2:$D$6078,2,FALSE),"")</f>
        <v/>
      </c>
      <c r="H1875" s="1" t="str" cm="1">
        <f t="array" ref="H1875">IF(AND(ISNUMBER(FIND(".stages.",C1875)),_xlfn.LAMBDA(_xlpm.x,OR(_xlpm.x="m",_xlpm.x="s",_xlpm.x="+"))(RIGHT(E1875,1))),SUBSTITUTE(SUBSTITUTE(SUBSTITUTE(E1875,"m","분 "),"s","초"),"분 +","분+"),"")</f>
        <v>2초</v>
      </c>
      <c r="I1875" s="1" t="str">
        <f t="shared" si="29"/>
        <v>2초</v>
      </c>
      <c r="K1875" s="1" t="str">
        <f>IFERROR(MATCH(C1875,_xlfn.ANCHORARRAY(whitespace!$C$1),0),"")</f>
        <v/>
      </c>
    </row>
    <row r="1876" spans="1:11" x14ac:dyDescent="0.45">
      <c r="A1876" s="1" t="s">
        <v>28935</v>
      </c>
      <c r="B1876" s="1" t="s">
        <v>13</v>
      </c>
      <c r="C1876" s="1" t="s">
        <v>2356</v>
      </c>
      <c r="E1876" s="1" t="s">
        <v>542</v>
      </c>
      <c r="F1876" s="1" t="s">
        <v>30965</v>
      </c>
      <c r="G1876" s="1" t="str">
        <f>IFERROR(VLOOKUP(A1876,Merge!$C$2:$D$6078,2,FALSE),"")</f>
        <v/>
      </c>
      <c r="H1876" s="1" t="str" cm="1">
        <f t="array" ref="H1876">IF(AND(ISNUMBER(FIND(".stages.",C1876)),_xlfn.LAMBDA(_xlpm.x,OR(_xlpm.x="m",_xlpm.x="s",_xlpm.x="+"))(RIGHT(E1876,1))),SUBSTITUTE(SUBSTITUTE(SUBSTITUTE(E1876,"m","분 "),"s","초"),"분 +","분+"),"")</f>
        <v>4초</v>
      </c>
      <c r="I1876" s="1" t="str">
        <f t="shared" si="29"/>
        <v>4초</v>
      </c>
      <c r="K1876" s="1" t="str">
        <f>IFERROR(MATCH(C1876,_xlfn.ANCHORARRAY(whitespace!$C$1),0),"")</f>
        <v/>
      </c>
    </row>
    <row r="1877" spans="1:11" x14ac:dyDescent="0.45">
      <c r="A1877" s="1" t="s">
        <v>28934</v>
      </c>
      <c r="B1877" s="1" t="s">
        <v>13</v>
      </c>
      <c r="C1877" s="1" t="s">
        <v>2357</v>
      </c>
      <c r="E1877" s="1" t="s">
        <v>666</v>
      </c>
      <c r="F1877" s="1" t="s">
        <v>30973</v>
      </c>
      <c r="G1877" s="1" t="str">
        <f>IFERROR(VLOOKUP(A1877,Merge!$C$2:$D$6078,2,FALSE),"")</f>
        <v/>
      </c>
      <c r="H1877" s="1" t="str" cm="1">
        <f t="array" ref="H1877">IF(AND(ISNUMBER(FIND(".stages.",C1877)),_xlfn.LAMBDA(_xlpm.x,OR(_xlpm.x="m",_xlpm.x="s",_xlpm.x="+"))(RIGHT(E1877,1))),SUBSTITUTE(SUBSTITUTE(SUBSTITUTE(E1877,"m","분 "),"s","초"),"분 +","분+"),"")</f>
        <v>6초</v>
      </c>
      <c r="I1877" s="1" t="str">
        <f t="shared" si="29"/>
        <v>6초</v>
      </c>
      <c r="K1877" s="1" t="str">
        <f>IFERROR(MATCH(C1877,_xlfn.ANCHORARRAY(whitespace!$C$1),0),"")</f>
        <v/>
      </c>
    </row>
    <row r="1878" spans="1:11" x14ac:dyDescent="0.45">
      <c r="A1878" s="1" t="s">
        <v>28933</v>
      </c>
      <c r="B1878" s="1" t="s">
        <v>13</v>
      </c>
      <c r="C1878" s="1" t="s">
        <v>2358</v>
      </c>
      <c r="E1878" s="1" t="s">
        <v>183</v>
      </c>
      <c r="F1878" s="1" t="s">
        <v>30954</v>
      </c>
      <c r="G1878" s="1" t="str">
        <f>IFERROR(VLOOKUP(A1878,Merge!$C$2:$D$6078,2,FALSE),"")</f>
        <v/>
      </c>
      <c r="H1878" s="1" t="str" cm="1">
        <f t="array" ref="H1878">IF(AND(ISNUMBER(FIND(".stages.",C1878)),_xlfn.LAMBDA(_xlpm.x,OR(_xlpm.x="m",_xlpm.x="s",_xlpm.x="+"))(RIGHT(E1878,1))),SUBSTITUTE(SUBSTITUTE(SUBSTITUTE(E1878,"m","분 "),"s","초"),"분 +","분+"),"")</f>
        <v>8초</v>
      </c>
      <c r="I1878" s="1" t="str">
        <f t="shared" si="29"/>
        <v>8초</v>
      </c>
      <c r="K1878" s="1" t="str">
        <f>IFERROR(MATCH(C1878,_xlfn.ANCHORARRAY(whitespace!$C$1),0),"")</f>
        <v/>
      </c>
    </row>
    <row r="1879" spans="1:11" x14ac:dyDescent="0.45">
      <c r="A1879" s="1" t="s">
        <v>28932</v>
      </c>
      <c r="B1879" s="1" t="s">
        <v>13</v>
      </c>
      <c r="C1879" s="1" t="s">
        <v>2359</v>
      </c>
      <c r="E1879" s="1" t="s">
        <v>94</v>
      </c>
      <c r="F1879" s="1" t="s">
        <v>30934</v>
      </c>
      <c r="G1879" s="1" t="str">
        <f>IFERROR(VLOOKUP(A1879,Merge!$C$2:$D$6078,2,FALSE),"")</f>
        <v/>
      </c>
      <c r="H1879" s="1" t="str" cm="1">
        <f t="array" ref="H1879">IF(AND(ISNUMBER(FIND(".stages.",C1879)),_xlfn.LAMBDA(_xlpm.x,OR(_xlpm.x="m",_xlpm.x="s",_xlpm.x="+"))(RIGHT(E1879,1))),SUBSTITUTE(SUBSTITUTE(SUBSTITUTE(E1879,"m","분 "),"s","초"),"분 +","분+"),"")</f>
        <v>10초</v>
      </c>
      <c r="I1879" s="1" t="str">
        <f t="shared" si="29"/>
        <v>10초</v>
      </c>
      <c r="K1879" s="1" t="str">
        <f>IFERROR(MATCH(C1879,_xlfn.ANCHORARRAY(whitespace!$C$1),0),"")</f>
        <v/>
      </c>
    </row>
    <row r="1880" spans="1:11" x14ac:dyDescent="0.45">
      <c r="A1880" s="1" t="s">
        <v>28931</v>
      </c>
      <c r="B1880" s="1" t="s">
        <v>13</v>
      </c>
      <c r="C1880" s="1" t="s">
        <v>2360</v>
      </c>
      <c r="E1880" s="1" t="s">
        <v>547</v>
      </c>
      <c r="F1880" s="1" t="s">
        <v>30966</v>
      </c>
      <c r="G1880" s="1" t="str">
        <f>IFERROR(VLOOKUP(A1880,Merge!$C$2:$D$6078,2,FALSE),"")</f>
        <v/>
      </c>
      <c r="H1880" s="1" t="str" cm="1">
        <f t="array" ref="H1880">IF(AND(ISNUMBER(FIND(".stages.",C1880)),_xlfn.LAMBDA(_xlpm.x,OR(_xlpm.x="m",_xlpm.x="s",_xlpm.x="+"))(RIGHT(E1880,1))),SUBSTITUTE(SUBSTITUTE(SUBSTITUTE(E1880,"m","분 "),"s","초"),"분 +","분+"),"")</f>
        <v>12초</v>
      </c>
      <c r="I1880" s="1" t="str">
        <f t="shared" si="29"/>
        <v>12초</v>
      </c>
      <c r="K1880" s="1" t="str">
        <f>IFERROR(MATCH(C1880,_xlfn.ANCHORARRAY(whitespace!$C$1),0),"")</f>
        <v/>
      </c>
    </row>
    <row r="1881" spans="1:11" x14ac:dyDescent="0.45">
      <c r="A1881" s="1" t="s">
        <v>28930</v>
      </c>
      <c r="B1881" s="1" t="s">
        <v>13</v>
      </c>
      <c r="C1881" s="1" t="s">
        <v>2361</v>
      </c>
      <c r="E1881" s="1" t="s">
        <v>96</v>
      </c>
      <c r="F1881" s="1" t="s">
        <v>30935</v>
      </c>
      <c r="G1881" s="1" t="str">
        <f>IFERROR(VLOOKUP(A1881,Merge!$C$2:$D$6078,2,FALSE),"")</f>
        <v/>
      </c>
      <c r="H1881" s="1" t="str" cm="1">
        <f t="array" ref="H1881">IF(AND(ISNUMBER(FIND(".stages.",C1881)),_xlfn.LAMBDA(_xlpm.x,OR(_xlpm.x="m",_xlpm.x="s",_xlpm.x="+"))(RIGHT(E1881,1))),SUBSTITUTE(SUBSTITUTE(SUBSTITUTE(E1881,"m","분 "),"s","초"),"분 +","분+"),"")</f>
        <v>15초</v>
      </c>
      <c r="I1881" s="1" t="str">
        <f t="shared" si="29"/>
        <v>15초</v>
      </c>
      <c r="K1881" s="1" t="str">
        <f>IFERROR(MATCH(C1881,_xlfn.ANCHORARRAY(whitespace!$C$1),0),"")</f>
        <v/>
      </c>
    </row>
    <row r="1882" spans="1:11" x14ac:dyDescent="0.45">
      <c r="A1882" s="1" t="s">
        <v>28929</v>
      </c>
      <c r="B1882" s="1" t="s">
        <v>13</v>
      </c>
      <c r="C1882" s="1" t="s">
        <v>2362</v>
      </c>
      <c r="E1882" s="1" t="s">
        <v>618</v>
      </c>
      <c r="F1882" s="1" t="s">
        <v>30970</v>
      </c>
      <c r="G1882" s="1" t="str">
        <f>IFERROR(VLOOKUP(A1882,Merge!$C$2:$D$6078,2,FALSE),"")</f>
        <v/>
      </c>
      <c r="H1882" s="1" t="str" cm="1">
        <f t="array" ref="H1882">IF(AND(ISNUMBER(FIND(".stages.",C1882)),_xlfn.LAMBDA(_xlpm.x,OR(_xlpm.x="m",_xlpm.x="s",_xlpm.x="+"))(RIGHT(E1882,1))),SUBSTITUTE(SUBSTITUTE(SUBSTITUTE(E1882,"m","분 "),"s","초"),"분 +","분+"),"")</f>
        <v>18초</v>
      </c>
      <c r="I1882" s="1" t="str">
        <f t="shared" si="29"/>
        <v>18초</v>
      </c>
      <c r="K1882" s="1" t="str">
        <f>IFERROR(MATCH(C1882,_xlfn.ANCHORARRAY(whitespace!$C$1),0),"")</f>
        <v/>
      </c>
    </row>
    <row r="1883" spans="1:11" x14ac:dyDescent="0.45">
      <c r="A1883" s="1" t="s">
        <v>28928</v>
      </c>
      <c r="B1883" s="1" t="s">
        <v>13</v>
      </c>
      <c r="C1883" s="1" t="s">
        <v>2363</v>
      </c>
      <c r="E1883" s="1" t="s">
        <v>98</v>
      </c>
      <c r="F1883" s="1" t="s">
        <v>30936</v>
      </c>
      <c r="G1883" s="1" t="str">
        <f>IFERROR(VLOOKUP(A1883,Merge!$C$2:$D$6078,2,FALSE),"")</f>
        <v/>
      </c>
      <c r="H1883" s="1" t="str" cm="1">
        <f t="array" ref="H1883">IF(AND(ISNUMBER(FIND(".stages.",C1883)),_xlfn.LAMBDA(_xlpm.x,OR(_xlpm.x="m",_xlpm.x="s",_xlpm.x="+"))(RIGHT(E1883,1))),SUBSTITUTE(SUBSTITUTE(SUBSTITUTE(E1883,"m","분 "),"s","초"),"분 +","분+"),"")</f>
        <v>20초</v>
      </c>
      <c r="I1883" s="1" t="str">
        <f t="shared" si="29"/>
        <v>20초</v>
      </c>
      <c r="K1883" s="1" t="str">
        <f>IFERROR(MATCH(C1883,_xlfn.ANCHORARRAY(whitespace!$C$1),0),"")</f>
        <v/>
      </c>
    </row>
    <row r="1884" spans="1:11" x14ac:dyDescent="0.45">
      <c r="A1884" s="1" t="s">
        <v>28927</v>
      </c>
      <c r="B1884" s="1" t="s">
        <v>13</v>
      </c>
      <c r="C1884" s="1" t="s">
        <v>2364</v>
      </c>
      <c r="E1884" s="1" t="s">
        <v>551</v>
      </c>
      <c r="F1884" s="1" t="s">
        <v>30967</v>
      </c>
      <c r="G1884" s="1" t="str">
        <f>IFERROR(VLOOKUP(A1884,Merge!$C$2:$D$6078,2,FALSE),"")</f>
        <v/>
      </c>
      <c r="H1884" s="1" t="str" cm="1">
        <f t="array" ref="H1884">IF(AND(ISNUMBER(FIND(".stages.",C1884)),_xlfn.LAMBDA(_xlpm.x,OR(_xlpm.x="m",_xlpm.x="s",_xlpm.x="+"))(RIGHT(E1884,1))),SUBSTITUTE(SUBSTITUTE(SUBSTITUTE(E1884,"m","분 "),"s","초"),"분 +","분+"),"")</f>
        <v>25초</v>
      </c>
      <c r="I1884" s="1" t="str">
        <f t="shared" si="29"/>
        <v>25초</v>
      </c>
      <c r="K1884" s="1" t="str">
        <f>IFERROR(MATCH(C1884,_xlfn.ANCHORARRAY(whitespace!$C$1),0),"")</f>
        <v/>
      </c>
    </row>
    <row r="1885" spans="1:11" x14ac:dyDescent="0.45">
      <c r="A1885" s="1" t="s">
        <v>28926</v>
      </c>
      <c r="B1885" s="1" t="s">
        <v>13</v>
      </c>
      <c r="C1885" s="1" t="s">
        <v>2365</v>
      </c>
      <c r="E1885" s="1" t="s">
        <v>100</v>
      </c>
      <c r="F1885" s="1" t="s">
        <v>30937</v>
      </c>
      <c r="G1885" s="1" t="str">
        <f>IFERROR(VLOOKUP(A1885,Merge!$C$2:$D$6078,2,FALSE),"")</f>
        <v/>
      </c>
      <c r="H1885" s="1" t="str" cm="1">
        <f t="array" ref="H1885">IF(AND(ISNUMBER(FIND(".stages.",C1885)),_xlfn.LAMBDA(_xlpm.x,OR(_xlpm.x="m",_xlpm.x="s",_xlpm.x="+"))(RIGHT(E1885,1))),SUBSTITUTE(SUBSTITUTE(SUBSTITUTE(E1885,"m","분 "),"s","초"),"분 +","분+"),"")</f>
        <v>30초</v>
      </c>
      <c r="I1885" s="1" t="str">
        <f t="shared" si="29"/>
        <v>30초</v>
      </c>
      <c r="K1885" s="1" t="str">
        <f>IFERROR(MATCH(C1885,_xlfn.ANCHORARRAY(whitespace!$C$1),0),"")</f>
        <v/>
      </c>
    </row>
    <row r="1886" spans="1:11" x14ac:dyDescent="0.45">
      <c r="A1886" s="1" t="s">
        <v>28925</v>
      </c>
      <c r="B1886" s="1" t="s">
        <v>13</v>
      </c>
      <c r="C1886" s="1" t="s">
        <v>2366</v>
      </c>
      <c r="E1886" s="1" t="s">
        <v>102</v>
      </c>
      <c r="F1886" s="1" t="s">
        <v>30938</v>
      </c>
      <c r="G1886" s="1" t="str">
        <f>IFERROR(VLOOKUP(A1886,Merge!$C$2:$D$6078,2,FALSE),"")</f>
        <v/>
      </c>
      <c r="H1886" s="1" t="str" cm="1">
        <f t="array" ref="H1886">IF(AND(ISNUMBER(FIND(".stages.",C1886)),_xlfn.LAMBDA(_xlpm.x,OR(_xlpm.x="m",_xlpm.x="s",_xlpm.x="+"))(RIGHT(E1886,1))),SUBSTITUTE(SUBSTITUTE(SUBSTITUTE(E1886,"m","분 "),"s","초"),"분 +","분+"),"")</f>
        <v>40초</v>
      </c>
      <c r="I1886" s="1" t="str">
        <f t="shared" si="29"/>
        <v>40초</v>
      </c>
      <c r="K1886" s="1" t="str">
        <f>IFERROR(MATCH(C1886,_xlfn.ANCHORARRAY(whitespace!$C$1),0),"")</f>
        <v/>
      </c>
    </row>
    <row r="1887" spans="1:11" x14ac:dyDescent="0.45">
      <c r="A1887" s="1" t="s">
        <v>28924</v>
      </c>
      <c r="B1887" s="1" t="s">
        <v>13</v>
      </c>
      <c r="C1887" s="1" t="s">
        <v>2367</v>
      </c>
      <c r="E1887" s="1" t="s">
        <v>1854</v>
      </c>
      <c r="F1887" s="1" t="s">
        <v>31031</v>
      </c>
      <c r="G1887" s="1" t="str">
        <f>IFERROR(VLOOKUP(A1887,Merge!$C$2:$D$6078,2,FALSE),"")</f>
        <v/>
      </c>
      <c r="H1887" s="1" t="str" cm="1">
        <f t="array" ref="H1887">IF(AND(ISNUMBER(FIND(".stages.",C1887)),_xlfn.LAMBDA(_xlpm.x,OR(_xlpm.x="m",_xlpm.x="s",_xlpm.x="+"))(RIGHT(E1887,1))),SUBSTITUTE(SUBSTITUTE(SUBSTITUTE(E1887,"m","분 "),"s","초"),"분 +","분+"),"")</f>
        <v>60초</v>
      </c>
      <c r="I1887" s="1" t="str">
        <f t="shared" si="29"/>
        <v>60초</v>
      </c>
      <c r="K1887" s="1" t="str">
        <f>IFERROR(MATCH(C1887,_xlfn.ANCHORARRAY(whitespace!$C$1),0),"")</f>
        <v/>
      </c>
    </row>
    <row r="1888" spans="1:11" x14ac:dyDescent="0.45">
      <c r="A1888" s="1" t="s">
        <v>28923</v>
      </c>
      <c r="B1888" s="1" t="s">
        <v>13</v>
      </c>
      <c r="C1888" s="1" t="s">
        <v>2368</v>
      </c>
      <c r="E1888" s="1" t="s">
        <v>2329</v>
      </c>
      <c r="F1888" s="1" t="s">
        <v>31040</v>
      </c>
      <c r="G1888" s="1" t="str">
        <f>IFERROR(VLOOKUP(A1888,Merge!$C$2:$D$6078,2,FALSE),"")</f>
        <v/>
      </c>
      <c r="H1888" s="1" t="str" cm="1">
        <f t="array" ref="H1888">IF(AND(ISNUMBER(FIND(".stages.",C1888)),_xlfn.LAMBDA(_xlpm.x,OR(_xlpm.x="m",_xlpm.x="s",_xlpm.x="+"))(RIGHT(E1888,1))),SUBSTITUTE(SUBSTITUTE(SUBSTITUTE(E1888,"m","분 "),"s","초"),"분 +","분+"),"")</f>
        <v>70초+</v>
      </c>
      <c r="I1888" s="1" t="str">
        <f t="shared" si="29"/>
        <v>70초+</v>
      </c>
      <c r="K1888" s="1" t="str">
        <f>IFERROR(MATCH(C1888,_xlfn.ANCHORARRAY(whitespace!$C$1),0),"")</f>
        <v/>
      </c>
    </row>
    <row r="1889" spans="1:11" x14ac:dyDescent="0.45">
      <c r="A1889" s="1" t="s">
        <v>28922</v>
      </c>
      <c r="B1889" s="1" t="s">
        <v>13</v>
      </c>
      <c r="C1889" s="1" t="s">
        <v>2369</v>
      </c>
      <c r="E1889" s="1" t="s">
        <v>2370</v>
      </c>
      <c r="F1889" s="1" t="s">
        <v>24928</v>
      </c>
      <c r="G1889" s="1" t="str">
        <f>IFERROR(VLOOKUP(A1889,Merge!$C$2:$D$6078,2,FALSE),"")</f>
        <v/>
      </c>
      <c r="H1889" s="1" t="str" cm="1">
        <f t="array" ref="H1889">IF(AND(ISNUMBER(FIND(".stages.",C1889)),_xlfn.LAMBDA(_xlpm.x,OR(_xlpm.x="m",_xlpm.x="s",_xlpm.x="+"))(RIGHT(E1889,1))),SUBSTITUTE(SUBSTITUTE(SUBSTITUTE(E1889,"m","분 "),"s","초"),"분 +","분+"),"")</f>
        <v/>
      </c>
      <c r="I1889" s="1" t="str">
        <f t="shared" si="29"/>
        <v/>
      </c>
      <c r="K1889" s="1" t="str">
        <f>IFERROR(MATCH(C1889,_xlfn.ANCHORARRAY(whitespace!$C$1),0),"")</f>
        <v/>
      </c>
    </row>
    <row r="1890" spans="1:11" x14ac:dyDescent="0.45">
      <c r="A1890" s="1" t="s">
        <v>28921</v>
      </c>
      <c r="B1890" s="1" t="s">
        <v>13</v>
      </c>
      <c r="C1890" s="1" t="s">
        <v>2371</v>
      </c>
      <c r="E1890" s="1" t="s">
        <v>2372</v>
      </c>
      <c r="F1890" s="1" t="s">
        <v>24928</v>
      </c>
      <c r="G1890" s="1" t="str">
        <f>IFERROR(VLOOKUP(A1890,Merge!$C$2:$D$6078,2,FALSE),"")</f>
        <v/>
      </c>
      <c r="H1890" s="1" t="str" cm="1">
        <f t="array" ref="H1890">IF(AND(ISNUMBER(FIND(".stages.",C1890)),_xlfn.LAMBDA(_xlpm.x,OR(_xlpm.x="m",_xlpm.x="s",_xlpm.x="+"))(RIGHT(E1890,1))),SUBSTITUTE(SUBSTITUTE(SUBSTITUTE(E1890,"m","분 "),"s","초"),"분 +","분+"),"")</f>
        <v/>
      </c>
      <c r="I1890" s="1" t="str">
        <f t="shared" si="29"/>
        <v/>
      </c>
      <c r="K1890" s="1" t="str">
        <f>IFERROR(MATCH(C1890,_xlfn.ANCHORARRAY(whitespace!$C$1),0),"")</f>
        <v/>
      </c>
    </row>
    <row r="1891" spans="1:11" x14ac:dyDescent="0.45">
      <c r="A1891" s="1" t="s">
        <v>28920</v>
      </c>
      <c r="B1891" s="1" t="s">
        <v>13</v>
      </c>
      <c r="C1891" s="1" t="s">
        <v>2373</v>
      </c>
      <c r="E1891" s="1" t="s">
        <v>540</v>
      </c>
      <c r="F1891" s="1" t="s">
        <v>30964</v>
      </c>
      <c r="G1891" s="1" t="str">
        <f>IFERROR(VLOOKUP(A1891,Merge!$C$2:$D$6078,2,FALSE),"")</f>
        <v/>
      </c>
      <c r="H1891" s="1" t="str" cm="1">
        <f t="array" ref="H1891">IF(AND(ISNUMBER(FIND(".stages.",C1891)),_xlfn.LAMBDA(_xlpm.x,OR(_xlpm.x="m",_xlpm.x="s",_xlpm.x="+"))(RIGHT(E1891,1))),SUBSTITUTE(SUBSTITUTE(SUBSTITUTE(E1891,"m","분 "),"s","초"),"분 +","분+"),"")</f>
        <v>3초</v>
      </c>
      <c r="I1891" s="1" t="str">
        <f t="shared" si="29"/>
        <v>3초</v>
      </c>
      <c r="K1891" s="1" t="str">
        <f>IFERROR(MATCH(C1891,_xlfn.ANCHORARRAY(whitespace!$C$1),0),"")</f>
        <v/>
      </c>
    </row>
    <row r="1892" spans="1:11" x14ac:dyDescent="0.45">
      <c r="A1892" s="1" t="s">
        <v>28919</v>
      </c>
      <c r="B1892" s="1" t="s">
        <v>13</v>
      </c>
      <c r="C1892" s="1" t="s">
        <v>2374</v>
      </c>
      <c r="E1892" s="1" t="s">
        <v>92</v>
      </c>
      <c r="F1892" s="1" t="s">
        <v>30933</v>
      </c>
      <c r="G1892" s="1" t="str">
        <f>IFERROR(VLOOKUP(A1892,Merge!$C$2:$D$6078,2,FALSE),"")</f>
        <v/>
      </c>
      <c r="H1892" s="1" t="str" cm="1">
        <f t="array" ref="H1892">IF(AND(ISNUMBER(FIND(".stages.",C1892)),_xlfn.LAMBDA(_xlpm.x,OR(_xlpm.x="m",_xlpm.x="s",_xlpm.x="+"))(RIGHT(E1892,1))),SUBSTITUTE(SUBSTITUTE(SUBSTITUTE(E1892,"m","분 "),"s","초"),"분 +","분+"),"")</f>
        <v>5초</v>
      </c>
      <c r="I1892" s="1" t="str">
        <f t="shared" si="29"/>
        <v>5초</v>
      </c>
      <c r="K1892" s="1" t="str">
        <f>IFERROR(MATCH(C1892,_xlfn.ANCHORARRAY(whitespace!$C$1),0),"")</f>
        <v/>
      </c>
    </row>
    <row r="1893" spans="1:11" x14ac:dyDescent="0.45">
      <c r="A1893" s="1" t="s">
        <v>28918</v>
      </c>
      <c r="B1893" s="1" t="s">
        <v>13</v>
      </c>
      <c r="C1893" s="1" t="s">
        <v>2375</v>
      </c>
      <c r="E1893" s="1" t="s">
        <v>94</v>
      </c>
      <c r="F1893" s="1" t="s">
        <v>30934</v>
      </c>
      <c r="G1893" s="1" t="str">
        <f>IFERROR(VLOOKUP(A1893,Merge!$C$2:$D$6078,2,FALSE),"")</f>
        <v/>
      </c>
      <c r="H1893" s="1" t="str" cm="1">
        <f t="array" ref="H1893">IF(AND(ISNUMBER(FIND(".stages.",C1893)),_xlfn.LAMBDA(_xlpm.x,OR(_xlpm.x="m",_xlpm.x="s",_xlpm.x="+"))(RIGHT(E1893,1))),SUBSTITUTE(SUBSTITUTE(SUBSTITUTE(E1893,"m","분 "),"s","초"),"분 +","분+"),"")</f>
        <v>10초</v>
      </c>
      <c r="I1893" s="1" t="str">
        <f t="shared" si="29"/>
        <v>10초</v>
      </c>
      <c r="K1893" s="1" t="str">
        <f>IFERROR(MATCH(C1893,_xlfn.ANCHORARRAY(whitespace!$C$1),0),"")</f>
        <v/>
      </c>
    </row>
    <row r="1894" spans="1:11" x14ac:dyDescent="0.45">
      <c r="A1894" s="1" t="s">
        <v>28917</v>
      </c>
      <c r="B1894" s="1" t="s">
        <v>13</v>
      </c>
      <c r="C1894" s="1" t="s">
        <v>2376</v>
      </c>
      <c r="E1894" s="1" t="s">
        <v>98</v>
      </c>
      <c r="F1894" s="1" t="s">
        <v>30936</v>
      </c>
      <c r="G1894" s="1" t="str">
        <f>IFERROR(VLOOKUP(A1894,Merge!$C$2:$D$6078,2,FALSE),"")</f>
        <v/>
      </c>
      <c r="H1894" s="1" t="str" cm="1">
        <f t="array" ref="H1894">IF(AND(ISNUMBER(FIND(".stages.",C1894)),_xlfn.LAMBDA(_xlpm.x,OR(_xlpm.x="m",_xlpm.x="s",_xlpm.x="+"))(RIGHT(E1894,1))),SUBSTITUTE(SUBSTITUTE(SUBSTITUTE(E1894,"m","분 "),"s","초"),"분 +","분+"),"")</f>
        <v>20초</v>
      </c>
      <c r="I1894" s="1" t="str">
        <f t="shared" si="29"/>
        <v>20초</v>
      </c>
      <c r="K1894" s="1" t="str">
        <f>IFERROR(MATCH(C1894,_xlfn.ANCHORARRAY(whitespace!$C$1),0),"")</f>
        <v/>
      </c>
    </row>
    <row r="1895" spans="1:11" x14ac:dyDescent="0.45">
      <c r="A1895" s="1" t="s">
        <v>28916</v>
      </c>
      <c r="B1895" s="1" t="s">
        <v>13</v>
      </c>
      <c r="C1895" s="1" t="s">
        <v>2377</v>
      </c>
      <c r="E1895" s="1" t="s">
        <v>100</v>
      </c>
      <c r="F1895" s="1" t="s">
        <v>30937</v>
      </c>
      <c r="G1895" s="1" t="str">
        <f>IFERROR(VLOOKUP(A1895,Merge!$C$2:$D$6078,2,FALSE),"")</f>
        <v/>
      </c>
      <c r="H1895" s="1" t="str" cm="1">
        <f t="array" ref="H1895">IF(AND(ISNUMBER(FIND(".stages.",C1895)),_xlfn.LAMBDA(_xlpm.x,OR(_xlpm.x="m",_xlpm.x="s",_xlpm.x="+"))(RIGHT(E1895,1))),SUBSTITUTE(SUBSTITUTE(SUBSTITUTE(E1895,"m","분 "),"s","초"),"분 +","분+"),"")</f>
        <v>30초</v>
      </c>
      <c r="I1895" s="1" t="str">
        <f t="shared" si="29"/>
        <v>30초</v>
      </c>
      <c r="K1895" s="1" t="str">
        <f>IFERROR(MATCH(C1895,_xlfn.ANCHORARRAY(whitespace!$C$1),0),"")</f>
        <v/>
      </c>
    </row>
    <row r="1896" spans="1:11" x14ac:dyDescent="0.45">
      <c r="A1896" s="1" t="s">
        <v>28915</v>
      </c>
      <c r="B1896" s="1" t="s">
        <v>13</v>
      </c>
      <c r="C1896" s="1" t="s">
        <v>2378</v>
      </c>
      <c r="E1896" s="1" t="s">
        <v>102</v>
      </c>
      <c r="F1896" s="1" t="s">
        <v>30938</v>
      </c>
      <c r="G1896" s="1" t="str">
        <f>IFERROR(VLOOKUP(A1896,Merge!$C$2:$D$6078,2,FALSE),"")</f>
        <v/>
      </c>
      <c r="H1896" s="1" t="str" cm="1">
        <f t="array" ref="H1896">IF(AND(ISNUMBER(FIND(".stages.",C1896)),_xlfn.LAMBDA(_xlpm.x,OR(_xlpm.x="m",_xlpm.x="s",_xlpm.x="+"))(RIGHT(E1896,1))),SUBSTITUTE(SUBSTITUTE(SUBSTITUTE(E1896,"m","분 "),"s","초"),"분 +","분+"),"")</f>
        <v>40초</v>
      </c>
      <c r="I1896" s="1" t="str">
        <f t="shared" si="29"/>
        <v>40초</v>
      </c>
      <c r="K1896" s="1" t="str">
        <f>IFERROR(MATCH(C1896,_xlfn.ANCHORARRAY(whitespace!$C$1),0),"")</f>
        <v/>
      </c>
    </row>
    <row r="1897" spans="1:11" x14ac:dyDescent="0.45">
      <c r="A1897" s="1" t="s">
        <v>28914</v>
      </c>
      <c r="B1897" s="1" t="s">
        <v>13</v>
      </c>
      <c r="C1897" s="1" t="s">
        <v>2379</v>
      </c>
      <c r="E1897" s="1" t="s">
        <v>104</v>
      </c>
      <c r="F1897" s="1" t="s">
        <v>30939</v>
      </c>
      <c r="G1897" s="1" t="str">
        <f>IFERROR(VLOOKUP(A1897,Merge!$C$2:$D$6078,2,FALSE),"")</f>
        <v/>
      </c>
      <c r="H1897" s="1" t="str" cm="1">
        <f t="array" ref="H1897">IF(AND(ISNUMBER(FIND(".stages.",C1897)),_xlfn.LAMBDA(_xlpm.x,OR(_xlpm.x="m",_xlpm.x="s",_xlpm.x="+"))(RIGHT(E1897,1))),SUBSTITUTE(SUBSTITUTE(SUBSTITUTE(E1897,"m","분 "),"s","초"),"분 +","분+"),"")</f>
        <v>50초</v>
      </c>
      <c r="I1897" s="1" t="str">
        <f t="shared" si="29"/>
        <v>50초</v>
      </c>
      <c r="K1897" s="1" t="str">
        <f>IFERROR(MATCH(C1897,_xlfn.ANCHORARRAY(whitespace!$C$1),0),"")</f>
        <v/>
      </c>
    </row>
    <row r="1898" spans="1:11" x14ac:dyDescent="0.45">
      <c r="A1898" s="1" t="s">
        <v>28913</v>
      </c>
      <c r="B1898" s="1" t="s">
        <v>13</v>
      </c>
      <c r="C1898" s="1" t="s">
        <v>2380</v>
      </c>
      <c r="E1898" s="1" t="s">
        <v>120</v>
      </c>
      <c r="F1898" s="1" t="s">
        <v>30941</v>
      </c>
      <c r="G1898" s="1" t="str">
        <f>IFERROR(VLOOKUP(A1898,Merge!$C$2:$D$6078,2,FALSE),"")</f>
        <v/>
      </c>
      <c r="H1898" s="1" t="str" cm="1">
        <f t="array" ref="H1898">IF(AND(ISNUMBER(FIND(".stages.",C1898)),_xlfn.LAMBDA(_xlpm.x,OR(_xlpm.x="m",_xlpm.x="s",_xlpm.x="+"))(RIGHT(E1898,1))),SUBSTITUTE(SUBSTITUTE(SUBSTITUTE(E1898,"m","분 "),"s","초"),"분 +","분+"),"")</f>
        <v xml:space="preserve">1분 </v>
      </c>
      <c r="I1898" s="1" t="str">
        <f t="shared" si="29"/>
        <v xml:space="preserve">1분 </v>
      </c>
      <c r="K1898" s="1" t="str">
        <f>IFERROR(MATCH(C1898,_xlfn.ANCHORARRAY(whitespace!$C$1),0),"")</f>
        <v/>
      </c>
    </row>
    <row r="1899" spans="1:11" x14ac:dyDescent="0.45">
      <c r="A1899" s="1" t="s">
        <v>28912</v>
      </c>
      <c r="B1899" s="1" t="s">
        <v>13</v>
      </c>
      <c r="C1899" s="1" t="s">
        <v>2381</v>
      </c>
      <c r="E1899" s="1" t="s">
        <v>279</v>
      </c>
      <c r="F1899" s="1" t="s">
        <v>30955</v>
      </c>
      <c r="G1899" s="1" t="str">
        <f>IFERROR(VLOOKUP(A1899,Merge!$C$2:$D$6078,2,FALSE),"")</f>
        <v/>
      </c>
      <c r="H1899" s="1" t="str" cm="1">
        <f t="array" ref="H1899">IF(AND(ISNUMBER(FIND(".stages.",C1899)),_xlfn.LAMBDA(_xlpm.x,OR(_xlpm.x="m",_xlpm.x="s",_xlpm.x="+"))(RIGHT(E1899,1))),SUBSTITUTE(SUBSTITUTE(SUBSTITUTE(E1899,"m","분 "),"s","초"),"분 +","분+"),"")</f>
        <v xml:space="preserve">2분 </v>
      </c>
      <c r="I1899" s="1" t="str">
        <f t="shared" si="29"/>
        <v xml:space="preserve">2분 </v>
      </c>
      <c r="K1899" s="1" t="str">
        <f>IFERROR(MATCH(C1899,_xlfn.ANCHORARRAY(whitespace!$C$1),0),"")</f>
        <v/>
      </c>
    </row>
    <row r="1900" spans="1:11" x14ac:dyDescent="0.45">
      <c r="A1900" s="1" t="s">
        <v>28911</v>
      </c>
      <c r="B1900" s="1" t="s">
        <v>13</v>
      </c>
      <c r="C1900" s="1" t="s">
        <v>2382</v>
      </c>
      <c r="E1900" s="1" t="s">
        <v>281</v>
      </c>
      <c r="F1900" s="1" t="s">
        <v>30956</v>
      </c>
      <c r="G1900" s="1" t="str">
        <f>IFERROR(VLOOKUP(A1900,Merge!$C$2:$D$6078,2,FALSE),"")</f>
        <v/>
      </c>
      <c r="H1900" s="1" t="str" cm="1">
        <f t="array" ref="H1900">IF(AND(ISNUMBER(FIND(".stages.",C1900)),_xlfn.LAMBDA(_xlpm.x,OR(_xlpm.x="m",_xlpm.x="s",_xlpm.x="+"))(RIGHT(E1900,1))),SUBSTITUTE(SUBSTITUTE(SUBSTITUTE(E1900,"m","분 "),"s","초"),"분 +","분+"),"")</f>
        <v xml:space="preserve">3분 </v>
      </c>
      <c r="I1900" s="1" t="str">
        <f t="shared" si="29"/>
        <v xml:space="preserve">3분 </v>
      </c>
      <c r="K1900" s="1" t="str">
        <f>IFERROR(MATCH(C1900,_xlfn.ANCHORARRAY(whitespace!$C$1),0),"")</f>
        <v/>
      </c>
    </row>
    <row r="1901" spans="1:11" x14ac:dyDescent="0.45">
      <c r="A1901" s="1" t="s">
        <v>28910</v>
      </c>
      <c r="B1901" s="1" t="s">
        <v>13</v>
      </c>
      <c r="C1901" s="1" t="s">
        <v>2383</v>
      </c>
      <c r="E1901" s="1" t="s">
        <v>283</v>
      </c>
      <c r="F1901" s="1" t="s">
        <v>30957</v>
      </c>
      <c r="G1901" s="1" t="str">
        <f>IFERROR(VLOOKUP(A1901,Merge!$C$2:$D$6078,2,FALSE),"")</f>
        <v/>
      </c>
      <c r="H1901" s="1" t="str" cm="1">
        <f t="array" ref="H1901">IF(AND(ISNUMBER(FIND(".stages.",C1901)),_xlfn.LAMBDA(_xlpm.x,OR(_xlpm.x="m",_xlpm.x="s",_xlpm.x="+"))(RIGHT(E1901,1))),SUBSTITUTE(SUBSTITUTE(SUBSTITUTE(E1901,"m","분 "),"s","초"),"분 +","분+"),"")</f>
        <v xml:space="preserve">4분 </v>
      </c>
      <c r="I1901" s="1" t="str">
        <f t="shared" si="29"/>
        <v xml:space="preserve">4분 </v>
      </c>
      <c r="K1901" s="1" t="str">
        <f>IFERROR(MATCH(C1901,_xlfn.ANCHORARRAY(whitespace!$C$1),0),"")</f>
        <v/>
      </c>
    </row>
    <row r="1902" spans="1:11" x14ac:dyDescent="0.45">
      <c r="A1902" s="1" t="s">
        <v>28909</v>
      </c>
      <c r="B1902" s="1" t="s">
        <v>13</v>
      </c>
      <c r="C1902" s="1" t="s">
        <v>2384</v>
      </c>
      <c r="E1902" s="1" t="s">
        <v>1330</v>
      </c>
      <c r="F1902" s="1" t="s">
        <v>31011</v>
      </c>
      <c r="G1902" s="1" t="str">
        <f>IFERROR(VLOOKUP(A1902,Merge!$C$2:$D$6078,2,FALSE),"")</f>
        <v/>
      </c>
      <c r="H1902" s="1" t="str" cm="1">
        <f t="array" ref="H1902">IF(AND(ISNUMBER(FIND(".stages.",C1902)),_xlfn.LAMBDA(_xlpm.x,OR(_xlpm.x="m",_xlpm.x="s",_xlpm.x="+"))(RIGHT(E1902,1))),SUBSTITUTE(SUBSTITUTE(SUBSTITUTE(E1902,"m","분 "),"s","초"),"분 +","분+"),"")</f>
        <v xml:space="preserve">5분 </v>
      </c>
      <c r="I1902" s="1" t="str">
        <f t="shared" si="29"/>
        <v xml:space="preserve">5분 </v>
      </c>
      <c r="K1902" s="1" t="str">
        <f>IFERROR(MATCH(C1902,_xlfn.ANCHORARRAY(whitespace!$C$1),0),"")</f>
        <v/>
      </c>
    </row>
    <row r="1903" spans="1:11" x14ac:dyDescent="0.45">
      <c r="A1903" s="1" t="s">
        <v>28908</v>
      </c>
      <c r="B1903" s="1" t="s">
        <v>13</v>
      </c>
      <c r="C1903" s="1" t="s">
        <v>2385</v>
      </c>
      <c r="E1903" s="1" t="s">
        <v>1332</v>
      </c>
      <c r="F1903" s="1" t="s">
        <v>31012</v>
      </c>
      <c r="G1903" s="1" t="str">
        <f>IFERROR(VLOOKUP(A1903,Merge!$C$2:$D$6078,2,FALSE),"")</f>
        <v/>
      </c>
      <c r="H1903" s="1" t="str" cm="1">
        <f t="array" ref="H1903">IF(AND(ISNUMBER(FIND(".stages.",C1903)),_xlfn.LAMBDA(_xlpm.x,OR(_xlpm.x="m",_xlpm.x="s",_xlpm.x="+"))(RIGHT(E1903,1))),SUBSTITUTE(SUBSTITUTE(SUBSTITUTE(E1903,"m","분 "),"s","초"),"분 +","분+"),"")</f>
        <v xml:space="preserve">6분 </v>
      </c>
      <c r="I1903" s="1" t="str">
        <f t="shared" si="29"/>
        <v xml:space="preserve">6분 </v>
      </c>
      <c r="K1903" s="1" t="str">
        <f>IFERROR(MATCH(C1903,_xlfn.ANCHORARRAY(whitespace!$C$1),0),"")</f>
        <v/>
      </c>
    </row>
    <row r="1904" spans="1:11" x14ac:dyDescent="0.45">
      <c r="A1904" s="1" t="s">
        <v>28907</v>
      </c>
      <c r="B1904" s="1" t="s">
        <v>13</v>
      </c>
      <c r="C1904" s="1" t="s">
        <v>2386</v>
      </c>
      <c r="E1904" s="1" t="s">
        <v>1334</v>
      </c>
      <c r="F1904" s="1" t="s">
        <v>31013</v>
      </c>
      <c r="G1904" s="1" t="str">
        <f>IFERROR(VLOOKUP(A1904,Merge!$C$2:$D$6078,2,FALSE),"")</f>
        <v/>
      </c>
      <c r="H1904" s="1" t="str" cm="1">
        <f t="array" ref="H1904">IF(AND(ISNUMBER(FIND(".stages.",C1904)),_xlfn.LAMBDA(_xlpm.x,OR(_xlpm.x="m",_xlpm.x="s",_xlpm.x="+"))(RIGHT(E1904,1))),SUBSTITUTE(SUBSTITUTE(SUBSTITUTE(E1904,"m","분 "),"s","초"),"분 +","분+"),"")</f>
        <v xml:space="preserve">7분 </v>
      </c>
      <c r="I1904" s="1" t="str">
        <f t="shared" si="29"/>
        <v xml:space="preserve">7분 </v>
      </c>
      <c r="K1904" s="1" t="str">
        <f>IFERROR(MATCH(C1904,_xlfn.ANCHORARRAY(whitespace!$C$1),0),"")</f>
        <v/>
      </c>
    </row>
    <row r="1905" spans="1:11" x14ac:dyDescent="0.45">
      <c r="A1905" s="1" t="s">
        <v>28906</v>
      </c>
      <c r="B1905" s="1" t="s">
        <v>13</v>
      </c>
      <c r="C1905" s="1" t="s">
        <v>2387</v>
      </c>
      <c r="E1905" s="1" t="s">
        <v>1336</v>
      </c>
      <c r="F1905" s="1" t="s">
        <v>31014</v>
      </c>
      <c r="G1905" s="1" t="str">
        <f>IFERROR(VLOOKUP(A1905,Merge!$C$2:$D$6078,2,FALSE),"")</f>
        <v/>
      </c>
      <c r="H1905" s="1" t="str" cm="1">
        <f t="array" ref="H1905">IF(AND(ISNUMBER(FIND(".stages.",C1905)),_xlfn.LAMBDA(_xlpm.x,OR(_xlpm.x="m",_xlpm.x="s",_xlpm.x="+"))(RIGHT(E1905,1))),SUBSTITUTE(SUBSTITUTE(SUBSTITUTE(E1905,"m","분 "),"s","초"),"분 +","분+"),"")</f>
        <v xml:space="preserve">8분 </v>
      </c>
      <c r="I1905" s="1" t="str">
        <f t="shared" si="29"/>
        <v xml:space="preserve">8분 </v>
      </c>
      <c r="K1905" s="1" t="str">
        <f>IFERROR(MATCH(C1905,_xlfn.ANCHORARRAY(whitespace!$C$1),0),"")</f>
        <v/>
      </c>
    </row>
    <row r="1906" spans="1:11" x14ac:dyDescent="0.45">
      <c r="A1906" s="1" t="s">
        <v>28905</v>
      </c>
      <c r="B1906" s="1" t="s">
        <v>13</v>
      </c>
      <c r="C1906" s="1" t="s">
        <v>2388</v>
      </c>
      <c r="E1906" s="1" t="s">
        <v>1338</v>
      </c>
      <c r="F1906" s="1" t="s">
        <v>31015</v>
      </c>
      <c r="G1906" s="1" t="str">
        <f>IFERROR(VLOOKUP(A1906,Merge!$C$2:$D$6078,2,FALSE),"")</f>
        <v/>
      </c>
      <c r="H1906" s="1" t="str" cm="1">
        <f t="array" ref="H1906">IF(AND(ISNUMBER(FIND(".stages.",C1906)),_xlfn.LAMBDA(_xlpm.x,OR(_xlpm.x="m",_xlpm.x="s",_xlpm.x="+"))(RIGHT(E1906,1))),SUBSTITUTE(SUBSTITUTE(SUBSTITUTE(E1906,"m","분 "),"s","초"),"분 +","분+"),"")</f>
        <v xml:space="preserve">9분 </v>
      </c>
      <c r="I1906" s="1" t="str">
        <f t="shared" si="29"/>
        <v xml:space="preserve">9분 </v>
      </c>
      <c r="K1906" s="1" t="str">
        <f>IFERROR(MATCH(C1906,_xlfn.ANCHORARRAY(whitespace!$C$1),0),"")</f>
        <v/>
      </c>
    </row>
    <row r="1907" spans="1:11" x14ac:dyDescent="0.45">
      <c r="A1907" s="1" t="s">
        <v>28904</v>
      </c>
      <c r="B1907" s="1" t="s">
        <v>13</v>
      </c>
      <c r="C1907" s="1" t="s">
        <v>2389</v>
      </c>
      <c r="E1907" s="1" t="s">
        <v>2390</v>
      </c>
      <c r="F1907" s="1" t="s">
        <v>31041</v>
      </c>
      <c r="G1907" s="1" t="str">
        <f>IFERROR(VLOOKUP(A1907,Merge!$C$2:$D$6078,2,FALSE),"")</f>
        <v/>
      </c>
      <c r="H1907" s="1" t="str" cm="1">
        <f t="array" ref="H1907">IF(AND(ISNUMBER(FIND(".stages.",C1907)),_xlfn.LAMBDA(_xlpm.x,OR(_xlpm.x="m",_xlpm.x="s",_xlpm.x="+"))(RIGHT(E1907,1))),SUBSTITUTE(SUBSTITUTE(SUBSTITUTE(E1907,"m","분 "),"s","초"),"분 +","분+"),"")</f>
        <v xml:space="preserve">10분 </v>
      </c>
      <c r="I1907" s="1" t="str">
        <f t="shared" si="29"/>
        <v xml:space="preserve">10분 </v>
      </c>
      <c r="K1907" s="1" t="str">
        <f>IFERROR(MATCH(C1907,_xlfn.ANCHORARRAY(whitespace!$C$1),0),"")</f>
        <v/>
      </c>
    </row>
    <row r="1908" spans="1:11" x14ac:dyDescent="0.45">
      <c r="A1908" s="1" t="s">
        <v>28903</v>
      </c>
      <c r="B1908" s="1" t="s">
        <v>13</v>
      </c>
      <c r="C1908" s="1" t="s">
        <v>2391</v>
      </c>
      <c r="E1908" s="1" t="s">
        <v>2392</v>
      </c>
      <c r="F1908" s="1" t="s">
        <v>31042</v>
      </c>
      <c r="G1908" s="1" t="str">
        <f>IFERROR(VLOOKUP(A1908,Merge!$C$2:$D$6078,2,FALSE),"")</f>
        <v/>
      </c>
      <c r="H1908" s="1" t="str" cm="1">
        <f t="array" ref="H1908">IF(AND(ISNUMBER(FIND(".stages.",C1908)),_xlfn.LAMBDA(_xlpm.x,OR(_xlpm.x="m",_xlpm.x="s",_xlpm.x="+"))(RIGHT(E1908,1))),SUBSTITUTE(SUBSTITUTE(SUBSTITUTE(E1908,"m","분 "),"s","초"),"분 +","분+"),"")</f>
        <v xml:space="preserve">12분 </v>
      </c>
      <c r="I1908" s="1" t="str">
        <f t="shared" si="29"/>
        <v xml:space="preserve">12분 </v>
      </c>
      <c r="K1908" s="1" t="str">
        <f>IFERROR(MATCH(C1908,_xlfn.ANCHORARRAY(whitespace!$C$1),0),"")</f>
        <v/>
      </c>
    </row>
    <row r="1909" spans="1:11" x14ac:dyDescent="0.45">
      <c r="A1909" s="1" t="s">
        <v>28902</v>
      </c>
      <c r="B1909" s="1" t="s">
        <v>13</v>
      </c>
      <c r="C1909" s="1" t="s">
        <v>2393</v>
      </c>
      <c r="E1909" s="1" t="s">
        <v>2394</v>
      </c>
      <c r="F1909" s="1" t="s">
        <v>31043</v>
      </c>
      <c r="G1909" s="1" t="str">
        <f>IFERROR(VLOOKUP(A1909,Merge!$C$2:$D$6078,2,FALSE),"")</f>
        <v/>
      </c>
      <c r="H1909" s="1" t="str" cm="1">
        <f t="array" ref="H1909">IF(AND(ISNUMBER(FIND(".stages.",C1909)),_xlfn.LAMBDA(_xlpm.x,OR(_xlpm.x="m",_xlpm.x="s",_xlpm.x="+"))(RIGHT(E1909,1))),SUBSTITUTE(SUBSTITUTE(SUBSTITUTE(E1909,"m","분 "),"s","초"),"분 +","분+"),"")</f>
        <v xml:space="preserve">14분 </v>
      </c>
      <c r="I1909" s="1" t="str">
        <f t="shared" si="29"/>
        <v xml:space="preserve">14분 </v>
      </c>
      <c r="K1909" s="1" t="str">
        <f>IFERROR(MATCH(C1909,_xlfn.ANCHORARRAY(whitespace!$C$1),0),"")</f>
        <v/>
      </c>
    </row>
    <row r="1910" spans="1:11" x14ac:dyDescent="0.45">
      <c r="A1910" s="1" t="s">
        <v>28901</v>
      </c>
      <c r="B1910" s="1" t="s">
        <v>13</v>
      </c>
      <c r="C1910" s="1" t="s">
        <v>2395</v>
      </c>
      <c r="E1910" s="1" t="s">
        <v>2396</v>
      </c>
      <c r="F1910" s="1" t="s">
        <v>31044</v>
      </c>
      <c r="G1910" s="1" t="str">
        <f>IFERROR(VLOOKUP(A1910,Merge!$C$2:$D$6078,2,FALSE),"")</f>
        <v/>
      </c>
      <c r="H1910" s="1" t="str" cm="1">
        <f t="array" ref="H1910">IF(AND(ISNUMBER(FIND(".stages.",C1910)),_xlfn.LAMBDA(_xlpm.x,OR(_xlpm.x="m",_xlpm.x="s",_xlpm.x="+"))(RIGHT(E1910,1))),SUBSTITUTE(SUBSTITUTE(SUBSTITUTE(E1910,"m","분 "),"s","초"),"분 +","분+"),"")</f>
        <v xml:space="preserve">16분 </v>
      </c>
      <c r="I1910" s="1" t="str">
        <f t="shared" si="29"/>
        <v xml:space="preserve">16분 </v>
      </c>
      <c r="K1910" s="1" t="str">
        <f>IFERROR(MATCH(C1910,_xlfn.ANCHORARRAY(whitespace!$C$1),0),"")</f>
        <v/>
      </c>
    </row>
    <row r="1911" spans="1:11" x14ac:dyDescent="0.45">
      <c r="A1911" s="1" t="s">
        <v>28900</v>
      </c>
      <c r="B1911" s="1" t="s">
        <v>13</v>
      </c>
      <c r="C1911" s="1" t="s">
        <v>2397</v>
      </c>
      <c r="E1911" s="1" t="s">
        <v>2398</v>
      </c>
      <c r="F1911" s="1" t="s">
        <v>31045</v>
      </c>
      <c r="G1911" s="1" t="str">
        <f>IFERROR(VLOOKUP(A1911,Merge!$C$2:$D$6078,2,FALSE),"")</f>
        <v/>
      </c>
      <c r="H1911" s="1" t="str" cm="1">
        <f t="array" ref="H1911">IF(AND(ISNUMBER(FIND(".stages.",C1911)),_xlfn.LAMBDA(_xlpm.x,OR(_xlpm.x="m",_xlpm.x="s",_xlpm.x="+"))(RIGHT(E1911,1))),SUBSTITUTE(SUBSTITUTE(SUBSTITUTE(E1911,"m","분 "),"s","초"),"분 +","분+"),"")</f>
        <v xml:space="preserve">18분 </v>
      </c>
      <c r="I1911" s="1" t="str">
        <f t="shared" si="29"/>
        <v xml:space="preserve">18분 </v>
      </c>
      <c r="K1911" s="1" t="str">
        <f>IFERROR(MATCH(C1911,_xlfn.ANCHORARRAY(whitespace!$C$1),0),"")</f>
        <v/>
      </c>
    </row>
    <row r="1912" spans="1:11" x14ac:dyDescent="0.45">
      <c r="A1912" s="1" t="s">
        <v>28899</v>
      </c>
      <c r="B1912" s="1" t="s">
        <v>13</v>
      </c>
      <c r="C1912" s="1" t="s">
        <v>2399</v>
      </c>
      <c r="E1912" s="1" t="s">
        <v>2400</v>
      </c>
      <c r="F1912" s="1" t="s">
        <v>31046</v>
      </c>
      <c r="G1912" s="1" t="str">
        <f>IFERROR(VLOOKUP(A1912,Merge!$C$2:$D$6078,2,FALSE),"")</f>
        <v/>
      </c>
      <c r="H1912" s="1" t="str" cm="1">
        <f t="array" ref="H1912">IF(AND(ISNUMBER(FIND(".stages.",C1912)),_xlfn.LAMBDA(_xlpm.x,OR(_xlpm.x="m",_xlpm.x="s",_xlpm.x="+"))(RIGHT(E1912,1))),SUBSTITUTE(SUBSTITUTE(SUBSTITUTE(E1912,"m","분 "),"s","초"),"분 +","분+"),"")</f>
        <v xml:space="preserve">20분 </v>
      </c>
      <c r="I1912" s="1" t="str">
        <f t="shared" si="29"/>
        <v xml:space="preserve">20분 </v>
      </c>
      <c r="K1912" s="1" t="str">
        <f>IFERROR(MATCH(C1912,_xlfn.ANCHORARRAY(whitespace!$C$1),0),"")</f>
        <v/>
      </c>
    </row>
    <row r="1913" spans="1:11" x14ac:dyDescent="0.45">
      <c r="A1913" s="1" t="s">
        <v>28898</v>
      </c>
      <c r="B1913" s="1" t="s">
        <v>13</v>
      </c>
      <c r="C1913" s="1" t="s">
        <v>2401</v>
      </c>
      <c r="E1913" s="1" t="s">
        <v>2402</v>
      </c>
      <c r="F1913" s="1" t="s">
        <v>31047</v>
      </c>
      <c r="G1913" s="1" t="str">
        <f>IFERROR(VLOOKUP(A1913,Merge!$C$2:$D$6078,2,FALSE),"")</f>
        <v/>
      </c>
      <c r="H1913" s="1" t="str" cm="1">
        <f t="array" ref="H1913">IF(AND(ISNUMBER(FIND(".stages.",C1913)),_xlfn.LAMBDA(_xlpm.x,OR(_xlpm.x="m",_xlpm.x="s",_xlpm.x="+"))(RIGHT(E1913,1))),SUBSTITUTE(SUBSTITUTE(SUBSTITUTE(E1913,"m","분 "),"s","초"),"분 +","분+"),"")</f>
        <v xml:space="preserve">22분 </v>
      </c>
      <c r="I1913" s="1" t="str">
        <f t="shared" si="29"/>
        <v xml:space="preserve">22분 </v>
      </c>
      <c r="K1913" s="1" t="str">
        <f>IFERROR(MATCH(C1913,_xlfn.ANCHORARRAY(whitespace!$C$1),0),"")</f>
        <v/>
      </c>
    </row>
    <row r="1914" spans="1:11" x14ac:dyDescent="0.45">
      <c r="A1914" s="1" t="s">
        <v>28897</v>
      </c>
      <c r="B1914" s="1" t="s">
        <v>13</v>
      </c>
      <c r="C1914" s="1" t="s">
        <v>2403</v>
      </c>
      <c r="E1914" s="1" t="s">
        <v>2404</v>
      </c>
      <c r="F1914" s="1" t="s">
        <v>31048</v>
      </c>
      <c r="G1914" s="1" t="str">
        <f>IFERROR(VLOOKUP(A1914,Merge!$C$2:$D$6078,2,FALSE),"")</f>
        <v/>
      </c>
      <c r="H1914" s="1" t="str" cm="1">
        <f t="array" ref="H1914">IF(AND(ISNUMBER(FIND(".stages.",C1914)),_xlfn.LAMBDA(_xlpm.x,OR(_xlpm.x="m",_xlpm.x="s",_xlpm.x="+"))(RIGHT(E1914,1))),SUBSTITUTE(SUBSTITUTE(SUBSTITUTE(E1914,"m","분 "),"s","초"),"분 +","분+"),"")</f>
        <v xml:space="preserve">24분 </v>
      </c>
      <c r="I1914" s="1" t="str">
        <f t="shared" si="29"/>
        <v xml:space="preserve">24분 </v>
      </c>
      <c r="K1914" s="1" t="str">
        <f>IFERROR(MATCH(C1914,_xlfn.ANCHORARRAY(whitespace!$C$1),0),"")</f>
        <v/>
      </c>
    </row>
    <row r="1915" spans="1:11" x14ac:dyDescent="0.45">
      <c r="A1915" s="1" t="s">
        <v>28896</v>
      </c>
      <c r="B1915" s="1" t="s">
        <v>13</v>
      </c>
      <c r="C1915" s="1" t="s">
        <v>2405</v>
      </c>
      <c r="E1915" s="1" t="s">
        <v>2406</v>
      </c>
      <c r="F1915" s="1" t="s">
        <v>31049</v>
      </c>
      <c r="G1915" s="1" t="str">
        <f>IFERROR(VLOOKUP(A1915,Merge!$C$2:$D$6078,2,FALSE),"")</f>
        <v/>
      </c>
      <c r="H1915" s="1" t="str" cm="1">
        <f t="array" ref="H1915">IF(AND(ISNUMBER(FIND(".stages.",C1915)),_xlfn.LAMBDA(_xlpm.x,OR(_xlpm.x="m",_xlpm.x="s",_xlpm.x="+"))(RIGHT(E1915,1))),SUBSTITUTE(SUBSTITUTE(SUBSTITUTE(E1915,"m","분 "),"s","초"),"분 +","분+"),"")</f>
        <v xml:space="preserve">26분 </v>
      </c>
      <c r="I1915" s="1" t="str">
        <f t="shared" si="29"/>
        <v xml:space="preserve">26분 </v>
      </c>
      <c r="K1915" s="1" t="str">
        <f>IFERROR(MATCH(C1915,_xlfn.ANCHORARRAY(whitespace!$C$1),0),"")</f>
        <v/>
      </c>
    </row>
    <row r="1916" spans="1:11" x14ac:dyDescent="0.45">
      <c r="A1916" s="1" t="s">
        <v>28895</v>
      </c>
      <c r="B1916" s="1" t="s">
        <v>13</v>
      </c>
      <c r="C1916" s="1" t="s">
        <v>2407</v>
      </c>
      <c r="E1916" s="1" t="s">
        <v>2408</v>
      </c>
      <c r="F1916" s="1" t="s">
        <v>31050</v>
      </c>
      <c r="G1916" s="1" t="str">
        <f>IFERROR(VLOOKUP(A1916,Merge!$C$2:$D$6078,2,FALSE),"")</f>
        <v/>
      </c>
      <c r="H1916" s="1" t="str" cm="1">
        <f t="array" ref="H1916">IF(AND(ISNUMBER(FIND(".stages.",C1916)),_xlfn.LAMBDA(_xlpm.x,OR(_xlpm.x="m",_xlpm.x="s",_xlpm.x="+"))(RIGHT(E1916,1))),SUBSTITUTE(SUBSTITUTE(SUBSTITUTE(E1916,"m","분 "),"s","초"),"분 +","분+"),"")</f>
        <v xml:space="preserve">28분 </v>
      </c>
      <c r="I1916" s="1" t="str">
        <f t="shared" si="29"/>
        <v xml:space="preserve">28분 </v>
      </c>
      <c r="K1916" s="1" t="str">
        <f>IFERROR(MATCH(C1916,_xlfn.ANCHORARRAY(whitespace!$C$1),0),"")</f>
        <v/>
      </c>
    </row>
    <row r="1917" spans="1:11" x14ac:dyDescent="0.45">
      <c r="A1917" s="1" t="s">
        <v>28894</v>
      </c>
      <c r="B1917" s="1" t="s">
        <v>13</v>
      </c>
      <c r="C1917" s="1" t="s">
        <v>2409</v>
      </c>
      <c r="E1917" s="1" t="s">
        <v>2410</v>
      </c>
      <c r="F1917" s="1" t="s">
        <v>31051</v>
      </c>
      <c r="G1917" s="1" t="str">
        <f>IFERROR(VLOOKUP(A1917,Merge!$C$2:$D$6078,2,FALSE),"")</f>
        <v/>
      </c>
      <c r="H1917" s="1" t="str" cm="1">
        <f t="array" ref="H1917">IF(AND(ISNUMBER(FIND(".stages.",C1917)),_xlfn.LAMBDA(_xlpm.x,OR(_xlpm.x="m",_xlpm.x="s",_xlpm.x="+"))(RIGHT(E1917,1))),SUBSTITUTE(SUBSTITUTE(SUBSTITUTE(E1917,"m","분 "),"s","초"),"분 +","분+"),"")</f>
        <v xml:space="preserve">30분 </v>
      </c>
      <c r="I1917" s="1" t="str">
        <f t="shared" si="29"/>
        <v xml:space="preserve">30분 </v>
      </c>
      <c r="K1917" s="1" t="str">
        <f>IFERROR(MATCH(C1917,_xlfn.ANCHORARRAY(whitespace!$C$1),0),"")</f>
        <v/>
      </c>
    </row>
    <row r="1918" spans="1:11" x14ac:dyDescent="0.45">
      <c r="A1918" s="1" t="s">
        <v>28893</v>
      </c>
      <c r="B1918" s="1" t="s">
        <v>13</v>
      </c>
      <c r="C1918" s="1" t="s">
        <v>2411</v>
      </c>
      <c r="E1918" s="1" t="s">
        <v>2412</v>
      </c>
      <c r="F1918" s="1" t="s">
        <v>24928</v>
      </c>
      <c r="G1918" s="1" t="str">
        <f>IFERROR(VLOOKUP(A1918,Merge!$C$2:$D$6078,2,FALSE),"")</f>
        <v/>
      </c>
      <c r="H1918" s="1" t="str" cm="1">
        <f t="array" ref="H1918">IF(AND(ISNUMBER(FIND(".stages.",C1918)),_xlfn.LAMBDA(_xlpm.x,OR(_xlpm.x="m",_xlpm.x="s",_xlpm.x="+"))(RIGHT(E1918,1))),SUBSTITUTE(SUBSTITUTE(SUBSTITUTE(E1918,"m","분 "),"s","초"),"분 +","분+"),"")</f>
        <v/>
      </c>
      <c r="I1918" s="1" t="str">
        <f t="shared" si="29"/>
        <v/>
      </c>
      <c r="K1918" s="1" t="str">
        <f>IFERROR(MATCH(C1918,_xlfn.ANCHORARRAY(whitespace!$C$1),0),"")</f>
        <v/>
      </c>
    </row>
    <row r="1919" spans="1:11" x14ac:dyDescent="0.45">
      <c r="A1919" s="1" t="s">
        <v>28892</v>
      </c>
      <c r="B1919" s="1" t="s">
        <v>13</v>
      </c>
      <c r="C1919" s="1" t="s">
        <v>2413</v>
      </c>
      <c r="E1919" s="1" t="s">
        <v>2414</v>
      </c>
      <c r="F1919" s="1" t="s">
        <v>24928</v>
      </c>
      <c r="G1919" s="1" t="str">
        <f>IFERROR(VLOOKUP(A1919,Merge!$C$2:$D$6078,2,FALSE),"")</f>
        <v/>
      </c>
      <c r="H1919" s="1" t="str" cm="1">
        <f t="array" ref="H1919">IF(AND(ISNUMBER(FIND(".stages.",C1919)),_xlfn.LAMBDA(_xlpm.x,OR(_xlpm.x="m",_xlpm.x="s",_xlpm.x="+"))(RIGHT(E1919,1))),SUBSTITUTE(SUBSTITUTE(SUBSTITUTE(E1919,"m","분 "),"s","초"),"분 +","분+"),"")</f>
        <v/>
      </c>
      <c r="I1919" s="1" t="str">
        <f t="shared" si="29"/>
        <v/>
      </c>
      <c r="K1919" s="1" t="str">
        <f>IFERROR(MATCH(C1919,_xlfn.ANCHORARRAY(whitespace!$C$1),0),"")</f>
        <v/>
      </c>
    </row>
    <row r="1920" spans="1:11" x14ac:dyDescent="0.45">
      <c r="A1920" s="1" t="s">
        <v>28891</v>
      </c>
      <c r="B1920" s="1" t="s">
        <v>13</v>
      </c>
      <c r="C1920" s="1" t="s">
        <v>2415</v>
      </c>
      <c r="E1920" s="1" t="s">
        <v>540</v>
      </c>
      <c r="F1920" s="1" t="s">
        <v>30964</v>
      </c>
      <c r="G1920" s="1" t="str">
        <f>IFERROR(VLOOKUP(A1920,Merge!$C$2:$D$6078,2,FALSE),"")</f>
        <v/>
      </c>
      <c r="H1920" s="1" t="str" cm="1">
        <f t="array" ref="H1920">IF(AND(ISNUMBER(FIND(".stages.",C1920)),_xlfn.LAMBDA(_xlpm.x,OR(_xlpm.x="m",_xlpm.x="s",_xlpm.x="+"))(RIGHT(E1920,1))),SUBSTITUTE(SUBSTITUTE(SUBSTITUTE(E1920,"m","분 "),"s","초"),"분 +","분+"),"")</f>
        <v>3초</v>
      </c>
      <c r="I1920" s="1" t="str">
        <f t="shared" si="29"/>
        <v>3초</v>
      </c>
      <c r="K1920" s="1" t="str">
        <f>IFERROR(MATCH(C1920,_xlfn.ANCHORARRAY(whitespace!$C$1),0),"")</f>
        <v/>
      </c>
    </row>
    <row r="1921" spans="1:11" x14ac:dyDescent="0.45">
      <c r="A1921" s="1" t="s">
        <v>28890</v>
      </c>
      <c r="B1921" s="1" t="s">
        <v>13</v>
      </c>
      <c r="C1921" s="1" t="s">
        <v>2416</v>
      </c>
      <c r="E1921" s="1" t="s">
        <v>92</v>
      </c>
      <c r="F1921" s="1" t="s">
        <v>30933</v>
      </c>
      <c r="G1921" s="1" t="str">
        <f>IFERROR(VLOOKUP(A1921,Merge!$C$2:$D$6078,2,FALSE),"")</f>
        <v/>
      </c>
      <c r="H1921" s="1" t="str" cm="1">
        <f t="array" ref="H1921">IF(AND(ISNUMBER(FIND(".stages.",C1921)),_xlfn.LAMBDA(_xlpm.x,OR(_xlpm.x="m",_xlpm.x="s",_xlpm.x="+"))(RIGHT(E1921,1))),SUBSTITUTE(SUBSTITUTE(SUBSTITUTE(E1921,"m","분 "),"s","초"),"분 +","분+"),"")</f>
        <v>5초</v>
      </c>
      <c r="I1921" s="1" t="str">
        <f t="shared" si="29"/>
        <v>5초</v>
      </c>
      <c r="K1921" s="1" t="str">
        <f>IFERROR(MATCH(C1921,_xlfn.ANCHORARRAY(whitespace!$C$1),0),"")</f>
        <v/>
      </c>
    </row>
    <row r="1922" spans="1:11" x14ac:dyDescent="0.45">
      <c r="A1922" s="1" t="s">
        <v>28889</v>
      </c>
      <c r="B1922" s="1" t="s">
        <v>13</v>
      </c>
      <c r="C1922" s="1" t="s">
        <v>2417</v>
      </c>
      <c r="E1922" s="1" t="s">
        <v>94</v>
      </c>
      <c r="F1922" s="1" t="s">
        <v>30934</v>
      </c>
      <c r="G1922" s="1" t="str">
        <f>IFERROR(VLOOKUP(A1922,Merge!$C$2:$D$6078,2,FALSE),"")</f>
        <v/>
      </c>
      <c r="H1922" s="1" t="str" cm="1">
        <f t="array" ref="H1922">IF(AND(ISNUMBER(FIND(".stages.",C1922)),_xlfn.LAMBDA(_xlpm.x,OR(_xlpm.x="m",_xlpm.x="s",_xlpm.x="+"))(RIGHT(E1922,1))),SUBSTITUTE(SUBSTITUTE(SUBSTITUTE(E1922,"m","분 "),"s","초"),"분 +","분+"),"")</f>
        <v>10초</v>
      </c>
      <c r="I1922" s="1" t="str">
        <f t="shared" si="29"/>
        <v>10초</v>
      </c>
      <c r="K1922" s="1" t="str">
        <f>IFERROR(MATCH(C1922,_xlfn.ANCHORARRAY(whitespace!$C$1),0),"")</f>
        <v/>
      </c>
    </row>
    <row r="1923" spans="1:11" x14ac:dyDescent="0.45">
      <c r="A1923" s="1" t="s">
        <v>28888</v>
      </c>
      <c r="B1923" s="1" t="s">
        <v>13</v>
      </c>
      <c r="C1923" s="1" t="s">
        <v>2418</v>
      </c>
      <c r="E1923" s="1" t="s">
        <v>98</v>
      </c>
      <c r="F1923" s="1" t="s">
        <v>30936</v>
      </c>
      <c r="G1923" s="1" t="str">
        <f>IFERROR(VLOOKUP(A1923,Merge!$C$2:$D$6078,2,FALSE),"")</f>
        <v/>
      </c>
      <c r="H1923" s="1" t="str" cm="1">
        <f t="array" ref="H1923">IF(AND(ISNUMBER(FIND(".stages.",C1923)),_xlfn.LAMBDA(_xlpm.x,OR(_xlpm.x="m",_xlpm.x="s",_xlpm.x="+"))(RIGHT(E1923,1))),SUBSTITUTE(SUBSTITUTE(SUBSTITUTE(E1923,"m","분 "),"s","초"),"분 +","분+"),"")</f>
        <v>20초</v>
      </c>
      <c r="I1923" s="1" t="str">
        <f t="shared" ref="I1923:I1986" si="30">IF(H1923="",G1923,H1923)</f>
        <v>20초</v>
      </c>
      <c r="K1923" s="1" t="str">
        <f>IFERROR(MATCH(C1923,_xlfn.ANCHORARRAY(whitespace!$C$1),0),"")</f>
        <v/>
      </c>
    </row>
    <row r="1924" spans="1:11" x14ac:dyDescent="0.45">
      <c r="A1924" s="1" t="s">
        <v>28887</v>
      </c>
      <c r="B1924" s="1" t="s">
        <v>13</v>
      </c>
      <c r="C1924" s="1" t="s">
        <v>2419</v>
      </c>
      <c r="E1924" s="1" t="s">
        <v>100</v>
      </c>
      <c r="F1924" s="1" t="s">
        <v>30937</v>
      </c>
      <c r="G1924" s="1" t="str">
        <f>IFERROR(VLOOKUP(A1924,Merge!$C$2:$D$6078,2,FALSE),"")</f>
        <v/>
      </c>
      <c r="H1924" s="1" t="str" cm="1">
        <f t="array" ref="H1924">IF(AND(ISNUMBER(FIND(".stages.",C1924)),_xlfn.LAMBDA(_xlpm.x,OR(_xlpm.x="m",_xlpm.x="s",_xlpm.x="+"))(RIGHT(E1924,1))),SUBSTITUTE(SUBSTITUTE(SUBSTITUTE(E1924,"m","분 "),"s","초"),"분 +","분+"),"")</f>
        <v>30초</v>
      </c>
      <c r="I1924" s="1" t="str">
        <f t="shared" si="30"/>
        <v>30초</v>
      </c>
      <c r="K1924" s="1" t="str">
        <f>IFERROR(MATCH(C1924,_xlfn.ANCHORARRAY(whitespace!$C$1),0),"")</f>
        <v/>
      </c>
    </row>
    <row r="1925" spans="1:11" x14ac:dyDescent="0.45">
      <c r="A1925" s="1" t="s">
        <v>28886</v>
      </c>
      <c r="B1925" s="1" t="s">
        <v>13</v>
      </c>
      <c r="C1925" s="1" t="s">
        <v>2420</v>
      </c>
      <c r="E1925" s="1" t="s">
        <v>102</v>
      </c>
      <c r="F1925" s="1" t="s">
        <v>30938</v>
      </c>
      <c r="G1925" s="1" t="str">
        <f>IFERROR(VLOOKUP(A1925,Merge!$C$2:$D$6078,2,FALSE),"")</f>
        <v/>
      </c>
      <c r="H1925" s="1" t="str" cm="1">
        <f t="array" ref="H1925">IF(AND(ISNUMBER(FIND(".stages.",C1925)),_xlfn.LAMBDA(_xlpm.x,OR(_xlpm.x="m",_xlpm.x="s",_xlpm.x="+"))(RIGHT(E1925,1))),SUBSTITUTE(SUBSTITUTE(SUBSTITUTE(E1925,"m","분 "),"s","초"),"분 +","분+"),"")</f>
        <v>40초</v>
      </c>
      <c r="I1925" s="1" t="str">
        <f t="shared" si="30"/>
        <v>40초</v>
      </c>
      <c r="K1925" s="1" t="str">
        <f>IFERROR(MATCH(C1925,_xlfn.ANCHORARRAY(whitespace!$C$1),0),"")</f>
        <v/>
      </c>
    </row>
    <row r="1926" spans="1:11" x14ac:dyDescent="0.45">
      <c r="A1926" s="1" t="s">
        <v>28885</v>
      </c>
      <c r="B1926" s="1" t="s">
        <v>13</v>
      </c>
      <c r="C1926" s="1" t="s">
        <v>2421</v>
      </c>
      <c r="E1926" s="1" t="s">
        <v>104</v>
      </c>
      <c r="F1926" s="1" t="s">
        <v>30939</v>
      </c>
      <c r="G1926" s="1" t="str">
        <f>IFERROR(VLOOKUP(A1926,Merge!$C$2:$D$6078,2,FALSE),"")</f>
        <v/>
      </c>
      <c r="H1926" s="1" t="str" cm="1">
        <f t="array" ref="H1926">IF(AND(ISNUMBER(FIND(".stages.",C1926)),_xlfn.LAMBDA(_xlpm.x,OR(_xlpm.x="m",_xlpm.x="s",_xlpm.x="+"))(RIGHT(E1926,1))),SUBSTITUTE(SUBSTITUTE(SUBSTITUTE(E1926,"m","분 "),"s","초"),"분 +","분+"),"")</f>
        <v>50초</v>
      </c>
      <c r="I1926" s="1" t="str">
        <f t="shared" si="30"/>
        <v>50초</v>
      </c>
      <c r="K1926" s="1" t="str">
        <f>IFERROR(MATCH(C1926,_xlfn.ANCHORARRAY(whitespace!$C$1),0),"")</f>
        <v/>
      </c>
    </row>
    <row r="1927" spans="1:11" x14ac:dyDescent="0.45">
      <c r="A1927" s="1" t="s">
        <v>28884</v>
      </c>
      <c r="B1927" s="1" t="s">
        <v>13</v>
      </c>
      <c r="C1927" s="1" t="s">
        <v>2422</v>
      </c>
      <c r="E1927" s="1" t="s">
        <v>120</v>
      </c>
      <c r="F1927" s="1" t="s">
        <v>30941</v>
      </c>
      <c r="G1927" s="1" t="str">
        <f>IFERROR(VLOOKUP(A1927,Merge!$C$2:$D$6078,2,FALSE),"")</f>
        <v/>
      </c>
      <c r="H1927" s="1" t="str" cm="1">
        <f t="array" ref="H1927">IF(AND(ISNUMBER(FIND(".stages.",C1927)),_xlfn.LAMBDA(_xlpm.x,OR(_xlpm.x="m",_xlpm.x="s",_xlpm.x="+"))(RIGHT(E1927,1))),SUBSTITUTE(SUBSTITUTE(SUBSTITUTE(E1927,"m","분 "),"s","초"),"분 +","분+"),"")</f>
        <v xml:space="preserve">1분 </v>
      </c>
      <c r="I1927" s="1" t="str">
        <f t="shared" si="30"/>
        <v xml:space="preserve">1분 </v>
      </c>
      <c r="K1927" s="1" t="str">
        <f>IFERROR(MATCH(C1927,_xlfn.ANCHORARRAY(whitespace!$C$1),0),"")</f>
        <v/>
      </c>
    </row>
    <row r="1928" spans="1:11" x14ac:dyDescent="0.45">
      <c r="A1928" s="1" t="s">
        <v>28883</v>
      </c>
      <c r="B1928" s="1" t="s">
        <v>13</v>
      </c>
      <c r="C1928" s="1" t="s">
        <v>2423</v>
      </c>
      <c r="E1928" s="1" t="s">
        <v>279</v>
      </c>
      <c r="F1928" s="1" t="s">
        <v>30955</v>
      </c>
      <c r="G1928" s="1" t="str">
        <f>IFERROR(VLOOKUP(A1928,Merge!$C$2:$D$6078,2,FALSE),"")</f>
        <v/>
      </c>
      <c r="H1928" s="1" t="str" cm="1">
        <f t="array" ref="H1928">IF(AND(ISNUMBER(FIND(".stages.",C1928)),_xlfn.LAMBDA(_xlpm.x,OR(_xlpm.x="m",_xlpm.x="s",_xlpm.x="+"))(RIGHT(E1928,1))),SUBSTITUTE(SUBSTITUTE(SUBSTITUTE(E1928,"m","분 "),"s","초"),"분 +","분+"),"")</f>
        <v xml:space="preserve">2분 </v>
      </c>
      <c r="I1928" s="1" t="str">
        <f t="shared" si="30"/>
        <v xml:space="preserve">2분 </v>
      </c>
      <c r="K1928" s="1" t="str">
        <f>IFERROR(MATCH(C1928,_xlfn.ANCHORARRAY(whitespace!$C$1),0),"")</f>
        <v/>
      </c>
    </row>
    <row r="1929" spans="1:11" x14ac:dyDescent="0.45">
      <c r="A1929" s="1" t="s">
        <v>28882</v>
      </c>
      <c r="B1929" s="1" t="s">
        <v>13</v>
      </c>
      <c r="C1929" s="1" t="s">
        <v>2424</v>
      </c>
      <c r="E1929" s="1" t="s">
        <v>281</v>
      </c>
      <c r="F1929" s="1" t="s">
        <v>30956</v>
      </c>
      <c r="G1929" s="1" t="str">
        <f>IFERROR(VLOOKUP(A1929,Merge!$C$2:$D$6078,2,FALSE),"")</f>
        <v/>
      </c>
      <c r="H1929" s="1" t="str" cm="1">
        <f t="array" ref="H1929">IF(AND(ISNUMBER(FIND(".stages.",C1929)),_xlfn.LAMBDA(_xlpm.x,OR(_xlpm.x="m",_xlpm.x="s",_xlpm.x="+"))(RIGHT(E1929,1))),SUBSTITUTE(SUBSTITUTE(SUBSTITUTE(E1929,"m","분 "),"s","초"),"분 +","분+"),"")</f>
        <v xml:space="preserve">3분 </v>
      </c>
      <c r="I1929" s="1" t="str">
        <f t="shared" si="30"/>
        <v xml:space="preserve">3분 </v>
      </c>
      <c r="K1929" s="1" t="str">
        <f>IFERROR(MATCH(C1929,_xlfn.ANCHORARRAY(whitespace!$C$1),0),"")</f>
        <v/>
      </c>
    </row>
    <row r="1930" spans="1:11" x14ac:dyDescent="0.45">
      <c r="A1930" s="1" t="s">
        <v>28881</v>
      </c>
      <c r="B1930" s="1" t="s">
        <v>13</v>
      </c>
      <c r="C1930" s="1" t="s">
        <v>2425</v>
      </c>
      <c r="E1930" s="1" t="s">
        <v>283</v>
      </c>
      <c r="F1930" s="1" t="s">
        <v>30957</v>
      </c>
      <c r="G1930" s="1" t="str">
        <f>IFERROR(VLOOKUP(A1930,Merge!$C$2:$D$6078,2,FALSE),"")</f>
        <v/>
      </c>
      <c r="H1930" s="1" t="str" cm="1">
        <f t="array" ref="H1930">IF(AND(ISNUMBER(FIND(".stages.",C1930)),_xlfn.LAMBDA(_xlpm.x,OR(_xlpm.x="m",_xlpm.x="s",_xlpm.x="+"))(RIGHT(E1930,1))),SUBSTITUTE(SUBSTITUTE(SUBSTITUTE(E1930,"m","분 "),"s","초"),"분 +","분+"),"")</f>
        <v xml:space="preserve">4분 </v>
      </c>
      <c r="I1930" s="1" t="str">
        <f t="shared" si="30"/>
        <v xml:space="preserve">4분 </v>
      </c>
      <c r="K1930" s="1" t="str">
        <f>IFERROR(MATCH(C1930,_xlfn.ANCHORARRAY(whitespace!$C$1),0),"")</f>
        <v/>
      </c>
    </row>
    <row r="1931" spans="1:11" x14ac:dyDescent="0.45">
      <c r="A1931" s="1" t="s">
        <v>28880</v>
      </c>
      <c r="B1931" s="1" t="s">
        <v>13</v>
      </c>
      <c r="C1931" s="1" t="s">
        <v>2426</v>
      </c>
      <c r="E1931" s="1" t="s">
        <v>1330</v>
      </c>
      <c r="F1931" s="1" t="s">
        <v>31011</v>
      </c>
      <c r="G1931" s="1" t="str">
        <f>IFERROR(VLOOKUP(A1931,Merge!$C$2:$D$6078,2,FALSE),"")</f>
        <v/>
      </c>
      <c r="H1931" s="1" t="str" cm="1">
        <f t="array" ref="H1931">IF(AND(ISNUMBER(FIND(".stages.",C1931)),_xlfn.LAMBDA(_xlpm.x,OR(_xlpm.x="m",_xlpm.x="s",_xlpm.x="+"))(RIGHT(E1931,1))),SUBSTITUTE(SUBSTITUTE(SUBSTITUTE(E1931,"m","분 "),"s","초"),"분 +","분+"),"")</f>
        <v xml:space="preserve">5분 </v>
      </c>
      <c r="I1931" s="1" t="str">
        <f t="shared" si="30"/>
        <v xml:space="preserve">5분 </v>
      </c>
      <c r="K1931" s="1" t="str">
        <f>IFERROR(MATCH(C1931,_xlfn.ANCHORARRAY(whitespace!$C$1),0),"")</f>
        <v/>
      </c>
    </row>
    <row r="1932" spans="1:11" x14ac:dyDescent="0.45">
      <c r="A1932" s="1" t="s">
        <v>28879</v>
      </c>
      <c r="B1932" s="1" t="s">
        <v>13</v>
      </c>
      <c r="C1932" s="1" t="s">
        <v>2427</v>
      </c>
      <c r="E1932" s="1" t="s">
        <v>1332</v>
      </c>
      <c r="F1932" s="1" t="s">
        <v>31012</v>
      </c>
      <c r="G1932" s="1" t="str">
        <f>IFERROR(VLOOKUP(A1932,Merge!$C$2:$D$6078,2,FALSE),"")</f>
        <v/>
      </c>
      <c r="H1932" s="1" t="str" cm="1">
        <f t="array" ref="H1932">IF(AND(ISNUMBER(FIND(".stages.",C1932)),_xlfn.LAMBDA(_xlpm.x,OR(_xlpm.x="m",_xlpm.x="s",_xlpm.x="+"))(RIGHT(E1932,1))),SUBSTITUTE(SUBSTITUTE(SUBSTITUTE(E1932,"m","분 "),"s","초"),"분 +","분+"),"")</f>
        <v xml:space="preserve">6분 </v>
      </c>
      <c r="I1932" s="1" t="str">
        <f t="shared" si="30"/>
        <v xml:space="preserve">6분 </v>
      </c>
      <c r="K1932" s="1" t="str">
        <f>IFERROR(MATCH(C1932,_xlfn.ANCHORARRAY(whitespace!$C$1),0),"")</f>
        <v/>
      </c>
    </row>
    <row r="1933" spans="1:11" x14ac:dyDescent="0.45">
      <c r="A1933" s="1" t="s">
        <v>28878</v>
      </c>
      <c r="B1933" s="1" t="s">
        <v>13</v>
      </c>
      <c r="C1933" s="1" t="s">
        <v>2428</v>
      </c>
      <c r="E1933" s="1" t="s">
        <v>1334</v>
      </c>
      <c r="F1933" s="1" t="s">
        <v>31013</v>
      </c>
      <c r="G1933" s="1" t="str">
        <f>IFERROR(VLOOKUP(A1933,Merge!$C$2:$D$6078,2,FALSE),"")</f>
        <v/>
      </c>
      <c r="H1933" s="1" t="str" cm="1">
        <f t="array" ref="H1933">IF(AND(ISNUMBER(FIND(".stages.",C1933)),_xlfn.LAMBDA(_xlpm.x,OR(_xlpm.x="m",_xlpm.x="s",_xlpm.x="+"))(RIGHT(E1933,1))),SUBSTITUTE(SUBSTITUTE(SUBSTITUTE(E1933,"m","분 "),"s","초"),"분 +","분+"),"")</f>
        <v xml:space="preserve">7분 </v>
      </c>
      <c r="I1933" s="1" t="str">
        <f t="shared" si="30"/>
        <v xml:space="preserve">7분 </v>
      </c>
      <c r="K1933" s="1" t="str">
        <f>IFERROR(MATCH(C1933,_xlfn.ANCHORARRAY(whitespace!$C$1),0),"")</f>
        <v/>
      </c>
    </row>
    <row r="1934" spans="1:11" x14ac:dyDescent="0.45">
      <c r="A1934" s="1" t="s">
        <v>28877</v>
      </c>
      <c r="B1934" s="1" t="s">
        <v>13</v>
      </c>
      <c r="C1934" s="1" t="s">
        <v>2429</v>
      </c>
      <c r="E1934" s="1" t="s">
        <v>1336</v>
      </c>
      <c r="F1934" s="1" t="s">
        <v>31014</v>
      </c>
      <c r="G1934" s="1" t="str">
        <f>IFERROR(VLOOKUP(A1934,Merge!$C$2:$D$6078,2,FALSE),"")</f>
        <v/>
      </c>
      <c r="H1934" s="1" t="str" cm="1">
        <f t="array" ref="H1934">IF(AND(ISNUMBER(FIND(".stages.",C1934)),_xlfn.LAMBDA(_xlpm.x,OR(_xlpm.x="m",_xlpm.x="s",_xlpm.x="+"))(RIGHT(E1934,1))),SUBSTITUTE(SUBSTITUTE(SUBSTITUTE(E1934,"m","분 "),"s","초"),"분 +","분+"),"")</f>
        <v xml:space="preserve">8분 </v>
      </c>
      <c r="I1934" s="1" t="str">
        <f t="shared" si="30"/>
        <v xml:space="preserve">8분 </v>
      </c>
      <c r="K1934" s="1" t="str">
        <f>IFERROR(MATCH(C1934,_xlfn.ANCHORARRAY(whitespace!$C$1),0),"")</f>
        <v/>
      </c>
    </row>
    <row r="1935" spans="1:11" x14ac:dyDescent="0.45">
      <c r="A1935" s="1" t="s">
        <v>28876</v>
      </c>
      <c r="B1935" s="1" t="s">
        <v>13</v>
      </c>
      <c r="C1935" s="1" t="s">
        <v>2430</v>
      </c>
      <c r="E1935" s="1" t="s">
        <v>1338</v>
      </c>
      <c r="F1935" s="1" t="s">
        <v>31015</v>
      </c>
      <c r="G1935" s="1" t="str">
        <f>IFERROR(VLOOKUP(A1935,Merge!$C$2:$D$6078,2,FALSE),"")</f>
        <v/>
      </c>
      <c r="H1935" s="1" t="str" cm="1">
        <f t="array" ref="H1935">IF(AND(ISNUMBER(FIND(".stages.",C1935)),_xlfn.LAMBDA(_xlpm.x,OR(_xlpm.x="m",_xlpm.x="s",_xlpm.x="+"))(RIGHT(E1935,1))),SUBSTITUTE(SUBSTITUTE(SUBSTITUTE(E1935,"m","분 "),"s","초"),"분 +","분+"),"")</f>
        <v xml:space="preserve">9분 </v>
      </c>
      <c r="I1935" s="1" t="str">
        <f t="shared" si="30"/>
        <v xml:space="preserve">9분 </v>
      </c>
      <c r="K1935" s="1" t="str">
        <f>IFERROR(MATCH(C1935,_xlfn.ANCHORARRAY(whitespace!$C$1),0),"")</f>
        <v/>
      </c>
    </row>
    <row r="1936" spans="1:11" x14ac:dyDescent="0.45">
      <c r="A1936" s="1" t="s">
        <v>28875</v>
      </c>
      <c r="B1936" s="1" t="s">
        <v>13</v>
      </c>
      <c r="C1936" s="1" t="s">
        <v>2431</v>
      </c>
      <c r="E1936" s="1" t="s">
        <v>2390</v>
      </c>
      <c r="F1936" s="1" t="s">
        <v>31041</v>
      </c>
      <c r="G1936" s="1" t="str">
        <f>IFERROR(VLOOKUP(A1936,Merge!$C$2:$D$6078,2,FALSE),"")</f>
        <v/>
      </c>
      <c r="H1936" s="1" t="str" cm="1">
        <f t="array" ref="H1936">IF(AND(ISNUMBER(FIND(".stages.",C1936)),_xlfn.LAMBDA(_xlpm.x,OR(_xlpm.x="m",_xlpm.x="s",_xlpm.x="+"))(RIGHT(E1936,1))),SUBSTITUTE(SUBSTITUTE(SUBSTITUTE(E1936,"m","분 "),"s","초"),"분 +","분+"),"")</f>
        <v xml:space="preserve">10분 </v>
      </c>
      <c r="I1936" s="1" t="str">
        <f t="shared" si="30"/>
        <v xml:space="preserve">10분 </v>
      </c>
      <c r="K1936" s="1" t="str">
        <f>IFERROR(MATCH(C1936,_xlfn.ANCHORARRAY(whitespace!$C$1),0),"")</f>
        <v/>
      </c>
    </row>
    <row r="1937" spans="1:11" x14ac:dyDescent="0.45">
      <c r="A1937" s="1" t="s">
        <v>28874</v>
      </c>
      <c r="B1937" s="1" t="s">
        <v>13</v>
      </c>
      <c r="C1937" s="1" t="s">
        <v>2432</v>
      </c>
      <c r="E1937" s="1" t="s">
        <v>2392</v>
      </c>
      <c r="F1937" s="1" t="s">
        <v>31042</v>
      </c>
      <c r="G1937" s="1" t="str">
        <f>IFERROR(VLOOKUP(A1937,Merge!$C$2:$D$6078,2,FALSE),"")</f>
        <v/>
      </c>
      <c r="H1937" s="1" t="str" cm="1">
        <f t="array" ref="H1937">IF(AND(ISNUMBER(FIND(".stages.",C1937)),_xlfn.LAMBDA(_xlpm.x,OR(_xlpm.x="m",_xlpm.x="s",_xlpm.x="+"))(RIGHT(E1937,1))),SUBSTITUTE(SUBSTITUTE(SUBSTITUTE(E1937,"m","분 "),"s","초"),"분 +","분+"),"")</f>
        <v xml:space="preserve">12분 </v>
      </c>
      <c r="I1937" s="1" t="str">
        <f t="shared" si="30"/>
        <v xml:space="preserve">12분 </v>
      </c>
      <c r="K1937" s="1" t="str">
        <f>IFERROR(MATCH(C1937,_xlfn.ANCHORARRAY(whitespace!$C$1),0),"")</f>
        <v/>
      </c>
    </row>
    <row r="1938" spans="1:11" x14ac:dyDescent="0.45">
      <c r="A1938" s="1" t="s">
        <v>28873</v>
      </c>
      <c r="B1938" s="1" t="s">
        <v>13</v>
      </c>
      <c r="C1938" s="1" t="s">
        <v>2433</v>
      </c>
      <c r="E1938" s="1" t="s">
        <v>2394</v>
      </c>
      <c r="F1938" s="1" t="s">
        <v>31043</v>
      </c>
      <c r="G1938" s="1" t="str">
        <f>IFERROR(VLOOKUP(A1938,Merge!$C$2:$D$6078,2,FALSE),"")</f>
        <v/>
      </c>
      <c r="H1938" s="1" t="str" cm="1">
        <f t="array" ref="H1938">IF(AND(ISNUMBER(FIND(".stages.",C1938)),_xlfn.LAMBDA(_xlpm.x,OR(_xlpm.x="m",_xlpm.x="s",_xlpm.x="+"))(RIGHT(E1938,1))),SUBSTITUTE(SUBSTITUTE(SUBSTITUTE(E1938,"m","분 "),"s","초"),"분 +","분+"),"")</f>
        <v xml:space="preserve">14분 </v>
      </c>
      <c r="I1938" s="1" t="str">
        <f t="shared" si="30"/>
        <v xml:space="preserve">14분 </v>
      </c>
      <c r="K1938" s="1" t="str">
        <f>IFERROR(MATCH(C1938,_xlfn.ANCHORARRAY(whitespace!$C$1),0),"")</f>
        <v/>
      </c>
    </row>
    <row r="1939" spans="1:11" x14ac:dyDescent="0.45">
      <c r="A1939" s="1" t="s">
        <v>28872</v>
      </c>
      <c r="B1939" s="1" t="s">
        <v>13</v>
      </c>
      <c r="C1939" s="1" t="s">
        <v>2434</v>
      </c>
      <c r="E1939" s="1" t="s">
        <v>2396</v>
      </c>
      <c r="F1939" s="1" t="s">
        <v>31044</v>
      </c>
      <c r="G1939" s="1" t="str">
        <f>IFERROR(VLOOKUP(A1939,Merge!$C$2:$D$6078,2,FALSE),"")</f>
        <v/>
      </c>
      <c r="H1939" s="1" t="str" cm="1">
        <f t="array" ref="H1939">IF(AND(ISNUMBER(FIND(".stages.",C1939)),_xlfn.LAMBDA(_xlpm.x,OR(_xlpm.x="m",_xlpm.x="s",_xlpm.x="+"))(RIGHT(E1939,1))),SUBSTITUTE(SUBSTITUTE(SUBSTITUTE(E1939,"m","분 "),"s","초"),"분 +","분+"),"")</f>
        <v xml:space="preserve">16분 </v>
      </c>
      <c r="I1939" s="1" t="str">
        <f t="shared" si="30"/>
        <v xml:space="preserve">16분 </v>
      </c>
      <c r="K1939" s="1" t="str">
        <f>IFERROR(MATCH(C1939,_xlfn.ANCHORARRAY(whitespace!$C$1),0),"")</f>
        <v/>
      </c>
    </row>
    <row r="1940" spans="1:11" x14ac:dyDescent="0.45">
      <c r="A1940" s="1" t="s">
        <v>28871</v>
      </c>
      <c r="B1940" s="1" t="s">
        <v>13</v>
      </c>
      <c r="C1940" s="1" t="s">
        <v>2435</v>
      </c>
      <c r="E1940" s="1" t="s">
        <v>2398</v>
      </c>
      <c r="F1940" s="1" t="s">
        <v>31045</v>
      </c>
      <c r="G1940" s="1" t="str">
        <f>IFERROR(VLOOKUP(A1940,Merge!$C$2:$D$6078,2,FALSE),"")</f>
        <v/>
      </c>
      <c r="H1940" s="1" t="str" cm="1">
        <f t="array" ref="H1940">IF(AND(ISNUMBER(FIND(".stages.",C1940)),_xlfn.LAMBDA(_xlpm.x,OR(_xlpm.x="m",_xlpm.x="s",_xlpm.x="+"))(RIGHT(E1940,1))),SUBSTITUTE(SUBSTITUTE(SUBSTITUTE(E1940,"m","분 "),"s","초"),"분 +","분+"),"")</f>
        <v xml:space="preserve">18분 </v>
      </c>
      <c r="I1940" s="1" t="str">
        <f t="shared" si="30"/>
        <v xml:space="preserve">18분 </v>
      </c>
      <c r="K1940" s="1" t="str">
        <f>IFERROR(MATCH(C1940,_xlfn.ANCHORARRAY(whitespace!$C$1),0),"")</f>
        <v/>
      </c>
    </row>
    <row r="1941" spans="1:11" x14ac:dyDescent="0.45">
      <c r="A1941" s="1" t="s">
        <v>28870</v>
      </c>
      <c r="B1941" s="1" t="s">
        <v>13</v>
      </c>
      <c r="C1941" s="1" t="s">
        <v>2436</v>
      </c>
      <c r="E1941" s="1" t="s">
        <v>2400</v>
      </c>
      <c r="F1941" s="1" t="s">
        <v>31046</v>
      </c>
      <c r="G1941" s="1" t="str">
        <f>IFERROR(VLOOKUP(A1941,Merge!$C$2:$D$6078,2,FALSE),"")</f>
        <v/>
      </c>
      <c r="H1941" s="1" t="str" cm="1">
        <f t="array" ref="H1941">IF(AND(ISNUMBER(FIND(".stages.",C1941)),_xlfn.LAMBDA(_xlpm.x,OR(_xlpm.x="m",_xlpm.x="s",_xlpm.x="+"))(RIGHT(E1941,1))),SUBSTITUTE(SUBSTITUTE(SUBSTITUTE(E1941,"m","분 "),"s","초"),"분 +","분+"),"")</f>
        <v xml:space="preserve">20분 </v>
      </c>
      <c r="I1941" s="1" t="str">
        <f t="shared" si="30"/>
        <v xml:space="preserve">20분 </v>
      </c>
      <c r="K1941" s="1" t="str">
        <f>IFERROR(MATCH(C1941,_xlfn.ANCHORARRAY(whitespace!$C$1),0),"")</f>
        <v/>
      </c>
    </row>
    <row r="1942" spans="1:11" x14ac:dyDescent="0.45">
      <c r="A1942" s="1" t="s">
        <v>28869</v>
      </c>
      <c r="B1942" s="1" t="s">
        <v>13</v>
      </c>
      <c r="C1942" s="1" t="s">
        <v>2437</v>
      </c>
      <c r="E1942" s="1" t="s">
        <v>2402</v>
      </c>
      <c r="F1942" s="1" t="s">
        <v>31047</v>
      </c>
      <c r="G1942" s="1" t="str">
        <f>IFERROR(VLOOKUP(A1942,Merge!$C$2:$D$6078,2,FALSE),"")</f>
        <v/>
      </c>
      <c r="H1942" s="1" t="str" cm="1">
        <f t="array" ref="H1942">IF(AND(ISNUMBER(FIND(".stages.",C1942)),_xlfn.LAMBDA(_xlpm.x,OR(_xlpm.x="m",_xlpm.x="s",_xlpm.x="+"))(RIGHT(E1942,1))),SUBSTITUTE(SUBSTITUTE(SUBSTITUTE(E1942,"m","분 "),"s","초"),"분 +","분+"),"")</f>
        <v xml:space="preserve">22분 </v>
      </c>
      <c r="I1942" s="1" t="str">
        <f t="shared" si="30"/>
        <v xml:space="preserve">22분 </v>
      </c>
      <c r="K1942" s="1" t="str">
        <f>IFERROR(MATCH(C1942,_xlfn.ANCHORARRAY(whitespace!$C$1),0),"")</f>
        <v/>
      </c>
    </row>
    <row r="1943" spans="1:11" x14ac:dyDescent="0.45">
      <c r="A1943" s="1" t="s">
        <v>28868</v>
      </c>
      <c r="B1943" s="1" t="s">
        <v>13</v>
      </c>
      <c r="C1943" s="1" t="s">
        <v>2438</v>
      </c>
      <c r="E1943" s="1" t="s">
        <v>2404</v>
      </c>
      <c r="F1943" s="1" t="s">
        <v>31048</v>
      </c>
      <c r="G1943" s="1" t="str">
        <f>IFERROR(VLOOKUP(A1943,Merge!$C$2:$D$6078,2,FALSE),"")</f>
        <v/>
      </c>
      <c r="H1943" s="1" t="str" cm="1">
        <f t="array" ref="H1943">IF(AND(ISNUMBER(FIND(".stages.",C1943)),_xlfn.LAMBDA(_xlpm.x,OR(_xlpm.x="m",_xlpm.x="s",_xlpm.x="+"))(RIGHT(E1943,1))),SUBSTITUTE(SUBSTITUTE(SUBSTITUTE(E1943,"m","분 "),"s","초"),"분 +","분+"),"")</f>
        <v xml:space="preserve">24분 </v>
      </c>
      <c r="I1943" s="1" t="str">
        <f t="shared" si="30"/>
        <v xml:space="preserve">24분 </v>
      </c>
      <c r="K1943" s="1" t="str">
        <f>IFERROR(MATCH(C1943,_xlfn.ANCHORARRAY(whitespace!$C$1),0),"")</f>
        <v/>
      </c>
    </row>
    <row r="1944" spans="1:11" x14ac:dyDescent="0.45">
      <c r="A1944" s="1" t="s">
        <v>28867</v>
      </c>
      <c r="B1944" s="1" t="s">
        <v>13</v>
      </c>
      <c r="C1944" s="1" t="s">
        <v>2439</v>
      </c>
      <c r="E1944" s="1" t="s">
        <v>2406</v>
      </c>
      <c r="F1944" s="1" t="s">
        <v>31049</v>
      </c>
      <c r="G1944" s="1" t="str">
        <f>IFERROR(VLOOKUP(A1944,Merge!$C$2:$D$6078,2,FALSE),"")</f>
        <v/>
      </c>
      <c r="H1944" s="1" t="str" cm="1">
        <f t="array" ref="H1944">IF(AND(ISNUMBER(FIND(".stages.",C1944)),_xlfn.LAMBDA(_xlpm.x,OR(_xlpm.x="m",_xlpm.x="s",_xlpm.x="+"))(RIGHT(E1944,1))),SUBSTITUTE(SUBSTITUTE(SUBSTITUTE(E1944,"m","분 "),"s","초"),"분 +","분+"),"")</f>
        <v xml:space="preserve">26분 </v>
      </c>
      <c r="I1944" s="1" t="str">
        <f t="shared" si="30"/>
        <v xml:space="preserve">26분 </v>
      </c>
      <c r="K1944" s="1" t="str">
        <f>IFERROR(MATCH(C1944,_xlfn.ANCHORARRAY(whitespace!$C$1),0),"")</f>
        <v/>
      </c>
    </row>
    <row r="1945" spans="1:11" x14ac:dyDescent="0.45">
      <c r="A1945" s="1" t="s">
        <v>28866</v>
      </c>
      <c r="B1945" s="1" t="s">
        <v>13</v>
      </c>
      <c r="C1945" s="1" t="s">
        <v>2440</v>
      </c>
      <c r="E1945" s="1" t="s">
        <v>2408</v>
      </c>
      <c r="F1945" s="1" t="s">
        <v>31050</v>
      </c>
      <c r="G1945" s="1" t="str">
        <f>IFERROR(VLOOKUP(A1945,Merge!$C$2:$D$6078,2,FALSE),"")</f>
        <v/>
      </c>
      <c r="H1945" s="1" t="str" cm="1">
        <f t="array" ref="H1945">IF(AND(ISNUMBER(FIND(".stages.",C1945)),_xlfn.LAMBDA(_xlpm.x,OR(_xlpm.x="m",_xlpm.x="s",_xlpm.x="+"))(RIGHT(E1945,1))),SUBSTITUTE(SUBSTITUTE(SUBSTITUTE(E1945,"m","분 "),"s","초"),"분 +","분+"),"")</f>
        <v xml:space="preserve">28분 </v>
      </c>
      <c r="I1945" s="1" t="str">
        <f t="shared" si="30"/>
        <v xml:space="preserve">28분 </v>
      </c>
      <c r="K1945" s="1" t="str">
        <f>IFERROR(MATCH(C1945,_xlfn.ANCHORARRAY(whitespace!$C$1),0),"")</f>
        <v/>
      </c>
    </row>
    <row r="1946" spans="1:11" x14ac:dyDescent="0.45">
      <c r="A1946" s="1" t="s">
        <v>28865</v>
      </c>
      <c r="B1946" s="1" t="s">
        <v>13</v>
      </c>
      <c r="C1946" s="1" t="s">
        <v>2441</v>
      </c>
      <c r="E1946" s="1" t="s">
        <v>2410</v>
      </c>
      <c r="F1946" s="1" t="s">
        <v>31051</v>
      </c>
      <c r="G1946" s="1" t="str">
        <f>IFERROR(VLOOKUP(A1946,Merge!$C$2:$D$6078,2,FALSE),"")</f>
        <v/>
      </c>
      <c r="H1946" s="1" t="str" cm="1">
        <f t="array" ref="H1946">IF(AND(ISNUMBER(FIND(".stages.",C1946)),_xlfn.LAMBDA(_xlpm.x,OR(_xlpm.x="m",_xlpm.x="s",_xlpm.x="+"))(RIGHT(E1946,1))),SUBSTITUTE(SUBSTITUTE(SUBSTITUTE(E1946,"m","분 "),"s","초"),"분 +","분+"),"")</f>
        <v xml:space="preserve">30분 </v>
      </c>
      <c r="I1946" s="1" t="str">
        <f t="shared" si="30"/>
        <v xml:space="preserve">30분 </v>
      </c>
      <c r="K1946" s="1" t="str">
        <f>IFERROR(MATCH(C1946,_xlfn.ANCHORARRAY(whitespace!$C$1),0),"")</f>
        <v/>
      </c>
    </row>
    <row r="1947" spans="1:11" x14ac:dyDescent="0.45">
      <c r="A1947" s="1" t="s">
        <v>28864</v>
      </c>
      <c r="B1947" s="1" t="s">
        <v>13</v>
      </c>
      <c r="C1947" s="1" t="s">
        <v>2442</v>
      </c>
      <c r="E1947" s="1" t="s">
        <v>2443</v>
      </c>
      <c r="F1947" s="1" t="s">
        <v>24928</v>
      </c>
      <c r="G1947" s="1" t="str">
        <f>IFERROR(VLOOKUP(A1947,Merge!$C$2:$D$6078,2,FALSE),"")</f>
        <v/>
      </c>
      <c r="H1947" s="1" t="str" cm="1">
        <f t="array" ref="H1947">IF(AND(ISNUMBER(FIND(".stages.",C1947)),_xlfn.LAMBDA(_xlpm.x,OR(_xlpm.x="m",_xlpm.x="s",_xlpm.x="+"))(RIGHT(E1947,1))),SUBSTITUTE(SUBSTITUTE(SUBSTITUTE(E1947,"m","분 "),"s","초"),"분 +","분+"),"")</f>
        <v/>
      </c>
      <c r="I1947" s="1" t="str">
        <f t="shared" si="30"/>
        <v/>
      </c>
      <c r="K1947" s="1" t="str">
        <f>IFERROR(MATCH(C1947,_xlfn.ANCHORARRAY(whitespace!$C$1),0),"")</f>
        <v/>
      </c>
    </row>
    <row r="1948" spans="1:11" x14ac:dyDescent="0.45">
      <c r="A1948" s="1" t="s">
        <v>28863</v>
      </c>
      <c r="B1948" s="1" t="s">
        <v>13</v>
      </c>
      <c r="C1948" s="1" t="s">
        <v>2444</v>
      </c>
      <c r="E1948" s="1" t="s">
        <v>2445</v>
      </c>
      <c r="F1948" s="1" t="s">
        <v>24928</v>
      </c>
      <c r="G1948" s="1" t="str">
        <f>IFERROR(VLOOKUP(A1948,Merge!$C$2:$D$6078,2,FALSE),"")</f>
        <v/>
      </c>
      <c r="H1948" s="1" t="str" cm="1">
        <f t="array" ref="H1948">IF(AND(ISNUMBER(FIND(".stages.",C1948)),_xlfn.LAMBDA(_xlpm.x,OR(_xlpm.x="m",_xlpm.x="s",_xlpm.x="+"))(RIGHT(E1948,1))),SUBSTITUTE(SUBSTITUTE(SUBSTITUTE(E1948,"m","분 "),"s","초"),"분 +","분+"),"")</f>
        <v/>
      </c>
      <c r="I1948" s="1" t="str">
        <f t="shared" si="30"/>
        <v/>
      </c>
      <c r="K1948" s="1" t="str">
        <f>IFERROR(MATCH(C1948,_xlfn.ANCHORARRAY(whitespace!$C$1),0),"")</f>
        <v/>
      </c>
    </row>
    <row r="1949" spans="1:11" x14ac:dyDescent="0.45">
      <c r="A1949" s="1" t="s">
        <v>28862</v>
      </c>
      <c r="B1949" s="1" t="s">
        <v>13</v>
      </c>
      <c r="C1949" s="1" t="s">
        <v>2446</v>
      </c>
      <c r="E1949" s="1" t="s">
        <v>540</v>
      </c>
      <c r="F1949" s="1" t="s">
        <v>30964</v>
      </c>
      <c r="G1949" s="1" t="str">
        <f>IFERROR(VLOOKUP(A1949,Merge!$C$2:$D$6078,2,FALSE),"")</f>
        <v/>
      </c>
      <c r="H1949" s="1" t="str" cm="1">
        <f t="array" ref="H1949">IF(AND(ISNUMBER(FIND(".stages.",C1949)),_xlfn.LAMBDA(_xlpm.x,OR(_xlpm.x="m",_xlpm.x="s",_xlpm.x="+"))(RIGHT(E1949,1))),SUBSTITUTE(SUBSTITUTE(SUBSTITUTE(E1949,"m","분 "),"s","초"),"분 +","분+"),"")</f>
        <v>3초</v>
      </c>
      <c r="I1949" s="1" t="str">
        <f t="shared" si="30"/>
        <v>3초</v>
      </c>
      <c r="K1949" s="1" t="str">
        <f>IFERROR(MATCH(C1949,_xlfn.ANCHORARRAY(whitespace!$C$1),0),"")</f>
        <v/>
      </c>
    </row>
    <row r="1950" spans="1:11" x14ac:dyDescent="0.45">
      <c r="A1950" s="1" t="s">
        <v>28861</v>
      </c>
      <c r="B1950" s="1" t="s">
        <v>13</v>
      </c>
      <c r="C1950" s="1" t="s">
        <v>2447</v>
      </c>
      <c r="E1950" s="1" t="s">
        <v>92</v>
      </c>
      <c r="F1950" s="1" t="s">
        <v>30933</v>
      </c>
      <c r="G1950" s="1" t="str">
        <f>IFERROR(VLOOKUP(A1950,Merge!$C$2:$D$6078,2,FALSE),"")</f>
        <v/>
      </c>
      <c r="H1950" s="1" t="str" cm="1">
        <f t="array" ref="H1950">IF(AND(ISNUMBER(FIND(".stages.",C1950)),_xlfn.LAMBDA(_xlpm.x,OR(_xlpm.x="m",_xlpm.x="s",_xlpm.x="+"))(RIGHT(E1950,1))),SUBSTITUTE(SUBSTITUTE(SUBSTITUTE(E1950,"m","분 "),"s","초"),"분 +","분+"),"")</f>
        <v>5초</v>
      </c>
      <c r="I1950" s="1" t="str">
        <f t="shared" si="30"/>
        <v>5초</v>
      </c>
      <c r="K1950" s="1" t="str">
        <f>IFERROR(MATCH(C1950,_xlfn.ANCHORARRAY(whitespace!$C$1),0),"")</f>
        <v/>
      </c>
    </row>
    <row r="1951" spans="1:11" x14ac:dyDescent="0.45">
      <c r="A1951" s="1" t="s">
        <v>28860</v>
      </c>
      <c r="B1951" s="1" t="s">
        <v>13</v>
      </c>
      <c r="C1951" s="1" t="s">
        <v>2448</v>
      </c>
      <c r="E1951" s="1" t="s">
        <v>94</v>
      </c>
      <c r="F1951" s="1" t="s">
        <v>30934</v>
      </c>
      <c r="G1951" s="1" t="str">
        <f>IFERROR(VLOOKUP(A1951,Merge!$C$2:$D$6078,2,FALSE),"")</f>
        <v/>
      </c>
      <c r="H1951" s="1" t="str" cm="1">
        <f t="array" ref="H1951">IF(AND(ISNUMBER(FIND(".stages.",C1951)),_xlfn.LAMBDA(_xlpm.x,OR(_xlpm.x="m",_xlpm.x="s",_xlpm.x="+"))(RIGHT(E1951,1))),SUBSTITUTE(SUBSTITUTE(SUBSTITUTE(E1951,"m","분 "),"s","초"),"분 +","분+"),"")</f>
        <v>10초</v>
      </c>
      <c r="I1951" s="1" t="str">
        <f t="shared" si="30"/>
        <v>10초</v>
      </c>
      <c r="K1951" s="1" t="str">
        <f>IFERROR(MATCH(C1951,_xlfn.ANCHORARRAY(whitespace!$C$1),0),"")</f>
        <v/>
      </c>
    </row>
    <row r="1952" spans="1:11" x14ac:dyDescent="0.45">
      <c r="A1952" s="1" t="s">
        <v>28859</v>
      </c>
      <c r="B1952" s="1" t="s">
        <v>13</v>
      </c>
      <c r="C1952" s="1" t="s">
        <v>2449</v>
      </c>
      <c r="E1952" s="1" t="s">
        <v>98</v>
      </c>
      <c r="F1952" s="1" t="s">
        <v>30936</v>
      </c>
      <c r="G1952" s="1" t="str">
        <f>IFERROR(VLOOKUP(A1952,Merge!$C$2:$D$6078,2,FALSE),"")</f>
        <v/>
      </c>
      <c r="H1952" s="1" t="str" cm="1">
        <f t="array" ref="H1952">IF(AND(ISNUMBER(FIND(".stages.",C1952)),_xlfn.LAMBDA(_xlpm.x,OR(_xlpm.x="m",_xlpm.x="s",_xlpm.x="+"))(RIGHT(E1952,1))),SUBSTITUTE(SUBSTITUTE(SUBSTITUTE(E1952,"m","분 "),"s","초"),"분 +","분+"),"")</f>
        <v>20초</v>
      </c>
      <c r="I1952" s="1" t="str">
        <f t="shared" si="30"/>
        <v>20초</v>
      </c>
      <c r="K1952" s="1" t="str">
        <f>IFERROR(MATCH(C1952,_xlfn.ANCHORARRAY(whitespace!$C$1),0),"")</f>
        <v/>
      </c>
    </row>
    <row r="1953" spans="1:11" x14ac:dyDescent="0.45">
      <c r="A1953" s="1" t="s">
        <v>28858</v>
      </c>
      <c r="B1953" s="1" t="s">
        <v>13</v>
      </c>
      <c r="C1953" s="1" t="s">
        <v>2450</v>
      </c>
      <c r="E1953" s="1" t="s">
        <v>100</v>
      </c>
      <c r="F1953" s="1" t="s">
        <v>30937</v>
      </c>
      <c r="G1953" s="1" t="str">
        <f>IFERROR(VLOOKUP(A1953,Merge!$C$2:$D$6078,2,FALSE),"")</f>
        <v/>
      </c>
      <c r="H1953" s="1" t="str" cm="1">
        <f t="array" ref="H1953">IF(AND(ISNUMBER(FIND(".stages.",C1953)),_xlfn.LAMBDA(_xlpm.x,OR(_xlpm.x="m",_xlpm.x="s",_xlpm.x="+"))(RIGHT(E1953,1))),SUBSTITUTE(SUBSTITUTE(SUBSTITUTE(E1953,"m","분 "),"s","초"),"분 +","분+"),"")</f>
        <v>30초</v>
      </c>
      <c r="I1953" s="1" t="str">
        <f t="shared" si="30"/>
        <v>30초</v>
      </c>
      <c r="K1953" s="1" t="str">
        <f>IFERROR(MATCH(C1953,_xlfn.ANCHORARRAY(whitespace!$C$1),0),"")</f>
        <v/>
      </c>
    </row>
    <row r="1954" spans="1:11" x14ac:dyDescent="0.45">
      <c r="A1954" s="1" t="s">
        <v>28857</v>
      </c>
      <c r="B1954" s="1" t="s">
        <v>13</v>
      </c>
      <c r="C1954" s="1" t="s">
        <v>2451</v>
      </c>
      <c r="E1954" s="1" t="s">
        <v>102</v>
      </c>
      <c r="F1954" s="1" t="s">
        <v>30938</v>
      </c>
      <c r="G1954" s="1" t="str">
        <f>IFERROR(VLOOKUP(A1954,Merge!$C$2:$D$6078,2,FALSE),"")</f>
        <v/>
      </c>
      <c r="H1954" s="1" t="str" cm="1">
        <f t="array" ref="H1954">IF(AND(ISNUMBER(FIND(".stages.",C1954)),_xlfn.LAMBDA(_xlpm.x,OR(_xlpm.x="m",_xlpm.x="s",_xlpm.x="+"))(RIGHT(E1954,1))),SUBSTITUTE(SUBSTITUTE(SUBSTITUTE(E1954,"m","분 "),"s","초"),"분 +","분+"),"")</f>
        <v>40초</v>
      </c>
      <c r="I1954" s="1" t="str">
        <f t="shared" si="30"/>
        <v>40초</v>
      </c>
      <c r="K1954" s="1" t="str">
        <f>IFERROR(MATCH(C1954,_xlfn.ANCHORARRAY(whitespace!$C$1),0),"")</f>
        <v/>
      </c>
    </row>
    <row r="1955" spans="1:11" x14ac:dyDescent="0.45">
      <c r="A1955" s="1" t="s">
        <v>28856</v>
      </c>
      <c r="B1955" s="1" t="s">
        <v>13</v>
      </c>
      <c r="C1955" s="1" t="s">
        <v>2452</v>
      </c>
      <c r="E1955" s="1" t="s">
        <v>104</v>
      </c>
      <c r="F1955" s="1" t="s">
        <v>30939</v>
      </c>
      <c r="G1955" s="1" t="str">
        <f>IFERROR(VLOOKUP(A1955,Merge!$C$2:$D$6078,2,FALSE),"")</f>
        <v/>
      </c>
      <c r="H1955" s="1" t="str" cm="1">
        <f t="array" ref="H1955">IF(AND(ISNUMBER(FIND(".stages.",C1955)),_xlfn.LAMBDA(_xlpm.x,OR(_xlpm.x="m",_xlpm.x="s",_xlpm.x="+"))(RIGHT(E1955,1))),SUBSTITUTE(SUBSTITUTE(SUBSTITUTE(E1955,"m","분 "),"s","초"),"분 +","분+"),"")</f>
        <v>50초</v>
      </c>
      <c r="I1955" s="1" t="str">
        <f t="shared" si="30"/>
        <v>50초</v>
      </c>
      <c r="K1955" s="1" t="str">
        <f>IFERROR(MATCH(C1955,_xlfn.ANCHORARRAY(whitespace!$C$1),0),"")</f>
        <v/>
      </c>
    </row>
    <row r="1956" spans="1:11" x14ac:dyDescent="0.45">
      <c r="A1956" s="1" t="s">
        <v>28855</v>
      </c>
      <c r="B1956" s="1" t="s">
        <v>13</v>
      </c>
      <c r="C1956" s="1" t="s">
        <v>2453</v>
      </c>
      <c r="E1956" s="1" t="s">
        <v>120</v>
      </c>
      <c r="F1956" s="1" t="s">
        <v>30941</v>
      </c>
      <c r="G1956" s="1" t="str">
        <f>IFERROR(VLOOKUP(A1956,Merge!$C$2:$D$6078,2,FALSE),"")</f>
        <v/>
      </c>
      <c r="H1956" s="1" t="str" cm="1">
        <f t="array" ref="H1956">IF(AND(ISNUMBER(FIND(".stages.",C1956)),_xlfn.LAMBDA(_xlpm.x,OR(_xlpm.x="m",_xlpm.x="s",_xlpm.x="+"))(RIGHT(E1956,1))),SUBSTITUTE(SUBSTITUTE(SUBSTITUTE(E1956,"m","분 "),"s","초"),"분 +","분+"),"")</f>
        <v xml:space="preserve">1분 </v>
      </c>
      <c r="I1956" s="1" t="str">
        <f t="shared" si="30"/>
        <v xml:space="preserve">1분 </v>
      </c>
      <c r="K1956" s="1" t="str">
        <f>IFERROR(MATCH(C1956,_xlfn.ANCHORARRAY(whitespace!$C$1),0),"")</f>
        <v/>
      </c>
    </row>
    <row r="1957" spans="1:11" x14ac:dyDescent="0.45">
      <c r="A1957" s="1" t="s">
        <v>28854</v>
      </c>
      <c r="B1957" s="1" t="s">
        <v>13</v>
      </c>
      <c r="C1957" s="1" t="s">
        <v>2454</v>
      </c>
      <c r="E1957" s="1" t="s">
        <v>279</v>
      </c>
      <c r="F1957" s="1" t="s">
        <v>30955</v>
      </c>
      <c r="G1957" s="1" t="str">
        <f>IFERROR(VLOOKUP(A1957,Merge!$C$2:$D$6078,2,FALSE),"")</f>
        <v/>
      </c>
      <c r="H1957" s="1" t="str" cm="1">
        <f t="array" ref="H1957">IF(AND(ISNUMBER(FIND(".stages.",C1957)),_xlfn.LAMBDA(_xlpm.x,OR(_xlpm.x="m",_xlpm.x="s",_xlpm.x="+"))(RIGHT(E1957,1))),SUBSTITUTE(SUBSTITUTE(SUBSTITUTE(E1957,"m","분 "),"s","초"),"분 +","분+"),"")</f>
        <v xml:space="preserve">2분 </v>
      </c>
      <c r="I1957" s="1" t="str">
        <f t="shared" si="30"/>
        <v xml:space="preserve">2분 </v>
      </c>
      <c r="K1957" s="1" t="str">
        <f>IFERROR(MATCH(C1957,_xlfn.ANCHORARRAY(whitespace!$C$1),0),"")</f>
        <v/>
      </c>
    </row>
    <row r="1958" spans="1:11" x14ac:dyDescent="0.45">
      <c r="A1958" s="1" t="s">
        <v>28853</v>
      </c>
      <c r="B1958" s="1" t="s">
        <v>13</v>
      </c>
      <c r="C1958" s="1" t="s">
        <v>2455</v>
      </c>
      <c r="E1958" s="1" t="s">
        <v>281</v>
      </c>
      <c r="F1958" s="1" t="s">
        <v>30956</v>
      </c>
      <c r="G1958" s="1" t="str">
        <f>IFERROR(VLOOKUP(A1958,Merge!$C$2:$D$6078,2,FALSE),"")</f>
        <v/>
      </c>
      <c r="H1958" s="1" t="str" cm="1">
        <f t="array" ref="H1958">IF(AND(ISNUMBER(FIND(".stages.",C1958)),_xlfn.LAMBDA(_xlpm.x,OR(_xlpm.x="m",_xlpm.x="s",_xlpm.x="+"))(RIGHT(E1958,1))),SUBSTITUTE(SUBSTITUTE(SUBSTITUTE(E1958,"m","분 "),"s","초"),"분 +","분+"),"")</f>
        <v xml:space="preserve">3분 </v>
      </c>
      <c r="I1958" s="1" t="str">
        <f t="shared" si="30"/>
        <v xml:space="preserve">3분 </v>
      </c>
      <c r="K1958" s="1" t="str">
        <f>IFERROR(MATCH(C1958,_xlfn.ANCHORARRAY(whitespace!$C$1),0),"")</f>
        <v/>
      </c>
    </row>
    <row r="1959" spans="1:11" x14ac:dyDescent="0.45">
      <c r="A1959" s="1" t="s">
        <v>28852</v>
      </c>
      <c r="B1959" s="1" t="s">
        <v>13</v>
      </c>
      <c r="C1959" s="1" t="s">
        <v>2456</v>
      </c>
      <c r="E1959" s="1" t="s">
        <v>283</v>
      </c>
      <c r="F1959" s="1" t="s">
        <v>30957</v>
      </c>
      <c r="G1959" s="1" t="str">
        <f>IFERROR(VLOOKUP(A1959,Merge!$C$2:$D$6078,2,FALSE),"")</f>
        <v/>
      </c>
      <c r="H1959" s="1" t="str" cm="1">
        <f t="array" ref="H1959">IF(AND(ISNUMBER(FIND(".stages.",C1959)),_xlfn.LAMBDA(_xlpm.x,OR(_xlpm.x="m",_xlpm.x="s",_xlpm.x="+"))(RIGHT(E1959,1))),SUBSTITUTE(SUBSTITUTE(SUBSTITUTE(E1959,"m","분 "),"s","초"),"분 +","분+"),"")</f>
        <v xml:space="preserve">4분 </v>
      </c>
      <c r="I1959" s="1" t="str">
        <f t="shared" si="30"/>
        <v xml:space="preserve">4분 </v>
      </c>
      <c r="K1959" s="1" t="str">
        <f>IFERROR(MATCH(C1959,_xlfn.ANCHORARRAY(whitespace!$C$1),0),"")</f>
        <v/>
      </c>
    </row>
    <row r="1960" spans="1:11" x14ac:dyDescent="0.45">
      <c r="A1960" s="1" t="s">
        <v>28851</v>
      </c>
      <c r="B1960" s="1" t="s">
        <v>13</v>
      </c>
      <c r="C1960" s="1" t="s">
        <v>2457</v>
      </c>
      <c r="E1960" s="1" t="s">
        <v>1330</v>
      </c>
      <c r="F1960" s="1" t="s">
        <v>31011</v>
      </c>
      <c r="G1960" s="1" t="str">
        <f>IFERROR(VLOOKUP(A1960,Merge!$C$2:$D$6078,2,FALSE),"")</f>
        <v/>
      </c>
      <c r="H1960" s="1" t="str" cm="1">
        <f t="array" ref="H1960">IF(AND(ISNUMBER(FIND(".stages.",C1960)),_xlfn.LAMBDA(_xlpm.x,OR(_xlpm.x="m",_xlpm.x="s",_xlpm.x="+"))(RIGHT(E1960,1))),SUBSTITUTE(SUBSTITUTE(SUBSTITUTE(E1960,"m","분 "),"s","초"),"분 +","분+"),"")</f>
        <v xml:space="preserve">5분 </v>
      </c>
      <c r="I1960" s="1" t="str">
        <f t="shared" si="30"/>
        <v xml:space="preserve">5분 </v>
      </c>
      <c r="K1960" s="1" t="str">
        <f>IFERROR(MATCH(C1960,_xlfn.ANCHORARRAY(whitespace!$C$1),0),"")</f>
        <v/>
      </c>
    </row>
    <row r="1961" spans="1:11" x14ac:dyDescent="0.45">
      <c r="A1961" s="1" t="s">
        <v>28850</v>
      </c>
      <c r="B1961" s="1" t="s">
        <v>13</v>
      </c>
      <c r="C1961" s="1" t="s">
        <v>2458</v>
      </c>
      <c r="E1961" s="1" t="s">
        <v>1332</v>
      </c>
      <c r="F1961" s="1" t="s">
        <v>31012</v>
      </c>
      <c r="G1961" s="1" t="str">
        <f>IFERROR(VLOOKUP(A1961,Merge!$C$2:$D$6078,2,FALSE),"")</f>
        <v/>
      </c>
      <c r="H1961" s="1" t="str" cm="1">
        <f t="array" ref="H1961">IF(AND(ISNUMBER(FIND(".stages.",C1961)),_xlfn.LAMBDA(_xlpm.x,OR(_xlpm.x="m",_xlpm.x="s",_xlpm.x="+"))(RIGHT(E1961,1))),SUBSTITUTE(SUBSTITUTE(SUBSTITUTE(E1961,"m","분 "),"s","초"),"분 +","분+"),"")</f>
        <v xml:space="preserve">6분 </v>
      </c>
      <c r="I1961" s="1" t="str">
        <f t="shared" si="30"/>
        <v xml:space="preserve">6분 </v>
      </c>
      <c r="K1961" s="1" t="str">
        <f>IFERROR(MATCH(C1961,_xlfn.ANCHORARRAY(whitespace!$C$1),0),"")</f>
        <v/>
      </c>
    </row>
    <row r="1962" spans="1:11" x14ac:dyDescent="0.45">
      <c r="A1962" s="1" t="s">
        <v>28849</v>
      </c>
      <c r="B1962" s="1" t="s">
        <v>13</v>
      </c>
      <c r="C1962" s="1" t="s">
        <v>2459</v>
      </c>
      <c r="E1962" s="1" t="s">
        <v>1334</v>
      </c>
      <c r="F1962" s="1" t="s">
        <v>31013</v>
      </c>
      <c r="G1962" s="1" t="str">
        <f>IFERROR(VLOOKUP(A1962,Merge!$C$2:$D$6078,2,FALSE),"")</f>
        <v/>
      </c>
      <c r="H1962" s="1" t="str" cm="1">
        <f t="array" ref="H1962">IF(AND(ISNUMBER(FIND(".stages.",C1962)),_xlfn.LAMBDA(_xlpm.x,OR(_xlpm.x="m",_xlpm.x="s",_xlpm.x="+"))(RIGHT(E1962,1))),SUBSTITUTE(SUBSTITUTE(SUBSTITUTE(E1962,"m","분 "),"s","초"),"분 +","분+"),"")</f>
        <v xml:space="preserve">7분 </v>
      </c>
      <c r="I1962" s="1" t="str">
        <f t="shared" si="30"/>
        <v xml:space="preserve">7분 </v>
      </c>
      <c r="K1962" s="1" t="str">
        <f>IFERROR(MATCH(C1962,_xlfn.ANCHORARRAY(whitespace!$C$1),0),"")</f>
        <v/>
      </c>
    </row>
    <row r="1963" spans="1:11" x14ac:dyDescent="0.45">
      <c r="A1963" s="1" t="s">
        <v>28848</v>
      </c>
      <c r="B1963" s="1" t="s">
        <v>13</v>
      </c>
      <c r="C1963" s="1" t="s">
        <v>2460</v>
      </c>
      <c r="E1963" s="1" t="s">
        <v>1336</v>
      </c>
      <c r="F1963" s="1" t="s">
        <v>31014</v>
      </c>
      <c r="G1963" s="1" t="str">
        <f>IFERROR(VLOOKUP(A1963,Merge!$C$2:$D$6078,2,FALSE),"")</f>
        <v/>
      </c>
      <c r="H1963" s="1" t="str" cm="1">
        <f t="array" ref="H1963">IF(AND(ISNUMBER(FIND(".stages.",C1963)),_xlfn.LAMBDA(_xlpm.x,OR(_xlpm.x="m",_xlpm.x="s",_xlpm.x="+"))(RIGHT(E1963,1))),SUBSTITUTE(SUBSTITUTE(SUBSTITUTE(E1963,"m","분 "),"s","초"),"분 +","분+"),"")</f>
        <v xml:space="preserve">8분 </v>
      </c>
      <c r="I1963" s="1" t="str">
        <f t="shared" si="30"/>
        <v xml:space="preserve">8분 </v>
      </c>
      <c r="K1963" s="1" t="str">
        <f>IFERROR(MATCH(C1963,_xlfn.ANCHORARRAY(whitespace!$C$1),0),"")</f>
        <v/>
      </c>
    </row>
    <row r="1964" spans="1:11" x14ac:dyDescent="0.45">
      <c r="A1964" s="1" t="s">
        <v>28847</v>
      </c>
      <c r="B1964" s="1" t="s">
        <v>13</v>
      </c>
      <c r="C1964" s="1" t="s">
        <v>2461</v>
      </c>
      <c r="E1964" s="1" t="s">
        <v>1338</v>
      </c>
      <c r="F1964" s="1" t="s">
        <v>31015</v>
      </c>
      <c r="G1964" s="1" t="str">
        <f>IFERROR(VLOOKUP(A1964,Merge!$C$2:$D$6078,2,FALSE),"")</f>
        <v/>
      </c>
      <c r="H1964" s="1" t="str" cm="1">
        <f t="array" ref="H1964">IF(AND(ISNUMBER(FIND(".stages.",C1964)),_xlfn.LAMBDA(_xlpm.x,OR(_xlpm.x="m",_xlpm.x="s",_xlpm.x="+"))(RIGHT(E1964,1))),SUBSTITUTE(SUBSTITUTE(SUBSTITUTE(E1964,"m","분 "),"s","초"),"분 +","분+"),"")</f>
        <v xml:space="preserve">9분 </v>
      </c>
      <c r="I1964" s="1" t="str">
        <f t="shared" si="30"/>
        <v xml:space="preserve">9분 </v>
      </c>
      <c r="K1964" s="1" t="str">
        <f>IFERROR(MATCH(C1964,_xlfn.ANCHORARRAY(whitespace!$C$1),0),"")</f>
        <v/>
      </c>
    </row>
    <row r="1965" spans="1:11" x14ac:dyDescent="0.45">
      <c r="A1965" s="1" t="s">
        <v>28846</v>
      </c>
      <c r="B1965" s="1" t="s">
        <v>13</v>
      </c>
      <c r="C1965" s="1" t="s">
        <v>2462</v>
      </c>
      <c r="E1965" s="1" t="s">
        <v>2390</v>
      </c>
      <c r="F1965" s="1" t="s">
        <v>31041</v>
      </c>
      <c r="G1965" s="1" t="str">
        <f>IFERROR(VLOOKUP(A1965,Merge!$C$2:$D$6078,2,FALSE),"")</f>
        <v/>
      </c>
      <c r="H1965" s="1" t="str" cm="1">
        <f t="array" ref="H1965">IF(AND(ISNUMBER(FIND(".stages.",C1965)),_xlfn.LAMBDA(_xlpm.x,OR(_xlpm.x="m",_xlpm.x="s",_xlpm.x="+"))(RIGHT(E1965,1))),SUBSTITUTE(SUBSTITUTE(SUBSTITUTE(E1965,"m","분 "),"s","초"),"분 +","분+"),"")</f>
        <v xml:space="preserve">10분 </v>
      </c>
      <c r="I1965" s="1" t="str">
        <f t="shared" si="30"/>
        <v xml:space="preserve">10분 </v>
      </c>
      <c r="K1965" s="1" t="str">
        <f>IFERROR(MATCH(C1965,_xlfn.ANCHORARRAY(whitespace!$C$1),0),"")</f>
        <v/>
      </c>
    </row>
    <row r="1966" spans="1:11" x14ac:dyDescent="0.45">
      <c r="A1966" s="1" t="s">
        <v>28845</v>
      </c>
      <c r="B1966" s="1" t="s">
        <v>13</v>
      </c>
      <c r="C1966" s="1" t="s">
        <v>2463</v>
      </c>
      <c r="E1966" s="1" t="s">
        <v>2392</v>
      </c>
      <c r="F1966" s="1" t="s">
        <v>31042</v>
      </c>
      <c r="G1966" s="1" t="str">
        <f>IFERROR(VLOOKUP(A1966,Merge!$C$2:$D$6078,2,FALSE),"")</f>
        <v/>
      </c>
      <c r="H1966" s="1" t="str" cm="1">
        <f t="array" ref="H1966">IF(AND(ISNUMBER(FIND(".stages.",C1966)),_xlfn.LAMBDA(_xlpm.x,OR(_xlpm.x="m",_xlpm.x="s",_xlpm.x="+"))(RIGHT(E1966,1))),SUBSTITUTE(SUBSTITUTE(SUBSTITUTE(E1966,"m","분 "),"s","초"),"분 +","분+"),"")</f>
        <v xml:space="preserve">12분 </v>
      </c>
      <c r="I1966" s="1" t="str">
        <f t="shared" si="30"/>
        <v xml:space="preserve">12분 </v>
      </c>
      <c r="K1966" s="1" t="str">
        <f>IFERROR(MATCH(C1966,_xlfn.ANCHORARRAY(whitespace!$C$1),0),"")</f>
        <v/>
      </c>
    </row>
    <row r="1967" spans="1:11" x14ac:dyDescent="0.45">
      <c r="A1967" s="1" t="s">
        <v>28844</v>
      </c>
      <c r="B1967" s="1" t="s">
        <v>13</v>
      </c>
      <c r="C1967" s="1" t="s">
        <v>2464</v>
      </c>
      <c r="E1967" s="1" t="s">
        <v>2394</v>
      </c>
      <c r="F1967" s="1" t="s">
        <v>31043</v>
      </c>
      <c r="G1967" s="1" t="str">
        <f>IFERROR(VLOOKUP(A1967,Merge!$C$2:$D$6078,2,FALSE),"")</f>
        <v/>
      </c>
      <c r="H1967" s="1" t="str" cm="1">
        <f t="array" ref="H1967">IF(AND(ISNUMBER(FIND(".stages.",C1967)),_xlfn.LAMBDA(_xlpm.x,OR(_xlpm.x="m",_xlpm.x="s",_xlpm.x="+"))(RIGHT(E1967,1))),SUBSTITUTE(SUBSTITUTE(SUBSTITUTE(E1967,"m","분 "),"s","초"),"분 +","분+"),"")</f>
        <v xml:space="preserve">14분 </v>
      </c>
      <c r="I1967" s="1" t="str">
        <f t="shared" si="30"/>
        <v xml:space="preserve">14분 </v>
      </c>
      <c r="K1967" s="1" t="str">
        <f>IFERROR(MATCH(C1967,_xlfn.ANCHORARRAY(whitespace!$C$1),0),"")</f>
        <v/>
      </c>
    </row>
    <row r="1968" spans="1:11" x14ac:dyDescent="0.45">
      <c r="A1968" s="1" t="s">
        <v>28843</v>
      </c>
      <c r="B1968" s="1" t="s">
        <v>13</v>
      </c>
      <c r="C1968" s="1" t="s">
        <v>2465</v>
      </c>
      <c r="E1968" s="1" t="s">
        <v>2396</v>
      </c>
      <c r="F1968" s="1" t="s">
        <v>31044</v>
      </c>
      <c r="G1968" s="1" t="str">
        <f>IFERROR(VLOOKUP(A1968,Merge!$C$2:$D$6078,2,FALSE),"")</f>
        <v/>
      </c>
      <c r="H1968" s="1" t="str" cm="1">
        <f t="array" ref="H1968">IF(AND(ISNUMBER(FIND(".stages.",C1968)),_xlfn.LAMBDA(_xlpm.x,OR(_xlpm.x="m",_xlpm.x="s",_xlpm.x="+"))(RIGHT(E1968,1))),SUBSTITUTE(SUBSTITUTE(SUBSTITUTE(E1968,"m","분 "),"s","초"),"분 +","분+"),"")</f>
        <v xml:space="preserve">16분 </v>
      </c>
      <c r="I1968" s="1" t="str">
        <f t="shared" si="30"/>
        <v xml:space="preserve">16분 </v>
      </c>
      <c r="K1968" s="1" t="str">
        <f>IFERROR(MATCH(C1968,_xlfn.ANCHORARRAY(whitespace!$C$1),0),"")</f>
        <v/>
      </c>
    </row>
    <row r="1969" spans="1:11" x14ac:dyDescent="0.45">
      <c r="A1969" s="1" t="s">
        <v>28842</v>
      </c>
      <c r="B1969" s="1" t="s">
        <v>13</v>
      </c>
      <c r="C1969" s="1" t="s">
        <v>2466</v>
      </c>
      <c r="E1969" s="1" t="s">
        <v>2398</v>
      </c>
      <c r="F1969" s="1" t="s">
        <v>31045</v>
      </c>
      <c r="G1969" s="1" t="str">
        <f>IFERROR(VLOOKUP(A1969,Merge!$C$2:$D$6078,2,FALSE),"")</f>
        <v/>
      </c>
      <c r="H1969" s="1" t="str" cm="1">
        <f t="array" ref="H1969">IF(AND(ISNUMBER(FIND(".stages.",C1969)),_xlfn.LAMBDA(_xlpm.x,OR(_xlpm.x="m",_xlpm.x="s",_xlpm.x="+"))(RIGHT(E1969,1))),SUBSTITUTE(SUBSTITUTE(SUBSTITUTE(E1969,"m","분 "),"s","초"),"분 +","분+"),"")</f>
        <v xml:space="preserve">18분 </v>
      </c>
      <c r="I1969" s="1" t="str">
        <f t="shared" si="30"/>
        <v xml:space="preserve">18분 </v>
      </c>
      <c r="K1969" s="1" t="str">
        <f>IFERROR(MATCH(C1969,_xlfn.ANCHORARRAY(whitespace!$C$1),0),"")</f>
        <v/>
      </c>
    </row>
    <row r="1970" spans="1:11" x14ac:dyDescent="0.45">
      <c r="A1970" s="1" t="s">
        <v>28841</v>
      </c>
      <c r="B1970" s="1" t="s">
        <v>13</v>
      </c>
      <c r="C1970" s="1" t="s">
        <v>2467</v>
      </c>
      <c r="E1970" s="1" t="s">
        <v>2400</v>
      </c>
      <c r="F1970" s="1" t="s">
        <v>31046</v>
      </c>
      <c r="G1970" s="1" t="str">
        <f>IFERROR(VLOOKUP(A1970,Merge!$C$2:$D$6078,2,FALSE),"")</f>
        <v/>
      </c>
      <c r="H1970" s="1" t="str" cm="1">
        <f t="array" ref="H1970">IF(AND(ISNUMBER(FIND(".stages.",C1970)),_xlfn.LAMBDA(_xlpm.x,OR(_xlpm.x="m",_xlpm.x="s",_xlpm.x="+"))(RIGHT(E1970,1))),SUBSTITUTE(SUBSTITUTE(SUBSTITUTE(E1970,"m","분 "),"s","초"),"분 +","분+"),"")</f>
        <v xml:space="preserve">20분 </v>
      </c>
      <c r="I1970" s="1" t="str">
        <f t="shared" si="30"/>
        <v xml:space="preserve">20분 </v>
      </c>
      <c r="K1970" s="1" t="str">
        <f>IFERROR(MATCH(C1970,_xlfn.ANCHORARRAY(whitespace!$C$1),0),"")</f>
        <v/>
      </c>
    </row>
    <row r="1971" spans="1:11" x14ac:dyDescent="0.45">
      <c r="A1971" s="1" t="s">
        <v>28840</v>
      </c>
      <c r="B1971" s="1" t="s">
        <v>13</v>
      </c>
      <c r="C1971" s="1" t="s">
        <v>2468</v>
      </c>
      <c r="E1971" s="1" t="s">
        <v>2402</v>
      </c>
      <c r="F1971" s="1" t="s">
        <v>31047</v>
      </c>
      <c r="G1971" s="1" t="str">
        <f>IFERROR(VLOOKUP(A1971,Merge!$C$2:$D$6078,2,FALSE),"")</f>
        <v/>
      </c>
      <c r="H1971" s="1" t="str" cm="1">
        <f t="array" ref="H1971">IF(AND(ISNUMBER(FIND(".stages.",C1971)),_xlfn.LAMBDA(_xlpm.x,OR(_xlpm.x="m",_xlpm.x="s",_xlpm.x="+"))(RIGHT(E1971,1))),SUBSTITUTE(SUBSTITUTE(SUBSTITUTE(E1971,"m","분 "),"s","초"),"분 +","분+"),"")</f>
        <v xml:space="preserve">22분 </v>
      </c>
      <c r="I1971" s="1" t="str">
        <f t="shared" si="30"/>
        <v xml:space="preserve">22분 </v>
      </c>
      <c r="K1971" s="1" t="str">
        <f>IFERROR(MATCH(C1971,_xlfn.ANCHORARRAY(whitespace!$C$1),0),"")</f>
        <v/>
      </c>
    </row>
    <row r="1972" spans="1:11" x14ac:dyDescent="0.45">
      <c r="A1972" s="1" t="s">
        <v>28839</v>
      </c>
      <c r="B1972" s="1" t="s">
        <v>13</v>
      </c>
      <c r="C1972" s="1" t="s">
        <v>2469</v>
      </c>
      <c r="E1972" s="1" t="s">
        <v>2404</v>
      </c>
      <c r="F1972" s="1" t="s">
        <v>31048</v>
      </c>
      <c r="G1972" s="1" t="str">
        <f>IFERROR(VLOOKUP(A1972,Merge!$C$2:$D$6078,2,FALSE),"")</f>
        <v/>
      </c>
      <c r="H1972" s="1" t="str" cm="1">
        <f t="array" ref="H1972">IF(AND(ISNUMBER(FIND(".stages.",C1972)),_xlfn.LAMBDA(_xlpm.x,OR(_xlpm.x="m",_xlpm.x="s",_xlpm.x="+"))(RIGHT(E1972,1))),SUBSTITUTE(SUBSTITUTE(SUBSTITUTE(E1972,"m","분 "),"s","초"),"분 +","분+"),"")</f>
        <v xml:space="preserve">24분 </v>
      </c>
      <c r="I1972" s="1" t="str">
        <f t="shared" si="30"/>
        <v xml:space="preserve">24분 </v>
      </c>
      <c r="K1972" s="1" t="str">
        <f>IFERROR(MATCH(C1972,_xlfn.ANCHORARRAY(whitespace!$C$1),0),"")</f>
        <v/>
      </c>
    </row>
    <row r="1973" spans="1:11" x14ac:dyDescent="0.45">
      <c r="A1973" s="1" t="s">
        <v>28838</v>
      </c>
      <c r="B1973" s="1" t="s">
        <v>13</v>
      </c>
      <c r="C1973" s="1" t="s">
        <v>2470</v>
      </c>
      <c r="E1973" s="1" t="s">
        <v>2406</v>
      </c>
      <c r="F1973" s="1" t="s">
        <v>31049</v>
      </c>
      <c r="G1973" s="1" t="str">
        <f>IFERROR(VLOOKUP(A1973,Merge!$C$2:$D$6078,2,FALSE),"")</f>
        <v/>
      </c>
      <c r="H1973" s="1" t="str" cm="1">
        <f t="array" ref="H1973">IF(AND(ISNUMBER(FIND(".stages.",C1973)),_xlfn.LAMBDA(_xlpm.x,OR(_xlpm.x="m",_xlpm.x="s",_xlpm.x="+"))(RIGHT(E1973,1))),SUBSTITUTE(SUBSTITUTE(SUBSTITUTE(E1973,"m","분 "),"s","초"),"분 +","분+"),"")</f>
        <v xml:space="preserve">26분 </v>
      </c>
      <c r="I1973" s="1" t="str">
        <f t="shared" si="30"/>
        <v xml:space="preserve">26분 </v>
      </c>
      <c r="K1973" s="1" t="str">
        <f>IFERROR(MATCH(C1973,_xlfn.ANCHORARRAY(whitespace!$C$1),0),"")</f>
        <v/>
      </c>
    </row>
    <row r="1974" spans="1:11" x14ac:dyDescent="0.45">
      <c r="A1974" s="1" t="s">
        <v>28837</v>
      </c>
      <c r="B1974" s="1" t="s">
        <v>13</v>
      </c>
      <c r="C1974" s="1" t="s">
        <v>2471</v>
      </c>
      <c r="E1974" s="1" t="s">
        <v>2408</v>
      </c>
      <c r="F1974" s="1" t="s">
        <v>31050</v>
      </c>
      <c r="G1974" s="1" t="str">
        <f>IFERROR(VLOOKUP(A1974,Merge!$C$2:$D$6078,2,FALSE),"")</f>
        <v/>
      </c>
      <c r="H1974" s="1" t="str" cm="1">
        <f t="array" ref="H1974">IF(AND(ISNUMBER(FIND(".stages.",C1974)),_xlfn.LAMBDA(_xlpm.x,OR(_xlpm.x="m",_xlpm.x="s",_xlpm.x="+"))(RIGHT(E1974,1))),SUBSTITUTE(SUBSTITUTE(SUBSTITUTE(E1974,"m","분 "),"s","초"),"분 +","분+"),"")</f>
        <v xml:space="preserve">28분 </v>
      </c>
      <c r="I1974" s="1" t="str">
        <f t="shared" si="30"/>
        <v xml:space="preserve">28분 </v>
      </c>
      <c r="K1974" s="1" t="str">
        <f>IFERROR(MATCH(C1974,_xlfn.ANCHORARRAY(whitespace!$C$1),0),"")</f>
        <v/>
      </c>
    </row>
    <row r="1975" spans="1:11" x14ac:dyDescent="0.45">
      <c r="A1975" s="1" t="s">
        <v>28836</v>
      </c>
      <c r="B1975" s="1" t="s">
        <v>13</v>
      </c>
      <c r="C1975" s="1" t="s">
        <v>2472</v>
      </c>
      <c r="E1975" s="1" t="s">
        <v>2410</v>
      </c>
      <c r="F1975" s="1" t="s">
        <v>31051</v>
      </c>
      <c r="G1975" s="1" t="str">
        <f>IFERROR(VLOOKUP(A1975,Merge!$C$2:$D$6078,2,FALSE),"")</f>
        <v/>
      </c>
      <c r="H1975" s="1" t="str" cm="1">
        <f t="array" ref="H1975">IF(AND(ISNUMBER(FIND(".stages.",C1975)),_xlfn.LAMBDA(_xlpm.x,OR(_xlpm.x="m",_xlpm.x="s",_xlpm.x="+"))(RIGHT(E1975,1))),SUBSTITUTE(SUBSTITUTE(SUBSTITUTE(E1975,"m","분 "),"s","초"),"분 +","분+"),"")</f>
        <v xml:space="preserve">30분 </v>
      </c>
      <c r="I1975" s="1" t="str">
        <f t="shared" si="30"/>
        <v xml:space="preserve">30분 </v>
      </c>
      <c r="K1975" s="1" t="str">
        <f>IFERROR(MATCH(C1975,_xlfn.ANCHORARRAY(whitespace!$C$1),0),"")</f>
        <v/>
      </c>
    </row>
    <row r="1976" spans="1:11" x14ac:dyDescent="0.45">
      <c r="A1976" s="1" t="s">
        <v>28835</v>
      </c>
      <c r="B1976" s="1" t="s">
        <v>13</v>
      </c>
      <c r="C1976" s="1" t="s">
        <v>2473</v>
      </c>
      <c r="E1976" s="1" t="s">
        <v>2474</v>
      </c>
      <c r="F1976" s="1" t="s">
        <v>24928</v>
      </c>
      <c r="G1976" s="1" t="str">
        <f>IFERROR(VLOOKUP(A1976,Merge!$C$2:$D$6078,2,FALSE),"")</f>
        <v/>
      </c>
      <c r="H1976" s="1" t="str" cm="1">
        <f t="array" ref="H1976">IF(AND(ISNUMBER(FIND(".stages.",C1976)),_xlfn.LAMBDA(_xlpm.x,OR(_xlpm.x="m",_xlpm.x="s",_xlpm.x="+"))(RIGHT(E1976,1))),SUBSTITUTE(SUBSTITUTE(SUBSTITUTE(E1976,"m","분 "),"s","초"),"분 +","분+"),"")</f>
        <v/>
      </c>
      <c r="I1976" s="1" t="str">
        <f t="shared" si="30"/>
        <v/>
      </c>
      <c r="K1976" s="1" t="str">
        <f>IFERROR(MATCH(C1976,_xlfn.ANCHORARRAY(whitespace!$C$1),0),"")</f>
        <v/>
      </c>
    </row>
    <row r="1977" spans="1:11" x14ac:dyDescent="0.45">
      <c r="A1977" s="1" t="s">
        <v>28834</v>
      </c>
      <c r="B1977" s="1" t="s">
        <v>13</v>
      </c>
      <c r="C1977" s="1" t="s">
        <v>2475</v>
      </c>
      <c r="E1977" s="1" t="s">
        <v>2476</v>
      </c>
      <c r="F1977" s="1" t="s">
        <v>24928</v>
      </c>
      <c r="G1977" s="1" t="str">
        <f>IFERROR(VLOOKUP(A1977,Merge!$C$2:$D$6078,2,FALSE),"")</f>
        <v/>
      </c>
      <c r="H1977" s="1" t="str" cm="1">
        <f t="array" ref="H1977">IF(AND(ISNUMBER(FIND(".stages.",C1977)),_xlfn.LAMBDA(_xlpm.x,OR(_xlpm.x="m",_xlpm.x="s",_xlpm.x="+"))(RIGHT(E1977,1))),SUBSTITUTE(SUBSTITUTE(SUBSTITUTE(E1977,"m","분 "),"s","초"),"분 +","분+"),"")</f>
        <v/>
      </c>
      <c r="I1977" s="1" t="str">
        <f t="shared" si="30"/>
        <v/>
      </c>
      <c r="K1977" s="1" t="str">
        <f>IFERROR(MATCH(C1977,_xlfn.ANCHORARRAY(whitespace!$C$1),0),"")</f>
        <v/>
      </c>
    </row>
    <row r="1978" spans="1:11" x14ac:dyDescent="0.45">
      <c r="A1978" s="1" t="s">
        <v>28833</v>
      </c>
      <c r="B1978" s="1" t="s">
        <v>13</v>
      </c>
      <c r="C1978" s="1" t="s">
        <v>2477</v>
      </c>
      <c r="E1978" s="1" t="s">
        <v>90</v>
      </c>
      <c r="F1978" s="1" t="s">
        <v>30931</v>
      </c>
      <c r="G1978" s="1" t="str">
        <f>IFERROR(VLOOKUP(A1978,Merge!$C$2:$D$6078,2,FALSE),"")</f>
        <v/>
      </c>
      <c r="H1978" s="1" t="str" cm="1">
        <f t="array" ref="H1978">IF(AND(ISNUMBER(FIND(".stages.",C1978)),_xlfn.LAMBDA(_xlpm.x,OR(_xlpm.x="m",_xlpm.x="s",_xlpm.x="+"))(RIGHT(E1978,1))),SUBSTITUTE(SUBSTITUTE(SUBSTITUTE(E1978,"m","분 "),"s","초"),"분 +","분+"),"")</f>
        <v>0초</v>
      </c>
      <c r="I1978" s="1" t="str">
        <f t="shared" si="30"/>
        <v>0초</v>
      </c>
      <c r="K1978" s="1" t="str">
        <f>IFERROR(MATCH(C1978,_xlfn.ANCHORARRAY(whitespace!$C$1),0),"")</f>
        <v/>
      </c>
    </row>
    <row r="1979" spans="1:11" x14ac:dyDescent="0.45">
      <c r="A1979" s="1" t="s">
        <v>28832</v>
      </c>
      <c r="B1979" s="1" t="s">
        <v>13</v>
      </c>
      <c r="C1979" s="1" t="s">
        <v>2478</v>
      </c>
      <c r="E1979" s="1" t="s">
        <v>180</v>
      </c>
      <c r="F1979" s="1" t="s">
        <v>30953</v>
      </c>
      <c r="G1979" s="1" t="str">
        <f>IFERROR(VLOOKUP(A1979,Merge!$C$2:$D$6078,2,FALSE),"")</f>
        <v/>
      </c>
      <c r="H1979" s="1" t="str" cm="1">
        <f t="array" ref="H1979">IF(AND(ISNUMBER(FIND(".stages.",C1979)),_xlfn.LAMBDA(_xlpm.x,OR(_xlpm.x="m",_xlpm.x="s",_xlpm.x="+"))(RIGHT(E1979,1))),SUBSTITUTE(SUBSTITUTE(SUBSTITUTE(E1979,"m","분 "),"s","초"),"분 +","분+"),"")</f>
        <v>2초</v>
      </c>
      <c r="I1979" s="1" t="str">
        <f t="shared" si="30"/>
        <v>2초</v>
      </c>
      <c r="K1979" s="1" t="str">
        <f>IFERROR(MATCH(C1979,_xlfn.ANCHORARRAY(whitespace!$C$1),0),"")</f>
        <v/>
      </c>
    </row>
    <row r="1980" spans="1:11" x14ac:dyDescent="0.45">
      <c r="A1980" s="1" t="s">
        <v>28831</v>
      </c>
      <c r="B1980" s="1" t="s">
        <v>13</v>
      </c>
      <c r="C1980" s="1" t="s">
        <v>2479</v>
      </c>
      <c r="E1980" s="1" t="s">
        <v>542</v>
      </c>
      <c r="F1980" s="1" t="s">
        <v>30965</v>
      </c>
      <c r="G1980" s="1" t="str">
        <f>IFERROR(VLOOKUP(A1980,Merge!$C$2:$D$6078,2,FALSE),"")</f>
        <v/>
      </c>
      <c r="H1980" s="1" t="str" cm="1">
        <f t="array" ref="H1980">IF(AND(ISNUMBER(FIND(".stages.",C1980)),_xlfn.LAMBDA(_xlpm.x,OR(_xlpm.x="m",_xlpm.x="s",_xlpm.x="+"))(RIGHT(E1980,1))),SUBSTITUTE(SUBSTITUTE(SUBSTITUTE(E1980,"m","분 "),"s","초"),"분 +","분+"),"")</f>
        <v>4초</v>
      </c>
      <c r="I1980" s="1" t="str">
        <f t="shared" si="30"/>
        <v>4초</v>
      </c>
      <c r="K1980" s="1" t="str">
        <f>IFERROR(MATCH(C1980,_xlfn.ANCHORARRAY(whitespace!$C$1),0),"")</f>
        <v/>
      </c>
    </row>
    <row r="1981" spans="1:11" x14ac:dyDescent="0.45">
      <c r="A1981" s="1" t="s">
        <v>28830</v>
      </c>
      <c r="B1981" s="1" t="s">
        <v>13</v>
      </c>
      <c r="C1981" s="1" t="s">
        <v>2480</v>
      </c>
      <c r="E1981" s="1" t="s">
        <v>666</v>
      </c>
      <c r="F1981" s="1" t="s">
        <v>30973</v>
      </c>
      <c r="G1981" s="1" t="str">
        <f>IFERROR(VLOOKUP(A1981,Merge!$C$2:$D$6078,2,FALSE),"")</f>
        <v/>
      </c>
      <c r="H1981" s="1" t="str" cm="1">
        <f t="array" ref="H1981">IF(AND(ISNUMBER(FIND(".stages.",C1981)),_xlfn.LAMBDA(_xlpm.x,OR(_xlpm.x="m",_xlpm.x="s",_xlpm.x="+"))(RIGHT(E1981,1))),SUBSTITUTE(SUBSTITUTE(SUBSTITUTE(E1981,"m","분 "),"s","초"),"분 +","분+"),"")</f>
        <v>6초</v>
      </c>
      <c r="I1981" s="1" t="str">
        <f t="shared" si="30"/>
        <v>6초</v>
      </c>
      <c r="K1981" s="1" t="str">
        <f>IFERROR(MATCH(C1981,_xlfn.ANCHORARRAY(whitespace!$C$1),0),"")</f>
        <v/>
      </c>
    </row>
    <row r="1982" spans="1:11" x14ac:dyDescent="0.45">
      <c r="A1982" s="1" t="s">
        <v>28829</v>
      </c>
      <c r="B1982" s="1" t="s">
        <v>13</v>
      </c>
      <c r="C1982" s="1" t="s">
        <v>2481</v>
      </c>
      <c r="E1982" s="1" t="s">
        <v>183</v>
      </c>
      <c r="F1982" s="1" t="s">
        <v>30954</v>
      </c>
      <c r="G1982" s="1" t="str">
        <f>IFERROR(VLOOKUP(A1982,Merge!$C$2:$D$6078,2,FALSE),"")</f>
        <v/>
      </c>
      <c r="H1982" s="1" t="str" cm="1">
        <f t="array" ref="H1982">IF(AND(ISNUMBER(FIND(".stages.",C1982)),_xlfn.LAMBDA(_xlpm.x,OR(_xlpm.x="m",_xlpm.x="s",_xlpm.x="+"))(RIGHT(E1982,1))),SUBSTITUTE(SUBSTITUTE(SUBSTITUTE(E1982,"m","분 "),"s","초"),"분 +","분+"),"")</f>
        <v>8초</v>
      </c>
      <c r="I1982" s="1" t="str">
        <f t="shared" si="30"/>
        <v>8초</v>
      </c>
      <c r="K1982" s="1" t="str">
        <f>IFERROR(MATCH(C1982,_xlfn.ANCHORARRAY(whitespace!$C$1),0),"")</f>
        <v/>
      </c>
    </row>
    <row r="1983" spans="1:11" x14ac:dyDescent="0.45">
      <c r="A1983" s="1" t="s">
        <v>28828</v>
      </c>
      <c r="B1983" s="1" t="s">
        <v>13</v>
      </c>
      <c r="C1983" s="1" t="s">
        <v>2482</v>
      </c>
      <c r="E1983" s="1" t="s">
        <v>94</v>
      </c>
      <c r="F1983" s="1" t="s">
        <v>30934</v>
      </c>
      <c r="G1983" s="1" t="str">
        <f>IFERROR(VLOOKUP(A1983,Merge!$C$2:$D$6078,2,FALSE),"")</f>
        <v/>
      </c>
      <c r="H1983" s="1" t="str" cm="1">
        <f t="array" ref="H1983">IF(AND(ISNUMBER(FIND(".stages.",C1983)),_xlfn.LAMBDA(_xlpm.x,OR(_xlpm.x="m",_xlpm.x="s",_xlpm.x="+"))(RIGHT(E1983,1))),SUBSTITUTE(SUBSTITUTE(SUBSTITUTE(E1983,"m","분 "),"s","초"),"분 +","분+"),"")</f>
        <v>10초</v>
      </c>
      <c r="I1983" s="1" t="str">
        <f t="shared" si="30"/>
        <v>10초</v>
      </c>
      <c r="K1983" s="1" t="str">
        <f>IFERROR(MATCH(C1983,_xlfn.ANCHORARRAY(whitespace!$C$1),0),"")</f>
        <v/>
      </c>
    </row>
    <row r="1984" spans="1:11" x14ac:dyDescent="0.45">
      <c r="A1984" s="1" t="s">
        <v>28827</v>
      </c>
      <c r="B1984" s="1" t="s">
        <v>13</v>
      </c>
      <c r="C1984" s="1" t="s">
        <v>2483</v>
      </c>
      <c r="E1984" s="1" t="s">
        <v>547</v>
      </c>
      <c r="F1984" s="1" t="s">
        <v>30966</v>
      </c>
      <c r="G1984" s="1" t="str">
        <f>IFERROR(VLOOKUP(A1984,Merge!$C$2:$D$6078,2,FALSE),"")</f>
        <v/>
      </c>
      <c r="H1984" s="1" t="str" cm="1">
        <f t="array" ref="H1984">IF(AND(ISNUMBER(FIND(".stages.",C1984)),_xlfn.LAMBDA(_xlpm.x,OR(_xlpm.x="m",_xlpm.x="s",_xlpm.x="+"))(RIGHT(E1984,1))),SUBSTITUTE(SUBSTITUTE(SUBSTITUTE(E1984,"m","분 "),"s","초"),"분 +","분+"),"")</f>
        <v>12초</v>
      </c>
      <c r="I1984" s="1" t="str">
        <f t="shared" si="30"/>
        <v>12초</v>
      </c>
      <c r="K1984" s="1" t="str">
        <f>IFERROR(MATCH(C1984,_xlfn.ANCHORARRAY(whitespace!$C$1),0),"")</f>
        <v/>
      </c>
    </row>
    <row r="1985" spans="1:11" x14ac:dyDescent="0.45">
      <c r="A1985" s="1" t="s">
        <v>28826</v>
      </c>
      <c r="B1985" s="1" t="s">
        <v>13</v>
      </c>
      <c r="C1985" s="1" t="s">
        <v>2484</v>
      </c>
      <c r="E1985" s="1" t="s">
        <v>614</v>
      </c>
      <c r="F1985" s="1" t="s">
        <v>30968</v>
      </c>
      <c r="G1985" s="1" t="str">
        <f>IFERROR(VLOOKUP(A1985,Merge!$C$2:$D$6078,2,FALSE),"")</f>
        <v/>
      </c>
      <c r="H1985" s="1" t="str" cm="1">
        <f t="array" ref="H1985">IF(AND(ISNUMBER(FIND(".stages.",C1985)),_xlfn.LAMBDA(_xlpm.x,OR(_xlpm.x="m",_xlpm.x="s",_xlpm.x="+"))(RIGHT(E1985,1))),SUBSTITUTE(SUBSTITUTE(SUBSTITUTE(E1985,"m","분 "),"s","초"),"분 +","분+"),"")</f>
        <v>14초</v>
      </c>
      <c r="I1985" s="1" t="str">
        <f t="shared" si="30"/>
        <v>14초</v>
      </c>
      <c r="K1985" s="1" t="str">
        <f>IFERROR(MATCH(C1985,_xlfn.ANCHORARRAY(whitespace!$C$1),0),"")</f>
        <v/>
      </c>
    </row>
    <row r="1986" spans="1:11" x14ac:dyDescent="0.45">
      <c r="A1986" s="1" t="s">
        <v>28825</v>
      </c>
      <c r="B1986" s="1" t="s">
        <v>13</v>
      </c>
      <c r="C1986" s="1" t="s">
        <v>2485</v>
      </c>
      <c r="E1986" s="1" t="s">
        <v>616</v>
      </c>
      <c r="F1986" s="1" t="s">
        <v>30969</v>
      </c>
      <c r="G1986" s="1" t="str">
        <f>IFERROR(VLOOKUP(A1986,Merge!$C$2:$D$6078,2,FALSE),"")</f>
        <v/>
      </c>
      <c r="H1986" s="1" t="str" cm="1">
        <f t="array" ref="H1986">IF(AND(ISNUMBER(FIND(".stages.",C1986)),_xlfn.LAMBDA(_xlpm.x,OR(_xlpm.x="m",_xlpm.x="s",_xlpm.x="+"))(RIGHT(E1986,1))),SUBSTITUTE(SUBSTITUTE(SUBSTITUTE(E1986,"m","분 "),"s","초"),"분 +","분+"),"")</f>
        <v>16초</v>
      </c>
      <c r="I1986" s="1" t="str">
        <f t="shared" si="30"/>
        <v>16초</v>
      </c>
      <c r="K1986" s="1" t="str">
        <f>IFERROR(MATCH(C1986,_xlfn.ANCHORARRAY(whitespace!$C$1),0),"")</f>
        <v/>
      </c>
    </row>
    <row r="1987" spans="1:11" x14ac:dyDescent="0.45">
      <c r="A1987" s="1" t="s">
        <v>28824</v>
      </c>
      <c r="B1987" s="1" t="s">
        <v>13</v>
      </c>
      <c r="C1987" s="1" t="s">
        <v>2486</v>
      </c>
      <c r="E1987" s="1" t="s">
        <v>618</v>
      </c>
      <c r="F1987" s="1" t="s">
        <v>30970</v>
      </c>
      <c r="G1987" s="1" t="str">
        <f>IFERROR(VLOOKUP(A1987,Merge!$C$2:$D$6078,2,FALSE),"")</f>
        <v/>
      </c>
      <c r="H1987" s="1" t="str" cm="1">
        <f t="array" ref="H1987">IF(AND(ISNUMBER(FIND(".stages.",C1987)),_xlfn.LAMBDA(_xlpm.x,OR(_xlpm.x="m",_xlpm.x="s",_xlpm.x="+"))(RIGHT(E1987,1))),SUBSTITUTE(SUBSTITUTE(SUBSTITUTE(E1987,"m","분 "),"s","초"),"분 +","분+"),"")</f>
        <v>18초</v>
      </c>
      <c r="I1987" s="1" t="str">
        <f t="shared" ref="I1987:I2050" si="31">IF(H1987="",G1987,H1987)</f>
        <v>18초</v>
      </c>
      <c r="K1987" s="1" t="str">
        <f>IFERROR(MATCH(C1987,_xlfn.ANCHORARRAY(whitespace!$C$1),0),"")</f>
        <v/>
      </c>
    </row>
    <row r="1988" spans="1:11" x14ac:dyDescent="0.45">
      <c r="A1988" s="1" t="s">
        <v>28823</v>
      </c>
      <c r="B1988" s="1" t="s">
        <v>13</v>
      </c>
      <c r="C1988" s="1" t="s">
        <v>2487</v>
      </c>
      <c r="E1988" s="1" t="s">
        <v>98</v>
      </c>
      <c r="F1988" s="1" t="s">
        <v>30936</v>
      </c>
      <c r="G1988" s="1" t="str">
        <f>IFERROR(VLOOKUP(A1988,Merge!$C$2:$D$6078,2,FALSE),"")</f>
        <v/>
      </c>
      <c r="H1988" s="1" t="str" cm="1">
        <f t="array" ref="H1988">IF(AND(ISNUMBER(FIND(".stages.",C1988)),_xlfn.LAMBDA(_xlpm.x,OR(_xlpm.x="m",_xlpm.x="s",_xlpm.x="+"))(RIGHT(E1988,1))),SUBSTITUTE(SUBSTITUTE(SUBSTITUTE(E1988,"m","분 "),"s","초"),"분 +","분+"),"")</f>
        <v>20초</v>
      </c>
      <c r="I1988" s="1" t="str">
        <f t="shared" si="31"/>
        <v>20초</v>
      </c>
      <c r="K1988" s="1" t="str">
        <f>IFERROR(MATCH(C1988,_xlfn.ANCHORARRAY(whitespace!$C$1),0),"")</f>
        <v/>
      </c>
    </row>
    <row r="1989" spans="1:11" x14ac:dyDescent="0.45">
      <c r="A1989" s="1" t="s">
        <v>28822</v>
      </c>
      <c r="B1989" s="1" t="s">
        <v>13</v>
      </c>
      <c r="C1989" s="1" t="s">
        <v>2488</v>
      </c>
      <c r="E1989" s="1" t="s">
        <v>2489</v>
      </c>
      <c r="F1989" s="1" t="s">
        <v>24928</v>
      </c>
      <c r="G1989" s="1" t="str">
        <f>IFERROR(VLOOKUP(A1989,Merge!$C$2:$D$6078,2,FALSE),"")</f>
        <v/>
      </c>
      <c r="H1989" s="1" t="str" cm="1">
        <f t="array" ref="H1989">IF(AND(ISNUMBER(FIND(".stages.",C1989)),_xlfn.LAMBDA(_xlpm.x,OR(_xlpm.x="m",_xlpm.x="s",_xlpm.x="+"))(RIGHT(E1989,1))),SUBSTITUTE(SUBSTITUTE(SUBSTITUTE(E1989,"m","분 "),"s","초"),"분 +","분+"),"")</f>
        <v/>
      </c>
      <c r="I1989" s="1" t="str">
        <f t="shared" si="31"/>
        <v/>
      </c>
      <c r="K1989" s="1" t="str">
        <f>IFERROR(MATCH(C1989,_xlfn.ANCHORARRAY(whitespace!$C$1),0),"")</f>
        <v/>
      </c>
    </row>
    <row r="1990" spans="1:11" x14ac:dyDescent="0.45">
      <c r="A1990" s="1" t="s">
        <v>28821</v>
      </c>
      <c r="B1990" s="1" t="s">
        <v>13</v>
      </c>
      <c r="C1990" s="1" t="s">
        <v>2490</v>
      </c>
      <c r="E1990" s="1" t="s">
        <v>2491</v>
      </c>
      <c r="F1990" s="1" t="s">
        <v>24928</v>
      </c>
      <c r="G1990" s="1" t="str">
        <f>IFERROR(VLOOKUP(A1990,Merge!$C$2:$D$6078,2,FALSE),"")</f>
        <v/>
      </c>
      <c r="H1990" s="1" t="str" cm="1">
        <f t="array" ref="H1990">IF(AND(ISNUMBER(FIND(".stages.",C1990)),_xlfn.LAMBDA(_xlpm.x,OR(_xlpm.x="m",_xlpm.x="s",_xlpm.x="+"))(RIGHT(E1990,1))),SUBSTITUTE(SUBSTITUTE(SUBSTITUTE(E1990,"m","분 "),"s","초"),"분 +","분+"),"")</f>
        <v/>
      </c>
      <c r="I1990" s="1" t="str">
        <f t="shared" si="31"/>
        <v/>
      </c>
      <c r="K1990" s="1" t="str">
        <f>IFERROR(MATCH(C1990,_xlfn.ANCHORARRAY(whitespace!$C$1),0),"")</f>
        <v/>
      </c>
    </row>
    <row r="1991" spans="1:11" x14ac:dyDescent="0.45">
      <c r="A1991" s="1" t="s">
        <v>28820</v>
      </c>
      <c r="B1991" s="1" t="s">
        <v>13</v>
      </c>
      <c r="C1991" s="1" t="s">
        <v>2492</v>
      </c>
      <c r="E1991" s="1" t="s">
        <v>90</v>
      </c>
      <c r="F1991" s="1" t="s">
        <v>30931</v>
      </c>
      <c r="G1991" s="1" t="str">
        <f>IFERROR(VLOOKUP(A1991,Merge!$C$2:$D$6078,2,FALSE),"")</f>
        <v/>
      </c>
      <c r="H1991" s="1" t="str" cm="1">
        <f t="array" ref="H1991">IF(AND(ISNUMBER(FIND(".stages.",C1991)),_xlfn.LAMBDA(_xlpm.x,OR(_xlpm.x="m",_xlpm.x="s",_xlpm.x="+"))(RIGHT(E1991,1))),SUBSTITUTE(SUBSTITUTE(SUBSTITUTE(E1991,"m","분 "),"s","초"),"분 +","분+"),"")</f>
        <v>0초</v>
      </c>
      <c r="I1991" s="1" t="str">
        <f t="shared" si="31"/>
        <v>0초</v>
      </c>
      <c r="K1991" s="1" t="str">
        <f>IFERROR(MATCH(C1991,_xlfn.ANCHORARRAY(whitespace!$C$1),0),"")</f>
        <v/>
      </c>
    </row>
    <row r="1992" spans="1:11" x14ac:dyDescent="0.45">
      <c r="A1992" s="1" t="s">
        <v>28819</v>
      </c>
      <c r="B1992" s="1" t="s">
        <v>13</v>
      </c>
      <c r="C1992" s="1" t="s">
        <v>2493</v>
      </c>
      <c r="E1992" s="1" t="s">
        <v>180</v>
      </c>
      <c r="F1992" s="1" t="s">
        <v>30953</v>
      </c>
      <c r="G1992" s="1" t="str">
        <f>IFERROR(VLOOKUP(A1992,Merge!$C$2:$D$6078,2,FALSE),"")</f>
        <v/>
      </c>
      <c r="H1992" s="1" t="str" cm="1">
        <f t="array" ref="H1992">IF(AND(ISNUMBER(FIND(".stages.",C1992)),_xlfn.LAMBDA(_xlpm.x,OR(_xlpm.x="m",_xlpm.x="s",_xlpm.x="+"))(RIGHT(E1992,1))),SUBSTITUTE(SUBSTITUTE(SUBSTITUTE(E1992,"m","분 "),"s","초"),"분 +","분+"),"")</f>
        <v>2초</v>
      </c>
      <c r="I1992" s="1" t="str">
        <f t="shared" si="31"/>
        <v>2초</v>
      </c>
      <c r="K1992" s="1" t="str">
        <f>IFERROR(MATCH(C1992,_xlfn.ANCHORARRAY(whitespace!$C$1),0),"")</f>
        <v/>
      </c>
    </row>
    <row r="1993" spans="1:11" x14ac:dyDescent="0.45">
      <c r="A1993" s="1" t="s">
        <v>28818</v>
      </c>
      <c r="B1993" s="1" t="s">
        <v>13</v>
      </c>
      <c r="C1993" s="1" t="s">
        <v>2494</v>
      </c>
      <c r="E1993" s="1" t="s">
        <v>542</v>
      </c>
      <c r="F1993" s="1" t="s">
        <v>30965</v>
      </c>
      <c r="G1993" s="1" t="str">
        <f>IFERROR(VLOOKUP(A1993,Merge!$C$2:$D$6078,2,FALSE),"")</f>
        <v/>
      </c>
      <c r="H1993" s="1" t="str" cm="1">
        <f t="array" ref="H1993">IF(AND(ISNUMBER(FIND(".stages.",C1993)),_xlfn.LAMBDA(_xlpm.x,OR(_xlpm.x="m",_xlpm.x="s",_xlpm.x="+"))(RIGHT(E1993,1))),SUBSTITUTE(SUBSTITUTE(SUBSTITUTE(E1993,"m","분 "),"s","초"),"분 +","분+"),"")</f>
        <v>4초</v>
      </c>
      <c r="I1993" s="1" t="str">
        <f t="shared" si="31"/>
        <v>4초</v>
      </c>
      <c r="K1993" s="1" t="str">
        <f>IFERROR(MATCH(C1993,_xlfn.ANCHORARRAY(whitespace!$C$1),0),"")</f>
        <v/>
      </c>
    </row>
    <row r="1994" spans="1:11" x14ac:dyDescent="0.45">
      <c r="A1994" s="1" t="s">
        <v>28817</v>
      </c>
      <c r="B1994" s="1" t="s">
        <v>13</v>
      </c>
      <c r="C1994" s="1" t="s">
        <v>2495</v>
      </c>
      <c r="E1994" s="1" t="s">
        <v>666</v>
      </c>
      <c r="F1994" s="1" t="s">
        <v>30973</v>
      </c>
      <c r="G1994" s="1" t="str">
        <f>IFERROR(VLOOKUP(A1994,Merge!$C$2:$D$6078,2,FALSE),"")</f>
        <v/>
      </c>
      <c r="H1994" s="1" t="str" cm="1">
        <f t="array" ref="H1994">IF(AND(ISNUMBER(FIND(".stages.",C1994)),_xlfn.LAMBDA(_xlpm.x,OR(_xlpm.x="m",_xlpm.x="s",_xlpm.x="+"))(RIGHT(E1994,1))),SUBSTITUTE(SUBSTITUTE(SUBSTITUTE(E1994,"m","분 "),"s","초"),"분 +","분+"),"")</f>
        <v>6초</v>
      </c>
      <c r="I1994" s="1" t="str">
        <f t="shared" si="31"/>
        <v>6초</v>
      </c>
      <c r="K1994" s="1" t="str">
        <f>IFERROR(MATCH(C1994,_xlfn.ANCHORARRAY(whitespace!$C$1),0),"")</f>
        <v/>
      </c>
    </row>
    <row r="1995" spans="1:11" x14ac:dyDescent="0.45">
      <c r="A1995" s="1" t="s">
        <v>28816</v>
      </c>
      <c r="B1995" s="1" t="s">
        <v>13</v>
      </c>
      <c r="C1995" s="1" t="s">
        <v>2496</v>
      </c>
      <c r="E1995" s="1" t="s">
        <v>183</v>
      </c>
      <c r="F1995" s="1" t="s">
        <v>30954</v>
      </c>
      <c r="G1995" s="1" t="str">
        <f>IFERROR(VLOOKUP(A1995,Merge!$C$2:$D$6078,2,FALSE),"")</f>
        <v/>
      </c>
      <c r="H1995" s="1" t="str" cm="1">
        <f t="array" ref="H1995">IF(AND(ISNUMBER(FIND(".stages.",C1995)),_xlfn.LAMBDA(_xlpm.x,OR(_xlpm.x="m",_xlpm.x="s",_xlpm.x="+"))(RIGHT(E1995,1))),SUBSTITUTE(SUBSTITUTE(SUBSTITUTE(E1995,"m","분 "),"s","초"),"분 +","분+"),"")</f>
        <v>8초</v>
      </c>
      <c r="I1995" s="1" t="str">
        <f t="shared" si="31"/>
        <v>8초</v>
      </c>
      <c r="K1995" s="1" t="str">
        <f>IFERROR(MATCH(C1995,_xlfn.ANCHORARRAY(whitespace!$C$1),0),"")</f>
        <v/>
      </c>
    </row>
    <row r="1996" spans="1:11" x14ac:dyDescent="0.45">
      <c r="A1996" s="1" t="s">
        <v>28815</v>
      </c>
      <c r="B1996" s="1" t="s">
        <v>13</v>
      </c>
      <c r="C1996" s="1" t="s">
        <v>2497</v>
      </c>
      <c r="E1996" s="1" t="s">
        <v>94</v>
      </c>
      <c r="F1996" s="1" t="s">
        <v>30934</v>
      </c>
      <c r="G1996" s="1" t="str">
        <f>IFERROR(VLOOKUP(A1996,Merge!$C$2:$D$6078,2,FALSE),"")</f>
        <v/>
      </c>
      <c r="H1996" s="1" t="str" cm="1">
        <f t="array" ref="H1996">IF(AND(ISNUMBER(FIND(".stages.",C1996)),_xlfn.LAMBDA(_xlpm.x,OR(_xlpm.x="m",_xlpm.x="s",_xlpm.x="+"))(RIGHT(E1996,1))),SUBSTITUTE(SUBSTITUTE(SUBSTITUTE(E1996,"m","분 "),"s","초"),"분 +","분+"),"")</f>
        <v>10초</v>
      </c>
      <c r="I1996" s="1" t="str">
        <f t="shared" si="31"/>
        <v>10초</v>
      </c>
      <c r="K1996" s="1" t="str">
        <f>IFERROR(MATCH(C1996,_xlfn.ANCHORARRAY(whitespace!$C$1),0),"")</f>
        <v/>
      </c>
    </row>
    <row r="1997" spans="1:11" x14ac:dyDescent="0.45">
      <c r="A1997" s="1" t="s">
        <v>28814</v>
      </c>
      <c r="B1997" s="1" t="s">
        <v>13</v>
      </c>
      <c r="C1997" s="1" t="s">
        <v>2498</v>
      </c>
      <c r="E1997" s="1" t="s">
        <v>96</v>
      </c>
      <c r="F1997" s="1" t="s">
        <v>30935</v>
      </c>
      <c r="G1997" s="1" t="str">
        <f>IFERROR(VLOOKUP(A1997,Merge!$C$2:$D$6078,2,FALSE),"")</f>
        <v/>
      </c>
      <c r="H1997" s="1" t="str" cm="1">
        <f t="array" ref="H1997">IF(AND(ISNUMBER(FIND(".stages.",C1997)),_xlfn.LAMBDA(_xlpm.x,OR(_xlpm.x="m",_xlpm.x="s",_xlpm.x="+"))(RIGHT(E1997,1))),SUBSTITUTE(SUBSTITUTE(SUBSTITUTE(E1997,"m","분 "),"s","초"),"분 +","분+"),"")</f>
        <v>15초</v>
      </c>
      <c r="I1997" s="1" t="str">
        <f t="shared" si="31"/>
        <v>15초</v>
      </c>
      <c r="K1997" s="1" t="str">
        <f>IFERROR(MATCH(C1997,_xlfn.ANCHORARRAY(whitespace!$C$1),0),"")</f>
        <v/>
      </c>
    </row>
    <row r="1998" spans="1:11" x14ac:dyDescent="0.45">
      <c r="A1998" s="1" t="s">
        <v>28813</v>
      </c>
      <c r="B1998" s="1" t="s">
        <v>13</v>
      </c>
      <c r="C1998" s="1" t="s">
        <v>2499</v>
      </c>
      <c r="E1998" s="1" t="s">
        <v>618</v>
      </c>
      <c r="F1998" s="1" t="s">
        <v>30970</v>
      </c>
      <c r="G1998" s="1" t="str">
        <f>IFERROR(VLOOKUP(A1998,Merge!$C$2:$D$6078,2,FALSE),"")</f>
        <v/>
      </c>
      <c r="H1998" s="1" t="str" cm="1">
        <f t="array" ref="H1998">IF(AND(ISNUMBER(FIND(".stages.",C1998)),_xlfn.LAMBDA(_xlpm.x,OR(_xlpm.x="m",_xlpm.x="s",_xlpm.x="+"))(RIGHT(E1998,1))),SUBSTITUTE(SUBSTITUTE(SUBSTITUTE(E1998,"m","분 "),"s","초"),"분 +","분+"),"")</f>
        <v>18초</v>
      </c>
      <c r="I1998" s="1" t="str">
        <f t="shared" si="31"/>
        <v>18초</v>
      </c>
      <c r="K1998" s="1" t="str">
        <f>IFERROR(MATCH(C1998,_xlfn.ANCHORARRAY(whitespace!$C$1),0),"")</f>
        <v/>
      </c>
    </row>
    <row r="1999" spans="1:11" x14ac:dyDescent="0.45">
      <c r="A1999" s="1" t="s">
        <v>28812</v>
      </c>
      <c r="B1999" s="1" t="s">
        <v>13</v>
      </c>
      <c r="C1999" s="1" t="s">
        <v>2500</v>
      </c>
      <c r="E1999" s="1" t="s">
        <v>2501</v>
      </c>
      <c r="F1999" s="1" t="s">
        <v>31052</v>
      </c>
      <c r="G1999" s="1" t="str">
        <f>IFERROR(VLOOKUP(A1999,Merge!$C$2:$D$6078,2,FALSE),"")</f>
        <v/>
      </c>
      <c r="H1999" s="1" t="str" cm="1">
        <f t="array" ref="H1999">IF(AND(ISNUMBER(FIND(".stages.",C1999)),_xlfn.LAMBDA(_xlpm.x,OR(_xlpm.x="m",_xlpm.x="s",_xlpm.x="+"))(RIGHT(E1999,1))),SUBSTITUTE(SUBSTITUTE(SUBSTITUTE(E1999,"m","분 "),"s","초"),"분 +","분+"),"")</f>
        <v>20초+</v>
      </c>
      <c r="I1999" s="1" t="str">
        <f t="shared" si="31"/>
        <v>20초+</v>
      </c>
      <c r="K1999" s="1" t="str">
        <f>IFERROR(MATCH(C1999,_xlfn.ANCHORARRAY(whitespace!$C$1),0),"")</f>
        <v/>
      </c>
    </row>
    <row r="2000" spans="1:11" x14ac:dyDescent="0.45">
      <c r="A2000" s="1" t="s">
        <v>2502</v>
      </c>
      <c r="B2000" s="1" t="s">
        <v>13</v>
      </c>
      <c r="C2000" s="1" t="s">
        <v>2503</v>
      </c>
      <c r="E2000" s="1" t="s">
        <v>2504</v>
      </c>
      <c r="F2000" s="1" t="s">
        <v>19817</v>
      </c>
      <c r="G2000" s="1" t="str">
        <f>IFERROR(VLOOKUP(A2000,Merge!$C$2:$D$6078,2,FALSE),"")</f>
        <v>제육볶음</v>
      </c>
      <c r="H2000" s="1" t="str" cm="1">
        <f t="array" ref="H2000">IF(AND(ISNUMBER(FIND(".stages.",C2000)),_xlfn.LAMBDA(_xlpm.x,OR(_xlpm.x="m",_xlpm.x="s",_xlpm.x="+"))(RIGHT(E2000,1))),SUBSTITUTE(SUBSTITUTE(SUBSTITUTE(E2000,"m","분 "),"s","초"),"분 +","분+"),"")</f>
        <v/>
      </c>
      <c r="I2000" s="1" t="str">
        <f t="shared" si="31"/>
        <v>제육볶음</v>
      </c>
      <c r="K2000" s="1" t="str">
        <f>IFERROR(MATCH(C2000,_xlfn.ANCHORARRAY(whitespace!$C$1),0),"")</f>
        <v/>
      </c>
    </row>
    <row r="2001" spans="1:11" x14ac:dyDescent="0.45">
      <c r="A2001" s="1" t="s">
        <v>2505</v>
      </c>
      <c r="B2001" s="1" t="s">
        <v>13</v>
      </c>
      <c r="C2001" s="1" t="s">
        <v>2506</v>
      </c>
      <c r="E2001" s="1" t="s">
        <v>2507</v>
      </c>
      <c r="F2001" s="1" t="s">
        <v>19818</v>
      </c>
      <c r="G2001" s="1" t="str">
        <f>IFERROR(VLOOKUP(A2001,Merge!$C$2:$D$6078,2,FALSE),"")</f>
        <v>셰프의 제육볶음을 먹고 감동해 손님의 능력치가 상승합니다.</v>
      </c>
      <c r="H2001" s="1" t="str" cm="1">
        <f t="array" ref="H2001">IF(AND(ISNUMBER(FIND(".stages.",C2001)),_xlfn.LAMBDA(_xlpm.x,OR(_xlpm.x="m",_xlpm.x="s",_xlpm.x="+"))(RIGHT(E2001,1))),SUBSTITUTE(SUBSTITUTE(SUBSTITUTE(E2001,"m","분 "),"s","초"),"분 +","분+"),"")</f>
        <v/>
      </c>
      <c r="I2001" s="1" t="str">
        <f t="shared" si="31"/>
        <v>셰프의 제육볶음을 먹고 감동해 손님의 능력치가 상승합니다.</v>
      </c>
      <c r="K2001" s="1" t="str">
        <f>IFERROR(MATCH(C2001,_xlfn.ANCHORARRAY(whitespace!$C$1),0),"")</f>
        <v/>
      </c>
    </row>
    <row r="2002" spans="1:11" x14ac:dyDescent="0.45">
      <c r="A2002" s="1" t="s">
        <v>2508</v>
      </c>
      <c r="B2002" s="1" t="s">
        <v>13</v>
      </c>
      <c r="C2002" s="1" t="s">
        <v>2509</v>
      </c>
      <c r="E2002" s="1" t="s">
        <v>92</v>
      </c>
      <c r="F2002" s="1" t="s">
        <v>30933</v>
      </c>
      <c r="G2002" s="1" t="str">
        <f>IFERROR(VLOOKUP(A2002,Merge!$C$2:$D$6078,2,FALSE),"")</f>
        <v>5s</v>
      </c>
      <c r="H2002" s="1" t="str" cm="1">
        <f t="array" ref="H2002">IF(AND(ISNUMBER(FIND(".stages.",C2002)),_xlfn.LAMBDA(_xlpm.x,OR(_xlpm.x="m",_xlpm.x="s",_xlpm.x="+"))(RIGHT(E2002,1))),SUBSTITUTE(SUBSTITUTE(SUBSTITUTE(E2002,"m","분 "),"s","초"),"분 +","분+"),"")</f>
        <v>5초</v>
      </c>
      <c r="I2002" s="1" t="str">
        <f t="shared" si="31"/>
        <v>5초</v>
      </c>
      <c r="K2002" s="1" t="str">
        <f>IFERROR(MATCH(C2002,_xlfn.ANCHORARRAY(whitespace!$C$1),0),"")</f>
        <v/>
      </c>
    </row>
    <row r="2003" spans="1:11" x14ac:dyDescent="0.45">
      <c r="A2003" s="1" t="s">
        <v>2510</v>
      </c>
      <c r="B2003" s="1" t="s">
        <v>13</v>
      </c>
      <c r="C2003" s="1" t="s">
        <v>2511</v>
      </c>
      <c r="E2003" s="1" t="s">
        <v>94</v>
      </c>
      <c r="F2003" s="1" t="s">
        <v>30934</v>
      </c>
      <c r="G2003" s="1" t="str">
        <f>IFERROR(VLOOKUP(A2003,Merge!$C$2:$D$6078,2,FALSE),"")</f>
        <v>10s</v>
      </c>
      <c r="H2003" s="1" t="str" cm="1">
        <f t="array" ref="H2003">IF(AND(ISNUMBER(FIND(".stages.",C2003)),_xlfn.LAMBDA(_xlpm.x,OR(_xlpm.x="m",_xlpm.x="s",_xlpm.x="+"))(RIGHT(E2003,1))),SUBSTITUTE(SUBSTITUTE(SUBSTITUTE(E2003,"m","분 "),"s","초"),"분 +","분+"),"")</f>
        <v>10초</v>
      </c>
      <c r="I2003" s="1" t="str">
        <f t="shared" si="31"/>
        <v>10초</v>
      </c>
      <c r="K2003" s="1" t="str">
        <f>IFERROR(MATCH(C2003,_xlfn.ANCHORARRAY(whitespace!$C$1),0),"")</f>
        <v/>
      </c>
    </row>
    <row r="2004" spans="1:11" x14ac:dyDescent="0.45">
      <c r="A2004" s="1" t="s">
        <v>2512</v>
      </c>
      <c r="B2004" s="1" t="s">
        <v>13</v>
      </c>
      <c r="C2004" s="1" t="s">
        <v>2513</v>
      </c>
      <c r="E2004" s="1" t="s">
        <v>98</v>
      </c>
      <c r="F2004" s="1" t="s">
        <v>30936</v>
      </c>
      <c r="G2004" s="1" t="str">
        <f>IFERROR(VLOOKUP(A2004,Merge!$C$2:$D$6078,2,FALSE),"")</f>
        <v>20s</v>
      </c>
      <c r="H2004" s="1" t="str" cm="1">
        <f t="array" ref="H2004">IF(AND(ISNUMBER(FIND(".stages.",C2004)),_xlfn.LAMBDA(_xlpm.x,OR(_xlpm.x="m",_xlpm.x="s",_xlpm.x="+"))(RIGHT(E2004,1))),SUBSTITUTE(SUBSTITUTE(SUBSTITUTE(E2004,"m","분 "),"s","초"),"분 +","분+"),"")</f>
        <v>20초</v>
      </c>
      <c r="I2004" s="1" t="str">
        <f t="shared" si="31"/>
        <v>20초</v>
      </c>
      <c r="K2004" s="1" t="str">
        <f>IFERROR(MATCH(C2004,_xlfn.ANCHORARRAY(whitespace!$C$1),0),"")</f>
        <v/>
      </c>
    </row>
    <row r="2005" spans="1:11" x14ac:dyDescent="0.45">
      <c r="A2005" s="1" t="s">
        <v>2514</v>
      </c>
      <c r="B2005" s="1" t="s">
        <v>13</v>
      </c>
      <c r="C2005" s="1" t="s">
        <v>2515</v>
      </c>
      <c r="E2005" s="1" t="s">
        <v>100</v>
      </c>
      <c r="F2005" s="1" t="s">
        <v>30937</v>
      </c>
      <c r="G2005" s="1" t="str">
        <f>IFERROR(VLOOKUP(A2005,Merge!$C$2:$D$6078,2,FALSE),"")</f>
        <v>30s</v>
      </c>
      <c r="H2005" s="1" t="str" cm="1">
        <f t="array" ref="H2005">IF(AND(ISNUMBER(FIND(".stages.",C2005)),_xlfn.LAMBDA(_xlpm.x,OR(_xlpm.x="m",_xlpm.x="s",_xlpm.x="+"))(RIGHT(E2005,1))),SUBSTITUTE(SUBSTITUTE(SUBSTITUTE(E2005,"m","분 "),"s","초"),"분 +","분+"),"")</f>
        <v>30초</v>
      </c>
      <c r="I2005" s="1" t="str">
        <f t="shared" si="31"/>
        <v>30초</v>
      </c>
      <c r="K2005" s="1" t="str">
        <f>IFERROR(MATCH(C2005,_xlfn.ANCHORARRAY(whitespace!$C$1),0),"")</f>
        <v/>
      </c>
    </row>
    <row r="2006" spans="1:11" x14ac:dyDescent="0.45">
      <c r="A2006" s="1" t="s">
        <v>2516</v>
      </c>
      <c r="B2006" s="1" t="s">
        <v>13</v>
      </c>
      <c r="C2006" s="1" t="s">
        <v>2517</v>
      </c>
      <c r="E2006" s="1" t="s">
        <v>102</v>
      </c>
      <c r="F2006" s="1" t="s">
        <v>30938</v>
      </c>
      <c r="G2006" s="1" t="str">
        <f>IFERROR(VLOOKUP(A2006,Merge!$C$2:$D$6078,2,FALSE),"")</f>
        <v>40s</v>
      </c>
      <c r="H2006" s="1" t="str" cm="1">
        <f t="array" ref="H2006">IF(AND(ISNUMBER(FIND(".stages.",C2006)),_xlfn.LAMBDA(_xlpm.x,OR(_xlpm.x="m",_xlpm.x="s",_xlpm.x="+"))(RIGHT(E2006,1))),SUBSTITUTE(SUBSTITUTE(SUBSTITUTE(E2006,"m","분 "),"s","초"),"분 +","분+"),"")</f>
        <v>40초</v>
      </c>
      <c r="I2006" s="1" t="str">
        <f t="shared" si="31"/>
        <v>40초</v>
      </c>
      <c r="K2006" s="1" t="str">
        <f>IFERROR(MATCH(C2006,_xlfn.ANCHORARRAY(whitespace!$C$1),0),"")</f>
        <v/>
      </c>
    </row>
    <row r="2007" spans="1:11" x14ac:dyDescent="0.45">
      <c r="A2007" s="1" t="s">
        <v>2518</v>
      </c>
      <c r="B2007" s="1" t="s">
        <v>13</v>
      </c>
      <c r="C2007" s="1" t="s">
        <v>2519</v>
      </c>
      <c r="E2007" s="1" t="s">
        <v>104</v>
      </c>
      <c r="F2007" s="1" t="s">
        <v>30939</v>
      </c>
      <c r="G2007" s="1" t="str">
        <f>IFERROR(VLOOKUP(A2007,Merge!$C$2:$D$6078,2,FALSE),"")</f>
        <v>50s</v>
      </c>
      <c r="H2007" s="1" t="str" cm="1">
        <f t="array" ref="H2007">IF(AND(ISNUMBER(FIND(".stages.",C2007)),_xlfn.LAMBDA(_xlpm.x,OR(_xlpm.x="m",_xlpm.x="s",_xlpm.x="+"))(RIGHT(E2007,1))),SUBSTITUTE(SUBSTITUTE(SUBSTITUTE(E2007,"m","분 "),"s","초"),"분 +","분+"),"")</f>
        <v>50초</v>
      </c>
      <c r="I2007" s="1" t="str">
        <f t="shared" si="31"/>
        <v>50초</v>
      </c>
      <c r="K2007" s="1" t="str">
        <f>IFERROR(MATCH(C2007,_xlfn.ANCHORARRAY(whitespace!$C$1),0),"")</f>
        <v/>
      </c>
    </row>
    <row r="2008" spans="1:11" x14ac:dyDescent="0.45">
      <c r="A2008" s="1" t="s">
        <v>2520</v>
      </c>
      <c r="B2008" s="1" t="s">
        <v>13</v>
      </c>
      <c r="C2008" s="1" t="s">
        <v>2521</v>
      </c>
      <c r="E2008" s="1" t="s">
        <v>120</v>
      </c>
      <c r="F2008" s="1" t="s">
        <v>30941</v>
      </c>
      <c r="G2008" s="1" t="str">
        <f>IFERROR(VLOOKUP(A2008,Merge!$C$2:$D$6078,2,FALSE),"")</f>
        <v>1m</v>
      </c>
      <c r="H2008" s="1" t="str" cm="1">
        <f t="array" ref="H2008">IF(AND(ISNUMBER(FIND(".stages.",C2008)),_xlfn.LAMBDA(_xlpm.x,OR(_xlpm.x="m",_xlpm.x="s",_xlpm.x="+"))(RIGHT(E2008,1))),SUBSTITUTE(SUBSTITUTE(SUBSTITUTE(E2008,"m","분 "),"s","초"),"분 +","분+"),"")</f>
        <v xml:space="preserve">1분 </v>
      </c>
      <c r="I2008" s="1" t="str">
        <f t="shared" si="31"/>
        <v xml:space="preserve">1분 </v>
      </c>
      <c r="K2008" s="1" t="str">
        <f>IFERROR(MATCH(C2008,_xlfn.ANCHORARRAY(whitespace!$C$1),0),"")</f>
        <v/>
      </c>
    </row>
    <row r="2009" spans="1:11" x14ac:dyDescent="0.45">
      <c r="A2009" s="1" t="s">
        <v>2522</v>
      </c>
      <c r="B2009" s="1" t="s">
        <v>13</v>
      </c>
      <c r="C2009" s="1" t="s">
        <v>2523</v>
      </c>
      <c r="E2009" s="1" t="s">
        <v>279</v>
      </c>
      <c r="F2009" s="1" t="s">
        <v>30955</v>
      </c>
      <c r="G2009" s="1" t="str">
        <f>IFERROR(VLOOKUP(A2009,Merge!$C$2:$D$6078,2,FALSE),"")</f>
        <v>2m</v>
      </c>
      <c r="H2009" s="1" t="str" cm="1">
        <f t="array" ref="H2009">IF(AND(ISNUMBER(FIND(".stages.",C2009)),_xlfn.LAMBDA(_xlpm.x,OR(_xlpm.x="m",_xlpm.x="s",_xlpm.x="+"))(RIGHT(E2009,1))),SUBSTITUTE(SUBSTITUTE(SUBSTITUTE(E2009,"m","분 "),"s","초"),"분 +","분+"),"")</f>
        <v xml:space="preserve">2분 </v>
      </c>
      <c r="I2009" s="1" t="str">
        <f t="shared" si="31"/>
        <v xml:space="preserve">2분 </v>
      </c>
      <c r="K2009" s="1" t="str">
        <f>IFERROR(MATCH(C2009,_xlfn.ANCHORARRAY(whitespace!$C$1),0),"")</f>
        <v/>
      </c>
    </row>
    <row r="2010" spans="1:11" x14ac:dyDescent="0.45">
      <c r="A2010" s="1" t="s">
        <v>2524</v>
      </c>
      <c r="B2010" s="1" t="s">
        <v>13</v>
      </c>
      <c r="C2010" s="1" t="s">
        <v>2525</v>
      </c>
      <c r="E2010" s="1" t="s">
        <v>281</v>
      </c>
      <c r="F2010" s="1" t="s">
        <v>30956</v>
      </c>
      <c r="G2010" s="1" t="str">
        <f>IFERROR(VLOOKUP(A2010,Merge!$C$2:$D$6078,2,FALSE),"")</f>
        <v>3m</v>
      </c>
      <c r="H2010" s="1" t="str" cm="1">
        <f t="array" ref="H2010">IF(AND(ISNUMBER(FIND(".stages.",C2010)),_xlfn.LAMBDA(_xlpm.x,OR(_xlpm.x="m",_xlpm.x="s",_xlpm.x="+"))(RIGHT(E2010,1))),SUBSTITUTE(SUBSTITUTE(SUBSTITUTE(E2010,"m","분 "),"s","초"),"분 +","분+"),"")</f>
        <v xml:space="preserve">3분 </v>
      </c>
      <c r="I2010" s="1" t="str">
        <f t="shared" si="31"/>
        <v xml:space="preserve">3분 </v>
      </c>
      <c r="K2010" s="1" t="str">
        <f>IFERROR(MATCH(C2010,_xlfn.ANCHORARRAY(whitespace!$C$1),0),"")</f>
        <v/>
      </c>
    </row>
    <row r="2011" spans="1:11" x14ac:dyDescent="0.45">
      <c r="A2011" s="1" t="s">
        <v>2526</v>
      </c>
      <c r="B2011" s="1" t="s">
        <v>13</v>
      </c>
      <c r="C2011" s="1" t="s">
        <v>2527</v>
      </c>
      <c r="E2011" s="1" t="s">
        <v>283</v>
      </c>
      <c r="F2011" s="1" t="s">
        <v>30957</v>
      </c>
      <c r="G2011" s="1" t="str">
        <f>IFERROR(VLOOKUP(A2011,Merge!$C$2:$D$6078,2,FALSE),"")</f>
        <v>4m</v>
      </c>
      <c r="H2011" s="1" t="str" cm="1">
        <f t="array" ref="H2011">IF(AND(ISNUMBER(FIND(".stages.",C2011)),_xlfn.LAMBDA(_xlpm.x,OR(_xlpm.x="m",_xlpm.x="s",_xlpm.x="+"))(RIGHT(E2011,1))),SUBSTITUTE(SUBSTITUTE(SUBSTITUTE(E2011,"m","분 "),"s","초"),"분 +","분+"),"")</f>
        <v xml:space="preserve">4분 </v>
      </c>
      <c r="I2011" s="1" t="str">
        <f t="shared" si="31"/>
        <v xml:space="preserve">4분 </v>
      </c>
      <c r="K2011" s="1" t="str">
        <f>IFERROR(MATCH(C2011,_xlfn.ANCHORARRAY(whitespace!$C$1),0),"")</f>
        <v/>
      </c>
    </row>
    <row r="2012" spans="1:11" x14ac:dyDescent="0.45">
      <c r="A2012" s="1" t="s">
        <v>2528</v>
      </c>
      <c r="B2012" s="1" t="s">
        <v>13</v>
      </c>
      <c r="C2012" s="1" t="s">
        <v>2529</v>
      </c>
      <c r="E2012" s="1" t="s">
        <v>1330</v>
      </c>
      <c r="F2012" s="1" t="s">
        <v>31011</v>
      </c>
      <c r="G2012" s="1" t="str">
        <f>IFERROR(VLOOKUP(A2012,Merge!$C$2:$D$6078,2,FALSE),"")</f>
        <v>5m</v>
      </c>
      <c r="H2012" s="1" t="str" cm="1">
        <f t="array" ref="H2012">IF(AND(ISNUMBER(FIND(".stages.",C2012)),_xlfn.LAMBDA(_xlpm.x,OR(_xlpm.x="m",_xlpm.x="s",_xlpm.x="+"))(RIGHT(E2012,1))),SUBSTITUTE(SUBSTITUTE(SUBSTITUTE(E2012,"m","분 "),"s","초"),"분 +","분+"),"")</f>
        <v xml:space="preserve">5분 </v>
      </c>
      <c r="I2012" s="1" t="str">
        <f t="shared" si="31"/>
        <v xml:space="preserve">5분 </v>
      </c>
      <c r="K2012" s="1" t="str">
        <f>IFERROR(MATCH(C2012,_xlfn.ANCHORARRAY(whitespace!$C$1),0),"")</f>
        <v/>
      </c>
    </row>
    <row r="2013" spans="1:11" x14ac:dyDescent="0.45">
      <c r="A2013" s="1" t="s">
        <v>2530</v>
      </c>
      <c r="B2013" s="1" t="s">
        <v>13</v>
      </c>
      <c r="C2013" s="1" t="s">
        <v>2531</v>
      </c>
      <c r="E2013" s="1" t="s">
        <v>1332</v>
      </c>
      <c r="F2013" s="1" t="s">
        <v>31012</v>
      </c>
      <c r="G2013" s="1" t="str">
        <f>IFERROR(VLOOKUP(A2013,Merge!$C$2:$D$6078,2,FALSE),"")</f>
        <v>6m</v>
      </c>
      <c r="H2013" s="1" t="str" cm="1">
        <f t="array" ref="H2013">IF(AND(ISNUMBER(FIND(".stages.",C2013)),_xlfn.LAMBDA(_xlpm.x,OR(_xlpm.x="m",_xlpm.x="s",_xlpm.x="+"))(RIGHT(E2013,1))),SUBSTITUTE(SUBSTITUTE(SUBSTITUTE(E2013,"m","분 "),"s","초"),"분 +","분+"),"")</f>
        <v xml:space="preserve">6분 </v>
      </c>
      <c r="I2013" s="1" t="str">
        <f t="shared" si="31"/>
        <v xml:space="preserve">6분 </v>
      </c>
      <c r="K2013" s="1" t="str">
        <f>IFERROR(MATCH(C2013,_xlfn.ANCHORARRAY(whitespace!$C$1),0),"")</f>
        <v/>
      </c>
    </row>
    <row r="2014" spans="1:11" x14ac:dyDescent="0.45">
      <c r="A2014" s="1" t="s">
        <v>2532</v>
      </c>
      <c r="B2014" s="1" t="s">
        <v>13</v>
      </c>
      <c r="C2014" s="1" t="s">
        <v>2533</v>
      </c>
      <c r="E2014" s="1" t="s">
        <v>1334</v>
      </c>
      <c r="F2014" s="1" t="s">
        <v>31013</v>
      </c>
      <c r="G2014" s="1" t="str">
        <f>IFERROR(VLOOKUP(A2014,Merge!$C$2:$D$6078,2,FALSE),"")</f>
        <v>7m</v>
      </c>
      <c r="H2014" s="1" t="str" cm="1">
        <f t="array" ref="H2014">IF(AND(ISNUMBER(FIND(".stages.",C2014)),_xlfn.LAMBDA(_xlpm.x,OR(_xlpm.x="m",_xlpm.x="s",_xlpm.x="+"))(RIGHT(E2014,1))),SUBSTITUTE(SUBSTITUTE(SUBSTITUTE(E2014,"m","분 "),"s","초"),"분 +","분+"),"")</f>
        <v xml:space="preserve">7분 </v>
      </c>
      <c r="I2014" s="1" t="str">
        <f t="shared" si="31"/>
        <v xml:space="preserve">7분 </v>
      </c>
      <c r="K2014" s="1" t="str">
        <f>IFERROR(MATCH(C2014,_xlfn.ANCHORARRAY(whitespace!$C$1),0),"")</f>
        <v/>
      </c>
    </row>
    <row r="2015" spans="1:11" x14ac:dyDescent="0.45">
      <c r="A2015" s="1" t="s">
        <v>2534</v>
      </c>
      <c r="B2015" s="1" t="s">
        <v>13</v>
      </c>
      <c r="C2015" s="1" t="s">
        <v>2535</v>
      </c>
      <c r="E2015" s="1" t="s">
        <v>1336</v>
      </c>
      <c r="F2015" s="1" t="s">
        <v>31014</v>
      </c>
      <c r="G2015" s="1" t="str">
        <f>IFERROR(VLOOKUP(A2015,Merge!$C$2:$D$6078,2,FALSE),"")</f>
        <v>8m</v>
      </c>
      <c r="H2015" s="1" t="str" cm="1">
        <f t="array" ref="H2015">IF(AND(ISNUMBER(FIND(".stages.",C2015)),_xlfn.LAMBDA(_xlpm.x,OR(_xlpm.x="m",_xlpm.x="s",_xlpm.x="+"))(RIGHT(E2015,1))),SUBSTITUTE(SUBSTITUTE(SUBSTITUTE(E2015,"m","분 "),"s","초"),"분 +","분+"),"")</f>
        <v xml:space="preserve">8분 </v>
      </c>
      <c r="I2015" s="1" t="str">
        <f t="shared" si="31"/>
        <v xml:space="preserve">8분 </v>
      </c>
      <c r="K2015" s="1" t="str">
        <f>IFERROR(MATCH(C2015,_xlfn.ANCHORARRAY(whitespace!$C$1),0),"")</f>
        <v/>
      </c>
    </row>
    <row r="2016" spans="1:11" x14ac:dyDescent="0.45">
      <c r="A2016" s="1" t="s">
        <v>2536</v>
      </c>
      <c r="B2016" s="1" t="s">
        <v>13</v>
      </c>
      <c r="C2016" s="1" t="s">
        <v>2537</v>
      </c>
      <c r="E2016" s="1" t="s">
        <v>1338</v>
      </c>
      <c r="F2016" s="1" t="s">
        <v>31015</v>
      </c>
      <c r="G2016" s="1" t="str">
        <f>IFERROR(VLOOKUP(A2016,Merge!$C$2:$D$6078,2,FALSE),"")</f>
        <v>9m</v>
      </c>
      <c r="H2016" s="1" t="str" cm="1">
        <f t="array" ref="H2016">IF(AND(ISNUMBER(FIND(".stages.",C2016)),_xlfn.LAMBDA(_xlpm.x,OR(_xlpm.x="m",_xlpm.x="s",_xlpm.x="+"))(RIGHT(E2016,1))),SUBSTITUTE(SUBSTITUTE(SUBSTITUTE(E2016,"m","분 "),"s","초"),"분 +","분+"),"")</f>
        <v xml:space="preserve">9분 </v>
      </c>
      <c r="I2016" s="1" t="str">
        <f t="shared" si="31"/>
        <v xml:space="preserve">9분 </v>
      </c>
      <c r="K2016" s="1" t="str">
        <f>IFERROR(MATCH(C2016,_xlfn.ANCHORARRAY(whitespace!$C$1),0),"")</f>
        <v/>
      </c>
    </row>
    <row r="2017" spans="1:11" x14ac:dyDescent="0.45">
      <c r="A2017" s="1" t="s">
        <v>2538</v>
      </c>
      <c r="B2017" s="1" t="s">
        <v>13</v>
      </c>
      <c r="C2017" s="1" t="s">
        <v>2539</v>
      </c>
      <c r="E2017" s="1" t="s">
        <v>2390</v>
      </c>
      <c r="F2017" s="1" t="s">
        <v>31041</v>
      </c>
      <c r="G2017" s="1" t="str">
        <f>IFERROR(VLOOKUP(A2017,Merge!$C$2:$D$6078,2,FALSE),"")</f>
        <v>10m</v>
      </c>
      <c r="H2017" s="1" t="str" cm="1">
        <f t="array" ref="H2017">IF(AND(ISNUMBER(FIND(".stages.",C2017)),_xlfn.LAMBDA(_xlpm.x,OR(_xlpm.x="m",_xlpm.x="s",_xlpm.x="+"))(RIGHT(E2017,1))),SUBSTITUTE(SUBSTITUTE(SUBSTITUTE(E2017,"m","분 "),"s","초"),"분 +","분+"),"")</f>
        <v xml:space="preserve">10분 </v>
      </c>
      <c r="I2017" s="1" t="str">
        <f t="shared" si="31"/>
        <v xml:space="preserve">10분 </v>
      </c>
      <c r="K2017" s="1" t="str">
        <f>IFERROR(MATCH(C2017,_xlfn.ANCHORARRAY(whitespace!$C$1),0),"")</f>
        <v/>
      </c>
    </row>
    <row r="2018" spans="1:11" x14ac:dyDescent="0.45">
      <c r="A2018" s="1" t="s">
        <v>2540</v>
      </c>
      <c r="B2018" s="1" t="s">
        <v>13</v>
      </c>
      <c r="C2018" s="1" t="s">
        <v>2541</v>
      </c>
      <c r="E2018" s="1" t="s">
        <v>2542</v>
      </c>
      <c r="F2018" s="1" t="s">
        <v>31053</v>
      </c>
      <c r="G2018" s="1" t="str">
        <f>IFERROR(VLOOKUP(A2018,Merge!$C$2:$D$6078,2,FALSE),"")</f>
        <v>11m</v>
      </c>
      <c r="H2018" s="1" t="str" cm="1">
        <f t="array" ref="H2018">IF(AND(ISNUMBER(FIND(".stages.",C2018)),_xlfn.LAMBDA(_xlpm.x,OR(_xlpm.x="m",_xlpm.x="s",_xlpm.x="+"))(RIGHT(E2018,1))),SUBSTITUTE(SUBSTITUTE(SUBSTITUTE(E2018,"m","분 "),"s","초"),"분 +","분+"),"")</f>
        <v xml:space="preserve">11분 </v>
      </c>
      <c r="I2018" s="1" t="str">
        <f t="shared" si="31"/>
        <v xml:space="preserve">11분 </v>
      </c>
      <c r="K2018" s="1" t="str">
        <f>IFERROR(MATCH(C2018,_xlfn.ANCHORARRAY(whitespace!$C$1),0),"")</f>
        <v/>
      </c>
    </row>
    <row r="2019" spans="1:11" x14ac:dyDescent="0.45">
      <c r="A2019" s="1" t="s">
        <v>2543</v>
      </c>
      <c r="B2019" s="1" t="s">
        <v>13</v>
      </c>
      <c r="C2019" s="1" t="s">
        <v>2544</v>
      </c>
      <c r="E2019" s="1" t="s">
        <v>2392</v>
      </c>
      <c r="F2019" s="1" t="s">
        <v>31042</v>
      </c>
      <c r="G2019" s="1" t="str">
        <f>IFERROR(VLOOKUP(A2019,Merge!$C$2:$D$6078,2,FALSE),"")</f>
        <v>12m</v>
      </c>
      <c r="H2019" s="1" t="str" cm="1">
        <f t="array" ref="H2019">IF(AND(ISNUMBER(FIND(".stages.",C2019)),_xlfn.LAMBDA(_xlpm.x,OR(_xlpm.x="m",_xlpm.x="s",_xlpm.x="+"))(RIGHT(E2019,1))),SUBSTITUTE(SUBSTITUTE(SUBSTITUTE(E2019,"m","분 "),"s","초"),"분 +","분+"),"")</f>
        <v xml:space="preserve">12분 </v>
      </c>
      <c r="I2019" s="1" t="str">
        <f t="shared" si="31"/>
        <v xml:space="preserve">12분 </v>
      </c>
      <c r="K2019" s="1" t="str">
        <f>IFERROR(MATCH(C2019,_xlfn.ANCHORARRAY(whitespace!$C$1),0),"")</f>
        <v/>
      </c>
    </row>
    <row r="2020" spans="1:11" x14ac:dyDescent="0.45">
      <c r="A2020" s="1" t="s">
        <v>2545</v>
      </c>
      <c r="B2020" s="1" t="s">
        <v>13</v>
      </c>
      <c r="C2020" s="1" t="s">
        <v>2546</v>
      </c>
      <c r="E2020" s="1" t="s">
        <v>2547</v>
      </c>
      <c r="F2020" s="1" t="s">
        <v>31054</v>
      </c>
      <c r="G2020" s="1" t="str">
        <f>IFERROR(VLOOKUP(A2020,Merge!$C$2:$D$6078,2,FALSE),"")</f>
        <v>13m</v>
      </c>
      <c r="H2020" s="1" t="str" cm="1">
        <f t="array" ref="H2020">IF(AND(ISNUMBER(FIND(".stages.",C2020)),_xlfn.LAMBDA(_xlpm.x,OR(_xlpm.x="m",_xlpm.x="s",_xlpm.x="+"))(RIGHT(E2020,1))),SUBSTITUTE(SUBSTITUTE(SUBSTITUTE(E2020,"m","분 "),"s","초"),"분 +","분+"),"")</f>
        <v xml:space="preserve">13분 </v>
      </c>
      <c r="I2020" s="1" t="str">
        <f t="shared" si="31"/>
        <v xml:space="preserve">13분 </v>
      </c>
      <c r="K2020" s="1" t="str">
        <f>IFERROR(MATCH(C2020,_xlfn.ANCHORARRAY(whitespace!$C$1),0),"")</f>
        <v/>
      </c>
    </row>
    <row r="2021" spans="1:11" x14ac:dyDescent="0.45">
      <c r="A2021" s="1" t="s">
        <v>2548</v>
      </c>
      <c r="B2021" s="1" t="s">
        <v>13</v>
      </c>
      <c r="C2021" s="1" t="s">
        <v>2549</v>
      </c>
      <c r="E2021" s="1" t="s">
        <v>2394</v>
      </c>
      <c r="F2021" s="1" t="s">
        <v>31043</v>
      </c>
      <c r="G2021" s="1" t="str">
        <f>IFERROR(VLOOKUP(A2021,Merge!$C$2:$D$6078,2,FALSE),"")</f>
        <v>14m</v>
      </c>
      <c r="H2021" s="1" t="str" cm="1">
        <f t="array" ref="H2021">IF(AND(ISNUMBER(FIND(".stages.",C2021)),_xlfn.LAMBDA(_xlpm.x,OR(_xlpm.x="m",_xlpm.x="s",_xlpm.x="+"))(RIGHT(E2021,1))),SUBSTITUTE(SUBSTITUTE(SUBSTITUTE(E2021,"m","분 "),"s","초"),"분 +","분+"),"")</f>
        <v xml:space="preserve">14분 </v>
      </c>
      <c r="I2021" s="1" t="str">
        <f t="shared" si="31"/>
        <v xml:space="preserve">14분 </v>
      </c>
      <c r="K2021" s="1" t="str">
        <f>IFERROR(MATCH(C2021,_xlfn.ANCHORARRAY(whitespace!$C$1),0),"")</f>
        <v/>
      </c>
    </row>
    <row r="2022" spans="1:11" x14ac:dyDescent="0.45">
      <c r="A2022" s="1" t="s">
        <v>2550</v>
      </c>
      <c r="B2022" s="1" t="s">
        <v>13</v>
      </c>
      <c r="C2022" s="1" t="s">
        <v>2551</v>
      </c>
      <c r="E2022" s="1" t="s">
        <v>2552</v>
      </c>
      <c r="F2022" s="1" t="s">
        <v>31055</v>
      </c>
      <c r="G2022" s="1" t="str">
        <f>IFERROR(VLOOKUP(A2022,Merge!$C$2:$D$6078,2,FALSE),"")</f>
        <v>15m</v>
      </c>
      <c r="H2022" s="1" t="str" cm="1">
        <f t="array" ref="H2022">IF(AND(ISNUMBER(FIND(".stages.",C2022)),_xlfn.LAMBDA(_xlpm.x,OR(_xlpm.x="m",_xlpm.x="s",_xlpm.x="+"))(RIGHT(E2022,1))),SUBSTITUTE(SUBSTITUTE(SUBSTITUTE(E2022,"m","분 "),"s","초"),"분 +","분+"),"")</f>
        <v xml:space="preserve">15분 </v>
      </c>
      <c r="I2022" s="1" t="str">
        <f t="shared" si="31"/>
        <v xml:space="preserve">15분 </v>
      </c>
      <c r="K2022" s="1" t="str">
        <f>IFERROR(MATCH(C2022,_xlfn.ANCHORARRAY(whitespace!$C$1),0),"")</f>
        <v/>
      </c>
    </row>
    <row r="2023" spans="1:11" x14ac:dyDescent="0.45">
      <c r="A2023" s="1" t="s">
        <v>28811</v>
      </c>
      <c r="B2023" s="1" t="s">
        <v>13</v>
      </c>
      <c r="C2023" s="1" t="s">
        <v>2553</v>
      </c>
      <c r="E2023" s="1" t="s">
        <v>2554</v>
      </c>
      <c r="F2023" s="1" t="s">
        <v>24928</v>
      </c>
      <c r="G2023" s="1" t="str">
        <f>IFERROR(VLOOKUP(A2023,Merge!$C$2:$D$6078,2,FALSE),"")</f>
        <v/>
      </c>
      <c r="H2023" s="1" t="str" cm="1">
        <f t="array" ref="H2023">IF(AND(ISNUMBER(FIND(".stages.",C2023)),_xlfn.LAMBDA(_xlpm.x,OR(_xlpm.x="m",_xlpm.x="s",_xlpm.x="+"))(RIGHT(E2023,1))),SUBSTITUTE(SUBSTITUTE(SUBSTITUTE(E2023,"m","분 "),"s","초"),"분 +","분+"),"")</f>
        <v/>
      </c>
      <c r="I2023" s="1" t="str">
        <f t="shared" si="31"/>
        <v/>
      </c>
      <c r="K2023" s="1" t="str">
        <f>IFERROR(MATCH(C2023,_xlfn.ANCHORARRAY(whitespace!$C$1),0),"")</f>
        <v/>
      </c>
    </row>
    <row r="2024" spans="1:11" x14ac:dyDescent="0.45">
      <c r="A2024" s="1" t="s">
        <v>28810</v>
      </c>
      <c r="B2024" s="1" t="s">
        <v>13</v>
      </c>
      <c r="C2024" s="1" t="s">
        <v>2555</v>
      </c>
      <c r="E2024" s="1" t="s">
        <v>2556</v>
      </c>
      <c r="F2024" s="1" t="s">
        <v>24928</v>
      </c>
      <c r="G2024" s="1" t="str">
        <f>IFERROR(VLOOKUP(A2024,Merge!$C$2:$D$6078,2,FALSE),"")</f>
        <v/>
      </c>
      <c r="H2024" s="1" t="str" cm="1">
        <f t="array" ref="H2024">IF(AND(ISNUMBER(FIND(".stages.",C2024)),_xlfn.LAMBDA(_xlpm.x,OR(_xlpm.x="m",_xlpm.x="s",_xlpm.x="+"))(RIGHT(E2024,1))),SUBSTITUTE(SUBSTITUTE(SUBSTITUTE(E2024,"m","분 "),"s","초"),"분 +","분+"),"")</f>
        <v/>
      </c>
      <c r="I2024" s="1" t="str">
        <f t="shared" si="31"/>
        <v/>
      </c>
      <c r="K2024" s="1" t="str">
        <f>IFERROR(MATCH(C2024,_xlfn.ANCHORARRAY(whitespace!$C$1),0),"")</f>
        <v/>
      </c>
    </row>
    <row r="2025" spans="1:11" x14ac:dyDescent="0.45">
      <c r="A2025" s="1" t="s">
        <v>28809</v>
      </c>
      <c r="B2025" s="1" t="s">
        <v>13</v>
      </c>
      <c r="C2025" s="1" t="s">
        <v>2557</v>
      </c>
      <c r="E2025" s="1" t="s">
        <v>92</v>
      </c>
      <c r="F2025" s="1" t="s">
        <v>30933</v>
      </c>
      <c r="G2025" s="1" t="str">
        <f>IFERROR(VLOOKUP(A2025,Merge!$C$2:$D$6078,2,FALSE),"")</f>
        <v/>
      </c>
      <c r="H2025" s="1" t="str" cm="1">
        <f t="array" ref="H2025">IF(AND(ISNUMBER(FIND(".stages.",C2025)),_xlfn.LAMBDA(_xlpm.x,OR(_xlpm.x="m",_xlpm.x="s",_xlpm.x="+"))(RIGHT(E2025,1))),SUBSTITUTE(SUBSTITUTE(SUBSTITUTE(E2025,"m","분 "),"s","초"),"분 +","분+"),"")</f>
        <v>5초</v>
      </c>
      <c r="I2025" s="1" t="str">
        <f t="shared" si="31"/>
        <v>5초</v>
      </c>
      <c r="K2025" s="1" t="str">
        <f>IFERROR(MATCH(C2025,_xlfn.ANCHORARRAY(whitespace!$C$1),0),"")</f>
        <v/>
      </c>
    </row>
    <row r="2026" spans="1:11" x14ac:dyDescent="0.45">
      <c r="A2026" s="1" t="s">
        <v>28808</v>
      </c>
      <c r="B2026" s="1" t="s">
        <v>13</v>
      </c>
      <c r="C2026" s="1" t="s">
        <v>2558</v>
      </c>
      <c r="E2026" s="1" t="s">
        <v>94</v>
      </c>
      <c r="F2026" s="1" t="s">
        <v>30934</v>
      </c>
      <c r="G2026" s="1" t="str">
        <f>IFERROR(VLOOKUP(A2026,Merge!$C$2:$D$6078,2,FALSE),"")</f>
        <v/>
      </c>
      <c r="H2026" s="1" t="str" cm="1">
        <f t="array" ref="H2026">IF(AND(ISNUMBER(FIND(".stages.",C2026)),_xlfn.LAMBDA(_xlpm.x,OR(_xlpm.x="m",_xlpm.x="s",_xlpm.x="+"))(RIGHT(E2026,1))),SUBSTITUTE(SUBSTITUTE(SUBSTITUTE(E2026,"m","분 "),"s","초"),"분 +","분+"),"")</f>
        <v>10초</v>
      </c>
      <c r="I2026" s="1" t="str">
        <f t="shared" si="31"/>
        <v>10초</v>
      </c>
      <c r="K2026" s="1" t="str">
        <f>IFERROR(MATCH(C2026,_xlfn.ANCHORARRAY(whitespace!$C$1),0),"")</f>
        <v/>
      </c>
    </row>
    <row r="2027" spans="1:11" x14ac:dyDescent="0.45">
      <c r="A2027" s="1" t="s">
        <v>28807</v>
      </c>
      <c r="B2027" s="1" t="s">
        <v>13</v>
      </c>
      <c r="C2027" s="1" t="s">
        <v>2559</v>
      </c>
      <c r="E2027" s="1" t="s">
        <v>98</v>
      </c>
      <c r="F2027" s="1" t="s">
        <v>30936</v>
      </c>
      <c r="G2027" s="1" t="str">
        <f>IFERROR(VLOOKUP(A2027,Merge!$C$2:$D$6078,2,FALSE),"")</f>
        <v/>
      </c>
      <c r="H2027" s="1" t="str" cm="1">
        <f t="array" ref="H2027">IF(AND(ISNUMBER(FIND(".stages.",C2027)),_xlfn.LAMBDA(_xlpm.x,OR(_xlpm.x="m",_xlpm.x="s",_xlpm.x="+"))(RIGHT(E2027,1))),SUBSTITUTE(SUBSTITUTE(SUBSTITUTE(E2027,"m","분 "),"s","초"),"분 +","분+"),"")</f>
        <v>20초</v>
      </c>
      <c r="I2027" s="1" t="str">
        <f t="shared" si="31"/>
        <v>20초</v>
      </c>
      <c r="K2027" s="1" t="str">
        <f>IFERROR(MATCH(C2027,_xlfn.ANCHORARRAY(whitespace!$C$1),0),"")</f>
        <v/>
      </c>
    </row>
    <row r="2028" spans="1:11" x14ac:dyDescent="0.45">
      <c r="A2028" s="1" t="s">
        <v>28806</v>
      </c>
      <c r="B2028" s="1" t="s">
        <v>13</v>
      </c>
      <c r="C2028" s="1" t="s">
        <v>2560</v>
      </c>
      <c r="E2028" s="1" t="s">
        <v>100</v>
      </c>
      <c r="F2028" s="1" t="s">
        <v>30937</v>
      </c>
      <c r="G2028" s="1" t="str">
        <f>IFERROR(VLOOKUP(A2028,Merge!$C$2:$D$6078,2,FALSE),"")</f>
        <v/>
      </c>
      <c r="H2028" s="1" t="str" cm="1">
        <f t="array" ref="H2028">IF(AND(ISNUMBER(FIND(".stages.",C2028)),_xlfn.LAMBDA(_xlpm.x,OR(_xlpm.x="m",_xlpm.x="s",_xlpm.x="+"))(RIGHT(E2028,1))),SUBSTITUTE(SUBSTITUTE(SUBSTITUTE(E2028,"m","분 "),"s","초"),"분 +","분+"),"")</f>
        <v>30초</v>
      </c>
      <c r="I2028" s="1" t="str">
        <f t="shared" si="31"/>
        <v>30초</v>
      </c>
      <c r="K2028" s="1" t="str">
        <f>IFERROR(MATCH(C2028,_xlfn.ANCHORARRAY(whitespace!$C$1),0),"")</f>
        <v/>
      </c>
    </row>
    <row r="2029" spans="1:11" x14ac:dyDescent="0.45">
      <c r="A2029" s="1" t="s">
        <v>28805</v>
      </c>
      <c r="B2029" s="1" t="s">
        <v>13</v>
      </c>
      <c r="C2029" s="1" t="s">
        <v>2561</v>
      </c>
      <c r="E2029" s="1" t="s">
        <v>102</v>
      </c>
      <c r="F2029" s="1" t="s">
        <v>30938</v>
      </c>
      <c r="G2029" s="1" t="str">
        <f>IFERROR(VLOOKUP(A2029,Merge!$C$2:$D$6078,2,FALSE),"")</f>
        <v/>
      </c>
      <c r="H2029" s="1" t="str" cm="1">
        <f t="array" ref="H2029">IF(AND(ISNUMBER(FIND(".stages.",C2029)),_xlfn.LAMBDA(_xlpm.x,OR(_xlpm.x="m",_xlpm.x="s",_xlpm.x="+"))(RIGHT(E2029,1))),SUBSTITUTE(SUBSTITUTE(SUBSTITUTE(E2029,"m","분 "),"s","초"),"분 +","분+"),"")</f>
        <v>40초</v>
      </c>
      <c r="I2029" s="1" t="str">
        <f t="shared" si="31"/>
        <v>40초</v>
      </c>
      <c r="K2029" s="1" t="str">
        <f>IFERROR(MATCH(C2029,_xlfn.ANCHORARRAY(whitespace!$C$1),0),"")</f>
        <v/>
      </c>
    </row>
    <row r="2030" spans="1:11" x14ac:dyDescent="0.45">
      <c r="A2030" s="1" t="s">
        <v>28804</v>
      </c>
      <c r="B2030" s="1" t="s">
        <v>13</v>
      </c>
      <c r="C2030" s="1" t="s">
        <v>2562</v>
      </c>
      <c r="E2030" s="1" t="s">
        <v>104</v>
      </c>
      <c r="F2030" s="1" t="s">
        <v>30939</v>
      </c>
      <c r="G2030" s="1" t="str">
        <f>IFERROR(VLOOKUP(A2030,Merge!$C$2:$D$6078,2,FALSE),"")</f>
        <v/>
      </c>
      <c r="H2030" s="1" t="str" cm="1">
        <f t="array" ref="H2030">IF(AND(ISNUMBER(FIND(".stages.",C2030)),_xlfn.LAMBDA(_xlpm.x,OR(_xlpm.x="m",_xlpm.x="s",_xlpm.x="+"))(RIGHT(E2030,1))),SUBSTITUTE(SUBSTITUTE(SUBSTITUTE(E2030,"m","분 "),"s","초"),"분 +","분+"),"")</f>
        <v>50초</v>
      </c>
      <c r="I2030" s="1" t="str">
        <f t="shared" si="31"/>
        <v>50초</v>
      </c>
      <c r="K2030" s="1" t="str">
        <f>IFERROR(MATCH(C2030,_xlfn.ANCHORARRAY(whitespace!$C$1),0),"")</f>
        <v/>
      </c>
    </row>
    <row r="2031" spans="1:11" x14ac:dyDescent="0.45">
      <c r="A2031" s="1" t="s">
        <v>28803</v>
      </c>
      <c r="B2031" s="1" t="s">
        <v>13</v>
      </c>
      <c r="C2031" s="1" t="s">
        <v>2563</v>
      </c>
      <c r="E2031" s="1" t="s">
        <v>120</v>
      </c>
      <c r="F2031" s="1" t="s">
        <v>30941</v>
      </c>
      <c r="G2031" s="1" t="str">
        <f>IFERROR(VLOOKUP(A2031,Merge!$C$2:$D$6078,2,FALSE),"")</f>
        <v/>
      </c>
      <c r="H2031" s="1" t="str" cm="1">
        <f t="array" ref="H2031">IF(AND(ISNUMBER(FIND(".stages.",C2031)),_xlfn.LAMBDA(_xlpm.x,OR(_xlpm.x="m",_xlpm.x="s",_xlpm.x="+"))(RIGHT(E2031,1))),SUBSTITUTE(SUBSTITUTE(SUBSTITUTE(E2031,"m","분 "),"s","초"),"분 +","분+"),"")</f>
        <v xml:space="preserve">1분 </v>
      </c>
      <c r="I2031" s="1" t="str">
        <f t="shared" si="31"/>
        <v xml:space="preserve">1분 </v>
      </c>
      <c r="K2031" s="1" t="str">
        <f>IFERROR(MATCH(C2031,_xlfn.ANCHORARRAY(whitespace!$C$1),0),"")</f>
        <v/>
      </c>
    </row>
    <row r="2032" spans="1:11" x14ac:dyDescent="0.45">
      <c r="A2032" s="1" t="s">
        <v>28802</v>
      </c>
      <c r="B2032" s="1" t="s">
        <v>13</v>
      </c>
      <c r="C2032" s="1" t="s">
        <v>2564</v>
      </c>
      <c r="E2032" s="1" t="s">
        <v>279</v>
      </c>
      <c r="F2032" s="1" t="s">
        <v>30955</v>
      </c>
      <c r="G2032" s="1" t="str">
        <f>IFERROR(VLOOKUP(A2032,Merge!$C$2:$D$6078,2,FALSE),"")</f>
        <v/>
      </c>
      <c r="H2032" s="1" t="str" cm="1">
        <f t="array" ref="H2032">IF(AND(ISNUMBER(FIND(".stages.",C2032)),_xlfn.LAMBDA(_xlpm.x,OR(_xlpm.x="m",_xlpm.x="s",_xlpm.x="+"))(RIGHT(E2032,1))),SUBSTITUTE(SUBSTITUTE(SUBSTITUTE(E2032,"m","분 "),"s","초"),"분 +","분+"),"")</f>
        <v xml:space="preserve">2분 </v>
      </c>
      <c r="I2032" s="1" t="str">
        <f t="shared" si="31"/>
        <v xml:space="preserve">2분 </v>
      </c>
      <c r="K2032" s="1" t="str">
        <f>IFERROR(MATCH(C2032,_xlfn.ANCHORARRAY(whitespace!$C$1),0),"")</f>
        <v/>
      </c>
    </row>
    <row r="2033" spans="1:11" x14ac:dyDescent="0.45">
      <c r="A2033" s="1" t="s">
        <v>28801</v>
      </c>
      <c r="B2033" s="1" t="s">
        <v>13</v>
      </c>
      <c r="C2033" s="1" t="s">
        <v>2565</v>
      </c>
      <c r="E2033" s="1" t="s">
        <v>281</v>
      </c>
      <c r="F2033" s="1" t="s">
        <v>30956</v>
      </c>
      <c r="G2033" s="1" t="str">
        <f>IFERROR(VLOOKUP(A2033,Merge!$C$2:$D$6078,2,FALSE),"")</f>
        <v/>
      </c>
      <c r="H2033" s="1" t="str" cm="1">
        <f t="array" ref="H2033">IF(AND(ISNUMBER(FIND(".stages.",C2033)),_xlfn.LAMBDA(_xlpm.x,OR(_xlpm.x="m",_xlpm.x="s",_xlpm.x="+"))(RIGHT(E2033,1))),SUBSTITUTE(SUBSTITUTE(SUBSTITUTE(E2033,"m","분 "),"s","초"),"분 +","분+"),"")</f>
        <v xml:space="preserve">3분 </v>
      </c>
      <c r="I2033" s="1" t="str">
        <f t="shared" si="31"/>
        <v xml:space="preserve">3분 </v>
      </c>
      <c r="K2033" s="1" t="str">
        <f>IFERROR(MATCH(C2033,_xlfn.ANCHORARRAY(whitespace!$C$1),0),"")</f>
        <v/>
      </c>
    </row>
    <row r="2034" spans="1:11" x14ac:dyDescent="0.45">
      <c r="A2034" s="1" t="s">
        <v>28800</v>
      </c>
      <c r="B2034" s="1" t="s">
        <v>13</v>
      </c>
      <c r="C2034" s="1" t="s">
        <v>2566</v>
      </c>
      <c r="E2034" s="1" t="s">
        <v>283</v>
      </c>
      <c r="F2034" s="1" t="s">
        <v>30957</v>
      </c>
      <c r="G2034" s="1" t="str">
        <f>IFERROR(VLOOKUP(A2034,Merge!$C$2:$D$6078,2,FALSE),"")</f>
        <v/>
      </c>
      <c r="H2034" s="1" t="str" cm="1">
        <f t="array" ref="H2034">IF(AND(ISNUMBER(FIND(".stages.",C2034)),_xlfn.LAMBDA(_xlpm.x,OR(_xlpm.x="m",_xlpm.x="s",_xlpm.x="+"))(RIGHT(E2034,1))),SUBSTITUTE(SUBSTITUTE(SUBSTITUTE(E2034,"m","분 "),"s","초"),"분 +","분+"),"")</f>
        <v xml:space="preserve">4분 </v>
      </c>
      <c r="I2034" s="1" t="str">
        <f t="shared" si="31"/>
        <v xml:space="preserve">4분 </v>
      </c>
      <c r="K2034" s="1" t="str">
        <f>IFERROR(MATCH(C2034,_xlfn.ANCHORARRAY(whitespace!$C$1),0),"")</f>
        <v/>
      </c>
    </row>
    <row r="2035" spans="1:11" x14ac:dyDescent="0.45">
      <c r="A2035" s="1" t="s">
        <v>28799</v>
      </c>
      <c r="B2035" s="1" t="s">
        <v>13</v>
      </c>
      <c r="C2035" s="1" t="s">
        <v>2567</v>
      </c>
      <c r="E2035" s="1" t="s">
        <v>1330</v>
      </c>
      <c r="F2035" s="1" t="s">
        <v>31011</v>
      </c>
      <c r="G2035" s="1" t="str">
        <f>IFERROR(VLOOKUP(A2035,Merge!$C$2:$D$6078,2,FALSE),"")</f>
        <v/>
      </c>
      <c r="H2035" s="1" t="str" cm="1">
        <f t="array" ref="H2035">IF(AND(ISNUMBER(FIND(".stages.",C2035)),_xlfn.LAMBDA(_xlpm.x,OR(_xlpm.x="m",_xlpm.x="s",_xlpm.x="+"))(RIGHT(E2035,1))),SUBSTITUTE(SUBSTITUTE(SUBSTITUTE(E2035,"m","분 "),"s","초"),"분 +","분+"),"")</f>
        <v xml:space="preserve">5분 </v>
      </c>
      <c r="I2035" s="1" t="str">
        <f t="shared" si="31"/>
        <v xml:space="preserve">5분 </v>
      </c>
      <c r="K2035" s="1" t="str">
        <f>IFERROR(MATCH(C2035,_xlfn.ANCHORARRAY(whitespace!$C$1),0),"")</f>
        <v/>
      </c>
    </row>
    <row r="2036" spans="1:11" x14ac:dyDescent="0.45">
      <c r="A2036" s="1" t="s">
        <v>28798</v>
      </c>
      <c r="B2036" s="1" t="s">
        <v>13</v>
      </c>
      <c r="C2036" s="1" t="s">
        <v>2568</v>
      </c>
      <c r="E2036" s="1" t="s">
        <v>1332</v>
      </c>
      <c r="F2036" s="1" t="s">
        <v>31012</v>
      </c>
      <c r="G2036" s="1" t="str">
        <f>IFERROR(VLOOKUP(A2036,Merge!$C$2:$D$6078,2,FALSE),"")</f>
        <v/>
      </c>
      <c r="H2036" s="1" t="str" cm="1">
        <f t="array" ref="H2036">IF(AND(ISNUMBER(FIND(".stages.",C2036)),_xlfn.LAMBDA(_xlpm.x,OR(_xlpm.x="m",_xlpm.x="s",_xlpm.x="+"))(RIGHT(E2036,1))),SUBSTITUTE(SUBSTITUTE(SUBSTITUTE(E2036,"m","분 "),"s","초"),"분 +","분+"),"")</f>
        <v xml:space="preserve">6분 </v>
      </c>
      <c r="I2036" s="1" t="str">
        <f t="shared" si="31"/>
        <v xml:space="preserve">6분 </v>
      </c>
      <c r="K2036" s="1" t="str">
        <f>IFERROR(MATCH(C2036,_xlfn.ANCHORARRAY(whitespace!$C$1),0),"")</f>
        <v/>
      </c>
    </row>
    <row r="2037" spans="1:11" x14ac:dyDescent="0.45">
      <c r="A2037" s="1" t="s">
        <v>28797</v>
      </c>
      <c r="B2037" s="1" t="s">
        <v>13</v>
      </c>
      <c r="C2037" s="1" t="s">
        <v>2569</v>
      </c>
      <c r="E2037" s="1" t="s">
        <v>1334</v>
      </c>
      <c r="F2037" s="1" t="s">
        <v>31013</v>
      </c>
      <c r="G2037" s="1" t="str">
        <f>IFERROR(VLOOKUP(A2037,Merge!$C$2:$D$6078,2,FALSE),"")</f>
        <v/>
      </c>
      <c r="H2037" s="1" t="str" cm="1">
        <f t="array" ref="H2037">IF(AND(ISNUMBER(FIND(".stages.",C2037)),_xlfn.LAMBDA(_xlpm.x,OR(_xlpm.x="m",_xlpm.x="s",_xlpm.x="+"))(RIGHT(E2037,1))),SUBSTITUTE(SUBSTITUTE(SUBSTITUTE(E2037,"m","분 "),"s","초"),"분 +","분+"),"")</f>
        <v xml:space="preserve">7분 </v>
      </c>
      <c r="I2037" s="1" t="str">
        <f t="shared" si="31"/>
        <v xml:space="preserve">7분 </v>
      </c>
      <c r="K2037" s="1" t="str">
        <f>IFERROR(MATCH(C2037,_xlfn.ANCHORARRAY(whitespace!$C$1),0),"")</f>
        <v/>
      </c>
    </row>
    <row r="2038" spans="1:11" x14ac:dyDescent="0.45">
      <c r="A2038" s="1" t="s">
        <v>28796</v>
      </c>
      <c r="B2038" s="1" t="s">
        <v>13</v>
      </c>
      <c r="C2038" s="1" t="s">
        <v>2570</v>
      </c>
      <c r="E2038" s="1" t="s">
        <v>1336</v>
      </c>
      <c r="F2038" s="1" t="s">
        <v>31014</v>
      </c>
      <c r="G2038" s="1" t="str">
        <f>IFERROR(VLOOKUP(A2038,Merge!$C$2:$D$6078,2,FALSE),"")</f>
        <v/>
      </c>
      <c r="H2038" s="1" t="str" cm="1">
        <f t="array" ref="H2038">IF(AND(ISNUMBER(FIND(".stages.",C2038)),_xlfn.LAMBDA(_xlpm.x,OR(_xlpm.x="m",_xlpm.x="s",_xlpm.x="+"))(RIGHT(E2038,1))),SUBSTITUTE(SUBSTITUTE(SUBSTITUTE(E2038,"m","분 "),"s","초"),"분 +","분+"),"")</f>
        <v xml:space="preserve">8분 </v>
      </c>
      <c r="I2038" s="1" t="str">
        <f t="shared" si="31"/>
        <v xml:space="preserve">8분 </v>
      </c>
      <c r="K2038" s="1" t="str">
        <f>IFERROR(MATCH(C2038,_xlfn.ANCHORARRAY(whitespace!$C$1),0),"")</f>
        <v/>
      </c>
    </row>
    <row r="2039" spans="1:11" x14ac:dyDescent="0.45">
      <c r="A2039" s="1" t="s">
        <v>28795</v>
      </c>
      <c r="B2039" s="1" t="s">
        <v>13</v>
      </c>
      <c r="C2039" s="1" t="s">
        <v>2571</v>
      </c>
      <c r="E2039" s="1" t="s">
        <v>1338</v>
      </c>
      <c r="F2039" s="1" t="s">
        <v>31015</v>
      </c>
      <c r="G2039" s="1" t="str">
        <f>IFERROR(VLOOKUP(A2039,Merge!$C$2:$D$6078,2,FALSE),"")</f>
        <v/>
      </c>
      <c r="H2039" s="1" t="str" cm="1">
        <f t="array" ref="H2039">IF(AND(ISNUMBER(FIND(".stages.",C2039)),_xlfn.LAMBDA(_xlpm.x,OR(_xlpm.x="m",_xlpm.x="s",_xlpm.x="+"))(RIGHT(E2039,1))),SUBSTITUTE(SUBSTITUTE(SUBSTITUTE(E2039,"m","분 "),"s","초"),"분 +","분+"),"")</f>
        <v xml:space="preserve">9분 </v>
      </c>
      <c r="I2039" s="1" t="str">
        <f t="shared" si="31"/>
        <v xml:space="preserve">9분 </v>
      </c>
      <c r="K2039" s="1" t="str">
        <f>IFERROR(MATCH(C2039,_xlfn.ANCHORARRAY(whitespace!$C$1),0),"")</f>
        <v/>
      </c>
    </row>
    <row r="2040" spans="1:11" x14ac:dyDescent="0.45">
      <c r="A2040" s="1" t="s">
        <v>28794</v>
      </c>
      <c r="B2040" s="1" t="s">
        <v>13</v>
      </c>
      <c r="C2040" s="1" t="s">
        <v>2572</v>
      </c>
      <c r="E2040" s="1" t="s">
        <v>2390</v>
      </c>
      <c r="F2040" s="1" t="s">
        <v>31041</v>
      </c>
      <c r="G2040" s="1" t="str">
        <f>IFERROR(VLOOKUP(A2040,Merge!$C$2:$D$6078,2,FALSE),"")</f>
        <v/>
      </c>
      <c r="H2040" s="1" t="str" cm="1">
        <f t="array" ref="H2040">IF(AND(ISNUMBER(FIND(".stages.",C2040)),_xlfn.LAMBDA(_xlpm.x,OR(_xlpm.x="m",_xlpm.x="s",_xlpm.x="+"))(RIGHT(E2040,1))),SUBSTITUTE(SUBSTITUTE(SUBSTITUTE(E2040,"m","분 "),"s","초"),"분 +","분+"),"")</f>
        <v xml:space="preserve">10분 </v>
      </c>
      <c r="I2040" s="1" t="str">
        <f t="shared" si="31"/>
        <v xml:space="preserve">10분 </v>
      </c>
      <c r="K2040" s="1" t="str">
        <f>IFERROR(MATCH(C2040,_xlfn.ANCHORARRAY(whitespace!$C$1),0),"")</f>
        <v/>
      </c>
    </row>
    <row r="2041" spans="1:11" x14ac:dyDescent="0.45">
      <c r="A2041" s="1" t="s">
        <v>28793</v>
      </c>
      <c r="B2041" s="1" t="s">
        <v>13</v>
      </c>
      <c r="C2041" s="1" t="s">
        <v>2573</v>
      </c>
      <c r="E2041" s="1" t="s">
        <v>2542</v>
      </c>
      <c r="F2041" s="1" t="s">
        <v>31053</v>
      </c>
      <c r="G2041" s="1" t="str">
        <f>IFERROR(VLOOKUP(A2041,Merge!$C$2:$D$6078,2,FALSE),"")</f>
        <v/>
      </c>
      <c r="H2041" s="1" t="str" cm="1">
        <f t="array" ref="H2041">IF(AND(ISNUMBER(FIND(".stages.",C2041)),_xlfn.LAMBDA(_xlpm.x,OR(_xlpm.x="m",_xlpm.x="s",_xlpm.x="+"))(RIGHT(E2041,1))),SUBSTITUTE(SUBSTITUTE(SUBSTITUTE(E2041,"m","분 "),"s","초"),"분 +","분+"),"")</f>
        <v xml:space="preserve">11분 </v>
      </c>
      <c r="I2041" s="1" t="str">
        <f t="shared" si="31"/>
        <v xml:space="preserve">11분 </v>
      </c>
      <c r="K2041" s="1" t="str">
        <f>IFERROR(MATCH(C2041,_xlfn.ANCHORARRAY(whitespace!$C$1),0),"")</f>
        <v/>
      </c>
    </row>
    <row r="2042" spans="1:11" x14ac:dyDescent="0.45">
      <c r="A2042" s="1" t="s">
        <v>28792</v>
      </c>
      <c r="B2042" s="1" t="s">
        <v>13</v>
      </c>
      <c r="C2042" s="1" t="s">
        <v>2574</v>
      </c>
      <c r="E2042" s="1" t="s">
        <v>2392</v>
      </c>
      <c r="F2042" s="1" t="s">
        <v>31042</v>
      </c>
      <c r="G2042" s="1" t="str">
        <f>IFERROR(VLOOKUP(A2042,Merge!$C$2:$D$6078,2,FALSE),"")</f>
        <v/>
      </c>
      <c r="H2042" s="1" t="str" cm="1">
        <f t="array" ref="H2042">IF(AND(ISNUMBER(FIND(".stages.",C2042)),_xlfn.LAMBDA(_xlpm.x,OR(_xlpm.x="m",_xlpm.x="s",_xlpm.x="+"))(RIGHT(E2042,1))),SUBSTITUTE(SUBSTITUTE(SUBSTITUTE(E2042,"m","분 "),"s","초"),"분 +","분+"),"")</f>
        <v xml:space="preserve">12분 </v>
      </c>
      <c r="I2042" s="1" t="str">
        <f t="shared" si="31"/>
        <v xml:space="preserve">12분 </v>
      </c>
      <c r="K2042" s="1" t="str">
        <f>IFERROR(MATCH(C2042,_xlfn.ANCHORARRAY(whitespace!$C$1),0),"")</f>
        <v/>
      </c>
    </row>
    <row r="2043" spans="1:11" x14ac:dyDescent="0.45">
      <c r="A2043" s="1" t="s">
        <v>28791</v>
      </c>
      <c r="B2043" s="1" t="s">
        <v>13</v>
      </c>
      <c r="C2043" s="1" t="s">
        <v>2575</v>
      </c>
      <c r="E2043" s="1" t="s">
        <v>2547</v>
      </c>
      <c r="F2043" s="1" t="s">
        <v>31054</v>
      </c>
      <c r="G2043" s="1" t="str">
        <f>IFERROR(VLOOKUP(A2043,Merge!$C$2:$D$6078,2,FALSE),"")</f>
        <v/>
      </c>
      <c r="H2043" s="1" t="str" cm="1">
        <f t="array" ref="H2043">IF(AND(ISNUMBER(FIND(".stages.",C2043)),_xlfn.LAMBDA(_xlpm.x,OR(_xlpm.x="m",_xlpm.x="s",_xlpm.x="+"))(RIGHT(E2043,1))),SUBSTITUTE(SUBSTITUTE(SUBSTITUTE(E2043,"m","분 "),"s","초"),"분 +","분+"),"")</f>
        <v xml:space="preserve">13분 </v>
      </c>
      <c r="I2043" s="1" t="str">
        <f t="shared" si="31"/>
        <v xml:space="preserve">13분 </v>
      </c>
      <c r="K2043" s="1" t="str">
        <f>IFERROR(MATCH(C2043,_xlfn.ANCHORARRAY(whitespace!$C$1),0),"")</f>
        <v/>
      </c>
    </row>
    <row r="2044" spans="1:11" x14ac:dyDescent="0.45">
      <c r="A2044" s="1" t="s">
        <v>28790</v>
      </c>
      <c r="B2044" s="1" t="s">
        <v>13</v>
      </c>
      <c r="C2044" s="1" t="s">
        <v>2576</v>
      </c>
      <c r="E2044" s="1" t="s">
        <v>2394</v>
      </c>
      <c r="F2044" s="1" t="s">
        <v>31043</v>
      </c>
      <c r="G2044" s="1" t="str">
        <f>IFERROR(VLOOKUP(A2044,Merge!$C$2:$D$6078,2,FALSE),"")</f>
        <v/>
      </c>
      <c r="H2044" s="1" t="str" cm="1">
        <f t="array" ref="H2044">IF(AND(ISNUMBER(FIND(".stages.",C2044)),_xlfn.LAMBDA(_xlpm.x,OR(_xlpm.x="m",_xlpm.x="s",_xlpm.x="+"))(RIGHT(E2044,1))),SUBSTITUTE(SUBSTITUTE(SUBSTITUTE(E2044,"m","분 "),"s","초"),"분 +","분+"),"")</f>
        <v xml:space="preserve">14분 </v>
      </c>
      <c r="I2044" s="1" t="str">
        <f t="shared" si="31"/>
        <v xml:space="preserve">14분 </v>
      </c>
      <c r="K2044" s="1" t="str">
        <f>IFERROR(MATCH(C2044,_xlfn.ANCHORARRAY(whitespace!$C$1),0),"")</f>
        <v/>
      </c>
    </row>
    <row r="2045" spans="1:11" x14ac:dyDescent="0.45">
      <c r="A2045" s="1" t="s">
        <v>28789</v>
      </c>
      <c r="B2045" s="1" t="s">
        <v>13</v>
      </c>
      <c r="C2045" s="1" t="s">
        <v>2577</v>
      </c>
      <c r="E2045" s="1" t="s">
        <v>2552</v>
      </c>
      <c r="F2045" s="1" t="s">
        <v>31055</v>
      </c>
      <c r="G2045" s="1" t="str">
        <f>IFERROR(VLOOKUP(A2045,Merge!$C$2:$D$6078,2,FALSE),"")</f>
        <v/>
      </c>
      <c r="H2045" s="1" t="str" cm="1">
        <f t="array" ref="H2045">IF(AND(ISNUMBER(FIND(".stages.",C2045)),_xlfn.LAMBDA(_xlpm.x,OR(_xlpm.x="m",_xlpm.x="s",_xlpm.x="+"))(RIGHT(E2045,1))),SUBSTITUTE(SUBSTITUTE(SUBSTITUTE(E2045,"m","분 "),"s","초"),"분 +","분+"),"")</f>
        <v xml:space="preserve">15분 </v>
      </c>
      <c r="I2045" s="1" t="str">
        <f t="shared" si="31"/>
        <v xml:space="preserve">15분 </v>
      </c>
      <c r="K2045" s="1" t="str">
        <f>IFERROR(MATCH(C2045,_xlfn.ANCHORARRAY(whitespace!$C$1),0),"")</f>
        <v/>
      </c>
    </row>
    <row r="2046" spans="1:11" x14ac:dyDescent="0.45">
      <c r="A2046" s="1" t="s">
        <v>28788</v>
      </c>
      <c r="B2046" s="1" t="s">
        <v>13</v>
      </c>
      <c r="C2046" s="1" t="s">
        <v>2578</v>
      </c>
      <c r="E2046" s="1" t="s">
        <v>2579</v>
      </c>
      <c r="F2046" s="1" t="s">
        <v>24928</v>
      </c>
      <c r="G2046" s="1" t="str">
        <f>IFERROR(VLOOKUP(A2046,Merge!$C$2:$D$6078,2,FALSE),"")</f>
        <v/>
      </c>
      <c r="H2046" s="1" t="str" cm="1">
        <f t="array" ref="H2046">IF(AND(ISNUMBER(FIND(".stages.",C2046)),_xlfn.LAMBDA(_xlpm.x,OR(_xlpm.x="m",_xlpm.x="s",_xlpm.x="+"))(RIGHT(E2046,1))),SUBSTITUTE(SUBSTITUTE(SUBSTITUTE(E2046,"m","분 "),"s","초"),"분 +","분+"),"")</f>
        <v/>
      </c>
      <c r="I2046" s="1" t="str">
        <f t="shared" si="31"/>
        <v/>
      </c>
      <c r="K2046" s="1" t="str">
        <f>IFERROR(MATCH(C2046,_xlfn.ANCHORARRAY(whitespace!$C$1),0),"")</f>
        <v/>
      </c>
    </row>
    <row r="2047" spans="1:11" x14ac:dyDescent="0.45">
      <c r="A2047" s="1" t="s">
        <v>28787</v>
      </c>
      <c r="B2047" s="1" t="s">
        <v>13</v>
      </c>
      <c r="C2047" s="1" t="s">
        <v>2580</v>
      </c>
      <c r="E2047" s="1" t="s">
        <v>2581</v>
      </c>
      <c r="F2047" s="1" t="s">
        <v>24928</v>
      </c>
      <c r="G2047" s="1" t="str">
        <f>IFERROR(VLOOKUP(A2047,Merge!$C$2:$D$6078,2,FALSE),"")</f>
        <v/>
      </c>
      <c r="H2047" s="1" t="str" cm="1">
        <f t="array" ref="H2047">IF(AND(ISNUMBER(FIND(".stages.",C2047)),_xlfn.LAMBDA(_xlpm.x,OR(_xlpm.x="m",_xlpm.x="s",_xlpm.x="+"))(RIGHT(E2047,1))),SUBSTITUTE(SUBSTITUTE(SUBSTITUTE(E2047,"m","분 "),"s","초"),"분 +","분+"),"")</f>
        <v/>
      </c>
      <c r="I2047" s="1" t="str">
        <f t="shared" si="31"/>
        <v/>
      </c>
      <c r="K2047" s="1" t="str">
        <f>IFERROR(MATCH(C2047,_xlfn.ANCHORARRAY(whitespace!$C$1),0),"")</f>
        <v/>
      </c>
    </row>
    <row r="2048" spans="1:11" x14ac:dyDescent="0.45">
      <c r="A2048" s="1" t="s">
        <v>28786</v>
      </c>
      <c r="B2048" s="1" t="s">
        <v>13</v>
      </c>
      <c r="C2048" s="1" t="s">
        <v>2582</v>
      </c>
      <c r="E2048" s="1" t="s">
        <v>92</v>
      </c>
      <c r="F2048" s="1" t="s">
        <v>30933</v>
      </c>
      <c r="G2048" s="1" t="str">
        <f>IFERROR(VLOOKUP(A2048,Merge!$C$2:$D$6078,2,FALSE),"")</f>
        <v/>
      </c>
      <c r="H2048" s="1" t="str" cm="1">
        <f t="array" ref="H2048">IF(AND(ISNUMBER(FIND(".stages.",C2048)),_xlfn.LAMBDA(_xlpm.x,OR(_xlpm.x="m",_xlpm.x="s",_xlpm.x="+"))(RIGHT(E2048,1))),SUBSTITUTE(SUBSTITUTE(SUBSTITUTE(E2048,"m","분 "),"s","초"),"분 +","분+"),"")</f>
        <v>5초</v>
      </c>
      <c r="I2048" s="1" t="str">
        <f t="shared" si="31"/>
        <v>5초</v>
      </c>
      <c r="K2048" s="1" t="str">
        <f>IFERROR(MATCH(C2048,_xlfn.ANCHORARRAY(whitespace!$C$1),0),"")</f>
        <v/>
      </c>
    </row>
    <row r="2049" spans="1:11" x14ac:dyDescent="0.45">
      <c r="A2049" s="1" t="s">
        <v>28785</v>
      </c>
      <c r="B2049" s="1" t="s">
        <v>13</v>
      </c>
      <c r="C2049" s="1" t="s">
        <v>2583</v>
      </c>
      <c r="E2049" s="1" t="s">
        <v>94</v>
      </c>
      <c r="F2049" s="1" t="s">
        <v>30934</v>
      </c>
      <c r="G2049" s="1" t="str">
        <f>IFERROR(VLOOKUP(A2049,Merge!$C$2:$D$6078,2,FALSE),"")</f>
        <v/>
      </c>
      <c r="H2049" s="1" t="str" cm="1">
        <f t="array" ref="H2049">IF(AND(ISNUMBER(FIND(".stages.",C2049)),_xlfn.LAMBDA(_xlpm.x,OR(_xlpm.x="m",_xlpm.x="s",_xlpm.x="+"))(RIGHT(E2049,1))),SUBSTITUTE(SUBSTITUTE(SUBSTITUTE(E2049,"m","분 "),"s","초"),"분 +","분+"),"")</f>
        <v>10초</v>
      </c>
      <c r="I2049" s="1" t="str">
        <f t="shared" si="31"/>
        <v>10초</v>
      </c>
      <c r="K2049" s="1" t="str">
        <f>IFERROR(MATCH(C2049,_xlfn.ANCHORARRAY(whitespace!$C$1),0),"")</f>
        <v/>
      </c>
    </row>
    <row r="2050" spans="1:11" x14ac:dyDescent="0.45">
      <c r="A2050" s="1" t="s">
        <v>28784</v>
      </c>
      <c r="B2050" s="1" t="s">
        <v>13</v>
      </c>
      <c r="C2050" s="1" t="s">
        <v>2584</v>
      </c>
      <c r="E2050" s="1" t="s">
        <v>98</v>
      </c>
      <c r="F2050" s="1" t="s">
        <v>30936</v>
      </c>
      <c r="G2050" s="1" t="str">
        <f>IFERROR(VLOOKUP(A2050,Merge!$C$2:$D$6078,2,FALSE),"")</f>
        <v/>
      </c>
      <c r="H2050" s="1" t="str" cm="1">
        <f t="array" ref="H2050">IF(AND(ISNUMBER(FIND(".stages.",C2050)),_xlfn.LAMBDA(_xlpm.x,OR(_xlpm.x="m",_xlpm.x="s",_xlpm.x="+"))(RIGHT(E2050,1))),SUBSTITUTE(SUBSTITUTE(SUBSTITUTE(E2050,"m","분 "),"s","초"),"분 +","분+"),"")</f>
        <v>20초</v>
      </c>
      <c r="I2050" s="1" t="str">
        <f t="shared" si="31"/>
        <v>20초</v>
      </c>
      <c r="K2050" s="1" t="str">
        <f>IFERROR(MATCH(C2050,_xlfn.ANCHORARRAY(whitespace!$C$1),0),"")</f>
        <v/>
      </c>
    </row>
    <row r="2051" spans="1:11" x14ac:dyDescent="0.45">
      <c r="A2051" s="1" t="s">
        <v>28783</v>
      </c>
      <c r="B2051" s="1" t="s">
        <v>13</v>
      </c>
      <c r="C2051" s="1" t="s">
        <v>2585</v>
      </c>
      <c r="E2051" s="1" t="s">
        <v>100</v>
      </c>
      <c r="F2051" s="1" t="s">
        <v>30937</v>
      </c>
      <c r="G2051" s="1" t="str">
        <f>IFERROR(VLOOKUP(A2051,Merge!$C$2:$D$6078,2,FALSE),"")</f>
        <v/>
      </c>
      <c r="H2051" s="1" t="str" cm="1">
        <f t="array" ref="H2051">IF(AND(ISNUMBER(FIND(".stages.",C2051)),_xlfn.LAMBDA(_xlpm.x,OR(_xlpm.x="m",_xlpm.x="s",_xlpm.x="+"))(RIGHT(E2051,1))),SUBSTITUTE(SUBSTITUTE(SUBSTITUTE(E2051,"m","분 "),"s","초"),"분 +","분+"),"")</f>
        <v>30초</v>
      </c>
      <c r="I2051" s="1" t="str">
        <f t="shared" ref="I2051:I2114" si="32">IF(H2051="",G2051,H2051)</f>
        <v>30초</v>
      </c>
      <c r="K2051" s="1" t="str">
        <f>IFERROR(MATCH(C2051,_xlfn.ANCHORARRAY(whitespace!$C$1),0),"")</f>
        <v/>
      </c>
    </row>
    <row r="2052" spans="1:11" x14ac:dyDescent="0.45">
      <c r="A2052" s="1" t="s">
        <v>28782</v>
      </c>
      <c r="B2052" s="1" t="s">
        <v>13</v>
      </c>
      <c r="C2052" s="1" t="s">
        <v>2586</v>
      </c>
      <c r="E2052" s="1" t="s">
        <v>102</v>
      </c>
      <c r="F2052" s="1" t="s">
        <v>30938</v>
      </c>
      <c r="G2052" s="1" t="str">
        <f>IFERROR(VLOOKUP(A2052,Merge!$C$2:$D$6078,2,FALSE),"")</f>
        <v/>
      </c>
      <c r="H2052" s="1" t="str" cm="1">
        <f t="array" ref="H2052">IF(AND(ISNUMBER(FIND(".stages.",C2052)),_xlfn.LAMBDA(_xlpm.x,OR(_xlpm.x="m",_xlpm.x="s",_xlpm.x="+"))(RIGHT(E2052,1))),SUBSTITUTE(SUBSTITUTE(SUBSTITUTE(E2052,"m","분 "),"s","초"),"분 +","분+"),"")</f>
        <v>40초</v>
      </c>
      <c r="I2052" s="1" t="str">
        <f t="shared" si="32"/>
        <v>40초</v>
      </c>
      <c r="K2052" s="1" t="str">
        <f>IFERROR(MATCH(C2052,_xlfn.ANCHORARRAY(whitespace!$C$1),0),"")</f>
        <v/>
      </c>
    </row>
    <row r="2053" spans="1:11" x14ac:dyDescent="0.45">
      <c r="A2053" s="1" t="s">
        <v>28781</v>
      </c>
      <c r="B2053" s="1" t="s">
        <v>13</v>
      </c>
      <c r="C2053" s="1" t="s">
        <v>2587</v>
      </c>
      <c r="E2053" s="1" t="s">
        <v>104</v>
      </c>
      <c r="F2053" s="1" t="s">
        <v>30939</v>
      </c>
      <c r="G2053" s="1" t="str">
        <f>IFERROR(VLOOKUP(A2053,Merge!$C$2:$D$6078,2,FALSE),"")</f>
        <v/>
      </c>
      <c r="H2053" s="1" t="str" cm="1">
        <f t="array" ref="H2053">IF(AND(ISNUMBER(FIND(".stages.",C2053)),_xlfn.LAMBDA(_xlpm.x,OR(_xlpm.x="m",_xlpm.x="s",_xlpm.x="+"))(RIGHT(E2053,1))),SUBSTITUTE(SUBSTITUTE(SUBSTITUTE(E2053,"m","분 "),"s","초"),"분 +","분+"),"")</f>
        <v>50초</v>
      </c>
      <c r="I2053" s="1" t="str">
        <f t="shared" si="32"/>
        <v>50초</v>
      </c>
      <c r="K2053" s="1" t="str">
        <f>IFERROR(MATCH(C2053,_xlfn.ANCHORARRAY(whitespace!$C$1),0),"")</f>
        <v/>
      </c>
    </row>
    <row r="2054" spans="1:11" x14ac:dyDescent="0.45">
      <c r="A2054" s="1" t="s">
        <v>28780</v>
      </c>
      <c r="B2054" s="1" t="s">
        <v>13</v>
      </c>
      <c r="C2054" s="1" t="s">
        <v>2588</v>
      </c>
      <c r="E2054" s="1" t="s">
        <v>120</v>
      </c>
      <c r="F2054" s="1" t="s">
        <v>30941</v>
      </c>
      <c r="G2054" s="1" t="str">
        <f>IFERROR(VLOOKUP(A2054,Merge!$C$2:$D$6078,2,FALSE),"")</f>
        <v/>
      </c>
      <c r="H2054" s="1" t="str" cm="1">
        <f t="array" ref="H2054">IF(AND(ISNUMBER(FIND(".stages.",C2054)),_xlfn.LAMBDA(_xlpm.x,OR(_xlpm.x="m",_xlpm.x="s",_xlpm.x="+"))(RIGHT(E2054,1))),SUBSTITUTE(SUBSTITUTE(SUBSTITUTE(E2054,"m","분 "),"s","초"),"분 +","분+"),"")</f>
        <v xml:space="preserve">1분 </v>
      </c>
      <c r="I2054" s="1" t="str">
        <f t="shared" si="32"/>
        <v xml:space="preserve">1분 </v>
      </c>
      <c r="K2054" s="1" t="str">
        <f>IFERROR(MATCH(C2054,_xlfn.ANCHORARRAY(whitespace!$C$1),0),"")</f>
        <v/>
      </c>
    </row>
    <row r="2055" spans="1:11" x14ac:dyDescent="0.45">
      <c r="A2055" s="1" t="s">
        <v>28779</v>
      </c>
      <c r="B2055" s="1" t="s">
        <v>13</v>
      </c>
      <c r="C2055" s="1" t="s">
        <v>2589</v>
      </c>
      <c r="E2055" s="1" t="s">
        <v>279</v>
      </c>
      <c r="F2055" s="1" t="s">
        <v>30955</v>
      </c>
      <c r="G2055" s="1" t="str">
        <f>IFERROR(VLOOKUP(A2055,Merge!$C$2:$D$6078,2,FALSE),"")</f>
        <v/>
      </c>
      <c r="H2055" s="1" t="str" cm="1">
        <f t="array" ref="H2055">IF(AND(ISNUMBER(FIND(".stages.",C2055)),_xlfn.LAMBDA(_xlpm.x,OR(_xlpm.x="m",_xlpm.x="s",_xlpm.x="+"))(RIGHT(E2055,1))),SUBSTITUTE(SUBSTITUTE(SUBSTITUTE(E2055,"m","분 "),"s","초"),"분 +","분+"),"")</f>
        <v xml:space="preserve">2분 </v>
      </c>
      <c r="I2055" s="1" t="str">
        <f t="shared" si="32"/>
        <v xml:space="preserve">2분 </v>
      </c>
      <c r="K2055" s="1" t="str">
        <f>IFERROR(MATCH(C2055,_xlfn.ANCHORARRAY(whitespace!$C$1),0),"")</f>
        <v/>
      </c>
    </row>
    <row r="2056" spans="1:11" x14ac:dyDescent="0.45">
      <c r="A2056" s="1" t="s">
        <v>28778</v>
      </c>
      <c r="B2056" s="1" t="s">
        <v>13</v>
      </c>
      <c r="C2056" s="1" t="s">
        <v>2590</v>
      </c>
      <c r="E2056" s="1" t="s">
        <v>281</v>
      </c>
      <c r="F2056" s="1" t="s">
        <v>30956</v>
      </c>
      <c r="G2056" s="1" t="str">
        <f>IFERROR(VLOOKUP(A2056,Merge!$C$2:$D$6078,2,FALSE),"")</f>
        <v/>
      </c>
      <c r="H2056" s="1" t="str" cm="1">
        <f t="array" ref="H2056">IF(AND(ISNUMBER(FIND(".stages.",C2056)),_xlfn.LAMBDA(_xlpm.x,OR(_xlpm.x="m",_xlpm.x="s",_xlpm.x="+"))(RIGHT(E2056,1))),SUBSTITUTE(SUBSTITUTE(SUBSTITUTE(E2056,"m","분 "),"s","초"),"분 +","분+"),"")</f>
        <v xml:space="preserve">3분 </v>
      </c>
      <c r="I2056" s="1" t="str">
        <f t="shared" si="32"/>
        <v xml:space="preserve">3분 </v>
      </c>
      <c r="K2056" s="1" t="str">
        <f>IFERROR(MATCH(C2056,_xlfn.ANCHORARRAY(whitespace!$C$1),0),"")</f>
        <v/>
      </c>
    </row>
    <row r="2057" spans="1:11" x14ac:dyDescent="0.45">
      <c r="A2057" s="1" t="s">
        <v>28777</v>
      </c>
      <c r="B2057" s="1" t="s">
        <v>13</v>
      </c>
      <c r="C2057" s="1" t="s">
        <v>2591</v>
      </c>
      <c r="E2057" s="1" t="s">
        <v>283</v>
      </c>
      <c r="F2057" s="1" t="s">
        <v>30957</v>
      </c>
      <c r="G2057" s="1" t="str">
        <f>IFERROR(VLOOKUP(A2057,Merge!$C$2:$D$6078,2,FALSE),"")</f>
        <v/>
      </c>
      <c r="H2057" s="1" t="str" cm="1">
        <f t="array" ref="H2057">IF(AND(ISNUMBER(FIND(".stages.",C2057)),_xlfn.LAMBDA(_xlpm.x,OR(_xlpm.x="m",_xlpm.x="s",_xlpm.x="+"))(RIGHT(E2057,1))),SUBSTITUTE(SUBSTITUTE(SUBSTITUTE(E2057,"m","분 "),"s","초"),"분 +","분+"),"")</f>
        <v xml:space="preserve">4분 </v>
      </c>
      <c r="I2057" s="1" t="str">
        <f t="shared" si="32"/>
        <v xml:space="preserve">4분 </v>
      </c>
      <c r="K2057" s="1" t="str">
        <f>IFERROR(MATCH(C2057,_xlfn.ANCHORARRAY(whitespace!$C$1),0),"")</f>
        <v/>
      </c>
    </row>
    <row r="2058" spans="1:11" x14ac:dyDescent="0.45">
      <c r="A2058" s="1" t="s">
        <v>28776</v>
      </c>
      <c r="B2058" s="1" t="s">
        <v>13</v>
      </c>
      <c r="C2058" s="1" t="s">
        <v>2592</v>
      </c>
      <c r="E2058" s="1" t="s">
        <v>1330</v>
      </c>
      <c r="F2058" s="1" t="s">
        <v>31011</v>
      </c>
      <c r="G2058" s="1" t="str">
        <f>IFERROR(VLOOKUP(A2058,Merge!$C$2:$D$6078,2,FALSE),"")</f>
        <v/>
      </c>
      <c r="H2058" s="1" t="str" cm="1">
        <f t="array" ref="H2058">IF(AND(ISNUMBER(FIND(".stages.",C2058)),_xlfn.LAMBDA(_xlpm.x,OR(_xlpm.x="m",_xlpm.x="s",_xlpm.x="+"))(RIGHT(E2058,1))),SUBSTITUTE(SUBSTITUTE(SUBSTITUTE(E2058,"m","분 "),"s","초"),"분 +","분+"),"")</f>
        <v xml:space="preserve">5분 </v>
      </c>
      <c r="I2058" s="1" t="str">
        <f t="shared" si="32"/>
        <v xml:space="preserve">5분 </v>
      </c>
      <c r="K2058" s="1" t="str">
        <f>IFERROR(MATCH(C2058,_xlfn.ANCHORARRAY(whitespace!$C$1),0),"")</f>
        <v/>
      </c>
    </row>
    <row r="2059" spans="1:11" x14ac:dyDescent="0.45">
      <c r="A2059" s="1" t="s">
        <v>28775</v>
      </c>
      <c r="B2059" s="1" t="s">
        <v>13</v>
      </c>
      <c r="C2059" s="1" t="s">
        <v>2593</v>
      </c>
      <c r="E2059" s="1" t="s">
        <v>1332</v>
      </c>
      <c r="F2059" s="1" t="s">
        <v>31012</v>
      </c>
      <c r="G2059" s="1" t="str">
        <f>IFERROR(VLOOKUP(A2059,Merge!$C$2:$D$6078,2,FALSE),"")</f>
        <v/>
      </c>
      <c r="H2059" s="1" t="str" cm="1">
        <f t="array" ref="H2059">IF(AND(ISNUMBER(FIND(".stages.",C2059)),_xlfn.LAMBDA(_xlpm.x,OR(_xlpm.x="m",_xlpm.x="s",_xlpm.x="+"))(RIGHT(E2059,1))),SUBSTITUTE(SUBSTITUTE(SUBSTITUTE(E2059,"m","분 "),"s","초"),"분 +","분+"),"")</f>
        <v xml:space="preserve">6분 </v>
      </c>
      <c r="I2059" s="1" t="str">
        <f t="shared" si="32"/>
        <v xml:space="preserve">6분 </v>
      </c>
      <c r="K2059" s="1" t="str">
        <f>IFERROR(MATCH(C2059,_xlfn.ANCHORARRAY(whitespace!$C$1),0),"")</f>
        <v/>
      </c>
    </row>
    <row r="2060" spans="1:11" x14ac:dyDescent="0.45">
      <c r="A2060" s="1" t="s">
        <v>28774</v>
      </c>
      <c r="B2060" s="1" t="s">
        <v>13</v>
      </c>
      <c r="C2060" s="1" t="s">
        <v>2594</v>
      </c>
      <c r="E2060" s="1" t="s">
        <v>1334</v>
      </c>
      <c r="F2060" s="1" t="s">
        <v>31013</v>
      </c>
      <c r="G2060" s="1" t="str">
        <f>IFERROR(VLOOKUP(A2060,Merge!$C$2:$D$6078,2,FALSE),"")</f>
        <v/>
      </c>
      <c r="H2060" s="1" t="str" cm="1">
        <f t="array" ref="H2060">IF(AND(ISNUMBER(FIND(".stages.",C2060)),_xlfn.LAMBDA(_xlpm.x,OR(_xlpm.x="m",_xlpm.x="s",_xlpm.x="+"))(RIGHT(E2060,1))),SUBSTITUTE(SUBSTITUTE(SUBSTITUTE(E2060,"m","분 "),"s","초"),"분 +","분+"),"")</f>
        <v xml:space="preserve">7분 </v>
      </c>
      <c r="I2060" s="1" t="str">
        <f t="shared" si="32"/>
        <v xml:space="preserve">7분 </v>
      </c>
      <c r="K2060" s="1" t="str">
        <f>IFERROR(MATCH(C2060,_xlfn.ANCHORARRAY(whitespace!$C$1),0),"")</f>
        <v/>
      </c>
    </row>
    <row r="2061" spans="1:11" x14ac:dyDescent="0.45">
      <c r="A2061" s="1" t="s">
        <v>28773</v>
      </c>
      <c r="B2061" s="1" t="s">
        <v>13</v>
      </c>
      <c r="C2061" s="1" t="s">
        <v>2595</v>
      </c>
      <c r="E2061" s="1" t="s">
        <v>1336</v>
      </c>
      <c r="F2061" s="1" t="s">
        <v>31014</v>
      </c>
      <c r="G2061" s="1" t="str">
        <f>IFERROR(VLOOKUP(A2061,Merge!$C$2:$D$6078,2,FALSE),"")</f>
        <v/>
      </c>
      <c r="H2061" s="1" t="str" cm="1">
        <f t="array" ref="H2061">IF(AND(ISNUMBER(FIND(".stages.",C2061)),_xlfn.LAMBDA(_xlpm.x,OR(_xlpm.x="m",_xlpm.x="s",_xlpm.x="+"))(RIGHT(E2061,1))),SUBSTITUTE(SUBSTITUTE(SUBSTITUTE(E2061,"m","분 "),"s","초"),"분 +","분+"),"")</f>
        <v xml:space="preserve">8분 </v>
      </c>
      <c r="I2061" s="1" t="str">
        <f t="shared" si="32"/>
        <v xml:space="preserve">8분 </v>
      </c>
      <c r="K2061" s="1" t="str">
        <f>IFERROR(MATCH(C2061,_xlfn.ANCHORARRAY(whitespace!$C$1),0),"")</f>
        <v/>
      </c>
    </row>
    <row r="2062" spans="1:11" x14ac:dyDescent="0.45">
      <c r="A2062" s="1" t="s">
        <v>28772</v>
      </c>
      <c r="B2062" s="1" t="s">
        <v>13</v>
      </c>
      <c r="C2062" s="1" t="s">
        <v>2596</v>
      </c>
      <c r="E2062" s="1" t="s">
        <v>1338</v>
      </c>
      <c r="F2062" s="1" t="s">
        <v>31015</v>
      </c>
      <c r="G2062" s="1" t="str">
        <f>IFERROR(VLOOKUP(A2062,Merge!$C$2:$D$6078,2,FALSE),"")</f>
        <v/>
      </c>
      <c r="H2062" s="1" t="str" cm="1">
        <f t="array" ref="H2062">IF(AND(ISNUMBER(FIND(".stages.",C2062)),_xlfn.LAMBDA(_xlpm.x,OR(_xlpm.x="m",_xlpm.x="s",_xlpm.x="+"))(RIGHT(E2062,1))),SUBSTITUTE(SUBSTITUTE(SUBSTITUTE(E2062,"m","분 "),"s","초"),"분 +","분+"),"")</f>
        <v xml:space="preserve">9분 </v>
      </c>
      <c r="I2062" s="1" t="str">
        <f t="shared" si="32"/>
        <v xml:space="preserve">9분 </v>
      </c>
      <c r="K2062" s="1" t="str">
        <f>IFERROR(MATCH(C2062,_xlfn.ANCHORARRAY(whitespace!$C$1),0),"")</f>
        <v/>
      </c>
    </row>
    <row r="2063" spans="1:11" x14ac:dyDescent="0.45">
      <c r="A2063" s="1" t="s">
        <v>28771</v>
      </c>
      <c r="B2063" s="1" t="s">
        <v>13</v>
      </c>
      <c r="C2063" s="1" t="s">
        <v>2597</v>
      </c>
      <c r="E2063" s="1" t="s">
        <v>2390</v>
      </c>
      <c r="F2063" s="1" t="s">
        <v>31041</v>
      </c>
      <c r="G2063" s="1" t="str">
        <f>IFERROR(VLOOKUP(A2063,Merge!$C$2:$D$6078,2,FALSE),"")</f>
        <v/>
      </c>
      <c r="H2063" s="1" t="str" cm="1">
        <f t="array" ref="H2063">IF(AND(ISNUMBER(FIND(".stages.",C2063)),_xlfn.LAMBDA(_xlpm.x,OR(_xlpm.x="m",_xlpm.x="s",_xlpm.x="+"))(RIGHT(E2063,1))),SUBSTITUTE(SUBSTITUTE(SUBSTITUTE(E2063,"m","분 "),"s","초"),"분 +","분+"),"")</f>
        <v xml:space="preserve">10분 </v>
      </c>
      <c r="I2063" s="1" t="str">
        <f t="shared" si="32"/>
        <v xml:space="preserve">10분 </v>
      </c>
      <c r="K2063" s="1" t="str">
        <f>IFERROR(MATCH(C2063,_xlfn.ANCHORARRAY(whitespace!$C$1),0),"")</f>
        <v/>
      </c>
    </row>
    <row r="2064" spans="1:11" x14ac:dyDescent="0.45">
      <c r="A2064" s="1" t="s">
        <v>28770</v>
      </c>
      <c r="B2064" s="1" t="s">
        <v>13</v>
      </c>
      <c r="C2064" s="1" t="s">
        <v>2598</v>
      </c>
      <c r="E2064" s="1" t="s">
        <v>2542</v>
      </c>
      <c r="F2064" s="1" t="s">
        <v>31053</v>
      </c>
      <c r="G2064" s="1" t="str">
        <f>IFERROR(VLOOKUP(A2064,Merge!$C$2:$D$6078,2,FALSE),"")</f>
        <v/>
      </c>
      <c r="H2064" s="1" t="str" cm="1">
        <f t="array" ref="H2064">IF(AND(ISNUMBER(FIND(".stages.",C2064)),_xlfn.LAMBDA(_xlpm.x,OR(_xlpm.x="m",_xlpm.x="s",_xlpm.x="+"))(RIGHT(E2064,1))),SUBSTITUTE(SUBSTITUTE(SUBSTITUTE(E2064,"m","분 "),"s","초"),"분 +","분+"),"")</f>
        <v xml:space="preserve">11분 </v>
      </c>
      <c r="I2064" s="1" t="str">
        <f t="shared" si="32"/>
        <v xml:space="preserve">11분 </v>
      </c>
      <c r="K2064" s="1" t="str">
        <f>IFERROR(MATCH(C2064,_xlfn.ANCHORARRAY(whitespace!$C$1),0),"")</f>
        <v/>
      </c>
    </row>
    <row r="2065" spans="1:11" x14ac:dyDescent="0.45">
      <c r="A2065" s="1" t="s">
        <v>28769</v>
      </c>
      <c r="B2065" s="1" t="s">
        <v>13</v>
      </c>
      <c r="C2065" s="1" t="s">
        <v>2599</v>
      </c>
      <c r="E2065" s="1" t="s">
        <v>2392</v>
      </c>
      <c r="F2065" s="1" t="s">
        <v>31042</v>
      </c>
      <c r="G2065" s="1" t="str">
        <f>IFERROR(VLOOKUP(A2065,Merge!$C$2:$D$6078,2,FALSE),"")</f>
        <v/>
      </c>
      <c r="H2065" s="1" t="str" cm="1">
        <f t="array" ref="H2065">IF(AND(ISNUMBER(FIND(".stages.",C2065)),_xlfn.LAMBDA(_xlpm.x,OR(_xlpm.x="m",_xlpm.x="s",_xlpm.x="+"))(RIGHT(E2065,1))),SUBSTITUTE(SUBSTITUTE(SUBSTITUTE(E2065,"m","분 "),"s","초"),"분 +","분+"),"")</f>
        <v xml:space="preserve">12분 </v>
      </c>
      <c r="I2065" s="1" t="str">
        <f t="shared" si="32"/>
        <v xml:space="preserve">12분 </v>
      </c>
      <c r="K2065" s="1" t="str">
        <f>IFERROR(MATCH(C2065,_xlfn.ANCHORARRAY(whitespace!$C$1),0),"")</f>
        <v/>
      </c>
    </row>
    <row r="2066" spans="1:11" x14ac:dyDescent="0.45">
      <c r="A2066" s="1" t="s">
        <v>28768</v>
      </c>
      <c r="B2066" s="1" t="s">
        <v>13</v>
      </c>
      <c r="C2066" s="1" t="s">
        <v>2600</v>
      </c>
      <c r="E2066" s="1" t="s">
        <v>2547</v>
      </c>
      <c r="F2066" s="1" t="s">
        <v>31054</v>
      </c>
      <c r="G2066" s="1" t="str">
        <f>IFERROR(VLOOKUP(A2066,Merge!$C$2:$D$6078,2,FALSE),"")</f>
        <v/>
      </c>
      <c r="H2066" s="1" t="str" cm="1">
        <f t="array" ref="H2066">IF(AND(ISNUMBER(FIND(".stages.",C2066)),_xlfn.LAMBDA(_xlpm.x,OR(_xlpm.x="m",_xlpm.x="s",_xlpm.x="+"))(RIGHT(E2066,1))),SUBSTITUTE(SUBSTITUTE(SUBSTITUTE(E2066,"m","분 "),"s","초"),"분 +","분+"),"")</f>
        <v xml:space="preserve">13분 </v>
      </c>
      <c r="I2066" s="1" t="str">
        <f t="shared" si="32"/>
        <v xml:space="preserve">13분 </v>
      </c>
      <c r="K2066" s="1" t="str">
        <f>IFERROR(MATCH(C2066,_xlfn.ANCHORARRAY(whitespace!$C$1),0),"")</f>
        <v/>
      </c>
    </row>
    <row r="2067" spans="1:11" x14ac:dyDescent="0.45">
      <c r="A2067" s="1" t="s">
        <v>28767</v>
      </c>
      <c r="B2067" s="1" t="s">
        <v>13</v>
      </c>
      <c r="C2067" s="1" t="s">
        <v>2601</v>
      </c>
      <c r="E2067" s="1" t="s">
        <v>2394</v>
      </c>
      <c r="F2067" s="1" t="s">
        <v>31043</v>
      </c>
      <c r="G2067" s="1" t="str">
        <f>IFERROR(VLOOKUP(A2067,Merge!$C$2:$D$6078,2,FALSE),"")</f>
        <v/>
      </c>
      <c r="H2067" s="1" t="str" cm="1">
        <f t="array" ref="H2067">IF(AND(ISNUMBER(FIND(".stages.",C2067)),_xlfn.LAMBDA(_xlpm.x,OR(_xlpm.x="m",_xlpm.x="s",_xlpm.x="+"))(RIGHT(E2067,1))),SUBSTITUTE(SUBSTITUTE(SUBSTITUTE(E2067,"m","분 "),"s","초"),"분 +","분+"),"")</f>
        <v xml:space="preserve">14분 </v>
      </c>
      <c r="I2067" s="1" t="str">
        <f t="shared" si="32"/>
        <v xml:space="preserve">14분 </v>
      </c>
      <c r="K2067" s="1" t="str">
        <f>IFERROR(MATCH(C2067,_xlfn.ANCHORARRAY(whitespace!$C$1),0),"")</f>
        <v/>
      </c>
    </row>
    <row r="2068" spans="1:11" x14ac:dyDescent="0.45">
      <c r="A2068" s="1" t="s">
        <v>28766</v>
      </c>
      <c r="B2068" s="1" t="s">
        <v>13</v>
      </c>
      <c r="C2068" s="1" t="s">
        <v>2602</v>
      </c>
      <c r="E2068" s="1" t="s">
        <v>2552</v>
      </c>
      <c r="F2068" s="1" t="s">
        <v>31055</v>
      </c>
      <c r="G2068" s="1" t="str">
        <f>IFERROR(VLOOKUP(A2068,Merge!$C$2:$D$6078,2,FALSE),"")</f>
        <v/>
      </c>
      <c r="H2068" s="1" t="str" cm="1">
        <f t="array" ref="H2068">IF(AND(ISNUMBER(FIND(".stages.",C2068)),_xlfn.LAMBDA(_xlpm.x,OR(_xlpm.x="m",_xlpm.x="s",_xlpm.x="+"))(RIGHT(E2068,1))),SUBSTITUTE(SUBSTITUTE(SUBSTITUTE(E2068,"m","분 "),"s","초"),"분 +","분+"),"")</f>
        <v xml:space="preserve">15분 </v>
      </c>
      <c r="I2068" s="1" t="str">
        <f t="shared" si="32"/>
        <v xml:space="preserve">15분 </v>
      </c>
      <c r="K2068" s="1" t="str">
        <f>IFERROR(MATCH(C2068,_xlfn.ANCHORARRAY(whitespace!$C$1),0),"")</f>
        <v/>
      </c>
    </row>
    <row r="2069" spans="1:11" x14ac:dyDescent="0.45">
      <c r="A2069" s="1" t="s">
        <v>28765</v>
      </c>
      <c r="B2069" s="1" t="s">
        <v>13</v>
      </c>
      <c r="C2069" s="1" t="s">
        <v>2603</v>
      </c>
      <c r="E2069" s="1" t="s">
        <v>2604</v>
      </c>
      <c r="F2069" s="1" t="s">
        <v>24928</v>
      </c>
      <c r="G2069" s="1" t="str">
        <f>IFERROR(VLOOKUP(A2069,Merge!$C$2:$D$6078,2,FALSE),"")</f>
        <v/>
      </c>
      <c r="H2069" s="1" t="str" cm="1">
        <f t="array" ref="H2069">IF(AND(ISNUMBER(FIND(".stages.",C2069)),_xlfn.LAMBDA(_xlpm.x,OR(_xlpm.x="m",_xlpm.x="s",_xlpm.x="+"))(RIGHT(E2069,1))),SUBSTITUTE(SUBSTITUTE(SUBSTITUTE(E2069,"m","분 "),"s","초"),"분 +","분+"),"")</f>
        <v/>
      </c>
      <c r="I2069" s="1" t="str">
        <f t="shared" si="32"/>
        <v/>
      </c>
      <c r="K2069" s="1" t="str">
        <f>IFERROR(MATCH(C2069,_xlfn.ANCHORARRAY(whitespace!$C$1),0),"")</f>
        <v/>
      </c>
    </row>
    <row r="2070" spans="1:11" x14ac:dyDescent="0.45">
      <c r="A2070" s="1" t="s">
        <v>28764</v>
      </c>
      <c r="B2070" s="1" t="s">
        <v>13</v>
      </c>
      <c r="C2070" s="1" t="s">
        <v>2605</v>
      </c>
      <c r="E2070" s="1" t="s">
        <v>2606</v>
      </c>
      <c r="F2070" s="1" t="s">
        <v>24928</v>
      </c>
      <c r="G2070" s="1" t="str">
        <f>IFERROR(VLOOKUP(A2070,Merge!$C$2:$D$6078,2,FALSE),"")</f>
        <v/>
      </c>
      <c r="H2070" s="1" t="str" cm="1">
        <f t="array" ref="H2070">IF(AND(ISNUMBER(FIND(".stages.",C2070)),_xlfn.LAMBDA(_xlpm.x,OR(_xlpm.x="m",_xlpm.x="s",_xlpm.x="+"))(RIGHT(E2070,1))),SUBSTITUTE(SUBSTITUTE(SUBSTITUTE(E2070,"m","분 "),"s","초"),"분 +","분+"),"")</f>
        <v/>
      </c>
      <c r="I2070" s="1" t="str">
        <f t="shared" si="32"/>
        <v/>
      </c>
      <c r="K2070" s="1" t="str">
        <f>IFERROR(MATCH(C2070,_xlfn.ANCHORARRAY(whitespace!$C$1),0),"")</f>
        <v/>
      </c>
    </row>
    <row r="2071" spans="1:11" x14ac:dyDescent="0.45">
      <c r="A2071" s="1" t="s">
        <v>28763</v>
      </c>
      <c r="B2071" s="1" t="s">
        <v>13</v>
      </c>
      <c r="C2071" s="1" t="s">
        <v>2607</v>
      </c>
      <c r="E2071" s="1" t="s">
        <v>92</v>
      </c>
      <c r="F2071" s="1" t="s">
        <v>30933</v>
      </c>
      <c r="G2071" s="1" t="str">
        <f>IFERROR(VLOOKUP(A2071,Merge!$C$2:$D$6078,2,FALSE),"")</f>
        <v/>
      </c>
      <c r="H2071" s="1" t="str" cm="1">
        <f t="array" ref="H2071">IF(AND(ISNUMBER(FIND(".stages.",C2071)),_xlfn.LAMBDA(_xlpm.x,OR(_xlpm.x="m",_xlpm.x="s",_xlpm.x="+"))(RIGHT(E2071,1))),SUBSTITUTE(SUBSTITUTE(SUBSTITUTE(E2071,"m","분 "),"s","초"),"분 +","분+"),"")</f>
        <v>5초</v>
      </c>
      <c r="I2071" s="1" t="str">
        <f t="shared" si="32"/>
        <v>5초</v>
      </c>
      <c r="K2071" s="1" t="str">
        <f>IFERROR(MATCH(C2071,_xlfn.ANCHORARRAY(whitespace!$C$1),0),"")</f>
        <v/>
      </c>
    </row>
    <row r="2072" spans="1:11" x14ac:dyDescent="0.45">
      <c r="A2072" s="1" t="s">
        <v>28762</v>
      </c>
      <c r="B2072" s="1" t="s">
        <v>13</v>
      </c>
      <c r="C2072" s="1" t="s">
        <v>2608</v>
      </c>
      <c r="E2072" s="1" t="s">
        <v>94</v>
      </c>
      <c r="F2072" s="1" t="s">
        <v>30934</v>
      </c>
      <c r="G2072" s="1" t="str">
        <f>IFERROR(VLOOKUP(A2072,Merge!$C$2:$D$6078,2,FALSE),"")</f>
        <v/>
      </c>
      <c r="H2072" s="1" t="str" cm="1">
        <f t="array" ref="H2072">IF(AND(ISNUMBER(FIND(".stages.",C2072)),_xlfn.LAMBDA(_xlpm.x,OR(_xlpm.x="m",_xlpm.x="s",_xlpm.x="+"))(RIGHT(E2072,1))),SUBSTITUTE(SUBSTITUTE(SUBSTITUTE(E2072,"m","분 "),"s","초"),"분 +","분+"),"")</f>
        <v>10초</v>
      </c>
      <c r="I2072" s="1" t="str">
        <f t="shared" si="32"/>
        <v>10초</v>
      </c>
      <c r="K2072" s="1" t="str">
        <f>IFERROR(MATCH(C2072,_xlfn.ANCHORARRAY(whitespace!$C$1),0),"")</f>
        <v/>
      </c>
    </row>
    <row r="2073" spans="1:11" x14ac:dyDescent="0.45">
      <c r="A2073" s="1" t="s">
        <v>28761</v>
      </c>
      <c r="B2073" s="1" t="s">
        <v>13</v>
      </c>
      <c r="C2073" s="1" t="s">
        <v>2609</v>
      </c>
      <c r="E2073" s="1" t="s">
        <v>98</v>
      </c>
      <c r="F2073" s="1" t="s">
        <v>30936</v>
      </c>
      <c r="G2073" s="1" t="str">
        <f>IFERROR(VLOOKUP(A2073,Merge!$C$2:$D$6078,2,FALSE),"")</f>
        <v/>
      </c>
      <c r="H2073" s="1" t="str" cm="1">
        <f t="array" ref="H2073">IF(AND(ISNUMBER(FIND(".stages.",C2073)),_xlfn.LAMBDA(_xlpm.x,OR(_xlpm.x="m",_xlpm.x="s",_xlpm.x="+"))(RIGHT(E2073,1))),SUBSTITUTE(SUBSTITUTE(SUBSTITUTE(E2073,"m","분 "),"s","초"),"분 +","분+"),"")</f>
        <v>20초</v>
      </c>
      <c r="I2073" s="1" t="str">
        <f t="shared" si="32"/>
        <v>20초</v>
      </c>
      <c r="K2073" s="1" t="str">
        <f>IFERROR(MATCH(C2073,_xlfn.ANCHORARRAY(whitespace!$C$1),0),"")</f>
        <v/>
      </c>
    </row>
    <row r="2074" spans="1:11" x14ac:dyDescent="0.45">
      <c r="A2074" s="1" t="s">
        <v>28760</v>
      </c>
      <c r="B2074" s="1" t="s">
        <v>13</v>
      </c>
      <c r="C2074" s="1" t="s">
        <v>2610</v>
      </c>
      <c r="E2074" s="1" t="s">
        <v>100</v>
      </c>
      <c r="F2074" s="1" t="s">
        <v>30937</v>
      </c>
      <c r="G2074" s="1" t="str">
        <f>IFERROR(VLOOKUP(A2074,Merge!$C$2:$D$6078,2,FALSE),"")</f>
        <v/>
      </c>
      <c r="H2074" s="1" t="str" cm="1">
        <f t="array" ref="H2074">IF(AND(ISNUMBER(FIND(".stages.",C2074)),_xlfn.LAMBDA(_xlpm.x,OR(_xlpm.x="m",_xlpm.x="s",_xlpm.x="+"))(RIGHT(E2074,1))),SUBSTITUTE(SUBSTITUTE(SUBSTITUTE(E2074,"m","분 "),"s","초"),"분 +","분+"),"")</f>
        <v>30초</v>
      </c>
      <c r="I2074" s="1" t="str">
        <f t="shared" si="32"/>
        <v>30초</v>
      </c>
      <c r="K2074" s="1" t="str">
        <f>IFERROR(MATCH(C2074,_xlfn.ANCHORARRAY(whitespace!$C$1),0),"")</f>
        <v/>
      </c>
    </row>
    <row r="2075" spans="1:11" x14ac:dyDescent="0.45">
      <c r="A2075" s="1" t="s">
        <v>28759</v>
      </c>
      <c r="B2075" s="1" t="s">
        <v>13</v>
      </c>
      <c r="C2075" s="1" t="s">
        <v>2611</v>
      </c>
      <c r="E2075" s="1" t="s">
        <v>102</v>
      </c>
      <c r="F2075" s="1" t="s">
        <v>30938</v>
      </c>
      <c r="G2075" s="1" t="str">
        <f>IFERROR(VLOOKUP(A2075,Merge!$C$2:$D$6078,2,FALSE),"")</f>
        <v/>
      </c>
      <c r="H2075" s="1" t="str" cm="1">
        <f t="array" ref="H2075">IF(AND(ISNUMBER(FIND(".stages.",C2075)),_xlfn.LAMBDA(_xlpm.x,OR(_xlpm.x="m",_xlpm.x="s",_xlpm.x="+"))(RIGHT(E2075,1))),SUBSTITUTE(SUBSTITUTE(SUBSTITUTE(E2075,"m","분 "),"s","초"),"분 +","분+"),"")</f>
        <v>40초</v>
      </c>
      <c r="I2075" s="1" t="str">
        <f t="shared" si="32"/>
        <v>40초</v>
      </c>
      <c r="K2075" s="1" t="str">
        <f>IFERROR(MATCH(C2075,_xlfn.ANCHORARRAY(whitespace!$C$1),0),"")</f>
        <v/>
      </c>
    </row>
    <row r="2076" spans="1:11" x14ac:dyDescent="0.45">
      <c r="A2076" s="1" t="s">
        <v>28758</v>
      </c>
      <c r="B2076" s="1" t="s">
        <v>13</v>
      </c>
      <c r="C2076" s="1" t="s">
        <v>2612</v>
      </c>
      <c r="E2076" s="1" t="s">
        <v>104</v>
      </c>
      <c r="F2076" s="1" t="s">
        <v>30939</v>
      </c>
      <c r="G2076" s="1" t="str">
        <f>IFERROR(VLOOKUP(A2076,Merge!$C$2:$D$6078,2,FALSE),"")</f>
        <v/>
      </c>
      <c r="H2076" s="1" t="str" cm="1">
        <f t="array" ref="H2076">IF(AND(ISNUMBER(FIND(".stages.",C2076)),_xlfn.LAMBDA(_xlpm.x,OR(_xlpm.x="m",_xlpm.x="s",_xlpm.x="+"))(RIGHT(E2076,1))),SUBSTITUTE(SUBSTITUTE(SUBSTITUTE(E2076,"m","분 "),"s","초"),"분 +","분+"),"")</f>
        <v>50초</v>
      </c>
      <c r="I2076" s="1" t="str">
        <f t="shared" si="32"/>
        <v>50초</v>
      </c>
      <c r="K2076" s="1" t="str">
        <f>IFERROR(MATCH(C2076,_xlfn.ANCHORARRAY(whitespace!$C$1),0),"")</f>
        <v/>
      </c>
    </row>
    <row r="2077" spans="1:11" x14ac:dyDescent="0.45">
      <c r="A2077" s="1" t="s">
        <v>28757</v>
      </c>
      <c r="B2077" s="1" t="s">
        <v>13</v>
      </c>
      <c r="C2077" s="1" t="s">
        <v>2613</v>
      </c>
      <c r="E2077" s="1" t="s">
        <v>120</v>
      </c>
      <c r="F2077" s="1" t="s">
        <v>30941</v>
      </c>
      <c r="G2077" s="1" t="str">
        <f>IFERROR(VLOOKUP(A2077,Merge!$C$2:$D$6078,2,FALSE),"")</f>
        <v/>
      </c>
      <c r="H2077" s="1" t="str" cm="1">
        <f t="array" ref="H2077">IF(AND(ISNUMBER(FIND(".stages.",C2077)),_xlfn.LAMBDA(_xlpm.x,OR(_xlpm.x="m",_xlpm.x="s",_xlpm.x="+"))(RIGHT(E2077,1))),SUBSTITUTE(SUBSTITUTE(SUBSTITUTE(E2077,"m","분 "),"s","초"),"분 +","분+"),"")</f>
        <v xml:space="preserve">1분 </v>
      </c>
      <c r="I2077" s="1" t="str">
        <f t="shared" si="32"/>
        <v xml:space="preserve">1분 </v>
      </c>
      <c r="K2077" s="1" t="str">
        <f>IFERROR(MATCH(C2077,_xlfn.ANCHORARRAY(whitespace!$C$1),0),"")</f>
        <v/>
      </c>
    </row>
    <row r="2078" spans="1:11" x14ac:dyDescent="0.45">
      <c r="A2078" s="1" t="s">
        <v>28756</v>
      </c>
      <c r="B2078" s="1" t="s">
        <v>13</v>
      </c>
      <c r="C2078" s="1" t="s">
        <v>2614</v>
      </c>
      <c r="E2078" s="1" t="s">
        <v>279</v>
      </c>
      <c r="F2078" s="1" t="s">
        <v>30955</v>
      </c>
      <c r="G2078" s="1" t="str">
        <f>IFERROR(VLOOKUP(A2078,Merge!$C$2:$D$6078,2,FALSE),"")</f>
        <v/>
      </c>
      <c r="H2078" s="1" t="str" cm="1">
        <f t="array" ref="H2078">IF(AND(ISNUMBER(FIND(".stages.",C2078)),_xlfn.LAMBDA(_xlpm.x,OR(_xlpm.x="m",_xlpm.x="s",_xlpm.x="+"))(RIGHT(E2078,1))),SUBSTITUTE(SUBSTITUTE(SUBSTITUTE(E2078,"m","분 "),"s","초"),"분 +","분+"),"")</f>
        <v xml:space="preserve">2분 </v>
      </c>
      <c r="I2078" s="1" t="str">
        <f t="shared" si="32"/>
        <v xml:space="preserve">2분 </v>
      </c>
      <c r="K2078" s="1" t="str">
        <f>IFERROR(MATCH(C2078,_xlfn.ANCHORARRAY(whitespace!$C$1),0),"")</f>
        <v/>
      </c>
    </row>
    <row r="2079" spans="1:11" x14ac:dyDescent="0.45">
      <c r="A2079" s="1" t="s">
        <v>28755</v>
      </c>
      <c r="B2079" s="1" t="s">
        <v>13</v>
      </c>
      <c r="C2079" s="1" t="s">
        <v>2615</v>
      </c>
      <c r="E2079" s="1" t="s">
        <v>281</v>
      </c>
      <c r="F2079" s="1" t="s">
        <v>30956</v>
      </c>
      <c r="G2079" s="1" t="str">
        <f>IFERROR(VLOOKUP(A2079,Merge!$C$2:$D$6078,2,FALSE),"")</f>
        <v/>
      </c>
      <c r="H2079" s="1" t="str" cm="1">
        <f t="array" ref="H2079">IF(AND(ISNUMBER(FIND(".stages.",C2079)),_xlfn.LAMBDA(_xlpm.x,OR(_xlpm.x="m",_xlpm.x="s",_xlpm.x="+"))(RIGHT(E2079,1))),SUBSTITUTE(SUBSTITUTE(SUBSTITUTE(E2079,"m","분 "),"s","초"),"분 +","분+"),"")</f>
        <v xml:space="preserve">3분 </v>
      </c>
      <c r="I2079" s="1" t="str">
        <f t="shared" si="32"/>
        <v xml:space="preserve">3분 </v>
      </c>
      <c r="K2079" s="1" t="str">
        <f>IFERROR(MATCH(C2079,_xlfn.ANCHORARRAY(whitespace!$C$1),0),"")</f>
        <v/>
      </c>
    </row>
    <row r="2080" spans="1:11" x14ac:dyDescent="0.45">
      <c r="A2080" s="1" t="s">
        <v>28754</v>
      </c>
      <c r="B2080" s="1" t="s">
        <v>13</v>
      </c>
      <c r="C2080" s="1" t="s">
        <v>2616</v>
      </c>
      <c r="E2080" s="1" t="s">
        <v>283</v>
      </c>
      <c r="F2080" s="1" t="s">
        <v>30957</v>
      </c>
      <c r="G2080" s="1" t="str">
        <f>IFERROR(VLOOKUP(A2080,Merge!$C$2:$D$6078,2,FALSE),"")</f>
        <v/>
      </c>
      <c r="H2080" s="1" t="str" cm="1">
        <f t="array" ref="H2080">IF(AND(ISNUMBER(FIND(".stages.",C2080)),_xlfn.LAMBDA(_xlpm.x,OR(_xlpm.x="m",_xlpm.x="s",_xlpm.x="+"))(RIGHT(E2080,1))),SUBSTITUTE(SUBSTITUTE(SUBSTITUTE(E2080,"m","분 "),"s","초"),"분 +","분+"),"")</f>
        <v xml:space="preserve">4분 </v>
      </c>
      <c r="I2080" s="1" t="str">
        <f t="shared" si="32"/>
        <v xml:space="preserve">4분 </v>
      </c>
      <c r="K2080" s="1" t="str">
        <f>IFERROR(MATCH(C2080,_xlfn.ANCHORARRAY(whitespace!$C$1),0),"")</f>
        <v/>
      </c>
    </row>
    <row r="2081" spans="1:11" x14ac:dyDescent="0.45">
      <c r="A2081" s="1" t="s">
        <v>28753</v>
      </c>
      <c r="B2081" s="1" t="s">
        <v>13</v>
      </c>
      <c r="C2081" s="1" t="s">
        <v>2617</v>
      </c>
      <c r="E2081" s="1" t="s">
        <v>1330</v>
      </c>
      <c r="F2081" s="1" t="s">
        <v>31011</v>
      </c>
      <c r="G2081" s="1" t="str">
        <f>IFERROR(VLOOKUP(A2081,Merge!$C$2:$D$6078,2,FALSE),"")</f>
        <v/>
      </c>
      <c r="H2081" s="1" t="str" cm="1">
        <f t="array" ref="H2081">IF(AND(ISNUMBER(FIND(".stages.",C2081)),_xlfn.LAMBDA(_xlpm.x,OR(_xlpm.x="m",_xlpm.x="s",_xlpm.x="+"))(RIGHT(E2081,1))),SUBSTITUTE(SUBSTITUTE(SUBSTITUTE(E2081,"m","분 "),"s","초"),"분 +","분+"),"")</f>
        <v xml:space="preserve">5분 </v>
      </c>
      <c r="I2081" s="1" t="str">
        <f t="shared" si="32"/>
        <v xml:space="preserve">5분 </v>
      </c>
      <c r="K2081" s="1" t="str">
        <f>IFERROR(MATCH(C2081,_xlfn.ANCHORARRAY(whitespace!$C$1),0),"")</f>
        <v/>
      </c>
    </row>
    <row r="2082" spans="1:11" x14ac:dyDescent="0.45">
      <c r="A2082" s="1" t="s">
        <v>28752</v>
      </c>
      <c r="B2082" s="1" t="s">
        <v>13</v>
      </c>
      <c r="C2082" s="1" t="s">
        <v>2618</v>
      </c>
      <c r="E2082" s="1" t="s">
        <v>1332</v>
      </c>
      <c r="F2082" s="1" t="s">
        <v>31012</v>
      </c>
      <c r="G2082" s="1" t="str">
        <f>IFERROR(VLOOKUP(A2082,Merge!$C$2:$D$6078,2,FALSE),"")</f>
        <v/>
      </c>
      <c r="H2082" s="1" t="str" cm="1">
        <f t="array" ref="H2082">IF(AND(ISNUMBER(FIND(".stages.",C2082)),_xlfn.LAMBDA(_xlpm.x,OR(_xlpm.x="m",_xlpm.x="s",_xlpm.x="+"))(RIGHT(E2082,1))),SUBSTITUTE(SUBSTITUTE(SUBSTITUTE(E2082,"m","분 "),"s","초"),"분 +","분+"),"")</f>
        <v xml:space="preserve">6분 </v>
      </c>
      <c r="I2082" s="1" t="str">
        <f t="shared" si="32"/>
        <v xml:space="preserve">6분 </v>
      </c>
      <c r="K2082" s="1" t="str">
        <f>IFERROR(MATCH(C2082,_xlfn.ANCHORARRAY(whitespace!$C$1),0),"")</f>
        <v/>
      </c>
    </row>
    <row r="2083" spans="1:11" x14ac:dyDescent="0.45">
      <c r="A2083" s="1" t="s">
        <v>28751</v>
      </c>
      <c r="B2083" s="1" t="s">
        <v>13</v>
      </c>
      <c r="C2083" s="1" t="s">
        <v>2619</v>
      </c>
      <c r="E2083" s="1" t="s">
        <v>1334</v>
      </c>
      <c r="F2083" s="1" t="s">
        <v>31013</v>
      </c>
      <c r="G2083" s="1" t="str">
        <f>IFERROR(VLOOKUP(A2083,Merge!$C$2:$D$6078,2,FALSE),"")</f>
        <v/>
      </c>
      <c r="H2083" s="1" t="str" cm="1">
        <f t="array" ref="H2083">IF(AND(ISNUMBER(FIND(".stages.",C2083)),_xlfn.LAMBDA(_xlpm.x,OR(_xlpm.x="m",_xlpm.x="s",_xlpm.x="+"))(RIGHT(E2083,1))),SUBSTITUTE(SUBSTITUTE(SUBSTITUTE(E2083,"m","분 "),"s","초"),"분 +","분+"),"")</f>
        <v xml:space="preserve">7분 </v>
      </c>
      <c r="I2083" s="1" t="str">
        <f t="shared" si="32"/>
        <v xml:space="preserve">7분 </v>
      </c>
      <c r="K2083" s="1" t="str">
        <f>IFERROR(MATCH(C2083,_xlfn.ANCHORARRAY(whitespace!$C$1),0),"")</f>
        <v/>
      </c>
    </row>
    <row r="2084" spans="1:11" x14ac:dyDescent="0.45">
      <c r="A2084" s="1" t="s">
        <v>28750</v>
      </c>
      <c r="B2084" s="1" t="s">
        <v>13</v>
      </c>
      <c r="C2084" s="1" t="s">
        <v>2620</v>
      </c>
      <c r="E2084" s="1" t="s">
        <v>1336</v>
      </c>
      <c r="F2084" s="1" t="s">
        <v>31014</v>
      </c>
      <c r="G2084" s="1" t="str">
        <f>IFERROR(VLOOKUP(A2084,Merge!$C$2:$D$6078,2,FALSE),"")</f>
        <v/>
      </c>
      <c r="H2084" s="1" t="str" cm="1">
        <f t="array" ref="H2084">IF(AND(ISNUMBER(FIND(".stages.",C2084)),_xlfn.LAMBDA(_xlpm.x,OR(_xlpm.x="m",_xlpm.x="s",_xlpm.x="+"))(RIGHT(E2084,1))),SUBSTITUTE(SUBSTITUTE(SUBSTITUTE(E2084,"m","분 "),"s","초"),"분 +","분+"),"")</f>
        <v xml:space="preserve">8분 </v>
      </c>
      <c r="I2084" s="1" t="str">
        <f t="shared" si="32"/>
        <v xml:space="preserve">8분 </v>
      </c>
      <c r="K2084" s="1" t="str">
        <f>IFERROR(MATCH(C2084,_xlfn.ANCHORARRAY(whitespace!$C$1),0),"")</f>
        <v/>
      </c>
    </row>
    <row r="2085" spans="1:11" x14ac:dyDescent="0.45">
      <c r="A2085" s="1" t="s">
        <v>28749</v>
      </c>
      <c r="B2085" s="1" t="s">
        <v>13</v>
      </c>
      <c r="C2085" s="1" t="s">
        <v>2621</v>
      </c>
      <c r="E2085" s="1" t="s">
        <v>1338</v>
      </c>
      <c r="F2085" s="1" t="s">
        <v>31015</v>
      </c>
      <c r="G2085" s="1" t="str">
        <f>IFERROR(VLOOKUP(A2085,Merge!$C$2:$D$6078,2,FALSE),"")</f>
        <v/>
      </c>
      <c r="H2085" s="1" t="str" cm="1">
        <f t="array" ref="H2085">IF(AND(ISNUMBER(FIND(".stages.",C2085)),_xlfn.LAMBDA(_xlpm.x,OR(_xlpm.x="m",_xlpm.x="s",_xlpm.x="+"))(RIGHT(E2085,1))),SUBSTITUTE(SUBSTITUTE(SUBSTITUTE(E2085,"m","분 "),"s","초"),"분 +","분+"),"")</f>
        <v xml:space="preserve">9분 </v>
      </c>
      <c r="I2085" s="1" t="str">
        <f t="shared" si="32"/>
        <v xml:space="preserve">9분 </v>
      </c>
      <c r="K2085" s="1" t="str">
        <f>IFERROR(MATCH(C2085,_xlfn.ANCHORARRAY(whitespace!$C$1),0),"")</f>
        <v/>
      </c>
    </row>
    <row r="2086" spans="1:11" x14ac:dyDescent="0.45">
      <c r="A2086" s="1" t="s">
        <v>28748</v>
      </c>
      <c r="B2086" s="1" t="s">
        <v>13</v>
      </c>
      <c r="C2086" s="1" t="s">
        <v>2622</v>
      </c>
      <c r="E2086" s="1" t="s">
        <v>2390</v>
      </c>
      <c r="F2086" s="1" t="s">
        <v>31041</v>
      </c>
      <c r="G2086" s="1" t="str">
        <f>IFERROR(VLOOKUP(A2086,Merge!$C$2:$D$6078,2,FALSE),"")</f>
        <v/>
      </c>
      <c r="H2086" s="1" t="str" cm="1">
        <f t="array" ref="H2086">IF(AND(ISNUMBER(FIND(".stages.",C2086)),_xlfn.LAMBDA(_xlpm.x,OR(_xlpm.x="m",_xlpm.x="s",_xlpm.x="+"))(RIGHT(E2086,1))),SUBSTITUTE(SUBSTITUTE(SUBSTITUTE(E2086,"m","분 "),"s","초"),"분 +","분+"),"")</f>
        <v xml:space="preserve">10분 </v>
      </c>
      <c r="I2086" s="1" t="str">
        <f t="shared" si="32"/>
        <v xml:space="preserve">10분 </v>
      </c>
      <c r="K2086" s="1" t="str">
        <f>IFERROR(MATCH(C2086,_xlfn.ANCHORARRAY(whitespace!$C$1),0),"")</f>
        <v/>
      </c>
    </row>
    <row r="2087" spans="1:11" x14ac:dyDescent="0.45">
      <c r="A2087" s="1" t="s">
        <v>28747</v>
      </c>
      <c r="B2087" s="1" t="s">
        <v>13</v>
      </c>
      <c r="C2087" s="1" t="s">
        <v>2623</v>
      </c>
      <c r="E2087" s="1" t="s">
        <v>2542</v>
      </c>
      <c r="F2087" s="1" t="s">
        <v>31053</v>
      </c>
      <c r="G2087" s="1" t="str">
        <f>IFERROR(VLOOKUP(A2087,Merge!$C$2:$D$6078,2,FALSE),"")</f>
        <v/>
      </c>
      <c r="H2087" s="1" t="str" cm="1">
        <f t="array" ref="H2087">IF(AND(ISNUMBER(FIND(".stages.",C2087)),_xlfn.LAMBDA(_xlpm.x,OR(_xlpm.x="m",_xlpm.x="s",_xlpm.x="+"))(RIGHT(E2087,1))),SUBSTITUTE(SUBSTITUTE(SUBSTITUTE(E2087,"m","분 "),"s","초"),"분 +","분+"),"")</f>
        <v xml:space="preserve">11분 </v>
      </c>
      <c r="I2087" s="1" t="str">
        <f t="shared" si="32"/>
        <v xml:space="preserve">11분 </v>
      </c>
      <c r="K2087" s="1" t="str">
        <f>IFERROR(MATCH(C2087,_xlfn.ANCHORARRAY(whitespace!$C$1),0),"")</f>
        <v/>
      </c>
    </row>
    <row r="2088" spans="1:11" x14ac:dyDescent="0.45">
      <c r="A2088" s="1" t="s">
        <v>28746</v>
      </c>
      <c r="B2088" s="1" t="s">
        <v>13</v>
      </c>
      <c r="C2088" s="1" t="s">
        <v>2624</v>
      </c>
      <c r="E2088" s="1" t="s">
        <v>2392</v>
      </c>
      <c r="F2088" s="1" t="s">
        <v>31042</v>
      </c>
      <c r="G2088" s="1" t="str">
        <f>IFERROR(VLOOKUP(A2088,Merge!$C$2:$D$6078,2,FALSE),"")</f>
        <v/>
      </c>
      <c r="H2088" s="1" t="str" cm="1">
        <f t="array" ref="H2088">IF(AND(ISNUMBER(FIND(".stages.",C2088)),_xlfn.LAMBDA(_xlpm.x,OR(_xlpm.x="m",_xlpm.x="s",_xlpm.x="+"))(RIGHT(E2088,1))),SUBSTITUTE(SUBSTITUTE(SUBSTITUTE(E2088,"m","분 "),"s","초"),"분 +","분+"),"")</f>
        <v xml:space="preserve">12분 </v>
      </c>
      <c r="I2088" s="1" t="str">
        <f t="shared" si="32"/>
        <v xml:space="preserve">12분 </v>
      </c>
      <c r="K2088" s="1" t="str">
        <f>IFERROR(MATCH(C2088,_xlfn.ANCHORARRAY(whitespace!$C$1),0),"")</f>
        <v/>
      </c>
    </row>
    <row r="2089" spans="1:11" x14ac:dyDescent="0.45">
      <c r="A2089" s="1" t="s">
        <v>28745</v>
      </c>
      <c r="B2089" s="1" t="s">
        <v>13</v>
      </c>
      <c r="C2089" s="1" t="s">
        <v>2625</v>
      </c>
      <c r="E2089" s="1" t="s">
        <v>2547</v>
      </c>
      <c r="F2089" s="1" t="s">
        <v>31054</v>
      </c>
      <c r="G2089" s="1" t="str">
        <f>IFERROR(VLOOKUP(A2089,Merge!$C$2:$D$6078,2,FALSE),"")</f>
        <v/>
      </c>
      <c r="H2089" s="1" t="str" cm="1">
        <f t="array" ref="H2089">IF(AND(ISNUMBER(FIND(".stages.",C2089)),_xlfn.LAMBDA(_xlpm.x,OR(_xlpm.x="m",_xlpm.x="s",_xlpm.x="+"))(RIGHT(E2089,1))),SUBSTITUTE(SUBSTITUTE(SUBSTITUTE(E2089,"m","분 "),"s","초"),"분 +","분+"),"")</f>
        <v xml:space="preserve">13분 </v>
      </c>
      <c r="I2089" s="1" t="str">
        <f t="shared" si="32"/>
        <v xml:space="preserve">13분 </v>
      </c>
      <c r="K2089" s="1" t="str">
        <f>IFERROR(MATCH(C2089,_xlfn.ANCHORARRAY(whitespace!$C$1),0),"")</f>
        <v/>
      </c>
    </row>
    <row r="2090" spans="1:11" x14ac:dyDescent="0.45">
      <c r="A2090" s="1" t="s">
        <v>28744</v>
      </c>
      <c r="B2090" s="1" t="s">
        <v>13</v>
      </c>
      <c r="C2090" s="1" t="s">
        <v>2626</v>
      </c>
      <c r="E2090" s="1" t="s">
        <v>2394</v>
      </c>
      <c r="F2090" s="1" t="s">
        <v>31043</v>
      </c>
      <c r="G2090" s="1" t="str">
        <f>IFERROR(VLOOKUP(A2090,Merge!$C$2:$D$6078,2,FALSE),"")</f>
        <v/>
      </c>
      <c r="H2090" s="1" t="str" cm="1">
        <f t="array" ref="H2090">IF(AND(ISNUMBER(FIND(".stages.",C2090)),_xlfn.LAMBDA(_xlpm.x,OR(_xlpm.x="m",_xlpm.x="s",_xlpm.x="+"))(RIGHT(E2090,1))),SUBSTITUTE(SUBSTITUTE(SUBSTITUTE(E2090,"m","분 "),"s","초"),"분 +","분+"),"")</f>
        <v xml:space="preserve">14분 </v>
      </c>
      <c r="I2090" s="1" t="str">
        <f t="shared" si="32"/>
        <v xml:space="preserve">14분 </v>
      </c>
      <c r="K2090" s="1" t="str">
        <f>IFERROR(MATCH(C2090,_xlfn.ANCHORARRAY(whitespace!$C$1),0),"")</f>
        <v/>
      </c>
    </row>
    <row r="2091" spans="1:11" x14ac:dyDescent="0.45">
      <c r="A2091" s="1" t="s">
        <v>28743</v>
      </c>
      <c r="B2091" s="1" t="s">
        <v>13</v>
      </c>
      <c r="C2091" s="1" t="s">
        <v>2627</v>
      </c>
      <c r="E2091" s="1" t="s">
        <v>2552</v>
      </c>
      <c r="F2091" s="1" t="s">
        <v>31055</v>
      </c>
      <c r="G2091" s="1" t="str">
        <f>IFERROR(VLOOKUP(A2091,Merge!$C$2:$D$6078,2,FALSE),"")</f>
        <v/>
      </c>
      <c r="H2091" s="1" t="str" cm="1">
        <f t="array" ref="H2091">IF(AND(ISNUMBER(FIND(".stages.",C2091)),_xlfn.LAMBDA(_xlpm.x,OR(_xlpm.x="m",_xlpm.x="s",_xlpm.x="+"))(RIGHT(E2091,1))),SUBSTITUTE(SUBSTITUTE(SUBSTITUTE(E2091,"m","분 "),"s","초"),"분 +","분+"),"")</f>
        <v xml:space="preserve">15분 </v>
      </c>
      <c r="I2091" s="1" t="str">
        <f t="shared" si="32"/>
        <v xml:space="preserve">15분 </v>
      </c>
      <c r="K2091" s="1" t="str">
        <f>IFERROR(MATCH(C2091,_xlfn.ANCHORARRAY(whitespace!$C$1),0),"")</f>
        <v/>
      </c>
    </row>
    <row r="2092" spans="1:11" x14ac:dyDescent="0.45">
      <c r="A2092" s="1" t="s">
        <v>28742</v>
      </c>
      <c r="B2092" s="1" t="s">
        <v>13</v>
      </c>
      <c r="C2092" s="1" t="s">
        <v>2628</v>
      </c>
      <c r="E2092" s="1" t="s">
        <v>2629</v>
      </c>
      <c r="F2092" s="1" t="s">
        <v>24928</v>
      </c>
      <c r="G2092" s="1" t="str">
        <f>IFERROR(VLOOKUP(A2092,Merge!$C$2:$D$6078,2,FALSE),"")</f>
        <v/>
      </c>
      <c r="H2092" s="1" t="str" cm="1">
        <f t="array" ref="H2092">IF(AND(ISNUMBER(FIND(".stages.",C2092)),_xlfn.LAMBDA(_xlpm.x,OR(_xlpm.x="m",_xlpm.x="s",_xlpm.x="+"))(RIGHT(E2092,1))),SUBSTITUTE(SUBSTITUTE(SUBSTITUTE(E2092,"m","분 "),"s","초"),"분 +","분+"),"")</f>
        <v/>
      </c>
      <c r="I2092" s="1" t="str">
        <f t="shared" si="32"/>
        <v/>
      </c>
      <c r="K2092" s="1" t="str">
        <f>IFERROR(MATCH(C2092,_xlfn.ANCHORARRAY(whitespace!$C$1),0),"")</f>
        <v/>
      </c>
    </row>
    <row r="2093" spans="1:11" x14ac:dyDescent="0.45">
      <c r="A2093" s="1" t="s">
        <v>28741</v>
      </c>
      <c r="B2093" s="1" t="s">
        <v>13</v>
      </c>
      <c r="C2093" s="1" t="s">
        <v>2630</v>
      </c>
      <c r="E2093" s="1" t="s">
        <v>2631</v>
      </c>
      <c r="F2093" s="1" t="s">
        <v>24928</v>
      </c>
      <c r="G2093" s="1" t="str">
        <f>IFERROR(VLOOKUP(A2093,Merge!$C$2:$D$6078,2,FALSE),"")</f>
        <v/>
      </c>
      <c r="H2093" s="1" t="str" cm="1">
        <f t="array" ref="H2093">IF(AND(ISNUMBER(FIND(".stages.",C2093)),_xlfn.LAMBDA(_xlpm.x,OR(_xlpm.x="m",_xlpm.x="s",_xlpm.x="+"))(RIGHT(E2093,1))),SUBSTITUTE(SUBSTITUTE(SUBSTITUTE(E2093,"m","분 "),"s","초"),"분 +","분+"),"")</f>
        <v/>
      </c>
      <c r="I2093" s="1" t="str">
        <f t="shared" si="32"/>
        <v/>
      </c>
      <c r="K2093" s="1" t="str">
        <f>IFERROR(MATCH(C2093,_xlfn.ANCHORARRAY(whitespace!$C$1),0),"")</f>
        <v/>
      </c>
    </row>
    <row r="2094" spans="1:11" x14ac:dyDescent="0.45">
      <c r="A2094" s="1" t="s">
        <v>28740</v>
      </c>
      <c r="B2094" s="1" t="s">
        <v>13</v>
      </c>
      <c r="C2094" s="1" t="s">
        <v>2632</v>
      </c>
      <c r="E2094" s="1" t="s">
        <v>92</v>
      </c>
      <c r="F2094" s="1" t="s">
        <v>30933</v>
      </c>
      <c r="G2094" s="1" t="str">
        <f>IFERROR(VLOOKUP(A2094,Merge!$C$2:$D$6078,2,FALSE),"")</f>
        <v/>
      </c>
      <c r="H2094" s="1" t="str" cm="1">
        <f t="array" ref="H2094">IF(AND(ISNUMBER(FIND(".stages.",C2094)),_xlfn.LAMBDA(_xlpm.x,OR(_xlpm.x="m",_xlpm.x="s",_xlpm.x="+"))(RIGHT(E2094,1))),SUBSTITUTE(SUBSTITUTE(SUBSTITUTE(E2094,"m","분 "),"s","초"),"분 +","분+"),"")</f>
        <v>5초</v>
      </c>
      <c r="I2094" s="1" t="str">
        <f t="shared" si="32"/>
        <v>5초</v>
      </c>
      <c r="K2094" s="1" t="str">
        <f>IFERROR(MATCH(C2094,_xlfn.ANCHORARRAY(whitespace!$C$1),0),"")</f>
        <v/>
      </c>
    </row>
    <row r="2095" spans="1:11" x14ac:dyDescent="0.45">
      <c r="A2095" s="1" t="s">
        <v>28739</v>
      </c>
      <c r="B2095" s="1" t="s">
        <v>13</v>
      </c>
      <c r="C2095" s="1" t="s">
        <v>2633</v>
      </c>
      <c r="E2095" s="1" t="s">
        <v>94</v>
      </c>
      <c r="F2095" s="1" t="s">
        <v>30934</v>
      </c>
      <c r="G2095" s="1" t="str">
        <f>IFERROR(VLOOKUP(A2095,Merge!$C$2:$D$6078,2,FALSE),"")</f>
        <v/>
      </c>
      <c r="H2095" s="1" t="str" cm="1">
        <f t="array" ref="H2095">IF(AND(ISNUMBER(FIND(".stages.",C2095)),_xlfn.LAMBDA(_xlpm.x,OR(_xlpm.x="m",_xlpm.x="s",_xlpm.x="+"))(RIGHT(E2095,1))),SUBSTITUTE(SUBSTITUTE(SUBSTITUTE(E2095,"m","분 "),"s","초"),"분 +","분+"),"")</f>
        <v>10초</v>
      </c>
      <c r="I2095" s="1" t="str">
        <f t="shared" si="32"/>
        <v>10초</v>
      </c>
      <c r="K2095" s="1" t="str">
        <f>IFERROR(MATCH(C2095,_xlfn.ANCHORARRAY(whitespace!$C$1),0),"")</f>
        <v/>
      </c>
    </row>
    <row r="2096" spans="1:11" x14ac:dyDescent="0.45">
      <c r="A2096" s="1" t="s">
        <v>28738</v>
      </c>
      <c r="B2096" s="1" t="s">
        <v>13</v>
      </c>
      <c r="C2096" s="1" t="s">
        <v>2634</v>
      </c>
      <c r="E2096" s="1" t="s">
        <v>98</v>
      </c>
      <c r="F2096" s="1" t="s">
        <v>30936</v>
      </c>
      <c r="G2096" s="1" t="str">
        <f>IFERROR(VLOOKUP(A2096,Merge!$C$2:$D$6078,2,FALSE),"")</f>
        <v/>
      </c>
      <c r="H2096" s="1" t="str" cm="1">
        <f t="array" ref="H2096">IF(AND(ISNUMBER(FIND(".stages.",C2096)),_xlfn.LAMBDA(_xlpm.x,OR(_xlpm.x="m",_xlpm.x="s",_xlpm.x="+"))(RIGHT(E2096,1))),SUBSTITUTE(SUBSTITUTE(SUBSTITUTE(E2096,"m","분 "),"s","초"),"분 +","분+"),"")</f>
        <v>20초</v>
      </c>
      <c r="I2096" s="1" t="str">
        <f t="shared" si="32"/>
        <v>20초</v>
      </c>
      <c r="K2096" s="1" t="str">
        <f>IFERROR(MATCH(C2096,_xlfn.ANCHORARRAY(whitespace!$C$1),0),"")</f>
        <v/>
      </c>
    </row>
    <row r="2097" spans="1:11" x14ac:dyDescent="0.45">
      <c r="A2097" s="1" t="s">
        <v>28737</v>
      </c>
      <c r="B2097" s="1" t="s">
        <v>13</v>
      </c>
      <c r="C2097" s="1" t="s">
        <v>2635</v>
      </c>
      <c r="E2097" s="1" t="s">
        <v>100</v>
      </c>
      <c r="F2097" s="1" t="s">
        <v>30937</v>
      </c>
      <c r="G2097" s="1" t="str">
        <f>IFERROR(VLOOKUP(A2097,Merge!$C$2:$D$6078,2,FALSE),"")</f>
        <v/>
      </c>
      <c r="H2097" s="1" t="str" cm="1">
        <f t="array" ref="H2097">IF(AND(ISNUMBER(FIND(".stages.",C2097)),_xlfn.LAMBDA(_xlpm.x,OR(_xlpm.x="m",_xlpm.x="s",_xlpm.x="+"))(RIGHT(E2097,1))),SUBSTITUTE(SUBSTITUTE(SUBSTITUTE(E2097,"m","분 "),"s","초"),"분 +","분+"),"")</f>
        <v>30초</v>
      </c>
      <c r="I2097" s="1" t="str">
        <f t="shared" si="32"/>
        <v>30초</v>
      </c>
      <c r="K2097" s="1" t="str">
        <f>IFERROR(MATCH(C2097,_xlfn.ANCHORARRAY(whitespace!$C$1),0),"")</f>
        <v/>
      </c>
    </row>
    <row r="2098" spans="1:11" x14ac:dyDescent="0.45">
      <c r="A2098" s="1" t="s">
        <v>28736</v>
      </c>
      <c r="B2098" s="1" t="s">
        <v>13</v>
      </c>
      <c r="C2098" s="1" t="s">
        <v>2636</v>
      </c>
      <c r="E2098" s="1" t="s">
        <v>102</v>
      </c>
      <c r="F2098" s="1" t="s">
        <v>30938</v>
      </c>
      <c r="G2098" s="1" t="str">
        <f>IFERROR(VLOOKUP(A2098,Merge!$C$2:$D$6078,2,FALSE),"")</f>
        <v/>
      </c>
      <c r="H2098" s="1" t="str" cm="1">
        <f t="array" ref="H2098">IF(AND(ISNUMBER(FIND(".stages.",C2098)),_xlfn.LAMBDA(_xlpm.x,OR(_xlpm.x="m",_xlpm.x="s",_xlpm.x="+"))(RIGHT(E2098,1))),SUBSTITUTE(SUBSTITUTE(SUBSTITUTE(E2098,"m","분 "),"s","초"),"분 +","분+"),"")</f>
        <v>40초</v>
      </c>
      <c r="I2098" s="1" t="str">
        <f t="shared" si="32"/>
        <v>40초</v>
      </c>
      <c r="K2098" s="1" t="str">
        <f>IFERROR(MATCH(C2098,_xlfn.ANCHORARRAY(whitespace!$C$1),0),"")</f>
        <v/>
      </c>
    </row>
    <row r="2099" spans="1:11" x14ac:dyDescent="0.45">
      <c r="A2099" s="1" t="s">
        <v>28735</v>
      </c>
      <c r="B2099" s="1" t="s">
        <v>13</v>
      </c>
      <c r="C2099" s="1" t="s">
        <v>2637</v>
      </c>
      <c r="E2099" s="1" t="s">
        <v>104</v>
      </c>
      <c r="F2099" s="1" t="s">
        <v>30939</v>
      </c>
      <c r="G2099" s="1" t="str">
        <f>IFERROR(VLOOKUP(A2099,Merge!$C$2:$D$6078,2,FALSE),"")</f>
        <v/>
      </c>
      <c r="H2099" s="1" t="str" cm="1">
        <f t="array" ref="H2099">IF(AND(ISNUMBER(FIND(".stages.",C2099)),_xlfn.LAMBDA(_xlpm.x,OR(_xlpm.x="m",_xlpm.x="s",_xlpm.x="+"))(RIGHT(E2099,1))),SUBSTITUTE(SUBSTITUTE(SUBSTITUTE(E2099,"m","분 "),"s","초"),"분 +","분+"),"")</f>
        <v>50초</v>
      </c>
      <c r="I2099" s="1" t="str">
        <f t="shared" si="32"/>
        <v>50초</v>
      </c>
      <c r="K2099" s="1" t="str">
        <f>IFERROR(MATCH(C2099,_xlfn.ANCHORARRAY(whitespace!$C$1),0),"")</f>
        <v/>
      </c>
    </row>
    <row r="2100" spans="1:11" x14ac:dyDescent="0.45">
      <c r="A2100" s="1" t="s">
        <v>28734</v>
      </c>
      <c r="B2100" s="1" t="s">
        <v>13</v>
      </c>
      <c r="C2100" s="1" t="s">
        <v>2638</v>
      </c>
      <c r="E2100" s="1" t="s">
        <v>120</v>
      </c>
      <c r="F2100" s="1" t="s">
        <v>30941</v>
      </c>
      <c r="G2100" s="1" t="str">
        <f>IFERROR(VLOOKUP(A2100,Merge!$C$2:$D$6078,2,FALSE),"")</f>
        <v/>
      </c>
      <c r="H2100" s="1" t="str" cm="1">
        <f t="array" ref="H2100">IF(AND(ISNUMBER(FIND(".stages.",C2100)),_xlfn.LAMBDA(_xlpm.x,OR(_xlpm.x="m",_xlpm.x="s",_xlpm.x="+"))(RIGHT(E2100,1))),SUBSTITUTE(SUBSTITUTE(SUBSTITUTE(E2100,"m","분 "),"s","초"),"분 +","분+"),"")</f>
        <v xml:space="preserve">1분 </v>
      </c>
      <c r="I2100" s="1" t="str">
        <f t="shared" si="32"/>
        <v xml:space="preserve">1분 </v>
      </c>
      <c r="K2100" s="1" t="str">
        <f>IFERROR(MATCH(C2100,_xlfn.ANCHORARRAY(whitespace!$C$1),0),"")</f>
        <v/>
      </c>
    </row>
    <row r="2101" spans="1:11" x14ac:dyDescent="0.45">
      <c r="A2101" s="1" t="s">
        <v>28733</v>
      </c>
      <c r="B2101" s="1" t="s">
        <v>13</v>
      </c>
      <c r="C2101" s="1" t="s">
        <v>2639</v>
      </c>
      <c r="E2101" s="1" t="s">
        <v>279</v>
      </c>
      <c r="F2101" s="1" t="s">
        <v>30955</v>
      </c>
      <c r="G2101" s="1" t="str">
        <f>IFERROR(VLOOKUP(A2101,Merge!$C$2:$D$6078,2,FALSE),"")</f>
        <v/>
      </c>
      <c r="H2101" s="1" t="str" cm="1">
        <f t="array" ref="H2101">IF(AND(ISNUMBER(FIND(".stages.",C2101)),_xlfn.LAMBDA(_xlpm.x,OR(_xlpm.x="m",_xlpm.x="s",_xlpm.x="+"))(RIGHT(E2101,1))),SUBSTITUTE(SUBSTITUTE(SUBSTITUTE(E2101,"m","분 "),"s","초"),"분 +","분+"),"")</f>
        <v xml:space="preserve">2분 </v>
      </c>
      <c r="I2101" s="1" t="str">
        <f t="shared" si="32"/>
        <v xml:space="preserve">2분 </v>
      </c>
      <c r="K2101" s="1" t="str">
        <f>IFERROR(MATCH(C2101,_xlfn.ANCHORARRAY(whitespace!$C$1),0),"")</f>
        <v/>
      </c>
    </row>
    <row r="2102" spans="1:11" x14ac:dyDescent="0.45">
      <c r="A2102" s="1" t="s">
        <v>28732</v>
      </c>
      <c r="B2102" s="1" t="s">
        <v>13</v>
      </c>
      <c r="C2102" s="1" t="s">
        <v>2640</v>
      </c>
      <c r="E2102" s="1" t="s">
        <v>281</v>
      </c>
      <c r="F2102" s="1" t="s">
        <v>30956</v>
      </c>
      <c r="G2102" s="1" t="str">
        <f>IFERROR(VLOOKUP(A2102,Merge!$C$2:$D$6078,2,FALSE),"")</f>
        <v/>
      </c>
      <c r="H2102" s="1" t="str" cm="1">
        <f t="array" ref="H2102">IF(AND(ISNUMBER(FIND(".stages.",C2102)),_xlfn.LAMBDA(_xlpm.x,OR(_xlpm.x="m",_xlpm.x="s",_xlpm.x="+"))(RIGHT(E2102,1))),SUBSTITUTE(SUBSTITUTE(SUBSTITUTE(E2102,"m","분 "),"s","초"),"분 +","분+"),"")</f>
        <v xml:space="preserve">3분 </v>
      </c>
      <c r="I2102" s="1" t="str">
        <f t="shared" si="32"/>
        <v xml:space="preserve">3분 </v>
      </c>
      <c r="K2102" s="1" t="str">
        <f>IFERROR(MATCH(C2102,_xlfn.ANCHORARRAY(whitespace!$C$1),0),"")</f>
        <v/>
      </c>
    </row>
    <row r="2103" spans="1:11" x14ac:dyDescent="0.45">
      <c r="A2103" s="1" t="s">
        <v>28731</v>
      </c>
      <c r="B2103" s="1" t="s">
        <v>13</v>
      </c>
      <c r="C2103" s="1" t="s">
        <v>2641</v>
      </c>
      <c r="E2103" s="1" t="s">
        <v>283</v>
      </c>
      <c r="F2103" s="1" t="s">
        <v>30957</v>
      </c>
      <c r="G2103" s="1" t="str">
        <f>IFERROR(VLOOKUP(A2103,Merge!$C$2:$D$6078,2,FALSE),"")</f>
        <v/>
      </c>
      <c r="H2103" s="1" t="str" cm="1">
        <f t="array" ref="H2103">IF(AND(ISNUMBER(FIND(".stages.",C2103)),_xlfn.LAMBDA(_xlpm.x,OR(_xlpm.x="m",_xlpm.x="s",_xlpm.x="+"))(RIGHT(E2103,1))),SUBSTITUTE(SUBSTITUTE(SUBSTITUTE(E2103,"m","분 "),"s","초"),"분 +","분+"),"")</f>
        <v xml:space="preserve">4분 </v>
      </c>
      <c r="I2103" s="1" t="str">
        <f t="shared" si="32"/>
        <v xml:space="preserve">4분 </v>
      </c>
      <c r="K2103" s="1" t="str">
        <f>IFERROR(MATCH(C2103,_xlfn.ANCHORARRAY(whitespace!$C$1),0),"")</f>
        <v/>
      </c>
    </row>
    <row r="2104" spans="1:11" x14ac:dyDescent="0.45">
      <c r="A2104" s="1" t="s">
        <v>28730</v>
      </c>
      <c r="B2104" s="1" t="s">
        <v>13</v>
      </c>
      <c r="C2104" s="1" t="s">
        <v>2642</v>
      </c>
      <c r="E2104" s="1" t="s">
        <v>1330</v>
      </c>
      <c r="F2104" s="1" t="s">
        <v>31011</v>
      </c>
      <c r="G2104" s="1" t="str">
        <f>IFERROR(VLOOKUP(A2104,Merge!$C$2:$D$6078,2,FALSE),"")</f>
        <v/>
      </c>
      <c r="H2104" s="1" t="str" cm="1">
        <f t="array" ref="H2104">IF(AND(ISNUMBER(FIND(".stages.",C2104)),_xlfn.LAMBDA(_xlpm.x,OR(_xlpm.x="m",_xlpm.x="s",_xlpm.x="+"))(RIGHT(E2104,1))),SUBSTITUTE(SUBSTITUTE(SUBSTITUTE(E2104,"m","분 "),"s","초"),"분 +","분+"),"")</f>
        <v xml:space="preserve">5분 </v>
      </c>
      <c r="I2104" s="1" t="str">
        <f t="shared" si="32"/>
        <v xml:space="preserve">5분 </v>
      </c>
      <c r="K2104" s="1" t="str">
        <f>IFERROR(MATCH(C2104,_xlfn.ANCHORARRAY(whitespace!$C$1),0),"")</f>
        <v/>
      </c>
    </row>
    <row r="2105" spans="1:11" x14ac:dyDescent="0.45">
      <c r="A2105" s="1" t="s">
        <v>28729</v>
      </c>
      <c r="B2105" s="1" t="s">
        <v>13</v>
      </c>
      <c r="C2105" s="1" t="s">
        <v>2643</v>
      </c>
      <c r="E2105" s="1" t="s">
        <v>1332</v>
      </c>
      <c r="F2105" s="1" t="s">
        <v>31012</v>
      </c>
      <c r="G2105" s="1" t="str">
        <f>IFERROR(VLOOKUP(A2105,Merge!$C$2:$D$6078,2,FALSE),"")</f>
        <v/>
      </c>
      <c r="H2105" s="1" t="str" cm="1">
        <f t="array" ref="H2105">IF(AND(ISNUMBER(FIND(".stages.",C2105)),_xlfn.LAMBDA(_xlpm.x,OR(_xlpm.x="m",_xlpm.x="s",_xlpm.x="+"))(RIGHT(E2105,1))),SUBSTITUTE(SUBSTITUTE(SUBSTITUTE(E2105,"m","분 "),"s","초"),"분 +","분+"),"")</f>
        <v xml:space="preserve">6분 </v>
      </c>
      <c r="I2105" s="1" t="str">
        <f t="shared" si="32"/>
        <v xml:space="preserve">6분 </v>
      </c>
      <c r="K2105" s="1" t="str">
        <f>IFERROR(MATCH(C2105,_xlfn.ANCHORARRAY(whitespace!$C$1),0),"")</f>
        <v/>
      </c>
    </row>
    <row r="2106" spans="1:11" x14ac:dyDescent="0.45">
      <c r="A2106" s="1" t="s">
        <v>28728</v>
      </c>
      <c r="B2106" s="1" t="s">
        <v>13</v>
      </c>
      <c r="C2106" s="1" t="s">
        <v>2644</v>
      </c>
      <c r="E2106" s="1" t="s">
        <v>1334</v>
      </c>
      <c r="F2106" s="1" t="s">
        <v>31013</v>
      </c>
      <c r="G2106" s="1" t="str">
        <f>IFERROR(VLOOKUP(A2106,Merge!$C$2:$D$6078,2,FALSE),"")</f>
        <v/>
      </c>
      <c r="H2106" s="1" t="str" cm="1">
        <f t="array" ref="H2106">IF(AND(ISNUMBER(FIND(".stages.",C2106)),_xlfn.LAMBDA(_xlpm.x,OR(_xlpm.x="m",_xlpm.x="s",_xlpm.x="+"))(RIGHT(E2106,1))),SUBSTITUTE(SUBSTITUTE(SUBSTITUTE(E2106,"m","분 "),"s","초"),"분 +","분+"),"")</f>
        <v xml:space="preserve">7분 </v>
      </c>
      <c r="I2106" s="1" t="str">
        <f t="shared" si="32"/>
        <v xml:space="preserve">7분 </v>
      </c>
      <c r="K2106" s="1" t="str">
        <f>IFERROR(MATCH(C2106,_xlfn.ANCHORARRAY(whitespace!$C$1),0),"")</f>
        <v/>
      </c>
    </row>
    <row r="2107" spans="1:11" x14ac:dyDescent="0.45">
      <c r="A2107" s="1" t="s">
        <v>28727</v>
      </c>
      <c r="B2107" s="1" t="s">
        <v>13</v>
      </c>
      <c r="C2107" s="1" t="s">
        <v>2645</v>
      </c>
      <c r="E2107" s="1" t="s">
        <v>1336</v>
      </c>
      <c r="F2107" s="1" t="s">
        <v>31014</v>
      </c>
      <c r="G2107" s="1" t="str">
        <f>IFERROR(VLOOKUP(A2107,Merge!$C$2:$D$6078,2,FALSE),"")</f>
        <v/>
      </c>
      <c r="H2107" s="1" t="str" cm="1">
        <f t="array" ref="H2107">IF(AND(ISNUMBER(FIND(".stages.",C2107)),_xlfn.LAMBDA(_xlpm.x,OR(_xlpm.x="m",_xlpm.x="s",_xlpm.x="+"))(RIGHT(E2107,1))),SUBSTITUTE(SUBSTITUTE(SUBSTITUTE(E2107,"m","분 "),"s","초"),"분 +","분+"),"")</f>
        <v xml:space="preserve">8분 </v>
      </c>
      <c r="I2107" s="1" t="str">
        <f t="shared" si="32"/>
        <v xml:space="preserve">8분 </v>
      </c>
      <c r="K2107" s="1" t="str">
        <f>IFERROR(MATCH(C2107,_xlfn.ANCHORARRAY(whitespace!$C$1),0),"")</f>
        <v/>
      </c>
    </row>
    <row r="2108" spans="1:11" x14ac:dyDescent="0.45">
      <c r="A2108" s="1" t="s">
        <v>28726</v>
      </c>
      <c r="B2108" s="1" t="s">
        <v>13</v>
      </c>
      <c r="C2108" s="1" t="s">
        <v>2646</v>
      </c>
      <c r="E2108" s="1" t="s">
        <v>1338</v>
      </c>
      <c r="F2108" s="1" t="s">
        <v>31015</v>
      </c>
      <c r="G2108" s="1" t="str">
        <f>IFERROR(VLOOKUP(A2108,Merge!$C$2:$D$6078,2,FALSE),"")</f>
        <v/>
      </c>
      <c r="H2108" s="1" t="str" cm="1">
        <f t="array" ref="H2108">IF(AND(ISNUMBER(FIND(".stages.",C2108)),_xlfn.LAMBDA(_xlpm.x,OR(_xlpm.x="m",_xlpm.x="s",_xlpm.x="+"))(RIGHT(E2108,1))),SUBSTITUTE(SUBSTITUTE(SUBSTITUTE(E2108,"m","분 "),"s","초"),"분 +","분+"),"")</f>
        <v xml:space="preserve">9분 </v>
      </c>
      <c r="I2108" s="1" t="str">
        <f t="shared" si="32"/>
        <v xml:space="preserve">9분 </v>
      </c>
      <c r="K2108" s="1" t="str">
        <f>IFERROR(MATCH(C2108,_xlfn.ANCHORARRAY(whitespace!$C$1),0),"")</f>
        <v/>
      </c>
    </row>
    <row r="2109" spans="1:11" x14ac:dyDescent="0.45">
      <c r="A2109" s="1" t="s">
        <v>28725</v>
      </c>
      <c r="B2109" s="1" t="s">
        <v>13</v>
      </c>
      <c r="C2109" s="1" t="s">
        <v>2647</v>
      </c>
      <c r="E2109" s="1" t="s">
        <v>2390</v>
      </c>
      <c r="F2109" s="1" t="s">
        <v>31041</v>
      </c>
      <c r="G2109" s="1" t="str">
        <f>IFERROR(VLOOKUP(A2109,Merge!$C$2:$D$6078,2,FALSE),"")</f>
        <v/>
      </c>
      <c r="H2109" s="1" t="str" cm="1">
        <f t="array" ref="H2109">IF(AND(ISNUMBER(FIND(".stages.",C2109)),_xlfn.LAMBDA(_xlpm.x,OR(_xlpm.x="m",_xlpm.x="s",_xlpm.x="+"))(RIGHT(E2109,1))),SUBSTITUTE(SUBSTITUTE(SUBSTITUTE(E2109,"m","분 "),"s","초"),"분 +","분+"),"")</f>
        <v xml:space="preserve">10분 </v>
      </c>
      <c r="I2109" s="1" t="str">
        <f t="shared" si="32"/>
        <v xml:space="preserve">10분 </v>
      </c>
      <c r="K2109" s="1" t="str">
        <f>IFERROR(MATCH(C2109,_xlfn.ANCHORARRAY(whitespace!$C$1),0),"")</f>
        <v/>
      </c>
    </row>
    <row r="2110" spans="1:11" x14ac:dyDescent="0.45">
      <c r="A2110" s="1" t="s">
        <v>28724</v>
      </c>
      <c r="B2110" s="1" t="s">
        <v>13</v>
      </c>
      <c r="C2110" s="1" t="s">
        <v>2648</v>
      </c>
      <c r="E2110" s="1" t="s">
        <v>2542</v>
      </c>
      <c r="F2110" s="1" t="s">
        <v>31053</v>
      </c>
      <c r="G2110" s="1" t="str">
        <f>IFERROR(VLOOKUP(A2110,Merge!$C$2:$D$6078,2,FALSE),"")</f>
        <v/>
      </c>
      <c r="H2110" s="1" t="str" cm="1">
        <f t="array" ref="H2110">IF(AND(ISNUMBER(FIND(".stages.",C2110)),_xlfn.LAMBDA(_xlpm.x,OR(_xlpm.x="m",_xlpm.x="s",_xlpm.x="+"))(RIGHT(E2110,1))),SUBSTITUTE(SUBSTITUTE(SUBSTITUTE(E2110,"m","분 "),"s","초"),"분 +","분+"),"")</f>
        <v xml:space="preserve">11분 </v>
      </c>
      <c r="I2110" s="1" t="str">
        <f t="shared" si="32"/>
        <v xml:space="preserve">11분 </v>
      </c>
      <c r="K2110" s="1" t="str">
        <f>IFERROR(MATCH(C2110,_xlfn.ANCHORARRAY(whitespace!$C$1),0),"")</f>
        <v/>
      </c>
    </row>
    <row r="2111" spans="1:11" x14ac:dyDescent="0.45">
      <c r="A2111" s="1" t="s">
        <v>28723</v>
      </c>
      <c r="B2111" s="1" t="s">
        <v>13</v>
      </c>
      <c r="C2111" s="1" t="s">
        <v>2649</v>
      </c>
      <c r="E2111" s="1" t="s">
        <v>2392</v>
      </c>
      <c r="F2111" s="1" t="s">
        <v>31042</v>
      </c>
      <c r="G2111" s="1" t="str">
        <f>IFERROR(VLOOKUP(A2111,Merge!$C$2:$D$6078,2,FALSE),"")</f>
        <v/>
      </c>
      <c r="H2111" s="1" t="str" cm="1">
        <f t="array" ref="H2111">IF(AND(ISNUMBER(FIND(".stages.",C2111)),_xlfn.LAMBDA(_xlpm.x,OR(_xlpm.x="m",_xlpm.x="s",_xlpm.x="+"))(RIGHT(E2111,1))),SUBSTITUTE(SUBSTITUTE(SUBSTITUTE(E2111,"m","분 "),"s","초"),"분 +","분+"),"")</f>
        <v xml:space="preserve">12분 </v>
      </c>
      <c r="I2111" s="1" t="str">
        <f t="shared" si="32"/>
        <v xml:space="preserve">12분 </v>
      </c>
      <c r="K2111" s="1" t="str">
        <f>IFERROR(MATCH(C2111,_xlfn.ANCHORARRAY(whitespace!$C$1),0),"")</f>
        <v/>
      </c>
    </row>
    <row r="2112" spans="1:11" x14ac:dyDescent="0.45">
      <c r="A2112" s="1" t="s">
        <v>28722</v>
      </c>
      <c r="B2112" s="1" t="s">
        <v>13</v>
      </c>
      <c r="C2112" s="1" t="s">
        <v>2650</v>
      </c>
      <c r="E2112" s="1" t="s">
        <v>2547</v>
      </c>
      <c r="F2112" s="1" t="s">
        <v>31054</v>
      </c>
      <c r="G2112" s="1" t="str">
        <f>IFERROR(VLOOKUP(A2112,Merge!$C$2:$D$6078,2,FALSE),"")</f>
        <v/>
      </c>
      <c r="H2112" s="1" t="str" cm="1">
        <f t="array" ref="H2112">IF(AND(ISNUMBER(FIND(".stages.",C2112)),_xlfn.LAMBDA(_xlpm.x,OR(_xlpm.x="m",_xlpm.x="s",_xlpm.x="+"))(RIGHT(E2112,1))),SUBSTITUTE(SUBSTITUTE(SUBSTITUTE(E2112,"m","분 "),"s","초"),"분 +","분+"),"")</f>
        <v xml:space="preserve">13분 </v>
      </c>
      <c r="I2112" s="1" t="str">
        <f t="shared" si="32"/>
        <v xml:space="preserve">13분 </v>
      </c>
      <c r="K2112" s="1" t="str">
        <f>IFERROR(MATCH(C2112,_xlfn.ANCHORARRAY(whitespace!$C$1),0),"")</f>
        <v/>
      </c>
    </row>
    <row r="2113" spans="1:11" x14ac:dyDescent="0.45">
      <c r="A2113" s="1" t="s">
        <v>28721</v>
      </c>
      <c r="B2113" s="1" t="s">
        <v>13</v>
      </c>
      <c r="C2113" s="1" t="s">
        <v>2651</v>
      </c>
      <c r="E2113" s="1" t="s">
        <v>2394</v>
      </c>
      <c r="F2113" s="1" t="s">
        <v>31043</v>
      </c>
      <c r="G2113" s="1" t="str">
        <f>IFERROR(VLOOKUP(A2113,Merge!$C$2:$D$6078,2,FALSE),"")</f>
        <v/>
      </c>
      <c r="H2113" s="1" t="str" cm="1">
        <f t="array" ref="H2113">IF(AND(ISNUMBER(FIND(".stages.",C2113)),_xlfn.LAMBDA(_xlpm.x,OR(_xlpm.x="m",_xlpm.x="s",_xlpm.x="+"))(RIGHT(E2113,1))),SUBSTITUTE(SUBSTITUTE(SUBSTITUTE(E2113,"m","분 "),"s","초"),"분 +","분+"),"")</f>
        <v xml:space="preserve">14분 </v>
      </c>
      <c r="I2113" s="1" t="str">
        <f t="shared" si="32"/>
        <v xml:space="preserve">14분 </v>
      </c>
      <c r="K2113" s="1" t="str">
        <f>IFERROR(MATCH(C2113,_xlfn.ANCHORARRAY(whitespace!$C$1),0),"")</f>
        <v/>
      </c>
    </row>
    <row r="2114" spans="1:11" x14ac:dyDescent="0.45">
      <c r="A2114" s="1" t="s">
        <v>28720</v>
      </c>
      <c r="B2114" s="1" t="s">
        <v>13</v>
      </c>
      <c r="C2114" s="1" t="s">
        <v>2652</v>
      </c>
      <c r="E2114" s="1" t="s">
        <v>2552</v>
      </c>
      <c r="F2114" s="1" t="s">
        <v>31055</v>
      </c>
      <c r="G2114" s="1" t="str">
        <f>IFERROR(VLOOKUP(A2114,Merge!$C$2:$D$6078,2,FALSE),"")</f>
        <v/>
      </c>
      <c r="H2114" s="1" t="str" cm="1">
        <f t="array" ref="H2114">IF(AND(ISNUMBER(FIND(".stages.",C2114)),_xlfn.LAMBDA(_xlpm.x,OR(_xlpm.x="m",_xlpm.x="s",_xlpm.x="+"))(RIGHT(E2114,1))),SUBSTITUTE(SUBSTITUTE(SUBSTITUTE(E2114,"m","분 "),"s","초"),"분 +","분+"),"")</f>
        <v xml:space="preserve">15분 </v>
      </c>
      <c r="I2114" s="1" t="str">
        <f t="shared" si="32"/>
        <v xml:space="preserve">15분 </v>
      </c>
      <c r="K2114" s="1" t="str">
        <f>IFERROR(MATCH(C2114,_xlfn.ANCHORARRAY(whitespace!$C$1),0),"")</f>
        <v/>
      </c>
    </row>
    <row r="2115" spans="1:11" x14ac:dyDescent="0.45">
      <c r="A2115" s="1" t="s">
        <v>28719</v>
      </c>
      <c r="B2115" s="1" t="s">
        <v>13</v>
      </c>
      <c r="C2115" s="1" t="s">
        <v>2653</v>
      </c>
      <c r="E2115" s="1" t="s">
        <v>2654</v>
      </c>
      <c r="F2115" s="1" t="s">
        <v>24928</v>
      </c>
      <c r="G2115" s="1" t="str">
        <f>IFERROR(VLOOKUP(A2115,Merge!$C$2:$D$6078,2,FALSE),"")</f>
        <v/>
      </c>
      <c r="H2115" s="1" t="str" cm="1">
        <f t="array" ref="H2115">IF(AND(ISNUMBER(FIND(".stages.",C2115)),_xlfn.LAMBDA(_xlpm.x,OR(_xlpm.x="m",_xlpm.x="s",_xlpm.x="+"))(RIGHT(E2115,1))),SUBSTITUTE(SUBSTITUTE(SUBSTITUTE(E2115,"m","분 "),"s","초"),"분 +","분+"),"")</f>
        <v/>
      </c>
      <c r="I2115" s="1" t="str">
        <f t="shared" ref="I2115:I2178" si="33">IF(H2115="",G2115,H2115)</f>
        <v/>
      </c>
      <c r="K2115" s="1" t="str">
        <f>IFERROR(MATCH(C2115,_xlfn.ANCHORARRAY(whitespace!$C$1),0),"")</f>
        <v/>
      </c>
    </row>
    <row r="2116" spans="1:11" x14ac:dyDescent="0.45">
      <c r="A2116" s="1" t="s">
        <v>28718</v>
      </c>
      <c r="B2116" s="1" t="s">
        <v>13</v>
      </c>
      <c r="C2116" s="1" t="s">
        <v>2655</v>
      </c>
      <c r="E2116" s="1" t="s">
        <v>2656</v>
      </c>
      <c r="F2116" s="1" t="s">
        <v>24928</v>
      </c>
      <c r="G2116" s="1" t="str">
        <f>IFERROR(VLOOKUP(A2116,Merge!$C$2:$D$6078,2,FALSE),"")</f>
        <v/>
      </c>
      <c r="H2116" s="1" t="str" cm="1">
        <f t="array" ref="H2116">IF(AND(ISNUMBER(FIND(".stages.",C2116)),_xlfn.LAMBDA(_xlpm.x,OR(_xlpm.x="m",_xlpm.x="s",_xlpm.x="+"))(RIGHT(E2116,1))),SUBSTITUTE(SUBSTITUTE(SUBSTITUTE(E2116,"m","분 "),"s","초"),"분 +","분+"),"")</f>
        <v/>
      </c>
      <c r="I2116" s="1" t="str">
        <f t="shared" si="33"/>
        <v/>
      </c>
      <c r="K2116" s="1" t="str">
        <f>IFERROR(MATCH(C2116,_xlfn.ANCHORARRAY(whitespace!$C$1),0),"")</f>
        <v/>
      </c>
    </row>
    <row r="2117" spans="1:11" x14ac:dyDescent="0.45">
      <c r="A2117" s="1" t="s">
        <v>28717</v>
      </c>
      <c r="B2117" s="1" t="s">
        <v>13</v>
      </c>
      <c r="C2117" s="1" t="s">
        <v>2657</v>
      </c>
      <c r="E2117" s="1" t="s">
        <v>92</v>
      </c>
      <c r="F2117" s="1" t="s">
        <v>30933</v>
      </c>
      <c r="G2117" s="1" t="str">
        <f>IFERROR(VLOOKUP(A2117,Merge!$C$2:$D$6078,2,FALSE),"")</f>
        <v/>
      </c>
      <c r="H2117" s="1" t="str" cm="1">
        <f t="array" ref="H2117">IF(AND(ISNUMBER(FIND(".stages.",C2117)),_xlfn.LAMBDA(_xlpm.x,OR(_xlpm.x="m",_xlpm.x="s",_xlpm.x="+"))(RIGHT(E2117,1))),SUBSTITUTE(SUBSTITUTE(SUBSTITUTE(E2117,"m","분 "),"s","초"),"분 +","분+"),"")</f>
        <v>5초</v>
      </c>
      <c r="I2117" s="1" t="str">
        <f t="shared" si="33"/>
        <v>5초</v>
      </c>
      <c r="K2117" s="1" t="str">
        <f>IFERROR(MATCH(C2117,_xlfn.ANCHORARRAY(whitespace!$C$1),0),"")</f>
        <v/>
      </c>
    </row>
    <row r="2118" spans="1:11" x14ac:dyDescent="0.45">
      <c r="A2118" s="1" t="s">
        <v>28716</v>
      </c>
      <c r="B2118" s="1" t="s">
        <v>13</v>
      </c>
      <c r="C2118" s="1" t="s">
        <v>2658</v>
      </c>
      <c r="E2118" s="1" t="s">
        <v>94</v>
      </c>
      <c r="F2118" s="1" t="s">
        <v>30934</v>
      </c>
      <c r="G2118" s="1" t="str">
        <f>IFERROR(VLOOKUP(A2118,Merge!$C$2:$D$6078,2,FALSE),"")</f>
        <v/>
      </c>
      <c r="H2118" s="1" t="str" cm="1">
        <f t="array" ref="H2118">IF(AND(ISNUMBER(FIND(".stages.",C2118)),_xlfn.LAMBDA(_xlpm.x,OR(_xlpm.x="m",_xlpm.x="s",_xlpm.x="+"))(RIGHT(E2118,1))),SUBSTITUTE(SUBSTITUTE(SUBSTITUTE(E2118,"m","분 "),"s","초"),"분 +","분+"),"")</f>
        <v>10초</v>
      </c>
      <c r="I2118" s="1" t="str">
        <f t="shared" si="33"/>
        <v>10초</v>
      </c>
      <c r="K2118" s="1" t="str">
        <f>IFERROR(MATCH(C2118,_xlfn.ANCHORARRAY(whitespace!$C$1),0),"")</f>
        <v/>
      </c>
    </row>
    <row r="2119" spans="1:11" x14ac:dyDescent="0.45">
      <c r="A2119" s="1" t="s">
        <v>28715</v>
      </c>
      <c r="B2119" s="1" t="s">
        <v>13</v>
      </c>
      <c r="C2119" s="1" t="s">
        <v>2659</v>
      </c>
      <c r="E2119" s="1" t="s">
        <v>98</v>
      </c>
      <c r="F2119" s="1" t="s">
        <v>30936</v>
      </c>
      <c r="G2119" s="1" t="str">
        <f>IFERROR(VLOOKUP(A2119,Merge!$C$2:$D$6078,2,FALSE),"")</f>
        <v/>
      </c>
      <c r="H2119" s="1" t="str" cm="1">
        <f t="array" ref="H2119">IF(AND(ISNUMBER(FIND(".stages.",C2119)),_xlfn.LAMBDA(_xlpm.x,OR(_xlpm.x="m",_xlpm.x="s",_xlpm.x="+"))(RIGHT(E2119,1))),SUBSTITUTE(SUBSTITUTE(SUBSTITUTE(E2119,"m","분 "),"s","초"),"분 +","분+"),"")</f>
        <v>20초</v>
      </c>
      <c r="I2119" s="1" t="str">
        <f t="shared" si="33"/>
        <v>20초</v>
      </c>
      <c r="K2119" s="1" t="str">
        <f>IFERROR(MATCH(C2119,_xlfn.ANCHORARRAY(whitespace!$C$1),0),"")</f>
        <v/>
      </c>
    </row>
    <row r="2120" spans="1:11" x14ac:dyDescent="0.45">
      <c r="A2120" s="1" t="s">
        <v>28714</v>
      </c>
      <c r="B2120" s="1" t="s">
        <v>13</v>
      </c>
      <c r="C2120" s="1" t="s">
        <v>2660</v>
      </c>
      <c r="E2120" s="1" t="s">
        <v>100</v>
      </c>
      <c r="F2120" s="1" t="s">
        <v>30937</v>
      </c>
      <c r="G2120" s="1" t="str">
        <f>IFERROR(VLOOKUP(A2120,Merge!$C$2:$D$6078,2,FALSE),"")</f>
        <v/>
      </c>
      <c r="H2120" s="1" t="str" cm="1">
        <f t="array" ref="H2120">IF(AND(ISNUMBER(FIND(".stages.",C2120)),_xlfn.LAMBDA(_xlpm.x,OR(_xlpm.x="m",_xlpm.x="s",_xlpm.x="+"))(RIGHT(E2120,1))),SUBSTITUTE(SUBSTITUTE(SUBSTITUTE(E2120,"m","분 "),"s","초"),"분 +","분+"),"")</f>
        <v>30초</v>
      </c>
      <c r="I2120" s="1" t="str">
        <f t="shared" si="33"/>
        <v>30초</v>
      </c>
      <c r="K2120" s="1" t="str">
        <f>IFERROR(MATCH(C2120,_xlfn.ANCHORARRAY(whitespace!$C$1),0),"")</f>
        <v/>
      </c>
    </row>
    <row r="2121" spans="1:11" x14ac:dyDescent="0.45">
      <c r="A2121" s="1" t="s">
        <v>28713</v>
      </c>
      <c r="B2121" s="1" t="s">
        <v>13</v>
      </c>
      <c r="C2121" s="1" t="s">
        <v>2661</v>
      </c>
      <c r="E2121" s="1" t="s">
        <v>102</v>
      </c>
      <c r="F2121" s="1" t="s">
        <v>30938</v>
      </c>
      <c r="G2121" s="1" t="str">
        <f>IFERROR(VLOOKUP(A2121,Merge!$C$2:$D$6078,2,FALSE),"")</f>
        <v/>
      </c>
      <c r="H2121" s="1" t="str" cm="1">
        <f t="array" ref="H2121">IF(AND(ISNUMBER(FIND(".stages.",C2121)),_xlfn.LAMBDA(_xlpm.x,OR(_xlpm.x="m",_xlpm.x="s",_xlpm.x="+"))(RIGHT(E2121,1))),SUBSTITUTE(SUBSTITUTE(SUBSTITUTE(E2121,"m","분 "),"s","초"),"분 +","분+"),"")</f>
        <v>40초</v>
      </c>
      <c r="I2121" s="1" t="str">
        <f t="shared" si="33"/>
        <v>40초</v>
      </c>
      <c r="K2121" s="1" t="str">
        <f>IFERROR(MATCH(C2121,_xlfn.ANCHORARRAY(whitespace!$C$1),0),"")</f>
        <v/>
      </c>
    </row>
    <row r="2122" spans="1:11" x14ac:dyDescent="0.45">
      <c r="A2122" s="1" t="s">
        <v>28712</v>
      </c>
      <c r="B2122" s="1" t="s">
        <v>13</v>
      </c>
      <c r="C2122" s="1" t="s">
        <v>2662</v>
      </c>
      <c r="E2122" s="1" t="s">
        <v>104</v>
      </c>
      <c r="F2122" s="1" t="s">
        <v>30939</v>
      </c>
      <c r="G2122" s="1" t="str">
        <f>IFERROR(VLOOKUP(A2122,Merge!$C$2:$D$6078,2,FALSE),"")</f>
        <v/>
      </c>
      <c r="H2122" s="1" t="str" cm="1">
        <f t="array" ref="H2122">IF(AND(ISNUMBER(FIND(".stages.",C2122)),_xlfn.LAMBDA(_xlpm.x,OR(_xlpm.x="m",_xlpm.x="s",_xlpm.x="+"))(RIGHT(E2122,1))),SUBSTITUTE(SUBSTITUTE(SUBSTITUTE(E2122,"m","분 "),"s","초"),"분 +","분+"),"")</f>
        <v>50초</v>
      </c>
      <c r="I2122" s="1" t="str">
        <f t="shared" si="33"/>
        <v>50초</v>
      </c>
      <c r="K2122" s="1" t="str">
        <f>IFERROR(MATCH(C2122,_xlfn.ANCHORARRAY(whitespace!$C$1),0),"")</f>
        <v/>
      </c>
    </row>
    <row r="2123" spans="1:11" x14ac:dyDescent="0.45">
      <c r="A2123" s="1" t="s">
        <v>28711</v>
      </c>
      <c r="B2123" s="1" t="s">
        <v>13</v>
      </c>
      <c r="C2123" s="1" t="s">
        <v>2663</v>
      </c>
      <c r="E2123" s="1" t="s">
        <v>120</v>
      </c>
      <c r="F2123" s="1" t="s">
        <v>30941</v>
      </c>
      <c r="G2123" s="1" t="str">
        <f>IFERROR(VLOOKUP(A2123,Merge!$C$2:$D$6078,2,FALSE),"")</f>
        <v/>
      </c>
      <c r="H2123" s="1" t="str" cm="1">
        <f t="array" ref="H2123">IF(AND(ISNUMBER(FIND(".stages.",C2123)),_xlfn.LAMBDA(_xlpm.x,OR(_xlpm.x="m",_xlpm.x="s",_xlpm.x="+"))(RIGHT(E2123,1))),SUBSTITUTE(SUBSTITUTE(SUBSTITUTE(E2123,"m","분 "),"s","초"),"분 +","분+"),"")</f>
        <v xml:space="preserve">1분 </v>
      </c>
      <c r="I2123" s="1" t="str">
        <f t="shared" si="33"/>
        <v xml:space="preserve">1분 </v>
      </c>
      <c r="K2123" s="1" t="str">
        <f>IFERROR(MATCH(C2123,_xlfn.ANCHORARRAY(whitespace!$C$1),0),"")</f>
        <v/>
      </c>
    </row>
    <row r="2124" spans="1:11" x14ac:dyDescent="0.45">
      <c r="A2124" s="1" t="s">
        <v>28710</v>
      </c>
      <c r="B2124" s="1" t="s">
        <v>13</v>
      </c>
      <c r="C2124" s="1" t="s">
        <v>2664</v>
      </c>
      <c r="E2124" s="1" t="s">
        <v>279</v>
      </c>
      <c r="F2124" s="1" t="s">
        <v>30955</v>
      </c>
      <c r="G2124" s="1" t="str">
        <f>IFERROR(VLOOKUP(A2124,Merge!$C$2:$D$6078,2,FALSE),"")</f>
        <v/>
      </c>
      <c r="H2124" s="1" t="str" cm="1">
        <f t="array" ref="H2124">IF(AND(ISNUMBER(FIND(".stages.",C2124)),_xlfn.LAMBDA(_xlpm.x,OR(_xlpm.x="m",_xlpm.x="s",_xlpm.x="+"))(RIGHT(E2124,1))),SUBSTITUTE(SUBSTITUTE(SUBSTITUTE(E2124,"m","분 "),"s","초"),"분 +","분+"),"")</f>
        <v xml:space="preserve">2분 </v>
      </c>
      <c r="I2124" s="1" t="str">
        <f t="shared" si="33"/>
        <v xml:space="preserve">2분 </v>
      </c>
      <c r="K2124" s="1" t="str">
        <f>IFERROR(MATCH(C2124,_xlfn.ANCHORARRAY(whitespace!$C$1),0),"")</f>
        <v/>
      </c>
    </row>
    <row r="2125" spans="1:11" x14ac:dyDescent="0.45">
      <c r="A2125" s="1" t="s">
        <v>28709</v>
      </c>
      <c r="B2125" s="1" t="s">
        <v>13</v>
      </c>
      <c r="C2125" s="1" t="s">
        <v>2665</v>
      </c>
      <c r="E2125" s="1" t="s">
        <v>281</v>
      </c>
      <c r="F2125" s="1" t="s">
        <v>30956</v>
      </c>
      <c r="G2125" s="1" t="str">
        <f>IFERROR(VLOOKUP(A2125,Merge!$C$2:$D$6078,2,FALSE),"")</f>
        <v/>
      </c>
      <c r="H2125" s="1" t="str" cm="1">
        <f t="array" ref="H2125">IF(AND(ISNUMBER(FIND(".stages.",C2125)),_xlfn.LAMBDA(_xlpm.x,OR(_xlpm.x="m",_xlpm.x="s",_xlpm.x="+"))(RIGHT(E2125,1))),SUBSTITUTE(SUBSTITUTE(SUBSTITUTE(E2125,"m","분 "),"s","초"),"분 +","분+"),"")</f>
        <v xml:space="preserve">3분 </v>
      </c>
      <c r="I2125" s="1" t="str">
        <f t="shared" si="33"/>
        <v xml:space="preserve">3분 </v>
      </c>
      <c r="K2125" s="1" t="str">
        <f>IFERROR(MATCH(C2125,_xlfn.ANCHORARRAY(whitespace!$C$1),0),"")</f>
        <v/>
      </c>
    </row>
    <row r="2126" spans="1:11" x14ac:dyDescent="0.45">
      <c r="A2126" s="1" t="s">
        <v>28708</v>
      </c>
      <c r="B2126" s="1" t="s">
        <v>13</v>
      </c>
      <c r="C2126" s="1" t="s">
        <v>2666</v>
      </c>
      <c r="E2126" s="1" t="s">
        <v>283</v>
      </c>
      <c r="F2126" s="1" t="s">
        <v>30957</v>
      </c>
      <c r="G2126" s="1" t="str">
        <f>IFERROR(VLOOKUP(A2126,Merge!$C$2:$D$6078,2,FALSE),"")</f>
        <v/>
      </c>
      <c r="H2126" s="1" t="str" cm="1">
        <f t="array" ref="H2126">IF(AND(ISNUMBER(FIND(".stages.",C2126)),_xlfn.LAMBDA(_xlpm.x,OR(_xlpm.x="m",_xlpm.x="s",_xlpm.x="+"))(RIGHT(E2126,1))),SUBSTITUTE(SUBSTITUTE(SUBSTITUTE(E2126,"m","분 "),"s","초"),"분 +","분+"),"")</f>
        <v xml:space="preserve">4분 </v>
      </c>
      <c r="I2126" s="1" t="str">
        <f t="shared" si="33"/>
        <v xml:space="preserve">4분 </v>
      </c>
      <c r="K2126" s="1" t="str">
        <f>IFERROR(MATCH(C2126,_xlfn.ANCHORARRAY(whitespace!$C$1),0),"")</f>
        <v/>
      </c>
    </row>
    <row r="2127" spans="1:11" x14ac:dyDescent="0.45">
      <c r="A2127" s="1" t="s">
        <v>28707</v>
      </c>
      <c r="B2127" s="1" t="s">
        <v>13</v>
      </c>
      <c r="C2127" s="1" t="s">
        <v>2667</v>
      </c>
      <c r="E2127" s="1" t="s">
        <v>1330</v>
      </c>
      <c r="F2127" s="1" t="s">
        <v>31011</v>
      </c>
      <c r="G2127" s="1" t="str">
        <f>IFERROR(VLOOKUP(A2127,Merge!$C$2:$D$6078,2,FALSE),"")</f>
        <v/>
      </c>
      <c r="H2127" s="1" t="str" cm="1">
        <f t="array" ref="H2127">IF(AND(ISNUMBER(FIND(".stages.",C2127)),_xlfn.LAMBDA(_xlpm.x,OR(_xlpm.x="m",_xlpm.x="s",_xlpm.x="+"))(RIGHT(E2127,1))),SUBSTITUTE(SUBSTITUTE(SUBSTITUTE(E2127,"m","분 "),"s","초"),"분 +","분+"),"")</f>
        <v xml:space="preserve">5분 </v>
      </c>
      <c r="I2127" s="1" t="str">
        <f t="shared" si="33"/>
        <v xml:space="preserve">5분 </v>
      </c>
      <c r="K2127" s="1" t="str">
        <f>IFERROR(MATCH(C2127,_xlfn.ANCHORARRAY(whitespace!$C$1),0),"")</f>
        <v/>
      </c>
    </row>
    <row r="2128" spans="1:11" x14ac:dyDescent="0.45">
      <c r="A2128" s="1" t="s">
        <v>28706</v>
      </c>
      <c r="B2128" s="1" t="s">
        <v>13</v>
      </c>
      <c r="C2128" s="1" t="s">
        <v>2668</v>
      </c>
      <c r="E2128" s="1" t="s">
        <v>1332</v>
      </c>
      <c r="F2128" s="1" t="s">
        <v>31012</v>
      </c>
      <c r="G2128" s="1" t="str">
        <f>IFERROR(VLOOKUP(A2128,Merge!$C$2:$D$6078,2,FALSE),"")</f>
        <v/>
      </c>
      <c r="H2128" s="1" t="str" cm="1">
        <f t="array" ref="H2128">IF(AND(ISNUMBER(FIND(".stages.",C2128)),_xlfn.LAMBDA(_xlpm.x,OR(_xlpm.x="m",_xlpm.x="s",_xlpm.x="+"))(RIGHT(E2128,1))),SUBSTITUTE(SUBSTITUTE(SUBSTITUTE(E2128,"m","분 "),"s","초"),"분 +","분+"),"")</f>
        <v xml:space="preserve">6분 </v>
      </c>
      <c r="I2128" s="1" t="str">
        <f t="shared" si="33"/>
        <v xml:space="preserve">6분 </v>
      </c>
      <c r="K2128" s="1" t="str">
        <f>IFERROR(MATCH(C2128,_xlfn.ANCHORARRAY(whitespace!$C$1),0),"")</f>
        <v/>
      </c>
    </row>
    <row r="2129" spans="1:11" x14ac:dyDescent="0.45">
      <c r="A2129" s="1" t="s">
        <v>28705</v>
      </c>
      <c r="B2129" s="1" t="s">
        <v>13</v>
      </c>
      <c r="C2129" s="1" t="s">
        <v>2669</v>
      </c>
      <c r="E2129" s="1" t="s">
        <v>1334</v>
      </c>
      <c r="F2129" s="1" t="s">
        <v>31013</v>
      </c>
      <c r="G2129" s="1" t="str">
        <f>IFERROR(VLOOKUP(A2129,Merge!$C$2:$D$6078,2,FALSE),"")</f>
        <v/>
      </c>
      <c r="H2129" s="1" t="str" cm="1">
        <f t="array" ref="H2129">IF(AND(ISNUMBER(FIND(".stages.",C2129)),_xlfn.LAMBDA(_xlpm.x,OR(_xlpm.x="m",_xlpm.x="s",_xlpm.x="+"))(RIGHT(E2129,1))),SUBSTITUTE(SUBSTITUTE(SUBSTITUTE(E2129,"m","분 "),"s","초"),"분 +","분+"),"")</f>
        <v xml:space="preserve">7분 </v>
      </c>
      <c r="I2129" s="1" t="str">
        <f t="shared" si="33"/>
        <v xml:space="preserve">7분 </v>
      </c>
      <c r="K2129" s="1" t="str">
        <f>IFERROR(MATCH(C2129,_xlfn.ANCHORARRAY(whitespace!$C$1),0),"")</f>
        <v/>
      </c>
    </row>
    <row r="2130" spans="1:11" x14ac:dyDescent="0.45">
      <c r="A2130" s="1" t="s">
        <v>28704</v>
      </c>
      <c r="B2130" s="1" t="s">
        <v>13</v>
      </c>
      <c r="C2130" s="1" t="s">
        <v>2670</v>
      </c>
      <c r="E2130" s="1" t="s">
        <v>1336</v>
      </c>
      <c r="F2130" s="1" t="s">
        <v>31014</v>
      </c>
      <c r="G2130" s="1" t="str">
        <f>IFERROR(VLOOKUP(A2130,Merge!$C$2:$D$6078,2,FALSE),"")</f>
        <v/>
      </c>
      <c r="H2130" s="1" t="str" cm="1">
        <f t="array" ref="H2130">IF(AND(ISNUMBER(FIND(".stages.",C2130)),_xlfn.LAMBDA(_xlpm.x,OR(_xlpm.x="m",_xlpm.x="s",_xlpm.x="+"))(RIGHT(E2130,1))),SUBSTITUTE(SUBSTITUTE(SUBSTITUTE(E2130,"m","분 "),"s","초"),"분 +","분+"),"")</f>
        <v xml:space="preserve">8분 </v>
      </c>
      <c r="I2130" s="1" t="str">
        <f t="shared" si="33"/>
        <v xml:space="preserve">8분 </v>
      </c>
      <c r="K2130" s="1" t="str">
        <f>IFERROR(MATCH(C2130,_xlfn.ANCHORARRAY(whitespace!$C$1),0),"")</f>
        <v/>
      </c>
    </row>
    <row r="2131" spans="1:11" x14ac:dyDescent="0.45">
      <c r="A2131" s="1" t="s">
        <v>28703</v>
      </c>
      <c r="B2131" s="1" t="s">
        <v>13</v>
      </c>
      <c r="C2131" s="1" t="s">
        <v>2671</v>
      </c>
      <c r="E2131" s="1" t="s">
        <v>1338</v>
      </c>
      <c r="F2131" s="1" t="s">
        <v>31015</v>
      </c>
      <c r="G2131" s="1" t="str">
        <f>IFERROR(VLOOKUP(A2131,Merge!$C$2:$D$6078,2,FALSE),"")</f>
        <v/>
      </c>
      <c r="H2131" s="1" t="str" cm="1">
        <f t="array" ref="H2131">IF(AND(ISNUMBER(FIND(".stages.",C2131)),_xlfn.LAMBDA(_xlpm.x,OR(_xlpm.x="m",_xlpm.x="s",_xlpm.x="+"))(RIGHT(E2131,1))),SUBSTITUTE(SUBSTITUTE(SUBSTITUTE(E2131,"m","분 "),"s","초"),"분 +","분+"),"")</f>
        <v xml:space="preserve">9분 </v>
      </c>
      <c r="I2131" s="1" t="str">
        <f t="shared" si="33"/>
        <v xml:space="preserve">9분 </v>
      </c>
      <c r="K2131" s="1" t="str">
        <f>IFERROR(MATCH(C2131,_xlfn.ANCHORARRAY(whitespace!$C$1),0),"")</f>
        <v/>
      </c>
    </row>
    <row r="2132" spans="1:11" x14ac:dyDescent="0.45">
      <c r="A2132" s="1" t="s">
        <v>28702</v>
      </c>
      <c r="B2132" s="1" t="s">
        <v>13</v>
      </c>
      <c r="C2132" s="1" t="s">
        <v>2672</v>
      </c>
      <c r="E2132" s="1" t="s">
        <v>2390</v>
      </c>
      <c r="F2132" s="1" t="s">
        <v>31041</v>
      </c>
      <c r="G2132" s="1" t="str">
        <f>IFERROR(VLOOKUP(A2132,Merge!$C$2:$D$6078,2,FALSE),"")</f>
        <v/>
      </c>
      <c r="H2132" s="1" t="str" cm="1">
        <f t="array" ref="H2132">IF(AND(ISNUMBER(FIND(".stages.",C2132)),_xlfn.LAMBDA(_xlpm.x,OR(_xlpm.x="m",_xlpm.x="s",_xlpm.x="+"))(RIGHT(E2132,1))),SUBSTITUTE(SUBSTITUTE(SUBSTITUTE(E2132,"m","분 "),"s","초"),"분 +","분+"),"")</f>
        <v xml:space="preserve">10분 </v>
      </c>
      <c r="I2132" s="1" t="str">
        <f t="shared" si="33"/>
        <v xml:space="preserve">10분 </v>
      </c>
      <c r="K2132" s="1" t="str">
        <f>IFERROR(MATCH(C2132,_xlfn.ANCHORARRAY(whitespace!$C$1),0),"")</f>
        <v/>
      </c>
    </row>
    <row r="2133" spans="1:11" x14ac:dyDescent="0.45">
      <c r="A2133" s="1" t="s">
        <v>28701</v>
      </c>
      <c r="B2133" s="1" t="s">
        <v>13</v>
      </c>
      <c r="C2133" s="1" t="s">
        <v>2673</v>
      </c>
      <c r="E2133" s="1" t="s">
        <v>2542</v>
      </c>
      <c r="F2133" s="1" t="s">
        <v>31053</v>
      </c>
      <c r="G2133" s="1" t="str">
        <f>IFERROR(VLOOKUP(A2133,Merge!$C$2:$D$6078,2,FALSE),"")</f>
        <v/>
      </c>
      <c r="H2133" s="1" t="str" cm="1">
        <f t="array" ref="H2133">IF(AND(ISNUMBER(FIND(".stages.",C2133)),_xlfn.LAMBDA(_xlpm.x,OR(_xlpm.x="m",_xlpm.x="s",_xlpm.x="+"))(RIGHT(E2133,1))),SUBSTITUTE(SUBSTITUTE(SUBSTITUTE(E2133,"m","분 "),"s","초"),"분 +","분+"),"")</f>
        <v xml:space="preserve">11분 </v>
      </c>
      <c r="I2133" s="1" t="str">
        <f t="shared" si="33"/>
        <v xml:space="preserve">11분 </v>
      </c>
      <c r="K2133" s="1" t="str">
        <f>IFERROR(MATCH(C2133,_xlfn.ANCHORARRAY(whitespace!$C$1),0),"")</f>
        <v/>
      </c>
    </row>
    <row r="2134" spans="1:11" x14ac:dyDescent="0.45">
      <c r="A2134" s="1" t="s">
        <v>28700</v>
      </c>
      <c r="B2134" s="1" t="s">
        <v>13</v>
      </c>
      <c r="C2134" s="1" t="s">
        <v>2674</v>
      </c>
      <c r="E2134" s="1" t="s">
        <v>2392</v>
      </c>
      <c r="F2134" s="1" t="s">
        <v>31042</v>
      </c>
      <c r="G2134" s="1" t="str">
        <f>IFERROR(VLOOKUP(A2134,Merge!$C$2:$D$6078,2,FALSE),"")</f>
        <v/>
      </c>
      <c r="H2134" s="1" t="str" cm="1">
        <f t="array" ref="H2134">IF(AND(ISNUMBER(FIND(".stages.",C2134)),_xlfn.LAMBDA(_xlpm.x,OR(_xlpm.x="m",_xlpm.x="s",_xlpm.x="+"))(RIGHT(E2134,1))),SUBSTITUTE(SUBSTITUTE(SUBSTITUTE(E2134,"m","분 "),"s","초"),"분 +","분+"),"")</f>
        <v xml:space="preserve">12분 </v>
      </c>
      <c r="I2134" s="1" t="str">
        <f t="shared" si="33"/>
        <v xml:space="preserve">12분 </v>
      </c>
      <c r="K2134" s="1" t="str">
        <f>IFERROR(MATCH(C2134,_xlfn.ANCHORARRAY(whitespace!$C$1),0),"")</f>
        <v/>
      </c>
    </row>
    <row r="2135" spans="1:11" x14ac:dyDescent="0.45">
      <c r="A2135" s="1" t="s">
        <v>28699</v>
      </c>
      <c r="B2135" s="1" t="s">
        <v>13</v>
      </c>
      <c r="C2135" s="1" t="s">
        <v>2675</v>
      </c>
      <c r="E2135" s="1" t="s">
        <v>2547</v>
      </c>
      <c r="F2135" s="1" t="s">
        <v>31054</v>
      </c>
      <c r="G2135" s="1" t="str">
        <f>IFERROR(VLOOKUP(A2135,Merge!$C$2:$D$6078,2,FALSE),"")</f>
        <v/>
      </c>
      <c r="H2135" s="1" t="str" cm="1">
        <f t="array" ref="H2135">IF(AND(ISNUMBER(FIND(".stages.",C2135)),_xlfn.LAMBDA(_xlpm.x,OR(_xlpm.x="m",_xlpm.x="s",_xlpm.x="+"))(RIGHT(E2135,1))),SUBSTITUTE(SUBSTITUTE(SUBSTITUTE(E2135,"m","분 "),"s","초"),"분 +","분+"),"")</f>
        <v xml:space="preserve">13분 </v>
      </c>
      <c r="I2135" s="1" t="str">
        <f t="shared" si="33"/>
        <v xml:space="preserve">13분 </v>
      </c>
      <c r="K2135" s="1" t="str">
        <f>IFERROR(MATCH(C2135,_xlfn.ANCHORARRAY(whitespace!$C$1),0),"")</f>
        <v/>
      </c>
    </row>
    <row r="2136" spans="1:11" x14ac:dyDescent="0.45">
      <c r="A2136" s="1" t="s">
        <v>28698</v>
      </c>
      <c r="B2136" s="1" t="s">
        <v>13</v>
      </c>
      <c r="C2136" s="1" t="s">
        <v>2676</v>
      </c>
      <c r="E2136" s="1" t="s">
        <v>2394</v>
      </c>
      <c r="F2136" s="1" t="s">
        <v>31043</v>
      </c>
      <c r="G2136" s="1" t="str">
        <f>IFERROR(VLOOKUP(A2136,Merge!$C$2:$D$6078,2,FALSE),"")</f>
        <v/>
      </c>
      <c r="H2136" s="1" t="str" cm="1">
        <f t="array" ref="H2136">IF(AND(ISNUMBER(FIND(".stages.",C2136)),_xlfn.LAMBDA(_xlpm.x,OR(_xlpm.x="m",_xlpm.x="s",_xlpm.x="+"))(RIGHT(E2136,1))),SUBSTITUTE(SUBSTITUTE(SUBSTITUTE(E2136,"m","분 "),"s","초"),"분 +","분+"),"")</f>
        <v xml:space="preserve">14분 </v>
      </c>
      <c r="I2136" s="1" t="str">
        <f t="shared" si="33"/>
        <v xml:space="preserve">14분 </v>
      </c>
      <c r="K2136" s="1" t="str">
        <f>IFERROR(MATCH(C2136,_xlfn.ANCHORARRAY(whitespace!$C$1),0),"")</f>
        <v/>
      </c>
    </row>
    <row r="2137" spans="1:11" x14ac:dyDescent="0.45">
      <c r="A2137" s="1" t="s">
        <v>28697</v>
      </c>
      <c r="B2137" s="1" t="s">
        <v>13</v>
      </c>
      <c r="C2137" s="1" t="s">
        <v>2677</v>
      </c>
      <c r="E2137" s="1" t="s">
        <v>2552</v>
      </c>
      <c r="F2137" s="1" t="s">
        <v>31055</v>
      </c>
      <c r="G2137" s="1" t="str">
        <f>IFERROR(VLOOKUP(A2137,Merge!$C$2:$D$6078,2,FALSE),"")</f>
        <v/>
      </c>
      <c r="H2137" s="1" t="str" cm="1">
        <f t="array" ref="H2137">IF(AND(ISNUMBER(FIND(".stages.",C2137)),_xlfn.LAMBDA(_xlpm.x,OR(_xlpm.x="m",_xlpm.x="s",_xlpm.x="+"))(RIGHT(E2137,1))),SUBSTITUTE(SUBSTITUTE(SUBSTITUTE(E2137,"m","분 "),"s","초"),"분 +","분+"),"")</f>
        <v xml:space="preserve">15분 </v>
      </c>
      <c r="I2137" s="1" t="str">
        <f t="shared" si="33"/>
        <v xml:space="preserve">15분 </v>
      </c>
      <c r="K2137" s="1" t="str">
        <f>IFERROR(MATCH(C2137,_xlfn.ANCHORARRAY(whitespace!$C$1),0),"")</f>
        <v/>
      </c>
    </row>
    <row r="2138" spans="1:11" x14ac:dyDescent="0.45">
      <c r="A2138" s="1" t="s">
        <v>28696</v>
      </c>
      <c r="B2138" s="1" t="s">
        <v>13</v>
      </c>
      <c r="C2138" s="1" t="s">
        <v>2678</v>
      </c>
      <c r="E2138" s="1" t="s">
        <v>2679</v>
      </c>
      <c r="F2138" s="1" t="s">
        <v>24928</v>
      </c>
      <c r="G2138" s="1" t="str">
        <f>IFERROR(VLOOKUP(A2138,Merge!$C$2:$D$6078,2,FALSE),"")</f>
        <v/>
      </c>
      <c r="H2138" s="1" t="str" cm="1">
        <f t="array" ref="H2138">IF(AND(ISNUMBER(FIND(".stages.",C2138)),_xlfn.LAMBDA(_xlpm.x,OR(_xlpm.x="m",_xlpm.x="s",_xlpm.x="+"))(RIGHT(E2138,1))),SUBSTITUTE(SUBSTITUTE(SUBSTITUTE(E2138,"m","분 "),"s","초"),"분 +","분+"),"")</f>
        <v/>
      </c>
      <c r="I2138" s="1" t="str">
        <f t="shared" si="33"/>
        <v/>
      </c>
      <c r="K2138" s="1" t="str">
        <f>IFERROR(MATCH(C2138,_xlfn.ANCHORARRAY(whitespace!$C$1),0),"")</f>
        <v/>
      </c>
    </row>
    <row r="2139" spans="1:11" x14ac:dyDescent="0.45">
      <c r="A2139" s="1" t="s">
        <v>28695</v>
      </c>
      <c r="B2139" s="1" t="s">
        <v>13</v>
      </c>
      <c r="C2139" s="1" t="s">
        <v>2680</v>
      </c>
      <c r="E2139" s="1" t="s">
        <v>2681</v>
      </c>
      <c r="F2139" s="1" t="s">
        <v>24928</v>
      </c>
      <c r="G2139" s="1" t="str">
        <f>IFERROR(VLOOKUP(A2139,Merge!$C$2:$D$6078,2,FALSE),"")</f>
        <v/>
      </c>
      <c r="H2139" s="1" t="str" cm="1">
        <f t="array" ref="H2139">IF(AND(ISNUMBER(FIND(".stages.",C2139)),_xlfn.LAMBDA(_xlpm.x,OR(_xlpm.x="m",_xlpm.x="s",_xlpm.x="+"))(RIGHT(E2139,1))),SUBSTITUTE(SUBSTITUTE(SUBSTITUTE(E2139,"m","분 "),"s","초"),"분 +","분+"),"")</f>
        <v/>
      </c>
      <c r="I2139" s="1" t="str">
        <f t="shared" si="33"/>
        <v/>
      </c>
      <c r="K2139" s="1" t="str">
        <f>IFERROR(MATCH(C2139,_xlfn.ANCHORARRAY(whitespace!$C$1),0),"")</f>
        <v/>
      </c>
    </row>
    <row r="2140" spans="1:11" x14ac:dyDescent="0.45">
      <c r="A2140" s="1" t="s">
        <v>28694</v>
      </c>
      <c r="B2140" s="1" t="s">
        <v>13</v>
      </c>
      <c r="C2140" s="1" t="s">
        <v>2682</v>
      </c>
      <c r="E2140" s="1" t="s">
        <v>92</v>
      </c>
      <c r="F2140" s="1" t="s">
        <v>30933</v>
      </c>
      <c r="G2140" s="1" t="str">
        <f>IFERROR(VLOOKUP(A2140,Merge!$C$2:$D$6078,2,FALSE),"")</f>
        <v/>
      </c>
      <c r="H2140" s="1" t="str" cm="1">
        <f t="array" ref="H2140">IF(AND(ISNUMBER(FIND(".stages.",C2140)),_xlfn.LAMBDA(_xlpm.x,OR(_xlpm.x="m",_xlpm.x="s",_xlpm.x="+"))(RIGHT(E2140,1))),SUBSTITUTE(SUBSTITUTE(SUBSTITUTE(E2140,"m","분 "),"s","초"),"분 +","분+"),"")</f>
        <v>5초</v>
      </c>
      <c r="I2140" s="1" t="str">
        <f t="shared" si="33"/>
        <v>5초</v>
      </c>
      <c r="K2140" s="1" t="str">
        <f>IFERROR(MATCH(C2140,_xlfn.ANCHORARRAY(whitespace!$C$1),0),"")</f>
        <v/>
      </c>
    </row>
    <row r="2141" spans="1:11" x14ac:dyDescent="0.45">
      <c r="A2141" s="1" t="s">
        <v>28693</v>
      </c>
      <c r="B2141" s="1" t="s">
        <v>13</v>
      </c>
      <c r="C2141" s="1" t="s">
        <v>2683</v>
      </c>
      <c r="E2141" s="1" t="s">
        <v>94</v>
      </c>
      <c r="F2141" s="1" t="s">
        <v>30934</v>
      </c>
      <c r="G2141" s="1" t="str">
        <f>IFERROR(VLOOKUP(A2141,Merge!$C$2:$D$6078,2,FALSE),"")</f>
        <v/>
      </c>
      <c r="H2141" s="1" t="str" cm="1">
        <f t="array" ref="H2141">IF(AND(ISNUMBER(FIND(".stages.",C2141)),_xlfn.LAMBDA(_xlpm.x,OR(_xlpm.x="m",_xlpm.x="s",_xlpm.x="+"))(RIGHT(E2141,1))),SUBSTITUTE(SUBSTITUTE(SUBSTITUTE(E2141,"m","분 "),"s","초"),"분 +","분+"),"")</f>
        <v>10초</v>
      </c>
      <c r="I2141" s="1" t="str">
        <f t="shared" si="33"/>
        <v>10초</v>
      </c>
      <c r="K2141" s="1" t="str">
        <f>IFERROR(MATCH(C2141,_xlfn.ANCHORARRAY(whitespace!$C$1),0),"")</f>
        <v/>
      </c>
    </row>
    <row r="2142" spans="1:11" x14ac:dyDescent="0.45">
      <c r="A2142" s="1" t="s">
        <v>28692</v>
      </c>
      <c r="B2142" s="1" t="s">
        <v>13</v>
      </c>
      <c r="C2142" s="1" t="s">
        <v>2684</v>
      </c>
      <c r="E2142" s="1" t="s">
        <v>98</v>
      </c>
      <c r="F2142" s="1" t="s">
        <v>30936</v>
      </c>
      <c r="G2142" s="1" t="str">
        <f>IFERROR(VLOOKUP(A2142,Merge!$C$2:$D$6078,2,FALSE),"")</f>
        <v/>
      </c>
      <c r="H2142" s="1" t="str" cm="1">
        <f t="array" ref="H2142">IF(AND(ISNUMBER(FIND(".stages.",C2142)),_xlfn.LAMBDA(_xlpm.x,OR(_xlpm.x="m",_xlpm.x="s",_xlpm.x="+"))(RIGHT(E2142,1))),SUBSTITUTE(SUBSTITUTE(SUBSTITUTE(E2142,"m","분 "),"s","초"),"분 +","분+"),"")</f>
        <v>20초</v>
      </c>
      <c r="I2142" s="1" t="str">
        <f t="shared" si="33"/>
        <v>20초</v>
      </c>
      <c r="K2142" s="1" t="str">
        <f>IFERROR(MATCH(C2142,_xlfn.ANCHORARRAY(whitespace!$C$1),0),"")</f>
        <v/>
      </c>
    </row>
    <row r="2143" spans="1:11" x14ac:dyDescent="0.45">
      <c r="A2143" s="1" t="s">
        <v>28691</v>
      </c>
      <c r="B2143" s="1" t="s">
        <v>13</v>
      </c>
      <c r="C2143" s="1" t="s">
        <v>2685</v>
      </c>
      <c r="E2143" s="1" t="s">
        <v>100</v>
      </c>
      <c r="F2143" s="1" t="s">
        <v>30937</v>
      </c>
      <c r="G2143" s="1" t="str">
        <f>IFERROR(VLOOKUP(A2143,Merge!$C$2:$D$6078,2,FALSE),"")</f>
        <v/>
      </c>
      <c r="H2143" s="1" t="str" cm="1">
        <f t="array" ref="H2143">IF(AND(ISNUMBER(FIND(".stages.",C2143)),_xlfn.LAMBDA(_xlpm.x,OR(_xlpm.x="m",_xlpm.x="s",_xlpm.x="+"))(RIGHT(E2143,1))),SUBSTITUTE(SUBSTITUTE(SUBSTITUTE(E2143,"m","분 "),"s","초"),"분 +","분+"),"")</f>
        <v>30초</v>
      </c>
      <c r="I2143" s="1" t="str">
        <f t="shared" si="33"/>
        <v>30초</v>
      </c>
      <c r="K2143" s="1" t="str">
        <f>IFERROR(MATCH(C2143,_xlfn.ANCHORARRAY(whitespace!$C$1),0),"")</f>
        <v/>
      </c>
    </row>
    <row r="2144" spans="1:11" x14ac:dyDescent="0.45">
      <c r="A2144" s="1" t="s">
        <v>28690</v>
      </c>
      <c r="B2144" s="1" t="s">
        <v>13</v>
      </c>
      <c r="C2144" s="1" t="s">
        <v>2686</v>
      </c>
      <c r="E2144" s="1" t="s">
        <v>102</v>
      </c>
      <c r="F2144" s="1" t="s">
        <v>30938</v>
      </c>
      <c r="G2144" s="1" t="str">
        <f>IFERROR(VLOOKUP(A2144,Merge!$C$2:$D$6078,2,FALSE),"")</f>
        <v/>
      </c>
      <c r="H2144" s="1" t="str" cm="1">
        <f t="array" ref="H2144">IF(AND(ISNUMBER(FIND(".stages.",C2144)),_xlfn.LAMBDA(_xlpm.x,OR(_xlpm.x="m",_xlpm.x="s",_xlpm.x="+"))(RIGHT(E2144,1))),SUBSTITUTE(SUBSTITUTE(SUBSTITUTE(E2144,"m","분 "),"s","초"),"분 +","분+"),"")</f>
        <v>40초</v>
      </c>
      <c r="I2144" s="1" t="str">
        <f t="shared" si="33"/>
        <v>40초</v>
      </c>
      <c r="K2144" s="1" t="str">
        <f>IFERROR(MATCH(C2144,_xlfn.ANCHORARRAY(whitespace!$C$1),0),"")</f>
        <v/>
      </c>
    </row>
    <row r="2145" spans="1:11" x14ac:dyDescent="0.45">
      <c r="A2145" s="1" t="s">
        <v>28689</v>
      </c>
      <c r="B2145" s="1" t="s">
        <v>13</v>
      </c>
      <c r="C2145" s="1" t="s">
        <v>2687</v>
      </c>
      <c r="E2145" s="1" t="s">
        <v>104</v>
      </c>
      <c r="F2145" s="1" t="s">
        <v>30939</v>
      </c>
      <c r="G2145" s="1" t="str">
        <f>IFERROR(VLOOKUP(A2145,Merge!$C$2:$D$6078,2,FALSE),"")</f>
        <v/>
      </c>
      <c r="H2145" s="1" t="str" cm="1">
        <f t="array" ref="H2145">IF(AND(ISNUMBER(FIND(".stages.",C2145)),_xlfn.LAMBDA(_xlpm.x,OR(_xlpm.x="m",_xlpm.x="s",_xlpm.x="+"))(RIGHT(E2145,1))),SUBSTITUTE(SUBSTITUTE(SUBSTITUTE(E2145,"m","분 "),"s","초"),"분 +","분+"),"")</f>
        <v>50초</v>
      </c>
      <c r="I2145" s="1" t="str">
        <f t="shared" si="33"/>
        <v>50초</v>
      </c>
      <c r="K2145" s="1" t="str">
        <f>IFERROR(MATCH(C2145,_xlfn.ANCHORARRAY(whitespace!$C$1),0),"")</f>
        <v/>
      </c>
    </row>
    <row r="2146" spans="1:11" x14ac:dyDescent="0.45">
      <c r="A2146" s="1" t="s">
        <v>28688</v>
      </c>
      <c r="B2146" s="1" t="s">
        <v>13</v>
      </c>
      <c r="C2146" s="1" t="s">
        <v>2688</v>
      </c>
      <c r="E2146" s="1" t="s">
        <v>120</v>
      </c>
      <c r="F2146" s="1" t="s">
        <v>30941</v>
      </c>
      <c r="G2146" s="1" t="str">
        <f>IFERROR(VLOOKUP(A2146,Merge!$C$2:$D$6078,2,FALSE),"")</f>
        <v/>
      </c>
      <c r="H2146" s="1" t="str" cm="1">
        <f t="array" ref="H2146">IF(AND(ISNUMBER(FIND(".stages.",C2146)),_xlfn.LAMBDA(_xlpm.x,OR(_xlpm.x="m",_xlpm.x="s",_xlpm.x="+"))(RIGHT(E2146,1))),SUBSTITUTE(SUBSTITUTE(SUBSTITUTE(E2146,"m","분 "),"s","초"),"분 +","분+"),"")</f>
        <v xml:space="preserve">1분 </v>
      </c>
      <c r="I2146" s="1" t="str">
        <f t="shared" si="33"/>
        <v xml:space="preserve">1분 </v>
      </c>
      <c r="K2146" s="1" t="str">
        <f>IFERROR(MATCH(C2146,_xlfn.ANCHORARRAY(whitespace!$C$1),0),"")</f>
        <v/>
      </c>
    </row>
    <row r="2147" spans="1:11" x14ac:dyDescent="0.45">
      <c r="A2147" s="1" t="s">
        <v>28687</v>
      </c>
      <c r="B2147" s="1" t="s">
        <v>13</v>
      </c>
      <c r="C2147" s="1" t="s">
        <v>2689</v>
      </c>
      <c r="E2147" s="1" t="s">
        <v>279</v>
      </c>
      <c r="F2147" s="1" t="s">
        <v>30955</v>
      </c>
      <c r="G2147" s="1" t="str">
        <f>IFERROR(VLOOKUP(A2147,Merge!$C$2:$D$6078,2,FALSE),"")</f>
        <v/>
      </c>
      <c r="H2147" s="1" t="str" cm="1">
        <f t="array" ref="H2147">IF(AND(ISNUMBER(FIND(".stages.",C2147)),_xlfn.LAMBDA(_xlpm.x,OR(_xlpm.x="m",_xlpm.x="s",_xlpm.x="+"))(RIGHT(E2147,1))),SUBSTITUTE(SUBSTITUTE(SUBSTITUTE(E2147,"m","분 "),"s","초"),"분 +","분+"),"")</f>
        <v xml:space="preserve">2분 </v>
      </c>
      <c r="I2147" s="1" t="str">
        <f t="shared" si="33"/>
        <v xml:space="preserve">2분 </v>
      </c>
      <c r="K2147" s="1" t="str">
        <f>IFERROR(MATCH(C2147,_xlfn.ANCHORARRAY(whitespace!$C$1),0),"")</f>
        <v/>
      </c>
    </row>
    <row r="2148" spans="1:11" x14ac:dyDescent="0.45">
      <c r="A2148" s="1" t="s">
        <v>28686</v>
      </c>
      <c r="B2148" s="1" t="s">
        <v>13</v>
      </c>
      <c r="C2148" s="1" t="s">
        <v>2690</v>
      </c>
      <c r="E2148" s="1" t="s">
        <v>281</v>
      </c>
      <c r="F2148" s="1" t="s">
        <v>30956</v>
      </c>
      <c r="G2148" s="1" t="str">
        <f>IFERROR(VLOOKUP(A2148,Merge!$C$2:$D$6078,2,FALSE),"")</f>
        <v/>
      </c>
      <c r="H2148" s="1" t="str" cm="1">
        <f t="array" ref="H2148">IF(AND(ISNUMBER(FIND(".stages.",C2148)),_xlfn.LAMBDA(_xlpm.x,OR(_xlpm.x="m",_xlpm.x="s",_xlpm.x="+"))(RIGHT(E2148,1))),SUBSTITUTE(SUBSTITUTE(SUBSTITUTE(E2148,"m","분 "),"s","초"),"분 +","분+"),"")</f>
        <v xml:space="preserve">3분 </v>
      </c>
      <c r="I2148" s="1" t="str">
        <f t="shared" si="33"/>
        <v xml:space="preserve">3분 </v>
      </c>
      <c r="K2148" s="1" t="str">
        <f>IFERROR(MATCH(C2148,_xlfn.ANCHORARRAY(whitespace!$C$1),0),"")</f>
        <v/>
      </c>
    </row>
    <row r="2149" spans="1:11" x14ac:dyDescent="0.45">
      <c r="A2149" s="1" t="s">
        <v>28685</v>
      </c>
      <c r="B2149" s="1" t="s">
        <v>13</v>
      </c>
      <c r="C2149" s="1" t="s">
        <v>2691</v>
      </c>
      <c r="E2149" s="1" t="s">
        <v>283</v>
      </c>
      <c r="F2149" s="1" t="s">
        <v>30957</v>
      </c>
      <c r="G2149" s="1" t="str">
        <f>IFERROR(VLOOKUP(A2149,Merge!$C$2:$D$6078,2,FALSE),"")</f>
        <v/>
      </c>
      <c r="H2149" s="1" t="str" cm="1">
        <f t="array" ref="H2149">IF(AND(ISNUMBER(FIND(".stages.",C2149)),_xlfn.LAMBDA(_xlpm.x,OR(_xlpm.x="m",_xlpm.x="s",_xlpm.x="+"))(RIGHT(E2149,1))),SUBSTITUTE(SUBSTITUTE(SUBSTITUTE(E2149,"m","분 "),"s","초"),"분 +","분+"),"")</f>
        <v xml:space="preserve">4분 </v>
      </c>
      <c r="I2149" s="1" t="str">
        <f t="shared" si="33"/>
        <v xml:space="preserve">4분 </v>
      </c>
      <c r="K2149" s="1" t="str">
        <f>IFERROR(MATCH(C2149,_xlfn.ANCHORARRAY(whitespace!$C$1),0),"")</f>
        <v/>
      </c>
    </row>
    <row r="2150" spans="1:11" x14ac:dyDescent="0.45">
      <c r="A2150" s="1" t="s">
        <v>28684</v>
      </c>
      <c r="B2150" s="1" t="s">
        <v>13</v>
      </c>
      <c r="C2150" s="1" t="s">
        <v>2692</v>
      </c>
      <c r="E2150" s="1" t="s">
        <v>1330</v>
      </c>
      <c r="F2150" s="1" t="s">
        <v>31011</v>
      </c>
      <c r="G2150" s="1" t="str">
        <f>IFERROR(VLOOKUP(A2150,Merge!$C$2:$D$6078,2,FALSE),"")</f>
        <v/>
      </c>
      <c r="H2150" s="1" t="str" cm="1">
        <f t="array" ref="H2150">IF(AND(ISNUMBER(FIND(".stages.",C2150)),_xlfn.LAMBDA(_xlpm.x,OR(_xlpm.x="m",_xlpm.x="s",_xlpm.x="+"))(RIGHT(E2150,1))),SUBSTITUTE(SUBSTITUTE(SUBSTITUTE(E2150,"m","분 "),"s","초"),"분 +","분+"),"")</f>
        <v xml:space="preserve">5분 </v>
      </c>
      <c r="I2150" s="1" t="str">
        <f t="shared" si="33"/>
        <v xml:space="preserve">5분 </v>
      </c>
      <c r="K2150" s="1" t="str">
        <f>IFERROR(MATCH(C2150,_xlfn.ANCHORARRAY(whitespace!$C$1),0),"")</f>
        <v/>
      </c>
    </row>
    <row r="2151" spans="1:11" x14ac:dyDescent="0.45">
      <c r="A2151" s="1" t="s">
        <v>28683</v>
      </c>
      <c r="B2151" s="1" t="s">
        <v>13</v>
      </c>
      <c r="C2151" s="1" t="s">
        <v>2693</v>
      </c>
      <c r="E2151" s="1" t="s">
        <v>1332</v>
      </c>
      <c r="F2151" s="1" t="s">
        <v>31012</v>
      </c>
      <c r="G2151" s="1" t="str">
        <f>IFERROR(VLOOKUP(A2151,Merge!$C$2:$D$6078,2,FALSE),"")</f>
        <v/>
      </c>
      <c r="H2151" s="1" t="str" cm="1">
        <f t="array" ref="H2151">IF(AND(ISNUMBER(FIND(".stages.",C2151)),_xlfn.LAMBDA(_xlpm.x,OR(_xlpm.x="m",_xlpm.x="s",_xlpm.x="+"))(RIGHT(E2151,1))),SUBSTITUTE(SUBSTITUTE(SUBSTITUTE(E2151,"m","분 "),"s","초"),"분 +","분+"),"")</f>
        <v xml:space="preserve">6분 </v>
      </c>
      <c r="I2151" s="1" t="str">
        <f t="shared" si="33"/>
        <v xml:space="preserve">6분 </v>
      </c>
      <c r="K2151" s="1" t="str">
        <f>IFERROR(MATCH(C2151,_xlfn.ANCHORARRAY(whitespace!$C$1),0),"")</f>
        <v/>
      </c>
    </row>
    <row r="2152" spans="1:11" x14ac:dyDescent="0.45">
      <c r="A2152" s="1" t="s">
        <v>28682</v>
      </c>
      <c r="B2152" s="1" t="s">
        <v>13</v>
      </c>
      <c r="C2152" s="1" t="s">
        <v>2694</v>
      </c>
      <c r="E2152" s="1" t="s">
        <v>1334</v>
      </c>
      <c r="F2152" s="1" t="s">
        <v>31013</v>
      </c>
      <c r="G2152" s="1" t="str">
        <f>IFERROR(VLOOKUP(A2152,Merge!$C$2:$D$6078,2,FALSE),"")</f>
        <v/>
      </c>
      <c r="H2152" s="1" t="str" cm="1">
        <f t="array" ref="H2152">IF(AND(ISNUMBER(FIND(".stages.",C2152)),_xlfn.LAMBDA(_xlpm.x,OR(_xlpm.x="m",_xlpm.x="s",_xlpm.x="+"))(RIGHT(E2152,1))),SUBSTITUTE(SUBSTITUTE(SUBSTITUTE(E2152,"m","분 "),"s","초"),"분 +","분+"),"")</f>
        <v xml:space="preserve">7분 </v>
      </c>
      <c r="I2152" s="1" t="str">
        <f t="shared" si="33"/>
        <v xml:space="preserve">7분 </v>
      </c>
      <c r="K2152" s="1" t="str">
        <f>IFERROR(MATCH(C2152,_xlfn.ANCHORARRAY(whitespace!$C$1),0),"")</f>
        <v/>
      </c>
    </row>
    <row r="2153" spans="1:11" x14ac:dyDescent="0.45">
      <c r="A2153" s="1" t="s">
        <v>28681</v>
      </c>
      <c r="B2153" s="1" t="s">
        <v>13</v>
      </c>
      <c r="C2153" s="1" t="s">
        <v>2695</v>
      </c>
      <c r="E2153" s="1" t="s">
        <v>1336</v>
      </c>
      <c r="F2153" s="1" t="s">
        <v>31014</v>
      </c>
      <c r="G2153" s="1" t="str">
        <f>IFERROR(VLOOKUP(A2153,Merge!$C$2:$D$6078,2,FALSE),"")</f>
        <v/>
      </c>
      <c r="H2153" s="1" t="str" cm="1">
        <f t="array" ref="H2153">IF(AND(ISNUMBER(FIND(".stages.",C2153)),_xlfn.LAMBDA(_xlpm.x,OR(_xlpm.x="m",_xlpm.x="s",_xlpm.x="+"))(RIGHT(E2153,1))),SUBSTITUTE(SUBSTITUTE(SUBSTITUTE(E2153,"m","분 "),"s","초"),"분 +","분+"),"")</f>
        <v xml:space="preserve">8분 </v>
      </c>
      <c r="I2153" s="1" t="str">
        <f t="shared" si="33"/>
        <v xml:space="preserve">8분 </v>
      </c>
      <c r="K2153" s="1" t="str">
        <f>IFERROR(MATCH(C2153,_xlfn.ANCHORARRAY(whitespace!$C$1),0),"")</f>
        <v/>
      </c>
    </row>
    <row r="2154" spans="1:11" x14ac:dyDescent="0.45">
      <c r="A2154" s="1" t="s">
        <v>28680</v>
      </c>
      <c r="B2154" s="1" t="s">
        <v>13</v>
      </c>
      <c r="C2154" s="1" t="s">
        <v>2696</v>
      </c>
      <c r="E2154" s="1" t="s">
        <v>1338</v>
      </c>
      <c r="F2154" s="1" t="s">
        <v>31015</v>
      </c>
      <c r="G2154" s="1" t="str">
        <f>IFERROR(VLOOKUP(A2154,Merge!$C$2:$D$6078,2,FALSE),"")</f>
        <v/>
      </c>
      <c r="H2154" s="1" t="str" cm="1">
        <f t="array" ref="H2154">IF(AND(ISNUMBER(FIND(".stages.",C2154)),_xlfn.LAMBDA(_xlpm.x,OR(_xlpm.x="m",_xlpm.x="s",_xlpm.x="+"))(RIGHT(E2154,1))),SUBSTITUTE(SUBSTITUTE(SUBSTITUTE(E2154,"m","분 "),"s","초"),"분 +","분+"),"")</f>
        <v xml:space="preserve">9분 </v>
      </c>
      <c r="I2154" s="1" t="str">
        <f t="shared" si="33"/>
        <v xml:space="preserve">9분 </v>
      </c>
      <c r="K2154" s="1" t="str">
        <f>IFERROR(MATCH(C2154,_xlfn.ANCHORARRAY(whitespace!$C$1),0),"")</f>
        <v/>
      </c>
    </row>
    <row r="2155" spans="1:11" x14ac:dyDescent="0.45">
      <c r="A2155" s="1" t="s">
        <v>28679</v>
      </c>
      <c r="B2155" s="1" t="s">
        <v>13</v>
      </c>
      <c r="C2155" s="1" t="s">
        <v>2697</v>
      </c>
      <c r="E2155" s="1" t="s">
        <v>2390</v>
      </c>
      <c r="F2155" s="1" t="s">
        <v>31041</v>
      </c>
      <c r="G2155" s="1" t="str">
        <f>IFERROR(VLOOKUP(A2155,Merge!$C$2:$D$6078,2,FALSE),"")</f>
        <v/>
      </c>
      <c r="H2155" s="1" t="str" cm="1">
        <f t="array" ref="H2155">IF(AND(ISNUMBER(FIND(".stages.",C2155)),_xlfn.LAMBDA(_xlpm.x,OR(_xlpm.x="m",_xlpm.x="s",_xlpm.x="+"))(RIGHT(E2155,1))),SUBSTITUTE(SUBSTITUTE(SUBSTITUTE(E2155,"m","분 "),"s","초"),"분 +","분+"),"")</f>
        <v xml:space="preserve">10분 </v>
      </c>
      <c r="I2155" s="1" t="str">
        <f t="shared" si="33"/>
        <v xml:space="preserve">10분 </v>
      </c>
      <c r="K2155" s="1" t="str">
        <f>IFERROR(MATCH(C2155,_xlfn.ANCHORARRAY(whitespace!$C$1),0),"")</f>
        <v/>
      </c>
    </row>
    <row r="2156" spans="1:11" x14ac:dyDescent="0.45">
      <c r="A2156" s="1" t="s">
        <v>28678</v>
      </c>
      <c r="B2156" s="1" t="s">
        <v>13</v>
      </c>
      <c r="C2156" s="1" t="s">
        <v>2698</v>
      </c>
      <c r="E2156" s="1" t="s">
        <v>2542</v>
      </c>
      <c r="F2156" s="1" t="s">
        <v>31053</v>
      </c>
      <c r="G2156" s="1" t="str">
        <f>IFERROR(VLOOKUP(A2156,Merge!$C$2:$D$6078,2,FALSE),"")</f>
        <v/>
      </c>
      <c r="H2156" s="1" t="str" cm="1">
        <f t="array" ref="H2156">IF(AND(ISNUMBER(FIND(".stages.",C2156)),_xlfn.LAMBDA(_xlpm.x,OR(_xlpm.x="m",_xlpm.x="s",_xlpm.x="+"))(RIGHT(E2156,1))),SUBSTITUTE(SUBSTITUTE(SUBSTITUTE(E2156,"m","분 "),"s","초"),"분 +","분+"),"")</f>
        <v xml:space="preserve">11분 </v>
      </c>
      <c r="I2156" s="1" t="str">
        <f t="shared" si="33"/>
        <v xml:space="preserve">11분 </v>
      </c>
      <c r="K2156" s="1" t="str">
        <f>IFERROR(MATCH(C2156,_xlfn.ANCHORARRAY(whitespace!$C$1),0),"")</f>
        <v/>
      </c>
    </row>
    <row r="2157" spans="1:11" x14ac:dyDescent="0.45">
      <c r="A2157" s="1" t="s">
        <v>28677</v>
      </c>
      <c r="B2157" s="1" t="s">
        <v>13</v>
      </c>
      <c r="C2157" s="1" t="s">
        <v>2699</v>
      </c>
      <c r="E2157" s="1" t="s">
        <v>2392</v>
      </c>
      <c r="F2157" s="1" t="s">
        <v>31042</v>
      </c>
      <c r="G2157" s="1" t="str">
        <f>IFERROR(VLOOKUP(A2157,Merge!$C$2:$D$6078,2,FALSE),"")</f>
        <v/>
      </c>
      <c r="H2157" s="1" t="str" cm="1">
        <f t="array" ref="H2157">IF(AND(ISNUMBER(FIND(".stages.",C2157)),_xlfn.LAMBDA(_xlpm.x,OR(_xlpm.x="m",_xlpm.x="s",_xlpm.x="+"))(RIGHT(E2157,1))),SUBSTITUTE(SUBSTITUTE(SUBSTITUTE(E2157,"m","분 "),"s","초"),"분 +","분+"),"")</f>
        <v xml:space="preserve">12분 </v>
      </c>
      <c r="I2157" s="1" t="str">
        <f t="shared" si="33"/>
        <v xml:space="preserve">12분 </v>
      </c>
      <c r="K2157" s="1" t="str">
        <f>IFERROR(MATCH(C2157,_xlfn.ANCHORARRAY(whitespace!$C$1),0),"")</f>
        <v/>
      </c>
    </row>
    <row r="2158" spans="1:11" x14ac:dyDescent="0.45">
      <c r="A2158" s="1" t="s">
        <v>28676</v>
      </c>
      <c r="B2158" s="1" t="s">
        <v>13</v>
      </c>
      <c r="C2158" s="1" t="s">
        <v>2700</v>
      </c>
      <c r="E2158" s="1" t="s">
        <v>2547</v>
      </c>
      <c r="F2158" s="1" t="s">
        <v>31054</v>
      </c>
      <c r="G2158" s="1" t="str">
        <f>IFERROR(VLOOKUP(A2158,Merge!$C$2:$D$6078,2,FALSE),"")</f>
        <v/>
      </c>
      <c r="H2158" s="1" t="str" cm="1">
        <f t="array" ref="H2158">IF(AND(ISNUMBER(FIND(".stages.",C2158)),_xlfn.LAMBDA(_xlpm.x,OR(_xlpm.x="m",_xlpm.x="s",_xlpm.x="+"))(RIGHT(E2158,1))),SUBSTITUTE(SUBSTITUTE(SUBSTITUTE(E2158,"m","분 "),"s","초"),"분 +","분+"),"")</f>
        <v xml:space="preserve">13분 </v>
      </c>
      <c r="I2158" s="1" t="str">
        <f t="shared" si="33"/>
        <v xml:space="preserve">13분 </v>
      </c>
      <c r="K2158" s="1" t="str">
        <f>IFERROR(MATCH(C2158,_xlfn.ANCHORARRAY(whitespace!$C$1),0),"")</f>
        <v/>
      </c>
    </row>
    <row r="2159" spans="1:11" x14ac:dyDescent="0.45">
      <c r="A2159" s="1" t="s">
        <v>28675</v>
      </c>
      <c r="B2159" s="1" t="s">
        <v>13</v>
      </c>
      <c r="C2159" s="1" t="s">
        <v>2701</v>
      </c>
      <c r="E2159" s="1" t="s">
        <v>2394</v>
      </c>
      <c r="F2159" s="1" t="s">
        <v>31043</v>
      </c>
      <c r="G2159" s="1" t="str">
        <f>IFERROR(VLOOKUP(A2159,Merge!$C$2:$D$6078,2,FALSE),"")</f>
        <v/>
      </c>
      <c r="H2159" s="1" t="str" cm="1">
        <f t="array" ref="H2159">IF(AND(ISNUMBER(FIND(".stages.",C2159)),_xlfn.LAMBDA(_xlpm.x,OR(_xlpm.x="m",_xlpm.x="s",_xlpm.x="+"))(RIGHT(E2159,1))),SUBSTITUTE(SUBSTITUTE(SUBSTITUTE(E2159,"m","분 "),"s","초"),"분 +","분+"),"")</f>
        <v xml:space="preserve">14분 </v>
      </c>
      <c r="I2159" s="1" t="str">
        <f t="shared" si="33"/>
        <v xml:space="preserve">14분 </v>
      </c>
      <c r="K2159" s="1" t="str">
        <f>IFERROR(MATCH(C2159,_xlfn.ANCHORARRAY(whitespace!$C$1),0),"")</f>
        <v/>
      </c>
    </row>
    <row r="2160" spans="1:11" x14ac:dyDescent="0.45">
      <c r="A2160" s="1" t="s">
        <v>28674</v>
      </c>
      <c r="B2160" s="1" t="s">
        <v>13</v>
      </c>
      <c r="C2160" s="1" t="s">
        <v>2702</v>
      </c>
      <c r="E2160" s="1" t="s">
        <v>2552</v>
      </c>
      <c r="F2160" s="1" t="s">
        <v>31055</v>
      </c>
      <c r="G2160" s="1" t="str">
        <f>IFERROR(VLOOKUP(A2160,Merge!$C$2:$D$6078,2,FALSE),"")</f>
        <v/>
      </c>
      <c r="H2160" s="1" t="str" cm="1">
        <f t="array" ref="H2160">IF(AND(ISNUMBER(FIND(".stages.",C2160)),_xlfn.LAMBDA(_xlpm.x,OR(_xlpm.x="m",_xlpm.x="s",_xlpm.x="+"))(RIGHT(E2160,1))),SUBSTITUTE(SUBSTITUTE(SUBSTITUTE(E2160,"m","분 "),"s","초"),"분 +","분+"),"")</f>
        <v xml:space="preserve">15분 </v>
      </c>
      <c r="I2160" s="1" t="str">
        <f t="shared" si="33"/>
        <v xml:space="preserve">15분 </v>
      </c>
      <c r="K2160" s="1" t="str">
        <f>IFERROR(MATCH(C2160,_xlfn.ANCHORARRAY(whitespace!$C$1),0),"")</f>
        <v/>
      </c>
    </row>
    <row r="2161" spans="1:11" x14ac:dyDescent="0.45">
      <c r="A2161" s="1" t="s">
        <v>28673</v>
      </c>
      <c r="B2161" s="1" t="s">
        <v>13</v>
      </c>
      <c r="C2161" s="1" t="s">
        <v>2703</v>
      </c>
      <c r="E2161" s="1" t="s">
        <v>2704</v>
      </c>
      <c r="F2161" s="1" t="s">
        <v>24928</v>
      </c>
      <c r="G2161" s="1" t="str">
        <f>IFERROR(VLOOKUP(A2161,Merge!$C$2:$D$6078,2,FALSE),"")</f>
        <v/>
      </c>
      <c r="H2161" s="1" t="str" cm="1">
        <f t="array" ref="H2161">IF(AND(ISNUMBER(FIND(".stages.",C2161)),_xlfn.LAMBDA(_xlpm.x,OR(_xlpm.x="m",_xlpm.x="s",_xlpm.x="+"))(RIGHT(E2161,1))),SUBSTITUTE(SUBSTITUTE(SUBSTITUTE(E2161,"m","분 "),"s","초"),"분 +","분+"),"")</f>
        <v/>
      </c>
      <c r="I2161" s="1" t="str">
        <f t="shared" si="33"/>
        <v/>
      </c>
      <c r="K2161" s="1" t="str">
        <f>IFERROR(MATCH(C2161,_xlfn.ANCHORARRAY(whitespace!$C$1),0),"")</f>
        <v/>
      </c>
    </row>
    <row r="2162" spans="1:11" x14ac:dyDescent="0.45">
      <c r="A2162" s="1" t="s">
        <v>28672</v>
      </c>
      <c r="B2162" s="1" t="s">
        <v>13</v>
      </c>
      <c r="C2162" s="1" t="s">
        <v>2705</v>
      </c>
      <c r="E2162" s="1" t="s">
        <v>2706</v>
      </c>
      <c r="F2162" s="1" t="s">
        <v>24928</v>
      </c>
      <c r="G2162" s="1" t="str">
        <f>IFERROR(VLOOKUP(A2162,Merge!$C$2:$D$6078,2,FALSE),"")</f>
        <v/>
      </c>
      <c r="H2162" s="1" t="str" cm="1">
        <f t="array" ref="H2162">IF(AND(ISNUMBER(FIND(".stages.",C2162)),_xlfn.LAMBDA(_xlpm.x,OR(_xlpm.x="m",_xlpm.x="s",_xlpm.x="+"))(RIGHT(E2162,1))),SUBSTITUTE(SUBSTITUTE(SUBSTITUTE(E2162,"m","분 "),"s","초"),"분 +","분+"),"")</f>
        <v/>
      </c>
      <c r="I2162" s="1" t="str">
        <f t="shared" si="33"/>
        <v/>
      </c>
      <c r="K2162" s="1" t="str">
        <f>IFERROR(MATCH(C2162,_xlfn.ANCHORARRAY(whitespace!$C$1),0),"")</f>
        <v/>
      </c>
    </row>
    <row r="2163" spans="1:11" x14ac:dyDescent="0.45">
      <c r="A2163" s="1" t="s">
        <v>28671</v>
      </c>
      <c r="B2163" s="1" t="s">
        <v>13</v>
      </c>
      <c r="C2163" s="1" t="s">
        <v>2707</v>
      </c>
      <c r="E2163" s="1" t="s">
        <v>92</v>
      </c>
      <c r="F2163" s="1" t="s">
        <v>30933</v>
      </c>
      <c r="G2163" s="1" t="str">
        <f>IFERROR(VLOOKUP(A2163,Merge!$C$2:$D$6078,2,FALSE),"")</f>
        <v/>
      </c>
      <c r="H2163" s="1" t="str" cm="1">
        <f t="array" ref="H2163">IF(AND(ISNUMBER(FIND(".stages.",C2163)),_xlfn.LAMBDA(_xlpm.x,OR(_xlpm.x="m",_xlpm.x="s",_xlpm.x="+"))(RIGHT(E2163,1))),SUBSTITUTE(SUBSTITUTE(SUBSTITUTE(E2163,"m","분 "),"s","초"),"분 +","분+"),"")</f>
        <v>5초</v>
      </c>
      <c r="I2163" s="1" t="str">
        <f t="shared" si="33"/>
        <v>5초</v>
      </c>
      <c r="K2163" s="1" t="str">
        <f>IFERROR(MATCH(C2163,_xlfn.ANCHORARRAY(whitespace!$C$1),0),"")</f>
        <v/>
      </c>
    </row>
    <row r="2164" spans="1:11" x14ac:dyDescent="0.45">
      <c r="A2164" s="1" t="s">
        <v>28670</v>
      </c>
      <c r="B2164" s="1" t="s">
        <v>13</v>
      </c>
      <c r="C2164" s="1" t="s">
        <v>2708</v>
      </c>
      <c r="E2164" s="1" t="s">
        <v>94</v>
      </c>
      <c r="F2164" s="1" t="s">
        <v>30934</v>
      </c>
      <c r="G2164" s="1" t="str">
        <f>IFERROR(VLOOKUP(A2164,Merge!$C$2:$D$6078,2,FALSE),"")</f>
        <v/>
      </c>
      <c r="H2164" s="1" t="str" cm="1">
        <f t="array" ref="H2164">IF(AND(ISNUMBER(FIND(".stages.",C2164)),_xlfn.LAMBDA(_xlpm.x,OR(_xlpm.x="m",_xlpm.x="s",_xlpm.x="+"))(RIGHT(E2164,1))),SUBSTITUTE(SUBSTITUTE(SUBSTITUTE(E2164,"m","분 "),"s","초"),"분 +","분+"),"")</f>
        <v>10초</v>
      </c>
      <c r="I2164" s="1" t="str">
        <f t="shared" si="33"/>
        <v>10초</v>
      </c>
      <c r="K2164" s="1" t="str">
        <f>IFERROR(MATCH(C2164,_xlfn.ANCHORARRAY(whitespace!$C$1),0),"")</f>
        <v/>
      </c>
    </row>
    <row r="2165" spans="1:11" x14ac:dyDescent="0.45">
      <c r="A2165" s="1" t="s">
        <v>28669</v>
      </c>
      <c r="B2165" s="1" t="s">
        <v>13</v>
      </c>
      <c r="C2165" s="1" t="s">
        <v>2709</v>
      </c>
      <c r="E2165" s="1" t="s">
        <v>98</v>
      </c>
      <c r="F2165" s="1" t="s">
        <v>30936</v>
      </c>
      <c r="G2165" s="1" t="str">
        <f>IFERROR(VLOOKUP(A2165,Merge!$C$2:$D$6078,2,FALSE),"")</f>
        <v/>
      </c>
      <c r="H2165" s="1" t="str" cm="1">
        <f t="array" ref="H2165">IF(AND(ISNUMBER(FIND(".stages.",C2165)),_xlfn.LAMBDA(_xlpm.x,OR(_xlpm.x="m",_xlpm.x="s",_xlpm.x="+"))(RIGHT(E2165,1))),SUBSTITUTE(SUBSTITUTE(SUBSTITUTE(E2165,"m","분 "),"s","초"),"분 +","분+"),"")</f>
        <v>20초</v>
      </c>
      <c r="I2165" s="1" t="str">
        <f t="shared" si="33"/>
        <v>20초</v>
      </c>
      <c r="K2165" s="1" t="str">
        <f>IFERROR(MATCH(C2165,_xlfn.ANCHORARRAY(whitespace!$C$1),0),"")</f>
        <v/>
      </c>
    </row>
    <row r="2166" spans="1:11" x14ac:dyDescent="0.45">
      <c r="A2166" s="1" t="s">
        <v>28668</v>
      </c>
      <c r="B2166" s="1" t="s">
        <v>13</v>
      </c>
      <c r="C2166" s="1" t="s">
        <v>2710</v>
      </c>
      <c r="E2166" s="1" t="s">
        <v>100</v>
      </c>
      <c r="F2166" s="1" t="s">
        <v>30937</v>
      </c>
      <c r="G2166" s="1" t="str">
        <f>IFERROR(VLOOKUP(A2166,Merge!$C$2:$D$6078,2,FALSE),"")</f>
        <v/>
      </c>
      <c r="H2166" s="1" t="str" cm="1">
        <f t="array" ref="H2166">IF(AND(ISNUMBER(FIND(".stages.",C2166)),_xlfn.LAMBDA(_xlpm.x,OR(_xlpm.x="m",_xlpm.x="s",_xlpm.x="+"))(RIGHT(E2166,1))),SUBSTITUTE(SUBSTITUTE(SUBSTITUTE(E2166,"m","분 "),"s","초"),"분 +","분+"),"")</f>
        <v>30초</v>
      </c>
      <c r="I2166" s="1" t="str">
        <f t="shared" si="33"/>
        <v>30초</v>
      </c>
      <c r="K2166" s="1" t="str">
        <f>IFERROR(MATCH(C2166,_xlfn.ANCHORARRAY(whitespace!$C$1),0),"")</f>
        <v/>
      </c>
    </row>
    <row r="2167" spans="1:11" x14ac:dyDescent="0.45">
      <c r="A2167" s="1" t="s">
        <v>28667</v>
      </c>
      <c r="B2167" s="1" t="s">
        <v>13</v>
      </c>
      <c r="C2167" s="1" t="s">
        <v>2711</v>
      </c>
      <c r="E2167" s="1" t="s">
        <v>102</v>
      </c>
      <c r="F2167" s="1" t="s">
        <v>30938</v>
      </c>
      <c r="G2167" s="1" t="str">
        <f>IFERROR(VLOOKUP(A2167,Merge!$C$2:$D$6078,2,FALSE),"")</f>
        <v/>
      </c>
      <c r="H2167" s="1" t="str" cm="1">
        <f t="array" ref="H2167">IF(AND(ISNUMBER(FIND(".stages.",C2167)),_xlfn.LAMBDA(_xlpm.x,OR(_xlpm.x="m",_xlpm.x="s",_xlpm.x="+"))(RIGHT(E2167,1))),SUBSTITUTE(SUBSTITUTE(SUBSTITUTE(E2167,"m","분 "),"s","초"),"분 +","분+"),"")</f>
        <v>40초</v>
      </c>
      <c r="I2167" s="1" t="str">
        <f t="shared" si="33"/>
        <v>40초</v>
      </c>
      <c r="K2167" s="1" t="str">
        <f>IFERROR(MATCH(C2167,_xlfn.ANCHORARRAY(whitespace!$C$1),0),"")</f>
        <v/>
      </c>
    </row>
    <row r="2168" spans="1:11" x14ac:dyDescent="0.45">
      <c r="A2168" s="1" t="s">
        <v>28666</v>
      </c>
      <c r="B2168" s="1" t="s">
        <v>13</v>
      </c>
      <c r="C2168" s="1" t="s">
        <v>2712</v>
      </c>
      <c r="E2168" s="1" t="s">
        <v>104</v>
      </c>
      <c r="F2168" s="1" t="s">
        <v>30939</v>
      </c>
      <c r="G2168" s="1" t="str">
        <f>IFERROR(VLOOKUP(A2168,Merge!$C$2:$D$6078,2,FALSE),"")</f>
        <v/>
      </c>
      <c r="H2168" s="1" t="str" cm="1">
        <f t="array" ref="H2168">IF(AND(ISNUMBER(FIND(".stages.",C2168)),_xlfn.LAMBDA(_xlpm.x,OR(_xlpm.x="m",_xlpm.x="s",_xlpm.x="+"))(RIGHT(E2168,1))),SUBSTITUTE(SUBSTITUTE(SUBSTITUTE(E2168,"m","분 "),"s","초"),"분 +","분+"),"")</f>
        <v>50초</v>
      </c>
      <c r="I2168" s="1" t="str">
        <f t="shared" si="33"/>
        <v>50초</v>
      </c>
      <c r="K2168" s="1" t="str">
        <f>IFERROR(MATCH(C2168,_xlfn.ANCHORARRAY(whitespace!$C$1),0),"")</f>
        <v/>
      </c>
    </row>
    <row r="2169" spans="1:11" x14ac:dyDescent="0.45">
      <c r="A2169" s="1" t="s">
        <v>28665</v>
      </c>
      <c r="B2169" s="1" t="s">
        <v>13</v>
      </c>
      <c r="C2169" s="1" t="s">
        <v>2713</v>
      </c>
      <c r="E2169" s="1" t="s">
        <v>120</v>
      </c>
      <c r="F2169" s="1" t="s">
        <v>30941</v>
      </c>
      <c r="G2169" s="1" t="str">
        <f>IFERROR(VLOOKUP(A2169,Merge!$C$2:$D$6078,2,FALSE),"")</f>
        <v/>
      </c>
      <c r="H2169" s="1" t="str" cm="1">
        <f t="array" ref="H2169">IF(AND(ISNUMBER(FIND(".stages.",C2169)),_xlfn.LAMBDA(_xlpm.x,OR(_xlpm.x="m",_xlpm.x="s",_xlpm.x="+"))(RIGHT(E2169,1))),SUBSTITUTE(SUBSTITUTE(SUBSTITUTE(E2169,"m","분 "),"s","초"),"분 +","분+"),"")</f>
        <v xml:space="preserve">1분 </v>
      </c>
      <c r="I2169" s="1" t="str">
        <f t="shared" si="33"/>
        <v xml:space="preserve">1분 </v>
      </c>
      <c r="K2169" s="1" t="str">
        <f>IFERROR(MATCH(C2169,_xlfn.ANCHORARRAY(whitespace!$C$1),0),"")</f>
        <v/>
      </c>
    </row>
    <row r="2170" spans="1:11" x14ac:dyDescent="0.45">
      <c r="A2170" s="1" t="s">
        <v>28664</v>
      </c>
      <c r="B2170" s="1" t="s">
        <v>13</v>
      </c>
      <c r="C2170" s="1" t="s">
        <v>2714</v>
      </c>
      <c r="E2170" s="1" t="s">
        <v>279</v>
      </c>
      <c r="F2170" s="1" t="s">
        <v>30955</v>
      </c>
      <c r="G2170" s="1" t="str">
        <f>IFERROR(VLOOKUP(A2170,Merge!$C$2:$D$6078,2,FALSE),"")</f>
        <v/>
      </c>
      <c r="H2170" s="1" t="str" cm="1">
        <f t="array" ref="H2170">IF(AND(ISNUMBER(FIND(".stages.",C2170)),_xlfn.LAMBDA(_xlpm.x,OR(_xlpm.x="m",_xlpm.x="s",_xlpm.x="+"))(RIGHT(E2170,1))),SUBSTITUTE(SUBSTITUTE(SUBSTITUTE(E2170,"m","분 "),"s","초"),"분 +","분+"),"")</f>
        <v xml:space="preserve">2분 </v>
      </c>
      <c r="I2170" s="1" t="str">
        <f t="shared" si="33"/>
        <v xml:space="preserve">2분 </v>
      </c>
      <c r="K2170" s="1" t="str">
        <f>IFERROR(MATCH(C2170,_xlfn.ANCHORARRAY(whitespace!$C$1),0),"")</f>
        <v/>
      </c>
    </row>
    <row r="2171" spans="1:11" x14ac:dyDescent="0.45">
      <c r="A2171" s="1" t="s">
        <v>28663</v>
      </c>
      <c r="B2171" s="1" t="s">
        <v>13</v>
      </c>
      <c r="C2171" s="1" t="s">
        <v>2715</v>
      </c>
      <c r="E2171" s="1" t="s">
        <v>281</v>
      </c>
      <c r="F2171" s="1" t="s">
        <v>30956</v>
      </c>
      <c r="G2171" s="1" t="str">
        <f>IFERROR(VLOOKUP(A2171,Merge!$C$2:$D$6078,2,FALSE),"")</f>
        <v/>
      </c>
      <c r="H2171" s="1" t="str" cm="1">
        <f t="array" ref="H2171">IF(AND(ISNUMBER(FIND(".stages.",C2171)),_xlfn.LAMBDA(_xlpm.x,OR(_xlpm.x="m",_xlpm.x="s",_xlpm.x="+"))(RIGHT(E2171,1))),SUBSTITUTE(SUBSTITUTE(SUBSTITUTE(E2171,"m","분 "),"s","초"),"분 +","분+"),"")</f>
        <v xml:space="preserve">3분 </v>
      </c>
      <c r="I2171" s="1" t="str">
        <f t="shared" si="33"/>
        <v xml:space="preserve">3분 </v>
      </c>
      <c r="K2171" s="1" t="str">
        <f>IFERROR(MATCH(C2171,_xlfn.ANCHORARRAY(whitespace!$C$1),0),"")</f>
        <v/>
      </c>
    </row>
    <row r="2172" spans="1:11" x14ac:dyDescent="0.45">
      <c r="A2172" s="1" t="s">
        <v>28662</v>
      </c>
      <c r="B2172" s="1" t="s">
        <v>13</v>
      </c>
      <c r="C2172" s="1" t="s">
        <v>2716</v>
      </c>
      <c r="E2172" s="1" t="s">
        <v>283</v>
      </c>
      <c r="F2172" s="1" t="s">
        <v>30957</v>
      </c>
      <c r="G2172" s="1" t="str">
        <f>IFERROR(VLOOKUP(A2172,Merge!$C$2:$D$6078,2,FALSE),"")</f>
        <v/>
      </c>
      <c r="H2172" s="1" t="str" cm="1">
        <f t="array" ref="H2172">IF(AND(ISNUMBER(FIND(".stages.",C2172)),_xlfn.LAMBDA(_xlpm.x,OR(_xlpm.x="m",_xlpm.x="s",_xlpm.x="+"))(RIGHT(E2172,1))),SUBSTITUTE(SUBSTITUTE(SUBSTITUTE(E2172,"m","분 "),"s","초"),"분 +","분+"),"")</f>
        <v xml:space="preserve">4분 </v>
      </c>
      <c r="I2172" s="1" t="str">
        <f t="shared" si="33"/>
        <v xml:space="preserve">4분 </v>
      </c>
      <c r="K2172" s="1" t="str">
        <f>IFERROR(MATCH(C2172,_xlfn.ANCHORARRAY(whitespace!$C$1),0),"")</f>
        <v/>
      </c>
    </row>
    <row r="2173" spans="1:11" x14ac:dyDescent="0.45">
      <c r="A2173" s="1" t="s">
        <v>28661</v>
      </c>
      <c r="B2173" s="1" t="s">
        <v>13</v>
      </c>
      <c r="C2173" s="1" t="s">
        <v>2717</v>
      </c>
      <c r="E2173" s="1" t="s">
        <v>1330</v>
      </c>
      <c r="F2173" s="1" t="s">
        <v>31011</v>
      </c>
      <c r="G2173" s="1" t="str">
        <f>IFERROR(VLOOKUP(A2173,Merge!$C$2:$D$6078,2,FALSE),"")</f>
        <v/>
      </c>
      <c r="H2173" s="1" t="str" cm="1">
        <f t="array" ref="H2173">IF(AND(ISNUMBER(FIND(".stages.",C2173)),_xlfn.LAMBDA(_xlpm.x,OR(_xlpm.x="m",_xlpm.x="s",_xlpm.x="+"))(RIGHT(E2173,1))),SUBSTITUTE(SUBSTITUTE(SUBSTITUTE(E2173,"m","분 "),"s","초"),"분 +","분+"),"")</f>
        <v xml:space="preserve">5분 </v>
      </c>
      <c r="I2173" s="1" t="str">
        <f t="shared" si="33"/>
        <v xml:space="preserve">5분 </v>
      </c>
      <c r="K2173" s="1" t="str">
        <f>IFERROR(MATCH(C2173,_xlfn.ANCHORARRAY(whitespace!$C$1),0),"")</f>
        <v/>
      </c>
    </row>
    <row r="2174" spans="1:11" x14ac:dyDescent="0.45">
      <c r="A2174" s="1" t="s">
        <v>28660</v>
      </c>
      <c r="B2174" s="1" t="s">
        <v>13</v>
      </c>
      <c r="C2174" s="1" t="s">
        <v>2718</v>
      </c>
      <c r="E2174" s="1" t="s">
        <v>1332</v>
      </c>
      <c r="F2174" s="1" t="s">
        <v>31012</v>
      </c>
      <c r="G2174" s="1" t="str">
        <f>IFERROR(VLOOKUP(A2174,Merge!$C$2:$D$6078,2,FALSE),"")</f>
        <v/>
      </c>
      <c r="H2174" s="1" t="str" cm="1">
        <f t="array" ref="H2174">IF(AND(ISNUMBER(FIND(".stages.",C2174)),_xlfn.LAMBDA(_xlpm.x,OR(_xlpm.x="m",_xlpm.x="s",_xlpm.x="+"))(RIGHT(E2174,1))),SUBSTITUTE(SUBSTITUTE(SUBSTITUTE(E2174,"m","분 "),"s","초"),"분 +","분+"),"")</f>
        <v xml:space="preserve">6분 </v>
      </c>
      <c r="I2174" s="1" t="str">
        <f t="shared" si="33"/>
        <v xml:space="preserve">6분 </v>
      </c>
      <c r="K2174" s="1" t="str">
        <f>IFERROR(MATCH(C2174,_xlfn.ANCHORARRAY(whitespace!$C$1),0),"")</f>
        <v/>
      </c>
    </row>
    <row r="2175" spans="1:11" x14ac:dyDescent="0.45">
      <c r="A2175" s="1" t="s">
        <v>28659</v>
      </c>
      <c r="B2175" s="1" t="s">
        <v>13</v>
      </c>
      <c r="C2175" s="1" t="s">
        <v>2719</v>
      </c>
      <c r="E2175" s="1" t="s">
        <v>1334</v>
      </c>
      <c r="F2175" s="1" t="s">
        <v>31013</v>
      </c>
      <c r="G2175" s="1" t="str">
        <f>IFERROR(VLOOKUP(A2175,Merge!$C$2:$D$6078,2,FALSE),"")</f>
        <v/>
      </c>
      <c r="H2175" s="1" t="str" cm="1">
        <f t="array" ref="H2175">IF(AND(ISNUMBER(FIND(".stages.",C2175)),_xlfn.LAMBDA(_xlpm.x,OR(_xlpm.x="m",_xlpm.x="s",_xlpm.x="+"))(RIGHT(E2175,1))),SUBSTITUTE(SUBSTITUTE(SUBSTITUTE(E2175,"m","분 "),"s","초"),"분 +","분+"),"")</f>
        <v xml:space="preserve">7분 </v>
      </c>
      <c r="I2175" s="1" t="str">
        <f t="shared" si="33"/>
        <v xml:space="preserve">7분 </v>
      </c>
      <c r="K2175" s="1" t="str">
        <f>IFERROR(MATCH(C2175,_xlfn.ANCHORARRAY(whitespace!$C$1),0),"")</f>
        <v/>
      </c>
    </row>
    <row r="2176" spans="1:11" x14ac:dyDescent="0.45">
      <c r="A2176" s="1" t="s">
        <v>28658</v>
      </c>
      <c r="B2176" s="1" t="s">
        <v>13</v>
      </c>
      <c r="C2176" s="1" t="s">
        <v>2720</v>
      </c>
      <c r="E2176" s="1" t="s">
        <v>1336</v>
      </c>
      <c r="F2176" s="1" t="s">
        <v>31014</v>
      </c>
      <c r="G2176" s="1" t="str">
        <f>IFERROR(VLOOKUP(A2176,Merge!$C$2:$D$6078,2,FALSE),"")</f>
        <v/>
      </c>
      <c r="H2176" s="1" t="str" cm="1">
        <f t="array" ref="H2176">IF(AND(ISNUMBER(FIND(".stages.",C2176)),_xlfn.LAMBDA(_xlpm.x,OR(_xlpm.x="m",_xlpm.x="s",_xlpm.x="+"))(RIGHT(E2176,1))),SUBSTITUTE(SUBSTITUTE(SUBSTITUTE(E2176,"m","분 "),"s","초"),"분 +","분+"),"")</f>
        <v xml:space="preserve">8분 </v>
      </c>
      <c r="I2176" s="1" t="str">
        <f t="shared" si="33"/>
        <v xml:space="preserve">8분 </v>
      </c>
      <c r="K2176" s="1" t="str">
        <f>IFERROR(MATCH(C2176,_xlfn.ANCHORARRAY(whitespace!$C$1),0),"")</f>
        <v/>
      </c>
    </row>
    <row r="2177" spans="1:11" x14ac:dyDescent="0.45">
      <c r="A2177" s="1" t="s">
        <v>28657</v>
      </c>
      <c r="B2177" s="1" t="s">
        <v>13</v>
      </c>
      <c r="C2177" s="1" t="s">
        <v>2721</v>
      </c>
      <c r="E2177" s="1" t="s">
        <v>1338</v>
      </c>
      <c r="F2177" s="1" t="s">
        <v>31015</v>
      </c>
      <c r="G2177" s="1" t="str">
        <f>IFERROR(VLOOKUP(A2177,Merge!$C$2:$D$6078,2,FALSE),"")</f>
        <v/>
      </c>
      <c r="H2177" s="1" t="str" cm="1">
        <f t="array" ref="H2177">IF(AND(ISNUMBER(FIND(".stages.",C2177)),_xlfn.LAMBDA(_xlpm.x,OR(_xlpm.x="m",_xlpm.x="s",_xlpm.x="+"))(RIGHT(E2177,1))),SUBSTITUTE(SUBSTITUTE(SUBSTITUTE(E2177,"m","분 "),"s","초"),"분 +","분+"),"")</f>
        <v xml:space="preserve">9분 </v>
      </c>
      <c r="I2177" s="1" t="str">
        <f t="shared" si="33"/>
        <v xml:space="preserve">9분 </v>
      </c>
      <c r="K2177" s="1" t="str">
        <f>IFERROR(MATCH(C2177,_xlfn.ANCHORARRAY(whitespace!$C$1),0),"")</f>
        <v/>
      </c>
    </row>
    <row r="2178" spans="1:11" x14ac:dyDescent="0.45">
      <c r="A2178" s="1" t="s">
        <v>28656</v>
      </c>
      <c r="B2178" s="1" t="s">
        <v>13</v>
      </c>
      <c r="C2178" s="1" t="s">
        <v>2722</v>
      </c>
      <c r="E2178" s="1" t="s">
        <v>2390</v>
      </c>
      <c r="F2178" s="1" t="s">
        <v>31041</v>
      </c>
      <c r="G2178" s="1" t="str">
        <f>IFERROR(VLOOKUP(A2178,Merge!$C$2:$D$6078,2,FALSE),"")</f>
        <v/>
      </c>
      <c r="H2178" s="1" t="str" cm="1">
        <f t="array" ref="H2178">IF(AND(ISNUMBER(FIND(".stages.",C2178)),_xlfn.LAMBDA(_xlpm.x,OR(_xlpm.x="m",_xlpm.x="s",_xlpm.x="+"))(RIGHT(E2178,1))),SUBSTITUTE(SUBSTITUTE(SUBSTITUTE(E2178,"m","분 "),"s","초"),"분 +","분+"),"")</f>
        <v xml:space="preserve">10분 </v>
      </c>
      <c r="I2178" s="1" t="str">
        <f t="shared" si="33"/>
        <v xml:space="preserve">10분 </v>
      </c>
      <c r="K2178" s="1" t="str">
        <f>IFERROR(MATCH(C2178,_xlfn.ANCHORARRAY(whitespace!$C$1),0),"")</f>
        <v/>
      </c>
    </row>
    <row r="2179" spans="1:11" x14ac:dyDescent="0.45">
      <c r="A2179" s="1" t="s">
        <v>28655</v>
      </c>
      <c r="B2179" s="1" t="s">
        <v>13</v>
      </c>
      <c r="C2179" s="1" t="s">
        <v>2723</v>
      </c>
      <c r="E2179" s="1" t="s">
        <v>2542</v>
      </c>
      <c r="F2179" s="1" t="s">
        <v>31053</v>
      </c>
      <c r="G2179" s="1" t="str">
        <f>IFERROR(VLOOKUP(A2179,Merge!$C$2:$D$6078,2,FALSE),"")</f>
        <v/>
      </c>
      <c r="H2179" s="1" t="str" cm="1">
        <f t="array" ref="H2179">IF(AND(ISNUMBER(FIND(".stages.",C2179)),_xlfn.LAMBDA(_xlpm.x,OR(_xlpm.x="m",_xlpm.x="s",_xlpm.x="+"))(RIGHT(E2179,1))),SUBSTITUTE(SUBSTITUTE(SUBSTITUTE(E2179,"m","분 "),"s","초"),"분 +","분+"),"")</f>
        <v xml:space="preserve">11분 </v>
      </c>
      <c r="I2179" s="1" t="str">
        <f t="shared" ref="I2179:I2242" si="34">IF(H2179="",G2179,H2179)</f>
        <v xml:space="preserve">11분 </v>
      </c>
      <c r="K2179" s="1" t="str">
        <f>IFERROR(MATCH(C2179,_xlfn.ANCHORARRAY(whitespace!$C$1),0),"")</f>
        <v/>
      </c>
    </row>
    <row r="2180" spans="1:11" x14ac:dyDescent="0.45">
      <c r="A2180" s="1" t="s">
        <v>28654</v>
      </c>
      <c r="B2180" s="1" t="s">
        <v>13</v>
      </c>
      <c r="C2180" s="1" t="s">
        <v>2724</v>
      </c>
      <c r="E2180" s="1" t="s">
        <v>2392</v>
      </c>
      <c r="F2180" s="1" t="s">
        <v>31042</v>
      </c>
      <c r="G2180" s="1" t="str">
        <f>IFERROR(VLOOKUP(A2180,Merge!$C$2:$D$6078,2,FALSE),"")</f>
        <v/>
      </c>
      <c r="H2180" s="1" t="str" cm="1">
        <f t="array" ref="H2180">IF(AND(ISNUMBER(FIND(".stages.",C2180)),_xlfn.LAMBDA(_xlpm.x,OR(_xlpm.x="m",_xlpm.x="s",_xlpm.x="+"))(RIGHT(E2180,1))),SUBSTITUTE(SUBSTITUTE(SUBSTITUTE(E2180,"m","분 "),"s","초"),"분 +","분+"),"")</f>
        <v xml:space="preserve">12분 </v>
      </c>
      <c r="I2180" s="1" t="str">
        <f t="shared" si="34"/>
        <v xml:space="preserve">12분 </v>
      </c>
      <c r="K2180" s="1" t="str">
        <f>IFERROR(MATCH(C2180,_xlfn.ANCHORARRAY(whitespace!$C$1),0),"")</f>
        <v/>
      </c>
    </row>
    <row r="2181" spans="1:11" x14ac:dyDescent="0.45">
      <c r="A2181" s="1" t="s">
        <v>28653</v>
      </c>
      <c r="B2181" s="1" t="s">
        <v>13</v>
      </c>
      <c r="C2181" s="1" t="s">
        <v>2725</v>
      </c>
      <c r="E2181" s="1" t="s">
        <v>2547</v>
      </c>
      <c r="F2181" s="1" t="s">
        <v>31054</v>
      </c>
      <c r="G2181" s="1" t="str">
        <f>IFERROR(VLOOKUP(A2181,Merge!$C$2:$D$6078,2,FALSE),"")</f>
        <v/>
      </c>
      <c r="H2181" s="1" t="str" cm="1">
        <f t="array" ref="H2181">IF(AND(ISNUMBER(FIND(".stages.",C2181)),_xlfn.LAMBDA(_xlpm.x,OR(_xlpm.x="m",_xlpm.x="s",_xlpm.x="+"))(RIGHT(E2181,1))),SUBSTITUTE(SUBSTITUTE(SUBSTITUTE(E2181,"m","분 "),"s","초"),"분 +","분+"),"")</f>
        <v xml:space="preserve">13분 </v>
      </c>
      <c r="I2181" s="1" t="str">
        <f t="shared" si="34"/>
        <v xml:space="preserve">13분 </v>
      </c>
      <c r="K2181" s="1" t="str">
        <f>IFERROR(MATCH(C2181,_xlfn.ANCHORARRAY(whitespace!$C$1),0),"")</f>
        <v/>
      </c>
    </row>
    <row r="2182" spans="1:11" x14ac:dyDescent="0.45">
      <c r="A2182" s="1" t="s">
        <v>28652</v>
      </c>
      <c r="B2182" s="1" t="s">
        <v>13</v>
      </c>
      <c r="C2182" s="1" t="s">
        <v>2726</v>
      </c>
      <c r="E2182" s="1" t="s">
        <v>2394</v>
      </c>
      <c r="F2182" s="1" t="s">
        <v>31043</v>
      </c>
      <c r="G2182" s="1" t="str">
        <f>IFERROR(VLOOKUP(A2182,Merge!$C$2:$D$6078,2,FALSE),"")</f>
        <v/>
      </c>
      <c r="H2182" s="1" t="str" cm="1">
        <f t="array" ref="H2182">IF(AND(ISNUMBER(FIND(".stages.",C2182)),_xlfn.LAMBDA(_xlpm.x,OR(_xlpm.x="m",_xlpm.x="s",_xlpm.x="+"))(RIGHT(E2182,1))),SUBSTITUTE(SUBSTITUTE(SUBSTITUTE(E2182,"m","분 "),"s","초"),"분 +","분+"),"")</f>
        <v xml:space="preserve">14분 </v>
      </c>
      <c r="I2182" s="1" t="str">
        <f t="shared" si="34"/>
        <v xml:space="preserve">14분 </v>
      </c>
      <c r="K2182" s="1" t="str">
        <f>IFERROR(MATCH(C2182,_xlfn.ANCHORARRAY(whitespace!$C$1),0),"")</f>
        <v/>
      </c>
    </row>
    <row r="2183" spans="1:11" x14ac:dyDescent="0.45">
      <c r="A2183" s="1" t="s">
        <v>28651</v>
      </c>
      <c r="B2183" s="1" t="s">
        <v>13</v>
      </c>
      <c r="C2183" s="1" t="s">
        <v>2727</v>
      </c>
      <c r="E2183" s="1" t="s">
        <v>2552</v>
      </c>
      <c r="F2183" s="1" t="s">
        <v>31055</v>
      </c>
      <c r="G2183" s="1" t="str">
        <f>IFERROR(VLOOKUP(A2183,Merge!$C$2:$D$6078,2,FALSE),"")</f>
        <v/>
      </c>
      <c r="H2183" s="1" t="str" cm="1">
        <f t="array" ref="H2183">IF(AND(ISNUMBER(FIND(".stages.",C2183)),_xlfn.LAMBDA(_xlpm.x,OR(_xlpm.x="m",_xlpm.x="s",_xlpm.x="+"))(RIGHT(E2183,1))),SUBSTITUTE(SUBSTITUTE(SUBSTITUTE(E2183,"m","분 "),"s","초"),"분 +","분+"),"")</f>
        <v xml:space="preserve">15분 </v>
      </c>
      <c r="I2183" s="1" t="str">
        <f t="shared" si="34"/>
        <v xml:space="preserve">15분 </v>
      </c>
      <c r="K2183" s="1" t="str">
        <f>IFERROR(MATCH(C2183,_xlfn.ANCHORARRAY(whitespace!$C$1),0),"")</f>
        <v/>
      </c>
    </row>
    <row r="2184" spans="1:11" x14ac:dyDescent="0.45">
      <c r="A2184" s="1" t="s">
        <v>28650</v>
      </c>
      <c r="B2184" s="1" t="s">
        <v>13</v>
      </c>
      <c r="C2184" s="1" t="s">
        <v>2728</v>
      </c>
      <c r="E2184" s="1" t="s">
        <v>2729</v>
      </c>
      <c r="F2184" s="1" t="s">
        <v>24928</v>
      </c>
      <c r="G2184" s="1" t="str">
        <f>IFERROR(VLOOKUP(A2184,Merge!$C$2:$D$6078,2,FALSE),"")</f>
        <v/>
      </c>
      <c r="H2184" s="1" t="str" cm="1">
        <f t="array" ref="H2184">IF(AND(ISNUMBER(FIND(".stages.",C2184)),_xlfn.LAMBDA(_xlpm.x,OR(_xlpm.x="m",_xlpm.x="s",_xlpm.x="+"))(RIGHT(E2184,1))),SUBSTITUTE(SUBSTITUTE(SUBSTITUTE(E2184,"m","분 "),"s","초"),"분 +","분+"),"")</f>
        <v/>
      </c>
      <c r="I2184" s="1" t="str">
        <f t="shared" si="34"/>
        <v/>
      </c>
      <c r="K2184" s="1" t="str">
        <f>IFERROR(MATCH(C2184,_xlfn.ANCHORARRAY(whitespace!$C$1),0),"")</f>
        <v/>
      </c>
    </row>
    <row r="2185" spans="1:11" x14ac:dyDescent="0.45">
      <c r="A2185" s="1" t="s">
        <v>28649</v>
      </c>
      <c r="B2185" s="1" t="s">
        <v>13</v>
      </c>
      <c r="C2185" s="1" t="s">
        <v>2730</v>
      </c>
      <c r="E2185" s="1" t="s">
        <v>2731</v>
      </c>
      <c r="F2185" s="1" t="s">
        <v>24928</v>
      </c>
      <c r="G2185" s="1" t="str">
        <f>IFERROR(VLOOKUP(A2185,Merge!$C$2:$D$6078,2,FALSE),"")</f>
        <v/>
      </c>
      <c r="H2185" s="1" t="str" cm="1">
        <f t="array" ref="H2185">IF(AND(ISNUMBER(FIND(".stages.",C2185)),_xlfn.LAMBDA(_xlpm.x,OR(_xlpm.x="m",_xlpm.x="s",_xlpm.x="+"))(RIGHT(E2185,1))),SUBSTITUTE(SUBSTITUTE(SUBSTITUTE(E2185,"m","분 "),"s","초"),"분 +","분+"),"")</f>
        <v/>
      </c>
      <c r="I2185" s="1" t="str">
        <f t="shared" si="34"/>
        <v/>
      </c>
      <c r="K2185" s="1" t="str">
        <f>IFERROR(MATCH(C2185,_xlfn.ANCHORARRAY(whitespace!$C$1),0),"")</f>
        <v/>
      </c>
    </row>
    <row r="2186" spans="1:11" x14ac:dyDescent="0.45">
      <c r="A2186" s="1" t="s">
        <v>28648</v>
      </c>
      <c r="B2186" s="1" t="s">
        <v>13</v>
      </c>
      <c r="C2186" s="1" t="s">
        <v>2732</v>
      </c>
      <c r="E2186" s="1" t="s">
        <v>92</v>
      </c>
      <c r="F2186" s="1" t="s">
        <v>30933</v>
      </c>
      <c r="G2186" s="1" t="str">
        <f>IFERROR(VLOOKUP(A2186,Merge!$C$2:$D$6078,2,FALSE),"")</f>
        <v/>
      </c>
      <c r="H2186" s="1" t="str" cm="1">
        <f t="array" ref="H2186">IF(AND(ISNUMBER(FIND(".stages.",C2186)),_xlfn.LAMBDA(_xlpm.x,OR(_xlpm.x="m",_xlpm.x="s",_xlpm.x="+"))(RIGHT(E2186,1))),SUBSTITUTE(SUBSTITUTE(SUBSTITUTE(E2186,"m","분 "),"s","초"),"분 +","분+"),"")</f>
        <v>5초</v>
      </c>
      <c r="I2186" s="1" t="str">
        <f t="shared" si="34"/>
        <v>5초</v>
      </c>
      <c r="K2186" s="1" t="str">
        <f>IFERROR(MATCH(C2186,_xlfn.ANCHORARRAY(whitespace!$C$1),0),"")</f>
        <v/>
      </c>
    </row>
    <row r="2187" spans="1:11" x14ac:dyDescent="0.45">
      <c r="A2187" s="1" t="s">
        <v>28647</v>
      </c>
      <c r="B2187" s="1" t="s">
        <v>13</v>
      </c>
      <c r="C2187" s="1" t="s">
        <v>2733</v>
      </c>
      <c r="E2187" s="1" t="s">
        <v>180</v>
      </c>
      <c r="F2187" s="1" t="s">
        <v>30953</v>
      </c>
      <c r="G2187" s="1" t="str">
        <f>IFERROR(VLOOKUP(A2187,Merge!$C$2:$D$6078,2,FALSE),"")</f>
        <v/>
      </c>
      <c r="H2187" s="1" t="str" cm="1">
        <f t="array" ref="H2187">IF(AND(ISNUMBER(FIND(".stages.",C2187)),_xlfn.LAMBDA(_xlpm.x,OR(_xlpm.x="m",_xlpm.x="s",_xlpm.x="+"))(RIGHT(E2187,1))),SUBSTITUTE(SUBSTITUTE(SUBSTITUTE(E2187,"m","분 "),"s","초"),"분 +","분+"),"")</f>
        <v>2초</v>
      </c>
      <c r="I2187" s="1" t="str">
        <f t="shared" si="34"/>
        <v>2초</v>
      </c>
      <c r="K2187" s="1" t="str">
        <f>IFERROR(MATCH(C2187,_xlfn.ANCHORARRAY(whitespace!$C$1),0),"")</f>
        <v/>
      </c>
    </row>
    <row r="2188" spans="1:11" x14ac:dyDescent="0.45">
      <c r="A2188" s="1" t="s">
        <v>28646</v>
      </c>
      <c r="B2188" s="1" t="s">
        <v>13</v>
      </c>
      <c r="C2188" s="1" t="s">
        <v>2734</v>
      </c>
      <c r="E2188" s="1" t="s">
        <v>542</v>
      </c>
      <c r="F2188" s="1" t="s">
        <v>30965</v>
      </c>
      <c r="G2188" s="1" t="str">
        <f>IFERROR(VLOOKUP(A2188,Merge!$C$2:$D$6078,2,FALSE),"")</f>
        <v/>
      </c>
      <c r="H2188" s="1" t="str" cm="1">
        <f t="array" ref="H2188">IF(AND(ISNUMBER(FIND(".stages.",C2188)),_xlfn.LAMBDA(_xlpm.x,OR(_xlpm.x="m",_xlpm.x="s",_xlpm.x="+"))(RIGHT(E2188,1))),SUBSTITUTE(SUBSTITUTE(SUBSTITUTE(E2188,"m","분 "),"s","초"),"분 +","분+"),"")</f>
        <v>4초</v>
      </c>
      <c r="I2188" s="1" t="str">
        <f t="shared" si="34"/>
        <v>4초</v>
      </c>
      <c r="K2188" s="1" t="str">
        <f>IFERROR(MATCH(C2188,_xlfn.ANCHORARRAY(whitespace!$C$1),0),"")</f>
        <v/>
      </c>
    </row>
    <row r="2189" spans="1:11" x14ac:dyDescent="0.45">
      <c r="A2189" s="1" t="s">
        <v>28645</v>
      </c>
      <c r="B2189" s="1" t="s">
        <v>13</v>
      </c>
      <c r="C2189" s="1" t="s">
        <v>2735</v>
      </c>
      <c r="E2189" s="1" t="s">
        <v>666</v>
      </c>
      <c r="F2189" s="1" t="s">
        <v>30973</v>
      </c>
      <c r="G2189" s="1" t="str">
        <f>IFERROR(VLOOKUP(A2189,Merge!$C$2:$D$6078,2,FALSE),"")</f>
        <v/>
      </c>
      <c r="H2189" s="1" t="str" cm="1">
        <f t="array" ref="H2189">IF(AND(ISNUMBER(FIND(".stages.",C2189)),_xlfn.LAMBDA(_xlpm.x,OR(_xlpm.x="m",_xlpm.x="s",_xlpm.x="+"))(RIGHT(E2189,1))),SUBSTITUTE(SUBSTITUTE(SUBSTITUTE(E2189,"m","분 "),"s","초"),"분 +","분+"),"")</f>
        <v>6초</v>
      </c>
      <c r="I2189" s="1" t="str">
        <f t="shared" si="34"/>
        <v>6초</v>
      </c>
      <c r="K2189" s="1" t="str">
        <f>IFERROR(MATCH(C2189,_xlfn.ANCHORARRAY(whitespace!$C$1),0),"")</f>
        <v/>
      </c>
    </row>
    <row r="2190" spans="1:11" x14ac:dyDescent="0.45">
      <c r="A2190" s="1" t="s">
        <v>28644</v>
      </c>
      <c r="B2190" s="1" t="s">
        <v>13</v>
      </c>
      <c r="C2190" s="1" t="s">
        <v>2736</v>
      </c>
      <c r="E2190" s="1" t="s">
        <v>183</v>
      </c>
      <c r="F2190" s="1" t="s">
        <v>30954</v>
      </c>
      <c r="G2190" s="1" t="str">
        <f>IFERROR(VLOOKUP(A2190,Merge!$C$2:$D$6078,2,FALSE),"")</f>
        <v/>
      </c>
      <c r="H2190" s="1" t="str" cm="1">
        <f t="array" ref="H2190">IF(AND(ISNUMBER(FIND(".stages.",C2190)),_xlfn.LAMBDA(_xlpm.x,OR(_xlpm.x="m",_xlpm.x="s",_xlpm.x="+"))(RIGHT(E2190,1))),SUBSTITUTE(SUBSTITUTE(SUBSTITUTE(E2190,"m","분 "),"s","초"),"분 +","분+"),"")</f>
        <v>8초</v>
      </c>
      <c r="I2190" s="1" t="str">
        <f t="shared" si="34"/>
        <v>8초</v>
      </c>
      <c r="K2190" s="1" t="str">
        <f>IFERROR(MATCH(C2190,_xlfn.ANCHORARRAY(whitespace!$C$1),0),"")</f>
        <v/>
      </c>
    </row>
    <row r="2191" spans="1:11" x14ac:dyDescent="0.45">
      <c r="A2191" s="1" t="s">
        <v>28643</v>
      </c>
      <c r="B2191" s="1" t="s">
        <v>13</v>
      </c>
      <c r="C2191" s="1" t="s">
        <v>2737</v>
      </c>
      <c r="E2191" s="1" t="s">
        <v>94</v>
      </c>
      <c r="F2191" s="1" t="s">
        <v>30934</v>
      </c>
      <c r="G2191" s="1" t="str">
        <f>IFERROR(VLOOKUP(A2191,Merge!$C$2:$D$6078,2,FALSE),"")</f>
        <v/>
      </c>
      <c r="H2191" s="1" t="str" cm="1">
        <f t="array" ref="H2191">IF(AND(ISNUMBER(FIND(".stages.",C2191)),_xlfn.LAMBDA(_xlpm.x,OR(_xlpm.x="m",_xlpm.x="s",_xlpm.x="+"))(RIGHT(E2191,1))),SUBSTITUTE(SUBSTITUTE(SUBSTITUTE(E2191,"m","분 "),"s","초"),"분 +","분+"),"")</f>
        <v>10초</v>
      </c>
      <c r="I2191" s="1" t="str">
        <f t="shared" si="34"/>
        <v>10초</v>
      </c>
      <c r="K2191" s="1" t="str">
        <f>IFERROR(MATCH(C2191,_xlfn.ANCHORARRAY(whitespace!$C$1),0),"")</f>
        <v/>
      </c>
    </row>
    <row r="2192" spans="1:11" x14ac:dyDescent="0.45">
      <c r="A2192" s="1" t="s">
        <v>28642</v>
      </c>
      <c r="B2192" s="1" t="s">
        <v>13</v>
      </c>
      <c r="C2192" s="1" t="s">
        <v>2738</v>
      </c>
      <c r="E2192" s="1" t="s">
        <v>547</v>
      </c>
      <c r="F2192" s="1" t="s">
        <v>30966</v>
      </c>
      <c r="G2192" s="1" t="str">
        <f>IFERROR(VLOOKUP(A2192,Merge!$C$2:$D$6078,2,FALSE),"")</f>
        <v/>
      </c>
      <c r="H2192" s="1" t="str" cm="1">
        <f t="array" ref="H2192">IF(AND(ISNUMBER(FIND(".stages.",C2192)),_xlfn.LAMBDA(_xlpm.x,OR(_xlpm.x="m",_xlpm.x="s",_xlpm.x="+"))(RIGHT(E2192,1))),SUBSTITUTE(SUBSTITUTE(SUBSTITUTE(E2192,"m","분 "),"s","초"),"분 +","분+"),"")</f>
        <v>12초</v>
      </c>
      <c r="I2192" s="1" t="str">
        <f t="shared" si="34"/>
        <v>12초</v>
      </c>
      <c r="K2192" s="1" t="str">
        <f>IFERROR(MATCH(C2192,_xlfn.ANCHORARRAY(whitespace!$C$1),0),"")</f>
        <v/>
      </c>
    </row>
    <row r="2193" spans="1:11" x14ac:dyDescent="0.45">
      <c r="A2193" s="1" t="s">
        <v>28641</v>
      </c>
      <c r="B2193" s="1" t="s">
        <v>13</v>
      </c>
      <c r="C2193" s="1" t="s">
        <v>2739</v>
      </c>
      <c r="E2193" s="1" t="s">
        <v>96</v>
      </c>
      <c r="F2193" s="1" t="s">
        <v>30935</v>
      </c>
      <c r="G2193" s="1" t="str">
        <f>IFERROR(VLOOKUP(A2193,Merge!$C$2:$D$6078,2,FALSE),"")</f>
        <v/>
      </c>
      <c r="H2193" s="1" t="str" cm="1">
        <f t="array" ref="H2193">IF(AND(ISNUMBER(FIND(".stages.",C2193)),_xlfn.LAMBDA(_xlpm.x,OR(_xlpm.x="m",_xlpm.x="s",_xlpm.x="+"))(RIGHT(E2193,1))),SUBSTITUTE(SUBSTITUTE(SUBSTITUTE(E2193,"m","분 "),"s","초"),"분 +","분+"),"")</f>
        <v>15초</v>
      </c>
      <c r="I2193" s="1" t="str">
        <f t="shared" si="34"/>
        <v>15초</v>
      </c>
      <c r="K2193" s="1" t="str">
        <f>IFERROR(MATCH(C2193,_xlfn.ANCHORARRAY(whitespace!$C$1),0),"")</f>
        <v/>
      </c>
    </row>
    <row r="2194" spans="1:11" x14ac:dyDescent="0.45">
      <c r="A2194" s="1" t="s">
        <v>28640</v>
      </c>
      <c r="B2194" s="1" t="s">
        <v>13</v>
      </c>
      <c r="C2194" s="1" t="s">
        <v>2740</v>
      </c>
      <c r="E2194" s="1" t="s">
        <v>618</v>
      </c>
      <c r="F2194" s="1" t="s">
        <v>30970</v>
      </c>
      <c r="G2194" s="1" t="str">
        <f>IFERROR(VLOOKUP(A2194,Merge!$C$2:$D$6078,2,FALSE),"")</f>
        <v/>
      </c>
      <c r="H2194" s="1" t="str" cm="1">
        <f t="array" ref="H2194">IF(AND(ISNUMBER(FIND(".stages.",C2194)),_xlfn.LAMBDA(_xlpm.x,OR(_xlpm.x="m",_xlpm.x="s",_xlpm.x="+"))(RIGHT(E2194,1))),SUBSTITUTE(SUBSTITUTE(SUBSTITUTE(E2194,"m","분 "),"s","초"),"분 +","분+"),"")</f>
        <v>18초</v>
      </c>
      <c r="I2194" s="1" t="str">
        <f t="shared" si="34"/>
        <v>18초</v>
      </c>
      <c r="K2194" s="1" t="str">
        <f>IFERROR(MATCH(C2194,_xlfn.ANCHORARRAY(whitespace!$C$1),0),"")</f>
        <v/>
      </c>
    </row>
    <row r="2195" spans="1:11" x14ac:dyDescent="0.45">
      <c r="A2195" s="1" t="s">
        <v>28639</v>
      </c>
      <c r="B2195" s="1" t="s">
        <v>13</v>
      </c>
      <c r="C2195" s="1" t="s">
        <v>2741</v>
      </c>
      <c r="E2195" s="1" t="s">
        <v>98</v>
      </c>
      <c r="F2195" s="1" t="s">
        <v>30936</v>
      </c>
      <c r="G2195" s="1" t="str">
        <f>IFERROR(VLOOKUP(A2195,Merge!$C$2:$D$6078,2,FALSE),"")</f>
        <v/>
      </c>
      <c r="H2195" s="1" t="str" cm="1">
        <f t="array" ref="H2195">IF(AND(ISNUMBER(FIND(".stages.",C2195)),_xlfn.LAMBDA(_xlpm.x,OR(_xlpm.x="m",_xlpm.x="s",_xlpm.x="+"))(RIGHT(E2195,1))),SUBSTITUTE(SUBSTITUTE(SUBSTITUTE(E2195,"m","분 "),"s","초"),"분 +","분+"),"")</f>
        <v>20초</v>
      </c>
      <c r="I2195" s="1" t="str">
        <f t="shared" si="34"/>
        <v>20초</v>
      </c>
      <c r="K2195" s="1" t="str">
        <f>IFERROR(MATCH(C2195,_xlfn.ANCHORARRAY(whitespace!$C$1),0),"")</f>
        <v/>
      </c>
    </row>
    <row r="2196" spans="1:11" x14ac:dyDescent="0.45">
      <c r="A2196" s="1" t="s">
        <v>28638</v>
      </c>
      <c r="B2196" s="1" t="s">
        <v>13</v>
      </c>
      <c r="C2196" s="1" t="s">
        <v>2742</v>
      </c>
      <c r="E2196" s="1" t="s">
        <v>551</v>
      </c>
      <c r="F2196" s="1" t="s">
        <v>30967</v>
      </c>
      <c r="G2196" s="1" t="str">
        <f>IFERROR(VLOOKUP(A2196,Merge!$C$2:$D$6078,2,FALSE),"")</f>
        <v/>
      </c>
      <c r="H2196" s="1" t="str" cm="1">
        <f t="array" ref="H2196">IF(AND(ISNUMBER(FIND(".stages.",C2196)),_xlfn.LAMBDA(_xlpm.x,OR(_xlpm.x="m",_xlpm.x="s",_xlpm.x="+"))(RIGHT(E2196,1))),SUBSTITUTE(SUBSTITUTE(SUBSTITUTE(E2196,"m","분 "),"s","초"),"분 +","분+"),"")</f>
        <v>25초</v>
      </c>
      <c r="I2196" s="1" t="str">
        <f t="shared" si="34"/>
        <v>25초</v>
      </c>
      <c r="K2196" s="1" t="str">
        <f>IFERROR(MATCH(C2196,_xlfn.ANCHORARRAY(whitespace!$C$1),0),"")</f>
        <v/>
      </c>
    </row>
    <row r="2197" spans="1:11" x14ac:dyDescent="0.45">
      <c r="A2197" s="1" t="s">
        <v>28637</v>
      </c>
      <c r="B2197" s="1" t="s">
        <v>13</v>
      </c>
      <c r="C2197" s="1" t="s">
        <v>2743</v>
      </c>
      <c r="E2197" s="1" t="s">
        <v>100</v>
      </c>
      <c r="F2197" s="1" t="s">
        <v>30937</v>
      </c>
      <c r="G2197" s="1" t="str">
        <f>IFERROR(VLOOKUP(A2197,Merge!$C$2:$D$6078,2,FALSE),"")</f>
        <v/>
      </c>
      <c r="H2197" s="1" t="str" cm="1">
        <f t="array" ref="H2197">IF(AND(ISNUMBER(FIND(".stages.",C2197)),_xlfn.LAMBDA(_xlpm.x,OR(_xlpm.x="m",_xlpm.x="s",_xlpm.x="+"))(RIGHT(E2197,1))),SUBSTITUTE(SUBSTITUTE(SUBSTITUTE(E2197,"m","분 "),"s","초"),"분 +","분+"),"")</f>
        <v>30초</v>
      </c>
      <c r="I2197" s="1" t="str">
        <f t="shared" si="34"/>
        <v>30초</v>
      </c>
      <c r="K2197" s="1" t="str">
        <f>IFERROR(MATCH(C2197,_xlfn.ANCHORARRAY(whitespace!$C$1),0),"")</f>
        <v/>
      </c>
    </row>
    <row r="2198" spans="1:11" x14ac:dyDescent="0.45">
      <c r="A2198" s="1" t="s">
        <v>28636</v>
      </c>
      <c r="B2198" s="1" t="s">
        <v>13</v>
      </c>
      <c r="C2198" s="1" t="s">
        <v>2744</v>
      </c>
      <c r="E2198" s="1" t="s">
        <v>1084</v>
      </c>
      <c r="F2198" s="1" t="s">
        <v>30990</v>
      </c>
      <c r="G2198" s="1" t="str">
        <f>IFERROR(VLOOKUP(A2198,Merge!$C$2:$D$6078,2,FALSE),"")</f>
        <v/>
      </c>
      <c r="H2198" s="1" t="str" cm="1">
        <f t="array" ref="H2198">IF(AND(ISNUMBER(FIND(".stages.",C2198)),_xlfn.LAMBDA(_xlpm.x,OR(_xlpm.x="m",_xlpm.x="s",_xlpm.x="+"))(RIGHT(E2198,1))),SUBSTITUTE(SUBSTITUTE(SUBSTITUTE(E2198,"m","분 "),"s","초"),"분 +","분+"),"")</f>
        <v>35초</v>
      </c>
      <c r="I2198" s="1" t="str">
        <f t="shared" si="34"/>
        <v>35초</v>
      </c>
      <c r="K2198" s="1" t="str">
        <f>IFERROR(MATCH(C2198,_xlfn.ANCHORARRAY(whitespace!$C$1),0),"")</f>
        <v/>
      </c>
    </row>
    <row r="2199" spans="1:11" x14ac:dyDescent="0.45">
      <c r="A2199" s="1" t="s">
        <v>28635</v>
      </c>
      <c r="B2199" s="1" t="s">
        <v>13</v>
      </c>
      <c r="C2199" s="1" t="s">
        <v>2745</v>
      </c>
      <c r="E2199" s="1" t="s">
        <v>102</v>
      </c>
      <c r="F2199" s="1" t="s">
        <v>30938</v>
      </c>
      <c r="G2199" s="1" t="str">
        <f>IFERROR(VLOOKUP(A2199,Merge!$C$2:$D$6078,2,FALSE),"")</f>
        <v/>
      </c>
      <c r="H2199" s="1" t="str" cm="1">
        <f t="array" ref="H2199">IF(AND(ISNUMBER(FIND(".stages.",C2199)),_xlfn.LAMBDA(_xlpm.x,OR(_xlpm.x="m",_xlpm.x="s",_xlpm.x="+"))(RIGHT(E2199,1))),SUBSTITUTE(SUBSTITUTE(SUBSTITUTE(E2199,"m","분 "),"s","초"),"분 +","분+"),"")</f>
        <v>40초</v>
      </c>
      <c r="I2199" s="1" t="str">
        <f t="shared" si="34"/>
        <v>40초</v>
      </c>
      <c r="K2199" s="1" t="str">
        <f>IFERROR(MATCH(C2199,_xlfn.ANCHORARRAY(whitespace!$C$1),0),"")</f>
        <v/>
      </c>
    </row>
    <row r="2200" spans="1:11" x14ac:dyDescent="0.45">
      <c r="A2200" s="1" t="s">
        <v>28634</v>
      </c>
      <c r="B2200" s="1" t="s">
        <v>13</v>
      </c>
      <c r="C2200" s="1" t="s">
        <v>2746</v>
      </c>
      <c r="E2200" s="1" t="s">
        <v>104</v>
      </c>
      <c r="F2200" s="1" t="s">
        <v>30939</v>
      </c>
      <c r="G2200" s="1" t="str">
        <f>IFERROR(VLOOKUP(A2200,Merge!$C$2:$D$6078,2,FALSE),"")</f>
        <v/>
      </c>
      <c r="H2200" s="1" t="str" cm="1">
        <f t="array" ref="H2200">IF(AND(ISNUMBER(FIND(".stages.",C2200)),_xlfn.LAMBDA(_xlpm.x,OR(_xlpm.x="m",_xlpm.x="s",_xlpm.x="+"))(RIGHT(E2200,1))),SUBSTITUTE(SUBSTITUTE(SUBSTITUTE(E2200,"m","분 "),"s","초"),"분 +","분+"),"")</f>
        <v>50초</v>
      </c>
      <c r="I2200" s="1" t="str">
        <f t="shared" si="34"/>
        <v>50초</v>
      </c>
      <c r="K2200" s="1" t="str">
        <f>IFERROR(MATCH(C2200,_xlfn.ANCHORARRAY(whitespace!$C$1),0),"")</f>
        <v/>
      </c>
    </row>
    <row r="2201" spans="1:11" x14ac:dyDescent="0.45">
      <c r="A2201" s="1" t="s">
        <v>28633</v>
      </c>
      <c r="B2201" s="1" t="s">
        <v>13</v>
      </c>
      <c r="C2201" s="1" t="s">
        <v>2747</v>
      </c>
      <c r="E2201" s="1" t="s">
        <v>120</v>
      </c>
      <c r="F2201" s="1" t="s">
        <v>30941</v>
      </c>
      <c r="G2201" s="1" t="str">
        <f>IFERROR(VLOOKUP(A2201,Merge!$C$2:$D$6078,2,FALSE),"")</f>
        <v/>
      </c>
      <c r="H2201" s="1" t="str" cm="1">
        <f t="array" ref="H2201">IF(AND(ISNUMBER(FIND(".stages.",C2201)),_xlfn.LAMBDA(_xlpm.x,OR(_xlpm.x="m",_xlpm.x="s",_xlpm.x="+"))(RIGHT(E2201,1))),SUBSTITUTE(SUBSTITUTE(SUBSTITUTE(E2201,"m","분 "),"s","초"),"분 +","분+"),"")</f>
        <v xml:space="preserve">1분 </v>
      </c>
      <c r="I2201" s="1" t="str">
        <f t="shared" si="34"/>
        <v xml:space="preserve">1분 </v>
      </c>
      <c r="K2201" s="1" t="str">
        <f>IFERROR(MATCH(C2201,_xlfn.ANCHORARRAY(whitespace!$C$1),0),"")</f>
        <v/>
      </c>
    </row>
    <row r="2202" spans="1:11" x14ac:dyDescent="0.45">
      <c r="A2202" s="1" t="s">
        <v>28632</v>
      </c>
      <c r="B2202" s="1" t="s">
        <v>13</v>
      </c>
      <c r="C2202" s="1" t="s">
        <v>2748</v>
      </c>
      <c r="E2202" s="1" t="s">
        <v>2749</v>
      </c>
      <c r="F2202" s="1" t="s">
        <v>31056</v>
      </c>
      <c r="G2202" s="1" t="str">
        <f>IFERROR(VLOOKUP(A2202,Merge!$C$2:$D$6078,2,FALSE),"")</f>
        <v/>
      </c>
      <c r="H2202" s="1" t="str" cm="1">
        <f t="array" ref="H2202">IF(AND(ISNUMBER(FIND(".stages.",C2202)),_xlfn.LAMBDA(_xlpm.x,OR(_xlpm.x="m",_xlpm.x="s",_xlpm.x="+"))(RIGHT(E2202,1))),SUBSTITUTE(SUBSTITUTE(SUBSTITUTE(E2202,"m","분 "),"s","초"),"분 +","분+"),"")</f>
        <v>1분 10초</v>
      </c>
      <c r="I2202" s="1" t="str">
        <f t="shared" si="34"/>
        <v>1분 10초</v>
      </c>
      <c r="K2202" s="1" t="str">
        <f>IFERROR(MATCH(C2202,_xlfn.ANCHORARRAY(whitespace!$C$1),0),"")</f>
        <v/>
      </c>
    </row>
    <row r="2203" spans="1:11" x14ac:dyDescent="0.45">
      <c r="A2203" s="1" t="s">
        <v>28631</v>
      </c>
      <c r="B2203" s="1" t="s">
        <v>13</v>
      </c>
      <c r="C2203" s="1" t="s">
        <v>2750</v>
      </c>
      <c r="E2203" s="1" t="s">
        <v>2751</v>
      </c>
      <c r="F2203" s="1" t="s">
        <v>31057</v>
      </c>
      <c r="G2203" s="1" t="str">
        <f>IFERROR(VLOOKUP(A2203,Merge!$C$2:$D$6078,2,FALSE),"")</f>
        <v/>
      </c>
      <c r="H2203" s="1" t="str" cm="1">
        <f t="array" ref="H2203">IF(AND(ISNUMBER(FIND(".stages.",C2203)),_xlfn.LAMBDA(_xlpm.x,OR(_xlpm.x="m",_xlpm.x="s",_xlpm.x="+"))(RIGHT(E2203,1))),SUBSTITUTE(SUBSTITUTE(SUBSTITUTE(E2203,"m","분 "),"s","초"),"분 +","분+"),"")</f>
        <v>1분 20초</v>
      </c>
      <c r="I2203" s="1" t="str">
        <f t="shared" si="34"/>
        <v>1분 20초</v>
      </c>
      <c r="K2203" s="1" t="str">
        <f>IFERROR(MATCH(C2203,_xlfn.ANCHORARRAY(whitespace!$C$1),0),"")</f>
        <v/>
      </c>
    </row>
    <row r="2204" spans="1:11" x14ac:dyDescent="0.45">
      <c r="A2204" s="1" t="s">
        <v>28630</v>
      </c>
      <c r="B2204" s="1" t="s">
        <v>13</v>
      </c>
      <c r="C2204" s="1" t="s">
        <v>2752</v>
      </c>
      <c r="E2204" s="1" t="s">
        <v>2753</v>
      </c>
      <c r="F2204" s="1" t="s">
        <v>24928</v>
      </c>
      <c r="G2204" s="1" t="str">
        <f>IFERROR(VLOOKUP(A2204,Merge!$C$2:$D$6078,2,FALSE),"")</f>
        <v/>
      </c>
      <c r="H2204" s="1" t="str" cm="1">
        <f t="array" ref="H2204">IF(AND(ISNUMBER(FIND(".stages.",C2204)),_xlfn.LAMBDA(_xlpm.x,OR(_xlpm.x="m",_xlpm.x="s",_xlpm.x="+"))(RIGHT(E2204,1))),SUBSTITUTE(SUBSTITUTE(SUBSTITUTE(E2204,"m","분 "),"s","초"),"분 +","분+"),"")</f>
        <v/>
      </c>
      <c r="I2204" s="1" t="str">
        <f t="shared" si="34"/>
        <v/>
      </c>
      <c r="K2204" s="1" t="str">
        <f>IFERROR(MATCH(C2204,_xlfn.ANCHORARRAY(whitespace!$C$1),0),"")</f>
        <v/>
      </c>
    </row>
    <row r="2205" spans="1:11" x14ac:dyDescent="0.45">
      <c r="A2205" s="1" t="s">
        <v>28629</v>
      </c>
      <c r="B2205" s="1" t="s">
        <v>13</v>
      </c>
      <c r="C2205" s="1" t="s">
        <v>2754</v>
      </c>
      <c r="E2205" s="1" t="s">
        <v>2755</v>
      </c>
      <c r="F2205" s="1" t="s">
        <v>24928</v>
      </c>
      <c r="G2205" s="1" t="str">
        <f>IFERROR(VLOOKUP(A2205,Merge!$C$2:$D$6078,2,FALSE),"")</f>
        <v/>
      </c>
      <c r="H2205" s="1" t="str" cm="1">
        <f t="array" ref="H2205">IF(AND(ISNUMBER(FIND(".stages.",C2205)),_xlfn.LAMBDA(_xlpm.x,OR(_xlpm.x="m",_xlpm.x="s",_xlpm.x="+"))(RIGHT(E2205,1))),SUBSTITUTE(SUBSTITUTE(SUBSTITUTE(E2205,"m","분 "),"s","초"),"분 +","분+"),"")</f>
        <v/>
      </c>
      <c r="I2205" s="1" t="str">
        <f t="shared" si="34"/>
        <v/>
      </c>
      <c r="K2205" s="1" t="str">
        <f>IFERROR(MATCH(C2205,_xlfn.ANCHORARRAY(whitespace!$C$1),0),"")</f>
        <v/>
      </c>
    </row>
    <row r="2206" spans="1:11" x14ac:dyDescent="0.45">
      <c r="A2206" s="1" t="s">
        <v>28628</v>
      </c>
      <c r="B2206" s="1" t="s">
        <v>13</v>
      </c>
      <c r="C2206" s="1" t="s">
        <v>2756</v>
      </c>
      <c r="E2206" s="1" t="s">
        <v>160</v>
      </c>
      <c r="F2206" s="1" t="s">
        <v>30945</v>
      </c>
      <c r="G2206" s="1" t="str">
        <f>IFERROR(VLOOKUP(A2206,Merge!$C$2:$D$6078,2,FALSE),"")</f>
        <v/>
      </c>
      <c r="H2206" s="1" t="str" cm="1">
        <f t="array" ref="H2206">IF(AND(ISNUMBER(FIND(".stages.",C2206)),_xlfn.LAMBDA(_xlpm.x,OR(_xlpm.x="m",_xlpm.x="s",_xlpm.x="+"))(RIGHT(E2206,1))),SUBSTITUTE(SUBSTITUTE(SUBSTITUTE(E2206,"m","분 "),"s","초"),"분 +","분+"),"")</f>
        <v>I, 10초</v>
      </c>
      <c r="I2206" s="1" t="str">
        <f t="shared" si="34"/>
        <v>I, 10초</v>
      </c>
      <c r="K2206" s="1" t="str">
        <f>IFERROR(MATCH(C2206,_xlfn.ANCHORARRAY(whitespace!$C$1),0),"")</f>
        <v/>
      </c>
    </row>
    <row r="2207" spans="1:11" x14ac:dyDescent="0.45">
      <c r="A2207" s="1" t="s">
        <v>28627</v>
      </c>
      <c r="B2207" s="1" t="s">
        <v>13</v>
      </c>
      <c r="C2207" s="1" t="s">
        <v>2757</v>
      </c>
      <c r="E2207" s="1" t="s">
        <v>2758</v>
      </c>
      <c r="F2207" s="1" t="s">
        <v>31058</v>
      </c>
      <c r="G2207" s="1" t="str">
        <f>IFERROR(VLOOKUP(A2207,Merge!$C$2:$D$6078,2,FALSE),"")</f>
        <v/>
      </c>
      <c r="H2207" s="1" t="str" cm="1">
        <f t="array" ref="H2207">IF(AND(ISNUMBER(FIND(".stages.",C2207)),_xlfn.LAMBDA(_xlpm.x,OR(_xlpm.x="m",_xlpm.x="s",_xlpm.x="+"))(RIGHT(E2207,1))),SUBSTITUTE(SUBSTITUTE(SUBSTITUTE(E2207,"m","분 "),"s","초"),"분 +","분+"),"")</f>
        <v>II, 20초</v>
      </c>
      <c r="I2207" s="1" t="str">
        <f t="shared" si="34"/>
        <v>II, 20초</v>
      </c>
      <c r="K2207" s="1" t="str">
        <f>IFERROR(MATCH(C2207,_xlfn.ANCHORARRAY(whitespace!$C$1),0),"")</f>
        <v/>
      </c>
    </row>
    <row r="2208" spans="1:11" x14ac:dyDescent="0.45">
      <c r="A2208" s="1" t="s">
        <v>28626</v>
      </c>
      <c r="B2208" s="1" t="s">
        <v>13</v>
      </c>
      <c r="C2208" s="1" t="s">
        <v>2759</v>
      </c>
      <c r="E2208" s="1" t="s">
        <v>2760</v>
      </c>
      <c r="F2208" s="1" t="s">
        <v>31059</v>
      </c>
      <c r="G2208" s="1" t="str">
        <f>IFERROR(VLOOKUP(A2208,Merge!$C$2:$D$6078,2,FALSE),"")</f>
        <v/>
      </c>
      <c r="H2208" s="1" t="str" cm="1">
        <f t="array" ref="H2208">IF(AND(ISNUMBER(FIND(".stages.",C2208)),_xlfn.LAMBDA(_xlpm.x,OR(_xlpm.x="m",_xlpm.x="s",_xlpm.x="+"))(RIGHT(E2208,1))),SUBSTITUTE(SUBSTITUTE(SUBSTITUTE(E2208,"m","분 "),"s","초"),"분 +","분+"),"")</f>
        <v>III, 30초</v>
      </c>
      <c r="I2208" s="1" t="str">
        <f t="shared" si="34"/>
        <v>III, 30초</v>
      </c>
      <c r="K2208" s="1" t="str">
        <f>IFERROR(MATCH(C2208,_xlfn.ANCHORARRAY(whitespace!$C$1),0),"")</f>
        <v/>
      </c>
    </row>
    <row r="2209" spans="1:11" x14ac:dyDescent="0.45">
      <c r="A2209" s="1" t="s">
        <v>28625</v>
      </c>
      <c r="B2209" s="1" t="s">
        <v>13</v>
      </c>
      <c r="C2209" s="1" t="s">
        <v>2761</v>
      </c>
      <c r="E2209" s="1" t="s">
        <v>2762</v>
      </c>
      <c r="F2209" s="1" t="s">
        <v>31060</v>
      </c>
      <c r="G2209" s="1" t="str">
        <f>IFERROR(VLOOKUP(A2209,Merge!$C$2:$D$6078,2,FALSE),"")</f>
        <v/>
      </c>
      <c r="H2209" s="1" t="str" cm="1">
        <f t="array" ref="H2209">IF(AND(ISNUMBER(FIND(".stages.",C2209)),_xlfn.LAMBDA(_xlpm.x,OR(_xlpm.x="m",_xlpm.x="s",_xlpm.x="+"))(RIGHT(E2209,1))),SUBSTITUTE(SUBSTITUTE(SUBSTITUTE(E2209,"m","분 "),"s","초"),"분 +","분+"),"")</f>
        <v>IV, 40초</v>
      </c>
      <c r="I2209" s="1" t="str">
        <f t="shared" si="34"/>
        <v>IV, 40초</v>
      </c>
      <c r="K2209" s="1" t="str">
        <f>IFERROR(MATCH(C2209,_xlfn.ANCHORARRAY(whitespace!$C$1),0),"")</f>
        <v/>
      </c>
    </row>
    <row r="2210" spans="1:11" x14ac:dyDescent="0.45">
      <c r="A2210" s="1" t="s">
        <v>28624</v>
      </c>
      <c r="B2210" s="1" t="s">
        <v>13</v>
      </c>
      <c r="C2210" s="1" t="s">
        <v>2763</v>
      </c>
      <c r="E2210" s="1" t="s">
        <v>2753</v>
      </c>
      <c r="F2210" s="1" t="s">
        <v>24928</v>
      </c>
      <c r="G2210" s="1" t="str">
        <f>IFERROR(VLOOKUP(A2210,Merge!$C$2:$D$6078,2,FALSE),"")</f>
        <v/>
      </c>
      <c r="H2210" s="1" t="str" cm="1">
        <f t="array" ref="H2210">IF(AND(ISNUMBER(FIND(".stages.",C2210)),_xlfn.LAMBDA(_xlpm.x,OR(_xlpm.x="m",_xlpm.x="s",_xlpm.x="+"))(RIGHT(E2210,1))),SUBSTITUTE(SUBSTITUTE(SUBSTITUTE(E2210,"m","분 "),"s","초"),"분 +","분+"),"")</f>
        <v/>
      </c>
      <c r="I2210" s="1" t="str">
        <f t="shared" si="34"/>
        <v/>
      </c>
      <c r="K2210" s="1" t="str">
        <f>IFERROR(MATCH(C2210,_xlfn.ANCHORARRAY(whitespace!$C$1),0),"")</f>
        <v/>
      </c>
    </row>
    <row r="2211" spans="1:11" x14ac:dyDescent="0.45">
      <c r="A2211" s="1" t="s">
        <v>28623</v>
      </c>
      <c r="B2211" s="1" t="s">
        <v>13</v>
      </c>
      <c r="C2211" s="1" t="s">
        <v>2764</v>
      </c>
      <c r="E2211" s="1" t="s">
        <v>2765</v>
      </c>
      <c r="F2211" s="1" t="s">
        <v>24928</v>
      </c>
      <c r="G2211" s="1" t="str">
        <f>IFERROR(VLOOKUP(A2211,Merge!$C$2:$D$6078,2,FALSE),"")</f>
        <v/>
      </c>
      <c r="H2211" s="1" t="str" cm="1">
        <f t="array" ref="H2211">IF(AND(ISNUMBER(FIND(".stages.",C2211)),_xlfn.LAMBDA(_xlpm.x,OR(_xlpm.x="m",_xlpm.x="s",_xlpm.x="+"))(RIGHT(E2211,1))),SUBSTITUTE(SUBSTITUTE(SUBSTITUTE(E2211,"m","분 "),"s","초"),"분 +","분+"),"")</f>
        <v/>
      </c>
      <c r="I2211" s="1" t="str">
        <f t="shared" si="34"/>
        <v/>
      </c>
      <c r="K2211" s="1" t="str">
        <f>IFERROR(MATCH(C2211,_xlfn.ANCHORARRAY(whitespace!$C$1),0),"")</f>
        <v/>
      </c>
    </row>
    <row r="2212" spans="1:11" x14ac:dyDescent="0.45">
      <c r="A2212" s="1" t="s">
        <v>28622</v>
      </c>
      <c r="B2212" s="1" t="s">
        <v>13</v>
      </c>
      <c r="C2212" s="1" t="s">
        <v>2766</v>
      </c>
      <c r="E2212" s="1" t="s">
        <v>160</v>
      </c>
      <c r="F2212" s="1" t="s">
        <v>30945</v>
      </c>
      <c r="G2212" s="1" t="str">
        <f>IFERROR(VLOOKUP(A2212,Merge!$C$2:$D$6078,2,FALSE),"")</f>
        <v/>
      </c>
      <c r="H2212" s="1" t="str" cm="1">
        <f t="array" ref="H2212">IF(AND(ISNUMBER(FIND(".stages.",C2212)),_xlfn.LAMBDA(_xlpm.x,OR(_xlpm.x="m",_xlpm.x="s",_xlpm.x="+"))(RIGHT(E2212,1))),SUBSTITUTE(SUBSTITUTE(SUBSTITUTE(E2212,"m","분 "),"s","초"),"분 +","분+"),"")</f>
        <v>I, 10초</v>
      </c>
      <c r="I2212" s="1" t="str">
        <f t="shared" si="34"/>
        <v>I, 10초</v>
      </c>
      <c r="K2212" s="1" t="str">
        <f>IFERROR(MATCH(C2212,_xlfn.ANCHORARRAY(whitespace!$C$1),0),"")</f>
        <v/>
      </c>
    </row>
    <row r="2213" spans="1:11" x14ac:dyDescent="0.45">
      <c r="A2213" s="1" t="s">
        <v>28621</v>
      </c>
      <c r="B2213" s="1" t="s">
        <v>13</v>
      </c>
      <c r="C2213" s="1" t="s">
        <v>2767</v>
      </c>
      <c r="E2213" s="1" t="s">
        <v>2758</v>
      </c>
      <c r="F2213" s="1" t="s">
        <v>31058</v>
      </c>
      <c r="G2213" s="1" t="str">
        <f>IFERROR(VLOOKUP(A2213,Merge!$C$2:$D$6078,2,FALSE),"")</f>
        <v/>
      </c>
      <c r="H2213" s="1" t="str" cm="1">
        <f t="array" ref="H2213">IF(AND(ISNUMBER(FIND(".stages.",C2213)),_xlfn.LAMBDA(_xlpm.x,OR(_xlpm.x="m",_xlpm.x="s",_xlpm.x="+"))(RIGHT(E2213,1))),SUBSTITUTE(SUBSTITUTE(SUBSTITUTE(E2213,"m","분 "),"s","초"),"분 +","분+"),"")</f>
        <v>II, 20초</v>
      </c>
      <c r="I2213" s="1" t="str">
        <f t="shared" si="34"/>
        <v>II, 20초</v>
      </c>
      <c r="K2213" s="1" t="str">
        <f>IFERROR(MATCH(C2213,_xlfn.ANCHORARRAY(whitespace!$C$1),0),"")</f>
        <v/>
      </c>
    </row>
    <row r="2214" spans="1:11" x14ac:dyDescent="0.45">
      <c r="A2214" s="1" t="s">
        <v>28620</v>
      </c>
      <c r="B2214" s="1" t="s">
        <v>13</v>
      </c>
      <c r="C2214" s="1" t="s">
        <v>2768</v>
      </c>
      <c r="E2214" s="1" t="s">
        <v>2760</v>
      </c>
      <c r="F2214" s="1" t="s">
        <v>31059</v>
      </c>
      <c r="G2214" s="1" t="str">
        <f>IFERROR(VLOOKUP(A2214,Merge!$C$2:$D$6078,2,FALSE),"")</f>
        <v/>
      </c>
      <c r="H2214" s="1" t="str" cm="1">
        <f t="array" ref="H2214">IF(AND(ISNUMBER(FIND(".stages.",C2214)),_xlfn.LAMBDA(_xlpm.x,OR(_xlpm.x="m",_xlpm.x="s",_xlpm.x="+"))(RIGHT(E2214,1))),SUBSTITUTE(SUBSTITUTE(SUBSTITUTE(E2214,"m","분 "),"s","초"),"분 +","분+"),"")</f>
        <v>III, 30초</v>
      </c>
      <c r="I2214" s="1" t="str">
        <f t="shared" si="34"/>
        <v>III, 30초</v>
      </c>
      <c r="K2214" s="1" t="str">
        <f>IFERROR(MATCH(C2214,_xlfn.ANCHORARRAY(whitespace!$C$1),0),"")</f>
        <v/>
      </c>
    </row>
    <row r="2215" spans="1:11" x14ac:dyDescent="0.45">
      <c r="A2215" s="1" t="s">
        <v>28619</v>
      </c>
      <c r="B2215" s="1" t="s">
        <v>13</v>
      </c>
      <c r="C2215" s="1" t="s">
        <v>2769</v>
      </c>
      <c r="E2215" s="1" t="s">
        <v>2762</v>
      </c>
      <c r="F2215" s="1" t="s">
        <v>31060</v>
      </c>
      <c r="G2215" s="1" t="str">
        <f>IFERROR(VLOOKUP(A2215,Merge!$C$2:$D$6078,2,FALSE),"")</f>
        <v/>
      </c>
      <c r="H2215" s="1" t="str" cm="1">
        <f t="array" ref="H2215">IF(AND(ISNUMBER(FIND(".stages.",C2215)),_xlfn.LAMBDA(_xlpm.x,OR(_xlpm.x="m",_xlpm.x="s",_xlpm.x="+"))(RIGHT(E2215,1))),SUBSTITUTE(SUBSTITUTE(SUBSTITUTE(E2215,"m","분 "),"s","초"),"분 +","분+"),"")</f>
        <v>IV, 40초</v>
      </c>
      <c r="I2215" s="1" t="str">
        <f t="shared" si="34"/>
        <v>IV, 40초</v>
      </c>
      <c r="K2215" s="1" t="str">
        <f>IFERROR(MATCH(C2215,_xlfn.ANCHORARRAY(whitespace!$C$1),0),"")</f>
        <v/>
      </c>
    </row>
    <row r="2216" spans="1:11" x14ac:dyDescent="0.45">
      <c r="A2216" s="1" t="s">
        <v>28618</v>
      </c>
      <c r="B2216" s="1" t="s">
        <v>13</v>
      </c>
      <c r="C2216" s="1" t="s">
        <v>2770</v>
      </c>
      <c r="E2216" s="1" t="s">
        <v>2771</v>
      </c>
      <c r="F2216" s="1" t="s">
        <v>24928</v>
      </c>
      <c r="G2216" s="1" t="str">
        <f>IFERROR(VLOOKUP(A2216,Merge!$C$2:$D$6078,2,FALSE),"")</f>
        <v/>
      </c>
      <c r="H2216" s="1" t="str" cm="1">
        <f t="array" ref="H2216">IF(AND(ISNUMBER(FIND(".stages.",C2216)),_xlfn.LAMBDA(_xlpm.x,OR(_xlpm.x="m",_xlpm.x="s",_xlpm.x="+"))(RIGHT(E2216,1))),SUBSTITUTE(SUBSTITUTE(SUBSTITUTE(E2216,"m","분 "),"s","초"),"분 +","분+"),"")</f>
        <v/>
      </c>
      <c r="I2216" s="1" t="str">
        <f t="shared" si="34"/>
        <v/>
      </c>
      <c r="K2216" s="1" t="str">
        <f>IFERROR(MATCH(C2216,_xlfn.ANCHORARRAY(whitespace!$C$1),0),"")</f>
        <v/>
      </c>
    </row>
    <row r="2217" spans="1:11" x14ac:dyDescent="0.45">
      <c r="A2217" s="1" t="s">
        <v>28617</v>
      </c>
      <c r="B2217" s="1" t="s">
        <v>13</v>
      </c>
      <c r="C2217" s="1" t="s">
        <v>2772</v>
      </c>
      <c r="E2217" s="1" t="s">
        <v>2773</v>
      </c>
      <c r="F2217" s="1" t="s">
        <v>24928</v>
      </c>
      <c r="G2217" s="1" t="str">
        <f>IFERROR(VLOOKUP(A2217,Merge!$C$2:$D$6078,2,FALSE),"")</f>
        <v/>
      </c>
      <c r="H2217" s="1" t="str" cm="1">
        <f t="array" ref="H2217">IF(AND(ISNUMBER(FIND(".stages.",C2217)),_xlfn.LAMBDA(_xlpm.x,OR(_xlpm.x="m",_xlpm.x="s",_xlpm.x="+"))(RIGHT(E2217,1))),SUBSTITUTE(SUBSTITUTE(SUBSTITUTE(E2217,"m","분 "),"s","초"),"분 +","분+"),"")</f>
        <v/>
      </c>
      <c r="I2217" s="1" t="str">
        <f t="shared" si="34"/>
        <v/>
      </c>
      <c r="K2217" s="1" t="str">
        <f>IFERROR(MATCH(C2217,_xlfn.ANCHORARRAY(whitespace!$C$1),0),"")</f>
        <v/>
      </c>
    </row>
    <row r="2218" spans="1:11" x14ac:dyDescent="0.45">
      <c r="A2218" s="1" t="s">
        <v>28616</v>
      </c>
      <c r="B2218" s="1" t="s">
        <v>13</v>
      </c>
      <c r="C2218" s="1" t="s">
        <v>2774</v>
      </c>
      <c r="E2218" s="1" t="s">
        <v>90</v>
      </c>
      <c r="F2218" s="1" t="s">
        <v>30931</v>
      </c>
      <c r="G2218" s="1" t="str">
        <f>IFERROR(VLOOKUP(A2218,Merge!$C$2:$D$6078,2,FALSE),"")</f>
        <v/>
      </c>
      <c r="H2218" s="1" t="str" cm="1">
        <f t="array" ref="H2218">IF(AND(ISNUMBER(FIND(".stages.",C2218)),_xlfn.LAMBDA(_xlpm.x,OR(_xlpm.x="m",_xlpm.x="s",_xlpm.x="+"))(RIGHT(E2218,1))),SUBSTITUTE(SUBSTITUTE(SUBSTITUTE(E2218,"m","분 "),"s","초"),"분 +","분+"),"")</f>
        <v>0초</v>
      </c>
      <c r="I2218" s="1" t="str">
        <f t="shared" si="34"/>
        <v>0초</v>
      </c>
      <c r="K2218" s="1" t="str">
        <f>IFERROR(MATCH(C2218,_xlfn.ANCHORARRAY(whitespace!$C$1),0),"")</f>
        <v/>
      </c>
    </row>
    <row r="2219" spans="1:11" x14ac:dyDescent="0.45">
      <c r="A2219" s="1" t="s">
        <v>28615</v>
      </c>
      <c r="B2219" s="1" t="s">
        <v>13</v>
      </c>
      <c r="C2219" s="1" t="s">
        <v>2775</v>
      </c>
      <c r="E2219" s="1" t="s">
        <v>180</v>
      </c>
      <c r="F2219" s="1" t="s">
        <v>30953</v>
      </c>
      <c r="G2219" s="1" t="str">
        <f>IFERROR(VLOOKUP(A2219,Merge!$C$2:$D$6078,2,FALSE),"")</f>
        <v/>
      </c>
      <c r="H2219" s="1" t="str" cm="1">
        <f t="array" ref="H2219">IF(AND(ISNUMBER(FIND(".stages.",C2219)),_xlfn.LAMBDA(_xlpm.x,OR(_xlpm.x="m",_xlpm.x="s",_xlpm.x="+"))(RIGHT(E2219,1))),SUBSTITUTE(SUBSTITUTE(SUBSTITUTE(E2219,"m","분 "),"s","초"),"분 +","분+"),"")</f>
        <v>2초</v>
      </c>
      <c r="I2219" s="1" t="str">
        <f t="shared" si="34"/>
        <v>2초</v>
      </c>
      <c r="K2219" s="1" t="str">
        <f>IFERROR(MATCH(C2219,_xlfn.ANCHORARRAY(whitespace!$C$1),0),"")</f>
        <v/>
      </c>
    </row>
    <row r="2220" spans="1:11" x14ac:dyDescent="0.45">
      <c r="A2220" s="1" t="s">
        <v>28614</v>
      </c>
      <c r="B2220" s="1" t="s">
        <v>13</v>
      </c>
      <c r="C2220" s="1" t="s">
        <v>2776</v>
      </c>
      <c r="E2220" s="1" t="s">
        <v>542</v>
      </c>
      <c r="F2220" s="1" t="s">
        <v>30965</v>
      </c>
      <c r="G2220" s="1" t="str">
        <f>IFERROR(VLOOKUP(A2220,Merge!$C$2:$D$6078,2,FALSE),"")</f>
        <v/>
      </c>
      <c r="H2220" s="1" t="str" cm="1">
        <f t="array" ref="H2220">IF(AND(ISNUMBER(FIND(".stages.",C2220)),_xlfn.LAMBDA(_xlpm.x,OR(_xlpm.x="m",_xlpm.x="s",_xlpm.x="+"))(RIGHT(E2220,1))),SUBSTITUTE(SUBSTITUTE(SUBSTITUTE(E2220,"m","분 "),"s","초"),"분 +","분+"),"")</f>
        <v>4초</v>
      </c>
      <c r="I2220" s="1" t="str">
        <f t="shared" si="34"/>
        <v>4초</v>
      </c>
      <c r="K2220" s="1" t="str">
        <f>IFERROR(MATCH(C2220,_xlfn.ANCHORARRAY(whitespace!$C$1),0),"")</f>
        <v/>
      </c>
    </row>
    <row r="2221" spans="1:11" x14ac:dyDescent="0.45">
      <c r="A2221" s="1" t="s">
        <v>28613</v>
      </c>
      <c r="B2221" s="1" t="s">
        <v>13</v>
      </c>
      <c r="C2221" s="1" t="s">
        <v>2777</v>
      </c>
      <c r="E2221" s="1" t="s">
        <v>666</v>
      </c>
      <c r="F2221" s="1" t="s">
        <v>30973</v>
      </c>
      <c r="G2221" s="1" t="str">
        <f>IFERROR(VLOOKUP(A2221,Merge!$C$2:$D$6078,2,FALSE),"")</f>
        <v/>
      </c>
      <c r="H2221" s="1" t="str" cm="1">
        <f t="array" ref="H2221">IF(AND(ISNUMBER(FIND(".stages.",C2221)),_xlfn.LAMBDA(_xlpm.x,OR(_xlpm.x="m",_xlpm.x="s",_xlpm.x="+"))(RIGHT(E2221,1))),SUBSTITUTE(SUBSTITUTE(SUBSTITUTE(E2221,"m","분 "),"s","초"),"분 +","분+"),"")</f>
        <v>6초</v>
      </c>
      <c r="I2221" s="1" t="str">
        <f t="shared" si="34"/>
        <v>6초</v>
      </c>
      <c r="K2221" s="1" t="str">
        <f>IFERROR(MATCH(C2221,_xlfn.ANCHORARRAY(whitespace!$C$1),0),"")</f>
        <v/>
      </c>
    </row>
    <row r="2222" spans="1:11" x14ac:dyDescent="0.45">
      <c r="A2222" s="1" t="s">
        <v>28612</v>
      </c>
      <c r="B2222" s="1" t="s">
        <v>13</v>
      </c>
      <c r="C2222" s="1" t="s">
        <v>2778</v>
      </c>
      <c r="E2222" s="1" t="s">
        <v>183</v>
      </c>
      <c r="F2222" s="1" t="s">
        <v>30954</v>
      </c>
      <c r="G2222" s="1" t="str">
        <f>IFERROR(VLOOKUP(A2222,Merge!$C$2:$D$6078,2,FALSE),"")</f>
        <v/>
      </c>
      <c r="H2222" s="1" t="str" cm="1">
        <f t="array" ref="H2222">IF(AND(ISNUMBER(FIND(".stages.",C2222)),_xlfn.LAMBDA(_xlpm.x,OR(_xlpm.x="m",_xlpm.x="s",_xlpm.x="+"))(RIGHT(E2222,1))),SUBSTITUTE(SUBSTITUTE(SUBSTITUTE(E2222,"m","분 "),"s","초"),"분 +","분+"),"")</f>
        <v>8초</v>
      </c>
      <c r="I2222" s="1" t="str">
        <f t="shared" si="34"/>
        <v>8초</v>
      </c>
      <c r="K2222" s="1" t="str">
        <f>IFERROR(MATCH(C2222,_xlfn.ANCHORARRAY(whitespace!$C$1),0),"")</f>
        <v/>
      </c>
    </row>
    <row r="2223" spans="1:11" x14ac:dyDescent="0.45">
      <c r="A2223" s="1" t="s">
        <v>28611</v>
      </c>
      <c r="B2223" s="1" t="s">
        <v>13</v>
      </c>
      <c r="C2223" s="1" t="s">
        <v>2779</v>
      </c>
      <c r="E2223" s="1" t="s">
        <v>94</v>
      </c>
      <c r="F2223" s="1" t="s">
        <v>30934</v>
      </c>
      <c r="G2223" s="1" t="str">
        <f>IFERROR(VLOOKUP(A2223,Merge!$C$2:$D$6078,2,FALSE),"")</f>
        <v/>
      </c>
      <c r="H2223" s="1" t="str" cm="1">
        <f t="array" ref="H2223">IF(AND(ISNUMBER(FIND(".stages.",C2223)),_xlfn.LAMBDA(_xlpm.x,OR(_xlpm.x="m",_xlpm.x="s",_xlpm.x="+"))(RIGHT(E2223,1))),SUBSTITUTE(SUBSTITUTE(SUBSTITUTE(E2223,"m","분 "),"s","초"),"분 +","분+"),"")</f>
        <v>10초</v>
      </c>
      <c r="I2223" s="1" t="str">
        <f t="shared" si="34"/>
        <v>10초</v>
      </c>
      <c r="K2223" s="1" t="str">
        <f>IFERROR(MATCH(C2223,_xlfn.ANCHORARRAY(whitespace!$C$1),0),"")</f>
        <v/>
      </c>
    </row>
    <row r="2224" spans="1:11" x14ac:dyDescent="0.45">
      <c r="A2224" s="1" t="s">
        <v>28610</v>
      </c>
      <c r="B2224" s="1" t="s">
        <v>13</v>
      </c>
      <c r="C2224" s="1" t="s">
        <v>2780</v>
      </c>
      <c r="E2224" s="1" t="s">
        <v>547</v>
      </c>
      <c r="F2224" s="1" t="s">
        <v>30966</v>
      </c>
      <c r="G2224" s="1" t="str">
        <f>IFERROR(VLOOKUP(A2224,Merge!$C$2:$D$6078,2,FALSE),"")</f>
        <v/>
      </c>
      <c r="H2224" s="1" t="str" cm="1">
        <f t="array" ref="H2224">IF(AND(ISNUMBER(FIND(".stages.",C2224)),_xlfn.LAMBDA(_xlpm.x,OR(_xlpm.x="m",_xlpm.x="s",_xlpm.x="+"))(RIGHT(E2224,1))),SUBSTITUTE(SUBSTITUTE(SUBSTITUTE(E2224,"m","분 "),"s","초"),"분 +","분+"),"")</f>
        <v>12초</v>
      </c>
      <c r="I2224" s="1" t="str">
        <f t="shared" si="34"/>
        <v>12초</v>
      </c>
      <c r="K2224" s="1" t="str">
        <f>IFERROR(MATCH(C2224,_xlfn.ANCHORARRAY(whitespace!$C$1),0),"")</f>
        <v/>
      </c>
    </row>
    <row r="2225" spans="1:11" x14ac:dyDescent="0.45">
      <c r="A2225" s="1" t="s">
        <v>28609</v>
      </c>
      <c r="B2225" s="1" t="s">
        <v>13</v>
      </c>
      <c r="C2225" s="1" t="s">
        <v>2781</v>
      </c>
      <c r="E2225" s="1" t="s">
        <v>96</v>
      </c>
      <c r="F2225" s="1" t="s">
        <v>30935</v>
      </c>
      <c r="G2225" s="1" t="str">
        <f>IFERROR(VLOOKUP(A2225,Merge!$C$2:$D$6078,2,FALSE),"")</f>
        <v/>
      </c>
      <c r="H2225" s="1" t="str" cm="1">
        <f t="array" ref="H2225">IF(AND(ISNUMBER(FIND(".stages.",C2225)),_xlfn.LAMBDA(_xlpm.x,OR(_xlpm.x="m",_xlpm.x="s",_xlpm.x="+"))(RIGHT(E2225,1))),SUBSTITUTE(SUBSTITUTE(SUBSTITUTE(E2225,"m","분 "),"s","초"),"분 +","분+"),"")</f>
        <v>15초</v>
      </c>
      <c r="I2225" s="1" t="str">
        <f t="shared" si="34"/>
        <v>15초</v>
      </c>
      <c r="K2225" s="1" t="str">
        <f>IFERROR(MATCH(C2225,_xlfn.ANCHORARRAY(whitespace!$C$1),0),"")</f>
        <v/>
      </c>
    </row>
    <row r="2226" spans="1:11" x14ac:dyDescent="0.45">
      <c r="A2226" s="1" t="s">
        <v>28608</v>
      </c>
      <c r="B2226" s="1" t="s">
        <v>13</v>
      </c>
      <c r="C2226" s="1" t="s">
        <v>2782</v>
      </c>
      <c r="E2226" s="1" t="s">
        <v>618</v>
      </c>
      <c r="F2226" s="1" t="s">
        <v>30970</v>
      </c>
      <c r="G2226" s="1" t="str">
        <f>IFERROR(VLOOKUP(A2226,Merge!$C$2:$D$6078,2,FALSE),"")</f>
        <v/>
      </c>
      <c r="H2226" s="1" t="str" cm="1">
        <f t="array" ref="H2226">IF(AND(ISNUMBER(FIND(".stages.",C2226)),_xlfn.LAMBDA(_xlpm.x,OR(_xlpm.x="m",_xlpm.x="s",_xlpm.x="+"))(RIGHT(E2226,1))),SUBSTITUTE(SUBSTITUTE(SUBSTITUTE(E2226,"m","분 "),"s","초"),"분 +","분+"),"")</f>
        <v>18초</v>
      </c>
      <c r="I2226" s="1" t="str">
        <f t="shared" si="34"/>
        <v>18초</v>
      </c>
      <c r="K2226" s="1" t="str">
        <f>IFERROR(MATCH(C2226,_xlfn.ANCHORARRAY(whitespace!$C$1),0),"")</f>
        <v/>
      </c>
    </row>
    <row r="2227" spans="1:11" x14ac:dyDescent="0.45">
      <c r="A2227" s="1" t="s">
        <v>28607</v>
      </c>
      <c r="B2227" s="1" t="s">
        <v>13</v>
      </c>
      <c r="C2227" s="1" t="s">
        <v>2783</v>
      </c>
      <c r="E2227" s="1" t="s">
        <v>98</v>
      </c>
      <c r="F2227" s="1" t="s">
        <v>30936</v>
      </c>
      <c r="G2227" s="1" t="str">
        <f>IFERROR(VLOOKUP(A2227,Merge!$C$2:$D$6078,2,FALSE),"")</f>
        <v/>
      </c>
      <c r="H2227" s="1" t="str" cm="1">
        <f t="array" ref="H2227">IF(AND(ISNUMBER(FIND(".stages.",C2227)),_xlfn.LAMBDA(_xlpm.x,OR(_xlpm.x="m",_xlpm.x="s",_xlpm.x="+"))(RIGHT(E2227,1))),SUBSTITUTE(SUBSTITUTE(SUBSTITUTE(E2227,"m","분 "),"s","초"),"분 +","분+"),"")</f>
        <v>20초</v>
      </c>
      <c r="I2227" s="1" t="str">
        <f t="shared" si="34"/>
        <v>20초</v>
      </c>
      <c r="K2227" s="1" t="str">
        <f>IFERROR(MATCH(C2227,_xlfn.ANCHORARRAY(whitespace!$C$1),0),"")</f>
        <v/>
      </c>
    </row>
    <row r="2228" spans="1:11" x14ac:dyDescent="0.45">
      <c r="A2228" s="1" t="s">
        <v>28606</v>
      </c>
      <c r="B2228" s="1" t="s">
        <v>13</v>
      </c>
      <c r="C2228" s="1" t="s">
        <v>2784</v>
      </c>
      <c r="E2228" s="1" t="s">
        <v>100</v>
      </c>
      <c r="F2228" s="1" t="s">
        <v>30937</v>
      </c>
      <c r="G2228" s="1" t="str">
        <f>IFERROR(VLOOKUP(A2228,Merge!$C$2:$D$6078,2,FALSE),"")</f>
        <v/>
      </c>
      <c r="H2228" s="1" t="str" cm="1">
        <f t="array" ref="H2228">IF(AND(ISNUMBER(FIND(".stages.",C2228)),_xlfn.LAMBDA(_xlpm.x,OR(_xlpm.x="m",_xlpm.x="s",_xlpm.x="+"))(RIGHT(E2228,1))),SUBSTITUTE(SUBSTITUTE(SUBSTITUTE(E2228,"m","분 "),"s","초"),"분 +","분+"),"")</f>
        <v>30초</v>
      </c>
      <c r="I2228" s="1" t="str">
        <f t="shared" si="34"/>
        <v>30초</v>
      </c>
      <c r="K2228" s="1" t="str">
        <f>IFERROR(MATCH(C2228,_xlfn.ANCHORARRAY(whitespace!$C$1),0),"")</f>
        <v/>
      </c>
    </row>
    <row r="2229" spans="1:11" x14ac:dyDescent="0.45">
      <c r="A2229" s="1" t="s">
        <v>28605</v>
      </c>
      <c r="B2229" s="1" t="s">
        <v>13</v>
      </c>
      <c r="C2229" s="1" t="s">
        <v>2785</v>
      </c>
      <c r="E2229" s="1" t="s">
        <v>102</v>
      </c>
      <c r="F2229" s="1" t="s">
        <v>30938</v>
      </c>
      <c r="G2229" s="1" t="str">
        <f>IFERROR(VLOOKUP(A2229,Merge!$C$2:$D$6078,2,FALSE),"")</f>
        <v/>
      </c>
      <c r="H2229" s="1" t="str" cm="1">
        <f t="array" ref="H2229">IF(AND(ISNUMBER(FIND(".stages.",C2229)),_xlfn.LAMBDA(_xlpm.x,OR(_xlpm.x="m",_xlpm.x="s",_xlpm.x="+"))(RIGHT(E2229,1))),SUBSTITUTE(SUBSTITUTE(SUBSTITUTE(E2229,"m","분 "),"s","초"),"분 +","분+"),"")</f>
        <v>40초</v>
      </c>
      <c r="I2229" s="1" t="str">
        <f t="shared" si="34"/>
        <v>40초</v>
      </c>
      <c r="K2229" s="1" t="str">
        <f>IFERROR(MATCH(C2229,_xlfn.ANCHORARRAY(whitespace!$C$1),0),"")</f>
        <v/>
      </c>
    </row>
    <row r="2230" spans="1:11" x14ac:dyDescent="0.45">
      <c r="A2230" s="1" t="s">
        <v>28604</v>
      </c>
      <c r="B2230" s="1" t="s">
        <v>13</v>
      </c>
      <c r="C2230" s="1" t="s">
        <v>2786</v>
      </c>
      <c r="E2230" s="1" t="s">
        <v>104</v>
      </c>
      <c r="F2230" s="1" t="s">
        <v>30939</v>
      </c>
      <c r="G2230" s="1" t="str">
        <f>IFERROR(VLOOKUP(A2230,Merge!$C$2:$D$6078,2,FALSE),"")</f>
        <v/>
      </c>
      <c r="H2230" s="1" t="str" cm="1">
        <f t="array" ref="H2230">IF(AND(ISNUMBER(FIND(".stages.",C2230)),_xlfn.LAMBDA(_xlpm.x,OR(_xlpm.x="m",_xlpm.x="s",_xlpm.x="+"))(RIGHT(E2230,1))),SUBSTITUTE(SUBSTITUTE(SUBSTITUTE(E2230,"m","분 "),"s","초"),"분 +","분+"),"")</f>
        <v>50초</v>
      </c>
      <c r="I2230" s="1" t="str">
        <f t="shared" si="34"/>
        <v>50초</v>
      </c>
      <c r="K2230" s="1" t="str">
        <f>IFERROR(MATCH(C2230,_xlfn.ANCHORARRAY(whitespace!$C$1),0),"")</f>
        <v/>
      </c>
    </row>
    <row r="2231" spans="1:11" x14ac:dyDescent="0.45">
      <c r="A2231" s="1" t="s">
        <v>28603</v>
      </c>
      <c r="B2231" s="1" t="s">
        <v>13</v>
      </c>
      <c r="C2231" s="1" t="s">
        <v>2787</v>
      </c>
      <c r="E2231" s="1" t="s">
        <v>120</v>
      </c>
      <c r="F2231" s="1" t="s">
        <v>30941</v>
      </c>
      <c r="G2231" s="1" t="str">
        <f>IFERROR(VLOOKUP(A2231,Merge!$C$2:$D$6078,2,FALSE),"")</f>
        <v/>
      </c>
      <c r="H2231" s="1" t="str" cm="1">
        <f t="array" ref="H2231">IF(AND(ISNUMBER(FIND(".stages.",C2231)),_xlfn.LAMBDA(_xlpm.x,OR(_xlpm.x="m",_xlpm.x="s",_xlpm.x="+"))(RIGHT(E2231,1))),SUBSTITUTE(SUBSTITUTE(SUBSTITUTE(E2231,"m","분 "),"s","초"),"분 +","분+"),"")</f>
        <v xml:space="preserve">1분 </v>
      </c>
      <c r="I2231" s="1" t="str">
        <f t="shared" si="34"/>
        <v xml:space="preserve">1분 </v>
      </c>
      <c r="K2231" s="1" t="str">
        <f>IFERROR(MATCH(C2231,_xlfn.ANCHORARRAY(whitespace!$C$1),0),"")</f>
        <v/>
      </c>
    </row>
    <row r="2232" spans="1:11" x14ac:dyDescent="0.45">
      <c r="A2232" s="1" t="s">
        <v>28602</v>
      </c>
      <c r="B2232" s="1" t="s">
        <v>13</v>
      </c>
      <c r="C2232" s="1" t="s">
        <v>2788</v>
      </c>
      <c r="E2232" s="1" t="s">
        <v>122</v>
      </c>
      <c r="F2232" s="1" t="s">
        <v>30942</v>
      </c>
      <c r="G2232" s="1" t="str">
        <f>IFERROR(VLOOKUP(A2232,Merge!$C$2:$D$6078,2,FALSE),"")</f>
        <v/>
      </c>
      <c r="H2232" s="1" t="str" cm="1">
        <f t="array" ref="H2232">IF(AND(ISNUMBER(FIND(".stages.",C2232)),_xlfn.LAMBDA(_xlpm.x,OR(_xlpm.x="m",_xlpm.x="s",_xlpm.x="+"))(RIGHT(E2232,1))),SUBSTITUTE(SUBSTITUTE(SUBSTITUTE(E2232,"m","분 "),"s","초"),"분 +","분+"),"")</f>
        <v>1분 30초</v>
      </c>
      <c r="I2232" s="1" t="str">
        <f t="shared" si="34"/>
        <v>1분 30초</v>
      </c>
      <c r="K2232" s="1" t="str">
        <f>IFERROR(MATCH(C2232,_xlfn.ANCHORARRAY(whitespace!$C$1),0),"")</f>
        <v/>
      </c>
    </row>
    <row r="2233" spans="1:11" x14ac:dyDescent="0.45">
      <c r="A2233" s="1" t="s">
        <v>28601</v>
      </c>
      <c r="B2233" s="1" t="s">
        <v>13</v>
      </c>
      <c r="C2233" s="1" t="s">
        <v>2789</v>
      </c>
      <c r="E2233" s="1" t="s">
        <v>279</v>
      </c>
      <c r="F2233" s="1" t="s">
        <v>30955</v>
      </c>
      <c r="G2233" s="1" t="str">
        <f>IFERROR(VLOOKUP(A2233,Merge!$C$2:$D$6078,2,FALSE),"")</f>
        <v/>
      </c>
      <c r="H2233" s="1" t="str" cm="1">
        <f t="array" ref="H2233">IF(AND(ISNUMBER(FIND(".stages.",C2233)),_xlfn.LAMBDA(_xlpm.x,OR(_xlpm.x="m",_xlpm.x="s",_xlpm.x="+"))(RIGHT(E2233,1))),SUBSTITUTE(SUBSTITUTE(SUBSTITUTE(E2233,"m","분 "),"s","초"),"분 +","분+"),"")</f>
        <v xml:space="preserve">2분 </v>
      </c>
      <c r="I2233" s="1" t="str">
        <f t="shared" si="34"/>
        <v xml:space="preserve">2분 </v>
      </c>
      <c r="K2233" s="1" t="str">
        <f>IFERROR(MATCH(C2233,_xlfn.ANCHORARRAY(whitespace!$C$1),0),"")</f>
        <v/>
      </c>
    </row>
    <row r="2234" spans="1:11" x14ac:dyDescent="0.45">
      <c r="A2234" s="1" t="s">
        <v>28600</v>
      </c>
      <c r="B2234" s="1" t="s">
        <v>13</v>
      </c>
      <c r="C2234" s="1" t="s">
        <v>2790</v>
      </c>
      <c r="E2234" s="1" t="s">
        <v>2791</v>
      </c>
      <c r="F2234" s="1" t="s">
        <v>31061</v>
      </c>
      <c r="G2234" s="1" t="str">
        <f>IFERROR(VLOOKUP(A2234,Merge!$C$2:$D$6078,2,FALSE),"")</f>
        <v/>
      </c>
      <c r="H2234" s="1" t="str" cm="1">
        <f t="array" ref="H2234">IF(AND(ISNUMBER(FIND(".stages.",C2234)),_xlfn.LAMBDA(_xlpm.x,OR(_xlpm.x="m",_xlpm.x="s",_xlpm.x="+"))(RIGHT(E2234,1))),SUBSTITUTE(SUBSTITUTE(SUBSTITUTE(E2234,"m","분 "),"s","초"),"분 +","분+"),"")</f>
        <v>2분 30초</v>
      </c>
      <c r="I2234" s="1" t="str">
        <f t="shared" si="34"/>
        <v>2분 30초</v>
      </c>
      <c r="K2234" s="1" t="str">
        <f>IFERROR(MATCH(C2234,_xlfn.ANCHORARRAY(whitespace!$C$1),0),"")</f>
        <v/>
      </c>
    </row>
    <row r="2235" spans="1:11" x14ac:dyDescent="0.45">
      <c r="A2235" s="1" t="s">
        <v>28599</v>
      </c>
      <c r="B2235" s="1" t="s">
        <v>13</v>
      </c>
      <c r="C2235" s="1" t="s">
        <v>2792</v>
      </c>
      <c r="E2235" s="1" t="s">
        <v>2793</v>
      </c>
      <c r="F2235" s="1" t="s">
        <v>24928</v>
      </c>
      <c r="G2235" s="1" t="str">
        <f>IFERROR(VLOOKUP(A2235,Merge!$C$2:$D$6078,2,FALSE),"")</f>
        <v/>
      </c>
      <c r="H2235" s="1" t="str" cm="1">
        <f t="array" ref="H2235">IF(AND(ISNUMBER(FIND(".stages.",C2235)),_xlfn.LAMBDA(_xlpm.x,OR(_xlpm.x="m",_xlpm.x="s",_xlpm.x="+"))(RIGHT(E2235,1))),SUBSTITUTE(SUBSTITUTE(SUBSTITUTE(E2235,"m","분 "),"s","초"),"분 +","분+"),"")</f>
        <v/>
      </c>
      <c r="I2235" s="1" t="str">
        <f t="shared" si="34"/>
        <v/>
      </c>
      <c r="K2235" s="1" t="str">
        <f>IFERROR(MATCH(C2235,_xlfn.ANCHORARRAY(whitespace!$C$1),0),"")</f>
        <v/>
      </c>
    </row>
    <row r="2236" spans="1:11" x14ac:dyDescent="0.45">
      <c r="A2236" s="1" t="s">
        <v>28598</v>
      </c>
      <c r="B2236" s="1" t="s">
        <v>13</v>
      </c>
      <c r="C2236" s="1" t="s">
        <v>2794</v>
      </c>
      <c r="E2236" s="1" t="s">
        <v>2795</v>
      </c>
      <c r="F2236" s="1" t="s">
        <v>24928</v>
      </c>
      <c r="G2236" s="1" t="str">
        <f>IFERROR(VLOOKUP(A2236,Merge!$C$2:$D$6078,2,FALSE),"")</f>
        <v/>
      </c>
      <c r="H2236" s="1" t="str" cm="1">
        <f t="array" ref="H2236">IF(AND(ISNUMBER(FIND(".stages.",C2236)),_xlfn.LAMBDA(_xlpm.x,OR(_xlpm.x="m",_xlpm.x="s",_xlpm.x="+"))(RIGHT(E2236,1))),SUBSTITUTE(SUBSTITUTE(SUBSTITUTE(E2236,"m","분 "),"s","초"),"분 +","분+"),"")</f>
        <v/>
      </c>
      <c r="I2236" s="1" t="str">
        <f t="shared" si="34"/>
        <v/>
      </c>
      <c r="K2236" s="1" t="str">
        <f>IFERROR(MATCH(C2236,_xlfn.ANCHORARRAY(whitespace!$C$1),0),"")</f>
        <v/>
      </c>
    </row>
    <row r="2237" spans="1:11" x14ac:dyDescent="0.45">
      <c r="A2237" s="1" t="s">
        <v>28597</v>
      </c>
      <c r="B2237" s="1" t="s">
        <v>13</v>
      </c>
      <c r="C2237" s="1" t="s">
        <v>2796</v>
      </c>
      <c r="E2237" s="1" t="s">
        <v>2797</v>
      </c>
      <c r="F2237" s="1" t="s">
        <v>24928</v>
      </c>
      <c r="G2237" s="1" t="str">
        <f>IFERROR(VLOOKUP(A2237,Merge!$C$2:$D$6078,2,FALSE),"")</f>
        <v/>
      </c>
      <c r="H2237" s="1" t="str" cm="1">
        <f t="array" ref="H2237">IF(AND(ISNUMBER(FIND(".stages.",C2237)),_xlfn.LAMBDA(_xlpm.x,OR(_xlpm.x="m",_xlpm.x="s",_xlpm.x="+"))(RIGHT(E2237,1))),SUBSTITUTE(SUBSTITUTE(SUBSTITUTE(E2237,"m","분 "),"s","초"),"분 +","분+"),"")</f>
        <v/>
      </c>
      <c r="I2237" s="1" t="str">
        <f t="shared" si="34"/>
        <v/>
      </c>
      <c r="K2237" s="1" t="str">
        <f>IFERROR(MATCH(C2237,_xlfn.ANCHORARRAY(whitespace!$C$1),0),"")</f>
        <v/>
      </c>
    </row>
    <row r="2238" spans="1:11" x14ac:dyDescent="0.45">
      <c r="A2238" s="1" t="s">
        <v>28596</v>
      </c>
      <c r="B2238" s="1" t="s">
        <v>13</v>
      </c>
      <c r="C2238" s="1" t="s">
        <v>2798</v>
      </c>
      <c r="E2238" s="1" t="s">
        <v>2799</v>
      </c>
      <c r="F2238" s="1" t="s">
        <v>24928</v>
      </c>
      <c r="G2238" s="1" t="str">
        <f>IFERROR(VLOOKUP(A2238,Merge!$C$2:$D$6078,2,FALSE),"")</f>
        <v/>
      </c>
      <c r="H2238" s="1" t="str" cm="1">
        <f t="array" ref="H2238">IF(AND(ISNUMBER(FIND(".stages.",C2238)),_xlfn.LAMBDA(_xlpm.x,OR(_xlpm.x="m",_xlpm.x="s",_xlpm.x="+"))(RIGHT(E2238,1))),SUBSTITUTE(SUBSTITUTE(SUBSTITUTE(E2238,"m","분 "),"s","초"),"분 +","분+"),"")</f>
        <v/>
      </c>
      <c r="I2238" s="1" t="str">
        <f t="shared" si="34"/>
        <v/>
      </c>
      <c r="K2238" s="1" t="str">
        <f>IFERROR(MATCH(C2238,_xlfn.ANCHORARRAY(whitespace!$C$1),0),"")</f>
        <v/>
      </c>
    </row>
    <row r="2239" spans="1:11" x14ac:dyDescent="0.45">
      <c r="A2239" s="1" t="s">
        <v>28595</v>
      </c>
      <c r="B2239" s="1" t="s">
        <v>13</v>
      </c>
      <c r="C2239" s="1" t="s">
        <v>2800</v>
      </c>
      <c r="E2239" s="1" t="s">
        <v>2801</v>
      </c>
      <c r="F2239" s="1" t="s">
        <v>24928</v>
      </c>
      <c r="G2239" s="1" t="str">
        <f>IFERROR(VLOOKUP(A2239,Merge!$C$2:$D$6078,2,FALSE),"")</f>
        <v/>
      </c>
      <c r="H2239" s="1" t="str" cm="1">
        <f t="array" ref="H2239">IF(AND(ISNUMBER(FIND(".stages.",C2239)),_xlfn.LAMBDA(_xlpm.x,OR(_xlpm.x="m",_xlpm.x="s",_xlpm.x="+"))(RIGHT(E2239,1))),SUBSTITUTE(SUBSTITUTE(SUBSTITUTE(E2239,"m","분 "),"s","초"),"분 +","분+"),"")</f>
        <v/>
      </c>
      <c r="I2239" s="1" t="str">
        <f t="shared" si="34"/>
        <v/>
      </c>
      <c r="K2239" s="1" t="str">
        <f>IFERROR(MATCH(C2239,_xlfn.ANCHORARRAY(whitespace!$C$1),0),"")</f>
        <v/>
      </c>
    </row>
    <row r="2240" spans="1:11" x14ac:dyDescent="0.45">
      <c r="A2240" s="1" t="s">
        <v>28594</v>
      </c>
      <c r="B2240" s="1" t="s">
        <v>13</v>
      </c>
      <c r="C2240" s="1" t="s">
        <v>2802</v>
      </c>
      <c r="E2240" s="1" t="s">
        <v>2803</v>
      </c>
      <c r="F2240" s="1" t="s">
        <v>24928</v>
      </c>
      <c r="G2240" s="1" t="str">
        <f>IFERROR(VLOOKUP(A2240,Merge!$C$2:$D$6078,2,FALSE),"")</f>
        <v/>
      </c>
      <c r="H2240" s="1" t="str" cm="1">
        <f t="array" ref="H2240">IF(AND(ISNUMBER(FIND(".stages.",C2240)),_xlfn.LAMBDA(_xlpm.x,OR(_xlpm.x="m",_xlpm.x="s",_xlpm.x="+"))(RIGHT(E2240,1))),SUBSTITUTE(SUBSTITUTE(SUBSTITUTE(E2240,"m","분 "),"s","초"),"분 +","분+"),"")</f>
        <v/>
      </c>
      <c r="I2240" s="1" t="str">
        <f t="shared" si="34"/>
        <v/>
      </c>
      <c r="K2240" s="1" t="str">
        <f>IFERROR(MATCH(C2240,_xlfn.ANCHORARRAY(whitespace!$C$1),0),"")</f>
        <v/>
      </c>
    </row>
    <row r="2241" spans="1:11" x14ac:dyDescent="0.45">
      <c r="A2241" s="1" t="s">
        <v>28593</v>
      </c>
      <c r="B2241" s="1" t="s">
        <v>13</v>
      </c>
      <c r="C2241" s="1" t="s">
        <v>2804</v>
      </c>
      <c r="E2241" s="1" t="s">
        <v>90</v>
      </c>
      <c r="F2241" s="1" t="s">
        <v>30931</v>
      </c>
      <c r="G2241" s="1" t="str">
        <f>IFERROR(VLOOKUP(A2241,Merge!$C$2:$D$6078,2,FALSE),"")</f>
        <v/>
      </c>
      <c r="H2241" s="1" t="str" cm="1">
        <f t="array" ref="H2241">IF(AND(ISNUMBER(FIND(".stages.",C2241)),_xlfn.LAMBDA(_xlpm.x,OR(_xlpm.x="m",_xlpm.x="s",_xlpm.x="+"))(RIGHT(E2241,1))),SUBSTITUTE(SUBSTITUTE(SUBSTITUTE(E2241,"m","분 "),"s","초"),"분 +","분+"),"")</f>
        <v>0초</v>
      </c>
      <c r="I2241" s="1" t="str">
        <f t="shared" si="34"/>
        <v>0초</v>
      </c>
      <c r="K2241" s="1" t="str">
        <f>IFERROR(MATCH(C2241,_xlfn.ANCHORARRAY(whitespace!$C$1),0),"")</f>
        <v/>
      </c>
    </row>
    <row r="2242" spans="1:11" x14ac:dyDescent="0.45">
      <c r="A2242" s="1" t="s">
        <v>28592</v>
      </c>
      <c r="B2242" s="1" t="s">
        <v>13</v>
      </c>
      <c r="C2242" s="1" t="s">
        <v>2805</v>
      </c>
      <c r="E2242" s="1" t="s">
        <v>537</v>
      </c>
      <c r="F2242" s="1" t="s">
        <v>30963</v>
      </c>
      <c r="G2242" s="1" t="str">
        <f>IFERROR(VLOOKUP(A2242,Merge!$C$2:$D$6078,2,FALSE),"")</f>
        <v/>
      </c>
      <c r="H2242" s="1" t="str" cm="1">
        <f t="array" ref="H2242">IF(AND(ISNUMBER(FIND(".stages.",C2242)),_xlfn.LAMBDA(_xlpm.x,OR(_xlpm.x="m",_xlpm.x="s",_xlpm.x="+"))(RIGHT(E2242,1))),SUBSTITUTE(SUBSTITUTE(SUBSTITUTE(E2242,"m","분 "),"s","초"),"분 +","분+"),"")</f>
        <v>1초</v>
      </c>
      <c r="I2242" s="1" t="str">
        <f t="shared" si="34"/>
        <v>1초</v>
      </c>
      <c r="K2242" s="1" t="str">
        <f>IFERROR(MATCH(C2242,_xlfn.ANCHORARRAY(whitespace!$C$1),0),"")</f>
        <v/>
      </c>
    </row>
    <row r="2243" spans="1:11" x14ac:dyDescent="0.45">
      <c r="A2243" s="1" t="s">
        <v>28591</v>
      </c>
      <c r="B2243" s="1" t="s">
        <v>13</v>
      </c>
      <c r="C2243" s="1" t="s">
        <v>2806</v>
      </c>
      <c r="E2243" s="1" t="s">
        <v>180</v>
      </c>
      <c r="F2243" s="1" t="s">
        <v>30953</v>
      </c>
      <c r="G2243" s="1" t="str">
        <f>IFERROR(VLOOKUP(A2243,Merge!$C$2:$D$6078,2,FALSE),"")</f>
        <v/>
      </c>
      <c r="H2243" s="1" t="str" cm="1">
        <f t="array" ref="H2243">IF(AND(ISNUMBER(FIND(".stages.",C2243)),_xlfn.LAMBDA(_xlpm.x,OR(_xlpm.x="m",_xlpm.x="s",_xlpm.x="+"))(RIGHT(E2243,1))),SUBSTITUTE(SUBSTITUTE(SUBSTITUTE(E2243,"m","분 "),"s","초"),"분 +","분+"),"")</f>
        <v>2초</v>
      </c>
      <c r="I2243" s="1" t="str">
        <f t="shared" ref="I2243:I2306" si="35">IF(H2243="",G2243,H2243)</f>
        <v>2초</v>
      </c>
      <c r="K2243" s="1" t="str">
        <f>IFERROR(MATCH(C2243,_xlfn.ANCHORARRAY(whitespace!$C$1),0),"")</f>
        <v/>
      </c>
    </row>
    <row r="2244" spans="1:11" x14ac:dyDescent="0.45">
      <c r="A2244" s="1" t="s">
        <v>28590</v>
      </c>
      <c r="B2244" s="1" t="s">
        <v>13</v>
      </c>
      <c r="C2244" s="1" t="s">
        <v>2807</v>
      </c>
      <c r="E2244" s="1" t="s">
        <v>542</v>
      </c>
      <c r="F2244" s="1" t="s">
        <v>30965</v>
      </c>
      <c r="G2244" s="1" t="str">
        <f>IFERROR(VLOOKUP(A2244,Merge!$C$2:$D$6078,2,FALSE),"")</f>
        <v/>
      </c>
      <c r="H2244" s="1" t="str" cm="1">
        <f t="array" ref="H2244">IF(AND(ISNUMBER(FIND(".stages.",C2244)),_xlfn.LAMBDA(_xlpm.x,OR(_xlpm.x="m",_xlpm.x="s",_xlpm.x="+"))(RIGHT(E2244,1))),SUBSTITUTE(SUBSTITUTE(SUBSTITUTE(E2244,"m","분 "),"s","초"),"분 +","분+"),"")</f>
        <v>4초</v>
      </c>
      <c r="I2244" s="1" t="str">
        <f t="shared" si="35"/>
        <v>4초</v>
      </c>
      <c r="K2244" s="1" t="str">
        <f>IFERROR(MATCH(C2244,_xlfn.ANCHORARRAY(whitespace!$C$1),0),"")</f>
        <v/>
      </c>
    </row>
    <row r="2245" spans="1:11" x14ac:dyDescent="0.45">
      <c r="A2245" s="1" t="s">
        <v>28589</v>
      </c>
      <c r="B2245" s="1" t="s">
        <v>13</v>
      </c>
      <c r="C2245" s="1" t="s">
        <v>2808</v>
      </c>
      <c r="E2245" s="1" t="s">
        <v>666</v>
      </c>
      <c r="F2245" s="1" t="s">
        <v>30973</v>
      </c>
      <c r="G2245" s="1" t="str">
        <f>IFERROR(VLOOKUP(A2245,Merge!$C$2:$D$6078,2,FALSE),"")</f>
        <v/>
      </c>
      <c r="H2245" s="1" t="str" cm="1">
        <f t="array" ref="H2245">IF(AND(ISNUMBER(FIND(".stages.",C2245)),_xlfn.LAMBDA(_xlpm.x,OR(_xlpm.x="m",_xlpm.x="s",_xlpm.x="+"))(RIGHT(E2245,1))),SUBSTITUTE(SUBSTITUTE(SUBSTITUTE(E2245,"m","분 "),"s","초"),"분 +","분+"),"")</f>
        <v>6초</v>
      </c>
      <c r="I2245" s="1" t="str">
        <f t="shared" si="35"/>
        <v>6초</v>
      </c>
      <c r="K2245" s="1" t="str">
        <f>IFERROR(MATCH(C2245,_xlfn.ANCHORARRAY(whitespace!$C$1),0),"")</f>
        <v/>
      </c>
    </row>
    <row r="2246" spans="1:11" x14ac:dyDescent="0.45">
      <c r="A2246" s="1" t="s">
        <v>28588</v>
      </c>
      <c r="B2246" s="1" t="s">
        <v>13</v>
      </c>
      <c r="C2246" s="1" t="s">
        <v>2809</v>
      </c>
      <c r="E2246" s="1" t="s">
        <v>183</v>
      </c>
      <c r="F2246" s="1" t="s">
        <v>30954</v>
      </c>
      <c r="G2246" s="1" t="str">
        <f>IFERROR(VLOOKUP(A2246,Merge!$C$2:$D$6078,2,FALSE),"")</f>
        <v/>
      </c>
      <c r="H2246" s="1" t="str" cm="1">
        <f t="array" ref="H2246">IF(AND(ISNUMBER(FIND(".stages.",C2246)),_xlfn.LAMBDA(_xlpm.x,OR(_xlpm.x="m",_xlpm.x="s",_xlpm.x="+"))(RIGHT(E2246,1))),SUBSTITUTE(SUBSTITUTE(SUBSTITUTE(E2246,"m","분 "),"s","초"),"분 +","분+"),"")</f>
        <v>8초</v>
      </c>
      <c r="I2246" s="1" t="str">
        <f t="shared" si="35"/>
        <v>8초</v>
      </c>
      <c r="K2246" s="1" t="str">
        <f>IFERROR(MATCH(C2246,_xlfn.ANCHORARRAY(whitespace!$C$1),0),"")</f>
        <v/>
      </c>
    </row>
    <row r="2247" spans="1:11" x14ac:dyDescent="0.45">
      <c r="A2247" s="1" t="s">
        <v>28587</v>
      </c>
      <c r="B2247" s="1" t="s">
        <v>13</v>
      </c>
      <c r="C2247" s="1" t="s">
        <v>2810</v>
      </c>
      <c r="E2247" s="1" t="s">
        <v>94</v>
      </c>
      <c r="F2247" s="1" t="s">
        <v>30934</v>
      </c>
      <c r="G2247" s="1" t="str">
        <f>IFERROR(VLOOKUP(A2247,Merge!$C$2:$D$6078,2,FALSE),"")</f>
        <v/>
      </c>
      <c r="H2247" s="1" t="str" cm="1">
        <f t="array" ref="H2247">IF(AND(ISNUMBER(FIND(".stages.",C2247)),_xlfn.LAMBDA(_xlpm.x,OR(_xlpm.x="m",_xlpm.x="s",_xlpm.x="+"))(RIGHT(E2247,1))),SUBSTITUTE(SUBSTITUTE(SUBSTITUTE(E2247,"m","분 "),"s","초"),"분 +","분+"),"")</f>
        <v>10초</v>
      </c>
      <c r="I2247" s="1" t="str">
        <f t="shared" si="35"/>
        <v>10초</v>
      </c>
      <c r="K2247" s="1" t="str">
        <f>IFERROR(MATCH(C2247,_xlfn.ANCHORARRAY(whitespace!$C$1),0),"")</f>
        <v/>
      </c>
    </row>
    <row r="2248" spans="1:11" x14ac:dyDescent="0.45">
      <c r="A2248" s="1" t="s">
        <v>28586</v>
      </c>
      <c r="B2248" s="1" t="s">
        <v>13</v>
      </c>
      <c r="C2248" s="1" t="s">
        <v>2811</v>
      </c>
      <c r="E2248" s="1" t="s">
        <v>2812</v>
      </c>
      <c r="F2248" s="1" t="s">
        <v>24928</v>
      </c>
      <c r="G2248" s="1" t="str">
        <f>IFERROR(VLOOKUP(A2248,Merge!$C$2:$D$6078,2,FALSE),"")</f>
        <v/>
      </c>
      <c r="H2248" s="1" t="str" cm="1">
        <f t="array" ref="H2248">IF(AND(ISNUMBER(FIND(".stages.",C2248)),_xlfn.LAMBDA(_xlpm.x,OR(_xlpm.x="m",_xlpm.x="s",_xlpm.x="+"))(RIGHT(E2248,1))),SUBSTITUTE(SUBSTITUTE(SUBSTITUTE(E2248,"m","분 "),"s","초"),"분 +","분+"),"")</f>
        <v/>
      </c>
      <c r="I2248" s="1" t="str">
        <f t="shared" si="35"/>
        <v/>
      </c>
      <c r="K2248" s="1" t="str">
        <f>IFERROR(MATCH(C2248,_xlfn.ANCHORARRAY(whitespace!$C$1),0),"")</f>
        <v/>
      </c>
    </row>
    <row r="2249" spans="1:11" x14ac:dyDescent="0.45">
      <c r="A2249" s="1" t="s">
        <v>28585</v>
      </c>
      <c r="B2249" s="1" t="s">
        <v>13</v>
      </c>
      <c r="C2249" s="1" t="s">
        <v>2813</v>
      </c>
      <c r="E2249" s="1" t="s">
        <v>2814</v>
      </c>
      <c r="F2249" s="1" t="s">
        <v>24928</v>
      </c>
      <c r="G2249" s="1" t="str">
        <f>IFERROR(VLOOKUP(A2249,Merge!$C$2:$D$6078,2,FALSE),"")</f>
        <v/>
      </c>
      <c r="H2249" s="1" t="str" cm="1">
        <f t="array" ref="H2249">IF(AND(ISNUMBER(FIND(".stages.",C2249)),_xlfn.LAMBDA(_xlpm.x,OR(_xlpm.x="m",_xlpm.x="s",_xlpm.x="+"))(RIGHT(E2249,1))),SUBSTITUTE(SUBSTITUTE(SUBSTITUTE(E2249,"m","분 "),"s","초"),"분 +","분+"),"")</f>
        <v/>
      </c>
      <c r="I2249" s="1" t="str">
        <f t="shared" si="35"/>
        <v/>
      </c>
      <c r="K2249" s="1" t="str">
        <f>IFERROR(MATCH(C2249,_xlfn.ANCHORARRAY(whitespace!$C$1),0),"")</f>
        <v/>
      </c>
    </row>
    <row r="2250" spans="1:11" x14ac:dyDescent="0.45">
      <c r="A2250" s="1" t="s">
        <v>28584</v>
      </c>
      <c r="B2250" s="1" t="s">
        <v>13</v>
      </c>
      <c r="C2250" s="1" t="s">
        <v>2815</v>
      </c>
      <c r="E2250" s="1" t="s">
        <v>90</v>
      </c>
      <c r="F2250" s="1" t="s">
        <v>30931</v>
      </c>
      <c r="G2250" s="1" t="str">
        <f>IFERROR(VLOOKUP(A2250,Merge!$C$2:$D$6078,2,FALSE),"")</f>
        <v/>
      </c>
      <c r="H2250" s="1" t="str" cm="1">
        <f t="array" ref="H2250">IF(AND(ISNUMBER(FIND(".stages.",C2250)),_xlfn.LAMBDA(_xlpm.x,OR(_xlpm.x="m",_xlpm.x="s",_xlpm.x="+"))(RIGHT(E2250,1))),SUBSTITUTE(SUBSTITUTE(SUBSTITUTE(E2250,"m","분 "),"s","초"),"분 +","분+"),"")</f>
        <v>0초</v>
      </c>
      <c r="I2250" s="1" t="str">
        <f t="shared" si="35"/>
        <v>0초</v>
      </c>
      <c r="K2250" s="1" t="str">
        <f>IFERROR(MATCH(C2250,_xlfn.ANCHORARRAY(whitespace!$C$1),0),"")</f>
        <v/>
      </c>
    </row>
    <row r="2251" spans="1:11" x14ac:dyDescent="0.45">
      <c r="A2251" s="1" t="s">
        <v>28583</v>
      </c>
      <c r="B2251" s="1" t="s">
        <v>13</v>
      </c>
      <c r="C2251" s="1" t="s">
        <v>2816</v>
      </c>
      <c r="E2251" s="1" t="s">
        <v>537</v>
      </c>
      <c r="F2251" s="1" t="s">
        <v>30963</v>
      </c>
      <c r="G2251" s="1" t="str">
        <f>IFERROR(VLOOKUP(A2251,Merge!$C$2:$D$6078,2,FALSE),"")</f>
        <v/>
      </c>
      <c r="H2251" s="1" t="str" cm="1">
        <f t="array" ref="H2251">IF(AND(ISNUMBER(FIND(".stages.",C2251)),_xlfn.LAMBDA(_xlpm.x,OR(_xlpm.x="m",_xlpm.x="s",_xlpm.x="+"))(RIGHT(E2251,1))),SUBSTITUTE(SUBSTITUTE(SUBSTITUTE(E2251,"m","분 "),"s","초"),"분 +","분+"),"")</f>
        <v>1초</v>
      </c>
      <c r="I2251" s="1" t="str">
        <f t="shared" si="35"/>
        <v>1초</v>
      </c>
      <c r="K2251" s="1" t="str">
        <f>IFERROR(MATCH(C2251,_xlfn.ANCHORARRAY(whitespace!$C$1),0),"")</f>
        <v/>
      </c>
    </row>
    <row r="2252" spans="1:11" x14ac:dyDescent="0.45">
      <c r="A2252" s="1" t="s">
        <v>28582</v>
      </c>
      <c r="B2252" s="1" t="s">
        <v>13</v>
      </c>
      <c r="C2252" s="1" t="s">
        <v>2817</v>
      </c>
      <c r="E2252" s="1" t="s">
        <v>180</v>
      </c>
      <c r="F2252" s="1" t="s">
        <v>30953</v>
      </c>
      <c r="G2252" s="1" t="str">
        <f>IFERROR(VLOOKUP(A2252,Merge!$C$2:$D$6078,2,FALSE),"")</f>
        <v/>
      </c>
      <c r="H2252" s="1" t="str" cm="1">
        <f t="array" ref="H2252">IF(AND(ISNUMBER(FIND(".stages.",C2252)),_xlfn.LAMBDA(_xlpm.x,OR(_xlpm.x="m",_xlpm.x="s",_xlpm.x="+"))(RIGHT(E2252,1))),SUBSTITUTE(SUBSTITUTE(SUBSTITUTE(E2252,"m","분 "),"s","초"),"분 +","분+"),"")</f>
        <v>2초</v>
      </c>
      <c r="I2252" s="1" t="str">
        <f t="shared" si="35"/>
        <v>2초</v>
      </c>
      <c r="K2252" s="1" t="str">
        <f>IFERROR(MATCH(C2252,_xlfn.ANCHORARRAY(whitespace!$C$1),0),"")</f>
        <v/>
      </c>
    </row>
    <row r="2253" spans="1:11" x14ac:dyDescent="0.45">
      <c r="A2253" s="1" t="s">
        <v>28581</v>
      </c>
      <c r="B2253" s="1" t="s">
        <v>13</v>
      </c>
      <c r="C2253" s="1" t="s">
        <v>2818</v>
      </c>
      <c r="E2253" s="1" t="s">
        <v>542</v>
      </c>
      <c r="F2253" s="1" t="s">
        <v>30965</v>
      </c>
      <c r="G2253" s="1" t="str">
        <f>IFERROR(VLOOKUP(A2253,Merge!$C$2:$D$6078,2,FALSE),"")</f>
        <v/>
      </c>
      <c r="H2253" s="1" t="str" cm="1">
        <f t="array" ref="H2253">IF(AND(ISNUMBER(FIND(".stages.",C2253)),_xlfn.LAMBDA(_xlpm.x,OR(_xlpm.x="m",_xlpm.x="s",_xlpm.x="+"))(RIGHT(E2253,1))),SUBSTITUTE(SUBSTITUTE(SUBSTITUTE(E2253,"m","분 "),"s","초"),"분 +","분+"),"")</f>
        <v>4초</v>
      </c>
      <c r="I2253" s="1" t="str">
        <f t="shared" si="35"/>
        <v>4초</v>
      </c>
      <c r="K2253" s="1" t="str">
        <f>IFERROR(MATCH(C2253,_xlfn.ANCHORARRAY(whitespace!$C$1),0),"")</f>
        <v/>
      </c>
    </row>
    <row r="2254" spans="1:11" x14ac:dyDescent="0.45">
      <c r="A2254" s="1" t="s">
        <v>28580</v>
      </c>
      <c r="B2254" s="1" t="s">
        <v>13</v>
      </c>
      <c r="C2254" s="1" t="s">
        <v>2819</v>
      </c>
      <c r="E2254" s="1" t="s">
        <v>666</v>
      </c>
      <c r="F2254" s="1" t="s">
        <v>30973</v>
      </c>
      <c r="G2254" s="1" t="str">
        <f>IFERROR(VLOOKUP(A2254,Merge!$C$2:$D$6078,2,FALSE),"")</f>
        <v/>
      </c>
      <c r="H2254" s="1" t="str" cm="1">
        <f t="array" ref="H2254">IF(AND(ISNUMBER(FIND(".stages.",C2254)),_xlfn.LAMBDA(_xlpm.x,OR(_xlpm.x="m",_xlpm.x="s",_xlpm.x="+"))(RIGHT(E2254,1))),SUBSTITUTE(SUBSTITUTE(SUBSTITUTE(E2254,"m","분 "),"s","초"),"분 +","분+"),"")</f>
        <v>6초</v>
      </c>
      <c r="I2254" s="1" t="str">
        <f t="shared" si="35"/>
        <v>6초</v>
      </c>
      <c r="K2254" s="1" t="str">
        <f>IFERROR(MATCH(C2254,_xlfn.ANCHORARRAY(whitespace!$C$1),0),"")</f>
        <v/>
      </c>
    </row>
    <row r="2255" spans="1:11" x14ac:dyDescent="0.45">
      <c r="A2255" s="1" t="s">
        <v>28579</v>
      </c>
      <c r="B2255" s="1" t="s">
        <v>13</v>
      </c>
      <c r="C2255" s="1" t="s">
        <v>2820</v>
      </c>
      <c r="E2255" s="1" t="s">
        <v>183</v>
      </c>
      <c r="F2255" s="1" t="s">
        <v>30954</v>
      </c>
      <c r="G2255" s="1" t="str">
        <f>IFERROR(VLOOKUP(A2255,Merge!$C$2:$D$6078,2,FALSE),"")</f>
        <v/>
      </c>
      <c r="H2255" s="1" t="str" cm="1">
        <f t="array" ref="H2255">IF(AND(ISNUMBER(FIND(".stages.",C2255)),_xlfn.LAMBDA(_xlpm.x,OR(_xlpm.x="m",_xlpm.x="s",_xlpm.x="+"))(RIGHT(E2255,1))),SUBSTITUTE(SUBSTITUTE(SUBSTITUTE(E2255,"m","분 "),"s","초"),"분 +","분+"),"")</f>
        <v>8초</v>
      </c>
      <c r="I2255" s="1" t="str">
        <f t="shared" si="35"/>
        <v>8초</v>
      </c>
      <c r="K2255" s="1" t="str">
        <f>IFERROR(MATCH(C2255,_xlfn.ANCHORARRAY(whitespace!$C$1),0),"")</f>
        <v/>
      </c>
    </row>
    <row r="2256" spans="1:11" x14ac:dyDescent="0.45">
      <c r="A2256" s="1" t="s">
        <v>28578</v>
      </c>
      <c r="B2256" s="1" t="s">
        <v>13</v>
      </c>
      <c r="C2256" s="1" t="s">
        <v>2821</v>
      </c>
      <c r="E2256" s="1" t="s">
        <v>94</v>
      </c>
      <c r="F2256" s="1" t="s">
        <v>30934</v>
      </c>
      <c r="G2256" s="1" t="str">
        <f>IFERROR(VLOOKUP(A2256,Merge!$C$2:$D$6078,2,FALSE),"")</f>
        <v/>
      </c>
      <c r="H2256" s="1" t="str" cm="1">
        <f t="array" ref="H2256">IF(AND(ISNUMBER(FIND(".stages.",C2256)),_xlfn.LAMBDA(_xlpm.x,OR(_xlpm.x="m",_xlpm.x="s",_xlpm.x="+"))(RIGHT(E2256,1))),SUBSTITUTE(SUBSTITUTE(SUBSTITUTE(E2256,"m","분 "),"s","초"),"분 +","분+"),"")</f>
        <v>10초</v>
      </c>
      <c r="I2256" s="1" t="str">
        <f t="shared" si="35"/>
        <v>10초</v>
      </c>
      <c r="K2256" s="1" t="str">
        <f>IFERROR(MATCH(C2256,_xlfn.ANCHORARRAY(whitespace!$C$1),0),"")</f>
        <v/>
      </c>
    </row>
    <row r="2257" spans="1:11" x14ac:dyDescent="0.45">
      <c r="A2257" s="1" t="s">
        <v>28577</v>
      </c>
      <c r="B2257" s="1" t="s">
        <v>13</v>
      </c>
      <c r="C2257" s="1" t="s">
        <v>2822</v>
      </c>
      <c r="E2257" s="1" t="s">
        <v>547</v>
      </c>
      <c r="F2257" s="1" t="s">
        <v>30966</v>
      </c>
      <c r="G2257" s="1" t="str">
        <f>IFERROR(VLOOKUP(A2257,Merge!$C$2:$D$6078,2,FALSE),"")</f>
        <v/>
      </c>
      <c r="H2257" s="1" t="str" cm="1">
        <f t="array" ref="H2257">IF(AND(ISNUMBER(FIND(".stages.",C2257)),_xlfn.LAMBDA(_xlpm.x,OR(_xlpm.x="m",_xlpm.x="s",_xlpm.x="+"))(RIGHT(E2257,1))),SUBSTITUTE(SUBSTITUTE(SUBSTITUTE(E2257,"m","분 "),"s","초"),"분 +","분+"),"")</f>
        <v>12초</v>
      </c>
      <c r="I2257" s="1" t="str">
        <f t="shared" si="35"/>
        <v>12초</v>
      </c>
      <c r="K2257" s="1" t="str">
        <f>IFERROR(MATCH(C2257,_xlfn.ANCHORARRAY(whitespace!$C$1),0),"")</f>
        <v/>
      </c>
    </row>
    <row r="2258" spans="1:11" x14ac:dyDescent="0.45">
      <c r="A2258" s="1" t="s">
        <v>28576</v>
      </c>
      <c r="B2258" s="1" t="s">
        <v>13</v>
      </c>
      <c r="C2258" s="1" t="s">
        <v>2823</v>
      </c>
      <c r="E2258" s="1" t="s">
        <v>614</v>
      </c>
      <c r="F2258" s="1" t="s">
        <v>30968</v>
      </c>
      <c r="G2258" s="1" t="str">
        <f>IFERROR(VLOOKUP(A2258,Merge!$C$2:$D$6078,2,FALSE),"")</f>
        <v/>
      </c>
      <c r="H2258" s="1" t="str" cm="1">
        <f t="array" ref="H2258">IF(AND(ISNUMBER(FIND(".stages.",C2258)),_xlfn.LAMBDA(_xlpm.x,OR(_xlpm.x="m",_xlpm.x="s",_xlpm.x="+"))(RIGHT(E2258,1))),SUBSTITUTE(SUBSTITUTE(SUBSTITUTE(E2258,"m","분 "),"s","초"),"분 +","분+"),"")</f>
        <v>14초</v>
      </c>
      <c r="I2258" s="1" t="str">
        <f t="shared" si="35"/>
        <v>14초</v>
      </c>
      <c r="K2258" s="1" t="str">
        <f>IFERROR(MATCH(C2258,_xlfn.ANCHORARRAY(whitespace!$C$1),0),"")</f>
        <v/>
      </c>
    </row>
    <row r="2259" spans="1:11" x14ac:dyDescent="0.45">
      <c r="A2259" s="1" t="s">
        <v>28575</v>
      </c>
      <c r="B2259" s="1" t="s">
        <v>13</v>
      </c>
      <c r="C2259" s="1" t="s">
        <v>2824</v>
      </c>
      <c r="E2259" s="1" t="s">
        <v>616</v>
      </c>
      <c r="F2259" s="1" t="s">
        <v>30969</v>
      </c>
      <c r="G2259" s="1" t="str">
        <f>IFERROR(VLOOKUP(A2259,Merge!$C$2:$D$6078,2,FALSE),"")</f>
        <v/>
      </c>
      <c r="H2259" s="1" t="str" cm="1">
        <f t="array" ref="H2259">IF(AND(ISNUMBER(FIND(".stages.",C2259)),_xlfn.LAMBDA(_xlpm.x,OR(_xlpm.x="m",_xlpm.x="s",_xlpm.x="+"))(RIGHT(E2259,1))),SUBSTITUTE(SUBSTITUTE(SUBSTITUTE(E2259,"m","분 "),"s","초"),"분 +","분+"),"")</f>
        <v>16초</v>
      </c>
      <c r="I2259" s="1" t="str">
        <f t="shared" si="35"/>
        <v>16초</v>
      </c>
      <c r="K2259" s="1" t="str">
        <f>IFERROR(MATCH(C2259,_xlfn.ANCHORARRAY(whitespace!$C$1),0),"")</f>
        <v/>
      </c>
    </row>
    <row r="2260" spans="1:11" x14ac:dyDescent="0.45">
      <c r="A2260" s="1" t="s">
        <v>28574</v>
      </c>
      <c r="B2260" s="1" t="s">
        <v>13</v>
      </c>
      <c r="C2260" s="1" t="s">
        <v>2825</v>
      </c>
      <c r="E2260" s="1" t="s">
        <v>618</v>
      </c>
      <c r="F2260" s="1" t="s">
        <v>30970</v>
      </c>
      <c r="G2260" s="1" t="str">
        <f>IFERROR(VLOOKUP(A2260,Merge!$C$2:$D$6078,2,FALSE),"")</f>
        <v/>
      </c>
      <c r="H2260" s="1" t="str" cm="1">
        <f t="array" ref="H2260">IF(AND(ISNUMBER(FIND(".stages.",C2260)),_xlfn.LAMBDA(_xlpm.x,OR(_xlpm.x="m",_xlpm.x="s",_xlpm.x="+"))(RIGHT(E2260,1))),SUBSTITUTE(SUBSTITUTE(SUBSTITUTE(E2260,"m","분 "),"s","초"),"분 +","분+"),"")</f>
        <v>18초</v>
      </c>
      <c r="I2260" s="1" t="str">
        <f t="shared" si="35"/>
        <v>18초</v>
      </c>
      <c r="K2260" s="1" t="str">
        <f>IFERROR(MATCH(C2260,_xlfn.ANCHORARRAY(whitespace!$C$1),0),"")</f>
        <v/>
      </c>
    </row>
    <row r="2261" spans="1:11" x14ac:dyDescent="0.45">
      <c r="A2261" s="1" t="s">
        <v>28573</v>
      </c>
      <c r="B2261" s="1" t="s">
        <v>13</v>
      </c>
      <c r="C2261" s="1" t="s">
        <v>2826</v>
      </c>
      <c r="E2261" s="1" t="s">
        <v>98</v>
      </c>
      <c r="F2261" s="1" t="s">
        <v>30936</v>
      </c>
      <c r="G2261" s="1" t="str">
        <f>IFERROR(VLOOKUP(A2261,Merge!$C$2:$D$6078,2,FALSE),"")</f>
        <v/>
      </c>
      <c r="H2261" s="1" t="str" cm="1">
        <f t="array" ref="H2261">IF(AND(ISNUMBER(FIND(".stages.",C2261)),_xlfn.LAMBDA(_xlpm.x,OR(_xlpm.x="m",_xlpm.x="s",_xlpm.x="+"))(RIGHT(E2261,1))),SUBSTITUTE(SUBSTITUTE(SUBSTITUTE(E2261,"m","분 "),"s","초"),"분 +","분+"),"")</f>
        <v>20초</v>
      </c>
      <c r="I2261" s="1" t="str">
        <f t="shared" si="35"/>
        <v>20초</v>
      </c>
      <c r="K2261" s="1" t="str">
        <f>IFERROR(MATCH(C2261,_xlfn.ANCHORARRAY(whitespace!$C$1),0),"")</f>
        <v/>
      </c>
    </row>
    <row r="2262" spans="1:11" x14ac:dyDescent="0.45">
      <c r="A2262" s="1" t="s">
        <v>28572</v>
      </c>
      <c r="B2262" s="1" t="s">
        <v>13</v>
      </c>
      <c r="C2262" s="1" t="s">
        <v>2827</v>
      </c>
      <c r="E2262" s="1" t="s">
        <v>621</v>
      </c>
      <c r="F2262" s="1" t="s">
        <v>30971</v>
      </c>
      <c r="G2262" s="1" t="str">
        <f>IFERROR(VLOOKUP(A2262,Merge!$C$2:$D$6078,2,FALSE),"")</f>
        <v/>
      </c>
      <c r="H2262" s="1" t="str" cm="1">
        <f t="array" ref="H2262">IF(AND(ISNUMBER(FIND(".stages.",C2262)),_xlfn.LAMBDA(_xlpm.x,OR(_xlpm.x="m",_xlpm.x="s",_xlpm.x="+"))(RIGHT(E2262,1))),SUBSTITUTE(SUBSTITUTE(SUBSTITUTE(E2262,"m","분 "),"s","초"),"분 +","분+"),"")</f>
        <v>22초</v>
      </c>
      <c r="I2262" s="1" t="str">
        <f t="shared" si="35"/>
        <v>22초</v>
      </c>
      <c r="K2262" s="1" t="str">
        <f>IFERROR(MATCH(C2262,_xlfn.ANCHORARRAY(whitespace!$C$1),0),"")</f>
        <v/>
      </c>
    </row>
    <row r="2263" spans="1:11" x14ac:dyDescent="0.45">
      <c r="A2263" s="1" t="s">
        <v>28571</v>
      </c>
      <c r="B2263" s="1" t="s">
        <v>13</v>
      </c>
      <c r="C2263" s="1" t="s">
        <v>2828</v>
      </c>
      <c r="E2263" s="1" t="s">
        <v>1836</v>
      </c>
      <c r="F2263" s="1" t="s">
        <v>31025</v>
      </c>
      <c r="G2263" s="1" t="str">
        <f>IFERROR(VLOOKUP(A2263,Merge!$C$2:$D$6078,2,FALSE),"")</f>
        <v/>
      </c>
      <c r="H2263" s="1" t="str" cm="1">
        <f t="array" ref="H2263">IF(AND(ISNUMBER(FIND(".stages.",C2263)),_xlfn.LAMBDA(_xlpm.x,OR(_xlpm.x="m",_xlpm.x="s",_xlpm.x="+"))(RIGHT(E2263,1))),SUBSTITUTE(SUBSTITUTE(SUBSTITUTE(E2263,"m","분 "),"s","초"),"분 +","분+"),"")</f>
        <v>24초</v>
      </c>
      <c r="I2263" s="1" t="str">
        <f t="shared" si="35"/>
        <v>24초</v>
      </c>
      <c r="K2263" s="1" t="str">
        <f>IFERROR(MATCH(C2263,_xlfn.ANCHORARRAY(whitespace!$C$1),0),"")</f>
        <v/>
      </c>
    </row>
    <row r="2264" spans="1:11" x14ac:dyDescent="0.45">
      <c r="A2264" s="1" t="s">
        <v>28570</v>
      </c>
      <c r="B2264" s="1" t="s">
        <v>13</v>
      </c>
      <c r="C2264" s="1" t="s">
        <v>2829</v>
      </c>
      <c r="E2264" s="1" t="s">
        <v>1838</v>
      </c>
      <c r="F2264" s="1" t="s">
        <v>31026</v>
      </c>
      <c r="G2264" s="1" t="str">
        <f>IFERROR(VLOOKUP(A2264,Merge!$C$2:$D$6078,2,FALSE),"")</f>
        <v/>
      </c>
      <c r="H2264" s="1" t="str" cm="1">
        <f t="array" ref="H2264">IF(AND(ISNUMBER(FIND(".stages.",C2264)),_xlfn.LAMBDA(_xlpm.x,OR(_xlpm.x="m",_xlpm.x="s",_xlpm.x="+"))(RIGHT(E2264,1))),SUBSTITUTE(SUBSTITUTE(SUBSTITUTE(E2264,"m","분 "),"s","초"),"분 +","분+"),"")</f>
        <v>26초</v>
      </c>
      <c r="I2264" s="1" t="str">
        <f t="shared" si="35"/>
        <v>26초</v>
      </c>
      <c r="K2264" s="1" t="str">
        <f>IFERROR(MATCH(C2264,_xlfn.ANCHORARRAY(whitespace!$C$1),0),"")</f>
        <v/>
      </c>
    </row>
    <row r="2265" spans="1:11" x14ac:dyDescent="0.45">
      <c r="A2265" s="1" t="s">
        <v>28569</v>
      </c>
      <c r="B2265" s="1" t="s">
        <v>13</v>
      </c>
      <c r="C2265" s="1" t="s">
        <v>2830</v>
      </c>
      <c r="E2265" s="1" t="s">
        <v>624</v>
      </c>
      <c r="F2265" s="1" t="s">
        <v>30972</v>
      </c>
      <c r="G2265" s="1" t="str">
        <f>IFERROR(VLOOKUP(A2265,Merge!$C$2:$D$6078,2,FALSE),"")</f>
        <v/>
      </c>
      <c r="H2265" s="1" t="str" cm="1">
        <f t="array" ref="H2265">IF(AND(ISNUMBER(FIND(".stages.",C2265)),_xlfn.LAMBDA(_xlpm.x,OR(_xlpm.x="m",_xlpm.x="s",_xlpm.x="+"))(RIGHT(E2265,1))),SUBSTITUTE(SUBSTITUTE(SUBSTITUTE(E2265,"m","분 "),"s","초"),"분 +","분+"),"")</f>
        <v>28초</v>
      </c>
      <c r="I2265" s="1" t="str">
        <f t="shared" si="35"/>
        <v>28초</v>
      </c>
      <c r="K2265" s="1" t="str">
        <f>IFERROR(MATCH(C2265,_xlfn.ANCHORARRAY(whitespace!$C$1),0),"")</f>
        <v/>
      </c>
    </row>
    <row r="2266" spans="1:11" x14ac:dyDescent="0.45">
      <c r="A2266" s="1" t="s">
        <v>28568</v>
      </c>
      <c r="B2266" s="1" t="s">
        <v>13</v>
      </c>
      <c r="C2266" s="1" t="s">
        <v>2831</v>
      </c>
      <c r="E2266" s="1" t="s">
        <v>100</v>
      </c>
      <c r="F2266" s="1" t="s">
        <v>30937</v>
      </c>
      <c r="G2266" s="1" t="str">
        <f>IFERROR(VLOOKUP(A2266,Merge!$C$2:$D$6078,2,FALSE),"")</f>
        <v/>
      </c>
      <c r="H2266" s="1" t="str" cm="1">
        <f t="array" ref="H2266">IF(AND(ISNUMBER(FIND(".stages.",C2266)),_xlfn.LAMBDA(_xlpm.x,OR(_xlpm.x="m",_xlpm.x="s",_xlpm.x="+"))(RIGHT(E2266,1))),SUBSTITUTE(SUBSTITUTE(SUBSTITUTE(E2266,"m","분 "),"s","초"),"분 +","분+"),"")</f>
        <v>30초</v>
      </c>
      <c r="I2266" s="1" t="str">
        <f t="shared" si="35"/>
        <v>30초</v>
      </c>
      <c r="K2266" s="1" t="str">
        <f>IFERROR(MATCH(C2266,_xlfn.ANCHORARRAY(whitespace!$C$1),0),"")</f>
        <v/>
      </c>
    </row>
    <row r="2267" spans="1:11" x14ac:dyDescent="0.45">
      <c r="A2267" s="1" t="s">
        <v>28567</v>
      </c>
      <c r="B2267" s="1" t="s">
        <v>13</v>
      </c>
      <c r="C2267" s="1" t="s">
        <v>2832</v>
      </c>
      <c r="E2267" s="1" t="s">
        <v>1082</v>
      </c>
      <c r="F2267" s="1" t="s">
        <v>30989</v>
      </c>
      <c r="G2267" s="1" t="str">
        <f>IFERROR(VLOOKUP(A2267,Merge!$C$2:$D$6078,2,FALSE),"")</f>
        <v/>
      </c>
      <c r="H2267" s="1" t="str" cm="1">
        <f t="array" ref="H2267">IF(AND(ISNUMBER(FIND(".stages.",C2267)),_xlfn.LAMBDA(_xlpm.x,OR(_xlpm.x="m",_xlpm.x="s",_xlpm.x="+"))(RIGHT(E2267,1))),SUBSTITUTE(SUBSTITUTE(SUBSTITUTE(E2267,"m","분 "),"s","초"),"분 +","분+"),"")</f>
        <v>32초</v>
      </c>
      <c r="I2267" s="1" t="str">
        <f t="shared" si="35"/>
        <v>32초</v>
      </c>
      <c r="K2267" s="1" t="str">
        <f>IFERROR(MATCH(C2267,_xlfn.ANCHORARRAY(whitespace!$C$1),0),"")</f>
        <v/>
      </c>
    </row>
    <row r="2268" spans="1:11" x14ac:dyDescent="0.45">
      <c r="A2268" s="1" t="s">
        <v>28566</v>
      </c>
      <c r="B2268" s="1" t="s">
        <v>13</v>
      </c>
      <c r="C2268" s="1" t="s">
        <v>2833</v>
      </c>
      <c r="E2268" s="1" t="s">
        <v>1843</v>
      </c>
      <c r="F2268" s="1" t="s">
        <v>31027</v>
      </c>
      <c r="G2268" s="1" t="str">
        <f>IFERROR(VLOOKUP(A2268,Merge!$C$2:$D$6078,2,FALSE),"")</f>
        <v/>
      </c>
      <c r="H2268" s="1" t="str" cm="1">
        <f t="array" ref="H2268">IF(AND(ISNUMBER(FIND(".stages.",C2268)),_xlfn.LAMBDA(_xlpm.x,OR(_xlpm.x="m",_xlpm.x="s",_xlpm.x="+"))(RIGHT(E2268,1))),SUBSTITUTE(SUBSTITUTE(SUBSTITUTE(E2268,"m","분 "),"s","초"),"분 +","분+"),"")</f>
        <v>34초</v>
      </c>
      <c r="I2268" s="1" t="str">
        <f t="shared" si="35"/>
        <v>34초</v>
      </c>
      <c r="K2268" s="1" t="str">
        <f>IFERROR(MATCH(C2268,_xlfn.ANCHORARRAY(whitespace!$C$1),0),"")</f>
        <v/>
      </c>
    </row>
    <row r="2269" spans="1:11" x14ac:dyDescent="0.45">
      <c r="A2269" s="1" t="s">
        <v>28565</v>
      </c>
      <c r="B2269" s="1" t="s">
        <v>13</v>
      </c>
      <c r="C2269" s="1" t="s">
        <v>2834</v>
      </c>
      <c r="E2269" s="1" t="s">
        <v>1845</v>
      </c>
      <c r="F2269" s="1" t="s">
        <v>31028</v>
      </c>
      <c r="G2269" s="1" t="str">
        <f>IFERROR(VLOOKUP(A2269,Merge!$C$2:$D$6078,2,FALSE),"")</f>
        <v/>
      </c>
      <c r="H2269" s="1" t="str" cm="1">
        <f t="array" ref="H2269">IF(AND(ISNUMBER(FIND(".stages.",C2269)),_xlfn.LAMBDA(_xlpm.x,OR(_xlpm.x="m",_xlpm.x="s",_xlpm.x="+"))(RIGHT(E2269,1))),SUBSTITUTE(SUBSTITUTE(SUBSTITUTE(E2269,"m","분 "),"s","초"),"분 +","분+"),"")</f>
        <v>36초</v>
      </c>
      <c r="I2269" s="1" t="str">
        <f t="shared" si="35"/>
        <v>36초</v>
      </c>
      <c r="K2269" s="1" t="str">
        <f>IFERROR(MATCH(C2269,_xlfn.ANCHORARRAY(whitespace!$C$1),0),"")</f>
        <v/>
      </c>
    </row>
    <row r="2270" spans="1:11" x14ac:dyDescent="0.45">
      <c r="A2270" s="1" t="s">
        <v>28564</v>
      </c>
      <c r="B2270" s="1" t="s">
        <v>13</v>
      </c>
      <c r="C2270" s="1" t="s">
        <v>2835</v>
      </c>
      <c r="E2270" s="1" t="s">
        <v>1086</v>
      </c>
      <c r="F2270" s="1" t="s">
        <v>30991</v>
      </c>
      <c r="G2270" s="1" t="str">
        <f>IFERROR(VLOOKUP(A2270,Merge!$C$2:$D$6078,2,FALSE),"")</f>
        <v/>
      </c>
      <c r="H2270" s="1" t="str" cm="1">
        <f t="array" ref="H2270">IF(AND(ISNUMBER(FIND(".stages.",C2270)),_xlfn.LAMBDA(_xlpm.x,OR(_xlpm.x="m",_xlpm.x="s",_xlpm.x="+"))(RIGHT(E2270,1))),SUBSTITUTE(SUBSTITUTE(SUBSTITUTE(E2270,"m","분 "),"s","초"),"분 +","분+"),"")</f>
        <v>38초</v>
      </c>
      <c r="I2270" s="1" t="str">
        <f t="shared" si="35"/>
        <v>38초</v>
      </c>
      <c r="K2270" s="1" t="str">
        <f>IFERROR(MATCH(C2270,_xlfn.ANCHORARRAY(whitespace!$C$1),0),"")</f>
        <v/>
      </c>
    </row>
    <row r="2271" spans="1:11" x14ac:dyDescent="0.45">
      <c r="A2271" s="1" t="s">
        <v>28563</v>
      </c>
      <c r="B2271" s="1" t="s">
        <v>13</v>
      </c>
      <c r="C2271" s="1" t="s">
        <v>2836</v>
      </c>
      <c r="E2271" s="1" t="s">
        <v>102</v>
      </c>
      <c r="F2271" s="1" t="s">
        <v>30938</v>
      </c>
      <c r="G2271" s="1" t="str">
        <f>IFERROR(VLOOKUP(A2271,Merge!$C$2:$D$6078,2,FALSE),"")</f>
        <v/>
      </c>
      <c r="H2271" s="1" t="str" cm="1">
        <f t="array" ref="H2271">IF(AND(ISNUMBER(FIND(".stages.",C2271)),_xlfn.LAMBDA(_xlpm.x,OR(_xlpm.x="m",_xlpm.x="s",_xlpm.x="+"))(RIGHT(E2271,1))),SUBSTITUTE(SUBSTITUTE(SUBSTITUTE(E2271,"m","분 "),"s","초"),"분 +","분+"),"")</f>
        <v>40초</v>
      </c>
      <c r="I2271" s="1" t="str">
        <f t="shared" si="35"/>
        <v>40초</v>
      </c>
      <c r="K2271" s="1" t="str">
        <f>IFERROR(MATCH(C2271,_xlfn.ANCHORARRAY(whitespace!$C$1),0),"")</f>
        <v/>
      </c>
    </row>
    <row r="2272" spans="1:11" x14ac:dyDescent="0.45">
      <c r="A2272" s="1" t="s">
        <v>28562</v>
      </c>
      <c r="B2272" s="1" t="s">
        <v>13</v>
      </c>
      <c r="C2272" s="1" t="s">
        <v>2837</v>
      </c>
      <c r="E2272" s="1" t="s">
        <v>2838</v>
      </c>
      <c r="F2272" s="1" t="s">
        <v>31062</v>
      </c>
      <c r="G2272" s="1" t="str">
        <f>IFERROR(VLOOKUP(A2272,Merge!$C$2:$D$6078,2,FALSE),"")</f>
        <v/>
      </c>
      <c r="H2272" s="1" t="str" cm="1">
        <f t="array" ref="H2272">IF(AND(ISNUMBER(FIND(".stages.",C2272)),_xlfn.LAMBDA(_xlpm.x,OR(_xlpm.x="m",_xlpm.x="s",_xlpm.x="+"))(RIGHT(E2272,1))),SUBSTITUTE(SUBSTITUTE(SUBSTITUTE(E2272,"m","분 "),"s","초"),"분 +","분+"),"")</f>
        <v>42초</v>
      </c>
      <c r="I2272" s="1" t="str">
        <f t="shared" si="35"/>
        <v>42초</v>
      </c>
      <c r="K2272" s="1" t="str">
        <f>IFERROR(MATCH(C2272,_xlfn.ANCHORARRAY(whitespace!$C$1),0),"")</f>
        <v/>
      </c>
    </row>
    <row r="2273" spans="1:11" x14ac:dyDescent="0.45">
      <c r="A2273" s="1" t="s">
        <v>28561</v>
      </c>
      <c r="B2273" s="1" t="s">
        <v>13</v>
      </c>
      <c r="C2273" s="1" t="s">
        <v>2839</v>
      </c>
      <c r="E2273" s="1" t="s">
        <v>2840</v>
      </c>
      <c r="F2273" s="1" t="s">
        <v>31063</v>
      </c>
      <c r="G2273" s="1" t="str">
        <f>IFERROR(VLOOKUP(A2273,Merge!$C$2:$D$6078,2,FALSE),"")</f>
        <v/>
      </c>
      <c r="H2273" s="1" t="str" cm="1">
        <f t="array" ref="H2273">IF(AND(ISNUMBER(FIND(".stages.",C2273)),_xlfn.LAMBDA(_xlpm.x,OR(_xlpm.x="m",_xlpm.x="s",_xlpm.x="+"))(RIGHT(E2273,1))),SUBSTITUTE(SUBSTITUTE(SUBSTITUTE(E2273,"m","분 "),"s","초"),"분 +","분+"),"")</f>
        <v>44초</v>
      </c>
      <c r="I2273" s="1" t="str">
        <f t="shared" si="35"/>
        <v>44초</v>
      </c>
      <c r="K2273" s="1" t="str">
        <f>IFERROR(MATCH(C2273,_xlfn.ANCHORARRAY(whitespace!$C$1),0),"")</f>
        <v/>
      </c>
    </row>
    <row r="2274" spans="1:11" x14ac:dyDescent="0.45">
      <c r="A2274" s="1" t="s">
        <v>28560</v>
      </c>
      <c r="B2274" s="1" t="s">
        <v>13</v>
      </c>
      <c r="C2274" s="1" t="s">
        <v>2841</v>
      </c>
      <c r="E2274" s="1" t="s">
        <v>2842</v>
      </c>
      <c r="F2274" s="1" t="s">
        <v>31064</v>
      </c>
      <c r="G2274" s="1" t="str">
        <f>IFERROR(VLOOKUP(A2274,Merge!$C$2:$D$6078,2,FALSE),"")</f>
        <v/>
      </c>
      <c r="H2274" s="1" t="str" cm="1">
        <f t="array" ref="H2274">IF(AND(ISNUMBER(FIND(".stages.",C2274)),_xlfn.LAMBDA(_xlpm.x,OR(_xlpm.x="m",_xlpm.x="s",_xlpm.x="+"))(RIGHT(E2274,1))),SUBSTITUTE(SUBSTITUTE(SUBSTITUTE(E2274,"m","분 "),"s","초"),"분 +","분+"),"")</f>
        <v>48초</v>
      </c>
      <c r="I2274" s="1" t="str">
        <f t="shared" si="35"/>
        <v>48초</v>
      </c>
      <c r="K2274" s="1" t="str">
        <f>IFERROR(MATCH(C2274,_xlfn.ANCHORARRAY(whitespace!$C$1),0),"")</f>
        <v/>
      </c>
    </row>
    <row r="2275" spans="1:11" x14ac:dyDescent="0.45">
      <c r="A2275" s="1" t="s">
        <v>28559</v>
      </c>
      <c r="B2275" s="1" t="s">
        <v>13</v>
      </c>
      <c r="C2275" s="1" t="s">
        <v>2843</v>
      </c>
      <c r="E2275" s="1" t="s">
        <v>104</v>
      </c>
      <c r="F2275" s="1" t="s">
        <v>30939</v>
      </c>
      <c r="G2275" s="1" t="str">
        <f>IFERROR(VLOOKUP(A2275,Merge!$C$2:$D$6078,2,FALSE),"")</f>
        <v/>
      </c>
      <c r="H2275" s="1" t="str" cm="1">
        <f t="array" ref="H2275">IF(AND(ISNUMBER(FIND(".stages.",C2275)),_xlfn.LAMBDA(_xlpm.x,OR(_xlpm.x="m",_xlpm.x="s",_xlpm.x="+"))(RIGHT(E2275,1))),SUBSTITUTE(SUBSTITUTE(SUBSTITUTE(E2275,"m","분 "),"s","초"),"분 +","분+"),"")</f>
        <v>50초</v>
      </c>
      <c r="I2275" s="1" t="str">
        <f t="shared" si="35"/>
        <v>50초</v>
      </c>
      <c r="K2275" s="1" t="str">
        <f>IFERROR(MATCH(C2275,_xlfn.ANCHORARRAY(whitespace!$C$1),0),"")</f>
        <v/>
      </c>
    </row>
    <row r="2276" spans="1:11" x14ac:dyDescent="0.45">
      <c r="A2276" s="1" t="s">
        <v>28558</v>
      </c>
      <c r="B2276" s="1" t="s">
        <v>13</v>
      </c>
      <c r="C2276" s="1" t="s">
        <v>2844</v>
      </c>
      <c r="E2276" s="1" t="s">
        <v>2845</v>
      </c>
      <c r="F2276" s="1" t="s">
        <v>31065</v>
      </c>
      <c r="G2276" s="1" t="str">
        <f>IFERROR(VLOOKUP(A2276,Merge!$C$2:$D$6078,2,FALSE),"")</f>
        <v/>
      </c>
      <c r="H2276" s="1" t="str" cm="1">
        <f t="array" ref="H2276">IF(AND(ISNUMBER(FIND(".stages.",C2276)),_xlfn.LAMBDA(_xlpm.x,OR(_xlpm.x="m",_xlpm.x="s",_xlpm.x="+"))(RIGHT(E2276,1))),SUBSTITUTE(SUBSTITUTE(SUBSTITUTE(E2276,"m","분 "),"s","초"),"분 +","분+"),"")</f>
        <v>52초</v>
      </c>
      <c r="I2276" s="1" t="str">
        <f t="shared" si="35"/>
        <v>52초</v>
      </c>
      <c r="K2276" s="1" t="str">
        <f>IFERROR(MATCH(C2276,_xlfn.ANCHORARRAY(whitespace!$C$1),0),"")</f>
        <v/>
      </c>
    </row>
    <row r="2277" spans="1:11" x14ac:dyDescent="0.45">
      <c r="A2277" s="1" t="s">
        <v>28557</v>
      </c>
      <c r="B2277" s="1" t="s">
        <v>13</v>
      </c>
      <c r="C2277" s="1" t="s">
        <v>2846</v>
      </c>
      <c r="E2277" s="1" t="s">
        <v>2847</v>
      </c>
      <c r="F2277" s="1" t="s">
        <v>31066</v>
      </c>
      <c r="G2277" s="1" t="str">
        <f>IFERROR(VLOOKUP(A2277,Merge!$C$2:$D$6078,2,FALSE),"")</f>
        <v/>
      </c>
      <c r="H2277" s="1" t="str" cm="1">
        <f t="array" ref="H2277">IF(AND(ISNUMBER(FIND(".stages.",C2277)),_xlfn.LAMBDA(_xlpm.x,OR(_xlpm.x="m",_xlpm.x="s",_xlpm.x="+"))(RIGHT(E2277,1))),SUBSTITUTE(SUBSTITUTE(SUBSTITUTE(E2277,"m","분 "),"s","초"),"분 +","분+"),"")</f>
        <v>54초</v>
      </c>
      <c r="I2277" s="1" t="str">
        <f t="shared" si="35"/>
        <v>54초</v>
      </c>
      <c r="K2277" s="1" t="str">
        <f>IFERROR(MATCH(C2277,_xlfn.ANCHORARRAY(whitespace!$C$1),0),"")</f>
        <v/>
      </c>
    </row>
    <row r="2278" spans="1:11" x14ac:dyDescent="0.45">
      <c r="A2278" s="1" t="s">
        <v>28556</v>
      </c>
      <c r="B2278" s="1" t="s">
        <v>13</v>
      </c>
      <c r="C2278" s="1" t="s">
        <v>2848</v>
      </c>
      <c r="E2278" s="1" t="s">
        <v>2849</v>
      </c>
      <c r="F2278" s="1" t="s">
        <v>31067</v>
      </c>
      <c r="G2278" s="1" t="str">
        <f>IFERROR(VLOOKUP(A2278,Merge!$C$2:$D$6078,2,FALSE),"")</f>
        <v/>
      </c>
      <c r="H2278" s="1" t="str" cm="1">
        <f t="array" ref="H2278">IF(AND(ISNUMBER(FIND(".stages.",C2278)),_xlfn.LAMBDA(_xlpm.x,OR(_xlpm.x="m",_xlpm.x="s",_xlpm.x="+"))(RIGHT(E2278,1))),SUBSTITUTE(SUBSTITUTE(SUBSTITUTE(E2278,"m","분 "),"s","초"),"분 +","분+"),"")</f>
        <v>56초</v>
      </c>
      <c r="I2278" s="1" t="str">
        <f t="shared" si="35"/>
        <v>56초</v>
      </c>
      <c r="K2278" s="1" t="str">
        <f>IFERROR(MATCH(C2278,_xlfn.ANCHORARRAY(whitespace!$C$1),0),"")</f>
        <v/>
      </c>
    </row>
    <row r="2279" spans="1:11" x14ac:dyDescent="0.45">
      <c r="A2279" s="1" t="s">
        <v>28555</v>
      </c>
      <c r="B2279" s="1" t="s">
        <v>13</v>
      </c>
      <c r="C2279" s="1" t="s">
        <v>2850</v>
      </c>
      <c r="E2279" s="1" t="s">
        <v>2851</v>
      </c>
      <c r="F2279" s="1" t="s">
        <v>31068</v>
      </c>
      <c r="G2279" s="1" t="str">
        <f>IFERROR(VLOOKUP(A2279,Merge!$C$2:$D$6078,2,FALSE),"")</f>
        <v/>
      </c>
      <c r="H2279" s="1" t="str" cm="1">
        <f t="array" ref="H2279">IF(AND(ISNUMBER(FIND(".stages.",C2279)),_xlfn.LAMBDA(_xlpm.x,OR(_xlpm.x="m",_xlpm.x="s",_xlpm.x="+"))(RIGHT(E2279,1))),SUBSTITUTE(SUBSTITUTE(SUBSTITUTE(E2279,"m","분 "),"s","초"),"분 +","분+"),"")</f>
        <v>58초</v>
      </c>
      <c r="I2279" s="1" t="str">
        <f t="shared" si="35"/>
        <v>58초</v>
      </c>
      <c r="K2279" s="1" t="str">
        <f>IFERROR(MATCH(C2279,_xlfn.ANCHORARRAY(whitespace!$C$1),0),"")</f>
        <v/>
      </c>
    </row>
    <row r="2280" spans="1:11" x14ac:dyDescent="0.45">
      <c r="A2280" s="1" t="s">
        <v>28554</v>
      </c>
      <c r="B2280" s="1" t="s">
        <v>13</v>
      </c>
      <c r="C2280" s="1" t="s">
        <v>2852</v>
      </c>
      <c r="E2280" s="1" t="s">
        <v>2853</v>
      </c>
      <c r="F2280" s="1" t="s">
        <v>24928</v>
      </c>
      <c r="G2280" s="1" t="str">
        <f>IFERROR(VLOOKUP(A2280,Merge!$C$2:$D$6078,2,FALSE),"")</f>
        <v/>
      </c>
      <c r="H2280" s="1" t="str" cm="1">
        <f t="array" ref="H2280">IF(AND(ISNUMBER(FIND(".stages.",C2280)),_xlfn.LAMBDA(_xlpm.x,OR(_xlpm.x="m",_xlpm.x="s",_xlpm.x="+"))(RIGHT(E2280,1))),SUBSTITUTE(SUBSTITUTE(SUBSTITUTE(E2280,"m","분 "),"s","초"),"분 +","분+"),"")</f>
        <v/>
      </c>
      <c r="I2280" s="1" t="str">
        <f t="shared" si="35"/>
        <v/>
      </c>
      <c r="K2280" s="1" t="str">
        <f>IFERROR(MATCH(C2280,_xlfn.ANCHORARRAY(whitespace!$C$1),0),"")</f>
        <v/>
      </c>
    </row>
    <row r="2281" spans="1:11" x14ac:dyDescent="0.45">
      <c r="A2281" s="1" t="s">
        <v>28553</v>
      </c>
      <c r="B2281" s="1" t="s">
        <v>13</v>
      </c>
      <c r="C2281" s="1" t="s">
        <v>2854</v>
      </c>
      <c r="E2281" s="1" t="s">
        <v>31117</v>
      </c>
      <c r="F2281" s="1" t="s">
        <v>24928</v>
      </c>
      <c r="G2281" s="1" t="str">
        <f>IFERROR(VLOOKUP(A2281,Merge!$C$2:$D$6078,2,FALSE),"")</f>
        <v/>
      </c>
      <c r="H2281" s="1" t="str" cm="1">
        <f t="array" ref="H2281">IF(AND(ISNUMBER(FIND(".stages.",C2281)),_xlfn.LAMBDA(_xlpm.x,OR(_xlpm.x="m",_xlpm.x="s",_xlpm.x="+"))(RIGHT(E2281,1))),SUBSTITUTE(SUBSTITUTE(SUBSTITUTE(E2281,"m","분 "),"s","초"),"분 +","분+"),"")</f>
        <v/>
      </c>
      <c r="I2281" s="1" t="str">
        <f t="shared" si="35"/>
        <v/>
      </c>
      <c r="K2281" s="1" t="str">
        <f>IFERROR(MATCH(C2281,_xlfn.ANCHORARRAY(whitespace!$C$1),0),"")</f>
        <v/>
      </c>
    </row>
    <row r="2282" spans="1:11" x14ac:dyDescent="0.45">
      <c r="A2282" s="1" t="s">
        <v>28552</v>
      </c>
      <c r="B2282" s="1" t="s">
        <v>13</v>
      </c>
      <c r="C2282" s="1" t="s">
        <v>2855</v>
      </c>
      <c r="E2282" s="1" t="s">
        <v>90</v>
      </c>
      <c r="F2282" s="1" t="s">
        <v>30931</v>
      </c>
      <c r="G2282" s="1" t="str">
        <f>IFERROR(VLOOKUP(A2282,Merge!$C$2:$D$6078,2,FALSE),"")</f>
        <v/>
      </c>
      <c r="H2282" s="1" t="str" cm="1">
        <f t="array" ref="H2282">IF(AND(ISNUMBER(FIND(".stages.",C2282)),_xlfn.LAMBDA(_xlpm.x,OR(_xlpm.x="m",_xlpm.x="s",_xlpm.x="+"))(RIGHT(E2282,1))),SUBSTITUTE(SUBSTITUTE(SUBSTITUTE(E2282,"m","분 "),"s","초"),"분 +","분+"),"")</f>
        <v>0초</v>
      </c>
      <c r="I2282" s="1" t="str">
        <f t="shared" si="35"/>
        <v>0초</v>
      </c>
      <c r="K2282" s="1" t="str">
        <f>IFERROR(MATCH(C2282,_xlfn.ANCHORARRAY(whitespace!$C$1),0),"")</f>
        <v/>
      </c>
    </row>
    <row r="2283" spans="1:11" x14ac:dyDescent="0.45">
      <c r="A2283" s="1" t="s">
        <v>28551</v>
      </c>
      <c r="B2283" s="1" t="s">
        <v>13</v>
      </c>
      <c r="C2283" s="1" t="s">
        <v>2856</v>
      </c>
      <c r="E2283" s="1" t="s">
        <v>537</v>
      </c>
      <c r="F2283" s="1" t="s">
        <v>30963</v>
      </c>
      <c r="G2283" s="1" t="str">
        <f>IFERROR(VLOOKUP(A2283,Merge!$C$2:$D$6078,2,FALSE),"")</f>
        <v/>
      </c>
      <c r="H2283" s="1" t="str" cm="1">
        <f t="array" ref="H2283">IF(AND(ISNUMBER(FIND(".stages.",C2283)),_xlfn.LAMBDA(_xlpm.x,OR(_xlpm.x="m",_xlpm.x="s",_xlpm.x="+"))(RIGHT(E2283,1))),SUBSTITUTE(SUBSTITUTE(SUBSTITUTE(E2283,"m","분 "),"s","초"),"분 +","분+"),"")</f>
        <v>1초</v>
      </c>
      <c r="I2283" s="1" t="str">
        <f t="shared" si="35"/>
        <v>1초</v>
      </c>
      <c r="K2283" s="1" t="str">
        <f>IFERROR(MATCH(C2283,_xlfn.ANCHORARRAY(whitespace!$C$1),0),"")</f>
        <v/>
      </c>
    </row>
    <row r="2284" spans="1:11" x14ac:dyDescent="0.45">
      <c r="A2284" s="1" t="s">
        <v>28550</v>
      </c>
      <c r="B2284" s="1" t="s">
        <v>13</v>
      </c>
      <c r="C2284" s="1" t="s">
        <v>2857</v>
      </c>
      <c r="E2284" s="1" t="s">
        <v>180</v>
      </c>
      <c r="F2284" s="1" t="s">
        <v>30953</v>
      </c>
      <c r="G2284" s="1" t="str">
        <f>IFERROR(VLOOKUP(A2284,Merge!$C$2:$D$6078,2,FALSE),"")</f>
        <v/>
      </c>
      <c r="H2284" s="1" t="str" cm="1">
        <f t="array" ref="H2284">IF(AND(ISNUMBER(FIND(".stages.",C2284)),_xlfn.LAMBDA(_xlpm.x,OR(_xlpm.x="m",_xlpm.x="s",_xlpm.x="+"))(RIGHT(E2284,1))),SUBSTITUTE(SUBSTITUTE(SUBSTITUTE(E2284,"m","분 "),"s","초"),"분 +","분+"),"")</f>
        <v>2초</v>
      </c>
      <c r="I2284" s="1" t="str">
        <f t="shared" si="35"/>
        <v>2초</v>
      </c>
      <c r="K2284" s="1" t="str">
        <f>IFERROR(MATCH(C2284,_xlfn.ANCHORARRAY(whitespace!$C$1),0),"")</f>
        <v/>
      </c>
    </row>
    <row r="2285" spans="1:11" x14ac:dyDescent="0.45">
      <c r="A2285" s="1" t="s">
        <v>28549</v>
      </c>
      <c r="B2285" s="1" t="s">
        <v>13</v>
      </c>
      <c r="C2285" s="1" t="s">
        <v>2858</v>
      </c>
      <c r="E2285" s="1" t="s">
        <v>542</v>
      </c>
      <c r="F2285" s="1" t="s">
        <v>30965</v>
      </c>
      <c r="G2285" s="1" t="str">
        <f>IFERROR(VLOOKUP(A2285,Merge!$C$2:$D$6078,2,FALSE),"")</f>
        <v/>
      </c>
      <c r="H2285" s="1" t="str" cm="1">
        <f t="array" ref="H2285">IF(AND(ISNUMBER(FIND(".stages.",C2285)),_xlfn.LAMBDA(_xlpm.x,OR(_xlpm.x="m",_xlpm.x="s",_xlpm.x="+"))(RIGHT(E2285,1))),SUBSTITUTE(SUBSTITUTE(SUBSTITUTE(E2285,"m","분 "),"s","초"),"분 +","분+"),"")</f>
        <v>4초</v>
      </c>
      <c r="I2285" s="1" t="str">
        <f t="shared" si="35"/>
        <v>4초</v>
      </c>
      <c r="K2285" s="1" t="str">
        <f>IFERROR(MATCH(C2285,_xlfn.ANCHORARRAY(whitespace!$C$1),0),"")</f>
        <v/>
      </c>
    </row>
    <row r="2286" spans="1:11" x14ac:dyDescent="0.45">
      <c r="A2286" s="1" t="s">
        <v>28548</v>
      </c>
      <c r="B2286" s="1" t="s">
        <v>13</v>
      </c>
      <c r="C2286" s="1" t="s">
        <v>2859</v>
      </c>
      <c r="E2286" s="1" t="s">
        <v>666</v>
      </c>
      <c r="F2286" s="1" t="s">
        <v>30973</v>
      </c>
      <c r="G2286" s="1" t="str">
        <f>IFERROR(VLOOKUP(A2286,Merge!$C$2:$D$6078,2,FALSE),"")</f>
        <v/>
      </c>
      <c r="H2286" s="1" t="str" cm="1">
        <f t="array" ref="H2286">IF(AND(ISNUMBER(FIND(".stages.",C2286)),_xlfn.LAMBDA(_xlpm.x,OR(_xlpm.x="m",_xlpm.x="s",_xlpm.x="+"))(RIGHT(E2286,1))),SUBSTITUTE(SUBSTITUTE(SUBSTITUTE(E2286,"m","분 "),"s","초"),"분 +","분+"),"")</f>
        <v>6초</v>
      </c>
      <c r="I2286" s="1" t="str">
        <f t="shared" si="35"/>
        <v>6초</v>
      </c>
      <c r="K2286" s="1" t="str">
        <f>IFERROR(MATCH(C2286,_xlfn.ANCHORARRAY(whitespace!$C$1),0),"")</f>
        <v/>
      </c>
    </row>
    <row r="2287" spans="1:11" x14ac:dyDescent="0.45">
      <c r="A2287" s="1" t="s">
        <v>28547</v>
      </c>
      <c r="B2287" s="1" t="s">
        <v>13</v>
      </c>
      <c r="C2287" s="1" t="s">
        <v>2860</v>
      </c>
      <c r="E2287" s="1" t="s">
        <v>183</v>
      </c>
      <c r="F2287" s="1" t="s">
        <v>30954</v>
      </c>
      <c r="G2287" s="1" t="str">
        <f>IFERROR(VLOOKUP(A2287,Merge!$C$2:$D$6078,2,FALSE),"")</f>
        <v/>
      </c>
      <c r="H2287" s="1" t="str" cm="1">
        <f t="array" ref="H2287">IF(AND(ISNUMBER(FIND(".stages.",C2287)),_xlfn.LAMBDA(_xlpm.x,OR(_xlpm.x="m",_xlpm.x="s",_xlpm.x="+"))(RIGHT(E2287,1))),SUBSTITUTE(SUBSTITUTE(SUBSTITUTE(E2287,"m","분 "),"s","초"),"분 +","분+"),"")</f>
        <v>8초</v>
      </c>
      <c r="I2287" s="1" t="str">
        <f t="shared" si="35"/>
        <v>8초</v>
      </c>
      <c r="K2287" s="1" t="str">
        <f>IFERROR(MATCH(C2287,_xlfn.ANCHORARRAY(whitespace!$C$1),0),"")</f>
        <v/>
      </c>
    </row>
    <row r="2288" spans="1:11" x14ac:dyDescent="0.45">
      <c r="A2288" s="1" t="s">
        <v>28546</v>
      </c>
      <c r="B2288" s="1" t="s">
        <v>13</v>
      </c>
      <c r="C2288" s="1" t="s">
        <v>2861</v>
      </c>
      <c r="E2288" s="1" t="s">
        <v>94</v>
      </c>
      <c r="F2288" s="1" t="s">
        <v>30934</v>
      </c>
      <c r="G2288" s="1" t="str">
        <f>IFERROR(VLOOKUP(A2288,Merge!$C$2:$D$6078,2,FALSE),"")</f>
        <v/>
      </c>
      <c r="H2288" s="1" t="str" cm="1">
        <f t="array" ref="H2288">IF(AND(ISNUMBER(FIND(".stages.",C2288)),_xlfn.LAMBDA(_xlpm.x,OR(_xlpm.x="m",_xlpm.x="s",_xlpm.x="+"))(RIGHT(E2288,1))),SUBSTITUTE(SUBSTITUTE(SUBSTITUTE(E2288,"m","분 "),"s","초"),"분 +","분+"),"")</f>
        <v>10초</v>
      </c>
      <c r="I2288" s="1" t="str">
        <f t="shared" si="35"/>
        <v>10초</v>
      </c>
      <c r="K2288" s="1" t="str">
        <f>IFERROR(MATCH(C2288,_xlfn.ANCHORARRAY(whitespace!$C$1),0),"")</f>
        <v/>
      </c>
    </row>
    <row r="2289" spans="1:11" x14ac:dyDescent="0.45">
      <c r="A2289" s="1" t="s">
        <v>28545</v>
      </c>
      <c r="B2289" s="1" t="s">
        <v>13</v>
      </c>
      <c r="C2289" s="1" t="s">
        <v>2862</v>
      </c>
      <c r="E2289" s="1" t="s">
        <v>547</v>
      </c>
      <c r="F2289" s="1" t="s">
        <v>30966</v>
      </c>
      <c r="G2289" s="1" t="str">
        <f>IFERROR(VLOOKUP(A2289,Merge!$C$2:$D$6078,2,FALSE),"")</f>
        <v/>
      </c>
      <c r="H2289" s="1" t="str" cm="1">
        <f t="array" ref="H2289">IF(AND(ISNUMBER(FIND(".stages.",C2289)),_xlfn.LAMBDA(_xlpm.x,OR(_xlpm.x="m",_xlpm.x="s",_xlpm.x="+"))(RIGHT(E2289,1))),SUBSTITUTE(SUBSTITUTE(SUBSTITUTE(E2289,"m","분 "),"s","초"),"분 +","분+"),"")</f>
        <v>12초</v>
      </c>
      <c r="I2289" s="1" t="str">
        <f t="shared" si="35"/>
        <v>12초</v>
      </c>
      <c r="K2289" s="1" t="str">
        <f>IFERROR(MATCH(C2289,_xlfn.ANCHORARRAY(whitespace!$C$1),0),"")</f>
        <v/>
      </c>
    </row>
    <row r="2290" spans="1:11" x14ac:dyDescent="0.45">
      <c r="A2290" s="1" t="s">
        <v>28544</v>
      </c>
      <c r="B2290" s="1" t="s">
        <v>13</v>
      </c>
      <c r="C2290" s="1" t="s">
        <v>2863</v>
      </c>
      <c r="E2290" s="1" t="s">
        <v>614</v>
      </c>
      <c r="F2290" s="1" t="s">
        <v>30968</v>
      </c>
      <c r="G2290" s="1" t="str">
        <f>IFERROR(VLOOKUP(A2290,Merge!$C$2:$D$6078,2,FALSE),"")</f>
        <v/>
      </c>
      <c r="H2290" s="1" t="str" cm="1">
        <f t="array" ref="H2290">IF(AND(ISNUMBER(FIND(".stages.",C2290)),_xlfn.LAMBDA(_xlpm.x,OR(_xlpm.x="m",_xlpm.x="s",_xlpm.x="+"))(RIGHT(E2290,1))),SUBSTITUTE(SUBSTITUTE(SUBSTITUTE(E2290,"m","분 "),"s","초"),"분 +","분+"),"")</f>
        <v>14초</v>
      </c>
      <c r="I2290" s="1" t="str">
        <f t="shared" si="35"/>
        <v>14초</v>
      </c>
      <c r="K2290" s="1" t="str">
        <f>IFERROR(MATCH(C2290,_xlfn.ANCHORARRAY(whitespace!$C$1),0),"")</f>
        <v/>
      </c>
    </row>
    <row r="2291" spans="1:11" x14ac:dyDescent="0.45">
      <c r="A2291" s="1" t="s">
        <v>28543</v>
      </c>
      <c r="B2291" s="1" t="s">
        <v>13</v>
      </c>
      <c r="C2291" s="1" t="s">
        <v>2864</v>
      </c>
      <c r="E2291" s="1" t="s">
        <v>616</v>
      </c>
      <c r="F2291" s="1" t="s">
        <v>30969</v>
      </c>
      <c r="G2291" s="1" t="str">
        <f>IFERROR(VLOOKUP(A2291,Merge!$C$2:$D$6078,2,FALSE),"")</f>
        <v/>
      </c>
      <c r="H2291" s="1" t="str" cm="1">
        <f t="array" ref="H2291">IF(AND(ISNUMBER(FIND(".stages.",C2291)),_xlfn.LAMBDA(_xlpm.x,OR(_xlpm.x="m",_xlpm.x="s",_xlpm.x="+"))(RIGHT(E2291,1))),SUBSTITUTE(SUBSTITUTE(SUBSTITUTE(E2291,"m","분 "),"s","초"),"분 +","분+"),"")</f>
        <v>16초</v>
      </c>
      <c r="I2291" s="1" t="str">
        <f t="shared" si="35"/>
        <v>16초</v>
      </c>
      <c r="K2291" s="1" t="str">
        <f>IFERROR(MATCH(C2291,_xlfn.ANCHORARRAY(whitespace!$C$1),0),"")</f>
        <v/>
      </c>
    </row>
    <row r="2292" spans="1:11" x14ac:dyDescent="0.45">
      <c r="A2292" s="1" t="s">
        <v>28542</v>
      </c>
      <c r="B2292" s="1" t="s">
        <v>13</v>
      </c>
      <c r="C2292" s="1" t="s">
        <v>2865</v>
      </c>
      <c r="E2292" s="1" t="s">
        <v>618</v>
      </c>
      <c r="F2292" s="1" t="s">
        <v>30970</v>
      </c>
      <c r="G2292" s="1" t="str">
        <f>IFERROR(VLOOKUP(A2292,Merge!$C$2:$D$6078,2,FALSE),"")</f>
        <v/>
      </c>
      <c r="H2292" s="1" t="str" cm="1">
        <f t="array" ref="H2292">IF(AND(ISNUMBER(FIND(".stages.",C2292)),_xlfn.LAMBDA(_xlpm.x,OR(_xlpm.x="m",_xlpm.x="s",_xlpm.x="+"))(RIGHT(E2292,1))),SUBSTITUTE(SUBSTITUTE(SUBSTITUTE(E2292,"m","분 "),"s","초"),"분 +","분+"),"")</f>
        <v>18초</v>
      </c>
      <c r="I2292" s="1" t="str">
        <f t="shared" si="35"/>
        <v>18초</v>
      </c>
      <c r="K2292" s="1" t="str">
        <f>IFERROR(MATCH(C2292,_xlfn.ANCHORARRAY(whitespace!$C$1),0),"")</f>
        <v/>
      </c>
    </row>
    <row r="2293" spans="1:11" x14ac:dyDescent="0.45">
      <c r="A2293" s="1" t="s">
        <v>28541</v>
      </c>
      <c r="B2293" s="1" t="s">
        <v>13</v>
      </c>
      <c r="C2293" s="1" t="s">
        <v>2866</v>
      </c>
      <c r="E2293" s="1" t="s">
        <v>98</v>
      </c>
      <c r="F2293" s="1" t="s">
        <v>30936</v>
      </c>
      <c r="G2293" s="1" t="str">
        <f>IFERROR(VLOOKUP(A2293,Merge!$C$2:$D$6078,2,FALSE),"")</f>
        <v/>
      </c>
      <c r="H2293" s="1" t="str" cm="1">
        <f t="array" ref="H2293">IF(AND(ISNUMBER(FIND(".stages.",C2293)),_xlfn.LAMBDA(_xlpm.x,OR(_xlpm.x="m",_xlpm.x="s",_xlpm.x="+"))(RIGHT(E2293,1))),SUBSTITUTE(SUBSTITUTE(SUBSTITUTE(E2293,"m","분 "),"s","초"),"분 +","분+"),"")</f>
        <v>20초</v>
      </c>
      <c r="I2293" s="1" t="str">
        <f t="shared" si="35"/>
        <v>20초</v>
      </c>
      <c r="K2293" s="1" t="str">
        <f>IFERROR(MATCH(C2293,_xlfn.ANCHORARRAY(whitespace!$C$1),0),"")</f>
        <v/>
      </c>
    </row>
    <row r="2294" spans="1:11" x14ac:dyDescent="0.45">
      <c r="A2294" s="1" t="s">
        <v>28540</v>
      </c>
      <c r="B2294" s="1" t="s">
        <v>13</v>
      </c>
      <c r="C2294" s="1" t="s">
        <v>2867</v>
      </c>
      <c r="E2294" s="1" t="s">
        <v>621</v>
      </c>
      <c r="F2294" s="1" t="s">
        <v>30971</v>
      </c>
      <c r="G2294" s="1" t="str">
        <f>IFERROR(VLOOKUP(A2294,Merge!$C$2:$D$6078,2,FALSE),"")</f>
        <v/>
      </c>
      <c r="H2294" s="1" t="str" cm="1">
        <f t="array" ref="H2294">IF(AND(ISNUMBER(FIND(".stages.",C2294)),_xlfn.LAMBDA(_xlpm.x,OR(_xlpm.x="m",_xlpm.x="s",_xlpm.x="+"))(RIGHT(E2294,1))),SUBSTITUTE(SUBSTITUTE(SUBSTITUTE(E2294,"m","분 "),"s","초"),"분 +","분+"),"")</f>
        <v>22초</v>
      </c>
      <c r="I2294" s="1" t="str">
        <f t="shared" si="35"/>
        <v>22초</v>
      </c>
      <c r="K2294" s="1" t="str">
        <f>IFERROR(MATCH(C2294,_xlfn.ANCHORARRAY(whitespace!$C$1),0),"")</f>
        <v/>
      </c>
    </row>
    <row r="2295" spans="1:11" x14ac:dyDescent="0.45">
      <c r="A2295" s="1" t="s">
        <v>28539</v>
      </c>
      <c r="B2295" s="1" t="s">
        <v>13</v>
      </c>
      <c r="C2295" s="1" t="s">
        <v>2868</v>
      </c>
      <c r="E2295" s="1" t="s">
        <v>1836</v>
      </c>
      <c r="F2295" s="1" t="s">
        <v>31025</v>
      </c>
      <c r="G2295" s="1" t="str">
        <f>IFERROR(VLOOKUP(A2295,Merge!$C$2:$D$6078,2,FALSE),"")</f>
        <v/>
      </c>
      <c r="H2295" s="1" t="str" cm="1">
        <f t="array" ref="H2295">IF(AND(ISNUMBER(FIND(".stages.",C2295)),_xlfn.LAMBDA(_xlpm.x,OR(_xlpm.x="m",_xlpm.x="s",_xlpm.x="+"))(RIGHT(E2295,1))),SUBSTITUTE(SUBSTITUTE(SUBSTITUTE(E2295,"m","분 "),"s","초"),"분 +","분+"),"")</f>
        <v>24초</v>
      </c>
      <c r="I2295" s="1" t="str">
        <f t="shared" si="35"/>
        <v>24초</v>
      </c>
      <c r="K2295" s="1" t="str">
        <f>IFERROR(MATCH(C2295,_xlfn.ANCHORARRAY(whitespace!$C$1),0),"")</f>
        <v/>
      </c>
    </row>
    <row r="2296" spans="1:11" x14ac:dyDescent="0.45">
      <c r="A2296" s="1" t="s">
        <v>28538</v>
      </c>
      <c r="B2296" s="1" t="s">
        <v>13</v>
      </c>
      <c r="C2296" s="1" t="s">
        <v>2869</v>
      </c>
      <c r="E2296" s="1" t="s">
        <v>1838</v>
      </c>
      <c r="F2296" s="1" t="s">
        <v>31026</v>
      </c>
      <c r="G2296" s="1" t="str">
        <f>IFERROR(VLOOKUP(A2296,Merge!$C$2:$D$6078,2,FALSE),"")</f>
        <v/>
      </c>
      <c r="H2296" s="1" t="str" cm="1">
        <f t="array" ref="H2296">IF(AND(ISNUMBER(FIND(".stages.",C2296)),_xlfn.LAMBDA(_xlpm.x,OR(_xlpm.x="m",_xlpm.x="s",_xlpm.x="+"))(RIGHT(E2296,1))),SUBSTITUTE(SUBSTITUTE(SUBSTITUTE(E2296,"m","분 "),"s","초"),"분 +","분+"),"")</f>
        <v>26초</v>
      </c>
      <c r="I2296" s="1" t="str">
        <f t="shared" si="35"/>
        <v>26초</v>
      </c>
      <c r="K2296" s="1" t="str">
        <f>IFERROR(MATCH(C2296,_xlfn.ANCHORARRAY(whitespace!$C$1),0),"")</f>
        <v/>
      </c>
    </row>
    <row r="2297" spans="1:11" x14ac:dyDescent="0.45">
      <c r="A2297" s="1" t="s">
        <v>28537</v>
      </c>
      <c r="B2297" s="1" t="s">
        <v>13</v>
      </c>
      <c r="C2297" s="1" t="s">
        <v>2870</v>
      </c>
      <c r="E2297" s="1" t="s">
        <v>624</v>
      </c>
      <c r="F2297" s="1" t="s">
        <v>30972</v>
      </c>
      <c r="G2297" s="1" t="str">
        <f>IFERROR(VLOOKUP(A2297,Merge!$C$2:$D$6078,2,FALSE),"")</f>
        <v/>
      </c>
      <c r="H2297" s="1" t="str" cm="1">
        <f t="array" ref="H2297">IF(AND(ISNUMBER(FIND(".stages.",C2297)),_xlfn.LAMBDA(_xlpm.x,OR(_xlpm.x="m",_xlpm.x="s",_xlpm.x="+"))(RIGHT(E2297,1))),SUBSTITUTE(SUBSTITUTE(SUBSTITUTE(E2297,"m","분 "),"s","초"),"분 +","분+"),"")</f>
        <v>28초</v>
      </c>
      <c r="I2297" s="1" t="str">
        <f t="shared" si="35"/>
        <v>28초</v>
      </c>
      <c r="K2297" s="1" t="str">
        <f>IFERROR(MATCH(C2297,_xlfn.ANCHORARRAY(whitespace!$C$1),0),"")</f>
        <v/>
      </c>
    </row>
    <row r="2298" spans="1:11" x14ac:dyDescent="0.45">
      <c r="A2298" s="1" t="s">
        <v>28536</v>
      </c>
      <c r="B2298" s="1" t="s">
        <v>13</v>
      </c>
      <c r="C2298" s="1" t="s">
        <v>2871</v>
      </c>
      <c r="E2298" s="1" t="s">
        <v>100</v>
      </c>
      <c r="F2298" s="1" t="s">
        <v>30937</v>
      </c>
      <c r="G2298" s="1" t="str">
        <f>IFERROR(VLOOKUP(A2298,Merge!$C$2:$D$6078,2,FALSE),"")</f>
        <v/>
      </c>
      <c r="H2298" s="1" t="str" cm="1">
        <f t="array" ref="H2298">IF(AND(ISNUMBER(FIND(".stages.",C2298)),_xlfn.LAMBDA(_xlpm.x,OR(_xlpm.x="m",_xlpm.x="s",_xlpm.x="+"))(RIGHT(E2298,1))),SUBSTITUTE(SUBSTITUTE(SUBSTITUTE(E2298,"m","분 "),"s","초"),"분 +","분+"),"")</f>
        <v>30초</v>
      </c>
      <c r="I2298" s="1" t="str">
        <f t="shared" si="35"/>
        <v>30초</v>
      </c>
      <c r="K2298" s="1" t="str">
        <f>IFERROR(MATCH(C2298,_xlfn.ANCHORARRAY(whitespace!$C$1),0),"")</f>
        <v/>
      </c>
    </row>
    <row r="2299" spans="1:11" x14ac:dyDescent="0.45">
      <c r="A2299" s="1" t="s">
        <v>28535</v>
      </c>
      <c r="B2299" s="1" t="s">
        <v>13</v>
      </c>
      <c r="C2299" s="1" t="s">
        <v>2872</v>
      </c>
      <c r="E2299" s="1" t="s">
        <v>1082</v>
      </c>
      <c r="F2299" s="1" t="s">
        <v>30989</v>
      </c>
      <c r="G2299" s="1" t="str">
        <f>IFERROR(VLOOKUP(A2299,Merge!$C$2:$D$6078,2,FALSE),"")</f>
        <v/>
      </c>
      <c r="H2299" s="1" t="str" cm="1">
        <f t="array" ref="H2299">IF(AND(ISNUMBER(FIND(".stages.",C2299)),_xlfn.LAMBDA(_xlpm.x,OR(_xlpm.x="m",_xlpm.x="s",_xlpm.x="+"))(RIGHT(E2299,1))),SUBSTITUTE(SUBSTITUTE(SUBSTITUTE(E2299,"m","분 "),"s","초"),"분 +","분+"),"")</f>
        <v>32초</v>
      </c>
      <c r="I2299" s="1" t="str">
        <f t="shared" si="35"/>
        <v>32초</v>
      </c>
      <c r="K2299" s="1" t="str">
        <f>IFERROR(MATCH(C2299,_xlfn.ANCHORARRAY(whitespace!$C$1),0),"")</f>
        <v/>
      </c>
    </row>
    <row r="2300" spans="1:11" x14ac:dyDescent="0.45">
      <c r="A2300" s="1" t="s">
        <v>28534</v>
      </c>
      <c r="B2300" s="1" t="s">
        <v>13</v>
      </c>
      <c r="C2300" s="1" t="s">
        <v>2873</v>
      </c>
      <c r="E2300" s="1" t="s">
        <v>1843</v>
      </c>
      <c r="F2300" s="1" t="s">
        <v>31027</v>
      </c>
      <c r="G2300" s="1" t="str">
        <f>IFERROR(VLOOKUP(A2300,Merge!$C$2:$D$6078,2,FALSE),"")</f>
        <v/>
      </c>
      <c r="H2300" s="1" t="str" cm="1">
        <f t="array" ref="H2300">IF(AND(ISNUMBER(FIND(".stages.",C2300)),_xlfn.LAMBDA(_xlpm.x,OR(_xlpm.x="m",_xlpm.x="s",_xlpm.x="+"))(RIGHT(E2300,1))),SUBSTITUTE(SUBSTITUTE(SUBSTITUTE(E2300,"m","분 "),"s","초"),"분 +","분+"),"")</f>
        <v>34초</v>
      </c>
      <c r="I2300" s="1" t="str">
        <f t="shared" si="35"/>
        <v>34초</v>
      </c>
      <c r="K2300" s="1" t="str">
        <f>IFERROR(MATCH(C2300,_xlfn.ANCHORARRAY(whitespace!$C$1),0),"")</f>
        <v/>
      </c>
    </row>
    <row r="2301" spans="1:11" x14ac:dyDescent="0.45">
      <c r="A2301" s="1" t="s">
        <v>28533</v>
      </c>
      <c r="B2301" s="1" t="s">
        <v>13</v>
      </c>
      <c r="C2301" s="1" t="s">
        <v>2874</v>
      </c>
      <c r="E2301" s="1" t="s">
        <v>1845</v>
      </c>
      <c r="F2301" s="1" t="s">
        <v>31028</v>
      </c>
      <c r="G2301" s="1" t="str">
        <f>IFERROR(VLOOKUP(A2301,Merge!$C$2:$D$6078,2,FALSE),"")</f>
        <v/>
      </c>
      <c r="H2301" s="1" t="str" cm="1">
        <f t="array" ref="H2301">IF(AND(ISNUMBER(FIND(".stages.",C2301)),_xlfn.LAMBDA(_xlpm.x,OR(_xlpm.x="m",_xlpm.x="s",_xlpm.x="+"))(RIGHT(E2301,1))),SUBSTITUTE(SUBSTITUTE(SUBSTITUTE(E2301,"m","분 "),"s","초"),"분 +","분+"),"")</f>
        <v>36초</v>
      </c>
      <c r="I2301" s="1" t="str">
        <f t="shared" si="35"/>
        <v>36초</v>
      </c>
      <c r="K2301" s="1" t="str">
        <f>IFERROR(MATCH(C2301,_xlfn.ANCHORARRAY(whitespace!$C$1),0),"")</f>
        <v/>
      </c>
    </row>
    <row r="2302" spans="1:11" x14ac:dyDescent="0.45">
      <c r="A2302" s="1" t="s">
        <v>28532</v>
      </c>
      <c r="B2302" s="1" t="s">
        <v>13</v>
      </c>
      <c r="C2302" s="1" t="s">
        <v>2875</v>
      </c>
      <c r="E2302" s="1" t="s">
        <v>1086</v>
      </c>
      <c r="F2302" s="1" t="s">
        <v>30991</v>
      </c>
      <c r="G2302" s="1" t="str">
        <f>IFERROR(VLOOKUP(A2302,Merge!$C$2:$D$6078,2,FALSE),"")</f>
        <v/>
      </c>
      <c r="H2302" s="1" t="str" cm="1">
        <f t="array" ref="H2302">IF(AND(ISNUMBER(FIND(".stages.",C2302)),_xlfn.LAMBDA(_xlpm.x,OR(_xlpm.x="m",_xlpm.x="s",_xlpm.x="+"))(RIGHT(E2302,1))),SUBSTITUTE(SUBSTITUTE(SUBSTITUTE(E2302,"m","분 "),"s","초"),"분 +","분+"),"")</f>
        <v>38초</v>
      </c>
      <c r="I2302" s="1" t="str">
        <f t="shared" si="35"/>
        <v>38초</v>
      </c>
      <c r="K2302" s="1" t="str">
        <f>IFERROR(MATCH(C2302,_xlfn.ANCHORARRAY(whitespace!$C$1),0),"")</f>
        <v/>
      </c>
    </row>
    <row r="2303" spans="1:11" x14ac:dyDescent="0.45">
      <c r="A2303" s="1" t="s">
        <v>28531</v>
      </c>
      <c r="B2303" s="1" t="s">
        <v>13</v>
      </c>
      <c r="C2303" s="1" t="s">
        <v>2876</v>
      </c>
      <c r="E2303" s="1" t="s">
        <v>102</v>
      </c>
      <c r="F2303" s="1" t="s">
        <v>30938</v>
      </c>
      <c r="G2303" s="1" t="str">
        <f>IFERROR(VLOOKUP(A2303,Merge!$C$2:$D$6078,2,FALSE),"")</f>
        <v/>
      </c>
      <c r="H2303" s="1" t="str" cm="1">
        <f t="array" ref="H2303">IF(AND(ISNUMBER(FIND(".stages.",C2303)),_xlfn.LAMBDA(_xlpm.x,OR(_xlpm.x="m",_xlpm.x="s",_xlpm.x="+"))(RIGHT(E2303,1))),SUBSTITUTE(SUBSTITUTE(SUBSTITUTE(E2303,"m","분 "),"s","초"),"분 +","분+"),"")</f>
        <v>40초</v>
      </c>
      <c r="I2303" s="1" t="str">
        <f t="shared" si="35"/>
        <v>40초</v>
      </c>
      <c r="K2303" s="1" t="str">
        <f>IFERROR(MATCH(C2303,_xlfn.ANCHORARRAY(whitespace!$C$1),0),"")</f>
        <v/>
      </c>
    </row>
    <row r="2304" spans="1:11" x14ac:dyDescent="0.45">
      <c r="A2304" s="1" t="s">
        <v>28530</v>
      </c>
      <c r="B2304" s="1" t="s">
        <v>13</v>
      </c>
      <c r="C2304" s="1" t="s">
        <v>2877</v>
      </c>
      <c r="E2304" s="1" t="s">
        <v>2838</v>
      </c>
      <c r="F2304" s="1" t="s">
        <v>31062</v>
      </c>
      <c r="G2304" s="1" t="str">
        <f>IFERROR(VLOOKUP(A2304,Merge!$C$2:$D$6078,2,FALSE),"")</f>
        <v/>
      </c>
      <c r="H2304" s="1" t="str" cm="1">
        <f t="array" ref="H2304">IF(AND(ISNUMBER(FIND(".stages.",C2304)),_xlfn.LAMBDA(_xlpm.x,OR(_xlpm.x="m",_xlpm.x="s",_xlpm.x="+"))(RIGHT(E2304,1))),SUBSTITUTE(SUBSTITUTE(SUBSTITUTE(E2304,"m","분 "),"s","초"),"분 +","분+"),"")</f>
        <v>42초</v>
      </c>
      <c r="I2304" s="1" t="str">
        <f t="shared" si="35"/>
        <v>42초</v>
      </c>
      <c r="K2304" s="1" t="str">
        <f>IFERROR(MATCH(C2304,_xlfn.ANCHORARRAY(whitespace!$C$1),0),"")</f>
        <v/>
      </c>
    </row>
    <row r="2305" spans="1:11" x14ac:dyDescent="0.45">
      <c r="A2305" s="1" t="s">
        <v>28529</v>
      </c>
      <c r="B2305" s="1" t="s">
        <v>13</v>
      </c>
      <c r="C2305" s="1" t="s">
        <v>2878</v>
      </c>
      <c r="E2305" s="1" t="s">
        <v>2840</v>
      </c>
      <c r="F2305" s="1" t="s">
        <v>31063</v>
      </c>
      <c r="G2305" s="1" t="str">
        <f>IFERROR(VLOOKUP(A2305,Merge!$C$2:$D$6078,2,FALSE),"")</f>
        <v/>
      </c>
      <c r="H2305" s="1" t="str" cm="1">
        <f t="array" ref="H2305">IF(AND(ISNUMBER(FIND(".stages.",C2305)),_xlfn.LAMBDA(_xlpm.x,OR(_xlpm.x="m",_xlpm.x="s",_xlpm.x="+"))(RIGHT(E2305,1))),SUBSTITUTE(SUBSTITUTE(SUBSTITUTE(E2305,"m","분 "),"s","초"),"분 +","분+"),"")</f>
        <v>44초</v>
      </c>
      <c r="I2305" s="1" t="str">
        <f t="shared" si="35"/>
        <v>44초</v>
      </c>
      <c r="K2305" s="1" t="str">
        <f>IFERROR(MATCH(C2305,_xlfn.ANCHORARRAY(whitespace!$C$1),0),"")</f>
        <v/>
      </c>
    </row>
    <row r="2306" spans="1:11" x14ac:dyDescent="0.45">
      <c r="A2306" s="1" t="s">
        <v>28528</v>
      </c>
      <c r="B2306" s="1" t="s">
        <v>13</v>
      </c>
      <c r="C2306" s="1" t="s">
        <v>2879</v>
      </c>
      <c r="E2306" s="1" t="s">
        <v>2842</v>
      </c>
      <c r="F2306" s="1" t="s">
        <v>31064</v>
      </c>
      <c r="G2306" s="1" t="str">
        <f>IFERROR(VLOOKUP(A2306,Merge!$C$2:$D$6078,2,FALSE),"")</f>
        <v/>
      </c>
      <c r="H2306" s="1" t="str" cm="1">
        <f t="array" ref="H2306">IF(AND(ISNUMBER(FIND(".stages.",C2306)),_xlfn.LAMBDA(_xlpm.x,OR(_xlpm.x="m",_xlpm.x="s",_xlpm.x="+"))(RIGHT(E2306,1))),SUBSTITUTE(SUBSTITUTE(SUBSTITUTE(E2306,"m","분 "),"s","초"),"분 +","분+"),"")</f>
        <v>48초</v>
      </c>
      <c r="I2306" s="1" t="str">
        <f t="shared" si="35"/>
        <v>48초</v>
      </c>
      <c r="K2306" s="1" t="str">
        <f>IFERROR(MATCH(C2306,_xlfn.ANCHORARRAY(whitespace!$C$1),0),"")</f>
        <v/>
      </c>
    </row>
    <row r="2307" spans="1:11" x14ac:dyDescent="0.45">
      <c r="A2307" s="1" t="s">
        <v>28527</v>
      </c>
      <c r="B2307" s="1" t="s">
        <v>13</v>
      </c>
      <c r="C2307" s="1" t="s">
        <v>2880</v>
      </c>
      <c r="E2307" s="1" t="s">
        <v>104</v>
      </c>
      <c r="F2307" s="1" t="s">
        <v>30939</v>
      </c>
      <c r="G2307" s="1" t="str">
        <f>IFERROR(VLOOKUP(A2307,Merge!$C$2:$D$6078,2,FALSE),"")</f>
        <v/>
      </c>
      <c r="H2307" s="1" t="str" cm="1">
        <f t="array" ref="H2307">IF(AND(ISNUMBER(FIND(".stages.",C2307)),_xlfn.LAMBDA(_xlpm.x,OR(_xlpm.x="m",_xlpm.x="s",_xlpm.x="+"))(RIGHT(E2307,1))),SUBSTITUTE(SUBSTITUTE(SUBSTITUTE(E2307,"m","분 "),"s","초"),"분 +","분+"),"")</f>
        <v>50초</v>
      </c>
      <c r="I2307" s="1" t="str">
        <f t="shared" ref="I2307:I2370" si="36">IF(H2307="",G2307,H2307)</f>
        <v>50초</v>
      </c>
      <c r="K2307" s="1" t="str">
        <f>IFERROR(MATCH(C2307,_xlfn.ANCHORARRAY(whitespace!$C$1),0),"")</f>
        <v/>
      </c>
    </row>
    <row r="2308" spans="1:11" x14ac:dyDescent="0.45">
      <c r="A2308" s="1" t="s">
        <v>28526</v>
      </c>
      <c r="B2308" s="1" t="s">
        <v>13</v>
      </c>
      <c r="C2308" s="1" t="s">
        <v>2881</v>
      </c>
      <c r="E2308" s="1" t="s">
        <v>2845</v>
      </c>
      <c r="F2308" s="1" t="s">
        <v>31065</v>
      </c>
      <c r="G2308" s="1" t="str">
        <f>IFERROR(VLOOKUP(A2308,Merge!$C$2:$D$6078,2,FALSE),"")</f>
        <v/>
      </c>
      <c r="H2308" s="1" t="str" cm="1">
        <f t="array" ref="H2308">IF(AND(ISNUMBER(FIND(".stages.",C2308)),_xlfn.LAMBDA(_xlpm.x,OR(_xlpm.x="m",_xlpm.x="s",_xlpm.x="+"))(RIGHT(E2308,1))),SUBSTITUTE(SUBSTITUTE(SUBSTITUTE(E2308,"m","분 "),"s","초"),"분 +","분+"),"")</f>
        <v>52초</v>
      </c>
      <c r="I2308" s="1" t="str">
        <f t="shared" si="36"/>
        <v>52초</v>
      </c>
      <c r="K2308" s="1" t="str">
        <f>IFERROR(MATCH(C2308,_xlfn.ANCHORARRAY(whitespace!$C$1),0),"")</f>
        <v/>
      </c>
    </row>
    <row r="2309" spans="1:11" x14ac:dyDescent="0.45">
      <c r="A2309" s="1" t="s">
        <v>28525</v>
      </c>
      <c r="B2309" s="1" t="s">
        <v>13</v>
      </c>
      <c r="C2309" s="1" t="s">
        <v>2882</v>
      </c>
      <c r="E2309" s="1" t="s">
        <v>2847</v>
      </c>
      <c r="F2309" s="1" t="s">
        <v>31066</v>
      </c>
      <c r="G2309" s="1" t="str">
        <f>IFERROR(VLOOKUP(A2309,Merge!$C$2:$D$6078,2,FALSE),"")</f>
        <v/>
      </c>
      <c r="H2309" s="1" t="str" cm="1">
        <f t="array" ref="H2309">IF(AND(ISNUMBER(FIND(".stages.",C2309)),_xlfn.LAMBDA(_xlpm.x,OR(_xlpm.x="m",_xlpm.x="s",_xlpm.x="+"))(RIGHT(E2309,1))),SUBSTITUTE(SUBSTITUTE(SUBSTITUTE(E2309,"m","분 "),"s","초"),"분 +","분+"),"")</f>
        <v>54초</v>
      </c>
      <c r="I2309" s="1" t="str">
        <f t="shared" si="36"/>
        <v>54초</v>
      </c>
      <c r="K2309" s="1" t="str">
        <f>IFERROR(MATCH(C2309,_xlfn.ANCHORARRAY(whitespace!$C$1),0),"")</f>
        <v/>
      </c>
    </row>
    <row r="2310" spans="1:11" x14ac:dyDescent="0.45">
      <c r="A2310" s="1" t="s">
        <v>28524</v>
      </c>
      <c r="B2310" s="1" t="s">
        <v>13</v>
      </c>
      <c r="C2310" s="1" t="s">
        <v>2883</v>
      </c>
      <c r="E2310" s="1" t="s">
        <v>2849</v>
      </c>
      <c r="F2310" s="1" t="s">
        <v>31067</v>
      </c>
      <c r="G2310" s="1" t="str">
        <f>IFERROR(VLOOKUP(A2310,Merge!$C$2:$D$6078,2,FALSE),"")</f>
        <v/>
      </c>
      <c r="H2310" s="1" t="str" cm="1">
        <f t="array" ref="H2310">IF(AND(ISNUMBER(FIND(".stages.",C2310)),_xlfn.LAMBDA(_xlpm.x,OR(_xlpm.x="m",_xlpm.x="s",_xlpm.x="+"))(RIGHT(E2310,1))),SUBSTITUTE(SUBSTITUTE(SUBSTITUTE(E2310,"m","분 "),"s","초"),"분 +","분+"),"")</f>
        <v>56초</v>
      </c>
      <c r="I2310" s="1" t="str">
        <f t="shared" si="36"/>
        <v>56초</v>
      </c>
      <c r="K2310" s="1" t="str">
        <f>IFERROR(MATCH(C2310,_xlfn.ANCHORARRAY(whitespace!$C$1),0),"")</f>
        <v/>
      </c>
    </row>
    <row r="2311" spans="1:11" x14ac:dyDescent="0.45">
      <c r="A2311" s="1" t="s">
        <v>28523</v>
      </c>
      <c r="B2311" s="1" t="s">
        <v>13</v>
      </c>
      <c r="C2311" s="1" t="s">
        <v>2884</v>
      </c>
      <c r="E2311" s="1" t="s">
        <v>2851</v>
      </c>
      <c r="F2311" s="1" t="s">
        <v>31068</v>
      </c>
      <c r="G2311" s="1" t="str">
        <f>IFERROR(VLOOKUP(A2311,Merge!$C$2:$D$6078,2,FALSE),"")</f>
        <v/>
      </c>
      <c r="H2311" s="1" t="str" cm="1">
        <f t="array" ref="H2311">IF(AND(ISNUMBER(FIND(".stages.",C2311)),_xlfn.LAMBDA(_xlpm.x,OR(_xlpm.x="m",_xlpm.x="s",_xlpm.x="+"))(RIGHT(E2311,1))),SUBSTITUTE(SUBSTITUTE(SUBSTITUTE(E2311,"m","분 "),"s","초"),"분 +","분+"),"")</f>
        <v>58초</v>
      </c>
      <c r="I2311" s="1" t="str">
        <f t="shared" si="36"/>
        <v>58초</v>
      </c>
      <c r="K2311" s="1" t="str">
        <f>IFERROR(MATCH(C2311,_xlfn.ANCHORARRAY(whitespace!$C$1),0),"")</f>
        <v/>
      </c>
    </row>
    <row r="2312" spans="1:11" x14ac:dyDescent="0.45">
      <c r="A2312" s="1" t="s">
        <v>28522</v>
      </c>
      <c r="B2312" s="1" t="s">
        <v>13</v>
      </c>
      <c r="C2312" s="1" t="s">
        <v>2885</v>
      </c>
      <c r="E2312" s="1" t="s">
        <v>2886</v>
      </c>
      <c r="F2312" s="1" t="s">
        <v>24928</v>
      </c>
      <c r="G2312" s="1" t="str">
        <f>IFERROR(VLOOKUP(A2312,Merge!$C$2:$D$6078,2,FALSE),"")</f>
        <v/>
      </c>
      <c r="H2312" s="1" t="str" cm="1">
        <f t="array" ref="H2312">IF(AND(ISNUMBER(FIND(".stages.",C2312)),_xlfn.LAMBDA(_xlpm.x,OR(_xlpm.x="m",_xlpm.x="s",_xlpm.x="+"))(RIGHT(E2312,1))),SUBSTITUTE(SUBSTITUTE(SUBSTITUTE(E2312,"m","분 "),"s","초"),"분 +","분+"),"")</f>
        <v/>
      </c>
      <c r="I2312" s="1" t="str">
        <f t="shared" si="36"/>
        <v/>
      </c>
      <c r="K2312" s="1" t="str">
        <f>IFERROR(MATCH(C2312,_xlfn.ANCHORARRAY(whitespace!$C$1),0),"")</f>
        <v/>
      </c>
    </row>
    <row r="2313" spans="1:11" x14ac:dyDescent="0.45">
      <c r="A2313" s="1" t="s">
        <v>28521</v>
      </c>
      <c r="B2313" s="1" t="s">
        <v>13</v>
      </c>
      <c r="C2313" s="1" t="s">
        <v>2887</v>
      </c>
      <c r="E2313" s="1" t="s">
        <v>2888</v>
      </c>
      <c r="F2313" s="1" t="s">
        <v>24928</v>
      </c>
      <c r="G2313" s="1" t="str">
        <f>IFERROR(VLOOKUP(A2313,Merge!$C$2:$D$6078,2,FALSE),"")</f>
        <v/>
      </c>
      <c r="H2313" s="1" t="str" cm="1">
        <f t="array" ref="H2313">IF(AND(ISNUMBER(FIND(".stages.",C2313)),_xlfn.LAMBDA(_xlpm.x,OR(_xlpm.x="m",_xlpm.x="s",_xlpm.x="+"))(RIGHT(E2313,1))),SUBSTITUTE(SUBSTITUTE(SUBSTITUTE(E2313,"m","분 "),"s","초"),"분 +","분+"),"")</f>
        <v/>
      </c>
      <c r="I2313" s="1" t="str">
        <f t="shared" si="36"/>
        <v/>
      </c>
      <c r="K2313" s="1" t="str">
        <f>IFERROR(MATCH(C2313,_xlfn.ANCHORARRAY(whitespace!$C$1),0),"")</f>
        <v/>
      </c>
    </row>
    <row r="2314" spans="1:11" x14ac:dyDescent="0.45">
      <c r="A2314" s="1" t="s">
        <v>28520</v>
      </c>
      <c r="B2314" s="1" t="s">
        <v>13</v>
      </c>
      <c r="C2314" s="1" t="s">
        <v>2889</v>
      </c>
      <c r="E2314" s="1" t="s">
        <v>90</v>
      </c>
      <c r="F2314" s="1" t="s">
        <v>30931</v>
      </c>
      <c r="G2314" s="1" t="str">
        <f>IFERROR(VLOOKUP(A2314,Merge!$C$2:$D$6078,2,FALSE),"")</f>
        <v/>
      </c>
      <c r="H2314" s="1" t="str" cm="1">
        <f t="array" ref="H2314">IF(AND(ISNUMBER(FIND(".stages.",C2314)),_xlfn.LAMBDA(_xlpm.x,OR(_xlpm.x="m",_xlpm.x="s",_xlpm.x="+"))(RIGHT(E2314,1))),SUBSTITUTE(SUBSTITUTE(SUBSTITUTE(E2314,"m","분 "),"s","초"),"분 +","분+"),"")</f>
        <v>0초</v>
      </c>
      <c r="I2314" s="1" t="str">
        <f t="shared" si="36"/>
        <v>0초</v>
      </c>
      <c r="K2314" s="1" t="str">
        <f>IFERROR(MATCH(C2314,_xlfn.ANCHORARRAY(whitespace!$C$1),0),"")</f>
        <v/>
      </c>
    </row>
    <row r="2315" spans="1:11" x14ac:dyDescent="0.45">
      <c r="A2315" s="1" t="s">
        <v>28519</v>
      </c>
      <c r="B2315" s="1" t="s">
        <v>13</v>
      </c>
      <c r="C2315" s="1" t="s">
        <v>2890</v>
      </c>
      <c r="E2315" s="1" t="s">
        <v>180</v>
      </c>
      <c r="F2315" s="1" t="s">
        <v>30953</v>
      </c>
      <c r="G2315" s="1" t="str">
        <f>IFERROR(VLOOKUP(A2315,Merge!$C$2:$D$6078,2,FALSE),"")</f>
        <v/>
      </c>
      <c r="H2315" s="1" t="str" cm="1">
        <f t="array" ref="H2315">IF(AND(ISNUMBER(FIND(".stages.",C2315)),_xlfn.LAMBDA(_xlpm.x,OR(_xlpm.x="m",_xlpm.x="s",_xlpm.x="+"))(RIGHT(E2315,1))),SUBSTITUTE(SUBSTITUTE(SUBSTITUTE(E2315,"m","분 "),"s","초"),"분 +","분+"),"")</f>
        <v>2초</v>
      </c>
      <c r="I2315" s="1" t="str">
        <f t="shared" si="36"/>
        <v>2초</v>
      </c>
      <c r="K2315" s="1" t="str">
        <f>IFERROR(MATCH(C2315,_xlfn.ANCHORARRAY(whitespace!$C$1),0),"")</f>
        <v/>
      </c>
    </row>
    <row r="2316" spans="1:11" x14ac:dyDescent="0.45">
      <c r="A2316" s="1" t="s">
        <v>28518</v>
      </c>
      <c r="B2316" s="1" t="s">
        <v>13</v>
      </c>
      <c r="C2316" s="1" t="s">
        <v>2891</v>
      </c>
      <c r="E2316" s="1" t="s">
        <v>542</v>
      </c>
      <c r="F2316" s="1" t="s">
        <v>30965</v>
      </c>
      <c r="G2316" s="1" t="str">
        <f>IFERROR(VLOOKUP(A2316,Merge!$C$2:$D$6078,2,FALSE),"")</f>
        <v/>
      </c>
      <c r="H2316" s="1" t="str" cm="1">
        <f t="array" ref="H2316">IF(AND(ISNUMBER(FIND(".stages.",C2316)),_xlfn.LAMBDA(_xlpm.x,OR(_xlpm.x="m",_xlpm.x="s",_xlpm.x="+"))(RIGHT(E2316,1))),SUBSTITUTE(SUBSTITUTE(SUBSTITUTE(E2316,"m","분 "),"s","초"),"분 +","분+"),"")</f>
        <v>4초</v>
      </c>
      <c r="I2316" s="1" t="str">
        <f t="shared" si="36"/>
        <v>4초</v>
      </c>
      <c r="K2316" s="1" t="str">
        <f>IFERROR(MATCH(C2316,_xlfn.ANCHORARRAY(whitespace!$C$1),0),"")</f>
        <v/>
      </c>
    </row>
    <row r="2317" spans="1:11" x14ac:dyDescent="0.45">
      <c r="A2317" s="1" t="s">
        <v>28517</v>
      </c>
      <c r="B2317" s="1" t="s">
        <v>13</v>
      </c>
      <c r="C2317" s="1" t="s">
        <v>2892</v>
      </c>
      <c r="E2317" s="1" t="s">
        <v>666</v>
      </c>
      <c r="F2317" s="1" t="s">
        <v>30973</v>
      </c>
      <c r="G2317" s="1" t="str">
        <f>IFERROR(VLOOKUP(A2317,Merge!$C$2:$D$6078,2,FALSE),"")</f>
        <v/>
      </c>
      <c r="H2317" s="1" t="str" cm="1">
        <f t="array" ref="H2317">IF(AND(ISNUMBER(FIND(".stages.",C2317)),_xlfn.LAMBDA(_xlpm.x,OR(_xlpm.x="m",_xlpm.x="s",_xlpm.x="+"))(RIGHT(E2317,1))),SUBSTITUTE(SUBSTITUTE(SUBSTITUTE(E2317,"m","분 "),"s","초"),"분 +","분+"),"")</f>
        <v>6초</v>
      </c>
      <c r="I2317" s="1" t="str">
        <f t="shared" si="36"/>
        <v>6초</v>
      </c>
      <c r="K2317" s="1" t="str">
        <f>IFERROR(MATCH(C2317,_xlfn.ANCHORARRAY(whitespace!$C$1),0),"")</f>
        <v/>
      </c>
    </row>
    <row r="2318" spans="1:11" x14ac:dyDescent="0.45">
      <c r="A2318" s="1" t="s">
        <v>28516</v>
      </c>
      <c r="B2318" s="1" t="s">
        <v>13</v>
      </c>
      <c r="C2318" s="1" t="s">
        <v>2893</v>
      </c>
      <c r="E2318" s="1" t="s">
        <v>183</v>
      </c>
      <c r="F2318" s="1" t="s">
        <v>30954</v>
      </c>
      <c r="G2318" s="1" t="str">
        <f>IFERROR(VLOOKUP(A2318,Merge!$C$2:$D$6078,2,FALSE),"")</f>
        <v/>
      </c>
      <c r="H2318" s="1" t="str" cm="1">
        <f t="array" ref="H2318">IF(AND(ISNUMBER(FIND(".stages.",C2318)),_xlfn.LAMBDA(_xlpm.x,OR(_xlpm.x="m",_xlpm.x="s",_xlpm.x="+"))(RIGHT(E2318,1))),SUBSTITUTE(SUBSTITUTE(SUBSTITUTE(E2318,"m","분 "),"s","초"),"분 +","분+"),"")</f>
        <v>8초</v>
      </c>
      <c r="I2318" s="1" t="str">
        <f t="shared" si="36"/>
        <v>8초</v>
      </c>
      <c r="K2318" s="1" t="str">
        <f>IFERROR(MATCH(C2318,_xlfn.ANCHORARRAY(whitespace!$C$1),0),"")</f>
        <v/>
      </c>
    </row>
    <row r="2319" spans="1:11" x14ac:dyDescent="0.45">
      <c r="A2319" s="1" t="s">
        <v>28515</v>
      </c>
      <c r="B2319" s="1" t="s">
        <v>13</v>
      </c>
      <c r="C2319" s="1" t="s">
        <v>2894</v>
      </c>
      <c r="E2319" s="1" t="s">
        <v>94</v>
      </c>
      <c r="F2319" s="1" t="s">
        <v>30934</v>
      </c>
      <c r="G2319" s="1" t="str">
        <f>IFERROR(VLOOKUP(A2319,Merge!$C$2:$D$6078,2,FALSE),"")</f>
        <v/>
      </c>
      <c r="H2319" s="1" t="str" cm="1">
        <f t="array" ref="H2319">IF(AND(ISNUMBER(FIND(".stages.",C2319)),_xlfn.LAMBDA(_xlpm.x,OR(_xlpm.x="m",_xlpm.x="s",_xlpm.x="+"))(RIGHT(E2319,1))),SUBSTITUTE(SUBSTITUTE(SUBSTITUTE(E2319,"m","분 "),"s","초"),"분 +","분+"),"")</f>
        <v>10초</v>
      </c>
      <c r="I2319" s="1" t="str">
        <f t="shared" si="36"/>
        <v>10초</v>
      </c>
      <c r="K2319" s="1" t="str">
        <f>IFERROR(MATCH(C2319,_xlfn.ANCHORARRAY(whitespace!$C$1),0),"")</f>
        <v/>
      </c>
    </row>
    <row r="2320" spans="1:11" x14ac:dyDescent="0.45">
      <c r="A2320" s="1" t="s">
        <v>28514</v>
      </c>
      <c r="B2320" s="1" t="s">
        <v>13</v>
      </c>
      <c r="C2320" s="1" t="s">
        <v>2895</v>
      </c>
      <c r="E2320" s="1" t="s">
        <v>547</v>
      </c>
      <c r="F2320" s="1" t="s">
        <v>30966</v>
      </c>
      <c r="G2320" s="1" t="str">
        <f>IFERROR(VLOOKUP(A2320,Merge!$C$2:$D$6078,2,FALSE),"")</f>
        <v/>
      </c>
      <c r="H2320" s="1" t="str" cm="1">
        <f t="array" ref="H2320">IF(AND(ISNUMBER(FIND(".stages.",C2320)),_xlfn.LAMBDA(_xlpm.x,OR(_xlpm.x="m",_xlpm.x="s",_xlpm.x="+"))(RIGHT(E2320,1))),SUBSTITUTE(SUBSTITUTE(SUBSTITUTE(E2320,"m","분 "),"s","초"),"분 +","분+"),"")</f>
        <v>12초</v>
      </c>
      <c r="I2320" s="1" t="str">
        <f t="shared" si="36"/>
        <v>12초</v>
      </c>
      <c r="K2320" s="1" t="str">
        <f>IFERROR(MATCH(C2320,_xlfn.ANCHORARRAY(whitespace!$C$1),0),"")</f>
        <v/>
      </c>
    </row>
    <row r="2321" spans="1:11" x14ac:dyDescent="0.45">
      <c r="A2321" s="1" t="s">
        <v>28513</v>
      </c>
      <c r="B2321" s="1" t="s">
        <v>13</v>
      </c>
      <c r="C2321" s="1" t="s">
        <v>2896</v>
      </c>
      <c r="E2321" s="1" t="s">
        <v>614</v>
      </c>
      <c r="F2321" s="1" t="s">
        <v>30968</v>
      </c>
      <c r="G2321" s="1" t="str">
        <f>IFERROR(VLOOKUP(A2321,Merge!$C$2:$D$6078,2,FALSE),"")</f>
        <v/>
      </c>
      <c r="H2321" s="1" t="str" cm="1">
        <f t="array" ref="H2321">IF(AND(ISNUMBER(FIND(".stages.",C2321)),_xlfn.LAMBDA(_xlpm.x,OR(_xlpm.x="m",_xlpm.x="s",_xlpm.x="+"))(RIGHT(E2321,1))),SUBSTITUTE(SUBSTITUTE(SUBSTITUTE(E2321,"m","분 "),"s","초"),"분 +","분+"),"")</f>
        <v>14초</v>
      </c>
      <c r="I2321" s="1" t="str">
        <f t="shared" si="36"/>
        <v>14초</v>
      </c>
      <c r="K2321" s="1" t="str">
        <f>IFERROR(MATCH(C2321,_xlfn.ANCHORARRAY(whitespace!$C$1),0),"")</f>
        <v/>
      </c>
    </row>
    <row r="2322" spans="1:11" x14ac:dyDescent="0.45">
      <c r="A2322" s="1" t="s">
        <v>28512</v>
      </c>
      <c r="B2322" s="1" t="s">
        <v>13</v>
      </c>
      <c r="C2322" s="1" t="s">
        <v>2897</v>
      </c>
      <c r="E2322" s="1" t="s">
        <v>616</v>
      </c>
      <c r="F2322" s="1" t="s">
        <v>30969</v>
      </c>
      <c r="G2322" s="1" t="str">
        <f>IFERROR(VLOOKUP(A2322,Merge!$C$2:$D$6078,2,FALSE),"")</f>
        <v/>
      </c>
      <c r="H2322" s="1" t="str" cm="1">
        <f t="array" ref="H2322">IF(AND(ISNUMBER(FIND(".stages.",C2322)),_xlfn.LAMBDA(_xlpm.x,OR(_xlpm.x="m",_xlpm.x="s",_xlpm.x="+"))(RIGHT(E2322,1))),SUBSTITUTE(SUBSTITUTE(SUBSTITUTE(E2322,"m","분 "),"s","초"),"분 +","분+"),"")</f>
        <v>16초</v>
      </c>
      <c r="I2322" s="1" t="str">
        <f t="shared" si="36"/>
        <v>16초</v>
      </c>
      <c r="K2322" s="1" t="str">
        <f>IFERROR(MATCH(C2322,_xlfn.ANCHORARRAY(whitespace!$C$1),0),"")</f>
        <v/>
      </c>
    </row>
    <row r="2323" spans="1:11" x14ac:dyDescent="0.45">
      <c r="A2323" s="1" t="s">
        <v>28511</v>
      </c>
      <c r="B2323" s="1" t="s">
        <v>13</v>
      </c>
      <c r="C2323" s="1" t="s">
        <v>2898</v>
      </c>
      <c r="E2323" s="1" t="s">
        <v>618</v>
      </c>
      <c r="F2323" s="1" t="s">
        <v>30970</v>
      </c>
      <c r="G2323" s="1" t="str">
        <f>IFERROR(VLOOKUP(A2323,Merge!$C$2:$D$6078,2,FALSE),"")</f>
        <v/>
      </c>
      <c r="H2323" s="1" t="str" cm="1">
        <f t="array" ref="H2323">IF(AND(ISNUMBER(FIND(".stages.",C2323)),_xlfn.LAMBDA(_xlpm.x,OR(_xlpm.x="m",_xlpm.x="s",_xlpm.x="+"))(RIGHT(E2323,1))),SUBSTITUTE(SUBSTITUTE(SUBSTITUTE(E2323,"m","분 "),"s","초"),"분 +","분+"),"")</f>
        <v>18초</v>
      </c>
      <c r="I2323" s="1" t="str">
        <f t="shared" si="36"/>
        <v>18초</v>
      </c>
      <c r="K2323" s="1" t="str">
        <f>IFERROR(MATCH(C2323,_xlfn.ANCHORARRAY(whitespace!$C$1),0),"")</f>
        <v/>
      </c>
    </row>
    <row r="2324" spans="1:11" x14ac:dyDescent="0.45">
      <c r="A2324" s="1" t="s">
        <v>28510</v>
      </c>
      <c r="B2324" s="1" t="s">
        <v>13</v>
      </c>
      <c r="C2324" s="1" t="s">
        <v>2899</v>
      </c>
      <c r="E2324" s="1" t="s">
        <v>98</v>
      </c>
      <c r="F2324" s="1" t="s">
        <v>30936</v>
      </c>
      <c r="G2324" s="1" t="str">
        <f>IFERROR(VLOOKUP(A2324,Merge!$C$2:$D$6078,2,FALSE),"")</f>
        <v/>
      </c>
      <c r="H2324" s="1" t="str" cm="1">
        <f t="array" ref="H2324">IF(AND(ISNUMBER(FIND(".stages.",C2324)),_xlfn.LAMBDA(_xlpm.x,OR(_xlpm.x="m",_xlpm.x="s",_xlpm.x="+"))(RIGHT(E2324,1))),SUBSTITUTE(SUBSTITUTE(SUBSTITUTE(E2324,"m","분 "),"s","초"),"분 +","분+"),"")</f>
        <v>20초</v>
      </c>
      <c r="I2324" s="1" t="str">
        <f t="shared" si="36"/>
        <v>20초</v>
      </c>
      <c r="K2324" s="1" t="str">
        <f>IFERROR(MATCH(C2324,_xlfn.ANCHORARRAY(whitespace!$C$1),0),"")</f>
        <v/>
      </c>
    </row>
    <row r="2325" spans="1:11" x14ac:dyDescent="0.45">
      <c r="A2325" s="1" t="s">
        <v>28509</v>
      </c>
      <c r="B2325" s="1" t="s">
        <v>13</v>
      </c>
      <c r="C2325" s="1" t="s">
        <v>2900</v>
      </c>
      <c r="E2325" s="1" t="s">
        <v>621</v>
      </c>
      <c r="F2325" s="1" t="s">
        <v>30971</v>
      </c>
      <c r="G2325" s="1" t="str">
        <f>IFERROR(VLOOKUP(A2325,Merge!$C$2:$D$6078,2,FALSE),"")</f>
        <v/>
      </c>
      <c r="H2325" s="1" t="str" cm="1">
        <f t="array" ref="H2325">IF(AND(ISNUMBER(FIND(".stages.",C2325)),_xlfn.LAMBDA(_xlpm.x,OR(_xlpm.x="m",_xlpm.x="s",_xlpm.x="+"))(RIGHT(E2325,1))),SUBSTITUTE(SUBSTITUTE(SUBSTITUTE(E2325,"m","분 "),"s","초"),"분 +","분+"),"")</f>
        <v>22초</v>
      </c>
      <c r="I2325" s="1" t="str">
        <f t="shared" si="36"/>
        <v>22초</v>
      </c>
      <c r="K2325" s="1" t="str">
        <f>IFERROR(MATCH(C2325,_xlfn.ANCHORARRAY(whitespace!$C$1),0),"")</f>
        <v/>
      </c>
    </row>
    <row r="2326" spans="1:11" x14ac:dyDescent="0.45">
      <c r="A2326" s="1" t="s">
        <v>28508</v>
      </c>
      <c r="B2326" s="1" t="s">
        <v>13</v>
      </c>
      <c r="C2326" s="1" t="s">
        <v>2901</v>
      </c>
      <c r="E2326" s="1" t="s">
        <v>1836</v>
      </c>
      <c r="F2326" s="1" t="s">
        <v>31025</v>
      </c>
      <c r="G2326" s="1" t="str">
        <f>IFERROR(VLOOKUP(A2326,Merge!$C$2:$D$6078,2,FALSE),"")</f>
        <v/>
      </c>
      <c r="H2326" s="1" t="str" cm="1">
        <f t="array" ref="H2326">IF(AND(ISNUMBER(FIND(".stages.",C2326)),_xlfn.LAMBDA(_xlpm.x,OR(_xlpm.x="m",_xlpm.x="s",_xlpm.x="+"))(RIGHT(E2326,1))),SUBSTITUTE(SUBSTITUTE(SUBSTITUTE(E2326,"m","분 "),"s","초"),"분 +","분+"),"")</f>
        <v>24초</v>
      </c>
      <c r="I2326" s="1" t="str">
        <f t="shared" si="36"/>
        <v>24초</v>
      </c>
      <c r="K2326" s="1" t="str">
        <f>IFERROR(MATCH(C2326,_xlfn.ANCHORARRAY(whitespace!$C$1),0),"")</f>
        <v/>
      </c>
    </row>
    <row r="2327" spans="1:11" x14ac:dyDescent="0.45">
      <c r="A2327" s="1" t="s">
        <v>28507</v>
      </c>
      <c r="B2327" s="1" t="s">
        <v>13</v>
      </c>
      <c r="C2327" s="1" t="s">
        <v>2902</v>
      </c>
      <c r="E2327" s="1" t="s">
        <v>1838</v>
      </c>
      <c r="F2327" s="1" t="s">
        <v>31026</v>
      </c>
      <c r="G2327" s="1" t="str">
        <f>IFERROR(VLOOKUP(A2327,Merge!$C$2:$D$6078,2,FALSE),"")</f>
        <v/>
      </c>
      <c r="H2327" s="1" t="str" cm="1">
        <f t="array" ref="H2327">IF(AND(ISNUMBER(FIND(".stages.",C2327)),_xlfn.LAMBDA(_xlpm.x,OR(_xlpm.x="m",_xlpm.x="s",_xlpm.x="+"))(RIGHT(E2327,1))),SUBSTITUTE(SUBSTITUTE(SUBSTITUTE(E2327,"m","분 "),"s","초"),"분 +","분+"),"")</f>
        <v>26초</v>
      </c>
      <c r="I2327" s="1" t="str">
        <f t="shared" si="36"/>
        <v>26초</v>
      </c>
      <c r="K2327" s="1" t="str">
        <f>IFERROR(MATCH(C2327,_xlfn.ANCHORARRAY(whitespace!$C$1),0),"")</f>
        <v/>
      </c>
    </row>
    <row r="2328" spans="1:11" x14ac:dyDescent="0.45">
      <c r="A2328" s="1" t="s">
        <v>28506</v>
      </c>
      <c r="B2328" s="1" t="s">
        <v>13</v>
      </c>
      <c r="C2328" s="1" t="s">
        <v>2903</v>
      </c>
      <c r="E2328" s="1" t="s">
        <v>624</v>
      </c>
      <c r="F2328" s="1" t="s">
        <v>30972</v>
      </c>
      <c r="G2328" s="1" t="str">
        <f>IFERROR(VLOOKUP(A2328,Merge!$C$2:$D$6078,2,FALSE),"")</f>
        <v/>
      </c>
      <c r="H2328" s="1" t="str" cm="1">
        <f t="array" ref="H2328">IF(AND(ISNUMBER(FIND(".stages.",C2328)),_xlfn.LAMBDA(_xlpm.x,OR(_xlpm.x="m",_xlpm.x="s",_xlpm.x="+"))(RIGHT(E2328,1))),SUBSTITUTE(SUBSTITUTE(SUBSTITUTE(E2328,"m","분 "),"s","초"),"분 +","분+"),"")</f>
        <v>28초</v>
      </c>
      <c r="I2328" s="1" t="str">
        <f t="shared" si="36"/>
        <v>28초</v>
      </c>
      <c r="K2328" s="1" t="str">
        <f>IFERROR(MATCH(C2328,_xlfn.ANCHORARRAY(whitespace!$C$1),0),"")</f>
        <v/>
      </c>
    </row>
    <row r="2329" spans="1:11" x14ac:dyDescent="0.45">
      <c r="A2329" s="1" t="s">
        <v>28505</v>
      </c>
      <c r="B2329" s="1" t="s">
        <v>13</v>
      </c>
      <c r="C2329" s="1" t="s">
        <v>2904</v>
      </c>
      <c r="E2329" s="1" t="s">
        <v>2905</v>
      </c>
      <c r="F2329" s="1" t="s">
        <v>24928</v>
      </c>
      <c r="G2329" s="1" t="str">
        <f>IFERROR(VLOOKUP(A2329,Merge!$C$2:$D$6078,2,FALSE),"")</f>
        <v/>
      </c>
      <c r="H2329" s="1" t="str" cm="1">
        <f t="array" ref="H2329">IF(AND(ISNUMBER(FIND(".stages.",C2329)),_xlfn.LAMBDA(_xlpm.x,OR(_xlpm.x="m",_xlpm.x="s",_xlpm.x="+"))(RIGHT(E2329,1))),SUBSTITUTE(SUBSTITUTE(SUBSTITUTE(E2329,"m","분 "),"s","초"),"분 +","분+"),"")</f>
        <v/>
      </c>
      <c r="I2329" s="1" t="str">
        <f t="shared" si="36"/>
        <v/>
      </c>
      <c r="K2329" s="1" t="str">
        <f>IFERROR(MATCH(C2329,_xlfn.ANCHORARRAY(whitespace!$C$1),0),"")</f>
        <v/>
      </c>
    </row>
    <row r="2330" spans="1:11" x14ac:dyDescent="0.45">
      <c r="A2330" s="1" t="s">
        <v>28504</v>
      </c>
      <c r="B2330" s="1" t="s">
        <v>13</v>
      </c>
      <c r="C2330" s="1" t="s">
        <v>2906</v>
      </c>
      <c r="E2330" s="1" t="s">
        <v>2907</v>
      </c>
      <c r="F2330" s="1" t="s">
        <v>24928</v>
      </c>
      <c r="G2330" s="1" t="str">
        <f>IFERROR(VLOOKUP(A2330,Merge!$C$2:$D$6078,2,FALSE),"")</f>
        <v/>
      </c>
      <c r="H2330" s="1" t="str" cm="1">
        <f t="array" ref="H2330">IF(AND(ISNUMBER(FIND(".stages.",C2330)),_xlfn.LAMBDA(_xlpm.x,OR(_xlpm.x="m",_xlpm.x="s",_xlpm.x="+"))(RIGHT(E2330,1))),SUBSTITUTE(SUBSTITUTE(SUBSTITUTE(E2330,"m","분 "),"s","초"),"분 +","분+"),"")</f>
        <v/>
      </c>
      <c r="I2330" s="1" t="str">
        <f t="shared" si="36"/>
        <v/>
      </c>
      <c r="K2330" s="1" t="str">
        <f>IFERROR(MATCH(C2330,_xlfn.ANCHORARRAY(whitespace!$C$1),0),"")</f>
        <v/>
      </c>
    </row>
    <row r="2331" spans="1:11" x14ac:dyDescent="0.45">
      <c r="A2331" s="1" t="s">
        <v>28503</v>
      </c>
      <c r="B2331" s="1" t="s">
        <v>13</v>
      </c>
      <c r="C2331" s="1" t="s">
        <v>2908</v>
      </c>
      <c r="E2331" s="1" t="s">
        <v>90</v>
      </c>
      <c r="F2331" s="1" t="s">
        <v>30931</v>
      </c>
      <c r="G2331" s="1" t="str">
        <f>IFERROR(VLOOKUP(A2331,Merge!$C$2:$D$6078,2,FALSE),"")</f>
        <v/>
      </c>
      <c r="H2331" s="1" t="str" cm="1">
        <f t="array" ref="H2331">IF(AND(ISNUMBER(FIND(".stages.",C2331)),_xlfn.LAMBDA(_xlpm.x,OR(_xlpm.x="m",_xlpm.x="s",_xlpm.x="+"))(RIGHT(E2331,1))),SUBSTITUTE(SUBSTITUTE(SUBSTITUTE(E2331,"m","분 "),"s","초"),"분 +","분+"),"")</f>
        <v>0초</v>
      </c>
      <c r="I2331" s="1" t="str">
        <f t="shared" si="36"/>
        <v>0초</v>
      </c>
      <c r="K2331" s="1" t="str">
        <f>IFERROR(MATCH(C2331,_xlfn.ANCHORARRAY(whitespace!$C$1),0),"")</f>
        <v/>
      </c>
    </row>
    <row r="2332" spans="1:11" x14ac:dyDescent="0.45">
      <c r="A2332" s="1" t="s">
        <v>28502</v>
      </c>
      <c r="B2332" s="1" t="s">
        <v>13</v>
      </c>
      <c r="C2332" s="1" t="s">
        <v>2909</v>
      </c>
      <c r="E2332" s="1" t="s">
        <v>180</v>
      </c>
      <c r="F2332" s="1" t="s">
        <v>30953</v>
      </c>
      <c r="G2332" s="1" t="str">
        <f>IFERROR(VLOOKUP(A2332,Merge!$C$2:$D$6078,2,FALSE),"")</f>
        <v/>
      </c>
      <c r="H2332" s="1" t="str" cm="1">
        <f t="array" ref="H2332">IF(AND(ISNUMBER(FIND(".stages.",C2332)),_xlfn.LAMBDA(_xlpm.x,OR(_xlpm.x="m",_xlpm.x="s",_xlpm.x="+"))(RIGHT(E2332,1))),SUBSTITUTE(SUBSTITUTE(SUBSTITUTE(E2332,"m","분 "),"s","초"),"분 +","분+"),"")</f>
        <v>2초</v>
      </c>
      <c r="I2332" s="1" t="str">
        <f t="shared" si="36"/>
        <v>2초</v>
      </c>
      <c r="K2332" s="1" t="str">
        <f>IFERROR(MATCH(C2332,_xlfn.ANCHORARRAY(whitespace!$C$1),0),"")</f>
        <v/>
      </c>
    </row>
    <row r="2333" spans="1:11" x14ac:dyDescent="0.45">
      <c r="A2333" s="1" t="s">
        <v>28501</v>
      </c>
      <c r="B2333" s="1" t="s">
        <v>13</v>
      </c>
      <c r="C2333" s="1" t="s">
        <v>2910</v>
      </c>
      <c r="E2333" s="1" t="s">
        <v>542</v>
      </c>
      <c r="F2333" s="1" t="s">
        <v>30965</v>
      </c>
      <c r="G2333" s="1" t="str">
        <f>IFERROR(VLOOKUP(A2333,Merge!$C$2:$D$6078,2,FALSE),"")</f>
        <v/>
      </c>
      <c r="H2333" s="1" t="str" cm="1">
        <f t="array" ref="H2333">IF(AND(ISNUMBER(FIND(".stages.",C2333)),_xlfn.LAMBDA(_xlpm.x,OR(_xlpm.x="m",_xlpm.x="s",_xlpm.x="+"))(RIGHT(E2333,1))),SUBSTITUTE(SUBSTITUTE(SUBSTITUTE(E2333,"m","분 "),"s","초"),"분 +","분+"),"")</f>
        <v>4초</v>
      </c>
      <c r="I2333" s="1" t="str">
        <f t="shared" si="36"/>
        <v>4초</v>
      </c>
      <c r="K2333" s="1" t="str">
        <f>IFERROR(MATCH(C2333,_xlfn.ANCHORARRAY(whitespace!$C$1),0),"")</f>
        <v/>
      </c>
    </row>
    <row r="2334" spans="1:11" x14ac:dyDescent="0.45">
      <c r="A2334" s="1" t="s">
        <v>28500</v>
      </c>
      <c r="B2334" s="1" t="s">
        <v>13</v>
      </c>
      <c r="C2334" s="1" t="s">
        <v>2911</v>
      </c>
      <c r="E2334" s="1" t="s">
        <v>666</v>
      </c>
      <c r="F2334" s="1" t="s">
        <v>30973</v>
      </c>
      <c r="G2334" s="1" t="str">
        <f>IFERROR(VLOOKUP(A2334,Merge!$C$2:$D$6078,2,FALSE),"")</f>
        <v/>
      </c>
      <c r="H2334" s="1" t="str" cm="1">
        <f t="array" ref="H2334">IF(AND(ISNUMBER(FIND(".stages.",C2334)),_xlfn.LAMBDA(_xlpm.x,OR(_xlpm.x="m",_xlpm.x="s",_xlpm.x="+"))(RIGHT(E2334,1))),SUBSTITUTE(SUBSTITUTE(SUBSTITUTE(E2334,"m","분 "),"s","초"),"분 +","분+"),"")</f>
        <v>6초</v>
      </c>
      <c r="I2334" s="1" t="str">
        <f t="shared" si="36"/>
        <v>6초</v>
      </c>
      <c r="K2334" s="1" t="str">
        <f>IFERROR(MATCH(C2334,_xlfn.ANCHORARRAY(whitespace!$C$1),0),"")</f>
        <v/>
      </c>
    </row>
    <row r="2335" spans="1:11" x14ac:dyDescent="0.45">
      <c r="A2335" s="1" t="s">
        <v>28499</v>
      </c>
      <c r="B2335" s="1" t="s">
        <v>13</v>
      </c>
      <c r="C2335" s="1" t="s">
        <v>2912</v>
      </c>
      <c r="E2335" s="1" t="s">
        <v>183</v>
      </c>
      <c r="F2335" s="1" t="s">
        <v>30954</v>
      </c>
      <c r="G2335" s="1" t="str">
        <f>IFERROR(VLOOKUP(A2335,Merge!$C$2:$D$6078,2,FALSE),"")</f>
        <v/>
      </c>
      <c r="H2335" s="1" t="str" cm="1">
        <f t="array" ref="H2335">IF(AND(ISNUMBER(FIND(".stages.",C2335)),_xlfn.LAMBDA(_xlpm.x,OR(_xlpm.x="m",_xlpm.x="s",_xlpm.x="+"))(RIGHT(E2335,1))),SUBSTITUTE(SUBSTITUTE(SUBSTITUTE(E2335,"m","분 "),"s","초"),"분 +","분+"),"")</f>
        <v>8초</v>
      </c>
      <c r="I2335" s="1" t="str">
        <f t="shared" si="36"/>
        <v>8초</v>
      </c>
      <c r="K2335" s="1" t="str">
        <f>IFERROR(MATCH(C2335,_xlfn.ANCHORARRAY(whitespace!$C$1),0),"")</f>
        <v/>
      </c>
    </row>
    <row r="2336" spans="1:11" x14ac:dyDescent="0.45">
      <c r="A2336" s="1" t="s">
        <v>28498</v>
      </c>
      <c r="B2336" s="1" t="s">
        <v>13</v>
      </c>
      <c r="C2336" s="1" t="s">
        <v>2913</v>
      </c>
      <c r="E2336" s="1" t="s">
        <v>94</v>
      </c>
      <c r="F2336" s="1" t="s">
        <v>30934</v>
      </c>
      <c r="G2336" s="1" t="str">
        <f>IFERROR(VLOOKUP(A2336,Merge!$C$2:$D$6078,2,FALSE),"")</f>
        <v/>
      </c>
      <c r="H2336" s="1" t="str" cm="1">
        <f t="array" ref="H2336">IF(AND(ISNUMBER(FIND(".stages.",C2336)),_xlfn.LAMBDA(_xlpm.x,OR(_xlpm.x="m",_xlpm.x="s",_xlpm.x="+"))(RIGHT(E2336,1))),SUBSTITUTE(SUBSTITUTE(SUBSTITUTE(E2336,"m","분 "),"s","초"),"분 +","분+"),"")</f>
        <v>10초</v>
      </c>
      <c r="I2336" s="1" t="str">
        <f t="shared" si="36"/>
        <v>10초</v>
      </c>
      <c r="K2336" s="1" t="str">
        <f>IFERROR(MATCH(C2336,_xlfn.ANCHORARRAY(whitespace!$C$1),0),"")</f>
        <v/>
      </c>
    </row>
    <row r="2337" spans="1:11" x14ac:dyDescent="0.45">
      <c r="A2337" s="1" t="s">
        <v>28497</v>
      </c>
      <c r="B2337" s="1" t="s">
        <v>13</v>
      </c>
      <c r="C2337" s="1" t="s">
        <v>2914</v>
      </c>
      <c r="E2337" s="1" t="s">
        <v>547</v>
      </c>
      <c r="F2337" s="1" t="s">
        <v>30966</v>
      </c>
      <c r="G2337" s="1" t="str">
        <f>IFERROR(VLOOKUP(A2337,Merge!$C$2:$D$6078,2,FALSE),"")</f>
        <v/>
      </c>
      <c r="H2337" s="1" t="str" cm="1">
        <f t="array" ref="H2337">IF(AND(ISNUMBER(FIND(".stages.",C2337)),_xlfn.LAMBDA(_xlpm.x,OR(_xlpm.x="m",_xlpm.x="s",_xlpm.x="+"))(RIGHT(E2337,1))),SUBSTITUTE(SUBSTITUTE(SUBSTITUTE(E2337,"m","분 "),"s","초"),"분 +","분+"),"")</f>
        <v>12초</v>
      </c>
      <c r="I2337" s="1" t="str">
        <f t="shared" si="36"/>
        <v>12초</v>
      </c>
      <c r="K2337" s="1" t="str">
        <f>IFERROR(MATCH(C2337,_xlfn.ANCHORARRAY(whitespace!$C$1),0),"")</f>
        <v/>
      </c>
    </row>
    <row r="2338" spans="1:11" x14ac:dyDescent="0.45">
      <c r="A2338" s="1" t="s">
        <v>28496</v>
      </c>
      <c r="B2338" s="1" t="s">
        <v>13</v>
      </c>
      <c r="C2338" s="1" t="s">
        <v>2915</v>
      </c>
      <c r="E2338" s="1" t="s">
        <v>96</v>
      </c>
      <c r="F2338" s="1" t="s">
        <v>30935</v>
      </c>
      <c r="G2338" s="1" t="str">
        <f>IFERROR(VLOOKUP(A2338,Merge!$C$2:$D$6078,2,FALSE),"")</f>
        <v/>
      </c>
      <c r="H2338" s="1" t="str" cm="1">
        <f t="array" ref="H2338">IF(AND(ISNUMBER(FIND(".stages.",C2338)),_xlfn.LAMBDA(_xlpm.x,OR(_xlpm.x="m",_xlpm.x="s",_xlpm.x="+"))(RIGHT(E2338,1))),SUBSTITUTE(SUBSTITUTE(SUBSTITUTE(E2338,"m","분 "),"s","초"),"분 +","분+"),"")</f>
        <v>15초</v>
      </c>
      <c r="I2338" s="1" t="str">
        <f t="shared" si="36"/>
        <v>15초</v>
      </c>
      <c r="K2338" s="1" t="str">
        <f>IFERROR(MATCH(C2338,_xlfn.ANCHORARRAY(whitespace!$C$1),0),"")</f>
        <v/>
      </c>
    </row>
    <row r="2339" spans="1:11" x14ac:dyDescent="0.45">
      <c r="A2339" s="1" t="s">
        <v>28495</v>
      </c>
      <c r="B2339" s="1" t="s">
        <v>13</v>
      </c>
      <c r="C2339" s="1" t="s">
        <v>2916</v>
      </c>
      <c r="E2339" s="1" t="s">
        <v>618</v>
      </c>
      <c r="F2339" s="1" t="s">
        <v>30970</v>
      </c>
      <c r="G2339" s="1" t="str">
        <f>IFERROR(VLOOKUP(A2339,Merge!$C$2:$D$6078,2,FALSE),"")</f>
        <v/>
      </c>
      <c r="H2339" s="1" t="str" cm="1">
        <f t="array" ref="H2339">IF(AND(ISNUMBER(FIND(".stages.",C2339)),_xlfn.LAMBDA(_xlpm.x,OR(_xlpm.x="m",_xlpm.x="s",_xlpm.x="+"))(RIGHT(E2339,1))),SUBSTITUTE(SUBSTITUTE(SUBSTITUTE(E2339,"m","분 "),"s","초"),"분 +","분+"),"")</f>
        <v>18초</v>
      </c>
      <c r="I2339" s="1" t="str">
        <f t="shared" si="36"/>
        <v>18초</v>
      </c>
      <c r="K2339" s="1" t="str">
        <f>IFERROR(MATCH(C2339,_xlfn.ANCHORARRAY(whitespace!$C$1),0),"")</f>
        <v/>
      </c>
    </row>
    <row r="2340" spans="1:11" x14ac:dyDescent="0.45">
      <c r="A2340" s="1" t="s">
        <v>28494</v>
      </c>
      <c r="B2340" s="1" t="s">
        <v>13</v>
      </c>
      <c r="C2340" s="1" t="s">
        <v>2917</v>
      </c>
      <c r="E2340" s="1" t="s">
        <v>98</v>
      </c>
      <c r="F2340" s="1" t="s">
        <v>30936</v>
      </c>
      <c r="G2340" s="1" t="str">
        <f>IFERROR(VLOOKUP(A2340,Merge!$C$2:$D$6078,2,FALSE),"")</f>
        <v/>
      </c>
      <c r="H2340" s="1" t="str" cm="1">
        <f t="array" ref="H2340">IF(AND(ISNUMBER(FIND(".stages.",C2340)),_xlfn.LAMBDA(_xlpm.x,OR(_xlpm.x="m",_xlpm.x="s",_xlpm.x="+"))(RIGHT(E2340,1))),SUBSTITUTE(SUBSTITUTE(SUBSTITUTE(E2340,"m","분 "),"s","초"),"분 +","분+"),"")</f>
        <v>20초</v>
      </c>
      <c r="I2340" s="1" t="str">
        <f t="shared" si="36"/>
        <v>20초</v>
      </c>
      <c r="K2340" s="1" t="str">
        <f>IFERROR(MATCH(C2340,_xlfn.ANCHORARRAY(whitespace!$C$1),0),"")</f>
        <v/>
      </c>
    </row>
    <row r="2341" spans="1:11" x14ac:dyDescent="0.45">
      <c r="A2341" s="1" t="s">
        <v>28493</v>
      </c>
      <c r="B2341" s="1" t="s">
        <v>13</v>
      </c>
      <c r="C2341" s="1" t="s">
        <v>2918</v>
      </c>
      <c r="E2341" s="1" t="s">
        <v>551</v>
      </c>
      <c r="F2341" s="1" t="s">
        <v>30967</v>
      </c>
      <c r="G2341" s="1" t="str">
        <f>IFERROR(VLOOKUP(A2341,Merge!$C$2:$D$6078,2,FALSE),"")</f>
        <v/>
      </c>
      <c r="H2341" s="1" t="str" cm="1">
        <f t="array" ref="H2341">IF(AND(ISNUMBER(FIND(".stages.",C2341)),_xlfn.LAMBDA(_xlpm.x,OR(_xlpm.x="m",_xlpm.x="s",_xlpm.x="+"))(RIGHT(E2341,1))),SUBSTITUTE(SUBSTITUTE(SUBSTITUTE(E2341,"m","분 "),"s","초"),"분 +","분+"),"")</f>
        <v>25초</v>
      </c>
      <c r="I2341" s="1" t="str">
        <f t="shared" si="36"/>
        <v>25초</v>
      </c>
      <c r="K2341" s="1" t="str">
        <f>IFERROR(MATCH(C2341,_xlfn.ANCHORARRAY(whitespace!$C$1),0),"")</f>
        <v/>
      </c>
    </row>
    <row r="2342" spans="1:11" x14ac:dyDescent="0.45">
      <c r="A2342" s="1" t="s">
        <v>28492</v>
      </c>
      <c r="B2342" s="1" t="s">
        <v>13</v>
      </c>
      <c r="C2342" s="1" t="s">
        <v>2919</v>
      </c>
      <c r="E2342" s="1" t="s">
        <v>100</v>
      </c>
      <c r="F2342" s="1" t="s">
        <v>30937</v>
      </c>
      <c r="G2342" s="1" t="str">
        <f>IFERROR(VLOOKUP(A2342,Merge!$C$2:$D$6078,2,FALSE),"")</f>
        <v/>
      </c>
      <c r="H2342" s="1" t="str" cm="1">
        <f t="array" ref="H2342">IF(AND(ISNUMBER(FIND(".stages.",C2342)),_xlfn.LAMBDA(_xlpm.x,OR(_xlpm.x="m",_xlpm.x="s",_xlpm.x="+"))(RIGHT(E2342,1))),SUBSTITUTE(SUBSTITUTE(SUBSTITUTE(E2342,"m","분 "),"s","초"),"분 +","분+"),"")</f>
        <v>30초</v>
      </c>
      <c r="I2342" s="1" t="str">
        <f t="shared" si="36"/>
        <v>30초</v>
      </c>
      <c r="K2342" s="1" t="str">
        <f>IFERROR(MATCH(C2342,_xlfn.ANCHORARRAY(whitespace!$C$1),0),"")</f>
        <v/>
      </c>
    </row>
    <row r="2343" spans="1:11" x14ac:dyDescent="0.45">
      <c r="A2343" s="1" t="s">
        <v>28491</v>
      </c>
      <c r="B2343" s="1" t="s">
        <v>13</v>
      </c>
      <c r="C2343" s="1" t="s">
        <v>2920</v>
      </c>
      <c r="E2343" s="1" t="s">
        <v>1082</v>
      </c>
      <c r="F2343" s="1" t="s">
        <v>30989</v>
      </c>
      <c r="G2343" s="1" t="str">
        <f>IFERROR(VLOOKUP(A2343,Merge!$C$2:$D$6078,2,FALSE),"")</f>
        <v/>
      </c>
      <c r="H2343" s="1" t="str" cm="1">
        <f t="array" ref="H2343">IF(AND(ISNUMBER(FIND(".stages.",C2343)),_xlfn.LAMBDA(_xlpm.x,OR(_xlpm.x="m",_xlpm.x="s",_xlpm.x="+"))(RIGHT(E2343,1))),SUBSTITUTE(SUBSTITUTE(SUBSTITUTE(E2343,"m","분 "),"s","초"),"분 +","분+"),"")</f>
        <v>32초</v>
      </c>
      <c r="I2343" s="1" t="str">
        <f t="shared" si="36"/>
        <v>32초</v>
      </c>
      <c r="K2343" s="1" t="str">
        <f>IFERROR(MATCH(C2343,_xlfn.ANCHORARRAY(whitespace!$C$1),0),"")</f>
        <v/>
      </c>
    </row>
    <row r="2344" spans="1:11" x14ac:dyDescent="0.45">
      <c r="A2344" s="1" t="s">
        <v>28490</v>
      </c>
      <c r="B2344" s="1" t="s">
        <v>13</v>
      </c>
      <c r="C2344" s="1" t="s">
        <v>2921</v>
      </c>
      <c r="E2344" s="1" t="s">
        <v>1084</v>
      </c>
      <c r="F2344" s="1" t="s">
        <v>30990</v>
      </c>
      <c r="G2344" s="1" t="str">
        <f>IFERROR(VLOOKUP(A2344,Merge!$C$2:$D$6078,2,FALSE),"")</f>
        <v/>
      </c>
      <c r="H2344" s="1" t="str" cm="1">
        <f t="array" ref="H2344">IF(AND(ISNUMBER(FIND(".stages.",C2344)),_xlfn.LAMBDA(_xlpm.x,OR(_xlpm.x="m",_xlpm.x="s",_xlpm.x="+"))(RIGHT(E2344,1))),SUBSTITUTE(SUBSTITUTE(SUBSTITUTE(E2344,"m","분 "),"s","초"),"분 +","분+"),"")</f>
        <v>35초</v>
      </c>
      <c r="I2344" s="1" t="str">
        <f t="shared" si="36"/>
        <v>35초</v>
      </c>
      <c r="K2344" s="1" t="str">
        <f>IFERROR(MATCH(C2344,_xlfn.ANCHORARRAY(whitespace!$C$1),0),"")</f>
        <v/>
      </c>
    </row>
    <row r="2345" spans="1:11" x14ac:dyDescent="0.45">
      <c r="A2345" s="1" t="s">
        <v>28489</v>
      </c>
      <c r="B2345" s="1" t="s">
        <v>13</v>
      </c>
      <c r="C2345" s="1" t="s">
        <v>2922</v>
      </c>
      <c r="E2345" s="1" t="s">
        <v>2923</v>
      </c>
      <c r="F2345" s="1" t="s">
        <v>24928</v>
      </c>
      <c r="G2345" s="1" t="str">
        <f>IFERROR(VLOOKUP(A2345,Merge!$C$2:$D$6078,2,FALSE),"")</f>
        <v/>
      </c>
      <c r="H2345" s="1" t="str" cm="1">
        <f t="array" ref="H2345">IF(AND(ISNUMBER(FIND(".stages.",C2345)),_xlfn.LAMBDA(_xlpm.x,OR(_xlpm.x="m",_xlpm.x="s",_xlpm.x="+"))(RIGHT(E2345,1))),SUBSTITUTE(SUBSTITUTE(SUBSTITUTE(E2345,"m","분 "),"s","초"),"분 +","분+"),"")</f>
        <v/>
      </c>
      <c r="I2345" s="1" t="str">
        <f t="shared" si="36"/>
        <v/>
      </c>
      <c r="K2345" s="1" t="str">
        <f>IFERROR(MATCH(C2345,_xlfn.ANCHORARRAY(whitespace!$C$1),0),"")</f>
        <v/>
      </c>
    </row>
    <row r="2346" spans="1:11" x14ac:dyDescent="0.45">
      <c r="A2346" s="1" t="s">
        <v>28488</v>
      </c>
      <c r="B2346" s="1" t="s">
        <v>13</v>
      </c>
      <c r="C2346" s="1" t="s">
        <v>2924</v>
      </c>
      <c r="E2346" s="1" t="s">
        <v>2925</v>
      </c>
      <c r="F2346" s="1" t="s">
        <v>24928</v>
      </c>
      <c r="G2346" s="1" t="str">
        <f>IFERROR(VLOOKUP(A2346,Merge!$C$2:$D$6078,2,FALSE),"")</f>
        <v/>
      </c>
      <c r="H2346" s="1" t="str" cm="1">
        <f t="array" ref="H2346">IF(AND(ISNUMBER(FIND(".stages.",C2346)),_xlfn.LAMBDA(_xlpm.x,OR(_xlpm.x="m",_xlpm.x="s",_xlpm.x="+"))(RIGHT(E2346,1))),SUBSTITUTE(SUBSTITUTE(SUBSTITUTE(E2346,"m","분 "),"s","초"),"분 +","분+"),"")</f>
        <v/>
      </c>
      <c r="I2346" s="1" t="str">
        <f t="shared" si="36"/>
        <v/>
      </c>
      <c r="K2346" s="1" t="str">
        <f>IFERROR(MATCH(C2346,_xlfn.ANCHORARRAY(whitespace!$C$1),0),"")</f>
        <v/>
      </c>
    </row>
    <row r="2347" spans="1:11" x14ac:dyDescent="0.45">
      <c r="A2347" s="1" t="s">
        <v>28487</v>
      </c>
      <c r="B2347" s="1" t="s">
        <v>13</v>
      </c>
      <c r="C2347" s="1" t="s">
        <v>2926</v>
      </c>
      <c r="E2347" s="1" t="s">
        <v>2927</v>
      </c>
      <c r="F2347" s="1" t="s">
        <v>24928</v>
      </c>
      <c r="G2347" s="1" t="str">
        <f>IFERROR(VLOOKUP(A2347,Merge!$C$2:$D$6078,2,FALSE),"")</f>
        <v/>
      </c>
      <c r="H2347" s="1" t="str" cm="1">
        <f t="array" ref="H2347">IF(AND(ISNUMBER(FIND(".stages.",C2347)),_xlfn.LAMBDA(_xlpm.x,OR(_xlpm.x="m",_xlpm.x="s",_xlpm.x="+"))(RIGHT(E2347,1))),SUBSTITUTE(SUBSTITUTE(SUBSTITUTE(E2347,"m","분 "),"s","초"),"분 +","분+"),"")</f>
        <v/>
      </c>
      <c r="I2347" s="1" t="str">
        <f t="shared" si="36"/>
        <v/>
      </c>
      <c r="K2347" s="1" t="str">
        <f>IFERROR(MATCH(C2347,_xlfn.ANCHORARRAY(whitespace!$C$1),0),"")</f>
        <v/>
      </c>
    </row>
    <row r="2348" spans="1:11" x14ac:dyDescent="0.45">
      <c r="A2348" s="1" t="s">
        <v>28486</v>
      </c>
      <c r="B2348" s="1" t="s">
        <v>13</v>
      </c>
      <c r="C2348" s="1" t="s">
        <v>2928</v>
      </c>
      <c r="E2348" s="1" t="s">
        <v>2929</v>
      </c>
      <c r="F2348" s="1" t="s">
        <v>24928</v>
      </c>
      <c r="G2348" s="1" t="str">
        <f>IFERROR(VLOOKUP(A2348,Merge!$C$2:$D$6078,2,FALSE),"")</f>
        <v/>
      </c>
      <c r="H2348" s="1" t="str" cm="1">
        <f t="array" ref="H2348">IF(AND(ISNUMBER(FIND(".stages.",C2348)),_xlfn.LAMBDA(_xlpm.x,OR(_xlpm.x="m",_xlpm.x="s",_xlpm.x="+"))(RIGHT(E2348,1))),SUBSTITUTE(SUBSTITUTE(SUBSTITUTE(E2348,"m","분 "),"s","초"),"분 +","분+"),"")</f>
        <v/>
      </c>
      <c r="I2348" s="1" t="str">
        <f t="shared" si="36"/>
        <v/>
      </c>
      <c r="K2348" s="1" t="str">
        <f>IFERROR(MATCH(C2348,_xlfn.ANCHORARRAY(whitespace!$C$1),0),"")</f>
        <v/>
      </c>
    </row>
    <row r="2349" spans="1:11" x14ac:dyDescent="0.45">
      <c r="A2349" s="1" t="s">
        <v>28485</v>
      </c>
      <c r="B2349" s="1" t="s">
        <v>13</v>
      </c>
      <c r="C2349" s="1" t="s">
        <v>2930</v>
      </c>
      <c r="E2349" s="1" t="s">
        <v>2931</v>
      </c>
      <c r="F2349" s="1" t="s">
        <v>24928</v>
      </c>
      <c r="G2349" s="1" t="str">
        <f>IFERROR(VLOOKUP(A2349,Merge!$C$2:$D$6078,2,FALSE),"")</f>
        <v/>
      </c>
      <c r="H2349" s="1" t="str" cm="1">
        <f t="array" ref="H2349">IF(AND(ISNUMBER(FIND(".stages.",C2349)),_xlfn.LAMBDA(_xlpm.x,OR(_xlpm.x="m",_xlpm.x="s",_xlpm.x="+"))(RIGHT(E2349,1))),SUBSTITUTE(SUBSTITUTE(SUBSTITUTE(E2349,"m","분 "),"s","초"),"분 +","분+"),"")</f>
        <v/>
      </c>
      <c r="I2349" s="1" t="str">
        <f t="shared" si="36"/>
        <v/>
      </c>
      <c r="K2349" s="1" t="str">
        <f>IFERROR(MATCH(C2349,_xlfn.ANCHORARRAY(whitespace!$C$1),0),"")</f>
        <v/>
      </c>
    </row>
    <row r="2350" spans="1:11" x14ac:dyDescent="0.45">
      <c r="A2350" s="1" t="s">
        <v>28484</v>
      </c>
      <c r="B2350" s="1" t="s">
        <v>13</v>
      </c>
      <c r="C2350" s="1" t="s">
        <v>2932</v>
      </c>
      <c r="E2350" s="1" t="s">
        <v>2933</v>
      </c>
      <c r="F2350" s="1" t="s">
        <v>24928</v>
      </c>
      <c r="G2350" s="1" t="str">
        <f>IFERROR(VLOOKUP(A2350,Merge!$C$2:$D$6078,2,FALSE),"")</f>
        <v/>
      </c>
      <c r="H2350" s="1" t="str" cm="1">
        <f t="array" ref="H2350">IF(AND(ISNUMBER(FIND(".stages.",C2350)),_xlfn.LAMBDA(_xlpm.x,OR(_xlpm.x="m",_xlpm.x="s",_xlpm.x="+"))(RIGHT(E2350,1))),SUBSTITUTE(SUBSTITUTE(SUBSTITUTE(E2350,"m","분 "),"s","초"),"분 +","분+"),"")</f>
        <v/>
      </c>
      <c r="I2350" s="1" t="str">
        <f t="shared" si="36"/>
        <v/>
      </c>
      <c r="K2350" s="1" t="str">
        <f>IFERROR(MATCH(C2350,_xlfn.ANCHORARRAY(whitespace!$C$1),0),"")</f>
        <v/>
      </c>
    </row>
    <row r="2351" spans="1:11" x14ac:dyDescent="0.45">
      <c r="A2351" s="1" t="s">
        <v>28483</v>
      </c>
      <c r="B2351" s="1" t="s">
        <v>13</v>
      </c>
      <c r="C2351" s="1" t="s">
        <v>2934</v>
      </c>
      <c r="E2351" s="1" t="s">
        <v>2931</v>
      </c>
      <c r="F2351" s="1" t="s">
        <v>24928</v>
      </c>
      <c r="G2351" s="1" t="str">
        <f>IFERROR(VLOOKUP(A2351,Merge!$C$2:$D$6078,2,FALSE),"")</f>
        <v/>
      </c>
      <c r="H2351" s="1" t="str" cm="1">
        <f t="array" ref="H2351">IF(AND(ISNUMBER(FIND(".stages.",C2351)),_xlfn.LAMBDA(_xlpm.x,OR(_xlpm.x="m",_xlpm.x="s",_xlpm.x="+"))(RIGHT(E2351,1))),SUBSTITUTE(SUBSTITUTE(SUBSTITUTE(E2351,"m","분 "),"s","초"),"분 +","분+"),"")</f>
        <v/>
      </c>
      <c r="I2351" s="1" t="str">
        <f t="shared" si="36"/>
        <v/>
      </c>
      <c r="K2351" s="1" t="str">
        <f>IFERROR(MATCH(C2351,_xlfn.ANCHORARRAY(whitespace!$C$1),0),"")</f>
        <v/>
      </c>
    </row>
    <row r="2352" spans="1:11" x14ac:dyDescent="0.45">
      <c r="A2352" s="1" t="s">
        <v>28482</v>
      </c>
      <c r="B2352" s="1" t="s">
        <v>13</v>
      </c>
      <c r="C2352" s="1" t="s">
        <v>2935</v>
      </c>
      <c r="E2352" s="1" t="s">
        <v>2936</v>
      </c>
      <c r="F2352" s="1" t="s">
        <v>24928</v>
      </c>
      <c r="G2352" s="1" t="str">
        <f>IFERROR(VLOOKUP(A2352,Merge!$C$2:$D$6078,2,FALSE),"")</f>
        <v/>
      </c>
      <c r="H2352" s="1" t="str" cm="1">
        <f t="array" ref="H2352">IF(AND(ISNUMBER(FIND(".stages.",C2352)),_xlfn.LAMBDA(_xlpm.x,OR(_xlpm.x="m",_xlpm.x="s",_xlpm.x="+"))(RIGHT(E2352,1))),SUBSTITUTE(SUBSTITUTE(SUBSTITUTE(E2352,"m","분 "),"s","초"),"분 +","분+"),"")</f>
        <v/>
      </c>
      <c r="I2352" s="1" t="str">
        <f t="shared" si="36"/>
        <v/>
      </c>
      <c r="K2352" s="1" t="str">
        <f>IFERROR(MATCH(C2352,_xlfn.ANCHORARRAY(whitespace!$C$1),0),"")</f>
        <v/>
      </c>
    </row>
    <row r="2353" spans="1:11" x14ac:dyDescent="0.45">
      <c r="A2353" s="1" t="s">
        <v>28481</v>
      </c>
      <c r="B2353" s="1" t="s">
        <v>13</v>
      </c>
      <c r="C2353" s="1" t="s">
        <v>2937</v>
      </c>
      <c r="E2353" s="1" t="s">
        <v>2938</v>
      </c>
      <c r="F2353" s="1" t="s">
        <v>24928</v>
      </c>
      <c r="G2353" s="1" t="str">
        <f>IFERROR(VLOOKUP(A2353,Merge!$C$2:$D$6078,2,FALSE),"")</f>
        <v/>
      </c>
      <c r="H2353" s="1" t="str" cm="1">
        <f t="array" ref="H2353">IF(AND(ISNUMBER(FIND(".stages.",C2353)),_xlfn.LAMBDA(_xlpm.x,OR(_xlpm.x="m",_xlpm.x="s",_xlpm.x="+"))(RIGHT(E2353,1))),SUBSTITUTE(SUBSTITUTE(SUBSTITUTE(E2353,"m","분 "),"s","초"),"분 +","분+"),"")</f>
        <v/>
      </c>
      <c r="I2353" s="1" t="str">
        <f t="shared" si="36"/>
        <v/>
      </c>
      <c r="K2353" s="1" t="str">
        <f>IFERROR(MATCH(C2353,_xlfn.ANCHORARRAY(whitespace!$C$1),0),"")</f>
        <v/>
      </c>
    </row>
    <row r="2354" spans="1:11" x14ac:dyDescent="0.45">
      <c r="A2354" s="1" t="s">
        <v>28480</v>
      </c>
      <c r="B2354" s="1" t="s">
        <v>13</v>
      </c>
      <c r="C2354" s="1" t="s">
        <v>2939</v>
      </c>
      <c r="E2354" s="1" t="s">
        <v>2940</v>
      </c>
      <c r="F2354" s="1" t="s">
        <v>24928</v>
      </c>
      <c r="G2354" s="1" t="str">
        <f>IFERROR(VLOOKUP(A2354,Merge!$C$2:$D$6078,2,FALSE),"")</f>
        <v/>
      </c>
      <c r="H2354" s="1" t="str" cm="1">
        <f t="array" ref="H2354">IF(AND(ISNUMBER(FIND(".stages.",C2354)),_xlfn.LAMBDA(_xlpm.x,OR(_xlpm.x="m",_xlpm.x="s",_xlpm.x="+"))(RIGHT(E2354,1))),SUBSTITUTE(SUBSTITUTE(SUBSTITUTE(E2354,"m","분 "),"s","초"),"분 +","분+"),"")</f>
        <v/>
      </c>
      <c r="I2354" s="1" t="str">
        <f t="shared" si="36"/>
        <v/>
      </c>
      <c r="K2354" s="1" t="str">
        <f>IFERROR(MATCH(C2354,_xlfn.ANCHORARRAY(whitespace!$C$1),0),"")</f>
        <v/>
      </c>
    </row>
    <row r="2355" spans="1:11" x14ac:dyDescent="0.45">
      <c r="A2355" s="1" t="s">
        <v>28479</v>
      </c>
      <c r="B2355" s="1" t="s">
        <v>13</v>
      </c>
      <c r="C2355" s="1" t="s">
        <v>2941</v>
      </c>
      <c r="E2355" s="1" t="s">
        <v>2938</v>
      </c>
      <c r="F2355" s="1" t="s">
        <v>24928</v>
      </c>
      <c r="G2355" s="1" t="str">
        <f>IFERROR(VLOOKUP(A2355,Merge!$C$2:$D$6078,2,FALSE),"")</f>
        <v/>
      </c>
      <c r="H2355" s="1" t="str" cm="1">
        <f t="array" ref="H2355">IF(AND(ISNUMBER(FIND(".stages.",C2355)),_xlfn.LAMBDA(_xlpm.x,OR(_xlpm.x="m",_xlpm.x="s",_xlpm.x="+"))(RIGHT(E2355,1))),SUBSTITUTE(SUBSTITUTE(SUBSTITUTE(E2355,"m","분 "),"s","초"),"분 +","분+"),"")</f>
        <v/>
      </c>
      <c r="I2355" s="1" t="str">
        <f t="shared" si="36"/>
        <v/>
      </c>
      <c r="K2355" s="1" t="str">
        <f>IFERROR(MATCH(C2355,_xlfn.ANCHORARRAY(whitespace!$C$1),0),"")</f>
        <v/>
      </c>
    </row>
    <row r="2356" spans="1:11" x14ac:dyDescent="0.45">
      <c r="A2356" s="1" t="s">
        <v>28478</v>
      </c>
      <c r="B2356" s="1" t="s">
        <v>13</v>
      </c>
      <c r="C2356" s="1" t="s">
        <v>2942</v>
      </c>
      <c r="E2356" s="1" t="s">
        <v>2943</v>
      </c>
      <c r="F2356" s="1" t="s">
        <v>24928</v>
      </c>
      <c r="G2356" s="1" t="str">
        <f>IFERROR(VLOOKUP(A2356,Merge!$C$2:$D$6078,2,FALSE),"")</f>
        <v/>
      </c>
      <c r="H2356" s="1" t="str" cm="1">
        <f t="array" ref="H2356">IF(AND(ISNUMBER(FIND(".stages.",C2356)),_xlfn.LAMBDA(_xlpm.x,OR(_xlpm.x="m",_xlpm.x="s",_xlpm.x="+"))(RIGHT(E2356,1))),SUBSTITUTE(SUBSTITUTE(SUBSTITUTE(E2356,"m","분 "),"s","초"),"분 +","분+"),"")</f>
        <v/>
      </c>
      <c r="I2356" s="1" t="str">
        <f t="shared" si="36"/>
        <v/>
      </c>
      <c r="K2356" s="1" t="str">
        <f>IFERROR(MATCH(C2356,_xlfn.ANCHORARRAY(whitespace!$C$1),0),"")</f>
        <v/>
      </c>
    </row>
    <row r="2357" spans="1:11" x14ac:dyDescent="0.45">
      <c r="A2357" s="1" t="s">
        <v>28477</v>
      </c>
      <c r="B2357" s="1" t="s">
        <v>13</v>
      </c>
      <c r="C2357" s="1" t="s">
        <v>2944</v>
      </c>
      <c r="E2357" s="1" t="s">
        <v>2945</v>
      </c>
      <c r="F2357" s="1" t="s">
        <v>24928</v>
      </c>
      <c r="G2357" s="1" t="str">
        <f>IFERROR(VLOOKUP(A2357,Merge!$C$2:$D$6078,2,FALSE),"")</f>
        <v/>
      </c>
      <c r="H2357" s="1" t="str" cm="1">
        <f t="array" ref="H2357">IF(AND(ISNUMBER(FIND(".stages.",C2357)),_xlfn.LAMBDA(_xlpm.x,OR(_xlpm.x="m",_xlpm.x="s",_xlpm.x="+"))(RIGHT(E2357,1))),SUBSTITUTE(SUBSTITUTE(SUBSTITUTE(E2357,"m","분 "),"s","초"),"분 +","분+"),"")</f>
        <v/>
      </c>
      <c r="I2357" s="1" t="str">
        <f t="shared" si="36"/>
        <v/>
      </c>
      <c r="K2357" s="1" t="str">
        <f>IFERROR(MATCH(C2357,_xlfn.ANCHORARRAY(whitespace!$C$1),0),"")</f>
        <v/>
      </c>
    </row>
    <row r="2358" spans="1:11" x14ac:dyDescent="0.45">
      <c r="A2358" s="1" t="s">
        <v>28476</v>
      </c>
      <c r="B2358" s="1" t="s">
        <v>13</v>
      </c>
      <c r="C2358" s="1" t="s">
        <v>2946</v>
      </c>
      <c r="E2358" s="1" t="s">
        <v>2947</v>
      </c>
      <c r="F2358" s="1" t="s">
        <v>24928</v>
      </c>
      <c r="G2358" s="1" t="str">
        <f>IFERROR(VLOOKUP(A2358,Merge!$C$2:$D$6078,2,FALSE),"")</f>
        <v/>
      </c>
      <c r="H2358" s="1" t="str" cm="1">
        <f t="array" ref="H2358">IF(AND(ISNUMBER(FIND(".stages.",C2358)),_xlfn.LAMBDA(_xlpm.x,OR(_xlpm.x="m",_xlpm.x="s",_xlpm.x="+"))(RIGHT(E2358,1))),SUBSTITUTE(SUBSTITUTE(SUBSTITUTE(E2358,"m","분 "),"s","초"),"분 +","분+"),"")</f>
        <v/>
      </c>
      <c r="I2358" s="1" t="str">
        <f t="shared" si="36"/>
        <v/>
      </c>
      <c r="K2358" s="1" t="str">
        <f>IFERROR(MATCH(C2358,_xlfn.ANCHORARRAY(whitespace!$C$1),0),"")</f>
        <v/>
      </c>
    </row>
    <row r="2359" spans="1:11" x14ac:dyDescent="0.45">
      <c r="A2359" s="1" t="s">
        <v>28475</v>
      </c>
      <c r="B2359" s="1" t="s">
        <v>13</v>
      </c>
      <c r="C2359" s="1" t="s">
        <v>2948</v>
      </c>
      <c r="E2359" s="1" t="s">
        <v>2949</v>
      </c>
      <c r="F2359" s="1" t="s">
        <v>24928</v>
      </c>
      <c r="G2359" s="1" t="str">
        <f>IFERROR(VLOOKUP(A2359,Merge!$C$2:$D$6078,2,FALSE),"")</f>
        <v/>
      </c>
      <c r="H2359" s="1" t="str" cm="1">
        <f t="array" ref="H2359">IF(AND(ISNUMBER(FIND(".stages.",C2359)),_xlfn.LAMBDA(_xlpm.x,OR(_xlpm.x="m",_xlpm.x="s",_xlpm.x="+"))(RIGHT(E2359,1))),SUBSTITUTE(SUBSTITUTE(SUBSTITUTE(E2359,"m","분 "),"s","초"),"분 +","분+"),"")</f>
        <v/>
      </c>
      <c r="I2359" s="1" t="str">
        <f t="shared" si="36"/>
        <v/>
      </c>
      <c r="K2359" s="1" t="str">
        <f>IFERROR(MATCH(C2359,_xlfn.ANCHORARRAY(whitespace!$C$1),0),"")</f>
        <v/>
      </c>
    </row>
    <row r="2360" spans="1:11" x14ac:dyDescent="0.45">
      <c r="A2360" s="1" t="s">
        <v>28474</v>
      </c>
      <c r="B2360" s="1" t="s">
        <v>13</v>
      </c>
      <c r="C2360" s="1" t="s">
        <v>2950</v>
      </c>
      <c r="E2360" s="1" t="s">
        <v>2951</v>
      </c>
      <c r="F2360" s="1" t="s">
        <v>24928</v>
      </c>
      <c r="G2360" s="1" t="str">
        <f>IFERROR(VLOOKUP(A2360,Merge!$C$2:$D$6078,2,FALSE),"")</f>
        <v/>
      </c>
      <c r="H2360" s="1" t="str" cm="1">
        <f t="array" ref="H2360">IF(AND(ISNUMBER(FIND(".stages.",C2360)),_xlfn.LAMBDA(_xlpm.x,OR(_xlpm.x="m",_xlpm.x="s",_xlpm.x="+"))(RIGHT(E2360,1))),SUBSTITUTE(SUBSTITUTE(SUBSTITUTE(E2360,"m","분 "),"s","초"),"분 +","분+"),"")</f>
        <v/>
      </c>
      <c r="I2360" s="1" t="str">
        <f t="shared" si="36"/>
        <v/>
      </c>
      <c r="K2360" s="1" t="str">
        <f>IFERROR(MATCH(C2360,_xlfn.ANCHORARRAY(whitespace!$C$1),0),"")</f>
        <v/>
      </c>
    </row>
    <row r="2361" spans="1:11" x14ac:dyDescent="0.45">
      <c r="A2361" s="1" t="s">
        <v>28473</v>
      </c>
      <c r="B2361" s="1" t="s">
        <v>13</v>
      </c>
      <c r="C2361" s="1" t="s">
        <v>2952</v>
      </c>
      <c r="E2361" s="1" t="s">
        <v>306</v>
      </c>
      <c r="F2361" s="1" t="s">
        <v>30959</v>
      </c>
      <c r="G2361" s="1" t="str">
        <f>IFERROR(VLOOKUP(A2361,Merge!$C$2:$D$6078,2,FALSE),"")</f>
        <v/>
      </c>
      <c r="H2361" s="1" t="str" cm="1">
        <f t="array" ref="H2361">IF(AND(ISNUMBER(FIND(".stages.",C2361)),_xlfn.LAMBDA(_xlpm.x,OR(_xlpm.x="m",_xlpm.x="s",_xlpm.x="+"))(RIGHT(E2361,1))),SUBSTITUTE(SUBSTITUTE(SUBSTITUTE(E2361,"m","분 "),"s","초"),"분 +","분+"),"")</f>
        <v>I, 2초</v>
      </c>
      <c r="I2361" s="1" t="str">
        <f t="shared" si="36"/>
        <v>I, 2초</v>
      </c>
      <c r="K2361" s="1" t="str">
        <f>IFERROR(MATCH(C2361,_xlfn.ANCHORARRAY(whitespace!$C$1),0),"")</f>
        <v/>
      </c>
    </row>
    <row r="2362" spans="1:11" x14ac:dyDescent="0.45">
      <c r="A2362" s="1" t="s">
        <v>28472</v>
      </c>
      <c r="B2362" s="1" t="s">
        <v>13</v>
      </c>
      <c r="C2362" s="1" t="s">
        <v>2953</v>
      </c>
      <c r="E2362" s="1" t="s">
        <v>158</v>
      </c>
      <c r="F2362" s="1" t="s">
        <v>30944</v>
      </c>
      <c r="G2362" s="1" t="str">
        <f>IFERROR(VLOOKUP(A2362,Merge!$C$2:$D$6078,2,FALSE),"")</f>
        <v/>
      </c>
      <c r="H2362" s="1" t="str" cm="1">
        <f t="array" ref="H2362">IF(AND(ISNUMBER(FIND(".stages.",C2362)),_xlfn.LAMBDA(_xlpm.x,OR(_xlpm.x="m",_xlpm.x="s",_xlpm.x="+"))(RIGHT(E2362,1))),SUBSTITUTE(SUBSTITUTE(SUBSTITUTE(E2362,"m","분 "),"s","초"),"분 +","분+"),"")</f>
        <v>I, 5초</v>
      </c>
      <c r="I2362" s="1" t="str">
        <f t="shared" si="36"/>
        <v>I, 5초</v>
      </c>
      <c r="K2362" s="1" t="str">
        <f>IFERROR(MATCH(C2362,_xlfn.ANCHORARRAY(whitespace!$C$1),0),"")</f>
        <v/>
      </c>
    </row>
    <row r="2363" spans="1:11" x14ac:dyDescent="0.45">
      <c r="A2363" s="1" t="s">
        <v>28471</v>
      </c>
      <c r="B2363" s="1" t="s">
        <v>13</v>
      </c>
      <c r="C2363" s="1" t="s">
        <v>2954</v>
      </c>
      <c r="E2363" s="1" t="s">
        <v>2955</v>
      </c>
      <c r="F2363" s="1" t="s">
        <v>31069</v>
      </c>
      <c r="G2363" s="1" t="str">
        <f>IFERROR(VLOOKUP(A2363,Merge!$C$2:$D$6078,2,FALSE),"")</f>
        <v/>
      </c>
      <c r="H2363" s="1" t="str" cm="1">
        <f t="array" ref="H2363">IF(AND(ISNUMBER(FIND(".stages.",C2363)),_xlfn.LAMBDA(_xlpm.x,OR(_xlpm.x="m",_xlpm.x="s",_xlpm.x="+"))(RIGHT(E2363,1))),SUBSTITUTE(SUBSTITUTE(SUBSTITUTE(E2363,"m","분 "),"s","초"),"분 +","분+"),"")</f>
        <v>I, 12초</v>
      </c>
      <c r="I2363" s="1" t="str">
        <f t="shared" si="36"/>
        <v>I, 12초</v>
      </c>
      <c r="K2363" s="1" t="str">
        <f>IFERROR(MATCH(C2363,_xlfn.ANCHORARRAY(whitespace!$C$1),0),"")</f>
        <v/>
      </c>
    </row>
    <row r="2364" spans="1:11" x14ac:dyDescent="0.45">
      <c r="A2364" s="1" t="s">
        <v>28470</v>
      </c>
      <c r="B2364" s="1" t="s">
        <v>13</v>
      </c>
      <c r="C2364" s="1" t="s">
        <v>2956</v>
      </c>
      <c r="E2364" s="1" t="s">
        <v>2957</v>
      </c>
      <c r="F2364" s="1" t="s">
        <v>31070</v>
      </c>
      <c r="G2364" s="1" t="str">
        <f>IFERROR(VLOOKUP(A2364,Merge!$C$2:$D$6078,2,FALSE),"")</f>
        <v/>
      </c>
      <c r="H2364" s="1" t="str" cm="1">
        <f t="array" ref="H2364">IF(AND(ISNUMBER(FIND(".stages.",C2364)),_xlfn.LAMBDA(_xlpm.x,OR(_xlpm.x="m",_xlpm.x="s",_xlpm.x="+"))(RIGHT(E2364,1))),SUBSTITUTE(SUBSTITUTE(SUBSTITUTE(E2364,"m","분 "),"s","초"),"분 +","분+"),"")</f>
        <v>II, 24초</v>
      </c>
      <c r="I2364" s="1" t="str">
        <f t="shared" si="36"/>
        <v>II, 24초</v>
      </c>
      <c r="K2364" s="1" t="str">
        <f>IFERROR(MATCH(C2364,_xlfn.ANCHORARRAY(whitespace!$C$1),0),"")</f>
        <v/>
      </c>
    </row>
    <row r="2365" spans="1:11" x14ac:dyDescent="0.45">
      <c r="A2365" s="1" t="s">
        <v>28469</v>
      </c>
      <c r="B2365" s="1" t="s">
        <v>13</v>
      </c>
      <c r="C2365" s="1" t="s">
        <v>2958</v>
      </c>
      <c r="E2365" s="1" t="s">
        <v>2959</v>
      </c>
      <c r="F2365" s="1" t="s">
        <v>31071</v>
      </c>
      <c r="G2365" s="1" t="str">
        <f>IFERROR(VLOOKUP(A2365,Merge!$C$2:$D$6078,2,FALSE),"")</f>
        <v/>
      </c>
      <c r="H2365" s="1" t="str" cm="1">
        <f t="array" ref="H2365">IF(AND(ISNUMBER(FIND(".stages.",C2365)),_xlfn.LAMBDA(_xlpm.x,OR(_xlpm.x="m",_xlpm.x="s",_xlpm.x="+"))(RIGHT(E2365,1))),SUBSTITUTE(SUBSTITUTE(SUBSTITUTE(E2365,"m","분 "),"s","초"),"분 +","분+"),"")</f>
        <v>III, 32초</v>
      </c>
      <c r="I2365" s="1" t="str">
        <f t="shared" si="36"/>
        <v>III, 32초</v>
      </c>
      <c r="K2365" s="1" t="str">
        <f>IFERROR(MATCH(C2365,_xlfn.ANCHORARRAY(whitespace!$C$1),0),"")</f>
        <v/>
      </c>
    </row>
    <row r="2366" spans="1:11" x14ac:dyDescent="0.45">
      <c r="A2366" s="1" t="s">
        <v>28468</v>
      </c>
      <c r="B2366" s="1" t="s">
        <v>13</v>
      </c>
      <c r="C2366" s="1" t="s">
        <v>2960</v>
      </c>
      <c r="E2366" s="1" t="s">
        <v>2762</v>
      </c>
      <c r="F2366" s="1" t="s">
        <v>31060</v>
      </c>
      <c r="G2366" s="1" t="str">
        <f>IFERROR(VLOOKUP(A2366,Merge!$C$2:$D$6078,2,FALSE),"")</f>
        <v/>
      </c>
      <c r="H2366" s="1" t="str" cm="1">
        <f t="array" ref="H2366">IF(AND(ISNUMBER(FIND(".stages.",C2366)),_xlfn.LAMBDA(_xlpm.x,OR(_xlpm.x="m",_xlpm.x="s",_xlpm.x="+"))(RIGHT(E2366,1))),SUBSTITUTE(SUBSTITUTE(SUBSTITUTE(E2366,"m","분 "),"s","초"),"분 +","분+"),"")</f>
        <v>IV, 40초</v>
      </c>
      <c r="I2366" s="1" t="str">
        <f t="shared" si="36"/>
        <v>IV, 40초</v>
      </c>
      <c r="K2366" s="1" t="str">
        <f>IFERROR(MATCH(C2366,_xlfn.ANCHORARRAY(whitespace!$C$1),0),"")</f>
        <v/>
      </c>
    </row>
    <row r="2367" spans="1:11" x14ac:dyDescent="0.45">
      <c r="A2367" s="1" t="s">
        <v>28467</v>
      </c>
      <c r="B2367" s="1" t="s">
        <v>13</v>
      </c>
      <c r="C2367" s="1" t="s">
        <v>2961</v>
      </c>
      <c r="E2367" s="1" t="s">
        <v>2962</v>
      </c>
      <c r="F2367" s="1" t="s">
        <v>24928</v>
      </c>
      <c r="G2367" s="1" t="str">
        <f>IFERROR(VLOOKUP(A2367,Merge!$C$2:$D$6078,2,FALSE),"")</f>
        <v/>
      </c>
      <c r="H2367" s="1" t="str" cm="1">
        <f t="array" ref="H2367">IF(AND(ISNUMBER(FIND(".stages.",C2367)),_xlfn.LAMBDA(_xlpm.x,OR(_xlpm.x="m",_xlpm.x="s",_xlpm.x="+"))(RIGHT(E2367,1))),SUBSTITUTE(SUBSTITUTE(SUBSTITUTE(E2367,"m","분 "),"s","초"),"분 +","분+"),"")</f>
        <v/>
      </c>
      <c r="I2367" s="1" t="str">
        <f t="shared" si="36"/>
        <v/>
      </c>
      <c r="K2367" s="1" t="str">
        <f>IFERROR(MATCH(C2367,_xlfn.ANCHORARRAY(whitespace!$C$1),0),"")</f>
        <v/>
      </c>
    </row>
    <row r="2368" spans="1:11" x14ac:dyDescent="0.45">
      <c r="A2368" s="1" t="s">
        <v>28466</v>
      </c>
      <c r="B2368" s="1" t="s">
        <v>13</v>
      </c>
      <c r="C2368" s="1" t="s">
        <v>2963</v>
      </c>
      <c r="E2368" s="1" t="s">
        <v>2964</v>
      </c>
      <c r="F2368" s="1" t="s">
        <v>24928</v>
      </c>
      <c r="G2368" s="1" t="str">
        <f>IFERROR(VLOOKUP(A2368,Merge!$C$2:$D$6078,2,FALSE),"")</f>
        <v/>
      </c>
      <c r="H2368" s="1" t="str" cm="1">
        <f t="array" ref="H2368">IF(AND(ISNUMBER(FIND(".stages.",C2368)),_xlfn.LAMBDA(_xlpm.x,OR(_xlpm.x="m",_xlpm.x="s",_xlpm.x="+"))(RIGHT(E2368,1))),SUBSTITUTE(SUBSTITUTE(SUBSTITUTE(E2368,"m","분 "),"s","초"),"분 +","분+"),"")</f>
        <v/>
      </c>
      <c r="I2368" s="1" t="str">
        <f t="shared" si="36"/>
        <v/>
      </c>
      <c r="K2368" s="1" t="str">
        <f>IFERROR(MATCH(C2368,_xlfn.ANCHORARRAY(whitespace!$C$1),0),"")</f>
        <v/>
      </c>
    </row>
    <row r="2369" spans="1:11" x14ac:dyDescent="0.45">
      <c r="A2369" s="1" t="s">
        <v>28465</v>
      </c>
      <c r="B2369" s="1" t="s">
        <v>13</v>
      </c>
      <c r="C2369" s="1" t="s">
        <v>2965</v>
      </c>
      <c r="E2369" s="1" t="s">
        <v>2966</v>
      </c>
      <c r="F2369" s="1" t="s">
        <v>24928</v>
      </c>
      <c r="G2369" s="1" t="str">
        <f>IFERROR(VLOOKUP(A2369,Merge!$C$2:$D$6078,2,FALSE),"")</f>
        <v/>
      </c>
      <c r="H2369" s="1" t="str" cm="1">
        <f t="array" ref="H2369">IF(AND(ISNUMBER(FIND(".stages.",C2369)),_xlfn.LAMBDA(_xlpm.x,OR(_xlpm.x="m",_xlpm.x="s",_xlpm.x="+"))(RIGHT(E2369,1))),SUBSTITUTE(SUBSTITUTE(SUBSTITUTE(E2369,"m","분 "),"s","초"),"분 +","분+"),"")</f>
        <v/>
      </c>
      <c r="I2369" s="1" t="str">
        <f t="shared" si="36"/>
        <v/>
      </c>
      <c r="K2369" s="1" t="str">
        <f>IFERROR(MATCH(C2369,_xlfn.ANCHORARRAY(whitespace!$C$1),0),"")</f>
        <v/>
      </c>
    </row>
    <row r="2370" spans="1:11" x14ac:dyDescent="0.45">
      <c r="A2370" s="1" t="s">
        <v>28464</v>
      </c>
      <c r="B2370" s="1" t="s">
        <v>13</v>
      </c>
      <c r="C2370" s="1" t="s">
        <v>2967</v>
      </c>
      <c r="E2370" s="1" t="s">
        <v>2968</v>
      </c>
      <c r="F2370" s="1" t="s">
        <v>24928</v>
      </c>
      <c r="G2370" s="1" t="str">
        <f>IFERROR(VLOOKUP(A2370,Merge!$C$2:$D$6078,2,FALSE),"")</f>
        <v/>
      </c>
      <c r="H2370" s="1" t="str" cm="1">
        <f t="array" ref="H2370">IF(AND(ISNUMBER(FIND(".stages.",C2370)),_xlfn.LAMBDA(_xlpm.x,OR(_xlpm.x="m",_xlpm.x="s",_xlpm.x="+"))(RIGHT(E2370,1))),SUBSTITUTE(SUBSTITUTE(SUBSTITUTE(E2370,"m","분 "),"s","초"),"분 +","분+"),"")</f>
        <v/>
      </c>
      <c r="I2370" s="1" t="str">
        <f t="shared" si="36"/>
        <v/>
      </c>
      <c r="K2370" s="1" t="str">
        <f>IFERROR(MATCH(C2370,_xlfn.ANCHORARRAY(whitespace!$C$1),0),"")</f>
        <v/>
      </c>
    </row>
    <row r="2371" spans="1:11" x14ac:dyDescent="0.45">
      <c r="A2371" s="1" t="s">
        <v>28463</v>
      </c>
      <c r="B2371" s="1" t="s">
        <v>13</v>
      </c>
      <c r="C2371" s="1" t="s">
        <v>2969</v>
      </c>
      <c r="E2371" s="1" t="s">
        <v>90</v>
      </c>
      <c r="F2371" s="1" t="s">
        <v>30931</v>
      </c>
      <c r="G2371" s="1" t="str">
        <f>IFERROR(VLOOKUP(A2371,Merge!$C$2:$D$6078,2,FALSE),"")</f>
        <v/>
      </c>
      <c r="H2371" s="1" t="str" cm="1">
        <f t="array" ref="H2371">IF(AND(ISNUMBER(FIND(".stages.",C2371)),_xlfn.LAMBDA(_xlpm.x,OR(_xlpm.x="m",_xlpm.x="s",_xlpm.x="+"))(RIGHT(E2371,1))),SUBSTITUTE(SUBSTITUTE(SUBSTITUTE(E2371,"m","분 "),"s","초"),"분 +","분+"),"")</f>
        <v>0초</v>
      </c>
      <c r="I2371" s="1" t="str">
        <f t="shared" ref="I2371:I2434" si="37">IF(H2371="",G2371,H2371)</f>
        <v>0초</v>
      </c>
      <c r="K2371" s="1" t="str">
        <f>IFERROR(MATCH(C2371,_xlfn.ANCHORARRAY(whitespace!$C$1),0),"")</f>
        <v/>
      </c>
    </row>
    <row r="2372" spans="1:11" x14ac:dyDescent="0.45">
      <c r="A2372" s="1" t="s">
        <v>28462</v>
      </c>
      <c r="B2372" s="1" t="s">
        <v>13</v>
      </c>
      <c r="C2372" s="1" t="s">
        <v>2970</v>
      </c>
      <c r="E2372" s="1" t="s">
        <v>92</v>
      </c>
      <c r="F2372" s="1" t="s">
        <v>30933</v>
      </c>
      <c r="G2372" s="1" t="str">
        <f>IFERROR(VLOOKUP(A2372,Merge!$C$2:$D$6078,2,FALSE),"")</f>
        <v/>
      </c>
      <c r="H2372" s="1" t="str" cm="1">
        <f t="array" ref="H2372">IF(AND(ISNUMBER(FIND(".stages.",C2372)),_xlfn.LAMBDA(_xlpm.x,OR(_xlpm.x="m",_xlpm.x="s",_xlpm.x="+"))(RIGHT(E2372,1))),SUBSTITUTE(SUBSTITUTE(SUBSTITUTE(E2372,"m","분 "),"s","초"),"분 +","분+"),"")</f>
        <v>5초</v>
      </c>
      <c r="I2372" s="1" t="str">
        <f t="shared" si="37"/>
        <v>5초</v>
      </c>
      <c r="K2372" s="1" t="str">
        <f>IFERROR(MATCH(C2372,_xlfn.ANCHORARRAY(whitespace!$C$1),0),"")</f>
        <v/>
      </c>
    </row>
    <row r="2373" spans="1:11" x14ac:dyDescent="0.45">
      <c r="A2373" s="1" t="s">
        <v>28461</v>
      </c>
      <c r="B2373" s="1" t="s">
        <v>13</v>
      </c>
      <c r="C2373" s="1" t="s">
        <v>2971</v>
      </c>
      <c r="E2373" s="1" t="s">
        <v>94</v>
      </c>
      <c r="F2373" s="1" t="s">
        <v>30934</v>
      </c>
      <c r="G2373" s="1" t="str">
        <f>IFERROR(VLOOKUP(A2373,Merge!$C$2:$D$6078,2,FALSE),"")</f>
        <v/>
      </c>
      <c r="H2373" s="1" t="str" cm="1">
        <f t="array" ref="H2373">IF(AND(ISNUMBER(FIND(".stages.",C2373)),_xlfn.LAMBDA(_xlpm.x,OR(_xlpm.x="m",_xlpm.x="s",_xlpm.x="+"))(RIGHT(E2373,1))),SUBSTITUTE(SUBSTITUTE(SUBSTITUTE(E2373,"m","분 "),"s","초"),"분 +","분+"),"")</f>
        <v>10초</v>
      </c>
      <c r="I2373" s="1" t="str">
        <f t="shared" si="37"/>
        <v>10초</v>
      </c>
      <c r="K2373" s="1" t="str">
        <f>IFERROR(MATCH(C2373,_xlfn.ANCHORARRAY(whitespace!$C$1),0),"")</f>
        <v/>
      </c>
    </row>
    <row r="2374" spans="1:11" x14ac:dyDescent="0.45">
      <c r="A2374" s="1" t="s">
        <v>28460</v>
      </c>
      <c r="B2374" s="1" t="s">
        <v>13</v>
      </c>
      <c r="C2374" s="1" t="s">
        <v>2972</v>
      </c>
      <c r="E2374" s="1" t="s">
        <v>98</v>
      </c>
      <c r="F2374" s="1" t="s">
        <v>30936</v>
      </c>
      <c r="G2374" s="1" t="str">
        <f>IFERROR(VLOOKUP(A2374,Merge!$C$2:$D$6078,2,FALSE),"")</f>
        <v/>
      </c>
      <c r="H2374" s="1" t="str" cm="1">
        <f t="array" ref="H2374">IF(AND(ISNUMBER(FIND(".stages.",C2374)),_xlfn.LAMBDA(_xlpm.x,OR(_xlpm.x="m",_xlpm.x="s",_xlpm.x="+"))(RIGHT(E2374,1))),SUBSTITUTE(SUBSTITUTE(SUBSTITUTE(E2374,"m","분 "),"s","초"),"분 +","분+"),"")</f>
        <v>20초</v>
      </c>
      <c r="I2374" s="1" t="str">
        <f t="shared" si="37"/>
        <v>20초</v>
      </c>
      <c r="K2374" s="1" t="str">
        <f>IFERROR(MATCH(C2374,_xlfn.ANCHORARRAY(whitespace!$C$1),0),"")</f>
        <v/>
      </c>
    </row>
    <row r="2375" spans="1:11" x14ac:dyDescent="0.45">
      <c r="A2375" s="1" t="s">
        <v>28459</v>
      </c>
      <c r="B2375" s="1" t="s">
        <v>13</v>
      </c>
      <c r="C2375" s="1" t="s">
        <v>2973</v>
      </c>
      <c r="E2375" s="1" t="s">
        <v>100</v>
      </c>
      <c r="F2375" s="1" t="s">
        <v>30937</v>
      </c>
      <c r="G2375" s="1" t="str">
        <f>IFERROR(VLOOKUP(A2375,Merge!$C$2:$D$6078,2,FALSE),"")</f>
        <v/>
      </c>
      <c r="H2375" s="1" t="str" cm="1">
        <f t="array" ref="H2375">IF(AND(ISNUMBER(FIND(".stages.",C2375)),_xlfn.LAMBDA(_xlpm.x,OR(_xlpm.x="m",_xlpm.x="s",_xlpm.x="+"))(RIGHT(E2375,1))),SUBSTITUTE(SUBSTITUTE(SUBSTITUTE(E2375,"m","분 "),"s","초"),"분 +","분+"),"")</f>
        <v>30초</v>
      </c>
      <c r="I2375" s="1" t="str">
        <f t="shared" si="37"/>
        <v>30초</v>
      </c>
      <c r="K2375" s="1" t="str">
        <f>IFERROR(MATCH(C2375,_xlfn.ANCHORARRAY(whitespace!$C$1),0),"")</f>
        <v/>
      </c>
    </row>
    <row r="2376" spans="1:11" x14ac:dyDescent="0.45">
      <c r="A2376" s="1" t="s">
        <v>28458</v>
      </c>
      <c r="B2376" s="1" t="s">
        <v>13</v>
      </c>
      <c r="C2376" s="1" t="s">
        <v>2974</v>
      </c>
      <c r="E2376" s="1" t="s">
        <v>102</v>
      </c>
      <c r="F2376" s="1" t="s">
        <v>30938</v>
      </c>
      <c r="G2376" s="1" t="str">
        <f>IFERROR(VLOOKUP(A2376,Merge!$C$2:$D$6078,2,FALSE),"")</f>
        <v/>
      </c>
      <c r="H2376" s="1" t="str" cm="1">
        <f t="array" ref="H2376">IF(AND(ISNUMBER(FIND(".stages.",C2376)),_xlfn.LAMBDA(_xlpm.x,OR(_xlpm.x="m",_xlpm.x="s",_xlpm.x="+"))(RIGHT(E2376,1))),SUBSTITUTE(SUBSTITUTE(SUBSTITUTE(E2376,"m","분 "),"s","초"),"분 +","분+"),"")</f>
        <v>40초</v>
      </c>
      <c r="I2376" s="1" t="str">
        <f t="shared" si="37"/>
        <v>40초</v>
      </c>
      <c r="K2376" s="1" t="str">
        <f>IFERROR(MATCH(C2376,_xlfn.ANCHORARRAY(whitespace!$C$1),0),"")</f>
        <v/>
      </c>
    </row>
    <row r="2377" spans="1:11" x14ac:dyDescent="0.45">
      <c r="A2377" s="1" t="s">
        <v>28457</v>
      </c>
      <c r="B2377" s="1" t="s">
        <v>13</v>
      </c>
      <c r="C2377" s="1" t="s">
        <v>2975</v>
      </c>
      <c r="E2377" s="1" t="s">
        <v>104</v>
      </c>
      <c r="F2377" s="1" t="s">
        <v>30939</v>
      </c>
      <c r="G2377" s="1" t="str">
        <f>IFERROR(VLOOKUP(A2377,Merge!$C$2:$D$6078,2,FALSE),"")</f>
        <v/>
      </c>
      <c r="H2377" s="1" t="str" cm="1">
        <f t="array" ref="H2377">IF(AND(ISNUMBER(FIND(".stages.",C2377)),_xlfn.LAMBDA(_xlpm.x,OR(_xlpm.x="m",_xlpm.x="s",_xlpm.x="+"))(RIGHT(E2377,1))),SUBSTITUTE(SUBSTITUTE(SUBSTITUTE(E2377,"m","분 "),"s","초"),"분 +","분+"),"")</f>
        <v>50초</v>
      </c>
      <c r="I2377" s="1" t="str">
        <f t="shared" si="37"/>
        <v>50초</v>
      </c>
      <c r="K2377" s="1" t="str">
        <f>IFERROR(MATCH(C2377,_xlfn.ANCHORARRAY(whitespace!$C$1),0),"")</f>
        <v/>
      </c>
    </row>
    <row r="2378" spans="1:11" x14ac:dyDescent="0.45">
      <c r="A2378" s="1" t="s">
        <v>28456</v>
      </c>
      <c r="B2378" s="1" t="s">
        <v>13</v>
      </c>
      <c r="C2378" s="1" t="s">
        <v>2976</v>
      </c>
      <c r="E2378" s="1" t="s">
        <v>120</v>
      </c>
      <c r="F2378" s="1" t="s">
        <v>30941</v>
      </c>
      <c r="G2378" s="1" t="str">
        <f>IFERROR(VLOOKUP(A2378,Merge!$C$2:$D$6078,2,FALSE),"")</f>
        <v/>
      </c>
      <c r="H2378" s="1" t="str" cm="1">
        <f t="array" ref="H2378">IF(AND(ISNUMBER(FIND(".stages.",C2378)),_xlfn.LAMBDA(_xlpm.x,OR(_xlpm.x="m",_xlpm.x="s",_xlpm.x="+"))(RIGHT(E2378,1))),SUBSTITUTE(SUBSTITUTE(SUBSTITUTE(E2378,"m","분 "),"s","초"),"분 +","분+"),"")</f>
        <v xml:space="preserve">1분 </v>
      </c>
      <c r="I2378" s="1" t="str">
        <f t="shared" si="37"/>
        <v xml:space="preserve">1분 </v>
      </c>
      <c r="K2378" s="1" t="str">
        <f>IFERROR(MATCH(C2378,_xlfn.ANCHORARRAY(whitespace!$C$1),0),"")</f>
        <v/>
      </c>
    </row>
    <row r="2379" spans="1:11" x14ac:dyDescent="0.45">
      <c r="A2379" s="1" t="s">
        <v>28455</v>
      </c>
      <c r="B2379" s="1" t="s">
        <v>13</v>
      </c>
      <c r="C2379" s="1" t="s">
        <v>2977</v>
      </c>
      <c r="E2379" s="1" t="s">
        <v>279</v>
      </c>
      <c r="F2379" s="1" t="s">
        <v>30955</v>
      </c>
      <c r="G2379" s="1" t="str">
        <f>IFERROR(VLOOKUP(A2379,Merge!$C$2:$D$6078,2,FALSE),"")</f>
        <v/>
      </c>
      <c r="H2379" s="1" t="str" cm="1">
        <f t="array" ref="H2379">IF(AND(ISNUMBER(FIND(".stages.",C2379)),_xlfn.LAMBDA(_xlpm.x,OR(_xlpm.x="m",_xlpm.x="s",_xlpm.x="+"))(RIGHT(E2379,1))),SUBSTITUTE(SUBSTITUTE(SUBSTITUTE(E2379,"m","분 "),"s","초"),"분 +","분+"),"")</f>
        <v xml:space="preserve">2분 </v>
      </c>
      <c r="I2379" s="1" t="str">
        <f t="shared" si="37"/>
        <v xml:space="preserve">2분 </v>
      </c>
      <c r="K2379" s="1" t="str">
        <f>IFERROR(MATCH(C2379,_xlfn.ANCHORARRAY(whitespace!$C$1),0),"")</f>
        <v/>
      </c>
    </row>
    <row r="2380" spans="1:11" x14ac:dyDescent="0.45">
      <c r="A2380" s="1" t="s">
        <v>28454</v>
      </c>
      <c r="B2380" s="1" t="s">
        <v>13</v>
      </c>
      <c r="C2380" s="1" t="s">
        <v>2978</v>
      </c>
      <c r="E2380" s="1" t="s">
        <v>281</v>
      </c>
      <c r="F2380" s="1" t="s">
        <v>30956</v>
      </c>
      <c r="G2380" s="1" t="str">
        <f>IFERROR(VLOOKUP(A2380,Merge!$C$2:$D$6078,2,FALSE),"")</f>
        <v/>
      </c>
      <c r="H2380" s="1" t="str" cm="1">
        <f t="array" ref="H2380">IF(AND(ISNUMBER(FIND(".stages.",C2380)),_xlfn.LAMBDA(_xlpm.x,OR(_xlpm.x="m",_xlpm.x="s",_xlpm.x="+"))(RIGHT(E2380,1))),SUBSTITUTE(SUBSTITUTE(SUBSTITUTE(E2380,"m","분 "),"s","초"),"분 +","분+"),"")</f>
        <v xml:space="preserve">3분 </v>
      </c>
      <c r="I2380" s="1" t="str">
        <f t="shared" si="37"/>
        <v xml:space="preserve">3분 </v>
      </c>
      <c r="K2380" s="1" t="str">
        <f>IFERROR(MATCH(C2380,_xlfn.ANCHORARRAY(whitespace!$C$1),0),"")</f>
        <v/>
      </c>
    </row>
    <row r="2381" spans="1:11" x14ac:dyDescent="0.45">
      <c r="A2381" s="1" t="s">
        <v>28453</v>
      </c>
      <c r="B2381" s="1" t="s">
        <v>13</v>
      </c>
      <c r="C2381" s="1" t="s">
        <v>2979</v>
      </c>
      <c r="E2381" s="1" t="s">
        <v>283</v>
      </c>
      <c r="F2381" s="1" t="s">
        <v>30957</v>
      </c>
      <c r="G2381" s="1" t="str">
        <f>IFERROR(VLOOKUP(A2381,Merge!$C$2:$D$6078,2,FALSE),"")</f>
        <v/>
      </c>
      <c r="H2381" s="1" t="str" cm="1">
        <f t="array" ref="H2381">IF(AND(ISNUMBER(FIND(".stages.",C2381)),_xlfn.LAMBDA(_xlpm.x,OR(_xlpm.x="m",_xlpm.x="s",_xlpm.x="+"))(RIGHT(E2381,1))),SUBSTITUTE(SUBSTITUTE(SUBSTITUTE(E2381,"m","분 "),"s","초"),"분 +","분+"),"")</f>
        <v xml:space="preserve">4분 </v>
      </c>
      <c r="I2381" s="1" t="str">
        <f t="shared" si="37"/>
        <v xml:space="preserve">4분 </v>
      </c>
      <c r="K2381" s="1" t="str">
        <f>IFERROR(MATCH(C2381,_xlfn.ANCHORARRAY(whitespace!$C$1),0),"")</f>
        <v/>
      </c>
    </row>
    <row r="2382" spans="1:11" x14ac:dyDescent="0.45">
      <c r="A2382" s="1" t="s">
        <v>28452</v>
      </c>
      <c r="B2382" s="1" t="s">
        <v>13</v>
      </c>
      <c r="C2382" s="1" t="s">
        <v>2980</v>
      </c>
      <c r="E2382" s="1" t="s">
        <v>2966</v>
      </c>
      <c r="F2382" s="1" t="s">
        <v>24928</v>
      </c>
      <c r="G2382" s="1" t="str">
        <f>IFERROR(VLOOKUP(A2382,Merge!$C$2:$D$6078,2,FALSE),"")</f>
        <v/>
      </c>
      <c r="H2382" s="1" t="str" cm="1">
        <f t="array" ref="H2382">IF(AND(ISNUMBER(FIND(".stages.",C2382)),_xlfn.LAMBDA(_xlpm.x,OR(_xlpm.x="m",_xlpm.x="s",_xlpm.x="+"))(RIGHT(E2382,1))),SUBSTITUTE(SUBSTITUTE(SUBSTITUTE(E2382,"m","분 "),"s","초"),"분 +","분+"),"")</f>
        <v/>
      </c>
      <c r="I2382" s="1" t="str">
        <f t="shared" si="37"/>
        <v/>
      </c>
      <c r="K2382" s="1" t="str">
        <f>IFERROR(MATCH(C2382,_xlfn.ANCHORARRAY(whitespace!$C$1),0),"")</f>
        <v/>
      </c>
    </row>
    <row r="2383" spans="1:11" x14ac:dyDescent="0.45">
      <c r="A2383" s="1" t="s">
        <v>28451</v>
      </c>
      <c r="B2383" s="1" t="s">
        <v>13</v>
      </c>
      <c r="C2383" s="1" t="s">
        <v>2981</v>
      </c>
      <c r="E2383" s="1" t="s">
        <v>2968</v>
      </c>
      <c r="F2383" s="1" t="s">
        <v>24928</v>
      </c>
      <c r="G2383" s="1" t="str">
        <f>IFERROR(VLOOKUP(A2383,Merge!$C$2:$D$6078,2,FALSE),"")</f>
        <v/>
      </c>
      <c r="H2383" s="1" t="str" cm="1">
        <f t="array" ref="H2383">IF(AND(ISNUMBER(FIND(".stages.",C2383)),_xlfn.LAMBDA(_xlpm.x,OR(_xlpm.x="m",_xlpm.x="s",_xlpm.x="+"))(RIGHT(E2383,1))),SUBSTITUTE(SUBSTITUTE(SUBSTITUTE(E2383,"m","분 "),"s","초"),"분 +","분+"),"")</f>
        <v/>
      </c>
      <c r="I2383" s="1" t="str">
        <f t="shared" si="37"/>
        <v/>
      </c>
      <c r="K2383" s="1" t="str">
        <f>IFERROR(MATCH(C2383,_xlfn.ANCHORARRAY(whitespace!$C$1),0),"")</f>
        <v/>
      </c>
    </row>
    <row r="2384" spans="1:11" x14ac:dyDescent="0.45">
      <c r="A2384" s="1" t="s">
        <v>28450</v>
      </c>
      <c r="B2384" s="1" t="s">
        <v>13</v>
      </c>
      <c r="C2384" s="1" t="s">
        <v>2982</v>
      </c>
      <c r="E2384" s="1" t="s">
        <v>92</v>
      </c>
      <c r="F2384" s="1" t="s">
        <v>30933</v>
      </c>
      <c r="G2384" s="1" t="str">
        <f>IFERROR(VLOOKUP(A2384,Merge!$C$2:$D$6078,2,FALSE),"")</f>
        <v/>
      </c>
      <c r="H2384" s="1" t="str" cm="1">
        <f t="array" ref="H2384">IF(AND(ISNUMBER(FIND(".stages.",C2384)),_xlfn.LAMBDA(_xlpm.x,OR(_xlpm.x="m",_xlpm.x="s",_xlpm.x="+"))(RIGHT(E2384,1))),SUBSTITUTE(SUBSTITUTE(SUBSTITUTE(E2384,"m","분 "),"s","초"),"분 +","분+"),"")</f>
        <v>5초</v>
      </c>
      <c r="I2384" s="1" t="str">
        <f t="shared" si="37"/>
        <v>5초</v>
      </c>
      <c r="K2384" s="1" t="str">
        <f>IFERROR(MATCH(C2384,_xlfn.ANCHORARRAY(whitespace!$C$1),0),"")</f>
        <v/>
      </c>
    </row>
    <row r="2385" spans="1:11" x14ac:dyDescent="0.45">
      <c r="A2385" s="1" t="s">
        <v>28449</v>
      </c>
      <c r="B2385" s="1" t="s">
        <v>13</v>
      </c>
      <c r="C2385" s="1" t="s">
        <v>2983</v>
      </c>
      <c r="E2385" s="1" t="s">
        <v>94</v>
      </c>
      <c r="F2385" s="1" t="s">
        <v>30934</v>
      </c>
      <c r="G2385" s="1" t="str">
        <f>IFERROR(VLOOKUP(A2385,Merge!$C$2:$D$6078,2,FALSE),"")</f>
        <v/>
      </c>
      <c r="H2385" s="1" t="str" cm="1">
        <f t="array" ref="H2385">IF(AND(ISNUMBER(FIND(".stages.",C2385)),_xlfn.LAMBDA(_xlpm.x,OR(_xlpm.x="m",_xlpm.x="s",_xlpm.x="+"))(RIGHT(E2385,1))),SUBSTITUTE(SUBSTITUTE(SUBSTITUTE(E2385,"m","분 "),"s","초"),"분 +","분+"),"")</f>
        <v>10초</v>
      </c>
      <c r="I2385" s="1" t="str">
        <f t="shared" si="37"/>
        <v>10초</v>
      </c>
      <c r="K2385" s="1" t="str">
        <f>IFERROR(MATCH(C2385,_xlfn.ANCHORARRAY(whitespace!$C$1),0),"")</f>
        <v/>
      </c>
    </row>
    <row r="2386" spans="1:11" x14ac:dyDescent="0.45">
      <c r="A2386" s="1" t="s">
        <v>28448</v>
      </c>
      <c r="B2386" s="1" t="s">
        <v>13</v>
      </c>
      <c r="C2386" s="1" t="s">
        <v>2984</v>
      </c>
      <c r="E2386" s="1" t="s">
        <v>98</v>
      </c>
      <c r="F2386" s="1" t="s">
        <v>30936</v>
      </c>
      <c r="G2386" s="1" t="str">
        <f>IFERROR(VLOOKUP(A2386,Merge!$C$2:$D$6078,2,FALSE),"")</f>
        <v/>
      </c>
      <c r="H2386" s="1" t="str" cm="1">
        <f t="array" ref="H2386">IF(AND(ISNUMBER(FIND(".stages.",C2386)),_xlfn.LAMBDA(_xlpm.x,OR(_xlpm.x="m",_xlpm.x="s",_xlpm.x="+"))(RIGHT(E2386,1))),SUBSTITUTE(SUBSTITUTE(SUBSTITUTE(E2386,"m","분 "),"s","초"),"분 +","분+"),"")</f>
        <v>20초</v>
      </c>
      <c r="I2386" s="1" t="str">
        <f t="shared" si="37"/>
        <v>20초</v>
      </c>
      <c r="K2386" s="1" t="str">
        <f>IFERROR(MATCH(C2386,_xlfn.ANCHORARRAY(whitespace!$C$1),0),"")</f>
        <v/>
      </c>
    </row>
    <row r="2387" spans="1:11" x14ac:dyDescent="0.45">
      <c r="A2387" s="1" t="s">
        <v>28447</v>
      </c>
      <c r="B2387" s="1" t="s">
        <v>13</v>
      </c>
      <c r="C2387" s="1" t="s">
        <v>2985</v>
      </c>
      <c r="E2387" s="1" t="s">
        <v>100</v>
      </c>
      <c r="F2387" s="1" t="s">
        <v>30937</v>
      </c>
      <c r="G2387" s="1" t="str">
        <f>IFERROR(VLOOKUP(A2387,Merge!$C$2:$D$6078,2,FALSE),"")</f>
        <v/>
      </c>
      <c r="H2387" s="1" t="str" cm="1">
        <f t="array" ref="H2387">IF(AND(ISNUMBER(FIND(".stages.",C2387)),_xlfn.LAMBDA(_xlpm.x,OR(_xlpm.x="m",_xlpm.x="s",_xlpm.x="+"))(RIGHT(E2387,1))),SUBSTITUTE(SUBSTITUTE(SUBSTITUTE(E2387,"m","분 "),"s","초"),"분 +","분+"),"")</f>
        <v>30초</v>
      </c>
      <c r="I2387" s="1" t="str">
        <f t="shared" si="37"/>
        <v>30초</v>
      </c>
      <c r="K2387" s="1" t="str">
        <f>IFERROR(MATCH(C2387,_xlfn.ANCHORARRAY(whitespace!$C$1),0),"")</f>
        <v/>
      </c>
    </row>
    <row r="2388" spans="1:11" x14ac:dyDescent="0.45">
      <c r="A2388" s="1" t="s">
        <v>28446</v>
      </c>
      <c r="B2388" s="1" t="s">
        <v>13</v>
      </c>
      <c r="C2388" s="1" t="s">
        <v>2986</v>
      </c>
      <c r="E2388" s="1" t="s">
        <v>102</v>
      </c>
      <c r="F2388" s="1" t="s">
        <v>30938</v>
      </c>
      <c r="G2388" s="1" t="str">
        <f>IFERROR(VLOOKUP(A2388,Merge!$C$2:$D$6078,2,FALSE),"")</f>
        <v/>
      </c>
      <c r="H2388" s="1" t="str" cm="1">
        <f t="array" ref="H2388">IF(AND(ISNUMBER(FIND(".stages.",C2388)),_xlfn.LAMBDA(_xlpm.x,OR(_xlpm.x="m",_xlpm.x="s",_xlpm.x="+"))(RIGHT(E2388,1))),SUBSTITUTE(SUBSTITUTE(SUBSTITUTE(E2388,"m","분 "),"s","초"),"분 +","분+"),"")</f>
        <v>40초</v>
      </c>
      <c r="I2388" s="1" t="str">
        <f t="shared" si="37"/>
        <v>40초</v>
      </c>
      <c r="K2388" s="1" t="str">
        <f>IFERROR(MATCH(C2388,_xlfn.ANCHORARRAY(whitespace!$C$1),0),"")</f>
        <v/>
      </c>
    </row>
    <row r="2389" spans="1:11" x14ac:dyDescent="0.45">
      <c r="A2389" s="1" t="s">
        <v>28445</v>
      </c>
      <c r="B2389" s="1" t="s">
        <v>13</v>
      </c>
      <c r="C2389" s="1" t="s">
        <v>2987</v>
      </c>
      <c r="E2389" s="1" t="s">
        <v>104</v>
      </c>
      <c r="F2389" s="1" t="s">
        <v>30939</v>
      </c>
      <c r="G2389" s="1" t="str">
        <f>IFERROR(VLOOKUP(A2389,Merge!$C$2:$D$6078,2,FALSE),"")</f>
        <v/>
      </c>
      <c r="H2389" s="1" t="str" cm="1">
        <f t="array" ref="H2389">IF(AND(ISNUMBER(FIND(".stages.",C2389)),_xlfn.LAMBDA(_xlpm.x,OR(_xlpm.x="m",_xlpm.x="s",_xlpm.x="+"))(RIGHT(E2389,1))),SUBSTITUTE(SUBSTITUTE(SUBSTITUTE(E2389,"m","분 "),"s","초"),"분 +","분+"),"")</f>
        <v>50초</v>
      </c>
      <c r="I2389" s="1" t="str">
        <f t="shared" si="37"/>
        <v>50초</v>
      </c>
      <c r="K2389" s="1" t="str">
        <f>IFERROR(MATCH(C2389,_xlfn.ANCHORARRAY(whitespace!$C$1),0),"")</f>
        <v/>
      </c>
    </row>
    <row r="2390" spans="1:11" x14ac:dyDescent="0.45">
      <c r="A2390" s="1" t="s">
        <v>28444</v>
      </c>
      <c r="B2390" s="1" t="s">
        <v>13</v>
      </c>
      <c r="C2390" s="1" t="s">
        <v>2988</v>
      </c>
      <c r="E2390" s="1" t="s">
        <v>120</v>
      </c>
      <c r="F2390" s="1" t="s">
        <v>30941</v>
      </c>
      <c r="G2390" s="1" t="str">
        <f>IFERROR(VLOOKUP(A2390,Merge!$C$2:$D$6078,2,FALSE),"")</f>
        <v/>
      </c>
      <c r="H2390" s="1" t="str" cm="1">
        <f t="array" ref="H2390">IF(AND(ISNUMBER(FIND(".stages.",C2390)),_xlfn.LAMBDA(_xlpm.x,OR(_xlpm.x="m",_xlpm.x="s",_xlpm.x="+"))(RIGHT(E2390,1))),SUBSTITUTE(SUBSTITUTE(SUBSTITUTE(E2390,"m","분 "),"s","초"),"분 +","분+"),"")</f>
        <v xml:space="preserve">1분 </v>
      </c>
      <c r="I2390" s="1" t="str">
        <f t="shared" si="37"/>
        <v xml:space="preserve">1분 </v>
      </c>
      <c r="K2390" s="1" t="str">
        <f>IFERROR(MATCH(C2390,_xlfn.ANCHORARRAY(whitespace!$C$1),0),"")</f>
        <v/>
      </c>
    </row>
    <row r="2391" spans="1:11" x14ac:dyDescent="0.45">
      <c r="A2391" s="1" t="s">
        <v>28443</v>
      </c>
      <c r="B2391" s="1" t="s">
        <v>13</v>
      </c>
      <c r="C2391" s="1" t="s">
        <v>2989</v>
      </c>
      <c r="E2391" s="1" t="s">
        <v>279</v>
      </c>
      <c r="F2391" s="1" t="s">
        <v>30955</v>
      </c>
      <c r="G2391" s="1" t="str">
        <f>IFERROR(VLOOKUP(A2391,Merge!$C$2:$D$6078,2,FALSE),"")</f>
        <v/>
      </c>
      <c r="H2391" s="1" t="str" cm="1">
        <f t="array" ref="H2391">IF(AND(ISNUMBER(FIND(".stages.",C2391)),_xlfn.LAMBDA(_xlpm.x,OR(_xlpm.x="m",_xlpm.x="s",_xlpm.x="+"))(RIGHT(E2391,1))),SUBSTITUTE(SUBSTITUTE(SUBSTITUTE(E2391,"m","분 "),"s","초"),"분 +","분+"),"")</f>
        <v xml:space="preserve">2분 </v>
      </c>
      <c r="I2391" s="1" t="str">
        <f t="shared" si="37"/>
        <v xml:space="preserve">2분 </v>
      </c>
      <c r="K2391" s="1" t="str">
        <f>IFERROR(MATCH(C2391,_xlfn.ANCHORARRAY(whitespace!$C$1),0),"")</f>
        <v/>
      </c>
    </row>
    <row r="2392" spans="1:11" x14ac:dyDescent="0.45">
      <c r="A2392" s="1" t="s">
        <v>28442</v>
      </c>
      <c r="B2392" s="1" t="s">
        <v>13</v>
      </c>
      <c r="C2392" s="1" t="s">
        <v>2990</v>
      </c>
      <c r="E2392" s="1" t="s">
        <v>281</v>
      </c>
      <c r="F2392" s="1" t="s">
        <v>30956</v>
      </c>
      <c r="G2392" s="1" t="str">
        <f>IFERROR(VLOOKUP(A2392,Merge!$C$2:$D$6078,2,FALSE),"")</f>
        <v/>
      </c>
      <c r="H2392" s="1" t="str" cm="1">
        <f t="array" ref="H2392">IF(AND(ISNUMBER(FIND(".stages.",C2392)),_xlfn.LAMBDA(_xlpm.x,OR(_xlpm.x="m",_xlpm.x="s",_xlpm.x="+"))(RIGHT(E2392,1))),SUBSTITUTE(SUBSTITUTE(SUBSTITUTE(E2392,"m","분 "),"s","초"),"분 +","분+"),"")</f>
        <v xml:space="preserve">3분 </v>
      </c>
      <c r="I2392" s="1" t="str">
        <f t="shared" si="37"/>
        <v xml:space="preserve">3분 </v>
      </c>
      <c r="K2392" s="1" t="str">
        <f>IFERROR(MATCH(C2392,_xlfn.ANCHORARRAY(whitespace!$C$1),0),"")</f>
        <v/>
      </c>
    </row>
    <row r="2393" spans="1:11" x14ac:dyDescent="0.45">
      <c r="A2393" s="1" t="s">
        <v>28441</v>
      </c>
      <c r="B2393" s="1" t="s">
        <v>13</v>
      </c>
      <c r="C2393" s="1" t="s">
        <v>2991</v>
      </c>
      <c r="E2393" s="1" t="s">
        <v>283</v>
      </c>
      <c r="F2393" s="1" t="s">
        <v>30957</v>
      </c>
      <c r="G2393" s="1" t="str">
        <f>IFERROR(VLOOKUP(A2393,Merge!$C$2:$D$6078,2,FALSE),"")</f>
        <v/>
      </c>
      <c r="H2393" s="1" t="str" cm="1">
        <f t="array" ref="H2393">IF(AND(ISNUMBER(FIND(".stages.",C2393)),_xlfn.LAMBDA(_xlpm.x,OR(_xlpm.x="m",_xlpm.x="s",_xlpm.x="+"))(RIGHT(E2393,1))),SUBSTITUTE(SUBSTITUTE(SUBSTITUTE(E2393,"m","분 "),"s","초"),"분 +","분+"),"")</f>
        <v xml:space="preserve">4분 </v>
      </c>
      <c r="I2393" s="1" t="str">
        <f t="shared" si="37"/>
        <v xml:space="preserve">4분 </v>
      </c>
      <c r="K2393" s="1" t="str">
        <f>IFERROR(MATCH(C2393,_xlfn.ANCHORARRAY(whitespace!$C$1),0),"")</f>
        <v/>
      </c>
    </row>
    <row r="2394" spans="1:11" x14ac:dyDescent="0.45">
      <c r="A2394" s="1" t="s">
        <v>28440</v>
      </c>
      <c r="B2394" s="1" t="s">
        <v>13</v>
      </c>
      <c r="C2394" s="1" t="s">
        <v>2992</v>
      </c>
      <c r="E2394" s="1" t="s">
        <v>2966</v>
      </c>
      <c r="F2394" s="1" t="s">
        <v>24928</v>
      </c>
      <c r="G2394" s="1" t="str">
        <f>IFERROR(VLOOKUP(A2394,Merge!$C$2:$D$6078,2,FALSE),"")</f>
        <v/>
      </c>
      <c r="H2394" s="1" t="str" cm="1">
        <f t="array" ref="H2394">IF(AND(ISNUMBER(FIND(".stages.",C2394)),_xlfn.LAMBDA(_xlpm.x,OR(_xlpm.x="m",_xlpm.x="s",_xlpm.x="+"))(RIGHT(E2394,1))),SUBSTITUTE(SUBSTITUTE(SUBSTITUTE(E2394,"m","분 "),"s","초"),"분 +","분+"),"")</f>
        <v/>
      </c>
      <c r="I2394" s="1" t="str">
        <f t="shared" si="37"/>
        <v/>
      </c>
      <c r="K2394" s="1" t="str">
        <f>IFERROR(MATCH(C2394,_xlfn.ANCHORARRAY(whitespace!$C$1),0),"")</f>
        <v/>
      </c>
    </row>
    <row r="2395" spans="1:11" x14ac:dyDescent="0.45">
      <c r="A2395" s="1" t="s">
        <v>28439</v>
      </c>
      <c r="B2395" s="1" t="s">
        <v>13</v>
      </c>
      <c r="C2395" s="1" t="s">
        <v>2993</v>
      </c>
      <c r="E2395" s="1" t="s">
        <v>2968</v>
      </c>
      <c r="F2395" s="1" t="s">
        <v>24928</v>
      </c>
      <c r="G2395" s="1" t="str">
        <f>IFERROR(VLOOKUP(A2395,Merge!$C$2:$D$6078,2,FALSE),"")</f>
        <v/>
      </c>
      <c r="H2395" s="1" t="str" cm="1">
        <f t="array" ref="H2395">IF(AND(ISNUMBER(FIND(".stages.",C2395)),_xlfn.LAMBDA(_xlpm.x,OR(_xlpm.x="m",_xlpm.x="s",_xlpm.x="+"))(RIGHT(E2395,1))),SUBSTITUTE(SUBSTITUTE(SUBSTITUTE(E2395,"m","분 "),"s","초"),"분 +","분+"),"")</f>
        <v/>
      </c>
      <c r="I2395" s="1" t="str">
        <f t="shared" si="37"/>
        <v/>
      </c>
      <c r="K2395" s="1" t="str">
        <f>IFERROR(MATCH(C2395,_xlfn.ANCHORARRAY(whitespace!$C$1),0),"")</f>
        <v/>
      </c>
    </row>
    <row r="2396" spans="1:11" x14ac:dyDescent="0.45">
      <c r="A2396" s="1" t="s">
        <v>28438</v>
      </c>
      <c r="B2396" s="1" t="s">
        <v>13</v>
      </c>
      <c r="C2396" s="1" t="s">
        <v>2994</v>
      </c>
      <c r="E2396" s="1" t="s">
        <v>92</v>
      </c>
      <c r="F2396" s="1" t="s">
        <v>30933</v>
      </c>
      <c r="G2396" s="1" t="str">
        <f>IFERROR(VLOOKUP(A2396,Merge!$C$2:$D$6078,2,FALSE),"")</f>
        <v/>
      </c>
      <c r="H2396" s="1" t="str" cm="1">
        <f t="array" ref="H2396">IF(AND(ISNUMBER(FIND(".stages.",C2396)),_xlfn.LAMBDA(_xlpm.x,OR(_xlpm.x="m",_xlpm.x="s",_xlpm.x="+"))(RIGHT(E2396,1))),SUBSTITUTE(SUBSTITUTE(SUBSTITUTE(E2396,"m","분 "),"s","초"),"분 +","분+"),"")</f>
        <v>5초</v>
      </c>
      <c r="I2396" s="1" t="str">
        <f t="shared" si="37"/>
        <v>5초</v>
      </c>
      <c r="K2396" s="1" t="str">
        <f>IFERROR(MATCH(C2396,_xlfn.ANCHORARRAY(whitespace!$C$1),0),"")</f>
        <v/>
      </c>
    </row>
    <row r="2397" spans="1:11" x14ac:dyDescent="0.45">
      <c r="A2397" s="1" t="s">
        <v>28437</v>
      </c>
      <c r="B2397" s="1" t="s">
        <v>13</v>
      </c>
      <c r="C2397" s="1" t="s">
        <v>2995</v>
      </c>
      <c r="E2397" s="1" t="s">
        <v>94</v>
      </c>
      <c r="F2397" s="1" t="s">
        <v>30934</v>
      </c>
      <c r="G2397" s="1" t="str">
        <f>IFERROR(VLOOKUP(A2397,Merge!$C$2:$D$6078,2,FALSE),"")</f>
        <v/>
      </c>
      <c r="H2397" s="1" t="str" cm="1">
        <f t="array" ref="H2397">IF(AND(ISNUMBER(FIND(".stages.",C2397)),_xlfn.LAMBDA(_xlpm.x,OR(_xlpm.x="m",_xlpm.x="s",_xlpm.x="+"))(RIGHT(E2397,1))),SUBSTITUTE(SUBSTITUTE(SUBSTITUTE(E2397,"m","분 "),"s","초"),"분 +","분+"),"")</f>
        <v>10초</v>
      </c>
      <c r="I2397" s="1" t="str">
        <f t="shared" si="37"/>
        <v>10초</v>
      </c>
      <c r="K2397" s="1" t="str">
        <f>IFERROR(MATCH(C2397,_xlfn.ANCHORARRAY(whitespace!$C$1),0),"")</f>
        <v/>
      </c>
    </row>
    <row r="2398" spans="1:11" x14ac:dyDescent="0.45">
      <c r="A2398" s="1" t="s">
        <v>28436</v>
      </c>
      <c r="B2398" s="1" t="s">
        <v>13</v>
      </c>
      <c r="C2398" s="1" t="s">
        <v>2996</v>
      </c>
      <c r="E2398" s="1" t="s">
        <v>98</v>
      </c>
      <c r="F2398" s="1" t="s">
        <v>30936</v>
      </c>
      <c r="G2398" s="1" t="str">
        <f>IFERROR(VLOOKUP(A2398,Merge!$C$2:$D$6078,2,FALSE),"")</f>
        <v/>
      </c>
      <c r="H2398" s="1" t="str" cm="1">
        <f t="array" ref="H2398">IF(AND(ISNUMBER(FIND(".stages.",C2398)),_xlfn.LAMBDA(_xlpm.x,OR(_xlpm.x="m",_xlpm.x="s",_xlpm.x="+"))(RIGHT(E2398,1))),SUBSTITUTE(SUBSTITUTE(SUBSTITUTE(E2398,"m","분 "),"s","초"),"분 +","분+"),"")</f>
        <v>20초</v>
      </c>
      <c r="I2398" s="1" t="str">
        <f t="shared" si="37"/>
        <v>20초</v>
      </c>
      <c r="K2398" s="1" t="str">
        <f>IFERROR(MATCH(C2398,_xlfn.ANCHORARRAY(whitespace!$C$1),0),"")</f>
        <v/>
      </c>
    </row>
    <row r="2399" spans="1:11" x14ac:dyDescent="0.45">
      <c r="A2399" s="1" t="s">
        <v>28435</v>
      </c>
      <c r="B2399" s="1" t="s">
        <v>13</v>
      </c>
      <c r="C2399" s="1" t="s">
        <v>2997</v>
      </c>
      <c r="E2399" s="1" t="s">
        <v>100</v>
      </c>
      <c r="F2399" s="1" t="s">
        <v>30937</v>
      </c>
      <c r="G2399" s="1" t="str">
        <f>IFERROR(VLOOKUP(A2399,Merge!$C$2:$D$6078,2,FALSE),"")</f>
        <v/>
      </c>
      <c r="H2399" s="1" t="str" cm="1">
        <f t="array" ref="H2399">IF(AND(ISNUMBER(FIND(".stages.",C2399)),_xlfn.LAMBDA(_xlpm.x,OR(_xlpm.x="m",_xlpm.x="s",_xlpm.x="+"))(RIGHT(E2399,1))),SUBSTITUTE(SUBSTITUTE(SUBSTITUTE(E2399,"m","분 "),"s","초"),"분 +","분+"),"")</f>
        <v>30초</v>
      </c>
      <c r="I2399" s="1" t="str">
        <f t="shared" si="37"/>
        <v>30초</v>
      </c>
      <c r="K2399" s="1" t="str">
        <f>IFERROR(MATCH(C2399,_xlfn.ANCHORARRAY(whitespace!$C$1),0),"")</f>
        <v/>
      </c>
    </row>
    <row r="2400" spans="1:11" x14ac:dyDescent="0.45">
      <c r="A2400" s="1" t="s">
        <v>28434</v>
      </c>
      <c r="B2400" s="1" t="s">
        <v>13</v>
      </c>
      <c r="C2400" s="1" t="s">
        <v>2998</v>
      </c>
      <c r="E2400" s="1" t="s">
        <v>102</v>
      </c>
      <c r="F2400" s="1" t="s">
        <v>30938</v>
      </c>
      <c r="G2400" s="1" t="str">
        <f>IFERROR(VLOOKUP(A2400,Merge!$C$2:$D$6078,2,FALSE),"")</f>
        <v/>
      </c>
      <c r="H2400" s="1" t="str" cm="1">
        <f t="array" ref="H2400">IF(AND(ISNUMBER(FIND(".stages.",C2400)),_xlfn.LAMBDA(_xlpm.x,OR(_xlpm.x="m",_xlpm.x="s",_xlpm.x="+"))(RIGHT(E2400,1))),SUBSTITUTE(SUBSTITUTE(SUBSTITUTE(E2400,"m","분 "),"s","초"),"분 +","분+"),"")</f>
        <v>40초</v>
      </c>
      <c r="I2400" s="1" t="str">
        <f t="shared" si="37"/>
        <v>40초</v>
      </c>
      <c r="K2400" s="1" t="str">
        <f>IFERROR(MATCH(C2400,_xlfn.ANCHORARRAY(whitespace!$C$1),0),"")</f>
        <v/>
      </c>
    </row>
    <row r="2401" spans="1:11" x14ac:dyDescent="0.45">
      <c r="A2401" s="1" t="s">
        <v>28433</v>
      </c>
      <c r="B2401" s="1" t="s">
        <v>13</v>
      </c>
      <c r="C2401" s="1" t="s">
        <v>2999</v>
      </c>
      <c r="E2401" s="1" t="s">
        <v>104</v>
      </c>
      <c r="F2401" s="1" t="s">
        <v>30939</v>
      </c>
      <c r="G2401" s="1" t="str">
        <f>IFERROR(VLOOKUP(A2401,Merge!$C$2:$D$6078,2,FALSE),"")</f>
        <v/>
      </c>
      <c r="H2401" s="1" t="str" cm="1">
        <f t="array" ref="H2401">IF(AND(ISNUMBER(FIND(".stages.",C2401)),_xlfn.LAMBDA(_xlpm.x,OR(_xlpm.x="m",_xlpm.x="s",_xlpm.x="+"))(RIGHT(E2401,1))),SUBSTITUTE(SUBSTITUTE(SUBSTITUTE(E2401,"m","분 "),"s","초"),"분 +","분+"),"")</f>
        <v>50초</v>
      </c>
      <c r="I2401" s="1" t="str">
        <f t="shared" si="37"/>
        <v>50초</v>
      </c>
      <c r="K2401" s="1" t="str">
        <f>IFERROR(MATCH(C2401,_xlfn.ANCHORARRAY(whitespace!$C$1),0),"")</f>
        <v/>
      </c>
    </row>
    <row r="2402" spans="1:11" x14ac:dyDescent="0.45">
      <c r="A2402" s="1" t="s">
        <v>28432</v>
      </c>
      <c r="B2402" s="1" t="s">
        <v>13</v>
      </c>
      <c r="C2402" s="1" t="s">
        <v>3000</v>
      </c>
      <c r="E2402" s="1" t="s">
        <v>120</v>
      </c>
      <c r="F2402" s="1" t="s">
        <v>30941</v>
      </c>
      <c r="G2402" s="1" t="str">
        <f>IFERROR(VLOOKUP(A2402,Merge!$C$2:$D$6078,2,FALSE),"")</f>
        <v/>
      </c>
      <c r="H2402" s="1" t="str" cm="1">
        <f t="array" ref="H2402">IF(AND(ISNUMBER(FIND(".stages.",C2402)),_xlfn.LAMBDA(_xlpm.x,OR(_xlpm.x="m",_xlpm.x="s",_xlpm.x="+"))(RIGHT(E2402,1))),SUBSTITUTE(SUBSTITUTE(SUBSTITUTE(E2402,"m","분 "),"s","초"),"분 +","분+"),"")</f>
        <v xml:space="preserve">1분 </v>
      </c>
      <c r="I2402" s="1" t="str">
        <f t="shared" si="37"/>
        <v xml:space="preserve">1분 </v>
      </c>
      <c r="K2402" s="1" t="str">
        <f>IFERROR(MATCH(C2402,_xlfn.ANCHORARRAY(whitespace!$C$1),0),"")</f>
        <v/>
      </c>
    </row>
    <row r="2403" spans="1:11" x14ac:dyDescent="0.45">
      <c r="A2403" s="1" t="s">
        <v>28431</v>
      </c>
      <c r="B2403" s="1" t="s">
        <v>13</v>
      </c>
      <c r="C2403" s="1" t="s">
        <v>3001</v>
      </c>
      <c r="E2403" s="1" t="s">
        <v>279</v>
      </c>
      <c r="F2403" s="1" t="s">
        <v>30955</v>
      </c>
      <c r="G2403" s="1" t="str">
        <f>IFERROR(VLOOKUP(A2403,Merge!$C$2:$D$6078,2,FALSE),"")</f>
        <v/>
      </c>
      <c r="H2403" s="1" t="str" cm="1">
        <f t="array" ref="H2403">IF(AND(ISNUMBER(FIND(".stages.",C2403)),_xlfn.LAMBDA(_xlpm.x,OR(_xlpm.x="m",_xlpm.x="s",_xlpm.x="+"))(RIGHT(E2403,1))),SUBSTITUTE(SUBSTITUTE(SUBSTITUTE(E2403,"m","분 "),"s","초"),"분 +","분+"),"")</f>
        <v xml:space="preserve">2분 </v>
      </c>
      <c r="I2403" s="1" t="str">
        <f t="shared" si="37"/>
        <v xml:space="preserve">2분 </v>
      </c>
      <c r="K2403" s="1" t="str">
        <f>IFERROR(MATCH(C2403,_xlfn.ANCHORARRAY(whitespace!$C$1),0),"")</f>
        <v/>
      </c>
    </row>
    <row r="2404" spans="1:11" x14ac:dyDescent="0.45">
      <c r="A2404" s="1" t="s">
        <v>28430</v>
      </c>
      <c r="B2404" s="1" t="s">
        <v>13</v>
      </c>
      <c r="C2404" s="1" t="s">
        <v>3002</v>
      </c>
      <c r="E2404" s="1" t="s">
        <v>281</v>
      </c>
      <c r="F2404" s="1" t="s">
        <v>30956</v>
      </c>
      <c r="G2404" s="1" t="str">
        <f>IFERROR(VLOOKUP(A2404,Merge!$C$2:$D$6078,2,FALSE),"")</f>
        <v/>
      </c>
      <c r="H2404" s="1" t="str" cm="1">
        <f t="array" ref="H2404">IF(AND(ISNUMBER(FIND(".stages.",C2404)),_xlfn.LAMBDA(_xlpm.x,OR(_xlpm.x="m",_xlpm.x="s",_xlpm.x="+"))(RIGHT(E2404,1))),SUBSTITUTE(SUBSTITUTE(SUBSTITUTE(E2404,"m","분 "),"s","초"),"분 +","분+"),"")</f>
        <v xml:space="preserve">3분 </v>
      </c>
      <c r="I2404" s="1" t="str">
        <f t="shared" si="37"/>
        <v xml:space="preserve">3분 </v>
      </c>
      <c r="K2404" s="1" t="str">
        <f>IFERROR(MATCH(C2404,_xlfn.ANCHORARRAY(whitespace!$C$1),0),"")</f>
        <v/>
      </c>
    </row>
    <row r="2405" spans="1:11" x14ac:dyDescent="0.45">
      <c r="A2405" s="1" t="s">
        <v>28429</v>
      </c>
      <c r="B2405" s="1" t="s">
        <v>13</v>
      </c>
      <c r="C2405" s="1" t="s">
        <v>3003</v>
      </c>
      <c r="E2405" s="1" t="s">
        <v>283</v>
      </c>
      <c r="F2405" s="1" t="s">
        <v>30957</v>
      </c>
      <c r="G2405" s="1" t="str">
        <f>IFERROR(VLOOKUP(A2405,Merge!$C$2:$D$6078,2,FALSE),"")</f>
        <v/>
      </c>
      <c r="H2405" s="1" t="str" cm="1">
        <f t="array" ref="H2405">IF(AND(ISNUMBER(FIND(".stages.",C2405)),_xlfn.LAMBDA(_xlpm.x,OR(_xlpm.x="m",_xlpm.x="s",_xlpm.x="+"))(RIGHT(E2405,1))),SUBSTITUTE(SUBSTITUTE(SUBSTITUTE(E2405,"m","분 "),"s","초"),"분 +","분+"),"")</f>
        <v xml:space="preserve">4분 </v>
      </c>
      <c r="I2405" s="1" t="str">
        <f t="shared" si="37"/>
        <v xml:space="preserve">4분 </v>
      </c>
      <c r="K2405" s="1" t="str">
        <f>IFERROR(MATCH(C2405,_xlfn.ANCHORARRAY(whitespace!$C$1),0),"")</f>
        <v/>
      </c>
    </row>
    <row r="2406" spans="1:11" x14ac:dyDescent="0.45">
      <c r="A2406" s="1" t="s">
        <v>28428</v>
      </c>
      <c r="B2406" s="1" t="s">
        <v>13</v>
      </c>
      <c r="C2406" s="1" t="s">
        <v>3004</v>
      </c>
      <c r="E2406" s="1" t="s">
        <v>2966</v>
      </c>
      <c r="F2406" s="1" t="s">
        <v>24928</v>
      </c>
      <c r="G2406" s="1" t="str">
        <f>IFERROR(VLOOKUP(A2406,Merge!$C$2:$D$6078,2,FALSE),"")</f>
        <v/>
      </c>
      <c r="H2406" s="1" t="str" cm="1">
        <f t="array" ref="H2406">IF(AND(ISNUMBER(FIND(".stages.",C2406)),_xlfn.LAMBDA(_xlpm.x,OR(_xlpm.x="m",_xlpm.x="s",_xlpm.x="+"))(RIGHT(E2406,1))),SUBSTITUTE(SUBSTITUTE(SUBSTITUTE(E2406,"m","분 "),"s","초"),"분 +","분+"),"")</f>
        <v/>
      </c>
      <c r="I2406" s="1" t="str">
        <f t="shared" si="37"/>
        <v/>
      </c>
      <c r="K2406" s="1" t="str">
        <f>IFERROR(MATCH(C2406,_xlfn.ANCHORARRAY(whitespace!$C$1),0),"")</f>
        <v/>
      </c>
    </row>
    <row r="2407" spans="1:11" x14ac:dyDescent="0.45">
      <c r="A2407" s="1" t="s">
        <v>28427</v>
      </c>
      <c r="B2407" s="1" t="s">
        <v>13</v>
      </c>
      <c r="C2407" s="1" t="s">
        <v>3005</v>
      </c>
      <c r="E2407" s="1" t="s">
        <v>2968</v>
      </c>
      <c r="F2407" s="1" t="s">
        <v>24928</v>
      </c>
      <c r="G2407" s="1" t="str">
        <f>IFERROR(VLOOKUP(A2407,Merge!$C$2:$D$6078,2,FALSE),"")</f>
        <v/>
      </c>
      <c r="H2407" s="1" t="str" cm="1">
        <f t="array" ref="H2407">IF(AND(ISNUMBER(FIND(".stages.",C2407)),_xlfn.LAMBDA(_xlpm.x,OR(_xlpm.x="m",_xlpm.x="s",_xlpm.x="+"))(RIGHT(E2407,1))),SUBSTITUTE(SUBSTITUTE(SUBSTITUTE(E2407,"m","분 "),"s","초"),"분 +","분+"),"")</f>
        <v/>
      </c>
      <c r="I2407" s="1" t="str">
        <f t="shared" si="37"/>
        <v/>
      </c>
      <c r="K2407" s="1" t="str">
        <f>IFERROR(MATCH(C2407,_xlfn.ANCHORARRAY(whitespace!$C$1),0),"")</f>
        <v/>
      </c>
    </row>
    <row r="2408" spans="1:11" x14ac:dyDescent="0.45">
      <c r="A2408" s="1" t="s">
        <v>28426</v>
      </c>
      <c r="B2408" s="1" t="s">
        <v>13</v>
      </c>
      <c r="C2408" s="1" t="s">
        <v>3006</v>
      </c>
      <c r="E2408" s="1" t="s">
        <v>92</v>
      </c>
      <c r="F2408" s="1" t="s">
        <v>30933</v>
      </c>
      <c r="G2408" s="1" t="str">
        <f>IFERROR(VLOOKUP(A2408,Merge!$C$2:$D$6078,2,FALSE),"")</f>
        <v/>
      </c>
      <c r="H2408" s="1" t="str" cm="1">
        <f t="array" ref="H2408">IF(AND(ISNUMBER(FIND(".stages.",C2408)),_xlfn.LAMBDA(_xlpm.x,OR(_xlpm.x="m",_xlpm.x="s",_xlpm.x="+"))(RIGHT(E2408,1))),SUBSTITUTE(SUBSTITUTE(SUBSTITUTE(E2408,"m","분 "),"s","초"),"분 +","분+"),"")</f>
        <v>5초</v>
      </c>
      <c r="I2408" s="1" t="str">
        <f t="shared" si="37"/>
        <v>5초</v>
      </c>
      <c r="K2408" s="1" t="str">
        <f>IFERROR(MATCH(C2408,_xlfn.ANCHORARRAY(whitespace!$C$1),0),"")</f>
        <v/>
      </c>
    </row>
    <row r="2409" spans="1:11" x14ac:dyDescent="0.45">
      <c r="A2409" s="1" t="s">
        <v>28425</v>
      </c>
      <c r="B2409" s="1" t="s">
        <v>13</v>
      </c>
      <c r="C2409" s="1" t="s">
        <v>3007</v>
      </c>
      <c r="E2409" s="1" t="s">
        <v>94</v>
      </c>
      <c r="F2409" s="1" t="s">
        <v>30934</v>
      </c>
      <c r="G2409" s="1" t="str">
        <f>IFERROR(VLOOKUP(A2409,Merge!$C$2:$D$6078,2,FALSE),"")</f>
        <v/>
      </c>
      <c r="H2409" s="1" t="str" cm="1">
        <f t="array" ref="H2409">IF(AND(ISNUMBER(FIND(".stages.",C2409)),_xlfn.LAMBDA(_xlpm.x,OR(_xlpm.x="m",_xlpm.x="s",_xlpm.x="+"))(RIGHT(E2409,1))),SUBSTITUTE(SUBSTITUTE(SUBSTITUTE(E2409,"m","분 "),"s","초"),"분 +","분+"),"")</f>
        <v>10초</v>
      </c>
      <c r="I2409" s="1" t="str">
        <f t="shared" si="37"/>
        <v>10초</v>
      </c>
      <c r="K2409" s="1" t="str">
        <f>IFERROR(MATCH(C2409,_xlfn.ANCHORARRAY(whitespace!$C$1),0),"")</f>
        <v/>
      </c>
    </row>
    <row r="2410" spans="1:11" x14ac:dyDescent="0.45">
      <c r="A2410" s="1" t="s">
        <v>28424</v>
      </c>
      <c r="B2410" s="1" t="s">
        <v>13</v>
      </c>
      <c r="C2410" s="1" t="s">
        <v>3008</v>
      </c>
      <c r="E2410" s="1" t="s">
        <v>98</v>
      </c>
      <c r="F2410" s="1" t="s">
        <v>30936</v>
      </c>
      <c r="G2410" s="1" t="str">
        <f>IFERROR(VLOOKUP(A2410,Merge!$C$2:$D$6078,2,FALSE),"")</f>
        <v/>
      </c>
      <c r="H2410" s="1" t="str" cm="1">
        <f t="array" ref="H2410">IF(AND(ISNUMBER(FIND(".stages.",C2410)),_xlfn.LAMBDA(_xlpm.x,OR(_xlpm.x="m",_xlpm.x="s",_xlpm.x="+"))(RIGHT(E2410,1))),SUBSTITUTE(SUBSTITUTE(SUBSTITUTE(E2410,"m","분 "),"s","초"),"분 +","분+"),"")</f>
        <v>20초</v>
      </c>
      <c r="I2410" s="1" t="str">
        <f t="shared" si="37"/>
        <v>20초</v>
      </c>
      <c r="K2410" s="1" t="str">
        <f>IFERROR(MATCH(C2410,_xlfn.ANCHORARRAY(whitespace!$C$1),0),"")</f>
        <v/>
      </c>
    </row>
    <row r="2411" spans="1:11" x14ac:dyDescent="0.45">
      <c r="A2411" s="1" t="s">
        <v>28423</v>
      </c>
      <c r="B2411" s="1" t="s">
        <v>13</v>
      </c>
      <c r="C2411" s="1" t="s">
        <v>3009</v>
      </c>
      <c r="E2411" s="1" t="s">
        <v>100</v>
      </c>
      <c r="F2411" s="1" t="s">
        <v>30937</v>
      </c>
      <c r="G2411" s="1" t="str">
        <f>IFERROR(VLOOKUP(A2411,Merge!$C$2:$D$6078,2,FALSE),"")</f>
        <v/>
      </c>
      <c r="H2411" s="1" t="str" cm="1">
        <f t="array" ref="H2411">IF(AND(ISNUMBER(FIND(".stages.",C2411)),_xlfn.LAMBDA(_xlpm.x,OR(_xlpm.x="m",_xlpm.x="s",_xlpm.x="+"))(RIGHT(E2411,1))),SUBSTITUTE(SUBSTITUTE(SUBSTITUTE(E2411,"m","분 "),"s","초"),"분 +","분+"),"")</f>
        <v>30초</v>
      </c>
      <c r="I2411" s="1" t="str">
        <f t="shared" si="37"/>
        <v>30초</v>
      </c>
      <c r="K2411" s="1" t="str">
        <f>IFERROR(MATCH(C2411,_xlfn.ANCHORARRAY(whitespace!$C$1),0),"")</f>
        <v/>
      </c>
    </row>
    <row r="2412" spans="1:11" x14ac:dyDescent="0.45">
      <c r="A2412" s="1" t="s">
        <v>28422</v>
      </c>
      <c r="B2412" s="1" t="s">
        <v>13</v>
      </c>
      <c r="C2412" s="1" t="s">
        <v>3010</v>
      </c>
      <c r="E2412" s="1" t="s">
        <v>102</v>
      </c>
      <c r="F2412" s="1" t="s">
        <v>30938</v>
      </c>
      <c r="G2412" s="1" t="str">
        <f>IFERROR(VLOOKUP(A2412,Merge!$C$2:$D$6078,2,FALSE),"")</f>
        <v/>
      </c>
      <c r="H2412" s="1" t="str" cm="1">
        <f t="array" ref="H2412">IF(AND(ISNUMBER(FIND(".stages.",C2412)),_xlfn.LAMBDA(_xlpm.x,OR(_xlpm.x="m",_xlpm.x="s",_xlpm.x="+"))(RIGHT(E2412,1))),SUBSTITUTE(SUBSTITUTE(SUBSTITUTE(E2412,"m","분 "),"s","초"),"분 +","분+"),"")</f>
        <v>40초</v>
      </c>
      <c r="I2412" s="1" t="str">
        <f t="shared" si="37"/>
        <v>40초</v>
      </c>
      <c r="K2412" s="1" t="str">
        <f>IFERROR(MATCH(C2412,_xlfn.ANCHORARRAY(whitespace!$C$1),0),"")</f>
        <v/>
      </c>
    </row>
    <row r="2413" spans="1:11" x14ac:dyDescent="0.45">
      <c r="A2413" s="1" t="s">
        <v>28421</v>
      </c>
      <c r="B2413" s="1" t="s">
        <v>13</v>
      </c>
      <c r="C2413" s="1" t="s">
        <v>3011</v>
      </c>
      <c r="E2413" s="1" t="s">
        <v>104</v>
      </c>
      <c r="F2413" s="1" t="s">
        <v>30939</v>
      </c>
      <c r="G2413" s="1" t="str">
        <f>IFERROR(VLOOKUP(A2413,Merge!$C$2:$D$6078,2,FALSE),"")</f>
        <v/>
      </c>
      <c r="H2413" s="1" t="str" cm="1">
        <f t="array" ref="H2413">IF(AND(ISNUMBER(FIND(".stages.",C2413)),_xlfn.LAMBDA(_xlpm.x,OR(_xlpm.x="m",_xlpm.x="s",_xlpm.x="+"))(RIGHT(E2413,1))),SUBSTITUTE(SUBSTITUTE(SUBSTITUTE(E2413,"m","분 "),"s","초"),"분 +","분+"),"")</f>
        <v>50초</v>
      </c>
      <c r="I2413" s="1" t="str">
        <f t="shared" si="37"/>
        <v>50초</v>
      </c>
      <c r="K2413" s="1" t="str">
        <f>IFERROR(MATCH(C2413,_xlfn.ANCHORARRAY(whitespace!$C$1),0),"")</f>
        <v/>
      </c>
    </row>
    <row r="2414" spans="1:11" x14ac:dyDescent="0.45">
      <c r="A2414" s="1" t="s">
        <v>28420</v>
      </c>
      <c r="B2414" s="1" t="s">
        <v>13</v>
      </c>
      <c r="C2414" s="1" t="s">
        <v>3012</v>
      </c>
      <c r="E2414" s="1" t="s">
        <v>120</v>
      </c>
      <c r="F2414" s="1" t="s">
        <v>30941</v>
      </c>
      <c r="G2414" s="1" t="str">
        <f>IFERROR(VLOOKUP(A2414,Merge!$C$2:$D$6078,2,FALSE),"")</f>
        <v/>
      </c>
      <c r="H2414" s="1" t="str" cm="1">
        <f t="array" ref="H2414">IF(AND(ISNUMBER(FIND(".stages.",C2414)),_xlfn.LAMBDA(_xlpm.x,OR(_xlpm.x="m",_xlpm.x="s",_xlpm.x="+"))(RIGHT(E2414,1))),SUBSTITUTE(SUBSTITUTE(SUBSTITUTE(E2414,"m","분 "),"s","초"),"분 +","분+"),"")</f>
        <v xml:space="preserve">1분 </v>
      </c>
      <c r="I2414" s="1" t="str">
        <f t="shared" si="37"/>
        <v xml:space="preserve">1분 </v>
      </c>
      <c r="K2414" s="1" t="str">
        <f>IFERROR(MATCH(C2414,_xlfn.ANCHORARRAY(whitespace!$C$1),0),"")</f>
        <v/>
      </c>
    </row>
    <row r="2415" spans="1:11" x14ac:dyDescent="0.45">
      <c r="A2415" s="1" t="s">
        <v>28419</v>
      </c>
      <c r="B2415" s="1" t="s">
        <v>13</v>
      </c>
      <c r="C2415" s="1" t="s">
        <v>3013</v>
      </c>
      <c r="E2415" s="1" t="s">
        <v>279</v>
      </c>
      <c r="F2415" s="1" t="s">
        <v>30955</v>
      </c>
      <c r="G2415" s="1" t="str">
        <f>IFERROR(VLOOKUP(A2415,Merge!$C$2:$D$6078,2,FALSE),"")</f>
        <v/>
      </c>
      <c r="H2415" s="1" t="str" cm="1">
        <f t="array" ref="H2415">IF(AND(ISNUMBER(FIND(".stages.",C2415)),_xlfn.LAMBDA(_xlpm.x,OR(_xlpm.x="m",_xlpm.x="s",_xlpm.x="+"))(RIGHT(E2415,1))),SUBSTITUTE(SUBSTITUTE(SUBSTITUTE(E2415,"m","분 "),"s","초"),"분 +","분+"),"")</f>
        <v xml:space="preserve">2분 </v>
      </c>
      <c r="I2415" s="1" t="str">
        <f t="shared" si="37"/>
        <v xml:space="preserve">2분 </v>
      </c>
      <c r="K2415" s="1" t="str">
        <f>IFERROR(MATCH(C2415,_xlfn.ANCHORARRAY(whitespace!$C$1),0),"")</f>
        <v/>
      </c>
    </row>
    <row r="2416" spans="1:11" x14ac:dyDescent="0.45">
      <c r="A2416" s="1" t="s">
        <v>28418</v>
      </c>
      <c r="B2416" s="1" t="s">
        <v>13</v>
      </c>
      <c r="C2416" s="1" t="s">
        <v>3014</v>
      </c>
      <c r="E2416" s="1" t="s">
        <v>281</v>
      </c>
      <c r="F2416" s="1" t="s">
        <v>30956</v>
      </c>
      <c r="G2416" s="1" t="str">
        <f>IFERROR(VLOOKUP(A2416,Merge!$C$2:$D$6078,2,FALSE),"")</f>
        <v/>
      </c>
      <c r="H2416" s="1" t="str" cm="1">
        <f t="array" ref="H2416">IF(AND(ISNUMBER(FIND(".stages.",C2416)),_xlfn.LAMBDA(_xlpm.x,OR(_xlpm.x="m",_xlpm.x="s",_xlpm.x="+"))(RIGHT(E2416,1))),SUBSTITUTE(SUBSTITUTE(SUBSTITUTE(E2416,"m","분 "),"s","초"),"분 +","분+"),"")</f>
        <v xml:space="preserve">3분 </v>
      </c>
      <c r="I2416" s="1" t="str">
        <f t="shared" si="37"/>
        <v xml:space="preserve">3분 </v>
      </c>
      <c r="K2416" s="1" t="str">
        <f>IFERROR(MATCH(C2416,_xlfn.ANCHORARRAY(whitespace!$C$1),0),"")</f>
        <v/>
      </c>
    </row>
    <row r="2417" spans="1:11" x14ac:dyDescent="0.45">
      <c r="A2417" s="1" t="s">
        <v>28417</v>
      </c>
      <c r="B2417" s="1" t="s">
        <v>13</v>
      </c>
      <c r="C2417" s="1" t="s">
        <v>3015</v>
      </c>
      <c r="E2417" s="1" t="s">
        <v>283</v>
      </c>
      <c r="F2417" s="1" t="s">
        <v>30957</v>
      </c>
      <c r="G2417" s="1" t="str">
        <f>IFERROR(VLOOKUP(A2417,Merge!$C$2:$D$6078,2,FALSE),"")</f>
        <v/>
      </c>
      <c r="H2417" s="1" t="str" cm="1">
        <f t="array" ref="H2417">IF(AND(ISNUMBER(FIND(".stages.",C2417)),_xlfn.LAMBDA(_xlpm.x,OR(_xlpm.x="m",_xlpm.x="s",_xlpm.x="+"))(RIGHT(E2417,1))),SUBSTITUTE(SUBSTITUTE(SUBSTITUTE(E2417,"m","분 "),"s","초"),"분 +","분+"),"")</f>
        <v xml:space="preserve">4분 </v>
      </c>
      <c r="I2417" s="1" t="str">
        <f t="shared" si="37"/>
        <v xml:space="preserve">4분 </v>
      </c>
      <c r="K2417" s="1" t="str">
        <f>IFERROR(MATCH(C2417,_xlfn.ANCHORARRAY(whitespace!$C$1),0),"")</f>
        <v/>
      </c>
    </row>
    <row r="2418" spans="1:11" x14ac:dyDescent="0.45">
      <c r="A2418" s="1" t="s">
        <v>28416</v>
      </c>
      <c r="B2418" s="1" t="s">
        <v>13</v>
      </c>
      <c r="C2418" s="1" t="s">
        <v>3016</v>
      </c>
      <c r="E2418" s="1" t="s">
        <v>3017</v>
      </c>
      <c r="F2418" s="1" t="s">
        <v>24928</v>
      </c>
      <c r="G2418" s="1" t="str">
        <f>IFERROR(VLOOKUP(A2418,Merge!$C$2:$D$6078,2,FALSE),"")</f>
        <v/>
      </c>
      <c r="H2418" s="1" t="str" cm="1">
        <f t="array" ref="H2418">IF(AND(ISNUMBER(FIND(".stages.",C2418)),_xlfn.LAMBDA(_xlpm.x,OR(_xlpm.x="m",_xlpm.x="s",_xlpm.x="+"))(RIGHT(E2418,1))),SUBSTITUTE(SUBSTITUTE(SUBSTITUTE(E2418,"m","분 "),"s","초"),"분 +","분+"),"")</f>
        <v/>
      </c>
      <c r="I2418" s="1" t="str">
        <f t="shared" si="37"/>
        <v/>
      </c>
      <c r="K2418" s="1" t="str">
        <f>IFERROR(MATCH(C2418,_xlfn.ANCHORARRAY(whitespace!$C$1),0),"")</f>
        <v/>
      </c>
    </row>
    <row r="2419" spans="1:11" x14ac:dyDescent="0.45">
      <c r="A2419" s="1" t="s">
        <v>28415</v>
      </c>
      <c r="B2419" s="1" t="s">
        <v>13</v>
      </c>
      <c r="C2419" s="1" t="s">
        <v>3018</v>
      </c>
      <c r="E2419" s="1" t="s">
        <v>3019</v>
      </c>
      <c r="F2419" s="1" t="s">
        <v>24928</v>
      </c>
      <c r="G2419" s="1" t="str">
        <f>IFERROR(VLOOKUP(A2419,Merge!$C$2:$D$6078,2,FALSE),"")</f>
        <v/>
      </c>
      <c r="H2419" s="1" t="str" cm="1">
        <f t="array" ref="H2419">IF(AND(ISNUMBER(FIND(".stages.",C2419)),_xlfn.LAMBDA(_xlpm.x,OR(_xlpm.x="m",_xlpm.x="s",_xlpm.x="+"))(RIGHT(E2419,1))),SUBSTITUTE(SUBSTITUTE(SUBSTITUTE(E2419,"m","분 "),"s","초"),"분 +","분+"),"")</f>
        <v/>
      </c>
      <c r="I2419" s="1" t="str">
        <f t="shared" si="37"/>
        <v/>
      </c>
      <c r="K2419" s="1" t="str">
        <f>IFERROR(MATCH(C2419,_xlfn.ANCHORARRAY(whitespace!$C$1),0),"")</f>
        <v/>
      </c>
    </row>
    <row r="2420" spans="1:11" x14ac:dyDescent="0.45">
      <c r="A2420" s="1" t="s">
        <v>28414</v>
      </c>
      <c r="B2420" s="1" t="s">
        <v>13</v>
      </c>
      <c r="C2420" s="1" t="s">
        <v>3020</v>
      </c>
      <c r="E2420" s="1" t="s">
        <v>90</v>
      </c>
      <c r="F2420" s="1" t="s">
        <v>30931</v>
      </c>
      <c r="G2420" s="1" t="str">
        <f>IFERROR(VLOOKUP(A2420,Merge!$C$2:$D$6078,2,FALSE),"")</f>
        <v/>
      </c>
      <c r="H2420" s="1" t="str" cm="1">
        <f t="array" ref="H2420">IF(AND(ISNUMBER(FIND(".stages.",C2420)),_xlfn.LAMBDA(_xlpm.x,OR(_xlpm.x="m",_xlpm.x="s",_xlpm.x="+"))(RIGHT(E2420,1))),SUBSTITUTE(SUBSTITUTE(SUBSTITUTE(E2420,"m","분 "),"s","초"),"분 +","분+"),"")</f>
        <v>0초</v>
      </c>
      <c r="I2420" s="1" t="str">
        <f t="shared" si="37"/>
        <v>0초</v>
      </c>
      <c r="K2420" s="1" t="str">
        <f>IFERROR(MATCH(C2420,_xlfn.ANCHORARRAY(whitespace!$C$1),0),"")</f>
        <v/>
      </c>
    </row>
    <row r="2421" spans="1:11" x14ac:dyDescent="0.45">
      <c r="A2421" s="1" t="s">
        <v>28413</v>
      </c>
      <c r="B2421" s="1" t="s">
        <v>13</v>
      </c>
      <c r="C2421" s="1" t="s">
        <v>3021</v>
      </c>
      <c r="E2421" s="1" t="s">
        <v>180</v>
      </c>
      <c r="F2421" s="1" t="s">
        <v>30953</v>
      </c>
      <c r="G2421" s="1" t="str">
        <f>IFERROR(VLOOKUP(A2421,Merge!$C$2:$D$6078,2,FALSE),"")</f>
        <v/>
      </c>
      <c r="H2421" s="1" t="str" cm="1">
        <f t="array" ref="H2421">IF(AND(ISNUMBER(FIND(".stages.",C2421)),_xlfn.LAMBDA(_xlpm.x,OR(_xlpm.x="m",_xlpm.x="s",_xlpm.x="+"))(RIGHT(E2421,1))),SUBSTITUTE(SUBSTITUTE(SUBSTITUTE(E2421,"m","분 "),"s","초"),"분 +","분+"),"")</f>
        <v>2초</v>
      </c>
      <c r="I2421" s="1" t="str">
        <f t="shared" si="37"/>
        <v>2초</v>
      </c>
      <c r="K2421" s="1" t="str">
        <f>IFERROR(MATCH(C2421,_xlfn.ANCHORARRAY(whitespace!$C$1),0),"")</f>
        <v/>
      </c>
    </row>
    <row r="2422" spans="1:11" x14ac:dyDescent="0.45">
      <c r="A2422" s="1" t="s">
        <v>28412</v>
      </c>
      <c r="B2422" s="1" t="s">
        <v>13</v>
      </c>
      <c r="C2422" s="1" t="s">
        <v>3022</v>
      </c>
      <c r="E2422" s="1" t="s">
        <v>542</v>
      </c>
      <c r="F2422" s="1" t="s">
        <v>30965</v>
      </c>
      <c r="G2422" s="1" t="str">
        <f>IFERROR(VLOOKUP(A2422,Merge!$C$2:$D$6078,2,FALSE),"")</f>
        <v/>
      </c>
      <c r="H2422" s="1" t="str" cm="1">
        <f t="array" ref="H2422">IF(AND(ISNUMBER(FIND(".stages.",C2422)),_xlfn.LAMBDA(_xlpm.x,OR(_xlpm.x="m",_xlpm.x="s",_xlpm.x="+"))(RIGHT(E2422,1))),SUBSTITUTE(SUBSTITUTE(SUBSTITUTE(E2422,"m","분 "),"s","초"),"분 +","분+"),"")</f>
        <v>4초</v>
      </c>
      <c r="I2422" s="1" t="str">
        <f t="shared" si="37"/>
        <v>4초</v>
      </c>
      <c r="K2422" s="1" t="str">
        <f>IFERROR(MATCH(C2422,_xlfn.ANCHORARRAY(whitespace!$C$1),0),"")</f>
        <v/>
      </c>
    </row>
    <row r="2423" spans="1:11" x14ac:dyDescent="0.45">
      <c r="A2423" s="1" t="s">
        <v>28411</v>
      </c>
      <c r="B2423" s="1" t="s">
        <v>13</v>
      </c>
      <c r="C2423" s="1" t="s">
        <v>3023</v>
      </c>
      <c r="E2423" s="1" t="s">
        <v>666</v>
      </c>
      <c r="F2423" s="1" t="s">
        <v>30973</v>
      </c>
      <c r="G2423" s="1" t="str">
        <f>IFERROR(VLOOKUP(A2423,Merge!$C$2:$D$6078,2,FALSE),"")</f>
        <v/>
      </c>
      <c r="H2423" s="1" t="str" cm="1">
        <f t="array" ref="H2423">IF(AND(ISNUMBER(FIND(".stages.",C2423)),_xlfn.LAMBDA(_xlpm.x,OR(_xlpm.x="m",_xlpm.x="s",_xlpm.x="+"))(RIGHT(E2423,1))),SUBSTITUTE(SUBSTITUTE(SUBSTITUTE(E2423,"m","분 "),"s","초"),"분 +","분+"),"")</f>
        <v>6초</v>
      </c>
      <c r="I2423" s="1" t="str">
        <f t="shared" si="37"/>
        <v>6초</v>
      </c>
      <c r="K2423" s="1" t="str">
        <f>IFERROR(MATCH(C2423,_xlfn.ANCHORARRAY(whitespace!$C$1),0),"")</f>
        <v/>
      </c>
    </row>
    <row r="2424" spans="1:11" x14ac:dyDescent="0.45">
      <c r="A2424" s="1" t="s">
        <v>28410</v>
      </c>
      <c r="B2424" s="1" t="s">
        <v>13</v>
      </c>
      <c r="C2424" s="1" t="s">
        <v>3024</v>
      </c>
      <c r="E2424" s="1" t="s">
        <v>183</v>
      </c>
      <c r="F2424" s="1" t="s">
        <v>30954</v>
      </c>
      <c r="G2424" s="1" t="str">
        <f>IFERROR(VLOOKUP(A2424,Merge!$C$2:$D$6078,2,FALSE),"")</f>
        <v/>
      </c>
      <c r="H2424" s="1" t="str" cm="1">
        <f t="array" ref="H2424">IF(AND(ISNUMBER(FIND(".stages.",C2424)),_xlfn.LAMBDA(_xlpm.x,OR(_xlpm.x="m",_xlpm.x="s",_xlpm.x="+"))(RIGHT(E2424,1))),SUBSTITUTE(SUBSTITUTE(SUBSTITUTE(E2424,"m","분 "),"s","초"),"분 +","분+"),"")</f>
        <v>8초</v>
      </c>
      <c r="I2424" s="1" t="str">
        <f t="shared" si="37"/>
        <v>8초</v>
      </c>
      <c r="K2424" s="1" t="str">
        <f>IFERROR(MATCH(C2424,_xlfn.ANCHORARRAY(whitespace!$C$1),0),"")</f>
        <v/>
      </c>
    </row>
    <row r="2425" spans="1:11" x14ac:dyDescent="0.45">
      <c r="A2425" s="1" t="s">
        <v>28409</v>
      </c>
      <c r="B2425" s="1" t="s">
        <v>13</v>
      </c>
      <c r="C2425" s="1" t="s">
        <v>3025</v>
      </c>
      <c r="E2425" s="1" t="s">
        <v>94</v>
      </c>
      <c r="F2425" s="1" t="s">
        <v>30934</v>
      </c>
      <c r="G2425" s="1" t="str">
        <f>IFERROR(VLOOKUP(A2425,Merge!$C$2:$D$6078,2,FALSE),"")</f>
        <v/>
      </c>
      <c r="H2425" s="1" t="str" cm="1">
        <f t="array" ref="H2425">IF(AND(ISNUMBER(FIND(".stages.",C2425)),_xlfn.LAMBDA(_xlpm.x,OR(_xlpm.x="m",_xlpm.x="s",_xlpm.x="+"))(RIGHT(E2425,1))),SUBSTITUTE(SUBSTITUTE(SUBSTITUTE(E2425,"m","분 "),"s","초"),"분 +","분+"),"")</f>
        <v>10초</v>
      </c>
      <c r="I2425" s="1" t="str">
        <f t="shared" si="37"/>
        <v>10초</v>
      </c>
      <c r="K2425" s="1" t="str">
        <f>IFERROR(MATCH(C2425,_xlfn.ANCHORARRAY(whitespace!$C$1),0),"")</f>
        <v/>
      </c>
    </row>
    <row r="2426" spans="1:11" x14ac:dyDescent="0.45">
      <c r="A2426" s="1" t="s">
        <v>28408</v>
      </c>
      <c r="B2426" s="1" t="s">
        <v>13</v>
      </c>
      <c r="C2426" s="1" t="s">
        <v>3026</v>
      </c>
      <c r="E2426" s="1" t="s">
        <v>547</v>
      </c>
      <c r="F2426" s="1" t="s">
        <v>30966</v>
      </c>
      <c r="G2426" s="1" t="str">
        <f>IFERROR(VLOOKUP(A2426,Merge!$C$2:$D$6078,2,FALSE),"")</f>
        <v/>
      </c>
      <c r="H2426" s="1" t="str" cm="1">
        <f t="array" ref="H2426">IF(AND(ISNUMBER(FIND(".stages.",C2426)),_xlfn.LAMBDA(_xlpm.x,OR(_xlpm.x="m",_xlpm.x="s",_xlpm.x="+"))(RIGHT(E2426,1))),SUBSTITUTE(SUBSTITUTE(SUBSTITUTE(E2426,"m","분 "),"s","초"),"분 +","분+"),"")</f>
        <v>12초</v>
      </c>
      <c r="I2426" s="1" t="str">
        <f t="shared" si="37"/>
        <v>12초</v>
      </c>
      <c r="K2426" s="1" t="str">
        <f>IFERROR(MATCH(C2426,_xlfn.ANCHORARRAY(whitespace!$C$1),0),"")</f>
        <v/>
      </c>
    </row>
    <row r="2427" spans="1:11" x14ac:dyDescent="0.45">
      <c r="A2427" s="1" t="s">
        <v>28407</v>
      </c>
      <c r="B2427" s="1" t="s">
        <v>13</v>
      </c>
      <c r="C2427" s="1" t="s">
        <v>3027</v>
      </c>
      <c r="E2427" s="1" t="s">
        <v>614</v>
      </c>
      <c r="F2427" s="1" t="s">
        <v>30968</v>
      </c>
      <c r="G2427" s="1" t="str">
        <f>IFERROR(VLOOKUP(A2427,Merge!$C$2:$D$6078,2,FALSE),"")</f>
        <v/>
      </c>
      <c r="H2427" s="1" t="str" cm="1">
        <f t="array" ref="H2427">IF(AND(ISNUMBER(FIND(".stages.",C2427)),_xlfn.LAMBDA(_xlpm.x,OR(_xlpm.x="m",_xlpm.x="s",_xlpm.x="+"))(RIGHT(E2427,1))),SUBSTITUTE(SUBSTITUTE(SUBSTITUTE(E2427,"m","분 "),"s","초"),"분 +","분+"),"")</f>
        <v>14초</v>
      </c>
      <c r="I2427" s="1" t="str">
        <f t="shared" si="37"/>
        <v>14초</v>
      </c>
      <c r="K2427" s="1" t="str">
        <f>IFERROR(MATCH(C2427,_xlfn.ANCHORARRAY(whitespace!$C$1),0),"")</f>
        <v/>
      </c>
    </row>
    <row r="2428" spans="1:11" x14ac:dyDescent="0.45">
      <c r="A2428" s="1" t="s">
        <v>28406</v>
      </c>
      <c r="B2428" s="1" t="s">
        <v>13</v>
      </c>
      <c r="C2428" s="1" t="s">
        <v>3028</v>
      </c>
      <c r="E2428" s="1" t="s">
        <v>616</v>
      </c>
      <c r="F2428" s="1" t="s">
        <v>30969</v>
      </c>
      <c r="G2428" s="1" t="str">
        <f>IFERROR(VLOOKUP(A2428,Merge!$C$2:$D$6078,2,FALSE),"")</f>
        <v/>
      </c>
      <c r="H2428" s="1" t="str" cm="1">
        <f t="array" ref="H2428">IF(AND(ISNUMBER(FIND(".stages.",C2428)),_xlfn.LAMBDA(_xlpm.x,OR(_xlpm.x="m",_xlpm.x="s",_xlpm.x="+"))(RIGHT(E2428,1))),SUBSTITUTE(SUBSTITUTE(SUBSTITUTE(E2428,"m","분 "),"s","초"),"분 +","분+"),"")</f>
        <v>16초</v>
      </c>
      <c r="I2428" s="1" t="str">
        <f t="shared" si="37"/>
        <v>16초</v>
      </c>
      <c r="K2428" s="1" t="str">
        <f>IFERROR(MATCH(C2428,_xlfn.ANCHORARRAY(whitespace!$C$1),0),"")</f>
        <v/>
      </c>
    </row>
    <row r="2429" spans="1:11" x14ac:dyDescent="0.45">
      <c r="A2429" s="1" t="s">
        <v>28405</v>
      </c>
      <c r="B2429" s="1" t="s">
        <v>13</v>
      </c>
      <c r="C2429" s="1" t="s">
        <v>3029</v>
      </c>
      <c r="E2429" s="1" t="s">
        <v>618</v>
      </c>
      <c r="F2429" s="1" t="s">
        <v>30970</v>
      </c>
      <c r="G2429" s="1" t="str">
        <f>IFERROR(VLOOKUP(A2429,Merge!$C$2:$D$6078,2,FALSE),"")</f>
        <v/>
      </c>
      <c r="H2429" s="1" t="str" cm="1">
        <f t="array" ref="H2429">IF(AND(ISNUMBER(FIND(".stages.",C2429)),_xlfn.LAMBDA(_xlpm.x,OR(_xlpm.x="m",_xlpm.x="s",_xlpm.x="+"))(RIGHT(E2429,1))),SUBSTITUTE(SUBSTITUTE(SUBSTITUTE(E2429,"m","분 "),"s","초"),"분 +","분+"),"")</f>
        <v>18초</v>
      </c>
      <c r="I2429" s="1" t="str">
        <f t="shared" si="37"/>
        <v>18초</v>
      </c>
      <c r="K2429" s="1" t="str">
        <f>IFERROR(MATCH(C2429,_xlfn.ANCHORARRAY(whitespace!$C$1),0),"")</f>
        <v/>
      </c>
    </row>
    <row r="2430" spans="1:11" x14ac:dyDescent="0.45">
      <c r="A2430" s="1" t="s">
        <v>28404</v>
      </c>
      <c r="B2430" s="1" t="s">
        <v>13</v>
      </c>
      <c r="C2430" s="1" t="s">
        <v>3030</v>
      </c>
      <c r="E2430" s="1" t="s">
        <v>98</v>
      </c>
      <c r="F2430" s="1" t="s">
        <v>30936</v>
      </c>
      <c r="G2430" s="1" t="str">
        <f>IFERROR(VLOOKUP(A2430,Merge!$C$2:$D$6078,2,FALSE),"")</f>
        <v/>
      </c>
      <c r="H2430" s="1" t="str" cm="1">
        <f t="array" ref="H2430">IF(AND(ISNUMBER(FIND(".stages.",C2430)),_xlfn.LAMBDA(_xlpm.x,OR(_xlpm.x="m",_xlpm.x="s",_xlpm.x="+"))(RIGHT(E2430,1))),SUBSTITUTE(SUBSTITUTE(SUBSTITUTE(E2430,"m","분 "),"s","초"),"분 +","분+"),"")</f>
        <v>20초</v>
      </c>
      <c r="I2430" s="1" t="str">
        <f t="shared" si="37"/>
        <v>20초</v>
      </c>
      <c r="K2430" s="1" t="str">
        <f>IFERROR(MATCH(C2430,_xlfn.ANCHORARRAY(whitespace!$C$1),0),"")</f>
        <v/>
      </c>
    </row>
    <row r="2431" spans="1:11" x14ac:dyDescent="0.45">
      <c r="A2431" s="1" t="s">
        <v>28403</v>
      </c>
      <c r="B2431" s="1" t="s">
        <v>13</v>
      </c>
      <c r="C2431" s="1" t="s">
        <v>3031</v>
      </c>
      <c r="E2431" s="1" t="s">
        <v>621</v>
      </c>
      <c r="F2431" s="1" t="s">
        <v>30971</v>
      </c>
      <c r="G2431" s="1" t="str">
        <f>IFERROR(VLOOKUP(A2431,Merge!$C$2:$D$6078,2,FALSE),"")</f>
        <v/>
      </c>
      <c r="H2431" s="1" t="str" cm="1">
        <f t="array" ref="H2431">IF(AND(ISNUMBER(FIND(".stages.",C2431)),_xlfn.LAMBDA(_xlpm.x,OR(_xlpm.x="m",_xlpm.x="s",_xlpm.x="+"))(RIGHT(E2431,1))),SUBSTITUTE(SUBSTITUTE(SUBSTITUTE(E2431,"m","분 "),"s","초"),"분 +","분+"),"")</f>
        <v>22초</v>
      </c>
      <c r="I2431" s="1" t="str">
        <f t="shared" si="37"/>
        <v>22초</v>
      </c>
      <c r="K2431" s="1" t="str">
        <f>IFERROR(MATCH(C2431,_xlfn.ANCHORARRAY(whitespace!$C$1),0),"")</f>
        <v/>
      </c>
    </row>
    <row r="2432" spans="1:11" x14ac:dyDescent="0.45">
      <c r="A2432" s="1" t="s">
        <v>28402</v>
      </c>
      <c r="B2432" s="1" t="s">
        <v>13</v>
      </c>
      <c r="C2432" s="1" t="s">
        <v>3032</v>
      </c>
      <c r="E2432" s="1" t="s">
        <v>1836</v>
      </c>
      <c r="F2432" s="1" t="s">
        <v>31025</v>
      </c>
      <c r="G2432" s="1" t="str">
        <f>IFERROR(VLOOKUP(A2432,Merge!$C$2:$D$6078,2,FALSE),"")</f>
        <v/>
      </c>
      <c r="H2432" s="1" t="str" cm="1">
        <f t="array" ref="H2432">IF(AND(ISNUMBER(FIND(".stages.",C2432)),_xlfn.LAMBDA(_xlpm.x,OR(_xlpm.x="m",_xlpm.x="s",_xlpm.x="+"))(RIGHT(E2432,1))),SUBSTITUTE(SUBSTITUTE(SUBSTITUTE(E2432,"m","분 "),"s","초"),"분 +","분+"),"")</f>
        <v>24초</v>
      </c>
      <c r="I2432" s="1" t="str">
        <f t="shared" si="37"/>
        <v>24초</v>
      </c>
      <c r="K2432" s="1" t="str">
        <f>IFERROR(MATCH(C2432,_xlfn.ANCHORARRAY(whitespace!$C$1),0),"")</f>
        <v/>
      </c>
    </row>
    <row r="2433" spans="1:11" x14ac:dyDescent="0.45">
      <c r="A2433" s="1" t="s">
        <v>28401</v>
      </c>
      <c r="B2433" s="1" t="s">
        <v>13</v>
      </c>
      <c r="C2433" s="1" t="s">
        <v>3033</v>
      </c>
      <c r="E2433" s="1" t="s">
        <v>1838</v>
      </c>
      <c r="F2433" s="1" t="s">
        <v>31026</v>
      </c>
      <c r="G2433" s="1" t="str">
        <f>IFERROR(VLOOKUP(A2433,Merge!$C$2:$D$6078,2,FALSE),"")</f>
        <v/>
      </c>
      <c r="H2433" s="1" t="str" cm="1">
        <f t="array" ref="H2433">IF(AND(ISNUMBER(FIND(".stages.",C2433)),_xlfn.LAMBDA(_xlpm.x,OR(_xlpm.x="m",_xlpm.x="s",_xlpm.x="+"))(RIGHT(E2433,1))),SUBSTITUTE(SUBSTITUTE(SUBSTITUTE(E2433,"m","분 "),"s","초"),"분 +","분+"),"")</f>
        <v>26초</v>
      </c>
      <c r="I2433" s="1" t="str">
        <f t="shared" si="37"/>
        <v>26초</v>
      </c>
      <c r="K2433" s="1" t="str">
        <f>IFERROR(MATCH(C2433,_xlfn.ANCHORARRAY(whitespace!$C$1),0),"")</f>
        <v/>
      </c>
    </row>
    <row r="2434" spans="1:11" x14ac:dyDescent="0.45">
      <c r="A2434" s="1" t="s">
        <v>28400</v>
      </c>
      <c r="B2434" s="1" t="s">
        <v>13</v>
      </c>
      <c r="C2434" s="1" t="s">
        <v>3034</v>
      </c>
      <c r="E2434" s="1" t="s">
        <v>624</v>
      </c>
      <c r="F2434" s="1" t="s">
        <v>30972</v>
      </c>
      <c r="G2434" s="1" t="str">
        <f>IFERROR(VLOOKUP(A2434,Merge!$C$2:$D$6078,2,FALSE),"")</f>
        <v/>
      </c>
      <c r="H2434" s="1" t="str" cm="1">
        <f t="array" ref="H2434">IF(AND(ISNUMBER(FIND(".stages.",C2434)),_xlfn.LAMBDA(_xlpm.x,OR(_xlpm.x="m",_xlpm.x="s",_xlpm.x="+"))(RIGHT(E2434,1))),SUBSTITUTE(SUBSTITUTE(SUBSTITUTE(E2434,"m","분 "),"s","초"),"분 +","분+"),"")</f>
        <v>28초</v>
      </c>
      <c r="I2434" s="1" t="str">
        <f t="shared" si="37"/>
        <v>28초</v>
      </c>
      <c r="K2434" s="1" t="str">
        <f>IFERROR(MATCH(C2434,_xlfn.ANCHORARRAY(whitespace!$C$1),0),"")</f>
        <v/>
      </c>
    </row>
    <row r="2435" spans="1:11" x14ac:dyDescent="0.45">
      <c r="A2435" s="1" t="s">
        <v>28399</v>
      </c>
      <c r="B2435" s="1" t="s">
        <v>13</v>
      </c>
      <c r="C2435" s="1" t="s">
        <v>3035</v>
      </c>
      <c r="E2435" s="1" t="s">
        <v>3036</v>
      </c>
      <c r="F2435" s="1" t="s">
        <v>24928</v>
      </c>
      <c r="G2435" s="1" t="str">
        <f>IFERROR(VLOOKUP(A2435,Merge!$C$2:$D$6078,2,FALSE),"")</f>
        <v/>
      </c>
      <c r="H2435" s="1" t="str" cm="1">
        <f t="array" ref="H2435">IF(AND(ISNUMBER(FIND(".stages.",C2435)),_xlfn.LAMBDA(_xlpm.x,OR(_xlpm.x="m",_xlpm.x="s",_xlpm.x="+"))(RIGHT(E2435,1))),SUBSTITUTE(SUBSTITUTE(SUBSTITUTE(E2435,"m","분 "),"s","초"),"분 +","분+"),"")</f>
        <v/>
      </c>
      <c r="I2435" s="1" t="str">
        <f t="shared" ref="I2435:I2498" si="38">IF(H2435="",G2435,H2435)</f>
        <v/>
      </c>
      <c r="K2435" s="1" t="str">
        <f>IFERROR(MATCH(C2435,_xlfn.ANCHORARRAY(whitespace!$C$1),0),"")</f>
        <v/>
      </c>
    </row>
    <row r="2436" spans="1:11" x14ac:dyDescent="0.45">
      <c r="A2436" s="1" t="s">
        <v>28398</v>
      </c>
      <c r="B2436" s="1" t="s">
        <v>13</v>
      </c>
      <c r="C2436" s="1" t="s">
        <v>3037</v>
      </c>
      <c r="E2436" s="1" t="s">
        <v>3038</v>
      </c>
      <c r="F2436" s="1" t="s">
        <v>24928</v>
      </c>
      <c r="G2436" s="1" t="str">
        <f>IFERROR(VLOOKUP(A2436,Merge!$C$2:$D$6078,2,FALSE),"")</f>
        <v/>
      </c>
      <c r="H2436" s="1" t="str" cm="1">
        <f t="array" ref="H2436">IF(AND(ISNUMBER(FIND(".stages.",C2436)),_xlfn.LAMBDA(_xlpm.x,OR(_xlpm.x="m",_xlpm.x="s",_xlpm.x="+"))(RIGHT(E2436,1))),SUBSTITUTE(SUBSTITUTE(SUBSTITUTE(E2436,"m","분 "),"s","초"),"분 +","분+"),"")</f>
        <v/>
      </c>
      <c r="I2436" s="1" t="str">
        <f t="shared" si="38"/>
        <v/>
      </c>
      <c r="K2436" s="1" t="str">
        <f>IFERROR(MATCH(C2436,_xlfn.ANCHORARRAY(whitespace!$C$1),0),"")</f>
        <v/>
      </c>
    </row>
    <row r="2437" spans="1:11" x14ac:dyDescent="0.45">
      <c r="A2437" s="1" t="s">
        <v>28397</v>
      </c>
      <c r="B2437" s="1" t="s">
        <v>13</v>
      </c>
      <c r="C2437" s="1" t="s">
        <v>3039</v>
      </c>
      <c r="E2437" s="1" t="s">
        <v>90</v>
      </c>
      <c r="F2437" s="1" t="s">
        <v>30931</v>
      </c>
      <c r="G2437" s="1" t="str">
        <f>IFERROR(VLOOKUP(A2437,Merge!$C$2:$D$6078,2,FALSE),"")</f>
        <v/>
      </c>
      <c r="H2437" s="1" t="str" cm="1">
        <f t="array" ref="H2437">IF(AND(ISNUMBER(FIND(".stages.",C2437)),_xlfn.LAMBDA(_xlpm.x,OR(_xlpm.x="m",_xlpm.x="s",_xlpm.x="+"))(RIGHT(E2437,1))),SUBSTITUTE(SUBSTITUTE(SUBSTITUTE(E2437,"m","분 "),"s","초"),"분 +","분+"),"")</f>
        <v>0초</v>
      </c>
      <c r="I2437" s="1" t="str">
        <f t="shared" si="38"/>
        <v>0초</v>
      </c>
      <c r="K2437" s="1" t="str">
        <f>IFERROR(MATCH(C2437,_xlfn.ANCHORARRAY(whitespace!$C$1),0),"")</f>
        <v/>
      </c>
    </row>
    <row r="2438" spans="1:11" x14ac:dyDescent="0.45">
      <c r="A2438" s="1" t="s">
        <v>28396</v>
      </c>
      <c r="B2438" s="1" t="s">
        <v>13</v>
      </c>
      <c r="C2438" s="1" t="s">
        <v>3040</v>
      </c>
      <c r="E2438" s="1" t="s">
        <v>537</v>
      </c>
      <c r="F2438" s="1" t="s">
        <v>30963</v>
      </c>
      <c r="G2438" s="1" t="str">
        <f>IFERROR(VLOOKUP(A2438,Merge!$C$2:$D$6078,2,FALSE),"")</f>
        <v/>
      </c>
      <c r="H2438" s="1" t="str" cm="1">
        <f t="array" ref="H2438">IF(AND(ISNUMBER(FIND(".stages.",C2438)),_xlfn.LAMBDA(_xlpm.x,OR(_xlpm.x="m",_xlpm.x="s",_xlpm.x="+"))(RIGHT(E2438,1))),SUBSTITUTE(SUBSTITUTE(SUBSTITUTE(E2438,"m","분 "),"s","초"),"분 +","분+"),"")</f>
        <v>1초</v>
      </c>
      <c r="I2438" s="1" t="str">
        <f t="shared" si="38"/>
        <v>1초</v>
      </c>
      <c r="K2438" s="1" t="str">
        <f>IFERROR(MATCH(C2438,_xlfn.ANCHORARRAY(whitespace!$C$1),0),"")</f>
        <v/>
      </c>
    </row>
    <row r="2439" spans="1:11" x14ac:dyDescent="0.45">
      <c r="A2439" s="1" t="s">
        <v>28395</v>
      </c>
      <c r="B2439" s="1" t="s">
        <v>13</v>
      </c>
      <c r="C2439" s="1" t="s">
        <v>3041</v>
      </c>
      <c r="E2439" s="1" t="s">
        <v>180</v>
      </c>
      <c r="F2439" s="1" t="s">
        <v>30953</v>
      </c>
      <c r="G2439" s="1" t="str">
        <f>IFERROR(VLOOKUP(A2439,Merge!$C$2:$D$6078,2,FALSE),"")</f>
        <v/>
      </c>
      <c r="H2439" s="1" t="str" cm="1">
        <f t="array" ref="H2439">IF(AND(ISNUMBER(FIND(".stages.",C2439)),_xlfn.LAMBDA(_xlpm.x,OR(_xlpm.x="m",_xlpm.x="s",_xlpm.x="+"))(RIGHT(E2439,1))),SUBSTITUTE(SUBSTITUTE(SUBSTITUTE(E2439,"m","분 "),"s","초"),"분 +","분+"),"")</f>
        <v>2초</v>
      </c>
      <c r="I2439" s="1" t="str">
        <f t="shared" si="38"/>
        <v>2초</v>
      </c>
      <c r="K2439" s="1" t="str">
        <f>IFERROR(MATCH(C2439,_xlfn.ANCHORARRAY(whitespace!$C$1),0),"")</f>
        <v/>
      </c>
    </row>
    <row r="2440" spans="1:11" x14ac:dyDescent="0.45">
      <c r="A2440" s="1" t="s">
        <v>28394</v>
      </c>
      <c r="B2440" s="1" t="s">
        <v>13</v>
      </c>
      <c r="C2440" s="1" t="s">
        <v>3042</v>
      </c>
      <c r="E2440" s="1" t="s">
        <v>542</v>
      </c>
      <c r="F2440" s="1" t="s">
        <v>30965</v>
      </c>
      <c r="G2440" s="1" t="str">
        <f>IFERROR(VLOOKUP(A2440,Merge!$C$2:$D$6078,2,FALSE),"")</f>
        <v/>
      </c>
      <c r="H2440" s="1" t="str" cm="1">
        <f t="array" ref="H2440">IF(AND(ISNUMBER(FIND(".stages.",C2440)),_xlfn.LAMBDA(_xlpm.x,OR(_xlpm.x="m",_xlpm.x="s",_xlpm.x="+"))(RIGHT(E2440,1))),SUBSTITUTE(SUBSTITUTE(SUBSTITUTE(E2440,"m","분 "),"s","초"),"분 +","분+"),"")</f>
        <v>4초</v>
      </c>
      <c r="I2440" s="1" t="str">
        <f t="shared" si="38"/>
        <v>4초</v>
      </c>
      <c r="K2440" s="1" t="str">
        <f>IFERROR(MATCH(C2440,_xlfn.ANCHORARRAY(whitespace!$C$1),0),"")</f>
        <v/>
      </c>
    </row>
    <row r="2441" spans="1:11" x14ac:dyDescent="0.45">
      <c r="A2441" s="1" t="s">
        <v>28393</v>
      </c>
      <c r="B2441" s="1" t="s">
        <v>13</v>
      </c>
      <c r="C2441" s="1" t="s">
        <v>3043</v>
      </c>
      <c r="E2441" s="1" t="s">
        <v>666</v>
      </c>
      <c r="F2441" s="1" t="s">
        <v>30973</v>
      </c>
      <c r="G2441" s="1" t="str">
        <f>IFERROR(VLOOKUP(A2441,Merge!$C$2:$D$6078,2,FALSE),"")</f>
        <v/>
      </c>
      <c r="H2441" s="1" t="str" cm="1">
        <f t="array" ref="H2441">IF(AND(ISNUMBER(FIND(".stages.",C2441)),_xlfn.LAMBDA(_xlpm.x,OR(_xlpm.x="m",_xlpm.x="s",_xlpm.x="+"))(RIGHT(E2441,1))),SUBSTITUTE(SUBSTITUTE(SUBSTITUTE(E2441,"m","분 "),"s","초"),"분 +","분+"),"")</f>
        <v>6초</v>
      </c>
      <c r="I2441" s="1" t="str">
        <f t="shared" si="38"/>
        <v>6초</v>
      </c>
      <c r="K2441" s="1" t="str">
        <f>IFERROR(MATCH(C2441,_xlfn.ANCHORARRAY(whitespace!$C$1),0),"")</f>
        <v/>
      </c>
    </row>
    <row r="2442" spans="1:11" x14ac:dyDescent="0.45">
      <c r="A2442" s="1" t="s">
        <v>28392</v>
      </c>
      <c r="B2442" s="1" t="s">
        <v>13</v>
      </c>
      <c r="C2442" s="1" t="s">
        <v>3044</v>
      </c>
      <c r="E2442" s="1" t="s">
        <v>183</v>
      </c>
      <c r="F2442" s="1" t="s">
        <v>30954</v>
      </c>
      <c r="G2442" s="1" t="str">
        <f>IFERROR(VLOOKUP(A2442,Merge!$C$2:$D$6078,2,FALSE),"")</f>
        <v/>
      </c>
      <c r="H2442" s="1" t="str" cm="1">
        <f t="array" ref="H2442">IF(AND(ISNUMBER(FIND(".stages.",C2442)),_xlfn.LAMBDA(_xlpm.x,OR(_xlpm.x="m",_xlpm.x="s",_xlpm.x="+"))(RIGHT(E2442,1))),SUBSTITUTE(SUBSTITUTE(SUBSTITUTE(E2442,"m","분 "),"s","초"),"분 +","분+"),"")</f>
        <v>8초</v>
      </c>
      <c r="I2442" s="1" t="str">
        <f t="shared" si="38"/>
        <v>8초</v>
      </c>
      <c r="K2442" s="1" t="str">
        <f>IFERROR(MATCH(C2442,_xlfn.ANCHORARRAY(whitespace!$C$1),0),"")</f>
        <v/>
      </c>
    </row>
    <row r="2443" spans="1:11" x14ac:dyDescent="0.45">
      <c r="A2443" s="1" t="s">
        <v>28391</v>
      </c>
      <c r="B2443" s="1" t="s">
        <v>13</v>
      </c>
      <c r="C2443" s="1" t="s">
        <v>3045</v>
      </c>
      <c r="E2443" s="1" t="s">
        <v>94</v>
      </c>
      <c r="F2443" s="1" t="s">
        <v>30934</v>
      </c>
      <c r="G2443" s="1" t="str">
        <f>IFERROR(VLOOKUP(A2443,Merge!$C$2:$D$6078,2,FALSE),"")</f>
        <v/>
      </c>
      <c r="H2443" s="1" t="str" cm="1">
        <f t="array" ref="H2443">IF(AND(ISNUMBER(FIND(".stages.",C2443)),_xlfn.LAMBDA(_xlpm.x,OR(_xlpm.x="m",_xlpm.x="s",_xlpm.x="+"))(RIGHT(E2443,1))),SUBSTITUTE(SUBSTITUTE(SUBSTITUTE(E2443,"m","분 "),"s","초"),"분 +","분+"),"")</f>
        <v>10초</v>
      </c>
      <c r="I2443" s="1" t="str">
        <f t="shared" si="38"/>
        <v>10초</v>
      </c>
      <c r="K2443" s="1" t="str">
        <f>IFERROR(MATCH(C2443,_xlfn.ANCHORARRAY(whitespace!$C$1),0),"")</f>
        <v/>
      </c>
    </row>
    <row r="2444" spans="1:11" x14ac:dyDescent="0.45">
      <c r="A2444" s="1" t="s">
        <v>28390</v>
      </c>
      <c r="B2444" s="1" t="s">
        <v>13</v>
      </c>
      <c r="C2444" s="1" t="s">
        <v>3046</v>
      </c>
      <c r="E2444" s="1" t="s">
        <v>547</v>
      </c>
      <c r="F2444" s="1" t="s">
        <v>30966</v>
      </c>
      <c r="G2444" s="1" t="str">
        <f>IFERROR(VLOOKUP(A2444,Merge!$C$2:$D$6078,2,FALSE),"")</f>
        <v/>
      </c>
      <c r="H2444" s="1" t="str" cm="1">
        <f t="array" ref="H2444">IF(AND(ISNUMBER(FIND(".stages.",C2444)),_xlfn.LAMBDA(_xlpm.x,OR(_xlpm.x="m",_xlpm.x="s",_xlpm.x="+"))(RIGHT(E2444,1))),SUBSTITUTE(SUBSTITUTE(SUBSTITUTE(E2444,"m","분 "),"s","초"),"분 +","분+"),"")</f>
        <v>12초</v>
      </c>
      <c r="I2444" s="1" t="str">
        <f t="shared" si="38"/>
        <v>12초</v>
      </c>
      <c r="K2444" s="1" t="str">
        <f>IFERROR(MATCH(C2444,_xlfn.ANCHORARRAY(whitespace!$C$1),0),"")</f>
        <v/>
      </c>
    </row>
    <row r="2445" spans="1:11" x14ac:dyDescent="0.45">
      <c r="A2445" s="1" t="s">
        <v>28389</v>
      </c>
      <c r="B2445" s="1" t="s">
        <v>13</v>
      </c>
      <c r="C2445" s="1" t="s">
        <v>3047</v>
      </c>
      <c r="E2445" s="1" t="s">
        <v>96</v>
      </c>
      <c r="F2445" s="1" t="s">
        <v>30935</v>
      </c>
      <c r="G2445" s="1" t="str">
        <f>IFERROR(VLOOKUP(A2445,Merge!$C$2:$D$6078,2,FALSE),"")</f>
        <v/>
      </c>
      <c r="H2445" s="1" t="str" cm="1">
        <f t="array" ref="H2445">IF(AND(ISNUMBER(FIND(".stages.",C2445)),_xlfn.LAMBDA(_xlpm.x,OR(_xlpm.x="m",_xlpm.x="s",_xlpm.x="+"))(RIGHT(E2445,1))),SUBSTITUTE(SUBSTITUTE(SUBSTITUTE(E2445,"m","분 "),"s","초"),"분 +","분+"),"")</f>
        <v>15초</v>
      </c>
      <c r="I2445" s="1" t="str">
        <f t="shared" si="38"/>
        <v>15초</v>
      </c>
      <c r="K2445" s="1" t="str">
        <f>IFERROR(MATCH(C2445,_xlfn.ANCHORARRAY(whitespace!$C$1),0),"")</f>
        <v/>
      </c>
    </row>
    <row r="2446" spans="1:11" x14ac:dyDescent="0.45">
      <c r="A2446" s="1" t="s">
        <v>28388</v>
      </c>
      <c r="B2446" s="1" t="s">
        <v>13</v>
      </c>
      <c r="C2446" s="1" t="s">
        <v>3048</v>
      </c>
      <c r="E2446" s="1" t="s">
        <v>98</v>
      </c>
      <c r="F2446" s="1" t="s">
        <v>30936</v>
      </c>
      <c r="G2446" s="1" t="str">
        <f>IFERROR(VLOOKUP(A2446,Merge!$C$2:$D$6078,2,FALSE),"")</f>
        <v/>
      </c>
      <c r="H2446" s="1" t="str" cm="1">
        <f t="array" ref="H2446">IF(AND(ISNUMBER(FIND(".stages.",C2446)),_xlfn.LAMBDA(_xlpm.x,OR(_xlpm.x="m",_xlpm.x="s",_xlpm.x="+"))(RIGHT(E2446,1))),SUBSTITUTE(SUBSTITUTE(SUBSTITUTE(E2446,"m","분 "),"s","초"),"분 +","분+"),"")</f>
        <v>20초</v>
      </c>
      <c r="I2446" s="1" t="str">
        <f t="shared" si="38"/>
        <v>20초</v>
      </c>
      <c r="K2446" s="1" t="str">
        <f>IFERROR(MATCH(C2446,_xlfn.ANCHORARRAY(whitespace!$C$1),0),"")</f>
        <v/>
      </c>
    </row>
    <row r="2447" spans="1:11" x14ac:dyDescent="0.45">
      <c r="A2447" s="1" t="s">
        <v>28387</v>
      </c>
      <c r="B2447" s="1" t="s">
        <v>13</v>
      </c>
      <c r="C2447" s="1" t="s">
        <v>3049</v>
      </c>
      <c r="E2447" s="1" t="s">
        <v>551</v>
      </c>
      <c r="F2447" s="1" t="s">
        <v>30967</v>
      </c>
      <c r="G2447" s="1" t="str">
        <f>IFERROR(VLOOKUP(A2447,Merge!$C$2:$D$6078,2,FALSE),"")</f>
        <v/>
      </c>
      <c r="H2447" s="1" t="str" cm="1">
        <f t="array" ref="H2447">IF(AND(ISNUMBER(FIND(".stages.",C2447)),_xlfn.LAMBDA(_xlpm.x,OR(_xlpm.x="m",_xlpm.x="s",_xlpm.x="+"))(RIGHT(E2447,1))),SUBSTITUTE(SUBSTITUTE(SUBSTITUTE(E2447,"m","분 "),"s","초"),"분 +","분+"),"")</f>
        <v>25초</v>
      </c>
      <c r="I2447" s="1" t="str">
        <f t="shared" si="38"/>
        <v>25초</v>
      </c>
      <c r="K2447" s="1" t="str">
        <f>IFERROR(MATCH(C2447,_xlfn.ANCHORARRAY(whitespace!$C$1),0),"")</f>
        <v/>
      </c>
    </row>
    <row r="2448" spans="1:11" x14ac:dyDescent="0.45">
      <c r="A2448" s="1" t="s">
        <v>28386</v>
      </c>
      <c r="B2448" s="1" t="s">
        <v>13</v>
      </c>
      <c r="C2448" s="1" t="s">
        <v>3050</v>
      </c>
      <c r="E2448" s="1" t="s">
        <v>100</v>
      </c>
      <c r="F2448" s="1" t="s">
        <v>30937</v>
      </c>
      <c r="G2448" s="1" t="str">
        <f>IFERROR(VLOOKUP(A2448,Merge!$C$2:$D$6078,2,FALSE),"")</f>
        <v/>
      </c>
      <c r="H2448" s="1" t="str" cm="1">
        <f t="array" ref="H2448">IF(AND(ISNUMBER(FIND(".stages.",C2448)),_xlfn.LAMBDA(_xlpm.x,OR(_xlpm.x="m",_xlpm.x="s",_xlpm.x="+"))(RIGHT(E2448,1))),SUBSTITUTE(SUBSTITUTE(SUBSTITUTE(E2448,"m","분 "),"s","초"),"분 +","분+"),"")</f>
        <v>30초</v>
      </c>
      <c r="I2448" s="1" t="str">
        <f t="shared" si="38"/>
        <v>30초</v>
      </c>
      <c r="K2448" s="1" t="str">
        <f>IFERROR(MATCH(C2448,_xlfn.ANCHORARRAY(whitespace!$C$1),0),"")</f>
        <v/>
      </c>
    </row>
    <row r="2449" spans="1:11" x14ac:dyDescent="0.45">
      <c r="A2449" s="1" t="s">
        <v>28385</v>
      </c>
      <c r="B2449" s="1" t="s">
        <v>13</v>
      </c>
      <c r="C2449" s="1" t="s">
        <v>3051</v>
      </c>
      <c r="E2449" s="1" t="s">
        <v>102</v>
      </c>
      <c r="F2449" s="1" t="s">
        <v>30938</v>
      </c>
      <c r="G2449" s="1" t="str">
        <f>IFERROR(VLOOKUP(A2449,Merge!$C$2:$D$6078,2,FALSE),"")</f>
        <v/>
      </c>
      <c r="H2449" s="1" t="str" cm="1">
        <f t="array" ref="H2449">IF(AND(ISNUMBER(FIND(".stages.",C2449)),_xlfn.LAMBDA(_xlpm.x,OR(_xlpm.x="m",_xlpm.x="s",_xlpm.x="+"))(RIGHT(E2449,1))),SUBSTITUTE(SUBSTITUTE(SUBSTITUTE(E2449,"m","분 "),"s","초"),"분 +","분+"),"")</f>
        <v>40초</v>
      </c>
      <c r="I2449" s="1" t="str">
        <f t="shared" si="38"/>
        <v>40초</v>
      </c>
      <c r="K2449" s="1" t="str">
        <f>IFERROR(MATCH(C2449,_xlfn.ANCHORARRAY(whitespace!$C$1),0),"")</f>
        <v/>
      </c>
    </row>
    <row r="2450" spans="1:11" x14ac:dyDescent="0.45">
      <c r="A2450" s="1" t="s">
        <v>28384</v>
      </c>
      <c r="B2450" s="1" t="s">
        <v>13</v>
      </c>
      <c r="C2450" s="1" t="s">
        <v>3052</v>
      </c>
      <c r="E2450" s="1" t="s">
        <v>104</v>
      </c>
      <c r="F2450" s="1" t="s">
        <v>30939</v>
      </c>
      <c r="G2450" s="1" t="str">
        <f>IFERROR(VLOOKUP(A2450,Merge!$C$2:$D$6078,2,FALSE),"")</f>
        <v/>
      </c>
      <c r="H2450" s="1" t="str" cm="1">
        <f t="array" ref="H2450">IF(AND(ISNUMBER(FIND(".stages.",C2450)),_xlfn.LAMBDA(_xlpm.x,OR(_xlpm.x="m",_xlpm.x="s",_xlpm.x="+"))(RIGHT(E2450,1))),SUBSTITUTE(SUBSTITUTE(SUBSTITUTE(E2450,"m","분 "),"s","초"),"분 +","분+"),"")</f>
        <v>50초</v>
      </c>
      <c r="I2450" s="1" t="str">
        <f t="shared" si="38"/>
        <v>50초</v>
      </c>
      <c r="K2450" s="1" t="str">
        <f>IFERROR(MATCH(C2450,_xlfn.ANCHORARRAY(whitespace!$C$1),0),"")</f>
        <v/>
      </c>
    </row>
    <row r="2451" spans="1:11" x14ac:dyDescent="0.45">
      <c r="A2451" s="1" t="s">
        <v>28383</v>
      </c>
      <c r="B2451" s="1" t="s">
        <v>13</v>
      </c>
      <c r="C2451" s="1" t="s">
        <v>3053</v>
      </c>
      <c r="E2451" s="1" t="s">
        <v>120</v>
      </c>
      <c r="F2451" s="1" t="s">
        <v>30941</v>
      </c>
      <c r="G2451" s="1" t="str">
        <f>IFERROR(VLOOKUP(A2451,Merge!$C$2:$D$6078,2,FALSE),"")</f>
        <v/>
      </c>
      <c r="H2451" s="1" t="str" cm="1">
        <f t="array" ref="H2451">IF(AND(ISNUMBER(FIND(".stages.",C2451)),_xlfn.LAMBDA(_xlpm.x,OR(_xlpm.x="m",_xlpm.x="s",_xlpm.x="+"))(RIGHT(E2451,1))),SUBSTITUTE(SUBSTITUTE(SUBSTITUTE(E2451,"m","분 "),"s","초"),"분 +","분+"),"")</f>
        <v xml:space="preserve">1분 </v>
      </c>
      <c r="I2451" s="1" t="str">
        <f t="shared" si="38"/>
        <v xml:space="preserve">1분 </v>
      </c>
      <c r="K2451" s="1" t="str">
        <f>IFERROR(MATCH(C2451,_xlfn.ANCHORARRAY(whitespace!$C$1),0),"")</f>
        <v/>
      </c>
    </row>
    <row r="2452" spans="1:11" x14ac:dyDescent="0.45">
      <c r="A2452" s="1" t="s">
        <v>28382</v>
      </c>
      <c r="B2452" s="1" t="s">
        <v>13</v>
      </c>
      <c r="C2452" s="1" t="s">
        <v>3054</v>
      </c>
      <c r="E2452" s="1" t="s">
        <v>122</v>
      </c>
      <c r="F2452" s="1" t="s">
        <v>30942</v>
      </c>
      <c r="G2452" s="1" t="str">
        <f>IFERROR(VLOOKUP(A2452,Merge!$C$2:$D$6078,2,FALSE),"")</f>
        <v/>
      </c>
      <c r="H2452" s="1" t="str" cm="1">
        <f t="array" ref="H2452">IF(AND(ISNUMBER(FIND(".stages.",C2452)),_xlfn.LAMBDA(_xlpm.x,OR(_xlpm.x="m",_xlpm.x="s",_xlpm.x="+"))(RIGHT(E2452,1))),SUBSTITUTE(SUBSTITUTE(SUBSTITUTE(E2452,"m","분 "),"s","초"),"분 +","분+"),"")</f>
        <v>1분 30초</v>
      </c>
      <c r="I2452" s="1" t="str">
        <f t="shared" si="38"/>
        <v>1분 30초</v>
      </c>
      <c r="K2452" s="1" t="str">
        <f>IFERROR(MATCH(C2452,_xlfn.ANCHORARRAY(whitespace!$C$1),0),"")</f>
        <v/>
      </c>
    </row>
    <row r="2453" spans="1:11" x14ac:dyDescent="0.45">
      <c r="A2453" s="1" t="s">
        <v>28381</v>
      </c>
      <c r="B2453" s="1" t="s">
        <v>13</v>
      </c>
      <c r="C2453" s="1" t="s">
        <v>3055</v>
      </c>
      <c r="E2453" s="1" t="s">
        <v>279</v>
      </c>
      <c r="F2453" s="1" t="s">
        <v>30955</v>
      </c>
      <c r="G2453" s="1" t="str">
        <f>IFERROR(VLOOKUP(A2453,Merge!$C$2:$D$6078,2,FALSE),"")</f>
        <v/>
      </c>
      <c r="H2453" s="1" t="str" cm="1">
        <f t="array" ref="H2453">IF(AND(ISNUMBER(FIND(".stages.",C2453)),_xlfn.LAMBDA(_xlpm.x,OR(_xlpm.x="m",_xlpm.x="s",_xlpm.x="+"))(RIGHT(E2453,1))),SUBSTITUTE(SUBSTITUTE(SUBSTITUTE(E2453,"m","분 "),"s","초"),"분 +","분+"),"")</f>
        <v xml:space="preserve">2분 </v>
      </c>
      <c r="I2453" s="1" t="str">
        <f t="shared" si="38"/>
        <v xml:space="preserve">2분 </v>
      </c>
      <c r="K2453" s="1" t="str">
        <f>IFERROR(MATCH(C2453,_xlfn.ANCHORARRAY(whitespace!$C$1),0),"")</f>
        <v/>
      </c>
    </row>
    <row r="2454" spans="1:11" x14ac:dyDescent="0.45">
      <c r="A2454" s="1" t="s">
        <v>28380</v>
      </c>
      <c r="B2454" s="1" t="s">
        <v>13</v>
      </c>
      <c r="C2454" s="1" t="s">
        <v>3056</v>
      </c>
      <c r="E2454" s="1" t="s">
        <v>281</v>
      </c>
      <c r="F2454" s="1" t="s">
        <v>30956</v>
      </c>
      <c r="G2454" s="1" t="str">
        <f>IFERROR(VLOOKUP(A2454,Merge!$C$2:$D$6078,2,FALSE),"")</f>
        <v/>
      </c>
      <c r="H2454" s="1" t="str" cm="1">
        <f t="array" ref="H2454">IF(AND(ISNUMBER(FIND(".stages.",C2454)),_xlfn.LAMBDA(_xlpm.x,OR(_xlpm.x="m",_xlpm.x="s",_xlpm.x="+"))(RIGHT(E2454,1))),SUBSTITUTE(SUBSTITUTE(SUBSTITUTE(E2454,"m","분 "),"s","초"),"분 +","분+"),"")</f>
        <v xml:space="preserve">3분 </v>
      </c>
      <c r="I2454" s="1" t="str">
        <f t="shared" si="38"/>
        <v xml:space="preserve">3분 </v>
      </c>
      <c r="K2454" s="1" t="str">
        <f>IFERROR(MATCH(C2454,_xlfn.ANCHORARRAY(whitespace!$C$1),0),"")</f>
        <v/>
      </c>
    </row>
    <row r="2455" spans="1:11" x14ac:dyDescent="0.45">
      <c r="A2455" s="1" t="s">
        <v>28379</v>
      </c>
      <c r="B2455" s="1" t="s">
        <v>13</v>
      </c>
      <c r="C2455" s="1" t="s">
        <v>3057</v>
      </c>
      <c r="E2455" s="1" t="s">
        <v>283</v>
      </c>
      <c r="F2455" s="1" t="s">
        <v>30957</v>
      </c>
      <c r="G2455" s="1" t="str">
        <f>IFERROR(VLOOKUP(A2455,Merge!$C$2:$D$6078,2,FALSE),"")</f>
        <v/>
      </c>
      <c r="H2455" s="1" t="str" cm="1">
        <f t="array" ref="H2455">IF(AND(ISNUMBER(FIND(".stages.",C2455)),_xlfn.LAMBDA(_xlpm.x,OR(_xlpm.x="m",_xlpm.x="s",_xlpm.x="+"))(RIGHT(E2455,1))),SUBSTITUTE(SUBSTITUTE(SUBSTITUTE(E2455,"m","분 "),"s","초"),"분 +","분+"),"")</f>
        <v xml:space="preserve">4분 </v>
      </c>
      <c r="I2455" s="1" t="str">
        <f t="shared" si="38"/>
        <v xml:space="preserve">4분 </v>
      </c>
      <c r="K2455" s="1" t="str">
        <f>IFERROR(MATCH(C2455,_xlfn.ANCHORARRAY(whitespace!$C$1),0),"")</f>
        <v/>
      </c>
    </row>
    <row r="2456" spans="1:11" x14ac:dyDescent="0.45">
      <c r="A2456" s="1" t="s">
        <v>28378</v>
      </c>
      <c r="B2456" s="1" t="s">
        <v>13</v>
      </c>
      <c r="C2456" s="1" t="s">
        <v>3058</v>
      </c>
      <c r="E2456" s="1" t="s">
        <v>1330</v>
      </c>
      <c r="F2456" s="1" t="s">
        <v>31011</v>
      </c>
      <c r="G2456" s="1" t="str">
        <f>IFERROR(VLOOKUP(A2456,Merge!$C$2:$D$6078,2,FALSE),"")</f>
        <v/>
      </c>
      <c r="H2456" s="1" t="str" cm="1">
        <f t="array" ref="H2456">IF(AND(ISNUMBER(FIND(".stages.",C2456)),_xlfn.LAMBDA(_xlpm.x,OR(_xlpm.x="m",_xlpm.x="s",_xlpm.x="+"))(RIGHT(E2456,1))),SUBSTITUTE(SUBSTITUTE(SUBSTITUTE(E2456,"m","분 "),"s","초"),"분 +","분+"),"")</f>
        <v xml:space="preserve">5분 </v>
      </c>
      <c r="I2456" s="1" t="str">
        <f t="shared" si="38"/>
        <v xml:space="preserve">5분 </v>
      </c>
      <c r="K2456" s="1" t="str">
        <f>IFERROR(MATCH(C2456,_xlfn.ANCHORARRAY(whitespace!$C$1),0),"")</f>
        <v/>
      </c>
    </row>
    <row r="2457" spans="1:11" x14ac:dyDescent="0.45">
      <c r="A2457" s="1" t="s">
        <v>28377</v>
      </c>
      <c r="B2457" s="1" t="s">
        <v>13</v>
      </c>
      <c r="C2457" s="1" t="s">
        <v>3059</v>
      </c>
      <c r="E2457" s="1" t="s">
        <v>1332</v>
      </c>
      <c r="F2457" s="1" t="s">
        <v>31012</v>
      </c>
      <c r="G2457" s="1" t="str">
        <f>IFERROR(VLOOKUP(A2457,Merge!$C$2:$D$6078,2,FALSE),"")</f>
        <v/>
      </c>
      <c r="H2457" s="1" t="str" cm="1">
        <f t="array" ref="H2457">IF(AND(ISNUMBER(FIND(".stages.",C2457)),_xlfn.LAMBDA(_xlpm.x,OR(_xlpm.x="m",_xlpm.x="s",_xlpm.x="+"))(RIGHT(E2457,1))),SUBSTITUTE(SUBSTITUTE(SUBSTITUTE(E2457,"m","분 "),"s","초"),"분 +","분+"),"")</f>
        <v xml:space="preserve">6분 </v>
      </c>
      <c r="I2457" s="1" t="str">
        <f t="shared" si="38"/>
        <v xml:space="preserve">6분 </v>
      </c>
      <c r="K2457" s="1" t="str">
        <f>IFERROR(MATCH(C2457,_xlfn.ANCHORARRAY(whitespace!$C$1),0),"")</f>
        <v/>
      </c>
    </row>
    <row r="2458" spans="1:11" x14ac:dyDescent="0.45">
      <c r="A2458" s="1" t="s">
        <v>28376</v>
      </c>
      <c r="B2458" s="1" t="s">
        <v>13</v>
      </c>
      <c r="C2458" s="1" t="s">
        <v>3060</v>
      </c>
      <c r="E2458" s="1" t="s">
        <v>3061</v>
      </c>
      <c r="F2458" s="1" t="s">
        <v>24928</v>
      </c>
      <c r="G2458" s="1" t="str">
        <f>IFERROR(VLOOKUP(A2458,Merge!$C$2:$D$6078,2,FALSE),"")</f>
        <v/>
      </c>
      <c r="H2458" s="1" t="str" cm="1">
        <f t="array" ref="H2458">IF(AND(ISNUMBER(FIND(".stages.",C2458)),_xlfn.LAMBDA(_xlpm.x,OR(_xlpm.x="m",_xlpm.x="s",_xlpm.x="+"))(RIGHT(E2458,1))),SUBSTITUTE(SUBSTITUTE(SUBSTITUTE(E2458,"m","분 "),"s","초"),"분 +","분+"),"")</f>
        <v/>
      </c>
      <c r="I2458" s="1" t="str">
        <f t="shared" si="38"/>
        <v/>
      </c>
      <c r="K2458" s="1" t="str">
        <f>IFERROR(MATCH(C2458,_xlfn.ANCHORARRAY(whitespace!$C$1),0),"")</f>
        <v/>
      </c>
    </row>
    <row r="2459" spans="1:11" x14ac:dyDescent="0.45">
      <c r="A2459" s="1" t="s">
        <v>28375</v>
      </c>
      <c r="B2459" s="1" t="s">
        <v>13</v>
      </c>
      <c r="C2459" s="1" t="s">
        <v>3062</v>
      </c>
      <c r="E2459" s="1" t="s">
        <v>3063</v>
      </c>
      <c r="F2459" s="1" t="s">
        <v>24928</v>
      </c>
      <c r="G2459" s="1" t="str">
        <f>IFERROR(VLOOKUP(A2459,Merge!$C$2:$D$6078,2,FALSE),"")</f>
        <v/>
      </c>
      <c r="H2459" s="1" t="str" cm="1">
        <f t="array" ref="H2459">IF(AND(ISNUMBER(FIND(".stages.",C2459)),_xlfn.LAMBDA(_xlpm.x,OR(_xlpm.x="m",_xlpm.x="s",_xlpm.x="+"))(RIGHT(E2459,1))),SUBSTITUTE(SUBSTITUTE(SUBSTITUTE(E2459,"m","분 "),"s","초"),"분 +","분+"),"")</f>
        <v/>
      </c>
      <c r="I2459" s="1" t="str">
        <f t="shared" si="38"/>
        <v/>
      </c>
      <c r="K2459" s="1" t="str">
        <f>IFERROR(MATCH(C2459,_xlfn.ANCHORARRAY(whitespace!$C$1),0),"")</f>
        <v/>
      </c>
    </row>
    <row r="2460" spans="1:11" x14ac:dyDescent="0.45">
      <c r="A2460" s="1" t="s">
        <v>28374</v>
      </c>
      <c r="B2460" s="1" t="s">
        <v>13</v>
      </c>
      <c r="C2460" s="1" t="s">
        <v>3064</v>
      </c>
      <c r="E2460" s="1" t="s">
        <v>162</v>
      </c>
      <c r="F2460" s="1" t="s">
        <v>30946</v>
      </c>
      <c r="G2460" s="1" t="str">
        <f>IFERROR(VLOOKUP(A2460,Merge!$C$2:$D$6078,2,FALSE),"")</f>
        <v/>
      </c>
      <c r="H2460" s="1" t="str" cm="1">
        <f t="array" ref="H2460">IF(AND(ISNUMBER(FIND(".stages.",C2460)),_xlfn.LAMBDA(_xlpm.x,OR(_xlpm.x="m",_xlpm.x="s",_xlpm.x="+"))(RIGHT(E2460,1))),SUBSTITUTE(SUBSTITUTE(SUBSTITUTE(E2460,"m","분 "),"s","초"),"분 +","분+"),"")</f>
        <v>I, 20초</v>
      </c>
      <c r="I2460" s="1" t="str">
        <f t="shared" si="38"/>
        <v>I, 20초</v>
      </c>
      <c r="K2460" s="1" t="str">
        <f>IFERROR(MATCH(C2460,_xlfn.ANCHORARRAY(whitespace!$C$1),0),"")</f>
        <v/>
      </c>
    </row>
    <row r="2461" spans="1:11" x14ac:dyDescent="0.45">
      <c r="A2461" s="1" t="s">
        <v>28373</v>
      </c>
      <c r="B2461" s="1" t="s">
        <v>13</v>
      </c>
      <c r="C2461" s="1" t="s">
        <v>3065</v>
      </c>
      <c r="E2461" s="1" t="s">
        <v>2221</v>
      </c>
      <c r="F2461" s="1" t="s">
        <v>31036</v>
      </c>
      <c r="G2461" s="1" t="str">
        <f>IFERROR(VLOOKUP(A2461,Merge!$C$2:$D$6078,2,FALSE),"")</f>
        <v/>
      </c>
      <c r="H2461" s="1" t="str" cm="1">
        <f t="array" ref="H2461">IF(AND(ISNUMBER(FIND(".stages.",C2461)),_xlfn.LAMBDA(_xlpm.x,OR(_xlpm.x="m",_xlpm.x="s",_xlpm.x="+"))(RIGHT(E2461,1))),SUBSTITUTE(SUBSTITUTE(SUBSTITUTE(E2461,"m","분 "),"s","초"),"분 +","분+"),"")</f>
        <v>I, 40초</v>
      </c>
      <c r="I2461" s="1" t="str">
        <f t="shared" si="38"/>
        <v>I, 40초</v>
      </c>
      <c r="K2461" s="1" t="str">
        <f>IFERROR(MATCH(C2461,_xlfn.ANCHORARRAY(whitespace!$C$1),0),"")</f>
        <v/>
      </c>
    </row>
    <row r="2462" spans="1:11" x14ac:dyDescent="0.45">
      <c r="A2462" s="1" t="s">
        <v>28372</v>
      </c>
      <c r="B2462" s="1" t="s">
        <v>13</v>
      </c>
      <c r="C2462" s="1" t="s">
        <v>3066</v>
      </c>
      <c r="E2462" s="1" t="s">
        <v>2224</v>
      </c>
      <c r="F2462" s="1" t="s">
        <v>31037</v>
      </c>
      <c r="G2462" s="1" t="str">
        <f>IFERROR(VLOOKUP(A2462,Merge!$C$2:$D$6078,2,FALSE),"")</f>
        <v/>
      </c>
      <c r="H2462" s="1" t="str" cm="1">
        <f t="array" ref="H2462">IF(AND(ISNUMBER(FIND(".stages.",C2462)),_xlfn.LAMBDA(_xlpm.x,OR(_xlpm.x="m",_xlpm.x="s",_xlpm.x="+"))(RIGHT(E2462,1))),SUBSTITUTE(SUBSTITUTE(SUBSTITUTE(E2462,"m","분 "),"s","초"),"분 +","분+"),"")</f>
        <v>II, 80초</v>
      </c>
      <c r="I2462" s="1" t="str">
        <f t="shared" si="38"/>
        <v>II, 80초</v>
      </c>
      <c r="K2462" s="1" t="str">
        <f>IFERROR(MATCH(C2462,_xlfn.ANCHORARRAY(whitespace!$C$1),0),"")</f>
        <v/>
      </c>
    </row>
    <row r="2463" spans="1:11" x14ac:dyDescent="0.45">
      <c r="A2463" s="1" t="s">
        <v>28371</v>
      </c>
      <c r="B2463" s="1" t="s">
        <v>13</v>
      </c>
      <c r="C2463" s="1" t="s">
        <v>3067</v>
      </c>
      <c r="E2463" s="1" t="s">
        <v>2226</v>
      </c>
      <c r="F2463" s="1" t="s">
        <v>31038</v>
      </c>
      <c r="G2463" s="1" t="str">
        <f>IFERROR(VLOOKUP(A2463,Merge!$C$2:$D$6078,2,FALSE),"")</f>
        <v/>
      </c>
      <c r="H2463" s="1" t="str" cm="1">
        <f t="array" ref="H2463">IF(AND(ISNUMBER(FIND(".stages.",C2463)),_xlfn.LAMBDA(_xlpm.x,OR(_xlpm.x="m",_xlpm.x="s",_xlpm.x="+"))(RIGHT(E2463,1))),SUBSTITUTE(SUBSTITUTE(SUBSTITUTE(E2463,"m","분 "),"s","초"),"분 +","분+"),"")</f>
        <v>III, 120초</v>
      </c>
      <c r="I2463" s="1" t="str">
        <f t="shared" si="38"/>
        <v>III, 120초</v>
      </c>
      <c r="K2463" s="1" t="str">
        <f>IFERROR(MATCH(C2463,_xlfn.ANCHORARRAY(whitespace!$C$1),0),"")</f>
        <v/>
      </c>
    </row>
    <row r="2464" spans="1:11" x14ac:dyDescent="0.45">
      <c r="A2464" s="1" t="s">
        <v>28370</v>
      </c>
      <c r="B2464" s="1" t="s">
        <v>13</v>
      </c>
      <c r="C2464" s="1" t="s">
        <v>3068</v>
      </c>
      <c r="E2464" s="1" t="s">
        <v>2228</v>
      </c>
      <c r="F2464" s="1" t="s">
        <v>31039</v>
      </c>
      <c r="G2464" s="1" t="str">
        <f>IFERROR(VLOOKUP(A2464,Merge!$C$2:$D$6078,2,FALSE),"")</f>
        <v/>
      </c>
      <c r="H2464" s="1" t="str" cm="1">
        <f t="array" ref="H2464">IF(AND(ISNUMBER(FIND(".stages.",C2464)),_xlfn.LAMBDA(_xlpm.x,OR(_xlpm.x="m",_xlpm.x="s",_xlpm.x="+"))(RIGHT(E2464,1))),SUBSTITUTE(SUBSTITUTE(SUBSTITUTE(E2464,"m","분 "),"s","초"),"분 +","분+"),"")</f>
        <v>IV, 160초</v>
      </c>
      <c r="I2464" s="1" t="str">
        <f t="shared" si="38"/>
        <v>IV, 160초</v>
      </c>
      <c r="K2464" s="1" t="str">
        <f>IFERROR(MATCH(C2464,_xlfn.ANCHORARRAY(whitespace!$C$1),0),"")</f>
        <v/>
      </c>
    </row>
    <row r="2465" spans="1:11" x14ac:dyDescent="0.45">
      <c r="A2465" s="1" t="s">
        <v>28369</v>
      </c>
      <c r="B2465" s="1" t="s">
        <v>13</v>
      </c>
      <c r="C2465" s="1" t="s">
        <v>3069</v>
      </c>
      <c r="E2465" s="1" t="s">
        <v>3070</v>
      </c>
      <c r="F2465" s="1" t="s">
        <v>24928</v>
      </c>
      <c r="G2465" s="1" t="str">
        <f>IFERROR(VLOOKUP(A2465,Merge!$C$2:$D$6078,2,FALSE),"")</f>
        <v/>
      </c>
      <c r="H2465" s="1" t="str" cm="1">
        <f t="array" ref="H2465">IF(AND(ISNUMBER(FIND(".stages.",C2465)),_xlfn.LAMBDA(_xlpm.x,OR(_xlpm.x="m",_xlpm.x="s",_xlpm.x="+"))(RIGHT(E2465,1))),SUBSTITUTE(SUBSTITUTE(SUBSTITUTE(E2465,"m","분 "),"s","초"),"분 +","분+"),"")</f>
        <v/>
      </c>
      <c r="I2465" s="1" t="str">
        <f t="shared" si="38"/>
        <v/>
      </c>
      <c r="K2465" s="1" t="str">
        <f>IFERROR(MATCH(C2465,_xlfn.ANCHORARRAY(whitespace!$C$1),0),"")</f>
        <v/>
      </c>
    </row>
    <row r="2466" spans="1:11" x14ac:dyDescent="0.45">
      <c r="A2466" s="1" t="s">
        <v>28368</v>
      </c>
      <c r="B2466" s="1" t="s">
        <v>13</v>
      </c>
      <c r="C2466" s="1" t="s">
        <v>3071</v>
      </c>
      <c r="E2466" s="1" t="s">
        <v>3072</v>
      </c>
      <c r="F2466" s="1" t="s">
        <v>24928</v>
      </c>
      <c r="G2466" s="1" t="str">
        <f>IFERROR(VLOOKUP(A2466,Merge!$C$2:$D$6078,2,FALSE),"")</f>
        <v/>
      </c>
      <c r="H2466" s="1" t="str" cm="1">
        <f t="array" ref="H2466">IF(AND(ISNUMBER(FIND(".stages.",C2466)),_xlfn.LAMBDA(_xlpm.x,OR(_xlpm.x="m",_xlpm.x="s",_xlpm.x="+"))(RIGHT(E2466,1))),SUBSTITUTE(SUBSTITUTE(SUBSTITUTE(E2466,"m","분 "),"s","초"),"분 +","분+"),"")</f>
        <v/>
      </c>
      <c r="I2466" s="1" t="str">
        <f t="shared" si="38"/>
        <v/>
      </c>
      <c r="K2466" s="1" t="str">
        <f>IFERROR(MATCH(C2466,_xlfn.ANCHORARRAY(whitespace!$C$1),0),"")</f>
        <v/>
      </c>
    </row>
    <row r="2467" spans="1:11" x14ac:dyDescent="0.45">
      <c r="A2467" s="1" t="s">
        <v>28367</v>
      </c>
      <c r="B2467" s="1" t="s">
        <v>13</v>
      </c>
      <c r="C2467" s="1" t="s">
        <v>3073</v>
      </c>
      <c r="E2467" s="1" t="s">
        <v>90</v>
      </c>
      <c r="F2467" s="1" t="s">
        <v>30931</v>
      </c>
      <c r="G2467" s="1" t="str">
        <f>IFERROR(VLOOKUP(A2467,Merge!$C$2:$D$6078,2,FALSE),"")</f>
        <v/>
      </c>
      <c r="H2467" s="1" t="str" cm="1">
        <f t="array" ref="H2467">IF(AND(ISNUMBER(FIND(".stages.",C2467)),_xlfn.LAMBDA(_xlpm.x,OR(_xlpm.x="m",_xlpm.x="s",_xlpm.x="+"))(RIGHT(E2467,1))),SUBSTITUTE(SUBSTITUTE(SUBSTITUTE(E2467,"m","분 "),"s","초"),"분 +","분+"),"")</f>
        <v>0초</v>
      </c>
      <c r="I2467" s="1" t="str">
        <f t="shared" si="38"/>
        <v>0초</v>
      </c>
      <c r="K2467" s="1" t="str">
        <f>IFERROR(MATCH(C2467,_xlfn.ANCHORARRAY(whitespace!$C$1),0),"")</f>
        <v/>
      </c>
    </row>
    <row r="2468" spans="1:11" x14ac:dyDescent="0.45">
      <c r="A2468" s="1" t="s">
        <v>28366</v>
      </c>
      <c r="B2468" s="1" t="s">
        <v>13</v>
      </c>
      <c r="C2468" s="1" t="s">
        <v>3074</v>
      </c>
      <c r="E2468" s="1" t="s">
        <v>537</v>
      </c>
      <c r="F2468" s="1" t="s">
        <v>30963</v>
      </c>
      <c r="G2468" s="1" t="str">
        <f>IFERROR(VLOOKUP(A2468,Merge!$C$2:$D$6078,2,FALSE),"")</f>
        <v/>
      </c>
      <c r="H2468" s="1" t="str" cm="1">
        <f t="array" ref="H2468">IF(AND(ISNUMBER(FIND(".stages.",C2468)),_xlfn.LAMBDA(_xlpm.x,OR(_xlpm.x="m",_xlpm.x="s",_xlpm.x="+"))(RIGHT(E2468,1))),SUBSTITUTE(SUBSTITUTE(SUBSTITUTE(E2468,"m","분 "),"s","초"),"분 +","분+"),"")</f>
        <v>1초</v>
      </c>
      <c r="I2468" s="1" t="str">
        <f t="shared" si="38"/>
        <v>1초</v>
      </c>
      <c r="K2468" s="1" t="str">
        <f>IFERROR(MATCH(C2468,_xlfn.ANCHORARRAY(whitespace!$C$1),0),"")</f>
        <v/>
      </c>
    </row>
    <row r="2469" spans="1:11" x14ac:dyDescent="0.45">
      <c r="A2469" s="1" t="s">
        <v>28365</v>
      </c>
      <c r="B2469" s="1" t="s">
        <v>13</v>
      </c>
      <c r="C2469" s="1" t="s">
        <v>3075</v>
      </c>
      <c r="E2469" s="1" t="s">
        <v>180</v>
      </c>
      <c r="F2469" s="1" t="s">
        <v>30953</v>
      </c>
      <c r="G2469" s="1" t="str">
        <f>IFERROR(VLOOKUP(A2469,Merge!$C$2:$D$6078,2,FALSE),"")</f>
        <v/>
      </c>
      <c r="H2469" s="1" t="str" cm="1">
        <f t="array" ref="H2469">IF(AND(ISNUMBER(FIND(".stages.",C2469)),_xlfn.LAMBDA(_xlpm.x,OR(_xlpm.x="m",_xlpm.x="s",_xlpm.x="+"))(RIGHT(E2469,1))),SUBSTITUTE(SUBSTITUTE(SUBSTITUTE(E2469,"m","분 "),"s","초"),"분 +","분+"),"")</f>
        <v>2초</v>
      </c>
      <c r="I2469" s="1" t="str">
        <f t="shared" si="38"/>
        <v>2초</v>
      </c>
      <c r="K2469" s="1" t="str">
        <f>IFERROR(MATCH(C2469,_xlfn.ANCHORARRAY(whitespace!$C$1),0),"")</f>
        <v/>
      </c>
    </row>
    <row r="2470" spans="1:11" x14ac:dyDescent="0.45">
      <c r="A2470" s="1" t="s">
        <v>28364</v>
      </c>
      <c r="B2470" s="1" t="s">
        <v>13</v>
      </c>
      <c r="C2470" s="1" t="s">
        <v>3076</v>
      </c>
      <c r="E2470" s="1" t="s">
        <v>540</v>
      </c>
      <c r="F2470" s="1" t="s">
        <v>30964</v>
      </c>
      <c r="G2470" s="1" t="str">
        <f>IFERROR(VLOOKUP(A2470,Merge!$C$2:$D$6078,2,FALSE),"")</f>
        <v/>
      </c>
      <c r="H2470" s="1" t="str" cm="1">
        <f t="array" ref="H2470">IF(AND(ISNUMBER(FIND(".stages.",C2470)),_xlfn.LAMBDA(_xlpm.x,OR(_xlpm.x="m",_xlpm.x="s",_xlpm.x="+"))(RIGHT(E2470,1))),SUBSTITUTE(SUBSTITUTE(SUBSTITUTE(E2470,"m","분 "),"s","초"),"분 +","분+"),"")</f>
        <v>3초</v>
      </c>
      <c r="I2470" s="1" t="str">
        <f t="shared" si="38"/>
        <v>3초</v>
      </c>
      <c r="K2470" s="1" t="str">
        <f>IFERROR(MATCH(C2470,_xlfn.ANCHORARRAY(whitespace!$C$1),0),"")</f>
        <v/>
      </c>
    </row>
    <row r="2471" spans="1:11" x14ac:dyDescent="0.45">
      <c r="A2471" s="1" t="s">
        <v>28363</v>
      </c>
      <c r="B2471" s="1" t="s">
        <v>13</v>
      </c>
      <c r="C2471" s="1" t="s">
        <v>3077</v>
      </c>
      <c r="E2471" s="1" t="s">
        <v>542</v>
      </c>
      <c r="F2471" s="1" t="s">
        <v>30965</v>
      </c>
      <c r="G2471" s="1" t="str">
        <f>IFERROR(VLOOKUP(A2471,Merge!$C$2:$D$6078,2,FALSE),"")</f>
        <v/>
      </c>
      <c r="H2471" s="1" t="str" cm="1">
        <f t="array" ref="H2471">IF(AND(ISNUMBER(FIND(".stages.",C2471)),_xlfn.LAMBDA(_xlpm.x,OR(_xlpm.x="m",_xlpm.x="s",_xlpm.x="+"))(RIGHT(E2471,1))),SUBSTITUTE(SUBSTITUTE(SUBSTITUTE(E2471,"m","분 "),"s","초"),"분 +","분+"),"")</f>
        <v>4초</v>
      </c>
      <c r="I2471" s="1" t="str">
        <f t="shared" si="38"/>
        <v>4초</v>
      </c>
      <c r="K2471" s="1" t="str">
        <f>IFERROR(MATCH(C2471,_xlfn.ANCHORARRAY(whitespace!$C$1),0),"")</f>
        <v/>
      </c>
    </row>
    <row r="2472" spans="1:11" x14ac:dyDescent="0.45">
      <c r="A2472" s="1" t="s">
        <v>28362</v>
      </c>
      <c r="B2472" s="1" t="s">
        <v>13</v>
      </c>
      <c r="C2472" s="1" t="s">
        <v>3078</v>
      </c>
      <c r="E2472" s="1" t="s">
        <v>92</v>
      </c>
      <c r="F2472" s="1" t="s">
        <v>30933</v>
      </c>
      <c r="G2472" s="1" t="str">
        <f>IFERROR(VLOOKUP(A2472,Merge!$C$2:$D$6078,2,FALSE),"")</f>
        <v/>
      </c>
      <c r="H2472" s="1" t="str" cm="1">
        <f t="array" ref="H2472">IF(AND(ISNUMBER(FIND(".stages.",C2472)),_xlfn.LAMBDA(_xlpm.x,OR(_xlpm.x="m",_xlpm.x="s",_xlpm.x="+"))(RIGHT(E2472,1))),SUBSTITUTE(SUBSTITUTE(SUBSTITUTE(E2472,"m","분 "),"s","초"),"분 +","분+"),"")</f>
        <v>5초</v>
      </c>
      <c r="I2472" s="1" t="str">
        <f t="shared" si="38"/>
        <v>5초</v>
      </c>
      <c r="K2472" s="1" t="str">
        <f>IFERROR(MATCH(C2472,_xlfn.ANCHORARRAY(whitespace!$C$1),0),"")</f>
        <v/>
      </c>
    </row>
    <row r="2473" spans="1:11" x14ac:dyDescent="0.45">
      <c r="A2473" s="1" t="s">
        <v>28361</v>
      </c>
      <c r="B2473" s="1" t="s">
        <v>13</v>
      </c>
      <c r="C2473" s="1" t="s">
        <v>3079</v>
      </c>
      <c r="E2473" s="1" t="s">
        <v>183</v>
      </c>
      <c r="F2473" s="1" t="s">
        <v>30954</v>
      </c>
      <c r="G2473" s="1" t="str">
        <f>IFERROR(VLOOKUP(A2473,Merge!$C$2:$D$6078,2,FALSE),"")</f>
        <v/>
      </c>
      <c r="H2473" s="1" t="str" cm="1">
        <f t="array" ref="H2473">IF(AND(ISNUMBER(FIND(".stages.",C2473)),_xlfn.LAMBDA(_xlpm.x,OR(_xlpm.x="m",_xlpm.x="s",_xlpm.x="+"))(RIGHT(E2473,1))),SUBSTITUTE(SUBSTITUTE(SUBSTITUTE(E2473,"m","분 "),"s","초"),"분 +","분+"),"")</f>
        <v>8초</v>
      </c>
      <c r="I2473" s="1" t="str">
        <f t="shared" si="38"/>
        <v>8초</v>
      </c>
      <c r="K2473" s="1" t="str">
        <f>IFERROR(MATCH(C2473,_xlfn.ANCHORARRAY(whitespace!$C$1),0),"")</f>
        <v/>
      </c>
    </row>
    <row r="2474" spans="1:11" x14ac:dyDescent="0.45">
      <c r="A2474" s="1" t="s">
        <v>28360</v>
      </c>
      <c r="B2474" s="1" t="s">
        <v>13</v>
      </c>
      <c r="C2474" s="1" t="s">
        <v>3080</v>
      </c>
      <c r="E2474" s="1" t="s">
        <v>94</v>
      </c>
      <c r="F2474" s="1" t="s">
        <v>30934</v>
      </c>
      <c r="G2474" s="1" t="str">
        <f>IFERROR(VLOOKUP(A2474,Merge!$C$2:$D$6078,2,FALSE),"")</f>
        <v/>
      </c>
      <c r="H2474" s="1" t="str" cm="1">
        <f t="array" ref="H2474">IF(AND(ISNUMBER(FIND(".stages.",C2474)),_xlfn.LAMBDA(_xlpm.x,OR(_xlpm.x="m",_xlpm.x="s",_xlpm.x="+"))(RIGHT(E2474,1))),SUBSTITUTE(SUBSTITUTE(SUBSTITUTE(E2474,"m","분 "),"s","초"),"분 +","분+"),"")</f>
        <v>10초</v>
      </c>
      <c r="I2474" s="1" t="str">
        <f t="shared" si="38"/>
        <v>10초</v>
      </c>
      <c r="K2474" s="1" t="str">
        <f>IFERROR(MATCH(C2474,_xlfn.ANCHORARRAY(whitespace!$C$1),0),"")</f>
        <v/>
      </c>
    </row>
    <row r="2475" spans="1:11" x14ac:dyDescent="0.45">
      <c r="A2475" s="1" t="s">
        <v>28359</v>
      </c>
      <c r="B2475" s="1" t="s">
        <v>13</v>
      </c>
      <c r="C2475" s="1" t="s">
        <v>3081</v>
      </c>
      <c r="E2475" s="1" t="s">
        <v>547</v>
      </c>
      <c r="F2475" s="1" t="s">
        <v>30966</v>
      </c>
      <c r="G2475" s="1" t="str">
        <f>IFERROR(VLOOKUP(A2475,Merge!$C$2:$D$6078,2,FALSE),"")</f>
        <v/>
      </c>
      <c r="H2475" s="1" t="str" cm="1">
        <f t="array" ref="H2475">IF(AND(ISNUMBER(FIND(".stages.",C2475)),_xlfn.LAMBDA(_xlpm.x,OR(_xlpm.x="m",_xlpm.x="s",_xlpm.x="+"))(RIGHT(E2475,1))),SUBSTITUTE(SUBSTITUTE(SUBSTITUTE(E2475,"m","분 "),"s","초"),"분 +","분+"),"")</f>
        <v>12초</v>
      </c>
      <c r="I2475" s="1" t="str">
        <f t="shared" si="38"/>
        <v>12초</v>
      </c>
      <c r="K2475" s="1" t="str">
        <f>IFERROR(MATCH(C2475,_xlfn.ANCHORARRAY(whitespace!$C$1),0),"")</f>
        <v/>
      </c>
    </row>
    <row r="2476" spans="1:11" x14ac:dyDescent="0.45">
      <c r="A2476" s="1" t="s">
        <v>28358</v>
      </c>
      <c r="B2476" s="1" t="s">
        <v>13</v>
      </c>
      <c r="C2476" s="1" t="s">
        <v>3082</v>
      </c>
      <c r="E2476" s="1" t="s">
        <v>96</v>
      </c>
      <c r="F2476" s="1" t="s">
        <v>30935</v>
      </c>
      <c r="G2476" s="1" t="str">
        <f>IFERROR(VLOOKUP(A2476,Merge!$C$2:$D$6078,2,FALSE),"")</f>
        <v/>
      </c>
      <c r="H2476" s="1" t="str" cm="1">
        <f t="array" ref="H2476">IF(AND(ISNUMBER(FIND(".stages.",C2476)),_xlfn.LAMBDA(_xlpm.x,OR(_xlpm.x="m",_xlpm.x="s",_xlpm.x="+"))(RIGHT(E2476,1))),SUBSTITUTE(SUBSTITUTE(SUBSTITUTE(E2476,"m","분 "),"s","초"),"분 +","분+"),"")</f>
        <v>15초</v>
      </c>
      <c r="I2476" s="1" t="str">
        <f t="shared" si="38"/>
        <v>15초</v>
      </c>
      <c r="K2476" s="1" t="str">
        <f>IFERROR(MATCH(C2476,_xlfn.ANCHORARRAY(whitespace!$C$1),0),"")</f>
        <v/>
      </c>
    </row>
    <row r="2477" spans="1:11" x14ac:dyDescent="0.45">
      <c r="A2477" s="1" t="s">
        <v>28357</v>
      </c>
      <c r="B2477" s="1" t="s">
        <v>13</v>
      </c>
      <c r="C2477" s="1" t="s">
        <v>3083</v>
      </c>
      <c r="E2477" s="1" t="s">
        <v>98</v>
      </c>
      <c r="F2477" s="1" t="s">
        <v>30936</v>
      </c>
      <c r="G2477" s="1" t="str">
        <f>IFERROR(VLOOKUP(A2477,Merge!$C$2:$D$6078,2,FALSE),"")</f>
        <v/>
      </c>
      <c r="H2477" s="1" t="str" cm="1">
        <f t="array" ref="H2477">IF(AND(ISNUMBER(FIND(".stages.",C2477)),_xlfn.LAMBDA(_xlpm.x,OR(_xlpm.x="m",_xlpm.x="s",_xlpm.x="+"))(RIGHT(E2477,1))),SUBSTITUTE(SUBSTITUTE(SUBSTITUTE(E2477,"m","분 "),"s","초"),"분 +","분+"),"")</f>
        <v>20초</v>
      </c>
      <c r="I2477" s="1" t="str">
        <f t="shared" si="38"/>
        <v>20초</v>
      </c>
      <c r="K2477" s="1" t="str">
        <f>IFERROR(MATCH(C2477,_xlfn.ANCHORARRAY(whitespace!$C$1),0),"")</f>
        <v/>
      </c>
    </row>
    <row r="2478" spans="1:11" x14ac:dyDescent="0.45">
      <c r="A2478" s="1" t="s">
        <v>28356</v>
      </c>
      <c r="B2478" s="1" t="s">
        <v>13</v>
      </c>
      <c r="C2478" s="1" t="s">
        <v>3084</v>
      </c>
      <c r="E2478" s="1" t="s">
        <v>100</v>
      </c>
      <c r="F2478" s="1" t="s">
        <v>30937</v>
      </c>
      <c r="G2478" s="1" t="str">
        <f>IFERROR(VLOOKUP(A2478,Merge!$C$2:$D$6078,2,FALSE),"")</f>
        <v/>
      </c>
      <c r="H2478" s="1" t="str" cm="1">
        <f t="array" ref="H2478">IF(AND(ISNUMBER(FIND(".stages.",C2478)),_xlfn.LAMBDA(_xlpm.x,OR(_xlpm.x="m",_xlpm.x="s",_xlpm.x="+"))(RIGHT(E2478,1))),SUBSTITUTE(SUBSTITUTE(SUBSTITUTE(E2478,"m","분 "),"s","초"),"분 +","분+"),"")</f>
        <v>30초</v>
      </c>
      <c r="I2478" s="1" t="str">
        <f t="shared" si="38"/>
        <v>30초</v>
      </c>
      <c r="K2478" s="1" t="str">
        <f>IFERROR(MATCH(C2478,_xlfn.ANCHORARRAY(whitespace!$C$1),0),"")</f>
        <v/>
      </c>
    </row>
    <row r="2479" spans="1:11" x14ac:dyDescent="0.45">
      <c r="A2479" s="1" t="s">
        <v>28355</v>
      </c>
      <c r="B2479" s="1" t="s">
        <v>13</v>
      </c>
      <c r="C2479" s="1" t="s">
        <v>3085</v>
      </c>
      <c r="E2479" s="1" t="s">
        <v>102</v>
      </c>
      <c r="F2479" s="1" t="s">
        <v>30938</v>
      </c>
      <c r="G2479" s="1" t="str">
        <f>IFERROR(VLOOKUP(A2479,Merge!$C$2:$D$6078,2,FALSE),"")</f>
        <v/>
      </c>
      <c r="H2479" s="1" t="str" cm="1">
        <f t="array" ref="H2479">IF(AND(ISNUMBER(FIND(".stages.",C2479)),_xlfn.LAMBDA(_xlpm.x,OR(_xlpm.x="m",_xlpm.x="s",_xlpm.x="+"))(RIGHT(E2479,1))),SUBSTITUTE(SUBSTITUTE(SUBSTITUTE(E2479,"m","분 "),"s","초"),"분 +","분+"),"")</f>
        <v>40초</v>
      </c>
      <c r="I2479" s="1" t="str">
        <f t="shared" si="38"/>
        <v>40초</v>
      </c>
      <c r="K2479" s="1" t="str">
        <f>IFERROR(MATCH(C2479,_xlfn.ANCHORARRAY(whitespace!$C$1),0),"")</f>
        <v/>
      </c>
    </row>
    <row r="2480" spans="1:11" x14ac:dyDescent="0.45">
      <c r="A2480" s="1" t="s">
        <v>28354</v>
      </c>
      <c r="B2480" s="1" t="s">
        <v>13</v>
      </c>
      <c r="C2480" s="1" t="s">
        <v>3086</v>
      </c>
      <c r="E2480" s="1" t="s">
        <v>104</v>
      </c>
      <c r="F2480" s="1" t="s">
        <v>30939</v>
      </c>
      <c r="G2480" s="1" t="str">
        <f>IFERROR(VLOOKUP(A2480,Merge!$C$2:$D$6078,2,FALSE),"")</f>
        <v/>
      </c>
      <c r="H2480" s="1" t="str" cm="1">
        <f t="array" ref="H2480">IF(AND(ISNUMBER(FIND(".stages.",C2480)),_xlfn.LAMBDA(_xlpm.x,OR(_xlpm.x="m",_xlpm.x="s",_xlpm.x="+"))(RIGHT(E2480,1))),SUBSTITUTE(SUBSTITUTE(SUBSTITUTE(E2480,"m","분 "),"s","초"),"분 +","분+"),"")</f>
        <v>50초</v>
      </c>
      <c r="I2480" s="1" t="str">
        <f t="shared" si="38"/>
        <v>50초</v>
      </c>
      <c r="K2480" s="1" t="str">
        <f>IFERROR(MATCH(C2480,_xlfn.ANCHORARRAY(whitespace!$C$1),0),"")</f>
        <v/>
      </c>
    </row>
    <row r="2481" spans="1:11" x14ac:dyDescent="0.45">
      <c r="A2481" s="1" t="s">
        <v>28353</v>
      </c>
      <c r="B2481" s="1" t="s">
        <v>13</v>
      </c>
      <c r="C2481" s="1" t="s">
        <v>3087</v>
      </c>
      <c r="E2481" s="1" t="s">
        <v>120</v>
      </c>
      <c r="F2481" s="1" t="s">
        <v>30941</v>
      </c>
      <c r="G2481" s="1" t="str">
        <f>IFERROR(VLOOKUP(A2481,Merge!$C$2:$D$6078,2,FALSE),"")</f>
        <v/>
      </c>
      <c r="H2481" s="1" t="str" cm="1">
        <f t="array" ref="H2481">IF(AND(ISNUMBER(FIND(".stages.",C2481)),_xlfn.LAMBDA(_xlpm.x,OR(_xlpm.x="m",_xlpm.x="s",_xlpm.x="+"))(RIGHT(E2481,1))),SUBSTITUTE(SUBSTITUTE(SUBSTITUTE(E2481,"m","분 "),"s","초"),"분 +","분+"),"")</f>
        <v xml:space="preserve">1분 </v>
      </c>
      <c r="I2481" s="1" t="str">
        <f t="shared" si="38"/>
        <v xml:space="preserve">1분 </v>
      </c>
      <c r="K2481" s="1" t="str">
        <f>IFERROR(MATCH(C2481,_xlfn.ANCHORARRAY(whitespace!$C$1),0),"")</f>
        <v/>
      </c>
    </row>
    <row r="2482" spans="1:11" x14ac:dyDescent="0.45">
      <c r="A2482" s="1" t="s">
        <v>28352</v>
      </c>
      <c r="B2482" s="1" t="s">
        <v>13</v>
      </c>
      <c r="C2482" s="1" t="s">
        <v>3088</v>
      </c>
      <c r="E2482" s="1" t="s">
        <v>122</v>
      </c>
      <c r="F2482" s="1" t="s">
        <v>30942</v>
      </c>
      <c r="G2482" s="1" t="str">
        <f>IFERROR(VLOOKUP(A2482,Merge!$C$2:$D$6078,2,FALSE),"")</f>
        <v/>
      </c>
      <c r="H2482" s="1" t="str" cm="1">
        <f t="array" ref="H2482">IF(AND(ISNUMBER(FIND(".stages.",C2482)),_xlfn.LAMBDA(_xlpm.x,OR(_xlpm.x="m",_xlpm.x="s",_xlpm.x="+"))(RIGHT(E2482,1))),SUBSTITUTE(SUBSTITUTE(SUBSTITUTE(E2482,"m","분 "),"s","초"),"분 +","분+"),"")</f>
        <v>1분 30초</v>
      </c>
      <c r="I2482" s="1" t="str">
        <f t="shared" si="38"/>
        <v>1분 30초</v>
      </c>
      <c r="K2482" s="1" t="str">
        <f>IFERROR(MATCH(C2482,_xlfn.ANCHORARRAY(whitespace!$C$1),0),"")</f>
        <v/>
      </c>
    </row>
    <row r="2483" spans="1:11" x14ac:dyDescent="0.45">
      <c r="A2483" s="1" t="s">
        <v>28351</v>
      </c>
      <c r="B2483" s="1" t="s">
        <v>13</v>
      </c>
      <c r="C2483" s="1" t="s">
        <v>3089</v>
      </c>
      <c r="E2483" s="1" t="s">
        <v>279</v>
      </c>
      <c r="F2483" s="1" t="s">
        <v>30955</v>
      </c>
      <c r="G2483" s="1" t="str">
        <f>IFERROR(VLOOKUP(A2483,Merge!$C$2:$D$6078,2,FALSE),"")</f>
        <v/>
      </c>
      <c r="H2483" s="1" t="str" cm="1">
        <f t="array" ref="H2483">IF(AND(ISNUMBER(FIND(".stages.",C2483)),_xlfn.LAMBDA(_xlpm.x,OR(_xlpm.x="m",_xlpm.x="s",_xlpm.x="+"))(RIGHT(E2483,1))),SUBSTITUTE(SUBSTITUTE(SUBSTITUTE(E2483,"m","분 "),"s","초"),"분 +","분+"),"")</f>
        <v xml:space="preserve">2분 </v>
      </c>
      <c r="I2483" s="1" t="str">
        <f t="shared" si="38"/>
        <v xml:space="preserve">2분 </v>
      </c>
      <c r="K2483" s="1" t="str">
        <f>IFERROR(MATCH(C2483,_xlfn.ANCHORARRAY(whitespace!$C$1),0),"")</f>
        <v/>
      </c>
    </row>
    <row r="2484" spans="1:11" x14ac:dyDescent="0.45">
      <c r="A2484" s="1" t="s">
        <v>28350</v>
      </c>
      <c r="B2484" s="1" t="s">
        <v>13</v>
      </c>
      <c r="C2484" s="1" t="s">
        <v>3090</v>
      </c>
      <c r="E2484" s="1" t="s">
        <v>281</v>
      </c>
      <c r="F2484" s="1" t="s">
        <v>30956</v>
      </c>
      <c r="G2484" s="1" t="str">
        <f>IFERROR(VLOOKUP(A2484,Merge!$C$2:$D$6078,2,FALSE),"")</f>
        <v/>
      </c>
      <c r="H2484" s="1" t="str" cm="1">
        <f t="array" ref="H2484">IF(AND(ISNUMBER(FIND(".stages.",C2484)),_xlfn.LAMBDA(_xlpm.x,OR(_xlpm.x="m",_xlpm.x="s",_xlpm.x="+"))(RIGHT(E2484,1))),SUBSTITUTE(SUBSTITUTE(SUBSTITUTE(E2484,"m","분 "),"s","초"),"분 +","분+"),"")</f>
        <v xml:space="preserve">3분 </v>
      </c>
      <c r="I2484" s="1" t="str">
        <f t="shared" si="38"/>
        <v xml:space="preserve">3분 </v>
      </c>
      <c r="K2484" s="1" t="str">
        <f>IFERROR(MATCH(C2484,_xlfn.ANCHORARRAY(whitespace!$C$1),0),"")</f>
        <v/>
      </c>
    </row>
    <row r="2485" spans="1:11" x14ac:dyDescent="0.45">
      <c r="A2485" s="1" t="s">
        <v>28349</v>
      </c>
      <c r="B2485" s="1" t="s">
        <v>13</v>
      </c>
      <c r="C2485" s="1" t="s">
        <v>3091</v>
      </c>
      <c r="E2485" s="1" t="s">
        <v>283</v>
      </c>
      <c r="F2485" s="1" t="s">
        <v>30957</v>
      </c>
      <c r="G2485" s="1" t="str">
        <f>IFERROR(VLOOKUP(A2485,Merge!$C$2:$D$6078,2,FALSE),"")</f>
        <v/>
      </c>
      <c r="H2485" s="1" t="str" cm="1">
        <f t="array" ref="H2485">IF(AND(ISNUMBER(FIND(".stages.",C2485)),_xlfn.LAMBDA(_xlpm.x,OR(_xlpm.x="m",_xlpm.x="s",_xlpm.x="+"))(RIGHT(E2485,1))),SUBSTITUTE(SUBSTITUTE(SUBSTITUTE(E2485,"m","분 "),"s","초"),"분 +","분+"),"")</f>
        <v xml:space="preserve">4분 </v>
      </c>
      <c r="I2485" s="1" t="str">
        <f t="shared" si="38"/>
        <v xml:space="preserve">4분 </v>
      </c>
      <c r="K2485" s="1" t="str">
        <f>IFERROR(MATCH(C2485,_xlfn.ANCHORARRAY(whitespace!$C$1),0),"")</f>
        <v/>
      </c>
    </row>
    <row r="2486" spans="1:11" x14ac:dyDescent="0.45">
      <c r="A2486" s="1" t="s">
        <v>28348</v>
      </c>
      <c r="B2486" s="1" t="s">
        <v>13</v>
      </c>
      <c r="C2486" s="1" t="s">
        <v>3092</v>
      </c>
      <c r="E2486" s="1" t="s">
        <v>285</v>
      </c>
      <c r="F2486" s="1" t="s">
        <v>30958</v>
      </c>
      <c r="G2486" s="1" t="str">
        <f>IFERROR(VLOOKUP(A2486,Merge!$C$2:$D$6078,2,FALSE),"")</f>
        <v/>
      </c>
      <c r="H2486" s="1" t="str" cm="1">
        <f t="array" ref="H2486">IF(AND(ISNUMBER(FIND(".stages.",C2486)),_xlfn.LAMBDA(_xlpm.x,OR(_xlpm.x="m",_xlpm.x="s",_xlpm.x="+"))(RIGHT(E2486,1))),SUBSTITUTE(SUBSTITUTE(SUBSTITUTE(E2486,"m","분 "),"s","초"),"분 +","분+"),"")</f>
        <v>5분+</v>
      </c>
      <c r="I2486" s="1" t="str">
        <f t="shared" si="38"/>
        <v>5분+</v>
      </c>
      <c r="K2486" s="1" t="str">
        <f>IFERROR(MATCH(C2486,_xlfn.ANCHORARRAY(whitespace!$C$1),0),"")</f>
        <v/>
      </c>
    </row>
    <row r="2487" spans="1:11" x14ac:dyDescent="0.45">
      <c r="A2487" s="1" t="s">
        <v>28347</v>
      </c>
      <c r="B2487" s="1" t="s">
        <v>13</v>
      </c>
      <c r="C2487" s="1" t="s">
        <v>3093</v>
      </c>
      <c r="E2487" s="1" t="s">
        <v>3094</v>
      </c>
      <c r="F2487" s="1" t="s">
        <v>24928</v>
      </c>
      <c r="G2487" s="1" t="str">
        <f>IFERROR(VLOOKUP(A2487,Merge!$C$2:$D$6078,2,FALSE),"")</f>
        <v/>
      </c>
      <c r="H2487" s="1" t="str" cm="1">
        <f t="array" ref="H2487">IF(AND(ISNUMBER(FIND(".stages.",C2487)),_xlfn.LAMBDA(_xlpm.x,OR(_xlpm.x="m",_xlpm.x="s",_xlpm.x="+"))(RIGHT(E2487,1))),SUBSTITUTE(SUBSTITUTE(SUBSTITUTE(E2487,"m","분 "),"s","초"),"분 +","분+"),"")</f>
        <v/>
      </c>
      <c r="I2487" s="1" t="str">
        <f t="shared" si="38"/>
        <v/>
      </c>
      <c r="K2487" s="1" t="str">
        <f>IFERROR(MATCH(C2487,_xlfn.ANCHORARRAY(whitespace!$C$1),0),"")</f>
        <v/>
      </c>
    </row>
    <row r="2488" spans="1:11" x14ac:dyDescent="0.45">
      <c r="A2488" s="1" t="s">
        <v>28346</v>
      </c>
      <c r="B2488" s="1" t="s">
        <v>13</v>
      </c>
      <c r="C2488" s="1" t="s">
        <v>3095</v>
      </c>
      <c r="E2488" s="1" t="s">
        <v>3096</v>
      </c>
      <c r="F2488" s="1" t="s">
        <v>24928</v>
      </c>
      <c r="G2488" s="1" t="str">
        <f>IFERROR(VLOOKUP(A2488,Merge!$C$2:$D$6078,2,FALSE),"")</f>
        <v/>
      </c>
      <c r="H2488" s="1" t="str" cm="1">
        <f t="array" ref="H2488">IF(AND(ISNUMBER(FIND(".stages.",C2488)),_xlfn.LAMBDA(_xlpm.x,OR(_xlpm.x="m",_xlpm.x="s",_xlpm.x="+"))(RIGHT(E2488,1))),SUBSTITUTE(SUBSTITUTE(SUBSTITUTE(E2488,"m","분 "),"s","초"),"분 +","분+"),"")</f>
        <v/>
      </c>
      <c r="I2488" s="1" t="str">
        <f t="shared" si="38"/>
        <v/>
      </c>
      <c r="K2488" s="1" t="str">
        <f>IFERROR(MATCH(C2488,_xlfn.ANCHORARRAY(whitespace!$C$1),0),"")</f>
        <v/>
      </c>
    </row>
    <row r="2489" spans="1:11" x14ac:dyDescent="0.45">
      <c r="A2489" s="1" t="s">
        <v>28345</v>
      </c>
      <c r="B2489" s="1" t="s">
        <v>13</v>
      </c>
      <c r="C2489" s="1" t="s">
        <v>3097</v>
      </c>
      <c r="E2489" s="1" t="s">
        <v>90</v>
      </c>
      <c r="F2489" s="1" t="s">
        <v>30931</v>
      </c>
      <c r="G2489" s="1" t="str">
        <f>IFERROR(VLOOKUP(A2489,Merge!$C$2:$D$6078,2,FALSE),"")</f>
        <v/>
      </c>
      <c r="H2489" s="1" t="str" cm="1">
        <f t="array" ref="H2489">IF(AND(ISNUMBER(FIND(".stages.",C2489)),_xlfn.LAMBDA(_xlpm.x,OR(_xlpm.x="m",_xlpm.x="s",_xlpm.x="+"))(RIGHT(E2489,1))),SUBSTITUTE(SUBSTITUTE(SUBSTITUTE(E2489,"m","분 "),"s","초"),"분 +","분+"),"")</f>
        <v>0초</v>
      </c>
      <c r="I2489" s="1" t="str">
        <f t="shared" si="38"/>
        <v>0초</v>
      </c>
      <c r="K2489" s="1" t="str">
        <f>IFERROR(MATCH(C2489,_xlfn.ANCHORARRAY(whitespace!$C$1),0),"")</f>
        <v/>
      </c>
    </row>
    <row r="2490" spans="1:11" x14ac:dyDescent="0.45">
      <c r="A2490" s="1" t="s">
        <v>28344</v>
      </c>
      <c r="B2490" s="1" t="s">
        <v>13</v>
      </c>
      <c r="C2490" s="1" t="s">
        <v>3098</v>
      </c>
      <c r="E2490" s="1" t="s">
        <v>537</v>
      </c>
      <c r="F2490" s="1" t="s">
        <v>30963</v>
      </c>
      <c r="G2490" s="1" t="str">
        <f>IFERROR(VLOOKUP(A2490,Merge!$C$2:$D$6078,2,FALSE),"")</f>
        <v/>
      </c>
      <c r="H2490" s="1" t="str" cm="1">
        <f t="array" ref="H2490">IF(AND(ISNUMBER(FIND(".stages.",C2490)),_xlfn.LAMBDA(_xlpm.x,OR(_xlpm.x="m",_xlpm.x="s",_xlpm.x="+"))(RIGHT(E2490,1))),SUBSTITUTE(SUBSTITUTE(SUBSTITUTE(E2490,"m","분 "),"s","초"),"분 +","분+"),"")</f>
        <v>1초</v>
      </c>
      <c r="I2490" s="1" t="str">
        <f t="shared" si="38"/>
        <v>1초</v>
      </c>
      <c r="K2490" s="1" t="str">
        <f>IFERROR(MATCH(C2490,_xlfn.ANCHORARRAY(whitespace!$C$1),0),"")</f>
        <v/>
      </c>
    </row>
    <row r="2491" spans="1:11" x14ac:dyDescent="0.45">
      <c r="A2491" s="1" t="s">
        <v>28343</v>
      </c>
      <c r="B2491" s="1" t="s">
        <v>13</v>
      </c>
      <c r="C2491" s="1" t="s">
        <v>3099</v>
      </c>
      <c r="E2491" s="1" t="s">
        <v>180</v>
      </c>
      <c r="F2491" s="1" t="s">
        <v>30953</v>
      </c>
      <c r="G2491" s="1" t="str">
        <f>IFERROR(VLOOKUP(A2491,Merge!$C$2:$D$6078,2,FALSE),"")</f>
        <v/>
      </c>
      <c r="H2491" s="1" t="str" cm="1">
        <f t="array" ref="H2491">IF(AND(ISNUMBER(FIND(".stages.",C2491)),_xlfn.LAMBDA(_xlpm.x,OR(_xlpm.x="m",_xlpm.x="s",_xlpm.x="+"))(RIGHT(E2491,1))),SUBSTITUTE(SUBSTITUTE(SUBSTITUTE(E2491,"m","분 "),"s","초"),"분 +","분+"),"")</f>
        <v>2초</v>
      </c>
      <c r="I2491" s="1" t="str">
        <f t="shared" si="38"/>
        <v>2초</v>
      </c>
      <c r="K2491" s="1" t="str">
        <f>IFERROR(MATCH(C2491,_xlfn.ANCHORARRAY(whitespace!$C$1),0),"")</f>
        <v/>
      </c>
    </row>
    <row r="2492" spans="1:11" x14ac:dyDescent="0.45">
      <c r="A2492" s="1" t="s">
        <v>28342</v>
      </c>
      <c r="B2492" s="1" t="s">
        <v>13</v>
      </c>
      <c r="C2492" s="1" t="s">
        <v>3100</v>
      </c>
      <c r="E2492" s="1" t="s">
        <v>542</v>
      </c>
      <c r="F2492" s="1" t="s">
        <v>30965</v>
      </c>
      <c r="G2492" s="1" t="str">
        <f>IFERROR(VLOOKUP(A2492,Merge!$C$2:$D$6078,2,FALSE),"")</f>
        <v/>
      </c>
      <c r="H2492" s="1" t="str" cm="1">
        <f t="array" ref="H2492">IF(AND(ISNUMBER(FIND(".stages.",C2492)),_xlfn.LAMBDA(_xlpm.x,OR(_xlpm.x="m",_xlpm.x="s",_xlpm.x="+"))(RIGHT(E2492,1))),SUBSTITUTE(SUBSTITUTE(SUBSTITUTE(E2492,"m","분 "),"s","초"),"분 +","분+"),"")</f>
        <v>4초</v>
      </c>
      <c r="I2492" s="1" t="str">
        <f t="shared" si="38"/>
        <v>4초</v>
      </c>
      <c r="K2492" s="1" t="str">
        <f>IFERROR(MATCH(C2492,_xlfn.ANCHORARRAY(whitespace!$C$1),0),"")</f>
        <v/>
      </c>
    </row>
    <row r="2493" spans="1:11" x14ac:dyDescent="0.45">
      <c r="A2493" s="1" t="s">
        <v>28341</v>
      </c>
      <c r="B2493" s="1" t="s">
        <v>13</v>
      </c>
      <c r="C2493" s="1" t="s">
        <v>3101</v>
      </c>
      <c r="E2493" s="1" t="s">
        <v>666</v>
      </c>
      <c r="F2493" s="1" t="s">
        <v>30973</v>
      </c>
      <c r="G2493" s="1" t="str">
        <f>IFERROR(VLOOKUP(A2493,Merge!$C$2:$D$6078,2,FALSE),"")</f>
        <v/>
      </c>
      <c r="H2493" s="1" t="str" cm="1">
        <f t="array" ref="H2493">IF(AND(ISNUMBER(FIND(".stages.",C2493)),_xlfn.LAMBDA(_xlpm.x,OR(_xlpm.x="m",_xlpm.x="s",_xlpm.x="+"))(RIGHT(E2493,1))),SUBSTITUTE(SUBSTITUTE(SUBSTITUTE(E2493,"m","분 "),"s","초"),"분 +","분+"),"")</f>
        <v>6초</v>
      </c>
      <c r="I2493" s="1" t="str">
        <f t="shared" si="38"/>
        <v>6초</v>
      </c>
      <c r="K2493" s="1" t="str">
        <f>IFERROR(MATCH(C2493,_xlfn.ANCHORARRAY(whitespace!$C$1),0),"")</f>
        <v/>
      </c>
    </row>
    <row r="2494" spans="1:11" x14ac:dyDescent="0.45">
      <c r="A2494" s="1" t="s">
        <v>28340</v>
      </c>
      <c r="B2494" s="1" t="s">
        <v>13</v>
      </c>
      <c r="C2494" s="1" t="s">
        <v>3102</v>
      </c>
      <c r="E2494" s="1" t="s">
        <v>183</v>
      </c>
      <c r="F2494" s="1" t="s">
        <v>30954</v>
      </c>
      <c r="G2494" s="1" t="str">
        <f>IFERROR(VLOOKUP(A2494,Merge!$C$2:$D$6078,2,FALSE),"")</f>
        <v/>
      </c>
      <c r="H2494" s="1" t="str" cm="1">
        <f t="array" ref="H2494">IF(AND(ISNUMBER(FIND(".stages.",C2494)),_xlfn.LAMBDA(_xlpm.x,OR(_xlpm.x="m",_xlpm.x="s",_xlpm.x="+"))(RIGHT(E2494,1))),SUBSTITUTE(SUBSTITUTE(SUBSTITUTE(E2494,"m","분 "),"s","초"),"분 +","분+"),"")</f>
        <v>8초</v>
      </c>
      <c r="I2494" s="1" t="str">
        <f t="shared" si="38"/>
        <v>8초</v>
      </c>
      <c r="K2494" s="1" t="str">
        <f>IFERROR(MATCH(C2494,_xlfn.ANCHORARRAY(whitespace!$C$1),0),"")</f>
        <v/>
      </c>
    </row>
    <row r="2495" spans="1:11" x14ac:dyDescent="0.45">
      <c r="A2495" s="1" t="s">
        <v>28339</v>
      </c>
      <c r="B2495" s="1" t="s">
        <v>13</v>
      </c>
      <c r="C2495" s="1" t="s">
        <v>3103</v>
      </c>
      <c r="E2495" s="1" t="s">
        <v>94</v>
      </c>
      <c r="F2495" s="1" t="s">
        <v>30934</v>
      </c>
      <c r="G2495" s="1" t="str">
        <f>IFERROR(VLOOKUP(A2495,Merge!$C$2:$D$6078,2,FALSE),"")</f>
        <v/>
      </c>
      <c r="H2495" s="1" t="str" cm="1">
        <f t="array" ref="H2495">IF(AND(ISNUMBER(FIND(".stages.",C2495)),_xlfn.LAMBDA(_xlpm.x,OR(_xlpm.x="m",_xlpm.x="s",_xlpm.x="+"))(RIGHT(E2495,1))),SUBSTITUTE(SUBSTITUTE(SUBSTITUTE(E2495,"m","분 "),"s","초"),"분 +","분+"),"")</f>
        <v>10초</v>
      </c>
      <c r="I2495" s="1" t="str">
        <f t="shared" si="38"/>
        <v>10초</v>
      </c>
      <c r="K2495" s="1" t="str">
        <f>IFERROR(MATCH(C2495,_xlfn.ANCHORARRAY(whitespace!$C$1),0),"")</f>
        <v/>
      </c>
    </row>
    <row r="2496" spans="1:11" x14ac:dyDescent="0.45">
      <c r="A2496" s="1" t="s">
        <v>28338</v>
      </c>
      <c r="B2496" s="1" t="s">
        <v>13</v>
      </c>
      <c r="C2496" s="1" t="s">
        <v>3104</v>
      </c>
      <c r="E2496" s="1" t="s">
        <v>547</v>
      </c>
      <c r="F2496" s="1" t="s">
        <v>30966</v>
      </c>
      <c r="G2496" s="1" t="str">
        <f>IFERROR(VLOOKUP(A2496,Merge!$C$2:$D$6078,2,FALSE),"")</f>
        <v/>
      </c>
      <c r="H2496" s="1" t="str" cm="1">
        <f t="array" ref="H2496">IF(AND(ISNUMBER(FIND(".stages.",C2496)),_xlfn.LAMBDA(_xlpm.x,OR(_xlpm.x="m",_xlpm.x="s",_xlpm.x="+"))(RIGHT(E2496,1))),SUBSTITUTE(SUBSTITUTE(SUBSTITUTE(E2496,"m","분 "),"s","초"),"분 +","분+"),"")</f>
        <v>12초</v>
      </c>
      <c r="I2496" s="1" t="str">
        <f t="shared" si="38"/>
        <v>12초</v>
      </c>
      <c r="K2496" s="1" t="str">
        <f>IFERROR(MATCH(C2496,_xlfn.ANCHORARRAY(whitespace!$C$1),0),"")</f>
        <v/>
      </c>
    </row>
    <row r="2497" spans="1:11" x14ac:dyDescent="0.45">
      <c r="A2497" s="1" t="s">
        <v>28337</v>
      </c>
      <c r="B2497" s="1" t="s">
        <v>13</v>
      </c>
      <c r="C2497" s="1" t="s">
        <v>3105</v>
      </c>
      <c r="E2497" s="1" t="s">
        <v>614</v>
      </c>
      <c r="F2497" s="1" t="s">
        <v>30968</v>
      </c>
      <c r="G2497" s="1" t="str">
        <f>IFERROR(VLOOKUP(A2497,Merge!$C$2:$D$6078,2,FALSE),"")</f>
        <v/>
      </c>
      <c r="H2497" s="1" t="str" cm="1">
        <f t="array" ref="H2497">IF(AND(ISNUMBER(FIND(".stages.",C2497)),_xlfn.LAMBDA(_xlpm.x,OR(_xlpm.x="m",_xlpm.x="s",_xlpm.x="+"))(RIGHT(E2497,1))),SUBSTITUTE(SUBSTITUTE(SUBSTITUTE(E2497,"m","분 "),"s","초"),"분 +","분+"),"")</f>
        <v>14초</v>
      </c>
      <c r="I2497" s="1" t="str">
        <f t="shared" si="38"/>
        <v>14초</v>
      </c>
      <c r="K2497" s="1" t="str">
        <f>IFERROR(MATCH(C2497,_xlfn.ANCHORARRAY(whitespace!$C$1),0),"")</f>
        <v/>
      </c>
    </row>
    <row r="2498" spans="1:11" x14ac:dyDescent="0.45">
      <c r="A2498" s="1" t="s">
        <v>28336</v>
      </c>
      <c r="B2498" s="1" t="s">
        <v>13</v>
      </c>
      <c r="C2498" s="1" t="s">
        <v>3106</v>
      </c>
      <c r="E2498" s="1" t="s">
        <v>616</v>
      </c>
      <c r="F2498" s="1" t="s">
        <v>30969</v>
      </c>
      <c r="G2498" s="1" t="str">
        <f>IFERROR(VLOOKUP(A2498,Merge!$C$2:$D$6078,2,FALSE),"")</f>
        <v/>
      </c>
      <c r="H2498" s="1" t="str" cm="1">
        <f t="array" ref="H2498">IF(AND(ISNUMBER(FIND(".stages.",C2498)),_xlfn.LAMBDA(_xlpm.x,OR(_xlpm.x="m",_xlpm.x="s",_xlpm.x="+"))(RIGHT(E2498,1))),SUBSTITUTE(SUBSTITUTE(SUBSTITUTE(E2498,"m","분 "),"s","초"),"분 +","분+"),"")</f>
        <v>16초</v>
      </c>
      <c r="I2498" s="1" t="str">
        <f t="shared" si="38"/>
        <v>16초</v>
      </c>
      <c r="K2498" s="1" t="str">
        <f>IFERROR(MATCH(C2498,_xlfn.ANCHORARRAY(whitespace!$C$1),0),"")</f>
        <v/>
      </c>
    </row>
    <row r="2499" spans="1:11" x14ac:dyDescent="0.45">
      <c r="A2499" s="1" t="s">
        <v>28335</v>
      </c>
      <c r="B2499" s="1" t="s">
        <v>13</v>
      </c>
      <c r="C2499" s="1" t="s">
        <v>3107</v>
      </c>
      <c r="E2499" s="1" t="s">
        <v>618</v>
      </c>
      <c r="F2499" s="1" t="s">
        <v>30970</v>
      </c>
      <c r="G2499" s="1" t="str">
        <f>IFERROR(VLOOKUP(A2499,Merge!$C$2:$D$6078,2,FALSE),"")</f>
        <v/>
      </c>
      <c r="H2499" s="1" t="str" cm="1">
        <f t="array" ref="H2499">IF(AND(ISNUMBER(FIND(".stages.",C2499)),_xlfn.LAMBDA(_xlpm.x,OR(_xlpm.x="m",_xlpm.x="s",_xlpm.x="+"))(RIGHT(E2499,1))),SUBSTITUTE(SUBSTITUTE(SUBSTITUTE(E2499,"m","분 "),"s","초"),"분 +","분+"),"")</f>
        <v>18초</v>
      </c>
      <c r="I2499" s="1" t="str">
        <f t="shared" ref="I2499:I2562" si="39">IF(H2499="",G2499,H2499)</f>
        <v>18초</v>
      </c>
      <c r="K2499" s="1" t="str">
        <f>IFERROR(MATCH(C2499,_xlfn.ANCHORARRAY(whitespace!$C$1),0),"")</f>
        <v/>
      </c>
    </row>
    <row r="2500" spans="1:11" x14ac:dyDescent="0.45">
      <c r="A2500" s="1" t="s">
        <v>28334</v>
      </c>
      <c r="B2500" s="1" t="s">
        <v>13</v>
      </c>
      <c r="C2500" s="1" t="s">
        <v>3108</v>
      </c>
      <c r="E2500" s="1" t="s">
        <v>98</v>
      </c>
      <c r="F2500" s="1" t="s">
        <v>30936</v>
      </c>
      <c r="G2500" s="1" t="str">
        <f>IFERROR(VLOOKUP(A2500,Merge!$C$2:$D$6078,2,FALSE),"")</f>
        <v/>
      </c>
      <c r="H2500" s="1" t="str" cm="1">
        <f t="array" ref="H2500">IF(AND(ISNUMBER(FIND(".stages.",C2500)),_xlfn.LAMBDA(_xlpm.x,OR(_xlpm.x="m",_xlpm.x="s",_xlpm.x="+"))(RIGHT(E2500,1))),SUBSTITUTE(SUBSTITUTE(SUBSTITUTE(E2500,"m","분 "),"s","초"),"분 +","분+"),"")</f>
        <v>20초</v>
      </c>
      <c r="I2500" s="1" t="str">
        <f t="shared" si="39"/>
        <v>20초</v>
      </c>
      <c r="K2500" s="1" t="str">
        <f>IFERROR(MATCH(C2500,_xlfn.ANCHORARRAY(whitespace!$C$1),0),"")</f>
        <v/>
      </c>
    </row>
    <row r="2501" spans="1:11" x14ac:dyDescent="0.45">
      <c r="A2501" s="1" t="s">
        <v>28333</v>
      </c>
      <c r="B2501" s="1" t="s">
        <v>13</v>
      </c>
      <c r="C2501" s="1" t="s">
        <v>3109</v>
      </c>
      <c r="E2501" s="1" t="s">
        <v>621</v>
      </c>
      <c r="F2501" s="1" t="s">
        <v>30971</v>
      </c>
      <c r="G2501" s="1" t="str">
        <f>IFERROR(VLOOKUP(A2501,Merge!$C$2:$D$6078,2,FALSE),"")</f>
        <v/>
      </c>
      <c r="H2501" s="1" t="str" cm="1">
        <f t="array" ref="H2501">IF(AND(ISNUMBER(FIND(".stages.",C2501)),_xlfn.LAMBDA(_xlpm.x,OR(_xlpm.x="m",_xlpm.x="s",_xlpm.x="+"))(RIGHT(E2501,1))),SUBSTITUTE(SUBSTITUTE(SUBSTITUTE(E2501,"m","분 "),"s","초"),"분 +","분+"),"")</f>
        <v>22초</v>
      </c>
      <c r="I2501" s="1" t="str">
        <f t="shared" si="39"/>
        <v>22초</v>
      </c>
      <c r="K2501" s="1" t="str">
        <f>IFERROR(MATCH(C2501,_xlfn.ANCHORARRAY(whitespace!$C$1),0),"")</f>
        <v/>
      </c>
    </row>
    <row r="2502" spans="1:11" x14ac:dyDescent="0.45">
      <c r="A2502" s="1" t="s">
        <v>28332</v>
      </c>
      <c r="B2502" s="1" t="s">
        <v>13</v>
      </c>
      <c r="C2502" s="1" t="s">
        <v>3110</v>
      </c>
      <c r="E2502" s="1" t="s">
        <v>1836</v>
      </c>
      <c r="F2502" s="1" t="s">
        <v>31025</v>
      </c>
      <c r="G2502" s="1" t="str">
        <f>IFERROR(VLOOKUP(A2502,Merge!$C$2:$D$6078,2,FALSE),"")</f>
        <v/>
      </c>
      <c r="H2502" s="1" t="str" cm="1">
        <f t="array" ref="H2502">IF(AND(ISNUMBER(FIND(".stages.",C2502)),_xlfn.LAMBDA(_xlpm.x,OR(_xlpm.x="m",_xlpm.x="s",_xlpm.x="+"))(RIGHT(E2502,1))),SUBSTITUTE(SUBSTITUTE(SUBSTITUTE(E2502,"m","분 "),"s","초"),"분 +","분+"),"")</f>
        <v>24초</v>
      </c>
      <c r="I2502" s="1" t="str">
        <f t="shared" si="39"/>
        <v>24초</v>
      </c>
      <c r="K2502" s="1" t="str">
        <f>IFERROR(MATCH(C2502,_xlfn.ANCHORARRAY(whitespace!$C$1),0),"")</f>
        <v/>
      </c>
    </row>
    <row r="2503" spans="1:11" x14ac:dyDescent="0.45">
      <c r="A2503" s="1" t="s">
        <v>28331</v>
      </c>
      <c r="B2503" s="1" t="s">
        <v>13</v>
      </c>
      <c r="C2503" s="1" t="s">
        <v>3111</v>
      </c>
      <c r="E2503" s="1" t="s">
        <v>1838</v>
      </c>
      <c r="F2503" s="1" t="s">
        <v>31026</v>
      </c>
      <c r="G2503" s="1" t="str">
        <f>IFERROR(VLOOKUP(A2503,Merge!$C$2:$D$6078,2,FALSE),"")</f>
        <v/>
      </c>
      <c r="H2503" s="1" t="str" cm="1">
        <f t="array" ref="H2503">IF(AND(ISNUMBER(FIND(".stages.",C2503)),_xlfn.LAMBDA(_xlpm.x,OR(_xlpm.x="m",_xlpm.x="s",_xlpm.x="+"))(RIGHT(E2503,1))),SUBSTITUTE(SUBSTITUTE(SUBSTITUTE(E2503,"m","분 "),"s","초"),"분 +","분+"),"")</f>
        <v>26초</v>
      </c>
      <c r="I2503" s="1" t="str">
        <f t="shared" si="39"/>
        <v>26초</v>
      </c>
      <c r="K2503" s="1" t="str">
        <f>IFERROR(MATCH(C2503,_xlfn.ANCHORARRAY(whitespace!$C$1),0),"")</f>
        <v/>
      </c>
    </row>
    <row r="2504" spans="1:11" x14ac:dyDescent="0.45">
      <c r="A2504" s="1" t="s">
        <v>28330</v>
      </c>
      <c r="B2504" s="1" t="s">
        <v>13</v>
      </c>
      <c r="C2504" s="1" t="s">
        <v>3112</v>
      </c>
      <c r="E2504" s="1" t="s">
        <v>624</v>
      </c>
      <c r="F2504" s="1" t="s">
        <v>30972</v>
      </c>
      <c r="G2504" s="1" t="str">
        <f>IFERROR(VLOOKUP(A2504,Merge!$C$2:$D$6078,2,FALSE),"")</f>
        <v/>
      </c>
      <c r="H2504" s="1" t="str" cm="1">
        <f t="array" ref="H2504">IF(AND(ISNUMBER(FIND(".stages.",C2504)),_xlfn.LAMBDA(_xlpm.x,OR(_xlpm.x="m",_xlpm.x="s",_xlpm.x="+"))(RIGHT(E2504,1))),SUBSTITUTE(SUBSTITUTE(SUBSTITUTE(E2504,"m","분 "),"s","초"),"분 +","분+"),"")</f>
        <v>28초</v>
      </c>
      <c r="I2504" s="1" t="str">
        <f t="shared" si="39"/>
        <v>28초</v>
      </c>
      <c r="K2504" s="1" t="str">
        <f>IFERROR(MATCH(C2504,_xlfn.ANCHORARRAY(whitespace!$C$1),0),"")</f>
        <v/>
      </c>
    </row>
    <row r="2505" spans="1:11" x14ac:dyDescent="0.45">
      <c r="A2505" s="1" t="s">
        <v>28329</v>
      </c>
      <c r="B2505" s="1" t="s">
        <v>13</v>
      </c>
      <c r="C2505" s="1" t="s">
        <v>3113</v>
      </c>
      <c r="E2505" s="1" t="s">
        <v>100</v>
      </c>
      <c r="F2505" s="1" t="s">
        <v>30937</v>
      </c>
      <c r="G2505" s="1" t="str">
        <f>IFERROR(VLOOKUP(A2505,Merge!$C$2:$D$6078,2,FALSE),"")</f>
        <v/>
      </c>
      <c r="H2505" s="1" t="str" cm="1">
        <f t="array" ref="H2505">IF(AND(ISNUMBER(FIND(".stages.",C2505)),_xlfn.LAMBDA(_xlpm.x,OR(_xlpm.x="m",_xlpm.x="s",_xlpm.x="+"))(RIGHT(E2505,1))),SUBSTITUTE(SUBSTITUTE(SUBSTITUTE(E2505,"m","분 "),"s","초"),"분 +","분+"),"")</f>
        <v>30초</v>
      </c>
      <c r="I2505" s="1" t="str">
        <f t="shared" si="39"/>
        <v>30초</v>
      </c>
      <c r="K2505" s="1" t="str">
        <f>IFERROR(MATCH(C2505,_xlfn.ANCHORARRAY(whitespace!$C$1),0),"")</f>
        <v/>
      </c>
    </row>
    <row r="2506" spans="1:11" x14ac:dyDescent="0.45">
      <c r="A2506" s="1" t="s">
        <v>28328</v>
      </c>
      <c r="B2506" s="1" t="s">
        <v>13</v>
      </c>
      <c r="C2506" s="1" t="s">
        <v>3114</v>
      </c>
      <c r="E2506" s="1" t="s">
        <v>1084</v>
      </c>
      <c r="F2506" s="1" t="s">
        <v>30990</v>
      </c>
      <c r="G2506" s="1" t="str">
        <f>IFERROR(VLOOKUP(A2506,Merge!$C$2:$D$6078,2,FALSE),"")</f>
        <v/>
      </c>
      <c r="H2506" s="1" t="str" cm="1">
        <f t="array" ref="H2506">IF(AND(ISNUMBER(FIND(".stages.",C2506)),_xlfn.LAMBDA(_xlpm.x,OR(_xlpm.x="m",_xlpm.x="s",_xlpm.x="+"))(RIGHT(E2506,1))),SUBSTITUTE(SUBSTITUTE(SUBSTITUTE(E2506,"m","분 "),"s","초"),"분 +","분+"),"")</f>
        <v>35초</v>
      </c>
      <c r="I2506" s="1" t="str">
        <f t="shared" si="39"/>
        <v>35초</v>
      </c>
      <c r="K2506" s="1" t="str">
        <f>IFERROR(MATCH(C2506,_xlfn.ANCHORARRAY(whitespace!$C$1),0),"")</f>
        <v/>
      </c>
    </row>
    <row r="2507" spans="1:11" x14ac:dyDescent="0.45">
      <c r="A2507" s="1" t="s">
        <v>28327</v>
      </c>
      <c r="B2507" s="1" t="s">
        <v>13</v>
      </c>
      <c r="C2507" s="1" t="s">
        <v>3115</v>
      </c>
      <c r="E2507" s="1" t="s">
        <v>102</v>
      </c>
      <c r="F2507" s="1" t="s">
        <v>30938</v>
      </c>
      <c r="G2507" s="1" t="str">
        <f>IFERROR(VLOOKUP(A2507,Merge!$C$2:$D$6078,2,FALSE),"")</f>
        <v/>
      </c>
      <c r="H2507" s="1" t="str" cm="1">
        <f t="array" ref="H2507">IF(AND(ISNUMBER(FIND(".stages.",C2507)),_xlfn.LAMBDA(_xlpm.x,OR(_xlpm.x="m",_xlpm.x="s",_xlpm.x="+"))(RIGHT(E2507,1))),SUBSTITUTE(SUBSTITUTE(SUBSTITUTE(E2507,"m","분 "),"s","초"),"분 +","분+"),"")</f>
        <v>40초</v>
      </c>
      <c r="I2507" s="1" t="str">
        <f t="shared" si="39"/>
        <v>40초</v>
      </c>
      <c r="K2507" s="1" t="str">
        <f>IFERROR(MATCH(C2507,_xlfn.ANCHORARRAY(whitespace!$C$1),0),"")</f>
        <v/>
      </c>
    </row>
    <row r="2508" spans="1:11" x14ac:dyDescent="0.45">
      <c r="A2508" s="1" t="s">
        <v>28326</v>
      </c>
      <c r="B2508" s="1" t="s">
        <v>13</v>
      </c>
      <c r="C2508" s="1" t="s">
        <v>3116</v>
      </c>
      <c r="E2508" s="1" t="s">
        <v>1849</v>
      </c>
      <c r="F2508" s="1" t="s">
        <v>31029</v>
      </c>
      <c r="G2508" s="1" t="str">
        <f>IFERROR(VLOOKUP(A2508,Merge!$C$2:$D$6078,2,FALSE),"")</f>
        <v/>
      </c>
      <c r="H2508" s="1" t="str" cm="1">
        <f t="array" ref="H2508">IF(AND(ISNUMBER(FIND(".stages.",C2508)),_xlfn.LAMBDA(_xlpm.x,OR(_xlpm.x="m",_xlpm.x="s",_xlpm.x="+"))(RIGHT(E2508,1))),SUBSTITUTE(SUBSTITUTE(SUBSTITUTE(E2508,"m","분 "),"s","초"),"분 +","분+"),"")</f>
        <v>45초</v>
      </c>
      <c r="I2508" s="1" t="str">
        <f t="shared" si="39"/>
        <v>45초</v>
      </c>
      <c r="K2508" s="1" t="str">
        <f>IFERROR(MATCH(C2508,_xlfn.ANCHORARRAY(whitespace!$C$1),0),"")</f>
        <v/>
      </c>
    </row>
    <row r="2509" spans="1:11" x14ac:dyDescent="0.45">
      <c r="A2509" s="1" t="s">
        <v>28325</v>
      </c>
      <c r="B2509" s="1" t="s">
        <v>13</v>
      </c>
      <c r="C2509" s="1" t="s">
        <v>3117</v>
      </c>
      <c r="E2509" s="1" t="s">
        <v>104</v>
      </c>
      <c r="F2509" s="1" t="s">
        <v>30939</v>
      </c>
      <c r="G2509" s="1" t="str">
        <f>IFERROR(VLOOKUP(A2509,Merge!$C$2:$D$6078,2,FALSE),"")</f>
        <v/>
      </c>
      <c r="H2509" s="1" t="str" cm="1">
        <f t="array" ref="H2509">IF(AND(ISNUMBER(FIND(".stages.",C2509)),_xlfn.LAMBDA(_xlpm.x,OR(_xlpm.x="m",_xlpm.x="s",_xlpm.x="+"))(RIGHT(E2509,1))),SUBSTITUTE(SUBSTITUTE(SUBSTITUTE(E2509,"m","분 "),"s","초"),"분 +","분+"),"")</f>
        <v>50초</v>
      </c>
      <c r="I2509" s="1" t="str">
        <f t="shared" si="39"/>
        <v>50초</v>
      </c>
      <c r="K2509" s="1" t="str">
        <f>IFERROR(MATCH(C2509,_xlfn.ANCHORARRAY(whitespace!$C$1),0),"")</f>
        <v/>
      </c>
    </row>
    <row r="2510" spans="1:11" x14ac:dyDescent="0.45">
      <c r="A2510" s="1" t="s">
        <v>28324</v>
      </c>
      <c r="B2510" s="1" t="s">
        <v>13</v>
      </c>
      <c r="C2510" s="1" t="s">
        <v>3118</v>
      </c>
      <c r="E2510" s="1" t="s">
        <v>1852</v>
      </c>
      <c r="F2510" s="1" t="s">
        <v>31030</v>
      </c>
      <c r="G2510" s="1" t="str">
        <f>IFERROR(VLOOKUP(A2510,Merge!$C$2:$D$6078,2,FALSE),"")</f>
        <v/>
      </c>
      <c r="H2510" s="1" t="str" cm="1">
        <f t="array" ref="H2510">IF(AND(ISNUMBER(FIND(".stages.",C2510)),_xlfn.LAMBDA(_xlpm.x,OR(_xlpm.x="m",_xlpm.x="s",_xlpm.x="+"))(RIGHT(E2510,1))),SUBSTITUTE(SUBSTITUTE(SUBSTITUTE(E2510,"m","분 "),"s","초"),"분 +","분+"),"")</f>
        <v>55초</v>
      </c>
      <c r="I2510" s="1" t="str">
        <f t="shared" si="39"/>
        <v>55초</v>
      </c>
      <c r="K2510" s="1" t="str">
        <f>IFERROR(MATCH(C2510,_xlfn.ANCHORARRAY(whitespace!$C$1),0),"")</f>
        <v/>
      </c>
    </row>
    <row r="2511" spans="1:11" x14ac:dyDescent="0.45">
      <c r="A2511" s="1" t="s">
        <v>28323</v>
      </c>
      <c r="B2511" s="1" t="s">
        <v>13</v>
      </c>
      <c r="C2511" s="1" t="s">
        <v>3119</v>
      </c>
      <c r="E2511" s="1" t="s">
        <v>1854</v>
      </c>
      <c r="F2511" s="1" t="s">
        <v>31031</v>
      </c>
      <c r="G2511" s="1" t="str">
        <f>IFERROR(VLOOKUP(A2511,Merge!$C$2:$D$6078,2,FALSE),"")</f>
        <v/>
      </c>
      <c r="H2511" s="1" t="str" cm="1">
        <f t="array" ref="H2511">IF(AND(ISNUMBER(FIND(".stages.",C2511)),_xlfn.LAMBDA(_xlpm.x,OR(_xlpm.x="m",_xlpm.x="s",_xlpm.x="+"))(RIGHT(E2511,1))),SUBSTITUTE(SUBSTITUTE(SUBSTITUTE(E2511,"m","분 "),"s","초"),"분 +","분+"),"")</f>
        <v>60초</v>
      </c>
      <c r="I2511" s="1" t="str">
        <f t="shared" si="39"/>
        <v>60초</v>
      </c>
      <c r="K2511" s="1" t="str">
        <f>IFERROR(MATCH(C2511,_xlfn.ANCHORARRAY(whitespace!$C$1),0),"")</f>
        <v/>
      </c>
    </row>
    <row r="2512" spans="1:11" x14ac:dyDescent="0.45">
      <c r="A2512" s="1" t="s">
        <v>28322</v>
      </c>
      <c r="B2512" s="1" t="s">
        <v>13</v>
      </c>
      <c r="C2512" s="1" t="s">
        <v>3120</v>
      </c>
      <c r="E2512" s="1" t="s">
        <v>1856</v>
      </c>
      <c r="F2512" s="1" t="s">
        <v>31032</v>
      </c>
      <c r="G2512" s="1" t="str">
        <f>IFERROR(VLOOKUP(A2512,Merge!$C$2:$D$6078,2,FALSE),"")</f>
        <v/>
      </c>
      <c r="H2512" s="1" t="str" cm="1">
        <f t="array" ref="H2512">IF(AND(ISNUMBER(FIND(".stages.",C2512)),_xlfn.LAMBDA(_xlpm.x,OR(_xlpm.x="m",_xlpm.x="s",_xlpm.x="+"))(RIGHT(E2512,1))),SUBSTITUTE(SUBSTITUTE(SUBSTITUTE(E2512,"m","분 "),"s","초"),"분 +","분+"),"")</f>
        <v>70초</v>
      </c>
      <c r="I2512" s="1" t="str">
        <f t="shared" si="39"/>
        <v>70초</v>
      </c>
      <c r="K2512" s="1" t="str">
        <f>IFERROR(MATCH(C2512,_xlfn.ANCHORARRAY(whitespace!$C$1),0),"")</f>
        <v/>
      </c>
    </row>
    <row r="2513" spans="1:11" x14ac:dyDescent="0.45">
      <c r="A2513" s="1" t="s">
        <v>28321</v>
      </c>
      <c r="B2513" s="1" t="s">
        <v>13</v>
      </c>
      <c r="C2513" s="1" t="s">
        <v>3121</v>
      </c>
      <c r="E2513" s="1" t="s">
        <v>1858</v>
      </c>
      <c r="F2513" s="1" t="s">
        <v>31033</v>
      </c>
      <c r="G2513" s="1" t="str">
        <f>IFERROR(VLOOKUP(A2513,Merge!$C$2:$D$6078,2,FALSE),"")</f>
        <v/>
      </c>
      <c r="H2513" s="1" t="str" cm="1">
        <f t="array" ref="H2513">IF(AND(ISNUMBER(FIND(".stages.",C2513)),_xlfn.LAMBDA(_xlpm.x,OR(_xlpm.x="m",_xlpm.x="s",_xlpm.x="+"))(RIGHT(E2513,1))),SUBSTITUTE(SUBSTITUTE(SUBSTITUTE(E2513,"m","분 "),"s","초"),"분 +","분+"),"")</f>
        <v>80초</v>
      </c>
      <c r="I2513" s="1" t="str">
        <f t="shared" si="39"/>
        <v>80초</v>
      </c>
      <c r="K2513" s="1" t="str">
        <f>IFERROR(MATCH(C2513,_xlfn.ANCHORARRAY(whitespace!$C$1),0),"")</f>
        <v/>
      </c>
    </row>
    <row r="2514" spans="1:11" x14ac:dyDescent="0.45">
      <c r="A2514" s="1" t="s">
        <v>28320</v>
      </c>
      <c r="B2514" s="1" t="s">
        <v>13</v>
      </c>
      <c r="C2514" s="1" t="s">
        <v>3122</v>
      </c>
      <c r="E2514" s="1" t="s">
        <v>3123</v>
      </c>
      <c r="F2514" s="1" t="s">
        <v>31072</v>
      </c>
      <c r="G2514" s="1" t="str">
        <f>IFERROR(VLOOKUP(A2514,Merge!$C$2:$D$6078,2,FALSE),"")</f>
        <v/>
      </c>
      <c r="H2514" s="1" t="str" cm="1">
        <f t="array" ref="H2514">IF(AND(ISNUMBER(FIND(".stages.",C2514)),_xlfn.LAMBDA(_xlpm.x,OR(_xlpm.x="m",_xlpm.x="s",_xlpm.x="+"))(RIGHT(E2514,1))),SUBSTITUTE(SUBSTITUTE(SUBSTITUTE(E2514,"m","분 "),"s","초"),"분 +","분+"),"")</f>
        <v>90초</v>
      </c>
      <c r="I2514" s="1" t="str">
        <f t="shared" si="39"/>
        <v>90초</v>
      </c>
      <c r="K2514" s="1" t="str">
        <f>IFERROR(MATCH(C2514,_xlfn.ANCHORARRAY(whitespace!$C$1),0),"")</f>
        <v/>
      </c>
    </row>
    <row r="2515" spans="1:11" x14ac:dyDescent="0.45">
      <c r="A2515" s="1" t="s">
        <v>28319</v>
      </c>
      <c r="B2515" s="1" t="s">
        <v>13</v>
      </c>
      <c r="C2515" s="1" t="s">
        <v>3124</v>
      </c>
      <c r="E2515" s="1" t="s">
        <v>3125</v>
      </c>
      <c r="F2515" s="1" t="s">
        <v>31073</v>
      </c>
      <c r="G2515" s="1" t="str">
        <f>IFERROR(VLOOKUP(A2515,Merge!$C$2:$D$6078,2,FALSE),"")</f>
        <v/>
      </c>
      <c r="H2515" s="1" t="str" cm="1">
        <f t="array" ref="H2515">IF(AND(ISNUMBER(FIND(".stages.",C2515)),_xlfn.LAMBDA(_xlpm.x,OR(_xlpm.x="m",_xlpm.x="s",_xlpm.x="+"))(RIGHT(E2515,1))),SUBSTITUTE(SUBSTITUTE(SUBSTITUTE(E2515,"m","분 "),"s","초"),"분 +","분+"),"")</f>
        <v>100초</v>
      </c>
      <c r="I2515" s="1" t="str">
        <f t="shared" si="39"/>
        <v>100초</v>
      </c>
      <c r="K2515" s="1" t="str">
        <f>IFERROR(MATCH(C2515,_xlfn.ANCHORARRAY(whitespace!$C$1),0),"")</f>
        <v/>
      </c>
    </row>
    <row r="2516" spans="1:11" x14ac:dyDescent="0.45">
      <c r="A2516" s="1" t="s">
        <v>28318</v>
      </c>
      <c r="B2516" s="1" t="s">
        <v>13</v>
      </c>
      <c r="C2516" s="1" t="s">
        <v>3126</v>
      </c>
      <c r="E2516" s="1" t="s">
        <v>3127</v>
      </c>
      <c r="F2516" s="1" t="s">
        <v>31074</v>
      </c>
      <c r="G2516" s="1" t="str">
        <f>IFERROR(VLOOKUP(A2516,Merge!$C$2:$D$6078,2,FALSE),"")</f>
        <v/>
      </c>
      <c r="H2516" s="1" t="str" cm="1">
        <f t="array" ref="H2516">IF(AND(ISNUMBER(FIND(".stages.",C2516)),_xlfn.LAMBDA(_xlpm.x,OR(_xlpm.x="m",_xlpm.x="s",_xlpm.x="+"))(RIGHT(E2516,1))),SUBSTITUTE(SUBSTITUTE(SUBSTITUTE(E2516,"m","분 "),"s","초"),"분 +","분+"),"")</f>
        <v>110초</v>
      </c>
      <c r="I2516" s="1" t="str">
        <f t="shared" si="39"/>
        <v>110초</v>
      </c>
      <c r="K2516" s="1" t="str">
        <f>IFERROR(MATCH(C2516,_xlfn.ANCHORARRAY(whitespace!$C$1),0),"")</f>
        <v/>
      </c>
    </row>
    <row r="2517" spans="1:11" x14ac:dyDescent="0.45">
      <c r="A2517" s="1" t="s">
        <v>28317</v>
      </c>
      <c r="B2517" s="1" t="s">
        <v>13</v>
      </c>
      <c r="C2517" s="1" t="s">
        <v>3128</v>
      </c>
      <c r="E2517" s="1" t="s">
        <v>3129</v>
      </c>
      <c r="F2517" s="1" t="s">
        <v>31075</v>
      </c>
      <c r="G2517" s="1" t="str">
        <f>IFERROR(VLOOKUP(A2517,Merge!$C$2:$D$6078,2,FALSE),"")</f>
        <v/>
      </c>
      <c r="H2517" s="1" t="str" cm="1">
        <f t="array" ref="H2517">IF(AND(ISNUMBER(FIND(".stages.",C2517)),_xlfn.LAMBDA(_xlpm.x,OR(_xlpm.x="m",_xlpm.x="s",_xlpm.x="+"))(RIGHT(E2517,1))),SUBSTITUTE(SUBSTITUTE(SUBSTITUTE(E2517,"m","분 "),"s","초"),"분 +","분+"),"")</f>
        <v>120초</v>
      </c>
      <c r="I2517" s="1" t="str">
        <f t="shared" si="39"/>
        <v>120초</v>
      </c>
      <c r="K2517" s="1" t="str">
        <f>IFERROR(MATCH(C2517,_xlfn.ANCHORARRAY(whitespace!$C$1),0),"")</f>
        <v/>
      </c>
    </row>
    <row r="2518" spans="1:11" x14ac:dyDescent="0.45">
      <c r="A2518" s="1" t="s">
        <v>28316</v>
      </c>
      <c r="B2518" s="1" t="s">
        <v>13</v>
      </c>
      <c r="C2518" s="1" t="s">
        <v>3130</v>
      </c>
      <c r="E2518" s="1" t="s">
        <v>3131</v>
      </c>
      <c r="F2518" s="1" t="s">
        <v>24928</v>
      </c>
      <c r="G2518" s="1" t="str">
        <f>IFERROR(VLOOKUP(A2518,Merge!$C$2:$D$6078,2,FALSE),"")</f>
        <v/>
      </c>
      <c r="H2518" s="1" t="str" cm="1">
        <f t="array" ref="H2518">IF(AND(ISNUMBER(FIND(".stages.",C2518)),_xlfn.LAMBDA(_xlpm.x,OR(_xlpm.x="m",_xlpm.x="s",_xlpm.x="+"))(RIGHT(E2518,1))),SUBSTITUTE(SUBSTITUTE(SUBSTITUTE(E2518,"m","분 "),"s","초"),"분 +","분+"),"")</f>
        <v/>
      </c>
      <c r="I2518" s="1" t="str">
        <f t="shared" si="39"/>
        <v/>
      </c>
      <c r="K2518" s="1" t="str">
        <f>IFERROR(MATCH(C2518,_xlfn.ANCHORARRAY(whitespace!$C$1),0),"")</f>
        <v/>
      </c>
    </row>
    <row r="2519" spans="1:11" x14ac:dyDescent="0.45">
      <c r="A2519" s="1" t="s">
        <v>28315</v>
      </c>
      <c r="B2519" s="1" t="s">
        <v>13</v>
      </c>
      <c r="C2519" s="1" t="s">
        <v>3132</v>
      </c>
      <c r="E2519" s="1" t="s">
        <v>3133</v>
      </c>
      <c r="F2519" s="1" t="s">
        <v>24928</v>
      </c>
      <c r="G2519" s="1" t="str">
        <f>IFERROR(VLOOKUP(A2519,Merge!$C$2:$D$6078,2,FALSE),"")</f>
        <v/>
      </c>
      <c r="H2519" s="1" t="str" cm="1">
        <f t="array" ref="H2519">IF(AND(ISNUMBER(FIND(".stages.",C2519)),_xlfn.LAMBDA(_xlpm.x,OR(_xlpm.x="m",_xlpm.x="s",_xlpm.x="+"))(RIGHT(E2519,1))),SUBSTITUTE(SUBSTITUTE(SUBSTITUTE(E2519,"m","분 "),"s","초"),"분 +","분+"),"")</f>
        <v/>
      </c>
      <c r="I2519" s="1" t="str">
        <f t="shared" si="39"/>
        <v/>
      </c>
      <c r="K2519" s="1" t="str">
        <f>IFERROR(MATCH(C2519,_xlfn.ANCHORARRAY(whitespace!$C$1),0),"")</f>
        <v/>
      </c>
    </row>
    <row r="2520" spans="1:11" x14ac:dyDescent="0.45">
      <c r="A2520" s="1" t="s">
        <v>28314</v>
      </c>
      <c r="B2520" s="1" t="s">
        <v>13</v>
      </c>
      <c r="C2520" s="1" t="s">
        <v>3134</v>
      </c>
      <c r="E2520" s="1" t="s">
        <v>90</v>
      </c>
      <c r="F2520" s="1" t="s">
        <v>30931</v>
      </c>
      <c r="G2520" s="1" t="str">
        <f>IFERROR(VLOOKUP(A2520,Merge!$C$2:$D$6078,2,FALSE),"")</f>
        <v/>
      </c>
      <c r="H2520" s="1" t="str" cm="1">
        <f t="array" ref="H2520">IF(AND(ISNUMBER(FIND(".stages.",C2520)),_xlfn.LAMBDA(_xlpm.x,OR(_xlpm.x="m",_xlpm.x="s",_xlpm.x="+"))(RIGHT(E2520,1))),SUBSTITUTE(SUBSTITUTE(SUBSTITUTE(E2520,"m","분 "),"s","초"),"분 +","분+"),"")</f>
        <v>0초</v>
      </c>
      <c r="I2520" s="1" t="str">
        <f t="shared" si="39"/>
        <v>0초</v>
      </c>
      <c r="K2520" s="1" t="str">
        <f>IFERROR(MATCH(C2520,_xlfn.ANCHORARRAY(whitespace!$C$1),0),"")</f>
        <v/>
      </c>
    </row>
    <row r="2521" spans="1:11" x14ac:dyDescent="0.45">
      <c r="A2521" s="1" t="s">
        <v>28313</v>
      </c>
      <c r="B2521" s="1" t="s">
        <v>13</v>
      </c>
      <c r="C2521" s="1" t="s">
        <v>3135</v>
      </c>
      <c r="E2521" s="1" t="s">
        <v>537</v>
      </c>
      <c r="F2521" s="1" t="s">
        <v>30963</v>
      </c>
      <c r="G2521" s="1" t="str">
        <f>IFERROR(VLOOKUP(A2521,Merge!$C$2:$D$6078,2,FALSE),"")</f>
        <v/>
      </c>
      <c r="H2521" s="1" t="str" cm="1">
        <f t="array" ref="H2521">IF(AND(ISNUMBER(FIND(".stages.",C2521)),_xlfn.LAMBDA(_xlpm.x,OR(_xlpm.x="m",_xlpm.x="s",_xlpm.x="+"))(RIGHT(E2521,1))),SUBSTITUTE(SUBSTITUTE(SUBSTITUTE(E2521,"m","분 "),"s","초"),"분 +","분+"),"")</f>
        <v>1초</v>
      </c>
      <c r="I2521" s="1" t="str">
        <f t="shared" si="39"/>
        <v>1초</v>
      </c>
      <c r="K2521" s="1" t="str">
        <f>IFERROR(MATCH(C2521,_xlfn.ANCHORARRAY(whitespace!$C$1),0),"")</f>
        <v/>
      </c>
    </row>
    <row r="2522" spans="1:11" x14ac:dyDescent="0.45">
      <c r="A2522" s="1" t="s">
        <v>28312</v>
      </c>
      <c r="B2522" s="1" t="s">
        <v>13</v>
      </c>
      <c r="C2522" s="1" t="s">
        <v>3136</v>
      </c>
      <c r="E2522" s="1" t="s">
        <v>180</v>
      </c>
      <c r="F2522" s="1" t="s">
        <v>30953</v>
      </c>
      <c r="G2522" s="1" t="str">
        <f>IFERROR(VLOOKUP(A2522,Merge!$C$2:$D$6078,2,FALSE),"")</f>
        <v/>
      </c>
      <c r="H2522" s="1" t="str" cm="1">
        <f t="array" ref="H2522">IF(AND(ISNUMBER(FIND(".stages.",C2522)),_xlfn.LAMBDA(_xlpm.x,OR(_xlpm.x="m",_xlpm.x="s",_xlpm.x="+"))(RIGHT(E2522,1))),SUBSTITUTE(SUBSTITUTE(SUBSTITUTE(E2522,"m","분 "),"s","초"),"분 +","분+"),"")</f>
        <v>2초</v>
      </c>
      <c r="I2522" s="1" t="str">
        <f t="shared" si="39"/>
        <v>2초</v>
      </c>
      <c r="K2522" s="1" t="str">
        <f>IFERROR(MATCH(C2522,_xlfn.ANCHORARRAY(whitespace!$C$1),0),"")</f>
        <v/>
      </c>
    </row>
    <row r="2523" spans="1:11" x14ac:dyDescent="0.45">
      <c r="A2523" s="1" t="s">
        <v>28311</v>
      </c>
      <c r="B2523" s="1" t="s">
        <v>13</v>
      </c>
      <c r="C2523" s="1" t="s">
        <v>3137</v>
      </c>
      <c r="E2523" s="1" t="s">
        <v>542</v>
      </c>
      <c r="F2523" s="1" t="s">
        <v>30965</v>
      </c>
      <c r="G2523" s="1" t="str">
        <f>IFERROR(VLOOKUP(A2523,Merge!$C$2:$D$6078,2,FALSE),"")</f>
        <v/>
      </c>
      <c r="H2523" s="1" t="str" cm="1">
        <f t="array" ref="H2523">IF(AND(ISNUMBER(FIND(".stages.",C2523)),_xlfn.LAMBDA(_xlpm.x,OR(_xlpm.x="m",_xlpm.x="s",_xlpm.x="+"))(RIGHT(E2523,1))),SUBSTITUTE(SUBSTITUTE(SUBSTITUTE(E2523,"m","분 "),"s","초"),"분 +","분+"),"")</f>
        <v>4초</v>
      </c>
      <c r="I2523" s="1" t="str">
        <f t="shared" si="39"/>
        <v>4초</v>
      </c>
      <c r="K2523" s="1" t="str">
        <f>IFERROR(MATCH(C2523,_xlfn.ANCHORARRAY(whitespace!$C$1),0),"")</f>
        <v/>
      </c>
    </row>
    <row r="2524" spans="1:11" x14ac:dyDescent="0.45">
      <c r="A2524" s="1" t="s">
        <v>28310</v>
      </c>
      <c r="B2524" s="1" t="s">
        <v>13</v>
      </c>
      <c r="C2524" s="1" t="s">
        <v>3138</v>
      </c>
      <c r="E2524" s="1" t="s">
        <v>666</v>
      </c>
      <c r="F2524" s="1" t="s">
        <v>30973</v>
      </c>
      <c r="G2524" s="1" t="str">
        <f>IFERROR(VLOOKUP(A2524,Merge!$C$2:$D$6078,2,FALSE),"")</f>
        <v/>
      </c>
      <c r="H2524" s="1" t="str" cm="1">
        <f t="array" ref="H2524">IF(AND(ISNUMBER(FIND(".stages.",C2524)),_xlfn.LAMBDA(_xlpm.x,OR(_xlpm.x="m",_xlpm.x="s",_xlpm.x="+"))(RIGHT(E2524,1))),SUBSTITUTE(SUBSTITUTE(SUBSTITUTE(E2524,"m","분 "),"s","초"),"분 +","분+"),"")</f>
        <v>6초</v>
      </c>
      <c r="I2524" s="1" t="str">
        <f t="shared" si="39"/>
        <v>6초</v>
      </c>
      <c r="K2524" s="1" t="str">
        <f>IFERROR(MATCH(C2524,_xlfn.ANCHORARRAY(whitespace!$C$1),0),"")</f>
        <v/>
      </c>
    </row>
    <row r="2525" spans="1:11" x14ac:dyDescent="0.45">
      <c r="A2525" s="1" t="s">
        <v>28309</v>
      </c>
      <c r="B2525" s="1" t="s">
        <v>13</v>
      </c>
      <c r="C2525" s="1" t="s">
        <v>3139</v>
      </c>
      <c r="E2525" s="1" t="s">
        <v>183</v>
      </c>
      <c r="F2525" s="1" t="s">
        <v>30954</v>
      </c>
      <c r="G2525" s="1" t="str">
        <f>IFERROR(VLOOKUP(A2525,Merge!$C$2:$D$6078,2,FALSE),"")</f>
        <v/>
      </c>
      <c r="H2525" s="1" t="str" cm="1">
        <f t="array" ref="H2525">IF(AND(ISNUMBER(FIND(".stages.",C2525)),_xlfn.LAMBDA(_xlpm.x,OR(_xlpm.x="m",_xlpm.x="s",_xlpm.x="+"))(RIGHT(E2525,1))),SUBSTITUTE(SUBSTITUTE(SUBSTITUTE(E2525,"m","분 "),"s","초"),"분 +","분+"),"")</f>
        <v>8초</v>
      </c>
      <c r="I2525" s="1" t="str">
        <f t="shared" si="39"/>
        <v>8초</v>
      </c>
      <c r="K2525" s="1" t="str">
        <f>IFERROR(MATCH(C2525,_xlfn.ANCHORARRAY(whitespace!$C$1),0),"")</f>
        <v/>
      </c>
    </row>
    <row r="2526" spans="1:11" x14ac:dyDescent="0.45">
      <c r="A2526" s="1" t="s">
        <v>28308</v>
      </c>
      <c r="B2526" s="1" t="s">
        <v>13</v>
      </c>
      <c r="C2526" s="1" t="s">
        <v>3140</v>
      </c>
      <c r="E2526" s="1" t="s">
        <v>94</v>
      </c>
      <c r="F2526" s="1" t="s">
        <v>30934</v>
      </c>
      <c r="G2526" s="1" t="str">
        <f>IFERROR(VLOOKUP(A2526,Merge!$C$2:$D$6078,2,FALSE),"")</f>
        <v/>
      </c>
      <c r="H2526" s="1" t="str" cm="1">
        <f t="array" ref="H2526">IF(AND(ISNUMBER(FIND(".stages.",C2526)),_xlfn.LAMBDA(_xlpm.x,OR(_xlpm.x="m",_xlpm.x="s",_xlpm.x="+"))(RIGHT(E2526,1))),SUBSTITUTE(SUBSTITUTE(SUBSTITUTE(E2526,"m","분 "),"s","초"),"분 +","분+"),"")</f>
        <v>10초</v>
      </c>
      <c r="I2526" s="1" t="str">
        <f t="shared" si="39"/>
        <v>10초</v>
      </c>
      <c r="K2526" s="1" t="str">
        <f>IFERROR(MATCH(C2526,_xlfn.ANCHORARRAY(whitespace!$C$1),0),"")</f>
        <v/>
      </c>
    </row>
    <row r="2527" spans="1:11" x14ac:dyDescent="0.45">
      <c r="A2527" s="1" t="s">
        <v>28307</v>
      </c>
      <c r="B2527" s="1" t="s">
        <v>13</v>
      </c>
      <c r="C2527" s="1" t="s">
        <v>3141</v>
      </c>
      <c r="E2527" s="1" t="s">
        <v>547</v>
      </c>
      <c r="F2527" s="1" t="s">
        <v>30966</v>
      </c>
      <c r="G2527" s="1" t="str">
        <f>IFERROR(VLOOKUP(A2527,Merge!$C$2:$D$6078,2,FALSE),"")</f>
        <v/>
      </c>
      <c r="H2527" s="1" t="str" cm="1">
        <f t="array" ref="H2527">IF(AND(ISNUMBER(FIND(".stages.",C2527)),_xlfn.LAMBDA(_xlpm.x,OR(_xlpm.x="m",_xlpm.x="s",_xlpm.x="+"))(RIGHT(E2527,1))),SUBSTITUTE(SUBSTITUTE(SUBSTITUTE(E2527,"m","분 "),"s","초"),"분 +","분+"),"")</f>
        <v>12초</v>
      </c>
      <c r="I2527" s="1" t="str">
        <f t="shared" si="39"/>
        <v>12초</v>
      </c>
      <c r="K2527" s="1" t="str">
        <f>IFERROR(MATCH(C2527,_xlfn.ANCHORARRAY(whitespace!$C$1),0),"")</f>
        <v/>
      </c>
    </row>
    <row r="2528" spans="1:11" x14ac:dyDescent="0.45">
      <c r="A2528" s="1" t="s">
        <v>28306</v>
      </c>
      <c r="B2528" s="1" t="s">
        <v>13</v>
      </c>
      <c r="C2528" s="1" t="s">
        <v>3142</v>
      </c>
      <c r="E2528" s="1" t="s">
        <v>614</v>
      </c>
      <c r="F2528" s="1" t="s">
        <v>30968</v>
      </c>
      <c r="G2528" s="1" t="str">
        <f>IFERROR(VLOOKUP(A2528,Merge!$C$2:$D$6078,2,FALSE),"")</f>
        <v/>
      </c>
      <c r="H2528" s="1" t="str" cm="1">
        <f t="array" ref="H2528">IF(AND(ISNUMBER(FIND(".stages.",C2528)),_xlfn.LAMBDA(_xlpm.x,OR(_xlpm.x="m",_xlpm.x="s",_xlpm.x="+"))(RIGHT(E2528,1))),SUBSTITUTE(SUBSTITUTE(SUBSTITUTE(E2528,"m","분 "),"s","초"),"분 +","분+"),"")</f>
        <v>14초</v>
      </c>
      <c r="I2528" s="1" t="str">
        <f t="shared" si="39"/>
        <v>14초</v>
      </c>
      <c r="K2528" s="1" t="str">
        <f>IFERROR(MATCH(C2528,_xlfn.ANCHORARRAY(whitespace!$C$1),0),"")</f>
        <v/>
      </c>
    </row>
    <row r="2529" spans="1:11" x14ac:dyDescent="0.45">
      <c r="A2529" s="1" t="s">
        <v>28305</v>
      </c>
      <c r="B2529" s="1" t="s">
        <v>13</v>
      </c>
      <c r="C2529" s="1" t="s">
        <v>3143</v>
      </c>
      <c r="E2529" s="1" t="s">
        <v>616</v>
      </c>
      <c r="F2529" s="1" t="s">
        <v>30969</v>
      </c>
      <c r="G2529" s="1" t="str">
        <f>IFERROR(VLOOKUP(A2529,Merge!$C$2:$D$6078,2,FALSE),"")</f>
        <v/>
      </c>
      <c r="H2529" s="1" t="str" cm="1">
        <f t="array" ref="H2529">IF(AND(ISNUMBER(FIND(".stages.",C2529)),_xlfn.LAMBDA(_xlpm.x,OR(_xlpm.x="m",_xlpm.x="s",_xlpm.x="+"))(RIGHT(E2529,1))),SUBSTITUTE(SUBSTITUTE(SUBSTITUTE(E2529,"m","분 "),"s","초"),"분 +","분+"),"")</f>
        <v>16초</v>
      </c>
      <c r="I2529" s="1" t="str">
        <f t="shared" si="39"/>
        <v>16초</v>
      </c>
      <c r="K2529" s="1" t="str">
        <f>IFERROR(MATCH(C2529,_xlfn.ANCHORARRAY(whitespace!$C$1),0),"")</f>
        <v/>
      </c>
    </row>
    <row r="2530" spans="1:11" x14ac:dyDescent="0.45">
      <c r="A2530" s="1" t="s">
        <v>28304</v>
      </c>
      <c r="B2530" s="1" t="s">
        <v>13</v>
      </c>
      <c r="C2530" s="1" t="s">
        <v>3144</v>
      </c>
      <c r="E2530" s="1" t="s">
        <v>618</v>
      </c>
      <c r="F2530" s="1" t="s">
        <v>30970</v>
      </c>
      <c r="G2530" s="1" t="str">
        <f>IFERROR(VLOOKUP(A2530,Merge!$C$2:$D$6078,2,FALSE),"")</f>
        <v/>
      </c>
      <c r="H2530" s="1" t="str" cm="1">
        <f t="array" ref="H2530">IF(AND(ISNUMBER(FIND(".stages.",C2530)),_xlfn.LAMBDA(_xlpm.x,OR(_xlpm.x="m",_xlpm.x="s",_xlpm.x="+"))(RIGHT(E2530,1))),SUBSTITUTE(SUBSTITUTE(SUBSTITUTE(E2530,"m","분 "),"s","초"),"분 +","분+"),"")</f>
        <v>18초</v>
      </c>
      <c r="I2530" s="1" t="str">
        <f t="shared" si="39"/>
        <v>18초</v>
      </c>
      <c r="K2530" s="1" t="str">
        <f>IFERROR(MATCH(C2530,_xlfn.ANCHORARRAY(whitespace!$C$1),0),"")</f>
        <v/>
      </c>
    </row>
    <row r="2531" spans="1:11" x14ac:dyDescent="0.45">
      <c r="A2531" s="1" t="s">
        <v>28303</v>
      </c>
      <c r="B2531" s="1" t="s">
        <v>13</v>
      </c>
      <c r="C2531" s="1" t="s">
        <v>3145</v>
      </c>
      <c r="E2531" s="1" t="s">
        <v>98</v>
      </c>
      <c r="F2531" s="1" t="s">
        <v>30936</v>
      </c>
      <c r="G2531" s="1" t="str">
        <f>IFERROR(VLOOKUP(A2531,Merge!$C$2:$D$6078,2,FALSE),"")</f>
        <v/>
      </c>
      <c r="H2531" s="1" t="str" cm="1">
        <f t="array" ref="H2531">IF(AND(ISNUMBER(FIND(".stages.",C2531)),_xlfn.LAMBDA(_xlpm.x,OR(_xlpm.x="m",_xlpm.x="s",_xlpm.x="+"))(RIGHT(E2531,1))),SUBSTITUTE(SUBSTITUTE(SUBSTITUTE(E2531,"m","분 "),"s","초"),"분 +","분+"),"")</f>
        <v>20초</v>
      </c>
      <c r="I2531" s="1" t="str">
        <f t="shared" si="39"/>
        <v>20초</v>
      </c>
      <c r="K2531" s="1" t="str">
        <f>IFERROR(MATCH(C2531,_xlfn.ANCHORARRAY(whitespace!$C$1),0),"")</f>
        <v/>
      </c>
    </row>
    <row r="2532" spans="1:11" x14ac:dyDescent="0.45">
      <c r="A2532" s="1" t="s">
        <v>28302</v>
      </c>
      <c r="B2532" s="1" t="s">
        <v>13</v>
      </c>
      <c r="C2532" s="1" t="s">
        <v>3146</v>
      </c>
      <c r="E2532" s="1" t="s">
        <v>621</v>
      </c>
      <c r="F2532" s="1" t="s">
        <v>30971</v>
      </c>
      <c r="G2532" s="1" t="str">
        <f>IFERROR(VLOOKUP(A2532,Merge!$C$2:$D$6078,2,FALSE),"")</f>
        <v/>
      </c>
      <c r="H2532" s="1" t="str" cm="1">
        <f t="array" ref="H2532">IF(AND(ISNUMBER(FIND(".stages.",C2532)),_xlfn.LAMBDA(_xlpm.x,OR(_xlpm.x="m",_xlpm.x="s",_xlpm.x="+"))(RIGHT(E2532,1))),SUBSTITUTE(SUBSTITUTE(SUBSTITUTE(E2532,"m","분 "),"s","초"),"분 +","분+"),"")</f>
        <v>22초</v>
      </c>
      <c r="I2532" s="1" t="str">
        <f t="shared" si="39"/>
        <v>22초</v>
      </c>
      <c r="K2532" s="1" t="str">
        <f>IFERROR(MATCH(C2532,_xlfn.ANCHORARRAY(whitespace!$C$1),0),"")</f>
        <v/>
      </c>
    </row>
    <row r="2533" spans="1:11" x14ac:dyDescent="0.45">
      <c r="A2533" s="1" t="s">
        <v>28301</v>
      </c>
      <c r="B2533" s="1" t="s">
        <v>13</v>
      </c>
      <c r="C2533" s="1" t="s">
        <v>3147</v>
      </c>
      <c r="E2533" s="1" t="s">
        <v>1836</v>
      </c>
      <c r="F2533" s="1" t="s">
        <v>31025</v>
      </c>
      <c r="G2533" s="1" t="str">
        <f>IFERROR(VLOOKUP(A2533,Merge!$C$2:$D$6078,2,FALSE),"")</f>
        <v/>
      </c>
      <c r="H2533" s="1" t="str" cm="1">
        <f t="array" ref="H2533">IF(AND(ISNUMBER(FIND(".stages.",C2533)),_xlfn.LAMBDA(_xlpm.x,OR(_xlpm.x="m",_xlpm.x="s",_xlpm.x="+"))(RIGHT(E2533,1))),SUBSTITUTE(SUBSTITUTE(SUBSTITUTE(E2533,"m","분 "),"s","초"),"분 +","분+"),"")</f>
        <v>24초</v>
      </c>
      <c r="I2533" s="1" t="str">
        <f t="shared" si="39"/>
        <v>24초</v>
      </c>
      <c r="K2533" s="1" t="str">
        <f>IFERROR(MATCH(C2533,_xlfn.ANCHORARRAY(whitespace!$C$1),0),"")</f>
        <v/>
      </c>
    </row>
    <row r="2534" spans="1:11" x14ac:dyDescent="0.45">
      <c r="A2534" s="1" t="s">
        <v>28300</v>
      </c>
      <c r="B2534" s="1" t="s">
        <v>13</v>
      </c>
      <c r="C2534" s="1" t="s">
        <v>3148</v>
      </c>
      <c r="E2534" s="1" t="s">
        <v>1838</v>
      </c>
      <c r="F2534" s="1" t="s">
        <v>31026</v>
      </c>
      <c r="G2534" s="1" t="str">
        <f>IFERROR(VLOOKUP(A2534,Merge!$C$2:$D$6078,2,FALSE),"")</f>
        <v/>
      </c>
      <c r="H2534" s="1" t="str" cm="1">
        <f t="array" ref="H2534">IF(AND(ISNUMBER(FIND(".stages.",C2534)),_xlfn.LAMBDA(_xlpm.x,OR(_xlpm.x="m",_xlpm.x="s",_xlpm.x="+"))(RIGHT(E2534,1))),SUBSTITUTE(SUBSTITUTE(SUBSTITUTE(E2534,"m","분 "),"s","초"),"분 +","분+"),"")</f>
        <v>26초</v>
      </c>
      <c r="I2534" s="1" t="str">
        <f t="shared" si="39"/>
        <v>26초</v>
      </c>
      <c r="K2534" s="1" t="str">
        <f>IFERROR(MATCH(C2534,_xlfn.ANCHORARRAY(whitespace!$C$1),0),"")</f>
        <v/>
      </c>
    </row>
    <row r="2535" spans="1:11" x14ac:dyDescent="0.45">
      <c r="A2535" s="1" t="s">
        <v>28299</v>
      </c>
      <c r="B2535" s="1" t="s">
        <v>13</v>
      </c>
      <c r="C2535" s="1" t="s">
        <v>3149</v>
      </c>
      <c r="E2535" s="1" t="s">
        <v>624</v>
      </c>
      <c r="F2535" s="1" t="s">
        <v>30972</v>
      </c>
      <c r="G2535" s="1" t="str">
        <f>IFERROR(VLOOKUP(A2535,Merge!$C$2:$D$6078,2,FALSE),"")</f>
        <v/>
      </c>
      <c r="H2535" s="1" t="str" cm="1">
        <f t="array" ref="H2535">IF(AND(ISNUMBER(FIND(".stages.",C2535)),_xlfn.LAMBDA(_xlpm.x,OR(_xlpm.x="m",_xlpm.x="s",_xlpm.x="+"))(RIGHT(E2535,1))),SUBSTITUTE(SUBSTITUTE(SUBSTITUTE(E2535,"m","분 "),"s","초"),"분 +","분+"),"")</f>
        <v>28초</v>
      </c>
      <c r="I2535" s="1" t="str">
        <f t="shared" si="39"/>
        <v>28초</v>
      </c>
      <c r="K2535" s="1" t="str">
        <f>IFERROR(MATCH(C2535,_xlfn.ANCHORARRAY(whitespace!$C$1),0),"")</f>
        <v/>
      </c>
    </row>
    <row r="2536" spans="1:11" x14ac:dyDescent="0.45">
      <c r="A2536" s="1" t="s">
        <v>28298</v>
      </c>
      <c r="B2536" s="1" t="s">
        <v>13</v>
      </c>
      <c r="C2536" s="1" t="s">
        <v>3150</v>
      </c>
      <c r="E2536" s="1" t="s">
        <v>100</v>
      </c>
      <c r="F2536" s="1" t="s">
        <v>30937</v>
      </c>
      <c r="G2536" s="1" t="str">
        <f>IFERROR(VLOOKUP(A2536,Merge!$C$2:$D$6078,2,FALSE),"")</f>
        <v/>
      </c>
      <c r="H2536" s="1" t="str" cm="1">
        <f t="array" ref="H2536">IF(AND(ISNUMBER(FIND(".stages.",C2536)),_xlfn.LAMBDA(_xlpm.x,OR(_xlpm.x="m",_xlpm.x="s",_xlpm.x="+"))(RIGHT(E2536,1))),SUBSTITUTE(SUBSTITUTE(SUBSTITUTE(E2536,"m","분 "),"s","초"),"분 +","분+"),"")</f>
        <v>30초</v>
      </c>
      <c r="I2536" s="1" t="str">
        <f t="shared" si="39"/>
        <v>30초</v>
      </c>
      <c r="K2536" s="1" t="str">
        <f>IFERROR(MATCH(C2536,_xlfn.ANCHORARRAY(whitespace!$C$1),0),"")</f>
        <v/>
      </c>
    </row>
    <row r="2537" spans="1:11" x14ac:dyDescent="0.45">
      <c r="A2537" s="1" t="s">
        <v>28297</v>
      </c>
      <c r="B2537" s="1" t="s">
        <v>13</v>
      </c>
      <c r="C2537" s="1" t="s">
        <v>3151</v>
      </c>
      <c r="E2537" s="1" t="s">
        <v>1084</v>
      </c>
      <c r="F2537" s="1" t="s">
        <v>30990</v>
      </c>
      <c r="G2537" s="1" t="str">
        <f>IFERROR(VLOOKUP(A2537,Merge!$C$2:$D$6078,2,FALSE),"")</f>
        <v/>
      </c>
      <c r="H2537" s="1" t="str" cm="1">
        <f t="array" ref="H2537">IF(AND(ISNUMBER(FIND(".stages.",C2537)),_xlfn.LAMBDA(_xlpm.x,OR(_xlpm.x="m",_xlpm.x="s",_xlpm.x="+"))(RIGHT(E2537,1))),SUBSTITUTE(SUBSTITUTE(SUBSTITUTE(E2537,"m","분 "),"s","초"),"분 +","분+"),"")</f>
        <v>35초</v>
      </c>
      <c r="I2537" s="1" t="str">
        <f t="shared" si="39"/>
        <v>35초</v>
      </c>
      <c r="K2537" s="1" t="str">
        <f>IFERROR(MATCH(C2537,_xlfn.ANCHORARRAY(whitespace!$C$1),0),"")</f>
        <v/>
      </c>
    </row>
    <row r="2538" spans="1:11" x14ac:dyDescent="0.45">
      <c r="A2538" s="1" t="s">
        <v>28296</v>
      </c>
      <c r="B2538" s="1" t="s">
        <v>13</v>
      </c>
      <c r="C2538" s="1" t="s">
        <v>3152</v>
      </c>
      <c r="E2538" s="1" t="s">
        <v>102</v>
      </c>
      <c r="F2538" s="1" t="s">
        <v>30938</v>
      </c>
      <c r="G2538" s="1" t="str">
        <f>IFERROR(VLOOKUP(A2538,Merge!$C$2:$D$6078,2,FALSE),"")</f>
        <v/>
      </c>
      <c r="H2538" s="1" t="str" cm="1">
        <f t="array" ref="H2538">IF(AND(ISNUMBER(FIND(".stages.",C2538)),_xlfn.LAMBDA(_xlpm.x,OR(_xlpm.x="m",_xlpm.x="s",_xlpm.x="+"))(RIGHT(E2538,1))),SUBSTITUTE(SUBSTITUTE(SUBSTITUTE(E2538,"m","분 "),"s","초"),"분 +","분+"),"")</f>
        <v>40초</v>
      </c>
      <c r="I2538" s="1" t="str">
        <f t="shared" si="39"/>
        <v>40초</v>
      </c>
      <c r="K2538" s="1" t="str">
        <f>IFERROR(MATCH(C2538,_xlfn.ANCHORARRAY(whitespace!$C$1),0),"")</f>
        <v/>
      </c>
    </row>
    <row r="2539" spans="1:11" x14ac:dyDescent="0.45">
      <c r="A2539" s="1" t="s">
        <v>28295</v>
      </c>
      <c r="B2539" s="1" t="s">
        <v>13</v>
      </c>
      <c r="C2539" s="1" t="s">
        <v>3153</v>
      </c>
      <c r="E2539" s="1" t="s">
        <v>1849</v>
      </c>
      <c r="F2539" s="1" t="s">
        <v>31029</v>
      </c>
      <c r="G2539" s="1" t="str">
        <f>IFERROR(VLOOKUP(A2539,Merge!$C$2:$D$6078,2,FALSE),"")</f>
        <v/>
      </c>
      <c r="H2539" s="1" t="str" cm="1">
        <f t="array" ref="H2539">IF(AND(ISNUMBER(FIND(".stages.",C2539)),_xlfn.LAMBDA(_xlpm.x,OR(_xlpm.x="m",_xlpm.x="s",_xlpm.x="+"))(RIGHT(E2539,1))),SUBSTITUTE(SUBSTITUTE(SUBSTITUTE(E2539,"m","분 "),"s","초"),"분 +","분+"),"")</f>
        <v>45초</v>
      </c>
      <c r="I2539" s="1" t="str">
        <f t="shared" si="39"/>
        <v>45초</v>
      </c>
      <c r="K2539" s="1" t="str">
        <f>IFERROR(MATCH(C2539,_xlfn.ANCHORARRAY(whitespace!$C$1),0),"")</f>
        <v/>
      </c>
    </row>
    <row r="2540" spans="1:11" x14ac:dyDescent="0.45">
      <c r="A2540" s="1" t="s">
        <v>28294</v>
      </c>
      <c r="B2540" s="1" t="s">
        <v>13</v>
      </c>
      <c r="C2540" s="1" t="s">
        <v>3154</v>
      </c>
      <c r="E2540" s="1" t="s">
        <v>104</v>
      </c>
      <c r="F2540" s="1" t="s">
        <v>30939</v>
      </c>
      <c r="G2540" s="1" t="str">
        <f>IFERROR(VLOOKUP(A2540,Merge!$C$2:$D$6078,2,FALSE),"")</f>
        <v/>
      </c>
      <c r="H2540" s="1" t="str" cm="1">
        <f t="array" ref="H2540">IF(AND(ISNUMBER(FIND(".stages.",C2540)),_xlfn.LAMBDA(_xlpm.x,OR(_xlpm.x="m",_xlpm.x="s",_xlpm.x="+"))(RIGHT(E2540,1))),SUBSTITUTE(SUBSTITUTE(SUBSTITUTE(E2540,"m","분 "),"s","초"),"분 +","분+"),"")</f>
        <v>50초</v>
      </c>
      <c r="I2540" s="1" t="str">
        <f t="shared" si="39"/>
        <v>50초</v>
      </c>
      <c r="K2540" s="1" t="str">
        <f>IFERROR(MATCH(C2540,_xlfn.ANCHORARRAY(whitespace!$C$1),0),"")</f>
        <v/>
      </c>
    </row>
    <row r="2541" spans="1:11" x14ac:dyDescent="0.45">
      <c r="A2541" s="1" t="s">
        <v>28293</v>
      </c>
      <c r="B2541" s="1" t="s">
        <v>13</v>
      </c>
      <c r="C2541" s="1" t="s">
        <v>3155</v>
      </c>
      <c r="E2541" s="1" t="s">
        <v>1852</v>
      </c>
      <c r="F2541" s="1" t="s">
        <v>31030</v>
      </c>
      <c r="G2541" s="1" t="str">
        <f>IFERROR(VLOOKUP(A2541,Merge!$C$2:$D$6078,2,FALSE),"")</f>
        <v/>
      </c>
      <c r="H2541" s="1" t="str" cm="1">
        <f t="array" ref="H2541">IF(AND(ISNUMBER(FIND(".stages.",C2541)),_xlfn.LAMBDA(_xlpm.x,OR(_xlpm.x="m",_xlpm.x="s",_xlpm.x="+"))(RIGHT(E2541,1))),SUBSTITUTE(SUBSTITUTE(SUBSTITUTE(E2541,"m","분 "),"s","초"),"분 +","분+"),"")</f>
        <v>55초</v>
      </c>
      <c r="I2541" s="1" t="str">
        <f t="shared" si="39"/>
        <v>55초</v>
      </c>
      <c r="K2541" s="1" t="str">
        <f>IFERROR(MATCH(C2541,_xlfn.ANCHORARRAY(whitespace!$C$1),0),"")</f>
        <v/>
      </c>
    </row>
    <row r="2542" spans="1:11" x14ac:dyDescent="0.45">
      <c r="A2542" s="1" t="s">
        <v>28292</v>
      </c>
      <c r="B2542" s="1" t="s">
        <v>13</v>
      </c>
      <c r="C2542" s="1" t="s">
        <v>3156</v>
      </c>
      <c r="E2542" s="1" t="s">
        <v>1854</v>
      </c>
      <c r="F2542" s="1" t="s">
        <v>31031</v>
      </c>
      <c r="G2542" s="1" t="str">
        <f>IFERROR(VLOOKUP(A2542,Merge!$C$2:$D$6078,2,FALSE),"")</f>
        <v/>
      </c>
      <c r="H2542" s="1" t="str" cm="1">
        <f t="array" ref="H2542">IF(AND(ISNUMBER(FIND(".stages.",C2542)),_xlfn.LAMBDA(_xlpm.x,OR(_xlpm.x="m",_xlpm.x="s",_xlpm.x="+"))(RIGHT(E2542,1))),SUBSTITUTE(SUBSTITUTE(SUBSTITUTE(E2542,"m","분 "),"s","초"),"분 +","분+"),"")</f>
        <v>60초</v>
      </c>
      <c r="I2542" s="1" t="str">
        <f t="shared" si="39"/>
        <v>60초</v>
      </c>
      <c r="K2542" s="1" t="str">
        <f>IFERROR(MATCH(C2542,_xlfn.ANCHORARRAY(whitespace!$C$1),0),"")</f>
        <v/>
      </c>
    </row>
    <row r="2543" spans="1:11" x14ac:dyDescent="0.45">
      <c r="A2543" s="1" t="s">
        <v>28291</v>
      </c>
      <c r="B2543" s="1" t="s">
        <v>13</v>
      </c>
      <c r="C2543" s="1" t="s">
        <v>3157</v>
      </c>
      <c r="E2543" s="1" t="s">
        <v>1856</v>
      </c>
      <c r="F2543" s="1" t="s">
        <v>31032</v>
      </c>
      <c r="G2543" s="1" t="str">
        <f>IFERROR(VLOOKUP(A2543,Merge!$C$2:$D$6078,2,FALSE),"")</f>
        <v/>
      </c>
      <c r="H2543" s="1" t="str" cm="1">
        <f t="array" ref="H2543">IF(AND(ISNUMBER(FIND(".stages.",C2543)),_xlfn.LAMBDA(_xlpm.x,OR(_xlpm.x="m",_xlpm.x="s",_xlpm.x="+"))(RIGHT(E2543,1))),SUBSTITUTE(SUBSTITUTE(SUBSTITUTE(E2543,"m","분 "),"s","초"),"분 +","분+"),"")</f>
        <v>70초</v>
      </c>
      <c r="I2543" s="1" t="str">
        <f t="shared" si="39"/>
        <v>70초</v>
      </c>
      <c r="K2543" s="1" t="str">
        <f>IFERROR(MATCH(C2543,_xlfn.ANCHORARRAY(whitespace!$C$1),0),"")</f>
        <v/>
      </c>
    </row>
    <row r="2544" spans="1:11" x14ac:dyDescent="0.45">
      <c r="A2544" s="1" t="s">
        <v>28290</v>
      </c>
      <c r="B2544" s="1" t="s">
        <v>13</v>
      </c>
      <c r="C2544" s="1" t="s">
        <v>3158</v>
      </c>
      <c r="E2544" s="1" t="s">
        <v>1858</v>
      </c>
      <c r="F2544" s="1" t="s">
        <v>31033</v>
      </c>
      <c r="G2544" s="1" t="str">
        <f>IFERROR(VLOOKUP(A2544,Merge!$C$2:$D$6078,2,FALSE),"")</f>
        <v/>
      </c>
      <c r="H2544" s="1" t="str" cm="1">
        <f t="array" ref="H2544">IF(AND(ISNUMBER(FIND(".stages.",C2544)),_xlfn.LAMBDA(_xlpm.x,OR(_xlpm.x="m",_xlpm.x="s",_xlpm.x="+"))(RIGHT(E2544,1))),SUBSTITUTE(SUBSTITUTE(SUBSTITUTE(E2544,"m","분 "),"s","초"),"분 +","분+"),"")</f>
        <v>80초</v>
      </c>
      <c r="I2544" s="1" t="str">
        <f t="shared" si="39"/>
        <v>80초</v>
      </c>
      <c r="K2544" s="1" t="str">
        <f>IFERROR(MATCH(C2544,_xlfn.ANCHORARRAY(whitespace!$C$1),0),"")</f>
        <v/>
      </c>
    </row>
    <row r="2545" spans="1:11" x14ac:dyDescent="0.45">
      <c r="A2545" s="1" t="s">
        <v>28289</v>
      </c>
      <c r="B2545" s="1" t="s">
        <v>13</v>
      </c>
      <c r="C2545" s="1" t="s">
        <v>3159</v>
      </c>
      <c r="E2545" s="1" t="s">
        <v>3123</v>
      </c>
      <c r="F2545" s="1" t="s">
        <v>31072</v>
      </c>
      <c r="G2545" s="1" t="str">
        <f>IFERROR(VLOOKUP(A2545,Merge!$C$2:$D$6078,2,FALSE),"")</f>
        <v/>
      </c>
      <c r="H2545" s="1" t="str" cm="1">
        <f t="array" ref="H2545">IF(AND(ISNUMBER(FIND(".stages.",C2545)),_xlfn.LAMBDA(_xlpm.x,OR(_xlpm.x="m",_xlpm.x="s",_xlpm.x="+"))(RIGHT(E2545,1))),SUBSTITUTE(SUBSTITUTE(SUBSTITUTE(E2545,"m","분 "),"s","초"),"분 +","분+"),"")</f>
        <v>90초</v>
      </c>
      <c r="I2545" s="1" t="str">
        <f t="shared" si="39"/>
        <v>90초</v>
      </c>
      <c r="K2545" s="1" t="str">
        <f>IFERROR(MATCH(C2545,_xlfn.ANCHORARRAY(whitespace!$C$1),0),"")</f>
        <v/>
      </c>
    </row>
    <row r="2546" spans="1:11" x14ac:dyDescent="0.45">
      <c r="A2546" s="1" t="s">
        <v>28288</v>
      </c>
      <c r="B2546" s="1" t="s">
        <v>13</v>
      </c>
      <c r="C2546" s="1" t="s">
        <v>3160</v>
      </c>
      <c r="E2546" s="1" t="s">
        <v>3125</v>
      </c>
      <c r="F2546" s="1" t="s">
        <v>31073</v>
      </c>
      <c r="G2546" s="1" t="str">
        <f>IFERROR(VLOOKUP(A2546,Merge!$C$2:$D$6078,2,FALSE),"")</f>
        <v/>
      </c>
      <c r="H2546" s="1" t="str" cm="1">
        <f t="array" ref="H2546">IF(AND(ISNUMBER(FIND(".stages.",C2546)),_xlfn.LAMBDA(_xlpm.x,OR(_xlpm.x="m",_xlpm.x="s",_xlpm.x="+"))(RIGHT(E2546,1))),SUBSTITUTE(SUBSTITUTE(SUBSTITUTE(E2546,"m","분 "),"s","초"),"분 +","분+"),"")</f>
        <v>100초</v>
      </c>
      <c r="I2546" s="1" t="str">
        <f t="shared" si="39"/>
        <v>100초</v>
      </c>
      <c r="K2546" s="1" t="str">
        <f>IFERROR(MATCH(C2546,_xlfn.ANCHORARRAY(whitespace!$C$1),0),"")</f>
        <v/>
      </c>
    </row>
    <row r="2547" spans="1:11" x14ac:dyDescent="0.45">
      <c r="A2547" s="1" t="s">
        <v>28287</v>
      </c>
      <c r="B2547" s="1" t="s">
        <v>13</v>
      </c>
      <c r="C2547" s="1" t="s">
        <v>3161</v>
      </c>
      <c r="E2547" s="1" t="s">
        <v>3127</v>
      </c>
      <c r="F2547" s="1" t="s">
        <v>31074</v>
      </c>
      <c r="G2547" s="1" t="str">
        <f>IFERROR(VLOOKUP(A2547,Merge!$C$2:$D$6078,2,FALSE),"")</f>
        <v/>
      </c>
      <c r="H2547" s="1" t="str" cm="1">
        <f t="array" ref="H2547">IF(AND(ISNUMBER(FIND(".stages.",C2547)),_xlfn.LAMBDA(_xlpm.x,OR(_xlpm.x="m",_xlpm.x="s",_xlpm.x="+"))(RIGHT(E2547,1))),SUBSTITUTE(SUBSTITUTE(SUBSTITUTE(E2547,"m","분 "),"s","초"),"분 +","분+"),"")</f>
        <v>110초</v>
      </c>
      <c r="I2547" s="1" t="str">
        <f t="shared" si="39"/>
        <v>110초</v>
      </c>
      <c r="K2547" s="1" t="str">
        <f>IFERROR(MATCH(C2547,_xlfn.ANCHORARRAY(whitespace!$C$1),0),"")</f>
        <v/>
      </c>
    </row>
    <row r="2548" spans="1:11" x14ac:dyDescent="0.45">
      <c r="A2548" s="1" t="s">
        <v>28286</v>
      </c>
      <c r="B2548" s="1" t="s">
        <v>13</v>
      </c>
      <c r="C2548" s="1" t="s">
        <v>3162</v>
      </c>
      <c r="E2548" s="1" t="s">
        <v>3129</v>
      </c>
      <c r="F2548" s="1" t="s">
        <v>31075</v>
      </c>
      <c r="G2548" s="1" t="str">
        <f>IFERROR(VLOOKUP(A2548,Merge!$C$2:$D$6078,2,FALSE),"")</f>
        <v/>
      </c>
      <c r="H2548" s="1" t="str" cm="1">
        <f t="array" ref="H2548">IF(AND(ISNUMBER(FIND(".stages.",C2548)),_xlfn.LAMBDA(_xlpm.x,OR(_xlpm.x="m",_xlpm.x="s",_xlpm.x="+"))(RIGHT(E2548,1))),SUBSTITUTE(SUBSTITUTE(SUBSTITUTE(E2548,"m","분 "),"s","초"),"분 +","분+"),"")</f>
        <v>120초</v>
      </c>
      <c r="I2548" s="1" t="str">
        <f t="shared" si="39"/>
        <v>120초</v>
      </c>
      <c r="K2548" s="1" t="str">
        <f>IFERROR(MATCH(C2548,_xlfn.ANCHORARRAY(whitespace!$C$1),0),"")</f>
        <v/>
      </c>
    </row>
    <row r="2549" spans="1:11" x14ac:dyDescent="0.45">
      <c r="A2549" s="1" t="s">
        <v>28285</v>
      </c>
      <c r="B2549" s="1" t="s">
        <v>13</v>
      </c>
      <c r="C2549" s="1" t="s">
        <v>3163</v>
      </c>
      <c r="E2549" s="1" t="s">
        <v>3164</v>
      </c>
      <c r="F2549" s="1" t="s">
        <v>24928</v>
      </c>
      <c r="G2549" s="1" t="str">
        <f>IFERROR(VLOOKUP(A2549,Merge!$C$2:$D$6078,2,FALSE),"")</f>
        <v/>
      </c>
      <c r="H2549" s="1" t="str" cm="1">
        <f t="array" ref="H2549">IF(AND(ISNUMBER(FIND(".stages.",C2549)),_xlfn.LAMBDA(_xlpm.x,OR(_xlpm.x="m",_xlpm.x="s",_xlpm.x="+"))(RIGHT(E2549,1))),SUBSTITUTE(SUBSTITUTE(SUBSTITUTE(E2549,"m","분 "),"s","초"),"분 +","분+"),"")</f>
        <v/>
      </c>
      <c r="I2549" s="1" t="str">
        <f t="shared" si="39"/>
        <v/>
      </c>
      <c r="K2549" s="1" t="str">
        <f>IFERROR(MATCH(C2549,_xlfn.ANCHORARRAY(whitespace!$C$1),0),"")</f>
        <v/>
      </c>
    </row>
    <row r="2550" spans="1:11" x14ac:dyDescent="0.45">
      <c r="A2550" s="1" t="s">
        <v>28284</v>
      </c>
      <c r="B2550" s="1" t="s">
        <v>13</v>
      </c>
      <c r="C2550" s="1" t="s">
        <v>3165</v>
      </c>
      <c r="E2550" s="1" t="s">
        <v>3166</v>
      </c>
      <c r="F2550" s="1" t="s">
        <v>24928</v>
      </c>
      <c r="G2550" s="1" t="str">
        <f>IFERROR(VLOOKUP(A2550,Merge!$C$2:$D$6078,2,FALSE),"")</f>
        <v/>
      </c>
      <c r="H2550" s="1" t="str" cm="1">
        <f t="array" ref="H2550">IF(AND(ISNUMBER(FIND(".stages.",C2550)),_xlfn.LAMBDA(_xlpm.x,OR(_xlpm.x="m",_xlpm.x="s",_xlpm.x="+"))(RIGHT(E2550,1))),SUBSTITUTE(SUBSTITUTE(SUBSTITUTE(E2550,"m","분 "),"s","초"),"분 +","분+"),"")</f>
        <v/>
      </c>
      <c r="I2550" s="1" t="str">
        <f t="shared" si="39"/>
        <v/>
      </c>
      <c r="K2550" s="1" t="str">
        <f>IFERROR(MATCH(C2550,_xlfn.ANCHORARRAY(whitespace!$C$1),0),"")</f>
        <v/>
      </c>
    </row>
    <row r="2551" spans="1:11" x14ac:dyDescent="0.45">
      <c r="A2551" s="1" t="s">
        <v>28283</v>
      </c>
      <c r="B2551" s="1" t="s">
        <v>13</v>
      </c>
      <c r="C2551" s="1" t="s">
        <v>3167</v>
      </c>
      <c r="E2551" s="1" t="s">
        <v>90</v>
      </c>
      <c r="F2551" s="1" t="s">
        <v>30931</v>
      </c>
      <c r="G2551" s="1" t="str">
        <f>IFERROR(VLOOKUP(A2551,Merge!$C$2:$D$6078,2,FALSE),"")</f>
        <v/>
      </c>
      <c r="H2551" s="1" t="str" cm="1">
        <f t="array" ref="H2551">IF(AND(ISNUMBER(FIND(".stages.",C2551)),_xlfn.LAMBDA(_xlpm.x,OR(_xlpm.x="m",_xlpm.x="s",_xlpm.x="+"))(RIGHT(E2551,1))),SUBSTITUTE(SUBSTITUTE(SUBSTITUTE(E2551,"m","분 "),"s","초"),"분 +","분+"),"")</f>
        <v>0초</v>
      </c>
      <c r="I2551" s="1" t="str">
        <f t="shared" si="39"/>
        <v>0초</v>
      </c>
      <c r="K2551" s="1" t="str">
        <f>IFERROR(MATCH(C2551,_xlfn.ANCHORARRAY(whitespace!$C$1),0),"")</f>
        <v/>
      </c>
    </row>
    <row r="2552" spans="1:11" x14ac:dyDescent="0.45">
      <c r="A2552" s="1" t="s">
        <v>28282</v>
      </c>
      <c r="B2552" s="1" t="s">
        <v>13</v>
      </c>
      <c r="C2552" s="1" t="s">
        <v>3168</v>
      </c>
      <c r="E2552" s="1" t="s">
        <v>537</v>
      </c>
      <c r="F2552" s="1" t="s">
        <v>30963</v>
      </c>
      <c r="G2552" s="1" t="str">
        <f>IFERROR(VLOOKUP(A2552,Merge!$C$2:$D$6078,2,FALSE),"")</f>
        <v/>
      </c>
      <c r="H2552" s="1" t="str" cm="1">
        <f t="array" ref="H2552">IF(AND(ISNUMBER(FIND(".stages.",C2552)),_xlfn.LAMBDA(_xlpm.x,OR(_xlpm.x="m",_xlpm.x="s",_xlpm.x="+"))(RIGHT(E2552,1))),SUBSTITUTE(SUBSTITUTE(SUBSTITUTE(E2552,"m","분 "),"s","초"),"분 +","분+"),"")</f>
        <v>1초</v>
      </c>
      <c r="I2552" s="1" t="str">
        <f t="shared" si="39"/>
        <v>1초</v>
      </c>
      <c r="K2552" s="1" t="str">
        <f>IFERROR(MATCH(C2552,_xlfn.ANCHORARRAY(whitespace!$C$1),0),"")</f>
        <v/>
      </c>
    </row>
    <row r="2553" spans="1:11" x14ac:dyDescent="0.45">
      <c r="A2553" s="1" t="s">
        <v>28281</v>
      </c>
      <c r="B2553" s="1" t="s">
        <v>13</v>
      </c>
      <c r="C2553" s="1" t="s">
        <v>3169</v>
      </c>
      <c r="E2553" s="1" t="s">
        <v>180</v>
      </c>
      <c r="F2553" s="1" t="s">
        <v>30953</v>
      </c>
      <c r="G2553" s="1" t="str">
        <f>IFERROR(VLOOKUP(A2553,Merge!$C$2:$D$6078,2,FALSE),"")</f>
        <v/>
      </c>
      <c r="H2553" s="1" t="str" cm="1">
        <f t="array" ref="H2553">IF(AND(ISNUMBER(FIND(".stages.",C2553)),_xlfn.LAMBDA(_xlpm.x,OR(_xlpm.x="m",_xlpm.x="s",_xlpm.x="+"))(RIGHT(E2553,1))),SUBSTITUTE(SUBSTITUTE(SUBSTITUTE(E2553,"m","분 "),"s","초"),"분 +","분+"),"")</f>
        <v>2초</v>
      </c>
      <c r="I2553" s="1" t="str">
        <f t="shared" si="39"/>
        <v>2초</v>
      </c>
      <c r="K2553" s="1" t="str">
        <f>IFERROR(MATCH(C2553,_xlfn.ANCHORARRAY(whitespace!$C$1),0),"")</f>
        <v/>
      </c>
    </row>
    <row r="2554" spans="1:11" x14ac:dyDescent="0.45">
      <c r="A2554" s="1" t="s">
        <v>28280</v>
      </c>
      <c r="B2554" s="1" t="s">
        <v>13</v>
      </c>
      <c r="C2554" s="1" t="s">
        <v>3170</v>
      </c>
      <c r="E2554" s="1" t="s">
        <v>542</v>
      </c>
      <c r="F2554" s="1" t="s">
        <v>30965</v>
      </c>
      <c r="G2554" s="1" t="str">
        <f>IFERROR(VLOOKUP(A2554,Merge!$C$2:$D$6078,2,FALSE),"")</f>
        <v/>
      </c>
      <c r="H2554" s="1" t="str" cm="1">
        <f t="array" ref="H2554">IF(AND(ISNUMBER(FIND(".stages.",C2554)),_xlfn.LAMBDA(_xlpm.x,OR(_xlpm.x="m",_xlpm.x="s",_xlpm.x="+"))(RIGHT(E2554,1))),SUBSTITUTE(SUBSTITUTE(SUBSTITUTE(E2554,"m","분 "),"s","초"),"분 +","분+"),"")</f>
        <v>4초</v>
      </c>
      <c r="I2554" s="1" t="str">
        <f t="shared" si="39"/>
        <v>4초</v>
      </c>
      <c r="K2554" s="1" t="str">
        <f>IFERROR(MATCH(C2554,_xlfn.ANCHORARRAY(whitespace!$C$1),0),"")</f>
        <v/>
      </c>
    </row>
    <row r="2555" spans="1:11" x14ac:dyDescent="0.45">
      <c r="A2555" s="1" t="s">
        <v>28279</v>
      </c>
      <c r="B2555" s="1" t="s">
        <v>13</v>
      </c>
      <c r="C2555" s="1" t="s">
        <v>3171</v>
      </c>
      <c r="E2555" s="1" t="s">
        <v>666</v>
      </c>
      <c r="F2555" s="1" t="s">
        <v>30973</v>
      </c>
      <c r="G2555" s="1" t="str">
        <f>IFERROR(VLOOKUP(A2555,Merge!$C$2:$D$6078,2,FALSE),"")</f>
        <v/>
      </c>
      <c r="H2555" s="1" t="str" cm="1">
        <f t="array" ref="H2555">IF(AND(ISNUMBER(FIND(".stages.",C2555)),_xlfn.LAMBDA(_xlpm.x,OR(_xlpm.x="m",_xlpm.x="s",_xlpm.x="+"))(RIGHT(E2555,1))),SUBSTITUTE(SUBSTITUTE(SUBSTITUTE(E2555,"m","분 "),"s","초"),"분 +","분+"),"")</f>
        <v>6초</v>
      </c>
      <c r="I2555" s="1" t="str">
        <f t="shared" si="39"/>
        <v>6초</v>
      </c>
      <c r="K2555" s="1" t="str">
        <f>IFERROR(MATCH(C2555,_xlfn.ANCHORARRAY(whitespace!$C$1),0),"")</f>
        <v/>
      </c>
    </row>
    <row r="2556" spans="1:11" x14ac:dyDescent="0.45">
      <c r="A2556" s="1" t="s">
        <v>28278</v>
      </c>
      <c r="B2556" s="1" t="s">
        <v>13</v>
      </c>
      <c r="C2556" s="1" t="s">
        <v>3172</v>
      </c>
      <c r="E2556" s="1" t="s">
        <v>183</v>
      </c>
      <c r="F2556" s="1" t="s">
        <v>30954</v>
      </c>
      <c r="G2556" s="1" t="str">
        <f>IFERROR(VLOOKUP(A2556,Merge!$C$2:$D$6078,2,FALSE),"")</f>
        <v/>
      </c>
      <c r="H2556" s="1" t="str" cm="1">
        <f t="array" ref="H2556">IF(AND(ISNUMBER(FIND(".stages.",C2556)),_xlfn.LAMBDA(_xlpm.x,OR(_xlpm.x="m",_xlpm.x="s",_xlpm.x="+"))(RIGHT(E2556,1))),SUBSTITUTE(SUBSTITUTE(SUBSTITUTE(E2556,"m","분 "),"s","초"),"분 +","분+"),"")</f>
        <v>8초</v>
      </c>
      <c r="I2556" s="1" t="str">
        <f t="shared" si="39"/>
        <v>8초</v>
      </c>
      <c r="K2556" s="1" t="str">
        <f>IFERROR(MATCH(C2556,_xlfn.ANCHORARRAY(whitespace!$C$1),0),"")</f>
        <v/>
      </c>
    </row>
    <row r="2557" spans="1:11" x14ac:dyDescent="0.45">
      <c r="A2557" s="1" t="s">
        <v>28277</v>
      </c>
      <c r="B2557" s="1" t="s">
        <v>13</v>
      </c>
      <c r="C2557" s="1" t="s">
        <v>3173</v>
      </c>
      <c r="E2557" s="1" t="s">
        <v>94</v>
      </c>
      <c r="F2557" s="1" t="s">
        <v>30934</v>
      </c>
      <c r="G2557" s="1" t="str">
        <f>IFERROR(VLOOKUP(A2557,Merge!$C$2:$D$6078,2,FALSE),"")</f>
        <v/>
      </c>
      <c r="H2557" s="1" t="str" cm="1">
        <f t="array" ref="H2557">IF(AND(ISNUMBER(FIND(".stages.",C2557)),_xlfn.LAMBDA(_xlpm.x,OR(_xlpm.x="m",_xlpm.x="s",_xlpm.x="+"))(RIGHT(E2557,1))),SUBSTITUTE(SUBSTITUTE(SUBSTITUTE(E2557,"m","분 "),"s","초"),"분 +","분+"),"")</f>
        <v>10초</v>
      </c>
      <c r="I2557" s="1" t="str">
        <f t="shared" si="39"/>
        <v>10초</v>
      </c>
      <c r="K2557" s="1" t="str">
        <f>IFERROR(MATCH(C2557,_xlfn.ANCHORARRAY(whitespace!$C$1),0),"")</f>
        <v/>
      </c>
    </row>
    <row r="2558" spans="1:11" x14ac:dyDescent="0.45">
      <c r="A2558" s="1" t="s">
        <v>28276</v>
      </c>
      <c r="B2558" s="1" t="s">
        <v>13</v>
      </c>
      <c r="C2558" s="1" t="s">
        <v>3174</v>
      </c>
      <c r="E2558" s="1" t="s">
        <v>547</v>
      </c>
      <c r="F2558" s="1" t="s">
        <v>30966</v>
      </c>
      <c r="G2558" s="1" t="str">
        <f>IFERROR(VLOOKUP(A2558,Merge!$C$2:$D$6078,2,FALSE),"")</f>
        <v/>
      </c>
      <c r="H2558" s="1" t="str" cm="1">
        <f t="array" ref="H2558">IF(AND(ISNUMBER(FIND(".stages.",C2558)),_xlfn.LAMBDA(_xlpm.x,OR(_xlpm.x="m",_xlpm.x="s",_xlpm.x="+"))(RIGHT(E2558,1))),SUBSTITUTE(SUBSTITUTE(SUBSTITUTE(E2558,"m","분 "),"s","초"),"분 +","분+"),"")</f>
        <v>12초</v>
      </c>
      <c r="I2558" s="1" t="str">
        <f t="shared" si="39"/>
        <v>12초</v>
      </c>
      <c r="K2558" s="1" t="str">
        <f>IFERROR(MATCH(C2558,_xlfn.ANCHORARRAY(whitespace!$C$1),0),"")</f>
        <v/>
      </c>
    </row>
    <row r="2559" spans="1:11" x14ac:dyDescent="0.45">
      <c r="A2559" s="1" t="s">
        <v>28275</v>
      </c>
      <c r="B2559" s="1" t="s">
        <v>13</v>
      </c>
      <c r="C2559" s="1" t="s">
        <v>3175</v>
      </c>
      <c r="E2559" s="1" t="s">
        <v>614</v>
      </c>
      <c r="F2559" s="1" t="s">
        <v>30968</v>
      </c>
      <c r="G2559" s="1" t="str">
        <f>IFERROR(VLOOKUP(A2559,Merge!$C$2:$D$6078,2,FALSE),"")</f>
        <v/>
      </c>
      <c r="H2559" s="1" t="str" cm="1">
        <f t="array" ref="H2559">IF(AND(ISNUMBER(FIND(".stages.",C2559)),_xlfn.LAMBDA(_xlpm.x,OR(_xlpm.x="m",_xlpm.x="s",_xlpm.x="+"))(RIGHT(E2559,1))),SUBSTITUTE(SUBSTITUTE(SUBSTITUTE(E2559,"m","분 "),"s","초"),"분 +","분+"),"")</f>
        <v>14초</v>
      </c>
      <c r="I2559" s="1" t="str">
        <f t="shared" si="39"/>
        <v>14초</v>
      </c>
      <c r="K2559" s="1" t="str">
        <f>IFERROR(MATCH(C2559,_xlfn.ANCHORARRAY(whitespace!$C$1),0),"")</f>
        <v/>
      </c>
    </row>
    <row r="2560" spans="1:11" x14ac:dyDescent="0.45">
      <c r="A2560" s="1" t="s">
        <v>28274</v>
      </c>
      <c r="B2560" s="1" t="s">
        <v>13</v>
      </c>
      <c r="C2560" s="1" t="s">
        <v>3176</v>
      </c>
      <c r="E2560" s="1" t="s">
        <v>616</v>
      </c>
      <c r="F2560" s="1" t="s">
        <v>30969</v>
      </c>
      <c r="G2560" s="1" t="str">
        <f>IFERROR(VLOOKUP(A2560,Merge!$C$2:$D$6078,2,FALSE),"")</f>
        <v/>
      </c>
      <c r="H2560" s="1" t="str" cm="1">
        <f t="array" ref="H2560">IF(AND(ISNUMBER(FIND(".stages.",C2560)),_xlfn.LAMBDA(_xlpm.x,OR(_xlpm.x="m",_xlpm.x="s",_xlpm.x="+"))(RIGHT(E2560,1))),SUBSTITUTE(SUBSTITUTE(SUBSTITUTE(E2560,"m","분 "),"s","초"),"분 +","분+"),"")</f>
        <v>16초</v>
      </c>
      <c r="I2560" s="1" t="str">
        <f t="shared" si="39"/>
        <v>16초</v>
      </c>
      <c r="K2560" s="1" t="str">
        <f>IFERROR(MATCH(C2560,_xlfn.ANCHORARRAY(whitespace!$C$1),0),"")</f>
        <v/>
      </c>
    </row>
    <row r="2561" spans="1:11" x14ac:dyDescent="0.45">
      <c r="A2561" s="1" t="s">
        <v>28273</v>
      </c>
      <c r="B2561" s="1" t="s">
        <v>13</v>
      </c>
      <c r="C2561" s="1" t="s">
        <v>3177</v>
      </c>
      <c r="E2561" s="1" t="s">
        <v>618</v>
      </c>
      <c r="F2561" s="1" t="s">
        <v>30970</v>
      </c>
      <c r="G2561" s="1" t="str">
        <f>IFERROR(VLOOKUP(A2561,Merge!$C$2:$D$6078,2,FALSE),"")</f>
        <v/>
      </c>
      <c r="H2561" s="1" t="str" cm="1">
        <f t="array" ref="H2561">IF(AND(ISNUMBER(FIND(".stages.",C2561)),_xlfn.LAMBDA(_xlpm.x,OR(_xlpm.x="m",_xlpm.x="s",_xlpm.x="+"))(RIGHT(E2561,1))),SUBSTITUTE(SUBSTITUTE(SUBSTITUTE(E2561,"m","분 "),"s","초"),"분 +","분+"),"")</f>
        <v>18초</v>
      </c>
      <c r="I2561" s="1" t="str">
        <f t="shared" si="39"/>
        <v>18초</v>
      </c>
      <c r="K2561" s="1" t="str">
        <f>IFERROR(MATCH(C2561,_xlfn.ANCHORARRAY(whitespace!$C$1),0),"")</f>
        <v/>
      </c>
    </row>
    <row r="2562" spans="1:11" x14ac:dyDescent="0.45">
      <c r="A2562" s="1" t="s">
        <v>28272</v>
      </c>
      <c r="B2562" s="1" t="s">
        <v>13</v>
      </c>
      <c r="C2562" s="1" t="s">
        <v>3178</v>
      </c>
      <c r="E2562" s="1" t="s">
        <v>98</v>
      </c>
      <c r="F2562" s="1" t="s">
        <v>30936</v>
      </c>
      <c r="G2562" s="1" t="str">
        <f>IFERROR(VLOOKUP(A2562,Merge!$C$2:$D$6078,2,FALSE),"")</f>
        <v/>
      </c>
      <c r="H2562" s="1" t="str" cm="1">
        <f t="array" ref="H2562">IF(AND(ISNUMBER(FIND(".stages.",C2562)),_xlfn.LAMBDA(_xlpm.x,OR(_xlpm.x="m",_xlpm.x="s",_xlpm.x="+"))(RIGHT(E2562,1))),SUBSTITUTE(SUBSTITUTE(SUBSTITUTE(E2562,"m","분 "),"s","초"),"분 +","분+"),"")</f>
        <v>20초</v>
      </c>
      <c r="I2562" s="1" t="str">
        <f t="shared" si="39"/>
        <v>20초</v>
      </c>
      <c r="K2562" s="1" t="str">
        <f>IFERROR(MATCH(C2562,_xlfn.ANCHORARRAY(whitespace!$C$1),0),"")</f>
        <v/>
      </c>
    </row>
    <row r="2563" spans="1:11" x14ac:dyDescent="0.45">
      <c r="A2563" s="1" t="s">
        <v>28271</v>
      </c>
      <c r="B2563" s="1" t="s">
        <v>13</v>
      </c>
      <c r="C2563" s="1" t="s">
        <v>3179</v>
      </c>
      <c r="E2563" s="1" t="s">
        <v>621</v>
      </c>
      <c r="F2563" s="1" t="s">
        <v>30971</v>
      </c>
      <c r="G2563" s="1" t="str">
        <f>IFERROR(VLOOKUP(A2563,Merge!$C$2:$D$6078,2,FALSE),"")</f>
        <v/>
      </c>
      <c r="H2563" s="1" t="str" cm="1">
        <f t="array" ref="H2563">IF(AND(ISNUMBER(FIND(".stages.",C2563)),_xlfn.LAMBDA(_xlpm.x,OR(_xlpm.x="m",_xlpm.x="s",_xlpm.x="+"))(RIGHT(E2563,1))),SUBSTITUTE(SUBSTITUTE(SUBSTITUTE(E2563,"m","분 "),"s","초"),"분 +","분+"),"")</f>
        <v>22초</v>
      </c>
      <c r="I2563" s="1" t="str">
        <f t="shared" ref="I2563:I2626" si="40">IF(H2563="",G2563,H2563)</f>
        <v>22초</v>
      </c>
      <c r="K2563" s="1" t="str">
        <f>IFERROR(MATCH(C2563,_xlfn.ANCHORARRAY(whitespace!$C$1),0),"")</f>
        <v/>
      </c>
    </row>
    <row r="2564" spans="1:11" x14ac:dyDescent="0.45">
      <c r="A2564" s="1" t="s">
        <v>28270</v>
      </c>
      <c r="B2564" s="1" t="s">
        <v>13</v>
      </c>
      <c r="C2564" s="1" t="s">
        <v>3180</v>
      </c>
      <c r="E2564" s="1" t="s">
        <v>1836</v>
      </c>
      <c r="F2564" s="1" t="s">
        <v>31025</v>
      </c>
      <c r="G2564" s="1" t="str">
        <f>IFERROR(VLOOKUP(A2564,Merge!$C$2:$D$6078,2,FALSE),"")</f>
        <v/>
      </c>
      <c r="H2564" s="1" t="str" cm="1">
        <f t="array" ref="H2564">IF(AND(ISNUMBER(FIND(".stages.",C2564)),_xlfn.LAMBDA(_xlpm.x,OR(_xlpm.x="m",_xlpm.x="s",_xlpm.x="+"))(RIGHT(E2564,1))),SUBSTITUTE(SUBSTITUTE(SUBSTITUTE(E2564,"m","분 "),"s","초"),"분 +","분+"),"")</f>
        <v>24초</v>
      </c>
      <c r="I2564" s="1" t="str">
        <f t="shared" si="40"/>
        <v>24초</v>
      </c>
      <c r="K2564" s="1" t="str">
        <f>IFERROR(MATCH(C2564,_xlfn.ANCHORARRAY(whitespace!$C$1),0),"")</f>
        <v/>
      </c>
    </row>
    <row r="2565" spans="1:11" x14ac:dyDescent="0.45">
      <c r="A2565" s="1" t="s">
        <v>28269</v>
      </c>
      <c r="B2565" s="1" t="s">
        <v>13</v>
      </c>
      <c r="C2565" s="1" t="s">
        <v>3181</v>
      </c>
      <c r="E2565" s="1" t="s">
        <v>1838</v>
      </c>
      <c r="F2565" s="1" t="s">
        <v>31026</v>
      </c>
      <c r="G2565" s="1" t="str">
        <f>IFERROR(VLOOKUP(A2565,Merge!$C$2:$D$6078,2,FALSE),"")</f>
        <v/>
      </c>
      <c r="H2565" s="1" t="str" cm="1">
        <f t="array" ref="H2565">IF(AND(ISNUMBER(FIND(".stages.",C2565)),_xlfn.LAMBDA(_xlpm.x,OR(_xlpm.x="m",_xlpm.x="s",_xlpm.x="+"))(RIGHT(E2565,1))),SUBSTITUTE(SUBSTITUTE(SUBSTITUTE(E2565,"m","분 "),"s","초"),"분 +","분+"),"")</f>
        <v>26초</v>
      </c>
      <c r="I2565" s="1" t="str">
        <f t="shared" si="40"/>
        <v>26초</v>
      </c>
      <c r="K2565" s="1" t="str">
        <f>IFERROR(MATCH(C2565,_xlfn.ANCHORARRAY(whitespace!$C$1),0),"")</f>
        <v/>
      </c>
    </row>
    <row r="2566" spans="1:11" x14ac:dyDescent="0.45">
      <c r="A2566" s="1" t="s">
        <v>28268</v>
      </c>
      <c r="B2566" s="1" t="s">
        <v>13</v>
      </c>
      <c r="C2566" s="1" t="s">
        <v>3182</v>
      </c>
      <c r="E2566" s="1" t="s">
        <v>624</v>
      </c>
      <c r="F2566" s="1" t="s">
        <v>30972</v>
      </c>
      <c r="G2566" s="1" t="str">
        <f>IFERROR(VLOOKUP(A2566,Merge!$C$2:$D$6078,2,FALSE),"")</f>
        <v/>
      </c>
      <c r="H2566" s="1" t="str" cm="1">
        <f t="array" ref="H2566">IF(AND(ISNUMBER(FIND(".stages.",C2566)),_xlfn.LAMBDA(_xlpm.x,OR(_xlpm.x="m",_xlpm.x="s",_xlpm.x="+"))(RIGHT(E2566,1))),SUBSTITUTE(SUBSTITUTE(SUBSTITUTE(E2566,"m","분 "),"s","초"),"분 +","분+"),"")</f>
        <v>28초</v>
      </c>
      <c r="I2566" s="1" t="str">
        <f t="shared" si="40"/>
        <v>28초</v>
      </c>
      <c r="K2566" s="1" t="str">
        <f>IFERROR(MATCH(C2566,_xlfn.ANCHORARRAY(whitespace!$C$1),0),"")</f>
        <v/>
      </c>
    </row>
    <row r="2567" spans="1:11" x14ac:dyDescent="0.45">
      <c r="A2567" s="1" t="s">
        <v>28267</v>
      </c>
      <c r="B2567" s="1" t="s">
        <v>13</v>
      </c>
      <c r="C2567" s="1" t="s">
        <v>3183</v>
      </c>
      <c r="E2567" s="1" t="s">
        <v>100</v>
      </c>
      <c r="F2567" s="1" t="s">
        <v>30937</v>
      </c>
      <c r="G2567" s="1" t="str">
        <f>IFERROR(VLOOKUP(A2567,Merge!$C$2:$D$6078,2,FALSE),"")</f>
        <v/>
      </c>
      <c r="H2567" s="1" t="str" cm="1">
        <f t="array" ref="H2567">IF(AND(ISNUMBER(FIND(".stages.",C2567)),_xlfn.LAMBDA(_xlpm.x,OR(_xlpm.x="m",_xlpm.x="s",_xlpm.x="+"))(RIGHT(E2567,1))),SUBSTITUTE(SUBSTITUTE(SUBSTITUTE(E2567,"m","분 "),"s","초"),"분 +","분+"),"")</f>
        <v>30초</v>
      </c>
      <c r="I2567" s="1" t="str">
        <f t="shared" si="40"/>
        <v>30초</v>
      </c>
      <c r="K2567" s="1" t="str">
        <f>IFERROR(MATCH(C2567,_xlfn.ANCHORARRAY(whitespace!$C$1),0),"")</f>
        <v/>
      </c>
    </row>
    <row r="2568" spans="1:11" x14ac:dyDescent="0.45">
      <c r="A2568" s="1" t="s">
        <v>28266</v>
      </c>
      <c r="B2568" s="1" t="s">
        <v>13</v>
      </c>
      <c r="C2568" s="1" t="s">
        <v>3184</v>
      </c>
      <c r="E2568" s="1" t="s">
        <v>1084</v>
      </c>
      <c r="F2568" s="1" t="s">
        <v>30990</v>
      </c>
      <c r="G2568" s="1" t="str">
        <f>IFERROR(VLOOKUP(A2568,Merge!$C$2:$D$6078,2,FALSE),"")</f>
        <v/>
      </c>
      <c r="H2568" s="1" t="str" cm="1">
        <f t="array" ref="H2568">IF(AND(ISNUMBER(FIND(".stages.",C2568)),_xlfn.LAMBDA(_xlpm.x,OR(_xlpm.x="m",_xlpm.x="s",_xlpm.x="+"))(RIGHT(E2568,1))),SUBSTITUTE(SUBSTITUTE(SUBSTITUTE(E2568,"m","분 "),"s","초"),"분 +","분+"),"")</f>
        <v>35초</v>
      </c>
      <c r="I2568" s="1" t="str">
        <f t="shared" si="40"/>
        <v>35초</v>
      </c>
      <c r="K2568" s="1" t="str">
        <f>IFERROR(MATCH(C2568,_xlfn.ANCHORARRAY(whitespace!$C$1),0),"")</f>
        <v/>
      </c>
    </row>
    <row r="2569" spans="1:11" x14ac:dyDescent="0.45">
      <c r="A2569" s="1" t="s">
        <v>28265</v>
      </c>
      <c r="B2569" s="1" t="s">
        <v>13</v>
      </c>
      <c r="C2569" s="1" t="s">
        <v>3185</v>
      </c>
      <c r="E2569" s="1" t="s">
        <v>102</v>
      </c>
      <c r="F2569" s="1" t="s">
        <v>30938</v>
      </c>
      <c r="G2569" s="1" t="str">
        <f>IFERROR(VLOOKUP(A2569,Merge!$C$2:$D$6078,2,FALSE),"")</f>
        <v/>
      </c>
      <c r="H2569" s="1" t="str" cm="1">
        <f t="array" ref="H2569">IF(AND(ISNUMBER(FIND(".stages.",C2569)),_xlfn.LAMBDA(_xlpm.x,OR(_xlpm.x="m",_xlpm.x="s",_xlpm.x="+"))(RIGHT(E2569,1))),SUBSTITUTE(SUBSTITUTE(SUBSTITUTE(E2569,"m","분 "),"s","초"),"분 +","분+"),"")</f>
        <v>40초</v>
      </c>
      <c r="I2569" s="1" t="str">
        <f t="shared" si="40"/>
        <v>40초</v>
      </c>
      <c r="K2569" s="1" t="str">
        <f>IFERROR(MATCH(C2569,_xlfn.ANCHORARRAY(whitespace!$C$1),0),"")</f>
        <v/>
      </c>
    </row>
    <row r="2570" spans="1:11" x14ac:dyDescent="0.45">
      <c r="A2570" s="1" t="s">
        <v>28264</v>
      </c>
      <c r="B2570" s="1" t="s">
        <v>13</v>
      </c>
      <c r="C2570" s="1" t="s">
        <v>3186</v>
      </c>
      <c r="E2570" s="1" t="s">
        <v>1849</v>
      </c>
      <c r="F2570" s="1" t="s">
        <v>31029</v>
      </c>
      <c r="G2570" s="1" t="str">
        <f>IFERROR(VLOOKUP(A2570,Merge!$C$2:$D$6078,2,FALSE),"")</f>
        <v/>
      </c>
      <c r="H2570" s="1" t="str" cm="1">
        <f t="array" ref="H2570">IF(AND(ISNUMBER(FIND(".stages.",C2570)),_xlfn.LAMBDA(_xlpm.x,OR(_xlpm.x="m",_xlpm.x="s",_xlpm.x="+"))(RIGHT(E2570,1))),SUBSTITUTE(SUBSTITUTE(SUBSTITUTE(E2570,"m","분 "),"s","초"),"분 +","분+"),"")</f>
        <v>45초</v>
      </c>
      <c r="I2570" s="1" t="str">
        <f t="shared" si="40"/>
        <v>45초</v>
      </c>
      <c r="K2570" s="1" t="str">
        <f>IFERROR(MATCH(C2570,_xlfn.ANCHORARRAY(whitespace!$C$1),0),"")</f>
        <v/>
      </c>
    </row>
    <row r="2571" spans="1:11" x14ac:dyDescent="0.45">
      <c r="A2571" s="1" t="s">
        <v>28263</v>
      </c>
      <c r="B2571" s="1" t="s">
        <v>13</v>
      </c>
      <c r="C2571" s="1" t="s">
        <v>3187</v>
      </c>
      <c r="E2571" s="1" t="s">
        <v>104</v>
      </c>
      <c r="F2571" s="1" t="s">
        <v>30939</v>
      </c>
      <c r="G2571" s="1" t="str">
        <f>IFERROR(VLOOKUP(A2571,Merge!$C$2:$D$6078,2,FALSE),"")</f>
        <v/>
      </c>
      <c r="H2571" s="1" t="str" cm="1">
        <f t="array" ref="H2571">IF(AND(ISNUMBER(FIND(".stages.",C2571)),_xlfn.LAMBDA(_xlpm.x,OR(_xlpm.x="m",_xlpm.x="s",_xlpm.x="+"))(RIGHT(E2571,1))),SUBSTITUTE(SUBSTITUTE(SUBSTITUTE(E2571,"m","분 "),"s","초"),"분 +","분+"),"")</f>
        <v>50초</v>
      </c>
      <c r="I2571" s="1" t="str">
        <f t="shared" si="40"/>
        <v>50초</v>
      </c>
      <c r="K2571" s="1" t="str">
        <f>IFERROR(MATCH(C2571,_xlfn.ANCHORARRAY(whitespace!$C$1),0),"")</f>
        <v/>
      </c>
    </row>
    <row r="2572" spans="1:11" x14ac:dyDescent="0.45">
      <c r="A2572" s="1" t="s">
        <v>28262</v>
      </c>
      <c r="B2572" s="1" t="s">
        <v>13</v>
      </c>
      <c r="C2572" s="1" t="s">
        <v>3188</v>
      </c>
      <c r="E2572" s="1" t="s">
        <v>1852</v>
      </c>
      <c r="F2572" s="1" t="s">
        <v>31030</v>
      </c>
      <c r="G2572" s="1" t="str">
        <f>IFERROR(VLOOKUP(A2572,Merge!$C$2:$D$6078,2,FALSE),"")</f>
        <v/>
      </c>
      <c r="H2572" s="1" t="str" cm="1">
        <f t="array" ref="H2572">IF(AND(ISNUMBER(FIND(".stages.",C2572)),_xlfn.LAMBDA(_xlpm.x,OR(_xlpm.x="m",_xlpm.x="s",_xlpm.x="+"))(RIGHT(E2572,1))),SUBSTITUTE(SUBSTITUTE(SUBSTITUTE(E2572,"m","분 "),"s","초"),"분 +","분+"),"")</f>
        <v>55초</v>
      </c>
      <c r="I2572" s="1" t="str">
        <f t="shared" si="40"/>
        <v>55초</v>
      </c>
      <c r="K2572" s="1" t="str">
        <f>IFERROR(MATCH(C2572,_xlfn.ANCHORARRAY(whitespace!$C$1),0),"")</f>
        <v/>
      </c>
    </row>
    <row r="2573" spans="1:11" x14ac:dyDescent="0.45">
      <c r="A2573" s="1" t="s">
        <v>28261</v>
      </c>
      <c r="B2573" s="1" t="s">
        <v>13</v>
      </c>
      <c r="C2573" s="1" t="s">
        <v>3189</v>
      </c>
      <c r="E2573" s="1" t="s">
        <v>1854</v>
      </c>
      <c r="F2573" s="1" t="s">
        <v>31031</v>
      </c>
      <c r="G2573" s="1" t="str">
        <f>IFERROR(VLOOKUP(A2573,Merge!$C$2:$D$6078,2,FALSE),"")</f>
        <v/>
      </c>
      <c r="H2573" s="1" t="str" cm="1">
        <f t="array" ref="H2573">IF(AND(ISNUMBER(FIND(".stages.",C2573)),_xlfn.LAMBDA(_xlpm.x,OR(_xlpm.x="m",_xlpm.x="s",_xlpm.x="+"))(RIGHT(E2573,1))),SUBSTITUTE(SUBSTITUTE(SUBSTITUTE(E2573,"m","분 "),"s","초"),"분 +","분+"),"")</f>
        <v>60초</v>
      </c>
      <c r="I2573" s="1" t="str">
        <f t="shared" si="40"/>
        <v>60초</v>
      </c>
      <c r="K2573" s="1" t="str">
        <f>IFERROR(MATCH(C2573,_xlfn.ANCHORARRAY(whitespace!$C$1),0),"")</f>
        <v/>
      </c>
    </row>
    <row r="2574" spans="1:11" x14ac:dyDescent="0.45">
      <c r="A2574" s="1" t="s">
        <v>28260</v>
      </c>
      <c r="B2574" s="1" t="s">
        <v>13</v>
      </c>
      <c r="C2574" s="1" t="s">
        <v>3190</v>
      </c>
      <c r="E2574" s="1" t="s">
        <v>1856</v>
      </c>
      <c r="F2574" s="1" t="s">
        <v>31032</v>
      </c>
      <c r="G2574" s="1" t="str">
        <f>IFERROR(VLOOKUP(A2574,Merge!$C$2:$D$6078,2,FALSE),"")</f>
        <v/>
      </c>
      <c r="H2574" s="1" t="str" cm="1">
        <f t="array" ref="H2574">IF(AND(ISNUMBER(FIND(".stages.",C2574)),_xlfn.LAMBDA(_xlpm.x,OR(_xlpm.x="m",_xlpm.x="s",_xlpm.x="+"))(RIGHT(E2574,1))),SUBSTITUTE(SUBSTITUTE(SUBSTITUTE(E2574,"m","분 "),"s","초"),"분 +","분+"),"")</f>
        <v>70초</v>
      </c>
      <c r="I2574" s="1" t="str">
        <f t="shared" si="40"/>
        <v>70초</v>
      </c>
      <c r="K2574" s="1" t="str">
        <f>IFERROR(MATCH(C2574,_xlfn.ANCHORARRAY(whitespace!$C$1),0),"")</f>
        <v/>
      </c>
    </row>
    <row r="2575" spans="1:11" x14ac:dyDescent="0.45">
      <c r="A2575" s="1" t="s">
        <v>28259</v>
      </c>
      <c r="B2575" s="1" t="s">
        <v>13</v>
      </c>
      <c r="C2575" s="1" t="s">
        <v>3191</v>
      </c>
      <c r="E2575" s="1" t="s">
        <v>1858</v>
      </c>
      <c r="F2575" s="1" t="s">
        <v>31033</v>
      </c>
      <c r="G2575" s="1" t="str">
        <f>IFERROR(VLOOKUP(A2575,Merge!$C$2:$D$6078,2,FALSE),"")</f>
        <v/>
      </c>
      <c r="H2575" s="1" t="str" cm="1">
        <f t="array" ref="H2575">IF(AND(ISNUMBER(FIND(".stages.",C2575)),_xlfn.LAMBDA(_xlpm.x,OR(_xlpm.x="m",_xlpm.x="s",_xlpm.x="+"))(RIGHT(E2575,1))),SUBSTITUTE(SUBSTITUTE(SUBSTITUTE(E2575,"m","분 "),"s","초"),"분 +","분+"),"")</f>
        <v>80초</v>
      </c>
      <c r="I2575" s="1" t="str">
        <f t="shared" si="40"/>
        <v>80초</v>
      </c>
      <c r="K2575" s="1" t="str">
        <f>IFERROR(MATCH(C2575,_xlfn.ANCHORARRAY(whitespace!$C$1),0),"")</f>
        <v/>
      </c>
    </row>
    <row r="2576" spans="1:11" x14ac:dyDescent="0.45">
      <c r="A2576" s="1" t="s">
        <v>28258</v>
      </c>
      <c r="B2576" s="1" t="s">
        <v>13</v>
      </c>
      <c r="C2576" s="1" t="s">
        <v>3192</v>
      </c>
      <c r="E2576" s="1" t="s">
        <v>3123</v>
      </c>
      <c r="F2576" s="1" t="s">
        <v>31072</v>
      </c>
      <c r="G2576" s="1" t="str">
        <f>IFERROR(VLOOKUP(A2576,Merge!$C$2:$D$6078,2,FALSE),"")</f>
        <v/>
      </c>
      <c r="H2576" s="1" t="str" cm="1">
        <f t="array" ref="H2576">IF(AND(ISNUMBER(FIND(".stages.",C2576)),_xlfn.LAMBDA(_xlpm.x,OR(_xlpm.x="m",_xlpm.x="s",_xlpm.x="+"))(RIGHT(E2576,1))),SUBSTITUTE(SUBSTITUTE(SUBSTITUTE(E2576,"m","분 "),"s","초"),"분 +","분+"),"")</f>
        <v>90초</v>
      </c>
      <c r="I2576" s="1" t="str">
        <f t="shared" si="40"/>
        <v>90초</v>
      </c>
      <c r="K2576" s="1" t="str">
        <f>IFERROR(MATCH(C2576,_xlfn.ANCHORARRAY(whitespace!$C$1),0),"")</f>
        <v/>
      </c>
    </row>
    <row r="2577" spans="1:11" x14ac:dyDescent="0.45">
      <c r="A2577" s="1" t="s">
        <v>28257</v>
      </c>
      <c r="B2577" s="1" t="s">
        <v>13</v>
      </c>
      <c r="C2577" s="1" t="s">
        <v>3193</v>
      </c>
      <c r="E2577" s="1" t="s">
        <v>3125</v>
      </c>
      <c r="F2577" s="1" t="s">
        <v>31073</v>
      </c>
      <c r="G2577" s="1" t="str">
        <f>IFERROR(VLOOKUP(A2577,Merge!$C$2:$D$6078,2,FALSE),"")</f>
        <v/>
      </c>
      <c r="H2577" s="1" t="str" cm="1">
        <f t="array" ref="H2577">IF(AND(ISNUMBER(FIND(".stages.",C2577)),_xlfn.LAMBDA(_xlpm.x,OR(_xlpm.x="m",_xlpm.x="s",_xlpm.x="+"))(RIGHT(E2577,1))),SUBSTITUTE(SUBSTITUTE(SUBSTITUTE(E2577,"m","분 "),"s","초"),"분 +","분+"),"")</f>
        <v>100초</v>
      </c>
      <c r="I2577" s="1" t="str">
        <f t="shared" si="40"/>
        <v>100초</v>
      </c>
      <c r="K2577" s="1" t="str">
        <f>IFERROR(MATCH(C2577,_xlfn.ANCHORARRAY(whitespace!$C$1),0),"")</f>
        <v/>
      </c>
    </row>
    <row r="2578" spans="1:11" x14ac:dyDescent="0.45">
      <c r="A2578" s="1" t="s">
        <v>28256</v>
      </c>
      <c r="B2578" s="1" t="s">
        <v>13</v>
      </c>
      <c r="C2578" s="1" t="s">
        <v>3194</v>
      </c>
      <c r="E2578" s="1" t="s">
        <v>3127</v>
      </c>
      <c r="F2578" s="1" t="s">
        <v>31074</v>
      </c>
      <c r="G2578" s="1" t="str">
        <f>IFERROR(VLOOKUP(A2578,Merge!$C$2:$D$6078,2,FALSE),"")</f>
        <v/>
      </c>
      <c r="H2578" s="1" t="str" cm="1">
        <f t="array" ref="H2578">IF(AND(ISNUMBER(FIND(".stages.",C2578)),_xlfn.LAMBDA(_xlpm.x,OR(_xlpm.x="m",_xlpm.x="s",_xlpm.x="+"))(RIGHT(E2578,1))),SUBSTITUTE(SUBSTITUTE(SUBSTITUTE(E2578,"m","분 "),"s","초"),"분 +","분+"),"")</f>
        <v>110초</v>
      </c>
      <c r="I2578" s="1" t="str">
        <f t="shared" si="40"/>
        <v>110초</v>
      </c>
      <c r="K2578" s="1" t="str">
        <f>IFERROR(MATCH(C2578,_xlfn.ANCHORARRAY(whitespace!$C$1),0),"")</f>
        <v/>
      </c>
    </row>
    <row r="2579" spans="1:11" x14ac:dyDescent="0.45">
      <c r="A2579" s="1" t="s">
        <v>28255</v>
      </c>
      <c r="B2579" s="1" t="s">
        <v>13</v>
      </c>
      <c r="C2579" s="1" t="s">
        <v>3195</v>
      </c>
      <c r="E2579" s="1" t="s">
        <v>3129</v>
      </c>
      <c r="F2579" s="1" t="s">
        <v>31075</v>
      </c>
      <c r="G2579" s="1" t="str">
        <f>IFERROR(VLOOKUP(A2579,Merge!$C$2:$D$6078,2,FALSE),"")</f>
        <v/>
      </c>
      <c r="H2579" s="1" t="str" cm="1">
        <f t="array" ref="H2579">IF(AND(ISNUMBER(FIND(".stages.",C2579)),_xlfn.LAMBDA(_xlpm.x,OR(_xlpm.x="m",_xlpm.x="s",_xlpm.x="+"))(RIGHT(E2579,1))),SUBSTITUTE(SUBSTITUTE(SUBSTITUTE(E2579,"m","분 "),"s","초"),"분 +","분+"),"")</f>
        <v>120초</v>
      </c>
      <c r="I2579" s="1" t="str">
        <f t="shared" si="40"/>
        <v>120초</v>
      </c>
      <c r="K2579" s="1" t="str">
        <f>IFERROR(MATCH(C2579,_xlfn.ANCHORARRAY(whitespace!$C$1),0),"")</f>
        <v/>
      </c>
    </row>
    <row r="2580" spans="1:11" x14ac:dyDescent="0.45">
      <c r="A2580" s="1" t="s">
        <v>28254</v>
      </c>
      <c r="B2580" s="1" t="s">
        <v>13</v>
      </c>
      <c r="C2580" s="1" t="s">
        <v>3196</v>
      </c>
      <c r="E2580" s="1" t="s">
        <v>3197</v>
      </c>
      <c r="F2580" s="1" t="s">
        <v>24928</v>
      </c>
      <c r="G2580" s="1" t="str">
        <f>IFERROR(VLOOKUP(A2580,Merge!$C$2:$D$6078,2,FALSE),"")</f>
        <v/>
      </c>
      <c r="H2580" s="1" t="str" cm="1">
        <f t="array" ref="H2580">IF(AND(ISNUMBER(FIND(".stages.",C2580)),_xlfn.LAMBDA(_xlpm.x,OR(_xlpm.x="m",_xlpm.x="s",_xlpm.x="+"))(RIGHT(E2580,1))),SUBSTITUTE(SUBSTITUTE(SUBSTITUTE(E2580,"m","분 "),"s","초"),"분 +","분+"),"")</f>
        <v/>
      </c>
      <c r="I2580" s="1" t="str">
        <f t="shared" si="40"/>
        <v/>
      </c>
      <c r="K2580" s="1" t="str">
        <f>IFERROR(MATCH(C2580,_xlfn.ANCHORARRAY(whitespace!$C$1),0),"")</f>
        <v/>
      </c>
    </row>
    <row r="2581" spans="1:11" x14ac:dyDescent="0.45">
      <c r="A2581" s="1" t="s">
        <v>28253</v>
      </c>
      <c r="B2581" s="1" t="s">
        <v>13</v>
      </c>
      <c r="C2581" s="1" t="s">
        <v>3198</v>
      </c>
      <c r="E2581" s="1" t="s">
        <v>3199</v>
      </c>
      <c r="F2581" s="1" t="s">
        <v>24928</v>
      </c>
      <c r="G2581" s="1" t="str">
        <f>IFERROR(VLOOKUP(A2581,Merge!$C$2:$D$6078,2,FALSE),"")</f>
        <v/>
      </c>
      <c r="H2581" s="1" t="str" cm="1">
        <f t="array" ref="H2581">IF(AND(ISNUMBER(FIND(".stages.",C2581)),_xlfn.LAMBDA(_xlpm.x,OR(_xlpm.x="m",_xlpm.x="s",_xlpm.x="+"))(RIGHT(E2581,1))),SUBSTITUTE(SUBSTITUTE(SUBSTITUTE(E2581,"m","분 "),"s","초"),"분 +","분+"),"")</f>
        <v/>
      </c>
      <c r="I2581" s="1" t="str">
        <f t="shared" si="40"/>
        <v/>
      </c>
      <c r="K2581" s="1" t="str">
        <f>IFERROR(MATCH(C2581,_xlfn.ANCHORARRAY(whitespace!$C$1),0),"")</f>
        <v/>
      </c>
    </row>
    <row r="2582" spans="1:11" x14ac:dyDescent="0.45">
      <c r="A2582" s="1" t="s">
        <v>28252</v>
      </c>
      <c r="B2582" s="1" t="s">
        <v>13</v>
      </c>
      <c r="C2582" s="1" t="s">
        <v>3200</v>
      </c>
      <c r="E2582" s="1" t="s">
        <v>90</v>
      </c>
      <c r="F2582" s="1" t="s">
        <v>30931</v>
      </c>
      <c r="G2582" s="1" t="str">
        <f>IFERROR(VLOOKUP(A2582,Merge!$C$2:$D$6078,2,FALSE),"")</f>
        <v/>
      </c>
      <c r="H2582" s="1" t="str" cm="1">
        <f t="array" ref="H2582">IF(AND(ISNUMBER(FIND(".stages.",C2582)),_xlfn.LAMBDA(_xlpm.x,OR(_xlpm.x="m",_xlpm.x="s",_xlpm.x="+"))(RIGHT(E2582,1))),SUBSTITUTE(SUBSTITUTE(SUBSTITUTE(E2582,"m","분 "),"s","초"),"분 +","분+"),"")</f>
        <v>0초</v>
      </c>
      <c r="I2582" s="1" t="str">
        <f t="shared" si="40"/>
        <v>0초</v>
      </c>
      <c r="K2582" s="1" t="str">
        <f>IFERROR(MATCH(C2582,_xlfn.ANCHORARRAY(whitespace!$C$1),0),"")</f>
        <v/>
      </c>
    </row>
    <row r="2583" spans="1:11" x14ac:dyDescent="0.45">
      <c r="A2583" s="1" t="s">
        <v>28251</v>
      </c>
      <c r="B2583" s="1" t="s">
        <v>13</v>
      </c>
      <c r="C2583" s="1" t="s">
        <v>3201</v>
      </c>
      <c r="E2583" s="1" t="s">
        <v>537</v>
      </c>
      <c r="F2583" s="1" t="s">
        <v>30963</v>
      </c>
      <c r="G2583" s="1" t="str">
        <f>IFERROR(VLOOKUP(A2583,Merge!$C$2:$D$6078,2,FALSE),"")</f>
        <v/>
      </c>
      <c r="H2583" s="1" t="str" cm="1">
        <f t="array" ref="H2583">IF(AND(ISNUMBER(FIND(".stages.",C2583)),_xlfn.LAMBDA(_xlpm.x,OR(_xlpm.x="m",_xlpm.x="s",_xlpm.x="+"))(RIGHT(E2583,1))),SUBSTITUTE(SUBSTITUTE(SUBSTITUTE(E2583,"m","분 "),"s","초"),"분 +","분+"),"")</f>
        <v>1초</v>
      </c>
      <c r="I2583" s="1" t="str">
        <f t="shared" si="40"/>
        <v>1초</v>
      </c>
      <c r="K2583" s="1" t="str">
        <f>IFERROR(MATCH(C2583,_xlfn.ANCHORARRAY(whitespace!$C$1),0),"")</f>
        <v/>
      </c>
    </row>
    <row r="2584" spans="1:11" x14ac:dyDescent="0.45">
      <c r="A2584" s="1" t="s">
        <v>28250</v>
      </c>
      <c r="B2584" s="1" t="s">
        <v>13</v>
      </c>
      <c r="C2584" s="1" t="s">
        <v>3202</v>
      </c>
      <c r="E2584" s="1" t="s">
        <v>180</v>
      </c>
      <c r="F2584" s="1" t="s">
        <v>30953</v>
      </c>
      <c r="G2584" s="1" t="str">
        <f>IFERROR(VLOOKUP(A2584,Merge!$C$2:$D$6078,2,FALSE),"")</f>
        <v/>
      </c>
      <c r="H2584" s="1" t="str" cm="1">
        <f t="array" ref="H2584">IF(AND(ISNUMBER(FIND(".stages.",C2584)),_xlfn.LAMBDA(_xlpm.x,OR(_xlpm.x="m",_xlpm.x="s",_xlpm.x="+"))(RIGHT(E2584,1))),SUBSTITUTE(SUBSTITUTE(SUBSTITUTE(E2584,"m","분 "),"s","초"),"분 +","분+"),"")</f>
        <v>2초</v>
      </c>
      <c r="I2584" s="1" t="str">
        <f t="shared" si="40"/>
        <v>2초</v>
      </c>
      <c r="K2584" s="1" t="str">
        <f>IFERROR(MATCH(C2584,_xlfn.ANCHORARRAY(whitespace!$C$1),0),"")</f>
        <v/>
      </c>
    </row>
    <row r="2585" spans="1:11" x14ac:dyDescent="0.45">
      <c r="A2585" s="1" t="s">
        <v>28249</v>
      </c>
      <c r="B2585" s="1" t="s">
        <v>13</v>
      </c>
      <c r="C2585" s="1" t="s">
        <v>3203</v>
      </c>
      <c r="E2585" s="1" t="s">
        <v>542</v>
      </c>
      <c r="F2585" s="1" t="s">
        <v>30965</v>
      </c>
      <c r="G2585" s="1" t="str">
        <f>IFERROR(VLOOKUP(A2585,Merge!$C$2:$D$6078,2,FALSE),"")</f>
        <v/>
      </c>
      <c r="H2585" s="1" t="str" cm="1">
        <f t="array" ref="H2585">IF(AND(ISNUMBER(FIND(".stages.",C2585)),_xlfn.LAMBDA(_xlpm.x,OR(_xlpm.x="m",_xlpm.x="s",_xlpm.x="+"))(RIGHT(E2585,1))),SUBSTITUTE(SUBSTITUTE(SUBSTITUTE(E2585,"m","분 "),"s","초"),"분 +","분+"),"")</f>
        <v>4초</v>
      </c>
      <c r="I2585" s="1" t="str">
        <f t="shared" si="40"/>
        <v>4초</v>
      </c>
      <c r="K2585" s="1" t="str">
        <f>IFERROR(MATCH(C2585,_xlfn.ANCHORARRAY(whitespace!$C$1),0),"")</f>
        <v/>
      </c>
    </row>
    <row r="2586" spans="1:11" x14ac:dyDescent="0.45">
      <c r="A2586" s="1" t="s">
        <v>28248</v>
      </c>
      <c r="B2586" s="1" t="s">
        <v>13</v>
      </c>
      <c r="C2586" s="1" t="s">
        <v>3204</v>
      </c>
      <c r="E2586" s="1" t="s">
        <v>666</v>
      </c>
      <c r="F2586" s="1" t="s">
        <v>30973</v>
      </c>
      <c r="G2586" s="1" t="str">
        <f>IFERROR(VLOOKUP(A2586,Merge!$C$2:$D$6078,2,FALSE),"")</f>
        <v/>
      </c>
      <c r="H2586" s="1" t="str" cm="1">
        <f t="array" ref="H2586">IF(AND(ISNUMBER(FIND(".stages.",C2586)),_xlfn.LAMBDA(_xlpm.x,OR(_xlpm.x="m",_xlpm.x="s",_xlpm.x="+"))(RIGHT(E2586,1))),SUBSTITUTE(SUBSTITUTE(SUBSTITUTE(E2586,"m","분 "),"s","초"),"분 +","분+"),"")</f>
        <v>6초</v>
      </c>
      <c r="I2586" s="1" t="str">
        <f t="shared" si="40"/>
        <v>6초</v>
      </c>
      <c r="K2586" s="1" t="str">
        <f>IFERROR(MATCH(C2586,_xlfn.ANCHORARRAY(whitespace!$C$1),0),"")</f>
        <v/>
      </c>
    </row>
    <row r="2587" spans="1:11" x14ac:dyDescent="0.45">
      <c r="A2587" s="1" t="s">
        <v>28247</v>
      </c>
      <c r="B2587" s="1" t="s">
        <v>13</v>
      </c>
      <c r="C2587" s="1" t="s">
        <v>3205</v>
      </c>
      <c r="E2587" s="1" t="s">
        <v>183</v>
      </c>
      <c r="F2587" s="1" t="s">
        <v>30954</v>
      </c>
      <c r="G2587" s="1" t="str">
        <f>IFERROR(VLOOKUP(A2587,Merge!$C$2:$D$6078,2,FALSE),"")</f>
        <v/>
      </c>
      <c r="H2587" s="1" t="str" cm="1">
        <f t="array" ref="H2587">IF(AND(ISNUMBER(FIND(".stages.",C2587)),_xlfn.LAMBDA(_xlpm.x,OR(_xlpm.x="m",_xlpm.x="s",_xlpm.x="+"))(RIGHT(E2587,1))),SUBSTITUTE(SUBSTITUTE(SUBSTITUTE(E2587,"m","분 "),"s","초"),"분 +","분+"),"")</f>
        <v>8초</v>
      </c>
      <c r="I2587" s="1" t="str">
        <f t="shared" si="40"/>
        <v>8초</v>
      </c>
      <c r="K2587" s="1" t="str">
        <f>IFERROR(MATCH(C2587,_xlfn.ANCHORARRAY(whitespace!$C$1),0),"")</f>
        <v/>
      </c>
    </row>
    <row r="2588" spans="1:11" x14ac:dyDescent="0.45">
      <c r="A2588" s="1" t="s">
        <v>28246</v>
      </c>
      <c r="B2588" s="1" t="s">
        <v>13</v>
      </c>
      <c r="C2588" s="1" t="s">
        <v>3206</v>
      </c>
      <c r="E2588" s="1" t="s">
        <v>94</v>
      </c>
      <c r="F2588" s="1" t="s">
        <v>30934</v>
      </c>
      <c r="G2588" s="1" t="str">
        <f>IFERROR(VLOOKUP(A2588,Merge!$C$2:$D$6078,2,FALSE),"")</f>
        <v/>
      </c>
      <c r="H2588" s="1" t="str" cm="1">
        <f t="array" ref="H2588">IF(AND(ISNUMBER(FIND(".stages.",C2588)),_xlfn.LAMBDA(_xlpm.x,OR(_xlpm.x="m",_xlpm.x="s",_xlpm.x="+"))(RIGHT(E2588,1))),SUBSTITUTE(SUBSTITUTE(SUBSTITUTE(E2588,"m","분 "),"s","초"),"분 +","분+"),"")</f>
        <v>10초</v>
      </c>
      <c r="I2588" s="1" t="str">
        <f t="shared" si="40"/>
        <v>10초</v>
      </c>
      <c r="K2588" s="1" t="str">
        <f>IFERROR(MATCH(C2588,_xlfn.ANCHORARRAY(whitespace!$C$1),0),"")</f>
        <v/>
      </c>
    </row>
    <row r="2589" spans="1:11" x14ac:dyDescent="0.45">
      <c r="A2589" s="1" t="s">
        <v>28245</v>
      </c>
      <c r="B2589" s="1" t="s">
        <v>13</v>
      </c>
      <c r="C2589" s="1" t="s">
        <v>3207</v>
      </c>
      <c r="E2589" s="1" t="s">
        <v>547</v>
      </c>
      <c r="F2589" s="1" t="s">
        <v>30966</v>
      </c>
      <c r="G2589" s="1" t="str">
        <f>IFERROR(VLOOKUP(A2589,Merge!$C$2:$D$6078,2,FALSE),"")</f>
        <v/>
      </c>
      <c r="H2589" s="1" t="str" cm="1">
        <f t="array" ref="H2589">IF(AND(ISNUMBER(FIND(".stages.",C2589)),_xlfn.LAMBDA(_xlpm.x,OR(_xlpm.x="m",_xlpm.x="s",_xlpm.x="+"))(RIGHT(E2589,1))),SUBSTITUTE(SUBSTITUTE(SUBSTITUTE(E2589,"m","분 "),"s","초"),"분 +","분+"),"")</f>
        <v>12초</v>
      </c>
      <c r="I2589" s="1" t="str">
        <f t="shared" si="40"/>
        <v>12초</v>
      </c>
      <c r="K2589" s="1" t="str">
        <f>IFERROR(MATCH(C2589,_xlfn.ANCHORARRAY(whitespace!$C$1),0),"")</f>
        <v/>
      </c>
    </row>
    <row r="2590" spans="1:11" x14ac:dyDescent="0.45">
      <c r="A2590" s="1" t="s">
        <v>28244</v>
      </c>
      <c r="B2590" s="1" t="s">
        <v>13</v>
      </c>
      <c r="C2590" s="1" t="s">
        <v>3208</v>
      </c>
      <c r="E2590" s="1" t="s">
        <v>614</v>
      </c>
      <c r="F2590" s="1" t="s">
        <v>30968</v>
      </c>
      <c r="G2590" s="1" t="str">
        <f>IFERROR(VLOOKUP(A2590,Merge!$C$2:$D$6078,2,FALSE),"")</f>
        <v/>
      </c>
      <c r="H2590" s="1" t="str" cm="1">
        <f t="array" ref="H2590">IF(AND(ISNUMBER(FIND(".stages.",C2590)),_xlfn.LAMBDA(_xlpm.x,OR(_xlpm.x="m",_xlpm.x="s",_xlpm.x="+"))(RIGHT(E2590,1))),SUBSTITUTE(SUBSTITUTE(SUBSTITUTE(E2590,"m","분 "),"s","초"),"분 +","분+"),"")</f>
        <v>14초</v>
      </c>
      <c r="I2590" s="1" t="str">
        <f t="shared" si="40"/>
        <v>14초</v>
      </c>
      <c r="K2590" s="1" t="str">
        <f>IFERROR(MATCH(C2590,_xlfn.ANCHORARRAY(whitespace!$C$1),0),"")</f>
        <v/>
      </c>
    </row>
    <row r="2591" spans="1:11" x14ac:dyDescent="0.45">
      <c r="A2591" s="1" t="s">
        <v>28243</v>
      </c>
      <c r="B2591" s="1" t="s">
        <v>13</v>
      </c>
      <c r="C2591" s="1" t="s">
        <v>3209</v>
      </c>
      <c r="E2591" s="1" t="s">
        <v>616</v>
      </c>
      <c r="F2591" s="1" t="s">
        <v>30969</v>
      </c>
      <c r="G2591" s="1" t="str">
        <f>IFERROR(VLOOKUP(A2591,Merge!$C$2:$D$6078,2,FALSE),"")</f>
        <v/>
      </c>
      <c r="H2591" s="1" t="str" cm="1">
        <f t="array" ref="H2591">IF(AND(ISNUMBER(FIND(".stages.",C2591)),_xlfn.LAMBDA(_xlpm.x,OR(_xlpm.x="m",_xlpm.x="s",_xlpm.x="+"))(RIGHT(E2591,1))),SUBSTITUTE(SUBSTITUTE(SUBSTITUTE(E2591,"m","분 "),"s","초"),"분 +","분+"),"")</f>
        <v>16초</v>
      </c>
      <c r="I2591" s="1" t="str">
        <f t="shared" si="40"/>
        <v>16초</v>
      </c>
      <c r="K2591" s="1" t="str">
        <f>IFERROR(MATCH(C2591,_xlfn.ANCHORARRAY(whitespace!$C$1),0),"")</f>
        <v/>
      </c>
    </row>
    <row r="2592" spans="1:11" x14ac:dyDescent="0.45">
      <c r="A2592" s="1" t="s">
        <v>28242</v>
      </c>
      <c r="B2592" s="1" t="s">
        <v>13</v>
      </c>
      <c r="C2592" s="1" t="s">
        <v>3210</v>
      </c>
      <c r="E2592" s="1" t="s">
        <v>618</v>
      </c>
      <c r="F2592" s="1" t="s">
        <v>30970</v>
      </c>
      <c r="G2592" s="1" t="str">
        <f>IFERROR(VLOOKUP(A2592,Merge!$C$2:$D$6078,2,FALSE),"")</f>
        <v/>
      </c>
      <c r="H2592" s="1" t="str" cm="1">
        <f t="array" ref="H2592">IF(AND(ISNUMBER(FIND(".stages.",C2592)),_xlfn.LAMBDA(_xlpm.x,OR(_xlpm.x="m",_xlpm.x="s",_xlpm.x="+"))(RIGHT(E2592,1))),SUBSTITUTE(SUBSTITUTE(SUBSTITUTE(E2592,"m","분 "),"s","초"),"분 +","분+"),"")</f>
        <v>18초</v>
      </c>
      <c r="I2592" s="1" t="str">
        <f t="shared" si="40"/>
        <v>18초</v>
      </c>
      <c r="K2592" s="1" t="str">
        <f>IFERROR(MATCH(C2592,_xlfn.ANCHORARRAY(whitespace!$C$1),0),"")</f>
        <v/>
      </c>
    </row>
    <row r="2593" spans="1:11" x14ac:dyDescent="0.45">
      <c r="A2593" s="1" t="s">
        <v>28241</v>
      </c>
      <c r="B2593" s="1" t="s">
        <v>13</v>
      </c>
      <c r="C2593" s="1" t="s">
        <v>3211</v>
      </c>
      <c r="E2593" s="1" t="s">
        <v>98</v>
      </c>
      <c r="F2593" s="1" t="s">
        <v>30936</v>
      </c>
      <c r="G2593" s="1" t="str">
        <f>IFERROR(VLOOKUP(A2593,Merge!$C$2:$D$6078,2,FALSE),"")</f>
        <v/>
      </c>
      <c r="H2593" s="1" t="str" cm="1">
        <f t="array" ref="H2593">IF(AND(ISNUMBER(FIND(".stages.",C2593)),_xlfn.LAMBDA(_xlpm.x,OR(_xlpm.x="m",_xlpm.x="s",_xlpm.x="+"))(RIGHT(E2593,1))),SUBSTITUTE(SUBSTITUTE(SUBSTITUTE(E2593,"m","분 "),"s","초"),"분 +","분+"),"")</f>
        <v>20초</v>
      </c>
      <c r="I2593" s="1" t="str">
        <f t="shared" si="40"/>
        <v>20초</v>
      </c>
      <c r="K2593" s="1" t="str">
        <f>IFERROR(MATCH(C2593,_xlfn.ANCHORARRAY(whitespace!$C$1),0),"")</f>
        <v/>
      </c>
    </row>
    <row r="2594" spans="1:11" x14ac:dyDescent="0.45">
      <c r="A2594" s="1" t="s">
        <v>28240</v>
      </c>
      <c r="B2594" s="1" t="s">
        <v>13</v>
      </c>
      <c r="C2594" s="1" t="s">
        <v>3212</v>
      </c>
      <c r="E2594" s="1" t="s">
        <v>621</v>
      </c>
      <c r="F2594" s="1" t="s">
        <v>30971</v>
      </c>
      <c r="G2594" s="1" t="str">
        <f>IFERROR(VLOOKUP(A2594,Merge!$C$2:$D$6078,2,FALSE),"")</f>
        <v/>
      </c>
      <c r="H2594" s="1" t="str" cm="1">
        <f t="array" ref="H2594">IF(AND(ISNUMBER(FIND(".stages.",C2594)),_xlfn.LAMBDA(_xlpm.x,OR(_xlpm.x="m",_xlpm.x="s",_xlpm.x="+"))(RIGHT(E2594,1))),SUBSTITUTE(SUBSTITUTE(SUBSTITUTE(E2594,"m","분 "),"s","초"),"분 +","분+"),"")</f>
        <v>22초</v>
      </c>
      <c r="I2594" s="1" t="str">
        <f t="shared" si="40"/>
        <v>22초</v>
      </c>
      <c r="K2594" s="1" t="str">
        <f>IFERROR(MATCH(C2594,_xlfn.ANCHORARRAY(whitespace!$C$1),0),"")</f>
        <v/>
      </c>
    </row>
    <row r="2595" spans="1:11" x14ac:dyDescent="0.45">
      <c r="A2595" s="1" t="s">
        <v>28239</v>
      </c>
      <c r="B2595" s="1" t="s">
        <v>13</v>
      </c>
      <c r="C2595" s="1" t="s">
        <v>3213</v>
      </c>
      <c r="E2595" s="1" t="s">
        <v>1836</v>
      </c>
      <c r="F2595" s="1" t="s">
        <v>31025</v>
      </c>
      <c r="G2595" s="1" t="str">
        <f>IFERROR(VLOOKUP(A2595,Merge!$C$2:$D$6078,2,FALSE),"")</f>
        <v/>
      </c>
      <c r="H2595" s="1" t="str" cm="1">
        <f t="array" ref="H2595">IF(AND(ISNUMBER(FIND(".stages.",C2595)),_xlfn.LAMBDA(_xlpm.x,OR(_xlpm.x="m",_xlpm.x="s",_xlpm.x="+"))(RIGHT(E2595,1))),SUBSTITUTE(SUBSTITUTE(SUBSTITUTE(E2595,"m","분 "),"s","초"),"분 +","분+"),"")</f>
        <v>24초</v>
      </c>
      <c r="I2595" s="1" t="str">
        <f t="shared" si="40"/>
        <v>24초</v>
      </c>
      <c r="K2595" s="1" t="str">
        <f>IFERROR(MATCH(C2595,_xlfn.ANCHORARRAY(whitespace!$C$1),0),"")</f>
        <v/>
      </c>
    </row>
    <row r="2596" spans="1:11" x14ac:dyDescent="0.45">
      <c r="A2596" s="1" t="s">
        <v>28238</v>
      </c>
      <c r="B2596" s="1" t="s">
        <v>13</v>
      </c>
      <c r="C2596" s="1" t="s">
        <v>3214</v>
      </c>
      <c r="E2596" s="1" t="s">
        <v>1838</v>
      </c>
      <c r="F2596" s="1" t="s">
        <v>31026</v>
      </c>
      <c r="G2596" s="1" t="str">
        <f>IFERROR(VLOOKUP(A2596,Merge!$C$2:$D$6078,2,FALSE),"")</f>
        <v/>
      </c>
      <c r="H2596" s="1" t="str" cm="1">
        <f t="array" ref="H2596">IF(AND(ISNUMBER(FIND(".stages.",C2596)),_xlfn.LAMBDA(_xlpm.x,OR(_xlpm.x="m",_xlpm.x="s",_xlpm.x="+"))(RIGHT(E2596,1))),SUBSTITUTE(SUBSTITUTE(SUBSTITUTE(E2596,"m","분 "),"s","초"),"분 +","분+"),"")</f>
        <v>26초</v>
      </c>
      <c r="I2596" s="1" t="str">
        <f t="shared" si="40"/>
        <v>26초</v>
      </c>
      <c r="K2596" s="1" t="str">
        <f>IFERROR(MATCH(C2596,_xlfn.ANCHORARRAY(whitespace!$C$1),0),"")</f>
        <v/>
      </c>
    </row>
    <row r="2597" spans="1:11" x14ac:dyDescent="0.45">
      <c r="A2597" s="1" t="s">
        <v>28237</v>
      </c>
      <c r="B2597" s="1" t="s">
        <v>13</v>
      </c>
      <c r="C2597" s="1" t="s">
        <v>3215</v>
      </c>
      <c r="E2597" s="1" t="s">
        <v>624</v>
      </c>
      <c r="F2597" s="1" t="s">
        <v>30972</v>
      </c>
      <c r="G2597" s="1" t="str">
        <f>IFERROR(VLOOKUP(A2597,Merge!$C$2:$D$6078,2,FALSE),"")</f>
        <v/>
      </c>
      <c r="H2597" s="1" t="str" cm="1">
        <f t="array" ref="H2597">IF(AND(ISNUMBER(FIND(".stages.",C2597)),_xlfn.LAMBDA(_xlpm.x,OR(_xlpm.x="m",_xlpm.x="s",_xlpm.x="+"))(RIGHT(E2597,1))),SUBSTITUTE(SUBSTITUTE(SUBSTITUTE(E2597,"m","분 "),"s","초"),"분 +","분+"),"")</f>
        <v>28초</v>
      </c>
      <c r="I2597" s="1" t="str">
        <f t="shared" si="40"/>
        <v>28초</v>
      </c>
      <c r="K2597" s="1" t="str">
        <f>IFERROR(MATCH(C2597,_xlfn.ANCHORARRAY(whitespace!$C$1),0),"")</f>
        <v/>
      </c>
    </row>
    <row r="2598" spans="1:11" x14ac:dyDescent="0.45">
      <c r="A2598" s="1" t="s">
        <v>28236</v>
      </c>
      <c r="B2598" s="1" t="s">
        <v>13</v>
      </c>
      <c r="C2598" s="1" t="s">
        <v>3216</v>
      </c>
      <c r="E2598" s="1" t="s">
        <v>100</v>
      </c>
      <c r="F2598" s="1" t="s">
        <v>30937</v>
      </c>
      <c r="G2598" s="1" t="str">
        <f>IFERROR(VLOOKUP(A2598,Merge!$C$2:$D$6078,2,FALSE),"")</f>
        <v/>
      </c>
      <c r="H2598" s="1" t="str" cm="1">
        <f t="array" ref="H2598">IF(AND(ISNUMBER(FIND(".stages.",C2598)),_xlfn.LAMBDA(_xlpm.x,OR(_xlpm.x="m",_xlpm.x="s",_xlpm.x="+"))(RIGHT(E2598,1))),SUBSTITUTE(SUBSTITUTE(SUBSTITUTE(E2598,"m","분 "),"s","초"),"분 +","분+"),"")</f>
        <v>30초</v>
      </c>
      <c r="I2598" s="1" t="str">
        <f t="shared" si="40"/>
        <v>30초</v>
      </c>
      <c r="K2598" s="1" t="str">
        <f>IFERROR(MATCH(C2598,_xlfn.ANCHORARRAY(whitespace!$C$1),0),"")</f>
        <v/>
      </c>
    </row>
    <row r="2599" spans="1:11" x14ac:dyDescent="0.45">
      <c r="A2599" s="1" t="s">
        <v>28235</v>
      </c>
      <c r="B2599" s="1" t="s">
        <v>13</v>
      </c>
      <c r="C2599" s="1" t="s">
        <v>3217</v>
      </c>
      <c r="E2599" s="1" t="s">
        <v>1084</v>
      </c>
      <c r="F2599" s="1" t="s">
        <v>30990</v>
      </c>
      <c r="G2599" s="1" t="str">
        <f>IFERROR(VLOOKUP(A2599,Merge!$C$2:$D$6078,2,FALSE),"")</f>
        <v/>
      </c>
      <c r="H2599" s="1" t="str" cm="1">
        <f t="array" ref="H2599">IF(AND(ISNUMBER(FIND(".stages.",C2599)),_xlfn.LAMBDA(_xlpm.x,OR(_xlpm.x="m",_xlpm.x="s",_xlpm.x="+"))(RIGHT(E2599,1))),SUBSTITUTE(SUBSTITUTE(SUBSTITUTE(E2599,"m","분 "),"s","초"),"분 +","분+"),"")</f>
        <v>35초</v>
      </c>
      <c r="I2599" s="1" t="str">
        <f t="shared" si="40"/>
        <v>35초</v>
      </c>
      <c r="K2599" s="1" t="str">
        <f>IFERROR(MATCH(C2599,_xlfn.ANCHORARRAY(whitespace!$C$1),0),"")</f>
        <v/>
      </c>
    </row>
    <row r="2600" spans="1:11" x14ac:dyDescent="0.45">
      <c r="A2600" s="1" t="s">
        <v>28234</v>
      </c>
      <c r="B2600" s="1" t="s">
        <v>13</v>
      </c>
      <c r="C2600" s="1" t="s">
        <v>3218</v>
      </c>
      <c r="E2600" s="1" t="s">
        <v>102</v>
      </c>
      <c r="F2600" s="1" t="s">
        <v>30938</v>
      </c>
      <c r="G2600" s="1" t="str">
        <f>IFERROR(VLOOKUP(A2600,Merge!$C$2:$D$6078,2,FALSE),"")</f>
        <v/>
      </c>
      <c r="H2600" s="1" t="str" cm="1">
        <f t="array" ref="H2600">IF(AND(ISNUMBER(FIND(".stages.",C2600)),_xlfn.LAMBDA(_xlpm.x,OR(_xlpm.x="m",_xlpm.x="s",_xlpm.x="+"))(RIGHT(E2600,1))),SUBSTITUTE(SUBSTITUTE(SUBSTITUTE(E2600,"m","분 "),"s","초"),"분 +","분+"),"")</f>
        <v>40초</v>
      </c>
      <c r="I2600" s="1" t="str">
        <f t="shared" si="40"/>
        <v>40초</v>
      </c>
      <c r="K2600" s="1" t="str">
        <f>IFERROR(MATCH(C2600,_xlfn.ANCHORARRAY(whitespace!$C$1),0),"")</f>
        <v/>
      </c>
    </row>
    <row r="2601" spans="1:11" x14ac:dyDescent="0.45">
      <c r="A2601" s="1" t="s">
        <v>28233</v>
      </c>
      <c r="B2601" s="1" t="s">
        <v>13</v>
      </c>
      <c r="C2601" s="1" t="s">
        <v>3219</v>
      </c>
      <c r="E2601" s="1" t="s">
        <v>1849</v>
      </c>
      <c r="F2601" s="1" t="s">
        <v>31029</v>
      </c>
      <c r="G2601" s="1" t="str">
        <f>IFERROR(VLOOKUP(A2601,Merge!$C$2:$D$6078,2,FALSE),"")</f>
        <v/>
      </c>
      <c r="H2601" s="1" t="str" cm="1">
        <f t="array" ref="H2601">IF(AND(ISNUMBER(FIND(".stages.",C2601)),_xlfn.LAMBDA(_xlpm.x,OR(_xlpm.x="m",_xlpm.x="s",_xlpm.x="+"))(RIGHT(E2601,1))),SUBSTITUTE(SUBSTITUTE(SUBSTITUTE(E2601,"m","분 "),"s","초"),"분 +","분+"),"")</f>
        <v>45초</v>
      </c>
      <c r="I2601" s="1" t="str">
        <f t="shared" si="40"/>
        <v>45초</v>
      </c>
      <c r="K2601" s="1" t="str">
        <f>IFERROR(MATCH(C2601,_xlfn.ANCHORARRAY(whitespace!$C$1),0),"")</f>
        <v/>
      </c>
    </row>
    <row r="2602" spans="1:11" x14ac:dyDescent="0.45">
      <c r="A2602" s="1" t="s">
        <v>28232</v>
      </c>
      <c r="B2602" s="1" t="s">
        <v>13</v>
      </c>
      <c r="C2602" s="1" t="s">
        <v>3220</v>
      </c>
      <c r="E2602" s="1" t="s">
        <v>104</v>
      </c>
      <c r="F2602" s="1" t="s">
        <v>30939</v>
      </c>
      <c r="G2602" s="1" t="str">
        <f>IFERROR(VLOOKUP(A2602,Merge!$C$2:$D$6078,2,FALSE),"")</f>
        <v/>
      </c>
      <c r="H2602" s="1" t="str" cm="1">
        <f t="array" ref="H2602">IF(AND(ISNUMBER(FIND(".stages.",C2602)),_xlfn.LAMBDA(_xlpm.x,OR(_xlpm.x="m",_xlpm.x="s",_xlpm.x="+"))(RIGHT(E2602,1))),SUBSTITUTE(SUBSTITUTE(SUBSTITUTE(E2602,"m","분 "),"s","초"),"분 +","분+"),"")</f>
        <v>50초</v>
      </c>
      <c r="I2602" s="1" t="str">
        <f t="shared" si="40"/>
        <v>50초</v>
      </c>
      <c r="K2602" s="1" t="str">
        <f>IFERROR(MATCH(C2602,_xlfn.ANCHORARRAY(whitespace!$C$1),0),"")</f>
        <v/>
      </c>
    </row>
    <row r="2603" spans="1:11" x14ac:dyDescent="0.45">
      <c r="A2603" s="1" t="s">
        <v>28231</v>
      </c>
      <c r="B2603" s="1" t="s">
        <v>13</v>
      </c>
      <c r="C2603" s="1" t="s">
        <v>3221</v>
      </c>
      <c r="E2603" s="1" t="s">
        <v>1852</v>
      </c>
      <c r="F2603" s="1" t="s">
        <v>31030</v>
      </c>
      <c r="G2603" s="1" t="str">
        <f>IFERROR(VLOOKUP(A2603,Merge!$C$2:$D$6078,2,FALSE),"")</f>
        <v/>
      </c>
      <c r="H2603" s="1" t="str" cm="1">
        <f t="array" ref="H2603">IF(AND(ISNUMBER(FIND(".stages.",C2603)),_xlfn.LAMBDA(_xlpm.x,OR(_xlpm.x="m",_xlpm.x="s",_xlpm.x="+"))(RIGHT(E2603,1))),SUBSTITUTE(SUBSTITUTE(SUBSTITUTE(E2603,"m","분 "),"s","초"),"분 +","분+"),"")</f>
        <v>55초</v>
      </c>
      <c r="I2603" s="1" t="str">
        <f t="shared" si="40"/>
        <v>55초</v>
      </c>
      <c r="K2603" s="1" t="str">
        <f>IFERROR(MATCH(C2603,_xlfn.ANCHORARRAY(whitespace!$C$1),0),"")</f>
        <v/>
      </c>
    </row>
    <row r="2604" spans="1:11" x14ac:dyDescent="0.45">
      <c r="A2604" s="1" t="s">
        <v>28230</v>
      </c>
      <c r="B2604" s="1" t="s">
        <v>13</v>
      </c>
      <c r="C2604" s="1" t="s">
        <v>3222</v>
      </c>
      <c r="E2604" s="1" t="s">
        <v>1854</v>
      </c>
      <c r="F2604" s="1" t="s">
        <v>31031</v>
      </c>
      <c r="G2604" s="1" t="str">
        <f>IFERROR(VLOOKUP(A2604,Merge!$C$2:$D$6078,2,FALSE),"")</f>
        <v/>
      </c>
      <c r="H2604" s="1" t="str" cm="1">
        <f t="array" ref="H2604">IF(AND(ISNUMBER(FIND(".stages.",C2604)),_xlfn.LAMBDA(_xlpm.x,OR(_xlpm.x="m",_xlpm.x="s",_xlpm.x="+"))(RIGHT(E2604,1))),SUBSTITUTE(SUBSTITUTE(SUBSTITUTE(E2604,"m","분 "),"s","초"),"분 +","분+"),"")</f>
        <v>60초</v>
      </c>
      <c r="I2604" s="1" t="str">
        <f t="shared" si="40"/>
        <v>60초</v>
      </c>
      <c r="K2604" s="1" t="str">
        <f>IFERROR(MATCH(C2604,_xlfn.ANCHORARRAY(whitespace!$C$1),0),"")</f>
        <v/>
      </c>
    </row>
    <row r="2605" spans="1:11" x14ac:dyDescent="0.45">
      <c r="A2605" s="1" t="s">
        <v>28229</v>
      </c>
      <c r="B2605" s="1" t="s">
        <v>13</v>
      </c>
      <c r="C2605" s="1" t="s">
        <v>3223</v>
      </c>
      <c r="E2605" s="1" t="s">
        <v>1856</v>
      </c>
      <c r="F2605" s="1" t="s">
        <v>31032</v>
      </c>
      <c r="G2605" s="1" t="str">
        <f>IFERROR(VLOOKUP(A2605,Merge!$C$2:$D$6078,2,FALSE),"")</f>
        <v/>
      </c>
      <c r="H2605" s="1" t="str" cm="1">
        <f t="array" ref="H2605">IF(AND(ISNUMBER(FIND(".stages.",C2605)),_xlfn.LAMBDA(_xlpm.x,OR(_xlpm.x="m",_xlpm.x="s",_xlpm.x="+"))(RIGHT(E2605,1))),SUBSTITUTE(SUBSTITUTE(SUBSTITUTE(E2605,"m","분 "),"s","초"),"분 +","분+"),"")</f>
        <v>70초</v>
      </c>
      <c r="I2605" s="1" t="str">
        <f t="shared" si="40"/>
        <v>70초</v>
      </c>
      <c r="K2605" s="1" t="str">
        <f>IFERROR(MATCH(C2605,_xlfn.ANCHORARRAY(whitespace!$C$1),0),"")</f>
        <v/>
      </c>
    </row>
    <row r="2606" spans="1:11" x14ac:dyDescent="0.45">
      <c r="A2606" s="1" t="s">
        <v>28228</v>
      </c>
      <c r="B2606" s="1" t="s">
        <v>13</v>
      </c>
      <c r="C2606" s="1" t="s">
        <v>3224</v>
      </c>
      <c r="E2606" s="1" t="s">
        <v>1858</v>
      </c>
      <c r="F2606" s="1" t="s">
        <v>31033</v>
      </c>
      <c r="G2606" s="1" t="str">
        <f>IFERROR(VLOOKUP(A2606,Merge!$C$2:$D$6078,2,FALSE),"")</f>
        <v/>
      </c>
      <c r="H2606" s="1" t="str" cm="1">
        <f t="array" ref="H2606">IF(AND(ISNUMBER(FIND(".stages.",C2606)),_xlfn.LAMBDA(_xlpm.x,OR(_xlpm.x="m",_xlpm.x="s",_xlpm.x="+"))(RIGHT(E2606,1))),SUBSTITUTE(SUBSTITUTE(SUBSTITUTE(E2606,"m","분 "),"s","초"),"분 +","분+"),"")</f>
        <v>80초</v>
      </c>
      <c r="I2606" s="1" t="str">
        <f t="shared" si="40"/>
        <v>80초</v>
      </c>
      <c r="K2606" s="1" t="str">
        <f>IFERROR(MATCH(C2606,_xlfn.ANCHORARRAY(whitespace!$C$1),0),"")</f>
        <v/>
      </c>
    </row>
    <row r="2607" spans="1:11" x14ac:dyDescent="0.45">
      <c r="A2607" s="1" t="s">
        <v>28227</v>
      </c>
      <c r="B2607" s="1" t="s">
        <v>13</v>
      </c>
      <c r="C2607" s="1" t="s">
        <v>3225</v>
      </c>
      <c r="E2607" s="1" t="s">
        <v>3123</v>
      </c>
      <c r="F2607" s="1" t="s">
        <v>31072</v>
      </c>
      <c r="G2607" s="1" t="str">
        <f>IFERROR(VLOOKUP(A2607,Merge!$C$2:$D$6078,2,FALSE),"")</f>
        <v/>
      </c>
      <c r="H2607" s="1" t="str" cm="1">
        <f t="array" ref="H2607">IF(AND(ISNUMBER(FIND(".stages.",C2607)),_xlfn.LAMBDA(_xlpm.x,OR(_xlpm.x="m",_xlpm.x="s",_xlpm.x="+"))(RIGHT(E2607,1))),SUBSTITUTE(SUBSTITUTE(SUBSTITUTE(E2607,"m","분 "),"s","초"),"분 +","분+"),"")</f>
        <v>90초</v>
      </c>
      <c r="I2607" s="1" t="str">
        <f t="shared" si="40"/>
        <v>90초</v>
      </c>
      <c r="K2607" s="1" t="str">
        <f>IFERROR(MATCH(C2607,_xlfn.ANCHORARRAY(whitespace!$C$1),0),"")</f>
        <v/>
      </c>
    </row>
    <row r="2608" spans="1:11" x14ac:dyDescent="0.45">
      <c r="A2608" s="1" t="s">
        <v>28226</v>
      </c>
      <c r="B2608" s="1" t="s">
        <v>13</v>
      </c>
      <c r="C2608" s="1" t="s">
        <v>3226</v>
      </c>
      <c r="E2608" s="1" t="s">
        <v>3125</v>
      </c>
      <c r="F2608" s="1" t="s">
        <v>31073</v>
      </c>
      <c r="G2608" s="1" t="str">
        <f>IFERROR(VLOOKUP(A2608,Merge!$C$2:$D$6078,2,FALSE),"")</f>
        <v/>
      </c>
      <c r="H2608" s="1" t="str" cm="1">
        <f t="array" ref="H2608">IF(AND(ISNUMBER(FIND(".stages.",C2608)),_xlfn.LAMBDA(_xlpm.x,OR(_xlpm.x="m",_xlpm.x="s",_xlpm.x="+"))(RIGHT(E2608,1))),SUBSTITUTE(SUBSTITUTE(SUBSTITUTE(E2608,"m","분 "),"s","초"),"분 +","분+"),"")</f>
        <v>100초</v>
      </c>
      <c r="I2608" s="1" t="str">
        <f t="shared" si="40"/>
        <v>100초</v>
      </c>
      <c r="K2608" s="1" t="str">
        <f>IFERROR(MATCH(C2608,_xlfn.ANCHORARRAY(whitespace!$C$1),0),"")</f>
        <v/>
      </c>
    </row>
    <row r="2609" spans="1:11" x14ac:dyDescent="0.45">
      <c r="A2609" s="1" t="s">
        <v>28225</v>
      </c>
      <c r="B2609" s="1" t="s">
        <v>13</v>
      </c>
      <c r="C2609" s="1" t="s">
        <v>3227</v>
      </c>
      <c r="E2609" s="1" t="s">
        <v>3127</v>
      </c>
      <c r="F2609" s="1" t="s">
        <v>31074</v>
      </c>
      <c r="G2609" s="1" t="str">
        <f>IFERROR(VLOOKUP(A2609,Merge!$C$2:$D$6078,2,FALSE),"")</f>
        <v/>
      </c>
      <c r="H2609" s="1" t="str" cm="1">
        <f t="array" ref="H2609">IF(AND(ISNUMBER(FIND(".stages.",C2609)),_xlfn.LAMBDA(_xlpm.x,OR(_xlpm.x="m",_xlpm.x="s",_xlpm.x="+"))(RIGHT(E2609,1))),SUBSTITUTE(SUBSTITUTE(SUBSTITUTE(E2609,"m","분 "),"s","초"),"분 +","분+"),"")</f>
        <v>110초</v>
      </c>
      <c r="I2609" s="1" t="str">
        <f t="shared" si="40"/>
        <v>110초</v>
      </c>
      <c r="K2609" s="1" t="str">
        <f>IFERROR(MATCH(C2609,_xlfn.ANCHORARRAY(whitespace!$C$1),0),"")</f>
        <v/>
      </c>
    </row>
    <row r="2610" spans="1:11" x14ac:dyDescent="0.45">
      <c r="A2610" s="1" t="s">
        <v>28224</v>
      </c>
      <c r="B2610" s="1" t="s">
        <v>13</v>
      </c>
      <c r="C2610" s="1" t="s">
        <v>3228</v>
      </c>
      <c r="E2610" s="1" t="s">
        <v>3129</v>
      </c>
      <c r="F2610" s="1" t="s">
        <v>31075</v>
      </c>
      <c r="G2610" s="1" t="str">
        <f>IFERROR(VLOOKUP(A2610,Merge!$C$2:$D$6078,2,FALSE),"")</f>
        <v/>
      </c>
      <c r="H2610" s="1" t="str" cm="1">
        <f t="array" ref="H2610">IF(AND(ISNUMBER(FIND(".stages.",C2610)),_xlfn.LAMBDA(_xlpm.x,OR(_xlpm.x="m",_xlpm.x="s",_xlpm.x="+"))(RIGHT(E2610,1))),SUBSTITUTE(SUBSTITUTE(SUBSTITUTE(E2610,"m","분 "),"s","초"),"분 +","분+"),"")</f>
        <v>120초</v>
      </c>
      <c r="I2610" s="1" t="str">
        <f t="shared" si="40"/>
        <v>120초</v>
      </c>
      <c r="K2610" s="1" t="str">
        <f>IFERROR(MATCH(C2610,_xlfn.ANCHORARRAY(whitespace!$C$1),0),"")</f>
        <v/>
      </c>
    </row>
    <row r="2611" spans="1:11" x14ac:dyDescent="0.45">
      <c r="A2611" s="1" t="s">
        <v>28223</v>
      </c>
      <c r="B2611" s="1" t="s">
        <v>13</v>
      </c>
      <c r="C2611" s="1" t="s">
        <v>3229</v>
      </c>
      <c r="E2611" s="1" t="s">
        <v>3230</v>
      </c>
      <c r="F2611" s="1" t="s">
        <v>24928</v>
      </c>
      <c r="G2611" s="1" t="str">
        <f>IFERROR(VLOOKUP(A2611,Merge!$C$2:$D$6078,2,FALSE),"")</f>
        <v/>
      </c>
      <c r="H2611" s="1" t="str" cm="1">
        <f t="array" ref="H2611">IF(AND(ISNUMBER(FIND(".stages.",C2611)),_xlfn.LAMBDA(_xlpm.x,OR(_xlpm.x="m",_xlpm.x="s",_xlpm.x="+"))(RIGHT(E2611,1))),SUBSTITUTE(SUBSTITUTE(SUBSTITUTE(E2611,"m","분 "),"s","초"),"분 +","분+"),"")</f>
        <v/>
      </c>
      <c r="I2611" s="1" t="str">
        <f t="shared" si="40"/>
        <v/>
      </c>
      <c r="K2611" s="1" t="str">
        <f>IFERROR(MATCH(C2611,_xlfn.ANCHORARRAY(whitespace!$C$1),0),"")</f>
        <v/>
      </c>
    </row>
    <row r="2612" spans="1:11" x14ac:dyDescent="0.45">
      <c r="A2612" s="1" t="s">
        <v>28222</v>
      </c>
      <c r="B2612" s="1" t="s">
        <v>13</v>
      </c>
      <c r="C2612" s="1" t="s">
        <v>3231</v>
      </c>
      <c r="E2612" s="1" t="s">
        <v>3232</v>
      </c>
      <c r="F2612" s="1" t="s">
        <v>24928</v>
      </c>
      <c r="G2612" s="1" t="str">
        <f>IFERROR(VLOOKUP(A2612,Merge!$C$2:$D$6078,2,FALSE),"")</f>
        <v/>
      </c>
      <c r="H2612" s="1" t="str" cm="1">
        <f t="array" ref="H2612">IF(AND(ISNUMBER(FIND(".stages.",C2612)),_xlfn.LAMBDA(_xlpm.x,OR(_xlpm.x="m",_xlpm.x="s",_xlpm.x="+"))(RIGHT(E2612,1))),SUBSTITUTE(SUBSTITUTE(SUBSTITUTE(E2612,"m","분 "),"s","초"),"분 +","분+"),"")</f>
        <v/>
      </c>
      <c r="I2612" s="1" t="str">
        <f t="shared" si="40"/>
        <v/>
      </c>
      <c r="K2612" s="1" t="str">
        <f>IFERROR(MATCH(C2612,_xlfn.ANCHORARRAY(whitespace!$C$1),0),"")</f>
        <v/>
      </c>
    </row>
    <row r="2613" spans="1:11" x14ac:dyDescent="0.45">
      <c r="A2613" s="1" t="s">
        <v>28221</v>
      </c>
      <c r="B2613" s="1" t="s">
        <v>13</v>
      </c>
      <c r="C2613" s="1" t="s">
        <v>3233</v>
      </c>
      <c r="E2613" s="1" t="s">
        <v>90</v>
      </c>
      <c r="F2613" s="1" t="s">
        <v>30931</v>
      </c>
      <c r="G2613" s="1" t="str">
        <f>IFERROR(VLOOKUP(A2613,Merge!$C$2:$D$6078,2,FALSE),"")</f>
        <v/>
      </c>
      <c r="H2613" s="1" t="str" cm="1">
        <f t="array" ref="H2613">IF(AND(ISNUMBER(FIND(".stages.",C2613)),_xlfn.LAMBDA(_xlpm.x,OR(_xlpm.x="m",_xlpm.x="s",_xlpm.x="+"))(RIGHT(E2613,1))),SUBSTITUTE(SUBSTITUTE(SUBSTITUTE(E2613,"m","분 "),"s","초"),"분 +","분+"),"")</f>
        <v>0초</v>
      </c>
      <c r="I2613" s="1" t="str">
        <f t="shared" si="40"/>
        <v>0초</v>
      </c>
      <c r="K2613" s="1" t="str">
        <f>IFERROR(MATCH(C2613,_xlfn.ANCHORARRAY(whitespace!$C$1),0),"")</f>
        <v/>
      </c>
    </row>
    <row r="2614" spans="1:11" x14ac:dyDescent="0.45">
      <c r="A2614" s="1" t="s">
        <v>28220</v>
      </c>
      <c r="B2614" s="1" t="s">
        <v>13</v>
      </c>
      <c r="C2614" s="1" t="s">
        <v>3234</v>
      </c>
      <c r="E2614" s="1" t="s">
        <v>537</v>
      </c>
      <c r="F2614" s="1" t="s">
        <v>30963</v>
      </c>
      <c r="G2614" s="1" t="str">
        <f>IFERROR(VLOOKUP(A2614,Merge!$C$2:$D$6078,2,FALSE),"")</f>
        <v/>
      </c>
      <c r="H2614" s="1" t="str" cm="1">
        <f t="array" ref="H2614">IF(AND(ISNUMBER(FIND(".stages.",C2614)),_xlfn.LAMBDA(_xlpm.x,OR(_xlpm.x="m",_xlpm.x="s",_xlpm.x="+"))(RIGHT(E2614,1))),SUBSTITUTE(SUBSTITUTE(SUBSTITUTE(E2614,"m","분 "),"s","초"),"분 +","분+"),"")</f>
        <v>1초</v>
      </c>
      <c r="I2614" s="1" t="str">
        <f t="shared" si="40"/>
        <v>1초</v>
      </c>
      <c r="K2614" s="1" t="str">
        <f>IFERROR(MATCH(C2614,_xlfn.ANCHORARRAY(whitespace!$C$1),0),"")</f>
        <v/>
      </c>
    </row>
    <row r="2615" spans="1:11" x14ac:dyDescent="0.45">
      <c r="A2615" s="1" t="s">
        <v>28219</v>
      </c>
      <c r="B2615" s="1" t="s">
        <v>13</v>
      </c>
      <c r="C2615" s="1" t="s">
        <v>3235</v>
      </c>
      <c r="E2615" s="1" t="s">
        <v>180</v>
      </c>
      <c r="F2615" s="1" t="s">
        <v>30953</v>
      </c>
      <c r="G2615" s="1" t="str">
        <f>IFERROR(VLOOKUP(A2615,Merge!$C$2:$D$6078,2,FALSE),"")</f>
        <v/>
      </c>
      <c r="H2615" s="1" t="str" cm="1">
        <f t="array" ref="H2615">IF(AND(ISNUMBER(FIND(".stages.",C2615)),_xlfn.LAMBDA(_xlpm.x,OR(_xlpm.x="m",_xlpm.x="s",_xlpm.x="+"))(RIGHT(E2615,1))),SUBSTITUTE(SUBSTITUTE(SUBSTITUTE(E2615,"m","분 "),"s","초"),"분 +","분+"),"")</f>
        <v>2초</v>
      </c>
      <c r="I2615" s="1" t="str">
        <f t="shared" si="40"/>
        <v>2초</v>
      </c>
      <c r="K2615" s="1" t="str">
        <f>IFERROR(MATCH(C2615,_xlfn.ANCHORARRAY(whitespace!$C$1),0),"")</f>
        <v/>
      </c>
    </row>
    <row r="2616" spans="1:11" x14ac:dyDescent="0.45">
      <c r="A2616" s="1" t="s">
        <v>28218</v>
      </c>
      <c r="B2616" s="1" t="s">
        <v>13</v>
      </c>
      <c r="C2616" s="1" t="s">
        <v>3236</v>
      </c>
      <c r="E2616" s="1" t="s">
        <v>542</v>
      </c>
      <c r="F2616" s="1" t="s">
        <v>30965</v>
      </c>
      <c r="G2616" s="1" t="str">
        <f>IFERROR(VLOOKUP(A2616,Merge!$C$2:$D$6078,2,FALSE),"")</f>
        <v/>
      </c>
      <c r="H2616" s="1" t="str" cm="1">
        <f t="array" ref="H2616">IF(AND(ISNUMBER(FIND(".stages.",C2616)),_xlfn.LAMBDA(_xlpm.x,OR(_xlpm.x="m",_xlpm.x="s",_xlpm.x="+"))(RIGHT(E2616,1))),SUBSTITUTE(SUBSTITUTE(SUBSTITUTE(E2616,"m","분 "),"s","초"),"분 +","분+"),"")</f>
        <v>4초</v>
      </c>
      <c r="I2616" s="1" t="str">
        <f t="shared" si="40"/>
        <v>4초</v>
      </c>
      <c r="K2616" s="1" t="str">
        <f>IFERROR(MATCH(C2616,_xlfn.ANCHORARRAY(whitespace!$C$1),0),"")</f>
        <v/>
      </c>
    </row>
    <row r="2617" spans="1:11" x14ac:dyDescent="0.45">
      <c r="A2617" s="1" t="s">
        <v>28217</v>
      </c>
      <c r="B2617" s="1" t="s">
        <v>13</v>
      </c>
      <c r="C2617" s="1" t="s">
        <v>3237</v>
      </c>
      <c r="E2617" s="1" t="s">
        <v>666</v>
      </c>
      <c r="F2617" s="1" t="s">
        <v>30973</v>
      </c>
      <c r="G2617" s="1" t="str">
        <f>IFERROR(VLOOKUP(A2617,Merge!$C$2:$D$6078,2,FALSE),"")</f>
        <v/>
      </c>
      <c r="H2617" s="1" t="str" cm="1">
        <f t="array" ref="H2617">IF(AND(ISNUMBER(FIND(".stages.",C2617)),_xlfn.LAMBDA(_xlpm.x,OR(_xlpm.x="m",_xlpm.x="s",_xlpm.x="+"))(RIGHT(E2617,1))),SUBSTITUTE(SUBSTITUTE(SUBSTITUTE(E2617,"m","분 "),"s","초"),"분 +","분+"),"")</f>
        <v>6초</v>
      </c>
      <c r="I2617" s="1" t="str">
        <f t="shared" si="40"/>
        <v>6초</v>
      </c>
      <c r="K2617" s="1" t="str">
        <f>IFERROR(MATCH(C2617,_xlfn.ANCHORARRAY(whitespace!$C$1),0),"")</f>
        <v/>
      </c>
    </row>
    <row r="2618" spans="1:11" x14ac:dyDescent="0.45">
      <c r="A2618" s="1" t="s">
        <v>28216</v>
      </c>
      <c r="B2618" s="1" t="s">
        <v>13</v>
      </c>
      <c r="C2618" s="1" t="s">
        <v>3238</v>
      </c>
      <c r="E2618" s="1" t="s">
        <v>183</v>
      </c>
      <c r="F2618" s="1" t="s">
        <v>30954</v>
      </c>
      <c r="G2618" s="1" t="str">
        <f>IFERROR(VLOOKUP(A2618,Merge!$C$2:$D$6078,2,FALSE),"")</f>
        <v/>
      </c>
      <c r="H2618" s="1" t="str" cm="1">
        <f t="array" ref="H2618">IF(AND(ISNUMBER(FIND(".stages.",C2618)),_xlfn.LAMBDA(_xlpm.x,OR(_xlpm.x="m",_xlpm.x="s",_xlpm.x="+"))(RIGHT(E2618,1))),SUBSTITUTE(SUBSTITUTE(SUBSTITUTE(E2618,"m","분 "),"s","초"),"분 +","분+"),"")</f>
        <v>8초</v>
      </c>
      <c r="I2618" s="1" t="str">
        <f t="shared" si="40"/>
        <v>8초</v>
      </c>
      <c r="K2618" s="1" t="str">
        <f>IFERROR(MATCH(C2618,_xlfn.ANCHORARRAY(whitespace!$C$1),0),"")</f>
        <v/>
      </c>
    </row>
    <row r="2619" spans="1:11" x14ac:dyDescent="0.45">
      <c r="A2619" s="1" t="s">
        <v>28215</v>
      </c>
      <c r="B2619" s="1" t="s">
        <v>13</v>
      </c>
      <c r="C2619" s="1" t="s">
        <v>3239</v>
      </c>
      <c r="E2619" s="1" t="s">
        <v>94</v>
      </c>
      <c r="F2619" s="1" t="s">
        <v>30934</v>
      </c>
      <c r="G2619" s="1" t="str">
        <f>IFERROR(VLOOKUP(A2619,Merge!$C$2:$D$6078,2,FALSE),"")</f>
        <v/>
      </c>
      <c r="H2619" s="1" t="str" cm="1">
        <f t="array" ref="H2619">IF(AND(ISNUMBER(FIND(".stages.",C2619)),_xlfn.LAMBDA(_xlpm.x,OR(_xlpm.x="m",_xlpm.x="s",_xlpm.x="+"))(RIGHT(E2619,1))),SUBSTITUTE(SUBSTITUTE(SUBSTITUTE(E2619,"m","분 "),"s","초"),"분 +","분+"),"")</f>
        <v>10초</v>
      </c>
      <c r="I2619" s="1" t="str">
        <f t="shared" si="40"/>
        <v>10초</v>
      </c>
      <c r="K2619" s="1" t="str">
        <f>IFERROR(MATCH(C2619,_xlfn.ANCHORARRAY(whitespace!$C$1),0),"")</f>
        <v/>
      </c>
    </row>
    <row r="2620" spans="1:11" x14ac:dyDescent="0.45">
      <c r="A2620" s="1" t="s">
        <v>28214</v>
      </c>
      <c r="B2620" s="1" t="s">
        <v>13</v>
      </c>
      <c r="C2620" s="1" t="s">
        <v>3240</v>
      </c>
      <c r="E2620" s="1" t="s">
        <v>547</v>
      </c>
      <c r="F2620" s="1" t="s">
        <v>30966</v>
      </c>
      <c r="G2620" s="1" t="str">
        <f>IFERROR(VLOOKUP(A2620,Merge!$C$2:$D$6078,2,FALSE),"")</f>
        <v/>
      </c>
      <c r="H2620" s="1" t="str" cm="1">
        <f t="array" ref="H2620">IF(AND(ISNUMBER(FIND(".stages.",C2620)),_xlfn.LAMBDA(_xlpm.x,OR(_xlpm.x="m",_xlpm.x="s",_xlpm.x="+"))(RIGHT(E2620,1))),SUBSTITUTE(SUBSTITUTE(SUBSTITUTE(E2620,"m","분 "),"s","초"),"분 +","분+"),"")</f>
        <v>12초</v>
      </c>
      <c r="I2620" s="1" t="str">
        <f t="shared" si="40"/>
        <v>12초</v>
      </c>
      <c r="K2620" s="1" t="str">
        <f>IFERROR(MATCH(C2620,_xlfn.ANCHORARRAY(whitespace!$C$1),0),"")</f>
        <v/>
      </c>
    </row>
    <row r="2621" spans="1:11" x14ac:dyDescent="0.45">
      <c r="A2621" s="1" t="s">
        <v>28213</v>
      </c>
      <c r="B2621" s="1" t="s">
        <v>13</v>
      </c>
      <c r="C2621" s="1" t="s">
        <v>3241</v>
      </c>
      <c r="E2621" s="1" t="s">
        <v>614</v>
      </c>
      <c r="F2621" s="1" t="s">
        <v>30968</v>
      </c>
      <c r="G2621" s="1" t="str">
        <f>IFERROR(VLOOKUP(A2621,Merge!$C$2:$D$6078,2,FALSE),"")</f>
        <v/>
      </c>
      <c r="H2621" s="1" t="str" cm="1">
        <f t="array" ref="H2621">IF(AND(ISNUMBER(FIND(".stages.",C2621)),_xlfn.LAMBDA(_xlpm.x,OR(_xlpm.x="m",_xlpm.x="s",_xlpm.x="+"))(RIGHT(E2621,1))),SUBSTITUTE(SUBSTITUTE(SUBSTITUTE(E2621,"m","분 "),"s","초"),"분 +","분+"),"")</f>
        <v>14초</v>
      </c>
      <c r="I2621" s="1" t="str">
        <f t="shared" si="40"/>
        <v>14초</v>
      </c>
      <c r="K2621" s="1" t="str">
        <f>IFERROR(MATCH(C2621,_xlfn.ANCHORARRAY(whitespace!$C$1),0),"")</f>
        <v/>
      </c>
    </row>
    <row r="2622" spans="1:11" x14ac:dyDescent="0.45">
      <c r="A2622" s="1" t="s">
        <v>28212</v>
      </c>
      <c r="B2622" s="1" t="s">
        <v>13</v>
      </c>
      <c r="C2622" s="1" t="s">
        <v>3242</v>
      </c>
      <c r="E2622" s="1" t="s">
        <v>616</v>
      </c>
      <c r="F2622" s="1" t="s">
        <v>30969</v>
      </c>
      <c r="G2622" s="1" t="str">
        <f>IFERROR(VLOOKUP(A2622,Merge!$C$2:$D$6078,2,FALSE),"")</f>
        <v/>
      </c>
      <c r="H2622" s="1" t="str" cm="1">
        <f t="array" ref="H2622">IF(AND(ISNUMBER(FIND(".stages.",C2622)),_xlfn.LAMBDA(_xlpm.x,OR(_xlpm.x="m",_xlpm.x="s",_xlpm.x="+"))(RIGHT(E2622,1))),SUBSTITUTE(SUBSTITUTE(SUBSTITUTE(E2622,"m","분 "),"s","초"),"분 +","분+"),"")</f>
        <v>16초</v>
      </c>
      <c r="I2622" s="1" t="str">
        <f t="shared" si="40"/>
        <v>16초</v>
      </c>
      <c r="K2622" s="1" t="str">
        <f>IFERROR(MATCH(C2622,_xlfn.ANCHORARRAY(whitespace!$C$1),0),"")</f>
        <v/>
      </c>
    </row>
    <row r="2623" spans="1:11" x14ac:dyDescent="0.45">
      <c r="A2623" s="1" t="s">
        <v>28211</v>
      </c>
      <c r="B2623" s="1" t="s">
        <v>13</v>
      </c>
      <c r="C2623" s="1" t="s">
        <v>3243</v>
      </c>
      <c r="E2623" s="1" t="s">
        <v>618</v>
      </c>
      <c r="F2623" s="1" t="s">
        <v>30970</v>
      </c>
      <c r="G2623" s="1" t="str">
        <f>IFERROR(VLOOKUP(A2623,Merge!$C$2:$D$6078,2,FALSE),"")</f>
        <v/>
      </c>
      <c r="H2623" s="1" t="str" cm="1">
        <f t="array" ref="H2623">IF(AND(ISNUMBER(FIND(".stages.",C2623)),_xlfn.LAMBDA(_xlpm.x,OR(_xlpm.x="m",_xlpm.x="s",_xlpm.x="+"))(RIGHT(E2623,1))),SUBSTITUTE(SUBSTITUTE(SUBSTITUTE(E2623,"m","분 "),"s","초"),"분 +","분+"),"")</f>
        <v>18초</v>
      </c>
      <c r="I2623" s="1" t="str">
        <f t="shared" si="40"/>
        <v>18초</v>
      </c>
      <c r="K2623" s="1" t="str">
        <f>IFERROR(MATCH(C2623,_xlfn.ANCHORARRAY(whitespace!$C$1),0),"")</f>
        <v/>
      </c>
    </row>
    <row r="2624" spans="1:11" x14ac:dyDescent="0.45">
      <c r="A2624" s="1" t="s">
        <v>28210</v>
      </c>
      <c r="B2624" s="1" t="s">
        <v>13</v>
      </c>
      <c r="C2624" s="1" t="s">
        <v>3244</v>
      </c>
      <c r="E2624" s="1" t="s">
        <v>98</v>
      </c>
      <c r="F2624" s="1" t="s">
        <v>30936</v>
      </c>
      <c r="G2624" s="1" t="str">
        <f>IFERROR(VLOOKUP(A2624,Merge!$C$2:$D$6078,2,FALSE),"")</f>
        <v/>
      </c>
      <c r="H2624" s="1" t="str" cm="1">
        <f t="array" ref="H2624">IF(AND(ISNUMBER(FIND(".stages.",C2624)),_xlfn.LAMBDA(_xlpm.x,OR(_xlpm.x="m",_xlpm.x="s",_xlpm.x="+"))(RIGHT(E2624,1))),SUBSTITUTE(SUBSTITUTE(SUBSTITUTE(E2624,"m","분 "),"s","초"),"분 +","분+"),"")</f>
        <v>20초</v>
      </c>
      <c r="I2624" s="1" t="str">
        <f t="shared" si="40"/>
        <v>20초</v>
      </c>
      <c r="K2624" s="1" t="str">
        <f>IFERROR(MATCH(C2624,_xlfn.ANCHORARRAY(whitespace!$C$1),0),"")</f>
        <v/>
      </c>
    </row>
    <row r="2625" spans="1:11" x14ac:dyDescent="0.45">
      <c r="A2625" s="1" t="s">
        <v>28209</v>
      </c>
      <c r="B2625" s="1" t="s">
        <v>13</v>
      </c>
      <c r="C2625" s="1" t="s">
        <v>3245</v>
      </c>
      <c r="E2625" s="1" t="s">
        <v>621</v>
      </c>
      <c r="F2625" s="1" t="s">
        <v>30971</v>
      </c>
      <c r="G2625" s="1" t="str">
        <f>IFERROR(VLOOKUP(A2625,Merge!$C$2:$D$6078,2,FALSE),"")</f>
        <v/>
      </c>
      <c r="H2625" s="1" t="str" cm="1">
        <f t="array" ref="H2625">IF(AND(ISNUMBER(FIND(".stages.",C2625)),_xlfn.LAMBDA(_xlpm.x,OR(_xlpm.x="m",_xlpm.x="s",_xlpm.x="+"))(RIGHT(E2625,1))),SUBSTITUTE(SUBSTITUTE(SUBSTITUTE(E2625,"m","분 "),"s","초"),"분 +","분+"),"")</f>
        <v>22초</v>
      </c>
      <c r="I2625" s="1" t="str">
        <f t="shared" si="40"/>
        <v>22초</v>
      </c>
      <c r="K2625" s="1" t="str">
        <f>IFERROR(MATCH(C2625,_xlfn.ANCHORARRAY(whitespace!$C$1),0),"")</f>
        <v/>
      </c>
    </row>
    <row r="2626" spans="1:11" x14ac:dyDescent="0.45">
      <c r="A2626" s="1" t="s">
        <v>28208</v>
      </c>
      <c r="B2626" s="1" t="s">
        <v>13</v>
      </c>
      <c r="C2626" s="1" t="s">
        <v>3246</v>
      </c>
      <c r="E2626" s="1" t="s">
        <v>1836</v>
      </c>
      <c r="F2626" s="1" t="s">
        <v>31025</v>
      </c>
      <c r="G2626" s="1" t="str">
        <f>IFERROR(VLOOKUP(A2626,Merge!$C$2:$D$6078,2,FALSE),"")</f>
        <v/>
      </c>
      <c r="H2626" s="1" t="str" cm="1">
        <f t="array" ref="H2626">IF(AND(ISNUMBER(FIND(".stages.",C2626)),_xlfn.LAMBDA(_xlpm.x,OR(_xlpm.x="m",_xlpm.x="s",_xlpm.x="+"))(RIGHT(E2626,1))),SUBSTITUTE(SUBSTITUTE(SUBSTITUTE(E2626,"m","분 "),"s","초"),"분 +","분+"),"")</f>
        <v>24초</v>
      </c>
      <c r="I2626" s="1" t="str">
        <f t="shared" si="40"/>
        <v>24초</v>
      </c>
      <c r="K2626" s="1" t="str">
        <f>IFERROR(MATCH(C2626,_xlfn.ANCHORARRAY(whitespace!$C$1),0),"")</f>
        <v/>
      </c>
    </row>
    <row r="2627" spans="1:11" x14ac:dyDescent="0.45">
      <c r="A2627" s="1" t="s">
        <v>28207</v>
      </c>
      <c r="B2627" s="1" t="s">
        <v>13</v>
      </c>
      <c r="C2627" s="1" t="s">
        <v>3247</v>
      </c>
      <c r="E2627" s="1" t="s">
        <v>1838</v>
      </c>
      <c r="F2627" s="1" t="s">
        <v>31026</v>
      </c>
      <c r="G2627" s="1" t="str">
        <f>IFERROR(VLOOKUP(A2627,Merge!$C$2:$D$6078,2,FALSE),"")</f>
        <v/>
      </c>
      <c r="H2627" s="1" t="str" cm="1">
        <f t="array" ref="H2627">IF(AND(ISNUMBER(FIND(".stages.",C2627)),_xlfn.LAMBDA(_xlpm.x,OR(_xlpm.x="m",_xlpm.x="s",_xlpm.x="+"))(RIGHT(E2627,1))),SUBSTITUTE(SUBSTITUTE(SUBSTITUTE(E2627,"m","분 "),"s","초"),"분 +","분+"),"")</f>
        <v>26초</v>
      </c>
      <c r="I2627" s="1" t="str">
        <f t="shared" ref="I2627:I2690" si="41">IF(H2627="",G2627,H2627)</f>
        <v>26초</v>
      </c>
      <c r="K2627" s="1" t="str">
        <f>IFERROR(MATCH(C2627,_xlfn.ANCHORARRAY(whitespace!$C$1),0),"")</f>
        <v/>
      </c>
    </row>
    <row r="2628" spans="1:11" x14ac:dyDescent="0.45">
      <c r="A2628" s="1" t="s">
        <v>28206</v>
      </c>
      <c r="B2628" s="1" t="s">
        <v>13</v>
      </c>
      <c r="C2628" s="1" t="s">
        <v>3248</v>
      </c>
      <c r="E2628" s="1" t="s">
        <v>624</v>
      </c>
      <c r="F2628" s="1" t="s">
        <v>30972</v>
      </c>
      <c r="G2628" s="1" t="str">
        <f>IFERROR(VLOOKUP(A2628,Merge!$C$2:$D$6078,2,FALSE),"")</f>
        <v/>
      </c>
      <c r="H2628" s="1" t="str" cm="1">
        <f t="array" ref="H2628">IF(AND(ISNUMBER(FIND(".stages.",C2628)),_xlfn.LAMBDA(_xlpm.x,OR(_xlpm.x="m",_xlpm.x="s",_xlpm.x="+"))(RIGHT(E2628,1))),SUBSTITUTE(SUBSTITUTE(SUBSTITUTE(E2628,"m","분 "),"s","초"),"분 +","분+"),"")</f>
        <v>28초</v>
      </c>
      <c r="I2628" s="1" t="str">
        <f t="shared" si="41"/>
        <v>28초</v>
      </c>
      <c r="K2628" s="1" t="str">
        <f>IFERROR(MATCH(C2628,_xlfn.ANCHORARRAY(whitespace!$C$1),0),"")</f>
        <v/>
      </c>
    </row>
    <row r="2629" spans="1:11" x14ac:dyDescent="0.45">
      <c r="A2629" s="1" t="s">
        <v>28205</v>
      </c>
      <c r="B2629" s="1" t="s">
        <v>13</v>
      </c>
      <c r="C2629" s="1" t="s">
        <v>3249</v>
      </c>
      <c r="E2629" s="1" t="s">
        <v>100</v>
      </c>
      <c r="F2629" s="1" t="s">
        <v>30937</v>
      </c>
      <c r="G2629" s="1" t="str">
        <f>IFERROR(VLOOKUP(A2629,Merge!$C$2:$D$6078,2,FALSE),"")</f>
        <v/>
      </c>
      <c r="H2629" s="1" t="str" cm="1">
        <f t="array" ref="H2629">IF(AND(ISNUMBER(FIND(".stages.",C2629)),_xlfn.LAMBDA(_xlpm.x,OR(_xlpm.x="m",_xlpm.x="s",_xlpm.x="+"))(RIGHT(E2629,1))),SUBSTITUTE(SUBSTITUTE(SUBSTITUTE(E2629,"m","분 "),"s","초"),"분 +","분+"),"")</f>
        <v>30초</v>
      </c>
      <c r="I2629" s="1" t="str">
        <f t="shared" si="41"/>
        <v>30초</v>
      </c>
      <c r="K2629" s="1" t="str">
        <f>IFERROR(MATCH(C2629,_xlfn.ANCHORARRAY(whitespace!$C$1),0),"")</f>
        <v/>
      </c>
    </row>
    <row r="2630" spans="1:11" x14ac:dyDescent="0.45">
      <c r="A2630" s="1" t="s">
        <v>28204</v>
      </c>
      <c r="B2630" s="1" t="s">
        <v>13</v>
      </c>
      <c r="C2630" s="1" t="s">
        <v>3250</v>
      </c>
      <c r="E2630" s="1" t="s">
        <v>1084</v>
      </c>
      <c r="F2630" s="1" t="s">
        <v>30990</v>
      </c>
      <c r="G2630" s="1" t="str">
        <f>IFERROR(VLOOKUP(A2630,Merge!$C$2:$D$6078,2,FALSE),"")</f>
        <v/>
      </c>
      <c r="H2630" s="1" t="str" cm="1">
        <f t="array" ref="H2630">IF(AND(ISNUMBER(FIND(".stages.",C2630)),_xlfn.LAMBDA(_xlpm.x,OR(_xlpm.x="m",_xlpm.x="s",_xlpm.x="+"))(RIGHT(E2630,1))),SUBSTITUTE(SUBSTITUTE(SUBSTITUTE(E2630,"m","분 "),"s","초"),"분 +","분+"),"")</f>
        <v>35초</v>
      </c>
      <c r="I2630" s="1" t="str">
        <f t="shared" si="41"/>
        <v>35초</v>
      </c>
      <c r="K2630" s="1" t="str">
        <f>IFERROR(MATCH(C2630,_xlfn.ANCHORARRAY(whitespace!$C$1),0),"")</f>
        <v/>
      </c>
    </row>
    <row r="2631" spans="1:11" x14ac:dyDescent="0.45">
      <c r="A2631" s="1" t="s">
        <v>28203</v>
      </c>
      <c r="B2631" s="1" t="s">
        <v>13</v>
      </c>
      <c r="C2631" s="1" t="s">
        <v>3251</v>
      </c>
      <c r="E2631" s="1" t="s">
        <v>102</v>
      </c>
      <c r="F2631" s="1" t="s">
        <v>30938</v>
      </c>
      <c r="G2631" s="1" t="str">
        <f>IFERROR(VLOOKUP(A2631,Merge!$C$2:$D$6078,2,FALSE),"")</f>
        <v/>
      </c>
      <c r="H2631" s="1" t="str" cm="1">
        <f t="array" ref="H2631">IF(AND(ISNUMBER(FIND(".stages.",C2631)),_xlfn.LAMBDA(_xlpm.x,OR(_xlpm.x="m",_xlpm.x="s",_xlpm.x="+"))(RIGHT(E2631,1))),SUBSTITUTE(SUBSTITUTE(SUBSTITUTE(E2631,"m","분 "),"s","초"),"분 +","분+"),"")</f>
        <v>40초</v>
      </c>
      <c r="I2631" s="1" t="str">
        <f t="shared" si="41"/>
        <v>40초</v>
      </c>
      <c r="K2631" s="1" t="str">
        <f>IFERROR(MATCH(C2631,_xlfn.ANCHORARRAY(whitespace!$C$1),0),"")</f>
        <v/>
      </c>
    </row>
    <row r="2632" spans="1:11" x14ac:dyDescent="0.45">
      <c r="A2632" s="1" t="s">
        <v>28202</v>
      </c>
      <c r="B2632" s="1" t="s">
        <v>13</v>
      </c>
      <c r="C2632" s="1" t="s">
        <v>3252</v>
      </c>
      <c r="E2632" s="1" t="s">
        <v>1849</v>
      </c>
      <c r="F2632" s="1" t="s">
        <v>31029</v>
      </c>
      <c r="G2632" s="1" t="str">
        <f>IFERROR(VLOOKUP(A2632,Merge!$C$2:$D$6078,2,FALSE),"")</f>
        <v/>
      </c>
      <c r="H2632" s="1" t="str" cm="1">
        <f t="array" ref="H2632">IF(AND(ISNUMBER(FIND(".stages.",C2632)),_xlfn.LAMBDA(_xlpm.x,OR(_xlpm.x="m",_xlpm.x="s",_xlpm.x="+"))(RIGHT(E2632,1))),SUBSTITUTE(SUBSTITUTE(SUBSTITUTE(E2632,"m","분 "),"s","초"),"분 +","분+"),"")</f>
        <v>45초</v>
      </c>
      <c r="I2632" s="1" t="str">
        <f t="shared" si="41"/>
        <v>45초</v>
      </c>
      <c r="K2632" s="1" t="str">
        <f>IFERROR(MATCH(C2632,_xlfn.ANCHORARRAY(whitespace!$C$1),0),"")</f>
        <v/>
      </c>
    </row>
    <row r="2633" spans="1:11" x14ac:dyDescent="0.45">
      <c r="A2633" s="1" t="s">
        <v>28201</v>
      </c>
      <c r="B2633" s="1" t="s">
        <v>13</v>
      </c>
      <c r="C2633" s="1" t="s">
        <v>3253</v>
      </c>
      <c r="E2633" s="1" t="s">
        <v>104</v>
      </c>
      <c r="F2633" s="1" t="s">
        <v>30939</v>
      </c>
      <c r="G2633" s="1" t="str">
        <f>IFERROR(VLOOKUP(A2633,Merge!$C$2:$D$6078,2,FALSE),"")</f>
        <v/>
      </c>
      <c r="H2633" s="1" t="str" cm="1">
        <f t="array" ref="H2633">IF(AND(ISNUMBER(FIND(".stages.",C2633)),_xlfn.LAMBDA(_xlpm.x,OR(_xlpm.x="m",_xlpm.x="s",_xlpm.x="+"))(RIGHT(E2633,1))),SUBSTITUTE(SUBSTITUTE(SUBSTITUTE(E2633,"m","분 "),"s","초"),"분 +","분+"),"")</f>
        <v>50초</v>
      </c>
      <c r="I2633" s="1" t="str">
        <f t="shared" si="41"/>
        <v>50초</v>
      </c>
      <c r="K2633" s="1" t="str">
        <f>IFERROR(MATCH(C2633,_xlfn.ANCHORARRAY(whitespace!$C$1),0),"")</f>
        <v/>
      </c>
    </row>
    <row r="2634" spans="1:11" x14ac:dyDescent="0.45">
      <c r="A2634" s="1" t="s">
        <v>28200</v>
      </c>
      <c r="B2634" s="1" t="s">
        <v>13</v>
      </c>
      <c r="C2634" s="1" t="s">
        <v>3254</v>
      </c>
      <c r="E2634" s="1" t="s">
        <v>1852</v>
      </c>
      <c r="F2634" s="1" t="s">
        <v>31030</v>
      </c>
      <c r="G2634" s="1" t="str">
        <f>IFERROR(VLOOKUP(A2634,Merge!$C$2:$D$6078,2,FALSE),"")</f>
        <v/>
      </c>
      <c r="H2634" s="1" t="str" cm="1">
        <f t="array" ref="H2634">IF(AND(ISNUMBER(FIND(".stages.",C2634)),_xlfn.LAMBDA(_xlpm.x,OR(_xlpm.x="m",_xlpm.x="s",_xlpm.x="+"))(RIGHT(E2634,1))),SUBSTITUTE(SUBSTITUTE(SUBSTITUTE(E2634,"m","분 "),"s","초"),"분 +","분+"),"")</f>
        <v>55초</v>
      </c>
      <c r="I2634" s="1" t="str">
        <f t="shared" si="41"/>
        <v>55초</v>
      </c>
      <c r="K2634" s="1" t="str">
        <f>IFERROR(MATCH(C2634,_xlfn.ANCHORARRAY(whitespace!$C$1),0),"")</f>
        <v/>
      </c>
    </row>
    <row r="2635" spans="1:11" x14ac:dyDescent="0.45">
      <c r="A2635" s="1" t="s">
        <v>28199</v>
      </c>
      <c r="B2635" s="1" t="s">
        <v>13</v>
      </c>
      <c r="C2635" s="1" t="s">
        <v>3255</v>
      </c>
      <c r="E2635" s="1" t="s">
        <v>1854</v>
      </c>
      <c r="F2635" s="1" t="s">
        <v>31031</v>
      </c>
      <c r="G2635" s="1" t="str">
        <f>IFERROR(VLOOKUP(A2635,Merge!$C$2:$D$6078,2,FALSE),"")</f>
        <v/>
      </c>
      <c r="H2635" s="1" t="str" cm="1">
        <f t="array" ref="H2635">IF(AND(ISNUMBER(FIND(".stages.",C2635)),_xlfn.LAMBDA(_xlpm.x,OR(_xlpm.x="m",_xlpm.x="s",_xlpm.x="+"))(RIGHT(E2635,1))),SUBSTITUTE(SUBSTITUTE(SUBSTITUTE(E2635,"m","분 "),"s","초"),"분 +","분+"),"")</f>
        <v>60초</v>
      </c>
      <c r="I2635" s="1" t="str">
        <f t="shared" si="41"/>
        <v>60초</v>
      </c>
      <c r="K2635" s="1" t="str">
        <f>IFERROR(MATCH(C2635,_xlfn.ANCHORARRAY(whitespace!$C$1),0),"")</f>
        <v/>
      </c>
    </row>
    <row r="2636" spans="1:11" x14ac:dyDescent="0.45">
      <c r="A2636" s="1" t="s">
        <v>28198</v>
      </c>
      <c r="B2636" s="1" t="s">
        <v>13</v>
      </c>
      <c r="C2636" s="1" t="s">
        <v>3256</v>
      </c>
      <c r="E2636" s="1" t="s">
        <v>1856</v>
      </c>
      <c r="F2636" s="1" t="s">
        <v>31032</v>
      </c>
      <c r="G2636" s="1" t="str">
        <f>IFERROR(VLOOKUP(A2636,Merge!$C$2:$D$6078,2,FALSE),"")</f>
        <v/>
      </c>
      <c r="H2636" s="1" t="str" cm="1">
        <f t="array" ref="H2636">IF(AND(ISNUMBER(FIND(".stages.",C2636)),_xlfn.LAMBDA(_xlpm.x,OR(_xlpm.x="m",_xlpm.x="s",_xlpm.x="+"))(RIGHT(E2636,1))),SUBSTITUTE(SUBSTITUTE(SUBSTITUTE(E2636,"m","분 "),"s","초"),"분 +","분+"),"")</f>
        <v>70초</v>
      </c>
      <c r="I2636" s="1" t="str">
        <f t="shared" si="41"/>
        <v>70초</v>
      </c>
      <c r="K2636" s="1" t="str">
        <f>IFERROR(MATCH(C2636,_xlfn.ANCHORARRAY(whitespace!$C$1),0),"")</f>
        <v/>
      </c>
    </row>
    <row r="2637" spans="1:11" x14ac:dyDescent="0.45">
      <c r="A2637" s="1" t="s">
        <v>28197</v>
      </c>
      <c r="B2637" s="1" t="s">
        <v>13</v>
      </c>
      <c r="C2637" s="1" t="s">
        <v>3257</v>
      </c>
      <c r="E2637" s="1" t="s">
        <v>1858</v>
      </c>
      <c r="F2637" s="1" t="s">
        <v>31033</v>
      </c>
      <c r="G2637" s="1" t="str">
        <f>IFERROR(VLOOKUP(A2637,Merge!$C$2:$D$6078,2,FALSE),"")</f>
        <v/>
      </c>
      <c r="H2637" s="1" t="str" cm="1">
        <f t="array" ref="H2637">IF(AND(ISNUMBER(FIND(".stages.",C2637)),_xlfn.LAMBDA(_xlpm.x,OR(_xlpm.x="m",_xlpm.x="s",_xlpm.x="+"))(RIGHT(E2637,1))),SUBSTITUTE(SUBSTITUTE(SUBSTITUTE(E2637,"m","분 "),"s","초"),"분 +","분+"),"")</f>
        <v>80초</v>
      </c>
      <c r="I2637" s="1" t="str">
        <f t="shared" si="41"/>
        <v>80초</v>
      </c>
      <c r="K2637" s="1" t="str">
        <f>IFERROR(MATCH(C2637,_xlfn.ANCHORARRAY(whitespace!$C$1),0),"")</f>
        <v/>
      </c>
    </row>
    <row r="2638" spans="1:11" x14ac:dyDescent="0.45">
      <c r="A2638" s="1" t="s">
        <v>28196</v>
      </c>
      <c r="B2638" s="1" t="s">
        <v>13</v>
      </c>
      <c r="C2638" s="1" t="s">
        <v>3258</v>
      </c>
      <c r="E2638" s="1" t="s">
        <v>3123</v>
      </c>
      <c r="F2638" s="1" t="s">
        <v>31072</v>
      </c>
      <c r="G2638" s="1" t="str">
        <f>IFERROR(VLOOKUP(A2638,Merge!$C$2:$D$6078,2,FALSE),"")</f>
        <v/>
      </c>
      <c r="H2638" s="1" t="str" cm="1">
        <f t="array" ref="H2638">IF(AND(ISNUMBER(FIND(".stages.",C2638)),_xlfn.LAMBDA(_xlpm.x,OR(_xlpm.x="m",_xlpm.x="s",_xlpm.x="+"))(RIGHT(E2638,1))),SUBSTITUTE(SUBSTITUTE(SUBSTITUTE(E2638,"m","분 "),"s","초"),"분 +","분+"),"")</f>
        <v>90초</v>
      </c>
      <c r="I2638" s="1" t="str">
        <f t="shared" si="41"/>
        <v>90초</v>
      </c>
      <c r="K2638" s="1" t="str">
        <f>IFERROR(MATCH(C2638,_xlfn.ANCHORARRAY(whitespace!$C$1),0),"")</f>
        <v/>
      </c>
    </row>
    <row r="2639" spans="1:11" x14ac:dyDescent="0.45">
      <c r="A2639" s="1" t="s">
        <v>28195</v>
      </c>
      <c r="B2639" s="1" t="s">
        <v>13</v>
      </c>
      <c r="C2639" s="1" t="s">
        <v>3259</v>
      </c>
      <c r="E2639" s="1" t="s">
        <v>3125</v>
      </c>
      <c r="F2639" s="1" t="s">
        <v>31073</v>
      </c>
      <c r="G2639" s="1" t="str">
        <f>IFERROR(VLOOKUP(A2639,Merge!$C$2:$D$6078,2,FALSE),"")</f>
        <v/>
      </c>
      <c r="H2639" s="1" t="str" cm="1">
        <f t="array" ref="H2639">IF(AND(ISNUMBER(FIND(".stages.",C2639)),_xlfn.LAMBDA(_xlpm.x,OR(_xlpm.x="m",_xlpm.x="s",_xlpm.x="+"))(RIGHT(E2639,1))),SUBSTITUTE(SUBSTITUTE(SUBSTITUTE(E2639,"m","분 "),"s","초"),"분 +","분+"),"")</f>
        <v>100초</v>
      </c>
      <c r="I2639" s="1" t="str">
        <f t="shared" si="41"/>
        <v>100초</v>
      </c>
      <c r="K2639" s="1" t="str">
        <f>IFERROR(MATCH(C2639,_xlfn.ANCHORARRAY(whitespace!$C$1),0),"")</f>
        <v/>
      </c>
    </row>
    <row r="2640" spans="1:11" x14ac:dyDescent="0.45">
      <c r="A2640" s="1" t="s">
        <v>28194</v>
      </c>
      <c r="B2640" s="1" t="s">
        <v>13</v>
      </c>
      <c r="C2640" s="1" t="s">
        <v>3260</v>
      </c>
      <c r="E2640" s="1" t="s">
        <v>3127</v>
      </c>
      <c r="F2640" s="1" t="s">
        <v>31074</v>
      </c>
      <c r="G2640" s="1" t="str">
        <f>IFERROR(VLOOKUP(A2640,Merge!$C$2:$D$6078,2,FALSE),"")</f>
        <v/>
      </c>
      <c r="H2640" s="1" t="str" cm="1">
        <f t="array" ref="H2640">IF(AND(ISNUMBER(FIND(".stages.",C2640)),_xlfn.LAMBDA(_xlpm.x,OR(_xlpm.x="m",_xlpm.x="s",_xlpm.x="+"))(RIGHT(E2640,1))),SUBSTITUTE(SUBSTITUTE(SUBSTITUTE(E2640,"m","분 "),"s","초"),"분 +","분+"),"")</f>
        <v>110초</v>
      </c>
      <c r="I2640" s="1" t="str">
        <f t="shared" si="41"/>
        <v>110초</v>
      </c>
      <c r="K2640" s="1" t="str">
        <f>IFERROR(MATCH(C2640,_xlfn.ANCHORARRAY(whitespace!$C$1),0),"")</f>
        <v/>
      </c>
    </row>
    <row r="2641" spans="1:11" x14ac:dyDescent="0.45">
      <c r="A2641" s="1" t="s">
        <v>28193</v>
      </c>
      <c r="B2641" s="1" t="s">
        <v>13</v>
      </c>
      <c r="C2641" s="1" t="s">
        <v>3261</v>
      </c>
      <c r="E2641" s="1" t="s">
        <v>3129</v>
      </c>
      <c r="F2641" s="1" t="s">
        <v>31075</v>
      </c>
      <c r="G2641" s="1" t="str">
        <f>IFERROR(VLOOKUP(A2641,Merge!$C$2:$D$6078,2,FALSE),"")</f>
        <v/>
      </c>
      <c r="H2641" s="1" t="str" cm="1">
        <f t="array" ref="H2641">IF(AND(ISNUMBER(FIND(".stages.",C2641)),_xlfn.LAMBDA(_xlpm.x,OR(_xlpm.x="m",_xlpm.x="s",_xlpm.x="+"))(RIGHT(E2641,1))),SUBSTITUTE(SUBSTITUTE(SUBSTITUTE(E2641,"m","분 "),"s","초"),"분 +","분+"),"")</f>
        <v>120초</v>
      </c>
      <c r="I2641" s="1" t="str">
        <f t="shared" si="41"/>
        <v>120초</v>
      </c>
      <c r="K2641" s="1" t="str">
        <f>IFERROR(MATCH(C2641,_xlfn.ANCHORARRAY(whitespace!$C$1),0),"")</f>
        <v/>
      </c>
    </row>
    <row r="2642" spans="1:11" x14ac:dyDescent="0.45">
      <c r="A2642" s="1" t="s">
        <v>28192</v>
      </c>
      <c r="B2642" s="1" t="s">
        <v>13</v>
      </c>
      <c r="C2642" s="1" t="s">
        <v>3262</v>
      </c>
      <c r="E2642" s="1" t="s">
        <v>3263</v>
      </c>
      <c r="F2642" s="1" t="s">
        <v>24928</v>
      </c>
      <c r="G2642" s="1" t="str">
        <f>IFERROR(VLOOKUP(A2642,Merge!$C$2:$D$6078,2,FALSE),"")</f>
        <v/>
      </c>
      <c r="H2642" s="1" t="str" cm="1">
        <f t="array" ref="H2642">IF(AND(ISNUMBER(FIND(".stages.",C2642)),_xlfn.LAMBDA(_xlpm.x,OR(_xlpm.x="m",_xlpm.x="s",_xlpm.x="+"))(RIGHT(E2642,1))),SUBSTITUTE(SUBSTITUTE(SUBSTITUTE(E2642,"m","분 "),"s","초"),"분 +","분+"),"")</f>
        <v/>
      </c>
      <c r="I2642" s="1" t="str">
        <f t="shared" si="41"/>
        <v/>
      </c>
      <c r="K2642" s="1" t="str">
        <f>IFERROR(MATCH(C2642,_xlfn.ANCHORARRAY(whitespace!$C$1),0),"")</f>
        <v/>
      </c>
    </row>
    <row r="2643" spans="1:11" x14ac:dyDescent="0.45">
      <c r="A2643" s="1" t="s">
        <v>28191</v>
      </c>
      <c r="B2643" s="1" t="s">
        <v>13</v>
      </c>
      <c r="C2643" s="1" t="s">
        <v>3264</v>
      </c>
      <c r="E2643" s="1" t="s">
        <v>3265</v>
      </c>
      <c r="F2643" s="1" t="s">
        <v>24928</v>
      </c>
      <c r="G2643" s="1" t="str">
        <f>IFERROR(VLOOKUP(A2643,Merge!$C$2:$D$6078,2,FALSE),"")</f>
        <v/>
      </c>
      <c r="H2643" s="1" t="str" cm="1">
        <f t="array" ref="H2643">IF(AND(ISNUMBER(FIND(".stages.",C2643)),_xlfn.LAMBDA(_xlpm.x,OR(_xlpm.x="m",_xlpm.x="s",_xlpm.x="+"))(RIGHT(E2643,1))),SUBSTITUTE(SUBSTITUTE(SUBSTITUTE(E2643,"m","분 "),"s","초"),"분 +","분+"),"")</f>
        <v/>
      </c>
      <c r="I2643" s="1" t="str">
        <f t="shared" si="41"/>
        <v/>
      </c>
      <c r="K2643" s="1" t="str">
        <f>IFERROR(MATCH(C2643,_xlfn.ANCHORARRAY(whitespace!$C$1),0),"")</f>
        <v/>
      </c>
    </row>
    <row r="2644" spans="1:11" x14ac:dyDescent="0.45">
      <c r="A2644" s="1" t="s">
        <v>28190</v>
      </c>
      <c r="B2644" s="1" t="s">
        <v>13</v>
      </c>
      <c r="C2644" s="1" t="s">
        <v>3266</v>
      </c>
      <c r="E2644" s="1" t="s">
        <v>90</v>
      </c>
      <c r="F2644" s="1" t="s">
        <v>30931</v>
      </c>
      <c r="G2644" s="1" t="str">
        <f>IFERROR(VLOOKUP(A2644,Merge!$C$2:$D$6078,2,FALSE),"")</f>
        <v/>
      </c>
      <c r="H2644" s="1" t="str" cm="1">
        <f t="array" ref="H2644">IF(AND(ISNUMBER(FIND(".stages.",C2644)),_xlfn.LAMBDA(_xlpm.x,OR(_xlpm.x="m",_xlpm.x="s",_xlpm.x="+"))(RIGHT(E2644,1))),SUBSTITUTE(SUBSTITUTE(SUBSTITUTE(E2644,"m","분 "),"s","초"),"분 +","분+"),"")</f>
        <v>0초</v>
      </c>
      <c r="I2644" s="1" t="str">
        <f t="shared" si="41"/>
        <v>0초</v>
      </c>
      <c r="K2644" s="1" t="str">
        <f>IFERROR(MATCH(C2644,_xlfn.ANCHORARRAY(whitespace!$C$1),0),"")</f>
        <v/>
      </c>
    </row>
    <row r="2645" spans="1:11" x14ac:dyDescent="0.45">
      <c r="A2645" s="1" t="s">
        <v>28189</v>
      </c>
      <c r="B2645" s="1" t="s">
        <v>13</v>
      </c>
      <c r="C2645" s="1" t="s">
        <v>3267</v>
      </c>
      <c r="E2645" s="1" t="s">
        <v>180</v>
      </c>
      <c r="F2645" s="1" t="s">
        <v>30953</v>
      </c>
      <c r="G2645" s="1" t="str">
        <f>IFERROR(VLOOKUP(A2645,Merge!$C$2:$D$6078,2,FALSE),"")</f>
        <v/>
      </c>
      <c r="H2645" s="1" t="str" cm="1">
        <f t="array" ref="H2645">IF(AND(ISNUMBER(FIND(".stages.",C2645)),_xlfn.LAMBDA(_xlpm.x,OR(_xlpm.x="m",_xlpm.x="s",_xlpm.x="+"))(RIGHT(E2645,1))),SUBSTITUTE(SUBSTITUTE(SUBSTITUTE(E2645,"m","분 "),"s","초"),"분 +","분+"),"")</f>
        <v>2초</v>
      </c>
      <c r="I2645" s="1" t="str">
        <f t="shared" si="41"/>
        <v>2초</v>
      </c>
      <c r="K2645" s="1" t="str">
        <f>IFERROR(MATCH(C2645,_xlfn.ANCHORARRAY(whitespace!$C$1),0),"")</f>
        <v/>
      </c>
    </row>
    <row r="2646" spans="1:11" x14ac:dyDescent="0.45">
      <c r="A2646" s="1" t="s">
        <v>28188</v>
      </c>
      <c r="B2646" s="1" t="s">
        <v>13</v>
      </c>
      <c r="C2646" s="1" t="s">
        <v>3268</v>
      </c>
      <c r="E2646" s="1" t="s">
        <v>542</v>
      </c>
      <c r="F2646" s="1" t="s">
        <v>30965</v>
      </c>
      <c r="G2646" s="1" t="str">
        <f>IFERROR(VLOOKUP(A2646,Merge!$C$2:$D$6078,2,FALSE),"")</f>
        <v/>
      </c>
      <c r="H2646" s="1" t="str" cm="1">
        <f t="array" ref="H2646">IF(AND(ISNUMBER(FIND(".stages.",C2646)),_xlfn.LAMBDA(_xlpm.x,OR(_xlpm.x="m",_xlpm.x="s",_xlpm.x="+"))(RIGHT(E2646,1))),SUBSTITUTE(SUBSTITUTE(SUBSTITUTE(E2646,"m","분 "),"s","초"),"분 +","분+"),"")</f>
        <v>4초</v>
      </c>
      <c r="I2646" s="1" t="str">
        <f t="shared" si="41"/>
        <v>4초</v>
      </c>
      <c r="K2646" s="1" t="str">
        <f>IFERROR(MATCH(C2646,_xlfn.ANCHORARRAY(whitespace!$C$1),0),"")</f>
        <v/>
      </c>
    </row>
    <row r="2647" spans="1:11" x14ac:dyDescent="0.45">
      <c r="A2647" s="1" t="s">
        <v>28187</v>
      </c>
      <c r="B2647" s="1" t="s">
        <v>13</v>
      </c>
      <c r="C2647" s="1" t="s">
        <v>3269</v>
      </c>
      <c r="E2647" s="1" t="s">
        <v>666</v>
      </c>
      <c r="F2647" s="1" t="s">
        <v>30973</v>
      </c>
      <c r="G2647" s="1" t="str">
        <f>IFERROR(VLOOKUP(A2647,Merge!$C$2:$D$6078,2,FALSE),"")</f>
        <v/>
      </c>
      <c r="H2647" s="1" t="str" cm="1">
        <f t="array" ref="H2647">IF(AND(ISNUMBER(FIND(".stages.",C2647)),_xlfn.LAMBDA(_xlpm.x,OR(_xlpm.x="m",_xlpm.x="s",_xlpm.x="+"))(RIGHT(E2647,1))),SUBSTITUTE(SUBSTITUTE(SUBSTITUTE(E2647,"m","분 "),"s","초"),"분 +","분+"),"")</f>
        <v>6초</v>
      </c>
      <c r="I2647" s="1" t="str">
        <f t="shared" si="41"/>
        <v>6초</v>
      </c>
      <c r="K2647" s="1" t="str">
        <f>IFERROR(MATCH(C2647,_xlfn.ANCHORARRAY(whitespace!$C$1),0),"")</f>
        <v/>
      </c>
    </row>
    <row r="2648" spans="1:11" x14ac:dyDescent="0.45">
      <c r="A2648" s="1" t="s">
        <v>28186</v>
      </c>
      <c r="B2648" s="1" t="s">
        <v>13</v>
      </c>
      <c r="C2648" s="1" t="s">
        <v>3270</v>
      </c>
      <c r="E2648" s="1" t="s">
        <v>183</v>
      </c>
      <c r="F2648" s="1" t="s">
        <v>30954</v>
      </c>
      <c r="G2648" s="1" t="str">
        <f>IFERROR(VLOOKUP(A2648,Merge!$C$2:$D$6078,2,FALSE),"")</f>
        <v/>
      </c>
      <c r="H2648" s="1" t="str" cm="1">
        <f t="array" ref="H2648">IF(AND(ISNUMBER(FIND(".stages.",C2648)),_xlfn.LAMBDA(_xlpm.x,OR(_xlpm.x="m",_xlpm.x="s",_xlpm.x="+"))(RIGHT(E2648,1))),SUBSTITUTE(SUBSTITUTE(SUBSTITUTE(E2648,"m","분 "),"s","초"),"분 +","분+"),"")</f>
        <v>8초</v>
      </c>
      <c r="I2648" s="1" t="str">
        <f t="shared" si="41"/>
        <v>8초</v>
      </c>
      <c r="K2648" s="1" t="str">
        <f>IFERROR(MATCH(C2648,_xlfn.ANCHORARRAY(whitespace!$C$1),0),"")</f>
        <v/>
      </c>
    </row>
    <row r="2649" spans="1:11" x14ac:dyDescent="0.45">
      <c r="A2649" s="1" t="s">
        <v>28185</v>
      </c>
      <c r="B2649" s="1" t="s">
        <v>13</v>
      </c>
      <c r="C2649" s="1" t="s">
        <v>3271</v>
      </c>
      <c r="E2649" s="1" t="s">
        <v>94</v>
      </c>
      <c r="F2649" s="1" t="s">
        <v>30934</v>
      </c>
      <c r="G2649" s="1" t="str">
        <f>IFERROR(VLOOKUP(A2649,Merge!$C$2:$D$6078,2,FALSE),"")</f>
        <v/>
      </c>
      <c r="H2649" s="1" t="str" cm="1">
        <f t="array" ref="H2649">IF(AND(ISNUMBER(FIND(".stages.",C2649)),_xlfn.LAMBDA(_xlpm.x,OR(_xlpm.x="m",_xlpm.x="s",_xlpm.x="+"))(RIGHT(E2649,1))),SUBSTITUTE(SUBSTITUTE(SUBSTITUTE(E2649,"m","분 "),"s","초"),"분 +","분+"),"")</f>
        <v>10초</v>
      </c>
      <c r="I2649" s="1" t="str">
        <f t="shared" si="41"/>
        <v>10초</v>
      </c>
      <c r="K2649" s="1" t="str">
        <f>IFERROR(MATCH(C2649,_xlfn.ANCHORARRAY(whitespace!$C$1),0),"")</f>
        <v/>
      </c>
    </row>
    <row r="2650" spans="1:11" x14ac:dyDescent="0.45">
      <c r="A2650" s="1" t="s">
        <v>28184</v>
      </c>
      <c r="B2650" s="1" t="s">
        <v>13</v>
      </c>
      <c r="C2650" s="1" t="s">
        <v>3272</v>
      </c>
      <c r="E2650" s="1" t="s">
        <v>547</v>
      </c>
      <c r="F2650" s="1" t="s">
        <v>30966</v>
      </c>
      <c r="G2650" s="1" t="str">
        <f>IFERROR(VLOOKUP(A2650,Merge!$C$2:$D$6078,2,FALSE),"")</f>
        <v/>
      </c>
      <c r="H2650" s="1" t="str" cm="1">
        <f t="array" ref="H2650">IF(AND(ISNUMBER(FIND(".stages.",C2650)),_xlfn.LAMBDA(_xlpm.x,OR(_xlpm.x="m",_xlpm.x="s",_xlpm.x="+"))(RIGHT(E2650,1))),SUBSTITUTE(SUBSTITUTE(SUBSTITUTE(E2650,"m","분 "),"s","초"),"분 +","분+"),"")</f>
        <v>12초</v>
      </c>
      <c r="I2650" s="1" t="str">
        <f t="shared" si="41"/>
        <v>12초</v>
      </c>
      <c r="K2650" s="1" t="str">
        <f>IFERROR(MATCH(C2650,_xlfn.ANCHORARRAY(whitespace!$C$1),0),"")</f>
        <v/>
      </c>
    </row>
    <row r="2651" spans="1:11" x14ac:dyDescent="0.45">
      <c r="A2651" s="1" t="s">
        <v>28183</v>
      </c>
      <c r="B2651" s="1" t="s">
        <v>13</v>
      </c>
      <c r="C2651" s="1" t="s">
        <v>3273</v>
      </c>
      <c r="E2651" s="1" t="s">
        <v>614</v>
      </c>
      <c r="F2651" s="1" t="s">
        <v>30968</v>
      </c>
      <c r="G2651" s="1" t="str">
        <f>IFERROR(VLOOKUP(A2651,Merge!$C$2:$D$6078,2,FALSE),"")</f>
        <v/>
      </c>
      <c r="H2651" s="1" t="str" cm="1">
        <f t="array" ref="H2651">IF(AND(ISNUMBER(FIND(".stages.",C2651)),_xlfn.LAMBDA(_xlpm.x,OR(_xlpm.x="m",_xlpm.x="s",_xlpm.x="+"))(RIGHT(E2651,1))),SUBSTITUTE(SUBSTITUTE(SUBSTITUTE(E2651,"m","분 "),"s","초"),"분 +","분+"),"")</f>
        <v>14초</v>
      </c>
      <c r="I2651" s="1" t="str">
        <f t="shared" si="41"/>
        <v>14초</v>
      </c>
      <c r="K2651" s="1" t="str">
        <f>IFERROR(MATCH(C2651,_xlfn.ANCHORARRAY(whitespace!$C$1),0),"")</f>
        <v/>
      </c>
    </row>
    <row r="2652" spans="1:11" x14ac:dyDescent="0.45">
      <c r="A2652" s="1" t="s">
        <v>28182</v>
      </c>
      <c r="B2652" s="1" t="s">
        <v>13</v>
      </c>
      <c r="C2652" s="1" t="s">
        <v>3274</v>
      </c>
      <c r="E2652" s="1" t="s">
        <v>616</v>
      </c>
      <c r="F2652" s="1" t="s">
        <v>30969</v>
      </c>
      <c r="G2652" s="1" t="str">
        <f>IFERROR(VLOOKUP(A2652,Merge!$C$2:$D$6078,2,FALSE),"")</f>
        <v/>
      </c>
      <c r="H2652" s="1" t="str" cm="1">
        <f t="array" ref="H2652">IF(AND(ISNUMBER(FIND(".stages.",C2652)),_xlfn.LAMBDA(_xlpm.x,OR(_xlpm.x="m",_xlpm.x="s",_xlpm.x="+"))(RIGHT(E2652,1))),SUBSTITUTE(SUBSTITUTE(SUBSTITUTE(E2652,"m","분 "),"s","초"),"분 +","분+"),"")</f>
        <v>16초</v>
      </c>
      <c r="I2652" s="1" t="str">
        <f t="shared" si="41"/>
        <v>16초</v>
      </c>
      <c r="K2652" s="1" t="str">
        <f>IFERROR(MATCH(C2652,_xlfn.ANCHORARRAY(whitespace!$C$1),0),"")</f>
        <v/>
      </c>
    </row>
    <row r="2653" spans="1:11" x14ac:dyDescent="0.45">
      <c r="A2653" s="1" t="s">
        <v>28181</v>
      </c>
      <c r="B2653" s="1" t="s">
        <v>13</v>
      </c>
      <c r="C2653" s="1" t="s">
        <v>3275</v>
      </c>
      <c r="E2653" s="1" t="s">
        <v>618</v>
      </c>
      <c r="F2653" s="1" t="s">
        <v>30970</v>
      </c>
      <c r="G2653" s="1" t="str">
        <f>IFERROR(VLOOKUP(A2653,Merge!$C$2:$D$6078,2,FALSE),"")</f>
        <v/>
      </c>
      <c r="H2653" s="1" t="str" cm="1">
        <f t="array" ref="H2653">IF(AND(ISNUMBER(FIND(".stages.",C2653)),_xlfn.LAMBDA(_xlpm.x,OR(_xlpm.x="m",_xlpm.x="s",_xlpm.x="+"))(RIGHT(E2653,1))),SUBSTITUTE(SUBSTITUTE(SUBSTITUTE(E2653,"m","분 "),"s","초"),"분 +","분+"),"")</f>
        <v>18초</v>
      </c>
      <c r="I2653" s="1" t="str">
        <f t="shared" si="41"/>
        <v>18초</v>
      </c>
      <c r="K2653" s="1" t="str">
        <f>IFERROR(MATCH(C2653,_xlfn.ANCHORARRAY(whitespace!$C$1),0),"")</f>
        <v/>
      </c>
    </row>
    <row r="2654" spans="1:11" x14ac:dyDescent="0.45">
      <c r="A2654" s="1" t="s">
        <v>28180</v>
      </c>
      <c r="B2654" s="1" t="s">
        <v>13</v>
      </c>
      <c r="C2654" s="1" t="s">
        <v>3276</v>
      </c>
      <c r="E2654" s="1" t="s">
        <v>98</v>
      </c>
      <c r="F2654" s="1" t="s">
        <v>30936</v>
      </c>
      <c r="G2654" s="1" t="str">
        <f>IFERROR(VLOOKUP(A2654,Merge!$C$2:$D$6078,2,FALSE),"")</f>
        <v/>
      </c>
      <c r="H2654" s="1" t="str" cm="1">
        <f t="array" ref="H2654">IF(AND(ISNUMBER(FIND(".stages.",C2654)),_xlfn.LAMBDA(_xlpm.x,OR(_xlpm.x="m",_xlpm.x="s",_xlpm.x="+"))(RIGHT(E2654,1))),SUBSTITUTE(SUBSTITUTE(SUBSTITUTE(E2654,"m","분 "),"s","초"),"분 +","분+"),"")</f>
        <v>20초</v>
      </c>
      <c r="I2654" s="1" t="str">
        <f t="shared" si="41"/>
        <v>20초</v>
      </c>
      <c r="K2654" s="1" t="str">
        <f>IFERROR(MATCH(C2654,_xlfn.ANCHORARRAY(whitespace!$C$1),0),"")</f>
        <v/>
      </c>
    </row>
    <row r="2655" spans="1:11" x14ac:dyDescent="0.45">
      <c r="A2655" s="1" t="s">
        <v>28179</v>
      </c>
      <c r="B2655" s="1" t="s">
        <v>13</v>
      </c>
      <c r="C2655" s="1" t="s">
        <v>3277</v>
      </c>
      <c r="E2655" s="1" t="s">
        <v>621</v>
      </c>
      <c r="F2655" s="1" t="s">
        <v>30971</v>
      </c>
      <c r="G2655" s="1" t="str">
        <f>IFERROR(VLOOKUP(A2655,Merge!$C$2:$D$6078,2,FALSE),"")</f>
        <v/>
      </c>
      <c r="H2655" s="1" t="str" cm="1">
        <f t="array" ref="H2655">IF(AND(ISNUMBER(FIND(".stages.",C2655)),_xlfn.LAMBDA(_xlpm.x,OR(_xlpm.x="m",_xlpm.x="s",_xlpm.x="+"))(RIGHT(E2655,1))),SUBSTITUTE(SUBSTITUTE(SUBSTITUTE(E2655,"m","분 "),"s","초"),"분 +","분+"),"")</f>
        <v>22초</v>
      </c>
      <c r="I2655" s="1" t="str">
        <f t="shared" si="41"/>
        <v>22초</v>
      </c>
      <c r="K2655" s="1" t="str">
        <f>IFERROR(MATCH(C2655,_xlfn.ANCHORARRAY(whitespace!$C$1),0),"")</f>
        <v/>
      </c>
    </row>
    <row r="2656" spans="1:11" x14ac:dyDescent="0.45">
      <c r="A2656" s="1" t="s">
        <v>28178</v>
      </c>
      <c r="B2656" s="1" t="s">
        <v>13</v>
      </c>
      <c r="C2656" s="1" t="s">
        <v>3278</v>
      </c>
      <c r="E2656" s="1" t="s">
        <v>1836</v>
      </c>
      <c r="F2656" s="1" t="s">
        <v>31025</v>
      </c>
      <c r="G2656" s="1" t="str">
        <f>IFERROR(VLOOKUP(A2656,Merge!$C$2:$D$6078,2,FALSE),"")</f>
        <v/>
      </c>
      <c r="H2656" s="1" t="str" cm="1">
        <f t="array" ref="H2656">IF(AND(ISNUMBER(FIND(".stages.",C2656)),_xlfn.LAMBDA(_xlpm.x,OR(_xlpm.x="m",_xlpm.x="s",_xlpm.x="+"))(RIGHT(E2656,1))),SUBSTITUTE(SUBSTITUTE(SUBSTITUTE(E2656,"m","분 "),"s","초"),"분 +","분+"),"")</f>
        <v>24초</v>
      </c>
      <c r="I2656" s="1" t="str">
        <f t="shared" si="41"/>
        <v>24초</v>
      </c>
      <c r="K2656" s="1" t="str">
        <f>IFERROR(MATCH(C2656,_xlfn.ANCHORARRAY(whitespace!$C$1),0),"")</f>
        <v/>
      </c>
    </row>
    <row r="2657" spans="1:11" x14ac:dyDescent="0.45">
      <c r="A2657" s="1" t="s">
        <v>28177</v>
      </c>
      <c r="B2657" s="1" t="s">
        <v>13</v>
      </c>
      <c r="C2657" s="1" t="s">
        <v>3279</v>
      </c>
      <c r="E2657" s="1" t="s">
        <v>1838</v>
      </c>
      <c r="F2657" s="1" t="s">
        <v>31026</v>
      </c>
      <c r="G2657" s="1" t="str">
        <f>IFERROR(VLOOKUP(A2657,Merge!$C$2:$D$6078,2,FALSE),"")</f>
        <v/>
      </c>
      <c r="H2657" s="1" t="str" cm="1">
        <f t="array" ref="H2657">IF(AND(ISNUMBER(FIND(".stages.",C2657)),_xlfn.LAMBDA(_xlpm.x,OR(_xlpm.x="m",_xlpm.x="s",_xlpm.x="+"))(RIGHT(E2657,1))),SUBSTITUTE(SUBSTITUTE(SUBSTITUTE(E2657,"m","분 "),"s","초"),"분 +","분+"),"")</f>
        <v>26초</v>
      </c>
      <c r="I2657" s="1" t="str">
        <f t="shared" si="41"/>
        <v>26초</v>
      </c>
      <c r="K2657" s="1" t="str">
        <f>IFERROR(MATCH(C2657,_xlfn.ANCHORARRAY(whitespace!$C$1),0),"")</f>
        <v/>
      </c>
    </row>
    <row r="2658" spans="1:11" x14ac:dyDescent="0.45">
      <c r="A2658" s="1" t="s">
        <v>28176</v>
      </c>
      <c r="B2658" s="1" t="s">
        <v>13</v>
      </c>
      <c r="C2658" s="1" t="s">
        <v>3280</v>
      </c>
      <c r="E2658" s="1" t="s">
        <v>624</v>
      </c>
      <c r="F2658" s="1" t="s">
        <v>30972</v>
      </c>
      <c r="G2658" s="1" t="str">
        <f>IFERROR(VLOOKUP(A2658,Merge!$C$2:$D$6078,2,FALSE),"")</f>
        <v/>
      </c>
      <c r="H2658" s="1" t="str" cm="1">
        <f t="array" ref="H2658">IF(AND(ISNUMBER(FIND(".stages.",C2658)),_xlfn.LAMBDA(_xlpm.x,OR(_xlpm.x="m",_xlpm.x="s",_xlpm.x="+"))(RIGHT(E2658,1))),SUBSTITUTE(SUBSTITUTE(SUBSTITUTE(E2658,"m","분 "),"s","초"),"분 +","분+"),"")</f>
        <v>28초</v>
      </c>
      <c r="I2658" s="1" t="str">
        <f t="shared" si="41"/>
        <v>28초</v>
      </c>
      <c r="K2658" s="1" t="str">
        <f>IFERROR(MATCH(C2658,_xlfn.ANCHORARRAY(whitespace!$C$1),0),"")</f>
        <v/>
      </c>
    </row>
    <row r="2659" spans="1:11" x14ac:dyDescent="0.45">
      <c r="A2659" s="1" t="s">
        <v>28175</v>
      </c>
      <c r="B2659" s="1" t="s">
        <v>13</v>
      </c>
      <c r="C2659" s="1" t="s">
        <v>3281</v>
      </c>
      <c r="E2659" s="1" t="s">
        <v>100</v>
      </c>
      <c r="F2659" s="1" t="s">
        <v>30937</v>
      </c>
      <c r="G2659" s="1" t="str">
        <f>IFERROR(VLOOKUP(A2659,Merge!$C$2:$D$6078,2,FALSE),"")</f>
        <v/>
      </c>
      <c r="H2659" s="1" t="str" cm="1">
        <f t="array" ref="H2659">IF(AND(ISNUMBER(FIND(".stages.",C2659)),_xlfn.LAMBDA(_xlpm.x,OR(_xlpm.x="m",_xlpm.x="s",_xlpm.x="+"))(RIGHT(E2659,1))),SUBSTITUTE(SUBSTITUTE(SUBSTITUTE(E2659,"m","분 "),"s","초"),"분 +","분+"),"")</f>
        <v>30초</v>
      </c>
      <c r="I2659" s="1" t="str">
        <f t="shared" si="41"/>
        <v>30초</v>
      </c>
      <c r="K2659" s="1" t="str">
        <f>IFERROR(MATCH(C2659,_xlfn.ANCHORARRAY(whitespace!$C$1),0),"")</f>
        <v/>
      </c>
    </row>
    <row r="2660" spans="1:11" x14ac:dyDescent="0.45">
      <c r="A2660" s="1" t="s">
        <v>28174</v>
      </c>
      <c r="B2660" s="1" t="s">
        <v>13</v>
      </c>
      <c r="C2660" s="1" t="s">
        <v>3282</v>
      </c>
      <c r="E2660" s="1" t="s">
        <v>1082</v>
      </c>
      <c r="F2660" s="1" t="s">
        <v>30989</v>
      </c>
      <c r="G2660" s="1" t="str">
        <f>IFERROR(VLOOKUP(A2660,Merge!$C$2:$D$6078,2,FALSE),"")</f>
        <v/>
      </c>
      <c r="H2660" s="1" t="str" cm="1">
        <f t="array" ref="H2660">IF(AND(ISNUMBER(FIND(".stages.",C2660)),_xlfn.LAMBDA(_xlpm.x,OR(_xlpm.x="m",_xlpm.x="s",_xlpm.x="+"))(RIGHT(E2660,1))),SUBSTITUTE(SUBSTITUTE(SUBSTITUTE(E2660,"m","분 "),"s","초"),"분 +","분+"),"")</f>
        <v>32초</v>
      </c>
      <c r="I2660" s="1" t="str">
        <f t="shared" si="41"/>
        <v>32초</v>
      </c>
      <c r="K2660" s="1" t="str">
        <f>IFERROR(MATCH(C2660,_xlfn.ANCHORARRAY(whitespace!$C$1),0),"")</f>
        <v/>
      </c>
    </row>
    <row r="2661" spans="1:11" x14ac:dyDescent="0.45">
      <c r="A2661" s="1" t="s">
        <v>28173</v>
      </c>
      <c r="B2661" s="1" t="s">
        <v>13</v>
      </c>
      <c r="C2661" s="1" t="s">
        <v>3283</v>
      </c>
      <c r="E2661" s="1" t="s">
        <v>1843</v>
      </c>
      <c r="F2661" s="1" t="s">
        <v>31027</v>
      </c>
      <c r="G2661" s="1" t="str">
        <f>IFERROR(VLOOKUP(A2661,Merge!$C$2:$D$6078,2,FALSE),"")</f>
        <v/>
      </c>
      <c r="H2661" s="1" t="str" cm="1">
        <f t="array" ref="H2661">IF(AND(ISNUMBER(FIND(".stages.",C2661)),_xlfn.LAMBDA(_xlpm.x,OR(_xlpm.x="m",_xlpm.x="s",_xlpm.x="+"))(RIGHT(E2661,1))),SUBSTITUTE(SUBSTITUTE(SUBSTITUTE(E2661,"m","분 "),"s","초"),"분 +","분+"),"")</f>
        <v>34초</v>
      </c>
      <c r="I2661" s="1" t="str">
        <f t="shared" si="41"/>
        <v>34초</v>
      </c>
      <c r="K2661" s="1" t="str">
        <f>IFERROR(MATCH(C2661,_xlfn.ANCHORARRAY(whitespace!$C$1),0),"")</f>
        <v/>
      </c>
    </row>
    <row r="2662" spans="1:11" x14ac:dyDescent="0.45">
      <c r="A2662" s="1" t="s">
        <v>28172</v>
      </c>
      <c r="B2662" s="1" t="s">
        <v>13</v>
      </c>
      <c r="C2662" s="1" t="s">
        <v>3284</v>
      </c>
      <c r="E2662" s="1" t="s">
        <v>1845</v>
      </c>
      <c r="F2662" s="1" t="s">
        <v>31028</v>
      </c>
      <c r="G2662" s="1" t="str">
        <f>IFERROR(VLOOKUP(A2662,Merge!$C$2:$D$6078,2,FALSE),"")</f>
        <v/>
      </c>
      <c r="H2662" s="1" t="str" cm="1">
        <f t="array" ref="H2662">IF(AND(ISNUMBER(FIND(".stages.",C2662)),_xlfn.LAMBDA(_xlpm.x,OR(_xlpm.x="m",_xlpm.x="s",_xlpm.x="+"))(RIGHT(E2662,1))),SUBSTITUTE(SUBSTITUTE(SUBSTITUTE(E2662,"m","분 "),"s","초"),"분 +","분+"),"")</f>
        <v>36초</v>
      </c>
      <c r="I2662" s="1" t="str">
        <f t="shared" si="41"/>
        <v>36초</v>
      </c>
      <c r="K2662" s="1" t="str">
        <f>IFERROR(MATCH(C2662,_xlfn.ANCHORARRAY(whitespace!$C$1),0),"")</f>
        <v/>
      </c>
    </row>
    <row r="2663" spans="1:11" x14ac:dyDescent="0.45">
      <c r="A2663" s="1" t="s">
        <v>28171</v>
      </c>
      <c r="B2663" s="1" t="s">
        <v>13</v>
      </c>
      <c r="C2663" s="1" t="s">
        <v>3285</v>
      </c>
      <c r="E2663" s="1" t="s">
        <v>1086</v>
      </c>
      <c r="F2663" s="1" t="s">
        <v>30991</v>
      </c>
      <c r="G2663" s="1" t="str">
        <f>IFERROR(VLOOKUP(A2663,Merge!$C$2:$D$6078,2,FALSE),"")</f>
        <v/>
      </c>
      <c r="H2663" s="1" t="str" cm="1">
        <f t="array" ref="H2663">IF(AND(ISNUMBER(FIND(".stages.",C2663)),_xlfn.LAMBDA(_xlpm.x,OR(_xlpm.x="m",_xlpm.x="s",_xlpm.x="+"))(RIGHT(E2663,1))),SUBSTITUTE(SUBSTITUTE(SUBSTITUTE(E2663,"m","분 "),"s","초"),"분 +","분+"),"")</f>
        <v>38초</v>
      </c>
      <c r="I2663" s="1" t="str">
        <f t="shared" si="41"/>
        <v>38초</v>
      </c>
      <c r="K2663" s="1" t="str">
        <f>IFERROR(MATCH(C2663,_xlfn.ANCHORARRAY(whitespace!$C$1),0),"")</f>
        <v/>
      </c>
    </row>
    <row r="2664" spans="1:11" x14ac:dyDescent="0.45">
      <c r="A2664" s="1" t="s">
        <v>28170</v>
      </c>
      <c r="B2664" s="1" t="s">
        <v>13</v>
      </c>
      <c r="C2664" s="1" t="s">
        <v>3286</v>
      </c>
      <c r="E2664" s="1" t="s">
        <v>102</v>
      </c>
      <c r="F2664" s="1" t="s">
        <v>30938</v>
      </c>
      <c r="G2664" s="1" t="str">
        <f>IFERROR(VLOOKUP(A2664,Merge!$C$2:$D$6078,2,FALSE),"")</f>
        <v/>
      </c>
      <c r="H2664" s="1" t="str" cm="1">
        <f t="array" ref="H2664">IF(AND(ISNUMBER(FIND(".stages.",C2664)),_xlfn.LAMBDA(_xlpm.x,OR(_xlpm.x="m",_xlpm.x="s",_xlpm.x="+"))(RIGHT(E2664,1))),SUBSTITUTE(SUBSTITUTE(SUBSTITUTE(E2664,"m","분 "),"s","초"),"분 +","분+"),"")</f>
        <v>40초</v>
      </c>
      <c r="I2664" s="1" t="str">
        <f t="shared" si="41"/>
        <v>40초</v>
      </c>
      <c r="K2664" s="1" t="str">
        <f>IFERROR(MATCH(C2664,_xlfn.ANCHORARRAY(whitespace!$C$1),0),"")</f>
        <v/>
      </c>
    </row>
    <row r="2665" spans="1:11" x14ac:dyDescent="0.45">
      <c r="A2665" s="1" t="s">
        <v>28169</v>
      </c>
      <c r="B2665" s="1" t="s">
        <v>13</v>
      </c>
      <c r="C2665" s="1" t="s">
        <v>3287</v>
      </c>
      <c r="E2665" s="1" t="s">
        <v>1849</v>
      </c>
      <c r="F2665" s="1" t="s">
        <v>31029</v>
      </c>
      <c r="G2665" s="1" t="str">
        <f>IFERROR(VLOOKUP(A2665,Merge!$C$2:$D$6078,2,FALSE),"")</f>
        <v/>
      </c>
      <c r="H2665" s="1" t="str" cm="1">
        <f t="array" ref="H2665">IF(AND(ISNUMBER(FIND(".stages.",C2665)),_xlfn.LAMBDA(_xlpm.x,OR(_xlpm.x="m",_xlpm.x="s",_xlpm.x="+"))(RIGHT(E2665,1))),SUBSTITUTE(SUBSTITUTE(SUBSTITUTE(E2665,"m","분 "),"s","초"),"분 +","분+"),"")</f>
        <v>45초</v>
      </c>
      <c r="I2665" s="1" t="str">
        <f t="shared" si="41"/>
        <v>45초</v>
      </c>
      <c r="K2665" s="1" t="str">
        <f>IFERROR(MATCH(C2665,_xlfn.ANCHORARRAY(whitespace!$C$1),0),"")</f>
        <v/>
      </c>
    </row>
    <row r="2666" spans="1:11" x14ac:dyDescent="0.45">
      <c r="A2666" s="1" t="s">
        <v>28168</v>
      </c>
      <c r="B2666" s="1" t="s">
        <v>13</v>
      </c>
      <c r="C2666" s="1" t="s">
        <v>3288</v>
      </c>
      <c r="E2666" s="1" t="s">
        <v>104</v>
      </c>
      <c r="F2666" s="1" t="s">
        <v>30939</v>
      </c>
      <c r="G2666" s="1" t="str">
        <f>IFERROR(VLOOKUP(A2666,Merge!$C$2:$D$6078,2,FALSE),"")</f>
        <v/>
      </c>
      <c r="H2666" s="1" t="str" cm="1">
        <f t="array" ref="H2666">IF(AND(ISNUMBER(FIND(".stages.",C2666)),_xlfn.LAMBDA(_xlpm.x,OR(_xlpm.x="m",_xlpm.x="s",_xlpm.x="+"))(RIGHT(E2666,1))),SUBSTITUTE(SUBSTITUTE(SUBSTITUTE(E2666,"m","분 "),"s","초"),"분 +","분+"),"")</f>
        <v>50초</v>
      </c>
      <c r="I2666" s="1" t="str">
        <f t="shared" si="41"/>
        <v>50초</v>
      </c>
      <c r="K2666" s="1" t="str">
        <f>IFERROR(MATCH(C2666,_xlfn.ANCHORARRAY(whitespace!$C$1),0),"")</f>
        <v/>
      </c>
    </row>
    <row r="2667" spans="1:11" x14ac:dyDescent="0.45">
      <c r="A2667" s="1" t="s">
        <v>28167</v>
      </c>
      <c r="B2667" s="1" t="s">
        <v>13</v>
      </c>
      <c r="C2667" s="1" t="s">
        <v>3289</v>
      </c>
      <c r="E2667" s="1" t="s">
        <v>1852</v>
      </c>
      <c r="F2667" s="1" t="s">
        <v>31030</v>
      </c>
      <c r="G2667" s="1" t="str">
        <f>IFERROR(VLOOKUP(A2667,Merge!$C$2:$D$6078,2,FALSE),"")</f>
        <v/>
      </c>
      <c r="H2667" s="1" t="str" cm="1">
        <f t="array" ref="H2667">IF(AND(ISNUMBER(FIND(".stages.",C2667)),_xlfn.LAMBDA(_xlpm.x,OR(_xlpm.x="m",_xlpm.x="s",_xlpm.x="+"))(RIGHT(E2667,1))),SUBSTITUTE(SUBSTITUTE(SUBSTITUTE(E2667,"m","분 "),"s","초"),"분 +","분+"),"")</f>
        <v>55초</v>
      </c>
      <c r="I2667" s="1" t="str">
        <f t="shared" si="41"/>
        <v>55초</v>
      </c>
      <c r="K2667" s="1" t="str">
        <f>IFERROR(MATCH(C2667,_xlfn.ANCHORARRAY(whitespace!$C$1),0),"")</f>
        <v/>
      </c>
    </row>
    <row r="2668" spans="1:11" x14ac:dyDescent="0.45">
      <c r="A2668" s="1" t="s">
        <v>28166</v>
      </c>
      <c r="B2668" s="1" t="s">
        <v>13</v>
      </c>
      <c r="C2668" s="1" t="s">
        <v>3290</v>
      </c>
      <c r="E2668" s="1" t="s">
        <v>1854</v>
      </c>
      <c r="F2668" s="1" t="s">
        <v>31031</v>
      </c>
      <c r="G2668" s="1" t="str">
        <f>IFERROR(VLOOKUP(A2668,Merge!$C$2:$D$6078,2,FALSE),"")</f>
        <v/>
      </c>
      <c r="H2668" s="1" t="str" cm="1">
        <f t="array" ref="H2668">IF(AND(ISNUMBER(FIND(".stages.",C2668)),_xlfn.LAMBDA(_xlpm.x,OR(_xlpm.x="m",_xlpm.x="s",_xlpm.x="+"))(RIGHT(E2668,1))),SUBSTITUTE(SUBSTITUTE(SUBSTITUTE(E2668,"m","분 "),"s","초"),"분 +","분+"),"")</f>
        <v>60초</v>
      </c>
      <c r="I2668" s="1" t="str">
        <f t="shared" si="41"/>
        <v>60초</v>
      </c>
      <c r="K2668" s="1" t="str">
        <f>IFERROR(MATCH(C2668,_xlfn.ANCHORARRAY(whitespace!$C$1),0),"")</f>
        <v/>
      </c>
    </row>
    <row r="2669" spans="1:11" x14ac:dyDescent="0.45">
      <c r="A2669" s="1" t="s">
        <v>28165</v>
      </c>
      <c r="B2669" s="1" t="s">
        <v>13</v>
      </c>
      <c r="C2669" s="1" t="s">
        <v>3291</v>
      </c>
      <c r="E2669" s="1" t="s">
        <v>2132</v>
      </c>
      <c r="F2669" s="1" t="s">
        <v>31034</v>
      </c>
      <c r="G2669" s="1" t="str">
        <f>IFERROR(VLOOKUP(A2669,Merge!$C$2:$D$6078,2,FALSE),"")</f>
        <v/>
      </c>
      <c r="H2669" s="1" t="str" cm="1">
        <f t="array" ref="H2669">IF(AND(ISNUMBER(FIND(".stages.",C2669)),_xlfn.LAMBDA(_xlpm.x,OR(_xlpm.x="m",_xlpm.x="s",_xlpm.x="+"))(RIGHT(E2669,1))),SUBSTITUTE(SUBSTITUTE(SUBSTITUTE(E2669,"m","분 "),"s","초"),"분 +","분+"),"")</f>
        <v>65초</v>
      </c>
      <c r="I2669" s="1" t="str">
        <f t="shared" si="41"/>
        <v>65초</v>
      </c>
      <c r="K2669" s="1" t="str">
        <f>IFERROR(MATCH(C2669,_xlfn.ANCHORARRAY(whitespace!$C$1),0),"")</f>
        <v/>
      </c>
    </row>
    <row r="2670" spans="1:11" x14ac:dyDescent="0.45">
      <c r="A2670" s="1" t="s">
        <v>28164</v>
      </c>
      <c r="B2670" s="1" t="s">
        <v>13</v>
      </c>
      <c r="C2670" s="1" t="s">
        <v>3292</v>
      </c>
      <c r="E2670" s="1" t="s">
        <v>1856</v>
      </c>
      <c r="F2670" s="1" t="s">
        <v>31032</v>
      </c>
      <c r="G2670" s="1" t="str">
        <f>IFERROR(VLOOKUP(A2670,Merge!$C$2:$D$6078,2,FALSE),"")</f>
        <v/>
      </c>
      <c r="H2670" s="1" t="str" cm="1">
        <f t="array" ref="H2670">IF(AND(ISNUMBER(FIND(".stages.",C2670)),_xlfn.LAMBDA(_xlpm.x,OR(_xlpm.x="m",_xlpm.x="s",_xlpm.x="+"))(RIGHT(E2670,1))),SUBSTITUTE(SUBSTITUTE(SUBSTITUTE(E2670,"m","분 "),"s","초"),"분 +","분+"),"")</f>
        <v>70초</v>
      </c>
      <c r="I2670" s="1" t="str">
        <f t="shared" si="41"/>
        <v>70초</v>
      </c>
      <c r="K2670" s="1" t="str">
        <f>IFERROR(MATCH(C2670,_xlfn.ANCHORARRAY(whitespace!$C$1),0),"")</f>
        <v/>
      </c>
    </row>
    <row r="2671" spans="1:11" x14ac:dyDescent="0.45">
      <c r="A2671" s="1" t="s">
        <v>28163</v>
      </c>
      <c r="B2671" s="1" t="s">
        <v>13</v>
      </c>
      <c r="C2671" s="1" t="s">
        <v>3293</v>
      </c>
      <c r="E2671" s="1" t="s">
        <v>2135</v>
      </c>
      <c r="F2671" s="1" t="s">
        <v>31035</v>
      </c>
      <c r="G2671" s="1" t="str">
        <f>IFERROR(VLOOKUP(A2671,Merge!$C$2:$D$6078,2,FALSE),"")</f>
        <v/>
      </c>
      <c r="H2671" s="1" t="str" cm="1">
        <f t="array" ref="H2671">IF(AND(ISNUMBER(FIND(".stages.",C2671)),_xlfn.LAMBDA(_xlpm.x,OR(_xlpm.x="m",_xlpm.x="s",_xlpm.x="+"))(RIGHT(E2671,1))),SUBSTITUTE(SUBSTITUTE(SUBSTITUTE(E2671,"m","분 "),"s","초"),"분 +","분+"),"")</f>
        <v>75초</v>
      </c>
      <c r="I2671" s="1" t="str">
        <f t="shared" si="41"/>
        <v>75초</v>
      </c>
      <c r="K2671" s="1" t="str">
        <f>IFERROR(MATCH(C2671,_xlfn.ANCHORARRAY(whitespace!$C$1),0),"")</f>
        <v/>
      </c>
    </row>
    <row r="2672" spans="1:11" x14ac:dyDescent="0.45">
      <c r="A2672" s="1" t="s">
        <v>28162</v>
      </c>
      <c r="B2672" s="1" t="s">
        <v>13</v>
      </c>
      <c r="C2672" s="1" t="s">
        <v>3294</v>
      </c>
      <c r="E2672" s="1" t="s">
        <v>1858</v>
      </c>
      <c r="F2672" s="1" t="s">
        <v>31033</v>
      </c>
      <c r="G2672" s="1" t="str">
        <f>IFERROR(VLOOKUP(A2672,Merge!$C$2:$D$6078,2,FALSE),"")</f>
        <v/>
      </c>
      <c r="H2672" s="1" t="str" cm="1">
        <f t="array" ref="H2672">IF(AND(ISNUMBER(FIND(".stages.",C2672)),_xlfn.LAMBDA(_xlpm.x,OR(_xlpm.x="m",_xlpm.x="s",_xlpm.x="+"))(RIGHT(E2672,1))),SUBSTITUTE(SUBSTITUTE(SUBSTITUTE(E2672,"m","분 "),"s","초"),"분 +","분+"),"")</f>
        <v>80초</v>
      </c>
      <c r="I2672" s="1" t="str">
        <f t="shared" si="41"/>
        <v>80초</v>
      </c>
      <c r="K2672" s="1" t="str">
        <f>IFERROR(MATCH(C2672,_xlfn.ANCHORARRAY(whitespace!$C$1),0),"")</f>
        <v/>
      </c>
    </row>
    <row r="2673" spans="1:11" x14ac:dyDescent="0.45">
      <c r="A2673" s="1" t="s">
        <v>28161</v>
      </c>
      <c r="B2673" s="1" t="s">
        <v>13</v>
      </c>
      <c r="C2673" s="1" t="s">
        <v>3295</v>
      </c>
      <c r="E2673" s="1" t="s">
        <v>3296</v>
      </c>
      <c r="F2673" s="1" t="s">
        <v>24928</v>
      </c>
      <c r="G2673" s="1" t="str">
        <f>IFERROR(VLOOKUP(A2673,Merge!$C$2:$D$6078,2,FALSE),"")</f>
        <v/>
      </c>
      <c r="H2673" s="1" t="str" cm="1">
        <f t="array" ref="H2673">IF(AND(ISNUMBER(FIND(".stages.",C2673)),_xlfn.LAMBDA(_xlpm.x,OR(_xlpm.x="m",_xlpm.x="s",_xlpm.x="+"))(RIGHT(E2673,1))),SUBSTITUTE(SUBSTITUTE(SUBSTITUTE(E2673,"m","분 "),"s","초"),"분 +","분+"),"")</f>
        <v/>
      </c>
      <c r="I2673" s="1" t="str">
        <f t="shared" si="41"/>
        <v/>
      </c>
      <c r="K2673" s="1" t="str">
        <f>IFERROR(MATCH(C2673,_xlfn.ANCHORARRAY(whitespace!$C$1),0),"")</f>
        <v/>
      </c>
    </row>
    <row r="2674" spans="1:11" x14ac:dyDescent="0.45">
      <c r="A2674" s="1" t="s">
        <v>28160</v>
      </c>
      <c r="B2674" s="1" t="s">
        <v>13</v>
      </c>
      <c r="C2674" s="1" t="s">
        <v>3297</v>
      </c>
      <c r="E2674" s="1" t="s">
        <v>3298</v>
      </c>
      <c r="F2674" s="1" t="s">
        <v>24928</v>
      </c>
      <c r="G2674" s="1" t="str">
        <f>IFERROR(VLOOKUP(A2674,Merge!$C$2:$D$6078,2,FALSE),"")</f>
        <v/>
      </c>
      <c r="H2674" s="1" t="str" cm="1">
        <f t="array" ref="H2674">IF(AND(ISNUMBER(FIND(".stages.",C2674)),_xlfn.LAMBDA(_xlpm.x,OR(_xlpm.x="m",_xlpm.x="s",_xlpm.x="+"))(RIGHT(E2674,1))),SUBSTITUTE(SUBSTITUTE(SUBSTITUTE(E2674,"m","분 "),"s","초"),"분 +","분+"),"")</f>
        <v/>
      </c>
      <c r="I2674" s="1" t="str">
        <f t="shared" si="41"/>
        <v/>
      </c>
      <c r="K2674" s="1" t="str">
        <f>IFERROR(MATCH(C2674,_xlfn.ANCHORARRAY(whitespace!$C$1),0),"")</f>
        <v/>
      </c>
    </row>
    <row r="2675" spans="1:11" x14ac:dyDescent="0.45">
      <c r="A2675" s="1" t="s">
        <v>28159</v>
      </c>
      <c r="B2675" s="1" t="s">
        <v>13</v>
      </c>
      <c r="C2675" s="1" t="s">
        <v>3299</v>
      </c>
      <c r="E2675" s="1" t="s">
        <v>90</v>
      </c>
      <c r="F2675" s="1" t="s">
        <v>30931</v>
      </c>
      <c r="G2675" s="1" t="str">
        <f>IFERROR(VLOOKUP(A2675,Merge!$C$2:$D$6078,2,FALSE),"")</f>
        <v/>
      </c>
      <c r="H2675" s="1" t="str" cm="1">
        <f t="array" ref="H2675">IF(AND(ISNUMBER(FIND(".stages.",C2675)),_xlfn.LAMBDA(_xlpm.x,OR(_xlpm.x="m",_xlpm.x="s",_xlpm.x="+"))(RIGHT(E2675,1))),SUBSTITUTE(SUBSTITUTE(SUBSTITUTE(E2675,"m","분 "),"s","초"),"분 +","분+"),"")</f>
        <v>0초</v>
      </c>
      <c r="I2675" s="1" t="str">
        <f t="shared" si="41"/>
        <v>0초</v>
      </c>
      <c r="K2675" s="1" t="str">
        <f>IFERROR(MATCH(C2675,_xlfn.ANCHORARRAY(whitespace!$C$1),0),"")</f>
        <v/>
      </c>
    </row>
    <row r="2676" spans="1:11" x14ac:dyDescent="0.45">
      <c r="A2676" s="1" t="s">
        <v>28158</v>
      </c>
      <c r="B2676" s="1" t="s">
        <v>13</v>
      </c>
      <c r="C2676" s="1" t="s">
        <v>3300</v>
      </c>
      <c r="E2676" s="1" t="s">
        <v>180</v>
      </c>
      <c r="F2676" s="1" t="s">
        <v>30953</v>
      </c>
      <c r="G2676" s="1" t="str">
        <f>IFERROR(VLOOKUP(A2676,Merge!$C$2:$D$6078,2,FALSE),"")</f>
        <v/>
      </c>
      <c r="H2676" s="1" t="str" cm="1">
        <f t="array" ref="H2676">IF(AND(ISNUMBER(FIND(".stages.",C2676)),_xlfn.LAMBDA(_xlpm.x,OR(_xlpm.x="m",_xlpm.x="s",_xlpm.x="+"))(RIGHT(E2676,1))),SUBSTITUTE(SUBSTITUTE(SUBSTITUTE(E2676,"m","분 "),"s","초"),"분 +","분+"),"")</f>
        <v>2초</v>
      </c>
      <c r="I2676" s="1" t="str">
        <f t="shared" si="41"/>
        <v>2초</v>
      </c>
      <c r="K2676" s="1" t="str">
        <f>IFERROR(MATCH(C2676,_xlfn.ANCHORARRAY(whitespace!$C$1),0),"")</f>
        <v/>
      </c>
    </row>
    <row r="2677" spans="1:11" x14ac:dyDescent="0.45">
      <c r="A2677" s="1" t="s">
        <v>28157</v>
      </c>
      <c r="B2677" s="1" t="s">
        <v>13</v>
      </c>
      <c r="C2677" s="1" t="s">
        <v>3301</v>
      </c>
      <c r="E2677" s="1" t="s">
        <v>542</v>
      </c>
      <c r="F2677" s="1" t="s">
        <v>30965</v>
      </c>
      <c r="G2677" s="1" t="str">
        <f>IFERROR(VLOOKUP(A2677,Merge!$C$2:$D$6078,2,FALSE),"")</f>
        <v/>
      </c>
      <c r="H2677" s="1" t="str" cm="1">
        <f t="array" ref="H2677">IF(AND(ISNUMBER(FIND(".stages.",C2677)),_xlfn.LAMBDA(_xlpm.x,OR(_xlpm.x="m",_xlpm.x="s",_xlpm.x="+"))(RIGHT(E2677,1))),SUBSTITUTE(SUBSTITUTE(SUBSTITUTE(E2677,"m","분 "),"s","초"),"분 +","분+"),"")</f>
        <v>4초</v>
      </c>
      <c r="I2677" s="1" t="str">
        <f t="shared" si="41"/>
        <v>4초</v>
      </c>
      <c r="K2677" s="1" t="str">
        <f>IFERROR(MATCH(C2677,_xlfn.ANCHORARRAY(whitespace!$C$1),0),"")</f>
        <v/>
      </c>
    </row>
    <row r="2678" spans="1:11" x14ac:dyDescent="0.45">
      <c r="A2678" s="1" t="s">
        <v>28156</v>
      </c>
      <c r="B2678" s="1" t="s">
        <v>13</v>
      </c>
      <c r="C2678" s="1" t="s">
        <v>3302</v>
      </c>
      <c r="E2678" s="1" t="s">
        <v>666</v>
      </c>
      <c r="F2678" s="1" t="s">
        <v>30973</v>
      </c>
      <c r="G2678" s="1" t="str">
        <f>IFERROR(VLOOKUP(A2678,Merge!$C$2:$D$6078,2,FALSE),"")</f>
        <v/>
      </c>
      <c r="H2678" s="1" t="str" cm="1">
        <f t="array" ref="H2678">IF(AND(ISNUMBER(FIND(".stages.",C2678)),_xlfn.LAMBDA(_xlpm.x,OR(_xlpm.x="m",_xlpm.x="s",_xlpm.x="+"))(RIGHT(E2678,1))),SUBSTITUTE(SUBSTITUTE(SUBSTITUTE(E2678,"m","분 "),"s","초"),"분 +","분+"),"")</f>
        <v>6초</v>
      </c>
      <c r="I2678" s="1" t="str">
        <f t="shared" si="41"/>
        <v>6초</v>
      </c>
      <c r="K2678" s="1" t="str">
        <f>IFERROR(MATCH(C2678,_xlfn.ANCHORARRAY(whitespace!$C$1),0),"")</f>
        <v/>
      </c>
    </row>
    <row r="2679" spans="1:11" x14ac:dyDescent="0.45">
      <c r="A2679" s="1" t="s">
        <v>28155</v>
      </c>
      <c r="B2679" s="1" t="s">
        <v>13</v>
      </c>
      <c r="C2679" s="1" t="s">
        <v>3303</v>
      </c>
      <c r="E2679" s="1" t="s">
        <v>183</v>
      </c>
      <c r="F2679" s="1" t="s">
        <v>30954</v>
      </c>
      <c r="G2679" s="1" t="str">
        <f>IFERROR(VLOOKUP(A2679,Merge!$C$2:$D$6078,2,FALSE),"")</f>
        <v/>
      </c>
      <c r="H2679" s="1" t="str" cm="1">
        <f t="array" ref="H2679">IF(AND(ISNUMBER(FIND(".stages.",C2679)),_xlfn.LAMBDA(_xlpm.x,OR(_xlpm.x="m",_xlpm.x="s",_xlpm.x="+"))(RIGHT(E2679,1))),SUBSTITUTE(SUBSTITUTE(SUBSTITUTE(E2679,"m","분 "),"s","초"),"분 +","분+"),"")</f>
        <v>8초</v>
      </c>
      <c r="I2679" s="1" t="str">
        <f t="shared" si="41"/>
        <v>8초</v>
      </c>
      <c r="K2679" s="1" t="str">
        <f>IFERROR(MATCH(C2679,_xlfn.ANCHORARRAY(whitespace!$C$1),0),"")</f>
        <v/>
      </c>
    </row>
    <row r="2680" spans="1:11" x14ac:dyDescent="0.45">
      <c r="A2680" s="1" t="s">
        <v>28154</v>
      </c>
      <c r="B2680" s="1" t="s">
        <v>13</v>
      </c>
      <c r="C2680" s="1" t="s">
        <v>3304</v>
      </c>
      <c r="E2680" s="1" t="s">
        <v>94</v>
      </c>
      <c r="F2680" s="1" t="s">
        <v>30934</v>
      </c>
      <c r="G2680" s="1" t="str">
        <f>IFERROR(VLOOKUP(A2680,Merge!$C$2:$D$6078,2,FALSE),"")</f>
        <v/>
      </c>
      <c r="H2680" s="1" t="str" cm="1">
        <f t="array" ref="H2680">IF(AND(ISNUMBER(FIND(".stages.",C2680)),_xlfn.LAMBDA(_xlpm.x,OR(_xlpm.x="m",_xlpm.x="s",_xlpm.x="+"))(RIGHT(E2680,1))),SUBSTITUTE(SUBSTITUTE(SUBSTITUTE(E2680,"m","분 "),"s","초"),"분 +","분+"),"")</f>
        <v>10초</v>
      </c>
      <c r="I2680" s="1" t="str">
        <f t="shared" si="41"/>
        <v>10초</v>
      </c>
      <c r="K2680" s="1" t="str">
        <f>IFERROR(MATCH(C2680,_xlfn.ANCHORARRAY(whitespace!$C$1),0),"")</f>
        <v/>
      </c>
    </row>
    <row r="2681" spans="1:11" x14ac:dyDescent="0.45">
      <c r="A2681" s="1" t="s">
        <v>28153</v>
      </c>
      <c r="B2681" s="1" t="s">
        <v>13</v>
      </c>
      <c r="C2681" s="1" t="s">
        <v>3305</v>
      </c>
      <c r="E2681" s="1" t="s">
        <v>547</v>
      </c>
      <c r="F2681" s="1" t="s">
        <v>30966</v>
      </c>
      <c r="G2681" s="1" t="str">
        <f>IFERROR(VLOOKUP(A2681,Merge!$C$2:$D$6078,2,FALSE),"")</f>
        <v/>
      </c>
      <c r="H2681" s="1" t="str" cm="1">
        <f t="array" ref="H2681">IF(AND(ISNUMBER(FIND(".stages.",C2681)),_xlfn.LAMBDA(_xlpm.x,OR(_xlpm.x="m",_xlpm.x="s",_xlpm.x="+"))(RIGHT(E2681,1))),SUBSTITUTE(SUBSTITUTE(SUBSTITUTE(E2681,"m","분 "),"s","초"),"분 +","분+"),"")</f>
        <v>12초</v>
      </c>
      <c r="I2681" s="1" t="str">
        <f t="shared" si="41"/>
        <v>12초</v>
      </c>
      <c r="K2681" s="1" t="str">
        <f>IFERROR(MATCH(C2681,_xlfn.ANCHORARRAY(whitespace!$C$1),0),"")</f>
        <v/>
      </c>
    </row>
    <row r="2682" spans="1:11" x14ac:dyDescent="0.45">
      <c r="A2682" s="1" t="s">
        <v>28152</v>
      </c>
      <c r="B2682" s="1" t="s">
        <v>13</v>
      </c>
      <c r="C2682" s="1" t="s">
        <v>3306</v>
      </c>
      <c r="E2682" s="1" t="s">
        <v>614</v>
      </c>
      <c r="F2682" s="1" t="s">
        <v>30968</v>
      </c>
      <c r="G2682" s="1" t="str">
        <f>IFERROR(VLOOKUP(A2682,Merge!$C$2:$D$6078,2,FALSE),"")</f>
        <v/>
      </c>
      <c r="H2682" s="1" t="str" cm="1">
        <f t="array" ref="H2682">IF(AND(ISNUMBER(FIND(".stages.",C2682)),_xlfn.LAMBDA(_xlpm.x,OR(_xlpm.x="m",_xlpm.x="s",_xlpm.x="+"))(RIGHT(E2682,1))),SUBSTITUTE(SUBSTITUTE(SUBSTITUTE(E2682,"m","분 "),"s","초"),"분 +","분+"),"")</f>
        <v>14초</v>
      </c>
      <c r="I2682" s="1" t="str">
        <f t="shared" si="41"/>
        <v>14초</v>
      </c>
      <c r="K2682" s="1" t="str">
        <f>IFERROR(MATCH(C2682,_xlfn.ANCHORARRAY(whitespace!$C$1),0),"")</f>
        <v/>
      </c>
    </row>
    <row r="2683" spans="1:11" x14ac:dyDescent="0.45">
      <c r="A2683" s="1" t="s">
        <v>28151</v>
      </c>
      <c r="B2683" s="1" t="s">
        <v>13</v>
      </c>
      <c r="C2683" s="1" t="s">
        <v>3307</v>
      </c>
      <c r="E2683" s="1" t="s">
        <v>616</v>
      </c>
      <c r="F2683" s="1" t="s">
        <v>30969</v>
      </c>
      <c r="G2683" s="1" t="str">
        <f>IFERROR(VLOOKUP(A2683,Merge!$C$2:$D$6078,2,FALSE),"")</f>
        <v/>
      </c>
      <c r="H2683" s="1" t="str" cm="1">
        <f t="array" ref="H2683">IF(AND(ISNUMBER(FIND(".stages.",C2683)),_xlfn.LAMBDA(_xlpm.x,OR(_xlpm.x="m",_xlpm.x="s",_xlpm.x="+"))(RIGHT(E2683,1))),SUBSTITUTE(SUBSTITUTE(SUBSTITUTE(E2683,"m","분 "),"s","초"),"분 +","분+"),"")</f>
        <v>16초</v>
      </c>
      <c r="I2683" s="1" t="str">
        <f t="shared" si="41"/>
        <v>16초</v>
      </c>
      <c r="K2683" s="1" t="str">
        <f>IFERROR(MATCH(C2683,_xlfn.ANCHORARRAY(whitespace!$C$1),0),"")</f>
        <v/>
      </c>
    </row>
    <row r="2684" spans="1:11" x14ac:dyDescent="0.45">
      <c r="A2684" s="1" t="s">
        <v>28150</v>
      </c>
      <c r="B2684" s="1" t="s">
        <v>13</v>
      </c>
      <c r="C2684" s="1" t="s">
        <v>3308</v>
      </c>
      <c r="E2684" s="1" t="s">
        <v>618</v>
      </c>
      <c r="F2684" s="1" t="s">
        <v>30970</v>
      </c>
      <c r="G2684" s="1" t="str">
        <f>IFERROR(VLOOKUP(A2684,Merge!$C$2:$D$6078,2,FALSE),"")</f>
        <v/>
      </c>
      <c r="H2684" s="1" t="str" cm="1">
        <f t="array" ref="H2684">IF(AND(ISNUMBER(FIND(".stages.",C2684)),_xlfn.LAMBDA(_xlpm.x,OR(_xlpm.x="m",_xlpm.x="s",_xlpm.x="+"))(RIGHT(E2684,1))),SUBSTITUTE(SUBSTITUTE(SUBSTITUTE(E2684,"m","분 "),"s","초"),"분 +","분+"),"")</f>
        <v>18초</v>
      </c>
      <c r="I2684" s="1" t="str">
        <f t="shared" si="41"/>
        <v>18초</v>
      </c>
      <c r="K2684" s="1" t="str">
        <f>IFERROR(MATCH(C2684,_xlfn.ANCHORARRAY(whitespace!$C$1),0),"")</f>
        <v/>
      </c>
    </row>
    <row r="2685" spans="1:11" x14ac:dyDescent="0.45">
      <c r="A2685" s="1" t="s">
        <v>28149</v>
      </c>
      <c r="B2685" s="1" t="s">
        <v>13</v>
      </c>
      <c r="C2685" s="1" t="s">
        <v>3309</v>
      </c>
      <c r="E2685" s="1" t="s">
        <v>98</v>
      </c>
      <c r="F2685" s="1" t="s">
        <v>30936</v>
      </c>
      <c r="G2685" s="1" t="str">
        <f>IFERROR(VLOOKUP(A2685,Merge!$C$2:$D$6078,2,FALSE),"")</f>
        <v/>
      </c>
      <c r="H2685" s="1" t="str" cm="1">
        <f t="array" ref="H2685">IF(AND(ISNUMBER(FIND(".stages.",C2685)),_xlfn.LAMBDA(_xlpm.x,OR(_xlpm.x="m",_xlpm.x="s",_xlpm.x="+"))(RIGHT(E2685,1))),SUBSTITUTE(SUBSTITUTE(SUBSTITUTE(E2685,"m","분 "),"s","초"),"분 +","분+"),"")</f>
        <v>20초</v>
      </c>
      <c r="I2685" s="1" t="str">
        <f t="shared" si="41"/>
        <v>20초</v>
      </c>
      <c r="K2685" s="1" t="str">
        <f>IFERROR(MATCH(C2685,_xlfn.ANCHORARRAY(whitespace!$C$1),0),"")</f>
        <v/>
      </c>
    </row>
    <row r="2686" spans="1:11" x14ac:dyDescent="0.45">
      <c r="A2686" s="1" t="s">
        <v>28148</v>
      </c>
      <c r="B2686" s="1" t="s">
        <v>13</v>
      </c>
      <c r="C2686" s="1" t="s">
        <v>3310</v>
      </c>
      <c r="E2686" s="1" t="s">
        <v>621</v>
      </c>
      <c r="F2686" s="1" t="s">
        <v>30971</v>
      </c>
      <c r="G2686" s="1" t="str">
        <f>IFERROR(VLOOKUP(A2686,Merge!$C$2:$D$6078,2,FALSE),"")</f>
        <v/>
      </c>
      <c r="H2686" s="1" t="str" cm="1">
        <f t="array" ref="H2686">IF(AND(ISNUMBER(FIND(".stages.",C2686)),_xlfn.LAMBDA(_xlpm.x,OR(_xlpm.x="m",_xlpm.x="s",_xlpm.x="+"))(RIGHT(E2686,1))),SUBSTITUTE(SUBSTITUTE(SUBSTITUTE(E2686,"m","분 "),"s","초"),"분 +","분+"),"")</f>
        <v>22초</v>
      </c>
      <c r="I2686" s="1" t="str">
        <f t="shared" si="41"/>
        <v>22초</v>
      </c>
      <c r="K2686" s="1" t="str">
        <f>IFERROR(MATCH(C2686,_xlfn.ANCHORARRAY(whitespace!$C$1),0),"")</f>
        <v/>
      </c>
    </row>
    <row r="2687" spans="1:11" x14ac:dyDescent="0.45">
      <c r="A2687" s="1" t="s">
        <v>28147</v>
      </c>
      <c r="B2687" s="1" t="s">
        <v>13</v>
      </c>
      <c r="C2687" s="1" t="s">
        <v>3311</v>
      </c>
      <c r="E2687" s="1" t="s">
        <v>1836</v>
      </c>
      <c r="F2687" s="1" t="s">
        <v>31025</v>
      </c>
      <c r="G2687" s="1" t="str">
        <f>IFERROR(VLOOKUP(A2687,Merge!$C$2:$D$6078,2,FALSE),"")</f>
        <v/>
      </c>
      <c r="H2687" s="1" t="str" cm="1">
        <f t="array" ref="H2687">IF(AND(ISNUMBER(FIND(".stages.",C2687)),_xlfn.LAMBDA(_xlpm.x,OR(_xlpm.x="m",_xlpm.x="s",_xlpm.x="+"))(RIGHT(E2687,1))),SUBSTITUTE(SUBSTITUTE(SUBSTITUTE(E2687,"m","분 "),"s","초"),"분 +","분+"),"")</f>
        <v>24초</v>
      </c>
      <c r="I2687" s="1" t="str">
        <f t="shared" si="41"/>
        <v>24초</v>
      </c>
      <c r="K2687" s="1" t="str">
        <f>IFERROR(MATCH(C2687,_xlfn.ANCHORARRAY(whitespace!$C$1),0),"")</f>
        <v/>
      </c>
    </row>
    <row r="2688" spans="1:11" x14ac:dyDescent="0.45">
      <c r="A2688" s="1" t="s">
        <v>28146</v>
      </c>
      <c r="B2688" s="1" t="s">
        <v>13</v>
      </c>
      <c r="C2688" s="1" t="s">
        <v>3312</v>
      </c>
      <c r="E2688" s="1" t="s">
        <v>1838</v>
      </c>
      <c r="F2688" s="1" t="s">
        <v>31026</v>
      </c>
      <c r="G2688" s="1" t="str">
        <f>IFERROR(VLOOKUP(A2688,Merge!$C$2:$D$6078,2,FALSE),"")</f>
        <v/>
      </c>
      <c r="H2688" s="1" t="str" cm="1">
        <f t="array" ref="H2688">IF(AND(ISNUMBER(FIND(".stages.",C2688)),_xlfn.LAMBDA(_xlpm.x,OR(_xlpm.x="m",_xlpm.x="s",_xlpm.x="+"))(RIGHT(E2688,1))),SUBSTITUTE(SUBSTITUTE(SUBSTITUTE(E2688,"m","분 "),"s","초"),"분 +","분+"),"")</f>
        <v>26초</v>
      </c>
      <c r="I2688" s="1" t="str">
        <f t="shared" si="41"/>
        <v>26초</v>
      </c>
      <c r="K2688" s="1" t="str">
        <f>IFERROR(MATCH(C2688,_xlfn.ANCHORARRAY(whitespace!$C$1),0),"")</f>
        <v/>
      </c>
    </row>
    <row r="2689" spans="1:11" x14ac:dyDescent="0.45">
      <c r="A2689" s="1" t="s">
        <v>28145</v>
      </c>
      <c r="B2689" s="1" t="s">
        <v>13</v>
      </c>
      <c r="C2689" s="1" t="s">
        <v>3313</v>
      </c>
      <c r="E2689" s="1" t="s">
        <v>624</v>
      </c>
      <c r="F2689" s="1" t="s">
        <v>30972</v>
      </c>
      <c r="G2689" s="1" t="str">
        <f>IFERROR(VLOOKUP(A2689,Merge!$C$2:$D$6078,2,FALSE),"")</f>
        <v/>
      </c>
      <c r="H2689" s="1" t="str" cm="1">
        <f t="array" ref="H2689">IF(AND(ISNUMBER(FIND(".stages.",C2689)),_xlfn.LAMBDA(_xlpm.x,OR(_xlpm.x="m",_xlpm.x="s",_xlpm.x="+"))(RIGHT(E2689,1))),SUBSTITUTE(SUBSTITUTE(SUBSTITUTE(E2689,"m","분 "),"s","초"),"분 +","분+"),"")</f>
        <v>28초</v>
      </c>
      <c r="I2689" s="1" t="str">
        <f t="shared" si="41"/>
        <v>28초</v>
      </c>
      <c r="K2689" s="1" t="str">
        <f>IFERROR(MATCH(C2689,_xlfn.ANCHORARRAY(whitespace!$C$1),0),"")</f>
        <v/>
      </c>
    </row>
    <row r="2690" spans="1:11" x14ac:dyDescent="0.45">
      <c r="A2690" s="1" t="s">
        <v>28144</v>
      </c>
      <c r="B2690" s="1" t="s">
        <v>13</v>
      </c>
      <c r="C2690" s="1" t="s">
        <v>3314</v>
      </c>
      <c r="E2690" s="1" t="s">
        <v>100</v>
      </c>
      <c r="F2690" s="1" t="s">
        <v>30937</v>
      </c>
      <c r="G2690" s="1" t="str">
        <f>IFERROR(VLOOKUP(A2690,Merge!$C$2:$D$6078,2,FALSE),"")</f>
        <v/>
      </c>
      <c r="H2690" s="1" t="str" cm="1">
        <f t="array" ref="H2690">IF(AND(ISNUMBER(FIND(".stages.",C2690)),_xlfn.LAMBDA(_xlpm.x,OR(_xlpm.x="m",_xlpm.x="s",_xlpm.x="+"))(RIGHT(E2690,1))),SUBSTITUTE(SUBSTITUTE(SUBSTITUTE(E2690,"m","분 "),"s","초"),"분 +","분+"),"")</f>
        <v>30초</v>
      </c>
      <c r="I2690" s="1" t="str">
        <f t="shared" si="41"/>
        <v>30초</v>
      </c>
      <c r="K2690" s="1" t="str">
        <f>IFERROR(MATCH(C2690,_xlfn.ANCHORARRAY(whitespace!$C$1),0),"")</f>
        <v/>
      </c>
    </row>
    <row r="2691" spans="1:11" x14ac:dyDescent="0.45">
      <c r="A2691" s="1" t="s">
        <v>28143</v>
      </c>
      <c r="B2691" s="1" t="s">
        <v>13</v>
      </c>
      <c r="C2691" s="1" t="s">
        <v>3315</v>
      </c>
      <c r="E2691" s="1" t="s">
        <v>1082</v>
      </c>
      <c r="F2691" s="1" t="s">
        <v>30989</v>
      </c>
      <c r="G2691" s="1" t="str">
        <f>IFERROR(VLOOKUP(A2691,Merge!$C$2:$D$6078,2,FALSE),"")</f>
        <v/>
      </c>
      <c r="H2691" s="1" t="str" cm="1">
        <f t="array" ref="H2691">IF(AND(ISNUMBER(FIND(".stages.",C2691)),_xlfn.LAMBDA(_xlpm.x,OR(_xlpm.x="m",_xlpm.x="s",_xlpm.x="+"))(RIGHT(E2691,1))),SUBSTITUTE(SUBSTITUTE(SUBSTITUTE(E2691,"m","분 "),"s","초"),"분 +","분+"),"")</f>
        <v>32초</v>
      </c>
      <c r="I2691" s="1" t="str">
        <f t="shared" ref="I2691:I2754" si="42">IF(H2691="",G2691,H2691)</f>
        <v>32초</v>
      </c>
      <c r="K2691" s="1" t="str">
        <f>IFERROR(MATCH(C2691,_xlfn.ANCHORARRAY(whitespace!$C$1),0),"")</f>
        <v/>
      </c>
    </row>
    <row r="2692" spans="1:11" x14ac:dyDescent="0.45">
      <c r="A2692" s="1" t="s">
        <v>28142</v>
      </c>
      <c r="B2692" s="1" t="s">
        <v>13</v>
      </c>
      <c r="C2692" s="1" t="s">
        <v>3316</v>
      </c>
      <c r="E2692" s="1" t="s">
        <v>1843</v>
      </c>
      <c r="F2692" s="1" t="s">
        <v>31027</v>
      </c>
      <c r="G2692" s="1" t="str">
        <f>IFERROR(VLOOKUP(A2692,Merge!$C$2:$D$6078,2,FALSE),"")</f>
        <v/>
      </c>
      <c r="H2692" s="1" t="str" cm="1">
        <f t="array" ref="H2692">IF(AND(ISNUMBER(FIND(".stages.",C2692)),_xlfn.LAMBDA(_xlpm.x,OR(_xlpm.x="m",_xlpm.x="s",_xlpm.x="+"))(RIGHT(E2692,1))),SUBSTITUTE(SUBSTITUTE(SUBSTITUTE(E2692,"m","분 "),"s","초"),"분 +","분+"),"")</f>
        <v>34초</v>
      </c>
      <c r="I2692" s="1" t="str">
        <f t="shared" si="42"/>
        <v>34초</v>
      </c>
      <c r="K2692" s="1" t="str">
        <f>IFERROR(MATCH(C2692,_xlfn.ANCHORARRAY(whitespace!$C$1),0),"")</f>
        <v/>
      </c>
    </row>
    <row r="2693" spans="1:11" x14ac:dyDescent="0.45">
      <c r="A2693" s="1" t="s">
        <v>28141</v>
      </c>
      <c r="B2693" s="1" t="s">
        <v>13</v>
      </c>
      <c r="C2693" s="1" t="s">
        <v>3317</v>
      </c>
      <c r="E2693" s="1" t="s">
        <v>1845</v>
      </c>
      <c r="F2693" s="1" t="s">
        <v>31028</v>
      </c>
      <c r="G2693" s="1" t="str">
        <f>IFERROR(VLOOKUP(A2693,Merge!$C$2:$D$6078,2,FALSE),"")</f>
        <v/>
      </c>
      <c r="H2693" s="1" t="str" cm="1">
        <f t="array" ref="H2693">IF(AND(ISNUMBER(FIND(".stages.",C2693)),_xlfn.LAMBDA(_xlpm.x,OR(_xlpm.x="m",_xlpm.x="s",_xlpm.x="+"))(RIGHT(E2693,1))),SUBSTITUTE(SUBSTITUTE(SUBSTITUTE(E2693,"m","분 "),"s","초"),"분 +","분+"),"")</f>
        <v>36초</v>
      </c>
      <c r="I2693" s="1" t="str">
        <f t="shared" si="42"/>
        <v>36초</v>
      </c>
      <c r="K2693" s="1" t="str">
        <f>IFERROR(MATCH(C2693,_xlfn.ANCHORARRAY(whitespace!$C$1),0),"")</f>
        <v/>
      </c>
    </row>
    <row r="2694" spans="1:11" x14ac:dyDescent="0.45">
      <c r="A2694" s="1" t="s">
        <v>28140</v>
      </c>
      <c r="B2694" s="1" t="s">
        <v>13</v>
      </c>
      <c r="C2694" s="1" t="s">
        <v>3318</v>
      </c>
      <c r="E2694" s="1" t="s">
        <v>1086</v>
      </c>
      <c r="F2694" s="1" t="s">
        <v>30991</v>
      </c>
      <c r="G2694" s="1" t="str">
        <f>IFERROR(VLOOKUP(A2694,Merge!$C$2:$D$6078,2,FALSE),"")</f>
        <v/>
      </c>
      <c r="H2694" s="1" t="str" cm="1">
        <f t="array" ref="H2694">IF(AND(ISNUMBER(FIND(".stages.",C2694)),_xlfn.LAMBDA(_xlpm.x,OR(_xlpm.x="m",_xlpm.x="s",_xlpm.x="+"))(RIGHT(E2694,1))),SUBSTITUTE(SUBSTITUTE(SUBSTITUTE(E2694,"m","분 "),"s","초"),"분 +","분+"),"")</f>
        <v>38초</v>
      </c>
      <c r="I2694" s="1" t="str">
        <f t="shared" si="42"/>
        <v>38초</v>
      </c>
      <c r="K2694" s="1" t="str">
        <f>IFERROR(MATCH(C2694,_xlfn.ANCHORARRAY(whitespace!$C$1),0),"")</f>
        <v/>
      </c>
    </row>
    <row r="2695" spans="1:11" x14ac:dyDescent="0.45">
      <c r="A2695" s="1" t="s">
        <v>28139</v>
      </c>
      <c r="B2695" s="1" t="s">
        <v>13</v>
      </c>
      <c r="C2695" s="1" t="s">
        <v>3319</v>
      </c>
      <c r="E2695" s="1" t="s">
        <v>102</v>
      </c>
      <c r="F2695" s="1" t="s">
        <v>30938</v>
      </c>
      <c r="G2695" s="1" t="str">
        <f>IFERROR(VLOOKUP(A2695,Merge!$C$2:$D$6078,2,FALSE),"")</f>
        <v/>
      </c>
      <c r="H2695" s="1" t="str" cm="1">
        <f t="array" ref="H2695">IF(AND(ISNUMBER(FIND(".stages.",C2695)),_xlfn.LAMBDA(_xlpm.x,OR(_xlpm.x="m",_xlpm.x="s",_xlpm.x="+"))(RIGHT(E2695,1))),SUBSTITUTE(SUBSTITUTE(SUBSTITUTE(E2695,"m","분 "),"s","초"),"분 +","분+"),"")</f>
        <v>40초</v>
      </c>
      <c r="I2695" s="1" t="str">
        <f t="shared" si="42"/>
        <v>40초</v>
      </c>
      <c r="K2695" s="1" t="str">
        <f>IFERROR(MATCH(C2695,_xlfn.ANCHORARRAY(whitespace!$C$1),0),"")</f>
        <v/>
      </c>
    </row>
    <row r="2696" spans="1:11" x14ac:dyDescent="0.45">
      <c r="A2696" s="1" t="s">
        <v>28138</v>
      </c>
      <c r="B2696" s="1" t="s">
        <v>13</v>
      </c>
      <c r="C2696" s="1" t="s">
        <v>3320</v>
      </c>
      <c r="E2696" s="1" t="s">
        <v>1849</v>
      </c>
      <c r="F2696" s="1" t="s">
        <v>31029</v>
      </c>
      <c r="G2696" s="1" t="str">
        <f>IFERROR(VLOOKUP(A2696,Merge!$C$2:$D$6078,2,FALSE),"")</f>
        <v/>
      </c>
      <c r="H2696" s="1" t="str" cm="1">
        <f t="array" ref="H2696">IF(AND(ISNUMBER(FIND(".stages.",C2696)),_xlfn.LAMBDA(_xlpm.x,OR(_xlpm.x="m",_xlpm.x="s",_xlpm.x="+"))(RIGHT(E2696,1))),SUBSTITUTE(SUBSTITUTE(SUBSTITUTE(E2696,"m","분 "),"s","초"),"분 +","분+"),"")</f>
        <v>45초</v>
      </c>
      <c r="I2696" s="1" t="str">
        <f t="shared" si="42"/>
        <v>45초</v>
      </c>
      <c r="K2696" s="1" t="str">
        <f>IFERROR(MATCH(C2696,_xlfn.ANCHORARRAY(whitespace!$C$1),0),"")</f>
        <v/>
      </c>
    </row>
    <row r="2697" spans="1:11" x14ac:dyDescent="0.45">
      <c r="A2697" s="1" t="s">
        <v>28137</v>
      </c>
      <c r="B2697" s="1" t="s">
        <v>13</v>
      </c>
      <c r="C2697" s="1" t="s">
        <v>3321</v>
      </c>
      <c r="E2697" s="1" t="s">
        <v>104</v>
      </c>
      <c r="F2697" s="1" t="s">
        <v>30939</v>
      </c>
      <c r="G2697" s="1" t="str">
        <f>IFERROR(VLOOKUP(A2697,Merge!$C$2:$D$6078,2,FALSE),"")</f>
        <v/>
      </c>
      <c r="H2697" s="1" t="str" cm="1">
        <f t="array" ref="H2697">IF(AND(ISNUMBER(FIND(".stages.",C2697)),_xlfn.LAMBDA(_xlpm.x,OR(_xlpm.x="m",_xlpm.x="s",_xlpm.x="+"))(RIGHT(E2697,1))),SUBSTITUTE(SUBSTITUTE(SUBSTITUTE(E2697,"m","분 "),"s","초"),"분 +","분+"),"")</f>
        <v>50초</v>
      </c>
      <c r="I2697" s="1" t="str">
        <f t="shared" si="42"/>
        <v>50초</v>
      </c>
      <c r="K2697" s="1" t="str">
        <f>IFERROR(MATCH(C2697,_xlfn.ANCHORARRAY(whitespace!$C$1),0),"")</f>
        <v/>
      </c>
    </row>
    <row r="2698" spans="1:11" x14ac:dyDescent="0.45">
      <c r="A2698" s="1" t="s">
        <v>28136</v>
      </c>
      <c r="B2698" s="1" t="s">
        <v>13</v>
      </c>
      <c r="C2698" s="1" t="s">
        <v>3322</v>
      </c>
      <c r="E2698" s="1" t="s">
        <v>1852</v>
      </c>
      <c r="F2698" s="1" t="s">
        <v>31030</v>
      </c>
      <c r="G2698" s="1" t="str">
        <f>IFERROR(VLOOKUP(A2698,Merge!$C$2:$D$6078,2,FALSE),"")</f>
        <v/>
      </c>
      <c r="H2698" s="1" t="str" cm="1">
        <f t="array" ref="H2698">IF(AND(ISNUMBER(FIND(".stages.",C2698)),_xlfn.LAMBDA(_xlpm.x,OR(_xlpm.x="m",_xlpm.x="s",_xlpm.x="+"))(RIGHT(E2698,1))),SUBSTITUTE(SUBSTITUTE(SUBSTITUTE(E2698,"m","분 "),"s","초"),"분 +","분+"),"")</f>
        <v>55초</v>
      </c>
      <c r="I2698" s="1" t="str">
        <f t="shared" si="42"/>
        <v>55초</v>
      </c>
      <c r="K2698" s="1" t="str">
        <f>IFERROR(MATCH(C2698,_xlfn.ANCHORARRAY(whitespace!$C$1),0),"")</f>
        <v/>
      </c>
    </row>
    <row r="2699" spans="1:11" x14ac:dyDescent="0.45">
      <c r="A2699" s="1" t="s">
        <v>28135</v>
      </c>
      <c r="B2699" s="1" t="s">
        <v>13</v>
      </c>
      <c r="C2699" s="1" t="s">
        <v>3323</v>
      </c>
      <c r="E2699" s="1" t="s">
        <v>1854</v>
      </c>
      <c r="F2699" s="1" t="s">
        <v>31031</v>
      </c>
      <c r="G2699" s="1" t="str">
        <f>IFERROR(VLOOKUP(A2699,Merge!$C$2:$D$6078,2,FALSE),"")</f>
        <v/>
      </c>
      <c r="H2699" s="1" t="str" cm="1">
        <f t="array" ref="H2699">IF(AND(ISNUMBER(FIND(".stages.",C2699)),_xlfn.LAMBDA(_xlpm.x,OR(_xlpm.x="m",_xlpm.x="s",_xlpm.x="+"))(RIGHT(E2699,1))),SUBSTITUTE(SUBSTITUTE(SUBSTITUTE(E2699,"m","분 "),"s","초"),"분 +","분+"),"")</f>
        <v>60초</v>
      </c>
      <c r="I2699" s="1" t="str">
        <f t="shared" si="42"/>
        <v>60초</v>
      </c>
      <c r="K2699" s="1" t="str">
        <f>IFERROR(MATCH(C2699,_xlfn.ANCHORARRAY(whitespace!$C$1),0),"")</f>
        <v/>
      </c>
    </row>
    <row r="2700" spans="1:11" x14ac:dyDescent="0.45">
      <c r="A2700" s="1" t="s">
        <v>28134</v>
      </c>
      <c r="B2700" s="1" t="s">
        <v>13</v>
      </c>
      <c r="C2700" s="1" t="s">
        <v>3324</v>
      </c>
      <c r="E2700" s="1" t="s">
        <v>2132</v>
      </c>
      <c r="F2700" s="1" t="s">
        <v>31034</v>
      </c>
      <c r="G2700" s="1" t="str">
        <f>IFERROR(VLOOKUP(A2700,Merge!$C$2:$D$6078,2,FALSE),"")</f>
        <v/>
      </c>
      <c r="H2700" s="1" t="str" cm="1">
        <f t="array" ref="H2700">IF(AND(ISNUMBER(FIND(".stages.",C2700)),_xlfn.LAMBDA(_xlpm.x,OR(_xlpm.x="m",_xlpm.x="s",_xlpm.x="+"))(RIGHT(E2700,1))),SUBSTITUTE(SUBSTITUTE(SUBSTITUTE(E2700,"m","분 "),"s","초"),"분 +","분+"),"")</f>
        <v>65초</v>
      </c>
      <c r="I2700" s="1" t="str">
        <f t="shared" si="42"/>
        <v>65초</v>
      </c>
      <c r="K2700" s="1" t="str">
        <f>IFERROR(MATCH(C2700,_xlfn.ANCHORARRAY(whitespace!$C$1),0),"")</f>
        <v/>
      </c>
    </row>
    <row r="2701" spans="1:11" x14ac:dyDescent="0.45">
      <c r="A2701" s="1" t="s">
        <v>28133</v>
      </c>
      <c r="B2701" s="1" t="s">
        <v>13</v>
      </c>
      <c r="C2701" s="1" t="s">
        <v>3325</v>
      </c>
      <c r="E2701" s="1" t="s">
        <v>1856</v>
      </c>
      <c r="F2701" s="1" t="s">
        <v>31032</v>
      </c>
      <c r="G2701" s="1" t="str">
        <f>IFERROR(VLOOKUP(A2701,Merge!$C$2:$D$6078,2,FALSE),"")</f>
        <v/>
      </c>
      <c r="H2701" s="1" t="str" cm="1">
        <f t="array" ref="H2701">IF(AND(ISNUMBER(FIND(".stages.",C2701)),_xlfn.LAMBDA(_xlpm.x,OR(_xlpm.x="m",_xlpm.x="s",_xlpm.x="+"))(RIGHT(E2701,1))),SUBSTITUTE(SUBSTITUTE(SUBSTITUTE(E2701,"m","분 "),"s","초"),"분 +","분+"),"")</f>
        <v>70초</v>
      </c>
      <c r="I2701" s="1" t="str">
        <f t="shared" si="42"/>
        <v>70초</v>
      </c>
      <c r="K2701" s="1" t="str">
        <f>IFERROR(MATCH(C2701,_xlfn.ANCHORARRAY(whitespace!$C$1),0),"")</f>
        <v/>
      </c>
    </row>
    <row r="2702" spans="1:11" x14ac:dyDescent="0.45">
      <c r="A2702" s="1" t="s">
        <v>28132</v>
      </c>
      <c r="B2702" s="1" t="s">
        <v>13</v>
      </c>
      <c r="C2702" s="1" t="s">
        <v>3326</v>
      </c>
      <c r="E2702" s="1" t="s">
        <v>2135</v>
      </c>
      <c r="F2702" s="1" t="s">
        <v>31035</v>
      </c>
      <c r="G2702" s="1" t="str">
        <f>IFERROR(VLOOKUP(A2702,Merge!$C$2:$D$6078,2,FALSE),"")</f>
        <v/>
      </c>
      <c r="H2702" s="1" t="str" cm="1">
        <f t="array" ref="H2702">IF(AND(ISNUMBER(FIND(".stages.",C2702)),_xlfn.LAMBDA(_xlpm.x,OR(_xlpm.x="m",_xlpm.x="s",_xlpm.x="+"))(RIGHT(E2702,1))),SUBSTITUTE(SUBSTITUTE(SUBSTITUTE(E2702,"m","분 "),"s","초"),"분 +","분+"),"")</f>
        <v>75초</v>
      </c>
      <c r="I2702" s="1" t="str">
        <f t="shared" si="42"/>
        <v>75초</v>
      </c>
      <c r="K2702" s="1" t="str">
        <f>IFERROR(MATCH(C2702,_xlfn.ANCHORARRAY(whitespace!$C$1),0),"")</f>
        <v/>
      </c>
    </row>
    <row r="2703" spans="1:11" x14ac:dyDescent="0.45">
      <c r="A2703" s="1" t="s">
        <v>28131</v>
      </c>
      <c r="B2703" s="1" t="s">
        <v>13</v>
      </c>
      <c r="C2703" s="1" t="s">
        <v>3327</v>
      </c>
      <c r="E2703" s="1" t="s">
        <v>1858</v>
      </c>
      <c r="F2703" s="1" t="s">
        <v>31033</v>
      </c>
      <c r="G2703" s="1" t="str">
        <f>IFERROR(VLOOKUP(A2703,Merge!$C$2:$D$6078,2,FALSE),"")</f>
        <v/>
      </c>
      <c r="H2703" s="1" t="str" cm="1">
        <f t="array" ref="H2703">IF(AND(ISNUMBER(FIND(".stages.",C2703)),_xlfn.LAMBDA(_xlpm.x,OR(_xlpm.x="m",_xlpm.x="s",_xlpm.x="+"))(RIGHT(E2703,1))),SUBSTITUTE(SUBSTITUTE(SUBSTITUTE(E2703,"m","분 "),"s","초"),"분 +","분+"),"")</f>
        <v>80초</v>
      </c>
      <c r="I2703" s="1" t="str">
        <f t="shared" si="42"/>
        <v>80초</v>
      </c>
      <c r="K2703" s="1" t="str">
        <f>IFERROR(MATCH(C2703,_xlfn.ANCHORARRAY(whitespace!$C$1),0),"")</f>
        <v/>
      </c>
    </row>
    <row r="2704" spans="1:11" x14ac:dyDescent="0.45">
      <c r="A2704" s="1" t="s">
        <v>28130</v>
      </c>
      <c r="B2704" s="1" t="s">
        <v>13</v>
      </c>
      <c r="C2704" s="1" t="s">
        <v>3328</v>
      </c>
      <c r="E2704" s="1" t="s">
        <v>3329</v>
      </c>
      <c r="F2704" s="1" t="s">
        <v>24928</v>
      </c>
      <c r="G2704" s="1" t="str">
        <f>IFERROR(VLOOKUP(A2704,Merge!$C$2:$D$6078,2,FALSE),"")</f>
        <v/>
      </c>
      <c r="H2704" s="1" t="str" cm="1">
        <f t="array" ref="H2704">IF(AND(ISNUMBER(FIND(".stages.",C2704)),_xlfn.LAMBDA(_xlpm.x,OR(_xlpm.x="m",_xlpm.x="s",_xlpm.x="+"))(RIGHT(E2704,1))),SUBSTITUTE(SUBSTITUTE(SUBSTITUTE(E2704,"m","분 "),"s","초"),"분 +","분+"),"")</f>
        <v/>
      </c>
      <c r="I2704" s="1" t="str">
        <f t="shared" si="42"/>
        <v/>
      </c>
      <c r="K2704" s="1" t="str">
        <f>IFERROR(MATCH(C2704,_xlfn.ANCHORARRAY(whitespace!$C$1),0),"")</f>
        <v/>
      </c>
    </row>
    <row r="2705" spans="1:11" x14ac:dyDescent="0.45">
      <c r="A2705" s="1" t="s">
        <v>28129</v>
      </c>
      <c r="B2705" s="1" t="s">
        <v>13</v>
      </c>
      <c r="C2705" s="1" t="s">
        <v>3330</v>
      </c>
      <c r="E2705" s="1" t="s">
        <v>3331</v>
      </c>
      <c r="F2705" s="1" t="s">
        <v>24928</v>
      </c>
      <c r="G2705" s="1" t="str">
        <f>IFERROR(VLOOKUP(A2705,Merge!$C$2:$D$6078,2,FALSE),"")</f>
        <v/>
      </c>
      <c r="H2705" s="1" t="str" cm="1">
        <f t="array" ref="H2705">IF(AND(ISNUMBER(FIND(".stages.",C2705)),_xlfn.LAMBDA(_xlpm.x,OR(_xlpm.x="m",_xlpm.x="s",_xlpm.x="+"))(RIGHT(E2705,1))),SUBSTITUTE(SUBSTITUTE(SUBSTITUTE(E2705,"m","분 "),"s","초"),"분 +","분+"),"")</f>
        <v/>
      </c>
      <c r="I2705" s="1" t="str">
        <f t="shared" si="42"/>
        <v/>
      </c>
      <c r="K2705" s="1" t="str">
        <f>IFERROR(MATCH(C2705,_xlfn.ANCHORARRAY(whitespace!$C$1),0),"")</f>
        <v/>
      </c>
    </row>
    <row r="2706" spans="1:11" x14ac:dyDescent="0.45">
      <c r="A2706" s="1" t="s">
        <v>28128</v>
      </c>
      <c r="B2706" s="1" t="s">
        <v>13</v>
      </c>
      <c r="C2706" s="1" t="s">
        <v>3332</v>
      </c>
      <c r="E2706" s="1" t="s">
        <v>90</v>
      </c>
      <c r="F2706" s="1" t="s">
        <v>30931</v>
      </c>
      <c r="G2706" s="1" t="str">
        <f>IFERROR(VLOOKUP(A2706,Merge!$C$2:$D$6078,2,FALSE),"")</f>
        <v/>
      </c>
      <c r="H2706" s="1" t="str" cm="1">
        <f t="array" ref="H2706">IF(AND(ISNUMBER(FIND(".stages.",C2706)),_xlfn.LAMBDA(_xlpm.x,OR(_xlpm.x="m",_xlpm.x="s",_xlpm.x="+"))(RIGHT(E2706,1))),SUBSTITUTE(SUBSTITUTE(SUBSTITUTE(E2706,"m","분 "),"s","초"),"분 +","분+"),"")</f>
        <v>0초</v>
      </c>
      <c r="I2706" s="1" t="str">
        <f t="shared" si="42"/>
        <v>0초</v>
      </c>
      <c r="K2706" s="1" t="str">
        <f>IFERROR(MATCH(C2706,_xlfn.ANCHORARRAY(whitespace!$C$1),0),"")</f>
        <v/>
      </c>
    </row>
    <row r="2707" spans="1:11" x14ac:dyDescent="0.45">
      <c r="A2707" s="1" t="s">
        <v>28127</v>
      </c>
      <c r="B2707" s="1" t="s">
        <v>13</v>
      </c>
      <c r="C2707" s="1" t="s">
        <v>3333</v>
      </c>
      <c r="E2707" s="1" t="s">
        <v>180</v>
      </c>
      <c r="F2707" s="1" t="s">
        <v>30953</v>
      </c>
      <c r="G2707" s="1" t="str">
        <f>IFERROR(VLOOKUP(A2707,Merge!$C$2:$D$6078,2,FALSE),"")</f>
        <v/>
      </c>
      <c r="H2707" s="1" t="str" cm="1">
        <f t="array" ref="H2707">IF(AND(ISNUMBER(FIND(".stages.",C2707)),_xlfn.LAMBDA(_xlpm.x,OR(_xlpm.x="m",_xlpm.x="s",_xlpm.x="+"))(RIGHT(E2707,1))),SUBSTITUTE(SUBSTITUTE(SUBSTITUTE(E2707,"m","분 "),"s","초"),"분 +","분+"),"")</f>
        <v>2초</v>
      </c>
      <c r="I2707" s="1" t="str">
        <f t="shared" si="42"/>
        <v>2초</v>
      </c>
      <c r="K2707" s="1" t="str">
        <f>IFERROR(MATCH(C2707,_xlfn.ANCHORARRAY(whitespace!$C$1),0),"")</f>
        <v/>
      </c>
    </row>
    <row r="2708" spans="1:11" x14ac:dyDescent="0.45">
      <c r="A2708" s="1" t="s">
        <v>28126</v>
      </c>
      <c r="B2708" s="1" t="s">
        <v>13</v>
      </c>
      <c r="C2708" s="1" t="s">
        <v>3334</v>
      </c>
      <c r="E2708" s="1" t="s">
        <v>542</v>
      </c>
      <c r="F2708" s="1" t="s">
        <v>30965</v>
      </c>
      <c r="G2708" s="1" t="str">
        <f>IFERROR(VLOOKUP(A2708,Merge!$C$2:$D$6078,2,FALSE),"")</f>
        <v/>
      </c>
      <c r="H2708" s="1" t="str" cm="1">
        <f t="array" ref="H2708">IF(AND(ISNUMBER(FIND(".stages.",C2708)),_xlfn.LAMBDA(_xlpm.x,OR(_xlpm.x="m",_xlpm.x="s",_xlpm.x="+"))(RIGHT(E2708,1))),SUBSTITUTE(SUBSTITUTE(SUBSTITUTE(E2708,"m","분 "),"s","초"),"분 +","분+"),"")</f>
        <v>4초</v>
      </c>
      <c r="I2708" s="1" t="str">
        <f t="shared" si="42"/>
        <v>4초</v>
      </c>
      <c r="K2708" s="1" t="str">
        <f>IFERROR(MATCH(C2708,_xlfn.ANCHORARRAY(whitespace!$C$1),0),"")</f>
        <v/>
      </c>
    </row>
    <row r="2709" spans="1:11" x14ac:dyDescent="0.45">
      <c r="A2709" s="1" t="s">
        <v>28125</v>
      </c>
      <c r="B2709" s="1" t="s">
        <v>13</v>
      </c>
      <c r="C2709" s="1" t="s">
        <v>3335</v>
      </c>
      <c r="E2709" s="1" t="s">
        <v>666</v>
      </c>
      <c r="F2709" s="1" t="s">
        <v>30973</v>
      </c>
      <c r="G2709" s="1" t="str">
        <f>IFERROR(VLOOKUP(A2709,Merge!$C$2:$D$6078,2,FALSE),"")</f>
        <v/>
      </c>
      <c r="H2709" s="1" t="str" cm="1">
        <f t="array" ref="H2709">IF(AND(ISNUMBER(FIND(".stages.",C2709)),_xlfn.LAMBDA(_xlpm.x,OR(_xlpm.x="m",_xlpm.x="s",_xlpm.x="+"))(RIGHT(E2709,1))),SUBSTITUTE(SUBSTITUTE(SUBSTITUTE(E2709,"m","분 "),"s","초"),"분 +","분+"),"")</f>
        <v>6초</v>
      </c>
      <c r="I2709" s="1" t="str">
        <f t="shared" si="42"/>
        <v>6초</v>
      </c>
      <c r="K2709" s="1" t="str">
        <f>IFERROR(MATCH(C2709,_xlfn.ANCHORARRAY(whitespace!$C$1),0),"")</f>
        <v/>
      </c>
    </row>
    <row r="2710" spans="1:11" x14ac:dyDescent="0.45">
      <c r="A2710" s="1" t="s">
        <v>28124</v>
      </c>
      <c r="B2710" s="1" t="s">
        <v>13</v>
      </c>
      <c r="C2710" s="1" t="s">
        <v>3336</v>
      </c>
      <c r="E2710" s="1" t="s">
        <v>183</v>
      </c>
      <c r="F2710" s="1" t="s">
        <v>30954</v>
      </c>
      <c r="G2710" s="1" t="str">
        <f>IFERROR(VLOOKUP(A2710,Merge!$C$2:$D$6078,2,FALSE),"")</f>
        <v/>
      </c>
      <c r="H2710" s="1" t="str" cm="1">
        <f t="array" ref="H2710">IF(AND(ISNUMBER(FIND(".stages.",C2710)),_xlfn.LAMBDA(_xlpm.x,OR(_xlpm.x="m",_xlpm.x="s",_xlpm.x="+"))(RIGHT(E2710,1))),SUBSTITUTE(SUBSTITUTE(SUBSTITUTE(E2710,"m","분 "),"s","초"),"분 +","분+"),"")</f>
        <v>8초</v>
      </c>
      <c r="I2710" s="1" t="str">
        <f t="shared" si="42"/>
        <v>8초</v>
      </c>
      <c r="K2710" s="1" t="str">
        <f>IFERROR(MATCH(C2710,_xlfn.ANCHORARRAY(whitespace!$C$1),0),"")</f>
        <v/>
      </c>
    </row>
    <row r="2711" spans="1:11" x14ac:dyDescent="0.45">
      <c r="A2711" s="1" t="s">
        <v>28123</v>
      </c>
      <c r="B2711" s="1" t="s">
        <v>13</v>
      </c>
      <c r="C2711" s="1" t="s">
        <v>3337</v>
      </c>
      <c r="E2711" s="1" t="s">
        <v>94</v>
      </c>
      <c r="F2711" s="1" t="s">
        <v>30934</v>
      </c>
      <c r="G2711" s="1" t="str">
        <f>IFERROR(VLOOKUP(A2711,Merge!$C$2:$D$6078,2,FALSE),"")</f>
        <v/>
      </c>
      <c r="H2711" s="1" t="str" cm="1">
        <f t="array" ref="H2711">IF(AND(ISNUMBER(FIND(".stages.",C2711)),_xlfn.LAMBDA(_xlpm.x,OR(_xlpm.x="m",_xlpm.x="s",_xlpm.x="+"))(RIGHT(E2711,1))),SUBSTITUTE(SUBSTITUTE(SUBSTITUTE(E2711,"m","분 "),"s","초"),"분 +","분+"),"")</f>
        <v>10초</v>
      </c>
      <c r="I2711" s="1" t="str">
        <f t="shared" si="42"/>
        <v>10초</v>
      </c>
      <c r="K2711" s="1" t="str">
        <f>IFERROR(MATCH(C2711,_xlfn.ANCHORARRAY(whitespace!$C$1),0),"")</f>
        <v/>
      </c>
    </row>
    <row r="2712" spans="1:11" x14ac:dyDescent="0.45">
      <c r="A2712" s="1" t="s">
        <v>28122</v>
      </c>
      <c r="B2712" s="1" t="s">
        <v>13</v>
      </c>
      <c r="C2712" s="1" t="s">
        <v>3338</v>
      </c>
      <c r="E2712" s="1" t="s">
        <v>547</v>
      </c>
      <c r="F2712" s="1" t="s">
        <v>30966</v>
      </c>
      <c r="G2712" s="1" t="str">
        <f>IFERROR(VLOOKUP(A2712,Merge!$C$2:$D$6078,2,FALSE),"")</f>
        <v/>
      </c>
      <c r="H2712" s="1" t="str" cm="1">
        <f t="array" ref="H2712">IF(AND(ISNUMBER(FIND(".stages.",C2712)),_xlfn.LAMBDA(_xlpm.x,OR(_xlpm.x="m",_xlpm.x="s",_xlpm.x="+"))(RIGHT(E2712,1))),SUBSTITUTE(SUBSTITUTE(SUBSTITUTE(E2712,"m","분 "),"s","초"),"분 +","분+"),"")</f>
        <v>12초</v>
      </c>
      <c r="I2712" s="1" t="str">
        <f t="shared" si="42"/>
        <v>12초</v>
      </c>
      <c r="K2712" s="1" t="str">
        <f>IFERROR(MATCH(C2712,_xlfn.ANCHORARRAY(whitespace!$C$1),0),"")</f>
        <v/>
      </c>
    </row>
    <row r="2713" spans="1:11" x14ac:dyDescent="0.45">
      <c r="A2713" s="1" t="s">
        <v>28121</v>
      </c>
      <c r="B2713" s="1" t="s">
        <v>13</v>
      </c>
      <c r="C2713" s="1" t="s">
        <v>3339</v>
      </c>
      <c r="E2713" s="1" t="s">
        <v>614</v>
      </c>
      <c r="F2713" s="1" t="s">
        <v>30968</v>
      </c>
      <c r="G2713" s="1" t="str">
        <f>IFERROR(VLOOKUP(A2713,Merge!$C$2:$D$6078,2,FALSE),"")</f>
        <v/>
      </c>
      <c r="H2713" s="1" t="str" cm="1">
        <f t="array" ref="H2713">IF(AND(ISNUMBER(FIND(".stages.",C2713)),_xlfn.LAMBDA(_xlpm.x,OR(_xlpm.x="m",_xlpm.x="s",_xlpm.x="+"))(RIGHT(E2713,1))),SUBSTITUTE(SUBSTITUTE(SUBSTITUTE(E2713,"m","분 "),"s","초"),"분 +","분+"),"")</f>
        <v>14초</v>
      </c>
      <c r="I2713" s="1" t="str">
        <f t="shared" si="42"/>
        <v>14초</v>
      </c>
      <c r="K2713" s="1" t="str">
        <f>IFERROR(MATCH(C2713,_xlfn.ANCHORARRAY(whitespace!$C$1),0),"")</f>
        <v/>
      </c>
    </row>
    <row r="2714" spans="1:11" x14ac:dyDescent="0.45">
      <c r="A2714" s="1" t="s">
        <v>28120</v>
      </c>
      <c r="B2714" s="1" t="s">
        <v>13</v>
      </c>
      <c r="C2714" s="1" t="s">
        <v>3340</v>
      </c>
      <c r="E2714" s="1" t="s">
        <v>616</v>
      </c>
      <c r="F2714" s="1" t="s">
        <v>30969</v>
      </c>
      <c r="G2714" s="1" t="str">
        <f>IFERROR(VLOOKUP(A2714,Merge!$C$2:$D$6078,2,FALSE),"")</f>
        <v/>
      </c>
      <c r="H2714" s="1" t="str" cm="1">
        <f t="array" ref="H2714">IF(AND(ISNUMBER(FIND(".stages.",C2714)),_xlfn.LAMBDA(_xlpm.x,OR(_xlpm.x="m",_xlpm.x="s",_xlpm.x="+"))(RIGHT(E2714,1))),SUBSTITUTE(SUBSTITUTE(SUBSTITUTE(E2714,"m","분 "),"s","초"),"분 +","분+"),"")</f>
        <v>16초</v>
      </c>
      <c r="I2714" s="1" t="str">
        <f t="shared" si="42"/>
        <v>16초</v>
      </c>
      <c r="K2714" s="1" t="str">
        <f>IFERROR(MATCH(C2714,_xlfn.ANCHORARRAY(whitespace!$C$1),0),"")</f>
        <v/>
      </c>
    </row>
    <row r="2715" spans="1:11" x14ac:dyDescent="0.45">
      <c r="A2715" s="1" t="s">
        <v>28119</v>
      </c>
      <c r="B2715" s="1" t="s">
        <v>13</v>
      </c>
      <c r="C2715" s="1" t="s">
        <v>3341</v>
      </c>
      <c r="E2715" s="1" t="s">
        <v>618</v>
      </c>
      <c r="F2715" s="1" t="s">
        <v>30970</v>
      </c>
      <c r="G2715" s="1" t="str">
        <f>IFERROR(VLOOKUP(A2715,Merge!$C$2:$D$6078,2,FALSE),"")</f>
        <v/>
      </c>
      <c r="H2715" s="1" t="str" cm="1">
        <f t="array" ref="H2715">IF(AND(ISNUMBER(FIND(".stages.",C2715)),_xlfn.LAMBDA(_xlpm.x,OR(_xlpm.x="m",_xlpm.x="s",_xlpm.x="+"))(RIGHT(E2715,1))),SUBSTITUTE(SUBSTITUTE(SUBSTITUTE(E2715,"m","분 "),"s","초"),"분 +","분+"),"")</f>
        <v>18초</v>
      </c>
      <c r="I2715" s="1" t="str">
        <f t="shared" si="42"/>
        <v>18초</v>
      </c>
      <c r="K2715" s="1" t="str">
        <f>IFERROR(MATCH(C2715,_xlfn.ANCHORARRAY(whitespace!$C$1),0),"")</f>
        <v/>
      </c>
    </row>
    <row r="2716" spans="1:11" x14ac:dyDescent="0.45">
      <c r="A2716" s="1" t="s">
        <v>28118</v>
      </c>
      <c r="B2716" s="1" t="s">
        <v>13</v>
      </c>
      <c r="C2716" s="1" t="s">
        <v>3342</v>
      </c>
      <c r="E2716" s="1" t="s">
        <v>98</v>
      </c>
      <c r="F2716" s="1" t="s">
        <v>30936</v>
      </c>
      <c r="G2716" s="1" t="str">
        <f>IFERROR(VLOOKUP(A2716,Merge!$C$2:$D$6078,2,FALSE),"")</f>
        <v/>
      </c>
      <c r="H2716" s="1" t="str" cm="1">
        <f t="array" ref="H2716">IF(AND(ISNUMBER(FIND(".stages.",C2716)),_xlfn.LAMBDA(_xlpm.x,OR(_xlpm.x="m",_xlpm.x="s",_xlpm.x="+"))(RIGHT(E2716,1))),SUBSTITUTE(SUBSTITUTE(SUBSTITUTE(E2716,"m","분 "),"s","초"),"분 +","분+"),"")</f>
        <v>20초</v>
      </c>
      <c r="I2716" s="1" t="str">
        <f t="shared" si="42"/>
        <v>20초</v>
      </c>
      <c r="K2716" s="1" t="str">
        <f>IFERROR(MATCH(C2716,_xlfn.ANCHORARRAY(whitespace!$C$1),0),"")</f>
        <v/>
      </c>
    </row>
    <row r="2717" spans="1:11" x14ac:dyDescent="0.45">
      <c r="A2717" s="1" t="s">
        <v>28117</v>
      </c>
      <c r="B2717" s="1" t="s">
        <v>13</v>
      </c>
      <c r="C2717" s="1" t="s">
        <v>3343</v>
      </c>
      <c r="E2717" s="1" t="s">
        <v>621</v>
      </c>
      <c r="F2717" s="1" t="s">
        <v>30971</v>
      </c>
      <c r="G2717" s="1" t="str">
        <f>IFERROR(VLOOKUP(A2717,Merge!$C$2:$D$6078,2,FALSE),"")</f>
        <v/>
      </c>
      <c r="H2717" s="1" t="str" cm="1">
        <f t="array" ref="H2717">IF(AND(ISNUMBER(FIND(".stages.",C2717)),_xlfn.LAMBDA(_xlpm.x,OR(_xlpm.x="m",_xlpm.x="s",_xlpm.x="+"))(RIGHT(E2717,1))),SUBSTITUTE(SUBSTITUTE(SUBSTITUTE(E2717,"m","분 "),"s","초"),"분 +","분+"),"")</f>
        <v>22초</v>
      </c>
      <c r="I2717" s="1" t="str">
        <f t="shared" si="42"/>
        <v>22초</v>
      </c>
      <c r="K2717" s="1" t="str">
        <f>IFERROR(MATCH(C2717,_xlfn.ANCHORARRAY(whitespace!$C$1),0),"")</f>
        <v/>
      </c>
    </row>
    <row r="2718" spans="1:11" x14ac:dyDescent="0.45">
      <c r="A2718" s="1" t="s">
        <v>28116</v>
      </c>
      <c r="B2718" s="1" t="s">
        <v>13</v>
      </c>
      <c r="C2718" s="1" t="s">
        <v>3344</v>
      </c>
      <c r="E2718" s="1" t="s">
        <v>1836</v>
      </c>
      <c r="F2718" s="1" t="s">
        <v>31025</v>
      </c>
      <c r="G2718" s="1" t="str">
        <f>IFERROR(VLOOKUP(A2718,Merge!$C$2:$D$6078,2,FALSE),"")</f>
        <v/>
      </c>
      <c r="H2718" s="1" t="str" cm="1">
        <f t="array" ref="H2718">IF(AND(ISNUMBER(FIND(".stages.",C2718)),_xlfn.LAMBDA(_xlpm.x,OR(_xlpm.x="m",_xlpm.x="s",_xlpm.x="+"))(RIGHT(E2718,1))),SUBSTITUTE(SUBSTITUTE(SUBSTITUTE(E2718,"m","분 "),"s","초"),"분 +","분+"),"")</f>
        <v>24초</v>
      </c>
      <c r="I2718" s="1" t="str">
        <f t="shared" si="42"/>
        <v>24초</v>
      </c>
      <c r="K2718" s="1" t="str">
        <f>IFERROR(MATCH(C2718,_xlfn.ANCHORARRAY(whitespace!$C$1),0),"")</f>
        <v/>
      </c>
    </row>
    <row r="2719" spans="1:11" x14ac:dyDescent="0.45">
      <c r="A2719" s="1" t="s">
        <v>28115</v>
      </c>
      <c r="B2719" s="1" t="s">
        <v>13</v>
      </c>
      <c r="C2719" s="1" t="s">
        <v>3345</v>
      </c>
      <c r="E2719" s="1" t="s">
        <v>1838</v>
      </c>
      <c r="F2719" s="1" t="s">
        <v>31026</v>
      </c>
      <c r="G2719" s="1" t="str">
        <f>IFERROR(VLOOKUP(A2719,Merge!$C$2:$D$6078,2,FALSE),"")</f>
        <v/>
      </c>
      <c r="H2719" s="1" t="str" cm="1">
        <f t="array" ref="H2719">IF(AND(ISNUMBER(FIND(".stages.",C2719)),_xlfn.LAMBDA(_xlpm.x,OR(_xlpm.x="m",_xlpm.x="s",_xlpm.x="+"))(RIGHT(E2719,1))),SUBSTITUTE(SUBSTITUTE(SUBSTITUTE(E2719,"m","분 "),"s","초"),"분 +","분+"),"")</f>
        <v>26초</v>
      </c>
      <c r="I2719" s="1" t="str">
        <f t="shared" si="42"/>
        <v>26초</v>
      </c>
      <c r="K2719" s="1" t="str">
        <f>IFERROR(MATCH(C2719,_xlfn.ANCHORARRAY(whitespace!$C$1),0),"")</f>
        <v/>
      </c>
    </row>
    <row r="2720" spans="1:11" x14ac:dyDescent="0.45">
      <c r="A2720" s="1" t="s">
        <v>28114</v>
      </c>
      <c r="B2720" s="1" t="s">
        <v>13</v>
      </c>
      <c r="C2720" s="1" t="s">
        <v>3346</v>
      </c>
      <c r="E2720" s="1" t="s">
        <v>624</v>
      </c>
      <c r="F2720" s="1" t="s">
        <v>30972</v>
      </c>
      <c r="G2720" s="1" t="str">
        <f>IFERROR(VLOOKUP(A2720,Merge!$C$2:$D$6078,2,FALSE),"")</f>
        <v/>
      </c>
      <c r="H2720" s="1" t="str" cm="1">
        <f t="array" ref="H2720">IF(AND(ISNUMBER(FIND(".stages.",C2720)),_xlfn.LAMBDA(_xlpm.x,OR(_xlpm.x="m",_xlpm.x="s",_xlpm.x="+"))(RIGHT(E2720,1))),SUBSTITUTE(SUBSTITUTE(SUBSTITUTE(E2720,"m","분 "),"s","초"),"분 +","분+"),"")</f>
        <v>28초</v>
      </c>
      <c r="I2720" s="1" t="str">
        <f t="shared" si="42"/>
        <v>28초</v>
      </c>
      <c r="K2720" s="1" t="str">
        <f>IFERROR(MATCH(C2720,_xlfn.ANCHORARRAY(whitespace!$C$1),0),"")</f>
        <v/>
      </c>
    </row>
    <row r="2721" spans="1:11" x14ac:dyDescent="0.45">
      <c r="A2721" s="1" t="s">
        <v>28113</v>
      </c>
      <c r="B2721" s="1" t="s">
        <v>13</v>
      </c>
      <c r="C2721" s="1" t="s">
        <v>3347</v>
      </c>
      <c r="E2721" s="1" t="s">
        <v>100</v>
      </c>
      <c r="F2721" s="1" t="s">
        <v>30937</v>
      </c>
      <c r="G2721" s="1" t="str">
        <f>IFERROR(VLOOKUP(A2721,Merge!$C$2:$D$6078,2,FALSE),"")</f>
        <v/>
      </c>
      <c r="H2721" s="1" t="str" cm="1">
        <f t="array" ref="H2721">IF(AND(ISNUMBER(FIND(".stages.",C2721)),_xlfn.LAMBDA(_xlpm.x,OR(_xlpm.x="m",_xlpm.x="s",_xlpm.x="+"))(RIGHT(E2721,1))),SUBSTITUTE(SUBSTITUTE(SUBSTITUTE(E2721,"m","분 "),"s","초"),"분 +","분+"),"")</f>
        <v>30초</v>
      </c>
      <c r="I2721" s="1" t="str">
        <f t="shared" si="42"/>
        <v>30초</v>
      </c>
      <c r="K2721" s="1" t="str">
        <f>IFERROR(MATCH(C2721,_xlfn.ANCHORARRAY(whitespace!$C$1),0),"")</f>
        <v/>
      </c>
    </row>
    <row r="2722" spans="1:11" x14ac:dyDescent="0.45">
      <c r="A2722" s="1" t="s">
        <v>28112</v>
      </c>
      <c r="B2722" s="1" t="s">
        <v>13</v>
      </c>
      <c r="C2722" s="1" t="s">
        <v>3348</v>
      </c>
      <c r="E2722" s="1" t="s">
        <v>1082</v>
      </c>
      <c r="F2722" s="1" t="s">
        <v>30989</v>
      </c>
      <c r="G2722" s="1" t="str">
        <f>IFERROR(VLOOKUP(A2722,Merge!$C$2:$D$6078,2,FALSE),"")</f>
        <v/>
      </c>
      <c r="H2722" s="1" t="str" cm="1">
        <f t="array" ref="H2722">IF(AND(ISNUMBER(FIND(".stages.",C2722)),_xlfn.LAMBDA(_xlpm.x,OR(_xlpm.x="m",_xlpm.x="s",_xlpm.x="+"))(RIGHT(E2722,1))),SUBSTITUTE(SUBSTITUTE(SUBSTITUTE(E2722,"m","분 "),"s","초"),"분 +","분+"),"")</f>
        <v>32초</v>
      </c>
      <c r="I2722" s="1" t="str">
        <f t="shared" si="42"/>
        <v>32초</v>
      </c>
      <c r="K2722" s="1" t="str">
        <f>IFERROR(MATCH(C2722,_xlfn.ANCHORARRAY(whitespace!$C$1),0),"")</f>
        <v/>
      </c>
    </row>
    <row r="2723" spans="1:11" x14ac:dyDescent="0.45">
      <c r="A2723" s="1" t="s">
        <v>28111</v>
      </c>
      <c r="B2723" s="1" t="s">
        <v>13</v>
      </c>
      <c r="C2723" s="1" t="s">
        <v>3349</v>
      </c>
      <c r="E2723" s="1" t="s">
        <v>1843</v>
      </c>
      <c r="F2723" s="1" t="s">
        <v>31027</v>
      </c>
      <c r="G2723" s="1" t="str">
        <f>IFERROR(VLOOKUP(A2723,Merge!$C$2:$D$6078,2,FALSE),"")</f>
        <v/>
      </c>
      <c r="H2723" s="1" t="str" cm="1">
        <f t="array" ref="H2723">IF(AND(ISNUMBER(FIND(".stages.",C2723)),_xlfn.LAMBDA(_xlpm.x,OR(_xlpm.x="m",_xlpm.x="s",_xlpm.x="+"))(RIGHT(E2723,1))),SUBSTITUTE(SUBSTITUTE(SUBSTITUTE(E2723,"m","분 "),"s","초"),"분 +","분+"),"")</f>
        <v>34초</v>
      </c>
      <c r="I2723" s="1" t="str">
        <f t="shared" si="42"/>
        <v>34초</v>
      </c>
      <c r="K2723" s="1" t="str">
        <f>IFERROR(MATCH(C2723,_xlfn.ANCHORARRAY(whitespace!$C$1),0),"")</f>
        <v/>
      </c>
    </row>
    <row r="2724" spans="1:11" x14ac:dyDescent="0.45">
      <c r="A2724" s="1" t="s">
        <v>28110</v>
      </c>
      <c r="B2724" s="1" t="s">
        <v>13</v>
      </c>
      <c r="C2724" s="1" t="s">
        <v>3350</v>
      </c>
      <c r="E2724" s="1" t="s">
        <v>1845</v>
      </c>
      <c r="F2724" s="1" t="s">
        <v>31028</v>
      </c>
      <c r="G2724" s="1" t="str">
        <f>IFERROR(VLOOKUP(A2724,Merge!$C$2:$D$6078,2,FALSE),"")</f>
        <v/>
      </c>
      <c r="H2724" s="1" t="str" cm="1">
        <f t="array" ref="H2724">IF(AND(ISNUMBER(FIND(".stages.",C2724)),_xlfn.LAMBDA(_xlpm.x,OR(_xlpm.x="m",_xlpm.x="s",_xlpm.x="+"))(RIGHT(E2724,1))),SUBSTITUTE(SUBSTITUTE(SUBSTITUTE(E2724,"m","분 "),"s","초"),"분 +","분+"),"")</f>
        <v>36초</v>
      </c>
      <c r="I2724" s="1" t="str">
        <f t="shared" si="42"/>
        <v>36초</v>
      </c>
      <c r="K2724" s="1" t="str">
        <f>IFERROR(MATCH(C2724,_xlfn.ANCHORARRAY(whitespace!$C$1),0),"")</f>
        <v/>
      </c>
    </row>
    <row r="2725" spans="1:11" x14ac:dyDescent="0.45">
      <c r="A2725" s="1" t="s">
        <v>28109</v>
      </c>
      <c r="B2725" s="1" t="s">
        <v>13</v>
      </c>
      <c r="C2725" s="1" t="s">
        <v>3351</v>
      </c>
      <c r="E2725" s="1" t="s">
        <v>1086</v>
      </c>
      <c r="F2725" s="1" t="s">
        <v>30991</v>
      </c>
      <c r="G2725" s="1" t="str">
        <f>IFERROR(VLOOKUP(A2725,Merge!$C$2:$D$6078,2,FALSE),"")</f>
        <v/>
      </c>
      <c r="H2725" s="1" t="str" cm="1">
        <f t="array" ref="H2725">IF(AND(ISNUMBER(FIND(".stages.",C2725)),_xlfn.LAMBDA(_xlpm.x,OR(_xlpm.x="m",_xlpm.x="s",_xlpm.x="+"))(RIGHT(E2725,1))),SUBSTITUTE(SUBSTITUTE(SUBSTITUTE(E2725,"m","분 "),"s","초"),"분 +","분+"),"")</f>
        <v>38초</v>
      </c>
      <c r="I2725" s="1" t="str">
        <f t="shared" si="42"/>
        <v>38초</v>
      </c>
      <c r="K2725" s="1" t="str">
        <f>IFERROR(MATCH(C2725,_xlfn.ANCHORARRAY(whitespace!$C$1),0),"")</f>
        <v/>
      </c>
    </row>
    <row r="2726" spans="1:11" x14ac:dyDescent="0.45">
      <c r="A2726" s="1" t="s">
        <v>28108</v>
      </c>
      <c r="B2726" s="1" t="s">
        <v>13</v>
      </c>
      <c r="C2726" s="1" t="s">
        <v>3352</v>
      </c>
      <c r="E2726" s="1" t="s">
        <v>102</v>
      </c>
      <c r="F2726" s="1" t="s">
        <v>30938</v>
      </c>
      <c r="G2726" s="1" t="str">
        <f>IFERROR(VLOOKUP(A2726,Merge!$C$2:$D$6078,2,FALSE),"")</f>
        <v/>
      </c>
      <c r="H2726" s="1" t="str" cm="1">
        <f t="array" ref="H2726">IF(AND(ISNUMBER(FIND(".stages.",C2726)),_xlfn.LAMBDA(_xlpm.x,OR(_xlpm.x="m",_xlpm.x="s",_xlpm.x="+"))(RIGHT(E2726,1))),SUBSTITUTE(SUBSTITUTE(SUBSTITUTE(E2726,"m","분 "),"s","초"),"분 +","분+"),"")</f>
        <v>40초</v>
      </c>
      <c r="I2726" s="1" t="str">
        <f t="shared" si="42"/>
        <v>40초</v>
      </c>
      <c r="K2726" s="1" t="str">
        <f>IFERROR(MATCH(C2726,_xlfn.ANCHORARRAY(whitespace!$C$1),0),"")</f>
        <v/>
      </c>
    </row>
    <row r="2727" spans="1:11" x14ac:dyDescent="0.45">
      <c r="A2727" s="1" t="s">
        <v>28107</v>
      </c>
      <c r="B2727" s="1" t="s">
        <v>13</v>
      </c>
      <c r="C2727" s="1" t="s">
        <v>3353</v>
      </c>
      <c r="E2727" s="1" t="s">
        <v>1849</v>
      </c>
      <c r="F2727" s="1" t="s">
        <v>31029</v>
      </c>
      <c r="G2727" s="1" t="str">
        <f>IFERROR(VLOOKUP(A2727,Merge!$C$2:$D$6078,2,FALSE),"")</f>
        <v/>
      </c>
      <c r="H2727" s="1" t="str" cm="1">
        <f t="array" ref="H2727">IF(AND(ISNUMBER(FIND(".stages.",C2727)),_xlfn.LAMBDA(_xlpm.x,OR(_xlpm.x="m",_xlpm.x="s",_xlpm.x="+"))(RIGHT(E2727,1))),SUBSTITUTE(SUBSTITUTE(SUBSTITUTE(E2727,"m","분 "),"s","초"),"분 +","분+"),"")</f>
        <v>45초</v>
      </c>
      <c r="I2727" s="1" t="str">
        <f t="shared" si="42"/>
        <v>45초</v>
      </c>
      <c r="K2727" s="1" t="str">
        <f>IFERROR(MATCH(C2727,_xlfn.ANCHORARRAY(whitespace!$C$1),0),"")</f>
        <v/>
      </c>
    </row>
    <row r="2728" spans="1:11" x14ac:dyDescent="0.45">
      <c r="A2728" s="1" t="s">
        <v>28106</v>
      </c>
      <c r="B2728" s="1" t="s">
        <v>13</v>
      </c>
      <c r="C2728" s="1" t="s">
        <v>3354</v>
      </c>
      <c r="E2728" s="1" t="s">
        <v>104</v>
      </c>
      <c r="F2728" s="1" t="s">
        <v>30939</v>
      </c>
      <c r="G2728" s="1" t="str">
        <f>IFERROR(VLOOKUP(A2728,Merge!$C$2:$D$6078,2,FALSE),"")</f>
        <v/>
      </c>
      <c r="H2728" s="1" t="str" cm="1">
        <f t="array" ref="H2728">IF(AND(ISNUMBER(FIND(".stages.",C2728)),_xlfn.LAMBDA(_xlpm.x,OR(_xlpm.x="m",_xlpm.x="s",_xlpm.x="+"))(RIGHT(E2728,1))),SUBSTITUTE(SUBSTITUTE(SUBSTITUTE(E2728,"m","분 "),"s","초"),"분 +","분+"),"")</f>
        <v>50초</v>
      </c>
      <c r="I2728" s="1" t="str">
        <f t="shared" si="42"/>
        <v>50초</v>
      </c>
      <c r="K2728" s="1" t="str">
        <f>IFERROR(MATCH(C2728,_xlfn.ANCHORARRAY(whitespace!$C$1),0),"")</f>
        <v/>
      </c>
    </row>
    <row r="2729" spans="1:11" x14ac:dyDescent="0.45">
      <c r="A2729" s="1" t="s">
        <v>28105</v>
      </c>
      <c r="B2729" s="1" t="s">
        <v>13</v>
      </c>
      <c r="C2729" s="1" t="s">
        <v>3355</v>
      </c>
      <c r="E2729" s="1" t="s">
        <v>1852</v>
      </c>
      <c r="F2729" s="1" t="s">
        <v>31030</v>
      </c>
      <c r="G2729" s="1" t="str">
        <f>IFERROR(VLOOKUP(A2729,Merge!$C$2:$D$6078,2,FALSE),"")</f>
        <v/>
      </c>
      <c r="H2729" s="1" t="str" cm="1">
        <f t="array" ref="H2729">IF(AND(ISNUMBER(FIND(".stages.",C2729)),_xlfn.LAMBDA(_xlpm.x,OR(_xlpm.x="m",_xlpm.x="s",_xlpm.x="+"))(RIGHT(E2729,1))),SUBSTITUTE(SUBSTITUTE(SUBSTITUTE(E2729,"m","분 "),"s","초"),"분 +","분+"),"")</f>
        <v>55초</v>
      </c>
      <c r="I2729" s="1" t="str">
        <f t="shared" si="42"/>
        <v>55초</v>
      </c>
      <c r="K2729" s="1" t="str">
        <f>IFERROR(MATCH(C2729,_xlfn.ANCHORARRAY(whitespace!$C$1),0),"")</f>
        <v/>
      </c>
    </row>
    <row r="2730" spans="1:11" x14ac:dyDescent="0.45">
      <c r="A2730" s="1" t="s">
        <v>28104</v>
      </c>
      <c r="B2730" s="1" t="s">
        <v>13</v>
      </c>
      <c r="C2730" s="1" t="s">
        <v>3356</v>
      </c>
      <c r="E2730" s="1" t="s">
        <v>1854</v>
      </c>
      <c r="F2730" s="1" t="s">
        <v>31031</v>
      </c>
      <c r="G2730" s="1" t="str">
        <f>IFERROR(VLOOKUP(A2730,Merge!$C$2:$D$6078,2,FALSE),"")</f>
        <v/>
      </c>
      <c r="H2730" s="1" t="str" cm="1">
        <f t="array" ref="H2730">IF(AND(ISNUMBER(FIND(".stages.",C2730)),_xlfn.LAMBDA(_xlpm.x,OR(_xlpm.x="m",_xlpm.x="s",_xlpm.x="+"))(RIGHT(E2730,1))),SUBSTITUTE(SUBSTITUTE(SUBSTITUTE(E2730,"m","분 "),"s","초"),"분 +","분+"),"")</f>
        <v>60초</v>
      </c>
      <c r="I2730" s="1" t="str">
        <f t="shared" si="42"/>
        <v>60초</v>
      </c>
      <c r="K2730" s="1" t="str">
        <f>IFERROR(MATCH(C2730,_xlfn.ANCHORARRAY(whitespace!$C$1),0),"")</f>
        <v/>
      </c>
    </row>
    <row r="2731" spans="1:11" x14ac:dyDescent="0.45">
      <c r="A2731" s="1" t="s">
        <v>28103</v>
      </c>
      <c r="B2731" s="1" t="s">
        <v>13</v>
      </c>
      <c r="C2731" s="1" t="s">
        <v>3357</v>
      </c>
      <c r="E2731" s="1" t="s">
        <v>2132</v>
      </c>
      <c r="F2731" s="1" t="s">
        <v>31034</v>
      </c>
      <c r="G2731" s="1" t="str">
        <f>IFERROR(VLOOKUP(A2731,Merge!$C$2:$D$6078,2,FALSE),"")</f>
        <v/>
      </c>
      <c r="H2731" s="1" t="str" cm="1">
        <f t="array" ref="H2731">IF(AND(ISNUMBER(FIND(".stages.",C2731)),_xlfn.LAMBDA(_xlpm.x,OR(_xlpm.x="m",_xlpm.x="s",_xlpm.x="+"))(RIGHT(E2731,1))),SUBSTITUTE(SUBSTITUTE(SUBSTITUTE(E2731,"m","분 "),"s","초"),"분 +","분+"),"")</f>
        <v>65초</v>
      </c>
      <c r="I2731" s="1" t="str">
        <f t="shared" si="42"/>
        <v>65초</v>
      </c>
      <c r="K2731" s="1" t="str">
        <f>IFERROR(MATCH(C2731,_xlfn.ANCHORARRAY(whitespace!$C$1),0),"")</f>
        <v/>
      </c>
    </row>
    <row r="2732" spans="1:11" x14ac:dyDescent="0.45">
      <c r="A2732" s="1" t="s">
        <v>28102</v>
      </c>
      <c r="B2732" s="1" t="s">
        <v>13</v>
      </c>
      <c r="C2732" s="1" t="s">
        <v>3358</v>
      </c>
      <c r="E2732" s="1" t="s">
        <v>1856</v>
      </c>
      <c r="F2732" s="1" t="s">
        <v>31032</v>
      </c>
      <c r="G2732" s="1" t="str">
        <f>IFERROR(VLOOKUP(A2732,Merge!$C$2:$D$6078,2,FALSE),"")</f>
        <v/>
      </c>
      <c r="H2732" s="1" t="str" cm="1">
        <f t="array" ref="H2732">IF(AND(ISNUMBER(FIND(".stages.",C2732)),_xlfn.LAMBDA(_xlpm.x,OR(_xlpm.x="m",_xlpm.x="s",_xlpm.x="+"))(RIGHT(E2732,1))),SUBSTITUTE(SUBSTITUTE(SUBSTITUTE(E2732,"m","분 "),"s","초"),"분 +","분+"),"")</f>
        <v>70초</v>
      </c>
      <c r="I2732" s="1" t="str">
        <f t="shared" si="42"/>
        <v>70초</v>
      </c>
      <c r="K2732" s="1" t="str">
        <f>IFERROR(MATCH(C2732,_xlfn.ANCHORARRAY(whitespace!$C$1),0),"")</f>
        <v/>
      </c>
    </row>
    <row r="2733" spans="1:11" x14ac:dyDescent="0.45">
      <c r="A2733" s="1" t="s">
        <v>28101</v>
      </c>
      <c r="B2733" s="1" t="s">
        <v>13</v>
      </c>
      <c r="C2733" s="1" t="s">
        <v>3359</v>
      </c>
      <c r="E2733" s="1" t="s">
        <v>2135</v>
      </c>
      <c r="F2733" s="1" t="s">
        <v>31035</v>
      </c>
      <c r="G2733" s="1" t="str">
        <f>IFERROR(VLOOKUP(A2733,Merge!$C$2:$D$6078,2,FALSE),"")</f>
        <v/>
      </c>
      <c r="H2733" s="1" t="str" cm="1">
        <f t="array" ref="H2733">IF(AND(ISNUMBER(FIND(".stages.",C2733)),_xlfn.LAMBDA(_xlpm.x,OR(_xlpm.x="m",_xlpm.x="s",_xlpm.x="+"))(RIGHT(E2733,1))),SUBSTITUTE(SUBSTITUTE(SUBSTITUTE(E2733,"m","분 "),"s","초"),"분 +","분+"),"")</f>
        <v>75초</v>
      </c>
      <c r="I2733" s="1" t="str">
        <f t="shared" si="42"/>
        <v>75초</v>
      </c>
      <c r="K2733" s="1" t="str">
        <f>IFERROR(MATCH(C2733,_xlfn.ANCHORARRAY(whitespace!$C$1),0),"")</f>
        <v/>
      </c>
    </row>
    <row r="2734" spans="1:11" x14ac:dyDescent="0.45">
      <c r="A2734" s="1" t="s">
        <v>28100</v>
      </c>
      <c r="B2734" s="1" t="s">
        <v>13</v>
      </c>
      <c r="C2734" s="1" t="s">
        <v>3360</v>
      </c>
      <c r="E2734" s="1" t="s">
        <v>1858</v>
      </c>
      <c r="F2734" s="1" t="s">
        <v>31033</v>
      </c>
      <c r="G2734" s="1" t="str">
        <f>IFERROR(VLOOKUP(A2734,Merge!$C$2:$D$6078,2,FALSE),"")</f>
        <v/>
      </c>
      <c r="H2734" s="1" t="str" cm="1">
        <f t="array" ref="H2734">IF(AND(ISNUMBER(FIND(".stages.",C2734)),_xlfn.LAMBDA(_xlpm.x,OR(_xlpm.x="m",_xlpm.x="s",_xlpm.x="+"))(RIGHT(E2734,1))),SUBSTITUTE(SUBSTITUTE(SUBSTITUTE(E2734,"m","분 "),"s","초"),"분 +","분+"),"")</f>
        <v>80초</v>
      </c>
      <c r="I2734" s="1" t="str">
        <f t="shared" si="42"/>
        <v>80초</v>
      </c>
      <c r="K2734" s="1" t="str">
        <f>IFERROR(MATCH(C2734,_xlfn.ANCHORARRAY(whitespace!$C$1),0),"")</f>
        <v/>
      </c>
    </row>
    <row r="2735" spans="1:11" x14ac:dyDescent="0.45">
      <c r="A2735" s="1" t="s">
        <v>3361</v>
      </c>
      <c r="B2735" s="1" t="s">
        <v>13</v>
      </c>
      <c r="C2735" s="1" t="s">
        <v>3362</v>
      </c>
      <c r="E2735" s="1" t="s">
        <v>3363</v>
      </c>
      <c r="F2735" s="1" t="s">
        <v>19821</v>
      </c>
      <c r="G2735" s="1" t="str">
        <f>IFERROR(VLOOKUP(A2735,Merge!$C$2:$D$6078,2,FALSE),"")</f>
        <v>불이나게 매워!!</v>
      </c>
      <c r="H2735" s="1" t="str" cm="1">
        <f t="array" ref="H2735">IF(AND(ISNUMBER(FIND(".stages.",C2735)),_xlfn.LAMBDA(_xlpm.x,OR(_xlpm.x="m",_xlpm.x="s",_xlpm.x="+"))(RIGHT(E2735,1))),SUBSTITUTE(SUBSTITUTE(SUBSTITUTE(E2735,"m","분 "),"s","초"),"분 +","분+"),"")</f>
        <v/>
      </c>
      <c r="I2735" s="1" t="str">
        <f t="shared" si="42"/>
        <v>불이나게 매워!!</v>
      </c>
      <c r="K2735" s="1" t="str">
        <f>IFERROR(MATCH(C2735,_xlfn.ANCHORARRAY(whitespace!$C$1),0),"")</f>
        <v/>
      </c>
    </row>
    <row r="2736" spans="1:11" x14ac:dyDescent="0.45">
      <c r="A2736" s="1" t="s">
        <v>3364</v>
      </c>
      <c r="B2736" s="1" t="s">
        <v>13</v>
      </c>
      <c r="C2736" s="1" t="s">
        <v>3365</v>
      </c>
      <c r="E2736" s="1" t="s">
        <v>3366</v>
      </c>
      <c r="F2736" s="1" t="s">
        <v>19822</v>
      </c>
      <c r="G2736" s="1" t="str">
        <f>IFERROR(VLOOKUP(A2736,Merge!$C$2:$D$6078,2,FALSE),"")</f>
        <v>매우 매운 음식을 먹은 후 손님이 불타오르고 있습니다!</v>
      </c>
      <c r="H2736" s="1" t="str" cm="1">
        <f t="array" ref="H2736">IF(AND(ISNUMBER(FIND(".stages.",C2736)),_xlfn.LAMBDA(_xlpm.x,OR(_xlpm.x="m",_xlpm.x="s",_xlpm.x="+"))(RIGHT(E2736,1))),SUBSTITUTE(SUBSTITUTE(SUBSTITUTE(E2736,"m","분 "),"s","초"),"분 +","분+"),"")</f>
        <v/>
      </c>
      <c r="I2736" s="1" t="str">
        <f t="shared" si="42"/>
        <v>매우 매운 음식을 먹은 후 손님이 불타오르고 있습니다!</v>
      </c>
      <c r="K2736" s="1" t="str">
        <f>IFERROR(MATCH(C2736,_xlfn.ANCHORARRAY(whitespace!$C$1),0),"")</f>
        <v/>
      </c>
    </row>
    <row r="2737" spans="1:11" x14ac:dyDescent="0.45">
      <c r="A2737" s="1" t="s">
        <v>3367</v>
      </c>
      <c r="B2737" s="1" t="s">
        <v>13</v>
      </c>
      <c r="C2737" s="1" t="s">
        <v>3368</v>
      </c>
      <c r="E2737" s="1" t="s">
        <v>90</v>
      </c>
      <c r="F2737" s="1" t="s">
        <v>30931</v>
      </c>
      <c r="G2737" s="1" t="str">
        <f>IFERROR(VLOOKUP(A2737,Merge!$C$2:$D$6078,2,FALSE),"")</f>
        <v>0s</v>
      </c>
      <c r="H2737" s="1" t="str" cm="1">
        <f t="array" ref="H2737">IF(AND(ISNUMBER(FIND(".stages.",C2737)),_xlfn.LAMBDA(_xlpm.x,OR(_xlpm.x="m",_xlpm.x="s",_xlpm.x="+"))(RIGHT(E2737,1))),SUBSTITUTE(SUBSTITUTE(SUBSTITUTE(E2737,"m","분 "),"s","초"),"분 +","분+"),"")</f>
        <v>0초</v>
      </c>
      <c r="I2737" s="1" t="str">
        <f t="shared" si="42"/>
        <v>0초</v>
      </c>
      <c r="K2737" s="1" t="str">
        <f>IFERROR(MATCH(C2737,_xlfn.ANCHORARRAY(whitespace!$C$1),0),"")</f>
        <v/>
      </c>
    </row>
    <row r="2738" spans="1:11" x14ac:dyDescent="0.45">
      <c r="A2738" s="1" t="s">
        <v>3369</v>
      </c>
      <c r="B2738" s="1" t="s">
        <v>13</v>
      </c>
      <c r="C2738" s="1" t="s">
        <v>3370</v>
      </c>
      <c r="E2738" s="1" t="s">
        <v>180</v>
      </c>
      <c r="F2738" s="1" t="s">
        <v>30953</v>
      </c>
      <c r="G2738" s="1" t="str">
        <f>IFERROR(VLOOKUP(A2738,Merge!$C$2:$D$6078,2,FALSE),"")</f>
        <v>2s</v>
      </c>
      <c r="H2738" s="1" t="str" cm="1">
        <f t="array" ref="H2738">IF(AND(ISNUMBER(FIND(".stages.",C2738)),_xlfn.LAMBDA(_xlpm.x,OR(_xlpm.x="m",_xlpm.x="s",_xlpm.x="+"))(RIGHT(E2738,1))),SUBSTITUTE(SUBSTITUTE(SUBSTITUTE(E2738,"m","분 "),"s","초"),"분 +","분+"),"")</f>
        <v>2초</v>
      </c>
      <c r="I2738" s="1" t="str">
        <f t="shared" si="42"/>
        <v>2초</v>
      </c>
      <c r="K2738" s="1" t="str">
        <f>IFERROR(MATCH(C2738,_xlfn.ANCHORARRAY(whitespace!$C$1),0),"")</f>
        <v/>
      </c>
    </row>
    <row r="2739" spans="1:11" x14ac:dyDescent="0.45">
      <c r="A2739" s="1" t="s">
        <v>3371</v>
      </c>
      <c r="B2739" s="1" t="s">
        <v>13</v>
      </c>
      <c r="C2739" s="1" t="s">
        <v>3372</v>
      </c>
      <c r="E2739" s="1" t="s">
        <v>542</v>
      </c>
      <c r="F2739" s="1" t="s">
        <v>30965</v>
      </c>
      <c r="G2739" s="1" t="str">
        <f>IFERROR(VLOOKUP(A2739,Merge!$C$2:$D$6078,2,FALSE),"")</f>
        <v>4s</v>
      </c>
      <c r="H2739" s="1" t="str" cm="1">
        <f t="array" ref="H2739">IF(AND(ISNUMBER(FIND(".stages.",C2739)),_xlfn.LAMBDA(_xlpm.x,OR(_xlpm.x="m",_xlpm.x="s",_xlpm.x="+"))(RIGHT(E2739,1))),SUBSTITUTE(SUBSTITUTE(SUBSTITUTE(E2739,"m","분 "),"s","초"),"분 +","분+"),"")</f>
        <v>4초</v>
      </c>
      <c r="I2739" s="1" t="str">
        <f t="shared" si="42"/>
        <v>4초</v>
      </c>
      <c r="K2739" s="1" t="str">
        <f>IFERROR(MATCH(C2739,_xlfn.ANCHORARRAY(whitespace!$C$1),0),"")</f>
        <v/>
      </c>
    </row>
    <row r="2740" spans="1:11" x14ac:dyDescent="0.45">
      <c r="A2740" s="1" t="s">
        <v>3373</v>
      </c>
      <c r="B2740" s="1" t="s">
        <v>13</v>
      </c>
      <c r="C2740" s="1" t="s">
        <v>3374</v>
      </c>
      <c r="E2740" s="1" t="s">
        <v>666</v>
      </c>
      <c r="F2740" s="1" t="s">
        <v>30973</v>
      </c>
      <c r="G2740" s="1" t="str">
        <f>IFERROR(VLOOKUP(A2740,Merge!$C$2:$D$6078,2,FALSE),"")</f>
        <v>6s</v>
      </c>
      <c r="H2740" s="1" t="str" cm="1">
        <f t="array" ref="H2740">IF(AND(ISNUMBER(FIND(".stages.",C2740)),_xlfn.LAMBDA(_xlpm.x,OR(_xlpm.x="m",_xlpm.x="s",_xlpm.x="+"))(RIGHT(E2740,1))),SUBSTITUTE(SUBSTITUTE(SUBSTITUTE(E2740,"m","분 "),"s","초"),"분 +","분+"),"")</f>
        <v>6초</v>
      </c>
      <c r="I2740" s="1" t="str">
        <f t="shared" si="42"/>
        <v>6초</v>
      </c>
      <c r="K2740" s="1" t="str">
        <f>IFERROR(MATCH(C2740,_xlfn.ANCHORARRAY(whitespace!$C$1),0),"")</f>
        <v/>
      </c>
    </row>
    <row r="2741" spans="1:11" x14ac:dyDescent="0.45">
      <c r="A2741" s="1" t="s">
        <v>3375</v>
      </c>
      <c r="B2741" s="1" t="s">
        <v>13</v>
      </c>
      <c r="C2741" s="1" t="s">
        <v>3376</v>
      </c>
      <c r="E2741" s="1" t="s">
        <v>183</v>
      </c>
      <c r="F2741" s="1" t="s">
        <v>30954</v>
      </c>
      <c r="G2741" s="1" t="str">
        <f>IFERROR(VLOOKUP(A2741,Merge!$C$2:$D$6078,2,FALSE),"")</f>
        <v>8s</v>
      </c>
      <c r="H2741" s="1" t="str" cm="1">
        <f t="array" ref="H2741">IF(AND(ISNUMBER(FIND(".stages.",C2741)),_xlfn.LAMBDA(_xlpm.x,OR(_xlpm.x="m",_xlpm.x="s",_xlpm.x="+"))(RIGHT(E2741,1))),SUBSTITUTE(SUBSTITUTE(SUBSTITUTE(E2741,"m","분 "),"s","초"),"분 +","분+"),"")</f>
        <v>8초</v>
      </c>
      <c r="I2741" s="1" t="str">
        <f t="shared" si="42"/>
        <v>8초</v>
      </c>
      <c r="K2741" s="1" t="str">
        <f>IFERROR(MATCH(C2741,_xlfn.ANCHORARRAY(whitespace!$C$1),0),"")</f>
        <v/>
      </c>
    </row>
    <row r="2742" spans="1:11" x14ac:dyDescent="0.45">
      <c r="A2742" s="1" t="s">
        <v>3377</v>
      </c>
      <c r="B2742" s="1" t="s">
        <v>13</v>
      </c>
      <c r="C2742" s="1" t="s">
        <v>3378</v>
      </c>
      <c r="E2742" s="1" t="s">
        <v>94</v>
      </c>
      <c r="F2742" s="1" t="s">
        <v>30934</v>
      </c>
      <c r="G2742" s="1" t="str">
        <f>IFERROR(VLOOKUP(A2742,Merge!$C$2:$D$6078,2,FALSE),"")</f>
        <v>10s</v>
      </c>
      <c r="H2742" s="1" t="str" cm="1">
        <f t="array" ref="H2742">IF(AND(ISNUMBER(FIND(".stages.",C2742)),_xlfn.LAMBDA(_xlpm.x,OR(_xlpm.x="m",_xlpm.x="s",_xlpm.x="+"))(RIGHT(E2742,1))),SUBSTITUTE(SUBSTITUTE(SUBSTITUTE(E2742,"m","분 "),"s","초"),"분 +","분+"),"")</f>
        <v>10초</v>
      </c>
      <c r="I2742" s="1" t="str">
        <f t="shared" si="42"/>
        <v>10초</v>
      </c>
      <c r="K2742" s="1" t="str">
        <f>IFERROR(MATCH(C2742,_xlfn.ANCHORARRAY(whitespace!$C$1),0),"")</f>
        <v/>
      </c>
    </row>
    <row r="2743" spans="1:11" x14ac:dyDescent="0.45">
      <c r="A2743" s="1" t="s">
        <v>3379</v>
      </c>
      <c r="B2743" s="1" t="s">
        <v>13</v>
      </c>
      <c r="C2743" s="1" t="s">
        <v>3380</v>
      </c>
      <c r="E2743" s="1" t="s">
        <v>547</v>
      </c>
      <c r="F2743" s="1" t="s">
        <v>30966</v>
      </c>
      <c r="G2743" s="1" t="str">
        <f>IFERROR(VLOOKUP(A2743,Merge!$C$2:$D$6078,2,FALSE),"")</f>
        <v>12s</v>
      </c>
      <c r="H2743" s="1" t="str" cm="1">
        <f t="array" ref="H2743">IF(AND(ISNUMBER(FIND(".stages.",C2743)),_xlfn.LAMBDA(_xlpm.x,OR(_xlpm.x="m",_xlpm.x="s",_xlpm.x="+"))(RIGHT(E2743,1))),SUBSTITUTE(SUBSTITUTE(SUBSTITUTE(E2743,"m","분 "),"s","초"),"분 +","분+"),"")</f>
        <v>12초</v>
      </c>
      <c r="I2743" s="1" t="str">
        <f t="shared" si="42"/>
        <v>12초</v>
      </c>
      <c r="K2743" s="1" t="str">
        <f>IFERROR(MATCH(C2743,_xlfn.ANCHORARRAY(whitespace!$C$1),0),"")</f>
        <v/>
      </c>
    </row>
    <row r="2744" spans="1:11" x14ac:dyDescent="0.45">
      <c r="A2744" s="1" t="s">
        <v>3381</v>
      </c>
      <c r="B2744" s="1" t="s">
        <v>13</v>
      </c>
      <c r="C2744" s="1" t="s">
        <v>3382</v>
      </c>
      <c r="E2744" s="1" t="s">
        <v>96</v>
      </c>
      <c r="F2744" s="1" t="s">
        <v>30935</v>
      </c>
      <c r="G2744" s="1" t="str">
        <f>IFERROR(VLOOKUP(A2744,Merge!$C$2:$D$6078,2,FALSE),"")</f>
        <v>15s</v>
      </c>
      <c r="H2744" s="1" t="str" cm="1">
        <f t="array" ref="H2744">IF(AND(ISNUMBER(FIND(".stages.",C2744)),_xlfn.LAMBDA(_xlpm.x,OR(_xlpm.x="m",_xlpm.x="s",_xlpm.x="+"))(RIGHT(E2744,1))),SUBSTITUTE(SUBSTITUTE(SUBSTITUTE(E2744,"m","분 "),"s","초"),"분 +","분+"),"")</f>
        <v>15초</v>
      </c>
      <c r="I2744" s="1" t="str">
        <f t="shared" si="42"/>
        <v>15초</v>
      </c>
      <c r="K2744" s="1" t="str">
        <f>IFERROR(MATCH(C2744,_xlfn.ANCHORARRAY(whitespace!$C$1),0),"")</f>
        <v/>
      </c>
    </row>
    <row r="2745" spans="1:11" x14ac:dyDescent="0.45">
      <c r="A2745" s="1" t="s">
        <v>3383</v>
      </c>
      <c r="B2745" s="1" t="s">
        <v>13</v>
      </c>
      <c r="C2745" s="1" t="s">
        <v>3384</v>
      </c>
      <c r="E2745" s="1" t="s">
        <v>618</v>
      </c>
      <c r="F2745" s="1" t="s">
        <v>30970</v>
      </c>
      <c r="G2745" s="1" t="str">
        <f>IFERROR(VLOOKUP(A2745,Merge!$C$2:$D$6078,2,FALSE),"")</f>
        <v>18s</v>
      </c>
      <c r="H2745" s="1" t="str" cm="1">
        <f t="array" ref="H2745">IF(AND(ISNUMBER(FIND(".stages.",C2745)),_xlfn.LAMBDA(_xlpm.x,OR(_xlpm.x="m",_xlpm.x="s",_xlpm.x="+"))(RIGHT(E2745,1))),SUBSTITUTE(SUBSTITUTE(SUBSTITUTE(E2745,"m","분 "),"s","초"),"분 +","분+"),"")</f>
        <v>18초</v>
      </c>
      <c r="I2745" s="1" t="str">
        <f t="shared" si="42"/>
        <v>18초</v>
      </c>
      <c r="K2745" s="1" t="str">
        <f>IFERROR(MATCH(C2745,_xlfn.ANCHORARRAY(whitespace!$C$1),0),"")</f>
        <v/>
      </c>
    </row>
    <row r="2746" spans="1:11" x14ac:dyDescent="0.45">
      <c r="A2746" s="1" t="s">
        <v>3385</v>
      </c>
      <c r="B2746" s="1" t="s">
        <v>13</v>
      </c>
      <c r="C2746" s="1" t="s">
        <v>3386</v>
      </c>
      <c r="E2746" s="1" t="s">
        <v>98</v>
      </c>
      <c r="F2746" s="1" t="s">
        <v>30936</v>
      </c>
      <c r="G2746" s="1" t="str">
        <f>IFERROR(VLOOKUP(A2746,Merge!$C$2:$D$6078,2,FALSE),"")</f>
        <v>20s</v>
      </c>
      <c r="H2746" s="1" t="str" cm="1">
        <f t="array" ref="H2746">IF(AND(ISNUMBER(FIND(".stages.",C2746)),_xlfn.LAMBDA(_xlpm.x,OR(_xlpm.x="m",_xlpm.x="s",_xlpm.x="+"))(RIGHT(E2746,1))),SUBSTITUTE(SUBSTITUTE(SUBSTITUTE(E2746,"m","분 "),"s","초"),"분 +","분+"),"")</f>
        <v>20초</v>
      </c>
      <c r="I2746" s="1" t="str">
        <f t="shared" si="42"/>
        <v>20초</v>
      </c>
      <c r="K2746" s="1" t="str">
        <f>IFERROR(MATCH(C2746,_xlfn.ANCHORARRAY(whitespace!$C$1),0),"")</f>
        <v/>
      </c>
    </row>
    <row r="2747" spans="1:11" x14ac:dyDescent="0.45">
      <c r="A2747" s="1" t="s">
        <v>3387</v>
      </c>
      <c r="B2747" s="1" t="s">
        <v>13</v>
      </c>
      <c r="C2747" s="1" t="s">
        <v>3388</v>
      </c>
      <c r="E2747" s="1" t="s">
        <v>551</v>
      </c>
      <c r="F2747" s="1" t="s">
        <v>30967</v>
      </c>
      <c r="G2747" s="1" t="str">
        <f>IFERROR(VLOOKUP(A2747,Merge!$C$2:$D$6078,2,FALSE),"")</f>
        <v>25s</v>
      </c>
      <c r="H2747" s="1" t="str" cm="1">
        <f t="array" ref="H2747">IF(AND(ISNUMBER(FIND(".stages.",C2747)),_xlfn.LAMBDA(_xlpm.x,OR(_xlpm.x="m",_xlpm.x="s",_xlpm.x="+"))(RIGHT(E2747,1))),SUBSTITUTE(SUBSTITUTE(SUBSTITUTE(E2747,"m","분 "),"s","초"),"분 +","분+"),"")</f>
        <v>25초</v>
      </c>
      <c r="I2747" s="1" t="str">
        <f t="shared" si="42"/>
        <v>25초</v>
      </c>
      <c r="K2747" s="1" t="str">
        <f>IFERROR(MATCH(C2747,_xlfn.ANCHORARRAY(whitespace!$C$1),0),"")</f>
        <v/>
      </c>
    </row>
    <row r="2748" spans="1:11" x14ac:dyDescent="0.45">
      <c r="A2748" s="1" t="s">
        <v>3389</v>
      </c>
      <c r="B2748" s="1" t="s">
        <v>13</v>
      </c>
      <c r="C2748" s="1" t="s">
        <v>3390</v>
      </c>
      <c r="E2748" s="1" t="s">
        <v>100</v>
      </c>
      <c r="F2748" s="1" t="s">
        <v>30937</v>
      </c>
      <c r="G2748" s="1" t="str">
        <f>IFERROR(VLOOKUP(A2748,Merge!$C$2:$D$6078,2,FALSE),"")</f>
        <v>30s</v>
      </c>
      <c r="H2748" s="1" t="str" cm="1">
        <f t="array" ref="H2748">IF(AND(ISNUMBER(FIND(".stages.",C2748)),_xlfn.LAMBDA(_xlpm.x,OR(_xlpm.x="m",_xlpm.x="s",_xlpm.x="+"))(RIGHT(E2748,1))),SUBSTITUTE(SUBSTITUTE(SUBSTITUTE(E2748,"m","분 "),"s","초"),"분 +","분+"),"")</f>
        <v>30초</v>
      </c>
      <c r="I2748" s="1" t="str">
        <f t="shared" si="42"/>
        <v>30초</v>
      </c>
      <c r="K2748" s="1" t="str">
        <f>IFERROR(MATCH(C2748,_xlfn.ANCHORARRAY(whitespace!$C$1),0),"")</f>
        <v/>
      </c>
    </row>
    <row r="2749" spans="1:11" x14ac:dyDescent="0.45">
      <c r="A2749" s="1" t="s">
        <v>3391</v>
      </c>
      <c r="B2749" s="1" t="s">
        <v>13</v>
      </c>
      <c r="C2749" s="1" t="s">
        <v>3392</v>
      </c>
      <c r="E2749" s="1" t="s">
        <v>102</v>
      </c>
      <c r="F2749" s="1" t="s">
        <v>30938</v>
      </c>
      <c r="G2749" s="1" t="str">
        <f>IFERROR(VLOOKUP(A2749,Merge!$C$2:$D$6078,2,FALSE),"")</f>
        <v>40s</v>
      </c>
      <c r="H2749" s="1" t="str" cm="1">
        <f t="array" ref="H2749">IF(AND(ISNUMBER(FIND(".stages.",C2749)),_xlfn.LAMBDA(_xlpm.x,OR(_xlpm.x="m",_xlpm.x="s",_xlpm.x="+"))(RIGHT(E2749,1))),SUBSTITUTE(SUBSTITUTE(SUBSTITUTE(E2749,"m","분 "),"s","초"),"분 +","분+"),"")</f>
        <v>40초</v>
      </c>
      <c r="I2749" s="1" t="str">
        <f t="shared" si="42"/>
        <v>40초</v>
      </c>
      <c r="K2749" s="1" t="str">
        <f>IFERROR(MATCH(C2749,_xlfn.ANCHORARRAY(whitespace!$C$1),0),"")</f>
        <v/>
      </c>
    </row>
    <row r="2750" spans="1:11" x14ac:dyDescent="0.45">
      <c r="A2750" s="1" t="s">
        <v>3393</v>
      </c>
      <c r="B2750" s="1" t="s">
        <v>13</v>
      </c>
      <c r="C2750" s="1" t="s">
        <v>3394</v>
      </c>
      <c r="E2750" s="1" t="s">
        <v>104</v>
      </c>
      <c r="F2750" s="1" t="s">
        <v>30939</v>
      </c>
      <c r="G2750" s="1" t="str">
        <f>IFERROR(VLOOKUP(A2750,Merge!$C$2:$D$6078,2,FALSE),"")</f>
        <v>50s</v>
      </c>
      <c r="H2750" s="1" t="str" cm="1">
        <f t="array" ref="H2750">IF(AND(ISNUMBER(FIND(".stages.",C2750)),_xlfn.LAMBDA(_xlpm.x,OR(_xlpm.x="m",_xlpm.x="s",_xlpm.x="+"))(RIGHT(E2750,1))),SUBSTITUTE(SUBSTITUTE(SUBSTITUTE(E2750,"m","분 "),"s","초"),"분 +","분+"),"")</f>
        <v>50초</v>
      </c>
      <c r="I2750" s="1" t="str">
        <f t="shared" si="42"/>
        <v>50초</v>
      </c>
      <c r="K2750" s="1" t="str">
        <f>IFERROR(MATCH(C2750,_xlfn.ANCHORARRAY(whitespace!$C$1),0),"")</f>
        <v/>
      </c>
    </row>
    <row r="2751" spans="1:11" x14ac:dyDescent="0.45">
      <c r="A2751" s="1" t="s">
        <v>3395</v>
      </c>
      <c r="B2751" s="1" t="s">
        <v>13</v>
      </c>
      <c r="C2751" s="1" t="s">
        <v>3396</v>
      </c>
      <c r="E2751" s="1" t="s">
        <v>1854</v>
      </c>
      <c r="F2751" s="1" t="s">
        <v>31031</v>
      </c>
      <c r="G2751" s="1" t="str">
        <f>IFERROR(VLOOKUP(A2751,Merge!$C$2:$D$6078,2,FALSE),"")</f>
        <v>60s</v>
      </c>
      <c r="H2751" s="1" t="str" cm="1">
        <f t="array" ref="H2751">IF(AND(ISNUMBER(FIND(".stages.",C2751)),_xlfn.LAMBDA(_xlpm.x,OR(_xlpm.x="m",_xlpm.x="s",_xlpm.x="+"))(RIGHT(E2751,1))),SUBSTITUTE(SUBSTITUTE(SUBSTITUTE(E2751,"m","분 "),"s","초"),"분 +","분+"),"")</f>
        <v>60초</v>
      </c>
      <c r="I2751" s="1" t="str">
        <f t="shared" si="42"/>
        <v>60초</v>
      </c>
      <c r="K2751" s="1" t="str">
        <f>IFERROR(MATCH(C2751,_xlfn.ANCHORARRAY(whitespace!$C$1),0),"")</f>
        <v/>
      </c>
    </row>
    <row r="2752" spans="1:11" x14ac:dyDescent="0.45">
      <c r="A2752" s="1" t="s">
        <v>3397</v>
      </c>
      <c r="B2752" s="1" t="s">
        <v>13</v>
      </c>
      <c r="C2752" s="1" t="s">
        <v>3398</v>
      </c>
      <c r="E2752" s="1" t="s">
        <v>1856</v>
      </c>
      <c r="F2752" s="1" t="s">
        <v>31032</v>
      </c>
      <c r="G2752" s="1" t="str">
        <f>IFERROR(VLOOKUP(A2752,Merge!$C$2:$D$6078,2,FALSE),"")</f>
        <v>70s</v>
      </c>
      <c r="H2752" s="1" t="str" cm="1">
        <f t="array" ref="H2752">IF(AND(ISNUMBER(FIND(".stages.",C2752)),_xlfn.LAMBDA(_xlpm.x,OR(_xlpm.x="m",_xlpm.x="s",_xlpm.x="+"))(RIGHT(E2752,1))),SUBSTITUTE(SUBSTITUTE(SUBSTITUTE(E2752,"m","분 "),"s","초"),"분 +","분+"),"")</f>
        <v>70초</v>
      </c>
      <c r="I2752" s="1" t="str">
        <f t="shared" si="42"/>
        <v>70초</v>
      </c>
      <c r="K2752" s="1" t="str">
        <f>IFERROR(MATCH(C2752,_xlfn.ANCHORARRAY(whitespace!$C$1),0),"")</f>
        <v/>
      </c>
    </row>
    <row r="2753" spans="1:11" x14ac:dyDescent="0.45">
      <c r="A2753" s="1" t="s">
        <v>3399</v>
      </c>
      <c r="B2753" s="1" t="s">
        <v>13</v>
      </c>
      <c r="C2753" s="1" t="s">
        <v>3400</v>
      </c>
      <c r="E2753" s="1" t="s">
        <v>1858</v>
      </c>
      <c r="F2753" s="1" t="s">
        <v>31033</v>
      </c>
      <c r="G2753" s="1" t="str">
        <f>IFERROR(VLOOKUP(A2753,Merge!$C$2:$D$6078,2,FALSE),"")</f>
        <v>80s</v>
      </c>
      <c r="H2753" s="1" t="str" cm="1">
        <f t="array" ref="H2753">IF(AND(ISNUMBER(FIND(".stages.",C2753)),_xlfn.LAMBDA(_xlpm.x,OR(_xlpm.x="m",_xlpm.x="s",_xlpm.x="+"))(RIGHT(E2753,1))),SUBSTITUTE(SUBSTITUTE(SUBSTITUTE(E2753,"m","분 "),"s","초"),"분 +","분+"),"")</f>
        <v>80초</v>
      </c>
      <c r="I2753" s="1" t="str">
        <f t="shared" si="42"/>
        <v>80초</v>
      </c>
      <c r="K2753" s="1" t="str">
        <f>IFERROR(MATCH(C2753,_xlfn.ANCHORARRAY(whitespace!$C$1),0),"")</f>
        <v/>
      </c>
    </row>
    <row r="2754" spans="1:11" x14ac:dyDescent="0.45">
      <c r="A2754" s="1" t="s">
        <v>3401</v>
      </c>
      <c r="B2754" s="1" t="s">
        <v>13</v>
      </c>
      <c r="C2754" s="1" t="s">
        <v>3402</v>
      </c>
      <c r="E2754" s="1" t="s">
        <v>3123</v>
      </c>
      <c r="F2754" s="1" t="s">
        <v>31072</v>
      </c>
      <c r="G2754" s="1" t="str">
        <f>IFERROR(VLOOKUP(A2754,Merge!$C$2:$D$6078,2,FALSE),"")</f>
        <v>90s</v>
      </c>
      <c r="H2754" s="1" t="str" cm="1">
        <f t="array" ref="H2754">IF(AND(ISNUMBER(FIND(".stages.",C2754)),_xlfn.LAMBDA(_xlpm.x,OR(_xlpm.x="m",_xlpm.x="s",_xlpm.x="+"))(RIGHT(E2754,1))),SUBSTITUTE(SUBSTITUTE(SUBSTITUTE(E2754,"m","분 "),"s","초"),"분 +","분+"),"")</f>
        <v>90초</v>
      </c>
      <c r="I2754" s="1" t="str">
        <f t="shared" si="42"/>
        <v>90초</v>
      </c>
      <c r="K2754" s="1" t="str">
        <f>IFERROR(MATCH(C2754,_xlfn.ANCHORARRAY(whitespace!$C$1),0),"")</f>
        <v/>
      </c>
    </row>
    <row r="2755" spans="1:11" x14ac:dyDescent="0.45">
      <c r="A2755" s="1" t="s">
        <v>3403</v>
      </c>
      <c r="B2755" s="1" t="s">
        <v>13</v>
      </c>
      <c r="C2755" s="1" t="s">
        <v>3404</v>
      </c>
      <c r="E2755" s="1" t="s">
        <v>3125</v>
      </c>
      <c r="F2755" s="1" t="s">
        <v>31073</v>
      </c>
      <c r="G2755" s="1" t="str">
        <f>IFERROR(VLOOKUP(A2755,Merge!$C$2:$D$6078,2,FALSE),"")</f>
        <v>100s</v>
      </c>
      <c r="H2755" s="1" t="str" cm="1">
        <f t="array" ref="H2755">IF(AND(ISNUMBER(FIND(".stages.",C2755)),_xlfn.LAMBDA(_xlpm.x,OR(_xlpm.x="m",_xlpm.x="s",_xlpm.x="+"))(RIGHT(E2755,1))),SUBSTITUTE(SUBSTITUTE(SUBSTITUTE(E2755,"m","분 "),"s","초"),"분 +","분+"),"")</f>
        <v>100초</v>
      </c>
      <c r="I2755" s="1" t="str">
        <f t="shared" ref="I2755:I2818" si="43">IF(H2755="",G2755,H2755)</f>
        <v>100초</v>
      </c>
      <c r="K2755" s="1" t="str">
        <f>IFERROR(MATCH(C2755,_xlfn.ANCHORARRAY(whitespace!$C$1),0),"")</f>
        <v/>
      </c>
    </row>
    <row r="2756" spans="1:11" x14ac:dyDescent="0.45">
      <c r="A2756" s="1" t="s">
        <v>3405</v>
      </c>
      <c r="B2756" s="1" t="s">
        <v>13</v>
      </c>
      <c r="C2756" s="1" t="s">
        <v>3406</v>
      </c>
      <c r="E2756" s="1" t="s">
        <v>3127</v>
      </c>
      <c r="F2756" s="1" t="s">
        <v>31074</v>
      </c>
      <c r="G2756" s="1" t="str">
        <f>IFERROR(VLOOKUP(A2756,Merge!$C$2:$D$6078,2,FALSE),"")</f>
        <v>110s</v>
      </c>
      <c r="H2756" s="1" t="str" cm="1">
        <f t="array" ref="H2756">IF(AND(ISNUMBER(FIND(".stages.",C2756)),_xlfn.LAMBDA(_xlpm.x,OR(_xlpm.x="m",_xlpm.x="s",_xlpm.x="+"))(RIGHT(E2756,1))),SUBSTITUTE(SUBSTITUTE(SUBSTITUTE(E2756,"m","분 "),"s","초"),"분 +","분+"),"")</f>
        <v>110초</v>
      </c>
      <c r="I2756" s="1" t="str">
        <f t="shared" si="43"/>
        <v>110초</v>
      </c>
      <c r="K2756" s="1" t="str">
        <f>IFERROR(MATCH(C2756,_xlfn.ANCHORARRAY(whitespace!$C$1),0),"")</f>
        <v/>
      </c>
    </row>
    <row r="2757" spans="1:11" x14ac:dyDescent="0.45">
      <c r="A2757" s="1" t="s">
        <v>3407</v>
      </c>
      <c r="B2757" s="1" t="s">
        <v>13</v>
      </c>
      <c r="C2757" s="1" t="s">
        <v>3408</v>
      </c>
      <c r="E2757" s="1" t="s">
        <v>3129</v>
      </c>
      <c r="F2757" s="1" t="s">
        <v>31075</v>
      </c>
      <c r="G2757" s="1" t="str">
        <f>IFERROR(VLOOKUP(A2757,Merge!$C$2:$D$6078,2,FALSE),"")</f>
        <v>120s</v>
      </c>
      <c r="H2757" s="1" t="str" cm="1">
        <f t="array" ref="H2757">IF(AND(ISNUMBER(FIND(".stages.",C2757)),_xlfn.LAMBDA(_xlpm.x,OR(_xlpm.x="m",_xlpm.x="s",_xlpm.x="+"))(RIGHT(E2757,1))),SUBSTITUTE(SUBSTITUTE(SUBSTITUTE(E2757,"m","분 "),"s","초"),"분 +","분+"),"")</f>
        <v>120초</v>
      </c>
      <c r="I2757" s="1" t="str">
        <f t="shared" si="43"/>
        <v>120초</v>
      </c>
      <c r="K2757" s="1" t="str">
        <f>IFERROR(MATCH(C2757,_xlfn.ANCHORARRAY(whitespace!$C$1),0),"")</f>
        <v/>
      </c>
    </row>
    <row r="2758" spans="1:11" x14ac:dyDescent="0.45">
      <c r="A2758" s="1" t="s">
        <v>28099</v>
      </c>
      <c r="B2758" s="1" t="s">
        <v>13</v>
      </c>
      <c r="C2758" s="1" t="s">
        <v>3409</v>
      </c>
      <c r="E2758" s="1" t="s">
        <v>3410</v>
      </c>
      <c r="F2758" s="1" t="s">
        <v>24928</v>
      </c>
      <c r="G2758" s="1" t="str">
        <f>IFERROR(VLOOKUP(A2758,Merge!$C$2:$D$6078,2,FALSE),"")</f>
        <v/>
      </c>
      <c r="H2758" s="1" t="str" cm="1">
        <f t="array" ref="H2758">IF(AND(ISNUMBER(FIND(".stages.",C2758)),_xlfn.LAMBDA(_xlpm.x,OR(_xlpm.x="m",_xlpm.x="s",_xlpm.x="+"))(RIGHT(E2758,1))),SUBSTITUTE(SUBSTITUTE(SUBSTITUTE(E2758,"m","분 "),"s","초"),"분 +","분+"),"")</f>
        <v/>
      </c>
      <c r="I2758" s="1" t="str">
        <f t="shared" si="43"/>
        <v/>
      </c>
      <c r="K2758" s="1" t="str">
        <f>IFERROR(MATCH(C2758,_xlfn.ANCHORARRAY(whitespace!$C$1),0),"")</f>
        <v/>
      </c>
    </row>
    <row r="2759" spans="1:11" x14ac:dyDescent="0.45">
      <c r="A2759" s="1" t="s">
        <v>28098</v>
      </c>
      <c r="B2759" s="1" t="s">
        <v>13</v>
      </c>
      <c r="C2759" s="1" t="s">
        <v>3411</v>
      </c>
      <c r="E2759" s="1" t="s">
        <v>3412</v>
      </c>
      <c r="F2759" s="1" t="s">
        <v>24928</v>
      </c>
      <c r="G2759" s="1" t="str">
        <f>IFERROR(VLOOKUP(A2759,Merge!$C$2:$D$6078,2,FALSE),"")</f>
        <v/>
      </c>
      <c r="H2759" s="1" t="str" cm="1">
        <f t="array" ref="H2759">IF(AND(ISNUMBER(FIND(".stages.",C2759)),_xlfn.LAMBDA(_xlpm.x,OR(_xlpm.x="m",_xlpm.x="s",_xlpm.x="+"))(RIGHT(E2759,1))),SUBSTITUTE(SUBSTITUTE(SUBSTITUTE(E2759,"m","분 "),"s","초"),"분 +","분+"),"")</f>
        <v/>
      </c>
      <c r="I2759" s="1" t="str">
        <f t="shared" si="43"/>
        <v/>
      </c>
      <c r="K2759" s="1" t="str">
        <f>IFERROR(MATCH(C2759,_xlfn.ANCHORARRAY(whitespace!$C$1),0),"")</f>
        <v/>
      </c>
    </row>
    <row r="2760" spans="1:11" x14ac:dyDescent="0.45">
      <c r="A2760" s="1" t="s">
        <v>28097</v>
      </c>
      <c r="B2760" s="1" t="s">
        <v>13</v>
      </c>
      <c r="C2760" s="1" t="s">
        <v>3413</v>
      </c>
      <c r="E2760" s="1" t="s">
        <v>90</v>
      </c>
      <c r="F2760" s="1" t="s">
        <v>30931</v>
      </c>
      <c r="G2760" s="1" t="str">
        <f>IFERROR(VLOOKUP(A2760,Merge!$C$2:$D$6078,2,FALSE),"")</f>
        <v/>
      </c>
      <c r="H2760" s="1" t="str" cm="1">
        <f t="array" ref="H2760">IF(AND(ISNUMBER(FIND(".stages.",C2760)),_xlfn.LAMBDA(_xlpm.x,OR(_xlpm.x="m",_xlpm.x="s",_xlpm.x="+"))(RIGHT(E2760,1))),SUBSTITUTE(SUBSTITUTE(SUBSTITUTE(E2760,"m","분 "),"s","초"),"분 +","분+"),"")</f>
        <v>0초</v>
      </c>
      <c r="I2760" s="1" t="str">
        <f t="shared" si="43"/>
        <v>0초</v>
      </c>
      <c r="K2760" s="1" t="str">
        <f>IFERROR(MATCH(C2760,_xlfn.ANCHORARRAY(whitespace!$C$1),0),"")</f>
        <v/>
      </c>
    </row>
    <row r="2761" spans="1:11" x14ac:dyDescent="0.45">
      <c r="A2761" s="1" t="s">
        <v>28096</v>
      </c>
      <c r="B2761" s="1" t="s">
        <v>13</v>
      </c>
      <c r="C2761" s="1" t="s">
        <v>3414</v>
      </c>
      <c r="E2761" s="1" t="s">
        <v>180</v>
      </c>
      <c r="F2761" s="1" t="s">
        <v>30953</v>
      </c>
      <c r="G2761" s="1" t="str">
        <f>IFERROR(VLOOKUP(A2761,Merge!$C$2:$D$6078,2,FALSE),"")</f>
        <v/>
      </c>
      <c r="H2761" s="1" t="str" cm="1">
        <f t="array" ref="H2761">IF(AND(ISNUMBER(FIND(".stages.",C2761)),_xlfn.LAMBDA(_xlpm.x,OR(_xlpm.x="m",_xlpm.x="s",_xlpm.x="+"))(RIGHT(E2761,1))),SUBSTITUTE(SUBSTITUTE(SUBSTITUTE(E2761,"m","분 "),"s","초"),"분 +","분+"),"")</f>
        <v>2초</v>
      </c>
      <c r="I2761" s="1" t="str">
        <f t="shared" si="43"/>
        <v>2초</v>
      </c>
      <c r="K2761" s="1" t="str">
        <f>IFERROR(MATCH(C2761,_xlfn.ANCHORARRAY(whitespace!$C$1),0),"")</f>
        <v/>
      </c>
    </row>
    <row r="2762" spans="1:11" x14ac:dyDescent="0.45">
      <c r="A2762" s="1" t="s">
        <v>28095</v>
      </c>
      <c r="B2762" s="1" t="s">
        <v>13</v>
      </c>
      <c r="C2762" s="1" t="s">
        <v>3415</v>
      </c>
      <c r="E2762" s="1" t="s">
        <v>542</v>
      </c>
      <c r="F2762" s="1" t="s">
        <v>30965</v>
      </c>
      <c r="G2762" s="1" t="str">
        <f>IFERROR(VLOOKUP(A2762,Merge!$C$2:$D$6078,2,FALSE),"")</f>
        <v/>
      </c>
      <c r="H2762" s="1" t="str" cm="1">
        <f t="array" ref="H2762">IF(AND(ISNUMBER(FIND(".stages.",C2762)),_xlfn.LAMBDA(_xlpm.x,OR(_xlpm.x="m",_xlpm.x="s",_xlpm.x="+"))(RIGHT(E2762,1))),SUBSTITUTE(SUBSTITUTE(SUBSTITUTE(E2762,"m","분 "),"s","초"),"분 +","분+"),"")</f>
        <v>4초</v>
      </c>
      <c r="I2762" s="1" t="str">
        <f t="shared" si="43"/>
        <v>4초</v>
      </c>
      <c r="K2762" s="1" t="str">
        <f>IFERROR(MATCH(C2762,_xlfn.ANCHORARRAY(whitespace!$C$1),0),"")</f>
        <v/>
      </c>
    </row>
    <row r="2763" spans="1:11" x14ac:dyDescent="0.45">
      <c r="A2763" s="1" t="s">
        <v>28094</v>
      </c>
      <c r="B2763" s="1" t="s">
        <v>13</v>
      </c>
      <c r="C2763" s="1" t="s">
        <v>3416</v>
      </c>
      <c r="E2763" s="1" t="s">
        <v>666</v>
      </c>
      <c r="F2763" s="1" t="s">
        <v>30973</v>
      </c>
      <c r="G2763" s="1" t="str">
        <f>IFERROR(VLOOKUP(A2763,Merge!$C$2:$D$6078,2,FALSE),"")</f>
        <v/>
      </c>
      <c r="H2763" s="1" t="str" cm="1">
        <f t="array" ref="H2763">IF(AND(ISNUMBER(FIND(".stages.",C2763)),_xlfn.LAMBDA(_xlpm.x,OR(_xlpm.x="m",_xlpm.x="s",_xlpm.x="+"))(RIGHT(E2763,1))),SUBSTITUTE(SUBSTITUTE(SUBSTITUTE(E2763,"m","분 "),"s","초"),"분 +","분+"),"")</f>
        <v>6초</v>
      </c>
      <c r="I2763" s="1" t="str">
        <f t="shared" si="43"/>
        <v>6초</v>
      </c>
      <c r="K2763" s="1" t="str">
        <f>IFERROR(MATCH(C2763,_xlfn.ANCHORARRAY(whitespace!$C$1),0),"")</f>
        <v/>
      </c>
    </row>
    <row r="2764" spans="1:11" x14ac:dyDescent="0.45">
      <c r="A2764" s="1" t="s">
        <v>28093</v>
      </c>
      <c r="B2764" s="1" t="s">
        <v>13</v>
      </c>
      <c r="C2764" s="1" t="s">
        <v>3417</v>
      </c>
      <c r="E2764" s="1" t="s">
        <v>183</v>
      </c>
      <c r="F2764" s="1" t="s">
        <v>30954</v>
      </c>
      <c r="G2764" s="1" t="str">
        <f>IFERROR(VLOOKUP(A2764,Merge!$C$2:$D$6078,2,FALSE),"")</f>
        <v/>
      </c>
      <c r="H2764" s="1" t="str" cm="1">
        <f t="array" ref="H2764">IF(AND(ISNUMBER(FIND(".stages.",C2764)),_xlfn.LAMBDA(_xlpm.x,OR(_xlpm.x="m",_xlpm.x="s",_xlpm.x="+"))(RIGHT(E2764,1))),SUBSTITUTE(SUBSTITUTE(SUBSTITUTE(E2764,"m","분 "),"s","초"),"분 +","분+"),"")</f>
        <v>8초</v>
      </c>
      <c r="I2764" s="1" t="str">
        <f t="shared" si="43"/>
        <v>8초</v>
      </c>
      <c r="K2764" s="1" t="str">
        <f>IFERROR(MATCH(C2764,_xlfn.ANCHORARRAY(whitespace!$C$1),0),"")</f>
        <v/>
      </c>
    </row>
    <row r="2765" spans="1:11" x14ac:dyDescent="0.45">
      <c r="A2765" s="1" t="s">
        <v>28092</v>
      </c>
      <c r="B2765" s="1" t="s">
        <v>13</v>
      </c>
      <c r="C2765" s="1" t="s">
        <v>3418</v>
      </c>
      <c r="E2765" s="1" t="s">
        <v>94</v>
      </c>
      <c r="F2765" s="1" t="s">
        <v>30934</v>
      </c>
      <c r="G2765" s="1" t="str">
        <f>IFERROR(VLOOKUP(A2765,Merge!$C$2:$D$6078,2,FALSE),"")</f>
        <v/>
      </c>
      <c r="H2765" s="1" t="str" cm="1">
        <f t="array" ref="H2765">IF(AND(ISNUMBER(FIND(".stages.",C2765)),_xlfn.LAMBDA(_xlpm.x,OR(_xlpm.x="m",_xlpm.x="s",_xlpm.x="+"))(RIGHT(E2765,1))),SUBSTITUTE(SUBSTITUTE(SUBSTITUTE(E2765,"m","분 "),"s","초"),"분 +","분+"),"")</f>
        <v>10초</v>
      </c>
      <c r="I2765" s="1" t="str">
        <f t="shared" si="43"/>
        <v>10초</v>
      </c>
      <c r="K2765" s="1" t="str">
        <f>IFERROR(MATCH(C2765,_xlfn.ANCHORARRAY(whitespace!$C$1),0),"")</f>
        <v/>
      </c>
    </row>
    <row r="2766" spans="1:11" x14ac:dyDescent="0.45">
      <c r="A2766" s="1" t="s">
        <v>28091</v>
      </c>
      <c r="B2766" s="1" t="s">
        <v>13</v>
      </c>
      <c r="C2766" s="1" t="s">
        <v>3419</v>
      </c>
      <c r="E2766" s="1" t="s">
        <v>547</v>
      </c>
      <c r="F2766" s="1" t="s">
        <v>30966</v>
      </c>
      <c r="G2766" s="1" t="str">
        <f>IFERROR(VLOOKUP(A2766,Merge!$C$2:$D$6078,2,FALSE),"")</f>
        <v/>
      </c>
      <c r="H2766" s="1" t="str" cm="1">
        <f t="array" ref="H2766">IF(AND(ISNUMBER(FIND(".stages.",C2766)),_xlfn.LAMBDA(_xlpm.x,OR(_xlpm.x="m",_xlpm.x="s",_xlpm.x="+"))(RIGHT(E2766,1))),SUBSTITUTE(SUBSTITUTE(SUBSTITUTE(E2766,"m","분 "),"s","초"),"분 +","분+"),"")</f>
        <v>12초</v>
      </c>
      <c r="I2766" s="1" t="str">
        <f t="shared" si="43"/>
        <v>12초</v>
      </c>
      <c r="K2766" s="1" t="str">
        <f>IFERROR(MATCH(C2766,_xlfn.ANCHORARRAY(whitespace!$C$1),0),"")</f>
        <v/>
      </c>
    </row>
    <row r="2767" spans="1:11" x14ac:dyDescent="0.45">
      <c r="A2767" s="1" t="s">
        <v>28090</v>
      </c>
      <c r="B2767" s="1" t="s">
        <v>13</v>
      </c>
      <c r="C2767" s="1" t="s">
        <v>3420</v>
      </c>
      <c r="E2767" s="1" t="s">
        <v>96</v>
      </c>
      <c r="F2767" s="1" t="s">
        <v>30935</v>
      </c>
      <c r="G2767" s="1" t="str">
        <f>IFERROR(VLOOKUP(A2767,Merge!$C$2:$D$6078,2,FALSE),"")</f>
        <v/>
      </c>
      <c r="H2767" s="1" t="str" cm="1">
        <f t="array" ref="H2767">IF(AND(ISNUMBER(FIND(".stages.",C2767)),_xlfn.LAMBDA(_xlpm.x,OR(_xlpm.x="m",_xlpm.x="s",_xlpm.x="+"))(RIGHT(E2767,1))),SUBSTITUTE(SUBSTITUTE(SUBSTITUTE(E2767,"m","분 "),"s","초"),"분 +","분+"),"")</f>
        <v>15초</v>
      </c>
      <c r="I2767" s="1" t="str">
        <f t="shared" si="43"/>
        <v>15초</v>
      </c>
      <c r="K2767" s="1" t="str">
        <f>IFERROR(MATCH(C2767,_xlfn.ANCHORARRAY(whitespace!$C$1),0),"")</f>
        <v/>
      </c>
    </row>
    <row r="2768" spans="1:11" x14ac:dyDescent="0.45">
      <c r="A2768" s="1" t="s">
        <v>28089</v>
      </c>
      <c r="B2768" s="1" t="s">
        <v>13</v>
      </c>
      <c r="C2768" s="1" t="s">
        <v>3421</v>
      </c>
      <c r="E2768" s="1" t="s">
        <v>618</v>
      </c>
      <c r="F2768" s="1" t="s">
        <v>30970</v>
      </c>
      <c r="G2768" s="1" t="str">
        <f>IFERROR(VLOOKUP(A2768,Merge!$C$2:$D$6078,2,FALSE),"")</f>
        <v/>
      </c>
      <c r="H2768" s="1" t="str" cm="1">
        <f t="array" ref="H2768">IF(AND(ISNUMBER(FIND(".stages.",C2768)),_xlfn.LAMBDA(_xlpm.x,OR(_xlpm.x="m",_xlpm.x="s",_xlpm.x="+"))(RIGHT(E2768,1))),SUBSTITUTE(SUBSTITUTE(SUBSTITUTE(E2768,"m","분 "),"s","초"),"분 +","분+"),"")</f>
        <v>18초</v>
      </c>
      <c r="I2768" s="1" t="str">
        <f t="shared" si="43"/>
        <v>18초</v>
      </c>
      <c r="K2768" s="1" t="str">
        <f>IFERROR(MATCH(C2768,_xlfn.ANCHORARRAY(whitespace!$C$1),0),"")</f>
        <v/>
      </c>
    </row>
    <row r="2769" spans="1:11" x14ac:dyDescent="0.45">
      <c r="A2769" s="1" t="s">
        <v>28088</v>
      </c>
      <c r="B2769" s="1" t="s">
        <v>13</v>
      </c>
      <c r="C2769" s="1" t="s">
        <v>3422</v>
      </c>
      <c r="E2769" s="1" t="s">
        <v>98</v>
      </c>
      <c r="F2769" s="1" t="s">
        <v>30936</v>
      </c>
      <c r="G2769" s="1" t="str">
        <f>IFERROR(VLOOKUP(A2769,Merge!$C$2:$D$6078,2,FALSE),"")</f>
        <v/>
      </c>
      <c r="H2769" s="1" t="str" cm="1">
        <f t="array" ref="H2769">IF(AND(ISNUMBER(FIND(".stages.",C2769)),_xlfn.LAMBDA(_xlpm.x,OR(_xlpm.x="m",_xlpm.x="s",_xlpm.x="+"))(RIGHT(E2769,1))),SUBSTITUTE(SUBSTITUTE(SUBSTITUTE(E2769,"m","분 "),"s","초"),"분 +","분+"),"")</f>
        <v>20초</v>
      </c>
      <c r="I2769" s="1" t="str">
        <f t="shared" si="43"/>
        <v>20초</v>
      </c>
      <c r="K2769" s="1" t="str">
        <f>IFERROR(MATCH(C2769,_xlfn.ANCHORARRAY(whitespace!$C$1),0),"")</f>
        <v/>
      </c>
    </row>
    <row r="2770" spans="1:11" x14ac:dyDescent="0.45">
      <c r="A2770" s="1" t="s">
        <v>28087</v>
      </c>
      <c r="B2770" s="1" t="s">
        <v>13</v>
      </c>
      <c r="C2770" s="1" t="s">
        <v>3423</v>
      </c>
      <c r="E2770" s="1" t="s">
        <v>551</v>
      </c>
      <c r="F2770" s="1" t="s">
        <v>30967</v>
      </c>
      <c r="G2770" s="1" t="str">
        <f>IFERROR(VLOOKUP(A2770,Merge!$C$2:$D$6078,2,FALSE),"")</f>
        <v/>
      </c>
      <c r="H2770" s="1" t="str" cm="1">
        <f t="array" ref="H2770">IF(AND(ISNUMBER(FIND(".stages.",C2770)),_xlfn.LAMBDA(_xlpm.x,OR(_xlpm.x="m",_xlpm.x="s",_xlpm.x="+"))(RIGHT(E2770,1))),SUBSTITUTE(SUBSTITUTE(SUBSTITUTE(E2770,"m","분 "),"s","초"),"분 +","분+"),"")</f>
        <v>25초</v>
      </c>
      <c r="I2770" s="1" t="str">
        <f t="shared" si="43"/>
        <v>25초</v>
      </c>
      <c r="K2770" s="1" t="str">
        <f>IFERROR(MATCH(C2770,_xlfn.ANCHORARRAY(whitespace!$C$1),0),"")</f>
        <v/>
      </c>
    </row>
    <row r="2771" spans="1:11" x14ac:dyDescent="0.45">
      <c r="A2771" s="1" t="s">
        <v>28086</v>
      </c>
      <c r="B2771" s="1" t="s">
        <v>13</v>
      </c>
      <c r="C2771" s="1" t="s">
        <v>3424</v>
      </c>
      <c r="E2771" s="1" t="s">
        <v>100</v>
      </c>
      <c r="F2771" s="1" t="s">
        <v>30937</v>
      </c>
      <c r="G2771" s="1" t="str">
        <f>IFERROR(VLOOKUP(A2771,Merge!$C$2:$D$6078,2,FALSE),"")</f>
        <v/>
      </c>
      <c r="H2771" s="1" t="str" cm="1">
        <f t="array" ref="H2771">IF(AND(ISNUMBER(FIND(".stages.",C2771)),_xlfn.LAMBDA(_xlpm.x,OR(_xlpm.x="m",_xlpm.x="s",_xlpm.x="+"))(RIGHT(E2771,1))),SUBSTITUTE(SUBSTITUTE(SUBSTITUTE(E2771,"m","분 "),"s","초"),"분 +","분+"),"")</f>
        <v>30초</v>
      </c>
      <c r="I2771" s="1" t="str">
        <f t="shared" si="43"/>
        <v>30초</v>
      </c>
      <c r="K2771" s="1" t="str">
        <f>IFERROR(MATCH(C2771,_xlfn.ANCHORARRAY(whitespace!$C$1),0),"")</f>
        <v/>
      </c>
    </row>
    <row r="2772" spans="1:11" x14ac:dyDescent="0.45">
      <c r="A2772" s="1" t="s">
        <v>28085</v>
      </c>
      <c r="B2772" s="1" t="s">
        <v>13</v>
      </c>
      <c r="C2772" s="1" t="s">
        <v>3425</v>
      </c>
      <c r="E2772" s="1" t="s">
        <v>102</v>
      </c>
      <c r="F2772" s="1" t="s">
        <v>30938</v>
      </c>
      <c r="G2772" s="1" t="str">
        <f>IFERROR(VLOOKUP(A2772,Merge!$C$2:$D$6078,2,FALSE),"")</f>
        <v/>
      </c>
      <c r="H2772" s="1" t="str" cm="1">
        <f t="array" ref="H2772">IF(AND(ISNUMBER(FIND(".stages.",C2772)),_xlfn.LAMBDA(_xlpm.x,OR(_xlpm.x="m",_xlpm.x="s",_xlpm.x="+"))(RIGHT(E2772,1))),SUBSTITUTE(SUBSTITUTE(SUBSTITUTE(E2772,"m","분 "),"s","초"),"분 +","분+"),"")</f>
        <v>40초</v>
      </c>
      <c r="I2772" s="1" t="str">
        <f t="shared" si="43"/>
        <v>40초</v>
      </c>
      <c r="K2772" s="1" t="str">
        <f>IFERROR(MATCH(C2772,_xlfn.ANCHORARRAY(whitespace!$C$1),0),"")</f>
        <v/>
      </c>
    </row>
    <row r="2773" spans="1:11" x14ac:dyDescent="0.45">
      <c r="A2773" s="1" t="s">
        <v>28084</v>
      </c>
      <c r="B2773" s="1" t="s">
        <v>13</v>
      </c>
      <c r="C2773" s="1" t="s">
        <v>3426</v>
      </c>
      <c r="E2773" s="1" t="s">
        <v>104</v>
      </c>
      <c r="F2773" s="1" t="s">
        <v>30939</v>
      </c>
      <c r="G2773" s="1" t="str">
        <f>IFERROR(VLOOKUP(A2773,Merge!$C$2:$D$6078,2,FALSE),"")</f>
        <v/>
      </c>
      <c r="H2773" s="1" t="str" cm="1">
        <f t="array" ref="H2773">IF(AND(ISNUMBER(FIND(".stages.",C2773)),_xlfn.LAMBDA(_xlpm.x,OR(_xlpm.x="m",_xlpm.x="s",_xlpm.x="+"))(RIGHT(E2773,1))),SUBSTITUTE(SUBSTITUTE(SUBSTITUTE(E2773,"m","분 "),"s","초"),"분 +","분+"),"")</f>
        <v>50초</v>
      </c>
      <c r="I2773" s="1" t="str">
        <f t="shared" si="43"/>
        <v>50초</v>
      </c>
      <c r="K2773" s="1" t="str">
        <f>IFERROR(MATCH(C2773,_xlfn.ANCHORARRAY(whitespace!$C$1),0),"")</f>
        <v/>
      </c>
    </row>
    <row r="2774" spans="1:11" x14ac:dyDescent="0.45">
      <c r="A2774" s="1" t="s">
        <v>28083</v>
      </c>
      <c r="B2774" s="1" t="s">
        <v>13</v>
      </c>
      <c r="C2774" s="1" t="s">
        <v>3427</v>
      </c>
      <c r="E2774" s="1" t="s">
        <v>1854</v>
      </c>
      <c r="F2774" s="1" t="s">
        <v>31031</v>
      </c>
      <c r="G2774" s="1" t="str">
        <f>IFERROR(VLOOKUP(A2774,Merge!$C$2:$D$6078,2,FALSE),"")</f>
        <v/>
      </c>
      <c r="H2774" s="1" t="str" cm="1">
        <f t="array" ref="H2774">IF(AND(ISNUMBER(FIND(".stages.",C2774)),_xlfn.LAMBDA(_xlpm.x,OR(_xlpm.x="m",_xlpm.x="s",_xlpm.x="+"))(RIGHT(E2774,1))),SUBSTITUTE(SUBSTITUTE(SUBSTITUTE(E2774,"m","분 "),"s","초"),"분 +","분+"),"")</f>
        <v>60초</v>
      </c>
      <c r="I2774" s="1" t="str">
        <f t="shared" si="43"/>
        <v>60초</v>
      </c>
      <c r="K2774" s="1" t="str">
        <f>IFERROR(MATCH(C2774,_xlfn.ANCHORARRAY(whitespace!$C$1),0),"")</f>
        <v/>
      </c>
    </row>
    <row r="2775" spans="1:11" x14ac:dyDescent="0.45">
      <c r="A2775" s="1" t="s">
        <v>28082</v>
      </c>
      <c r="B2775" s="1" t="s">
        <v>13</v>
      </c>
      <c r="C2775" s="1" t="s">
        <v>3428</v>
      </c>
      <c r="E2775" s="1" t="s">
        <v>1856</v>
      </c>
      <c r="F2775" s="1" t="s">
        <v>31032</v>
      </c>
      <c r="G2775" s="1" t="str">
        <f>IFERROR(VLOOKUP(A2775,Merge!$C$2:$D$6078,2,FALSE),"")</f>
        <v/>
      </c>
      <c r="H2775" s="1" t="str" cm="1">
        <f t="array" ref="H2775">IF(AND(ISNUMBER(FIND(".stages.",C2775)),_xlfn.LAMBDA(_xlpm.x,OR(_xlpm.x="m",_xlpm.x="s",_xlpm.x="+"))(RIGHT(E2775,1))),SUBSTITUTE(SUBSTITUTE(SUBSTITUTE(E2775,"m","분 "),"s","초"),"분 +","분+"),"")</f>
        <v>70초</v>
      </c>
      <c r="I2775" s="1" t="str">
        <f t="shared" si="43"/>
        <v>70초</v>
      </c>
      <c r="K2775" s="1" t="str">
        <f>IFERROR(MATCH(C2775,_xlfn.ANCHORARRAY(whitespace!$C$1),0),"")</f>
        <v/>
      </c>
    </row>
    <row r="2776" spans="1:11" x14ac:dyDescent="0.45">
      <c r="A2776" s="1" t="s">
        <v>28081</v>
      </c>
      <c r="B2776" s="1" t="s">
        <v>13</v>
      </c>
      <c r="C2776" s="1" t="s">
        <v>3429</v>
      </c>
      <c r="E2776" s="1" t="s">
        <v>1858</v>
      </c>
      <c r="F2776" s="1" t="s">
        <v>31033</v>
      </c>
      <c r="G2776" s="1" t="str">
        <f>IFERROR(VLOOKUP(A2776,Merge!$C$2:$D$6078,2,FALSE),"")</f>
        <v/>
      </c>
      <c r="H2776" s="1" t="str" cm="1">
        <f t="array" ref="H2776">IF(AND(ISNUMBER(FIND(".stages.",C2776)),_xlfn.LAMBDA(_xlpm.x,OR(_xlpm.x="m",_xlpm.x="s",_xlpm.x="+"))(RIGHT(E2776,1))),SUBSTITUTE(SUBSTITUTE(SUBSTITUTE(E2776,"m","분 "),"s","초"),"분 +","분+"),"")</f>
        <v>80초</v>
      </c>
      <c r="I2776" s="1" t="str">
        <f t="shared" si="43"/>
        <v>80초</v>
      </c>
      <c r="K2776" s="1" t="str">
        <f>IFERROR(MATCH(C2776,_xlfn.ANCHORARRAY(whitespace!$C$1),0),"")</f>
        <v/>
      </c>
    </row>
    <row r="2777" spans="1:11" x14ac:dyDescent="0.45">
      <c r="A2777" s="1" t="s">
        <v>28080</v>
      </c>
      <c r="B2777" s="1" t="s">
        <v>13</v>
      </c>
      <c r="C2777" s="1" t="s">
        <v>3430</v>
      </c>
      <c r="E2777" s="1" t="s">
        <v>3123</v>
      </c>
      <c r="F2777" s="1" t="s">
        <v>31072</v>
      </c>
      <c r="G2777" s="1" t="str">
        <f>IFERROR(VLOOKUP(A2777,Merge!$C$2:$D$6078,2,FALSE),"")</f>
        <v/>
      </c>
      <c r="H2777" s="1" t="str" cm="1">
        <f t="array" ref="H2777">IF(AND(ISNUMBER(FIND(".stages.",C2777)),_xlfn.LAMBDA(_xlpm.x,OR(_xlpm.x="m",_xlpm.x="s",_xlpm.x="+"))(RIGHT(E2777,1))),SUBSTITUTE(SUBSTITUTE(SUBSTITUTE(E2777,"m","분 "),"s","초"),"분 +","분+"),"")</f>
        <v>90초</v>
      </c>
      <c r="I2777" s="1" t="str">
        <f t="shared" si="43"/>
        <v>90초</v>
      </c>
      <c r="K2777" s="1" t="str">
        <f>IFERROR(MATCH(C2777,_xlfn.ANCHORARRAY(whitespace!$C$1),0),"")</f>
        <v/>
      </c>
    </row>
    <row r="2778" spans="1:11" x14ac:dyDescent="0.45">
      <c r="A2778" s="1" t="s">
        <v>28079</v>
      </c>
      <c r="B2778" s="1" t="s">
        <v>13</v>
      </c>
      <c r="C2778" s="1" t="s">
        <v>3431</v>
      </c>
      <c r="E2778" s="1" t="s">
        <v>3125</v>
      </c>
      <c r="F2778" s="1" t="s">
        <v>31073</v>
      </c>
      <c r="G2778" s="1" t="str">
        <f>IFERROR(VLOOKUP(A2778,Merge!$C$2:$D$6078,2,FALSE),"")</f>
        <v/>
      </c>
      <c r="H2778" s="1" t="str" cm="1">
        <f t="array" ref="H2778">IF(AND(ISNUMBER(FIND(".stages.",C2778)),_xlfn.LAMBDA(_xlpm.x,OR(_xlpm.x="m",_xlpm.x="s",_xlpm.x="+"))(RIGHT(E2778,1))),SUBSTITUTE(SUBSTITUTE(SUBSTITUTE(E2778,"m","분 "),"s","초"),"분 +","분+"),"")</f>
        <v>100초</v>
      </c>
      <c r="I2778" s="1" t="str">
        <f t="shared" si="43"/>
        <v>100초</v>
      </c>
      <c r="K2778" s="1" t="str">
        <f>IFERROR(MATCH(C2778,_xlfn.ANCHORARRAY(whitespace!$C$1),0),"")</f>
        <v/>
      </c>
    </row>
    <row r="2779" spans="1:11" x14ac:dyDescent="0.45">
      <c r="A2779" s="1" t="s">
        <v>28078</v>
      </c>
      <c r="B2779" s="1" t="s">
        <v>13</v>
      </c>
      <c r="C2779" s="1" t="s">
        <v>3432</v>
      </c>
      <c r="E2779" s="1" t="s">
        <v>3127</v>
      </c>
      <c r="F2779" s="1" t="s">
        <v>31074</v>
      </c>
      <c r="G2779" s="1" t="str">
        <f>IFERROR(VLOOKUP(A2779,Merge!$C$2:$D$6078,2,FALSE),"")</f>
        <v/>
      </c>
      <c r="H2779" s="1" t="str" cm="1">
        <f t="array" ref="H2779">IF(AND(ISNUMBER(FIND(".stages.",C2779)),_xlfn.LAMBDA(_xlpm.x,OR(_xlpm.x="m",_xlpm.x="s",_xlpm.x="+"))(RIGHT(E2779,1))),SUBSTITUTE(SUBSTITUTE(SUBSTITUTE(E2779,"m","분 "),"s","초"),"분 +","분+"),"")</f>
        <v>110초</v>
      </c>
      <c r="I2779" s="1" t="str">
        <f t="shared" si="43"/>
        <v>110초</v>
      </c>
      <c r="K2779" s="1" t="str">
        <f>IFERROR(MATCH(C2779,_xlfn.ANCHORARRAY(whitespace!$C$1),0),"")</f>
        <v/>
      </c>
    </row>
    <row r="2780" spans="1:11" x14ac:dyDescent="0.45">
      <c r="A2780" s="1" t="s">
        <v>28077</v>
      </c>
      <c r="B2780" s="1" t="s">
        <v>13</v>
      </c>
      <c r="C2780" s="1" t="s">
        <v>3433</v>
      </c>
      <c r="E2780" s="1" t="s">
        <v>3129</v>
      </c>
      <c r="F2780" s="1" t="s">
        <v>31075</v>
      </c>
      <c r="G2780" s="1" t="str">
        <f>IFERROR(VLOOKUP(A2780,Merge!$C$2:$D$6078,2,FALSE),"")</f>
        <v/>
      </c>
      <c r="H2780" s="1" t="str" cm="1">
        <f t="array" ref="H2780">IF(AND(ISNUMBER(FIND(".stages.",C2780)),_xlfn.LAMBDA(_xlpm.x,OR(_xlpm.x="m",_xlpm.x="s",_xlpm.x="+"))(RIGHT(E2780,1))),SUBSTITUTE(SUBSTITUTE(SUBSTITUTE(E2780,"m","분 "),"s","초"),"분 +","분+"),"")</f>
        <v>120초</v>
      </c>
      <c r="I2780" s="1" t="str">
        <f t="shared" si="43"/>
        <v>120초</v>
      </c>
      <c r="K2780" s="1" t="str">
        <f>IFERROR(MATCH(C2780,_xlfn.ANCHORARRAY(whitespace!$C$1),0),"")</f>
        <v/>
      </c>
    </row>
    <row r="2781" spans="1:11" x14ac:dyDescent="0.45">
      <c r="A2781" s="1" t="s">
        <v>28076</v>
      </c>
      <c r="B2781" s="1" t="s">
        <v>13</v>
      </c>
      <c r="C2781" s="1" t="s">
        <v>3434</v>
      </c>
      <c r="E2781" s="1" t="s">
        <v>3435</v>
      </c>
      <c r="F2781" s="1" t="s">
        <v>24928</v>
      </c>
      <c r="G2781" s="1" t="str">
        <f>IFERROR(VLOOKUP(A2781,Merge!$C$2:$D$6078,2,FALSE),"")</f>
        <v/>
      </c>
      <c r="H2781" s="1" t="str" cm="1">
        <f t="array" ref="H2781">IF(AND(ISNUMBER(FIND(".stages.",C2781)),_xlfn.LAMBDA(_xlpm.x,OR(_xlpm.x="m",_xlpm.x="s",_xlpm.x="+"))(RIGHT(E2781,1))),SUBSTITUTE(SUBSTITUTE(SUBSTITUTE(E2781,"m","분 "),"s","초"),"분 +","분+"),"")</f>
        <v/>
      </c>
      <c r="I2781" s="1" t="str">
        <f t="shared" si="43"/>
        <v/>
      </c>
      <c r="K2781" s="1" t="str">
        <f>IFERROR(MATCH(C2781,_xlfn.ANCHORARRAY(whitespace!$C$1),0),"")</f>
        <v/>
      </c>
    </row>
    <row r="2782" spans="1:11" x14ac:dyDescent="0.45">
      <c r="A2782" s="1" t="s">
        <v>28075</v>
      </c>
      <c r="B2782" s="1" t="s">
        <v>13</v>
      </c>
      <c r="C2782" s="1" t="s">
        <v>3436</v>
      </c>
      <c r="E2782" s="1" t="s">
        <v>3437</v>
      </c>
      <c r="F2782" s="1" t="s">
        <v>24928</v>
      </c>
      <c r="G2782" s="1" t="str">
        <f>IFERROR(VLOOKUP(A2782,Merge!$C$2:$D$6078,2,FALSE),"")</f>
        <v/>
      </c>
      <c r="H2782" s="1" t="str" cm="1">
        <f t="array" ref="H2782">IF(AND(ISNUMBER(FIND(".stages.",C2782)),_xlfn.LAMBDA(_xlpm.x,OR(_xlpm.x="m",_xlpm.x="s",_xlpm.x="+"))(RIGHT(E2782,1))),SUBSTITUTE(SUBSTITUTE(SUBSTITUTE(E2782,"m","분 "),"s","초"),"분 +","분+"),"")</f>
        <v/>
      </c>
      <c r="I2782" s="1" t="str">
        <f t="shared" si="43"/>
        <v/>
      </c>
      <c r="K2782" s="1" t="str">
        <f>IFERROR(MATCH(C2782,_xlfn.ANCHORARRAY(whitespace!$C$1),0),"")</f>
        <v/>
      </c>
    </row>
    <row r="2783" spans="1:11" x14ac:dyDescent="0.45">
      <c r="A2783" s="1" t="s">
        <v>28074</v>
      </c>
      <c r="B2783" s="1" t="s">
        <v>13</v>
      </c>
      <c r="C2783" s="1" t="s">
        <v>3438</v>
      </c>
      <c r="E2783" s="1" t="s">
        <v>90</v>
      </c>
      <c r="F2783" s="1" t="s">
        <v>30931</v>
      </c>
      <c r="G2783" s="1" t="str">
        <f>IFERROR(VLOOKUP(A2783,Merge!$C$2:$D$6078,2,FALSE),"")</f>
        <v/>
      </c>
      <c r="H2783" s="1" t="str" cm="1">
        <f t="array" ref="H2783">IF(AND(ISNUMBER(FIND(".stages.",C2783)),_xlfn.LAMBDA(_xlpm.x,OR(_xlpm.x="m",_xlpm.x="s",_xlpm.x="+"))(RIGHT(E2783,1))),SUBSTITUTE(SUBSTITUTE(SUBSTITUTE(E2783,"m","분 "),"s","초"),"분 +","분+"),"")</f>
        <v>0초</v>
      </c>
      <c r="I2783" s="1" t="str">
        <f t="shared" si="43"/>
        <v>0초</v>
      </c>
      <c r="K2783" s="1" t="str">
        <f>IFERROR(MATCH(C2783,_xlfn.ANCHORARRAY(whitespace!$C$1),0),"")</f>
        <v/>
      </c>
    </row>
    <row r="2784" spans="1:11" x14ac:dyDescent="0.45">
      <c r="A2784" s="1" t="s">
        <v>28073</v>
      </c>
      <c r="B2784" s="1" t="s">
        <v>13</v>
      </c>
      <c r="C2784" s="1" t="s">
        <v>3439</v>
      </c>
      <c r="E2784" s="1" t="s">
        <v>180</v>
      </c>
      <c r="F2784" s="1" t="s">
        <v>30953</v>
      </c>
      <c r="G2784" s="1" t="str">
        <f>IFERROR(VLOOKUP(A2784,Merge!$C$2:$D$6078,2,FALSE),"")</f>
        <v/>
      </c>
      <c r="H2784" s="1" t="str" cm="1">
        <f t="array" ref="H2784">IF(AND(ISNUMBER(FIND(".stages.",C2784)),_xlfn.LAMBDA(_xlpm.x,OR(_xlpm.x="m",_xlpm.x="s",_xlpm.x="+"))(RIGHT(E2784,1))),SUBSTITUTE(SUBSTITUTE(SUBSTITUTE(E2784,"m","분 "),"s","초"),"분 +","분+"),"")</f>
        <v>2초</v>
      </c>
      <c r="I2784" s="1" t="str">
        <f t="shared" si="43"/>
        <v>2초</v>
      </c>
      <c r="K2784" s="1" t="str">
        <f>IFERROR(MATCH(C2784,_xlfn.ANCHORARRAY(whitespace!$C$1),0),"")</f>
        <v/>
      </c>
    </row>
    <row r="2785" spans="1:11" x14ac:dyDescent="0.45">
      <c r="A2785" s="1" t="s">
        <v>28072</v>
      </c>
      <c r="B2785" s="1" t="s">
        <v>13</v>
      </c>
      <c r="C2785" s="1" t="s">
        <v>3440</v>
      </c>
      <c r="E2785" s="1" t="s">
        <v>542</v>
      </c>
      <c r="F2785" s="1" t="s">
        <v>30965</v>
      </c>
      <c r="G2785" s="1" t="str">
        <f>IFERROR(VLOOKUP(A2785,Merge!$C$2:$D$6078,2,FALSE),"")</f>
        <v/>
      </c>
      <c r="H2785" s="1" t="str" cm="1">
        <f t="array" ref="H2785">IF(AND(ISNUMBER(FIND(".stages.",C2785)),_xlfn.LAMBDA(_xlpm.x,OR(_xlpm.x="m",_xlpm.x="s",_xlpm.x="+"))(RIGHT(E2785,1))),SUBSTITUTE(SUBSTITUTE(SUBSTITUTE(E2785,"m","분 "),"s","초"),"분 +","분+"),"")</f>
        <v>4초</v>
      </c>
      <c r="I2785" s="1" t="str">
        <f t="shared" si="43"/>
        <v>4초</v>
      </c>
      <c r="K2785" s="1" t="str">
        <f>IFERROR(MATCH(C2785,_xlfn.ANCHORARRAY(whitespace!$C$1),0),"")</f>
        <v/>
      </c>
    </row>
    <row r="2786" spans="1:11" x14ac:dyDescent="0.45">
      <c r="A2786" s="1" t="s">
        <v>28071</v>
      </c>
      <c r="B2786" s="1" t="s">
        <v>13</v>
      </c>
      <c r="C2786" s="1" t="s">
        <v>3441</v>
      </c>
      <c r="E2786" s="1" t="s">
        <v>666</v>
      </c>
      <c r="F2786" s="1" t="s">
        <v>30973</v>
      </c>
      <c r="G2786" s="1" t="str">
        <f>IFERROR(VLOOKUP(A2786,Merge!$C$2:$D$6078,2,FALSE),"")</f>
        <v/>
      </c>
      <c r="H2786" s="1" t="str" cm="1">
        <f t="array" ref="H2786">IF(AND(ISNUMBER(FIND(".stages.",C2786)),_xlfn.LAMBDA(_xlpm.x,OR(_xlpm.x="m",_xlpm.x="s",_xlpm.x="+"))(RIGHT(E2786,1))),SUBSTITUTE(SUBSTITUTE(SUBSTITUTE(E2786,"m","분 "),"s","초"),"분 +","분+"),"")</f>
        <v>6초</v>
      </c>
      <c r="I2786" s="1" t="str">
        <f t="shared" si="43"/>
        <v>6초</v>
      </c>
      <c r="K2786" s="1" t="str">
        <f>IFERROR(MATCH(C2786,_xlfn.ANCHORARRAY(whitespace!$C$1),0),"")</f>
        <v/>
      </c>
    </row>
    <row r="2787" spans="1:11" x14ac:dyDescent="0.45">
      <c r="A2787" s="1" t="s">
        <v>28070</v>
      </c>
      <c r="B2787" s="1" t="s">
        <v>13</v>
      </c>
      <c r="C2787" s="1" t="s">
        <v>3442</v>
      </c>
      <c r="E2787" s="1" t="s">
        <v>183</v>
      </c>
      <c r="F2787" s="1" t="s">
        <v>30954</v>
      </c>
      <c r="G2787" s="1" t="str">
        <f>IFERROR(VLOOKUP(A2787,Merge!$C$2:$D$6078,2,FALSE),"")</f>
        <v/>
      </c>
      <c r="H2787" s="1" t="str" cm="1">
        <f t="array" ref="H2787">IF(AND(ISNUMBER(FIND(".stages.",C2787)),_xlfn.LAMBDA(_xlpm.x,OR(_xlpm.x="m",_xlpm.x="s",_xlpm.x="+"))(RIGHT(E2787,1))),SUBSTITUTE(SUBSTITUTE(SUBSTITUTE(E2787,"m","분 "),"s","초"),"분 +","분+"),"")</f>
        <v>8초</v>
      </c>
      <c r="I2787" s="1" t="str">
        <f t="shared" si="43"/>
        <v>8초</v>
      </c>
      <c r="K2787" s="1" t="str">
        <f>IFERROR(MATCH(C2787,_xlfn.ANCHORARRAY(whitespace!$C$1),0),"")</f>
        <v/>
      </c>
    </row>
    <row r="2788" spans="1:11" x14ac:dyDescent="0.45">
      <c r="A2788" s="1" t="s">
        <v>28069</v>
      </c>
      <c r="B2788" s="1" t="s">
        <v>13</v>
      </c>
      <c r="C2788" s="1" t="s">
        <v>3443</v>
      </c>
      <c r="E2788" s="1" t="s">
        <v>94</v>
      </c>
      <c r="F2788" s="1" t="s">
        <v>30934</v>
      </c>
      <c r="G2788" s="1" t="str">
        <f>IFERROR(VLOOKUP(A2788,Merge!$C$2:$D$6078,2,FALSE),"")</f>
        <v/>
      </c>
      <c r="H2788" s="1" t="str" cm="1">
        <f t="array" ref="H2788">IF(AND(ISNUMBER(FIND(".stages.",C2788)),_xlfn.LAMBDA(_xlpm.x,OR(_xlpm.x="m",_xlpm.x="s",_xlpm.x="+"))(RIGHT(E2788,1))),SUBSTITUTE(SUBSTITUTE(SUBSTITUTE(E2788,"m","분 "),"s","초"),"분 +","분+"),"")</f>
        <v>10초</v>
      </c>
      <c r="I2788" s="1" t="str">
        <f t="shared" si="43"/>
        <v>10초</v>
      </c>
      <c r="K2788" s="1" t="str">
        <f>IFERROR(MATCH(C2788,_xlfn.ANCHORARRAY(whitespace!$C$1),0),"")</f>
        <v/>
      </c>
    </row>
    <row r="2789" spans="1:11" x14ac:dyDescent="0.45">
      <c r="A2789" s="1" t="s">
        <v>28068</v>
      </c>
      <c r="B2789" s="1" t="s">
        <v>13</v>
      </c>
      <c r="C2789" s="1" t="s">
        <v>3444</v>
      </c>
      <c r="E2789" s="1" t="s">
        <v>547</v>
      </c>
      <c r="F2789" s="1" t="s">
        <v>30966</v>
      </c>
      <c r="G2789" s="1" t="str">
        <f>IFERROR(VLOOKUP(A2789,Merge!$C$2:$D$6078,2,FALSE),"")</f>
        <v/>
      </c>
      <c r="H2789" s="1" t="str" cm="1">
        <f t="array" ref="H2789">IF(AND(ISNUMBER(FIND(".stages.",C2789)),_xlfn.LAMBDA(_xlpm.x,OR(_xlpm.x="m",_xlpm.x="s",_xlpm.x="+"))(RIGHT(E2789,1))),SUBSTITUTE(SUBSTITUTE(SUBSTITUTE(E2789,"m","분 "),"s","초"),"분 +","분+"),"")</f>
        <v>12초</v>
      </c>
      <c r="I2789" s="1" t="str">
        <f t="shared" si="43"/>
        <v>12초</v>
      </c>
      <c r="K2789" s="1" t="str">
        <f>IFERROR(MATCH(C2789,_xlfn.ANCHORARRAY(whitespace!$C$1),0),"")</f>
        <v/>
      </c>
    </row>
    <row r="2790" spans="1:11" x14ac:dyDescent="0.45">
      <c r="A2790" s="1" t="s">
        <v>28067</v>
      </c>
      <c r="B2790" s="1" t="s">
        <v>13</v>
      </c>
      <c r="C2790" s="1" t="s">
        <v>3445</v>
      </c>
      <c r="E2790" s="1" t="s">
        <v>96</v>
      </c>
      <c r="F2790" s="1" t="s">
        <v>30935</v>
      </c>
      <c r="G2790" s="1" t="str">
        <f>IFERROR(VLOOKUP(A2790,Merge!$C$2:$D$6078,2,FALSE),"")</f>
        <v/>
      </c>
      <c r="H2790" s="1" t="str" cm="1">
        <f t="array" ref="H2790">IF(AND(ISNUMBER(FIND(".stages.",C2790)),_xlfn.LAMBDA(_xlpm.x,OR(_xlpm.x="m",_xlpm.x="s",_xlpm.x="+"))(RIGHT(E2790,1))),SUBSTITUTE(SUBSTITUTE(SUBSTITUTE(E2790,"m","분 "),"s","초"),"분 +","분+"),"")</f>
        <v>15초</v>
      </c>
      <c r="I2790" s="1" t="str">
        <f t="shared" si="43"/>
        <v>15초</v>
      </c>
      <c r="K2790" s="1" t="str">
        <f>IFERROR(MATCH(C2790,_xlfn.ANCHORARRAY(whitespace!$C$1),0),"")</f>
        <v/>
      </c>
    </row>
    <row r="2791" spans="1:11" x14ac:dyDescent="0.45">
      <c r="A2791" s="1" t="s">
        <v>28066</v>
      </c>
      <c r="B2791" s="1" t="s">
        <v>13</v>
      </c>
      <c r="C2791" s="1" t="s">
        <v>3446</v>
      </c>
      <c r="E2791" s="1" t="s">
        <v>618</v>
      </c>
      <c r="F2791" s="1" t="s">
        <v>30970</v>
      </c>
      <c r="G2791" s="1" t="str">
        <f>IFERROR(VLOOKUP(A2791,Merge!$C$2:$D$6078,2,FALSE),"")</f>
        <v/>
      </c>
      <c r="H2791" s="1" t="str" cm="1">
        <f t="array" ref="H2791">IF(AND(ISNUMBER(FIND(".stages.",C2791)),_xlfn.LAMBDA(_xlpm.x,OR(_xlpm.x="m",_xlpm.x="s",_xlpm.x="+"))(RIGHT(E2791,1))),SUBSTITUTE(SUBSTITUTE(SUBSTITUTE(E2791,"m","분 "),"s","초"),"분 +","분+"),"")</f>
        <v>18초</v>
      </c>
      <c r="I2791" s="1" t="str">
        <f t="shared" si="43"/>
        <v>18초</v>
      </c>
      <c r="K2791" s="1" t="str">
        <f>IFERROR(MATCH(C2791,_xlfn.ANCHORARRAY(whitespace!$C$1),0),"")</f>
        <v/>
      </c>
    </row>
    <row r="2792" spans="1:11" x14ac:dyDescent="0.45">
      <c r="A2792" s="1" t="s">
        <v>28065</v>
      </c>
      <c r="B2792" s="1" t="s">
        <v>13</v>
      </c>
      <c r="C2792" s="1" t="s">
        <v>3447</v>
      </c>
      <c r="E2792" s="1" t="s">
        <v>98</v>
      </c>
      <c r="F2792" s="1" t="s">
        <v>30936</v>
      </c>
      <c r="G2792" s="1" t="str">
        <f>IFERROR(VLOOKUP(A2792,Merge!$C$2:$D$6078,2,FALSE),"")</f>
        <v/>
      </c>
      <c r="H2792" s="1" t="str" cm="1">
        <f t="array" ref="H2792">IF(AND(ISNUMBER(FIND(".stages.",C2792)),_xlfn.LAMBDA(_xlpm.x,OR(_xlpm.x="m",_xlpm.x="s",_xlpm.x="+"))(RIGHT(E2792,1))),SUBSTITUTE(SUBSTITUTE(SUBSTITUTE(E2792,"m","분 "),"s","초"),"분 +","분+"),"")</f>
        <v>20초</v>
      </c>
      <c r="I2792" s="1" t="str">
        <f t="shared" si="43"/>
        <v>20초</v>
      </c>
      <c r="K2792" s="1" t="str">
        <f>IFERROR(MATCH(C2792,_xlfn.ANCHORARRAY(whitespace!$C$1),0),"")</f>
        <v/>
      </c>
    </row>
    <row r="2793" spans="1:11" x14ac:dyDescent="0.45">
      <c r="A2793" s="1" t="s">
        <v>28064</v>
      </c>
      <c r="B2793" s="1" t="s">
        <v>13</v>
      </c>
      <c r="C2793" s="1" t="s">
        <v>3448</v>
      </c>
      <c r="E2793" s="1" t="s">
        <v>551</v>
      </c>
      <c r="F2793" s="1" t="s">
        <v>30967</v>
      </c>
      <c r="G2793" s="1" t="str">
        <f>IFERROR(VLOOKUP(A2793,Merge!$C$2:$D$6078,2,FALSE),"")</f>
        <v/>
      </c>
      <c r="H2793" s="1" t="str" cm="1">
        <f t="array" ref="H2793">IF(AND(ISNUMBER(FIND(".stages.",C2793)),_xlfn.LAMBDA(_xlpm.x,OR(_xlpm.x="m",_xlpm.x="s",_xlpm.x="+"))(RIGHT(E2793,1))),SUBSTITUTE(SUBSTITUTE(SUBSTITUTE(E2793,"m","분 "),"s","초"),"분 +","분+"),"")</f>
        <v>25초</v>
      </c>
      <c r="I2793" s="1" t="str">
        <f t="shared" si="43"/>
        <v>25초</v>
      </c>
      <c r="K2793" s="1" t="str">
        <f>IFERROR(MATCH(C2793,_xlfn.ANCHORARRAY(whitespace!$C$1),0),"")</f>
        <v/>
      </c>
    </row>
    <row r="2794" spans="1:11" x14ac:dyDescent="0.45">
      <c r="A2794" s="1" t="s">
        <v>28063</v>
      </c>
      <c r="B2794" s="1" t="s">
        <v>13</v>
      </c>
      <c r="C2794" s="1" t="s">
        <v>3449</v>
      </c>
      <c r="E2794" s="1" t="s">
        <v>100</v>
      </c>
      <c r="F2794" s="1" t="s">
        <v>30937</v>
      </c>
      <c r="G2794" s="1" t="str">
        <f>IFERROR(VLOOKUP(A2794,Merge!$C$2:$D$6078,2,FALSE),"")</f>
        <v/>
      </c>
      <c r="H2794" s="1" t="str" cm="1">
        <f t="array" ref="H2794">IF(AND(ISNUMBER(FIND(".stages.",C2794)),_xlfn.LAMBDA(_xlpm.x,OR(_xlpm.x="m",_xlpm.x="s",_xlpm.x="+"))(RIGHT(E2794,1))),SUBSTITUTE(SUBSTITUTE(SUBSTITUTE(E2794,"m","분 "),"s","초"),"분 +","분+"),"")</f>
        <v>30초</v>
      </c>
      <c r="I2794" s="1" t="str">
        <f t="shared" si="43"/>
        <v>30초</v>
      </c>
      <c r="K2794" s="1" t="str">
        <f>IFERROR(MATCH(C2794,_xlfn.ANCHORARRAY(whitespace!$C$1),0),"")</f>
        <v/>
      </c>
    </row>
    <row r="2795" spans="1:11" x14ac:dyDescent="0.45">
      <c r="A2795" s="1" t="s">
        <v>28062</v>
      </c>
      <c r="B2795" s="1" t="s">
        <v>13</v>
      </c>
      <c r="C2795" s="1" t="s">
        <v>3450</v>
      </c>
      <c r="E2795" s="1" t="s">
        <v>102</v>
      </c>
      <c r="F2795" s="1" t="s">
        <v>30938</v>
      </c>
      <c r="G2795" s="1" t="str">
        <f>IFERROR(VLOOKUP(A2795,Merge!$C$2:$D$6078,2,FALSE),"")</f>
        <v/>
      </c>
      <c r="H2795" s="1" t="str" cm="1">
        <f t="array" ref="H2795">IF(AND(ISNUMBER(FIND(".stages.",C2795)),_xlfn.LAMBDA(_xlpm.x,OR(_xlpm.x="m",_xlpm.x="s",_xlpm.x="+"))(RIGHT(E2795,1))),SUBSTITUTE(SUBSTITUTE(SUBSTITUTE(E2795,"m","분 "),"s","초"),"분 +","분+"),"")</f>
        <v>40초</v>
      </c>
      <c r="I2795" s="1" t="str">
        <f t="shared" si="43"/>
        <v>40초</v>
      </c>
      <c r="K2795" s="1" t="str">
        <f>IFERROR(MATCH(C2795,_xlfn.ANCHORARRAY(whitespace!$C$1),0),"")</f>
        <v/>
      </c>
    </row>
    <row r="2796" spans="1:11" x14ac:dyDescent="0.45">
      <c r="A2796" s="1" t="s">
        <v>28061</v>
      </c>
      <c r="B2796" s="1" t="s">
        <v>13</v>
      </c>
      <c r="C2796" s="1" t="s">
        <v>3451</v>
      </c>
      <c r="E2796" s="1" t="s">
        <v>104</v>
      </c>
      <c r="F2796" s="1" t="s">
        <v>30939</v>
      </c>
      <c r="G2796" s="1" t="str">
        <f>IFERROR(VLOOKUP(A2796,Merge!$C$2:$D$6078,2,FALSE),"")</f>
        <v/>
      </c>
      <c r="H2796" s="1" t="str" cm="1">
        <f t="array" ref="H2796">IF(AND(ISNUMBER(FIND(".stages.",C2796)),_xlfn.LAMBDA(_xlpm.x,OR(_xlpm.x="m",_xlpm.x="s",_xlpm.x="+"))(RIGHT(E2796,1))),SUBSTITUTE(SUBSTITUTE(SUBSTITUTE(E2796,"m","분 "),"s","초"),"분 +","분+"),"")</f>
        <v>50초</v>
      </c>
      <c r="I2796" s="1" t="str">
        <f t="shared" si="43"/>
        <v>50초</v>
      </c>
      <c r="K2796" s="1" t="str">
        <f>IFERROR(MATCH(C2796,_xlfn.ANCHORARRAY(whitespace!$C$1),0),"")</f>
        <v/>
      </c>
    </row>
    <row r="2797" spans="1:11" x14ac:dyDescent="0.45">
      <c r="A2797" s="1" t="s">
        <v>28060</v>
      </c>
      <c r="B2797" s="1" t="s">
        <v>13</v>
      </c>
      <c r="C2797" s="1" t="s">
        <v>3452</v>
      </c>
      <c r="E2797" s="1" t="s">
        <v>1854</v>
      </c>
      <c r="F2797" s="1" t="s">
        <v>31031</v>
      </c>
      <c r="G2797" s="1" t="str">
        <f>IFERROR(VLOOKUP(A2797,Merge!$C$2:$D$6078,2,FALSE),"")</f>
        <v/>
      </c>
      <c r="H2797" s="1" t="str" cm="1">
        <f t="array" ref="H2797">IF(AND(ISNUMBER(FIND(".stages.",C2797)),_xlfn.LAMBDA(_xlpm.x,OR(_xlpm.x="m",_xlpm.x="s",_xlpm.x="+"))(RIGHT(E2797,1))),SUBSTITUTE(SUBSTITUTE(SUBSTITUTE(E2797,"m","분 "),"s","초"),"분 +","분+"),"")</f>
        <v>60초</v>
      </c>
      <c r="I2797" s="1" t="str">
        <f t="shared" si="43"/>
        <v>60초</v>
      </c>
      <c r="K2797" s="1" t="str">
        <f>IFERROR(MATCH(C2797,_xlfn.ANCHORARRAY(whitespace!$C$1),0),"")</f>
        <v/>
      </c>
    </row>
    <row r="2798" spans="1:11" x14ac:dyDescent="0.45">
      <c r="A2798" s="1" t="s">
        <v>28059</v>
      </c>
      <c r="B2798" s="1" t="s">
        <v>13</v>
      </c>
      <c r="C2798" s="1" t="s">
        <v>3453</v>
      </c>
      <c r="E2798" s="1" t="s">
        <v>1856</v>
      </c>
      <c r="F2798" s="1" t="s">
        <v>31032</v>
      </c>
      <c r="G2798" s="1" t="str">
        <f>IFERROR(VLOOKUP(A2798,Merge!$C$2:$D$6078,2,FALSE),"")</f>
        <v/>
      </c>
      <c r="H2798" s="1" t="str" cm="1">
        <f t="array" ref="H2798">IF(AND(ISNUMBER(FIND(".stages.",C2798)),_xlfn.LAMBDA(_xlpm.x,OR(_xlpm.x="m",_xlpm.x="s",_xlpm.x="+"))(RIGHT(E2798,1))),SUBSTITUTE(SUBSTITUTE(SUBSTITUTE(E2798,"m","분 "),"s","초"),"분 +","분+"),"")</f>
        <v>70초</v>
      </c>
      <c r="I2798" s="1" t="str">
        <f t="shared" si="43"/>
        <v>70초</v>
      </c>
      <c r="K2798" s="1" t="str">
        <f>IFERROR(MATCH(C2798,_xlfn.ANCHORARRAY(whitespace!$C$1),0),"")</f>
        <v/>
      </c>
    </row>
    <row r="2799" spans="1:11" x14ac:dyDescent="0.45">
      <c r="A2799" s="1" t="s">
        <v>28058</v>
      </c>
      <c r="B2799" s="1" t="s">
        <v>13</v>
      </c>
      <c r="C2799" s="1" t="s">
        <v>3454</v>
      </c>
      <c r="E2799" s="1" t="s">
        <v>1858</v>
      </c>
      <c r="F2799" s="1" t="s">
        <v>31033</v>
      </c>
      <c r="G2799" s="1" t="str">
        <f>IFERROR(VLOOKUP(A2799,Merge!$C$2:$D$6078,2,FALSE),"")</f>
        <v/>
      </c>
      <c r="H2799" s="1" t="str" cm="1">
        <f t="array" ref="H2799">IF(AND(ISNUMBER(FIND(".stages.",C2799)),_xlfn.LAMBDA(_xlpm.x,OR(_xlpm.x="m",_xlpm.x="s",_xlpm.x="+"))(RIGHT(E2799,1))),SUBSTITUTE(SUBSTITUTE(SUBSTITUTE(E2799,"m","분 "),"s","초"),"분 +","분+"),"")</f>
        <v>80초</v>
      </c>
      <c r="I2799" s="1" t="str">
        <f t="shared" si="43"/>
        <v>80초</v>
      </c>
      <c r="K2799" s="1" t="str">
        <f>IFERROR(MATCH(C2799,_xlfn.ANCHORARRAY(whitespace!$C$1),0),"")</f>
        <v/>
      </c>
    </row>
    <row r="2800" spans="1:11" x14ac:dyDescent="0.45">
      <c r="A2800" s="1" t="s">
        <v>28057</v>
      </c>
      <c r="B2800" s="1" t="s">
        <v>13</v>
      </c>
      <c r="C2800" s="1" t="s">
        <v>3455</v>
      </c>
      <c r="E2800" s="1" t="s">
        <v>3123</v>
      </c>
      <c r="F2800" s="1" t="s">
        <v>31072</v>
      </c>
      <c r="G2800" s="1" t="str">
        <f>IFERROR(VLOOKUP(A2800,Merge!$C$2:$D$6078,2,FALSE),"")</f>
        <v/>
      </c>
      <c r="H2800" s="1" t="str" cm="1">
        <f t="array" ref="H2800">IF(AND(ISNUMBER(FIND(".stages.",C2800)),_xlfn.LAMBDA(_xlpm.x,OR(_xlpm.x="m",_xlpm.x="s",_xlpm.x="+"))(RIGHT(E2800,1))),SUBSTITUTE(SUBSTITUTE(SUBSTITUTE(E2800,"m","분 "),"s","초"),"분 +","분+"),"")</f>
        <v>90초</v>
      </c>
      <c r="I2800" s="1" t="str">
        <f t="shared" si="43"/>
        <v>90초</v>
      </c>
      <c r="K2800" s="1" t="str">
        <f>IFERROR(MATCH(C2800,_xlfn.ANCHORARRAY(whitespace!$C$1),0),"")</f>
        <v/>
      </c>
    </row>
    <row r="2801" spans="1:11" x14ac:dyDescent="0.45">
      <c r="A2801" s="1" t="s">
        <v>28056</v>
      </c>
      <c r="B2801" s="1" t="s">
        <v>13</v>
      </c>
      <c r="C2801" s="1" t="s">
        <v>3456</v>
      </c>
      <c r="E2801" s="1" t="s">
        <v>3125</v>
      </c>
      <c r="F2801" s="1" t="s">
        <v>31073</v>
      </c>
      <c r="G2801" s="1" t="str">
        <f>IFERROR(VLOOKUP(A2801,Merge!$C$2:$D$6078,2,FALSE),"")</f>
        <v/>
      </c>
      <c r="H2801" s="1" t="str" cm="1">
        <f t="array" ref="H2801">IF(AND(ISNUMBER(FIND(".stages.",C2801)),_xlfn.LAMBDA(_xlpm.x,OR(_xlpm.x="m",_xlpm.x="s",_xlpm.x="+"))(RIGHT(E2801,1))),SUBSTITUTE(SUBSTITUTE(SUBSTITUTE(E2801,"m","분 "),"s","초"),"분 +","분+"),"")</f>
        <v>100초</v>
      </c>
      <c r="I2801" s="1" t="str">
        <f t="shared" si="43"/>
        <v>100초</v>
      </c>
      <c r="K2801" s="1" t="str">
        <f>IFERROR(MATCH(C2801,_xlfn.ANCHORARRAY(whitespace!$C$1),0),"")</f>
        <v/>
      </c>
    </row>
    <row r="2802" spans="1:11" x14ac:dyDescent="0.45">
      <c r="A2802" s="1" t="s">
        <v>28055</v>
      </c>
      <c r="B2802" s="1" t="s">
        <v>13</v>
      </c>
      <c r="C2802" s="1" t="s">
        <v>3457</v>
      </c>
      <c r="E2802" s="1" t="s">
        <v>3127</v>
      </c>
      <c r="F2802" s="1" t="s">
        <v>31074</v>
      </c>
      <c r="G2802" s="1" t="str">
        <f>IFERROR(VLOOKUP(A2802,Merge!$C$2:$D$6078,2,FALSE),"")</f>
        <v/>
      </c>
      <c r="H2802" s="1" t="str" cm="1">
        <f t="array" ref="H2802">IF(AND(ISNUMBER(FIND(".stages.",C2802)),_xlfn.LAMBDA(_xlpm.x,OR(_xlpm.x="m",_xlpm.x="s",_xlpm.x="+"))(RIGHT(E2802,1))),SUBSTITUTE(SUBSTITUTE(SUBSTITUTE(E2802,"m","분 "),"s","초"),"분 +","분+"),"")</f>
        <v>110초</v>
      </c>
      <c r="I2802" s="1" t="str">
        <f t="shared" si="43"/>
        <v>110초</v>
      </c>
      <c r="K2802" s="1" t="str">
        <f>IFERROR(MATCH(C2802,_xlfn.ANCHORARRAY(whitespace!$C$1),0),"")</f>
        <v/>
      </c>
    </row>
    <row r="2803" spans="1:11" x14ac:dyDescent="0.45">
      <c r="A2803" s="1" t="s">
        <v>28054</v>
      </c>
      <c r="B2803" s="1" t="s">
        <v>13</v>
      </c>
      <c r="C2803" s="1" t="s">
        <v>3458</v>
      </c>
      <c r="E2803" s="1" t="s">
        <v>3129</v>
      </c>
      <c r="F2803" s="1" t="s">
        <v>31075</v>
      </c>
      <c r="G2803" s="1" t="str">
        <f>IFERROR(VLOOKUP(A2803,Merge!$C$2:$D$6078,2,FALSE),"")</f>
        <v/>
      </c>
      <c r="H2803" s="1" t="str" cm="1">
        <f t="array" ref="H2803">IF(AND(ISNUMBER(FIND(".stages.",C2803)),_xlfn.LAMBDA(_xlpm.x,OR(_xlpm.x="m",_xlpm.x="s",_xlpm.x="+"))(RIGHT(E2803,1))),SUBSTITUTE(SUBSTITUTE(SUBSTITUTE(E2803,"m","분 "),"s","초"),"분 +","분+"),"")</f>
        <v>120초</v>
      </c>
      <c r="I2803" s="1" t="str">
        <f t="shared" si="43"/>
        <v>120초</v>
      </c>
      <c r="K2803" s="1" t="str">
        <f>IFERROR(MATCH(C2803,_xlfn.ANCHORARRAY(whitespace!$C$1),0),"")</f>
        <v/>
      </c>
    </row>
    <row r="2804" spans="1:11" x14ac:dyDescent="0.45">
      <c r="A2804" s="1" t="s">
        <v>28053</v>
      </c>
      <c r="B2804" s="1" t="s">
        <v>13</v>
      </c>
      <c r="C2804" s="1" t="s">
        <v>3459</v>
      </c>
      <c r="E2804" s="1" t="s">
        <v>3460</v>
      </c>
      <c r="F2804" s="1" t="s">
        <v>24928</v>
      </c>
      <c r="G2804" s="1" t="str">
        <f>IFERROR(VLOOKUP(A2804,Merge!$C$2:$D$6078,2,FALSE),"")</f>
        <v/>
      </c>
      <c r="H2804" s="1" t="str" cm="1">
        <f t="array" ref="H2804">IF(AND(ISNUMBER(FIND(".stages.",C2804)),_xlfn.LAMBDA(_xlpm.x,OR(_xlpm.x="m",_xlpm.x="s",_xlpm.x="+"))(RIGHT(E2804,1))),SUBSTITUTE(SUBSTITUTE(SUBSTITUTE(E2804,"m","분 "),"s","초"),"분 +","분+"),"")</f>
        <v/>
      </c>
      <c r="I2804" s="1" t="str">
        <f t="shared" si="43"/>
        <v/>
      </c>
      <c r="K2804" s="1" t="str">
        <f>IFERROR(MATCH(C2804,_xlfn.ANCHORARRAY(whitespace!$C$1),0),"")</f>
        <v/>
      </c>
    </row>
    <row r="2805" spans="1:11" x14ac:dyDescent="0.45">
      <c r="A2805" s="1" t="s">
        <v>28052</v>
      </c>
      <c r="B2805" s="1" t="s">
        <v>13</v>
      </c>
      <c r="C2805" s="1" t="s">
        <v>3461</v>
      </c>
      <c r="E2805" s="1" t="s">
        <v>3462</v>
      </c>
      <c r="F2805" s="1" t="s">
        <v>24928</v>
      </c>
      <c r="G2805" s="1" t="str">
        <f>IFERROR(VLOOKUP(A2805,Merge!$C$2:$D$6078,2,FALSE),"")</f>
        <v/>
      </c>
      <c r="H2805" s="1" t="str" cm="1">
        <f t="array" ref="H2805">IF(AND(ISNUMBER(FIND(".stages.",C2805)),_xlfn.LAMBDA(_xlpm.x,OR(_xlpm.x="m",_xlpm.x="s",_xlpm.x="+"))(RIGHT(E2805,1))),SUBSTITUTE(SUBSTITUTE(SUBSTITUTE(E2805,"m","분 "),"s","초"),"분 +","분+"),"")</f>
        <v/>
      </c>
      <c r="I2805" s="1" t="str">
        <f t="shared" si="43"/>
        <v/>
      </c>
      <c r="K2805" s="1" t="str">
        <f>IFERROR(MATCH(C2805,_xlfn.ANCHORARRAY(whitespace!$C$1),0),"")</f>
        <v/>
      </c>
    </row>
    <row r="2806" spans="1:11" x14ac:dyDescent="0.45">
      <c r="A2806" s="1" t="s">
        <v>28051</v>
      </c>
      <c r="B2806" s="1" t="s">
        <v>13</v>
      </c>
      <c r="C2806" s="1" t="s">
        <v>3463</v>
      </c>
      <c r="E2806" s="1" t="s">
        <v>90</v>
      </c>
      <c r="F2806" s="1" t="s">
        <v>30931</v>
      </c>
      <c r="G2806" s="1" t="str">
        <f>IFERROR(VLOOKUP(A2806,Merge!$C$2:$D$6078,2,FALSE),"")</f>
        <v/>
      </c>
      <c r="H2806" s="1" t="str" cm="1">
        <f t="array" ref="H2806">IF(AND(ISNUMBER(FIND(".stages.",C2806)),_xlfn.LAMBDA(_xlpm.x,OR(_xlpm.x="m",_xlpm.x="s",_xlpm.x="+"))(RIGHT(E2806,1))),SUBSTITUTE(SUBSTITUTE(SUBSTITUTE(E2806,"m","분 "),"s","초"),"분 +","분+"),"")</f>
        <v>0초</v>
      </c>
      <c r="I2806" s="1" t="str">
        <f t="shared" si="43"/>
        <v>0초</v>
      </c>
      <c r="K2806" s="1" t="str">
        <f>IFERROR(MATCH(C2806,_xlfn.ANCHORARRAY(whitespace!$C$1),0),"")</f>
        <v/>
      </c>
    </row>
    <row r="2807" spans="1:11" x14ac:dyDescent="0.45">
      <c r="A2807" s="1" t="s">
        <v>28050</v>
      </c>
      <c r="B2807" s="1" t="s">
        <v>13</v>
      </c>
      <c r="C2807" s="1" t="s">
        <v>3464</v>
      </c>
      <c r="E2807" s="1" t="s">
        <v>180</v>
      </c>
      <c r="F2807" s="1" t="s">
        <v>30953</v>
      </c>
      <c r="G2807" s="1" t="str">
        <f>IFERROR(VLOOKUP(A2807,Merge!$C$2:$D$6078,2,FALSE),"")</f>
        <v/>
      </c>
      <c r="H2807" s="1" t="str" cm="1">
        <f t="array" ref="H2807">IF(AND(ISNUMBER(FIND(".stages.",C2807)),_xlfn.LAMBDA(_xlpm.x,OR(_xlpm.x="m",_xlpm.x="s",_xlpm.x="+"))(RIGHT(E2807,1))),SUBSTITUTE(SUBSTITUTE(SUBSTITUTE(E2807,"m","분 "),"s","초"),"분 +","분+"),"")</f>
        <v>2초</v>
      </c>
      <c r="I2807" s="1" t="str">
        <f t="shared" si="43"/>
        <v>2초</v>
      </c>
      <c r="K2807" s="1" t="str">
        <f>IFERROR(MATCH(C2807,_xlfn.ANCHORARRAY(whitespace!$C$1),0),"")</f>
        <v/>
      </c>
    </row>
    <row r="2808" spans="1:11" x14ac:dyDescent="0.45">
      <c r="A2808" s="1" t="s">
        <v>28049</v>
      </c>
      <c r="B2808" s="1" t="s">
        <v>13</v>
      </c>
      <c r="C2808" s="1" t="s">
        <v>3465</v>
      </c>
      <c r="E2808" s="1" t="s">
        <v>542</v>
      </c>
      <c r="F2808" s="1" t="s">
        <v>30965</v>
      </c>
      <c r="G2808" s="1" t="str">
        <f>IFERROR(VLOOKUP(A2808,Merge!$C$2:$D$6078,2,FALSE),"")</f>
        <v/>
      </c>
      <c r="H2808" s="1" t="str" cm="1">
        <f t="array" ref="H2808">IF(AND(ISNUMBER(FIND(".stages.",C2808)),_xlfn.LAMBDA(_xlpm.x,OR(_xlpm.x="m",_xlpm.x="s",_xlpm.x="+"))(RIGHT(E2808,1))),SUBSTITUTE(SUBSTITUTE(SUBSTITUTE(E2808,"m","분 "),"s","초"),"분 +","분+"),"")</f>
        <v>4초</v>
      </c>
      <c r="I2808" s="1" t="str">
        <f t="shared" si="43"/>
        <v>4초</v>
      </c>
      <c r="K2808" s="1" t="str">
        <f>IFERROR(MATCH(C2808,_xlfn.ANCHORARRAY(whitespace!$C$1),0),"")</f>
        <v/>
      </c>
    </row>
    <row r="2809" spans="1:11" x14ac:dyDescent="0.45">
      <c r="A2809" s="1" t="s">
        <v>28048</v>
      </c>
      <c r="B2809" s="1" t="s">
        <v>13</v>
      </c>
      <c r="C2809" s="1" t="s">
        <v>3466</v>
      </c>
      <c r="E2809" s="1" t="s">
        <v>666</v>
      </c>
      <c r="F2809" s="1" t="s">
        <v>30973</v>
      </c>
      <c r="G2809" s="1" t="str">
        <f>IFERROR(VLOOKUP(A2809,Merge!$C$2:$D$6078,2,FALSE),"")</f>
        <v/>
      </c>
      <c r="H2809" s="1" t="str" cm="1">
        <f t="array" ref="H2809">IF(AND(ISNUMBER(FIND(".stages.",C2809)),_xlfn.LAMBDA(_xlpm.x,OR(_xlpm.x="m",_xlpm.x="s",_xlpm.x="+"))(RIGHT(E2809,1))),SUBSTITUTE(SUBSTITUTE(SUBSTITUTE(E2809,"m","분 "),"s","초"),"분 +","분+"),"")</f>
        <v>6초</v>
      </c>
      <c r="I2809" s="1" t="str">
        <f t="shared" si="43"/>
        <v>6초</v>
      </c>
      <c r="K2809" s="1" t="str">
        <f>IFERROR(MATCH(C2809,_xlfn.ANCHORARRAY(whitespace!$C$1),0),"")</f>
        <v/>
      </c>
    </row>
    <row r="2810" spans="1:11" x14ac:dyDescent="0.45">
      <c r="A2810" s="1" t="s">
        <v>28047</v>
      </c>
      <c r="B2810" s="1" t="s">
        <v>13</v>
      </c>
      <c r="C2810" s="1" t="s">
        <v>3467</v>
      </c>
      <c r="E2810" s="1" t="s">
        <v>183</v>
      </c>
      <c r="F2810" s="1" t="s">
        <v>30954</v>
      </c>
      <c r="G2810" s="1" t="str">
        <f>IFERROR(VLOOKUP(A2810,Merge!$C$2:$D$6078,2,FALSE),"")</f>
        <v/>
      </c>
      <c r="H2810" s="1" t="str" cm="1">
        <f t="array" ref="H2810">IF(AND(ISNUMBER(FIND(".stages.",C2810)),_xlfn.LAMBDA(_xlpm.x,OR(_xlpm.x="m",_xlpm.x="s",_xlpm.x="+"))(RIGHT(E2810,1))),SUBSTITUTE(SUBSTITUTE(SUBSTITUTE(E2810,"m","분 "),"s","초"),"분 +","분+"),"")</f>
        <v>8초</v>
      </c>
      <c r="I2810" s="1" t="str">
        <f t="shared" si="43"/>
        <v>8초</v>
      </c>
      <c r="K2810" s="1" t="str">
        <f>IFERROR(MATCH(C2810,_xlfn.ANCHORARRAY(whitespace!$C$1),0),"")</f>
        <v/>
      </c>
    </row>
    <row r="2811" spans="1:11" x14ac:dyDescent="0.45">
      <c r="A2811" s="1" t="s">
        <v>28046</v>
      </c>
      <c r="B2811" s="1" t="s">
        <v>13</v>
      </c>
      <c r="C2811" s="1" t="s">
        <v>3468</v>
      </c>
      <c r="E2811" s="1" t="s">
        <v>94</v>
      </c>
      <c r="F2811" s="1" t="s">
        <v>30934</v>
      </c>
      <c r="G2811" s="1" t="str">
        <f>IFERROR(VLOOKUP(A2811,Merge!$C$2:$D$6078,2,FALSE),"")</f>
        <v/>
      </c>
      <c r="H2811" s="1" t="str" cm="1">
        <f t="array" ref="H2811">IF(AND(ISNUMBER(FIND(".stages.",C2811)),_xlfn.LAMBDA(_xlpm.x,OR(_xlpm.x="m",_xlpm.x="s",_xlpm.x="+"))(RIGHT(E2811,1))),SUBSTITUTE(SUBSTITUTE(SUBSTITUTE(E2811,"m","분 "),"s","초"),"분 +","분+"),"")</f>
        <v>10초</v>
      </c>
      <c r="I2811" s="1" t="str">
        <f t="shared" si="43"/>
        <v>10초</v>
      </c>
      <c r="K2811" s="1" t="str">
        <f>IFERROR(MATCH(C2811,_xlfn.ANCHORARRAY(whitespace!$C$1),0),"")</f>
        <v/>
      </c>
    </row>
    <row r="2812" spans="1:11" x14ac:dyDescent="0.45">
      <c r="A2812" s="1" t="s">
        <v>28045</v>
      </c>
      <c r="B2812" s="1" t="s">
        <v>13</v>
      </c>
      <c r="C2812" s="1" t="s">
        <v>3469</v>
      </c>
      <c r="E2812" s="1" t="s">
        <v>547</v>
      </c>
      <c r="F2812" s="1" t="s">
        <v>30966</v>
      </c>
      <c r="G2812" s="1" t="str">
        <f>IFERROR(VLOOKUP(A2812,Merge!$C$2:$D$6078,2,FALSE),"")</f>
        <v/>
      </c>
      <c r="H2812" s="1" t="str" cm="1">
        <f t="array" ref="H2812">IF(AND(ISNUMBER(FIND(".stages.",C2812)),_xlfn.LAMBDA(_xlpm.x,OR(_xlpm.x="m",_xlpm.x="s",_xlpm.x="+"))(RIGHT(E2812,1))),SUBSTITUTE(SUBSTITUTE(SUBSTITUTE(E2812,"m","분 "),"s","초"),"분 +","분+"),"")</f>
        <v>12초</v>
      </c>
      <c r="I2812" s="1" t="str">
        <f t="shared" si="43"/>
        <v>12초</v>
      </c>
      <c r="K2812" s="1" t="str">
        <f>IFERROR(MATCH(C2812,_xlfn.ANCHORARRAY(whitespace!$C$1),0),"")</f>
        <v/>
      </c>
    </row>
    <row r="2813" spans="1:11" x14ac:dyDescent="0.45">
      <c r="A2813" s="1" t="s">
        <v>28044</v>
      </c>
      <c r="B2813" s="1" t="s">
        <v>13</v>
      </c>
      <c r="C2813" s="1" t="s">
        <v>3470</v>
      </c>
      <c r="E2813" s="1" t="s">
        <v>96</v>
      </c>
      <c r="F2813" s="1" t="s">
        <v>30935</v>
      </c>
      <c r="G2813" s="1" t="str">
        <f>IFERROR(VLOOKUP(A2813,Merge!$C$2:$D$6078,2,FALSE),"")</f>
        <v/>
      </c>
      <c r="H2813" s="1" t="str" cm="1">
        <f t="array" ref="H2813">IF(AND(ISNUMBER(FIND(".stages.",C2813)),_xlfn.LAMBDA(_xlpm.x,OR(_xlpm.x="m",_xlpm.x="s",_xlpm.x="+"))(RIGHT(E2813,1))),SUBSTITUTE(SUBSTITUTE(SUBSTITUTE(E2813,"m","분 "),"s","초"),"분 +","분+"),"")</f>
        <v>15초</v>
      </c>
      <c r="I2813" s="1" t="str">
        <f t="shared" si="43"/>
        <v>15초</v>
      </c>
      <c r="K2813" s="1" t="str">
        <f>IFERROR(MATCH(C2813,_xlfn.ANCHORARRAY(whitespace!$C$1),0),"")</f>
        <v/>
      </c>
    </row>
    <row r="2814" spans="1:11" x14ac:dyDescent="0.45">
      <c r="A2814" s="1" t="s">
        <v>28043</v>
      </c>
      <c r="B2814" s="1" t="s">
        <v>13</v>
      </c>
      <c r="C2814" s="1" t="s">
        <v>3471</v>
      </c>
      <c r="E2814" s="1" t="s">
        <v>618</v>
      </c>
      <c r="F2814" s="1" t="s">
        <v>30970</v>
      </c>
      <c r="G2814" s="1" t="str">
        <f>IFERROR(VLOOKUP(A2814,Merge!$C$2:$D$6078,2,FALSE),"")</f>
        <v/>
      </c>
      <c r="H2814" s="1" t="str" cm="1">
        <f t="array" ref="H2814">IF(AND(ISNUMBER(FIND(".stages.",C2814)),_xlfn.LAMBDA(_xlpm.x,OR(_xlpm.x="m",_xlpm.x="s",_xlpm.x="+"))(RIGHT(E2814,1))),SUBSTITUTE(SUBSTITUTE(SUBSTITUTE(E2814,"m","분 "),"s","초"),"분 +","분+"),"")</f>
        <v>18초</v>
      </c>
      <c r="I2814" s="1" t="str">
        <f t="shared" si="43"/>
        <v>18초</v>
      </c>
      <c r="K2814" s="1" t="str">
        <f>IFERROR(MATCH(C2814,_xlfn.ANCHORARRAY(whitespace!$C$1),0),"")</f>
        <v/>
      </c>
    </row>
    <row r="2815" spans="1:11" x14ac:dyDescent="0.45">
      <c r="A2815" s="1" t="s">
        <v>28042</v>
      </c>
      <c r="B2815" s="1" t="s">
        <v>13</v>
      </c>
      <c r="C2815" s="1" t="s">
        <v>3472</v>
      </c>
      <c r="E2815" s="1" t="s">
        <v>98</v>
      </c>
      <c r="F2815" s="1" t="s">
        <v>30936</v>
      </c>
      <c r="G2815" s="1" t="str">
        <f>IFERROR(VLOOKUP(A2815,Merge!$C$2:$D$6078,2,FALSE),"")</f>
        <v/>
      </c>
      <c r="H2815" s="1" t="str" cm="1">
        <f t="array" ref="H2815">IF(AND(ISNUMBER(FIND(".stages.",C2815)),_xlfn.LAMBDA(_xlpm.x,OR(_xlpm.x="m",_xlpm.x="s",_xlpm.x="+"))(RIGHT(E2815,1))),SUBSTITUTE(SUBSTITUTE(SUBSTITUTE(E2815,"m","분 "),"s","초"),"분 +","분+"),"")</f>
        <v>20초</v>
      </c>
      <c r="I2815" s="1" t="str">
        <f t="shared" si="43"/>
        <v>20초</v>
      </c>
      <c r="K2815" s="1" t="str">
        <f>IFERROR(MATCH(C2815,_xlfn.ANCHORARRAY(whitespace!$C$1),0),"")</f>
        <v/>
      </c>
    </row>
    <row r="2816" spans="1:11" x14ac:dyDescent="0.45">
      <c r="A2816" s="1" t="s">
        <v>28041</v>
      </c>
      <c r="B2816" s="1" t="s">
        <v>13</v>
      </c>
      <c r="C2816" s="1" t="s">
        <v>3473</v>
      </c>
      <c r="E2816" s="1" t="s">
        <v>551</v>
      </c>
      <c r="F2816" s="1" t="s">
        <v>30967</v>
      </c>
      <c r="G2816" s="1" t="str">
        <f>IFERROR(VLOOKUP(A2816,Merge!$C$2:$D$6078,2,FALSE),"")</f>
        <v/>
      </c>
      <c r="H2816" s="1" t="str" cm="1">
        <f t="array" ref="H2816">IF(AND(ISNUMBER(FIND(".stages.",C2816)),_xlfn.LAMBDA(_xlpm.x,OR(_xlpm.x="m",_xlpm.x="s",_xlpm.x="+"))(RIGHT(E2816,1))),SUBSTITUTE(SUBSTITUTE(SUBSTITUTE(E2816,"m","분 "),"s","초"),"분 +","분+"),"")</f>
        <v>25초</v>
      </c>
      <c r="I2816" s="1" t="str">
        <f t="shared" si="43"/>
        <v>25초</v>
      </c>
      <c r="K2816" s="1" t="str">
        <f>IFERROR(MATCH(C2816,_xlfn.ANCHORARRAY(whitespace!$C$1),0),"")</f>
        <v/>
      </c>
    </row>
    <row r="2817" spans="1:11" x14ac:dyDescent="0.45">
      <c r="A2817" s="1" t="s">
        <v>28040</v>
      </c>
      <c r="B2817" s="1" t="s">
        <v>13</v>
      </c>
      <c r="C2817" s="1" t="s">
        <v>3474</v>
      </c>
      <c r="E2817" s="1" t="s">
        <v>100</v>
      </c>
      <c r="F2817" s="1" t="s">
        <v>30937</v>
      </c>
      <c r="G2817" s="1" t="str">
        <f>IFERROR(VLOOKUP(A2817,Merge!$C$2:$D$6078,2,FALSE),"")</f>
        <v/>
      </c>
      <c r="H2817" s="1" t="str" cm="1">
        <f t="array" ref="H2817">IF(AND(ISNUMBER(FIND(".stages.",C2817)),_xlfn.LAMBDA(_xlpm.x,OR(_xlpm.x="m",_xlpm.x="s",_xlpm.x="+"))(RIGHT(E2817,1))),SUBSTITUTE(SUBSTITUTE(SUBSTITUTE(E2817,"m","분 "),"s","초"),"분 +","분+"),"")</f>
        <v>30초</v>
      </c>
      <c r="I2817" s="1" t="str">
        <f t="shared" si="43"/>
        <v>30초</v>
      </c>
      <c r="K2817" s="1" t="str">
        <f>IFERROR(MATCH(C2817,_xlfn.ANCHORARRAY(whitespace!$C$1),0),"")</f>
        <v/>
      </c>
    </row>
    <row r="2818" spans="1:11" x14ac:dyDescent="0.45">
      <c r="A2818" s="1" t="s">
        <v>28039</v>
      </c>
      <c r="B2818" s="1" t="s">
        <v>13</v>
      </c>
      <c r="C2818" s="1" t="s">
        <v>3475</v>
      </c>
      <c r="E2818" s="1" t="s">
        <v>102</v>
      </c>
      <c r="F2818" s="1" t="s">
        <v>30938</v>
      </c>
      <c r="G2818" s="1" t="str">
        <f>IFERROR(VLOOKUP(A2818,Merge!$C$2:$D$6078,2,FALSE),"")</f>
        <v/>
      </c>
      <c r="H2818" s="1" t="str" cm="1">
        <f t="array" ref="H2818">IF(AND(ISNUMBER(FIND(".stages.",C2818)),_xlfn.LAMBDA(_xlpm.x,OR(_xlpm.x="m",_xlpm.x="s",_xlpm.x="+"))(RIGHT(E2818,1))),SUBSTITUTE(SUBSTITUTE(SUBSTITUTE(E2818,"m","분 "),"s","초"),"분 +","분+"),"")</f>
        <v>40초</v>
      </c>
      <c r="I2818" s="1" t="str">
        <f t="shared" si="43"/>
        <v>40초</v>
      </c>
      <c r="K2818" s="1" t="str">
        <f>IFERROR(MATCH(C2818,_xlfn.ANCHORARRAY(whitespace!$C$1),0),"")</f>
        <v/>
      </c>
    </row>
    <row r="2819" spans="1:11" x14ac:dyDescent="0.45">
      <c r="A2819" s="1" t="s">
        <v>28038</v>
      </c>
      <c r="B2819" s="1" t="s">
        <v>13</v>
      </c>
      <c r="C2819" s="1" t="s">
        <v>3476</v>
      </c>
      <c r="E2819" s="1" t="s">
        <v>104</v>
      </c>
      <c r="F2819" s="1" t="s">
        <v>30939</v>
      </c>
      <c r="G2819" s="1" t="str">
        <f>IFERROR(VLOOKUP(A2819,Merge!$C$2:$D$6078,2,FALSE),"")</f>
        <v/>
      </c>
      <c r="H2819" s="1" t="str" cm="1">
        <f t="array" ref="H2819">IF(AND(ISNUMBER(FIND(".stages.",C2819)),_xlfn.LAMBDA(_xlpm.x,OR(_xlpm.x="m",_xlpm.x="s",_xlpm.x="+"))(RIGHT(E2819,1))),SUBSTITUTE(SUBSTITUTE(SUBSTITUTE(E2819,"m","분 "),"s","초"),"분 +","분+"),"")</f>
        <v>50초</v>
      </c>
      <c r="I2819" s="1" t="str">
        <f t="shared" ref="I2819:I2882" si="44">IF(H2819="",G2819,H2819)</f>
        <v>50초</v>
      </c>
      <c r="K2819" s="1" t="str">
        <f>IFERROR(MATCH(C2819,_xlfn.ANCHORARRAY(whitespace!$C$1),0),"")</f>
        <v/>
      </c>
    </row>
    <row r="2820" spans="1:11" x14ac:dyDescent="0.45">
      <c r="A2820" s="1" t="s">
        <v>28037</v>
      </c>
      <c r="B2820" s="1" t="s">
        <v>13</v>
      </c>
      <c r="C2820" s="1" t="s">
        <v>3477</v>
      </c>
      <c r="E2820" s="1" t="s">
        <v>1854</v>
      </c>
      <c r="F2820" s="1" t="s">
        <v>31031</v>
      </c>
      <c r="G2820" s="1" t="str">
        <f>IFERROR(VLOOKUP(A2820,Merge!$C$2:$D$6078,2,FALSE),"")</f>
        <v/>
      </c>
      <c r="H2820" s="1" t="str" cm="1">
        <f t="array" ref="H2820">IF(AND(ISNUMBER(FIND(".stages.",C2820)),_xlfn.LAMBDA(_xlpm.x,OR(_xlpm.x="m",_xlpm.x="s",_xlpm.x="+"))(RIGHT(E2820,1))),SUBSTITUTE(SUBSTITUTE(SUBSTITUTE(E2820,"m","분 "),"s","초"),"분 +","분+"),"")</f>
        <v>60초</v>
      </c>
      <c r="I2820" s="1" t="str">
        <f t="shared" si="44"/>
        <v>60초</v>
      </c>
      <c r="K2820" s="1" t="str">
        <f>IFERROR(MATCH(C2820,_xlfn.ANCHORARRAY(whitespace!$C$1),0),"")</f>
        <v/>
      </c>
    </row>
    <row r="2821" spans="1:11" x14ac:dyDescent="0.45">
      <c r="A2821" s="1" t="s">
        <v>28036</v>
      </c>
      <c r="B2821" s="1" t="s">
        <v>13</v>
      </c>
      <c r="C2821" s="1" t="s">
        <v>3478</v>
      </c>
      <c r="E2821" s="1" t="s">
        <v>1856</v>
      </c>
      <c r="F2821" s="1" t="s">
        <v>31032</v>
      </c>
      <c r="G2821" s="1" t="str">
        <f>IFERROR(VLOOKUP(A2821,Merge!$C$2:$D$6078,2,FALSE),"")</f>
        <v/>
      </c>
      <c r="H2821" s="1" t="str" cm="1">
        <f t="array" ref="H2821">IF(AND(ISNUMBER(FIND(".stages.",C2821)),_xlfn.LAMBDA(_xlpm.x,OR(_xlpm.x="m",_xlpm.x="s",_xlpm.x="+"))(RIGHT(E2821,1))),SUBSTITUTE(SUBSTITUTE(SUBSTITUTE(E2821,"m","분 "),"s","초"),"분 +","분+"),"")</f>
        <v>70초</v>
      </c>
      <c r="I2821" s="1" t="str">
        <f t="shared" si="44"/>
        <v>70초</v>
      </c>
      <c r="K2821" s="1" t="str">
        <f>IFERROR(MATCH(C2821,_xlfn.ANCHORARRAY(whitespace!$C$1),0),"")</f>
        <v/>
      </c>
    </row>
    <row r="2822" spans="1:11" x14ac:dyDescent="0.45">
      <c r="A2822" s="1" t="s">
        <v>28035</v>
      </c>
      <c r="B2822" s="1" t="s">
        <v>13</v>
      </c>
      <c r="C2822" s="1" t="s">
        <v>3479</v>
      </c>
      <c r="E2822" s="1" t="s">
        <v>1858</v>
      </c>
      <c r="F2822" s="1" t="s">
        <v>31033</v>
      </c>
      <c r="G2822" s="1" t="str">
        <f>IFERROR(VLOOKUP(A2822,Merge!$C$2:$D$6078,2,FALSE),"")</f>
        <v/>
      </c>
      <c r="H2822" s="1" t="str" cm="1">
        <f t="array" ref="H2822">IF(AND(ISNUMBER(FIND(".stages.",C2822)),_xlfn.LAMBDA(_xlpm.x,OR(_xlpm.x="m",_xlpm.x="s",_xlpm.x="+"))(RIGHT(E2822,1))),SUBSTITUTE(SUBSTITUTE(SUBSTITUTE(E2822,"m","분 "),"s","초"),"분 +","분+"),"")</f>
        <v>80초</v>
      </c>
      <c r="I2822" s="1" t="str">
        <f t="shared" si="44"/>
        <v>80초</v>
      </c>
      <c r="K2822" s="1" t="str">
        <f>IFERROR(MATCH(C2822,_xlfn.ANCHORARRAY(whitespace!$C$1),0),"")</f>
        <v/>
      </c>
    </row>
    <row r="2823" spans="1:11" x14ac:dyDescent="0.45">
      <c r="A2823" s="1" t="s">
        <v>28034</v>
      </c>
      <c r="B2823" s="1" t="s">
        <v>13</v>
      </c>
      <c r="C2823" s="1" t="s">
        <v>3480</v>
      </c>
      <c r="E2823" s="1" t="s">
        <v>3123</v>
      </c>
      <c r="F2823" s="1" t="s">
        <v>31072</v>
      </c>
      <c r="G2823" s="1" t="str">
        <f>IFERROR(VLOOKUP(A2823,Merge!$C$2:$D$6078,2,FALSE),"")</f>
        <v/>
      </c>
      <c r="H2823" s="1" t="str" cm="1">
        <f t="array" ref="H2823">IF(AND(ISNUMBER(FIND(".stages.",C2823)),_xlfn.LAMBDA(_xlpm.x,OR(_xlpm.x="m",_xlpm.x="s",_xlpm.x="+"))(RIGHT(E2823,1))),SUBSTITUTE(SUBSTITUTE(SUBSTITUTE(E2823,"m","분 "),"s","초"),"분 +","분+"),"")</f>
        <v>90초</v>
      </c>
      <c r="I2823" s="1" t="str">
        <f t="shared" si="44"/>
        <v>90초</v>
      </c>
      <c r="K2823" s="1" t="str">
        <f>IFERROR(MATCH(C2823,_xlfn.ANCHORARRAY(whitespace!$C$1),0),"")</f>
        <v/>
      </c>
    </row>
    <row r="2824" spans="1:11" x14ac:dyDescent="0.45">
      <c r="A2824" s="1" t="s">
        <v>28033</v>
      </c>
      <c r="B2824" s="1" t="s">
        <v>13</v>
      </c>
      <c r="C2824" s="1" t="s">
        <v>3481</v>
      </c>
      <c r="E2824" s="1" t="s">
        <v>3125</v>
      </c>
      <c r="F2824" s="1" t="s">
        <v>31073</v>
      </c>
      <c r="G2824" s="1" t="str">
        <f>IFERROR(VLOOKUP(A2824,Merge!$C$2:$D$6078,2,FALSE),"")</f>
        <v/>
      </c>
      <c r="H2824" s="1" t="str" cm="1">
        <f t="array" ref="H2824">IF(AND(ISNUMBER(FIND(".stages.",C2824)),_xlfn.LAMBDA(_xlpm.x,OR(_xlpm.x="m",_xlpm.x="s",_xlpm.x="+"))(RIGHT(E2824,1))),SUBSTITUTE(SUBSTITUTE(SUBSTITUTE(E2824,"m","분 "),"s","초"),"분 +","분+"),"")</f>
        <v>100초</v>
      </c>
      <c r="I2824" s="1" t="str">
        <f t="shared" si="44"/>
        <v>100초</v>
      </c>
      <c r="K2824" s="1" t="str">
        <f>IFERROR(MATCH(C2824,_xlfn.ANCHORARRAY(whitespace!$C$1),0),"")</f>
        <v/>
      </c>
    </row>
    <row r="2825" spans="1:11" x14ac:dyDescent="0.45">
      <c r="A2825" s="1" t="s">
        <v>28032</v>
      </c>
      <c r="B2825" s="1" t="s">
        <v>13</v>
      </c>
      <c r="C2825" s="1" t="s">
        <v>3482</v>
      </c>
      <c r="E2825" s="1" t="s">
        <v>3127</v>
      </c>
      <c r="F2825" s="1" t="s">
        <v>31074</v>
      </c>
      <c r="G2825" s="1" t="str">
        <f>IFERROR(VLOOKUP(A2825,Merge!$C$2:$D$6078,2,FALSE),"")</f>
        <v/>
      </c>
      <c r="H2825" s="1" t="str" cm="1">
        <f t="array" ref="H2825">IF(AND(ISNUMBER(FIND(".stages.",C2825)),_xlfn.LAMBDA(_xlpm.x,OR(_xlpm.x="m",_xlpm.x="s",_xlpm.x="+"))(RIGHT(E2825,1))),SUBSTITUTE(SUBSTITUTE(SUBSTITUTE(E2825,"m","분 "),"s","초"),"분 +","분+"),"")</f>
        <v>110초</v>
      </c>
      <c r="I2825" s="1" t="str">
        <f t="shared" si="44"/>
        <v>110초</v>
      </c>
      <c r="K2825" s="1" t="str">
        <f>IFERROR(MATCH(C2825,_xlfn.ANCHORARRAY(whitespace!$C$1),0),"")</f>
        <v/>
      </c>
    </row>
    <row r="2826" spans="1:11" x14ac:dyDescent="0.45">
      <c r="A2826" s="1" t="s">
        <v>28031</v>
      </c>
      <c r="B2826" s="1" t="s">
        <v>13</v>
      </c>
      <c r="C2826" s="1" t="s">
        <v>3483</v>
      </c>
      <c r="E2826" s="1" t="s">
        <v>3129</v>
      </c>
      <c r="F2826" s="1" t="s">
        <v>31075</v>
      </c>
      <c r="G2826" s="1" t="str">
        <f>IFERROR(VLOOKUP(A2826,Merge!$C$2:$D$6078,2,FALSE),"")</f>
        <v/>
      </c>
      <c r="H2826" s="1" t="str" cm="1">
        <f t="array" ref="H2826">IF(AND(ISNUMBER(FIND(".stages.",C2826)),_xlfn.LAMBDA(_xlpm.x,OR(_xlpm.x="m",_xlpm.x="s",_xlpm.x="+"))(RIGHT(E2826,1))),SUBSTITUTE(SUBSTITUTE(SUBSTITUTE(E2826,"m","분 "),"s","초"),"분 +","분+"),"")</f>
        <v>120초</v>
      </c>
      <c r="I2826" s="1" t="str">
        <f t="shared" si="44"/>
        <v>120초</v>
      </c>
      <c r="K2826" s="1" t="str">
        <f>IFERROR(MATCH(C2826,_xlfn.ANCHORARRAY(whitespace!$C$1),0),"")</f>
        <v/>
      </c>
    </row>
    <row r="2827" spans="1:11" x14ac:dyDescent="0.45">
      <c r="A2827" s="1" t="s">
        <v>28030</v>
      </c>
      <c r="B2827" s="1" t="s">
        <v>13</v>
      </c>
      <c r="C2827" s="1" t="s">
        <v>3484</v>
      </c>
      <c r="E2827" s="1" t="s">
        <v>3485</v>
      </c>
      <c r="F2827" s="1" t="s">
        <v>24928</v>
      </c>
      <c r="G2827" s="1" t="str">
        <f>IFERROR(VLOOKUP(A2827,Merge!$C$2:$D$6078,2,FALSE),"")</f>
        <v/>
      </c>
      <c r="H2827" s="1" t="str" cm="1">
        <f t="array" ref="H2827">IF(AND(ISNUMBER(FIND(".stages.",C2827)),_xlfn.LAMBDA(_xlpm.x,OR(_xlpm.x="m",_xlpm.x="s",_xlpm.x="+"))(RIGHT(E2827,1))),SUBSTITUTE(SUBSTITUTE(SUBSTITUTE(E2827,"m","분 "),"s","초"),"분 +","분+"),"")</f>
        <v/>
      </c>
      <c r="I2827" s="1" t="str">
        <f t="shared" si="44"/>
        <v/>
      </c>
      <c r="K2827" s="1" t="str">
        <f>IFERROR(MATCH(C2827,_xlfn.ANCHORARRAY(whitespace!$C$1),0),"")</f>
        <v/>
      </c>
    </row>
    <row r="2828" spans="1:11" x14ac:dyDescent="0.45">
      <c r="A2828" s="1" t="s">
        <v>28029</v>
      </c>
      <c r="B2828" s="1" t="s">
        <v>13</v>
      </c>
      <c r="C2828" s="1" t="s">
        <v>3486</v>
      </c>
      <c r="E2828" s="1" t="s">
        <v>3487</v>
      </c>
      <c r="F2828" s="1" t="s">
        <v>24928</v>
      </c>
      <c r="G2828" s="1" t="str">
        <f>IFERROR(VLOOKUP(A2828,Merge!$C$2:$D$6078,2,FALSE),"")</f>
        <v/>
      </c>
      <c r="H2828" s="1" t="str" cm="1">
        <f t="array" ref="H2828">IF(AND(ISNUMBER(FIND(".stages.",C2828)),_xlfn.LAMBDA(_xlpm.x,OR(_xlpm.x="m",_xlpm.x="s",_xlpm.x="+"))(RIGHT(E2828,1))),SUBSTITUTE(SUBSTITUTE(SUBSTITUTE(E2828,"m","분 "),"s","초"),"분 +","분+"),"")</f>
        <v/>
      </c>
      <c r="I2828" s="1" t="str">
        <f t="shared" si="44"/>
        <v/>
      </c>
      <c r="K2828" s="1" t="str">
        <f>IFERROR(MATCH(C2828,_xlfn.ANCHORARRAY(whitespace!$C$1),0),"")</f>
        <v/>
      </c>
    </row>
    <row r="2829" spans="1:11" x14ac:dyDescent="0.45">
      <c r="A2829" s="1" t="s">
        <v>28028</v>
      </c>
      <c r="B2829" s="1" t="s">
        <v>13</v>
      </c>
      <c r="C2829" s="1" t="s">
        <v>3488</v>
      </c>
      <c r="E2829" s="1" t="s">
        <v>90</v>
      </c>
      <c r="F2829" s="1" t="s">
        <v>30931</v>
      </c>
      <c r="G2829" s="1" t="str">
        <f>IFERROR(VLOOKUP(A2829,Merge!$C$2:$D$6078,2,FALSE),"")</f>
        <v/>
      </c>
      <c r="H2829" s="1" t="str" cm="1">
        <f t="array" ref="H2829">IF(AND(ISNUMBER(FIND(".stages.",C2829)),_xlfn.LAMBDA(_xlpm.x,OR(_xlpm.x="m",_xlpm.x="s",_xlpm.x="+"))(RIGHT(E2829,1))),SUBSTITUTE(SUBSTITUTE(SUBSTITUTE(E2829,"m","분 "),"s","초"),"분 +","분+"),"")</f>
        <v>0초</v>
      </c>
      <c r="I2829" s="1" t="str">
        <f t="shared" si="44"/>
        <v>0초</v>
      </c>
      <c r="K2829" s="1" t="str">
        <f>IFERROR(MATCH(C2829,_xlfn.ANCHORARRAY(whitespace!$C$1),0),"")</f>
        <v/>
      </c>
    </row>
    <row r="2830" spans="1:11" x14ac:dyDescent="0.45">
      <c r="A2830" s="1" t="s">
        <v>28027</v>
      </c>
      <c r="B2830" s="1" t="s">
        <v>13</v>
      </c>
      <c r="C2830" s="1" t="s">
        <v>3489</v>
      </c>
      <c r="E2830" s="1" t="s">
        <v>180</v>
      </c>
      <c r="F2830" s="1" t="s">
        <v>30953</v>
      </c>
      <c r="G2830" s="1" t="str">
        <f>IFERROR(VLOOKUP(A2830,Merge!$C$2:$D$6078,2,FALSE),"")</f>
        <v/>
      </c>
      <c r="H2830" s="1" t="str" cm="1">
        <f t="array" ref="H2830">IF(AND(ISNUMBER(FIND(".stages.",C2830)),_xlfn.LAMBDA(_xlpm.x,OR(_xlpm.x="m",_xlpm.x="s",_xlpm.x="+"))(RIGHT(E2830,1))),SUBSTITUTE(SUBSTITUTE(SUBSTITUTE(E2830,"m","분 "),"s","초"),"분 +","분+"),"")</f>
        <v>2초</v>
      </c>
      <c r="I2830" s="1" t="str">
        <f t="shared" si="44"/>
        <v>2초</v>
      </c>
      <c r="K2830" s="1" t="str">
        <f>IFERROR(MATCH(C2830,_xlfn.ANCHORARRAY(whitespace!$C$1),0),"")</f>
        <v/>
      </c>
    </row>
    <row r="2831" spans="1:11" x14ac:dyDescent="0.45">
      <c r="A2831" s="1" t="s">
        <v>28026</v>
      </c>
      <c r="B2831" s="1" t="s">
        <v>13</v>
      </c>
      <c r="C2831" s="1" t="s">
        <v>3490</v>
      </c>
      <c r="E2831" s="1" t="s">
        <v>542</v>
      </c>
      <c r="F2831" s="1" t="s">
        <v>30965</v>
      </c>
      <c r="G2831" s="1" t="str">
        <f>IFERROR(VLOOKUP(A2831,Merge!$C$2:$D$6078,2,FALSE),"")</f>
        <v/>
      </c>
      <c r="H2831" s="1" t="str" cm="1">
        <f t="array" ref="H2831">IF(AND(ISNUMBER(FIND(".stages.",C2831)),_xlfn.LAMBDA(_xlpm.x,OR(_xlpm.x="m",_xlpm.x="s",_xlpm.x="+"))(RIGHT(E2831,1))),SUBSTITUTE(SUBSTITUTE(SUBSTITUTE(E2831,"m","분 "),"s","초"),"분 +","분+"),"")</f>
        <v>4초</v>
      </c>
      <c r="I2831" s="1" t="str">
        <f t="shared" si="44"/>
        <v>4초</v>
      </c>
      <c r="K2831" s="1" t="str">
        <f>IFERROR(MATCH(C2831,_xlfn.ANCHORARRAY(whitespace!$C$1),0),"")</f>
        <v/>
      </c>
    </row>
    <row r="2832" spans="1:11" x14ac:dyDescent="0.45">
      <c r="A2832" s="1" t="s">
        <v>28025</v>
      </c>
      <c r="B2832" s="1" t="s">
        <v>13</v>
      </c>
      <c r="C2832" s="1" t="s">
        <v>3491</v>
      </c>
      <c r="E2832" s="1" t="s">
        <v>666</v>
      </c>
      <c r="F2832" s="1" t="s">
        <v>30973</v>
      </c>
      <c r="G2832" s="1" t="str">
        <f>IFERROR(VLOOKUP(A2832,Merge!$C$2:$D$6078,2,FALSE),"")</f>
        <v/>
      </c>
      <c r="H2832" s="1" t="str" cm="1">
        <f t="array" ref="H2832">IF(AND(ISNUMBER(FIND(".stages.",C2832)),_xlfn.LAMBDA(_xlpm.x,OR(_xlpm.x="m",_xlpm.x="s",_xlpm.x="+"))(RIGHT(E2832,1))),SUBSTITUTE(SUBSTITUTE(SUBSTITUTE(E2832,"m","분 "),"s","초"),"분 +","분+"),"")</f>
        <v>6초</v>
      </c>
      <c r="I2832" s="1" t="str">
        <f t="shared" si="44"/>
        <v>6초</v>
      </c>
      <c r="K2832" s="1" t="str">
        <f>IFERROR(MATCH(C2832,_xlfn.ANCHORARRAY(whitespace!$C$1),0),"")</f>
        <v/>
      </c>
    </row>
    <row r="2833" spans="1:11" x14ac:dyDescent="0.45">
      <c r="A2833" s="1" t="s">
        <v>28024</v>
      </c>
      <c r="B2833" s="1" t="s">
        <v>13</v>
      </c>
      <c r="C2833" s="1" t="s">
        <v>3492</v>
      </c>
      <c r="E2833" s="1" t="s">
        <v>183</v>
      </c>
      <c r="F2833" s="1" t="s">
        <v>30954</v>
      </c>
      <c r="G2833" s="1" t="str">
        <f>IFERROR(VLOOKUP(A2833,Merge!$C$2:$D$6078,2,FALSE),"")</f>
        <v/>
      </c>
      <c r="H2833" s="1" t="str" cm="1">
        <f t="array" ref="H2833">IF(AND(ISNUMBER(FIND(".stages.",C2833)),_xlfn.LAMBDA(_xlpm.x,OR(_xlpm.x="m",_xlpm.x="s",_xlpm.x="+"))(RIGHT(E2833,1))),SUBSTITUTE(SUBSTITUTE(SUBSTITUTE(E2833,"m","분 "),"s","초"),"분 +","분+"),"")</f>
        <v>8초</v>
      </c>
      <c r="I2833" s="1" t="str">
        <f t="shared" si="44"/>
        <v>8초</v>
      </c>
      <c r="K2833" s="1" t="str">
        <f>IFERROR(MATCH(C2833,_xlfn.ANCHORARRAY(whitespace!$C$1),0),"")</f>
        <v/>
      </c>
    </row>
    <row r="2834" spans="1:11" x14ac:dyDescent="0.45">
      <c r="A2834" s="1" t="s">
        <v>28023</v>
      </c>
      <c r="B2834" s="1" t="s">
        <v>13</v>
      </c>
      <c r="C2834" s="1" t="s">
        <v>3493</v>
      </c>
      <c r="E2834" s="1" t="s">
        <v>94</v>
      </c>
      <c r="F2834" s="1" t="s">
        <v>30934</v>
      </c>
      <c r="G2834" s="1" t="str">
        <f>IFERROR(VLOOKUP(A2834,Merge!$C$2:$D$6078,2,FALSE),"")</f>
        <v/>
      </c>
      <c r="H2834" s="1" t="str" cm="1">
        <f t="array" ref="H2834">IF(AND(ISNUMBER(FIND(".stages.",C2834)),_xlfn.LAMBDA(_xlpm.x,OR(_xlpm.x="m",_xlpm.x="s",_xlpm.x="+"))(RIGHT(E2834,1))),SUBSTITUTE(SUBSTITUTE(SUBSTITUTE(E2834,"m","분 "),"s","초"),"분 +","분+"),"")</f>
        <v>10초</v>
      </c>
      <c r="I2834" s="1" t="str">
        <f t="shared" si="44"/>
        <v>10초</v>
      </c>
      <c r="K2834" s="1" t="str">
        <f>IFERROR(MATCH(C2834,_xlfn.ANCHORARRAY(whitespace!$C$1),0),"")</f>
        <v/>
      </c>
    </row>
    <row r="2835" spans="1:11" x14ac:dyDescent="0.45">
      <c r="A2835" s="1" t="s">
        <v>28022</v>
      </c>
      <c r="B2835" s="1" t="s">
        <v>13</v>
      </c>
      <c r="C2835" s="1" t="s">
        <v>3494</v>
      </c>
      <c r="E2835" s="1" t="s">
        <v>547</v>
      </c>
      <c r="F2835" s="1" t="s">
        <v>30966</v>
      </c>
      <c r="G2835" s="1" t="str">
        <f>IFERROR(VLOOKUP(A2835,Merge!$C$2:$D$6078,2,FALSE),"")</f>
        <v/>
      </c>
      <c r="H2835" s="1" t="str" cm="1">
        <f t="array" ref="H2835">IF(AND(ISNUMBER(FIND(".stages.",C2835)),_xlfn.LAMBDA(_xlpm.x,OR(_xlpm.x="m",_xlpm.x="s",_xlpm.x="+"))(RIGHT(E2835,1))),SUBSTITUTE(SUBSTITUTE(SUBSTITUTE(E2835,"m","분 "),"s","초"),"분 +","분+"),"")</f>
        <v>12초</v>
      </c>
      <c r="I2835" s="1" t="str">
        <f t="shared" si="44"/>
        <v>12초</v>
      </c>
      <c r="K2835" s="1" t="str">
        <f>IFERROR(MATCH(C2835,_xlfn.ANCHORARRAY(whitespace!$C$1),0),"")</f>
        <v/>
      </c>
    </row>
    <row r="2836" spans="1:11" x14ac:dyDescent="0.45">
      <c r="A2836" s="1" t="s">
        <v>28021</v>
      </c>
      <c r="B2836" s="1" t="s">
        <v>13</v>
      </c>
      <c r="C2836" s="1" t="s">
        <v>3495</v>
      </c>
      <c r="E2836" s="1" t="s">
        <v>614</v>
      </c>
      <c r="F2836" s="1" t="s">
        <v>30968</v>
      </c>
      <c r="G2836" s="1" t="str">
        <f>IFERROR(VLOOKUP(A2836,Merge!$C$2:$D$6078,2,FALSE),"")</f>
        <v/>
      </c>
      <c r="H2836" s="1" t="str" cm="1">
        <f t="array" ref="H2836">IF(AND(ISNUMBER(FIND(".stages.",C2836)),_xlfn.LAMBDA(_xlpm.x,OR(_xlpm.x="m",_xlpm.x="s",_xlpm.x="+"))(RIGHT(E2836,1))),SUBSTITUTE(SUBSTITUTE(SUBSTITUTE(E2836,"m","분 "),"s","초"),"분 +","분+"),"")</f>
        <v>14초</v>
      </c>
      <c r="I2836" s="1" t="str">
        <f t="shared" si="44"/>
        <v>14초</v>
      </c>
      <c r="K2836" s="1" t="str">
        <f>IFERROR(MATCH(C2836,_xlfn.ANCHORARRAY(whitespace!$C$1),0),"")</f>
        <v/>
      </c>
    </row>
    <row r="2837" spans="1:11" x14ac:dyDescent="0.45">
      <c r="A2837" s="1" t="s">
        <v>28020</v>
      </c>
      <c r="B2837" s="1" t="s">
        <v>13</v>
      </c>
      <c r="C2837" s="1" t="s">
        <v>3496</v>
      </c>
      <c r="E2837" s="1" t="s">
        <v>616</v>
      </c>
      <c r="F2837" s="1" t="s">
        <v>30969</v>
      </c>
      <c r="G2837" s="1" t="str">
        <f>IFERROR(VLOOKUP(A2837,Merge!$C$2:$D$6078,2,FALSE),"")</f>
        <v/>
      </c>
      <c r="H2837" s="1" t="str" cm="1">
        <f t="array" ref="H2837">IF(AND(ISNUMBER(FIND(".stages.",C2837)),_xlfn.LAMBDA(_xlpm.x,OR(_xlpm.x="m",_xlpm.x="s",_xlpm.x="+"))(RIGHT(E2837,1))),SUBSTITUTE(SUBSTITUTE(SUBSTITUTE(E2837,"m","분 "),"s","초"),"분 +","분+"),"")</f>
        <v>16초</v>
      </c>
      <c r="I2837" s="1" t="str">
        <f t="shared" si="44"/>
        <v>16초</v>
      </c>
      <c r="K2837" s="1" t="str">
        <f>IFERROR(MATCH(C2837,_xlfn.ANCHORARRAY(whitespace!$C$1),0),"")</f>
        <v/>
      </c>
    </row>
    <row r="2838" spans="1:11" x14ac:dyDescent="0.45">
      <c r="A2838" s="1" t="s">
        <v>28019</v>
      </c>
      <c r="B2838" s="1" t="s">
        <v>13</v>
      </c>
      <c r="C2838" s="1" t="s">
        <v>3497</v>
      </c>
      <c r="E2838" s="1" t="s">
        <v>618</v>
      </c>
      <c r="F2838" s="1" t="s">
        <v>30970</v>
      </c>
      <c r="G2838" s="1" t="str">
        <f>IFERROR(VLOOKUP(A2838,Merge!$C$2:$D$6078,2,FALSE),"")</f>
        <v/>
      </c>
      <c r="H2838" s="1" t="str" cm="1">
        <f t="array" ref="H2838">IF(AND(ISNUMBER(FIND(".stages.",C2838)),_xlfn.LAMBDA(_xlpm.x,OR(_xlpm.x="m",_xlpm.x="s",_xlpm.x="+"))(RIGHT(E2838,1))),SUBSTITUTE(SUBSTITUTE(SUBSTITUTE(E2838,"m","분 "),"s","초"),"분 +","분+"),"")</f>
        <v>18초</v>
      </c>
      <c r="I2838" s="1" t="str">
        <f t="shared" si="44"/>
        <v>18초</v>
      </c>
      <c r="K2838" s="1" t="str">
        <f>IFERROR(MATCH(C2838,_xlfn.ANCHORARRAY(whitespace!$C$1),0),"")</f>
        <v/>
      </c>
    </row>
    <row r="2839" spans="1:11" x14ac:dyDescent="0.45">
      <c r="A2839" s="1" t="s">
        <v>28018</v>
      </c>
      <c r="B2839" s="1" t="s">
        <v>13</v>
      </c>
      <c r="C2839" s="1" t="s">
        <v>3498</v>
      </c>
      <c r="E2839" s="1" t="s">
        <v>3499</v>
      </c>
      <c r="F2839" s="1" t="s">
        <v>24928</v>
      </c>
      <c r="G2839" s="1" t="str">
        <f>IFERROR(VLOOKUP(A2839,Merge!$C$2:$D$6078,2,FALSE),"")</f>
        <v/>
      </c>
      <c r="H2839" s="1" t="str" cm="1">
        <f t="array" ref="H2839">IF(AND(ISNUMBER(FIND(".stages.",C2839)),_xlfn.LAMBDA(_xlpm.x,OR(_xlpm.x="m",_xlpm.x="s",_xlpm.x="+"))(RIGHT(E2839,1))),SUBSTITUTE(SUBSTITUTE(SUBSTITUTE(E2839,"m","분 "),"s","초"),"분 +","분+"),"")</f>
        <v/>
      </c>
      <c r="I2839" s="1" t="str">
        <f t="shared" si="44"/>
        <v/>
      </c>
      <c r="K2839" s="1" t="str">
        <f>IFERROR(MATCH(C2839,_xlfn.ANCHORARRAY(whitespace!$C$1),0),"")</f>
        <v/>
      </c>
    </row>
    <row r="2840" spans="1:11" x14ac:dyDescent="0.45">
      <c r="A2840" s="1" t="s">
        <v>28017</v>
      </c>
      <c r="B2840" s="1" t="s">
        <v>13</v>
      </c>
      <c r="C2840" s="1" t="s">
        <v>3500</v>
      </c>
      <c r="E2840" s="1" t="s">
        <v>3501</v>
      </c>
      <c r="F2840" s="1" t="s">
        <v>24928</v>
      </c>
      <c r="G2840" s="1" t="str">
        <f>IFERROR(VLOOKUP(A2840,Merge!$C$2:$D$6078,2,FALSE),"")</f>
        <v/>
      </c>
      <c r="H2840" s="1" t="str" cm="1">
        <f t="array" ref="H2840">IF(AND(ISNUMBER(FIND(".stages.",C2840)),_xlfn.LAMBDA(_xlpm.x,OR(_xlpm.x="m",_xlpm.x="s",_xlpm.x="+"))(RIGHT(E2840,1))),SUBSTITUTE(SUBSTITUTE(SUBSTITUTE(E2840,"m","분 "),"s","초"),"분 +","분+"),"")</f>
        <v/>
      </c>
      <c r="I2840" s="1" t="str">
        <f t="shared" si="44"/>
        <v/>
      </c>
      <c r="K2840" s="1" t="str">
        <f>IFERROR(MATCH(C2840,_xlfn.ANCHORARRAY(whitespace!$C$1),0),"")</f>
        <v/>
      </c>
    </row>
    <row r="2841" spans="1:11" x14ac:dyDescent="0.45">
      <c r="A2841" s="1" t="s">
        <v>28016</v>
      </c>
      <c r="B2841" s="1" t="s">
        <v>13</v>
      </c>
      <c r="C2841" s="1" t="s">
        <v>3502</v>
      </c>
      <c r="E2841" s="1" t="s">
        <v>1097</v>
      </c>
      <c r="F2841" s="1" t="s">
        <v>24928</v>
      </c>
      <c r="G2841" s="1" t="str">
        <f>IFERROR(VLOOKUP(A2841,Merge!$C$2:$D$6078,2,FALSE),"")</f>
        <v/>
      </c>
      <c r="H2841" s="1" t="str" cm="1">
        <f t="array" ref="H2841">IF(AND(ISNUMBER(FIND(".stages.",C2841)),_xlfn.LAMBDA(_xlpm.x,OR(_xlpm.x="m",_xlpm.x="s",_xlpm.x="+"))(RIGHT(E2841,1))),SUBSTITUTE(SUBSTITUTE(SUBSTITUTE(E2841,"m","분 "),"s","초"),"분 +","분+"),"")</f>
        <v/>
      </c>
      <c r="I2841" s="1" t="str">
        <f t="shared" si="44"/>
        <v/>
      </c>
      <c r="K2841" s="1" t="str">
        <f>IFERROR(MATCH(C2841,_xlfn.ANCHORARRAY(whitespace!$C$1),0),"")</f>
        <v/>
      </c>
    </row>
    <row r="2842" spans="1:11" x14ac:dyDescent="0.45">
      <c r="A2842" s="1" t="s">
        <v>28015</v>
      </c>
      <c r="B2842" s="1" t="s">
        <v>13</v>
      </c>
      <c r="C2842" s="1" t="s">
        <v>3503</v>
      </c>
      <c r="E2842" s="1" t="s">
        <v>1099</v>
      </c>
      <c r="F2842" s="1" t="s">
        <v>24928</v>
      </c>
      <c r="G2842" s="1" t="str">
        <f>IFERROR(VLOOKUP(A2842,Merge!$C$2:$D$6078,2,FALSE),"")</f>
        <v/>
      </c>
      <c r="H2842" s="1" t="str" cm="1">
        <f t="array" ref="H2842">IF(AND(ISNUMBER(FIND(".stages.",C2842)),_xlfn.LAMBDA(_xlpm.x,OR(_xlpm.x="m",_xlpm.x="s",_xlpm.x="+"))(RIGHT(E2842,1))),SUBSTITUTE(SUBSTITUTE(SUBSTITUTE(E2842,"m","분 "),"s","초"),"분 +","분+"),"")</f>
        <v/>
      </c>
      <c r="I2842" s="1" t="str">
        <f t="shared" si="44"/>
        <v/>
      </c>
      <c r="K2842" s="1" t="str">
        <f>IFERROR(MATCH(C2842,_xlfn.ANCHORARRAY(whitespace!$C$1),0),"")</f>
        <v/>
      </c>
    </row>
    <row r="2843" spans="1:11" x14ac:dyDescent="0.45">
      <c r="A2843" s="1" t="s">
        <v>28014</v>
      </c>
      <c r="B2843" s="1" t="s">
        <v>13</v>
      </c>
      <c r="C2843" s="1" t="s">
        <v>3504</v>
      </c>
      <c r="E2843" s="1" t="s">
        <v>1101</v>
      </c>
      <c r="F2843" s="1" t="s">
        <v>24928</v>
      </c>
      <c r="G2843" s="1" t="str">
        <f>IFERROR(VLOOKUP(A2843,Merge!$C$2:$D$6078,2,FALSE),"")</f>
        <v/>
      </c>
      <c r="H2843" s="1" t="str" cm="1">
        <f t="array" ref="H2843">IF(AND(ISNUMBER(FIND(".stages.",C2843)),_xlfn.LAMBDA(_xlpm.x,OR(_xlpm.x="m",_xlpm.x="s",_xlpm.x="+"))(RIGHT(E2843,1))),SUBSTITUTE(SUBSTITUTE(SUBSTITUTE(E2843,"m","분 "),"s","초"),"분 +","분+"),"")</f>
        <v/>
      </c>
      <c r="I2843" s="1" t="str">
        <f t="shared" si="44"/>
        <v/>
      </c>
      <c r="K2843" s="1" t="str">
        <f>IFERROR(MATCH(C2843,_xlfn.ANCHORARRAY(whitespace!$C$1),0),"")</f>
        <v/>
      </c>
    </row>
    <row r="2844" spans="1:11" x14ac:dyDescent="0.45">
      <c r="A2844" s="1" t="s">
        <v>28013</v>
      </c>
      <c r="B2844" s="1" t="s">
        <v>13</v>
      </c>
      <c r="C2844" s="1" t="s">
        <v>3505</v>
      </c>
      <c r="E2844" s="1" t="s">
        <v>3506</v>
      </c>
      <c r="F2844" s="1" t="s">
        <v>24928</v>
      </c>
      <c r="G2844" s="1" t="str">
        <f>IFERROR(VLOOKUP(A2844,Merge!$C$2:$D$6078,2,FALSE),"")</f>
        <v/>
      </c>
      <c r="H2844" s="1" t="str" cm="1">
        <f t="array" ref="H2844">IF(AND(ISNUMBER(FIND(".stages.",C2844)),_xlfn.LAMBDA(_xlpm.x,OR(_xlpm.x="m",_xlpm.x="s",_xlpm.x="+"))(RIGHT(E2844,1))),SUBSTITUTE(SUBSTITUTE(SUBSTITUTE(E2844,"m","분 "),"s","초"),"분 +","분+"),"")</f>
        <v/>
      </c>
      <c r="I2844" s="1" t="str">
        <f t="shared" si="44"/>
        <v/>
      </c>
      <c r="K2844" s="1" t="str">
        <f>IFERROR(MATCH(C2844,_xlfn.ANCHORARRAY(whitespace!$C$1),0),"")</f>
        <v/>
      </c>
    </row>
    <row r="2845" spans="1:11" x14ac:dyDescent="0.45">
      <c r="A2845" s="1" t="s">
        <v>28012</v>
      </c>
      <c r="B2845" s="1" t="s">
        <v>13</v>
      </c>
      <c r="C2845" s="1" t="s">
        <v>3507</v>
      </c>
      <c r="E2845" s="1" t="s">
        <v>3508</v>
      </c>
      <c r="F2845" s="1" t="s">
        <v>24928</v>
      </c>
      <c r="G2845" s="1" t="str">
        <f>IFERROR(VLOOKUP(A2845,Merge!$C$2:$D$6078,2,FALSE),"")</f>
        <v/>
      </c>
      <c r="H2845" s="1" t="str" cm="1">
        <f t="array" ref="H2845">IF(AND(ISNUMBER(FIND(".stages.",C2845)),_xlfn.LAMBDA(_xlpm.x,OR(_xlpm.x="m",_xlpm.x="s",_xlpm.x="+"))(RIGHT(E2845,1))),SUBSTITUTE(SUBSTITUTE(SUBSTITUTE(E2845,"m","분 "),"s","초"),"분 +","분+"),"")</f>
        <v/>
      </c>
      <c r="I2845" s="1" t="str">
        <f t="shared" si="44"/>
        <v/>
      </c>
      <c r="K2845" s="1" t="str">
        <f>IFERROR(MATCH(C2845,_xlfn.ANCHORARRAY(whitespace!$C$1),0),"")</f>
        <v/>
      </c>
    </row>
    <row r="2846" spans="1:11" x14ac:dyDescent="0.45">
      <c r="A2846" s="1" t="s">
        <v>28011</v>
      </c>
      <c r="B2846" s="1" t="s">
        <v>13</v>
      </c>
      <c r="C2846" s="1" t="s">
        <v>3509</v>
      </c>
      <c r="E2846" s="1" t="s">
        <v>537</v>
      </c>
      <c r="F2846" s="1" t="s">
        <v>30963</v>
      </c>
      <c r="G2846" s="1" t="str">
        <f>IFERROR(VLOOKUP(A2846,Merge!$C$2:$D$6078,2,FALSE),"")</f>
        <v/>
      </c>
      <c r="H2846" s="1" t="str" cm="1">
        <f t="array" ref="H2846">IF(AND(ISNUMBER(FIND(".stages.",C2846)),_xlfn.LAMBDA(_xlpm.x,OR(_xlpm.x="m",_xlpm.x="s",_xlpm.x="+"))(RIGHT(E2846,1))),SUBSTITUTE(SUBSTITUTE(SUBSTITUTE(E2846,"m","분 "),"s","초"),"분 +","분+"),"")</f>
        <v>1초</v>
      </c>
      <c r="I2846" s="1" t="str">
        <f t="shared" si="44"/>
        <v>1초</v>
      </c>
      <c r="K2846" s="1" t="str">
        <f>IFERROR(MATCH(C2846,_xlfn.ANCHORARRAY(whitespace!$C$1),0),"")</f>
        <v/>
      </c>
    </row>
    <row r="2847" spans="1:11" x14ac:dyDescent="0.45">
      <c r="A2847" s="1" t="s">
        <v>28010</v>
      </c>
      <c r="B2847" s="1" t="s">
        <v>13</v>
      </c>
      <c r="C2847" s="1" t="s">
        <v>3510</v>
      </c>
      <c r="E2847" s="1" t="s">
        <v>180</v>
      </c>
      <c r="F2847" s="1" t="s">
        <v>30953</v>
      </c>
      <c r="G2847" s="1" t="str">
        <f>IFERROR(VLOOKUP(A2847,Merge!$C$2:$D$6078,2,FALSE),"")</f>
        <v/>
      </c>
      <c r="H2847" s="1" t="str" cm="1">
        <f t="array" ref="H2847">IF(AND(ISNUMBER(FIND(".stages.",C2847)),_xlfn.LAMBDA(_xlpm.x,OR(_xlpm.x="m",_xlpm.x="s",_xlpm.x="+"))(RIGHT(E2847,1))),SUBSTITUTE(SUBSTITUTE(SUBSTITUTE(E2847,"m","분 "),"s","초"),"분 +","분+"),"")</f>
        <v>2초</v>
      </c>
      <c r="I2847" s="1" t="str">
        <f t="shared" si="44"/>
        <v>2초</v>
      </c>
      <c r="K2847" s="1" t="str">
        <f>IFERROR(MATCH(C2847,_xlfn.ANCHORARRAY(whitespace!$C$1),0),"")</f>
        <v/>
      </c>
    </row>
    <row r="2848" spans="1:11" x14ac:dyDescent="0.45">
      <c r="A2848" s="1" t="s">
        <v>28009</v>
      </c>
      <c r="B2848" s="1" t="s">
        <v>13</v>
      </c>
      <c r="C2848" s="1" t="s">
        <v>3511</v>
      </c>
      <c r="E2848" s="1" t="s">
        <v>540</v>
      </c>
      <c r="F2848" s="1" t="s">
        <v>30964</v>
      </c>
      <c r="G2848" s="1" t="str">
        <f>IFERROR(VLOOKUP(A2848,Merge!$C$2:$D$6078,2,FALSE),"")</f>
        <v/>
      </c>
      <c r="H2848" s="1" t="str" cm="1">
        <f t="array" ref="H2848">IF(AND(ISNUMBER(FIND(".stages.",C2848)),_xlfn.LAMBDA(_xlpm.x,OR(_xlpm.x="m",_xlpm.x="s",_xlpm.x="+"))(RIGHT(E2848,1))),SUBSTITUTE(SUBSTITUTE(SUBSTITUTE(E2848,"m","분 "),"s","초"),"분 +","분+"),"")</f>
        <v>3초</v>
      </c>
      <c r="I2848" s="1" t="str">
        <f t="shared" si="44"/>
        <v>3초</v>
      </c>
      <c r="K2848" s="1" t="str">
        <f>IFERROR(MATCH(C2848,_xlfn.ANCHORARRAY(whitespace!$C$1),0),"")</f>
        <v/>
      </c>
    </row>
    <row r="2849" spans="1:11" x14ac:dyDescent="0.45">
      <c r="A2849" s="1" t="s">
        <v>28008</v>
      </c>
      <c r="B2849" s="1" t="s">
        <v>13</v>
      </c>
      <c r="C2849" s="1" t="s">
        <v>3512</v>
      </c>
      <c r="E2849" s="1" t="s">
        <v>542</v>
      </c>
      <c r="F2849" s="1" t="s">
        <v>30965</v>
      </c>
      <c r="G2849" s="1" t="str">
        <f>IFERROR(VLOOKUP(A2849,Merge!$C$2:$D$6078,2,FALSE),"")</f>
        <v/>
      </c>
      <c r="H2849" s="1" t="str" cm="1">
        <f t="array" ref="H2849">IF(AND(ISNUMBER(FIND(".stages.",C2849)),_xlfn.LAMBDA(_xlpm.x,OR(_xlpm.x="m",_xlpm.x="s",_xlpm.x="+"))(RIGHT(E2849,1))),SUBSTITUTE(SUBSTITUTE(SUBSTITUTE(E2849,"m","분 "),"s","초"),"분 +","분+"),"")</f>
        <v>4초</v>
      </c>
      <c r="I2849" s="1" t="str">
        <f t="shared" si="44"/>
        <v>4초</v>
      </c>
      <c r="K2849" s="1" t="str">
        <f>IFERROR(MATCH(C2849,_xlfn.ANCHORARRAY(whitespace!$C$1),0),"")</f>
        <v/>
      </c>
    </row>
    <row r="2850" spans="1:11" x14ac:dyDescent="0.45">
      <c r="A2850" s="1" t="s">
        <v>28007</v>
      </c>
      <c r="B2850" s="1" t="s">
        <v>13</v>
      </c>
      <c r="C2850" s="1" t="s">
        <v>3513</v>
      </c>
      <c r="E2850" s="1" t="s">
        <v>92</v>
      </c>
      <c r="F2850" s="1" t="s">
        <v>30933</v>
      </c>
      <c r="G2850" s="1" t="str">
        <f>IFERROR(VLOOKUP(A2850,Merge!$C$2:$D$6078,2,FALSE),"")</f>
        <v/>
      </c>
      <c r="H2850" s="1" t="str" cm="1">
        <f t="array" ref="H2850">IF(AND(ISNUMBER(FIND(".stages.",C2850)),_xlfn.LAMBDA(_xlpm.x,OR(_xlpm.x="m",_xlpm.x="s",_xlpm.x="+"))(RIGHT(E2850,1))),SUBSTITUTE(SUBSTITUTE(SUBSTITUTE(E2850,"m","분 "),"s","초"),"분 +","분+"),"")</f>
        <v>5초</v>
      </c>
      <c r="I2850" s="1" t="str">
        <f t="shared" si="44"/>
        <v>5초</v>
      </c>
      <c r="K2850" s="1" t="str">
        <f>IFERROR(MATCH(C2850,_xlfn.ANCHORARRAY(whitespace!$C$1),0),"")</f>
        <v/>
      </c>
    </row>
    <row r="2851" spans="1:11" x14ac:dyDescent="0.45">
      <c r="A2851" s="1" t="s">
        <v>28006</v>
      </c>
      <c r="B2851" s="1" t="s">
        <v>13</v>
      </c>
      <c r="C2851" s="1" t="s">
        <v>3514</v>
      </c>
      <c r="E2851" s="1" t="s">
        <v>666</v>
      </c>
      <c r="F2851" s="1" t="s">
        <v>30973</v>
      </c>
      <c r="G2851" s="1" t="str">
        <f>IFERROR(VLOOKUP(A2851,Merge!$C$2:$D$6078,2,FALSE),"")</f>
        <v/>
      </c>
      <c r="H2851" s="1" t="str" cm="1">
        <f t="array" ref="H2851">IF(AND(ISNUMBER(FIND(".stages.",C2851)),_xlfn.LAMBDA(_xlpm.x,OR(_xlpm.x="m",_xlpm.x="s",_xlpm.x="+"))(RIGHT(E2851,1))),SUBSTITUTE(SUBSTITUTE(SUBSTITUTE(E2851,"m","분 "),"s","초"),"분 +","분+"),"")</f>
        <v>6초</v>
      </c>
      <c r="I2851" s="1" t="str">
        <f t="shared" si="44"/>
        <v>6초</v>
      </c>
      <c r="K2851" s="1" t="str">
        <f>IFERROR(MATCH(C2851,_xlfn.ANCHORARRAY(whitespace!$C$1),0),"")</f>
        <v/>
      </c>
    </row>
    <row r="2852" spans="1:11" x14ac:dyDescent="0.45">
      <c r="A2852" s="1" t="s">
        <v>28005</v>
      </c>
      <c r="B2852" s="1" t="s">
        <v>13</v>
      </c>
      <c r="C2852" s="1" t="s">
        <v>3515</v>
      </c>
      <c r="E2852" s="1" t="s">
        <v>183</v>
      </c>
      <c r="F2852" s="1" t="s">
        <v>30954</v>
      </c>
      <c r="G2852" s="1" t="str">
        <f>IFERROR(VLOOKUP(A2852,Merge!$C$2:$D$6078,2,FALSE),"")</f>
        <v/>
      </c>
      <c r="H2852" s="1" t="str" cm="1">
        <f t="array" ref="H2852">IF(AND(ISNUMBER(FIND(".stages.",C2852)),_xlfn.LAMBDA(_xlpm.x,OR(_xlpm.x="m",_xlpm.x="s",_xlpm.x="+"))(RIGHT(E2852,1))),SUBSTITUTE(SUBSTITUTE(SUBSTITUTE(E2852,"m","분 "),"s","초"),"분 +","분+"),"")</f>
        <v>8초</v>
      </c>
      <c r="I2852" s="1" t="str">
        <f t="shared" si="44"/>
        <v>8초</v>
      </c>
      <c r="K2852" s="1" t="str">
        <f>IFERROR(MATCH(C2852,_xlfn.ANCHORARRAY(whitespace!$C$1),0),"")</f>
        <v/>
      </c>
    </row>
    <row r="2853" spans="1:11" x14ac:dyDescent="0.45">
      <c r="A2853" s="1" t="s">
        <v>28004</v>
      </c>
      <c r="B2853" s="1" t="s">
        <v>13</v>
      </c>
      <c r="C2853" s="1" t="s">
        <v>3516</v>
      </c>
      <c r="E2853" s="1" t="s">
        <v>94</v>
      </c>
      <c r="F2853" s="1" t="s">
        <v>30934</v>
      </c>
      <c r="G2853" s="1" t="str">
        <f>IFERROR(VLOOKUP(A2853,Merge!$C$2:$D$6078,2,FALSE),"")</f>
        <v/>
      </c>
      <c r="H2853" s="1" t="str" cm="1">
        <f t="array" ref="H2853">IF(AND(ISNUMBER(FIND(".stages.",C2853)),_xlfn.LAMBDA(_xlpm.x,OR(_xlpm.x="m",_xlpm.x="s",_xlpm.x="+"))(RIGHT(E2853,1))),SUBSTITUTE(SUBSTITUTE(SUBSTITUTE(E2853,"m","분 "),"s","초"),"분 +","분+"),"")</f>
        <v>10초</v>
      </c>
      <c r="I2853" s="1" t="str">
        <f t="shared" si="44"/>
        <v>10초</v>
      </c>
      <c r="K2853" s="1" t="str">
        <f>IFERROR(MATCH(C2853,_xlfn.ANCHORARRAY(whitespace!$C$1),0),"")</f>
        <v/>
      </c>
    </row>
    <row r="2854" spans="1:11" x14ac:dyDescent="0.45">
      <c r="A2854" s="1" t="s">
        <v>28003</v>
      </c>
      <c r="B2854" s="1" t="s">
        <v>13</v>
      </c>
      <c r="C2854" s="1" t="s">
        <v>3517</v>
      </c>
      <c r="E2854" s="1" t="s">
        <v>547</v>
      </c>
      <c r="F2854" s="1" t="s">
        <v>30966</v>
      </c>
      <c r="G2854" s="1" t="str">
        <f>IFERROR(VLOOKUP(A2854,Merge!$C$2:$D$6078,2,FALSE),"")</f>
        <v/>
      </c>
      <c r="H2854" s="1" t="str" cm="1">
        <f t="array" ref="H2854">IF(AND(ISNUMBER(FIND(".stages.",C2854)),_xlfn.LAMBDA(_xlpm.x,OR(_xlpm.x="m",_xlpm.x="s",_xlpm.x="+"))(RIGHT(E2854,1))),SUBSTITUTE(SUBSTITUTE(SUBSTITUTE(E2854,"m","분 "),"s","초"),"분 +","분+"),"")</f>
        <v>12초</v>
      </c>
      <c r="I2854" s="1" t="str">
        <f t="shared" si="44"/>
        <v>12초</v>
      </c>
      <c r="K2854" s="1" t="str">
        <f>IFERROR(MATCH(C2854,_xlfn.ANCHORARRAY(whitespace!$C$1),0),"")</f>
        <v/>
      </c>
    </row>
    <row r="2855" spans="1:11" x14ac:dyDescent="0.45">
      <c r="A2855" s="1" t="s">
        <v>28002</v>
      </c>
      <c r="B2855" s="1" t="s">
        <v>13</v>
      </c>
      <c r="C2855" s="1" t="s">
        <v>3518</v>
      </c>
      <c r="E2855" s="1" t="s">
        <v>614</v>
      </c>
      <c r="F2855" s="1" t="s">
        <v>30968</v>
      </c>
      <c r="G2855" s="1" t="str">
        <f>IFERROR(VLOOKUP(A2855,Merge!$C$2:$D$6078,2,FALSE),"")</f>
        <v/>
      </c>
      <c r="H2855" s="1" t="str" cm="1">
        <f t="array" ref="H2855">IF(AND(ISNUMBER(FIND(".stages.",C2855)),_xlfn.LAMBDA(_xlpm.x,OR(_xlpm.x="m",_xlpm.x="s",_xlpm.x="+"))(RIGHT(E2855,1))),SUBSTITUTE(SUBSTITUTE(SUBSTITUTE(E2855,"m","분 "),"s","초"),"분 +","분+"),"")</f>
        <v>14초</v>
      </c>
      <c r="I2855" s="1" t="str">
        <f t="shared" si="44"/>
        <v>14초</v>
      </c>
      <c r="K2855" s="1" t="str">
        <f>IFERROR(MATCH(C2855,_xlfn.ANCHORARRAY(whitespace!$C$1),0),"")</f>
        <v/>
      </c>
    </row>
    <row r="2856" spans="1:11" x14ac:dyDescent="0.45">
      <c r="A2856" s="1" t="s">
        <v>28001</v>
      </c>
      <c r="B2856" s="1" t="s">
        <v>13</v>
      </c>
      <c r="C2856" s="1" t="s">
        <v>3519</v>
      </c>
      <c r="E2856" s="1" t="s">
        <v>616</v>
      </c>
      <c r="F2856" s="1" t="s">
        <v>30969</v>
      </c>
      <c r="G2856" s="1" t="str">
        <f>IFERROR(VLOOKUP(A2856,Merge!$C$2:$D$6078,2,FALSE),"")</f>
        <v/>
      </c>
      <c r="H2856" s="1" t="str" cm="1">
        <f t="array" ref="H2856">IF(AND(ISNUMBER(FIND(".stages.",C2856)),_xlfn.LAMBDA(_xlpm.x,OR(_xlpm.x="m",_xlpm.x="s",_xlpm.x="+"))(RIGHT(E2856,1))),SUBSTITUTE(SUBSTITUTE(SUBSTITUTE(E2856,"m","분 "),"s","초"),"분 +","분+"),"")</f>
        <v>16초</v>
      </c>
      <c r="I2856" s="1" t="str">
        <f t="shared" si="44"/>
        <v>16초</v>
      </c>
      <c r="K2856" s="1" t="str">
        <f>IFERROR(MATCH(C2856,_xlfn.ANCHORARRAY(whitespace!$C$1),0),"")</f>
        <v/>
      </c>
    </row>
    <row r="2857" spans="1:11" x14ac:dyDescent="0.45">
      <c r="A2857" s="1" t="s">
        <v>28000</v>
      </c>
      <c r="B2857" s="1" t="s">
        <v>13</v>
      </c>
      <c r="C2857" s="1" t="s">
        <v>3520</v>
      </c>
      <c r="E2857" s="1" t="s">
        <v>618</v>
      </c>
      <c r="F2857" s="1" t="s">
        <v>30970</v>
      </c>
      <c r="G2857" s="1" t="str">
        <f>IFERROR(VLOOKUP(A2857,Merge!$C$2:$D$6078,2,FALSE),"")</f>
        <v/>
      </c>
      <c r="H2857" s="1" t="str" cm="1">
        <f t="array" ref="H2857">IF(AND(ISNUMBER(FIND(".stages.",C2857)),_xlfn.LAMBDA(_xlpm.x,OR(_xlpm.x="m",_xlpm.x="s",_xlpm.x="+"))(RIGHT(E2857,1))),SUBSTITUTE(SUBSTITUTE(SUBSTITUTE(E2857,"m","분 "),"s","초"),"분 +","분+"),"")</f>
        <v>18초</v>
      </c>
      <c r="I2857" s="1" t="str">
        <f t="shared" si="44"/>
        <v>18초</v>
      </c>
      <c r="K2857" s="1" t="str">
        <f>IFERROR(MATCH(C2857,_xlfn.ANCHORARRAY(whitespace!$C$1),0),"")</f>
        <v/>
      </c>
    </row>
    <row r="2858" spans="1:11" x14ac:dyDescent="0.45">
      <c r="A2858" s="1" t="s">
        <v>27999</v>
      </c>
      <c r="B2858" s="1" t="s">
        <v>13</v>
      </c>
      <c r="C2858" s="1" t="s">
        <v>3521</v>
      </c>
      <c r="E2858" s="1" t="s">
        <v>98</v>
      </c>
      <c r="F2858" s="1" t="s">
        <v>30936</v>
      </c>
      <c r="G2858" s="1" t="str">
        <f>IFERROR(VLOOKUP(A2858,Merge!$C$2:$D$6078,2,FALSE),"")</f>
        <v/>
      </c>
      <c r="H2858" s="1" t="str" cm="1">
        <f t="array" ref="H2858">IF(AND(ISNUMBER(FIND(".stages.",C2858)),_xlfn.LAMBDA(_xlpm.x,OR(_xlpm.x="m",_xlpm.x="s",_xlpm.x="+"))(RIGHT(E2858,1))),SUBSTITUTE(SUBSTITUTE(SUBSTITUTE(E2858,"m","분 "),"s","초"),"분 +","분+"),"")</f>
        <v>20초</v>
      </c>
      <c r="I2858" s="1" t="str">
        <f t="shared" si="44"/>
        <v>20초</v>
      </c>
      <c r="K2858" s="1" t="str">
        <f>IFERROR(MATCH(C2858,_xlfn.ANCHORARRAY(whitespace!$C$1),0),"")</f>
        <v/>
      </c>
    </row>
    <row r="2859" spans="1:11" x14ac:dyDescent="0.45">
      <c r="A2859" s="1" t="s">
        <v>27998</v>
      </c>
      <c r="B2859" s="1" t="s">
        <v>13</v>
      </c>
      <c r="C2859" s="1" t="s">
        <v>3522</v>
      </c>
      <c r="E2859" s="1" t="s">
        <v>3523</v>
      </c>
      <c r="F2859" s="1" t="s">
        <v>24928</v>
      </c>
      <c r="G2859" s="1" t="str">
        <f>IFERROR(VLOOKUP(A2859,Merge!$C$2:$D$6078,2,FALSE),"")</f>
        <v/>
      </c>
      <c r="H2859" s="1" t="str" cm="1">
        <f t="array" ref="H2859">IF(AND(ISNUMBER(FIND(".stages.",C2859)),_xlfn.LAMBDA(_xlpm.x,OR(_xlpm.x="m",_xlpm.x="s",_xlpm.x="+"))(RIGHT(E2859,1))),SUBSTITUTE(SUBSTITUTE(SUBSTITUTE(E2859,"m","분 "),"s","초"),"분 +","분+"),"")</f>
        <v/>
      </c>
      <c r="I2859" s="1" t="str">
        <f t="shared" si="44"/>
        <v/>
      </c>
      <c r="K2859" s="1" t="str">
        <f>IFERROR(MATCH(C2859,_xlfn.ANCHORARRAY(whitespace!$C$1),0),"")</f>
        <v/>
      </c>
    </row>
    <row r="2860" spans="1:11" x14ac:dyDescent="0.45">
      <c r="A2860" s="1" t="s">
        <v>27997</v>
      </c>
      <c r="B2860" s="1" t="s">
        <v>13</v>
      </c>
      <c r="C2860" s="1" t="s">
        <v>3524</v>
      </c>
      <c r="E2860" s="1" t="s">
        <v>3525</v>
      </c>
      <c r="F2860" s="1" t="s">
        <v>24928</v>
      </c>
      <c r="G2860" s="1" t="str">
        <f>IFERROR(VLOOKUP(A2860,Merge!$C$2:$D$6078,2,FALSE),"")</f>
        <v/>
      </c>
      <c r="H2860" s="1" t="str" cm="1">
        <f t="array" ref="H2860">IF(AND(ISNUMBER(FIND(".stages.",C2860)),_xlfn.LAMBDA(_xlpm.x,OR(_xlpm.x="m",_xlpm.x="s",_xlpm.x="+"))(RIGHT(E2860,1))),SUBSTITUTE(SUBSTITUTE(SUBSTITUTE(E2860,"m","분 "),"s","초"),"분 +","분+"),"")</f>
        <v/>
      </c>
      <c r="I2860" s="1" t="str">
        <f t="shared" si="44"/>
        <v/>
      </c>
      <c r="K2860" s="1" t="str">
        <f>IFERROR(MATCH(C2860,_xlfn.ANCHORARRAY(whitespace!$C$1),0),"")</f>
        <v/>
      </c>
    </row>
    <row r="2861" spans="1:11" x14ac:dyDescent="0.45">
      <c r="A2861" s="1" t="s">
        <v>27996</v>
      </c>
      <c r="B2861" s="1" t="s">
        <v>13</v>
      </c>
      <c r="C2861" s="1" t="s">
        <v>3526</v>
      </c>
      <c r="E2861" s="1" t="s">
        <v>1097</v>
      </c>
      <c r="F2861" s="1" t="s">
        <v>24928</v>
      </c>
      <c r="G2861" s="1" t="str">
        <f>IFERROR(VLOOKUP(A2861,Merge!$C$2:$D$6078,2,FALSE),"")</f>
        <v/>
      </c>
      <c r="H2861" s="1" t="str" cm="1">
        <f t="array" ref="H2861">IF(AND(ISNUMBER(FIND(".stages.",C2861)),_xlfn.LAMBDA(_xlpm.x,OR(_xlpm.x="m",_xlpm.x="s",_xlpm.x="+"))(RIGHT(E2861,1))),SUBSTITUTE(SUBSTITUTE(SUBSTITUTE(E2861,"m","분 "),"s","초"),"분 +","분+"),"")</f>
        <v/>
      </c>
      <c r="I2861" s="1" t="str">
        <f t="shared" si="44"/>
        <v/>
      </c>
      <c r="K2861" s="1" t="str">
        <f>IFERROR(MATCH(C2861,_xlfn.ANCHORARRAY(whitespace!$C$1),0),"")</f>
        <v/>
      </c>
    </row>
    <row r="2862" spans="1:11" x14ac:dyDescent="0.45">
      <c r="A2862" s="1" t="s">
        <v>27995</v>
      </c>
      <c r="B2862" s="1" t="s">
        <v>13</v>
      </c>
      <c r="C2862" s="1" t="s">
        <v>3527</v>
      </c>
      <c r="E2862" s="1" t="s">
        <v>1099</v>
      </c>
      <c r="F2862" s="1" t="s">
        <v>24928</v>
      </c>
      <c r="G2862" s="1" t="str">
        <f>IFERROR(VLOOKUP(A2862,Merge!$C$2:$D$6078,2,FALSE),"")</f>
        <v/>
      </c>
      <c r="H2862" s="1" t="str" cm="1">
        <f t="array" ref="H2862">IF(AND(ISNUMBER(FIND(".stages.",C2862)),_xlfn.LAMBDA(_xlpm.x,OR(_xlpm.x="m",_xlpm.x="s",_xlpm.x="+"))(RIGHT(E2862,1))),SUBSTITUTE(SUBSTITUTE(SUBSTITUTE(E2862,"m","분 "),"s","초"),"분 +","분+"),"")</f>
        <v/>
      </c>
      <c r="I2862" s="1" t="str">
        <f t="shared" si="44"/>
        <v/>
      </c>
      <c r="K2862" s="1" t="str">
        <f>IFERROR(MATCH(C2862,_xlfn.ANCHORARRAY(whitespace!$C$1),0),"")</f>
        <v/>
      </c>
    </row>
    <row r="2863" spans="1:11" x14ac:dyDescent="0.45">
      <c r="A2863" s="1" t="s">
        <v>27994</v>
      </c>
      <c r="B2863" s="1" t="s">
        <v>13</v>
      </c>
      <c r="C2863" s="1" t="s">
        <v>3528</v>
      </c>
      <c r="E2863" s="1" t="s">
        <v>1101</v>
      </c>
      <c r="F2863" s="1" t="s">
        <v>24928</v>
      </c>
      <c r="G2863" s="1" t="str">
        <f>IFERROR(VLOOKUP(A2863,Merge!$C$2:$D$6078,2,FALSE),"")</f>
        <v/>
      </c>
      <c r="H2863" s="1" t="str" cm="1">
        <f t="array" ref="H2863">IF(AND(ISNUMBER(FIND(".stages.",C2863)),_xlfn.LAMBDA(_xlpm.x,OR(_xlpm.x="m",_xlpm.x="s",_xlpm.x="+"))(RIGHT(E2863,1))),SUBSTITUTE(SUBSTITUTE(SUBSTITUTE(E2863,"m","분 "),"s","초"),"분 +","분+"),"")</f>
        <v/>
      </c>
      <c r="I2863" s="1" t="str">
        <f t="shared" si="44"/>
        <v/>
      </c>
      <c r="K2863" s="1" t="str">
        <f>IFERROR(MATCH(C2863,_xlfn.ANCHORARRAY(whitespace!$C$1),0),"")</f>
        <v/>
      </c>
    </row>
    <row r="2864" spans="1:11" x14ac:dyDescent="0.45">
      <c r="A2864" s="1" t="s">
        <v>27993</v>
      </c>
      <c r="B2864" s="1" t="s">
        <v>13</v>
      </c>
      <c r="C2864" s="1" t="s">
        <v>3529</v>
      </c>
      <c r="E2864" s="1" t="s">
        <v>3530</v>
      </c>
      <c r="F2864" s="1" t="s">
        <v>24928</v>
      </c>
      <c r="G2864" s="1" t="str">
        <f>IFERROR(VLOOKUP(A2864,Merge!$C$2:$D$6078,2,FALSE),"")</f>
        <v/>
      </c>
      <c r="H2864" s="1" t="str" cm="1">
        <f t="array" ref="H2864">IF(AND(ISNUMBER(FIND(".stages.",C2864)),_xlfn.LAMBDA(_xlpm.x,OR(_xlpm.x="m",_xlpm.x="s",_xlpm.x="+"))(RIGHT(E2864,1))),SUBSTITUTE(SUBSTITUTE(SUBSTITUTE(E2864,"m","분 "),"s","초"),"분 +","분+"),"")</f>
        <v/>
      </c>
      <c r="I2864" s="1" t="str">
        <f t="shared" si="44"/>
        <v/>
      </c>
      <c r="K2864" s="1" t="str">
        <f>IFERROR(MATCH(C2864,_xlfn.ANCHORARRAY(whitespace!$C$1),0),"")</f>
        <v/>
      </c>
    </row>
    <row r="2865" spans="1:11" x14ac:dyDescent="0.45">
      <c r="A2865" s="1" t="s">
        <v>27992</v>
      </c>
      <c r="B2865" s="1" t="s">
        <v>13</v>
      </c>
      <c r="C2865" s="1" t="s">
        <v>3531</v>
      </c>
      <c r="E2865" s="1" t="s">
        <v>3532</v>
      </c>
      <c r="F2865" s="1" t="s">
        <v>24928</v>
      </c>
      <c r="G2865" s="1" t="str">
        <f>IFERROR(VLOOKUP(A2865,Merge!$C$2:$D$6078,2,FALSE),"")</f>
        <v/>
      </c>
      <c r="H2865" s="1" t="str" cm="1">
        <f t="array" ref="H2865">IF(AND(ISNUMBER(FIND(".stages.",C2865)),_xlfn.LAMBDA(_xlpm.x,OR(_xlpm.x="m",_xlpm.x="s",_xlpm.x="+"))(RIGHT(E2865,1))),SUBSTITUTE(SUBSTITUTE(SUBSTITUTE(E2865,"m","분 "),"s","초"),"분 +","분+"),"")</f>
        <v/>
      </c>
      <c r="I2865" s="1" t="str">
        <f t="shared" si="44"/>
        <v/>
      </c>
      <c r="K2865" s="1" t="str">
        <f>IFERROR(MATCH(C2865,_xlfn.ANCHORARRAY(whitespace!$C$1),0),"")</f>
        <v/>
      </c>
    </row>
    <row r="2866" spans="1:11" x14ac:dyDescent="0.45">
      <c r="A2866" s="1" t="s">
        <v>27991</v>
      </c>
      <c r="B2866" s="1" t="s">
        <v>13</v>
      </c>
      <c r="C2866" s="1" t="s">
        <v>3533</v>
      </c>
      <c r="E2866" s="1" t="s">
        <v>90</v>
      </c>
      <c r="F2866" s="1" t="s">
        <v>30931</v>
      </c>
      <c r="G2866" s="1" t="str">
        <f>IFERROR(VLOOKUP(A2866,Merge!$C$2:$D$6078,2,FALSE),"")</f>
        <v/>
      </c>
      <c r="H2866" s="1" t="str" cm="1">
        <f t="array" ref="H2866">IF(AND(ISNUMBER(FIND(".stages.",C2866)),_xlfn.LAMBDA(_xlpm.x,OR(_xlpm.x="m",_xlpm.x="s",_xlpm.x="+"))(RIGHT(E2866,1))),SUBSTITUTE(SUBSTITUTE(SUBSTITUTE(E2866,"m","분 "),"s","초"),"분 +","분+"),"")</f>
        <v>0초</v>
      </c>
      <c r="I2866" s="1" t="str">
        <f t="shared" si="44"/>
        <v>0초</v>
      </c>
      <c r="K2866" s="1" t="str">
        <f>IFERROR(MATCH(C2866,_xlfn.ANCHORARRAY(whitespace!$C$1),0),"")</f>
        <v/>
      </c>
    </row>
    <row r="2867" spans="1:11" x14ac:dyDescent="0.45">
      <c r="A2867" s="1" t="s">
        <v>27990</v>
      </c>
      <c r="B2867" s="1" t="s">
        <v>13</v>
      </c>
      <c r="C2867" s="1" t="s">
        <v>3534</v>
      </c>
      <c r="E2867" s="1" t="s">
        <v>180</v>
      </c>
      <c r="F2867" s="1" t="s">
        <v>30953</v>
      </c>
      <c r="G2867" s="1" t="str">
        <f>IFERROR(VLOOKUP(A2867,Merge!$C$2:$D$6078,2,FALSE),"")</f>
        <v/>
      </c>
      <c r="H2867" s="1" t="str" cm="1">
        <f t="array" ref="H2867">IF(AND(ISNUMBER(FIND(".stages.",C2867)),_xlfn.LAMBDA(_xlpm.x,OR(_xlpm.x="m",_xlpm.x="s",_xlpm.x="+"))(RIGHT(E2867,1))),SUBSTITUTE(SUBSTITUTE(SUBSTITUTE(E2867,"m","분 "),"s","초"),"분 +","분+"),"")</f>
        <v>2초</v>
      </c>
      <c r="I2867" s="1" t="str">
        <f t="shared" si="44"/>
        <v>2초</v>
      </c>
      <c r="K2867" s="1" t="str">
        <f>IFERROR(MATCH(C2867,_xlfn.ANCHORARRAY(whitespace!$C$1),0),"")</f>
        <v/>
      </c>
    </row>
    <row r="2868" spans="1:11" x14ac:dyDescent="0.45">
      <c r="A2868" s="1" t="s">
        <v>27989</v>
      </c>
      <c r="B2868" s="1" t="s">
        <v>13</v>
      </c>
      <c r="C2868" s="1" t="s">
        <v>3535</v>
      </c>
      <c r="E2868" s="1" t="s">
        <v>542</v>
      </c>
      <c r="F2868" s="1" t="s">
        <v>30965</v>
      </c>
      <c r="G2868" s="1" t="str">
        <f>IFERROR(VLOOKUP(A2868,Merge!$C$2:$D$6078,2,FALSE),"")</f>
        <v/>
      </c>
      <c r="H2868" s="1" t="str" cm="1">
        <f t="array" ref="H2868">IF(AND(ISNUMBER(FIND(".stages.",C2868)),_xlfn.LAMBDA(_xlpm.x,OR(_xlpm.x="m",_xlpm.x="s",_xlpm.x="+"))(RIGHT(E2868,1))),SUBSTITUTE(SUBSTITUTE(SUBSTITUTE(E2868,"m","분 "),"s","초"),"분 +","분+"),"")</f>
        <v>4초</v>
      </c>
      <c r="I2868" s="1" t="str">
        <f t="shared" si="44"/>
        <v>4초</v>
      </c>
      <c r="K2868" s="1" t="str">
        <f>IFERROR(MATCH(C2868,_xlfn.ANCHORARRAY(whitespace!$C$1),0),"")</f>
        <v/>
      </c>
    </row>
    <row r="2869" spans="1:11" x14ac:dyDescent="0.45">
      <c r="A2869" s="1" t="s">
        <v>27988</v>
      </c>
      <c r="B2869" s="1" t="s">
        <v>13</v>
      </c>
      <c r="C2869" s="1" t="s">
        <v>3536</v>
      </c>
      <c r="E2869" s="1" t="s">
        <v>666</v>
      </c>
      <c r="F2869" s="1" t="s">
        <v>30973</v>
      </c>
      <c r="G2869" s="1" t="str">
        <f>IFERROR(VLOOKUP(A2869,Merge!$C$2:$D$6078,2,FALSE),"")</f>
        <v/>
      </c>
      <c r="H2869" s="1" t="str" cm="1">
        <f t="array" ref="H2869">IF(AND(ISNUMBER(FIND(".stages.",C2869)),_xlfn.LAMBDA(_xlpm.x,OR(_xlpm.x="m",_xlpm.x="s",_xlpm.x="+"))(RIGHT(E2869,1))),SUBSTITUTE(SUBSTITUTE(SUBSTITUTE(E2869,"m","분 "),"s","초"),"분 +","분+"),"")</f>
        <v>6초</v>
      </c>
      <c r="I2869" s="1" t="str">
        <f t="shared" si="44"/>
        <v>6초</v>
      </c>
      <c r="K2869" s="1" t="str">
        <f>IFERROR(MATCH(C2869,_xlfn.ANCHORARRAY(whitespace!$C$1),0),"")</f>
        <v/>
      </c>
    </row>
    <row r="2870" spans="1:11" x14ac:dyDescent="0.45">
      <c r="A2870" s="1" t="s">
        <v>27987</v>
      </c>
      <c r="B2870" s="1" t="s">
        <v>13</v>
      </c>
      <c r="C2870" s="1" t="s">
        <v>3537</v>
      </c>
      <c r="E2870" s="1" t="s">
        <v>183</v>
      </c>
      <c r="F2870" s="1" t="s">
        <v>30954</v>
      </c>
      <c r="G2870" s="1" t="str">
        <f>IFERROR(VLOOKUP(A2870,Merge!$C$2:$D$6078,2,FALSE),"")</f>
        <v/>
      </c>
      <c r="H2870" s="1" t="str" cm="1">
        <f t="array" ref="H2870">IF(AND(ISNUMBER(FIND(".stages.",C2870)),_xlfn.LAMBDA(_xlpm.x,OR(_xlpm.x="m",_xlpm.x="s",_xlpm.x="+"))(RIGHT(E2870,1))),SUBSTITUTE(SUBSTITUTE(SUBSTITUTE(E2870,"m","분 "),"s","초"),"분 +","분+"),"")</f>
        <v>8초</v>
      </c>
      <c r="I2870" s="1" t="str">
        <f t="shared" si="44"/>
        <v>8초</v>
      </c>
      <c r="K2870" s="1" t="str">
        <f>IFERROR(MATCH(C2870,_xlfn.ANCHORARRAY(whitespace!$C$1),0),"")</f>
        <v/>
      </c>
    </row>
    <row r="2871" spans="1:11" x14ac:dyDescent="0.45">
      <c r="A2871" s="1" t="s">
        <v>27986</v>
      </c>
      <c r="B2871" s="1" t="s">
        <v>13</v>
      </c>
      <c r="C2871" s="1" t="s">
        <v>3538</v>
      </c>
      <c r="E2871" s="1" t="s">
        <v>94</v>
      </c>
      <c r="F2871" s="1" t="s">
        <v>30934</v>
      </c>
      <c r="G2871" s="1" t="str">
        <f>IFERROR(VLOOKUP(A2871,Merge!$C$2:$D$6078,2,FALSE),"")</f>
        <v/>
      </c>
      <c r="H2871" s="1" t="str" cm="1">
        <f t="array" ref="H2871">IF(AND(ISNUMBER(FIND(".stages.",C2871)),_xlfn.LAMBDA(_xlpm.x,OR(_xlpm.x="m",_xlpm.x="s",_xlpm.x="+"))(RIGHT(E2871,1))),SUBSTITUTE(SUBSTITUTE(SUBSTITUTE(E2871,"m","분 "),"s","초"),"분 +","분+"),"")</f>
        <v>10초</v>
      </c>
      <c r="I2871" s="1" t="str">
        <f t="shared" si="44"/>
        <v>10초</v>
      </c>
      <c r="K2871" s="1" t="str">
        <f>IFERROR(MATCH(C2871,_xlfn.ANCHORARRAY(whitespace!$C$1),0),"")</f>
        <v/>
      </c>
    </row>
    <row r="2872" spans="1:11" x14ac:dyDescent="0.45">
      <c r="A2872" s="1" t="s">
        <v>27985</v>
      </c>
      <c r="B2872" s="1" t="s">
        <v>13</v>
      </c>
      <c r="C2872" s="1" t="s">
        <v>3539</v>
      </c>
      <c r="E2872" s="1" t="s">
        <v>547</v>
      </c>
      <c r="F2872" s="1" t="s">
        <v>30966</v>
      </c>
      <c r="G2872" s="1" t="str">
        <f>IFERROR(VLOOKUP(A2872,Merge!$C$2:$D$6078,2,FALSE),"")</f>
        <v/>
      </c>
      <c r="H2872" s="1" t="str" cm="1">
        <f t="array" ref="H2872">IF(AND(ISNUMBER(FIND(".stages.",C2872)),_xlfn.LAMBDA(_xlpm.x,OR(_xlpm.x="m",_xlpm.x="s",_xlpm.x="+"))(RIGHT(E2872,1))),SUBSTITUTE(SUBSTITUTE(SUBSTITUTE(E2872,"m","분 "),"s","초"),"분 +","분+"),"")</f>
        <v>12초</v>
      </c>
      <c r="I2872" s="1" t="str">
        <f t="shared" si="44"/>
        <v>12초</v>
      </c>
      <c r="K2872" s="1" t="str">
        <f>IFERROR(MATCH(C2872,_xlfn.ANCHORARRAY(whitespace!$C$1),0),"")</f>
        <v/>
      </c>
    </row>
    <row r="2873" spans="1:11" x14ac:dyDescent="0.45">
      <c r="A2873" s="1" t="s">
        <v>27984</v>
      </c>
      <c r="B2873" s="1" t="s">
        <v>13</v>
      </c>
      <c r="C2873" s="1" t="s">
        <v>3540</v>
      </c>
      <c r="E2873" s="1" t="s">
        <v>614</v>
      </c>
      <c r="F2873" s="1" t="s">
        <v>30968</v>
      </c>
      <c r="G2873" s="1" t="str">
        <f>IFERROR(VLOOKUP(A2873,Merge!$C$2:$D$6078,2,FALSE),"")</f>
        <v/>
      </c>
      <c r="H2873" s="1" t="str" cm="1">
        <f t="array" ref="H2873">IF(AND(ISNUMBER(FIND(".stages.",C2873)),_xlfn.LAMBDA(_xlpm.x,OR(_xlpm.x="m",_xlpm.x="s",_xlpm.x="+"))(RIGHT(E2873,1))),SUBSTITUTE(SUBSTITUTE(SUBSTITUTE(E2873,"m","분 "),"s","초"),"분 +","분+"),"")</f>
        <v>14초</v>
      </c>
      <c r="I2873" s="1" t="str">
        <f t="shared" si="44"/>
        <v>14초</v>
      </c>
      <c r="K2873" s="1" t="str">
        <f>IFERROR(MATCH(C2873,_xlfn.ANCHORARRAY(whitespace!$C$1),0),"")</f>
        <v/>
      </c>
    </row>
    <row r="2874" spans="1:11" x14ac:dyDescent="0.45">
      <c r="A2874" s="1" t="s">
        <v>27983</v>
      </c>
      <c r="B2874" s="1" t="s">
        <v>13</v>
      </c>
      <c r="C2874" s="1" t="s">
        <v>3541</v>
      </c>
      <c r="E2874" s="1" t="s">
        <v>616</v>
      </c>
      <c r="F2874" s="1" t="s">
        <v>30969</v>
      </c>
      <c r="G2874" s="1" t="str">
        <f>IFERROR(VLOOKUP(A2874,Merge!$C$2:$D$6078,2,FALSE),"")</f>
        <v/>
      </c>
      <c r="H2874" s="1" t="str" cm="1">
        <f t="array" ref="H2874">IF(AND(ISNUMBER(FIND(".stages.",C2874)),_xlfn.LAMBDA(_xlpm.x,OR(_xlpm.x="m",_xlpm.x="s",_xlpm.x="+"))(RIGHT(E2874,1))),SUBSTITUTE(SUBSTITUTE(SUBSTITUTE(E2874,"m","분 "),"s","초"),"분 +","분+"),"")</f>
        <v>16초</v>
      </c>
      <c r="I2874" s="1" t="str">
        <f t="shared" si="44"/>
        <v>16초</v>
      </c>
      <c r="K2874" s="1" t="str">
        <f>IFERROR(MATCH(C2874,_xlfn.ANCHORARRAY(whitespace!$C$1),0),"")</f>
        <v/>
      </c>
    </row>
    <row r="2875" spans="1:11" x14ac:dyDescent="0.45">
      <c r="A2875" s="1" t="s">
        <v>27982</v>
      </c>
      <c r="B2875" s="1" t="s">
        <v>13</v>
      </c>
      <c r="C2875" s="1" t="s">
        <v>3542</v>
      </c>
      <c r="E2875" s="1" t="s">
        <v>618</v>
      </c>
      <c r="F2875" s="1" t="s">
        <v>30970</v>
      </c>
      <c r="G2875" s="1" t="str">
        <f>IFERROR(VLOOKUP(A2875,Merge!$C$2:$D$6078,2,FALSE),"")</f>
        <v/>
      </c>
      <c r="H2875" s="1" t="str" cm="1">
        <f t="array" ref="H2875">IF(AND(ISNUMBER(FIND(".stages.",C2875)),_xlfn.LAMBDA(_xlpm.x,OR(_xlpm.x="m",_xlpm.x="s",_xlpm.x="+"))(RIGHT(E2875,1))),SUBSTITUTE(SUBSTITUTE(SUBSTITUTE(E2875,"m","분 "),"s","초"),"분 +","분+"),"")</f>
        <v>18초</v>
      </c>
      <c r="I2875" s="1" t="str">
        <f t="shared" si="44"/>
        <v>18초</v>
      </c>
      <c r="K2875" s="1" t="str">
        <f>IFERROR(MATCH(C2875,_xlfn.ANCHORARRAY(whitespace!$C$1),0),"")</f>
        <v/>
      </c>
    </row>
    <row r="2876" spans="1:11" x14ac:dyDescent="0.45">
      <c r="A2876" s="1" t="s">
        <v>27981</v>
      </c>
      <c r="B2876" s="1" t="s">
        <v>13</v>
      </c>
      <c r="C2876" s="1" t="s">
        <v>3543</v>
      </c>
      <c r="E2876" s="1" t="s">
        <v>98</v>
      </c>
      <c r="F2876" s="1" t="s">
        <v>30936</v>
      </c>
      <c r="G2876" s="1" t="str">
        <f>IFERROR(VLOOKUP(A2876,Merge!$C$2:$D$6078,2,FALSE),"")</f>
        <v/>
      </c>
      <c r="H2876" s="1" t="str" cm="1">
        <f t="array" ref="H2876">IF(AND(ISNUMBER(FIND(".stages.",C2876)),_xlfn.LAMBDA(_xlpm.x,OR(_xlpm.x="m",_xlpm.x="s",_xlpm.x="+"))(RIGHT(E2876,1))),SUBSTITUTE(SUBSTITUTE(SUBSTITUTE(E2876,"m","분 "),"s","초"),"분 +","분+"),"")</f>
        <v>20초</v>
      </c>
      <c r="I2876" s="1" t="str">
        <f t="shared" si="44"/>
        <v>20초</v>
      </c>
      <c r="K2876" s="1" t="str">
        <f>IFERROR(MATCH(C2876,_xlfn.ANCHORARRAY(whitespace!$C$1),0),"")</f>
        <v/>
      </c>
    </row>
    <row r="2877" spans="1:11" x14ac:dyDescent="0.45">
      <c r="A2877" s="1" t="s">
        <v>27980</v>
      </c>
      <c r="B2877" s="1" t="s">
        <v>13</v>
      </c>
      <c r="C2877" s="1" t="s">
        <v>3544</v>
      </c>
      <c r="E2877" s="1" t="s">
        <v>621</v>
      </c>
      <c r="F2877" s="1" t="s">
        <v>30971</v>
      </c>
      <c r="G2877" s="1" t="str">
        <f>IFERROR(VLOOKUP(A2877,Merge!$C$2:$D$6078,2,FALSE),"")</f>
        <v/>
      </c>
      <c r="H2877" s="1" t="str" cm="1">
        <f t="array" ref="H2877">IF(AND(ISNUMBER(FIND(".stages.",C2877)),_xlfn.LAMBDA(_xlpm.x,OR(_xlpm.x="m",_xlpm.x="s",_xlpm.x="+"))(RIGHT(E2877,1))),SUBSTITUTE(SUBSTITUTE(SUBSTITUTE(E2877,"m","분 "),"s","초"),"분 +","분+"),"")</f>
        <v>22초</v>
      </c>
      <c r="I2877" s="1" t="str">
        <f t="shared" si="44"/>
        <v>22초</v>
      </c>
      <c r="K2877" s="1" t="str">
        <f>IFERROR(MATCH(C2877,_xlfn.ANCHORARRAY(whitespace!$C$1),0),"")</f>
        <v/>
      </c>
    </row>
    <row r="2878" spans="1:11" x14ac:dyDescent="0.45">
      <c r="A2878" s="1" t="s">
        <v>27979</v>
      </c>
      <c r="B2878" s="1" t="s">
        <v>13</v>
      </c>
      <c r="C2878" s="1" t="s">
        <v>3545</v>
      </c>
      <c r="E2878" s="1" t="s">
        <v>1836</v>
      </c>
      <c r="F2878" s="1" t="s">
        <v>31025</v>
      </c>
      <c r="G2878" s="1" t="str">
        <f>IFERROR(VLOOKUP(A2878,Merge!$C$2:$D$6078,2,FALSE),"")</f>
        <v/>
      </c>
      <c r="H2878" s="1" t="str" cm="1">
        <f t="array" ref="H2878">IF(AND(ISNUMBER(FIND(".stages.",C2878)),_xlfn.LAMBDA(_xlpm.x,OR(_xlpm.x="m",_xlpm.x="s",_xlpm.x="+"))(RIGHT(E2878,1))),SUBSTITUTE(SUBSTITUTE(SUBSTITUTE(E2878,"m","분 "),"s","초"),"분 +","분+"),"")</f>
        <v>24초</v>
      </c>
      <c r="I2878" s="1" t="str">
        <f t="shared" si="44"/>
        <v>24초</v>
      </c>
      <c r="K2878" s="1" t="str">
        <f>IFERROR(MATCH(C2878,_xlfn.ANCHORARRAY(whitespace!$C$1),0),"")</f>
        <v/>
      </c>
    </row>
    <row r="2879" spans="1:11" x14ac:dyDescent="0.45">
      <c r="A2879" s="1" t="s">
        <v>27978</v>
      </c>
      <c r="B2879" s="1" t="s">
        <v>13</v>
      </c>
      <c r="C2879" s="1" t="s">
        <v>3546</v>
      </c>
      <c r="E2879" s="1" t="s">
        <v>1838</v>
      </c>
      <c r="F2879" s="1" t="s">
        <v>31026</v>
      </c>
      <c r="G2879" s="1" t="str">
        <f>IFERROR(VLOOKUP(A2879,Merge!$C$2:$D$6078,2,FALSE),"")</f>
        <v/>
      </c>
      <c r="H2879" s="1" t="str" cm="1">
        <f t="array" ref="H2879">IF(AND(ISNUMBER(FIND(".stages.",C2879)),_xlfn.LAMBDA(_xlpm.x,OR(_xlpm.x="m",_xlpm.x="s",_xlpm.x="+"))(RIGHT(E2879,1))),SUBSTITUTE(SUBSTITUTE(SUBSTITUTE(E2879,"m","분 "),"s","초"),"분 +","분+"),"")</f>
        <v>26초</v>
      </c>
      <c r="I2879" s="1" t="str">
        <f t="shared" si="44"/>
        <v>26초</v>
      </c>
      <c r="K2879" s="1" t="str">
        <f>IFERROR(MATCH(C2879,_xlfn.ANCHORARRAY(whitespace!$C$1),0),"")</f>
        <v/>
      </c>
    </row>
    <row r="2880" spans="1:11" x14ac:dyDescent="0.45">
      <c r="A2880" s="1" t="s">
        <v>27977</v>
      </c>
      <c r="B2880" s="1" t="s">
        <v>13</v>
      </c>
      <c r="C2880" s="1" t="s">
        <v>3547</v>
      </c>
      <c r="E2880" s="1" t="s">
        <v>624</v>
      </c>
      <c r="F2880" s="1" t="s">
        <v>30972</v>
      </c>
      <c r="G2880" s="1" t="str">
        <f>IFERROR(VLOOKUP(A2880,Merge!$C$2:$D$6078,2,FALSE),"")</f>
        <v/>
      </c>
      <c r="H2880" s="1" t="str" cm="1">
        <f t="array" ref="H2880">IF(AND(ISNUMBER(FIND(".stages.",C2880)),_xlfn.LAMBDA(_xlpm.x,OR(_xlpm.x="m",_xlpm.x="s",_xlpm.x="+"))(RIGHT(E2880,1))),SUBSTITUTE(SUBSTITUTE(SUBSTITUTE(E2880,"m","분 "),"s","초"),"분 +","분+"),"")</f>
        <v>28초</v>
      </c>
      <c r="I2880" s="1" t="str">
        <f t="shared" si="44"/>
        <v>28초</v>
      </c>
      <c r="K2880" s="1" t="str">
        <f>IFERROR(MATCH(C2880,_xlfn.ANCHORARRAY(whitespace!$C$1),0),"")</f>
        <v/>
      </c>
    </row>
    <row r="2881" spans="1:11" x14ac:dyDescent="0.45">
      <c r="A2881" s="1" t="s">
        <v>27976</v>
      </c>
      <c r="B2881" s="1" t="s">
        <v>13</v>
      </c>
      <c r="C2881" s="1" t="s">
        <v>3548</v>
      </c>
      <c r="E2881" s="1" t="s">
        <v>100</v>
      </c>
      <c r="F2881" s="1" t="s">
        <v>30937</v>
      </c>
      <c r="G2881" s="1" t="str">
        <f>IFERROR(VLOOKUP(A2881,Merge!$C$2:$D$6078,2,FALSE),"")</f>
        <v/>
      </c>
      <c r="H2881" s="1" t="str" cm="1">
        <f t="array" ref="H2881">IF(AND(ISNUMBER(FIND(".stages.",C2881)),_xlfn.LAMBDA(_xlpm.x,OR(_xlpm.x="m",_xlpm.x="s",_xlpm.x="+"))(RIGHT(E2881,1))),SUBSTITUTE(SUBSTITUTE(SUBSTITUTE(E2881,"m","분 "),"s","초"),"분 +","분+"),"")</f>
        <v>30초</v>
      </c>
      <c r="I2881" s="1" t="str">
        <f t="shared" si="44"/>
        <v>30초</v>
      </c>
      <c r="K2881" s="1" t="str">
        <f>IFERROR(MATCH(C2881,_xlfn.ANCHORARRAY(whitespace!$C$1),0),"")</f>
        <v/>
      </c>
    </row>
    <row r="2882" spans="1:11" x14ac:dyDescent="0.45">
      <c r="A2882" s="1" t="s">
        <v>27975</v>
      </c>
      <c r="B2882" s="1" t="s">
        <v>13</v>
      </c>
      <c r="C2882" s="1" t="s">
        <v>3549</v>
      </c>
      <c r="E2882" s="1" t="s">
        <v>3550</v>
      </c>
      <c r="F2882" s="1" t="s">
        <v>24928</v>
      </c>
      <c r="G2882" s="1" t="str">
        <f>IFERROR(VLOOKUP(A2882,Merge!$C$2:$D$6078,2,FALSE),"")</f>
        <v/>
      </c>
      <c r="H2882" s="1" t="str" cm="1">
        <f t="array" ref="H2882">IF(AND(ISNUMBER(FIND(".stages.",C2882)),_xlfn.LAMBDA(_xlpm.x,OR(_xlpm.x="m",_xlpm.x="s",_xlpm.x="+"))(RIGHT(E2882,1))),SUBSTITUTE(SUBSTITUTE(SUBSTITUTE(E2882,"m","분 "),"s","초"),"분 +","분+"),"")</f>
        <v/>
      </c>
      <c r="I2882" s="1" t="str">
        <f t="shared" si="44"/>
        <v/>
      </c>
      <c r="K2882" s="1" t="str">
        <f>IFERROR(MATCH(C2882,_xlfn.ANCHORARRAY(whitespace!$C$1),0),"")</f>
        <v/>
      </c>
    </row>
    <row r="2883" spans="1:11" x14ac:dyDescent="0.45">
      <c r="A2883" s="1" t="s">
        <v>27974</v>
      </c>
      <c r="B2883" s="1" t="s">
        <v>13</v>
      </c>
      <c r="C2883" s="1" t="s">
        <v>3551</v>
      </c>
      <c r="E2883" s="1" t="s">
        <v>3552</v>
      </c>
      <c r="F2883" s="1" t="s">
        <v>24928</v>
      </c>
      <c r="G2883" s="1" t="str">
        <f>IFERROR(VLOOKUP(A2883,Merge!$C$2:$D$6078,2,FALSE),"")</f>
        <v/>
      </c>
      <c r="H2883" s="1" t="str" cm="1">
        <f t="array" ref="H2883">IF(AND(ISNUMBER(FIND(".stages.",C2883)),_xlfn.LAMBDA(_xlpm.x,OR(_xlpm.x="m",_xlpm.x="s",_xlpm.x="+"))(RIGHT(E2883,1))),SUBSTITUTE(SUBSTITUTE(SUBSTITUTE(E2883,"m","분 "),"s","초"),"분 +","분+"),"")</f>
        <v/>
      </c>
      <c r="I2883" s="1" t="str">
        <f t="shared" ref="I2883:I2946" si="45">IF(H2883="",G2883,H2883)</f>
        <v/>
      </c>
      <c r="K2883" s="1" t="str">
        <f>IFERROR(MATCH(C2883,_xlfn.ANCHORARRAY(whitespace!$C$1),0),"")</f>
        <v/>
      </c>
    </row>
    <row r="2884" spans="1:11" x14ac:dyDescent="0.45">
      <c r="A2884" s="1" t="s">
        <v>27973</v>
      </c>
      <c r="B2884" s="1" t="s">
        <v>13</v>
      </c>
      <c r="C2884" s="1" t="s">
        <v>3553</v>
      </c>
      <c r="E2884" s="1" t="s">
        <v>3554</v>
      </c>
      <c r="F2884" s="1" t="s">
        <v>24928</v>
      </c>
      <c r="G2884" s="1" t="str">
        <f>IFERROR(VLOOKUP(A2884,Merge!$C$2:$D$6078,2,FALSE),"")</f>
        <v/>
      </c>
      <c r="H2884" s="1" t="str" cm="1">
        <f t="array" ref="H2884">IF(AND(ISNUMBER(FIND(".stages.",C2884)),_xlfn.LAMBDA(_xlpm.x,OR(_xlpm.x="m",_xlpm.x="s",_xlpm.x="+"))(RIGHT(E2884,1))),SUBSTITUTE(SUBSTITUTE(SUBSTITUTE(E2884,"m","분 "),"s","초"),"분 +","분+"),"")</f>
        <v/>
      </c>
      <c r="I2884" s="1" t="str">
        <f t="shared" si="45"/>
        <v/>
      </c>
      <c r="K2884" s="1" t="str">
        <f>IFERROR(MATCH(C2884,_xlfn.ANCHORARRAY(whitespace!$C$1),0),"")</f>
        <v/>
      </c>
    </row>
    <row r="2885" spans="1:11" x14ac:dyDescent="0.45">
      <c r="A2885" s="1" t="s">
        <v>27972</v>
      </c>
      <c r="B2885" s="1" t="s">
        <v>13</v>
      </c>
      <c r="C2885" s="1" t="s">
        <v>3555</v>
      </c>
      <c r="E2885" s="1" t="s">
        <v>3556</v>
      </c>
      <c r="F2885" s="1" t="s">
        <v>24928</v>
      </c>
      <c r="G2885" s="1" t="str">
        <f>IFERROR(VLOOKUP(A2885,Merge!$C$2:$D$6078,2,FALSE),"")</f>
        <v/>
      </c>
      <c r="H2885" s="1" t="str" cm="1">
        <f t="array" ref="H2885">IF(AND(ISNUMBER(FIND(".stages.",C2885)),_xlfn.LAMBDA(_xlpm.x,OR(_xlpm.x="m",_xlpm.x="s",_xlpm.x="+"))(RIGHT(E2885,1))),SUBSTITUTE(SUBSTITUTE(SUBSTITUTE(E2885,"m","분 "),"s","초"),"분 +","분+"),"")</f>
        <v/>
      </c>
      <c r="I2885" s="1" t="str">
        <f t="shared" si="45"/>
        <v/>
      </c>
      <c r="K2885" s="1" t="str">
        <f>IFERROR(MATCH(C2885,_xlfn.ANCHORARRAY(whitespace!$C$1),0),"")</f>
        <v/>
      </c>
    </row>
    <row r="2886" spans="1:11" x14ac:dyDescent="0.45">
      <c r="A2886" s="1" t="s">
        <v>27971</v>
      </c>
      <c r="B2886" s="1" t="s">
        <v>13</v>
      </c>
      <c r="C2886" s="1" t="s">
        <v>3557</v>
      </c>
      <c r="E2886" s="1" t="s">
        <v>180</v>
      </c>
      <c r="F2886" s="1" t="s">
        <v>30953</v>
      </c>
      <c r="G2886" s="1" t="str">
        <f>IFERROR(VLOOKUP(A2886,Merge!$C$2:$D$6078,2,FALSE),"")</f>
        <v/>
      </c>
      <c r="H2886" s="1" t="str" cm="1">
        <f t="array" ref="H2886">IF(AND(ISNUMBER(FIND(".stages.",C2886)),_xlfn.LAMBDA(_xlpm.x,OR(_xlpm.x="m",_xlpm.x="s",_xlpm.x="+"))(RIGHT(E2886,1))),SUBSTITUTE(SUBSTITUTE(SUBSTITUTE(E2886,"m","분 "),"s","초"),"분 +","분+"),"")</f>
        <v>2초</v>
      </c>
      <c r="I2886" s="1" t="str">
        <f t="shared" si="45"/>
        <v>2초</v>
      </c>
      <c r="K2886" s="1" t="str">
        <f>IFERROR(MATCH(C2886,_xlfn.ANCHORARRAY(whitespace!$C$1),0),"")</f>
        <v/>
      </c>
    </row>
    <row r="2887" spans="1:11" x14ac:dyDescent="0.45">
      <c r="A2887" s="1" t="s">
        <v>27970</v>
      </c>
      <c r="B2887" s="1" t="s">
        <v>13</v>
      </c>
      <c r="C2887" s="1" t="s">
        <v>3558</v>
      </c>
      <c r="E2887" s="1" t="s">
        <v>92</v>
      </c>
      <c r="F2887" s="1" t="s">
        <v>30933</v>
      </c>
      <c r="G2887" s="1" t="str">
        <f>IFERROR(VLOOKUP(A2887,Merge!$C$2:$D$6078,2,FALSE),"")</f>
        <v/>
      </c>
      <c r="H2887" s="1" t="str" cm="1">
        <f t="array" ref="H2887">IF(AND(ISNUMBER(FIND(".stages.",C2887)),_xlfn.LAMBDA(_xlpm.x,OR(_xlpm.x="m",_xlpm.x="s",_xlpm.x="+"))(RIGHT(E2887,1))),SUBSTITUTE(SUBSTITUTE(SUBSTITUTE(E2887,"m","분 "),"s","초"),"분 +","분+"),"")</f>
        <v>5초</v>
      </c>
      <c r="I2887" s="1" t="str">
        <f t="shared" si="45"/>
        <v>5초</v>
      </c>
      <c r="K2887" s="1" t="str">
        <f>IFERROR(MATCH(C2887,_xlfn.ANCHORARRAY(whitespace!$C$1),0),"")</f>
        <v/>
      </c>
    </row>
    <row r="2888" spans="1:11" x14ac:dyDescent="0.45">
      <c r="A2888" s="1" t="s">
        <v>27969</v>
      </c>
      <c r="B2888" s="1" t="s">
        <v>13</v>
      </c>
      <c r="C2888" s="1" t="s">
        <v>3559</v>
      </c>
      <c r="E2888" s="1" t="s">
        <v>94</v>
      </c>
      <c r="F2888" s="1" t="s">
        <v>30934</v>
      </c>
      <c r="G2888" s="1" t="str">
        <f>IFERROR(VLOOKUP(A2888,Merge!$C$2:$D$6078,2,FALSE),"")</f>
        <v/>
      </c>
      <c r="H2888" s="1" t="str" cm="1">
        <f t="array" ref="H2888">IF(AND(ISNUMBER(FIND(".stages.",C2888)),_xlfn.LAMBDA(_xlpm.x,OR(_xlpm.x="m",_xlpm.x="s",_xlpm.x="+"))(RIGHT(E2888,1))),SUBSTITUTE(SUBSTITUTE(SUBSTITUTE(E2888,"m","분 "),"s","초"),"분 +","분+"),"")</f>
        <v>10초</v>
      </c>
      <c r="I2888" s="1" t="str">
        <f t="shared" si="45"/>
        <v>10초</v>
      </c>
      <c r="K2888" s="1" t="str">
        <f>IFERROR(MATCH(C2888,_xlfn.ANCHORARRAY(whitespace!$C$1),0),"")</f>
        <v/>
      </c>
    </row>
    <row r="2889" spans="1:11" x14ac:dyDescent="0.45">
      <c r="A2889" s="1" t="s">
        <v>27968</v>
      </c>
      <c r="B2889" s="1" t="s">
        <v>13</v>
      </c>
      <c r="C2889" s="1" t="s">
        <v>3560</v>
      </c>
      <c r="E2889" s="1" t="s">
        <v>98</v>
      </c>
      <c r="F2889" s="1" t="s">
        <v>30936</v>
      </c>
      <c r="G2889" s="1" t="str">
        <f>IFERROR(VLOOKUP(A2889,Merge!$C$2:$D$6078,2,FALSE),"")</f>
        <v/>
      </c>
      <c r="H2889" s="1" t="str" cm="1">
        <f t="array" ref="H2889">IF(AND(ISNUMBER(FIND(".stages.",C2889)),_xlfn.LAMBDA(_xlpm.x,OR(_xlpm.x="m",_xlpm.x="s",_xlpm.x="+"))(RIGHT(E2889,1))),SUBSTITUTE(SUBSTITUTE(SUBSTITUTE(E2889,"m","분 "),"s","초"),"분 +","분+"),"")</f>
        <v>20초</v>
      </c>
      <c r="I2889" s="1" t="str">
        <f t="shared" si="45"/>
        <v>20초</v>
      </c>
      <c r="K2889" s="1" t="str">
        <f>IFERROR(MATCH(C2889,_xlfn.ANCHORARRAY(whitespace!$C$1),0),"")</f>
        <v/>
      </c>
    </row>
    <row r="2890" spans="1:11" x14ac:dyDescent="0.45">
      <c r="A2890" s="1" t="s">
        <v>27967</v>
      </c>
      <c r="B2890" s="1" t="s">
        <v>13</v>
      </c>
      <c r="C2890" s="1" t="s">
        <v>3561</v>
      </c>
      <c r="E2890" s="1" t="s">
        <v>100</v>
      </c>
      <c r="F2890" s="1" t="s">
        <v>30937</v>
      </c>
      <c r="G2890" s="1" t="str">
        <f>IFERROR(VLOOKUP(A2890,Merge!$C$2:$D$6078,2,FALSE),"")</f>
        <v/>
      </c>
      <c r="H2890" s="1" t="str" cm="1">
        <f t="array" ref="H2890">IF(AND(ISNUMBER(FIND(".stages.",C2890)),_xlfn.LAMBDA(_xlpm.x,OR(_xlpm.x="m",_xlpm.x="s",_xlpm.x="+"))(RIGHT(E2890,1))),SUBSTITUTE(SUBSTITUTE(SUBSTITUTE(E2890,"m","분 "),"s","초"),"분 +","분+"),"")</f>
        <v>30초</v>
      </c>
      <c r="I2890" s="1" t="str">
        <f t="shared" si="45"/>
        <v>30초</v>
      </c>
      <c r="K2890" s="1" t="str">
        <f>IFERROR(MATCH(C2890,_xlfn.ANCHORARRAY(whitespace!$C$1),0),"")</f>
        <v/>
      </c>
    </row>
    <row r="2891" spans="1:11" x14ac:dyDescent="0.45">
      <c r="A2891" s="1" t="s">
        <v>27966</v>
      </c>
      <c r="B2891" s="1" t="s">
        <v>13</v>
      </c>
      <c r="C2891" s="1" t="s">
        <v>3562</v>
      </c>
      <c r="E2891" s="1" t="s">
        <v>102</v>
      </c>
      <c r="F2891" s="1" t="s">
        <v>30938</v>
      </c>
      <c r="G2891" s="1" t="str">
        <f>IFERROR(VLOOKUP(A2891,Merge!$C$2:$D$6078,2,FALSE),"")</f>
        <v/>
      </c>
      <c r="H2891" s="1" t="str" cm="1">
        <f t="array" ref="H2891">IF(AND(ISNUMBER(FIND(".stages.",C2891)),_xlfn.LAMBDA(_xlpm.x,OR(_xlpm.x="m",_xlpm.x="s",_xlpm.x="+"))(RIGHT(E2891,1))),SUBSTITUTE(SUBSTITUTE(SUBSTITUTE(E2891,"m","분 "),"s","초"),"분 +","분+"),"")</f>
        <v>40초</v>
      </c>
      <c r="I2891" s="1" t="str">
        <f t="shared" si="45"/>
        <v>40초</v>
      </c>
      <c r="K2891" s="1" t="str">
        <f>IFERROR(MATCH(C2891,_xlfn.ANCHORARRAY(whitespace!$C$1),0),"")</f>
        <v/>
      </c>
    </row>
    <row r="2892" spans="1:11" x14ac:dyDescent="0.45">
      <c r="A2892" s="1" t="s">
        <v>27965</v>
      </c>
      <c r="B2892" s="1" t="s">
        <v>13</v>
      </c>
      <c r="C2892" s="1" t="s">
        <v>3563</v>
      </c>
      <c r="E2892" s="1" t="s">
        <v>104</v>
      </c>
      <c r="F2892" s="1" t="s">
        <v>30939</v>
      </c>
      <c r="G2892" s="1" t="str">
        <f>IFERROR(VLOOKUP(A2892,Merge!$C$2:$D$6078,2,FALSE),"")</f>
        <v/>
      </c>
      <c r="H2892" s="1" t="str" cm="1">
        <f t="array" ref="H2892">IF(AND(ISNUMBER(FIND(".stages.",C2892)),_xlfn.LAMBDA(_xlpm.x,OR(_xlpm.x="m",_xlpm.x="s",_xlpm.x="+"))(RIGHT(E2892,1))),SUBSTITUTE(SUBSTITUTE(SUBSTITUTE(E2892,"m","분 "),"s","초"),"분 +","분+"),"")</f>
        <v>50초</v>
      </c>
      <c r="I2892" s="1" t="str">
        <f t="shared" si="45"/>
        <v>50초</v>
      </c>
      <c r="K2892" s="1" t="str">
        <f>IFERROR(MATCH(C2892,_xlfn.ANCHORARRAY(whitespace!$C$1),0),"")</f>
        <v/>
      </c>
    </row>
    <row r="2893" spans="1:11" x14ac:dyDescent="0.45">
      <c r="A2893" s="1" t="s">
        <v>27964</v>
      </c>
      <c r="B2893" s="1" t="s">
        <v>13</v>
      </c>
      <c r="C2893" s="1" t="s">
        <v>3564</v>
      </c>
      <c r="E2893" s="1" t="s">
        <v>120</v>
      </c>
      <c r="F2893" s="1" t="s">
        <v>30941</v>
      </c>
      <c r="G2893" s="1" t="str">
        <f>IFERROR(VLOOKUP(A2893,Merge!$C$2:$D$6078,2,FALSE),"")</f>
        <v/>
      </c>
      <c r="H2893" s="1" t="str" cm="1">
        <f t="array" ref="H2893">IF(AND(ISNUMBER(FIND(".stages.",C2893)),_xlfn.LAMBDA(_xlpm.x,OR(_xlpm.x="m",_xlpm.x="s",_xlpm.x="+"))(RIGHT(E2893,1))),SUBSTITUTE(SUBSTITUTE(SUBSTITUTE(E2893,"m","분 "),"s","초"),"분 +","분+"),"")</f>
        <v xml:space="preserve">1분 </v>
      </c>
      <c r="I2893" s="1" t="str">
        <f t="shared" si="45"/>
        <v xml:space="preserve">1분 </v>
      </c>
      <c r="K2893" s="1" t="str">
        <f>IFERROR(MATCH(C2893,_xlfn.ANCHORARRAY(whitespace!$C$1),0),"")</f>
        <v/>
      </c>
    </row>
    <row r="2894" spans="1:11" x14ac:dyDescent="0.45">
      <c r="A2894" s="1" t="s">
        <v>27963</v>
      </c>
      <c r="B2894" s="1" t="s">
        <v>13</v>
      </c>
      <c r="C2894" s="1" t="s">
        <v>3565</v>
      </c>
      <c r="E2894" s="1" t="s">
        <v>279</v>
      </c>
      <c r="F2894" s="1" t="s">
        <v>30955</v>
      </c>
      <c r="G2894" s="1" t="str">
        <f>IFERROR(VLOOKUP(A2894,Merge!$C$2:$D$6078,2,FALSE),"")</f>
        <v/>
      </c>
      <c r="H2894" s="1" t="str" cm="1">
        <f t="array" ref="H2894">IF(AND(ISNUMBER(FIND(".stages.",C2894)),_xlfn.LAMBDA(_xlpm.x,OR(_xlpm.x="m",_xlpm.x="s",_xlpm.x="+"))(RIGHT(E2894,1))),SUBSTITUTE(SUBSTITUTE(SUBSTITUTE(E2894,"m","분 "),"s","초"),"분 +","분+"),"")</f>
        <v xml:space="preserve">2분 </v>
      </c>
      <c r="I2894" s="1" t="str">
        <f t="shared" si="45"/>
        <v xml:space="preserve">2분 </v>
      </c>
      <c r="K2894" s="1" t="str">
        <f>IFERROR(MATCH(C2894,_xlfn.ANCHORARRAY(whitespace!$C$1),0),"")</f>
        <v/>
      </c>
    </row>
    <row r="2895" spans="1:11" x14ac:dyDescent="0.45">
      <c r="A2895" s="1" t="s">
        <v>27962</v>
      </c>
      <c r="B2895" s="1" t="s">
        <v>13</v>
      </c>
      <c r="C2895" s="1" t="s">
        <v>3566</v>
      </c>
      <c r="E2895" s="1" t="s">
        <v>281</v>
      </c>
      <c r="F2895" s="1" t="s">
        <v>30956</v>
      </c>
      <c r="G2895" s="1" t="str">
        <f>IFERROR(VLOOKUP(A2895,Merge!$C$2:$D$6078,2,FALSE),"")</f>
        <v/>
      </c>
      <c r="H2895" s="1" t="str" cm="1">
        <f t="array" ref="H2895">IF(AND(ISNUMBER(FIND(".stages.",C2895)),_xlfn.LAMBDA(_xlpm.x,OR(_xlpm.x="m",_xlpm.x="s",_xlpm.x="+"))(RIGHT(E2895,1))),SUBSTITUTE(SUBSTITUTE(SUBSTITUTE(E2895,"m","분 "),"s","초"),"분 +","분+"),"")</f>
        <v xml:space="preserve">3분 </v>
      </c>
      <c r="I2895" s="1" t="str">
        <f t="shared" si="45"/>
        <v xml:space="preserve">3분 </v>
      </c>
      <c r="K2895" s="1" t="str">
        <f>IFERROR(MATCH(C2895,_xlfn.ANCHORARRAY(whitespace!$C$1),0),"")</f>
        <v/>
      </c>
    </row>
    <row r="2896" spans="1:11" x14ac:dyDescent="0.45">
      <c r="A2896" s="1" t="s">
        <v>27961</v>
      </c>
      <c r="B2896" s="1" t="s">
        <v>13</v>
      </c>
      <c r="C2896" s="1" t="s">
        <v>3567</v>
      </c>
      <c r="E2896" s="1" t="s">
        <v>283</v>
      </c>
      <c r="F2896" s="1" t="s">
        <v>30957</v>
      </c>
      <c r="G2896" s="1" t="str">
        <f>IFERROR(VLOOKUP(A2896,Merge!$C$2:$D$6078,2,FALSE),"")</f>
        <v/>
      </c>
      <c r="H2896" s="1" t="str" cm="1">
        <f t="array" ref="H2896">IF(AND(ISNUMBER(FIND(".stages.",C2896)),_xlfn.LAMBDA(_xlpm.x,OR(_xlpm.x="m",_xlpm.x="s",_xlpm.x="+"))(RIGHT(E2896,1))),SUBSTITUTE(SUBSTITUTE(SUBSTITUTE(E2896,"m","분 "),"s","초"),"분 +","분+"),"")</f>
        <v xml:space="preserve">4분 </v>
      </c>
      <c r="I2896" s="1" t="str">
        <f t="shared" si="45"/>
        <v xml:space="preserve">4분 </v>
      </c>
      <c r="K2896" s="1" t="str">
        <f>IFERROR(MATCH(C2896,_xlfn.ANCHORARRAY(whitespace!$C$1),0),"")</f>
        <v/>
      </c>
    </row>
    <row r="2897" spans="1:11" x14ac:dyDescent="0.45">
      <c r="A2897" s="1" t="s">
        <v>27960</v>
      </c>
      <c r="B2897" s="1" t="s">
        <v>13</v>
      </c>
      <c r="C2897" s="1" t="s">
        <v>3568</v>
      </c>
      <c r="E2897" s="1" t="s">
        <v>3554</v>
      </c>
      <c r="F2897" s="1" t="s">
        <v>24928</v>
      </c>
      <c r="G2897" s="1" t="str">
        <f>IFERROR(VLOOKUP(A2897,Merge!$C$2:$D$6078,2,FALSE),"")</f>
        <v/>
      </c>
      <c r="H2897" s="1" t="str" cm="1">
        <f t="array" ref="H2897">IF(AND(ISNUMBER(FIND(".stages.",C2897)),_xlfn.LAMBDA(_xlpm.x,OR(_xlpm.x="m",_xlpm.x="s",_xlpm.x="+"))(RIGHT(E2897,1))),SUBSTITUTE(SUBSTITUTE(SUBSTITUTE(E2897,"m","분 "),"s","초"),"분 +","분+"),"")</f>
        <v/>
      </c>
      <c r="I2897" s="1" t="str">
        <f t="shared" si="45"/>
        <v/>
      </c>
      <c r="K2897" s="1" t="str">
        <f>IFERROR(MATCH(C2897,_xlfn.ANCHORARRAY(whitespace!$C$1),0),"")</f>
        <v/>
      </c>
    </row>
    <row r="2898" spans="1:11" x14ac:dyDescent="0.45">
      <c r="A2898" s="1" t="s">
        <v>27959</v>
      </c>
      <c r="B2898" s="1" t="s">
        <v>13</v>
      </c>
      <c r="C2898" s="1" t="s">
        <v>3569</v>
      </c>
      <c r="E2898" s="1" t="s">
        <v>3570</v>
      </c>
      <c r="F2898" s="1" t="s">
        <v>24928</v>
      </c>
      <c r="G2898" s="1" t="str">
        <f>IFERROR(VLOOKUP(A2898,Merge!$C$2:$D$6078,2,FALSE),"")</f>
        <v/>
      </c>
      <c r="H2898" s="1" t="str" cm="1">
        <f t="array" ref="H2898">IF(AND(ISNUMBER(FIND(".stages.",C2898)),_xlfn.LAMBDA(_xlpm.x,OR(_xlpm.x="m",_xlpm.x="s",_xlpm.x="+"))(RIGHT(E2898,1))),SUBSTITUTE(SUBSTITUTE(SUBSTITUTE(E2898,"m","분 "),"s","초"),"분 +","분+"),"")</f>
        <v/>
      </c>
      <c r="I2898" s="1" t="str">
        <f t="shared" si="45"/>
        <v/>
      </c>
      <c r="K2898" s="1" t="str">
        <f>IFERROR(MATCH(C2898,_xlfn.ANCHORARRAY(whitespace!$C$1),0),"")</f>
        <v/>
      </c>
    </row>
    <row r="2899" spans="1:11" x14ac:dyDescent="0.45">
      <c r="A2899" s="1" t="s">
        <v>27958</v>
      </c>
      <c r="B2899" s="1" t="s">
        <v>13</v>
      </c>
      <c r="C2899" s="1" t="s">
        <v>3571</v>
      </c>
      <c r="E2899" s="1" t="s">
        <v>90</v>
      </c>
      <c r="F2899" s="1" t="s">
        <v>30931</v>
      </c>
      <c r="G2899" s="1" t="str">
        <f>IFERROR(VLOOKUP(A2899,Merge!$C$2:$D$6078,2,FALSE),"")</f>
        <v/>
      </c>
      <c r="H2899" s="1" t="str" cm="1">
        <f t="array" ref="H2899">IF(AND(ISNUMBER(FIND(".stages.",C2899)),_xlfn.LAMBDA(_xlpm.x,OR(_xlpm.x="m",_xlpm.x="s",_xlpm.x="+"))(RIGHT(E2899,1))),SUBSTITUTE(SUBSTITUTE(SUBSTITUTE(E2899,"m","분 "),"s","초"),"분 +","분+"),"")</f>
        <v>0초</v>
      </c>
      <c r="I2899" s="1" t="str">
        <f t="shared" si="45"/>
        <v>0초</v>
      </c>
      <c r="K2899" s="1" t="str">
        <f>IFERROR(MATCH(C2899,_xlfn.ANCHORARRAY(whitespace!$C$1),0),"")</f>
        <v/>
      </c>
    </row>
    <row r="2900" spans="1:11" x14ac:dyDescent="0.45">
      <c r="A2900" s="1" t="s">
        <v>27957</v>
      </c>
      <c r="B2900" s="1" t="s">
        <v>13</v>
      </c>
      <c r="C2900" s="1" t="s">
        <v>3572</v>
      </c>
      <c r="E2900" s="1" t="s">
        <v>537</v>
      </c>
      <c r="F2900" s="1" t="s">
        <v>30963</v>
      </c>
      <c r="G2900" s="1" t="str">
        <f>IFERROR(VLOOKUP(A2900,Merge!$C$2:$D$6078,2,FALSE),"")</f>
        <v/>
      </c>
      <c r="H2900" s="1" t="str" cm="1">
        <f t="array" ref="H2900">IF(AND(ISNUMBER(FIND(".stages.",C2900)),_xlfn.LAMBDA(_xlpm.x,OR(_xlpm.x="m",_xlpm.x="s",_xlpm.x="+"))(RIGHT(E2900,1))),SUBSTITUTE(SUBSTITUTE(SUBSTITUTE(E2900,"m","분 "),"s","초"),"분 +","분+"),"")</f>
        <v>1초</v>
      </c>
      <c r="I2900" s="1" t="str">
        <f t="shared" si="45"/>
        <v>1초</v>
      </c>
      <c r="K2900" s="1" t="str">
        <f>IFERROR(MATCH(C2900,_xlfn.ANCHORARRAY(whitespace!$C$1),0),"")</f>
        <v/>
      </c>
    </row>
    <row r="2901" spans="1:11" x14ac:dyDescent="0.45">
      <c r="A2901" s="1" t="s">
        <v>27956</v>
      </c>
      <c r="B2901" s="1" t="s">
        <v>13</v>
      </c>
      <c r="C2901" s="1" t="s">
        <v>3573</v>
      </c>
      <c r="E2901" s="1" t="s">
        <v>180</v>
      </c>
      <c r="F2901" s="1" t="s">
        <v>30953</v>
      </c>
      <c r="G2901" s="1" t="str">
        <f>IFERROR(VLOOKUP(A2901,Merge!$C$2:$D$6078,2,FALSE),"")</f>
        <v/>
      </c>
      <c r="H2901" s="1" t="str" cm="1">
        <f t="array" ref="H2901">IF(AND(ISNUMBER(FIND(".stages.",C2901)),_xlfn.LAMBDA(_xlpm.x,OR(_xlpm.x="m",_xlpm.x="s",_xlpm.x="+"))(RIGHT(E2901,1))),SUBSTITUTE(SUBSTITUTE(SUBSTITUTE(E2901,"m","분 "),"s","초"),"분 +","분+"),"")</f>
        <v>2초</v>
      </c>
      <c r="I2901" s="1" t="str">
        <f t="shared" si="45"/>
        <v>2초</v>
      </c>
      <c r="K2901" s="1" t="str">
        <f>IFERROR(MATCH(C2901,_xlfn.ANCHORARRAY(whitespace!$C$1),0),"")</f>
        <v/>
      </c>
    </row>
    <row r="2902" spans="1:11" x14ac:dyDescent="0.45">
      <c r="A2902" s="1" t="s">
        <v>27955</v>
      </c>
      <c r="B2902" s="1" t="s">
        <v>13</v>
      </c>
      <c r="C2902" s="1" t="s">
        <v>3574</v>
      </c>
      <c r="E2902" s="1" t="s">
        <v>542</v>
      </c>
      <c r="F2902" s="1" t="s">
        <v>30965</v>
      </c>
      <c r="G2902" s="1" t="str">
        <f>IFERROR(VLOOKUP(A2902,Merge!$C$2:$D$6078,2,FALSE),"")</f>
        <v/>
      </c>
      <c r="H2902" s="1" t="str" cm="1">
        <f t="array" ref="H2902">IF(AND(ISNUMBER(FIND(".stages.",C2902)),_xlfn.LAMBDA(_xlpm.x,OR(_xlpm.x="m",_xlpm.x="s",_xlpm.x="+"))(RIGHT(E2902,1))),SUBSTITUTE(SUBSTITUTE(SUBSTITUTE(E2902,"m","분 "),"s","초"),"분 +","분+"),"")</f>
        <v>4초</v>
      </c>
      <c r="I2902" s="1" t="str">
        <f t="shared" si="45"/>
        <v>4초</v>
      </c>
      <c r="K2902" s="1" t="str">
        <f>IFERROR(MATCH(C2902,_xlfn.ANCHORARRAY(whitespace!$C$1),0),"")</f>
        <v/>
      </c>
    </row>
    <row r="2903" spans="1:11" x14ac:dyDescent="0.45">
      <c r="A2903" s="1" t="s">
        <v>27954</v>
      </c>
      <c r="B2903" s="1" t="s">
        <v>13</v>
      </c>
      <c r="C2903" s="1" t="s">
        <v>3575</v>
      </c>
      <c r="E2903" s="1" t="s">
        <v>666</v>
      </c>
      <c r="F2903" s="1" t="s">
        <v>30973</v>
      </c>
      <c r="G2903" s="1" t="str">
        <f>IFERROR(VLOOKUP(A2903,Merge!$C$2:$D$6078,2,FALSE),"")</f>
        <v/>
      </c>
      <c r="H2903" s="1" t="str" cm="1">
        <f t="array" ref="H2903">IF(AND(ISNUMBER(FIND(".stages.",C2903)),_xlfn.LAMBDA(_xlpm.x,OR(_xlpm.x="m",_xlpm.x="s",_xlpm.x="+"))(RIGHT(E2903,1))),SUBSTITUTE(SUBSTITUTE(SUBSTITUTE(E2903,"m","분 "),"s","초"),"분 +","분+"),"")</f>
        <v>6초</v>
      </c>
      <c r="I2903" s="1" t="str">
        <f t="shared" si="45"/>
        <v>6초</v>
      </c>
      <c r="K2903" s="1" t="str">
        <f>IFERROR(MATCH(C2903,_xlfn.ANCHORARRAY(whitespace!$C$1),0),"")</f>
        <v/>
      </c>
    </row>
    <row r="2904" spans="1:11" x14ac:dyDescent="0.45">
      <c r="A2904" s="1" t="s">
        <v>27953</v>
      </c>
      <c r="B2904" s="1" t="s">
        <v>13</v>
      </c>
      <c r="C2904" s="1" t="s">
        <v>3576</v>
      </c>
      <c r="E2904" s="1" t="s">
        <v>183</v>
      </c>
      <c r="F2904" s="1" t="s">
        <v>30954</v>
      </c>
      <c r="G2904" s="1" t="str">
        <f>IFERROR(VLOOKUP(A2904,Merge!$C$2:$D$6078,2,FALSE),"")</f>
        <v/>
      </c>
      <c r="H2904" s="1" t="str" cm="1">
        <f t="array" ref="H2904">IF(AND(ISNUMBER(FIND(".stages.",C2904)),_xlfn.LAMBDA(_xlpm.x,OR(_xlpm.x="m",_xlpm.x="s",_xlpm.x="+"))(RIGHT(E2904,1))),SUBSTITUTE(SUBSTITUTE(SUBSTITUTE(E2904,"m","분 "),"s","초"),"분 +","분+"),"")</f>
        <v>8초</v>
      </c>
      <c r="I2904" s="1" t="str">
        <f t="shared" si="45"/>
        <v>8초</v>
      </c>
      <c r="K2904" s="1" t="str">
        <f>IFERROR(MATCH(C2904,_xlfn.ANCHORARRAY(whitespace!$C$1),0),"")</f>
        <v/>
      </c>
    </row>
    <row r="2905" spans="1:11" x14ac:dyDescent="0.45">
      <c r="A2905" s="1" t="s">
        <v>27952</v>
      </c>
      <c r="B2905" s="1" t="s">
        <v>13</v>
      </c>
      <c r="C2905" s="1" t="s">
        <v>3577</v>
      </c>
      <c r="E2905" s="1" t="s">
        <v>94</v>
      </c>
      <c r="F2905" s="1" t="s">
        <v>30934</v>
      </c>
      <c r="G2905" s="1" t="str">
        <f>IFERROR(VLOOKUP(A2905,Merge!$C$2:$D$6078,2,FALSE),"")</f>
        <v/>
      </c>
      <c r="H2905" s="1" t="str" cm="1">
        <f t="array" ref="H2905">IF(AND(ISNUMBER(FIND(".stages.",C2905)),_xlfn.LAMBDA(_xlpm.x,OR(_xlpm.x="m",_xlpm.x="s",_xlpm.x="+"))(RIGHT(E2905,1))),SUBSTITUTE(SUBSTITUTE(SUBSTITUTE(E2905,"m","분 "),"s","초"),"분 +","분+"),"")</f>
        <v>10초</v>
      </c>
      <c r="I2905" s="1" t="str">
        <f t="shared" si="45"/>
        <v>10초</v>
      </c>
      <c r="K2905" s="1" t="str">
        <f>IFERROR(MATCH(C2905,_xlfn.ANCHORARRAY(whitespace!$C$1),0),"")</f>
        <v/>
      </c>
    </row>
    <row r="2906" spans="1:11" x14ac:dyDescent="0.45">
      <c r="A2906" s="1" t="s">
        <v>27951</v>
      </c>
      <c r="B2906" s="1" t="s">
        <v>13</v>
      </c>
      <c r="C2906" s="1" t="s">
        <v>3578</v>
      </c>
      <c r="E2906" s="1" t="s">
        <v>547</v>
      </c>
      <c r="F2906" s="1" t="s">
        <v>30966</v>
      </c>
      <c r="G2906" s="1" t="str">
        <f>IFERROR(VLOOKUP(A2906,Merge!$C$2:$D$6078,2,FALSE),"")</f>
        <v/>
      </c>
      <c r="H2906" s="1" t="str" cm="1">
        <f t="array" ref="H2906">IF(AND(ISNUMBER(FIND(".stages.",C2906)),_xlfn.LAMBDA(_xlpm.x,OR(_xlpm.x="m",_xlpm.x="s",_xlpm.x="+"))(RIGHT(E2906,1))),SUBSTITUTE(SUBSTITUTE(SUBSTITUTE(E2906,"m","분 "),"s","초"),"분 +","분+"),"")</f>
        <v>12초</v>
      </c>
      <c r="I2906" s="1" t="str">
        <f t="shared" si="45"/>
        <v>12초</v>
      </c>
      <c r="K2906" s="1" t="str">
        <f>IFERROR(MATCH(C2906,_xlfn.ANCHORARRAY(whitespace!$C$1),0),"")</f>
        <v/>
      </c>
    </row>
    <row r="2907" spans="1:11" x14ac:dyDescent="0.45">
      <c r="A2907" s="1" t="s">
        <v>27950</v>
      </c>
      <c r="B2907" s="1" t="s">
        <v>13</v>
      </c>
      <c r="C2907" s="1" t="s">
        <v>3579</v>
      </c>
      <c r="E2907" s="1" t="s">
        <v>96</v>
      </c>
      <c r="F2907" s="1" t="s">
        <v>30935</v>
      </c>
      <c r="G2907" s="1" t="str">
        <f>IFERROR(VLOOKUP(A2907,Merge!$C$2:$D$6078,2,FALSE),"")</f>
        <v/>
      </c>
      <c r="H2907" s="1" t="str" cm="1">
        <f t="array" ref="H2907">IF(AND(ISNUMBER(FIND(".stages.",C2907)),_xlfn.LAMBDA(_xlpm.x,OR(_xlpm.x="m",_xlpm.x="s",_xlpm.x="+"))(RIGHT(E2907,1))),SUBSTITUTE(SUBSTITUTE(SUBSTITUTE(E2907,"m","분 "),"s","초"),"분 +","분+"),"")</f>
        <v>15초</v>
      </c>
      <c r="I2907" s="1" t="str">
        <f t="shared" si="45"/>
        <v>15초</v>
      </c>
      <c r="K2907" s="1" t="str">
        <f>IFERROR(MATCH(C2907,_xlfn.ANCHORARRAY(whitespace!$C$1),0),"")</f>
        <v/>
      </c>
    </row>
    <row r="2908" spans="1:11" x14ac:dyDescent="0.45">
      <c r="A2908" s="1" t="s">
        <v>27949</v>
      </c>
      <c r="B2908" s="1" t="s">
        <v>13</v>
      </c>
      <c r="C2908" s="1" t="s">
        <v>3580</v>
      </c>
      <c r="E2908" s="1" t="s">
        <v>98</v>
      </c>
      <c r="F2908" s="1" t="s">
        <v>30936</v>
      </c>
      <c r="G2908" s="1" t="str">
        <f>IFERROR(VLOOKUP(A2908,Merge!$C$2:$D$6078,2,FALSE),"")</f>
        <v/>
      </c>
      <c r="H2908" s="1" t="str" cm="1">
        <f t="array" ref="H2908">IF(AND(ISNUMBER(FIND(".stages.",C2908)),_xlfn.LAMBDA(_xlpm.x,OR(_xlpm.x="m",_xlpm.x="s",_xlpm.x="+"))(RIGHT(E2908,1))),SUBSTITUTE(SUBSTITUTE(SUBSTITUTE(E2908,"m","분 "),"s","초"),"분 +","분+"),"")</f>
        <v>20초</v>
      </c>
      <c r="I2908" s="1" t="str">
        <f t="shared" si="45"/>
        <v>20초</v>
      </c>
      <c r="K2908" s="1" t="str">
        <f>IFERROR(MATCH(C2908,_xlfn.ANCHORARRAY(whitespace!$C$1),0),"")</f>
        <v/>
      </c>
    </row>
    <row r="2909" spans="1:11" x14ac:dyDescent="0.45">
      <c r="A2909" s="1" t="s">
        <v>27948</v>
      </c>
      <c r="B2909" s="1" t="s">
        <v>13</v>
      </c>
      <c r="C2909" s="1" t="s">
        <v>3581</v>
      </c>
      <c r="E2909" s="1" t="s">
        <v>551</v>
      </c>
      <c r="F2909" s="1" t="s">
        <v>30967</v>
      </c>
      <c r="G2909" s="1" t="str">
        <f>IFERROR(VLOOKUP(A2909,Merge!$C$2:$D$6078,2,FALSE),"")</f>
        <v/>
      </c>
      <c r="H2909" s="1" t="str" cm="1">
        <f t="array" ref="H2909">IF(AND(ISNUMBER(FIND(".stages.",C2909)),_xlfn.LAMBDA(_xlpm.x,OR(_xlpm.x="m",_xlpm.x="s",_xlpm.x="+"))(RIGHT(E2909,1))),SUBSTITUTE(SUBSTITUTE(SUBSTITUTE(E2909,"m","분 "),"s","초"),"분 +","분+"),"")</f>
        <v>25초</v>
      </c>
      <c r="I2909" s="1" t="str">
        <f t="shared" si="45"/>
        <v>25초</v>
      </c>
      <c r="K2909" s="1" t="str">
        <f>IFERROR(MATCH(C2909,_xlfn.ANCHORARRAY(whitespace!$C$1),0),"")</f>
        <v/>
      </c>
    </row>
    <row r="2910" spans="1:11" x14ac:dyDescent="0.45">
      <c r="A2910" s="1" t="s">
        <v>27947</v>
      </c>
      <c r="B2910" s="1" t="s">
        <v>13</v>
      </c>
      <c r="C2910" s="1" t="s">
        <v>3582</v>
      </c>
      <c r="E2910" s="1" t="s">
        <v>100</v>
      </c>
      <c r="F2910" s="1" t="s">
        <v>30937</v>
      </c>
      <c r="G2910" s="1" t="str">
        <f>IFERROR(VLOOKUP(A2910,Merge!$C$2:$D$6078,2,FALSE),"")</f>
        <v/>
      </c>
      <c r="H2910" s="1" t="str" cm="1">
        <f t="array" ref="H2910">IF(AND(ISNUMBER(FIND(".stages.",C2910)),_xlfn.LAMBDA(_xlpm.x,OR(_xlpm.x="m",_xlpm.x="s",_xlpm.x="+"))(RIGHT(E2910,1))),SUBSTITUTE(SUBSTITUTE(SUBSTITUTE(E2910,"m","분 "),"s","초"),"분 +","분+"),"")</f>
        <v>30초</v>
      </c>
      <c r="I2910" s="1" t="str">
        <f t="shared" si="45"/>
        <v>30초</v>
      </c>
      <c r="K2910" s="1" t="str">
        <f>IFERROR(MATCH(C2910,_xlfn.ANCHORARRAY(whitespace!$C$1),0),"")</f>
        <v/>
      </c>
    </row>
    <row r="2911" spans="1:11" x14ac:dyDescent="0.45">
      <c r="A2911" s="1" t="s">
        <v>27946</v>
      </c>
      <c r="B2911" s="1" t="s">
        <v>13</v>
      </c>
      <c r="C2911" s="1" t="s">
        <v>3583</v>
      </c>
      <c r="E2911" s="1" t="s">
        <v>102</v>
      </c>
      <c r="F2911" s="1" t="s">
        <v>30938</v>
      </c>
      <c r="G2911" s="1" t="str">
        <f>IFERROR(VLOOKUP(A2911,Merge!$C$2:$D$6078,2,FALSE),"")</f>
        <v/>
      </c>
      <c r="H2911" s="1" t="str" cm="1">
        <f t="array" ref="H2911">IF(AND(ISNUMBER(FIND(".stages.",C2911)),_xlfn.LAMBDA(_xlpm.x,OR(_xlpm.x="m",_xlpm.x="s",_xlpm.x="+"))(RIGHT(E2911,1))),SUBSTITUTE(SUBSTITUTE(SUBSTITUTE(E2911,"m","분 "),"s","초"),"분 +","분+"),"")</f>
        <v>40초</v>
      </c>
      <c r="I2911" s="1" t="str">
        <f t="shared" si="45"/>
        <v>40초</v>
      </c>
      <c r="K2911" s="1" t="str">
        <f>IFERROR(MATCH(C2911,_xlfn.ANCHORARRAY(whitespace!$C$1),0),"")</f>
        <v/>
      </c>
    </row>
    <row r="2912" spans="1:11" x14ac:dyDescent="0.45">
      <c r="A2912" s="1" t="s">
        <v>27945</v>
      </c>
      <c r="B2912" s="1" t="s">
        <v>13</v>
      </c>
      <c r="C2912" s="1" t="s">
        <v>3584</v>
      </c>
      <c r="E2912" s="1" t="s">
        <v>104</v>
      </c>
      <c r="F2912" s="1" t="s">
        <v>30939</v>
      </c>
      <c r="G2912" s="1" t="str">
        <f>IFERROR(VLOOKUP(A2912,Merge!$C$2:$D$6078,2,FALSE),"")</f>
        <v/>
      </c>
      <c r="H2912" s="1" t="str" cm="1">
        <f t="array" ref="H2912">IF(AND(ISNUMBER(FIND(".stages.",C2912)),_xlfn.LAMBDA(_xlpm.x,OR(_xlpm.x="m",_xlpm.x="s",_xlpm.x="+"))(RIGHT(E2912,1))),SUBSTITUTE(SUBSTITUTE(SUBSTITUTE(E2912,"m","분 "),"s","초"),"분 +","분+"),"")</f>
        <v>50초</v>
      </c>
      <c r="I2912" s="1" t="str">
        <f t="shared" si="45"/>
        <v>50초</v>
      </c>
      <c r="K2912" s="1" t="str">
        <f>IFERROR(MATCH(C2912,_xlfn.ANCHORARRAY(whitespace!$C$1),0),"")</f>
        <v/>
      </c>
    </row>
    <row r="2913" spans="1:11" x14ac:dyDescent="0.45">
      <c r="A2913" s="1" t="s">
        <v>27944</v>
      </c>
      <c r="B2913" s="1" t="s">
        <v>13</v>
      </c>
      <c r="C2913" s="1" t="s">
        <v>3585</v>
      </c>
      <c r="E2913" s="1" t="s">
        <v>120</v>
      </c>
      <c r="F2913" s="1" t="s">
        <v>30941</v>
      </c>
      <c r="G2913" s="1" t="str">
        <f>IFERROR(VLOOKUP(A2913,Merge!$C$2:$D$6078,2,FALSE),"")</f>
        <v/>
      </c>
      <c r="H2913" s="1" t="str" cm="1">
        <f t="array" ref="H2913">IF(AND(ISNUMBER(FIND(".stages.",C2913)),_xlfn.LAMBDA(_xlpm.x,OR(_xlpm.x="m",_xlpm.x="s",_xlpm.x="+"))(RIGHT(E2913,1))),SUBSTITUTE(SUBSTITUTE(SUBSTITUTE(E2913,"m","분 "),"s","초"),"분 +","분+"),"")</f>
        <v xml:space="preserve">1분 </v>
      </c>
      <c r="I2913" s="1" t="str">
        <f t="shared" si="45"/>
        <v xml:space="preserve">1분 </v>
      </c>
      <c r="K2913" s="1" t="str">
        <f>IFERROR(MATCH(C2913,_xlfn.ANCHORARRAY(whitespace!$C$1),0),"")</f>
        <v/>
      </c>
    </row>
    <row r="2914" spans="1:11" x14ac:dyDescent="0.45">
      <c r="A2914" s="1" t="s">
        <v>27943</v>
      </c>
      <c r="B2914" s="1" t="s">
        <v>13</v>
      </c>
      <c r="C2914" s="1" t="s">
        <v>3586</v>
      </c>
      <c r="E2914" s="1" t="s">
        <v>122</v>
      </c>
      <c r="F2914" s="1" t="s">
        <v>30942</v>
      </c>
      <c r="G2914" s="1" t="str">
        <f>IFERROR(VLOOKUP(A2914,Merge!$C$2:$D$6078,2,FALSE),"")</f>
        <v/>
      </c>
      <c r="H2914" s="1" t="str" cm="1">
        <f t="array" ref="H2914">IF(AND(ISNUMBER(FIND(".stages.",C2914)),_xlfn.LAMBDA(_xlpm.x,OR(_xlpm.x="m",_xlpm.x="s",_xlpm.x="+"))(RIGHT(E2914,1))),SUBSTITUTE(SUBSTITUTE(SUBSTITUTE(E2914,"m","분 "),"s","초"),"분 +","분+"),"")</f>
        <v>1분 30초</v>
      </c>
      <c r="I2914" s="1" t="str">
        <f t="shared" si="45"/>
        <v>1분 30초</v>
      </c>
      <c r="K2914" s="1" t="str">
        <f>IFERROR(MATCH(C2914,_xlfn.ANCHORARRAY(whitespace!$C$1),0),"")</f>
        <v/>
      </c>
    </row>
    <row r="2915" spans="1:11" x14ac:dyDescent="0.45">
      <c r="A2915" s="1" t="s">
        <v>27942</v>
      </c>
      <c r="B2915" s="1" t="s">
        <v>13</v>
      </c>
      <c r="C2915" s="1" t="s">
        <v>3587</v>
      </c>
      <c r="E2915" s="1" t="s">
        <v>279</v>
      </c>
      <c r="F2915" s="1" t="s">
        <v>30955</v>
      </c>
      <c r="G2915" s="1" t="str">
        <f>IFERROR(VLOOKUP(A2915,Merge!$C$2:$D$6078,2,FALSE),"")</f>
        <v/>
      </c>
      <c r="H2915" s="1" t="str" cm="1">
        <f t="array" ref="H2915">IF(AND(ISNUMBER(FIND(".stages.",C2915)),_xlfn.LAMBDA(_xlpm.x,OR(_xlpm.x="m",_xlpm.x="s",_xlpm.x="+"))(RIGHT(E2915,1))),SUBSTITUTE(SUBSTITUTE(SUBSTITUTE(E2915,"m","분 "),"s","초"),"분 +","분+"),"")</f>
        <v xml:space="preserve">2분 </v>
      </c>
      <c r="I2915" s="1" t="str">
        <f t="shared" si="45"/>
        <v xml:space="preserve">2분 </v>
      </c>
      <c r="K2915" s="1" t="str">
        <f>IFERROR(MATCH(C2915,_xlfn.ANCHORARRAY(whitespace!$C$1),0),"")</f>
        <v/>
      </c>
    </row>
    <row r="2916" spans="1:11" x14ac:dyDescent="0.45">
      <c r="A2916" s="1" t="s">
        <v>27941</v>
      </c>
      <c r="B2916" s="1" t="s">
        <v>13</v>
      </c>
      <c r="C2916" s="1" t="s">
        <v>3588</v>
      </c>
      <c r="E2916" s="1" t="s">
        <v>281</v>
      </c>
      <c r="F2916" s="1" t="s">
        <v>30956</v>
      </c>
      <c r="G2916" s="1" t="str">
        <f>IFERROR(VLOOKUP(A2916,Merge!$C$2:$D$6078,2,FALSE),"")</f>
        <v/>
      </c>
      <c r="H2916" s="1" t="str" cm="1">
        <f t="array" ref="H2916">IF(AND(ISNUMBER(FIND(".stages.",C2916)),_xlfn.LAMBDA(_xlpm.x,OR(_xlpm.x="m",_xlpm.x="s",_xlpm.x="+"))(RIGHT(E2916,1))),SUBSTITUTE(SUBSTITUTE(SUBSTITUTE(E2916,"m","분 "),"s","초"),"분 +","분+"),"")</f>
        <v xml:space="preserve">3분 </v>
      </c>
      <c r="I2916" s="1" t="str">
        <f t="shared" si="45"/>
        <v xml:space="preserve">3분 </v>
      </c>
      <c r="K2916" s="1" t="str">
        <f>IFERROR(MATCH(C2916,_xlfn.ANCHORARRAY(whitespace!$C$1),0),"")</f>
        <v/>
      </c>
    </row>
    <row r="2917" spans="1:11" x14ac:dyDescent="0.45">
      <c r="A2917" s="1" t="s">
        <v>27940</v>
      </c>
      <c r="B2917" s="1" t="s">
        <v>13</v>
      </c>
      <c r="C2917" s="1" t="s">
        <v>3589</v>
      </c>
      <c r="E2917" s="1" t="s">
        <v>283</v>
      </c>
      <c r="F2917" s="1" t="s">
        <v>30957</v>
      </c>
      <c r="G2917" s="1" t="str">
        <f>IFERROR(VLOOKUP(A2917,Merge!$C$2:$D$6078,2,FALSE),"")</f>
        <v/>
      </c>
      <c r="H2917" s="1" t="str" cm="1">
        <f t="array" ref="H2917">IF(AND(ISNUMBER(FIND(".stages.",C2917)),_xlfn.LAMBDA(_xlpm.x,OR(_xlpm.x="m",_xlpm.x="s",_xlpm.x="+"))(RIGHT(E2917,1))),SUBSTITUTE(SUBSTITUTE(SUBSTITUTE(E2917,"m","분 "),"s","초"),"분 +","분+"),"")</f>
        <v xml:space="preserve">4분 </v>
      </c>
      <c r="I2917" s="1" t="str">
        <f t="shared" si="45"/>
        <v xml:space="preserve">4분 </v>
      </c>
      <c r="K2917" s="1" t="str">
        <f>IFERROR(MATCH(C2917,_xlfn.ANCHORARRAY(whitespace!$C$1),0),"")</f>
        <v/>
      </c>
    </row>
    <row r="2918" spans="1:11" x14ac:dyDescent="0.45">
      <c r="A2918" s="1" t="s">
        <v>27939</v>
      </c>
      <c r="B2918" s="1" t="s">
        <v>13</v>
      </c>
      <c r="C2918" s="1" t="s">
        <v>3590</v>
      </c>
      <c r="E2918" s="1" t="s">
        <v>1330</v>
      </c>
      <c r="F2918" s="1" t="s">
        <v>31011</v>
      </c>
      <c r="G2918" s="1" t="str">
        <f>IFERROR(VLOOKUP(A2918,Merge!$C$2:$D$6078,2,FALSE),"")</f>
        <v/>
      </c>
      <c r="H2918" s="1" t="str" cm="1">
        <f t="array" ref="H2918">IF(AND(ISNUMBER(FIND(".stages.",C2918)),_xlfn.LAMBDA(_xlpm.x,OR(_xlpm.x="m",_xlpm.x="s",_xlpm.x="+"))(RIGHT(E2918,1))),SUBSTITUTE(SUBSTITUTE(SUBSTITUTE(E2918,"m","분 "),"s","초"),"분 +","분+"),"")</f>
        <v xml:space="preserve">5분 </v>
      </c>
      <c r="I2918" s="1" t="str">
        <f t="shared" si="45"/>
        <v xml:space="preserve">5분 </v>
      </c>
      <c r="K2918" s="1" t="str">
        <f>IFERROR(MATCH(C2918,_xlfn.ANCHORARRAY(whitespace!$C$1),0),"")</f>
        <v/>
      </c>
    </row>
    <row r="2919" spans="1:11" x14ac:dyDescent="0.45">
      <c r="A2919" s="1" t="s">
        <v>27938</v>
      </c>
      <c r="B2919" s="1" t="s">
        <v>13</v>
      </c>
      <c r="C2919" s="1" t="s">
        <v>3591</v>
      </c>
      <c r="E2919" s="1" t="s">
        <v>1332</v>
      </c>
      <c r="F2919" s="1" t="s">
        <v>31012</v>
      </c>
      <c r="G2919" s="1" t="str">
        <f>IFERROR(VLOOKUP(A2919,Merge!$C$2:$D$6078,2,FALSE),"")</f>
        <v/>
      </c>
      <c r="H2919" s="1" t="str" cm="1">
        <f t="array" ref="H2919">IF(AND(ISNUMBER(FIND(".stages.",C2919)),_xlfn.LAMBDA(_xlpm.x,OR(_xlpm.x="m",_xlpm.x="s",_xlpm.x="+"))(RIGHT(E2919,1))),SUBSTITUTE(SUBSTITUTE(SUBSTITUTE(E2919,"m","분 "),"s","초"),"분 +","분+"),"")</f>
        <v xml:space="preserve">6분 </v>
      </c>
      <c r="I2919" s="1" t="str">
        <f t="shared" si="45"/>
        <v xml:space="preserve">6분 </v>
      </c>
      <c r="K2919" s="1" t="str">
        <f>IFERROR(MATCH(C2919,_xlfn.ANCHORARRAY(whitespace!$C$1),0),"")</f>
        <v/>
      </c>
    </row>
    <row r="2920" spans="1:11" x14ac:dyDescent="0.45">
      <c r="A2920" s="1" t="s">
        <v>27937</v>
      </c>
      <c r="B2920" s="1" t="s">
        <v>13</v>
      </c>
      <c r="C2920" s="1" t="s">
        <v>3592</v>
      </c>
      <c r="E2920" s="1" t="s">
        <v>3593</v>
      </c>
      <c r="F2920" s="1" t="s">
        <v>24928</v>
      </c>
      <c r="G2920" s="1" t="str">
        <f>IFERROR(VLOOKUP(A2920,Merge!$C$2:$D$6078,2,FALSE),"")</f>
        <v/>
      </c>
      <c r="H2920" s="1" t="str" cm="1">
        <f t="array" ref="H2920">IF(AND(ISNUMBER(FIND(".stages.",C2920)),_xlfn.LAMBDA(_xlpm.x,OR(_xlpm.x="m",_xlpm.x="s",_xlpm.x="+"))(RIGHT(E2920,1))),SUBSTITUTE(SUBSTITUTE(SUBSTITUTE(E2920,"m","분 "),"s","초"),"분 +","분+"),"")</f>
        <v/>
      </c>
      <c r="I2920" s="1" t="str">
        <f t="shared" si="45"/>
        <v/>
      </c>
      <c r="K2920" s="1" t="str">
        <f>IFERROR(MATCH(C2920,_xlfn.ANCHORARRAY(whitespace!$C$1),0),"")</f>
        <v/>
      </c>
    </row>
    <row r="2921" spans="1:11" x14ac:dyDescent="0.45">
      <c r="A2921" s="1" t="s">
        <v>27936</v>
      </c>
      <c r="B2921" s="1" t="s">
        <v>13</v>
      </c>
      <c r="C2921" s="1" t="s">
        <v>3594</v>
      </c>
      <c r="E2921" s="1" t="s">
        <v>3595</v>
      </c>
      <c r="F2921" s="1" t="s">
        <v>24928</v>
      </c>
      <c r="G2921" s="1" t="str">
        <f>IFERROR(VLOOKUP(A2921,Merge!$C$2:$D$6078,2,FALSE),"")</f>
        <v/>
      </c>
      <c r="H2921" s="1" t="str" cm="1">
        <f t="array" ref="H2921">IF(AND(ISNUMBER(FIND(".stages.",C2921)),_xlfn.LAMBDA(_xlpm.x,OR(_xlpm.x="m",_xlpm.x="s",_xlpm.x="+"))(RIGHT(E2921,1))),SUBSTITUTE(SUBSTITUTE(SUBSTITUTE(E2921,"m","분 "),"s","초"),"분 +","분+"),"")</f>
        <v/>
      </c>
      <c r="I2921" s="1" t="str">
        <f t="shared" si="45"/>
        <v/>
      </c>
      <c r="K2921" s="1" t="str">
        <f>IFERROR(MATCH(C2921,_xlfn.ANCHORARRAY(whitespace!$C$1),0),"")</f>
        <v/>
      </c>
    </row>
    <row r="2922" spans="1:11" x14ac:dyDescent="0.45">
      <c r="A2922" s="1" t="s">
        <v>27935</v>
      </c>
      <c r="B2922" s="1" t="s">
        <v>13</v>
      </c>
      <c r="C2922" s="1" t="s">
        <v>3596</v>
      </c>
      <c r="E2922" s="1" t="s">
        <v>3597</v>
      </c>
      <c r="F2922" s="1" t="s">
        <v>24928</v>
      </c>
      <c r="G2922" s="1" t="str">
        <f>IFERROR(VLOOKUP(A2922,Merge!$C$2:$D$6078,2,FALSE),"")</f>
        <v/>
      </c>
      <c r="H2922" s="1" t="str" cm="1">
        <f t="array" ref="H2922">IF(AND(ISNUMBER(FIND(".stages.",C2922)),_xlfn.LAMBDA(_xlpm.x,OR(_xlpm.x="m",_xlpm.x="s",_xlpm.x="+"))(RIGHT(E2922,1))),SUBSTITUTE(SUBSTITUTE(SUBSTITUTE(E2922,"m","분 "),"s","초"),"분 +","분+"),"")</f>
        <v/>
      </c>
      <c r="I2922" s="1" t="str">
        <f t="shared" si="45"/>
        <v/>
      </c>
      <c r="K2922" s="1" t="str">
        <f>IFERROR(MATCH(C2922,_xlfn.ANCHORARRAY(whitespace!$C$1),0),"")</f>
        <v/>
      </c>
    </row>
    <row r="2923" spans="1:11" x14ac:dyDescent="0.45">
      <c r="A2923" s="1" t="s">
        <v>27934</v>
      </c>
      <c r="B2923" s="1" t="s">
        <v>13</v>
      </c>
      <c r="C2923" s="1" t="s">
        <v>3598</v>
      </c>
      <c r="E2923" s="1" t="s">
        <v>3599</v>
      </c>
      <c r="F2923" s="1" t="s">
        <v>24928</v>
      </c>
      <c r="G2923" s="1" t="str">
        <f>IFERROR(VLOOKUP(A2923,Merge!$C$2:$D$6078,2,FALSE),"")</f>
        <v/>
      </c>
      <c r="H2923" s="1" t="str" cm="1">
        <f t="array" ref="H2923">IF(AND(ISNUMBER(FIND(".stages.",C2923)),_xlfn.LAMBDA(_xlpm.x,OR(_xlpm.x="m",_xlpm.x="s",_xlpm.x="+"))(RIGHT(E2923,1))),SUBSTITUTE(SUBSTITUTE(SUBSTITUTE(E2923,"m","분 "),"s","초"),"분 +","분+"),"")</f>
        <v/>
      </c>
      <c r="I2923" s="1" t="str">
        <f t="shared" si="45"/>
        <v/>
      </c>
      <c r="K2923" s="1" t="str">
        <f>IFERROR(MATCH(C2923,_xlfn.ANCHORARRAY(whitespace!$C$1),0),"")</f>
        <v/>
      </c>
    </row>
    <row r="2924" spans="1:11" x14ac:dyDescent="0.45">
      <c r="A2924" s="1" t="s">
        <v>27933</v>
      </c>
      <c r="B2924" s="1" t="s">
        <v>13</v>
      </c>
      <c r="C2924" s="1" t="s">
        <v>3600</v>
      </c>
      <c r="E2924" s="1" t="s">
        <v>3601</v>
      </c>
      <c r="F2924" s="1" t="s">
        <v>24928</v>
      </c>
      <c r="G2924" s="1" t="str">
        <f>IFERROR(VLOOKUP(A2924,Merge!$C$2:$D$6078,2,FALSE),"")</f>
        <v/>
      </c>
      <c r="H2924" s="1" t="str" cm="1">
        <f t="array" ref="H2924">IF(AND(ISNUMBER(FIND(".stages.",C2924)),_xlfn.LAMBDA(_xlpm.x,OR(_xlpm.x="m",_xlpm.x="s",_xlpm.x="+"))(RIGHT(E2924,1))),SUBSTITUTE(SUBSTITUTE(SUBSTITUTE(E2924,"m","분 "),"s","초"),"분 +","분+"),"")</f>
        <v/>
      </c>
      <c r="I2924" s="1" t="str">
        <f t="shared" si="45"/>
        <v/>
      </c>
      <c r="K2924" s="1" t="str">
        <f>IFERROR(MATCH(C2924,_xlfn.ANCHORARRAY(whitespace!$C$1),0),"")</f>
        <v/>
      </c>
    </row>
    <row r="2925" spans="1:11" x14ac:dyDescent="0.45">
      <c r="A2925" s="1" t="s">
        <v>27932</v>
      </c>
      <c r="B2925" s="1" t="s">
        <v>13</v>
      </c>
      <c r="C2925" s="1" t="s">
        <v>3602</v>
      </c>
      <c r="E2925" s="1" t="s">
        <v>3603</v>
      </c>
      <c r="F2925" s="1" t="s">
        <v>24928</v>
      </c>
      <c r="G2925" s="1" t="str">
        <f>IFERROR(VLOOKUP(A2925,Merge!$C$2:$D$6078,2,FALSE),"")</f>
        <v/>
      </c>
      <c r="H2925" s="1" t="str" cm="1">
        <f t="array" ref="H2925">IF(AND(ISNUMBER(FIND(".stages.",C2925)),_xlfn.LAMBDA(_xlpm.x,OR(_xlpm.x="m",_xlpm.x="s",_xlpm.x="+"))(RIGHT(E2925,1))),SUBSTITUTE(SUBSTITUTE(SUBSTITUTE(E2925,"m","분 "),"s","초"),"분 +","분+"),"")</f>
        <v/>
      </c>
      <c r="I2925" s="1" t="str">
        <f t="shared" si="45"/>
        <v/>
      </c>
      <c r="K2925" s="1" t="str">
        <f>IFERROR(MATCH(C2925,_xlfn.ANCHORARRAY(whitespace!$C$1),0),"")</f>
        <v/>
      </c>
    </row>
    <row r="2926" spans="1:11" x14ac:dyDescent="0.45">
      <c r="A2926" s="1" t="s">
        <v>27931</v>
      </c>
      <c r="B2926" s="1" t="s">
        <v>13</v>
      </c>
      <c r="C2926" s="1" t="s">
        <v>3604</v>
      </c>
      <c r="E2926" s="1" t="s">
        <v>3605</v>
      </c>
      <c r="F2926" s="1" t="s">
        <v>24928</v>
      </c>
      <c r="G2926" s="1" t="str">
        <f>IFERROR(VLOOKUP(A2926,Merge!$C$2:$D$6078,2,FALSE),"")</f>
        <v/>
      </c>
      <c r="H2926" s="1" t="str" cm="1">
        <f t="array" ref="H2926">IF(AND(ISNUMBER(FIND(".stages.",C2926)),_xlfn.LAMBDA(_xlpm.x,OR(_xlpm.x="m",_xlpm.x="s",_xlpm.x="+"))(RIGHT(E2926,1))),SUBSTITUTE(SUBSTITUTE(SUBSTITUTE(E2926,"m","분 "),"s","초"),"분 +","분+"),"")</f>
        <v/>
      </c>
      <c r="I2926" s="1" t="str">
        <f t="shared" si="45"/>
        <v/>
      </c>
      <c r="K2926" s="1" t="str">
        <f>IFERROR(MATCH(C2926,_xlfn.ANCHORARRAY(whitespace!$C$1),0),"")</f>
        <v/>
      </c>
    </row>
    <row r="2927" spans="1:11" x14ac:dyDescent="0.45">
      <c r="A2927" s="1" t="s">
        <v>27930</v>
      </c>
      <c r="B2927" s="1" t="s">
        <v>13</v>
      </c>
      <c r="C2927" s="1" t="s">
        <v>3606</v>
      </c>
      <c r="E2927" s="1" t="s">
        <v>3607</v>
      </c>
      <c r="F2927" s="1" t="s">
        <v>24928</v>
      </c>
      <c r="G2927" s="1" t="str">
        <f>IFERROR(VLOOKUP(A2927,Merge!$C$2:$D$6078,2,FALSE),"")</f>
        <v/>
      </c>
      <c r="H2927" s="1" t="str" cm="1">
        <f t="array" ref="H2927">IF(AND(ISNUMBER(FIND(".stages.",C2927)),_xlfn.LAMBDA(_xlpm.x,OR(_xlpm.x="m",_xlpm.x="s",_xlpm.x="+"))(RIGHT(E2927,1))),SUBSTITUTE(SUBSTITUTE(SUBSTITUTE(E2927,"m","분 "),"s","초"),"분 +","분+"),"")</f>
        <v/>
      </c>
      <c r="I2927" s="1" t="str">
        <f t="shared" si="45"/>
        <v/>
      </c>
      <c r="K2927" s="1" t="str">
        <f>IFERROR(MATCH(C2927,_xlfn.ANCHORARRAY(whitespace!$C$1),0),"")</f>
        <v/>
      </c>
    </row>
    <row r="2928" spans="1:11" x14ac:dyDescent="0.45">
      <c r="A2928" s="1" t="s">
        <v>27929</v>
      </c>
      <c r="B2928" s="1" t="s">
        <v>13</v>
      </c>
      <c r="C2928" s="1" t="s">
        <v>3608</v>
      </c>
      <c r="E2928" s="1" t="s">
        <v>3609</v>
      </c>
      <c r="F2928" s="1" t="s">
        <v>24928</v>
      </c>
      <c r="G2928" s="1" t="str">
        <f>IFERROR(VLOOKUP(A2928,Merge!$C$2:$D$6078,2,FALSE),"")</f>
        <v/>
      </c>
      <c r="H2928" s="1" t="str" cm="1">
        <f t="array" ref="H2928">IF(AND(ISNUMBER(FIND(".stages.",C2928)),_xlfn.LAMBDA(_xlpm.x,OR(_xlpm.x="m",_xlpm.x="s",_xlpm.x="+"))(RIGHT(E2928,1))),SUBSTITUTE(SUBSTITUTE(SUBSTITUTE(E2928,"m","분 "),"s","초"),"분 +","분+"),"")</f>
        <v/>
      </c>
      <c r="I2928" s="1" t="str">
        <f t="shared" si="45"/>
        <v/>
      </c>
      <c r="K2928" s="1" t="str">
        <f>IFERROR(MATCH(C2928,_xlfn.ANCHORARRAY(whitespace!$C$1),0),"")</f>
        <v/>
      </c>
    </row>
    <row r="2929" spans="1:11" x14ac:dyDescent="0.45">
      <c r="A2929" s="1" t="s">
        <v>27928</v>
      </c>
      <c r="B2929" s="1" t="s">
        <v>13</v>
      </c>
      <c r="C2929" s="1" t="s">
        <v>3610</v>
      </c>
      <c r="E2929" s="1" t="s">
        <v>3611</v>
      </c>
      <c r="F2929" s="1" t="s">
        <v>24928</v>
      </c>
      <c r="G2929" s="1" t="str">
        <f>IFERROR(VLOOKUP(A2929,Merge!$C$2:$D$6078,2,FALSE),"")</f>
        <v/>
      </c>
      <c r="H2929" s="1" t="str" cm="1">
        <f t="array" ref="H2929">IF(AND(ISNUMBER(FIND(".stages.",C2929)),_xlfn.LAMBDA(_xlpm.x,OR(_xlpm.x="m",_xlpm.x="s",_xlpm.x="+"))(RIGHT(E2929,1))),SUBSTITUTE(SUBSTITUTE(SUBSTITUTE(E2929,"m","분 "),"s","초"),"분 +","분+"),"")</f>
        <v/>
      </c>
      <c r="I2929" s="1" t="str">
        <f t="shared" si="45"/>
        <v/>
      </c>
      <c r="K2929" s="1" t="str">
        <f>IFERROR(MATCH(C2929,_xlfn.ANCHORARRAY(whitespace!$C$1),0),"")</f>
        <v/>
      </c>
    </row>
    <row r="2930" spans="1:11" x14ac:dyDescent="0.45">
      <c r="A2930" s="1" t="s">
        <v>27927</v>
      </c>
      <c r="B2930" s="1" t="s">
        <v>13</v>
      </c>
      <c r="C2930" s="1" t="s">
        <v>3612</v>
      </c>
      <c r="E2930" s="1" t="s">
        <v>3613</v>
      </c>
      <c r="F2930" s="1" t="s">
        <v>24928</v>
      </c>
      <c r="G2930" s="1" t="str">
        <f>IFERROR(VLOOKUP(A2930,Merge!$C$2:$D$6078,2,FALSE),"")</f>
        <v/>
      </c>
      <c r="H2930" s="1" t="str" cm="1">
        <f t="array" ref="H2930">IF(AND(ISNUMBER(FIND(".stages.",C2930)),_xlfn.LAMBDA(_xlpm.x,OR(_xlpm.x="m",_xlpm.x="s",_xlpm.x="+"))(RIGHT(E2930,1))),SUBSTITUTE(SUBSTITUTE(SUBSTITUTE(E2930,"m","분 "),"s","초"),"분 +","분+"),"")</f>
        <v/>
      </c>
      <c r="I2930" s="1" t="str">
        <f t="shared" si="45"/>
        <v/>
      </c>
      <c r="K2930" s="1" t="str">
        <f>IFERROR(MATCH(C2930,_xlfn.ANCHORARRAY(whitespace!$C$1),0),"")</f>
        <v/>
      </c>
    </row>
    <row r="2931" spans="1:11" x14ac:dyDescent="0.45">
      <c r="A2931" s="1" t="s">
        <v>27926</v>
      </c>
      <c r="B2931" s="1" t="s">
        <v>13</v>
      </c>
      <c r="C2931" s="1" t="s">
        <v>3614</v>
      </c>
      <c r="E2931" s="1" t="s">
        <v>3615</v>
      </c>
      <c r="F2931" s="1" t="s">
        <v>24928</v>
      </c>
      <c r="G2931" s="1" t="str">
        <f>IFERROR(VLOOKUP(A2931,Merge!$C$2:$D$6078,2,FALSE),"")</f>
        <v/>
      </c>
      <c r="H2931" s="1" t="str" cm="1">
        <f t="array" ref="H2931">IF(AND(ISNUMBER(FIND(".stages.",C2931)),_xlfn.LAMBDA(_xlpm.x,OR(_xlpm.x="m",_xlpm.x="s",_xlpm.x="+"))(RIGHT(E2931,1))),SUBSTITUTE(SUBSTITUTE(SUBSTITUTE(E2931,"m","분 "),"s","초"),"분 +","분+"),"")</f>
        <v/>
      </c>
      <c r="I2931" s="1" t="str">
        <f t="shared" si="45"/>
        <v/>
      </c>
      <c r="K2931" s="1" t="str">
        <f>IFERROR(MATCH(C2931,_xlfn.ANCHORARRAY(whitespace!$C$1),0),"")</f>
        <v/>
      </c>
    </row>
    <row r="2932" spans="1:11" x14ac:dyDescent="0.45">
      <c r="A2932" s="1" t="s">
        <v>27925</v>
      </c>
      <c r="B2932" s="1" t="s">
        <v>13</v>
      </c>
      <c r="C2932" s="1" t="s">
        <v>3616</v>
      </c>
      <c r="E2932" s="1" t="s">
        <v>537</v>
      </c>
      <c r="F2932" s="1" t="s">
        <v>30963</v>
      </c>
      <c r="G2932" s="1" t="str">
        <f>IFERROR(VLOOKUP(A2932,Merge!$C$2:$D$6078,2,FALSE),"")</f>
        <v/>
      </c>
      <c r="H2932" s="1" t="str" cm="1">
        <f t="array" ref="H2932">IF(AND(ISNUMBER(FIND(".stages.",C2932)),_xlfn.LAMBDA(_xlpm.x,OR(_xlpm.x="m",_xlpm.x="s",_xlpm.x="+"))(RIGHT(E2932,1))),SUBSTITUTE(SUBSTITUTE(SUBSTITUTE(E2932,"m","분 "),"s","초"),"분 +","분+"),"")</f>
        <v>1초</v>
      </c>
      <c r="I2932" s="1" t="str">
        <f t="shared" si="45"/>
        <v>1초</v>
      </c>
      <c r="K2932" s="1" t="str">
        <f>IFERROR(MATCH(C2932,_xlfn.ANCHORARRAY(whitespace!$C$1),0),"")</f>
        <v/>
      </c>
    </row>
    <row r="2933" spans="1:11" x14ac:dyDescent="0.45">
      <c r="A2933" s="1" t="s">
        <v>27924</v>
      </c>
      <c r="B2933" s="1" t="s">
        <v>13</v>
      </c>
      <c r="C2933" s="1" t="s">
        <v>3617</v>
      </c>
      <c r="E2933" s="1" t="s">
        <v>180</v>
      </c>
      <c r="F2933" s="1" t="s">
        <v>30953</v>
      </c>
      <c r="G2933" s="1" t="str">
        <f>IFERROR(VLOOKUP(A2933,Merge!$C$2:$D$6078,2,FALSE),"")</f>
        <v/>
      </c>
      <c r="H2933" s="1" t="str" cm="1">
        <f t="array" ref="H2933">IF(AND(ISNUMBER(FIND(".stages.",C2933)),_xlfn.LAMBDA(_xlpm.x,OR(_xlpm.x="m",_xlpm.x="s",_xlpm.x="+"))(RIGHT(E2933,1))),SUBSTITUTE(SUBSTITUTE(SUBSTITUTE(E2933,"m","분 "),"s","초"),"분 +","분+"),"")</f>
        <v>2초</v>
      </c>
      <c r="I2933" s="1" t="str">
        <f t="shared" si="45"/>
        <v>2초</v>
      </c>
      <c r="K2933" s="1" t="str">
        <f>IFERROR(MATCH(C2933,_xlfn.ANCHORARRAY(whitespace!$C$1),0),"")</f>
        <v/>
      </c>
    </row>
    <row r="2934" spans="1:11" x14ac:dyDescent="0.45">
      <c r="A2934" s="1" t="s">
        <v>27923</v>
      </c>
      <c r="B2934" s="1" t="s">
        <v>13</v>
      </c>
      <c r="C2934" s="1" t="s">
        <v>3618</v>
      </c>
      <c r="E2934" s="1" t="s">
        <v>540</v>
      </c>
      <c r="F2934" s="1" t="s">
        <v>30964</v>
      </c>
      <c r="G2934" s="1" t="str">
        <f>IFERROR(VLOOKUP(A2934,Merge!$C$2:$D$6078,2,FALSE),"")</f>
        <v/>
      </c>
      <c r="H2934" s="1" t="str" cm="1">
        <f t="array" ref="H2934">IF(AND(ISNUMBER(FIND(".stages.",C2934)),_xlfn.LAMBDA(_xlpm.x,OR(_xlpm.x="m",_xlpm.x="s",_xlpm.x="+"))(RIGHT(E2934,1))),SUBSTITUTE(SUBSTITUTE(SUBSTITUTE(E2934,"m","분 "),"s","초"),"분 +","분+"),"")</f>
        <v>3초</v>
      </c>
      <c r="I2934" s="1" t="str">
        <f t="shared" si="45"/>
        <v>3초</v>
      </c>
      <c r="K2934" s="1" t="str">
        <f>IFERROR(MATCH(C2934,_xlfn.ANCHORARRAY(whitespace!$C$1),0),"")</f>
        <v/>
      </c>
    </row>
    <row r="2935" spans="1:11" x14ac:dyDescent="0.45">
      <c r="A2935" s="1" t="s">
        <v>27922</v>
      </c>
      <c r="B2935" s="1" t="s">
        <v>13</v>
      </c>
      <c r="C2935" s="1" t="s">
        <v>3619</v>
      </c>
      <c r="E2935" s="1" t="s">
        <v>542</v>
      </c>
      <c r="F2935" s="1" t="s">
        <v>30965</v>
      </c>
      <c r="G2935" s="1" t="str">
        <f>IFERROR(VLOOKUP(A2935,Merge!$C$2:$D$6078,2,FALSE),"")</f>
        <v/>
      </c>
      <c r="H2935" s="1" t="str" cm="1">
        <f t="array" ref="H2935">IF(AND(ISNUMBER(FIND(".stages.",C2935)),_xlfn.LAMBDA(_xlpm.x,OR(_xlpm.x="m",_xlpm.x="s",_xlpm.x="+"))(RIGHT(E2935,1))),SUBSTITUTE(SUBSTITUTE(SUBSTITUTE(E2935,"m","분 "),"s","초"),"분 +","분+"),"")</f>
        <v>4초</v>
      </c>
      <c r="I2935" s="1" t="str">
        <f t="shared" si="45"/>
        <v>4초</v>
      </c>
      <c r="K2935" s="1" t="str">
        <f>IFERROR(MATCH(C2935,_xlfn.ANCHORARRAY(whitespace!$C$1),0),"")</f>
        <v/>
      </c>
    </row>
    <row r="2936" spans="1:11" x14ac:dyDescent="0.45">
      <c r="A2936" s="1" t="s">
        <v>27921</v>
      </c>
      <c r="B2936" s="1" t="s">
        <v>13</v>
      </c>
      <c r="C2936" s="1" t="s">
        <v>3620</v>
      </c>
      <c r="E2936" s="1" t="s">
        <v>92</v>
      </c>
      <c r="F2936" s="1" t="s">
        <v>30933</v>
      </c>
      <c r="G2936" s="1" t="str">
        <f>IFERROR(VLOOKUP(A2936,Merge!$C$2:$D$6078,2,FALSE),"")</f>
        <v/>
      </c>
      <c r="H2936" s="1" t="str" cm="1">
        <f t="array" ref="H2936">IF(AND(ISNUMBER(FIND(".stages.",C2936)),_xlfn.LAMBDA(_xlpm.x,OR(_xlpm.x="m",_xlpm.x="s",_xlpm.x="+"))(RIGHT(E2936,1))),SUBSTITUTE(SUBSTITUTE(SUBSTITUTE(E2936,"m","분 "),"s","초"),"분 +","분+"),"")</f>
        <v>5초</v>
      </c>
      <c r="I2936" s="1" t="str">
        <f t="shared" si="45"/>
        <v>5초</v>
      </c>
      <c r="K2936" s="1" t="str">
        <f>IFERROR(MATCH(C2936,_xlfn.ANCHORARRAY(whitespace!$C$1),0),"")</f>
        <v/>
      </c>
    </row>
    <row r="2937" spans="1:11" x14ac:dyDescent="0.45">
      <c r="A2937" s="1" t="s">
        <v>27920</v>
      </c>
      <c r="B2937" s="1" t="s">
        <v>13</v>
      </c>
      <c r="C2937" s="1" t="s">
        <v>3621</v>
      </c>
      <c r="E2937" s="1" t="s">
        <v>183</v>
      </c>
      <c r="F2937" s="1" t="s">
        <v>30954</v>
      </c>
      <c r="G2937" s="1" t="str">
        <f>IFERROR(VLOOKUP(A2937,Merge!$C$2:$D$6078,2,FALSE),"")</f>
        <v/>
      </c>
      <c r="H2937" s="1" t="str" cm="1">
        <f t="array" ref="H2937">IF(AND(ISNUMBER(FIND(".stages.",C2937)),_xlfn.LAMBDA(_xlpm.x,OR(_xlpm.x="m",_xlpm.x="s",_xlpm.x="+"))(RIGHT(E2937,1))),SUBSTITUTE(SUBSTITUTE(SUBSTITUTE(E2937,"m","분 "),"s","초"),"분 +","분+"),"")</f>
        <v>8초</v>
      </c>
      <c r="I2937" s="1" t="str">
        <f t="shared" si="45"/>
        <v>8초</v>
      </c>
      <c r="K2937" s="1" t="str">
        <f>IFERROR(MATCH(C2937,_xlfn.ANCHORARRAY(whitespace!$C$1),0),"")</f>
        <v/>
      </c>
    </row>
    <row r="2938" spans="1:11" x14ac:dyDescent="0.45">
      <c r="A2938" s="1" t="s">
        <v>27919</v>
      </c>
      <c r="B2938" s="1" t="s">
        <v>13</v>
      </c>
      <c r="C2938" s="1" t="s">
        <v>3622</v>
      </c>
      <c r="E2938" s="1" t="s">
        <v>3623</v>
      </c>
      <c r="F2938" s="1" t="s">
        <v>24928</v>
      </c>
      <c r="G2938" s="1" t="str">
        <f>IFERROR(VLOOKUP(A2938,Merge!$C$2:$D$6078,2,FALSE),"")</f>
        <v/>
      </c>
      <c r="H2938" s="1" t="str" cm="1">
        <f t="array" ref="H2938">IF(AND(ISNUMBER(FIND(".stages.",C2938)),_xlfn.LAMBDA(_xlpm.x,OR(_xlpm.x="m",_xlpm.x="s",_xlpm.x="+"))(RIGHT(E2938,1))),SUBSTITUTE(SUBSTITUTE(SUBSTITUTE(E2938,"m","분 "),"s","초"),"분 +","분+"),"")</f>
        <v/>
      </c>
      <c r="I2938" s="1" t="str">
        <f t="shared" si="45"/>
        <v/>
      </c>
      <c r="K2938" s="1" t="str">
        <f>IFERROR(MATCH(C2938,_xlfn.ANCHORARRAY(whitespace!$C$1),0),"")</f>
        <v/>
      </c>
    </row>
    <row r="2939" spans="1:11" x14ac:dyDescent="0.45">
      <c r="A2939" s="1" t="s">
        <v>27918</v>
      </c>
      <c r="B2939" s="1" t="s">
        <v>13</v>
      </c>
      <c r="C2939" s="1" t="s">
        <v>3624</v>
      </c>
      <c r="E2939" s="1" t="s">
        <v>3625</v>
      </c>
      <c r="F2939" s="1" t="s">
        <v>24928</v>
      </c>
      <c r="G2939" s="1" t="str">
        <f>IFERROR(VLOOKUP(A2939,Merge!$C$2:$D$6078,2,FALSE),"")</f>
        <v/>
      </c>
      <c r="H2939" s="1" t="str" cm="1">
        <f t="array" ref="H2939">IF(AND(ISNUMBER(FIND(".stages.",C2939)),_xlfn.LAMBDA(_xlpm.x,OR(_xlpm.x="m",_xlpm.x="s",_xlpm.x="+"))(RIGHT(E2939,1))),SUBSTITUTE(SUBSTITUTE(SUBSTITUTE(E2939,"m","분 "),"s","초"),"분 +","분+"),"")</f>
        <v/>
      </c>
      <c r="I2939" s="1" t="str">
        <f t="shared" si="45"/>
        <v/>
      </c>
      <c r="K2939" s="1" t="str">
        <f>IFERROR(MATCH(C2939,_xlfn.ANCHORARRAY(whitespace!$C$1),0),"")</f>
        <v/>
      </c>
    </row>
    <row r="2940" spans="1:11" x14ac:dyDescent="0.45">
      <c r="A2940" s="1" t="s">
        <v>27917</v>
      </c>
      <c r="B2940" s="1" t="s">
        <v>13</v>
      </c>
      <c r="C2940" s="1" t="s">
        <v>3626</v>
      </c>
      <c r="E2940" s="1" t="s">
        <v>90</v>
      </c>
      <c r="F2940" s="1" t="s">
        <v>30931</v>
      </c>
      <c r="G2940" s="1" t="str">
        <f>IFERROR(VLOOKUP(A2940,Merge!$C$2:$D$6078,2,FALSE),"")</f>
        <v/>
      </c>
      <c r="H2940" s="1" t="str" cm="1">
        <f t="array" ref="H2940">IF(AND(ISNUMBER(FIND(".stages.",C2940)),_xlfn.LAMBDA(_xlpm.x,OR(_xlpm.x="m",_xlpm.x="s",_xlpm.x="+"))(RIGHT(E2940,1))),SUBSTITUTE(SUBSTITUTE(SUBSTITUTE(E2940,"m","분 "),"s","초"),"분 +","분+"),"")</f>
        <v>0초</v>
      </c>
      <c r="I2940" s="1" t="str">
        <f t="shared" si="45"/>
        <v>0초</v>
      </c>
      <c r="K2940" s="1" t="str">
        <f>IFERROR(MATCH(C2940,_xlfn.ANCHORARRAY(whitespace!$C$1),0),"")</f>
        <v/>
      </c>
    </row>
    <row r="2941" spans="1:11" x14ac:dyDescent="0.45">
      <c r="A2941" s="1" t="s">
        <v>27916</v>
      </c>
      <c r="B2941" s="1" t="s">
        <v>13</v>
      </c>
      <c r="C2941" s="1" t="s">
        <v>3627</v>
      </c>
      <c r="E2941" s="1" t="s">
        <v>180</v>
      </c>
      <c r="F2941" s="1" t="s">
        <v>30953</v>
      </c>
      <c r="G2941" s="1" t="str">
        <f>IFERROR(VLOOKUP(A2941,Merge!$C$2:$D$6078,2,FALSE),"")</f>
        <v/>
      </c>
      <c r="H2941" s="1" t="str" cm="1">
        <f t="array" ref="H2941">IF(AND(ISNUMBER(FIND(".stages.",C2941)),_xlfn.LAMBDA(_xlpm.x,OR(_xlpm.x="m",_xlpm.x="s",_xlpm.x="+"))(RIGHT(E2941,1))),SUBSTITUTE(SUBSTITUTE(SUBSTITUTE(E2941,"m","분 "),"s","초"),"분 +","분+"),"")</f>
        <v>2초</v>
      </c>
      <c r="I2941" s="1" t="str">
        <f t="shared" si="45"/>
        <v>2초</v>
      </c>
      <c r="K2941" s="1" t="str">
        <f>IFERROR(MATCH(C2941,_xlfn.ANCHORARRAY(whitespace!$C$1),0),"")</f>
        <v/>
      </c>
    </row>
    <row r="2942" spans="1:11" x14ac:dyDescent="0.45">
      <c r="A2942" s="1" t="s">
        <v>27915</v>
      </c>
      <c r="B2942" s="1" t="s">
        <v>13</v>
      </c>
      <c r="C2942" s="1" t="s">
        <v>3628</v>
      </c>
      <c r="E2942" s="1" t="s">
        <v>542</v>
      </c>
      <c r="F2942" s="1" t="s">
        <v>30965</v>
      </c>
      <c r="G2942" s="1" t="str">
        <f>IFERROR(VLOOKUP(A2942,Merge!$C$2:$D$6078,2,FALSE),"")</f>
        <v/>
      </c>
      <c r="H2942" s="1" t="str" cm="1">
        <f t="array" ref="H2942">IF(AND(ISNUMBER(FIND(".stages.",C2942)),_xlfn.LAMBDA(_xlpm.x,OR(_xlpm.x="m",_xlpm.x="s",_xlpm.x="+"))(RIGHT(E2942,1))),SUBSTITUTE(SUBSTITUTE(SUBSTITUTE(E2942,"m","분 "),"s","초"),"분 +","분+"),"")</f>
        <v>4초</v>
      </c>
      <c r="I2942" s="1" t="str">
        <f t="shared" si="45"/>
        <v>4초</v>
      </c>
      <c r="K2942" s="1" t="str">
        <f>IFERROR(MATCH(C2942,_xlfn.ANCHORARRAY(whitespace!$C$1),0),"")</f>
        <v/>
      </c>
    </row>
    <row r="2943" spans="1:11" x14ac:dyDescent="0.45">
      <c r="A2943" s="1" t="s">
        <v>27914</v>
      </c>
      <c r="B2943" s="1" t="s">
        <v>13</v>
      </c>
      <c r="C2943" s="1" t="s">
        <v>3629</v>
      </c>
      <c r="E2943" s="1" t="s">
        <v>666</v>
      </c>
      <c r="F2943" s="1" t="s">
        <v>30973</v>
      </c>
      <c r="G2943" s="1" t="str">
        <f>IFERROR(VLOOKUP(A2943,Merge!$C$2:$D$6078,2,FALSE),"")</f>
        <v/>
      </c>
      <c r="H2943" s="1" t="str" cm="1">
        <f t="array" ref="H2943">IF(AND(ISNUMBER(FIND(".stages.",C2943)),_xlfn.LAMBDA(_xlpm.x,OR(_xlpm.x="m",_xlpm.x="s",_xlpm.x="+"))(RIGHT(E2943,1))),SUBSTITUTE(SUBSTITUTE(SUBSTITUTE(E2943,"m","분 "),"s","초"),"분 +","분+"),"")</f>
        <v>6초</v>
      </c>
      <c r="I2943" s="1" t="str">
        <f t="shared" si="45"/>
        <v>6초</v>
      </c>
      <c r="K2943" s="1" t="str">
        <f>IFERROR(MATCH(C2943,_xlfn.ANCHORARRAY(whitespace!$C$1),0),"")</f>
        <v/>
      </c>
    </row>
    <row r="2944" spans="1:11" x14ac:dyDescent="0.45">
      <c r="A2944" s="1" t="s">
        <v>27913</v>
      </c>
      <c r="B2944" s="1" t="s">
        <v>13</v>
      </c>
      <c r="C2944" s="1" t="s">
        <v>3630</v>
      </c>
      <c r="E2944" s="1" t="s">
        <v>183</v>
      </c>
      <c r="F2944" s="1" t="s">
        <v>30954</v>
      </c>
      <c r="G2944" s="1" t="str">
        <f>IFERROR(VLOOKUP(A2944,Merge!$C$2:$D$6078,2,FALSE),"")</f>
        <v/>
      </c>
      <c r="H2944" s="1" t="str" cm="1">
        <f t="array" ref="H2944">IF(AND(ISNUMBER(FIND(".stages.",C2944)),_xlfn.LAMBDA(_xlpm.x,OR(_xlpm.x="m",_xlpm.x="s",_xlpm.x="+"))(RIGHT(E2944,1))),SUBSTITUTE(SUBSTITUTE(SUBSTITUTE(E2944,"m","분 "),"s","초"),"분 +","분+"),"")</f>
        <v>8초</v>
      </c>
      <c r="I2944" s="1" t="str">
        <f t="shared" si="45"/>
        <v>8초</v>
      </c>
      <c r="K2944" s="1" t="str">
        <f>IFERROR(MATCH(C2944,_xlfn.ANCHORARRAY(whitespace!$C$1),0),"")</f>
        <v/>
      </c>
    </row>
    <row r="2945" spans="1:11" x14ac:dyDescent="0.45">
      <c r="A2945" s="1" t="s">
        <v>27912</v>
      </c>
      <c r="B2945" s="1" t="s">
        <v>13</v>
      </c>
      <c r="C2945" s="1" t="s">
        <v>3631</v>
      </c>
      <c r="E2945" s="1" t="s">
        <v>94</v>
      </c>
      <c r="F2945" s="1" t="s">
        <v>30934</v>
      </c>
      <c r="G2945" s="1" t="str">
        <f>IFERROR(VLOOKUP(A2945,Merge!$C$2:$D$6078,2,FALSE),"")</f>
        <v/>
      </c>
      <c r="H2945" s="1" t="str" cm="1">
        <f t="array" ref="H2945">IF(AND(ISNUMBER(FIND(".stages.",C2945)),_xlfn.LAMBDA(_xlpm.x,OR(_xlpm.x="m",_xlpm.x="s",_xlpm.x="+"))(RIGHT(E2945,1))),SUBSTITUTE(SUBSTITUTE(SUBSTITUTE(E2945,"m","분 "),"s","초"),"분 +","분+"),"")</f>
        <v>10초</v>
      </c>
      <c r="I2945" s="1" t="str">
        <f t="shared" si="45"/>
        <v>10초</v>
      </c>
      <c r="K2945" s="1" t="str">
        <f>IFERROR(MATCH(C2945,_xlfn.ANCHORARRAY(whitespace!$C$1),0),"")</f>
        <v/>
      </c>
    </row>
    <row r="2946" spans="1:11" x14ac:dyDescent="0.45">
      <c r="A2946" s="1" t="s">
        <v>27911</v>
      </c>
      <c r="B2946" s="1" t="s">
        <v>13</v>
      </c>
      <c r="C2946" s="1" t="s">
        <v>3632</v>
      </c>
      <c r="E2946" s="1" t="s">
        <v>547</v>
      </c>
      <c r="F2946" s="1" t="s">
        <v>30966</v>
      </c>
      <c r="G2946" s="1" t="str">
        <f>IFERROR(VLOOKUP(A2946,Merge!$C$2:$D$6078,2,FALSE),"")</f>
        <v/>
      </c>
      <c r="H2946" s="1" t="str" cm="1">
        <f t="array" ref="H2946">IF(AND(ISNUMBER(FIND(".stages.",C2946)),_xlfn.LAMBDA(_xlpm.x,OR(_xlpm.x="m",_xlpm.x="s",_xlpm.x="+"))(RIGHT(E2946,1))),SUBSTITUTE(SUBSTITUTE(SUBSTITUTE(E2946,"m","분 "),"s","초"),"분 +","분+"),"")</f>
        <v>12초</v>
      </c>
      <c r="I2946" s="1" t="str">
        <f t="shared" si="45"/>
        <v>12초</v>
      </c>
      <c r="K2946" s="1" t="str">
        <f>IFERROR(MATCH(C2946,_xlfn.ANCHORARRAY(whitespace!$C$1),0),"")</f>
        <v/>
      </c>
    </row>
    <row r="2947" spans="1:11" x14ac:dyDescent="0.45">
      <c r="A2947" s="1" t="s">
        <v>27910</v>
      </c>
      <c r="B2947" s="1" t="s">
        <v>13</v>
      </c>
      <c r="C2947" s="1" t="s">
        <v>3633</v>
      </c>
      <c r="E2947" s="1" t="s">
        <v>96</v>
      </c>
      <c r="F2947" s="1" t="s">
        <v>30935</v>
      </c>
      <c r="G2947" s="1" t="str">
        <f>IFERROR(VLOOKUP(A2947,Merge!$C$2:$D$6078,2,FALSE),"")</f>
        <v/>
      </c>
      <c r="H2947" s="1" t="str" cm="1">
        <f t="array" ref="H2947">IF(AND(ISNUMBER(FIND(".stages.",C2947)),_xlfn.LAMBDA(_xlpm.x,OR(_xlpm.x="m",_xlpm.x="s",_xlpm.x="+"))(RIGHT(E2947,1))),SUBSTITUTE(SUBSTITUTE(SUBSTITUTE(E2947,"m","분 "),"s","초"),"분 +","분+"),"")</f>
        <v>15초</v>
      </c>
      <c r="I2947" s="1" t="str">
        <f t="shared" ref="I2947:I3010" si="46">IF(H2947="",G2947,H2947)</f>
        <v>15초</v>
      </c>
      <c r="K2947" s="1" t="str">
        <f>IFERROR(MATCH(C2947,_xlfn.ANCHORARRAY(whitespace!$C$1),0),"")</f>
        <v/>
      </c>
    </row>
    <row r="2948" spans="1:11" x14ac:dyDescent="0.45">
      <c r="A2948" s="1" t="s">
        <v>27909</v>
      </c>
      <c r="B2948" s="1" t="s">
        <v>13</v>
      </c>
      <c r="C2948" s="1" t="s">
        <v>3634</v>
      </c>
      <c r="E2948" s="1" t="s">
        <v>618</v>
      </c>
      <c r="F2948" s="1" t="s">
        <v>30970</v>
      </c>
      <c r="G2948" s="1" t="str">
        <f>IFERROR(VLOOKUP(A2948,Merge!$C$2:$D$6078,2,FALSE),"")</f>
        <v/>
      </c>
      <c r="H2948" s="1" t="str" cm="1">
        <f t="array" ref="H2948">IF(AND(ISNUMBER(FIND(".stages.",C2948)),_xlfn.LAMBDA(_xlpm.x,OR(_xlpm.x="m",_xlpm.x="s",_xlpm.x="+"))(RIGHT(E2948,1))),SUBSTITUTE(SUBSTITUTE(SUBSTITUTE(E2948,"m","분 "),"s","초"),"분 +","분+"),"")</f>
        <v>18초</v>
      </c>
      <c r="I2948" s="1" t="str">
        <f t="shared" si="46"/>
        <v>18초</v>
      </c>
      <c r="K2948" s="1" t="str">
        <f>IFERROR(MATCH(C2948,_xlfn.ANCHORARRAY(whitespace!$C$1),0),"")</f>
        <v/>
      </c>
    </row>
    <row r="2949" spans="1:11" x14ac:dyDescent="0.45">
      <c r="A2949" s="1" t="s">
        <v>27908</v>
      </c>
      <c r="B2949" s="1" t="s">
        <v>13</v>
      </c>
      <c r="C2949" s="1" t="s">
        <v>3635</v>
      </c>
      <c r="E2949" s="1" t="s">
        <v>98</v>
      </c>
      <c r="F2949" s="1" t="s">
        <v>30936</v>
      </c>
      <c r="G2949" s="1" t="str">
        <f>IFERROR(VLOOKUP(A2949,Merge!$C$2:$D$6078,2,FALSE),"")</f>
        <v/>
      </c>
      <c r="H2949" s="1" t="str" cm="1">
        <f t="array" ref="H2949">IF(AND(ISNUMBER(FIND(".stages.",C2949)),_xlfn.LAMBDA(_xlpm.x,OR(_xlpm.x="m",_xlpm.x="s",_xlpm.x="+"))(RIGHT(E2949,1))),SUBSTITUTE(SUBSTITUTE(SUBSTITUTE(E2949,"m","분 "),"s","초"),"분 +","분+"),"")</f>
        <v>20초</v>
      </c>
      <c r="I2949" s="1" t="str">
        <f t="shared" si="46"/>
        <v>20초</v>
      </c>
      <c r="K2949" s="1" t="str">
        <f>IFERROR(MATCH(C2949,_xlfn.ANCHORARRAY(whitespace!$C$1),0),"")</f>
        <v/>
      </c>
    </row>
    <row r="2950" spans="1:11" x14ac:dyDescent="0.45">
      <c r="A2950" s="1" t="s">
        <v>27907</v>
      </c>
      <c r="B2950" s="1" t="s">
        <v>13</v>
      </c>
      <c r="C2950" s="1" t="s">
        <v>3636</v>
      </c>
      <c r="E2950" s="1" t="s">
        <v>551</v>
      </c>
      <c r="F2950" s="1" t="s">
        <v>30967</v>
      </c>
      <c r="G2950" s="1" t="str">
        <f>IFERROR(VLOOKUP(A2950,Merge!$C$2:$D$6078,2,FALSE),"")</f>
        <v/>
      </c>
      <c r="H2950" s="1" t="str" cm="1">
        <f t="array" ref="H2950">IF(AND(ISNUMBER(FIND(".stages.",C2950)),_xlfn.LAMBDA(_xlpm.x,OR(_xlpm.x="m",_xlpm.x="s",_xlpm.x="+"))(RIGHT(E2950,1))),SUBSTITUTE(SUBSTITUTE(SUBSTITUTE(E2950,"m","분 "),"s","초"),"분 +","분+"),"")</f>
        <v>25초</v>
      </c>
      <c r="I2950" s="1" t="str">
        <f t="shared" si="46"/>
        <v>25초</v>
      </c>
      <c r="K2950" s="1" t="str">
        <f>IFERROR(MATCH(C2950,_xlfn.ANCHORARRAY(whitespace!$C$1),0),"")</f>
        <v/>
      </c>
    </row>
    <row r="2951" spans="1:11" x14ac:dyDescent="0.45">
      <c r="A2951" s="1" t="s">
        <v>27906</v>
      </c>
      <c r="B2951" s="1" t="s">
        <v>13</v>
      </c>
      <c r="C2951" s="1" t="s">
        <v>3637</v>
      </c>
      <c r="E2951" s="1" t="s">
        <v>100</v>
      </c>
      <c r="F2951" s="1" t="s">
        <v>30937</v>
      </c>
      <c r="G2951" s="1" t="str">
        <f>IFERROR(VLOOKUP(A2951,Merge!$C$2:$D$6078,2,FALSE),"")</f>
        <v/>
      </c>
      <c r="H2951" s="1" t="str" cm="1">
        <f t="array" ref="H2951">IF(AND(ISNUMBER(FIND(".stages.",C2951)),_xlfn.LAMBDA(_xlpm.x,OR(_xlpm.x="m",_xlpm.x="s",_xlpm.x="+"))(RIGHT(E2951,1))),SUBSTITUTE(SUBSTITUTE(SUBSTITUTE(E2951,"m","분 "),"s","초"),"분 +","분+"),"")</f>
        <v>30초</v>
      </c>
      <c r="I2951" s="1" t="str">
        <f t="shared" si="46"/>
        <v>30초</v>
      </c>
      <c r="K2951" s="1" t="str">
        <f>IFERROR(MATCH(C2951,_xlfn.ANCHORARRAY(whitespace!$C$1),0),"")</f>
        <v/>
      </c>
    </row>
    <row r="2952" spans="1:11" x14ac:dyDescent="0.45">
      <c r="A2952" s="1" t="s">
        <v>27905</v>
      </c>
      <c r="B2952" s="1" t="s">
        <v>13</v>
      </c>
      <c r="C2952" s="1" t="s">
        <v>3638</v>
      </c>
      <c r="E2952" s="1" t="s">
        <v>1082</v>
      </c>
      <c r="F2952" s="1" t="s">
        <v>30989</v>
      </c>
      <c r="G2952" s="1" t="str">
        <f>IFERROR(VLOOKUP(A2952,Merge!$C$2:$D$6078,2,FALSE),"")</f>
        <v/>
      </c>
      <c r="H2952" s="1" t="str" cm="1">
        <f t="array" ref="H2952">IF(AND(ISNUMBER(FIND(".stages.",C2952)),_xlfn.LAMBDA(_xlpm.x,OR(_xlpm.x="m",_xlpm.x="s",_xlpm.x="+"))(RIGHT(E2952,1))),SUBSTITUTE(SUBSTITUTE(SUBSTITUTE(E2952,"m","분 "),"s","초"),"분 +","분+"),"")</f>
        <v>32초</v>
      </c>
      <c r="I2952" s="1" t="str">
        <f t="shared" si="46"/>
        <v>32초</v>
      </c>
      <c r="K2952" s="1" t="str">
        <f>IFERROR(MATCH(C2952,_xlfn.ANCHORARRAY(whitespace!$C$1),0),"")</f>
        <v/>
      </c>
    </row>
    <row r="2953" spans="1:11" x14ac:dyDescent="0.45">
      <c r="A2953" s="1" t="s">
        <v>27904</v>
      </c>
      <c r="B2953" s="1" t="s">
        <v>13</v>
      </c>
      <c r="C2953" s="1" t="s">
        <v>3639</v>
      </c>
      <c r="E2953" s="1" t="s">
        <v>1084</v>
      </c>
      <c r="F2953" s="1" t="s">
        <v>30990</v>
      </c>
      <c r="G2953" s="1" t="str">
        <f>IFERROR(VLOOKUP(A2953,Merge!$C$2:$D$6078,2,FALSE),"")</f>
        <v/>
      </c>
      <c r="H2953" s="1" t="str" cm="1">
        <f t="array" ref="H2953">IF(AND(ISNUMBER(FIND(".stages.",C2953)),_xlfn.LAMBDA(_xlpm.x,OR(_xlpm.x="m",_xlpm.x="s",_xlpm.x="+"))(RIGHT(E2953,1))),SUBSTITUTE(SUBSTITUTE(SUBSTITUTE(E2953,"m","분 "),"s","초"),"분 +","분+"),"")</f>
        <v>35초</v>
      </c>
      <c r="I2953" s="1" t="str">
        <f t="shared" si="46"/>
        <v>35초</v>
      </c>
      <c r="K2953" s="1" t="str">
        <f>IFERROR(MATCH(C2953,_xlfn.ANCHORARRAY(whitespace!$C$1),0),"")</f>
        <v/>
      </c>
    </row>
    <row r="2954" spans="1:11" x14ac:dyDescent="0.45">
      <c r="A2954" s="1" t="s">
        <v>27903</v>
      </c>
      <c r="B2954" s="1" t="s">
        <v>13</v>
      </c>
      <c r="C2954" s="1" t="s">
        <v>3640</v>
      </c>
      <c r="E2954" s="1" t="s">
        <v>3641</v>
      </c>
      <c r="F2954" s="1" t="s">
        <v>24928</v>
      </c>
      <c r="G2954" s="1" t="str">
        <f>IFERROR(VLOOKUP(A2954,Merge!$C$2:$D$6078,2,FALSE),"")</f>
        <v/>
      </c>
      <c r="H2954" s="1" t="str" cm="1">
        <f t="array" ref="H2954">IF(AND(ISNUMBER(FIND(".stages.",C2954)),_xlfn.LAMBDA(_xlpm.x,OR(_xlpm.x="m",_xlpm.x="s",_xlpm.x="+"))(RIGHT(E2954,1))),SUBSTITUTE(SUBSTITUTE(SUBSTITUTE(E2954,"m","분 "),"s","초"),"분 +","분+"),"")</f>
        <v/>
      </c>
      <c r="I2954" s="1" t="str">
        <f t="shared" si="46"/>
        <v/>
      </c>
      <c r="K2954" s="1" t="str">
        <f>IFERROR(MATCH(C2954,_xlfn.ANCHORARRAY(whitespace!$C$1),0),"")</f>
        <v/>
      </c>
    </row>
    <row r="2955" spans="1:11" x14ac:dyDescent="0.45">
      <c r="A2955" s="1" t="s">
        <v>27902</v>
      </c>
      <c r="B2955" s="1" t="s">
        <v>13</v>
      </c>
      <c r="C2955" s="1" t="s">
        <v>3642</v>
      </c>
      <c r="E2955" s="1" t="s">
        <v>3643</v>
      </c>
      <c r="F2955" s="1" t="s">
        <v>24928</v>
      </c>
      <c r="G2955" s="1" t="str">
        <f>IFERROR(VLOOKUP(A2955,Merge!$C$2:$D$6078,2,FALSE),"")</f>
        <v/>
      </c>
      <c r="H2955" s="1" t="str" cm="1">
        <f t="array" ref="H2955">IF(AND(ISNUMBER(FIND(".stages.",C2955)),_xlfn.LAMBDA(_xlpm.x,OR(_xlpm.x="m",_xlpm.x="s",_xlpm.x="+"))(RIGHT(E2955,1))),SUBSTITUTE(SUBSTITUTE(SUBSTITUTE(E2955,"m","분 "),"s","초"),"분 +","분+"),"")</f>
        <v/>
      </c>
      <c r="I2955" s="1" t="str">
        <f t="shared" si="46"/>
        <v/>
      </c>
      <c r="K2955" s="1" t="str">
        <f>IFERROR(MATCH(C2955,_xlfn.ANCHORARRAY(whitespace!$C$1),0),"")</f>
        <v/>
      </c>
    </row>
    <row r="2956" spans="1:11" x14ac:dyDescent="0.45">
      <c r="A2956" s="1" t="s">
        <v>27901</v>
      </c>
      <c r="B2956" s="1" t="s">
        <v>13</v>
      </c>
      <c r="C2956" s="1" t="s">
        <v>3644</v>
      </c>
      <c r="E2956" s="1" t="s">
        <v>3645</v>
      </c>
      <c r="F2956" s="1" t="s">
        <v>24928</v>
      </c>
      <c r="G2956" s="1" t="str">
        <f>IFERROR(VLOOKUP(A2956,Merge!$C$2:$D$6078,2,FALSE),"")</f>
        <v/>
      </c>
      <c r="H2956" s="1" t="str" cm="1">
        <f t="array" ref="H2956">IF(AND(ISNUMBER(FIND(".stages.",C2956)),_xlfn.LAMBDA(_xlpm.x,OR(_xlpm.x="m",_xlpm.x="s",_xlpm.x="+"))(RIGHT(E2956,1))),SUBSTITUTE(SUBSTITUTE(SUBSTITUTE(E2956,"m","분 "),"s","초"),"분 +","분+"),"")</f>
        <v/>
      </c>
      <c r="I2956" s="1" t="str">
        <f t="shared" si="46"/>
        <v/>
      </c>
      <c r="K2956" s="1" t="str">
        <f>IFERROR(MATCH(C2956,_xlfn.ANCHORARRAY(whitespace!$C$1),0),"")</f>
        <v/>
      </c>
    </row>
    <row r="2957" spans="1:11" x14ac:dyDescent="0.45">
      <c r="A2957" s="1" t="s">
        <v>27900</v>
      </c>
      <c r="B2957" s="1" t="s">
        <v>13</v>
      </c>
      <c r="C2957" s="1" t="s">
        <v>3646</v>
      </c>
      <c r="E2957" s="1" t="s">
        <v>3643</v>
      </c>
      <c r="F2957" s="1" t="s">
        <v>24928</v>
      </c>
      <c r="G2957" s="1" t="str">
        <f>IFERROR(VLOOKUP(A2957,Merge!$C$2:$D$6078,2,FALSE),"")</f>
        <v/>
      </c>
      <c r="H2957" s="1" t="str" cm="1">
        <f t="array" ref="H2957">IF(AND(ISNUMBER(FIND(".stages.",C2957)),_xlfn.LAMBDA(_xlpm.x,OR(_xlpm.x="m",_xlpm.x="s",_xlpm.x="+"))(RIGHT(E2957,1))),SUBSTITUTE(SUBSTITUTE(SUBSTITUTE(E2957,"m","분 "),"s","초"),"분 +","분+"),"")</f>
        <v/>
      </c>
      <c r="I2957" s="1" t="str">
        <f t="shared" si="46"/>
        <v/>
      </c>
      <c r="K2957" s="1" t="str">
        <f>IFERROR(MATCH(C2957,_xlfn.ANCHORARRAY(whitespace!$C$1),0),"")</f>
        <v/>
      </c>
    </row>
    <row r="2958" spans="1:11" x14ac:dyDescent="0.45">
      <c r="A2958" s="1" t="s">
        <v>27899</v>
      </c>
      <c r="B2958" s="1" t="s">
        <v>13</v>
      </c>
      <c r="C2958" s="1" t="s">
        <v>3647</v>
      </c>
      <c r="E2958" s="1" t="s">
        <v>3648</v>
      </c>
      <c r="F2958" s="1" t="s">
        <v>24928</v>
      </c>
      <c r="G2958" s="1" t="str">
        <f>IFERROR(VLOOKUP(A2958,Merge!$C$2:$D$6078,2,FALSE),"")</f>
        <v/>
      </c>
      <c r="H2958" s="1" t="str" cm="1">
        <f t="array" ref="H2958">IF(AND(ISNUMBER(FIND(".stages.",C2958)),_xlfn.LAMBDA(_xlpm.x,OR(_xlpm.x="m",_xlpm.x="s",_xlpm.x="+"))(RIGHT(E2958,1))),SUBSTITUTE(SUBSTITUTE(SUBSTITUTE(E2958,"m","분 "),"s","초"),"분 +","분+"),"")</f>
        <v/>
      </c>
      <c r="I2958" s="1" t="str">
        <f t="shared" si="46"/>
        <v/>
      </c>
      <c r="K2958" s="1" t="str">
        <f>IFERROR(MATCH(C2958,_xlfn.ANCHORARRAY(whitespace!$C$1),0),"")</f>
        <v/>
      </c>
    </row>
    <row r="2959" spans="1:11" x14ac:dyDescent="0.45">
      <c r="A2959" s="1" t="s">
        <v>27898</v>
      </c>
      <c r="B2959" s="1" t="s">
        <v>13</v>
      </c>
      <c r="C2959" s="1" t="s">
        <v>3649</v>
      </c>
      <c r="E2959" s="1" t="s">
        <v>3643</v>
      </c>
      <c r="F2959" s="1" t="s">
        <v>24928</v>
      </c>
      <c r="G2959" s="1" t="str">
        <f>IFERROR(VLOOKUP(A2959,Merge!$C$2:$D$6078,2,FALSE),"")</f>
        <v/>
      </c>
      <c r="H2959" s="1" t="str" cm="1">
        <f t="array" ref="H2959">IF(AND(ISNUMBER(FIND(".stages.",C2959)),_xlfn.LAMBDA(_xlpm.x,OR(_xlpm.x="m",_xlpm.x="s",_xlpm.x="+"))(RIGHT(E2959,1))),SUBSTITUTE(SUBSTITUTE(SUBSTITUTE(E2959,"m","분 "),"s","초"),"분 +","분+"),"")</f>
        <v/>
      </c>
      <c r="I2959" s="1" t="str">
        <f t="shared" si="46"/>
        <v/>
      </c>
      <c r="K2959" s="1" t="str">
        <f>IFERROR(MATCH(C2959,_xlfn.ANCHORARRAY(whitespace!$C$1),0),"")</f>
        <v/>
      </c>
    </row>
    <row r="2960" spans="1:11" x14ac:dyDescent="0.45">
      <c r="A2960" s="1" t="s">
        <v>27897</v>
      </c>
      <c r="B2960" s="1" t="s">
        <v>13</v>
      </c>
      <c r="C2960" s="1" t="s">
        <v>3650</v>
      </c>
      <c r="E2960" s="1" t="s">
        <v>3651</v>
      </c>
      <c r="F2960" s="1" t="s">
        <v>24928</v>
      </c>
      <c r="G2960" s="1" t="str">
        <f>IFERROR(VLOOKUP(A2960,Merge!$C$2:$D$6078,2,FALSE),"")</f>
        <v/>
      </c>
      <c r="H2960" s="1" t="str" cm="1">
        <f t="array" ref="H2960">IF(AND(ISNUMBER(FIND(".stages.",C2960)),_xlfn.LAMBDA(_xlpm.x,OR(_xlpm.x="m",_xlpm.x="s",_xlpm.x="+"))(RIGHT(E2960,1))),SUBSTITUTE(SUBSTITUTE(SUBSTITUTE(E2960,"m","분 "),"s","초"),"분 +","분+"),"")</f>
        <v/>
      </c>
      <c r="I2960" s="1" t="str">
        <f t="shared" si="46"/>
        <v/>
      </c>
      <c r="K2960" s="1" t="str">
        <f>IFERROR(MATCH(C2960,_xlfn.ANCHORARRAY(whitespace!$C$1),0),"")</f>
        <v/>
      </c>
    </row>
    <row r="2961" spans="1:11" x14ac:dyDescent="0.45">
      <c r="A2961" s="1" t="s">
        <v>27896</v>
      </c>
      <c r="B2961" s="1" t="s">
        <v>13</v>
      </c>
      <c r="C2961" s="1" t="s">
        <v>3652</v>
      </c>
      <c r="E2961" s="1" t="s">
        <v>3653</v>
      </c>
      <c r="F2961" s="1" t="s">
        <v>24928</v>
      </c>
      <c r="G2961" s="1" t="str">
        <f>IFERROR(VLOOKUP(A2961,Merge!$C$2:$D$6078,2,FALSE),"")</f>
        <v/>
      </c>
      <c r="H2961" s="1" t="str" cm="1">
        <f t="array" ref="H2961">IF(AND(ISNUMBER(FIND(".stages.",C2961)),_xlfn.LAMBDA(_xlpm.x,OR(_xlpm.x="m",_xlpm.x="s",_xlpm.x="+"))(RIGHT(E2961,1))),SUBSTITUTE(SUBSTITUTE(SUBSTITUTE(E2961,"m","분 "),"s","초"),"분 +","분+"),"")</f>
        <v/>
      </c>
      <c r="I2961" s="1" t="str">
        <f t="shared" si="46"/>
        <v/>
      </c>
      <c r="K2961" s="1" t="str">
        <f>IFERROR(MATCH(C2961,_xlfn.ANCHORARRAY(whitespace!$C$1),0),"")</f>
        <v/>
      </c>
    </row>
    <row r="2962" spans="1:11" x14ac:dyDescent="0.45">
      <c r="A2962" s="1" t="s">
        <v>27895</v>
      </c>
      <c r="B2962" s="1" t="s">
        <v>13</v>
      </c>
      <c r="C2962" s="1" t="s">
        <v>3654</v>
      </c>
      <c r="E2962" s="1" t="s">
        <v>3655</v>
      </c>
      <c r="F2962" s="1" t="s">
        <v>24928</v>
      </c>
      <c r="G2962" s="1" t="str">
        <f>IFERROR(VLOOKUP(A2962,Merge!$C$2:$D$6078,2,FALSE),"")</f>
        <v/>
      </c>
      <c r="H2962" s="1" t="str" cm="1">
        <f t="array" ref="H2962">IF(AND(ISNUMBER(FIND(".stages.",C2962)),_xlfn.LAMBDA(_xlpm.x,OR(_xlpm.x="m",_xlpm.x="s",_xlpm.x="+"))(RIGHT(E2962,1))),SUBSTITUTE(SUBSTITUTE(SUBSTITUTE(E2962,"m","분 "),"s","초"),"분 +","분+"),"")</f>
        <v/>
      </c>
      <c r="I2962" s="1" t="str">
        <f t="shared" si="46"/>
        <v/>
      </c>
      <c r="K2962" s="1" t="str">
        <f>IFERROR(MATCH(C2962,_xlfn.ANCHORARRAY(whitespace!$C$1),0),"")</f>
        <v/>
      </c>
    </row>
    <row r="2963" spans="1:11" x14ac:dyDescent="0.45">
      <c r="A2963" s="1" t="s">
        <v>27894</v>
      </c>
      <c r="B2963" s="1" t="s">
        <v>13</v>
      </c>
      <c r="C2963" s="1" t="s">
        <v>3656</v>
      </c>
      <c r="E2963" s="1" t="s">
        <v>3643</v>
      </c>
      <c r="F2963" s="1" t="s">
        <v>24928</v>
      </c>
      <c r="G2963" s="1" t="str">
        <f>IFERROR(VLOOKUP(A2963,Merge!$C$2:$D$6078,2,FALSE),"")</f>
        <v/>
      </c>
      <c r="H2963" s="1" t="str" cm="1">
        <f t="array" ref="H2963">IF(AND(ISNUMBER(FIND(".stages.",C2963)),_xlfn.LAMBDA(_xlpm.x,OR(_xlpm.x="m",_xlpm.x="s",_xlpm.x="+"))(RIGHT(E2963,1))),SUBSTITUTE(SUBSTITUTE(SUBSTITUTE(E2963,"m","분 "),"s","초"),"분 +","분+"),"")</f>
        <v/>
      </c>
      <c r="I2963" s="1" t="str">
        <f t="shared" si="46"/>
        <v/>
      </c>
      <c r="K2963" s="1" t="str">
        <f>IFERROR(MATCH(C2963,_xlfn.ANCHORARRAY(whitespace!$C$1),0),"")</f>
        <v/>
      </c>
    </row>
    <row r="2964" spans="1:11" x14ac:dyDescent="0.45">
      <c r="A2964" s="1" t="s">
        <v>27893</v>
      </c>
      <c r="B2964" s="1" t="s">
        <v>13</v>
      </c>
      <c r="C2964" s="1" t="s">
        <v>3657</v>
      </c>
      <c r="E2964" s="1" t="s">
        <v>3658</v>
      </c>
      <c r="F2964" s="1" t="s">
        <v>24928</v>
      </c>
      <c r="G2964" s="1" t="str">
        <f>IFERROR(VLOOKUP(A2964,Merge!$C$2:$D$6078,2,FALSE),"")</f>
        <v/>
      </c>
      <c r="H2964" s="1" t="str" cm="1">
        <f t="array" ref="H2964">IF(AND(ISNUMBER(FIND(".stages.",C2964)),_xlfn.LAMBDA(_xlpm.x,OR(_xlpm.x="m",_xlpm.x="s",_xlpm.x="+"))(RIGHT(E2964,1))),SUBSTITUTE(SUBSTITUTE(SUBSTITUTE(E2964,"m","분 "),"s","초"),"분 +","분+"),"")</f>
        <v/>
      </c>
      <c r="I2964" s="1" t="str">
        <f t="shared" si="46"/>
        <v/>
      </c>
      <c r="K2964" s="1" t="str">
        <f>IFERROR(MATCH(C2964,_xlfn.ANCHORARRAY(whitespace!$C$1),0),"")</f>
        <v/>
      </c>
    </row>
    <row r="2965" spans="1:11" x14ac:dyDescent="0.45">
      <c r="A2965" s="1" t="s">
        <v>27892</v>
      </c>
      <c r="B2965" s="1" t="s">
        <v>13</v>
      </c>
      <c r="C2965" s="1" t="s">
        <v>3659</v>
      </c>
      <c r="E2965" s="1" t="s">
        <v>3643</v>
      </c>
      <c r="F2965" s="1" t="s">
        <v>24928</v>
      </c>
      <c r="G2965" s="1" t="str">
        <f>IFERROR(VLOOKUP(A2965,Merge!$C$2:$D$6078,2,FALSE),"")</f>
        <v/>
      </c>
      <c r="H2965" s="1" t="str" cm="1">
        <f t="array" ref="H2965">IF(AND(ISNUMBER(FIND(".stages.",C2965)),_xlfn.LAMBDA(_xlpm.x,OR(_xlpm.x="m",_xlpm.x="s",_xlpm.x="+"))(RIGHT(E2965,1))),SUBSTITUTE(SUBSTITUTE(SUBSTITUTE(E2965,"m","분 "),"s","초"),"분 +","분+"),"")</f>
        <v/>
      </c>
      <c r="I2965" s="1" t="str">
        <f t="shared" si="46"/>
        <v/>
      </c>
      <c r="K2965" s="1" t="str">
        <f>IFERROR(MATCH(C2965,_xlfn.ANCHORARRAY(whitespace!$C$1),0),"")</f>
        <v/>
      </c>
    </row>
    <row r="2966" spans="1:11" x14ac:dyDescent="0.45">
      <c r="A2966" s="1" t="s">
        <v>27891</v>
      </c>
      <c r="B2966" s="1" t="s">
        <v>13</v>
      </c>
      <c r="C2966" s="1" t="s">
        <v>3660</v>
      </c>
      <c r="E2966" s="1" t="s">
        <v>3661</v>
      </c>
      <c r="F2966" s="1" t="s">
        <v>24928</v>
      </c>
      <c r="G2966" s="1" t="str">
        <f>IFERROR(VLOOKUP(A2966,Merge!$C$2:$D$6078,2,FALSE),"")</f>
        <v/>
      </c>
      <c r="H2966" s="1" t="str" cm="1">
        <f t="array" ref="H2966">IF(AND(ISNUMBER(FIND(".stages.",C2966)),_xlfn.LAMBDA(_xlpm.x,OR(_xlpm.x="m",_xlpm.x="s",_xlpm.x="+"))(RIGHT(E2966,1))),SUBSTITUTE(SUBSTITUTE(SUBSTITUTE(E2966,"m","분 "),"s","초"),"분 +","분+"),"")</f>
        <v/>
      </c>
      <c r="I2966" s="1" t="str">
        <f t="shared" si="46"/>
        <v/>
      </c>
      <c r="K2966" s="1" t="str">
        <f>IFERROR(MATCH(C2966,_xlfn.ANCHORARRAY(whitespace!$C$1),0),"")</f>
        <v/>
      </c>
    </row>
    <row r="2967" spans="1:11" x14ac:dyDescent="0.45">
      <c r="A2967" s="1" t="s">
        <v>27890</v>
      </c>
      <c r="B2967" s="1" t="s">
        <v>13</v>
      </c>
      <c r="C2967" s="1" t="s">
        <v>3662</v>
      </c>
      <c r="E2967" s="1" t="s">
        <v>3643</v>
      </c>
      <c r="F2967" s="1" t="s">
        <v>24928</v>
      </c>
      <c r="G2967" s="1" t="str">
        <f>IFERROR(VLOOKUP(A2967,Merge!$C$2:$D$6078,2,FALSE),"")</f>
        <v/>
      </c>
      <c r="H2967" s="1" t="str" cm="1">
        <f t="array" ref="H2967">IF(AND(ISNUMBER(FIND(".stages.",C2967)),_xlfn.LAMBDA(_xlpm.x,OR(_xlpm.x="m",_xlpm.x="s",_xlpm.x="+"))(RIGHT(E2967,1))),SUBSTITUTE(SUBSTITUTE(SUBSTITUTE(E2967,"m","분 "),"s","초"),"분 +","분+"),"")</f>
        <v/>
      </c>
      <c r="I2967" s="1" t="str">
        <f t="shared" si="46"/>
        <v/>
      </c>
      <c r="K2967" s="1" t="str">
        <f>IFERROR(MATCH(C2967,_xlfn.ANCHORARRAY(whitespace!$C$1),0),"")</f>
        <v/>
      </c>
    </row>
    <row r="2968" spans="1:11" x14ac:dyDescent="0.45">
      <c r="A2968" s="1" t="s">
        <v>27889</v>
      </c>
      <c r="B2968" s="1" t="s">
        <v>13</v>
      </c>
      <c r="C2968" s="1" t="s">
        <v>3663</v>
      </c>
      <c r="E2968" s="1" t="s">
        <v>3664</v>
      </c>
      <c r="F2968" s="1" t="s">
        <v>24928</v>
      </c>
      <c r="G2968" s="1" t="str">
        <f>IFERROR(VLOOKUP(A2968,Merge!$C$2:$D$6078,2,FALSE),"")</f>
        <v/>
      </c>
      <c r="H2968" s="1" t="str" cm="1">
        <f t="array" ref="H2968">IF(AND(ISNUMBER(FIND(".stages.",C2968)),_xlfn.LAMBDA(_xlpm.x,OR(_xlpm.x="m",_xlpm.x="s",_xlpm.x="+"))(RIGHT(E2968,1))),SUBSTITUTE(SUBSTITUTE(SUBSTITUTE(E2968,"m","분 "),"s","초"),"분 +","분+"),"")</f>
        <v/>
      </c>
      <c r="I2968" s="1" t="str">
        <f t="shared" si="46"/>
        <v/>
      </c>
      <c r="K2968" s="1" t="str">
        <f>IFERROR(MATCH(C2968,_xlfn.ANCHORARRAY(whitespace!$C$1),0),"")</f>
        <v/>
      </c>
    </row>
    <row r="2969" spans="1:11" x14ac:dyDescent="0.45">
      <c r="A2969" s="1" t="s">
        <v>27888</v>
      </c>
      <c r="B2969" s="1" t="s">
        <v>13</v>
      </c>
      <c r="C2969" s="1" t="s">
        <v>3665</v>
      </c>
      <c r="E2969" s="1" t="s">
        <v>3666</v>
      </c>
      <c r="F2969" s="1" t="s">
        <v>24928</v>
      </c>
      <c r="G2969" s="1" t="str">
        <f>IFERROR(VLOOKUP(A2969,Merge!$C$2:$D$6078,2,FALSE),"")</f>
        <v/>
      </c>
      <c r="H2969" s="1" t="str" cm="1">
        <f t="array" ref="H2969">IF(AND(ISNUMBER(FIND(".stages.",C2969)),_xlfn.LAMBDA(_xlpm.x,OR(_xlpm.x="m",_xlpm.x="s",_xlpm.x="+"))(RIGHT(E2969,1))),SUBSTITUTE(SUBSTITUTE(SUBSTITUTE(E2969,"m","분 "),"s","초"),"분 +","분+"),"")</f>
        <v/>
      </c>
      <c r="I2969" s="1" t="str">
        <f t="shared" si="46"/>
        <v/>
      </c>
      <c r="K2969" s="1" t="str">
        <f>IFERROR(MATCH(C2969,_xlfn.ANCHORARRAY(whitespace!$C$1),0),"")</f>
        <v/>
      </c>
    </row>
    <row r="2970" spans="1:11" x14ac:dyDescent="0.45">
      <c r="A2970" s="1" t="s">
        <v>27887</v>
      </c>
      <c r="B2970" s="1" t="s">
        <v>13</v>
      </c>
      <c r="C2970" s="1" t="s">
        <v>3667</v>
      </c>
      <c r="E2970" s="1" t="s">
        <v>90</v>
      </c>
      <c r="F2970" s="1" t="s">
        <v>30931</v>
      </c>
      <c r="G2970" s="1" t="str">
        <f>IFERROR(VLOOKUP(A2970,Merge!$C$2:$D$6078,2,FALSE),"")</f>
        <v/>
      </c>
      <c r="H2970" s="1" t="str" cm="1">
        <f t="array" ref="H2970">IF(AND(ISNUMBER(FIND(".stages.",C2970)),_xlfn.LAMBDA(_xlpm.x,OR(_xlpm.x="m",_xlpm.x="s",_xlpm.x="+"))(RIGHT(E2970,1))),SUBSTITUTE(SUBSTITUTE(SUBSTITUTE(E2970,"m","분 "),"s","초"),"분 +","분+"),"")</f>
        <v>0초</v>
      </c>
      <c r="I2970" s="1" t="str">
        <f t="shared" si="46"/>
        <v>0초</v>
      </c>
      <c r="K2970" s="1" t="str">
        <f>IFERROR(MATCH(C2970,_xlfn.ANCHORARRAY(whitespace!$C$1),0),"")</f>
        <v/>
      </c>
    </row>
    <row r="2971" spans="1:11" x14ac:dyDescent="0.45">
      <c r="A2971" s="1" t="s">
        <v>27886</v>
      </c>
      <c r="B2971" s="1" t="s">
        <v>13</v>
      </c>
      <c r="C2971" s="1" t="s">
        <v>3668</v>
      </c>
      <c r="E2971" s="1" t="s">
        <v>180</v>
      </c>
      <c r="F2971" s="1" t="s">
        <v>30953</v>
      </c>
      <c r="G2971" s="1" t="str">
        <f>IFERROR(VLOOKUP(A2971,Merge!$C$2:$D$6078,2,FALSE),"")</f>
        <v/>
      </c>
      <c r="H2971" s="1" t="str" cm="1">
        <f t="array" ref="H2971">IF(AND(ISNUMBER(FIND(".stages.",C2971)),_xlfn.LAMBDA(_xlpm.x,OR(_xlpm.x="m",_xlpm.x="s",_xlpm.x="+"))(RIGHT(E2971,1))),SUBSTITUTE(SUBSTITUTE(SUBSTITUTE(E2971,"m","분 "),"s","초"),"분 +","분+"),"")</f>
        <v>2초</v>
      </c>
      <c r="I2971" s="1" t="str">
        <f t="shared" si="46"/>
        <v>2초</v>
      </c>
      <c r="K2971" s="1" t="str">
        <f>IFERROR(MATCH(C2971,_xlfn.ANCHORARRAY(whitespace!$C$1),0),"")</f>
        <v/>
      </c>
    </row>
    <row r="2972" spans="1:11" x14ac:dyDescent="0.45">
      <c r="A2972" s="1" t="s">
        <v>27885</v>
      </c>
      <c r="B2972" s="1" t="s">
        <v>13</v>
      </c>
      <c r="C2972" s="1" t="s">
        <v>3669</v>
      </c>
      <c r="E2972" s="1" t="s">
        <v>542</v>
      </c>
      <c r="F2972" s="1" t="s">
        <v>30965</v>
      </c>
      <c r="G2972" s="1" t="str">
        <f>IFERROR(VLOOKUP(A2972,Merge!$C$2:$D$6078,2,FALSE),"")</f>
        <v/>
      </c>
      <c r="H2972" s="1" t="str" cm="1">
        <f t="array" ref="H2972">IF(AND(ISNUMBER(FIND(".stages.",C2972)),_xlfn.LAMBDA(_xlpm.x,OR(_xlpm.x="m",_xlpm.x="s",_xlpm.x="+"))(RIGHT(E2972,1))),SUBSTITUTE(SUBSTITUTE(SUBSTITUTE(E2972,"m","분 "),"s","초"),"분 +","분+"),"")</f>
        <v>4초</v>
      </c>
      <c r="I2972" s="1" t="str">
        <f t="shared" si="46"/>
        <v>4초</v>
      </c>
      <c r="K2972" s="1" t="str">
        <f>IFERROR(MATCH(C2972,_xlfn.ANCHORARRAY(whitespace!$C$1),0),"")</f>
        <v/>
      </c>
    </row>
    <row r="2973" spans="1:11" x14ac:dyDescent="0.45">
      <c r="A2973" s="1" t="s">
        <v>27884</v>
      </c>
      <c r="B2973" s="1" t="s">
        <v>13</v>
      </c>
      <c r="C2973" s="1" t="s">
        <v>3670</v>
      </c>
      <c r="E2973" s="1" t="s">
        <v>666</v>
      </c>
      <c r="F2973" s="1" t="s">
        <v>30973</v>
      </c>
      <c r="G2973" s="1" t="str">
        <f>IFERROR(VLOOKUP(A2973,Merge!$C$2:$D$6078,2,FALSE),"")</f>
        <v/>
      </c>
      <c r="H2973" s="1" t="str" cm="1">
        <f t="array" ref="H2973">IF(AND(ISNUMBER(FIND(".stages.",C2973)),_xlfn.LAMBDA(_xlpm.x,OR(_xlpm.x="m",_xlpm.x="s",_xlpm.x="+"))(RIGHT(E2973,1))),SUBSTITUTE(SUBSTITUTE(SUBSTITUTE(E2973,"m","분 "),"s","초"),"분 +","분+"),"")</f>
        <v>6초</v>
      </c>
      <c r="I2973" s="1" t="str">
        <f t="shared" si="46"/>
        <v>6초</v>
      </c>
      <c r="K2973" s="1" t="str">
        <f>IFERROR(MATCH(C2973,_xlfn.ANCHORARRAY(whitespace!$C$1),0),"")</f>
        <v/>
      </c>
    </row>
    <row r="2974" spans="1:11" x14ac:dyDescent="0.45">
      <c r="A2974" s="1" t="s">
        <v>27883</v>
      </c>
      <c r="B2974" s="1" t="s">
        <v>13</v>
      </c>
      <c r="C2974" s="1" t="s">
        <v>3671</v>
      </c>
      <c r="E2974" s="1" t="s">
        <v>183</v>
      </c>
      <c r="F2974" s="1" t="s">
        <v>30954</v>
      </c>
      <c r="G2974" s="1" t="str">
        <f>IFERROR(VLOOKUP(A2974,Merge!$C$2:$D$6078,2,FALSE),"")</f>
        <v/>
      </c>
      <c r="H2974" s="1" t="str" cm="1">
        <f t="array" ref="H2974">IF(AND(ISNUMBER(FIND(".stages.",C2974)),_xlfn.LAMBDA(_xlpm.x,OR(_xlpm.x="m",_xlpm.x="s",_xlpm.x="+"))(RIGHT(E2974,1))),SUBSTITUTE(SUBSTITUTE(SUBSTITUTE(E2974,"m","분 "),"s","초"),"분 +","분+"),"")</f>
        <v>8초</v>
      </c>
      <c r="I2974" s="1" t="str">
        <f t="shared" si="46"/>
        <v>8초</v>
      </c>
      <c r="K2974" s="1" t="str">
        <f>IFERROR(MATCH(C2974,_xlfn.ANCHORARRAY(whitespace!$C$1),0),"")</f>
        <v/>
      </c>
    </row>
    <row r="2975" spans="1:11" x14ac:dyDescent="0.45">
      <c r="A2975" s="1" t="s">
        <v>27882</v>
      </c>
      <c r="B2975" s="1" t="s">
        <v>13</v>
      </c>
      <c r="C2975" s="1" t="s">
        <v>3672</v>
      </c>
      <c r="E2975" s="1" t="s">
        <v>94</v>
      </c>
      <c r="F2975" s="1" t="s">
        <v>30934</v>
      </c>
      <c r="G2975" s="1" t="str">
        <f>IFERROR(VLOOKUP(A2975,Merge!$C$2:$D$6078,2,FALSE),"")</f>
        <v/>
      </c>
      <c r="H2975" s="1" t="str" cm="1">
        <f t="array" ref="H2975">IF(AND(ISNUMBER(FIND(".stages.",C2975)),_xlfn.LAMBDA(_xlpm.x,OR(_xlpm.x="m",_xlpm.x="s",_xlpm.x="+"))(RIGHT(E2975,1))),SUBSTITUTE(SUBSTITUTE(SUBSTITUTE(E2975,"m","분 "),"s","초"),"분 +","분+"),"")</f>
        <v>10초</v>
      </c>
      <c r="I2975" s="1" t="str">
        <f t="shared" si="46"/>
        <v>10초</v>
      </c>
      <c r="K2975" s="1" t="str">
        <f>IFERROR(MATCH(C2975,_xlfn.ANCHORARRAY(whitespace!$C$1),0),"")</f>
        <v/>
      </c>
    </row>
    <row r="2976" spans="1:11" x14ac:dyDescent="0.45">
      <c r="A2976" s="1" t="s">
        <v>27881</v>
      </c>
      <c r="B2976" s="1" t="s">
        <v>13</v>
      </c>
      <c r="C2976" s="1" t="s">
        <v>3673</v>
      </c>
      <c r="E2976" s="1" t="s">
        <v>547</v>
      </c>
      <c r="F2976" s="1" t="s">
        <v>30966</v>
      </c>
      <c r="G2976" s="1" t="str">
        <f>IFERROR(VLOOKUP(A2976,Merge!$C$2:$D$6078,2,FALSE),"")</f>
        <v/>
      </c>
      <c r="H2976" s="1" t="str" cm="1">
        <f t="array" ref="H2976">IF(AND(ISNUMBER(FIND(".stages.",C2976)),_xlfn.LAMBDA(_xlpm.x,OR(_xlpm.x="m",_xlpm.x="s",_xlpm.x="+"))(RIGHT(E2976,1))),SUBSTITUTE(SUBSTITUTE(SUBSTITUTE(E2976,"m","분 "),"s","초"),"분 +","분+"),"")</f>
        <v>12초</v>
      </c>
      <c r="I2976" s="1" t="str">
        <f t="shared" si="46"/>
        <v>12초</v>
      </c>
      <c r="K2976" s="1" t="str">
        <f>IFERROR(MATCH(C2976,_xlfn.ANCHORARRAY(whitespace!$C$1),0),"")</f>
        <v/>
      </c>
    </row>
    <row r="2977" spans="1:11" x14ac:dyDescent="0.45">
      <c r="A2977" s="1" t="s">
        <v>27880</v>
      </c>
      <c r="B2977" s="1" t="s">
        <v>13</v>
      </c>
      <c r="C2977" s="1" t="s">
        <v>3674</v>
      </c>
      <c r="E2977" s="1" t="s">
        <v>614</v>
      </c>
      <c r="F2977" s="1" t="s">
        <v>30968</v>
      </c>
      <c r="G2977" s="1" t="str">
        <f>IFERROR(VLOOKUP(A2977,Merge!$C$2:$D$6078,2,FALSE),"")</f>
        <v/>
      </c>
      <c r="H2977" s="1" t="str" cm="1">
        <f t="array" ref="H2977">IF(AND(ISNUMBER(FIND(".stages.",C2977)),_xlfn.LAMBDA(_xlpm.x,OR(_xlpm.x="m",_xlpm.x="s",_xlpm.x="+"))(RIGHT(E2977,1))),SUBSTITUTE(SUBSTITUTE(SUBSTITUTE(E2977,"m","분 "),"s","초"),"분 +","분+"),"")</f>
        <v>14초</v>
      </c>
      <c r="I2977" s="1" t="str">
        <f t="shared" si="46"/>
        <v>14초</v>
      </c>
      <c r="K2977" s="1" t="str">
        <f>IFERROR(MATCH(C2977,_xlfn.ANCHORARRAY(whitespace!$C$1),0),"")</f>
        <v/>
      </c>
    </row>
    <row r="2978" spans="1:11" x14ac:dyDescent="0.45">
      <c r="A2978" s="1" t="s">
        <v>27879</v>
      </c>
      <c r="B2978" s="1" t="s">
        <v>13</v>
      </c>
      <c r="C2978" s="1" t="s">
        <v>3675</v>
      </c>
      <c r="E2978" s="1" t="s">
        <v>616</v>
      </c>
      <c r="F2978" s="1" t="s">
        <v>30969</v>
      </c>
      <c r="G2978" s="1" t="str">
        <f>IFERROR(VLOOKUP(A2978,Merge!$C$2:$D$6078,2,FALSE),"")</f>
        <v/>
      </c>
      <c r="H2978" s="1" t="str" cm="1">
        <f t="array" ref="H2978">IF(AND(ISNUMBER(FIND(".stages.",C2978)),_xlfn.LAMBDA(_xlpm.x,OR(_xlpm.x="m",_xlpm.x="s",_xlpm.x="+"))(RIGHT(E2978,1))),SUBSTITUTE(SUBSTITUTE(SUBSTITUTE(E2978,"m","분 "),"s","초"),"분 +","분+"),"")</f>
        <v>16초</v>
      </c>
      <c r="I2978" s="1" t="str">
        <f t="shared" si="46"/>
        <v>16초</v>
      </c>
      <c r="K2978" s="1" t="str">
        <f>IFERROR(MATCH(C2978,_xlfn.ANCHORARRAY(whitespace!$C$1),0),"")</f>
        <v/>
      </c>
    </row>
    <row r="2979" spans="1:11" x14ac:dyDescent="0.45">
      <c r="A2979" s="1" t="s">
        <v>27878</v>
      </c>
      <c r="B2979" s="1" t="s">
        <v>13</v>
      </c>
      <c r="C2979" s="1" t="s">
        <v>3676</v>
      </c>
      <c r="E2979" s="1" t="s">
        <v>618</v>
      </c>
      <c r="F2979" s="1" t="s">
        <v>30970</v>
      </c>
      <c r="G2979" s="1" t="str">
        <f>IFERROR(VLOOKUP(A2979,Merge!$C$2:$D$6078,2,FALSE),"")</f>
        <v/>
      </c>
      <c r="H2979" s="1" t="str" cm="1">
        <f t="array" ref="H2979">IF(AND(ISNUMBER(FIND(".stages.",C2979)),_xlfn.LAMBDA(_xlpm.x,OR(_xlpm.x="m",_xlpm.x="s",_xlpm.x="+"))(RIGHT(E2979,1))),SUBSTITUTE(SUBSTITUTE(SUBSTITUTE(E2979,"m","분 "),"s","초"),"분 +","분+"),"")</f>
        <v>18초</v>
      </c>
      <c r="I2979" s="1" t="str">
        <f t="shared" si="46"/>
        <v>18초</v>
      </c>
      <c r="K2979" s="1" t="str">
        <f>IFERROR(MATCH(C2979,_xlfn.ANCHORARRAY(whitespace!$C$1),0),"")</f>
        <v/>
      </c>
    </row>
    <row r="2980" spans="1:11" x14ac:dyDescent="0.45">
      <c r="A2980" s="1" t="s">
        <v>27877</v>
      </c>
      <c r="B2980" s="1" t="s">
        <v>13</v>
      </c>
      <c r="C2980" s="1" t="s">
        <v>3677</v>
      </c>
      <c r="E2980" s="1" t="s">
        <v>3678</v>
      </c>
      <c r="F2980" s="1" t="s">
        <v>24928</v>
      </c>
      <c r="G2980" s="1" t="str">
        <f>IFERROR(VLOOKUP(A2980,Merge!$C$2:$D$6078,2,FALSE),"")</f>
        <v/>
      </c>
      <c r="H2980" s="1" t="str" cm="1">
        <f t="array" ref="H2980">IF(AND(ISNUMBER(FIND(".stages.",C2980)),_xlfn.LAMBDA(_xlpm.x,OR(_xlpm.x="m",_xlpm.x="s",_xlpm.x="+"))(RIGHT(E2980,1))),SUBSTITUTE(SUBSTITUTE(SUBSTITUTE(E2980,"m","분 "),"s","초"),"분 +","분+"),"")</f>
        <v/>
      </c>
      <c r="I2980" s="1" t="str">
        <f t="shared" si="46"/>
        <v/>
      </c>
      <c r="K2980" s="1" t="str">
        <f>IFERROR(MATCH(C2980,_xlfn.ANCHORARRAY(whitespace!$C$1),0),"")</f>
        <v/>
      </c>
    </row>
    <row r="2981" spans="1:11" x14ac:dyDescent="0.45">
      <c r="A2981" s="1" t="s">
        <v>27876</v>
      </c>
      <c r="B2981" s="1" t="s">
        <v>13</v>
      </c>
      <c r="C2981" s="1" t="s">
        <v>3679</v>
      </c>
      <c r="E2981" s="1" t="s">
        <v>3680</v>
      </c>
      <c r="F2981" s="1" t="s">
        <v>24928</v>
      </c>
      <c r="G2981" s="1" t="str">
        <f>IFERROR(VLOOKUP(A2981,Merge!$C$2:$D$6078,2,FALSE),"")</f>
        <v/>
      </c>
      <c r="H2981" s="1" t="str" cm="1">
        <f t="array" ref="H2981">IF(AND(ISNUMBER(FIND(".stages.",C2981)),_xlfn.LAMBDA(_xlpm.x,OR(_xlpm.x="m",_xlpm.x="s",_xlpm.x="+"))(RIGHT(E2981,1))),SUBSTITUTE(SUBSTITUTE(SUBSTITUTE(E2981,"m","분 "),"s","초"),"분 +","분+"),"")</f>
        <v/>
      </c>
      <c r="I2981" s="1" t="str">
        <f t="shared" si="46"/>
        <v/>
      </c>
      <c r="K2981" s="1" t="str">
        <f>IFERROR(MATCH(C2981,_xlfn.ANCHORARRAY(whitespace!$C$1),0),"")</f>
        <v/>
      </c>
    </row>
    <row r="2982" spans="1:11" x14ac:dyDescent="0.45">
      <c r="A2982" s="1" t="s">
        <v>27875</v>
      </c>
      <c r="B2982" s="1" t="s">
        <v>13</v>
      </c>
      <c r="C2982" s="1" t="s">
        <v>3681</v>
      </c>
      <c r="E2982" s="1" t="s">
        <v>90</v>
      </c>
      <c r="F2982" s="1" t="s">
        <v>30931</v>
      </c>
      <c r="G2982" s="1" t="str">
        <f>IFERROR(VLOOKUP(A2982,Merge!$C$2:$D$6078,2,FALSE),"")</f>
        <v/>
      </c>
      <c r="H2982" s="1" t="str" cm="1">
        <f t="array" ref="H2982">IF(AND(ISNUMBER(FIND(".stages.",C2982)),_xlfn.LAMBDA(_xlpm.x,OR(_xlpm.x="m",_xlpm.x="s",_xlpm.x="+"))(RIGHT(E2982,1))),SUBSTITUTE(SUBSTITUTE(SUBSTITUTE(E2982,"m","분 "),"s","초"),"분 +","분+"),"")</f>
        <v>0초</v>
      </c>
      <c r="I2982" s="1" t="str">
        <f t="shared" si="46"/>
        <v>0초</v>
      </c>
      <c r="K2982" s="1" t="str">
        <f>IFERROR(MATCH(C2982,_xlfn.ANCHORARRAY(whitespace!$C$1),0),"")</f>
        <v/>
      </c>
    </row>
    <row r="2983" spans="1:11" x14ac:dyDescent="0.45">
      <c r="A2983" s="1" t="s">
        <v>27874</v>
      </c>
      <c r="B2983" s="1" t="s">
        <v>13</v>
      </c>
      <c r="C2983" s="1" t="s">
        <v>3682</v>
      </c>
      <c r="E2983" s="1" t="s">
        <v>180</v>
      </c>
      <c r="F2983" s="1" t="s">
        <v>30953</v>
      </c>
      <c r="G2983" s="1" t="str">
        <f>IFERROR(VLOOKUP(A2983,Merge!$C$2:$D$6078,2,FALSE),"")</f>
        <v/>
      </c>
      <c r="H2983" s="1" t="str" cm="1">
        <f t="array" ref="H2983">IF(AND(ISNUMBER(FIND(".stages.",C2983)),_xlfn.LAMBDA(_xlpm.x,OR(_xlpm.x="m",_xlpm.x="s",_xlpm.x="+"))(RIGHT(E2983,1))),SUBSTITUTE(SUBSTITUTE(SUBSTITUTE(E2983,"m","분 "),"s","초"),"분 +","분+"),"")</f>
        <v>2초</v>
      </c>
      <c r="I2983" s="1" t="str">
        <f t="shared" si="46"/>
        <v>2초</v>
      </c>
      <c r="K2983" s="1" t="str">
        <f>IFERROR(MATCH(C2983,_xlfn.ANCHORARRAY(whitespace!$C$1),0),"")</f>
        <v/>
      </c>
    </row>
    <row r="2984" spans="1:11" x14ac:dyDescent="0.45">
      <c r="A2984" s="1" t="s">
        <v>27873</v>
      </c>
      <c r="B2984" s="1" t="s">
        <v>13</v>
      </c>
      <c r="C2984" s="1" t="s">
        <v>3683</v>
      </c>
      <c r="E2984" s="1" t="s">
        <v>542</v>
      </c>
      <c r="F2984" s="1" t="s">
        <v>30965</v>
      </c>
      <c r="G2984" s="1" t="str">
        <f>IFERROR(VLOOKUP(A2984,Merge!$C$2:$D$6078,2,FALSE),"")</f>
        <v/>
      </c>
      <c r="H2984" s="1" t="str" cm="1">
        <f t="array" ref="H2984">IF(AND(ISNUMBER(FIND(".stages.",C2984)),_xlfn.LAMBDA(_xlpm.x,OR(_xlpm.x="m",_xlpm.x="s",_xlpm.x="+"))(RIGHT(E2984,1))),SUBSTITUTE(SUBSTITUTE(SUBSTITUTE(E2984,"m","분 "),"s","초"),"분 +","분+"),"")</f>
        <v>4초</v>
      </c>
      <c r="I2984" s="1" t="str">
        <f t="shared" si="46"/>
        <v>4초</v>
      </c>
      <c r="K2984" s="1" t="str">
        <f>IFERROR(MATCH(C2984,_xlfn.ANCHORARRAY(whitespace!$C$1),0),"")</f>
        <v/>
      </c>
    </row>
    <row r="2985" spans="1:11" x14ac:dyDescent="0.45">
      <c r="A2985" s="1" t="s">
        <v>27872</v>
      </c>
      <c r="B2985" s="1" t="s">
        <v>13</v>
      </c>
      <c r="C2985" s="1" t="s">
        <v>3684</v>
      </c>
      <c r="E2985" s="1" t="s">
        <v>666</v>
      </c>
      <c r="F2985" s="1" t="s">
        <v>30973</v>
      </c>
      <c r="G2985" s="1" t="str">
        <f>IFERROR(VLOOKUP(A2985,Merge!$C$2:$D$6078,2,FALSE),"")</f>
        <v/>
      </c>
      <c r="H2985" s="1" t="str" cm="1">
        <f t="array" ref="H2985">IF(AND(ISNUMBER(FIND(".stages.",C2985)),_xlfn.LAMBDA(_xlpm.x,OR(_xlpm.x="m",_xlpm.x="s",_xlpm.x="+"))(RIGHT(E2985,1))),SUBSTITUTE(SUBSTITUTE(SUBSTITUTE(E2985,"m","분 "),"s","초"),"분 +","분+"),"")</f>
        <v>6초</v>
      </c>
      <c r="I2985" s="1" t="str">
        <f t="shared" si="46"/>
        <v>6초</v>
      </c>
      <c r="K2985" s="1" t="str">
        <f>IFERROR(MATCH(C2985,_xlfn.ANCHORARRAY(whitespace!$C$1),0),"")</f>
        <v/>
      </c>
    </row>
    <row r="2986" spans="1:11" x14ac:dyDescent="0.45">
      <c r="A2986" s="1" t="s">
        <v>27871</v>
      </c>
      <c r="B2986" s="1" t="s">
        <v>13</v>
      </c>
      <c r="C2986" s="1" t="s">
        <v>3685</v>
      </c>
      <c r="E2986" s="1" t="s">
        <v>183</v>
      </c>
      <c r="F2986" s="1" t="s">
        <v>30954</v>
      </c>
      <c r="G2986" s="1" t="str">
        <f>IFERROR(VLOOKUP(A2986,Merge!$C$2:$D$6078,2,FALSE),"")</f>
        <v/>
      </c>
      <c r="H2986" s="1" t="str" cm="1">
        <f t="array" ref="H2986">IF(AND(ISNUMBER(FIND(".stages.",C2986)),_xlfn.LAMBDA(_xlpm.x,OR(_xlpm.x="m",_xlpm.x="s",_xlpm.x="+"))(RIGHT(E2986,1))),SUBSTITUTE(SUBSTITUTE(SUBSTITUTE(E2986,"m","분 "),"s","초"),"분 +","분+"),"")</f>
        <v>8초</v>
      </c>
      <c r="I2986" s="1" t="str">
        <f t="shared" si="46"/>
        <v>8초</v>
      </c>
      <c r="K2986" s="1" t="str">
        <f>IFERROR(MATCH(C2986,_xlfn.ANCHORARRAY(whitespace!$C$1),0),"")</f>
        <v/>
      </c>
    </row>
    <row r="2987" spans="1:11" x14ac:dyDescent="0.45">
      <c r="A2987" s="1" t="s">
        <v>27870</v>
      </c>
      <c r="B2987" s="1" t="s">
        <v>13</v>
      </c>
      <c r="C2987" s="1" t="s">
        <v>3686</v>
      </c>
      <c r="E2987" s="1" t="s">
        <v>94</v>
      </c>
      <c r="F2987" s="1" t="s">
        <v>30934</v>
      </c>
      <c r="G2987" s="1" t="str">
        <f>IFERROR(VLOOKUP(A2987,Merge!$C$2:$D$6078,2,FALSE),"")</f>
        <v/>
      </c>
      <c r="H2987" s="1" t="str" cm="1">
        <f t="array" ref="H2987">IF(AND(ISNUMBER(FIND(".stages.",C2987)),_xlfn.LAMBDA(_xlpm.x,OR(_xlpm.x="m",_xlpm.x="s",_xlpm.x="+"))(RIGHT(E2987,1))),SUBSTITUTE(SUBSTITUTE(SUBSTITUTE(E2987,"m","분 "),"s","초"),"분 +","분+"),"")</f>
        <v>10초</v>
      </c>
      <c r="I2987" s="1" t="str">
        <f t="shared" si="46"/>
        <v>10초</v>
      </c>
      <c r="K2987" s="1" t="str">
        <f>IFERROR(MATCH(C2987,_xlfn.ANCHORARRAY(whitespace!$C$1),0),"")</f>
        <v/>
      </c>
    </row>
    <row r="2988" spans="1:11" x14ac:dyDescent="0.45">
      <c r="A2988" s="1" t="s">
        <v>27869</v>
      </c>
      <c r="B2988" s="1" t="s">
        <v>13</v>
      </c>
      <c r="C2988" s="1" t="s">
        <v>3687</v>
      </c>
      <c r="E2988" s="1" t="s">
        <v>547</v>
      </c>
      <c r="F2988" s="1" t="s">
        <v>30966</v>
      </c>
      <c r="G2988" s="1" t="str">
        <f>IFERROR(VLOOKUP(A2988,Merge!$C$2:$D$6078,2,FALSE),"")</f>
        <v/>
      </c>
      <c r="H2988" s="1" t="str" cm="1">
        <f t="array" ref="H2988">IF(AND(ISNUMBER(FIND(".stages.",C2988)),_xlfn.LAMBDA(_xlpm.x,OR(_xlpm.x="m",_xlpm.x="s",_xlpm.x="+"))(RIGHT(E2988,1))),SUBSTITUTE(SUBSTITUTE(SUBSTITUTE(E2988,"m","분 "),"s","초"),"분 +","분+"),"")</f>
        <v>12초</v>
      </c>
      <c r="I2988" s="1" t="str">
        <f t="shared" si="46"/>
        <v>12초</v>
      </c>
      <c r="K2988" s="1" t="str">
        <f>IFERROR(MATCH(C2988,_xlfn.ANCHORARRAY(whitespace!$C$1),0),"")</f>
        <v/>
      </c>
    </row>
    <row r="2989" spans="1:11" x14ac:dyDescent="0.45">
      <c r="A2989" s="1" t="s">
        <v>27868</v>
      </c>
      <c r="B2989" s="1" t="s">
        <v>13</v>
      </c>
      <c r="C2989" s="1" t="s">
        <v>3688</v>
      </c>
      <c r="E2989" s="1" t="s">
        <v>614</v>
      </c>
      <c r="F2989" s="1" t="s">
        <v>30968</v>
      </c>
      <c r="G2989" s="1" t="str">
        <f>IFERROR(VLOOKUP(A2989,Merge!$C$2:$D$6078,2,FALSE),"")</f>
        <v/>
      </c>
      <c r="H2989" s="1" t="str" cm="1">
        <f t="array" ref="H2989">IF(AND(ISNUMBER(FIND(".stages.",C2989)),_xlfn.LAMBDA(_xlpm.x,OR(_xlpm.x="m",_xlpm.x="s",_xlpm.x="+"))(RIGHT(E2989,1))),SUBSTITUTE(SUBSTITUTE(SUBSTITUTE(E2989,"m","분 "),"s","초"),"분 +","분+"),"")</f>
        <v>14초</v>
      </c>
      <c r="I2989" s="1" t="str">
        <f t="shared" si="46"/>
        <v>14초</v>
      </c>
      <c r="K2989" s="1" t="str">
        <f>IFERROR(MATCH(C2989,_xlfn.ANCHORARRAY(whitespace!$C$1),0),"")</f>
        <v/>
      </c>
    </row>
    <row r="2990" spans="1:11" x14ac:dyDescent="0.45">
      <c r="A2990" s="1" t="s">
        <v>27867</v>
      </c>
      <c r="B2990" s="1" t="s">
        <v>13</v>
      </c>
      <c r="C2990" s="1" t="s">
        <v>3689</v>
      </c>
      <c r="E2990" s="1" t="s">
        <v>616</v>
      </c>
      <c r="F2990" s="1" t="s">
        <v>30969</v>
      </c>
      <c r="G2990" s="1" t="str">
        <f>IFERROR(VLOOKUP(A2990,Merge!$C$2:$D$6078,2,FALSE),"")</f>
        <v/>
      </c>
      <c r="H2990" s="1" t="str" cm="1">
        <f t="array" ref="H2990">IF(AND(ISNUMBER(FIND(".stages.",C2990)),_xlfn.LAMBDA(_xlpm.x,OR(_xlpm.x="m",_xlpm.x="s",_xlpm.x="+"))(RIGHT(E2990,1))),SUBSTITUTE(SUBSTITUTE(SUBSTITUTE(E2990,"m","분 "),"s","초"),"분 +","분+"),"")</f>
        <v>16초</v>
      </c>
      <c r="I2990" s="1" t="str">
        <f t="shared" si="46"/>
        <v>16초</v>
      </c>
      <c r="K2990" s="1" t="str">
        <f>IFERROR(MATCH(C2990,_xlfn.ANCHORARRAY(whitespace!$C$1),0),"")</f>
        <v/>
      </c>
    </row>
    <row r="2991" spans="1:11" x14ac:dyDescent="0.45">
      <c r="A2991" s="1" t="s">
        <v>27866</v>
      </c>
      <c r="B2991" s="1" t="s">
        <v>13</v>
      </c>
      <c r="C2991" s="1" t="s">
        <v>3690</v>
      </c>
      <c r="E2991" s="1" t="s">
        <v>618</v>
      </c>
      <c r="F2991" s="1" t="s">
        <v>30970</v>
      </c>
      <c r="G2991" s="1" t="str">
        <f>IFERROR(VLOOKUP(A2991,Merge!$C$2:$D$6078,2,FALSE),"")</f>
        <v/>
      </c>
      <c r="H2991" s="1" t="str" cm="1">
        <f t="array" ref="H2991">IF(AND(ISNUMBER(FIND(".stages.",C2991)),_xlfn.LAMBDA(_xlpm.x,OR(_xlpm.x="m",_xlpm.x="s",_xlpm.x="+"))(RIGHT(E2991,1))),SUBSTITUTE(SUBSTITUTE(SUBSTITUTE(E2991,"m","분 "),"s","초"),"분 +","분+"),"")</f>
        <v>18초</v>
      </c>
      <c r="I2991" s="1" t="str">
        <f t="shared" si="46"/>
        <v>18초</v>
      </c>
      <c r="K2991" s="1" t="str">
        <f>IFERROR(MATCH(C2991,_xlfn.ANCHORARRAY(whitespace!$C$1),0),"")</f>
        <v/>
      </c>
    </row>
    <row r="2992" spans="1:11" x14ac:dyDescent="0.45">
      <c r="A2992" s="1" t="s">
        <v>27865</v>
      </c>
      <c r="B2992" s="1" t="s">
        <v>13</v>
      </c>
      <c r="C2992" s="1" t="s">
        <v>3691</v>
      </c>
      <c r="E2992" s="1" t="s">
        <v>3678</v>
      </c>
      <c r="F2992" s="1" t="s">
        <v>24928</v>
      </c>
      <c r="G2992" s="1" t="str">
        <f>IFERROR(VLOOKUP(A2992,Merge!$C$2:$D$6078,2,FALSE),"")</f>
        <v/>
      </c>
      <c r="H2992" s="1" t="str" cm="1">
        <f t="array" ref="H2992">IF(AND(ISNUMBER(FIND(".stages.",C2992)),_xlfn.LAMBDA(_xlpm.x,OR(_xlpm.x="m",_xlpm.x="s",_xlpm.x="+"))(RIGHT(E2992,1))),SUBSTITUTE(SUBSTITUTE(SUBSTITUTE(E2992,"m","분 "),"s","초"),"분 +","분+"),"")</f>
        <v/>
      </c>
      <c r="I2992" s="1" t="str">
        <f t="shared" si="46"/>
        <v/>
      </c>
      <c r="K2992" s="1" t="str">
        <f>IFERROR(MATCH(C2992,_xlfn.ANCHORARRAY(whitespace!$C$1),0),"")</f>
        <v/>
      </c>
    </row>
    <row r="2993" spans="1:11" x14ac:dyDescent="0.45">
      <c r="A2993" s="1" t="s">
        <v>27864</v>
      </c>
      <c r="B2993" s="1" t="s">
        <v>13</v>
      </c>
      <c r="C2993" s="1" t="s">
        <v>3692</v>
      </c>
      <c r="E2993" s="1" t="s">
        <v>3680</v>
      </c>
      <c r="F2993" s="1" t="s">
        <v>24928</v>
      </c>
      <c r="G2993" s="1" t="str">
        <f>IFERROR(VLOOKUP(A2993,Merge!$C$2:$D$6078,2,FALSE),"")</f>
        <v/>
      </c>
      <c r="H2993" s="1" t="str" cm="1">
        <f t="array" ref="H2993">IF(AND(ISNUMBER(FIND(".stages.",C2993)),_xlfn.LAMBDA(_xlpm.x,OR(_xlpm.x="m",_xlpm.x="s",_xlpm.x="+"))(RIGHT(E2993,1))),SUBSTITUTE(SUBSTITUTE(SUBSTITUTE(E2993,"m","분 "),"s","초"),"분 +","분+"),"")</f>
        <v/>
      </c>
      <c r="I2993" s="1" t="str">
        <f t="shared" si="46"/>
        <v/>
      </c>
      <c r="K2993" s="1" t="str">
        <f>IFERROR(MATCH(C2993,_xlfn.ANCHORARRAY(whitespace!$C$1),0),"")</f>
        <v/>
      </c>
    </row>
    <row r="2994" spans="1:11" x14ac:dyDescent="0.45">
      <c r="A2994" s="1" t="s">
        <v>27863</v>
      </c>
      <c r="B2994" s="1" t="s">
        <v>13</v>
      </c>
      <c r="C2994" s="1" t="s">
        <v>3693</v>
      </c>
      <c r="E2994" s="1" t="s">
        <v>90</v>
      </c>
      <c r="F2994" s="1" t="s">
        <v>30931</v>
      </c>
      <c r="G2994" s="1" t="str">
        <f>IFERROR(VLOOKUP(A2994,Merge!$C$2:$D$6078,2,FALSE),"")</f>
        <v/>
      </c>
      <c r="H2994" s="1" t="str" cm="1">
        <f t="array" ref="H2994">IF(AND(ISNUMBER(FIND(".stages.",C2994)),_xlfn.LAMBDA(_xlpm.x,OR(_xlpm.x="m",_xlpm.x="s",_xlpm.x="+"))(RIGHT(E2994,1))),SUBSTITUTE(SUBSTITUTE(SUBSTITUTE(E2994,"m","분 "),"s","초"),"분 +","분+"),"")</f>
        <v>0초</v>
      </c>
      <c r="I2994" s="1" t="str">
        <f t="shared" si="46"/>
        <v>0초</v>
      </c>
      <c r="K2994" s="1" t="str">
        <f>IFERROR(MATCH(C2994,_xlfn.ANCHORARRAY(whitespace!$C$1),0),"")</f>
        <v/>
      </c>
    </row>
    <row r="2995" spans="1:11" x14ac:dyDescent="0.45">
      <c r="A2995" s="1" t="s">
        <v>27862</v>
      </c>
      <c r="B2995" s="1" t="s">
        <v>13</v>
      </c>
      <c r="C2995" s="1" t="s">
        <v>3694</v>
      </c>
      <c r="E2995" s="1" t="s">
        <v>180</v>
      </c>
      <c r="F2995" s="1" t="s">
        <v>30953</v>
      </c>
      <c r="G2995" s="1" t="str">
        <f>IFERROR(VLOOKUP(A2995,Merge!$C$2:$D$6078,2,FALSE),"")</f>
        <v/>
      </c>
      <c r="H2995" s="1" t="str" cm="1">
        <f t="array" ref="H2995">IF(AND(ISNUMBER(FIND(".stages.",C2995)),_xlfn.LAMBDA(_xlpm.x,OR(_xlpm.x="m",_xlpm.x="s",_xlpm.x="+"))(RIGHT(E2995,1))),SUBSTITUTE(SUBSTITUTE(SUBSTITUTE(E2995,"m","분 "),"s","초"),"분 +","분+"),"")</f>
        <v>2초</v>
      </c>
      <c r="I2995" s="1" t="str">
        <f t="shared" si="46"/>
        <v>2초</v>
      </c>
      <c r="K2995" s="1" t="str">
        <f>IFERROR(MATCH(C2995,_xlfn.ANCHORARRAY(whitespace!$C$1),0),"")</f>
        <v/>
      </c>
    </row>
    <row r="2996" spans="1:11" x14ac:dyDescent="0.45">
      <c r="A2996" s="1" t="s">
        <v>27861</v>
      </c>
      <c r="B2996" s="1" t="s">
        <v>13</v>
      </c>
      <c r="C2996" s="1" t="s">
        <v>3695</v>
      </c>
      <c r="E2996" s="1" t="s">
        <v>542</v>
      </c>
      <c r="F2996" s="1" t="s">
        <v>30965</v>
      </c>
      <c r="G2996" s="1" t="str">
        <f>IFERROR(VLOOKUP(A2996,Merge!$C$2:$D$6078,2,FALSE),"")</f>
        <v/>
      </c>
      <c r="H2996" s="1" t="str" cm="1">
        <f t="array" ref="H2996">IF(AND(ISNUMBER(FIND(".stages.",C2996)),_xlfn.LAMBDA(_xlpm.x,OR(_xlpm.x="m",_xlpm.x="s",_xlpm.x="+"))(RIGHT(E2996,1))),SUBSTITUTE(SUBSTITUTE(SUBSTITUTE(E2996,"m","분 "),"s","초"),"분 +","분+"),"")</f>
        <v>4초</v>
      </c>
      <c r="I2996" s="1" t="str">
        <f t="shared" si="46"/>
        <v>4초</v>
      </c>
      <c r="K2996" s="1" t="str">
        <f>IFERROR(MATCH(C2996,_xlfn.ANCHORARRAY(whitespace!$C$1),0),"")</f>
        <v/>
      </c>
    </row>
    <row r="2997" spans="1:11" x14ac:dyDescent="0.45">
      <c r="A2997" s="1" t="s">
        <v>27860</v>
      </c>
      <c r="B2997" s="1" t="s">
        <v>13</v>
      </c>
      <c r="C2997" s="1" t="s">
        <v>3696</v>
      </c>
      <c r="E2997" s="1" t="s">
        <v>666</v>
      </c>
      <c r="F2997" s="1" t="s">
        <v>30973</v>
      </c>
      <c r="G2997" s="1" t="str">
        <f>IFERROR(VLOOKUP(A2997,Merge!$C$2:$D$6078,2,FALSE),"")</f>
        <v/>
      </c>
      <c r="H2997" s="1" t="str" cm="1">
        <f t="array" ref="H2997">IF(AND(ISNUMBER(FIND(".stages.",C2997)),_xlfn.LAMBDA(_xlpm.x,OR(_xlpm.x="m",_xlpm.x="s",_xlpm.x="+"))(RIGHT(E2997,1))),SUBSTITUTE(SUBSTITUTE(SUBSTITUTE(E2997,"m","분 "),"s","초"),"분 +","분+"),"")</f>
        <v>6초</v>
      </c>
      <c r="I2997" s="1" t="str">
        <f t="shared" si="46"/>
        <v>6초</v>
      </c>
      <c r="K2997" s="1" t="str">
        <f>IFERROR(MATCH(C2997,_xlfn.ANCHORARRAY(whitespace!$C$1),0),"")</f>
        <v/>
      </c>
    </row>
    <row r="2998" spans="1:11" x14ac:dyDescent="0.45">
      <c r="A2998" s="1" t="s">
        <v>27859</v>
      </c>
      <c r="B2998" s="1" t="s">
        <v>13</v>
      </c>
      <c r="C2998" s="1" t="s">
        <v>3697</v>
      </c>
      <c r="E2998" s="1" t="s">
        <v>183</v>
      </c>
      <c r="F2998" s="1" t="s">
        <v>30954</v>
      </c>
      <c r="G2998" s="1" t="str">
        <f>IFERROR(VLOOKUP(A2998,Merge!$C$2:$D$6078,2,FALSE),"")</f>
        <v/>
      </c>
      <c r="H2998" s="1" t="str" cm="1">
        <f t="array" ref="H2998">IF(AND(ISNUMBER(FIND(".stages.",C2998)),_xlfn.LAMBDA(_xlpm.x,OR(_xlpm.x="m",_xlpm.x="s",_xlpm.x="+"))(RIGHT(E2998,1))),SUBSTITUTE(SUBSTITUTE(SUBSTITUTE(E2998,"m","분 "),"s","초"),"분 +","분+"),"")</f>
        <v>8초</v>
      </c>
      <c r="I2998" s="1" t="str">
        <f t="shared" si="46"/>
        <v>8초</v>
      </c>
      <c r="K2998" s="1" t="str">
        <f>IFERROR(MATCH(C2998,_xlfn.ANCHORARRAY(whitespace!$C$1),0),"")</f>
        <v/>
      </c>
    </row>
    <row r="2999" spans="1:11" x14ac:dyDescent="0.45">
      <c r="A2999" s="1" t="s">
        <v>27858</v>
      </c>
      <c r="B2999" s="1" t="s">
        <v>13</v>
      </c>
      <c r="C2999" s="1" t="s">
        <v>3698</v>
      </c>
      <c r="E2999" s="1" t="s">
        <v>94</v>
      </c>
      <c r="F2999" s="1" t="s">
        <v>30934</v>
      </c>
      <c r="G2999" s="1" t="str">
        <f>IFERROR(VLOOKUP(A2999,Merge!$C$2:$D$6078,2,FALSE),"")</f>
        <v/>
      </c>
      <c r="H2999" s="1" t="str" cm="1">
        <f t="array" ref="H2999">IF(AND(ISNUMBER(FIND(".stages.",C2999)),_xlfn.LAMBDA(_xlpm.x,OR(_xlpm.x="m",_xlpm.x="s",_xlpm.x="+"))(RIGHT(E2999,1))),SUBSTITUTE(SUBSTITUTE(SUBSTITUTE(E2999,"m","분 "),"s","초"),"분 +","분+"),"")</f>
        <v>10초</v>
      </c>
      <c r="I2999" s="1" t="str">
        <f t="shared" si="46"/>
        <v>10초</v>
      </c>
      <c r="K2999" s="1" t="str">
        <f>IFERROR(MATCH(C2999,_xlfn.ANCHORARRAY(whitespace!$C$1),0),"")</f>
        <v/>
      </c>
    </row>
    <row r="3000" spans="1:11" x14ac:dyDescent="0.45">
      <c r="A3000" s="1" t="s">
        <v>27857</v>
      </c>
      <c r="B3000" s="1" t="s">
        <v>13</v>
      </c>
      <c r="C3000" s="1" t="s">
        <v>3699</v>
      </c>
      <c r="E3000" s="1" t="s">
        <v>547</v>
      </c>
      <c r="F3000" s="1" t="s">
        <v>30966</v>
      </c>
      <c r="G3000" s="1" t="str">
        <f>IFERROR(VLOOKUP(A3000,Merge!$C$2:$D$6078,2,FALSE),"")</f>
        <v/>
      </c>
      <c r="H3000" s="1" t="str" cm="1">
        <f t="array" ref="H3000">IF(AND(ISNUMBER(FIND(".stages.",C3000)),_xlfn.LAMBDA(_xlpm.x,OR(_xlpm.x="m",_xlpm.x="s",_xlpm.x="+"))(RIGHT(E3000,1))),SUBSTITUTE(SUBSTITUTE(SUBSTITUTE(E3000,"m","분 "),"s","초"),"분 +","분+"),"")</f>
        <v>12초</v>
      </c>
      <c r="I3000" s="1" t="str">
        <f t="shared" si="46"/>
        <v>12초</v>
      </c>
      <c r="K3000" s="1" t="str">
        <f>IFERROR(MATCH(C3000,_xlfn.ANCHORARRAY(whitespace!$C$1),0),"")</f>
        <v/>
      </c>
    </row>
    <row r="3001" spans="1:11" x14ac:dyDescent="0.45">
      <c r="A3001" s="1" t="s">
        <v>27856</v>
      </c>
      <c r="B3001" s="1" t="s">
        <v>13</v>
      </c>
      <c r="C3001" s="1" t="s">
        <v>3700</v>
      </c>
      <c r="E3001" s="1" t="s">
        <v>614</v>
      </c>
      <c r="F3001" s="1" t="s">
        <v>30968</v>
      </c>
      <c r="G3001" s="1" t="str">
        <f>IFERROR(VLOOKUP(A3001,Merge!$C$2:$D$6078,2,FALSE),"")</f>
        <v/>
      </c>
      <c r="H3001" s="1" t="str" cm="1">
        <f t="array" ref="H3001">IF(AND(ISNUMBER(FIND(".stages.",C3001)),_xlfn.LAMBDA(_xlpm.x,OR(_xlpm.x="m",_xlpm.x="s",_xlpm.x="+"))(RIGHT(E3001,1))),SUBSTITUTE(SUBSTITUTE(SUBSTITUTE(E3001,"m","분 "),"s","초"),"분 +","분+"),"")</f>
        <v>14초</v>
      </c>
      <c r="I3001" s="1" t="str">
        <f t="shared" si="46"/>
        <v>14초</v>
      </c>
      <c r="K3001" s="1" t="str">
        <f>IFERROR(MATCH(C3001,_xlfn.ANCHORARRAY(whitespace!$C$1),0),"")</f>
        <v/>
      </c>
    </row>
    <row r="3002" spans="1:11" x14ac:dyDescent="0.45">
      <c r="A3002" s="1" t="s">
        <v>27855</v>
      </c>
      <c r="B3002" s="1" t="s">
        <v>13</v>
      </c>
      <c r="C3002" s="1" t="s">
        <v>3701</v>
      </c>
      <c r="E3002" s="1" t="s">
        <v>616</v>
      </c>
      <c r="F3002" s="1" t="s">
        <v>30969</v>
      </c>
      <c r="G3002" s="1" t="str">
        <f>IFERROR(VLOOKUP(A3002,Merge!$C$2:$D$6078,2,FALSE),"")</f>
        <v/>
      </c>
      <c r="H3002" s="1" t="str" cm="1">
        <f t="array" ref="H3002">IF(AND(ISNUMBER(FIND(".stages.",C3002)),_xlfn.LAMBDA(_xlpm.x,OR(_xlpm.x="m",_xlpm.x="s",_xlpm.x="+"))(RIGHT(E3002,1))),SUBSTITUTE(SUBSTITUTE(SUBSTITUTE(E3002,"m","분 "),"s","초"),"분 +","분+"),"")</f>
        <v>16초</v>
      </c>
      <c r="I3002" s="1" t="str">
        <f t="shared" si="46"/>
        <v>16초</v>
      </c>
      <c r="K3002" s="1" t="str">
        <f>IFERROR(MATCH(C3002,_xlfn.ANCHORARRAY(whitespace!$C$1),0),"")</f>
        <v/>
      </c>
    </row>
    <row r="3003" spans="1:11" x14ac:dyDescent="0.45">
      <c r="A3003" s="1" t="s">
        <v>27854</v>
      </c>
      <c r="B3003" s="1" t="s">
        <v>13</v>
      </c>
      <c r="C3003" s="1" t="s">
        <v>3702</v>
      </c>
      <c r="E3003" s="1" t="s">
        <v>618</v>
      </c>
      <c r="F3003" s="1" t="s">
        <v>30970</v>
      </c>
      <c r="G3003" s="1" t="str">
        <f>IFERROR(VLOOKUP(A3003,Merge!$C$2:$D$6078,2,FALSE),"")</f>
        <v/>
      </c>
      <c r="H3003" s="1" t="str" cm="1">
        <f t="array" ref="H3003">IF(AND(ISNUMBER(FIND(".stages.",C3003)),_xlfn.LAMBDA(_xlpm.x,OR(_xlpm.x="m",_xlpm.x="s",_xlpm.x="+"))(RIGHT(E3003,1))),SUBSTITUTE(SUBSTITUTE(SUBSTITUTE(E3003,"m","분 "),"s","초"),"분 +","분+"),"")</f>
        <v>18초</v>
      </c>
      <c r="I3003" s="1" t="str">
        <f t="shared" si="46"/>
        <v>18초</v>
      </c>
      <c r="K3003" s="1" t="str">
        <f>IFERROR(MATCH(C3003,_xlfn.ANCHORARRAY(whitespace!$C$1),0),"")</f>
        <v/>
      </c>
    </row>
    <row r="3004" spans="1:11" x14ac:dyDescent="0.45">
      <c r="A3004" s="1" t="s">
        <v>27853</v>
      </c>
      <c r="B3004" s="1" t="s">
        <v>13</v>
      </c>
      <c r="C3004" s="1" t="s">
        <v>3703</v>
      </c>
      <c r="E3004" s="1" t="s">
        <v>3704</v>
      </c>
      <c r="F3004" s="1" t="s">
        <v>24928</v>
      </c>
      <c r="G3004" s="1" t="str">
        <f>IFERROR(VLOOKUP(A3004,Merge!$C$2:$D$6078,2,FALSE),"")</f>
        <v/>
      </c>
      <c r="H3004" s="1" t="str" cm="1">
        <f t="array" ref="H3004">IF(AND(ISNUMBER(FIND(".stages.",C3004)),_xlfn.LAMBDA(_xlpm.x,OR(_xlpm.x="m",_xlpm.x="s",_xlpm.x="+"))(RIGHT(E3004,1))),SUBSTITUTE(SUBSTITUTE(SUBSTITUTE(E3004,"m","분 "),"s","초"),"분 +","분+"),"")</f>
        <v/>
      </c>
      <c r="I3004" s="1" t="str">
        <f t="shared" si="46"/>
        <v/>
      </c>
      <c r="K3004" s="1" t="str">
        <f>IFERROR(MATCH(C3004,_xlfn.ANCHORARRAY(whitespace!$C$1),0),"")</f>
        <v/>
      </c>
    </row>
    <row r="3005" spans="1:11" x14ac:dyDescent="0.45">
      <c r="A3005" s="1" t="s">
        <v>27852</v>
      </c>
      <c r="B3005" s="1" t="s">
        <v>13</v>
      </c>
      <c r="C3005" s="1" t="s">
        <v>3705</v>
      </c>
      <c r="E3005" s="1" t="s">
        <v>3706</v>
      </c>
      <c r="F3005" s="1" t="s">
        <v>24928</v>
      </c>
      <c r="G3005" s="1" t="str">
        <f>IFERROR(VLOOKUP(A3005,Merge!$C$2:$D$6078,2,FALSE),"")</f>
        <v/>
      </c>
      <c r="H3005" s="1" t="str" cm="1">
        <f t="array" ref="H3005">IF(AND(ISNUMBER(FIND(".stages.",C3005)),_xlfn.LAMBDA(_xlpm.x,OR(_xlpm.x="m",_xlpm.x="s",_xlpm.x="+"))(RIGHT(E3005,1))),SUBSTITUTE(SUBSTITUTE(SUBSTITUTE(E3005,"m","분 "),"s","초"),"분 +","분+"),"")</f>
        <v/>
      </c>
      <c r="I3005" s="1" t="str">
        <f t="shared" si="46"/>
        <v/>
      </c>
      <c r="K3005" s="1" t="str">
        <f>IFERROR(MATCH(C3005,_xlfn.ANCHORARRAY(whitespace!$C$1),0),"")</f>
        <v/>
      </c>
    </row>
    <row r="3006" spans="1:11" x14ac:dyDescent="0.45">
      <c r="A3006" s="1" t="s">
        <v>27851</v>
      </c>
      <c r="B3006" s="1" t="s">
        <v>13</v>
      </c>
      <c r="C3006" s="1" t="s">
        <v>3707</v>
      </c>
      <c r="E3006" s="1" t="s">
        <v>90</v>
      </c>
      <c r="F3006" s="1" t="s">
        <v>30931</v>
      </c>
      <c r="G3006" s="1" t="str">
        <f>IFERROR(VLOOKUP(A3006,Merge!$C$2:$D$6078,2,FALSE),"")</f>
        <v/>
      </c>
      <c r="H3006" s="1" t="str" cm="1">
        <f t="array" ref="H3006">IF(AND(ISNUMBER(FIND(".stages.",C3006)),_xlfn.LAMBDA(_xlpm.x,OR(_xlpm.x="m",_xlpm.x="s",_xlpm.x="+"))(RIGHT(E3006,1))),SUBSTITUTE(SUBSTITUTE(SUBSTITUTE(E3006,"m","분 "),"s","초"),"분 +","분+"),"")</f>
        <v>0초</v>
      </c>
      <c r="I3006" s="1" t="str">
        <f t="shared" si="46"/>
        <v>0초</v>
      </c>
      <c r="K3006" s="1" t="str">
        <f>IFERROR(MATCH(C3006,_xlfn.ANCHORARRAY(whitespace!$C$1),0),"")</f>
        <v/>
      </c>
    </row>
    <row r="3007" spans="1:11" x14ac:dyDescent="0.45">
      <c r="A3007" s="1" t="s">
        <v>27850</v>
      </c>
      <c r="B3007" s="1" t="s">
        <v>13</v>
      </c>
      <c r="C3007" s="1" t="s">
        <v>3708</v>
      </c>
      <c r="E3007" s="1" t="s">
        <v>180</v>
      </c>
      <c r="F3007" s="1" t="s">
        <v>30953</v>
      </c>
      <c r="G3007" s="1" t="str">
        <f>IFERROR(VLOOKUP(A3007,Merge!$C$2:$D$6078,2,FALSE),"")</f>
        <v/>
      </c>
      <c r="H3007" s="1" t="str" cm="1">
        <f t="array" ref="H3007">IF(AND(ISNUMBER(FIND(".stages.",C3007)),_xlfn.LAMBDA(_xlpm.x,OR(_xlpm.x="m",_xlpm.x="s",_xlpm.x="+"))(RIGHT(E3007,1))),SUBSTITUTE(SUBSTITUTE(SUBSTITUTE(E3007,"m","분 "),"s","초"),"분 +","분+"),"")</f>
        <v>2초</v>
      </c>
      <c r="I3007" s="1" t="str">
        <f t="shared" si="46"/>
        <v>2초</v>
      </c>
      <c r="K3007" s="1" t="str">
        <f>IFERROR(MATCH(C3007,_xlfn.ANCHORARRAY(whitespace!$C$1),0),"")</f>
        <v/>
      </c>
    </row>
    <row r="3008" spans="1:11" x14ac:dyDescent="0.45">
      <c r="A3008" s="1" t="s">
        <v>27849</v>
      </c>
      <c r="B3008" s="1" t="s">
        <v>13</v>
      </c>
      <c r="C3008" s="1" t="s">
        <v>3709</v>
      </c>
      <c r="E3008" s="1" t="s">
        <v>542</v>
      </c>
      <c r="F3008" s="1" t="s">
        <v>30965</v>
      </c>
      <c r="G3008" s="1" t="str">
        <f>IFERROR(VLOOKUP(A3008,Merge!$C$2:$D$6078,2,FALSE),"")</f>
        <v/>
      </c>
      <c r="H3008" s="1" t="str" cm="1">
        <f t="array" ref="H3008">IF(AND(ISNUMBER(FIND(".stages.",C3008)),_xlfn.LAMBDA(_xlpm.x,OR(_xlpm.x="m",_xlpm.x="s",_xlpm.x="+"))(RIGHT(E3008,1))),SUBSTITUTE(SUBSTITUTE(SUBSTITUTE(E3008,"m","분 "),"s","초"),"분 +","분+"),"")</f>
        <v>4초</v>
      </c>
      <c r="I3008" s="1" t="str">
        <f t="shared" si="46"/>
        <v>4초</v>
      </c>
      <c r="K3008" s="1" t="str">
        <f>IFERROR(MATCH(C3008,_xlfn.ANCHORARRAY(whitespace!$C$1),0),"")</f>
        <v/>
      </c>
    </row>
    <row r="3009" spans="1:11" x14ac:dyDescent="0.45">
      <c r="A3009" s="1" t="s">
        <v>27848</v>
      </c>
      <c r="B3009" s="1" t="s">
        <v>13</v>
      </c>
      <c r="C3009" s="1" t="s">
        <v>3710</v>
      </c>
      <c r="E3009" s="1" t="s">
        <v>666</v>
      </c>
      <c r="F3009" s="1" t="s">
        <v>30973</v>
      </c>
      <c r="G3009" s="1" t="str">
        <f>IFERROR(VLOOKUP(A3009,Merge!$C$2:$D$6078,2,FALSE),"")</f>
        <v/>
      </c>
      <c r="H3009" s="1" t="str" cm="1">
        <f t="array" ref="H3009">IF(AND(ISNUMBER(FIND(".stages.",C3009)),_xlfn.LAMBDA(_xlpm.x,OR(_xlpm.x="m",_xlpm.x="s",_xlpm.x="+"))(RIGHT(E3009,1))),SUBSTITUTE(SUBSTITUTE(SUBSTITUTE(E3009,"m","분 "),"s","초"),"분 +","분+"),"")</f>
        <v>6초</v>
      </c>
      <c r="I3009" s="1" t="str">
        <f t="shared" si="46"/>
        <v>6초</v>
      </c>
      <c r="K3009" s="1" t="str">
        <f>IFERROR(MATCH(C3009,_xlfn.ANCHORARRAY(whitespace!$C$1),0),"")</f>
        <v/>
      </c>
    </row>
    <row r="3010" spans="1:11" x14ac:dyDescent="0.45">
      <c r="A3010" s="1" t="s">
        <v>27847</v>
      </c>
      <c r="B3010" s="1" t="s">
        <v>13</v>
      </c>
      <c r="C3010" s="1" t="s">
        <v>3711</v>
      </c>
      <c r="E3010" s="1" t="s">
        <v>183</v>
      </c>
      <c r="F3010" s="1" t="s">
        <v>30954</v>
      </c>
      <c r="G3010" s="1" t="str">
        <f>IFERROR(VLOOKUP(A3010,Merge!$C$2:$D$6078,2,FALSE),"")</f>
        <v/>
      </c>
      <c r="H3010" s="1" t="str" cm="1">
        <f t="array" ref="H3010">IF(AND(ISNUMBER(FIND(".stages.",C3010)),_xlfn.LAMBDA(_xlpm.x,OR(_xlpm.x="m",_xlpm.x="s",_xlpm.x="+"))(RIGHT(E3010,1))),SUBSTITUTE(SUBSTITUTE(SUBSTITUTE(E3010,"m","분 "),"s","초"),"분 +","분+"),"")</f>
        <v>8초</v>
      </c>
      <c r="I3010" s="1" t="str">
        <f t="shared" si="46"/>
        <v>8초</v>
      </c>
      <c r="K3010" s="1" t="str">
        <f>IFERROR(MATCH(C3010,_xlfn.ANCHORARRAY(whitespace!$C$1),0),"")</f>
        <v/>
      </c>
    </row>
    <row r="3011" spans="1:11" x14ac:dyDescent="0.45">
      <c r="A3011" s="1" t="s">
        <v>27846</v>
      </c>
      <c r="B3011" s="1" t="s">
        <v>13</v>
      </c>
      <c r="C3011" s="1" t="s">
        <v>3712</v>
      </c>
      <c r="E3011" s="1" t="s">
        <v>94</v>
      </c>
      <c r="F3011" s="1" t="s">
        <v>30934</v>
      </c>
      <c r="G3011" s="1" t="str">
        <f>IFERROR(VLOOKUP(A3011,Merge!$C$2:$D$6078,2,FALSE),"")</f>
        <v/>
      </c>
      <c r="H3011" s="1" t="str" cm="1">
        <f t="array" ref="H3011">IF(AND(ISNUMBER(FIND(".stages.",C3011)),_xlfn.LAMBDA(_xlpm.x,OR(_xlpm.x="m",_xlpm.x="s",_xlpm.x="+"))(RIGHT(E3011,1))),SUBSTITUTE(SUBSTITUTE(SUBSTITUTE(E3011,"m","분 "),"s","초"),"분 +","분+"),"")</f>
        <v>10초</v>
      </c>
      <c r="I3011" s="1" t="str">
        <f t="shared" ref="I3011:I3074" si="47">IF(H3011="",G3011,H3011)</f>
        <v>10초</v>
      </c>
      <c r="K3011" s="1" t="str">
        <f>IFERROR(MATCH(C3011,_xlfn.ANCHORARRAY(whitespace!$C$1),0),"")</f>
        <v/>
      </c>
    </row>
    <row r="3012" spans="1:11" x14ac:dyDescent="0.45">
      <c r="A3012" s="1" t="s">
        <v>27845</v>
      </c>
      <c r="B3012" s="1" t="s">
        <v>13</v>
      </c>
      <c r="C3012" s="1" t="s">
        <v>3713</v>
      </c>
      <c r="E3012" s="1" t="s">
        <v>547</v>
      </c>
      <c r="F3012" s="1" t="s">
        <v>30966</v>
      </c>
      <c r="G3012" s="1" t="str">
        <f>IFERROR(VLOOKUP(A3012,Merge!$C$2:$D$6078,2,FALSE),"")</f>
        <v/>
      </c>
      <c r="H3012" s="1" t="str" cm="1">
        <f t="array" ref="H3012">IF(AND(ISNUMBER(FIND(".stages.",C3012)),_xlfn.LAMBDA(_xlpm.x,OR(_xlpm.x="m",_xlpm.x="s",_xlpm.x="+"))(RIGHT(E3012,1))),SUBSTITUTE(SUBSTITUTE(SUBSTITUTE(E3012,"m","분 "),"s","초"),"분 +","분+"),"")</f>
        <v>12초</v>
      </c>
      <c r="I3012" s="1" t="str">
        <f t="shared" si="47"/>
        <v>12초</v>
      </c>
      <c r="K3012" s="1" t="str">
        <f>IFERROR(MATCH(C3012,_xlfn.ANCHORARRAY(whitespace!$C$1),0),"")</f>
        <v/>
      </c>
    </row>
    <row r="3013" spans="1:11" x14ac:dyDescent="0.45">
      <c r="A3013" s="1" t="s">
        <v>27844</v>
      </c>
      <c r="B3013" s="1" t="s">
        <v>13</v>
      </c>
      <c r="C3013" s="1" t="s">
        <v>3714</v>
      </c>
      <c r="E3013" s="1" t="s">
        <v>614</v>
      </c>
      <c r="F3013" s="1" t="s">
        <v>30968</v>
      </c>
      <c r="G3013" s="1" t="str">
        <f>IFERROR(VLOOKUP(A3013,Merge!$C$2:$D$6078,2,FALSE),"")</f>
        <v/>
      </c>
      <c r="H3013" s="1" t="str" cm="1">
        <f t="array" ref="H3013">IF(AND(ISNUMBER(FIND(".stages.",C3013)),_xlfn.LAMBDA(_xlpm.x,OR(_xlpm.x="m",_xlpm.x="s",_xlpm.x="+"))(RIGHT(E3013,1))),SUBSTITUTE(SUBSTITUTE(SUBSTITUTE(E3013,"m","분 "),"s","초"),"분 +","분+"),"")</f>
        <v>14초</v>
      </c>
      <c r="I3013" s="1" t="str">
        <f t="shared" si="47"/>
        <v>14초</v>
      </c>
      <c r="K3013" s="1" t="str">
        <f>IFERROR(MATCH(C3013,_xlfn.ANCHORARRAY(whitespace!$C$1),0),"")</f>
        <v/>
      </c>
    </row>
    <row r="3014" spans="1:11" x14ac:dyDescent="0.45">
      <c r="A3014" s="1" t="s">
        <v>27843</v>
      </c>
      <c r="B3014" s="1" t="s">
        <v>13</v>
      </c>
      <c r="C3014" s="1" t="s">
        <v>3715</v>
      </c>
      <c r="E3014" s="1" t="s">
        <v>616</v>
      </c>
      <c r="F3014" s="1" t="s">
        <v>30969</v>
      </c>
      <c r="G3014" s="1" t="str">
        <f>IFERROR(VLOOKUP(A3014,Merge!$C$2:$D$6078,2,FALSE),"")</f>
        <v/>
      </c>
      <c r="H3014" s="1" t="str" cm="1">
        <f t="array" ref="H3014">IF(AND(ISNUMBER(FIND(".stages.",C3014)),_xlfn.LAMBDA(_xlpm.x,OR(_xlpm.x="m",_xlpm.x="s",_xlpm.x="+"))(RIGHT(E3014,1))),SUBSTITUTE(SUBSTITUTE(SUBSTITUTE(E3014,"m","분 "),"s","초"),"분 +","분+"),"")</f>
        <v>16초</v>
      </c>
      <c r="I3014" s="1" t="str">
        <f t="shared" si="47"/>
        <v>16초</v>
      </c>
      <c r="K3014" s="1" t="str">
        <f>IFERROR(MATCH(C3014,_xlfn.ANCHORARRAY(whitespace!$C$1),0),"")</f>
        <v/>
      </c>
    </row>
    <row r="3015" spans="1:11" x14ac:dyDescent="0.45">
      <c r="A3015" s="1" t="s">
        <v>27842</v>
      </c>
      <c r="B3015" s="1" t="s">
        <v>13</v>
      </c>
      <c r="C3015" s="1" t="s">
        <v>3716</v>
      </c>
      <c r="E3015" s="1" t="s">
        <v>618</v>
      </c>
      <c r="F3015" s="1" t="s">
        <v>30970</v>
      </c>
      <c r="G3015" s="1" t="str">
        <f>IFERROR(VLOOKUP(A3015,Merge!$C$2:$D$6078,2,FALSE),"")</f>
        <v/>
      </c>
      <c r="H3015" s="1" t="str" cm="1">
        <f t="array" ref="H3015">IF(AND(ISNUMBER(FIND(".stages.",C3015)),_xlfn.LAMBDA(_xlpm.x,OR(_xlpm.x="m",_xlpm.x="s",_xlpm.x="+"))(RIGHT(E3015,1))),SUBSTITUTE(SUBSTITUTE(SUBSTITUTE(E3015,"m","분 "),"s","초"),"분 +","분+"),"")</f>
        <v>18초</v>
      </c>
      <c r="I3015" s="1" t="str">
        <f t="shared" si="47"/>
        <v>18초</v>
      </c>
      <c r="K3015" s="1" t="str">
        <f>IFERROR(MATCH(C3015,_xlfn.ANCHORARRAY(whitespace!$C$1),0),"")</f>
        <v/>
      </c>
    </row>
    <row r="3016" spans="1:11" x14ac:dyDescent="0.45">
      <c r="A3016" s="1" t="s">
        <v>27841</v>
      </c>
      <c r="B3016" s="1" t="s">
        <v>13</v>
      </c>
      <c r="C3016" s="1" t="s">
        <v>3717</v>
      </c>
      <c r="E3016" s="1" t="s">
        <v>98</v>
      </c>
      <c r="F3016" s="1" t="s">
        <v>30936</v>
      </c>
      <c r="G3016" s="1" t="str">
        <f>IFERROR(VLOOKUP(A3016,Merge!$C$2:$D$6078,2,FALSE),"")</f>
        <v/>
      </c>
      <c r="H3016" s="1" t="str" cm="1">
        <f t="array" ref="H3016">IF(AND(ISNUMBER(FIND(".stages.",C3016)),_xlfn.LAMBDA(_xlpm.x,OR(_xlpm.x="m",_xlpm.x="s",_xlpm.x="+"))(RIGHT(E3016,1))),SUBSTITUTE(SUBSTITUTE(SUBSTITUTE(E3016,"m","분 "),"s","초"),"분 +","분+"),"")</f>
        <v>20초</v>
      </c>
      <c r="I3016" s="1" t="str">
        <f t="shared" si="47"/>
        <v>20초</v>
      </c>
      <c r="K3016" s="1" t="str">
        <f>IFERROR(MATCH(C3016,_xlfn.ANCHORARRAY(whitespace!$C$1),0),"")</f>
        <v/>
      </c>
    </row>
    <row r="3017" spans="1:11" x14ac:dyDescent="0.45">
      <c r="A3017" s="1" t="s">
        <v>27840</v>
      </c>
      <c r="B3017" s="1" t="s">
        <v>13</v>
      </c>
      <c r="C3017" s="1" t="s">
        <v>3718</v>
      </c>
      <c r="E3017" s="1" t="s">
        <v>621</v>
      </c>
      <c r="F3017" s="1" t="s">
        <v>30971</v>
      </c>
      <c r="G3017" s="1" t="str">
        <f>IFERROR(VLOOKUP(A3017,Merge!$C$2:$D$6078,2,FALSE),"")</f>
        <v/>
      </c>
      <c r="H3017" s="1" t="str" cm="1">
        <f t="array" ref="H3017">IF(AND(ISNUMBER(FIND(".stages.",C3017)),_xlfn.LAMBDA(_xlpm.x,OR(_xlpm.x="m",_xlpm.x="s",_xlpm.x="+"))(RIGHT(E3017,1))),SUBSTITUTE(SUBSTITUTE(SUBSTITUTE(E3017,"m","분 "),"s","초"),"분 +","분+"),"")</f>
        <v>22초</v>
      </c>
      <c r="I3017" s="1" t="str">
        <f t="shared" si="47"/>
        <v>22초</v>
      </c>
      <c r="K3017" s="1" t="str">
        <f>IFERROR(MATCH(C3017,_xlfn.ANCHORARRAY(whitespace!$C$1),0),"")</f>
        <v/>
      </c>
    </row>
    <row r="3018" spans="1:11" x14ac:dyDescent="0.45">
      <c r="A3018" s="1" t="s">
        <v>27839</v>
      </c>
      <c r="B3018" s="1" t="s">
        <v>13</v>
      </c>
      <c r="C3018" s="1" t="s">
        <v>3719</v>
      </c>
      <c r="E3018" s="1" t="s">
        <v>1836</v>
      </c>
      <c r="F3018" s="1" t="s">
        <v>31025</v>
      </c>
      <c r="G3018" s="1" t="str">
        <f>IFERROR(VLOOKUP(A3018,Merge!$C$2:$D$6078,2,FALSE),"")</f>
        <v/>
      </c>
      <c r="H3018" s="1" t="str" cm="1">
        <f t="array" ref="H3018">IF(AND(ISNUMBER(FIND(".stages.",C3018)),_xlfn.LAMBDA(_xlpm.x,OR(_xlpm.x="m",_xlpm.x="s",_xlpm.x="+"))(RIGHT(E3018,1))),SUBSTITUTE(SUBSTITUTE(SUBSTITUTE(E3018,"m","분 "),"s","초"),"분 +","분+"),"")</f>
        <v>24초</v>
      </c>
      <c r="I3018" s="1" t="str">
        <f t="shared" si="47"/>
        <v>24초</v>
      </c>
      <c r="K3018" s="1" t="str">
        <f>IFERROR(MATCH(C3018,_xlfn.ANCHORARRAY(whitespace!$C$1),0),"")</f>
        <v/>
      </c>
    </row>
    <row r="3019" spans="1:11" x14ac:dyDescent="0.45">
      <c r="A3019" s="1" t="s">
        <v>27838</v>
      </c>
      <c r="B3019" s="1" t="s">
        <v>13</v>
      </c>
      <c r="C3019" s="1" t="s">
        <v>3720</v>
      </c>
      <c r="E3019" s="1" t="s">
        <v>1838</v>
      </c>
      <c r="F3019" s="1" t="s">
        <v>31026</v>
      </c>
      <c r="G3019" s="1" t="str">
        <f>IFERROR(VLOOKUP(A3019,Merge!$C$2:$D$6078,2,FALSE),"")</f>
        <v/>
      </c>
      <c r="H3019" s="1" t="str" cm="1">
        <f t="array" ref="H3019">IF(AND(ISNUMBER(FIND(".stages.",C3019)),_xlfn.LAMBDA(_xlpm.x,OR(_xlpm.x="m",_xlpm.x="s",_xlpm.x="+"))(RIGHT(E3019,1))),SUBSTITUTE(SUBSTITUTE(SUBSTITUTE(E3019,"m","분 "),"s","초"),"분 +","분+"),"")</f>
        <v>26초</v>
      </c>
      <c r="I3019" s="1" t="str">
        <f t="shared" si="47"/>
        <v>26초</v>
      </c>
      <c r="K3019" s="1" t="str">
        <f>IFERROR(MATCH(C3019,_xlfn.ANCHORARRAY(whitespace!$C$1),0),"")</f>
        <v/>
      </c>
    </row>
    <row r="3020" spans="1:11" x14ac:dyDescent="0.45">
      <c r="A3020" s="1" t="s">
        <v>27837</v>
      </c>
      <c r="B3020" s="1" t="s">
        <v>13</v>
      </c>
      <c r="C3020" s="1" t="s">
        <v>3721</v>
      </c>
      <c r="E3020" s="1" t="s">
        <v>624</v>
      </c>
      <c r="F3020" s="1" t="s">
        <v>30972</v>
      </c>
      <c r="G3020" s="1" t="str">
        <f>IFERROR(VLOOKUP(A3020,Merge!$C$2:$D$6078,2,FALSE),"")</f>
        <v/>
      </c>
      <c r="H3020" s="1" t="str" cm="1">
        <f t="array" ref="H3020">IF(AND(ISNUMBER(FIND(".stages.",C3020)),_xlfn.LAMBDA(_xlpm.x,OR(_xlpm.x="m",_xlpm.x="s",_xlpm.x="+"))(RIGHT(E3020,1))),SUBSTITUTE(SUBSTITUTE(SUBSTITUTE(E3020,"m","분 "),"s","초"),"분 +","분+"),"")</f>
        <v>28초</v>
      </c>
      <c r="I3020" s="1" t="str">
        <f t="shared" si="47"/>
        <v>28초</v>
      </c>
      <c r="K3020" s="1" t="str">
        <f>IFERROR(MATCH(C3020,_xlfn.ANCHORARRAY(whitespace!$C$1),0),"")</f>
        <v/>
      </c>
    </row>
    <row r="3021" spans="1:11" x14ac:dyDescent="0.45">
      <c r="A3021" s="1" t="s">
        <v>27836</v>
      </c>
      <c r="B3021" s="1" t="s">
        <v>13</v>
      </c>
      <c r="C3021" s="1" t="s">
        <v>3722</v>
      </c>
      <c r="E3021" s="1" t="s">
        <v>100</v>
      </c>
      <c r="F3021" s="1" t="s">
        <v>30937</v>
      </c>
      <c r="G3021" s="1" t="str">
        <f>IFERROR(VLOOKUP(A3021,Merge!$C$2:$D$6078,2,FALSE),"")</f>
        <v/>
      </c>
      <c r="H3021" s="1" t="str" cm="1">
        <f t="array" ref="H3021">IF(AND(ISNUMBER(FIND(".stages.",C3021)),_xlfn.LAMBDA(_xlpm.x,OR(_xlpm.x="m",_xlpm.x="s",_xlpm.x="+"))(RIGHT(E3021,1))),SUBSTITUTE(SUBSTITUTE(SUBSTITUTE(E3021,"m","분 "),"s","초"),"분 +","분+"),"")</f>
        <v>30초</v>
      </c>
      <c r="I3021" s="1" t="str">
        <f t="shared" si="47"/>
        <v>30초</v>
      </c>
      <c r="K3021" s="1" t="str">
        <f>IFERROR(MATCH(C3021,_xlfn.ANCHORARRAY(whitespace!$C$1),0),"")</f>
        <v/>
      </c>
    </row>
    <row r="3022" spans="1:11" x14ac:dyDescent="0.45">
      <c r="A3022" s="1" t="s">
        <v>27835</v>
      </c>
      <c r="B3022" s="1" t="s">
        <v>13</v>
      </c>
      <c r="C3022" s="1" t="s">
        <v>3723</v>
      </c>
      <c r="E3022" s="1" t="s">
        <v>1082</v>
      </c>
      <c r="F3022" s="1" t="s">
        <v>30989</v>
      </c>
      <c r="G3022" s="1" t="str">
        <f>IFERROR(VLOOKUP(A3022,Merge!$C$2:$D$6078,2,FALSE),"")</f>
        <v/>
      </c>
      <c r="H3022" s="1" t="str" cm="1">
        <f t="array" ref="H3022">IF(AND(ISNUMBER(FIND(".stages.",C3022)),_xlfn.LAMBDA(_xlpm.x,OR(_xlpm.x="m",_xlpm.x="s",_xlpm.x="+"))(RIGHT(E3022,1))),SUBSTITUTE(SUBSTITUTE(SUBSTITUTE(E3022,"m","분 "),"s","초"),"분 +","분+"),"")</f>
        <v>32초</v>
      </c>
      <c r="I3022" s="1" t="str">
        <f t="shared" si="47"/>
        <v>32초</v>
      </c>
      <c r="K3022" s="1" t="str">
        <f>IFERROR(MATCH(C3022,_xlfn.ANCHORARRAY(whitespace!$C$1),0),"")</f>
        <v/>
      </c>
    </row>
    <row r="3023" spans="1:11" x14ac:dyDescent="0.45">
      <c r="A3023" s="1" t="s">
        <v>27834</v>
      </c>
      <c r="B3023" s="1" t="s">
        <v>13</v>
      </c>
      <c r="C3023" s="1" t="s">
        <v>3724</v>
      </c>
      <c r="E3023" s="1" t="s">
        <v>1843</v>
      </c>
      <c r="F3023" s="1" t="s">
        <v>31027</v>
      </c>
      <c r="G3023" s="1" t="str">
        <f>IFERROR(VLOOKUP(A3023,Merge!$C$2:$D$6078,2,FALSE),"")</f>
        <v/>
      </c>
      <c r="H3023" s="1" t="str" cm="1">
        <f t="array" ref="H3023">IF(AND(ISNUMBER(FIND(".stages.",C3023)),_xlfn.LAMBDA(_xlpm.x,OR(_xlpm.x="m",_xlpm.x="s",_xlpm.x="+"))(RIGHT(E3023,1))),SUBSTITUTE(SUBSTITUTE(SUBSTITUTE(E3023,"m","분 "),"s","초"),"분 +","분+"),"")</f>
        <v>34초</v>
      </c>
      <c r="I3023" s="1" t="str">
        <f t="shared" si="47"/>
        <v>34초</v>
      </c>
      <c r="K3023" s="1" t="str">
        <f>IFERROR(MATCH(C3023,_xlfn.ANCHORARRAY(whitespace!$C$1),0),"")</f>
        <v/>
      </c>
    </row>
    <row r="3024" spans="1:11" x14ac:dyDescent="0.45">
      <c r="A3024" s="1" t="s">
        <v>27833</v>
      </c>
      <c r="B3024" s="1" t="s">
        <v>13</v>
      </c>
      <c r="C3024" s="1" t="s">
        <v>3725</v>
      </c>
      <c r="E3024" s="1" t="s">
        <v>1845</v>
      </c>
      <c r="F3024" s="1" t="s">
        <v>31028</v>
      </c>
      <c r="G3024" s="1" t="str">
        <f>IFERROR(VLOOKUP(A3024,Merge!$C$2:$D$6078,2,FALSE),"")</f>
        <v/>
      </c>
      <c r="H3024" s="1" t="str" cm="1">
        <f t="array" ref="H3024">IF(AND(ISNUMBER(FIND(".stages.",C3024)),_xlfn.LAMBDA(_xlpm.x,OR(_xlpm.x="m",_xlpm.x="s",_xlpm.x="+"))(RIGHT(E3024,1))),SUBSTITUTE(SUBSTITUTE(SUBSTITUTE(E3024,"m","분 "),"s","초"),"분 +","분+"),"")</f>
        <v>36초</v>
      </c>
      <c r="I3024" s="1" t="str">
        <f t="shared" si="47"/>
        <v>36초</v>
      </c>
      <c r="K3024" s="1" t="str">
        <f>IFERROR(MATCH(C3024,_xlfn.ANCHORARRAY(whitespace!$C$1),0),"")</f>
        <v/>
      </c>
    </row>
    <row r="3025" spans="1:11" x14ac:dyDescent="0.45">
      <c r="A3025" s="1" t="s">
        <v>27832</v>
      </c>
      <c r="B3025" s="1" t="s">
        <v>13</v>
      </c>
      <c r="C3025" s="1" t="s">
        <v>3726</v>
      </c>
      <c r="E3025" s="1" t="s">
        <v>1086</v>
      </c>
      <c r="F3025" s="1" t="s">
        <v>30991</v>
      </c>
      <c r="G3025" s="1" t="str">
        <f>IFERROR(VLOOKUP(A3025,Merge!$C$2:$D$6078,2,FALSE),"")</f>
        <v/>
      </c>
      <c r="H3025" s="1" t="str" cm="1">
        <f t="array" ref="H3025">IF(AND(ISNUMBER(FIND(".stages.",C3025)),_xlfn.LAMBDA(_xlpm.x,OR(_xlpm.x="m",_xlpm.x="s",_xlpm.x="+"))(RIGHT(E3025,1))),SUBSTITUTE(SUBSTITUTE(SUBSTITUTE(E3025,"m","분 "),"s","초"),"분 +","분+"),"")</f>
        <v>38초</v>
      </c>
      <c r="I3025" s="1" t="str">
        <f t="shared" si="47"/>
        <v>38초</v>
      </c>
      <c r="K3025" s="1" t="str">
        <f>IFERROR(MATCH(C3025,_xlfn.ANCHORARRAY(whitespace!$C$1),0),"")</f>
        <v/>
      </c>
    </row>
    <row r="3026" spans="1:11" x14ac:dyDescent="0.45">
      <c r="A3026" s="1" t="s">
        <v>27831</v>
      </c>
      <c r="B3026" s="1" t="s">
        <v>13</v>
      </c>
      <c r="C3026" s="1" t="s">
        <v>3727</v>
      </c>
      <c r="E3026" s="1" t="s">
        <v>3728</v>
      </c>
      <c r="F3026" s="1" t="s">
        <v>24928</v>
      </c>
      <c r="G3026" s="1" t="str">
        <f>IFERROR(VLOOKUP(A3026,Merge!$C$2:$D$6078,2,FALSE),"")</f>
        <v/>
      </c>
      <c r="H3026" s="1" t="str" cm="1">
        <f t="array" ref="H3026">IF(AND(ISNUMBER(FIND(".stages.",C3026)),_xlfn.LAMBDA(_xlpm.x,OR(_xlpm.x="m",_xlpm.x="s",_xlpm.x="+"))(RIGHT(E3026,1))),SUBSTITUTE(SUBSTITUTE(SUBSTITUTE(E3026,"m","분 "),"s","초"),"분 +","분+"),"")</f>
        <v/>
      </c>
      <c r="I3026" s="1" t="str">
        <f t="shared" si="47"/>
        <v/>
      </c>
      <c r="K3026" s="1" t="str">
        <f>IFERROR(MATCH(C3026,_xlfn.ANCHORARRAY(whitespace!$C$1),0),"")</f>
        <v/>
      </c>
    </row>
    <row r="3027" spans="1:11" x14ac:dyDescent="0.45">
      <c r="A3027" s="1" t="s">
        <v>27830</v>
      </c>
      <c r="B3027" s="1" t="s">
        <v>13</v>
      </c>
      <c r="C3027" s="1" t="s">
        <v>3729</v>
      </c>
      <c r="E3027" s="1" t="s">
        <v>3730</v>
      </c>
      <c r="F3027" s="1" t="s">
        <v>24928</v>
      </c>
      <c r="G3027" s="1" t="str">
        <f>IFERROR(VLOOKUP(A3027,Merge!$C$2:$D$6078,2,FALSE),"")</f>
        <v/>
      </c>
      <c r="H3027" s="1" t="str" cm="1">
        <f t="array" ref="H3027">IF(AND(ISNUMBER(FIND(".stages.",C3027)),_xlfn.LAMBDA(_xlpm.x,OR(_xlpm.x="m",_xlpm.x="s",_xlpm.x="+"))(RIGHT(E3027,1))),SUBSTITUTE(SUBSTITUTE(SUBSTITUTE(E3027,"m","분 "),"s","초"),"분 +","분+"),"")</f>
        <v/>
      </c>
      <c r="I3027" s="1" t="str">
        <f t="shared" si="47"/>
        <v/>
      </c>
      <c r="K3027" s="1" t="str">
        <f>IFERROR(MATCH(C3027,_xlfn.ANCHORARRAY(whitespace!$C$1),0),"")</f>
        <v/>
      </c>
    </row>
    <row r="3028" spans="1:11" x14ac:dyDescent="0.45">
      <c r="A3028" s="1" t="s">
        <v>27829</v>
      </c>
      <c r="B3028" s="1" t="s">
        <v>13</v>
      </c>
      <c r="C3028" s="1" t="s">
        <v>3731</v>
      </c>
      <c r="E3028" s="1" t="s">
        <v>90</v>
      </c>
      <c r="F3028" s="1" t="s">
        <v>30931</v>
      </c>
      <c r="G3028" s="1" t="str">
        <f>IFERROR(VLOOKUP(A3028,Merge!$C$2:$D$6078,2,FALSE),"")</f>
        <v/>
      </c>
      <c r="H3028" s="1" t="str" cm="1">
        <f t="array" ref="H3028">IF(AND(ISNUMBER(FIND(".stages.",C3028)),_xlfn.LAMBDA(_xlpm.x,OR(_xlpm.x="m",_xlpm.x="s",_xlpm.x="+"))(RIGHT(E3028,1))),SUBSTITUTE(SUBSTITUTE(SUBSTITUTE(E3028,"m","분 "),"s","초"),"분 +","분+"),"")</f>
        <v>0초</v>
      </c>
      <c r="I3028" s="1" t="str">
        <f t="shared" si="47"/>
        <v>0초</v>
      </c>
      <c r="K3028" s="1" t="str">
        <f>IFERROR(MATCH(C3028,_xlfn.ANCHORARRAY(whitespace!$C$1),0),"")</f>
        <v/>
      </c>
    </row>
    <row r="3029" spans="1:11" x14ac:dyDescent="0.45">
      <c r="A3029" s="1" t="s">
        <v>27828</v>
      </c>
      <c r="B3029" s="1" t="s">
        <v>13</v>
      </c>
      <c r="C3029" s="1" t="s">
        <v>3732</v>
      </c>
      <c r="E3029" s="1" t="s">
        <v>180</v>
      </c>
      <c r="F3029" s="1" t="s">
        <v>30953</v>
      </c>
      <c r="G3029" s="1" t="str">
        <f>IFERROR(VLOOKUP(A3029,Merge!$C$2:$D$6078,2,FALSE),"")</f>
        <v/>
      </c>
      <c r="H3029" s="1" t="str" cm="1">
        <f t="array" ref="H3029">IF(AND(ISNUMBER(FIND(".stages.",C3029)),_xlfn.LAMBDA(_xlpm.x,OR(_xlpm.x="m",_xlpm.x="s",_xlpm.x="+"))(RIGHT(E3029,1))),SUBSTITUTE(SUBSTITUTE(SUBSTITUTE(E3029,"m","분 "),"s","초"),"분 +","분+"),"")</f>
        <v>2초</v>
      </c>
      <c r="I3029" s="1" t="str">
        <f t="shared" si="47"/>
        <v>2초</v>
      </c>
      <c r="K3029" s="1" t="str">
        <f>IFERROR(MATCH(C3029,_xlfn.ANCHORARRAY(whitespace!$C$1),0),"")</f>
        <v/>
      </c>
    </row>
    <row r="3030" spans="1:11" x14ac:dyDescent="0.45">
      <c r="A3030" s="1" t="s">
        <v>27827</v>
      </c>
      <c r="B3030" s="1" t="s">
        <v>13</v>
      </c>
      <c r="C3030" s="1" t="s">
        <v>3733</v>
      </c>
      <c r="E3030" s="1" t="s">
        <v>542</v>
      </c>
      <c r="F3030" s="1" t="s">
        <v>30965</v>
      </c>
      <c r="G3030" s="1" t="str">
        <f>IFERROR(VLOOKUP(A3030,Merge!$C$2:$D$6078,2,FALSE),"")</f>
        <v/>
      </c>
      <c r="H3030" s="1" t="str" cm="1">
        <f t="array" ref="H3030">IF(AND(ISNUMBER(FIND(".stages.",C3030)),_xlfn.LAMBDA(_xlpm.x,OR(_xlpm.x="m",_xlpm.x="s",_xlpm.x="+"))(RIGHT(E3030,1))),SUBSTITUTE(SUBSTITUTE(SUBSTITUTE(E3030,"m","분 "),"s","초"),"분 +","분+"),"")</f>
        <v>4초</v>
      </c>
      <c r="I3030" s="1" t="str">
        <f t="shared" si="47"/>
        <v>4초</v>
      </c>
      <c r="K3030" s="1" t="str">
        <f>IFERROR(MATCH(C3030,_xlfn.ANCHORARRAY(whitespace!$C$1),0),"")</f>
        <v/>
      </c>
    </row>
    <row r="3031" spans="1:11" x14ac:dyDescent="0.45">
      <c r="A3031" s="1" t="s">
        <v>27826</v>
      </c>
      <c r="B3031" s="1" t="s">
        <v>13</v>
      </c>
      <c r="C3031" s="1" t="s">
        <v>3734</v>
      </c>
      <c r="E3031" s="1" t="s">
        <v>666</v>
      </c>
      <c r="F3031" s="1" t="s">
        <v>30973</v>
      </c>
      <c r="G3031" s="1" t="str">
        <f>IFERROR(VLOOKUP(A3031,Merge!$C$2:$D$6078,2,FALSE),"")</f>
        <v/>
      </c>
      <c r="H3031" s="1" t="str" cm="1">
        <f t="array" ref="H3031">IF(AND(ISNUMBER(FIND(".stages.",C3031)),_xlfn.LAMBDA(_xlpm.x,OR(_xlpm.x="m",_xlpm.x="s",_xlpm.x="+"))(RIGHT(E3031,1))),SUBSTITUTE(SUBSTITUTE(SUBSTITUTE(E3031,"m","분 "),"s","초"),"분 +","분+"),"")</f>
        <v>6초</v>
      </c>
      <c r="I3031" s="1" t="str">
        <f t="shared" si="47"/>
        <v>6초</v>
      </c>
      <c r="K3031" s="1" t="str">
        <f>IFERROR(MATCH(C3031,_xlfn.ANCHORARRAY(whitespace!$C$1),0),"")</f>
        <v/>
      </c>
    </row>
    <row r="3032" spans="1:11" x14ac:dyDescent="0.45">
      <c r="A3032" s="1" t="s">
        <v>27825</v>
      </c>
      <c r="B3032" s="1" t="s">
        <v>13</v>
      </c>
      <c r="C3032" s="1" t="s">
        <v>3735</v>
      </c>
      <c r="E3032" s="1" t="s">
        <v>183</v>
      </c>
      <c r="F3032" s="1" t="s">
        <v>30954</v>
      </c>
      <c r="G3032" s="1" t="str">
        <f>IFERROR(VLOOKUP(A3032,Merge!$C$2:$D$6078,2,FALSE),"")</f>
        <v/>
      </c>
      <c r="H3032" s="1" t="str" cm="1">
        <f t="array" ref="H3032">IF(AND(ISNUMBER(FIND(".stages.",C3032)),_xlfn.LAMBDA(_xlpm.x,OR(_xlpm.x="m",_xlpm.x="s",_xlpm.x="+"))(RIGHT(E3032,1))),SUBSTITUTE(SUBSTITUTE(SUBSTITUTE(E3032,"m","분 "),"s","초"),"분 +","분+"),"")</f>
        <v>8초</v>
      </c>
      <c r="I3032" s="1" t="str">
        <f t="shared" si="47"/>
        <v>8초</v>
      </c>
      <c r="K3032" s="1" t="str">
        <f>IFERROR(MATCH(C3032,_xlfn.ANCHORARRAY(whitespace!$C$1),0),"")</f>
        <v/>
      </c>
    </row>
    <row r="3033" spans="1:11" x14ac:dyDescent="0.45">
      <c r="A3033" s="1" t="s">
        <v>27824</v>
      </c>
      <c r="B3033" s="1" t="s">
        <v>13</v>
      </c>
      <c r="C3033" s="1" t="s">
        <v>3736</v>
      </c>
      <c r="E3033" s="1" t="s">
        <v>94</v>
      </c>
      <c r="F3033" s="1" t="s">
        <v>30934</v>
      </c>
      <c r="G3033" s="1" t="str">
        <f>IFERROR(VLOOKUP(A3033,Merge!$C$2:$D$6078,2,FALSE),"")</f>
        <v/>
      </c>
      <c r="H3033" s="1" t="str" cm="1">
        <f t="array" ref="H3033">IF(AND(ISNUMBER(FIND(".stages.",C3033)),_xlfn.LAMBDA(_xlpm.x,OR(_xlpm.x="m",_xlpm.x="s",_xlpm.x="+"))(RIGHT(E3033,1))),SUBSTITUTE(SUBSTITUTE(SUBSTITUTE(E3033,"m","분 "),"s","초"),"분 +","분+"),"")</f>
        <v>10초</v>
      </c>
      <c r="I3033" s="1" t="str">
        <f t="shared" si="47"/>
        <v>10초</v>
      </c>
      <c r="K3033" s="1" t="str">
        <f>IFERROR(MATCH(C3033,_xlfn.ANCHORARRAY(whitespace!$C$1),0),"")</f>
        <v/>
      </c>
    </row>
    <row r="3034" spans="1:11" x14ac:dyDescent="0.45">
      <c r="A3034" s="1" t="s">
        <v>27823</v>
      </c>
      <c r="B3034" s="1" t="s">
        <v>13</v>
      </c>
      <c r="C3034" s="1" t="s">
        <v>3737</v>
      </c>
      <c r="E3034" s="1" t="s">
        <v>547</v>
      </c>
      <c r="F3034" s="1" t="s">
        <v>30966</v>
      </c>
      <c r="G3034" s="1" t="str">
        <f>IFERROR(VLOOKUP(A3034,Merge!$C$2:$D$6078,2,FALSE),"")</f>
        <v/>
      </c>
      <c r="H3034" s="1" t="str" cm="1">
        <f t="array" ref="H3034">IF(AND(ISNUMBER(FIND(".stages.",C3034)),_xlfn.LAMBDA(_xlpm.x,OR(_xlpm.x="m",_xlpm.x="s",_xlpm.x="+"))(RIGHT(E3034,1))),SUBSTITUTE(SUBSTITUTE(SUBSTITUTE(E3034,"m","분 "),"s","초"),"분 +","분+"),"")</f>
        <v>12초</v>
      </c>
      <c r="I3034" s="1" t="str">
        <f t="shared" si="47"/>
        <v>12초</v>
      </c>
      <c r="K3034" s="1" t="str">
        <f>IFERROR(MATCH(C3034,_xlfn.ANCHORARRAY(whitespace!$C$1),0),"")</f>
        <v/>
      </c>
    </row>
    <row r="3035" spans="1:11" x14ac:dyDescent="0.45">
      <c r="A3035" s="1" t="s">
        <v>27822</v>
      </c>
      <c r="B3035" s="1" t="s">
        <v>13</v>
      </c>
      <c r="C3035" s="1" t="s">
        <v>3738</v>
      </c>
      <c r="E3035" s="1" t="s">
        <v>614</v>
      </c>
      <c r="F3035" s="1" t="s">
        <v>30968</v>
      </c>
      <c r="G3035" s="1" t="str">
        <f>IFERROR(VLOOKUP(A3035,Merge!$C$2:$D$6078,2,FALSE),"")</f>
        <v/>
      </c>
      <c r="H3035" s="1" t="str" cm="1">
        <f t="array" ref="H3035">IF(AND(ISNUMBER(FIND(".stages.",C3035)),_xlfn.LAMBDA(_xlpm.x,OR(_xlpm.x="m",_xlpm.x="s",_xlpm.x="+"))(RIGHT(E3035,1))),SUBSTITUTE(SUBSTITUTE(SUBSTITUTE(E3035,"m","분 "),"s","초"),"분 +","분+"),"")</f>
        <v>14초</v>
      </c>
      <c r="I3035" s="1" t="str">
        <f t="shared" si="47"/>
        <v>14초</v>
      </c>
      <c r="K3035" s="1" t="str">
        <f>IFERROR(MATCH(C3035,_xlfn.ANCHORARRAY(whitespace!$C$1),0),"")</f>
        <v/>
      </c>
    </row>
    <row r="3036" spans="1:11" x14ac:dyDescent="0.45">
      <c r="A3036" s="1" t="s">
        <v>27821</v>
      </c>
      <c r="B3036" s="1" t="s">
        <v>13</v>
      </c>
      <c r="C3036" s="1" t="s">
        <v>3739</v>
      </c>
      <c r="E3036" s="1" t="s">
        <v>616</v>
      </c>
      <c r="F3036" s="1" t="s">
        <v>30969</v>
      </c>
      <c r="G3036" s="1" t="str">
        <f>IFERROR(VLOOKUP(A3036,Merge!$C$2:$D$6078,2,FALSE),"")</f>
        <v/>
      </c>
      <c r="H3036" s="1" t="str" cm="1">
        <f t="array" ref="H3036">IF(AND(ISNUMBER(FIND(".stages.",C3036)),_xlfn.LAMBDA(_xlpm.x,OR(_xlpm.x="m",_xlpm.x="s",_xlpm.x="+"))(RIGHT(E3036,1))),SUBSTITUTE(SUBSTITUTE(SUBSTITUTE(E3036,"m","분 "),"s","초"),"분 +","분+"),"")</f>
        <v>16초</v>
      </c>
      <c r="I3036" s="1" t="str">
        <f t="shared" si="47"/>
        <v>16초</v>
      </c>
      <c r="K3036" s="1" t="str">
        <f>IFERROR(MATCH(C3036,_xlfn.ANCHORARRAY(whitespace!$C$1),0),"")</f>
        <v/>
      </c>
    </row>
    <row r="3037" spans="1:11" x14ac:dyDescent="0.45">
      <c r="A3037" s="1" t="s">
        <v>27820</v>
      </c>
      <c r="B3037" s="1" t="s">
        <v>13</v>
      </c>
      <c r="C3037" s="1" t="s">
        <v>3740</v>
      </c>
      <c r="E3037" s="1" t="s">
        <v>618</v>
      </c>
      <c r="F3037" s="1" t="s">
        <v>30970</v>
      </c>
      <c r="G3037" s="1" t="str">
        <f>IFERROR(VLOOKUP(A3037,Merge!$C$2:$D$6078,2,FALSE),"")</f>
        <v/>
      </c>
      <c r="H3037" s="1" t="str" cm="1">
        <f t="array" ref="H3037">IF(AND(ISNUMBER(FIND(".stages.",C3037)),_xlfn.LAMBDA(_xlpm.x,OR(_xlpm.x="m",_xlpm.x="s",_xlpm.x="+"))(RIGHT(E3037,1))),SUBSTITUTE(SUBSTITUTE(SUBSTITUTE(E3037,"m","분 "),"s","초"),"분 +","분+"),"")</f>
        <v>18초</v>
      </c>
      <c r="I3037" s="1" t="str">
        <f t="shared" si="47"/>
        <v>18초</v>
      </c>
      <c r="K3037" s="1" t="str">
        <f>IFERROR(MATCH(C3037,_xlfn.ANCHORARRAY(whitespace!$C$1),0),"")</f>
        <v/>
      </c>
    </row>
    <row r="3038" spans="1:11" x14ac:dyDescent="0.45">
      <c r="A3038" s="1" t="s">
        <v>27819</v>
      </c>
      <c r="B3038" s="1" t="s">
        <v>13</v>
      </c>
      <c r="C3038" s="1" t="s">
        <v>3741</v>
      </c>
      <c r="E3038" s="1" t="s">
        <v>98</v>
      </c>
      <c r="F3038" s="1" t="s">
        <v>30936</v>
      </c>
      <c r="G3038" s="1" t="str">
        <f>IFERROR(VLOOKUP(A3038,Merge!$C$2:$D$6078,2,FALSE),"")</f>
        <v/>
      </c>
      <c r="H3038" s="1" t="str" cm="1">
        <f t="array" ref="H3038">IF(AND(ISNUMBER(FIND(".stages.",C3038)),_xlfn.LAMBDA(_xlpm.x,OR(_xlpm.x="m",_xlpm.x="s",_xlpm.x="+"))(RIGHT(E3038,1))),SUBSTITUTE(SUBSTITUTE(SUBSTITUTE(E3038,"m","분 "),"s","초"),"분 +","분+"),"")</f>
        <v>20초</v>
      </c>
      <c r="I3038" s="1" t="str">
        <f t="shared" si="47"/>
        <v>20초</v>
      </c>
      <c r="K3038" s="1" t="str">
        <f>IFERROR(MATCH(C3038,_xlfn.ANCHORARRAY(whitespace!$C$1),0),"")</f>
        <v/>
      </c>
    </row>
    <row r="3039" spans="1:11" x14ac:dyDescent="0.45">
      <c r="A3039" s="1" t="s">
        <v>27818</v>
      </c>
      <c r="B3039" s="1" t="s">
        <v>13</v>
      </c>
      <c r="C3039" s="1" t="s">
        <v>3742</v>
      </c>
      <c r="E3039" s="1" t="s">
        <v>621</v>
      </c>
      <c r="F3039" s="1" t="s">
        <v>30971</v>
      </c>
      <c r="G3039" s="1" t="str">
        <f>IFERROR(VLOOKUP(A3039,Merge!$C$2:$D$6078,2,FALSE),"")</f>
        <v/>
      </c>
      <c r="H3039" s="1" t="str" cm="1">
        <f t="array" ref="H3039">IF(AND(ISNUMBER(FIND(".stages.",C3039)),_xlfn.LAMBDA(_xlpm.x,OR(_xlpm.x="m",_xlpm.x="s",_xlpm.x="+"))(RIGHT(E3039,1))),SUBSTITUTE(SUBSTITUTE(SUBSTITUTE(E3039,"m","분 "),"s","초"),"분 +","분+"),"")</f>
        <v>22초</v>
      </c>
      <c r="I3039" s="1" t="str">
        <f t="shared" si="47"/>
        <v>22초</v>
      </c>
      <c r="K3039" s="1" t="str">
        <f>IFERROR(MATCH(C3039,_xlfn.ANCHORARRAY(whitespace!$C$1),0),"")</f>
        <v/>
      </c>
    </row>
    <row r="3040" spans="1:11" x14ac:dyDescent="0.45">
      <c r="A3040" s="1" t="s">
        <v>27817</v>
      </c>
      <c r="B3040" s="1" t="s">
        <v>13</v>
      </c>
      <c r="C3040" s="1" t="s">
        <v>3743</v>
      </c>
      <c r="E3040" s="1" t="s">
        <v>3744</v>
      </c>
      <c r="F3040" s="1" t="s">
        <v>24928</v>
      </c>
      <c r="G3040" s="1" t="str">
        <f>IFERROR(VLOOKUP(A3040,Merge!$C$2:$D$6078,2,FALSE),"")</f>
        <v/>
      </c>
      <c r="H3040" s="1" t="str" cm="1">
        <f t="array" ref="H3040">IF(AND(ISNUMBER(FIND(".stages.",C3040)),_xlfn.LAMBDA(_xlpm.x,OR(_xlpm.x="m",_xlpm.x="s",_xlpm.x="+"))(RIGHT(E3040,1))),SUBSTITUTE(SUBSTITUTE(SUBSTITUTE(E3040,"m","분 "),"s","초"),"분 +","분+"),"")</f>
        <v/>
      </c>
      <c r="I3040" s="1" t="str">
        <f t="shared" si="47"/>
        <v/>
      </c>
      <c r="K3040" s="1" t="str">
        <f>IFERROR(MATCH(C3040,_xlfn.ANCHORARRAY(whitespace!$C$1),0),"")</f>
        <v/>
      </c>
    </row>
    <row r="3041" spans="1:11" x14ac:dyDescent="0.45">
      <c r="A3041" s="1" t="s">
        <v>27816</v>
      </c>
      <c r="B3041" s="1" t="s">
        <v>13</v>
      </c>
      <c r="C3041" s="1" t="s">
        <v>3745</v>
      </c>
      <c r="E3041" s="1" t="s">
        <v>3746</v>
      </c>
      <c r="F3041" s="1" t="s">
        <v>24928</v>
      </c>
      <c r="G3041" s="1" t="str">
        <f>IFERROR(VLOOKUP(A3041,Merge!$C$2:$D$6078,2,FALSE),"")</f>
        <v/>
      </c>
      <c r="H3041" s="1" t="str" cm="1">
        <f t="array" ref="H3041">IF(AND(ISNUMBER(FIND(".stages.",C3041)),_xlfn.LAMBDA(_xlpm.x,OR(_xlpm.x="m",_xlpm.x="s",_xlpm.x="+"))(RIGHT(E3041,1))),SUBSTITUTE(SUBSTITUTE(SUBSTITUTE(E3041,"m","분 "),"s","초"),"분 +","분+"),"")</f>
        <v/>
      </c>
      <c r="I3041" s="1" t="str">
        <f t="shared" si="47"/>
        <v/>
      </c>
      <c r="K3041" s="1" t="str">
        <f>IFERROR(MATCH(C3041,_xlfn.ANCHORARRAY(whitespace!$C$1),0),"")</f>
        <v/>
      </c>
    </row>
    <row r="3042" spans="1:11" x14ac:dyDescent="0.45">
      <c r="A3042" s="1" t="s">
        <v>27815</v>
      </c>
      <c r="B3042" s="1" t="s">
        <v>13</v>
      </c>
      <c r="C3042" s="1" t="s">
        <v>3747</v>
      </c>
      <c r="E3042" s="1" t="s">
        <v>90</v>
      </c>
      <c r="F3042" s="1" t="s">
        <v>30931</v>
      </c>
      <c r="G3042" s="1" t="str">
        <f>IFERROR(VLOOKUP(A3042,Merge!$C$2:$D$6078,2,FALSE),"")</f>
        <v/>
      </c>
      <c r="H3042" s="1" t="str" cm="1">
        <f t="array" ref="H3042">IF(AND(ISNUMBER(FIND(".stages.",C3042)),_xlfn.LAMBDA(_xlpm.x,OR(_xlpm.x="m",_xlpm.x="s",_xlpm.x="+"))(RIGHT(E3042,1))),SUBSTITUTE(SUBSTITUTE(SUBSTITUTE(E3042,"m","분 "),"s","초"),"분 +","분+"),"")</f>
        <v>0초</v>
      </c>
      <c r="I3042" s="1" t="str">
        <f t="shared" si="47"/>
        <v>0초</v>
      </c>
      <c r="K3042" s="1" t="str">
        <f>IFERROR(MATCH(C3042,_xlfn.ANCHORARRAY(whitespace!$C$1),0),"")</f>
        <v/>
      </c>
    </row>
    <row r="3043" spans="1:11" x14ac:dyDescent="0.45">
      <c r="A3043" s="1" t="s">
        <v>27814</v>
      </c>
      <c r="B3043" s="1" t="s">
        <v>13</v>
      </c>
      <c r="C3043" s="1" t="s">
        <v>3748</v>
      </c>
      <c r="E3043" s="1" t="s">
        <v>180</v>
      </c>
      <c r="F3043" s="1" t="s">
        <v>30953</v>
      </c>
      <c r="G3043" s="1" t="str">
        <f>IFERROR(VLOOKUP(A3043,Merge!$C$2:$D$6078,2,FALSE),"")</f>
        <v/>
      </c>
      <c r="H3043" s="1" t="str" cm="1">
        <f t="array" ref="H3043">IF(AND(ISNUMBER(FIND(".stages.",C3043)),_xlfn.LAMBDA(_xlpm.x,OR(_xlpm.x="m",_xlpm.x="s",_xlpm.x="+"))(RIGHT(E3043,1))),SUBSTITUTE(SUBSTITUTE(SUBSTITUTE(E3043,"m","분 "),"s","초"),"분 +","분+"),"")</f>
        <v>2초</v>
      </c>
      <c r="I3043" s="1" t="str">
        <f t="shared" si="47"/>
        <v>2초</v>
      </c>
      <c r="K3043" s="1" t="str">
        <f>IFERROR(MATCH(C3043,_xlfn.ANCHORARRAY(whitespace!$C$1),0),"")</f>
        <v/>
      </c>
    </row>
    <row r="3044" spans="1:11" x14ac:dyDescent="0.45">
      <c r="A3044" s="1" t="s">
        <v>27813</v>
      </c>
      <c r="B3044" s="1" t="s">
        <v>13</v>
      </c>
      <c r="C3044" s="1" t="s">
        <v>3749</v>
      </c>
      <c r="E3044" s="1" t="s">
        <v>542</v>
      </c>
      <c r="F3044" s="1" t="s">
        <v>30965</v>
      </c>
      <c r="G3044" s="1" t="str">
        <f>IFERROR(VLOOKUP(A3044,Merge!$C$2:$D$6078,2,FALSE),"")</f>
        <v/>
      </c>
      <c r="H3044" s="1" t="str" cm="1">
        <f t="array" ref="H3044">IF(AND(ISNUMBER(FIND(".stages.",C3044)),_xlfn.LAMBDA(_xlpm.x,OR(_xlpm.x="m",_xlpm.x="s",_xlpm.x="+"))(RIGHT(E3044,1))),SUBSTITUTE(SUBSTITUTE(SUBSTITUTE(E3044,"m","분 "),"s","초"),"분 +","분+"),"")</f>
        <v>4초</v>
      </c>
      <c r="I3044" s="1" t="str">
        <f t="shared" si="47"/>
        <v>4초</v>
      </c>
      <c r="K3044" s="1" t="str">
        <f>IFERROR(MATCH(C3044,_xlfn.ANCHORARRAY(whitespace!$C$1),0),"")</f>
        <v/>
      </c>
    </row>
    <row r="3045" spans="1:11" x14ac:dyDescent="0.45">
      <c r="A3045" s="1" t="s">
        <v>27812</v>
      </c>
      <c r="B3045" s="1" t="s">
        <v>13</v>
      </c>
      <c r="C3045" s="1" t="s">
        <v>3750</v>
      </c>
      <c r="E3045" s="1" t="s">
        <v>666</v>
      </c>
      <c r="F3045" s="1" t="s">
        <v>30973</v>
      </c>
      <c r="G3045" s="1" t="str">
        <f>IFERROR(VLOOKUP(A3045,Merge!$C$2:$D$6078,2,FALSE),"")</f>
        <v/>
      </c>
      <c r="H3045" s="1" t="str" cm="1">
        <f t="array" ref="H3045">IF(AND(ISNUMBER(FIND(".stages.",C3045)),_xlfn.LAMBDA(_xlpm.x,OR(_xlpm.x="m",_xlpm.x="s",_xlpm.x="+"))(RIGHT(E3045,1))),SUBSTITUTE(SUBSTITUTE(SUBSTITUTE(E3045,"m","분 "),"s","초"),"분 +","분+"),"")</f>
        <v>6초</v>
      </c>
      <c r="I3045" s="1" t="str">
        <f t="shared" si="47"/>
        <v>6초</v>
      </c>
      <c r="K3045" s="1" t="str">
        <f>IFERROR(MATCH(C3045,_xlfn.ANCHORARRAY(whitespace!$C$1),0),"")</f>
        <v/>
      </c>
    </row>
    <row r="3046" spans="1:11" x14ac:dyDescent="0.45">
      <c r="A3046" s="1" t="s">
        <v>27811</v>
      </c>
      <c r="B3046" s="1" t="s">
        <v>13</v>
      </c>
      <c r="C3046" s="1" t="s">
        <v>3751</v>
      </c>
      <c r="E3046" s="1" t="s">
        <v>183</v>
      </c>
      <c r="F3046" s="1" t="s">
        <v>30954</v>
      </c>
      <c r="G3046" s="1" t="str">
        <f>IFERROR(VLOOKUP(A3046,Merge!$C$2:$D$6078,2,FALSE),"")</f>
        <v/>
      </c>
      <c r="H3046" s="1" t="str" cm="1">
        <f t="array" ref="H3046">IF(AND(ISNUMBER(FIND(".stages.",C3046)),_xlfn.LAMBDA(_xlpm.x,OR(_xlpm.x="m",_xlpm.x="s",_xlpm.x="+"))(RIGHT(E3046,1))),SUBSTITUTE(SUBSTITUTE(SUBSTITUTE(E3046,"m","분 "),"s","초"),"분 +","분+"),"")</f>
        <v>8초</v>
      </c>
      <c r="I3046" s="1" t="str">
        <f t="shared" si="47"/>
        <v>8초</v>
      </c>
      <c r="K3046" s="1" t="str">
        <f>IFERROR(MATCH(C3046,_xlfn.ANCHORARRAY(whitespace!$C$1),0),"")</f>
        <v/>
      </c>
    </row>
    <row r="3047" spans="1:11" x14ac:dyDescent="0.45">
      <c r="A3047" s="1" t="s">
        <v>27810</v>
      </c>
      <c r="B3047" s="1" t="s">
        <v>13</v>
      </c>
      <c r="C3047" s="1" t="s">
        <v>3752</v>
      </c>
      <c r="E3047" s="1" t="s">
        <v>94</v>
      </c>
      <c r="F3047" s="1" t="s">
        <v>30934</v>
      </c>
      <c r="G3047" s="1" t="str">
        <f>IFERROR(VLOOKUP(A3047,Merge!$C$2:$D$6078,2,FALSE),"")</f>
        <v/>
      </c>
      <c r="H3047" s="1" t="str" cm="1">
        <f t="array" ref="H3047">IF(AND(ISNUMBER(FIND(".stages.",C3047)),_xlfn.LAMBDA(_xlpm.x,OR(_xlpm.x="m",_xlpm.x="s",_xlpm.x="+"))(RIGHT(E3047,1))),SUBSTITUTE(SUBSTITUTE(SUBSTITUTE(E3047,"m","분 "),"s","초"),"분 +","분+"),"")</f>
        <v>10초</v>
      </c>
      <c r="I3047" s="1" t="str">
        <f t="shared" si="47"/>
        <v>10초</v>
      </c>
      <c r="K3047" s="1" t="str">
        <f>IFERROR(MATCH(C3047,_xlfn.ANCHORARRAY(whitespace!$C$1),0),"")</f>
        <v/>
      </c>
    </row>
    <row r="3048" spans="1:11" x14ac:dyDescent="0.45">
      <c r="A3048" s="1" t="s">
        <v>27809</v>
      </c>
      <c r="B3048" s="1" t="s">
        <v>13</v>
      </c>
      <c r="C3048" s="1" t="s">
        <v>3753</v>
      </c>
      <c r="E3048" s="1" t="s">
        <v>547</v>
      </c>
      <c r="F3048" s="1" t="s">
        <v>30966</v>
      </c>
      <c r="G3048" s="1" t="str">
        <f>IFERROR(VLOOKUP(A3048,Merge!$C$2:$D$6078,2,FALSE),"")</f>
        <v/>
      </c>
      <c r="H3048" s="1" t="str" cm="1">
        <f t="array" ref="H3048">IF(AND(ISNUMBER(FIND(".stages.",C3048)),_xlfn.LAMBDA(_xlpm.x,OR(_xlpm.x="m",_xlpm.x="s",_xlpm.x="+"))(RIGHT(E3048,1))),SUBSTITUTE(SUBSTITUTE(SUBSTITUTE(E3048,"m","분 "),"s","초"),"분 +","분+"),"")</f>
        <v>12초</v>
      </c>
      <c r="I3048" s="1" t="str">
        <f t="shared" si="47"/>
        <v>12초</v>
      </c>
      <c r="K3048" s="1" t="str">
        <f>IFERROR(MATCH(C3048,_xlfn.ANCHORARRAY(whitespace!$C$1),0),"")</f>
        <v/>
      </c>
    </row>
    <row r="3049" spans="1:11" x14ac:dyDescent="0.45">
      <c r="A3049" s="1" t="s">
        <v>27808</v>
      </c>
      <c r="B3049" s="1" t="s">
        <v>13</v>
      </c>
      <c r="C3049" s="1" t="s">
        <v>3754</v>
      </c>
      <c r="E3049" s="1" t="s">
        <v>614</v>
      </c>
      <c r="F3049" s="1" t="s">
        <v>30968</v>
      </c>
      <c r="G3049" s="1" t="str">
        <f>IFERROR(VLOOKUP(A3049,Merge!$C$2:$D$6078,2,FALSE),"")</f>
        <v/>
      </c>
      <c r="H3049" s="1" t="str" cm="1">
        <f t="array" ref="H3049">IF(AND(ISNUMBER(FIND(".stages.",C3049)),_xlfn.LAMBDA(_xlpm.x,OR(_xlpm.x="m",_xlpm.x="s",_xlpm.x="+"))(RIGHT(E3049,1))),SUBSTITUTE(SUBSTITUTE(SUBSTITUTE(E3049,"m","분 "),"s","초"),"분 +","분+"),"")</f>
        <v>14초</v>
      </c>
      <c r="I3049" s="1" t="str">
        <f t="shared" si="47"/>
        <v>14초</v>
      </c>
      <c r="K3049" s="1" t="str">
        <f>IFERROR(MATCH(C3049,_xlfn.ANCHORARRAY(whitespace!$C$1),0),"")</f>
        <v/>
      </c>
    </row>
    <row r="3050" spans="1:11" x14ac:dyDescent="0.45">
      <c r="A3050" s="1" t="s">
        <v>27807</v>
      </c>
      <c r="B3050" s="1" t="s">
        <v>13</v>
      </c>
      <c r="C3050" s="1" t="s">
        <v>3755</v>
      </c>
      <c r="E3050" s="1" t="s">
        <v>616</v>
      </c>
      <c r="F3050" s="1" t="s">
        <v>30969</v>
      </c>
      <c r="G3050" s="1" t="str">
        <f>IFERROR(VLOOKUP(A3050,Merge!$C$2:$D$6078,2,FALSE),"")</f>
        <v/>
      </c>
      <c r="H3050" s="1" t="str" cm="1">
        <f t="array" ref="H3050">IF(AND(ISNUMBER(FIND(".stages.",C3050)),_xlfn.LAMBDA(_xlpm.x,OR(_xlpm.x="m",_xlpm.x="s",_xlpm.x="+"))(RIGHT(E3050,1))),SUBSTITUTE(SUBSTITUTE(SUBSTITUTE(E3050,"m","분 "),"s","초"),"분 +","분+"),"")</f>
        <v>16초</v>
      </c>
      <c r="I3050" s="1" t="str">
        <f t="shared" si="47"/>
        <v>16초</v>
      </c>
      <c r="K3050" s="1" t="str">
        <f>IFERROR(MATCH(C3050,_xlfn.ANCHORARRAY(whitespace!$C$1),0),"")</f>
        <v/>
      </c>
    </row>
    <row r="3051" spans="1:11" x14ac:dyDescent="0.45">
      <c r="A3051" s="1" t="s">
        <v>27806</v>
      </c>
      <c r="B3051" s="1" t="s">
        <v>13</v>
      </c>
      <c r="C3051" s="1" t="s">
        <v>3756</v>
      </c>
      <c r="E3051" s="1" t="s">
        <v>3744</v>
      </c>
      <c r="F3051" s="1" t="s">
        <v>24928</v>
      </c>
      <c r="G3051" s="1" t="str">
        <f>IFERROR(VLOOKUP(A3051,Merge!$C$2:$D$6078,2,FALSE),"")</f>
        <v/>
      </c>
      <c r="H3051" s="1" t="str" cm="1">
        <f t="array" ref="H3051">IF(AND(ISNUMBER(FIND(".stages.",C3051)),_xlfn.LAMBDA(_xlpm.x,OR(_xlpm.x="m",_xlpm.x="s",_xlpm.x="+"))(RIGHT(E3051,1))),SUBSTITUTE(SUBSTITUTE(SUBSTITUTE(E3051,"m","분 "),"s","초"),"분 +","분+"),"")</f>
        <v/>
      </c>
      <c r="I3051" s="1" t="str">
        <f t="shared" si="47"/>
        <v/>
      </c>
      <c r="K3051" s="1" t="str">
        <f>IFERROR(MATCH(C3051,_xlfn.ANCHORARRAY(whitespace!$C$1),0),"")</f>
        <v/>
      </c>
    </row>
    <row r="3052" spans="1:11" x14ac:dyDescent="0.45">
      <c r="A3052" s="1" t="s">
        <v>27805</v>
      </c>
      <c r="B3052" s="1" t="s">
        <v>13</v>
      </c>
      <c r="C3052" s="1" t="s">
        <v>3757</v>
      </c>
      <c r="E3052" s="1" t="s">
        <v>3746</v>
      </c>
      <c r="F3052" s="1" t="s">
        <v>24928</v>
      </c>
      <c r="G3052" s="1" t="str">
        <f>IFERROR(VLOOKUP(A3052,Merge!$C$2:$D$6078,2,FALSE),"")</f>
        <v/>
      </c>
      <c r="H3052" s="1" t="str" cm="1">
        <f t="array" ref="H3052">IF(AND(ISNUMBER(FIND(".stages.",C3052)),_xlfn.LAMBDA(_xlpm.x,OR(_xlpm.x="m",_xlpm.x="s",_xlpm.x="+"))(RIGHT(E3052,1))),SUBSTITUTE(SUBSTITUTE(SUBSTITUTE(E3052,"m","분 "),"s","초"),"분 +","분+"),"")</f>
        <v/>
      </c>
      <c r="I3052" s="1" t="str">
        <f t="shared" si="47"/>
        <v/>
      </c>
      <c r="K3052" s="1" t="str">
        <f>IFERROR(MATCH(C3052,_xlfn.ANCHORARRAY(whitespace!$C$1),0),"")</f>
        <v/>
      </c>
    </row>
    <row r="3053" spans="1:11" x14ac:dyDescent="0.45">
      <c r="A3053" s="1" t="s">
        <v>27804</v>
      </c>
      <c r="B3053" s="1" t="s">
        <v>13</v>
      </c>
      <c r="C3053" s="1" t="s">
        <v>3758</v>
      </c>
      <c r="E3053" s="1" t="s">
        <v>90</v>
      </c>
      <c r="F3053" s="1" t="s">
        <v>30931</v>
      </c>
      <c r="G3053" s="1" t="str">
        <f>IFERROR(VLOOKUP(A3053,Merge!$C$2:$D$6078,2,FALSE),"")</f>
        <v/>
      </c>
      <c r="H3053" s="1" t="str" cm="1">
        <f t="array" ref="H3053">IF(AND(ISNUMBER(FIND(".stages.",C3053)),_xlfn.LAMBDA(_xlpm.x,OR(_xlpm.x="m",_xlpm.x="s",_xlpm.x="+"))(RIGHT(E3053,1))),SUBSTITUTE(SUBSTITUTE(SUBSTITUTE(E3053,"m","분 "),"s","초"),"분 +","분+"),"")</f>
        <v>0초</v>
      </c>
      <c r="I3053" s="1" t="str">
        <f t="shared" si="47"/>
        <v>0초</v>
      </c>
      <c r="K3053" s="1" t="str">
        <f>IFERROR(MATCH(C3053,_xlfn.ANCHORARRAY(whitespace!$C$1),0),"")</f>
        <v/>
      </c>
    </row>
    <row r="3054" spans="1:11" x14ac:dyDescent="0.45">
      <c r="A3054" s="1" t="s">
        <v>27803</v>
      </c>
      <c r="B3054" s="1" t="s">
        <v>13</v>
      </c>
      <c r="C3054" s="1" t="s">
        <v>3759</v>
      </c>
      <c r="E3054" s="1" t="s">
        <v>180</v>
      </c>
      <c r="F3054" s="1" t="s">
        <v>30953</v>
      </c>
      <c r="G3054" s="1" t="str">
        <f>IFERROR(VLOOKUP(A3054,Merge!$C$2:$D$6078,2,FALSE),"")</f>
        <v/>
      </c>
      <c r="H3054" s="1" t="str" cm="1">
        <f t="array" ref="H3054">IF(AND(ISNUMBER(FIND(".stages.",C3054)),_xlfn.LAMBDA(_xlpm.x,OR(_xlpm.x="m",_xlpm.x="s",_xlpm.x="+"))(RIGHT(E3054,1))),SUBSTITUTE(SUBSTITUTE(SUBSTITUTE(E3054,"m","분 "),"s","초"),"분 +","분+"),"")</f>
        <v>2초</v>
      </c>
      <c r="I3054" s="1" t="str">
        <f t="shared" si="47"/>
        <v>2초</v>
      </c>
      <c r="K3054" s="1" t="str">
        <f>IFERROR(MATCH(C3054,_xlfn.ANCHORARRAY(whitespace!$C$1),0),"")</f>
        <v/>
      </c>
    </row>
    <row r="3055" spans="1:11" x14ac:dyDescent="0.45">
      <c r="A3055" s="1" t="s">
        <v>27802</v>
      </c>
      <c r="B3055" s="1" t="s">
        <v>13</v>
      </c>
      <c r="C3055" s="1" t="s">
        <v>3760</v>
      </c>
      <c r="E3055" s="1" t="s">
        <v>542</v>
      </c>
      <c r="F3055" s="1" t="s">
        <v>30965</v>
      </c>
      <c r="G3055" s="1" t="str">
        <f>IFERROR(VLOOKUP(A3055,Merge!$C$2:$D$6078,2,FALSE),"")</f>
        <v/>
      </c>
      <c r="H3055" s="1" t="str" cm="1">
        <f t="array" ref="H3055">IF(AND(ISNUMBER(FIND(".stages.",C3055)),_xlfn.LAMBDA(_xlpm.x,OR(_xlpm.x="m",_xlpm.x="s",_xlpm.x="+"))(RIGHT(E3055,1))),SUBSTITUTE(SUBSTITUTE(SUBSTITUTE(E3055,"m","분 "),"s","초"),"분 +","분+"),"")</f>
        <v>4초</v>
      </c>
      <c r="I3055" s="1" t="str">
        <f t="shared" si="47"/>
        <v>4초</v>
      </c>
      <c r="K3055" s="1" t="str">
        <f>IFERROR(MATCH(C3055,_xlfn.ANCHORARRAY(whitespace!$C$1),0),"")</f>
        <v/>
      </c>
    </row>
    <row r="3056" spans="1:11" x14ac:dyDescent="0.45">
      <c r="A3056" s="1" t="s">
        <v>27801</v>
      </c>
      <c r="B3056" s="1" t="s">
        <v>13</v>
      </c>
      <c r="C3056" s="1" t="s">
        <v>3761</v>
      </c>
      <c r="E3056" s="1" t="s">
        <v>666</v>
      </c>
      <c r="F3056" s="1" t="s">
        <v>30973</v>
      </c>
      <c r="G3056" s="1" t="str">
        <f>IFERROR(VLOOKUP(A3056,Merge!$C$2:$D$6078,2,FALSE),"")</f>
        <v/>
      </c>
      <c r="H3056" s="1" t="str" cm="1">
        <f t="array" ref="H3056">IF(AND(ISNUMBER(FIND(".stages.",C3056)),_xlfn.LAMBDA(_xlpm.x,OR(_xlpm.x="m",_xlpm.x="s",_xlpm.x="+"))(RIGHT(E3056,1))),SUBSTITUTE(SUBSTITUTE(SUBSTITUTE(E3056,"m","분 "),"s","초"),"분 +","분+"),"")</f>
        <v>6초</v>
      </c>
      <c r="I3056" s="1" t="str">
        <f t="shared" si="47"/>
        <v>6초</v>
      </c>
      <c r="K3056" s="1" t="str">
        <f>IFERROR(MATCH(C3056,_xlfn.ANCHORARRAY(whitespace!$C$1),0),"")</f>
        <v/>
      </c>
    </row>
    <row r="3057" spans="1:11" x14ac:dyDescent="0.45">
      <c r="A3057" s="1" t="s">
        <v>27800</v>
      </c>
      <c r="B3057" s="1" t="s">
        <v>13</v>
      </c>
      <c r="C3057" s="1" t="s">
        <v>3762</v>
      </c>
      <c r="E3057" s="1" t="s">
        <v>183</v>
      </c>
      <c r="F3057" s="1" t="s">
        <v>30954</v>
      </c>
      <c r="G3057" s="1" t="str">
        <f>IFERROR(VLOOKUP(A3057,Merge!$C$2:$D$6078,2,FALSE),"")</f>
        <v/>
      </c>
      <c r="H3057" s="1" t="str" cm="1">
        <f t="array" ref="H3057">IF(AND(ISNUMBER(FIND(".stages.",C3057)),_xlfn.LAMBDA(_xlpm.x,OR(_xlpm.x="m",_xlpm.x="s",_xlpm.x="+"))(RIGHT(E3057,1))),SUBSTITUTE(SUBSTITUTE(SUBSTITUTE(E3057,"m","분 "),"s","초"),"분 +","분+"),"")</f>
        <v>8초</v>
      </c>
      <c r="I3057" s="1" t="str">
        <f t="shared" si="47"/>
        <v>8초</v>
      </c>
      <c r="K3057" s="1" t="str">
        <f>IFERROR(MATCH(C3057,_xlfn.ANCHORARRAY(whitespace!$C$1),0),"")</f>
        <v/>
      </c>
    </row>
    <row r="3058" spans="1:11" x14ac:dyDescent="0.45">
      <c r="A3058" s="1" t="s">
        <v>27799</v>
      </c>
      <c r="B3058" s="1" t="s">
        <v>13</v>
      </c>
      <c r="C3058" s="1" t="s">
        <v>3763</v>
      </c>
      <c r="E3058" s="1" t="s">
        <v>94</v>
      </c>
      <c r="F3058" s="1" t="s">
        <v>30934</v>
      </c>
      <c r="G3058" s="1" t="str">
        <f>IFERROR(VLOOKUP(A3058,Merge!$C$2:$D$6078,2,FALSE),"")</f>
        <v/>
      </c>
      <c r="H3058" s="1" t="str" cm="1">
        <f t="array" ref="H3058">IF(AND(ISNUMBER(FIND(".stages.",C3058)),_xlfn.LAMBDA(_xlpm.x,OR(_xlpm.x="m",_xlpm.x="s",_xlpm.x="+"))(RIGHT(E3058,1))),SUBSTITUTE(SUBSTITUTE(SUBSTITUTE(E3058,"m","분 "),"s","초"),"분 +","분+"),"")</f>
        <v>10초</v>
      </c>
      <c r="I3058" s="1" t="str">
        <f t="shared" si="47"/>
        <v>10초</v>
      </c>
      <c r="K3058" s="1" t="str">
        <f>IFERROR(MATCH(C3058,_xlfn.ANCHORARRAY(whitespace!$C$1),0),"")</f>
        <v/>
      </c>
    </row>
    <row r="3059" spans="1:11" x14ac:dyDescent="0.45">
      <c r="A3059" s="1" t="s">
        <v>27798</v>
      </c>
      <c r="B3059" s="1" t="s">
        <v>13</v>
      </c>
      <c r="C3059" s="1" t="s">
        <v>3764</v>
      </c>
      <c r="E3059" s="1" t="s">
        <v>547</v>
      </c>
      <c r="F3059" s="1" t="s">
        <v>30966</v>
      </c>
      <c r="G3059" s="1" t="str">
        <f>IFERROR(VLOOKUP(A3059,Merge!$C$2:$D$6078,2,FALSE),"")</f>
        <v/>
      </c>
      <c r="H3059" s="1" t="str" cm="1">
        <f t="array" ref="H3059">IF(AND(ISNUMBER(FIND(".stages.",C3059)),_xlfn.LAMBDA(_xlpm.x,OR(_xlpm.x="m",_xlpm.x="s",_xlpm.x="+"))(RIGHT(E3059,1))),SUBSTITUTE(SUBSTITUTE(SUBSTITUTE(E3059,"m","분 "),"s","초"),"분 +","분+"),"")</f>
        <v>12초</v>
      </c>
      <c r="I3059" s="1" t="str">
        <f t="shared" si="47"/>
        <v>12초</v>
      </c>
      <c r="K3059" s="1" t="str">
        <f>IFERROR(MATCH(C3059,_xlfn.ANCHORARRAY(whitespace!$C$1),0),"")</f>
        <v/>
      </c>
    </row>
    <row r="3060" spans="1:11" x14ac:dyDescent="0.45">
      <c r="A3060" s="1" t="s">
        <v>27797</v>
      </c>
      <c r="B3060" s="1" t="s">
        <v>13</v>
      </c>
      <c r="C3060" s="1" t="s">
        <v>3765</v>
      </c>
      <c r="E3060" s="1" t="s">
        <v>614</v>
      </c>
      <c r="F3060" s="1" t="s">
        <v>30968</v>
      </c>
      <c r="G3060" s="1" t="str">
        <f>IFERROR(VLOOKUP(A3060,Merge!$C$2:$D$6078,2,FALSE),"")</f>
        <v/>
      </c>
      <c r="H3060" s="1" t="str" cm="1">
        <f t="array" ref="H3060">IF(AND(ISNUMBER(FIND(".stages.",C3060)),_xlfn.LAMBDA(_xlpm.x,OR(_xlpm.x="m",_xlpm.x="s",_xlpm.x="+"))(RIGHT(E3060,1))),SUBSTITUTE(SUBSTITUTE(SUBSTITUTE(E3060,"m","분 "),"s","초"),"분 +","분+"),"")</f>
        <v>14초</v>
      </c>
      <c r="I3060" s="1" t="str">
        <f t="shared" si="47"/>
        <v>14초</v>
      </c>
      <c r="K3060" s="1" t="str">
        <f>IFERROR(MATCH(C3060,_xlfn.ANCHORARRAY(whitespace!$C$1),0),"")</f>
        <v/>
      </c>
    </row>
    <row r="3061" spans="1:11" x14ac:dyDescent="0.45">
      <c r="A3061" s="1" t="s">
        <v>27796</v>
      </c>
      <c r="B3061" s="1" t="s">
        <v>13</v>
      </c>
      <c r="C3061" s="1" t="s">
        <v>3766</v>
      </c>
      <c r="E3061" s="1" t="s">
        <v>616</v>
      </c>
      <c r="F3061" s="1" t="s">
        <v>30969</v>
      </c>
      <c r="G3061" s="1" t="str">
        <f>IFERROR(VLOOKUP(A3061,Merge!$C$2:$D$6078,2,FALSE),"")</f>
        <v/>
      </c>
      <c r="H3061" s="1" t="str" cm="1">
        <f t="array" ref="H3061">IF(AND(ISNUMBER(FIND(".stages.",C3061)),_xlfn.LAMBDA(_xlpm.x,OR(_xlpm.x="m",_xlpm.x="s",_xlpm.x="+"))(RIGHT(E3061,1))),SUBSTITUTE(SUBSTITUTE(SUBSTITUTE(E3061,"m","분 "),"s","초"),"분 +","분+"),"")</f>
        <v>16초</v>
      </c>
      <c r="I3061" s="1" t="str">
        <f t="shared" si="47"/>
        <v>16초</v>
      </c>
      <c r="K3061" s="1" t="str">
        <f>IFERROR(MATCH(C3061,_xlfn.ANCHORARRAY(whitespace!$C$1),0),"")</f>
        <v/>
      </c>
    </row>
    <row r="3062" spans="1:11" x14ac:dyDescent="0.45">
      <c r="A3062" s="1" t="s">
        <v>27795</v>
      </c>
      <c r="B3062" s="1" t="s">
        <v>13</v>
      </c>
      <c r="C3062" s="1" t="s">
        <v>3767</v>
      </c>
      <c r="E3062" s="1" t="s">
        <v>618</v>
      </c>
      <c r="F3062" s="1" t="s">
        <v>30970</v>
      </c>
      <c r="G3062" s="1" t="str">
        <f>IFERROR(VLOOKUP(A3062,Merge!$C$2:$D$6078,2,FALSE),"")</f>
        <v/>
      </c>
      <c r="H3062" s="1" t="str" cm="1">
        <f t="array" ref="H3062">IF(AND(ISNUMBER(FIND(".stages.",C3062)),_xlfn.LAMBDA(_xlpm.x,OR(_xlpm.x="m",_xlpm.x="s",_xlpm.x="+"))(RIGHT(E3062,1))),SUBSTITUTE(SUBSTITUTE(SUBSTITUTE(E3062,"m","분 "),"s","초"),"분 +","분+"),"")</f>
        <v>18초</v>
      </c>
      <c r="I3062" s="1" t="str">
        <f t="shared" si="47"/>
        <v>18초</v>
      </c>
      <c r="K3062" s="1" t="str">
        <f>IFERROR(MATCH(C3062,_xlfn.ANCHORARRAY(whitespace!$C$1),0),"")</f>
        <v/>
      </c>
    </row>
    <row r="3063" spans="1:11" x14ac:dyDescent="0.45">
      <c r="A3063" s="1" t="s">
        <v>27794</v>
      </c>
      <c r="B3063" s="1" t="s">
        <v>13</v>
      </c>
      <c r="C3063" s="1" t="s">
        <v>3768</v>
      </c>
      <c r="E3063" s="1" t="s">
        <v>98</v>
      </c>
      <c r="F3063" s="1" t="s">
        <v>30936</v>
      </c>
      <c r="G3063" s="1" t="str">
        <f>IFERROR(VLOOKUP(A3063,Merge!$C$2:$D$6078,2,FALSE),"")</f>
        <v/>
      </c>
      <c r="H3063" s="1" t="str" cm="1">
        <f t="array" ref="H3063">IF(AND(ISNUMBER(FIND(".stages.",C3063)),_xlfn.LAMBDA(_xlpm.x,OR(_xlpm.x="m",_xlpm.x="s",_xlpm.x="+"))(RIGHT(E3063,1))),SUBSTITUTE(SUBSTITUTE(SUBSTITUTE(E3063,"m","분 "),"s","초"),"분 +","분+"),"")</f>
        <v>20초</v>
      </c>
      <c r="I3063" s="1" t="str">
        <f t="shared" si="47"/>
        <v>20초</v>
      </c>
      <c r="K3063" s="1" t="str">
        <f>IFERROR(MATCH(C3063,_xlfn.ANCHORARRAY(whitespace!$C$1),0),"")</f>
        <v/>
      </c>
    </row>
    <row r="3064" spans="1:11" x14ac:dyDescent="0.45">
      <c r="A3064" s="1" t="s">
        <v>27793</v>
      </c>
      <c r="B3064" s="1" t="s">
        <v>13</v>
      </c>
      <c r="C3064" s="1" t="s">
        <v>3769</v>
      </c>
      <c r="E3064" s="1" t="s">
        <v>3744</v>
      </c>
      <c r="F3064" s="1" t="s">
        <v>24928</v>
      </c>
      <c r="G3064" s="1" t="str">
        <f>IFERROR(VLOOKUP(A3064,Merge!$C$2:$D$6078,2,FALSE),"")</f>
        <v/>
      </c>
      <c r="H3064" s="1" t="str" cm="1">
        <f t="array" ref="H3064">IF(AND(ISNUMBER(FIND(".stages.",C3064)),_xlfn.LAMBDA(_xlpm.x,OR(_xlpm.x="m",_xlpm.x="s",_xlpm.x="+"))(RIGHT(E3064,1))),SUBSTITUTE(SUBSTITUTE(SUBSTITUTE(E3064,"m","분 "),"s","초"),"분 +","분+"),"")</f>
        <v/>
      </c>
      <c r="I3064" s="1" t="str">
        <f t="shared" si="47"/>
        <v/>
      </c>
      <c r="K3064" s="1" t="str">
        <f>IFERROR(MATCH(C3064,_xlfn.ANCHORARRAY(whitespace!$C$1),0),"")</f>
        <v/>
      </c>
    </row>
    <row r="3065" spans="1:11" x14ac:dyDescent="0.45">
      <c r="A3065" s="1" t="s">
        <v>27792</v>
      </c>
      <c r="B3065" s="1" t="s">
        <v>13</v>
      </c>
      <c r="C3065" s="1" t="s">
        <v>3770</v>
      </c>
      <c r="E3065" s="1" t="s">
        <v>3746</v>
      </c>
      <c r="F3065" s="1" t="s">
        <v>24928</v>
      </c>
      <c r="G3065" s="1" t="str">
        <f>IFERROR(VLOOKUP(A3065,Merge!$C$2:$D$6078,2,FALSE),"")</f>
        <v/>
      </c>
      <c r="H3065" s="1" t="str" cm="1">
        <f t="array" ref="H3065">IF(AND(ISNUMBER(FIND(".stages.",C3065)),_xlfn.LAMBDA(_xlpm.x,OR(_xlpm.x="m",_xlpm.x="s",_xlpm.x="+"))(RIGHT(E3065,1))),SUBSTITUTE(SUBSTITUTE(SUBSTITUTE(E3065,"m","분 "),"s","초"),"분 +","분+"),"")</f>
        <v/>
      </c>
      <c r="I3065" s="1" t="str">
        <f t="shared" si="47"/>
        <v/>
      </c>
      <c r="K3065" s="1" t="str">
        <f>IFERROR(MATCH(C3065,_xlfn.ANCHORARRAY(whitespace!$C$1),0),"")</f>
        <v/>
      </c>
    </row>
    <row r="3066" spans="1:11" x14ac:dyDescent="0.45">
      <c r="A3066" s="1" t="s">
        <v>27791</v>
      </c>
      <c r="B3066" s="1" t="s">
        <v>13</v>
      </c>
      <c r="C3066" s="1" t="s">
        <v>3771</v>
      </c>
      <c r="E3066" s="1" t="s">
        <v>90</v>
      </c>
      <c r="F3066" s="1" t="s">
        <v>30931</v>
      </c>
      <c r="G3066" s="1" t="str">
        <f>IFERROR(VLOOKUP(A3066,Merge!$C$2:$D$6078,2,FALSE),"")</f>
        <v/>
      </c>
      <c r="H3066" s="1" t="str" cm="1">
        <f t="array" ref="H3066">IF(AND(ISNUMBER(FIND(".stages.",C3066)),_xlfn.LAMBDA(_xlpm.x,OR(_xlpm.x="m",_xlpm.x="s",_xlpm.x="+"))(RIGHT(E3066,1))),SUBSTITUTE(SUBSTITUTE(SUBSTITUTE(E3066,"m","분 "),"s","초"),"분 +","분+"),"")</f>
        <v>0초</v>
      </c>
      <c r="I3066" s="1" t="str">
        <f t="shared" si="47"/>
        <v>0초</v>
      </c>
      <c r="K3066" s="1" t="str">
        <f>IFERROR(MATCH(C3066,_xlfn.ANCHORARRAY(whitespace!$C$1),0),"")</f>
        <v/>
      </c>
    </row>
    <row r="3067" spans="1:11" x14ac:dyDescent="0.45">
      <c r="A3067" s="1" t="s">
        <v>27790</v>
      </c>
      <c r="B3067" s="1" t="s">
        <v>13</v>
      </c>
      <c r="C3067" s="1" t="s">
        <v>3772</v>
      </c>
      <c r="E3067" s="1" t="s">
        <v>180</v>
      </c>
      <c r="F3067" s="1" t="s">
        <v>30953</v>
      </c>
      <c r="G3067" s="1" t="str">
        <f>IFERROR(VLOOKUP(A3067,Merge!$C$2:$D$6078,2,FALSE),"")</f>
        <v/>
      </c>
      <c r="H3067" s="1" t="str" cm="1">
        <f t="array" ref="H3067">IF(AND(ISNUMBER(FIND(".stages.",C3067)),_xlfn.LAMBDA(_xlpm.x,OR(_xlpm.x="m",_xlpm.x="s",_xlpm.x="+"))(RIGHT(E3067,1))),SUBSTITUTE(SUBSTITUTE(SUBSTITUTE(E3067,"m","분 "),"s","초"),"분 +","분+"),"")</f>
        <v>2초</v>
      </c>
      <c r="I3067" s="1" t="str">
        <f t="shared" si="47"/>
        <v>2초</v>
      </c>
      <c r="K3067" s="1" t="str">
        <f>IFERROR(MATCH(C3067,_xlfn.ANCHORARRAY(whitespace!$C$1),0),"")</f>
        <v/>
      </c>
    </row>
    <row r="3068" spans="1:11" x14ac:dyDescent="0.45">
      <c r="A3068" s="1" t="s">
        <v>27789</v>
      </c>
      <c r="B3068" s="1" t="s">
        <v>13</v>
      </c>
      <c r="C3068" s="1" t="s">
        <v>3773</v>
      </c>
      <c r="E3068" s="1" t="s">
        <v>542</v>
      </c>
      <c r="F3068" s="1" t="s">
        <v>30965</v>
      </c>
      <c r="G3068" s="1" t="str">
        <f>IFERROR(VLOOKUP(A3068,Merge!$C$2:$D$6078,2,FALSE),"")</f>
        <v/>
      </c>
      <c r="H3068" s="1" t="str" cm="1">
        <f t="array" ref="H3068">IF(AND(ISNUMBER(FIND(".stages.",C3068)),_xlfn.LAMBDA(_xlpm.x,OR(_xlpm.x="m",_xlpm.x="s",_xlpm.x="+"))(RIGHT(E3068,1))),SUBSTITUTE(SUBSTITUTE(SUBSTITUTE(E3068,"m","분 "),"s","초"),"분 +","분+"),"")</f>
        <v>4초</v>
      </c>
      <c r="I3068" s="1" t="str">
        <f t="shared" si="47"/>
        <v>4초</v>
      </c>
      <c r="K3068" s="1" t="str">
        <f>IFERROR(MATCH(C3068,_xlfn.ANCHORARRAY(whitespace!$C$1),0),"")</f>
        <v/>
      </c>
    </row>
    <row r="3069" spans="1:11" x14ac:dyDescent="0.45">
      <c r="A3069" s="1" t="s">
        <v>27788</v>
      </c>
      <c r="B3069" s="1" t="s">
        <v>13</v>
      </c>
      <c r="C3069" s="1" t="s">
        <v>3774</v>
      </c>
      <c r="E3069" s="1" t="s">
        <v>666</v>
      </c>
      <c r="F3069" s="1" t="s">
        <v>30973</v>
      </c>
      <c r="G3069" s="1" t="str">
        <f>IFERROR(VLOOKUP(A3069,Merge!$C$2:$D$6078,2,FALSE),"")</f>
        <v/>
      </c>
      <c r="H3069" s="1" t="str" cm="1">
        <f t="array" ref="H3069">IF(AND(ISNUMBER(FIND(".stages.",C3069)),_xlfn.LAMBDA(_xlpm.x,OR(_xlpm.x="m",_xlpm.x="s",_xlpm.x="+"))(RIGHT(E3069,1))),SUBSTITUTE(SUBSTITUTE(SUBSTITUTE(E3069,"m","분 "),"s","초"),"분 +","분+"),"")</f>
        <v>6초</v>
      </c>
      <c r="I3069" s="1" t="str">
        <f t="shared" si="47"/>
        <v>6초</v>
      </c>
      <c r="K3069" s="1" t="str">
        <f>IFERROR(MATCH(C3069,_xlfn.ANCHORARRAY(whitespace!$C$1),0),"")</f>
        <v/>
      </c>
    </row>
    <row r="3070" spans="1:11" x14ac:dyDescent="0.45">
      <c r="A3070" s="1" t="s">
        <v>27787</v>
      </c>
      <c r="B3070" s="1" t="s">
        <v>13</v>
      </c>
      <c r="C3070" s="1" t="s">
        <v>3775</v>
      </c>
      <c r="E3070" s="1" t="s">
        <v>183</v>
      </c>
      <c r="F3070" s="1" t="s">
        <v>30954</v>
      </c>
      <c r="G3070" s="1" t="str">
        <f>IFERROR(VLOOKUP(A3070,Merge!$C$2:$D$6078,2,FALSE),"")</f>
        <v/>
      </c>
      <c r="H3070" s="1" t="str" cm="1">
        <f t="array" ref="H3070">IF(AND(ISNUMBER(FIND(".stages.",C3070)),_xlfn.LAMBDA(_xlpm.x,OR(_xlpm.x="m",_xlpm.x="s",_xlpm.x="+"))(RIGHT(E3070,1))),SUBSTITUTE(SUBSTITUTE(SUBSTITUTE(E3070,"m","분 "),"s","초"),"분 +","분+"),"")</f>
        <v>8초</v>
      </c>
      <c r="I3070" s="1" t="str">
        <f t="shared" si="47"/>
        <v>8초</v>
      </c>
      <c r="K3070" s="1" t="str">
        <f>IFERROR(MATCH(C3070,_xlfn.ANCHORARRAY(whitespace!$C$1),0),"")</f>
        <v/>
      </c>
    </row>
    <row r="3071" spans="1:11" x14ac:dyDescent="0.45">
      <c r="A3071" s="1" t="s">
        <v>27786</v>
      </c>
      <c r="B3071" s="1" t="s">
        <v>13</v>
      </c>
      <c r="C3071" s="1" t="s">
        <v>3776</v>
      </c>
      <c r="E3071" s="1" t="s">
        <v>94</v>
      </c>
      <c r="F3071" s="1" t="s">
        <v>30934</v>
      </c>
      <c r="G3071" s="1" t="str">
        <f>IFERROR(VLOOKUP(A3071,Merge!$C$2:$D$6078,2,FALSE),"")</f>
        <v/>
      </c>
      <c r="H3071" s="1" t="str" cm="1">
        <f t="array" ref="H3071">IF(AND(ISNUMBER(FIND(".stages.",C3071)),_xlfn.LAMBDA(_xlpm.x,OR(_xlpm.x="m",_xlpm.x="s",_xlpm.x="+"))(RIGHT(E3071,1))),SUBSTITUTE(SUBSTITUTE(SUBSTITUTE(E3071,"m","분 "),"s","초"),"분 +","분+"),"")</f>
        <v>10초</v>
      </c>
      <c r="I3071" s="1" t="str">
        <f t="shared" si="47"/>
        <v>10초</v>
      </c>
      <c r="K3071" s="1" t="str">
        <f>IFERROR(MATCH(C3071,_xlfn.ANCHORARRAY(whitespace!$C$1),0),"")</f>
        <v/>
      </c>
    </row>
    <row r="3072" spans="1:11" x14ac:dyDescent="0.45">
      <c r="A3072" s="1" t="s">
        <v>27785</v>
      </c>
      <c r="B3072" s="1" t="s">
        <v>13</v>
      </c>
      <c r="C3072" s="1" t="s">
        <v>3777</v>
      </c>
      <c r="E3072" s="1" t="s">
        <v>547</v>
      </c>
      <c r="F3072" s="1" t="s">
        <v>30966</v>
      </c>
      <c r="G3072" s="1" t="str">
        <f>IFERROR(VLOOKUP(A3072,Merge!$C$2:$D$6078,2,FALSE),"")</f>
        <v/>
      </c>
      <c r="H3072" s="1" t="str" cm="1">
        <f t="array" ref="H3072">IF(AND(ISNUMBER(FIND(".stages.",C3072)),_xlfn.LAMBDA(_xlpm.x,OR(_xlpm.x="m",_xlpm.x="s",_xlpm.x="+"))(RIGHT(E3072,1))),SUBSTITUTE(SUBSTITUTE(SUBSTITUTE(E3072,"m","분 "),"s","초"),"분 +","분+"),"")</f>
        <v>12초</v>
      </c>
      <c r="I3072" s="1" t="str">
        <f t="shared" si="47"/>
        <v>12초</v>
      </c>
      <c r="K3072" s="1" t="str">
        <f>IFERROR(MATCH(C3072,_xlfn.ANCHORARRAY(whitespace!$C$1),0),"")</f>
        <v/>
      </c>
    </row>
    <row r="3073" spans="1:11" x14ac:dyDescent="0.45">
      <c r="A3073" s="1" t="s">
        <v>27784</v>
      </c>
      <c r="B3073" s="1" t="s">
        <v>13</v>
      </c>
      <c r="C3073" s="1" t="s">
        <v>3778</v>
      </c>
      <c r="E3073" s="1" t="s">
        <v>614</v>
      </c>
      <c r="F3073" s="1" t="s">
        <v>30968</v>
      </c>
      <c r="G3073" s="1" t="str">
        <f>IFERROR(VLOOKUP(A3073,Merge!$C$2:$D$6078,2,FALSE),"")</f>
        <v/>
      </c>
      <c r="H3073" s="1" t="str" cm="1">
        <f t="array" ref="H3073">IF(AND(ISNUMBER(FIND(".stages.",C3073)),_xlfn.LAMBDA(_xlpm.x,OR(_xlpm.x="m",_xlpm.x="s",_xlpm.x="+"))(RIGHT(E3073,1))),SUBSTITUTE(SUBSTITUTE(SUBSTITUTE(E3073,"m","분 "),"s","초"),"분 +","분+"),"")</f>
        <v>14초</v>
      </c>
      <c r="I3073" s="1" t="str">
        <f t="shared" si="47"/>
        <v>14초</v>
      </c>
      <c r="K3073" s="1" t="str">
        <f>IFERROR(MATCH(C3073,_xlfn.ANCHORARRAY(whitespace!$C$1),0),"")</f>
        <v/>
      </c>
    </row>
    <row r="3074" spans="1:11" x14ac:dyDescent="0.45">
      <c r="A3074" s="1" t="s">
        <v>27783</v>
      </c>
      <c r="B3074" s="1" t="s">
        <v>13</v>
      </c>
      <c r="C3074" s="1" t="s">
        <v>3779</v>
      </c>
      <c r="E3074" s="1" t="s">
        <v>616</v>
      </c>
      <c r="F3074" s="1" t="s">
        <v>30969</v>
      </c>
      <c r="G3074" s="1" t="str">
        <f>IFERROR(VLOOKUP(A3074,Merge!$C$2:$D$6078,2,FALSE),"")</f>
        <v/>
      </c>
      <c r="H3074" s="1" t="str" cm="1">
        <f t="array" ref="H3074">IF(AND(ISNUMBER(FIND(".stages.",C3074)),_xlfn.LAMBDA(_xlpm.x,OR(_xlpm.x="m",_xlpm.x="s",_xlpm.x="+"))(RIGHT(E3074,1))),SUBSTITUTE(SUBSTITUTE(SUBSTITUTE(E3074,"m","분 "),"s","초"),"분 +","분+"),"")</f>
        <v>16초</v>
      </c>
      <c r="I3074" s="1" t="str">
        <f t="shared" si="47"/>
        <v>16초</v>
      </c>
      <c r="K3074" s="1" t="str">
        <f>IFERROR(MATCH(C3074,_xlfn.ANCHORARRAY(whitespace!$C$1),0),"")</f>
        <v/>
      </c>
    </row>
    <row r="3075" spans="1:11" x14ac:dyDescent="0.45">
      <c r="A3075" s="1" t="s">
        <v>27782</v>
      </c>
      <c r="B3075" s="1" t="s">
        <v>13</v>
      </c>
      <c r="C3075" s="1" t="s">
        <v>3780</v>
      </c>
      <c r="E3075" s="1" t="s">
        <v>618</v>
      </c>
      <c r="F3075" s="1" t="s">
        <v>30970</v>
      </c>
      <c r="G3075" s="1" t="str">
        <f>IFERROR(VLOOKUP(A3075,Merge!$C$2:$D$6078,2,FALSE),"")</f>
        <v/>
      </c>
      <c r="H3075" s="1" t="str" cm="1">
        <f t="array" ref="H3075">IF(AND(ISNUMBER(FIND(".stages.",C3075)),_xlfn.LAMBDA(_xlpm.x,OR(_xlpm.x="m",_xlpm.x="s",_xlpm.x="+"))(RIGHT(E3075,1))),SUBSTITUTE(SUBSTITUTE(SUBSTITUTE(E3075,"m","분 "),"s","초"),"분 +","분+"),"")</f>
        <v>18초</v>
      </c>
      <c r="I3075" s="1" t="str">
        <f t="shared" ref="I3075:I3138" si="48">IF(H3075="",G3075,H3075)</f>
        <v>18초</v>
      </c>
      <c r="K3075" s="1" t="str">
        <f>IFERROR(MATCH(C3075,_xlfn.ANCHORARRAY(whitespace!$C$1),0),"")</f>
        <v/>
      </c>
    </row>
    <row r="3076" spans="1:11" x14ac:dyDescent="0.45">
      <c r="A3076" s="1" t="s">
        <v>27781</v>
      </c>
      <c r="B3076" s="1" t="s">
        <v>13</v>
      </c>
      <c r="C3076" s="1" t="s">
        <v>3781</v>
      </c>
      <c r="E3076" s="1" t="s">
        <v>98</v>
      </c>
      <c r="F3076" s="1" t="s">
        <v>30936</v>
      </c>
      <c r="G3076" s="1" t="str">
        <f>IFERROR(VLOOKUP(A3076,Merge!$C$2:$D$6078,2,FALSE),"")</f>
        <v/>
      </c>
      <c r="H3076" s="1" t="str" cm="1">
        <f t="array" ref="H3076">IF(AND(ISNUMBER(FIND(".stages.",C3076)),_xlfn.LAMBDA(_xlpm.x,OR(_xlpm.x="m",_xlpm.x="s",_xlpm.x="+"))(RIGHT(E3076,1))),SUBSTITUTE(SUBSTITUTE(SUBSTITUTE(E3076,"m","분 "),"s","초"),"분 +","분+"),"")</f>
        <v>20초</v>
      </c>
      <c r="I3076" s="1" t="str">
        <f t="shared" si="48"/>
        <v>20초</v>
      </c>
      <c r="K3076" s="1" t="str">
        <f>IFERROR(MATCH(C3076,_xlfn.ANCHORARRAY(whitespace!$C$1),0),"")</f>
        <v/>
      </c>
    </row>
    <row r="3077" spans="1:11" x14ac:dyDescent="0.45">
      <c r="A3077" s="1" t="s">
        <v>27780</v>
      </c>
      <c r="B3077" s="1" t="s">
        <v>13</v>
      </c>
      <c r="C3077" s="1" t="s">
        <v>3782</v>
      </c>
      <c r="E3077" s="1" t="s">
        <v>621</v>
      </c>
      <c r="F3077" s="1" t="s">
        <v>30971</v>
      </c>
      <c r="G3077" s="1" t="str">
        <f>IFERROR(VLOOKUP(A3077,Merge!$C$2:$D$6078,2,FALSE),"")</f>
        <v/>
      </c>
      <c r="H3077" s="1" t="str" cm="1">
        <f t="array" ref="H3077">IF(AND(ISNUMBER(FIND(".stages.",C3077)),_xlfn.LAMBDA(_xlpm.x,OR(_xlpm.x="m",_xlpm.x="s",_xlpm.x="+"))(RIGHT(E3077,1))),SUBSTITUTE(SUBSTITUTE(SUBSTITUTE(E3077,"m","분 "),"s","초"),"분 +","분+"),"")</f>
        <v>22초</v>
      </c>
      <c r="I3077" s="1" t="str">
        <f t="shared" si="48"/>
        <v>22초</v>
      </c>
      <c r="K3077" s="1" t="str">
        <f>IFERROR(MATCH(C3077,_xlfn.ANCHORARRAY(whitespace!$C$1),0),"")</f>
        <v/>
      </c>
    </row>
    <row r="3078" spans="1:11" x14ac:dyDescent="0.45">
      <c r="A3078" s="1" t="s">
        <v>27779</v>
      </c>
      <c r="B3078" s="1" t="s">
        <v>13</v>
      </c>
      <c r="C3078" s="1" t="s">
        <v>3783</v>
      </c>
      <c r="E3078" s="1" t="s">
        <v>1836</v>
      </c>
      <c r="F3078" s="1" t="s">
        <v>31025</v>
      </c>
      <c r="G3078" s="1" t="str">
        <f>IFERROR(VLOOKUP(A3078,Merge!$C$2:$D$6078,2,FALSE),"")</f>
        <v/>
      </c>
      <c r="H3078" s="1" t="str" cm="1">
        <f t="array" ref="H3078">IF(AND(ISNUMBER(FIND(".stages.",C3078)),_xlfn.LAMBDA(_xlpm.x,OR(_xlpm.x="m",_xlpm.x="s",_xlpm.x="+"))(RIGHT(E3078,1))),SUBSTITUTE(SUBSTITUTE(SUBSTITUTE(E3078,"m","분 "),"s","초"),"분 +","분+"),"")</f>
        <v>24초</v>
      </c>
      <c r="I3078" s="1" t="str">
        <f t="shared" si="48"/>
        <v>24초</v>
      </c>
      <c r="K3078" s="1" t="str">
        <f>IFERROR(MATCH(C3078,_xlfn.ANCHORARRAY(whitespace!$C$1),0),"")</f>
        <v/>
      </c>
    </row>
    <row r="3079" spans="1:11" x14ac:dyDescent="0.45">
      <c r="A3079" s="1" t="s">
        <v>27778</v>
      </c>
      <c r="B3079" s="1" t="s">
        <v>13</v>
      </c>
      <c r="C3079" s="1" t="s">
        <v>3784</v>
      </c>
      <c r="E3079" s="1" t="s">
        <v>1838</v>
      </c>
      <c r="F3079" s="1" t="s">
        <v>31026</v>
      </c>
      <c r="G3079" s="1" t="str">
        <f>IFERROR(VLOOKUP(A3079,Merge!$C$2:$D$6078,2,FALSE),"")</f>
        <v/>
      </c>
      <c r="H3079" s="1" t="str" cm="1">
        <f t="array" ref="H3079">IF(AND(ISNUMBER(FIND(".stages.",C3079)),_xlfn.LAMBDA(_xlpm.x,OR(_xlpm.x="m",_xlpm.x="s",_xlpm.x="+"))(RIGHT(E3079,1))),SUBSTITUTE(SUBSTITUTE(SUBSTITUTE(E3079,"m","분 "),"s","초"),"분 +","분+"),"")</f>
        <v>26초</v>
      </c>
      <c r="I3079" s="1" t="str">
        <f t="shared" si="48"/>
        <v>26초</v>
      </c>
      <c r="K3079" s="1" t="str">
        <f>IFERROR(MATCH(C3079,_xlfn.ANCHORARRAY(whitespace!$C$1),0),"")</f>
        <v/>
      </c>
    </row>
    <row r="3080" spans="1:11" x14ac:dyDescent="0.45">
      <c r="A3080" s="1" t="s">
        <v>27777</v>
      </c>
      <c r="B3080" s="1" t="s">
        <v>13</v>
      </c>
      <c r="C3080" s="1" t="s">
        <v>3785</v>
      </c>
      <c r="E3080" s="1" t="s">
        <v>3744</v>
      </c>
      <c r="F3080" s="1" t="s">
        <v>24928</v>
      </c>
      <c r="G3080" s="1" t="str">
        <f>IFERROR(VLOOKUP(A3080,Merge!$C$2:$D$6078,2,FALSE),"")</f>
        <v/>
      </c>
      <c r="H3080" s="1" t="str" cm="1">
        <f t="array" ref="H3080">IF(AND(ISNUMBER(FIND(".stages.",C3080)),_xlfn.LAMBDA(_xlpm.x,OR(_xlpm.x="m",_xlpm.x="s",_xlpm.x="+"))(RIGHT(E3080,1))),SUBSTITUTE(SUBSTITUTE(SUBSTITUTE(E3080,"m","분 "),"s","초"),"분 +","분+"),"")</f>
        <v/>
      </c>
      <c r="I3080" s="1" t="str">
        <f t="shared" si="48"/>
        <v/>
      </c>
      <c r="K3080" s="1" t="str">
        <f>IFERROR(MATCH(C3080,_xlfn.ANCHORARRAY(whitespace!$C$1),0),"")</f>
        <v/>
      </c>
    </row>
    <row r="3081" spans="1:11" x14ac:dyDescent="0.45">
      <c r="A3081" s="1" t="s">
        <v>27776</v>
      </c>
      <c r="B3081" s="1" t="s">
        <v>13</v>
      </c>
      <c r="C3081" s="1" t="s">
        <v>3786</v>
      </c>
      <c r="E3081" s="1" t="s">
        <v>3746</v>
      </c>
      <c r="F3081" s="1" t="s">
        <v>24928</v>
      </c>
      <c r="G3081" s="1" t="str">
        <f>IFERROR(VLOOKUP(A3081,Merge!$C$2:$D$6078,2,FALSE),"")</f>
        <v/>
      </c>
      <c r="H3081" s="1" t="str" cm="1">
        <f t="array" ref="H3081">IF(AND(ISNUMBER(FIND(".stages.",C3081)),_xlfn.LAMBDA(_xlpm.x,OR(_xlpm.x="m",_xlpm.x="s",_xlpm.x="+"))(RIGHT(E3081,1))),SUBSTITUTE(SUBSTITUTE(SUBSTITUTE(E3081,"m","분 "),"s","초"),"분 +","분+"),"")</f>
        <v/>
      </c>
      <c r="I3081" s="1" t="str">
        <f t="shared" si="48"/>
        <v/>
      </c>
      <c r="K3081" s="1" t="str">
        <f>IFERROR(MATCH(C3081,_xlfn.ANCHORARRAY(whitespace!$C$1),0),"")</f>
        <v/>
      </c>
    </row>
    <row r="3082" spans="1:11" x14ac:dyDescent="0.45">
      <c r="A3082" s="1" t="s">
        <v>27775</v>
      </c>
      <c r="B3082" s="1" t="s">
        <v>13</v>
      </c>
      <c r="C3082" s="1" t="s">
        <v>3787</v>
      </c>
      <c r="E3082" s="1" t="s">
        <v>90</v>
      </c>
      <c r="F3082" s="1" t="s">
        <v>30931</v>
      </c>
      <c r="G3082" s="1" t="str">
        <f>IFERROR(VLOOKUP(A3082,Merge!$C$2:$D$6078,2,FALSE),"")</f>
        <v/>
      </c>
      <c r="H3082" s="1" t="str" cm="1">
        <f t="array" ref="H3082">IF(AND(ISNUMBER(FIND(".stages.",C3082)),_xlfn.LAMBDA(_xlpm.x,OR(_xlpm.x="m",_xlpm.x="s",_xlpm.x="+"))(RIGHT(E3082,1))),SUBSTITUTE(SUBSTITUTE(SUBSTITUTE(E3082,"m","분 "),"s","초"),"분 +","분+"),"")</f>
        <v>0초</v>
      </c>
      <c r="I3082" s="1" t="str">
        <f t="shared" si="48"/>
        <v>0초</v>
      </c>
      <c r="K3082" s="1" t="str">
        <f>IFERROR(MATCH(C3082,_xlfn.ANCHORARRAY(whitespace!$C$1),0),"")</f>
        <v/>
      </c>
    </row>
    <row r="3083" spans="1:11" x14ac:dyDescent="0.45">
      <c r="A3083" s="1" t="s">
        <v>27774</v>
      </c>
      <c r="B3083" s="1" t="s">
        <v>13</v>
      </c>
      <c r="C3083" s="1" t="s">
        <v>3788</v>
      </c>
      <c r="E3083" s="1" t="s">
        <v>180</v>
      </c>
      <c r="F3083" s="1" t="s">
        <v>30953</v>
      </c>
      <c r="G3083" s="1" t="str">
        <f>IFERROR(VLOOKUP(A3083,Merge!$C$2:$D$6078,2,FALSE),"")</f>
        <v/>
      </c>
      <c r="H3083" s="1" t="str" cm="1">
        <f t="array" ref="H3083">IF(AND(ISNUMBER(FIND(".stages.",C3083)),_xlfn.LAMBDA(_xlpm.x,OR(_xlpm.x="m",_xlpm.x="s",_xlpm.x="+"))(RIGHT(E3083,1))),SUBSTITUTE(SUBSTITUTE(SUBSTITUTE(E3083,"m","분 "),"s","초"),"분 +","분+"),"")</f>
        <v>2초</v>
      </c>
      <c r="I3083" s="1" t="str">
        <f t="shared" si="48"/>
        <v>2초</v>
      </c>
      <c r="K3083" s="1" t="str">
        <f>IFERROR(MATCH(C3083,_xlfn.ANCHORARRAY(whitespace!$C$1),0),"")</f>
        <v/>
      </c>
    </row>
    <row r="3084" spans="1:11" x14ac:dyDescent="0.45">
      <c r="A3084" s="1" t="s">
        <v>27773</v>
      </c>
      <c r="B3084" s="1" t="s">
        <v>13</v>
      </c>
      <c r="C3084" s="1" t="s">
        <v>3789</v>
      </c>
      <c r="E3084" s="1" t="s">
        <v>542</v>
      </c>
      <c r="F3084" s="1" t="s">
        <v>30965</v>
      </c>
      <c r="G3084" s="1" t="str">
        <f>IFERROR(VLOOKUP(A3084,Merge!$C$2:$D$6078,2,FALSE),"")</f>
        <v/>
      </c>
      <c r="H3084" s="1" t="str" cm="1">
        <f t="array" ref="H3084">IF(AND(ISNUMBER(FIND(".stages.",C3084)),_xlfn.LAMBDA(_xlpm.x,OR(_xlpm.x="m",_xlpm.x="s",_xlpm.x="+"))(RIGHT(E3084,1))),SUBSTITUTE(SUBSTITUTE(SUBSTITUTE(E3084,"m","분 "),"s","초"),"분 +","분+"),"")</f>
        <v>4초</v>
      </c>
      <c r="I3084" s="1" t="str">
        <f t="shared" si="48"/>
        <v>4초</v>
      </c>
      <c r="K3084" s="1" t="str">
        <f>IFERROR(MATCH(C3084,_xlfn.ANCHORARRAY(whitespace!$C$1),0),"")</f>
        <v/>
      </c>
    </row>
    <row r="3085" spans="1:11" x14ac:dyDescent="0.45">
      <c r="A3085" s="1" t="s">
        <v>27772</v>
      </c>
      <c r="B3085" s="1" t="s">
        <v>13</v>
      </c>
      <c r="C3085" s="1" t="s">
        <v>3790</v>
      </c>
      <c r="E3085" s="1" t="s">
        <v>666</v>
      </c>
      <c r="F3085" s="1" t="s">
        <v>30973</v>
      </c>
      <c r="G3085" s="1" t="str">
        <f>IFERROR(VLOOKUP(A3085,Merge!$C$2:$D$6078,2,FALSE),"")</f>
        <v/>
      </c>
      <c r="H3085" s="1" t="str" cm="1">
        <f t="array" ref="H3085">IF(AND(ISNUMBER(FIND(".stages.",C3085)),_xlfn.LAMBDA(_xlpm.x,OR(_xlpm.x="m",_xlpm.x="s",_xlpm.x="+"))(RIGHT(E3085,1))),SUBSTITUTE(SUBSTITUTE(SUBSTITUTE(E3085,"m","분 "),"s","초"),"분 +","분+"),"")</f>
        <v>6초</v>
      </c>
      <c r="I3085" s="1" t="str">
        <f t="shared" si="48"/>
        <v>6초</v>
      </c>
      <c r="K3085" s="1" t="str">
        <f>IFERROR(MATCH(C3085,_xlfn.ANCHORARRAY(whitespace!$C$1),0),"")</f>
        <v/>
      </c>
    </row>
    <row r="3086" spans="1:11" x14ac:dyDescent="0.45">
      <c r="A3086" s="1" t="s">
        <v>27771</v>
      </c>
      <c r="B3086" s="1" t="s">
        <v>13</v>
      </c>
      <c r="C3086" s="1" t="s">
        <v>3791</v>
      </c>
      <c r="E3086" s="1" t="s">
        <v>183</v>
      </c>
      <c r="F3086" s="1" t="s">
        <v>30954</v>
      </c>
      <c r="G3086" s="1" t="str">
        <f>IFERROR(VLOOKUP(A3086,Merge!$C$2:$D$6078,2,FALSE),"")</f>
        <v/>
      </c>
      <c r="H3086" s="1" t="str" cm="1">
        <f t="array" ref="H3086">IF(AND(ISNUMBER(FIND(".stages.",C3086)),_xlfn.LAMBDA(_xlpm.x,OR(_xlpm.x="m",_xlpm.x="s",_xlpm.x="+"))(RIGHT(E3086,1))),SUBSTITUTE(SUBSTITUTE(SUBSTITUTE(E3086,"m","분 "),"s","초"),"분 +","분+"),"")</f>
        <v>8초</v>
      </c>
      <c r="I3086" s="1" t="str">
        <f t="shared" si="48"/>
        <v>8초</v>
      </c>
      <c r="K3086" s="1" t="str">
        <f>IFERROR(MATCH(C3086,_xlfn.ANCHORARRAY(whitespace!$C$1),0),"")</f>
        <v/>
      </c>
    </row>
    <row r="3087" spans="1:11" x14ac:dyDescent="0.45">
      <c r="A3087" s="1" t="s">
        <v>27770</v>
      </c>
      <c r="B3087" s="1" t="s">
        <v>13</v>
      </c>
      <c r="C3087" s="1" t="s">
        <v>3792</v>
      </c>
      <c r="E3087" s="1" t="s">
        <v>94</v>
      </c>
      <c r="F3087" s="1" t="s">
        <v>30934</v>
      </c>
      <c r="G3087" s="1" t="str">
        <f>IFERROR(VLOOKUP(A3087,Merge!$C$2:$D$6078,2,FALSE),"")</f>
        <v/>
      </c>
      <c r="H3087" s="1" t="str" cm="1">
        <f t="array" ref="H3087">IF(AND(ISNUMBER(FIND(".stages.",C3087)),_xlfn.LAMBDA(_xlpm.x,OR(_xlpm.x="m",_xlpm.x="s",_xlpm.x="+"))(RIGHT(E3087,1))),SUBSTITUTE(SUBSTITUTE(SUBSTITUTE(E3087,"m","분 "),"s","초"),"분 +","분+"),"")</f>
        <v>10초</v>
      </c>
      <c r="I3087" s="1" t="str">
        <f t="shared" si="48"/>
        <v>10초</v>
      </c>
      <c r="K3087" s="1" t="str">
        <f>IFERROR(MATCH(C3087,_xlfn.ANCHORARRAY(whitespace!$C$1),0),"")</f>
        <v/>
      </c>
    </row>
    <row r="3088" spans="1:11" x14ac:dyDescent="0.45">
      <c r="A3088" s="1" t="s">
        <v>27769</v>
      </c>
      <c r="B3088" s="1" t="s">
        <v>13</v>
      </c>
      <c r="C3088" s="1" t="s">
        <v>3793</v>
      </c>
      <c r="E3088" s="1" t="s">
        <v>547</v>
      </c>
      <c r="F3088" s="1" t="s">
        <v>30966</v>
      </c>
      <c r="G3088" s="1" t="str">
        <f>IFERROR(VLOOKUP(A3088,Merge!$C$2:$D$6078,2,FALSE),"")</f>
        <v/>
      </c>
      <c r="H3088" s="1" t="str" cm="1">
        <f t="array" ref="H3088">IF(AND(ISNUMBER(FIND(".stages.",C3088)),_xlfn.LAMBDA(_xlpm.x,OR(_xlpm.x="m",_xlpm.x="s",_xlpm.x="+"))(RIGHT(E3088,1))),SUBSTITUTE(SUBSTITUTE(SUBSTITUTE(E3088,"m","분 "),"s","초"),"분 +","분+"),"")</f>
        <v>12초</v>
      </c>
      <c r="I3088" s="1" t="str">
        <f t="shared" si="48"/>
        <v>12초</v>
      </c>
      <c r="K3088" s="1" t="str">
        <f>IFERROR(MATCH(C3088,_xlfn.ANCHORARRAY(whitespace!$C$1),0),"")</f>
        <v/>
      </c>
    </row>
    <row r="3089" spans="1:11" x14ac:dyDescent="0.45">
      <c r="A3089" s="1" t="s">
        <v>27768</v>
      </c>
      <c r="B3089" s="1" t="s">
        <v>13</v>
      </c>
      <c r="C3089" s="1" t="s">
        <v>3794</v>
      </c>
      <c r="E3089" s="1" t="s">
        <v>614</v>
      </c>
      <c r="F3089" s="1" t="s">
        <v>30968</v>
      </c>
      <c r="G3089" s="1" t="str">
        <f>IFERROR(VLOOKUP(A3089,Merge!$C$2:$D$6078,2,FALSE),"")</f>
        <v/>
      </c>
      <c r="H3089" s="1" t="str" cm="1">
        <f t="array" ref="H3089">IF(AND(ISNUMBER(FIND(".stages.",C3089)),_xlfn.LAMBDA(_xlpm.x,OR(_xlpm.x="m",_xlpm.x="s",_xlpm.x="+"))(RIGHT(E3089,1))),SUBSTITUTE(SUBSTITUTE(SUBSTITUTE(E3089,"m","분 "),"s","초"),"분 +","분+"),"")</f>
        <v>14초</v>
      </c>
      <c r="I3089" s="1" t="str">
        <f t="shared" si="48"/>
        <v>14초</v>
      </c>
      <c r="K3089" s="1" t="str">
        <f>IFERROR(MATCH(C3089,_xlfn.ANCHORARRAY(whitespace!$C$1),0),"")</f>
        <v/>
      </c>
    </row>
    <row r="3090" spans="1:11" x14ac:dyDescent="0.45">
      <c r="A3090" s="1" t="s">
        <v>27767</v>
      </c>
      <c r="B3090" s="1" t="s">
        <v>13</v>
      </c>
      <c r="C3090" s="1" t="s">
        <v>3795</v>
      </c>
      <c r="E3090" s="1" t="s">
        <v>616</v>
      </c>
      <c r="F3090" s="1" t="s">
        <v>30969</v>
      </c>
      <c r="G3090" s="1" t="str">
        <f>IFERROR(VLOOKUP(A3090,Merge!$C$2:$D$6078,2,FALSE),"")</f>
        <v/>
      </c>
      <c r="H3090" s="1" t="str" cm="1">
        <f t="array" ref="H3090">IF(AND(ISNUMBER(FIND(".stages.",C3090)),_xlfn.LAMBDA(_xlpm.x,OR(_xlpm.x="m",_xlpm.x="s",_xlpm.x="+"))(RIGHT(E3090,1))),SUBSTITUTE(SUBSTITUTE(SUBSTITUTE(E3090,"m","분 "),"s","초"),"분 +","분+"),"")</f>
        <v>16초</v>
      </c>
      <c r="I3090" s="1" t="str">
        <f t="shared" si="48"/>
        <v>16초</v>
      </c>
      <c r="K3090" s="1" t="str">
        <f>IFERROR(MATCH(C3090,_xlfn.ANCHORARRAY(whitespace!$C$1),0),"")</f>
        <v/>
      </c>
    </row>
    <row r="3091" spans="1:11" x14ac:dyDescent="0.45">
      <c r="A3091" s="1" t="s">
        <v>27766</v>
      </c>
      <c r="B3091" s="1" t="s">
        <v>13</v>
      </c>
      <c r="C3091" s="1" t="s">
        <v>3796</v>
      </c>
      <c r="E3091" s="1" t="s">
        <v>618</v>
      </c>
      <c r="F3091" s="1" t="s">
        <v>30970</v>
      </c>
      <c r="G3091" s="1" t="str">
        <f>IFERROR(VLOOKUP(A3091,Merge!$C$2:$D$6078,2,FALSE),"")</f>
        <v/>
      </c>
      <c r="H3091" s="1" t="str" cm="1">
        <f t="array" ref="H3091">IF(AND(ISNUMBER(FIND(".stages.",C3091)),_xlfn.LAMBDA(_xlpm.x,OR(_xlpm.x="m",_xlpm.x="s",_xlpm.x="+"))(RIGHT(E3091,1))),SUBSTITUTE(SUBSTITUTE(SUBSTITUTE(E3091,"m","분 "),"s","초"),"분 +","분+"),"")</f>
        <v>18초</v>
      </c>
      <c r="I3091" s="1" t="str">
        <f t="shared" si="48"/>
        <v>18초</v>
      </c>
      <c r="K3091" s="1" t="str">
        <f>IFERROR(MATCH(C3091,_xlfn.ANCHORARRAY(whitespace!$C$1),0),"")</f>
        <v/>
      </c>
    </row>
    <row r="3092" spans="1:11" x14ac:dyDescent="0.45">
      <c r="A3092" s="1" t="s">
        <v>27765</v>
      </c>
      <c r="B3092" s="1" t="s">
        <v>13</v>
      </c>
      <c r="C3092" s="1" t="s">
        <v>3797</v>
      </c>
      <c r="E3092" s="1" t="s">
        <v>98</v>
      </c>
      <c r="F3092" s="1" t="s">
        <v>30936</v>
      </c>
      <c r="G3092" s="1" t="str">
        <f>IFERROR(VLOOKUP(A3092,Merge!$C$2:$D$6078,2,FALSE),"")</f>
        <v/>
      </c>
      <c r="H3092" s="1" t="str" cm="1">
        <f t="array" ref="H3092">IF(AND(ISNUMBER(FIND(".stages.",C3092)),_xlfn.LAMBDA(_xlpm.x,OR(_xlpm.x="m",_xlpm.x="s",_xlpm.x="+"))(RIGHT(E3092,1))),SUBSTITUTE(SUBSTITUTE(SUBSTITUTE(E3092,"m","분 "),"s","초"),"분 +","분+"),"")</f>
        <v>20초</v>
      </c>
      <c r="I3092" s="1" t="str">
        <f t="shared" si="48"/>
        <v>20초</v>
      </c>
      <c r="K3092" s="1" t="str">
        <f>IFERROR(MATCH(C3092,_xlfn.ANCHORARRAY(whitespace!$C$1),0),"")</f>
        <v/>
      </c>
    </row>
    <row r="3093" spans="1:11" x14ac:dyDescent="0.45">
      <c r="A3093" s="1" t="s">
        <v>27764</v>
      </c>
      <c r="B3093" s="1" t="s">
        <v>13</v>
      </c>
      <c r="C3093" s="1" t="s">
        <v>3798</v>
      </c>
      <c r="E3093" s="1" t="s">
        <v>621</v>
      </c>
      <c r="F3093" s="1" t="s">
        <v>30971</v>
      </c>
      <c r="G3093" s="1" t="str">
        <f>IFERROR(VLOOKUP(A3093,Merge!$C$2:$D$6078,2,FALSE),"")</f>
        <v/>
      </c>
      <c r="H3093" s="1" t="str" cm="1">
        <f t="array" ref="H3093">IF(AND(ISNUMBER(FIND(".stages.",C3093)),_xlfn.LAMBDA(_xlpm.x,OR(_xlpm.x="m",_xlpm.x="s",_xlpm.x="+"))(RIGHT(E3093,1))),SUBSTITUTE(SUBSTITUTE(SUBSTITUTE(E3093,"m","분 "),"s","초"),"분 +","분+"),"")</f>
        <v>22초</v>
      </c>
      <c r="I3093" s="1" t="str">
        <f t="shared" si="48"/>
        <v>22초</v>
      </c>
      <c r="K3093" s="1" t="str">
        <f>IFERROR(MATCH(C3093,_xlfn.ANCHORARRAY(whitespace!$C$1),0),"")</f>
        <v/>
      </c>
    </row>
    <row r="3094" spans="1:11" x14ac:dyDescent="0.45">
      <c r="A3094" s="1" t="s">
        <v>27763</v>
      </c>
      <c r="B3094" s="1" t="s">
        <v>13</v>
      </c>
      <c r="C3094" s="1" t="s">
        <v>3799</v>
      </c>
      <c r="E3094" s="1" t="s">
        <v>1836</v>
      </c>
      <c r="F3094" s="1" t="s">
        <v>31025</v>
      </c>
      <c r="G3094" s="1" t="str">
        <f>IFERROR(VLOOKUP(A3094,Merge!$C$2:$D$6078,2,FALSE),"")</f>
        <v/>
      </c>
      <c r="H3094" s="1" t="str" cm="1">
        <f t="array" ref="H3094">IF(AND(ISNUMBER(FIND(".stages.",C3094)),_xlfn.LAMBDA(_xlpm.x,OR(_xlpm.x="m",_xlpm.x="s",_xlpm.x="+"))(RIGHT(E3094,1))),SUBSTITUTE(SUBSTITUTE(SUBSTITUTE(E3094,"m","분 "),"s","초"),"분 +","분+"),"")</f>
        <v>24초</v>
      </c>
      <c r="I3094" s="1" t="str">
        <f t="shared" si="48"/>
        <v>24초</v>
      </c>
      <c r="K3094" s="1" t="str">
        <f>IFERROR(MATCH(C3094,_xlfn.ANCHORARRAY(whitespace!$C$1),0),"")</f>
        <v/>
      </c>
    </row>
    <row r="3095" spans="1:11" x14ac:dyDescent="0.45">
      <c r="A3095" s="1" t="s">
        <v>27762</v>
      </c>
      <c r="B3095" s="1" t="s">
        <v>13</v>
      </c>
      <c r="C3095" s="1" t="s">
        <v>3800</v>
      </c>
      <c r="E3095" s="1" t="s">
        <v>1838</v>
      </c>
      <c r="F3095" s="1" t="s">
        <v>31026</v>
      </c>
      <c r="G3095" s="1" t="str">
        <f>IFERROR(VLOOKUP(A3095,Merge!$C$2:$D$6078,2,FALSE),"")</f>
        <v/>
      </c>
      <c r="H3095" s="1" t="str" cm="1">
        <f t="array" ref="H3095">IF(AND(ISNUMBER(FIND(".stages.",C3095)),_xlfn.LAMBDA(_xlpm.x,OR(_xlpm.x="m",_xlpm.x="s",_xlpm.x="+"))(RIGHT(E3095,1))),SUBSTITUTE(SUBSTITUTE(SUBSTITUTE(E3095,"m","분 "),"s","초"),"분 +","분+"),"")</f>
        <v>26초</v>
      </c>
      <c r="I3095" s="1" t="str">
        <f t="shared" si="48"/>
        <v>26초</v>
      </c>
      <c r="K3095" s="1" t="str">
        <f>IFERROR(MATCH(C3095,_xlfn.ANCHORARRAY(whitespace!$C$1),0),"")</f>
        <v/>
      </c>
    </row>
    <row r="3096" spans="1:11" x14ac:dyDescent="0.45">
      <c r="A3096" s="1" t="s">
        <v>27761</v>
      </c>
      <c r="B3096" s="1" t="s">
        <v>13</v>
      </c>
      <c r="C3096" s="1" t="s">
        <v>3801</v>
      </c>
      <c r="E3096" s="1" t="s">
        <v>624</v>
      </c>
      <c r="F3096" s="1" t="s">
        <v>30972</v>
      </c>
      <c r="G3096" s="1" t="str">
        <f>IFERROR(VLOOKUP(A3096,Merge!$C$2:$D$6078,2,FALSE),"")</f>
        <v/>
      </c>
      <c r="H3096" s="1" t="str" cm="1">
        <f t="array" ref="H3096">IF(AND(ISNUMBER(FIND(".stages.",C3096)),_xlfn.LAMBDA(_xlpm.x,OR(_xlpm.x="m",_xlpm.x="s",_xlpm.x="+"))(RIGHT(E3096,1))),SUBSTITUTE(SUBSTITUTE(SUBSTITUTE(E3096,"m","분 "),"s","초"),"분 +","분+"),"")</f>
        <v>28초</v>
      </c>
      <c r="I3096" s="1" t="str">
        <f t="shared" si="48"/>
        <v>28초</v>
      </c>
      <c r="K3096" s="1" t="str">
        <f>IFERROR(MATCH(C3096,_xlfn.ANCHORARRAY(whitespace!$C$1),0),"")</f>
        <v/>
      </c>
    </row>
    <row r="3097" spans="1:11" x14ac:dyDescent="0.45">
      <c r="A3097" s="1" t="s">
        <v>27760</v>
      </c>
      <c r="B3097" s="1" t="s">
        <v>13</v>
      </c>
      <c r="C3097" s="1" t="s">
        <v>3802</v>
      </c>
      <c r="E3097" s="1" t="s">
        <v>3803</v>
      </c>
      <c r="F3097" s="1" t="s">
        <v>24928</v>
      </c>
      <c r="G3097" s="1" t="str">
        <f>IFERROR(VLOOKUP(A3097,Merge!$C$2:$D$6078,2,FALSE),"")</f>
        <v/>
      </c>
      <c r="H3097" s="1" t="str" cm="1">
        <f t="array" ref="H3097">IF(AND(ISNUMBER(FIND(".stages.",C3097)),_xlfn.LAMBDA(_xlpm.x,OR(_xlpm.x="m",_xlpm.x="s",_xlpm.x="+"))(RIGHT(E3097,1))),SUBSTITUTE(SUBSTITUTE(SUBSTITUTE(E3097,"m","분 "),"s","초"),"분 +","분+"),"")</f>
        <v/>
      </c>
      <c r="I3097" s="1" t="str">
        <f t="shared" si="48"/>
        <v/>
      </c>
      <c r="K3097" s="1" t="str">
        <f>IFERROR(MATCH(C3097,_xlfn.ANCHORARRAY(whitespace!$C$1),0),"")</f>
        <v/>
      </c>
    </row>
    <row r="3098" spans="1:11" x14ac:dyDescent="0.45">
      <c r="A3098" s="1" t="s">
        <v>27759</v>
      </c>
      <c r="B3098" s="1" t="s">
        <v>13</v>
      </c>
      <c r="C3098" s="1" t="s">
        <v>3804</v>
      </c>
      <c r="E3098" s="1" t="s">
        <v>3805</v>
      </c>
      <c r="F3098" s="1" t="s">
        <v>24928</v>
      </c>
      <c r="G3098" s="1" t="str">
        <f>IFERROR(VLOOKUP(A3098,Merge!$C$2:$D$6078,2,FALSE),"")</f>
        <v/>
      </c>
      <c r="H3098" s="1" t="str" cm="1">
        <f t="array" ref="H3098">IF(AND(ISNUMBER(FIND(".stages.",C3098)),_xlfn.LAMBDA(_xlpm.x,OR(_xlpm.x="m",_xlpm.x="s",_xlpm.x="+"))(RIGHT(E3098,1))),SUBSTITUTE(SUBSTITUTE(SUBSTITUTE(E3098,"m","분 "),"s","초"),"분 +","분+"),"")</f>
        <v/>
      </c>
      <c r="I3098" s="1" t="str">
        <f t="shared" si="48"/>
        <v/>
      </c>
      <c r="K3098" s="1" t="str">
        <f>IFERROR(MATCH(C3098,_xlfn.ANCHORARRAY(whitespace!$C$1),0),"")</f>
        <v/>
      </c>
    </row>
    <row r="3099" spans="1:11" x14ac:dyDescent="0.45">
      <c r="A3099" s="1" t="s">
        <v>27758</v>
      </c>
      <c r="B3099" s="1" t="s">
        <v>13</v>
      </c>
      <c r="C3099" s="1" t="s">
        <v>3806</v>
      </c>
      <c r="E3099" s="1" t="s">
        <v>90</v>
      </c>
      <c r="F3099" s="1" t="s">
        <v>30931</v>
      </c>
      <c r="G3099" s="1" t="str">
        <f>IFERROR(VLOOKUP(A3099,Merge!$C$2:$D$6078,2,FALSE),"")</f>
        <v/>
      </c>
      <c r="H3099" s="1" t="str" cm="1">
        <f t="array" ref="H3099">IF(AND(ISNUMBER(FIND(".stages.",C3099)),_xlfn.LAMBDA(_xlpm.x,OR(_xlpm.x="m",_xlpm.x="s",_xlpm.x="+"))(RIGHT(E3099,1))),SUBSTITUTE(SUBSTITUTE(SUBSTITUTE(E3099,"m","분 "),"s","초"),"분 +","분+"),"")</f>
        <v>0초</v>
      </c>
      <c r="I3099" s="1" t="str">
        <f t="shared" si="48"/>
        <v>0초</v>
      </c>
      <c r="K3099" s="1" t="str">
        <f>IFERROR(MATCH(C3099,_xlfn.ANCHORARRAY(whitespace!$C$1),0),"")</f>
        <v/>
      </c>
    </row>
    <row r="3100" spans="1:11" x14ac:dyDescent="0.45">
      <c r="A3100" s="1" t="s">
        <v>27757</v>
      </c>
      <c r="B3100" s="1" t="s">
        <v>13</v>
      </c>
      <c r="C3100" s="1" t="s">
        <v>3807</v>
      </c>
      <c r="E3100" s="1" t="s">
        <v>180</v>
      </c>
      <c r="F3100" s="1" t="s">
        <v>30953</v>
      </c>
      <c r="G3100" s="1" t="str">
        <f>IFERROR(VLOOKUP(A3100,Merge!$C$2:$D$6078,2,FALSE),"")</f>
        <v/>
      </c>
      <c r="H3100" s="1" t="str" cm="1">
        <f t="array" ref="H3100">IF(AND(ISNUMBER(FIND(".stages.",C3100)),_xlfn.LAMBDA(_xlpm.x,OR(_xlpm.x="m",_xlpm.x="s",_xlpm.x="+"))(RIGHT(E3100,1))),SUBSTITUTE(SUBSTITUTE(SUBSTITUTE(E3100,"m","분 "),"s","초"),"분 +","분+"),"")</f>
        <v>2초</v>
      </c>
      <c r="I3100" s="1" t="str">
        <f t="shared" si="48"/>
        <v>2초</v>
      </c>
      <c r="K3100" s="1" t="str">
        <f>IFERROR(MATCH(C3100,_xlfn.ANCHORARRAY(whitespace!$C$1),0),"")</f>
        <v/>
      </c>
    </row>
    <row r="3101" spans="1:11" x14ac:dyDescent="0.45">
      <c r="A3101" s="1" t="s">
        <v>27756</v>
      </c>
      <c r="B3101" s="1" t="s">
        <v>13</v>
      </c>
      <c r="C3101" s="1" t="s">
        <v>3808</v>
      </c>
      <c r="E3101" s="1" t="s">
        <v>542</v>
      </c>
      <c r="F3101" s="1" t="s">
        <v>30965</v>
      </c>
      <c r="G3101" s="1" t="str">
        <f>IFERROR(VLOOKUP(A3101,Merge!$C$2:$D$6078,2,FALSE),"")</f>
        <v/>
      </c>
      <c r="H3101" s="1" t="str" cm="1">
        <f t="array" ref="H3101">IF(AND(ISNUMBER(FIND(".stages.",C3101)),_xlfn.LAMBDA(_xlpm.x,OR(_xlpm.x="m",_xlpm.x="s",_xlpm.x="+"))(RIGHT(E3101,1))),SUBSTITUTE(SUBSTITUTE(SUBSTITUTE(E3101,"m","분 "),"s","초"),"분 +","분+"),"")</f>
        <v>4초</v>
      </c>
      <c r="I3101" s="1" t="str">
        <f t="shared" si="48"/>
        <v>4초</v>
      </c>
      <c r="K3101" s="1" t="str">
        <f>IFERROR(MATCH(C3101,_xlfn.ANCHORARRAY(whitespace!$C$1),0),"")</f>
        <v/>
      </c>
    </row>
    <row r="3102" spans="1:11" x14ac:dyDescent="0.45">
      <c r="A3102" s="1" t="s">
        <v>27755</v>
      </c>
      <c r="B3102" s="1" t="s">
        <v>13</v>
      </c>
      <c r="C3102" s="1" t="s">
        <v>3809</v>
      </c>
      <c r="E3102" s="1" t="s">
        <v>666</v>
      </c>
      <c r="F3102" s="1" t="s">
        <v>30973</v>
      </c>
      <c r="G3102" s="1" t="str">
        <f>IFERROR(VLOOKUP(A3102,Merge!$C$2:$D$6078,2,FALSE),"")</f>
        <v/>
      </c>
      <c r="H3102" s="1" t="str" cm="1">
        <f t="array" ref="H3102">IF(AND(ISNUMBER(FIND(".stages.",C3102)),_xlfn.LAMBDA(_xlpm.x,OR(_xlpm.x="m",_xlpm.x="s",_xlpm.x="+"))(RIGHT(E3102,1))),SUBSTITUTE(SUBSTITUTE(SUBSTITUTE(E3102,"m","분 "),"s","초"),"분 +","분+"),"")</f>
        <v>6초</v>
      </c>
      <c r="I3102" s="1" t="str">
        <f t="shared" si="48"/>
        <v>6초</v>
      </c>
      <c r="K3102" s="1" t="str">
        <f>IFERROR(MATCH(C3102,_xlfn.ANCHORARRAY(whitespace!$C$1),0),"")</f>
        <v/>
      </c>
    </row>
    <row r="3103" spans="1:11" x14ac:dyDescent="0.45">
      <c r="A3103" s="1" t="s">
        <v>27754</v>
      </c>
      <c r="B3103" s="1" t="s">
        <v>13</v>
      </c>
      <c r="C3103" s="1" t="s">
        <v>3810</v>
      </c>
      <c r="E3103" s="1" t="s">
        <v>183</v>
      </c>
      <c r="F3103" s="1" t="s">
        <v>30954</v>
      </c>
      <c r="G3103" s="1" t="str">
        <f>IFERROR(VLOOKUP(A3103,Merge!$C$2:$D$6078,2,FALSE),"")</f>
        <v/>
      </c>
      <c r="H3103" s="1" t="str" cm="1">
        <f t="array" ref="H3103">IF(AND(ISNUMBER(FIND(".stages.",C3103)),_xlfn.LAMBDA(_xlpm.x,OR(_xlpm.x="m",_xlpm.x="s",_xlpm.x="+"))(RIGHT(E3103,1))),SUBSTITUTE(SUBSTITUTE(SUBSTITUTE(E3103,"m","분 "),"s","초"),"분 +","분+"),"")</f>
        <v>8초</v>
      </c>
      <c r="I3103" s="1" t="str">
        <f t="shared" si="48"/>
        <v>8초</v>
      </c>
      <c r="K3103" s="1" t="str">
        <f>IFERROR(MATCH(C3103,_xlfn.ANCHORARRAY(whitespace!$C$1),0),"")</f>
        <v/>
      </c>
    </row>
    <row r="3104" spans="1:11" x14ac:dyDescent="0.45">
      <c r="A3104" s="1" t="s">
        <v>27753</v>
      </c>
      <c r="B3104" s="1" t="s">
        <v>13</v>
      </c>
      <c r="C3104" s="1" t="s">
        <v>3811</v>
      </c>
      <c r="E3104" s="1" t="s">
        <v>94</v>
      </c>
      <c r="F3104" s="1" t="s">
        <v>30934</v>
      </c>
      <c r="G3104" s="1" t="str">
        <f>IFERROR(VLOOKUP(A3104,Merge!$C$2:$D$6078,2,FALSE),"")</f>
        <v/>
      </c>
      <c r="H3104" s="1" t="str" cm="1">
        <f t="array" ref="H3104">IF(AND(ISNUMBER(FIND(".stages.",C3104)),_xlfn.LAMBDA(_xlpm.x,OR(_xlpm.x="m",_xlpm.x="s",_xlpm.x="+"))(RIGHT(E3104,1))),SUBSTITUTE(SUBSTITUTE(SUBSTITUTE(E3104,"m","분 "),"s","초"),"분 +","분+"),"")</f>
        <v>10초</v>
      </c>
      <c r="I3104" s="1" t="str">
        <f t="shared" si="48"/>
        <v>10초</v>
      </c>
      <c r="K3104" s="1" t="str">
        <f>IFERROR(MATCH(C3104,_xlfn.ANCHORARRAY(whitespace!$C$1),0),"")</f>
        <v/>
      </c>
    </row>
    <row r="3105" spans="1:11" x14ac:dyDescent="0.45">
      <c r="A3105" s="1" t="s">
        <v>27752</v>
      </c>
      <c r="B3105" s="1" t="s">
        <v>13</v>
      </c>
      <c r="C3105" s="1" t="s">
        <v>3812</v>
      </c>
      <c r="E3105" s="1" t="s">
        <v>547</v>
      </c>
      <c r="F3105" s="1" t="s">
        <v>30966</v>
      </c>
      <c r="G3105" s="1" t="str">
        <f>IFERROR(VLOOKUP(A3105,Merge!$C$2:$D$6078,2,FALSE),"")</f>
        <v/>
      </c>
      <c r="H3105" s="1" t="str" cm="1">
        <f t="array" ref="H3105">IF(AND(ISNUMBER(FIND(".stages.",C3105)),_xlfn.LAMBDA(_xlpm.x,OR(_xlpm.x="m",_xlpm.x="s",_xlpm.x="+"))(RIGHT(E3105,1))),SUBSTITUTE(SUBSTITUTE(SUBSTITUTE(E3105,"m","분 "),"s","초"),"분 +","분+"),"")</f>
        <v>12초</v>
      </c>
      <c r="I3105" s="1" t="str">
        <f t="shared" si="48"/>
        <v>12초</v>
      </c>
      <c r="K3105" s="1" t="str">
        <f>IFERROR(MATCH(C3105,_xlfn.ANCHORARRAY(whitespace!$C$1),0),"")</f>
        <v/>
      </c>
    </row>
    <row r="3106" spans="1:11" x14ac:dyDescent="0.45">
      <c r="A3106" s="1" t="s">
        <v>27751</v>
      </c>
      <c r="B3106" s="1" t="s">
        <v>13</v>
      </c>
      <c r="C3106" s="1" t="s">
        <v>3813</v>
      </c>
      <c r="E3106" s="1" t="s">
        <v>614</v>
      </c>
      <c r="F3106" s="1" t="s">
        <v>30968</v>
      </c>
      <c r="G3106" s="1" t="str">
        <f>IFERROR(VLOOKUP(A3106,Merge!$C$2:$D$6078,2,FALSE),"")</f>
        <v/>
      </c>
      <c r="H3106" s="1" t="str" cm="1">
        <f t="array" ref="H3106">IF(AND(ISNUMBER(FIND(".stages.",C3106)),_xlfn.LAMBDA(_xlpm.x,OR(_xlpm.x="m",_xlpm.x="s",_xlpm.x="+"))(RIGHT(E3106,1))),SUBSTITUTE(SUBSTITUTE(SUBSTITUTE(E3106,"m","분 "),"s","초"),"분 +","분+"),"")</f>
        <v>14초</v>
      </c>
      <c r="I3106" s="1" t="str">
        <f t="shared" si="48"/>
        <v>14초</v>
      </c>
      <c r="K3106" s="1" t="str">
        <f>IFERROR(MATCH(C3106,_xlfn.ANCHORARRAY(whitespace!$C$1),0),"")</f>
        <v/>
      </c>
    </row>
    <row r="3107" spans="1:11" x14ac:dyDescent="0.45">
      <c r="A3107" s="1" t="s">
        <v>27750</v>
      </c>
      <c r="B3107" s="1" t="s">
        <v>13</v>
      </c>
      <c r="C3107" s="1" t="s">
        <v>3814</v>
      </c>
      <c r="E3107" s="1" t="s">
        <v>616</v>
      </c>
      <c r="F3107" s="1" t="s">
        <v>30969</v>
      </c>
      <c r="G3107" s="1" t="str">
        <f>IFERROR(VLOOKUP(A3107,Merge!$C$2:$D$6078,2,FALSE),"")</f>
        <v/>
      </c>
      <c r="H3107" s="1" t="str" cm="1">
        <f t="array" ref="H3107">IF(AND(ISNUMBER(FIND(".stages.",C3107)),_xlfn.LAMBDA(_xlpm.x,OR(_xlpm.x="m",_xlpm.x="s",_xlpm.x="+"))(RIGHT(E3107,1))),SUBSTITUTE(SUBSTITUTE(SUBSTITUTE(E3107,"m","분 "),"s","초"),"분 +","분+"),"")</f>
        <v>16초</v>
      </c>
      <c r="I3107" s="1" t="str">
        <f t="shared" si="48"/>
        <v>16초</v>
      </c>
      <c r="K3107" s="1" t="str">
        <f>IFERROR(MATCH(C3107,_xlfn.ANCHORARRAY(whitespace!$C$1),0),"")</f>
        <v/>
      </c>
    </row>
    <row r="3108" spans="1:11" x14ac:dyDescent="0.45">
      <c r="A3108" s="1" t="s">
        <v>27749</v>
      </c>
      <c r="B3108" s="1" t="s">
        <v>13</v>
      </c>
      <c r="C3108" s="1" t="s">
        <v>3815</v>
      </c>
      <c r="E3108" s="1" t="s">
        <v>618</v>
      </c>
      <c r="F3108" s="1" t="s">
        <v>30970</v>
      </c>
      <c r="G3108" s="1" t="str">
        <f>IFERROR(VLOOKUP(A3108,Merge!$C$2:$D$6078,2,FALSE),"")</f>
        <v/>
      </c>
      <c r="H3108" s="1" t="str" cm="1">
        <f t="array" ref="H3108">IF(AND(ISNUMBER(FIND(".stages.",C3108)),_xlfn.LAMBDA(_xlpm.x,OR(_xlpm.x="m",_xlpm.x="s",_xlpm.x="+"))(RIGHT(E3108,1))),SUBSTITUTE(SUBSTITUTE(SUBSTITUTE(E3108,"m","분 "),"s","초"),"분 +","분+"),"")</f>
        <v>18초</v>
      </c>
      <c r="I3108" s="1" t="str">
        <f t="shared" si="48"/>
        <v>18초</v>
      </c>
      <c r="K3108" s="1" t="str">
        <f>IFERROR(MATCH(C3108,_xlfn.ANCHORARRAY(whitespace!$C$1),0),"")</f>
        <v/>
      </c>
    </row>
    <row r="3109" spans="1:11" x14ac:dyDescent="0.45">
      <c r="A3109" s="1" t="s">
        <v>27748</v>
      </c>
      <c r="B3109" s="1" t="s">
        <v>13</v>
      </c>
      <c r="C3109" s="1" t="s">
        <v>3816</v>
      </c>
      <c r="E3109" s="1" t="s">
        <v>98</v>
      </c>
      <c r="F3109" s="1" t="s">
        <v>30936</v>
      </c>
      <c r="G3109" s="1" t="str">
        <f>IFERROR(VLOOKUP(A3109,Merge!$C$2:$D$6078,2,FALSE),"")</f>
        <v/>
      </c>
      <c r="H3109" s="1" t="str" cm="1">
        <f t="array" ref="H3109">IF(AND(ISNUMBER(FIND(".stages.",C3109)),_xlfn.LAMBDA(_xlpm.x,OR(_xlpm.x="m",_xlpm.x="s",_xlpm.x="+"))(RIGHT(E3109,1))),SUBSTITUTE(SUBSTITUTE(SUBSTITUTE(E3109,"m","분 "),"s","초"),"분 +","분+"),"")</f>
        <v>20초</v>
      </c>
      <c r="I3109" s="1" t="str">
        <f t="shared" si="48"/>
        <v>20초</v>
      </c>
      <c r="K3109" s="1" t="str">
        <f>IFERROR(MATCH(C3109,_xlfn.ANCHORARRAY(whitespace!$C$1),0),"")</f>
        <v/>
      </c>
    </row>
    <row r="3110" spans="1:11" x14ac:dyDescent="0.45">
      <c r="A3110" s="1" t="s">
        <v>27747</v>
      </c>
      <c r="B3110" s="1" t="s">
        <v>13</v>
      </c>
      <c r="C3110" s="1" t="s">
        <v>3817</v>
      </c>
      <c r="E3110" s="1" t="s">
        <v>621</v>
      </c>
      <c r="F3110" s="1" t="s">
        <v>30971</v>
      </c>
      <c r="G3110" s="1" t="str">
        <f>IFERROR(VLOOKUP(A3110,Merge!$C$2:$D$6078,2,FALSE),"")</f>
        <v/>
      </c>
      <c r="H3110" s="1" t="str" cm="1">
        <f t="array" ref="H3110">IF(AND(ISNUMBER(FIND(".stages.",C3110)),_xlfn.LAMBDA(_xlpm.x,OR(_xlpm.x="m",_xlpm.x="s",_xlpm.x="+"))(RIGHT(E3110,1))),SUBSTITUTE(SUBSTITUTE(SUBSTITUTE(E3110,"m","분 "),"s","초"),"분 +","분+"),"")</f>
        <v>22초</v>
      </c>
      <c r="I3110" s="1" t="str">
        <f t="shared" si="48"/>
        <v>22초</v>
      </c>
      <c r="K3110" s="1" t="str">
        <f>IFERROR(MATCH(C3110,_xlfn.ANCHORARRAY(whitespace!$C$1),0),"")</f>
        <v/>
      </c>
    </row>
    <row r="3111" spans="1:11" x14ac:dyDescent="0.45">
      <c r="A3111" s="1" t="s">
        <v>27746</v>
      </c>
      <c r="B3111" s="1" t="s">
        <v>13</v>
      </c>
      <c r="C3111" s="1" t="s">
        <v>3818</v>
      </c>
      <c r="E3111" s="1" t="s">
        <v>1836</v>
      </c>
      <c r="F3111" s="1" t="s">
        <v>31025</v>
      </c>
      <c r="G3111" s="1" t="str">
        <f>IFERROR(VLOOKUP(A3111,Merge!$C$2:$D$6078,2,FALSE),"")</f>
        <v/>
      </c>
      <c r="H3111" s="1" t="str" cm="1">
        <f t="array" ref="H3111">IF(AND(ISNUMBER(FIND(".stages.",C3111)),_xlfn.LAMBDA(_xlpm.x,OR(_xlpm.x="m",_xlpm.x="s",_xlpm.x="+"))(RIGHT(E3111,1))),SUBSTITUTE(SUBSTITUTE(SUBSTITUTE(E3111,"m","분 "),"s","초"),"분 +","분+"),"")</f>
        <v>24초</v>
      </c>
      <c r="I3111" s="1" t="str">
        <f t="shared" si="48"/>
        <v>24초</v>
      </c>
      <c r="K3111" s="1" t="str">
        <f>IFERROR(MATCH(C3111,_xlfn.ANCHORARRAY(whitespace!$C$1),0),"")</f>
        <v/>
      </c>
    </row>
    <row r="3112" spans="1:11" x14ac:dyDescent="0.45">
      <c r="A3112" s="1" t="s">
        <v>27745</v>
      </c>
      <c r="B3112" s="1" t="s">
        <v>13</v>
      </c>
      <c r="C3112" s="1" t="s">
        <v>3819</v>
      </c>
      <c r="E3112" s="1" t="s">
        <v>1838</v>
      </c>
      <c r="F3112" s="1" t="s">
        <v>31026</v>
      </c>
      <c r="G3112" s="1" t="str">
        <f>IFERROR(VLOOKUP(A3112,Merge!$C$2:$D$6078,2,FALSE),"")</f>
        <v/>
      </c>
      <c r="H3112" s="1" t="str" cm="1">
        <f t="array" ref="H3112">IF(AND(ISNUMBER(FIND(".stages.",C3112)),_xlfn.LAMBDA(_xlpm.x,OR(_xlpm.x="m",_xlpm.x="s",_xlpm.x="+"))(RIGHT(E3112,1))),SUBSTITUTE(SUBSTITUTE(SUBSTITUTE(E3112,"m","분 "),"s","초"),"분 +","분+"),"")</f>
        <v>26초</v>
      </c>
      <c r="I3112" s="1" t="str">
        <f t="shared" si="48"/>
        <v>26초</v>
      </c>
      <c r="K3112" s="1" t="str">
        <f>IFERROR(MATCH(C3112,_xlfn.ANCHORARRAY(whitespace!$C$1),0),"")</f>
        <v/>
      </c>
    </row>
    <row r="3113" spans="1:11" x14ac:dyDescent="0.45">
      <c r="A3113" s="1" t="s">
        <v>27744</v>
      </c>
      <c r="B3113" s="1" t="s">
        <v>13</v>
      </c>
      <c r="C3113" s="1" t="s">
        <v>3820</v>
      </c>
      <c r="E3113" s="1" t="s">
        <v>624</v>
      </c>
      <c r="F3113" s="1" t="s">
        <v>30972</v>
      </c>
      <c r="G3113" s="1" t="str">
        <f>IFERROR(VLOOKUP(A3113,Merge!$C$2:$D$6078,2,FALSE),"")</f>
        <v/>
      </c>
      <c r="H3113" s="1" t="str" cm="1">
        <f t="array" ref="H3113">IF(AND(ISNUMBER(FIND(".stages.",C3113)),_xlfn.LAMBDA(_xlpm.x,OR(_xlpm.x="m",_xlpm.x="s",_xlpm.x="+"))(RIGHT(E3113,1))),SUBSTITUTE(SUBSTITUTE(SUBSTITUTE(E3113,"m","분 "),"s","초"),"분 +","분+"),"")</f>
        <v>28초</v>
      </c>
      <c r="I3113" s="1" t="str">
        <f t="shared" si="48"/>
        <v>28초</v>
      </c>
      <c r="K3113" s="1" t="str">
        <f>IFERROR(MATCH(C3113,_xlfn.ANCHORARRAY(whitespace!$C$1),0),"")</f>
        <v/>
      </c>
    </row>
    <row r="3114" spans="1:11" x14ac:dyDescent="0.45">
      <c r="A3114" s="1" t="s">
        <v>27743</v>
      </c>
      <c r="B3114" s="1" t="s">
        <v>13</v>
      </c>
      <c r="C3114" s="1" t="s">
        <v>3821</v>
      </c>
      <c r="E3114" s="1" t="s">
        <v>100</v>
      </c>
      <c r="F3114" s="1" t="s">
        <v>30937</v>
      </c>
      <c r="G3114" s="1" t="str">
        <f>IFERROR(VLOOKUP(A3114,Merge!$C$2:$D$6078,2,FALSE),"")</f>
        <v/>
      </c>
      <c r="H3114" s="1" t="str" cm="1">
        <f t="array" ref="H3114">IF(AND(ISNUMBER(FIND(".stages.",C3114)),_xlfn.LAMBDA(_xlpm.x,OR(_xlpm.x="m",_xlpm.x="s",_xlpm.x="+"))(RIGHT(E3114,1))),SUBSTITUTE(SUBSTITUTE(SUBSTITUTE(E3114,"m","분 "),"s","초"),"분 +","분+"),"")</f>
        <v>30초</v>
      </c>
      <c r="I3114" s="1" t="str">
        <f t="shared" si="48"/>
        <v>30초</v>
      </c>
      <c r="K3114" s="1" t="str">
        <f>IFERROR(MATCH(C3114,_xlfn.ANCHORARRAY(whitespace!$C$1),0),"")</f>
        <v/>
      </c>
    </row>
    <row r="3115" spans="1:11" x14ac:dyDescent="0.45">
      <c r="A3115" s="1" t="s">
        <v>27742</v>
      </c>
      <c r="B3115" s="1" t="s">
        <v>13</v>
      </c>
      <c r="C3115" s="1" t="s">
        <v>3822</v>
      </c>
      <c r="E3115" s="1" t="s">
        <v>1082</v>
      </c>
      <c r="F3115" s="1" t="s">
        <v>30989</v>
      </c>
      <c r="G3115" s="1" t="str">
        <f>IFERROR(VLOOKUP(A3115,Merge!$C$2:$D$6078,2,FALSE),"")</f>
        <v/>
      </c>
      <c r="H3115" s="1" t="str" cm="1">
        <f t="array" ref="H3115">IF(AND(ISNUMBER(FIND(".stages.",C3115)),_xlfn.LAMBDA(_xlpm.x,OR(_xlpm.x="m",_xlpm.x="s",_xlpm.x="+"))(RIGHT(E3115,1))),SUBSTITUTE(SUBSTITUTE(SUBSTITUTE(E3115,"m","분 "),"s","초"),"분 +","분+"),"")</f>
        <v>32초</v>
      </c>
      <c r="I3115" s="1" t="str">
        <f t="shared" si="48"/>
        <v>32초</v>
      </c>
      <c r="K3115" s="1" t="str">
        <f>IFERROR(MATCH(C3115,_xlfn.ANCHORARRAY(whitespace!$C$1),0),"")</f>
        <v/>
      </c>
    </row>
    <row r="3116" spans="1:11" x14ac:dyDescent="0.45">
      <c r="A3116" s="1" t="s">
        <v>27741</v>
      </c>
      <c r="B3116" s="1" t="s">
        <v>13</v>
      </c>
      <c r="C3116" s="1" t="s">
        <v>3823</v>
      </c>
      <c r="E3116" s="1" t="s">
        <v>1843</v>
      </c>
      <c r="F3116" s="1" t="s">
        <v>31027</v>
      </c>
      <c r="G3116" s="1" t="str">
        <f>IFERROR(VLOOKUP(A3116,Merge!$C$2:$D$6078,2,FALSE),"")</f>
        <v/>
      </c>
      <c r="H3116" s="1" t="str" cm="1">
        <f t="array" ref="H3116">IF(AND(ISNUMBER(FIND(".stages.",C3116)),_xlfn.LAMBDA(_xlpm.x,OR(_xlpm.x="m",_xlpm.x="s",_xlpm.x="+"))(RIGHT(E3116,1))),SUBSTITUTE(SUBSTITUTE(SUBSTITUTE(E3116,"m","분 "),"s","초"),"분 +","분+"),"")</f>
        <v>34초</v>
      </c>
      <c r="I3116" s="1" t="str">
        <f t="shared" si="48"/>
        <v>34초</v>
      </c>
      <c r="K3116" s="1" t="str">
        <f>IFERROR(MATCH(C3116,_xlfn.ANCHORARRAY(whitespace!$C$1),0),"")</f>
        <v/>
      </c>
    </row>
    <row r="3117" spans="1:11" x14ac:dyDescent="0.45">
      <c r="A3117" s="1" t="s">
        <v>27740</v>
      </c>
      <c r="B3117" s="1" t="s">
        <v>13</v>
      </c>
      <c r="C3117" s="1" t="s">
        <v>3824</v>
      </c>
      <c r="E3117" s="1" t="s">
        <v>1845</v>
      </c>
      <c r="F3117" s="1" t="s">
        <v>31028</v>
      </c>
      <c r="G3117" s="1" t="str">
        <f>IFERROR(VLOOKUP(A3117,Merge!$C$2:$D$6078,2,FALSE),"")</f>
        <v/>
      </c>
      <c r="H3117" s="1" t="str" cm="1">
        <f t="array" ref="H3117">IF(AND(ISNUMBER(FIND(".stages.",C3117)),_xlfn.LAMBDA(_xlpm.x,OR(_xlpm.x="m",_xlpm.x="s",_xlpm.x="+"))(RIGHT(E3117,1))),SUBSTITUTE(SUBSTITUTE(SUBSTITUTE(E3117,"m","분 "),"s","초"),"분 +","분+"),"")</f>
        <v>36초</v>
      </c>
      <c r="I3117" s="1" t="str">
        <f t="shared" si="48"/>
        <v>36초</v>
      </c>
      <c r="K3117" s="1" t="str">
        <f>IFERROR(MATCH(C3117,_xlfn.ANCHORARRAY(whitespace!$C$1),0),"")</f>
        <v/>
      </c>
    </row>
    <row r="3118" spans="1:11" x14ac:dyDescent="0.45">
      <c r="A3118" s="1" t="s">
        <v>27739</v>
      </c>
      <c r="B3118" s="1" t="s">
        <v>13</v>
      </c>
      <c r="C3118" s="1" t="s">
        <v>3825</v>
      </c>
      <c r="E3118" s="1" t="s">
        <v>1086</v>
      </c>
      <c r="F3118" s="1" t="s">
        <v>30991</v>
      </c>
      <c r="G3118" s="1" t="str">
        <f>IFERROR(VLOOKUP(A3118,Merge!$C$2:$D$6078,2,FALSE),"")</f>
        <v/>
      </c>
      <c r="H3118" s="1" t="str" cm="1">
        <f t="array" ref="H3118">IF(AND(ISNUMBER(FIND(".stages.",C3118)),_xlfn.LAMBDA(_xlpm.x,OR(_xlpm.x="m",_xlpm.x="s",_xlpm.x="+"))(RIGHT(E3118,1))),SUBSTITUTE(SUBSTITUTE(SUBSTITUTE(E3118,"m","분 "),"s","초"),"분 +","분+"),"")</f>
        <v>38초</v>
      </c>
      <c r="I3118" s="1" t="str">
        <f t="shared" si="48"/>
        <v>38초</v>
      </c>
      <c r="K3118" s="1" t="str">
        <f>IFERROR(MATCH(C3118,_xlfn.ANCHORARRAY(whitespace!$C$1),0),"")</f>
        <v/>
      </c>
    </row>
    <row r="3119" spans="1:11" x14ac:dyDescent="0.45">
      <c r="A3119" s="1" t="s">
        <v>27738</v>
      </c>
      <c r="B3119" s="1" t="s">
        <v>13</v>
      </c>
      <c r="C3119" s="1" t="s">
        <v>3826</v>
      </c>
      <c r="E3119" s="1" t="s">
        <v>102</v>
      </c>
      <c r="F3119" s="1" t="s">
        <v>30938</v>
      </c>
      <c r="G3119" s="1" t="str">
        <f>IFERROR(VLOOKUP(A3119,Merge!$C$2:$D$6078,2,FALSE),"")</f>
        <v/>
      </c>
      <c r="H3119" s="1" t="str" cm="1">
        <f t="array" ref="H3119">IF(AND(ISNUMBER(FIND(".stages.",C3119)),_xlfn.LAMBDA(_xlpm.x,OR(_xlpm.x="m",_xlpm.x="s",_xlpm.x="+"))(RIGHT(E3119,1))),SUBSTITUTE(SUBSTITUTE(SUBSTITUTE(E3119,"m","분 "),"s","초"),"분 +","분+"),"")</f>
        <v>40초</v>
      </c>
      <c r="I3119" s="1" t="str">
        <f t="shared" si="48"/>
        <v>40초</v>
      </c>
      <c r="K3119" s="1" t="str">
        <f>IFERROR(MATCH(C3119,_xlfn.ANCHORARRAY(whitespace!$C$1),0),"")</f>
        <v/>
      </c>
    </row>
    <row r="3120" spans="1:11" x14ac:dyDescent="0.45">
      <c r="A3120" s="1" t="s">
        <v>27737</v>
      </c>
      <c r="B3120" s="1" t="s">
        <v>13</v>
      </c>
      <c r="C3120" s="1" t="s">
        <v>3827</v>
      </c>
      <c r="E3120" s="1" t="s">
        <v>2838</v>
      </c>
      <c r="F3120" s="1" t="s">
        <v>31062</v>
      </c>
      <c r="G3120" s="1" t="str">
        <f>IFERROR(VLOOKUP(A3120,Merge!$C$2:$D$6078,2,FALSE),"")</f>
        <v/>
      </c>
      <c r="H3120" s="1" t="str" cm="1">
        <f t="array" ref="H3120">IF(AND(ISNUMBER(FIND(".stages.",C3120)),_xlfn.LAMBDA(_xlpm.x,OR(_xlpm.x="m",_xlpm.x="s",_xlpm.x="+"))(RIGHT(E3120,1))),SUBSTITUTE(SUBSTITUTE(SUBSTITUTE(E3120,"m","분 "),"s","초"),"분 +","분+"),"")</f>
        <v>42초</v>
      </c>
      <c r="I3120" s="1" t="str">
        <f t="shared" si="48"/>
        <v>42초</v>
      </c>
      <c r="K3120" s="1" t="str">
        <f>IFERROR(MATCH(C3120,_xlfn.ANCHORARRAY(whitespace!$C$1),0),"")</f>
        <v/>
      </c>
    </row>
    <row r="3121" spans="1:11" x14ac:dyDescent="0.45">
      <c r="A3121" s="1" t="s">
        <v>27736</v>
      </c>
      <c r="B3121" s="1" t="s">
        <v>13</v>
      </c>
      <c r="C3121" s="1" t="s">
        <v>3828</v>
      </c>
      <c r="E3121" s="1" t="s">
        <v>2840</v>
      </c>
      <c r="F3121" s="1" t="s">
        <v>31063</v>
      </c>
      <c r="G3121" s="1" t="str">
        <f>IFERROR(VLOOKUP(A3121,Merge!$C$2:$D$6078,2,FALSE),"")</f>
        <v/>
      </c>
      <c r="H3121" s="1" t="str" cm="1">
        <f t="array" ref="H3121">IF(AND(ISNUMBER(FIND(".stages.",C3121)),_xlfn.LAMBDA(_xlpm.x,OR(_xlpm.x="m",_xlpm.x="s",_xlpm.x="+"))(RIGHT(E3121,1))),SUBSTITUTE(SUBSTITUTE(SUBSTITUTE(E3121,"m","분 "),"s","초"),"분 +","분+"),"")</f>
        <v>44초</v>
      </c>
      <c r="I3121" s="1" t="str">
        <f t="shared" si="48"/>
        <v>44초</v>
      </c>
      <c r="K3121" s="1" t="str">
        <f>IFERROR(MATCH(C3121,_xlfn.ANCHORARRAY(whitespace!$C$1),0),"")</f>
        <v/>
      </c>
    </row>
    <row r="3122" spans="1:11" x14ac:dyDescent="0.45">
      <c r="A3122" s="1" t="s">
        <v>27735</v>
      </c>
      <c r="B3122" s="1" t="s">
        <v>13</v>
      </c>
      <c r="C3122" s="1" t="s">
        <v>3829</v>
      </c>
      <c r="E3122" s="1" t="s">
        <v>3830</v>
      </c>
      <c r="F3122" s="1" t="s">
        <v>31076</v>
      </c>
      <c r="G3122" s="1" t="str">
        <f>IFERROR(VLOOKUP(A3122,Merge!$C$2:$D$6078,2,FALSE),"")</f>
        <v/>
      </c>
      <c r="H3122" s="1" t="str" cm="1">
        <f t="array" ref="H3122">IF(AND(ISNUMBER(FIND(".stages.",C3122)),_xlfn.LAMBDA(_xlpm.x,OR(_xlpm.x="m",_xlpm.x="s",_xlpm.x="+"))(RIGHT(E3122,1))),SUBSTITUTE(SUBSTITUTE(SUBSTITUTE(E3122,"m","분 "),"s","초"),"분 +","분+"),"")</f>
        <v>46초</v>
      </c>
      <c r="I3122" s="1" t="str">
        <f t="shared" si="48"/>
        <v>46초</v>
      </c>
      <c r="K3122" s="1" t="str">
        <f>IFERROR(MATCH(C3122,_xlfn.ANCHORARRAY(whitespace!$C$1),0),"")</f>
        <v/>
      </c>
    </row>
    <row r="3123" spans="1:11" x14ac:dyDescent="0.45">
      <c r="A3123" s="1" t="s">
        <v>27734</v>
      </c>
      <c r="B3123" s="1" t="s">
        <v>13</v>
      </c>
      <c r="C3123" s="1" t="s">
        <v>3831</v>
      </c>
      <c r="E3123" s="1" t="s">
        <v>2842</v>
      </c>
      <c r="F3123" s="1" t="s">
        <v>31064</v>
      </c>
      <c r="G3123" s="1" t="str">
        <f>IFERROR(VLOOKUP(A3123,Merge!$C$2:$D$6078,2,FALSE),"")</f>
        <v/>
      </c>
      <c r="H3123" s="1" t="str" cm="1">
        <f t="array" ref="H3123">IF(AND(ISNUMBER(FIND(".stages.",C3123)),_xlfn.LAMBDA(_xlpm.x,OR(_xlpm.x="m",_xlpm.x="s",_xlpm.x="+"))(RIGHT(E3123,1))),SUBSTITUTE(SUBSTITUTE(SUBSTITUTE(E3123,"m","분 "),"s","초"),"분 +","분+"),"")</f>
        <v>48초</v>
      </c>
      <c r="I3123" s="1" t="str">
        <f t="shared" si="48"/>
        <v>48초</v>
      </c>
      <c r="K3123" s="1" t="str">
        <f>IFERROR(MATCH(C3123,_xlfn.ANCHORARRAY(whitespace!$C$1),0),"")</f>
        <v/>
      </c>
    </row>
    <row r="3124" spans="1:11" x14ac:dyDescent="0.45">
      <c r="A3124" s="1" t="s">
        <v>27733</v>
      </c>
      <c r="B3124" s="1" t="s">
        <v>13</v>
      </c>
      <c r="C3124" s="1" t="s">
        <v>3832</v>
      </c>
      <c r="E3124" s="1" t="s">
        <v>104</v>
      </c>
      <c r="F3124" s="1" t="s">
        <v>30939</v>
      </c>
      <c r="G3124" s="1" t="str">
        <f>IFERROR(VLOOKUP(A3124,Merge!$C$2:$D$6078,2,FALSE),"")</f>
        <v/>
      </c>
      <c r="H3124" s="1" t="str" cm="1">
        <f t="array" ref="H3124">IF(AND(ISNUMBER(FIND(".stages.",C3124)),_xlfn.LAMBDA(_xlpm.x,OR(_xlpm.x="m",_xlpm.x="s",_xlpm.x="+"))(RIGHT(E3124,1))),SUBSTITUTE(SUBSTITUTE(SUBSTITUTE(E3124,"m","분 "),"s","초"),"분 +","분+"),"")</f>
        <v>50초</v>
      </c>
      <c r="I3124" s="1" t="str">
        <f t="shared" si="48"/>
        <v>50초</v>
      </c>
      <c r="K3124" s="1" t="str">
        <f>IFERROR(MATCH(C3124,_xlfn.ANCHORARRAY(whitespace!$C$1),0),"")</f>
        <v/>
      </c>
    </row>
    <row r="3125" spans="1:11" x14ac:dyDescent="0.45">
      <c r="A3125" s="1" t="s">
        <v>27732</v>
      </c>
      <c r="B3125" s="1" t="s">
        <v>13</v>
      </c>
      <c r="C3125" s="1" t="s">
        <v>3833</v>
      </c>
      <c r="E3125" s="1" t="s">
        <v>2845</v>
      </c>
      <c r="F3125" s="1" t="s">
        <v>31065</v>
      </c>
      <c r="G3125" s="1" t="str">
        <f>IFERROR(VLOOKUP(A3125,Merge!$C$2:$D$6078,2,FALSE),"")</f>
        <v/>
      </c>
      <c r="H3125" s="1" t="str" cm="1">
        <f t="array" ref="H3125">IF(AND(ISNUMBER(FIND(".stages.",C3125)),_xlfn.LAMBDA(_xlpm.x,OR(_xlpm.x="m",_xlpm.x="s",_xlpm.x="+"))(RIGHT(E3125,1))),SUBSTITUTE(SUBSTITUTE(SUBSTITUTE(E3125,"m","분 "),"s","초"),"분 +","분+"),"")</f>
        <v>52초</v>
      </c>
      <c r="I3125" s="1" t="str">
        <f t="shared" si="48"/>
        <v>52초</v>
      </c>
      <c r="K3125" s="1" t="str">
        <f>IFERROR(MATCH(C3125,_xlfn.ANCHORARRAY(whitespace!$C$1),0),"")</f>
        <v/>
      </c>
    </row>
    <row r="3126" spans="1:11" x14ac:dyDescent="0.45">
      <c r="A3126" s="1" t="s">
        <v>27731</v>
      </c>
      <c r="B3126" s="1" t="s">
        <v>13</v>
      </c>
      <c r="C3126" s="1" t="s">
        <v>3834</v>
      </c>
      <c r="E3126" s="1" t="s">
        <v>2847</v>
      </c>
      <c r="F3126" s="1" t="s">
        <v>31066</v>
      </c>
      <c r="G3126" s="1" t="str">
        <f>IFERROR(VLOOKUP(A3126,Merge!$C$2:$D$6078,2,FALSE),"")</f>
        <v/>
      </c>
      <c r="H3126" s="1" t="str" cm="1">
        <f t="array" ref="H3126">IF(AND(ISNUMBER(FIND(".stages.",C3126)),_xlfn.LAMBDA(_xlpm.x,OR(_xlpm.x="m",_xlpm.x="s",_xlpm.x="+"))(RIGHT(E3126,1))),SUBSTITUTE(SUBSTITUTE(SUBSTITUTE(E3126,"m","분 "),"s","초"),"분 +","분+"),"")</f>
        <v>54초</v>
      </c>
      <c r="I3126" s="1" t="str">
        <f t="shared" si="48"/>
        <v>54초</v>
      </c>
      <c r="K3126" s="1" t="str">
        <f>IFERROR(MATCH(C3126,_xlfn.ANCHORARRAY(whitespace!$C$1),0),"")</f>
        <v/>
      </c>
    </row>
    <row r="3127" spans="1:11" x14ac:dyDescent="0.45">
      <c r="A3127" s="1" t="s">
        <v>27730</v>
      </c>
      <c r="B3127" s="1" t="s">
        <v>13</v>
      </c>
      <c r="C3127" s="1" t="s">
        <v>3835</v>
      </c>
      <c r="E3127" s="1" t="s">
        <v>2849</v>
      </c>
      <c r="F3127" s="1" t="s">
        <v>31067</v>
      </c>
      <c r="G3127" s="1" t="str">
        <f>IFERROR(VLOOKUP(A3127,Merge!$C$2:$D$6078,2,FALSE),"")</f>
        <v/>
      </c>
      <c r="H3127" s="1" t="str" cm="1">
        <f t="array" ref="H3127">IF(AND(ISNUMBER(FIND(".stages.",C3127)),_xlfn.LAMBDA(_xlpm.x,OR(_xlpm.x="m",_xlpm.x="s",_xlpm.x="+"))(RIGHT(E3127,1))),SUBSTITUTE(SUBSTITUTE(SUBSTITUTE(E3127,"m","분 "),"s","초"),"분 +","분+"),"")</f>
        <v>56초</v>
      </c>
      <c r="I3127" s="1" t="str">
        <f t="shared" si="48"/>
        <v>56초</v>
      </c>
      <c r="K3127" s="1" t="str">
        <f>IFERROR(MATCH(C3127,_xlfn.ANCHORARRAY(whitespace!$C$1),0),"")</f>
        <v/>
      </c>
    </row>
    <row r="3128" spans="1:11" x14ac:dyDescent="0.45">
      <c r="A3128" s="1" t="s">
        <v>27729</v>
      </c>
      <c r="B3128" s="1" t="s">
        <v>13</v>
      </c>
      <c r="C3128" s="1" t="s">
        <v>3836</v>
      </c>
      <c r="E3128" s="1" t="s">
        <v>2851</v>
      </c>
      <c r="F3128" s="1" t="s">
        <v>31068</v>
      </c>
      <c r="G3128" s="1" t="str">
        <f>IFERROR(VLOOKUP(A3128,Merge!$C$2:$D$6078,2,FALSE),"")</f>
        <v/>
      </c>
      <c r="H3128" s="1" t="str" cm="1">
        <f t="array" ref="H3128">IF(AND(ISNUMBER(FIND(".stages.",C3128)),_xlfn.LAMBDA(_xlpm.x,OR(_xlpm.x="m",_xlpm.x="s",_xlpm.x="+"))(RIGHT(E3128,1))),SUBSTITUTE(SUBSTITUTE(SUBSTITUTE(E3128,"m","분 "),"s","초"),"분 +","분+"),"")</f>
        <v>58초</v>
      </c>
      <c r="I3128" s="1" t="str">
        <f t="shared" si="48"/>
        <v>58초</v>
      </c>
      <c r="K3128" s="1" t="str">
        <f>IFERROR(MATCH(C3128,_xlfn.ANCHORARRAY(whitespace!$C$1),0),"")</f>
        <v/>
      </c>
    </row>
    <row r="3129" spans="1:11" x14ac:dyDescent="0.45">
      <c r="A3129" s="1" t="s">
        <v>27728</v>
      </c>
      <c r="B3129" s="1" t="s">
        <v>13</v>
      </c>
      <c r="C3129" s="1" t="s">
        <v>3837</v>
      </c>
      <c r="E3129" s="1" t="s">
        <v>1854</v>
      </c>
      <c r="F3129" s="1" t="s">
        <v>31031</v>
      </c>
      <c r="G3129" s="1" t="str">
        <f>IFERROR(VLOOKUP(A3129,Merge!$C$2:$D$6078,2,FALSE),"")</f>
        <v/>
      </c>
      <c r="H3129" s="1" t="str" cm="1">
        <f t="array" ref="H3129">IF(AND(ISNUMBER(FIND(".stages.",C3129)),_xlfn.LAMBDA(_xlpm.x,OR(_xlpm.x="m",_xlpm.x="s",_xlpm.x="+"))(RIGHT(E3129,1))),SUBSTITUTE(SUBSTITUTE(SUBSTITUTE(E3129,"m","분 "),"s","초"),"분 +","분+"),"")</f>
        <v>60초</v>
      </c>
      <c r="I3129" s="1" t="str">
        <f t="shared" si="48"/>
        <v>60초</v>
      </c>
      <c r="K3129" s="1" t="str">
        <f>IFERROR(MATCH(C3129,_xlfn.ANCHORARRAY(whitespace!$C$1),0),"")</f>
        <v/>
      </c>
    </row>
    <row r="3130" spans="1:11" x14ac:dyDescent="0.45">
      <c r="A3130" s="1" t="s">
        <v>27727</v>
      </c>
      <c r="B3130" s="1" t="s">
        <v>13</v>
      </c>
      <c r="C3130" s="1" t="s">
        <v>3838</v>
      </c>
      <c r="E3130" s="1" t="s">
        <v>3839</v>
      </c>
      <c r="F3130" s="1" t="s">
        <v>24928</v>
      </c>
      <c r="G3130" s="1" t="str">
        <f>IFERROR(VLOOKUP(A3130,Merge!$C$2:$D$6078,2,FALSE),"")</f>
        <v/>
      </c>
      <c r="H3130" s="1" t="str" cm="1">
        <f t="array" ref="H3130">IF(AND(ISNUMBER(FIND(".stages.",C3130)),_xlfn.LAMBDA(_xlpm.x,OR(_xlpm.x="m",_xlpm.x="s",_xlpm.x="+"))(RIGHT(E3130,1))),SUBSTITUTE(SUBSTITUTE(SUBSTITUTE(E3130,"m","분 "),"s","초"),"분 +","분+"),"")</f>
        <v/>
      </c>
      <c r="I3130" s="1" t="str">
        <f t="shared" si="48"/>
        <v/>
      </c>
      <c r="K3130" s="1" t="str">
        <f>IFERROR(MATCH(C3130,_xlfn.ANCHORARRAY(whitespace!$C$1),0),"")</f>
        <v/>
      </c>
    </row>
    <row r="3131" spans="1:11" x14ac:dyDescent="0.45">
      <c r="A3131" s="1" t="s">
        <v>27726</v>
      </c>
      <c r="B3131" s="1" t="s">
        <v>13</v>
      </c>
      <c r="C3131" s="1" t="s">
        <v>3840</v>
      </c>
      <c r="E3131" s="1" t="s">
        <v>3841</v>
      </c>
      <c r="F3131" s="1" t="s">
        <v>24928</v>
      </c>
      <c r="G3131" s="1" t="str">
        <f>IFERROR(VLOOKUP(A3131,Merge!$C$2:$D$6078,2,FALSE),"")</f>
        <v/>
      </c>
      <c r="H3131" s="1" t="str" cm="1">
        <f t="array" ref="H3131">IF(AND(ISNUMBER(FIND(".stages.",C3131)),_xlfn.LAMBDA(_xlpm.x,OR(_xlpm.x="m",_xlpm.x="s",_xlpm.x="+"))(RIGHT(E3131,1))),SUBSTITUTE(SUBSTITUTE(SUBSTITUTE(E3131,"m","분 "),"s","초"),"분 +","분+"),"")</f>
        <v/>
      </c>
      <c r="I3131" s="1" t="str">
        <f t="shared" si="48"/>
        <v/>
      </c>
      <c r="K3131" s="1" t="str">
        <f>IFERROR(MATCH(C3131,_xlfn.ANCHORARRAY(whitespace!$C$1),0),"")</f>
        <v/>
      </c>
    </row>
    <row r="3132" spans="1:11" x14ac:dyDescent="0.45">
      <c r="A3132" s="1" t="s">
        <v>27725</v>
      </c>
      <c r="B3132" s="1" t="s">
        <v>13</v>
      </c>
      <c r="C3132" s="1" t="s">
        <v>3842</v>
      </c>
      <c r="E3132" s="1" t="s">
        <v>90</v>
      </c>
      <c r="F3132" s="1" t="s">
        <v>30931</v>
      </c>
      <c r="G3132" s="1" t="str">
        <f>IFERROR(VLOOKUP(A3132,Merge!$C$2:$D$6078,2,FALSE),"")</f>
        <v/>
      </c>
      <c r="H3132" s="1" t="str" cm="1">
        <f t="array" ref="H3132">IF(AND(ISNUMBER(FIND(".stages.",C3132)),_xlfn.LAMBDA(_xlpm.x,OR(_xlpm.x="m",_xlpm.x="s",_xlpm.x="+"))(RIGHT(E3132,1))),SUBSTITUTE(SUBSTITUTE(SUBSTITUTE(E3132,"m","분 "),"s","초"),"분 +","분+"),"")</f>
        <v>0초</v>
      </c>
      <c r="I3132" s="1" t="str">
        <f t="shared" si="48"/>
        <v>0초</v>
      </c>
      <c r="K3132" s="1" t="str">
        <f>IFERROR(MATCH(C3132,_xlfn.ANCHORARRAY(whitespace!$C$1),0),"")</f>
        <v/>
      </c>
    </row>
    <row r="3133" spans="1:11" x14ac:dyDescent="0.45">
      <c r="A3133" s="1" t="s">
        <v>27724</v>
      </c>
      <c r="B3133" s="1" t="s">
        <v>13</v>
      </c>
      <c r="C3133" s="1" t="s">
        <v>3843</v>
      </c>
      <c r="E3133" s="1" t="s">
        <v>180</v>
      </c>
      <c r="F3133" s="1" t="s">
        <v>30953</v>
      </c>
      <c r="G3133" s="1" t="str">
        <f>IFERROR(VLOOKUP(A3133,Merge!$C$2:$D$6078,2,FALSE),"")</f>
        <v/>
      </c>
      <c r="H3133" s="1" t="str" cm="1">
        <f t="array" ref="H3133">IF(AND(ISNUMBER(FIND(".stages.",C3133)),_xlfn.LAMBDA(_xlpm.x,OR(_xlpm.x="m",_xlpm.x="s",_xlpm.x="+"))(RIGHT(E3133,1))),SUBSTITUTE(SUBSTITUTE(SUBSTITUTE(E3133,"m","분 "),"s","초"),"분 +","분+"),"")</f>
        <v>2초</v>
      </c>
      <c r="I3133" s="1" t="str">
        <f t="shared" si="48"/>
        <v>2초</v>
      </c>
      <c r="K3133" s="1" t="str">
        <f>IFERROR(MATCH(C3133,_xlfn.ANCHORARRAY(whitespace!$C$1),0),"")</f>
        <v/>
      </c>
    </row>
    <row r="3134" spans="1:11" x14ac:dyDescent="0.45">
      <c r="A3134" s="1" t="s">
        <v>27723</v>
      </c>
      <c r="B3134" s="1" t="s">
        <v>13</v>
      </c>
      <c r="C3134" s="1" t="s">
        <v>3844</v>
      </c>
      <c r="E3134" s="1" t="s">
        <v>542</v>
      </c>
      <c r="F3134" s="1" t="s">
        <v>30965</v>
      </c>
      <c r="G3134" s="1" t="str">
        <f>IFERROR(VLOOKUP(A3134,Merge!$C$2:$D$6078,2,FALSE),"")</f>
        <v/>
      </c>
      <c r="H3134" s="1" t="str" cm="1">
        <f t="array" ref="H3134">IF(AND(ISNUMBER(FIND(".stages.",C3134)),_xlfn.LAMBDA(_xlpm.x,OR(_xlpm.x="m",_xlpm.x="s",_xlpm.x="+"))(RIGHT(E3134,1))),SUBSTITUTE(SUBSTITUTE(SUBSTITUTE(E3134,"m","분 "),"s","초"),"분 +","분+"),"")</f>
        <v>4초</v>
      </c>
      <c r="I3134" s="1" t="str">
        <f t="shared" si="48"/>
        <v>4초</v>
      </c>
      <c r="K3134" s="1" t="str">
        <f>IFERROR(MATCH(C3134,_xlfn.ANCHORARRAY(whitespace!$C$1),0),"")</f>
        <v/>
      </c>
    </row>
    <row r="3135" spans="1:11" x14ac:dyDescent="0.45">
      <c r="A3135" s="1" t="s">
        <v>27722</v>
      </c>
      <c r="B3135" s="1" t="s">
        <v>13</v>
      </c>
      <c r="C3135" s="1" t="s">
        <v>3845</v>
      </c>
      <c r="E3135" s="1" t="s">
        <v>666</v>
      </c>
      <c r="F3135" s="1" t="s">
        <v>30973</v>
      </c>
      <c r="G3135" s="1" t="str">
        <f>IFERROR(VLOOKUP(A3135,Merge!$C$2:$D$6078,2,FALSE),"")</f>
        <v/>
      </c>
      <c r="H3135" s="1" t="str" cm="1">
        <f t="array" ref="H3135">IF(AND(ISNUMBER(FIND(".stages.",C3135)),_xlfn.LAMBDA(_xlpm.x,OR(_xlpm.x="m",_xlpm.x="s",_xlpm.x="+"))(RIGHT(E3135,1))),SUBSTITUTE(SUBSTITUTE(SUBSTITUTE(E3135,"m","분 "),"s","초"),"분 +","분+"),"")</f>
        <v>6초</v>
      </c>
      <c r="I3135" s="1" t="str">
        <f t="shared" si="48"/>
        <v>6초</v>
      </c>
      <c r="K3135" s="1" t="str">
        <f>IFERROR(MATCH(C3135,_xlfn.ANCHORARRAY(whitespace!$C$1),0),"")</f>
        <v/>
      </c>
    </row>
    <row r="3136" spans="1:11" x14ac:dyDescent="0.45">
      <c r="A3136" s="1" t="s">
        <v>27721</v>
      </c>
      <c r="B3136" s="1" t="s">
        <v>13</v>
      </c>
      <c r="C3136" s="1" t="s">
        <v>3846</v>
      </c>
      <c r="E3136" s="1" t="s">
        <v>183</v>
      </c>
      <c r="F3136" s="1" t="s">
        <v>30954</v>
      </c>
      <c r="G3136" s="1" t="str">
        <f>IFERROR(VLOOKUP(A3136,Merge!$C$2:$D$6078,2,FALSE),"")</f>
        <v/>
      </c>
      <c r="H3136" s="1" t="str" cm="1">
        <f t="array" ref="H3136">IF(AND(ISNUMBER(FIND(".stages.",C3136)),_xlfn.LAMBDA(_xlpm.x,OR(_xlpm.x="m",_xlpm.x="s",_xlpm.x="+"))(RIGHT(E3136,1))),SUBSTITUTE(SUBSTITUTE(SUBSTITUTE(E3136,"m","분 "),"s","초"),"분 +","분+"),"")</f>
        <v>8초</v>
      </c>
      <c r="I3136" s="1" t="str">
        <f t="shared" si="48"/>
        <v>8초</v>
      </c>
      <c r="K3136" s="1" t="str">
        <f>IFERROR(MATCH(C3136,_xlfn.ANCHORARRAY(whitespace!$C$1),0),"")</f>
        <v/>
      </c>
    </row>
    <row r="3137" spans="1:11" x14ac:dyDescent="0.45">
      <c r="A3137" s="1" t="s">
        <v>27720</v>
      </c>
      <c r="B3137" s="1" t="s">
        <v>13</v>
      </c>
      <c r="C3137" s="1" t="s">
        <v>3847</v>
      </c>
      <c r="E3137" s="1" t="s">
        <v>94</v>
      </c>
      <c r="F3137" s="1" t="s">
        <v>30934</v>
      </c>
      <c r="G3137" s="1" t="str">
        <f>IFERROR(VLOOKUP(A3137,Merge!$C$2:$D$6078,2,FALSE),"")</f>
        <v/>
      </c>
      <c r="H3137" s="1" t="str" cm="1">
        <f t="array" ref="H3137">IF(AND(ISNUMBER(FIND(".stages.",C3137)),_xlfn.LAMBDA(_xlpm.x,OR(_xlpm.x="m",_xlpm.x="s",_xlpm.x="+"))(RIGHT(E3137,1))),SUBSTITUTE(SUBSTITUTE(SUBSTITUTE(E3137,"m","분 "),"s","초"),"분 +","분+"),"")</f>
        <v>10초</v>
      </c>
      <c r="I3137" s="1" t="str">
        <f t="shared" si="48"/>
        <v>10초</v>
      </c>
      <c r="K3137" s="1" t="str">
        <f>IFERROR(MATCH(C3137,_xlfn.ANCHORARRAY(whitespace!$C$1),0),"")</f>
        <v/>
      </c>
    </row>
    <row r="3138" spans="1:11" x14ac:dyDescent="0.45">
      <c r="A3138" s="1" t="s">
        <v>27719</v>
      </c>
      <c r="B3138" s="1" t="s">
        <v>13</v>
      </c>
      <c r="C3138" s="1" t="s">
        <v>3848</v>
      </c>
      <c r="E3138" s="1" t="s">
        <v>547</v>
      </c>
      <c r="F3138" s="1" t="s">
        <v>30966</v>
      </c>
      <c r="G3138" s="1" t="str">
        <f>IFERROR(VLOOKUP(A3138,Merge!$C$2:$D$6078,2,FALSE),"")</f>
        <v/>
      </c>
      <c r="H3138" s="1" t="str" cm="1">
        <f t="array" ref="H3138">IF(AND(ISNUMBER(FIND(".stages.",C3138)),_xlfn.LAMBDA(_xlpm.x,OR(_xlpm.x="m",_xlpm.x="s",_xlpm.x="+"))(RIGHT(E3138,1))),SUBSTITUTE(SUBSTITUTE(SUBSTITUTE(E3138,"m","분 "),"s","초"),"분 +","분+"),"")</f>
        <v>12초</v>
      </c>
      <c r="I3138" s="1" t="str">
        <f t="shared" si="48"/>
        <v>12초</v>
      </c>
      <c r="K3138" s="1" t="str">
        <f>IFERROR(MATCH(C3138,_xlfn.ANCHORARRAY(whitespace!$C$1),0),"")</f>
        <v/>
      </c>
    </row>
    <row r="3139" spans="1:11" x14ac:dyDescent="0.45">
      <c r="A3139" s="1" t="s">
        <v>27718</v>
      </c>
      <c r="B3139" s="1" t="s">
        <v>13</v>
      </c>
      <c r="C3139" s="1" t="s">
        <v>3849</v>
      </c>
      <c r="E3139" s="1" t="s">
        <v>614</v>
      </c>
      <c r="F3139" s="1" t="s">
        <v>30968</v>
      </c>
      <c r="G3139" s="1" t="str">
        <f>IFERROR(VLOOKUP(A3139,Merge!$C$2:$D$6078,2,FALSE),"")</f>
        <v/>
      </c>
      <c r="H3139" s="1" t="str" cm="1">
        <f t="array" ref="H3139">IF(AND(ISNUMBER(FIND(".stages.",C3139)),_xlfn.LAMBDA(_xlpm.x,OR(_xlpm.x="m",_xlpm.x="s",_xlpm.x="+"))(RIGHT(E3139,1))),SUBSTITUTE(SUBSTITUTE(SUBSTITUTE(E3139,"m","분 "),"s","초"),"분 +","분+"),"")</f>
        <v>14초</v>
      </c>
      <c r="I3139" s="1" t="str">
        <f t="shared" ref="I3139:I3202" si="49">IF(H3139="",G3139,H3139)</f>
        <v>14초</v>
      </c>
      <c r="K3139" s="1" t="str">
        <f>IFERROR(MATCH(C3139,_xlfn.ANCHORARRAY(whitespace!$C$1),0),"")</f>
        <v/>
      </c>
    </row>
    <row r="3140" spans="1:11" x14ac:dyDescent="0.45">
      <c r="A3140" s="1" t="s">
        <v>27717</v>
      </c>
      <c r="B3140" s="1" t="s">
        <v>13</v>
      </c>
      <c r="C3140" s="1" t="s">
        <v>3850</v>
      </c>
      <c r="E3140" s="1" t="s">
        <v>616</v>
      </c>
      <c r="F3140" s="1" t="s">
        <v>30969</v>
      </c>
      <c r="G3140" s="1" t="str">
        <f>IFERROR(VLOOKUP(A3140,Merge!$C$2:$D$6078,2,FALSE),"")</f>
        <v/>
      </c>
      <c r="H3140" s="1" t="str" cm="1">
        <f t="array" ref="H3140">IF(AND(ISNUMBER(FIND(".stages.",C3140)),_xlfn.LAMBDA(_xlpm.x,OR(_xlpm.x="m",_xlpm.x="s",_xlpm.x="+"))(RIGHT(E3140,1))),SUBSTITUTE(SUBSTITUTE(SUBSTITUTE(E3140,"m","분 "),"s","초"),"분 +","분+"),"")</f>
        <v>16초</v>
      </c>
      <c r="I3140" s="1" t="str">
        <f t="shared" si="49"/>
        <v>16초</v>
      </c>
      <c r="K3140" s="1" t="str">
        <f>IFERROR(MATCH(C3140,_xlfn.ANCHORARRAY(whitespace!$C$1),0),"")</f>
        <v/>
      </c>
    </row>
    <row r="3141" spans="1:11" x14ac:dyDescent="0.45">
      <c r="A3141" s="1" t="s">
        <v>27716</v>
      </c>
      <c r="B3141" s="1" t="s">
        <v>13</v>
      </c>
      <c r="C3141" s="1" t="s">
        <v>3851</v>
      </c>
      <c r="E3141" s="1" t="s">
        <v>618</v>
      </c>
      <c r="F3141" s="1" t="s">
        <v>30970</v>
      </c>
      <c r="G3141" s="1" t="str">
        <f>IFERROR(VLOOKUP(A3141,Merge!$C$2:$D$6078,2,FALSE),"")</f>
        <v/>
      </c>
      <c r="H3141" s="1" t="str" cm="1">
        <f t="array" ref="H3141">IF(AND(ISNUMBER(FIND(".stages.",C3141)),_xlfn.LAMBDA(_xlpm.x,OR(_xlpm.x="m",_xlpm.x="s",_xlpm.x="+"))(RIGHT(E3141,1))),SUBSTITUTE(SUBSTITUTE(SUBSTITUTE(E3141,"m","분 "),"s","초"),"분 +","분+"),"")</f>
        <v>18초</v>
      </c>
      <c r="I3141" s="1" t="str">
        <f t="shared" si="49"/>
        <v>18초</v>
      </c>
      <c r="K3141" s="1" t="str">
        <f>IFERROR(MATCH(C3141,_xlfn.ANCHORARRAY(whitespace!$C$1),0),"")</f>
        <v/>
      </c>
    </row>
    <row r="3142" spans="1:11" x14ac:dyDescent="0.45">
      <c r="A3142" s="1" t="s">
        <v>27715</v>
      </c>
      <c r="B3142" s="1" t="s">
        <v>13</v>
      </c>
      <c r="C3142" s="1" t="s">
        <v>3852</v>
      </c>
      <c r="E3142" s="1" t="s">
        <v>98</v>
      </c>
      <c r="F3142" s="1" t="s">
        <v>30936</v>
      </c>
      <c r="G3142" s="1" t="str">
        <f>IFERROR(VLOOKUP(A3142,Merge!$C$2:$D$6078,2,FALSE),"")</f>
        <v/>
      </c>
      <c r="H3142" s="1" t="str" cm="1">
        <f t="array" ref="H3142">IF(AND(ISNUMBER(FIND(".stages.",C3142)),_xlfn.LAMBDA(_xlpm.x,OR(_xlpm.x="m",_xlpm.x="s",_xlpm.x="+"))(RIGHT(E3142,1))),SUBSTITUTE(SUBSTITUTE(SUBSTITUTE(E3142,"m","분 "),"s","초"),"분 +","분+"),"")</f>
        <v>20초</v>
      </c>
      <c r="I3142" s="1" t="str">
        <f t="shared" si="49"/>
        <v>20초</v>
      </c>
      <c r="K3142" s="1" t="str">
        <f>IFERROR(MATCH(C3142,_xlfn.ANCHORARRAY(whitespace!$C$1),0),"")</f>
        <v/>
      </c>
    </row>
    <row r="3143" spans="1:11" x14ac:dyDescent="0.45">
      <c r="A3143" s="1" t="s">
        <v>27714</v>
      </c>
      <c r="B3143" s="1" t="s">
        <v>13</v>
      </c>
      <c r="C3143" s="1" t="s">
        <v>3853</v>
      </c>
      <c r="E3143" s="1" t="s">
        <v>621</v>
      </c>
      <c r="F3143" s="1" t="s">
        <v>30971</v>
      </c>
      <c r="G3143" s="1" t="str">
        <f>IFERROR(VLOOKUP(A3143,Merge!$C$2:$D$6078,2,FALSE),"")</f>
        <v/>
      </c>
      <c r="H3143" s="1" t="str" cm="1">
        <f t="array" ref="H3143">IF(AND(ISNUMBER(FIND(".stages.",C3143)),_xlfn.LAMBDA(_xlpm.x,OR(_xlpm.x="m",_xlpm.x="s",_xlpm.x="+"))(RIGHT(E3143,1))),SUBSTITUTE(SUBSTITUTE(SUBSTITUTE(E3143,"m","분 "),"s","초"),"분 +","분+"),"")</f>
        <v>22초</v>
      </c>
      <c r="I3143" s="1" t="str">
        <f t="shared" si="49"/>
        <v>22초</v>
      </c>
      <c r="K3143" s="1" t="str">
        <f>IFERROR(MATCH(C3143,_xlfn.ANCHORARRAY(whitespace!$C$1),0),"")</f>
        <v/>
      </c>
    </row>
    <row r="3144" spans="1:11" x14ac:dyDescent="0.45">
      <c r="A3144" s="1" t="s">
        <v>27713</v>
      </c>
      <c r="B3144" s="1" t="s">
        <v>13</v>
      </c>
      <c r="C3144" s="1" t="s">
        <v>3854</v>
      </c>
      <c r="E3144" s="1" t="s">
        <v>1836</v>
      </c>
      <c r="F3144" s="1" t="s">
        <v>31025</v>
      </c>
      <c r="G3144" s="1" t="str">
        <f>IFERROR(VLOOKUP(A3144,Merge!$C$2:$D$6078,2,FALSE),"")</f>
        <v/>
      </c>
      <c r="H3144" s="1" t="str" cm="1">
        <f t="array" ref="H3144">IF(AND(ISNUMBER(FIND(".stages.",C3144)),_xlfn.LAMBDA(_xlpm.x,OR(_xlpm.x="m",_xlpm.x="s",_xlpm.x="+"))(RIGHT(E3144,1))),SUBSTITUTE(SUBSTITUTE(SUBSTITUTE(E3144,"m","분 "),"s","초"),"분 +","분+"),"")</f>
        <v>24초</v>
      </c>
      <c r="I3144" s="1" t="str">
        <f t="shared" si="49"/>
        <v>24초</v>
      </c>
      <c r="K3144" s="1" t="str">
        <f>IFERROR(MATCH(C3144,_xlfn.ANCHORARRAY(whitespace!$C$1),0),"")</f>
        <v/>
      </c>
    </row>
    <row r="3145" spans="1:11" x14ac:dyDescent="0.45">
      <c r="A3145" s="1" t="s">
        <v>27712</v>
      </c>
      <c r="B3145" s="1" t="s">
        <v>13</v>
      </c>
      <c r="C3145" s="1" t="s">
        <v>3855</v>
      </c>
      <c r="E3145" s="1" t="s">
        <v>1838</v>
      </c>
      <c r="F3145" s="1" t="s">
        <v>31026</v>
      </c>
      <c r="G3145" s="1" t="str">
        <f>IFERROR(VLOOKUP(A3145,Merge!$C$2:$D$6078,2,FALSE),"")</f>
        <v/>
      </c>
      <c r="H3145" s="1" t="str" cm="1">
        <f t="array" ref="H3145">IF(AND(ISNUMBER(FIND(".stages.",C3145)),_xlfn.LAMBDA(_xlpm.x,OR(_xlpm.x="m",_xlpm.x="s",_xlpm.x="+"))(RIGHT(E3145,1))),SUBSTITUTE(SUBSTITUTE(SUBSTITUTE(E3145,"m","분 "),"s","초"),"분 +","분+"),"")</f>
        <v>26초</v>
      </c>
      <c r="I3145" s="1" t="str">
        <f t="shared" si="49"/>
        <v>26초</v>
      </c>
      <c r="K3145" s="1" t="str">
        <f>IFERROR(MATCH(C3145,_xlfn.ANCHORARRAY(whitespace!$C$1),0),"")</f>
        <v/>
      </c>
    </row>
    <row r="3146" spans="1:11" x14ac:dyDescent="0.45">
      <c r="A3146" s="1" t="s">
        <v>27711</v>
      </c>
      <c r="B3146" s="1" t="s">
        <v>13</v>
      </c>
      <c r="C3146" s="1" t="s">
        <v>3856</v>
      </c>
      <c r="E3146" s="1" t="s">
        <v>624</v>
      </c>
      <c r="F3146" s="1" t="s">
        <v>30972</v>
      </c>
      <c r="G3146" s="1" t="str">
        <f>IFERROR(VLOOKUP(A3146,Merge!$C$2:$D$6078,2,FALSE),"")</f>
        <v/>
      </c>
      <c r="H3146" s="1" t="str" cm="1">
        <f t="array" ref="H3146">IF(AND(ISNUMBER(FIND(".stages.",C3146)),_xlfn.LAMBDA(_xlpm.x,OR(_xlpm.x="m",_xlpm.x="s",_xlpm.x="+"))(RIGHT(E3146,1))),SUBSTITUTE(SUBSTITUTE(SUBSTITUTE(E3146,"m","분 "),"s","초"),"분 +","분+"),"")</f>
        <v>28초</v>
      </c>
      <c r="I3146" s="1" t="str">
        <f t="shared" si="49"/>
        <v>28초</v>
      </c>
      <c r="K3146" s="1" t="str">
        <f>IFERROR(MATCH(C3146,_xlfn.ANCHORARRAY(whitespace!$C$1),0),"")</f>
        <v/>
      </c>
    </row>
    <row r="3147" spans="1:11" x14ac:dyDescent="0.45">
      <c r="A3147" s="1" t="s">
        <v>27710</v>
      </c>
      <c r="B3147" s="1" t="s">
        <v>13</v>
      </c>
      <c r="C3147" s="1" t="s">
        <v>3857</v>
      </c>
      <c r="E3147" s="1" t="s">
        <v>3858</v>
      </c>
      <c r="F3147" s="1" t="s">
        <v>24928</v>
      </c>
      <c r="G3147" s="1" t="str">
        <f>IFERROR(VLOOKUP(A3147,Merge!$C$2:$D$6078,2,FALSE),"")</f>
        <v/>
      </c>
      <c r="H3147" s="1" t="str" cm="1">
        <f t="array" ref="H3147">IF(AND(ISNUMBER(FIND(".stages.",C3147)),_xlfn.LAMBDA(_xlpm.x,OR(_xlpm.x="m",_xlpm.x="s",_xlpm.x="+"))(RIGHT(E3147,1))),SUBSTITUTE(SUBSTITUTE(SUBSTITUTE(E3147,"m","분 "),"s","초"),"분 +","분+"),"")</f>
        <v/>
      </c>
      <c r="I3147" s="1" t="str">
        <f t="shared" si="49"/>
        <v/>
      </c>
      <c r="K3147" s="1" t="str">
        <f>IFERROR(MATCH(C3147,_xlfn.ANCHORARRAY(whitespace!$C$1),0),"")</f>
        <v/>
      </c>
    </row>
    <row r="3148" spans="1:11" x14ac:dyDescent="0.45">
      <c r="A3148" s="1" t="s">
        <v>27709</v>
      </c>
      <c r="B3148" s="1" t="s">
        <v>13</v>
      </c>
      <c r="C3148" s="1" t="s">
        <v>3859</v>
      </c>
      <c r="E3148" s="1" t="s">
        <v>3860</v>
      </c>
      <c r="F3148" s="1" t="s">
        <v>24928</v>
      </c>
      <c r="G3148" s="1" t="str">
        <f>IFERROR(VLOOKUP(A3148,Merge!$C$2:$D$6078,2,FALSE),"")</f>
        <v/>
      </c>
      <c r="H3148" s="1" t="str" cm="1">
        <f t="array" ref="H3148">IF(AND(ISNUMBER(FIND(".stages.",C3148)),_xlfn.LAMBDA(_xlpm.x,OR(_xlpm.x="m",_xlpm.x="s",_xlpm.x="+"))(RIGHT(E3148,1))),SUBSTITUTE(SUBSTITUTE(SUBSTITUTE(E3148,"m","분 "),"s","초"),"분 +","분+"),"")</f>
        <v/>
      </c>
      <c r="I3148" s="1" t="str">
        <f t="shared" si="49"/>
        <v/>
      </c>
      <c r="K3148" s="1" t="str">
        <f>IFERROR(MATCH(C3148,_xlfn.ANCHORARRAY(whitespace!$C$1),0),"")</f>
        <v/>
      </c>
    </row>
    <row r="3149" spans="1:11" x14ac:dyDescent="0.45">
      <c r="A3149" s="1" t="s">
        <v>27708</v>
      </c>
      <c r="B3149" s="1" t="s">
        <v>13</v>
      </c>
      <c r="C3149" s="1" t="s">
        <v>3861</v>
      </c>
      <c r="E3149" s="1" t="s">
        <v>90</v>
      </c>
      <c r="F3149" s="1" t="s">
        <v>30931</v>
      </c>
      <c r="G3149" s="1" t="str">
        <f>IFERROR(VLOOKUP(A3149,Merge!$C$2:$D$6078,2,FALSE),"")</f>
        <v/>
      </c>
      <c r="H3149" s="1" t="str" cm="1">
        <f t="array" ref="H3149">IF(AND(ISNUMBER(FIND(".stages.",C3149)),_xlfn.LAMBDA(_xlpm.x,OR(_xlpm.x="m",_xlpm.x="s",_xlpm.x="+"))(RIGHT(E3149,1))),SUBSTITUTE(SUBSTITUTE(SUBSTITUTE(E3149,"m","분 "),"s","초"),"분 +","분+"),"")</f>
        <v>0초</v>
      </c>
      <c r="I3149" s="1" t="str">
        <f t="shared" si="49"/>
        <v>0초</v>
      </c>
      <c r="K3149" s="1" t="str">
        <f>IFERROR(MATCH(C3149,_xlfn.ANCHORARRAY(whitespace!$C$1),0),"")</f>
        <v/>
      </c>
    </row>
    <row r="3150" spans="1:11" x14ac:dyDescent="0.45">
      <c r="A3150" s="1" t="s">
        <v>27707</v>
      </c>
      <c r="B3150" s="1" t="s">
        <v>13</v>
      </c>
      <c r="C3150" s="1" t="s">
        <v>3862</v>
      </c>
      <c r="E3150" s="1" t="s">
        <v>180</v>
      </c>
      <c r="F3150" s="1" t="s">
        <v>30953</v>
      </c>
      <c r="G3150" s="1" t="str">
        <f>IFERROR(VLOOKUP(A3150,Merge!$C$2:$D$6078,2,FALSE),"")</f>
        <v/>
      </c>
      <c r="H3150" s="1" t="str" cm="1">
        <f t="array" ref="H3150">IF(AND(ISNUMBER(FIND(".stages.",C3150)),_xlfn.LAMBDA(_xlpm.x,OR(_xlpm.x="m",_xlpm.x="s",_xlpm.x="+"))(RIGHT(E3150,1))),SUBSTITUTE(SUBSTITUTE(SUBSTITUTE(E3150,"m","분 "),"s","초"),"분 +","분+"),"")</f>
        <v>2초</v>
      </c>
      <c r="I3150" s="1" t="str">
        <f t="shared" si="49"/>
        <v>2초</v>
      </c>
      <c r="K3150" s="1" t="str">
        <f>IFERROR(MATCH(C3150,_xlfn.ANCHORARRAY(whitespace!$C$1),0),"")</f>
        <v/>
      </c>
    </row>
    <row r="3151" spans="1:11" x14ac:dyDescent="0.45">
      <c r="A3151" s="1" t="s">
        <v>27706</v>
      </c>
      <c r="B3151" s="1" t="s">
        <v>13</v>
      </c>
      <c r="C3151" s="1" t="s">
        <v>3863</v>
      </c>
      <c r="E3151" s="1" t="s">
        <v>542</v>
      </c>
      <c r="F3151" s="1" t="s">
        <v>30965</v>
      </c>
      <c r="G3151" s="1" t="str">
        <f>IFERROR(VLOOKUP(A3151,Merge!$C$2:$D$6078,2,FALSE),"")</f>
        <v/>
      </c>
      <c r="H3151" s="1" t="str" cm="1">
        <f t="array" ref="H3151">IF(AND(ISNUMBER(FIND(".stages.",C3151)),_xlfn.LAMBDA(_xlpm.x,OR(_xlpm.x="m",_xlpm.x="s",_xlpm.x="+"))(RIGHT(E3151,1))),SUBSTITUTE(SUBSTITUTE(SUBSTITUTE(E3151,"m","분 "),"s","초"),"분 +","분+"),"")</f>
        <v>4초</v>
      </c>
      <c r="I3151" s="1" t="str">
        <f t="shared" si="49"/>
        <v>4초</v>
      </c>
      <c r="K3151" s="1" t="str">
        <f>IFERROR(MATCH(C3151,_xlfn.ANCHORARRAY(whitespace!$C$1),0),"")</f>
        <v/>
      </c>
    </row>
    <row r="3152" spans="1:11" x14ac:dyDescent="0.45">
      <c r="A3152" s="1" t="s">
        <v>27705</v>
      </c>
      <c r="B3152" s="1" t="s">
        <v>13</v>
      </c>
      <c r="C3152" s="1" t="s">
        <v>3864</v>
      </c>
      <c r="E3152" s="1" t="s">
        <v>666</v>
      </c>
      <c r="F3152" s="1" t="s">
        <v>30973</v>
      </c>
      <c r="G3152" s="1" t="str">
        <f>IFERROR(VLOOKUP(A3152,Merge!$C$2:$D$6078,2,FALSE),"")</f>
        <v/>
      </c>
      <c r="H3152" s="1" t="str" cm="1">
        <f t="array" ref="H3152">IF(AND(ISNUMBER(FIND(".stages.",C3152)),_xlfn.LAMBDA(_xlpm.x,OR(_xlpm.x="m",_xlpm.x="s",_xlpm.x="+"))(RIGHT(E3152,1))),SUBSTITUTE(SUBSTITUTE(SUBSTITUTE(E3152,"m","분 "),"s","초"),"분 +","분+"),"")</f>
        <v>6초</v>
      </c>
      <c r="I3152" s="1" t="str">
        <f t="shared" si="49"/>
        <v>6초</v>
      </c>
      <c r="K3152" s="1" t="str">
        <f>IFERROR(MATCH(C3152,_xlfn.ANCHORARRAY(whitespace!$C$1),0),"")</f>
        <v/>
      </c>
    </row>
    <row r="3153" spans="1:11" x14ac:dyDescent="0.45">
      <c r="A3153" s="1" t="s">
        <v>27704</v>
      </c>
      <c r="B3153" s="1" t="s">
        <v>13</v>
      </c>
      <c r="C3153" s="1" t="s">
        <v>3865</v>
      </c>
      <c r="E3153" s="1" t="s">
        <v>183</v>
      </c>
      <c r="F3153" s="1" t="s">
        <v>30954</v>
      </c>
      <c r="G3153" s="1" t="str">
        <f>IFERROR(VLOOKUP(A3153,Merge!$C$2:$D$6078,2,FALSE),"")</f>
        <v/>
      </c>
      <c r="H3153" s="1" t="str" cm="1">
        <f t="array" ref="H3153">IF(AND(ISNUMBER(FIND(".stages.",C3153)),_xlfn.LAMBDA(_xlpm.x,OR(_xlpm.x="m",_xlpm.x="s",_xlpm.x="+"))(RIGHT(E3153,1))),SUBSTITUTE(SUBSTITUTE(SUBSTITUTE(E3153,"m","분 "),"s","초"),"분 +","분+"),"")</f>
        <v>8초</v>
      </c>
      <c r="I3153" s="1" t="str">
        <f t="shared" si="49"/>
        <v>8초</v>
      </c>
      <c r="K3153" s="1" t="str">
        <f>IFERROR(MATCH(C3153,_xlfn.ANCHORARRAY(whitespace!$C$1),0),"")</f>
        <v/>
      </c>
    </row>
    <row r="3154" spans="1:11" x14ac:dyDescent="0.45">
      <c r="A3154" s="1" t="s">
        <v>27703</v>
      </c>
      <c r="B3154" s="1" t="s">
        <v>13</v>
      </c>
      <c r="C3154" s="1" t="s">
        <v>3866</v>
      </c>
      <c r="E3154" s="1" t="s">
        <v>94</v>
      </c>
      <c r="F3154" s="1" t="s">
        <v>30934</v>
      </c>
      <c r="G3154" s="1" t="str">
        <f>IFERROR(VLOOKUP(A3154,Merge!$C$2:$D$6078,2,FALSE),"")</f>
        <v/>
      </c>
      <c r="H3154" s="1" t="str" cm="1">
        <f t="array" ref="H3154">IF(AND(ISNUMBER(FIND(".stages.",C3154)),_xlfn.LAMBDA(_xlpm.x,OR(_xlpm.x="m",_xlpm.x="s",_xlpm.x="+"))(RIGHT(E3154,1))),SUBSTITUTE(SUBSTITUTE(SUBSTITUTE(E3154,"m","분 "),"s","초"),"분 +","분+"),"")</f>
        <v>10초</v>
      </c>
      <c r="I3154" s="1" t="str">
        <f t="shared" si="49"/>
        <v>10초</v>
      </c>
      <c r="K3154" s="1" t="str">
        <f>IFERROR(MATCH(C3154,_xlfn.ANCHORARRAY(whitespace!$C$1),0),"")</f>
        <v/>
      </c>
    </row>
    <row r="3155" spans="1:11" x14ac:dyDescent="0.45">
      <c r="A3155" s="1" t="s">
        <v>27702</v>
      </c>
      <c r="B3155" s="1" t="s">
        <v>13</v>
      </c>
      <c r="C3155" s="1" t="s">
        <v>3867</v>
      </c>
      <c r="E3155" s="1" t="s">
        <v>547</v>
      </c>
      <c r="F3155" s="1" t="s">
        <v>30966</v>
      </c>
      <c r="G3155" s="1" t="str">
        <f>IFERROR(VLOOKUP(A3155,Merge!$C$2:$D$6078,2,FALSE),"")</f>
        <v/>
      </c>
      <c r="H3155" s="1" t="str" cm="1">
        <f t="array" ref="H3155">IF(AND(ISNUMBER(FIND(".stages.",C3155)),_xlfn.LAMBDA(_xlpm.x,OR(_xlpm.x="m",_xlpm.x="s",_xlpm.x="+"))(RIGHT(E3155,1))),SUBSTITUTE(SUBSTITUTE(SUBSTITUTE(E3155,"m","분 "),"s","초"),"분 +","분+"),"")</f>
        <v>12초</v>
      </c>
      <c r="I3155" s="1" t="str">
        <f t="shared" si="49"/>
        <v>12초</v>
      </c>
      <c r="K3155" s="1" t="str">
        <f>IFERROR(MATCH(C3155,_xlfn.ANCHORARRAY(whitespace!$C$1),0),"")</f>
        <v/>
      </c>
    </row>
    <row r="3156" spans="1:11" x14ac:dyDescent="0.45">
      <c r="A3156" s="1" t="s">
        <v>27701</v>
      </c>
      <c r="B3156" s="1" t="s">
        <v>13</v>
      </c>
      <c r="C3156" s="1" t="s">
        <v>3868</v>
      </c>
      <c r="E3156" s="1" t="s">
        <v>614</v>
      </c>
      <c r="F3156" s="1" t="s">
        <v>30968</v>
      </c>
      <c r="G3156" s="1" t="str">
        <f>IFERROR(VLOOKUP(A3156,Merge!$C$2:$D$6078,2,FALSE),"")</f>
        <v/>
      </c>
      <c r="H3156" s="1" t="str" cm="1">
        <f t="array" ref="H3156">IF(AND(ISNUMBER(FIND(".stages.",C3156)),_xlfn.LAMBDA(_xlpm.x,OR(_xlpm.x="m",_xlpm.x="s",_xlpm.x="+"))(RIGHT(E3156,1))),SUBSTITUTE(SUBSTITUTE(SUBSTITUTE(E3156,"m","분 "),"s","초"),"분 +","분+"),"")</f>
        <v>14초</v>
      </c>
      <c r="I3156" s="1" t="str">
        <f t="shared" si="49"/>
        <v>14초</v>
      </c>
      <c r="K3156" s="1" t="str">
        <f>IFERROR(MATCH(C3156,_xlfn.ANCHORARRAY(whitespace!$C$1),0),"")</f>
        <v/>
      </c>
    </row>
    <row r="3157" spans="1:11" x14ac:dyDescent="0.45">
      <c r="A3157" s="1" t="s">
        <v>27700</v>
      </c>
      <c r="B3157" s="1" t="s">
        <v>13</v>
      </c>
      <c r="C3157" s="1" t="s">
        <v>3869</v>
      </c>
      <c r="E3157" s="1" t="s">
        <v>616</v>
      </c>
      <c r="F3157" s="1" t="s">
        <v>30969</v>
      </c>
      <c r="G3157" s="1" t="str">
        <f>IFERROR(VLOOKUP(A3157,Merge!$C$2:$D$6078,2,FALSE),"")</f>
        <v/>
      </c>
      <c r="H3157" s="1" t="str" cm="1">
        <f t="array" ref="H3157">IF(AND(ISNUMBER(FIND(".stages.",C3157)),_xlfn.LAMBDA(_xlpm.x,OR(_xlpm.x="m",_xlpm.x="s",_xlpm.x="+"))(RIGHT(E3157,1))),SUBSTITUTE(SUBSTITUTE(SUBSTITUTE(E3157,"m","분 "),"s","초"),"분 +","분+"),"")</f>
        <v>16초</v>
      </c>
      <c r="I3157" s="1" t="str">
        <f t="shared" si="49"/>
        <v>16초</v>
      </c>
      <c r="K3157" s="1" t="str">
        <f>IFERROR(MATCH(C3157,_xlfn.ANCHORARRAY(whitespace!$C$1),0),"")</f>
        <v/>
      </c>
    </row>
    <row r="3158" spans="1:11" x14ac:dyDescent="0.45">
      <c r="A3158" s="1" t="s">
        <v>27699</v>
      </c>
      <c r="B3158" s="1" t="s">
        <v>13</v>
      </c>
      <c r="C3158" s="1" t="s">
        <v>3870</v>
      </c>
      <c r="E3158" s="1" t="s">
        <v>618</v>
      </c>
      <c r="F3158" s="1" t="s">
        <v>30970</v>
      </c>
      <c r="G3158" s="1" t="str">
        <f>IFERROR(VLOOKUP(A3158,Merge!$C$2:$D$6078,2,FALSE),"")</f>
        <v/>
      </c>
      <c r="H3158" s="1" t="str" cm="1">
        <f t="array" ref="H3158">IF(AND(ISNUMBER(FIND(".stages.",C3158)),_xlfn.LAMBDA(_xlpm.x,OR(_xlpm.x="m",_xlpm.x="s",_xlpm.x="+"))(RIGHT(E3158,1))),SUBSTITUTE(SUBSTITUTE(SUBSTITUTE(E3158,"m","분 "),"s","초"),"분 +","분+"),"")</f>
        <v>18초</v>
      </c>
      <c r="I3158" s="1" t="str">
        <f t="shared" si="49"/>
        <v>18초</v>
      </c>
      <c r="K3158" s="1" t="str">
        <f>IFERROR(MATCH(C3158,_xlfn.ANCHORARRAY(whitespace!$C$1),0),"")</f>
        <v/>
      </c>
    </row>
    <row r="3159" spans="1:11" x14ac:dyDescent="0.45">
      <c r="A3159" s="1" t="s">
        <v>27698</v>
      </c>
      <c r="B3159" s="1" t="s">
        <v>13</v>
      </c>
      <c r="C3159" s="1" t="s">
        <v>3871</v>
      </c>
      <c r="E3159" s="1" t="s">
        <v>98</v>
      </c>
      <c r="F3159" s="1" t="s">
        <v>30936</v>
      </c>
      <c r="G3159" s="1" t="str">
        <f>IFERROR(VLOOKUP(A3159,Merge!$C$2:$D$6078,2,FALSE),"")</f>
        <v/>
      </c>
      <c r="H3159" s="1" t="str" cm="1">
        <f t="array" ref="H3159">IF(AND(ISNUMBER(FIND(".stages.",C3159)),_xlfn.LAMBDA(_xlpm.x,OR(_xlpm.x="m",_xlpm.x="s",_xlpm.x="+"))(RIGHT(E3159,1))),SUBSTITUTE(SUBSTITUTE(SUBSTITUTE(E3159,"m","분 "),"s","초"),"분 +","분+"),"")</f>
        <v>20초</v>
      </c>
      <c r="I3159" s="1" t="str">
        <f t="shared" si="49"/>
        <v>20초</v>
      </c>
      <c r="K3159" s="1" t="str">
        <f>IFERROR(MATCH(C3159,_xlfn.ANCHORARRAY(whitespace!$C$1),0),"")</f>
        <v/>
      </c>
    </row>
    <row r="3160" spans="1:11" x14ac:dyDescent="0.45">
      <c r="A3160" s="1" t="s">
        <v>27697</v>
      </c>
      <c r="B3160" s="1" t="s">
        <v>13</v>
      </c>
      <c r="C3160" s="1" t="s">
        <v>3872</v>
      </c>
      <c r="E3160" s="1" t="s">
        <v>621</v>
      </c>
      <c r="F3160" s="1" t="s">
        <v>30971</v>
      </c>
      <c r="G3160" s="1" t="str">
        <f>IFERROR(VLOOKUP(A3160,Merge!$C$2:$D$6078,2,FALSE),"")</f>
        <v/>
      </c>
      <c r="H3160" s="1" t="str" cm="1">
        <f t="array" ref="H3160">IF(AND(ISNUMBER(FIND(".stages.",C3160)),_xlfn.LAMBDA(_xlpm.x,OR(_xlpm.x="m",_xlpm.x="s",_xlpm.x="+"))(RIGHT(E3160,1))),SUBSTITUTE(SUBSTITUTE(SUBSTITUTE(E3160,"m","분 "),"s","초"),"분 +","분+"),"")</f>
        <v>22초</v>
      </c>
      <c r="I3160" s="1" t="str">
        <f t="shared" si="49"/>
        <v>22초</v>
      </c>
      <c r="K3160" s="1" t="str">
        <f>IFERROR(MATCH(C3160,_xlfn.ANCHORARRAY(whitespace!$C$1),0),"")</f>
        <v/>
      </c>
    </row>
    <row r="3161" spans="1:11" x14ac:dyDescent="0.45">
      <c r="A3161" s="1" t="s">
        <v>27696</v>
      </c>
      <c r="B3161" s="1" t="s">
        <v>13</v>
      </c>
      <c r="C3161" s="1" t="s">
        <v>3873</v>
      </c>
      <c r="E3161" s="1" t="s">
        <v>1836</v>
      </c>
      <c r="F3161" s="1" t="s">
        <v>31025</v>
      </c>
      <c r="G3161" s="1" t="str">
        <f>IFERROR(VLOOKUP(A3161,Merge!$C$2:$D$6078,2,FALSE),"")</f>
        <v/>
      </c>
      <c r="H3161" s="1" t="str" cm="1">
        <f t="array" ref="H3161">IF(AND(ISNUMBER(FIND(".stages.",C3161)),_xlfn.LAMBDA(_xlpm.x,OR(_xlpm.x="m",_xlpm.x="s",_xlpm.x="+"))(RIGHT(E3161,1))),SUBSTITUTE(SUBSTITUTE(SUBSTITUTE(E3161,"m","분 "),"s","초"),"분 +","분+"),"")</f>
        <v>24초</v>
      </c>
      <c r="I3161" s="1" t="str">
        <f t="shared" si="49"/>
        <v>24초</v>
      </c>
      <c r="K3161" s="1" t="str">
        <f>IFERROR(MATCH(C3161,_xlfn.ANCHORARRAY(whitespace!$C$1),0),"")</f>
        <v/>
      </c>
    </row>
    <row r="3162" spans="1:11" x14ac:dyDescent="0.45">
      <c r="A3162" s="1" t="s">
        <v>27695</v>
      </c>
      <c r="B3162" s="1" t="s">
        <v>13</v>
      </c>
      <c r="C3162" s="1" t="s">
        <v>3874</v>
      </c>
      <c r="E3162" s="1" t="s">
        <v>1838</v>
      </c>
      <c r="F3162" s="1" t="s">
        <v>31026</v>
      </c>
      <c r="G3162" s="1" t="str">
        <f>IFERROR(VLOOKUP(A3162,Merge!$C$2:$D$6078,2,FALSE),"")</f>
        <v/>
      </c>
      <c r="H3162" s="1" t="str" cm="1">
        <f t="array" ref="H3162">IF(AND(ISNUMBER(FIND(".stages.",C3162)),_xlfn.LAMBDA(_xlpm.x,OR(_xlpm.x="m",_xlpm.x="s",_xlpm.x="+"))(RIGHT(E3162,1))),SUBSTITUTE(SUBSTITUTE(SUBSTITUTE(E3162,"m","분 "),"s","초"),"분 +","분+"),"")</f>
        <v>26초</v>
      </c>
      <c r="I3162" s="1" t="str">
        <f t="shared" si="49"/>
        <v>26초</v>
      </c>
      <c r="K3162" s="1" t="str">
        <f>IFERROR(MATCH(C3162,_xlfn.ANCHORARRAY(whitespace!$C$1),0),"")</f>
        <v/>
      </c>
    </row>
    <row r="3163" spans="1:11" x14ac:dyDescent="0.45">
      <c r="A3163" s="1" t="s">
        <v>27694</v>
      </c>
      <c r="B3163" s="1" t="s">
        <v>13</v>
      </c>
      <c r="C3163" s="1" t="s">
        <v>3875</v>
      </c>
      <c r="E3163" s="1" t="s">
        <v>624</v>
      </c>
      <c r="F3163" s="1" t="s">
        <v>30972</v>
      </c>
      <c r="G3163" s="1" t="str">
        <f>IFERROR(VLOOKUP(A3163,Merge!$C$2:$D$6078,2,FALSE),"")</f>
        <v/>
      </c>
      <c r="H3163" s="1" t="str" cm="1">
        <f t="array" ref="H3163">IF(AND(ISNUMBER(FIND(".stages.",C3163)),_xlfn.LAMBDA(_xlpm.x,OR(_xlpm.x="m",_xlpm.x="s",_xlpm.x="+"))(RIGHT(E3163,1))),SUBSTITUTE(SUBSTITUTE(SUBSTITUTE(E3163,"m","분 "),"s","초"),"분 +","분+"),"")</f>
        <v>28초</v>
      </c>
      <c r="I3163" s="1" t="str">
        <f t="shared" si="49"/>
        <v>28초</v>
      </c>
      <c r="K3163" s="1" t="str">
        <f>IFERROR(MATCH(C3163,_xlfn.ANCHORARRAY(whitespace!$C$1),0),"")</f>
        <v/>
      </c>
    </row>
    <row r="3164" spans="1:11" x14ac:dyDescent="0.45">
      <c r="A3164" s="1" t="s">
        <v>27693</v>
      </c>
      <c r="B3164" s="1" t="s">
        <v>13</v>
      </c>
      <c r="C3164" s="1" t="s">
        <v>3876</v>
      </c>
      <c r="E3164" s="1" t="s">
        <v>3877</v>
      </c>
      <c r="F3164" s="1" t="s">
        <v>24928</v>
      </c>
      <c r="G3164" s="1" t="str">
        <f>IFERROR(VLOOKUP(A3164,Merge!$C$2:$D$6078,2,FALSE),"")</f>
        <v/>
      </c>
      <c r="H3164" s="1" t="str" cm="1">
        <f t="array" ref="H3164">IF(AND(ISNUMBER(FIND(".stages.",C3164)),_xlfn.LAMBDA(_xlpm.x,OR(_xlpm.x="m",_xlpm.x="s",_xlpm.x="+"))(RIGHT(E3164,1))),SUBSTITUTE(SUBSTITUTE(SUBSTITUTE(E3164,"m","분 "),"s","초"),"분 +","분+"),"")</f>
        <v/>
      </c>
      <c r="I3164" s="1" t="str">
        <f t="shared" si="49"/>
        <v/>
      </c>
      <c r="K3164" s="1" t="str">
        <f>IFERROR(MATCH(C3164,_xlfn.ANCHORARRAY(whitespace!$C$1),0),"")</f>
        <v/>
      </c>
    </row>
    <row r="3165" spans="1:11" x14ac:dyDescent="0.45">
      <c r="A3165" s="1" t="s">
        <v>27692</v>
      </c>
      <c r="B3165" s="1" t="s">
        <v>13</v>
      </c>
      <c r="C3165" s="1" t="s">
        <v>3878</v>
      </c>
      <c r="E3165" s="1" t="s">
        <v>3879</v>
      </c>
      <c r="F3165" s="1" t="s">
        <v>24928</v>
      </c>
      <c r="G3165" s="1" t="str">
        <f>IFERROR(VLOOKUP(A3165,Merge!$C$2:$D$6078,2,FALSE),"")</f>
        <v/>
      </c>
      <c r="H3165" s="1" t="str" cm="1">
        <f t="array" ref="H3165">IF(AND(ISNUMBER(FIND(".stages.",C3165)),_xlfn.LAMBDA(_xlpm.x,OR(_xlpm.x="m",_xlpm.x="s",_xlpm.x="+"))(RIGHT(E3165,1))),SUBSTITUTE(SUBSTITUTE(SUBSTITUTE(E3165,"m","분 "),"s","초"),"분 +","분+"),"")</f>
        <v/>
      </c>
      <c r="I3165" s="1" t="str">
        <f t="shared" si="49"/>
        <v/>
      </c>
      <c r="K3165" s="1" t="str">
        <f>IFERROR(MATCH(C3165,_xlfn.ANCHORARRAY(whitespace!$C$1),0),"")</f>
        <v/>
      </c>
    </row>
    <row r="3166" spans="1:11" x14ac:dyDescent="0.45">
      <c r="A3166" s="1" t="s">
        <v>27691</v>
      </c>
      <c r="B3166" s="1" t="s">
        <v>13</v>
      </c>
      <c r="C3166" s="1" t="s">
        <v>3880</v>
      </c>
      <c r="E3166" s="1" t="s">
        <v>90</v>
      </c>
      <c r="F3166" s="1" t="s">
        <v>30931</v>
      </c>
      <c r="G3166" s="1" t="str">
        <f>IFERROR(VLOOKUP(A3166,Merge!$C$2:$D$6078,2,FALSE),"")</f>
        <v/>
      </c>
      <c r="H3166" s="1" t="str" cm="1">
        <f t="array" ref="H3166">IF(AND(ISNUMBER(FIND(".stages.",C3166)),_xlfn.LAMBDA(_xlpm.x,OR(_xlpm.x="m",_xlpm.x="s",_xlpm.x="+"))(RIGHT(E3166,1))),SUBSTITUTE(SUBSTITUTE(SUBSTITUTE(E3166,"m","분 "),"s","초"),"분 +","분+"),"")</f>
        <v>0초</v>
      </c>
      <c r="I3166" s="1" t="str">
        <f t="shared" si="49"/>
        <v>0초</v>
      </c>
      <c r="K3166" s="1" t="str">
        <f>IFERROR(MATCH(C3166,_xlfn.ANCHORARRAY(whitespace!$C$1),0),"")</f>
        <v/>
      </c>
    </row>
    <row r="3167" spans="1:11" x14ac:dyDescent="0.45">
      <c r="A3167" s="1" t="s">
        <v>27690</v>
      </c>
      <c r="B3167" s="1" t="s">
        <v>13</v>
      </c>
      <c r="C3167" s="1" t="s">
        <v>3881</v>
      </c>
      <c r="E3167" s="1" t="s">
        <v>180</v>
      </c>
      <c r="F3167" s="1" t="s">
        <v>30953</v>
      </c>
      <c r="G3167" s="1" t="str">
        <f>IFERROR(VLOOKUP(A3167,Merge!$C$2:$D$6078,2,FALSE),"")</f>
        <v/>
      </c>
      <c r="H3167" s="1" t="str" cm="1">
        <f t="array" ref="H3167">IF(AND(ISNUMBER(FIND(".stages.",C3167)),_xlfn.LAMBDA(_xlpm.x,OR(_xlpm.x="m",_xlpm.x="s",_xlpm.x="+"))(RIGHT(E3167,1))),SUBSTITUTE(SUBSTITUTE(SUBSTITUTE(E3167,"m","분 "),"s","초"),"분 +","분+"),"")</f>
        <v>2초</v>
      </c>
      <c r="I3167" s="1" t="str">
        <f t="shared" si="49"/>
        <v>2초</v>
      </c>
      <c r="K3167" s="1" t="str">
        <f>IFERROR(MATCH(C3167,_xlfn.ANCHORARRAY(whitespace!$C$1),0),"")</f>
        <v/>
      </c>
    </row>
    <row r="3168" spans="1:11" x14ac:dyDescent="0.45">
      <c r="A3168" s="1" t="s">
        <v>27689</v>
      </c>
      <c r="B3168" s="1" t="s">
        <v>13</v>
      </c>
      <c r="C3168" s="1" t="s">
        <v>3882</v>
      </c>
      <c r="E3168" s="1" t="s">
        <v>542</v>
      </c>
      <c r="F3168" s="1" t="s">
        <v>30965</v>
      </c>
      <c r="G3168" s="1" t="str">
        <f>IFERROR(VLOOKUP(A3168,Merge!$C$2:$D$6078,2,FALSE),"")</f>
        <v/>
      </c>
      <c r="H3168" s="1" t="str" cm="1">
        <f t="array" ref="H3168">IF(AND(ISNUMBER(FIND(".stages.",C3168)),_xlfn.LAMBDA(_xlpm.x,OR(_xlpm.x="m",_xlpm.x="s",_xlpm.x="+"))(RIGHT(E3168,1))),SUBSTITUTE(SUBSTITUTE(SUBSTITUTE(E3168,"m","분 "),"s","초"),"분 +","분+"),"")</f>
        <v>4초</v>
      </c>
      <c r="I3168" s="1" t="str">
        <f t="shared" si="49"/>
        <v>4초</v>
      </c>
      <c r="K3168" s="1" t="str">
        <f>IFERROR(MATCH(C3168,_xlfn.ANCHORARRAY(whitespace!$C$1),0),"")</f>
        <v/>
      </c>
    </row>
    <row r="3169" spans="1:11" x14ac:dyDescent="0.45">
      <c r="A3169" s="1" t="s">
        <v>27688</v>
      </c>
      <c r="B3169" s="1" t="s">
        <v>13</v>
      </c>
      <c r="C3169" s="1" t="s">
        <v>3883</v>
      </c>
      <c r="E3169" s="1" t="s">
        <v>666</v>
      </c>
      <c r="F3169" s="1" t="s">
        <v>30973</v>
      </c>
      <c r="G3169" s="1" t="str">
        <f>IFERROR(VLOOKUP(A3169,Merge!$C$2:$D$6078,2,FALSE),"")</f>
        <v/>
      </c>
      <c r="H3169" s="1" t="str" cm="1">
        <f t="array" ref="H3169">IF(AND(ISNUMBER(FIND(".stages.",C3169)),_xlfn.LAMBDA(_xlpm.x,OR(_xlpm.x="m",_xlpm.x="s",_xlpm.x="+"))(RIGHT(E3169,1))),SUBSTITUTE(SUBSTITUTE(SUBSTITUTE(E3169,"m","분 "),"s","초"),"분 +","분+"),"")</f>
        <v>6초</v>
      </c>
      <c r="I3169" s="1" t="str">
        <f t="shared" si="49"/>
        <v>6초</v>
      </c>
      <c r="K3169" s="1" t="str">
        <f>IFERROR(MATCH(C3169,_xlfn.ANCHORARRAY(whitespace!$C$1),0),"")</f>
        <v/>
      </c>
    </row>
    <row r="3170" spans="1:11" x14ac:dyDescent="0.45">
      <c r="A3170" s="1" t="s">
        <v>27687</v>
      </c>
      <c r="B3170" s="1" t="s">
        <v>13</v>
      </c>
      <c r="C3170" s="1" t="s">
        <v>3884</v>
      </c>
      <c r="E3170" s="1" t="s">
        <v>183</v>
      </c>
      <c r="F3170" s="1" t="s">
        <v>30954</v>
      </c>
      <c r="G3170" s="1" t="str">
        <f>IFERROR(VLOOKUP(A3170,Merge!$C$2:$D$6078,2,FALSE),"")</f>
        <v/>
      </c>
      <c r="H3170" s="1" t="str" cm="1">
        <f t="array" ref="H3170">IF(AND(ISNUMBER(FIND(".stages.",C3170)),_xlfn.LAMBDA(_xlpm.x,OR(_xlpm.x="m",_xlpm.x="s",_xlpm.x="+"))(RIGHT(E3170,1))),SUBSTITUTE(SUBSTITUTE(SUBSTITUTE(E3170,"m","분 "),"s","초"),"분 +","분+"),"")</f>
        <v>8초</v>
      </c>
      <c r="I3170" s="1" t="str">
        <f t="shared" si="49"/>
        <v>8초</v>
      </c>
      <c r="K3170" s="1" t="str">
        <f>IFERROR(MATCH(C3170,_xlfn.ANCHORARRAY(whitespace!$C$1),0),"")</f>
        <v/>
      </c>
    </row>
    <row r="3171" spans="1:11" x14ac:dyDescent="0.45">
      <c r="A3171" s="1" t="s">
        <v>27686</v>
      </c>
      <c r="B3171" s="1" t="s">
        <v>13</v>
      </c>
      <c r="C3171" s="1" t="s">
        <v>3885</v>
      </c>
      <c r="E3171" s="1" t="s">
        <v>94</v>
      </c>
      <c r="F3171" s="1" t="s">
        <v>30934</v>
      </c>
      <c r="G3171" s="1" t="str">
        <f>IFERROR(VLOOKUP(A3171,Merge!$C$2:$D$6078,2,FALSE),"")</f>
        <v/>
      </c>
      <c r="H3171" s="1" t="str" cm="1">
        <f t="array" ref="H3171">IF(AND(ISNUMBER(FIND(".stages.",C3171)),_xlfn.LAMBDA(_xlpm.x,OR(_xlpm.x="m",_xlpm.x="s",_xlpm.x="+"))(RIGHT(E3171,1))),SUBSTITUTE(SUBSTITUTE(SUBSTITUTE(E3171,"m","분 "),"s","초"),"분 +","분+"),"")</f>
        <v>10초</v>
      </c>
      <c r="I3171" s="1" t="str">
        <f t="shared" si="49"/>
        <v>10초</v>
      </c>
      <c r="K3171" s="1" t="str">
        <f>IFERROR(MATCH(C3171,_xlfn.ANCHORARRAY(whitespace!$C$1),0),"")</f>
        <v/>
      </c>
    </row>
    <row r="3172" spans="1:11" x14ac:dyDescent="0.45">
      <c r="A3172" s="1" t="s">
        <v>27685</v>
      </c>
      <c r="B3172" s="1" t="s">
        <v>13</v>
      </c>
      <c r="C3172" s="1" t="s">
        <v>3886</v>
      </c>
      <c r="E3172" s="1" t="s">
        <v>547</v>
      </c>
      <c r="F3172" s="1" t="s">
        <v>30966</v>
      </c>
      <c r="G3172" s="1" t="str">
        <f>IFERROR(VLOOKUP(A3172,Merge!$C$2:$D$6078,2,FALSE),"")</f>
        <v/>
      </c>
      <c r="H3172" s="1" t="str" cm="1">
        <f t="array" ref="H3172">IF(AND(ISNUMBER(FIND(".stages.",C3172)),_xlfn.LAMBDA(_xlpm.x,OR(_xlpm.x="m",_xlpm.x="s",_xlpm.x="+"))(RIGHT(E3172,1))),SUBSTITUTE(SUBSTITUTE(SUBSTITUTE(E3172,"m","분 "),"s","초"),"분 +","분+"),"")</f>
        <v>12초</v>
      </c>
      <c r="I3172" s="1" t="str">
        <f t="shared" si="49"/>
        <v>12초</v>
      </c>
      <c r="K3172" s="1" t="str">
        <f>IFERROR(MATCH(C3172,_xlfn.ANCHORARRAY(whitespace!$C$1),0),"")</f>
        <v/>
      </c>
    </row>
    <row r="3173" spans="1:11" x14ac:dyDescent="0.45">
      <c r="A3173" s="1" t="s">
        <v>27684</v>
      </c>
      <c r="B3173" s="1" t="s">
        <v>13</v>
      </c>
      <c r="C3173" s="1" t="s">
        <v>3887</v>
      </c>
      <c r="E3173" s="1" t="s">
        <v>614</v>
      </c>
      <c r="F3173" s="1" t="s">
        <v>30968</v>
      </c>
      <c r="G3173" s="1" t="str">
        <f>IFERROR(VLOOKUP(A3173,Merge!$C$2:$D$6078,2,FALSE),"")</f>
        <v/>
      </c>
      <c r="H3173" s="1" t="str" cm="1">
        <f t="array" ref="H3173">IF(AND(ISNUMBER(FIND(".stages.",C3173)),_xlfn.LAMBDA(_xlpm.x,OR(_xlpm.x="m",_xlpm.x="s",_xlpm.x="+"))(RIGHT(E3173,1))),SUBSTITUTE(SUBSTITUTE(SUBSTITUTE(E3173,"m","분 "),"s","초"),"분 +","분+"),"")</f>
        <v>14초</v>
      </c>
      <c r="I3173" s="1" t="str">
        <f t="shared" si="49"/>
        <v>14초</v>
      </c>
      <c r="K3173" s="1" t="str">
        <f>IFERROR(MATCH(C3173,_xlfn.ANCHORARRAY(whitespace!$C$1),0),"")</f>
        <v/>
      </c>
    </row>
    <row r="3174" spans="1:11" x14ac:dyDescent="0.45">
      <c r="A3174" s="1" t="s">
        <v>27683</v>
      </c>
      <c r="B3174" s="1" t="s">
        <v>13</v>
      </c>
      <c r="C3174" s="1" t="s">
        <v>3888</v>
      </c>
      <c r="E3174" s="1" t="s">
        <v>616</v>
      </c>
      <c r="F3174" s="1" t="s">
        <v>30969</v>
      </c>
      <c r="G3174" s="1" t="str">
        <f>IFERROR(VLOOKUP(A3174,Merge!$C$2:$D$6078,2,FALSE),"")</f>
        <v/>
      </c>
      <c r="H3174" s="1" t="str" cm="1">
        <f t="array" ref="H3174">IF(AND(ISNUMBER(FIND(".stages.",C3174)),_xlfn.LAMBDA(_xlpm.x,OR(_xlpm.x="m",_xlpm.x="s",_xlpm.x="+"))(RIGHT(E3174,1))),SUBSTITUTE(SUBSTITUTE(SUBSTITUTE(E3174,"m","분 "),"s","초"),"분 +","분+"),"")</f>
        <v>16초</v>
      </c>
      <c r="I3174" s="1" t="str">
        <f t="shared" si="49"/>
        <v>16초</v>
      </c>
      <c r="K3174" s="1" t="str">
        <f>IFERROR(MATCH(C3174,_xlfn.ANCHORARRAY(whitespace!$C$1),0),"")</f>
        <v/>
      </c>
    </row>
    <row r="3175" spans="1:11" x14ac:dyDescent="0.45">
      <c r="A3175" s="1" t="s">
        <v>27682</v>
      </c>
      <c r="B3175" s="1" t="s">
        <v>13</v>
      </c>
      <c r="C3175" s="1" t="s">
        <v>3889</v>
      </c>
      <c r="E3175" s="1" t="s">
        <v>618</v>
      </c>
      <c r="F3175" s="1" t="s">
        <v>30970</v>
      </c>
      <c r="G3175" s="1" t="str">
        <f>IFERROR(VLOOKUP(A3175,Merge!$C$2:$D$6078,2,FALSE),"")</f>
        <v/>
      </c>
      <c r="H3175" s="1" t="str" cm="1">
        <f t="array" ref="H3175">IF(AND(ISNUMBER(FIND(".stages.",C3175)),_xlfn.LAMBDA(_xlpm.x,OR(_xlpm.x="m",_xlpm.x="s",_xlpm.x="+"))(RIGHT(E3175,1))),SUBSTITUTE(SUBSTITUTE(SUBSTITUTE(E3175,"m","분 "),"s","초"),"분 +","분+"),"")</f>
        <v>18초</v>
      </c>
      <c r="I3175" s="1" t="str">
        <f t="shared" si="49"/>
        <v>18초</v>
      </c>
      <c r="K3175" s="1" t="str">
        <f>IFERROR(MATCH(C3175,_xlfn.ANCHORARRAY(whitespace!$C$1),0),"")</f>
        <v/>
      </c>
    </row>
    <row r="3176" spans="1:11" x14ac:dyDescent="0.45">
      <c r="A3176" s="1" t="s">
        <v>27681</v>
      </c>
      <c r="B3176" s="1" t="s">
        <v>13</v>
      </c>
      <c r="C3176" s="1" t="s">
        <v>3890</v>
      </c>
      <c r="E3176" s="1" t="s">
        <v>98</v>
      </c>
      <c r="F3176" s="1" t="s">
        <v>30936</v>
      </c>
      <c r="G3176" s="1" t="str">
        <f>IFERROR(VLOOKUP(A3176,Merge!$C$2:$D$6078,2,FALSE),"")</f>
        <v/>
      </c>
      <c r="H3176" s="1" t="str" cm="1">
        <f t="array" ref="H3176">IF(AND(ISNUMBER(FIND(".stages.",C3176)),_xlfn.LAMBDA(_xlpm.x,OR(_xlpm.x="m",_xlpm.x="s",_xlpm.x="+"))(RIGHT(E3176,1))),SUBSTITUTE(SUBSTITUTE(SUBSTITUTE(E3176,"m","분 "),"s","초"),"분 +","분+"),"")</f>
        <v>20초</v>
      </c>
      <c r="I3176" s="1" t="str">
        <f t="shared" si="49"/>
        <v>20초</v>
      </c>
      <c r="K3176" s="1" t="str">
        <f>IFERROR(MATCH(C3176,_xlfn.ANCHORARRAY(whitespace!$C$1),0),"")</f>
        <v/>
      </c>
    </row>
    <row r="3177" spans="1:11" x14ac:dyDescent="0.45">
      <c r="A3177" s="1" t="s">
        <v>27680</v>
      </c>
      <c r="B3177" s="1" t="s">
        <v>13</v>
      </c>
      <c r="C3177" s="1" t="s">
        <v>3891</v>
      </c>
      <c r="E3177" s="1" t="s">
        <v>621</v>
      </c>
      <c r="F3177" s="1" t="s">
        <v>30971</v>
      </c>
      <c r="G3177" s="1" t="str">
        <f>IFERROR(VLOOKUP(A3177,Merge!$C$2:$D$6078,2,FALSE),"")</f>
        <v/>
      </c>
      <c r="H3177" s="1" t="str" cm="1">
        <f t="array" ref="H3177">IF(AND(ISNUMBER(FIND(".stages.",C3177)),_xlfn.LAMBDA(_xlpm.x,OR(_xlpm.x="m",_xlpm.x="s",_xlpm.x="+"))(RIGHT(E3177,1))),SUBSTITUTE(SUBSTITUTE(SUBSTITUTE(E3177,"m","분 "),"s","초"),"분 +","분+"),"")</f>
        <v>22초</v>
      </c>
      <c r="I3177" s="1" t="str">
        <f t="shared" si="49"/>
        <v>22초</v>
      </c>
      <c r="K3177" s="1" t="str">
        <f>IFERROR(MATCH(C3177,_xlfn.ANCHORARRAY(whitespace!$C$1),0),"")</f>
        <v/>
      </c>
    </row>
    <row r="3178" spans="1:11" x14ac:dyDescent="0.45">
      <c r="A3178" s="1" t="s">
        <v>27679</v>
      </c>
      <c r="B3178" s="1" t="s">
        <v>13</v>
      </c>
      <c r="C3178" s="1" t="s">
        <v>3892</v>
      </c>
      <c r="E3178" s="1" t="s">
        <v>1836</v>
      </c>
      <c r="F3178" s="1" t="s">
        <v>31025</v>
      </c>
      <c r="G3178" s="1" t="str">
        <f>IFERROR(VLOOKUP(A3178,Merge!$C$2:$D$6078,2,FALSE),"")</f>
        <v/>
      </c>
      <c r="H3178" s="1" t="str" cm="1">
        <f t="array" ref="H3178">IF(AND(ISNUMBER(FIND(".stages.",C3178)),_xlfn.LAMBDA(_xlpm.x,OR(_xlpm.x="m",_xlpm.x="s",_xlpm.x="+"))(RIGHT(E3178,1))),SUBSTITUTE(SUBSTITUTE(SUBSTITUTE(E3178,"m","분 "),"s","초"),"분 +","분+"),"")</f>
        <v>24초</v>
      </c>
      <c r="I3178" s="1" t="str">
        <f t="shared" si="49"/>
        <v>24초</v>
      </c>
      <c r="K3178" s="1" t="str">
        <f>IFERROR(MATCH(C3178,_xlfn.ANCHORARRAY(whitespace!$C$1),0),"")</f>
        <v/>
      </c>
    </row>
    <row r="3179" spans="1:11" x14ac:dyDescent="0.45">
      <c r="A3179" s="1" t="s">
        <v>27678</v>
      </c>
      <c r="B3179" s="1" t="s">
        <v>13</v>
      </c>
      <c r="C3179" s="1" t="s">
        <v>3893</v>
      </c>
      <c r="E3179" s="1" t="s">
        <v>1838</v>
      </c>
      <c r="F3179" s="1" t="s">
        <v>31026</v>
      </c>
      <c r="G3179" s="1" t="str">
        <f>IFERROR(VLOOKUP(A3179,Merge!$C$2:$D$6078,2,FALSE),"")</f>
        <v/>
      </c>
      <c r="H3179" s="1" t="str" cm="1">
        <f t="array" ref="H3179">IF(AND(ISNUMBER(FIND(".stages.",C3179)),_xlfn.LAMBDA(_xlpm.x,OR(_xlpm.x="m",_xlpm.x="s",_xlpm.x="+"))(RIGHT(E3179,1))),SUBSTITUTE(SUBSTITUTE(SUBSTITUTE(E3179,"m","분 "),"s","초"),"분 +","분+"),"")</f>
        <v>26초</v>
      </c>
      <c r="I3179" s="1" t="str">
        <f t="shared" si="49"/>
        <v>26초</v>
      </c>
      <c r="K3179" s="1" t="str">
        <f>IFERROR(MATCH(C3179,_xlfn.ANCHORARRAY(whitespace!$C$1),0),"")</f>
        <v/>
      </c>
    </row>
    <row r="3180" spans="1:11" x14ac:dyDescent="0.45">
      <c r="A3180" s="1" t="s">
        <v>27677</v>
      </c>
      <c r="B3180" s="1" t="s">
        <v>13</v>
      </c>
      <c r="C3180" s="1" t="s">
        <v>3894</v>
      </c>
      <c r="E3180" s="1" t="s">
        <v>624</v>
      </c>
      <c r="F3180" s="1" t="s">
        <v>30972</v>
      </c>
      <c r="G3180" s="1" t="str">
        <f>IFERROR(VLOOKUP(A3180,Merge!$C$2:$D$6078,2,FALSE),"")</f>
        <v/>
      </c>
      <c r="H3180" s="1" t="str" cm="1">
        <f t="array" ref="H3180">IF(AND(ISNUMBER(FIND(".stages.",C3180)),_xlfn.LAMBDA(_xlpm.x,OR(_xlpm.x="m",_xlpm.x="s",_xlpm.x="+"))(RIGHT(E3180,1))),SUBSTITUTE(SUBSTITUTE(SUBSTITUTE(E3180,"m","분 "),"s","초"),"분 +","분+"),"")</f>
        <v>28초</v>
      </c>
      <c r="I3180" s="1" t="str">
        <f t="shared" si="49"/>
        <v>28초</v>
      </c>
      <c r="K3180" s="1" t="str">
        <f>IFERROR(MATCH(C3180,_xlfn.ANCHORARRAY(whitespace!$C$1),0),"")</f>
        <v/>
      </c>
    </row>
    <row r="3181" spans="1:11" x14ac:dyDescent="0.45">
      <c r="A3181" s="1" t="s">
        <v>27676</v>
      </c>
      <c r="B3181" s="1" t="s">
        <v>13</v>
      </c>
      <c r="C3181" s="1" t="s">
        <v>3895</v>
      </c>
      <c r="E3181" s="1" t="s">
        <v>2753</v>
      </c>
      <c r="F3181" s="1" t="s">
        <v>24928</v>
      </c>
      <c r="G3181" s="1" t="str">
        <f>IFERROR(VLOOKUP(A3181,Merge!$C$2:$D$6078,2,FALSE),"")</f>
        <v/>
      </c>
      <c r="H3181" s="1" t="str" cm="1">
        <f t="array" ref="H3181">IF(AND(ISNUMBER(FIND(".stages.",C3181)),_xlfn.LAMBDA(_xlpm.x,OR(_xlpm.x="m",_xlpm.x="s",_xlpm.x="+"))(RIGHT(E3181,1))),SUBSTITUTE(SUBSTITUTE(SUBSTITUTE(E3181,"m","분 "),"s","초"),"분 +","분+"),"")</f>
        <v/>
      </c>
      <c r="I3181" s="1" t="str">
        <f t="shared" si="49"/>
        <v/>
      </c>
      <c r="K3181" s="1" t="str">
        <f>IFERROR(MATCH(C3181,_xlfn.ANCHORARRAY(whitespace!$C$1),0),"")</f>
        <v/>
      </c>
    </row>
    <row r="3182" spans="1:11" x14ac:dyDescent="0.45">
      <c r="A3182" s="1" t="s">
        <v>27675</v>
      </c>
      <c r="B3182" s="1" t="s">
        <v>13</v>
      </c>
      <c r="C3182" s="1" t="s">
        <v>3896</v>
      </c>
      <c r="E3182" s="1" t="s">
        <v>3897</v>
      </c>
      <c r="F3182" s="1" t="s">
        <v>24928</v>
      </c>
      <c r="G3182" s="1" t="str">
        <f>IFERROR(VLOOKUP(A3182,Merge!$C$2:$D$6078,2,FALSE),"")</f>
        <v/>
      </c>
      <c r="H3182" s="1" t="str" cm="1">
        <f t="array" ref="H3182">IF(AND(ISNUMBER(FIND(".stages.",C3182)),_xlfn.LAMBDA(_xlpm.x,OR(_xlpm.x="m",_xlpm.x="s",_xlpm.x="+"))(RIGHT(E3182,1))),SUBSTITUTE(SUBSTITUTE(SUBSTITUTE(E3182,"m","분 "),"s","초"),"분 +","분+"),"")</f>
        <v/>
      </c>
      <c r="I3182" s="1" t="str">
        <f t="shared" si="49"/>
        <v/>
      </c>
      <c r="K3182" s="1" t="str">
        <f>IFERROR(MATCH(C3182,_xlfn.ANCHORARRAY(whitespace!$C$1),0),"")</f>
        <v/>
      </c>
    </row>
    <row r="3183" spans="1:11" x14ac:dyDescent="0.45">
      <c r="A3183" s="1" t="s">
        <v>27674</v>
      </c>
      <c r="B3183" s="1" t="s">
        <v>13</v>
      </c>
      <c r="C3183" s="1" t="s">
        <v>3898</v>
      </c>
      <c r="E3183" s="1" t="s">
        <v>537</v>
      </c>
      <c r="F3183" s="1" t="s">
        <v>30963</v>
      </c>
      <c r="G3183" s="1" t="str">
        <f>IFERROR(VLOOKUP(A3183,Merge!$C$2:$D$6078,2,FALSE),"")</f>
        <v/>
      </c>
      <c r="H3183" s="1" t="str" cm="1">
        <f t="array" ref="H3183">IF(AND(ISNUMBER(FIND(".stages.",C3183)),_xlfn.LAMBDA(_xlpm.x,OR(_xlpm.x="m",_xlpm.x="s",_xlpm.x="+"))(RIGHT(E3183,1))),SUBSTITUTE(SUBSTITUTE(SUBSTITUTE(E3183,"m","분 "),"s","초"),"분 +","분+"),"")</f>
        <v>1초</v>
      </c>
      <c r="I3183" s="1" t="str">
        <f t="shared" si="49"/>
        <v>1초</v>
      </c>
      <c r="K3183" s="1" t="str">
        <f>IFERROR(MATCH(C3183,_xlfn.ANCHORARRAY(whitespace!$C$1),0),"")</f>
        <v/>
      </c>
    </row>
    <row r="3184" spans="1:11" x14ac:dyDescent="0.45">
      <c r="A3184" s="1" t="s">
        <v>27673</v>
      </c>
      <c r="B3184" s="1" t="s">
        <v>13</v>
      </c>
      <c r="C3184" s="1" t="s">
        <v>3899</v>
      </c>
      <c r="E3184" s="1" t="s">
        <v>180</v>
      </c>
      <c r="F3184" s="1" t="s">
        <v>30953</v>
      </c>
      <c r="G3184" s="1" t="str">
        <f>IFERROR(VLOOKUP(A3184,Merge!$C$2:$D$6078,2,FALSE),"")</f>
        <v/>
      </c>
      <c r="H3184" s="1" t="str" cm="1">
        <f t="array" ref="H3184">IF(AND(ISNUMBER(FIND(".stages.",C3184)),_xlfn.LAMBDA(_xlpm.x,OR(_xlpm.x="m",_xlpm.x="s",_xlpm.x="+"))(RIGHT(E3184,1))),SUBSTITUTE(SUBSTITUTE(SUBSTITUTE(E3184,"m","분 "),"s","초"),"분 +","분+"),"")</f>
        <v>2초</v>
      </c>
      <c r="I3184" s="1" t="str">
        <f t="shared" si="49"/>
        <v>2초</v>
      </c>
      <c r="K3184" s="1" t="str">
        <f>IFERROR(MATCH(C3184,_xlfn.ANCHORARRAY(whitespace!$C$1),0),"")</f>
        <v/>
      </c>
    </row>
    <row r="3185" spans="1:11" x14ac:dyDescent="0.45">
      <c r="A3185" s="1" t="s">
        <v>27672</v>
      </c>
      <c r="B3185" s="1" t="s">
        <v>13</v>
      </c>
      <c r="C3185" s="1" t="s">
        <v>3900</v>
      </c>
      <c r="E3185" s="1" t="s">
        <v>542</v>
      </c>
      <c r="F3185" s="1" t="s">
        <v>30965</v>
      </c>
      <c r="G3185" s="1" t="str">
        <f>IFERROR(VLOOKUP(A3185,Merge!$C$2:$D$6078,2,FALSE),"")</f>
        <v/>
      </c>
      <c r="H3185" s="1" t="str" cm="1">
        <f t="array" ref="H3185">IF(AND(ISNUMBER(FIND(".stages.",C3185)),_xlfn.LAMBDA(_xlpm.x,OR(_xlpm.x="m",_xlpm.x="s",_xlpm.x="+"))(RIGHT(E3185,1))),SUBSTITUTE(SUBSTITUTE(SUBSTITUTE(E3185,"m","분 "),"s","초"),"분 +","분+"),"")</f>
        <v>4초</v>
      </c>
      <c r="I3185" s="1" t="str">
        <f t="shared" si="49"/>
        <v>4초</v>
      </c>
      <c r="K3185" s="1" t="str">
        <f>IFERROR(MATCH(C3185,_xlfn.ANCHORARRAY(whitespace!$C$1),0),"")</f>
        <v/>
      </c>
    </row>
    <row r="3186" spans="1:11" x14ac:dyDescent="0.45">
      <c r="A3186" s="1" t="s">
        <v>27671</v>
      </c>
      <c r="B3186" s="1" t="s">
        <v>13</v>
      </c>
      <c r="C3186" s="1" t="s">
        <v>3901</v>
      </c>
      <c r="E3186" s="1" t="s">
        <v>666</v>
      </c>
      <c r="F3186" s="1" t="s">
        <v>30973</v>
      </c>
      <c r="G3186" s="1" t="str">
        <f>IFERROR(VLOOKUP(A3186,Merge!$C$2:$D$6078,2,FALSE),"")</f>
        <v/>
      </c>
      <c r="H3186" s="1" t="str" cm="1">
        <f t="array" ref="H3186">IF(AND(ISNUMBER(FIND(".stages.",C3186)),_xlfn.LAMBDA(_xlpm.x,OR(_xlpm.x="m",_xlpm.x="s",_xlpm.x="+"))(RIGHT(E3186,1))),SUBSTITUTE(SUBSTITUTE(SUBSTITUTE(E3186,"m","분 "),"s","초"),"분 +","분+"),"")</f>
        <v>6초</v>
      </c>
      <c r="I3186" s="1" t="str">
        <f t="shared" si="49"/>
        <v>6초</v>
      </c>
      <c r="K3186" s="1" t="str">
        <f>IFERROR(MATCH(C3186,_xlfn.ANCHORARRAY(whitespace!$C$1),0),"")</f>
        <v/>
      </c>
    </row>
    <row r="3187" spans="1:11" x14ac:dyDescent="0.45">
      <c r="A3187" s="1" t="s">
        <v>27670</v>
      </c>
      <c r="B3187" s="1" t="s">
        <v>13</v>
      </c>
      <c r="C3187" s="1" t="s">
        <v>3902</v>
      </c>
      <c r="E3187" s="1" t="s">
        <v>183</v>
      </c>
      <c r="F3187" s="1" t="s">
        <v>30954</v>
      </c>
      <c r="G3187" s="1" t="str">
        <f>IFERROR(VLOOKUP(A3187,Merge!$C$2:$D$6078,2,FALSE),"")</f>
        <v/>
      </c>
      <c r="H3187" s="1" t="str" cm="1">
        <f t="array" ref="H3187">IF(AND(ISNUMBER(FIND(".stages.",C3187)),_xlfn.LAMBDA(_xlpm.x,OR(_xlpm.x="m",_xlpm.x="s",_xlpm.x="+"))(RIGHT(E3187,1))),SUBSTITUTE(SUBSTITUTE(SUBSTITUTE(E3187,"m","분 "),"s","초"),"분 +","분+"),"")</f>
        <v>8초</v>
      </c>
      <c r="I3187" s="1" t="str">
        <f t="shared" si="49"/>
        <v>8초</v>
      </c>
      <c r="K3187" s="1" t="str">
        <f>IFERROR(MATCH(C3187,_xlfn.ANCHORARRAY(whitespace!$C$1),0),"")</f>
        <v/>
      </c>
    </row>
    <row r="3188" spans="1:11" x14ac:dyDescent="0.45">
      <c r="A3188" s="1" t="s">
        <v>27669</v>
      </c>
      <c r="B3188" s="1" t="s">
        <v>13</v>
      </c>
      <c r="C3188" s="1" t="s">
        <v>3903</v>
      </c>
      <c r="E3188" s="1" t="s">
        <v>94</v>
      </c>
      <c r="F3188" s="1" t="s">
        <v>30934</v>
      </c>
      <c r="G3188" s="1" t="str">
        <f>IFERROR(VLOOKUP(A3188,Merge!$C$2:$D$6078,2,FALSE),"")</f>
        <v/>
      </c>
      <c r="H3188" s="1" t="str" cm="1">
        <f t="array" ref="H3188">IF(AND(ISNUMBER(FIND(".stages.",C3188)),_xlfn.LAMBDA(_xlpm.x,OR(_xlpm.x="m",_xlpm.x="s",_xlpm.x="+"))(RIGHT(E3188,1))),SUBSTITUTE(SUBSTITUTE(SUBSTITUTE(E3188,"m","분 "),"s","초"),"분 +","분+"),"")</f>
        <v>10초</v>
      </c>
      <c r="I3188" s="1" t="str">
        <f t="shared" si="49"/>
        <v>10초</v>
      </c>
      <c r="K3188" s="1" t="str">
        <f>IFERROR(MATCH(C3188,_xlfn.ANCHORARRAY(whitespace!$C$1),0),"")</f>
        <v/>
      </c>
    </row>
    <row r="3189" spans="1:11" x14ac:dyDescent="0.45">
      <c r="A3189" s="1" t="s">
        <v>27668</v>
      </c>
      <c r="B3189" s="1" t="s">
        <v>13</v>
      </c>
      <c r="C3189" s="1" t="s">
        <v>3904</v>
      </c>
      <c r="E3189" s="1" t="s">
        <v>547</v>
      </c>
      <c r="F3189" s="1" t="s">
        <v>30966</v>
      </c>
      <c r="G3189" s="1" t="str">
        <f>IFERROR(VLOOKUP(A3189,Merge!$C$2:$D$6078,2,FALSE),"")</f>
        <v/>
      </c>
      <c r="H3189" s="1" t="str" cm="1">
        <f t="array" ref="H3189">IF(AND(ISNUMBER(FIND(".stages.",C3189)),_xlfn.LAMBDA(_xlpm.x,OR(_xlpm.x="m",_xlpm.x="s",_xlpm.x="+"))(RIGHT(E3189,1))),SUBSTITUTE(SUBSTITUTE(SUBSTITUTE(E3189,"m","분 "),"s","초"),"분 +","분+"),"")</f>
        <v>12초</v>
      </c>
      <c r="I3189" s="1" t="str">
        <f t="shared" si="49"/>
        <v>12초</v>
      </c>
      <c r="K3189" s="1" t="str">
        <f>IFERROR(MATCH(C3189,_xlfn.ANCHORARRAY(whitespace!$C$1),0),"")</f>
        <v/>
      </c>
    </row>
    <row r="3190" spans="1:11" x14ac:dyDescent="0.45">
      <c r="A3190" s="1" t="s">
        <v>27667</v>
      </c>
      <c r="B3190" s="1" t="s">
        <v>13</v>
      </c>
      <c r="C3190" s="1" t="s">
        <v>3905</v>
      </c>
      <c r="E3190" s="1" t="s">
        <v>614</v>
      </c>
      <c r="F3190" s="1" t="s">
        <v>30968</v>
      </c>
      <c r="G3190" s="1" t="str">
        <f>IFERROR(VLOOKUP(A3190,Merge!$C$2:$D$6078,2,FALSE),"")</f>
        <v/>
      </c>
      <c r="H3190" s="1" t="str" cm="1">
        <f t="array" ref="H3190">IF(AND(ISNUMBER(FIND(".stages.",C3190)),_xlfn.LAMBDA(_xlpm.x,OR(_xlpm.x="m",_xlpm.x="s",_xlpm.x="+"))(RIGHT(E3190,1))),SUBSTITUTE(SUBSTITUTE(SUBSTITUTE(E3190,"m","분 "),"s","초"),"분 +","분+"),"")</f>
        <v>14초</v>
      </c>
      <c r="I3190" s="1" t="str">
        <f t="shared" si="49"/>
        <v>14초</v>
      </c>
      <c r="K3190" s="1" t="str">
        <f>IFERROR(MATCH(C3190,_xlfn.ANCHORARRAY(whitespace!$C$1),0),"")</f>
        <v/>
      </c>
    </row>
    <row r="3191" spans="1:11" x14ac:dyDescent="0.45">
      <c r="A3191" s="1" t="s">
        <v>27666</v>
      </c>
      <c r="B3191" s="1" t="s">
        <v>13</v>
      </c>
      <c r="C3191" s="1" t="s">
        <v>3906</v>
      </c>
      <c r="E3191" s="1" t="s">
        <v>616</v>
      </c>
      <c r="F3191" s="1" t="s">
        <v>30969</v>
      </c>
      <c r="G3191" s="1" t="str">
        <f>IFERROR(VLOOKUP(A3191,Merge!$C$2:$D$6078,2,FALSE),"")</f>
        <v/>
      </c>
      <c r="H3191" s="1" t="str" cm="1">
        <f t="array" ref="H3191">IF(AND(ISNUMBER(FIND(".stages.",C3191)),_xlfn.LAMBDA(_xlpm.x,OR(_xlpm.x="m",_xlpm.x="s",_xlpm.x="+"))(RIGHT(E3191,1))),SUBSTITUTE(SUBSTITUTE(SUBSTITUTE(E3191,"m","분 "),"s","초"),"분 +","분+"),"")</f>
        <v>16초</v>
      </c>
      <c r="I3191" s="1" t="str">
        <f t="shared" si="49"/>
        <v>16초</v>
      </c>
      <c r="K3191" s="1" t="str">
        <f>IFERROR(MATCH(C3191,_xlfn.ANCHORARRAY(whitespace!$C$1),0),"")</f>
        <v/>
      </c>
    </row>
    <row r="3192" spans="1:11" x14ac:dyDescent="0.45">
      <c r="A3192" s="1" t="s">
        <v>27665</v>
      </c>
      <c r="B3192" s="1" t="s">
        <v>13</v>
      </c>
      <c r="C3192" s="1" t="s">
        <v>3907</v>
      </c>
      <c r="E3192" s="1" t="s">
        <v>618</v>
      </c>
      <c r="F3192" s="1" t="s">
        <v>30970</v>
      </c>
      <c r="G3192" s="1" t="str">
        <f>IFERROR(VLOOKUP(A3192,Merge!$C$2:$D$6078,2,FALSE),"")</f>
        <v/>
      </c>
      <c r="H3192" s="1" t="str" cm="1">
        <f t="array" ref="H3192">IF(AND(ISNUMBER(FIND(".stages.",C3192)),_xlfn.LAMBDA(_xlpm.x,OR(_xlpm.x="m",_xlpm.x="s",_xlpm.x="+"))(RIGHT(E3192,1))),SUBSTITUTE(SUBSTITUTE(SUBSTITUTE(E3192,"m","분 "),"s","초"),"분 +","분+"),"")</f>
        <v>18초</v>
      </c>
      <c r="I3192" s="1" t="str">
        <f t="shared" si="49"/>
        <v>18초</v>
      </c>
      <c r="K3192" s="1" t="str">
        <f>IFERROR(MATCH(C3192,_xlfn.ANCHORARRAY(whitespace!$C$1),0),"")</f>
        <v/>
      </c>
    </row>
    <row r="3193" spans="1:11" x14ac:dyDescent="0.45">
      <c r="A3193" s="1" t="s">
        <v>27664</v>
      </c>
      <c r="B3193" s="1" t="s">
        <v>13</v>
      </c>
      <c r="C3193" s="1" t="s">
        <v>3908</v>
      </c>
      <c r="E3193" s="1" t="s">
        <v>98</v>
      </c>
      <c r="F3193" s="1" t="s">
        <v>30936</v>
      </c>
      <c r="G3193" s="1" t="str">
        <f>IFERROR(VLOOKUP(A3193,Merge!$C$2:$D$6078,2,FALSE),"")</f>
        <v/>
      </c>
      <c r="H3193" s="1" t="str" cm="1">
        <f t="array" ref="H3193">IF(AND(ISNUMBER(FIND(".stages.",C3193)),_xlfn.LAMBDA(_xlpm.x,OR(_xlpm.x="m",_xlpm.x="s",_xlpm.x="+"))(RIGHT(E3193,1))),SUBSTITUTE(SUBSTITUTE(SUBSTITUTE(E3193,"m","분 "),"s","초"),"분 +","분+"),"")</f>
        <v>20초</v>
      </c>
      <c r="I3193" s="1" t="str">
        <f t="shared" si="49"/>
        <v>20초</v>
      </c>
      <c r="K3193" s="1" t="str">
        <f>IFERROR(MATCH(C3193,_xlfn.ANCHORARRAY(whitespace!$C$1),0),"")</f>
        <v/>
      </c>
    </row>
    <row r="3194" spans="1:11" x14ac:dyDescent="0.45">
      <c r="A3194" s="1" t="s">
        <v>27663</v>
      </c>
      <c r="B3194" s="1" t="s">
        <v>13</v>
      </c>
      <c r="C3194" s="1" t="s">
        <v>3909</v>
      </c>
      <c r="E3194" s="1" t="s">
        <v>621</v>
      </c>
      <c r="F3194" s="1" t="s">
        <v>30971</v>
      </c>
      <c r="G3194" s="1" t="str">
        <f>IFERROR(VLOOKUP(A3194,Merge!$C$2:$D$6078,2,FALSE),"")</f>
        <v/>
      </c>
      <c r="H3194" s="1" t="str" cm="1">
        <f t="array" ref="H3194">IF(AND(ISNUMBER(FIND(".stages.",C3194)),_xlfn.LAMBDA(_xlpm.x,OR(_xlpm.x="m",_xlpm.x="s",_xlpm.x="+"))(RIGHT(E3194,1))),SUBSTITUTE(SUBSTITUTE(SUBSTITUTE(E3194,"m","분 "),"s","초"),"분 +","분+"),"")</f>
        <v>22초</v>
      </c>
      <c r="I3194" s="1" t="str">
        <f t="shared" si="49"/>
        <v>22초</v>
      </c>
      <c r="K3194" s="1" t="str">
        <f>IFERROR(MATCH(C3194,_xlfn.ANCHORARRAY(whitespace!$C$1),0),"")</f>
        <v/>
      </c>
    </row>
    <row r="3195" spans="1:11" x14ac:dyDescent="0.45">
      <c r="A3195" s="1" t="s">
        <v>27662</v>
      </c>
      <c r="B3195" s="1" t="s">
        <v>13</v>
      </c>
      <c r="C3195" s="1" t="s">
        <v>3910</v>
      </c>
      <c r="E3195" s="1" t="s">
        <v>1836</v>
      </c>
      <c r="F3195" s="1" t="s">
        <v>31025</v>
      </c>
      <c r="G3195" s="1" t="str">
        <f>IFERROR(VLOOKUP(A3195,Merge!$C$2:$D$6078,2,FALSE),"")</f>
        <v/>
      </c>
      <c r="H3195" s="1" t="str" cm="1">
        <f t="array" ref="H3195">IF(AND(ISNUMBER(FIND(".stages.",C3195)),_xlfn.LAMBDA(_xlpm.x,OR(_xlpm.x="m",_xlpm.x="s",_xlpm.x="+"))(RIGHT(E3195,1))),SUBSTITUTE(SUBSTITUTE(SUBSTITUTE(E3195,"m","분 "),"s","초"),"분 +","분+"),"")</f>
        <v>24초</v>
      </c>
      <c r="I3195" s="1" t="str">
        <f t="shared" si="49"/>
        <v>24초</v>
      </c>
      <c r="K3195" s="1" t="str">
        <f>IFERROR(MATCH(C3195,_xlfn.ANCHORARRAY(whitespace!$C$1),0),"")</f>
        <v/>
      </c>
    </row>
    <row r="3196" spans="1:11" x14ac:dyDescent="0.45">
      <c r="A3196" s="1" t="s">
        <v>27661</v>
      </c>
      <c r="B3196" s="1" t="s">
        <v>13</v>
      </c>
      <c r="C3196" s="1" t="s">
        <v>3911</v>
      </c>
      <c r="E3196" s="1" t="s">
        <v>1838</v>
      </c>
      <c r="F3196" s="1" t="s">
        <v>31026</v>
      </c>
      <c r="G3196" s="1" t="str">
        <f>IFERROR(VLOOKUP(A3196,Merge!$C$2:$D$6078,2,FALSE),"")</f>
        <v/>
      </c>
      <c r="H3196" s="1" t="str" cm="1">
        <f t="array" ref="H3196">IF(AND(ISNUMBER(FIND(".stages.",C3196)),_xlfn.LAMBDA(_xlpm.x,OR(_xlpm.x="m",_xlpm.x="s",_xlpm.x="+"))(RIGHT(E3196,1))),SUBSTITUTE(SUBSTITUTE(SUBSTITUTE(E3196,"m","분 "),"s","초"),"분 +","분+"),"")</f>
        <v>26초</v>
      </c>
      <c r="I3196" s="1" t="str">
        <f t="shared" si="49"/>
        <v>26초</v>
      </c>
      <c r="K3196" s="1" t="str">
        <f>IFERROR(MATCH(C3196,_xlfn.ANCHORARRAY(whitespace!$C$1),0),"")</f>
        <v/>
      </c>
    </row>
    <row r="3197" spans="1:11" x14ac:dyDescent="0.45">
      <c r="A3197" s="1" t="s">
        <v>27660</v>
      </c>
      <c r="B3197" s="1" t="s">
        <v>13</v>
      </c>
      <c r="C3197" s="1" t="s">
        <v>3912</v>
      </c>
      <c r="E3197" s="1" t="s">
        <v>624</v>
      </c>
      <c r="F3197" s="1" t="s">
        <v>30972</v>
      </c>
      <c r="G3197" s="1" t="str">
        <f>IFERROR(VLOOKUP(A3197,Merge!$C$2:$D$6078,2,FALSE),"")</f>
        <v/>
      </c>
      <c r="H3197" s="1" t="str" cm="1">
        <f t="array" ref="H3197">IF(AND(ISNUMBER(FIND(".stages.",C3197)),_xlfn.LAMBDA(_xlpm.x,OR(_xlpm.x="m",_xlpm.x="s",_xlpm.x="+"))(RIGHT(E3197,1))),SUBSTITUTE(SUBSTITUTE(SUBSTITUTE(E3197,"m","분 "),"s","초"),"분 +","분+"),"")</f>
        <v>28초</v>
      </c>
      <c r="I3197" s="1" t="str">
        <f t="shared" si="49"/>
        <v>28초</v>
      </c>
      <c r="K3197" s="1" t="str">
        <f>IFERROR(MATCH(C3197,_xlfn.ANCHORARRAY(whitespace!$C$1),0),"")</f>
        <v/>
      </c>
    </row>
    <row r="3198" spans="1:11" x14ac:dyDescent="0.45">
      <c r="A3198" s="1" t="s">
        <v>27659</v>
      </c>
      <c r="B3198" s="1" t="s">
        <v>13</v>
      </c>
      <c r="C3198" s="1" t="s">
        <v>3913</v>
      </c>
      <c r="E3198" s="1" t="s">
        <v>3914</v>
      </c>
      <c r="F3198" s="1" t="s">
        <v>24928</v>
      </c>
      <c r="G3198" s="1" t="str">
        <f>IFERROR(VLOOKUP(A3198,Merge!$C$2:$D$6078,2,FALSE),"")</f>
        <v/>
      </c>
      <c r="H3198" s="1" t="str" cm="1">
        <f t="array" ref="H3198">IF(AND(ISNUMBER(FIND(".stages.",C3198)),_xlfn.LAMBDA(_xlpm.x,OR(_xlpm.x="m",_xlpm.x="s",_xlpm.x="+"))(RIGHT(E3198,1))),SUBSTITUTE(SUBSTITUTE(SUBSTITUTE(E3198,"m","분 "),"s","초"),"분 +","분+"),"")</f>
        <v/>
      </c>
      <c r="I3198" s="1" t="str">
        <f t="shared" si="49"/>
        <v/>
      </c>
      <c r="K3198" s="1" t="str">
        <f>IFERROR(MATCH(C3198,_xlfn.ANCHORARRAY(whitespace!$C$1),0),"")</f>
        <v/>
      </c>
    </row>
    <row r="3199" spans="1:11" x14ac:dyDescent="0.45">
      <c r="A3199" s="1" t="s">
        <v>27658</v>
      </c>
      <c r="B3199" s="1" t="s">
        <v>13</v>
      </c>
      <c r="C3199" s="1" t="s">
        <v>3915</v>
      </c>
      <c r="E3199" s="1" t="s">
        <v>3916</v>
      </c>
      <c r="F3199" s="1" t="s">
        <v>24928</v>
      </c>
      <c r="G3199" s="1" t="str">
        <f>IFERROR(VLOOKUP(A3199,Merge!$C$2:$D$6078,2,FALSE),"")</f>
        <v/>
      </c>
      <c r="H3199" s="1" t="str" cm="1">
        <f t="array" ref="H3199">IF(AND(ISNUMBER(FIND(".stages.",C3199)),_xlfn.LAMBDA(_xlpm.x,OR(_xlpm.x="m",_xlpm.x="s",_xlpm.x="+"))(RIGHT(E3199,1))),SUBSTITUTE(SUBSTITUTE(SUBSTITUTE(E3199,"m","분 "),"s","초"),"분 +","분+"),"")</f>
        <v/>
      </c>
      <c r="I3199" s="1" t="str">
        <f t="shared" si="49"/>
        <v/>
      </c>
      <c r="K3199" s="1" t="str">
        <f>IFERROR(MATCH(C3199,_xlfn.ANCHORARRAY(whitespace!$C$1),0),"")</f>
        <v/>
      </c>
    </row>
    <row r="3200" spans="1:11" x14ac:dyDescent="0.45">
      <c r="A3200" s="1" t="s">
        <v>27657</v>
      </c>
      <c r="B3200" s="1" t="s">
        <v>13</v>
      </c>
      <c r="C3200" s="1" t="s">
        <v>3917</v>
      </c>
      <c r="E3200" s="1" t="s">
        <v>90</v>
      </c>
      <c r="F3200" s="1" t="s">
        <v>30931</v>
      </c>
      <c r="G3200" s="1" t="str">
        <f>IFERROR(VLOOKUP(A3200,Merge!$C$2:$D$6078,2,FALSE),"")</f>
        <v/>
      </c>
      <c r="H3200" s="1" t="str" cm="1">
        <f t="array" ref="H3200">IF(AND(ISNUMBER(FIND(".stages.",C3200)),_xlfn.LAMBDA(_xlpm.x,OR(_xlpm.x="m",_xlpm.x="s",_xlpm.x="+"))(RIGHT(E3200,1))),SUBSTITUTE(SUBSTITUTE(SUBSTITUTE(E3200,"m","분 "),"s","초"),"분 +","분+"),"")</f>
        <v>0초</v>
      </c>
      <c r="I3200" s="1" t="str">
        <f t="shared" si="49"/>
        <v>0초</v>
      </c>
      <c r="K3200" s="1" t="str">
        <f>IFERROR(MATCH(C3200,_xlfn.ANCHORARRAY(whitespace!$C$1),0),"")</f>
        <v/>
      </c>
    </row>
    <row r="3201" spans="1:11" x14ac:dyDescent="0.45">
      <c r="A3201" s="1" t="s">
        <v>27656</v>
      </c>
      <c r="B3201" s="1" t="s">
        <v>13</v>
      </c>
      <c r="C3201" s="1" t="s">
        <v>3918</v>
      </c>
      <c r="E3201" s="1" t="s">
        <v>180</v>
      </c>
      <c r="F3201" s="1" t="s">
        <v>30953</v>
      </c>
      <c r="G3201" s="1" t="str">
        <f>IFERROR(VLOOKUP(A3201,Merge!$C$2:$D$6078,2,FALSE),"")</f>
        <v/>
      </c>
      <c r="H3201" s="1" t="str" cm="1">
        <f t="array" ref="H3201">IF(AND(ISNUMBER(FIND(".stages.",C3201)),_xlfn.LAMBDA(_xlpm.x,OR(_xlpm.x="m",_xlpm.x="s",_xlpm.x="+"))(RIGHT(E3201,1))),SUBSTITUTE(SUBSTITUTE(SUBSTITUTE(E3201,"m","분 "),"s","초"),"분 +","분+"),"")</f>
        <v>2초</v>
      </c>
      <c r="I3201" s="1" t="str">
        <f t="shared" si="49"/>
        <v>2초</v>
      </c>
      <c r="K3201" s="1" t="str">
        <f>IFERROR(MATCH(C3201,_xlfn.ANCHORARRAY(whitespace!$C$1),0),"")</f>
        <v/>
      </c>
    </row>
    <row r="3202" spans="1:11" x14ac:dyDescent="0.45">
      <c r="A3202" s="1" t="s">
        <v>27655</v>
      </c>
      <c r="B3202" s="1" t="s">
        <v>13</v>
      </c>
      <c r="C3202" s="1" t="s">
        <v>3919</v>
      </c>
      <c r="E3202" s="1" t="s">
        <v>542</v>
      </c>
      <c r="F3202" s="1" t="s">
        <v>30965</v>
      </c>
      <c r="G3202" s="1" t="str">
        <f>IFERROR(VLOOKUP(A3202,Merge!$C$2:$D$6078,2,FALSE),"")</f>
        <v/>
      </c>
      <c r="H3202" s="1" t="str" cm="1">
        <f t="array" ref="H3202">IF(AND(ISNUMBER(FIND(".stages.",C3202)),_xlfn.LAMBDA(_xlpm.x,OR(_xlpm.x="m",_xlpm.x="s",_xlpm.x="+"))(RIGHT(E3202,1))),SUBSTITUTE(SUBSTITUTE(SUBSTITUTE(E3202,"m","분 "),"s","초"),"분 +","분+"),"")</f>
        <v>4초</v>
      </c>
      <c r="I3202" s="1" t="str">
        <f t="shared" si="49"/>
        <v>4초</v>
      </c>
      <c r="K3202" s="1" t="str">
        <f>IFERROR(MATCH(C3202,_xlfn.ANCHORARRAY(whitespace!$C$1),0),"")</f>
        <v/>
      </c>
    </row>
    <row r="3203" spans="1:11" x14ac:dyDescent="0.45">
      <c r="A3203" s="1" t="s">
        <v>27654</v>
      </c>
      <c r="B3203" s="1" t="s">
        <v>13</v>
      </c>
      <c r="C3203" s="1" t="s">
        <v>3920</v>
      </c>
      <c r="E3203" s="1" t="s">
        <v>666</v>
      </c>
      <c r="F3203" s="1" t="s">
        <v>30973</v>
      </c>
      <c r="G3203" s="1" t="str">
        <f>IFERROR(VLOOKUP(A3203,Merge!$C$2:$D$6078,2,FALSE),"")</f>
        <v/>
      </c>
      <c r="H3203" s="1" t="str" cm="1">
        <f t="array" ref="H3203">IF(AND(ISNUMBER(FIND(".stages.",C3203)),_xlfn.LAMBDA(_xlpm.x,OR(_xlpm.x="m",_xlpm.x="s",_xlpm.x="+"))(RIGHT(E3203,1))),SUBSTITUTE(SUBSTITUTE(SUBSTITUTE(E3203,"m","분 "),"s","초"),"분 +","분+"),"")</f>
        <v>6초</v>
      </c>
      <c r="I3203" s="1" t="str">
        <f t="shared" ref="I3203:I3266" si="50">IF(H3203="",G3203,H3203)</f>
        <v>6초</v>
      </c>
      <c r="K3203" s="1" t="str">
        <f>IFERROR(MATCH(C3203,_xlfn.ANCHORARRAY(whitespace!$C$1),0),"")</f>
        <v/>
      </c>
    </row>
    <row r="3204" spans="1:11" x14ac:dyDescent="0.45">
      <c r="A3204" s="1" t="s">
        <v>27653</v>
      </c>
      <c r="B3204" s="1" t="s">
        <v>13</v>
      </c>
      <c r="C3204" s="1" t="s">
        <v>3921</v>
      </c>
      <c r="E3204" s="1" t="s">
        <v>183</v>
      </c>
      <c r="F3204" s="1" t="s">
        <v>30954</v>
      </c>
      <c r="G3204" s="1" t="str">
        <f>IFERROR(VLOOKUP(A3204,Merge!$C$2:$D$6078,2,FALSE),"")</f>
        <v/>
      </c>
      <c r="H3204" s="1" t="str" cm="1">
        <f t="array" ref="H3204">IF(AND(ISNUMBER(FIND(".stages.",C3204)),_xlfn.LAMBDA(_xlpm.x,OR(_xlpm.x="m",_xlpm.x="s",_xlpm.x="+"))(RIGHT(E3204,1))),SUBSTITUTE(SUBSTITUTE(SUBSTITUTE(E3204,"m","분 "),"s","초"),"분 +","분+"),"")</f>
        <v>8초</v>
      </c>
      <c r="I3204" s="1" t="str">
        <f t="shared" si="50"/>
        <v>8초</v>
      </c>
      <c r="K3204" s="1" t="str">
        <f>IFERROR(MATCH(C3204,_xlfn.ANCHORARRAY(whitespace!$C$1),0),"")</f>
        <v/>
      </c>
    </row>
    <row r="3205" spans="1:11" x14ac:dyDescent="0.45">
      <c r="A3205" s="1" t="s">
        <v>27652</v>
      </c>
      <c r="B3205" s="1" t="s">
        <v>13</v>
      </c>
      <c r="C3205" s="1" t="s">
        <v>3922</v>
      </c>
      <c r="E3205" s="1" t="s">
        <v>94</v>
      </c>
      <c r="F3205" s="1" t="s">
        <v>30934</v>
      </c>
      <c r="G3205" s="1" t="str">
        <f>IFERROR(VLOOKUP(A3205,Merge!$C$2:$D$6078,2,FALSE),"")</f>
        <v/>
      </c>
      <c r="H3205" s="1" t="str" cm="1">
        <f t="array" ref="H3205">IF(AND(ISNUMBER(FIND(".stages.",C3205)),_xlfn.LAMBDA(_xlpm.x,OR(_xlpm.x="m",_xlpm.x="s",_xlpm.x="+"))(RIGHT(E3205,1))),SUBSTITUTE(SUBSTITUTE(SUBSTITUTE(E3205,"m","분 "),"s","초"),"분 +","분+"),"")</f>
        <v>10초</v>
      </c>
      <c r="I3205" s="1" t="str">
        <f t="shared" si="50"/>
        <v>10초</v>
      </c>
      <c r="K3205" s="1" t="str">
        <f>IFERROR(MATCH(C3205,_xlfn.ANCHORARRAY(whitespace!$C$1),0),"")</f>
        <v/>
      </c>
    </row>
    <row r="3206" spans="1:11" x14ac:dyDescent="0.45">
      <c r="A3206" s="1" t="s">
        <v>27651</v>
      </c>
      <c r="B3206" s="1" t="s">
        <v>13</v>
      </c>
      <c r="C3206" s="1" t="s">
        <v>3923</v>
      </c>
      <c r="E3206" s="1" t="s">
        <v>547</v>
      </c>
      <c r="F3206" s="1" t="s">
        <v>30966</v>
      </c>
      <c r="G3206" s="1" t="str">
        <f>IFERROR(VLOOKUP(A3206,Merge!$C$2:$D$6078,2,FALSE),"")</f>
        <v/>
      </c>
      <c r="H3206" s="1" t="str" cm="1">
        <f t="array" ref="H3206">IF(AND(ISNUMBER(FIND(".stages.",C3206)),_xlfn.LAMBDA(_xlpm.x,OR(_xlpm.x="m",_xlpm.x="s",_xlpm.x="+"))(RIGHT(E3206,1))),SUBSTITUTE(SUBSTITUTE(SUBSTITUTE(E3206,"m","분 "),"s","초"),"분 +","분+"),"")</f>
        <v>12초</v>
      </c>
      <c r="I3206" s="1" t="str">
        <f t="shared" si="50"/>
        <v>12초</v>
      </c>
      <c r="K3206" s="1" t="str">
        <f>IFERROR(MATCH(C3206,_xlfn.ANCHORARRAY(whitespace!$C$1),0),"")</f>
        <v/>
      </c>
    </row>
    <row r="3207" spans="1:11" x14ac:dyDescent="0.45">
      <c r="A3207" s="1" t="s">
        <v>27650</v>
      </c>
      <c r="B3207" s="1" t="s">
        <v>13</v>
      </c>
      <c r="C3207" s="1" t="s">
        <v>3924</v>
      </c>
      <c r="E3207" s="1" t="s">
        <v>614</v>
      </c>
      <c r="F3207" s="1" t="s">
        <v>30968</v>
      </c>
      <c r="G3207" s="1" t="str">
        <f>IFERROR(VLOOKUP(A3207,Merge!$C$2:$D$6078,2,FALSE),"")</f>
        <v/>
      </c>
      <c r="H3207" s="1" t="str" cm="1">
        <f t="array" ref="H3207">IF(AND(ISNUMBER(FIND(".stages.",C3207)),_xlfn.LAMBDA(_xlpm.x,OR(_xlpm.x="m",_xlpm.x="s",_xlpm.x="+"))(RIGHT(E3207,1))),SUBSTITUTE(SUBSTITUTE(SUBSTITUTE(E3207,"m","분 "),"s","초"),"분 +","분+"),"")</f>
        <v>14초</v>
      </c>
      <c r="I3207" s="1" t="str">
        <f t="shared" si="50"/>
        <v>14초</v>
      </c>
      <c r="K3207" s="1" t="str">
        <f>IFERROR(MATCH(C3207,_xlfn.ANCHORARRAY(whitespace!$C$1),0),"")</f>
        <v/>
      </c>
    </row>
    <row r="3208" spans="1:11" x14ac:dyDescent="0.45">
      <c r="A3208" s="1" t="s">
        <v>27649</v>
      </c>
      <c r="B3208" s="1" t="s">
        <v>13</v>
      </c>
      <c r="C3208" s="1" t="s">
        <v>3925</v>
      </c>
      <c r="E3208" s="1" t="s">
        <v>616</v>
      </c>
      <c r="F3208" s="1" t="s">
        <v>30969</v>
      </c>
      <c r="G3208" s="1" t="str">
        <f>IFERROR(VLOOKUP(A3208,Merge!$C$2:$D$6078,2,FALSE),"")</f>
        <v/>
      </c>
      <c r="H3208" s="1" t="str" cm="1">
        <f t="array" ref="H3208">IF(AND(ISNUMBER(FIND(".stages.",C3208)),_xlfn.LAMBDA(_xlpm.x,OR(_xlpm.x="m",_xlpm.x="s",_xlpm.x="+"))(RIGHT(E3208,1))),SUBSTITUTE(SUBSTITUTE(SUBSTITUTE(E3208,"m","분 "),"s","초"),"분 +","분+"),"")</f>
        <v>16초</v>
      </c>
      <c r="I3208" s="1" t="str">
        <f t="shared" si="50"/>
        <v>16초</v>
      </c>
      <c r="K3208" s="1" t="str">
        <f>IFERROR(MATCH(C3208,_xlfn.ANCHORARRAY(whitespace!$C$1),0),"")</f>
        <v/>
      </c>
    </row>
    <row r="3209" spans="1:11" x14ac:dyDescent="0.45">
      <c r="A3209" s="1" t="s">
        <v>27648</v>
      </c>
      <c r="B3209" s="1" t="s">
        <v>13</v>
      </c>
      <c r="C3209" s="1" t="s">
        <v>3926</v>
      </c>
      <c r="E3209" s="1" t="s">
        <v>618</v>
      </c>
      <c r="F3209" s="1" t="s">
        <v>30970</v>
      </c>
      <c r="G3209" s="1" t="str">
        <f>IFERROR(VLOOKUP(A3209,Merge!$C$2:$D$6078,2,FALSE),"")</f>
        <v/>
      </c>
      <c r="H3209" s="1" t="str" cm="1">
        <f t="array" ref="H3209">IF(AND(ISNUMBER(FIND(".stages.",C3209)),_xlfn.LAMBDA(_xlpm.x,OR(_xlpm.x="m",_xlpm.x="s",_xlpm.x="+"))(RIGHT(E3209,1))),SUBSTITUTE(SUBSTITUTE(SUBSTITUTE(E3209,"m","분 "),"s","초"),"분 +","분+"),"")</f>
        <v>18초</v>
      </c>
      <c r="I3209" s="1" t="str">
        <f t="shared" si="50"/>
        <v>18초</v>
      </c>
      <c r="K3209" s="1" t="str">
        <f>IFERROR(MATCH(C3209,_xlfn.ANCHORARRAY(whitespace!$C$1),0),"")</f>
        <v/>
      </c>
    </row>
    <row r="3210" spans="1:11" x14ac:dyDescent="0.45">
      <c r="A3210" s="1" t="s">
        <v>27647</v>
      </c>
      <c r="B3210" s="1" t="s">
        <v>13</v>
      </c>
      <c r="C3210" s="1" t="s">
        <v>3927</v>
      </c>
      <c r="E3210" s="1" t="s">
        <v>98</v>
      </c>
      <c r="F3210" s="1" t="s">
        <v>30936</v>
      </c>
      <c r="G3210" s="1" t="str">
        <f>IFERROR(VLOOKUP(A3210,Merge!$C$2:$D$6078,2,FALSE),"")</f>
        <v/>
      </c>
      <c r="H3210" s="1" t="str" cm="1">
        <f t="array" ref="H3210">IF(AND(ISNUMBER(FIND(".stages.",C3210)),_xlfn.LAMBDA(_xlpm.x,OR(_xlpm.x="m",_xlpm.x="s",_xlpm.x="+"))(RIGHT(E3210,1))),SUBSTITUTE(SUBSTITUTE(SUBSTITUTE(E3210,"m","분 "),"s","초"),"분 +","분+"),"")</f>
        <v>20초</v>
      </c>
      <c r="I3210" s="1" t="str">
        <f t="shared" si="50"/>
        <v>20초</v>
      </c>
      <c r="K3210" s="1" t="str">
        <f>IFERROR(MATCH(C3210,_xlfn.ANCHORARRAY(whitespace!$C$1),0),"")</f>
        <v/>
      </c>
    </row>
    <row r="3211" spans="1:11" x14ac:dyDescent="0.45">
      <c r="A3211" s="1" t="s">
        <v>27646</v>
      </c>
      <c r="B3211" s="1" t="s">
        <v>13</v>
      </c>
      <c r="C3211" s="1" t="s">
        <v>3928</v>
      </c>
      <c r="E3211" s="1" t="s">
        <v>621</v>
      </c>
      <c r="F3211" s="1" t="s">
        <v>30971</v>
      </c>
      <c r="G3211" s="1" t="str">
        <f>IFERROR(VLOOKUP(A3211,Merge!$C$2:$D$6078,2,FALSE),"")</f>
        <v/>
      </c>
      <c r="H3211" s="1" t="str" cm="1">
        <f t="array" ref="H3211">IF(AND(ISNUMBER(FIND(".stages.",C3211)),_xlfn.LAMBDA(_xlpm.x,OR(_xlpm.x="m",_xlpm.x="s",_xlpm.x="+"))(RIGHT(E3211,1))),SUBSTITUTE(SUBSTITUTE(SUBSTITUTE(E3211,"m","분 "),"s","초"),"분 +","분+"),"")</f>
        <v>22초</v>
      </c>
      <c r="I3211" s="1" t="str">
        <f t="shared" si="50"/>
        <v>22초</v>
      </c>
      <c r="K3211" s="1" t="str">
        <f>IFERROR(MATCH(C3211,_xlfn.ANCHORARRAY(whitespace!$C$1),0),"")</f>
        <v/>
      </c>
    </row>
    <row r="3212" spans="1:11" x14ac:dyDescent="0.45">
      <c r="A3212" s="1" t="s">
        <v>27645</v>
      </c>
      <c r="B3212" s="1" t="s">
        <v>13</v>
      </c>
      <c r="C3212" s="1" t="s">
        <v>3929</v>
      </c>
      <c r="E3212" s="1" t="s">
        <v>1836</v>
      </c>
      <c r="F3212" s="1" t="s">
        <v>31025</v>
      </c>
      <c r="G3212" s="1" t="str">
        <f>IFERROR(VLOOKUP(A3212,Merge!$C$2:$D$6078,2,FALSE),"")</f>
        <v/>
      </c>
      <c r="H3212" s="1" t="str" cm="1">
        <f t="array" ref="H3212">IF(AND(ISNUMBER(FIND(".stages.",C3212)),_xlfn.LAMBDA(_xlpm.x,OR(_xlpm.x="m",_xlpm.x="s",_xlpm.x="+"))(RIGHT(E3212,1))),SUBSTITUTE(SUBSTITUTE(SUBSTITUTE(E3212,"m","분 "),"s","초"),"분 +","분+"),"")</f>
        <v>24초</v>
      </c>
      <c r="I3212" s="1" t="str">
        <f t="shared" si="50"/>
        <v>24초</v>
      </c>
      <c r="K3212" s="1" t="str">
        <f>IFERROR(MATCH(C3212,_xlfn.ANCHORARRAY(whitespace!$C$1),0),"")</f>
        <v/>
      </c>
    </row>
    <row r="3213" spans="1:11" x14ac:dyDescent="0.45">
      <c r="A3213" s="1" t="s">
        <v>27644</v>
      </c>
      <c r="B3213" s="1" t="s">
        <v>13</v>
      </c>
      <c r="C3213" s="1" t="s">
        <v>3930</v>
      </c>
      <c r="E3213" s="1" t="s">
        <v>1838</v>
      </c>
      <c r="F3213" s="1" t="s">
        <v>31026</v>
      </c>
      <c r="G3213" s="1" t="str">
        <f>IFERROR(VLOOKUP(A3213,Merge!$C$2:$D$6078,2,FALSE),"")</f>
        <v/>
      </c>
      <c r="H3213" s="1" t="str" cm="1">
        <f t="array" ref="H3213">IF(AND(ISNUMBER(FIND(".stages.",C3213)),_xlfn.LAMBDA(_xlpm.x,OR(_xlpm.x="m",_xlpm.x="s",_xlpm.x="+"))(RIGHT(E3213,1))),SUBSTITUTE(SUBSTITUTE(SUBSTITUTE(E3213,"m","분 "),"s","초"),"분 +","분+"),"")</f>
        <v>26초</v>
      </c>
      <c r="I3213" s="1" t="str">
        <f t="shared" si="50"/>
        <v>26초</v>
      </c>
      <c r="K3213" s="1" t="str">
        <f>IFERROR(MATCH(C3213,_xlfn.ANCHORARRAY(whitespace!$C$1),0),"")</f>
        <v/>
      </c>
    </row>
    <row r="3214" spans="1:11" x14ac:dyDescent="0.45">
      <c r="A3214" s="1" t="s">
        <v>27643</v>
      </c>
      <c r="B3214" s="1" t="s">
        <v>13</v>
      </c>
      <c r="C3214" s="1" t="s">
        <v>3931</v>
      </c>
      <c r="E3214" s="1" t="s">
        <v>624</v>
      </c>
      <c r="F3214" s="1" t="s">
        <v>30972</v>
      </c>
      <c r="G3214" s="1" t="str">
        <f>IFERROR(VLOOKUP(A3214,Merge!$C$2:$D$6078,2,FALSE),"")</f>
        <v/>
      </c>
      <c r="H3214" s="1" t="str" cm="1">
        <f t="array" ref="H3214">IF(AND(ISNUMBER(FIND(".stages.",C3214)),_xlfn.LAMBDA(_xlpm.x,OR(_xlpm.x="m",_xlpm.x="s",_xlpm.x="+"))(RIGHT(E3214,1))),SUBSTITUTE(SUBSTITUTE(SUBSTITUTE(E3214,"m","분 "),"s","초"),"분 +","분+"),"")</f>
        <v>28초</v>
      </c>
      <c r="I3214" s="1" t="str">
        <f t="shared" si="50"/>
        <v>28초</v>
      </c>
      <c r="K3214" s="1" t="str">
        <f>IFERROR(MATCH(C3214,_xlfn.ANCHORARRAY(whitespace!$C$1),0),"")</f>
        <v/>
      </c>
    </row>
    <row r="3215" spans="1:11" x14ac:dyDescent="0.45">
      <c r="A3215" s="1" t="s">
        <v>27642</v>
      </c>
      <c r="B3215" s="1" t="s">
        <v>13</v>
      </c>
      <c r="C3215" s="1" t="s">
        <v>3932</v>
      </c>
      <c r="E3215" s="1" t="s">
        <v>100</v>
      </c>
      <c r="F3215" s="1" t="s">
        <v>30937</v>
      </c>
      <c r="G3215" s="1" t="str">
        <f>IFERROR(VLOOKUP(A3215,Merge!$C$2:$D$6078,2,FALSE),"")</f>
        <v/>
      </c>
      <c r="H3215" s="1" t="str" cm="1">
        <f t="array" ref="H3215">IF(AND(ISNUMBER(FIND(".stages.",C3215)),_xlfn.LAMBDA(_xlpm.x,OR(_xlpm.x="m",_xlpm.x="s",_xlpm.x="+"))(RIGHT(E3215,1))),SUBSTITUTE(SUBSTITUTE(SUBSTITUTE(E3215,"m","분 "),"s","초"),"분 +","분+"),"")</f>
        <v>30초</v>
      </c>
      <c r="I3215" s="1" t="str">
        <f t="shared" si="50"/>
        <v>30초</v>
      </c>
      <c r="K3215" s="1" t="str">
        <f>IFERROR(MATCH(C3215,_xlfn.ANCHORARRAY(whitespace!$C$1),0),"")</f>
        <v/>
      </c>
    </row>
    <row r="3216" spans="1:11" x14ac:dyDescent="0.45">
      <c r="A3216" s="1" t="s">
        <v>27641</v>
      </c>
      <c r="B3216" s="1" t="s">
        <v>13</v>
      </c>
      <c r="C3216" s="1" t="s">
        <v>3933</v>
      </c>
      <c r="E3216" s="1" t="s">
        <v>1082</v>
      </c>
      <c r="F3216" s="1" t="s">
        <v>30989</v>
      </c>
      <c r="G3216" s="1" t="str">
        <f>IFERROR(VLOOKUP(A3216,Merge!$C$2:$D$6078,2,FALSE),"")</f>
        <v/>
      </c>
      <c r="H3216" s="1" t="str" cm="1">
        <f t="array" ref="H3216">IF(AND(ISNUMBER(FIND(".stages.",C3216)),_xlfn.LAMBDA(_xlpm.x,OR(_xlpm.x="m",_xlpm.x="s",_xlpm.x="+"))(RIGHT(E3216,1))),SUBSTITUTE(SUBSTITUTE(SUBSTITUTE(E3216,"m","분 "),"s","초"),"분 +","분+"),"")</f>
        <v>32초</v>
      </c>
      <c r="I3216" s="1" t="str">
        <f t="shared" si="50"/>
        <v>32초</v>
      </c>
      <c r="K3216" s="1" t="str">
        <f>IFERROR(MATCH(C3216,_xlfn.ANCHORARRAY(whitespace!$C$1),0),"")</f>
        <v/>
      </c>
    </row>
    <row r="3217" spans="1:11" x14ac:dyDescent="0.45">
      <c r="A3217" s="1" t="s">
        <v>27640</v>
      </c>
      <c r="B3217" s="1" t="s">
        <v>13</v>
      </c>
      <c r="C3217" s="1" t="s">
        <v>3934</v>
      </c>
      <c r="E3217" s="1" t="s">
        <v>1843</v>
      </c>
      <c r="F3217" s="1" t="s">
        <v>31027</v>
      </c>
      <c r="G3217" s="1" t="str">
        <f>IFERROR(VLOOKUP(A3217,Merge!$C$2:$D$6078,2,FALSE),"")</f>
        <v/>
      </c>
      <c r="H3217" s="1" t="str" cm="1">
        <f t="array" ref="H3217">IF(AND(ISNUMBER(FIND(".stages.",C3217)),_xlfn.LAMBDA(_xlpm.x,OR(_xlpm.x="m",_xlpm.x="s",_xlpm.x="+"))(RIGHT(E3217,1))),SUBSTITUTE(SUBSTITUTE(SUBSTITUTE(E3217,"m","분 "),"s","초"),"분 +","분+"),"")</f>
        <v>34초</v>
      </c>
      <c r="I3217" s="1" t="str">
        <f t="shared" si="50"/>
        <v>34초</v>
      </c>
      <c r="K3217" s="1" t="str">
        <f>IFERROR(MATCH(C3217,_xlfn.ANCHORARRAY(whitespace!$C$1),0),"")</f>
        <v/>
      </c>
    </row>
    <row r="3218" spans="1:11" x14ac:dyDescent="0.45">
      <c r="A3218" s="1" t="s">
        <v>27639</v>
      </c>
      <c r="B3218" s="1" t="s">
        <v>13</v>
      </c>
      <c r="C3218" s="1" t="s">
        <v>3935</v>
      </c>
      <c r="E3218" s="1" t="s">
        <v>1845</v>
      </c>
      <c r="F3218" s="1" t="s">
        <v>31028</v>
      </c>
      <c r="G3218" s="1" t="str">
        <f>IFERROR(VLOOKUP(A3218,Merge!$C$2:$D$6078,2,FALSE),"")</f>
        <v/>
      </c>
      <c r="H3218" s="1" t="str" cm="1">
        <f t="array" ref="H3218">IF(AND(ISNUMBER(FIND(".stages.",C3218)),_xlfn.LAMBDA(_xlpm.x,OR(_xlpm.x="m",_xlpm.x="s",_xlpm.x="+"))(RIGHT(E3218,1))),SUBSTITUTE(SUBSTITUTE(SUBSTITUTE(E3218,"m","분 "),"s","초"),"분 +","분+"),"")</f>
        <v>36초</v>
      </c>
      <c r="I3218" s="1" t="str">
        <f t="shared" si="50"/>
        <v>36초</v>
      </c>
      <c r="K3218" s="1" t="str">
        <f>IFERROR(MATCH(C3218,_xlfn.ANCHORARRAY(whitespace!$C$1),0),"")</f>
        <v/>
      </c>
    </row>
    <row r="3219" spans="1:11" x14ac:dyDescent="0.45">
      <c r="A3219" s="1" t="s">
        <v>27638</v>
      </c>
      <c r="B3219" s="1" t="s">
        <v>13</v>
      </c>
      <c r="C3219" s="1" t="s">
        <v>3936</v>
      </c>
      <c r="E3219" s="1" t="s">
        <v>1086</v>
      </c>
      <c r="F3219" s="1" t="s">
        <v>30991</v>
      </c>
      <c r="G3219" s="1" t="str">
        <f>IFERROR(VLOOKUP(A3219,Merge!$C$2:$D$6078,2,FALSE),"")</f>
        <v/>
      </c>
      <c r="H3219" s="1" t="str" cm="1">
        <f t="array" ref="H3219">IF(AND(ISNUMBER(FIND(".stages.",C3219)),_xlfn.LAMBDA(_xlpm.x,OR(_xlpm.x="m",_xlpm.x="s",_xlpm.x="+"))(RIGHT(E3219,1))),SUBSTITUTE(SUBSTITUTE(SUBSTITUTE(E3219,"m","분 "),"s","초"),"분 +","분+"),"")</f>
        <v>38초</v>
      </c>
      <c r="I3219" s="1" t="str">
        <f t="shared" si="50"/>
        <v>38초</v>
      </c>
      <c r="K3219" s="1" t="str">
        <f>IFERROR(MATCH(C3219,_xlfn.ANCHORARRAY(whitespace!$C$1),0),"")</f>
        <v/>
      </c>
    </row>
    <row r="3220" spans="1:11" x14ac:dyDescent="0.45">
      <c r="A3220" s="1" t="s">
        <v>27637</v>
      </c>
      <c r="B3220" s="1" t="s">
        <v>13</v>
      </c>
      <c r="C3220" s="1" t="s">
        <v>3937</v>
      </c>
      <c r="E3220" s="1" t="s">
        <v>24</v>
      </c>
      <c r="F3220" s="1" t="s">
        <v>24928</v>
      </c>
      <c r="G3220" s="1" t="str">
        <f>IFERROR(VLOOKUP(A3220,Merge!$C$2:$D$6078,2,FALSE),"")</f>
        <v/>
      </c>
      <c r="H3220" s="1" t="str" cm="1">
        <f t="array" ref="H3220">IF(AND(ISNUMBER(FIND(".stages.",C3220)),_xlfn.LAMBDA(_xlpm.x,OR(_xlpm.x="m",_xlpm.x="s",_xlpm.x="+"))(RIGHT(E3220,1))),SUBSTITUTE(SUBSTITUTE(SUBSTITUTE(E3220,"m","분 "),"s","초"),"분 +","분+"),"")</f>
        <v/>
      </c>
      <c r="I3220" s="1" t="str">
        <f t="shared" si="50"/>
        <v/>
      </c>
      <c r="K3220" s="1" t="str">
        <f>IFERROR(MATCH(C3220,_xlfn.ANCHORARRAY(whitespace!$C$1),0),"")</f>
        <v/>
      </c>
    </row>
    <row r="3221" spans="1:11" x14ac:dyDescent="0.45">
      <c r="A3221" s="1" t="s">
        <v>27636</v>
      </c>
      <c r="B3221" s="1" t="s">
        <v>13</v>
      </c>
      <c r="C3221" s="1" t="s">
        <v>3938</v>
      </c>
      <c r="E3221" s="1" t="s">
        <v>3939</v>
      </c>
      <c r="F3221" s="1" t="s">
        <v>24928</v>
      </c>
      <c r="G3221" s="1" t="str">
        <f>IFERROR(VLOOKUP(A3221,Merge!$C$2:$D$6078,2,FALSE),"")</f>
        <v/>
      </c>
      <c r="H3221" s="1" t="str" cm="1">
        <f t="array" ref="H3221">IF(AND(ISNUMBER(FIND(".stages.",C3221)),_xlfn.LAMBDA(_xlpm.x,OR(_xlpm.x="m",_xlpm.x="s",_xlpm.x="+"))(RIGHT(E3221,1))),SUBSTITUTE(SUBSTITUTE(SUBSTITUTE(E3221,"m","분 "),"s","초"),"분 +","분+"),"")</f>
        <v/>
      </c>
      <c r="I3221" s="1" t="str">
        <f t="shared" si="50"/>
        <v/>
      </c>
      <c r="K3221" s="1" t="str">
        <f>IFERROR(MATCH(C3221,_xlfn.ANCHORARRAY(whitespace!$C$1),0),"")</f>
        <v/>
      </c>
    </row>
    <row r="3222" spans="1:11" x14ac:dyDescent="0.45">
      <c r="A3222" s="1" t="s">
        <v>27635</v>
      </c>
      <c r="B3222" s="1" t="s">
        <v>13</v>
      </c>
      <c r="C3222" s="1" t="s">
        <v>3940</v>
      </c>
      <c r="E3222" s="1" t="s">
        <v>3941</v>
      </c>
      <c r="F3222" s="1" t="s">
        <v>24928</v>
      </c>
      <c r="G3222" s="1" t="str">
        <f>IFERROR(VLOOKUP(A3222,Merge!$C$2:$D$6078,2,FALSE),"")</f>
        <v/>
      </c>
      <c r="H3222" s="1" t="str" cm="1">
        <f t="array" ref="H3222">IF(AND(ISNUMBER(FIND(".stages.",C3222)),_xlfn.LAMBDA(_xlpm.x,OR(_xlpm.x="m",_xlpm.x="s",_xlpm.x="+"))(RIGHT(E3222,1))),SUBSTITUTE(SUBSTITUTE(SUBSTITUTE(E3222,"m","분 "),"s","초"),"분 +","분+"),"")</f>
        <v/>
      </c>
      <c r="I3222" s="1" t="str">
        <f t="shared" si="50"/>
        <v/>
      </c>
      <c r="K3222" s="1" t="str">
        <f>IFERROR(MATCH(C3222,_xlfn.ANCHORARRAY(whitespace!$C$1),0),"")</f>
        <v/>
      </c>
    </row>
    <row r="3223" spans="1:11" x14ac:dyDescent="0.45">
      <c r="A3223" s="1" t="s">
        <v>27634</v>
      </c>
      <c r="B3223" s="1" t="s">
        <v>13</v>
      </c>
      <c r="C3223" s="1" t="s">
        <v>3942</v>
      </c>
      <c r="E3223" s="1" t="s">
        <v>3943</v>
      </c>
      <c r="F3223" s="1" t="s">
        <v>24928</v>
      </c>
      <c r="G3223" s="1" t="str">
        <f>IFERROR(VLOOKUP(A3223,Merge!$C$2:$D$6078,2,FALSE),"")</f>
        <v/>
      </c>
      <c r="H3223" s="1" t="str" cm="1">
        <f t="array" ref="H3223">IF(AND(ISNUMBER(FIND(".stages.",C3223)),_xlfn.LAMBDA(_xlpm.x,OR(_xlpm.x="m",_xlpm.x="s",_xlpm.x="+"))(RIGHT(E3223,1))),SUBSTITUTE(SUBSTITUTE(SUBSTITUTE(E3223,"m","분 "),"s","초"),"분 +","분+"),"")</f>
        <v/>
      </c>
      <c r="I3223" s="1" t="str">
        <f t="shared" si="50"/>
        <v/>
      </c>
      <c r="K3223" s="1" t="str">
        <f>IFERROR(MATCH(C3223,_xlfn.ANCHORARRAY(whitespace!$C$1),0),"")</f>
        <v/>
      </c>
    </row>
    <row r="3224" spans="1:11" x14ac:dyDescent="0.45">
      <c r="A3224" s="1" t="s">
        <v>27633</v>
      </c>
      <c r="B3224" s="1" t="s">
        <v>13</v>
      </c>
      <c r="C3224" s="1" t="s">
        <v>3944</v>
      </c>
      <c r="E3224" s="1" t="s">
        <v>3945</v>
      </c>
      <c r="F3224" s="1" t="s">
        <v>24928</v>
      </c>
      <c r="G3224" s="1" t="str">
        <f>IFERROR(VLOOKUP(A3224,Merge!$C$2:$D$6078,2,FALSE),"")</f>
        <v/>
      </c>
      <c r="H3224" s="1" t="str" cm="1">
        <f t="array" ref="H3224">IF(AND(ISNUMBER(FIND(".stages.",C3224)),_xlfn.LAMBDA(_xlpm.x,OR(_xlpm.x="m",_xlpm.x="s",_xlpm.x="+"))(RIGHT(E3224,1))),SUBSTITUTE(SUBSTITUTE(SUBSTITUTE(E3224,"m","분 "),"s","초"),"분 +","분+"),"")</f>
        <v/>
      </c>
      <c r="I3224" s="1" t="str">
        <f t="shared" si="50"/>
        <v/>
      </c>
      <c r="K3224" s="1" t="str">
        <f>IFERROR(MATCH(C3224,_xlfn.ANCHORARRAY(whitespace!$C$1),0),"")</f>
        <v/>
      </c>
    </row>
    <row r="3225" spans="1:11" x14ac:dyDescent="0.45">
      <c r="A3225" s="1" t="s">
        <v>27632</v>
      </c>
      <c r="B3225" s="1" t="s">
        <v>13</v>
      </c>
      <c r="C3225" s="1" t="s">
        <v>3946</v>
      </c>
      <c r="E3225" s="1" t="s">
        <v>3643</v>
      </c>
      <c r="F3225" s="1" t="s">
        <v>24928</v>
      </c>
      <c r="G3225" s="1" t="str">
        <f>IFERROR(VLOOKUP(A3225,Merge!$C$2:$D$6078,2,FALSE),"")</f>
        <v/>
      </c>
      <c r="H3225" s="1" t="str" cm="1">
        <f t="array" ref="H3225">IF(AND(ISNUMBER(FIND(".stages.",C3225)),_xlfn.LAMBDA(_xlpm.x,OR(_xlpm.x="m",_xlpm.x="s",_xlpm.x="+"))(RIGHT(E3225,1))),SUBSTITUTE(SUBSTITUTE(SUBSTITUTE(E3225,"m","분 "),"s","초"),"분 +","분+"),"")</f>
        <v/>
      </c>
      <c r="I3225" s="1" t="str">
        <f t="shared" si="50"/>
        <v/>
      </c>
      <c r="K3225" s="1" t="str">
        <f>IFERROR(MATCH(C3225,_xlfn.ANCHORARRAY(whitespace!$C$1),0),"")</f>
        <v/>
      </c>
    </row>
    <row r="3226" spans="1:11" x14ac:dyDescent="0.45">
      <c r="A3226" s="1" t="s">
        <v>27631</v>
      </c>
      <c r="B3226" s="1" t="s">
        <v>13</v>
      </c>
      <c r="C3226" s="1" t="s">
        <v>3947</v>
      </c>
      <c r="E3226" s="1" t="s">
        <v>3948</v>
      </c>
      <c r="F3226" s="1" t="s">
        <v>24928</v>
      </c>
      <c r="G3226" s="1" t="str">
        <f>IFERROR(VLOOKUP(A3226,Merge!$C$2:$D$6078,2,FALSE),"")</f>
        <v/>
      </c>
      <c r="H3226" s="1" t="str" cm="1">
        <f t="array" ref="H3226">IF(AND(ISNUMBER(FIND(".stages.",C3226)),_xlfn.LAMBDA(_xlpm.x,OR(_xlpm.x="m",_xlpm.x="s",_xlpm.x="+"))(RIGHT(E3226,1))),SUBSTITUTE(SUBSTITUTE(SUBSTITUTE(E3226,"m","분 "),"s","초"),"분 +","분+"),"")</f>
        <v/>
      </c>
      <c r="I3226" s="1" t="str">
        <f t="shared" si="50"/>
        <v/>
      </c>
      <c r="K3226" s="1" t="str">
        <f>IFERROR(MATCH(C3226,_xlfn.ANCHORARRAY(whitespace!$C$1),0),"")</f>
        <v/>
      </c>
    </row>
    <row r="3227" spans="1:11" x14ac:dyDescent="0.45">
      <c r="A3227" s="1" t="s">
        <v>27630</v>
      </c>
      <c r="B3227" s="1" t="s">
        <v>13</v>
      </c>
      <c r="C3227" s="1" t="s">
        <v>3949</v>
      </c>
      <c r="E3227" s="1" t="s">
        <v>3643</v>
      </c>
      <c r="F3227" s="1" t="s">
        <v>24928</v>
      </c>
      <c r="G3227" s="1" t="str">
        <f>IFERROR(VLOOKUP(A3227,Merge!$C$2:$D$6078,2,FALSE),"")</f>
        <v/>
      </c>
      <c r="H3227" s="1" t="str" cm="1">
        <f t="array" ref="H3227">IF(AND(ISNUMBER(FIND(".stages.",C3227)),_xlfn.LAMBDA(_xlpm.x,OR(_xlpm.x="m",_xlpm.x="s",_xlpm.x="+"))(RIGHT(E3227,1))),SUBSTITUTE(SUBSTITUTE(SUBSTITUTE(E3227,"m","분 "),"s","초"),"분 +","분+"),"")</f>
        <v/>
      </c>
      <c r="I3227" s="1" t="str">
        <f t="shared" si="50"/>
        <v/>
      </c>
      <c r="K3227" s="1" t="str">
        <f>IFERROR(MATCH(C3227,_xlfn.ANCHORARRAY(whitespace!$C$1),0),"")</f>
        <v/>
      </c>
    </row>
    <row r="3228" spans="1:11" x14ac:dyDescent="0.45">
      <c r="A3228" s="1" t="s">
        <v>27629</v>
      </c>
      <c r="B3228" s="1" t="s">
        <v>13</v>
      </c>
      <c r="C3228" s="1" t="s">
        <v>3950</v>
      </c>
      <c r="E3228" s="1" t="s">
        <v>3951</v>
      </c>
      <c r="F3228" s="1" t="s">
        <v>24928</v>
      </c>
      <c r="G3228" s="1" t="str">
        <f>IFERROR(VLOOKUP(A3228,Merge!$C$2:$D$6078,2,FALSE),"")</f>
        <v/>
      </c>
      <c r="H3228" s="1" t="str" cm="1">
        <f t="array" ref="H3228">IF(AND(ISNUMBER(FIND(".stages.",C3228)),_xlfn.LAMBDA(_xlpm.x,OR(_xlpm.x="m",_xlpm.x="s",_xlpm.x="+"))(RIGHT(E3228,1))),SUBSTITUTE(SUBSTITUTE(SUBSTITUTE(E3228,"m","분 "),"s","초"),"분 +","분+"),"")</f>
        <v/>
      </c>
      <c r="I3228" s="1" t="str">
        <f t="shared" si="50"/>
        <v/>
      </c>
      <c r="K3228" s="1" t="str">
        <f>IFERROR(MATCH(C3228,_xlfn.ANCHORARRAY(whitespace!$C$1),0),"")</f>
        <v/>
      </c>
    </row>
    <row r="3229" spans="1:11" x14ac:dyDescent="0.45">
      <c r="A3229" s="1" t="s">
        <v>27628</v>
      </c>
      <c r="B3229" s="1" t="s">
        <v>13</v>
      </c>
      <c r="C3229" s="1" t="s">
        <v>3952</v>
      </c>
      <c r="E3229" s="1" t="s">
        <v>3953</v>
      </c>
      <c r="F3229" s="1" t="s">
        <v>24928</v>
      </c>
      <c r="G3229" s="1" t="str">
        <f>IFERROR(VLOOKUP(A3229,Merge!$C$2:$D$6078,2,FALSE),"")</f>
        <v/>
      </c>
      <c r="H3229" s="1" t="str" cm="1">
        <f t="array" ref="H3229">IF(AND(ISNUMBER(FIND(".stages.",C3229)),_xlfn.LAMBDA(_xlpm.x,OR(_xlpm.x="m",_xlpm.x="s",_xlpm.x="+"))(RIGHT(E3229,1))),SUBSTITUTE(SUBSTITUTE(SUBSTITUTE(E3229,"m","분 "),"s","초"),"분 +","분+"),"")</f>
        <v/>
      </c>
      <c r="I3229" s="1" t="str">
        <f t="shared" si="50"/>
        <v/>
      </c>
      <c r="K3229" s="1" t="str">
        <f>IFERROR(MATCH(C3229,_xlfn.ANCHORARRAY(whitespace!$C$1),0),"")</f>
        <v/>
      </c>
    </row>
    <row r="3230" spans="1:11" x14ac:dyDescent="0.45">
      <c r="A3230" s="1" t="s">
        <v>27627</v>
      </c>
      <c r="B3230" s="1" t="s">
        <v>13</v>
      </c>
      <c r="C3230" s="1" t="s">
        <v>3954</v>
      </c>
      <c r="E3230" s="1" t="s">
        <v>3955</v>
      </c>
      <c r="F3230" s="1" t="s">
        <v>24928</v>
      </c>
      <c r="G3230" s="1" t="str">
        <f>IFERROR(VLOOKUP(A3230,Merge!$C$2:$D$6078,2,FALSE),"")</f>
        <v/>
      </c>
      <c r="H3230" s="1" t="str" cm="1">
        <f t="array" ref="H3230">IF(AND(ISNUMBER(FIND(".stages.",C3230)),_xlfn.LAMBDA(_xlpm.x,OR(_xlpm.x="m",_xlpm.x="s",_xlpm.x="+"))(RIGHT(E3230,1))),SUBSTITUTE(SUBSTITUTE(SUBSTITUTE(E3230,"m","분 "),"s","초"),"분 +","분+"),"")</f>
        <v/>
      </c>
      <c r="I3230" s="1" t="str">
        <f t="shared" si="50"/>
        <v/>
      </c>
      <c r="K3230" s="1" t="str">
        <f>IFERROR(MATCH(C3230,_xlfn.ANCHORARRAY(whitespace!$C$1),0),"")</f>
        <v/>
      </c>
    </row>
    <row r="3231" spans="1:11" x14ac:dyDescent="0.45">
      <c r="A3231" s="1" t="s">
        <v>27626</v>
      </c>
      <c r="B3231" s="1" t="s">
        <v>13</v>
      </c>
      <c r="C3231" s="1" t="s">
        <v>3956</v>
      </c>
      <c r="E3231" s="1" t="s">
        <v>3957</v>
      </c>
      <c r="F3231" s="1" t="s">
        <v>24928</v>
      </c>
      <c r="G3231" s="1" t="str">
        <f>IFERROR(VLOOKUP(A3231,Merge!$C$2:$D$6078,2,FALSE),"")</f>
        <v/>
      </c>
      <c r="H3231" s="1" t="str" cm="1">
        <f t="array" ref="H3231">IF(AND(ISNUMBER(FIND(".stages.",C3231)),_xlfn.LAMBDA(_xlpm.x,OR(_xlpm.x="m",_xlpm.x="s",_xlpm.x="+"))(RIGHT(E3231,1))),SUBSTITUTE(SUBSTITUTE(SUBSTITUTE(E3231,"m","분 "),"s","초"),"분 +","분+"),"")</f>
        <v/>
      </c>
      <c r="I3231" s="1" t="str">
        <f t="shared" si="50"/>
        <v/>
      </c>
      <c r="K3231" s="1" t="str">
        <f>IFERROR(MATCH(C3231,_xlfn.ANCHORARRAY(whitespace!$C$1),0),"")</f>
        <v/>
      </c>
    </row>
    <row r="3232" spans="1:11" x14ac:dyDescent="0.45">
      <c r="A3232" s="1" t="s">
        <v>27625</v>
      </c>
      <c r="B3232" s="1" t="s">
        <v>13</v>
      </c>
      <c r="C3232" s="1" t="s">
        <v>3958</v>
      </c>
      <c r="E3232" s="1" t="s">
        <v>3959</v>
      </c>
      <c r="F3232" s="1" t="s">
        <v>24928</v>
      </c>
      <c r="G3232" s="1" t="str">
        <f>IFERROR(VLOOKUP(A3232,Merge!$C$2:$D$6078,2,FALSE),"")</f>
        <v/>
      </c>
      <c r="H3232" s="1" t="str" cm="1">
        <f t="array" ref="H3232">IF(AND(ISNUMBER(FIND(".stages.",C3232)),_xlfn.LAMBDA(_xlpm.x,OR(_xlpm.x="m",_xlpm.x="s",_xlpm.x="+"))(RIGHT(E3232,1))),SUBSTITUTE(SUBSTITUTE(SUBSTITUTE(E3232,"m","분 "),"s","초"),"분 +","분+"),"")</f>
        <v/>
      </c>
      <c r="I3232" s="1" t="str">
        <f t="shared" si="50"/>
        <v/>
      </c>
      <c r="K3232" s="1" t="str">
        <f>IFERROR(MATCH(C3232,_xlfn.ANCHORARRAY(whitespace!$C$1),0),"")</f>
        <v/>
      </c>
    </row>
    <row r="3233" spans="1:11" x14ac:dyDescent="0.45">
      <c r="A3233" s="1" t="s">
        <v>27624</v>
      </c>
      <c r="B3233" s="1" t="s">
        <v>13</v>
      </c>
      <c r="C3233" s="1" t="s">
        <v>3960</v>
      </c>
      <c r="E3233" s="1" t="s">
        <v>3961</v>
      </c>
      <c r="F3233" s="1" t="s">
        <v>24928</v>
      </c>
      <c r="G3233" s="1" t="str">
        <f>IFERROR(VLOOKUP(A3233,Merge!$C$2:$D$6078,2,FALSE),"")</f>
        <v/>
      </c>
      <c r="H3233" s="1" t="str" cm="1">
        <f t="array" ref="H3233">IF(AND(ISNUMBER(FIND(".stages.",C3233)),_xlfn.LAMBDA(_xlpm.x,OR(_xlpm.x="m",_xlpm.x="s",_xlpm.x="+"))(RIGHT(E3233,1))),SUBSTITUTE(SUBSTITUTE(SUBSTITUTE(E3233,"m","분 "),"s","초"),"분 +","분+"),"")</f>
        <v/>
      </c>
      <c r="I3233" s="1" t="str">
        <f t="shared" si="50"/>
        <v/>
      </c>
      <c r="K3233" s="1" t="str">
        <f>IFERROR(MATCH(C3233,_xlfn.ANCHORARRAY(whitespace!$C$1),0),"")</f>
        <v/>
      </c>
    </row>
    <row r="3234" spans="1:11" x14ac:dyDescent="0.45">
      <c r="A3234" s="1" t="s">
        <v>27623</v>
      </c>
      <c r="B3234" s="1" t="s">
        <v>13</v>
      </c>
      <c r="C3234" s="1" t="s">
        <v>3962</v>
      </c>
      <c r="E3234" s="1" t="s">
        <v>3963</v>
      </c>
      <c r="F3234" s="1" t="s">
        <v>24928</v>
      </c>
      <c r="G3234" s="1" t="str">
        <f>IFERROR(VLOOKUP(A3234,Merge!$C$2:$D$6078,2,FALSE),"")</f>
        <v/>
      </c>
      <c r="H3234" s="1" t="str" cm="1">
        <f t="array" ref="H3234">IF(AND(ISNUMBER(FIND(".stages.",C3234)),_xlfn.LAMBDA(_xlpm.x,OR(_xlpm.x="m",_xlpm.x="s",_xlpm.x="+"))(RIGHT(E3234,1))),SUBSTITUTE(SUBSTITUTE(SUBSTITUTE(E3234,"m","분 "),"s","초"),"분 +","분+"),"")</f>
        <v/>
      </c>
      <c r="I3234" s="1" t="str">
        <f t="shared" si="50"/>
        <v/>
      </c>
      <c r="K3234" s="1" t="str">
        <f>IFERROR(MATCH(C3234,_xlfn.ANCHORARRAY(whitespace!$C$1),0),"")</f>
        <v/>
      </c>
    </row>
    <row r="3235" spans="1:11" x14ac:dyDescent="0.45">
      <c r="A3235" s="1" t="s">
        <v>27622</v>
      </c>
      <c r="B3235" s="1" t="s">
        <v>13</v>
      </c>
      <c r="C3235" s="1" t="s">
        <v>3964</v>
      </c>
      <c r="E3235" s="1" t="s">
        <v>3965</v>
      </c>
      <c r="F3235" s="1" t="s">
        <v>24928</v>
      </c>
      <c r="G3235" s="1" t="str">
        <f>IFERROR(VLOOKUP(A3235,Merge!$C$2:$D$6078,2,FALSE),"")</f>
        <v/>
      </c>
      <c r="H3235" s="1" t="str" cm="1">
        <f t="array" ref="H3235">IF(AND(ISNUMBER(FIND(".stages.",C3235)),_xlfn.LAMBDA(_xlpm.x,OR(_xlpm.x="m",_xlpm.x="s",_xlpm.x="+"))(RIGHT(E3235,1))),SUBSTITUTE(SUBSTITUTE(SUBSTITUTE(E3235,"m","분 "),"s","초"),"분 +","분+"),"")</f>
        <v/>
      </c>
      <c r="I3235" s="1" t="str">
        <f t="shared" si="50"/>
        <v/>
      </c>
      <c r="K3235" s="1" t="str">
        <f>IFERROR(MATCH(C3235,_xlfn.ANCHORARRAY(whitespace!$C$1),0),"")</f>
        <v/>
      </c>
    </row>
    <row r="3236" spans="1:11" x14ac:dyDescent="0.45">
      <c r="A3236" s="1" t="s">
        <v>27621</v>
      </c>
      <c r="B3236" s="1" t="s">
        <v>13</v>
      </c>
      <c r="C3236" s="1" t="s">
        <v>3966</v>
      </c>
      <c r="E3236" s="1" t="s">
        <v>3967</v>
      </c>
      <c r="F3236" s="1" t="s">
        <v>24928</v>
      </c>
      <c r="G3236" s="1" t="str">
        <f>IFERROR(VLOOKUP(A3236,Merge!$C$2:$D$6078,2,FALSE),"")</f>
        <v/>
      </c>
      <c r="H3236" s="1" t="str" cm="1">
        <f t="array" ref="H3236">IF(AND(ISNUMBER(FIND(".stages.",C3236)),_xlfn.LAMBDA(_xlpm.x,OR(_xlpm.x="m",_xlpm.x="s",_xlpm.x="+"))(RIGHT(E3236,1))),SUBSTITUTE(SUBSTITUTE(SUBSTITUTE(E3236,"m","분 "),"s","초"),"분 +","분+"),"")</f>
        <v/>
      </c>
      <c r="I3236" s="1" t="str">
        <f t="shared" si="50"/>
        <v/>
      </c>
      <c r="K3236" s="1" t="str">
        <f>IFERROR(MATCH(C3236,_xlfn.ANCHORARRAY(whitespace!$C$1),0),"")</f>
        <v/>
      </c>
    </row>
    <row r="3237" spans="1:11" x14ac:dyDescent="0.45">
      <c r="A3237" s="1" t="s">
        <v>27620</v>
      </c>
      <c r="B3237" s="1" t="s">
        <v>13</v>
      </c>
      <c r="C3237" s="1" t="s">
        <v>3968</v>
      </c>
      <c r="E3237" s="1" t="s">
        <v>3969</v>
      </c>
      <c r="F3237" s="1" t="s">
        <v>24928</v>
      </c>
      <c r="G3237" s="1" t="str">
        <f>IFERROR(VLOOKUP(A3237,Merge!$C$2:$D$6078,2,FALSE),"")</f>
        <v/>
      </c>
      <c r="H3237" s="1" t="str" cm="1">
        <f t="array" ref="H3237">IF(AND(ISNUMBER(FIND(".stages.",C3237)),_xlfn.LAMBDA(_xlpm.x,OR(_xlpm.x="m",_xlpm.x="s",_xlpm.x="+"))(RIGHT(E3237,1))),SUBSTITUTE(SUBSTITUTE(SUBSTITUTE(E3237,"m","분 "),"s","초"),"분 +","분+"),"")</f>
        <v/>
      </c>
      <c r="I3237" s="1" t="str">
        <f t="shared" si="50"/>
        <v/>
      </c>
      <c r="K3237" s="1" t="str">
        <f>IFERROR(MATCH(C3237,_xlfn.ANCHORARRAY(whitespace!$C$1),0),"")</f>
        <v/>
      </c>
    </row>
    <row r="3238" spans="1:11" x14ac:dyDescent="0.45">
      <c r="A3238" s="1" t="s">
        <v>27619</v>
      </c>
      <c r="B3238" s="1" t="s">
        <v>13</v>
      </c>
      <c r="C3238" s="1" t="s">
        <v>3970</v>
      </c>
      <c r="E3238" s="1" t="s">
        <v>3971</v>
      </c>
      <c r="F3238" s="1" t="s">
        <v>24928</v>
      </c>
      <c r="G3238" s="1" t="str">
        <f>IFERROR(VLOOKUP(A3238,Merge!$C$2:$D$6078,2,FALSE),"")</f>
        <v/>
      </c>
      <c r="H3238" s="1" t="str" cm="1">
        <f t="array" ref="H3238">IF(AND(ISNUMBER(FIND(".stages.",C3238)),_xlfn.LAMBDA(_xlpm.x,OR(_xlpm.x="m",_xlpm.x="s",_xlpm.x="+"))(RIGHT(E3238,1))),SUBSTITUTE(SUBSTITUTE(SUBSTITUTE(E3238,"m","분 "),"s","초"),"분 +","분+"),"")</f>
        <v/>
      </c>
      <c r="I3238" s="1" t="str">
        <f t="shared" si="50"/>
        <v/>
      </c>
      <c r="K3238" s="1" t="str">
        <f>IFERROR(MATCH(C3238,_xlfn.ANCHORARRAY(whitespace!$C$1),0),"")</f>
        <v/>
      </c>
    </row>
    <row r="3239" spans="1:11" x14ac:dyDescent="0.45">
      <c r="A3239" s="1" t="s">
        <v>27618</v>
      </c>
      <c r="B3239" s="1" t="s">
        <v>13</v>
      </c>
      <c r="C3239" s="1" t="s">
        <v>3972</v>
      </c>
      <c r="E3239" s="1" t="s">
        <v>3973</v>
      </c>
      <c r="F3239" s="1" t="s">
        <v>24928</v>
      </c>
      <c r="G3239" s="1" t="str">
        <f>IFERROR(VLOOKUP(A3239,Merge!$C$2:$D$6078,2,FALSE),"")</f>
        <v/>
      </c>
      <c r="H3239" s="1" t="str" cm="1">
        <f t="array" ref="H3239">IF(AND(ISNUMBER(FIND(".stages.",C3239)),_xlfn.LAMBDA(_xlpm.x,OR(_xlpm.x="m",_xlpm.x="s",_xlpm.x="+"))(RIGHT(E3239,1))),SUBSTITUTE(SUBSTITUTE(SUBSTITUTE(E3239,"m","분 "),"s","초"),"분 +","분+"),"")</f>
        <v/>
      </c>
      <c r="I3239" s="1" t="str">
        <f t="shared" si="50"/>
        <v/>
      </c>
      <c r="K3239" s="1" t="str">
        <f>IFERROR(MATCH(C3239,_xlfn.ANCHORARRAY(whitespace!$C$1),0),"")</f>
        <v/>
      </c>
    </row>
    <row r="3240" spans="1:11" x14ac:dyDescent="0.45">
      <c r="A3240" s="1" t="s">
        <v>27617</v>
      </c>
      <c r="B3240" s="1" t="s">
        <v>13</v>
      </c>
      <c r="C3240" s="1" t="s">
        <v>3974</v>
      </c>
      <c r="E3240" s="1" t="s">
        <v>3975</v>
      </c>
      <c r="F3240" s="1" t="s">
        <v>24928</v>
      </c>
      <c r="G3240" s="1" t="str">
        <f>IFERROR(VLOOKUP(A3240,Merge!$C$2:$D$6078,2,FALSE),"")</f>
        <v/>
      </c>
      <c r="H3240" s="1" t="str" cm="1">
        <f t="array" ref="H3240">IF(AND(ISNUMBER(FIND(".stages.",C3240)),_xlfn.LAMBDA(_xlpm.x,OR(_xlpm.x="m",_xlpm.x="s",_xlpm.x="+"))(RIGHT(E3240,1))),SUBSTITUTE(SUBSTITUTE(SUBSTITUTE(E3240,"m","분 "),"s","초"),"분 +","분+"),"")</f>
        <v/>
      </c>
      <c r="I3240" s="1" t="str">
        <f t="shared" si="50"/>
        <v/>
      </c>
      <c r="K3240" s="1" t="str">
        <f>IFERROR(MATCH(C3240,_xlfn.ANCHORARRAY(whitespace!$C$1),0),"")</f>
        <v/>
      </c>
    </row>
    <row r="3241" spans="1:11" x14ac:dyDescent="0.45">
      <c r="A3241" s="1" t="s">
        <v>27616</v>
      </c>
      <c r="B3241" s="1" t="s">
        <v>13</v>
      </c>
      <c r="C3241" s="1" t="s">
        <v>3976</v>
      </c>
      <c r="E3241" s="1" t="s">
        <v>3977</v>
      </c>
      <c r="F3241" s="1" t="s">
        <v>24928</v>
      </c>
      <c r="G3241" s="1" t="str">
        <f>IFERROR(VLOOKUP(A3241,Merge!$C$2:$D$6078,2,FALSE),"")</f>
        <v/>
      </c>
      <c r="H3241" s="1" t="str" cm="1">
        <f t="array" ref="H3241">IF(AND(ISNUMBER(FIND(".stages.",C3241)),_xlfn.LAMBDA(_xlpm.x,OR(_xlpm.x="m",_xlpm.x="s",_xlpm.x="+"))(RIGHT(E3241,1))),SUBSTITUTE(SUBSTITUTE(SUBSTITUTE(E3241,"m","분 "),"s","초"),"분 +","분+"),"")</f>
        <v/>
      </c>
      <c r="I3241" s="1" t="str">
        <f t="shared" si="50"/>
        <v/>
      </c>
      <c r="K3241" s="1" t="str">
        <f>IFERROR(MATCH(C3241,_xlfn.ANCHORARRAY(whitespace!$C$1),0),"")</f>
        <v/>
      </c>
    </row>
    <row r="3242" spans="1:11" x14ac:dyDescent="0.45">
      <c r="A3242" s="1" t="s">
        <v>27615</v>
      </c>
      <c r="B3242" s="1" t="s">
        <v>13</v>
      </c>
      <c r="C3242" s="1" t="s">
        <v>3978</v>
      </c>
      <c r="E3242" s="1" t="s">
        <v>3979</v>
      </c>
      <c r="F3242" s="1" t="s">
        <v>24928</v>
      </c>
      <c r="G3242" s="1" t="str">
        <f>IFERROR(VLOOKUP(A3242,Merge!$C$2:$D$6078,2,FALSE),"")</f>
        <v/>
      </c>
      <c r="H3242" s="1" t="str" cm="1">
        <f t="array" ref="H3242">IF(AND(ISNUMBER(FIND(".stages.",C3242)),_xlfn.LAMBDA(_xlpm.x,OR(_xlpm.x="m",_xlpm.x="s",_xlpm.x="+"))(RIGHT(E3242,1))),SUBSTITUTE(SUBSTITUTE(SUBSTITUTE(E3242,"m","분 "),"s","초"),"분 +","분+"),"")</f>
        <v/>
      </c>
      <c r="I3242" s="1" t="str">
        <f t="shared" si="50"/>
        <v/>
      </c>
      <c r="K3242" s="1" t="str">
        <f>IFERROR(MATCH(C3242,_xlfn.ANCHORARRAY(whitespace!$C$1),0),"")</f>
        <v/>
      </c>
    </row>
    <row r="3243" spans="1:11" x14ac:dyDescent="0.45">
      <c r="A3243" s="1" t="s">
        <v>27614</v>
      </c>
      <c r="B3243" s="1" t="s">
        <v>13</v>
      </c>
      <c r="C3243" s="1" t="s">
        <v>3980</v>
      </c>
      <c r="E3243" s="1" t="s">
        <v>3981</v>
      </c>
      <c r="F3243" s="1" t="s">
        <v>24928</v>
      </c>
      <c r="G3243" s="1" t="str">
        <f>IFERROR(VLOOKUP(A3243,Merge!$C$2:$D$6078,2,FALSE),"")</f>
        <v/>
      </c>
      <c r="H3243" s="1" t="str" cm="1">
        <f t="array" ref="H3243">IF(AND(ISNUMBER(FIND(".stages.",C3243)),_xlfn.LAMBDA(_xlpm.x,OR(_xlpm.x="m",_xlpm.x="s",_xlpm.x="+"))(RIGHT(E3243,1))),SUBSTITUTE(SUBSTITUTE(SUBSTITUTE(E3243,"m","분 "),"s","초"),"분 +","분+"),"")</f>
        <v/>
      </c>
      <c r="I3243" s="1" t="str">
        <f t="shared" si="50"/>
        <v/>
      </c>
      <c r="K3243" s="1" t="str">
        <f>IFERROR(MATCH(C3243,_xlfn.ANCHORARRAY(whitespace!$C$1),0),"")</f>
        <v/>
      </c>
    </row>
    <row r="3244" spans="1:11" x14ac:dyDescent="0.45">
      <c r="A3244" s="1" t="s">
        <v>27613</v>
      </c>
      <c r="B3244" s="1" t="s">
        <v>13</v>
      </c>
      <c r="C3244" s="1" t="s">
        <v>3982</v>
      </c>
      <c r="E3244" s="1" t="s">
        <v>3983</v>
      </c>
      <c r="F3244" s="1" t="s">
        <v>24928</v>
      </c>
      <c r="G3244" s="1" t="str">
        <f>IFERROR(VLOOKUP(A3244,Merge!$C$2:$D$6078,2,FALSE),"")</f>
        <v/>
      </c>
      <c r="H3244" s="1" t="str" cm="1">
        <f t="array" ref="H3244">IF(AND(ISNUMBER(FIND(".stages.",C3244)),_xlfn.LAMBDA(_xlpm.x,OR(_xlpm.x="m",_xlpm.x="s",_xlpm.x="+"))(RIGHT(E3244,1))),SUBSTITUTE(SUBSTITUTE(SUBSTITUTE(E3244,"m","분 "),"s","초"),"분 +","분+"),"")</f>
        <v/>
      </c>
      <c r="I3244" s="1" t="str">
        <f t="shared" si="50"/>
        <v/>
      </c>
      <c r="K3244" s="1" t="str">
        <f>IFERROR(MATCH(C3244,_xlfn.ANCHORARRAY(whitespace!$C$1),0),"")</f>
        <v/>
      </c>
    </row>
    <row r="3245" spans="1:11" x14ac:dyDescent="0.45">
      <c r="A3245" s="1" t="s">
        <v>27612</v>
      </c>
      <c r="B3245" s="1" t="s">
        <v>13</v>
      </c>
      <c r="C3245" s="1" t="s">
        <v>3984</v>
      </c>
      <c r="E3245" s="1" t="s">
        <v>3985</v>
      </c>
      <c r="F3245" s="1" t="s">
        <v>24928</v>
      </c>
      <c r="G3245" s="1" t="str">
        <f>IFERROR(VLOOKUP(A3245,Merge!$C$2:$D$6078,2,FALSE),"")</f>
        <v/>
      </c>
      <c r="H3245" s="1" t="str" cm="1">
        <f t="array" ref="H3245">IF(AND(ISNUMBER(FIND(".stages.",C3245)),_xlfn.LAMBDA(_xlpm.x,OR(_xlpm.x="m",_xlpm.x="s",_xlpm.x="+"))(RIGHT(E3245,1))),SUBSTITUTE(SUBSTITUTE(SUBSTITUTE(E3245,"m","분 "),"s","초"),"분 +","분+"),"")</f>
        <v/>
      </c>
      <c r="I3245" s="1" t="str">
        <f t="shared" si="50"/>
        <v/>
      </c>
      <c r="K3245" s="1" t="str">
        <f>IFERROR(MATCH(C3245,_xlfn.ANCHORARRAY(whitespace!$C$1),0),"")</f>
        <v/>
      </c>
    </row>
    <row r="3246" spans="1:11" x14ac:dyDescent="0.45">
      <c r="A3246" s="1" t="s">
        <v>27611</v>
      </c>
      <c r="B3246" s="1" t="s">
        <v>13</v>
      </c>
      <c r="C3246" s="1" t="s">
        <v>3986</v>
      </c>
      <c r="E3246" s="1" t="s">
        <v>3987</v>
      </c>
      <c r="F3246" s="1" t="s">
        <v>24928</v>
      </c>
      <c r="G3246" s="1" t="str">
        <f>IFERROR(VLOOKUP(A3246,Merge!$C$2:$D$6078,2,FALSE),"")</f>
        <v/>
      </c>
      <c r="H3246" s="1" t="str" cm="1">
        <f t="array" ref="H3246">IF(AND(ISNUMBER(FIND(".stages.",C3246)),_xlfn.LAMBDA(_xlpm.x,OR(_xlpm.x="m",_xlpm.x="s",_xlpm.x="+"))(RIGHT(E3246,1))),SUBSTITUTE(SUBSTITUTE(SUBSTITUTE(E3246,"m","분 "),"s","초"),"분 +","분+"),"")</f>
        <v/>
      </c>
      <c r="I3246" s="1" t="str">
        <f t="shared" si="50"/>
        <v/>
      </c>
      <c r="K3246" s="1" t="str">
        <f>IFERROR(MATCH(C3246,_xlfn.ANCHORARRAY(whitespace!$C$1),0),"")</f>
        <v/>
      </c>
    </row>
    <row r="3247" spans="1:11" x14ac:dyDescent="0.45">
      <c r="A3247" s="1" t="s">
        <v>27610</v>
      </c>
      <c r="B3247" s="1" t="s">
        <v>13</v>
      </c>
      <c r="C3247" s="1" t="s">
        <v>3988</v>
      </c>
      <c r="E3247" s="1" t="s">
        <v>3989</v>
      </c>
      <c r="F3247" s="1" t="s">
        <v>24928</v>
      </c>
      <c r="G3247" s="1" t="str">
        <f>IFERROR(VLOOKUP(A3247,Merge!$C$2:$D$6078,2,FALSE),"")</f>
        <v/>
      </c>
      <c r="H3247" s="1" t="str" cm="1">
        <f t="array" ref="H3247">IF(AND(ISNUMBER(FIND(".stages.",C3247)),_xlfn.LAMBDA(_xlpm.x,OR(_xlpm.x="m",_xlpm.x="s",_xlpm.x="+"))(RIGHT(E3247,1))),SUBSTITUTE(SUBSTITUTE(SUBSTITUTE(E3247,"m","분 "),"s","초"),"분 +","분+"),"")</f>
        <v/>
      </c>
      <c r="I3247" s="1" t="str">
        <f t="shared" si="50"/>
        <v/>
      </c>
      <c r="K3247" s="1" t="str">
        <f>IFERROR(MATCH(C3247,_xlfn.ANCHORARRAY(whitespace!$C$1),0),"")</f>
        <v/>
      </c>
    </row>
    <row r="3248" spans="1:11" x14ac:dyDescent="0.45">
      <c r="A3248" s="1" t="s">
        <v>27609</v>
      </c>
      <c r="B3248" s="1" t="s">
        <v>13</v>
      </c>
      <c r="C3248" s="1" t="s">
        <v>3990</v>
      </c>
      <c r="E3248" s="1" t="s">
        <v>3991</v>
      </c>
      <c r="F3248" s="1" t="s">
        <v>24928</v>
      </c>
      <c r="G3248" s="1" t="str">
        <f>IFERROR(VLOOKUP(A3248,Merge!$C$2:$D$6078,2,FALSE),"")</f>
        <v/>
      </c>
      <c r="H3248" s="1" t="str" cm="1">
        <f t="array" ref="H3248">IF(AND(ISNUMBER(FIND(".stages.",C3248)),_xlfn.LAMBDA(_xlpm.x,OR(_xlpm.x="m",_xlpm.x="s",_xlpm.x="+"))(RIGHT(E3248,1))),SUBSTITUTE(SUBSTITUTE(SUBSTITUTE(E3248,"m","분 "),"s","초"),"분 +","분+"),"")</f>
        <v/>
      </c>
      <c r="I3248" s="1" t="str">
        <f t="shared" si="50"/>
        <v/>
      </c>
      <c r="K3248" s="1" t="str">
        <f>IFERROR(MATCH(C3248,_xlfn.ANCHORARRAY(whitespace!$C$1),0),"")</f>
        <v/>
      </c>
    </row>
    <row r="3249" spans="1:11" x14ac:dyDescent="0.45">
      <c r="A3249" s="1" t="s">
        <v>27608</v>
      </c>
      <c r="B3249" s="1" t="s">
        <v>13</v>
      </c>
      <c r="C3249" s="1" t="s">
        <v>3992</v>
      </c>
      <c r="E3249" s="1" t="s">
        <v>3993</v>
      </c>
      <c r="F3249" s="1" t="s">
        <v>24928</v>
      </c>
      <c r="G3249" s="1" t="str">
        <f>IFERROR(VLOOKUP(A3249,Merge!$C$2:$D$6078,2,FALSE),"")</f>
        <v/>
      </c>
      <c r="H3249" s="1" t="str" cm="1">
        <f t="array" ref="H3249">IF(AND(ISNUMBER(FIND(".stages.",C3249)),_xlfn.LAMBDA(_xlpm.x,OR(_xlpm.x="m",_xlpm.x="s",_xlpm.x="+"))(RIGHT(E3249,1))),SUBSTITUTE(SUBSTITUTE(SUBSTITUTE(E3249,"m","분 "),"s","초"),"분 +","분+"),"")</f>
        <v/>
      </c>
      <c r="I3249" s="1" t="str">
        <f t="shared" si="50"/>
        <v/>
      </c>
      <c r="K3249" s="1" t="str">
        <f>IFERROR(MATCH(C3249,_xlfn.ANCHORARRAY(whitespace!$C$1),0),"")</f>
        <v/>
      </c>
    </row>
    <row r="3250" spans="1:11" x14ac:dyDescent="0.45">
      <c r="A3250" s="1" t="s">
        <v>27607</v>
      </c>
      <c r="B3250" s="1" t="s">
        <v>13</v>
      </c>
      <c r="C3250" s="1" t="s">
        <v>3994</v>
      </c>
      <c r="E3250" s="1" t="s">
        <v>3995</v>
      </c>
      <c r="F3250" s="1" t="s">
        <v>24928</v>
      </c>
      <c r="G3250" s="1" t="str">
        <f>IFERROR(VLOOKUP(A3250,Merge!$C$2:$D$6078,2,FALSE),"")</f>
        <v/>
      </c>
      <c r="H3250" s="1" t="str" cm="1">
        <f t="array" ref="H3250">IF(AND(ISNUMBER(FIND(".stages.",C3250)),_xlfn.LAMBDA(_xlpm.x,OR(_xlpm.x="m",_xlpm.x="s",_xlpm.x="+"))(RIGHT(E3250,1))),SUBSTITUTE(SUBSTITUTE(SUBSTITUTE(E3250,"m","분 "),"s","초"),"분 +","분+"),"")</f>
        <v/>
      </c>
      <c r="I3250" s="1" t="str">
        <f t="shared" si="50"/>
        <v/>
      </c>
      <c r="K3250" s="1" t="str">
        <f>IFERROR(MATCH(C3250,_xlfn.ANCHORARRAY(whitespace!$C$1),0),"")</f>
        <v/>
      </c>
    </row>
    <row r="3251" spans="1:11" x14ac:dyDescent="0.45">
      <c r="A3251" s="1" t="s">
        <v>27606</v>
      </c>
      <c r="B3251" s="1" t="s">
        <v>13</v>
      </c>
      <c r="C3251" s="1" t="s">
        <v>3996</v>
      </c>
      <c r="E3251" s="1" t="s">
        <v>3997</v>
      </c>
      <c r="F3251" s="1" t="s">
        <v>24928</v>
      </c>
      <c r="G3251" s="1" t="str">
        <f>IFERROR(VLOOKUP(A3251,Merge!$C$2:$D$6078,2,FALSE),"")</f>
        <v/>
      </c>
      <c r="H3251" s="1" t="str" cm="1">
        <f t="array" ref="H3251">IF(AND(ISNUMBER(FIND(".stages.",C3251)),_xlfn.LAMBDA(_xlpm.x,OR(_xlpm.x="m",_xlpm.x="s",_xlpm.x="+"))(RIGHT(E3251,1))),SUBSTITUTE(SUBSTITUTE(SUBSTITUTE(E3251,"m","분 "),"s","초"),"분 +","분+"),"")</f>
        <v/>
      </c>
      <c r="I3251" s="1" t="str">
        <f t="shared" si="50"/>
        <v/>
      </c>
      <c r="K3251" s="1" t="str">
        <f>IFERROR(MATCH(C3251,_xlfn.ANCHORARRAY(whitespace!$C$1),0),"")</f>
        <v/>
      </c>
    </row>
    <row r="3252" spans="1:11" x14ac:dyDescent="0.45">
      <c r="A3252" s="1" t="s">
        <v>27605</v>
      </c>
      <c r="B3252" s="1" t="s">
        <v>13</v>
      </c>
      <c r="C3252" s="1" t="s">
        <v>3998</v>
      </c>
      <c r="E3252" s="1" t="s">
        <v>3999</v>
      </c>
      <c r="F3252" s="1" t="s">
        <v>24928</v>
      </c>
      <c r="G3252" s="1" t="str">
        <f>IFERROR(VLOOKUP(A3252,Merge!$C$2:$D$6078,2,FALSE),"")</f>
        <v/>
      </c>
      <c r="H3252" s="1" t="str" cm="1">
        <f t="array" ref="H3252">IF(AND(ISNUMBER(FIND(".stages.",C3252)),_xlfn.LAMBDA(_xlpm.x,OR(_xlpm.x="m",_xlpm.x="s",_xlpm.x="+"))(RIGHT(E3252,1))),SUBSTITUTE(SUBSTITUTE(SUBSTITUTE(E3252,"m","분 "),"s","초"),"분 +","분+"),"")</f>
        <v/>
      </c>
      <c r="I3252" s="1" t="str">
        <f t="shared" si="50"/>
        <v/>
      </c>
      <c r="K3252" s="1" t="str">
        <f>IFERROR(MATCH(C3252,_xlfn.ANCHORARRAY(whitespace!$C$1),0),"")</f>
        <v/>
      </c>
    </row>
    <row r="3253" spans="1:11" x14ac:dyDescent="0.45">
      <c r="A3253" s="1" t="s">
        <v>27604</v>
      </c>
      <c r="B3253" s="1" t="s">
        <v>13</v>
      </c>
      <c r="C3253" s="1" t="s">
        <v>4000</v>
      </c>
      <c r="E3253" s="1" t="s">
        <v>4001</v>
      </c>
      <c r="F3253" s="1" t="s">
        <v>24928</v>
      </c>
      <c r="G3253" s="1" t="str">
        <f>IFERROR(VLOOKUP(A3253,Merge!$C$2:$D$6078,2,FALSE),"")</f>
        <v/>
      </c>
      <c r="H3253" s="1" t="str" cm="1">
        <f t="array" ref="H3253">IF(AND(ISNUMBER(FIND(".stages.",C3253)),_xlfn.LAMBDA(_xlpm.x,OR(_xlpm.x="m",_xlpm.x="s",_xlpm.x="+"))(RIGHT(E3253,1))),SUBSTITUTE(SUBSTITUTE(SUBSTITUTE(E3253,"m","분 "),"s","초"),"분 +","분+"),"")</f>
        <v/>
      </c>
      <c r="I3253" s="1" t="str">
        <f t="shared" si="50"/>
        <v/>
      </c>
      <c r="K3253" s="1" t="str">
        <f>IFERROR(MATCH(C3253,_xlfn.ANCHORARRAY(whitespace!$C$1),0),"")</f>
        <v/>
      </c>
    </row>
    <row r="3254" spans="1:11" x14ac:dyDescent="0.45">
      <c r="A3254" s="1" t="s">
        <v>27603</v>
      </c>
      <c r="B3254" s="1" t="s">
        <v>13</v>
      </c>
      <c r="C3254" s="1" t="s">
        <v>4002</v>
      </c>
      <c r="E3254" s="1" t="s">
        <v>4003</v>
      </c>
      <c r="F3254" s="1" t="s">
        <v>24928</v>
      </c>
      <c r="G3254" s="1" t="str">
        <f>IFERROR(VLOOKUP(A3254,Merge!$C$2:$D$6078,2,FALSE),"")</f>
        <v/>
      </c>
      <c r="H3254" s="1" t="str" cm="1">
        <f t="array" ref="H3254">IF(AND(ISNUMBER(FIND(".stages.",C3254)),_xlfn.LAMBDA(_xlpm.x,OR(_xlpm.x="m",_xlpm.x="s",_xlpm.x="+"))(RIGHT(E3254,1))),SUBSTITUTE(SUBSTITUTE(SUBSTITUTE(E3254,"m","분 "),"s","초"),"분 +","분+"),"")</f>
        <v/>
      </c>
      <c r="I3254" s="1" t="str">
        <f t="shared" si="50"/>
        <v/>
      </c>
      <c r="K3254" s="1" t="str">
        <f>IFERROR(MATCH(C3254,_xlfn.ANCHORARRAY(whitespace!$C$1),0),"")</f>
        <v/>
      </c>
    </row>
    <row r="3255" spans="1:11" x14ac:dyDescent="0.45">
      <c r="A3255" s="1" t="s">
        <v>27602</v>
      </c>
      <c r="B3255" s="1" t="s">
        <v>13</v>
      </c>
      <c r="C3255" s="1" t="s">
        <v>4004</v>
      </c>
      <c r="E3255" s="1" t="s">
        <v>4005</v>
      </c>
      <c r="F3255" s="1" t="s">
        <v>24928</v>
      </c>
      <c r="G3255" s="1" t="str">
        <f>IFERROR(VLOOKUP(A3255,Merge!$C$2:$D$6078,2,FALSE),"")</f>
        <v/>
      </c>
      <c r="H3255" s="1" t="str" cm="1">
        <f t="array" ref="H3255">IF(AND(ISNUMBER(FIND(".stages.",C3255)),_xlfn.LAMBDA(_xlpm.x,OR(_xlpm.x="m",_xlpm.x="s",_xlpm.x="+"))(RIGHT(E3255,1))),SUBSTITUTE(SUBSTITUTE(SUBSTITUTE(E3255,"m","분 "),"s","초"),"분 +","분+"),"")</f>
        <v/>
      </c>
      <c r="I3255" s="1" t="str">
        <f t="shared" si="50"/>
        <v/>
      </c>
      <c r="K3255" s="1" t="str">
        <f>IFERROR(MATCH(C3255,_xlfn.ANCHORARRAY(whitespace!$C$1),0),"")</f>
        <v/>
      </c>
    </row>
    <row r="3256" spans="1:11" x14ac:dyDescent="0.45">
      <c r="A3256" s="1" t="s">
        <v>27601</v>
      </c>
      <c r="B3256" s="1" t="s">
        <v>13</v>
      </c>
      <c r="C3256" s="1" t="s">
        <v>4006</v>
      </c>
      <c r="E3256" s="1" t="s">
        <v>4007</v>
      </c>
      <c r="F3256" s="1" t="s">
        <v>24928</v>
      </c>
      <c r="G3256" s="1" t="str">
        <f>IFERROR(VLOOKUP(A3256,Merge!$C$2:$D$6078,2,FALSE),"")</f>
        <v/>
      </c>
      <c r="H3256" s="1" t="str" cm="1">
        <f t="array" ref="H3256">IF(AND(ISNUMBER(FIND(".stages.",C3256)),_xlfn.LAMBDA(_xlpm.x,OR(_xlpm.x="m",_xlpm.x="s",_xlpm.x="+"))(RIGHT(E3256,1))),SUBSTITUTE(SUBSTITUTE(SUBSTITUTE(E3256,"m","분 "),"s","초"),"분 +","분+"),"")</f>
        <v/>
      </c>
      <c r="I3256" s="1" t="str">
        <f t="shared" si="50"/>
        <v/>
      </c>
      <c r="K3256" s="1" t="str">
        <f>IFERROR(MATCH(C3256,_xlfn.ANCHORARRAY(whitespace!$C$1),0),"")</f>
        <v/>
      </c>
    </row>
    <row r="3257" spans="1:11" x14ac:dyDescent="0.45">
      <c r="A3257" s="1" t="s">
        <v>27600</v>
      </c>
      <c r="B3257" s="1" t="s">
        <v>13</v>
      </c>
      <c r="C3257" s="1" t="s">
        <v>4008</v>
      </c>
      <c r="E3257" s="1" t="s">
        <v>4009</v>
      </c>
      <c r="F3257" s="1" t="s">
        <v>24928</v>
      </c>
      <c r="G3257" s="1" t="str">
        <f>IFERROR(VLOOKUP(A3257,Merge!$C$2:$D$6078,2,FALSE),"")</f>
        <v/>
      </c>
      <c r="H3257" s="1" t="str" cm="1">
        <f t="array" ref="H3257">IF(AND(ISNUMBER(FIND(".stages.",C3257)),_xlfn.LAMBDA(_xlpm.x,OR(_xlpm.x="m",_xlpm.x="s",_xlpm.x="+"))(RIGHT(E3257,1))),SUBSTITUTE(SUBSTITUTE(SUBSTITUTE(E3257,"m","분 "),"s","초"),"분 +","분+"),"")</f>
        <v/>
      </c>
      <c r="I3257" s="1" t="str">
        <f t="shared" si="50"/>
        <v/>
      </c>
      <c r="K3257" s="1" t="str">
        <f>IFERROR(MATCH(C3257,_xlfn.ANCHORARRAY(whitespace!$C$1),0),"")</f>
        <v/>
      </c>
    </row>
    <row r="3258" spans="1:11" x14ac:dyDescent="0.45">
      <c r="A3258" s="1" t="s">
        <v>27599</v>
      </c>
      <c r="B3258" s="1" t="s">
        <v>13</v>
      </c>
      <c r="C3258" s="1" t="s">
        <v>4010</v>
      </c>
      <c r="E3258" s="1" t="s">
        <v>4011</v>
      </c>
      <c r="F3258" s="1" t="s">
        <v>24928</v>
      </c>
      <c r="G3258" s="1" t="str">
        <f>IFERROR(VLOOKUP(A3258,Merge!$C$2:$D$6078,2,FALSE),"")</f>
        <v/>
      </c>
      <c r="H3258" s="1" t="str" cm="1">
        <f t="array" ref="H3258">IF(AND(ISNUMBER(FIND(".stages.",C3258)),_xlfn.LAMBDA(_xlpm.x,OR(_xlpm.x="m",_xlpm.x="s",_xlpm.x="+"))(RIGHT(E3258,1))),SUBSTITUTE(SUBSTITUTE(SUBSTITUTE(E3258,"m","분 "),"s","초"),"분 +","분+"),"")</f>
        <v/>
      </c>
      <c r="I3258" s="1" t="str">
        <f t="shared" si="50"/>
        <v/>
      </c>
      <c r="K3258" s="1" t="str">
        <f>IFERROR(MATCH(C3258,_xlfn.ANCHORARRAY(whitespace!$C$1),0),"")</f>
        <v/>
      </c>
    </row>
    <row r="3259" spans="1:11" x14ac:dyDescent="0.45">
      <c r="A3259" s="1" t="s">
        <v>27598</v>
      </c>
      <c r="B3259" s="1" t="s">
        <v>13</v>
      </c>
      <c r="C3259" s="1" t="s">
        <v>4012</v>
      </c>
      <c r="E3259" s="1" t="s">
        <v>4013</v>
      </c>
      <c r="F3259" s="1" t="s">
        <v>24928</v>
      </c>
      <c r="G3259" s="1" t="str">
        <f>IFERROR(VLOOKUP(A3259,Merge!$C$2:$D$6078,2,FALSE),"")</f>
        <v/>
      </c>
      <c r="H3259" s="1" t="str" cm="1">
        <f t="array" ref="H3259">IF(AND(ISNUMBER(FIND(".stages.",C3259)),_xlfn.LAMBDA(_xlpm.x,OR(_xlpm.x="m",_xlpm.x="s",_xlpm.x="+"))(RIGHT(E3259,1))),SUBSTITUTE(SUBSTITUTE(SUBSTITUTE(E3259,"m","분 "),"s","초"),"분 +","분+"),"")</f>
        <v/>
      </c>
      <c r="I3259" s="1" t="str">
        <f t="shared" si="50"/>
        <v/>
      </c>
      <c r="K3259" s="1" t="str">
        <f>IFERROR(MATCH(C3259,_xlfn.ANCHORARRAY(whitespace!$C$1),0),"")</f>
        <v/>
      </c>
    </row>
    <row r="3260" spans="1:11" x14ac:dyDescent="0.45">
      <c r="A3260" s="1" t="s">
        <v>27597</v>
      </c>
      <c r="B3260" s="1" t="s">
        <v>13</v>
      </c>
      <c r="C3260" s="1" t="s">
        <v>4014</v>
      </c>
      <c r="E3260" s="1" t="s">
        <v>4015</v>
      </c>
      <c r="F3260" s="1" t="s">
        <v>24928</v>
      </c>
      <c r="G3260" s="1" t="str">
        <f>IFERROR(VLOOKUP(A3260,Merge!$C$2:$D$6078,2,FALSE),"")</f>
        <v/>
      </c>
      <c r="H3260" s="1" t="str" cm="1">
        <f t="array" ref="H3260">IF(AND(ISNUMBER(FIND(".stages.",C3260)),_xlfn.LAMBDA(_xlpm.x,OR(_xlpm.x="m",_xlpm.x="s",_xlpm.x="+"))(RIGHT(E3260,1))),SUBSTITUTE(SUBSTITUTE(SUBSTITUTE(E3260,"m","분 "),"s","초"),"분 +","분+"),"")</f>
        <v/>
      </c>
      <c r="I3260" s="1" t="str">
        <f t="shared" si="50"/>
        <v/>
      </c>
      <c r="K3260" s="1" t="str">
        <f>IFERROR(MATCH(C3260,_xlfn.ANCHORARRAY(whitespace!$C$1),0),"")</f>
        <v/>
      </c>
    </row>
    <row r="3261" spans="1:11" x14ac:dyDescent="0.45">
      <c r="A3261" s="1" t="s">
        <v>27596</v>
      </c>
      <c r="B3261" s="1" t="s">
        <v>13</v>
      </c>
      <c r="C3261" s="1" t="s">
        <v>4016</v>
      </c>
      <c r="E3261" s="1" t="s">
        <v>4017</v>
      </c>
      <c r="F3261" s="1" t="s">
        <v>24928</v>
      </c>
      <c r="G3261" s="1" t="str">
        <f>IFERROR(VLOOKUP(A3261,Merge!$C$2:$D$6078,2,FALSE),"")</f>
        <v/>
      </c>
      <c r="H3261" s="1" t="str" cm="1">
        <f t="array" ref="H3261">IF(AND(ISNUMBER(FIND(".stages.",C3261)),_xlfn.LAMBDA(_xlpm.x,OR(_xlpm.x="m",_xlpm.x="s",_xlpm.x="+"))(RIGHT(E3261,1))),SUBSTITUTE(SUBSTITUTE(SUBSTITUTE(E3261,"m","분 "),"s","초"),"분 +","분+"),"")</f>
        <v/>
      </c>
      <c r="I3261" s="1" t="str">
        <f t="shared" si="50"/>
        <v/>
      </c>
      <c r="K3261" s="1" t="str">
        <f>IFERROR(MATCH(C3261,_xlfn.ANCHORARRAY(whitespace!$C$1),0),"")</f>
        <v/>
      </c>
    </row>
    <row r="3262" spans="1:11" x14ac:dyDescent="0.45">
      <c r="A3262" s="1" t="s">
        <v>27595</v>
      </c>
      <c r="B3262" s="1" t="s">
        <v>13</v>
      </c>
      <c r="C3262" s="1" t="s">
        <v>4018</v>
      </c>
      <c r="E3262" s="1" t="s">
        <v>4019</v>
      </c>
      <c r="F3262" s="1" t="s">
        <v>24928</v>
      </c>
      <c r="G3262" s="1" t="str">
        <f>IFERROR(VLOOKUP(A3262,Merge!$C$2:$D$6078,2,FALSE),"")</f>
        <v/>
      </c>
      <c r="H3262" s="1" t="str" cm="1">
        <f t="array" ref="H3262">IF(AND(ISNUMBER(FIND(".stages.",C3262)),_xlfn.LAMBDA(_xlpm.x,OR(_xlpm.x="m",_xlpm.x="s",_xlpm.x="+"))(RIGHT(E3262,1))),SUBSTITUTE(SUBSTITUTE(SUBSTITUTE(E3262,"m","분 "),"s","초"),"분 +","분+"),"")</f>
        <v/>
      </c>
      <c r="I3262" s="1" t="str">
        <f t="shared" si="50"/>
        <v/>
      </c>
      <c r="K3262" s="1" t="str">
        <f>IFERROR(MATCH(C3262,_xlfn.ANCHORARRAY(whitespace!$C$1),0),"")</f>
        <v/>
      </c>
    </row>
    <row r="3263" spans="1:11" x14ac:dyDescent="0.45">
      <c r="A3263" s="1" t="s">
        <v>27594</v>
      </c>
      <c r="B3263" s="1" t="s">
        <v>13</v>
      </c>
      <c r="C3263" s="1" t="s">
        <v>4020</v>
      </c>
      <c r="E3263" s="1" t="s">
        <v>4021</v>
      </c>
      <c r="F3263" s="1" t="s">
        <v>24928</v>
      </c>
      <c r="G3263" s="1" t="str">
        <f>IFERROR(VLOOKUP(A3263,Merge!$C$2:$D$6078,2,FALSE),"")</f>
        <v/>
      </c>
      <c r="H3263" s="1" t="str" cm="1">
        <f t="array" ref="H3263">IF(AND(ISNUMBER(FIND(".stages.",C3263)),_xlfn.LAMBDA(_xlpm.x,OR(_xlpm.x="m",_xlpm.x="s",_xlpm.x="+"))(RIGHT(E3263,1))),SUBSTITUTE(SUBSTITUTE(SUBSTITUTE(E3263,"m","분 "),"s","초"),"분 +","분+"),"")</f>
        <v/>
      </c>
      <c r="I3263" s="1" t="str">
        <f t="shared" si="50"/>
        <v/>
      </c>
      <c r="K3263" s="1" t="str">
        <f>IFERROR(MATCH(C3263,_xlfn.ANCHORARRAY(whitespace!$C$1),0),"")</f>
        <v/>
      </c>
    </row>
    <row r="3264" spans="1:11" x14ac:dyDescent="0.45">
      <c r="A3264" s="1" t="s">
        <v>27593</v>
      </c>
      <c r="B3264" s="1" t="s">
        <v>13</v>
      </c>
      <c r="C3264" s="1" t="s">
        <v>4022</v>
      </c>
      <c r="E3264" s="1" t="s">
        <v>4023</v>
      </c>
      <c r="F3264" s="1" t="s">
        <v>24928</v>
      </c>
      <c r="G3264" s="1" t="str">
        <f>IFERROR(VLOOKUP(A3264,Merge!$C$2:$D$6078,2,FALSE),"")</f>
        <v/>
      </c>
      <c r="H3264" s="1" t="str" cm="1">
        <f t="array" ref="H3264">IF(AND(ISNUMBER(FIND(".stages.",C3264)),_xlfn.LAMBDA(_xlpm.x,OR(_xlpm.x="m",_xlpm.x="s",_xlpm.x="+"))(RIGHT(E3264,1))),SUBSTITUTE(SUBSTITUTE(SUBSTITUTE(E3264,"m","분 "),"s","초"),"분 +","분+"),"")</f>
        <v/>
      </c>
      <c r="I3264" s="1" t="str">
        <f t="shared" si="50"/>
        <v/>
      </c>
      <c r="K3264" s="1" t="str">
        <f>IFERROR(MATCH(C3264,_xlfn.ANCHORARRAY(whitespace!$C$1),0),"")</f>
        <v/>
      </c>
    </row>
    <row r="3265" spans="1:11" x14ac:dyDescent="0.45">
      <c r="A3265" s="1" t="s">
        <v>27592</v>
      </c>
      <c r="B3265" s="1" t="s">
        <v>13</v>
      </c>
      <c r="C3265" s="1" t="s">
        <v>4024</v>
      </c>
      <c r="E3265" s="1" t="s">
        <v>4025</v>
      </c>
      <c r="F3265" s="1" t="s">
        <v>24928</v>
      </c>
      <c r="G3265" s="1" t="str">
        <f>IFERROR(VLOOKUP(A3265,Merge!$C$2:$D$6078,2,FALSE),"")</f>
        <v/>
      </c>
      <c r="H3265" s="1" t="str" cm="1">
        <f t="array" ref="H3265">IF(AND(ISNUMBER(FIND(".stages.",C3265)),_xlfn.LAMBDA(_xlpm.x,OR(_xlpm.x="m",_xlpm.x="s",_xlpm.x="+"))(RIGHT(E3265,1))),SUBSTITUTE(SUBSTITUTE(SUBSTITUTE(E3265,"m","분 "),"s","초"),"분 +","분+"),"")</f>
        <v/>
      </c>
      <c r="I3265" s="1" t="str">
        <f t="shared" si="50"/>
        <v/>
      </c>
      <c r="K3265" s="1" t="str">
        <f>IFERROR(MATCH(C3265,_xlfn.ANCHORARRAY(whitespace!$C$1),0),"")</f>
        <v/>
      </c>
    </row>
    <row r="3266" spans="1:11" x14ac:dyDescent="0.45">
      <c r="A3266" s="1" t="s">
        <v>27591</v>
      </c>
      <c r="B3266" s="1" t="s">
        <v>13</v>
      </c>
      <c r="C3266" s="1" t="s">
        <v>4026</v>
      </c>
      <c r="E3266" s="1" t="s">
        <v>4027</v>
      </c>
      <c r="F3266" s="1" t="s">
        <v>24928</v>
      </c>
      <c r="G3266" s="1" t="str">
        <f>IFERROR(VLOOKUP(A3266,Merge!$C$2:$D$6078,2,FALSE),"")</f>
        <v/>
      </c>
      <c r="H3266" s="1" t="str" cm="1">
        <f t="array" ref="H3266">IF(AND(ISNUMBER(FIND(".stages.",C3266)),_xlfn.LAMBDA(_xlpm.x,OR(_xlpm.x="m",_xlpm.x="s",_xlpm.x="+"))(RIGHT(E3266,1))),SUBSTITUTE(SUBSTITUTE(SUBSTITUTE(E3266,"m","분 "),"s","초"),"분 +","분+"),"")</f>
        <v/>
      </c>
      <c r="I3266" s="1" t="str">
        <f t="shared" si="50"/>
        <v/>
      </c>
      <c r="K3266" s="1" t="str">
        <f>IFERROR(MATCH(C3266,_xlfn.ANCHORARRAY(whitespace!$C$1),0),"")</f>
        <v/>
      </c>
    </row>
    <row r="3267" spans="1:11" x14ac:dyDescent="0.45">
      <c r="A3267" s="1" t="s">
        <v>27590</v>
      </c>
      <c r="B3267" s="1" t="s">
        <v>13</v>
      </c>
      <c r="C3267" s="1" t="s">
        <v>4028</v>
      </c>
      <c r="E3267" s="1" t="s">
        <v>4029</v>
      </c>
      <c r="F3267" s="1" t="s">
        <v>24928</v>
      </c>
      <c r="G3267" s="1" t="str">
        <f>IFERROR(VLOOKUP(A3267,Merge!$C$2:$D$6078,2,FALSE),"")</f>
        <v/>
      </c>
      <c r="H3267" s="1" t="str" cm="1">
        <f t="array" ref="H3267">IF(AND(ISNUMBER(FIND(".stages.",C3267)),_xlfn.LAMBDA(_xlpm.x,OR(_xlpm.x="m",_xlpm.x="s",_xlpm.x="+"))(RIGHT(E3267,1))),SUBSTITUTE(SUBSTITUTE(SUBSTITUTE(E3267,"m","분 "),"s","초"),"분 +","분+"),"")</f>
        <v/>
      </c>
      <c r="I3267" s="1" t="str">
        <f t="shared" ref="I3267:I3330" si="51">IF(H3267="",G3267,H3267)</f>
        <v/>
      </c>
      <c r="K3267" s="1" t="str">
        <f>IFERROR(MATCH(C3267,_xlfn.ANCHORARRAY(whitespace!$C$1),0),"")</f>
        <v/>
      </c>
    </row>
    <row r="3268" spans="1:11" x14ac:dyDescent="0.45">
      <c r="A3268" s="1" t="s">
        <v>27589</v>
      </c>
      <c r="B3268" s="1" t="s">
        <v>13</v>
      </c>
      <c r="C3268" s="1" t="s">
        <v>4030</v>
      </c>
      <c r="E3268" s="1" t="s">
        <v>4031</v>
      </c>
      <c r="F3268" s="1" t="s">
        <v>24928</v>
      </c>
      <c r="G3268" s="1" t="str">
        <f>IFERROR(VLOOKUP(A3268,Merge!$C$2:$D$6078,2,FALSE),"")</f>
        <v/>
      </c>
      <c r="H3268" s="1" t="str" cm="1">
        <f t="array" ref="H3268">IF(AND(ISNUMBER(FIND(".stages.",C3268)),_xlfn.LAMBDA(_xlpm.x,OR(_xlpm.x="m",_xlpm.x="s",_xlpm.x="+"))(RIGHT(E3268,1))),SUBSTITUTE(SUBSTITUTE(SUBSTITUTE(E3268,"m","분 "),"s","초"),"분 +","분+"),"")</f>
        <v/>
      </c>
      <c r="I3268" s="1" t="str">
        <f t="shared" si="51"/>
        <v/>
      </c>
      <c r="K3268" s="1" t="str">
        <f>IFERROR(MATCH(C3268,_xlfn.ANCHORARRAY(whitespace!$C$1),0),"")</f>
        <v/>
      </c>
    </row>
    <row r="3269" spans="1:11" x14ac:dyDescent="0.45">
      <c r="A3269" s="1" t="s">
        <v>27588</v>
      </c>
      <c r="B3269" s="1" t="s">
        <v>13</v>
      </c>
      <c r="C3269" s="1" t="s">
        <v>4032</v>
      </c>
      <c r="E3269" s="1" t="s">
        <v>4033</v>
      </c>
      <c r="F3269" s="1" t="s">
        <v>24928</v>
      </c>
      <c r="G3269" s="1" t="str">
        <f>IFERROR(VLOOKUP(A3269,Merge!$C$2:$D$6078,2,FALSE),"")</f>
        <v/>
      </c>
      <c r="H3269" s="1" t="str" cm="1">
        <f t="array" ref="H3269">IF(AND(ISNUMBER(FIND(".stages.",C3269)),_xlfn.LAMBDA(_xlpm.x,OR(_xlpm.x="m",_xlpm.x="s",_xlpm.x="+"))(RIGHT(E3269,1))),SUBSTITUTE(SUBSTITUTE(SUBSTITUTE(E3269,"m","분 "),"s","초"),"분 +","분+"),"")</f>
        <v/>
      </c>
      <c r="I3269" s="1" t="str">
        <f t="shared" si="51"/>
        <v/>
      </c>
      <c r="K3269" s="1" t="str">
        <f>IFERROR(MATCH(C3269,_xlfn.ANCHORARRAY(whitespace!$C$1),0),"")</f>
        <v/>
      </c>
    </row>
    <row r="3270" spans="1:11" x14ac:dyDescent="0.45">
      <c r="A3270" s="1" t="s">
        <v>27587</v>
      </c>
      <c r="B3270" s="1" t="s">
        <v>13</v>
      </c>
      <c r="C3270" s="1" t="s">
        <v>4034</v>
      </c>
      <c r="E3270" s="1" t="s">
        <v>4035</v>
      </c>
      <c r="F3270" s="1" t="s">
        <v>24928</v>
      </c>
      <c r="G3270" s="1" t="str">
        <f>IFERROR(VLOOKUP(A3270,Merge!$C$2:$D$6078,2,FALSE),"")</f>
        <v/>
      </c>
      <c r="H3270" s="1" t="str" cm="1">
        <f t="array" ref="H3270">IF(AND(ISNUMBER(FIND(".stages.",C3270)),_xlfn.LAMBDA(_xlpm.x,OR(_xlpm.x="m",_xlpm.x="s",_xlpm.x="+"))(RIGHT(E3270,1))),SUBSTITUTE(SUBSTITUTE(SUBSTITUTE(E3270,"m","분 "),"s","초"),"분 +","분+"),"")</f>
        <v/>
      </c>
      <c r="I3270" s="1" t="str">
        <f t="shared" si="51"/>
        <v/>
      </c>
      <c r="K3270" s="1" t="str">
        <f>IFERROR(MATCH(C3270,_xlfn.ANCHORARRAY(whitespace!$C$1),0),"")</f>
        <v/>
      </c>
    </row>
    <row r="3271" spans="1:11" x14ac:dyDescent="0.45">
      <c r="A3271" s="1" t="s">
        <v>27586</v>
      </c>
      <c r="B3271" s="1" t="s">
        <v>13</v>
      </c>
      <c r="C3271" s="1" t="s">
        <v>4036</v>
      </c>
      <c r="E3271" s="1" t="s">
        <v>4037</v>
      </c>
      <c r="F3271" s="1" t="s">
        <v>24928</v>
      </c>
      <c r="G3271" s="1" t="str">
        <f>IFERROR(VLOOKUP(A3271,Merge!$C$2:$D$6078,2,FALSE),"")</f>
        <v/>
      </c>
      <c r="H3271" s="1" t="str" cm="1">
        <f t="array" ref="H3271">IF(AND(ISNUMBER(FIND(".stages.",C3271)),_xlfn.LAMBDA(_xlpm.x,OR(_xlpm.x="m",_xlpm.x="s",_xlpm.x="+"))(RIGHT(E3271,1))),SUBSTITUTE(SUBSTITUTE(SUBSTITUTE(E3271,"m","분 "),"s","초"),"분 +","분+"),"")</f>
        <v/>
      </c>
      <c r="I3271" s="1" t="str">
        <f t="shared" si="51"/>
        <v/>
      </c>
      <c r="K3271" s="1" t="str">
        <f>IFERROR(MATCH(C3271,_xlfn.ANCHORARRAY(whitespace!$C$1),0),"")</f>
        <v/>
      </c>
    </row>
    <row r="3272" spans="1:11" x14ac:dyDescent="0.45">
      <c r="A3272" s="1" t="s">
        <v>27585</v>
      </c>
      <c r="B3272" s="1" t="s">
        <v>13</v>
      </c>
      <c r="C3272" s="1" t="s">
        <v>4038</v>
      </c>
      <c r="E3272" s="1" t="s">
        <v>4039</v>
      </c>
      <c r="F3272" s="1" t="s">
        <v>24928</v>
      </c>
      <c r="G3272" s="1" t="str">
        <f>IFERROR(VLOOKUP(A3272,Merge!$C$2:$D$6078,2,FALSE),"")</f>
        <v/>
      </c>
      <c r="H3272" s="1" t="str" cm="1">
        <f t="array" ref="H3272">IF(AND(ISNUMBER(FIND(".stages.",C3272)),_xlfn.LAMBDA(_xlpm.x,OR(_xlpm.x="m",_xlpm.x="s",_xlpm.x="+"))(RIGHT(E3272,1))),SUBSTITUTE(SUBSTITUTE(SUBSTITUTE(E3272,"m","분 "),"s","초"),"분 +","분+"),"")</f>
        <v/>
      </c>
      <c r="I3272" s="1" t="str">
        <f t="shared" si="51"/>
        <v/>
      </c>
      <c r="K3272" s="1" t="str">
        <f>IFERROR(MATCH(C3272,_xlfn.ANCHORARRAY(whitespace!$C$1),0),"")</f>
        <v/>
      </c>
    </row>
    <row r="3273" spans="1:11" x14ac:dyDescent="0.45">
      <c r="A3273" s="1" t="s">
        <v>27584</v>
      </c>
      <c r="B3273" s="1" t="s">
        <v>13</v>
      </c>
      <c r="C3273" s="1" t="s">
        <v>4040</v>
      </c>
      <c r="E3273" s="1" t="s">
        <v>90</v>
      </c>
      <c r="F3273" s="1" t="s">
        <v>30931</v>
      </c>
      <c r="G3273" s="1" t="str">
        <f>IFERROR(VLOOKUP(A3273,Merge!$C$2:$D$6078,2,FALSE),"")</f>
        <v/>
      </c>
      <c r="H3273" s="1" t="str" cm="1">
        <f t="array" ref="H3273">IF(AND(ISNUMBER(FIND(".stages.",C3273)),_xlfn.LAMBDA(_xlpm.x,OR(_xlpm.x="m",_xlpm.x="s",_xlpm.x="+"))(RIGHT(E3273,1))),SUBSTITUTE(SUBSTITUTE(SUBSTITUTE(E3273,"m","분 "),"s","초"),"분 +","분+"),"")</f>
        <v>0초</v>
      </c>
      <c r="I3273" s="1" t="str">
        <f t="shared" si="51"/>
        <v>0초</v>
      </c>
      <c r="K3273" s="1" t="str">
        <f>IFERROR(MATCH(C3273,_xlfn.ANCHORARRAY(whitespace!$C$1),0),"")</f>
        <v/>
      </c>
    </row>
    <row r="3274" spans="1:11" x14ac:dyDescent="0.45">
      <c r="A3274" s="1" t="s">
        <v>27583</v>
      </c>
      <c r="B3274" s="1" t="s">
        <v>13</v>
      </c>
      <c r="C3274" s="1" t="s">
        <v>4041</v>
      </c>
      <c r="E3274" s="1" t="s">
        <v>537</v>
      </c>
      <c r="F3274" s="1" t="s">
        <v>30963</v>
      </c>
      <c r="G3274" s="1" t="str">
        <f>IFERROR(VLOOKUP(A3274,Merge!$C$2:$D$6078,2,FALSE),"")</f>
        <v/>
      </c>
      <c r="H3274" s="1" t="str" cm="1">
        <f t="array" ref="H3274">IF(AND(ISNUMBER(FIND(".stages.",C3274)),_xlfn.LAMBDA(_xlpm.x,OR(_xlpm.x="m",_xlpm.x="s",_xlpm.x="+"))(RIGHT(E3274,1))),SUBSTITUTE(SUBSTITUTE(SUBSTITUTE(E3274,"m","분 "),"s","초"),"분 +","분+"),"")</f>
        <v>1초</v>
      </c>
      <c r="I3274" s="1" t="str">
        <f t="shared" si="51"/>
        <v>1초</v>
      </c>
      <c r="K3274" s="1" t="str">
        <f>IFERROR(MATCH(C3274,_xlfn.ANCHORARRAY(whitespace!$C$1),0),"")</f>
        <v/>
      </c>
    </row>
    <row r="3275" spans="1:11" x14ac:dyDescent="0.45">
      <c r="A3275" s="1" t="s">
        <v>27582</v>
      </c>
      <c r="B3275" s="1" t="s">
        <v>13</v>
      </c>
      <c r="C3275" s="1" t="s">
        <v>4042</v>
      </c>
      <c r="E3275" s="1" t="s">
        <v>180</v>
      </c>
      <c r="F3275" s="1" t="s">
        <v>30953</v>
      </c>
      <c r="G3275" s="1" t="str">
        <f>IFERROR(VLOOKUP(A3275,Merge!$C$2:$D$6078,2,FALSE),"")</f>
        <v/>
      </c>
      <c r="H3275" s="1" t="str" cm="1">
        <f t="array" ref="H3275">IF(AND(ISNUMBER(FIND(".stages.",C3275)),_xlfn.LAMBDA(_xlpm.x,OR(_xlpm.x="m",_xlpm.x="s",_xlpm.x="+"))(RIGHT(E3275,1))),SUBSTITUTE(SUBSTITUTE(SUBSTITUTE(E3275,"m","분 "),"s","초"),"분 +","분+"),"")</f>
        <v>2초</v>
      </c>
      <c r="I3275" s="1" t="str">
        <f t="shared" si="51"/>
        <v>2초</v>
      </c>
      <c r="K3275" s="1" t="str">
        <f>IFERROR(MATCH(C3275,_xlfn.ANCHORARRAY(whitespace!$C$1),0),"")</f>
        <v/>
      </c>
    </row>
    <row r="3276" spans="1:11" x14ac:dyDescent="0.45">
      <c r="A3276" s="1" t="s">
        <v>27581</v>
      </c>
      <c r="B3276" s="1" t="s">
        <v>13</v>
      </c>
      <c r="C3276" s="1" t="s">
        <v>4043</v>
      </c>
      <c r="E3276" s="1" t="s">
        <v>540</v>
      </c>
      <c r="F3276" s="1" t="s">
        <v>30964</v>
      </c>
      <c r="G3276" s="1" t="str">
        <f>IFERROR(VLOOKUP(A3276,Merge!$C$2:$D$6078,2,FALSE),"")</f>
        <v/>
      </c>
      <c r="H3276" s="1" t="str" cm="1">
        <f t="array" ref="H3276">IF(AND(ISNUMBER(FIND(".stages.",C3276)),_xlfn.LAMBDA(_xlpm.x,OR(_xlpm.x="m",_xlpm.x="s",_xlpm.x="+"))(RIGHT(E3276,1))),SUBSTITUTE(SUBSTITUTE(SUBSTITUTE(E3276,"m","분 "),"s","초"),"분 +","분+"),"")</f>
        <v>3초</v>
      </c>
      <c r="I3276" s="1" t="str">
        <f t="shared" si="51"/>
        <v>3초</v>
      </c>
      <c r="K3276" s="1" t="str">
        <f>IFERROR(MATCH(C3276,_xlfn.ANCHORARRAY(whitespace!$C$1),0),"")</f>
        <v/>
      </c>
    </row>
    <row r="3277" spans="1:11" x14ac:dyDescent="0.45">
      <c r="A3277" s="1" t="s">
        <v>27580</v>
      </c>
      <c r="B3277" s="1" t="s">
        <v>13</v>
      </c>
      <c r="C3277" s="1" t="s">
        <v>4044</v>
      </c>
      <c r="E3277" s="1" t="s">
        <v>542</v>
      </c>
      <c r="F3277" s="1" t="s">
        <v>30965</v>
      </c>
      <c r="G3277" s="1" t="str">
        <f>IFERROR(VLOOKUP(A3277,Merge!$C$2:$D$6078,2,FALSE),"")</f>
        <v/>
      </c>
      <c r="H3277" s="1" t="str" cm="1">
        <f t="array" ref="H3277">IF(AND(ISNUMBER(FIND(".stages.",C3277)),_xlfn.LAMBDA(_xlpm.x,OR(_xlpm.x="m",_xlpm.x="s",_xlpm.x="+"))(RIGHT(E3277,1))),SUBSTITUTE(SUBSTITUTE(SUBSTITUTE(E3277,"m","분 "),"s","초"),"분 +","분+"),"")</f>
        <v>4초</v>
      </c>
      <c r="I3277" s="1" t="str">
        <f t="shared" si="51"/>
        <v>4초</v>
      </c>
      <c r="K3277" s="1" t="str">
        <f>IFERROR(MATCH(C3277,_xlfn.ANCHORARRAY(whitespace!$C$1),0),"")</f>
        <v/>
      </c>
    </row>
    <row r="3278" spans="1:11" x14ac:dyDescent="0.45">
      <c r="A3278" s="1" t="s">
        <v>27579</v>
      </c>
      <c r="B3278" s="1" t="s">
        <v>13</v>
      </c>
      <c r="C3278" s="1" t="s">
        <v>4045</v>
      </c>
      <c r="E3278" s="1" t="s">
        <v>92</v>
      </c>
      <c r="F3278" s="1" t="s">
        <v>30933</v>
      </c>
      <c r="G3278" s="1" t="str">
        <f>IFERROR(VLOOKUP(A3278,Merge!$C$2:$D$6078,2,FALSE),"")</f>
        <v/>
      </c>
      <c r="H3278" s="1" t="str" cm="1">
        <f t="array" ref="H3278">IF(AND(ISNUMBER(FIND(".stages.",C3278)),_xlfn.LAMBDA(_xlpm.x,OR(_xlpm.x="m",_xlpm.x="s",_xlpm.x="+"))(RIGHT(E3278,1))),SUBSTITUTE(SUBSTITUTE(SUBSTITUTE(E3278,"m","분 "),"s","초"),"분 +","분+"),"")</f>
        <v>5초</v>
      </c>
      <c r="I3278" s="1" t="str">
        <f t="shared" si="51"/>
        <v>5초</v>
      </c>
      <c r="K3278" s="1" t="str">
        <f>IFERROR(MATCH(C3278,_xlfn.ANCHORARRAY(whitespace!$C$1),0),"")</f>
        <v/>
      </c>
    </row>
    <row r="3279" spans="1:11" x14ac:dyDescent="0.45">
      <c r="A3279" s="1" t="s">
        <v>27578</v>
      </c>
      <c r="B3279" s="1" t="s">
        <v>13</v>
      </c>
      <c r="C3279" s="1" t="s">
        <v>4046</v>
      </c>
      <c r="E3279" s="1" t="s">
        <v>666</v>
      </c>
      <c r="F3279" s="1" t="s">
        <v>30973</v>
      </c>
      <c r="G3279" s="1" t="str">
        <f>IFERROR(VLOOKUP(A3279,Merge!$C$2:$D$6078,2,FALSE),"")</f>
        <v/>
      </c>
      <c r="H3279" s="1" t="str" cm="1">
        <f t="array" ref="H3279">IF(AND(ISNUMBER(FIND(".stages.",C3279)),_xlfn.LAMBDA(_xlpm.x,OR(_xlpm.x="m",_xlpm.x="s",_xlpm.x="+"))(RIGHT(E3279,1))),SUBSTITUTE(SUBSTITUTE(SUBSTITUTE(E3279,"m","분 "),"s","초"),"분 +","분+"),"")</f>
        <v>6초</v>
      </c>
      <c r="I3279" s="1" t="str">
        <f t="shared" si="51"/>
        <v>6초</v>
      </c>
      <c r="K3279" s="1" t="str">
        <f>IFERROR(MATCH(C3279,_xlfn.ANCHORARRAY(whitespace!$C$1),0),"")</f>
        <v/>
      </c>
    </row>
    <row r="3280" spans="1:11" x14ac:dyDescent="0.45">
      <c r="A3280" s="1" t="s">
        <v>27577</v>
      </c>
      <c r="B3280" s="1" t="s">
        <v>13</v>
      </c>
      <c r="C3280" s="1" t="s">
        <v>4047</v>
      </c>
      <c r="E3280" s="1" t="s">
        <v>183</v>
      </c>
      <c r="F3280" s="1" t="s">
        <v>30954</v>
      </c>
      <c r="G3280" s="1" t="str">
        <f>IFERROR(VLOOKUP(A3280,Merge!$C$2:$D$6078,2,FALSE),"")</f>
        <v/>
      </c>
      <c r="H3280" s="1" t="str" cm="1">
        <f t="array" ref="H3280">IF(AND(ISNUMBER(FIND(".stages.",C3280)),_xlfn.LAMBDA(_xlpm.x,OR(_xlpm.x="m",_xlpm.x="s",_xlpm.x="+"))(RIGHT(E3280,1))),SUBSTITUTE(SUBSTITUTE(SUBSTITUTE(E3280,"m","분 "),"s","초"),"분 +","분+"),"")</f>
        <v>8초</v>
      </c>
      <c r="I3280" s="1" t="str">
        <f t="shared" si="51"/>
        <v>8초</v>
      </c>
      <c r="K3280" s="1" t="str">
        <f>IFERROR(MATCH(C3280,_xlfn.ANCHORARRAY(whitespace!$C$1),0),"")</f>
        <v/>
      </c>
    </row>
    <row r="3281" spans="1:11" x14ac:dyDescent="0.45">
      <c r="A3281" s="1" t="s">
        <v>27576</v>
      </c>
      <c r="B3281" s="1" t="s">
        <v>13</v>
      </c>
      <c r="C3281" s="1" t="s">
        <v>4048</v>
      </c>
      <c r="E3281" s="1" t="s">
        <v>94</v>
      </c>
      <c r="F3281" s="1" t="s">
        <v>30934</v>
      </c>
      <c r="G3281" s="1" t="str">
        <f>IFERROR(VLOOKUP(A3281,Merge!$C$2:$D$6078,2,FALSE),"")</f>
        <v/>
      </c>
      <c r="H3281" s="1" t="str" cm="1">
        <f t="array" ref="H3281">IF(AND(ISNUMBER(FIND(".stages.",C3281)),_xlfn.LAMBDA(_xlpm.x,OR(_xlpm.x="m",_xlpm.x="s",_xlpm.x="+"))(RIGHT(E3281,1))),SUBSTITUTE(SUBSTITUTE(SUBSTITUTE(E3281,"m","분 "),"s","초"),"분 +","분+"),"")</f>
        <v>10초</v>
      </c>
      <c r="I3281" s="1" t="str">
        <f t="shared" si="51"/>
        <v>10초</v>
      </c>
      <c r="K3281" s="1" t="str">
        <f>IFERROR(MATCH(C3281,_xlfn.ANCHORARRAY(whitespace!$C$1),0),"")</f>
        <v/>
      </c>
    </row>
    <row r="3282" spans="1:11" x14ac:dyDescent="0.45">
      <c r="A3282" s="1" t="s">
        <v>27575</v>
      </c>
      <c r="B3282" s="1" t="s">
        <v>13</v>
      </c>
      <c r="C3282" s="1" t="s">
        <v>4049</v>
      </c>
      <c r="E3282" s="1" t="s">
        <v>547</v>
      </c>
      <c r="F3282" s="1" t="s">
        <v>30966</v>
      </c>
      <c r="G3282" s="1" t="str">
        <f>IFERROR(VLOOKUP(A3282,Merge!$C$2:$D$6078,2,FALSE),"")</f>
        <v/>
      </c>
      <c r="H3282" s="1" t="str" cm="1">
        <f t="array" ref="H3282">IF(AND(ISNUMBER(FIND(".stages.",C3282)),_xlfn.LAMBDA(_xlpm.x,OR(_xlpm.x="m",_xlpm.x="s",_xlpm.x="+"))(RIGHT(E3282,1))),SUBSTITUTE(SUBSTITUTE(SUBSTITUTE(E3282,"m","분 "),"s","초"),"분 +","분+"),"")</f>
        <v>12초</v>
      </c>
      <c r="I3282" s="1" t="str">
        <f t="shared" si="51"/>
        <v>12초</v>
      </c>
      <c r="K3282" s="1" t="str">
        <f>IFERROR(MATCH(C3282,_xlfn.ANCHORARRAY(whitespace!$C$1),0),"")</f>
        <v/>
      </c>
    </row>
    <row r="3283" spans="1:11" x14ac:dyDescent="0.45">
      <c r="A3283" s="1" t="s">
        <v>27574</v>
      </c>
      <c r="B3283" s="1" t="s">
        <v>13</v>
      </c>
      <c r="C3283" s="1" t="s">
        <v>4050</v>
      </c>
      <c r="E3283" s="1" t="s">
        <v>614</v>
      </c>
      <c r="F3283" s="1" t="s">
        <v>30968</v>
      </c>
      <c r="G3283" s="1" t="str">
        <f>IFERROR(VLOOKUP(A3283,Merge!$C$2:$D$6078,2,FALSE),"")</f>
        <v/>
      </c>
      <c r="H3283" s="1" t="str" cm="1">
        <f t="array" ref="H3283">IF(AND(ISNUMBER(FIND(".stages.",C3283)),_xlfn.LAMBDA(_xlpm.x,OR(_xlpm.x="m",_xlpm.x="s",_xlpm.x="+"))(RIGHT(E3283,1))),SUBSTITUTE(SUBSTITUTE(SUBSTITUTE(E3283,"m","분 "),"s","초"),"분 +","분+"),"")</f>
        <v>14초</v>
      </c>
      <c r="I3283" s="1" t="str">
        <f t="shared" si="51"/>
        <v>14초</v>
      </c>
      <c r="K3283" s="1" t="str">
        <f>IFERROR(MATCH(C3283,_xlfn.ANCHORARRAY(whitespace!$C$1),0),"")</f>
        <v/>
      </c>
    </row>
    <row r="3284" spans="1:11" x14ac:dyDescent="0.45">
      <c r="A3284" s="1" t="s">
        <v>27573</v>
      </c>
      <c r="B3284" s="1" t="s">
        <v>13</v>
      </c>
      <c r="C3284" s="1" t="s">
        <v>4051</v>
      </c>
      <c r="E3284" s="1" t="s">
        <v>616</v>
      </c>
      <c r="F3284" s="1" t="s">
        <v>30969</v>
      </c>
      <c r="G3284" s="1" t="str">
        <f>IFERROR(VLOOKUP(A3284,Merge!$C$2:$D$6078,2,FALSE),"")</f>
        <v/>
      </c>
      <c r="H3284" s="1" t="str" cm="1">
        <f t="array" ref="H3284">IF(AND(ISNUMBER(FIND(".stages.",C3284)),_xlfn.LAMBDA(_xlpm.x,OR(_xlpm.x="m",_xlpm.x="s",_xlpm.x="+"))(RIGHT(E3284,1))),SUBSTITUTE(SUBSTITUTE(SUBSTITUTE(E3284,"m","분 "),"s","초"),"분 +","분+"),"")</f>
        <v>16초</v>
      </c>
      <c r="I3284" s="1" t="str">
        <f t="shared" si="51"/>
        <v>16초</v>
      </c>
      <c r="K3284" s="1" t="str">
        <f>IFERROR(MATCH(C3284,_xlfn.ANCHORARRAY(whitespace!$C$1),0),"")</f>
        <v/>
      </c>
    </row>
    <row r="3285" spans="1:11" x14ac:dyDescent="0.45">
      <c r="A3285" s="1" t="s">
        <v>27572</v>
      </c>
      <c r="B3285" s="1" t="s">
        <v>13</v>
      </c>
      <c r="C3285" s="1" t="s">
        <v>4052</v>
      </c>
      <c r="E3285" s="1" t="s">
        <v>618</v>
      </c>
      <c r="F3285" s="1" t="s">
        <v>30970</v>
      </c>
      <c r="G3285" s="1" t="str">
        <f>IFERROR(VLOOKUP(A3285,Merge!$C$2:$D$6078,2,FALSE),"")</f>
        <v/>
      </c>
      <c r="H3285" s="1" t="str" cm="1">
        <f t="array" ref="H3285">IF(AND(ISNUMBER(FIND(".stages.",C3285)),_xlfn.LAMBDA(_xlpm.x,OR(_xlpm.x="m",_xlpm.x="s",_xlpm.x="+"))(RIGHT(E3285,1))),SUBSTITUTE(SUBSTITUTE(SUBSTITUTE(E3285,"m","분 "),"s","초"),"분 +","분+"),"")</f>
        <v>18초</v>
      </c>
      <c r="I3285" s="1" t="str">
        <f t="shared" si="51"/>
        <v>18초</v>
      </c>
      <c r="K3285" s="1" t="str">
        <f>IFERROR(MATCH(C3285,_xlfn.ANCHORARRAY(whitespace!$C$1),0),"")</f>
        <v/>
      </c>
    </row>
    <row r="3286" spans="1:11" x14ac:dyDescent="0.45">
      <c r="A3286" s="1" t="s">
        <v>27571</v>
      </c>
      <c r="B3286" s="1" t="s">
        <v>13</v>
      </c>
      <c r="C3286" s="1" t="s">
        <v>4053</v>
      </c>
      <c r="E3286" s="1" t="s">
        <v>98</v>
      </c>
      <c r="F3286" s="1" t="s">
        <v>30936</v>
      </c>
      <c r="G3286" s="1" t="str">
        <f>IFERROR(VLOOKUP(A3286,Merge!$C$2:$D$6078,2,FALSE),"")</f>
        <v/>
      </c>
      <c r="H3286" s="1" t="str" cm="1">
        <f t="array" ref="H3286">IF(AND(ISNUMBER(FIND(".stages.",C3286)),_xlfn.LAMBDA(_xlpm.x,OR(_xlpm.x="m",_xlpm.x="s",_xlpm.x="+"))(RIGHT(E3286,1))),SUBSTITUTE(SUBSTITUTE(SUBSTITUTE(E3286,"m","분 "),"s","초"),"분 +","분+"),"")</f>
        <v>20초</v>
      </c>
      <c r="I3286" s="1" t="str">
        <f t="shared" si="51"/>
        <v>20초</v>
      </c>
      <c r="K3286" s="1" t="str">
        <f>IFERROR(MATCH(C3286,_xlfn.ANCHORARRAY(whitespace!$C$1),0),"")</f>
        <v/>
      </c>
    </row>
    <row r="3287" spans="1:11" x14ac:dyDescent="0.45">
      <c r="A3287" s="1" t="s">
        <v>27570</v>
      </c>
      <c r="B3287" s="1" t="s">
        <v>13</v>
      </c>
      <c r="C3287" s="1" t="s">
        <v>4054</v>
      </c>
      <c r="E3287" s="1" t="s">
        <v>621</v>
      </c>
      <c r="F3287" s="1" t="s">
        <v>30971</v>
      </c>
      <c r="G3287" s="1" t="str">
        <f>IFERROR(VLOOKUP(A3287,Merge!$C$2:$D$6078,2,FALSE),"")</f>
        <v/>
      </c>
      <c r="H3287" s="1" t="str" cm="1">
        <f t="array" ref="H3287">IF(AND(ISNUMBER(FIND(".stages.",C3287)),_xlfn.LAMBDA(_xlpm.x,OR(_xlpm.x="m",_xlpm.x="s",_xlpm.x="+"))(RIGHT(E3287,1))),SUBSTITUTE(SUBSTITUTE(SUBSTITUTE(E3287,"m","분 "),"s","초"),"분 +","분+"),"")</f>
        <v>22초</v>
      </c>
      <c r="I3287" s="1" t="str">
        <f t="shared" si="51"/>
        <v>22초</v>
      </c>
      <c r="K3287" s="1" t="str">
        <f>IFERROR(MATCH(C3287,_xlfn.ANCHORARRAY(whitespace!$C$1),0),"")</f>
        <v/>
      </c>
    </row>
    <row r="3288" spans="1:11" x14ac:dyDescent="0.45">
      <c r="A3288" s="1" t="s">
        <v>27569</v>
      </c>
      <c r="B3288" s="1" t="s">
        <v>13</v>
      </c>
      <c r="C3288" s="1" t="s">
        <v>4055</v>
      </c>
      <c r="E3288" s="1" t="s">
        <v>1836</v>
      </c>
      <c r="F3288" s="1" t="s">
        <v>31025</v>
      </c>
      <c r="G3288" s="1" t="str">
        <f>IFERROR(VLOOKUP(A3288,Merge!$C$2:$D$6078,2,FALSE),"")</f>
        <v/>
      </c>
      <c r="H3288" s="1" t="str" cm="1">
        <f t="array" ref="H3288">IF(AND(ISNUMBER(FIND(".stages.",C3288)),_xlfn.LAMBDA(_xlpm.x,OR(_xlpm.x="m",_xlpm.x="s",_xlpm.x="+"))(RIGHT(E3288,1))),SUBSTITUTE(SUBSTITUTE(SUBSTITUTE(E3288,"m","분 "),"s","초"),"분 +","분+"),"")</f>
        <v>24초</v>
      </c>
      <c r="I3288" s="1" t="str">
        <f t="shared" si="51"/>
        <v>24초</v>
      </c>
      <c r="K3288" s="1" t="str">
        <f>IFERROR(MATCH(C3288,_xlfn.ANCHORARRAY(whitespace!$C$1),0),"")</f>
        <v/>
      </c>
    </row>
    <row r="3289" spans="1:11" x14ac:dyDescent="0.45">
      <c r="A3289" s="1" t="s">
        <v>27568</v>
      </c>
      <c r="B3289" s="1" t="s">
        <v>13</v>
      </c>
      <c r="C3289" s="1" t="s">
        <v>4056</v>
      </c>
      <c r="E3289" s="1" t="s">
        <v>1838</v>
      </c>
      <c r="F3289" s="1" t="s">
        <v>31026</v>
      </c>
      <c r="G3289" s="1" t="str">
        <f>IFERROR(VLOOKUP(A3289,Merge!$C$2:$D$6078,2,FALSE),"")</f>
        <v/>
      </c>
      <c r="H3289" s="1" t="str" cm="1">
        <f t="array" ref="H3289">IF(AND(ISNUMBER(FIND(".stages.",C3289)),_xlfn.LAMBDA(_xlpm.x,OR(_xlpm.x="m",_xlpm.x="s",_xlpm.x="+"))(RIGHT(E3289,1))),SUBSTITUTE(SUBSTITUTE(SUBSTITUTE(E3289,"m","분 "),"s","초"),"분 +","분+"),"")</f>
        <v>26초</v>
      </c>
      <c r="I3289" s="1" t="str">
        <f t="shared" si="51"/>
        <v>26초</v>
      </c>
      <c r="K3289" s="1" t="str">
        <f>IFERROR(MATCH(C3289,_xlfn.ANCHORARRAY(whitespace!$C$1),0),"")</f>
        <v/>
      </c>
    </row>
    <row r="3290" spans="1:11" x14ac:dyDescent="0.45">
      <c r="A3290" s="1" t="s">
        <v>27567</v>
      </c>
      <c r="B3290" s="1" t="s">
        <v>13</v>
      </c>
      <c r="C3290" s="1" t="s">
        <v>4057</v>
      </c>
      <c r="E3290" s="1" t="s">
        <v>624</v>
      </c>
      <c r="F3290" s="1" t="s">
        <v>30972</v>
      </c>
      <c r="G3290" s="1" t="str">
        <f>IFERROR(VLOOKUP(A3290,Merge!$C$2:$D$6078,2,FALSE),"")</f>
        <v/>
      </c>
      <c r="H3290" s="1" t="str" cm="1">
        <f t="array" ref="H3290">IF(AND(ISNUMBER(FIND(".stages.",C3290)),_xlfn.LAMBDA(_xlpm.x,OR(_xlpm.x="m",_xlpm.x="s",_xlpm.x="+"))(RIGHT(E3290,1))),SUBSTITUTE(SUBSTITUTE(SUBSTITUTE(E3290,"m","분 "),"s","초"),"분 +","분+"),"")</f>
        <v>28초</v>
      </c>
      <c r="I3290" s="1" t="str">
        <f t="shared" si="51"/>
        <v>28초</v>
      </c>
      <c r="K3290" s="1" t="str">
        <f>IFERROR(MATCH(C3290,_xlfn.ANCHORARRAY(whitespace!$C$1),0),"")</f>
        <v/>
      </c>
    </row>
    <row r="3291" spans="1:11" x14ac:dyDescent="0.45">
      <c r="A3291" s="1" t="s">
        <v>27566</v>
      </c>
      <c r="B3291" s="1" t="s">
        <v>13</v>
      </c>
      <c r="C3291" s="1" t="s">
        <v>4058</v>
      </c>
      <c r="E3291" s="1" t="s">
        <v>100</v>
      </c>
      <c r="F3291" s="1" t="s">
        <v>30937</v>
      </c>
      <c r="G3291" s="1" t="str">
        <f>IFERROR(VLOOKUP(A3291,Merge!$C$2:$D$6078,2,FALSE),"")</f>
        <v/>
      </c>
      <c r="H3291" s="1" t="str" cm="1">
        <f t="array" ref="H3291">IF(AND(ISNUMBER(FIND(".stages.",C3291)),_xlfn.LAMBDA(_xlpm.x,OR(_xlpm.x="m",_xlpm.x="s",_xlpm.x="+"))(RIGHT(E3291,1))),SUBSTITUTE(SUBSTITUTE(SUBSTITUTE(E3291,"m","분 "),"s","초"),"분 +","분+"),"")</f>
        <v>30초</v>
      </c>
      <c r="I3291" s="1" t="str">
        <f t="shared" si="51"/>
        <v>30초</v>
      </c>
      <c r="K3291" s="1" t="str">
        <f>IFERROR(MATCH(C3291,_xlfn.ANCHORARRAY(whitespace!$C$1),0),"")</f>
        <v/>
      </c>
    </row>
    <row r="3292" spans="1:11" x14ac:dyDescent="0.45">
      <c r="A3292" s="1" t="s">
        <v>27565</v>
      </c>
      <c r="B3292" s="1" t="s">
        <v>13</v>
      </c>
      <c r="C3292" s="1" t="s">
        <v>4059</v>
      </c>
      <c r="E3292" s="1" t="s">
        <v>4060</v>
      </c>
      <c r="F3292" s="1" t="s">
        <v>24928</v>
      </c>
      <c r="G3292" s="1" t="str">
        <f>IFERROR(VLOOKUP(A3292,Merge!$C$2:$D$6078,2,FALSE),"")</f>
        <v/>
      </c>
      <c r="H3292" s="1" t="str" cm="1">
        <f t="array" ref="H3292">IF(AND(ISNUMBER(FIND(".stages.",C3292)),_xlfn.LAMBDA(_xlpm.x,OR(_xlpm.x="m",_xlpm.x="s",_xlpm.x="+"))(RIGHT(E3292,1))),SUBSTITUTE(SUBSTITUTE(SUBSTITUTE(E3292,"m","분 "),"s","초"),"분 +","분+"),"")</f>
        <v/>
      </c>
      <c r="I3292" s="1" t="str">
        <f t="shared" si="51"/>
        <v/>
      </c>
      <c r="K3292" s="1" t="str">
        <f>IFERROR(MATCH(C3292,_xlfn.ANCHORARRAY(whitespace!$C$1),0),"")</f>
        <v/>
      </c>
    </row>
    <row r="3293" spans="1:11" x14ac:dyDescent="0.45">
      <c r="A3293" s="1" t="s">
        <v>27564</v>
      </c>
      <c r="B3293" s="1" t="s">
        <v>13</v>
      </c>
      <c r="C3293" s="1" t="s">
        <v>4061</v>
      </c>
      <c r="E3293" s="1" t="s">
        <v>4062</v>
      </c>
      <c r="F3293" s="1" t="s">
        <v>24928</v>
      </c>
      <c r="G3293" s="1" t="str">
        <f>IFERROR(VLOOKUP(A3293,Merge!$C$2:$D$6078,2,FALSE),"")</f>
        <v/>
      </c>
      <c r="H3293" s="1" t="str" cm="1">
        <f t="array" ref="H3293">IF(AND(ISNUMBER(FIND(".stages.",C3293)),_xlfn.LAMBDA(_xlpm.x,OR(_xlpm.x="m",_xlpm.x="s",_xlpm.x="+"))(RIGHT(E3293,1))),SUBSTITUTE(SUBSTITUTE(SUBSTITUTE(E3293,"m","분 "),"s","초"),"분 +","분+"),"")</f>
        <v/>
      </c>
      <c r="I3293" s="1" t="str">
        <f t="shared" si="51"/>
        <v/>
      </c>
      <c r="K3293" s="1" t="str">
        <f>IFERROR(MATCH(C3293,_xlfn.ANCHORARRAY(whitespace!$C$1),0),"")</f>
        <v/>
      </c>
    </row>
    <row r="3294" spans="1:11" x14ac:dyDescent="0.45">
      <c r="A3294" s="1" t="s">
        <v>27563</v>
      </c>
      <c r="B3294" s="1" t="s">
        <v>13</v>
      </c>
      <c r="C3294" s="1" t="s">
        <v>4063</v>
      </c>
      <c r="E3294" s="1" t="s">
        <v>90</v>
      </c>
      <c r="F3294" s="1" t="s">
        <v>30931</v>
      </c>
      <c r="G3294" s="1" t="str">
        <f>IFERROR(VLOOKUP(A3294,Merge!$C$2:$D$6078,2,FALSE),"")</f>
        <v/>
      </c>
      <c r="H3294" s="1" t="str" cm="1">
        <f t="array" ref="H3294">IF(AND(ISNUMBER(FIND(".stages.",C3294)),_xlfn.LAMBDA(_xlpm.x,OR(_xlpm.x="m",_xlpm.x="s",_xlpm.x="+"))(RIGHT(E3294,1))),SUBSTITUTE(SUBSTITUTE(SUBSTITUTE(E3294,"m","분 "),"s","초"),"분 +","분+"),"")</f>
        <v>0초</v>
      </c>
      <c r="I3294" s="1" t="str">
        <f t="shared" si="51"/>
        <v>0초</v>
      </c>
      <c r="K3294" s="1" t="str">
        <f>IFERROR(MATCH(C3294,_xlfn.ANCHORARRAY(whitespace!$C$1),0),"")</f>
        <v/>
      </c>
    </row>
    <row r="3295" spans="1:11" x14ac:dyDescent="0.45">
      <c r="A3295" s="1" t="s">
        <v>27562</v>
      </c>
      <c r="B3295" s="1" t="s">
        <v>13</v>
      </c>
      <c r="C3295" s="1" t="s">
        <v>4064</v>
      </c>
      <c r="E3295" s="1" t="s">
        <v>537</v>
      </c>
      <c r="F3295" s="1" t="s">
        <v>30963</v>
      </c>
      <c r="G3295" s="1" t="str">
        <f>IFERROR(VLOOKUP(A3295,Merge!$C$2:$D$6078,2,FALSE),"")</f>
        <v/>
      </c>
      <c r="H3295" s="1" t="str" cm="1">
        <f t="array" ref="H3295">IF(AND(ISNUMBER(FIND(".stages.",C3295)),_xlfn.LAMBDA(_xlpm.x,OR(_xlpm.x="m",_xlpm.x="s",_xlpm.x="+"))(RIGHT(E3295,1))),SUBSTITUTE(SUBSTITUTE(SUBSTITUTE(E3295,"m","분 "),"s","초"),"분 +","분+"),"")</f>
        <v>1초</v>
      </c>
      <c r="I3295" s="1" t="str">
        <f t="shared" si="51"/>
        <v>1초</v>
      </c>
      <c r="K3295" s="1" t="str">
        <f>IFERROR(MATCH(C3295,_xlfn.ANCHORARRAY(whitespace!$C$1),0),"")</f>
        <v/>
      </c>
    </row>
    <row r="3296" spans="1:11" x14ac:dyDescent="0.45">
      <c r="A3296" s="1" t="s">
        <v>27561</v>
      </c>
      <c r="B3296" s="1" t="s">
        <v>13</v>
      </c>
      <c r="C3296" s="1" t="s">
        <v>4065</v>
      </c>
      <c r="E3296" s="1" t="s">
        <v>180</v>
      </c>
      <c r="F3296" s="1" t="s">
        <v>30953</v>
      </c>
      <c r="G3296" s="1" t="str">
        <f>IFERROR(VLOOKUP(A3296,Merge!$C$2:$D$6078,2,FALSE),"")</f>
        <v/>
      </c>
      <c r="H3296" s="1" t="str" cm="1">
        <f t="array" ref="H3296">IF(AND(ISNUMBER(FIND(".stages.",C3296)),_xlfn.LAMBDA(_xlpm.x,OR(_xlpm.x="m",_xlpm.x="s",_xlpm.x="+"))(RIGHT(E3296,1))),SUBSTITUTE(SUBSTITUTE(SUBSTITUTE(E3296,"m","분 "),"s","초"),"분 +","분+"),"")</f>
        <v>2초</v>
      </c>
      <c r="I3296" s="1" t="str">
        <f t="shared" si="51"/>
        <v>2초</v>
      </c>
      <c r="K3296" s="1" t="str">
        <f>IFERROR(MATCH(C3296,_xlfn.ANCHORARRAY(whitespace!$C$1),0),"")</f>
        <v/>
      </c>
    </row>
    <row r="3297" spans="1:11" x14ac:dyDescent="0.45">
      <c r="A3297" s="1" t="s">
        <v>27560</v>
      </c>
      <c r="B3297" s="1" t="s">
        <v>13</v>
      </c>
      <c r="C3297" s="1" t="s">
        <v>4066</v>
      </c>
      <c r="E3297" s="1" t="s">
        <v>540</v>
      </c>
      <c r="F3297" s="1" t="s">
        <v>30964</v>
      </c>
      <c r="G3297" s="1" t="str">
        <f>IFERROR(VLOOKUP(A3297,Merge!$C$2:$D$6078,2,FALSE),"")</f>
        <v/>
      </c>
      <c r="H3297" s="1" t="str" cm="1">
        <f t="array" ref="H3297">IF(AND(ISNUMBER(FIND(".stages.",C3297)),_xlfn.LAMBDA(_xlpm.x,OR(_xlpm.x="m",_xlpm.x="s",_xlpm.x="+"))(RIGHT(E3297,1))),SUBSTITUTE(SUBSTITUTE(SUBSTITUTE(E3297,"m","분 "),"s","초"),"분 +","분+"),"")</f>
        <v>3초</v>
      </c>
      <c r="I3297" s="1" t="str">
        <f t="shared" si="51"/>
        <v>3초</v>
      </c>
      <c r="K3297" s="1" t="str">
        <f>IFERROR(MATCH(C3297,_xlfn.ANCHORARRAY(whitespace!$C$1),0),"")</f>
        <v/>
      </c>
    </row>
    <row r="3298" spans="1:11" x14ac:dyDescent="0.45">
      <c r="A3298" s="1" t="s">
        <v>27559</v>
      </c>
      <c r="B3298" s="1" t="s">
        <v>13</v>
      </c>
      <c r="C3298" s="1" t="s">
        <v>4067</v>
      </c>
      <c r="E3298" s="1" t="s">
        <v>542</v>
      </c>
      <c r="F3298" s="1" t="s">
        <v>30965</v>
      </c>
      <c r="G3298" s="1" t="str">
        <f>IFERROR(VLOOKUP(A3298,Merge!$C$2:$D$6078,2,FALSE),"")</f>
        <v/>
      </c>
      <c r="H3298" s="1" t="str" cm="1">
        <f t="array" ref="H3298">IF(AND(ISNUMBER(FIND(".stages.",C3298)),_xlfn.LAMBDA(_xlpm.x,OR(_xlpm.x="m",_xlpm.x="s",_xlpm.x="+"))(RIGHT(E3298,1))),SUBSTITUTE(SUBSTITUTE(SUBSTITUTE(E3298,"m","분 "),"s","초"),"분 +","분+"),"")</f>
        <v>4초</v>
      </c>
      <c r="I3298" s="1" t="str">
        <f t="shared" si="51"/>
        <v>4초</v>
      </c>
      <c r="K3298" s="1" t="str">
        <f>IFERROR(MATCH(C3298,_xlfn.ANCHORARRAY(whitespace!$C$1),0),"")</f>
        <v/>
      </c>
    </row>
    <row r="3299" spans="1:11" x14ac:dyDescent="0.45">
      <c r="A3299" s="1" t="s">
        <v>27558</v>
      </c>
      <c r="B3299" s="1" t="s">
        <v>13</v>
      </c>
      <c r="C3299" s="1" t="s">
        <v>4068</v>
      </c>
      <c r="E3299" s="1" t="s">
        <v>92</v>
      </c>
      <c r="F3299" s="1" t="s">
        <v>30933</v>
      </c>
      <c r="G3299" s="1" t="str">
        <f>IFERROR(VLOOKUP(A3299,Merge!$C$2:$D$6078,2,FALSE),"")</f>
        <v/>
      </c>
      <c r="H3299" s="1" t="str" cm="1">
        <f t="array" ref="H3299">IF(AND(ISNUMBER(FIND(".stages.",C3299)),_xlfn.LAMBDA(_xlpm.x,OR(_xlpm.x="m",_xlpm.x="s",_xlpm.x="+"))(RIGHT(E3299,1))),SUBSTITUTE(SUBSTITUTE(SUBSTITUTE(E3299,"m","분 "),"s","초"),"분 +","분+"),"")</f>
        <v>5초</v>
      </c>
      <c r="I3299" s="1" t="str">
        <f t="shared" si="51"/>
        <v>5초</v>
      </c>
      <c r="K3299" s="1" t="str">
        <f>IFERROR(MATCH(C3299,_xlfn.ANCHORARRAY(whitespace!$C$1),0),"")</f>
        <v/>
      </c>
    </row>
    <row r="3300" spans="1:11" x14ac:dyDescent="0.45">
      <c r="A3300" s="1" t="s">
        <v>27557</v>
      </c>
      <c r="B3300" s="1" t="s">
        <v>13</v>
      </c>
      <c r="C3300" s="1" t="s">
        <v>4069</v>
      </c>
      <c r="E3300" s="1" t="s">
        <v>666</v>
      </c>
      <c r="F3300" s="1" t="s">
        <v>30973</v>
      </c>
      <c r="G3300" s="1" t="str">
        <f>IFERROR(VLOOKUP(A3300,Merge!$C$2:$D$6078,2,FALSE),"")</f>
        <v/>
      </c>
      <c r="H3300" s="1" t="str" cm="1">
        <f t="array" ref="H3300">IF(AND(ISNUMBER(FIND(".stages.",C3300)),_xlfn.LAMBDA(_xlpm.x,OR(_xlpm.x="m",_xlpm.x="s",_xlpm.x="+"))(RIGHT(E3300,1))),SUBSTITUTE(SUBSTITUTE(SUBSTITUTE(E3300,"m","분 "),"s","초"),"분 +","분+"),"")</f>
        <v>6초</v>
      </c>
      <c r="I3300" s="1" t="str">
        <f t="shared" si="51"/>
        <v>6초</v>
      </c>
      <c r="K3300" s="1" t="str">
        <f>IFERROR(MATCH(C3300,_xlfn.ANCHORARRAY(whitespace!$C$1),0),"")</f>
        <v/>
      </c>
    </row>
    <row r="3301" spans="1:11" x14ac:dyDescent="0.45">
      <c r="A3301" s="1" t="s">
        <v>27556</v>
      </c>
      <c r="B3301" s="1" t="s">
        <v>13</v>
      </c>
      <c r="C3301" s="1" t="s">
        <v>4070</v>
      </c>
      <c r="E3301" s="1" t="s">
        <v>183</v>
      </c>
      <c r="F3301" s="1" t="s">
        <v>30954</v>
      </c>
      <c r="G3301" s="1" t="str">
        <f>IFERROR(VLOOKUP(A3301,Merge!$C$2:$D$6078,2,FALSE),"")</f>
        <v/>
      </c>
      <c r="H3301" s="1" t="str" cm="1">
        <f t="array" ref="H3301">IF(AND(ISNUMBER(FIND(".stages.",C3301)),_xlfn.LAMBDA(_xlpm.x,OR(_xlpm.x="m",_xlpm.x="s",_xlpm.x="+"))(RIGHT(E3301,1))),SUBSTITUTE(SUBSTITUTE(SUBSTITUTE(E3301,"m","분 "),"s","초"),"분 +","분+"),"")</f>
        <v>8초</v>
      </c>
      <c r="I3301" s="1" t="str">
        <f t="shared" si="51"/>
        <v>8초</v>
      </c>
      <c r="K3301" s="1" t="str">
        <f>IFERROR(MATCH(C3301,_xlfn.ANCHORARRAY(whitespace!$C$1),0),"")</f>
        <v/>
      </c>
    </row>
    <row r="3302" spans="1:11" x14ac:dyDescent="0.45">
      <c r="A3302" s="1" t="s">
        <v>27555</v>
      </c>
      <c r="B3302" s="1" t="s">
        <v>13</v>
      </c>
      <c r="C3302" s="1" t="s">
        <v>4071</v>
      </c>
      <c r="E3302" s="1" t="s">
        <v>94</v>
      </c>
      <c r="F3302" s="1" t="s">
        <v>30934</v>
      </c>
      <c r="G3302" s="1" t="str">
        <f>IFERROR(VLOOKUP(A3302,Merge!$C$2:$D$6078,2,FALSE),"")</f>
        <v/>
      </c>
      <c r="H3302" s="1" t="str" cm="1">
        <f t="array" ref="H3302">IF(AND(ISNUMBER(FIND(".stages.",C3302)),_xlfn.LAMBDA(_xlpm.x,OR(_xlpm.x="m",_xlpm.x="s",_xlpm.x="+"))(RIGHT(E3302,1))),SUBSTITUTE(SUBSTITUTE(SUBSTITUTE(E3302,"m","분 "),"s","초"),"분 +","분+"),"")</f>
        <v>10초</v>
      </c>
      <c r="I3302" s="1" t="str">
        <f t="shared" si="51"/>
        <v>10초</v>
      </c>
      <c r="K3302" s="1" t="str">
        <f>IFERROR(MATCH(C3302,_xlfn.ANCHORARRAY(whitespace!$C$1),0),"")</f>
        <v/>
      </c>
    </row>
    <row r="3303" spans="1:11" x14ac:dyDescent="0.45">
      <c r="A3303" s="1" t="s">
        <v>27554</v>
      </c>
      <c r="B3303" s="1" t="s">
        <v>13</v>
      </c>
      <c r="C3303" s="1" t="s">
        <v>4072</v>
      </c>
      <c r="E3303" s="1" t="s">
        <v>547</v>
      </c>
      <c r="F3303" s="1" t="s">
        <v>30966</v>
      </c>
      <c r="G3303" s="1" t="str">
        <f>IFERROR(VLOOKUP(A3303,Merge!$C$2:$D$6078,2,FALSE),"")</f>
        <v/>
      </c>
      <c r="H3303" s="1" t="str" cm="1">
        <f t="array" ref="H3303">IF(AND(ISNUMBER(FIND(".stages.",C3303)),_xlfn.LAMBDA(_xlpm.x,OR(_xlpm.x="m",_xlpm.x="s",_xlpm.x="+"))(RIGHT(E3303,1))),SUBSTITUTE(SUBSTITUTE(SUBSTITUTE(E3303,"m","분 "),"s","초"),"분 +","분+"),"")</f>
        <v>12초</v>
      </c>
      <c r="I3303" s="1" t="str">
        <f t="shared" si="51"/>
        <v>12초</v>
      </c>
      <c r="K3303" s="1" t="str">
        <f>IFERROR(MATCH(C3303,_xlfn.ANCHORARRAY(whitespace!$C$1),0),"")</f>
        <v/>
      </c>
    </row>
    <row r="3304" spans="1:11" x14ac:dyDescent="0.45">
      <c r="A3304" s="1" t="s">
        <v>27553</v>
      </c>
      <c r="B3304" s="1" t="s">
        <v>13</v>
      </c>
      <c r="C3304" s="1" t="s">
        <v>4073</v>
      </c>
      <c r="E3304" s="1" t="s">
        <v>614</v>
      </c>
      <c r="F3304" s="1" t="s">
        <v>30968</v>
      </c>
      <c r="G3304" s="1" t="str">
        <f>IFERROR(VLOOKUP(A3304,Merge!$C$2:$D$6078,2,FALSE),"")</f>
        <v/>
      </c>
      <c r="H3304" s="1" t="str" cm="1">
        <f t="array" ref="H3304">IF(AND(ISNUMBER(FIND(".stages.",C3304)),_xlfn.LAMBDA(_xlpm.x,OR(_xlpm.x="m",_xlpm.x="s",_xlpm.x="+"))(RIGHT(E3304,1))),SUBSTITUTE(SUBSTITUTE(SUBSTITUTE(E3304,"m","분 "),"s","초"),"분 +","분+"),"")</f>
        <v>14초</v>
      </c>
      <c r="I3304" s="1" t="str">
        <f t="shared" si="51"/>
        <v>14초</v>
      </c>
      <c r="K3304" s="1" t="str">
        <f>IFERROR(MATCH(C3304,_xlfn.ANCHORARRAY(whitespace!$C$1),0),"")</f>
        <v/>
      </c>
    </row>
    <row r="3305" spans="1:11" x14ac:dyDescent="0.45">
      <c r="A3305" s="1" t="s">
        <v>27552</v>
      </c>
      <c r="B3305" s="1" t="s">
        <v>13</v>
      </c>
      <c r="C3305" s="1" t="s">
        <v>4074</v>
      </c>
      <c r="E3305" s="1" t="s">
        <v>616</v>
      </c>
      <c r="F3305" s="1" t="s">
        <v>30969</v>
      </c>
      <c r="G3305" s="1" t="str">
        <f>IFERROR(VLOOKUP(A3305,Merge!$C$2:$D$6078,2,FALSE),"")</f>
        <v/>
      </c>
      <c r="H3305" s="1" t="str" cm="1">
        <f t="array" ref="H3305">IF(AND(ISNUMBER(FIND(".stages.",C3305)),_xlfn.LAMBDA(_xlpm.x,OR(_xlpm.x="m",_xlpm.x="s",_xlpm.x="+"))(RIGHT(E3305,1))),SUBSTITUTE(SUBSTITUTE(SUBSTITUTE(E3305,"m","분 "),"s","초"),"분 +","분+"),"")</f>
        <v>16초</v>
      </c>
      <c r="I3305" s="1" t="str">
        <f t="shared" si="51"/>
        <v>16초</v>
      </c>
      <c r="K3305" s="1" t="str">
        <f>IFERROR(MATCH(C3305,_xlfn.ANCHORARRAY(whitespace!$C$1),0),"")</f>
        <v/>
      </c>
    </row>
    <row r="3306" spans="1:11" x14ac:dyDescent="0.45">
      <c r="A3306" s="1" t="s">
        <v>27551</v>
      </c>
      <c r="B3306" s="1" t="s">
        <v>13</v>
      </c>
      <c r="C3306" s="1" t="s">
        <v>4075</v>
      </c>
      <c r="E3306" s="1" t="s">
        <v>618</v>
      </c>
      <c r="F3306" s="1" t="s">
        <v>30970</v>
      </c>
      <c r="G3306" s="1" t="str">
        <f>IFERROR(VLOOKUP(A3306,Merge!$C$2:$D$6078,2,FALSE),"")</f>
        <v/>
      </c>
      <c r="H3306" s="1" t="str" cm="1">
        <f t="array" ref="H3306">IF(AND(ISNUMBER(FIND(".stages.",C3306)),_xlfn.LAMBDA(_xlpm.x,OR(_xlpm.x="m",_xlpm.x="s",_xlpm.x="+"))(RIGHT(E3306,1))),SUBSTITUTE(SUBSTITUTE(SUBSTITUTE(E3306,"m","분 "),"s","초"),"분 +","분+"),"")</f>
        <v>18초</v>
      </c>
      <c r="I3306" s="1" t="str">
        <f t="shared" si="51"/>
        <v>18초</v>
      </c>
      <c r="K3306" s="1" t="str">
        <f>IFERROR(MATCH(C3306,_xlfn.ANCHORARRAY(whitespace!$C$1),0),"")</f>
        <v/>
      </c>
    </row>
    <row r="3307" spans="1:11" x14ac:dyDescent="0.45">
      <c r="A3307" s="1" t="s">
        <v>27550</v>
      </c>
      <c r="B3307" s="1" t="s">
        <v>13</v>
      </c>
      <c r="C3307" s="1" t="s">
        <v>4076</v>
      </c>
      <c r="E3307" s="1" t="s">
        <v>98</v>
      </c>
      <c r="F3307" s="1" t="s">
        <v>30936</v>
      </c>
      <c r="G3307" s="1" t="str">
        <f>IFERROR(VLOOKUP(A3307,Merge!$C$2:$D$6078,2,FALSE),"")</f>
        <v/>
      </c>
      <c r="H3307" s="1" t="str" cm="1">
        <f t="array" ref="H3307">IF(AND(ISNUMBER(FIND(".stages.",C3307)),_xlfn.LAMBDA(_xlpm.x,OR(_xlpm.x="m",_xlpm.x="s",_xlpm.x="+"))(RIGHT(E3307,1))),SUBSTITUTE(SUBSTITUTE(SUBSTITUTE(E3307,"m","분 "),"s","초"),"분 +","분+"),"")</f>
        <v>20초</v>
      </c>
      <c r="I3307" s="1" t="str">
        <f t="shared" si="51"/>
        <v>20초</v>
      </c>
      <c r="K3307" s="1" t="str">
        <f>IFERROR(MATCH(C3307,_xlfn.ANCHORARRAY(whitespace!$C$1),0),"")</f>
        <v/>
      </c>
    </row>
    <row r="3308" spans="1:11" x14ac:dyDescent="0.45">
      <c r="A3308" s="1" t="s">
        <v>27549</v>
      </c>
      <c r="B3308" s="1" t="s">
        <v>13</v>
      </c>
      <c r="C3308" s="1" t="s">
        <v>4077</v>
      </c>
      <c r="E3308" s="1" t="s">
        <v>621</v>
      </c>
      <c r="F3308" s="1" t="s">
        <v>30971</v>
      </c>
      <c r="G3308" s="1" t="str">
        <f>IFERROR(VLOOKUP(A3308,Merge!$C$2:$D$6078,2,FALSE),"")</f>
        <v/>
      </c>
      <c r="H3308" s="1" t="str" cm="1">
        <f t="array" ref="H3308">IF(AND(ISNUMBER(FIND(".stages.",C3308)),_xlfn.LAMBDA(_xlpm.x,OR(_xlpm.x="m",_xlpm.x="s",_xlpm.x="+"))(RIGHT(E3308,1))),SUBSTITUTE(SUBSTITUTE(SUBSTITUTE(E3308,"m","분 "),"s","초"),"분 +","분+"),"")</f>
        <v>22초</v>
      </c>
      <c r="I3308" s="1" t="str">
        <f t="shared" si="51"/>
        <v>22초</v>
      </c>
      <c r="K3308" s="1" t="str">
        <f>IFERROR(MATCH(C3308,_xlfn.ANCHORARRAY(whitespace!$C$1),0),"")</f>
        <v/>
      </c>
    </row>
    <row r="3309" spans="1:11" x14ac:dyDescent="0.45">
      <c r="A3309" s="1" t="s">
        <v>27548</v>
      </c>
      <c r="B3309" s="1" t="s">
        <v>13</v>
      </c>
      <c r="C3309" s="1" t="s">
        <v>4078</v>
      </c>
      <c r="E3309" s="1" t="s">
        <v>1836</v>
      </c>
      <c r="F3309" s="1" t="s">
        <v>31025</v>
      </c>
      <c r="G3309" s="1" t="str">
        <f>IFERROR(VLOOKUP(A3309,Merge!$C$2:$D$6078,2,FALSE),"")</f>
        <v/>
      </c>
      <c r="H3309" s="1" t="str" cm="1">
        <f t="array" ref="H3309">IF(AND(ISNUMBER(FIND(".stages.",C3309)),_xlfn.LAMBDA(_xlpm.x,OR(_xlpm.x="m",_xlpm.x="s",_xlpm.x="+"))(RIGHT(E3309,1))),SUBSTITUTE(SUBSTITUTE(SUBSTITUTE(E3309,"m","분 "),"s","초"),"분 +","분+"),"")</f>
        <v>24초</v>
      </c>
      <c r="I3309" s="1" t="str">
        <f t="shared" si="51"/>
        <v>24초</v>
      </c>
      <c r="K3309" s="1" t="str">
        <f>IFERROR(MATCH(C3309,_xlfn.ANCHORARRAY(whitespace!$C$1),0),"")</f>
        <v/>
      </c>
    </row>
    <row r="3310" spans="1:11" x14ac:dyDescent="0.45">
      <c r="A3310" s="1" t="s">
        <v>27547</v>
      </c>
      <c r="B3310" s="1" t="s">
        <v>13</v>
      </c>
      <c r="C3310" s="1" t="s">
        <v>4079</v>
      </c>
      <c r="E3310" s="1" t="s">
        <v>1838</v>
      </c>
      <c r="F3310" s="1" t="s">
        <v>31026</v>
      </c>
      <c r="G3310" s="1" t="str">
        <f>IFERROR(VLOOKUP(A3310,Merge!$C$2:$D$6078,2,FALSE),"")</f>
        <v/>
      </c>
      <c r="H3310" s="1" t="str" cm="1">
        <f t="array" ref="H3310">IF(AND(ISNUMBER(FIND(".stages.",C3310)),_xlfn.LAMBDA(_xlpm.x,OR(_xlpm.x="m",_xlpm.x="s",_xlpm.x="+"))(RIGHT(E3310,1))),SUBSTITUTE(SUBSTITUTE(SUBSTITUTE(E3310,"m","분 "),"s","초"),"분 +","분+"),"")</f>
        <v>26초</v>
      </c>
      <c r="I3310" s="1" t="str">
        <f t="shared" si="51"/>
        <v>26초</v>
      </c>
      <c r="K3310" s="1" t="str">
        <f>IFERROR(MATCH(C3310,_xlfn.ANCHORARRAY(whitespace!$C$1),0),"")</f>
        <v/>
      </c>
    </row>
    <row r="3311" spans="1:11" x14ac:dyDescent="0.45">
      <c r="A3311" s="1" t="s">
        <v>27546</v>
      </c>
      <c r="B3311" s="1" t="s">
        <v>13</v>
      </c>
      <c r="C3311" s="1" t="s">
        <v>4080</v>
      </c>
      <c r="E3311" s="1" t="s">
        <v>624</v>
      </c>
      <c r="F3311" s="1" t="s">
        <v>30972</v>
      </c>
      <c r="G3311" s="1" t="str">
        <f>IFERROR(VLOOKUP(A3311,Merge!$C$2:$D$6078,2,FALSE),"")</f>
        <v/>
      </c>
      <c r="H3311" s="1" t="str" cm="1">
        <f t="array" ref="H3311">IF(AND(ISNUMBER(FIND(".stages.",C3311)),_xlfn.LAMBDA(_xlpm.x,OR(_xlpm.x="m",_xlpm.x="s",_xlpm.x="+"))(RIGHT(E3311,1))),SUBSTITUTE(SUBSTITUTE(SUBSTITUTE(E3311,"m","분 "),"s","초"),"분 +","분+"),"")</f>
        <v>28초</v>
      </c>
      <c r="I3311" s="1" t="str">
        <f t="shared" si="51"/>
        <v>28초</v>
      </c>
      <c r="K3311" s="1" t="str">
        <f>IFERROR(MATCH(C3311,_xlfn.ANCHORARRAY(whitespace!$C$1),0),"")</f>
        <v/>
      </c>
    </row>
    <row r="3312" spans="1:11" x14ac:dyDescent="0.45">
      <c r="A3312" s="1" t="s">
        <v>27545</v>
      </c>
      <c r="B3312" s="1" t="s">
        <v>13</v>
      </c>
      <c r="C3312" s="1" t="s">
        <v>4081</v>
      </c>
      <c r="E3312" s="1" t="s">
        <v>100</v>
      </c>
      <c r="F3312" s="1" t="s">
        <v>30937</v>
      </c>
      <c r="G3312" s="1" t="str">
        <f>IFERROR(VLOOKUP(A3312,Merge!$C$2:$D$6078,2,FALSE),"")</f>
        <v/>
      </c>
      <c r="H3312" s="1" t="str" cm="1">
        <f t="array" ref="H3312">IF(AND(ISNUMBER(FIND(".stages.",C3312)),_xlfn.LAMBDA(_xlpm.x,OR(_xlpm.x="m",_xlpm.x="s",_xlpm.x="+"))(RIGHT(E3312,1))),SUBSTITUTE(SUBSTITUTE(SUBSTITUTE(E3312,"m","분 "),"s","초"),"분 +","분+"),"")</f>
        <v>30초</v>
      </c>
      <c r="I3312" s="1" t="str">
        <f t="shared" si="51"/>
        <v>30초</v>
      </c>
      <c r="K3312" s="1" t="str">
        <f>IFERROR(MATCH(C3312,_xlfn.ANCHORARRAY(whitespace!$C$1),0),"")</f>
        <v/>
      </c>
    </row>
    <row r="3313" spans="1:11" x14ac:dyDescent="0.45">
      <c r="A3313" s="1" t="s">
        <v>27544</v>
      </c>
      <c r="B3313" s="1" t="s">
        <v>13</v>
      </c>
      <c r="C3313" s="1" t="s">
        <v>4082</v>
      </c>
      <c r="E3313" s="1" t="s">
        <v>1082</v>
      </c>
      <c r="F3313" s="1" t="s">
        <v>30989</v>
      </c>
      <c r="G3313" s="1" t="str">
        <f>IFERROR(VLOOKUP(A3313,Merge!$C$2:$D$6078,2,FALSE),"")</f>
        <v/>
      </c>
      <c r="H3313" s="1" t="str" cm="1">
        <f t="array" ref="H3313">IF(AND(ISNUMBER(FIND(".stages.",C3313)),_xlfn.LAMBDA(_xlpm.x,OR(_xlpm.x="m",_xlpm.x="s",_xlpm.x="+"))(RIGHT(E3313,1))),SUBSTITUTE(SUBSTITUTE(SUBSTITUTE(E3313,"m","분 "),"s","초"),"분 +","분+"),"")</f>
        <v>32초</v>
      </c>
      <c r="I3313" s="1" t="str">
        <f t="shared" si="51"/>
        <v>32초</v>
      </c>
      <c r="K3313" s="1" t="str">
        <f>IFERROR(MATCH(C3313,_xlfn.ANCHORARRAY(whitespace!$C$1),0),"")</f>
        <v/>
      </c>
    </row>
    <row r="3314" spans="1:11" x14ac:dyDescent="0.45">
      <c r="A3314" s="1" t="s">
        <v>27543</v>
      </c>
      <c r="B3314" s="1" t="s">
        <v>13</v>
      </c>
      <c r="C3314" s="1" t="s">
        <v>4083</v>
      </c>
      <c r="E3314" s="1" t="s">
        <v>1843</v>
      </c>
      <c r="F3314" s="1" t="s">
        <v>31027</v>
      </c>
      <c r="G3314" s="1" t="str">
        <f>IFERROR(VLOOKUP(A3314,Merge!$C$2:$D$6078,2,FALSE),"")</f>
        <v/>
      </c>
      <c r="H3314" s="1" t="str" cm="1">
        <f t="array" ref="H3314">IF(AND(ISNUMBER(FIND(".stages.",C3314)),_xlfn.LAMBDA(_xlpm.x,OR(_xlpm.x="m",_xlpm.x="s",_xlpm.x="+"))(RIGHT(E3314,1))),SUBSTITUTE(SUBSTITUTE(SUBSTITUTE(E3314,"m","분 "),"s","초"),"분 +","분+"),"")</f>
        <v>34초</v>
      </c>
      <c r="I3314" s="1" t="str">
        <f t="shared" si="51"/>
        <v>34초</v>
      </c>
      <c r="K3314" s="1" t="str">
        <f>IFERROR(MATCH(C3314,_xlfn.ANCHORARRAY(whitespace!$C$1),0),"")</f>
        <v/>
      </c>
    </row>
    <row r="3315" spans="1:11" x14ac:dyDescent="0.45">
      <c r="A3315" s="1" t="s">
        <v>27542</v>
      </c>
      <c r="B3315" s="1" t="s">
        <v>13</v>
      </c>
      <c r="C3315" s="1" t="s">
        <v>4084</v>
      </c>
      <c r="E3315" s="1" t="s">
        <v>1845</v>
      </c>
      <c r="F3315" s="1" t="s">
        <v>31028</v>
      </c>
      <c r="G3315" s="1" t="str">
        <f>IFERROR(VLOOKUP(A3315,Merge!$C$2:$D$6078,2,FALSE),"")</f>
        <v/>
      </c>
      <c r="H3315" s="1" t="str" cm="1">
        <f t="array" ref="H3315">IF(AND(ISNUMBER(FIND(".stages.",C3315)),_xlfn.LAMBDA(_xlpm.x,OR(_xlpm.x="m",_xlpm.x="s",_xlpm.x="+"))(RIGHT(E3315,1))),SUBSTITUTE(SUBSTITUTE(SUBSTITUTE(E3315,"m","분 "),"s","초"),"분 +","분+"),"")</f>
        <v>36초</v>
      </c>
      <c r="I3315" s="1" t="str">
        <f t="shared" si="51"/>
        <v>36초</v>
      </c>
      <c r="K3315" s="1" t="str">
        <f>IFERROR(MATCH(C3315,_xlfn.ANCHORARRAY(whitespace!$C$1),0),"")</f>
        <v/>
      </c>
    </row>
    <row r="3316" spans="1:11" x14ac:dyDescent="0.45">
      <c r="A3316" s="1" t="s">
        <v>27541</v>
      </c>
      <c r="B3316" s="1" t="s">
        <v>13</v>
      </c>
      <c r="C3316" s="1" t="s">
        <v>4085</v>
      </c>
      <c r="E3316" s="1" t="s">
        <v>1086</v>
      </c>
      <c r="F3316" s="1" t="s">
        <v>30991</v>
      </c>
      <c r="G3316" s="1" t="str">
        <f>IFERROR(VLOOKUP(A3316,Merge!$C$2:$D$6078,2,FALSE),"")</f>
        <v/>
      </c>
      <c r="H3316" s="1" t="str" cm="1">
        <f t="array" ref="H3316">IF(AND(ISNUMBER(FIND(".stages.",C3316)),_xlfn.LAMBDA(_xlpm.x,OR(_xlpm.x="m",_xlpm.x="s",_xlpm.x="+"))(RIGHT(E3316,1))),SUBSTITUTE(SUBSTITUTE(SUBSTITUTE(E3316,"m","분 "),"s","초"),"분 +","분+"),"")</f>
        <v>38초</v>
      </c>
      <c r="I3316" s="1" t="str">
        <f t="shared" si="51"/>
        <v>38초</v>
      </c>
      <c r="K3316" s="1" t="str">
        <f>IFERROR(MATCH(C3316,_xlfn.ANCHORARRAY(whitespace!$C$1),0),"")</f>
        <v/>
      </c>
    </row>
    <row r="3317" spans="1:11" x14ac:dyDescent="0.45">
      <c r="A3317" s="1" t="s">
        <v>27540</v>
      </c>
      <c r="B3317" s="1" t="s">
        <v>13</v>
      </c>
      <c r="C3317" s="1" t="s">
        <v>4086</v>
      </c>
      <c r="E3317" s="1" t="s">
        <v>4087</v>
      </c>
      <c r="F3317" s="1" t="s">
        <v>31077</v>
      </c>
      <c r="G3317" s="1" t="str">
        <f>IFERROR(VLOOKUP(A3317,Merge!$C$2:$D$6078,2,FALSE),"")</f>
        <v/>
      </c>
      <c r="H3317" s="1" t="str" cm="1">
        <f t="array" ref="H3317">IF(AND(ISNUMBER(FIND(".stages.",C3317)),_xlfn.LAMBDA(_xlpm.x,OR(_xlpm.x="m",_xlpm.x="s",_xlpm.x="+"))(RIGHT(E3317,1))),SUBSTITUTE(SUBSTITUTE(SUBSTITUTE(E3317,"m","분 "),"s","초"),"분 +","분+"),"")</f>
        <v>40초+</v>
      </c>
      <c r="I3317" s="1" t="str">
        <f t="shared" si="51"/>
        <v>40초+</v>
      </c>
      <c r="K3317" s="1" t="str">
        <f>IFERROR(MATCH(C3317,_xlfn.ANCHORARRAY(whitespace!$C$1),0),"")</f>
        <v/>
      </c>
    </row>
    <row r="3318" spans="1:11" x14ac:dyDescent="0.45">
      <c r="A3318" s="1" t="s">
        <v>27539</v>
      </c>
      <c r="B3318" s="1" t="s">
        <v>13</v>
      </c>
      <c r="C3318" s="1" t="s">
        <v>4088</v>
      </c>
      <c r="E3318" s="1" t="s">
        <v>4089</v>
      </c>
      <c r="F3318" s="1" t="s">
        <v>24928</v>
      </c>
      <c r="G3318" s="1" t="str">
        <f>IFERROR(VLOOKUP(A3318,Merge!$C$2:$D$6078,2,FALSE),"")</f>
        <v/>
      </c>
      <c r="H3318" s="1" t="str" cm="1">
        <f t="array" ref="H3318">IF(AND(ISNUMBER(FIND(".stages.",C3318)),_xlfn.LAMBDA(_xlpm.x,OR(_xlpm.x="m",_xlpm.x="s",_xlpm.x="+"))(RIGHT(E3318,1))),SUBSTITUTE(SUBSTITUTE(SUBSTITUTE(E3318,"m","분 "),"s","초"),"분 +","분+"),"")</f>
        <v/>
      </c>
      <c r="I3318" s="1" t="str">
        <f t="shared" si="51"/>
        <v/>
      </c>
      <c r="K3318" s="1" t="str">
        <f>IFERROR(MATCH(C3318,_xlfn.ANCHORARRAY(whitespace!$C$1),0),"")</f>
        <v/>
      </c>
    </row>
    <row r="3319" spans="1:11" x14ac:dyDescent="0.45">
      <c r="A3319" s="1" t="s">
        <v>27538</v>
      </c>
      <c r="B3319" s="1" t="s">
        <v>13</v>
      </c>
      <c r="C3319" s="1" t="s">
        <v>4090</v>
      </c>
      <c r="E3319" s="1" t="s">
        <v>4091</v>
      </c>
      <c r="F3319" s="1" t="s">
        <v>24928</v>
      </c>
      <c r="G3319" s="1" t="str">
        <f>IFERROR(VLOOKUP(A3319,Merge!$C$2:$D$6078,2,FALSE),"")</f>
        <v/>
      </c>
      <c r="H3319" s="1" t="str" cm="1">
        <f t="array" ref="H3319">IF(AND(ISNUMBER(FIND(".stages.",C3319)),_xlfn.LAMBDA(_xlpm.x,OR(_xlpm.x="m",_xlpm.x="s",_xlpm.x="+"))(RIGHT(E3319,1))),SUBSTITUTE(SUBSTITUTE(SUBSTITUTE(E3319,"m","분 "),"s","초"),"분 +","분+"),"")</f>
        <v/>
      </c>
      <c r="I3319" s="1" t="str">
        <f t="shared" si="51"/>
        <v/>
      </c>
      <c r="K3319" s="1" t="str">
        <f>IFERROR(MATCH(C3319,_xlfn.ANCHORARRAY(whitespace!$C$1),0),"")</f>
        <v/>
      </c>
    </row>
    <row r="3320" spans="1:11" x14ac:dyDescent="0.45">
      <c r="A3320" s="1" t="s">
        <v>27537</v>
      </c>
      <c r="B3320" s="1" t="s">
        <v>13</v>
      </c>
      <c r="C3320" s="1" t="s">
        <v>4092</v>
      </c>
      <c r="E3320" s="1" t="s">
        <v>90</v>
      </c>
      <c r="F3320" s="1" t="s">
        <v>30931</v>
      </c>
      <c r="G3320" s="1" t="str">
        <f>IFERROR(VLOOKUP(A3320,Merge!$C$2:$D$6078,2,FALSE),"")</f>
        <v/>
      </c>
      <c r="H3320" s="1" t="str" cm="1">
        <f t="array" ref="H3320">IF(AND(ISNUMBER(FIND(".stages.",C3320)),_xlfn.LAMBDA(_xlpm.x,OR(_xlpm.x="m",_xlpm.x="s",_xlpm.x="+"))(RIGHT(E3320,1))),SUBSTITUTE(SUBSTITUTE(SUBSTITUTE(E3320,"m","분 "),"s","초"),"분 +","분+"),"")</f>
        <v>0초</v>
      </c>
      <c r="I3320" s="1" t="str">
        <f t="shared" si="51"/>
        <v>0초</v>
      </c>
      <c r="K3320" s="1" t="str">
        <f>IFERROR(MATCH(C3320,_xlfn.ANCHORARRAY(whitespace!$C$1),0),"")</f>
        <v/>
      </c>
    </row>
    <row r="3321" spans="1:11" x14ac:dyDescent="0.45">
      <c r="A3321" s="1" t="s">
        <v>27536</v>
      </c>
      <c r="B3321" s="1" t="s">
        <v>13</v>
      </c>
      <c r="C3321" s="1" t="s">
        <v>4093</v>
      </c>
      <c r="E3321" s="1" t="s">
        <v>537</v>
      </c>
      <c r="F3321" s="1" t="s">
        <v>30963</v>
      </c>
      <c r="G3321" s="1" t="str">
        <f>IFERROR(VLOOKUP(A3321,Merge!$C$2:$D$6078,2,FALSE),"")</f>
        <v/>
      </c>
      <c r="H3321" s="1" t="str" cm="1">
        <f t="array" ref="H3321">IF(AND(ISNUMBER(FIND(".stages.",C3321)),_xlfn.LAMBDA(_xlpm.x,OR(_xlpm.x="m",_xlpm.x="s",_xlpm.x="+"))(RIGHT(E3321,1))),SUBSTITUTE(SUBSTITUTE(SUBSTITUTE(E3321,"m","분 "),"s","초"),"분 +","분+"),"")</f>
        <v>1초</v>
      </c>
      <c r="I3321" s="1" t="str">
        <f t="shared" si="51"/>
        <v>1초</v>
      </c>
      <c r="K3321" s="1" t="str">
        <f>IFERROR(MATCH(C3321,_xlfn.ANCHORARRAY(whitespace!$C$1),0),"")</f>
        <v/>
      </c>
    </row>
    <row r="3322" spans="1:11" x14ac:dyDescent="0.45">
      <c r="A3322" s="1" t="s">
        <v>27535</v>
      </c>
      <c r="B3322" s="1" t="s">
        <v>13</v>
      </c>
      <c r="C3322" s="1" t="s">
        <v>4094</v>
      </c>
      <c r="E3322" s="1" t="s">
        <v>180</v>
      </c>
      <c r="F3322" s="1" t="s">
        <v>30953</v>
      </c>
      <c r="G3322" s="1" t="str">
        <f>IFERROR(VLOOKUP(A3322,Merge!$C$2:$D$6078,2,FALSE),"")</f>
        <v/>
      </c>
      <c r="H3322" s="1" t="str" cm="1">
        <f t="array" ref="H3322">IF(AND(ISNUMBER(FIND(".stages.",C3322)),_xlfn.LAMBDA(_xlpm.x,OR(_xlpm.x="m",_xlpm.x="s",_xlpm.x="+"))(RIGHT(E3322,1))),SUBSTITUTE(SUBSTITUTE(SUBSTITUTE(E3322,"m","분 "),"s","초"),"분 +","분+"),"")</f>
        <v>2초</v>
      </c>
      <c r="I3322" s="1" t="str">
        <f t="shared" si="51"/>
        <v>2초</v>
      </c>
      <c r="K3322" s="1" t="str">
        <f>IFERROR(MATCH(C3322,_xlfn.ANCHORARRAY(whitespace!$C$1),0),"")</f>
        <v/>
      </c>
    </row>
    <row r="3323" spans="1:11" x14ac:dyDescent="0.45">
      <c r="A3323" s="1" t="s">
        <v>27534</v>
      </c>
      <c r="B3323" s="1" t="s">
        <v>13</v>
      </c>
      <c r="C3323" s="1" t="s">
        <v>4095</v>
      </c>
      <c r="E3323" s="1" t="s">
        <v>542</v>
      </c>
      <c r="F3323" s="1" t="s">
        <v>30965</v>
      </c>
      <c r="G3323" s="1" t="str">
        <f>IFERROR(VLOOKUP(A3323,Merge!$C$2:$D$6078,2,FALSE),"")</f>
        <v/>
      </c>
      <c r="H3323" s="1" t="str" cm="1">
        <f t="array" ref="H3323">IF(AND(ISNUMBER(FIND(".stages.",C3323)),_xlfn.LAMBDA(_xlpm.x,OR(_xlpm.x="m",_xlpm.x="s",_xlpm.x="+"))(RIGHT(E3323,1))),SUBSTITUTE(SUBSTITUTE(SUBSTITUTE(E3323,"m","분 "),"s","초"),"분 +","분+"),"")</f>
        <v>4초</v>
      </c>
      <c r="I3323" s="1" t="str">
        <f t="shared" si="51"/>
        <v>4초</v>
      </c>
      <c r="K3323" s="1" t="str">
        <f>IFERROR(MATCH(C3323,_xlfn.ANCHORARRAY(whitespace!$C$1),0),"")</f>
        <v/>
      </c>
    </row>
    <row r="3324" spans="1:11" x14ac:dyDescent="0.45">
      <c r="A3324" s="1" t="s">
        <v>27533</v>
      </c>
      <c r="B3324" s="1" t="s">
        <v>13</v>
      </c>
      <c r="C3324" s="1" t="s">
        <v>4096</v>
      </c>
      <c r="E3324" s="1" t="s">
        <v>666</v>
      </c>
      <c r="F3324" s="1" t="s">
        <v>30973</v>
      </c>
      <c r="G3324" s="1" t="str">
        <f>IFERROR(VLOOKUP(A3324,Merge!$C$2:$D$6078,2,FALSE),"")</f>
        <v/>
      </c>
      <c r="H3324" s="1" t="str" cm="1">
        <f t="array" ref="H3324">IF(AND(ISNUMBER(FIND(".stages.",C3324)),_xlfn.LAMBDA(_xlpm.x,OR(_xlpm.x="m",_xlpm.x="s",_xlpm.x="+"))(RIGHT(E3324,1))),SUBSTITUTE(SUBSTITUTE(SUBSTITUTE(E3324,"m","분 "),"s","초"),"분 +","분+"),"")</f>
        <v>6초</v>
      </c>
      <c r="I3324" s="1" t="str">
        <f t="shared" si="51"/>
        <v>6초</v>
      </c>
      <c r="K3324" s="1" t="str">
        <f>IFERROR(MATCH(C3324,_xlfn.ANCHORARRAY(whitespace!$C$1),0),"")</f>
        <v/>
      </c>
    </row>
    <row r="3325" spans="1:11" x14ac:dyDescent="0.45">
      <c r="A3325" s="1" t="s">
        <v>27532</v>
      </c>
      <c r="B3325" s="1" t="s">
        <v>13</v>
      </c>
      <c r="C3325" s="1" t="s">
        <v>4097</v>
      </c>
      <c r="E3325" s="1" t="s">
        <v>183</v>
      </c>
      <c r="F3325" s="1" t="s">
        <v>30954</v>
      </c>
      <c r="G3325" s="1" t="str">
        <f>IFERROR(VLOOKUP(A3325,Merge!$C$2:$D$6078,2,FALSE),"")</f>
        <v/>
      </c>
      <c r="H3325" s="1" t="str" cm="1">
        <f t="array" ref="H3325">IF(AND(ISNUMBER(FIND(".stages.",C3325)),_xlfn.LAMBDA(_xlpm.x,OR(_xlpm.x="m",_xlpm.x="s",_xlpm.x="+"))(RIGHT(E3325,1))),SUBSTITUTE(SUBSTITUTE(SUBSTITUTE(E3325,"m","분 "),"s","초"),"분 +","분+"),"")</f>
        <v>8초</v>
      </c>
      <c r="I3325" s="1" t="str">
        <f t="shared" si="51"/>
        <v>8초</v>
      </c>
      <c r="K3325" s="1" t="str">
        <f>IFERROR(MATCH(C3325,_xlfn.ANCHORARRAY(whitespace!$C$1),0),"")</f>
        <v/>
      </c>
    </row>
    <row r="3326" spans="1:11" x14ac:dyDescent="0.45">
      <c r="A3326" s="1" t="s">
        <v>27531</v>
      </c>
      <c r="B3326" s="1" t="s">
        <v>13</v>
      </c>
      <c r="C3326" s="1" t="s">
        <v>4098</v>
      </c>
      <c r="E3326" s="1" t="s">
        <v>94</v>
      </c>
      <c r="F3326" s="1" t="s">
        <v>30934</v>
      </c>
      <c r="G3326" s="1" t="str">
        <f>IFERROR(VLOOKUP(A3326,Merge!$C$2:$D$6078,2,FALSE),"")</f>
        <v/>
      </c>
      <c r="H3326" s="1" t="str" cm="1">
        <f t="array" ref="H3326">IF(AND(ISNUMBER(FIND(".stages.",C3326)),_xlfn.LAMBDA(_xlpm.x,OR(_xlpm.x="m",_xlpm.x="s",_xlpm.x="+"))(RIGHT(E3326,1))),SUBSTITUTE(SUBSTITUTE(SUBSTITUTE(E3326,"m","분 "),"s","초"),"분 +","분+"),"")</f>
        <v>10초</v>
      </c>
      <c r="I3326" s="1" t="str">
        <f t="shared" si="51"/>
        <v>10초</v>
      </c>
      <c r="K3326" s="1" t="str">
        <f>IFERROR(MATCH(C3326,_xlfn.ANCHORARRAY(whitespace!$C$1),0),"")</f>
        <v/>
      </c>
    </row>
    <row r="3327" spans="1:11" x14ac:dyDescent="0.45">
      <c r="A3327" s="1" t="s">
        <v>27530</v>
      </c>
      <c r="B3327" s="1" t="s">
        <v>13</v>
      </c>
      <c r="C3327" s="1" t="s">
        <v>4099</v>
      </c>
      <c r="E3327" s="1" t="s">
        <v>547</v>
      </c>
      <c r="F3327" s="1" t="s">
        <v>30966</v>
      </c>
      <c r="G3327" s="1" t="str">
        <f>IFERROR(VLOOKUP(A3327,Merge!$C$2:$D$6078,2,FALSE),"")</f>
        <v/>
      </c>
      <c r="H3327" s="1" t="str" cm="1">
        <f t="array" ref="H3327">IF(AND(ISNUMBER(FIND(".stages.",C3327)),_xlfn.LAMBDA(_xlpm.x,OR(_xlpm.x="m",_xlpm.x="s",_xlpm.x="+"))(RIGHT(E3327,1))),SUBSTITUTE(SUBSTITUTE(SUBSTITUTE(E3327,"m","분 "),"s","초"),"분 +","분+"),"")</f>
        <v>12초</v>
      </c>
      <c r="I3327" s="1" t="str">
        <f t="shared" si="51"/>
        <v>12초</v>
      </c>
      <c r="K3327" s="1" t="str">
        <f>IFERROR(MATCH(C3327,_xlfn.ANCHORARRAY(whitespace!$C$1),0),"")</f>
        <v/>
      </c>
    </row>
    <row r="3328" spans="1:11" x14ac:dyDescent="0.45">
      <c r="A3328" s="1" t="s">
        <v>27529</v>
      </c>
      <c r="B3328" s="1" t="s">
        <v>13</v>
      </c>
      <c r="C3328" s="1" t="s">
        <v>4100</v>
      </c>
      <c r="E3328" s="1" t="s">
        <v>614</v>
      </c>
      <c r="F3328" s="1" t="s">
        <v>30968</v>
      </c>
      <c r="G3328" s="1" t="str">
        <f>IFERROR(VLOOKUP(A3328,Merge!$C$2:$D$6078,2,FALSE),"")</f>
        <v/>
      </c>
      <c r="H3328" s="1" t="str" cm="1">
        <f t="array" ref="H3328">IF(AND(ISNUMBER(FIND(".stages.",C3328)),_xlfn.LAMBDA(_xlpm.x,OR(_xlpm.x="m",_xlpm.x="s",_xlpm.x="+"))(RIGHT(E3328,1))),SUBSTITUTE(SUBSTITUTE(SUBSTITUTE(E3328,"m","분 "),"s","초"),"분 +","분+"),"")</f>
        <v>14초</v>
      </c>
      <c r="I3328" s="1" t="str">
        <f t="shared" si="51"/>
        <v>14초</v>
      </c>
      <c r="K3328" s="1" t="str">
        <f>IFERROR(MATCH(C3328,_xlfn.ANCHORARRAY(whitespace!$C$1),0),"")</f>
        <v/>
      </c>
    </row>
    <row r="3329" spans="1:11" x14ac:dyDescent="0.45">
      <c r="A3329" s="1" t="s">
        <v>27528</v>
      </c>
      <c r="B3329" s="1" t="s">
        <v>13</v>
      </c>
      <c r="C3329" s="1" t="s">
        <v>4101</v>
      </c>
      <c r="E3329" s="1" t="s">
        <v>616</v>
      </c>
      <c r="F3329" s="1" t="s">
        <v>30969</v>
      </c>
      <c r="G3329" s="1" t="str">
        <f>IFERROR(VLOOKUP(A3329,Merge!$C$2:$D$6078,2,FALSE),"")</f>
        <v/>
      </c>
      <c r="H3329" s="1" t="str" cm="1">
        <f t="array" ref="H3329">IF(AND(ISNUMBER(FIND(".stages.",C3329)),_xlfn.LAMBDA(_xlpm.x,OR(_xlpm.x="m",_xlpm.x="s",_xlpm.x="+"))(RIGHT(E3329,1))),SUBSTITUTE(SUBSTITUTE(SUBSTITUTE(E3329,"m","분 "),"s","초"),"분 +","분+"),"")</f>
        <v>16초</v>
      </c>
      <c r="I3329" s="1" t="str">
        <f t="shared" si="51"/>
        <v>16초</v>
      </c>
      <c r="K3329" s="1" t="str">
        <f>IFERROR(MATCH(C3329,_xlfn.ANCHORARRAY(whitespace!$C$1),0),"")</f>
        <v/>
      </c>
    </row>
    <row r="3330" spans="1:11" x14ac:dyDescent="0.45">
      <c r="A3330" s="1" t="s">
        <v>27527</v>
      </c>
      <c r="B3330" s="1" t="s">
        <v>13</v>
      </c>
      <c r="C3330" s="1" t="s">
        <v>4102</v>
      </c>
      <c r="E3330" s="1" t="s">
        <v>618</v>
      </c>
      <c r="F3330" s="1" t="s">
        <v>30970</v>
      </c>
      <c r="G3330" s="1" t="str">
        <f>IFERROR(VLOOKUP(A3330,Merge!$C$2:$D$6078,2,FALSE),"")</f>
        <v/>
      </c>
      <c r="H3330" s="1" t="str" cm="1">
        <f t="array" ref="H3330">IF(AND(ISNUMBER(FIND(".stages.",C3330)),_xlfn.LAMBDA(_xlpm.x,OR(_xlpm.x="m",_xlpm.x="s",_xlpm.x="+"))(RIGHT(E3330,1))),SUBSTITUTE(SUBSTITUTE(SUBSTITUTE(E3330,"m","분 "),"s","초"),"분 +","분+"),"")</f>
        <v>18초</v>
      </c>
      <c r="I3330" s="1" t="str">
        <f t="shared" si="51"/>
        <v>18초</v>
      </c>
      <c r="K3330" s="1" t="str">
        <f>IFERROR(MATCH(C3330,_xlfn.ANCHORARRAY(whitespace!$C$1),0),"")</f>
        <v/>
      </c>
    </row>
    <row r="3331" spans="1:11" x14ac:dyDescent="0.45">
      <c r="A3331" s="1" t="s">
        <v>27526</v>
      </c>
      <c r="B3331" s="1" t="s">
        <v>13</v>
      </c>
      <c r="C3331" s="1" t="s">
        <v>4103</v>
      </c>
      <c r="E3331" s="1" t="s">
        <v>98</v>
      </c>
      <c r="F3331" s="1" t="s">
        <v>30936</v>
      </c>
      <c r="G3331" s="1" t="str">
        <f>IFERROR(VLOOKUP(A3331,Merge!$C$2:$D$6078,2,FALSE),"")</f>
        <v/>
      </c>
      <c r="H3331" s="1" t="str" cm="1">
        <f t="array" ref="H3331">IF(AND(ISNUMBER(FIND(".stages.",C3331)),_xlfn.LAMBDA(_xlpm.x,OR(_xlpm.x="m",_xlpm.x="s",_xlpm.x="+"))(RIGHT(E3331,1))),SUBSTITUTE(SUBSTITUTE(SUBSTITUTE(E3331,"m","분 "),"s","초"),"분 +","분+"),"")</f>
        <v>20초</v>
      </c>
      <c r="I3331" s="1" t="str">
        <f t="shared" ref="I3331:I3394" si="52">IF(H3331="",G3331,H3331)</f>
        <v>20초</v>
      </c>
      <c r="K3331" s="1" t="str">
        <f>IFERROR(MATCH(C3331,_xlfn.ANCHORARRAY(whitespace!$C$1),0),"")</f>
        <v/>
      </c>
    </row>
    <row r="3332" spans="1:11" x14ac:dyDescent="0.45">
      <c r="A3332" s="1" t="s">
        <v>27525</v>
      </c>
      <c r="B3332" s="1" t="s">
        <v>13</v>
      </c>
      <c r="C3332" s="1" t="s">
        <v>4104</v>
      </c>
      <c r="E3332" s="1" t="s">
        <v>621</v>
      </c>
      <c r="F3332" s="1" t="s">
        <v>30971</v>
      </c>
      <c r="G3332" s="1" t="str">
        <f>IFERROR(VLOOKUP(A3332,Merge!$C$2:$D$6078,2,FALSE),"")</f>
        <v/>
      </c>
      <c r="H3332" s="1" t="str" cm="1">
        <f t="array" ref="H3332">IF(AND(ISNUMBER(FIND(".stages.",C3332)),_xlfn.LAMBDA(_xlpm.x,OR(_xlpm.x="m",_xlpm.x="s",_xlpm.x="+"))(RIGHT(E3332,1))),SUBSTITUTE(SUBSTITUTE(SUBSTITUTE(E3332,"m","분 "),"s","초"),"분 +","분+"),"")</f>
        <v>22초</v>
      </c>
      <c r="I3332" s="1" t="str">
        <f t="shared" si="52"/>
        <v>22초</v>
      </c>
      <c r="K3332" s="1" t="str">
        <f>IFERROR(MATCH(C3332,_xlfn.ANCHORARRAY(whitespace!$C$1),0),"")</f>
        <v/>
      </c>
    </row>
    <row r="3333" spans="1:11" x14ac:dyDescent="0.45">
      <c r="A3333" s="1" t="s">
        <v>27524</v>
      </c>
      <c r="B3333" s="1" t="s">
        <v>13</v>
      </c>
      <c r="C3333" s="1" t="s">
        <v>4105</v>
      </c>
      <c r="E3333" s="1" t="s">
        <v>1836</v>
      </c>
      <c r="F3333" s="1" t="s">
        <v>31025</v>
      </c>
      <c r="G3333" s="1" t="str">
        <f>IFERROR(VLOOKUP(A3333,Merge!$C$2:$D$6078,2,FALSE),"")</f>
        <v/>
      </c>
      <c r="H3333" s="1" t="str" cm="1">
        <f t="array" ref="H3333">IF(AND(ISNUMBER(FIND(".stages.",C3333)),_xlfn.LAMBDA(_xlpm.x,OR(_xlpm.x="m",_xlpm.x="s",_xlpm.x="+"))(RIGHT(E3333,1))),SUBSTITUTE(SUBSTITUTE(SUBSTITUTE(E3333,"m","분 "),"s","초"),"분 +","분+"),"")</f>
        <v>24초</v>
      </c>
      <c r="I3333" s="1" t="str">
        <f t="shared" si="52"/>
        <v>24초</v>
      </c>
      <c r="K3333" s="1" t="str">
        <f>IFERROR(MATCH(C3333,_xlfn.ANCHORARRAY(whitespace!$C$1),0),"")</f>
        <v/>
      </c>
    </row>
    <row r="3334" spans="1:11" x14ac:dyDescent="0.45">
      <c r="A3334" s="1" t="s">
        <v>27523</v>
      </c>
      <c r="B3334" s="1" t="s">
        <v>13</v>
      </c>
      <c r="C3334" s="1" t="s">
        <v>4106</v>
      </c>
      <c r="E3334" s="1" t="s">
        <v>1838</v>
      </c>
      <c r="F3334" s="1" t="s">
        <v>31026</v>
      </c>
      <c r="G3334" s="1" t="str">
        <f>IFERROR(VLOOKUP(A3334,Merge!$C$2:$D$6078,2,FALSE),"")</f>
        <v/>
      </c>
      <c r="H3334" s="1" t="str" cm="1">
        <f t="array" ref="H3334">IF(AND(ISNUMBER(FIND(".stages.",C3334)),_xlfn.LAMBDA(_xlpm.x,OR(_xlpm.x="m",_xlpm.x="s",_xlpm.x="+"))(RIGHT(E3334,1))),SUBSTITUTE(SUBSTITUTE(SUBSTITUTE(E3334,"m","분 "),"s","초"),"분 +","분+"),"")</f>
        <v>26초</v>
      </c>
      <c r="I3334" s="1" t="str">
        <f t="shared" si="52"/>
        <v>26초</v>
      </c>
      <c r="K3334" s="1" t="str">
        <f>IFERROR(MATCH(C3334,_xlfn.ANCHORARRAY(whitespace!$C$1),0),"")</f>
        <v/>
      </c>
    </row>
    <row r="3335" spans="1:11" x14ac:dyDescent="0.45">
      <c r="A3335" s="1" t="s">
        <v>27522</v>
      </c>
      <c r="B3335" s="1" t="s">
        <v>13</v>
      </c>
      <c r="C3335" s="1" t="s">
        <v>4107</v>
      </c>
      <c r="E3335" s="1" t="s">
        <v>624</v>
      </c>
      <c r="F3335" s="1" t="s">
        <v>30972</v>
      </c>
      <c r="G3335" s="1" t="str">
        <f>IFERROR(VLOOKUP(A3335,Merge!$C$2:$D$6078,2,FALSE),"")</f>
        <v/>
      </c>
      <c r="H3335" s="1" t="str" cm="1">
        <f t="array" ref="H3335">IF(AND(ISNUMBER(FIND(".stages.",C3335)),_xlfn.LAMBDA(_xlpm.x,OR(_xlpm.x="m",_xlpm.x="s",_xlpm.x="+"))(RIGHT(E3335,1))),SUBSTITUTE(SUBSTITUTE(SUBSTITUTE(E3335,"m","분 "),"s","초"),"분 +","분+"),"")</f>
        <v>28초</v>
      </c>
      <c r="I3335" s="1" t="str">
        <f t="shared" si="52"/>
        <v>28초</v>
      </c>
      <c r="K3335" s="1" t="str">
        <f>IFERROR(MATCH(C3335,_xlfn.ANCHORARRAY(whitespace!$C$1),0),"")</f>
        <v/>
      </c>
    </row>
    <row r="3336" spans="1:11" x14ac:dyDescent="0.45">
      <c r="A3336" s="1" t="s">
        <v>27521</v>
      </c>
      <c r="B3336" s="1" t="s">
        <v>13</v>
      </c>
      <c r="C3336" s="1" t="s">
        <v>4108</v>
      </c>
      <c r="E3336" s="1" t="s">
        <v>100</v>
      </c>
      <c r="F3336" s="1" t="s">
        <v>30937</v>
      </c>
      <c r="G3336" s="1" t="str">
        <f>IFERROR(VLOOKUP(A3336,Merge!$C$2:$D$6078,2,FALSE),"")</f>
        <v/>
      </c>
      <c r="H3336" s="1" t="str" cm="1">
        <f t="array" ref="H3336">IF(AND(ISNUMBER(FIND(".stages.",C3336)),_xlfn.LAMBDA(_xlpm.x,OR(_xlpm.x="m",_xlpm.x="s",_xlpm.x="+"))(RIGHT(E3336,1))),SUBSTITUTE(SUBSTITUTE(SUBSTITUTE(E3336,"m","분 "),"s","초"),"분 +","분+"),"")</f>
        <v>30초</v>
      </c>
      <c r="I3336" s="1" t="str">
        <f t="shared" si="52"/>
        <v>30초</v>
      </c>
      <c r="K3336" s="1" t="str">
        <f>IFERROR(MATCH(C3336,_xlfn.ANCHORARRAY(whitespace!$C$1),0),"")</f>
        <v/>
      </c>
    </row>
    <row r="3337" spans="1:11" x14ac:dyDescent="0.45">
      <c r="A3337" s="1" t="s">
        <v>27520</v>
      </c>
      <c r="B3337" s="1" t="s">
        <v>13</v>
      </c>
      <c r="C3337" s="1" t="s">
        <v>4109</v>
      </c>
      <c r="E3337" s="1" t="s">
        <v>1084</v>
      </c>
      <c r="F3337" s="1" t="s">
        <v>30990</v>
      </c>
      <c r="G3337" s="1" t="str">
        <f>IFERROR(VLOOKUP(A3337,Merge!$C$2:$D$6078,2,FALSE),"")</f>
        <v/>
      </c>
      <c r="H3337" s="1" t="str" cm="1">
        <f t="array" ref="H3337">IF(AND(ISNUMBER(FIND(".stages.",C3337)),_xlfn.LAMBDA(_xlpm.x,OR(_xlpm.x="m",_xlpm.x="s",_xlpm.x="+"))(RIGHT(E3337,1))),SUBSTITUTE(SUBSTITUTE(SUBSTITUTE(E3337,"m","분 "),"s","초"),"분 +","분+"),"")</f>
        <v>35초</v>
      </c>
      <c r="I3337" s="1" t="str">
        <f t="shared" si="52"/>
        <v>35초</v>
      </c>
      <c r="K3337" s="1" t="str">
        <f>IFERROR(MATCH(C3337,_xlfn.ANCHORARRAY(whitespace!$C$1),0),"")</f>
        <v/>
      </c>
    </row>
    <row r="3338" spans="1:11" x14ac:dyDescent="0.45">
      <c r="A3338" s="1" t="s">
        <v>27519</v>
      </c>
      <c r="B3338" s="1" t="s">
        <v>13</v>
      </c>
      <c r="C3338" s="1" t="s">
        <v>4110</v>
      </c>
      <c r="E3338" s="1" t="s">
        <v>102</v>
      </c>
      <c r="F3338" s="1" t="s">
        <v>30938</v>
      </c>
      <c r="G3338" s="1" t="str">
        <f>IFERROR(VLOOKUP(A3338,Merge!$C$2:$D$6078,2,FALSE),"")</f>
        <v/>
      </c>
      <c r="H3338" s="1" t="str" cm="1">
        <f t="array" ref="H3338">IF(AND(ISNUMBER(FIND(".stages.",C3338)),_xlfn.LAMBDA(_xlpm.x,OR(_xlpm.x="m",_xlpm.x="s",_xlpm.x="+"))(RIGHT(E3338,1))),SUBSTITUTE(SUBSTITUTE(SUBSTITUTE(E3338,"m","분 "),"s","초"),"분 +","분+"),"")</f>
        <v>40초</v>
      </c>
      <c r="I3338" s="1" t="str">
        <f t="shared" si="52"/>
        <v>40초</v>
      </c>
      <c r="K3338" s="1" t="str">
        <f>IFERROR(MATCH(C3338,_xlfn.ANCHORARRAY(whitespace!$C$1),0),"")</f>
        <v/>
      </c>
    </row>
    <row r="3339" spans="1:11" x14ac:dyDescent="0.45">
      <c r="A3339" s="1" t="s">
        <v>27518</v>
      </c>
      <c r="B3339" s="1" t="s">
        <v>13</v>
      </c>
      <c r="C3339" s="1" t="s">
        <v>4111</v>
      </c>
      <c r="E3339" s="1" t="s">
        <v>1849</v>
      </c>
      <c r="F3339" s="1" t="s">
        <v>31029</v>
      </c>
      <c r="G3339" s="1" t="str">
        <f>IFERROR(VLOOKUP(A3339,Merge!$C$2:$D$6078,2,FALSE),"")</f>
        <v/>
      </c>
      <c r="H3339" s="1" t="str" cm="1">
        <f t="array" ref="H3339">IF(AND(ISNUMBER(FIND(".stages.",C3339)),_xlfn.LAMBDA(_xlpm.x,OR(_xlpm.x="m",_xlpm.x="s",_xlpm.x="+"))(RIGHT(E3339,1))),SUBSTITUTE(SUBSTITUTE(SUBSTITUTE(E3339,"m","분 "),"s","초"),"분 +","분+"),"")</f>
        <v>45초</v>
      </c>
      <c r="I3339" s="1" t="str">
        <f t="shared" si="52"/>
        <v>45초</v>
      </c>
      <c r="K3339" s="1" t="str">
        <f>IFERROR(MATCH(C3339,_xlfn.ANCHORARRAY(whitespace!$C$1),0),"")</f>
        <v/>
      </c>
    </row>
    <row r="3340" spans="1:11" x14ac:dyDescent="0.45">
      <c r="A3340" s="1" t="s">
        <v>27517</v>
      </c>
      <c r="B3340" s="1" t="s">
        <v>13</v>
      </c>
      <c r="C3340" s="1" t="s">
        <v>4112</v>
      </c>
      <c r="E3340" s="1" t="s">
        <v>104</v>
      </c>
      <c r="F3340" s="1" t="s">
        <v>30939</v>
      </c>
      <c r="G3340" s="1" t="str">
        <f>IFERROR(VLOOKUP(A3340,Merge!$C$2:$D$6078,2,FALSE),"")</f>
        <v/>
      </c>
      <c r="H3340" s="1" t="str" cm="1">
        <f t="array" ref="H3340">IF(AND(ISNUMBER(FIND(".stages.",C3340)),_xlfn.LAMBDA(_xlpm.x,OR(_xlpm.x="m",_xlpm.x="s",_xlpm.x="+"))(RIGHT(E3340,1))),SUBSTITUTE(SUBSTITUTE(SUBSTITUTE(E3340,"m","분 "),"s","초"),"분 +","분+"),"")</f>
        <v>50초</v>
      </c>
      <c r="I3340" s="1" t="str">
        <f t="shared" si="52"/>
        <v>50초</v>
      </c>
      <c r="K3340" s="1" t="str">
        <f>IFERROR(MATCH(C3340,_xlfn.ANCHORARRAY(whitespace!$C$1),0),"")</f>
        <v/>
      </c>
    </row>
    <row r="3341" spans="1:11" x14ac:dyDescent="0.45">
      <c r="A3341" s="1" t="s">
        <v>27516</v>
      </c>
      <c r="B3341" s="1" t="s">
        <v>13</v>
      </c>
      <c r="C3341" s="1" t="s">
        <v>4113</v>
      </c>
      <c r="E3341" s="1" t="s">
        <v>1852</v>
      </c>
      <c r="F3341" s="1" t="s">
        <v>31030</v>
      </c>
      <c r="G3341" s="1" t="str">
        <f>IFERROR(VLOOKUP(A3341,Merge!$C$2:$D$6078,2,FALSE),"")</f>
        <v/>
      </c>
      <c r="H3341" s="1" t="str" cm="1">
        <f t="array" ref="H3341">IF(AND(ISNUMBER(FIND(".stages.",C3341)),_xlfn.LAMBDA(_xlpm.x,OR(_xlpm.x="m",_xlpm.x="s",_xlpm.x="+"))(RIGHT(E3341,1))),SUBSTITUTE(SUBSTITUTE(SUBSTITUTE(E3341,"m","분 "),"s","초"),"분 +","분+"),"")</f>
        <v>55초</v>
      </c>
      <c r="I3341" s="1" t="str">
        <f t="shared" si="52"/>
        <v>55초</v>
      </c>
      <c r="K3341" s="1" t="str">
        <f>IFERROR(MATCH(C3341,_xlfn.ANCHORARRAY(whitespace!$C$1),0),"")</f>
        <v/>
      </c>
    </row>
    <row r="3342" spans="1:11" x14ac:dyDescent="0.45">
      <c r="A3342" s="1" t="s">
        <v>27515</v>
      </c>
      <c r="B3342" s="1" t="s">
        <v>13</v>
      </c>
      <c r="C3342" s="1" t="s">
        <v>4114</v>
      </c>
      <c r="E3342" s="1" t="s">
        <v>1854</v>
      </c>
      <c r="F3342" s="1" t="s">
        <v>31031</v>
      </c>
      <c r="G3342" s="1" t="str">
        <f>IFERROR(VLOOKUP(A3342,Merge!$C$2:$D$6078,2,FALSE),"")</f>
        <v/>
      </c>
      <c r="H3342" s="1" t="str" cm="1">
        <f t="array" ref="H3342">IF(AND(ISNUMBER(FIND(".stages.",C3342)),_xlfn.LAMBDA(_xlpm.x,OR(_xlpm.x="m",_xlpm.x="s",_xlpm.x="+"))(RIGHT(E3342,1))),SUBSTITUTE(SUBSTITUTE(SUBSTITUTE(E3342,"m","분 "),"s","초"),"분 +","분+"),"")</f>
        <v>60초</v>
      </c>
      <c r="I3342" s="1" t="str">
        <f t="shared" si="52"/>
        <v>60초</v>
      </c>
      <c r="K3342" s="1" t="str">
        <f>IFERROR(MATCH(C3342,_xlfn.ANCHORARRAY(whitespace!$C$1),0),"")</f>
        <v/>
      </c>
    </row>
    <row r="3343" spans="1:11" x14ac:dyDescent="0.45">
      <c r="A3343" s="1" t="s">
        <v>27514</v>
      </c>
      <c r="B3343" s="1" t="s">
        <v>13</v>
      </c>
      <c r="C3343" s="1" t="s">
        <v>4115</v>
      </c>
      <c r="E3343" s="1" t="s">
        <v>2132</v>
      </c>
      <c r="F3343" s="1" t="s">
        <v>31034</v>
      </c>
      <c r="G3343" s="1" t="str">
        <f>IFERROR(VLOOKUP(A3343,Merge!$C$2:$D$6078,2,FALSE),"")</f>
        <v/>
      </c>
      <c r="H3343" s="1" t="str" cm="1">
        <f t="array" ref="H3343">IF(AND(ISNUMBER(FIND(".stages.",C3343)),_xlfn.LAMBDA(_xlpm.x,OR(_xlpm.x="m",_xlpm.x="s",_xlpm.x="+"))(RIGHT(E3343,1))),SUBSTITUTE(SUBSTITUTE(SUBSTITUTE(E3343,"m","분 "),"s","초"),"분 +","분+"),"")</f>
        <v>65초</v>
      </c>
      <c r="I3343" s="1" t="str">
        <f t="shared" si="52"/>
        <v>65초</v>
      </c>
      <c r="K3343" s="1" t="str">
        <f>IFERROR(MATCH(C3343,_xlfn.ANCHORARRAY(whitespace!$C$1),0),"")</f>
        <v/>
      </c>
    </row>
    <row r="3344" spans="1:11" x14ac:dyDescent="0.45">
      <c r="A3344" s="1" t="s">
        <v>27513</v>
      </c>
      <c r="B3344" s="1" t="s">
        <v>13</v>
      </c>
      <c r="C3344" s="1" t="s">
        <v>4116</v>
      </c>
      <c r="E3344" s="1" t="s">
        <v>1856</v>
      </c>
      <c r="F3344" s="1" t="s">
        <v>31032</v>
      </c>
      <c r="G3344" s="1" t="str">
        <f>IFERROR(VLOOKUP(A3344,Merge!$C$2:$D$6078,2,FALSE),"")</f>
        <v/>
      </c>
      <c r="H3344" s="1" t="str" cm="1">
        <f t="array" ref="H3344">IF(AND(ISNUMBER(FIND(".stages.",C3344)),_xlfn.LAMBDA(_xlpm.x,OR(_xlpm.x="m",_xlpm.x="s",_xlpm.x="+"))(RIGHT(E3344,1))),SUBSTITUTE(SUBSTITUTE(SUBSTITUTE(E3344,"m","분 "),"s","초"),"분 +","분+"),"")</f>
        <v>70초</v>
      </c>
      <c r="I3344" s="1" t="str">
        <f t="shared" si="52"/>
        <v>70초</v>
      </c>
      <c r="K3344" s="1" t="str">
        <f>IFERROR(MATCH(C3344,_xlfn.ANCHORARRAY(whitespace!$C$1),0),"")</f>
        <v/>
      </c>
    </row>
    <row r="3345" spans="1:11" x14ac:dyDescent="0.45">
      <c r="A3345" s="1" t="s">
        <v>27512</v>
      </c>
      <c r="B3345" s="1" t="s">
        <v>13</v>
      </c>
      <c r="C3345" s="1" t="s">
        <v>4117</v>
      </c>
      <c r="E3345" s="1" t="s">
        <v>2135</v>
      </c>
      <c r="F3345" s="1" t="s">
        <v>31035</v>
      </c>
      <c r="G3345" s="1" t="str">
        <f>IFERROR(VLOOKUP(A3345,Merge!$C$2:$D$6078,2,FALSE),"")</f>
        <v/>
      </c>
      <c r="H3345" s="1" t="str" cm="1">
        <f t="array" ref="H3345">IF(AND(ISNUMBER(FIND(".stages.",C3345)),_xlfn.LAMBDA(_xlpm.x,OR(_xlpm.x="m",_xlpm.x="s",_xlpm.x="+"))(RIGHT(E3345,1))),SUBSTITUTE(SUBSTITUTE(SUBSTITUTE(E3345,"m","분 "),"s","초"),"분 +","분+"),"")</f>
        <v>75초</v>
      </c>
      <c r="I3345" s="1" t="str">
        <f t="shared" si="52"/>
        <v>75초</v>
      </c>
      <c r="K3345" s="1" t="str">
        <f>IFERROR(MATCH(C3345,_xlfn.ANCHORARRAY(whitespace!$C$1),0),"")</f>
        <v/>
      </c>
    </row>
    <row r="3346" spans="1:11" x14ac:dyDescent="0.45">
      <c r="A3346" s="1" t="s">
        <v>27511</v>
      </c>
      <c r="B3346" s="1" t="s">
        <v>13</v>
      </c>
      <c r="C3346" s="1" t="s">
        <v>4118</v>
      </c>
      <c r="E3346" s="1" t="s">
        <v>1858</v>
      </c>
      <c r="F3346" s="1" t="s">
        <v>31033</v>
      </c>
      <c r="G3346" s="1" t="str">
        <f>IFERROR(VLOOKUP(A3346,Merge!$C$2:$D$6078,2,FALSE),"")</f>
        <v/>
      </c>
      <c r="H3346" s="1" t="str" cm="1">
        <f t="array" ref="H3346">IF(AND(ISNUMBER(FIND(".stages.",C3346)),_xlfn.LAMBDA(_xlpm.x,OR(_xlpm.x="m",_xlpm.x="s",_xlpm.x="+"))(RIGHT(E3346,1))),SUBSTITUTE(SUBSTITUTE(SUBSTITUTE(E3346,"m","분 "),"s","초"),"분 +","분+"),"")</f>
        <v>80초</v>
      </c>
      <c r="I3346" s="1" t="str">
        <f t="shared" si="52"/>
        <v>80초</v>
      </c>
      <c r="K3346" s="1" t="str">
        <f>IFERROR(MATCH(C3346,_xlfn.ANCHORARRAY(whitespace!$C$1),0),"")</f>
        <v/>
      </c>
    </row>
    <row r="3347" spans="1:11" x14ac:dyDescent="0.45">
      <c r="A3347" s="1" t="s">
        <v>27510</v>
      </c>
      <c r="B3347" s="1" t="s">
        <v>13</v>
      </c>
      <c r="C3347" s="1" t="s">
        <v>4119</v>
      </c>
      <c r="E3347" s="1" t="s">
        <v>4120</v>
      </c>
      <c r="F3347" s="1" t="s">
        <v>31078</v>
      </c>
      <c r="G3347" s="1" t="str">
        <f>IFERROR(VLOOKUP(A3347,Merge!$C$2:$D$6078,2,FALSE),"")</f>
        <v/>
      </c>
      <c r="H3347" s="1" t="str" cm="1">
        <f t="array" ref="H3347">IF(AND(ISNUMBER(FIND(".stages.",C3347)),_xlfn.LAMBDA(_xlpm.x,OR(_xlpm.x="m",_xlpm.x="s",_xlpm.x="+"))(RIGHT(E3347,1))),SUBSTITUTE(SUBSTITUTE(SUBSTITUTE(E3347,"m","분 "),"s","초"),"분 +","분+"),"")</f>
        <v>85초</v>
      </c>
      <c r="I3347" s="1" t="str">
        <f t="shared" si="52"/>
        <v>85초</v>
      </c>
      <c r="K3347" s="1" t="str">
        <f>IFERROR(MATCH(C3347,_xlfn.ANCHORARRAY(whitespace!$C$1),0),"")</f>
        <v/>
      </c>
    </row>
    <row r="3348" spans="1:11" x14ac:dyDescent="0.45">
      <c r="A3348" s="1" t="s">
        <v>27509</v>
      </c>
      <c r="B3348" s="1" t="s">
        <v>13</v>
      </c>
      <c r="C3348" s="1" t="s">
        <v>4121</v>
      </c>
      <c r="E3348" s="1" t="s">
        <v>3123</v>
      </c>
      <c r="F3348" s="1" t="s">
        <v>31072</v>
      </c>
      <c r="G3348" s="1" t="str">
        <f>IFERROR(VLOOKUP(A3348,Merge!$C$2:$D$6078,2,FALSE),"")</f>
        <v/>
      </c>
      <c r="H3348" s="1" t="str" cm="1">
        <f t="array" ref="H3348">IF(AND(ISNUMBER(FIND(".stages.",C3348)),_xlfn.LAMBDA(_xlpm.x,OR(_xlpm.x="m",_xlpm.x="s",_xlpm.x="+"))(RIGHT(E3348,1))),SUBSTITUTE(SUBSTITUTE(SUBSTITUTE(E3348,"m","분 "),"s","초"),"분 +","분+"),"")</f>
        <v>90초</v>
      </c>
      <c r="I3348" s="1" t="str">
        <f t="shared" si="52"/>
        <v>90초</v>
      </c>
      <c r="K3348" s="1" t="str">
        <f>IFERROR(MATCH(C3348,_xlfn.ANCHORARRAY(whitespace!$C$1),0),"")</f>
        <v/>
      </c>
    </row>
    <row r="3349" spans="1:11" x14ac:dyDescent="0.45">
      <c r="A3349" s="1" t="s">
        <v>27508</v>
      </c>
      <c r="B3349" s="1" t="s">
        <v>13</v>
      </c>
      <c r="C3349" s="1" t="s">
        <v>4122</v>
      </c>
      <c r="E3349" s="1" t="s">
        <v>4123</v>
      </c>
      <c r="F3349" s="1" t="s">
        <v>31079</v>
      </c>
      <c r="G3349" s="1" t="str">
        <f>IFERROR(VLOOKUP(A3349,Merge!$C$2:$D$6078,2,FALSE),"")</f>
        <v/>
      </c>
      <c r="H3349" s="1" t="str" cm="1">
        <f t="array" ref="H3349">IF(AND(ISNUMBER(FIND(".stages.",C3349)),_xlfn.LAMBDA(_xlpm.x,OR(_xlpm.x="m",_xlpm.x="s",_xlpm.x="+"))(RIGHT(E3349,1))),SUBSTITUTE(SUBSTITUTE(SUBSTITUTE(E3349,"m","분 "),"s","초"),"분 +","분+"),"")</f>
        <v>95초</v>
      </c>
      <c r="I3349" s="1" t="str">
        <f t="shared" si="52"/>
        <v>95초</v>
      </c>
      <c r="K3349" s="1" t="str">
        <f>IFERROR(MATCH(C3349,_xlfn.ANCHORARRAY(whitespace!$C$1),0),"")</f>
        <v/>
      </c>
    </row>
    <row r="3350" spans="1:11" x14ac:dyDescent="0.45">
      <c r="A3350" s="1" t="s">
        <v>27507</v>
      </c>
      <c r="B3350" s="1" t="s">
        <v>13</v>
      </c>
      <c r="C3350" s="1" t="s">
        <v>4124</v>
      </c>
      <c r="E3350" s="1" t="s">
        <v>3125</v>
      </c>
      <c r="F3350" s="1" t="s">
        <v>31073</v>
      </c>
      <c r="G3350" s="1" t="str">
        <f>IFERROR(VLOOKUP(A3350,Merge!$C$2:$D$6078,2,FALSE),"")</f>
        <v/>
      </c>
      <c r="H3350" s="1" t="str" cm="1">
        <f t="array" ref="H3350">IF(AND(ISNUMBER(FIND(".stages.",C3350)),_xlfn.LAMBDA(_xlpm.x,OR(_xlpm.x="m",_xlpm.x="s",_xlpm.x="+"))(RIGHT(E3350,1))),SUBSTITUTE(SUBSTITUTE(SUBSTITUTE(E3350,"m","분 "),"s","초"),"분 +","분+"),"")</f>
        <v>100초</v>
      </c>
      <c r="I3350" s="1" t="str">
        <f t="shared" si="52"/>
        <v>100초</v>
      </c>
      <c r="K3350" s="1" t="str">
        <f>IFERROR(MATCH(C3350,_xlfn.ANCHORARRAY(whitespace!$C$1),0),"")</f>
        <v/>
      </c>
    </row>
    <row r="3351" spans="1:11" x14ac:dyDescent="0.45">
      <c r="A3351" s="1" t="s">
        <v>27506</v>
      </c>
      <c r="B3351" s="1" t="s">
        <v>13</v>
      </c>
      <c r="C3351" s="1" t="s">
        <v>4125</v>
      </c>
      <c r="E3351" s="1" t="s">
        <v>3127</v>
      </c>
      <c r="F3351" s="1" t="s">
        <v>31074</v>
      </c>
      <c r="G3351" s="1" t="str">
        <f>IFERROR(VLOOKUP(A3351,Merge!$C$2:$D$6078,2,FALSE),"")</f>
        <v/>
      </c>
      <c r="H3351" s="1" t="str" cm="1">
        <f t="array" ref="H3351">IF(AND(ISNUMBER(FIND(".stages.",C3351)),_xlfn.LAMBDA(_xlpm.x,OR(_xlpm.x="m",_xlpm.x="s",_xlpm.x="+"))(RIGHT(E3351,1))),SUBSTITUTE(SUBSTITUTE(SUBSTITUTE(E3351,"m","분 "),"s","초"),"분 +","분+"),"")</f>
        <v>110초</v>
      </c>
      <c r="I3351" s="1" t="str">
        <f t="shared" si="52"/>
        <v>110초</v>
      </c>
      <c r="K3351" s="1" t="str">
        <f>IFERROR(MATCH(C3351,_xlfn.ANCHORARRAY(whitespace!$C$1),0),"")</f>
        <v/>
      </c>
    </row>
    <row r="3352" spans="1:11" x14ac:dyDescent="0.45">
      <c r="A3352" s="1" t="s">
        <v>27505</v>
      </c>
      <c r="B3352" s="1" t="s">
        <v>13</v>
      </c>
      <c r="C3352" s="1" t="s">
        <v>4126</v>
      </c>
      <c r="E3352" s="1" t="s">
        <v>279</v>
      </c>
      <c r="F3352" s="1" t="s">
        <v>30955</v>
      </c>
      <c r="G3352" s="1" t="str">
        <f>IFERROR(VLOOKUP(A3352,Merge!$C$2:$D$6078,2,FALSE),"")</f>
        <v/>
      </c>
      <c r="H3352" s="1" t="str" cm="1">
        <f t="array" ref="H3352">IF(AND(ISNUMBER(FIND(".stages.",C3352)),_xlfn.LAMBDA(_xlpm.x,OR(_xlpm.x="m",_xlpm.x="s",_xlpm.x="+"))(RIGHT(E3352,1))),SUBSTITUTE(SUBSTITUTE(SUBSTITUTE(E3352,"m","분 "),"s","초"),"분 +","분+"),"")</f>
        <v xml:space="preserve">2분 </v>
      </c>
      <c r="I3352" s="1" t="str">
        <f t="shared" si="52"/>
        <v xml:space="preserve">2분 </v>
      </c>
      <c r="K3352" s="1" t="str">
        <f>IFERROR(MATCH(C3352,_xlfn.ANCHORARRAY(whitespace!$C$1),0),"")</f>
        <v/>
      </c>
    </row>
    <row r="3353" spans="1:11" x14ac:dyDescent="0.45">
      <c r="A3353" s="1" t="s">
        <v>27504</v>
      </c>
      <c r="B3353" s="1" t="s">
        <v>13</v>
      </c>
      <c r="C3353" s="1" t="s">
        <v>4127</v>
      </c>
      <c r="E3353" s="1" t="s">
        <v>2791</v>
      </c>
      <c r="F3353" s="1" t="s">
        <v>31061</v>
      </c>
      <c r="G3353" s="1" t="str">
        <f>IFERROR(VLOOKUP(A3353,Merge!$C$2:$D$6078,2,FALSE),"")</f>
        <v/>
      </c>
      <c r="H3353" s="1" t="str" cm="1">
        <f t="array" ref="H3353">IF(AND(ISNUMBER(FIND(".stages.",C3353)),_xlfn.LAMBDA(_xlpm.x,OR(_xlpm.x="m",_xlpm.x="s",_xlpm.x="+"))(RIGHT(E3353,1))),SUBSTITUTE(SUBSTITUTE(SUBSTITUTE(E3353,"m","분 "),"s","초"),"분 +","분+"),"")</f>
        <v>2분 30초</v>
      </c>
      <c r="I3353" s="1" t="str">
        <f t="shared" si="52"/>
        <v>2분 30초</v>
      </c>
      <c r="K3353" s="1" t="str">
        <f>IFERROR(MATCH(C3353,_xlfn.ANCHORARRAY(whitespace!$C$1),0),"")</f>
        <v/>
      </c>
    </row>
    <row r="3354" spans="1:11" x14ac:dyDescent="0.45">
      <c r="A3354" s="1" t="s">
        <v>27503</v>
      </c>
      <c r="B3354" s="1" t="s">
        <v>13</v>
      </c>
      <c r="C3354" s="1" t="s">
        <v>4128</v>
      </c>
      <c r="E3354" s="1" t="s">
        <v>281</v>
      </c>
      <c r="F3354" s="1" t="s">
        <v>30956</v>
      </c>
      <c r="G3354" s="1" t="str">
        <f>IFERROR(VLOOKUP(A3354,Merge!$C$2:$D$6078,2,FALSE),"")</f>
        <v/>
      </c>
      <c r="H3354" s="1" t="str" cm="1">
        <f t="array" ref="H3354">IF(AND(ISNUMBER(FIND(".stages.",C3354)),_xlfn.LAMBDA(_xlpm.x,OR(_xlpm.x="m",_xlpm.x="s",_xlpm.x="+"))(RIGHT(E3354,1))),SUBSTITUTE(SUBSTITUTE(SUBSTITUTE(E3354,"m","분 "),"s","초"),"분 +","분+"),"")</f>
        <v xml:space="preserve">3분 </v>
      </c>
      <c r="I3354" s="1" t="str">
        <f t="shared" si="52"/>
        <v xml:space="preserve">3분 </v>
      </c>
      <c r="K3354" s="1" t="str">
        <f>IFERROR(MATCH(C3354,_xlfn.ANCHORARRAY(whitespace!$C$1),0),"")</f>
        <v/>
      </c>
    </row>
    <row r="3355" spans="1:11" x14ac:dyDescent="0.45">
      <c r="A3355" s="1" t="s">
        <v>27502</v>
      </c>
      <c r="B3355" s="1" t="s">
        <v>13</v>
      </c>
      <c r="C3355" s="1" t="s">
        <v>4129</v>
      </c>
      <c r="E3355" s="1" t="s">
        <v>283</v>
      </c>
      <c r="F3355" s="1" t="s">
        <v>30957</v>
      </c>
      <c r="G3355" s="1" t="str">
        <f>IFERROR(VLOOKUP(A3355,Merge!$C$2:$D$6078,2,FALSE),"")</f>
        <v/>
      </c>
      <c r="H3355" s="1" t="str" cm="1">
        <f t="array" ref="H3355">IF(AND(ISNUMBER(FIND(".stages.",C3355)),_xlfn.LAMBDA(_xlpm.x,OR(_xlpm.x="m",_xlpm.x="s",_xlpm.x="+"))(RIGHT(E3355,1))),SUBSTITUTE(SUBSTITUTE(SUBSTITUTE(E3355,"m","분 "),"s","초"),"분 +","분+"),"")</f>
        <v xml:space="preserve">4분 </v>
      </c>
      <c r="I3355" s="1" t="str">
        <f t="shared" si="52"/>
        <v xml:space="preserve">4분 </v>
      </c>
      <c r="K3355" s="1" t="str">
        <f>IFERROR(MATCH(C3355,_xlfn.ANCHORARRAY(whitespace!$C$1),0),"")</f>
        <v/>
      </c>
    </row>
    <row r="3356" spans="1:11" x14ac:dyDescent="0.45">
      <c r="A3356" s="1" t="s">
        <v>27501</v>
      </c>
      <c r="B3356" s="1" t="s">
        <v>13</v>
      </c>
      <c r="C3356" s="1" t="s">
        <v>4130</v>
      </c>
      <c r="E3356" s="1" t="s">
        <v>1330</v>
      </c>
      <c r="F3356" s="1" t="s">
        <v>31011</v>
      </c>
      <c r="G3356" s="1" t="str">
        <f>IFERROR(VLOOKUP(A3356,Merge!$C$2:$D$6078,2,FALSE),"")</f>
        <v/>
      </c>
      <c r="H3356" s="1" t="str" cm="1">
        <f t="array" ref="H3356">IF(AND(ISNUMBER(FIND(".stages.",C3356)),_xlfn.LAMBDA(_xlpm.x,OR(_xlpm.x="m",_xlpm.x="s",_xlpm.x="+"))(RIGHT(E3356,1))),SUBSTITUTE(SUBSTITUTE(SUBSTITUTE(E3356,"m","분 "),"s","초"),"분 +","분+"),"")</f>
        <v xml:space="preserve">5분 </v>
      </c>
      <c r="I3356" s="1" t="str">
        <f t="shared" si="52"/>
        <v xml:space="preserve">5분 </v>
      </c>
      <c r="K3356" s="1" t="str">
        <f>IFERROR(MATCH(C3356,_xlfn.ANCHORARRAY(whitespace!$C$1),0),"")</f>
        <v/>
      </c>
    </row>
    <row r="3357" spans="1:11" x14ac:dyDescent="0.45">
      <c r="A3357" s="1" t="s">
        <v>27500</v>
      </c>
      <c r="B3357" s="1" t="s">
        <v>13</v>
      </c>
      <c r="C3357" s="1" t="s">
        <v>4131</v>
      </c>
      <c r="E3357" s="1" t="s">
        <v>1332</v>
      </c>
      <c r="F3357" s="1" t="s">
        <v>31012</v>
      </c>
      <c r="G3357" s="1" t="str">
        <f>IFERROR(VLOOKUP(A3357,Merge!$C$2:$D$6078,2,FALSE),"")</f>
        <v/>
      </c>
      <c r="H3357" s="1" t="str" cm="1">
        <f t="array" ref="H3357">IF(AND(ISNUMBER(FIND(".stages.",C3357)),_xlfn.LAMBDA(_xlpm.x,OR(_xlpm.x="m",_xlpm.x="s",_xlpm.x="+"))(RIGHT(E3357,1))),SUBSTITUTE(SUBSTITUTE(SUBSTITUTE(E3357,"m","분 "),"s","초"),"분 +","분+"),"")</f>
        <v xml:space="preserve">6분 </v>
      </c>
      <c r="I3357" s="1" t="str">
        <f t="shared" si="52"/>
        <v xml:space="preserve">6분 </v>
      </c>
      <c r="K3357" s="1" t="str">
        <f>IFERROR(MATCH(C3357,_xlfn.ANCHORARRAY(whitespace!$C$1),0),"")</f>
        <v/>
      </c>
    </row>
    <row r="3358" spans="1:11" x14ac:dyDescent="0.45">
      <c r="A3358" s="1" t="s">
        <v>27499</v>
      </c>
      <c r="B3358" s="1" t="s">
        <v>13</v>
      </c>
      <c r="C3358" s="1" t="s">
        <v>4132</v>
      </c>
      <c r="E3358" s="1" t="s">
        <v>1334</v>
      </c>
      <c r="F3358" s="1" t="s">
        <v>31013</v>
      </c>
      <c r="G3358" s="1" t="str">
        <f>IFERROR(VLOOKUP(A3358,Merge!$C$2:$D$6078,2,FALSE),"")</f>
        <v/>
      </c>
      <c r="H3358" s="1" t="str" cm="1">
        <f t="array" ref="H3358">IF(AND(ISNUMBER(FIND(".stages.",C3358)),_xlfn.LAMBDA(_xlpm.x,OR(_xlpm.x="m",_xlpm.x="s",_xlpm.x="+"))(RIGHT(E3358,1))),SUBSTITUTE(SUBSTITUTE(SUBSTITUTE(E3358,"m","분 "),"s","초"),"분 +","분+"),"")</f>
        <v xml:space="preserve">7분 </v>
      </c>
      <c r="I3358" s="1" t="str">
        <f t="shared" si="52"/>
        <v xml:space="preserve">7분 </v>
      </c>
      <c r="K3358" s="1" t="str">
        <f>IFERROR(MATCH(C3358,_xlfn.ANCHORARRAY(whitespace!$C$1),0),"")</f>
        <v/>
      </c>
    </row>
    <row r="3359" spans="1:11" x14ac:dyDescent="0.45">
      <c r="A3359" s="1" t="s">
        <v>27498</v>
      </c>
      <c r="B3359" s="1" t="s">
        <v>13</v>
      </c>
      <c r="C3359" s="1" t="s">
        <v>4133</v>
      </c>
      <c r="E3359" s="1" t="s">
        <v>1336</v>
      </c>
      <c r="F3359" s="1" t="s">
        <v>31014</v>
      </c>
      <c r="G3359" s="1" t="str">
        <f>IFERROR(VLOOKUP(A3359,Merge!$C$2:$D$6078,2,FALSE),"")</f>
        <v/>
      </c>
      <c r="H3359" s="1" t="str" cm="1">
        <f t="array" ref="H3359">IF(AND(ISNUMBER(FIND(".stages.",C3359)),_xlfn.LAMBDA(_xlpm.x,OR(_xlpm.x="m",_xlpm.x="s",_xlpm.x="+"))(RIGHT(E3359,1))),SUBSTITUTE(SUBSTITUTE(SUBSTITUTE(E3359,"m","분 "),"s","초"),"분 +","분+"),"")</f>
        <v xml:space="preserve">8분 </v>
      </c>
      <c r="I3359" s="1" t="str">
        <f t="shared" si="52"/>
        <v xml:space="preserve">8분 </v>
      </c>
      <c r="K3359" s="1" t="str">
        <f>IFERROR(MATCH(C3359,_xlfn.ANCHORARRAY(whitespace!$C$1),0),"")</f>
        <v/>
      </c>
    </row>
    <row r="3360" spans="1:11" x14ac:dyDescent="0.45">
      <c r="A3360" s="1" t="s">
        <v>27497</v>
      </c>
      <c r="B3360" s="1" t="s">
        <v>13</v>
      </c>
      <c r="C3360" s="1" t="s">
        <v>4134</v>
      </c>
      <c r="E3360" s="1" t="s">
        <v>1338</v>
      </c>
      <c r="F3360" s="1" t="s">
        <v>31015</v>
      </c>
      <c r="G3360" s="1" t="str">
        <f>IFERROR(VLOOKUP(A3360,Merge!$C$2:$D$6078,2,FALSE),"")</f>
        <v/>
      </c>
      <c r="H3360" s="1" t="str" cm="1">
        <f t="array" ref="H3360">IF(AND(ISNUMBER(FIND(".stages.",C3360)),_xlfn.LAMBDA(_xlpm.x,OR(_xlpm.x="m",_xlpm.x="s",_xlpm.x="+"))(RIGHT(E3360,1))),SUBSTITUTE(SUBSTITUTE(SUBSTITUTE(E3360,"m","분 "),"s","초"),"분 +","분+"),"")</f>
        <v xml:space="preserve">9분 </v>
      </c>
      <c r="I3360" s="1" t="str">
        <f t="shared" si="52"/>
        <v xml:space="preserve">9분 </v>
      </c>
      <c r="K3360" s="1" t="str">
        <f>IFERROR(MATCH(C3360,_xlfn.ANCHORARRAY(whitespace!$C$1),0),"")</f>
        <v/>
      </c>
    </row>
    <row r="3361" spans="1:11" x14ac:dyDescent="0.45">
      <c r="A3361" s="1" t="s">
        <v>27496</v>
      </c>
      <c r="B3361" s="1" t="s">
        <v>13</v>
      </c>
      <c r="C3361" s="1" t="s">
        <v>4135</v>
      </c>
      <c r="E3361" s="1" t="s">
        <v>2390</v>
      </c>
      <c r="F3361" s="1" t="s">
        <v>31041</v>
      </c>
      <c r="G3361" s="1" t="str">
        <f>IFERROR(VLOOKUP(A3361,Merge!$C$2:$D$6078,2,FALSE),"")</f>
        <v/>
      </c>
      <c r="H3361" s="1" t="str" cm="1">
        <f t="array" ref="H3361">IF(AND(ISNUMBER(FIND(".stages.",C3361)),_xlfn.LAMBDA(_xlpm.x,OR(_xlpm.x="m",_xlpm.x="s",_xlpm.x="+"))(RIGHT(E3361,1))),SUBSTITUTE(SUBSTITUTE(SUBSTITUTE(E3361,"m","분 "),"s","초"),"분 +","분+"),"")</f>
        <v xml:space="preserve">10분 </v>
      </c>
      <c r="I3361" s="1" t="str">
        <f t="shared" si="52"/>
        <v xml:space="preserve">10분 </v>
      </c>
      <c r="K3361" s="1" t="str">
        <f>IFERROR(MATCH(C3361,_xlfn.ANCHORARRAY(whitespace!$C$1),0),"")</f>
        <v/>
      </c>
    </row>
    <row r="3362" spans="1:11" x14ac:dyDescent="0.45">
      <c r="A3362" s="1" t="s">
        <v>27495</v>
      </c>
      <c r="B3362" s="1" t="s">
        <v>13</v>
      </c>
      <c r="C3362" s="1" t="s">
        <v>4136</v>
      </c>
      <c r="E3362" s="1" t="s">
        <v>2392</v>
      </c>
      <c r="F3362" s="1" t="s">
        <v>31042</v>
      </c>
      <c r="G3362" s="1" t="str">
        <f>IFERROR(VLOOKUP(A3362,Merge!$C$2:$D$6078,2,FALSE),"")</f>
        <v/>
      </c>
      <c r="H3362" s="1" t="str" cm="1">
        <f t="array" ref="H3362">IF(AND(ISNUMBER(FIND(".stages.",C3362)),_xlfn.LAMBDA(_xlpm.x,OR(_xlpm.x="m",_xlpm.x="s",_xlpm.x="+"))(RIGHT(E3362,1))),SUBSTITUTE(SUBSTITUTE(SUBSTITUTE(E3362,"m","분 "),"s","초"),"분 +","분+"),"")</f>
        <v xml:space="preserve">12분 </v>
      </c>
      <c r="I3362" s="1" t="str">
        <f t="shared" si="52"/>
        <v xml:space="preserve">12분 </v>
      </c>
      <c r="K3362" s="1" t="str">
        <f>IFERROR(MATCH(C3362,_xlfn.ANCHORARRAY(whitespace!$C$1),0),"")</f>
        <v/>
      </c>
    </row>
    <row r="3363" spans="1:11" x14ac:dyDescent="0.45">
      <c r="A3363" s="1" t="s">
        <v>27494</v>
      </c>
      <c r="B3363" s="1" t="s">
        <v>13</v>
      </c>
      <c r="C3363" s="1" t="s">
        <v>4137</v>
      </c>
      <c r="E3363" s="1" t="s">
        <v>2394</v>
      </c>
      <c r="F3363" s="1" t="s">
        <v>31043</v>
      </c>
      <c r="G3363" s="1" t="str">
        <f>IFERROR(VLOOKUP(A3363,Merge!$C$2:$D$6078,2,FALSE),"")</f>
        <v/>
      </c>
      <c r="H3363" s="1" t="str" cm="1">
        <f t="array" ref="H3363">IF(AND(ISNUMBER(FIND(".stages.",C3363)),_xlfn.LAMBDA(_xlpm.x,OR(_xlpm.x="m",_xlpm.x="s",_xlpm.x="+"))(RIGHT(E3363,1))),SUBSTITUTE(SUBSTITUTE(SUBSTITUTE(E3363,"m","분 "),"s","초"),"분 +","분+"),"")</f>
        <v xml:space="preserve">14분 </v>
      </c>
      <c r="I3363" s="1" t="str">
        <f t="shared" si="52"/>
        <v xml:space="preserve">14분 </v>
      </c>
      <c r="K3363" s="1" t="str">
        <f>IFERROR(MATCH(C3363,_xlfn.ANCHORARRAY(whitespace!$C$1),0),"")</f>
        <v/>
      </c>
    </row>
    <row r="3364" spans="1:11" x14ac:dyDescent="0.45">
      <c r="A3364" s="1" t="s">
        <v>27493</v>
      </c>
      <c r="B3364" s="1" t="s">
        <v>13</v>
      </c>
      <c r="C3364" s="1" t="s">
        <v>4138</v>
      </c>
      <c r="E3364" s="1" t="s">
        <v>2396</v>
      </c>
      <c r="F3364" s="1" t="s">
        <v>31044</v>
      </c>
      <c r="G3364" s="1" t="str">
        <f>IFERROR(VLOOKUP(A3364,Merge!$C$2:$D$6078,2,FALSE),"")</f>
        <v/>
      </c>
      <c r="H3364" s="1" t="str" cm="1">
        <f t="array" ref="H3364">IF(AND(ISNUMBER(FIND(".stages.",C3364)),_xlfn.LAMBDA(_xlpm.x,OR(_xlpm.x="m",_xlpm.x="s",_xlpm.x="+"))(RIGHT(E3364,1))),SUBSTITUTE(SUBSTITUTE(SUBSTITUTE(E3364,"m","분 "),"s","초"),"분 +","분+"),"")</f>
        <v xml:space="preserve">16분 </v>
      </c>
      <c r="I3364" s="1" t="str">
        <f t="shared" si="52"/>
        <v xml:space="preserve">16분 </v>
      </c>
      <c r="K3364" s="1" t="str">
        <f>IFERROR(MATCH(C3364,_xlfn.ANCHORARRAY(whitespace!$C$1),0),"")</f>
        <v/>
      </c>
    </row>
    <row r="3365" spans="1:11" x14ac:dyDescent="0.45">
      <c r="A3365" s="1" t="s">
        <v>27492</v>
      </c>
      <c r="B3365" s="1" t="s">
        <v>13</v>
      </c>
      <c r="C3365" s="1" t="s">
        <v>4139</v>
      </c>
      <c r="E3365" s="1" t="s">
        <v>4140</v>
      </c>
      <c r="F3365" s="1" t="s">
        <v>24928</v>
      </c>
      <c r="G3365" s="1" t="str">
        <f>IFERROR(VLOOKUP(A3365,Merge!$C$2:$D$6078,2,FALSE),"")</f>
        <v/>
      </c>
      <c r="H3365" s="1" t="str" cm="1">
        <f t="array" ref="H3365">IF(AND(ISNUMBER(FIND(".stages.",C3365)),_xlfn.LAMBDA(_xlpm.x,OR(_xlpm.x="m",_xlpm.x="s",_xlpm.x="+"))(RIGHT(E3365,1))),SUBSTITUTE(SUBSTITUTE(SUBSTITUTE(E3365,"m","분 "),"s","초"),"분 +","분+"),"")</f>
        <v/>
      </c>
      <c r="I3365" s="1" t="str">
        <f t="shared" si="52"/>
        <v/>
      </c>
      <c r="K3365" s="1" t="str">
        <f>IFERROR(MATCH(C3365,_xlfn.ANCHORARRAY(whitespace!$C$1),0),"")</f>
        <v/>
      </c>
    </row>
    <row r="3366" spans="1:11" x14ac:dyDescent="0.45">
      <c r="A3366" s="1" t="s">
        <v>27491</v>
      </c>
      <c r="B3366" s="1" t="s">
        <v>13</v>
      </c>
      <c r="C3366" s="1" t="s">
        <v>4141</v>
      </c>
      <c r="E3366" s="1" t="s">
        <v>4142</v>
      </c>
      <c r="F3366" s="1" t="s">
        <v>24928</v>
      </c>
      <c r="G3366" s="1" t="str">
        <f>IFERROR(VLOOKUP(A3366,Merge!$C$2:$D$6078,2,FALSE),"")</f>
        <v/>
      </c>
      <c r="H3366" s="1" t="str" cm="1">
        <f t="array" ref="H3366">IF(AND(ISNUMBER(FIND(".stages.",C3366)),_xlfn.LAMBDA(_xlpm.x,OR(_xlpm.x="m",_xlpm.x="s",_xlpm.x="+"))(RIGHT(E3366,1))),SUBSTITUTE(SUBSTITUTE(SUBSTITUTE(E3366,"m","분 "),"s","초"),"분 +","분+"),"")</f>
        <v/>
      </c>
      <c r="I3366" s="1" t="str">
        <f t="shared" si="52"/>
        <v/>
      </c>
      <c r="K3366" s="1" t="str">
        <f>IFERROR(MATCH(C3366,_xlfn.ANCHORARRAY(whitespace!$C$1),0),"")</f>
        <v/>
      </c>
    </row>
    <row r="3367" spans="1:11" x14ac:dyDescent="0.45">
      <c r="A3367" s="1" t="s">
        <v>27490</v>
      </c>
      <c r="B3367" s="1" t="s">
        <v>13</v>
      </c>
      <c r="C3367" s="1" t="s">
        <v>4143</v>
      </c>
      <c r="E3367" s="1" t="s">
        <v>90</v>
      </c>
      <c r="F3367" s="1" t="s">
        <v>30931</v>
      </c>
      <c r="G3367" s="1" t="str">
        <f>IFERROR(VLOOKUP(A3367,Merge!$C$2:$D$6078,2,FALSE),"")</f>
        <v/>
      </c>
      <c r="H3367" s="1" t="str" cm="1">
        <f t="array" ref="H3367">IF(AND(ISNUMBER(FIND(".stages.",C3367)),_xlfn.LAMBDA(_xlpm.x,OR(_xlpm.x="m",_xlpm.x="s",_xlpm.x="+"))(RIGHT(E3367,1))),SUBSTITUTE(SUBSTITUTE(SUBSTITUTE(E3367,"m","분 "),"s","초"),"분 +","분+"),"")</f>
        <v>0초</v>
      </c>
      <c r="I3367" s="1" t="str">
        <f t="shared" si="52"/>
        <v>0초</v>
      </c>
      <c r="K3367" s="1" t="str">
        <f>IFERROR(MATCH(C3367,_xlfn.ANCHORARRAY(whitespace!$C$1),0),"")</f>
        <v/>
      </c>
    </row>
    <row r="3368" spans="1:11" x14ac:dyDescent="0.45">
      <c r="A3368" s="1" t="s">
        <v>27489</v>
      </c>
      <c r="B3368" s="1" t="s">
        <v>13</v>
      </c>
      <c r="C3368" s="1" t="s">
        <v>4144</v>
      </c>
      <c r="E3368" s="1" t="s">
        <v>537</v>
      </c>
      <c r="F3368" s="1" t="s">
        <v>30963</v>
      </c>
      <c r="G3368" s="1" t="str">
        <f>IFERROR(VLOOKUP(A3368,Merge!$C$2:$D$6078,2,FALSE),"")</f>
        <v/>
      </c>
      <c r="H3368" s="1" t="str" cm="1">
        <f t="array" ref="H3368">IF(AND(ISNUMBER(FIND(".stages.",C3368)),_xlfn.LAMBDA(_xlpm.x,OR(_xlpm.x="m",_xlpm.x="s",_xlpm.x="+"))(RIGHT(E3368,1))),SUBSTITUTE(SUBSTITUTE(SUBSTITUTE(E3368,"m","분 "),"s","초"),"분 +","분+"),"")</f>
        <v>1초</v>
      </c>
      <c r="I3368" s="1" t="str">
        <f t="shared" si="52"/>
        <v>1초</v>
      </c>
      <c r="K3368" s="1" t="str">
        <f>IFERROR(MATCH(C3368,_xlfn.ANCHORARRAY(whitespace!$C$1),0),"")</f>
        <v/>
      </c>
    </row>
    <row r="3369" spans="1:11" x14ac:dyDescent="0.45">
      <c r="A3369" s="1" t="s">
        <v>27488</v>
      </c>
      <c r="B3369" s="1" t="s">
        <v>13</v>
      </c>
      <c r="C3369" s="1" t="s">
        <v>4145</v>
      </c>
      <c r="E3369" s="1" t="s">
        <v>180</v>
      </c>
      <c r="F3369" s="1" t="s">
        <v>30953</v>
      </c>
      <c r="G3369" s="1" t="str">
        <f>IFERROR(VLOOKUP(A3369,Merge!$C$2:$D$6078,2,FALSE),"")</f>
        <v/>
      </c>
      <c r="H3369" s="1" t="str" cm="1">
        <f t="array" ref="H3369">IF(AND(ISNUMBER(FIND(".stages.",C3369)),_xlfn.LAMBDA(_xlpm.x,OR(_xlpm.x="m",_xlpm.x="s",_xlpm.x="+"))(RIGHT(E3369,1))),SUBSTITUTE(SUBSTITUTE(SUBSTITUTE(E3369,"m","분 "),"s","초"),"분 +","분+"),"")</f>
        <v>2초</v>
      </c>
      <c r="I3369" s="1" t="str">
        <f t="shared" si="52"/>
        <v>2초</v>
      </c>
      <c r="K3369" s="1" t="str">
        <f>IFERROR(MATCH(C3369,_xlfn.ANCHORARRAY(whitespace!$C$1),0),"")</f>
        <v/>
      </c>
    </row>
    <row r="3370" spans="1:11" x14ac:dyDescent="0.45">
      <c r="A3370" s="1" t="s">
        <v>27487</v>
      </c>
      <c r="B3370" s="1" t="s">
        <v>13</v>
      </c>
      <c r="C3370" s="1" t="s">
        <v>4146</v>
      </c>
      <c r="E3370" s="1" t="s">
        <v>542</v>
      </c>
      <c r="F3370" s="1" t="s">
        <v>30965</v>
      </c>
      <c r="G3370" s="1" t="str">
        <f>IFERROR(VLOOKUP(A3370,Merge!$C$2:$D$6078,2,FALSE),"")</f>
        <v/>
      </c>
      <c r="H3370" s="1" t="str" cm="1">
        <f t="array" ref="H3370">IF(AND(ISNUMBER(FIND(".stages.",C3370)),_xlfn.LAMBDA(_xlpm.x,OR(_xlpm.x="m",_xlpm.x="s",_xlpm.x="+"))(RIGHT(E3370,1))),SUBSTITUTE(SUBSTITUTE(SUBSTITUTE(E3370,"m","분 "),"s","초"),"분 +","분+"),"")</f>
        <v>4초</v>
      </c>
      <c r="I3370" s="1" t="str">
        <f t="shared" si="52"/>
        <v>4초</v>
      </c>
      <c r="K3370" s="1" t="str">
        <f>IFERROR(MATCH(C3370,_xlfn.ANCHORARRAY(whitespace!$C$1),0),"")</f>
        <v/>
      </c>
    </row>
    <row r="3371" spans="1:11" x14ac:dyDescent="0.45">
      <c r="A3371" s="1" t="s">
        <v>27486</v>
      </c>
      <c r="B3371" s="1" t="s">
        <v>13</v>
      </c>
      <c r="C3371" s="1" t="s">
        <v>4147</v>
      </c>
      <c r="E3371" s="1" t="s">
        <v>666</v>
      </c>
      <c r="F3371" s="1" t="s">
        <v>30973</v>
      </c>
      <c r="G3371" s="1" t="str">
        <f>IFERROR(VLOOKUP(A3371,Merge!$C$2:$D$6078,2,FALSE),"")</f>
        <v/>
      </c>
      <c r="H3371" s="1" t="str" cm="1">
        <f t="array" ref="H3371">IF(AND(ISNUMBER(FIND(".stages.",C3371)),_xlfn.LAMBDA(_xlpm.x,OR(_xlpm.x="m",_xlpm.x="s",_xlpm.x="+"))(RIGHT(E3371,1))),SUBSTITUTE(SUBSTITUTE(SUBSTITUTE(E3371,"m","분 "),"s","초"),"분 +","분+"),"")</f>
        <v>6초</v>
      </c>
      <c r="I3371" s="1" t="str">
        <f t="shared" si="52"/>
        <v>6초</v>
      </c>
      <c r="K3371" s="1" t="str">
        <f>IFERROR(MATCH(C3371,_xlfn.ANCHORARRAY(whitespace!$C$1),0),"")</f>
        <v/>
      </c>
    </row>
    <row r="3372" spans="1:11" x14ac:dyDescent="0.45">
      <c r="A3372" s="1" t="s">
        <v>27485</v>
      </c>
      <c r="B3372" s="1" t="s">
        <v>13</v>
      </c>
      <c r="C3372" s="1" t="s">
        <v>4148</v>
      </c>
      <c r="E3372" s="1" t="s">
        <v>183</v>
      </c>
      <c r="F3372" s="1" t="s">
        <v>30954</v>
      </c>
      <c r="G3372" s="1" t="str">
        <f>IFERROR(VLOOKUP(A3372,Merge!$C$2:$D$6078,2,FALSE),"")</f>
        <v/>
      </c>
      <c r="H3372" s="1" t="str" cm="1">
        <f t="array" ref="H3372">IF(AND(ISNUMBER(FIND(".stages.",C3372)),_xlfn.LAMBDA(_xlpm.x,OR(_xlpm.x="m",_xlpm.x="s",_xlpm.x="+"))(RIGHT(E3372,1))),SUBSTITUTE(SUBSTITUTE(SUBSTITUTE(E3372,"m","분 "),"s","초"),"분 +","분+"),"")</f>
        <v>8초</v>
      </c>
      <c r="I3372" s="1" t="str">
        <f t="shared" si="52"/>
        <v>8초</v>
      </c>
      <c r="K3372" s="1" t="str">
        <f>IFERROR(MATCH(C3372,_xlfn.ANCHORARRAY(whitespace!$C$1),0),"")</f>
        <v/>
      </c>
    </row>
    <row r="3373" spans="1:11" x14ac:dyDescent="0.45">
      <c r="A3373" s="1" t="s">
        <v>27484</v>
      </c>
      <c r="B3373" s="1" t="s">
        <v>13</v>
      </c>
      <c r="C3373" s="1" t="s">
        <v>4149</v>
      </c>
      <c r="E3373" s="1" t="s">
        <v>94</v>
      </c>
      <c r="F3373" s="1" t="s">
        <v>30934</v>
      </c>
      <c r="G3373" s="1" t="str">
        <f>IFERROR(VLOOKUP(A3373,Merge!$C$2:$D$6078,2,FALSE),"")</f>
        <v/>
      </c>
      <c r="H3373" s="1" t="str" cm="1">
        <f t="array" ref="H3373">IF(AND(ISNUMBER(FIND(".stages.",C3373)),_xlfn.LAMBDA(_xlpm.x,OR(_xlpm.x="m",_xlpm.x="s",_xlpm.x="+"))(RIGHT(E3373,1))),SUBSTITUTE(SUBSTITUTE(SUBSTITUTE(E3373,"m","분 "),"s","초"),"분 +","분+"),"")</f>
        <v>10초</v>
      </c>
      <c r="I3373" s="1" t="str">
        <f t="shared" si="52"/>
        <v>10초</v>
      </c>
      <c r="K3373" s="1" t="str">
        <f>IFERROR(MATCH(C3373,_xlfn.ANCHORARRAY(whitespace!$C$1),0),"")</f>
        <v/>
      </c>
    </row>
    <row r="3374" spans="1:11" x14ac:dyDescent="0.45">
      <c r="A3374" s="1" t="s">
        <v>27483</v>
      </c>
      <c r="B3374" s="1" t="s">
        <v>13</v>
      </c>
      <c r="C3374" s="1" t="s">
        <v>4150</v>
      </c>
      <c r="E3374" s="1" t="s">
        <v>547</v>
      </c>
      <c r="F3374" s="1" t="s">
        <v>30966</v>
      </c>
      <c r="G3374" s="1" t="str">
        <f>IFERROR(VLOOKUP(A3374,Merge!$C$2:$D$6078,2,FALSE),"")</f>
        <v/>
      </c>
      <c r="H3374" s="1" t="str" cm="1">
        <f t="array" ref="H3374">IF(AND(ISNUMBER(FIND(".stages.",C3374)),_xlfn.LAMBDA(_xlpm.x,OR(_xlpm.x="m",_xlpm.x="s",_xlpm.x="+"))(RIGHT(E3374,1))),SUBSTITUTE(SUBSTITUTE(SUBSTITUTE(E3374,"m","분 "),"s","초"),"분 +","분+"),"")</f>
        <v>12초</v>
      </c>
      <c r="I3374" s="1" t="str">
        <f t="shared" si="52"/>
        <v>12초</v>
      </c>
      <c r="K3374" s="1" t="str">
        <f>IFERROR(MATCH(C3374,_xlfn.ANCHORARRAY(whitespace!$C$1),0),"")</f>
        <v/>
      </c>
    </row>
    <row r="3375" spans="1:11" x14ac:dyDescent="0.45">
      <c r="A3375" s="1" t="s">
        <v>27482</v>
      </c>
      <c r="B3375" s="1" t="s">
        <v>13</v>
      </c>
      <c r="C3375" s="1" t="s">
        <v>4151</v>
      </c>
      <c r="E3375" s="1" t="s">
        <v>614</v>
      </c>
      <c r="F3375" s="1" t="s">
        <v>30968</v>
      </c>
      <c r="G3375" s="1" t="str">
        <f>IFERROR(VLOOKUP(A3375,Merge!$C$2:$D$6078,2,FALSE),"")</f>
        <v/>
      </c>
      <c r="H3375" s="1" t="str" cm="1">
        <f t="array" ref="H3375">IF(AND(ISNUMBER(FIND(".stages.",C3375)),_xlfn.LAMBDA(_xlpm.x,OR(_xlpm.x="m",_xlpm.x="s",_xlpm.x="+"))(RIGHT(E3375,1))),SUBSTITUTE(SUBSTITUTE(SUBSTITUTE(E3375,"m","분 "),"s","초"),"분 +","분+"),"")</f>
        <v>14초</v>
      </c>
      <c r="I3375" s="1" t="str">
        <f t="shared" si="52"/>
        <v>14초</v>
      </c>
      <c r="K3375" s="1" t="str">
        <f>IFERROR(MATCH(C3375,_xlfn.ANCHORARRAY(whitespace!$C$1),0),"")</f>
        <v/>
      </c>
    </row>
    <row r="3376" spans="1:11" x14ac:dyDescent="0.45">
      <c r="A3376" s="1" t="s">
        <v>27481</v>
      </c>
      <c r="B3376" s="1" t="s">
        <v>13</v>
      </c>
      <c r="C3376" s="1" t="s">
        <v>4152</v>
      </c>
      <c r="E3376" s="1" t="s">
        <v>616</v>
      </c>
      <c r="F3376" s="1" t="s">
        <v>30969</v>
      </c>
      <c r="G3376" s="1" t="str">
        <f>IFERROR(VLOOKUP(A3376,Merge!$C$2:$D$6078,2,FALSE),"")</f>
        <v/>
      </c>
      <c r="H3376" s="1" t="str" cm="1">
        <f t="array" ref="H3376">IF(AND(ISNUMBER(FIND(".stages.",C3376)),_xlfn.LAMBDA(_xlpm.x,OR(_xlpm.x="m",_xlpm.x="s",_xlpm.x="+"))(RIGHT(E3376,1))),SUBSTITUTE(SUBSTITUTE(SUBSTITUTE(E3376,"m","분 "),"s","초"),"분 +","분+"),"")</f>
        <v>16초</v>
      </c>
      <c r="I3376" s="1" t="str">
        <f t="shared" si="52"/>
        <v>16초</v>
      </c>
      <c r="K3376" s="1" t="str">
        <f>IFERROR(MATCH(C3376,_xlfn.ANCHORARRAY(whitespace!$C$1),0),"")</f>
        <v/>
      </c>
    </row>
    <row r="3377" spans="1:11" x14ac:dyDescent="0.45">
      <c r="A3377" s="1" t="s">
        <v>27480</v>
      </c>
      <c r="B3377" s="1" t="s">
        <v>13</v>
      </c>
      <c r="C3377" s="1" t="s">
        <v>4153</v>
      </c>
      <c r="E3377" s="1" t="s">
        <v>618</v>
      </c>
      <c r="F3377" s="1" t="s">
        <v>30970</v>
      </c>
      <c r="G3377" s="1" t="str">
        <f>IFERROR(VLOOKUP(A3377,Merge!$C$2:$D$6078,2,FALSE),"")</f>
        <v/>
      </c>
      <c r="H3377" s="1" t="str" cm="1">
        <f t="array" ref="H3377">IF(AND(ISNUMBER(FIND(".stages.",C3377)),_xlfn.LAMBDA(_xlpm.x,OR(_xlpm.x="m",_xlpm.x="s",_xlpm.x="+"))(RIGHT(E3377,1))),SUBSTITUTE(SUBSTITUTE(SUBSTITUTE(E3377,"m","분 "),"s","초"),"분 +","분+"),"")</f>
        <v>18초</v>
      </c>
      <c r="I3377" s="1" t="str">
        <f t="shared" si="52"/>
        <v>18초</v>
      </c>
      <c r="K3377" s="1" t="str">
        <f>IFERROR(MATCH(C3377,_xlfn.ANCHORARRAY(whitespace!$C$1),0),"")</f>
        <v/>
      </c>
    </row>
    <row r="3378" spans="1:11" x14ac:dyDescent="0.45">
      <c r="A3378" s="1" t="s">
        <v>27479</v>
      </c>
      <c r="B3378" s="1" t="s">
        <v>13</v>
      </c>
      <c r="C3378" s="1" t="s">
        <v>4154</v>
      </c>
      <c r="E3378" s="1" t="s">
        <v>98</v>
      </c>
      <c r="F3378" s="1" t="s">
        <v>30936</v>
      </c>
      <c r="G3378" s="1" t="str">
        <f>IFERROR(VLOOKUP(A3378,Merge!$C$2:$D$6078,2,FALSE),"")</f>
        <v/>
      </c>
      <c r="H3378" s="1" t="str" cm="1">
        <f t="array" ref="H3378">IF(AND(ISNUMBER(FIND(".stages.",C3378)),_xlfn.LAMBDA(_xlpm.x,OR(_xlpm.x="m",_xlpm.x="s",_xlpm.x="+"))(RIGHT(E3378,1))),SUBSTITUTE(SUBSTITUTE(SUBSTITUTE(E3378,"m","분 "),"s","초"),"분 +","분+"),"")</f>
        <v>20초</v>
      </c>
      <c r="I3378" s="1" t="str">
        <f t="shared" si="52"/>
        <v>20초</v>
      </c>
      <c r="K3378" s="1" t="str">
        <f>IFERROR(MATCH(C3378,_xlfn.ANCHORARRAY(whitespace!$C$1),0),"")</f>
        <v/>
      </c>
    </row>
    <row r="3379" spans="1:11" x14ac:dyDescent="0.45">
      <c r="A3379" s="1" t="s">
        <v>27478</v>
      </c>
      <c r="B3379" s="1" t="s">
        <v>13</v>
      </c>
      <c r="C3379" s="1" t="s">
        <v>4155</v>
      </c>
      <c r="E3379" s="1" t="s">
        <v>621</v>
      </c>
      <c r="F3379" s="1" t="s">
        <v>30971</v>
      </c>
      <c r="G3379" s="1" t="str">
        <f>IFERROR(VLOOKUP(A3379,Merge!$C$2:$D$6078,2,FALSE),"")</f>
        <v/>
      </c>
      <c r="H3379" s="1" t="str" cm="1">
        <f t="array" ref="H3379">IF(AND(ISNUMBER(FIND(".stages.",C3379)),_xlfn.LAMBDA(_xlpm.x,OR(_xlpm.x="m",_xlpm.x="s",_xlpm.x="+"))(RIGHT(E3379,1))),SUBSTITUTE(SUBSTITUTE(SUBSTITUTE(E3379,"m","분 "),"s","초"),"분 +","분+"),"")</f>
        <v>22초</v>
      </c>
      <c r="I3379" s="1" t="str">
        <f t="shared" si="52"/>
        <v>22초</v>
      </c>
      <c r="K3379" s="1" t="str">
        <f>IFERROR(MATCH(C3379,_xlfn.ANCHORARRAY(whitespace!$C$1),0),"")</f>
        <v/>
      </c>
    </row>
    <row r="3380" spans="1:11" x14ac:dyDescent="0.45">
      <c r="A3380" s="1" t="s">
        <v>27477</v>
      </c>
      <c r="B3380" s="1" t="s">
        <v>13</v>
      </c>
      <c r="C3380" s="1" t="s">
        <v>4156</v>
      </c>
      <c r="E3380" s="1" t="s">
        <v>1836</v>
      </c>
      <c r="F3380" s="1" t="s">
        <v>31025</v>
      </c>
      <c r="G3380" s="1" t="str">
        <f>IFERROR(VLOOKUP(A3380,Merge!$C$2:$D$6078,2,FALSE),"")</f>
        <v/>
      </c>
      <c r="H3380" s="1" t="str" cm="1">
        <f t="array" ref="H3380">IF(AND(ISNUMBER(FIND(".stages.",C3380)),_xlfn.LAMBDA(_xlpm.x,OR(_xlpm.x="m",_xlpm.x="s",_xlpm.x="+"))(RIGHT(E3380,1))),SUBSTITUTE(SUBSTITUTE(SUBSTITUTE(E3380,"m","분 "),"s","초"),"분 +","분+"),"")</f>
        <v>24초</v>
      </c>
      <c r="I3380" s="1" t="str">
        <f t="shared" si="52"/>
        <v>24초</v>
      </c>
      <c r="K3380" s="1" t="str">
        <f>IFERROR(MATCH(C3380,_xlfn.ANCHORARRAY(whitespace!$C$1),0),"")</f>
        <v/>
      </c>
    </row>
    <row r="3381" spans="1:11" x14ac:dyDescent="0.45">
      <c r="A3381" s="1" t="s">
        <v>27476</v>
      </c>
      <c r="B3381" s="1" t="s">
        <v>13</v>
      </c>
      <c r="C3381" s="1" t="s">
        <v>4157</v>
      </c>
      <c r="E3381" s="1" t="s">
        <v>1838</v>
      </c>
      <c r="F3381" s="1" t="s">
        <v>31026</v>
      </c>
      <c r="G3381" s="1" t="str">
        <f>IFERROR(VLOOKUP(A3381,Merge!$C$2:$D$6078,2,FALSE),"")</f>
        <v/>
      </c>
      <c r="H3381" s="1" t="str" cm="1">
        <f t="array" ref="H3381">IF(AND(ISNUMBER(FIND(".stages.",C3381)),_xlfn.LAMBDA(_xlpm.x,OR(_xlpm.x="m",_xlpm.x="s",_xlpm.x="+"))(RIGHT(E3381,1))),SUBSTITUTE(SUBSTITUTE(SUBSTITUTE(E3381,"m","분 "),"s","초"),"분 +","분+"),"")</f>
        <v>26초</v>
      </c>
      <c r="I3381" s="1" t="str">
        <f t="shared" si="52"/>
        <v>26초</v>
      </c>
      <c r="K3381" s="1" t="str">
        <f>IFERROR(MATCH(C3381,_xlfn.ANCHORARRAY(whitespace!$C$1),0),"")</f>
        <v/>
      </c>
    </row>
    <row r="3382" spans="1:11" x14ac:dyDescent="0.45">
      <c r="A3382" s="1" t="s">
        <v>27475</v>
      </c>
      <c r="B3382" s="1" t="s">
        <v>13</v>
      </c>
      <c r="C3382" s="1" t="s">
        <v>4158</v>
      </c>
      <c r="E3382" s="1" t="s">
        <v>624</v>
      </c>
      <c r="F3382" s="1" t="s">
        <v>30972</v>
      </c>
      <c r="G3382" s="1" t="str">
        <f>IFERROR(VLOOKUP(A3382,Merge!$C$2:$D$6078,2,FALSE),"")</f>
        <v/>
      </c>
      <c r="H3382" s="1" t="str" cm="1">
        <f t="array" ref="H3382">IF(AND(ISNUMBER(FIND(".stages.",C3382)),_xlfn.LAMBDA(_xlpm.x,OR(_xlpm.x="m",_xlpm.x="s",_xlpm.x="+"))(RIGHT(E3382,1))),SUBSTITUTE(SUBSTITUTE(SUBSTITUTE(E3382,"m","분 "),"s","초"),"분 +","분+"),"")</f>
        <v>28초</v>
      </c>
      <c r="I3382" s="1" t="str">
        <f t="shared" si="52"/>
        <v>28초</v>
      </c>
      <c r="K3382" s="1" t="str">
        <f>IFERROR(MATCH(C3382,_xlfn.ANCHORARRAY(whitespace!$C$1),0),"")</f>
        <v/>
      </c>
    </row>
    <row r="3383" spans="1:11" x14ac:dyDescent="0.45">
      <c r="A3383" s="1" t="s">
        <v>27474</v>
      </c>
      <c r="B3383" s="1" t="s">
        <v>13</v>
      </c>
      <c r="C3383" s="1" t="s">
        <v>4159</v>
      </c>
      <c r="E3383" s="1" t="s">
        <v>100</v>
      </c>
      <c r="F3383" s="1" t="s">
        <v>30937</v>
      </c>
      <c r="G3383" s="1" t="str">
        <f>IFERROR(VLOOKUP(A3383,Merge!$C$2:$D$6078,2,FALSE),"")</f>
        <v/>
      </c>
      <c r="H3383" s="1" t="str" cm="1">
        <f t="array" ref="H3383">IF(AND(ISNUMBER(FIND(".stages.",C3383)),_xlfn.LAMBDA(_xlpm.x,OR(_xlpm.x="m",_xlpm.x="s",_xlpm.x="+"))(RIGHT(E3383,1))),SUBSTITUTE(SUBSTITUTE(SUBSTITUTE(E3383,"m","분 "),"s","초"),"분 +","분+"),"")</f>
        <v>30초</v>
      </c>
      <c r="I3383" s="1" t="str">
        <f t="shared" si="52"/>
        <v>30초</v>
      </c>
      <c r="K3383" s="1" t="str">
        <f>IFERROR(MATCH(C3383,_xlfn.ANCHORARRAY(whitespace!$C$1),0),"")</f>
        <v/>
      </c>
    </row>
    <row r="3384" spans="1:11" x14ac:dyDescent="0.45">
      <c r="A3384" s="1" t="s">
        <v>27473</v>
      </c>
      <c r="B3384" s="1" t="s">
        <v>13</v>
      </c>
      <c r="C3384" s="1" t="s">
        <v>4160</v>
      </c>
      <c r="E3384" s="1" t="s">
        <v>1084</v>
      </c>
      <c r="F3384" s="1" t="s">
        <v>30990</v>
      </c>
      <c r="G3384" s="1" t="str">
        <f>IFERROR(VLOOKUP(A3384,Merge!$C$2:$D$6078,2,FALSE),"")</f>
        <v/>
      </c>
      <c r="H3384" s="1" t="str" cm="1">
        <f t="array" ref="H3384">IF(AND(ISNUMBER(FIND(".stages.",C3384)),_xlfn.LAMBDA(_xlpm.x,OR(_xlpm.x="m",_xlpm.x="s",_xlpm.x="+"))(RIGHT(E3384,1))),SUBSTITUTE(SUBSTITUTE(SUBSTITUTE(E3384,"m","분 "),"s","초"),"분 +","분+"),"")</f>
        <v>35초</v>
      </c>
      <c r="I3384" s="1" t="str">
        <f t="shared" si="52"/>
        <v>35초</v>
      </c>
      <c r="K3384" s="1" t="str">
        <f>IFERROR(MATCH(C3384,_xlfn.ANCHORARRAY(whitespace!$C$1),0),"")</f>
        <v/>
      </c>
    </row>
    <row r="3385" spans="1:11" x14ac:dyDescent="0.45">
      <c r="A3385" s="1" t="s">
        <v>27472</v>
      </c>
      <c r="B3385" s="1" t="s">
        <v>13</v>
      </c>
      <c r="C3385" s="1" t="s">
        <v>4161</v>
      </c>
      <c r="E3385" s="1" t="s">
        <v>102</v>
      </c>
      <c r="F3385" s="1" t="s">
        <v>30938</v>
      </c>
      <c r="G3385" s="1" t="str">
        <f>IFERROR(VLOOKUP(A3385,Merge!$C$2:$D$6078,2,FALSE),"")</f>
        <v/>
      </c>
      <c r="H3385" s="1" t="str" cm="1">
        <f t="array" ref="H3385">IF(AND(ISNUMBER(FIND(".stages.",C3385)),_xlfn.LAMBDA(_xlpm.x,OR(_xlpm.x="m",_xlpm.x="s",_xlpm.x="+"))(RIGHT(E3385,1))),SUBSTITUTE(SUBSTITUTE(SUBSTITUTE(E3385,"m","분 "),"s","초"),"분 +","분+"),"")</f>
        <v>40초</v>
      </c>
      <c r="I3385" s="1" t="str">
        <f t="shared" si="52"/>
        <v>40초</v>
      </c>
      <c r="K3385" s="1" t="str">
        <f>IFERROR(MATCH(C3385,_xlfn.ANCHORARRAY(whitespace!$C$1),0),"")</f>
        <v/>
      </c>
    </row>
    <row r="3386" spans="1:11" x14ac:dyDescent="0.45">
      <c r="A3386" s="1" t="s">
        <v>27471</v>
      </c>
      <c r="B3386" s="1" t="s">
        <v>13</v>
      </c>
      <c r="C3386" s="1" t="s">
        <v>4162</v>
      </c>
      <c r="E3386" s="1" t="s">
        <v>1849</v>
      </c>
      <c r="F3386" s="1" t="s">
        <v>31029</v>
      </c>
      <c r="G3386" s="1" t="str">
        <f>IFERROR(VLOOKUP(A3386,Merge!$C$2:$D$6078,2,FALSE),"")</f>
        <v/>
      </c>
      <c r="H3386" s="1" t="str" cm="1">
        <f t="array" ref="H3386">IF(AND(ISNUMBER(FIND(".stages.",C3386)),_xlfn.LAMBDA(_xlpm.x,OR(_xlpm.x="m",_xlpm.x="s",_xlpm.x="+"))(RIGHT(E3386,1))),SUBSTITUTE(SUBSTITUTE(SUBSTITUTE(E3386,"m","분 "),"s","초"),"분 +","분+"),"")</f>
        <v>45초</v>
      </c>
      <c r="I3386" s="1" t="str">
        <f t="shared" si="52"/>
        <v>45초</v>
      </c>
      <c r="K3386" s="1" t="str">
        <f>IFERROR(MATCH(C3386,_xlfn.ANCHORARRAY(whitespace!$C$1),0),"")</f>
        <v/>
      </c>
    </row>
    <row r="3387" spans="1:11" x14ac:dyDescent="0.45">
      <c r="A3387" s="1" t="s">
        <v>27470</v>
      </c>
      <c r="B3387" s="1" t="s">
        <v>13</v>
      </c>
      <c r="C3387" s="1" t="s">
        <v>4163</v>
      </c>
      <c r="E3387" s="1" t="s">
        <v>104</v>
      </c>
      <c r="F3387" s="1" t="s">
        <v>30939</v>
      </c>
      <c r="G3387" s="1" t="str">
        <f>IFERROR(VLOOKUP(A3387,Merge!$C$2:$D$6078,2,FALSE),"")</f>
        <v/>
      </c>
      <c r="H3387" s="1" t="str" cm="1">
        <f t="array" ref="H3387">IF(AND(ISNUMBER(FIND(".stages.",C3387)),_xlfn.LAMBDA(_xlpm.x,OR(_xlpm.x="m",_xlpm.x="s",_xlpm.x="+"))(RIGHT(E3387,1))),SUBSTITUTE(SUBSTITUTE(SUBSTITUTE(E3387,"m","분 "),"s","초"),"분 +","분+"),"")</f>
        <v>50초</v>
      </c>
      <c r="I3387" s="1" t="str">
        <f t="shared" si="52"/>
        <v>50초</v>
      </c>
      <c r="K3387" s="1" t="str">
        <f>IFERROR(MATCH(C3387,_xlfn.ANCHORARRAY(whitespace!$C$1),0),"")</f>
        <v/>
      </c>
    </row>
    <row r="3388" spans="1:11" x14ac:dyDescent="0.45">
      <c r="A3388" s="1" t="s">
        <v>27469</v>
      </c>
      <c r="B3388" s="1" t="s">
        <v>13</v>
      </c>
      <c r="C3388" s="1" t="s">
        <v>4164</v>
      </c>
      <c r="E3388" s="1" t="s">
        <v>1852</v>
      </c>
      <c r="F3388" s="1" t="s">
        <v>31030</v>
      </c>
      <c r="G3388" s="1" t="str">
        <f>IFERROR(VLOOKUP(A3388,Merge!$C$2:$D$6078,2,FALSE),"")</f>
        <v/>
      </c>
      <c r="H3388" s="1" t="str" cm="1">
        <f t="array" ref="H3388">IF(AND(ISNUMBER(FIND(".stages.",C3388)),_xlfn.LAMBDA(_xlpm.x,OR(_xlpm.x="m",_xlpm.x="s",_xlpm.x="+"))(RIGHT(E3388,1))),SUBSTITUTE(SUBSTITUTE(SUBSTITUTE(E3388,"m","분 "),"s","초"),"분 +","분+"),"")</f>
        <v>55초</v>
      </c>
      <c r="I3388" s="1" t="str">
        <f t="shared" si="52"/>
        <v>55초</v>
      </c>
      <c r="K3388" s="1" t="str">
        <f>IFERROR(MATCH(C3388,_xlfn.ANCHORARRAY(whitespace!$C$1),0),"")</f>
        <v/>
      </c>
    </row>
    <row r="3389" spans="1:11" x14ac:dyDescent="0.45">
      <c r="A3389" s="1" t="s">
        <v>27468</v>
      </c>
      <c r="B3389" s="1" t="s">
        <v>13</v>
      </c>
      <c r="C3389" s="1" t="s">
        <v>4165</v>
      </c>
      <c r="E3389" s="1" t="s">
        <v>1854</v>
      </c>
      <c r="F3389" s="1" t="s">
        <v>31031</v>
      </c>
      <c r="G3389" s="1" t="str">
        <f>IFERROR(VLOOKUP(A3389,Merge!$C$2:$D$6078,2,FALSE),"")</f>
        <v/>
      </c>
      <c r="H3389" s="1" t="str" cm="1">
        <f t="array" ref="H3389">IF(AND(ISNUMBER(FIND(".stages.",C3389)),_xlfn.LAMBDA(_xlpm.x,OR(_xlpm.x="m",_xlpm.x="s",_xlpm.x="+"))(RIGHT(E3389,1))),SUBSTITUTE(SUBSTITUTE(SUBSTITUTE(E3389,"m","분 "),"s","초"),"분 +","분+"),"")</f>
        <v>60초</v>
      </c>
      <c r="I3389" s="1" t="str">
        <f t="shared" si="52"/>
        <v>60초</v>
      </c>
      <c r="K3389" s="1" t="str">
        <f>IFERROR(MATCH(C3389,_xlfn.ANCHORARRAY(whitespace!$C$1),0),"")</f>
        <v/>
      </c>
    </row>
    <row r="3390" spans="1:11" x14ac:dyDescent="0.45">
      <c r="A3390" s="1" t="s">
        <v>27467</v>
      </c>
      <c r="B3390" s="1" t="s">
        <v>13</v>
      </c>
      <c r="C3390" s="1" t="s">
        <v>4166</v>
      </c>
      <c r="E3390" s="1" t="s">
        <v>2132</v>
      </c>
      <c r="F3390" s="1" t="s">
        <v>31034</v>
      </c>
      <c r="G3390" s="1" t="str">
        <f>IFERROR(VLOOKUP(A3390,Merge!$C$2:$D$6078,2,FALSE),"")</f>
        <v/>
      </c>
      <c r="H3390" s="1" t="str" cm="1">
        <f t="array" ref="H3390">IF(AND(ISNUMBER(FIND(".stages.",C3390)),_xlfn.LAMBDA(_xlpm.x,OR(_xlpm.x="m",_xlpm.x="s",_xlpm.x="+"))(RIGHT(E3390,1))),SUBSTITUTE(SUBSTITUTE(SUBSTITUTE(E3390,"m","분 "),"s","초"),"분 +","분+"),"")</f>
        <v>65초</v>
      </c>
      <c r="I3390" s="1" t="str">
        <f t="shared" si="52"/>
        <v>65초</v>
      </c>
      <c r="K3390" s="1" t="str">
        <f>IFERROR(MATCH(C3390,_xlfn.ANCHORARRAY(whitespace!$C$1),0),"")</f>
        <v/>
      </c>
    </row>
    <row r="3391" spans="1:11" x14ac:dyDescent="0.45">
      <c r="A3391" s="1" t="s">
        <v>27466</v>
      </c>
      <c r="B3391" s="1" t="s">
        <v>13</v>
      </c>
      <c r="C3391" s="1" t="s">
        <v>4167</v>
      </c>
      <c r="E3391" s="1" t="s">
        <v>1856</v>
      </c>
      <c r="F3391" s="1" t="s">
        <v>31032</v>
      </c>
      <c r="G3391" s="1" t="str">
        <f>IFERROR(VLOOKUP(A3391,Merge!$C$2:$D$6078,2,FALSE),"")</f>
        <v/>
      </c>
      <c r="H3391" s="1" t="str" cm="1">
        <f t="array" ref="H3391">IF(AND(ISNUMBER(FIND(".stages.",C3391)),_xlfn.LAMBDA(_xlpm.x,OR(_xlpm.x="m",_xlpm.x="s",_xlpm.x="+"))(RIGHT(E3391,1))),SUBSTITUTE(SUBSTITUTE(SUBSTITUTE(E3391,"m","분 "),"s","초"),"분 +","분+"),"")</f>
        <v>70초</v>
      </c>
      <c r="I3391" s="1" t="str">
        <f t="shared" si="52"/>
        <v>70초</v>
      </c>
      <c r="K3391" s="1" t="str">
        <f>IFERROR(MATCH(C3391,_xlfn.ANCHORARRAY(whitespace!$C$1),0),"")</f>
        <v/>
      </c>
    </row>
    <row r="3392" spans="1:11" x14ac:dyDescent="0.45">
      <c r="A3392" s="1" t="s">
        <v>27465</v>
      </c>
      <c r="B3392" s="1" t="s">
        <v>13</v>
      </c>
      <c r="C3392" s="1" t="s">
        <v>4168</v>
      </c>
      <c r="E3392" s="1" t="s">
        <v>2135</v>
      </c>
      <c r="F3392" s="1" t="s">
        <v>31035</v>
      </c>
      <c r="G3392" s="1" t="str">
        <f>IFERROR(VLOOKUP(A3392,Merge!$C$2:$D$6078,2,FALSE),"")</f>
        <v/>
      </c>
      <c r="H3392" s="1" t="str" cm="1">
        <f t="array" ref="H3392">IF(AND(ISNUMBER(FIND(".stages.",C3392)),_xlfn.LAMBDA(_xlpm.x,OR(_xlpm.x="m",_xlpm.x="s",_xlpm.x="+"))(RIGHT(E3392,1))),SUBSTITUTE(SUBSTITUTE(SUBSTITUTE(E3392,"m","분 "),"s","초"),"분 +","분+"),"")</f>
        <v>75초</v>
      </c>
      <c r="I3392" s="1" t="str">
        <f t="shared" si="52"/>
        <v>75초</v>
      </c>
      <c r="K3392" s="1" t="str">
        <f>IFERROR(MATCH(C3392,_xlfn.ANCHORARRAY(whitespace!$C$1),0),"")</f>
        <v/>
      </c>
    </row>
    <row r="3393" spans="1:11" x14ac:dyDescent="0.45">
      <c r="A3393" s="1" t="s">
        <v>27464</v>
      </c>
      <c r="B3393" s="1" t="s">
        <v>13</v>
      </c>
      <c r="C3393" s="1" t="s">
        <v>4169</v>
      </c>
      <c r="E3393" s="1" t="s">
        <v>1858</v>
      </c>
      <c r="F3393" s="1" t="s">
        <v>31033</v>
      </c>
      <c r="G3393" s="1" t="str">
        <f>IFERROR(VLOOKUP(A3393,Merge!$C$2:$D$6078,2,FALSE),"")</f>
        <v/>
      </c>
      <c r="H3393" s="1" t="str" cm="1">
        <f t="array" ref="H3393">IF(AND(ISNUMBER(FIND(".stages.",C3393)),_xlfn.LAMBDA(_xlpm.x,OR(_xlpm.x="m",_xlpm.x="s",_xlpm.x="+"))(RIGHT(E3393,1))),SUBSTITUTE(SUBSTITUTE(SUBSTITUTE(E3393,"m","분 "),"s","초"),"분 +","분+"),"")</f>
        <v>80초</v>
      </c>
      <c r="I3393" s="1" t="str">
        <f t="shared" si="52"/>
        <v>80초</v>
      </c>
      <c r="K3393" s="1" t="str">
        <f>IFERROR(MATCH(C3393,_xlfn.ANCHORARRAY(whitespace!$C$1),0),"")</f>
        <v/>
      </c>
    </row>
    <row r="3394" spans="1:11" x14ac:dyDescent="0.45">
      <c r="A3394" s="1" t="s">
        <v>27463</v>
      </c>
      <c r="B3394" s="1" t="s">
        <v>13</v>
      </c>
      <c r="C3394" s="1" t="s">
        <v>4170</v>
      </c>
      <c r="E3394" s="1" t="s">
        <v>4120</v>
      </c>
      <c r="F3394" s="1" t="s">
        <v>31078</v>
      </c>
      <c r="G3394" s="1" t="str">
        <f>IFERROR(VLOOKUP(A3394,Merge!$C$2:$D$6078,2,FALSE),"")</f>
        <v/>
      </c>
      <c r="H3394" s="1" t="str" cm="1">
        <f t="array" ref="H3394">IF(AND(ISNUMBER(FIND(".stages.",C3394)),_xlfn.LAMBDA(_xlpm.x,OR(_xlpm.x="m",_xlpm.x="s",_xlpm.x="+"))(RIGHT(E3394,1))),SUBSTITUTE(SUBSTITUTE(SUBSTITUTE(E3394,"m","분 "),"s","초"),"분 +","분+"),"")</f>
        <v>85초</v>
      </c>
      <c r="I3394" s="1" t="str">
        <f t="shared" si="52"/>
        <v>85초</v>
      </c>
      <c r="K3394" s="1" t="str">
        <f>IFERROR(MATCH(C3394,_xlfn.ANCHORARRAY(whitespace!$C$1),0),"")</f>
        <v/>
      </c>
    </row>
    <row r="3395" spans="1:11" x14ac:dyDescent="0.45">
      <c r="A3395" s="1" t="s">
        <v>27462</v>
      </c>
      <c r="B3395" s="1" t="s">
        <v>13</v>
      </c>
      <c r="C3395" s="1" t="s">
        <v>4171</v>
      </c>
      <c r="E3395" s="1" t="s">
        <v>3123</v>
      </c>
      <c r="F3395" s="1" t="s">
        <v>31072</v>
      </c>
      <c r="G3395" s="1" t="str">
        <f>IFERROR(VLOOKUP(A3395,Merge!$C$2:$D$6078,2,FALSE),"")</f>
        <v/>
      </c>
      <c r="H3395" s="1" t="str" cm="1">
        <f t="array" ref="H3395">IF(AND(ISNUMBER(FIND(".stages.",C3395)),_xlfn.LAMBDA(_xlpm.x,OR(_xlpm.x="m",_xlpm.x="s",_xlpm.x="+"))(RIGHT(E3395,1))),SUBSTITUTE(SUBSTITUTE(SUBSTITUTE(E3395,"m","분 "),"s","초"),"분 +","분+"),"")</f>
        <v>90초</v>
      </c>
      <c r="I3395" s="1" t="str">
        <f t="shared" ref="I3395:I3458" si="53">IF(H3395="",G3395,H3395)</f>
        <v>90초</v>
      </c>
      <c r="K3395" s="1" t="str">
        <f>IFERROR(MATCH(C3395,_xlfn.ANCHORARRAY(whitespace!$C$1),0),"")</f>
        <v/>
      </c>
    </row>
    <row r="3396" spans="1:11" x14ac:dyDescent="0.45">
      <c r="A3396" s="1" t="s">
        <v>27461</v>
      </c>
      <c r="B3396" s="1" t="s">
        <v>13</v>
      </c>
      <c r="C3396" s="1" t="s">
        <v>4172</v>
      </c>
      <c r="E3396" s="1" t="s">
        <v>4123</v>
      </c>
      <c r="F3396" s="1" t="s">
        <v>31079</v>
      </c>
      <c r="G3396" s="1" t="str">
        <f>IFERROR(VLOOKUP(A3396,Merge!$C$2:$D$6078,2,FALSE),"")</f>
        <v/>
      </c>
      <c r="H3396" s="1" t="str" cm="1">
        <f t="array" ref="H3396">IF(AND(ISNUMBER(FIND(".stages.",C3396)),_xlfn.LAMBDA(_xlpm.x,OR(_xlpm.x="m",_xlpm.x="s",_xlpm.x="+"))(RIGHT(E3396,1))),SUBSTITUTE(SUBSTITUTE(SUBSTITUTE(E3396,"m","분 "),"s","초"),"분 +","분+"),"")</f>
        <v>95초</v>
      </c>
      <c r="I3396" s="1" t="str">
        <f t="shared" si="53"/>
        <v>95초</v>
      </c>
      <c r="K3396" s="1" t="str">
        <f>IFERROR(MATCH(C3396,_xlfn.ANCHORARRAY(whitespace!$C$1),0),"")</f>
        <v/>
      </c>
    </row>
    <row r="3397" spans="1:11" x14ac:dyDescent="0.45">
      <c r="A3397" s="1" t="s">
        <v>27460</v>
      </c>
      <c r="B3397" s="1" t="s">
        <v>13</v>
      </c>
      <c r="C3397" s="1" t="s">
        <v>4173</v>
      </c>
      <c r="E3397" s="1" t="s">
        <v>3125</v>
      </c>
      <c r="F3397" s="1" t="s">
        <v>31073</v>
      </c>
      <c r="G3397" s="1" t="str">
        <f>IFERROR(VLOOKUP(A3397,Merge!$C$2:$D$6078,2,FALSE),"")</f>
        <v/>
      </c>
      <c r="H3397" s="1" t="str" cm="1">
        <f t="array" ref="H3397">IF(AND(ISNUMBER(FIND(".stages.",C3397)),_xlfn.LAMBDA(_xlpm.x,OR(_xlpm.x="m",_xlpm.x="s",_xlpm.x="+"))(RIGHT(E3397,1))),SUBSTITUTE(SUBSTITUTE(SUBSTITUTE(E3397,"m","분 "),"s","초"),"분 +","분+"),"")</f>
        <v>100초</v>
      </c>
      <c r="I3397" s="1" t="str">
        <f t="shared" si="53"/>
        <v>100초</v>
      </c>
      <c r="K3397" s="1" t="str">
        <f>IFERROR(MATCH(C3397,_xlfn.ANCHORARRAY(whitespace!$C$1),0),"")</f>
        <v/>
      </c>
    </row>
    <row r="3398" spans="1:11" x14ac:dyDescent="0.45">
      <c r="A3398" s="1" t="s">
        <v>27459</v>
      </c>
      <c r="B3398" s="1" t="s">
        <v>13</v>
      </c>
      <c r="C3398" s="1" t="s">
        <v>4174</v>
      </c>
      <c r="E3398" s="1" t="s">
        <v>3127</v>
      </c>
      <c r="F3398" s="1" t="s">
        <v>31074</v>
      </c>
      <c r="G3398" s="1" t="str">
        <f>IFERROR(VLOOKUP(A3398,Merge!$C$2:$D$6078,2,FALSE),"")</f>
        <v/>
      </c>
      <c r="H3398" s="1" t="str" cm="1">
        <f t="array" ref="H3398">IF(AND(ISNUMBER(FIND(".stages.",C3398)),_xlfn.LAMBDA(_xlpm.x,OR(_xlpm.x="m",_xlpm.x="s",_xlpm.x="+"))(RIGHT(E3398,1))),SUBSTITUTE(SUBSTITUTE(SUBSTITUTE(E3398,"m","분 "),"s","초"),"분 +","분+"),"")</f>
        <v>110초</v>
      </c>
      <c r="I3398" s="1" t="str">
        <f t="shared" si="53"/>
        <v>110초</v>
      </c>
      <c r="K3398" s="1" t="str">
        <f>IFERROR(MATCH(C3398,_xlfn.ANCHORARRAY(whitespace!$C$1),0),"")</f>
        <v/>
      </c>
    </row>
    <row r="3399" spans="1:11" x14ac:dyDescent="0.45">
      <c r="A3399" s="1" t="s">
        <v>27458</v>
      </c>
      <c r="B3399" s="1" t="s">
        <v>13</v>
      </c>
      <c r="C3399" s="1" t="s">
        <v>4175</v>
      </c>
      <c r="E3399" s="1" t="s">
        <v>279</v>
      </c>
      <c r="F3399" s="1" t="s">
        <v>30955</v>
      </c>
      <c r="G3399" s="1" t="str">
        <f>IFERROR(VLOOKUP(A3399,Merge!$C$2:$D$6078,2,FALSE),"")</f>
        <v/>
      </c>
      <c r="H3399" s="1" t="str" cm="1">
        <f t="array" ref="H3399">IF(AND(ISNUMBER(FIND(".stages.",C3399)),_xlfn.LAMBDA(_xlpm.x,OR(_xlpm.x="m",_xlpm.x="s",_xlpm.x="+"))(RIGHT(E3399,1))),SUBSTITUTE(SUBSTITUTE(SUBSTITUTE(E3399,"m","분 "),"s","초"),"분 +","분+"),"")</f>
        <v xml:space="preserve">2분 </v>
      </c>
      <c r="I3399" s="1" t="str">
        <f t="shared" si="53"/>
        <v xml:space="preserve">2분 </v>
      </c>
      <c r="K3399" s="1" t="str">
        <f>IFERROR(MATCH(C3399,_xlfn.ANCHORARRAY(whitespace!$C$1),0),"")</f>
        <v/>
      </c>
    </row>
    <row r="3400" spans="1:11" x14ac:dyDescent="0.45">
      <c r="A3400" s="1" t="s">
        <v>27457</v>
      </c>
      <c r="B3400" s="1" t="s">
        <v>13</v>
      </c>
      <c r="C3400" s="1" t="s">
        <v>4176</v>
      </c>
      <c r="E3400" s="1" t="s">
        <v>2791</v>
      </c>
      <c r="F3400" s="1" t="s">
        <v>31061</v>
      </c>
      <c r="G3400" s="1" t="str">
        <f>IFERROR(VLOOKUP(A3400,Merge!$C$2:$D$6078,2,FALSE),"")</f>
        <v/>
      </c>
      <c r="H3400" s="1" t="str" cm="1">
        <f t="array" ref="H3400">IF(AND(ISNUMBER(FIND(".stages.",C3400)),_xlfn.LAMBDA(_xlpm.x,OR(_xlpm.x="m",_xlpm.x="s",_xlpm.x="+"))(RIGHT(E3400,1))),SUBSTITUTE(SUBSTITUTE(SUBSTITUTE(E3400,"m","분 "),"s","초"),"분 +","분+"),"")</f>
        <v>2분 30초</v>
      </c>
      <c r="I3400" s="1" t="str">
        <f t="shared" si="53"/>
        <v>2분 30초</v>
      </c>
      <c r="K3400" s="1" t="str">
        <f>IFERROR(MATCH(C3400,_xlfn.ANCHORARRAY(whitespace!$C$1),0),"")</f>
        <v/>
      </c>
    </row>
    <row r="3401" spans="1:11" x14ac:dyDescent="0.45">
      <c r="A3401" s="1" t="s">
        <v>27456</v>
      </c>
      <c r="B3401" s="1" t="s">
        <v>13</v>
      </c>
      <c r="C3401" s="1" t="s">
        <v>4177</v>
      </c>
      <c r="E3401" s="1" t="s">
        <v>281</v>
      </c>
      <c r="F3401" s="1" t="s">
        <v>30956</v>
      </c>
      <c r="G3401" s="1" t="str">
        <f>IFERROR(VLOOKUP(A3401,Merge!$C$2:$D$6078,2,FALSE),"")</f>
        <v/>
      </c>
      <c r="H3401" s="1" t="str" cm="1">
        <f t="array" ref="H3401">IF(AND(ISNUMBER(FIND(".stages.",C3401)),_xlfn.LAMBDA(_xlpm.x,OR(_xlpm.x="m",_xlpm.x="s",_xlpm.x="+"))(RIGHT(E3401,1))),SUBSTITUTE(SUBSTITUTE(SUBSTITUTE(E3401,"m","분 "),"s","초"),"분 +","분+"),"")</f>
        <v xml:space="preserve">3분 </v>
      </c>
      <c r="I3401" s="1" t="str">
        <f t="shared" si="53"/>
        <v xml:space="preserve">3분 </v>
      </c>
      <c r="K3401" s="1" t="str">
        <f>IFERROR(MATCH(C3401,_xlfn.ANCHORARRAY(whitespace!$C$1),0),"")</f>
        <v/>
      </c>
    </row>
    <row r="3402" spans="1:11" x14ac:dyDescent="0.45">
      <c r="A3402" s="1" t="s">
        <v>27455</v>
      </c>
      <c r="B3402" s="1" t="s">
        <v>13</v>
      </c>
      <c r="C3402" s="1" t="s">
        <v>4178</v>
      </c>
      <c r="E3402" s="1" t="s">
        <v>283</v>
      </c>
      <c r="F3402" s="1" t="s">
        <v>30957</v>
      </c>
      <c r="G3402" s="1" t="str">
        <f>IFERROR(VLOOKUP(A3402,Merge!$C$2:$D$6078,2,FALSE),"")</f>
        <v/>
      </c>
      <c r="H3402" s="1" t="str" cm="1">
        <f t="array" ref="H3402">IF(AND(ISNUMBER(FIND(".stages.",C3402)),_xlfn.LAMBDA(_xlpm.x,OR(_xlpm.x="m",_xlpm.x="s",_xlpm.x="+"))(RIGHT(E3402,1))),SUBSTITUTE(SUBSTITUTE(SUBSTITUTE(E3402,"m","분 "),"s","초"),"분 +","분+"),"")</f>
        <v xml:space="preserve">4분 </v>
      </c>
      <c r="I3402" s="1" t="str">
        <f t="shared" si="53"/>
        <v xml:space="preserve">4분 </v>
      </c>
      <c r="K3402" s="1" t="str">
        <f>IFERROR(MATCH(C3402,_xlfn.ANCHORARRAY(whitespace!$C$1),0),"")</f>
        <v/>
      </c>
    </row>
    <row r="3403" spans="1:11" x14ac:dyDescent="0.45">
      <c r="A3403" s="1" t="s">
        <v>27454</v>
      </c>
      <c r="B3403" s="1" t="s">
        <v>13</v>
      </c>
      <c r="C3403" s="1" t="s">
        <v>4179</v>
      </c>
      <c r="E3403" s="1" t="s">
        <v>1330</v>
      </c>
      <c r="F3403" s="1" t="s">
        <v>31011</v>
      </c>
      <c r="G3403" s="1" t="str">
        <f>IFERROR(VLOOKUP(A3403,Merge!$C$2:$D$6078,2,FALSE),"")</f>
        <v/>
      </c>
      <c r="H3403" s="1" t="str" cm="1">
        <f t="array" ref="H3403">IF(AND(ISNUMBER(FIND(".stages.",C3403)),_xlfn.LAMBDA(_xlpm.x,OR(_xlpm.x="m",_xlpm.x="s",_xlpm.x="+"))(RIGHT(E3403,1))),SUBSTITUTE(SUBSTITUTE(SUBSTITUTE(E3403,"m","분 "),"s","초"),"분 +","분+"),"")</f>
        <v xml:space="preserve">5분 </v>
      </c>
      <c r="I3403" s="1" t="str">
        <f t="shared" si="53"/>
        <v xml:space="preserve">5분 </v>
      </c>
      <c r="K3403" s="1" t="str">
        <f>IFERROR(MATCH(C3403,_xlfn.ANCHORARRAY(whitespace!$C$1),0),"")</f>
        <v/>
      </c>
    </row>
    <row r="3404" spans="1:11" x14ac:dyDescent="0.45">
      <c r="A3404" s="1" t="s">
        <v>27453</v>
      </c>
      <c r="B3404" s="1" t="s">
        <v>13</v>
      </c>
      <c r="C3404" s="1" t="s">
        <v>4180</v>
      </c>
      <c r="E3404" s="1" t="s">
        <v>1332</v>
      </c>
      <c r="F3404" s="1" t="s">
        <v>31012</v>
      </c>
      <c r="G3404" s="1" t="str">
        <f>IFERROR(VLOOKUP(A3404,Merge!$C$2:$D$6078,2,FALSE),"")</f>
        <v/>
      </c>
      <c r="H3404" s="1" t="str" cm="1">
        <f t="array" ref="H3404">IF(AND(ISNUMBER(FIND(".stages.",C3404)),_xlfn.LAMBDA(_xlpm.x,OR(_xlpm.x="m",_xlpm.x="s",_xlpm.x="+"))(RIGHT(E3404,1))),SUBSTITUTE(SUBSTITUTE(SUBSTITUTE(E3404,"m","분 "),"s","초"),"분 +","분+"),"")</f>
        <v xml:space="preserve">6분 </v>
      </c>
      <c r="I3404" s="1" t="str">
        <f t="shared" si="53"/>
        <v xml:space="preserve">6분 </v>
      </c>
      <c r="K3404" s="1" t="str">
        <f>IFERROR(MATCH(C3404,_xlfn.ANCHORARRAY(whitespace!$C$1),0),"")</f>
        <v/>
      </c>
    </row>
    <row r="3405" spans="1:11" x14ac:dyDescent="0.45">
      <c r="A3405" s="1" t="s">
        <v>27452</v>
      </c>
      <c r="B3405" s="1" t="s">
        <v>13</v>
      </c>
      <c r="C3405" s="1" t="s">
        <v>4181</v>
      </c>
      <c r="E3405" s="1" t="s">
        <v>1334</v>
      </c>
      <c r="F3405" s="1" t="s">
        <v>31013</v>
      </c>
      <c r="G3405" s="1" t="str">
        <f>IFERROR(VLOOKUP(A3405,Merge!$C$2:$D$6078,2,FALSE),"")</f>
        <v/>
      </c>
      <c r="H3405" s="1" t="str" cm="1">
        <f t="array" ref="H3405">IF(AND(ISNUMBER(FIND(".stages.",C3405)),_xlfn.LAMBDA(_xlpm.x,OR(_xlpm.x="m",_xlpm.x="s",_xlpm.x="+"))(RIGHT(E3405,1))),SUBSTITUTE(SUBSTITUTE(SUBSTITUTE(E3405,"m","분 "),"s","초"),"분 +","분+"),"")</f>
        <v xml:space="preserve">7분 </v>
      </c>
      <c r="I3405" s="1" t="str">
        <f t="shared" si="53"/>
        <v xml:space="preserve">7분 </v>
      </c>
      <c r="K3405" s="1" t="str">
        <f>IFERROR(MATCH(C3405,_xlfn.ANCHORARRAY(whitespace!$C$1),0),"")</f>
        <v/>
      </c>
    </row>
    <row r="3406" spans="1:11" x14ac:dyDescent="0.45">
      <c r="A3406" s="1" t="s">
        <v>27451</v>
      </c>
      <c r="B3406" s="1" t="s">
        <v>13</v>
      </c>
      <c r="C3406" s="1" t="s">
        <v>4182</v>
      </c>
      <c r="E3406" s="1" t="s">
        <v>1336</v>
      </c>
      <c r="F3406" s="1" t="s">
        <v>31014</v>
      </c>
      <c r="G3406" s="1" t="str">
        <f>IFERROR(VLOOKUP(A3406,Merge!$C$2:$D$6078,2,FALSE),"")</f>
        <v/>
      </c>
      <c r="H3406" s="1" t="str" cm="1">
        <f t="array" ref="H3406">IF(AND(ISNUMBER(FIND(".stages.",C3406)),_xlfn.LAMBDA(_xlpm.x,OR(_xlpm.x="m",_xlpm.x="s",_xlpm.x="+"))(RIGHT(E3406,1))),SUBSTITUTE(SUBSTITUTE(SUBSTITUTE(E3406,"m","분 "),"s","초"),"분 +","분+"),"")</f>
        <v xml:space="preserve">8분 </v>
      </c>
      <c r="I3406" s="1" t="str">
        <f t="shared" si="53"/>
        <v xml:space="preserve">8분 </v>
      </c>
      <c r="K3406" s="1" t="str">
        <f>IFERROR(MATCH(C3406,_xlfn.ANCHORARRAY(whitespace!$C$1),0),"")</f>
        <v/>
      </c>
    </row>
    <row r="3407" spans="1:11" x14ac:dyDescent="0.45">
      <c r="A3407" s="1" t="s">
        <v>27450</v>
      </c>
      <c r="B3407" s="1" t="s">
        <v>13</v>
      </c>
      <c r="C3407" s="1" t="s">
        <v>4183</v>
      </c>
      <c r="E3407" s="1" t="s">
        <v>1338</v>
      </c>
      <c r="F3407" s="1" t="s">
        <v>31015</v>
      </c>
      <c r="G3407" s="1" t="str">
        <f>IFERROR(VLOOKUP(A3407,Merge!$C$2:$D$6078,2,FALSE),"")</f>
        <v/>
      </c>
      <c r="H3407" s="1" t="str" cm="1">
        <f t="array" ref="H3407">IF(AND(ISNUMBER(FIND(".stages.",C3407)),_xlfn.LAMBDA(_xlpm.x,OR(_xlpm.x="m",_xlpm.x="s",_xlpm.x="+"))(RIGHT(E3407,1))),SUBSTITUTE(SUBSTITUTE(SUBSTITUTE(E3407,"m","분 "),"s","초"),"분 +","분+"),"")</f>
        <v xml:space="preserve">9분 </v>
      </c>
      <c r="I3407" s="1" t="str">
        <f t="shared" si="53"/>
        <v xml:space="preserve">9분 </v>
      </c>
      <c r="K3407" s="1" t="str">
        <f>IFERROR(MATCH(C3407,_xlfn.ANCHORARRAY(whitespace!$C$1),0),"")</f>
        <v/>
      </c>
    </row>
    <row r="3408" spans="1:11" x14ac:dyDescent="0.45">
      <c r="A3408" s="1" t="s">
        <v>27449</v>
      </c>
      <c r="B3408" s="1" t="s">
        <v>13</v>
      </c>
      <c r="C3408" s="1" t="s">
        <v>4184</v>
      </c>
      <c r="E3408" s="1" t="s">
        <v>2390</v>
      </c>
      <c r="F3408" s="1" t="s">
        <v>31041</v>
      </c>
      <c r="G3408" s="1" t="str">
        <f>IFERROR(VLOOKUP(A3408,Merge!$C$2:$D$6078,2,FALSE),"")</f>
        <v/>
      </c>
      <c r="H3408" s="1" t="str" cm="1">
        <f t="array" ref="H3408">IF(AND(ISNUMBER(FIND(".stages.",C3408)),_xlfn.LAMBDA(_xlpm.x,OR(_xlpm.x="m",_xlpm.x="s",_xlpm.x="+"))(RIGHT(E3408,1))),SUBSTITUTE(SUBSTITUTE(SUBSTITUTE(E3408,"m","분 "),"s","초"),"분 +","분+"),"")</f>
        <v xml:space="preserve">10분 </v>
      </c>
      <c r="I3408" s="1" t="str">
        <f t="shared" si="53"/>
        <v xml:space="preserve">10분 </v>
      </c>
      <c r="K3408" s="1" t="str">
        <f>IFERROR(MATCH(C3408,_xlfn.ANCHORARRAY(whitespace!$C$1),0),"")</f>
        <v/>
      </c>
    </row>
    <row r="3409" spans="1:11" x14ac:dyDescent="0.45">
      <c r="A3409" s="1" t="s">
        <v>27448</v>
      </c>
      <c r="B3409" s="1" t="s">
        <v>13</v>
      </c>
      <c r="C3409" s="1" t="s">
        <v>4185</v>
      </c>
      <c r="E3409" s="1" t="s">
        <v>2392</v>
      </c>
      <c r="F3409" s="1" t="s">
        <v>31042</v>
      </c>
      <c r="G3409" s="1" t="str">
        <f>IFERROR(VLOOKUP(A3409,Merge!$C$2:$D$6078,2,FALSE),"")</f>
        <v/>
      </c>
      <c r="H3409" s="1" t="str" cm="1">
        <f t="array" ref="H3409">IF(AND(ISNUMBER(FIND(".stages.",C3409)),_xlfn.LAMBDA(_xlpm.x,OR(_xlpm.x="m",_xlpm.x="s",_xlpm.x="+"))(RIGHT(E3409,1))),SUBSTITUTE(SUBSTITUTE(SUBSTITUTE(E3409,"m","분 "),"s","초"),"분 +","분+"),"")</f>
        <v xml:space="preserve">12분 </v>
      </c>
      <c r="I3409" s="1" t="str">
        <f t="shared" si="53"/>
        <v xml:space="preserve">12분 </v>
      </c>
      <c r="K3409" s="1" t="str">
        <f>IFERROR(MATCH(C3409,_xlfn.ANCHORARRAY(whitespace!$C$1),0),"")</f>
        <v/>
      </c>
    </row>
    <row r="3410" spans="1:11" x14ac:dyDescent="0.45">
      <c r="A3410" s="1" t="s">
        <v>27447</v>
      </c>
      <c r="B3410" s="1" t="s">
        <v>13</v>
      </c>
      <c r="C3410" s="1" t="s">
        <v>4186</v>
      </c>
      <c r="E3410" s="1" t="s">
        <v>2394</v>
      </c>
      <c r="F3410" s="1" t="s">
        <v>31043</v>
      </c>
      <c r="G3410" s="1" t="str">
        <f>IFERROR(VLOOKUP(A3410,Merge!$C$2:$D$6078,2,FALSE),"")</f>
        <v/>
      </c>
      <c r="H3410" s="1" t="str" cm="1">
        <f t="array" ref="H3410">IF(AND(ISNUMBER(FIND(".stages.",C3410)),_xlfn.LAMBDA(_xlpm.x,OR(_xlpm.x="m",_xlpm.x="s",_xlpm.x="+"))(RIGHT(E3410,1))),SUBSTITUTE(SUBSTITUTE(SUBSTITUTE(E3410,"m","분 "),"s","초"),"분 +","분+"),"")</f>
        <v xml:space="preserve">14분 </v>
      </c>
      <c r="I3410" s="1" t="str">
        <f t="shared" si="53"/>
        <v xml:space="preserve">14분 </v>
      </c>
      <c r="K3410" s="1" t="str">
        <f>IFERROR(MATCH(C3410,_xlfn.ANCHORARRAY(whitespace!$C$1),0),"")</f>
        <v/>
      </c>
    </row>
    <row r="3411" spans="1:11" x14ac:dyDescent="0.45">
      <c r="A3411" s="1" t="s">
        <v>27446</v>
      </c>
      <c r="B3411" s="1" t="s">
        <v>13</v>
      </c>
      <c r="C3411" s="1" t="s">
        <v>4187</v>
      </c>
      <c r="E3411" s="1" t="s">
        <v>2396</v>
      </c>
      <c r="F3411" s="1" t="s">
        <v>31044</v>
      </c>
      <c r="G3411" s="1" t="str">
        <f>IFERROR(VLOOKUP(A3411,Merge!$C$2:$D$6078,2,FALSE),"")</f>
        <v/>
      </c>
      <c r="H3411" s="1" t="str" cm="1">
        <f t="array" ref="H3411">IF(AND(ISNUMBER(FIND(".stages.",C3411)),_xlfn.LAMBDA(_xlpm.x,OR(_xlpm.x="m",_xlpm.x="s",_xlpm.x="+"))(RIGHT(E3411,1))),SUBSTITUTE(SUBSTITUTE(SUBSTITUTE(E3411,"m","분 "),"s","초"),"분 +","분+"),"")</f>
        <v xml:space="preserve">16분 </v>
      </c>
      <c r="I3411" s="1" t="str">
        <f t="shared" si="53"/>
        <v xml:space="preserve">16분 </v>
      </c>
      <c r="K3411" s="1" t="str">
        <f>IFERROR(MATCH(C3411,_xlfn.ANCHORARRAY(whitespace!$C$1),0),"")</f>
        <v/>
      </c>
    </row>
    <row r="3412" spans="1:11" x14ac:dyDescent="0.45">
      <c r="A3412" s="1" t="s">
        <v>27445</v>
      </c>
      <c r="B3412" s="1" t="s">
        <v>13</v>
      </c>
      <c r="C3412" s="1" t="s">
        <v>4188</v>
      </c>
      <c r="E3412" s="1" t="s">
        <v>4189</v>
      </c>
      <c r="F3412" s="1" t="s">
        <v>24928</v>
      </c>
      <c r="G3412" s="1" t="str">
        <f>IFERROR(VLOOKUP(A3412,Merge!$C$2:$D$6078,2,FALSE),"")</f>
        <v/>
      </c>
      <c r="H3412" s="1" t="str" cm="1">
        <f t="array" ref="H3412">IF(AND(ISNUMBER(FIND(".stages.",C3412)),_xlfn.LAMBDA(_xlpm.x,OR(_xlpm.x="m",_xlpm.x="s",_xlpm.x="+"))(RIGHT(E3412,1))),SUBSTITUTE(SUBSTITUTE(SUBSTITUTE(E3412,"m","분 "),"s","초"),"분 +","분+"),"")</f>
        <v/>
      </c>
      <c r="I3412" s="1" t="str">
        <f t="shared" si="53"/>
        <v/>
      </c>
      <c r="K3412" s="1" t="str">
        <f>IFERROR(MATCH(C3412,_xlfn.ANCHORARRAY(whitespace!$C$1),0),"")</f>
        <v/>
      </c>
    </row>
    <row r="3413" spans="1:11" x14ac:dyDescent="0.45">
      <c r="A3413" s="1" t="s">
        <v>27444</v>
      </c>
      <c r="B3413" s="1" t="s">
        <v>13</v>
      </c>
      <c r="C3413" s="1" t="s">
        <v>4190</v>
      </c>
      <c r="E3413" s="1" t="s">
        <v>4191</v>
      </c>
      <c r="F3413" s="1" t="s">
        <v>24928</v>
      </c>
      <c r="G3413" s="1" t="str">
        <f>IFERROR(VLOOKUP(A3413,Merge!$C$2:$D$6078,2,FALSE),"")</f>
        <v/>
      </c>
      <c r="H3413" s="1" t="str" cm="1">
        <f t="array" ref="H3413">IF(AND(ISNUMBER(FIND(".stages.",C3413)),_xlfn.LAMBDA(_xlpm.x,OR(_xlpm.x="m",_xlpm.x="s",_xlpm.x="+"))(RIGHT(E3413,1))),SUBSTITUTE(SUBSTITUTE(SUBSTITUTE(E3413,"m","분 "),"s","초"),"분 +","분+"),"")</f>
        <v/>
      </c>
      <c r="I3413" s="1" t="str">
        <f t="shared" si="53"/>
        <v/>
      </c>
      <c r="K3413" s="1" t="str">
        <f>IFERROR(MATCH(C3413,_xlfn.ANCHORARRAY(whitespace!$C$1),0),"")</f>
        <v/>
      </c>
    </row>
    <row r="3414" spans="1:11" x14ac:dyDescent="0.45">
      <c r="A3414" s="1" t="s">
        <v>27443</v>
      </c>
      <c r="B3414" s="1" t="s">
        <v>13</v>
      </c>
      <c r="C3414" s="1" t="s">
        <v>4192</v>
      </c>
      <c r="E3414" s="1" t="s">
        <v>90</v>
      </c>
      <c r="F3414" s="1" t="s">
        <v>30931</v>
      </c>
      <c r="G3414" s="1" t="str">
        <f>IFERROR(VLOOKUP(A3414,Merge!$C$2:$D$6078,2,FALSE),"")</f>
        <v/>
      </c>
      <c r="H3414" s="1" t="str" cm="1">
        <f t="array" ref="H3414">IF(AND(ISNUMBER(FIND(".stages.",C3414)),_xlfn.LAMBDA(_xlpm.x,OR(_xlpm.x="m",_xlpm.x="s",_xlpm.x="+"))(RIGHT(E3414,1))),SUBSTITUTE(SUBSTITUTE(SUBSTITUTE(E3414,"m","분 "),"s","초"),"분 +","분+"),"")</f>
        <v>0초</v>
      </c>
      <c r="I3414" s="1" t="str">
        <f t="shared" si="53"/>
        <v>0초</v>
      </c>
      <c r="K3414" s="1" t="str">
        <f>IFERROR(MATCH(C3414,_xlfn.ANCHORARRAY(whitespace!$C$1),0),"")</f>
        <v/>
      </c>
    </row>
    <row r="3415" spans="1:11" x14ac:dyDescent="0.45">
      <c r="A3415" s="1" t="s">
        <v>27442</v>
      </c>
      <c r="B3415" s="1" t="s">
        <v>13</v>
      </c>
      <c r="C3415" s="1" t="s">
        <v>4193</v>
      </c>
      <c r="E3415" s="1" t="s">
        <v>180</v>
      </c>
      <c r="F3415" s="1" t="s">
        <v>30953</v>
      </c>
      <c r="G3415" s="1" t="str">
        <f>IFERROR(VLOOKUP(A3415,Merge!$C$2:$D$6078,2,FALSE),"")</f>
        <v/>
      </c>
      <c r="H3415" s="1" t="str" cm="1">
        <f t="array" ref="H3415">IF(AND(ISNUMBER(FIND(".stages.",C3415)),_xlfn.LAMBDA(_xlpm.x,OR(_xlpm.x="m",_xlpm.x="s",_xlpm.x="+"))(RIGHT(E3415,1))),SUBSTITUTE(SUBSTITUTE(SUBSTITUTE(E3415,"m","분 "),"s","초"),"분 +","분+"),"")</f>
        <v>2초</v>
      </c>
      <c r="I3415" s="1" t="str">
        <f t="shared" si="53"/>
        <v>2초</v>
      </c>
      <c r="K3415" s="1" t="str">
        <f>IFERROR(MATCH(C3415,_xlfn.ANCHORARRAY(whitespace!$C$1),0),"")</f>
        <v/>
      </c>
    </row>
    <row r="3416" spans="1:11" x14ac:dyDescent="0.45">
      <c r="A3416" s="1" t="s">
        <v>27441</v>
      </c>
      <c r="B3416" s="1" t="s">
        <v>13</v>
      </c>
      <c r="C3416" s="1" t="s">
        <v>4194</v>
      </c>
      <c r="E3416" s="1" t="s">
        <v>542</v>
      </c>
      <c r="F3416" s="1" t="s">
        <v>30965</v>
      </c>
      <c r="G3416" s="1" t="str">
        <f>IFERROR(VLOOKUP(A3416,Merge!$C$2:$D$6078,2,FALSE),"")</f>
        <v/>
      </c>
      <c r="H3416" s="1" t="str" cm="1">
        <f t="array" ref="H3416">IF(AND(ISNUMBER(FIND(".stages.",C3416)),_xlfn.LAMBDA(_xlpm.x,OR(_xlpm.x="m",_xlpm.x="s",_xlpm.x="+"))(RIGHT(E3416,1))),SUBSTITUTE(SUBSTITUTE(SUBSTITUTE(E3416,"m","분 "),"s","초"),"분 +","분+"),"")</f>
        <v>4초</v>
      </c>
      <c r="I3416" s="1" t="str">
        <f t="shared" si="53"/>
        <v>4초</v>
      </c>
      <c r="K3416" s="1" t="str">
        <f>IFERROR(MATCH(C3416,_xlfn.ANCHORARRAY(whitespace!$C$1),0),"")</f>
        <v/>
      </c>
    </row>
    <row r="3417" spans="1:11" x14ac:dyDescent="0.45">
      <c r="A3417" s="1" t="s">
        <v>27440</v>
      </c>
      <c r="B3417" s="1" t="s">
        <v>13</v>
      </c>
      <c r="C3417" s="1" t="s">
        <v>4195</v>
      </c>
      <c r="E3417" s="1" t="s">
        <v>666</v>
      </c>
      <c r="F3417" s="1" t="s">
        <v>30973</v>
      </c>
      <c r="G3417" s="1" t="str">
        <f>IFERROR(VLOOKUP(A3417,Merge!$C$2:$D$6078,2,FALSE),"")</f>
        <v/>
      </c>
      <c r="H3417" s="1" t="str" cm="1">
        <f t="array" ref="H3417">IF(AND(ISNUMBER(FIND(".stages.",C3417)),_xlfn.LAMBDA(_xlpm.x,OR(_xlpm.x="m",_xlpm.x="s",_xlpm.x="+"))(RIGHT(E3417,1))),SUBSTITUTE(SUBSTITUTE(SUBSTITUTE(E3417,"m","분 "),"s","초"),"분 +","분+"),"")</f>
        <v>6초</v>
      </c>
      <c r="I3417" s="1" t="str">
        <f t="shared" si="53"/>
        <v>6초</v>
      </c>
      <c r="K3417" s="1" t="str">
        <f>IFERROR(MATCH(C3417,_xlfn.ANCHORARRAY(whitespace!$C$1),0),"")</f>
        <v/>
      </c>
    </row>
    <row r="3418" spans="1:11" x14ac:dyDescent="0.45">
      <c r="A3418" s="1" t="s">
        <v>27439</v>
      </c>
      <c r="B3418" s="1" t="s">
        <v>13</v>
      </c>
      <c r="C3418" s="1" t="s">
        <v>4196</v>
      </c>
      <c r="E3418" s="1" t="s">
        <v>183</v>
      </c>
      <c r="F3418" s="1" t="s">
        <v>30954</v>
      </c>
      <c r="G3418" s="1" t="str">
        <f>IFERROR(VLOOKUP(A3418,Merge!$C$2:$D$6078,2,FALSE),"")</f>
        <v/>
      </c>
      <c r="H3418" s="1" t="str" cm="1">
        <f t="array" ref="H3418">IF(AND(ISNUMBER(FIND(".stages.",C3418)),_xlfn.LAMBDA(_xlpm.x,OR(_xlpm.x="m",_xlpm.x="s",_xlpm.x="+"))(RIGHT(E3418,1))),SUBSTITUTE(SUBSTITUTE(SUBSTITUTE(E3418,"m","분 "),"s","초"),"분 +","분+"),"")</f>
        <v>8초</v>
      </c>
      <c r="I3418" s="1" t="str">
        <f t="shared" si="53"/>
        <v>8초</v>
      </c>
      <c r="K3418" s="1" t="str">
        <f>IFERROR(MATCH(C3418,_xlfn.ANCHORARRAY(whitespace!$C$1),0),"")</f>
        <v/>
      </c>
    </row>
    <row r="3419" spans="1:11" x14ac:dyDescent="0.45">
      <c r="A3419" s="1" t="s">
        <v>27438</v>
      </c>
      <c r="B3419" s="1" t="s">
        <v>13</v>
      </c>
      <c r="C3419" s="1" t="s">
        <v>4197</v>
      </c>
      <c r="E3419" s="1" t="s">
        <v>94</v>
      </c>
      <c r="F3419" s="1" t="s">
        <v>30934</v>
      </c>
      <c r="G3419" s="1" t="str">
        <f>IFERROR(VLOOKUP(A3419,Merge!$C$2:$D$6078,2,FALSE),"")</f>
        <v/>
      </c>
      <c r="H3419" s="1" t="str" cm="1">
        <f t="array" ref="H3419">IF(AND(ISNUMBER(FIND(".stages.",C3419)),_xlfn.LAMBDA(_xlpm.x,OR(_xlpm.x="m",_xlpm.x="s",_xlpm.x="+"))(RIGHT(E3419,1))),SUBSTITUTE(SUBSTITUTE(SUBSTITUTE(E3419,"m","분 "),"s","초"),"분 +","분+"),"")</f>
        <v>10초</v>
      </c>
      <c r="I3419" s="1" t="str">
        <f t="shared" si="53"/>
        <v>10초</v>
      </c>
      <c r="K3419" s="1" t="str">
        <f>IFERROR(MATCH(C3419,_xlfn.ANCHORARRAY(whitespace!$C$1),0),"")</f>
        <v/>
      </c>
    </row>
    <row r="3420" spans="1:11" x14ac:dyDescent="0.45">
      <c r="A3420" s="1" t="s">
        <v>27437</v>
      </c>
      <c r="B3420" s="1" t="s">
        <v>13</v>
      </c>
      <c r="C3420" s="1" t="s">
        <v>4198</v>
      </c>
      <c r="E3420" s="1" t="s">
        <v>547</v>
      </c>
      <c r="F3420" s="1" t="s">
        <v>30966</v>
      </c>
      <c r="G3420" s="1" t="str">
        <f>IFERROR(VLOOKUP(A3420,Merge!$C$2:$D$6078,2,FALSE),"")</f>
        <v/>
      </c>
      <c r="H3420" s="1" t="str" cm="1">
        <f t="array" ref="H3420">IF(AND(ISNUMBER(FIND(".stages.",C3420)),_xlfn.LAMBDA(_xlpm.x,OR(_xlpm.x="m",_xlpm.x="s",_xlpm.x="+"))(RIGHT(E3420,1))),SUBSTITUTE(SUBSTITUTE(SUBSTITUTE(E3420,"m","분 "),"s","초"),"분 +","분+"),"")</f>
        <v>12초</v>
      </c>
      <c r="I3420" s="1" t="str">
        <f t="shared" si="53"/>
        <v>12초</v>
      </c>
      <c r="K3420" s="1" t="str">
        <f>IFERROR(MATCH(C3420,_xlfn.ANCHORARRAY(whitespace!$C$1),0),"")</f>
        <v/>
      </c>
    </row>
    <row r="3421" spans="1:11" x14ac:dyDescent="0.45">
      <c r="A3421" s="1" t="s">
        <v>27436</v>
      </c>
      <c r="B3421" s="1" t="s">
        <v>13</v>
      </c>
      <c r="C3421" s="1" t="s">
        <v>4199</v>
      </c>
      <c r="E3421" s="1" t="s">
        <v>614</v>
      </c>
      <c r="F3421" s="1" t="s">
        <v>30968</v>
      </c>
      <c r="G3421" s="1" t="str">
        <f>IFERROR(VLOOKUP(A3421,Merge!$C$2:$D$6078,2,FALSE),"")</f>
        <v/>
      </c>
      <c r="H3421" s="1" t="str" cm="1">
        <f t="array" ref="H3421">IF(AND(ISNUMBER(FIND(".stages.",C3421)),_xlfn.LAMBDA(_xlpm.x,OR(_xlpm.x="m",_xlpm.x="s",_xlpm.x="+"))(RIGHT(E3421,1))),SUBSTITUTE(SUBSTITUTE(SUBSTITUTE(E3421,"m","분 "),"s","초"),"분 +","분+"),"")</f>
        <v>14초</v>
      </c>
      <c r="I3421" s="1" t="str">
        <f t="shared" si="53"/>
        <v>14초</v>
      </c>
      <c r="K3421" s="1" t="str">
        <f>IFERROR(MATCH(C3421,_xlfn.ANCHORARRAY(whitespace!$C$1),0),"")</f>
        <v/>
      </c>
    </row>
    <row r="3422" spans="1:11" x14ac:dyDescent="0.45">
      <c r="A3422" s="1" t="s">
        <v>27435</v>
      </c>
      <c r="B3422" s="1" t="s">
        <v>13</v>
      </c>
      <c r="C3422" s="1" t="s">
        <v>4200</v>
      </c>
      <c r="E3422" s="1" t="s">
        <v>616</v>
      </c>
      <c r="F3422" s="1" t="s">
        <v>30969</v>
      </c>
      <c r="G3422" s="1" t="str">
        <f>IFERROR(VLOOKUP(A3422,Merge!$C$2:$D$6078,2,FALSE),"")</f>
        <v/>
      </c>
      <c r="H3422" s="1" t="str" cm="1">
        <f t="array" ref="H3422">IF(AND(ISNUMBER(FIND(".stages.",C3422)),_xlfn.LAMBDA(_xlpm.x,OR(_xlpm.x="m",_xlpm.x="s",_xlpm.x="+"))(RIGHT(E3422,1))),SUBSTITUTE(SUBSTITUTE(SUBSTITUTE(E3422,"m","분 "),"s","초"),"분 +","분+"),"")</f>
        <v>16초</v>
      </c>
      <c r="I3422" s="1" t="str">
        <f t="shared" si="53"/>
        <v>16초</v>
      </c>
      <c r="K3422" s="1" t="str">
        <f>IFERROR(MATCH(C3422,_xlfn.ANCHORARRAY(whitespace!$C$1),0),"")</f>
        <v/>
      </c>
    </row>
    <row r="3423" spans="1:11" x14ac:dyDescent="0.45">
      <c r="A3423" s="1" t="s">
        <v>27434</v>
      </c>
      <c r="B3423" s="1" t="s">
        <v>13</v>
      </c>
      <c r="C3423" s="1" t="s">
        <v>4201</v>
      </c>
      <c r="E3423" s="1" t="s">
        <v>618</v>
      </c>
      <c r="F3423" s="1" t="s">
        <v>30970</v>
      </c>
      <c r="G3423" s="1" t="str">
        <f>IFERROR(VLOOKUP(A3423,Merge!$C$2:$D$6078,2,FALSE),"")</f>
        <v/>
      </c>
      <c r="H3423" s="1" t="str" cm="1">
        <f t="array" ref="H3423">IF(AND(ISNUMBER(FIND(".stages.",C3423)),_xlfn.LAMBDA(_xlpm.x,OR(_xlpm.x="m",_xlpm.x="s",_xlpm.x="+"))(RIGHT(E3423,1))),SUBSTITUTE(SUBSTITUTE(SUBSTITUTE(E3423,"m","분 "),"s","초"),"분 +","분+"),"")</f>
        <v>18초</v>
      </c>
      <c r="I3423" s="1" t="str">
        <f t="shared" si="53"/>
        <v>18초</v>
      </c>
      <c r="K3423" s="1" t="str">
        <f>IFERROR(MATCH(C3423,_xlfn.ANCHORARRAY(whitespace!$C$1),0),"")</f>
        <v/>
      </c>
    </row>
    <row r="3424" spans="1:11" x14ac:dyDescent="0.45">
      <c r="A3424" s="1" t="s">
        <v>27433</v>
      </c>
      <c r="B3424" s="1" t="s">
        <v>13</v>
      </c>
      <c r="C3424" s="1" t="s">
        <v>4202</v>
      </c>
      <c r="E3424" s="1" t="s">
        <v>98</v>
      </c>
      <c r="F3424" s="1" t="s">
        <v>30936</v>
      </c>
      <c r="G3424" s="1" t="str">
        <f>IFERROR(VLOOKUP(A3424,Merge!$C$2:$D$6078,2,FALSE),"")</f>
        <v/>
      </c>
      <c r="H3424" s="1" t="str" cm="1">
        <f t="array" ref="H3424">IF(AND(ISNUMBER(FIND(".stages.",C3424)),_xlfn.LAMBDA(_xlpm.x,OR(_xlpm.x="m",_xlpm.x="s",_xlpm.x="+"))(RIGHT(E3424,1))),SUBSTITUTE(SUBSTITUTE(SUBSTITUTE(E3424,"m","분 "),"s","초"),"분 +","분+"),"")</f>
        <v>20초</v>
      </c>
      <c r="I3424" s="1" t="str">
        <f t="shared" si="53"/>
        <v>20초</v>
      </c>
      <c r="K3424" s="1" t="str">
        <f>IFERROR(MATCH(C3424,_xlfn.ANCHORARRAY(whitespace!$C$1),0),"")</f>
        <v/>
      </c>
    </row>
    <row r="3425" spans="1:11" x14ac:dyDescent="0.45">
      <c r="A3425" s="1" t="s">
        <v>27432</v>
      </c>
      <c r="B3425" s="1" t="s">
        <v>13</v>
      </c>
      <c r="C3425" s="1" t="s">
        <v>4203</v>
      </c>
      <c r="E3425" s="1" t="s">
        <v>621</v>
      </c>
      <c r="F3425" s="1" t="s">
        <v>30971</v>
      </c>
      <c r="G3425" s="1" t="str">
        <f>IFERROR(VLOOKUP(A3425,Merge!$C$2:$D$6078,2,FALSE),"")</f>
        <v/>
      </c>
      <c r="H3425" s="1" t="str" cm="1">
        <f t="array" ref="H3425">IF(AND(ISNUMBER(FIND(".stages.",C3425)),_xlfn.LAMBDA(_xlpm.x,OR(_xlpm.x="m",_xlpm.x="s",_xlpm.x="+"))(RIGHT(E3425,1))),SUBSTITUTE(SUBSTITUTE(SUBSTITUTE(E3425,"m","분 "),"s","초"),"분 +","분+"),"")</f>
        <v>22초</v>
      </c>
      <c r="I3425" s="1" t="str">
        <f t="shared" si="53"/>
        <v>22초</v>
      </c>
      <c r="K3425" s="1" t="str">
        <f>IFERROR(MATCH(C3425,_xlfn.ANCHORARRAY(whitespace!$C$1),0),"")</f>
        <v/>
      </c>
    </row>
    <row r="3426" spans="1:11" x14ac:dyDescent="0.45">
      <c r="A3426" s="1" t="s">
        <v>27431</v>
      </c>
      <c r="B3426" s="1" t="s">
        <v>13</v>
      </c>
      <c r="C3426" s="1" t="s">
        <v>4204</v>
      </c>
      <c r="E3426" s="1" t="s">
        <v>1836</v>
      </c>
      <c r="F3426" s="1" t="s">
        <v>31025</v>
      </c>
      <c r="G3426" s="1" t="str">
        <f>IFERROR(VLOOKUP(A3426,Merge!$C$2:$D$6078,2,FALSE),"")</f>
        <v/>
      </c>
      <c r="H3426" s="1" t="str" cm="1">
        <f t="array" ref="H3426">IF(AND(ISNUMBER(FIND(".stages.",C3426)),_xlfn.LAMBDA(_xlpm.x,OR(_xlpm.x="m",_xlpm.x="s",_xlpm.x="+"))(RIGHT(E3426,1))),SUBSTITUTE(SUBSTITUTE(SUBSTITUTE(E3426,"m","분 "),"s","초"),"분 +","분+"),"")</f>
        <v>24초</v>
      </c>
      <c r="I3426" s="1" t="str">
        <f t="shared" si="53"/>
        <v>24초</v>
      </c>
      <c r="K3426" s="1" t="str">
        <f>IFERROR(MATCH(C3426,_xlfn.ANCHORARRAY(whitespace!$C$1),0),"")</f>
        <v/>
      </c>
    </row>
    <row r="3427" spans="1:11" x14ac:dyDescent="0.45">
      <c r="A3427" s="1" t="s">
        <v>27430</v>
      </c>
      <c r="B3427" s="1" t="s">
        <v>13</v>
      </c>
      <c r="C3427" s="1" t="s">
        <v>4205</v>
      </c>
      <c r="E3427" s="1" t="s">
        <v>1838</v>
      </c>
      <c r="F3427" s="1" t="s">
        <v>31026</v>
      </c>
      <c r="G3427" s="1" t="str">
        <f>IFERROR(VLOOKUP(A3427,Merge!$C$2:$D$6078,2,FALSE),"")</f>
        <v/>
      </c>
      <c r="H3427" s="1" t="str" cm="1">
        <f t="array" ref="H3427">IF(AND(ISNUMBER(FIND(".stages.",C3427)),_xlfn.LAMBDA(_xlpm.x,OR(_xlpm.x="m",_xlpm.x="s",_xlpm.x="+"))(RIGHT(E3427,1))),SUBSTITUTE(SUBSTITUTE(SUBSTITUTE(E3427,"m","분 "),"s","초"),"분 +","분+"),"")</f>
        <v>26초</v>
      </c>
      <c r="I3427" s="1" t="str">
        <f t="shared" si="53"/>
        <v>26초</v>
      </c>
      <c r="K3427" s="1" t="str">
        <f>IFERROR(MATCH(C3427,_xlfn.ANCHORARRAY(whitespace!$C$1),0),"")</f>
        <v/>
      </c>
    </row>
    <row r="3428" spans="1:11" x14ac:dyDescent="0.45">
      <c r="A3428" s="1" t="s">
        <v>27429</v>
      </c>
      <c r="B3428" s="1" t="s">
        <v>13</v>
      </c>
      <c r="C3428" s="1" t="s">
        <v>4206</v>
      </c>
      <c r="E3428" s="1" t="s">
        <v>624</v>
      </c>
      <c r="F3428" s="1" t="s">
        <v>30972</v>
      </c>
      <c r="G3428" s="1" t="str">
        <f>IFERROR(VLOOKUP(A3428,Merge!$C$2:$D$6078,2,FALSE),"")</f>
        <v/>
      </c>
      <c r="H3428" s="1" t="str" cm="1">
        <f t="array" ref="H3428">IF(AND(ISNUMBER(FIND(".stages.",C3428)),_xlfn.LAMBDA(_xlpm.x,OR(_xlpm.x="m",_xlpm.x="s",_xlpm.x="+"))(RIGHT(E3428,1))),SUBSTITUTE(SUBSTITUTE(SUBSTITUTE(E3428,"m","분 "),"s","초"),"분 +","분+"),"")</f>
        <v>28초</v>
      </c>
      <c r="I3428" s="1" t="str">
        <f t="shared" si="53"/>
        <v>28초</v>
      </c>
      <c r="K3428" s="1" t="str">
        <f>IFERROR(MATCH(C3428,_xlfn.ANCHORARRAY(whitespace!$C$1),0),"")</f>
        <v/>
      </c>
    </row>
    <row r="3429" spans="1:11" x14ac:dyDescent="0.45">
      <c r="A3429" s="1" t="s">
        <v>27428</v>
      </c>
      <c r="B3429" s="1" t="s">
        <v>13</v>
      </c>
      <c r="C3429" s="1" t="s">
        <v>4207</v>
      </c>
      <c r="E3429" s="1" t="s">
        <v>100</v>
      </c>
      <c r="F3429" s="1" t="s">
        <v>30937</v>
      </c>
      <c r="G3429" s="1" t="str">
        <f>IFERROR(VLOOKUP(A3429,Merge!$C$2:$D$6078,2,FALSE),"")</f>
        <v/>
      </c>
      <c r="H3429" s="1" t="str" cm="1">
        <f t="array" ref="H3429">IF(AND(ISNUMBER(FIND(".stages.",C3429)),_xlfn.LAMBDA(_xlpm.x,OR(_xlpm.x="m",_xlpm.x="s",_xlpm.x="+"))(RIGHT(E3429,1))),SUBSTITUTE(SUBSTITUTE(SUBSTITUTE(E3429,"m","분 "),"s","초"),"분 +","분+"),"")</f>
        <v>30초</v>
      </c>
      <c r="I3429" s="1" t="str">
        <f t="shared" si="53"/>
        <v>30초</v>
      </c>
      <c r="K3429" s="1" t="str">
        <f>IFERROR(MATCH(C3429,_xlfn.ANCHORARRAY(whitespace!$C$1),0),"")</f>
        <v/>
      </c>
    </row>
    <row r="3430" spans="1:11" x14ac:dyDescent="0.45">
      <c r="A3430" s="1" t="s">
        <v>27427</v>
      </c>
      <c r="B3430" s="1" t="s">
        <v>13</v>
      </c>
      <c r="C3430" s="1" t="s">
        <v>4208</v>
      </c>
      <c r="E3430" s="1" t="s">
        <v>4209</v>
      </c>
      <c r="F3430" s="1" t="s">
        <v>24928</v>
      </c>
      <c r="G3430" s="1" t="str">
        <f>IFERROR(VLOOKUP(A3430,Merge!$C$2:$D$6078,2,FALSE),"")</f>
        <v/>
      </c>
      <c r="H3430" s="1" t="str" cm="1">
        <f t="array" ref="H3430">IF(AND(ISNUMBER(FIND(".stages.",C3430)),_xlfn.LAMBDA(_xlpm.x,OR(_xlpm.x="m",_xlpm.x="s",_xlpm.x="+"))(RIGHT(E3430,1))),SUBSTITUTE(SUBSTITUTE(SUBSTITUTE(E3430,"m","분 "),"s","초"),"분 +","분+"),"")</f>
        <v/>
      </c>
      <c r="I3430" s="1" t="str">
        <f t="shared" si="53"/>
        <v/>
      </c>
      <c r="K3430" s="1" t="str">
        <f>IFERROR(MATCH(C3430,_xlfn.ANCHORARRAY(whitespace!$C$1),0),"")</f>
        <v/>
      </c>
    </row>
    <row r="3431" spans="1:11" x14ac:dyDescent="0.45">
      <c r="A3431" s="1" t="s">
        <v>27426</v>
      </c>
      <c r="B3431" s="1" t="s">
        <v>13</v>
      </c>
      <c r="C3431" s="1" t="s">
        <v>4210</v>
      </c>
      <c r="E3431" s="1" t="s">
        <v>4211</v>
      </c>
      <c r="F3431" s="1" t="s">
        <v>24928</v>
      </c>
      <c r="G3431" s="1" t="str">
        <f>IFERROR(VLOOKUP(A3431,Merge!$C$2:$D$6078,2,FALSE),"")</f>
        <v/>
      </c>
      <c r="H3431" s="1" t="str" cm="1">
        <f t="array" ref="H3431">IF(AND(ISNUMBER(FIND(".stages.",C3431)),_xlfn.LAMBDA(_xlpm.x,OR(_xlpm.x="m",_xlpm.x="s",_xlpm.x="+"))(RIGHT(E3431,1))),SUBSTITUTE(SUBSTITUTE(SUBSTITUTE(E3431,"m","분 "),"s","초"),"분 +","분+"),"")</f>
        <v/>
      </c>
      <c r="I3431" s="1" t="str">
        <f t="shared" si="53"/>
        <v/>
      </c>
      <c r="K3431" s="1" t="str">
        <f>IFERROR(MATCH(C3431,_xlfn.ANCHORARRAY(whitespace!$C$1),0),"")</f>
        <v/>
      </c>
    </row>
    <row r="3432" spans="1:11" x14ac:dyDescent="0.45">
      <c r="A3432" s="1" t="s">
        <v>27425</v>
      </c>
      <c r="B3432" s="1" t="s">
        <v>13</v>
      </c>
      <c r="C3432" s="1" t="s">
        <v>4212</v>
      </c>
      <c r="E3432" s="1" t="s">
        <v>90</v>
      </c>
      <c r="F3432" s="1" t="s">
        <v>30931</v>
      </c>
      <c r="G3432" s="1" t="str">
        <f>IFERROR(VLOOKUP(A3432,Merge!$C$2:$D$6078,2,FALSE),"")</f>
        <v/>
      </c>
      <c r="H3432" s="1" t="str" cm="1">
        <f t="array" ref="H3432">IF(AND(ISNUMBER(FIND(".stages.",C3432)),_xlfn.LAMBDA(_xlpm.x,OR(_xlpm.x="m",_xlpm.x="s",_xlpm.x="+"))(RIGHT(E3432,1))),SUBSTITUTE(SUBSTITUTE(SUBSTITUTE(E3432,"m","분 "),"s","초"),"분 +","분+"),"")</f>
        <v>0초</v>
      </c>
      <c r="I3432" s="1" t="str">
        <f t="shared" si="53"/>
        <v>0초</v>
      </c>
      <c r="K3432" s="1" t="str">
        <f>IFERROR(MATCH(C3432,_xlfn.ANCHORARRAY(whitespace!$C$1),0),"")</f>
        <v/>
      </c>
    </row>
    <row r="3433" spans="1:11" x14ac:dyDescent="0.45">
      <c r="A3433" s="1" t="s">
        <v>27424</v>
      </c>
      <c r="B3433" s="1" t="s">
        <v>13</v>
      </c>
      <c r="C3433" s="1" t="s">
        <v>4213</v>
      </c>
      <c r="E3433" s="1" t="s">
        <v>180</v>
      </c>
      <c r="F3433" s="1" t="s">
        <v>30953</v>
      </c>
      <c r="G3433" s="1" t="str">
        <f>IFERROR(VLOOKUP(A3433,Merge!$C$2:$D$6078,2,FALSE),"")</f>
        <v/>
      </c>
      <c r="H3433" s="1" t="str" cm="1">
        <f t="array" ref="H3433">IF(AND(ISNUMBER(FIND(".stages.",C3433)),_xlfn.LAMBDA(_xlpm.x,OR(_xlpm.x="m",_xlpm.x="s",_xlpm.x="+"))(RIGHT(E3433,1))),SUBSTITUTE(SUBSTITUTE(SUBSTITUTE(E3433,"m","분 "),"s","초"),"분 +","분+"),"")</f>
        <v>2초</v>
      </c>
      <c r="I3433" s="1" t="str">
        <f t="shared" si="53"/>
        <v>2초</v>
      </c>
      <c r="K3433" s="1" t="str">
        <f>IFERROR(MATCH(C3433,_xlfn.ANCHORARRAY(whitespace!$C$1),0),"")</f>
        <v/>
      </c>
    </row>
    <row r="3434" spans="1:11" x14ac:dyDescent="0.45">
      <c r="A3434" s="1" t="s">
        <v>27423</v>
      </c>
      <c r="B3434" s="1" t="s">
        <v>13</v>
      </c>
      <c r="C3434" s="1" t="s">
        <v>4214</v>
      </c>
      <c r="E3434" s="1" t="s">
        <v>542</v>
      </c>
      <c r="F3434" s="1" t="s">
        <v>30965</v>
      </c>
      <c r="G3434" s="1" t="str">
        <f>IFERROR(VLOOKUP(A3434,Merge!$C$2:$D$6078,2,FALSE),"")</f>
        <v/>
      </c>
      <c r="H3434" s="1" t="str" cm="1">
        <f t="array" ref="H3434">IF(AND(ISNUMBER(FIND(".stages.",C3434)),_xlfn.LAMBDA(_xlpm.x,OR(_xlpm.x="m",_xlpm.x="s",_xlpm.x="+"))(RIGHT(E3434,1))),SUBSTITUTE(SUBSTITUTE(SUBSTITUTE(E3434,"m","분 "),"s","초"),"분 +","분+"),"")</f>
        <v>4초</v>
      </c>
      <c r="I3434" s="1" t="str">
        <f t="shared" si="53"/>
        <v>4초</v>
      </c>
      <c r="K3434" s="1" t="str">
        <f>IFERROR(MATCH(C3434,_xlfn.ANCHORARRAY(whitespace!$C$1),0),"")</f>
        <v/>
      </c>
    </row>
    <row r="3435" spans="1:11" x14ac:dyDescent="0.45">
      <c r="A3435" s="1" t="s">
        <v>27422</v>
      </c>
      <c r="B3435" s="1" t="s">
        <v>13</v>
      </c>
      <c r="C3435" s="1" t="s">
        <v>4215</v>
      </c>
      <c r="E3435" s="1" t="s">
        <v>666</v>
      </c>
      <c r="F3435" s="1" t="s">
        <v>30973</v>
      </c>
      <c r="G3435" s="1" t="str">
        <f>IFERROR(VLOOKUP(A3435,Merge!$C$2:$D$6078,2,FALSE),"")</f>
        <v/>
      </c>
      <c r="H3435" s="1" t="str" cm="1">
        <f t="array" ref="H3435">IF(AND(ISNUMBER(FIND(".stages.",C3435)),_xlfn.LAMBDA(_xlpm.x,OR(_xlpm.x="m",_xlpm.x="s",_xlpm.x="+"))(RIGHT(E3435,1))),SUBSTITUTE(SUBSTITUTE(SUBSTITUTE(E3435,"m","분 "),"s","초"),"분 +","분+"),"")</f>
        <v>6초</v>
      </c>
      <c r="I3435" s="1" t="str">
        <f t="shared" si="53"/>
        <v>6초</v>
      </c>
      <c r="K3435" s="1" t="str">
        <f>IFERROR(MATCH(C3435,_xlfn.ANCHORARRAY(whitespace!$C$1),0),"")</f>
        <v/>
      </c>
    </row>
    <row r="3436" spans="1:11" x14ac:dyDescent="0.45">
      <c r="A3436" s="1" t="s">
        <v>27421</v>
      </c>
      <c r="B3436" s="1" t="s">
        <v>13</v>
      </c>
      <c r="C3436" s="1" t="s">
        <v>4216</v>
      </c>
      <c r="E3436" s="1" t="s">
        <v>183</v>
      </c>
      <c r="F3436" s="1" t="s">
        <v>30954</v>
      </c>
      <c r="G3436" s="1" t="str">
        <f>IFERROR(VLOOKUP(A3436,Merge!$C$2:$D$6078,2,FALSE),"")</f>
        <v/>
      </c>
      <c r="H3436" s="1" t="str" cm="1">
        <f t="array" ref="H3436">IF(AND(ISNUMBER(FIND(".stages.",C3436)),_xlfn.LAMBDA(_xlpm.x,OR(_xlpm.x="m",_xlpm.x="s",_xlpm.x="+"))(RIGHT(E3436,1))),SUBSTITUTE(SUBSTITUTE(SUBSTITUTE(E3436,"m","분 "),"s","초"),"분 +","분+"),"")</f>
        <v>8초</v>
      </c>
      <c r="I3436" s="1" t="str">
        <f t="shared" si="53"/>
        <v>8초</v>
      </c>
      <c r="K3436" s="1" t="str">
        <f>IFERROR(MATCH(C3436,_xlfn.ANCHORARRAY(whitespace!$C$1),0),"")</f>
        <v/>
      </c>
    </row>
    <row r="3437" spans="1:11" x14ac:dyDescent="0.45">
      <c r="A3437" s="1" t="s">
        <v>27420</v>
      </c>
      <c r="B3437" s="1" t="s">
        <v>13</v>
      </c>
      <c r="C3437" s="1" t="s">
        <v>4217</v>
      </c>
      <c r="E3437" s="1" t="s">
        <v>94</v>
      </c>
      <c r="F3437" s="1" t="s">
        <v>30934</v>
      </c>
      <c r="G3437" s="1" t="str">
        <f>IFERROR(VLOOKUP(A3437,Merge!$C$2:$D$6078,2,FALSE),"")</f>
        <v/>
      </c>
      <c r="H3437" s="1" t="str" cm="1">
        <f t="array" ref="H3437">IF(AND(ISNUMBER(FIND(".stages.",C3437)),_xlfn.LAMBDA(_xlpm.x,OR(_xlpm.x="m",_xlpm.x="s",_xlpm.x="+"))(RIGHT(E3437,1))),SUBSTITUTE(SUBSTITUTE(SUBSTITUTE(E3437,"m","분 "),"s","초"),"분 +","분+"),"")</f>
        <v>10초</v>
      </c>
      <c r="I3437" s="1" t="str">
        <f t="shared" si="53"/>
        <v>10초</v>
      </c>
      <c r="K3437" s="1" t="str">
        <f>IFERROR(MATCH(C3437,_xlfn.ANCHORARRAY(whitespace!$C$1),0),"")</f>
        <v/>
      </c>
    </row>
    <row r="3438" spans="1:11" x14ac:dyDescent="0.45">
      <c r="A3438" s="1" t="s">
        <v>27419</v>
      </c>
      <c r="B3438" s="1" t="s">
        <v>13</v>
      </c>
      <c r="C3438" s="1" t="s">
        <v>4218</v>
      </c>
      <c r="E3438" s="1" t="s">
        <v>547</v>
      </c>
      <c r="F3438" s="1" t="s">
        <v>30966</v>
      </c>
      <c r="G3438" s="1" t="str">
        <f>IFERROR(VLOOKUP(A3438,Merge!$C$2:$D$6078,2,FALSE),"")</f>
        <v/>
      </c>
      <c r="H3438" s="1" t="str" cm="1">
        <f t="array" ref="H3438">IF(AND(ISNUMBER(FIND(".stages.",C3438)),_xlfn.LAMBDA(_xlpm.x,OR(_xlpm.x="m",_xlpm.x="s",_xlpm.x="+"))(RIGHT(E3438,1))),SUBSTITUTE(SUBSTITUTE(SUBSTITUTE(E3438,"m","분 "),"s","초"),"분 +","분+"),"")</f>
        <v>12초</v>
      </c>
      <c r="I3438" s="1" t="str">
        <f t="shared" si="53"/>
        <v>12초</v>
      </c>
      <c r="K3438" s="1" t="str">
        <f>IFERROR(MATCH(C3438,_xlfn.ANCHORARRAY(whitespace!$C$1),0),"")</f>
        <v/>
      </c>
    </row>
    <row r="3439" spans="1:11" x14ac:dyDescent="0.45">
      <c r="A3439" s="1" t="s">
        <v>27418</v>
      </c>
      <c r="B3439" s="1" t="s">
        <v>13</v>
      </c>
      <c r="C3439" s="1" t="s">
        <v>4219</v>
      </c>
      <c r="E3439" s="1" t="s">
        <v>614</v>
      </c>
      <c r="F3439" s="1" t="s">
        <v>30968</v>
      </c>
      <c r="G3439" s="1" t="str">
        <f>IFERROR(VLOOKUP(A3439,Merge!$C$2:$D$6078,2,FALSE),"")</f>
        <v/>
      </c>
      <c r="H3439" s="1" t="str" cm="1">
        <f t="array" ref="H3439">IF(AND(ISNUMBER(FIND(".stages.",C3439)),_xlfn.LAMBDA(_xlpm.x,OR(_xlpm.x="m",_xlpm.x="s",_xlpm.x="+"))(RIGHT(E3439,1))),SUBSTITUTE(SUBSTITUTE(SUBSTITUTE(E3439,"m","분 "),"s","초"),"분 +","분+"),"")</f>
        <v>14초</v>
      </c>
      <c r="I3439" s="1" t="str">
        <f t="shared" si="53"/>
        <v>14초</v>
      </c>
      <c r="K3439" s="1" t="str">
        <f>IFERROR(MATCH(C3439,_xlfn.ANCHORARRAY(whitespace!$C$1),0),"")</f>
        <v/>
      </c>
    </row>
    <row r="3440" spans="1:11" x14ac:dyDescent="0.45">
      <c r="A3440" s="1" t="s">
        <v>27417</v>
      </c>
      <c r="B3440" s="1" t="s">
        <v>13</v>
      </c>
      <c r="C3440" s="1" t="s">
        <v>4220</v>
      </c>
      <c r="E3440" s="1" t="s">
        <v>4221</v>
      </c>
      <c r="F3440" s="1" t="s">
        <v>24928</v>
      </c>
      <c r="G3440" s="1" t="str">
        <f>IFERROR(VLOOKUP(A3440,Merge!$C$2:$D$6078,2,FALSE),"")</f>
        <v/>
      </c>
      <c r="H3440" s="1" t="str" cm="1">
        <f t="array" ref="H3440">IF(AND(ISNUMBER(FIND(".stages.",C3440)),_xlfn.LAMBDA(_xlpm.x,OR(_xlpm.x="m",_xlpm.x="s",_xlpm.x="+"))(RIGHT(E3440,1))),SUBSTITUTE(SUBSTITUTE(SUBSTITUTE(E3440,"m","분 "),"s","초"),"분 +","분+"),"")</f>
        <v/>
      </c>
      <c r="I3440" s="1" t="str">
        <f t="shared" si="53"/>
        <v/>
      </c>
      <c r="K3440" s="1" t="str">
        <f>IFERROR(MATCH(C3440,_xlfn.ANCHORARRAY(whitespace!$C$1),0),"")</f>
        <v/>
      </c>
    </row>
    <row r="3441" spans="1:11" x14ac:dyDescent="0.45">
      <c r="A3441" s="1" t="s">
        <v>27416</v>
      </c>
      <c r="B3441" s="1" t="s">
        <v>13</v>
      </c>
      <c r="C3441" s="1" t="s">
        <v>4222</v>
      </c>
      <c r="E3441" s="1" t="s">
        <v>4223</v>
      </c>
      <c r="F3441" s="1" t="s">
        <v>24928</v>
      </c>
      <c r="G3441" s="1" t="str">
        <f>IFERROR(VLOOKUP(A3441,Merge!$C$2:$D$6078,2,FALSE),"")</f>
        <v/>
      </c>
      <c r="H3441" s="1" t="str" cm="1">
        <f t="array" ref="H3441">IF(AND(ISNUMBER(FIND(".stages.",C3441)),_xlfn.LAMBDA(_xlpm.x,OR(_xlpm.x="m",_xlpm.x="s",_xlpm.x="+"))(RIGHT(E3441,1))),SUBSTITUTE(SUBSTITUTE(SUBSTITUTE(E3441,"m","분 "),"s","초"),"분 +","분+"),"")</f>
        <v/>
      </c>
      <c r="I3441" s="1" t="str">
        <f t="shared" si="53"/>
        <v/>
      </c>
      <c r="K3441" s="1" t="str">
        <f>IFERROR(MATCH(C3441,_xlfn.ANCHORARRAY(whitespace!$C$1),0),"")</f>
        <v/>
      </c>
    </row>
    <row r="3442" spans="1:11" x14ac:dyDescent="0.45">
      <c r="A3442" s="1" t="s">
        <v>27415</v>
      </c>
      <c r="B3442" s="1" t="s">
        <v>13</v>
      </c>
      <c r="C3442" s="1" t="s">
        <v>4224</v>
      </c>
      <c r="E3442" s="1" t="s">
        <v>90</v>
      </c>
      <c r="F3442" s="1" t="s">
        <v>30931</v>
      </c>
      <c r="G3442" s="1" t="str">
        <f>IFERROR(VLOOKUP(A3442,Merge!$C$2:$D$6078,2,FALSE),"")</f>
        <v/>
      </c>
      <c r="H3442" s="1" t="str" cm="1">
        <f t="array" ref="H3442">IF(AND(ISNUMBER(FIND(".stages.",C3442)),_xlfn.LAMBDA(_xlpm.x,OR(_xlpm.x="m",_xlpm.x="s",_xlpm.x="+"))(RIGHT(E3442,1))),SUBSTITUTE(SUBSTITUTE(SUBSTITUTE(E3442,"m","분 "),"s","초"),"분 +","분+"),"")</f>
        <v>0초</v>
      </c>
      <c r="I3442" s="1" t="str">
        <f t="shared" si="53"/>
        <v>0초</v>
      </c>
      <c r="K3442" s="1" t="str">
        <f>IFERROR(MATCH(C3442,_xlfn.ANCHORARRAY(whitespace!$C$1),0),"")</f>
        <v/>
      </c>
    </row>
    <row r="3443" spans="1:11" x14ac:dyDescent="0.45">
      <c r="A3443" s="1" t="s">
        <v>27414</v>
      </c>
      <c r="B3443" s="1" t="s">
        <v>13</v>
      </c>
      <c r="C3443" s="1" t="s">
        <v>4225</v>
      </c>
      <c r="E3443" s="1" t="s">
        <v>180</v>
      </c>
      <c r="F3443" s="1" t="s">
        <v>30953</v>
      </c>
      <c r="G3443" s="1" t="str">
        <f>IFERROR(VLOOKUP(A3443,Merge!$C$2:$D$6078,2,FALSE),"")</f>
        <v/>
      </c>
      <c r="H3443" s="1" t="str" cm="1">
        <f t="array" ref="H3443">IF(AND(ISNUMBER(FIND(".stages.",C3443)),_xlfn.LAMBDA(_xlpm.x,OR(_xlpm.x="m",_xlpm.x="s",_xlpm.x="+"))(RIGHT(E3443,1))),SUBSTITUTE(SUBSTITUTE(SUBSTITUTE(E3443,"m","분 "),"s","초"),"분 +","분+"),"")</f>
        <v>2초</v>
      </c>
      <c r="I3443" s="1" t="str">
        <f t="shared" si="53"/>
        <v>2초</v>
      </c>
      <c r="K3443" s="1" t="str">
        <f>IFERROR(MATCH(C3443,_xlfn.ANCHORARRAY(whitespace!$C$1),0),"")</f>
        <v/>
      </c>
    </row>
    <row r="3444" spans="1:11" x14ac:dyDescent="0.45">
      <c r="A3444" s="1" t="s">
        <v>27413</v>
      </c>
      <c r="B3444" s="1" t="s">
        <v>13</v>
      </c>
      <c r="C3444" s="1" t="s">
        <v>4226</v>
      </c>
      <c r="E3444" s="1" t="s">
        <v>542</v>
      </c>
      <c r="F3444" s="1" t="s">
        <v>30965</v>
      </c>
      <c r="G3444" s="1" t="str">
        <f>IFERROR(VLOOKUP(A3444,Merge!$C$2:$D$6078,2,FALSE),"")</f>
        <v/>
      </c>
      <c r="H3444" s="1" t="str" cm="1">
        <f t="array" ref="H3444">IF(AND(ISNUMBER(FIND(".stages.",C3444)),_xlfn.LAMBDA(_xlpm.x,OR(_xlpm.x="m",_xlpm.x="s",_xlpm.x="+"))(RIGHT(E3444,1))),SUBSTITUTE(SUBSTITUTE(SUBSTITUTE(E3444,"m","분 "),"s","초"),"분 +","분+"),"")</f>
        <v>4초</v>
      </c>
      <c r="I3444" s="1" t="str">
        <f t="shared" si="53"/>
        <v>4초</v>
      </c>
      <c r="K3444" s="1" t="str">
        <f>IFERROR(MATCH(C3444,_xlfn.ANCHORARRAY(whitespace!$C$1),0),"")</f>
        <v/>
      </c>
    </row>
    <row r="3445" spans="1:11" x14ac:dyDescent="0.45">
      <c r="A3445" s="1" t="s">
        <v>27412</v>
      </c>
      <c r="B3445" s="1" t="s">
        <v>13</v>
      </c>
      <c r="C3445" s="1" t="s">
        <v>4227</v>
      </c>
      <c r="E3445" s="1" t="s">
        <v>666</v>
      </c>
      <c r="F3445" s="1" t="s">
        <v>30973</v>
      </c>
      <c r="G3445" s="1" t="str">
        <f>IFERROR(VLOOKUP(A3445,Merge!$C$2:$D$6078,2,FALSE),"")</f>
        <v/>
      </c>
      <c r="H3445" s="1" t="str" cm="1">
        <f t="array" ref="H3445">IF(AND(ISNUMBER(FIND(".stages.",C3445)),_xlfn.LAMBDA(_xlpm.x,OR(_xlpm.x="m",_xlpm.x="s",_xlpm.x="+"))(RIGHT(E3445,1))),SUBSTITUTE(SUBSTITUTE(SUBSTITUTE(E3445,"m","분 "),"s","초"),"분 +","분+"),"")</f>
        <v>6초</v>
      </c>
      <c r="I3445" s="1" t="str">
        <f t="shared" si="53"/>
        <v>6초</v>
      </c>
      <c r="K3445" s="1" t="str">
        <f>IFERROR(MATCH(C3445,_xlfn.ANCHORARRAY(whitespace!$C$1),0),"")</f>
        <v/>
      </c>
    </row>
    <row r="3446" spans="1:11" x14ac:dyDescent="0.45">
      <c r="A3446" s="1" t="s">
        <v>27411</v>
      </c>
      <c r="B3446" s="1" t="s">
        <v>13</v>
      </c>
      <c r="C3446" s="1" t="s">
        <v>4228</v>
      </c>
      <c r="E3446" s="1" t="s">
        <v>183</v>
      </c>
      <c r="F3446" s="1" t="s">
        <v>30954</v>
      </c>
      <c r="G3446" s="1" t="str">
        <f>IFERROR(VLOOKUP(A3446,Merge!$C$2:$D$6078,2,FALSE),"")</f>
        <v/>
      </c>
      <c r="H3446" s="1" t="str" cm="1">
        <f t="array" ref="H3446">IF(AND(ISNUMBER(FIND(".stages.",C3446)),_xlfn.LAMBDA(_xlpm.x,OR(_xlpm.x="m",_xlpm.x="s",_xlpm.x="+"))(RIGHT(E3446,1))),SUBSTITUTE(SUBSTITUTE(SUBSTITUTE(E3446,"m","분 "),"s","초"),"분 +","분+"),"")</f>
        <v>8초</v>
      </c>
      <c r="I3446" s="1" t="str">
        <f t="shared" si="53"/>
        <v>8초</v>
      </c>
      <c r="K3446" s="1" t="str">
        <f>IFERROR(MATCH(C3446,_xlfn.ANCHORARRAY(whitespace!$C$1),0),"")</f>
        <v/>
      </c>
    </row>
    <row r="3447" spans="1:11" x14ac:dyDescent="0.45">
      <c r="A3447" s="1" t="s">
        <v>27410</v>
      </c>
      <c r="B3447" s="1" t="s">
        <v>13</v>
      </c>
      <c r="C3447" s="1" t="s">
        <v>4229</v>
      </c>
      <c r="E3447" s="1" t="s">
        <v>94</v>
      </c>
      <c r="F3447" s="1" t="s">
        <v>30934</v>
      </c>
      <c r="G3447" s="1" t="str">
        <f>IFERROR(VLOOKUP(A3447,Merge!$C$2:$D$6078,2,FALSE),"")</f>
        <v/>
      </c>
      <c r="H3447" s="1" t="str" cm="1">
        <f t="array" ref="H3447">IF(AND(ISNUMBER(FIND(".stages.",C3447)),_xlfn.LAMBDA(_xlpm.x,OR(_xlpm.x="m",_xlpm.x="s",_xlpm.x="+"))(RIGHT(E3447,1))),SUBSTITUTE(SUBSTITUTE(SUBSTITUTE(E3447,"m","분 "),"s","초"),"분 +","분+"),"")</f>
        <v>10초</v>
      </c>
      <c r="I3447" s="1" t="str">
        <f t="shared" si="53"/>
        <v>10초</v>
      </c>
      <c r="K3447" s="1" t="str">
        <f>IFERROR(MATCH(C3447,_xlfn.ANCHORARRAY(whitespace!$C$1),0),"")</f>
        <v/>
      </c>
    </row>
    <row r="3448" spans="1:11" x14ac:dyDescent="0.45">
      <c r="A3448" s="1" t="s">
        <v>27409</v>
      </c>
      <c r="B3448" s="1" t="s">
        <v>13</v>
      </c>
      <c r="C3448" s="1" t="s">
        <v>4230</v>
      </c>
      <c r="E3448" s="1" t="s">
        <v>547</v>
      </c>
      <c r="F3448" s="1" t="s">
        <v>30966</v>
      </c>
      <c r="G3448" s="1" t="str">
        <f>IFERROR(VLOOKUP(A3448,Merge!$C$2:$D$6078,2,FALSE),"")</f>
        <v/>
      </c>
      <c r="H3448" s="1" t="str" cm="1">
        <f t="array" ref="H3448">IF(AND(ISNUMBER(FIND(".stages.",C3448)),_xlfn.LAMBDA(_xlpm.x,OR(_xlpm.x="m",_xlpm.x="s",_xlpm.x="+"))(RIGHT(E3448,1))),SUBSTITUTE(SUBSTITUTE(SUBSTITUTE(E3448,"m","분 "),"s","초"),"분 +","분+"),"")</f>
        <v>12초</v>
      </c>
      <c r="I3448" s="1" t="str">
        <f t="shared" si="53"/>
        <v>12초</v>
      </c>
      <c r="K3448" s="1" t="str">
        <f>IFERROR(MATCH(C3448,_xlfn.ANCHORARRAY(whitespace!$C$1),0),"")</f>
        <v/>
      </c>
    </row>
    <row r="3449" spans="1:11" x14ac:dyDescent="0.45">
      <c r="A3449" s="1" t="s">
        <v>27408</v>
      </c>
      <c r="B3449" s="1" t="s">
        <v>13</v>
      </c>
      <c r="C3449" s="1" t="s">
        <v>4231</v>
      </c>
      <c r="E3449" s="1" t="s">
        <v>614</v>
      </c>
      <c r="F3449" s="1" t="s">
        <v>30968</v>
      </c>
      <c r="G3449" s="1" t="str">
        <f>IFERROR(VLOOKUP(A3449,Merge!$C$2:$D$6078,2,FALSE),"")</f>
        <v/>
      </c>
      <c r="H3449" s="1" t="str" cm="1">
        <f t="array" ref="H3449">IF(AND(ISNUMBER(FIND(".stages.",C3449)),_xlfn.LAMBDA(_xlpm.x,OR(_xlpm.x="m",_xlpm.x="s",_xlpm.x="+"))(RIGHT(E3449,1))),SUBSTITUTE(SUBSTITUTE(SUBSTITUTE(E3449,"m","분 "),"s","초"),"분 +","분+"),"")</f>
        <v>14초</v>
      </c>
      <c r="I3449" s="1" t="str">
        <f t="shared" si="53"/>
        <v>14초</v>
      </c>
      <c r="K3449" s="1" t="str">
        <f>IFERROR(MATCH(C3449,_xlfn.ANCHORARRAY(whitespace!$C$1),0),"")</f>
        <v/>
      </c>
    </row>
    <row r="3450" spans="1:11" x14ac:dyDescent="0.45">
      <c r="A3450" s="1" t="s">
        <v>27407</v>
      </c>
      <c r="B3450" s="1" t="s">
        <v>13</v>
      </c>
      <c r="C3450" s="1" t="s">
        <v>4232</v>
      </c>
      <c r="E3450" s="1" t="s">
        <v>616</v>
      </c>
      <c r="F3450" s="1" t="s">
        <v>30969</v>
      </c>
      <c r="G3450" s="1" t="str">
        <f>IFERROR(VLOOKUP(A3450,Merge!$C$2:$D$6078,2,FALSE),"")</f>
        <v/>
      </c>
      <c r="H3450" s="1" t="str" cm="1">
        <f t="array" ref="H3450">IF(AND(ISNUMBER(FIND(".stages.",C3450)),_xlfn.LAMBDA(_xlpm.x,OR(_xlpm.x="m",_xlpm.x="s",_xlpm.x="+"))(RIGHT(E3450,1))),SUBSTITUTE(SUBSTITUTE(SUBSTITUTE(E3450,"m","분 "),"s","초"),"분 +","분+"),"")</f>
        <v>16초</v>
      </c>
      <c r="I3450" s="1" t="str">
        <f t="shared" si="53"/>
        <v>16초</v>
      </c>
      <c r="K3450" s="1" t="str">
        <f>IFERROR(MATCH(C3450,_xlfn.ANCHORARRAY(whitespace!$C$1),0),"")</f>
        <v/>
      </c>
    </row>
    <row r="3451" spans="1:11" x14ac:dyDescent="0.45">
      <c r="A3451" s="1" t="s">
        <v>27406</v>
      </c>
      <c r="B3451" s="1" t="s">
        <v>13</v>
      </c>
      <c r="C3451" s="1" t="s">
        <v>4233</v>
      </c>
      <c r="E3451" s="1" t="s">
        <v>618</v>
      </c>
      <c r="F3451" s="1" t="s">
        <v>30970</v>
      </c>
      <c r="G3451" s="1" t="str">
        <f>IFERROR(VLOOKUP(A3451,Merge!$C$2:$D$6078,2,FALSE),"")</f>
        <v/>
      </c>
      <c r="H3451" s="1" t="str" cm="1">
        <f t="array" ref="H3451">IF(AND(ISNUMBER(FIND(".stages.",C3451)),_xlfn.LAMBDA(_xlpm.x,OR(_xlpm.x="m",_xlpm.x="s",_xlpm.x="+"))(RIGHT(E3451,1))),SUBSTITUTE(SUBSTITUTE(SUBSTITUTE(E3451,"m","분 "),"s","초"),"분 +","분+"),"")</f>
        <v>18초</v>
      </c>
      <c r="I3451" s="1" t="str">
        <f t="shared" si="53"/>
        <v>18초</v>
      </c>
      <c r="K3451" s="1" t="str">
        <f>IFERROR(MATCH(C3451,_xlfn.ANCHORARRAY(whitespace!$C$1),0),"")</f>
        <v/>
      </c>
    </row>
    <row r="3452" spans="1:11" x14ac:dyDescent="0.45">
      <c r="A3452" s="1" t="s">
        <v>27405</v>
      </c>
      <c r="B3452" s="1" t="s">
        <v>13</v>
      </c>
      <c r="C3452" s="1" t="s">
        <v>4234</v>
      </c>
      <c r="E3452" s="1" t="s">
        <v>98</v>
      </c>
      <c r="F3452" s="1" t="s">
        <v>30936</v>
      </c>
      <c r="G3452" s="1" t="str">
        <f>IFERROR(VLOOKUP(A3452,Merge!$C$2:$D$6078,2,FALSE),"")</f>
        <v/>
      </c>
      <c r="H3452" s="1" t="str" cm="1">
        <f t="array" ref="H3452">IF(AND(ISNUMBER(FIND(".stages.",C3452)),_xlfn.LAMBDA(_xlpm.x,OR(_xlpm.x="m",_xlpm.x="s",_xlpm.x="+"))(RIGHT(E3452,1))),SUBSTITUTE(SUBSTITUTE(SUBSTITUTE(E3452,"m","분 "),"s","초"),"분 +","분+"),"")</f>
        <v>20초</v>
      </c>
      <c r="I3452" s="1" t="str">
        <f t="shared" si="53"/>
        <v>20초</v>
      </c>
      <c r="K3452" s="1" t="str">
        <f>IFERROR(MATCH(C3452,_xlfn.ANCHORARRAY(whitespace!$C$1),0),"")</f>
        <v/>
      </c>
    </row>
    <row r="3453" spans="1:11" x14ac:dyDescent="0.45">
      <c r="A3453" s="1" t="s">
        <v>27404</v>
      </c>
      <c r="B3453" s="1" t="s">
        <v>13</v>
      </c>
      <c r="C3453" s="1" t="s">
        <v>4235</v>
      </c>
      <c r="E3453" s="1" t="s">
        <v>621</v>
      </c>
      <c r="F3453" s="1" t="s">
        <v>30971</v>
      </c>
      <c r="G3453" s="1" t="str">
        <f>IFERROR(VLOOKUP(A3453,Merge!$C$2:$D$6078,2,FALSE),"")</f>
        <v/>
      </c>
      <c r="H3453" s="1" t="str" cm="1">
        <f t="array" ref="H3453">IF(AND(ISNUMBER(FIND(".stages.",C3453)),_xlfn.LAMBDA(_xlpm.x,OR(_xlpm.x="m",_xlpm.x="s",_xlpm.x="+"))(RIGHT(E3453,1))),SUBSTITUTE(SUBSTITUTE(SUBSTITUTE(E3453,"m","분 "),"s","초"),"분 +","분+"),"")</f>
        <v>22초</v>
      </c>
      <c r="I3453" s="1" t="str">
        <f t="shared" si="53"/>
        <v>22초</v>
      </c>
      <c r="K3453" s="1" t="str">
        <f>IFERROR(MATCH(C3453,_xlfn.ANCHORARRAY(whitespace!$C$1),0),"")</f>
        <v/>
      </c>
    </row>
    <row r="3454" spans="1:11" x14ac:dyDescent="0.45">
      <c r="A3454" s="1" t="s">
        <v>27403</v>
      </c>
      <c r="B3454" s="1" t="s">
        <v>13</v>
      </c>
      <c r="C3454" s="1" t="s">
        <v>4236</v>
      </c>
      <c r="E3454" s="1" t="s">
        <v>1836</v>
      </c>
      <c r="F3454" s="1" t="s">
        <v>31025</v>
      </c>
      <c r="G3454" s="1" t="str">
        <f>IFERROR(VLOOKUP(A3454,Merge!$C$2:$D$6078,2,FALSE),"")</f>
        <v/>
      </c>
      <c r="H3454" s="1" t="str" cm="1">
        <f t="array" ref="H3454">IF(AND(ISNUMBER(FIND(".stages.",C3454)),_xlfn.LAMBDA(_xlpm.x,OR(_xlpm.x="m",_xlpm.x="s",_xlpm.x="+"))(RIGHT(E3454,1))),SUBSTITUTE(SUBSTITUTE(SUBSTITUTE(E3454,"m","분 "),"s","초"),"분 +","분+"),"")</f>
        <v>24초</v>
      </c>
      <c r="I3454" s="1" t="str">
        <f t="shared" si="53"/>
        <v>24초</v>
      </c>
      <c r="K3454" s="1" t="str">
        <f>IFERROR(MATCH(C3454,_xlfn.ANCHORARRAY(whitespace!$C$1),0),"")</f>
        <v/>
      </c>
    </row>
    <row r="3455" spans="1:11" x14ac:dyDescent="0.45">
      <c r="A3455" s="1" t="s">
        <v>27402</v>
      </c>
      <c r="B3455" s="1" t="s">
        <v>13</v>
      </c>
      <c r="C3455" s="1" t="s">
        <v>4237</v>
      </c>
      <c r="E3455" s="1" t="s">
        <v>1838</v>
      </c>
      <c r="F3455" s="1" t="s">
        <v>31026</v>
      </c>
      <c r="G3455" s="1" t="str">
        <f>IFERROR(VLOOKUP(A3455,Merge!$C$2:$D$6078,2,FALSE),"")</f>
        <v/>
      </c>
      <c r="H3455" s="1" t="str" cm="1">
        <f t="array" ref="H3455">IF(AND(ISNUMBER(FIND(".stages.",C3455)),_xlfn.LAMBDA(_xlpm.x,OR(_xlpm.x="m",_xlpm.x="s",_xlpm.x="+"))(RIGHT(E3455,1))),SUBSTITUTE(SUBSTITUTE(SUBSTITUTE(E3455,"m","분 "),"s","초"),"분 +","분+"),"")</f>
        <v>26초</v>
      </c>
      <c r="I3455" s="1" t="str">
        <f t="shared" si="53"/>
        <v>26초</v>
      </c>
      <c r="K3455" s="1" t="str">
        <f>IFERROR(MATCH(C3455,_xlfn.ANCHORARRAY(whitespace!$C$1),0),"")</f>
        <v/>
      </c>
    </row>
    <row r="3456" spans="1:11" x14ac:dyDescent="0.45">
      <c r="A3456" s="1" t="s">
        <v>27401</v>
      </c>
      <c r="B3456" s="1" t="s">
        <v>13</v>
      </c>
      <c r="C3456" s="1" t="s">
        <v>4238</v>
      </c>
      <c r="E3456" s="1" t="s">
        <v>624</v>
      </c>
      <c r="F3456" s="1" t="s">
        <v>30972</v>
      </c>
      <c r="G3456" s="1" t="str">
        <f>IFERROR(VLOOKUP(A3456,Merge!$C$2:$D$6078,2,FALSE),"")</f>
        <v/>
      </c>
      <c r="H3456" s="1" t="str" cm="1">
        <f t="array" ref="H3456">IF(AND(ISNUMBER(FIND(".stages.",C3456)),_xlfn.LAMBDA(_xlpm.x,OR(_xlpm.x="m",_xlpm.x="s",_xlpm.x="+"))(RIGHT(E3456,1))),SUBSTITUTE(SUBSTITUTE(SUBSTITUTE(E3456,"m","분 "),"s","초"),"분 +","분+"),"")</f>
        <v>28초</v>
      </c>
      <c r="I3456" s="1" t="str">
        <f t="shared" si="53"/>
        <v>28초</v>
      </c>
      <c r="K3456" s="1" t="str">
        <f>IFERROR(MATCH(C3456,_xlfn.ANCHORARRAY(whitespace!$C$1),0),"")</f>
        <v/>
      </c>
    </row>
    <row r="3457" spans="1:11" x14ac:dyDescent="0.45">
      <c r="A3457" s="1" t="s">
        <v>27400</v>
      </c>
      <c r="B3457" s="1" t="s">
        <v>13</v>
      </c>
      <c r="C3457" s="1" t="s">
        <v>4239</v>
      </c>
      <c r="E3457" s="1" t="s">
        <v>100</v>
      </c>
      <c r="F3457" s="1" t="s">
        <v>30937</v>
      </c>
      <c r="G3457" s="1" t="str">
        <f>IFERROR(VLOOKUP(A3457,Merge!$C$2:$D$6078,2,FALSE),"")</f>
        <v/>
      </c>
      <c r="H3457" s="1" t="str" cm="1">
        <f t="array" ref="H3457">IF(AND(ISNUMBER(FIND(".stages.",C3457)),_xlfn.LAMBDA(_xlpm.x,OR(_xlpm.x="m",_xlpm.x="s",_xlpm.x="+"))(RIGHT(E3457,1))),SUBSTITUTE(SUBSTITUTE(SUBSTITUTE(E3457,"m","분 "),"s","초"),"분 +","분+"),"")</f>
        <v>30초</v>
      </c>
      <c r="I3457" s="1" t="str">
        <f t="shared" si="53"/>
        <v>30초</v>
      </c>
      <c r="K3457" s="1" t="str">
        <f>IFERROR(MATCH(C3457,_xlfn.ANCHORARRAY(whitespace!$C$1),0),"")</f>
        <v/>
      </c>
    </row>
    <row r="3458" spans="1:11" x14ac:dyDescent="0.45">
      <c r="A3458" s="1" t="s">
        <v>27399</v>
      </c>
      <c r="B3458" s="1" t="s">
        <v>13</v>
      </c>
      <c r="C3458" s="1" t="s">
        <v>4240</v>
      </c>
      <c r="E3458" s="1" t="s">
        <v>1082</v>
      </c>
      <c r="F3458" s="1" t="s">
        <v>30989</v>
      </c>
      <c r="G3458" s="1" t="str">
        <f>IFERROR(VLOOKUP(A3458,Merge!$C$2:$D$6078,2,FALSE),"")</f>
        <v/>
      </c>
      <c r="H3458" s="1" t="str" cm="1">
        <f t="array" ref="H3458">IF(AND(ISNUMBER(FIND(".stages.",C3458)),_xlfn.LAMBDA(_xlpm.x,OR(_xlpm.x="m",_xlpm.x="s",_xlpm.x="+"))(RIGHT(E3458,1))),SUBSTITUTE(SUBSTITUTE(SUBSTITUTE(E3458,"m","분 "),"s","초"),"분 +","분+"),"")</f>
        <v>32초</v>
      </c>
      <c r="I3458" s="1" t="str">
        <f t="shared" si="53"/>
        <v>32초</v>
      </c>
      <c r="K3458" s="1" t="str">
        <f>IFERROR(MATCH(C3458,_xlfn.ANCHORARRAY(whitespace!$C$1),0),"")</f>
        <v/>
      </c>
    </row>
    <row r="3459" spans="1:11" x14ac:dyDescent="0.45">
      <c r="A3459" s="1" t="s">
        <v>27398</v>
      </c>
      <c r="B3459" s="1" t="s">
        <v>13</v>
      </c>
      <c r="C3459" s="1" t="s">
        <v>4241</v>
      </c>
      <c r="E3459" s="1" t="s">
        <v>1843</v>
      </c>
      <c r="F3459" s="1" t="s">
        <v>31027</v>
      </c>
      <c r="G3459" s="1" t="str">
        <f>IFERROR(VLOOKUP(A3459,Merge!$C$2:$D$6078,2,FALSE),"")</f>
        <v/>
      </c>
      <c r="H3459" s="1" t="str" cm="1">
        <f t="array" ref="H3459">IF(AND(ISNUMBER(FIND(".stages.",C3459)),_xlfn.LAMBDA(_xlpm.x,OR(_xlpm.x="m",_xlpm.x="s",_xlpm.x="+"))(RIGHT(E3459,1))),SUBSTITUTE(SUBSTITUTE(SUBSTITUTE(E3459,"m","분 "),"s","초"),"분 +","분+"),"")</f>
        <v>34초</v>
      </c>
      <c r="I3459" s="1" t="str">
        <f t="shared" ref="I3459:I3522" si="54">IF(H3459="",G3459,H3459)</f>
        <v>34초</v>
      </c>
      <c r="K3459" s="1" t="str">
        <f>IFERROR(MATCH(C3459,_xlfn.ANCHORARRAY(whitespace!$C$1),0),"")</f>
        <v/>
      </c>
    </row>
    <row r="3460" spans="1:11" x14ac:dyDescent="0.45">
      <c r="A3460" s="1" t="s">
        <v>27397</v>
      </c>
      <c r="B3460" s="1" t="s">
        <v>13</v>
      </c>
      <c r="C3460" s="1" t="s">
        <v>4242</v>
      </c>
      <c r="E3460" s="1" t="s">
        <v>1845</v>
      </c>
      <c r="F3460" s="1" t="s">
        <v>31028</v>
      </c>
      <c r="G3460" s="1" t="str">
        <f>IFERROR(VLOOKUP(A3460,Merge!$C$2:$D$6078,2,FALSE),"")</f>
        <v/>
      </c>
      <c r="H3460" s="1" t="str" cm="1">
        <f t="array" ref="H3460">IF(AND(ISNUMBER(FIND(".stages.",C3460)),_xlfn.LAMBDA(_xlpm.x,OR(_xlpm.x="m",_xlpm.x="s",_xlpm.x="+"))(RIGHT(E3460,1))),SUBSTITUTE(SUBSTITUTE(SUBSTITUTE(E3460,"m","분 "),"s","초"),"분 +","분+"),"")</f>
        <v>36초</v>
      </c>
      <c r="I3460" s="1" t="str">
        <f t="shared" si="54"/>
        <v>36초</v>
      </c>
      <c r="K3460" s="1" t="str">
        <f>IFERROR(MATCH(C3460,_xlfn.ANCHORARRAY(whitespace!$C$1),0),"")</f>
        <v/>
      </c>
    </row>
    <row r="3461" spans="1:11" x14ac:dyDescent="0.45">
      <c r="A3461" s="1" t="s">
        <v>27396</v>
      </c>
      <c r="B3461" s="1" t="s">
        <v>13</v>
      </c>
      <c r="C3461" s="1" t="s">
        <v>4243</v>
      </c>
      <c r="E3461" s="1" t="s">
        <v>1086</v>
      </c>
      <c r="F3461" s="1" t="s">
        <v>30991</v>
      </c>
      <c r="G3461" s="1" t="str">
        <f>IFERROR(VLOOKUP(A3461,Merge!$C$2:$D$6078,2,FALSE),"")</f>
        <v/>
      </c>
      <c r="H3461" s="1" t="str" cm="1">
        <f t="array" ref="H3461">IF(AND(ISNUMBER(FIND(".stages.",C3461)),_xlfn.LAMBDA(_xlpm.x,OR(_xlpm.x="m",_xlpm.x="s",_xlpm.x="+"))(RIGHT(E3461,1))),SUBSTITUTE(SUBSTITUTE(SUBSTITUTE(E3461,"m","분 "),"s","초"),"분 +","분+"),"")</f>
        <v>38초</v>
      </c>
      <c r="I3461" s="1" t="str">
        <f t="shared" si="54"/>
        <v>38초</v>
      </c>
      <c r="K3461" s="1" t="str">
        <f>IFERROR(MATCH(C3461,_xlfn.ANCHORARRAY(whitespace!$C$1),0),"")</f>
        <v/>
      </c>
    </row>
    <row r="3462" spans="1:11" x14ac:dyDescent="0.45">
      <c r="A3462" s="1" t="s">
        <v>27395</v>
      </c>
      <c r="B3462" s="1" t="s">
        <v>13</v>
      </c>
      <c r="C3462" s="1" t="s">
        <v>4244</v>
      </c>
      <c r="E3462" s="1" t="s">
        <v>4245</v>
      </c>
      <c r="F3462" s="1" t="s">
        <v>24928</v>
      </c>
      <c r="G3462" s="1" t="str">
        <f>IFERROR(VLOOKUP(A3462,Merge!$C$2:$D$6078,2,FALSE),"")</f>
        <v/>
      </c>
      <c r="H3462" s="1" t="str" cm="1">
        <f t="array" ref="H3462">IF(AND(ISNUMBER(FIND(".stages.",C3462)),_xlfn.LAMBDA(_xlpm.x,OR(_xlpm.x="m",_xlpm.x="s",_xlpm.x="+"))(RIGHT(E3462,1))),SUBSTITUTE(SUBSTITUTE(SUBSTITUTE(E3462,"m","분 "),"s","초"),"분 +","분+"),"")</f>
        <v/>
      </c>
      <c r="I3462" s="1" t="str">
        <f t="shared" si="54"/>
        <v/>
      </c>
      <c r="K3462" s="1" t="str">
        <f>IFERROR(MATCH(C3462,_xlfn.ANCHORARRAY(whitespace!$C$1),0),"")</f>
        <v/>
      </c>
    </row>
    <row r="3463" spans="1:11" x14ac:dyDescent="0.45">
      <c r="A3463" s="1" t="s">
        <v>27394</v>
      </c>
      <c r="B3463" s="1" t="s">
        <v>13</v>
      </c>
      <c r="C3463" s="1" t="s">
        <v>4246</v>
      </c>
      <c r="E3463" s="1" t="s">
        <v>3019</v>
      </c>
      <c r="F3463" s="1" t="s">
        <v>24928</v>
      </c>
      <c r="G3463" s="1" t="str">
        <f>IFERROR(VLOOKUP(A3463,Merge!$C$2:$D$6078,2,FALSE),"")</f>
        <v/>
      </c>
      <c r="H3463" s="1" t="str" cm="1">
        <f t="array" ref="H3463">IF(AND(ISNUMBER(FIND(".stages.",C3463)),_xlfn.LAMBDA(_xlpm.x,OR(_xlpm.x="m",_xlpm.x="s",_xlpm.x="+"))(RIGHT(E3463,1))),SUBSTITUTE(SUBSTITUTE(SUBSTITUTE(E3463,"m","분 "),"s","초"),"분 +","분+"),"")</f>
        <v/>
      </c>
      <c r="I3463" s="1" t="str">
        <f t="shared" si="54"/>
        <v/>
      </c>
      <c r="K3463" s="1" t="str">
        <f>IFERROR(MATCH(C3463,_xlfn.ANCHORARRAY(whitespace!$C$1),0),"")</f>
        <v/>
      </c>
    </row>
    <row r="3464" spans="1:11" x14ac:dyDescent="0.45">
      <c r="A3464" s="1" t="s">
        <v>27393</v>
      </c>
      <c r="B3464" s="1" t="s">
        <v>13</v>
      </c>
      <c r="C3464" s="1" t="s">
        <v>4247</v>
      </c>
      <c r="E3464" s="1" t="s">
        <v>90</v>
      </c>
      <c r="F3464" s="1" t="s">
        <v>30931</v>
      </c>
      <c r="G3464" s="1" t="str">
        <f>IFERROR(VLOOKUP(A3464,Merge!$C$2:$D$6078,2,FALSE),"")</f>
        <v/>
      </c>
      <c r="H3464" s="1" t="str" cm="1">
        <f t="array" ref="H3464">IF(AND(ISNUMBER(FIND(".stages.",C3464)),_xlfn.LAMBDA(_xlpm.x,OR(_xlpm.x="m",_xlpm.x="s",_xlpm.x="+"))(RIGHT(E3464,1))),SUBSTITUTE(SUBSTITUTE(SUBSTITUTE(E3464,"m","분 "),"s","초"),"분 +","분+"),"")</f>
        <v>0초</v>
      </c>
      <c r="I3464" s="1" t="str">
        <f t="shared" si="54"/>
        <v>0초</v>
      </c>
      <c r="K3464" s="1" t="str">
        <f>IFERROR(MATCH(C3464,_xlfn.ANCHORARRAY(whitespace!$C$1),0),"")</f>
        <v/>
      </c>
    </row>
    <row r="3465" spans="1:11" x14ac:dyDescent="0.45">
      <c r="A3465" s="1" t="s">
        <v>27392</v>
      </c>
      <c r="B3465" s="1" t="s">
        <v>13</v>
      </c>
      <c r="C3465" s="1" t="s">
        <v>4248</v>
      </c>
      <c r="E3465" s="1" t="s">
        <v>180</v>
      </c>
      <c r="F3465" s="1" t="s">
        <v>30953</v>
      </c>
      <c r="G3465" s="1" t="str">
        <f>IFERROR(VLOOKUP(A3465,Merge!$C$2:$D$6078,2,FALSE),"")</f>
        <v/>
      </c>
      <c r="H3465" s="1" t="str" cm="1">
        <f t="array" ref="H3465">IF(AND(ISNUMBER(FIND(".stages.",C3465)),_xlfn.LAMBDA(_xlpm.x,OR(_xlpm.x="m",_xlpm.x="s",_xlpm.x="+"))(RIGHT(E3465,1))),SUBSTITUTE(SUBSTITUTE(SUBSTITUTE(E3465,"m","분 "),"s","초"),"분 +","분+"),"")</f>
        <v>2초</v>
      </c>
      <c r="I3465" s="1" t="str">
        <f t="shared" si="54"/>
        <v>2초</v>
      </c>
      <c r="K3465" s="1" t="str">
        <f>IFERROR(MATCH(C3465,_xlfn.ANCHORARRAY(whitespace!$C$1),0),"")</f>
        <v/>
      </c>
    </row>
    <row r="3466" spans="1:11" x14ac:dyDescent="0.45">
      <c r="A3466" s="1" t="s">
        <v>27391</v>
      </c>
      <c r="B3466" s="1" t="s">
        <v>13</v>
      </c>
      <c r="C3466" s="1" t="s">
        <v>4249</v>
      </c>
      <c r="E3466" s="1" t="s">
        <v>542</v>
      </c>
      <c r="F3466" s="1" t="s">
        <v>30965</v>
      </c>
      <c r="G3466" s="1" t="str">
        <f>IFERROR(VLOOKUP(A3466,Merge!$C$2:$D$6078,2,FALSE),"")</f>
        <v/>
      </c>
      <c r="H3466" s="1" t="str" cm="1">
        <f t="array" ref="H3466">IF(AND(ISNUMBER(FIND(".stages.",C3466)),_xlfn.LAMBDA(_xlpm.x,OR(_xlpm.x="m",_xlpm.x="s",_xlpm.x="+"))(RIGHT(E3466,1))),SUBSTITUTE(SUBSTITUTE(SUBSTITUTE(E3466,"m","분 "),"s","초"),"분 +","분+"),"")</f>
        <v>4초</v>
      </c>
      <c r="I3466" s="1" t="str">
        <f t="shared" si="54"/>
        <v>4초</v>
      </c>
      <c r="K3466" s="1" t="str">
        <f>IFERROR(MATCH(C3466,_xlfn.ANCHORARRAY(whitespace!$C$1),0),"")</f>
        <v/>
      </c>
    </row>
    <row r="3467" spans="1:11" x14ac:dyDescent="0.45">
      <c r="A3467" s="1" t="s">
        <v>27390</v>
      </c>
      <c r="B3467" s="1" t="s">
        <v>13</v>
      </c>
      <c r="C3467" s="1" t="s">
        <v>4250</v>
      </c>
      <c r="E3467" s="1" t="s">
        <v>666</v>
      </c>
      <c r="F3467" s="1" t="s">
        <v>30973</v>
      </c>
      <c r="G3467" s="1" t="str">
        <f>IFERROR(VLOOKUP(A3467,Merge!$C$2:$D$6078,2,FALSE),"")</f>
        <v/>
      </c>
      <c r="H3467" s="1" t="str" cm="1">
        <f t="array" ref="H3467">IF(AND(ISNUMBER(FIND(".stages.",C3467)),_xlfn.LAMBDA(_xlpm.x,OR(_xlpm.x="m",_xlpm.x="s",_xlpm.x="+"))(RIGHT(E3467,1))),SUBSTITUTE(SUBSTITUTE(SUBSTITUTE(E3467,"m","분 "),"s","초"),"분 +","분+"),"")</f>
        <v>6초</v>
      </c>
      <c r="I3467" s="1" t="str">
        <f t="shared" si="54"/>
        <v>6초</v>
      </c>
      <c r="K3467" s="1" t="str">
        <f>IFERROR(MATCH(C3467,_xlfn.ANCHORARRAY(whitespace!$C$1),0),"")</f>
        <v/>
      </c>
    </row>
    <row r="3468" spans="1:11" x14ac:dyDescent="0.45">
      <c r="A3468" s="1" t="s">
        <v>27389</v>
      </c>
      <c r="B3468" s="1" t="s">
        <v>13</v>
      </c>
      <c r="C3468" s="1" t="s">
        <v>4251</v>
      </c>
      <c r="E3468" s="1" t="s">
        <v>183</v>
      </c>
      <c r="F3468" s="1" t="s">
        <v>30954</v>
      </c>
      <c r="G3468" s="1" t="str">
        <f>IFERROR(VLOOKUP(A3468,Merge!$C$2:$D$6078,2,FALSE),"")</f>
        <v/>
      </c>
      <c r="H3468" s="1" t="str" cm="1">
        <f t="array" ref="H3468">IF(AND(ISNUMBER(FIND(".stages.",C3468)),_xlfn.LAMBDA(_xlpm.x,OR(_xlpm.x="m",_xlpm.x="s",_xlpm.x="+"))(RIGHT(E3468,1))),SUBSTITUTE(SUBSTITUTE(SUBSTITUTE(E3468,"m","분 "),"s","초"),"분 +","분+"),"")</f>
        <v>8초</v>
      </c>
      <c r="I3468" s="1" t="str">
        <f t="shared" si="54"/>
        <v>8초</v>
      </c>
      <c r="K3468" s="1" t="str">
        <f>IFERROR(MATCH(C3468,_xlfn.ANCHORARRAY(whitespace!$C$1),0),"")</f>
        <v/>
      </c>
    </row>
    <row r="3469" spans="1:11" x14ac:dyDescent="0.45">
      <c r="A3469" s="1" t="s">
        <v>27388</v>
      </c>
      <c r="B3469" s="1" t="s">
        <v>13</v>
      </c>
      <c r="C3469" s="1" t="s">
        <v>4252</v>
      </c>
      <c r="E3469" s="1" t="s">
        <v>94</v>
      </c>
      <c r="F3469" s="1" t="s">
        <v>30934</v>
      </c>
      <c r="G3469" s="1" t="str">
        <f>IFERROR(VLOOKUP(A3469,Merge!$C$2:$D$6078,2,FALSE),"")</f>
        <v/>
      </c>
      <c r="H3469" s="1" t="str" cm="1">
        <f t="array" ref="H3469">IF(AND(ISNUMBER(FIND(".stages.",C3469)),_xlfn.LAMBDA(_xlpm.x,OR(_xlpm.x="m",_xlpm.x="s",_xlpm.x="+"))(RIGHT(E3469,1))),SUBSTITUTE(SUBSTITUTE(SUBSTITUTE(E3469,"m","분 "),"s","초"),"분 +","분+"),"")</f>
        <v>10초</v>
      </c>
      <c r="I3469" s="1" t="str">
        <f t="shared" si="54"/>
        <v>10초</v>
      </c>
      <c r="K3469" s="1" t="str">
        <f>IFERROR(MATCH(C3469,_xlfn.ANCHORARRAY(whitespace!$C$1),0),"")</f>
        <v/>
      </c>
    </row>
    <row r="3470" spans="1:11" x14ac:dyDescent="0.45">
      <c r="A3470" s="1" t="s">
        <v>27387</v>
      </c>
      <c r="B3470" s="1" t="s">
        <v>13</v>
      </c>
      <c r="C3470" s="1" t="s">
        <v>4253</v>
      </c>
      <c r="E3470" s="1" t="s">
        <v>547</v>
      </c>
      <c r="F3470" s="1" t="s">
        <v>30966</v>
      </c>
      <c r="G3470" s="1" t="str">
        <f>IFERROR(VLOOKUP(A3470,Merge!$C$2:$D$6078,2,FALSE),"")</f>
        <v/>
      </c>
      <c r="H3470" s="1" t="str" cm="1">
        <f t="array" ref="H3470">IF(AND(ISNUMBER(FIND(".stages.",C3470)),_xlfn.LAMBDA(_xlpm.x,OR(_xlpm.x="m",_xlpm.x="s",_xlpm.x="+"))(RIGHT(E3470,1))),SUBSTITUTE(SUBSTITUTE(SUBSTITUTE(E3470,"m","분 "),"s","초"),"분 +","분+"),"")</f>
        <v>12초</v>
      </c>
      <c r="I3470" s="1" t="str">
        <f t="shared" si="54"/>
        <v>12초</v>
      </c>
      <c r="K3470" s="1" t="str">
        <f>IFERROR(MATCH(C3470,_xlfn.ANCHORARRAY(whitespace!$C$1),0),"")</f>
        <v/>
      </c>
    </row>
    <row r="3471" spans="1:11" x14ac:dyDescent="0.45">
      <c r="A3471" s="1" t="s">
        <v>27386</v>
      </c>
      <c r="B3471" s="1" t="s">
        <v>13</v>
      </c>
      <c r="C3471" s="1" t="s">
        <v>4254</v>
      </c>
      <c r="E3471" s="1" t="s">
        <v>614</v>
      </c>
      <c r="F3471" s="1" t="s">
        <v>30968</v>
      </c>
      <c r="G3471" s="1" t="str">
        <f>IFERROR(VLOOKUP(A3471,Merge!$C$2:$D$6078,2,FALSE),"")</f>
        <v/>
      </c>
      <c r="H3471" s="1" t="str" cm="1">
        <f t="array" ref="H3471">IF(AND(ISNUMBER(FIND(".stages.",C3471)),_xlfn.LAMBDA(_xlpm.x,OR(_xlpm.x="m",_xlpm.x="s",_xlpm.x="+"))(RIGHT(E3471,1))),SUBSTITUTE(SUBSTITUTE(SUBSTITUTE(E3471,"m","분 "),"s","초"),"분 +","분+"),"")</f>
        <v>14초</v>
      </c>
      <c r="I3471" s="1" t="str">
        <f t="shared" si="54"/>
        <v>14초</v>
      </c>
      <c r="K3471" s="1" t="str">
        <f>IFERROR(MATCH(C3471,_xlfn.ANCHORARRAY(whitespace!$C$1),0),"")</f>
        <v/>
      </c>
    </row>
    <row r="3472" spans="1:11" x14ac:dyDescent="0.45">
      <c r="A3472" s="1" t="s">
        <v>27385</v>
      </c>
      <c r="B3472" s="1" t="s">
        <v>13</v>
      </c>
      <c r="C3472" s="1" t="s">
        <v>4255</v>
      </c>
      <c r="E3472" s="1" t="s">
        <v>616</v>
      </c>
      <c r="F3472" s="1" t="s">
        <v>30969</v>
      </c>
      <c r="G3472" s="1" t="str">
        <f>IFERROR(VLOOKUP(A3472,Merge!$C$2:$D$6078,2,FALSE),"")</f>
        <v/>
      </c>
      <c r="H3472" s="1" t="str" cm="1">
        <f t="array" ref="H3472">IF(AND(ISNUMBER(FIND(".stages.",C3472)),_xlfn.LAMBDA(_xlpm.x,OR(_xlpm.x="m",_xlpm.x="s",_xlpm.x="+"))(RIGHT(E3472,1))),SUBSTITUTE(SUBSTITUTE(SUBSTITUTE(E3472,"m","분 "),"s","초"),"분 +","분+"),"")</f>
        <v>16초</v>
      </c>
      <c r="I3472" s="1" t="str">
        <f t="shared" si="54"/>
        <v>16초</v>
      </c>
      <c r="K3472" s="1" t="str">
        <f>IFERROR(MATCH(C3472,_xlfn.ANCHORARRAY(whitespace!$C$1),0),"")</f>
        <v/>
      </c>
    </row>
    <row r="3473" spans="1:11" x14ac:dyDescent="0.45">
      <c r="A3473" s="1" t="s">
        <v>27384</v>
      </c>
      <c r="B3473" s="1" t="s">
        <v>13</v>
      </c>
      <c r="C3473" s="1" t="s">
        <v>4256</v>
      </c>
      <c r="E3473" s="1" t="s">
        <v>618</v>
      </c>
      <c r="F3473" s="1" t="s">
        <v>30970</v>
      </c>
      <c r="G3473" s="1" t="str">
        <f>IFERROR(VLOOKUP(A3473,Merge!$C$2:$D$6078,2,FALSE),"")</f>
        <v/>
      </c>
      <c r="H3473" s="1" t="str" cm="1">
        <f t="array" ref="H3473">IF(AND(ISNUMBER(FIND(".stages.",C3473)),_xlfn.LAMBDA(_xlpm.x,OR(_xlpm.x="m",_xlpm.x="s",_xlpm.x="+"))(RIGHT(E3473,1))),SUBSTITUTE(SUBSTITUTE(SUBSTITUTE(E3473,"m","분 "),"s","초"),"분 +","분+"),"")</f>
        <v>18초</v>
      </c>
      <c r="I3473" s="1" t="str">
        <f t="shared" si="54"/>
        <v>18초</v>
      </c>
      <c r="K3473" s="1" t="str">
        <f>IFERROR(MATCH(C3473,_xlfn.ANCHORARRAY(whitespace!$C$1),0),"")</f>
        <v/>
      </c>
    </row>
    <row r="3474" spans="1:11" x14ac:dyDescent="0.45">
      <c r="A3474" s="1" t="s">
        <v>27383</v>
      </c>
      <c r="B3474" s="1" t="s">
        <v>13</v>
      </c>
      <c r="C3474" s="1" t="s">
        <v>4257</v>
      </c>
      <c r="E3474" s="1" t="s">
        <v>98</v>
      </c>
      <c r="F3474" s="1" t="s">
        <v>30936</v>
      </c>
      <c r="G3474" s="1" t="str">
        <f>IFERROR(VLOOKUP(A3474,Merge!$C$2:$D$6078,2,FALSE),"")</f>
        <v/>
      </c>
      <c r="H3474" s="1" t="str" cm="1">
        <f t="array" ref="H3474">IF(AND(ISNUMBER(FIND(".stages.",C3474)),_xlfn.LAMBDA(_xlpm.x,OR(_xlpm.x="m",_xlpm.x="s",_xlpm.x="+"))(RIGHT(E3474,1))),SUBSTITUTE(SUBSTITUTE(SUBSTITUTE(E3474,"m","분 "),"s","초"),"분 +","분+"),"")</f>
        <v>20초</v>
      </c>
      <c r="I3474" s="1" t="str">
        <f t="shared" si="54"/>
        <v>20초</v>
      </c>
      <c r="K3474" s="1" t="str">
        <f>IFERROR(MATCH(C3474,_xlfn.ANCHORARRAY(whitespace!$C$1),0),"")</f>
        <v/>
      </c>
    </row>
    <row r="3475" spans="1:11" x14ac:dyDescent="0.45">
      <c r="A3475" s="1" t="s">
        <v>27382</v>
      </c>
      <c r="B3475" s="1" t="s">
        <v>13</v>
      </c>
      <c r="C3475" s="1" t="s">
        <v>4258</v>
      </c>
      <c r="E3475" s="1" t="s">
        <v>621</v>
      </c>
      <c r="F3475" s="1" t="s">
        <v>30971</v>
      </c>
      <c r="G3475" s="1" t="str">
        <f>IFERROR(VLOOKUP(A3475,Merge!$C$2:$D$6078,2,FALSE),"")</f>
        <v/>
      </c>
      <c r="H3475" s="1" t="str" cm="1">
        <f t="array" ref="H3475">IF(AND(ISNUMBER(FIND(".stages.",C3475)),_xlfn.LAMBDA(_xlpm.x,OR(_xlpm.x="m",_xlpm.x="s",_xlpm.x="+"))(RIGHT(E3475,1))),SUBSTITUTE(SUBSTITUTE(SUBSTITUTE(E3475,"m","분 "),"s","초"),"분 +","분+"),"")</f>
        <v>22초</v>
      </c>
      <c r="I3475" s="1" t="str">
        <f t="shared" si="54"/>
        <v>22초</v>
      </c>
      <c r="K3475" s="1" t="str">
        <f>IFERROR(MATCH(C3475,_xlfn.ANCHORARRAY(whitespace!$C$1),0),"")</f>
        <v/>
      </c>
    </row>
    <row r="3476" spans="1:11" x14ac:dyDescent="0.45">
      <c r="A3476" s="1" t="s">
        <v>27381</v>
      </c>
      <c r="B3476" s="1" t="s">
        <v>13</v>
      </c>
      <c r="C3476" s="1" t="s">
        <v>4259</v>
      </c>
      <c r="E3476" s="1" t="s">
        <v>1836</v>
      </c>
      <c r="F3476" s="1" t="s">
        <v>31025</v>
      </c>
      <c r="G3476" s="1" t="str">
        <f>IFERROR(VLOOKUP(A3476,Merge!$C$2:$D$6078,2,FALSE),"")</f>
        <v/>
      </c>
      <c r="H3476" s="1" t="str" cm="1">
        <f t="array" ref="H3476">IF(AND(ISNUMBER(FIND(".stages.",C3476)),_xlfn.LAMBDA(_xlpm.x,OR(_xlpm.x="m",_xlpm.x="s",_xlpm.x="+"))(RIGHT(E3476,1))),SUBSTITUTE(SUBSTITUTE(SUBSTITUTE(E3476,"m","분 "),"s","초"),"분 +","분+"),"")</f>
        <v>24초</v>
      </c>
      <c r="I3476" s="1" t="str">
        <f t="shared" si="54"/>
        <v>24초</v>
      </c>
      <c r="K3476" s="1" t="str">
        <f>IFERROR(MATCH(C3476,_xlfn.ANCHORARRAY(whitespace!$C$1),0),"")</f>
        <v/>
      </c>
    </row>
    <row r="3477" spans="1:11" x14ac:dyDescent="0.45">
      <c r="A3477" s="1" t="s">
        <v>27380</v>
      </c>
      <c r="B3477" s="1" t="s">
        <v>13</v>
      </c>
      <c r="C3477" s="1" t="s">
        <v>4260</v>
      </c>
      <c r="E3477" s="1" t="s">
        <v>1838</v>
      </c>
      <c r="F3477" s="1" t="s">
        <v>31026</v>
      </c>
      <c r="G3477" s="1" t="str">
        <f>IFERROR(VLOOKUP(A3477,Merge!$C$2:$D$6078,2,FALSE),"")</f>
        <v/>
      </c>
      <c r="H3477" s="1" t="str" cm="1">
        <f t="array" ref="H3477">IF(AND(ISNUMBER(FIND(".stages.",C3477)),_xlfn.LAMBDA(_xlpm.x,OR(_xlpm.x="m",_xlpm.x="s",_xlpm.x="+"))(RIGHT(E3477,1))),SUBSTITUTE(SUBSTITUTE(SUBSTITUTE(E3477,"m","분 "),"s","초"),"분 +","분+"),"")</f>
        <v>26초</v>
      </c>
      <c r="I3477" s="1" t="str">
        <f t="shared" si="54"/>
        <v>26초</v>
      </c>
      <c r="K3477" s="1" t="str">
        <f>IFERROR(MATCH(C3477,_xlfn.ANCHORARRAY(whitespace!$C$1),0),"")</f>
        <v/>
      </c>
    </row>
    <row r="3478" spans="1:11" x14ac:dyDescent="0.45">
      <c r="A3478" s="1" t="s">
        <v>27379</v>
      </c>
      <c r="B3478" s="1" t="s">
        <v>13</v>
      </c>
      <c r="C3478" s="1" t="s">
        <v>4261</v>
      </c>
      <c r="E3478" s="1" t="s">
        <v>624</v>
      </c>
      <c r="F3478" s="1" t="s">
        <v>30972</v>
      </c>
      <c r="G3478" s="1" t="str">
        <f>IFERROR(VLOOKUP(A3478,Merge!$C$2:$D$6078,2,FALSE),"")</f>
        <v/>
      </c>
      <c r="H3478" s="1" t="str" cm="1">
        <f t="array" ref="H3478">IF(AND(ISNUMBER(FIND(".stages.",C3478)),_xlfn.LAMBDA(_xlpm.x,OR(_xlpm.x="m",_xlpm.x="s",_xlpm.x="+"))(RIGHT(E3478,1))),SUBSTITUTE(SUBSTITUTE(SUBSTITUTE(E3478,"m","분 "),"s","초"),"분 +","분+"),"")</f>
        <v>28초</v>
      </c>
      <c r="I3478" s="1" t="str">
        <f t="shared" si="54"/>
        <v>28초</v>
      </c>
      <c r="K3478" s="1" t="str">
        <f>IFERROR(MATCH(C3478,_xlfn.ANCHORARRAY(whitespace!$C$1),0),"")</f>
        <v/>
      </c>
    </row>
    <row r="3479" spans="1:11" x14ac:dyDescent="0.45">
      <c r="A3479" s="1" t="s">
        <v>27378</v>
      </c>
      <c r="B3479" s="1" t="s">
        <v>13</v>
      </c>
      <c r="C3479" s="1" t="s">
        <v>4262</v>
      </c>
      <c r="E3479" s="1" t="s">
        <v>4245</v>
      </c>
      <c r="F3479" s="1" t="s">
        <v>24928</v>
      </c>
      <c r="G3479" s="1" t="str">
        <f>IFERROR(VLOOKUP(A3479,Merge!$C$2:$D$6078,2,FALSE),"")</f>
        <v/>
      </c>
      <c r="H3479" s="1" t="str" cm="1">
        <f t="array" ref="H3479">IF(AND(ISNUMBER(FIND(".stages.",C3479)),_xlfn.LAMBDA(_xlpm.x,OR(_xlpm.x="m",_xlpm.x="s",_xlpm.x="+"))(RIGHT(E3479,1))),SUBSTITUTE(SUBSTITUTE(SUBSTITUTE(E3479,"m","분 "),"s","초"),"분 +","분+"),"")</f>
        <v/>
      </c>
      <c r="I3479" s="1" t="str">
        <f t="shared" si="54"/>
        <v/>
      </c>
      <c r="K3479" s="1" t="str">
        <f>IFERROR(MATCH(C3479,_xlfn.ANCHORARRAY(whitespace!$C$1),0),"")</f>
        <v/>
      </c>
    </row>
    <row r="3480" spans="1:11" x14ac:dyDescent="0.45">
      <c r="A3480" s="1" t="s">
        <v>27377</v>
      </c>
      <c r="B3480" s="1" t="s">
        <v>13</v>
      </c>
      <c r="C3480" s="1" t="s">
        <v>4263</v>
      </c>
      <c r="E3480" s="1" t="s">
        <v>4264</v>
      </c>
      <c r="F3480" s="1" t="s">
        <v>24928</v>
      </c>
      <c r="G3480" s="1" t="str">
        <f>IFERROR(VLOOKUP(A3480,Merge!$C$2:$D$6078,2,FALSE),"")</f>
        <v/>
      </c>
      <c r="H3480" s="1" t="str" cm="1">
        <f t="array" ref="H3480">IF(AND(ISNUMBER(FIND(".stages.",C3480)),_xlfn.LAMBDA(_xlpm.x,OR(_xlpm.x="m",_xlpm.x="s",_xlpm.x="+"))(RIGHT(E3480,1))),SUBSTITUTE(SUBSTITUTE(SUBSTITUTE(E3480,"m","분 "),"s","초"),"분 +","분+"),"")</f>
        <v/>
      </c>
      <c r="I3480" s="1" t="str">
        <f t="shared" si="54"/>
        <v/>
      </c>
      <c r="K3480" s="1" t="str">
        <f>IFERROR(MATCH(C3480,_xlfn.ANCHORARRAY(whitespace!$C$1),0),"")</f>
        <v/>
      </c>
    </row>
    <row r="3481" spans="1:11" x14ac:dyDescent="0.45">
      <c r="A3481" s="1" t="s">
        <v>27376</v>
      </c>
      <c r="B3481" s="1" t="s">
        <v>13</v>
      </c>
      <c r="C3481" s="1" t="s">
        <v>4265</v>
      </c>
      <c r="E3481" s="1" t="s">
        <v>90</v>
      </c>
      <c r="F3481" s="1" t="s">
        <v>30931</v>
      </c>
      <c r="G3481" s="1" t="str">
        <f>IFERROR(VLOOKUP(A3481,Merge!$C$2:$D$6078,2,FALSE),"")</f>
        <v/>
      </c>
      <c r="H3481" s="1" t="str" cm="1">
        <f t="array" ref="H3481">IF(AND(ISNUMBER(FIND(".stages.",C3481)),_xlfn.LAMBDA(_xlpm.x,OR(_xlpm.x="m",_xlpm.x="s",_xlpm.x="+"))(RIGHT(E3481,1))),SUBSTITUTE(SUBSTITUTE(SUBSTITUTE(E3481,"m","분 "),"s","초"),"분 +","분+"),"")</f>
        <v>0초</v>
      </c>
      <c r="I3481" s="1" t="str">
        <f t="shared" si="54"/>
        <v>0초</v>
      </c>
      <c r="K3481" s="1" t="str">
        <f>IFERROR(MATCH(C3481,_xlfn.ANCHORARRAY(whitespace!$C$1),0),"")</f>
        <v/>
      </c>
    </row>
    <row r="3482" spans="1:11" x14ac:dyDescent="0.45">
      <c r="A3482" s="1" t="s">
        <v>27375</v>
      </c>
      <c r="B3482" s="1" t="s">
        <v>13</v>
      </c>
      <c r="C3482" s="1" t="s">
        <v>4266</v>
      </c>
      <c r="E3482" s="1" t="s">
        <v>180</v>
      </c>
      <c r="F3482" s="1" t="s">
        <v>30953</v>
      </c>
      <c r="G3482" s="1" t="str">
        <f>IFERROR(VLOOKUP(A3482,Merge!$C$2:$D$6078,2,FALSE),"")</f>
        <v/>
      </c>
      <c r="H3482" s="1" t="str" cm="1">
        <f t="array" ref="H3482">IF(AND(ISNUMBER(FIND(".stages.",C3482)),_xlfn.LAMBDA(_xlpm.x,OR(_xlpm.x="m",_xlpm.x="s",_xlpm.x="+"))(RIGHT(E3482,1))),SUBSTITUTE(SUBSTITUTE(SUBSTITUTE(E3482,"m","분 "),"s","초"),"분 +","분+"),"")</f>
        <v>2초</v>
      </c>
      <c r="I3482" s="1" t="str">
        <f t="shared" si="54"/>
        <v>2초</v>
      </c>
      <c r="K3482" s="1" t="str">
        <f>IFERROR(MATCH(C3482,_xlfn.ANCHORARRAY(whitespace!$C$1),0),"")</f>
        <v/>
      </c>
    </row>
    <row r="3483" spans="1:11" x14ac:dyDescent="0.45">
      <c r="A3483" s="1" t="s">
        <v>27374</v>
      </c>
      <c r="B3483" s="1" t="s">
        <v>13</v>
      </c>
      <c r="C3483" s="1" t="s">
        <v>4267</v>
      </c>
      <c r="E3483" s="1" t="s">
        <v>542</v>
      </c>
      <c r="F3483" s="1" t="s">
        <v>30965</v>
      </c>
      <c r="G3483" s="1" t="str">
        <f>IFERROR(VLOOKUP(A3483,Merge!$C$2:$D$6078,2,FALSE),"")</f>
        <v/>
      </c>
      <c r="H3483" s="1" t="str" cm="1">
        <f t="array" ref="H3483">IF(AND(ISNUMBER(FIND(".stages.",C3483)),_xlfn.LAMBDA(_xlpm.x,OR(_xlpm.x="m",_xlpm.x="s",_xlpm.x="+"))(RIGHT(E3483,1))),SUBSTITUTE(SUBSTITUTE(SUBSTITUTE(E3483,"m","분 "),"s","초"),"분 +","분+"),"")</f>
        <v>4초</v>
      </c>
      <c r="I3483" s="1" t="str">
        <f t="shared" si="54"/>
        <v>4초</v>
      </c>
      <c r="K3483" s="1" t="str">
        <f>IFERROR(MATCH(C3483,_xlfn.ANCHORARRAY(whitespace!$C$1),0),"")</f>
        <v/>
      </c>
    </row>
    <row r="3484" spans="1:11" x14ac:dyDescent="0.45">
      <c r="A3484" s="1" t="s">
        <v>27373</v>
      </c>
      <c r="B3484" s="1" t="s">
        <v>13</v>
      </c>
      <c r="C3484" s="1" t="s">
        <v>4268</v>
      </c>
      <c r="E3484" s="1" t="s">
        <v>666</v>
      </c>
      <c r="F3484" s="1" t="s">
        <v>30973</v>
      </c>
      <c r="G3484" s="1" t="str">
        <f>IFERROR(VLOOKUP(A3484,Merge!$C$2:$D$6078,2,FALSE),"")</f>
        <v/>
      </c>
      <c r="H3484" s="1" t="str" cm="1">
        <f t="array" ref="H3484">IF(AND(ISNUMBER(FIND(".stages.",C3484)),_xlfn.LAMBDA(_xlpm.x,OR(_xlpm.x="m",_xlpm.x="s",_xlpm.x="+"))(RIGHT(E3484,1))),SUBSTITUTE(SUBSTITUTE(SUBSTITUTE(E3484,"m","분 "),"s","초"),"분 +","분+"),"")</f>
        <v>6초</v>
      </c>
      <c r="I3484" s="1" t="str">
        <f t="shared" si="54"/>
        <v>6초</v>
      </c>
      <c r="K3484" s="1" t="str">
        <f>IFERROR(MATCH(C3484,_xlfn.ANCHORARRAY(whitespace!$C$1),0),"")</f>
        <v/>
      </c>
    </row>
    <row r="3485" spans="1:11" x14ac:dyDescent="0.45">
      <c r="A3485" s="1" t="s">
        <v>27372</v>
      </c>
      <c r="B3485" s="1" t="s">
        <v>13</v>
      </c>
      <c r="C3485" s="1" t="s">
        <v>4269</v>
      </c>
      <c r="E3485" s="1" t="s">
        <v>183</v>
      </c>
      <c r="F3485" s="1" t="s">
        <v>30954</v>
      </c>
      <c r="G3485" s="1" t="str">
        <f>IFERROR(VLOOKUP(A3485,Merge!$C$2:$D$6078,2,FALSE),"")</f>
        <v/>
      </c>
      <c r="H3485" s="1" t="str" cm="1">
        <f t="array" ref="H3485">IF(AND(ISNUMBER(FIND(".stages.",C3485)),_xlfn.LAMBDA(_xlpm.x,OR(_xlpm.x="m",_xlpm.x="s",_xlpm.x="+"))(RIGHT(E3485,1))),SUBSTITUTE(SUBSTITUTE(SUBSTITUTE(E3485,"m","분 "),"s","초"),"분 +","분+"),"")</f>
        <v>8초</v>
      </c>
      <c r="I3485" s="1" t="str">
        <f t="shared" si="54"/>
        <v>8초</v>
      </c>
      <c r="K3485" s="1" t="str">
        <f>IFERROR(MATCH(C3485,_xlfn.ANCHORARRAY(whitespace!$C$1),0),"")</f>
        <v/>
      </c>
    </row>
    <row r="3486" spans="1:11" x14ac:dyDescent="0.45">
      <c r="A3486" s="1" t="s">
        <v>27371</v>
      </c>
      <c r="B3486" s="1" t="s">
        <v>13</v>
      </c>
      <c r="C3486" s="1" t="s">
        <v>4270</v>
      </c>
      <c r="E3486" s="1" t="s">
        <v>4245</v>
      </c>
      <c r="F3486" s="1" t="s">
        <v>24928</v>
      </c>
      <c r="G3486" s="1" t="str">
        <f>IFERROR(VLOOKUP(A3486,Merge!$C$2:$D$6078,2,FALSE),"")</f>
        <v/>
      </c>
      <c r="H3486" s="1" t="str" cm="1">
        <f t="array" ref="H3486">IF(AND(ISNUMBER(FIND(".stages.",C3486)),_xlfn.LAMBDA(_xlpm.x,OR(_xlpm.x="m",_xlpm.x="s",_xlpm.x="+"))(RIGHT(E3486,1))),SUBSTITUTE(SUBSTITUTE(SUBSTITUTE(E3486,"m","분 "),"s","초"),"분 +","분+"),"")</f>
        <v/>
      </c>
      <c r="I3486" s="1" t="str">
        <f t="shared" si="54"/>
        <v/>
      </c>
      <c r="K3486" s="1" t="str">
        <f>IFERROR(MATCH(C3486,_xlfn.ANCHORARRAY(whitespace!$C$1),0),"")</f>
        <v/>
      </c>
    </row>
    <row r="3487" spans="1:11" x14ac:dyDescent="0.45">
      <c r="A3487" s="1" t="s">
        <v>27370</v>
      </c>
      <c r="B3487" s="1" t="s">
        <v>13</v>
      </c>
      <c r="C3487" s="1" t="s">
        <v>4271</v>
      </c>
      <c r="E3487" s="1" t="s">
        <v>4264</v>
      </c>
      <c r="F3487" s="1" t="s">
        <v>24928</v>
      </c>
      <c r="G3487" s="1" t="str">
        <f>IFERROR(VLOOKUP(A3487,Merge!$C$2:$D$6078,2,FALSE),"")</f>
        <v/>
      </c>
      <c r="H3487" s="1" t="str" cm="1">
        <f t="array" ref="H3487">IF(AND(ISNUMBER(FIND(".stages.",C3487)),_xlfn.LAMBDA(_xlpm.x,OR(_xlpm.x="m",_xlpm.x="s",_xlpm.x="+"))(RIGHT(E3487,1))),SUBSTITUTE(SUBSTITUTE(SUBSTITUTE(E3487,"m","분 "),"s","초"),"분 +","분+"),"")</f>
        <v/>
      </c>
      <c r="I3487" s="1" t="str">
        <f t="shared" si="54"/>
        <v/>
      </c>
      <c r="K3487" s="1" t="str">
        <f>IFERROR(MATCH(C3487,_xlfn.ANCHORARRAY(whitespace!$C$1),0),"")</f>
        <v/>
      </c>
    </row>
    <row r="3488" spans="1:11" x14ac:dyDescent="0.45">
      <c r="A3488" s="1" t="s">
        <v>27369</v>
      </c>
      <c r="B3488" s="1" t="s">
        <v>13</v>
      </c>
      <c r="C3488" s="1" t="s">
        <v>4272</v>
      </c>
      <c r="E3488" s="1" t="s">
        <v>90</v>
      </c>
      <c r="F3488" s="1" t="s">
        <v>30931</v>
      </c>
      <c r="G3488" s="1" t="str">
        <f>IFERROR(VLOOKUP(A3488,Merge!$C$2:$D$6078,2,FALSE),"")</f>
        <v/>
      </c>
      <c r="H3488" s="1" t="str" cm="1">
        <f t="array" ref="H3488">IF(AND(ISNUMBER(FIND(".stages.",C3488)),_xlfn.LAMBDA(_xlpm.x,OR(_xlpm.x="m",_xlpm.x="s",_xlpm.x="+"))(RIGHT(E3488,1))),SUBSTITUTE(SUBSTITUTE(SUBSTITUTE(E3488,"m","분 "),"s","초"),"분 +","분+"),"")</f>
        <v>0초</v>
      </c>
      <c r="I3488" s="1" t="str">
        <f t="shared" si="54"/>
        <v>0초</v>
      </c>
      <c r="K3488" s="1" t="str">
        <f>IFERROR(MATCH(C3488,_xlfn.ANCHORARRAY(whitespace!$C$1),0),"")</f>
        <v/>
      </c>
    </row>
    <row r="3489" spans="1:11" x14ac:dyDescent="0.45">
      <c r="A3489" s="1" t="s">
        <v>27368</v>
      </c>
      <c r="B3489" s="1" t="s">
        <v>13</v>
      </c>
      <c r="C3489" s="1" t="s">
        <v>4273</v>
      </c>
      <c r="E3489" s="1" t="s">
        <v>180</v>
      </c>
      <c r="F3489" s="1" t="s">
        <v>30953</v>
      </c>
      <c r="G3489" s="1" t="str">
        <f>IFERROR(VLOOKUP(A3489,Merge!$C$2:$D$6078,2,FALSE),"")</f>
        <v/>
      </c>
      <c r="H3489" s="1" t="str" cm="1">
        <f t="array" ref="H3489">IF(AND(ISNUMBER(FIND(".stages.",C3489)),_xlfn.LAMBDA(_xlpm.x,OR(_xlpm.x="m",_xlpm.x="s",_xlpm.x="+"))(RIGHT(E3489,1))),SUBSTITUTE(SUBSTITUTE(SUBSTITUTE(E3489,"m","분 "),"s","초"),"분 +","분+"),"")</f>
        <v>2초</v>
      </c>
      <c r="I3489" s="1" t="str">
        <f t="shared" si="54"/>
        <v>2초</v>
      </c>
      <c r="K3489" s="1" t="str">
        <f>IFERROR(MATCH(C3489,_xlfn.ANCHORARRAY(whitespace!$C$1),0),"")</f>
        <v/>
      </c>
    </row>
    <row r="3490" spans="1:11" x14ac:dyDescent="0.45">
      <c r="A3490" s="1" t="s">
        <v>27367</v>
      </c>
      <c r="B3490" s="1" t="s">
        <v>13</v>
      </c>
      <c r="C3490" s="1" t="s">
        <v>4274</v>
      </c>
      <c r="E3490" s="1" t="s">
        <v>542</v>
      </c>
      <c r="F3490" s="1" t="s">
        <v>30965</v>
      </c>
      <c r="G3490" s="1" t="str">
        <f>IFERROR(VLOOKUP(A3490,Merge!$C$2:$D$6078,2,FALSE),"")</f>
        <v/>
      </c>
      <c r="H3490" s="1" t="str" cm="1">
        <f t="array" ref="H3490">IF(AND(ISNUMBER(FIND(".stages.",C3490)),_xlfn.LAMBDA(_xlpm.x,OR(_xlpm.x="m",_xlpm.x="s",_xlpm.x="+"))(RIGHT(E3490,1))),SUBSTITUTE(SUBSTITUTE(SUBSTITUTE(E3490,"m","분 "),"s","초"),"분 +","분+"),"")</f>
        <v>4초</v>
      </c>
      <c r="I3490" s="1" t="str">
        <f t="shared" si="54"/>
        <v>4초</v>
      </c>
      <c r="K3490" s="1" t="str">
        <f>IFERROR(MATCH(C3490,_xlfn.ANCHORARRAY(whitespace!$C$1),0),"")</f>
        <v/>
      </c>
    </row>
    <row r="3491" spans="1:11" x14ac:dyDescent="0.45">
      <c r="A3491" s="1" t="s">
        <v>27366</v>
      </c>
      <c r="B3491" s="1" t="s">
        <v>13</v>
      </c>
      <c r="C3491" s="1" t="s">
        <v>4275</v>
      </c>
      <c r="E3491" s="1" t="s">
        <v>666</v>
      </c>
      <c r="F3491" s="1" t="s">
        <v>30973</v>
      </c>
      <c r="G3491" s="1" t="str">
        <f>IFERROR(VLOOKUP(A3491,Merge!$C$2:$D$6078,2,FALSE),"")</f>
        <v/>
      </c>
      <c r="H3491" s="1" t="str" cm="1">
        <f t="array" ref="H3491">IF(AND(ISNUMBER(FIND(".stages.",C3491)),_xlfn.LAMBDA(_xlpm.x,OR(_xlpm.x="m",_xlpm.x="s",_xlpm.x="+"))(RIGHT(E3491,1))),SUBSTITUTE(SUBSTITUTE(SUBSTITUTE(E3491,"m","분 "),"s","초"),"분 +","분+"),"")</f>
        <v>6초</v>
      </c>
      <c r="I3491" s="1" t="str">
        <f t="shared" si="54"/>
        <v>6초</v>
      </c>
      <c r="K3491" s="1" t="str">
        <f>IFERROR(MATCH(C3491,_xlfn.ANCHORARRAY(whitespace!$C$1),0),"")</f>
        <v/>
      </c>
    </row>
    <row r="3492" spans="1:11" x14ac:dyDescent="0.45">
      <c r="A3492" s="1" t="s">
        <v>27365</v>
      </c>
      <c r="B3492" s="1" t="s">
        <v>13</v>
      </c>
      <c r="C3492" s="1" t="s">
        <v>4276</v>
      </c>
      <c r="E3492" s="1" t="s">
        <v>183</v>
      </c>
      <c r="F3492" s="1" t="s">
        <v>30954</v>
      </c>
      <c r="G3492" s="1" t="str">
        <f>IFERROR(VLOOKUP(A3492,Merge!$C$2:$D$6078,2,FALSE),"")</f>
        <v/>
      </c>
      <c r="H3492" s="1" t="str" cm="1">
        <f t="array" ref="H3492">IF(AND(ISNUMBER(FIND(".stages.",C3492)),_xlfn.LAMBDA(_xlpm.x,OR(_xlpm.x="m",_xlpm.x="s",_xlpm.x="+"))(RIGHT(E3492,1))),SUBSTITUTE(SUBSTITUTE(SUBSTITUTE(E3492,"m","분 "),"s","초"),"분 +","분+"),"")</f>
        <v>8초</v>
      </c>
      <c r="I3492" s="1" t="str">
        <f t="shared" si="54"/>
        <v>8초</v>
      </c>
      <c r="K3492" s="1" t="str">
        <f>IFERROR(MATCH(C3492,_xlfn.ANCHORARRAY(whitespace!$C$1),0),"")</f>
        <v/>
      </c>
    </row>
    <row r="3493" spans="1:11" x14ac:dyDescent="0.45">
      <c r="A3493" s="1" t="s">
        <v>27364</v>
      </c>
      <c r="B3493" s="1" t="s">
        <v>13</v>
      </c>
      <c r="C3493" s="1" t="s">
        <v>4277</v>
      </c>
      <c r="E3493" s="1" t="s">
        <v>4245</v>
      </c>
      <c r="F3493" s="1" t="s">
        <v>24928</v>
      </c>
      <c r="G3493" s="1" t="str">
        <f>IFERROR(VLOOKUP(A3493,Merge!$C$2:$D$6078,2,FALSE),"")</f>
        <v/>
      </c>
      <c r="H3493" s="1" t="str" cm="1">
        <f t="array" ref="H3493">IF(AND(ISNUMBER(FIND(".stages.",C3493)),_xlfn.LAMBDA(_xlpm.x,OR(_xlpm.x="m",_xlpm.x="s",_xlpm.x="+"))(RIGHT(E3493,1))),SUBSTITUTE(SUBSTITUTE(SUBSTITUTE(E3493,"m","분 "),"s","초"),"분 +","분+"),"")</f>
        <v/>
      </c>
      <c r="I3493" s="1" t="str">
        <f t="shared" si="54"/>
        <v/>
      </c>
      <c r="K3493" s="1" t="str">
        <f>IFERROR(MATCH(C3493,_xlfn.ANCHORARRAY(whitespace!$C$1),0),"")</f>
        <v/>
      </c>
    </row>
    <row r="3494" spans="1:11" x14ac:dyDescent="0.45">
      <c r="A3494" s="1" t="s">
        <v>27363</v>
      </c>
      <c r="B3494" s="1" t="s">
        <v>13</v>
      </c>
      <c r="C3494" s="1" t="s">
        <v>4278</v>
      </c>
      <c r="E3494" s="1" t="s">
        <v>4264</v>
      </c>
      <c r="F3494" s="1" t="s">
        <v>24928</v>
      </c>
      <c r="G3494" s="1" t="str">
        <f>IFERROR(VLOOKUP(A3494,Merge!$C$2:$D$6078,2,FALSE),"")</f>
        <v/>
      </c>
      <c r="H3494" s="1" t="str" cm="1">
        <f t="array" ref="H3494">IF(AND(ISNUMBER(FIND(".stages.",C3494)),_xlfn.LAMBDA(_xlpm.x,OR(_xlpm.x="m",_xlpm.x="s",_xlpm.x="+"))(RIGHT(E3494,1))),SUBSTITUTE(SUBSTITUTE(SUBSTITUTE(E3494,"m","분 "),"s","초"),"분 +","분+"),"")</f>
        <v/>
      </c>
      <c r="I3494" s="1" t="str">
        <f t="shared" si="54"/>
        <v/>
      </c>
      <c r="K3494" s="1" t="str">
        <f>IFERROR(MATCH(C3494,_xlfn.ANCHORARRAY(whitespace!$C$1),0),"")</f>
        <v/>
      </c>
    </row>
    <row r="3495" spans="1:11" x14ac:dyDescent="0.45">
      <c r="A3495" s="1" t="s">
        <v>27362</v>
      </c>
      <c r="B3495" s="1" t="s">
        <v>13</v>
      </c>
      <c r="C3495" s="1" t="s">
        <v>4279</v>
      </c>
      <c r="E3495" s="1" t="s">
        <v>90</v>
      </c>
      <c r="F3495" s="1" t="s">
        <v>30931</v>
      </c>
      <c r="G3495" s="1" t="str">
        <f>IFERROR(VLOOKUP(A3495,Merge!$C$2:$D$6078,2,FALSE),"")</f>
        <v/>
      </c>
      <c r="H3495" s="1" t="str" cm="1">
        <f t="array" ref="H3495">IF(AND(ISNUMBER(FIND(".stages.",C3495)),_xlfn.LAMBDA(_xlpm.x,OR(_xlpm.x="m",_xlpm.x="s",_xlpm.x="+"))(RIGHT(E3495,1))),SUBSTITUTE(SUBSTITUTE(SUBSTITUTE(E3495,"m","분 "),"s","초"),"분 +","분+"),"")</f>
        <v>0초</v>
      </c>
      <c r="I3495" s="1" t="str">
        <f t="shared" si="54"/>
        <v>0초</v>
      </c>
      <c r="K3495" s="1" t="str">
        <f>IFERROR(MATCH(C3495,_xlfn.ANCHORARRAY(whitespace!$C$1),0),"")</f>
        <v/>
      </c>
    </row>
    <row r="3496" spans="1:11" x14ac:dyDescent="0.45">
      <c r="A3496" s="1" t="s">
        <v>27361</v>
      </c>
      <c r="B3496" s="1" t="s">
        <v>13</v>
      </c>
      <c r="C3496" s="1" t="s">
        <v>4280</v>
      </c>
      <c r="E3496" s="1" t="s">
        <v>180</v>
      </c>
      <c r="F3496" s="1" t="s">
        <v>30953</v>
      </c>
      <c r="G3496" s="1" t="str">
        <f>IFERROR(VLOOKUP(A3496,Merge!$C$2:$D$6078,2,FALSE),"")</f>
        <v/>
      </c>
      <c r="H3496" s="1" t="str" cm="1">
        <f t="array" ref="H3496">IF(AND(ISNUMBER(FIND(".stages.",C3496)),_xlfn.LAMBDA(_xlpm.x,OR(_xlpm.x="m",_xlpm.x="s",_xlpm.x="+"))(RIGHT(E3496,1))),SUBSTITUTE(SUBSTITUTE(SUBSTITUTE(E3496,"m","분 "),"s","초"),"분 +","분+"),"")</f>
        <v>2초</v>
      </c>
      <c r="I3496" s="1" t="str">
        <f t="shared" si="54"/>
        <v>2초</v>
      </c>
      <c r="K3496" s="1" t="str">
        <f>IFERROR(MATCH(C3496,_xlfn.ANCHORARRAY(whitespace!$C$1),0),"")</f>
        <v/>
      </c>
    </row>
    <row r="3497" spans="1:11" x14ac:dyDescent="0.45">
      <c r="A3497" s="1" t="s">
        <v>27360</v>
      </c>
      <c r="B3497" s="1" t="s">
        <v>13</v>
      </c>
      <c r="C3497" s="1" t="s">
        <v>4281</v>
      </c>
      <c r="E3497" s="1" t="s">
        <v>542</v>
      </c>
      <c r="F3497" s="1" t="s">
        <v>30965</v>
      </c>
      <c r="G3497" s="1" t="str">
        <f>IFERROR(VLOOKUP(A3497,Merge!$C$2:$D$6078,2,FALSE),"")</f>
        <v/>
      </c>
      <c r="H3497" s="1" t="str" cm="1">
        <f t="array" ref="H3497">IF(AND(ISNUMBER(FIND(".stages.",C3497)),_xlfn.LAMBDA(_xlpm.x,OR(_xlpm.x="m",_xlpm.x="s",_xlpm.x="+"))(RIGHT(E3497,1))),SUBSTITUTE(SUBSTITUTE(SUBSTITUTE(E3497,"m","분 "),"s","초"),"분 +","분+"),"")</f>
        <v>4초</v>
      </c>
      <c r="I3497" s="1" t="str">
        <f t="shared" si="54"/>
        <v>4초</v>
      </c>
      <c r="K3497" s="1" t="str">
        <f>IFERROR(MATCH(C3497,_xlfn.ANCHORARRAY(whitespace!$C$1),0),"")</f>
        <v/>
      </c>
    </row>
    <row r="3498" spans="1:11" x14ac:dyDescent="0.45">
      <c r="A3498" s="1" t="s">
        <v>27359</v>
      </c>
      <c r="B3498" s="1" t="s">
        <v>13</v>
      </c>
      <c r="C3498" s="1" t="s">
        <v>4282</v>
      </c>
      <c r="E3498" s="1" t="s">
        <v>666</v>
      </c>
      <c r="F3498" s="1" t="s">
        <v>30973</v>
      </c>
      <c r="G3498" s="1" t="str">
        <f>IFERROR(VLOOKUP(A3498,Merge!$C$2:$D$6078,2,FALSE),"")</f>
        <v/>
      </c>
      <c r="H3498" s="1" t="str" cm="1">
        <f t="array" ref="H3498">IF(AND(ISNUMBER(FIND(".stages.",C3498)),_xlfn.LAMBDA(_xlpm.x,OR(_xlpm.x="m",_xlpm.x="s",_xlpm.x="+"))(RIGHT(E3498,1))),SUBSTITUTE(SUBSTITUTE(SUBSTITUTE(E3498,"m","분 "),"s","초"),"분 +","분+"),"")</f>
        <v>6초</v>
      </c>
      <c r="I3498" s="1" t="str">
        <f t="shared" si="54"/>
        <v>6초</v>
      </c>
      <c r="K3498" s="1" t="str">
        <f>IFERROR(MATCH(C3498,_xlfn.ANCHORARRAY(whitespace!$C$1),0),"")</f>
        <v/>
      </c>
    </row>
    <row r="3499" spans="1:11" x14ac:dyDescent="0.45">
      <c r="A3499" s="1" t="s">
        <v>27358</v>
      </c>
      <c r="B3499" s="1" t="s">
        <v>13</v>
      </c>
      <c r="C3499" s="1" t="s">
        <v>4283</v>
      </c>
      <c r="E3499" s="1" t="s">
        <v>183</v>
      </c>
      <c r="F3499" s="1" t="s">
        <v>30954</v>
      </c>
      <c r="G3499" s="1" t="str">
        <f>IFERROR(VLOOKUP(A3499,Merge!$C$2:$D$6078,2,FALSE),"")</f>
        <v/>
      </c>
      <c r="H3499" s="1" t="str" cm="1">
        <f t="array" ref="H3499">IF(AND(ISNUMBER(FIND(".stages.",C3499)),_xlfn.LAMBDA(_xlpm.x,OR(_xlpm.x="m",_xlpm.x="s",_xlpm.x="+"))(RIGHT(E3499,1))),SUBSTITUTE(SUBSTITUTE(SUBSTITUTE(E3499,"m","분 "),"s","초"),"분 +","분+"),"")</f>
        <v>8초</v>
      </c>
      <c r="I3499" s="1" t="str">
        <f t="shared" si="54"/>
        <v>8초</v>
      </c>
      <c r="K3499" s="1" t="str">
        <f>IFERROR(MATCH(C3499,_xlfn.ANCHORARRAY(whitespace!$C$1),0),"")</f>
        <v/>
      </c>
    </row>
    <row r="3500" spans="1:11" x14ac:dyDescent="0.45">
      <c r="A3500" s="1" t="s">
        <v>27357</v>
      </c>
      <c r="B3500" s="1" t="s">
        <v>13</v>
      </c>
      <c r="C3500" s="1" t="s">
        <v>4284</v>
      </c>
      <c r="E3500" s="1" t="s">
        <v>4245</v>
      </c>
      <c r="F3500" s="1" t="s">
        <v>24928</v>
      </c>
      <c r="G3500" s="1" t="str">
        <f>IFERROR(VLOOKUP(A3500,Merge!$C$2:$D$6078,2,FALSE),"")</f>
        <v/>
      </c>
      <c r="H3500" s="1" t="str" cm="1">
        <f t="array" ref="H3500">IF(AND(ISNUMBER(FIND(".stages.",C3500)),_xlfn.LAMBDA(_xlpm.x,OR(_xlpm.x="m",_xlpm.x="s",_xlpm.x="+"))(RIGHT(E3500,1))),SUBSTITUTE(SUBSTITUTE(SUBSTITUTE(E3500,"m","분 "),"s","초"),"분 +","분+"),"")</f>
        <v/>
      </c>
      <c r="I3500" s="1" t="str">
        <f t="shared" si="54"/>
        <v/>
      </c>
      <c r="K3500" s="1" t="str">
        <f>IFERROR(MATCH(C3500,_xlfn.ANCHORARRAY(whitespace!$C$1),0),"")</f>
        <v/>
      </c>
    </row>
    <row r="3501" spans="1:11" x14ac:dyDescent="0.45">
      <c r="A3501" s="1" t="s">
        <v>27356</v>
      </c>
      <c r="B3501" s="1" t="s">
        <v>13</v>
      </c>
      <c r="C3501" s="1" t="s">
        <v>4285</v>
      </c>
      <c r="E3501" s="1" t="s">
        <v>4264</v>
      </c>
      <c r="F3501" s="1" t="s">
        <v>24928</v>
      </c>
      <c r="G3501" s="1" t="str">
        <f>IFERROR(VLOOKUP(A3501,Merge!$C$2:$D$6078,2,FALSE),"")</f>
        <v/>
      </c>
      <c r="H3501" s="1" t="str" cm="1">
        <f t="array" ref="H3501">IF(AND(ISNUMBER(FIND(".stages.",C3501)),_xlfn.LAMBDA(_xlpm.x,OR(_xlpm.x="m",_xlpm.x="s",_xlpm.x="+"))(RIGHT(E3501,1))),SUBSTITUTE(SUBSTITUTE(SUBSTITUTE(E3501,"m","분 "),"s","초"),"분 +","분+"),"")</f>
        <v/>
      </c>
      <c r="I3501" s="1" t="str">
        <f t="shared" si="54"/>
        <v/>
      </c>
      <c r="K3501" s="1" t="str">
        <f>IFERROR(MATCH(C3501,_xlfn.ANCHORARRAY(whitespace!$C$1),0),"")</f>
        <v/>
      </c>
    </row>
    <row r="3502" spans="1:11" x14ac:dyDescent="0.45">
      <c r="A3502" s="1" t="s">
        <v>27355</v>
      </c>
      <c r="B3502" s="1" t="s">
        <v>13</v>
      </c>
      <c r="C3502" s="1" t="s">
        <v>4286</v>
      </c>
      <c r="E3502" s="1" t="s">
        <v>90</v>
      </c>
      <c r="F3502" s="1" t="s">
        <v>30931</v>
      </c>
      <c r="G3502" s="1" t="str">
        <f>IFERROR(VLOOKUP(A3502,Merge!$C$2:$D$6078,2,FALSE),"")</f>
        <v/>
      </c>
      <c r="H3502" s="1" t="str" cm="1">
        <f t="array" ref="H3502">IF(AND(ISNUMBER(FIND(".stages.",C3502)),_xlfn.LAMBDA(_xlpm.x,OR(_xlpm.x="m",_xlpm.x="s",_xlpm.x="+"))(RIGHT(E3502,1))),SUBSTITUTE(SUBSTITUTE(SUBSTITUTE(E3502,"m","분 "),"s","초"),"분 +","분+"),"")</f>
        <v>0초</v>
      </c>
      <c r="I3502" s="1" t="str">
        <f t="shared" si="54"/>
        <v>0초</v>
      </c>
      <c r="K3502" s="1" t="str">
        <f>IFERROR(MATCH(C3502,_xlfn.ANCHORARRAY(whitespace!$C$1),0),"")</f>
        <v/>
      </c>
    </row>
    <row r="3503" spans="1:11" x14ac:dyDescent="0.45">
      <c r="A3503" s="1" t="s">
        <v>27354</v>
      </c>
      <c r="B3503" s="1" t="s">
        <v>13</v>
      </c>
      <c r="C3503" s="1" t="s">
        <v>4287</v>
      </c>
      <c r="E3503" s="1" t="s">
        <v>180</v>
      </c>
      <c r="F3503" s="1" t="s">
        <v>30953</v>
      </c>
      <c r="G3503" s="1" t="str">
        <f>IFERROR(VLOOKUP(A3503,Merge!$C$2:$D$6078,2,FALSE),"")</f>
        <v/>
      </c>
      <c r="H3503" s="1" t="str" cm="1">
        <f t="array" ref="H3503">IF(AND(ISNUMBER(FIND(".stages.",C3503)),_xlfn.LAMBDA(_xlpm.x,OR(_xlpm.x="m",_xlpm.x="s",_xlpm.x="+"))(RIGHT(E3503,1))),SUBSTITUTE(SUBSTITUTE(SUBSTITUTE(E3503,"m","분 "),"s","초"),"분 +","분+"),"")</f>
        <v>2초</v>
      </c>
      <c r="I3503" s="1" t="str">
        <f t="shared" si="54"/>
        <v>2초</v>
      </c>
      <c r="K3503" s="1" t="str">
        <f>IFERROR(MATCH(C3503,_xlfn.ANCHORARRAY(whitespace!$C$1),0),"")</f>
        <v/>
      </c>
    </row>
    <row r="3504" spans="1:11" x14ac:dyDescent="0.45">
      <c r="A3504" s="1" t="s">
        <v>27353</v>
      </c>
      <c r="B3504" s="1" t="s">
        <v>13</v>
      </c>
      <c r="C3504" s="1" t="s">
        <v>4288</v>
      </c>
      <c r="E3504" s="1" t="s">
        <v>542</v>
      </c>
      <c r="F3504" s="1" t="s">
        <v>30965</v>
      </c>
      <c r="G3504" s="1" t="str">
        <f>IFERROR(VLOOKUP(A3504,Merge!$C$2:$D$6078,2,FALSE),"")</f>
        <v/>
      </c>
      <c r="H3504" s="1" t="str" cm="1">
        <f t="array" ref="H3504">IF(AND(ISNUMBER(FIND(".stages.",C3504)),_xlfn.LAMBDA(_xlpm.x,OR(_xlpm.x="m",_xlpm.x="s",_xlpm.x="+"))(RIGHT(E3504,1))),SUBSTITUTE(SUBSTITUTE(SUBSTITUTE(E3504,"m","분 "),"s","초"),"분 +","분+"),"")</f>
        <v>4초</v>
      </c>
      <c r="I3504" s="1" t="str">
        <f t="shared" si="54"/>
        <v>4초</v>
      </c>
      <c r="K3504" s="1" t="str">
        <f>IFERROR(MATCH(C3504,_xlfn.ANCHORARRAY(whitespace!$C$1),0),"")</f>
        <v/>
      </c>
    </row>
    <row r="3505" spans="1:11" x14ac:dyDescent="0.45">
      <c r="A3505" s="1" t="s">
        <v>27352</v>
      </c>
      <c r="B3505" s="1" t="s">
        <v>13</v>
      </c>
      <c r="C3505" s="1" t="s">
        <v>4289</v>
      </c>
      <c r="E3505" s="1" t="s">
        <v>666</v>
      </c>
      <c r="F3505" s="1" t="s">
        <v>30973</v>
      </c>
      <c r="G3505" s="1" t="str">
        <f>IFERROR(VLOOKUP(A3505,Merge!$C$2:$D$6078,2,FALSE),"")</f>
        <v/>
      </c>
      <c r="H3505" s="1" t="str" cm="1">
        <f t="array" ref="H3505">IF(AND(ISNUMBER(FIND(".stages.",C3505)),_xlfn.LAMBDA(_xlpm.x,OR(_xlpm.x="m",_xlpm.x="s",_xlpm.x="+"))(RIGHT(E3505,1))),SUBSTITUTE(SUBSTITUTE(SUBSTITUTE(E3505,"m","분 "),"s","초"),"분 +","분+"),"")</f>
        <v>6초</v>
      </c>
      <c r="I3505" s="1" t="str">
        <f t="shared" si="54"/>
        <v>6초</v>
      </c>
      <c r="K3505" s="1" t="str">
        <f>IFERROR(MATCH(C3505,_xlfn.ANCHORARRAY(whitespace!$C$1),0),"")</f>
        <v/>
      </c>
    </row>
    <row r="3506" spans="1:11" x14ac:dyDescent="0.45">
      <c r="A3506" s="1" t="s">
        <v>27351</v>
      </c>
      <c r="B3506" s="1" t="s">
        <v>13</v>
      </c>
      <c r="C3506" s="1" t="s">
        <v>4290</v>
      </c>
      <c r="E3506" s="1" t="s">
        <v>183</v>
      </c>
      <c r="F3506" s="1" t="s">
        <v>30954</v>
      </c>
      <c r="G3506" s="1" t="str">
        <f>IFERROR(VLOOKUP(A3506,Merge!$C$2:$D$6078,2,FALSE),"")</f>
        <v/>
      </c>
      <c r="H3506" s="1" t="str" cm="1">
        <f t="array" ref="H3506">IF(AND(ISNUMBER(FIND(".stages.",C3506)),_xlfn.LAMBDA(_xlpm.x,OR(_xlpm.x="m",_xlpm.x="s",_xlpm.x="+"))(RIGHT(E3506,1))),SUBSTITUTE(SUBSTITUTE(SUBSTITUTE(E3506,"m","분 "),"s","초"),"분 +","분+"),"")</f>
        <v>8초</v>
      </c>
      <c r="I3506" s="1" t="str">
        <f t="shared" si="54"/>
        <v>8초</v>
      </c>
      <c r="K3506" s="1" t="str">
        <f>IFERROR(MATCH(C3506,_xlfn.ANCHORARRAY(whitespace!$C$1),0),"")</f>
        <v/>
      </c>
    </row>
    <row r="3507" spans="1:11" x14ac:dyDescent="0.45">
      <c r="A3507" s="1" t="s">
        <v>27350</v>
      </c>
      <c r="B3507" s="1" t="s">
        <v>13</v>
      </c>
      <c r="C3507" s="1" t="s">
        <v>4291</v>
      </c>
      <c r="E3507" s="1" t="s">
        <v>4292</v>
      </c>
      <c r="F3507" s="1" t="s">
        <v>24928</v>
      </c>
      <c r="G3507" s="1" t="str">
        <f>IFERROR(VLOOKUP(A3507,Merge!$C$2:$D$6078,2,FALSE),"")</f>
        <v/>
      </c>
      <c r="H3507" s="1" t="str" cm="1">
        <f t="array" ref="H3507">IF(AND(ISNUMBER(FIND(".stages.",C3507)),_xlfn.LAMBDA(_xlpm.x,OR(_xlpm.x="m",_xlpm.x="s",_xlpm.x="+"))(RIGHT(E3507,1))),SUBSTITUTE(SUBSTITUTE(SUBSTITUTE(E3507,"m","분 "),"s","초"),"분 +","분+"),"")</f>
        <v/>
      </c>
      <c r="I3507" s="1" t="str">
        <f t="shared" si="54"/>
        <v/>
      </c>
      <c r="K3507" s="1" t="str">
        <f>IFERROR(MATCH(C3507,_xlfn.ANCHORARRAY(whitespace!$C$1),0),"")</f>
        <v/>
      </c>
    </row>
    <row r="3508" spans="1:11" x14ac:dyDescent="0.45">
      <c r="A3508" s="1" t="s">
        <v>27349</v>
      </c>
      <c r="B3508" s="1" t="s">
        <v>13</v>
      </c>
      <c r="C3508" s="1" t="s">
        <v>4293</v>
      </c>
      <c r="E3508" s="1" t="s">
        <v>4294</v>
      </c>
      <c r="F3508" s="1" t="s">
        <v>24928</v>
      </c>
      <c r="G3508" s="1" t="str">
        <f>IFERROR(VLOOKUP(A3508,Merge!$C$2:$D$6078,2,FALSE),"")</f>
        <v/>
      </c>
      <c r="H3508" s="1" t="str" cm="1">
        <f t="array" ref="H3508">IF(AND(ISNUMBER(FIND(".stages.",C3508)),_xlfn.LAMBDA(_xlpm.x,OR(_xlpm.x="m",_xlpm.x="s",_xlpm.x="+"))(RIGHT(E3508,1))),SUBSTITUTE(SUBSTITUTE(SUBSTITUTE(E3508,"m","분 "),"s","초"),"분 +","분+"),"")</f>
        <v/>
      </c>
      <c r="I3508" s="1" t="str">
        <f t="shared" si="54"/>
        <v/>
      </c>
      <c r="K3508" s="1" t="str">
        <f>IFERROR(MATCH(C3508,_xlfn.ANCHORARRAY(whitespace!$C$1),0),"")</f>
        <v/>
      </c>
    </row>
    <row r="3509" spans="1:11" x14ac:dyDescent="0.45">
      <c r="A3509" s="1" t="s">
        <v>27348</v>
      </c>
      <c r="B3509" s="1" t="s">
        <v>13</v>
      </c>
      <c r="C3509" s="1" t="s">
        <v>4295</v>
      </c>
      <c r="E3509" s="1" t="s">
        <v>180</v>
      </c>
      <c r="F3509" s="1" t="s">
        <v>30953</v>
      </c>
      <c r="G3509" s="1" t="str">
        <f>IFERROR(VLOOKUP(A3509,Merge!$C$2:$D$6078,2,FALSE),"")</f>
        <v/>
      </c>
      <c r="H3509" s="1" t="str" cm="1">
        <f t="array" ref="H3509">IF(AND(ISNUMBER(FIND(".stages.",C3509)),_xlfn.LAMBDA(_xlpm.x,OR(_xlpm.x="m",_xlpm.x="s",_xlpm.x="+"))(RIGHT(E3509,1))),SUBSTITUTE(SUBSTITUTE(SUBSTITUTE(E3509,"m","분 "),"s","초"),"분 +","분+"),"")</f>
        <v>2초</v>
      </c>
      <c r="I3509" s="1" t="str">
        <f t="shared" si="54"/>
        <v>2초</v>
      </c>
      <c r="K3509" s="1" t="str">
        <f>IFERROR(MATCH(C3509,_xlfn.ANCHORARRAY(whitespace!$C$1),0),"")</f>
        <v/>
      </c>
    </row>
    <row r="3510" spans="1:11" x14ac:dyDescent="0.45">
      <c r="A3510" s="1" t="s">
        <v>27347</v>
      </c>
      <c r="B3510" s="1" t="s">
        <v>13</v>
      </c>
      <c r="C3510" s="1" t="s">
        <v>4296</v>
      </c>
      <c r="E3510" s="1" t="s">
        <v>92</v>
      </c>
      <c r="F3510" s="1" t="s">
        <v>30933</v>
      </c>
      <c r="G3510" s="1" t="str">
        <f>IFERROR(VLOOKUP(A3510,Merge!$C$2:$D$6078,2,FALSE),"")</f>
        <v/>
      </c>
      <c r="H3510" s="1" t="str" cm="1">
        <f t="array" ref="H3510">IF(AND(ISNUMBER(FIND(".stages.",C3510)),_xlfn.LAMBDA(_xlpm.x,OR(_xlpm.x="m",_xlpm.x="s",_xlpm.x="+"))(RIGHT(E3510,1))),SUBSTITUTE(SUBSTITUTE(SUBSTITUTE(E3510,"m","분 "),"s","초"),"분 +","분+"),"")</f>
        <v>5초</v>
      </c>
      <c r="I3510" s="1" t="str">
        <f t="shared" si="54"/>
        <v>5초</v>
      </c>
      <c r="K3510" s="1" t="str">
        <f>IFERROR(MATCH(C3510,_xlfn.ANCHORARRAY(whitespace!$C$1),0),"")</f>
        <v/>
      </c>
    </row>
    <row r="3511" spans="1:11" x14ac:dyDescent="0.45">
      <c r="A3511" s="1" t="s">
        <v>27346</v>
      </c>
      <c r="B3511" s="1" t="s">
        <v>13</v>
      </c>
      <c r="C3511" s="1" t="s">
        <v>4297</v>
      </c>
      <c r="E3511" s="1" t="s">
        <v>94</v>
      </c>
      <c r="F3511" s="1" t="s">
        <v>30934</v>
      </c>
      <c r="G3511" s="1" t="str">
        <f>IFERROR(VLOOKUP(A3511,Merge!$C$2:$D$6078,2,FALSE),"")</f>
        <v/>
      </c>
      <c r="H3511" s="1" t="str" cm="1">
        <f t="array" ref="H3511">IF(AND(ISNUMBER(FIND(".stages.",C3511)),_xlfn.LAMBDA(_xlpm.x,OR(_xlpm.x="m",_xlpm.x="s",_xlpm.x="+"))(RIGHT(E3511,1))),SUBSTITUTE(SUBSTITUTE(SUBSTITUTE(E3511,"m","분 "),"s","초"),"분 +","분+"),"")</f>
        <v>10초</v>
      </c>
      <c r="I3511" s="1" t="str">
        <f t="shared" si="54"/>
        <v>10초</v>
      </c>
      <c r="K3511" s="1" t="str">
        <f>IFERROR(MATCH(C3511,_xlfn.ANCHORARRAY(whitespace!$C$1),0),"")</f>
        <v/>
      </c>
    </row>
    <row r="3512" spans="1:11" x14ac:dyDescent="0.45">
      <c r="A3512" s="1" t="s">
        <v>27345</v>
      </c>
      <c r="B3512" s="1" t="s">
        <v>13</v>
      </c>
      <c r="C3512" s="1" t="s">
        <v>4298</v>
      </c>
      <c r="E3512" s="1" t="s">
        <v>96</v>
      </c>
      <c r="F3512" s="1" t="s">
        <v>30935</v>
      </c>
      <c r="G3512" s="1" t="str">
        <f>IFERROR(VLOOKUP(A3512,Merge!$C$2:$D$6078,2,FALSE),"")</f>
        <v/>
      </c>
      <c r="H3512" s="1" t="str" cm="1">
        <f t="array" ref="H3512">IF(AND(ISNUMBER(FIND(".stages.",C3512)),_xlfn.LAMBDA(_xlpm.x,OR(_xlpm.x="m",_xlpm.x="s",_xlpm.x="+"))(RIGHT(E3512,1))),SUBSTITUTE(SUBSTITUTE(SUBSTITUTE(E3512,"m","분 "),"s","초"),"분 +","분+"),"")</f>
        <v>15초</v>
      </c>
      <c r="I3512" s="1" t="str">
        <f t="shared" si="54"/>
        <v>15초</v>
      </c>
      <c r="K3512" s="1" t="str">
        <f>IFERROR(MATCH(C3512,_xlfn.ANCHORARRAY(whitespace!$C$1),0),"")</f>
        <v/>
      </c>
    </row>
    <row r="3513" spans="1:11" x14ac:dyDescent="0.45">
      <c r="A3513" s="1" t="s">
        <v>27344</v>
      </c>
      <c r="B3513" s="1" t="s">
        <v>13</v>
      </c>
      <c r="C3513" s="1" t="s">
        <v>4299</v>
      </c>
      <c r="E3513" s="1" t="s">
        <v>98</v>
      </c>
      <c r="F3513" s="1" t="s">
        <v>30936</v>
      </c>
      <c r="G3513" s="1" t="str">
        <f>IFERROR(VLOOKUP(A3513,Merge!$C$2:$D$6078,2,FALSE),"")</f>
        <v/>
      </c>
      <c r="H3513" s="1" t="str" cm="1">
        <f t="array" ref="H3513">IF(AND(ISNUMBER(FIND(".stages.",C3513)),_xlfn.LAMBDA(_xlpm.x,OR(_xlpm.x="m",_xlpm.x="s",_xlpm.x="+"))(RIGHT(E3513,1))),SUBSTITUTE(SUBSTITUTE(SUBSTITUTE(E3513,"m","분 "),"s","초"),"분 +","분+"),"")</f>
        <v>20초</v>
      </c>
      <c r="I3513" s="1" t="str">
        <f t="shared" si="54"/>
        <v>20초</v>
      </c>
      <c r="K3513" s="1" t="str">
        <f>IFERROR(MATCH(C3513,_xlfn.ANCHORARRAY(whitespace!$C$1),0),"")</f>
        <v/>
      </c>
    </row>
    <row r="3514" spans="1:11" x14ac:dyDescent="0.45">
      <c r="A3514" s="1" t="s">
        <v>27343</v>
      </c>
      <c r="B3514" s="1" t="s">
        <v>13</v>
      </c>
      <c r="C3514" s="1" t="s">
        <v>4300</v>
      </c>
      <c r="E3514" s="1" t="s">
        <v>100</v>
      </c>
      <c r="F3514" s="1" t="s">
        <v>30937</v>
      </c>
      <c r="G3514" s="1" t="str">
        <f>IFERROR(VLOOKUP(A3514,Merge!$C$2:$D$6078,2,FALSE),"")</f>
        <v/>
      </c>
      <c r="H3514" s="1" t="str" cm="1">
        <f t="array" ref="H3514">IF(AND(ISNUMBER(FIND(".stages.",C3514)),_xlfn.LAMBDA(_xlpm.x,OR(_xlpm.x="m",_xlpm.x="s",_xlpm.x="+"))(RIGHT(E3514,1))),SUBSTITUTE(SUBSTITUTE(SUBSTITUTE(E3514,"m","분 "),"s","초"),"분 +","분+"),"")</f>
        <v>30초</v>
      </c>
      <c r="I3514" s="1" t="str">
        <f t="shared" si="54"/>
        <v>30초</v>
      </c>
      <c r="K3514" s="1" t="str">
        <f>IFERROR(MATCH(C3514,_xlfn.ANCHORARRAY(whitespace!$C$1),0),"")</f>
        <v/>
      </c>
    </row>
    <row r="3515" spans="1:11" x14ac:dyDescent="0.45">
      <c r="A3515" s="1" t="s">
        <v>27342</v>
      </c>
      <c r="B3515" s="1" t="s">
        <v>13</v>
      </c>
      <c r="C3515" s="1" t="s">
        <v>4301</v>
      </c>
      <c r="E3515" s="1" t="s">
        <v>102</v>
      </c>
      <c r="F3515" s="1" t="s">
        <v>30938</v>
      </c>
      <c r="G3515" s="1" t="str">
        <f>IFERROR(VLOOKUP(A3515,Merge!$C$2:$D$6078,2,FALSE),"")</f>
        <v/>
      </c>
      <c r="H3515" s="1" t="str" cm="1">
        <f t="array" ref="H3515">IF(AND(ISNUMBER(FIND(".stages.",C3515)),_xlfn.LAMBDA(_xlpm.x,OR(_xlpm.x="m",_xlpm.x="s",_xlpm.x="+"))(RIGHT(E3515,1))),SUBSTITUTE(SUBSTITUTE(SUBSTITUTE(E3515,"m","분 "),"s","초"),"분 +","분+"),"")</f>
        <v>40초</v>
      </c>
      <c r="I3515" s="1" t="str">
        <f t="shared" si="54"/>
        <v>40초</v>
      </c>
      <c r="K3515" s="1" t="str">
        <f>IFERROR(MATCH(C3515,_xlfn.ANCHORARRAY(whitespace!$C$1),0),"")</f>
        <v/>
      </c>
    </row>
    <row r="3516" spans="1:11" x14ac:dyDescent="0.45">
      <c r="A3516" s="1" t="s">
        <v>27341</v>
      </c>
      <c r="B3516" s="1" t="s">
        <v>13</v>
      </c>
      <c r="C3516" s="1" t="s">
        <v>4302</v>
      </c>
      <c r="E3516" s="1" t="s">
        <v>104</v>
      </c>
      <c r="F3516" s="1" t="s">
        <v>30939</v>
      </c>
      <c r="G3516" s="1" t="str">
        <f>IFERROR(VLOOKUP(A3516,Merge!$C$2:$D$6078,2,FALSE),"")</f>
        <v/>
      </c>
      <c r="H3516" s="1" t="str" cm="1">
        <f t="array" ref="H3516">IF(AND(ISNUMBER(FIND(".stages.",C3516)),_xlfn.LAMBDA(_xlpm.x,OR(_xlpm.x="m",_xlpm.x="s",_xlpm.x="+"))(RIGHT(E3516,1))),SUBSTITUTE(SUBSTITUTE(SUBSTITUTE(E3516,"m","분 "),"s","초"),"분 +","분+"),"")</f>
        <v>50초</v>
      </c>
      <c r="I3516" s="1" t="str">
        <f t="shared" si="54"/>
        <v>50초</v>
      </c>
      <c r="K3516" s="1" t="str">
        <f>IFERROR(MATCH(C3516,_xlfn.ANCHORARRAY(whitespace!$C$1),0),"")</f>
        <v/>
      </c>
    </row>
    <row r="3517" spans="1:11" x14ac:dyDescent="0.45">
      <c r="A3517" s="1" t="s">
        <v>27340</v>
      </c>
      <c r="B3517" s="1" t="s">
        <v>13</v>
      </c>
      <c r="C3517" s="1" t="s">
        <v>4303</v>
      </c>
      <c r="E3517" s="1" t="s">
        <v>1854</v>
      </c>
      <c r="F3517" s="1" t="s">
        <v>31031</v>
      </c>
      <c r="G3517" s="1" t="str">
        <f>IFERROR(VLOOKUP(A3517,Merge!$C$2:$D$6078,2,FALSE),"")</f>
        <v/>
      </c>
      <c r="H3517" s="1" t="str" cm="1">
        <f t="array" ref="H3517">IF(AND(ISNUMBER(FIND(".stages.",C3517)),_xlfn.LAMBDA(_xlpm.x,OR(_xlpm.x="m",_xlpm.x="s",_xlpm.x="+"))(RIGHT(E3517,1))),SUBSTITUTE(SUBSTITUTE(SUBSTITUTE(E3517,"m","분 "),"s","초"),"분 +","분+"),"")</f>
        <v>60초</v>
      </c>
      <c r="I3517" s="1" t="str">
        <f t="shared" si="54"/>
        <v>60초</v>
      </c>
      <c r="K3517" s="1" t="str">
        <f>IFERROR(MATCH(C3517,_xlfn.ANCHORARRAY(whitespace!$C$1),0),"")</f>
        <v/>
      </c>
    </row>
    <row r="3518" spans="1:11" x14ac:dyDescent="0.45">
      <c r="A3518" s="1" t="s">
        <v>27339</v>
      </c>
      <c r="B3518" s="1" t="s">
        <v>13</v>
      </c>
      <c r="C3518" s="1" t="s">
        <v>4304</v>
      </c>
      <c r="E3518" s="1" t="s">
        <v>1856</v>
      </c>
      <c r="F3518" s="1" t="s">
        <v>31032</v>
      </c>
      <c r="G3518" s="1" t="str">
        <f>IFERROR(VLOOKUP(A3518,Merge!$C$2:$D$6078,2,FALSE),"")</f>
        <v/>
      </c>
      <c r="H3518" s="1" t="str" cm="1">
        <f t="array" ref="H3518">IF(AND(ISNUMBER(FIND(".stages.",C3518)),_xlfn.LAMBDA(_xlpm.x,OR(_xlpm.x="m",_xlpm.x="s",_xlpm.x="+"))(RIGHT(E3518,1))),SUBSTITUTE(SUBSTITUTE(SUBSTITUTE(E3518,"m","분 "),"s","초"),"분 +","분+"),"")</f>
        <v>70초</v>
      </c>
      <c r="I3518" s="1" t="str">
        <f t="shared" si="54"/>
        <v>70초</v>
      </c>
      <c r="K3518" s="1" t="str">
        <f>IFERROR(MATCH(C3518,_xlfn.ANCHORARRAY(whitespace!$C$1),0),"")</f>
        <v/>
      </c>
    </row>
    <row r="3519" spans="1:11" x14ac:dyDescent="0.45">
      <c r="A3519" s="1" t="s">
        <v>27338</v>
      </c>
      <c r="B3519" s="1" t="s">
        <v>13</v>
      </c>
      <c r="C3519" s="1" t="s">
        <v>4305</v>
      </c>
      <c r="E3519" s="1" t="s">
        <v>1858</v>
      </c>
      <c r="F3519" s="1" t="s">
        <v>31033</v>
      </c>
      <c r="G3519" s="1" t="str">
        <f>IFERROR(VLOOKUP(A3519,Merge!$C$2:$D$6078,2,FALSE),"")</f>
        <v/>
      </c>
      <c r="H3519" s="1" t="str" cm="1">
        <f t="array" ref="H3519">IF(AND(ISNUMBER(FIND(".stages.",C3519)),_xlfn.LAMBDA(_xlpm.x,OR(_xlpm.x="m",_xlpm.x="s",_xlpm.x="+"))(RIGHT(E3519,1))),SUBSTITUTE(SUBSTITUTE(SUBSTITUTE(E3519,"m","분 "),"s","초"),"분 +","분+"),"")</f>
        <v>80초</v>
      </c>
      <c r="I3519" s="1" t="str">
        <f t="shared" si="54"/>
        <v>80초</v>
      </c>
      <c r="K3519" s="1" t="str">
        <f>IFERROR(MATCH(C3519,_xlfn.ANCHORARRAY(whitespace!$C$1),0),"")</f>
        <v/>
      </c>
    </row>
    <row r="3520" spans="1:11" x14ac:dyDescent="0.45">
      <c r="A3520" s="1" t="s">
        <v>27337</v>
      </c>
      <c r="B3520" s="1" t="s">
        <v>13</v>
      </c>
      <c r="C3520" s="1" t="s">
        <v>4306</v>
      </c>
      <c r="E3520" s="1" t="s">
        <v>4307</v>
      </c>
      <c r="F3520" s="1" t="s">
        <v>24928</v>
      </c>
      <c r="G3520" s="1" t="str">
        <f>IFERROR(VLOOKUP(A3520,Merge!$C$2:$D$6078,2,FALSE),"")</f>
        <v/>
      </c>
      <c r="H3520" s="1" t="str" cm="1">
        <f t="array" ref="H3520">IF(AND(ISNUMBER(FIND(".stages.",C3520)),_xlfn.LAMBDA(_xlpm.x,OR(_xlpm.x="m",_xlpm.x="s",_xlpm.x="+"))(RIGHT(E3520,1))),SUBSTITUTE(SUBSTITUTE(SUBSTITUTE(E3520,"m","분 "),"s","초"),"분 +","분+"),"")</f>
        <v/>
      </c>
      <c r="I3520" s="1" t="str">
        <f t="shared" si="54"/>
        <v/>
      </c>
      <c r="K3520" s="1" t="str">
        <f>IFERROR(MATCH(C3520,_xlfn.ANCHORARRAY(whitespace!$C$1),0),"")</f>
        <v/>
      </c>
    </row>
    <row r="3521" spans="1:11" x14ac:dyDescent="0.45">
      <c r="A3521" s="1" t="s">
        <v>27336</v>
      </c>
      <c r="B3521" s="1" t="s">
        <v>13</v>
      </c>
      <c r="C3521" s="1" t="s">
        <v>4308</v>
      </c>
      <c r="E3521" s="1" t="s">
        <v>4309</v>
      </c>
      <c r="F3521" s="1" t="s">
        <v>24928</v>
      </c>
      <c r="G3521" s="1" t="str">
        <f>IFERROR(VLOOKUP(A3521,Merge!$C$2:$D$6078,2,FALSE),"")</f>
        <v/>
      </c>
      <c r="H3521" s="1" t="str" cm="1">
        <f t="array" ref="H3521">IF(AND(ISNUMBER(FIND(".stages.",C3521)),_xlfn.LAMBDA(_xlpm.x,OR(_xlpm.x="m",_xlpm.x="s",_xlpm.x="+"))(RIGHT(E3521,1))),SUBSTITUTE(SUBSTITUTE(SUBSTITUTE(E3521,"m","분 "),"s","초"),"분 +","분+"),"")</f>
        <v/>
      </c>
      <c r="I3521" s="1" t="str">
        <f t="shared" si="54"/>
        <v/>
      </c>
      <c r="K3521" s="1" t="str">
        <f>IFERROR(MATCH(C3521,_xlfn.ANCHORARRAY(whitespace!$C$1),0),"")</f>
        <v/>
      </c>
    </row>
    <row r="3522" spans="1:11" x14ac:dyDescent="0.45">
      <c r="A3522" s="1" t="s">
        <v>27335</v>
      </c>
      <c r="B3522" s="1" t="s">
        <v>13</v>
      </c>
      <c r="C3522" s="1" t="s">
        <v>4310</v>
      </c>
      <c r="E3522" s="1" t="s">
        <v>180</v>
      </c>
      <c r="F3522" s="1" t="s">
        <v>30953</v>
      </c>
      <c r="G3522" s="1" t="str">
        <f>IFERROR(VLOOKUP(A3522,Merge!$C$2:$D$6078,2,FALSE),"")</f>
        <v/>
      </c>
      <c r="H3522" s="1" t="str" cm="1">
        <f t="array" ref="H3522">IF(AND(ISNUMBER(FIND(".stages.",C3522)),_xlfn.LAMBDA(_xlpm.x,OR(_xlpm.x="m",_xlpm.x="s",_xlpm.x="+"))(RIGHT(E3522,1))),SUBSTITUTE(SUBSTITUTE(SUBSTITUTE(E3522,"m","분 "),"s","초"),"분 +","분+"),"")</f>
        <v>2초</v>
      </c>
      <c r="I3522" s="1" t="str">
        <f t="shared" si="54"/>
        <v>2초</v>
      </c>
      <c r="K3522" s="1" t="str">
        <f>IFERROR(MATCH(C3522,_xlfn.ANCHORARRAY(whitespace!$C$1),0),"")</f>
        <v/>
      </c>
    </row>
    <row r="3523" spans="1:11" x14ac:dyDescent="0.45">
      <c r="A3523" s="1" t="s">
        <v>27334</v>
      </c>
      <c r="B3523" s="1" t="s">
        <v>13</v>
      </c>
      <c r="C3523" s="1" t="s">
        <v>4311</v>
      </c>
      <c r="E3523" s="1" t="s">
        <v>92</v>
      </c>
      <c r="F3523" s="1" t="s">
        <v>30933</v>
      </c>
      <c r="G3523" s="1" t="str">
        <f>IFERROR(VLOOKUP(A3523,Merge!$C$2:$D$6078,2,FALSE),"")</f>
        <v/>
      </c>
      <c r="H3523" s="1" t="str" cm="1">
        <f t="array" ref="H3523">IF(AND(ISNUMBER(FIND(".stages.",C3523)),_xlfn.LAMBDA(_xlpm.x,OR(_xlpm.x="m",_xlpm.x="s",_xlpm.x="+"))(RIGHT(E3523,1))),SUBSTITUTE(SUBSTITUTE(SUBSTITUTE(E3523,"m","분 "),"s","초"),"분 +","분+"),"")</f>
        <v>5초</v>
      </c>
      <c r="I3523" s="1" t="str">
        <f t="shared" ref="I3523:I3586" si="55">IF(H3523="",G3523,H3523)</f>
        <v>5초</v>
      </c>
      <c r="K3523" s="1" t="str">
        <f>IFERROR(MATCH(C3523,_xlfn.ANCHORARRAY(whitespace!$C$1),0),"")</f>
        <v/>
      </c>
    </row>
    <row r="3524" spans="1:11" x14ac:dyDescent="0.45">
      <c r="A3524" s="1" t="s">
        <v>27333</v>
      </c>
      <c r="B3524" s="1" t="s">
        <v>13</v>
      </c>
      <c r="C3524" s="1" t="s">
        <v>4312</v>
      </c>
      <c r="E3524" s="1" t="s">
        <v>94</v>
      </c>
      <c r="F3524" s="1" t="s">
        <v>30934</v>
      </c>
      <c r="G3524" s="1" t="str">
        <f>IFERROR(VLOOKUP(A3524,Merge!$C$2:$D$6078,2,FALSE),"")</f>
        <v/>
      </c>
      <c r="H3524" s="1" t="str" cm="1">
        <f t="array" ref="H3524">IF(AND(ISNUMBER(FIND(".stages.",C3524)),_xlfn.LAMBDA(_xlpm.x,OR(_xlpm.x="m",_xlpm.x="s",_xlpm.x="+"))(RIGHT(E3524,1))),SUBSTITUTE(SUBSTITUTE(SUBSTITUTE(E3524,"m","분 "),"s","초"),"분 +","분+"),"")</f>
        <v>10초</v>
      </c>
      <c r="I3524" s="1" t="str">
        <f t="shared" si="55"/>
        <v>10초</v>
      </c>
      <c r="K3524" s="1" t="str">
        <f>IFERROR(MATCH(C3524,_xlfn.ANCHORARRAY(whitespace!$C$1),0),"")</f>
        <v/>
      </c>
    </row>
    <row r="3525" spans="1:11" x14ac:dyDescent="0.45">
      <c r="A3525" s="1" t="s">
        <v>27332</v>
      </c>
      <c r="B3525" s="1" t="s">
        <v>13</v>
      </c>
      <c r="C3525" s="1" t="s">
        <v>4313</v>
      </c>
      <c r="E3525" s="1" t="s">
        <v>98</v>
      </c>
      <c r="F3525" s="1" t="s">
        <v>30936</v>
      </c>
      <c r="G3525" s="1" t="str">
        <f>IFERROR(VLOOKUP(A3525,Merge!$C$2:$D$6078,2,FALSE),"")</f>
        <v/>
      </c>
      <c r="H3525" s="1" t="str" cm="1">
        <f t="array" ref="H3525">IF(AND(ISNUMBER(FIND(".stages.",C3525)),_xlfn.LAMBDA(_xlpm.x,OR(_xlpm.x="m",_xlpm.x="s",_xlpm.x="+"))(RIGHT(E3525,1))),SUBSTITUTE(SUBSTITUTE(SUBSTITUTE(E3525,"m","분 "),"s","초"),"분 +","분+"),"")</f>
        <v>20초</v>
      </c>
      <c r="I3525" s="1" t="str">
        <f t="shared" si="55"/>
        <v>20초</v>
      </c>
      <c r="K3525" s="1" t="str">
        <f>IFERROR(MATCH(C3525,_xlfn.ANCHORARRAY(whitespace!$C$1),0),"")</f>
        <v/>
      </c>
    </row>
    <row r="3526" spans="1:11" x14ac:dyDescent="0.45">
      <c r="A3526" s="1" t="s">
        <v>27331</v>
      </c>
      <c r="B3526" s="1" t="s">
        <v>13</v>
      </c>
      <c r="C3526" s="1" t="s">
        <v>4314</v>
      </c>
      <c r="E3526" s="1" t="s">
        <v>100</v>
      </c>
      <c r="F3526" s="1" t="s">
        <v>30937</v>
      </c>
      <c r="G3526" s="1" t="str">
        <f>IFERROR(VLOOKUP(A3526,Merge!$C$2:$D$6078,2,FALSE),"")</f>
        <v/>
      </c>
      <c r="H3526" s="1" t="str" cm="1">
        <f t="array" ref="H3526">IF(AND(ISNUMBER(FIND(".stages.",C3526)),_xlfn.LAMBDA(_xlpm.x,OR(_xlpm.x="m",_xlpm.x="s",_xlpm.x="+"))(RIGHT(E3526,1))),SUBSTITUTE(SUBSTITUTE(SUBSTITUTE(E3526,"m","분 "),"s","초"),"분 +","분+"),"")</f>
        <v>30초</v>
      </c>
      <c r="I3526" s="1" t="str">
        <f t="shared" si="55"/>
        <v>30초</v>
      </c>
      <c r="K3526" s="1" t="str">
        <f>IFERROR(MATCH(C3526,_xlfn.ANCHORARRAY(whitespace!$C$1),0),"")</f>
        <v/>
      </c>
    </row>
    <row r="3527" spans="1:11" x14ac:dyDescent="0.45">
      <c r="A3527" s="1" t="s">
        <v>27330</v>
      </c>
      <c r="B3527" s="1" t="s">
        <v>13</v>
      </c>
      <c r="C3527" s="1" t="s">
        <v>4315</v>
      </c>
      <c r="E3527" s="1" t="s">
        <v>102</v>
      </c>
      <c r="F3527" s="1" t="s">
        <v>30938</v>
      </c>
      <c r="G3527" s="1" t="str">
        <f>IFERROR(VLOOKUP(A3527,Merge!$C$2:$D$6078,2,FALSE),"")</f>
        <v/>
      </c>
      <c r="H3527" s="1" t="str" cm="1">
        <f t="array" ref="H3527">IF(AND(ISNUMBER(FIND(".stages.",C3527)),_xlfn.LAMBDA(_xlpm.x,OR(_xlpm.x="m",_xlpm.x="s",_xlpm.x="+"))(RIGHT(E3527,1))),SUBSTITUTE(SUBSTITUTE(SUBSTITUTE(E3527,"m","분 "),"s","초"),"분 +","분+"),"")</f>
        <v>40초</v>
      </c>
      <c r="I3527" s="1" t="str">
        <f t="shared" si="55"/>
        <v>40초</v>
      </c>
      <c r="K3527" s="1" t="str">
        <f>IFERROR(MATCH(C3527,_xlfn.ANCHORARRAY(whitespace!$C$1),0),"")</f>
        <v/>
      </c>
    </row>
    <row r="3528" spans="1:11" x14ac:dyDescent="0.45">
      <c r="A3528" s="1" t="s">
        <v>27329</v>
      </c>
      <c r="B3528" s="1" t="s">
        <v>13</v>
      </c>
      <c r="C3528" s="1" t="s">
        <v>4316</v>
      </c>
      <c r="E3528" s="1" t="s">
        <v>104</v>
      </c>
      <c r="F3528" s="1" t="s">
        <v>30939</v>
      </c>
      <c r="G3528" s="1" t="str">
        <f>IFERROR(VLOOKUP(A3528,Merge!$C$2:$D$6078,2,FALSE),"")</f>
        <v/>
      </c>
      <c r="H3528" s="1" t="str" cm="1">
        <f t="array" ref="H3528">IF(AND(ISNUMBER(FIND(".stages.",C3528)),_xlfn.LAMBDA(_xlpm.x,OR(_xlpm.x="m",_xlpm.x="s",_xlpm.x="+"))(RIGHT(E3528,1))),SUBSTITUTE(SUBSTITUTE(SUBSTITUTE(E3528,"m","분 "),"s","초"),"분 +","분+"),"")</f>
        <v>50초</v>
      </c>
      <c r="I3528" s="1" t="str">
        <f t="shared" si="55"/>
        <v>50초</v>
      </c>
      <c r="K3528" s="1" t="str">
        <f>IFERROR(MATCH(C3528,_xlfn.ANCHORARRAY(whitespace!$C$1),0),"")</f>
        <v/>
      </c>
    </row>
    <row r="3529" spans="1:11" x14ac:dyDescent="0.45">
      <c r="A3529" s="1" t="s">
        <v>27328</v>
      </c>
      <c r="B3529" s="1" t="s">
        <v>13</v>
      </c>
      <c r="C3529" s="1" t="s">
        <v>4317</v>
      </c>
      <c r="E3529" s="1" t="s">
        <v>120</v>
      </c>
      <c r="F3529" s="1" t="s">
        <v>30941</v>
      </c>
      <c r="G3529" s="1" t="str">
        <f>IFERROR(VLOOKUP(A3529,Merge!$C$2:$D$6078,2,FALSE),"")</f>
        <v/>
      </c>
      <c r="H3529" s="1" t="str" cm="1">
        <f t="array" ref="H3529">IF(AND(ISNUMBER(FIND(".stages.",C3529)),_xlfn.LAMBDA(_xlpm.x,OR(_xlpm.x="m",_xlpm.x="s",_xlpm.x="+"))(RIGHT(E3529,1))),SUBSTITUTE(SUBSTITUTE(SUBSTITUTE(E3529,"m","분 "),"s","초"),"분 +","분+"),"")</f>
        <v xml:space="preserve">1분 </v>
      </c>
      <c r="I3529" s="1" t="str">
        <f t="shared" si="55"/>
        <v xml:space="preserve">1분 </v>
      </c>
      <c r="K3529" s="1" t="str">
        <f>IFERROR(MATCH(C3529,_xlfn.ANCHORARRAY(whitespace!$C$1),0),"")</f>
        <v/>
      </c>
    </row>
    <row r="3530" spans="1:11" x14ac:dyDescent="0.45">
      <c r="A3530" s="1" t="s">
        <v>27327</v>
      </c>
      <c r="B3530" s="1" t="s">
        <v>13</v>
      </c>
      <c r="C3530" s="1" t="s">
        <v>4318</v>
      </c>
      <c r="E3530" s="1" t="s">
        <v>122</v>
      </c>
      <c r="F3530" s="1" t="s">
        <v>30942</v>
      </c>
      <c r="G3530" s="1" t="str">
        <f>IFERROR(VLOOKUP(A3530,Merge!$C$2:$D$6078,2,FALSE),"")</f>
        <v/>
      </c>
      <c r="H3530" s="1" t="str" cm="1">
        <f t="array" ref="H3530">IF(AND(ISNUMBER(FIND(".stages.",C3530)),_xlfn.LAMBDA(_xlpm.x,OR(_xlpm.x="m",_xlpm.x="s",_xlpm.x="+"))(RIGHT(E3530,1))),SUBSTITUTE(SUBSTITUTE(SUBSTITUTE(E3530,"m","분 "),"s","초"),"분 +","분+"),"")</f>
        <v>1분 30초</v>
      </c>
      <c r="I3530" s="1" t="str">
        <f t="shared" si="55"/>
        <v>1분 30초</v>
      </c>
      <c r="K3530" s="1" t="str">
        <f>IFERROR(MATCH(C3530,_xlfn.ANCHORARRAY(whitespace!$C$1),0),"")</f>
        <v/>
      </c>
    </row>
    <row r="3531" spans="1:11" x14ac:dyDescent="0.45">
      <c r="A3531" s="1" t="s">
        <v>27326</v>
      </c>
      <c r="B3531" s="1" t="s">
        <v>13</v>
      </c>
      <c r="C3531" s="1" t="s">
        <v>4319</v>
      </c>
      <c r="E3531" s="1" t="s">
        <v>279</v>
      </c>
      <c r="F3531" s="1" t="s">
        <v>30955</v>
      </c>
      <c r="G3531" s="1" t="str">
        <f>IFERROR(VLOOKUP(A3531,Merge!$C$2:$D$6078,2,FALSE),"")</f>
        <v/>
      </c>
      <c r="H3531" s="1" t="str" cm="1">
        <f t="array" ref="H3531">IF(AND(ISNUMBER(FIND(".stages.",C3531)),_xlfn.LAMBDA(_xlpm.x,OR(_xlpm.x="m",_xlpm.x="s",_xlpm.x="+"))(RIGHT(E3531,1))),SUBSTITUTE(SUBSTITUTE(SUBSTITUTE(E3531,"m","분 "),"s","초"),"분 +","분+"),"")</f>
        <v xml:space="preserve">2분 </v>
      </c>
      <c r="I3531" s="1" t="str">
        <f t="shared" si="55"/>
        <v xml:space="preserve">2분 </v>
      </c>
      <c r="K3531" s="1" t="str">
        <f>IFERROR(MATCH(C3531,_xlfn.ANCHORARRAY(whitespace!$C$1),0),"")</f>
        <v/>
      </c>
    </row>
    <row r="3532" spans="1:11" x14ac:dyDescent="0.45">
      <c r="A3532" s="1" t="s">
        <v>27325</v>
      </c>
      <c r="B3532" s="1" t="s">
        <v>13</v>
      </c>
      <c r="C3532" s="1" t="s">
        <v>4320</v>
      </c>
      <c r="E3532" s="1" t="s">
        <v>281</v>
      </c>
      <c r="F3532" s="1" t="s">
        <v>30956</v>
      </c>
      <c r="G3532" s="1" t="str">
        <f>IFERROR(VLOOKUP(A3532,Merge!$C$2:$D$6078,2,FALSE),"")</f>
        <v/>
      </c>
      <c r="H3532" s="1" t="str" cm="1">
        <f t="array" ref="H3532">IF(AND(ISNUMBER(FIND(".stages.",C3532)),_xlfn.LAMBDA(_xlpm.x,OR(_xlpm.x="m",_xlpm.x="s",_xlpm.x="+"))(RIGHT(E3532,1))),SUBSTITUTE(SUBSTITUTE(SUBSTITUTE(E3532,"m","분 "),"s","초"),"분 +","분+"),"")</f>
        <v xml:space="preserve">3분 </v>
      </c>
      <c r="I3532" s="1" t="str">
        <f t="shared" si="55"/>
        <v xml:space="preserve">3분 </v>
      </c>
      <c r="K3532" s="1" t="str">
        <f>IFERROR(MATCH(C3532,_xlfn.ANCHORARRAY(whitespace!$C$1),0),"")</f>
        <v/>
      </c>
    </row>
    <row r="3533" spans="1:11" x14ac:dyDescent="0.45">
      <c r="A3533" s="1" t="s">
        <v>27324</v>
      </c>
      <c r="B3533" s="1" t="s">
        <v>13</v>
      </c>
      <c r="C3533" s="1" t="s">
        <v>4321</v>
      </c>
      <c r="E3533" s="1" t="s">
        <v>283</v>
      </c>
      <c r="F3533" s="1" t="s">
        <v>30957</v>
      </c>
      <c r="G3533" s="1" t="str">
        <f>IFERROR(VLOOKUP(A3533,Merge!$C$2:$D$6078,2,FALSE),"")</f>
        <v/>
      </c>
      <c r="H3533" s="1" t="str" cm="1">
        <f t="array" ref="H3533">IF(AND(ISNUMBER(FIND(".stages.",C3533)),_xlfn.LAMBDA(_xlpm.x,OR(_xlpm.x="m",_xlpm.x="s",_xlpm.x="+"))(RIGHT(E3533,1))),SUBSTITUTE(SUBSTITUTE(SUBSTITUTE(E3533,"m","분 "),"s","초"),"분 +","분+"),"")</f>
        <v xml:space="preserve">4분 </v>
      </c>
      <c r="I3533" s="1" t="str">
        <f t="shared" si="55"/>
        <v xml:space="preserve">4분 </v>
      </c>
      <c r="K3533" s="1" t="str">
        <f>IFERROR(MATCH(C3533,_xlfn.ANCHORARRAY(whitespace!$C$1),0),"")</f>
        <v/>
      </c>
    </row>
    <row r="3534" spans="1:11" x14ac:dyDescent="0.45">
      <c r="A3534" s="1" t="s">
        <v>27323</v>
      </c>
      <c r="B3534" s="1" t="s">
        <v>13</v>
      </c>
      <c r="C3534" s="1" t="s">
        <v>4322</v>
      </c>
      <c r="E3534" s="1" t="s">
        <v>1330</v>
      </c>
      <c r="F3534" s="1" t="s">
        <v>31011</v>
      </c>
      <c r="G3534" s="1" t="str">
        <f>IFERROR(VLOOKUP(A3534,Merge!$C$2:$D$6078,2,FALSE),"")</f>
        <v/>
      </c>
      <c r="H3534" s="1" t="str" cm="1">
        <f t="array" ref="H3534">IF(AND(ISNUMBER(FIND(".stages.",C3534)),_xlfn.LAMBDA(_xlpm.x,OR(_xlpm.x="m",_xlpm.x="s",_xlpm.x="+"))(RIGHT(E3534,1))),SUBSTITUTE(SUBSTITUTE(SUBSTITUTE(E3534,"m","분 "),"s","초"),"분 +","분+"),"")</f>
        <v xml:space="preserve">5분 </v>
      </c>
      <c r="I3534" s="1" t="str">
        <f t="shared" si="55"/>
        <v xml:space="preserve">5분 </v>
      </c>
      <c r="K3534" s="1" t="str">
        <f>IFERROR(MATCH(C3534,_xlfn.ANCHORARRAY(whitespace!$C$1),0),"")</f>
        <v/>
      </c>
    </row>
    <row r="3535" spans="1:11" x14ac:dyDescent="0.45">
      <c r="A3535" s="1" t="s">
        <v>27322</v>
      </c>
      <c r="B3535" s="1" t="s">
        <v>13</v>
      </c>
      <c r="C3535" s="1" t="s">
        <v>4323</v>
      </c>
      <c r="E3535" s="1" t="s">
        <v>1332</v>
      </c>
      <c r="F3535" s="1" t="s">
        <v>31012</v>
      </c>
      <c r="G3535" s="1" t="str">
        <f>IFERROR(VLOOKUP(A3535,Merge!$C$2:$D$6078,2,FALSE),"")</f>
        <v/>
      </c>
      <c r="H3535" s="1" t="str" cm="1">
        <f t="array" ref="H3535">IF(AND(ISNUMBER(FIND(".stages.",C3535)),_xlfn.LAMBDA(_xlpm.x,OR(_xlpm.x="m",_xlpm.x="s",_xlpm.x="+"))(RIGHT(E3535,1))),SUBSTITUTE(SUBSTITUTE(SUBSTITUTE(E3535,"m","분 "),"s","초"),"분 +","분+"),"")</f>
        <v xml:space="preserve">6분 </v>
      </c>
      <c r="I3535" s="1" t="str">
        <f t="shared" si="55"/>
        <v xml:space="preserve">6분 </v>
      </c>
      <c r="K3535" s="1" t="str">
        <f>IFERROR(MATCH(C3535,_xlfn.ANCHORARRAY(whitespace!$C$1),0),"")</f>
        <v/>
      </c>
    </row>
    <row r="3536" spans="1:11" x14ac:dyDescent="0.45">
      <c r="A3536" s="1" t="s">
        <v>27321</v>
      </c>
      <c r="B3536" s="1" t="s">
        <v>13</v>
      </c>
      <c r="C3536" s="1" t="s">
        <v>4324</v>
      </c>
      <c r="E3536" s="1" t="s">
        <v>1334</v>
      </c>
      <c r="F3536" s="1" t="s">
        <v>31013</v>
      </c>
      <c r="G3536" s="1" t="str">
        <f>IFERROR(VLOOKUP(A3536,Merge!$C$2:$D$6078,2,FALSE),"")</f>
        <v/>
      </c>
      <c r="H3536" s="1" t="str" cm="1">
        <f t="array" ref="H3536">IF(AND(ISNUMBER(FIND(".stages.",C3536)),_xlfn.LAMBDA(_xlpm.x,OR(_xlpm.x="m",_xlpm.x="s",_xlpm.x="+"))(RIGHT(E3536,1))),SUBSTITUTE(SUBSTITUTE(SUBSTITUTE(E3536,"m","분 "),"s","초"),"분 +","분+"),"")</f>
        <v xml:space="preserve">7분 </v>
      </c>
      <c r="I3536" s="1" t="str">
        <f t="shared" si="55"/>
        <v xml:space="preserve">7분 </v>
      </c>
      <c r="K3536" s="1" t="str">
        <f>IFERROR(MATCH(C3536,_xlfn.ANCHORARRAY(whitespace!$C$1),0),"")</f>
        <v/>
      </c>
    </row>
    <row r="3537" spans="1:11" x14ac:dyDescent="0.45">
      <c r="A3537" s="1" t="s">
        <v>27320</v>
      </c>
      <c r="B3537" s="1" t="s">
        <v>13</v>
      </c>
      <c r="C3537" s="1" t="s">
        <v>4325</v>
      </c>
      <c r="E3537" s="1" t="s">
        <v>1336</v>
      </c>
      <c r="F3537" s="1" t="s">
        <v>31014</v>
      </c>
      <c r="G3537" s="1" t="str">
        <f>IFERROR(VLOOKUP(A3537,Merge!$C$2:$D$6078,2,FALSE),"")</f>
        <v/>
      </c>
      <c r="H3537" s="1" t="str" cm="1">
        <f t="array" ref="H3537">IF(AND(ISNUMBER(FIND(".stages.",C3537)),_xlfn.LAMBDA(_xlpm.x,OR(_xlpm.x="m",_xlpm.x="s",_xlpm.x="+"))(RIGHT(E3537,1))),SUBSTITUTE(SUBSTITUTE(SUBSTITUTE(E3537,"m","분 "),"s","초"),"분 +","분+"),"")</f>
        <v xml:space="preserve">8분 </v>
      </c>
      <c r="I3537" s="1" t="str">
        <f t="shared" si="55"/>
        <v xml:space="preserve">8분 </v>
      </c>
      <c r="K3537" s="1" t="str">
        <f>IFERROR(MATCH(C3537,_xlfn.ANCHORARRAY(whitespace!$C$1),0),"")</f>
        <v/>
      </c>
    </row>
    <row r="3538" spans="1:11" x14ac:dyDescent="0.45">
      <c r="A3538" s="1" t="s">
        <v>27319</v>
      </c>
      <c r="B3538" s="1" t="s">
        <v>13</v>
      </c>
      <c r="C3538" s="1" t="s">
        <v>4326</v>
      </c>
      <c r="E3538" s="1" t="s">
        <v>1338</v>
      </c>
      <c r="F3538" s="1" t="s">
        <v>31015</v>
      </c>
      <c r="G3538" s="1" t="str">
        <f>IFERROR(VLOOKUP(A3538,Merge!$C$2:$D$6078,2,FALSE),"")</f>
        <v/>
      </c>
      <c r="H3538" s="1" t="str" cm="1">
        <f t="array" ref="H3538">IF(AND(ISNUMBER(FIND(".stages.",C3538)),_xlfn.LAMBDA(_xlpm.x,OR(_xlpm.x="m",_xlpm.x="s",_xlpm.x="+"))(RIGHT(E3538,1))),SUBSTITUTE(SUBSTITUTE(SUBSTITUTE(E3538,"m","분 "),"s","초"),"분 +","분+"),"")</f>
        <v xml:space="preserve">9분 </v>
      </c>
      <c r="I3538" s="1" t="str">
        <f t="shared" si="55"/>
        <v xml:space="preserve">9분 </v>
      </c>
      <c r="K3538" s="1" t="str">
        <f>IFERROR(MATCH(C3538,_xlfn.ANCHORARRAY(whitespace!$C$1),0),"")</f>
        <v/>
      </c>
    </row>
    <row r="3539" spans="1:11" x14ac:dyDescent="0.45">
      <c r="A3539" s="1" t="s">
        <v>27318</v>
      </c>
      <c r="B3539" s="1" t="s">
        <v>13</v>
      </c>
      <c r="C3539" s="1" t="s">
        <v>4327</v>
      </c>
      <c r="E3539" s="1" t="s">
        <v>2390</v>
      </c>
      <c r="F3539" s="1" t="s">
        <v>31041</v>
      </c>
      <c r="G3539" s="1" t="str">
        <f>IFERROR(VLOOKUP(A3539,Merge!$C$2:$D$6078,2,FALSE),"")</f>
        <v/>
      </c>
      <c r="H3539" s="1" t="str" cm="1">
        <f t="array" ref="H3539">IF(AND(ISNUMBER(FIND(".stages.",C3539)),_xlfn.LAMBDA(_xlpm.x,OR(_xlpm.x="m",_xlpm.x="s",_xlpm.x="+"))(RIGHT(E3539,1))),SUBSTITUTE(SUBSTITUTE(SUBSTITUTE(E3539,"m","분 "),"s","초"),"분 +","분+"),"")</f>
        <v xml:space="preserve">10분 </v>
      </c>
      <c r="I3539" s="1" t="str">
        <f t="shared" si="55"/>
        <v xml:space="preserve">10분 </v>
      </c>
      <c r="K3539" s="1" t="str">
        <f>IFERROR(MATCH(C3539,_xlfn.ANCHORARRAY(whitespace!$C$1),0),"")</f>
        <v/>
      </c>
    </row>
    <row r="3540" spans="1:11" x14ac:dyDescent="0.45">
      <c r="A3540" s="1" t="s">
        <v>27317</v>
      </c>
      <c r="B3540" s="1" t="s">
        <v>13</v>
      </c>
      <c r="C3540" s="1" t="s">
        <v>4328</v>
      </c>
      <c r="E3540" s="1" t="s">
        <v>2542</v>
      </c>
      <c r="F3540" s="1" t="s">
        <v>31053</v>
      </c>
      <c r="G3540" s="1" t="str">
        <f>IFERROR(VLOOKUP(A3540,Merge!$C$2:$D$6078,2,FALSE),"")</f>
        <v/>
      </c>
      <c r="H3540" s="1" t="str" cm="1">
        <f t="array" ref="H3540">IF(AND(ISNUMBER(FIND(".stages.",C3540)),_xlfn.LAMBDA(_xlpm.x,OR(_xlpm.x="m",_xlpm.x="s",_xlpm.x="+"))(RIGHT(E3540,1))),SUBSTITUTE(SUBSTITUTE(SUBSTITUTE(E3540,"m","분 "),"s","초"),"분 +","분+"),"")</f>
        <v xml:space="preserve">11분 </v>
      </c>
      <c r="I3540" s="1" t="str">
        <f t="shared" si="55"/>
        <v xml:space="preserve">11분 </v>
      </c>
      <c r="K3540" s="1" t="str">
        <f>IFERROR(MATCH(C3540,_xlfn.ANCHORARRAY(whitespace!$C$1),0),"")</f>
        <v/>
      </c>
    </row>
    <row r="3541" spans="1:11" x14ac:dyDescent="0.45">
      <c r="A3541" s="1" t="s">
        <v>4329</v>
      </c>
      <c r="B3541" s="1" t="s">
        <v>13</v>
      </c>
      <c r="C3541" s="1" t="s">
        <v>4330</v>
      </c>
      <c r="E3541" s="1" t="s">
        <v>4331</v>
      </c>
      <c r="F3541" s="1" t="s">
        <v>19813</v>
      </c>
      <c r="G3541" s="1" t="str">
        <f>IFERROR(VLOOKUP(A3541,Merge!$C$2:$D$6078,2,FALSE),"")</f>
        <v>가정식</v>
      </c>
      <c r="H3541" s="1" t="str" cm="1">
        <f t="array" ref="H3541">IF(AND(ISNUMBER(FIND(".stages.",C3541)),_xlfn.LAMBDA(_xlpm.x,OR(_xlpm.x="m",_xlpm.x="s",_xlpm.x="+"))(RIGHT(E3541,1))),SUBSTITUTE(SUBSTITUTE(SUBSTITUTE(E3541,"m","분 "),"s","초"),"분 +","분+"),"")</f>
        <v/>
      </c>
      <c r="I3541" s="1" t="str">
        <f t="shared" si="55"/>
        <v>가정식</v>
      </c>
      <c r="K3541" s="1" t="str">
        <f>IFERROR(MATCH(C3541,_xlfn.ANCHORARRAY(whitespace!$C$1),0),"")</f>
        <v/>
      </c>
    </row>
    <row r="3542" spans="1:11" x14ac:dyDescent="0.45">
      <c r="A3542" s="1" t="s">
        <v>4332</v>
      </c>
      <c r="B3542" s="1" t="s">
        <v>13</v>
      </c>
      <c r="C3542" s="1" t="s">
        <v>4333</v>
      </c>
      <c r="E3542" s="1" t="s">
        <v>4334</v>
      </c>
      <c r="F3542" s="1" t="s">
        <v>19814</v>
      </c>
      <c r="G3542" s="1" t="str">
        <f>IFERROR(VLOOKUP(A3542,Merge!$C$2:$D$6078,2,FALSE),"")</f>
        <v>셰프 특선 가정식에 감동해 고향을 생각나게 합니다.</v>
      </c>
      <c r="H3542" s="1" t="str" cm="1">
        <f t="array" ref="H3542">IF(AND(ISNUMBER(FIND(".stages.",C3542)),_xlfn.LAMBDA(_xlpm.x,OR(_xlpm.x="m",_xlpm.x="s",_xlpm.x="+"))(RIGHT(E3542,1))),SUBSTITUTE(SUBSTITUTE(SUBSTITUTE(E3542,"m","분 "),"s","초"),"분 +","분+"),"")</f>
        <v/>
      </c>
      <c r="I3542" s="1" t="str">
        <f t="shared" si="55"/>
        <v>셰프 특선 가정식에 감동해 고향을 생각나게 합니다.</v>
      </c>
      <c r="K3542" s="1" t="str">
        <f>IFERROR(MATCH(C3542,_xlfn.ANCHORARRAY(whitespace!$C$1),0),"")</f>
        <v/>
      </c>
    </row>
    <row r="3543" spans="1:11" x14ac:dyDescent="0.45">
      <c r="A3543" s="1" t="s">
        <v>4335</v>
      </c>
      <c r="B3543" s="1" t="s">
        <v>13</v>
      </c>
      <c r="C3543" s="1" t="s">
        <v>4336</v>
      </c>
      <c r="E3543" s="1" t="s">
        <v>180</v>
      </c>
      <c r="F3543" s="1" t="s">
        <v>30953</v>
      </c>
      <c r="G3543" s="1" t="str">
        <f>IFERROR(VLOOKUP(A3543,Merge!$C$2:$D$6078,2,FALSE),"")</f>
        <v>2s</v>
      </c>
      <c r="H3543" s="1" t="str" cm="1">
        <f t="array" ref="H3543">IF(AND(ISNUMBER(FIND(".stages.",C3543)),_xlfn.LAMBDA(_xlpm.x,OR(_xlpm.x="m",_xlpm.x="s",_xlpm.x="+"))(RIGHT(E3543,1))),SUBSTITUTE(SUBSTITUTE(SUBSTITUTE(E3543,"m","분 "),"s","초"),"분 +","분+"),"")</f>
        <v>2초</v>
      </c>
      <c r="I3543" s="1" t="str">
        <f t="shared" si="55"/>
        <v>2초</v>
      </c>
      <c r="K3543" s="1" t="str">
        <f>IFERROR(MATCH(C3543,_xlfn.ANCHORARRAY(whitespace!$C$1),0),"")</f>
        <v/>
      </c>
    </row>
    <row r="3544" spans="1:11" x14ac:dyDescent="0.45">
      <c r="A3544" s="1" t="s">
        <v>4337</v>
      </c>
      <c r="B3544" s="1" t="s">
        <v>13</v>
      </c>
      <c r="C3544" s="1" t="s">
        <v>4338</v>
      </c>
      <c r="E3544" s="1" t="s">
        <v>92</v>
      </c>
      <c r="F3544" s="1" t="s">
        <v>30933</v>
      </c>
      <c r="G3544" s="1" t="str">
        <f>IFERROR(VLOOKUP(A3544,Merge!$C$2:$D$6078,2,FALSE),"")</f>
        <v>5s</v>
      </c>
      <c r="H3544" s="1" t="str" cm="1">
        <f t="array" ref="H3544">IF(AND(ISNUMBER(FIND(".stages.",C3544)),_xlfn.LAMBDA(_xlpm.x,OR(_xlpm.x="m",_xlpm.x="s",_xlpm.x="+"))(RIGHT(E3544,1))),SUBSTITUTE(SUBSTITUTE(SUBSTITUTE(E3544,"m","분 "),"s","초"),"분 +","분+"),"")</f>
        <v>5초</v>
      </c>
      <c r="I3544" s="1" t="str">
        <f t="shared" si="55"/>
        <v>5초</v>
      </c>
      <c r="K3544" s="1" t="str">
        <f>IFERROR(MATCH(C3544,_xlfn.ANCHORARRAY(whitespace!$C$1),0),"")</f>
        <v/>
      </c>
    </row>
    <row r="3545" spans="1:11" x14ac:dyDescent="0.45">
      <c r="A3545" s="1" t="s">
        <v>4339</v>
      </c>
      <c r="B3545" s="1" t="s">
        <v>13</v>
      </c>
      <c r="C3545" s="1" t="s">
        <v>4340</v>
      </c>
      <c r="E3545" s="1" t="s">
        <v>94</v>
      </c>
      <c r="F3545" s="1" t="s">
        <v>30934</v>
      </c>
      <c r="G3545" s="1" t="str">
        <f>IFERROR(VLOOKUP(A3545,Merge!$C$2:$D$6078,2,FALSE),"")</f>
        <v>10s</v>
      </c>
      <c r="H3545" s="1" t="str" cm="1">
        <f t="array" ref="H3545">IF(AND(ISNUMBER(FIND(".stages.",C3545)),_xlfn.LAMBDA(_xlpm.x,OR(_xlpm.x="m",_xlpm.x="s",_xlpm.x="+"))(RIGHT(E3545,1))),SUBSTITUTE(SUBSTITUTE(SUBSTITUTE(E3545,"m","분 "),"s","초"),"분 +","분+"),"")</f>
        <v>10초</v>
      </c>
      <c r="I3545" s="1" t="str">
        <f t="shared" si="55"/>
        <v>10초</v>
      </c>
      <c r="K3545" s="1" t="str">
        <f>IFERROR(MATCH(C3545,_xlfn.ANCHORARRAY(whitespace!$C$1),0),"")</f>
        <v/>
      </c>
    </row>
    <row r="3546" spans="1:11" x14ac:dyDescent="0.45">
      <c r="A3546" s="1" t="s">
        <v>4341</v>
      </c>
      <c r="B3546" s="1" t="s">
        <v>13</v>
      </c>
      <c r="C3546" s="1" t="s">
        <v>4342</v>
      </c>
      <c r="E3546" s="1" t="s">
        <v>98</v>
      </c>
      <c r="F3546" s="1" t="s">
        <v>30936</v>
      </c>
      <c r="G3546" s="1" t="str">
        <f>IFERROR(VLOOKUP(A3546,Merge!$C$2:$D$6078,2,FALSE),"")</f>
        <v>20s</v>
      </c>
      <c r="H3546" s="1" t="str" cm="1">
        <f t="array" ref="H3546">IF(AND(ISNUMBER(FIND(".stages.",C3546)),_xlfn.LAMBDA(_xlpm.x,OR(_xlpm.x="m",_xlpm.x="s",_xlpm.x="+"))(RIGHT(E3546,1))),SUBSTITUTE(SUBSTITUTE(SUBSTITUTE(E3546,"m","분 "),"s","초"),"분 +","분+"),"")</f>
        <v>20초</v>
      </c>
      <c r="I3546" s="1" t="str">
        <f t="shared" si="55"/>
        <v>20초</v>
      </c>
      <c r="K3546" s="1" t="str">
        <f>IFERROR(MATCH(C3546,_xlfn.ANCHORARRAY(whitespace!$C$1),0),"")</f>
        <v/>
      </c>
    </row>
    <row r="3547" spans="1:11" x14ac:dyDescent="0.45">
      <c r="A3547" s="1" t="s">
        <v>4343</v>
      </c>
      <c r="B3547" s="1" t="s">
        <v>13</v>
      </c>
      <c r="C3547" s="1" t="s">
        <v>4344</v>
      </c>
      <c r="E3547" s="1" t="s">
        <v>100</v>
      </c>
      <c r="F3547" s="1" t="s">
        <v>30937</v>
      </c>
      <c r="G3547" s="1" t="str">
        <f>IFERROR(VLOOKUP(A3547,Merge!$C$2:$D$6078,2,FALSE),"")</f>
        <v>30s</v>
      </c>
      <c r="H3547" s="1" t="str" cm="1">
        <f t="array" ref="H3547">IF(AND(ISNUMBER(FIND(".stages.",C3547)),_xlfn.LAMBDA(_xlpm.x,OR(_xlpm.x="m",_xlpm.x="s",_xlpm.x="+"))(RIGHT(E3547,1))),SUBSTITUTE(SUBSTITUTE(SUBSTITUTE(E3547,"m","분 "),"s","초"),"분 +","분+"),"")</f>
        <v>30초</v>
      </c>
      <c r="I3547" s="1" t="str">
        <f t="shared" si="55"/>
        <v>30초</v>
      </c>
      <c r="K3547" s="1" t="str">
        <f>IFERROR(MATCH(C3547,_xlfn.ANCHORARRAY(whitespace!$C$1),0),"")</f>
        <v/>
      </c>
    </row>
    <row r="3548" spans="1:11" x14ac:dyDescent="0.45">
      <c r="A3548" s="1" t="s">
        <v>4345</v>
      </c>
      <c r="B3548" s="1" t="s">
        <v>13</v>
      </c>
      <c r="C3548" s="1" t="s">
        <v>4346</v>
      </c>
      <c r="E3548" s="1" t="s">
        <v>102</v>
      </c>
      <c r="F3548" s="1" t="s">
        <v>30938</v>
      </c>
      <c r="G3548" s="1" t="str">
        <f>IFERROR(VLOOKUP(A3548,Merge!$C$2:$D$6078,2,FALSE),"")</f>
        <v>40s</v>
      </c>
      <c r="H3548" s="1" t="str" cm="1">
        <f t="array" ref="H3548">IF(AND(ISNUMBER(FIND(".stages.",C3548)),_xlfn.LAMBDA(_xlpm.x,OR(_xlpm.x="m",_xlpm.x="s",_xlpm.x="+"))(RIGHT(E3548,1))),SUBSTITUTE(SUBSTITUTE(SUBSTITUTE(E3548,"m","분 "),"s","초"),"분 +","분+"),"")</f>
        <v>40초</v>
      </c>
      <c r="I3548" s="1" t="str">
        <f t="shared" si="55"/>
        <v>40초</v>
      </c>
      <c r="K3548" s="1" t="str">
        <f>IFERROR(MATCH(C3548,_xlfn.ANCHORARRAY(whitespace!$C$1),0),"")</f>
        <v/>
      </c>
    </row>
    <row r="3549" spans="1:11" x14ac:dyDescent="0.45">
      <c r="A3549" s="1" t="s">
        <v>4347</v>
      </c>
      <c r="B3549" s="1" t="s">
        <v>13</v>
      </c>
      <c r="C3549" s="1" t="s">
        <v>4348</v>
      </c>
      <c r="E3549" s="1" t="s">
        <v>104</v>
      </c>
      <c r="F3549" s="1" t="s">
        <v>30939</v>
      </c>
      <c r="G3549" s="1" t="str">
        <f>IFERROR(VLOOKUP(A3549,Merge!$C$2:$D$6078,2,FALSE),"")</f>
        <v>50s</v>
      </c>
      <c r="H3549" s="1" t="str" cm="1">
        <f t="array" ref="H3549">IF(AND(ISNUMBER(FIND(".stages.",C3549)),_xlfn.LAMBDA(_xlpm.x,OR(_xlpm.x="m",_xlpm.x="s",_xlpm.x="+"))(RIGHT(E3549,1))),SUBSTITUTE(SUBSTITUTE(SUBSTITUTE(E3549,"m","분 "),"s","초"),"분 +","분+"),"")</f>
        <v>50초</v>
      </c>
      <c r="I3549" s="1" t="str">
        <f t="shared" si="55"/>
        <v>50초</v>
      </c>
      <c r="K3549" s="1" t="str">
        <f>IFERROR(MATCH(C3549,_xlfn.ANCHORARRAY(whitespace!$C$1),0),"")</f>
        <v/>
      </c>
    </row>
    <row r="3550" spans="1:11" x14ac:dyDescent="0.45">
      <c r="A3550" s="1" t="s">
        <v>4349</v>
      </c>
      <c r="B3550" s="1" t="s">
        <v>13</v>
      </c>
      <c r="C3550" s="1" t="s">
        <v>4350</v>
      </c>
      <c r="E3550" s="1" t="s">
        <v>120</v>
      </c>
      <c r="F3550" s="1" t="s">
        <v>30941</v>
      </c>
      <c r="G3550" s="1" t="str">
        <f>IFERROR(VLOOKUP(A3550,Merge!$C$2:$D$6078,2,FALSE),"")</f>
        <v>1m</v>
      </c>
      <c r="H3550" s="1" t="str" cm="1">
        <f t="array" ref="H3550">IF(AND(ISNUMBER(FIND(".stages.",C3550)),_xlfn.LAMBDA(_xlpm.x,OR(_xlpm.x="m",_xlpm.x="s",_xlpm.x="+"))(RIGHT(E3550,1))),SUBSTITUTE(SUBSTITUTE(SUBSTITUTE(E3550,"m","분 "),"s","초"),"분 +","분+"),"")</f>
        <v xml:space="preserve">1분 </v>
      </c>
      <c r="I3550" s="1" t="str">
        <f t="shared" si="55"/>
        <v xml:space="preserve">1분 </v>
      </c>
      <c r="K3550" s="1" t="str">
        <f>IFERROR(MATCH(C3550,_xlfn.ANCHORARRAY(whitespace!$C$1),0),"")</f>
        <v/>
      </c>
    </row>
    <row r="3551" spans="1:11" x14ac:dyDescent="0.45">
      <c r="A3551" s="1" t="s">
        <v>4351</v>
      </c>
      <c r="B3551" s="1" t="s">
        <v>13</v>
      </c>
      <c r="C3551" s="1" t="s">
        <v>4352</v>
      </c>
      <c r="E3551" s="1" t="s">
        <v>122</v>
      </c>
      <c r="F3551" s="1" t="s">
        <v>30942</v>
      </c>
      <c r="G3551" s="1" t="str">
        <f>IFERROR(VLOOKUP(A3551,Merge!$C$2:$D$6078,2,FALSE),"")</f>
        <v>1m30s</v>
      </c>
      <c r="H3551" s="1" t="str" cm="1">
        <f t="array" ref="H3551">IF(AND(ISNUMBER(FIND(".stages.",C3551)),_xlfn.LAMBDA(_xlpm.x,OR(_xlpm.x="m",_xlpm.x="s",_xlpm.x="+"))(RIGHT(E3551,1))),SUBSTITUTE(SUBSTITUTE(SUBSTITUTE(E3551,"m","분 "),"s","초"),"분 +","분+"),"")</f>
        <v>1분 30초</v>
      </c>
      <c r="I3551" s="1" t="str">
        <f t="shared" si="55"/>
        <v>1분 30초</v>
      </c>
      <c r="K3551" s="1" t="str">
        <f>IFERROR(MATCH(C3551,_xlfn.ANCHORARRAY(whitespace!$C$1),0),"")</f>
        <v/>
      </c>
    </row>
    <row r="3552" spans="1:11" x14ac:dyDescent="0.45">
      <c r="A3552" s="1" t="s">
        <v>4353</v>
      </c>
      <c r="B3552" s="1" t="s">
        <v>13</v>
      </c>
      <c r="C3552" s="1" t="s">
        <v>4354</v>
      </c>
      <c r="E3552" s="1" t="s">
        <v>279</v>
      </c>
      <c r="F3552" s="1" t="s">
        <v>30955</v>
      </c>
      <c r="G3552" s="1" t="str">
        <f>IFERROR(VLOOKUP(A3552,Merge!$C$2:$D$6078,2,FALSE),"")</f>
        <v>2m</v>
      </c>
      <c r="H3552" s="1" t="str" cm="1">
        <f t="array" ref="H3552">IF(AND(ISNUMBER(FIND(".stages.",C3552)),_xlfn.LAMBDA(_xlpm.x,OR(_xlpm.x="m",_xlpm.x="s",_xlpm.x="+"))(RIGHT(E3552,1))),SUBSTITUTE(SUBSTITUTE(SUBSTITUTE(E3552,"m","분 "),"s","초"),"분 +","분+"),"")</f>
        <v xml:space="preserve">2분 </v>
      </c>
      <c r="I3552" s="1" t="str">
        <f t="shared" si="55"/>
        <v xml:space="preserve">2분 </v>
      </c>
      <c r="K3552" s="1" t="str">
        <f>IFERROR(MATCH(C3552,_xlfn.ANCHORARRAY(whitespace!$C$1),0),"")</f>
        <v/>
      </c>
    </row>
    <row r="3553" spans="1:11" x14ac:dyDescent="0.45">
      <c r="A3553" s="1" t="s">
        <v>4355</v>
      </c>
      <c r="B3553" s="1" t="s">
        <v>13</v>
      </c>
      <c r="C3553" s="1" t="s">
        <v>4356</v>
      </c>
      <c r="E3553" s="1" t="s">
        <v>281</v>
      </c>
      <c r="F3553" s="1" t="s">
        <v>30956</v>
      </c>
      <c r="G3553" s="1" t="str">
        <f>IFERROR(VLOOKUP(A3553,Merge!$C$2:$D$6078,2,FALSE),"")</f>
        <v>3m</v>
      </c>
      <c r="H3553" s="1" t="str" cm="1">
        <f t="array" ref="H3553">IF(AND(ISNUMBER(FIND(".stages.",C3553)),_xlfn.LAMBDA(_xlpm.x,OR(_xlpm.x="m",_xlpm.x="s",_xlpm.x="+"))(RIGHT(E3553,1))),SUBSTITUTE(SUBSTITUTE(SUBSTITUTE(E3553,"m","분 "),"s","초"),"분 +","분+"),"")</f>
        <v xml:space="preserve">3분 </v>
      </c>
      <c r="I3553" s="1" t="str">
        <f t="shared" si="55"/>
        <v xml:space="preserve">3분 </v>
      </c>
      <c r="K3553" s="1" t="str">
        <f>IFERROR(MATCH(C3553,_xlfn.ANCHORARRAY(whitespace!$C$1),0),"")</f>
        <v/>
      </c>
    </row>
    <row r="3554" spans="1:11" x14ac:dyDescent="0.45">
      <c r="A3554" s="1" t="s">
        <v>4357</v>
      </c>
      <c r="B3554" s="1" t="s">
        <v>13</v>
      </c>
      <c r="C3554" s="1" t="s">
        <v>4358</v>
      </c>
      <c r="E3554" s="1" t="s">
        <v>283</v>
      </c>
      <c r="F3554" s="1" t="s">
        <v>30957</v>
      </c>
      <c r="G3554" s="1" t="str">
        <f>IFERROR(VLOOKUP(A3554,Merge!$C$2:$D$6078,2,FALSE),"")</f>
        <v>4m</v>
      </c>
      <c r="H3554" s="1" t="str" cm="1">
        <f t="array" ref="H3554">IF(AND(ISNUMBER(FIND(".stages.",C3554)),_xlfn.LAMBDA(_xlpm.x,OR(_xlpm.x="m",_xlpm.x="s",_xlpm.x="+"))(RIGHT(E3554,1))),SUBSTITUTE(SUBSTITUTE(SUBSTITUTE(E3554,"m","분 "),"s","초"),"분 +","분+"),"")</f>
        <v xml:space="preserve">4분 </v>
      </c>
      <c r="I3554" s="1" t="str">
        <f t="shared" si="55"/>
        <v xml:space="preserve">4분 </v>
      </c>
      <c r="K3554" s="1" t="str">
        <f>IFERROR(MATCH(C3554,_xlfn.ANCHORARRAY(whitespace!$C$1),0),"")</f>
        <v/>
      </c>
    </row>
    <row r="3555" spans="1:11" x14ac:dyDescent="0.45">
      <c r="A3555" s="1" t="s">
        <v>4359</v>
      </c>
      <c r="B3555" s="1" t="s">
        <v>13</v>
      </c>
      <c r="C3555" s="1" t="s">
        <v>4360</v>
      </c>
      <c r="E3555" s="1" t="s">
        <v>1330</v>
      </c>
      <c r="F3555" s="1" t="s">
        <v>31011</v>
      </c>
      <c r="G3555" s="1" t="str">
        <f>IFERROR(VLOOKUP(A3555,Merge!$C$2:$D$6078,2,FALSE),"")</f>
        <v>5m</v>
      </c>
      <c r="H3555" s="1" t="str" cm="1">
        <f t="array" ref="H3555">IF(AND(ISNUMBER(FIND(".stages.",C3555)),_xlfn.LAMBDA(_xlpm.x,OR(_xlpm.x="m",_xlpm.x="s",_xlpm.x="+"))(RIGHT(E3555,1))),SUBSTITUTE(SUBSTITUTE(SUBSTITUTE(E3555,"m","분 "),"s","초"),"분 +","분+"),"")</f>
        <v xml:space="preserve">5분 </v>
      </c>
      <c r="I3555" s="1" t="str">
        <f t="shared" si="55"/>
        <v xml:space="preserve">5분 </v>
      </c>
      <c r="K3555" s="1" t="str">
        <f>IFERROR(MATCH(C3555,_xlfn.ANCHORARRAY(whitespace!$C$1),0),"")</f>
        <v/>
      </c>
    </row>
    <row r="3556" spans="1:11" x14ac:dyDescent="0.45">
      <c r="A3556" s="1" t="s">
        <v>4361</v>
      </c>
      <c r="B3556" s="1" t="s">
        <v>13</v>
      </c>
      <c r="C3556" s="1" t="s">
        <v>4362</v>
      </c>
      <c r="E3556" s="1" t="s">
        <v>1332</v>
      </c>
      <c r="F3556" s="1" t="s">
        <v>31012</v>
      </c>
      <c r="G3556" s="1" t="str">
        <f>IFERROR(VLOOKUP(A3556,Merge!$C$2:$D$6078,2,FALSE),"")</f>
        <v>6m</v>
      </c>
      <c r="H3556" s="1" t="str" cm="1">
        <f t="array" ref="H3556">IF(AND(ISNUMBER(FIND(".stages.",C3556)),_xlfn.LAMBDA(_xlpm.x,OR(_xlpm.x="m",_xlpm.x="s",_xlpm.x="+"))(RIGHT(E3556,1))),SUBSTITUTE(SUBSTITUTE(SUBSTITUTE(E3556,"m","분 "),"s","초"),"분 +","분+"),"")</f>
        <v xml:space="preserve">6분 </v>
      </c>
      <c r="I3556" s="1" t="str">
        <f t="shared" si="55"/>
        <v xml:space="preserve">6분 </v>
      </c>
      <c r="K3556" s="1" t="str">
        <f>IFERROR(MATCH(C3556,_xlfn.ANCHORARRAY(whitespace!$C$1),0),"")</f>
        <v/>
      </c>
    </row>
    <row r="3557" spans="1:11" x14ac:dyDescent="0.45">
      <c r="A3557" s="1" t="s">
        <v>4363</v>
      </c>
      <c r="B3557" s="1" t="s">
        <v>13</v>
      </c>
      <c r="C3557" s="1" t="s">
        <v>4364</v>
      </c>
      <c r="E3557" s="1" t="s">
        <v>1334</v>
      </c>
      <c r="F3557" s="1" t="s">
        <v>31013</v>
      </c>
      <c r="G3557" s="1" t="str">
        <f>IFERROR(VLOOKUP(A3557,Merge!$C$2:$D$6078,2,FALSE),"")</f>
        <v>7m</v>
      </c>
      <c r="H3557" s="1" t="str" cm="1">
        <f t="array" ref="H3557">IF(AND(ISNUMBER(FIND(".stages.",C3557)),_xlfn.LAMBDA(_xlpm.x,OR(_xlpm.x="m",_xlpm.x="s",_xlpm.x="+"))(RIGHT(E3557,1))),SUBSTITUTE(SUBSTITUTE(SUBSTITUTE(E3557,"m","분 "),"s","초"),"분 +","분+"),"")</f>
        <v xml:space="preserve">7분 </v>
      </c>
      <c r="I3557" s="1" t="str">
        <f t="shared" si="55"/>
        <v xml:space="preserve">7분 </v>
      </c>
      <c r="K3557" s="1" t="str">
        <f>IFERROR(MATCH(C3557,_xlfn.ANCHORARRAY(whitespace!$C$1),0),"")</f>
        <v/>
      </c>
    </row>
    <row r="3558" spans="1:11" x14ac:dyDescent="0.45">
      <c r="A3558" s="1" t="s">
        <v>4365</v>
      </c>
      <c r="B3558" s="1" t="s">
        <v>13</v>
      </c>
      <c r="C3558" s="1" t="s">
        <v>4366</v>
      </c>
      <c r="E3558" s="1" t="s">
        <v>1336</v>
      </c>
      <c r="F3558" s="1" t="s">
        <v>31014</v>
      </c>
      <c r="G3558" s="1" t="str">
        <f>IFERROR(VLOOKUP(A3558,Merge!$C$2:$D$6078,2,FALSE),"")</f>
        <v>8m</v>
      </c>
      <c r="H3558" s="1" t="str" cm="1">
        <f t="array" ref="H3558">IF(AND(ISNUMBER(FIND(".stages.",C3558)),_xlfn.LAMBDA(_xlpm.x,OR(_xlpm.x="m",_xlpm.x="s",_xlpm.x="+"))(RIGHT(E3558,1))),SUBSTITUTE(SUBSTITUTE(SUBSTITUTE(E3558,"m","분 "),"s","초"),"분 +","분+"),"")</f>
        <v xml:space="preserve">8분 </v>
      </c>
      <c r="I3558" s="1" t="str">
        <f t="shared" si="55"/>
        <v xml:space="preserve">8분 </v>
      </c>
      <c r="K3558" s="1" t="str">
        <f>IFERROR(MATCH(C3558,_xlfn.ANCHORARRAY(whitespace!$C$1),0),"")</f>
        <v/>
      </c>
    </row>
    <row r="3559" spans="1:11" x14ac:dyDescent="0.45">
      <c r="A3559" s="1" t="s">
        <v>4367</v>
      </c>
      <c r="B3559" s="1" t="s">
        <v>13</v>
      </c>
      <c r="C3559" s="1" t="s">
        <v>4368</v>
      </c>
      <c r="E3559" s="1" t="s">
        <v>1338</v>
      </c>
      <c r="F3559" s="1" t="s">
        <v>31015</v>
      </c>
      <c r="G3559" s="1" t="str">
        <f>IFERROR(VLOOKUP(A3559,Merge!$C$2:$D$6078,2,FALSE),"")</f>
        <v>9m</v>
      </c>
      <c r="H3559" s="1" t="str" cm="1">
        <f t="array" ref="H3559">IF(AND(ISNUMBER(FIND(".stages.",C3559)),_xlfn.LAMBDA(_xlpm.x,OR(_xlpm.x="m",_xlpm.x="s",_xlpm.x="+"))(RIGHT(E3559,1))),SUBSTITUTE(SUBSTITUTE(SUBSTITUTE(E3559,"m","분 "),"s","초"),"분 +","분+"),"")</f>
        <v xml:space="preserve">9분 </v>
      </c>
      <c r="I3559" s="1" t="str">
        <f t="shared" si="55"/>
        <v xml:space="preserve">9분 </v>
      </c>
      <c r="K3559" s="1" t="str">
        <f>IFERROR(MATCH(C3559,_xlfn.ANCHORARRAY(whitespace!$C$1),0),"")</f>
        <v/>
      </c>
    </row>
    <row r="3560" spans="1:11" x14ac:dyDescent="0.45">
      <c r="A3560" s="1" t="s">
        <v>4369</v>
      </c>
      <c r="B3560" s="1" t="s">
        <v>13</v>
      </c>
      <c r="C3560" s="1" t="s">
        <v>4370</v>
      </c>
      <c r="E3560" s="1" t="s">
        <v>2390</v>
      </c>
      <c r="F3560" s="1" t="s">
        <v>31041</v>
      </c>
      <c r="G3560" s="1" t="str">
        <f>IFERROR(VLOOKUP(A3560,Merge!$C$2:$D$6078,2,FALSE),"")</f>
        <v>10m</v>
      </c>
      <c r="H3560" s="1" t="str" cm="1">
        <f t="array" ref="H3560">IF(AND(ISNUMBER(FIND(".stages.",C3560)),_xlfn.LAMBDA(_xlpm.x,OR(_xlpm.x="m",_xlpm.x="s",_xlpm.x="+"))(RIGHT(E3560,1))),SUBSTITUTE(SUBSTITUTE(SUBSTITUTE(E3560,"m","분 "),"s","초"),"분 +","분+"),"")</f>
        <v xml:space="preserve">10분 </v>
      </c>
      <c r="I3560" s="1" t="str">
        <f t="shared" si="55"/>
        <v xml:space="preserve">10분 </v>
      </c>
      <c r="K3560" s="1" t="str">
        <f>IFERROR(MATCH(C3560,_xlfn.ANCHORARRAY(whitespace!$C$1),0),"")</f>
        <v/>
      </c>
    </row>
    <row r="3561" spans="1:11" x14ac:dyDescent="0.45">
      <c r="A3561" s="1" t="s">
        <v>4371</v>
      </c>
      <c r="B3561" s="1" t="s">
        <v>13</v>
      </c>
      <c r="C3561" s="1" t="s">
        <v>4372</v>
      </c>
      <c r="E3561" s="1" t="s">
        <v>2542</v>
      </c>
      <c r="F3561" s="1" t="s">
        <v>31053</v>
      </c>
      <c r="G3561" s="1" t="str">
        <f>IFERROR(VLOOKUP(A3561,Merge!$C$2:$D$6078,2,FALSE),"")</f>
        <v>11m</v>
      </c>
      <c r="H3561" s="1" t="str" cm="1">
        <f t="array" ref="H3561">IF(AND(ISNUMBER(FIND(".stages.",C3561)),_xlfn.LAMBDA(_xlpm.x,OR(_xlpm.x="m",_xlpm.x="s",_xlpm.x="+"))(RIGHT(E3561,1))),SUBSTITUTE(SUBSTITUTE(SUBSTITUTE(E3561,"m","분 "),"s","초"),"분 +","분+"),"")</f>
        <v xml:space="preserve">11분 </v>
      </c>
      <c r="I3561" s="1" t="str">
        <f t="shared" si="55"/>
        <v xml:space="preserve">11분 </v>
      </c>
      <c r="K3561" s="1" t="str">
        <f>IFERROR(MATCH(C3561,_xlfn.ANCHORARRAY(whitespace!$C$1),0),"")</f>
        <v/>
      </c>
    </row>
    <row r="3562" spans="1:11" x14ac:dyDescent="0.45">
      <c r="A3562" s="1" t="s">
        <v>4373</v>
      </c>
      <c r="B3562" s="1" t="s">
        <v>13</v>
      </c>
      <c r="C3562" s="1" t="s">
        <v>4374</v>
      </c>
      <c r="E3562" s="1" t="s">
        <v>4375</v>
      </c>
      <c r="F3562" s="1" t="s">
        <v>19811</v>
      </c>
      <c r="G3562" s="1" t="str">
        <f>IFERROR(VLOOKUP(A3562,Merge!$C$2:$D$6078,2,FALSE),"")</f>
        <v>만족함</v>
      </c>
      <c r="H3562" s="1" t="str" cm="1">
        <f t="array" ref="H3562">IF(AND(ISNUMBER(FIND(".stages.",C3562)),_xlfn.LAMBDA(_xlpm.x,OR(_xlpm.x="m",_xlpm.x="s",_xlpm.x="+"))(RIGHT(E3562,1))),SUBSTITUTE(SUBSTITUTE(SUBSTITUTE(E3562,"m","분 "),"s","초"),"분 +","분+"),"")</f>
        <v/>
      </c>
      <c r="I3562" s="1" t="str">
        <f t="shared" si="55"/>
        <v>만족함</v>
      </c>
      <c r="K3562" s="1" t="str">
        <f>IFERROR(MATCH(C3562,_xlfn.ANCHORARRAY(whitespace!$C$1),0),"")</f>
        <v/>
      </c>
    </row>
    <row r="3563" spans="1:11" x14ac:dyDescent="0.45">
      <c r="A3563" s="1" t="s">
        <v>4376</v>
      </c>
      <c r="B3563" s="1" t="s">
        <v>13</v>
      </c>
      <c r="C3563" s="1" t="s">
        <v>4377</v>
      </c>
      <c r="E3563" s="1" t="s">
        <v>4378</v>
      </c>
      <c r="F3563" s="1" t="s">
        <v>19812</v>
      </c>
      <c r="G3563" s="1" t="str">
        <f>IFERROR(VLOOKUP(A3563,Merge!$C$2:$D$6078,2,FALSE),"")</f>
        <v>포만감을 주는 식사로 이 손님이 만족스러워서 잠시 동안 식사할 필요성이 줄어듭니다.</v>
      </c>
      <c r="H3563" s="1" t="str" cm="1">
        <f t="array" ref="H3563">IF(AND(ISNUMBER(FIND(".stages.",C3563)),_xlfn.LAMBDA(_xlpm.x,OR(_xlpm.x="m",_xlpm.x="s",_xlpm.x="+"))(RIGHT(E3563,1))),SUBSTITUTE(SUBSTITUTE(SUBSTITUTE(E3563,"m","분 "),"s","초"),"분 +","분+"),"")</f>
        <v/>
      </c>
      <c r="I3563" s="1" t="str">
        <f t="shared" si="55"/>
        <v>포만감을 주는 식사로 이 손님이 만족스러워서 잠시 동안 식사할 필요성이 줄어듭니다.</v>
      </c>
      <c r="K3563" s="1" t="str">
        <f>IFERROR(MATCH(C3563,_xlfn.ANCHORARRAY(whitespace!$C$1),0),"")</f>
        <v/>
      </c>
    </row>
    <row r="3564" spans="1:11" x14ac:dyDescent="0.45">
      <c r="A3564" s="1" t="s">
        <v>4379</v>
      </c>
      <c r="B3564" s="1" t="s">
        <v>13</v>
      </c>
      <c r="C3564" s="1" t="s">
        <v>4380</v>
      </c>
      <c r="E3564" s="1" t="s">
        <v>180</v>
      </c>
      <c r="F3564" s="1" t="s">
        <v>30953</v>
      </c>
      <c r="G3564" s="1" t="str">
        <f>IFERROR(VLOOKUP(A3564,Merge!$C$2:$D$6078,2,FALSE),"")</f>
        <v>2s</v>
      </c>
      <c r="H3564" s="1" t="str" cm="1">
        <f t="array" ref="H3564">IF(AND(ISNUMBER(FIND(".stages.",C3564)),_xlfn.LAMBDA(_xlpm.x,OR(_xlpm.x="m",_xlpm.x="s",_xlpm.x="+"))(RIGHT(E3564,1))),SUBSTITUTE(SUBSTITUTE(SUBSTITUTE(E3564,"m","분 "),"s","초"),"분 +","분+"),"")</f>
        <v>2초</v>
      </c>
      <c r="I3564" s="1" t="str">
        <f t="shared" si="55"/>
        <v>2초</v>
      </c>
      <c r="K3564" s="1" t="str">
        <f>IFERROR(MATCH(C3564,_xlfn.ANCHORARRAY(whitespace!$C$1),0),"")</f>
        <v/>
      </c>
    </row>
    <row r="3565" spans="1:11" x14ac:dyDescent="0.45">
      <c r="A3565" s="1" t="s">
        <v>4381</v>
      </c>
      <c r="B3565" s="1" t="s">
        <v>13</v>
      </c>
      <c r="C3565" s="1" t="s">
        <v>4382</v>
      </c>
      <c r="E3565" s="1" t="s">
        <v>92</v>
      </c>
      <c r="F3565" s="1" t="s">
        <v>30933</v>
      </c>
      <c r="G3565" s="1" t="str">
        <f>IFERROR(VLOOKUP(A3565,Merge!$C$2:$D$6078,2,FALSE),"")</f>
        <v>5s</v>
      </c>
      <c r="H3565" s="1" t="str" cm="1">
        <f t="array" ref="H3565">IF(AND(ISNUMBER(FIND(".stages.",C3565)),_xlfn.LAMBDA(_xlpm.x,OR(_xlpm.x="m",_xlpm.x="s",_xlpm.x="+"))(RIGHT(E3565,1))),SUBSTITUTE(SUBSTITUTE(SUBSTITUTE(E3565,"m","분 "),"s","초"),"분 +","분+"),"")</f>
        <v>5초</v>
      </c>
      <c r="I3565" s="1" t="str">
        <f t="shared" si="55"/>
        <v>5초</v>
      </c>
      <c r="K3565" s="1" t="str">
        <f>IFERROR(MATCH(C3565,_xlfn.ANCHORARRAY(whitespace!$C$1),0),"")</f>
        <v/>
      </c>
    </row>
    <row r="3566" spans="1:11" x14ac:dyDescent="0.45">
      <c r="A3566" s="1" t="s">
        <v>4383</v>
      </c>
      <c r="B3566" s="1" t="s">
        <v>13</v>
      </c>
      <c r="C3566" s="1" t="s">
        <v>4384</v>
      </c>
      <c r="E3566" s="1" t="s">
        <v>94</v>
      </c>
      <c r="F3566" s="1" t="s">
        <v>30934</v>
      </c>
      <c r="G3566" s="1" t="str">
        <f>IFERROR(VLOOKUP(A3566,Merge!$C$2:$D$6078,2,FALSE),"")</f>
        <v>10s</v>
      </c>
      <c r="H3566" s="1" t="str" cm="1">
        <f t="array" ref="H3566">IF(AND(ISNUMBER(FIND(".stages.",C3566)),_xlfn.LAMBDA(_xlpm.x,OR(_xlpm.x="m",_xlpm.x="s",_xlpm.x="+"))(RIGHT(E3566,1))),SUBSTITUTE(SUBSTITUTE(SUBSTITUTE(E3566,"m","분 "),"s","초"),"분 +","분+"),"")</f>
        <v>10초</v>
      </c>
      <c r="I3566" s="1" t="str">
        <f t="shared" si="55"/>
        <v>10초</v>
      </c>
      <c r="K3566" s="1" t="str">
        <f>IFERROR(MATCH(C3566,_xlfn.ANCHORARRAY(whitespace!$C$1),0),"")</f>
        <v/>
      </c>
    </row>
    <row r="3567" spans="1:11" x14ac:dyDescent="0.45">
      <c r="A3567" s="1" t="s">
        <v>4385</v>
      </c>
      <c r="B3567" s="1" t="s">
        <v>13</v>
      </c>
      <c r="C3567" s="1" t="s">
        <v>4386</v>
      </c>
      <c r="E3567" s="1" t="s">
        <v>98</v>
      </c>
      <c r="F3567" s="1" t="s">
        <v>30936</v>
      </c>
      <c r="G3567" s="1" t="str">
        <f>IFERROR(VLOOKUP(A3567,Merge!$C$2:$D$6078,2,FALSE),"")</f>
        <v>20s</v>
      </c>
      <c r="H3567" s="1" t="str" cm="1">
        <f t="array" ref="H3567">IF(AND(ISNUMBER(FIND(".stages.",C3567)),_xlfn.LAMBDA(_xlpm.x,OR(_xlpm.x="m",_xlpm.x="s",_xlpm.x="+"))(RIGHT(E3567,1))),SUBSTITUTE(SUBSTITUTE(SUBSTITUTE(E3567,"m","분 "),"s","초"),"분 +","분+"),"")</f>
        <v>20초</v>
      </c>
      <c r="I3567" s="1" t="str">
        <f t="shared" si="55"/>
        <v>20초</v>
      </c>
      <c r="K3567" s="1" t="str">
        <f>IFERROR(MATCH(C3567,_xlfn.ANCHORARRAY(whitespace!$C$1),0),"")</f>
        <v/>
      </c>
    </row>
    <row r="3568" spans="1:11" x14ac:dyDescent="0.45">
      <c r="A3568" s="1" t="s">
        <v>4387</v>
      </c>
      <c r="B3568" s="1" t="s">
        <v>13</v>
      </c>
      <c r="C3568" s="1" t="s">
        <v>4388</v>
      </c>
      <c r="E3568" s="1" t="s">
        <v>100</v>
      </c>
      <c r="F3568" s="1" t="s">
        <v>30937</v>
      </c>
      <c r="G3568" s="1" t="str">
        <f>IFERROR(VLOOKUP(A3568,Merge!$C$2:$D$6078,2,FALSE),"")</f>
        <v>30s</v>
      </c>
      <c r="H3568" s="1" t="str" cm="1">
        <f t="array" ref="H3568">IF(AND(ISNUMBER(FIND(".stages.",C3568)),_xlfn.LAMBDA(_xlpm.x,OR(_xlpm.x="m",_xlpm.x="s",_xlpm.x="+"))(RIGHT(E3568,1))),SUBSTITUTE(SUBSTITUTE(SUBSTITUTE(E3568,"m","분 "),"s","초"),"분 +","분+"),"")</f>
        <v>30초</v>
      </c>
      <c r="I3568" s="1" t="str">
        <f t="shared" si="55"/>
        <v>30초</v>
      </c>
      <c r="K3568" s="1" t="str">
        <f>IFERROR(MATCH(C3568,_xlfn.ANCHORARRAY(whitespace!$C$1),0),"")</f>
        <v/>
      </c>
    </row>
    <row r="3569" spans="1:11" x14ac:dyDescent="0.45">
      <c r="A3569" s="1" t="s">
        <v>4389</v>
      </c>
      <c r="B3569" s="1" t="s">
        <v>13</v>
      </c>
      <c r="C3569" s="1" t="s">
        <v>4390</v>
      </c>
      <c r="E3569" s="1" t="s">
        <v>102</v>
      </c>
      <c r="F3569" s="1" t="s">
        <v>30938</v>
      </c>
      <c r="G3569" s="1" t="str">
        <f>IFERROR(VLOOKUP(A3569,Merge!$C$2:$D$6078,2,FALSE),"")</f>
        <v>40s</v>
      </c>
      <c r="H3569" s="1" t="str" cm="1">
        <f t="array" ref="H3569">IF(AND(ISNUMBER(FIND(".stages.",C3569)),_xlfn.LAMBDA(_xlpm.x,OR(_xlpm.x="m",_xlpm.x="s",_xlpm.x="+"))(RIGHT(E3569,1))),SUBSTITUTE(SUBSTITUTE(SUBSTITUTE(E3569,"m","분 "),"s","초"),"분 +","분+"),"")</f>
        <v>40초</v>
      </c>
      <c r="I3569" s="1" t="str">
        <f t="shared" si="55"/>
        <v>40초</v>
      </c>
      <c r="K3569" s="1" t="str">
        <f>IFERROR(MATCH(C3569,_xlfn.ANCHORARRAY(whitespace!$C$1),0),"")</f>
        <v/>
      </c>
    </row>
    <row r="3570" spans="1:11" x14ac:dyDescent="0.45">
      <c r="A3570" s="1" t="s">
        <v>4391</v>
      </c>
      <c r="B3570" s="1" t="s">
        <v>13</v>
      </c>
      <c r="C3570" s="1" t="s">
        <v>4392</v>
      </c>
      <c r="E3570" s="1" t="s">
        <v>104</v>
      </c>
      <c r="F3570" s="1" t="s">
        <v>30939</v>
      </c>
      <c r="G3570" s="1" t="str">
        <f>IFERROR(VLOOKUP(A3570,Merge!$C$2:$D$6078,2,FALSE),"")</f>
        <v>50s</v>
      </c>
      <c r="H3570" s="1" t="str" cm="1">
        <f t="array" ref="H3570">IF(AND(ISNUMBER(FIND(".stages.",C3570)),_xlfn.LAMBDA(_xlpm.x,OR(_xlpm.x="m",_xlpm.x="s",_xlpm.x="+"))(RIGHT(E3570,1))),SUBSTITUTE(SUBSTITUTE(SUBSTITUTE(E3570,"m","분 "),"s","초"),"분 +","분+"),"")</f>
        <v>50초</v>
      </c>
      <c r="I3570" s="1" t="str">
        <f t="shared" si="55"/>
        <v>50초</v>
      </c>
      <c r="K3570" s="1" t="str">
        <f>IFERROR(MATCH(C3570,_xlfn.ANCHORARRAY(whitespace!$C$1),0),"")</f>
        <v/>
      </c>
    </row>
    <row r="3571" spans="1:11" x14ac:dyDescent="0.45">
      <c r="A3571" s="1" t="s">
        <v>4393</v>
      </c>
      <c r="B3571" s="1" t="s">
        <v>13</v>
      </c>
      <c r="C3571" s="1" t="s">
        <v>4394</v>
      </c>
      <c r="E3571" s="1" t="s">
        <v>120</v>
      </c>
      <c r="F3571" s="1" t="s">
        <v>30941</v>
      </c>
      <c r="G3571" s="1" t="str">
        <f>IFERROR(VLOOKUP(A3571,Merge!$C$2:$D$6078,2,FALSE),"")</f>
        <v>1m</v>
      </c>
      <c r="H3571" s="1" t="str" cm="1">
        <f t="array" ref="H3571">IF(AND(ISNUMBER(FIND(".stages.",C3571)),_xlfn.LAMBDA(_xlpm.x,OR(_xlpm.x="m",_xlpm.x="s",_xlpm.x="+"))(RIGHT(E3571,1))),SUBSTITUTE(SUBSTITUTE(SUBSTITUTE(E3571,"m","분 "),"s","초"),"분 +","분+"),"")</f>
        <v xml:space="preserve">1분 </v>
      </c>
      <c r="I3571" s="1" t="str">
        <f t="shared" si="55"/>
        <v xml:space="preserve">1분 </v>
      </c>
      <c r="K3571" s="1" t="str">
        <f>IFERROR(MATCH(C3571,_xlfn.ANCHORARRAY(whitespace!$C$1),0),"")</f>
        <v/>
      </c>
    </row>
    <row r="3572" spans="1:11" x14ac:dyDescent="0.45">
      <c r="A3572" s="1" t="s">
        <v>4395</v>
      </c>
      <c r="B3572" s="1" t="s">
        <v>13</v>
      </c>
      <c r="C3572" s="1" t="s">
        <v>4396</v>
      </c>
      <c r="E3572" s="1" t="s">
        <v>122</v>
      </c>
      <c r="F3572" s="1" t="s">
        <v>30942</v>
      </c>
      <c r="G3572" s="1" t="str">
        <f>IFERROR(VLOOKUP(A3572,Merge!$C$2:$D$6078,2,FALSE),"")</f>
        <v>1m30s</v>
      </c>
      <c r="H3572" s="1" t="str" cm="1">
        <f t="array" ref="H3572">IF(AND(ISNUMBER(FIND(".stages.",C3572)),_xlfn.LAMBDA(_xlpm.x,OR(_xlpm.x="m",_xlpm.x="s",_xlpm.x="+"))(RIGHT(E3572,1))),SUBSTITUTE(SUBSTITUTE(SUBSTITUTE(E3572,"m","분 "),"s","초"),"분 +","분+"),"")</f>
        <v>1분 30초</v>
      </c>
      <c r="I3572" s="1" t="str">
        <f t="shared" si="55"/>
        <v>1분 30초</v>
      </c>
      <c r="K3572" s="1" t="str">
        <f>IFERROR(MATCH(C3572,_xlfn.ANCHORARRAY(whitespace!$C$1),0),"")</f>
        <v/>
      </c>
    </row>
    <row r="3573" spans="1:11" x14ac:dyDescent="0.45">
      <c r="A3573" s="1" t="s">
        <v>4397</v>
      </c>
      <c r="B3573" s="1" t="s">
        <v>13</v>
      </c>
      <c r="C3573" s="1" t="s">
        <v>4398</v>
      </c>
      <c r="E3573" s="1" t="s">
        <v>279</v>
      </c>
      <c r="F3573" s="1" t="s">
        <v>30955</v>
      </c>
      <c r="G3573" s="1" t="str">
        <f>IFERROR(VLOOKUP(A3573,Merge!$C$2:$D$6078,2,FALSE),"")</f>
        <v>2m</v>
      </c>
      <c r="H3573" s="1" t="str" cm="1">
        <f t="array" ref="H3573">IF(AND(ISNUMBER(FIND(".stages.",C3573)),_xlfn.LAMBDA(_xlpm.x,OR(_xlpm.x="m",_xlpm.x="s",_xlpm.x="+"))(RIGHT(E3573,1))),SUBSTITUTE(SUBSTITUTE(SUBSTITUTE(E3573,"m","분 "),"s","초"),"분 +","분+"),"")</f>
        <v xml:space="preserve">2분 </v>
      </c>
      <c r="I3573" s="1" t="str">
        <f t="shared" si="55"/>
        <v xml:space="preserve">2분 </v>
      </c>
      <c r="K3573" s="1" t="str">
        <f>IFERROR(MATCH(C3573,_xlfn.ANCHORARRAY(whitespace!$C$1),0),"")</f>
        <v/>
      </c>
    </row>
    <row r="3574" spans="1:11" x14ac:dyDescent="0.45">
      <c r="A3574" s="1" t="s">
        <v>4399</v>
      </c>
      <c r="B3574" s="1" t="s">
        <v>13</v>
      </c>
      <c r="C3574" s="1" t="s">
        <v>4400</v>
      </c>
      <c r="E3574" s="1" t="s">
        <v>281</v>
      </c>
      <c r="F3574" s="1" t="s">
        <v>30956</v>
      </c>
      <c r="G3574" s="1" t="str">
        <f>IFERROR(VLOOKUP(A3574,Merge!$C$2:$D$6078,2,FALSE),"")</f>
        <v>3m</v>
      </c>
      <c r="H3574" s="1" t="str" cm="1">
        <f t="array" ref="H3574">IF(AND(ISNUMBER(FIND(".stages.",C3574)),_xlfn.LAMBDA(_xlpm.x,OR(_xlpm.x="m",_xlpm.x="s",_xlpm.x="+"))(RIGHT(E3574,1))),SUBSTITUTE(SUBSTITUTE(SUBSTITUTE(E3574,"m","분 "),"s","초"),"분 +","분+"),"")</f>
        <v xml:space="preserve">3분 </v>
      </c>
      <c r="I3574" s="1" t="str">
        <f t="shared" si="55"/>
        <v xml:space="preserve">3분 </v>
      </c>
      <c r="K3574" s="1" t="str">
        <f>IFERROR(MATCH(C3574,_xlfn.ANCHORARRAY(whitespace!$C$1),0),"")</f>
        <v/>
      </c>
    </row>
    <row r="3575" spans="1:11" x14ac:dyDescent="0.45">
      <c r="A3575" s="1" t="s">
        <v>4401</v>
      </c>
      <c r="B3575" s="1" t="s">
        <v>13</v>
      </c>
      <c r="C3575" s="1" t="s">
        <v>4402</v>
      </c>
      <c r="E3575" s="1" t="s">
        <v>283</v>
      </c>
      <c r="F3575" s="1" t="s">
        <v>30957</v>
      </c>
      <c r="G3575" s="1" t="str">
        <f>IFERROR(VLOOKUP(A3575,Merge!$C$2:$D$6078,2,FALSE),"")</f>
        <v>4m</v>
      </c>
      <c r="H3575" s="1" t="str" cm="1">
        <f t="array" ref="H3575">IF(AND(ISNUMBER(FIND(".stages.",C3575)),_xlfn.LAMBDA(_xlpm.x,OR(_xlpm.x="m",_xlpm.x="s",_xlpm.x="+"))(RIGHT(E3575,1))),SUBSTITUTE(SUBSTITUTE(SUBSTITUTE(E3575,"m","분 "),"s","초"),"분 +","분+"),"")</f>
        <v xml:space="preserve">4분 </v>
      </c>
      <c r="I3575" s="1" t="str">
        <f t="shared" si="55"/>
        <v xml:space="preserve">4분 </v>
      </c>
      <c r="K3575" s="1" t="str">
        <f>IFERROR(MATCH(C3575,_xlfn.ANCHORARRAY(whitespace!$C$1),0),"")</f>
        <v/>
      </c>
    </row>
    <row r="3576" spans="1:11" x14ac:dyDescent="0.45">
      <c r="A3576" s="1" t="s">
        <v>4403</v>
      </c>
      <c r="B3576" s="1" t="s">
        <v>13</v>
      </c>
      <c r="C3576" s="1" t="s">
        <v>4404</v>
      </c>
      <c r="E3576" s="1" t="s">
        <v>1330</v>
      </c>
      <c r="F3576" s="1" t="s">
        <v>31011</v>
      </c>
      <c r="G3576" s="1" t="str">
        <f>IFERROR(VLOOKUP(A3576,Merge!$C$2:$D$6078,2,FALSE),"")</f>
        <v>5m</v>
      </c>
      <c r="H3576" s="1" t="str" cm="1">
        <f t="array" ref="H3576">IF(AND(ISNUMBER(FIND(".stages.",C3576)),_xlfn.LAMBDA(_xlpm.x,OR(_xlpm.x="m",_xlpm.x="s",_xlpm.x="+"))(RIGHT(E3576,1))),SUBSTITUTE(SUBSTITUTE(SUBSTITUTE(E3576,"m","분 "),"s","초"),"분 +","분+"),"")</f>
        <v xml:space="preserve">5분 </v>
      </c>
      <c r="I3576" s="1" t="str">
        <f t="shared" si="55"/>
        <v xml:space="preserve">5분 </v>
      </c>
      <c r="K3576" s="1" t="str">
        <f>IFERROR(MATCH(C3576,_xlfn.ANCHORARRAY(whitespace!$C$1),0),"")</f>
        <v/>
      </c>
    </row>
    <row r="3577" spans="1:11" x14ac:dyDescent="0.45">
      <c r="A3577" s="1" t="s">
        <v>4405</v>
      </c>
      <c r="B3577" s="1" t="s">
        <v>13</v>
      </c>
      <c r="C3577" s="1" t="s">
        <v>4406</v>
      </c>
      <c r="E3577" s="1" t="s">
        <v>1332</v>
      </c>
      <c r="F3577" s="1" t="s">
        <v>31012</v>
      </c>
      <c r="G3577" s="1" t="str">
        <f>IFERROR(VLOOKUP(A3577,Merge!$C$2:$D$6078,2,FALSE),"")</f>
        <v>6m</v>
      </c>
      <c r="H3577" s="1" t="str" cm="1">
        <f t="array" ref="H3577">IF(AND(ISNUMBER(FIND(".stages.",C3577)),_xlfn.LAMBDA(_xlpm.x,OR(_xlpm.x="m",_xlpm.x="s",_xlpm.x="+"))(RIGHT(E3577,1))),SUBSTITUTE(SUBSTITUTE(SUBSTITUTE(E3577,"m","분 "),"s","초"),"분 +","분+"),"")</f>
        <v xml:space="preserve">6분 </v>
      </c>
      <c r="I3577" s="1" t="str">
        <f t="shared" si="55"/>
        <v xml:space="preserve">6분 </v>
      </c>
      <c r="K3577" s="1" t="str">
        <f>IFERROR(MATCH(C3577,_xlfn.ANCHORARRAY(whitespace!$C$1),0),"")</f>
        <v/>
      </c>
    </row>
    <row r="3578" spans="1:11" x14ac:dyDescent="0.45">
      <c r="A3578" s="1" t="s">
        <v>4407</v>
      </c>
      <c r="B3578" s="1" t="s">
        <v>13</v>
      </c>
      <c r="C3578" s="1" t="s">
        <v>4408</v>
      </c>
      <c r="E3578" s="1" t="s">
        <v>1334</v>
      </c>
      <c r="F3578" s="1" t="s">
        <v>31013</v>
      </c>
      <c r="G3578" s="1" t="str">
        <f>IFERROR(VLOOKUP(A3578,Merge!$C$2:$D$6078,2,FALSE),"")</f>
        <v>7m</v>
      </c>
      <c r="H3578" s="1" t="str" cm="1">
        <f t="array" ref="H3578">IF(AND(ISNUMBER(FIND(".stages.",C3578)),_xlfn.LAMBDA(_xlpm.x,OR(_xlpm.x="m",_xlpm.x="s",_xlpm.x="+"))(RIGHT(E3578,1))),SUBSTITUTE(SUBSTITUTE(SUBSTITUTE(E3578,"m","분 "),"s","초"),"분 +","분+"),"")</f>
        <v xml:space="preserve">7분 </v>
      </c>
      <c r="I3578" s="1" t="str">
        <f t="shared" si="55"/>
        <v xml:space="preserve">7분 </v>
      </c>
      <c r="K3578" s="1" t="str">
        <f>IFERROR(MATCH(C3578,_xlfn.ANCHORARRAY(whitespace!$C$1),0),"")</f>
        <v/>
      </c>
    </row>
    <row r="3579" spans="1:11" x14ac:dyDescent="0.45">
      <c r="A3579" s="1" t="s">
        <v>4409</v>
      </c>
      <c r="B3579" s="1" t="s">
        <v>13</v>
      </c>
      <c r="C3579" s="1" t="s">
        <v>4410</v>
      </c>
      <c r="E3579" s="1" t="s">
        <v>1336</v>
      </c>
      <c r="F3579" s="1" t="s">
        <v>31014</v>
      </c>
      <c r="G3579" s="1" t="str">
        <f>IFERROR(VLOOKUP(A3579,Merge!$C$2:$D$6078,2,FALSE),"")</f>
        <v>8m</v>
      </c>
      <c r="H3579" s="1" t="str" cm="1">
        <f t="array" ref="H3579">IF(AND(ISNUMBER(FIND(".stages.",C3579)),_xlfn.LAMBDA(_xlpm.x,OR(_xlpm.x="m",_xlpm.x="s",_xlpm.x="+"))(RIGHT(E3579,1))),SUBSTITUTE(SUBSTITUTE(SUBSTITUTE(E3579,"m","분 "),"s","초"),"분 +","분+"),"")</f>
        <v xml:space="preserve">8분 </v>
      </c>
      <c r="I3579" s="1" t="str">
        <f t="shared" si="55"/>
        <v xml:space="preserve">8분 </v>
      </c>
      <c r="K3579" s="1" t="str">
        <f>IFERROR(MATCH(C3579,_xlfn.ANCHORARRAY(whitespace!$C$1),0),"")</f>
        <v/>
      </c>
    </row>
    <row r="3580" spans="1:11" x14ac:dyDescent="0.45">
      <c r="A3580" s="1" t="s">
        <v>4411</v>
      </c>
      <c r="B3580" s="1" t="s">
        <v>13</v>
      </c>
      <c r="C3580" s="1" t="s">
        <v>4412</v>
      </c>
      <c r="E3580" s="1" t="s">
        <v>1338</v>
      </c>
      <c r="F3580" s="1" t="s">
        <v>31015</v>
      </c>
      <c r="G3580" s="1" t="str">
        <f>IFERROR(VLOOKUP(A3580,Merge!$C$2:$D$6078,2,FALSE),"")</f>
        <v>9m</v>
      </c>
      <c r="H3580" s="1" t="str" cm="1">
        <f t="array" ref="H3580">IF(AND(ISNUMBER(FIND(".stages.",C3580)),_xlfn.LAMBDA(_xlpm.x,OR(_xlpm.x="m",_xlpm.x="s",_xlpm.x="+"))(RIGHT(E3580,1))),SUBSTITUTE(SUBSTITUTE(SUBSTITUTE(E3580,"m","분 "),"s","초"),"분 +","분+"),"")</f>
        <v xml:space="preserve">9분 </v>
      </c>
      <c r="I3580" s="1" t="str">
        <f t="shared" si="55"/>
        <v xml:space="preserve">9분 </v>
      </c>
      <c r="K3580" s="1" t="str">
        <f>IFERROR(MATCH(C3580,_xlfn.ANCHORARRAY(whitespace!$C$1),0),"")</f>
        <v/>
      </c>
    </row>
    <row r="3581" spans="1:11" x14ac:dyDescent="0.45">
      <c r="A3581" s="1" t="s">
        <v>4413</v>
      </c>
      <c r="B3581" s="1" t="s">
        <v>13</v>
      </c>
      <c r="C3581" s="1" t="s">
        <v>4414</v>
      </c>
      <c r="E3581" s="1" t="s">
        <v>2390</v>
      </c>
      <c r="F3581" s="1" t="s">
        <v>31041</v>
      </c>
      <c r="G3581" s="1" t="str">
        <f>IFERROR(VLOOKUP(A3581,Merge!$C$2:$D$6078,2,FALSE),"")</f>
        <v>10m</v>
      </c>
      <c r="H3581" s="1" t="str" cm="1">
        <f t="array" ref="H3581">IF(AND(ISNUMBER(FIND(".stages.",C3581)),_xlfn.LAMBDA(_xlpm.x,OR(_xlpm.x="m",_xlpm.x="s",_xlpm.x="+"))(RIGHT(E3581,1))),SUBSTITUTE(SUBSTITUTE(SUBSTITUTE(E3581,"m","분 "),"s","초"),"분 +","분+"),"")</f>
        <v xml:space="preserve">10분 </v>
      </c>
      <c r="I3581" s="1" t="str">
        <f t="shared" si="55"/>
        <v xml:space="preserve">10분 </v>
      </c>
      <c r="K3581" s="1" t="str">
        <f>IFERROR(MATCH(C3581,_xlfn.ANCHORARRAY(whitespace!$C$1),0),"")</f>
        <v/>
      </c>
    </row>
    <row r="3582" spans="1:11" x14ac:dyDescent="0.45">
      <c r="A3582" s="1" t="s">
        <v>4415</v>
      </c>
      <c r="B3582" s="1" t="s">
        <v>13</v>
      </c>
      <c r="C3582" s="1" t="s">
        <v>4416</v>
      </c>
      <c r="E3582" s="1" t="s">
        <v>2542</v>
      </c>
      <c r="F3582" s="1" t="s">
        <v>31053</v>
      </c>
      <c r="G3582" s="1" t="str">
        <f>IFERROR(VLOOKUP(A3582,Merge!$C$2:$D$6078,2,FALSE),"")</f>
        <v>11m</v>
      </c>
      <c r="H3582" s="1" t="str" cm="1">
        <f t="array" ref="H3582">IF(AND(ISNUMBER(FIND(".stages.",C3582)),_xlfn.LAMBDA(_xlpm.x,OR(_xlpm.x="m",_xlpm.x="s",_xlpm.x="+"))(RIGHT(E3582,1))),SUBSTITUTE(SUBSTITUTE(SUBSTITUTE(E3582,"m","분 "),"s","초"),"분 +","분+"),"")</f>
        <v xml:space="preserve">11분 </v>
      </c>
      <c r="I3582" s="1" t="str">
        <f t="shared" si="55"/>
        <v xml:space="preserve">11분 </v>
      </c>
      <c r="K3582" s="1" t="str">
        <f>IFERROR(MATCH(C3582,_xlfn.ANCHORARRAY(whitespace!$C$1),0),"")</f>
        <v/>
      </c>
    </row>
    <row r="3583" spans="1:11" x14ac:dyDescent="0.45">
      <c r="A3583" s="1" t="s">
        <v>4417</v>
      </c>
      <c r="B3583" s="1" t="s">
        <v>13</v>
      </c>
      <c r="C3583" s="1" t="s">
        <v>4418</v>
      </c>
      <c r="E3583" s="1" t="s">
        <v>4419</v>
      </c>
      <c r="F3583" s="1" t="s">
        <v>19819</v>
      </c>
      <c r="G3583" s="1" t="str">
        <f>IFERROR(VLOOKUP(A3583,Merge!$C$2:$D$6078,2,FALSE),"")</f>
        <v>커피 한잔</v>
      </c>
      <c r="H3583" s="1" t="str" cm="1">
        <f t="array" ref="H3583">IF(AND(ISNUMBER(FIND(".stages.",C3583)),_xlfn.LAMBDA(_xlpm.x,OR(_xlpm.x="m",_xlpm.x="s",_xlpm.x="+"))(RIGHT(E3583,1))),SUBSTITUTE(SUBSTITUTE(SUBSTITUTE(E3583,"m","분 "),"s","초"),"분 +","분+"),"")</f>
        <v/>
      </c>
      <c r="I3583" s="1" t="str">
        <f t="shared" si="55"/>
        <v>커피 한잔</v>
      </c>
      <c r="K3583" s="1" t="str">
        <f>IFERROR(MATCH(C3583,_xlfn.ANCHORARRAY(whitespace!$C$1),0),"")</f>
        <v/>
      </c>
    </row>
    <row r="3584" spans="1:11" x14ac:dyDescent="0.45">
      <c r="A3584" s="1" t="s">
        <v>4420</v>
      </c>
      <c r="B3584" s="1" t="s">
        <v>13</v>
      </c>
      <c r="C3584" s="1" t="s">
        <v>4421</v>
      </c>
      <c r="E3584" s="1" t="s">
        <v>4422</v>
      </c>
      <c r="F3584" s="1" t="s">
        <v>19820</v>
      </c>
      <c r="G3584" s="1" t="str">
        <f>IFERROR(VLOOKUP(A3584,Merge!$C$2:$D$6078,2,FALSE),"")</f>
        <v>한 잔의 커피가 이 손님을 계속 움직이게 하여 잠의 필요성을 일시적으로 줄입니다.</v>
      </c>
      <c r="H3584" s="1" t="str" cm="1">
        <f t="array" ref="H3584">IF(AND(ISNUMBER(FIND(".stages.",C3584)),_xlfn.LAMBDA(_xlpm.x,OR(_xlpm.x="m",_xlpm.x="s",_xlpm.x="+"))(RIGHT(E3584,1))),SUBSTITUTE(SUBSTITUTE(SUBSTITUTE(E3584,"m","분 "),"s","초"),"분 +","분+"),"")</f>
        <v/>
      </c>
      <c r="I3584" s="1" t="str">
        <f t="shared" si="55"/>
        <v>한 잔의 커피가 이 손님을 계속 움직이게 하여 잠의 필요성을 일시적으로 줄입니다.</v>
      </c>
      <c r="K3584" s="1" t="str">
        <f>IFERROR(MATCH(C3584,_xlfn.ANCHORARRAY(whitespace!$C$1),0),"")</f>
        <v/>
      </c>
    </row>
    <row r="3585" spans="1:11" x14ac:dyDescent="0.45">
      <c r="A3585" s="1" t="s">
        <v>4423</v>
      </c>
      <c r="B3585" s="1" t="s">
        <v>13</v>
      </c>
      <c r="C3585" s="1" t="s">
        <v>4424</v>
      </c>
      <c r="E3585" s="1" t="s">
        <v>180</v>
      </c>
      <c r="F3585" s="1" t="s">
        <v>30953</v>
      </c>
      <c r="G3585" s="1" t="str">
        <f>IFERROR(VLOOKUP(A3585,Merge!$C$2:$D$6078,2,FALSE),"")</f>
        <v>2s</v>
      </c>
      <c r="H3585" s="1" t="str" cm="1">
        <f t="array" ref="H3585">IF(AND(ISNUMBER(FIND(".stages.",C3585)),_xlfn.LAMBDA(_xlpm.x,OR(_xlpm.x="m",_xlpm.x="s",_xlpm.x="+"))(RIGHT(E3585,1))),SUBSTITUTE(SUBSTITUTE(SUBSTITUTE(E3585,"m","분 "),"s","초"),"분 +","분+"),"")</f>
        <v>2초</v>
      </c>
      <c r="I3585" s="1" t="str">
        <f t="shared" si="55"/>
        <v>2초</v>
      </c>
      <c r="K3585" s="1" t="str">
        <f>IFERROR(MATCH(C3585,_xlfn.ANCHORARRAY(whitespace!$C$1),0),"")</f>
        <v/>
      </c>
    </row>
    <row r="3586" spans="1:11" x14ac:dyDescent="0.45">
      <c r="A3586" s="1" t="s">
        <v>4425</v>
      </c>
      <c r="B3586" s="1" t="s">
        <v>13</v>
      </c>
      <c r="C3586" s="1" t="s">
        <v>4426</v>
      </c>
      <c r="E3586" s="1" t="s">
        <v>92</v>
      </c>
      <c r="F3586" s="1" t="s">
        <v>30933</v>
      </c>
      <c r="G3586" s="1" t="str">
        <f>IFERROR(VLOOKUP(A3586,Merge!$C$2:$D$6078,2,FALSE),"")</f>
        <v>5s</v>
      </c>
      <c r="H3586" s="1" t="str" cm="1">
        <f t="array" ref="H3586">IF(AND(ISNUMBER(FIND(".stages.",C3586)),_xlfn.LAMBDA(_xlpm.x,OR(_xlpm.x="m",_xlpm.x="s",_xlpm.x="+"))(RIGHT(E3586,1))),SUBSTITUTE(SUBSTITUTE(SUBSTITUTE(E3586,"m","분 "),"s","초"),"분 +","분+"),"")</f>
        <v>5초</v>
      </c>
      <c r="I3586" s="1" t="str">
        <f t="shared" si="55"/>
        <v>5초</v>
      </c>
      <c r="K3586" s="1" t="str">
        <f>IFERROR(MATCH(C3586,_xlfn.ANCHORARRAY(whitespace!$C$1),0),"")</f>
        <v/>
      </c>
    </row>
    <row r="3587" spans="1:11" x14ac:dyDescent="0.45">
      <c r="A3587" s="1" t="s">
        <v>4427</v>
      </c>
      <c r="B3587" s="1" t="s">
        <v>13</v>
      </c>
      <c r="C3587" s="1" t="s">
        <v>4428</v>
      </c>
      <c r="E3587" s="1" t="s">
        <v>94</v>
      </c>
      <c r="F3587" s="1" t="s">
        <v>30934</v>
      </c>
      <c r="G3587" s="1" t="str">
        <f>IFERROR(VLOOKUP(A3587,Merge!$C$2:$D$6078,2,FALSE),"")</f>
        <v>10s</v>
      </c>
      <c r="H3587" s="1" t="str" cm="1">
        <f t="array" ref="H3587">IF(AND(ISNUMBER(FIND(".stages.",C3587)),_xlfn.LAMBDA(_xlpm.x,OR(_xlpm.x="m",_xlpm.x="s",_xlpm.x="+"))(RIGHT(E3587,1))),SUBSTITUTE(SUBSTITUTE(SUBSTITUTE(E3587,"m","분 "),"s","초"),"분 +","분+"),"")</f>
        <v>10초</v>
      </c>
      <c r="I3587" s="1" t="str">
        <f t="shared" ref="I3587:I3650" si="56">IF(H3587="",G3587,H3587)</f>
        <v>10초</v>
      </c>
      <c r="K3587" s="1" t="str">
        <f>IFERROR(MATCH(C3587,_xlfn.ANCHORARRAY(whitespace!$C$1),0),"")</f>
        <v/>
      </c>
    </row>
    <row r="3588" spans="1:11" x14ac:dyDescent="0.45">
      <c r="A3588" s="1" t="s">
        <v>4429</v>
      </c>
      <c r="B3588" s="1" t="s">
        <v>13</v>
      </c>
      <c r="C3588" s="1" t="s">
        <v>4430</v>
      </c>
      <c r="E3588" s="1" t="s">
        <v>98</v>
      </c>
      <c r="F3588" s="1" t="s">
        <v>30936</v>
      </c>
      <c r="G3588" s="1" t="str">
        <f>IFERROR(VLOOKUP(A3588,Merge!$C$2:$D$6078,2,FALSE),"")</f>
        <v>20s</v>
      </c>
      <c r="H3588" s="1" t="str" cm="1">
        <f t="array" ref="H3588">IF(AND(ISNUMBER(FIND(".stages.",C3588)),_xlfn.LAMBDA(_xlpm.x,OR(_xlpm.x="m",_xlpm.x="s",_xlpm.x="+"))(RIGHT(E3588,1))),SUBSTITUTE(SUBSTITUTE(SUBSTITUTE(E3588,"m","분 "),"s","초"),"분 +","분+"),"")</f>
        <v>20초</v>
      </c>
      <c r="I3588" s="1" t="str">
        <f t="shared" si="56"/>
        <v>20초</v>
      </c>
      <c r="K3588" s="1" t="str">
        <f>IFERROR(MATCH(C3588,_xlfn.ANCHORARRAY(whitespace!$C$1),0),"")</f>
        <v/>
      </c>
    </row>
    <row r="3589" spans="1:11" x14ac:dyDescent="0.45">
      <c r="A3589" s="1" t="s">
        <v>4431</v>
      </c>
      <c r="B3589" s="1" t="s">
        <v>13</v>
      </c>
      <c r="C3589" s="1" t="s">
        <v>4432</v>
      </c>
      <c r="E3589" s="1" t="s">
        <v>100</v>
      </c>
      <c r="F3589" s="1" t="s">
        <v>30937</v>
      </c>
      <c r="G3589" s="1" t="str">
        <f>IFERROR(VLOOKUP(A3589,Merge!$C$2:$D$6078,2,FALSE),"")</f>
        <v>30s</v>
      </c>
      <c r="H3589" s="1" t="str" cm="1">
        <f t="array" ref="H3589">IF(AND(ISNUMBER(FIND(".stages.",C3589)),_xlfn.LAMBDA(_xlpm.x,OR(_xlpm.x="m",_xlpm.x="s",_xlpm.x="+"))(RIGHT(E3589,1))),SUBSTITUTE(SUBSTITUTE(SUBSTITUTE(E3589,"m","분 "),"s","초"),"분 +","분+"),"")</f>
        <v>30초</v>
      </c>
      <c r="I3589" s="1" t="str">
        <f t="shared" si="56"/>
        <v>30초</v>
      </c>
      <c r="K3589" s="1" t="str">
        <f>IFERROR(MATCH(C3589,_xlfn.ANCHORARRAY(whitespace!$C$1),0),"")</f>
        <v/>
      </c>
    </row>
    <row r="3590" spans="1:11" x14ac:dyDescent="0.45">
      <c r="A3590" s="1" t="s">
        <v>4433</v>
      </c>
      <c r="B3590" s="1" t="s">
        <v>13</v>
      </c>
      <c r="C3590" s="1" t="s">
        <v>4434</v>
      </c>
      <c r="E3590" s="1" t="s">
        <v>102</v>
      </c>
      <c r="F3590" s="1" t="s">
        <v>30938</v>
      </c>
      <c r="G3590" s="1" t="str">
        <f>IFERROR(VLOOKUP(A3590,Merge!$C$2:$D$6078,2,FALSE),"")</f>
        <v>40s</v>
      </c>
      <c r="H3590" s="1" t="str" cm="1">
        <f t="array" ref="H3590">IF(AND(ISNUMBER(FIND(".stages.",C3590)),_xlfn.LAMBDA(_xlpm.x,OR(_xlpm.x="m",_xlpm.x="s",_xlpm.x="+"))(RIGHT(E3590,1))),SUBSTITUTE(SUBSTITUTE(SUBSTITUTE(E3590,"m","분 "),"s","초"),"분 +","분+"),"")</f>
        <v>40초</v>
      </c>
      <c r="I3590" s="1" t="str">
        <f t="shared" si="56"/>
        <v>40초</v>
      </c>
      <c r="K3590" s="1" t="str">
        <f>IFERROR(MATCH(C3590,_xlfn.ANCHORARRAY(whitespace!$C$1),0),"")</f>
        <v/>
      </c>
    </row>
    <row r="3591" spans="1:11" x14ac:dyDescent="0.45">
      <c r="A3591" s="1" t="s">
        <v>4435</v>
      </c>
      <c r="B3591" s="1" t="s">
        <v>13</v>
      </c>
      <c r="C3591" s="1" t="s">
        <v>4436</v>
      </c>
      <c r="E3591" s="1" t="s">
        <v>104</v>
      </c>
      <c r="F3591" s="1" t="s">
        <v>30939</v>
      </c>
      <c r="G3591" s="1" t="str">
        <f>IFERROR(VLOOKUP(A3591,Merge!$C$2:$D$6078,2,FALSE),"")</f>
        <v>50s</v>
      </c>
      <c r="H3591" s="1" t="str" cm="1">
        <f t="array" ref="H3591">IF(AND(ISNUMBER(FIND(".stages.",C3591)),_xlfn.LAMBDA(_xlpm.x,OR(_xlpm.x="m",_xlpm.x="s",_xlpm.x="+"))(RIGHT(E3591,1))),SUBSTITUTE(SUBSTITUTE(SUBSTITUTE(E3591,"m","분 "),"s","초"),"분 +","분+"),"")</f>
        <v>50초</v>
      </c>
      <c r="I3591" s="1" t="str">
        <f t="shared" si="56"/>
        <v>50초</v>
      </c>
      <c r="K3591" s="1" t="str">
        <f>IFERROR(MATCH(C3591,_xlfn.ANCHORARRAY(whitespace!$C$1),0),"")</f>
        <v/>
      </c>
    </row>
    <row r="3592" spans="1:11" x14ac:dyDescent="0.45">
      <c r="A3592" s="1" t="s">
        <v>4437</v>
      </c>
      <c r="B3592" s="1" t="s">
        <v>13</v>
      </c>
      <c r="C3592" s="1" t="s">
        <v>4438</v>
      </c>
      <c r="E3592" s="1" t="s">
        <v>120</v>
      </c>
      <c r="F3592" s="1" t="s">
        <v>30941</v>
      </c>
      <c r="G3592" s="1" t="str">
        <f>IFERROR(VLOOKUP(A3592,Merge!$C$2:$D$6078,2,FALSE),"")</f>
        <v>1m</v>
      </c>
      <c r="H3592" s="1" t="str" cm="1">
        <f t="array" ref="H3592">IF(AND(ISNUMBER(FIND(".stages.",C3592)),_xlfn.LAMBDA(_xlpm.x,OR(_xlpm.x="m",_xlpm.x="s",_xlpm.x="+"))(RIGHT(E3592,1))),SUBSTITUTE(SUBSTITUTE(SUBSTITUTE(E3592,"m","분 "),"s","초"),"분 +","분+"),"")</f>
        <v xml:space="preserve">1분 </v>
      </c>
      <c r="I3592" s="1" t="str">
        <f t="shared" si="56"/>
        <v xml:space="preserve">1분 </v>
      </c>
      <c r="K3592" s="1" t="str">
        <f>IFERROR(MATCH(C3592,_xlfn.ANCHORARRAY(whitespace!$C$1),0),"")</f>
        <v/>
      </c>
    </row>
    <row r="3593" spans="1:11" x14ac:dyDescent="0.45">
      <c r="A3593" s="1" t="s">
        <v>4439</v>
      </c>
      <c r="B3593" s="1" t="s">
        <v>13</v>
      </c>
      <c r="C3593" s="1" t="s">
        <v>4440</v>
      </c>
      <c r="E3593" s="1" t="s">
        <v>122</v>
      </c>
      <c r="F3593" s="1" t="s">
        <v>30942</v>
      </c>
      <c r="G3593" s="1" t="str">
        <f>IFERROR(VLOOKUP(A3593,Merge!$C$2:$D$6078,2,FALSE),"")</f>
        <v>1m30s</v>
      </c>
      <c r="H3593" s="1" t="str" cm="1">
        <f t="array" ref="H3593">IF(AND(ISNUMBER(FIND(".stages.",C3593)),_xlfn.LAMBDA(_xlpm.x,OR(_xlpm.x="m",_xlpm.x="s",_xlpm.x="+"))(RIGHT(E3593,1))),SUBSTITUTE(SUBSTITUTE(SUBSTITUTE(E3593,"m","분 "),"s","초"),"분 +","분+"),"")</f>
        <v>1분 30초</v>
      </c>
      <c r="I3593" s="1" t="str">
        <f t="shared" si="56"/>
        <v>1분 30초</v>
      </c>
      <c r="K3593" s="1" t="str">
        <f>IFERROR(MATCH(C3593,_xlfn.ANCHORARRAY(whitespace!$C$1),0),"")</f>
        <v/>
      </c>
    </row>
    <row r="3594" spans="1:11" x14ac:dyDescent="0.45">
      <c r="A3594" s="1" t="s">
        <v>4441</v>
      </c>
      <c r="B3594" s="1" t="s">
        <v>13</v>
      </c>
      <c r="C3594" s="1" t="s">
        <v>4442</v>
      </c>
      <c r="E3594" s="1" t="s">
        <v>279</v>
      </c>
      <c r="F3594" s="1" t="s">
        <v>30955</v>
      </c>
      <c r="G3594" s="1" t="str">
        <f>IFERROR(VLOOKUP(A3594,Merge!$C$2:$D$6078,2,FALSE),"")</f>
        <v>2m</v>
      </c>
      <c r="H3594" s="1" t="str" cm="1">
        <f t="array" ref="H3594">IF(AND(ISNUMBER(FIND(".stages.",C3594)),_xlfn.LAMBDA(_xlpm.x,OR(_xlpm.x="m",_xlpm.x="s",_xlpm.x="+"))(RIGHT(E3594,1))),SUBSTITUTE(SUBSTITUTE(SUBSTITUTE(E3594,"m","분 "),"s","초"),"분 +","분+"),"")</f>
        <v xml:space="preserve">2분 </v>
      </c>
      <c r="I3594" s="1" t="str">
        <f t="shared" si="56"/>
        <v xml:space="preserve">2분 </v>
      </c>
      <c r="K3594" s="1" t="str">
        <f>IFERROR(MATCH(C3594,_xlfn.ANCHORARRAY(whitespace!$C$1),0),"")</f>
        <v/>
      </c>
    </row>
    <row r="3595" spans="1:11" x14ac:dyDescent="0.45">
      <c r="A3595" s="1" t="s">
        <v>4443</v>
      </c>
      <c r="B3595" s="1" t="s">
        <v>13</v>
      </c>
      <c r="C3595" s="1" t="s">
        <v>4444</v>
      </c>
      <c r="E3595" s="1" t="s">
        <v>281</v>
      </c>
      <c r="F3595" s="1" t="s">
        <v>30956</v>
      </c>
      <c r="G3595" s="1" t="str">
        <f>IFERROR(VLOOKUP(A3595,Merge!$C$2:$D$6078,2,FALSE),"")</f>
        <v>3m</v>
      </c>
      <c r="H3595" s="1" t="str" cm="1">
        <f t="array" ref="H3595">IF(AND(ISNUMBER(FIND(".stages.",C3595)),_xlfn.LAMBDA(_xlpm.x,OR(_xlpm.x="m",_xlpm.x="s",_xlpm.x="+"))(RIGHT(E3595,1))),SUBSTITUTE(SUBSTITUTE(SUBSTITUTE(E3595,"m","분 "),"s","초"),"분 +","분+"),"")</f>
        <v xml:space="preserve">3분 </v>
      </c>
      <c r="I3595" s="1" t="str">
        <f t="shared" si="56"/>
        <v xml:space="preserve">3분 </v>
      </c>
      <c r="K3595" s="1" t="str">
        <f>IFERROR(MATCH(C3595,_xlfn.ANCHORARRAY(whitespace!$C$1),0),"")</f>
        <v/>
      </c>
    </row>
    <row r="3596" spans="1:11" x14ac:dyDescent="0.45">
      <c r="A3596" s="1" t="s">
        <v>4445</v>
      </c>
      <c r="B3596" s="1" t="s">
        <v>13</v>
      </c>
      <c r="C3596" s="1" t="s">
        <v>4446</v>
      </c>
      <c r="E3596" s="1" t="s">
        <v>283</v>
      </c>
      <c r="F3596" s="1" t="s">
        <v>30957</v>
      </c>
      <c r="G3596" s="1" t="str">
        <f>IFERROR(VLOOKUP(A3596,Merge!$C$2:$D$6078,2,FALSE),"")</f>
        <v>4m</v>
      </c>
      <c r="H3596" s="1" t="str" cm="1">
        <f t="array" ref="H3596">IF(AND(ISNUMBER(FIND(".stages.",C3596)),_xlfn.LAMBDA(_xlpm.x,OR(_xlpm.x="m",_xlpm.x="s",_xlpm.x="+"))(RIGHT(E3596,1))),SUBSTITUTE(SUBSTITUTE(SUBSTITUTE(E3596,"m","분 "),"s","초"),"분 +","분+"),"")</f>
        <v xml:space="preserve">4분 </v>
      </c>
      <c r="I3596" s="1" t="str">
        <f t="shared" si="56"/>
        <v xml:space="preserve">4분 </v>
      </c>
      <c r="K3596" s="1" t="str">
        <f>IFERROR(MATCH(C3596,_xlfn.ANCHORARRAY(whitespace!$C$1),0),"")</f>
        <v/>
      </c>
    </row>
    <row r="3597" spans="1:11" x14ac:dyDescent="0.45">
      <c r="A3597" s="1" t="s">
        <v>4447</v>
      </c>
      <c r="B3597" s="1" t="s">
        <v>13</v>
      </c>
      <c r="C3597" s="1" t="s">
        <v>4448</v>
      </c>
      <c r="E3597" s="1" t="s">
        <v>1330</v>
      </c>
      <c r="F3597" s="1" t="s">
        <v>31011</v>
      </c>
      <c r="G3597" s="1" t="str">
        <f>IFERROR(VLOOKUP(A3597,Merge!$C$2:$D$6078,2,FALSE),"")</f>
        <v>5m</v>
      </c>
      <c r="H3597" s="1" t="str" cm="1">
        <f t="array" ref="H3597">IF(AND(ISNUMBER(FIND(".stages.",C3597)),_xlfn.LAMBDA(_xlpm.x,OR(_xlpm.x="m",_xlpm.x="s",_xlpm.x="+"))(RIGHT(E3597,1))),SUBSTITUTE(SUBSTITUTE(SUBSTITUTE(E3597,"m","분 "),"s","초"),"분 +","분+"),"")</f>
        <v xml:space="preserve">5분 </v>
      </c>
      <c r="I3597" s="1" t="str">
        <f t="shared" si="56"/>
        <v xml:space="preserve">5분 </v>
      </c>
      <c r="K3597" s="1" t="str">
        <f>IFERROR(MATCH(C3597,_xlfn.ANCHORARRAY(whitespace!$C$1),0),"")</f>
        <v/>
      </c>
    </row>
    <row r="3598" spans="1:11" x14ac:dyDescent="0.45">
      <c r="A3598" s="1" t="s">
        <v>4449</v>
      </c>
      <c r="B3598" s="1" t="s">
        <v>13</v>
      </c>
      <c r="C3598" s="1" t="s">
        <v>4450</v>
      </c>
      <c r="E3598" s="1" t="s">
        <v>1332</v>
      </c>
      <c r="F3598" s="1" t="s">
        <v>31012</v>
      </c>
      <c r="G3598" s="1" t="str">
        <f>IFERROR(VLOOKUP(A3598,Merge!$C$2:$D$6078,2,FALSE),"")</f>
        <v>6m</v>
      </c>
      <c r="H3598" s="1" t="str" cm="1">
        <f t="array" ref="H3598">IF(AND(ISNUMBER(FIND(".stages.",C3598)),_xlfn.LAMBDA(_xlpm.x,OR(_xlpm.x="m",_xlpm.x="s",_xlpm.x="+"))(RIGHT(E3598,1))),SUBSTITUTE(SUBSTITUTE(SUBSTITUTE(E3598,"m","분 "),"s","초"),"분 +","분+"),"")</f>
        <v xml:space="preserve">6분 </v>
      </c>
      <c r="I3598" s="1" t="str">
        <f t="shared" si="56"/>
        <v xml:space="preserve">6분 </v>
      </c>
      <c r="K3598" s="1" t="str">
        <f>IFERROR(MATCH(C3598,_xlfn.ANCHORARRAY(whitespace!$C$1),0),"")</f>
        <v/>
      </c>
    </row>
    <row r="3599" spans="1:11" x14ac:dyDescent="0.45">
      <c r="A3599" s="1" t="s">
        <v>4451</v>
      </c>
      <c r="B3599" s="1" t="s">
        <v>13</v>
      </c>
      <c r="C3599" s="1" t="s">
        <v>4452</v>
      </c>
      <c r="E3599" s="1" t="s">
        <v>1334</v>
      </c>
      <c r="F3599" s="1" t="s">
        <v>31013</v>
      </c>
      <c r="G3599" s="1" t="str">
        <f>IFERROR(VLOOKUP(A3599,Merge!$C$2:$D$6078,2,FALSE),"")</f>
        <v>7m</v>
      </c>
      <c r="H3599" s="1" t="str" cm="1">
        <f t="array" ref="H3599">IF(AND(ISNUMBER(FIND(".stages.",C3599)),_xlfn.LAMBDA(_xlpm.x,OR(_xlpm.x="m",_xlpm.x="s",_xlpm.x="+"))(RIGHT(E3599,1))),SUBSTITUTE(SUBSTITUTE(SUBSTITUTE(E3599,"m","분 "),"s","초"),"분 +","분+"),"")</f>
        <v xml:space="preserve">7분 </v>
      </c>
      <c r="I3599" s="1" t="str">
        <f t="shared" si="56"/>
        <v xml:space="preserve">7분 </v>
      </c>
      <c r="K3599" s="1" t="str">
        <f>IFERROR(MATCH(C3599,_xlfn.ANCHORARRAY(whitespace!$C$1),0),"")</f>
        <v/>
      </c>
    </row>
    <row r="3600" spans="1:11" x14ac:dyDescent="0.45">
      <c r="A3600" s="1" t="s">
        <v>4453</v>
      </c>
      <c r="B3600" s="1" t="s">
        <v>13</v>
      </c>
      <c r="C3600" s="1" t="s">
        <v>4454</v>
      </c>
      <c r="E3600" s="1" t="s">
        <v>1336</v>
      </c>
      <c r="F3600" s="1" t="s">
        <v>31014</v>
      </c>
      <c r="G3600" s="1" t="str">
        <f>IFERROR(VLOOKUP(A3600,Merge!$C$2:$D$6078,2,FALSE),"")</f>
        <v>8m</v>
      </c>
      <c r="H3600" s="1" t="str" cm="1">
        <f t="array" ref="H3600">IF(AND(ISNUMBER(FIND(".stages.",C3600)),_xlfn.LAMBDA(_xlpm.x,OR(_xlpm.x="m",_xlpm.x="s",_xlpm.x="+"))(RIGHT(E3600,1))),SUBSTITUTE(SUBSTITUTE(SUBSTITUTE(E3600,"m","분 "),"s","초"),"분 +","분+"),"")</f>
        <v xml:space="preserve">8분 </v>
      </c>
      <c r="I3600" s="1" t="str">
        <f t="shared" si="56"/>
        <v xml:space="preserve">8분 </v>
      </c>
      <c r="K3600" s="1" t="str">
        <f>IFERROR(MATCH(C3600,_xlfn.ANCHORARRAY(whitespace!$C$1),0),"")</f>
        <v/>
      </c>
    </row>
    <row r="3601" spans="1:11" x14ac:dyDescent="0.45">
      <c r="A3601" s="1" t="s">
        <v>4455</v>
      </c>
      <c r="B3601" s="1" t="s">
        <v>13</v>
      </c>
      <c r="C3601" s="1" t="s">
        <v>4456</v>
      </c>
      <c r="E3601" s="1" t="s">
        <v>1338</v>
      </c>
      <c r="F3601" s="1" t="s">
        <v>31015</v>
      </c>
      <c r="G3601" s="1" t="str">
        <f>IFERROR(VLOOKUP(A3601,Merge!$C$2:$D$6078,2,FALSE),"")</f>
        <v>9m</v>
      </c>
      <c r="H3601" s="1" t="str" cm="1">
        <f t="array" ref="H3601">IF(AND(ISNUMBER(FIND(".stages.",C3601)),_xlfn.LAMBDA(_xlpm.x,OR(_xlpm.x="m",_xlpm.x="s",_xlpm.x="+"))(RIGHT(E3601,1))),SUBSTITUTE(SUBSTITUTE(SUBSTITUTE(E3601,"m","분 "),"s","초"),"분 +","분+"),"")</f>
        <v xml:space="preserve">9분 </v>
      </c>
      <c r="I3601" s="1" t="str">
        <f t="shared" si="56"/>
        <v xml:space="preserve">9분 </v>
      </c>
      <c r="K3601" s="1" t="str">
        <f>IFERROR(MATCH(C3601,_xlfn.ANCHORARRAY(whitespace!$C$1),0),"")</f>
        <v/>
      </c>
    </row>
    <row r="3602" spans="1:11" x14ac:dyDescent="0.45">
      <c r="A3602" s="1" t="s">
        <v>4457</v>
      </c>
      <c r="B3602" s="1" t="s">
        <v>13</v>
      </c>
      <c r="C3602" s="1" t="s">
        <v>4458</v>
      </c>
      <c r="E3602" s="1" t="s">
        <v>2390</v>
      </c>
      <c r="F3602" s="1" t="s">
        <v>31041</v>
      </c>
      <c r="G3602" s="1" t="str">
        <f>IFERROR(VLOOKUP(A3602,Merge!$C$2:$D$6078,2,FALSE),"")</f>
        <v>10m</v>
      </c>
      <c r="H3602" s="1" t="str" cm="1">
        <f t="array" ref="H3602">IF(AND(ISNUMBER(FIND(".stages.",C3602)),_xlfn.LAMBDA(_xlpm.x,OR(_xlpm.x="m",_xlpm.x="s",_xlpm.x="+"))(RIGHT(E3602,1))),SUBSTITUTE(SUBSTITUTE(SUBSTITUTE(E3602,"m","분 "),"s","초"),"분 +","분+"),"")</f>
        <v xml:space="preserve">10분 </v>
      </c>
      <c r="I3602" s="1" t="str">
        <f t="shared" si="56"/>
        <v xml:space="preserve">10분 </v>
      </c>
      <c r="K3602" s="1" t="str">
        <f>IFERROR(MATCH(C3602,_xlfn.ANCHORARRAY(whitespace!$C$1),0),"")</f>
        <v/>
      </c>
    </row>
    <row r="3603" spans="1:11" x14ac:dyDescent="0.45">
      <c r="A3603" s="1" t="s">
        <v>4459</v>
      </c>
      <c r="B3603" s="1" t="s">
        <v>13</v>
      </c>
      <c r="C3603" s="1" t="s">
        <v>4460</v>
      </c>
      <c r="E3603" s="1" t="s">
        <v>2542</v>
      </c>
      <c r="F3603" s="1" t="s">
        <v>31053</v>
      </c>
      <c r="G3603" s="1" t="str">
        <f>IFERROR(VLOOKUP(A3603,Merge!$C$2:$D$6078,2,FALSE),"")</f>
        <v>11m</v>
      </c>
      <c r="H3603" s="1" t="str" cm="1">
        <f t="array" ref="H3603">IF(AND(ISNUMBER(FIND(".stages.",C3603)),_xlfn.LAMBDA(_xlpm.x,OR(_xlpm.x="m",_xlpm.x="s",_xlpm.x="+"))(RIGHT(E3603,1))),SUBSTITUTE(SUBSTITUTE(SUBSTITUTE(E3603,"m","분 "),"s","초"),"분 +","분+"),"")</f>
        <v xml:space="preserve">11분 </v>
      </c>
      <c r="I3603" s="1" t="str">
        <f t="shared" si="56"/>
        <v xml:space="preserve">11분 </v>
      </c>
      <c r="K3603" s="1" t="str">
        <f>IFERROR(MATCH(C3603,_xlfn.ANCHORARRAY(whitespace!$C$1),0),"")</f>
        <v/>
      </c>
    </row>
    <row r="3604" spans="1:11" x14ac:dyDescent="0.45">
      <c r="A3604" s="1" t="s">
        <v>4461</v>
      </c>
      <c r="B3604" s="1" t="s">
        <v>13</v>
      </c>
      <c r="C3604" s="1" t="s">
        <v>4462</v>
      </c>
      <c r="E3604" s="1" t="s">
        <v>4463</v>
      </c>
      <c r="F3604" s="1" t="s">
        <v>19827</v>
      </c>
      <c r="G3604" s="1" t="str">
        <f>IFERROR(VLOOKUP(A3604,Merge!$C$2:$D$6078,2,FALSE),"")</f>
        <v>폭식의 왕좌</v>
      </c>
      <c r="H3604" s="1" t="str" cm="1">
        <f t="array" ref="H3604">IF(AND(ISNUMBER(FIND(".stages.",C3604)),_xlfn.LAMBDA(_xlpm.x,OR(_xlpm.x="m",_xlpm.x="s",_xlpm.x="+"))(RIGHT(E3604,1))),SUBSTITUTE(SUBSTITUTE(SUBSTITUTE(E3604,"m","분 "),"s","초"),"분 +","분+"),"")</f>
        <v/>
      </c>
      <c r="I3604" s="1" t="str">
        <f t="shared" si="56"/>
        <v>폭식의 왕좌</v>
      </c>
      <c r="K3604" s="1" t="str">
        <f>IFERROR(MATCH(C3604,_xlfn.ANCHORARRAY(whitespace!$C$1),0),"")</f>
        <v/>
      </c>
    </row>
    <row r="3605" spans="1:11" x14ac:dyDescent="0.45">
      <c r="A3605" s="1" t="s">
        <v>4464</v>
      </c>
      <c r="B3605" s="1" t="s">
        <v>13</v>
      </c>
      <c r="C3605" s="1" t="s">
        <v>4465</v>
      </c>
      <c r="E3605" s="1" t="s">
        <v>4466</v>
      </c>
      <c r="F3605" s="1" t="s">
        <v>19828</v>
      </c>
      <c r="G3605" s="1" t="str">
        <f>IFERROR(VLOOKUP(A3605,Merge!$C$2:$D$6078,2,FALSE),"")</f>
        <v>게걸아귀는 배고픔을 증가시키는 대가로 수면의 필요성을 어떻게든 억제하고 있습니다.</v>
      </c>
      <c r="H3605" s="1" t="str" cm="1">
        <f t="array" ref="H3605">IF(AND(ISNUMBER(FIND(".stages.",C3605)),_xlfn.LAMBDA(_xlpm.x,OR(_xlpm.x="m",_xlpm.x="s",_xlpm.x="+"))(RIGHT(E3605,1))),SUBSTITUTE(SUBSTITUTE(SUBSTITUTE(E3605,"m","분 "),"s","초"),"분 +","분+"),"")</f>
        <v/>
      </c>
      <c r="I3605" s="1" t="str">
        <f t="shared" si="56"/>
        <v>게걸아귀는 배고픔을 증가시키는 대가로 수면의 필요성을 어떻게든 억제하고 있습니다.</v>
      </c>
      <c r="K3605" s="1" t="str">
        <f>IFERROR(MATCH(C3605,_xlfn.ANCHORARRAY(whitespace!$C$1),0),"")</f>
        <v/>
      </c>
    </row>
    <row r="3606" spans="1:11" x14ac:dyDescent="0.45">
      <c r="A3606" s="1" t="s">
        <v>27316</v>
      </c>
      <c r="B3606" s="1" t="s">
        <v>13</v>
      </c>
      <c r="C3606" s="1" t="s">
        <v>4467</v>
      </c>
      <c r="E3606" s="1" t="s">
        <v>4468</v>
      </c>
      <c r="F3606" s="1" t="s">
        <v>24928</v>
      </c>
      <c r="G3606" s="1" t="str">
        <f>IFERROR(VLOOKUP(A3606,Merge!$C$2:$D$6078,2,FALSE),"")</f>
        <v/>
      </c>
      <c r="H3606" s="1" t="str" cm="1">
        <f t="array" ref="H3606">IF(AND(ISNUMBER(FIND(".stages.",C3606)),_xlfn.LAMBDA(_xlpm.x,OR(_xlpm.x="m",_xlpm.x="s",_xlpm.x="+"))(RIGHT(E3606,1))),SUBSTITUTE(SUBSTITUTE(SUBSTITUTE(E3606,"m","분 "),"s","초"),"분 +","분+"),"")</f>
        <v/>
      </c>
      <c r="I3606" s="1" t="str">
        <f t="shared" si="56"/>
        <v/>
      </c>
      <c r="K3606" s="1" t="str">
        <f>IFERROR(MATCH(C3606,_xlfn.ANCHORARRAY(whitespace!$C$1),0),"")</f>
        <v/>
      </c>
    </row>
    <row r="3607" spans="1:11" x14ac:dyDescent="0.45">
      <c r="A3607" s="1" t="s">
        <v>27315</v>
      </c>
      <c r="B3607" s="1" t="s">
        <v>13</v>
      </c>
      <c r="C3607" s="1" t="s">
        <v>4469</v>
      </c>
      <c r="E3607" s="1" t="s">
        <v>4470</v>
      </c>
      <c r="F3607" s="1" t="s">
        <v>24928</v>
      </c>
      <c r="G3607" s="1" t="str">
        <f>IFERROR(VLOOKUP(A3607,Merge!$C$2:$D$6078,2,FALSE),"")</f>
        <v/>
      </c>
      <c r="H3607" s="1" t="str" cm="1">
        <f t="array" ref="H3607">IF(AND(ISNUMBER(FIND(".stages.",C3607)),_xlfn.LAMBDA(_xlpm.x,OR(_xlpm.x="m",_xlpm.x="s",_xlpm.x="+"))(RIGHT(E3607,1))),SUBSTITUTE(SUBSTITUTE(SUBSTITUTE(E3607,"m","분 "),"s","초"),"분 +","분+"),"")</f>
        <v/>
      </c>
      <c r="I3607" s="1" t="str">
        <f t="shared" si="56"/>
        <v/>
      </c>
      <c r="K3607" s="1" t="str">
        <f>IFERROR(MATCH(C3607,_xlfn.ANCHORARRAY(whitespace!$C$1),0),"")</f>
        <v/>
      </c>
    </row>
    <row r="3608" spans="1:11" x14ac:dyDescent="0.45">
      <c r="A3608" s="1" t="s">
        <v>27314</v>
      </c>
      <c r="B3608" s="1" t="s">
        <v>13</v>
      </c>
      <c r="C3608" s="1" t="s">
        <v>4471</v>
      </c>
      <c r="E3608" s="1" t="s">
        <v>90</v>
      </c>
      <c r="F3608" s="1" t="s">
        <v>30931</v>
      </c>
      <c r="G3608" s="1" t="str">
        <f>IFERROR(VLOOKUP(A3608,Merge!$C$2:$D$6078,2,FALSE),"")</f>
        <v/>
      </c>
      <c r="H3608" s="1" t="str" cm="1">
        <f t="array" ref="H3608">IF(AND(ISNUMBER(FIND(".stages.",C3608)),_xlfn.LAMBDA(_xlpm.x,OR(_xlpm.x="m",_xlpm.x="s",_xlpm.x="+"))(RIGHT(E3608,1))),SUBSTITUTE(SUBSTITUTE(SUBSTITUTE(E3608,"m","분 "),"s","초"),"분 +","분+"),"")</f>
        <v>0초</v>
      </c>
      <c r="I3608" s="1" t="str">
        <f t="shared" si="56"/>
        <v>0초</v>
      </c>
      <c r="K3608" s="1" t="str">
        <f>IFERROR(MATCH(C3608,_xlfn.ANCHORARRAY(whitespace!$C$1),0),"")</f>
        <v/>
      </c>
    </row>
    <row r="3609" spans="1:11" x14ac:dyDescent="0.45">
      <c r="A3609" s="1" t="s">
        <v>27313</v>
      </c>
      <c r="B3609" s="1" t="s">
        <v>13</v>
      </c>
      <c r="C3609" s="1" t="s">
        <v>4472</v>
      </c>
      <c r="E3609" s="1" t="s">
        <v>180</v>
      </c>
      <c r="F3609" s="1" t="s">
        <v>30953</v>
      </c>
      <c r="G3609" s="1" t="str">
        <f>IFERROR(VLOOKUP(A3609,Merge!$C$2:$D$6078,2,FALSE),"")</f>
        <v/>
      </c>
      <c r="H3609" s="1" t="str" cm="1">
        <f t="array" ref="H3609">IF(AND(ISNUMBER(FIND(".stages.",C3609)),_xlfn.LAMBDA(_xlpm.x,OR(_xlpm.x="m",_xlpm.x="s",_xlpm.x="+"))(RIGHT(E3609,1))),SUBSTITUTE(SUBSTITUTE(SUBSTITUTE(E3609,"m","분 "),"s","초"),"분 +","분+"),"")</f>
        <v>2초</v>
      </c>
      <c r="I3609" s="1" t="str">
        <f t="shared" si="56"/>
        <v>2초</v>
      </c>
      <c r="K3609" s="1" t="str">
        <f>IFERROR(MATCH(C3609,_xlfn.ANCHORARRAY(whitespace!$C$1),0),"")</f>
        <v/>
      </c>
    </row>
    <row r="3610" spans="1:11" x14ac:dyDescent="0.45">
      <c r="A3610" s="1" t="s">
        <v>27312</v>
      </c>
      <c r="B3610" s="1" t="s">
        <v>13</v>
      </c>
      <c r="C3610" s="1" t="s">
        <v>4473</v>
      </c>
      <c r="E3610" s="1" t="s">
        <v>542</v>
      </c>
      <c r="F3610" s="1" t="s">
        <v>30965</v>
      </c>
      <c r="G3610" s="1" t="str">
        <f>IFERROR(VLOOKUP(A3610,Merge!$C$2:$D$6078,2,FALSE),"")</f>
        <v/>
      </c>
      <c r="H3610" s="1" t="str" cm="1">
        <f t="array" ref="H3610">IF(AND(ISNUMBER(FIND(".stages.",C3610)),_xlfn.LAMBDA(_xlpm.x,OR(_xlpm.x="m",_xlpm.x="s",_xlpm.x="+"))(RIGHT(E3610,1))),SUBSTITUTE(SUBSTITUTE(SUBSTITUTE(E3610,"m","분 "),"s","초"),"분 +","분+"),"")</f>
        <v>4초</v>
      </c>
      <c r="I3610" s="1" t="str">
        <f t="shared" si="56"/>
        <v>4초</v>
      </c>
      <c r="K3610" s="1" t="str">
        <f>IFERROR(MATCH(C3610,_xlfn.ANCHORARRAY(whitespace!$C$1),0),"")</f>
        <v/>
      </c>
    </row>
    <row r="3611" spans="1:11" x14ac:dyDescent="0.45">
      <c r="A3611" s="1" t="s">
        <v>27311</v>
      </c>
      <c r="B3611" s="1" t="s">
        <v>13</v>
      </c>
      <c r="C3611" s="1" t="s">
        <v>4474</v>
      </c>
      <c r="E3611" s="1" t="s">
        <v>666</v>
      </c>
      <c r="F3611" s="1" t="s">
        <v>30973</v>
      </c>
      <c r="G3611" s="1" t="str">
        <f>IFERROR(VLOOKUP(A3611,Merge!$C$2:$D$6078,2,FALSE),"")</f>
        <v/>
      </c>
      <c r="H3611" s="1" t="str" cm="1">
        <f t="array" ref="H3611">IF(AND(ISNUMBER(FIND(".stages.",C3611)),_xlfn.LAMBDA(_xlpm.x,OR(_xlpm.x="m",_xlpm.x="s",_xlpm.x="+"))(RIGHT(E3611,1))),SUBSTITUTE(SUBSTITUTE(SUBSTITUTE(E3611,"m","분 "),"s","초"),"분 +","분+"),"")</f>
        <v>6초</v>
      </c>
      <c r="I3611" s="1" t="str">
        <f t="shared" si="56"/>
        <v>6초</v>
      </c>
      <c r="K3611" s="1" t="str">
        <f>IFERROR(MATCH(C3611,_xlfn.ANCHORARRAY(whitespace!$C$1),0),"")</f>
        <v/>
      </c>
    </row>
    <row r="3612" spans="1:11" x14ac:dyDescent="0.45">
      <c r="A3612" s="1" t="s">
        <v>27310</v>
      </c>
      <c r="B3612" s="1" t="s">
        <v>13</v>
      </c>
      <c r="C3612" s="1" t="s">
        <v>4475</v>
      </c>
      <c r="E3612" s="1" t="s">
        <v>183</v>
      </c>
      <c r="F3612" s="1" t="s">
        <v>30954</v>
      </c>
      <c r="G3612" s="1" t="str">
        <f>IFERROR(VLOOKUP(A3612,Merge!$C$2:$D$6078,2,FALSE),"")</f>
        <v/>
      </c>
      <c r="H3612" s="1" t="str" cm="1">
        <f t="array" ref="H3612">IF(AND(ISNUMBER(FIND(".stages.",C3612)),_xlfn.LAMBDA(_xlpm.x,OR(_xlpm.x="m",_xlpm.x="s",_xlpm.x="+"))(RIGHT(E3612,1))),SUBSTITUTE(SUBSTITUTE(SUBSTITUTE(E3612,"m","분 "),"s","초"),"분 +","분+"),"")</f>
        <v>8초</v>
      </c>
      <c r="I3612" s="1" t="str">
        <f t="shared" si="56"/>
        <v>8초</v>
      </c>
      <c r="K3612" s="1" t="str">
        <f>IFERROR(MATCH(C3612,_xlfn.ANCHORARRAY(whitespace!$C$1),0),"")</f>
        <v/>
      </c>
    </row>
    <row r="3613" spans="1:11" x14ac:dyDescent="0.45">
      <c r="A3613" s="1" t="s">
        <v>27309</v>
      </c>
      <c r="B3613" s="1" t="s">
        <v>13</v>
      </c>
      <c r="C3613" s="1" t="s">
        <v>4476</v>
      </c>
      <c r="E3613" s="1" t="s">
        <v>94</v>
      </c>
      <c r="F3613" s="1" t="s">
        <v>30934</v>
      </c>
      <c r="G3613" s="1" t="str">
        <f>IFERROR(VLOOKUP(A3613,Merge!$C$2:$D$6078,2,FALSE),"")</f>
        <v/>
      </c>
      <c r="H3613" s="1" t="str" cm="1">
        <f t="array" ref="H3613">IF(AND(ISNUMBER(FIND(".stages.",C3613)),_xlfn.LAMBDA(_xlpm.x,OR(_xlpm.x="m",_xlpm.x="s",_xlpm.x="+"))(RIGHT(E3613,1))),SUBSTITUTE(SUBSTITUTE(SUBSTITUTE(E3613,"m","분 "),"s","초"),"분 +","분+"),"")</f>
        <v>10초</v>
      </c>
      <c r="I3613" s="1" t="str">
        <f t="shared" si="56"/>
        <v>10초</v>
      </c>
      <c r="K3613" s="1" t="str">
        <f>IFERROR(MATCH(C3613,_xlfn.ANCHORARRAY(whitespace!$C$1),0),"")</f>
        <v/>
      </c>
    </row>
    <row r="3614" spans="1:11" x14ac:dyDescent="0.45">
      <c r="A3614" s="1" t="s">
        <v>27308</v>
      </c>
      <c r="B3614" s="1" t="s">
        <v>13</v>
      </c>
      <c r="C3614" s="1" t="s">
        <v>4477</v>
      </c>
      <c r="E3614" s="1" t="s">
        <v>547</v>
      </c>
      <c r="F3614" s="1" t="s">
        <v>30966</v>
      </c>
      <c r="G3614" s="1" t="str">
        <f>IFERROR(VLOOKUP(A3614,Merge!$C$2:$D$6078,2,FALSE),"")</f>
        <v/>
      </c>
      <c r="H3614" s="1" t="str" cm="1">
        <f t="array" ref="H3614">IF(AND(ISNUMBER(FIND(".stages.",C3614)),_xlfn.LAMBDA(_xlpm.x,OR(_xlpm.x="m",_xlpm.x="s",_xlpm.x="+"))(RIGHT(E3614,1))),SUBSTITUTE(SUBSTITUTE(SUBSTITUTE(E3614,"m","분 "),"s","초"),"분 +","분+"),"")</f>
        <v>12초</v>
      </c>
      <c r="I3614" s="1" t="str">
        <f t="shared" si="56"/>
        <v>12초</v>
      </c>
      <c r="K3614" s="1" t="str">
        <f>IFERROR(MATCH(C3614,_xlfn.ANCHORARRAY(whitespace!$C$1),0),"")</f>
        <v/>
      </c>
    </row>
    <row r="3615" spans="1:11" x14ac:dyDescent="0.45">
      <c r="A3615" s="1" t="s">
        <v>27307</v>
      </c>
      <c r="B3615" s="1" t="s">
        <v>13</v>
      </c>
      <c r="C3615" s="1" t="s">
        <v>4478</v>
      </c>
      <c r="E3615" s="1" t="s">
        <v>614</v>
      </c>
      <c r="F3615" s="1" t="s">
        <v>30968</v>
      </c>
      <c r="G3615" s="1" t="str">
        <f>IFERROR(VLOOKUP(A3615,Merge!$C$2:$D$6078,2,FALSE),"")</f>
        <v/>
      </c>
      <c r="H3615" s="1" t="str" cm="1">
        <f t="array" ref="H3615">IF(AND(ISNUMBER(FIND(".stages.",C3615)),_xlfn.LAMBDA(_xlpm.x,OR(_xlpm.x="m",_xlpm.x="s",_xlpm.x="+"))(RIGHT(E3615,1))),SUBSTITUTE(SUBSTITUTE(SUBSTITUTE(E3615,"m","분 "),"s","초"),"분 +","분+"),"")</f>
        <v>14초</v>
      </c>
      <c r="I3615" s="1" t="str">
        <f t="shared" si="56"/>
        <v>14초</v>
      </c>
      <c r="K3615" s="1" t="str">
        <f>IFERROR(MATCH(C3615,_xlfn.ANCHORARRAY(whitespace!$C$1),0),"")</f>
        <v/>
      </c>
    </row>
    <row r="3616" spans="1:11" x14ac:dyDescent="0.45">
      <c r="A3616" s="1" t="s">
        <v>27306</v>
      </c>
      <c r="B3616" s="1" t="s">
        <v>13</v>
      </c>
      <c r="C3616" s="1" t="s">
        <v>4479</v>
      </c>
      <c r="E3616" s="1" t="s">
        <v>616</v>
      </c>
      <c r="F3616" s="1" t="s">
        <v>30969</v>
      </c>
      <c r="G3616" s="1" t="str">
        <f>IFERROR(VLOOKUP(A3616,Merge!$C$2:$D$6078,2,FALSE),"")</f>
        <v/>
      </c>
      <c r="H3616" s="1" t="str" cm="1">
        <f t="array" ref="H3616">IF(AND(ISNUMBER(FIND(".stages.",C3616)),_xlfn.LAMBDA(_xlpm.x,OR(_xlpm.x="m",_xlpm.x="s",_xlpm.x="+"))(RIGHT(E3616,1))),SUBSTITUTE(SUBSTITUTE(SUBSTITUTE(E3616,"m","분 "),"s","초"),"분 +","분+"),"")</f>
        <v>16초</v>
      </c>
      <c r="I3616" s="1" t="str">
        <f t="shared" si="56"/>
        <v>16초</v>
      </c>
      <c r="K3616" s="1" t="str">
        <f>IFERROR(MATCH(C3616,_xlfn.ANCHORARRAY(whitespace!$C$1),0),"")</f>
        <v/>
      </c>
    </row>
    <row r="3617" spans="1:11" x14ac:dyDescent="0.45">
      <c r="A3617" s="1" t="s">
        <v>27305</v>
      </c>
      <c r="B3617" s="1" t="s">
        <v>13</v>
      </c>
      <c r="C3617" s="1" t="s">
        <v>4480</v>
      </c>
      <c r="E3617" s="1" t="s">
        <v>618</v>
      </c>
      <c r="F3617" s="1" t="s">
        <v>30970</v>
      </c>
      <c r="G3617" s="1" t="str">
        <f>IFERROR(VLOOKUP(A3617,Merge!$C$2:$D$6078,2,FALSE),"")</f>
        <v/>
      </c>
      <c r="H3617" s="1" t="str" cm="1">
        <f t="array" ref="H3617">IF(AND(ISNUMBER(FIND(".stages.",C3617)),_xlfn.LAMBDA(_xlpm.x,OR(_xlpm.x="m",_xlpm.x="s",_xlpm.x="+"))(RIGHT(E3617,1))),SUBSTITUTE(SUBSTITUTE(SUBSTITUTE(E3617,"m","분 "),"s","초"),"분 +","분+"),"")</f>
        <v>18초</v>
      </c>
      <c r="I3617" s="1" t="str">
        <f t="shared" si="56"/>
        <v>18초</v>
      </c>
      <c r="K3617" s="1" t="str">
        <f>IFERROR(MATCH(C3617,_xlfn.ANCHORARRAY(whitespace!$C$1),0),"")</f>
        <v/>
      </c>
    </row>
    <row r="3618" spans="1:11" x14ac:dyDescent="0.45">
      <c r="A3618" s="1" t="s">
        <v>27304</v>
      </c>
      <c r="B3618" s="1" t="s">
        <v>13</v>
      </c>
      <c r="C3618" s="1" t="s">
        <v>4481</v>
      </c>
      <c r="E3618" s="1" t="s">
        <v>98</v>
      </c>
      <c r="F3618" s="1" t="s">
        <v>30936</v>
      </c>
      <c r="G3618" s="1" t="str">
        <f>IFERROR(VLOOKUP(A3618,Merge!$C$2:$D$6078,2,FALSE),"")</f>
        <v/>
      </c>
      <c r="H3618" s="1" t="str" cm="1">
        <f t="array" ref="H3618">IF(AND(ISNUMBER(FIND(".stages.",C3618)),_xlfn.LAMBDA(_xlpm.x,OR(_xlpm.x="m",_xlpm.x="s",_xlpm.x="+"))(RIGHT(E3618,1))),SUBSTITUTE(SUBSTITUTE(SUBSTITUTE(E3618,"m","분 "),"s","초"),"분 +","분+"),"")</f>
        <v>20초</v>
      </c>
      <c r="I3618" s="1" t="str">
        <f t="shared" si="56"/>
        <v>20초</v>
      </c>
      <c r="K3618" s="1" t="str">
        <f>IFERROR(MATCH(C3618,_xlfn.ANCHORARRAY(whitespace!$C$1),0),"")</f>
        <v/>
      </c>
    </row>
    <row r="3619" spans="1:11" x14ac:dyDescent="0.45">
      <c r="A3619" s="1" t="s">
        <v>27303</v>
      </c>
      <c r="B3619" s="1" t="s">
        <v>13</v>
      </c>
      <c r="C3619" s="1" t="s">
        <v>4482</v>
      </c>
      <c r="E3619" s="1" t="s">
        <v>621</v>
      </c>
      <c r="F3619" s="1" t="s">
        <v>30971</v>
      </c>
      <c r="G3619" s="1" t="str">
        <f>IFERROR(VLOOKUP(A3619,Merge!$C$2:$D$6078,2,FALSE),"")</f>
        <v/>
      </c>
      <c r="H3619" s="1" t="str" cm="1">
        <f t="array" ref="H3619">IF(AND(ISNUMBER(FIND(".stages.",C3619)),_xlfn.LAMBDA(_xlpm.x,OR(_xlpm.x="m",_xlpm.x="s",_xlpm.x="+"))(RIGHT(E3619,1))),SUBSTITUTE(SUBSTITUTE(SUBSTITUTE(E3619,"m","분 "),"s","초"),"분 +","분+"),"")</f>
        <v>22초</v>
      </c>
      <c r="I3619" s="1" t="str">
        <f t="shared" si="56"/>
        <v>22초</v>
      </c>
      <c r="K3619" s="1" t="str">
        <f>IFERROR(MATCH(C3619,_xlfn.ANCHORARRAY(whitespace!$C$1),0),"")</f>
        <v/>
      </c>
    </row>
    <row r="3620" spans="1:11" x14ac:dyDescent="0.45">
      <c r="A3620" s="1" t="s">
        <v>27302</v>
      </c>
      <c r="B3620" s="1" t="s">
        <v>13</v>
      </c>
      <c r="C3620" s="1" t="s">
        <v>4483</v>
      </c>
      <c r="E3620" s="1" t="s">
        <v>1836</v>
      </c>
      <c r="F3620" s="1" t="s">
        <v>31025</v>
      </c>
      <c r="G3620" s="1" t="str">
        <f>IFERROR(VLOOKUP(A3620,Merge!$C$2:$D$6078,2,FALSE),"")</f>
        <v/>
      </c>
      <c r="H3620" s="1" t="str" cm="1">
        <f t="array" ref="H3620">IF(AND(ISNUMBER(FIND(".stages.",C3620)),_xlfn.LAMBDA(_xlpm.x,OR(_xlpm.x="m",_xlpm.x="s",_xlpm.x="+"))(RIGHT(E3620,1))),SUBSTITUTE(SUBSTITUTE(SUBSTITUTE(E3620,"m","분 "),"s","초"),"분 +","분+"),"")</f>
        <v>24초</v>
      </c>
      <c r="I3620" s="1" t="str">
        <f t="shared" si="56"/>
        <v>24초</v>
      </c>
      <c r="K3620" s="1" t="str">
        <f>IFERROR(MATCH(C3620,_xlfn.ANCHORARRAY(whitespace!$C$1),0),"")</f>
        <v/>
      </c>
    </row>
    <row r="3621" spans="1:11" x14ac:dyDescent="0.45">
      <c r="A3621" s="1" t="s">
        <v>27301</v>
      </c>
      <c r="B3621" s="1" t="s">
        <v>13</v>
      </c>
      <c r="C3621" s="1" t="s">
        <v>4484</v>
      </c>
      <c r="E3621" s="1" t="s">
        <v>1838</v>
      </c>
      <c r="F3621" s="1" t="s">
        <v>31026</v>
      </c>
      <c r="G3621" s="1" t="str">
        <f>IFERROR(VLOOKUP(A3621,Merge!$C$2:$D$6078,2,FALSE),"")</f>
        <v/>
      </c>
      <c r="H3621" s="1" t="str" cm="1">
        <f t="array" ref="H3621">IF(AND(ISNUMBER(FIND(".stages.",C3621)),_xlfn.LAMBDA(_xlpm.x,OR(_xlpm.x="m",_xlpm.x="s",_xlpm.x="+"))(RIGHT(E3621,1))),SUBSTITUTE(SUBSTITUTE(SUBSTITUTE(E3621,"m","분 "),"s","초"),"분 +","분+"),"")</f>
        <v>26초</v>
      </c>
      <c r="I3621" s="1" t="str">
        <f t="shared" si="56"/>
        <v>26초</v>
      </c>
      <c r="K3621" s="1" t="str">
        <f>IFERROR(MATCH(C3621,_xlfn.ANCHORARRAY(whitespace!$C$1),0),"")</f>
        <v/>
      </c>
    </row>
    <row r="3622" spans="1:11" x14ac:dyDescent="0.45">
      <c r="A3622" s="1" t="s">
        <v>27300</v>
      </c>
      <c r="B3622" s="1" t="s">
        <v>13</v>
      </c>
      <c r="C3622" s="1" t="s">
        <v>4485</v>
      </c>
      <c r="E3622" s="1" t="s">
        <v>624</v>
      </c>
      <c r="F3622" s="1" t="s">
        <v>30972</v>
      </c>
      <c r="G3622" s="1" t="str">
        <f>IFERROR(VLOOKUP(A3622,Merge!$C$2:$D$6078,2,FALSE),"")</f>
        <v/>
      </c>
      <c r="H3622" s="1" t="str" cm="1">
        <f t="array" ref="H3622">IF(AND(ISNUMBER(FIND(".stages.",C3622)),_xlfn.LAMBDA(_xlpm.x,OR(_xlpm.x="m",_xlpm.x="s",_xlpm.x="+"))(RIGHT(E3622,1))),SUBSTITUTE(SUBSTITUTE(SUBSTITUTE(E3622,"m","분 "),"s","초"),"분 +","분+"),"")</f>
        <v>28초</v>
      </c>
      <c r="I3622" s="1" t="str">
        <f t="shared" si="56"/>
        <v>28초</v>
      </c>
      <c r="K3622" s="1" t="str">
        <f>IFERROR(MATCH(C3622,_xlfn.ANCHORARRAY(whitespace!$C$1),0),"")</f>
        <v/>
      </c>
    </row>
    <row r="3623" spans="1:11" x14ac:dyDescent="0.45">
      <c r="A3623" s="1" t="s">
        <v>27299</v>
      </c>
      <c r="B3623" s="1" t="s">
        <v>13</v>
      </c>
      <c r="C3623" s="1" t="s">
        <v>4486</v>
      </c>
      <c r="E3623" s="1" t="s">
        <v>100</v>
      </c>
      <c r="F3623" s="1" t="s">
        <v>30937</v>
      </c>
      <c r="G3623" s="1" t="str">
        <f>IFERROR(VLOOKUP(A3623,Merge!$C$2:$D$6078,2,FALSE),"")</f>
        <v/>
      </c>
      <c r="H3623" s="1" t="str" cm="1">
        <f t="array" ref="H3623">IF(AND(ISNUMBER(FIND(".stages.",C3623)),_xlfn.LAMBDA(_xlpm.x,OR(_xlpm.x="m",_xlpm.x="s",_xlpm.x="+"))(RIGHT(E3623,1))),SUBSTITUTE(SUBSTITUTE(SUBSTITUTE(E3623,"m","분 "),"s","초"),"분 +","분+"),"")</f>
        <v>30초</v>
      </c>
      <c r="I3623" s="1" t="str">
        <f t="shared" si="56"/>
        <v>30초</v>
      </c>
      <c r="K3623" s="1" t="str">
        <f>IFERROR(MATCH(C3623,_xlfn.ANCHORARRAY(whitespace!$C$1),0),"")</f>
        <v/>
      </c>
    </row>
    <row r="3624" spans="1:11" x14ac:dyDescent="0.45">
      <c r="A3624" s="1" t="s">
        <v>27298</v>
      </c>
      <c r="B3624" s="1" t="s">
        <v>13</v>
      </c>
      <c r="C3624" s="1" t="s">
        <v>4487</v>
      </c>
      <c r="E3624" s="1" t="s">
        <v>1082</v>
      </c>
      <c r="F3624" s="1" t="s">
        <v>30989</v>
      </c>
      <c r="G3624" s="1" t="str">
        <f>IFERROR(VLOOKUP(A3624,Merge!$C$2:$D$6078,2,FALSE),"")</f>
        <v/>
      </c>
      <c r="H3624" s="1" t="str" cm="1">
        <f t="array" ref="H3624">IF(AND(ISNUMBER(FIND(".stages.",C3624)),_xlfn.LAMBDA(_xlpm.x,OR(_xlpm.x="m",_xlpm.x="s",_xlpm.x="+"))(RIGHT(E3624,1))),SUBSTITUTE(SUBSTITUTE(SUBSTITUTE(E3624,"m","분 "),"s","초"),"분 +","분+"),"")</f>
        <v>32초</v>
      </c>
      <c r="I3624" s="1" t="str">
        <f t="shared" si="56"/>
        <v>32초</v>
      </c>
      <c r="K3624" s="1" t="str">
        <f>IFERROR(MATCH(C3624,_xlfn.ANCHORARRAY(whitespace!$C$1),0),"")</f>
        <v/>
      </c>
    </row>
    <row r="3625" spans="1:11" x14ac:dyDescent="0.45">
      <c r="A3625" s="1" t="s">
        <v>27297</v>
      </c>
      <c r="B3625" s="1" t="s">
        <v>13</v>
      </c>
      <c r="C3625" s="1" t="s">
        <v>4488</v>
      </c>
      <c r="E3625" s="1" t="s">
        <v>1843</v>
      </c>
      <c r="F3625" s="1" t="s">
        <v>31027</v>
      </c>
      <c r="G3625" s="1" t="str">
        <f>IFERROR(VLOOKUP(A3625,Merge!$C$2:$D$6078,2,FALSE),"")</f>
        <v/>
      </c>
      <c r="H3625" s="1" t="str" cm="1">
        <f t="array" ref="H3625">IF(AND(ISNUMBER(FIND(".stages.",C3625)),_xlfn.LAMBDA(_xlpm.x,OR(_xlpm.x="m",_xlpm.x="s",_xlpm.x="+"))(RIGHT(E3625,1))),SUBSTITUTE(SUBSTITUTE(SUBSTITUTE(E3625,"m","분 "),"s","초"),"분 +","분+"),"")</f>
        <v>34초</v>
      </c>
      <c r="I3625" s="1" t="str">
        <f t="shared" si="56"/>
        <v>34초</v>
      </c>
      <c r="K3625" s="1" t="str">
        <f>IFERROR(MATCH(C3625,_xlfn.ANCHORARRAY(whitespace!$C$1),0),"")</f>
        <v/>
      </c>
    </row>
    <row r="3626" spans="1:11" x14ac:dyDescent="0.45">
      <c r="A3626" s="1" t="s">
        <v>27296</v>
      </c>
      <c r="B3626" s="1" t="s">
        <v>13</v>
      </c>
      <c r="C3626" s="1" t="s">
        <v>4489</v>
      </c>
      <c r="E3626" s="1" t="s">
        <v>1845</v>
      </c>
      <c r="F3626" s="1" t="s">
        <v>31028</v>
      </c>
      <c r="G3626" s="1" t="str">
        <f>IFERROR(VLOOKUP(A3626,Merge!$C$2:$D$6078,2,FALSE),"")</f>
        <v/>
      </c>
      <c r="H3626" s="1" t="str" cm="1">
        <f t="array" ref="H3626">IF(AND(ISNUMBER(FIND(".stages.",C3626)),_xlfn.LAMBDA(_xlpm.x,OR(_xlpm.x="m",_xlpm.x="s",_xlpm.x="+"))(RIGHT(E3626,1))),SUBSTITUTE(SUBSTITUTE(SUBSTITUTE(E3626,"m","분 "),"s","초"),"분 +","분+"),"")</f>
        <v>36초</v>
      </c>
      <c r="I3626" s="1" t="str">
        <f t="shared" si="56"/>
        <v>36초</v>
      </c>
      <c r="K3626" s="1" t="str">
        <f>IFERROR(MATCH(C3626,_xlfn.ANCHORARRAY(whitespace!$C$1),0),"")</f>
        <v/>
      </c>
    </row>
    <row r="3627" spans="1:11" x14ac:dyDescent="0.45">
      <c r="A3627" s="1" t="s">
        <v>27295</v>
      </c>
      <c r="B3627" s="1" t="s">
        <v>13</v>
      </c>
      <c r="C3627" s="1" t="s">
        <v>4490</v>
      </c>
      <c r="E3627" s="1" t="s">
        <v>1086</v>
      </c>
      <c r="F3627" s="1" t="s">
        <v>30991</v>
      </c>
      <c r="G3627" s="1" t="str">
        <f>IFERROR(VLOOKUP(A3627,Merge!$C$2:$D$6078,2,FALSE),"")</f>
        <v/>
      </c>
      <c r="H3627" s="1" t="str" cm="1">
        <f t="array" ref="H3627">IF(AND(ISNUMBER(FIND(".stages.",C3627)),_xlfn.LAMBDA(_xlpm.x,OR(_xlpm.x="m",_xlpm.x="s",_xlpm.x="+"))(RIGHT(E3627,1))),SUBSTITUTE(SUBSTITUTE(SUBSTITUTE(E3627,"m","분 "),"s","초"),"분 +","분+"),"")</f>
        <v>38초</v>
      </c>
      <c r="I3627" s="1" t="str">
        <f t="shared" si="56"/>
        <v>38초</v>
      </c>
      <c r="K3627" s="1" t="str">
        <f>IFERROR(MATCH(C3627,_xlfn.ANCHORARRAY(whitespace!$C$1),0),"")</f>
        <v/>
      </c>
    </row>
    <row r="3628" spans="1:11" x14ac:dyDescent="0.45">
      <c r="A3628" s="1" t="s">
        <v>27294</v>
      </c>
      <c r="B3628" s="1" t="s">
        <v>13</v>
      </c>
      <c r="C3628" s="1" t="s">
        <v>4491</v>
      </c>
      <c r="E3628" s="1" t="s">
        <v>102</v>
      </c>
      <c r="F3628" s="1" t="s">
        <v>30938</v>
      </c>
      <c r="G3628" s="1" t="str">
        <f>IFERROR(VLOOKUP(A3628,Merge!$C$2:$D$6078,2,FALSE),"")</f>
        <v/>
      </c>
      <c r="H3628" s="1" t="str" cm="1">
        <f t="array" ref="H3628">IF(AND(ISNUMBER(FIND(".stages.",C3628)),_xlfn.LAMBDA(_xlpm.x,OR(_xlpm.x="m",_xlpm.x="s",_xlpm.x="+"))(RIGHT(E3628,1))),SUBSTITUTE(SUBSTITUTE(SUBSTITUTE(E3628,"m","분 "),"s","초"),"분 +","분+"),"")</f>
        <v>40초</v>
      </c>
      <c r="I3628" s="1" t="str">
        <f t="shared" si="56"/>
        <v>40초</v>
      </c>
      <c r="K3628" s="1" t="str">
        <f>IFERROR(MATCH(C3628,_xlfn.ANCHORARRAY(whitespace!$C$1),0),"")</f>
        <v/>
      </c>
    </row>
    <row r="3629" spans="1:11" x14ac:dyDescent="0.45">
      <c r="A3629" s="1" t="s">
        <v>27293</v>
      </c>
      <c r="B3629" s="1" t="s">
        <v>13</v>
      </c>
      <c r="C3629" s="1" t="s">
        <v>4492</v>
      </c>
      <c r="E3629" s="1" t="s">
        <v>2838</v>
      </c>
      <c r="F3629" s="1" t="s">
        <v>31062</v>
      </c>
      <c r="G3629" s="1" t="str">
        <f>IFERROR(VLOOKUP(A3629,Merge!$C$2:$D$6078,2,FALSE),"")</f>
        <v/>
      </c>
      <c r="H3629" s="1" t="str" cm="1">
        <f t="array" ref="H3629">IF(AND(ISNUMBER(FIND(".stages.",C3629)),_xlfn.LAMBDA(_xlpm.x,OR(_xlpm.x="m",_xlpm.x="s",_xlpm.x="+"))(RIGHT(E3629,1))),SUBSTITUTE(SUBSTITUTE(SUBSTITUTE(E3629,"m","분 "),"s","초"),"분 +","분+"),"")</f>
        <v>42초</v>
      </c>
      <c r="I3629" s="1" t="str">
        <f t="shared" si="56"/>
        <v>42초</v>
      </c>
      <c r="K3629" s="1" t="str">
        <f>IFERROR(MATCH(C3629,_xlfn.ANCHORARRAY(whitespace!$C$1),0),"")</f>
        <v/>
      </c>
    </row>
    <row r="3630" spans="1:11" x14ac:dyDescent="0.45">
      <c r="A3630" s="1" t="s">
        <v>27292</v>
      </c>
      <c r="B3630" s="1" t="s">
        <v>13</v>
      </c>
      <c r="C3630" s="1" t="s">
        <v>4493</v>
      </c>
      <c r="E3630" s="1" t="s">
        <v>2840</v>
      </c>
      <c r="F3630" s="1" t="s">
        <v>31063</v>
      </c>
      <c r="G3630" s="1" t="str">
        <f>IFERROR(VLOOKUP(A3630,Merge!$C$2:$D$6078,2,FALSE),"")</f>
        <v/>
      </c>
      <c r="H3630" s="1" t="str" cm="1">
        <f t="array" ref="H3630">IF(AND(ISNUMBER(FIND(".stages.",C3630)),_xlfn.LAMBDA(_xlpm.x,OR(_xlpm.x="m",_xlpm.x="s",_xlpm.x="+"))(RIGHT(E3630,1))),SUBSTITUTE(SUBSTITUTE(SUBSTITUTE(E3630,"m","분 "),"s","초"),"분 +","분+"),"")</f>
        <v>44초</v>
      </c>
      <c r="I3630" s="1" t="str">
        <f t="shared" si="56"/>
        <v>44초</v>
      </c>
      <c r="K3630" s="1" t="str">
        <f>IFERROR(MATCH(C3630,_xlfn.ANCHORARRAY(whitespace!$C$1),0),"")</f>
        <v/>
      </c>
    </row>
    <row r="3631" spans="1:11" x14ac:dyDescent="0.45">
      <c r="A3631" s="1" t="s">
        <v>27291</v>
      </c>
      <c r="B3631" s="1" t="s">
        <v>13</v>
      </c>
      <c r="C3631" s="1" t="s">
        <v>4494</v>
      </c>
      <c r="E3631" s="1" t="s">
        <v>4495</v>
      </c>
      <c r="F3631" s="1" t="s">
        <v>24928</v>
      </c>
      <c r="G3631" s="1" t="str">
        <f>IFERROR(VLOOKUP(A3631,Merge!$C$2:$D$6078,2,FALSE),"")</f>
        <v/>
      </c>
      <c r="H3631" s="1" t="str" cm="1">
        <f t="array" ref="H3631">IF(AND(ISNUMBER(FIND(".stages.",C3631)),_xlfn.LAMBDA(_xlpm.x,OR(_xlpm.x="m",_xlpm.x="s",_xlpm.x="+"))(RIGHT(E3631,1))),SUBSTITUTE(SUBSTITUTE(SUBSTITUTE(E3631,"m","분 "),"s","초"),"분 +","분+"),"")</f>
        <v/>
      </c>
      <c r="I3631" s="1" t="str">
        <f t="shared" si="56"/>
        <v/>
      </c>
      <c r="K3631" s="1" t="str">
        <f>IFERROR(MATCH(C3631,_xlfn.ANCHORARRAY(whitespace!$C$1),0),"")</f>
        <v/>
      </c>
    </row>
    <row r="3632" spans="1:11" x14ac:dyDescent="0.45">
      <c r="A3632" s="1" t="s">
        <v>27290</v>
      </c>
      <c r="B3632" s="1" t="s">
        <v>13</v>
      </c>
      <c r="C3632" s="1" t="s">
        <v>4496</v>
      </c>
      <c r="E3632" s="1" t="s">
        <v>4497</v>
      </c>
      <c r="F3632" s="1" t="s">
        <v>24928</v>
      </c>
      <c r="G3632" s="1" t="str">
        <f>IFERROR(VLOOKUP(A3632,Merge!$C$2:$D$6078,2,FALSE),"")</f>
        <v/>
      </c>
      <c r="H3632" s="1" t="str" cm="1">
        <f t="array" ref="H3632">IF(AND(ISNUMBER(FIND(".stages.",C3632)),_xlfn.LAMBDA(_xlpm.x,OR(_xlpm.x="m",_xlpm.x="s",_xlpm.x="+"))(RIGHT(E3632,1))),SUBSTITUTE(SUBSTITUTE(SUBSTITUTE(E3632,"m","분 "),"s","초"),"분 +","분+"),"")</f>
        <v/>
      </c>
      <c r="I3632" s="1" t="str">
        <f t="shared" si="56"/>
        <v/>
      </c>
      <c r="K3632" s="1" t="str">
        <f>IFERROR(MATCH(C3632,_xlfn.ANCHORARRAY(whitespace!$C$1),0),"")</f>
        <v/>
      </c>
    </row>
    <row r="3633" spans="1:11" x14ac:dyDescent="0.45">
      <c r="A3633" s="1" t="s">
        <v>27289</v>
      </c>
      <c r="B3633" s="1" t="s">
        <v>13</v>
      </c>
      <c r="C3633" s="1" t="s">
        <v>4498</v>
      </c>
      <c r="E3633" s="1" t="s">
        <v>90</v>
      </c>
      <c r="F3633" s="1" t="s">
        <v>30931</v>
      </c>
      <c r="G3633" s="1" t="str">
        <f>IFERROR(VLOOKUP(A3633,Merge!$C$2:$D$6078,2,FALSE),"")</f>
        <v/>
      </c>
      <c r="H3633" s="1" t="str" cm="1">
        <f t="array" ref="H3633">IF(AND(ISNUMBER(FIND(".stages.",C3633)),_xlfn.LAMBDA(_xlpm.x,OR(_xlpm.x="m",_xlpm.x="s",_xlpm.x="+"))(RIGHT(E3633,1))),SUBSTITUTE(SUBSTITUTE(SUBSTITUTE(E3633,"m","분 "),"s","초"),"분 +","분+"),"")</f>
        <v>0초</v>
      </c>
      <c r="I3633" s="1" t="str">
        <f t="shared" si="56"/>
        <v>0초</v>
      </c>
      <c r="K3633" s="1" t="str">
        <f>IFERROR(MATCH(C3633,_xlfn.ANCHORARRAY(whitespace!$C$1),0),"")</f>
        <v/>
      </c>
    </row>
    <row r="3634" spans="1:11" x14ac:dyDescent="0.45">
      <c r="A3634" s="1" t="s">
        <v>27288</v>
      </c>
      <c r="B3634" s="1" t="s">
        <v>13</v>
      </c>
      <c r="C3634" s="1" t="s">
        <v>4499</v>
      </c>
      <c r="E3634" s="1" t="s">
        <v>180</v>
      </c>
      <c r="F3634" s="1" t="s">
        <v>30953</v>
      </c>
      <c r="G3634" s="1" t="str">
        <f>IFERROR(VLOOKUP(A3634,Merge!$C$2:$D$6078,2,FALSE),"")</f>
        <v/>
      </c>
      <c r="H3634" s="1" t="str" cm="1">
        <f t="array" ref="H3634">IF(AND(ISNUMBER(FIND(".stages.",C3634)),_xlfn.LAMBDA(_xlpm.x,OR(_xlpm.x="m",_xlpm.x="s",_xlpm.x="+"))(RIGHT(E3634,1))),SUBSTITUTE(SUBSTITUTE(SUBSTITUTE(E3634,"m","분 "),"s","초"),"분 +","분+"),"")</f>
        <v>2초</v>
      </c>
      <c r="I3634" s="1" t="str">
        <f t="shared" si="56"/>
        <v>2초</v>
      </c>
      <c r="K3634" s="1" t="str">
        <f>IFERROR(MATCH(C3634,_xlfn.ANCHORARRAY(whitespace!$C$1),0),"")</f>
        <v/>
      </c>
    </row>
    <row r="3635" spans="1:11" x14ac:dyDescent="0.45">
      <c r="A3635" s="1" t="s">
        <v>27287</v>
      </c>
      <c r="B3635" s="1" t="s">
        <v>13</v>
      </c>
      <c r="C3635" s="1" t="s">
        <v>4500</v>
      </c>
      <c r="E3635" s="1" t="s">
        <v>542</v>
      </c>
      <c r="F3635" s="1" t="s">
        <v>30965</v>
      </c>
      <c r="G3635" s="1" t="str">
        <f>IFERROR(VLOOKUP(A3635,Merge!$C$2:$D$6078,2,FALSE),"")</f>
        <v/>
      </c>
      <c r="H3635" s="1" t="str" cm="1">
        <f t="array" ref="H3635">IF(AND(ISNUMBER(FIND(".stages.",C3635)),_xlfn.LAMBDA(_xlpm.x,OR(_xlpm.x="m",_xlpm.x="s",_xlpm.x="+"))(RIGHT(E3635,1))),SUBSTITUTE(SUBSTITUTE(SUBSTITUTE(E3635,"m","분 "),"s","초"),"분 +","분+"),"")</f>
        <v>4초</v>
      </c>
      <c r="I3635" s="1" t="str">
        <f t="shared" si="56"/>
        <v>4초</v>
      </c>
      <c r="K3635" s="1" t="str">
        <f>IFERROR(MATCH(C3635,_xlfn.ANCHORARRAY(whitespace!$C$1),0),"")</f>
        <v/>
      </c>
    </row>
    <row r="3636" spans="1:11" x14ac:dyDescent="0.45">
      <c r="A3636" s="1" t="s">
        <v>27286</v>
      </c>
      <c r="B3636" s="1" t="s">
        <v>13</v>
      </c>
      <c r="C3636" s="1" t="s">
        <v>4501</v>
      </c>
      <c r="E3636" s="1" t="s">
        <v>666</v>
      </c>
      <c r="F3636" s="1" t="s">
        <v>30973</v>
      </c>
      <c r="G3636" s="1" t="str">
        <f>IFERROR(VLOOKUP(A3636,Merge!$C$2:$D$6078,2,FALSE),"")</f>
        <v/>
      </c>
      <c r="H3636" s="1" t="str" cm="1">
        <f t="array" ref="H3636">IF(AND(ISNUMBER(FIND(".stages.",C3636)),_xlfn.LAMBDA(_xlpm.x,OR(_xlpm.x="m",_xlpm.x="s",_xlpm.x="+"))(RIGHT(E3636,1))),SUBSTITUTE(SUBSTITUTE(SUBSTITUTE(E3636,"m","분 "),"s","초"),"분 +","분+"),"")</f>
        <v>6초</v>
      </c>
      <c r="I3636" s="1" t="str">
        <f t="shared" si="56"/>
        <v>6초</v>
      </c>
      <c r="K3636" s="1" t="str">
        <f>IFERROR(MATCH(C3636,_xlfn.ANCHORARRAY(whitespace!$C$1),0),"")</f>
        <v/>
      </c>
    </row>
    <row r="3637" spans="1:11" x14ac:dyDescent="0.45">
      <c r="A3637" s="1" t="s">
        <v>27285</v>
      </c>
      <c r="B3637" s="1" t="s">
        <v>13</v>
      </c>
      <c r="C3637" s="1" t="s">
        <v>4502</v>
      </c>
      <c r="E3637" s="1" t="s">
        <v>183</v>
      </c>
      <c r="F3637" s="1" t="s">
        <v>30954</v>
      </c>
      <c r="G3637" s="1" t="str">
        <f>IFERROR(VLOOKUP(A3637,Merge!$C$2:$D$6078,2,FALSE),"")</f>
        <v/>
      </c>
      <c r="H3637" s="1" t="str" cm="1">
        <f t="array" ref="H3637">IF(AND(ISNUMBER(FIND(".stages.",C3637)),_xlfn.LAMBDA(_xlpm.x,OR(_xlpm.x="m",_xlpm.x="s",_xlpm.x="+"))(RIGHT(E3637,1))),SUBSTITUTE(SUBSTITUTE(SUBSTITUTE(E3637,"m","분 "),"s","초"),"분 +","분+"),"")</f>
        <v>8초</v>
      </c>
      <c r="I3637" s="1" t="str">
        <f t="shared" si="56"/>
        <v>8초</v>
      </c>
      <c r="K3637" s="1" t="str">
        <f>IFERROR(MATCH(C3637,_xlfn.ANCHORARRAY(whitespace!$C$1),0),"")</f>
        <v/>
      </c>
    </row>
    <row r="3638" spans="1:11" x14ac:dyDescent="0.45">
      <c r="A3638" s="1" t="s">
        <v>27284</v>
      </c>
      <c r="B3638" s="1" t="s">
        <v>13</v>
      </c>
      <c r="C3638" s="1" t="s">
        <v>4503</v>
      </c>
      <c r="E3638" s="1" t="s">
        <v>94</v>
      </c>
      <c r="F3638" s="1" t="s">
        <v>30934</v>
      </c>
      <c r="G3638" s="1" t="str">
        <f>IFERROR(VLOOKUP(A3638,Merge!$C$2:$D$6078,2,FALSE),"")</f>
        <v/>
      </c>
      <c r="H3638" s="1" t="str" cm="1">
        <f t="array" ref="H3638">IF(AND(ISNUMBER(FIND(".stages.",C3638)),_xlfn.LAMBDA(_xlpm.x,OR(_xlpm.x="m",_xlpm.x="s",_xlpm.x="+"))(RIGHT(E3638,1))),SUBSTITUTE(SUBSTITUTE(SUBSTITUTE(E3638,"m","분 "),"s","초"),"분 +","분+"),"")</f>
        <v>10초</v>
      </c>
      <c r="I3638" s="1" t="str">
        <f t="shared" si="56"/>
        <v>10초</v>
      </c>
      <c r="K3638" s="1" t="str">
        <f>IFERROR(MATCH(C3638,_xlfn.ANCHORARRAY(whitespace!$C$1),0),"")</f>
        <v/>
      </c>
    </row>
    <row r="3639" spans="1:11" x14ac:dyDescent="0.45">
      <c r="A3639" s="1" t="s">
        <v>27283</v>
      </c>
      <c r="B3639" s="1" t="s">
        <v>13</v>
      </c>
      <c r="C3639" s="1" t="s">
        <v>4504</v>
      </c>
      <c r="E3639" s="1" t="s">
        <v>547</v>
      </c>
      <c r="F3639" s="1" t="s">
        <v>30966</v>
      </c>
      <c r="G3639" s="1" t="str">
        <f>IFERROR(VLOOKUP(A3639,Merge!$C$2:$D$6078,2,FALSE),"")</f>
        <v/>
      </c>
      <c r="H3639" s="1" t="str" cm="1">
        <f t="array" ref="H3639">IF(AND(ISNUMBER(FIND(".stages.",C3639)),_xlfn.LAMBDA(_xlpm.x,OR(_xlpm.x="m",_xlpm.x="s",_xlpm.x="+"))(RIGHT(E3639,1))),SUBSTITUTE(SUBSTITUTE(SUBSTITUTE(E3639,"m","분 "),"s","초"),"분 +","분+"),"")</f>
        <v>12초</v>
      </c>
      <c r="I3639" s="1" t="str">
        <f t="shared" si="56"/>
        <v>12초</v>
      </c>
      <c r="K3639" s="1" t="str">
        <f>IFERROR(MATCH(C3639,_xlfn.ANCHORARRAY(whitespace!$C$1),0),"")</f>
        <v/>
      </c>
    </row>
    <row r="3640" spans="1:11" x14ac:dyDescent="0.45">
      <c r="A3640" s="1" t="s">
        <v>27282</v>
      </c>
      <c r="B3640" s="1" t="s">
        <v>13</v>
      </c>
      <c r="C3640" s="1" t="s">
        <v>4505</v>
      </c>
      <c r="E3640" s="1" t="s">
        <v>614</v>
      </c>
      <c r="F3640" s="1" t="s">
        <v>30968</v>
      </c>
      <c r="G3640" s="1" t="str">
        <f>IFERROR(VLOOKUP(A3640,Merge!$C$2:$D$6078,2,FALSE),"")</f>
        <v/>
      </c>
      <c r="H3640" s="1" t="str" cm="1">
        <f t="array" ref="H3640">IF(AND(ISNUMBER(FIND(".stages.",C3640)),_xlfn.LAMBDA(_xlpm.x,OR(_xlpm.x="m",_xlpm.x="s",_xlpm.x="+"))(RIGHT(E3640,1))),SUBSTITUTE(SUBSTITUTE(SUBSTITUTE(E3640,"m","분 "),"s","초"),"분 +","분+"),"")</f>
        <v>14초</v>
      </c>
      <c r="I3640" s="1" t="str">
        <f t="shared" si="56"/>
        <v>14초</v>
      </c>
      <c r="K3640" s="1" t="str">
        <f>IFERROR(MATCH(C3640,_xlfn.ANCHORARRAY(whitespace!$C$1),0),"")</f>
        <v/>
      </c>
    </row>
    <row r="3641" spans="1:11" x14ac:dyDescent="0.45">
      <c r="A3641" s="1" t="s">
        <v>27281</v>
      </c>
      <c r="B3641" s="1" t="s">
        <v>13</v>
      </c>
      <c r="C3641" s="1" t="s">
        <v>4506</v>
      </c>
      <c r="E3641" s="1" t="s">
        <v>616</v>
      </c>
      <c r="F3641" s="1" t="s">
        <v>30969</v>
      </c>
      <c r="G3641" s="1" t="str">
        <f>IFERROR(VLOOKUP(A3641,Merge!$C$2:$D$6078,2,FALSE),"")</f>
        <v/>
      </c>
      <c r="H3641" s="1" t="str" cm="1">
        <f t="array" ref="H3641">IF(AND(ISNUMBER(FIND(".stages.",C3641)),_xlfn.LAMBDA(_xlpm.x,OR(_xlpm.x="m",_xlpm.x="s",_xlpm.x="+"))(RIGHT(E3641,1))),SUBSTITUTE(SUBSTITUTE(SUBSTITUTE(E3641,"m","분 "),"s","초"),"분 +","분+"),"")</f>
        <v>16초</v>
      </c>
      <c r="I3641" s="1" t="str">
        <f t="shared" si="56"/>
        <v>16초</v>
      </c>
      <c r="K3641" s="1" t="str">
        <f>IFERROR(MATCH(C3641,_xlfn.ANCHORARRAY(whitespace!$C$1),0),"")</f>
        <v/>
      </c>
    </row>
    <row r="3642" spans="1:11" x14ac:dyDescent="0.45">
      <c r="A3642" s="1" t="s">
        <v>27280</v>
      </c>
      <c r="B3642" s="1" t="s">
        <v>13</v>
      </c>
      <c r="C3642" s="1" t="s">
        <v>4507</v>
      </c>
      <c r="E3642" s="1" t="s">
        <v>618</v>
      </c>
      <c r="F3642" s="1" t="s">
        <v>30970</v>
      </c>
      <c r="G3642" s="1" t="str">
        <f>IFERROR(VLOOKUP(A3642,Merge!$C$2:$D$6078,2,FALSE),"")</f>
        <v/>
      </c>
      <c r="H3642" s="1" t="str" cm="1">
        <f t="array" ref="H3642">IF(AND(ISNUMBER(FIND(".stages.",C3642)),_xlfn.LAMBDA(_xlpm.x,OR(_xlpm.x="m",_xlpm.x="s",_xlpm.x="+"))(RIGHT(E3642,1))),SUBSTITUTE(SUBSTITUTE(SUBSTITUTE(E3642,"m","분 "),"s","초"),"분 +","분+"),"")</f>
        <v>18초</v>
      </c>
      <c r="I3642" s="1" t="str">
        <f t="shared" si="56"/>
        <v>18초</v>
      </c>
      <c r="K3642" s="1" t="str">
        <f>IFERROR(MATCH(C3642,_xlfn.ANCHORARRAY(whitespace!$C$1),0),"")</f>
        <v/>
      </c>
    </row>
    <row r="3643" spans="1:11" x14ac:dyDescent="0.45">
      <c r="A3643" s="1" t="s">
        <v>27279</v>
      </c>
      <c r="B3643" s="1" t="s">
        <v>13</v>
      </c>
      <c r="C3643" s="1" t="s">
        <v>4508</v>
      </c>
      <c r="E3643" s="1" t="s">
        <v>98</v>
      </c>
      <c r="F3643" s="1" t="s">
        <v>30936</v>
      </c>
      <c r="G3643" s="1" t="str">
        <f>IFERROR(VLOOKUP(A3643,Merge!$C$2:$D$6078,2,FALSE),"")</f>
        <v/>
      </c>
      <c r="H3643" s="1" t="str" cm="1">
        <f t="array" ref="H3643">IF(AND(ISNUMBER(FIND(".stages.",C3643)),_xlfn.LAMBDA(_xlpm.x,OR(_xlpm.x="m",_xlpm.x="s",_xlpm.x="+"))(RIGHT(E3643,1))),SUBSTITUTE(SUBSTITUTE(SUBSTITUTE(E3643,"m","분 "),"s","초"),"분 +","분+"),"")</f>
        <v>20초</v>
      </c>
      <c r="I3643" s="1" t="str">
        <f t="shared" si="56"/>
        <v>20초</v>
      </c>
      <c r="K3643" s="1" t="str">
        <f>IFERROR(MATCH(C3643,_xlfn.ANCHORARRAY(whitespace!$C$1),0),"")</f>
        <v/>
      </c>
    </row>
    <row r="3644" spans="1:11" x14ac:dyDescent="0.45">
      <c r="A3644" s="1" t="s">
        <v>27278</v>
      </c>
      <c r="B3644" s="1" t="s">
        <v>13</v>
      </c>
      <c r="C3644" s="1" t="s">
        <v>4509</v>
      </c>
      <c r="E3644" s="1" t="s">
        <v>621</v>
      </c>
      <c r="F3644" s="1" t="s">
        <v>30971</v>
      </c>
      <c r="G3644" s="1" t="str">
        <f>IFERROR(VLOOKUP(A3644,Merge!$C$2:$D$6078,2,FALSE),"")</f>
        <v/>
      </c>
      <c r="H3644" s="1" t="str" cm="1">
        <f t="array" ref="H3644">IF(AND(ISNUMBER(FIND(".stages.",C3644)),_xlfn.LAMBDA(_xlpm.x,OR(_xlpm.x="m",_xlpm.x="s",_xlpm.x="+"))(RIGHT(E3644,1))),SUBSTITUTE(SUBSTITUTE(SUBSTITUTE(E3644,"m","분 "),"s","초"),"분 +","분+"),"")</f>
        <v>22초</v>
      </c>
      <c r="I3644" s="1" t="str">
        <f t="shared" si="56"/>
        <v>22초</v>
      </c>
      <c r="K3644" s="1" t="str">
        <f>IFERROR(MATCH(C3644,_xlfn.ANCHORARRAY(whitespace!$C$1),0),"")</f>
        <v/>
      </c>
    </row>
    <row r="3645" spans="1:11" x14ac:dyDescent="0.45">
      <c r="A3645" s="1" t="s">
        <v>27277</v>
      </c>
      <c r="B3645" s="1" t="s">
        <v>13</v>
      </c>
      <c r="C3645" s="1" t="s">
        <v>4510</v>
      </c>
      <c r="E3645" s="1" t="s">
        <v>1836</v>
      </c>
      <c r="F3645" s="1" t="s">
        <v>31025</v>
      </c>
      <c r="G3645" s="1" t="str">
        <f>IFERROR(VLOOKUP(A3645,Merge!$C$2:$D$6078,2,FALSE),"")</f>
        <v/>
      </c>
      <c r="H3645" s="1" t="str" cm="1">
        <f t="array" ref="H3645">IF(AND(ISNUMBER(FIND(".stages.",C3645)),_xlfn.LAMBDA(_xlpm.x,OR(_xlpm.x="m",_xlpm.x="s",_xlpm.x="+"))(RIGHT(E3645,1))),SUBSTITUTE(SUBSTITUTE(SUBSTITUTE(E3645,"m","분 "),"s","초"),"분 +","분+"),"")</f>
        <v>24초</v>
      </c>
      <c r="I3645" s="1" t="str">
        <f t="shared" si="56"/>
        <v>24초</v>
      </c>
      <c r="K3645" s="1" t="str">
        <f>IFERROR(MATCH(C3645,_xlfn.ANCHORARRAY(whitespace!$C$1),0),"")</f>
        <v/>
      </c>
    </row>
    <row r="3646" spans="1:11" x14ac:dyDescent="0.45">
      <c r="A3646" s="1" t="s">
        <v>27276</v>
      </c>
      <c r="B3646" s="1" t="s">
        <v>13</v>
      </c>
      <c r="C3646" s="1" t="s">
        <v>4511</v>
      </c>
      <c r="E3646" s="1" t="s">
        <v>1838</v>
      </c>
      <c r="F3646" s="1" t="s">
        <v>31026</v>
      </c>
      <c r="G3646" s="1" t="str">
        <f>IFERROR(VLOOKUP(A3646,Merge!$C$2:$D$6078,2,FALSE),"")</f>
        <v/>
      </c>
      <c r="H3646" s="1" t="str" cm="1">
        <f t="array" ref="H3646">IF(AND(ISNUMBER(FIND(".stages.",C3646)),_xlfn.LAMBDA(_xlpm.x,OR(_xlpm.x="m",_xlpm.x="s",_xlpm.x="+"))(RIGHT(E3646,1))),SUBSTITUTE(SUBSTITUTE(SUBSTITUTE(E3646,"m","분 "),"s","초"),"분 +","분+"),"")</f>
        <v>26초</v>
      </c>
      <c r="I3646" s="1" t="str">
        <f t="shared" si="56"/>
        <v>26초</v>
      </c>
      <c r="K3646" s="1" t="str">
        <f>IFERROR(MATCH(C3646,_xlfn.ANCHORARRAY(whitespace!$C$1),0),"")</f>
        <v/>
      </c>
    </row>
    <row r="3647" spans="1:11" x14ac:dyDescent="0.45">
      <c r="A3647" s="1" t="s">
        <v>27275</v>
      </c>
      <c r="B3647" s="1" t="s">
        <v>13</v>
      </c>
      <c r="C3647" s="1" t="s">
        <v>4512</v>
      </c>
      <c r="E3647" s="1" t="s">
        <v>624</v>
      </c>
      <c r="F3647" s="1" t="s">
        <v>30972</v>
      </c>
      <c r="G3647" s="1" t="str">
        <f>IFERROR(VLOOKUP(A3647,Merge!$C$2:$D$6078,2,FALSE),"")</f>
        <v/>
      </c>
      <c r="H3647" s="1" t="str" cm="1">
        <f t="array" ref="H3647">IF(AND(ISNUMBER(FIND(".stages.",C3647)),_xlfn.LAMBDA(_xlpm.x,OR(_xlpm.x="m",_xlpm.x="s",_xlpm.x="+"))(RIGHT(E3647,1))),SUBSTITUTE(SUBSTITUTE(SUBSTITUTE(E3647,"m","분 "),"s","초"),"분 +","분+"),"")</f>
        <v>28초</v>
      </c>
      <c r="I3647" s="1" t="str">
        <f t="shared" si="56"/>
        <v>28초</v>
      </c>
      <c r="K3647" s="1" t="str">
        <f>IFERROR(MATCH(C3647,_xlfn.ANCHORARRAY(whitespace!$C$1),0),"")</f>
        <v/>
      </c>
    </row>
    <row r="3648" spans="1:11" x14ac:dyDescent="0.45">
      <c r="A3648" s="1" t="s">
        <v>27274</v>
      </c>
      <c r="B3648" s="1" t="s">
        <v>13</v>
      </c>
      <c r="C3648" s="1" t="s">
        <v>4513</v>
      </c>
      <c r="E3648" s="1" t="s">
        <v>100</v>
      </c>
      <c r="F3648" s="1" t="s">
        <v>30937</v>
      </c>
      <c r="G3648" s="1" t="str">
        <f>IFERROR(VLOOKUP(A3648,Merge!$C$2:$D$6078,2,FALSE),"")</f>
        <v/>
      </c>
      <c r="H3648" s="1" t="str" cm="1">
        <f t="array" ref="H3648">IF(AND(ISNUMBER(FIND(".stages.",C3648)),_xlfn.LAMBDA(_xlpm.x,OR(_xlpm.x="m",_xlpm.x="s",_xlpm.x="+"))(RIGHT(E3648,1))),SUBSTITUTE(SUBSTITUTE(SUBSTITUTE(E3648,"m","분 "),"s","초"),"분 +","분+"),"")</f>
        <v>30초</v>
      </c>
      <c r="I3648" s="1" t="str">
        <f t="shared" si="56"/>
        <v>30초</v>
      </c>
      <c r="K3648" s="1" t="str">
        <f>IFERROR(MATCH(C3648,_xlfn.ANCHORARRAY(whitespace!$C$1),0),"")</f>
        <v/>
      </c>
    </row>
    <row r="3649" spans="1:11" x14ac:dyDescent="0.45">
      <c r="A3649" s="1" t="s">
        <v>27273</v>
      </c>
      <c r="B3649" s="1" t="s">
        <v>13</v>
      </c>
      <c r="C3649" s="1" t="s">
        <v>4514</v>
      </c>
      <c r="E3649" s="1" t="s">
        <v>1082</v>
      </c>
      <c r="F3649" s="1" t="s">
        <v>30989</v>
      </c>
      <c r="G3649" s="1" t="str">
        <f>IFERROR(VLOOKUP(A3649,Merge!$C$2:$D$6078,2,FALSE),"")</f>
        <v/>
      </c>
      <c r="H3649" s="1" t="str" cm="1">
        <f t="array" ref="H3649">IF(AND(ISNUMBER(FIND(".stages.",C3649)),_xlfn.LAMBDA(_xlpm.x,OR(_xlpm.x="m",_xlpm.x="s",_xlpm.x="+"))(RIGHT(E3649,1))),SUBSTITUTE(SUBSTITUTE(SUBSTITUTE(E3649,"m","분 "),"s","초"),"분 +","분+"),"")</f>
        <v>32초</v>
      </c>
      <c r="I3649" s="1" t="str">
        <f t="shared" si="56"/>
        <v>32초</v>
      </c>
      <c r="K3649" s="1" t="str">
        <f>IFERROR(MATCH(C3649,_xlfn.ANCHORARRAY(whitespace!$C$1),0),"")</f>
        <v/>
      </c>
    </row>
    <row r="3650" spans="1:11" x14ac:dyDescent="0.45">
      <c r="A3650" s="1" t="s">
        <v>27272</v>
      </c>
      <c r="B3650" s="1" t="s">
        <v>13</v>
      </c>
      <c r="C3650" s="1" t="s">
        <v>4515</v>
      </c>
      <c r="E3650" s="1" t="s">
        <v>1843</v>
      </c>
      <c r="F3650" s="1" t="s">
        <v>31027</v>
      </c>
      <c r="G3650" s="1" t="str">
        <f>IFERROR(VLOOKUP(A3650,Merge!$C$2:$D$6078,2,FALSE),"")</f>
        <v/>
      </c>
      <c r="H3650" s="1" t="str" cm="1">
        <f t="array" ref="H3650">IF(AND(ISNUMBER(FIND(".stages.",C3650)),_xlfn.LAMBDA(_xlpm.x,OR(_xlpm.x="m",_xlpm.x="s",_xlpm.x="+"))(RIGHT(E3650,1))),SUBSTITUTE(SUBSTITUTE(SUBSTITUTE(E3650,"m","분 "),"s","초"),"분 +","분+"),"")</f>
        <v>34초</v>
      </c>
      <c r="I3650" s="1" t="str">
        <f t="shared" si="56"/>
        <v>34초</v>
      </c>
      <c r="K3650" s="1" t="str">
        <f>IFERROR(MATCH(C3650,_xlfn.ANCHORARRAY(whitespace!$C$1),0),"")</f>
        <v/>
      </c>
    </row>
    <row r="3651" spans="1:11" x14ac:dyDescent="0.45">
      <c r="A3651" s="1" t="s">
        <v>27271</v>
      </c>
      <c r="B3651" s="1" t="s">
        <v>13</v>
      </c>
      <c r="C3651" s="1" t="s">
        <v>4516</v>
      </c>
      <c r="E3651" s="1" t="s">
        <v>1845</v>
      </c>
      <c r="F3651" s="1" t="s">
        <v>31028</v>
      </c>
      <c r="G3651" s="1" t="str">
        <f>IFERROR(VLOOKUP(A3651,Merge!$C$2:$D$6078,2,FALSE),"")</f>
        <v/>
      </c>
      <c r="H3651" s="1" t="str" cm="1">
        <f t="array" ref="H3651">IF(AND(ISNUMBER(FIND(".stages.",C3651)),_xlfn.LAMBDA(_xlpm.x,OR(_xlpm.x="m",_xlpm.x="s",_xlpm.x="+"))(RIGHT(E3651,1))),SUBSTITUTE(SUBSTITUTE(SUBSTITUTE(E3651,"m","분 "),"s","초"),"분 +","분+"),"")</f>
        <v>36초</v>
      </c>
      <c r="I3651" s="1" t="str">
        <f t="shared" ref="I3651:I3714" si="57">IF(H3651="",G3651,H3651)</f>
        <v>36초</v>
      </c>
      <c r="K3651" s="1" t="str">
        <f>IFERROR(MATCH(C3651,_xlfn.ANCHORARRAY(whitespace!$C$1),0),"")</f>
        <v/>
      </c>
    </row>
    <row r="3652" spans="1:11" x14ac:dyDescent="0.45">
      <c r="A3652" s="1" t="s">
        <v>27270</v>
      </c>
      <c r="B3652" s="1" t="s">
        <v>13</v>
      </c>
      <c r="C3652" s="1" t="s">
        <v>4517</v>
      </c>
      <c r="E3652" s="1" t="s">
        <v>1086</v>
      </c>
      <c r="F3652" s="1" t="s">
        <v>30991</v>
      </c>
      <c r="G3652" s="1" t="str">
        <f>IFERROR(VLOOKUP(A3652,Merge!$C$2:$D$6078,2,FALSE),"")</f>
        <v/>
      </c>
      <c r="H3652" s="1" t="str" cm="1">
        <f t="array" ref="H3652">IF(AND(ISNUMBER(FIND(".stages.",C3652)),_xlfn.LAMBDA(_xlpm.x,OR(_xlpm.x="m",_xlpm.x="s",_xlpm.x="+"))(RIGHT(E3652,1))),SUBSTITUTE(SUBSTITUTE(SUBSTITUTE(E3652,"m","분 "),"s","초"),"분 +","분+"),"")</f>
        <v>38초</v>
      </c>
      <c r="I3652" s="1" t="str">
        <f t="shared" si="57"/>
        <v>38초</v>
      </c>
      <c r="K3652" s="1" t="str">
        <f>IFERROR(MATCH(C3652,_xlfn.ANCHORARRAY(whitespace!$C$1),0),"")</f>
        <v/>
      </c>
    </row>
    <row r="3653" spans="1:11" x14ac:dyDescent="0.45">
      <c r="A3653" s="1" t="s">
        <v>27269</v>
      </c>
      <c r="B3653" s="1" t="s">
        <v>13</v>
      </c>
      <c r="C3653" s="1" t="s">
        <v>4518</v>
      </c>
      <c r="E3653" s="1" t="s">
        <v>102</v>
      </c>
      <c r="F3653" s="1" t="s">
        <v>30938</v>
      </c>
      <c r="G3653" s="1" t="str">
        <f>IFERROR(VLOOKUP(A3653,Merge!$C$2:$D$6078,2,FALSE),"")</f>
        <v/>
      </c>
      <c r="H3653" s="1" t="str" cm="1">
        <f t="array" ref="H3653">IF(AND(ISNUMBER(FIND(".stages.",C3653)),_xlfn.LAMBDA(_xlpm.x,OR(_xlpm.x="m",_xlpm.x="s",_xlpm.x="+"))(RIGHT(E3653,1))),SUBSTITUTE(SUBSTITUTE(SUBSTITUTE(E3653,"m","분 "),"s","초"),"분 +","분+"),"")</f>
        <v>40초</v>
      </c>
      <c r="I3653" s="1" t="str">
        <f t="shared" si="57"/>
        <v>40초</v>
      </c>
      <c r="K3653" s="1" t="str">
        <f>IFERROR(MATCH(C3653,_xlfn.ANCHORARRAY(whitespace!$C$1),0),"")</f>
        <v/>
      </c>
    </row>
    <row r="3654" spans="1:11" x14ac:dyDescent="0.45">
      <c r="A3654" s="1" t="s">
        <v>27268</v>
      </c>
      <c r="B3654" s="1" t="s">
        <v>13</v>
      </c>
      <c r="C3654" s="1" t="s">
        <v>4519</v>
      </c>
      <c r="E3654" s="1" t="s">
        <v>2838</v>
      </c>
      <c r="F3654" s="1" t="s">
        <v>31062</v>
      </c>
      <c r="G3654" s="1" t="str">
        <f>IFERROR(VLOOKUP(A3654,Merge!$C$2:$D$6078,2,FALSE),"")</f>
        <v/>
      </c>
      <c r="H3654" s="1" t="str" cm="1">
        <f t="array" ref="H3654">IF(AND(ISNUMBER(FIND(".stages.",C3654)),_xlfn.LAMBDA(_xlpm.x,OR(_xlpm.x="m",_xlpm.x="s",_xlpm.x="+"))(RIGHT(E3654,1))),SUBSTITUTE(SUBSTITUTE(SUBSTITUTE(E3654,"m","분 "),"s","초"),"분 +","분+"),"")</f>
        <v>42초</v>
      </c>
      <c r="I3654" s="1" t="str">
        <f t="shared" si="57"/>
        <v>42초</v>
      </c>
      <c r="K3654" s="1" t="str">
        <f>IFERROR(MATCH(C3654,_xlfn.ANCHORARRAY(whitespace!$C$1),0),"")</f>
        <v/>
      </c>
    </row>
    <row r="3655" spans="1:11" x14ac:dyDescent="0.45">
      <c r="A3655" s="1" t="s">
        <v>27267</v>
      </c>
      <c r="B3655" s="1" t="s">
        <v>13</v>
      </c>
      <c r="C3655" s="1" t="s">
        <v>4520</v>
      </c>
      <c r="E3655" s="1" t="s">
        <v>2840</v>
      </c>
      <c r="F3655" s="1" t="s">
        <v>31063</v>
      </c>
      <c r="G3655" s="1" t="str">
        <f>IFERROR(VLOOKUP(A3655,Merge!$C$2:$D$6078,2,FALSE),"")</f>
        <v/>
      </c>
      <c r="H3655" s="1" t="str" cm="1">
        <f t="array" ref="H3655">IF(AND(ISNUMBER(FIND(".stages.",C3655)),_xlfn.LAMBDA(_xlpm.x,OR(_xlpm.x="m",_xlpm.x="s",_xlpm.x="+"))(RIGHT(E3655,1))),SUBSTITUTE(SUBSTITUTE(SUBSTITUTE(E3655,"m","분 "),"s","초"),"분 +","분+"),"")</f>
        <v>44초</v>
      </c>
      <c r="I3655" s="1" t="str">
        <f t="shared" si="57"/>
        <v>44초</v>
      </c>
      <c r="K3655" s="1" t="str">
        <f>IFERROR(MATCH(C3655,_xlfn.ANCHORARRAY(whitespace!$C$1),0),"")</f>
        <v/>
      </c>
    </row>
    <row r="3656" spans="1:11" x14ac:dyDescent="0.45">
      <c r="A3656" s="1" t="s">
        <v>27266</v>
      </c>
      <c r="B3656" s="1" t="s">
        <v>13</v>
      </c>
      <c r="C3656" s="1" t="s">
        <v>4521</v>
      </c>
      <c r="E3656" s="1" t="s">
        <v>4522</v>
      </c>
      <c r="F3656" s="1" t="s">
        <v>24928</v>
      </c>
      <c r="G3656" s="1" t="str">
        <f>IFERROR(VLOOKUP(A3656,Merge!$C$2:$D$6078,2,FALSE),"")</f>
        <v/>
      </c>
      <c r="H3656" s="1" t="str" cm="1">
        <f t="array" ref="H3656">IF(AND(ISNUMBER(FIND(".stages.",C3656)),_xlfn.LAMBDA(_xlpm.x,OR(_xlpm.x="m",_xlpm.x="s",_xlpm.x="+"))(RIGHT(E3656,1))),SUBSTITUTE(SUBSTITUTE(SUBSTITUTE(E3656,"m","분 "),"s","초"),"분 +","분+"),"")</f>
        <v/>
      </c>
      <c r="I3656" s="1" t="str">
        <f t="shared" si="57"/>
        <v/>
      </c>
      <c r="K3656" s="1" t="str">
        <f>IFERROR(MATCH(C3656,_xlfn.ANCHORARRAY(whitespace!$C$1),0),"")</f>
        <v/>
      </c>
    </row>
    <row r="3657" spans="1:11" x14ac:dyDescent="0.45">
      <c r="A3657" s="1" t="s">
        <v>27265</v>
      </c>
      <c r="B3657" s="1" t="s">
        <v>13</v>
      </c>
      <c r="C3657" s="1" t="s">
        <v>4523</v>
      </c>
      <c r="E3657" s="1" t="s">
        <v>4524</v>
      </c>
      <c r="F3657" s="1" t="s">
        <v>24928</v>
      </c>
      <c r="G3657" s="1" t="str">
        <f>IFERROR(VLOOKUP(A3657,Merge!$C$2:$D$6078,2,FALSE),"")</f>
        <v/>
      </c>
      <c r="H3657" s="1" t="str" cm="1">
        <f t="array" ref="H3657">IF(AND(ISNUMBER(FIND(".stages.",C3657)),_xlfn.LAMBDA(_xlpm.x,OR(_xlpm.x="m",_xlpm.x="s",_xlpm.x="+"))(RIGHT(E3657,1))),SUBSTITUTE(SUBSTITUTE(SUBSTITUTE(E3657,"m","분 "),"s","초"),"분 +","분+"),"")</f>
        <v/>
      </c>
      <c r="I3657" s="1" t="str">
        <f t="shared" si="57"/>
        <v/>
      </c>
      <c r="K3657" s="1" t="str">
        <f>IFERROR(MATCH(C3657,_xlfn.ANCHORARRAY(whitespace!$C$1),0),"")</f>
        <v/>
      </c>
    </row>
    <row r="3658" spans="1:11" x14ac:dyDescent="0.45">
      <c r="A3658" s="1" t="s">
        <v>27264</v>
      </c>
      <c r="B3658" s="1" t="s">
        <v>13</v>
      </c>
      <c r="C3658" s="1" t="s">
        <v>4525</v>
      </c>
      <c r="E3658" s="1" t="s">
        <v>90</v>
      </c>
      <c r="F3658" s="1" t="s">
        <v>30931</v>
      </c>
      <c r="G3658" s="1" t="str">
        <f>IFERROR(VLOOKUP(A3658,Merge!$C$2:$D$6078,2,FALSE),"")</f>
        <v/>
      </c>
      <c r="H3658" s="1" t="str" cm="1">
        <f t="array" ref="H3658">IF(AND(ISNUMBER(FIND(".stages.",C3658)),_xlfn.LAMBDA(_xlpm.x,OR(_xlpm.x="m",_xlpm.x="s",_xlpm.x="+"))(RIGHT(E3658,1))),SUBSTITUTE(SUBSTITUTE(SUBSTITUTE(E3658,"m","분 "),"s","초"),"분 +","분+"),"")</f>
        <v>0초</v>
      </c>
      <c r="I3658" s="1" t="str">
        <f t="shared" si="57"/>
        <v>0초</v>
      </c>
      <c r="K3658" s="1" t="str">
        <f>IFERROR(MATCH(C3658,_xlfn.ANCHORARRAY(whitespace!$C$1),0),"")</f>
        <v/>
      </c>
    </row>
    <row r="3659" spans="1:11" x14ac:dyDescent="0.45">
      <c r="A3659" s="1" t="s">
        <v>27263</v>
      </c>
      <c r="B3659" s="1" t="s">
        <v>13</v>
      </c>
      <c r="C3659" s="1" t="s">
        <v>4526</v>
      </c>
      <c r="E3659" s="1" t="s">
        <v>180</v>
      </c>
      <c r="F3659" s="1" t="s">
        <v>30953</v>
      </c>
      <c r="G3659" s="1" t="str">
        <f>IFERROR(VLOOKUP(A3659,Merge!$C$2:$D$6078,2,FALSE),"")</f>
        <v/>
      </c>
      <c r="H3659" s="1" t="str" cm="1">
        <f t="array" ref="H3659">IF(AND(ISNUMBER(FIND(".stages.",C3659)),_xlfn.LAMBDA(_xlpm.x,OR(_xlpm.x="m",_xlpm.x="s",_xlpm.x="+"))(RIGHT(E3659,1))),SUBSTITUTE(SUBSTITUTE(SUBSTITUTE(E3659,"m","분 "),"s","초"),"분 +","분+"),"")</f>
        <v>2초</v>
      </c>
      <c r="I3659" s="1" t="str">
        <f t="shared" si="57"/>
        <v>2초</v>
      </c>
      <c r="K3659" s="1" t="str">
        <f>IFERROR(MATCH(C3659,_xlfn.ANCHORARRAY(whitespace!$C$1),0),"")</f>
        <v/>
      </c>
    </row>
    <row r="3660" spans="1:11" x14ac:dyDescent="0.45">
      <c r="A3660" s="1" t="s">
        <v>27262</v>
      </c>
      <c r="B3660" s="1" t="s">
        <v>13</v>
      </c>
      <c r="C3660" s="1" t="s">
        <v>4527</v>
      </c>
      <c r="E3660" s="1" t="s">
        <v>542</v>
      </c>
      <c r="F3660" s="1" t="s">
        <v>30965</v>
      </c>
      <c r="G3660" s="1" t="str">
        <f>IFERROR(VLOOKUP(A3660,Merge!$C$2:$D$6078,2,FALSE),"")</f>
        <v/>
      </c>
      <c r="H3660" s="1" t="str" cm="1">
        <f t="array" ref="H3660">IF(AND(ISNUMBER(FIND(".stages.",C3660)),_xlfn.LAMBDA(_xlpm.x,OR(_xlpm.x="m",_xlpm.x="s",_xlpm.x="+"))(RIGHT(E3660,1))),SUBSTITUTE(SUBSTITUTE(SUBSTITUTE(E3660,"m","분 "),"s","초"),"분 +","분+"),"")</f>
        <v>4초</v>
      </c>
      <c r="I3660" s="1" t="str">
        <f t="shared" si="57"/>
        <v>4초</v>
      </c>
      <c r="K3660" s="1" t="str">
        <f>IFERROR(MATCH(C3660,_xlfn.ANCHORARRAY(whitespace!$C$1),0),"")</f>
        <v/>
      </c>
    </row>
    <row r="3661" spans="1:11" x14ac:dyDescent="0.45">
      <c r="A3661" s="1" t="s">
        <v>27261</v>
      </c>
      <c r="B3661" s="1" t="s">
        <v>13</v>
      </c>
      <c r="C3661" s="1" t="s">
        <v>4528</v>
      </c>
      <c r="E3661" s="1" t="s">
        <v>666</v>
      </c>
      <c r="F3661" s="1" t="s">
        <v>30973</v>
      </c>
      <c r="G3661" s="1" t="str">
        <f>IFERROR(VLOOKUP(A3661,Merge!$C$2:$D$6078,2,FALSE),"")</f>
        <v/>
      </c>
      <c r="H3661" s="1" t="str" cm="1">
        <f t="array" ref="H3661">IF(AND(ISNUMBER(FIND(".stages.",C3661)),_xlfn.LAMBDA(_xlpm.x,OR(_xlpm.x="m",_xlpm.x="s",_xlpm.x="+"))(RIGHT(E3661,1))),SUBSTITUTE(SUBSTITUTE(SUBSTITUTE(E3661,"m","분 "),"s","초"),"분 +","분+"),"")</f>
        <v>6초</v>
      </c>
      <c r="I3661" s="1" t="str">
        <f t="shared" si="57"/>
        <v>6초</v>
      </c>
      <c r="K3661" s="1" t="str">
        <f>IFERROR(MATCH(C3661,_xlfn.ANCHORARRAY(whitespace!$C$1),0),"")</f>
        <v/>
      </c>
    </row>
    <row r="3662" spans="1:11" x14ac:dyDescent="0.45">
      <c r="A3662" s="1" t="s">
        <v>27260</v>
      </c>
      <c r="B3662" s="1" t="s">
        <v>13</v>
      </c>
      <c r="C3662" s="1" t="s">
        <v>4529</v>
      </c>
      <c r="E3662" s="1" t="s">
        <v>183</v>
      </c>
      <c r="F3662" s="1" t="s">
        <v>30954</v>
      </c>
      <c r="G3662" s="1" t="str">
        <f>IFERROR(VLOOKUP(A3662,Merge!$C$2:$D$6078,2,FALSE),"")</f>
        <v/>
      </c>
      <c r="H3662" s="1" t="str" cm="1">
        <f t="array" ref="H3662">IF(AND(ISNUMBER(FIND(".stages.",C3662)),_xlfn.LAMBDA(_xlpm.x,OR(_xlpm.x="m",_xlpm.x="s",_xlpm.x="+"))(RIGHT(E3662,1))),SUBSTITUTE(SUBSTITUTE(SUBSTITUTE(E3662,"m","분 "),"s","초"),"분 +","분+"),"")</f>
        <v>8초</v>
      </c>
      <c r="I3662" s="1" t="str">
        <f t="shared" si="57"/>
        <v>8초</v>
      </c>
      <c r="K3662" s="1" t="str">
        <f>IFERROR(MATCH(C3662,_xlfn.ANCHORARRAY(whitespace!$C$1),0),"")</f>
        <v/>
      </c>
    </row>
    <row r="3663" spans="1:11" x14ac:dyDescent="0.45">
      <c r="A3663" s="1" t="s">
        <v>27259</v>
      </c>
      <c r="B3663" s="1" t="s">
        <v>13</v>
      </c>
      <c r="C3663" s="1" t="s">
        <v>4530</v>
      </c>
      <c r="E3663" s="1" t="s">
        <v>94</v>
      </c>
      <c r="F3663" s="1" t="s">
        <v>30934</v>
      </c>
      <c r="G3663" s="1" t="str">
        <f>IFERROR(VLOOKUP(A3663,Merge!$C$2:$D$6078,2,FALSE),"")</f>
        <v/>
      </c>
      <c r="H3663" s="1" t="str" cm="1">
        <f t="array" ref="H3663">IF(AND(ISNUMBER(FIND(".stages.",C3663)),_xlfn.LAMBDA(_xlpm.x,OR(_xlpm.x="m",_xlpm.x="s",_xlpm.x="+"))(RIGHT(E3663,1))),SUBSTITUTE(SUBSTITUTE(SUBSTITUTE(E3663,"m","분 "),"s","초"),"분 +","분+"),"")</f>
        <v>10초</v>
      </c>
      <c r="I3663" s="1" t="str">
        <f t="shared" si="57"/>
        <v>10초</v>
      </c>
      <c r="K3663" s="1" t="str">
        <f>IFERROR(MATCH(C3663,_xlfn.ANCHORARRAY(whitespace!$C$1),0),"")</f>
        <v/>
      </c>
    </row>
    <row r="3664" spans="1:11" x14ac:dyDescent="0.45">
      <c r="A3664" s="1" t="s">
        <v>27258</v>
      </c>
      <c r="B3664" s="1" t="s">
        <v>13</v>
      </c>
      <c r="C3664" s="1" t="s">
        <v>4531</v>
      </c>
      <c r="E3664" s="1" t="s">
        <v>547</v>
      </c>
      <c r="F3664" s="1" t="s">
        <v>30966</v>
      </c>
      <c r="G3664" s="1" t="str">
        <f>IFERROR(VLOOKUP(A3664,Merge!$C$2:$D$6078,2,FALSE),"")</f>
        <v/>
      </c>
      <c r="H3664" s="1" t="str" cm="1">
        <f t="array" ref="H3664">IF(AND(ISNUMBER(FIND(".stages.",C3664)),_xlfn.LAMBDA(_xlpm.x,OR(_xlpm.x="m",_xlpm.x="s",_xlpm.x="+"))(RIGHT(E3664,1))),SUBSTITUTE(SUBSTITUTE(SUBSTITUTE(E3664,"m","분 "),"s","초"),"분 +","분+"),"")</f>
        <v>12초</v>
      </c>
      <c r="I3664" s="1" t="str">
        <f t="shared" si="57"/>
        <v>12초</v>
      </c>
      <c r="K3664" s="1" t="str">
        <f>IFERROR(MATCH(C3664,_xlfn.ANCHORARRAY(whitespace!$C$1),0),"")</f>
        <v/>
      </c>
    </row>
    <row r="3665" spans="1:11" x14ac:dyDescent="0.45">
      <c r="A3665" s="1" t="s">
        <v>27257</v>
      </c>
      <c r="B3665" s="1" t="s">
        <v>13</v>
      </c>
      <c r="C3665" s="1" t="s">
        <v>4532</v>
      </c>
      <c r="E3665" s="1" t="s">
        <v>614</v>
      </c>
      <c r="F3665" s="1" t="s">
        <v>30968</v>
      </c>
      <c r="G3665" s="1" t="str">
        <f>IFERROR(VLOOKUP(A3665,Merge!$C$2:$D$6078,2,FALSE),"")</f>
        <v/>
      </c>
      <c r="H3665" s="1" t="str" cm="1">
        <f t="array" ref="H3665">IF(AND(ISNUMBER(FIND(".stages.",C3665)),_xlfn.LAMBDA(_xlpm.x,OR(_xlpm.x="m",_xlpm.x="s",_xlpm.x="+"))(RIGHT(E3665,1))),SUBSTITUTE(SUBSTITUTE(SUBSTITUTE(E3665,"m","분 "),"s","초"),"분 +","분+"),"")</f>
        <v>14초</v>
      </c>
      <c r="I3665" s="1" t="str">
        <f t="shared" si="57"/>
        <v>14초</v>
      </c>
      <c r="K3665" s="1" t="str">
        <f>IFERROR(MATCH(C3665,_xlfn.ANCHORARRAY(whitespace!$C$1),0),"")</f>
        <v/>
      </c>
    </row>
    <row r="3666" spans="1:11" x14ac:dyDescent="0.45">
      <c r="A3666" s="1" t="s">
        <v>27256</v>
      </c>
      <c r="B3666" s="1" t="s">
        <v>13</v>
      </c>
      <c r="C3666" s="1" t="s">
        <v>4533</v>
      </c>
      <c r="E3666" s="1" t="s">
        <v>616</v>
      </c>
      <c r="F3666" s="1" t="s">
        <v>30969</v>
      </c>
      <c r="G3666" s="1" t="str">
        <f>IFERROR(VLOOKUP(A3666,Merge!$C$2:$D$6078,2,FALSE),"")</f>
        <v/>
      </c>
      <c r="H3666" s="1" t="str" cm="1">
        <f t="array" ref="H3666">IF(AND(ISNUMBER(FIND(".stages.",C3666)),_xlfn.LAMBDA(_xlpm.x,OR(_xlpm.x="m",_xlpm.x="s",_xlpm.x="+"))(RIGHT(E3666,1))),SUBSTITUTE(SUBSTITUTE(SUBSTITUTE(E3666,"m","분 "),"s","초"),"분 +","분+"),"")</f>
        <v>16초</v>
      </c>
      <c r="I3666" s="1" t="str">
        <f t="shared" si="57"/>
        <v>16초</v>
      </c>
      <c r="K3666" s="1" t="str">
        <f>IFERROR(MATCH(C3666,_xlfn.ANCHORARRAY(whitespace!$C$1),0),"")</f>
        <v/>
      </c>
    </row>
    <row r="3667" spans="1:11" x14ac:dyDescent="0.45">
      <c r="A3667" s="1" t="s">
        <v>27255</v>
      </c>
      <c r="B3667" s="1" t="s">
        <v>13</v>
      </c>
      <c r="C3667" s="1" t="s">
        <v>4534</v>
      </c>
      <c r="E3667" s="1" t="s">
        <v>618</v>
      </c>
      <c r="F3667" s="1" t="s">
        <v>30970</v>
      </c>
      <c r="G3667" s="1" t="str">
        <f>IFERROR(VLOOKUP(A3667,Merge!$C$2:$D$6078,2,FALSE),"")</f>
        <v/>
      </c>
      <c r="H3667" s="1" t="str" cm="1">
        <f t="array" ref="H3667">IF(AND(ISNUMBER(FIND(".stages.",C3667)),_xlfn.LAMBDA(_xlpm.x,OR(_xlpm.x="m",_xlpm.x="s",_xlpm.x="+"))(RIGHT(E3667,1))),SUBSTITUTE(SUBSTITUTE(SUBSTITUTE(E3667,"m","분 "),"s","초"),"분 +","분+"),"")</f>
        <v>18초</v>
      </c>
      <c r="I3667" s="1" t="str">
        <f t="shared" si="57"/>
        <v>18초</v>
      </c>
      <c r="K3667" s="1" t="str">
        <f>IFERROR(MATCH(C3667,_xlfn.ANCHORARRAY(whitespace!$C$1),0),"")</f>
        <v/>
      </c>
    </row>
    <row r="3668" spans="1:11" x14ac:dyDescent="0.45">
      <c r="A3668" s="1" t="s">
        <v>27254</v>
      </c>
      <c r="B3668" s="1" t="s">
        <v>13</v>
      </c>
      <c r="C3668" s="1" t="s">
        <v>4535</v>
      </c>
      <c r="E3668" s="1" t="s">
        <v>98</v>
      </c>
      <c r="F3668" s="1" t="s">
        <v>30936</v>
      </c>
      <c r="G3668" s="1" t="str">
        <f>IFERROR(VLOOKUP(A3668,Merge!$C$2:$D$6078,2,FALSE),"")</f>
        <v/>
      </c>
      <c r="H3668" s="1" t="str" cm="1">
        <f t="array" ref="H3668">IF(AND(ISNUMBER(FIND(".stages.",C3668)),_xlfn.LAMBDA(_xlpm.x,OR(_xlpm.x="m",_xlpm.x="s",_xlpm.x="+"))(RIGHT(E3668,1))),SUBSTITUTE(SUBSTITUTE(SUBSTITUTE(E3668,"m","분 "),"s","초"),"분 +","분+"),"")</f>
        <v>20초</v>
      </c>
      <c r="I3668" s="1" t="str">
        <f t="shared" si="57"/>
        <v>20초</v>
      </c>
      <c r="K3668" s="1" t="str">
        <f>IFERROR(MATCH(C3668,_xlfn.ANCHORARRAY(whitespace!$C$1),0),"")</f>
        <v/>
      </c>
    </row>
    <row r="3669" spans="1:11" x14ac:dyDescent="0.45">
      <c r="A3669" s="1" t="s">
        <v>27253</v>
      </c>
      <c r="B3669" s="1" t="s">
        <v>13</v>
      </c>
      <c r="C3669" s="1" t="s">
        <v>4536</v>
      </c>
      <c r="E3669" s="1" t="s">
        <v>621</v>
      </c>
      <c r="F3669" s="1" t="s">
        <v>30971</v>
      </c>
      <c r="G3669" s="1" t="str">
        <f>IFERROR(VLOOKUP(A3669,Merge!$C$2:$D$6078,2,FALSE),"")</f>
        <v/>
      </c>
      <c r="H3669" s="1" t="str" cm="1">
        <f t="array" ref="H3669">IF(AND(ISNUMBER(FIND(".stages.",C3669)),_xlfn.LAMBDA(_xlpm.x,OR(_xlpm.x="m",_xlpm.x="s",_xlpm.x="+"))(RIGHT(E3669,1))),SUBSTITUTE(SUBSTITUTE(SUBSTITUTE(E3669,"m","분 "),"s","초"),"분 +","분+"),"")</f>
        <v>22초</v>
      </c>
      <c r="I3669" s="1" t="str">
        <f t="shared" si="57"/>
        <v>22초</v>
      </c>
      <c r="K3669" s="1" t="str">
        <f>IFERROR(MATCH(C3669,_xlfn.ANCHORARRAY(whitespace!$C$1),0),"")</f>
        <v/>
      </c>
    </row>
    <row r="3670" spans="1:11" x14ac:dyDescent="0.45">
      <c r="A3670" s="1" t="s">
        <v>27252</v>
      </c>
      <c r="B3670" s="1" t="s">
        <v>13</v>
      </c>
      <c r="C3670" s="1" t="s">
        <v>4537</v>
      </c>
      <c r="E3670" s="1" t="s">
        <v>1836</v>
      </c>
      <c r="F3670" s="1" t="s">
        <v>31025</v>
      </c>
      <c r="G3670" s="1" t="str">
        <f>IFERROR(VLOOKUP(A3670,Merge!$C$2:$D$6078,2,FALSE),"")</f>
        <v/>
      </c>
      <c r="H3670" s="1" t="str" cm="1">
        <f t="array" ref="H3670">IF(AND(ISNUMBER(FIND(".stages.",C3670)),_xlfn.LAMBDA(_xlpm.x,OR(_xlpm.x="m",_xlpm.x="s",_xlpm.x="+"))(RIGHT(E3670,1))),SUBSTITUTE(SUBSTITUTE(SUBSTITUTE(E3670,"m","분 "),"s","초"),"분 +","분+"),"")</f>
        <v>24초</v>
      </c>
      <c r="I3670" s="1" t="str">
        <f t="shared" si="57"/>
        <v>24초</v>
      </c>
      <c r="K3670" s="1" t="str">
        <f>IFERROR(MATCH(C3670,_xlfn.ANCHORARRAY(whitespace!$C$1),0),"")</f>
        <v/>
      </c>
    </row>
    <row r="3671" spans="1:11" x14ac:dyDescent="0.45">
      <c r="A3671" s="1" t="s">
        <v>27251</v>
      </c>
      <c r="B3671" s="1" t="s">
        <v>13</v>
      </c>
      <c r="C3671" s="1" t="s">
        <v>4538</v>
      </c>
      <c r="E3671" s="1" t="s">
        <v>1838</v>
      </c>
      <c r="F3671" s="1" t="s">
        <v>31026</v>
      </c>
      <c r="G3671" s="1" t="str">
        <f>IFERROR(VLOOKUP(A3671,Merge!$C$2:$D$6078,2,FALSE),"")</f>
        <v/>
      </c>
      <c r="H3671" s="1" t="str" cm="1">
        <f t="array" ref="H3671">IF(AND(ISNUMBER(FIND(".stages.",C3671)),_xlfn.LAMBDA(_xlpm.x,OR(_xlpm.x="m",_xlpm.x="s",_xlpm.x="+"))(RIGHT(E3671,1))),SUBSTITUTE(SUBSTITUTE(SUBSTITUTE(E3671,"m","분 "),"s","초"),"분 +","분+"),"")</f>
        <v>26초</v>
      </c>
      <c r="I3671" s="1" t="str">
        <f t="shared" si="57"/>
        <v>26초</v>
      </c>
      <c r="K3671" s="1" t="str">
        <f>IFERROR(MATCH(C3671,_xlfn.ANCHORARRAY(whitespace!$C$1),0),"")</f>
        <v/>
      </c>
    </row>
    <row r="3672" spans="1:11" x14ac:dyDescent="0.45">
      <c r="A3672" s="1" t="s">
        <v>27250</v>
      </c>
      <c r="B3672" s="1" t="s">
        <v>13</v>
      </c>
      <c r="C3672" s="1" t="s">
        <v>4539</v>
      </c>
      <c r="E3672" s="1" t="s">
        <v>624</v>
      </c>
      <c r="F3672" s="1" t="s">
        <v>30972</v>
      </c>
      <c r="G3672" s="1" t="str">
        <f>IFERROR(VLOOKUP(A3672,Merge!$C$2:$D$6078,2,FALSE),"")</f>
        <v/>
      </c>
      <c r="H3672" s="1" t="str" cm="1">
        <f t="array" ref="H3672">IF(AND(ISNUMBER(FIND(".stages.",C3672)),_xlfn.LAMBDA(_xlpm.x,OR(_xlpm.x="m",_xlpm.x="s",_xlpm.x="+"))(RIGHT(E3672,1))),SUBSTITUTE(SUBSTITUTE(SUBSTITUTE(E3672,"m","분 "),"s","초"),"분 +","분+"),"")</f>
        <v>28초</v>
      </c>
      <c r="I3672" s="1" t="str">
        <f t="shared" si="57"/>
        <v>28초</v>
      </c>
      <c r="K3672" s="1" t="str">
        <f>IFERROR(MATCH(C3672,_xlfn.ANCHORARRAY(whitespace!$C$1),0),"")</f>
        <v/>
      </c>
    </row>
    <row r="3673" spans="1:11" x14ac:dyDescent="0.45">
      <c r="A3673" s="1" t="s">
        <v>27249</v>
      </c>
      <c r="B3673" s="1" t="s">
        <v>13</v>
      </c>
      <c r="C3673" s="1" t="s">
        <v>4540</v>
      </c>
      <c r="E3673" s="1" t="s">
        <v>100</v>
      </c>
      <c r="F3673" s="1" t="s">
        <v>30937</v>
      </c>
      <c r="G3673" s="1" t="str">
        <f>IFERROR(VLOOKUP(A3673,Merge!$C$2:$D$6078,2,FALSE),"")</f>
        <v/>
      </c>
      <c r="H3673" s="1" t="str" cm="1">
        <f t="array" ref="H3673">IF(AND(ISNUMBER(FIND(".stages.",C3673)),_xlfn.LAMBDA(_xlpm.x,OR(_xlpm.x="m",_xlpm.x="s",_xlpm.x="+"))(RIGHT(E3673,1))),SUBSTITUTE(SUBSTITUTE(SUBSTITUTE(E3673,"m","분 "),"s","초"),"분 +","분+"),"")</f>
        <v>30초</v>
      </c>
      <c r="I3673" s="1" t="str">
        <f t="shared" si="57"/>
        <v>30초</v>
      </c>
      <c r="K3673" s="1" t="str">
        <f>IFERROR(MATCH(C3673,_xlfn.ANCHORARRAY(whitespace!$C$1),0),"")</f>
        <v/>
      </c>
    </row>
    <row r="3674" spans="1:11" x14ac:dyDescent="0.45">
      <c r="A3674" s="1" t="s">
        <v>27248</v>
      </c>
      <c r="B3674" s="1" t="s">
        <v>13</v>
      </c>
      <c r="C3674" s="1" t="s">
        <v>4541</v>
      </c>
      <c r="E3674" s="1" t="s">
        <v>1082</v>
      </c>
      <c r="F3674" s="1" t="s">
        <v>30989</v>
      </c>
      <c r="G3674" s="1" t="str">
        <f>IFERROR(VLOOKUP(A3674,Merge!$C$2:$D$6078,2,FALSE),"")</f>
        <v/>
      </c>
      <c r="H3674" s="1" t="str" cm="1">
        <f t="array" ref="H3674">IF(AND(ISNUMBER(FIND(".stages.",C3674)),_xlfn.LAMBDA(_xlpm.x,OR(_xlpm.x="m",_xlpm.x="s",_xlpm.x="+"))(RIGHT(E3674,1))),SUBSTITUTE(SUBSTITUTE(SUBSTITUTE(E3674,"m","분 "),"s","초"),"분 +","분+"),"")</f>
        <v>32초</v>
      </c>
      <c r="I3674" s="1" t="str">
        <f t="shared" si="57"/>
        <v>32초</v>
      </c>
      <c r="K3674" s="1" t="str">
        <f>IFERROR(MATCH(C3674,_xlfn.ANCHORARRAY(whitespace!$C$1),0),"")</f>
        <v/>
      </c>
    </row>
    <row r="3675" spans="1:11" x14ac:dyDescent="0.45">
      <c r="A3675" s="1" t="s">
        <v>27247</v>
      </c>
      <c r="B3675" s="1" t="s">
        <v>13</v>
      </c>
      <c r="C3675" s="1" t="s">
        <v>4542</v>
      </c>
      <c r="E3675" s="1" t="s">
        <v>1843</v>
      </c>
      <c r="F3675" s="1" t="s">
        <v>31027</v>
      </c>
      <c r="G3675" s="1" t="str">
        <f>IFERROR(VLOOKUP(A3675,Merge!$C$2:$D$6078,2,FALSE),"")</f>
        <v/>
      </c>
      <c r="H3675" s="1" t="str" cm="1">
        <f t="array" ref="H3675">IF(AND(ISNUMBER(FIND(".stages.",C3675)),_xlfn.LAMBDA(_xlpm.x,OR(_xlpm.x="m",_xlpm.x="s",_xlpm.x="+"))(RIGHT(E3675,1))),SUBSTITUTE(SUBSTITUTE(SUBSTITUTE(E3675,"m","분 "),"s","초"),"분 +","분+"),"")</f>
        <v>34초</v>
      </c>
      <c r="I3675" s="1" t="str">
        <f t="shared" si="57"/>
        <v>34초</v>
      </c>
      <c r="K3675" s="1" t="str">
        <f>IFERROR(MATCH(C3675,_xlfn.ANCHORARRAY(whitespace!$C$1),0),"")</f>
        <v/>
      </c>
    </row>
    <row r="3676" spans="1:11" x14ac:dyDescent="0.45">
      <c r="A3676" s="1" t="s">
        <v>27246</v>
      </c>
      <c r="B3676" s="1" t="s">
        <v>13</v>
      </c>
      <c r="C3676" s="1" t="s">
        <v>4543</v>
      </c>
      <c r="E3676" s="1" t="s">
        <v>1845</v>
      </c>
      <c r="F3676" s="1" t="s">
        <v>31028</v>
      </c>
      <c r="G3676" s="1" t="str">
        <f>IFERROR(VLOOKUP(A3676,Merge!$C$2:$D$6078,2,FALSE),"")</f>
        <v/>
      </c>
      <c r="H3676" s="1" t="str" cm="1">
        <f t="array" ref="H3676">IF(AND(ISNUMBER(FIND(".stages.",C3676)),_xlfn.LAMBDA(_xlpm.x,OR(_xlpm.x="m",_xlpm.x="s",_xlpm.x="+"))(RIGHT(E3676,1))),SUBSTITUTE(SUBSTITUTE(SUBSTITUTE(E3676,"m","분 "),"s","초"),"분 +","분+"),"")</f>
        <v>36초</v>
      </c>
      <c r="I3676" s="1" t="str">
        <f t="shared" si="57"/>
        <v>36초</v>
      </c>
      <c r="K3676" s="1" t="str">
        <f>IFERROR(MATCH(C3676,_xlfn.ANCHORARRAY(whitespace!$C$1),0),"")</f>
        <v/>
      </c>
    </row>
    <row r="3677" spans="1:11" x14ac:dyDescent="0.45">
      <c r="A3677" s="1" t="s">
        <v>27245</v>
      </c>
      <c r="B3677" s="1" t="s">
        <v>13</v>
      </c>
      <c r="C3677" s="1" t="s">
        <v>4544</v>
      </c>
      <c r="E3677" s="1" t="s">
        <v>1086</v>
      </c>
      <c r="F3677" s="1" t="s">
        <v>30991</v>
      </c>
      <c r="G3677" s="1" t="str">
        <f>IFERROR(VLOOKUP(A3677,Merge!$C$2:$D$6078,2,FALSE),"")</f>
        <v/>
      </c>
      <c r="H3677" s="1" t="str" cm="1">
        <f t="array" ref="H3677">IF(AND(ISNUMBER(FIND(".stages.",C3677)),_xlfn.LAMBDA(_xlpm.x,OR(_xlpm.x="m",_xlpm.x="s",_xlpm.x="+"))(RIGHT(E3677,1))),SUBSTITUTE(SUBSTITUTE(SUBSTITUTE(E3677,"m","분 "),"s","초"),"분 +","분+"),"")</f>
        <v>38초</v>
      </c>
      <c r="I3677" s="1" t="str">
        <f t="shared" si="57"/>
        <v>38초</v>
      </c>
      <c r="K3677" s="1" t="str">
        <f>IFERROR(MATCH(C3677,_xlfn.ANCHORARRAY(whitespace!$C$1),0),"")</f>
        <v/>
      </c>
    </row>
    <row r="3678" spans="1:11" x14ac:dyDescent="0.45">
      <c r="A3678" s="1" t="s">
        <v>27244</v>
      </c>
      <c r="B3678" s="1" t="s">
        <v>13</v>
      </c>
      <c r="C3678" s="1" t="s">
        <v>4545</v>
      </c>
      <c r="E3678" s="1" t="s">
        <v>4546</v>
      </c>
      <c r="F3678" s="1" t="s">
        <v>24928</v>
      </c>
      <c r="G3678" s="1" t="str">
        <f>IFERROR(VLOOKUP(A3678,Merge!$C$2:$D$6078,2,FALSE),"")</f>
        <v/>
      </c>
      <c r="H3678" s="1" t="str" cm="1">
        <f t="array" ref="H3678">IF(AND(ISNUMBER(FIND(".stages.",C3678)),_xlfn.LAMBDA(_xlpm.x,OR(_xlpm.x="m",_xlpm.x="s",_xlpm.x="+"))(RIGHT(E3678,1))),SUBSTITUTE(SUBSTITUTE(SUBSTITUTE(E3678,"m","분 "),"s","초"),"분 +","분+"),"")</f>
        <v/>
      </c>
      <c r="I3678" s="1" t="str">
        <f t="shared" si="57"/>
        <v/>
      </c>
      <c r="K3678" s="1" t="str">
        <f>IFERROR(MATCH(C3678,_xlfn.ANCHORARRAY(whitespace!$C$1),0),"")</f>
        <v/>
      </c>
    </row>
    <row r="3679" spans="1:11" x14ac:dyDescent="0.45">
      <c r="A3679" s="1" t="s">
        <v>27243</v>
      </c>
      <c r="B3679" s="1" t="s">
        <v>13</v>
      </c>
      <c r="C3679" s="1" t="s">
        <v>4547</v>
      </c>
      <c r="E3679" s="1" t="s">
        <v>4548</v>
      </c>
      <c r="F3679" s="1" t="s">
        <v>24928</v>
      </c>
      <c r="G3679" s="1" t="str">
        <f>IFERROR(VLOOKUP(A3679,Merge!$C$2:$D$6078,2,FALSE),"")</f>
        <v/>
      </c>
      <c r="H3679" s="1" t="str" cm="1">
        <f t="array" ref="H3679">IF(AND(ISNUMBER(FIND(".stages.",C3679)),_xlfn.LAMBDA(_xlpm.x,OR(_xlpm.x="m",_xlpm.x="s",_xlpm.x="+"))(RIGHT(E3679,1))),SUBSTITUTE(SUBSTITUTE(SUBSTITUTE(E3679,"m","분 "),"s","초"),"분 +","분+"),"")</f>
        <v/>
      </c>
      <c r="I3679" s="1" t="str">
        <f t="shared" si="57"/>
        <v/>
      </c>
      <c r="K3679" s="1" t="str">
        <f>IFERROR(MATCH(C3679,_xlfn.ANCHORARRAY(whitespace!$C$1),0),"")</f>
        <v/>
      </c>
    </row>
    <row r="3680" spans="1:11" x14ac:dyDescent="0.45">
      <c r="A3680" s="1" t="s">
        <v>27242</v>
      </c>
      <c r="B3680" s="1" t="s">
        <v>13</v>
      </c>
      <c r="C3680" s="1" t="s">
        <v>4549</v>
      </c>
      <c r="E3680" s="1" t="s">
        <v>90</v>
      </c>
      <c r="F3680" s="1" t="s">
        <v>30931</v>
      </c>
      <c r="G3680" s="1" t="str">
        <f>IFERROR(VLOOKUP(A3680,Merge!$C$2:$D$6078,2,FALSE),"")</f>
        <v/>
      </c>
      <c r="H3680" s="1" t="str" cm="1">
        <f t="array" ref="H3680">IF(AND(ISNUMBER(FIND(".stages.",C3680)),_xlfn.LAMBDA(_xlpm.x,OR(_xlpm.x="m",_xlpm.x="s",_xlpm.x="+"))(RIGHT(E3680,1))),SUBSTITUTE(SUBSTITUTE(SUBSTITUTE(E3680,"m","분 "),"s","초"),"분 +","분+"),"")</f>
        <v>0초</v>
      </c>
      <c r="I3680" s="1" t="str">
        <f t="shared" si="57"/>
        <v>0초</v>
      </c>
      <c r="K3680" s="1" t="str">
        <f>IFERROR(MATCH(C3680,_xlfn.ANCHORARRAY(whitespace!$C$1),0),"")</f>
        <v/>
      </c>
    </row>
    <row r="3681" spans="1:11" x14ac:dyDescent="0.45">
      <c r="A3681" s="1" t="s">
        <v>27241</v>
      </c>
      <c r="B3681" s="1" t="s">
        <v>13</v>
      </c>
      <c r="C3681" s="1" t="s">
        <v>4550</v>
      </c>
      <c r="E3681" s="1" t="s">
        <v>180</v>
      </c>
      <c r="F3681" s="1" t="s">
        <v>30953</v>
      </c>
      <c r="G3681" s="1" t="str">
        <f>IFERROR(VLOOKUP(A3681,Merge!$C$2:$D$6078,2,FALSE),"")</f>
        <v/>
      </c>
      <c r="H3681" s="1" t="str" cm="1">
        <f t="array" ref="H3681">IF(AND(ISNUMBER(FIND(".stages.",C3681)),_xlfn.LAMBDA(_xlpm.x,OR(_xlpm.x="m",_xlpm.x="s",_xlpm.x="+"))(RIGHT(E3681,1))),SUBSTITUTE(SUBSTITUTE(SUBSTITUTE(E3681,"m","분 "),"s","초"),"분 +","분+"),"")</f>
        <v>2초</v>
      </c>
      <c r="I3681" s="1" t="str">
        <f t="shared" si="57"/>
        <v>2초</v>
      </c>
      <c r="K3681" s="1" t="str">
        <f>IFERROR(MATCH(C3681,_xlfn.ANCHORARRAY(whitespace!$C$1),0),"")</f>
        <v/>
      </c>
    </row>
    <row r="3682" spans="1:11" x14ac:dyDescent="0.45">
      <c r="A3682" s="1" t="s">
        <v>27240</v>
      </c>
      <c r="B3682" s="1" t="s">
        <v>13</v>
      </c>
      <c r="C3682" s="1" t="s">
        <v>4551</v>
      </c>
      <c r="E3682" s="1" t="s">
        <v>542</v>
      </c>
      <c r="F3682" s="1" t="s">
        <v>30965</v>
      </c>
      <c r="G3682" s="1" t="str">
        <f>IFERROR(VLOOKUP(A3682,Merge!$C$2:$D$6078,2,FALSE),"")</f>
        <v/>
      </c>
      <c r="H3682" s="1" t="str" cm="1">
        <f t="array" ref="H3682">IF(AND(ISNUMBER(FIND(".stages.",C3682)),_xlfn.LAMBDA(_xlpm.x,OR(_xlpm.x="m",_xlpm.x="s",_xlpm.x="+"))(RIGHT(E3682,1))),SUBSTITUTE(SUBSTITUTE(SUBSTITUTE(E3682,"m","분 "),"s","초"),"분 +","분+"),"")</f>
        <v>4초</v>
      </c>
      <c r="I3682" s="1" t="str">
        <f t="shared" si="57"/>
        <v>4초</v>
      </c>
      <c r="K3682" s="1" t="str">
        <f>IFERROR(MATCH(C3682,_xlfn.ANCHORARRAY(whitespace!$C$1),0),"")</f>
        <v/>
      </c>
    </row>
    <row r="3683" spans="1:11" x14ac:dyDescent="0.45">
      <c r="A3683" s="1" t="s">
        <v>27239</v>
      </c>
      <c r="B3683" s="1" t="s">
        <v>13</v>
      </c>
      <c r="C3683" s="1" t="s">
        <v>4552</v>
      </c>
      <c r="E3683" s="1" t="s">
        <v>666</v>
      </c>
      <c r="F3683" s="1" t="s">
        <v>30973</v>
      </c>
      <c r="G3683" s="1" t="str">
        <f>IFERROR(VLOOKUP(A3683,Merge!$C$2:$D$6078,2,FALSE),"")</f>
        <v/>
      </c>
      <c r="H3683" s="1" t="str" cm="1">
        <f t="array" ref="H3683">IF(AND(ISNUMBER(FIND(".stages.",C3683)),_xlfn.LAMBDA(_xlpm.x,OR(_xlpm.x="m",_xlpm.x="s",_xlpm.x="+"))(RIGHT(E3683,1))),SUBSTITUTE(SUBSTITUTE(SUBSTITUTE(E3683,"m","분 "),"s","초"),"분 +","분+"),"")</f>
        <v>6초</v>
      </c>
      <c r="I3683" s="1" t="str">
        <f t="shared" si="57"/>
        <v>6초</v>
      </c>
      <c r="K3683" s="1" t="str">
        <f>IFERROR(MATCH(C3683,_xlfn.ANCHORARRAY(whitespace!$C$1),0),"")</f>
        <v/>
      </c>
    </row>
    <row r="3684" spans="1:11" x14ac:dyDescent="0.45">
      <c r="A3684" s="1" t="s">
        <v>27238</v>
      </c>
      <c r="B3684" s="1" t="s">
        <v>13</v>
      </c>
      <c r="C3684" s="1" t="s">
        <v>4553</v>
      </c>
      <c r="E3684" s="1" t="s">
        <v>183</v>
      </c>
      <c r="F3684" s="1" t="s">
        <v>30954</v>
      </c>
      <c r="G3684" s="1" t="str">
        <f>IFERROR(VLOOKUP(A3684,Merge!$C$2:$D$6078,2,FALSE),"")</f>
        <v/>
      </c>
      <c r="H3684" s="1" t="str" cm="1">
        <f t="array" ref="H3684">IF(AND(ISNUMBER(FIND(".stages.",C3684)),_xlfn.LAMBDA(_xlpm.x,OR(_xlpm.x="m",_xlpm.x="s",_xlpm.x="+"))(RIGHT(E3684,1))),SUBSTITUTE(SUBSTITUTE(SUBSTITUTE(E3684,"m","분 "),"s","초"),"분 +","분+"),"")</f>
        <v>8초</v>
      </c>
      <c r="I3684" s="1" t="str">
        <f t="shared" si="57"/>
        <v>8초</v>
      </c>
      <c r="K3684" s="1" t="str">
        <f>IFERROR(MATCH(C3684,_xlfn.ANCHORARRAY(whitespace!$C$1),0),"")</f>
        <v/>
      </c>
    </row>
    <row r="3685" spans="1:11" x14ac:dyDescent="0.45">
      <c r="A3685" s="1" t="s">
        <v>27237</v>
      </c>
      <c r="B3685" s="1" t="s">
        <v>13</v>
      </c>
      <c r="C3685" s="1" t="s">
        <v>4554</v>
      </c>
      <c r="E3685" s="1" t="s">
        <v>94</v>
      </c>
      <c r="F3685" s="1" t="s">
        <v>30934</v>
      </c>
      <c r="G3685" s="1" t="str">
        <f>IFERROR(VLOOKUP(A3685,Merge!$C$2:$D$6078,2,FALSE),"")</f>
        <v/>
      </c>
      <c r="H3685" s="1" t="str" cm="1">
        <f t="array" ref="H3685">IF(AND(ISNUMBER(FIND(".stages.",C3685)),_xlfn.LAMBDA(_xlpm.x,OR(_xlpm.x="m",_xlpm.x="s",_xlpm.x="+"))(RIGHT(E3685,1))),SUBSTITUTE(SUBSTITUTE(SUBSTITUTE(E3685,"m","분 "),"s","초"),"분 +","분+"),"")</f>
        <v>10초</v>
      </c>
      <c r="I3685" s="1" t="str">
        <f t="shared" si="57"/>
        <v>10초</v>
      </c>
      <c r="K3685" s="1" t="str">
        <f>IFERROR(MATCH(C3685,_xlfn.ANCHORARRAY(whitespace!$C$1),0),"")</f>
        <v/>
      </c>
    </row>
    <row r="3686" spans="1:11" x14ac:dyDescent="0.45">
      <c r="A3686" s="1" t="s">
        <v>27236</v>
      </c>
      <c r="B3686" s="1" t="s">
        <v>13</v>
      </c>
      <c r="C3686" s="1" t="s">
        <v>4555</v>
      </c>
      <c r="E3686" s="1" t="s">
        <v>547</v>
      </c>
      <c r="F3686" s="1" t="s">
        <v>30966</v>
      </c>
      <c r="G3686" s="1" t="str">
        <f>IFERROR(VLOOKUP(A3686,Merge!$C$2:$D$6078,2,FALSE),"")</f>
        <v/>
      </c>
      <c r="H3686" s="1" t="str" cm="1">
        <f t="array" ref="H3686">IF(AND(ISNUMBER(FIND(".stages.",C3686)),_xlfn.LAMBDA(_xlpm.x,OR(_xlpm.x="m",_xlpm.x="s",_xlpm.x="+"))(RIGHT(E3686,1))),SUBSTITUTE(SUBSTITUTE(SUBSTITUTE(E3686,"m","분 "),"s","초"),"분 +","분+"),"")</f>
        <v>12초</v>
      </c>
      <c r="I3686" s="1" t="str">
        <f t="shared" si="57"/>
        <v>12초</v>
      </c>
      <c r="K3686" s="1" t="str">
        <f>IFERROR(MATCH(C3686,_xlfn.ANCHORARRAY(whitespace!$C$1),0),"")</f>
        <v/>
      </c>
    </row>
    <row r="3687" spans="1:11" x14ac:dyDescent="0.45">
      <c r="A3687" s="1" t="s">
        <v>27235</v>
      </c>
      <c r="B3687" s="1" t="s">
        <v>13</v>
      </c>
      <c r="C3687" s="1" t="s">
        <v>4556</v>
      </c>
      <c r="E3687" s="1" t="s">
        <v>614</v>
      </c>
      <c r="F3687" s="1" t="s">
        <v>30968</v>
      </c>
      <c r="G3687" s="1" t="str">
        <f>IFERROR(VLOOKUP(A3687,Merge!$C$2:$D$6078,2,FALSE),"")</f>
        <v/>
      </c>
      <c r="H3687" s="1" t="str" cm="1">
        <f t="array" ref="H3687">IF(AND(ISNUMBER(FIND(".stages.",C3687)),_xlfn.LAMBDA(_xlpm.x,OR(_xlpm.x="m",_xlpm.x="s",_xlpm.x="+"))(RIGHT(E3687,1))),SUBSTITUTE(SUBSTITUTE(SUBSTITUTE(E3687,"m","분 "),"s","초"),"분 +","분+"),"")</f>
        <v>14초</v>
      </c>
      <c r="I3687" s="1" t="str">
        <f t="shared" si="57"/>
        <v>14초</v>
      </c>
      <c r="K3687" s="1" t="str">
        <f>IFERROR(MATCH(C3687,_xlfn.ANCHORARRAY(whitespace!$C$1),0),"")</f>
        <v/>
      </c>
    </row>
    <row r="3688" spans="1:11" x14ac:dyDescent="0.45">
      <c r="A3688" s="1" t="s">
        <v>27234</v>
      </c>
      <c r="B3688" s="1" t="s">
        <v>13</v>
      </c>
      <c r="C3688" s="1" t="s">
        <v>4557</v>
      </c>
      <c r="E3688" s="1" t="s">
        <v>616</v>
      </c>
      <c r="F3688" s="1" t="s">
        <v>30969</v>
      </c>
      <c r="G3688" s="1" t="str">
        <f>IFERROR(VLOOKUP(A3688,Merge!$C$2:$D$6078,2,FALSE),"")</f>
        <v/>
      </c>
      <c r="H3688" s="1" t="str" cm="1">
        <f t="array" ref="H3688">IF(AND(ISNUMBER(FIND(".stages.",C3688)),_xlfn.LAMBDA(_xlpm.x,OR(_xlpm.x="m",_xlpm.x="s",_xlpm.x="+"))(RIGHT(E3688,1))),SUBSTITUTE(SUBSTITUTE(SUBSTITUTE(E3688,"m","분 "),"s","초"),"분 +","분+"),"")</f>
        <v>16초</v>
      </c>
      <c r="I3688" s="1" t="str">
        <f t="shared" si="57"/>
        <v>16초</v>
      </c>
      <c r="K3688" s="1" t="str">
        <f>IFERROR(MATCH(C3688,_xlfn.ANCHORARRAY(whitespace!$C$1),0),"")</f>
        <v/>
      </c>
    </row>
    <row r="3689" spans="1:11" x14ac:dyDescent="0.45">
      <c r="A3689" s="1" t="s">
        <v>27233</v>
      </c>
      <c r="B3689" s="1" t="s">
        <v>13</v>
      </c>
      <c r="C3689" s="1" t="s">
        <v>4558</v>
      </c>
      <c r="E3689" s="1" t="s">
        <v>618</v>
      </c>
      <c r="F3689" s="1" t="s">
        <v>30970</v>
      </c>
      <c r="G3689" s="1" t="str">
        <f>IFERROR(VLOOKUP(A3689,Merge!$C$2:$D$6078,2,FALSE),"")</f>
        <v/>
      </c>
      <c r="H3689" s="1" t="str" cm="1">
        <f t="array" ref="H3689">IF(AND(ISNUMBER(FIND(".stages.",C3689)),_xlfn.LAMBDA(_xlpm.x,OR(_xlpm.x="m",_xlpm.x="s",_xlpm.x="+"))(RIGHT(E3689,1))),SUBSTITUTE(SUBSTITUTE(SUBSTITUTE(E3689,"m","분 "),"s","초"),"분 +","분+"),"")</f>
        <v>18초</v>
      </c>
      <c r="I3689" s="1" t="str">
        <f t="shared" si="57"/>
        <v>18초</v>
      </c>
      <c r="K3689" s="1" t="str">
        <f>IFERROR(MATCH(C3689,_xlfn.ANCHORARRAY(whitespace!$C$1),0),"")</f>
        <v/>
      </c>
    </row>
    <row r="3690" spans="1:11" x14ac:dyDescent="0.45">
      <c r="A3690" s="1" t="s">
        <v>27232</v>
      </c>
      <c r="B3690" s="1" t="s">
        <v>13</v>
      </c>
      <c r="C3690" s="1" t="s">
        <v>4559</v>
      </c>
      <c r="E3690" s="1" t="s">
        <v>98</v>
      </c>
      <c r="F3690" s="1" t="s">
        <v>30936</v>
      </c>
      <c r="G3690" s="1" t="str">
        <f>IFERROR(VLOOKUP(A3690,Merge!$C$2:$D$6078,2,FALSE),"")</f>
        <v/>
      </c>
      <c r="H3690" s="1" t="str" cm="1">
        <f t="array" ref="H3690">IF(AND(ISNUMBER(FIND(".stages.",C3690)),_xlfn.LAMBDA(_xlpm.x,OR(_xlpm.x="m",_xlpm.x="s",_xlpm.x="+"))(RIGHT(E3690,1))),SUBSTITUTE(SUBSTITUTE(SUBSTITUTE(E3690,"m","분 "),"s","초"),"분 +","분+"),"")</f>
        <v>20초</v>
      </c>
      <c r="I3690" s="1" t="str">
        <f t="shared" si="57"/>
        <v>20초</v>
      </c>
      <c r="K3690" s="1" t="str">
        <f>IFERROR(MATCH(C3690,_xlfn.ANCHORARRAY(whitespace!$C$1),0),"")</f>
        <v/>
      </c>
    </row>
    <row r="3691" spans="1:11" x14ac:dyDescent="0.45">
      <c r="A3691" s="1" t="s">
        <v>27231</v>
      </c>
      <c r="B3691" s="1" t="s">
        <v>13</v>
      </c>
      <c r="C3691" s="1" t="s">
        <v>4560</v>
      </c>
      <c r="E3691" s="1" t="s">
        <v>621</v>
      </c>
      <c r="F3691" s="1" t="s">
        <v>30971</v>
      </c>
      <c r="G3691" s="1" t="str">
        <f>IFERROR(VLOOKUP(A3691,Merge!$C$2:$D$6078,2,FALSE),"")</f>
        <v/>
      </c>
      <c r="H3691" s="1" t="str" cm="1">
        <f t="array" ref="H3691">IF(AND(ISNUMBER(FIND(".stages.",C3691)),_xlfn.LAMBDA(_xlpm.x,OR(_xlpm.x="m",_xlpm.x="s",_xlpm.x="+"))(RIGHT(E3691,1))),SUBSTITUTE(SUBSTITUTE(SUBSTITUTE(E3691,"m","분 "),"s","초"),"분 +","분+"),"")</f>
        <v>22초</v>
      </c>
      <c r="I3691" s="1" t="str">
        <f t="shared" si="57"/>
        <v>22초</v>
      </c>
      <c r="K3691" s="1" t="str">
        <f>IFERROR(MATCH(C3691,_xlfn.ANCHORARRAY(whitespace!$C$1),0),"")</f>
        <v/>
      </c>
    </row>
    <row r="3692" spans="1:11" x14ac:dyDescent="0.45">
      <c r="A3692" s="1" t="s">
        <v>27230</v>
      </c>
      <c r="B3692" s="1" t="s">
        <v>13</v>
      </c>
      <c r="C3692" s="1" t="s">
        <v>4561</v>
      </c>
      <c r="E3692" s="1" t="s">
        <v>1836</v>
      </c>
      <c r="F3692" s="1" t="s">
        <v>31025</v>
      </c>
      <c r="G3692" s="1" t="str">
        <f>IFERROR(VLOOKUP(A3692,Merge!$C$2:$D$6078,2,FALSE),"")</f>
        <v/>
      </c>
      <c r="H3692" s="1" t="str" cm="1">
        <f t="array" ref="H3692">IF(AND(ISNUMBER(FIND(".stages.",C3692)),_xlfn.LAMBDA(_xlpm.x,OR(_xlpm.x="m",_xlpm.x="s",_xlpm.x="+"))(RIGHT(E3692,1))),SUBSTITUTE(SUBSTITUTE(SUBSTITUTE(E3692,"m","분 "),"s","초"),"분 +","분+"),"")</f>
        <v>24초</v>
      </c>
      <c r="I3692" s="1" t="str">
        <f t="shared" si="57"/>
        <v>24초</v>
      </c>
      <c r="K3692" s="1" t="str">
        <f>IFERROR(MATCH(C3692,_xlfn.ANCHORARRAY(whitespace!$C$1),0),"")</f>
        <v/>
      </c>
    </row>
    <row r="3693" spans="1:11" x14ac:dyDescent="0.45">
      <c r="A3693" s="1" t="s">
        <v>27229</v>
      </c>
      <c r="B3693" s="1" t="s">
        <v>13</v>
      </c>
      <c r="C3693" s="1" t="s">
        <v>4562</v>
      </c>
      <c r="E3693" s="1" t="s">
        <v>1838</v>
      </c>
      <c r="F3693" s="1" t="s">
        <v>31026</v>
      </c>
      <c r="G3693" s="1" t="str">
        <f>IFERROR(VLOOKUP(A3693,Merge!$C$2:$D$6078,2,FALSE),"")</f>
        <v/>
      </c>
      <c r="H3693" s="1" t="str" cm="1">
        <f t="array" ref="H3693">IF(AND(ISNUMBER(FIND(".stages.",C3693)),_xlfn.LAMBDA(_xlpm.x,OR(_xlpm.x="m",_xlpm.x="s",_xlpm.x="+"))(RIGHT(E3693,1))),SUBSTITUTE(SUBSTITUTE(SUBSTITUTE(E3693,"m","분 "),"s","초"),"분 +","분+"),"")</f>
        <v>26초</v>
      </c>
      <c r="I3693" s="1" t="str">
        <f t="shared" si="57"/>
        <v>26초</v>
      </c>
      <c r="K3693" s="1" t="str">
        <f>IFERROR(MATCH(C3693,_xlfn.ANCHORARRAY(whitespace!$C$1),0),"")</f>
        <v/>
      </c>
    </row>
    <row r="3694" spans="1:11" x14ac:dyDescent="0.45">
      <c r="A3694" s="1" t="s">
        <v>27228</v>
      </c>
      <c r="B3694" s="1" t="s">
        <v>13</v>
      </c>
      <c r="C3694" s="1" t="s">
        <v>4563</v>
      </c>
      <c r="E3694" s="1" t="s">
        <v>624</v>
      </c>
      <c r="F3694" s="1" t="s">
        <v>30972</v>
      </c>
      <c r="G3694" s="1" t="str">
        <f>IFERROR(VLOOKUP(A3694,Merge!$C$2:$D$6078,2,FALSE),"")</f>
        <v/>
      </c>
      <c r="H3694" s="1" t="str" cm="1">
        <f t="array" ref="H3694">IF(AND(ISNUMBER(FIND(".stages.",C3694)),_xlfn.LAMBDA(_xlpm.x,OR(_xlpm.x="m",_xlpm.x="s",_xlpm.x="+"))(RIGHT(E3694,1))),SUBSTITUTE(SUBSTITUTE(SUBSTITUTE(E3694,"m","분 "),"s","초"),"분 +","분+"),"")</f>
        <v>28초</v>
      </c>
      <c r="I3694" s="1" t="str">
        <f t="shared" si="57"/>
        <v>28초</v>
      </c>
      <c r="K3694" s="1" t="str">
        <f>IFERROR(MATCH(C3694,_xlfn.ANCHORARRAY(whitespace!$C$1),0),"")</f>
        <v/>
      </c>
    </row>
    <row r="3695" spans="1:11" x14ac:dyDescent="0.45">
      <c r="A3695" s="1" t="s">
        <v>27227</v>
      </c>
      <c r="B3695" s="1" t="s">
        <v>13</v>
      </c>
      <c r="C3695" s="1" t="s">
        <v>4564</v>
      </c>
      <c r="E3695" s="1" t="s">
        <v>100</v>
      </c>
      <c r="F3695" s="1" t="s">
        <v>30937</v>
      </c>
      <c r="G3695" s="1" t="str">
        <f>IFERROR(VLOOKUP(A3695,Merge!$C$2:$D$6078,2,FALSE),"")</f>
        <v/>
      </c>
      <c r="H3695" s="1" t="str" cm="1">
        <f t="array" ref="H3695">IF(AND(ISNUMBER(FIND(".stages.",C3695)),_xlfn.LAMBDA(_xlpm.x,OR(_xlpm.x="m",_xlpm.x="s",_xlpm.x="+"))(RIGHT(E3695,1))),SUBSTITUTE(SUBSTITUTE(SUBSTITUTE(E3695,"m","분 "),"s","초"),"분 +","분+"),"")</f>
        <v>30초</v>
      </c>
      <c r="I3695" s="1" t="str">
        <f t="shared" si="57"/>
        <v>30초</v>
      </c>
      <c r="K3695" s="1" t="str">
        <f>IFERROR(MATCH(C3695,_xlfn.ANCHORARRAY(whitespace!$C$1),0),"")</f>
        <v/>
      </c>
    </row>
    <row r="3696" spans="1:11" x14ac:dyDescent="0.45">
      <c r="A3696" s="1" t="s">
        <v>27226</v>
      </c>
      <c r="B3696" s="1" t="s">
        <v>13</v>
      </c>
      <c r="C3696" s="1" t="s">
        <v>4565</v>
      </c>
      <c r="E3696" s="1" t="s">
        <v>1082</v>
      </c>
      <c r="F3696" s="1" t="s">
        <v>30989</v>
      </c>
      <c r="G3696" s="1" t="str">
        <f>IFERROR(VLOOKUP(A3696,Merge!$C$2:$D$6078,2,FALSE),"")</f>
        <v/>
      </c>
      <c r="H3696" s="1" t="str" cm="1">
        <f t="array" ref="H3696">IF(AND(ISNUMBER(FIND(".stages.",C3696)),_xlfn.LAMBDA(_xlpm.x,OR(_xlpm.x="m",_xlpm.x="s",_xlpm.x="+"))(RIGHT(E3696,1))),SUBSTITUTE(SUBSTITUTE(SUBSTITUTE(E3696,"m","분 "),"s","초"),"분 +","분+"),"")</f>
        <v>32초</v>
      </c>
      <c r="I3696" s="1" t="str">
        <f t="shared" si="57"/>
        <v>32초</v>
      </c>
      <c r="K3696" s="1" t="str">
        <f>IFERROR(MATCH(C3696,_xlfn.ANCHORARRAY(whitespace!$C$1),0),"")</f>
        <v/>
      </c>
    </row>
    <row r="3697" spans="1:11" x14ac:dyDescent="0.45">
      <c r="A3697" s="1" t="s">
        <v>27225</v>
      </c>
      <c r="B3697" s="1" t="s">
        <v>13</v>
      </c>
      <c r="C3697" s="1" t="s">
        <v>4566</v>
      </c>
      <c r="E3697" s="1" t="s">
        <v>1843</v>
      </c>
      <c r="F3697" s="1" t="s">
        <v>31027</v>
      </c>
      <c r="G3697" s="1" t="str">
        <f>IFERROR(VLOOKUP(A3697,Merge!$C$2:$D$6078,2,FALSE),"")</f>
        <v/>
      </c>
      <c r="H3697" s="1" t="str" cm="1">
        <f t="array" ref="H3697">IF(AND(ISNUMBER(FIND(".stages.",C3697)),_xlfn.LAMBDA(_xlpm.x,OR(_xlpm.x="m",_xlpm.x="s",_xlpm.x="+"))(RIGHT(E3697,1))),SUBSTITUTE(SUBSTITUTE(SUBSTITUTE(E3697,"m","분 "),"s","초"),"분 +","분+"),"")</f>
        <v>34초</v>
      </c>
      <c r="I3697" s="1" t="str">
        <f t="shared" si="57"/>
        <v>34초</v>
      </c>
      <c r="K3697" s="1" t="str">
        <f>IFERROR(MATCH(C3697,_xlfn.ANCHORARRAY(whitespace!$C$1),0),"")</f>
        <v/>
      </c>
    </row>
    <row r="3698" spans="1:11" x14ac:dyDescent="0.45">
      <c r="A3698" s="1" t="s">
        <v>27224</v>
      </c>
      <c r="B3698" s="1" t="s">
        <v>13</v>
      </c>
      <c r="C3698" s="1" t="s">
        <v>4567</v>
      </c>
      <c r="E3698" s="1" t="s">
        <v>1845</v>
      </c>
      <c r="F3698" s="1" t="s">
        <v>31028</v>
      </c>
      <c r="G3698" s="1" t="str">
        <f>IFERROR(VLOOKUP(A3698,Merge!$C$2:$D$6078,2,FALSE),"")</f>
        <v/>
      </c>
      <c r="H3698" s="1" t="str" cm="1">
        <f t="array" ref="H3698">IF(AND(ISNUMBER(FIND(".stages.",C3698)),_xlfn.LAMBDA(_xlpm.x,OR(_xlpm.x="m",_xlpm.x="s",_xlpm.x="+"))(RIGHT(E3698,1))),SUBSTITUTE(SUBSTITUTE(SUBSTITUTE(E3698,"m","분 "),"s","초"),"분 +","분+"),"")</f>
        <v>36초</v>
      </c>
      <c r="I3698" s="1" t="str">
        <f t="shared" si="57"/>
        <v>36초</v>
      </c>
      <c r="K3698" s="1" t="str">
        <f>IFERROR(MATCH(C3698,_xlfn.ANCHORARRAY(whitespace!$C$1),0),"")</f>
        <v/>
      </c>
    </row>
    <row r="3699" spans="1:11" x14ac:dyDescent="0.45">
      <c r="A3699" s="1" t="s">
        <v>27223</v>
      </c>
      <c r="B3699" s="1" t="s">
        <v>13</v>
      </c>
      <c r="C3699" s="1" t="s">
        <v>4568</v>
      </c>
      <c r="E3699" s="1" t="s">
        <v>1086</v>
      </c>
      <c r="F3699" s="1" t="s">
        <v>30991</v>
      </c>
      <c r="G3699" s="1" t="str">
        <f>IFERROR(VLOOKUP(A3699,Merge!$C$2:$D$6078,2,FALSE),"")</f>
        <v/>
      </c>
      <c r="H3699" s="1" t="str" cm="1">
        <f t="array" ref="H3699">IF(AND(ISNUMBER(FIND(".stages.",C3699)),_xlfn.LAMBDA(_xlpm.x,OR(_xlpm.x="m",_xlpm.x="s",_xlpm.x="+"))(RIGHT(E3699,1))),SUBSTITUTE(SUBSTITUTE(SUBSTITUTE(E3699,"m","분 "),"s","초"),"분 +","분+"),"")</f>
        <v>38초</v>
      </c>
      <c r="I3699" s="1" t="str">
        <f t="shared" si="57"/>
        <v>38초</v>
      </c>
      <c r="K3699" s="1" t="str">
        <f>IFERROR(MATCH(C3699,_xlfn.ANCHORARRAY(whitespace!$C$1),0),"")</f>
        <v/>
      </c>
    </row>
    <row r="3700" spans="1:11" x14ac:dyDescent="0.45">
      <c r="A3700" s="1" t="s">
        <v>27222</v>
      </c>
      <c r="B3700" s="1" t="s">
        <v>13</v>
      </c>
      <c r="C3700" s="1" t="s">
        <v>4569</v>
      </c>
      <c r="E3700" s="1" t="s">
        <v>102</v>
      </c>
      <c r="F3700" s="1" t="s">
        <v>30938</v>
      </c>
      <c r="G3700" s="1" t="str">
        <f>IFERROR(VLOOKUP(A3700,Merge!$C$2:$D$6078,2,FALSE),"")</f>
        <v/>
      </c>
      <c r="H3700" s="1" t="str" cm="1">
        <f t="array" ref="H3700">IF(AND(ISNUMBER(FIND(".stages.",C3700)),_xlfn.LAMBDA(_xlpm.x,OR(_xlpm.x="m",_xlpm.x="s",_xlpm.x="+"))(RIGHT(E3700,1))),SUBSTITUTE(SUBSTITUTE(SUBSTITUTE(E3700,"m","분 "),"s","초"),"분 +","분+"),"")</f>
        <v>40초</v>
      </c>
      <c r="I3700" s="1" t="str">
        <f t="shared" si="57"/>
        <v>40초</v>
      </c>
      <c r="K3700" s="1" t="str">
        <f>IFERROR(MATCH(C3700,_xlfn.ANCHORARRAY(whitespace!$C$1),0),"")</f>
        <v/>
      </c>
    </row>
    <row r="3701" spans="1:11" x14ac:dyDescent="0.45">
      <c r="A3701" s="1" t="s">
        <v>27221</v>
      </c>
      <c r="B3701" s="1" t="s">
        <v>13</v>
      </c>
      <c r="C3701" s="1" t="s">
        <v>4570</v>
      </c>
      <c r="E3701" s="1" t="s">
        <v>2838</v>
      </c>
      <c r="F3701" s="1" t="s">
        <v>31062</v>
      </c>
      <c r="G3701" s="1" t="str">
        <f>IFERROR(VLOOKUP(A3701,Merge!$C$2:$D$6078,2,FALSE),"")</f>
        <v/>
      </c>
      <c r="H3701" s="1" t="str" cm="1">
        <f t="array" ref="H3701">IF(AND(ISNUMBER(FIND(".stages.",C3701)),_xlfn.LAMBDA(_xlpm.x,OR(_xlpm.x="m",_xlpm.x="s",_xlpm.x="+"))(RIGHT(E3701,1))),SUBSTITUTE(SUBSTITUTE(SUBSTITUTE(E3701,"m","분 "),"s","초"),"분 +","분+"),"")</f>
        <v>42초</v>
      </c>
      <c r="I3701" s="1" t="str">
        <f t="shared" si="57"/>
        <v>42초</v>
      </c>
      <c r="K3701" s="1" t="str">
        <f>IFERROR(MATCH(C3701,_xlfn.ANCHORARRAY(whitespace!$C$1),0),"")</f>
        <v/>
      </c>
    </row>
    <row r="3702" spans="1:11" x14ac:dyDescent="0.45">
      <c r="A3702" s="1" t="s">
        <v>27220</v>
      </c>
      <c r="B3702" s="1" t="s">
        <v>13</v>
      </c>
      <c r="C3702" s="1" t="s">
        <v>4571</v>
      </c>
      <c r="E3702" s="1" t="s">
        <v>2840</v>
      </c>
      <c r="F3702" s="1" t="s">
        <v>31063</v>
      </c>
      <c r="G3702" s="1" t="str">
        <f>IFERROR(VLOOKUP(A3702,Merge!$C$2:$D$6078,2,FALSE),"")</f>
        <v/>
      </c>
      <c r="H3702" s="1" t="str" cm="1">
        <f t="array" ref="H3702">IF(AND(ISNUMBER(FIND(".stages.",C3702)),_xlfn.LAMBDA(_xlpm.x,OR(_xlpm.x="m",_xlpm.x="s",_xlpm.x="+"))(RIGHT(E3702,1))),SUBSTITUTE(SUBSTITUTE(SUBSTITUTE(E3702,"m","분 "),"s","초"),"분 +","분+"),"")</f>
        <v>44초</v>
      </c>
      <c r="I3702" s="1" t="str">
        <f t="shared" si="57"/>
        <v>44초</v>
      </c>
      <c r="K3702" s="1" t="str">
        <f>IFERROR(MATCH(C3702,_xlfn.ANCHORARRAY(whitespace!$C$1),0),"")</f>
        <v/>
      </c>
    </row>
    <row r="3703" spans="1:11" x14ac:dyDescent="0.45">
      <c r="A3703" s="1" t="s">
        <v>27219</v>
      </c>
      <c r="B3703" s="1" t="s">
        <v>13</v>
      </c>
      <c r="C3703" s="1" t="s">
        <v>4572</v>
      </c>
      <c r="E3703" s="1" t="s">
        <v>3830</v>
      </c>
      <c r="F3703" s="1" t="s">
        <v>31076</v>
      </c>
      <c r="G3703" s="1" t="str">
        <f>IFERROR(VLOOKUP(A3703,Merge!$C$2:$D$6078,2,FALSE),"")</f>
        <v/>
      </c>
      <c r="H3703" s="1" t="str" cm="1">
        <f t="array" ref="H3703">IF(AND(ISNUMBER(FIND(".stages.",C3703)),_xlfn.LAMBDA(_xlpm.x,OR(_xlpm.x="m",_xlpm.x="s",_xlpm.x="+"))(RIGHT(E3703,1))),SUBSTITUTE(SUBSTITUTE(SUBSTITUTE(E3703,"m","분 "),"s","초"),"분 +","분+"),"")</f>
        <v>46초</v>
      </c>
      <c r="I3703" s="1" t="str">
        <f t="shared" si="57"/>
        <v>46초</v>
      </c>
      <c r="K3703" s="1" t="str">
        <f>IFERROR(MATCH(C3703,_xlfn.ANCHORARRAY(whitespace!$C$1),0),"")</f>
        <v/>
      </c>
    </row>
    <row r="3704" spans="1:11" x14ac:dyDescent="0.45">
      <c r="A3704" s="1" t="s">
        <v>27218</v>
      </c>
      <c r="B3704" s="1" t="s">
        <v>13</v>
      </c>
      <c r="C3704" s="1" t="s">
        <v>4573</v>
      </c>
      <c r="E3704" s="1" t="s">
        <v>2842</v>
      </c>
      <c r="F3704" s="1" t="s">
        <v>31064</v>
      </c>
      <c r="G3704" s="1" t="str">
        <f>IFERROR(VLOOKUP(A3704,Merge!$C$2:$D$6078,2,FALSE),"")</f>
        <v/>
      </c>
      <c r="H3704" s="1" t="str" cm="1">
        <f t="array" ref="H3704">IF(AND(ISNUMBER(FIND(".stages.",C3704)),_xlfn.LAMBDA(_xlpm.x,OR(_xlpm.x="m",_xlpm.x="s",_xlpm.x="+"))(RIGHT(E3704,1))),SUBSTITUTE(SUBSTITUTE(SUBSTITUTE(E3704,"m","분 "),"s","초"),"분 +","분+"),"")</f>
        <v>48초</v>
      </c>
      <c r="I3704" s="1" t="str">
        <f t="shared" si="57"/>
        <v>48초</v>
      </c>
      <c r="K3704" s="1" t="str">
        <f>IFERROR(MATCH(C3704,_xlfn.ANCHORARRAY(whitespace!$C$1),0),"")</f>
        <v/>
      </c>
    </row>
    <row r="3705" spans="1:11" x14ac:dyDescent="0.45">
      <c r="A3705" s="1" t="s">
        <v>27217</v>
      </c>
      <c r="B3705" s="1" t="s">
        <v>13</v>
      </c>
      <c r="C3705" s="1" t="s">
        <v>4574</v>
      </c>
      <c r="E3705" s="1" t="s">
        <v>104</v>
      </c>
      <c r="F3705" s="1" t="s">
        <v>30939</v>
      </c>
      <c r="G3705" s="1" t="str">
        <f>IFERROR(VLOOKUP(A3705,Merge!$C$2:$D$6078,2,FALSE),"")</f>
        <v/>
      </c>
      <c r="H3705" s="1" t="str" cm="1">
        <f t="array" ref="H3705">IF(AND(ISNUMBER(FIND(".stages.",C3705)),_xlfn.LAMBDA(_xlpm.x,OR(_xlpm.x="m",_xlpm.x="s",_xlpm.x="+"))(RIGHT(E3705,1))),SUBSTITUTE(SUBSTITUTE(SUBSTITUTE(E3705,"m","분 "),"s","초"),"분 +","분+"),"")</f>
        <v>50초</v>
      </c>
      <c r="I3705" s="1" t="str">
        <f t="shared" si="57"/>
        <v>50초</v>
      </c>
      <c r="K3705" s="1" t="str">
        <f>IFERROR(MATCH(C3705,_xlfn.ANCHORARRAY(whitespace!$C$1),0),"")</f>
        <v/>
      </c>
    </row>
    <row r="3706" spans="1:11" x14ac:dyDescent="0.45">
      <c r="A3706" s="1" t="s">
        <v>27216</v>
      </c>
      <c r="B3706" s="1" t="s">
        <v>13</v>
      </c>
      <c r="C3706" s="1" t="s">
        <v>4575</v>
      </c>
      <c r="E3706" s="1" t="s">
        <v>2845</v>
      </c>
      <c r="F3706" s="1" t="s">
        <v>31065</v>
      </c>
      <c r="G3706" s="1" t="str">
        <f>IFERROR(VLOOKUP(A3706,Merge!$C$2:$D$6078,2,FALSE),"")</f>
        <v/>
      </c>
      <c r="H3706" s="1" t="str" cm="1">
        <f t="array" ref="H3706">IF(AND(ISNUMBER(FIND(".stages.",C3706)),_xlfn.LAMBDA(_xlpm.x,OR(_xlpm.x="m",_xlpm.x="s",_xlpm.x="+"))(RIGHT(E3706,1))),SUBSTITUTE(SUBSTITUTE(SUBSTITUTE(E3706,"m","분 "),"s","초"),"분 +","분+"),"")</f>
        <v>52초</v>
      </c>
      <c r="I3706" s="1" t="str">
        <f t="shared" si="57"/>
        <v>52초</v>
      </c>
      <c r="K3706" s="1" t="str">
        <f>IFERROR(MATCH(C3706,_xlfn.ANCHORARRAY(whitespace!$C$1),0),"")</f>
        <v/>
      </c>
    </row>
    <row r="3707" spans="1:11" x14ac:dyDescent="0.45">
      <c r="A3707" s="1" t="s">
        <v>27215</v>
      </c>
      <c r="B3707" s="1" t="s">
        <v>13</v>
      </c>
      <c r="C3707" s="1" t="s">
        <v>4576</v>
      </c>
      <c r="E3707" s="1" t="s">
        <v>2847</v>
      </c>
      <c r="F3707" s="1" t="s">
        <v>31066</v>
      </c>
      <c r="G3707" s="1" t="str">
        <f>IFERROR(VLOOKUP(A3707,Merge!$C$2:$D$6078,2,FALSE),"")</f>
        <v/>
      </c>
      <c r="H3707" s="1" t="str" cm="1">
        <f t="array" ref="H3707">IF(AND(ISNUMBER(FIND(".stages.",C3707)),_xlfn.LAMBDA(_xlpm.x,OR(_xlpm.x="m",_xlpm.x="s",_xlpm.x="+"))(RIGHT(E3707,1))),SUBSTITUTE(SUBSTITUTE(SUBSTITUTE(E3707,"m","분 "),"s","초"),"분 +","분+"),"")</f>
        <v>54초</v>
      </c>
      <c r="I3707" s="1" t="str">
        <f t="shared" si="57"/>
        <v>54초</v>
      </c>
      <c r="K3707" s="1" t="str">
        <f>IFERROR(MATCH(C3707,_xlfn.ANCHORARRAY(whitespace!$C$1),0),"")</f>
        <v/>
      </c>
    </row>
    <row r="3708" spans="1:11" x14ac:dyDescent="0.45">
      <c r="A3708" s="1" t="s">
        <v>27214</v>
      </c>
      <c r="B3708" s="1" t="s">
        <v>13</v>
      </c>
      <c r="C3708" s="1" t="s">
        <v>4577</v>
      </c>
      <c r="E3708" s="1" t="s">
        <v>2849</v>
      </c>
      <c r="F3708" s="1" t="s">
        <v>31067</v>
      </c>
      <c r="G3708" s="1" t="str">
        <f>IFERROR(VLOOKUP(A3708,Merge!$C$2:$D$6078,2,FALSE),"")</f>
        <v/>
      </c>
      <c r="H3708" s="1" t="str" cm="1">
        <f t="array" ref="H3708">IF(AND(ISNUMBER(FIND(".stages.",C3708)),_xlfn.LAMBDA(_xlpm.x,OR(_xlpm.x="m",_xlpm.x="s",_xlpm.x="+"))(RIGHT(E3708,1))),SUBSTITUTE(SUBSTITUTE(SUBSTITUTE(E3708,"m","분 "),"s","초"),"분 +","분+"),"")</f>
        <v>56초</v>
      </c>
      <c r="I3708" s="1" t="str">
        <f t="shared" si="57"/>
        <v>56초</v>
      </c>
      <c r="K3708" s="1" t="str">
        <f>IFERROR(MATCH(C3708,_xlfn.ANCHORARRAY(whitespace!$C$1),0),"")</f>
        <v/>
      </c>
    </row>
    <row r="3709" spans="1:11" x14ac:dyDescent="0.45">
      <c r="A3709" s="1" t="s">
        <v>27213</v>
      </c>
      <c r="B3709" s="1" t="s">
        <v>13</v>
      </c>
      <c r="C3709" s="1" t="s">
        <v>4578</v>
      </c>
      <c r="E3709" s="1" t="s">
        <v>2851</v>
      </c>
      <c r="F3709" s="1" t="s">
        <v>31068</v>
      </c>
      <c r="G3709" s="1" t="str">
        <f>IFERROR(VLOOKUP(A3709,Merge!$C$2:$D$6078,2,FALSE),"")</f>
        <v/>
      </c>
      <c r="H3709" s="1" t="str" cm="1">
        <f t="array" ref="H3709">IF(AND(ISNUMBER(FIND(".stages.",C3709)),_xlfn.LAMBDA(_xlpm.x,OR(_xlpm.x="m",_xlpm.x="s",_xlpm.x="+"))(RIGHT(E3709,1))),SUBSTITUTE(SUBSTITUTE(SUBSTITUTE(E3709,"m","분 "),"s","초"),"분 +","분+"),"")</f>
        <v>58초</v>
      </c>
      <c r="I3709" s="1" t="str">
        <f t="shared" si="57"/>
        <v>58초</v>
      </c>
      <c r="K3709" s="1" t="str">
        <f>IFERROR(MATCH(C3709,_xlfn.ANCHORARRAY(whitespace!$C$1),0),"")</f>
        <v/>
      </c>
    </row>
    <row r="3710" spans="1:11" x14ac:dyDescent="0.45">
      <c r="A3710" s="1" t="s">
        <v>4579</v>
      </c>
      <c r="B3710" s="1" t="s">
        <v>4580</v>
      </c>
      <c r="C3710" s="1" t="s">
        <v>4581</v>
      </c>
      <c r="E3710" s="1" t="s">
        <v>2729</v>
      </c>
      <c r="G3710" s="1" t="str">
        <f>IFERROR(VLOOKUP(A3710,Merge!$C$2:$D$6078,2,FALSE),"")</f>
        <v>Black Star</v>
      </c>
      <c r="H3710" s="1" t="str" cm="1">
        <f t="array" ref="H3710">IF(AND(ISNUMBER(FIND(".stages.",C3710)),_xlfn.LAMBDA(_xlpm.x,OR(_xlpm.x="m",_xlpm.x="s",_xlpm.x="+"))(RIGHT(E3710,1))),SUBSTITUTE(SUBSTITUTE(SUBSTITUTE(E3710,"m","분 "),"s","초"),"분 +","분+"),"")</f>
        <v/>
      </c>
      <c r="I3710" s="1" t="str">
        <f t="shared" si="57"/>
        <v>Black Star</v>
      </c>
      <c r="K3710" s="1" t="str">
        <f>IFERROR(MATCH(C3710,_xlfn.ANCHORARRAY(whitespace!$C$1),0),"")</f>
        <v/>
      </c>
    </row>
    <row r="3711" spans="1:11" x14ac:dyDescent="0.45">
      <c r="A3711" s="1" t="s">
        <v>4582</v>
      </c>
      <c r="B3711" s="1" t="s">
        <v>4580</v>
      </c>
      <c r="C3711" s="1" t="s">
        <v>4583</v>
      </c>
      <c r="E3711" s="1" t="s">
        <v>4584</v>
      </c>
      <c r="G3711" s="1" t="str">
        <f>IFERROR(VLOOKUP(A3711,Merge!$C$2:$D$6078,2,FALSE),"")</f>
        <v>I'm horribly unlucky today. I feel like I should have just stayed at home...</v>
      </c>
      <c r="H3711" s="1" t="str" cm="1">
        <f t="array" ref="H3711">IF(AND(ISNUMBER(FIND(".stages.",C3711)),_xlfn.LAMBDA(_xlpm.x,OR(_xlpm.x="m",_xlpm.x="s",_xlpm.x="+"))(RIGHT(E3711,1))),SUBSTITUTE(SUBSTITUTE(SUBSTITUTE(E3711,"m","분 "),"s","초"),"분 +","분+"),"")</f>
        <v/>
      </c>
      <c r="I3711" s="1" t="str">
        <f t="shared" si="57"/>
        <v>I'm horribly unlucky today. I feel like I should have just stayed at home...</v>
      </c>
      <c r="K3711" s="1" t="str">
        <f>IFERROR(MATCH(C3711,_xlfn.ANCHORARRAY(whitespace!$C$1),0),"")</f>
        <v/>
      </c>
    </row>
    <row r="3712" spans="1:11" x14ac:dyDescent="0.45">
      <c r="A3712" s="1" t="s">
        <v>4585</v>
      </c>
      <c r="B3712" s="1" t="s">
        <v>4580</v>
      </c>
      <c r="C3712" s="1" t="s">
        <v>4586</v>
      </c>
      <c r="E3712" s="1" t="s">
        <v>4307</v>
      </c>
      <c r="G3712" s="1" t="str">
        <f>IFERROR(VLOOKUP(A3712,Merge!$C$2:$D$6078,2,FALSE),"")</f>
        <v>Serenade</v>
      </c>
      <c r="H3712" s="1" t="str" cm="1">
        <f t="array" ref="H3712">IF(AND(ISNUMBER(FIND(".stages.",C3712)),_xlfn.LAMBDA(_xlpm.x,OR(_xlpm.x="m",_xlpm.x="s",_xlpm.x="+"))(RIGHT(E3712,1))),SUBSTITUTE(SUBSTITUTE(SUBSTITUTE(E3712,"m","분 "),"s","초"),"분 +","분+"),"")</f>
        <v/>
      </c>
      <c r="I3712" s="1" t="str">
        <f t="shared" si="57"/>
        <v>Serenade</v>
      </c>
      <c r="K3712" s="1" t="str">
        <f>IFERROR(MATCH(C3712,_xlfn.ANCHORARRAY(whitespace!$C$1),0),"")</f>
        <v/>
      </c>
    </row>
    <row r="3713" spans="1:11" x14ac:dyDescent="0.45">
      <c r="A3713" s="1" t="s">
        <v>4587</v>
      </c>
      <c r="B3713" s="1" t="s">
        <v>4580</v>
      </c>
      <c r="C3713" s="1" t="s">
        <v>4588</v>
      </c>
      <c r="E3713" s="1" t="s">
        <v>4589</v>
      </c>
      <c r="G3713" s="1" t="str">
        <f>IFERROR(VLOOKUP(A3713,Merge!$C$2:$D$6078,2,FALSE),"")</f>
        <v>Someone just sang a song, just for me!</v>
      </c>
      <c r="H3713" s="1" t="str" cm="1">
        <f t="array" ref="H3713">IF(AND(ISNUMBER(FIND(".stages.",C3713)),_xlfn.LAMBDA(_xlpm.x,OR(_xlpm.x="m",_xlpm.x="s",_xlpm.x="+"))(RIGHT(E3713,1))),SUBSTITUTE(SUBSTITUTE(SUBSTITUTE(E3713,"m","분 "),"s","초"),"분 +","분+"),"")</f>
        <v/>
      </c>
      <c r="I3713" s="1" t="str">
        <f t="shared" si="57"/>
        <v>Someone just sang a song, just for me!</v>
      </c>
      <c r="K3713" s="1" t="str">
        <f>IFERROR(MATCH(C3713,_xlfn.ANCHORARRAY(whitespace!$C$1),0),"")</f>
        <v/>
      </c>
    </row>
    <row r="3714" spans="1:11" x14ac:dyDescent="0.45">
      <c r="A3714" s="1" t="s">
        <v>27212</v>
      </c>
      <c r="B3714" s="1" t="s">
        <v>4580</v>
      </c>
      <c r="C3714" s="1" t="s">
        <v>4590</v>
      </c>
      <c r="E3714" s="1" t="s">
        <v>4591</v>
      </c>
      <c r="F3714" s="1" t="s">
        <v>24928</v>
      </c>
      <c r="G3714" s="1" t="str">
        <f>IFERROR(VLOOKUP(A3714,Merge!$C$2:$D$6078,2,FALSE),"")</f>
        <v/>
      </c>
      <c r="H3714" s="1" t="str" cm="1">
        <f t="array" ref="H3714">IF(AND(ISNUMBER(FIND(".stages.",C3714)),_xlfn.LAMBDA(_xlpm.x,OR(_xlpm.x="m",_xlpm.x="s",_xlpm.x="+"))(RIGHT(E3714,1))),SUBSTITUTE(SUBSTITUTE(SUBSTITUTE(E3714,"m","분 "),"s","초"),"분 +","분+"),"")</f>
        <v/>
      </c>
      <c r="I3714" s="1" t="str">
        <f t="shared" si="57"/>
        <v/>
      </c>
      <c r="K3714" s="1" t="str">
        <f>IFERROR(MATCH(C3714,_xlfn.ANCHORARRAY(whitespace!$C$1),0),"")</f>
        <v/>
      </c>
    </row>
    <row r="3715" spans="1:11" x14ac:dyDescent="0.45">
      <c r="A3715" s="1" t="s">
        <v>27211</v>
      </c>
      <c r="B3715" s="1" t="s">
        <v>4580</v>
      </c>
      <c r="C3715" s="1" t="s">
        <v>4592</v>
      </c>
      <c r="E3715" s="1" t="s">
        <v>4593</v>
      </c>
      <c r="F3715" s="1" t="s">
        <v>24928</v>
      </c>
      <c r="G3715" s="1" t="str">
        <f>IFERROR(VLOOKUP(A3715,Merge!$C$2:$D$6078,2,FALSE),"")</f>
        <v/>
      </c>
      <c r="H3715" s="1" t="str" cm="1">
        <f t="array" ref="H3715">IF(AND(ISNUMBER(FIND(".stages.",C3715)),_xlfn.LAMBDA(_xlpm.x,OR(_xlpm.x="m",_xlpm.x="s",_xlpm.x="+"))(RIGHT(E3715,1))),SUBSTITUTE(SUBSTITUTE(SUBSTITUTE(E3715,"m","분 "),"s","초"),"분 +","분+"),"")</f>
        <v/>
      </c>
      <c r="I3715" s="1" t="str">
        <f t="shared" ref="I3715:I3778" si="58">IF(H3715="",G3715,H3715)</f>
        <v/>
      </c>
      <c r="K3715" s="1" t="str">
        <f>IFERROR(MATCH(C3715,_xlfn.ANCHORARRAY(whitespace!$C$1),0),"")</f>
        <v/>
      </c>
    </row>
    <row r="3716" spans="1:11" x14ac:dyDescent="0.45">
      <c r="A3716" s="1" t="s">
        <v>4594</v>
      </c>
      <c r="B3716" s="1" t="s">
        <v>4580</v>
      </c>
      <c r="C3716" s="1" t="s">
        <v>4595</v>
      </c>
      <c r="E3716" s="1" t="s">
        <v>2679</v>
      </c>
      <c r="G3716" s="1" t="str">
        <f>IFERROR(VLOOKUP(A3716,Merge!$C$2:$D$6078,2,FALSE),"")</f>
        <v>The Ewer</v>
      </c>
      <c r="H3716" s="1" t="str" cm="1">
        <f t="array" ref="H3716">IF(AND(ISNUMBER(FIND(".stages.",C3716)),_xlfn.LAMBDA(_xlpm.x,OR(_xlpm.x="m",_xlpm.x="s",_xlpm.x="+"))(RIGHT(E3716,1))),SUBSTITUTE(SUBSTITUTE(SUBSTITUTE(E3716,"m","분 "),"s","초"),"분 +","분+"),"")</f>
        <v/>
      </c>
      <c r="I3716" s="1" t="str">
        <f t="shared" si="58"/>
        <v>The Ewer</v>
      </c>
      <c r="K3716" s="1" t="str">
        <f>IFERROR(MATCH(C3716,_xlfn.ANCHORARRAY(whitespace!$C$1),0),"")</f>
        <v/>
      </c>
    </row>
    <row r="3717" spans="1:11" x14ac:dyDescent="0.45">
      <c r="A3717" s="1" t="s">
        <v>4596</v>
      </c>
      <c r="B3717" s="1" t="s">
        <v>4580</v>
      </c>
      <c r="C3717" s="1" t="s">
        <v>4597</v>
      </c>
      <c r="E3717" s="1" t="s">
        <v>4598</v>
      </c>
      <c r="G3717" s="1" t="str">
        <f>IFERROR(VLOOKUP(A3717,Merge!$C$2:$D$6078,2,FALSE),"")</f>
        <v>I feel like the stars are watching over me today.</v>
      </c>
      <c r="H3717" s="1" t="str" cm="1">
        <f t="array" ref="H3717">IF(AND(ISNUMBER(FIND(".stages.",C3717)),_xlfn.LAMBDA(_xlpm.x,OR(_xlpm.x="m",_xlpm.x="s",_xlpm.x="+"))(RIGHT(E3717,1))),SUBSTITUTE(SUBSTITUTE(SUBSTITUTE(E3717,"m","분 "),"s","초"),"분 +","분+"),"")</f>
        <v/>
      </c>
      <c r="I3717" s="1" t="str">
        <f t="shared" si="58"/>
        <v>I feel like the stars are watching over me today.</v>
      </c>
      <c r="K3717" s="1" t="str">
        <f>IFERROR(MATCH(C3717,_xlfn.ANCHORARRAY(whitespace!$C$1),0),"")</f>
        <v/>
      </c>
    </row>
    <row r="3718" spans="1:11" x14ac:dyDescent="0.45">
      <c r="A3718" s="1" t="s">
        <v>4599</v>
      </c>
      <c r="B3718" s="1" t="s">
        <v>4580</v>
      </c>
      <c r="C3718" s="1" t="s">
        <v>4600</v>
      </c>
      <c r="E3718" s="1" t="s">
        <v>360</v>
      </c>
      <c r="F3718" s="1" t="s">
        <v>19842</v>
      </c>
      <c r="G3718" s="1" t="str">
        <f>IFERROR(VLOOKUP(A3718,Merge!$C$2:$D$6078,2,FALSE),"")</f>
        <v>항우울제</v>
      </c>
      <c r="I3718" s="1" t="str">
        <f t="shared" si="58"/>
        <v>항우울제</v>
      </c>
      <c r="K3718" s="1" t="str">
        <f>IFERROR(MATCH(C3718,_xlfn.ANCHORARRAY(whitespace!$C$1),0),"")</f>
        <v/>
      </c>
    </row>
    <row r="3719" spans="1:11" x14ac:dyDescent="0.45">
      <c r="A3719" s="1" t="s">
        <v>4601</v>
      </c>
      <c r="B3719" s="1" t="s">
        <v>4580</v>
      </c>
      <c r="C3719" s="1" t="s">
        <v>4602</v>
      </c>
      <c r="E3719" s="1" t="s">
        <v>4603</v>
      </c>
      <c r="F3719" s="1" t="s">
        <v>19844</v>
      </c>
      <c r="G3719" s="1" t="str">
        <f>IFERROR(VLOOKUP(A3719,Merge!$C$2:$D$6078,2,FALSE),"")</f>
        <v>이제 모든 게 다 분명해 보여. 그런데 내가 뭐 때문에 그렇게 우울했지?</v>
      </c>
      <c r="H3719" s="1" t="str" cm="1">
        <f t="array" ref="H3719">IF(AND(ISNUMBER(FIND(".stages.",C3719)),_xlfn.LAMBDA(_xlpm.x,OR(_xlpm.x="m",_xlpm.x="s",_xlpm.x="+"))(RIGHT(E3719,1))),SUBSTITUTE(SUBSTITUTE(SUBSTITUTE(E3719,"m","분 "),"s","초"),"분 +","분+"),"")</f>
        <v/>
      </c>
      <c r="I3719" s="1" t="str">
        <f t="shared" si="58"/>
        <v>이제 모든 게 다 분명해 보여. 그런데 내가 뭐 때문에 그렇게 우울했지?</v>
      </c>
      <c r="K3719" s="1" t="str">
        <f>IFERROR(MATCH(C3719,_xlfn.ANCHORARRAY(whitespace!$C$1),0),"")</f>
        <v/>
      </c>
    </row>
    <row r="3720" spans="1:11" x14ac:dyDescent="0.45">
      <c r="A3720" s="1" t="s">
        <v>4604</v>
      </c>
      <c r="B3720" s="1" t="s">
        <v>4580</v>
      </c>
      <c r="C3720" s="1" t="s">
        <v>4605</v>
      </c>
      <c r="E3720" s="1" t="s">
        <v>4606</v>
      </c>
      <c r="F3720" s="1" t="s">
        <v>19846</v>
      </c>
      <c r="G3720" s="1" t="str">
        <f>IFERROR(VLOOKUP(A3720,Merge!$C$2:$D$6078,2,FALSE),"")</f>
        <v>깨어난 악몽</v>
      </c>
      <c r="H3720" s="1" t="str" cm="1">
        <f t="array" ref="H3720">IF(AND(ISNUMBER(FIND(".stages.",C3720)),_xlfn.LAMBDA(_xlpm.x,OR(_xlpm.x="m",_xlpm.x="s",_xlpm.x="+"))(RIGHT(E3720,1))),SUBSTITUTE(SUBSTITUTE(SUBSTITUTE(E3720,"m","분 "),"s","초"),"분 +","분+"),"")</f>
        <v/>
      </c>
      <c r="I3720" s="1" t="str">
        <f t="shared" si="58"/>
        <v>깨어난 악몽</v>
      </c>
      <c r="K3720" s="1" t="str">
        <f>IFERROR(MATCH(C3720,_xlfn.ANCHORARRAY(whitespace!$C$1),0),"")</f>
        <v/>
      </c>
    </row>
    <row r="3721" spans="1:11" x14ac:dyDescent="0.45">
      <c r="A3721" s="1" t="s">
        <v>4607</v>
      </c>
      <c r="B3721" s="1" t="s">
        <v>4580</v>
      </c>
      <c r="C3721" s="1" t="s">
        <v>4608</v>
      </c>
      <c r="E3721" s="1" t="s">
        <v>4609</v>
      </c>
      <c r="F3721" s="1" t="s">
        <v>19848</v>
      </c>
      <c r="G3721" s="1" t="str">
        <f>IFERROR(VLOOKUP(A3721,Merge!$C$2:$D$6078,2,FALSE),"")</f>
        <v>제발... 더 이상은...</v>
      </c>
      <c r="H3721" s="1" t="str" cm="1">
        <f t="array" ref="H3721">IF(AND(ISNUMBER(FIND(".stages.",C3721)),_xlfn.LAMBDA(_xlpm.x,OR(_xlpm.x="m",_xlpm.x="s",_xlpm.x="+"))(RIGHT(E3721,1))),SUBSTITUTE(SUBSTITUTE(SUBSTITUTE(E3721,"m","분 "),"s","초"),"분 +","분+"),"")</f>
        <v/>
      </c>
      <c r="I3721" s="1" t="str">
        <f t="shared" si="58"/>
        <v>제발... 더 이상은...</v>
      </c>
      <c r="K3721" s="1" t="str">
        <f>IFERROR(MATCH(C3721,_xlfn.ANCHORARRAY(whitespace!$C$1),0),"")</f>
        <v/>
      </c>
    </row>
    <row r="3722" spans="1:11" x14ac:dyDescent="0.45">
      <c r="A3722" s="1" t="s">
        <v>4610</v>
      </c>
      <c r="B3722" s="1" t="s">
        <v>4580</v>
      </c>
      <c r="C3722" s="1" t="s">
        <v>4611</v>
      </c>
      <c r="E3722" s="1" t="s">
        <v>4612</v>
      </c>
      <c r="F3722" s="1" t="s">
        <v>19850</v>
      </c>
      <c r="G3722" s="1" t="str">
        <f>IFERROR(VLOOKUP(A3722,Merge!$C$2:$D$6078,2,FALSE),"")</f>
        <v>굴욕감</v>
      </c>
      <c r="H3722" s="1" t="str" cm="1">
        <f t="array" ref="H3722">IF(AND(ISNUMBER(FIND(".stages.",C3722)),_xlfn.LAMBDA(_xlpm.x,OR(_xlpm.x="m",_xlpm.x="s",_xlpm.x="+"))(RIGHT(E3722,1))),SUBSTITUTE(SUBSTITUTE(SUBSTITUTE(E3722,"m","분 "),"s","초"),"분 +","분+"),"")</f>
        <v/>
      </c>
      <c r="I3722" s="1" t="str">
        <f t="shared" si="58"/>
        <v>굴욕감</v>
      </c>
      <c r="K3722" s="1" t="str">
        <f>IFERROR(MATCH(C3722,_xlfn.ANCHORARRAY(whitespace!$C$1),0),"")</f>
        <v/>
      </c>
    </row>
    <row r="3723" spans="1:11" x14ac:dyDescent="0.45">
      <c r="A3723" s="1" t="s">
        <v>4613</v>
      </c>
      <c r="B3723" s="1" t="s">
        <v>4580</v>
      </c>
      <c r="C3723" s="1" t="s">
        <v>4614</v>
      </c>
      <c r="E3723" s="1" t="s">
        <v>4615</v>
      </c>
      <c r="G3723" s="1" t="str">
        <f>IFERROR(VLOOKUP(A3723,Merge!$C$2:$D$6078,2,FALSE),"")</f>
        <v>Please don't hurt me...</v>
      </c>
      <c r="H3723" s="1" t="str" cm="1">
        <f t="array" ref="H3723">IF(AND(ISNUMBER(FIND(".stages.",C3723)),_xlfn.LAMBDA(_xlpm.x,OR(_xlpm.x="m",_xlpm.x="s",_xlpm.x="+"))(RIGHT(E3723,1))),SUBSTITUTE(SUBSTITUTE(SUBSTITUTE(E3723,"m","분 "),"s","초"),"분 +","분+"),"")</f>
        <v/>
      </c>
      <c r="I3723" s="1" t="str">
        <f t="shared" si="58"/>
        <v>Please don't hurt me...</v>
      </c>
      <c r="K3723" s="1" t="str">
        <f>IFERROR(MATCH(C3723,_xlfn.ANCHORARRAY(whitespace!$C$1),0),"")</f>
        <v/>
      </c>
    </row>
    <row r="3724" spans="1:11" x14ac:dyDescent="0.45">
      <c r="A3724" s="1" t="s">
        <v>4616</v>
      </c>
      <c r="B3724" s="1" t="s">
        <v>4580</v>
      </c>
      <c r="C3724" s="1" t="s">
        <v>4617</v>
      </c>
      <c r="E3724" s="1" t="s">
        <v>1589</v>
      </c>
      <c r="F3724" s="1" t="s">
        <v>19854</v>
      </c>
      <c r="G3724" s="1" t="str">
        <f>IFERROR(VLOOKUP(A3724,Merge!$C$2:$D$6078,2,FALSE),"")</f>
        <v>평균 단어</v>
      </c>
      <c r="I3724" s="1" t="str">
        <f t="shared" si="58"/>
        <v>평균 단어</v>
      </c>
      <c r="K3724" s="1" t="str">
        <f>IFERROR(MATCH(C3724,_xlfn.ANCHORARRAY(whitespace!$C$1),0),"")</f>
        <v/>
      </c>
    </row>
    <row r="3725" spans="1:11" x14ac:dyDescent="0.45">
      <c r="A3725" s="1" t="s">
        <v>4618</v>
      </c>
      <c r="B3725" s="1" t="s">
        <v>4580</v>
      </c>
      <c r="C3725" s="1" t="s">
        <v>4619</v>
      </c>
      <c r="E3725" s="1" t="s">
        <v>4620</v>
      </c>
      <c r="F3725" s="1" t="s">
        <v>19856</v>
      </c>
      <c r="G3725" s="1" t="str">
        <f>IFERROR(VLOOKUP(A3725,Merge!$C$2:$D$6078,2,FALSE),"")</f>
        <v>누군가 내게 비열한 말을 했어.</v>
      </c>
      <c r="H3725" s="1" t="str" cm="1">
        <f t="array" ref="H3725">IF(AND(ISNUMBER(FIND(".stages.",C3725)),_xlfn.LAMBDA(_xlpm.x,OR(_xlpm.x="m",_xlpm.x="s",_xlpm.x="+"))(RIGHT(E3725,1))),SUBSTITUTE(SUBSTITUTE(SUBSTITUTE(E3725,"m","분 "),"s","초"),"분 +","분+"),"")</f>
        <v/>
      </c>
      <c r="I3725" s="1" t="str">
        <f t="shared" si="58"/>
        <v>누군가 내게 비열한 말을 했어.</v>
      </c>
      <c r="K3725" s="1" t="str">
        <f>IFERROR(MATCH(C3725,_xlfn.ANCHORARRAY(whitespace!$C$1),0),"")</f>
        <v/>
      </c>
    </row>
    <row r="3726" spans="1:11" x14ac:dyDescent="0.45">
      <c r="A3726" s="1" t="s">
        <v>4621</v>
      </c>
      <c r="B3726" s="1" t="s">
        <v>4580</v>
      </c>
      <c r="C3726" s="1" t="s">
        <v>4622</v>
      </c>
      <c r="E3726" s="1" t="s">
        <v>1593</v>
      </c>
      <c r="F3726" s="1" t="s">
        <v>19858</v>
      </c>
      <c r="G3726" s="1" t="str">
        <f>IFERROR(VLOOKUP(A3726,Merge!$C$2:$D$6078,2,FALSE),"")</f>
        <v>질책</v>
      </c>
      <c r="H3726" s="1" t="str" cm="1">
        <f t="array" ref="H3726">IF(AND(ISNUMBER(FIND(".stages.",C3726)),_xlfn.LAMBDA(_xlpm.x,OR(_xlpm.x="m",_xlpm.x="s",_xlpm.x="+"))(RIGHT(E3726,1))),SUBSTITUTE(SUBSTITUTE(SUBSTITUTE(E3726,"m","분 "),"s","초"),"분 +","분+"),"")</f>
        <v/>
      </c>
      <c r="I3726" s="1" t="str">
        <f t="shared" si="58"/>
        <v>질책</v>
      </c>
      <c r="K3726" s="1" t="str">
        <f>IFERROR(MATCH(C3726,_xlfn.ANCHORARRAY(whitespace!$C$1),0),"")</f>
        <v/>
      </c>
    </row>
    <row r="3727" spans="1:11" x14ac:dyDescent="0.45">
      <c r="A3727" s="1" t="s">
        <v>4623</v>
      </c>
      <c r="B3727" s="1" t="s">
        <v>4580</v>
      </c>
      <c r="C3727" s="1" t="s">
        <v>4624</v>
      </c>
      <c r="E3727" s="1" t="s">
        <v>4625</v>
      </c>
      <c r="F3727" s="1" t="s">
        <v>19860</v>
      </c>
      <c r="G3727" s="1" t="str">
        <f>IFERROR(VLOOKUP(A3727,Merge!$C$2:$D$6078,2,FALSE),"")</f>
        <v>적들은 나에게 꽤 끔찍한 말을 했다. 기분이 좀 안 좋아.</v>
      </c>
      <c r="H3727" s="1" t="str" cm="1">
        <f t="array" ref="H3727">IF(AND(ISNUMBER(FIND(".stages.",C3727)),_xlfn.LAMBDA(_xlpm.x,OR(_xlpm.x="m",_xlpm.x="s",_xlpm.x="+"))(RIGHT(E3727,1))),SUBSTITUTE(SUBSTITUTE(SUBSTITUTE(E3727,"m","분 "),"s","초"),"분 +","분+"),"")</f>
        <v/>
      </c>
      <c r="I3727" s="1" t="str">
        <f t="shared" si="58"/>
        <v>적들은 나에게 꽤 끔찍한 말을 했다. 기분이 좀 안 좋아.</v>
      </c>
      <c r="K3727" s="1" t="str">
        <f>IFERROR(MATCH(C3727,_xlfn.ANCHORARRAY(whitespace!$C$1),0),"")</f>
        <v/>
      </c>
    </row>
    <row r="3728" spans="1:11" x14ac:dyDescent="0.45">
      <c r="A3728" s="1" t="s">
        <v>4626</v>
      </c>
      <c r="B3728" s="1" t="s">
        <v>4580</v>
      </c>
      <c r="C3728" s="1" t="s">
        <v>4627</v>
      </c>
      <c r="E3728" s="1" t="s">
        <v>4628</v>
      </c>
      <c r="G3728" s="1" t="str">
        <f>IFERROR(VLOOKUP(A3728,Merge!$C$2:$D$6078,2,FALSE),"")</f>
        <v>Kind words</v>
      </c>
      <c r="I3728" s="1" t="str">
        <f t="shared" si="58"/>
        <v>Kind words</v>
      </c>
      <c r="K3728" s="1" t="str">
        <f>IFERROR(MATCH(C3728,_xlfn.ANCHORARRAY(whitespace!$C$1),0),"")</f>
        <v/>
      </c>
    </row>
    <row r="3729" spans="1:11" x14ac:dyDescent="0.45">
      <c r="A3729" s="1" t="s">
        <v>4629</v>
      </c>
      <c r="B3729" s="1" t="s">
        <v>4580</v>
      </c>
      <c r="C3729" s="1" t="s">
        <v>4630</v>
      </c>
      <c r="E3729" s="1" t="s">
        <v>4631</v>
      </c>
      <c r="G3729" s="1" t="str">
        <f>IFERROR(VLOOKUP(A3729,Merge!$C$2:$D$6078,2,FALSE),"")</f>
        <v>Someone said something sort of nice to me.</v>
      </c>
      <c r="H3729" s="1" t="str" cm="1">
        <f t="array" ref="H3729">IF(AND(ISNUMBER(FIND(".stages.",C3729)),_xlfn.LAMBDA(_xlpm.x,OR(_xlpm.x="m",_xlpm.x="s",_xlpm.x="+"))(RIGHT(E3729,1))),SUBSTITUTE(SUBSTITUTE(SUBSTITUTE(E3729,"m","분 "),"s","초"),"분 +","분+"),"")</f>
        <v/>
      </c>
      <c r="I3729" s="1" t="str">
        <f t="shared" si="58"/>
        <v>Someone said something sort of nice to me.</v>
      </c>
      <c r="K3729" s="1" t="str">
        <f>IFERROR(MATCH(C3729,_xlfn.ANCHORARRAY(whitespace!$C$1),0),"")</f>
        <v/>
      </c>
    </row>
    <row r="3730" spans="1:11" x14ac:dyDescent="0.45">
      <c r="A3730" s="1" t="s">
        <v>4632</v>
      </c>
      <c r="B3730" s="1" t="s">
        <v>4580</v>
      </c>
      <c r="C3730" s="1" t="s">
        <v>4633</v>
      </c>
      <c r="E3730" s="1" t="s">
        <v>1611</v>
      </c>
      <c r="F3730" s="1" t="s">
        <v>19866</v>
      </c>
      <c r="G3730" s="1" t="str">
        <f>IFERROR(VLOOKUP(A3730,Merge!$C$2:$D$6078,2,FALSE),"")</f>
        <v>칭찬</v>
      </c>
      <c r="H3730" s="1" t="str" cm="1">
        <f t="array" ref="H3730">IF(AND(ISNUMBER(FIND(".stages.",C3730)),_xlfn.LAMBDA(_xlpm.x,OR(_xlpm.x="m",_xlpm.x="s",_xlpm.x="+"))(RIGHT(E3730,1))),SUBSTITUTE(SUBSTITUTE(SUBSTITUTE(E3730,"m","분 "),"s","초"),"분 +","분+"),"")</f>
        <v/>
      </c>
      <c r="I3730" s="1" t="str">
        <f t="shared" si="58"/>
        <v>칭찬</v>
      </c>
      <c r="K3730" s="1" t="str">
        <f>IFERROR(MATCH(C3730,_xlfn.ANCHORARRAY(whitespace!$C$1),0),"")</f>
        <v/>
      </c>
    </row>
    <row r="3731" spans="1:11" x14ac:dyDescent="0.45">
      <c r="A3731" s="1" t="s">
        <v>4634</v>
      </c>
      <c r="B3731" s="1" t="s">
        <v>4580</v>
      </c>
      <c r="C3731" s="1" t="s">
        <v>4635</v>
      </c>
      <c r="E3731" s="1" t="s">
        <v>4636</v>
      </c>
      <c r="F3731" s="1" t="s">
        <v>19868</v>
      </c>
      <c r="G3731" s="1" t="str">
        <f>IFERROR(VLOOKUP(A3731,Merge!$C$2:$D$6078,2,FALSE),"")</f>
        <v>누가 칭찬해줬어! 너무 좋다.</v>
      </c>
      <c r="H3731" s="1" t="str" cm="1">
        <f t="array" ref="H3731">IF(AND(ISNUMBER(FIND(".stages.",C3731)),_xlfn.LAMBDA(_xlpm.x,OR(_xlpm.x="m",_xlpm.x="s",_xlpm.x="+"))(RIGHT(E3731,1))),SUBSTITUTE(SUBSTITUTE(SUBSTITUTE(E3731,"m","분 "),"s","초"),"분 +","분+"),"")</f>
        <v/>
      </c>
      <c r="I3731" s="1" t="str">
        <f t="shared" si="58"/>
        <v>누가 칭찬해줬어! 너무 좋다.</v>
      </c>
      <c r="K3731" s="1" t="str">
        <f>IFERROR(MATCH(C3731,_xlfn.ANCHORARRAY(whitespace!$C$1),0),"")</f>
        <v/>
      </c>
    </row>
    <row r="3732" spans="1:11" x14ac:dyDescent="0.45">
      <c r="A3732" s="1" t="s">
        <v>4637</v>
      </c>
      <c r="B3732" s="1" t="s">
        <v>4580</v>
      </c>
      <c r="C3732" s="1" t="s">
        <v>4638</v>
      </c>
      <c r="E3732" s="1" t="s">
        <v>4639</v>
      </c>
      <c r="F3732" s="1" t="s">
        <v>19870</v>
      </c>
      <c r="G3732" s="1" t="str">
        <f>IFERROR(VLOOKUP(A3732,Merge!$C$2:$D$6078,2,FALSE),"")</f>
        <v>찬사를 받은</v>
      </c>
      <c r="H3732" s="1" t="str" cm="1">
        <f t="array" ref="H3732">IF(AND(ISNUMBER(FIND(".stages.",C3732)),_xlfn.LAMBDA(_xlpm.x,OR(_xlpm.x="m",_xlpm.x="s",_xlpm.x="+"))(RIGHT(E3732,1))),SUBSTITUTE(SUBSTITUTE(SUBSTITUTE(E3732,"m","분 "),"s","초"),"분 +","분+"),"")</f>
        <v/>
      </c>
      <c r="I3732" s="1" t="str">
        <f t="shared" si="58"/>
        <v>찬사를 받은</v>
      </c>
      <c r="K3732" s="1" t="str">
        <f>IFERROR(MATCH(C3732,_xlfn.ANCHORARRAY(whitespace!$C$1),0),"")</f>
        <v/>
      </c>
    </row>
    <row r="3733" spans="1:11" x14ac:dyDescent="0.45">
      <c r="A3733" s="1" t="s">
        <v>4640</v>
      </c>
      <c r="B3733" s="1" t="s">
        <v>4580</v>
      </c>
      <c r="C3733" s="1" t="s">
        <v>4641</v>
      </c>
      <c r="E3733" s="1" t="s">
        <v>4642</v>
      </c>
      <c r="F3733" s="1" t="s">
        <v>19872</v>
      </c>
      <c r="G3733" s="1" t="str">
        <f>IFERROR(VLOOKUP(A3733,Merge!$C$2:$D$6078,2,FALSE),"")</f>
        <v>최근에 누군가 나의 업적을 인정해 주었다.</v>
      </c>
      <c r="H3733" s="1" t="str" cm="1">
        <f t="array" ref="H3733">IF(AND(ISNUMBER(FIND(".stages.",C3733)),_xlfn.LAMBDA(_xlpm.x,OR(_xlpm.x="m",_xlpm.x="s",_xlpm.x="+"))(RIGHT(E3733,1))),SUBSTITUTE(SUBSTITUTE(SUBSTITUTE(E3733,"m","분 "),"s","초"),"분 +","분+"),"")</f>
        <v/>
      </c>
      <c r="I3733" s="1" t="str">
        <f t="shared" si="58"/>
        <v>최근에 누군가 나의 업적을 인정해 주었다.</v>
      </c>
      <c r="K3733" s="1" t="str">
        <f>IFERROR(MATCH(C3733,_xlfn.ANCHORARRAY(whitespace!$C$1),0),"")</f>
        <v/>
      </c>
    </row>
    <row r="3734" spans="1:11" x14ac:dyDescent="0.45">
      <c r="A3734" s="1" t="s">
        <v>4643</v>
      </c>
      <c r="B3734" s="1" t="s">
        <v>4580</v>
      </c>
      <c r="C3734" s="1" t="s">
        <v>4644</v>
      </c>
      <c r="E3734" s="1" t="s">
        <v>1625</v>
      </c>
      <c r="F3734" s="1" t="s">
        <v>19874</v>
      </c>
      <c r="G3734" s="1" t="str">
        <f>IFERROR(VLOOKUP(A3734,Merge!$C$2:$D$6078,2,FALSE),"")</f>
        <v>자극받은</v>
      </c>
      <c r="H3734" s="1" t="str" cm="1">
        <f t="array" ref="H3734">IF(AND(ISNUMBER(FIND(".stages.",C3734)),_xlfn.LAMBDA(_xlpm.x,OR(_xlpm.x="m",_xlpm.x="s",_xlpm.x="+"))(RIGHT(E3734,1))),SUBSTITUTE(SUBSTITUTE(SUBSTITUTE(E3734,"m","분 "),"s","초"),"분 +","분+"),"")</f>
        <v/>
      </c>
      <c r="I3734" s="1" t="str">
        <f t="shared" si="58"/>
        <v>자극받은</v>
      </c>
      <c r="K3734" s="1" t="str">
        <f>IFERROR(MATCH(C3734,_xlfn.ANCHORARRAY(whitespace!$C$1),0),"")</f>
        <v/>
      </c>
    </row>
    <row r="3735" spans="1:11" x14ac:dyDescent="0.45">
      <c r="A3735" s="1" t="s">
        <v>4645</v>
      </c>
      <c r="B3735" s="1" t="s">
        <v>4580</v>
      </c>
      <c r="C3735" s="1" t="s">
        <v>4646</v>
      </c>
      <c r="E3735" s="1" t="s">
        <v>4647</v>
      </c>
      <c r="F3735" s="1" t="s">
        <v>19876</v>
      </c>
      <c r="G3735" s="1" t="str">
        <f>IFERROR(VLOOKUP(A3735,Merge!$C$2:$D$6078,2,FALSE),"")</f>
        <v>한 동맹자가 최근에 나에게 믿을 수 없는 칭찬을 해주었다.</v>
      </c>
      <c r="H3735" s="1" t="str" cm="1">
        <f t="array" ref="H3735">IF(AND(ISNUMBER(FIND(".stages.",C3735)),_xlfn.LAMBDA(_xlpm.x,OR(_xlpm.x="m",_xlpm.x="s",_xlpm.x="+"))(RIGHT(E3735,1))),SUBSTITUTE(SUBSTITUTE(SUBSTITUTE(E3735,"m","분 "),"s","초"),"분 +","분+"),"")</f>
        <v/>
      </c>
      <c r="I3735" s="1" t="str">
        <f t="shared" si="58"/>
        <v>한 동맹자가 최근에 나에게 믿을 수 없는 칭찬을 해주었다.</v>
      </c>
      <c r="K3735" s="1" t="str">
        <f>IFERROR(MATCH(C3735,_xlfn.ANCHORARRAY(whitespace!$C$1),0),"")</f>
        <v/>
      </c>
    </row>
    <row r="3736" spans="1:11" x14ac:dyDescent="0.45">
      <c r="A3736" s="1" t="s">
        <v>4648</v>
      </c>
      <c r="B3736" s="1" t="s">
        <v>4580</v>
      </c>
      <c r="C3736" s="1" t="s">
        <v>4649</v>
      </c>
      <c r="E3736" s="1" t="s">
        <v>1654</v>
      </c>
      <c r="F3736" s="1" t="s">
        <v>19878</v>
      </c>
      <c r="G3736" s="1" t="str">
        <f>IFERROR(VLOOKUP(A3736,Merge!$C$2:$D$6078,2,FALSE),"")</f>
        <v>응원받다</v>
      </c>
      <c r="H3736" s="1" t="str" cm="1">
        <f t="array" ref="H3736">IF(AND(ISNUMBER(FIND(".stages.",C3736)),_xlfn.LAMBDA(_xlpm.x,OR(_xlpm.x="m",_xlpm.x="s",_xlpm.x="+"))(RIGHT(E3736,1))),SUBSTITUTE(SUBSTITUTE(SUBSTITUTE(E3736,"m","분 "),"s","초"),"분 +","분+"),"")</f>
        <v/>
      </c>
      <c r="I3736" s="1" t="str">
        <f t="shared" si="58"/>
        <v>응원받다</v>
      </c>
      <c r="K3736" s="1" t="str">
        <f>IFERROR(MATCH(C3736,_xlfn.ANCHORARRAY(whitespace!$C$1),0),"")</f>
        <v/>
      </c>
    </row>
    <row r="3737" spans="1:11" x14ac:dyDescent="0.45">
      <c r="A3737" s="1" t="s">
        <v>4650</v>
      </c>
      <c r="B3737" s="1" t="s">
        <v>4580</v>
      </c>
      <c r="C3737" s="1" t="s">
        <v>4651</v>
      </c>
      <c r="E3737" s="1" t="s">
        <v>4652</v>
      </c>
      <c r="F3737" s="1" t="s">
        <v>19880</v>
      </c>
      <c r="G3737" s="1" t="str">
        <f>IFERROR(VLOOKUP(A3737,Merge!$C$2:$D$6078,2,FALSE),"")</f>
        <v>최근에 누군가 나를 응원해줬어, 가는 곳마다 혼자 웃지 않을 수 없어.</v>
      </c>
      <c r="H3737" s="1" t="str" cm="1">
        <f t="array" ref="H3737">IF(AND(ISNUMBER(FIND(".stages.",C3737)),_xlfn.LAMBDA(_xlpm.x,OR(_xlpm.x="m",_xlpm.x="s",_xlpm.x="+"))(RIGHT(E3737,1))),SUBSTITUTE(SUBSTITUTE(SUBSTITUTE(E3737,"m","분 "),"s","초"),"분 +","분+"),"")</f>
        <v/>
      </c>
      <c r="I3737" s="1" t="str">
        <f t="shared" si="58"/>
        <v>최근에 누군가 나를 응원해줬어, 가는 곳마다 혼자 웃지 않을 수 없어.</v>
      </c>
      <c r="K3737" s="1" t="str">
        <f>IFERROR(MATCH(C3737,_xlfn.ANCHORARRAY(whitespace!$C$1),0),"")</f>
        <v/>
      </c>
    </row>
    <row r="3738" spans="1:11" x14ac:dyDescent="0.45">
      <c r="A3738" s="1" t="s">
        <v>4653</v>
      </c>
      <c r="B3738" s="1" t="s">
        <v>4580</v>
      </c>
      <c r="C3738" s="1" t="s">
        <v>4654</v>
      </c>
      <c r="E3738" s="1" t="s">
        <v>4655</v>
      </c>
      <c r="F3738" s="1" t="s">
        <v>19882</v>
      </c>
      <c r="G3738" s="1" t="str">
        <f>IFERROR(VLOOKUP(A3738,Merge!$C$2:$D$6078,2,FALSE),"")</f>
        <v>용의 통찰력</v>
      </c>
      <c r="H3738" s="1" t="str" cm="1">
        <f t="array" ref="H3738">IF(AND(ISNUMBER(FIND(".stages.",C3738)),_xlfn.LAMBDA(_xlpm.x,OR(_xlpm.x="m",_xlpm.x="s",_xlpm.x="+"))(RIGHT(E3738,1))),SUBSTITUTE(SUBSTITUTE(SUBSTITUTE(E3738,"m","분 "),"s","초"),"분 +","분+"),"")</f>
        <v/>
      </c>
      <c r="I3738" s="1" t="str">
        <f t="shared" si="58"/>
        <v>용의 통찰력</v>
      </c>
      <c r="K3738" s="1" t="str">
        <f>IFERROR(MATCH(C3738,_xlfn.ANCHORARRAY(whitespace!$C$1),0),"")</f>
        <v/>
      </c>
    </row>
    <row r="3739" spans="1:11" x14ac:dyDescent="0.45">
      <c r="A3739" s="1" t="s">
        <v>4656</v>
      </c>
      <c r="B3739" s="1" t="s">
        <v>4580</v>
      </c>
      <c r="C3739" s="1" t="s">
        <v>4657</v>
      </c>
      <c r="E3739" s="1" t="s">
        <v>4658</v>
      </c>
      <c r="F3739" s="1" t="s">
        <v>19884</v>
      </c>
      <c r="G3739" s="1" t="str">
        <f>IFERROR(VLOOKUP(A3739,Merge!$C$2:$D$6078,2,FALSE),"")</f>
        <v>세상의 모든 불결함을 내 몸으로 느끼고 있어. 이 존재는 내게 맞지 않는 것 같아.</v>
      </c>
      <c r="H3739" s="1" t="str" cm="1">
        <f t="array" ref="H3739">IF(AND(ISNUMBER(FIND(".stages.",C3739)),_xlfn.LAMBDA(_xlpm.x,OR(_xlpm.x="m",_xlpm.x="s",_xlpm.x="+"))(RIGHT(E3739,1))),SUBSTITUTE(SUBSTITUTE(SUBSTITUTE(E3739,"m","분 "),"s","초"),"분 +","분+"),"")</f>
        <v/>
      </c>
      <c r="I3739" s="1" t="str">
        <f t="shared" si="58"/>
        <v>세상의 모든 불결함을 내 몸으로 느끼고 있어. 이 존재는 내게 맞지 않는 것 같아.</v>
      </c>
      <c r="K3739" s="1" t="str">
        <f>IFERROR(MATCH(C3739,_xlfn.ANCHORARRAY(whitespace!$C$1),0),"")</f>
        <v/>
      </c>
    </row>
    <row r="3740" spans="1:11" x14ac:dyDescent="0.45">
      <c r="A3740" s="1" t="s">
        <v>4659</v>
      </c>
      <c r="B3740" s="1" t="s">
        <v>4660</v>
      </c>
      <c r="C3740" s="1" t="s">
        <v>4661</v>
      </c>
      <c r="E3740" s="1" t="s">
        <v>4662</v>
      </c>
      <c r="F3740" s="1" t="s">
        <v>24827</v>
      </c>
      <c r="G3740" s="1" t="str">
        <f>IFERROR(VLOOKUP(A3740,Merge!$C$2:$D$6078,2,FALSE),"")</f>
        <v>적마도사</v>
      </c>
      <c r="H3740" s="1" t="str" cm="1">
        <f t="array" ref="H3740">IF(AND(ISNUMBER(FIND(".stages.",C3740)),_xlfn.LAMBDA(_xlpm.x,OR(_xlpm.x="m",_xlpm.x="s",_xlpm.x="+"))(RIGHT(E3740,1))),SUBSTITUTE(SUBSTITUTE(SUBSTITUTE(E3740,"m","분 "),"s","초"),"분 +","분+"),"")</f>
        <v/>
      </c>
      <c r="I3740" s="1" t="str">
        <f t="shared" si="58"/>
        <v>적마도사</v>
      </c>
      <c r="K3740" s="1" t="str">
        <f>IFERROR(MATCH(C3740,_xlfn.ANCHORARRAY(whitespace!$C$1),0),"")</f>
        <v/>
      </c>
    </row>
    <row r="3741" spans="1:11" x14ac:dyDescent="0.45">
      <c r="A3741" s="1" t="s">
        <v>4663</v>
      </c>
      <c r="B3741" s="1" t="s">
        <v>4660</v>
      </c>
      <c r="C3741" s="1" t="s">
        <v>4664</v>
      </c>
      <c r="E3741" s="1" t="s">
        <v>4665</v>
      </c>
      <c r="F3741" s="1" t="s">
        <v>24828</v>
      </c>
      <c r="G3741" s="1" t="str">
        <f>IFERROR(VLOOKUP(A3741,Merge!$C$2:$D$6078,2,FALSE),"")</f>
        <v>[PAWN_nameDef]는 치명적인 재능으로 전투를 조율하는 활발한 마법 검사인 적마도사입니다.</v>
      </c>
      <c r="H3741" s="1" t="str" cm="1">
        <f t="array" ref="H3741">IF(AND(ISNUMBER(FIND(".stages.",C3741)),_xlfn.LAMBDA(_xlpm.x,OR(_xlpm.x="m",_xlpm.x="s",_xlpm.x="+"))(RIGHT(E3741,1))),SUBSTITUTE(SUBSTITUTE(SUBSTITUTE(E3741,"m","분 "),"s","초"),"분 +","분+"),"")</f>
        <v/>
      </c>
      <c r="I3741" s="1" t="str">
        <f t="shared" si="58"/>
        <v>[PAWN_nameDef]는 치명적인 재능으로 전투를 조율하는 활발한 마법 검사인 적마도사입니다.</v>
      </c>
      <c r="K3741" s="1" t="str">
        <f>IFERROR(MATCH(C3741,_xlfn.ANCHORARRAY(whitespace!$C$1),0),"")</f>
        <v/>
      </c>
    </row>
    <row r="3742" spans="1:11" x14ac:dyDescent="0.45">
      <c r="A3742" s="1" t="s">
        <v>4666</v>
      </c>
      <c r="B3742" s="1" t="s">
        <v>4660</v>
      </c>
      <c r="C3742" s="1" t="s">
        <v>4667</v>
      </c>
      <c r="E3742" s="1" t="s">
        <v>4668</v>
      </c>
      <c r="F3742" s="1" t="s">
        <v>24829</v>
      </c>
      <c r="G3742" s="1" t="str">
        <f>IFERROR(VLOOKUP(A3742,Merge!$C$2:$D$6078,2,FALSE),"")</f>
        <v>닌자</v>
      </c>
      <c r="H3742" s="1" t="str" cm="1">
        <f t="array" ref="H3742">IF(AND(ISNUMBER(FIND(".stages.",C3742)),_xlfn.LAMBDA(_xlpm.x,OR(_xlpm.x="m",_xlpm.x="s",_xlpm.x="+"))(RIGHT(E3742,1))),SUBSTITUTE(SUBSTITUTE(SUBSTITUTE(E3742,"m","분 "),"s","초"),"분 +","분+"),"")</f>
        <v/>
      </c>
      <c r="I3742" s="1" t="str">
        <f t="shared" si="58"/>
        <v>닌자</v>
      </c>
      <c r="K3742" s="1" t="str">
        <f>IFERROR(MATCH(C3742,_xlfn.ANCHORARRAY(whitespace!$C$1),0),"")</f>
        <v/>
      </c>
    </row>
    <row r="3743" spans="1:11" x14ac:dyDescent="0.45">
      <c r="A3743" s="1" t="s">
        <v>4669</v>
      </c>
      <c r="B3743" s="1" t="s">
        <v>4660</v>
      </c>
      <c r="C3743" s="1" t="s">
        <v>4670</v>
      </c>
      <c r="E3743" s="1" t="s">
        <v>4671</v>
      </c>
      <c r="F3743" s="1" t="s">
        <v>24830</v>
      </c>
      <c r="G3743" s="1" t="str">
        <f>IFERROR(VLOOKUP(A3743,Merge!$C$2:$D$6078,2,FALSE),"")</f>
        <v>[PAWN_nameDef]는 몇 가지 마법적 속임수를 지닌 은밀하고 민첩한 전사인 닌자입니다. [PAWN_pronoun]는 적들이 무엇에 공격받는지 알기도 전에 적을 쓰러뜨리는데 뛰어납니다.</v>
      </c>
      <c r="H3743" s="1" t="str" cm="1">
        <f t="array" ref="H3743">IF(AND(ISNUMBER(FIND(".stages.",C3743)),_xlfn.LAMBDA(_xlpm.x,OR(_xlpm.x="m",_xlpm.x="s",_xlpm.x="+"))(RIGHT(E3743,1))),SUBSTITUTE(SUBSTITUTE(SUBSTITUTE(E3743,"m","분 "),"s","초"),"분 +","분+"),"")</f>
        <v/>
      </c>
      <c r="I3743" s="1" t="str">
        <f t="shared" si="58"/>
        <v>[PAWN_nameDef]는 몇 가지 마법적 속임수를 지닌 은밀하고 민첩한 전사인 닌자입니다. [PAWN_pronoun]는 적들이 무엇에 공격받는지 알기도 전에 적을 쓰러뜨리는데 뛰어납니다.</v>
      </c>
      <c r="K3743" s="1" t="str">
        <f>IFERROR(MATCH(C3743,_xlfn.ANCHORARRAY(whitespace!$C$1),0),"")</f>
        <v/>
      </c>
    </row>
    <row r="3744" spans="1:11" x14ac:dyDescent="0.45">
      <c r="A3744" s="1" t="s">
        <v>4672</v>
      </c>
      <c r="B3744" s="1" t="s">
        <v>4660</v>
      </c>
      <c r="C3744" s="1" t="s">
        <v>4673</v>
      </c>
      <c r="E3744" s="1" t="s">
        <v>4674</v>
      </c>
      <c r="F3744" s="1" t="s">
        <v>24831</v>
      </c>
      <c r="G3744" s="1" t="str">
        <f>IFERROR(VLOOKUP(A3744,Merge!$C$2:$D$6078,2,FALSE),"")</f>
        <v>원소 총잡이</v>
      </c>
      <c r="H3744" s="1" t="str" cm="1">
        <f t="array" ref="H3744">IF(AND(ISNUMBER(FIND(".stages.",C3744)),_xlfn.LAMBDA(_xlpm.x,OR(_xlpm.x="m",_xlpm.x="s",_xlpm.x="+"))(RIGHT(E3744,1))),SUBSTITUTE(SUBSTITUTE(SUBSTITUTE(E3744,"m","분 "),"s","초"),"분 +","분+"),"")</f>
        <v/>
      </c>
      <c r="I3744" s="1" t="str">
        <f t="shared" si="58"/>
        <v>원소 총잡이</v>
      </c>
      <c r="K3744" s="1" t="str">
        <f>IFERROR(MATCH(C3744,_xlfn.ANCHORARRAY(whitespace!$C$1),0),"")</f>
        <v/>
      </c>
    </row>
    <row r="3745" spans="1:11" x14ac:dyDescent="0.45">
      <c r="A3745" s="1" t="s">
        <v>4675</v>
      </c>
      <c r="B3745" s="1" t="s">
        <v>4660</v>
      </c>
      <c r="C3745" s="1" t="s">
        <v>4676</v>
      </c>
      <c r="E3745" s="1" t="s">
        <v>4677</v>
      </c>
      <c r="F3745" s="1" t="s">
        <v>24832</v>
      </c>
      <c r="G3745" s="1" t="str">
        <f>IFERROR(VLOOKUP(A3745,Merge!$C$2:$D$6078,2,FALSE),"")</f>
        <v>[PAWN_nameDef]는 탄약에 마법의 힘을 부여할 수 있는 마법의 재능을 지닌 원소 총잡이입니다. [PAWN_pronoun]는 마법으로 강화된 인식력 덕분에 무서운 속도로 사격할 수 있으며 지속적인 제압 사격의 전문가입니다.</v>
      </c>
      <c r="H3745" s="1" t="str" cm="1">
        <f t="array" ref="H3745">IF(AND(ISNUMBER(FIND(".stages.",C3745)),_xlfn.LAMBDA(_xlpm.x,OR(_xlpm.x="m",_xlpm.x="s",_xlpm.x="+"))(RIGHT(E3745,1))),SUBSTITUTE(SUBSTITUTE(SUBSTITUTE(E3745,"m","분 "),"s","초"),"분 +","분+"),"")</f>
        <v/>
      </c>
      <c r="I3745" s="1" t="str">
        <f t="shared" si="58"/>
        <v>[PAWN_nameDef]는 탄약에 마법의 힘을 부여할 수 있는 마법의 재능을 지닌 원소 총잡이입니다. [PAWN_pronoun]는 마법으로 강화된 인식력 덕분에 무서운 속도로 사격할 수 있으며 지속적인 제압 사격의 전문가입니다.</v>
      </c>
      <c r="K3745" s="1" t="str">
        <f>IFERROR(MATCH(C3745,_xlfn.ANCHORARRAY(whitespace!$C$1),0),"")</f>
        <v/>
      </c>
    </row>
    <row r="3746" spans="1:11" x14ac:dyDescent="0.45">
      <c r="A3746" s="1" t="s">
        <v>4678</v>
      </c>
      <c r="B3746" s="1" t="s">
        <v>4660</v>
      </c>
      <c r="C3746" s="1" t="s">
        <v>4679</v>
      </c>
      <c r="E3746" s="1" t="s">
        <v>4680</v>
      </c>
      <c r="F3746" s="1" t="s">
        <v>24833</v>
      </c>
      <c r="G3746" s="1" t="str">
        <f>IFERROR(VLOOKUP(A3746,Merge!$C$2:$D$6078,2,FALSE),"")</f>
        <v>포격수</v>
      </c>
      <c r="H3746" s="1" t="str" cm="1">
        <f t="array" ref="H3746">IF(AND(ISNUMBER(FIND(".stages.",C3746)),_xlfn.LAMBDA(_xlpm.x,OR(_xlpm.x="m",_xlpm.x="s",_xlpm.x="+"))(RIGHT(E3746,1))),SUBSTITUTE(SUBSTITUTE(SUBSTITUTE(E3746,"m","분 "),"s","초"),"분 +","분+"),"")</f>
        <v/>
      </c>
      <c r="I3746" s="1" t="str">
        <f t="shared" si="58"/>
        <v>포격수</v>
      </c>
      <c r="K3746" s="1" t="str">
        <f>IFERROR(MATCH(C3746,_xlfn.ANCHORARRAY(whitespace!$C$1),0),"")</f>
        <v/>
      </c>
    </row>
    <row r="3747" spans="1:11" x14ac:dyDescent="0.45">
      <c r="A3747" s="1" t="s">
        <v>4681</v>
      </c>
      <c r="B3747" s="1" t="s">
        <v>4660</v>
      </c>
      <c r="C3747" s="1" t="s">
        <v>4682</v>
      </c>
      <c r="E3747" s="1" t="s">
        <v>4683</v>
      </c>
      <c r="F3747" s="1" t="s">
        <v>24834</v>
      </c>
      <c r="G3747" s="1" t="str">
        <f>IFERROR(VLOOKUP(A3747,Merge!$C$2:$D$6078,2,FALSE),"")</f>
        <v>[PAWN_nameDef]는 장거리 폭발 무기의 전문가인 포격수입니다. [PAWN_pronoun]는 공성전의 전문가로, 엄폐물 뒤에서 벽 너머로 폭탄을 발사할 수 있습니다.</v>
      </c>
      <c r="H3747" s="1" t="str" cm="1">
        <f t="array" ref="H3747">IF(AND(ISNUMBER(FIND(".stages.",C3747)),_xlfn.LAMBDA(_xlpm.x,OR(_xlpm.x="m",_xlpm.x="s",_xlpm.x="+"))(RIGHT(E3747,1))),SUBSTITUTE(SUBSTITUTE(SUBSTITUTE(E3747,"m","분 "),"s","초"),"분 +","분+"),"")</f>
        <v/>
      </c>
      <c r="I3747" s="1" t="str">
        <f t="shared" si="58"/>
        <v>[PAWN_nameDef]는 장거리 폭발 무기의 전문가인 포격수입니다. [PAWN_pronoun]는 공성전의 전문가로, 엄폐물 뒤에서 벽 너머로 폭탄을 발사할 수 있습니다.</v>
      </c>
      <c r="K3747" s="1" t="str">
        <f>IFERROR(MATCH(C3747,_xlfn.ANCHORARRAY(whitespace!$C$1),0),"")</f>
        <v/>
      </c>
    </row>
    <row r="3748" spans="1:11" x14ac:dyDescent="0.45">
      <c r="A3748" s="1" t="s">
        <v>4684</v>
      </c>
      <c r="B3748" s="1" t="s">
        <v>4660</v>
      </c>
      <c r="C3748" s="1" t="s">
        <v>4685</v>
      </c>
      <c r="E3748" s="1" t="s">
        <v>4686</v>
      </c>
      <c r="F3748" s="1" t="s">
        <v>24835</v>
      </c>
      <c r="G3748" s="1" t="str">
        <f>IFERROR(VLOOKUP(A3748,Merge!$C$2:$D$6078,2,FALSE),"")</f>
        <v>레일 브레이커</v>
      </c>
      <c r="H3748" s="1" t="str" cm="1">
        <f t="array" ref="H3748">IF(AND(ISNUMBER(FIND(".stages.",C3748)),_xlfn.LAMBDA(_xlpm.x,OR(_xlpm.x="m",_xlpm.x="s",_xlpm.x="+"))(RIGHT(E3748,1))),SUBSTITUTE(SUBSTITUTE(SUBSTITUTE(E3748,"m","분 "),"s","초"),"분 +","분+"),"")</f>
        <v/>
      </c>
      <c r="I3748" s="1" t="str">
        <f t="shared" si="58"/>
        <v>레일 브레이커</v>
      </c>
      <c r="K3748" s="1" t="str">
        <f>IFERROR(MATCH(C3748,_xlfn.ANCHORARRAY(whitespace!$C$1),0),"")</f>
        <v/>
      </c>
    </row>
    <row r="3749" spans="1:11" x14ac:dyDescent="0.45">
      <c r="A3749" s="1" t="s">
        <v>4687</v>
      </c>
      <c r="B3749" s="1" t="s">
        <v>4660</v>
      </c>
      <c r="C3749" s="1" t="s">
        <v>4688</v>
      </c>
      <c r="E3749" s="1" t="s">
        <v>4689</v>
      </c>
      <c r="F3749" s="1" t="s">
        <v>24836</v>
      </c>
      <c r="G3749" s="1" t="str">
        <f>IFERROR(VLOOKUP(A3749,Merge!$C$2:$D$6078,2,FALSE),"")</f>
        <v>[PAWN_nameDef]는 무모한 근접 싸움꾼인 레일 브레이커입니다. 초근거리에서 마음대로 폭발을 일으킬 수 있는 극도로 위험한 증강 장치를 장착한 [PAWN_pronoun]의 화력은 아무도 따라잡을 수 없지만, 자신의 움직임의 따른 반동이 [PAWN_pronoun]의 가장 큰 약점입니다.</v>
      </c>
      <c r="H3749" s="1" t="str" cm="1">
        <f t="array" ref="H3749">IF(AND(ISNUMBER(FIND(".stages.",C3749)),_xlfn.LAMBDA(_xlpm.x,OR(_xlpm.x="m",_xlpm.x="s",_xlpm.x="+"))(RIGHT(E3749,1))),SUBSTITUTE(SUBSTITUTE(SUBSTITUTE(E3749,"m","분 "),"s","초"),"분 +","분+"),"")</f>
        <v/>
      </c>
      <c r="I3749" s="1" t="str">
        <f t="shared" si="58"/>
        <v>[PAWN_nameDef]는 무모한 근접 싸움꾼인 레일 브레이커입니다. 초근거리에서 마음대로 폭발을 일으킬 수 있는 극도로 위험한 증강 장치를 장착한 [PAWN_pronoun]의 화력은 아무도 따라잡을 수 없지만, 자신의 움직임의 따른 반동이 [PAWN_pronoun]의 가장 큰 약점입니다.</v>
      </c>
      <c r="K3749" s="1" t="str">
        <f>IFERROR(MATCH(C3749,_xlfn.ANCHORARRAY(whitespace!$C$1),0),"")</f>
        <v/>
      </c>
    </row>
    <row r="3750" spans="1:11" x14ac:dyDescent="0.45">
      <c r="A3750" s="1" t="s">
        <v>4690</v>
      </c>
      <c r="B3750" s="1" t="s">
        <v>4660</v>
      </c>
      <c r="C3750" s="1" t="s">
        <v>4691</v>
      </c>
      <c r="E3750" s="1" t="s">
        <v>4692</v>
      </c>
      <c r="F3750" s="1" t="s">
        <v>24837</v>
      </c>
      <c r="G3750" s="1" t="str">
        <f>IFERROR(VLOOKUP(A3750,Merge!$C$2:$D$6078,2,FALSE),"")</f>
        <v>사무라이</v>
      </c>
      <c r="H3750" s="1" t="str" cm="1">
        <f t="array" ref="H3750">IF(AND(ISNUMBER(FIND(".stages.",C3750)),_xlfn.LAMBDA(_xlpm.x,OR(_xlpm.x="m",_xlpm.x="s",_xlpm.x="+"))(RIGHT(E3750,1))),SUBSTITUTE(SUBSTITUTE(SUBSTITUTE(E3750,"m","분 "),"s","초"),"분 +","분+"),"")</f>
        <v/>
      </c>
      <c r="I3750" s="1" t="str">
        <f t="shared" si="58"/>
        <v>사무라이</v>
      </c>
      <c r="K3750" s="1" t="str">
        <f>IFERROR(MATCH(C3750,_xlfn.ANCHORARRAY(whitespace!$C$1),0),"")</f>
        <v/>
      </c>
    </row>
    <row r="3751" spans="1:11" x14ac:dyDescent="0.45">
      <c r="A3751" s="1" t="s">
        <v>4693</v>
      </c>
      <c r="B3751" s="1" t="s">
        <v>4660</v>
      </c>
      <c r="C3751" s="1" t="s">
        <v>4694</v>
      </c>
      <c r="E3751" s="1" t="s">
        <v>4695</v>
      </c>
      <c r="F3751" s="1" t="s">
        <v>24838</v>
      </c>
      <c r="G3751" s="1" t="str">
        <f>IFERROR(VLOOKUP(A3751,Merge!$C$2:$D$6078,2,FALSE),"")</f>
        <v>[PAWN_nameDef]는 거합도를 다루는 방황하는 검객, 사무라이입니다.</v>
      </c>
      <c r="H3751" s="1" t="str" cm="1">
        <f t="array" ref="H3751">IF(AND(ISNUMBER(FIND(".stages.",C3751)),_xlfn.LAMBDA(_xlpm.x,OR(_xlpm.x="m",_xlpm.x="s",_xlpm.x="+"))(RIGHT(E3751,1))),SUBSTITUTE(SUBSTITUTE(SUBSTITUTE(E3751,"m","분 "),"s","초"),"분 +","분+"),"")</f>
        <v/>
      </c>
      <c r="I3751" s="1" t="str">
        <f t="shared" si="58"/>
        <v>[PAWN_nameDef]는 거합도를 다루는 방황하는 검객, 사무라이입니다.</v>
      </c>
      <c r="K3751" s="1" t="str">
        <f>IFERROR(MATCH(C3751,_xlfn.ANCHORARRAY(whitespace!$C$1),0),"")</f>
        <v/>
      </c>
    </row>
    <row r="3752" spans="1:11" x14ac:dyDescent="0.45">
      <c r="A3752" s="1" t="s">
        <v>4696</v>
      </c>
      <c r="B3752" s="1" t="s">
        <v>4660</v>
      </c>
      <c r="C3752" s="1" t="s">
        <v>4697</v>
      </c>
      <c r="E3752" s="1" t="s">
        <v>4698</v>
      </c>
      <c r="F3752" s="1" t="s">
        <v>24839</v>
      </c>
      <c r="G3752" s="1" t="str">
        <f>IFERROR(VLOOKUP(A3752,Merge!$C$2:$D$6078,2,FALSE),"")</f>
        <v>가제티어</v>
      </c>
      <c r="H3752" s="1" t="str" cm="1">
        <f t="array" ref="H3752">IF(AND(ISNUMBER(FIND(".stages.",C3752)),_xlfn.LAMBDA(_xlpm.x,OR(_xlpm.x="m",_xlpm.x="s",_xlpm.x="+"))(RIGHT(E3752,1))),SUBSTITUTE(SUBSTITUTE(SUBSTITUTE(E3752,"m","분 "),"s","초"),"분 +","분+"),"")</f>
        <v/>
      </c>
      <c r="I3752" s="1" t="str">
        <f t="shared" si="58"/>
        <v>가제티어</v>
      </c>
      <c r="K3752" s="1" t="str">
        <f>IFERROR(MATCH(C3752,_xlfn.ANCHORARRAY(whitespace!$C$1),0),"")</f>
        <v/>
      </c>
    </row>
    <row r="3753" spans="1:11" x14ac:dyDescent="0.45">
      <c r="A3753" s="1" t="s">
        <v>4699</v>
      </c>
      <c r="B3753" s="1" t="s">
        <v>4660</v>
      </c>
      <c r="C3753" s="1" t="s">
        <v>4700</v>
      </c>
      <c r="E3753" s="1" t="s">
        <v>4701</v>
      </c>
      <c r="F3753" s="1" t="s">
        <v>24840</v>
      </c>
      <c r="G3753" s="1" t="str">
        <f>IFERROR(VLOOKUP(A3753,Merge!$C$2:$D$6078,2,FALSE),"")</f>
        <v>[PAWN_nameDef]는 일상생활에서 쓰기 위한 수많은 장비와 도구를 가지고 다니는 괴짜 발명가인 가제티어입니다.</v>
      </c>
      <c r="H3753" s="1" t="str" cm="1">
        <f t="array" ref="H3753">IF(AND(ISNUMBER(FIND(".stages.",C3753)),_xlfn.LAMBDA(_xlpm.x,OR(_xlpm.x="m",_xlpm.x="s",_xlpm.x="+"))(RIGHT(E3753,1))),SUBSTITUTE(SUBSTITUTE(SUBSTITUTE(E3753,"m","분 "),"s","초"),"분 +","분+"),"")</f>
        <v/>
      </c>
      <c r="I3753" s="1" t="str">
        <f t="shared" si="58"/>
        <v>[PAWN_nameDef]는 일상생활에서 쓰기 위한 수많은 장비와 도구를 가지고 다니는 괴짜 발명가인 가제티어입니다.</v>
      </c>
      <c r="K3753" s="1" t="str">
        <f>IFERROR(MATCH(C3753,_xlfn.ANCHORARRAY(whitespace!$C$1),0),"")</f>
        <v/>
      </c>
    </row>
    <row r="3754" spans="1:11" x14ac:dyDescent="0.45">
      <c r="A3754" s="1" t="s">
        <v>4702</v>
      </c>
      <c r="B3754" s="1" t="s">
        <v>4660</v>
      </c>
      <c r="C3754" s="1" t="s">
        <v>4703</v>
      </c>
      <c r="E3754" s="1" t="s">
        <v>4704</v>
      </c>
      <c r="F3754" s="1" t="s">
        <v>24841</v>
      </c>
      <c r="G3754" s="1" t="str">
        <f>IFERROR(VLOOKUP(A3754,Merge!$C$2:$D$6078,2,FALSE),"")</f>
        <v>바람 마법사</v>
      </c>
      <c r="H3754" s="1" t="str" cm="1">
        <f t="array" ref="H3754">IF(AND(ISNUMBER(FIND(".stages.",C3754)),_xlfn.LAMBDA(_xlpm.x,OR(_xlpm.x="m",_xlpm.x="s",_xlpm.x="+"))(RIGHT(E3754,1))),SUBSTITUTE(SUBSTITUTE(SUBSTITUTE(E3754,"m","분 "),"s","초"),"분 +","분+"),"")</f>
        <v/>
      </c>
      <c r="I3754" s="1" t="str">
        <f t="shared" si="58"/>
        <v>바람 마법사</v>
      </c>
      <c r="K3754" s="1" t="str">
        <f>IFERROR(MATCH(C3754,_xlfn.ANCHORARRAY(whitespace!$C$1),0),"")</f>
        <v/>
      </c>
    </row>
    <row r="3755" spans="1:11" x14ac:dyDescent="0.45">
      <c r="A3755" s="1" t="s">
        <v>4705</v>
      </c>
      <c r="B3755" s="1" t="s">
        <v>4660</v>
      </c>
      <c r="C3755" s="1" t="s">
        <v>4706</v>
      </c>
      <c r="E3755" s="1" t="s">
        <v>4707</v>
      </c>
      <c r="F3755" s="1" t="s">
        <v>24842</v>
      </c>
      <c r="G3755" s="1" t="str">
        <f>IFERROR(VLOOKUP(A3755,Merge!$C$2:$D$6078,2,FALSE),"")</f>
        <v>[PAWN_nameDef]는 공기 자체를 [PAWN_pronoun]의 의지대로 구부릴 수 있는 바람 마법사입니다.</v>
      </c>
      <c r="H3755" s="1" t="str" cm="1">
        <f t="array" ref="H3755">IF(AND(ISNUMBER(FIND(".stages.",C3755)),_xlfn.LAMBDA(_xlpm.x,OR(_xlpm.x="m",_xlpm.x="s",_xlpm.x="+"))(RIGHT(E3755,1))),SUBSTITUTE(SUBSTITUTE(SUBSTITUTE(E3755,"m","분 "),"s","초"),"분 +","분+"),"")</f>
        <v/>
      </c>
      <c r="I3755" s="1" t="str">
        <f t="shared" si="58"/>
        <v>[PAWN_nameDef]는 공기 자체를 [PAWN_pronoun]의 의지대로 구부릴 수 있는 바람 마법사입니다.</v>
      </c>
      <c r="K3755" s="1" t="str">
        <f>IFERROR(MATCH(C3755,_xlfn.ANCHORARRAY(whitespace!$C$1),0),"")</f>
        <v/>
      </c>
    </row>
    <row r="3756" spans="1:11" x14ac:dyDescent="0.45">
      <c r="A3756" s="1" t="s">
        <v>4708</v>
      </c>
      <c r="B3756" s="1" t="s">
        <v>4660</v>
      </c>
      <c r="C3756" s="1" t="s">
        <v>4709</v>
      </c>
      <c r="E3756" s="1" t="s">
        <v>4710</v>
      </c>
      <c r="F3756" s="1" t="s">
        <v>24843</v>
      </c>
      <c r="G3756" s="1" t="str">
        <f>IFERROR(VLOOKUP(A3756,Merge!$C$2:$D$6078,2,FALSE),"")</f>
        <v>의무병</v>
      </c>
      <c r="H3756" s="1" t="str" cm="1">
        <f t="array" ref="H3756">IF(AND(ISNUMBER(FIND(".stages.",C3756)),_xlfn.LAMBDA(_xlpm.x,OR(_xlpm.x="m",_xlpm.x="s",_xlpm.x="+"))(RIGHT(E3756,1))),SUBSTITUTE(SUBSTITUTE(SUBSTITUTE(E3756,"m","분 "),"s","초"),"분 +","분+"),"")</f>
        <v/>
      </c>
      <c r="I3756" s="1" t="str">
        <f t="shared" si="58"/>
        <v>의무병</v>
      </c>
      <c r="K3756" s="1" t="str">
        <f>IFERROR(MATCH(C3756,_xlfn.ANCHORARRAY(whitespace!$C$1),0),"")</f>
        <v/>
      </c>
    </row>
    <row r="3757" spans="1:11" x14ac:dyDescent="0.45">
      <c r="A3757" s="1" t="s">
        <v>4711</v>
      </c>
      <c r="B3757" s="1" t="s">
        <v>4660</v>
      </c>
      <c r="C3757" s="1" t="s">
        <v>4712</v>
      </c>
      <c r="E3757" s="1" t="s">
        <v>4713</v>
      </c>
      <c r="F3757" s="1" t="s">
        <v>24844</v>
      </c>
      <c r="G3757" s="1" t="str">
        <f>IFERROR(VLOOKUP(A3757,Merge!$C$2:$D$6078,2,FALSE),"")</f>
        <v>[PAWN_nameDef]는 아군을 보조할 수 있는 강력한 지원 기술들을 가진 헌신적인 의사인 의무병입니다. 그러나 의무병은 직접 전투원이 되기에는 매우 적합하지 않습니다.</v>
      </c>
      <c r="H3757" s="1" t="str" cm="1">
        <f t="array" ref="H3757">IF(AND(ISNUMBER(FIND(".stages.",C3757)),_xlfn.LAMBDA(_xlpm.x,OR(_xlpm.x="m",_xlpm.x="s",_xlpm.x="+"))(RIGHT(E3757,1))),SUBSTITUTE(SUBSTITUTE(SUBSTITUTE(E3757,"m","분 "),"s","초"),"분 +","분+"),"")</f>
        <v/>
      </c>
      <c r="I3757" s="1" t="str">
        <f t="shared" si="58"/>
        <v>[PAWN_nameDef]는 아군을 보조할 수 있는 강력한 지원 기술들을 가진 헌신적인 의사인 의무병입니다. 그러나 의무병은 직접 전투원이 되기에는 매우 적합하지 않습니다.</v>
      </c>
      <c r="K3757" s="1" t="str">
        <f>IFERROR(MATCH(C3757,_xlfn.ANCHORARRAY(whitespace!$C$1),0),"")</f>
        <v/>
      </c>
    </row>
    <row r="3758" spans="1:11" x14ac:dyDescent="0.45">
      <c r="A3758" s="1" t="s">
        <v>4714</v>
      </c>
      <c r="B3758" s="1" t="s">
        <v>4660</v>
      </c>
      <c r="C3758" s="1" t="s">
        <v>4715</v>
      </c>
      <c r="E3758" s="1" t="s">
        <v>4716</v>
      </c>
      <c r="F3758" s="1" t="s">
        <v>24845</v>
      </c>
      <c r="G3758" s="1" t="str">
        <f>IFERROR(VLOOKUP(A3758,Merge!$C$2:$D$6078,2,FALSE),"")</f>
        <v>색상 마법사</v>
      </c>
      <c r="H3758" s="1" t="str" cm="1">
        <f t="array" ref="H3758">IF(AND(ISNUMBER(FIND(".stages.",C3758)),_xlfn.LAMBDA(_xlpm.x,OR(_xlpm.x="m",_xlpm.x="s",_xlpm.x="+"))(RIGHT(E3758,1))),SUBSTITUTE(SUBSTITUTE(SUBSTITUTE(E3758,"m","분 "),"s","초"),"분 +","분+"),"")</f>
        <v/>
      </c>
      <c r="I3758" s="1" t="str">
        <f t="shared" si="58"/>
        <v>색상 마법사</v>
      </c>
      <c r="K3758" s="1" t="str">
        <f>IFERROR(MATCH(C3758,_xlfn.ANCHORARRAY(whitespace!$C$1),0),"")</f>
        <v/>
      </c>
    </row>
    <row r="3759" spans="1:11" x14ac:dyDescent="0.45">
      <c r="A3759" s="1" t="s">
        <v>4717</v>
      </c>
      <c r="B3759" s="1" t="s">
        <v>4660</v>
      </c>
      <c r="C3759" s="1" t="s">
        <v>4718</v>
      </c>
      <c r="E3759" s="1" t="s">
        <v>4719</v>
      </c>
      <c r="F3759" s="1" t="s">
        <v>24846</v>
      </c>
      <c r="G3759" s="1" t="str">
        <f>IFERROR(VLOOKUP(A3759,Merge!$C$2:$D$6078,2,FALSE),"")</f>
        <v>[PAWN_nameDef]는 수많은 통달의 길을 걸어갈 수 있는 다재다능한 주문 시전자인 색상 마법사입니다. [PAWN_nameDef]는 몇 가지 강력한 주문을 배울 수 있지만 모든 주문의 달인이 되지는 않습니다.</v>
      </c>
      <c r="H3759" s="1" t="str" cm="1">
        <f t="array" ref="H3759">IF(AND(ISNUMBER(FIND(".stages.",C3759)),_xlfn.LAMBDA(_xlpm.x,OR(_xlpm.x="m",_xlpm.x="s",_xlpm.x="+"))(RIGHT(E3759,1))),SUBSTITUTE(SUBSTITUTE(SUBSTITUTE(E3759,"m","분 "),"s","초"),"분 +","분+"),"")</f>
        <v/>
      </c>
      <c r="I3759" s="1" t="str">
        <f t="shared" si="58"/>
        <v>[PAWN_nameDef]는 수많은 통달의 길을 걸어갈 수 있는 다재다능한 주문 시전자인 색상 마법사입니다. [PAWN_nameDef]는 몇 가지 강력한 주문을 배울 수 있지만 모든 주문의 달인이 되지는 않습니다.</v>
      </c>
      <c r="K3759" s="1" t="str">
        <f>IFERROR(MATCH(C3759,_xlfn.ANCHORARRAY(whitespace!$C$1),0),"")</f>
        <v/>
      </c>
    </row>
    <row r="3760" spans="1:11" x14ac:dyDescent="0.45">
      <c r="A3760" s="1" t="s">
        <v>4720</v>
      </c>
      <c r="B3760" s="1" t="s">
        <v>4660</v>
      </c>
      <c r="C3760" s="1" t="s">
        <v>4721</v>
      </c>
      <c r="E3760" s="1" t="s">
        <v>4722</v>
      </c>
      <c r="F3760" s="1" t="s">
        <v>24847</v>
      </c>
      <c r="G3760" s="1" t="str">
        <f>IFERROR(VLOOKUP(A3760,Merge!$C$2:$D$6078,2,FALSE),"")</f>
        <v>하빈저</v>
      </c>
      <c r="H3760" s="1" t="str" cm="1">
        <f t="array" ref="H3760">IF(AND(ISNUMBER(FIND(".stages.",C3760)),_xlfn.LAMBDA(_xlpm.x,OR(_xlpm.x="m",_xlpm.x="s",_xlpm.x="+"))(RIGHT(E3760,1))),SUBSTITUTE(SUBSTITUTE(SUBSTITUTE(E3760,"m","분 "),"s","초"),"분 +","분+"),"")</f>
        <v/>
      </c>
      <c r="I3760" s="1" t="str">
        <f t="shared" si="58"/>
        <v>하빈저</v>
      </c>
      <c r="K3760" s="1" t="str">
        <f>IFERROR(MATCH(C3760,_xlfn.ANCHORARRAY(whitespace!$C$1),0),"")</f>
        <v/>
      </c>
    </row>
    <row r="3761" spans="1:11" x14ac:dyDescent="0.45">
      <c r="A3761" s="1" t="s">
        <v>4723</v>
      </c>
      <c r="B3761" s="1" t="s">
        <v>4660</v>
      </c>
      <c r="C3761" s="1" t="s">
        <v>4724</v>
      </c>
      <c r="E3761" s="1" t="s">
        <v>4725</v>
      </c>
      <c r="F3761" s="1" t="s">
        <v>24848</v>
      </c>
      <c r="G3761" s="1" t="str">
        <f>IFERROR(VLOOKUP(A3761,Merge!$C$2:$D$6078,2,FALSE),"")</f>
        <v>[PAWN_nameDef]는 죽음과 파괴의 징조로 존재하는 마법사인 하빈저입니다. [PAWN_pronoun]는 어둠의 힘을 이용해 적을 저주하고 몸과 영혼을 타락시킵니다.</v>
      </c>
      <c r="H3761" s="1" t="str" cm="1">
        <f t="array" ref="H3761">IF(AND(ISNUMBER(FIND(".stages.",C3761)),_xlfn.LAMBDA(_xlpm.x,OR(_xlpm.x="m",_xlpm.x="s",_xlpm.x="+"))(RIGHT(E3761,1))),SUBSTITUTE(SUBSTITUTE(SUBSTITUTE(E3761,"m","분 "),"s","초"),"분 +","분+"),"")</f>
        <v/>
      </c>
      <c r="I3761" s="1" t="str">
        <f t="shared" si="58"/>
        <v>[PAWN_nameDef]는 죽음과 파괴의 징조로 존재하는 마법사인 하빈저입니다. [PAWN_pronoun]는 어둠의 힘을 이용해 적을 저주하고 몸과 영혼을 타락시킵니다.</v>
      </c>
      <c r="K3761" s="1" t="str">
        <f>IFERROR(MATCH(C3761,_xlfn.ANCHORARRAY(whitespace!$C$1),0),"")</f>
        <v/>
      </c>
    </row>
    <row r="3762" spans="1:11" x14ac:dyDescent="0.45">
      <c r="A3762" s="1" t="s">
        <v>4726</v>
      </c>
      <c r="B3762" s="1" t="s">
        <v>4660</v>
      </c>
      <c r="C3762" s="1" t="s">
        <v>4727</v>
      </c>
      <c r="E3762" s="1" t="s">
        <v>4728</v>
      </c>
      <c r="F3762" s="1" t="s">
        <v>24849</v>
      </c>
      <c r="G3762" s="1" t="str">
        <f>IFERROR(VLOOKUP(A3762,Merge!$C$2:$D$6078,2,FALSE),"")</f>
        <v>사신</v>
      </c>
      <c r="H3762" s="1" t="str" cm="1">
        <f t="array" ref="H3762">IF(AND(ISNUMBER(FIND(".stages.",C3762)),_xlfn.LAMBDA(_xlpm.x,OR(_xlpm.x="m",_xlpm.x="s",_xlpm.x="+"))(RIGHT(E3762,1))),SUBSTITUTE(SUBSTITUTE(SUBSTITUTE(E3762,"m","분 "),"s","초"),"분 +","분+"),"")</f>
        <v/>
      </c>
      <c r="I3762" s="1" t="str">
        <f t="shared" si="58"/>
        <v>사신</v>
      </c>
      <c r="K3762" s="1" t="str">
        <f>IFERROR(MATCH(C3762,_xlfn.ANCHORARRAY(whitespace!$C$1),0),"")</f>
        <v/>
      </c>
    </row>
    <row r="3763" spans="1:11" x14ac:dyDescent="0.45">
      <c r="A3763" s="1" t="s">
        <v>4729</v>
      </c>
      <c r="B3763" s="1" t="s">
        <v>4660</v>
      </c>
      <c r="C3763" s="1" t="s">
        <v>4730</v>
      </c>
      <c r="E3763" s="1" t="s">
        <v>4731</v>
      </c>
      <c r="F3763" s="1" t="s">
        <v>24850</v>
      </c>
      <c r="G3763" s="1" t="str">
        <f>IFERROR(VLOOKUP(A3763,Merge!$C$2:$D$6078,2,FALSE),"")</f>
        <v>아무도 [PAWN_nameDef]의 정확한 출신을 모르지만, 전투에서 [PAWN_pronoun]는 다른 것들보다 악마처럼 보입니다. [PAWN_pronoun]는 초대받지 않은 적진으로 직접 날아갈 수 있으며, 적의 마음을 뒤틀어 적군들 사이에 불화와 파괴를 일으킬 수 있습니다.</v>
      </c>
      <c r="H3763" s="1" t="str" cm="1">
        <f t="array" ref="H3763">IF(AND(ISNUMBER(FIND(".stages.",C3763)),_xlfn.LAMBDA(_xlpm.x,OR(_xlpm.x="m",_xlpm.x="s",_xlpm.x="+"))(RIGHT(E3763,1))),SUBSTITUTE(SUBSTITUTE(SUBSTITUTE(E3763,"m","분 "),"s","초"),"분 +","분+"),"")</f>
        <v/>
      </c>
      <c r="I3763" s="1" t="str">
        <f t="shared" si="58"/>
        <v>아무도 [PAWN_nameDef]의 정확한 출신을 모르지만, 전투에서 [PAWN_pronoun]는 다른 것들보다 악마처럼 보입니다. [PAWN_pronoun]는 초대받지 않은 적진으로 직접 날아갈 수 있으며, 적의 마음을 뒤틀어 적군들 사이에 불화와 파괴를 일으킬 수 있습니다.</v>
      </c>
      <c r="K3763" s="1" t="str">
        <f>IFERROR(MATCH(C3763,_xlfn.ANCHORARRAY(whitespace!$C$1),0),"")</f>
        <v/>
      </c>
    </row>
    <row r="3764" spans="1:11" x14ac:dyDescent="0.45">
      <c r="A3764" s="1" t="s">
        <v>4732</v>
      </c>
      <c r="B3764" s="1" t="s">
        <v>4660</v>
      </c>
      <c r="C3764" s="1" t="s">
        <v>4733</v>
      </c>
      <c r="E3764" s="1" t="s">
        <v>4734</v>
      </c>
      <c r="F3764" s="1" t="s">
        <v>24851</v>
      </c>
      <c r="G3764" s="1" t="str">
        <f>IFERROR(VLOOKUP(A3764,Merge!$C$2:$D$6078,2,FALSE),"")</f>
        <v>광전사</v>
      </c>
      <c r="H3764" s="1" t="str" cm="1">
        <f t="array" ref="H3764">IF(AND(ISNUMBER(FIND(".stages.",C3764)),_xlfn.LAMBDA(_xlpm.x,OR(_xlpm.x="m",_xlpm.x="s",_xlpm.x="+"))(RIGHT(E3764,1))),SUBSTITUTE(SUBSTITUTE(SUBSTITUTE(E3764,"m","분 "),"s","초"),"분 +","분+"),"")</f>
        <v/>
      </c>
      <c r="I3764" s="1" t="str">
        <f t="shared" si="58"/>
        <v>광전사</v>
      </c>
      <c r="K3764" s="1" t="str">
        <f>IFERROR(MATCH(C3764,_xlfn.ANCHORARRAY(whitespace!$C$1),0),"")</f>
        <v/>
      </c>
    </row>
    <row r="3765" spans="1:11" x14ac:dyDescent="0.45">
      <c r="A3765" s="1" t="s">
        <v>4735</v>
      </c>
      <c r="B3765" s="1" t="s">
        <v>4660</v>
      </c>
      <c r="C3765" s="1" t="s">
        <v>4736</v>
      </c>
      <c r="E3765" s="1" t="s">
        <v>4737</v>
      </c>
      <c r="F3765" s="1" t="s">
        <v>24852</v>
      </c>
      <c r="G3765" s="1" t="str">
        <f>IFERROR(VLOOKUP(A3765,Merge!$C$2:$D$6078,2,FALSE),"")</f>
        <v>[PAWN_nameDef]는 죽거나 죽이기 위해 살아가는 광폭한 전사인 광전사입니다.</v>
      </c>
      <c r="H3765" s="1" t="str" cm="1">
        <f t="array" ref="H3765">IF(AND(ISNUMBER(FIND(".stages.",C3765)),_xlfn.LAMBDA(_xlpm.x,OR(_xlpm.x="m",_xlpm.x="s",_xlpm.x="+"))(RIGHT(E3765,1))),SUBSTITUTE(SUBSTITUTE(SUBSTITUTE(E3765,"m","분 "),"s","초"),"분 +","분+"),"")</f>
        <v/>
      </c>
      <c r="I3765" s="1" t="str">
        <f t="shared" si="58"/>
        <v>[PAWN_nameDef]는 죽거나 죽이기 위해 살아가는 광폭한 전사인 광전사입니다.</v>
      </c>
      <c r="K3765" s="1" t="str">
        <f>IFERROR(MATCH(C3765,_xlfn.ANCHORARRAY(whitespace!$C$1),0),"")</f>
        <v/>
      </c>
    </row>
    <row r="3766" spans="1:11" x14ac:dyDescent="0.45">
      <c r="A3766" s="1" t="s">
        <v>4738</v>
      </c>
      <c r="B3766" s="1" t="s">
        <v>4660</v>
      </c>
      <c r="C3766" s="1" t="s">
        <v>4739</v>
      </c>
      <c r="E3766" s="1" t="s">
        <v>4740</v>
      </c>
      <c r="F3766" s="1" t="s">
        <v>24853</v>
      </c>
      <c r="G3766" s="1" t="str">
        <f>IFERROR(VLOOKUP(A3766,Merge!$C$2:$D$6078,2,FALSE),"")</f>
        <v>사이언</v>
      </c>
      <c r="H3766" s="1" t="str" cm="1">
        <f t="array" ref="H3766">IF(AND(ISNUMBER(FIND(".stages.",C3766)),_xlfn.LAMBDA(_xlpm.x,OR(_xlpm.x="m",_xlpm.x="s",_xlpm.x="+"))(RIGHT(E3766,1))),SUBSTITUTE(SUBSTITUTE(SUBSTITUTE(E3766,"m","분 "),"s","초"),"분 +","분+"),"")</f>
        <v/>
      </c>
      <c r="I3766" s="1" t="str">
        <f t="shared" si="58"/>
        <v>사이언</v>
      </c>
      <c r="K3766" s="1" t="str">
        <f>IFERROR(MATCH(C3766,_xlfn.ANCHORARRAY(whitespace!$C$1),0),"")</f>
        <v/>
      </c>
    </row>
    <row r="3767" spans="1:11" x14ac:dyDescent="0.45">
      <c r="A3767" s="1" t="s">
        <v>4741</v>
      </c>
      <c r="B3767" s="1" t="s">
        <v>4660</v>
      </c>
      <c r="C3767" s="1" t="s">
        <v>4742</v>
      </c>
      <c r="E3767" s="1" t="s">
        <v>4743</v>
      </c>
      <c r="F3767" s="1" t="s">
        <v>24854</v>
      </c>
      <c r="G3767" s="1" t="str">
        <f>IFERROR(VLOOKUP(A3767,Merge!$C$2:$D$6078,2,FALSE),"")</f>
        <v>[PAWN_nameDef]는 고대 영혼의 상을 통해 일상생활과 전투를 지원받는 근접 전사인 사이언입니다.</v>
      </c>
      <c r="H3767" s="1" t="str" cm="1">
        <f t="array" ref="H3767">IF(AND(ISNUMBER(FIND(".stages.",C3767)),_xlfn.LAMBDA(_xlpm.x,OR(_xlpm.x="m",_xlpm.x="s",_xlpm.x="+"))(RIGHT(E3767,1))),SUBSTITUTE(SUBSTITUTE(SUBSTITUTE(E3767,"m","분 "),"s","초"),"분 +","분+"),"")</f>
        <v/>
      </c>
      <c r="I3767" s="1" t="str">
        <f t="shared" si="58"/>
        <v>[PAWN_nameDef]는 고대 영혼의 상을 통해 일상생활과 전투를 지원받는 근접 전사인 사이언입니다.</v>
      </c>
      <c r="K3767" s="1" t="str">
        <f>IFERROR(MATCH(C3767,_xlfn.ANCHORARRAY(whitespace!$C$1),0),"")</f>
        <v/>
      </c>
    </row>
    <row r="3768" spans="1:11" x14ac:dyDescent="0.45">
      <c r="A3768" s="1" t="s">
        <v>4744</v>
      </c>
      <c r="B3768" s="1" t="s">
        <v>4660</v>
      </c>
      <c r="C3768" s="1" t="s">
        <v>4745</v>
      </c>
      <c r="E3768" s="1" t="s">
        <v>4746</v>
      </c>
      <c r="F3768" s="1" t="s">
        <v>24855</v>
      </c>
      <c r="G3768" s="1" t="str">
        <f>IFERROR(VLOOKUP(A3768,Merge!$C$2:$D$6078,2,FALSE),"")</f>
        <v>역병 의사</v>
      </c>
      <c r="H3768" s="1" t="str" cm="1">
        <f t="array" ref="H3768">IF(AND(ISNUMBER(FIND(".stages.",C3768)),_xlfn.LAMBDA(_xlpm.x,OR(_xlpm.x="m",_xlpm.x="s",_xlpm.x="+"))(RIGHT(E3768,1))),SUBSTITUTE(SUBSTITUTE(SUBSTITUTE(E3768,"m","분 "),"s","초"),"분 +","분+"),"")</f>
        <v/>
      </c>
      <c r="I3768" s="1" t="str">
        <f t="shared" si="58"/>
        <v>역병 의사</v>
      </c>
      <c r="K3768" s="1" t="str">
        <f>IFERROR(MATCH(C3768,_xlfn.ANCHORARRAY(whitespace!$C$1),0),"")</f>
        <v/>
      </c>
    </row>
    <row r="3769" spans="1:11" x14ac:dyDescent="0.45">
      <c r="A3769" s="1" t="s">
        <v>4747</v>
      </c>
      <c r="B3769" s="1" t="s">
        <v>4660</v>
      </c>
      <c r="C3769" s="1" t="s">
        <v>4748</v>
      </c>
      <c r="E3769" s="1" t="s">
        <v>4749</v>
      </c>
      <c r="F3769" s="1" t="s">
        <v>24856</v>
      </c>
      <c r="G3769" s="1" t="str">
        <f>IFERROR(VLOOKUP(A3769,Merge!$C$2:$D$6078,2,FALSE),"")</f>
        <v>[PAWN_nameDef]는 독과 질병을 좋아하는 반쯤 미친 중세 의사인 역병 의사입니다. [PAWN_pronoun]는 아군과 적 모두에게 고유의 무서운 외과 수술을 실행할 수 있습니다.</v>
      </c>
      <c r="H3769" s="1" t="str" cm="1">
        <f t="array" ref="H3769">IF(AND(ISNUMBER(FIND(".stages.",C3769)),_xlfn.LAMBDA(_xlpm.x,OR(_xlpm.x="m",_xlpm.x="s",_xlpm.x="+"))(RIGHT(E3769,1))),SUBSTITUTE(SUBSTITUTE(SUBSTITUTE(E3769,"m","분 "),"s","초"),"분 +","분+"),"")</f>
        <v/>
      </c>
      <c r="I3769" s="1" t="str">
        <f t="shared" si="58"/>
        <v>[PAWN_nameDef]는 독과 질병을 좋아하는 반쯤 미친 중세 의사인 역병 의사입니다. [PAWN_pronoun]는 아군과 적 모두에게 고유의 무서운 외과 수술을 실행할 수 있습니다.</v>
      </c>
      <c r="K3769" s="1" t="str">
        <f>IFERROR(MATCH(C3769,_xlfn.ANCHORARRAY(whitespace!$C$1),0),"")</f>
        <v/>
      </c>
    </row>
    <row r="3770" spans="1:11" x14ac:dyDescent="0.45">
      <c r="A3770" s="1" t="s">
        <v>4750</v>
      </c>
      <c r="B3770" s="1" t="s">
        <v>4660</v>
      </c>
      <c r="C3770" s="1" t="s">
        <v>4751</v>
      </c>
      <c r="E3770" s="1" t="s">
        <v>4752</v>
      </c>
      <c r="F3770" s="1" t="s">
        <v>24857</v>
      </c>
      <c r="G3770" s="1" t="str">
        <f>IFERROR(VLOOKUP(A3770,Merge!$C$2:$D$6078,2,FALSE),"")</f>
        <v>성직자</v>
      </c>
      <c r="H3770" s="1" t="str" cm="1">
        <f t="array" ref="H3770">IF(AND(ISNUMBER(FIND(".stages.",C3770)),_xlfn.LAMBDA(_xlpm.x,OR(_xlpm.x="m",_xlpm.x="s",_xlpm.x="+"))(RIGHT(E3770,1))),SUBSTITUTE(SUBSTITUTE(SUBSTITUTE(E3770,"m","분 "),"s","초"),"분 +","분+"),"")</f>
        <v/>
      </c>
      <c r="I3770" s="1" t="str">
        <f t="shared" si="58"/>
        <v>성직자</v>
      </c>
      <c r="K3770" s="1" t="str">
        <f>IFERROR(MATCH(C3770,_xlfn.ANCHORARRAY(whitespace!$C$1),0),"")</f>
        <v/>
      </c>
    </row>
    <row r="3771" spans="1:11" x14ac:dyDescent="0.45">
      <c r="A3771" s="1" t="s">
        <v>4753</v>
      </c>
      <c r="B3771" s="1" t="s">
        <v>4660</v>
      </c>
      <c r="C3771" s="1" t="s">
        <v>4754</v>
      </c>
      <c r="E3771" s="1" t="s">
        <v>4755</v>
      </c>
      <c r="F3771" s="1" t="s">
        <v>24858</v>
      </c>
      <c r="G3771" s="1" t="str">
        <f>IFERROR(VLOOKUP(A3771,Merge!$C$2:$D$6078,2,FALSE),"")</f>
        <v>[PAWN_nameDef]는 아군을 빠르게 치료하고 정화할 수 있는 미드-라인 치료사인 성직자입니다.</v>
      </c>
      <c r="H3771" s="1" t="str" cm="1">
        <f t="array" ref="H3771">IF(AND(ISNUMBER(FIND(".stages.",C3771)),_xlfn.LAMBDA(_xlpm.x,OR(_xlpm.x="m",_xlpm.x="s",_xlpm.x="+"))(RIGHT(E3771,1))),SUBSTITUTE(SUBSTITUTE(SUBSTITUTE(E3771,"m","분 "),"s","초"),"분 +","분+"),"")</f>
        <v/>
      </c>
      <c r="I3771" s="1" t="str">
        <f t="shared" si="58"/>
        <v>[PAWN_nameDef]는 아군을 빠르게 치료하고 정화할 수 있는 미드-라인 치료사인 성직자입니다.</v>
      </c>
      <c r="K3771" s="1" t="str">
        <f>IFERROR(MATCH(C3771,_xlfn.ANCHORARRAY(whitespace!$C$1),0),"")</f>
        <v/>
      </c>
    </row>
    <row r="3772" spans="1:11" x14ac:dyDescent="0.45">
      <c r="A3772" s="1" t="s">
        <v>4756</v>
      </c>
      <c r="B3772" s="1" t="s">
        <v>4660</v>
      </c>
      <c r="C3772" s="1" t="s">
        <v>4757</v>
      </c>
      <c r="E3772" s="1" t="s">
        <v>4758</v>
      </c>
      <c r="F3772" s="1" t="s">
        <v>24859</v>
      </c>
      <c r="G3772" s="1" t="str">
        <f>IFERROR(VLOOKUP(A3772,Merge!$C$2:$D$6078,2,FALSE),"")</f>
        <v>수목술사</v>
      </c>
      <c r="H3772" s="1" t="str" cm="1">
        <f t="array" ref="H3772">IF(AND(ISNUMBER(FIND(".stages.",C3772)),_xlfn.LAMBDA(_xlpm.x,OR(_xlpm.x="m",_xlpm.x="s",_xlpm.x="+"))(RIGHT(E3772,1))),SUBSTITUTE(SUBSTITUTE(SUBSTITUTE(E3772,"m","분 "),"s","초"),"분 +","분+"),"")</f>
        <v/>
      </c>
      <c r="I3772" s="1" t="str">
        <f t="shared" si="58"/>
        <v>수목술사</v>
      </c>
      <c r="K3772" s="1" t="str">
        <f>IFERROR(MATCH(C3772,_xlfn.ANCHORARRAY(whitespace!$C$1),0),"")</f>
        <v/>
      </c>
    </row>
    <row r="3773" spans="1:11" x14ac:dyDescent="0.45">
      <c r="A3773" s="1" t="s">
        <v>4759</v>
      </c>
      <c r="B3773" s="1" t="s">
        <v>4660</v>
      </c>
      <c r="C3773" s="1" t="s">
        <v>4760</v>
      </c>
      <c r="E3773" s="1" t="s">
        <v>4761</v>
      </c>
      <c r="F3773" s="1" t="s">
        <v>24860</v>
      </c>
      <c r="G3773" s="1" t="str">
        <f>IFERROR(VLOOKUP(A3773,Merge!$C$2:$D$6078,2,FALSE),"")</f>
        <v>[PAWN_nameDef]는 살아있는 식물에서 마법의 힘이 유래된 수목술사입니다. 그러나 [PAWN_pronoun]가 무조건 숲의 동맹이라는 건 아닙니다. 수목술사는 종종 자연에 대한 이유 없는 학대로 레인저와 드루이드의 분노를 삽니다.</v>
      </c>
      <c r="H3773" s="1" t="str" cm="1">
        <f t="array" ref="H3773">IF(AND(ISNUMBER(FIND(".stages.",C3773)),_xlfn.LAMBDA(_xlpm.x,OR(_xlpm.x="m",_xlpm.x="s",_xlpm.x="+"))(RIGHT(E3773,1))),SUBSTITUTE(SUBSTITUTE(SUBSTITUTE(E3773,"m","분 "),"s","초"),"분 +","분+"),"")</f>
        <v/>
      </c>
      <c r="I3773" s="1" t="str">
        <f t="shared" si="58"/>
        <v>[PAWN_nameDef]는 살아있는 식물에서 마법의 힘이 유래된 수목술사입니다. 그러나 [PAWN_pronoun]가 무조건 숲의 동맹이라는 건 아닙니다. 수목술사는 종종 자연에 대한 이유 없는 학대로 레인저와 드루이드의 분노를 삽니다.</v>
      </c>
      <c r="K3773" s="1" t="str">
        <f>IFERROR(MATCH(C3773,_xlfn.ANCHORARRAY(whitespace!$C$1),0),"")</f>
        <v/>
      </c>
    </row>
    <row r="3774" spans="1:11" x14ac:dyDescent="0.45">
      <c r="A3774" s="1" t="s">
        <v>4762</v>
      </c>
      <c r="B3774" s="1" t="s">
        <v>4660</v>
      </c>
      <c r="C3774" s="1" t="s">
        <v>4763</v>
      </c>
      <c r="E3774" s="1" t="s">
        <v>4764</v>
      </c>
      <c r="F3774" s="1" t="s">
        <v>24861</v>
      </c>
      <c r="G3774" s="1" t="str">
        <f>IFERROR(VLOOKUP(A3774,Merge!$C$2:$D$6078,2,FALSE),"")</f>
        <v>체인 워든</v>
      </c>
      <c r="H3774" s="1" t="str" cm="1">
        <f t="array" ref="H3774">IF(AND(ISNUMBER(FIND(".stages.",C3774)),_xlfn.LAMBDA(_xlpm.x,OR(_xlpm.x="m",_xlpm.x="s",_xlpm.x="+"))(RIGHT(E3774,1))),SUBSTITUTE(SUBSTITUTE(SUBSTITUTE(E3774,"m","분 "),"s","초"),"분 +","분+"),"")</f>
        <v/>
      </c>
      <c r="I3774" s="1" t="str">
        <f t="shared" si="58"/>
        <v>체인 워든</v>
      </c>
      <c r="K3774" s="1" t="str">
        <f>IFERROR(MATCH(C3774,_xlfn.ANCHORARRAY(whitespace!$C$1),0),"")</f>
        <v/>
      </c>
    </row>
    <row r="3775" spans="1:11" x14ac:dyDescent="0.45">
      <c r="A3775" s="1" t="s">
        <v>4765</v>
      </c>
      <c r="B3775" s="1" t="s">
        <v>4660</v>
      </c>
      <c r="C3775" s="1" t="s">
        <v>4766</v>
      </c>
      <c r="E3775" s="1" t="s">
        <v>4767</v>
      </c>
      <c r="F3775" s="1" t="s">
        <v>24862</v>
      </c>
      <c r="G3775" s="1" t="str">
        <f>IFERROR(VLOOKUP(A3775,Merge!$C$2:$D$6078,2,FALSE),"")</f>
        <v>[PAWN_nameDef]체인 워든은 전투 무기로 사슬의 사용법을 숙달 한 전투기입니다. 적의 움직임을 제어하고 한 번에 여러 적을 처리하는 데 탁월합니다.</v>
      </c>
      <c r="H3775" s="1" t="str" cm="1">
        <f t="array" ref="H3775">IF(AND(ISNUMBER(FIND(".stages.",C3775)),_xlfn.LAMBDA(_xlpm.x,OR(_xlpm.x="m",_xlpm.x="s",_xlpm.x="+"))(RIGHT(E3775,1))),SUBSTITUTE(SUBSTITUTE(SUBSTITUTE(E3775,"m","분 "),"s","초"),"분 +","분+"),"")</f>
        <v/>
      </c>
      <c r="I3775" s="1" t="str">
        <f t="shared" si="58"/>
        <v>[PAWN_nameDef]체인 워든은 전투 무기로 사슬의 사용법을 숙달 한 전투기입니다. 적의 움직임을 제어하고 한 번에 여러 적을 처리하는 데 탁월합니다.</v>
      </c>
      <c r="K3775" s="1" t="str">
        <f>IFERROR(MATCH(C3775,_xlfn.ANCHORARRAY(whitespace!$C$1),0),"")</f>
        <v/>
      </c>
    </row>
    <row r="3776" spans="1:11" x14ac:dyDescent="0.45">
      <c r="A3776" s="1" t="s">
        <v>4768</v>
      </c>
      <c r="B3776" s="1" t="s">
        <v>4660</v>
      </c>
      <c r="C3776" s="1" t="s">
        <v>4769</v>
      </c>
      <c r="E3776" s="1" t="s">
        <v>4770</v>
      </c>
      <c r="F3776" s="1" t="s">
        <v>24863</v>
      </c>
      <c r="G3776" s="1" t="str">
        <f>IFERROR(VLOOKUP(A3776,Merge!$C$2:$D$6078,2,FALSE),"")</f>
        <v>매복자</v>
      </c>
      <c r="H3776" s="1" t="str" cm="1">
        <f t="array" ref="H3776">IF(AND(ISNUMBER(FIND(".stages.",C3776)),_xlfn.LAMBDA(_xlpm.x,OR(_xlpm.x="m",_xlpm.x="s",_xlpm.x="+"))(RIGHT(E3776,1))),SUBSTITUTE(SUBSTITUTE(SUBSTITUTE(E3776,"m","분 "),"s","초"),"분 +","분+"),"")</f>
        <v/>
      </c>
      <c r="I3776" s="1" t="str">
        <f t="shared" si="58"/>
        <v>매복자</v>
      </c>
      <c r="K3776" s="1" t="str">
        <f>IFERROR(MATCH(C3776,_xlfn.ANCHORARRAY(whitespace!$C$1),0),"")</f>
        <v/>
      </c>
    </row>
    <row r="3777" spans="1:11" x14ac:dyDescent="0.45">
      <c r="A3777" s="1" t="s">
        <v>4771</v>
      </c>
      <c r="B3777" s="1" t="s">
        <v>4660</v>
      </c>
      <c r="C3777" s="1" t="s">
        <v>4772</v>
      </c>
      <c r="E3777" s="1" t="s">
        <v>4773</v>
      </c>
      <c r="F3777" s="1" t="s">
        <v>24864</v>
      </c>
      <c r="G3777" s="1" t="str">
        <f>IFERROR(VLOOKUP(A3777,Merge!$C$2:$D$6078,2,FALSE),"")</f>
        <v>[PAWN_nameDef] 매복자는 적을 기다립니다.</v>
      </c>
      <c r="H3777" s="1" t="str" cm="1">
        <f t="array" ref="H3777">IF(AND(ISNUMBER(FIND(".stages.",C3777)),_xlfn.LAMBDA(_xlpm.x,OR(_xlpm.x="m",_xlpm.x="s",_xlpm.x="+"))(RIGHT(E3777,1))),SUBSTITUTE(SUBSTITUTE(SUBSTITUTE(E3777,"m","분 "),"s","초"),"분 +","분+"),"")</f>
        <v/>
      </c>
      <c r="I3777" s="1" t="str">
        <f t="shared" si="58"/>
        <v>[PAWN_nameDef] 매복자는 적을 기다립니다.</v>
      </c>
      <c r="K3777" s="1" t="str">
        <f>IFERROR(MATCH(C3777,_xlfn.ANCHORARRAY(whitespace!$C$1),0),"")</f>
        <v/>
      </c>
    </row>
    <row r="3778" spans="1:11" x14ac:dyDescent="0.45">
      <c r="A3778" s="1" t="s">
        <v>4774</v>
      </c>
      <c r="B3778" s="1" t="s">
        <v>4660</v>
      </c>
      <c r="C3778" s="1" t="s">
        <v>4775</v>
      </c>
      <c r="E3778" s="1" t="s">
        <v>4776</v>
      </c>
      <c r="F3778" s="1" t="s">
        <v>24865</v>
      </c>
      <c r="G3778" s="1" t="str">
        <f>IFERROR(VLOOKUP(A3778,Merge!$C$2:$D$6078,2,FALSE),"")</f>
        <v>파괴자</v>
      </c>
      <c r="H3778" s="1" t="str" cm="1">
        <f t="array" ref="H3778">IF(AND(ISNUMBER(FIND(".stages.",C3778)),_xlfn.LAMBDA(_xlpm.x,OR(_xlpm.x="m",_xlpm.x="s",_xlpm.x="+"))(RIGHT(E3778,1))),SUBSTITUTE(SUBSTITUTE(SUBSTITUTE(E3778,"m","분 "),"s","초"),"분 +","분+"),"")</f>
        <v/>
      </c>
      <c r="I3778" s="1" t="str">
        <f t="shared" si="58"/>
        <v>파괴자</v>
      </c>
      <c r="K3778" s="1" t="str">
        <f>IFERROR(MATCH(C3778,_xlfn.ANCHORARRAY(whitespace!$C$1),0),"")</f>
        <v/>
      </c>
    </row>
    <row r="3779" spans="1:11" x14ac:dyDescent="0.45">
      <c r="A3779" s="1" t="s">
        <v>4777</v>
      </c>
      <c r="B3779" s="1" t="s">
        <v>4660</v>
      </c>
      <c r="C3779" s="1" t="s">
        <v>4778</v>
      </c>
      <c r="E3779" s="1" t="s">
        <v>4779</v>
      </c>
      <c r="F3779" s="1" t="s">
        <v>24866</v>
      </c>
      <c r="G3779" s="1" t="str">
        <f>IFERROR(VLOOKUP(A3779,Merge!$C$2:$D$6078,2,FALSE),"")</f>
        <v>[PAWN_nameDef] 파괴자는 적진 뒤에서 적군의 주요 건물과 방어를 무력화하는 데 특화된 전투가입니다.</v>
      </c>
      <c r="H3779" s="1" t="str" cm="1">
        <f t="array" ref="H3779">IF(AND(ISNUMBER(FIND(".stages.",C3779)),_xlfn.LAMBDA(_xlpm.x,OR(_xlpm.x="m",_xlpm.x="s",_xlpm.x="+"))(RIGHT(E3779,1))),SUBSTITUTE(SUBSTITUTE(SUBSTITUTE(E3779,"m","분 "),"s","초"),"분 +","분+"),"")</f>
        <v/>
      </c>
      <c r="I3779" s="1" t="str">
        <f t="shared" ref="I3779:I3842" si="59">IF(H3779="",G3779,H3779)</f>
        <v>[PAWN_nameDef] 파괴자는 적진 뒤에서 적군의 주요 건물과 방어를 무력화하는 데 특화된 전투가입니다.</v>
      </c>
      <c r="K3779" s="1" t="str">
        <f>IFERROR(MATCH(C3779,_xlfn.ANCHORARRAY(whitespace!$C$1),0),"")</f>
        <v/>
      </c>
    </row>
    <row r="3780" spans="1:11" x14ac:dyDescent="0.45">
      <c r="A3780" s="1" t="s">
        <v>4780</v>
      </c>
      <c r="B3780" s="1" t="s">
        <v>4660</v>
      </c>
      <c r="C3780" s="1" t="s">
        <v>4781</v>
      </c>
      <c r="E3780" s="1" t="s">
        <v>4782</v>
      </c>
      <c r="F3780" s="1" t="s">
        <v>24867</v>
      </c>
      <c r="G3780" s="1" t="str">
        <f>IFERROR(VLOOKUP(A3780,Merge!$C$2:$D$6078,2,FALSE),"")</f>
        <v>키퍼</v>
      </c>
      <c r="H3780" s="1" t="str" cm="1">
        <f t="array" ref="H3780">IF(AND(ISNUMBER(FIND(".stages.",C3780)),_xlfn.LAMBDA(_xlpm.x,OR(_xlpm.x="m",_xlpm.x="s",_xlpm.x="+"))(RIGHT(E3780,1))),SUBSTITUTE(SUBSTITUTE(SUBSTITUTE(E3780,"m","분 "),"s","초"),"분 +","분+"),"")</f>
        <v/>
      </c>
      <c r="I3780" s="1" t="str">
        <f t="shared" si="59"/>
        <v>키퍼</v>
      </c>
      <c r="K3780" s="1" t="str">
        <f>IFERROR(MATCH(C3780,_xlfn.ANCHORARRAY(whitespace!$C$1),0),"")</f>
        <v/>
      </c>
    </row>
    <row r="3781" spans="1:11" x14ac:dyDescent="0.45">
      <c r="A3781" s="1" t="s">
        <v>4783</v>
      </c>
      <c r="B3781" s="1" t="s">
        <v>4660</v>
      </c>
      <c r="C3781" s="1" t="s">
        <v>4784</v>
      </c>
      <c r="E3781" s="1" t="s">
        <v>4785</v>
      </c>
      <c r="F3781" s="1" t="s">
        <v>24868</v>
      </c>
      <c r="G3781" s="1" t="str">
        <f>IFERROR(VLOOKUP(A3781,Merge!$C$2:$D$6078,2,FALSE),"")</f>
        <v>[PAWN_nameDef]는 기지 방어를 전문으로하는 마법사 인 키퍼입니다.</v>
      </c>
      <c r="H3781" s="1" t="str" cm="1">
        <f t="array" ref="H3781">IF(AND(ISNUMBER(FIND(".stages.",C3781)),_xlfn.LAMBDA(_xlpm.x,OR(_xlpm.x="m",_xlpm.x="s",_xlpm.x="+"))(RIGHT(E3781,1))),SUBSTITUTE(SUBSTITUTE(SUBSTITUTE(E3781,"m","분 "),"s","초"),"분 +","분+"),"")</f>
        <v/>
      </c>
      <c r="I3781" s="1" t="str">
        <f t="shared" si="59"/>
        <v>[PAWN_nameDef]는 기지 방어를 전문으로하는 마법사 인 키퍼입니다.</v>
      </c>
      <c r="K3781" s="1" t="str">
        <f>IFERROR(MATCH(C3781,_xlfn.ANCHORARRAY(whitespace!$C$1),0),"")</f>
        <v/>
      </c>
    </row>
    <row r="3782" spans="1:11" x14ac:dyDescent="0.45">
      <c r="A3782" s="1" t="s">
        <v>4786</v>
      </c>
      <c r="B3782" s="1" t="s">
        <v>4660</v>
      </c>
      <c r="C3782" s="1" t="s">
        <v>4787</v>
      </c>
      <c r="E3782" s="1" t="s">
        <v>4788</v>
      </c>
      <c r="F3782" s="1" t="s">
        <v>24869</v>
      </c>
      <c r="G3782" s="1" t="str">
        <f>IFERROR(VLOOKUP(A3782,Merge!$C$2:$D$6078,2,FALSE),"")</f>
        <v>프라이드 스토커</v>
      </c>
      <c r="H3782" s="1" t="str" cm="1">
        <f t="array" ref="H3782">IF(AND(ISNUMBER(FIND(".stages.",C3782)),_xlfn.LAMBDA(_xlpm.x,OR(_xlpm.x="m",_xlpm.x="s",_xlpm.x="+"))(RIGHT(E3782,1))),SUBSTITUTE(SUBSTITUTE(SUBSTITUTE(E3782,"m","분 "),"s","초"),"분 +","분+"),"")</f>
        <v/>
      </c>
      <c r="I3782" s="1" t="str">
        <f t="shared" si="59"/>
        <v>프라이드 스토커</v>
      </c>
      <c r="K3782" s="1" t="str">
        <f>IFERROR(MATCH(C3782,_xlfn.ANCHORARRAY(whitespace!$C$1),0),"")</f>
        <v/>
      </c>
    </row>
    <row r="3783" spans="1:11" x14ac:dyDescent="0.45">
      <c r="A3783" s="1" t="s">
        <v>4789</v>
      </c>
      <c r="B3783" s="1" t="s">
        <v>4660</v>
      </c>
      <c r="C3783" s="1" t="s">
        <v>4790</v>
      </c>
      <c r="E3783" s="1" t="s">
        <v>4791</v>
      </c>
      <c r="F3783" s="1" t="s">
        <v>24870</v>
      </c>
      <c r="G3783" s="1" t="str">
        <f>IFERROR(VLOOKUP(A3783,Merge!$C$2:$D$6078,2,FALSE),"")</f>
        <v>[PAWN_nameDef] 은 (는) 활과 마법을 결합하여 모든 싸움을 치명적인 사냥으로 바꾸는 전사 인 프라이드 스토커입니다.</v>
      </c>
      <c r="H3783" s="1" t="str" cm="1">
        <f t="array" ref="H3783">IF(AND(ISNUMBER(FIND(".stages.",C3783)),_xlfn.LAMBDA(_xlpm.x,OR(_xlpm.x="m",_xlpm.x="s",_xlpm.x="+"))(RIGHT(E3783,1))),SUBSTITUTE(SUBSTITUTE(SUBSTITUTE(E3783,"m","분 "),"s","초"),"분 +","분+"),"")</f>
        <v/>
      </c>
      <c r="I3783" s="1" t="str">
        <f t="shared" si="59"/>
        <v>[PAWN_nameDef] 은 (는) 활과 마법을 결합하여 모든 싸움을 치명적인 사냥으로 바꾸는 전사 인 프라이드 스토커입니다.</v>
      </c>
      <c r="K3783" s="1" t="str">
        <f>IFERROR(MATCH(C3783,_xlfn.ANCHORARRAY(whitespace!$C$1),0),"")</f>
        <v/>
      </c>
    </row>
    <row r="3784" spans="1:11" x14ac:dyDescent="0.45">
      <c r="A3784" s="1" t="s">
        <v>4792</v>
      </c>
      <c r="B3784" s="1" t="s">
        <v>4660</v>
      </c>
      <c r="C3784" s="1" t="s">
        <v>4793</v>
      </c>
      <c r="E3784" s="1" t="s">
        <v>4794</v>
      </c>
      <c r="F3784" s="1" t="s">
        <v>24871</v>
      </c>
      <c r="G3784" s="1" t="str">
        <f>IFERROR(VLOOKUP(A3784,Merge!$C$2:$D$6078,2,FALSE),"")</f>
        <v>별추적자</v>
      </c>
      <c r="H3784" s="1" t="str" cm="1">
        <f t="array" ref="H3784">IF(AND(ISNUMBER(FIND(".stages.",C3784)),_xlfn.LAMBDA(_xlpm.x,OR(_xlpm.x="m",_xlpm.x="s",_xlpm.x="+"))(RIGHT(E3784,1))),SUBSTITUTE(SUBSTITUTE(SUBSTITUTE(E3784,"m","분 "),"s","초"),"분 +","분+"),"")</f>
        <v/>
      </c>
      <c r="I3784" s="1" t="str">
        <f t="shared" si="59"/>
        <v>별추적자</v>
      </c>
      <c r="K3784" s="1" t="str">
        <f>IFERROR(MATCH(C3784,_xlfn.ANCHORARRAY(whitespace!$C$1),0),"")</f>
        <v/>
      </c>
    </row>
    <row r="3785" spans="1:11" x14ac:dyDescent="0.45">
      <c r="A3785" s="1" t="s">
        <v>4795</v>
      </c>
      <c r="B3785" s="1" t="s">
        <v>4660</v>
      </c>
      <c r="C3785" s="1" t="s">
        <v>4796</v>
      </c>
      <c r="E3785" s="1" t="s">
        <v>4797</v>
      </c>
      <c r="F3785" s="1" t="s">
        <v>24872</v>
      </c>
      <c r="G3785" s="1" t="str">
        <f>IFERROR(VLOOKUP(A3785,Merge!$C$2:$D$6078,2,FALSE),"")</f>
        <v>[PAWN_nameDef] 믿을 수 없는 잠재력을 가진 풋내기 마법사야</v>
      </c>
      <c r="H3785" s="1" t="str" cm="1">
        <f t="array" ref="H3785">IF(AND(ISNUMBER(FIND(".stages.",C3785)),_xlfn.LAMBDA(_xlpm.x,OR(_xlpm.x="m",_xlpm.x="s",_xlpm.x="+"))(RIGHT(E3785,1))),SUBSTITUTE(SUBSTITUTE(SUBSTITUTE(E3785,"m","분 "),"s","초"),"분 +","분+"),"")</f>
        <v/>
      </c>
      <c r="I3785" s="1" t="str">
        <f t="shared" si="59"/>
        <v>[PAWN_nameDef] 믿을 수 없는 잠재력을 가진 풋내기 마법사야</v>
      </c>
      <c r="K3785" s="1" t="str">
        <f>IFERROR(MATCH(C3785,_xlfn.ANCHORARRAY(whitespace!$C$1),0),"")</f>
        <v/>
      </c>
    </row>
    <row r="3786" spans="1:11" x14ac:dyDescent="0.45">
      <c r="A3786" s="1" t="s">
        <v>4798</v>
      </c>
      <c r="B3786" s="1" t="s">
        <v>4660</v>
      </c>
      <c r="C3786" s="1" t="s">
        <v>4799</v>
      </c>
      <c r="E3786" s="1" t="s">
        <v>4800</v>
      </c>
      <c r="F3786" s="1" t="s">
        <v>24873</v>
      </c>
      <c r="G3786" s="1" t="str">
        <f>IFERROR(VLOOKUP(A3786,Merge!$C$2:$D$6078,2,FALSE),"")</f>
        <v>애스퍼런트</v>
      </c>
      <c r="H3786" s="1" t="str" cm="1">
        <f t="array" ref="H3786">IF(AND(ISNUMBER(FIND(".stages.",C3786)),_xlfn.LAMBDA(_xlpm.x,OR(_xlpm.x="m",_xlpm.x="s",_xlpm.x="+"))(RIGHT(E3786,1))),SUBSTITUTE(SUBSTITUTE(SUBSTITUTE(E3786,"m","분 "),"s","초"),"분 +","분+"),"")</f>
        <v/>
      </c>
      <c r="I3786" s="1" t="str">
        <f t="shared" si="59"/>
        <v>애스퍼런트</v>
      </c>
      <c r="K3786" s="1" t="str">
        <f>IFERROR(MATCH(C3786,_xlfn.ANCHORARRAY(whitespace!$C$1),0),"")</f>
        <v/>
      </c>
    </row>
    <row r="3787" spans="1:11" x14ac:dyDescent="0.45">
      <c r="A3787" s="1" t="s">
        <v>4801</v>
      </c>
      <c r="B3787" s="1" t="s">
        <v>4660</v>
      </c>
      <c r="C3787" s="1" t="s">
        <v>4802</v>
      </c>
      <c r="E3787" s="1" t="s">
        <v>4803</v>
      </c>
      <c r="F3787" s="1" t="s">
        <v>24874</v>
      </c>
      <c r="G3787" s="1" t="str">
        <f>IFERROR(VLOOKUP(A3787,Merge!$C$2:$D$6078,2,FALSE),"")</f>
        <v>[PAWN_nameDef] 믿을 수 없는 잠재력을 가진 풋내기 전투기야</v>
      </c>
      <c r="H3787" s="1" t="str" cm="1">
        <f t="array" ref="H3787">IF(AND(ISNUMBER(FIND(".stages.",C3787)),_xlfn.LAMBDA(_xlpm.x,OR(_xlpm.x="m",_xlpm.x="s",_xlpm.x="+"))(RIGHT(E3787,1))),SUBSTITUTE(SUBSTITUTE(SUBSTITUTE(E3787,"m","분 "),"s","초"),"분 +","분+"),"")</f>
        <v/>
      </c>
      <c r="I3787" s="1" t="str">
        <f t="shared" si="59"/>
        <v>[PAWN_nameDef] 믿을 수 없는 잠재력을 가진 풋내기 전투기야</v>
      </c>
      <c r="K3787" s="1" t="str">
        <f>IFERROR(MATCH(C3787,_xlfn.ANCHORARRAY(whitespace!$C$1),0),"")</f>
        <v/>
      </c>
    </row>
    <row r="3788" spans="1:11" x14ac:dyDescent="0.45">
      <c r="A3788" s="1" t="s">
        <v>4804</v>
      </c>
      <c r="B3788" s="1" t="s">
        <v>4660</v>
      </c>
      <c r="C3788" s="1" t="s">
        <v>4805</v>
      </c>
      <c r="E3788" s="1" t="s">
        <v>4806</v>
      </c>
      <c r="F3788" s="1" t="s">
        <v>24875</v>
      </c>
      <c r="G3788" s="1" t="str">
        <f>IFERROR(VLOOKUP(A3788,Merge!$C$2:$D$6078,2,FALSE),"")</f>
        <v>호크아이</v>
      </c>
      <c r="H3788" s="1" t="str" cm="1">
        <f t="array" ref="H3788">IF(AND(ISNUMBER(FIND(".stages.",C3788)),_xlfn.LAMBDA(_xlpm.x,OR(_xlpm.x="m",_xlpm.x="s",_xlpm.x="+"))(RIGHT(E3788,1))),SUBSTITUTE(SUBSTITUTE(SUBSTITUTE(E3788,"m","분 "),"s","초"),"분 +","분+"),"")</f>
        <v/>
      </c>
      <c r="I3788" s="1" t="str">
        <f t="shared" si="59"/>
        <v>호크아이</v>
      </c>
      <c r="K3788" s="1" t="str">
        <f>IFERROR(MATCH(C3788,_xlfn.ANCHORARRAY(whitespace!$C$1),0),"")</f>
        <v/>
      </c>
    </row>
    <row r="3789" spans="1:11" x14ac:dyDescent="0.45">
      <c r="A3789" s="1" t="s">
        <v>4807</v>
      </c>
      <c r="B3789" s="1" t="s">
        <v>4660</v>
      </c>
      <c r="C3789" s="1" t="s">
        <v>4808</v>
      </c>
      <c r="E3789" s="1" t="s">
        <v>4809</v>
      </c>
      <c r="F3789" s="1" t="s">
        <v>24876</v>
      </c>
      <c r="G3789" s="1" t="str">
        <f>IFERROR(VLOOKUP(A3789,Merge!$C$2:$D$6078,2,FALSE),"")</f>
        <v>[PAWN_nameDef] 활의 숙달에 일생을 바친 싸움꾼이다</v>
      </c>
      <c r="H3789" s="1" t="str" cm="1">
        <f t="array" ref="H3789">IF(AND(ISNUMBER(FIND(".stages.",C3789)),_xlfn.LAMBDA(_xlpm.x,OR(_xlpm.x="m",_xlpm.x="s",_xlpm.x="+"))(RIGHT(E3789,1))),SUBSTITUTE(SUBSTITUTE(SUBSTITUTE(E3789,"m","분 "),"s","초"),"분 +","분+"),"")</f>
        <v/>
      </c>
      <c r="I3789" s="1" t="str">
        <f t="shared" si="59"/>
        <v>[PAWN_nameDef] 활의 숙달에 일생을 바친 싸움꾼이다</v>
      </c>
      <c r="K3789" s="1" t="str">
        <f>IFERROR(MATCH(C3789,_xlfn.ANCHORARRAY(whitespace!$C$1),0),"")</f>
        <v/>
      </c>
    </row>
    <row r="3790" spans="1:11" x14ac:dyDescent="0.45">
      <c r="A3790" s="1" t="s">
        <v>4810</v>
      </c>
      <c r="B3790" s="1" t="s">
        <v>4660</v>
      </c>
      <c r="C3790" s="1" t="s">
        <v>4811</v>
      </c>
      <c r="E3790" s="1" t="s">
        <v>4812</v>
      </c>
      <c r="F3790" s="1" t="s">
        <v>24877</v>
      </c>
      <c r="G3790" s="1" t="str">
        <f>IFERROR(VLOOKUP(A3790,Merge!$C$2:$D$6078,2,FALSE),"")</f>
        <v>아트로나치</v>
      </c>
      <c r="H3790" s="1" t="str" cm="1">
        <f t="array" ref="H3790">IF(AND(ISNUMBER(FIND(".stages.",C3790)),_xlfn.LAMBDA(_xlpm.x,OR(_xlpm.x="m",_xlpm.x="s",_xlpm.x="+"))(RIGHT(E3790,1))),SUBSTITUTE(SUBSTITUTE(SUBSTITUTE(E3790,"m","분 "),"s","초"),"분 +","분+"),"")</f>
        <v/>
      </c>
      <c r="I3790" s="1" t="str">
        <f t="shared" si="59"/>
        <v>아트로나치</v>
      </c>
      <c r="K3790" s="1" t="str">
        <f>IFERROR(MATCH(C3790,_xlfn.ANCHORARRAY(whitespace!$C$1),0),"")</f>
        <v/>
      </c>
    </row>
    <row r="3791" spans="1:11" x14ac:dyDescent="0.45">
      <c r="A3791" s="1" t="s">
        <v>4813</v>
      </c>
      <c r="B3791" s="1" t="s">
        <v>4660</v>
      </c>
      <c r="C3791" s="1" t="s">
        <v>4814</v>
      </c>
      <c r="E3791" s="1" t="s">
        <v>4815</v>
      </c>
      <c r="F3791" s="1" t="s">
        <v>24878</v>
      </c>
      <c r="G3791" s="1" t="str">
        <f>IFERROR(VLOOKUP(A3791,Merge!$C$2:$D$6078,2,FALSE),"")</f>
        <v>[PAWN_nameDef] 맞춤법 캐스터들 사이의 이상 현상이지. 그들은 강력한 주문을 던질 수 있지만, 마법의 흐름과 완전히 맞지 않고, 마법에 기름을 부을 마력의 원천을 스스로 찾아야 한다.</v>
      </c>
      <c r="H3791" s="1" t="str" cm="1">
        <f t="array" ref="H3791">IF(AND(ISNUMBER(FIND(".stages.",C3791)),_xlfn.LAMBDA(_xlpm.x,OR(_xlpm.x="m",_xlpm.x="s",_xlpm.x="+"))(RIGHT(E3791,1))),SUBSTITUTE(SUBSTITUTE(SUBSTITUTE(E3791,"m","분 "),"s","초"),"분 +","분+"),"")</f>
        <v/>
      </c>
      <c r="I3791" s="1" t="str">
        <f t="shared" si="59"/>
        <v>[PAWN_nameDef] 맞춤법 캐스터들 사이의 이상 현상이지. 그들은 강력한 주문을 던질 수 있지만, 마법의 흐름과 완전히 맞지 않고, 마법에 기름을 부을 마력의 원천을 스스로 찾아야 한다.</v>
      </c>
      <c r="K3791" s="1" t="str">
        <f>IFERROR(MATCH(C3791,_xlfn.ANCHORARRAY(whitespace!$C$1),0),"")</f>
        <v/>
      </c>
    </row>
    <row r="3792" spans="1:11" x14ac:dyDescent="0.45">
      <c r="A3792" s="1" t="s">
        <v>4816</v>
      </c>
      <c r="B3792" s="1" t="s">
        <v>4660</v>
      </c>
      <c r="C3792" s="1" t="s">
        <v>4817</v>
      </c>
      <c r="E3792" s="1" t="s">
        <v>4818</v>
      </c>
      <c r="F3792" s="1" t="s">
        <v>24879</v>
      </c>
      <c r="G3792" s="1" t="str">
        <f>IFERROR(VLOOKUP(A3792,Merge!$C$2:$D$6078,2,FALSE),"")</f>
        <v>지원 전문가</v>
      </c>
      <c r="H3792" s="1" t="str" cm="1">
        <f t="array" ref="H3792">IF(AND(ISNUMBER(FIND(".stages.",C3792)),_xlfn.LAMBDA(_xlpm.x,OR(_xlpm.x="m",_xlpm.x="s",_xlpm.x="+"))(RIGHT(E3792,1))),SUBSTITUTE(SUBSTITUTE(SUBSTITUTE(E3792,"m","분 "),"s","초"),"분 +","분+"),"")</f>
        <v/>
      </c>
      <c r="I3792" s="1" t="str">
        <f t="shared" si="59"/>
        <v>지원 전문가</v>
      </c>
      <c r="K3792" s="1" t="str">
        <f>IFERROR(MATCH(C3792,_xlfn.ANCHORARRAY(whitespace!$C$1),0),"")</f>
        <v/>
      </c>
    </row>
    <row r="3793" spans="1:11" x14ac:dyDescent="0.45">
      <c r="A3793" s="1" t="s">
        <v>4819</v>
      </c>
      <c r="B3793" s="1" t="s">
        <v>4660</v>
      </c>
      <c r="C3793" s="1" t="s">
        <v>4820</v>
      </c>
      <c r="E3793" s="1" t="s">
        <v>4821</v>
      </c>
      <c r="F3793" s="1" t="s">
        <v>24880</v>
      </c>
      <c r="G3793" s="1" t="str">
        <f>IFERROR(VLOOKUP(A3793,Merge!$C$2:$D$6078,2,FALSE),"")</f>
        <v>[PAWN_nameDef] 주요 목표물을 제거하거나, 라인을 유지하거나, 아군을 지원할 수 있는 다목적 샷건 토팅 전투 지원 장치.</v>
      </c>
      <c r="H3793" s="1" t="str" cm="1">
        <f t="array" ref="H3793">IF(AND(ISNUMBER(FIND(".stages.",C3793)),_xlfn.LAMBDA(_xlpm.x,OR(_xlpm.x="m",_xlpm.x="s",_xlpm.x="+"))(RIGHT(E3793,1))),SUBSTITUTE(SUBSTITUTE(SUBSTITUTE(E3793,"m","분 "),"s","초"),"분 +","분+"),"")</f>
        <v/>
      </c>
      <c r="I3793" s="1" t="str">
        <f t="shared" si="59"/>
        <v>[PAWN_nameDef] 주요 목표물을 제거하거나, 라인을 유지하거나, 아군을 지원할 수 있는 다목적 샷건 토팅 전투 지원 장치.</v>
      </c>
      <c r="K3793" s="1" t="str">
        <f>IFERROR(MATCH(C3793,_xlfn.ANCHORARRAY(whitespace!$C$1),0),"")</f>
        <v/>
      </c>
    </row>
    <row r="3794" spans="1:11" x14ac:dyDescent="0.45">
      <c r="A3794" s="1" t="s">
        <v>4822</v>
      </c>
      <c r="B3794" s="1" t="s">
        <v>4660</v>
      </c>
      <c r="C3794" s="1" t="s">
        <v>4823</v>
      </c>
      <c r="E3794" s="1" t="s">
        <v>4824</v>
      </c>
      <c r="F3794" s="1" t="s">
        <v>24881</v>
      </c>
      <c r="G3794" s="1" t="str">
        <f>IFERROR(VLOOKUP(A3794,Merge!$C$2:$D$6078,2,FALSE),"")</f>
        <v>스크래퍼</v>
      </c>
      <c r="H3794" s="1" t="str" cm="1">
        <f t="array" ref="H3794">IF(AND(ISNUMBER(FIND(".stages.",C3794)),_xlfn.LAMBDA(_xlpm.x,OR(_xlpm.x="m",_xlpm.x="s",_xlpm.x="+"))(RIGHT(E3794,1))),SUBSTITUTE(SUBSTITUTE(SUBSTITUTE(E3794,"m","분 "),"s","초"),"분 +","분+"),"")</f>
        <v/>
      </c>
      <c r="I3794" s="1" t="str">
        <f t="shared" si="59"/>
        <v>스크래퍼</v>
      </c>
      <c r="K3794" s="1" t="str">
        <f>IFERROR(MATCH(C3794,_xlfn.ANCHORARRAY(whitespace!$C$1),0),"")</f>
        <v/>
      </c>
    </row>
    <row r="3795" spans="1:11" x14ac:dyDescent="0.45">
      <c r="A3795" s="1" t="s">
        <v>4825</v>
      </c>
      <c r="B3795" s="1" t="s">
        <v>4660</v>
      </c>
      <c r="C3795" s="1" t="s">
        <v>4826</v>
      </c>
      <c r="E3795" s="1" t="s">
        <v>4827</v>
      </c>
      <c r="F3795" s="1" t="s">
        <v>24882</v>
      </c>
      <c r="G3795" s="1" t="str">
        <f>IFERROR(VLOOKUP(A3795,Merge!$C$2:$D$6078,2,FALSE),"")</f>
        <v>[PAWN_nameDef] 무장하지 않은 싸움을 선호하는 전투원이다 그들은 대규모의 단일 타겟 타겟 타케트다운 움직임으로 단일 전투에서는 타의 추종을 불허한다.</v>
      </c>
      <c r="H3795" s="1" t="str" cm="1">
        <f t="array" ref="H3795">IF(AND(ISNUMBER(FIND(".stages.",C3795)),_xlfn.LAMBDA(_xlpm.x,OR(_xlpm.x="m",_xlpm.x="s",_xlpm.x="+"))(RIGHT(E3795,1))),SUBSTITUTE(SUBSTITUTE(SUBSTITUTE(E3795,"m","분 "),"s","초"),"분 +","분+"),"")</f>
        <v/>
      </c>
      <c r="I3795" s="1" t="str">
        <f t="shared" si="59"/>
        <v>[PAWN_nameDef] 무장하지 않은 싸움을 선호하는 전투원이다 그들은 대규모의 단일 타겟 타겟 타케트다운 움직임으로 단일 전투에서는 타의 추종을 불허한다.</v>
      </c>
      <c r="K3795" s="1" t="str">
        <f>IFERROR(MATCH(C3795,_xlfn.ANCHORARRAY(whitespace!$C$1),0),"")</f>
        <v/>
      </c>
    </row>
    <row r="3796" spans="1:11" x14ac:dyDescent="0.45">
      <c r="A3796" s="1" t="s">
        <v>4828</v>
      </c>
      <c r="B3796" s="1" t="s">
        <v>4660</v>
      </c>
      <c r="C3796" s="1" t="s">
        <v>4829</v>
      </c>
      <c r="E3796" s="1" t="s">
        <v>4830</v>
      </c>
      <c r="F3796" s="1" t="s">
        <v>24883</v>
      </c>
      <c r="G3796" s="1" t="str">
        <f>IFERROR(VLOOKUP(A3796,Merge!$C$2:$D$6078,2,FALSE),"")</f>
        <v>예언자</v>
      </c>
      <c r="H3796" s="1" t="str" cm="1">
        <f t="array" ref="H3796">IF(AND(ISNUMBER(FIND(".stages.",C3796)),_xlfn.LAMBDA(_xlpm.x,OR(_xlpm.x="m",_xlpm.x="s",_xlpm.x="+"))(RIGHT(E3796,1))),SUBSTITUTE(SUBSTITUTE(SUBSTITUTE(E3796,"m","분 "),"s","초"),"분 +","분+"),"")</f>
        <v/>
      </c>
      <c r="I3796" s="1" t="str">
        <f t="shared" si="59"/>
        <v>예언자</v>
      </c>
      <c r="K3796" s="1" t="str">
        <f>IFERROR(MATCH(C3796,_xlfn.ANCHORARRAY(whitespace!$C$1),0),"")</f>
        <v/>
      </c>
    </row>
    <row r="3797" spans="1:11" x14ac:dyDescent="0.45">
      <c r="A3797" s="1" t="s">
        <v>4831</v>
      </c>
      <c r="B3797" s="1" t="s">
        <v>4660</v>
      </c>
      <c r="C3797" s="1" t="s">
        <v>4832</v>
      </c>
      <c r="E3797" s="1" t="s">
        <v>4833</v>
      </c>
      <c r="F3797" s="1" t="s">
        <v>24884</v>
      </c>
      <c r="G3797" s="1" t="str">
        <f>IFERROR(VLOOKUP(A3797,Merge!$C$2:$D$6078,2,FALSE),"")</f>
        <v>[PAWN_nameDef] 별의 힘을 사용하는 마법사 주문 시전속도는 느리지만 지도 어느곳에서나 지원주문을 사용하는 지원형 마법사 입니다.</v>
      </c>
      <c r="H3797" s="1" t="str" cm="1">
        <f t="array" ref="H3797">IF(AND(ISNUMBER(FIND(".stages.",C3797)),_xlfn.LAMBDA(_xlpm.x,OR(_xlpm.x="m",_xlpm.x="s",_xlpm.x="+"))(RIGHT(E3797,1))),SUBSTITUTE(SUBSTITUTE(SUBSTITUTE(E3797,"m","분 "),"s","초"),"분 +","분+"),"")</f>
        <v/>
      </c>
      <c r="I3797" s="1" t="str">
        <f t="shared" si="59"/>
        <v>[PAWN_nameDef] 별의 힘을 사용하는 마법사 주문 시전속도는 느리지만 지도 어느곳에서나 지원주문을 사용하는 지원형 마법사 입니다.</v>
      </c>
      <c r="K3797" s="1" t="str">
        <f>IFERROR(MATCH(C3797,_xlfn.ANCHORARRAY(whitespace!$C$1),0),"")</f>
        <v/>
      </c>
    </row>
    <row r="3798" spans="1:11" x14ac:dyDescent="0.45">
      <c r="A3798" s="1" t="s">
        <v>4834</v>
      </c>
      <c r="B3798" s="1" t="s">
        <v>4660</v>
      </c>
      <c r="C3798" s="1" t="s">
        <v>4835</v>
      </c>
      <c r="E3798" s="1" t="s">
        <v>4836</v>
      </c>
      <c r="F3798" s="1" t="s">
        <v>24885</v>
      </c>
      <c r="G3798" s="1" t="str">
        <f>IFERROR(VLOOKUP(A3798,Merge!$C$2:$D$6078,2,FALSE),"")</f>
        <v>신비 주의자</v>
      </c>
      <c r="H3798" s="1" t="str" cm="1">
        <f t="array" ref="H3798">IF(AND(ISNUMBER(FIND(".stages.",C3798)),_xlfn.LAMBDA(_xlpm.x,OR(_xlpm.x="m",_xlpm.x="s",_xlpm.x="+"))(RIGHT(E3798,1))),SUBSTITUTE(SUBSTITUTE(SUBSTITUTE(E3798,"m","분 "),"s","초"),"분 +","분+"),"")</f>
        <v/>
      </c>
      <c r="I3798" s="1" t="str">
        <f t="shared" si="59"/>
        <v>신비 주의자</v>
      </c>
      <c r="K3798" s="1" t="str">
        <f>IFERROR(MATCH(C3798,_xlfn.ANCHORARRAY(whitespace!$C$1),0),"")</f>
        <v/>
      </c>
    </row>
    <row r="3799" spans="1:11" x14ac:dyDescent="0.45">
      <c r="A3799" s="1" t="s">
        <v>4837</v>
      </c>
      <c r="B3799" s="1" t="s">
        <v>4660</v>
      </c>
      <c r="C3799" s="1" t="s">
        <v>4838</v>
      </c>
      <c r="E3799" s="1" t="s">
        <v>4839</v>
      </c>
      <c r="F3799" s="1" t="s">
        <v>24886</v>
      </c>
      <c r="G3799" s="1" t="str">
        <f>IFERROR(VLOOKUP(A3799,Merge!$C$2:$D$6078,2,FALSE),"")</f>
        <v>[PAWN_nameDef] 신비 주의자 는 영적 에너지를 이용해  적을 무력화 시키고 좌절시키는 파이터 입니다.</v>
      </c>
      <c r="H3799" s="1" t="str" cm="1">
        <f t="array" ref="H3799">IF(AND(ISNUMBER(FIND(".stages.",C3799)),_xlfn.LAMBDA(_xlpm.x,OR(_xlpm.x="m",_xlpm.x="s",_xlpm.x="+"))(RIGHT(E3799,1))),SUBSTITUTE(SUBSTITUTE(SUBSTITUTE(E3799,"m","분 "),"s","초"),"분 +","분+"),"")</f>
        <v/>
      </c>
      <c r="I3799" s="1" t="str">
        <f t="shared" si="59"/>
        <v>[PAWN_nameDef] 신비 주의자 는 영적 에너지를 이용해  적을 무력화 시키고 좌절시키는 파이터 입니다.</v>
      </c>
      <c r="K3799" s="1" t="str">
        <f>IFERROR(MATCH(C3799,_xlfn.ANCHORARRAY(whitespace!$C$1),0),"")</f>
        <v/>
      </c>
    </row>
    <row r="3800" spans="1:11" x14ac:dyDescent="0.45">
      <c r="A3800" s="1" t="s">
        <v>4840</v>
      </c>
      <c r="B3800" s="1" t="s">
        <v>4660</v>
      </c>
      <c r="C3800" s="1" t="s">
        <v>4841</v>
      </c>
      <c r="E3800" s="1" t="s">
        <v>4842</v>
      </c>
      <c r="F3800" s="1" t="s">
        <v>24887</v>
      </c>
      <c r="G3800" s="1" t="str">
        <f>IFERROR(VLOOKUP(A3800,Merge!$C$2:$D$6078,2,FALSE),"")</f>
        <v>주문 파괴자</v>
      </c>
      <c r="H3800" s="1" t="str" cm="1">
        <f t="array" ref="H3800">IF(AND(ISNUMBER(FIND(".stages.",C3800)),_xlfn.LAMBDA(_xlpm.x,OR(_xlpm.x="m",_xlpm.x="s",_xlpm.x="+"))(RIGHT(E3800,1))),SUBSTITUTE(SUBSTITUTE(SUBSTITUTE(E3800,"m","분 "),"s","초"),"분 +","분+"),"")</f>
        <v/>
      </c>
      <c r="I3800" s="1" t="str">
        <f t="shared" si="59"/>
        <v>주문 파괴자</v>
      </c>
      <c r="K3800" s="1" t="str">
        <f>IFERROR(MATCH(C3800,_xlfn.ANCHORARRAY(whitespace!$C$1),0),"")</f>
        <v/>
      </c>
    </row>
    <row r="3801" spans="1:11" x14ac:dyDescent="0.45">
      <c r="A3801" s="1" t="s">
        <v>4843</v>
      </c>
      <c r="B3801" s="1" t="s">
        <v>4660</v>
      </c>
      <c r="C3801" s="1" t="s">
        <v>4844</v>
      </c>
      <c r="E3801" s="1" t="s">
        <v>4845</v>
      </c>
      <c r="F3801" s="1" t="s">
        <v>24888</v>
      </c>
      <c r="G3801" s="1" t="str">
        <f>IFERROR(VLOOKUP(A3801,Merge!$C$2:$D$6078,2,FALSE),"")</f>
        <v>[PAWN_nameDef] 주문 파괴자는 적 파이터와 마법사에 능숙히 상대할 수 있습니다..</v>
      </c>
      <c r="H3801" s="1" t="str" cm="1">
        <f t="array" ref="H3801">IF(AND(ISNUMBER(FIND(".stages.",C3801)),_xlfn.LAMBDA(_xlpm.x,OR(_xlpm.x="m",_xlpm.x="s",_xlpm.x="+"))(RIGHT(E3801,1))),SUBSTITUTE(SUBSTITUTE(SUBSTITUTE(E3801,"m","분 "),"s","초"),"분 +","분+"),"")</f>
        <v/>
      </c>
      <c r="I3801" s="1" t="str">
        <f t="shared" si="59"/>
        <v>[PAWN_nameDef] 주문 파괴자는 적 파이터와 마법사에 능숙히 상대할 수 있습니다..</v>
      </c>
      <c r="K3801" s="1" t="str">
        <f>IFERROR(MATCH(C3801,_xlfn.ANCHORARRAY(whitespace!$C$1),0),"")</f>
        <v/>
      </c>
    </row>
    <row r="3802" spans="1:11" x14ac:dyDescent="0.45">
      <c r="A3802" s="1" t="s">
        <v>4846</v>
      </c>
      <c r="B3802" s="1" t="s">
        <v>4660</v>
      </c>
      <c r="C3802" s="1" t="s">
        <v>4847</v>
      </c>
      <c r="E3802" s="1" t="s">
        <v>4848</v>
      </c>
      <c r="F3802" s="1" t="s">
        <v>24889</v>
      </c>
      <c r="G3802" s="1" t="str">
        <f>IFERROR(VLOOKUP(A3802,Merge!$C$2:$D$6078,2,FALSE),"")</f>
        <v>황혼의 인도자</v>
      </c>
      <c r="H3802" s="1" t="str" cm="1">
        <f t="array" ref="H3802">IF(AND(ISNUMBER(FIND(".stages.",C3802)),_xlfn.LAMBDA(_xlpm.x,OR(_xlpm.x="m",_xlpm.x="s",_xlpm.x="+"))(RIGHT(E3802,1))),SUBSTITUTE(SUBSTITUTE(SUBSTITUTE(E3802,"m","분 "),"s","초"),"분 +","분+"),"")</f>
        <v/>
      </c>
      <c r="I3802" s="1" t="str">
        <f t="shared" si="59"/>
        <v>황혼의 인도자</v>
      </c>
      <c r="K3802" s="1" t="str">
        <f>IFERROR(MATCH(C3802,_xlfn.ANCHORARRAY(whitespace!$C$1),0),"")</f>
        <v/>
      </c>
    </row>
    <row r="3803" spans="1:11" x14ac:dyDescent="0.45">
      <c r="A3803" s="1" t="s">
        <v>4849</v>
      </c>
      <c r="B3803" s="1" t="s">
        <v>4660</v>
      </c>
      <c r="C3803" s="1" t="s">
        <v>4850</v>
      </c>
      <c r="E3803" s="1" t="s">
        <v>4851</v>
      </c>
      <c r="F3803" s="1" t="s">
        <v>24890</v>
      </c>
      <c r="G3803" s="1" t="str">
        <f>IFERROR(VLOOKUP(A3803,Merge!$C$2:$D$6078,2,FALSE),"")</f>
        <v>[PAWN_nameDef] 빛과 어둠의 힘을 마스터한 전투원 입니다.</v>
      </c>
      <c r="H3803" s="1" t="str" cm="1">
        <f t="array" ref="H3803">IF(AND(ISNUMBER(FIND(".stages.",C3803)),_xlfn.LAMBDA(_xlpm.x,OR(_xlpm.x="m",_xlpm.x="s",_xlpm.x="+"))(RIGHT(E3803,1))),SUBSTITUTE(SUBSTITUTE(SUBSTITUTE(E3803,"m","분 "),"s","초"),"분 +","분+"),"")</f>
        <v/>
      </c>
      <c r="I3803" s="1" t="str">
        <f t="shared" si="59"/>
        <v>[PAWN_nameDef] 빛과 어둠의 힘을 마스터한 전투원 입니다.</v>
      </c>
      <c r="K3803" s="1" t="str">
        <f>IFERROR(MATCH(C3803,_xlfn.ANCHORARRAY(whitespace!$C$1),0),"")</f>
        <v/>
      </c>
    </row>
    <row r="3804" spans="1:11" x14ac:dyDescent="0.45">
      <c r="A3804" s="1" t="s">
        <v>4852</v>
      </c>
      <c r="B3804" s="1" t="s">
        <v>4660</v>
      </c>
      <c r="C3804" s="1" t="s">
        <v>4853</v>
      </c>
      <c r="E3804" s="1" t="s">
        <v>2962</v>
      </c>
      <c r="F3804" s="1" t="s">
        <v>24891</v>
      </c>
      <c r="G3804" s="1" t="str">
        <f>IFERROR(VLOOKUP(A3804,Merge!$C$2:$D$6078,2,FALSE),"")</f>
        <v>우레 축성자</v>
      </c>
      <c r="H3804" s="1" t="str" cm="1">
        <f t="array" ref="H3804">IF(AND(ISNUMBER(FIND(".stages.",C3804)),_xlfn.LAMBDA(_xlpm.x,OR(_xlpm.x="m",_xlpm.x="s",_xlpm.x="+"))(RIGHT(E3804,1))),SUBSTITUTE(SUBSTITUTE(SUBSTITUTE(E3804,"m","분 "),"s","초"),"분 +","분+"),"")</f>
        <v/>
      </c>
      <c r="I3804" s="1" t="str">
        <f t="shared" si="59"/>
        <v>우레 축성자</v>
      </c>
      <c r="K3804" s="1" t="str">
        <f>IFERROR(MATCH(C3804,_xlfn.ANCHORARRAY(whitespace!$C$1),0),"")</f>
        <v/>
      </c>
    </row>
    <row r="3805" spans="1:11" x14ac:dyDescent="0.45">
      <c r="A3805" s="1" t="s">
        <v>4854</v>
      </c>
      <c r="B3805" s="1" t="s">
        <v>4660</v>
      </c>
      <c r="C3805" s="1" t="s">
        <v>4855</v>
      </c>
      <c r="E3805" s="1" t="s">
        <v>4856</v>
      </c>
      <c r="F3805" s="1" t="s">
        <v>24892</v>
      </c>
      <c r="G3805" s="1" t="str">
        <f>IFERROR(VLOOKUP(A3805,Merge!$C$2:$D$6078,2,FALSE),"")</f>
        <v>[PAWN_nameDef]번개 속성의 강한 놀라운 친화력을 가진 파이터 입니다. 그들은 강력한 공격을 사용할 수 있지만 그러한 힘을 사용하는 대가로 다른 직업보다 더 큰 피해를 입습니다.</v>
      </c>
      <c r="H3805" s="1" t="str" cm="1">
        <f t="array" ref="H3805">IF(AND(ISNUMBER(FIND(".stages.",C3805)),_xlfn.LAMBDA(_xlpm.x,OR(_xlpm.x="m",_xlpm.x="s",_xlpm.x="+"))(RIGHT(E3805,1))),SUBSTITUTE(SUBSTITUTE(SUBSTITUTE(E3805,"m","분 "),"s","초"),"분 +","분+"),"")</f>
        <v/>
      </c>
      <c r="I3805" s="1" t="str">
        <f t="shared" si="59"/>
        <v>[PAWN_nameDef]번개 속성의 강한 놀라운 친화력을 가진 파이터 입니다. 그들은 강력한 공격을 사용할 수 있지만 그러한 힘을 사용하는 대가로 다른 직업보다 더 큰 피해를 입습니다.</v>
      </c>
      <c r="K3805" s="1" t="str">
        <f>IFERROR(MATCH(C3805,_xlfn.ANCHORARRAY(whitespace!$C$1),0),"")</f>
        <v/>
      </c>
    </row>
    <row r="3806" spans="1:11" x14ac:dyDescent="0.45">
      <c r="A3806" s="1" t="s">
        <v>4857</v>
      </c>
      <c r="B3806" s="1" t="s">
        <v>4660</v>
      </c>
      <c r="C3806" s="1" t="s">
        <v>4858</v>
      </c>
      <c r="E3806" s="1" t="s">
        <v>4859</v>
      </c>
      <c r="F3806" s="1" t="s">
        <v>24893</v>
      </c>
      <c r="G3806" s="1" t="str">
        <f>IFERROR(VLOOKUP(A3806,Merge!$C$2:$D$6078,2,FALSE),"")</f>
        <v>데드아이</v>
      </c>
      <c r="H3806" s="1" t="str" cm="1">
        <f t="array" ref="H3806">IF(AND(ISNUMBER(FIND(".stages.",C3806)),_xlfn.LAMBDA(_xlpm.x,OR(_xlpm.x="m",_xlpm.x="s",_xlpm.x="+"))(RIGHT(E3806,1))),SUBSTITUTE(SUBSTITUTE(SUBSTITUTE(E3806,"m","분 "),"s","초"),"분 +","분+"),"")</f>
        <v/>
      </c>
      <c r="I3806" s="1" t="str">
        <f t="shared" si="59"/>
        <v>데드아이</v>
      </c>
      <c r="K3806" s="1" t="str">
        <f>IFERROR(MATCH(C3806,_xlfn.ANCHORARRAY(whitespace!$C$1),0),"")</f>
        <v/>
      </c>
    </row>
    <row r="3807" spans="1:11" x14ac:dyDescent="0.45">
      <c r="A3807" s="1" t="s">
        <v>4860</v>
      </c>
      <c r="B3807" s="1" t="s">
        <v>4660</v>
      </c>
      <c r="C3807" s="1" t="s">
        <v>4861</v>
      </c>
      <c r="E3807" s="1" t="s">
        <v>4862</v>
      </c>
      <c r="F3807" s="1" t="s">
        <v>24894</v>
      </c>
      <c r="G3807" s="1" t="str">
        <f>IFERROR(VLOOKUP(A3807,Merge!$C$2:$D$6078,2,FALSE),"")</f>
        <v>[PAWN_nameDef]적을 확실히 처리할수 있는 솜씨 좋은 용병입니다. 먼지 투성이의 림월드 바에서 그들을 찾는것은 드문일이 아닙니다.. 멀리서 주요 타겟을 제거하는 능력은 타의 추종을 불허하지만 청부 살인자로서의 삷으로 인해 하찮은 노동과 일상적인 작업을 수행할 의지가 부족합니다. 마법을 사용하여 총알을 더욱 치명적으로 만들 수 있지만 고유 마나 재생 능력은 없습니다.</v>
      </c>
      <c r="H3807" s="1" t="str" cm="1">
        <f t="array" ref="H3807">IF(AND(ISNUMBER(FIND(".stages.",C3807)),_xlfn.LAMBDA(_xlpm.x,OR(_xlpm.x="m",_xlpm.x="s",_xlpm.x="+"))(RIGHT(E3807,1))),SUBSTITUTE(SUBSTITUTE(SUBSTITUTE(E3807,"m","분 "),"s","초"),"분 +","분+"),"")</f>
        <v/>
      </c>
      <c r="I3807" s="1" t="str">
        <f t="shared" si="59"/>
        <v>[PAWN_nameDef]적을 확실히 처리할수 있는 솜씨 좋은 용병입니다. 먼지 투성이의 림월드 바에서 그들을 찾는것은 드문일이 아닙니다.. 멀리서 주요 타겟을 제거하는 능력은 타의 추종을 불허하지만 청부 살인자로서의 삷으로 인해 하찮은 노동과 일상적인 작업을 수행할 의지가 부족합니다. 마법을 사용하여 총알을 더욱 치명적으로 만들 수 있지만 고유 마나 재생 능력은 없습니다.</v>
      </c>
      <c r="K3807" s="1" t="str">
        <f>IFERROR(MATCH(C3807,_xlfn.ANCHORARRAY(whitespace!$C$1),0),"")</f>
        <v/>
      </c>
    </row>
    <row r="3808" spans="1:11" x14ac:dyDescent="0.45">
      <c r="A3808" s="1" t="s">
        <v>4863</v>
      </c>
      <c r="B3808" s="1" t="s">
        <v>4660</v>
      </c>
      <c r="C3808" s="1" t="s">
        <v>4864</v>
      </c>
      <c r="E3808" s="1" t="s">
        <v>4865</v>
      </c>
      <c r="F3808" s="1" t="s">
        <v>24895</v>
      </c>
      <c r="G3808" s="1" t="str">
        <f>IFERROR(VLOOKUP(A3808,Merge!$C$2:$D$6078,2,FALSE),"")</f>
        <v>주문 도둑</v>
      </c>
      <c r="H3808" s="1" t="str" cm="1">
        <f t="array" ref="H3808">IF(AND(ISNUMBER(FIND(".stages.",C3808)),_xlfn.LAMBDA(_xlpm.x,OR(_xlpm.x="m",_xlpm.x="s",_xlpm.x="+"))(RIGHT(E3808,1))),SUBSTITUTE(SUBSTITUTE(SUBSTITUTE(E3808,"m","분 "),"s","초"),"분 +","분+"),"")</f>
        <v/>
      </c>
      <c r="I3808" s="1" t="str">
        <f t="shared" si="59"/>
        <v>주문 도둑</v>
      </c>
      <c r="K3808" s="1" t="str">
        <f>IFERROR(MATCH(C3808,_xlfn.ANCHORARRAY(whitespace!$C$1),0),"")</f>
        <v/>
      </c>
    </row>
    <row r="3809" spans="1:11" x14ac:dyDescent="0.45">
      <c r="A3809" s="1" t="s">
        <v>4866</v>
      </c>
      <c r="B3809" s="1" t="s">
        <v>4660</v>
      </c>
      <c r="C3809" s="1" t="s">
        <v>4867</v>
      </c>
      <c r="E3809" s="1" t="s">
        <v>4868</v>
      </c>
      <c r="F3809" s="1" t="s">
        <v>24896</v>
      </c>
      <c r="G3809" s="1" t="str">
        <f>IFERROR(VLOOKUP(A3809,Merge!$C$2:$D$6078,2,FALSE),"")</f>
        <v>[PAWN_nameDef] 적에 침투하고 방해할 수 있는 속임수 마법사 입니다. 아군과 적의 능력을 복사할 수 있습니다.</v>
      </c>
      <c r="H3809" s="1" t="str" cm="1">
        <f t="array" ref="H3809">IF(AND(ISNUMBER(FIND(".stages.",C3809)),_xlfn.LAMBDA(_xlpm.x,OR(_xlpm.x="m",_xlpm.x="s",_xlpm.x="+"))(RIGHT(E3809,1))),SUBSTITUTE(SUBSTITUTE(SUBSTITUTE(E3809,"m","분 "),"s","초"),"분 +","분+"),"")</f>
        <v/>
      </c>
      <c r="I3809" s="1" t="str">
        <f t="shared" si="59"/>
        <v>[PAWN_nameDef] 적에 침투하고 방해할 수 있는 속임수 마법사 입니다. 아군과 적의 능력을 복사할 수 있습니다.</v>
      </c>
      <c r="K3809" s="1" t="str">
        <f>IFERROR(MATCH(C3809,_xlfn.ANCHORARRAY(whitespace!$C$1),0),"")</f>
        <v/>
      </c>
    </row>
    <row r="3810" spans="1:11" x14ac:dyDescent="0.45">
      <c r="A3810" s="1" t="s">
        <v>4869</v>
      </c>
      <c r="B3810" s="1" t="s">
        <v>4660</v>
      </c>
      <c r="C3810" s="1" t="s">
        <v>4870</v>
      </c>
      <c r="E3810" s="1" t="s">
        <v>4871</v>
      </c>
      <c r="F3810" s="1" t="s">
        <v>24897</v>
      </c>
      <c r="G3810" s="1" t="str">
        <f>IFERROR(VLOOKUP(A3810,Merge!$C$2:$D$6078,2,FALSE),"")</f>
        <v>용기병</v>
      </c>
      <c r="H3810" s="1" t="str" cm="1">
        <f t="array" ref="H3810">IF(AND(ISNUMBER(FIND(".stages.",C3810)),_xlfn.LAMBDA(_xlpm.x,OR(_xlpm.x="m",_xlpm.x="s",_xlpm.x="+"))(RIGHT(E3810,1))),SUBSTITUTE(SUBSTITUTE(SUBSTITUTE(E3810,"m","분 "),"s","초"),"분 +","분+"),"")</f>
        <v/>
      </c>
      <c r="I3810" s="1" t="str">
        <f t="shared" si="59"/>
        <v>용기병</v>
      </c>
      <c r="K3810" s="1" t="str">
        <f>IFERROR(MATCH(C3810,_xlfn.ANCHORARRAY(whitespace!$C$1),0),"")</f>
        <v/>
      </c>
    </row>
    <row r="3811" spans="1:11" x14ac:dyDescent="0.45">
      <c r="A3811" s="1" t="s">
        <v>4872</v>
      </c>
      <c r="B3811" s="1" t="s">
        <v>4660</v>
      </c>
      <c r="C3811" s="1" t="s">
        <v>4873</v>
      </c>
      <c r="E3811" s="1" t="s">
        <v>4874</v>
      </c>
      <c r="F3811" s="1" t="s">
        <v>24898</v>
      </c>
      <c r="G3811" s="1" t="str">
        <f>IFERROR(VLOOKUP(A3811,Merge!$C$2:$D$6078,2,FALSE),"")</f>
        <v>[PAWN_nameDef] 고대 드래곤의 힘을 몸에 흡수하여 열에 대한 극도의 저항력을 부여한 민첩한 기병 입니다. 리시빙   적을 제압하고 파괴하기 위하여 하늘을 날 수 있습니다. 니조랄</v>
      </c>
      <c r="H3811" s="1" t="str" cm="1">
        <f t="array" ref="H3811">IF(AND(ISNUMBER(FIND(".stages.",C3811)),_xlfn.LAMBDA(_xlpm.x,OR(_xlpm.x="m",_xlpm.x="s",_xlpm.x="+"))(RIGHT(E3811,1))),SUBSTITUTE(SUBSTITUTE(SUBSTITUTE(E3811,"m","분 "),"s","초"),"분 +","분+"),"")</f>
        <v/>
      </c>
      <c r="I3811" s="1" t="str">
        <f t="shared" si="59"/>
        <v>[PAWN_nameDef] 고대 드래곤의 힘을 몸에 흡수하여 열에 대한 극도의 저항력을 부여한 민첩한 기병 입니다. 리시빙   적을 제압하고 파괴하기 위하여 하늘을 날 수 있습니다. 니조랄</v>
      </c>
      <c r="K3811" s="1" t="str">
        <f>IFERROR(MATCH(C3811,_xlfn.ANCHORARRAY(whitespace!$C$1),0),"")</f>
        <v/>
      </c>
    </row>
    <row r="3812" spans="1:11" x14ac:dyDescent="0.45">
      <c r="A3812" s="1" t="s">
        <v>4875</v>
      </c>
      <c r="B3812" s="1" t="s">
        <v>4660</v>
      </c>
      <c r="C3812" s="1" t="s">
        <v>4876</v>
      </c>
      <c r="E3812" s="1" t="s">
        <v>4877</v>
      </c>
      <c r="F3812" s="1" t="s">
        <v>24899</v>
      </c>
      <c r="G3812" s="1" t="str">
        <f>IFERROR(VLOOKUP(A3812,Merge!$C$2:$D$6078,2,FALSE),"")</f>
        <v>블랙 메지션</v>
      </c>
      <c r="H3812" s="1" t="str" cm="1">
        <f t="array" ref="H3812">IF(AND(ISNUMBER(FIND(".stages.",C3812)),_xlfn.LAMBDA(_xlpm.x,OR(_xlpm.x="m",_xlpm.x="s",_xlpm.x="+"))(RIGHT(E3812,1))),SUBSTITUTE(SUBSTITUTE(SUBSTITUTE(E3812,"m","분 "),"s","초"),"분 +","분+"),"")</f>
        <v/>
      </c>
      <c r="I3812" s="1" t="str">
        <f t="shared" si="59"/>
        <v>블랙 메지션</v>
      </c>
      <c r="K3812" s="1" t="str">
        <f>IFERROR(MATCH(C3812,_xlfn.ANCHORARRAY(whitespace!$C$1),0),"")</f>
        <v/>
      </c>
    </row>
    <row r="3813" spans="1:11" x14ac:dyDescent="0.45">
      <c r="A3813" s="1" t="s">
        <v>4878</v>
      </c>
      <c r="B3813" s="1" t="s">
        <v>4660</v>
      </c>
      <c r="C3813" s="1" t="s">
        <v>4879</v>
      </c>
      <c r="E3813" s="1" t="s">
        <v>4880</v>
      </c>
      <c r="F3813" s="1" t="s">
        <v>24900</v>
      </c>
      <c r="G3813" s="1" t="str">
        <f>IFERROR(VLOOKUP(A3813,Merge!$C$2:$D$6078,2,FALSE),"")</f>
        <v>[PAWN_nameDef]적에게 끝없는 파괴 마법을 펼칠 수 있는 전투 전문 마법사 입니다.</v>
      </c>
      <c r="H3813" s="1" t="str" cm="1">
        <f t="array" ref="H3813">IF(AND(ISNUMBER(FIND(".stages.",C3813)),_xlfn.LAMBDA(_xlpm.x,OR(_xlpm.x="m",_xlpm.x="s",_xlpm.x="+"))(RIGHT(E3813,1))),SUBSTITUTE(SUBSTITUTE(SUBSTITUTE(E3813,"m","분 "),"s","초"),"분 +","분+"),"")</f>
        <v/>
      </c>
      <c r="I3813" s="1" t="str">
        <f t="shared" si="59"/>
        <v>[PAWN_nameDef]적에게 끝없는 파괴 마법을 펼칠 수 있는 전투 전문 마법사 입니다.</v>
      </c>
      <c r="K3813" s="1" t="str">
        <f>IFERROR(MATCH(C3813,_xlfn.ANCHORARRAY(whitespace!$C$1),0),"")</f>
        <v/>
      </c>
    </row>
    <row r="3814" spans="1:11" x14ac:dyDescent="0.45">
      <c r="A3814" s="1" t="s">
        <v>4881</v>
      </c>
      <c r="B3814" s="1" t="s">
        <v>4660</v>
      </c>
      <c r="C3814" s="1" t="s">
        <v>4882</v>
      </c>
      <c r="E3814" s="1" t="s">
        <v>4883</v>
      </c>
      <c r="F3814" s="1" t="s">
        <v>24901</v>
      </c>
      <c r="G3814" s="1" t="str">
        <f>IFERROR(VLOOKUP(A3814,Merge!$C$2:$D$6078,2,FALSE),"")</f>
        <v>스칼러</v>
      </c>
      <c r="H3814" s="1" t="str" cm="1">
        <f t="array" ref="H3814">IF(AND(ISNUMBER(FIND(".stages.",C3814)),_xlfn.LAMBDA(_xlpm.x,OR(_xlpm.x="m",_xlpm.x="s",_xlpm.x="+"))(RIGHT(E3814,1))),SUBSTITUTE(SUBSTITUTE(SUBSTITUTE(E3814,"m","분 "),"s","초"),"분 +","분+"),"")</f>
        <v/>
      </c>
      <c r="I3814" s="1" t="str">
        <f t="shared" si="59"/>
        <v>스칼러</v>
      </c>
      <c r="K3814" s="1" t="str">
        <f>IFERROR(MATCH(C3814,_xlfn.ANCHORARRAY(whitespace!$C$1),0),"")</f>
        <v/>
      </c>
    </row>
    <row r="3815" spans="1:11" x14ac:dyDescent="0.45">
      <c r="A3815" s="1" t="s">
        <v>4884</v>
      </c>
      <c r="B3815" s="1" t="s">
        <v>4660</v>
      </c>
      <c r="C3815" s="1" t="s">
        <v>4885</v>
      </c>
      <c r="E3815" s="1" t="s">
        <v>4886</v>
      </c>
      <c r="F3815" s="1" t="s">
        <v>24902</v>
      </c>
      <c r="G3815" s="1" t="str">
        <f>IFERROR(VLOOKUP(A3815,Merge!$C$2:$D$6078,2,FALSE),"")</f>
        <v>[PAWN_nameDef]아군을 위험으로부터 보호할 수 있는 마법 전략가 입니다. 처참한 전투력을 가지고 있지만 전투에서 아군을 지원하는데 특화 되있습니다.</v>
      </c>
      <c r="H3815" s="1" t="str" cm="1">
        <f t="array" ref="H3815">IF(AND(ISNUMBER(FIND(".stages.",C3815)),_xlfn.LAMBDA(_xlpm.x,OR(_xlpm.x="m",_xlpm.x="s",_xlpm.x="+"))(RIGHT(E3815,1))),SUBSTITUTE(SUBSTITUTE(SUBSTITUTE(E3815,"m","분 "),"s","초"),"분 +","분+"),"")</f>
        <v/>
      </c>
      <c r="I3815" s="1" t="str">
        <f t="shared" si="59"/>
        <v>[PAWN_nameDef]아군을 위험으로부터 보호할 수 있는 마법 전략가 입니다. 처참한 전투력을 가지고 있지만 전투에서 아군을 지원하는데 특화 되있습니다.</v>
      </c>
      <c r="K3815" s="1" t="str">
        <f>IFERROR(MATCH(C3815,_xlfn.ANCHORARRAY(whitespace!$C$1),0),"")</f>
        <v/>
      </c>
    </row>
    <row r="3816" spans="1:11" x14ac:dyDescent="0.45">
      <c r="A3816" s="1" t="s">
        <v>4887</v>
      </c>
      <c r="B3816" s="1" t="s">
        <v>4660</v>
      </c>
      <c r="C3816" s="1" t="s">
        <v>4888</v>
      </c>
      <c r="E3816" s="1" t="s">
        <v>4889</v>
      </c>
      <c r="F3816" s="1" t="s">
        <v>24903</v>
      </c>
      <c r="G3816" s="1" t="str">
        <f>IFERROR(VLOOKUP(A3816,Merge!$C$2:$D$6078,2,FALSE),"")</f>
        <v>건 브레이커</v>
      </c>
      <c r="H3816" s="1" t="str" cm="1">
        <f t="array" ref="H3816">IF(AND(ISNUMBER(FIND(".stages.",C3816)),_xlfn.LAMBDA(_xlpm.x,OR(_xlpm.x="m",_xlpm.x="s",_xlpm.x="+"))(RIGHT(E3816,1))),SUBSTITUTE(SUBSTITUTE(SUBSTITUTE(E3816,"m","분 "),"s","초"),"분 +","분+"),"")</f>
        <v/>
      </c>
      <c r="I3816" s="1" t="str">
        <f t="shared" si="59"/>
        <v>건 브레이커</v>
      </c>
      <c r="K3816" s="1" t="str">
        <f>IFERROR(MATCH(C3816,_xlfn.ANCHORARRAY(whitespace!$C$1),0),"")</f>
        <v/>
      </c>
    </row>
    <row r="3817" spans="1:11" x14ac:dyDescent="0.45">
      <c r="A3817" s="1" t="s">
        <v>4890</v>
      </c>
      <c r="B3817" s="1" t="s">
        <v>4660</v>
      </c>
      <c r="C3817" s="1" t="s">
        <v>4891</v>
      </c>
      <c r="E3817" s="1" t="s">
        <v>4892</v>
      </c>
      <c r="F3817" s="1" t="s">
        <v>24904</v>
      </c>
      <c r="G3817" s="1" t="str">
        <f>IFERROR(VLOOKUP(A3817,Merge!$C$2:$D$6078,2,FALSE),"")</f>
        <v>[PAWN_nameDef] 근접 전투에서 원거리 무기를 사용하는것을 선호 하는 파이터 입니다. 목표물에 빠르게 돌진하고 파괴적인 공격을 가할 수 있습니다.</v>
      </c>
      <c r="H3817" s="1" t="str" cm="1">
        <f t="array" ref="H3817">IF(AND(ISNUMBER(FIND(".stages.",C3817)),_xlfn.LAMBDA(_xlpm.x,OR(_xlpm.x="m",_xlpm.x="s",_xlpm.x="+"))(RIGHT(E3817,1))),SUBSTITUTE(SUBSTITUTE(SUBSTITUTE(E3817,"m","분 "),"s","초"),"분 +","분+"),"")</f>
        <v/>
      </c>
      <c r="I3817" s="1" t="str">
        <f t="shared" si="59"/>
        <v>[PAWN_nameDef] 근접 전투에서 원거리 무기를 사용하는것을 선호 하는 파이터 입니다. 목표물에 빠르게 돌진하고 파괴적인 공격을 가할 수 있습니다.</v>
      </c>
      <c r="K3817" s="1" t="str">
        <f>IFERROR(MATCH(C3817,_xlfn.ANCHORARRAY(whitespace!$C$1),0),"")</f>
        <v/>
      </c>
    </row>
    <row r="3818" spans="1:11" x14ac:dyDescent="0.45">
      <c r="A3818" s="1" t="s">
        <v>4893</v>
      </c>
      <c r="B3818" s="1" t="s">
        <v>4660</v>
      </c>
      <c r="C3818" s="1" t="s">
        <v>4894</v>
      </c>
      <c r="E3818" s="1" t="s">
        <v>4895</v>
      </c>
      <c r="F3818" s="1" t="s">
        <v>24905</v>
      </c>
      <c r="G3818" s="1" t="str">
        <f>IFERROR(VLOOKUP(A3818,Merge!$C$2:$D$6078,2,FALSE),"")</f>
        <v>거너</v>
      </c>
      <c r="H3818" s="1" t="str" cm="1">
        <f t="array" ref="H3818">IF(AND(ISNUMBER(FIND(".stages.",C3818)),_xlfn.LAMBDA(_xlpm.x,OR(_xlpm.x="m",_xlpm.x="s",_xlpm.x="+"))(RIGHT(E3818,1))),SUBSTITUTE(SUBSTITUTE(SUBSTITUTE(E3818,"m","분 "),"s","초"),"분 +","분+"),"")</f>
        <v/>
      </c>
      <c r="I3818" s="1" t="str">
        <f t="shared" si="59"/>
        <v>거너</v>
      </c>
      <c r="K3818" s="1" t="str">
        <f>IFERROR(MATCH(C3818,_xlfn.ANCHORARRAY(whitespace!$C$1),0),"")</f>
        <v/>
      </c>
    </row>
    <row r="3819" spans="1:11" x14ac:dyDescent="0.45">
      <c r="A3819" s="1" t="s">
        <v>4896</v>
      </c>
      <c r="B3819" s="1" t="s">
        <v>4660</v>
      </c>
      <c r="C3819" s="1" t="s">
        <v>4897</v>
      </c>
      <c r="E3819" s="1" t="s">
        <v>4898</v>
      </c>
      <c r="F3819" s="1" t="s">
        <v>24906</v>
      </c>
      <c r="G3819" s="1" t="str">
        <f>IFERROR(VLOOKUP(A3819,Merge!$C$2:$D$6078,2,FALSE),"")</f>
        <v>[PAWN_nameDef] 강력한 단발 능력을 갖춘 원거리 무기를 선호하는 전투원 입니다.  급속하게 폭발하는 진압사격을 할 수 있습니다</v>
      </c>
      <c r="H3819" s="1" t="str" cm="1">
        <f t="array" ref="H3819">IF(AND(ISNUMBER(FIND(".stages.",C3819)),_xlfn.LAMBDA(_xlpm.x,OR(_xlpm.x="m",_xlpm.x="s",_xlpm.x="+"))(RIGHT(E3819,1))),SUBSTITUTE(SUBSTITUTE(SUBSTITUTE(E3819,"m","분 "),"s","초"),"분 +","분+"),"")</f>
        <v/>
      </c>
      <c r="I3819" s="1" t="str">
        <f t="shared" si="59"/>
        <v>[PAWN_nameDef] 강력한 단발 능력을 갖춘 원거리 무기를 선호하는 전투원 입니다.  급속하게 폭발하는 진압사격을 할 수 있습니다</v>
      </c>
      <c r="K3819" s="1" t="str">
        <f>IFERROR(MATCH(C3819,_xlfn.ANCHORARRAY(whitespace!$C$1),0),"")</f>
        <v/>
      </c>
    </row>
    <row r="3820" spans="1:11" x14ac:dyDescent="0.45">
      <c r="A3820" s="1" t="s">
        <v>4899</v>
      </c>
      <c r="B3820" s="1" t="s">
        <v>4660</v>
      </c>
      <c r="C3820" s="1" t="s">
        <v>4900</v>
      </c>
      <c r="E3820" s="1" t="s">
        <v>4901</v>
      </c>
      <c r="F3820" s="1" t="s">
        <v>24907</v>
      </c>
      <c r="G3820" s="1" t="str">
        <f>IFERROR(VLOOKUP(A3820,Merge!$C$2:$D$6078,2,FALSE),"")</f>
        <v>워리어</v>
      </c>
      <c r="H3820" s="1" t="str" cm="1">
        <f t="array" ref="H3820">IF(AND(ISNUMBER(FIND(".stages.",C3820)),_xlfn.LAMBDA(_xlpm.x,OR(_xlpm.x="m",_xlpm.x="s",_xlpm.x="+"))(RIGHT(E3820,1))),SUBSTITUTE(SUBSTITUTE(SUBSTITUTE(E3820,"m","분 "),"s","초"),"분 +","분+"),"")</f>
        <v/>
      </c>
      <c r="I3820" s="1" t="str">
        <f t="shared" si="59"/>
        <v>워리어</v>
      </c>
      <c r="K3820" s="1" t="str">
        <f>IFERROR(MATCH(C3820,_xlfn.ANCHORARRAY(whitespace!$C$1),0),"")</f>
        <v/>
      </c>
    </row>
    <row r="3821" spans="1:11" x14ac:dyDescent="0.45">
      <c r="A3821" s="1" t="s">
        <v>4902</v>
      </c>
      <c r="B3821" s="1" t="s">
        <v>4660</v>
      </c>
      <c r="C3821" s="1" t="s">
        <v>4903</v>
      </c>
      <c r="E3821" s="1" t="s">
        <v>4904</v>
      </c>
      <c r="F3821" s="1" t="s">
        <v>24908</v>
      </c>
      <c r="G3821" s="1" t="str">
        <f>IFERROR(VLOOKUP(A3821,Merge!$C$2:$D$6078,2,FALSE),"")</f>
        <v>[PAWN_nameDef] 최전선에서 생존하도록 훈련된 파이터 입니다.</v>
      </c>
      <c r="H3821" s="1" t="str" cm="1">
        <f t="array" ref="H3821">IF(AND(ISNUMBER(FIND(".stages.",C3821)),_xlfn.LAMBDA(_xlpm.x,OR(_xlpm.x="m",_xlpm.x="s",_xlpm.x="+"))(RIGHT(E3821,1))),SUBSTITUTE(SUBSTITUTE(SUBSTITUTE(E3821,"m","분 "),"s","초"),"분 +","분+"),"")</f>
        <v/>
      </c>
      <c r="I3821" s="1" t="str">
        <f t="shared" si="59"/>
        <v>[PAWN_nameDef] 최전선에서 생존하도록 훈련된 파이터 입니다.</v>
      </c>
      <c r="K3821" s="1" t="str">
        <f>IFERROR(MATCH(C3821,_xlfn.ANCHORARRAY(whitespace!$C$1),0),"")</f>
        <v/>
      </c>
    </row>
    <row r="3822" spans="1:11" x14ac:dyDescent="0.45">
      <c r="A3822" s="1" t="s">
        <v>4905</v>
      </c>
      <c r="B3822" s="1" t="s">
        <v>4660</v>
      </c>
      <c r="C3822" s="1" t="s">
        <v>4906</v>
      </c>
      <c r="E3822" s="1" t="s">
        <v>4907</v>
      </c>
      <c r="F3822" s="1" t="s">
        <v>24909</v>
      </c>
      <c r="G3822" s="1" t="str">
        <f>IFERROR(VLOOKUP(A3822,Merge!$C$2:$D$6078,2,FALSE),"")</f>
        <v>방랑자</v>
      </c>
      <c r="H3822" s="1" t="str" cm="1">
        <f t="array" ref="H3822">IF(AND(ISNUMBER(FIND(".stages.",C3822)),_xlfn.LAMBDA(_xlpm.x,OR(_xlpm.x="m",_xlpm.x="s",_xlpm.x="+"))(RIGHT(E3822,1))),SUBSTITUTE(SUBSTITUTE(SUBSTITUTE(E3822,"m","분 "),"s","초"),"분 +","분+"),"")</f>
        <v/>
      </c>
      <c r="I3822" s="1" t="str">
        <f t="shared" si="59"/>
        <v>방랑자</v>
      </c>
      <c r="K3822" s="1" t="str">
        <f>IFERROR(MATCH(C3822,_xlfn.ANCHORARRAY(whitespace!$C$1),0),"")</f>
        <v/>
      </c>
    </row>
    <row r="3823" spans="1:11" x14ac:dyDescent="0.45">
      <c r="A3823" s="1" t="s">
        <v>4908</v>
      </c>
      <c r="B3823" s="1" t="s">
        <v>4660</v>
      </c>
      <c r="C3823" s="1" t="s">
        <v>4909</v>
      </c>
      <c r="E3823" s="1" t="s">
        <v>4910</v>
      </c>
      <c r="F3823" s="1" t="s">
        <v>24910</v>
      </c>
      <c r="G3823" s="1" t="str">
        <f>IFERROR(VLOOKUP(A3823,Merge!$C$2:$D$6078,2,FALSE),"")</f>
        <v>[PAWN_nameDef] 근접, 원거리 모두 전투가 가능한 다재다능한 궁수형 파이터 입니다.</v>
      </c>
      <c r="H3823" s="1" t="str" cm="1">
        <f t="array" ref="H3823">IF(AND(ISNUMBER(FIND(".stages.",C3823)),_xlfn.LAMBDA(_xlpm.x,OR(_xlpm.x="m",_xlpm.x="s",_xlpm.x="+"))(RIGHT(E3823,1))),SUBSTITUTE(SUBSTITUTE(SUBSTITUTE(E3823,"m","분 "),"s","초"),"분 +","분+"),"")</f>
        <v/>
      </c>
      <c r="I3823" s="1" t="str">
        <f t="shared" si="59"/>
        <v>[PAWN_nameDef] 근접, 원거리 모두 전투가 가능한 다재다능한 궁수형 파이터 입니다.</v>
      </c>
      <c r="K3823" s="1" t="str">
        <f>IFERROR(MATCH(C3823,_xlfn.ANCHORARRAY(whitespace!$C$1),0),"")</f>
        <v/>
      </c>
    </row>
    <row r="3824" spans="1:11" x14ac:dyDescent="0.45">
      <c r="A3824" s="1" t="s">
        <v>4911</v>
      </c>
      <c r="B3824" s="1" t="s">
        <v>4660</v>
      </c>
      <c r="C3824" s="1" t="s">
        <v>4912</v>
      </c>
      <c r="E3824" s="1" t="s">
        <v>4913</v>
      </c>
      <c r="F3824" s="1" t="s">
        <v>24911</v>
      </c>
      <c r="G3824" s="1" t="str">
        <f>IFERROR(VLOOKUP(A3824,Merge!$C$2:$D$6078,2,FALSE),"")</f>
        <v>가디언</v>
      </c>
      <c r="H3824" s="1" t="str" cm="1">
        <f t="array" ref="H3824">IF(AND(ISNUMBER(FIND(".stages.",C3824)),_xlfn.LAMBDA(_xlpm.x,OR(_xlpm.x="m",_xlpm.x="s",_xlpm.x="+"))(RIGHT(E3824,1))),SUBSTITUTE(SUBSTITUTE(SUBSTITUTE(E3824,"m","분 "),"s","초"),"분 +","분+"),"")</f>
        <v/>
      </c>
      <c r="I3824" s="1" t="str">
        <f t="shared" si="59"/>
        <v>가디언</v>
      </c>
      <c r="K3824" s="1" t="str">
        <f>IFERROR(MATCH(C3824,_xlfn.ANCHORARRAY(whitespace!$C$1),0),"")</f>
        <v/>
      </c>
    </row>
    <row r="3825" spans="1:11" x14ac:dyDescent="0.45">
      <c r="A3825" s="1" t="s">
        <v>4914</v>
      </c>
      <c r="B3825" s="1" t="s">
        <v>4660</v>
      </c>
      <c r="C3825" s="1" t="s">
        <v>4915</v>
      </c>
      <c r="E3825" s="1" t="s">
        <v>4916</v>
      </c>
      <c r="F3825" s="1" t="s">
        <v>24912</v>
      </c>
      <c r="G3825" s="1" t="str">
        <f>IFERROR(VLOOKUP(A3825,Merge!$C$2:$D$6078,2,FALSE),"")</f>
        <v>[PAWN_nameDef]검과 마법을 사용해 아군을 보호하는 든든한 수호자 입니다.</v>
      </c>
      <c r="H3825" s="1" t="str" cm="1">
        <f t="array" ref="H3825">IF(AND(ISNUMBER(FIND(".stages.",C3825)),_xlfn.LAMBDA(_xlpm.x,OR(_xlpm.x="m",_xlpm.x="s",_xlpm.x="+"))(RIGHT(E3825,1))),SUBSTITUTE(SUBSTITUTE(SUBSTITUTE(E3825,"m","분 "),"s","초"),"분 +","분+"),"")</f>
        <v/>
      </c>
      <c r="I3825" s="1" t="str">
        <f t="shared" si="59"/>
        <v>[PAWN_nameDef]검과 마법을 사용해 아군을 보호하는 든든한 수호자 입니다.</v>
      </c>
      <c r="K3825" s="1" t="str">
        <f>IFERROR(MATCH(C3825,_xlfn.ANCHORARRAY(whitespace!$C$1),0),"")</f>
        <v/>
      </c>
    </row>
    <row r="3826" spans="1:11" x14ac:dyDescent="0.45">
      <c r="A3826" s="1" t="s">
        <v>4917</v>
      </c>
      <c r="B3826" s="1" t="s">
        <v>4660</v>
      </c>
      <c r="C3826" s="1" t="s">
        <v>4918</v>
      </c>
      <c r="E3826" s="1" t="s">
        <v>4919</v>
      </c>
      <c r="F3826" s="1" t="s">
        <v>24913</v>
      </c>
      <c r="G3826" s="1" t="str">
        <f>IFERROR(VLOOKUP(A3826,Merge!$C$2:$D$6078,2,FALSE),"")</f>
        <v>홀로스미스</v>
      </c>
      <c r="H3826" s="1" t="str" cm="1">
        <f t="array" ref="H3826">IF(AND(ISNUMBER(FIND(".stages.",C3826)),_xlfn.LAMBDA(_xlpm.x,OR(_xlpm.x="m",_xlpm.x="s",_xlpm.x="+"))(RIGHT(E3826,1))),SUBSTITUTE(SUBSTITUTE(SUBSTITUTE(E3826,"m","분 "),"s","초"),"분 +","분+"),"")</f>
        <v/>
      </c>
      <c r="I3826" s="1" t="str">
        <f t="shared" si="59"/>
        <v>홀로스미스</v>
      </c>
      <c r="K3826" s="1" t="str">
        <f>IFERROR(MATCH(C3826,_xlfn.ANCHORARRAY(whitespace!$C$1),0),"")</f>
        <v/>
      </c>
    </row>
    <row r="3827" spans="1:11" x14ac:dyDescent="0.45">
      <c r="A3827" s="1" t="s">
        <v>4920</v>
      </c>
      <c r="B3827" s="1" t="s">
        <v>4660</v>
      </c>
      <c r="C3827" s="1" t="s">
        <v>4921</v>
      </c>
      <c r="E3827" s="1" t="s">
        <v>4922</v>
      </c>
      <c r="F3827" s="1" t="s">
        <v>24914</v>
      </c>
      <c r="G3827" s="1" t="str">
        <f>IFERROR(VLOOKUP(A3827,Merge!$C$2:$D$6078,2,FALSE),"")</f>
        <v>[PAWN_nameDef] 평범한 파이터같지만 광자 단조를 사용하여 짧은 시간동안  빛의 힘을 이용해 훈련받은 파이터와 동급으로 전투할 수 있습니다.</v>
      </c>
      <c r="H3827" s="1" t="str" cm="1">
        <f t="array" ref="H3827">IF(AND(ISNUMBER(FIND(".stages.",C3827)),_xlfn.LAMBDA(_xlpm.x,OR(_xlpm.x="m",_xlpm.x="s",_xlpm.x="+"))(RIGHT(E3827,1))),SUBSTITUTE(SUBSTITUTE(SUBSTITUTE(E3827,"m","분 "),"s","초"),"분 +","분+"),"")</f>
        <v/>
      </c>
      <c r="I3827" s="1" t="str">
        <f t="shared" si="59"/>
        <v>[PAWN_nameDef] 평범한 파이터같지만 광자 단조를 사용하여 짧은 시간동안  빛의 힘을 이용해 훈련받은 파이터와 동급으로 전투할 수 있습니다.</v>
      </c>
      <c r="K3827" s="1" t="str">
        <f>IFERROR(MATCH(C3827,_xlfn.ANCHORARRAY(whitespace!$C$1),0),"")</f>
        <v/>
      </c>
    </row>
    <row r="3828" spans="1:11" x14ac:dyDescent="0.45">
      <c r="A3828" s="1" t="s">
        <v>4923</v>
      </c>
      <c r="B3828" s="1" t="s">
        <v>4660</v>
      </c>
      <c r="C3828" s="1" t="s">
        <v>4924</v>
      </c>
      <c r="E3828" s="1" t="s">
        <v>4925</v>
      </c>
      <c r="F3828" s="1" t="s">
        <v>24915</v>
      </c>
      <c r="G3828" s="1" t="str">
        <f>IFERROR(VLOOKUP(A3828,Merge!$C$2:$D$6078,2,FALSE),"")</f>
        <v>진정한 바드</v>
      </c>
      <c r="H3828" s="1" t="str" cm="1">
        <f t="array" ref="H3828">IF(AND(ISNUMBER(FIND(".stages.",C3828)),_xlfn.LAMBDA(_xlpm.x,OR(_xlpm.x="m",_xlpm.x="s",_xlpm.x="+"))(RIGHT(E3828,1))),SUBSTITUTE(SUBSTITUTE(SUBSTITUTE(E3828,"m","분 "),"s","초"),"분 +","분+"),"")</f>
        <v/>
      </c>
      <c r="I3828" s="1" t="str">
        <f t="shared" si="59"/>
        <v>진정한 바드</v>
      </c>
      <c r="K3828" s="1" t="str">
        <f>IFERROR(MATCH(C3828,_xlfn.ANCHORARRAY(whitespace!$C$1),0),"")</f>
        <v/>
      </c>
    </row>
    <row r="3829" spans="1:11" x14ac:dyDescent="0.45">
      <c r="A3829" s="1" t="s">
        <v>4926</v>
      </c>
      <c r="B3829" s="1" t="s">
        <v>4660</v>
      </c>
      <c r="C3829" s="1" t="s">
        <v>4927</v>
      </c>
      <c r="E3829" s="1" t="s">
        <v>4928</v>
      </c>
      <c r="F3829" s="1" t="s">
        <v>24916</v>
      </c>
      <c r="G3829" s="1" t="str">
        <f>IFERROR(VLOOKUP(A3829,Merge!$C$2:$D$6078,2,FALSE),"")</f>
        <v>[PAWN_nameDef]는 주위 사람들의 영혼을 고양시키는 방황하는 공연자, 진정한바드입니다.</v>
      </c>
      <c r="H3829" s="1" t="str" cm="1">
        <f t="array" ref="H3829">IF(AND(ISNUMBER(FIND(".stages.",C3829)),_xlfn.LAMBDA(_xlpm.x,OR(_xlpm.x="m",_xlpm.x="s",_xlpm.x="+"))(RIGHT(E3829,1))),SUBSTITUTE(SUBSTITUTE(SUBSTITUTE(E3829,"m","분 "),"s","초"),"분 +","분+"),"")</f>
        <v/>
      </c>
      <c r="I3829" s="1" t="str">
        <f t="shared" si="59"/>
        <v>[PAWN_nameDef]는 주위 사람들의 영혼을 고양시키는 방황하는 공연자, 진정한바드입니다.</v>
      </c>
      <c r="K3829" s="1" t="str">
        <f>IFERROR(MATCH(C3829,_xlfn.ANCHORARRAY(whitespace!$C$1),0),"")</f>
        <v/>
      </c>
    </row>
    <row r="3830" spans="1:11" x14ac:dyDescent="0.45">
      <c r="A3830" s="1" t="s">
        <v>4929</v>
      </c>
      <c r="B3830" s="1" t="s">
        <v>4660</v>
      </c>
      <c r="C3830" s="1" t="s">
        <v>4930</v>
      </c>
      <c r="E3830" s="1" t="s">
        <v>4931</v>
      </c>
      <c r="F3830" s="1" t="s">
        <v>24917</v>
      </c>
      <c r="G3830" s="1" t="str">
        <f>IFERROR(VLOOKUP(A3830,Merge!$C$2:$D$6078,2,FALSE),"")</f>
        <v>도박사</v>
      </c>
      <c r="H3830" s="1" t="str" cm="1">
        <f t="array" ref="H3830">IF(AND(ISNUMBER(FIND(".stages.",C3830)),_xlfn.LAMBDA(_xlpm.x,OR(_xlpm.x="m",_xlpm.x="s",_xlpm.x="+"))(RIGHT(E3830,1))),SUBSTITUTE(SUBSTITUTE(SUBSTITUTE(E3830,"m","분 "),"s","초"),"분 +","분+"),"")</f>
        <v/>
      </c>
      <c r="I3830" s="1" t="str">
        <f t="shared" si="59"/>
        <v>도박사</v>
      </c>
      <c r="K3830" s="1" t="str">
        <f>IFERROR(MATCH(C3830,_xlfn.ANCHORARRAY(whitespace!$C$1),0),"")</f>
        <v/>
      </c>
    </row>
    <row r="3831" spans="1:11" x14ac:dyDescent="0.45">
      <c r="A3831" s="1" t="s">
        <v>4932</v>
      </c>
      <c r="B3831" s="1" t="s">
        <v>4660</v>
      </c>
      <c r="C3831" s="1" t="s">
        <v>4933</v>
      </c>
      <c r="E3831" s="1" t="s">
        <v>4934</v>
      </c>
      <c r="F3831" s="1" t="s">
        <v>24918</v>
      </c>
      <c r="G3831" s="1" t="str">
        <f>IFERROR(VLOOKUP(A3831,Merge!$C$2:$D$6078,2,FALSE),"")</f>
        <v>[PAWN_nameDef] 도박사는 한벌의 마법 카드를 가지고 부드럽게 말을 하는 여행자 입니다 운명에 따라 삶을 살아 갑니다.</v>
      </c>
      <c r="H3831" s="1" t="str" cm="1">
        <f t="array" ref="H3831">IF(AND(ISNUMBER(FIND(".stages.",C3831)),_xlfn.LAMBDA(_xlpm.x,OR(_xlpm.x="m",_xlpm.x="s",_xlpm.x="+"))(RIGHT(E3831,1))),SUBSTITUTE(SUBSTITUTE(SUBSTITUTE(E3831,"m","분 "),"s","초"),"분 +","분+"),"")</f>
        <v/>
      </c>
      <c r="I3831" s="1" t="str">
        <f t="shared" si="59"/>
        <v>[PAWN_nameDef] 도박사는 한벌의 마법 카드를 가지고 부드럽게 말을 하는 여행자 입니다 운명에 따라 삶을 살아 갑니다.</v>
      </c>
      <c r="K3831" s="1" t="str">
        <f>IFERROR(MATCH(C3831,_xlfn.ANCHORARRAY(whitespace!$C$1),0),"")</f>
        <v/>
      </c>
    </row>
    <row r="3832" spans="1:11" x14ac:dyDescent="0.45">
      <c r="A3832" s="1" t="s">
        <v>4935</v>
      </c>
      <c r="B3832" s="1" t="s">
        <v>4660</v>
      </c>
      <c r="C3832" s="1" t="s">
        <v>4936</v>
      </c>
      <c r="E3832" s="1" t="s">
        <v>4937</v>
      </c>
      <c r="F3832" s="1" t="s">
        <v>24919</v>
      </c>
      <c r="G3832" s="1" t="str">
        <f>IFERROR(VLOOKUP(A3832,Merge!$C$2:$D$6078,2,FALSE),"")</f>
        <v>셰프</v>
      </c>
      <c r="H3832" s="1" t="str" cm="1">
        <f t="array" ref="H3832">IF(AND(ISNUMBER(FIND(".stages.",C3832)),_xlfn.LAMBDA(_xlpm.x,OR(_xlpm.x="m",_xlpm.x="s",_xlpm.x="+"))(RIGHT(E3832,1))),SUBSTITUTE(SUBSTITUTE(SUBSTITUTE(E3832,"m","분 "),"s","초"),"분 +","분+"),"")</f>
        <v/>
      </c>
      <c r="I3832" s="1" t="str">
        <f t="shared" si="59"/>
        <v>셰프</v>
      </c>
      <c r="K3832" s="1" t="str">
        <f>IFERROR(MATCH(C3832,_xlfn.ANCHORARRAY(whitespace!$C$1),0),"")</f>
        <v/>
      </c>
    </row>
    <row r="3833" spans="1:11" x14ac:dyDescent="0.45">
      <c r="A3833" s="1" t="s">
        <v>4938</v>
      </c>
      <c r="B3833" s="1" t="s">
        <v>4660</v>
      </c>
      <c r="C3833" s="1" t="s">
        <v>4939</v>
      </c>
      <c r="E3833" s="1" t="s">
        <v>4940</v>
      </c>
      <c r="F3833" s="1" t="s">
        <v>24920</v>
      </c>
      <c r="G3833" s="1" t="str">
        <f>IFERROR(VLOOKUP(A3833,Merge!$C$2:$D$6078,2,FALSE),"")</f>
        <v>[PAWN_nameDef] (은)는 셰프 입니다. 손님을 접대하는 열정적인 요리사 입니다.</v>
      </c>
      <c r="H3833" s="1" t="str" cm="1">
        <f t="array" ref="H3833">IF(AND(ISNUMBER(FIND(".stages.",C3833)),_xlfn.LAMBDA(_xlpm.x,OR(_xlpm.x="m",_xlpm.x="s",_xlpm.x="+"))(RIGHT(E3833,1))),SUBSTITUTE(SUBSTITUTE(SUBSTITUTE(E3833,"m","분 "),"s","초"),"분 +","분+"),"")</f>
        <v/>
      </c>
      <c r="I3833" s="1" t="str">
        <f t="shared" si="59"/>
        <v>[PAWN_nameDef] (은)는 셰프 입니다. 손님을 접대하는 열정적인 요리사 입니다.</v>
      </c>
      <c r="K3833" s="1" t="str">
        <f>IFERROR(MATCH(C3833,_xlfn.ANCHORARRAY(whitespace!$C$1),0),"")</f>
        <v/>
      </c>
    </row>
    <row r="3834" spans="1:11" x14ac:dyDescent="0.45">
      <c r="A3834" s="1" t="s">
        <v>27210</v>
      </c>
      <c r="B3834" s="1" t="s">
        <v>4660</v>
      </c>
      <c r="C3834" s="1" t="s">
        <v>4941</v>
      </c>
      <c r="E3834" s="1" t="s">
        <v>4942</v>
      </c>
      <c r="F3834" s="1" t="s">
        <v>24928</v>
      </c>
      <c r="G3834" s="1" t="str">
        <f>IFERROR(VLOOKUP(A3834,Merge!$C$2:$D$6078,2,FALSE),"")</f>
        <v/>
      </c>
      <c r="H3834" s="1" t="str" cm="1">
        <f t="array" ref="H3834">IF(AND(ISNUMBER(FIND(".stages.",C3834)),_xlfn.LAMBDA(_xlpm.x,OR(_xlpm.x="m",_xlpm.x="s",_xlpm.x="+"))(RIGHT(E3834,1))),SUBSTITUTE(SUBSTITUTE(SUBSTITUTE(E3834,"m","분 "),"s","초"),"분 +","분+"),"")</f>
        <v/>
      </c>
      <c r="I3834" s="1" t="str">
        <f t="shared" si="59"/>
        <v/>
      </c>
      <c r="K3834" s="1" t="str">
        <f>IFERROR(MATCH(C3834,_xlfn.ANCHORARRAY(whitespace!$C$1),0),"")</f>
        <v/>
      </c>
    </row>
    <row r="3835" spans="1:11" x14ac:dyDescent="0.45">
      <c r="A3835" s="1" t="s">
        <v>27209</v>
      </c>
      <c r="B3835" s="1" t="s">
        <v>4660</v>
      </c>
      <c r="C3835" s="1" t="s">
        <v>4943</v>
      </c>
      <c r="E3835" s="1" t="s">
        <v>4944</v>
      </c>
      <c r="F3835" s="1" t="s">
        <v>24928</v>
      </c>
      <c r="G3835" s="1" t="str">
        <f>IFERROR(VLOOKUP(A3835,Merge!$C$2:$D$6078,2,FALSE),"")</f>
        <v/>
      </c>
      <c r="H3835" s="1" t="str" cm="1">
        <f t="array" ref="H3835">IF(AND(ISNUMBER(FIND(".stages.",C3835)),_xlfn.LAMBDA(_xlpm.x,OR(_xlpm.x="m",_xlpm.x="s",_xlpm.x="+"))(RIGHT(E3835,1))),SUBSTITUTE(SUBSTITUTE(SUBSTITUTE(E3835,"m","분 "),"s","초"),"분 +","분+"),"")</f>
        <v/>
      </c>
      <c r="I3835" s="1" t="str">
        <f t="shared" si="59"/>
        <v/>
      </c>
      <c r="K3835" s="1" t="str">
        <f>IFERROR(MATCH(C3835,_xlfn.ANCHORARRAY(whitespace!$C$1),0),"")</f>
        <v/>
      </c>
    </row>
    <row r="3836" spans="1:11" x14ac:dyDescent="0.45">
      <c r="A3836" s="1" t="s">
        <v>27208</v>
      </c>
      <c r="B3836" s="1" t="s">
        <v>4660</v>
      </c>
      <c r="C3836" s="1" t="s">
        <v>4945</v>
      </c>
      <c r="E3836" s="1" t="s">
        <v>4946</v>
      </c>
      <c r="F3836" s="1" t="s">
        <v>24928</v>
      </c>
      <c r="G3836" s="1" t="str">
        <f>IFERROR(VLOOKUP(A3836,Merge!$C$2:$D$6078,2,FALSE),"")</f>
        <v/>
      </c>
      <c r="H3836" s="1" t="str" cm="1">
        <f t="array" ref="H3836">IF(AND(ISNUMBER(FIND(".stages.",C3836)),_xlfn.LAMBDA(_xlpm.x,OR(_xlpm.x="m",_xlpm.x="s",_xlpm.x="+"))(RIGHT(E3836,1))),SUBSTITUTE(SUBSTITUTE(SUBSTITUTE(E3836,"m","분 "),"s","초"),"분 +","분+"),"")</f>
        <v/>
      </c>
      <c r="I3836" s="1" t="str">
        <f t="shared" si="59"/>
        <v/>
      </c>
      <c r="K3836" s="1" t="str">
        <f>IFERROR(MATCH(C3836,_xlfn.ANCHORARRAY(whitespace!$C$1),0),"")</f>
        <v/>
      </c>
    </row>
    <row r="3837" spans="1:11" x14ac:dyDescent="0.45">
      <c r="A3837" s="1" t="s">
        <v>27207</v>
      </c>
      <c r="B3837" s="1" t="s">
        <v>4660</v>
      </c>
      <c r="C3837" s="1" t="s">
        <v>4947</v>
      </c>
      <c r="E3837" s="1" t="s">
        <v>4948</v>
      </c>
      <c r="F3837" s="1" t="s">
        <v>24928</v>
      </c>
      <c r="G3837" s="1" t="str">
        <f>IFERROR(VLOOKUP(A3837,Merge!$C$2:$D$6078,2,FALSE),"")</f>
        <v/>
      </c>
      <c r="H3837" s="1" t="str" cm="1">
        <f t="array" ref="H3837">IF(AND(ISNUMBER(FIND(".stages.",C3837)),_xlfn.LAMBDA(_xlpm.x,OR(_xlpm.x="m",_xlpm.x="s",_xlpm.x="+"))(RIGHT(E3837,1))),SUBSTITUTE(SUBSTITUTE(SUBSTITUTE(E3837,"m","분 "),"s","초"),"분 +","분+"),"")</f>
        <v/>
      </c>
      <c r="I3837" s="1" t="str">
        <f t="shared" si="59"/>
        <v/>
      </c>
      <c r="K3837" s="1" t="str">
        <f>IFERROR(MATCH(C3837,_xlfn.ANCHORARRAY(whitespace!$C$1),0),"")</f>
        <v/>
      </c>
    </row>
    <row r="3838" spans="1:11" x14ac:dyDescent="0.45">
      <c r="A3838" s="1" t="s">
        <v>27206</v>
      </c>
      <c r="B3838" s="1" t="s">
        <v>4660</v>
      </c>
      <c r="C3838" s="1" t="s">
        <v>4949</v>
      </c>
      <c r="E3838" s="1" t="s">
        <v>4950</v>
      </c>
      <c r="F3838" s="1" t="s">
        <v>24928</v>
      </c>
      <c r="G3838" s="1" t="str">
        <f>IFERROR(VLOOKUP(A3838,Merge!$C$2:$D$6078,2,FALSE),"")</f>
        <v/>
      </c>
      <c r="H3838" s="1" t="str" cm="1">
        <f t="array" ref="H3838">IF(AND(ISNUMBER(FIND(".stages.",C3838)),_xlfn.LAMBDA(_xlpm.x,OR(_xlpm.x="m",_xlpm.x="s",_xlpm.x="+"))(RIGHT(E3838,1))),SUBSTITUTE(SUBSTITUTE(SUBSTITUTE(E3838,"m","분 "),"s","초"),"분 +","분+"),"")</f>
        <v/>
      </c>
      <c r="I3838" s="1" t="str">
        <f t="shared" si="59"/>
        <v/>
      </c>
      <c r="K3838" s="1" t="str">
        <f>IFERROR(MATCH(C3838,_xlfn.ANCHORARRAY(whitespace!$C$1),0),"")</f>
        <v/>
      </c>
    </row>
    <row r="3839" spans="1:11" x14ac:dyDescent="0.45">
      <c r="A3839" s="1" t="s">
        <v>27205</v>
      </c>
      <c r="B3839" s="1" t="s">
        <v>4660</v>
      </c>
      <c r="C3839" s="1" t="s">
        <v>4951</v>
      </c>
      <c r="E3839" s="1" t="s">
        <v>4952</v>
      </c>
      <c r="F3839" s="1" t="s">
        <v>24928</v>
      </c>
      <c r="G3839" s="1" t="str">
        <f>IFERROR(VLOOKUP(A3839,Merge!$C$2:$D$6078,2,FALSE),"")</f>
        <v/>
      </c>
      <c r="H3839" s="1" t="str" cm="1">
        <f t="array" ref="H3839">IF(AND(ISNUMBER(FIND(".stages.",C3839)),_xlfn.LAMBDA(_xlpm.x,OR(_xlpm.x="m",_xlpm.x="s",_xlpm.x="+"))(RIGHT(E3839,1))),SUBSTITUTE(SUBSTITUTE(SUBSTITUTE(E3839,"m","분 "),"s","초"),"분 +","분+"),"")</f>
        <v/>
      </c>
      <c r="I3839" s="1" t="str">
        <f t="shared" si="59"/>
        <v/>
      </c>
      <c r="K3839" s="1" t="str">
        <f>IFERROR(MATCH(C3839,_xlfn.ANCHORARRAY(whitespace!$C$1),0),"")</f>
        <v/>
      </c>
    </row>
    <row r="3840" spans="1:11" x14ac:dyDescent="0.45">
      <c r="A3840" s="1" t="s">
        <v>27204</v>
      </c>
      <c r="B3840" s="1" t="s">
        <v>4660</v>
      </c>
      <c r="C3840" s="1" t="s">
        <v>4953</v>
      </c>
      <c r="E3840" s="1" t="s">
        <v>4954</v>
      </c>
      <c r="F3840" s="1" t="s">
        <v>24928</v>
      </c>
      <c r="G3840" s="1" t="str">
        <f>IFERROR(VLOOKUP(A3840,Merge!$C$2:$D$6078,2,FALSE),"")</f>
        <v/>
      </c>
      <c r="H3840" s="1" t="str" cm="1">
        <f t="array" ref="H3840">IF(AND(ISNUMBER(FIND(".stages.",C3840)),_xlfn.LAMBDA(_xlpm.x,OR(_xlpm.x="m",_xlpm.x="s",_xlpm.x="+"))(RIGHT(E3840,1))),SUBSTITUTE(SUBSTITUTE(SUBSTITUTE(E3840,"m","분 "),"s","초"),"분 +","분+"),"")</f>
        <v/>
      </c>
      <c r="I3840" s="1" t="str">
        <f t="shared" si="59"/>
        <v/>
      </c>
      <c r="K3840" s="1" t="str">
        <f>IFERROR(MATCH(C3840,_xlfn.ANCHORARRAY(whitespace!$C$1),0),"")</f>
        <v/>
      </c>
    </row>
    <row r="3841" spans="1:11" x14ac:dyDescent="0.45">
      <c r="A3841" s="1" t="s">
        <v>27203</v>
      </c>
      <c r="B3841" s="1" t="s">
        <v>4660</v>
      </c>
      <c r="C3841" s="1" t="s">
        <v>4955</v>
      </c>
      <c r="E3841" s="1" t="s">
        <v>4956</v>
      </c>
      <c r="F3841" s="1" t="s">
        <v>24928</v>
      </c>
      <c r="G3841" s="1" t="str">
        <f>IFERROR(VLOOKUP(A3841,Merge!$C$2:$D$6078,2,FALSE),"")</f>
        <v/>
      </c>
      <c r="H3841" s="1" t="str" cm="1">
        <f t="array" ref="H3841">IF(AND(ISNUMBER(FIND(".stages.",C3841)),_xlfn.LAMBDA(_xlpm.x,OR(_xlpm.x="m",_xlpm.x="s",_xlpm.x="+"))(RIGHT(E3841,1))),SUBSTITUTE(SUBSTITUTE(SUBSTITUTE(E3841,"m","분 "),"s","초"),"분 +","분+"),"")</f>
        <v/>
      </c>
      <c r="I3841" s="1" t="str">
        <f t="shared" si="59"/>
        <v/>
      </c>
      <c r="K3841" s="1" t="str">
        <f>IFERROR(MATCH(C3841,_xlfn.ANCHORARRAY(whitespace!$C$1),0),"")</f>
        <v/>
      </c>
    </row>
    <row r="3842" spans="1:11" x14ac:dyDescent="0.45">
      <c r="A3842" s="1" t="s">
        <v>4957</v>
      </c>
      <c r="B3842" s="1" t="s">
        <v>4660</v>
      </c>
      <c r="C3842" s="1" t="s">
        <v>4958</v>
      </c>
      <c r="E3842" s="1" t="s">
        <v>4959</v>
      </c>
      <c r="F3842" s="1" t="s">
        <v>24921</v>
      </c>
      <c r="G3842" s="1" t="str">
        <f>IFERROR(VLOOKUP(A3842,Merge!$C$2:$D$6078,2,FALSE),"")</f>
        <v>게걸아귀</v>
      </c>
      <c r="H3842" s="1" t="str" cm="1">
        <f t="array" ref="H3842">IF(AND(ISNUMBER(FIND(".stages.",C3842)),_xlfn.LAMBDA(_xlpm.x,OR(_xlpm.x="m",_xlpm.x="s",_xlpm.x="+"))(RIGHT(E3842,1))),SUBSTITUTE(SUBSTITUTE(SUBSTITUTE(E3842,"m","분 "),"s","초"),"분 +","분+"),"")</f>
        <v/>
      </c>
      <c r="I3842" s="1" t="str">
        <f t="shared" si="59"/>
        <v>게걸아귀</v>
      </c>
      <c r="K3842" s="1" t="str">
        <f>IFERROR(MATCH(C3842,_xlfn.ANCHORARRAY(whitespace!$C$1),0),"")</f>
        <v/>
      </c>
    </row>
    <row r="3843" spans="1:11" x14ac:dyDescent="0.45">
      <c r="A3843" s="1" t="s">
        <v>4960</v>
      </c>
      <c r="B3843" s="1" t="s">
        <v>4660</v>
      </c>
      <c r="C3843" s="1" t="s">
        <v>4961</v>
      </c>
      <c r="E3843" s="1" t="s">
        <v>4962</v>
      </c>
      <c r="F3843" s="1" t="s">
        <v>24922</v>
      </c>
      <c r="G3843" s="1" t="str">
        <f>IFERROR(VLOOKUP(A3843,Merge!$C$2:$D$6078,2,FALSE),"")</f>
        <v>[PAWN_nameDef] (은)는 게걸아귀 입니다. 자연의 기괴함, 생물학적 실험, 마법의 부작용 등 이 끔찍한 생물이 어떻게 존재하게 되었는지 아는 사람은 아무도 없습니다. 누구나 아는 단 하나의 사실은 이 생물은 무엇이든 먹어치운다는 것입니다. 영혼 마저도.</v>
      </c>
      <c r="H3843" s="1" t="str" cm="1">
        <f t="array" ref="H3843">IF(AND(ISNUMBER(FIND(".stages.",C3843)),_xlfn.LAMBDA(_xlpm.x,OR(_xlpm.x="m",_xlpm.x="s",_xlpm.x="+"))(RIGHT(E3843,1))),SUBSTITUTE(SUBSTITUTE(SUBSTITUTE(E3843,"m","분 "),"s","초"),"분 +","분+"),"")</f>
        <v/>
      </c>
      <c r="I3843" s="1" t="str">
        <f t="shared" ref="I3843:I3906" si="60">IF(H3843="",G3843,H3843)</f>
        <v>[PAWN_nameDef] (은)는 게걸아귀 입니다. 자연의 기괴함, 생물학적 실험, 마법의 부작용 등 이 끔찍한 생물이 어떻게 존재하게 되었는지 아는 사람은 아무도 없습니다. 누구나 아는 단 하나의 사실은 이 생물은 무엇이든 먹어치운다는 것입니다. 영혼 마저도.</v>
      </c>
      <c r="K3843" s="1" t="str">
        <f>IFERROR(MATCH(C3843,_xlfn.ANCHORARRAY(whitespace!$C$1),0),"")</f>
        <v/>
      </c>
    </row>
    <row r="3844" spans="1:11" x14ac:dyDescent="0.45">
      <c r="A3844" s="1" t="s">
        <v>27202</v>
      </c>
      <c r="B3844" s="1" t="s">
        <v>4660</v>
      </c>
      <c r="C3844" s="1" t="s">
        <v>4963</v>
      </c>
      <c r="E3844" s="1" t="s">
        <v>4964</v>
      </c>
      <c r="F3844" s="1" t="s">
        <v>24928</v>
      </c>
      <c r="G3844" s="1" t="str">
        <f>IFERROR(VLOOKUP(A3844,Merge!$C$2:$D$6078,2,FALSE),"")</f>
        <v/>
      </c>
      <c r="H3844" s="1" t="str" cm="1">
        <f t="array" ref="H3844">IF(AND(ISNUMBER(FIND(".stages.",C3844)),_xlfn.LAMBDA(_xlpm.x,OR(_xlpm.x="m",_xlpm.x="s",_xlpm.x="+"))(RIGHT(E3844,1))),SUBSTITUTE(SUBSTITUTE(SUBSTITUTE(E3844,"m","분 "),"s","초"),"분 +","분+"),"")</f>
        <v/>
      </c>
      <c r="I3844" s="1" t="str">
        <f t="shared" si="60"/>
        <v/>
      </c>
      <c r="K3844" s="1" t="str">
        <f>IFERROR(MATCH(C3844,_xlfn.ANCHORARRAY(whitespace!$C$1),0),"")</f>
        <v/>
      </c>
    </row>
    <row r="3845" spans="1:11" x14ac:dyDescent="0.45">
      <c r="A3845" s="1" t="s">
        <v>27201</v>
      </c>
      <c r="B3845" s="1" t="s">
        <v>4660</v>
      </c>
      <c r="C3845" s="1" t="s">
        <v>4965</v>
      </c>
      <c r="E3845" s="1" t="s">
        <v>4966</v>
      </c>
      <c r="F3845" s="1" t="s">
        <v>24928</v>
      </c>
      <c r="G3845" s="1" t="str">
        <f>IFERROR(VLOOKUP(A3845,Merge!$C$2:$D$6078,2,FALSE),"")</f>
        <v/>
      </c>
      <c r="H3845" s="1" t="str" cm="1">
        <f t="array" ref="H3845">IF(AND(ISNUMBER(FIND(".stages.",C3845)),_xlfn.LAMBDA(_xlpm.x,OR(_xlpm.x="m",_xlpm.x="s",_xlpm.x="+"))(RIGHT(E3845,1))),SUBSTITUTE(SUBSTITUTE(SUBSTITUTE(E3845,"m","분 "),"s","초"),"분 +","분+"),"")</f>
        <v/>
      </c>
      <c r="I3845" s="1" t="str">
        <f t="shared" si="60"/>
        <v/>
      </c>
      <c r="K3845" s="1" t="str">
        <f>IFERROR(MATCH(C3845,_xlfn.ANCHORARRAY(whitespace!$C$1),0),"")</f>
        <v/>
      </c>
    </row>
    <row r="3846" spans="1:11" x14ac:dyDescent="0.45">
      <c r="A3846" s="1" t="s">
        <v>27200</v>
      </c>
      <c r="B3846" s="1" t="s">
        <v>4660</v>
      </c>
      <c r="C3846" s="1" t="s">
        <v>4967</v>
      </c>
      <c r="E3846" s="1" t="s">
        <v>4968</v>
      </c>
      <c r="F3846" s="1" t="s">
        <v>24928</v>
      </c>
      <c r="G3846" s="1" t="str">
        <f>IFERROR(VLOOKUP(A3846,Merge!$C$2:$D$6078,2,FALSE),"")</f>
        <v/>
      </c>
      <c r="H3846" s="1" t="str" cm="1">
        <f t="array" ref="H3846">IF(AND(ISNUMBER(FIND(".stages.",C3846)),_xlfn.LAMBDA(_xlpm.x,OR(_xlpm.x="m",_xlpm.x="s",_xlpm.x="+"))(RIGHT(E3846,1))),SUBSTITUTE(SUBSTITUTE(SUBSTITUTE(E3846,"m","분 "),"s","초"),"분 +","분+"),"")</f>
        <v/>
      </c>
      <c r="I3846" s="1" t="str">
        <f t="shared" si="60"/>
        <v/>
      </c>
      <c r="K3846" s="1" t="str">
        <f>IFERROR(MATCH(C3846,_xlfn.ANCHORARRAY(whitespace!$C$1),0),"")</f>
        <v/>
      </c>
    </row>
    <row r="3847" spans="1:11" x14ac:dyDescent="0.45">
      <c r="A3847" s="1" t="s">
        <v>27199</v>
      </c>
      <c r="B3847" s="1" t="s">
        <v>4660</v>
      </c>
      <c r="C3847" s="1" t="s">
        <v>4969</v>
      </c>
      <c r="E3847" s="1" t="s">
        <v>4970</v>
      </c>
      <c r="F3847" s="1" t="s">
        <v>24928</v>
      </c>
      <c r="G3847" s="1" t="str">
        <f>IFERROR(VLOOKUP(A3847,Merge!$C$2:$D$6078,2,FALSE),"")</f>
        <v/>
      </c>
      <c r="H3847" s="1" t="str" cm="1">
        <f t="array" ref="H3847">IF(AND(ISNUMBER(FIND(".stages.",C3847)),_xlfn.LAMBDA(_xlpm.x,OR(_xlpm.x="m",_xlpm.x="s",_xlpm.x="+"))(RIGHT(E3847,1))),SUBSTITUTE(SUBSTITUTE(SUBSTITUTE(E3847,"m","분 "),"s","초"),"분 +","분+"),"")</f>
        <v/>
      </c>
      <c r="I3847" s="1" t="str">
        <f t="shared" si="60"/>
        <v/>
      </c>
      <c r="K3847" s="1" t="str">
        <f>IFERROR(MATCH(C3847,_xlfn.ANCHORARRAY(whitespace!$C$1),0),"")</f>
        <v/>
      </c>
    </row>
    <row r="3848" spans="1:11" x14ac:dyDescent="0.45">
      <c r="A3848" s="1" t="s">
        <v>27198</v>
      </c>
      <c r="B3848" s="1" t="s">
        <v>4660</v>
      </c>
      <c r="C3848" s="1" t="s">
        <v>4971</v>
      </c>
      <c r="E3848" s="1" t="s">
        <v>4972</v>
      </c>
      <c r="F3848" s="1" t="s">
        <v>24928</v>
      </c>
      <c r="G3848" s="1" t="str">
        <f>IFERROR(VLOOKUP(A3848,Merge!$C$2:$D$6078,2,FALSE),"")</f>
        <v/>
      </c>
      <c r="H3848" s="1" t="str" cm="1">
        <f t="array" ref="H3848">IF(AND(ISNUMBER(FIND(".stages.",C3848)),_xlfn.LAMBDA(_xlpm.x,OR(_xlpm.x="m",_xlpm.x="s",_xlpm.x="+"))(RIGHT(E3848,1))),SUBSTITUTE(SUBSTITUTE(SUBSTITUTE(E3848,"m","분 "),"s","초"),"분 +","분+"),"")</f>
        <v/>
      </c>
      <c r="I3848" s="1" t="str">
        <f t="shared" si="60"/>
        <v/>
      </c>
      <c r="K3848" s="1" t="str">
        <f>IFERROR(MATCH(C3848,_xlfn.ANCHORARRAY(whitespace!$C$1),0),"")</f>
        <v/>
      </c>
    </row>
    <row r="3849" spans="1:11" x14ac:dyDescent="0.45">
      <c r="A3849" s="1" t="s">
        <v>27197</v>
      </c>
      <c r="B3849" s="1" t="s">
        <v>4660</v>
      </c>
      <c r="C3849" s="1" t="s">
        <v>4973</v>
      </c>
      <c r="E3849" s="1" t="s">
        <v>4974</v>
      </c>
      <c r="F3849" s="1" t="s">
        <v>24928</v>
      </c>
      <c r="G3849" s="1" t="str">
        <f>IFERROR(VLOOKUP(A3849,Merge!$C$2:$D$6078,2,FALSE),"")</f>
        <v/>
      </c>
      <c r="H3849" s="1" t="str" cm="1">
        <f t="array" ref="H3849">IF(AND(ISNUMBER(FIND(".stages.",C3849)),_xlfn.LAMBDA(_xlpm.x,OR(_xlpm.x="m",_xlpm.x="s",_xlpm.x="+"))(RIGHT(E3849,1))),SUBSTITUTE(SUBSTITUTE(SUBSTITUTE(E3849,"m","분 "),"s","초"),"분 +","분+"),"")</f>
        <v/>
      </c>
      <c r="I3849" s="1" t="str">
        <f t="shared" si="60"/>
        <v/>
      </c>
      <c r="K3849" s="1" t="str">
        <f>IFERROR(MATCH(C3849,_xlfn.ANCHORARRAY(whitespace!$C$1),0),"")</f>
        <v/>
      </c>
    </row>
    <row r="3850" spans="1:11" x14ac:dyDescent="0.45">
      <c r="A3850" s="1" t="s">
        <v>27196</v>
      </c>
      <c r="B3850" s="1" t="s">
        <v>4660</v>
      </c>
      <c r="C3850" s="1" t="s">
        <v>4975</v>
      </c>
      <c r="E3850" s="1" t="s">
        <v>4976</v>
      </c>
      <c r="F3850" s="1" t="s">
        <v>24928</v>
      </c>
      <c r="G3850" s="1" t="str">
        <f>IFERROR(VLOOKUP(A3850,Merge!$C$2:$D$6078,2,FALSE),"")</f>
        <v/>
      </c>
      <c r="H3850" s="1" t="str" cm="1">
        <f t="array" ref="H3850">IF(AND(ISNUMBER(FIND(".stages.",C3850)),_xlfn.LAMBDA(_xlpm.x,OR(_xlpm.x="m",_xlpm.x="s",_xlpm.x="+"))(RIGHT(E3850,1))),SUBSTITUTE(SUBSTITUTE(SUBSTITUTE(E3850,"m","분 "),"s","초"),"분 +","분+"),"")</f>
        <v/>
      </c>
      <c r="I3850" s="1" t="str">
        <f t="shared" si="60"/>
        <v/>
      </c>
      <c r="K3850" s="1" t="str">
        <f>IFERROR(MATCH(C3850,_xlfn.ANCHORARRAY(whitespace!$C$1),0),"")</f>
        <v/>
      </c>
    </row>
    <row r="3851" spans="1:11" x14ac:dyDescent="0.45">
      <c r="A3851" s="1" t="s">
        <v>27195</v>
      </c>
      <c r="B3851" s="1" t="s">
        <v>4660</v>
      </c>
      <c r="C3851" s="1" t="s">
        <v>4977</v>
      </c>
      <c r="E3851" s="1" t="s">
        <v>4978</v>
      </c>
      <c r="F3851" s="1" t="s">
        <v>24928</v>
      </c>
      <c r="G3851" s="1" t="str">
        <f>IFERROR(VLOOKUP(A3851,Merge!$C$2:$D$6078,2,FALSE),"")</f>
        <v/>
      </c>
      <c r="H3851" s="1" t="str" cm="1">
        <f t="array" ref="H3851">IF(AND(ISNUMBER(FIND(".stages.",C3851)),_xlfn.LAMBDA(_xlpm.x,OR(_xlpm.x="m",_xlpm.x="s",_xlpm.x="+"))(RIGHT(E3851,1))),SUBSTITUTE(SUBSTITUTE(SUBSTITUTE(E3851,"m","분 "),"s","초"),"분 +","분+"),"")</f>
        <v/>
      </c>
      <c r="I3851" s="1" t="str">
        <f t="shared" si="60"/>
        <v/>
      </c>
      <c r="K3851" s="1" t="str">
        <f>IFERROR(MATCH(C3851,_xlfn.ANCHORARRAY(whitespace!$C$1),0),"")</f>
        <v/>
      </c>
    </row>
    <row r="3852" spans="1:11" x14ac:dyDescent="0.45">
      <c r="A3852" s="1" t="s">
        <v>27194</v>
      </c>
      <c r="B3852" s="1" t="s">
        <v>4660</v>
      </c>
      <c r="C3852" s="1" t="s">
        <v>4979</v>
      </c>
      <c r="E3852" s="1" t="s">
        <v>4980</v>
      </c>
      <c r="F3852" s="1" t="s">
        <v>24928</v>
      </c>
      <c r="G3852" s="1" t="str">
        <f>IFERROR(VLOOKUP(A3852,Merge!$C$2:$D$6078,2,FALSE),"")</f>
        <v/>
      </c>
      <c r="H3852" s="1" t="str" cm="1">
        <f t="array" ref="H3852">IF(AND(ISNUMBER(FIND(".stages.",C3852)),_xlfn.LAMBDA(_xlpm.x,OR(_xlpm.x="m",_xlpm.x="s",_xlpm.x="+"))(RIGHT(E3852,1))),SUBSTITUTE(SUBSTITUTE(SUBSTITUTE(E3852,"m","분 "),"s","초"),"분 +","분+"),"")</f>
        <v/>
      </c>
      <c r="I3852" s="1" t="str">
        <f t="shared" si="60"/>
        <v/>
      </c>
      <c r="K3852" s="1" t="str">
        <f>IFERROR(MATCH(C3852,_xlfn.ANCHORARRAY(whitespace!$C$1),0),"")</f>
        <v/>
      </c>
    </row>
    <row r="3853" spans="1:11" x14ac:dyDescent="0.45">
      <c r="A3853" s="1" t="s">
        <v>27193</v>
      </c>
      <c r="B3853" s="1" t="s">
        <v>4660</v>
      </c>
      <c r="C3853" s="1" t="s">
        <v>4981</v>
      </c>
      <c r="E3853" s="1" t="s">
        <v>4982</v>
      </c>
      <c r="F3853" s="1" t="s">
        <v>24928</v>
      </c>
      <c r="G3853" s="1" t="str">
        <f>IFERROR(VLOOKUP(A3853,Merge!$C$2:$D$6078,2,FALSE),"")</f>
        <v/>
      </c>
      <c r="H3853" s="1" t="str" cm="1">
        <f t="array" ref="H3853">IF(AND(ISNUMBER(FIND(".stages.",C3853)),_xlfn.LAMBDA(_xlpm.x,OR(_xlpm.x="m",_xlpm.x="s",_xlpm.x="+"))(RIGHT(E3853,1))),SUBSTITUTE(SUBSTITUTE(SUBSTITUTE(E3853,"m","분 "),"s","초"),"분 +","분+"),"")</f>
        <v/>
      </c>
      <c r="I3853" s="1" t="str">
        <f t="shared" si="60"/>
        <v/>
      </c>
      <c r="K3853" s="1" t="str">
        <f>IFERROR(MATCH(C3853,_xlfn.ANCHORARRAY(whitespace!$C$1),0),"")</f>
        <v/>
      </c>
    </row>
    <row r="3854" spans="1:11" x14ac:dyDescent="0.45">
      <c r="A3854" s="1" t="s">
        <v>27192</v>
      </c>
      <c r="B3854" s="1" t="s">
        <v>4660</v>
      </c>
      <c r="C3854" s="1" t="s">
        <v>4983</v>
      </c>
      <c r="E3854" s="1" t="s">
        <v>4984</v>
      </c>
      <c r="F3854" s="1" t="s">
        <v>24928</v>
      </c>
      <c r="G3854" s="1" t="str">
        <f>IFERROR(VLOOKUP(A3854,Merge!$C$2:$D$6078,2,FALSE),"")</f>
        <v/>
      </c>
      <c r="H3854" s="1" t="str" cm="1">
        <f t="array" ref="H3854">IF(AND(ISNUMBER(FIND(".stages.",C3854)),_xlfn.LAMBDA(_xlpm.x,OR(_xlpm.x="m",_xlpm.x="s",_xlpm.x="+"))(RIGHT(E3854,1))),SUBSTITUTE(SUBSTITUTE(SUBSTITUTE(E3854,"m","분 "),"s","초"),"분 +","분+"),"")</f>
        <v/>
      </c>
      <c r="I3854" s="1" t="str">
        <f t="shared" si="60"/>
        <v/>
      </c>
      <c r="K3854" s="1" t="str">
        <f>IFERROR(MATCH(C3854,_xlfn.ANCHORARRAY(whitespace!$C$1),0),"")</f>
        <v/>
      </c>
    </row>
    <row r="3855" spans="1:11" x14ac:dyDescent="0.45">
      <c r="A3855" s="1" t="s">
        <v>27191</v>
      </c>
      <c r="B3855" s="1" t="s">
        <v>4660</v>
      </c>
      <c r="C3855" s="1" t="s">
        <v>4985</v>
      </c>
      <c r="E3855" s="1" t="s">
        <v>4986</v>
      </c>
      <c r="F3855" s="1" t="s">
        <v>24928</v>
      </c>
      <c r="G3855" s="1" t="str">
        <f>IFERROR(VLOOKUP(A3855,Merge!$C$2:$D$6078,2,FALSE),"")</f>
        <v/>
      </c>
      <c r="H3855" s="1" t="str" cm="1">
        <f t="array" ref="H3855">IF(AND(ISNUMBER(FIND(".stages.",C3855)),_xlfn.LAMBDA(_xlpm.x,OR(_xlpm.x="m",_xlpm.x="s",_xlpm.x="+"))(RIGHT(E3855,1))),SUBSTITUTE(SUBSTITUTE(SUBSTITUTE(E3855,"m","분 "),"s","초"),"분 +","분+"),"")</f>
        <v/>
      </c>
      <c r="I3855" s="1" t="str">
        <f t="shared" si="60"/>
        <v/>
      </c>
      <c r="K3855" s="1" t="str">
        <f>IFERROR(MATCH(C3855,_xlfn.ANCHORARRAY(whitespace!$C$1),0),"")</f>
        <v/>
      </c>
    </row>
    <row r="3856" spans="1:11" x14ac:dyDescent="0.45">
      <c r="A3856" s="1" t="s">
        <v>27190</v>
      </c>
      <c r="B3856" s="1" t="s">
        <v>4660</v>
      </c>
      <c r="C3856" s="1" t="s">
        <v>4987</v>
      </c>
      <c r="E3856" s="1" t="s">
        <v>4988</v>
      </c>
      <c r="F3856" s="1" t="s">
        <v>24928</v>
      </c>
      <c r="G3856" s="1" t="str">
        <f>IFERROR(VLOOKUP(A3856,Merge!$C$2:$D$6078,2,FALSE),"")</f>
        <v/>
      </c>
      <c r="H3856" s="1" t="str" cm="1">
        <f t="array" ref="H3856">IF(AND(ISNUMBER(FIND(".stages.",C3856)),_xlfn.LAMBDA(_xlpm.x,OR(_xlpm.x="m",_xlpm.x="s",_xlpm.x="+"))(RIGHT(E3856,1))),SUBSTITUTE(SUBSTITUTE(SUBSTITUTE(E3856,"m","분 "),"s","초"),"분 +","분+"),"")</f>
        <v/>
      </c>
      <c r="I3856" s="1" t="str">
        <f t="shared" si="60"/>
        <v/>
      </c>
      <c r="K3856" s="1" t="str">
        <f>IFERROR(MATCH(C3856,_xlfn.ANCHORARRAY(whitespace!$C$1),0),"")</f>
        <v/>
      </c>
    </row>
    <row r="3857" spans="1:11" x14ac:dyDescent="0.45">
      <c r="A3857" s="1" t="s">
        <v>27189</v>
      </c>
      <c r="B3857" s="1" t="s">
        <v>4660</v>
      </c>
      <c r="C3857" s="1" t="s">
        <v>4989</v>
      </c>
      <c r="E3857" s="1" t="s">
        <v>4990</v>
      </c>
      <c r="F3857" s="1" t="s">
        <v>24928</v>
      </c>
      <c r="G3857" s="1" t="str">
        <f>IFERROR(VLOOKUP(A3857,Merge!$C$2:$D$6078,2,FALSE),"")</f>
        <v/>
      </c>
      <c r="H3857" s="1" t="str" cm="1">
        <f t="array" ref="H3857">IF(AND(ISNUMBER(FIND(".stages.",C3857)),_xlfn.LAMBDA(_xlpm.x,OR(_xlpm.x="m",_xlpm.x="s",_xlpm.x="+"))(RIGHT(E3857,1))),SUBSTITUTE(SUBSTITUTE(SUBSTITUTE(E3857,"m","분 "),"s","초"),"분 +","분+"),"")</f>
        <v/>
      </c>
      <c r="I3857" s="1" t="str">
        <f t="shared" si="60"/>
        <v/>
      </c>
      <c r="K3857" s="1" t="str">
        <f>IFERROR(MATCH(C3857,_xlfn.ANCHORARRAY(whitespace!$C$1),0),"")</f>
        <v/>
      </c>
    </row>
    <row r="3858" spans="1:11" x14ac:dyDescent="0.45">
      <c r="A3858" s="1" t="s">
        <v>20590</v>
      </c>
      <c r="B3858" s="1" t="s">
        <v>10478</v>
      </c>
      <c r="C3858" s="1" t="s">
        <v>4991</v>
      </c>
      <c r="E3858" s="1" t="s">
        <v>4992</v>
      </c>
      <c r="F3858" s="1" t="s">
        <v>20591</v>
      </c>
      <c r="G3858" s="1" t="str">
        <f>IFERROR(VLOOKUP(A3858,Merge!$C$2:$D$6078,2,FALSE),"")</f>
        <v>주사기</v>
      </c>
      <c r="H3858" s="1" t="str" cm="1">
        <f t="array" ref="H3858">IF(AND(ISNUMBER(FIND(".stages.",C3858)),_xlfn.LAMBDA(_xlpm.x,OR(_xlpm.x="m",_xlpm.x="s",_xlpm.x="+"))(RIGHT(E3858,1))),SUBSTITUTE(SUBSTITUTE(SUBSTITUTE(E3858,"m","분 "),"s","초"),"분 +","분+"),"")</f>
        <v/>
      </c>
      <c r="I3858" s="1" t="str">
        <f t="shared" si="60"/>
        <v>주사기</v>
      </c>
      <c r="K3858" s="1" t="str">
        <f>IFERROR(MATCH(C3858,_xlfn.ANCHORARRAY(whitespace!$C$1),0),"")</f>
        <v/>
      </c>
    </row>
    <row r="3859" spans="1:11" x14ac:dyDescent="0.45">
      <c r="A3859" s="1" t="s">
        <v>20592</v>
      </c>
      <c r="B3859" s="1" t="s">
        <v>10478</v>
      </c>
      <c r="C3859" s="1" t="s">
        <v>4993</v>
      </c>
      <c r="E3859" s="1" t="s">
        <v>4992</v>
      </c>
      <c r="F3859" s="1" t="s">
        <v>20591</v>
      </c>
      <c r="G3859" s="1" t="str">
        <f>IFERROR(VLOOKUP(A3859,Merge!$C$2:$D$6078,2,FALSE),"")</f>
        <v>주사기</v>
      </c>
      <c r="H3859" s="1" t="str" cm="1">
        <f t="array" ref="H3859">IF(AND(ISNUMBER(FIND(".stages.",C3859)),_xlfn.LAMBDA(_xlpm.x,OR(_xlpm.x="m",_xlpm.x="s",_xlpm.x="+"))(RIGHT(E3859,1))),SUBSTITUTE(SUBSTITUTE(SUBSTITUTE(E3859,"m","분 "),"s","초"),"분 +","분+"),"")</f>
        <v/>
      </c>
      <c r="I3859" s="1" t="str">
        <f t="shared" si="60"/>
        <v>주사기</v>
      </c>
      <c r="K3859" s="1" t="str">
        <f>IFERROR(MATCH(C3859,_xlfn.ANCHORARRAY(whitespace!$C$1),0),"")</f>
        <v/>
      </c>
    </row>
    <row r="3860" spans="1:11" x14ac:dyDescent="0.45">
      <c r="A3860" s="1" t="s">
        <v>4994</v>
      </c>
      <c r="B3860" s="1" t="s">
        <v>26310</v>
      </c>
      <c r="C3860" s="1" t="s">
        <v>4995</v>
      </c>
      <c r="E3860" s="1" t="s">
        <v>86</v>
      </c>
      <c r="F3860" s="1" t="s">
        <v>22338</v>
      </c>
      <c r="G3860" s="1" t="str">
        <f>IFERROR(VLOOKUP(A3860,Merge!$C$2:$D$6078,2,FALSE),"")</f>
        <v>비상 사태</v>
      </c>
      <c r="H3860" s="1" t="str" cm="1">
        <f t="array" ref="H3860">IF(AND(ISNUMBER(FIND(".stages.",C3860)),_xlfn.LAMBDA(_xlpm.x,OR(_xlpm.x="m",_xlpm.x="s",_xlpm.x="+"))(RIGHT(E3860,1))),SUBSTITUTE(SUBSTITUTE(SUBSTITUTE(E3860,"m","분 "),"s","초"),"분 +","분+"),"")</f>
        <v/>
      </c>
      <c r="I3860" s="1" t="str">
        <f t="shared" si="60"/>
        <v>비상 사태</v>
      </c>
      <c r="K3860" s="1" t="str">
        <f>IFERROR(MATCH(C3860,_xlfn.ANCHORARRAY(whitespace!$C$1),0),"")</f>
        <v/>
      </c>
    </row>
    <row r="3861" spans="1:11" x14ac:dyDescent="0.45">
      <c r="A3861" s="1" t="s">
        <v>4996</v>
      </c>
      <c r="B3861" s="1" t="s">
        <v>26310</v>
      </c>
      <c r="C3861" s="1" t="s">
        <v>4997</v>
      </c>
      <c r="E3861" s="1" t="s">
        <v>4998</v>
      </c>
      <c r="F3861" s="1" t="s">
        <v>22339</v>
      </c>
      <c r="G3861" s="1" t="str">
        <f>IFERROR(VLOOKUP(A3861,Merge!$C$2:$D$6078,2,FALSE),"")</f>
        <v>의무병이 환자들을 돕기 위해 급히 움직입니다. 기본 이동 속도가 증가하고, 치료 속도가 빨라지며 치료 품질이 좋아지며 잠시 동안 고통이 줄어듭니다.</v>
      </c>
      <c r="H3861" s="1" t="str" cm="1">
        <f t="array" ref="H3861">IF(AND(ISNUMBER(FIND(".stages.",C3861)),_xlfn.LAMBDA(_xlpm.x,OR(_xlpm.x="m",_xlpm.x="s",_xlpm.x="+"))(RIGHT(E3861,1))),SUBSTITUTE(SUBSTITUTE(SUBSTITUTE(E3861,"m","분 "),"s","초"),"분 +","분+"),"")</f>
        <v/>
      </c>
      <c r="I3861" s="1" t="str">
        <f t="shared" si="60"/>
        <v>의무병이 환자들을 돕기 위해 급히 움직입니다. 기본 이동 속도가 증가하고, 치료 속도가 빨라지며 치료 품질이 좋아지며 잠시 동안 고통이 줄어듭니다.</v>
      </c>
      <c r="K3861" s="1" t="str">
        <f>IFERROR(MATCH(C3861,_xlfn.ANCHORARRAY(whitespace!$C$1),0),"")</f>
        <v/>
      </c>
    </row>
    <row r="3862" spans="1:11" x14ac:dyDescent="0.45">
      <c r="A3862" s="1" t="s">
        <v>4999</v>
      </c>
      <c r="B3862" s="1" t="s">
        <v>26310</v>
      </c>
      <c r="C3862" s="1" t="s">
        <v>5000</v>
      </c>
      <c r="E3862" s="1" t="s">
        <v>86</v>
      </c>
      <c r="F3862" s="1" t="s">
        <v>22338</v>
      </c>
      <c r="G3862" s="1" t="str">
        <f>IFERROR(VLOOKUP(A3862,Merge!$C$2:$D$6078,2,FALSE),"")</f>
        <v>비상 사태</v>
      </c>
      <c r="H3862" s="1" t="str" cm="1">
        <f t="array" ref="H3862">IF(AND(ISNUMBER(FIND(".stages.",C3862)),_xlfn.LAMBDA(_xlpm.x,OR(_xlpm.x="m",_xlpm.x="s",_xlpm.x="+"))(RIGHT(E3862,1))),SUBSTITUTE(SUBSTITUTE(SUBSTITUTE(E3862,"m","분 "),"s","초"),"분 +","분+"),"")</f>
        <v/>
      </c>
      <c r="I3862" s="1" t="str">
        <f t="shared" si="60"/>
        <v>비상 사태</v>
      </c>
      <c r="K3862" s="1" t="str">
        <f>IFERROR(MATCH(C3862,_xlfn.ANCHORARRAY(whitespace!$C$1),0),"")</f>
        <v/>
      </c>
    </row>
    <row r="3863" spans="1:11" x14ac:dyDescent="0.45">
      <c r="A3863" s="1" t="s">
        <v>5001</v>
      </c>
      <c r="B3863" s="1" t="s">
        <v>26310</v>
      </c>
      <c r="C3863" s="1" t="s">
        <v>5002</v>
      </c>
      <c r="E3863" s="1" t="s">
        <v>4998</v>
      </c>
      <c r="F3863" s="1" t="s">
        <v>22340</v>
      </c>
      <c r="G3863" s="1" t="str">
        <f>IFERROR(VLOOKUP(A3863,Merge!$C$2:$D$6078,2,FALSE),"")</f>
        <v>현장 의료진은 서둘러 환자들을 돕는다. 염기 이동 속도가 빨라지고 속도가 빨라지고 품질이 좋아지며 짧은 시간 동안 통증이 줄어든다.</v>
      </c>
      <c r="H3863" s="1" t="str" cm="1">
        <f t="array" ref="H3863">IF(AND(ISNUMBER(FIND(".stages.",C3863)),_xlfn.LAMBDA(_xlpm.x,OR(_xlpm.x="m",_xlpm.x="s",_xlpm.x="+"))(RIGHT(E3863,1))),SUBSTITUTE(SUBSTITUTE(SUBSTITUTE(E3863,"m","분 "),"s","초"),"분 +","분+"),"")</f>
        <v/>
      </c>
      <c r="I3863" s="1" t="str">
        <f t="shared" si="60"/>
        <v>현장 의료진은 서둘러 환자들을 돕는다. 염기 이동 속도가 빨라지고 속도가 빨라지고 품질이 좋아지며 짧은 시간 동안 통증이 줄어든다.</v>
      </c>
      <c r="K3863" s="1" t="str">
        <f>IFERROR(MATCH(C3863,_xlfn.ANCHORARRAY(whitespace!$C$1),0),"")</f>
        <v/>
      </c>
    </row>
    <row r="3864" spans="1:11" x14ac:dyDescent="0.45">
      <c r="A3864" s="1" t="s">
        <v>5003</v>
      </c>
      <c r="B3864" s="1" t="s">
        <v>26310</v>
      </c>
      <c r="C3864" s="1" t="s">
        <v>5004</v>
      </c>
      <c r="E3864" s="1" t="s">
        <v>5005</v>
      </c>
      <c r="F3864" s="1" t="s">
        <v>22341</v>
      </c>
      <c r="G3864" s="1" t="str">
        <f>IFERROR(VLOOKUP(A3864,Merge!$C$2:$D$6078,2,FALSE),"")</f>
        <v>비상 사태 (I)</v>
      </c>
      <c r="H3864" s="1" t="str" cm="1">
        <f t="array" ref="H3864">IF(AND(ISNUMBER(FIND(".stages.",C3864)),_xlfn.LAMBDA(_xlpm.x,OR(_xlpm.x="m",_xlpm.x="s",_xlpm.x="+"))(RIGHT(E3864,1))),SUBSTITUTE(SUBSTITUTE(SUBSTITUTE(E3864,"m","분 "),"s","초"),"분 +","분+"),"")</f>
        <v/>
      </c>
      <c r="I3864" s="1" t="str">
        <f t="shared" si="60"/>
        <v>비상 사태 (I)</v>
      </c>
      <c r="K3864" s="1" t="str">
        <f>IFERROR(MATCH(C3864,_xlfn.ANCHORARRAY(whitespace!$C$1),0),"")</f>
        <v/>
      </c>
    </row>
    <row r="3865" spans="1:11" x14ac:dyDescent="0.45">
      <c r="A3865" s="1" t="s">
        <v>5006</v>
      </c>
      <c r="B3865" s="1" t="s">
        <v>26310</v>
      </c>
      <c r="C3865" s="1" t="s">
        <v>5007</v>
      </c>
      <c r="E3865" s="1" t="s">
        <v>5008</v>
      </c>
      <c r="F3865" s="1" t="s">
        <v>22342</v>
      </c>
      <c r="G3865" s="1" t="str">
        <f>IFERROR(VLOOKUP(A3865,Merge!$C$2:$D$6078,2,FALSE),"")</f>
        <v>현장 의료진은 서둘러 환자들을 돕는다. 염기 이동 속도가 빨라지고 속도가 빨라지고 품질이 좋아지며 짧은 시간 동안 통증이 줄어든다. 이를 향상시키면 버프의 재사용 대기, 비용 및 지속시간을 줄일 수 있다. 비용은 2점이다.</v>
      </c>
      <c r="H3865" s="1" t="str" cm="1">
        <f t="array" ref="H3865">IF(AND(ISNUMBER(FIND(".stages.",C3865)),_xlfn.LAMBDA(_xlpm.x,OR(_xlpm.x="m",_xlpm.x="s",_xlpm.x="+"))(RIGHT(E3865,1))),SUBSTITUTE(SUBSTITUTE(SUBSTITUTE(E3865,"m","분 "),"s","초"),"분 +","분+"),"")</f>
        <v/>
      </c>
      <c r="I3865" s="1" t="str">
        <f t="shared" si="60"/>
        <v>현장 의료진은 서둘러 환자들을 돕는다. 염기 이동 속도가 빨라지고 속도가 빨라지고 품질이 좋아지며 짧은 시간 동안 통증이 줄어든다. 이를 향상시키면 버프의 재사용 대기, 비용 및 지속시간을 줄일 수 있다. 비용은 2점이다.</v>
      </c>
      <c r="K3865" s="1" t="str">
        <f>IFERROR(MATCH(C3865,_xlfn.ANCHORARRAY(whitespace!$C$1),0),"")</f>
        <v/>
      </c>
    </row>
    <row r="3866" spans="1:11" x14ac:dyDescent="0.45">
      <c r="A3866" s="1" t="s">
        <v>5009</v>
      </c>
      <c r="B3866" s="1" t="s">
        <v>26310</v>
      </c>
      <c r="C3866" s="1" t="s">
        <v>5010</v>
      </c>
      <c r="E3866" s="1" t="s">
        <v>5011</v>
      </c>
      <c r="F3866" s="1" t="s">
        <v>22343</v>
      </c>
      <c r="G3866" s="1" t="str">
        <f>IFERROR(VLOOKUP(A3866,Merge!$C$2:$D$6078,2,FALSE),"")</f>
        <v>비상 사태 (II)</v>
      </c>
      <c r="H3866" s="1" t="str" cm="1">
        <f t="array" ref="H3866">IF(AND(ISNUMBER(FIND(".stages.",C3866)),_xlfn.LAMBDA(_xlpm.x,OR(_xlpm.x="m",_xlpm.x="s",_xlpm.x="+"))(RIGHT(E3866,1))),SUBSTITUTE(SUBSTITUTE(SUBSTITUTE(E3866,"m","분 "),"s","초"),"분 +","분+"),"")</f>
        <v/>
      </c>
      <c r="I3866" s="1" t="str">
        <f t="shared" si="60"/>
        <v>비상 사태 (II)</v>
      </c>
      <c r="K3866" s="1" t="str">
        <f>IFERROR(MATCH(C3866,_xlfn.ANCHORARRAY(whitespace!$C$1),0),"")</f>
        <v/>
      </c>
    </row>
    <row r="3867" spans="1:11" x14ac:dyDescent="0.45">
      <c r="A3867" s="1" t="s">
        <v>5012</v>
      </c>
      <c r="B3867" s="1" t="s">
        <v>26310</v>
      </c>
      <c r="C3867" s="1" t="s">
        <v>5013</v>
      </c>
      <c r="E3867" s="1" t="s">
        <v>5008</v>
      </c>
      <c r="F3867" s="1" t="s">
        <v>22342</v>
      </c>
      <c r="G3867" s="1" t="str">
        <f>IFERROR(VLOOKUP(A3867,Merge!$C$2:$D$6078,2,FALSE),"")</f>
        <v>현장 의료진은 서둘러 환자들을 돕는다. 염기 이동 속도가 빨라지고 속도가 빨라지고 품질이 좋아지며 짧은 시간 동안 통증이 줄어든다. 이를 향상시키면 버프의 재사용 대기, 비용 및 지속시간을 줄일 수 있다. 비용은 2점이다.</v>
      </c>
      <c r="H3867" s="1" t="str" cm="1">
        <f t="array" ref="H3867">IF(AND(ISNUMBER(FIND(".stages.",C3867)),_xlfn.LAMBDA(_xlpm.x,OR(_xlpm.x="m",_xlpm.x="s",_xlpm.x="+"))(RIGHT(E3867,1))),SUBSTITUTE(SUBSTITUTE(SUBSTITUTE(E3867,"m","분 "),"s","초"),"분 +","분+"),"")</f>
        <v/>
      </c>
      <c r="I3867" s="1" t="str">
        <f t="shared" si="60"/>
        <v>현장 의료진은 서둘러 환자들을 돕는다. 염기 이동 속도가 빨라지고 속도가 빨라지고 품질이 좋아지며 짧은 시간 동안 통증이 줄어든다. 이를 향상시키면 버프의 재사용 대기, 비용 및 지속시간을 줄일 수 있다. 비용은 2점이다.</v>
      </c>
      <c r="K3867" s="1" t="str">
        <f>IFERROR(MATCH(C3867,_xlfn.ANCHORARRAY(whitespace!$C$1),0),"")</f>
        <v/>
      </c>
    </row>
    <row r="3868" spans="1:11" x14ac:dyDescent="0.45">
      <c r="A3868" s="1" t="s">
        <v>5014</v>
      </c>
      <c r="B3868" s="1" t="s">
        <v>26310</v>
      </c>
      <c r="C3868" s="1" t="s">
        <v>5015</v>
      </c>
      <c r="E3868" s="1" t="s">
        <v>5016</v>
      </c>
      <c r="F3868" s="1" t="s">
        <v>22344</v>
      </c>
      <c r="G3868" s="1" t="str">
        <f>IFERROR(VLOOKUP(A3868,Merge!$C$2:$D$6078,2,FALSE),"")</f>
        <v>비상 사태 (III)</v>
      </c>
      <c r="H3868" s="1" t="str" cm="1">
        <f t="array" ref="H3868">IF(AND(ISNUMBER(FIND(".stages.",C3868)),_xlfn.LAMBDA(_xlpm.x,OR(_xlpm.x="m",_xlpm.x="s",_xlpm.x="+"))(RIGHT(E3868,1))),SUBSTITUTE(SUBSTITUTE(SUBSTITUTE(E3868,"m","분 "),"s","초"),"분 +","분+"),"")</f>
        <v/>
      </c>
      <c r="I3868" s="1" t="str">
        <f t="shared" si="60"/>
        <v>비상 사태 (III)</v>
      </c>
      <c r="K3868" s="1" t="str">
        <f>IFERROR(MATCH(C3868,_xlfn.ANCHORARRAY(whitespace!$C$1),0),"")</f>
        <v/>
      </c>
    </row>
    <row r="3869" spans="1:11" x14ac:dyDescent="0.45">
      <c r="A3869" s="1" t="s">
        <v>5017</v>
      </c>
      <c r="B3869" s="1" t="s">
        <v>26310</v>
      </c>
      <c r="C3869" s="1" t="s">
        <v>5018</v>
      </c>
      <c r="E3869" s="1" t="s">
        <v>5019</v>
      </c>
      <c r="F3869" s="1" t="s">
        <v>22345</v>
      </c>
      <c r="G3869" s="1" t="str">
        <f>IFERROR(VLOOKUP(A3869,Merge!$C$2:$D$6078,2,FALSE),"")</f>
        <v>현장 의료진은 서둘러 환자들을 돕는다. 염기 이동 속도가 빨라지고 속도가 빨라지고 품질이 좋아지며 적당한 시간 동안 통증이 감소한다.</v>
      </c>
      <c r="H3869" s="1" t="str" cm="1">
        <f t="array" ref="H3869">IF(AND(ISNUMBER(FIND(".stages.",C3869)),_xlfn.LAMBDA(_xlpm.x,OR(_xlpm.x="m",_xlpm.x="s",_xlpm.x="+"))(RIGHT(E3869,1))),SUBSTITUTE(SUBSTITUTE(SUBSTITUTE(E3869,"m","분 "),"s","초"),"분 +","분+"),"")</f>
        <v/>
      </c>
      <c r="I3869" s="1" t="str">
        <f t="shared" si="60"/>
        <v>현장 의료진은 서둘러 환자들을 돕는다. 염기 이동 속도가 빨라지고 속도가 빨라지고 품질이 좋아지며 적당한 시간 동안 통증이 감소한다.</v>
      </c>
      <c r="K3869" s="1" t="str">
        <f>IFERROR(MATCH(C3869,_xlfn.ANCHORARRAY(whitespace!$C$1),0),"")</f>
        <v/>
      </c>
    </row>
    <row r="3870" spans="1:11" x14ac:dyDescent="0.45">
      <c r="A3870" s="1" t="s">
        <v>5020</v>
      </c>
      <c r="B3870" s="1" t="s">
        <v>26310</v>
      </c>
      <c r="C3870" s="1" t="s">
        <v>5021</v>
      </c>
      <c r="E3870" s="1" t="s">
        <v>108</v>
      </c>
      <c r="F3870" s="1" t="s">
        <v>22346</v>
      </c>
      <c r="G3870" s="1" t="str">
        <f>IFERROR(VLOOKUP(A3870,Merge!$C$2:$D$6078,2,FALSE),"")</f>
        <v>메디겔</v>
      </c>
      <c r="H3870" s="1" t="str" cm="1">
        <f t="array" ref="H3870">IF(AND(ISNUMBER(FIND(".stages.",C3870)),_xlfn.LAMBDA(_xlpm.x,OR(_xlpm.x="m",_xlpm.x="s",_xlpm.x="+"))(RIGHT(E3870,1))),SUBSTITUTE(SUBSTITUTE(SUBSTITUTE(E3870,"m","분 "),"s","초"),"분 +","분+"),"")</f>
        <v/>
      </c>
      <c r="I3870" s="1" t="str">
        <f t="shared" si="60"/>
        <v>메디겔</v>
      </c>
      <c r="K3870" s="1" t="str">
        <f>IFERROR(MATCH(C3870,_xlfn.ANCHORARRAY(whitespace!$C$1),0),"")</f>
        <v/>
      </c>
    </row>
    <row r="3871" spans="1:11" x14ac:dyDescent="0.45">
      <c r="A3871" s="1" t="s">
        <v>5022</v>
      </c>
      <c r="B3871" s="1" t="s">
        <v>26310</v>
      </c>
      <c r="C3871" s="1" t="s">
        <v>5023</v>
      </c>
      <c r="E3871" s="1" t="s">
        <v>5024</v>
      </c>
      <c r="F3871" s="1" t="s">
        <v>22347</v>
      </c>
      <c r="G3871" s="1" t="str">
        <f>IFERROR(VLOOKUP(A3871,Merge!$C$2:$D$6078,2,FALSE),"")</f>
        <v>회복속도를 높이고 감염과 싸우는 대상의 상처에 힐링젤을 바른다. 메디겔은 일반 치유의 속도를 높이는 중간 재생 효과가 있다. 메디겔은 또한 상처의 고통을 줄이고 호흡 기능을 크게 향상시킨다.</v>
      </c>
      <c r="H3871" s="1" t="str" cm="1">
        <f t="array" ref="H3871">IF(AND(ISNUMBER(FIND(".stages.",C3871)),_xlfn.LAMBDA(_xlpm.x,OR(_xlpm.x="m",_xlpm.x="s",_xlpm.x="+"))(RIGHT(E3871,1))),SUBSTITUTE(SUBSTITUTE(SUBSTITUTE(E3871,"m","분 "),"s","초"),"분 +","분+"),"")</f>
        <v/>
      </c>
      <c r="I3871" s="1" t="str">
        <f t="shared" si="60"/>
        <v>회복속도를 높이고 감염과 싸우는 대상의 상처에 힐링젤을 바른다. 메디겔은 일반 치유의 속도를 높이는 중간 재생 효과가 있다. 메디겔은 또한 상처의 고통을 줄이고 호흡 기능을 크게 향상시킨다.</v>
      </c>
      <c r="K3871" s="1" t="str">
        <f>IFERROR(MATCH(C3871,_xlfn.ANCHORARRAY(whitespace!$C$1),0),"")</f>
        <v/>
      </c>
    </row>
    <row r="3872" spans="1:11" x14ac:dyDescent="0.45">
      <c r="A3872" s="1" t="s">
        <v>5025</v>
      </c>
      <c r="B3872" s="1" t="s">
        <v>26310</v>
      </c>
      <c r="C3872" s="1" t="s">
        <v>5026</v>
      </c>
      <c r="E3872" s="1" t="s">
        <v>108</v>
      </c>
      <c r="F3872" s="1" t="s">
        <v>22346</v>
      </c>
      <c r="G3872" s="1" t="str">
        <f>IFERROR(VLOOKUP(A3872,Merge!$C$2:$D$6078,2,FALSE),"")</f>
        <v>메디겔</v>
      </c>
      <c r="H3872" s="1" t="str" cm="1">
        <f t="array" ref="H3872">IF(AND(ISNUMBER(FIND(".stages.",C3872)),_xlfn.LAMBDA(_xlpm.x,OR(_xlpm.x="m",_xlpm.x="s",_xlpm.x="+"))(RIGHT(E3872,1))),SUBSTITUTE(SUBSTITUTE(SUBSTITUTE(E3872,"m","분 "),"s","초"),"분 +","분+"),"")</f>
        <v/>
      </c>
      <c r="I3872" s="1" t="str">
        <f t="shared" si="60"/>
        <v>메디겔</v>
      </c>
      <c r="K3872" s="1" t="str">
        <f>IFERROR(MATCH(C3872,_xlfn.ANCHORARRAY(whitespace!$C$1),0),"")</f>
        <v/>
      </c>
    </row>
    <row r="3873" spans="1:11" x14ac:dyDescent="0.45">
      <c r="A3873" s="1" t="s">
        <v>5027</v>
      </c>
      <c r="B3873" s="1" t="s">
        <v>26310</v>
      </c>
      <c r="C3873" s="1" t="s">
        <v>5028</v>
      </c>
      <c r="E3873" s="1" t="s">
        <v>5024</v>
      </c>
      <c r="F3873" s="1" t="s">
        <v>22347</v>
      </c>
      <c r="G3873" s="1" t="str">
        <f>IFERROR(VLOOKUP(A3873,Merge!$C$2:$D$6078,2,FALSE),"")</f>
        <v>회복속도를 높이고 감염과 싸우는 대상의 상처에 힐링젤을 바른다. 메디겔은 일반 치유의 속도를 높이는 중간 재생 효과가 있다. 메디겔은 또한 상처의 고통을 줄이고 호흡 기능을 크게 향상시킨다.</v>
      </c>
      <c r="H3873" s="1" t="str" cm="1">
        <f t="array" ref="H3873">IF(AND(ISNUMBER(FIND(".stages.",C3873)),_xlfn.LAMBDA(_xlpm.x,OR(_xlpm.x="m",_xlpm.x="s",_xlpm.x="+"))(RIGHT(E3873,1))),SUBSTITUTE(SUBSTITUTE(SUBSTITUTE(E3873,"m","분 "),"s","초"),"분 +","분+"),"")</f>
        <v/>
      </c>
      <c r="I3873" s="1" t="str">
        <f t="shared" si="60"/>
        <v>회복속도를 높이고 감염과 싸우는 대상의 상처에 힐링젤을 바른다. 메디겔은 일반 치유의 속도를 높이는 중간 재생 효과가 있다. 메디겔은 또한 상처의 고통을 줄이고 호흡 기능을 크게 향상시킨다.</v>
      </c>
      <c r="K3873" s="1" t="str">
        <f>IFERROR(MATCH(C3873,_xlfn.ANCHORARRAY(whitespace!$C$1),0),"")</f>
        <v/>
      </c>
    </row>
    <row r="3874" spans="1:11" x14ac:dyDescent="0.45">
      <c r="A3874" s="1" t="s">
        <v>5029</v>
      </c>
      <c r="B3874" s="1" t="s">
        <v>26310</v>
      </c>
      <c r="C3874" s="1" t="s">
        <v>5030</v>
      </c>
      <c r="E3874" s="1" t="s">
        <v>5031</v>
      </c>
      <c r="F3874" s="1" t="s">
        <v>22348</v>
      </c>
      <c r="G3874" s="1" t="str">
        <f>IFERROR(VLOOKUP(A3874,Merge!$C$2:$D$6078,2,FALSE),"")</f>
        <v>메디겔 (I)</v>
      </c>
      <c r="H3874" s="1" t="str" cm="1">
        <f t="array" ref="H3874">IF(AND(ISNUMBER(FIND(".stages.",C3874)),_xlfn.LAMBDA(_xlpm.x,OR(_xlpm.x="m",_xlpm.x="s",_xlpm.x="+"))(RIGHT(E3874,1))),SUBSTITUTE(SUBSTITUTE(SUBSTITUTE(E3874,"m","분 "),"s","초"),"분 +","분+"),"")</f>
        <v/>
      </c>
      <c r="I3874" s="1" t="str">
        <f t="shared" si="60"/>
        <v>메디겔 (I)</v>
      </c>
      <c r="K3874" s="1" t="str">
        <f>IFERROR(MATCH(C3874,_xlfn.ANCHORARRAY(whitespace!$C$1),0),"")</f>
        <v/>
      </c>
    </row>
    <row r="3875" spans="1:11" x14ac:dyDescent="0.45">
      <c r="A3875" s="1" t="s">
        <v>5032</v>
      </c>
      <c r="B3875" s="1" t="s">
        <v>26310</v>
      </c>
      <c r="C3875" s="1" t="s">
        <v>5033</v>
      </c>
      <c r="E3875" s="1" t="s">
        <v>5034</v>
      </c>
      <c r="F3875" s="1" t="s">
        <v>22349</v>
      </c>
      <c r="G3875" s="1" t="str">
        <f>IFERROR(VLOOKUP(A3875,Merge!$C$2:$D$6078,2,FALSE),"")</f>
        <v>회복속도를 높이고 감염과 싸우는 대상의 상처에 힐링젤을 바른다. 메디겔은 일반 치유의 속도를 높이는 중간 재생 효과가 있다. 메디겔은 또한 상처의 고통을 줄이고 호흡 기능을 크게 향상시킨다. 이를 향상시키면 버프의 지속시간이 증가하고, 재사용 대기시간, 비용, 주조시간이 감소한다. 비용은 2점이다.</v>
      </c>
      <c r="H3875" s="1" t="str" cm="1">
        <f t="array" ref="H3875">IF(AND(ISNUMBER(FIND(".stages.",C3875)),_xlfn.LAMBDA(_xlpm.x,OR(_xlpm.x="m",_xlpm.x="s",_xlpm.x="+"))(RIGHT(E3875,1))),SUBSTITUTE(SUBSTITUTE(SUBSTITUTE(E3875,"m","분 "),"s","초"),"분 +","분+"),"")</f>
        <v/>
      </c>
      <c r="I3875" s="1" t="str">
        <f t="shared" si="60"/>
        <v>회복속도를 높이고 감염과 싸우는 대상의 상처에 힐링젤을 바른다. 메디겔은 일반 치유의 속도를 높이는 중간 재생 효과가 있다. 메디겔은 또한 상처의 고통을 줄이고 호흡 기능을 크게 향상시킨다. 이를 향상시키면 버프의 지속시간이 증가하고, 재사용 대기시간, 비용, 주조시간이 감소한다. 비용은 2점이다.</v>
      </c>
      <c r="K3875" s="1" t="str">
        <f>IFERROR(MATCH(C3875,_xlfn.ANCHORARRAY(whitespace!$C$1),0),"")</f>
        <v/>
      </c>
    </row>
    <row r="3876" spans="1:11" x14ac:dyDescent="0.45">
      <c r="A3876" s="1" t="s">
        <v>5035</v>
      </c>
      <c r="B3876" s="1" t="s">
        <v>26310</v>
      </c>
      <c r="C3876" s="1" t="s">
        <v>5036</v>
      </c>
      <c r="E3876" s="1" t="s">
        <v>5037</v>
      </c>
      <c r="F3876" s="1" t="s">
        <v>22350</v>
      </c>
      <c r="G3876" s="1" t="str">
        <f>IFERROR(VLOOKUP(A3876,Merge!$C$2:$D$6078,2,FALSE),"")</f>
        <v>메디겔 (II)</v>
      </c>
      <c r="H3876" s="1" t="str" cm="1">
        <f t="array" ref="H3876">IF(AND(ISNUMBER(FIND(".stages.",C3876)),_xlfn.LAMBDA(_xlpm.x,OR(_xlpm.x="m",_xlpm.x="s",_xlpm.x="+"))(RIGHT(E3876,1))),SUBSTITUTE(SUBSTITUTE(SUBSTITUTE(E3876,"m","분 "),"s","초"),"분 +","분+"),"")</f>
        <v/>
      </c>
      <c r="I3876" s="1" t="str">
        <f t="shared" si="60"/>
        <v>메디겔 (II)</v>
      </c>
      <c r="K3876" s="1" t="str">
        <f>IFERROR(MATCH(C3876,_xlfn.ANCHORARRAY(whitespace!$C$1),0),"")</f>
        <v/>
      </c>
    </row>
    <row r="3877" spans="1:11" x14ac:dyDescent="0.45">
      <c r="A3877" s="1" t="s">
        <v>5038</v>
      </c>
      <c r="B3877" s="1" t="s">
        <v>26310</v>
      </c>
      <c r="C3877" s="1" t="s">
        <v>5039</v>
      </c>
      <c r="E3877" s="1" t="s">
        <v>5034</v>
      </c>
      <c r="F3877" s="1" t="s">
        <v>22349</v>
      </c>
      <c r="G3877" s="1" t="str">
        <f>IFERROR(VLOOKUP(A3877,Merge!$C$2:$D$6078,2,FALSE),"")</f>
        <v>회복속도를 높이고 감염과 싸우는 대상의 상처에 힐링젤을 바른다. 메디겔은 일반 치유의 속도를 높이는 중간 재생 효과가 있다. 메디겔은 또한 상처의 고통을 줄이고 호흡 기능을 크게 향상시킨다. 이를 향상시키면 버프의 지속시간이 증가하고, 재사용 대기시간, 비용, 주조시간이 감소한다. 비용은 2점이다.</v>
      </c>
      <c r="H3877" s="1" t="str" cm="1">
        <f t="array" ref="H3877">IF(AND(ISNUMBER(FIND(".stages.",C3877)),_xlfn.LAMBDA(_xlpm.x,OR(_xlpm.x="m",_xlpm.x="s",_xlpm.x="+"))(RIGHT(E3877,1))),SUBSTITUTE(SUBSTITUTE(SUBSTITUTE(E3877,"m","분 "),"s","초"),"분 +","분+"),"")</f>
        <v/>
      </c>
      <c r="I3877" s="1" t="str">
        <f t="shared" si="60"/>
        <v>회복속도를 높이고 감염과 싸우는 대상의 상처에 힐링젤을 바른다. 메디겔은 일반 치유의 속도를 높이는 중간 재생 효과가 있다. 메디겔은 또한 상처의 고통을 줄이고 호흡 기능을 크게 향상시킨다. 이를 향상시키면 버프의 지속시간이 증가하고, 재사용 대기시간, 비용, 주조시간이 감소한다. 비용은 2점이다.</v>
      </c>
      <c r="K3877" s="1" t="str">
        <f>IFERROR(MATCH(C3877,_xlfn.ANCHORARRAY(whitespace!$C$1),0),"")</f>
        <v/>
      </c>
    </row>
    <row r="3878" spans="1:11" x14ac:dyDescent="0.45">
      <c r="A3878" s="1" t="s">
        <v>5040</v>
      </c>
      <c r="B3878" s="1" t="s">
        <v>26310</v>
      </c>
      <c r="C3878" s="1" t="s">
        <v>5041</v>
      </c>
      <c r="E3878" s="1" t="s">
        <v>108</v>
      </c>
      <c r="F3878" s="1" t="s">
        <v>22351</v>
      </c>
      <c r="G3878" s="1" t="str">
        <f>IFERROR(VLOOKUP(A3878,Merge!$C$2:$D$6078,2,FALSE),"")</f>
        <v>메디겔 (III)</v>
      </c>
      <c r="H3878" s="1" t="str" cm="1">
        <f t="array" ref="H3878">IF(AND(ISNUMBER(FIND(".stages.",C3878)),_xlfn.LAMBDA(_xlpm.x,OR(_xlpm.x="m",_xlpm.x="s",_xlpm.x="+"))(RIGHT(E3878,1))),SUBSTITUTE(SUBSTITUTE(SUBSTITUTE(E3878,"m","분 "),"s","초"),"분 +","분+"),"")</f>
        <v/>
      </c>
      <c r="I3878" s="1" t="str">
        <f t="shared" si="60"/>
        <v>메디겔 (III)</v>
      </c>
      <c r="K3878" s="1" t="str">
        <f>IFERROR(MATCH(C3878,_xlfn.ANCHORARRAY(whitespace!$C$1),0),"")</f>
        <v/>
      </c>
    </row>
    <row r="3879" spans="1:11" x14ac:dyDescent="0.45">
      <c r="A3879" s="1" t="s">
        <v>5042</v>
      </c>
      <c r="B3879" s="1" t="s">
        <v>26310</v>
      </c>
      <c r="C3879" s="1" t="s">
        <v>5043</v>
      </c>
      <c r="E3879" s="1" t="s">
        <v>5044</v>
      </c>
      <c r="F3879" s="1" t="s">
        <v>22347</v>
      </c>
      <c r="G3879" s="1" t="str">
        <f>IFERROR(VLOOKUP(A3879,Merge!$C$2:$D$6078,2,FALSE),"")</f>
        <v>회복속도를 높이고 감염과 싸우는 대상의 상처에 힐링젤을 바른다. 메디겔은 일반 치유의 속도를 높이는 중간 재생 효과가 있다. 메디겔은 또한 상처의 고통을 줄이고 호흡 기능을 크게 향상시킨다.</v>
      </c>
      <c r="H3879" s="1" t="str" cm="1">
        <f t="array" ref="H3879">IF(AND(ISNUMBER(FIND(".stages.",C3879)),_xlfn.LAMBDA(_xlpm.x,OR(_xlpm.x="m",_xlpm.x="s",_xlpm.x="+"))(RIGHT(E3879,1))),SUBSTITUTE(SUBSTITUTE(SUBSTITUTE(E3879,"m","분 "),"s","초"),"분 +","분+"),"")</f>
        <v/>
      </c>
      <c r="I3879" s="1" t="str">
        <f t="shared" si="60"/>
        <v>회복속도를 높이고 감염과 싸우는 대상의 상처에 힐링젤을 바른다. 메디겔은 일반 치유의 속도를 높이는 중간 재생 효과가 있다. 메디겔은 또한 상처의 고통을 줄이고 호흡 기능을 크게 향상시킨다.</v>
      </c>
      <c r="K3879" s="1" t="str">
        <f>IFERROR(MATCH(C3879,_xlfn.ANCHORARRAY(whitespace!$C$1),0),"")</f>
        <v/>
      </c>
    </row>
    <row r="3880" spans="1:11" x14ac:dyDescent="0.45">
      <c r="A3880" s="1" t="s">
        <v>27188</v>
      </c>
      <c r="B3880" s="1" t="s">
        <v>26310</v>
      </c>
      <c r="C3880" s="1" t="s">
        <v>5045</v>
      </c>
      <c r="E3880" s="1" t="s">
        <v>108</v>
      </c>
      <c r="F3880" s="1" t="s">
        <v>24928</v>
      </c>
      <c r="G3880" s="1" t="str">
        <f>IFERROR(VLOOKUP(A3880,Merge!$C$2:$D$6078,2,FALSE),"")</f>
        <v/>
      </c>
      <c r="H3880" s="1" t="str" cm="1">
        <f t="array" ref="H3880">IF(AND(ISNUMBER(FIND(".stages.",C3880)),_xlfn.LAMBDA(_xlpm.x,OR(_xlpm.x="m",_xlpm.x="s",_xlpm.x="+"))(RIGHT(E3880,1))),SUBSTITUTE(SUBSTITUTE(SUBSTITUTE(E3880,"m","분 "),"s","초"),"분 +","분+"),"")</f>
        <v/>
      </c>
      <c r="I3880" s="1" t="str">
        <f t="shared" si="60"/>
        <v/>
      </c>
      <c r="K3880" s="1" t="str">
        <f>IFERROR(MATCH(C3880,_xlfn.ANCHORARRAY(whitespace!$C$1),0),"")</f>
        <v/>
      </c>
    </row>
    <row r="3881" spans="1:11" x14ac:dyDescent="0.45">
      <c r="A3881" s="1" t="s">
        <v>27187</v>
      </c>
      <c r="B3881" s="1" t="s">
        <v>26310</v>
      </c>
      <c r="C3881" s="1" t="s">
        <v>5046</v>
      </c>
      <c r="E3881" s="1" t="s">
        <v>5044</v>
      </c>
      <c r="F3881" s="1" t="s">
        <v>24928</v>
      </c>
      <c r="G3881" s="1" t="str">
        <f>IFERROR(VLOOKUP(A3881,Merge!$C$2:$D$6078,2,FALSE),"")</f>
        <v/>
      </c>
      <c r="H3881" s="1" t="str" cm="1">
        <f t="array" ref="H3881">IF(AND(ISNUMBER(FIND(".stages.",C3881)),_xlfn.LAMBDA(_xlpm.x,OR(_xlpm.x="m",_xlpm.x="s",_xlpm.x="+"))(RIGHT(E3881,1))),SUBSTITUTE(SUBSTITUTE(SUBSTITUTE(E3881,"m","분 "),"s","초"),"분 +","분+"),"")</f>
        <v/>
      </c>
      <c r="I3881" s="1" t="str">
        <f t="shared" si="60"/>
        <v/>
      </c>
      <c r="K3881" s="1" t="str">
        <f>IFERROR(MATCH(C3881,_xlfn.ANCHORARRAY(whitespace!$C$1),0),"")</f>
        <v/>
      </c>
    </row>
    <row r="3882" spans="1:11" x14ac:dyDescent="0.45">
      <c r="A3882" s="1" t="s">
        <v>5047</v>
      </c>
      <c r="B3882" s="1" t="s">
        <v>26310</v>
      </c>
      <c r="C3882" s="1" t="s">
        <v>5048</v>
      </c>
      <c r="E3882" s="1" t="s">
        <v>5049</v>
      </c>
      <c r="F3882" s="1" t="s">
        <v>22352</v>
      </c>
      <c r="G3882" s="1" t="str">
        <f>IFERROR(VLOOKUP(A3882,Merge!$C$2:$D$6078,2,FALSE),"")</f>
        <v>전투약: 진통제</v>
      </c>
      <c r="H3882" s="1" t="str" cm="1">
        <f t="array" ref="H3882">IF(AND(ISNUMBER(FIND(".stages.",C3882)),_xlfn.LAMBDA(_xlpm.x,OR(_xlpm.x="m",_xlpm.x="s",_xlpm.x="+"))(RIGHT(E3882,1))),SUBSTITUTE(SUBSTITUTE(SUBSTITUTE(E3882,"m","분 "),"s","초"),"분 +","분+"),"")</f>
        <v/>
      </c>
      <c r="I3882" s="1" t="str">
        <f t="shared" si="60"/>
        <v>전투약: 진통제</v>
      </c>
      <c r="K3882" s="1" t="str">
        <f>IFERROR(MATCH(C3882,_xlfn.ANCHORARRAY(whitespace!$C$1),0),"")</f>
        <v/>
      </c>
    </row>
    <row r="3883" spans="1:11" x14ac:dyDescent="0.45">
      <c r="A3883" s="1" t="s">
        <v>5050</v>
      </c>
      <c r="B3883" s="1" t="s">
        <v>26310</v>
      </c>
      <c r="C3883" s="1" t="s">
        <v>5051</v>
      </c>
      <c r="E3883" s="1" t="s">
        <v>5052</v>
      </c>
      <c r="F3883" s="1" t="s">
        <v>22353</v>
      </c>
      <c r="G3883" s="1" t="str">
        <f>IFERROR(VLOOKUP(A3883,Merge!$C$2:$D$6078,2,FALSE),"")</f>
        <v>피부를 단단하게 하고 통증 수용기를 억제하는 표적에게 전투 약물을 투여한다.</v>
      </c>
      <c r="H3883" s="1" t="str" cm="1">
        <f t="array" ref="H3883">IF(AND(ISNUMBER(FIND(".stages.",C3883)),_xlfn.LAMBDA(_xlpm.x,OR(_xlpm.x="m",_xlpm.x="s",_xlpm.x="+"))(RIGHT(E3883,1))),SUBSTITUTE(SUBSTITUTE(SUBSTITUTE(E3883,"m","분 "),"s","초"),"분 +","분+"),"")</f>
        <v/>
      </c>
      <c r="I3883" s="1" t="str">
        <f t="shared" si="60"/>
        <v>피부를 단단하게 하고 통증 수용기를 억제하는 표적에게 전투 약물을 투여한다.</v>
      </c>
      <c r="K3883" s="1" t="str">
        <f>IFERROR(MATCH(C3883,_xlfn.ANCHORARRAY(whitespace!$C$1),0),"")</f>
        <v/>
      </c>
    </row>
    <row r="3884" spans="1:11" x14ac:dyDescent="0.45">
      <c r="A3884" s="1" t="s">
        <v>5053</v>
      </c>
      <c r="B3884" s="1" t="s">
        <v>26310</v>
      </c>
      <c r="C3884" s="1" t="s">
        <v>5054</v>
      </c>
      <c r="E3884" s="1" t="s">
        <v>5049</v>
      </c>
      <c r="F3884" s="1" t="s">
        <v>22352</v>
      </c>
      <c r="G3884" s="1" t="str">
        <f>IFERROR(VLOOKUP(A3884,Merge!$C$2:$D$6078,2,FALSE),"")</f>
        <v>전투약: 진통제</v>
      </c>
      <c r="H3884" s="1" t="str" cm="1">
        <f t="array" ref="H3884">IF(AND(ISNUMBER(FIND(".stages.",C3884)),_xlfn.LAMBDA(_xlpm.x,OR(_xlpm.x="m",_xlpm.x="s",_xlpm.x="+"))(RIGHT(E3884,1))),SUBSTITUTE(SUBSTITUTE(SUBSTITUTE(E3884,"m","분 "),"s","초"),"분 +","분+"),"")</f>
        <v/>
      </c>
      <c r="I3884" s="1" t="str">
        <f t="shared" si="60"/>
        <v>전투약: 진통제</v>
      </c>
      <c r="K3884" s="1" t="str">
        <f>IFERROR(MATCH(C3884,_xlfn.ANCHORARRAY(whitespace!$C$1),0),"")</f>
        <v/>
      </c>
    </row>
    <row r="3885" spans="1:11" x14ac:dyDescent="0.45">
      <c r="A3885" s="1" t="s">
        <v>5055</v>
      </c>
      <c r="B3885" s="1" t="s">
        <v>26310</v>
      </c>
      <c r="C3885" s="1" t="s">
        <v>5056</v>
      </c>
      <c r="E3885" s="1" t="s">
        <v>5052</v>
      </c>
      <c r="F3885" s="1" t="s">
        <v>22354</v>
      </c>
      <c r="G3885" s="1" t="str">
        <f>IFERROR(VLOOKUP(A3885,Merge!$C$2:$D$6078,2,FALSE),"")</f>
        <v>피부를 단단하게 하고 통증 수용기를 억제하는 표적에게 전투 약물을 투여한다. (자동 시전은 시전자가 드래프트를 해제하는 동안 아직 버프가없는 근처 아군 폰을 확인합니다.)</v>
      </c>
      <c r="H3885" s="1" t="str" cm="1">
        <f t="array" ref="H3885">IF(AND(ISNUMBER(FIND(".stages.",C3885)),_xlfn.LAMBDA(_xlpm.x,OR(_xlpm.x="m",_xlpm.x="s",_xlpm.x="+"))(RIGHT(E3885,1))),SUBSTITUTE(SUBSTITUTE(SUBSTITUTE(E3885,"m","분 "),"s","초"),"분 +","분+"),"")</f>
        <v/>
      </c>
      <c r="I3885" s="1" t="str">
        <f t="shared" si="60"/>
        <v>피부를 단단하게 하고 통증 수용기를 억제하는 표적에게 전투 약물을 투여한다. (자동 시전은 시전자가 드래프트를 해제하는 동안 아직 버프가없는 근처 아군 폰을 확인합니다.)</v>
      </c>
      <c r="K3885" s="1" t="str">
        <f>IFERROR(MATCH(C3885,_xlfn.ANCHORARRAY(whitespace!$C$1),0),"")</f>
        <v/>
      </c>
    </row>
    <row r="3886" spans="1:11" x14ac:dyDescent="0.45">
      <c r="A3886" s="1" t="s">
        <v>5057</v>
      </c>
      <c r="B3886" s="1" t="s">
        <v>26310</v>
      </c>
      <c r="C3886" s="1" t="s">
        <v>5058</v>
      </c>
      <c r="E3886" s="1" t="s">
        <v>5059</v>
      </c>
      <c r="F3886" s="1" t="s">
        <v>22355</v>
      </c>
      <c r="G3886" s="1" t="str">
        <f>IFERROR(VLOOKUP(A3886,Merge!$C$2:$D$6078,2,FALSE),"")</f>
        <v>전투약: 진통제 (I)</v>
      </c>
      <c r="H3886" s="1" t="str" cm="1">
        <f t="array" ref="H3886">IF(AND(ISNUMBER(FIND(".stages.",C3886)),_xlfn.LAMBDA(_xlpm.x,OR(_xlpm.x="m",_xlpm.x="s",_xlpm.x="+"))(RIGHT(E3886,1))),SUBSTITUTE(SUBSTITUTE(SUBSTITUTE(E3886,"m","분 "),"s","초"),"분 +","분+"),"")</f>
        <v/>
      </c>
      <c r="I3886" s="1" t="str">
        <f t="shared" si="60"/>
        <v>전투약: 진통제 (I)</v>
      </c>
      <c r="K3886" s="1" t="str">
        <f>IFERROR(MATCH(C3886,_xlfn.ANCHORARRAY(whitespace!$C$1),0),"")</f>
        <v/>
      </c>
    </row>
    <row r="3887" spans="1:11" x14ac:dyDescent="0.45">
      <c r="A3887" s="1" t="s">
        <v>5060</v>
      </c>
      <c r="B3887" s="1" t="s">
        <v>26310</v>
      </c>
      <c r="C3887" s="1" t="s">
        <v>5061</v>
      </c>
      <c r="E3887" s="1" t="s">
        <v>5062</v>
      </c>
      <c r="F3887" s="1" t="s">
        <v>22356</v>
      </c>
      <c r="G3887" s="1" t="str">
        <f>IFERROR(VLOOKUP(A3887,Merge!$C$2:$D$6078,2,FALSE),"")</f>
        <v>피부를 단단하게 하고 통증 수용기를 억제하는 표적에게 전투 약물을 투여한다. 이를 향상시키면 능력의 재사용과 비용이 감소하고 버프의 지속시간이 증가한다. (자동 시전은 시전자가 드래프트를 해제하는 동안 아직 버프가없는 근처 아군 폰을 확인합니다.)</v>
      </c>
      <c r="H3887" s="1" t="str" cm="1">
        <f t="array" ref="H3887">IF(AND(ISNUMBER(FIND(".stages.",C3887)),_xlfn.LAMBDA(_xlpm.x,OR(_xlpm.x="m",_xlpm.x="s",_xlpm.x="+"))(RIGHT(E3887,1))),SUBSTITUTE(SUBSTITUTE(SUBSTITUTE(E3887,"m","분 "),"s","초"),"분 +","분+"),"")</f>
        <v/>
      </c>
      <c r="I3887" s="1" t="str">
        <f t="shared" si="60"/>
        <v>피부를 단단하게 하고 통증 수용기를 억제하는 표적에게 전투 약물을 투여한다. 이를 향상시키면 능력의 재사용과 비용이 감소하고 버프의 지속시간이 증가한다. (자동 시전은 시전자가 드래프트를 해제하는 동안 아직 버프가없는 근처 아군 폰을 확인합니다.)</v>
      </c>
      <c r="K3887" s="1" t="str">
        <f>IFERROR(MATCH(C3887,_xlfn.ANCHORARRAY(whitespace!$C$1),0),"")</f>
        <v/>
      </c>
    </row>
    <row r="3888" spans="1:11" x14ac:dyDescent="0.45">
      <c r="A3888" s="1" t="s">
        <v>5063</v>
      </c>
      <c r="B3888" s="1" t="s">
        <v>26310</v>
      </c>
      <c r="C3888" s="1" t="s">
        <v>5064</v>
      </c>
      <c r="E3888" s="1" t="s">
        <v>5065</v>
      </c>
      <c r="F3888" s="1" t="s">
        <v>22357</v>
      </c>
      <c r="G3888" s="1" t="str">
        <f>IFERROR(VLOOKUP(A3888,Merge!$C$2:$D$6078,2,FALSE),"")</f>
        <v>전투약: 진통제 (II)</v>
      </c>
      <c r="H3888" s="1" t="str" cm="1">
        <f t="array" ref="H3888">IF(AND(ISNUMBER(FIND(".stages.",C3888)),_xlfn.LAMBDA(_xlpm.x,OR(_xlpm.x="m",_xlpm.x="s",_xlpm.x="+"))(RIGHT(E3888,1))),SUBSTITUTE(SUBSTITUTE(SUBSTITUTE(E3888,"m","분 "),"s","초"),"분 +","분+"),"")</f>
        <v/>
      </c>
      <c r="I3888" s="1" t="str">
        <f t="shared" si="60"/>
        <v>전투약: 진통제 (II)</v>
      </c>
      <c r="K3888" s="1" t="str">
        <f>IFERROR(MATCH(C3888,_xlfn.ANCHORARRAY(whitespace!$C$1),0),"")</f>
        <v/>
      </c>
    </row>
    <row r="3889" spans="1:11" x14ac:dyDescent="0.45">
      <c r="A3889" s="1" t="s">
        <v>5066</v>
      </c>
      <c r="B3889" s="1" t="s">
        <v>26310</v>
      </c>
      <c r="C3889" s="1" t="s">
        <v>5067</v>
      </c>
      <c r="E3889" s="1" t="s">
        <v>5062</v>
      </c>
      <c r="F3889" s="1" t="s">
        <v>22356</v>
      </c>
      <c r="G3889" s="1" t="str">
        <f>IFERROR(VLOOKUP(A3889,Merge!$C$2:$D$6078,2,FALSE),"")</f>
        <v>피부를 단단하게 하고 통증 수용기를 억제하는 표적에게 전투 약물을 투여한다. 이를 향상시키면 능력의 재사용과 비용이 감소하고 버프의 지속시간이 증가한다. (자동 시전은 시전자가 드래프트를 해제하는 동안 아직 버프가없는 근처 아군 폰을 확인합니다.)</v>
      </c>
      <c r="H3889" s="1" t="str" cm="1">
        <f t="array" ref="H3889">IF(AND(ISNUMBER(FIND(".stages.",C3889)),_xlfn.LAMBDA(_xlpm.x,OR(_xlpm.x="m",_xlpm.x="s",_xlpm.x="+"))(RIGHT(E3889,1))),SUBSTITUTE(SUBSTITUTE(SUBSTITUTE(E3889,"m","분 "),"s","초"),"분 +","분+"),"")</f>
        <v/>
      </c>
      <c r="I3889" s="1" t="str">
        <f t="shared" si="60"/>
        <v>피부를 단단하게 하고 통증 수용기를 억제하는 표적에게 전투 약물을 투여한다. 이를 향상시키면 능력의 재사용과 비용이 감소하고 버프의 지속시간이 증가한다. (자동 시전은 시전자가 드래프트를 해제하는 동안 아직 버프가없는 근처 아군 폰을 확인합니다.)</v>
      </c>
      <c r="K3889" s="1" t="str">
        <f>IFERROR(MATCH(C3889,_xlfn.ANCHORARRAY(whitespace!$C$1),0),"")</f>
        <v/>
      </c>
    </row>
    <row r="3890" spans="1:11" x14ac:dyDescent="0.45">
      <c r="A3890" s="1" t="s">
        <v>5068</v>
      </c>
      <c r="B3890" s="1" t="s">
        <v>26310</v>
      </c>
      <c r="C3890" s="1" t="s">
        <v>5069</v>
      </c>
      <c r="E3890" s="1" t="s">
        <v>5070</v>
      </c>
      <c r="F3890" s="1" t="s">
        <v>22358</v>
      </c>
      <c r="G3890" s="1" t="str">
        <f>IFERROR(VLOOKUP(A3890,Merge!$C$2:$D$6078,2,FALSE),"")</f>
        <v>전투약: 진통제 (III)</v>
      </c>
      <c r="H3890" s="1" t="str" cm="1">
        <f t="array" ref="H3890">IF(AND(ISNUMBER(FIND(".stages.",C3890)),_xlfn.LAMBDA(_xlpm.x,OR(_xlpm.x="m",_xlpm.x="s",_xlpm.x="+"))(RIGHT(E3890,1))),SUBSTITUTE(SUBSTITUTE(SUBSTITUTE(E3890,"m","분 "),"s","초"),"분 +","분+"),"")</f>
        <v/>
      </c>
      <c r="I3890" s="1" t="str">
        <f t="shared" si="60"/>
        <v>전투약: 진통제 (III)</v>
      </c>
      <c r="K3890" s="1" t="str">
        <f>IFERROR(MATCH(C3890,_xlfn.ANCHORARRAY(whitespace!$C$1),0),"")</f>
        <v/>
      </c>
    </row>
    <row r="3891" spans="1:11" x14ac:dyDescent="0.45">
      <c r="A3891" s="1" t="s">
        <v>5071</v>
      </c>
      <c r="B3891" s="1" t="s">
        <v>26310</v>
      </c>
      <c r="C3891" s="1" t="s">
        <v>5072</v>
      </c>
      <c r="E3891" s="1" t="s">
        <v>5052</v>
      </c>
      <c r="F3891" s="1" t="s">
        <v>22354</v>
      </c>
      <c r="G3891" s="1" t="str">
        <f>IFERROR(VLOOKUP(A3891,Merge!$C$2:$D$6078,2,FALSE),"")</f>
        <v>피부를 단단하게 하고 통증 수용기를 억제하는 표적에게 전투 약물을 투여한다. (자동 시전은 시전자가 드래프트를 해제하는 동안 아직 버프가없는 근처 아군 폰을 확인합니다.)</v>
      </c>
      <c r="H3891" s="1" t="str" cm="1">
        <f t="array" ref="H3891">IF(AND(ISNUMBER(FIND(".stages.",C3891)),_xlfn.LAMBDA(_xlpm.x,OR(_xlpm.x="m",_xlpm.x="s",_xlpm.x="+"))(RIGHT(E3891,1))),SUBSTITUTE(SUBSTITUTE(SUBSTITUTE(E3891,"m","분 "),"s","초"),"분 +","분+"),"")</f>
        <v/>
      </c>
      <c r="I3891" s="1" t="str">
        <f t="shared" si="60"/>
        <v>피부를 단단하게 하고 통증 수용기를 억제하는 표적에게 전투 약물을 투여한다. (자동 시전은 시전자가 드래프트를 해제하는 동안 아직 버프가없는 근처 아군 폰을 확인합니다.)</v>
      </c>
      <c r="K3891" s="1" t="str">
        <f>IFERROR(MATCH(C3891,_xlfn.ANCHORARRAY(whitespace!$C$1),0),"")</f>
        <v/>
      </c>
    </row>
    <row r="3892" spans="1:11" x14ac:dyDescent="0.45">
      <c r="A3892" s="1" t="s">
        <v>5073</v>
      </c>
      <c r="B3892" s="1" t="s">
        <v>26310</v>
      </c>
      <c r="C3892" s="1" t="s">
        <v>5074</v>
      </c>
      <c r="E3892" s="1" t="s">
        <v>5075</v>
      </c>
      <c r="F3892" s="1" t="s">
        <v>22359</v>
      </c>
      <c r="G3892" s="1" t="str">
        <f>IFERROR(VLOOKUP(A3892,Merge!$C$2:$D$6078,2,FALSE),"")</f>
        <v>정제 알약</v>
      </c>
      <c r="H3892" s="1" t="str" cm="1">
        <f t="array" ref="H3892">IF(AND(ISNUMBER(FIND(".stages.",C3892)),_xlfn.LAMBDA(_xlpm.x,OR(_xlpm.x="m",_xlpm.x="s",_xlpm.x="+"))(RIGHT(E3892,1))),SUBSTITUTE(SUBSTITUTE(SUBSTITUTE(E3892,"m","분 "),"s","초"),"분 +","분+"),"")</f>
        <v/>
      </c>
      <c r="I3892" s="1" t="str">
        <f t="shared" si="60"/>
        <v>정제 알약</v>
      </c>
      <c r="K3892" s="1" t="str">
        <f>IFERROR(MATCH(C3892,_xlfn.ANCHORARRAY(whitespace!$C$1),0),"")</f>
        <v/>
      </c>
    </row>
    <row r="3893" spans="1:11" x14ac:dyDescent="0.45">
      <c r="A3893" s="1" t="s">
        <v>5076</v>
      </c>
      <c r="B3893" s="1" t="s">
        <v>26310</v>
      </c>
      <c r="C3893" s="1" t="s">
        <v>5077</v>
      </c>
      <c r="E3893" s="1" t="s">
        <v>5078</v>
      </c>
      <c r="F3893" s="1" t="s">
        <v>22360</v>
      </c>
      <c r="G3893" s="1" t="str">
        <f>IFERROR(VLOOKUP(A3893,Merge!$C$2:$D$6078,2,FALSE),"")</f>
        <v>극한 온도에 대한 저항력을 증가시키면서 대상 동맹국에게 체온 조절 보조제를 투여한다.</v>
      </c>
      <c r="H3893" s="1" t="str" cm="1">
        <f t="array" ref="H3893">IF(AND(ISNUMBER(FIND(".stages.",C3893)),_xlfn.LAMBDA(_xlpm.x,OR(_xlpm.x="m",_xlpm.x="s",_xlpm.x="+"))(RIGHT(E3893,1))),SUBSTITUTE(SUBSTITUTE(SUBSTITUTE(E3893,"m","분 "),"s","초"),"분 +","분+"),"")</f>
        <v/>
      </c>
      <c r="I3893" s="1" t="str">
        <f t="shared" si="60"/>
        <v>극한 온도에 대한 저항력을 증가시키면서 대상 동맹국에게 체온 조절 보조제를 투여한다.</v>
      </c>
      <c r="K3893" s="1" t="str">
        <f>IFERROR(MATCH(C3893,_xlfn.ANCHORARRAY(whitespace!$C$1),0),"")</f>
        <v/>
      </c>
    </row>
    <row r="3894" spans="1:11" x14ac:dyDescent="0.45">
      <c r="A3894" s="1" t="s">
        <v>5079</v>
      </c>
      <c r="B3894" s="1" t="s">
        <v>26310</v>
      </c>
      <c r="C3894" s="1" t="s">
        <v>5080</v>
      </c>
      <c r="E3894" s="1" t="s">
        <v>5075</v>
      </c>
      <c r="F3894" s="1" t="s">
        <v>22359</v>
      </c>
      <c r="G3894" s="1" t="str">
        <f>IFERROR(VLOOKUP(A3894,Merge!$C$2:$D$6078,2,FALSE),"")</f>
        <v>정제 알약</v>
      </c>
      <c r="H3894" s="1" t="str" cm="1">
        <f t="array" ref="H3894">IF(AND(ISNUMBER(FIND(".stages.",C3894)),_xlfn.LAMBDA(_xlpm.x,OR(_xlpm.x="m",_xlpm.x="s",_xlpm.x="+"))(RIGHT(E3894,1))),SUBSTITUTE(SUBSTITUTE(SUBSTITUTE(E3894,"m","분 "),"s","초"),"분 +","분+"),"")</f>
        <v/>
      </c>
      <c r="I3894" s="1" t="str">
        <f t="shared" si="60"/>
        <v>정제 알약</v>
      </c>
      <c r="K3894" s="1" t="str">
        <f>IFERROR(MATCH(C3894,_xlfn.ANCHORARRAY(whitespace!$C$1),0),"")</f>
        <v/>
      </c>
    </row>
    <row r="3895" spans="1:11" x14ac:dyDescent="0.45">
      <c r="A3895" s="1" t="s">
        <v>5081</v>
      </c>
      <c r="B3895" s="1" t="s">
        <v>26310</v>
      </c>
      <c r="C3895" s="1" t="s">
        <v>5082</v>
      </c>
      <c r="E3895" s="1" t="s">
        <v>5078</v>
      </c>
      <c r="F3895" s="1" t="s">
        <v>22361</v>
      </c>
      <c r="G3895" s="1" t="str">
        <f>IFERROR(VLOOKUP(A3895,Merge!$C$2:$D$6078,2,FALSE),"")</f>
        <v>극한 온도에 대한 저항력을 증가시키면서 대상 동맹국에게 체온 조절 보조제를 투여한다. (정착민이 도배되지 않은 상태에서 열사병이나 저체온증에 시달리는 인근 연합 정착민을 대상으로 자동 점검)</v>
      </c>
      <c r="H3895" s="1" t="str" cm="1">
        <f t="array" ref="H3895">IF(AND(ISNUMBER(FIND(".stages.",C3895)),_xlfn.LAMBDA(_xlpm.x,OR(_xlpm.x="m",_xlpm.x="s",_xlpm.x="+"))(RIGHT(E3895,1))),SUBSTITUTE(SUBSTITUTE(SUBSTITUTE(E3895,"m","분 "),"s","초"),"분 +","분+"),"")</f>
        <v/>
      </c>
      <c r="I3895" s="1" t="str">
        <f t="shared" si="60"/>
        <v>극한 온도에 대한 저항력을 증가시키면서 대상 동맹국에게 체온 조절 보조제를 투여한다. (정착민이 도배되지 않은 상태에서 열사병이나 저체온증에 시달리는 인근 연합 정착민을 대상으로 자동 점검)</v>
      </c>
      <c r="K3895" s="1" t="str">
        <f>IFERROR(MATCH(C3895,_xlfn.ANCHORARRAY(whitespace!$C$1),0),"")</f>
        <v/>
      </c>
    </row>
    <row r="3896" spans="1:11" x14ac:dyDescent="0.45">
      <c r="A3896" s="1" t="s">
        <v>5083</v>
      </c>
      <c r="B3896" s="1" t="s">
        <v>26310</v>
      </c>
      <c r="C3896" s="1" t="s">
        <v>5084</v>
      </c>
      <c r="E3896" s="1" t="s">
        <v>5085</v>
      </c>
      <c r="F3896" s="1" t="s">
        <v>22362</v>
      </c>
      <c r="G3896" s="1" t="str">
        <f>IFERROR(VLOOKUP(A3896,Merge!$C$2:$D$6078,2,FALSE),"")</f>
        <v>정제 알약 (I)</v>
      </c>
      <c r="H3896" s="1" t="str" cm="1">
        <f t="array" ref="H3896">IF(AND(ISNUMBER(FIND(".stages.",C3896)),_xlfn.LAMBDA(_xlpm.x,OR(_xlpm.x="m",_xlpm.x="s",_xlpm.x="+"))(RIGHT(E3896,1))),SUBSTITUTE(SUBSTITUTE(SUBSTITUTE(E3896,"m","분 "),"s","초"),"분 +","분+"),"")</f>
        <v/>
      </c>
      <c r="I3896" s="1" t="str">
        <f t="shared" si="60"/>
        <v>정제 알약 (I)</v>
      </c>
      <c r="K3896" s="1" t="str">
        <f>IFERROR(MATCH(C3896,_xlfn.ANCHORARRAY(whitespace!$C$1),0),"")</f>
        <v/>
      </c>
    </row>
    <row r="3897" spans="1:11" x14ac:dyDescent="0.45">
      <c r="A3897" s="1" t="s">
        <v>5086</v>
      </c>
      <c r="B3897" s="1" t="s">
        <v>26310</v>
      </c>
      <c r="C3897" s="1" t="s">
        <v>5087</v>
      </c>
      <c r="E3897" s="1" t="s">
        <v>5088</v>
      </c>
      <c r="F3897" s="1" t="s">
        <v>22363</v>
      </c>
      <c r="G3897" s="1" t="str">
        <f>IFERROR(VLOOKUP(A3897,Merge!$C$2:$D$6078,2,FALSE),"")</f>
        <v>극한 온도에 대한 저항력을 증가시키면서 대상 동맹국에게 체온 조절 보조제를 투여한다. 이를 향상시키면 재사용 대기 및 비용이 감소하고 버프의 지속시간이 증가한다. (정착민이 도배되지 않은 상태에서 열사병이나 저체온증에 시달리는 인근 연합 정착민을 대상으로 자동 점검)</v>
      </c>
      <c r="H3897" s="1" t="str" cm="1">
        <f t="array" ref="H3897">IF(AND(ISNUMBER(FIND(".stages.",C3897)),_xlfn.LAMBDA(_xlpm.x,OR(_xlpm.x="m",_xlpm.x="s",_xlpm.x="+"))(RIGHT(E3897,1))),SUBSTITUTE(SUBSTITUTE(SUBSTITUTE(E3897,"m","분 "),"s","초"),"분 +","분+"),"")</f>
        <v/>
      </c>
      <c r="I3897" s="1" t="str">
        <f t="shared" si="60"/>
        <v>극한 온도에 대한 저항력을 증가시키면서 대상 동맹국에게 체온 조절 보조제를 투여한다. 이를 향상시키면 재사용 대기 및 비용이 감소하고 버프의 지속시간이 증가한다. (정착민이 도배되지 않은 상태에서 열사병이나 저체온증에 시달리는 인근 연합 정착민을 대상으로 자동 점검)</v>
      </c>
      <c r="K3897" s="1" t="str">
        <f>IFERROR(MATCH(C3897,_xlfn.ANCHORARRAY(whitespace!$C$1),0),"")</f>
        <v/>
      </c>
    </row>
    <row r="3898" spans="1:11" x14ac:dyDescent="0.45">
      <c r="A3898" s="1" t="s">
        <v>5089</v>
      </c>
      <c r="B3898" s="1" t="s">
        <v>26310</v>
      </c>
      <c r="C3898" s="1" t="s">
        <v>5090</v>
      </c>
      <c r="E3898" s="1" t="s">
        <v>5091</v>
      </c>
      <c r="F3898" s="1" t="s">
        <v>22364</v>
      </c>
      <c r="G3898" s="1" t="str">
        <f>IFERROR(VLOOKUP(A3898,Merge!$C$2:$D$6078,2,FALSE),"")</f>
        <v>정제 알약 (II)</v>
      </c>
      <c r="H3898" s="1" t="str" cm="1">
        <f t="array" ref="H3898">IF(AND(ISNUMBER(FIND(".stages.",C3898)),_xlfn.LAMBDA(_xlpm.x,OR(_xlpm.x="m",_xlpm.x="s",_xlpm.x="+"))(RIGHT(E3898,1))),SUBSTITUTE(SUBSTITUTE(SUBSTITUTE(E3898,"m","분 "),"s","초"),"분 +","분+"),"")</f>
        <v/>
      </c>
      <c r="I3898" s="1" t="str">
        <f t="shared" si="60"/>
        <v>정제 알약 (II)</v>
      </c>
      <c r="K3898" s="1" t="str">
        <f>IFERROR(MATCH(C3898,_xlfn.ANCHORARRAY(whitespace!$C$1),0),"")</f>
        <v/>
      </c>
    </row>
    <row r="3899" spans="1:11" x14ac:dyDescent="0.45">
      <c r="A3899" s="1" t="s">
        <v>5092</v>
      </c>
      <c r="B3899" s="1" t="s">
        <v>26310</v>
      </c>
      <c r="C3899" s="1" t="s">
        <v>5093</v>
      </c>
      <c r="E3899" s="1" t="s">
        <v>5088</v>
      </c>
      <c r="F3899" s="1" t="s">
        <v>22363</v>
      </c>
      <c r="G3899" s="1" t="str">
        <f>IFERROR(VLOOKUP(A3899,Merge!$C$2:$D$6078,2,FALSE),"")</f>
        <v>극한 온도에 대한 저항력을 증가시키면서 대상 동맹국에게 체온 조절 보조제를 투여한다. 이를 향상시키면 재사용 대기 및 비용이 감소하고 버프의 지속시간이 증가한다. (정착민이 도배되지 않은 상태에서 열사병이나 저체온증에 시달리는 인근 연합 정착민을 대상으로 자동 점검)</v>
      </c>
      <c r="H3899" s="1" t="str" cm="1">
        <f t="array" ref="H3899">IF(AND(ISNUMBER(FIND(".stages.",C3899)),_xlfn.LAMBDA(_xlpm.x,OR(_xlpm.x="m",_xlpm.x="s",_xlpm.x="+"))(RIGHT(E3899,1))),SUBSTITUTE(SUBSTITUTE(SUBSTITUTE(E3899,"m","분 "),"s","초"),"분 +","분+"),"")</f>
        <v/>
      </c>
      <c r="I3899" s="1" t="str">
        <f t="shared" si="60"/>
        <v>극한 온도에 대한 저항력을 증가시키면서 대상 동맹국에게 체온 조절 보조제를 투여한다. 이를 향상시키면 재사용 대기 및 비용이 감소하고 버프의 지속시간이 증가한다. (정착민이 도배되지 않은 상태에서 열사병이나 저체온증에 시달리는 인근 연합 정착민을 대상으로 자동 점검)</v>
      </c>
      <c r="K3899" s="1" t="str">
        <f>IFERROR(MATCH(C3899,_xlfn.ANCHORARRAY(whitespace!$C$1),0),"")</f>
        <v/>
      </c>
    </row>
    <row r="3900" spans="1:11" x14ac:dyDescent="0.45">
      <c r="A3900" s="1" t="s">
        <v>5094</v>
      </c>
      <c r="B3900" s="1" t="s">
        <v>26310</v>
      </c>
      <c r="C3900" s="1" t="s">
        <v>5095</v>
      </c>
      <c r="E3900" s="1" t="s">
        <v>5096</v>
      </c>
      <c r="F3900" s="1" t="s">
        <v>22365</v>
      </c>
      <c r="G3900" s="1" t="str">
        <f>IFERROR(VLOOKUP(A3900,Merge!$C$2:$D$6078,2,FALSE),"")</f>
        <v>정제 알약 (III)</v>
      </c>
      <c r="H3900" s="1" t="str" cm="1">
        <f t="array" ref="H3900">IF(AND(ISNUMBER(FIND(".stages.",C3900)),_xlfn.LAMBDA(_xlpm.x,OR(_xlpm.x="m",_xlpm.x="s",_xlpm.x="+"))(RIGHT(E3900,1))),SUBSTITUTE(SUBSTITUTE(SUBSTITUTE(E3900,"m","분 "),"s","초"),"분 +","분+"),"")</f>
        <v/>
      </c>
      <c r="I3900" s="1" t="str">
        <f t="shared" si="60"/>
        <v>정제 알약 (III)</v>
      </c>
      <c r="K3900" s="1" t="str">
        <f>IFERROR(MATCH(C3900,_xlfn.ANCHORARRAY(whitespace!$C$1),0),"")</f>
        <v/>
      </c>
    </row>
    <row r="3901" spans="1:11" x14ac:dyDescent="0.45">
      <c r="A3901" s="1" t="s">
        <v>5097</v>
      </c>
      <c r="B3901" s="1" t="s">
        <v>26310</v>
      </c>
      <c r="C3901" s="1" t="s">
        <v>5098</v>
      </c>
      <c r="E3901" s="1" t="s">
        <v>5078</v>
      </c>
      <c r="F3901" s="1" t="s">
        <v>22361</v>
      </c>
      <c r="G3901" s="1" t="str">
        <f>IFERROR(VLOOKUP(A3901,Merge!$C$2:$D$6078,2,FALSE),"")</f>
        <v>극한 온도에 대한 저항력을 증가시키면서 대상 동맹국에게 체온 조절 보조제를 투여한다. (정착민이 도배되지 않은 상태에서 열사병이나 저체온증에 시달리는 인근 연합 정착민을 대상으로 자동 점검)</v>
      </c>
      <c r="H3901" s="1" t="str" cm="1">
        <f t="array" ref="H3901">IF(AND(ISNUMBER(FIND(".stages.",C3901)),_xlfn.LAMBDA(_xlpm.x,OR(_xlpm.x="m",_xlpm.x="s",_xlpm.x="+"))(RIGHT(E3901,1))),SUBSTITUTE(SUBSTITUTE(SUBSTITUTE(E3901,"m","분 "),"s","초"),"분 +","분+"),"")</f>
        <v/>
      </c>
      <c r="I3901" s="1" t="str">
        <f t="shared" si="60"/>
        <v>극한 온도에 대한 저항력을 증가시키면서 대상 동맹국에게 체온 조절 보조제를 투여한다. (정착민이 도배되지 않은 상태에서 열사병이나 저체온증에 시달리는 인근 연합 정착민을 대상으로 자동 점검)</v>
      </c>
      <c r="K3901" s="1" t="str">
        <f>IFERROR(MATCH(C3901,_xlfn.ANCHORARRAY(whitespace!$C$1),0),"")</f>
        <v/>
      </c>
    </row>
    <row r="3902" spans="1:11" x14ac:dyDescent="0.45">
      <c r="A3902" s="1" t="s">
        <v>5099</v>
      </c>
      <c r="B3902" s="1" t="s">
        <v>26310</v>
      </c>
      <c r="C3902" s="1" t="s">
        <v>5100</v>
      </c>
      <c r="E3902" s="1" t="s">
        <v>108</v>
      </c>
      <c r="F3902" s="1" t="s">
        <v>22346</v>
      </c>
      <c r="G3902" s="1" t="str">
        <f>IFERROR(VLOOKUP(A3902,Merge!$C$2:$D$6078,2,FALSE),"")</f>
        <v>메디겔</v>
      </c>
      <c r="H3902" s="1" t="str" cm="1">
        <f t="array" ref="H3902">IF(AND(ISNUMBER(FIND(".stages.",C3902)),_xlfn.LAMBDA(_xlpm.x,OR(_xlpm.x="m",_xlpm.x="s",_xlpm.x="+"))(RIGHT(E3902,1))),SUBSTITUTE(SUBSTITUTE(SUBSTITUTE(E3902,"m","분 "),"s","초"),"분 +","분+"),"")</f>
        <v/>
      </c>
      <c r="I3902" s="1" t="str">
        <f t="shared" si="60"/>
        <v>메디겔</v>
      </c>
      <c r="K3902" s="1" t="str">
        <f>IFERROR(MATCH(C3902,_xlfn.ANCHORARRAY(whitespace!$C$1),0),"")</f>
        <v/>
      </c>
    </row>
    <row r="3903" spans="1:11" x14ac:dyDescent="0.45">
      <c r="A3903" s="1" t="s">
        <v>5101</v>
      </c>
      <c r="B3903" s="1" t="s">
        <v>26310</v>
      </c>
      <c r="C3903" s="1" t="s">
        <v>5102</v>
      </c>
      <c r="E3903" s="1" t="s">
        <v>5024</v>
      </c>
      <c r="F3903" s="1" t="s">
        <v>22366</v>
      </c>
      <c r="G3903" s="1" t="str">
        <f>IFERROR(VLOOKUP(A3903,Merge!$C$2:$D$6078,2,FALSE),"")</f>
        <v>대상의 상처에 회복 속도를 높이고 질병에 저항하는 치료용 젤을 바릅니다. 메디겔은 일반적인 치유 속도를 높이는 재생 효과를 가지고 있습니다. 또한 부상의 통증을 줄이고 호흡 기능을 크게 향상시킵니다.</v>
      </c>
      <c r="H3903" s="1" t="str" cm="1">
        <f t="array" ref="H3903">IF(AND(ISNUMBER(FIND(".stages.",C3903)),_xlfn.LAMBDA(_xlpm.x,OR(_xlpm.x="m",_xlpm.x="s",_xlpm.x="+"))(RIGHT(E3903,1))),SUBSTITUTE(SUBSTITUTE(SUBSTITUTE(E3903,"m","분 "),"s","초"),"분 +","분+"),"")</f>
        <v/>
      </c>
      <c r="I3903" s="1" t="str">
        <f t="shared" si="60"/>
        <v>대상의 상처에 회복 속도를 높이고 질병에 저항하는 치료용 젤을 바릅니다. 메디겔은 일반적인 치유 속도를 높이는 재생 효과를 가지고 있습니다. 또한 부상의 통증을 줄이고 호흡 기능을 크게 향상시킵니다.</v>
      </c>
      <c r="K3903" s="1" t="str">
        <f>IFERROR(MATCH(C3903,_xlfn.ANCHORARRAY(whitespace!$C$1),0),"")</f>
        <v/>
      </c>
    </row>
    <row r="3904" spans="1:11" x14ac:dyDescent="0.45">
      <c r="A3904" s="1" t="s">
        <v>5103</v>
      </c>
      <c r="B3904" s="1" t="s">
        <v>26310</v>
      </c>
      <c r="C3904" s="1" t="s">
        <v>5104</v>
      </c>
      <c r="E3904" s="1" t="s">
        <v>108</v>
      </c>
      <c r="F3904" s="1" t="s">
        <v>22346</v>
      </c>
      <c r="G3904" s="1" t="str">
        <f>IFERROR(VLOOKUP(A3904,Merge!$C$2:$D$6078,2,FALSE),"")</f>
        <v>메디겔</v>
      </c>
      <c r="H3904" s="1" t="str" cm="1">
        <f t="array" ref="H3904">IF(AND(ISNUMBER(FIND(".stages.",C3904)),_xlfn.LAMBDA(_xlpm.x,OR(_xlpm.x="m",_xlpm.x="s",_xlpm.x="+"))(RIGHT(E3904,1))),SUBSTITUTE(SUBSTITUTE(SUBSTITUTE(E3904,"m","분 "),"s","초"),"분 +","분+"),"")</f>
        <v/>
      </c>
      <c r="I3904" s="1" t="str">
        <f t="shared" si="60"/>
        <v>메디겔</v>
      </c>
      <c r="K3904" s="1" t="str">
        <f>IFERROR(MATCH(C3904,_xlfn.ANCHORARRAY(whitespace!$C$1),0),"")</f>
        <v/>
      </c>
    </row>
    <row r="3905" spans="1:11" x14ac:dyDescent="0.45">
      <c r="A3905" s="1" t="s">
        <v>5105</v>
      </c>
      <c r="B3905" s="1" t="s">
        <v>26310</v>
      </c>
      <c r="C3905" s="1" t="s">
        <v>5106</v>
      </c>
      <c r="E3905" s="1" t="s">
        <v>5024</v>
      </c>
      <c r="F3905" s="1" t="s">
        <v>22347</v>
      </c>
      <c r="G3905" s="1" t="str">
        <f>IFERROR(VLOOKUP(A3905,Merge!$C$2:$D$6078,2,FALSE),"")</f>
        <v>회복속도를 높이고 감염과 싸우는 대상의 상처에 힐링젤을 바른다. 메디겔은 일반 치유의 속도를 높이는 중간 재생 효과가 있다. 메디겔은 또한 상처의 고통을 줄이고 호흡 기능을 크게 향상시킨다.</v>
      </c>
      <c r="H3905" s="1" t="str" cm="1">
        <f t="array" ref="H3905">IF(AND(ISNUMBER(FIND(".stages.",C3905)),_xlfn.LAMBDA(_xlpm.x,OR(_xlpm.x="m",_xlpm.x="s",_xlpm.x="+"))(RIGHT(E3905,1))),SUBSTITUTE(SUBSTITUTE(SUBSTITUTE(E3905,"m","분 "),"s","초"),"분 +","분+"),"")</f>
        <v/>
      </c>
      <c r="I3905" s="1" t="str">
        <f t="shared" si="60"/>
        <v>회복속도를 높이고 감염과 싸우는 대상의 상처에 힐링젤을 바른다. 메디겔은 일반 치유의 속도를 높이는 중간 재생 효과가 있다. 메디겔은 또한 상처의 고통을 줄이고 호흡 기능을 크게 향상시킨다.</v>
      </c>
      <c r="K3905" s="1" t="str">
        <f>IFERROR(MATCH(C3905,_xlfn.ANCHORARRAY(whitespace!$C$1),0),"")</f>
        <v/>
      </c>
    </row>
    <row r="3906" spans="1:11" x14ac:dyDescent="0.45">
      <c r="A3906" s="1" t="s">
        <v>5107</v>
      </c>
      <c r="B3906" s="1" t="s">
        <v>26310</v>
      </c>
      <c r="C3906" s="1" t="s">
        <v>5108</v>
      </c>
      <c r="E3906" s="1" t="s">
        <v>5031</v>
      </c>
      <c r="F3906" s="1" t="s">
        <v>22348</v>
      </c>
      <c r="G3906" s="1" t="str">
        <f>IFERROR(VLOOKUP(A3906,Merge!$C$2:$D$6078,2,FALSE),"")</f>
        <v>메디겔 (I)</v>
      </c>
      <c r="H3906" s="1" t="str" cm="1">
        <f t="array" ref="H3906">IF(AND(ISNUMBER(FIND(".stages.",C3906)),_xlfn.LAMBDA(_xlpm.x,OR(_xlpm.x="m",_xlpm.x="s",_xlpm.x="+"))(RIGHT(E3906,1))),SUBSTITUTE(SUBSTITUTE(SUBSTITUTE(E3906,"m","분 "),"s","초"),"분 +","분+"),"")</f>
        <v/>
      </c>
      <c r="I3906" s="1" t="str">
        <f t="shared" si="60"/>
        <v>메디겔 (I)</v>
      </c>
      <c r="K3906" s="1" t="str">
        <f>IFERROR(MATCH(C3906,_xlfn.ANCHORARRAY(whitespace!$C$1),0),"")</f>
        <v/>
      </c>
    </row>
    <row r="3907" spans="1:11" x14ac:dyDescent="0.45">
      <c r="A3907" s="1" t="s">
        <v>5109</v>
      </c>
      <c r="B3907" s="1" t="s">
        <v>26310</v>
      </c>
      <c r="C3907" s="1" t="s">
        <v>5110</v>
      </c>
      <c r="E3907" s="1" t="s">
        <v>5034</v>
      </c>
      <c r="F3907" s="1" t="s">
        <v>22349</v>
      </c>
      <c r="G3907" s="1" t="str">
        <f>IFERROR(VLOOKUP(A3907,Merge!$C$2:$D$6078,2,FALSE),"")</f>
        <v>회복속도를 높이고 감염과 싸우는 대상의 상처에 힐링젤을 바른다. 메디겔은 일반 치유의 속도를 높이는 중간 재생 효과가 있다. 메디겔은 또한 상처의 고통을 줄이고 호흡 기능을 크게 향상시킨다. 이를 향상시키면 버프의 지속시간이 증가하고, 재사용 대기시간, 비용, 주조시간이 감소한다. 비용은 2점이다.</v>
      </c>
      <c r="H3907" s="1" t="str" cm="1">
        <f t="array" ref="H3907">IF(AND(ISNUMBER(FIND(".stages.",C3907)),_xlfn.LAMBDA(_xlpm.x,OR(_xlpm.x="m",_xlpm.x="s",_xlpm.x="+"))(RIGHT(E3907,1))),SUBSTITUTE(SUBSTITUTE(SUBSTITUTE(E3907,"m","분 "),"s","초"),"분 +","분+"),"")</f>
        <v/>
      </c>
      <c r="I3907" s="1" t="str">
        <f t="shared" ref="I3907:I3970" si="61">IF(H3907="",G3907,H3907)</f>
        <v>회복속도를 높이고 감염과 싸우는 대상의 상처에 힐링젤을 바른다. 메디겔은 일반 치유의 속도를 높이는 중간 재생 효과가 있다. 메디겔은 또한 상처의 고통을 줄이고 호흡 기능을 크게 향상시킨다. 이를 향상시키면 버프의 지속시간이 증가하고, 재사용 대기시간, 비용, 주조시간이 감소한다. 비용은 2점이다.</v>
      </c>
      <c r="K3907" s="1" t="str">
        <f>IFERROR(MATCH(C3907,_xlfn.ANCHORARRAY(whitespace!$C$1),0),"")</f>
        <v/>
      </c>
    </row>
    <row r="3908" spans="1:11" x14ac:dyDescent="0.45">
      <c r="A3908" s="1" t="s">
        <v>5111</v>
      </c>
      <c r="B3908" s="1" t="s">
        <v>26310</v>
      </c>
      <c r="C3908" s="1" t="s">
        <v>5112</v>
      </c>
      <c r="E3908" s="1" t="s">
        <v>5037</v>
      </c>
      <c r="F3908" s="1" t="s">
        <v>22350</v>
      </c>
      <c r="G3908" s="1" t="str">
        <f>IFERROR(VLOOKUP(A3908,Merge!$C$2:$D$6078,2,FALSE),"")</f>
        <v>메디겔 (II)</v>
      </c>
      <c r="H3908" s="1" t="str" cm="1">
        <f t="array" ref="H3908">IF(AND(ISNUMBER(FIND(".stages.",C3908)),_xlfn.LAMBDA(_xlpm.x,OR(_xlpm.x="m",_xlpm.x="s",_xlpm.x="+"))(RIGHT(E3908,1))),SUBSTITUTE(SUBSTITUTE(SUBSTITUTE(E3908,"m","분 "),"s","초"),"분 +","분+"),"")</f>
        <v/>
      </c>
      <c r="I3908" s="1" t="str">
        <f t="shared" si="61"/>
        <v>메디겔 (II)</v>
      </c>
      <c r="K3908" s="1" t="str">
        <f>IFERROR(MATCH(C3908,_xlfn.ANCHORARRAY(whitespace!$C$1),0),"")</f>
        <v/>
      </c>
    </row>
    <row r="3909" spans="1:11" x14ac:dyDescent="0.45">
      <c r="A3909" s="1" t="s">
        <v>5113</v>
      </c>
      <c r="B3909" s="1" t="s">
        <v>26310</v>
      </c>
      <c r="C3909" s="1" t="s">
        <v>5114</v>
      </c>
      <c r="E3909" s="1" t="s">
        <v>5034</v>
      </c>
      <c r="F3909" s="1" t="s">
        <v>22349</v>
      </c>
      <c r="G3909" s="1" t="str">
        <f>IFERROR(VLOOKUP(A3909,Merge!$C$2:$D$6078,2,FALSE),"")</f>
        <v>회복속도를 높이고 감염과 싸우는 대상의 상처에 힐링젤을 바른다. 메디겔은 일반 치유의 속도를 높이는 중간 재생 효과가 있다. 메디겔은 또한 상처의 고통을 줄이고 호흡 기능을 크게 향상시킨다. 이를 향상시키면 버프의 지속시간이 증가하고, 재사용 대기시간, 비용, 주조시간이 감소한다. 비용은 2점이다.</v>
      </c>
      <c r="H3909" s="1" t="str" cm="1">
        <f t="array" ref="H3909">IF(AND(ISNUMBER(FIND(".stages.",C3909)),_xlfn.LAMBDA(_xlpm.x,OR(_xlpm.x="m",_xlpm.x="s",_xlpm.x="+"))(RIGHT(E3909,1))),SUBSTITUTE(SUBSTITUTE(SUBSTITUTE(E3909,"m","분 "),"s","초"),"분 +","분+"),"")</f>
        <v/>
      </c>
      <c r="I3909" s="1" t="str">
        <f t="shared" si="61"/>
        <v>회복속도를 높이고 감염과 싸우는 대상의 상처에 힐링젤을 바른다. 메디겔은 일반 치유의 속도를 높이는 중간 재생 효과가 있다. 메디겔은 또한 상처의 고통을 줄이고 호흡 기능을 크게 향상시킨다. 이를 향상시키면 버프의 지속시간이 증가하고, 재사용 대기시간, 비용, 주조시간이 감소한다. 비용은 2점이다.</v>
      </c>
      <c r="K3909" s="1" t="str">
        <f>IFERROR(MATCH(C3909,_xlfn.ANCHORARRAY(whitespace!$C$1),0),"")</f>
        <v/>
      </c>
    </row>
    <row r="3910" spans="1:11" x14ac:dyDescent="0.45">
      <c r="A3910" s="1" t="s">
        <v>5115</v>
      </c>
      <c r="B3910" s="1" t="s">
        <v>26310</v>
      </c>
      <c r="C3910" s="1" t="s">
        <v>5116</v>
      </c>
      <c r="E3910" s="1" t="s">
        <v>5117</v>
      </c>
      <c r="F3910" s="1" t="s">
        <v>22351</v>
      </c>
      <c r="G3910" s="1" t="str">
        <f>IFERROR(VLOOKUP(A3910,Merge!$C$2:$D$6078,2,FALSE),"")</f>
        <v>메디겔 (III)</v>
      </c>
      <c r="H3910" s="1" t="str" cm="1">
        <f t="array" ref="H3910">IF(AND(ISNUMBER(FIND(".stages.",C3910)),_xlfn.LAMBDA(_xlpm.x,OR(_xlpm.x="m",_xlpm.x="s",_xlpm.x="+"))(RIGHT(E3910,1))),SUBSTITUTE(SUBSTITUTE(SUBSTITUTE(E3910,"m","분 "),"s","초"),"분 +","분+"),"")</f>
        <v/>
      </c>
      <c r="I3910" s="1" t="str">
        <f t="shared" si="61"/>
        <v>메디겔 (III)</v>
      </c>
      <c r="K3910" s="1" t="str">
        <f>IFERROR(MATCH(C3910,_xlfn.ANCHORARRAY(whitespace!$C$1),0),"")</f>
        <v/>
      </c>
    </row>
    <row r="3911" spans="1:11" x14ac:dyDescent="0.45">
      <c r="A3911" s="1" t="s">
        <v>5118</v>
      </c>
      <c r="B3911" s="1" t="s">
        <v>26310</v>
      </c>
      <c r="C3911" s="1" t="s">
        <v>5119</v>
      </c>
      <c r="E3911" s="1" t="s">
        <v>5024</v>
      </c>
      <c r="F3911" s="1" t="s">
        <v>22347</v>
      </c>
      <c r="G3911" s="1" t="str">
        <f>IFERROR(VLOOKUP(A3911,Merge!$C$2:$D$6078,2,FALSE),"")</f>
        <v>회복속도를 높이고 감염과 싸우는 대상의 상처에 힐링젤을 바른다. 메디겔은 일반 치유의 속도를 높이는 중간 재생 효과가 있다. 메디겔은 또한 상처의 고통을 줄이고 호흡 기능을 크게 향상시킨다.</v>
      </c>
      <c r="H3911" s="1" t="str" cm="1">
        <f t="array" ref="H3911">IF(AND(ISNUMBER(FIND(".stages.",C3911)),_xlfn.LAMBDA(_xlpm.x,OR(_xlpm.x="m",_xlpm.x="s",_xlpm.x="+"))(RIGHT(E3911,1))),SUBSTITUTE(SUBSTITUTE(SUBSTITUTE(E3911,"m","분 "),"s","초"),"분 +","분+"),"")</f>
        <v/>
      </c>
      <c r="I3911" s="1" t="str">
        <f t="shared" si="61"/>
        <v>회복속도를 높이고 감염과 싸우는 대상의 상처에 힐링젤을 바른다. 메디겔은 일반 치유의 속도를 높이는 중간 재생 효과가 있다. 메디겔은 또한 상처의 고통을 줄이고 호흡 기능을 크게 향상시킨다.</v>
      </c>
      <c r="K3911" s="1" t="str">
        <f>IFERROR(MATCH(C3911,_xlfn.ANCHORARRAY(whitespace!$C$1),0),"")</f>
        <v/>
      </c>
    </row>
    <row r="3912" spans="1:11" x14ac:dyDescent="0.45">
      <c r="A3912" s="1" t="s">
        <v>5120</v>
      </c>
      <c r="B3912" s="1" t="s">
        <v>26310</v>
      </c>
      <c r="C3912" s="1" t="s">
        <v>5121</v>
      </c>
      <c r="E3912" s="1" t="s">
        <v>5049</v>
      </c>
      <c r="F3912" s="1" t="s">
        <v>22367</v>
      </c>
      <c r="G3912" s="1" t="str">
        <f>IFERROR(VLOOKUP(A3912,Merge!$C$2:$D$6078,2,FALSE),"")</f>
        <v>전투 약물: 진통제</v>
      </c>
      <c r="H3912" s="1" t="str" cm="1">
        <f t="array" ref="H3912">IF(AND(ISNUMBER(FIND(".stages.",C3912)),_xlfn.LAMBDA(_xlpm.x,OR(_xlpm.x="m",_xlpm.x="s",_xlpm.x="+"))(RIGHT(E3912,1))),SUBSTITUTE(SUBSTITUTE(SUBSTITUTE(E3912,"m","분 "),"s","초"),"분 +","분+"),"")</f>
        <v/>
      </c>
      <c r="I3912" s="1" t="str">
        <f t="shared" si="61"/>
        <v>전투 약물: 진통제</v>
      </c>
      <c r="K3912" s="1" t="str">
        <f>IFERROR(MATCH(C3912,_xlfn.ANCHORARRAY(whitespace!$C$1),0),"")</f>
        <v/>
      </c>
    </row>
    <row r="3913" spans="1:11" x14ac:dyDescent="0.45">
      <c r="A3913" s="1" t="s">
        <v>5122</v>
      </c>
      <c r="B3913" s="1" t="s">
        <v>26310</v>
      </c>
      <c r="C3913" s="1" t="s">
        <v>5123</v>
      </c>
      <c r="E3913" s="1" t="s">
        <v>5052</v>
      </c>
      <c r="F3913" s="1" t="s">
        <v>22368</v>
      </c>
      <c r="G3913" s="1" t="str">
        <f>IFERROR(VLOOKUP(A3913,Merge!$C$2:$D$6078,2,FALSE),"")</f>
        <v>대상에게 피부를 단단하게 하고 통증 수용체를 억제하는 전투 약물을 투여합니다.</v>
      </c>
      <c r="H3913" s="1" t="str" cm="1">
        <f t="array" ref="H3913">IF(AND(ISNUMBER(FIND(".stages.",C3913)),_xlfn.LAMBDA(_xlpm.x,OR(_xlpm.x="m",_xlpm.x="s",_xlpm.x="+"))(RIGHT(E3913,1))),SUBSTITUTE(SUBSTITUTE(SUBSTITUTE(E3913,"m","분 "),"s","초"),"분 +","분+"),"")</f>
        <v/>
      </c>
      <c r="I3913" s="1" t="str">
        <f t="shared" si="61"/>
        <v>대상에게 피부를 단단하게 하고 통증 수용체를 억제하는 전투 약물을 투여합니다.</v>
      </c>
      <c r="K3913" s="1" t="str">
        <f>IFERROR(MATCH(C3913,_xlfn.ANCHORARRAY(whitespace!$C$1),0),"")</f>
        <v/>
      </c>
    </row>
    <row r="3914" spans="1:11" x14ac:dyDescent="0.45">
      <c r="A3914" s="1" t="s">
        <v>5124</v>
      </c>
      <c r="B3914" s="1" t="s">
        <v>26310</v>
      </c>
      <c r="C3914" s="1" t="s">
        <v>5125</v>
      </c>
      <c r="E3914" s="1" t="s">
        <v>5049</v>
      </c>
      <c r="F3914" s="1" t="s">
        <v>22352</v>
      </c>
      <c r="G3914" s="1" t="str">
        <f>IFERROR(VLOOKUP(A3914,Merge!$C$2:$D$6078,2,FALSE),"")</f>
        <v>전투약: 진통제</v>
      </c>
      <c r="H3914" s="1" t="str" cm="1">
        <f t="array" ref="H3914">IF(AND(ISNUMBER(FIND(".stages.",C3914)),_xlfn.LAMBDA(_xlpm.x,OR(_xlpm.x="m",_xlpm.x="s",_xlpm.x="+"))(RIGHT(E3914,1))),SUBSTITUTE(SUBSTITUTE(SUBSTITUTE(E3914,"m","분 "),"s","초"),"분 +","분+"),"")</f>
        <v/>
      </c>
      <c r="I3914" s="1" t="str">
        <f t="shared" si="61"/>
        <v>전투약: 진통제</v>
      </c>
      <c r="K3914" s="1" t="str">
        <f>IFERROR(MATCH(C3914,_xlfn.ANCHORARRAY(whitespace!$C$1),0),"")</f>
        <v/>
      </c>
    </row>
    <row r="3915" spans="1:11" x14ac:dyDescent="0.45">
      <c r="A3915" s="1" t="s">
        <v>5126</v>
      </c>
      <c r="B3915" s="1" t="s">
        <v>26310</v>
      </c>
      <c r="C3915" s="1" t="s">
        <v>5127</v>
      </c>
      <c r="E3915" s="1" t="s">
        <v>5052</v>
      </c>
      <c r="F3915" s="1" t="s">
        <v>22354</v>
      </c>
      <c r="G3915" s="1" t="str">
        <f>IFERROR(VLOOKUP(A3915,Merge!$C$2:$D$6078,2,FALSE),"")</f>
        <v>피부를 단단하게 하고 통증 수용기를 억제하는 표적에게 전투 약물을 투여한다. (자동 시전은 시전자가 드래프트를 해제하는 동안 아직 버프가없는 근처 아군 폰을 확인합니다.)</v>
      </c>
      <c r="H3915" s="1" t="str" cm="1">
        <f t="array" ref="H3915">IF(AND(ISNUMBER(FIND(".stages.",C3915)),_xlfn.LAMBDA(_xlpm.x,OR(_xlpm.x="m",_xlpm.x="s",_xlpm.x="+"))(RIGHT(E3915,1))),SUBSTITUTE(SUBSTITUTE(SUBSTITUTE(E3915,"m","분 "),"s","초"),"분 +","분+"),"")</f>
        <v/>
      </c>
      <c r="I3915" s="1" t="str">
        <f t="shared" si="61"/>
        <v>피부를 단단하게 하고 통증 수용기를 억제하는 표적에게 전투 약물을 투여한다. (자동 시전은 시전자가 드래프트를 해제하는 동안 아직 버프가없는 근처 아군 폰을 확인합니다.)</v>
      </c>
      <c r="K3915" s="1" t="str">
        <f>IFERROR(MATCH(C3915,_xlfn.ANCHORARRAY(whitespace!$C$1),0),"")</f>
        <v/>
      </c>
    </row>
    <row r="3916" spans="1:11" x14ac:dyDescent="0.45">
      <c r="A3916" s="1" t="s">
        <v>5128</v>
      </c>
      <c r="B3916" s="1" t="s">
        <v>26310</v>
      </c>
      <c r="C3916" s="1" t="s">
        <v>5129</v>
      </c>
      <c r="E3916" s="1" t="s">
        <v>5059</v>
      </c>
      <c r="F3916" s="1" t="s">
        <v>22355</v>
      </c>
      <c r="G3916" s="1" t="str">
        <f>IFERROR(VLOOKUP(A3916,Merge!$C$2:$D$6078,2,FALSE),"")</f>
        <v>전투약: 진통제 (I)</v>
      </c>
      <c r="H3916" s="1" t="str" cm="1">
        <f t="array" ref="H3916">IF(AND(ISNUMBER(FIND(".stages.",C3916)),_xlfn.LAMBDA(_xlpm.x,OR(_xlpm.x="m",_xlpm.x="s",_xlpm.x="+"))(RIGHT(E3916,1))),SUBSTITUTE(SUBSTITUTE(SUBSTITUTE(E3916,"m","분 "),"s","초"),"분 +","분+"),"")</f>
        <v/>
      </c>
      <c r="I3916" s="1" t="str">
        <f t="shared" si="61"/>
        <v>전투약: 진통제 (I)</v>
      </c>
      <c r="K3916" s="1" t="str">
        <f>IFERROR(MATCH(C3916,_xlfn.ANCHORARRAY(whitespace!$C$1),0),"")</f>
        <v/>
      </c>
    </row>
    <row r="3917" spans="1:11" x14ac:dyDescent="0.45">
      <c r="A3917" s="1" t="s">
        <v>5130</v>
      </c>
      <c r="B3917" s="1" t="s">
        <v>26310</v>
      </c>
      <c r="C3917" s="1" t="s">
        <v>5131</v>
      </c>
      <c r="E3917" s="1" t="s">
        <v>5062</v>
      </c>
      <c r="F3917" s="1" t="s">
        <v>22356</v>
      </c>
      <c r="G3917" s="1" t="str">
        <f>IFERROR(VLOOKUP(A3917,Merge!$C$2:$D$6078,2,FALSE),"")</f>
        <v>피부를 단단하게 하고 통증 수용기를 억제하는 표적에게 전투 약물을 투여한다. 이를 향상시키면 능력의 재사용과 비용이 감소하고 버프의 지속시간이 증가한다. (자동 시전은 시전자가 드래프트를 해제하는 동안 아직 버프가없는 근처 아군 폰을 확인합니다.)</v>
      </c>
      <c r="H3917" s="1" t="str" cm="1">
        <f t="array" ref="H3917">IF(AND(ISNUMBER(FIND(".stages.",C3917)),_xlfn.LAMBDA(_xlpm.x,OR(_xlpm.x="m",_xlpm.x="s",_xlpm.x="+"))(RIGHT(E3917,1))),SUBSTITUTE(SUBSTITUTE(SUBSTITUTE(E3917,"m","분 "),"s","초"),"분 +","분+"),"")</f>
        <v/>
      </c>
      <c r="I3917" s="1" t="str">
        <f t="shared" si="61"/>
        <v>피부를 단단하게 하고 통증 수용기를 억제하는 표적에게 전투 약물을 투여한다. 이를 향상시키면 능력의 재사용과 비용이 감소하고 버프의 지속시간이 증가한다. (자동 시전은 시전자가 드래프트를 해제하는 동안 아직 버프가없는 근처 아군 폰을 확인합니다.)</v>
      </c>
      <c r="K3917" s="1" t="str">
        <f>IFERROR(MATCH(C3917,_xlfn.ANCHORARRAY(whitespace!$C$1),0),"")</f>
        <v/>
      </c>
    </row>
    <row r="3918" spans="1:11" x14ac:dyDescent="0.45">
      <c r="A3918" s="1" t="s">
        <v>5132</v>
      </c>
      <c r="B3918" s="1" t="s">
        <v>26310</v>
      </c>
      <c r="C3918" s="1" t="s">
        <v>5133</v>
      </c>
      <c r="E3918" s="1" t="s">
        <v>5065</v>
      </c>
      <c r="F3918" s="1" t="s">
        <v>22357</v>
      </c>
      <c r="G3918" s="1" t="str">
        <f>IFERROR(VLOOKUP(A3918,Merge!$C$2:$D$6078,2,FALSE),"")</f>
        <v>전투약: 진통제 (II)</v>
      </c>
      <c r="H3918" s="1" t="str" cm="1">
        <f t="array" ref="H3918">IF(AND(ISNUMBER(FIND(".stages.",C3918)),_xlfn.LAMBDA(_xlpm.x,OR(_xlpm.x="m",_xlpm.x="s",_xlpm.x="+"))(RIGHT(E3918,1))),SUBSTITUTE(SUBSTITUTE(SUBSTITUTE(E3918,"m","분 "),"s","초"),"분 +","분+"),"")</f>
        <v/>
      </c>
      <c r="I3918" s="1" t="str">
        <f t="shared" si="61"/>
        <v>전투약: 진통제 (II)</v>
      </c>
      <c r="K3918" s="1" t="str">
        <f>IFERROR(MATCH(C3918,_xlfn.ANCHORARRAY(whitespace!$C$1),0),"")</f>
        <v/>
      </c>
    </row>
    <row r="3919" spans="1:11" x14ac:dyDescent="0.45">
      <c r="A3919" s="1" t="s">
        <v>5134</v>
      </c>
      <c r="B3919" s="1" t="s">
        <v>26310</v>
      </c>
      <c r="C3919" s="1" t="s">
        <v>5135</v>
      </c>
      <c r="E3919" s="1" t="s">
        <v>5062</v>
      </c>
      <c r="F3919" s="1" t="s">
        <v>22356</v>
      </c>
      <c r="G3919" s="1" t="str">
        <f>IFERROR(VLOOKUP(A3919,Merge!$C$2:$D$6078,2,FALSE),"")</f>
        <v>피부를 단단하게 하고 통증 수용기를 억제하는 표적에게 전투 약물을 투여한다. 이를 향상시키면 능력의 재사용과 비용이 감소하고 버프의 지속시간이 증가한다. (자동 시전은 시전자가 드래프트를 해제하는 동안 아직 버프가없는 근처 아군 폰을 확인합니다.)</v>
      </c>
      <c r="H3919" s="1" t="str" cm="1">
        <f t="array" ref="H3919">IF(AND(ISNUMBER(FIND(".stages.",C3919)),_xlfn.LAMBDA(_xlpm.x,OR(_xlpm.x="m",_xlpm.x="s",_xlpm.x="+"))(RIGHT(E3919,1))),SUBSTITUTE(SUBSTITUTE(SUBSTITUTE(E3919,"m","분 "),"s","초"),"분 +","분+"),"")</f>
        <v/>
      </c>
      <c r="I3919" s="1" t="str">
        <f t="shared" si="61"/>
        <v>피부를 단단하게 하고 통증 수용기를 억제하는 표적에게 전투 약물을 투여한다. 이를 향상시키면 능력의 재사용과 비용이 감소하고 버프의 지속시간이 증가한다. (자동 시전은 시전자가 드래프트를 해제하는 동안 아직 버프가없는 근처 아군 폰을 확인합니다.)</v>
      </c>
      <c r="K3919" s="1" t="str">
        <f>IFERROR(MATCH(C3919,_xlfn.ANCHORARRAY(whitespace!$C$1),0),"")</f>
        <v/>
      </c>
    </row>
    <row r="3920" spans="1:11" x14ac:dyDescent="0.45">
      <c r="A3920" s="1" t="s">
        <v>5136</v>
      </c>
      <c r="B3920" s="1" t="s">
        <v>26310</v>
      </c>
      <c r="C3920" s="1" t="s">
        <v>5137</v>
      </c>
      <c r="E3920" s="1" t="s">
        <v>5070</v>
      </c>
      <c r="F3920" s="1" t="s">
        <v>22358</v>
      </c>
      <c r="G3920" s="1" t="str">
        <f>IFERROR(VLOOKUP(A3920,Merge!$C$2:$D$6078,2,FALSE),"")</f>
        <v>전투약: 진통제 (III)</v>
      </c>
      <c r="H3920" s="1" t="str" cm="1">
        <f t="array" ref="H3920">IF(AND(ISNUMBER(FIND(".stages.",C3920)),_xlfn.LAMBDA(_xlpm.x,OR(_xlpm.x="m",_xlpm.x="s",_xlpm.x="+"))(RIGHT(E3920,1))),SUBSTITUTE(SUBSTITUTE(SUBSTITUTE(E3920,"m","분 "),"s","초"),"분 +","분+"),"")</f>
        <v/>
      </c>
      <c r="I3920" s="1" t="str">
        <f t="shared" si="61"/>
        <v>전투약: 진통제 (III)</v>
      </c>
      <c r="K3920" s="1" t="str">
        <f>IFERROR(MATCH(C3920,_xlfn.ANCHORARRAY(whitespace!$C$1),0),"")</f>
        <v/>
      </c>
    </row>
    <row r="3921" spans="1:11" x14ac:dyDescent="0.45">
      <c r="A3921" s="1" t="s">
        <v>5138</v>
      </c>
      <c r="B3921" s="1" t="s">
        <v>26310</v>
      </c>
      <c r="C3921" s="1" t="s">
        <v>5139</v>
      </c>
      <c r="E3921" s="1" t="s">
        <v>5052</v>
      </c>
      <c r="F3921" s="1" t="s">
        <v>22354</v>
      </c>
      <c r="G3921" s="1" t="str">
        <f>IFERROR(VLOOKUP(A3921,Merge!$C$2:$D$6078,2,FALSE),"")</f>
        <v>피부를 단단하게 하고 통증 수용기를 억제하는 표적에게 전투 약물을 투여한다. (자동 시전은 시전자가 드래프트를 해제하는 동안 아직 버프가없는 근처 아군 폰을 확인합니다.)</v>
      </c>
      <c r="H3921" s="1" t="str" cm="1">
        <f t="array" ref="H3921">IF(AND(ISNUMBER(FIND(".stages.",C3921)),_xlfn.LAMBDA(_xlpm.x,OR(_xlpm.x="m",_xlpm.x="s",_xlpm.x="+"))(RIGHT(E3921,1))),SUBSTITUTE(SUBSTITUTE(SUBSTITUTE(E3921,"m","분 "),"s","초"),"분 +","분+"),"")</f>
        <v/>
      </c>
      <c r="I3921" s="1" t="str">
        <f t="shared" si="61"/>
        <v>피부를 단단하게 하고 통증 수용기를 억제하는 표적에게 전투 약물을 투여한다. (자동 시전은 시전자가 드래프트를 해제하는 동안 아직 버프가없는 근처 아군 폰을 확인합니다.)</v>
      </c>
      <c r="K3921" s="1" t="str">
        <f>IFERROR(MATCH(C3921,_xlfn.ANCHORARRAY(whitespace!$C$1),0),"")</f>
        <v/>
      </c>
    </row>
    <row r="3922" spans="1:11" x14ac:dyDescent="0.45">
      <c r="A3922" s="1" t="s">
        <v>5140</v>
      </c>
      <c r="B3922" s="1" t="s">
        <v>26310</v>
      </c>
      <c r="C3922" s="1" t="s">
        <v>5141</v>
      </c>
      <c r="E3922" s="1" t="s">
        <v>5142</v>
      </c>
      <c r="F3922" s="1" t="s">
        <v>22369</v>
      </c>
      <c r="G3922" s="1" t="str">
        <f>IFERROR(VLOOKUP(A3922,Merge!$C$2:$D$6078,2,FALSE),"")</f>
        <v>전투 약물: 각성제</v>
      </c>
      <c r="H3922" s="1" t="str" cm="1">
        <f t="array" ref="H3922">IF(AND(ISNUMBER(FIND(".stages.",C3922)),_xlfn.LAMBDA(_xlpm.x,OR(_xlpm.x="m",_xlpm.x="s",_xlpm.x="+"))(RIGHT(E3922,1))),SUBSTITUTE(SUBSTITUTE(SUBSTITUTE(E3922,"m","분 "),"s","초"),"분 +","분+"),"")</f>
        <v/>
      </c>
      <c r="I3922" s="1" t="str">
        <f t="shared" si="61"/>
        <v>전투 약물: 각성제</v>
      </c>
      <c r="K3922" s="1" t="str">
        <f>IFERROR(MATCH(C3922,_xlfn.ANCHORARRAY(whitespace!$C$1),0),"")</f>
        <v/>
      </c>
    </row>
    <row r="3923" spans="1:11" x14ac:dyDescent="0.45">
      <c r="A3923" s="1" t="s">
        <v>5143</v>
      </c>
      <c r="B3923" s="1" t="s">
        <v>26310</v>
      </c>
      <c r="C3923" s="1" t="s">
        <v>5144</v>
      </c>
      <c r="E3923" s="1" t="s">
        <v>5145</v>
      </c>
      <c r="F3923" s="1" t="s">
        <v>22370</v>
      </c>
      <c r="G3923" s="1" t="str">
        <f>IFERROR(VLOOKUP(A3923,Merge!$C$2:$D$6078,2,FALSE),"")</f>
        <v>대상에게 이동속도를 향상시키는 전투 약물을 투여합니다.</v>
      </c>
      <c r="H3923" s="1" t="str" cm="1">
        <f t="array" ref="H3923">IF(AND(ISNUMBER(FIND(".stages.",C3923)),_xlfn.LAMBDA(_xlpm.x,OR(_xlpm.x="m",_xlpm.x="s",_xlpm.x="+"))(RIGHT(E3923,1))),SUBSTITUTE(SUBSTITUTE(SUBSTITUTE(E3923,"m","분 "),"s","초"),"분 +","분+"),"")</f>
        <v/>
      </c>
      <c r="I3923" s="1" t="str">
        <f t="shared" si="61"/>
        <v>대상에게 이동속도를 향상시키는 전투 약물을 투여합니다.</v>
      </c>
      <c r="K3923" s="1" t="str">
        <f>IFERROR(MATCH(C3923,_xlfn.ANCHORARRAY(whitespace!$C$1),0),"")</f>
        <v/>
      </c>
    </row>
    <row r="3924" spans="1:11" x14ac:dyDescent="0.45">
      <c r="A3924" s="1" t="s">
        <v>5146</v>
      </c>
      <c r="B3924" s="1" t="s">
        <v>26310</v>
      </c>
      <c r="C3924" s="1" t="s">
        <v>5147</v>
      </c>
      <c r="E3924" s="1" t="s">
        <v>5142</v>
      </c>
      <c r="F3924" s="1" t="s">
        <v>22371</v>
      </c>
      <c r="G3924" s="1" t="str">
        <f>IFERROR(VLOOKUP(A3924,Merge!$C$2:$D$6078,2,FALSE),"")</f>
        <v>전투약: 각성제</v>
      </c>
      <c r="H3924" s="1" t="str" cm="1">
        <f t="array" ref="H3924">IF(AND(ISNUMBER(FIND(".stages.",C3924)),_xlfn.LAMBDA(_xlpm.x,OR(_xlpm.x="m",_xlpm.x="s",_xlpm.x="+"))(RIGHT(E3924,1))),SUBSTITUTE(SUBSTITUTE(SUBSTITUTE(E3924,"m","분 "),"s","초"),"분 +","분+"),"")</f>
        <v/>
      </c>
      <c r="I3924" s="1" t="str">
        <f t="shared" si="61"/>
        <v>전투약: 각성제</v>
      </c>
      <c r="K3924" s="1" t="str">
        <f>IFERROR(MATCH(C3924,_xlfn.ANCHORARRAY(whitespace!$C$1),0),"")</f>
        <v/>
      </c>
    </row>
    <row r="3925" spans="1:11" x14ac:dyDescent="0.45">
      <c r="A3925" s="1" t="s">
        <v>5148</v>
      </c>
      <c r="B3925" s="1" t="s">
        <v>26310</v>
      </c>
      <c r="C3925" s="1" t="s">
        <v>5149</v>
      </c>
      <c r="E3925" s="1" t="s">
        <v>5145</v>
      </c>
      <c r="F3925" s="1" t="s">
        <v>22372</v>
      </c>
      <c r="G3925" s="1" t="str">
        <f>IFERROR(VLOOKUP(A3925,Merge!$C$2:$D$6078,2,FALSE),"")</f>
        <v>이동속도와 조작을 증가시키는 표적에게 전투약을 투여한다. (자동 시전은 시전자가 드래프트를 해제하는 동안 아직 버프가없는 근처 아군 폰을 확인합니다.)</v>
      </c>
      <c r="H3925" s="1" t="str" cm="1">
        <f t="array" ref="H3925">IF(AND(ISNUMBER(FIND(".stages.",C3925)),_xlfn.LAMBDA(_xlpm.x,OR(_xlpm.x="m",_xlpm.x="s",_xlpm.x="+"))(RIGHT(E3925,1))),SUBSTITUTE(SUBSTITUTE(SUBSTITUTE(E3925,"m","분 "),"s","초"),"분 +","분+"),"")</f>
        <v/>
      </c>
      <c r="I3925" s="1" t="str">
        <f t="shared" si="61"/>
        <v>이동속도와 조작을 증가시키는 표적에게 전투약을 투여한다. (자동 시전은 시전자가 드래프트를 해제하는 동안 아직 버프가없는 근처 아군 폰을 확인합니다.)</v>
      </c>
      <c r="K3925" s="1" t="str">
        <f>IFERROR(MATCH(C3925,_xlfn.ANCHORARRAY(whitespace!$C$1),0),"")</f>
        <v/>
      </c>
    </row>
    <row r="3926" spans="1:11" x14ac:dyDescent="0.45">
      <c r="A3926" s="1" t="s">
        <v>5150</v>
      </c>
      <c r="B3926" s="1" t="s">
        <v>26310</v>
      </c>
      <c r="C3926" s="1" t="s">
        <v>5151</v>
      </c>
      <c r="E3926" s="1" t="s">
        <v>5152</v>
      </c>
      <c r="F3926" s="1" t="s">
        <v>22373</v>
      </c>
      <c r="G3926" s="1" t="str">
        <f>IFERROR(VLOOKUP(A3926,Merge!$C$2:$D$6078,2,FALSE),"")</f>
        <v>전투약: 각성제 (I)</v>
      </c>
      <c r="H3926" s="1" t="str" cm="1">
        <f t="array" ref="H3926">IF(AND(ISNUMBER(FIND(".stages.",C3926)),_xlfn.LAMBDA(_xlpm.x,OR(_xlpm.x="m",_xlpm.x="s",_xlpm.x="+"))(RIGHT(E3926,1))),SUBSTITUTE(SUBSTITUTE(SUBSTITUTE(E3926,"m","분 "),"s","초"),"분 +","분+"),"")</f>
        <v/>
      </c>
      <c r="I3926" s="1" t="str">
        <f t="shared" si="61"/>
        <v>전투약: 각성제 (I)</v>
      </c>
      <c r="K3926" s="1" t="str">
        <f>IFERROR(MATCH(C3926,_xlfn.ANCHORARRAY(whitespace!$C$1),0),"")</f>
        <v/>
      </c>
    </row>
    <row r="3927" spans="1:11" x14ac:dyDescent="0.45">
      <c r="A3927" s="1" t="s">
        <v>5153</v>
      </c>
      <c r="B3927" s="1" t="s">
        <v>26310</v>
      </c>
      <c r="C3927" s="1" t="s">
        <v>5154</v>
      </c>
      <c r="E3927" s="1" t="s">
        <v>5155</v>
      </c>
      <c r="F3927" s="1" t="s">
        <v>22374</v>
      </c>
      <c r="G3927" s="1" t="str">
        <f>IFERROR(VLOOKUP(A3927,Merge!$C$2:$D$6078,2,FALSE),"")</f>
        <v>이동속도와 조작을 증가시키는 표적에게 전투약을 투여한다. 이를 향상시키면 능력의 재사용과 비용이 감소하고 버프의 지속시간이 증가한다. (자동 시전은 시전자가 드래프트를 해제하는 동안 아직 버프가없는 근처 아군 폰을 확인합니다.)</v>
      </c>
      <c r="H3927" s="1" t="str" cm="1">
        <f t="array" ref="H3927">IF(AND(ISNUMBER(FIND(".stages.",C3927)),_xlfn.LAMBDA(_xlpm.x,OR(_xlpm.x="m",_xlpm.x="s",_xlpm.x="+"))(RIGHT(E3927,1))),SUBSTITUTE(SUBSTITUTE(SUBSTITUTE(E3927,"m","분 "),"s","초"),"분 +","분+"),"")</f>
        <v/>
      </c>
      <c r="I3927" s="1" t="str">
        <f t="shared" si="61"/>
        <v>이동속도와 조작을 증가시키는 표적에게 전투약을 투여한다. 이를 향상시키면 능력의 재사용과 비용이 감소하고 버프의 지속시간이 증가한다. (자동 시전은 시전자가 드래프트를 해제하는 동안 아직 버프가없는 근처 아군 폰을 확인합니다.)</v>
      </c>
      <c r="K3927" s="1" t="str">
        <f>IFERROR(MATCH(C3927,_xlfn.ANCHORARRAY(whitespace!$C$1),0),"")</f>
        <v/>
      </c>
    </row>
    <row r="3928" spans="1:11" x14ac:dyDescent="0.45">
      <c r="A3928" s="1" t="s">
        <v>5156</v>
      </c>
      <c r="B3928" s="1" t="s">
        <v>26310</v>
      </c>
      <c r="C3928" s="1" t="s">
        <v>5157</v>
      </c>
      <c r="E3928" s="1" t="s">
        <v>5158</v>
      </c>
      <c r="F3928" s="1" t="s">
        <v>22375</v>
      </c>
      <c r="G3928" s="1" t="str">
        <f>IFERROR(VLOOKUP(A3928,Merge!$C$2:$D$6078,2,FALSE),"")</f>
        <v>전투약: 각성제 (II)</v>
      </c>
      <c r="H3928" s="1" t="str" cm="1">
        <f t="array" ref="H3928">IF(AND(ISNUMBER(FIND(".stages.",C3928)),_xlfn.LAMBDA(_xlpm.x,OR(_xlpm.x="m",_xlpm.x="s",_xlpm.x="+"))(RIGHT(E3928,1))),SUBSTITUTE(SUBSTITUTE(SUBSTITUTE(E3928,"m","분 "),"s","초"),"분 +","분+"),"")</f>
        <v/>
      </c>
      <c r="I3928" s="1" t="str">
        <f t="shared" si="61"/>
        <v>전투약: 각성제 (II)</v>
      </c>
      <c r="K3928" s="1" t="str">
        <f>IFERROR(MATCH(C3928,_xlfn.ANCHORARRAY(whitespace!$C$1),0),"")</f>
        <v/>
      </c>
    </row>
    <row r="3929" spans="1:11" x14ac:dyDescent="0.45">
      <c r="A3929" s="1" t="s">
        <v>5159</v>
      </c>
      <c r="B3929" s="1" t="s">
        <v>26310</v>
      </c>
      <c r="C3929" s="1" t="s">
        <v>5160</v>
      </c>
      <c r="E3929" s="1" t="s">
        <v>5155</v>
      </c>
      <c r="F3929" s="1" t="s">
        <v>22374</v>
      </c>
      <c r="G3929" s="1" t="str">
        <f>IFERROR(VLOOKUP(A3929,Merge!$C$2:$D$6078,2,FALSE),"")</f>
        <v>이동속도와 조작을 증가시키는 표적에게 전투약을 투여한다. 이를 향상시키면 능력의 재사용과 비용이 감소하고 버프의 지속시간이 증가한다. (자동 시전은 시전자가 드래프트를 해제하는 동안 아직 버프가없는 근처 아군 폰을 확인합니다.)</v>
      </c>
      <c r="H3929" s="1" t="str" cm="1">
        <f t="array" ref="H3929">IF(AND(ISNUMBER(FIND(".stages.",C3929)),_xlfn.LAMBDA(_xlpm.x,OR(_xlpm.x="m",_xlpm.x="s",_xlpm.x="+"))(RIGHT(E3929,1))),SUBSTITUTE(SUBSTITUTE(SUBSTITUTE(E3929,"m","분 "),"s","초"),"분 +","분+"),"")</f>
        <v/>
      </c>
      <c r="I3929" s="1" t="str">
        <f t="shared" si="61"/>
        <v>이동속도와 조작을 증가시키는 표적에게 전투약을 투여한다. 이를 향상시키면 능력의 재사용과 비용이 감소하고 버프의 지속시간이 증가한다. (자동 시전은 시전자가 드래프트를 해제하는 동안 아직 버프가없는 근처 아군 폰을 확인합니다.)</v>
      </c>
      <c r="K3929" s="1" t="str">
        <f>IFERROR(MATCH(C3929,_xlfn.ANCHORARRAY(whitespace!$C$1),0),"")</f>
        <v/>
      </c>
    </row>
    <row r="3930" spans="1:11" x14ac:dyDescent="0.45">
      <c r="A3930" s="1" t="s">
        <v>5161</v>
      </c>
      <c r="B3930" s="1" t="s">
        <v>26310</v>
      </c>
      <c r="C3930" s="1" t="s">
        <v>5162</v>
      </c>
      <c r="E3930" s="1" t="s">
        <v>5163</v>
      </c>
      <c r="F3930" s="1" t="s">
        <v>22376</v>
      </c>
      <c r="G3930" s="1" t="str">
        <f>IFERROR(VLOOKUP(A3930,Merge!$C$2:$D$6078,2,FALSE),"")</f>
        <v>전투약: 각성제 (III)</v>
      </c>
      <c r="H3930" s="1" t="str" cm="1">
        <f t="array" ref="H3930">IF(AND(ISNUMBER(FIND(".stages.",C3930)),_xlfn.LAMBDA(_xlpm.x,OR(_xlpm.x="m",_xlpm.x="s",_xlpm.x="+"))(RIGHT(E3930,1))),SUBSTITUTE(SUBSTITUTE(SUBSTITUTE(E3930,"m","분 "),"s","초"),"분 +","분+"),"")</f>
        <v/>
      </c>
      <c r="I3930" s="1" t="str">
        <f t="shared" si="61"/>
        <v>전투약: 각성제 (III)</v>
      </c>
      <c r="K3930" s="1" t="str">
        <f>IFERROR(MATCH(C3930,_xlfn.ANCHORARRAY(whitespace!$C$1),0),"")</f>
        <v/>
      </c>
    </row>
    <row r="3931" spans="1:11" x14ac:dyDescent="0.45">
      <c r="A3931" s="1" t="s">
        <v>5164</v>
      </c>
      <c r="B3931" s="1" t="s">
        <v>26310</v>
      </c>
      <c r="C3931" s="1" t="s">
        <v>5165</v>
      </c>
      <c r="E3931" s="1" t="s">
        <v>5145</v>
      </c>
      <c r="F3931" s="1" t="s">
        <v>22372</v>
      </c>
      <c r="G3931" s="1" t="str">
        <f>IFERROR(VLOOKUP(A3931,Merge!$C$2:$D$6078,2,FALSE),"")</f>
        <v>이동속도와 조작을 증가시키는 표적에게 전투약을 투여한다. (자동 시전은 시전자가 드래프트를 해제하는 동안 아직 버프가없는 근처 아군 폰을 확인합니다.)</v>
      </c>
      <c r="H3931" s="1" t="str" cm="1">
        <f t="array" ref="H3931">IF(AND(ISNUMBER(FIND(".stages.",C3931)),_xlfn.LAMBDA(_xlpm.x,OR(_xlpm.x="m",_xlpm.x="s",_xlpm.x="+"))(RIGHT(E3931,1))),SUBSTITUTE(SUBSTITUTE(SUBSTITUTE(E3931,"m","분 "),"s","초"),"분 +","분+"),"")</f>
        <v/>
      </c>
      <c r="I3931" s="1" t="str">
        <f t="shared" si="61"/>
        <v>이동속도와 조작을 증가시키는 표적에게 전투약을 투여한다. (자동 시전은 시전자가 드래프트를 해제하는 동안 아직 버프가없는 근처 아군 폰을 확인합니다.)</v>
      </c>
      <c r="K3931" s="1" t="str">
        <f>IFERROR(MATCH(C3931,_xlfn.ANCHORARRAY(whitespace!$C$1),0),"")</f>
        <v/>
      </c>
    </row>
    <row r="3932" spans="1:11" x14ac:dyDescent="0.45">
      <c r="A3932" s="1" t="s">
        <v>5166</v>
      </c>
      <c r="B3932" s="1" t="s">
        <v>26310</v>
      </c>
      <c r="C3932" s="1" t="s">
        <v>5167</v>
      </c>
      <c r="E3932" s="1" t="s">
        <v>5168</v>
      </c>
      <c r="F3932" s="1" t="s">
        <v>22377</v>
      </c>
      <c r="G3932" s="1" t="str">
        <f>IFERROR(VLOOKUP(A3932,Merge!$C$2:$D$6078,2,FALSE),"")</f>
        <v>전투 약물: 인식력</v>
      </c>
      <c r="H3932" s="1" t="str" cm="1">
        <f t="array" ref="H3932">IF(AND(ISNUMBER(FIND(".stages.",C3932)),_xlfn.LAMBDA(_xlpm.x,OR(_xlpm.x="m",_xlpm.x="s",_xlpm.x="+"))(RIGHT(E3932,1))),SUBSTITUTE(SUBSTITUTE(SUBSTITUTE(E3932,"m","분 "),"s","초"),"분 +","분+"),"")</f>
        <v/>
      </c>
      <c r="I3932" s="1" t="str">
        <f t="shared" si="61"/>
        <v>전투 약물: 인식력</v>
      </c>
      <c r="K3932" s="1" t="str">
        <f>IFERROR(MATCH(C3932,_xlfn.ANCHORARRAY(whitespace!$C$1),0),"")</f>
        <v/>
      </c>
    </row>
    <row r="3933" spans="1:11" x14ac:dyDescent="0.45">
      <c r="A3933" s="1" t="s">
        <v>5169</v>
      </c>
      <c r="B3933" s="1" t="s">
        <v>26310</v>
      </c>
      <c r="C3933" s="1" t="s">
        <v>5170</v>
      </c>
      <c r="E3933" s="1" t="s">
        <v>5171</v>
      </c>
      <c r="F3933" s="1" t="s">
        <v>22378</v>
      </c>
      <c r="G3933" s="1" t="str">
        <f>IFERROR(VLOOKUP(A3933,Merge!$C$2:$D$6078,2,FALSE),"")</f>
        <v>대상에게 정신을 고조시키고 정신 감응력을 향상시키는 전투 약물을 투여합니다.</v>
      </c>
      <c r="H3933" s="1" t="str" cm="1">
        <f t="array" ref="H3933">IF(AND(ISNUMBER(FIND(".stages.",C3933)),_xlfn.LAMBDA(_xlpm.x,OR(_xlpm.x="m",_xlpm.x="s",_xlpm.x="+"))(RIGHT(E3933,1))),SUBSTITUTE(SUBSTITUTE(SUBSTITUTE(E3933,"m","분 "),"s","초"),"분 +","분+"),"")</f>
        <v/>
      </c>
      <c r="I3933" s="1" t="str">
        <f t="shared" si="61"/>
        <v>대상에게 정신을 고조시키고 정신 감응력을 향상시키는 전투 약물을 투여합니다.</v>
      </c>
      <c r="K3933" s="1" t="str">
        <f>IFERROR(MATCH(C3933,_xlfn.ANCHORARRAY(whitespace!$C$1),0),"")</f>
        <v/>
      </c>
    </row>
    <row r="3934" spans="1:11" x14ac:dyDescent="0.45">
      <c r="A3934" s="1" t="s">
        <v>5172</v>
      </c>
      <c r="B3934" s="1" t="s">
        <v>26310</v>
      </c>
      <c r="C3934" s="1" t="s">
        <v>5173</v>
      </c>
      <c r="E3934" s="1" t="s">
        <v>5168</v>
      </c>
      <c r="F3934" s="1" t="s">
        <v>22379</v>
      </c>
      <c r="G3934" s="1" t="str">
        <f>IFERROR(VLOOKUP(A3934,Merge!$C$2:$D$6078,2,FALSE),"")</f>
        <v>전투 약품: 인식</v>
      </c>
      <c r="H3934" s="1" t="str" cm="1">
        <f t="array" ref="H3934">IF(AND(ISNUMBER(FIND(".stages.",C3934)),_xlfn.LAMBDA(_xlpm.x,OR(_xlpm.x="m",_xlpm.x="s",_xlpm.x="+"))(RIGHT(E3934,1))),SUBSTITUTE(SUBSTITUTE(SUBSTITUTE(E3934,"m","분 "),"s","초"),"분 +","분+"),"")</f>
        <v/>
      </c>
      <c r="I3934" s="1" t="str">
        <f t="shared" si="61"/>
        <v>전투 약품: 인식</v>
      </c>
      <c r="K3934" s="1" t="str">
        <f>IFERROR(MATCH(C3934,_xlfn.ANCHORARRAY(whitespace!$C$1),0),"")</f>
        <v/>
      </c>
    </row>
    <row r="3935" spans="1:11" x14ac:dyDescent="0.45">
      <c r="A3935" s="1" t="s">
        <v>5174</v>
      </c>
      <c r="B3935" s="1" t="s">
        <v>26310</v>
      </c>
      <c r="C3935" s="1" t="s">
        <v>5175</v>
      </c>
      <c r="E3935" s="1" t="s">
        <v>5171</v>
      </c>
      <c r="F3935" s="1" t="s">
        <v>22380</v>
      </c>
      <c r="G3935" s="1" t="str">
        <f>IFERROR(VLOOKUP(A3935,Merge!$C$2:$D$6078,2,FALSE),"")</f>
        <v>목표물에 전투약을 투여하여 정신적, 정신적으로 인지도를 높인다. (자동 시전은 시전자가 드래프트를 해제하는 동안 아직 버프가없는 근처 아군 폰을 확인합니다.)</v>
      </c>
      <c r="H3935" s="1" t="str" cm="1">
        <f t="array" ref="H3935">IF(AND(ISNUMBER(FIND(".stages.",C3935)),_xlfn.LAMBDA(_xlpm.x,OR(_xlpm.x="m",_xlpm.x="s",_xlpm.x="+"))(RIGHT(E3935,1))),SUBSTITUTE(SUBSTITUTE(SUBSTITUTE(E3935,"m","분 "),"s","초"),"분 +","분+"),"")</f>
        <v/>
      </c>
      <c r="I3935" s="1" t="str">
        <f t="shared" si="61"/>
        <v>목표물에 전투약을 투여하여 정신적, 정신적으로 인지도를 높인다. (자동 시전은 시전자가 드래프트를 해제하는 동안 아직 버프가없는 근처 아군 폰을 확인합니다.)</v>
      </c>
      <c r="K3935" s="1" t="str">
        <f>IFERROR(MATCH(C3935,_xlfn.ANCHORARRAY(whitespace!$C$1),0),"")</f>
        <v/>
      </c>
    </row>
    <row r="3936" spans="1:11" x14ac:dyDescent="0.45">
      <c r="A3936" s="1" t="s">
        <v>5176</v>
      </c>
      <c r="B3936" s="1" t="s">
        <v>26310</v>
      </c>
      <c r="C3936" s="1" t="s">
        <v>5177</v>
      </c>
      <c r="E3936" s="1" t="s">
        <v>5178</v>
      </c>
      <c r="F3936" s="1" t="s">
        <v>22381</v>
      </c>
      <c r="G3936" s="1" t="str">
        <f>IFERROR(VLOOKUP(A3936,Merge!$C$2:$D$6078,2,FALSE),"")</f>
        <v>전투 약품: 인식 (I)</v>
      </c>
      <c r="H3936" s="1" t="str" cm="1">
        <f t="array" ref="H3936">IF(AND(ISNUMBER(FIND(".stages.",C3936)),_xlfn.LAMBDA(_xlpm.x,OR(_xlpm.x="m",_xlpm.x="s",_xlpm.x="+"))(RIGHT(E3936,1))),SUBSTITUTE(SUBSTITUTE(SUBSTITUTE(E3936,"m","분 "),"s","초"),"분 +","분+"),"")</f>
        <v/>
      </c>
      <c r="I3936" s="1" t="str">
        <f t="shared" si="61"/>
        <v>전투 약품: 인식 (I)</v>
      </c>
      <c r="K3936" s="1" t="str">
        <f>IFERROR(MATCH(C3936,_xlfn.ANCHORARRAY(whitespace!$C$1),0),"")</f>
        <v/>
      </c>
    </row>
    <row r="3937" spans="1:11" x14ac:dyDescent="0.45">
      <c r="A3937" s="1" t="s">
        <v>5179</v>
      </c>
      <c r="B3937" s="1" t="s">
        <v>26310</v>
      </c>
      <c r="C3937" s="1" t="s">
        <v>5180</v>
      </c>
      <c r="E3937" s="1" t="s">
        <v>5181</v>
      </c>
      <c r="F3937" s="1" t="s">
        <v>22382</v>
      </c>
      <c r="G3937" s="1" t="str">
        <f>IFERROR(VLOOKUP(A3937,Merge!$C$2:$D$6078,2,FALSE),"")</f>
        <v>목표물에 전투약을 투여하여 정신적, 정신적으로 인지도를 높인다. 이를 향상시키면 능력의 재사용과 비용이 감소하고 버프의 지속시간이 증가한다. (자동 시전은 시전자가 드래프트를 해제하는 동안 아직 버프가없는 근처 아군 폰을 확인합니다.)</v>
      </c>
      <c r="H3937" s="1" t="str" cm="1">
        <f t="array" ref="H3937">IF(AND(ISNUMBER(FIND(".stages.",C3937)),_xlfn.LAMBDA(_xlpm.x,OR(_xlpm.x="m",_xlpm.x="s",_xlpm.x="+"))(RIGHT(E3937,1))),SUBSTITUTE(SUBSTITUTE(SUBSTITUTE(E3937,"m","분 "),"s","초"),"분 +","분+"),"")</f>
        <v/>
      </c>
      <c r="I3937" s="1" t="str">
        <f t="shared" si="61"/>
        <v>목표물에 전투약을 투여하여 정신적, 정신적으로 인지도를 높인다. 이를 향상시키면 능력의 재사용과 비용이 감소하고 버프의 지속시간이 증가한다. (자동 시전은 시전자가 드래프트를 해제하는 동안 아직 버프가없는 근처 아군 폰을 확인합니다.)</v>
      </c>
      <c r="K3937" s="1" t="str">
        <f>IFERROR(MATCH(C3937,_xlfn.ANCHORARRAY(whitespace!$C$1),0),"")</f>
        <v/>
      </c>
    </row>
    <row r="3938" spans="1:11" x14ac:dyDescent="0.45">
      <c r="A3938" s="1" t="s">
        <v>5182</v>
      </c>
      <c r="B3938" s="1" t="s">
        <v>26310</v>
      </c>
      <c r="C3938" s="1" t="s">
        <v>5183</v>
      </c>
      <c r="E3938" s="1" t="s">
        <v>5184</v>
      </c>
      <c r="F3938" s="1" t="s">
        <v>22383</v>
      </c>
      <c r="G3938" s="1" t="str">
        <f>IFERROR(VLOOKUP(A3938,Merge!$C$2:$D$6078,2,FALSE),"")</f>
        <v>전투 약품: 인식 (II)</v>
      </c>
      <c r="H3938" s="1" t="str" cm="1">
        <f t="array" ref="H3938">IF(AND(ISNUMBER(FIND(".stages.",C3938)),_xlfn.LAMBDA(_xlpm.x,OR(_xlpm.x="m",_xlpm.x="s",_xlpm.x="+"))(RIGHT(E3938,1))),SUBSTITUTE(SUBSTITUTE(SUBSTITUTE(E3938,"m","분 "),"s","초"),"분 +","분+"),"")</f>
        <v/>
      </c>
      <c r="I3938" s="1" t="str">
        <f t="shared" si="61"/>
        <v>전투 약품: 인식 (II)</v>
      </c>
      <c r="K3938" s="1" t="str">
        <f>IFERROR(MATCH(C3938,_xlfn.ANCHORARRAY(whitespace!$C$1),0),"")</f>
        <v/>
      </c>
    </row>
    <row r="3939" spans="1:11" x14ac:dyDescent="0.45">
      <c r="A3939" s="1" t="s">
        <v>5185</v>
      </c>
      <c r="B3939" s="1" t="s">
        <v>26310</v>
      </c>
      <c r="C3939" s="1" t="s">
        <v>5186</v>
      </c>
      <c r="E3939" s="1" t="s">
        <v>5181</v>
      </c>
      <c r="F3939" s="1" t="s">
        <v>22382</v>
      </c>
      <c r="G3939" s="1" t="str">
        <f>IFERROR(VLOOKUP(A3939,Merge!$C$2:$D$6078,2,FALSE),"")</f>
        <v>목표물에 전투약을 투여하여 정신적, 정신적으로 인지도를 높인다. 이를 향상시키면 능력의 재사용과 비용이 감소하고 버프의 지속시간이 증가한다. (자동 시전은 시전자가 드래프트를 해제하는 동안 아직 버프가없는 근처 아군 폰을 확인합니다.)</v>
      </c>
      <c r="H3939" s="1" t="str" cm="1">
        <f t="array" ref="H3939">IF(AND(ISNUMBER(FIND(".stages.",C3939)),_xlfn.LAMBDA(_xlpm.x,OR(_xlpm.x="m",_xlpm.x="s",_xlpm.x="+"))(RIGHT(E3939,1))),SUBSTITUTE(SUBSTITUTE(SUBSTITUTE(E3939,"m","분 "),"s","초"),"분 +","분+"),"")</f>
        <v/>
      </c>
      <c r="I3939" s="1" t="str">
        <f t="shared" si="61"/>
        <v>목표물에 전투약을 투여하여 정신적, 정신적으로 인지도를 높인다. 이를 향상시키면 능력의 재사용과 비용이 감소하고 버프의 지속시간이 증가한다. (자동 시전은 시전자가 드래프트를 해제하는 동안 아직 버프가없는 근처 아군 폰을 확인합니다.)</v>
      </c>
      <c r="K3939" s="1" t="str">
        <f>IFERROR(MATCH(C3939,_xlfn.ANCHORARRAY(whitespace!$C$1),0),"")</f>
        <v/>
      </c>
    </row>
    <row r="3940" spans="1:11" x14ac:dyDescent="0.45">
      <c r="A3940" s="1" t="s">
        <v>5187</v>
      </c>
      <c r="B3940" s="1" t="s">
        <v>26310</v>
      </c>
      <c r="C3940" s="1" t="s">
        <v>5188</v>
      </c>
      <c r="E3940" s="1" t="s">
        <v>5189</v>
      </c>
      <c r="F3940" s="1" t="s">
        <v>22384</v>
      </c>
      <c r="G3940" s="1" t="str">
        <f>IFERROR(VLOOKUP(A3940,Merge!$C$2:$D$6078,2,FALSE),"")</f>
        <v>전투 약품: 인식 (III)</v>
      </c>
      <c r="H3940" s="1" t="str" cm="1">
        <f t="array" ref="H3940">IF(AND(ISNUMBER(FIND(".stages.",C3940)),_xlfn.LAMBDA(_xlpm.x,OR(_xlpm.x="m",_xlpm.x="s",_xlpm.x="+"))(RIGHT(E3940,1))),SUBSTITUTE(SUBSTITUTE(SUBSTITUTE(E3940,"m","분 "),"s","초"),"분 +","분+"),"")</f>
        <v/>
      </c>
      <c r="I3940" s="1" t="str">
        <f t="shared" si="61"/>
        <v>전투 약품: 인식 (III)</v>
      </c>
      <c r="K3940" s="1" t="str">
        <f>IFERROR(MATCH(C3940,_xlfn.ANCHORARRAY(whitespace!$C$1),0),"")</f>
        <v/>
      </c>
    </row>
    <row r="3941" spans="1:11" x14ac:dyDescent="0.45">
      <c r="A3941" s="1" t="s">
        <v>5190</v>
      </c>
      <c r="B3941" s="1" t="s">
        <v>26310</v>
      </c>
      <c r="C3941" s="1" t="s">
        <v>5191</v>
      </c>
      <c r="E3941" s="1" t="s">
        <v>5171</v>
      </c>
      <c r="F3941" s="1" t="s">
        <v>22380</v>
      </c>
      <c r="G3941" s="1" t="str">
        <f>IFERROR(VLOOKUP(A3941,Merge!$C$2:$D$6078,2,FALSE),"")</f>
        <v>목표물에 전투약을 투여하여 정신적, 정신적으로 인지도를 높인다. (자동 시전은 시전자가 드래프트를 해제하는 동안 아직 버프가없는 근처 아군 폰을 확인합니다.)</v>
      </c>
      <c r="H3941" s="1" t="str" cm="1">
        <f t="array" ref="H3941">IF(AND(ISNUMBER(FIND(".stages.",C3941)),_xlfn.LAMBDA(_xlpm.x,OR(_xlpm.x="m",_xlpm.x="s",_xlpm.x="+"))(RIGHT(E3941,1))),SUBSTITUTE(SUBSTITUTE(SUBSTITUTE(E3941,"m","분 "),"s","초"),"분 +","분+"),"")</f>
        <v/>
      </c>
      <c r="I3941" s="1" t="str">
        <f t="shared" si="61"/>
        <v>목표물에 전투약을 투여하여 정신적, 정신적으로 인지도를 높인다. (자동 시전은 시전자가 드래프트를 해제하는 동안 아직 버프가없는 근처 아군 폰을 확인합니다.)</v>
      </c>
      <c r="K3941" s="1" t="str">
        <f>IFERROR(MATCH(C3941,_xlfn.ANCHORARRAY(whitespace!$C$1),0),"")</f>
        <v/>
      </c>
    </row>
    <row r="3942" spans="1:11" x14ac:dyDescent="0.45">
      <c r="A3942" s="1" t="s">
        <v>5192</v>
      </c>
      <c r="B3942" s="1" t="s">
        <v>26310</v>
      </c>
      <c r="C3942" s="1" t="s">
        <v>5193</v>
      </c>
      <c r="E3942" s="1" t="s">
        <v>5194</v>
      </c>
      <c r="F3942" s="1" t="s">
        <v>22385</v>
      </c>
      <c r="G3942" s="1" t="str">
        <f>IFERROR(VLOOKUP(A3942,Merge!$C$2:$D$6078,2,FALSE),"")</f>
        <v>전투 약물: 정확도</v>
      </c>
      <c r="H3942" s="1" t="str" cm="1">
        <f t="array" ref="H3942">IF(AND(ISNUMBER(FIND(".stages.",C3942)),_xlfn.LAMBDA(_xlpm.x,OR(_xlpm.x="m",_xlpm.x="s",_xlpm.x="+"))(RIGHT(E3942,1))),SUBSTITUTE(SUBSTITUTE(SUBSTITUTE(E3942,"m","분 "),"s","초"),"분 +","분+"),"")</f>
        <v/>
      </c>
      <c r="I3942" s="1" t="str">
        <f t="shared" si="61"/>
        <v>전투 약물: 정확도</v>
      </c>
      <c r="K3942" s="1" t="str">
        <f>IFERROR(MATCH(C3942,_xlfn.ANCHORARRAY(whitespace!$C$1),0),"")</f>
        <v/>
      </c>
    </row>
    <row r="3943" spans="1:11" x14ac:dyDescent="0.45">
      <c r="A3943" s="1" t="s">
        <v>5195</v>
      </c>
      <c r="B3943" s="1" t="s">
        <v>26310</v>
      </c>
      <c r="C3943" s="1" t="s">
        <v>5196</v>
      </c>
      <c r="E3943" s="1" t="s">
        <v>5197</v>
      </c>
      <c r="F3943" s="1" t="s">
        <v>22386</v>
      </c>
      <c r="G3943" s="1" t="str">
        <f>IFERROR(VLOOKUP(A3943,Merge!$C$2:$D$6078,2,FALSE),"")</f>
        <v>대상에게 정확도를 향상시키는 전투 약물을 투여합니다.</v>
      </c>
      <c r="H3943" s="1" t="str" cm="1">
        <f t="array" ref="H3943">IF(AND(ISNUMBER(FIND(".stages.",C3943)),_xlfn.LAMBDA(_xlpm.x,OR(_xlpm.x="m",_xlpm.x="s",_xlpm.x="+"))(RIGHT(E3943,1))),SUBSTITUTE(SUBSTITUTE(SUBSTITUTE(E3943,"m","분 "),"s","초"),"분 +","분+"),"")</f>
        <v/>
      </c>
      <c r="I3943" s="1" t="str">
        <f t="shared" si="61"/>
        <v>대상에게 정확도를 향상시키는 전투 약물을 투여합니다.</v>
      </c>
      <c r="K3943" s="1" t="str">
        <f>IFERROR(MATCH(C3943,_xlfn.ANCHORARRAY(whitespace!$C$1),0),"")</f>
        <v/>
      </c>
    </row>
    <row r="3944" spans="1:11" x14ac:dyDescent="0.45">
      <c r="A3944" s="1" t="s">
        <v>5198</v>
      </c>
      <c r="B3944" s="1" t="s">
        <v>26310</v>
      </c>
      <c r="C3944" s="1" t="s">
        <v>5199</v>
      </c>
      <c r="E3944" s="1" t="s">
        <v>5194</v>
      </c>
      <c r="F3944" s="1" t="s">
        <v>22387</v>
      </c>
      <c r="G3944" s="1" t="str">
        <f>IFERROR(VLOOKUP(A3944,Merge!$C$2:$D$6078,2,FALSE),"")</f>
        <v>전투 약품: 정확성</v>
      </c>
      <c r="H3944" s="1" t="str" cm="1">
        <f t="array" ref="H3944">IF(AND(ISNUMBER(FIND(".stages.",C3944)),_xlfn.LAMBDA(_xlpm.x,OR(_xlpm.x="m",_xlpm.x="s",_xlpm.x="+"))(RIGHT(E3944,1))),SUBSTITUTE(SUBSTITUTE(SUBSTITUTE(E3944,"m","분 "),"s","초"),"분 +","분+"),"")</f>
        <v/>
      </c>
      <c r="I3944" s="1" t="str">
        <f t="shared" si="61"/>
        <v>전투 약품: 정확성</v>
      </c>
      <c r="K3944" s="1" t="str">
        <f>IFERROR(MATCH(C3944,_xlfn.ANCHORARRAY(whitespace!$C$1),0),"")</f>
        <v/>
      </c>
    </row>
    <row r="3945" spans="1:11" x14ac:dyDescent="0.45">
      <c r="A3945" s="1" t="s">
        <v>5200</v>
      </c>
      <c r="B3945" s="1" t="s">
        <v>26310</v>
      </c>
      <c r="C3945" s="1" t="s">
        <v>5201</v>
      </c>
      <c r="E3945" s="1" t="s">
        <v>5197</v>
      </c>
      <c r="F3945" s="1" t="s">
        <v>22388</v>
      </c>
      <c r="G3945" s="1" t="str">
        <f>IFERROR(VLOOKUP(A3945,Merge!$C$2:$D$6078,2,FALSE),"")</f>
        <v>정확도를 높이는 목표물에 전투약을 투여한다. (자동 시전은 시전자가 드래프트를 해제하는 동안 아직 버프가없는 근처 아군 폰을 확인합니다.)</v>
      </c>
      <c r="H3945" s="1" t="str" cm="1">
        <f t="array" ref="H3945">IF(AND(ISNUMBER(FIND(".stages.",C3945)),_xlfn.LAMBDA(_xlpm.x,OR(_xlpm.x="m",_xlpm.x="s",_xlpm.x="+"))(RIGHT(E3945,1))),SUBSTITUTE(SUBSTITUTE(SUBSTITUTE(E3945,"m","분 "),"s","초"),"분 +","분+"),"")</f>
        <v/>
      </c>
      <c r="I3945" s="1" t="str">
        <f t="shared" si="61"/>
        <v>정확도를 높이는 목표물에 전투약을 투여한다. (자동 시전은 시전자가 드래프트를 해제하는 동안 아직 버프가없는 근처 아군 폰을 확인합니다.)</v>
      </c>
      <c r="K3945" s="1" t="str">
        <f>IFERROR(MATCH(C3945,_xlfn.ANCHORARRAY(whitespace!$C$1),0),"")</f>
        <v/>
      </c>
    </row>
    <row r="3946" spans="1:11" x14ac:dyDescent="0.45">
      <c r="A3946" s="1" t="s">
        <v>5202</v>
      </c>
      <c r="B3946" s="1" t="s">
        <v>26310</v>
      </c>
      <c r="C3946" s="1" t="s">
        <v>5203</v>
      </c>
      <c r="E3946" s="1" t="s">
        <v>5204</v>
      </c>
      <c r="F3946" s="1" t="s">
        <v>22389</v>
      </c>
      <c r="G3946" s="1" t="str">
        <f>IFERROR(VLOOKUP(A3946,Merge!$C$2:$D$6078,2,FALSE),"")</f>
        <v>전투 약품: 정확성 (I)</v>
      </c>
      <c r="H3946" s="1" t="str" cm="1">
        <f t="array" ref="H3946">IF(AND(ISNUMBER(FIND(".stages.",C3946)),_xlfn.LAMBDA(_xlpm.x,OR(_xlpm.x="m",_xlpm.x="s",_xlpm.x="+"))(RIGHT(E3946,1))),SUBSTITUTE(SUBSTITUTE(SUBSTITUTE(E3946,"m","분 "),"s","초"),"분 +","분+"),"")</f>
        <v/>
      </c>
      <c r="I3946" s="1" t="str">
        <f t="shared" si="61"/>
        <v>전투 약품: 정확성 (I)</v>
      </c>
      <c r="K3946" s="1" t="str">
        <f>IFERROR(MATCH(C3946,_xlfn.ANCHORARRAY(whitespace!$C$1),0),"")</f>
        <v/>
      </c>
    </row>
    <row r="3947" spans="1:11" x14ac:dyDescent="0.45">
      <c r="A3947" s="1" t="s">
        <v>5205</v>
      </c>
      <c r="B3947" s="1" t="s">
        <v>26310</v>
      </c>
      <c r="C3947" s="1" t="s">
        <v>5206</v>
      </c>
      <c r="E3947" s="1" t="s">
        <v>5207</v>
      </c>
      <c r="F3947" s="1" t="s">
        <v>22390</v>
      </c>
      <c r="G3947" s="1" t="str">
        <f>IFERROR(VLOOKUP(A3947,Merge!$C$2:$D$6078,2,FALSE),"")</f>
        <v>정확도를 높이는 목표물에 전투약을 투여한다. 이를 향상시키면 능력의 재사용과 비용이 감소하고 버프의 지속시간이 증가한다. (자동 시전은 시전자가 드래프트를 해제하는 동안 아직 버프가없는 근처 아군 폰을 확인합니다.)</v>
      </c>
      <c r="H3947" s="1" t="str" cm="1">
        <f t="array" ref="H3947">IF(AND(ISNUMBER(FIND(".stages.",C3947)),_xlfn.LAMBDA(_xlpm.x,OR(_xlpm.x="m",_xlpm.x="s",_xlpm.x="+"))(RIGHT(E3947,1))),SUBSTITUTE(SUBSTITUTE(SUBSTITUTE(E3947,"m","분 "),"s","초"),"분 +","분+"),"")</f>
        <v/>
      </c>
      <c r="I3947" s="1" t="str">
        <f t="shared" si="61"/>
        <v>정확도를 높이는 목표물에 전투약을 투여한다. 이를 향상시키면 능력의 재사용과 비용이 감소하고 버프의 지속시간이 증가한다. (자동 시전은 시전자가 드래프트를 해제하는 동안 아직 버프가없는 근처 아군 폰을 확인합니다.)</v>
      </c>
      <c r="K3947" s="1" t="str">
        <f>IFERROR(MATCH(C3947,_xlfn.ANCHORARRAY(whitespace!$C$1),0),"")</f>
        <v/>
      </c>
    </row>
    <row r="3948" spans="1:11" x14ac:dyDescent="0.45">
      <c r="A3948" s="1" t="s">
        <v>5208</v>
      </c>
      <c r="B3948" s="1" t="s">
        <v>26310</v>
      </c>
      <c r="C3948" s="1" t="s">
        <v>5209</v>
      </c>
      <c r="E3948" s="1" t="s">
        <v>5210</v>
      </c>
      <c r="F3948" s="1" t="s">
        <v>22391</v>
      </c>
      <c r="G3948" s="1" t="str">
        <f>IFERROR(VLOOKUP(A3948,Merge!$C$2:$D$6078,2,FALSE),"")</f>
        <v>전투 약품: 정확성 (II)</v>
      </c>
      <c r="H3948" s="1" t="str" cm="1">
        <f t="array" ref="H3948">IF(AND(ISNUMBER(FIND(".stages.",C3948)),_xlfn.LAMBDA(_xlpm.x,OR(_xlpm.x="m",_xlpm.x="s",_xlpm.x="+"))(RIGHT(E3948,1))),SUBSTITUTE(SUBSTITUTE(SUBSTITUTE(E3948,"m","분 "),"s","초"),"분 +","분+"),"")</f>
        <v/>
      </c>
      <c r="I3948" s="1" t="str">
        <f t="shared" si="61"/>
        <v>전투 약품: 정확성 (II)</v>
      </c>
      <c r="K3948" s="1" t="str">
        <f>IFERROR(MATCH(C3948,_xlfn.ANCHORARRAY(whitespace!$C$1),0),"")</f>
        <v/>
      </c>
    </row>
    <row r="3949" spans="1:11" x14ac:dyDescent="0.45">
      <c r="A3949" s="1" t="s">
        <v>5211</v>
      </c>
      <c r="B3949" s="1" t="s">
        <v>26310</v>
      </c>
      <c r="C3949" s="1" t="s">
        <v>5212</v>
      </c>
      <c r="E3949" s="1" t="s">
        <v>5207</v>
      </c>
      <c r="F3949" s="1" t="s">
        <v>22390</v>
      </c>
      <c r="G3949" s="1" t="str">
        <f>IFERROR(VLOOKUP(A3949,Merge!$C$2:$D$6078,2,FALSE),"")</f>
        <v>정확도를 높이는 목표물에 전투약을 투여한다. 이를 향상시키면 능력의 재사용과 비용이 감소하고 버프의 지속시간이 증가한다. (자동 시전은 시전자가 드래프트를 해제하는 동안 아직 버프가없는 근처 아군 폰을 확인합니다.)</v>
      </c>
      <c r="H3949" s="1" t="str" cm="1">
        <f t="array" ref="H3949">IF(AND(ISNUMBER(FIND(".stages.",C3949)),_xlfn.LAMBDA(_xlpm.x,OR(_xlpm.x="m",_xlpm.x="s",_xlpm.x="+"))(RIGHT(E3949,1))),SUBSTITUTE(SUBSTITUTE(SUBSTITUTE(E3949,"m","분 "),"s","초"),"분 +","분+"),"")</f>
        <v/>
      </c>
      <c r="I3949" s="1" t="str">
        <f t="shared" si="61"/>
        <v>정확도를 높이는 목표물에 전투약을 투여한다. 이를 향상시키면 능력의 재사용과 비용이 감소하고 버프의 지속시간이 증가한다. (자동 시전은 시전자가 드래프트를 해제하는 동안 아직 버프가없는 근처 아군 폰을 확인합니다.)</v>
      </c>
      <c r="K3949" s="1" t="str">
        <f>IFERROR(MATCH(C3949,_xlfn.ANCHORARRAY(whitespace!$C$1),0),"")</f>
        <v/>
      </c>
    </row>
    <row r="3950" spans="1:11" x14ac:dyDescent="0.45">
      <c r="A3950" s="1" t="s">
        <v>5213</v>
      </c>
      <c r="B3950" s="1" t="s">
        <v>26310</v>
      </c>
      <c r="C3950" s="1" t="s">
        <v>5214</v>
      </c>
      <c r="E3950" s="1" t="s">
        <v>5215</v>
      </c>
      <c r="F3950" s="1" t="s">
        <v>22392</v>
      </c>
      <c r="G3950" s="1" t="str">
        <f>IFERROR(VLOOKUP(A3950,Merge!$C$2:$D$6078,2,FALSE),"")</f>
        <v>전투 약품: 정확성 (III)</v>
      </c>
      <c r="H3950" s="1" t="str" cm="1">
        <f t="array" ref="H3950">IF(AND(ISNUMBER(FIND(".stages.",C3950)),_xlfn.LAMBDA(_xlpm.x,OR(_xlpm.x="m",_xlpm.x="s",_xlpm.x="+"))(RIGHT(E3950,1))),SUBSTITUTE(SUBSTITUTE(SUBSTITUTE(E3950,"m","분 "),"s","초"),"분 +","분+"),"")</f>
        <v/>
      </c>
      <c r="I3950" s="1" t="str">
        <f t="shared" si="61"/>
        <v>전투 약품: 정확성 (III)</v>
      </c>
      <c r="K3950" s="1" t="str">
        <f>IFERROR(MATCH(C3950,_xlfn.ANCHORARRAY(whitespace!$C$1),0),"")</f>
        <v/>
      </c>
    </row>
    <row r="3951" spans="1:11" x14ac:dyDescent="0.45">
      <c r="A3951" s="1" t="s">
        <v>5216</v>
      </c>
      <c r="B3951" s="1" t="s">
        <v>26310</v>
      </c>
      <c r="C3951" s="1" t="s">
        <v>5217</v>
      </c>
      <c r="E3951" s="1" t="s">
        <v>5197</v>
      </c>
      <c r="F3951" s="1" t="s">
        <v>22388</v>
      </c>
      <c r="G3951" s="1" t="str">
        <f>IFERROR(VLOOKUP(A3951,Merge!$C$2:$D$6078,2,FALSE),"")</f>
        <v>정확도를 높이는 목표물에 전투약을 투여한다. (자동 시전은 시전자가 드래프트를 해제하는 동안 아직 버프가없는 근처 아군 폰을 확인합니다.)</v>
      </c>
      <c r="H3951" s="1" t="str" cm="1">
        <f t="array" ref="H3951">IF(AND(ISNUMBER(FIND(".stages.",C3951)),_xlfn.LAMBDA(_xlpm.x,OR(_xlpm.x="m",_xlpm.x="s",_xlpm.x="+"))(RIGHT(E3951,1))),SUBSTITUTE(SUBSTITUTE(SUBSTITUTE(E3951,"m","분 "),"s","초"),"분 +","분+"),"")</f>
        <v/>
      </c>
      <c r="I3951" s="1" t="str">
        <f t="shared" si="61"/>
        <v>정확도를 높이는 목표물에 전투약을 투여한다. (자동 시전은 시전자가 드래프트를 해제하는 동안 아직 버프가없는 근처 아군 폰을 확인합니다.)</v>
      </c>
      <c r="K3951" s="1" t="str">
        <f>IFERROR(MATCH(C3951,_xlfn.ANCHORARRAY(whitespace!$C$1),0),"")</f>
        <v/>
      </c>
    </row>
    <row r="3952" spans="1:11" x14ac:dyDescent="0.45">
      <c r="A3952" s="1" t="s">
        <v>5218</v>
      </c>
      <c r="B3952" s="1" t="s">
        <v>26310</v>
      </c>
      <c r="C3952" s="1" t="s">
        <v>5219</v>
      </c>
      <c r="E3952" s="1" t="s">
        <v>5220</v>
      </c>
      <c r="F3952" s="1" t="s">
        <v>19842</v>
      </c>
      <c r="G3952" s="1" t="str">
        <f>IFERROR(VLOOKUP(A3952,Merge!$C$2:$D$6078,2,FALSE),"")</f>
        <v>항우울제</v>
      </c>
      <c r="H3952" s="1" t="str" cm="1">
        <f t="array" ref="H3952">IF(AND(ISNUMBER(FIND(".stages.",C3952)),_xlfn.LAMBDA(_xlpm.x,OR(_xlpm.x="m",_xlpm.x="s",_xlpm.x="+"))(RIGHT(E3952,1))),SUBSTITUTE(SUBSTITUTE(SUBSTITUTE(E3952,"m","분 "),"s","초"),"분 +","분+"),"")</f>
        <v/>
      </c>
      <c r="I3952" s="1" t="str">
        <f t="shared" si="61"/>
        <v>항우울제</v>
      </c>
      <c r="K3952" s="1" t="str">
        <f>IFERROR(MATCH(C3952,_xlfn.ANCHORARRAY(whitespace!$C$1),0),"")</f>
        <v/>
      </c>
    </row>
    <row r="3953" spans="1:11" x14ac:dyDescent="0.45">
      <c r="A3953" s="1" t="s">
        <v>5221</v>
      </c>
      <c r="B3953" s="1" t="s">
        <v>26310</v>
      </c>
      <c r="C3953" s="1" t="s">
        <v>5222</v>
      </c>
      <c r="E3953" s="1" t="s">
        <v>5223</v>
      </c>
      <c r="F3953" s="1" t="s">
        <v>22393</v>
      </c>
      <c r="G3953" s="1" t="str">
        <f>IFERROR(VLOOKUP(A3953,Merge!$C$2:$D$6078,2,FALSE),"")</f>
        <v>항우울제를 투여해 기분을 좋게하고 정신이상 임계치를 낮춥니다. 약간의 부작용이 있습니다.</v>
      </c>
      <c r="H3953" s="1" t="str" cm="1">
        <f t="array" ref="H3953">IF(AND(ISNUMBER(FIND(".stages.",C3953)),_xlfn.LAMBDA(_xlpm.x,OR(_xlpm.x="m",_xlpm.x="s",_xlpm.x="+"))(RIGHT(E3953,1))),SUBSTITUTE(SUBSTITUTE(SUBSTITUTE(E3953,"m","분 "),"s","초"),"분 +","분+"),"")</f>
        <v/>
      </c>
      <c r="I3953" s="1" t="str">
        <f t="shared" si="61"/>
        <v>항우울제를 투여해 기분을 좋게하고 정신이상 임계치를 낮춥니다. 약간의 부작용이 있습니다.</v>
      </c>
      <c r="K3953" s="1" t="str">
        <f>IFERROR(MATCH(C3953,_xlfn.ANCHORARRAY(whitespace!$C$1),0),"")</f>
        <v/>
      </c>
    </row>
    <row r="3954" spans="1:11" x14ac:dyDescent="0.45">
      <c r="A3954" s="1" t="s">
        <v>5224</v>
      </c>
      <c r="B3954" s="1" t="s">
        <v>26310</v>
      </c>
      <c r="C3954" s="1" t="s">
        <v>5225</v>
      </c>
      <c r="E3954" s="1" t="s">
        <v>5220</v>
      </c>
      <c r="F3954" s="1" t="s">
        <v>19842</v>
      </c>
      <c r="G3954" s="1" t="str">
        <f>IFERROR(VLOOKUP(A3954,Merge!$C$2:$D$6078,2,FALSE),"")</f>
        <v>항우울제</v>
      </c>
      <c r="H3954" s="1" t="str" cm="1">
        <f t="array" ref="H3954">IF(AND(ISNUMBER(FIND(".stages.",C3954)),_xlfn.LAMBDA(_xlpm.x,OR(_xlpm.x="m",_xlpm.x="s",_xlpm.x="+"))(RIGHT(E3954,1))),SUBSTITUTE(SUBSTITUTE(SUBSTITUTE(E3954,"m","분 "),"s","초"),"분 +","분+"),"")</f>
        <v/>
      </c>
      <c r="I3954" s="1" t="str">
        <f t="shared" si="61"/>
        <v>항우울제</v>
      </c>
      <c r="K3954" s="1" t="str">
        <f>IFERROR(MATCH(C3954,_xlfn.ANCHORARRAY(whitespace!$C$1),0),"")</f>
        <v/>
      </c>
    </row>
    <row r="3955" spans="1:11" x14ac:dyDescent="0.45">
      <c r="A3955" s="1" t="s">
        <v>5226</v>
      </c>
      <c r="B3955" s="1" t="s">
        <v>26310</v>
      </c>
      <c r="C3955" s="1" t="s">
        <v>5227</v>
      </c>
      <c r="E3955" s="1" t="s">
        <v>5223</v>
      </c>
      <c r="F3955" s="1" t="s">
        <v>22394</v>
      </c>
      <c r="G3955" s="1" t="str">
        <f>IFERROR(VLOOKUP(A3955,Merge!$C$2:$D$6078,2,FALSE),"")</f>
        <v>항우울제를 투여하고 기분을 좋게 하고 정신 분열 임계값을 낮추십시오. 약간의 부작용이 있다. (자동 시전은 시전자가 드래프트를 해제하는 동안 아직 버프가없는 근처 아군 폰을 확인합니다.)</v>
      </c>
      <c r="H3955" s="1" t="str" cm="1">
        <f t="array" ref="H3955">IF(AND(ISNUMBER(FIND(".stages.",C3955)),_xlfn.LAMBDA(_xlpm.x,OR(_xlpm.x="m",_xlpm.x="s",_xlpm.x="+"))(RIGHT(E3955,1))),SUBSTITUTE(SUBSTITUTE(SUBSTITUTE(E3955,"m","분 "),"s","초"),"분 +","분+"),"")</f>
        <v/>
      </c>
      <c r="I3955" s="1" t="str">
        <f t="shared" si="61"/>
        <v>항우울제를 투여하고 기분을 좋게 하고 정신 분열 임계값을 낮추십시오. 약간의 부작용이 있다. (자동 시전은 시전자가 드래프트를 해제하는 동안 아직 버프가없는 근처 아군 폰을 확인합니다.)</v>
      </c>
      <c r="K3955" s="1" t="str">
        <f>IFERROR(MATCH(C3955,_xlfn.ANCHORARRAY(whitespace!$C$1),0),"")</f>
        <v/>
      </c>
    </row>
    <row r="3956" spans="1:11" x14ac:dyDescent="0.45">
      <c r="A3956" s="1" t="s">
        <v>5228</v>
      </c>
      <c r="B3956" s="1" t="s">
        <v>26310</v>
      </c>
      <c r="C3956" s="1" t="s">
        <v>5229</v>
      </c>
      <c r="E3956" s="1" t="s">
        <v>5230</v>
      </c>
      <c r="F3956" s="1" t="s">
        <v>22395</v>
      </c>
      <c r="G3956" s="1" t="str">
        <f>IFERROR(VLOOKUP(A3956,Merge!$C$2:$D$6078,2,FALSE),"")</f>
        <v>항우울제 (I)</v>
      </c>
      <c r="H3956" s="1" t="str" cm="1">
        <f t="array" ref="H3956">IF(AND(ISNUMBER(FIND(".stages.",C3956)),_xlfn.LAMBDA(_xlpm.x,OR(_xlpm.x="m",_xlpm.x="s",_xlpm.x="+"))(RIGHT(E3956,1))),SUBSTITUTE(SUBSTITUTE(SUBSTITUTE(E3956,"m","분 "),"s","초"),"분 +","분+"),"")</f>
        <v/>
      </c>
      <c r="I3956" s="1" t="str">
        <f t="shared" si="61"/>
        <v>항우울제 (I)</v>
      </c>
      <c r="K3956" s="1" t="str">
        <f>IFERROR(MATCH(C3956,_xlfn.ANCHORARRAY(whitespace!$C$1),0),"")</f>
        <v/>
      </c>
    </row>
    <row r="3957" spans="1:11" x14ac:dyDescent="0.45">
      <c r="A3957" s="1" t="s">
        <v>5231</v>
      </c>
      <c r="B3957" s="1" t="s">
        <v>26310</v>
      </c>
      <c r="C3957" s="1" t="s">
        <v>5232</v>
      </c>
      <c r="E3957" s="1" t="s">
        <v>5233</v>
      </c>
      <c r="F3957" s="1" t="s">
        <v>22396</v>
      </c>
      <c r="G3957" s="1" t="str">
        <f>IFERROR(VLOOKUP(A3957,Merge!$C$2:$D$6078,2,FALSE),"")</f>
        <v>항우울제를 투여하고 기분을 좋게 하고 정신 분열 임계값을 낮추십시오. 약간의 부작용이 있다. 이를 향상시키면 능력의 재사용과 비용이 감소하고, 버프의 지속시간이 증가하며, 부작용이 줄어든다. (자동 시전은 시전자가 드래프트를 해제하는 동안 아직 버프가없는 근처 아군 폰을 확인합니다.)</v>
      </c>
      <c r="H3957" s="1" t="str" cm="1">
        <f t="array" ref="H3957">IF(AND(ISNUMBER(FIND(".stages.",C3957)),_xlfn.LAMBDA(_xlpm.x,OR(_xlpm.x="m",_xlpm.x="s",_xlpm.x="+"))(RIGHT(E3957,1))),SUBSTITUTE(SUBSTITUTE(SUBSTITUTE(E3957,"m","분 "),"s","초"),"분 +","분+"),"")</f>
        <v/>
      </c>
      <c r="I3957" s="1" t="str">
        <f t="shared" si="61"/>
        <v>항우울제를 투여하고 기분을 좋게 하고 정신 분열 임계값을 낮추십시오. 약간의 부작용이 있다. 이를 향상시키면 능력의 재사용과 비용이 감소하고, 버프의 지속시간이 증가하며, 부작용이 줄어든다. (자동 시전은 시전자가 드래프트를 해제하는 동안 아직 버프가없는 근처 아군 폰을 확인합니다.)</v>
      </c>
      <c r="K3957" s="1" t="str">
        <f>IFERROR(MATCH(C3957,_xlfn.ANCHORARRAY(whitespace!$C$1),0),"")</f>
        <v/>
      </c>
    </row>
    <row r="3958" spans="1:11" x14ac:dyDescent="0.45">
      <c r="A3958" s="1" t="s">
        <v>5234</v>
      </c>
      <c r="B3958" s="1" t="s">
        <v>26310</v>
      </c>
      <c r="C3958" s="1" t="s">
        <v>5235</v>
      </c>
      <c r="E3958" s="1" t="s">
        <v>5236</v>
      </c>
      <c r="F3958" s="1" t="s">
        <v>22397</v>
      </c>
      <c r="G3958" s="1" t="str">
        <f>IFERROR(VLOOKUP(A3958,Merge!$C$2:$D$6078,2,FALSE),"")</f>
        <v>항우울제 (II)</v>
      </c>
      <c r="H3958" s="1" t="str" cm="1">
        <f t="array" ref="H3958">IF(AND(ISNUMBER(FIND(".stages.",C3958)),_xlfn.LAMBDA(_xlpm.x,OR(_xlpm.x="m",_xlpm.x="s",_xlpm.x="+"))(RIGHT(E3958,1))),SUBSTITUTE(SUBSTITUTE(SUBSTITUTE(E3958,"m","분 "),"s","초"),"분 +","분+"),"")</f>
        <v/>
      </c>
      <c r="I3958" s="1" t="str">
        <f t="shared" si="61"/>
        <v>항우울제 (II)</v>
      </c>
      <c r="K3958" s="1" t="str">
        <f>IFERROR(MATCH(C3958,_xlfn.ANCHORARRAY(whitespace!$C$1),0),"")</f>
        <v/>
      </c>
    </row>
    <row r="3959" spans="1:11" x14ac:dyDescent="0.45">
      <c r="A3959" s="1" t="s">
        <v>5237</v>
      </c>
      <c r="B3959" s="1" t="s">
        <v>26310</v>
      </c>
      <c r="C3959" s="1" t="s">
        <v>5238</v>
      </c>
      <c r="E3959" s="1" t="s">
        <v>5239</v>
      </c>
      <c r="F3959" s="1" t="s">
        <v>22398</v>
      </c>
      <c r="G3959" s="1" t="str">
        <f>IFERROR(VLOOKUP(A3959,Merge!$C$2:$D$6078,2,FALSE),"")</f>
        <v>항우울제를 투여하고 기분을 좋게 하고 정신 분열 임계값을 낮추십시오. 약간의 부작용이 있다. 이를 향상시키면 능력의 재사용과 비용이 감소하고, 버프의 지속시간이 증가하며, 부작용이 제거된다. (자동 시전은 시전자가 드래프트를 해제하는 동안 아직 버프가없는 근처 아군 폰을 확인합니다.)</v>
      </c>
      <c r="H3959" s="1" t="str" cm="1">
        <f t="array" ref="H3959">IF(AND(ISNUMBER(FIND(".stages.",C3959)),_xlfn.LAMBDA(_xlpm.x,OR(_xlpm.x="m",_xlpm.x="s",_xlpm.x="+"))(RIGHT(E3959,1))),SUBSTITUTE(SUBSTITUTE(SUBSTITUTE(E3959,"m","분 "),"s","초"),"분 +","분+"),"")</f>
        <v/>
      </c>
      <c r="I3959" s="1" t="str">
        <f t="shared" si="61"/>
        <v>항우울제를 투여하고 기분을 좋게 하고 정신 분열 임계값을 낮추십시오. 약간의 부작용이 있다. 이를 향상시키면 능력의 재사용과 비용이 감소하고, 버프의 지속시간이 증가하며, 부작용이 제거된다. (자동 시전은 시전자가 드래프트를 해제하는 동안 아직 버프가없는 근처 아군 폰을 확인합니다.)</v>
      </c>
      <c r="K3959" s="1" t="str">
        <f>IFERROR(MATCH(C3959,_xlfn.ANCHORARRAY(whitespace!$C$1),0),"")</f>
        <v/>
      </c>
    </row>
    <row r="3960" spans="1:11" x14ac:dyDescent="0.45">
      <c r="A3960" s="1" t="s">
        <v>5240</v>
      </c>
      <c r="B3960" s="1" t="s">
        <v>26310</v>
      </c>
      <c r="C3960" s="1" t="s">
        <v>5241</v>
      </c>
      <c r="E3960" s="1" t="s">
        <v>5242</v>
      </c>
      <c r="F3960" s="1" t="s">
        <v>22399</v>
      </c>
      <c r="G3960" s="1" t="str">
        <f>IFERROR(VLOOKUP(A3960,Merge!$C$2:$D$6078,2,FALSE),"")</f>
        <v>항우울제 (III)</v>
      </c>
      <c r="H3960" s="1" t="str" cm="1">
        <f t="array" ref="H3960">IF(AND(ISNUMBER(FIND(".stages.",C3960)),_xlfn.LAMBDA(_xlpm.x,OR(_xlpm.x="m",_xlpm.x="s",_xlpm.x="+"))(RIGHT(E3960,1))),SUBSTITUTE(SUBSTITUTE(SUBSTITUTE(E3960,"m","분 "),"s","초"),"분 +","분+"),"")</f>
        <v/>
      </c>
      <c r="I3960" s="1" t="str">
        <f t="shared" si="61"/>
        <v>항우울제 (III)</v>
      </c>
      <c r="K3960" s="1" t="str">
        <f>IFERROR(MATCH(C3960,_xlfn.ANCHORARRAY(whitespace!$C$1),0),"")</f>
        <v/>
      </c>
    </row>
    <row r="3961" spans="1:11" x14ac:dyDescent="0.45">
      <c r="A3961" s="1" t="s">
        <v>5243</v>
      </c>
      <c r="B3961" s="1" t="s">
        <v>26310</v>
      </c>
      <c r="C3961" s="1" t="s">
        <v>5244</v>
      </c>
      <c r="E3961" s="1" t="s">
        <v>5245</v>
      </c>
      <c r="F3961" s="1" t="s">
        <v>22400</v>
      </c>
      <c r="G3961" s="1" t="str">
        <f>IFERROR(VLOOKUP(A3961,Merge!$C$2:$D$6078,2,FALSE),"")</f>
        <v>항우울제를 투여하고 기분을 좋게 하고 정신 분열 임계값을 낮추십시오. (자동 시전은 시전자가 드래프트를 해제하는 동안 아직 버프가없는 근처 아군 폰을 확인합니다.)</v>
      </c>
      <c r="H3961" s="1" t="str" cm="1">
        <f t="array" ref="H3961">IF(AND(ISNUMBER(FIND(".stages.",C3961)),_xlfn.LAMBDA(_xlpm.x,OR(_xlpm.x="m",_xlpm.x="s",_xlpm.x="+"))(RIGHT(E3961,1))),SUBSTITUTE(SUBSTITUTE(SUBSTITUTE(E3961,"m","분 "),"s","초"),"분 +","분+"),"")</f>
        <v/>
      </c>
      <c r="I3961" s="1" t="str">
        <f t="shared" si="61"/>
        <v>항우울제를 투여하고 기분을 좋게 하고 정신 분열 임계값을 낮추십시오. (자동 시전은 시전자가 드래프트를 해제하는 동안 아직 버프가없는 근처 아군 폰을 확인합니다.)</v>
      </c>
      <c r="K3961" s="1" t="str">
        <f>IFERROR(MATCH(C3961,_xlfn.ANCHORARRAY(whitespace!$C$1),0),"")</f>
        <v/>
      </c>
    </row>
    <row r="3962" spans="1:11" x14ac:dyDescent="0.45">
      <c r="A3962" s="1" t="s">
        <v>5246</v>
      </c>
      <c r="B3962" s="1" t="s">
        <v>26310</v>
      </c>
      <c r="C3962" s="1" t="s">
        <v>5247</v>
      </c>
      <c r="E3962" s="1" t="s">
        <v>5075</v>
      </c>
      <c r="F3962" s="1" t="s">
        <v>22401</v>
      </c>
      <c r="G3962" s="1" t="str">
        <f>IFERROR(VLOOKUP(A3962,Merge!$C$2:$D$6078,2,FALSE),"")</f>
        <v>열 알약</v>
      </c>
      <c r="H3962" s="1" t="str" cm="1">
        <f t="array" ref="H3962">IF(AND(ISNUMBER(FIND(".stages.",C3962)),_xlfn.LAMBDA(_xlpm.x,OR(_xlpm.x="m",_xlpm.x="s",_xlpm.x="+"))(RIGHT(E3962,1))),SUBSTITUTE(SUBSTITUTE(SUBSTITUTE(E3962,"m","분 "),"s","초"),"분 +","분+"),"")</f>
        <v/>
      </c>
      <c r="I3962" s="1" t="str">
        <f t="shared" si="61"/>
        <v>열 알약</v>
      </c>
      <c r="K3962" s="1" t="str">
        <f>IFERROR(MATCH(C3962,_xlfn.ANCHORARRAY(whitespace!$C$1),0),"")</f>
        <v/>
      </c>
    </row>
    <row r="3963" spans="1:11" x14ac:dyDescent="0.45">
      <c r="A3963" s="1" t="s">
        <v>5248</v>
      </c>
      <c r="B3963" s="1" t="s">
        <v>26310</v>
      </c>
      <c r="C3963" s="1" t="s">
        <v>5249</v>
      </c>
      <c r="E3963" s="1" t="s">
        <v>5078</v>
      </c>
      <c r="F3963" s="1" t="s">
        <v>22402</v>
      </c>
      <c r="G3963" s="1" t="str">
        <f>IFERROR(VLOOKUP(A3963,Merge!$C$2:$D$6078,2,FALSE),"")</f>
        <v>대상에게 극한 온도에 대한 저항력을 증가시키는 체온 조절 보조제를 투여합니다.</v>
      </c>
      <c r="H3963" s="1" t="str" cm="1">
        <f t="array" ref="H3963">IF(AND(ISNUMBER(FIND(".stages.",C3963)),_xlfn.LAMBDA(_xlpm.x,OR(_xlpm.x="m",_xlpm.x="s",_xlpm.x="+"))(RIGHT(E3963,1))),SUBSTITUTE(SUBSTITUTE(SUBSTITUTE(E3963,"m","분 "),"s","초"),"분 +","분+"),"")</f>
        <v/>
      </c>
      <c r="I3963" s="1" t="str">
        <f t="shared" si="61"/>
        <v>대상에게 극한 온도에 대한 저항력을 증가시키는 체온 조절 보조제를 투여합니다.</v>
      </c>
      <c r="K3963" s="1" t="str">
        <f>IFERROR(MATCH(C3963,_xlfn.ANCHORARRAY(whitespace!$C$1),0),"")</f>
        <v/>
      </c>
    </row>
    <row r="3964" spans="1:11" x14ac:dyDescent="0.45">
      <c r="A3964" s="1" t="s">
        <v>5250</v>
      </c>
      <c r="B3964" s="1" t="s">
        <v>26310</v>
      </c>
      <c r="C3964" s="1" t="s">
        <v>5251</v>
      </c>
      <c r="E3964" s="1" t="s">
        <v>5075</v>
      </c>
      <c r="F3964" s="1" t="s">
        <v>22359</v>
      </c>
      <c r="G3964" s="1" t="str">
        <f>IFERROR(VLOOKUP(A3964,Merge!$C$2:$D$6078,2,FALSE),"")</f>
        <v>정제 알약</v>
      </c>
      <c r="H3964" s="1" t="str" cm="1">
        <f t="array" ref="H3964">IF(AND(ISNUMBER(FIND(".stages.",C3964)),_xlfn.LAMBDA(_xlpm.x,OR(_xlpm.x="m",_xlpm.x="s",_xlpm.x="+"))(RIGHT(E3964,1))),SUBSTITUTE(SUBSTITUTE(SUBSTITUTE(E3964,"m","분 "),"s","초"),"분 +","분+"),"")</f>
        <v/>
      </c>
      <c r="I3964" s="1" t="str">
        <f t="shared" si="61"/>
        <v>정제 알약</v>
      </c>
      <c r="K3964" s="1" t="str">
        <f>IFERROR(MATCH(C3964,_xlfn.ANCHORARRAY(whitespace!$C$1),0),"")</f>
        <v/>
      </c>
    </row>
    <row r="3965" spans="1:11" x14ac:dyDescent="0.45">
      <c r="A3965" s="1" t="s">
        <v>5252</v>
      </c>
      <c r="B3965" s="1" t="s">
        <v>26310</v>
      </c>
      <c r="C3965" s="1" t="s">
        <v>5253</v>
      </c>
      <c r="E3965" s="1" t="s">
        <v>5078</v>
      </c>
      <c r="F3965" s="1" t="s">
        <v>22361</v>
      </c>
      <c r="G3965" s="1" t="str">
        <f>IFERROR(VLOOKUP(A3965,Merge!$C$2:$D$6078,2,FALSE),"")</f>
        <v>극한 온도에 대한 저항력을 증가시키면서 대상 동맹국에게 체온 조절 보조제를 투여한다. (정착민이 도배되지 않은 상태에서 열사병이나 저체온증에 시달리는 인근 연합 정착민을 대상으로 자동 점검)</v>
      </c>
      <c r="H3965" s="1" t="str" cm="1">
        <f t="array" ref="H3965">IF(AND(ISNUMBER(FIND(".stages.",C3965)),_xlfn.LAMBDA(_xlpm.x,OR(_xlpm.x="m",_xlpm.x="s",_xlpm.x="+"))(RIGHT(E3965,1))),SUBSTITUTE(SUBSTITUTE(SUBSTITUTE(E3965,"m","분 "),"s","초"),"분 +","분+"),"")</f>
        <v/>
      </c>
      <c r="I3965" s="1" t="str">
        <f t="shared" si="61"/>
        <v>극한 온도에 대한 저항력을 증가시키면서 대상 동맹국에게 체온 조절 보조제를 투여한다. (정착민이 도배되지 않은 상태에서 열사병이나 저체온증에 시달리는 인근 연합 정착민을 대상으로 자동 점검)</v>
      </c>
      <c r="K3965" s="1" t="str">
        <f>IFERROR(MATCH(C3965,_xlfn.ANCHORARRAY(whitespace!$C$1),0),"")</f>
        <v/>
      </c>
    </row>
    <row r="3966" spans="1:11" x14ac:dyDescent="0.45">
      <c r="A3966" s="1" t="s">
        <v>5254</v>
      </c>
      <c r="B3966" s="1" t="s">
        <v>26310</v>
      </c>
      <c r="C3966" s="1" t="s">
        <v>5255</v>
      </c>
      <c r="E3966" s="1" t="s">
        <v>5085</v>
      </c>
      <c r="F3966" s="1" t="s">
        <v>22362</v>
      </c>
      <c r="G3966" s="1" t="str">
        <f>IFERROR(VLOOKUP(A3966,Merge!$C$2:$D$6078,2,FALSE),"")</f>
        <v>정제 알약 (I)</v>
      </c>
      <c r="H3966" s="1" t="str" cm="1">
        <f t="array" ref="H3966">IF(AND(ISNUMBER(FIND(".stages.",C3966)),_xlfn.LAMBDA(_xlpm.x,OR(_xlpm.x="m",_xlpm.x="s",_xlpm.x="+"))(RIGHT(E3966,1))),SUBSTITUTE(SUBSTITUTE(SUBSTITUTE(E3966,"m","분 "),"s","초"),"분 +","분+"),"")</f>
        <v/>
      </c>
      <c r="I3966" s="1" t="str">
        <f t="shared" si="61"/>
        <v>정제 알약 (I)</v>
      </c>
      <c r="K3966" s="1" t="str">
        <f>IFERROR(MATCH(C3966,_xlfn.ANCHORARRAY(whitespace!$C$1),0),"")</f>
        <v/>
      </c>
    </row>
    <row r="3967" spans="1:11" x14ac:dyDescent="0.45">
      <c r="A3967" s="1" t="s">
        <v>5256</v>
      </c>
      <c r="B3967" s="1" t="s">
        <v>26310</v>
      </c>
      <c r="C3967" s="1" t="s">
        <v>5257</v>
      </c>
      <c r="E3967" s="1" t="s">
        <v>5088</v>
      </c>
      <c r="F3967" s="1" t="s">
        <v>22363</v>
      </c>
      <c r="G3967" s="1" t="str">
        <f>IFERROR(VLOOKUP(A3967,Merge!$C$2:$D$6078,2,FALSE),"")</f>
        <v>극한 온도에 대한 저항력을 증가시키면서 대상 동맹국에게 체온 조절 보조제를 투여한다. 이를 향상시키면 재사용 대기 및 비용이 감소하고 버프의 지속시간이 증가한다. (정착민이 도배되지 않은 상태에서 열사병이나 저체온증에 시달리는 인근 연합 정착민을 대상으로 자동 점검)</v>
      </c>
      <c r="H3967" s="1" t="str" cm="1">
        <f t="array" ref="H3967">IF(AND(ISNUMBER(FIND(".stages.",C3967)),_xlfn.LAMBDA(_xlpm.x,OR(_xlpm.x="m",_xlpm.x="s",_xlpm.x="+"))(RIGHT(E3967,1))),SUBSTITUTE(SUBSTITUTE(SUBSTITUTE(E3967,"m","분 "),"s","초"),"분 +","분+"),"")</f>
        <v/>
      </c>
      <c r="I3967" s="1" t="str">
        <f t="shared" si="61"/>
        <v>극한 온도에 대한 저항력을 증가시키면서 대상 동맹국에게 체온 조절 보조제를 투여한다. 이를 향상시키면 재사용 대기 및 비용이 감소하고 버프의 지속시간이 증가한다. (정착민이 도배되지 않은 상태에서 열사병이나 저체온증에 시달리는 인근 연합 정착민을 대상으로 자동 점검)</v>
      </c>
      <c r="K3967" s="1" t="str">
        <f>IFERROR(MATCH(C3967,_xlfn.ANCHORARRAY(whitespace!$C$1),0),"")</f>
        <v/>
      </c>
    </row>
    <row r="3968" spans="1:11" x14ac:dyDescent="0.45">
      <c r="A3968" s="1" t="s">
        <v>5258</v>
      </c>
      <c r="B3968" s="1" t="s">
        <v>26310</v>
      </c>
      <c r="C3968" s="1" t="s">
        <v>5259</v>
      </c>
      <c r="E3968" s="1" t="s">
        <v>5091</v>
      </c>
      <c r="F3968" s="1" t="s">
        <v>22364</v>
      </c>
      <c r="G3968" s="1" t="str">
        <f>IFERROR(VLOOKUP(A3968,Merge!$C$2:$D$6078,2,FALSE),"")</f>
        <v>정제 알약 (II)</v>
      </c>
      <c r="H3968" s="1" t="str" cm="1">
        <f t="array" ref="H3968">IF(AND(ISNUMBER(FIND(".stages.",C3968)),_xlfn.LAMBDA(_xlpm.x,OR(_xlpm.x="m",_xlpm.x="s",_xlpm.x="+"))(RIGHT(E3968,1))),SUBSTITUTE(SUBSTITUTE(SUBSTITUTE(E3968,"m","분 "),"s","초"),"분 +","분+"),"")</f>
        <v/>
      </c>
      <c r="I3968" s="1" t="str">
        <f t="shared" si="61"/>
        <v>정제 알약 (II)</v>
      </c>
      <c r="K3968" s="1" t="str">
        <f>IFERROR(MATCH(C3968,_xlfn.ANCHORARRAY(whitespace!$C$1),0),"")</f>
        <v/>
      </c>
    </row>
    <row r="3969" spans="1:11" x14ac:dyDescent="0.45">
      <c r="A3969" s="1" t="s">
        <v>5260</v>
      </c>
      <c r="B3969" s="1" t="s">
        <v>26310</v>
      </c>
      <c r="C3969" s="1" t="s">
        <v>5261</v>
      </c>
      <c r="E3969" s="1" t="s">
        <v>5088</v>
      </c>
      <c r="F3969" s="1" t="s">
        <v>22363</v>
      </c>
      <c r="G3969" s="1" t="str">
        <f>IFERROR(VLOOKUP(A3969,Merge!$C$2:$D$6078,2,FALSE),"")</f>
        <v>극한 온도에 대한 저항력을 증가시키면서 대상 동맹국에게 체온 조절 보조제를 투여한다. 이를 향상시키면 재사용 대기 및 비용이 감소하고 버프의 지속시간이 증가한다. (정착민이 도배되지 않은 상태에서 열사병이나 저체온증에 시달리는 인근 연합 정착민을 대상으로 자동 점검)</v>
      </c>
      <c r="H3969" s="1" t="str" cm="1">
        <f t="array" ref="H3969">IF(AND(ISNUMBER(FIND(".stages.",C3969)),_xlfn.LAMBDA(_xlpm.x,OR(_xlpm.x="m",_xlpm.x="s",_xlpm.x="+"))(RIGHT(E3969,1))),SUBSTITUTE(SUBSTITUTE(SUBSTITUTE(E3969,"m","분 "),"s","초"),"분 +","분+"),"")</f>
        <v/>
      </c>
      <c r="I3969" s="1" t="str">
        <f t="shared" si="61"/>
        <v>극한 온도에 대한 저항력을 증가시키면서 대상 동맹국에게 체온 조절 보조제를 투여한다. 이를 향상시키면 재사용 대기 및 비용이 감소하고 버프의 지속시간이 증가한다. (정착민이 도배되지 않은 상태에서 열사병이나 저체온증에 시달리는 인근 연합 정착민을 대상으로 자동 점검)</v>
      </c>
      <c r="K3969" s="1" t="str">
        <f>IFERROR(MATCH(C3969,_xlfn.ANCHORARRAY(whitespace!$C$1),0),"")</f>
        <v/>
      </c>
    </row>
    <row r="3970" spans="1:11" x14ac:dyDescent="0.45">
      <c r="A3970" s="1" t="s">
        <v>5262</v>
      </c>
      <c r="B3970" s="1" t="s">
        <v>26310</v>
      </c>
      <c r="C3970" s="1" t="s">
        <v>5263</v>
      </c>
      <c r="E3970" s="1" t="s">
        <v>5096</v>
      </c>
      <c r="F3970" s="1" t="s">
        <v>22365</v>
      </c>
      <c r="G3970" s="1" t="str">
        <f>IFERROR(VLOOKUP(A3970,Merge!$C$2:$D$6078,2,FALSE),"")</f>
        <v>정제 알약 (III)</v>
      </c>
      <c r="H3970" s="1" t="str" cm="1">
        <f t="array" ref="H3970">IF(AND(ISNUMBER(FIND(".stages.",C3970)),_xlfn.LAMBDA(_xlpm.x,OR(_xlpm.x="m",_xlpm.x="s",_xlpm.x="+"))(RIGHT(E3970,1))),SUBSTITUTE(SUBSTITUTE(SUBSTITUTE(E3970,"m","분 "),"s","초"),"분 +","분+"),"")</f>
        <v/>
      </c>
      <c r="I3970" s="1" t="str">
        <f t="shared" si="61"/>
        <v>정제 알약 (III)</v>
      </c>
      <c r="K3970" s="1" t="str">
        <f>IFERROR(MATCH(C3970,_xlfn.ANCHORARRAY(whitespace!$C$1),0),"")</f>
        <v/>
      </c>
    </row>
    <row r="3971" spans="1:11" x14ac:dyDescent="0.45">
      <c r="A3971" s="1" t="s">
        <v>5264</v>
      </c>
      <c r="B3971" s="1" t="s">
        <v>26310</v>
      </c>
      <c r="C3971" s="1" t="s">
        <v>5265</v>
      </c>
      <c r="E3971" s="1" t="s">
        <v>5078</v>
      </c>
      <c r="F3971" s="1" t="s">
        <v>22361</v>
      </c>
      <c r="G3971" s="1" t="str">
        <f>IFERROR(VLOOKUP(A3971,Merge!$C$2:$D$6078,2,FALSE),"")</f>
        <v>극한 온도에 대한 저항력을 증가시키면서 대상 동맹국에게 체온 조절 보조제를 투여한다. (정착민이 도배되지 않은 상태에서 열사병이나 저체온증에 시달리는 인근 연합 정착민을 대상으로 자동 점검)</v>
      </c>
      <c r="H3971" s="1" t="str" cm="1">
        <f t="array" ref="H3971">IF(AND(ISNUMBER(FIND(".stages.",C3971)),_xlfn.LAMBDA(_xlpm.x,OR(_xlpm.x="m",_xlpm.x="s",_xlpm.x="+"))(RIGHT(E3971,1))),SUBSTITUTE(SUBSTITUTE(SUBSTITUTE(E3971,"m","분 "),"s","초"),"분 +","분+"),"")</f>
        <v/>
      </c>
      <c r="I3971" s="1" t="str">
        <f t="shared" ref="I3971:I4034" si="62">IF(H3971="",G3971,H3971)</f>
        <v>극한 온도에 대한 저항력을 증가시키면서 대상 동맹국에게 체온 조절 보조제를 투여한다. (정착민이 도배되지 않은 상태에서 열사병이나 저체온증에 시달리는 인근 연합 정착민을 대상으로 자동 점검)</v>
      </c>
      <c r="K3971" s="1" t="str">
        <f>IFERROR(MATCH(C3971,_xlfn.ANCHORARRAY(whitespace!$C$1),0),"")</f>
        <v/>
      </c>
    </row>
    <row r="3972" spans="1:11" x14ac:dyDescent="0.45">
      <c r="A3972" s="1" t="s">
        <v>5266</v>
      </c>
      <c r="B3972" s="1" t="s">
        <v>26310</v>
      </c>
      <c r="C3972" s="1" t="s">
        <v>5267</v>
      </c>
      <c r="E3972" s="1" t="s">
        <v>5268</v>
      </c>
      <c r="F3972" s="1" t="s">
        <v>22403</v>
      </c>
      <c r="G3972" s="1" t="str">
        <f>IFERROR(VLOOKUP(A3972,Merge!$C$2:$D$6078,2,FALSE),"")</f>
        <v>순수</v>
      </c>
      <c r="H3972" s="1" t="str" cm="1">
        <f t="array" ref="H3972">IF(AND(ISNUMBER(FIND(".stages.",C3972)),_xlfn.LAMBDA(_xlpm.x,OR(_xlpm.x="m",_xlpm.x="s",_xlpm.x="+"))(RIGHT(E3972,1))),SUBSTITUTE(SUBSTITUTE(SUBSTITUTE(E3972,"m","분 "),"s","초"),"분 +","분+"),"")</f>
        <v/>
      </c>
      <c r="I3972" s="1" t="str">
        <f t="shared" si="62"/>
        <v>순수</v>
      </c>
      <c r="K3972" s="1" t="str">
        <f>IFERROR(MATCH(C3972,_xlfn.ANCHORARRAY(whitespace!$C$1),0),"")</f>
        <v/>
      </c>
    </row>
    <row r="3973" spans="1:11" x14ac:dyDescent="0.45">
      <c r="A3973" s="1" t="s">
        <v>5269</v>
      </c>
      <c r="B3973" s="1" t="s">
        <v>26310</v>
      </c>
      <c r="C3973" s="1" t="s">
        <v>5270</v>
      </c>
      <c r="E3973" s="1" t="s">
        <v>5271</v>
      </c>
      <c r="F3973" s="1" t="s">
        <v>22404</v>
      </c>
      <c r="G3973" s="1" t="str">
        <f>IFERROR(VLOOKUP(A3973,Merge!$C$2:$D$6078,2,FALSE),"")</f>
        <v>성기사가 보호하려는 순수한 소망을 표현해, 피해로부터 아군을 보호합니다.</v>
      </c>
      <c r="H3973" s="1" t="str" cm="1">
        <f t="array" ref="H3973">IF(AND(ISNUMBER(FIND(".stages.",C3973)),_xlfn.LAMBDA(_xlpm.x,OR(_xlpm.x="m",_xlpm.x="s",_xlpm.x="+"))(RIGHT(E3973,1))),SUBSTITUTE(SUBSTITUTE(SUBSTITUTE(E3973,"m","분 "),"s","초"),"분 +","분+"),"")</f>
        <v/>
      </c>
      <c r="I3973" s="1" t="str">
        <f t="shared" si="62"/>
        <v>성기사가 보호하려는 순수한 소망을 표현해, 피해로부터 아군을 보호합니다.</v>
      </c>
      <c r="K3973" s="1" t="str">
        <f>IFERROR(MATCH(C3973,_xlfn.ANCHORARRAY(whitespace!$C$1),0),"")</f>
        <v/>
      </c>
    </row>
    <row r="3974" spans="1:11" x14ac:dyDescent="0.45">
      <c r="A3974" s="1" t="s">
        <v>5272</v>
      </c>
      <c r="B3974" s="1" t="s">
        <v>26310</v>
      </c>
      <c r="C3974" s="1" t="s">
        <v>5273</v>
      </c>
      <c r="E3974" s="1" t="s">
        <v>5268</v>
      </c>
      <c r="F3974" s="1" t="s">
        <v>22403</v>
      </c>
      <c r="G3974" s="1" t="str">
        <f>IFERROR(VLOOKUP(A3974,Merge!$C$2:$D$6078,2,FALSE),"")</f>
        <v>순수</v>
      </c>
      <c r="H3974" s="1" t="str" cm="1">
        <f t="array" ref="H3974">IF(AND(ISNUMBER(FIND(".stages.",C3974)),_xlfn.LAMBDA(_xlpm.x,OR(_xlpm.x="m",_xlpm.x="s",_xlpm.x="+"))(RIGHT(E3974,1))),SUBSTITUTE(SUBSTITUTE(SUBSTITUTE(E3974,"m","분 "),"s","초"),"분 +","분+"),"")</f>
        <v/>
      </c>
      <c r="I3974" s="1" t="str">
        <f t="shared" si="62"/>
        <v>순수</v>
      </c>
      <c r="K3974" s="1" t="str">
        <f>IFERROR(MATCH(C3974,_xlfn.ANCHORARRAY(whitespace!$C$1),0),"")</f>
        <v/>
      </c>
    </row>
    <row r="3975" spans="1:11" x14ac:dyDescent="0.45">
      <c r="A3975" s="1" t="s">
        <v>5274</v>
      </c>
      <c r="B3975" s="1" t="s">
        <v>26310</v>
      </c>
      <c r="C3975" s="1" t="s">
        <v>5275</v>
      </c>
      <c r="E3975" s="1" t="s">
        <v>5271</v>
      </c>
      <c r="F3975" s="1" t="s">
        <v>22405</v>
      </c>
      <c r="G3975" s="1" t="str">
        <f>IFERROR(VLOOKUP(A3975,Merge!$C$2:$D$6078,2,FALSE),"")</f>
        <v>팔라딘은 동맹국을 위해로부터 보호하려는 순수한 소망을 표현한다.</v>
      </c>
      <c r="H3975" s="1" t="str" cm="1">
        <f t="array" ref="H3975">IF(AND(ISNUMBER(FIND(".stages.",C3975)),_xlfn.LAMBDA(_xlpm.x,OR(_xlpm.x="m",_xlpm.x="s",_xlpm.x="+"))(RIGHT(E3975,1))),SUBSTITUTE(SUBSTITUTE(SUBSTITUTE(E3975,"m","분 "),"s","초"),"분 +","분+"),"")</f>
        <v/>
      </c>
      <c r="I3975" s="1" t="str">
        <f t="shared" si="62"/>
        <v>팔라딘은 동맹국을 위해로부터 보호하려는 순수한 소망을 표현한다.</v>
      </c>
      <c r="K3975" s="1" t="str">
        <f>IFERROR(MATCH(C3975,_xlfn.ANCHORARRAY(whitespace!$C$1),0),"")</f>
        <v/>
      </c>
    </row>
    <row r="3976" spans="1:11" x14ac:dyDescent="0.45">
      <c r="A3976" s="1" t="s">
        <v>5276</v>
      </c>
      <c r="B3976" s="1" t="s">
        <v>26310</v>
      </c>
      <c r="C3976" s="1" t="s">
        <v>5277</v>
      </c>
      <c r="E3976" s="1" t="s">
        <v>5278</v>
      </c>
      <c r="F3976" s="1" t="s">
        <v>22406</v>
      </c>
      <c r="G3976" s="1" t="str">
        <f>IFERROR(VLOOKUP(A3976,Merge!$C$2:$D$6078,2,FALSE),"")</f>
        <v>순수 (I)</v>
      </c>
      <c r="H3976" s="1" t="str" cm="1">
        <f t="array" ref="H3976">IF(AND(ISNUMBER(FIND(".stages.",C3976)),_xlfn.LAMBDA(_xlpm.x,OR(_xlpm.x="m",_xlpm.x="s",_xlpm.x="+"))(RIGHT(E3976,1))),SUBSTITUTE(SUBSTITUTE(SUBSTITUTE(E3976,"m","분 "),"s","초"),"분 +","분+"),"")</f>
        <v/>
      </c>
      <c r="I3976" s="1" t="str">
        <f t="shared" si="62"/>
        <v>순수 (I)</v>
      </c>
      <c r="K3976" s="1" t="str">
        <f>IFERROR(MATCH(C3976,_xlfn.ANCHORARRAY(whitespace!$C$1),0),"")</f>
        <v/>
      </c>
    </row>
    <row r="3977" spans="1:11" x14ac:dyDescent="0.45">
      <c r="A3977" s="1" t="s">
        <v>5279</v>
      </c>
      <c r="B3977" s="1" t="s">
        <v>26310</v>
      </c>
      <c r="C3977" s="1" t="s">
        <v>5280</v>
      </c>
      <c r="E3977" s="1" t="s">
        <v>5281</v>
      </c>
      <c r="F3977" s="1" t="s">
        <v>22407</v>
      </c>
      <c r="G3977" s="1" t="str">
        <f>IFERROR(VLOOKUP(A3977,Merge!$C$2:$D$6078,2,FALSE),"")</f>
        <v>팔라딘은 동맹국을 위해로부터 보호하려는 순수한 소망을 표현한다. 이를 향상시키면 비용이 절감되고 실드의 강도가 높아진다. 비용은 2점이다.</v>
      </c>
      <c r="H3977" s="1" t="str" cm="1">
        <f t="array" ref="H3977">IF(AND(ISNUMBER(FIND(".stages.",C3977)),_xlfn.LAMBDA(_xlpm.x,OR(_xlpm.x="m",_xlpm.x="s",_xlpm.x="+"))(RIGHT(E3977,1))),SUBSTITUTE(SUBSTITUTE(SUBSTITUTE(E3977,"m","분 "),"s","초"),"분 +","분+"),"")</f>
        <v/>
      </c>
      <c r="I3977" s="1" t="str">
        <f t="shared" si="62"/>
        <v>팔라딘은 동맹국을 위해로부터 보호하려는 순수한 소망을 표현한다. 이를 향상시키면 비용이 절감되고 실드의 강도가 높아진다. 비용은 2점이다.</v>
      </c>
      <c r="K3977" s="1" t="str">
        <f>IFERROR(MATCH(C3977,_xlfn.ANCHORARRAY(whitespace!$C$1),0),"")</f>
        <v/>
      </c>
    </row>
    <row r="3978" spans="1:11" x14ac:dyDescent="0.45">
      <c r="A3978" s="1" t="s">
        <v>5282</v>
      </c>
      <c r="B3978" s="1" t="s">
        <v>26310</v>
      </c>
      <c r="C3978" s="1" t="s">
        <v>5283</v>
      </c>
      <c r="E3978" s="1" t="s">
        <v>5284</v>
      </c>
      <c r="F3978" s="1" t="s">
        <v>22408</v>
      </c>
      <c r="G3978" s="1" t="str">
        <f>IFERROR(VLOOKUP(A3978,Merge!$C$2:$D$6078,2,FALSE),"")</f>
        <v>순수 (II)</v>
      </c>
      <c r="H3978" s="1" t="str" cm="1">
        <f t="array" ref="H3978">IF(AND(ISNUMBER(FIND(".stages.",C3978)),_xlfn.LAMBDA(_xlpm.x,OR(_xlpm.x="m",_xlpm.x="s",_xlpm.x="+"))(RIGHT(E3978,1))),SUBSTITUTE(SUBSTITUTE(SUBSTITUTE(E3978,"m","분 "),"s","초"),"분 +","분+"),"")</f>
        <v/>
      </c>
      <c r="I3978" s="1" t="str">
        <f t="shared" si="62"/>
        <v>순수 (II)</v>
      </c>
      <c r="K3978" s="1" t="str">
        <f>IFERROR(MATCH(C3978,_xlfn.ANCHORARRAY(whitespace!$C$1),0),"")</f>
        <v/>
      </c>
    </row>
    <row r="3979" spans="1:11" x14ac:dyDescent="0.45">
      <c r="A3979" s="1" t="s">
        <v>5285</v>
      </c>
      <c r="B3979" s="1" t="s">
        <v>26310</v>
      </c>
      <c r="C3979" s="1" t="s">
        <v>5286</v>
      </c>
      <c r="E3979" s="1" t="s">
        <v>5281</v>
      </c>
      <c r="F3979" s="1" t="s">
        <v>22407</v>
      </c>
      <c r="G3979" s="1" t="str">
        <f>IFERROR(VLOOKUP(A3979,Merge!$C$2:$D$6078,2,FALSE),"")</f>
        <v>팔라딘은 동맹국을 위해로부터 보호하려는 순수한 소망을 표현한다. 이를 향상시키면 비용이 절감되고 실드의 강도가 높아진다. 비용은 2점이다.</v>
      </c>
      <c r="H3979" s="1" t="str" cm="1">
        <f t="array" ref="H3979">IF(AND(ISNUMBER(FIND(".stages.",C3979)),_xlfn.LAMBDA(_xlpm.x,OR(_xlpm.x="m",_xlpm.x="s",_xlpm.x="+"))(RIGHT(E3979,1))),SUBSTITUTE(SUBSTITUTE(SUBSTITUTE(E3979,"m","분 "),"s","초"),"분 +","분+"),"")</f>
        <v/>
      </c>
      <c r="I3979" s="1" t="str">
        <f t="shared" si="62"/>
        <v>팔라딘은 동맹국을 위해로부터 보호하려는 순수한 소망을 표현한다. 이를 향상시키면 비용이 절감되고 실드의 강도가 높아진다. 비용은 2점이다.</v>
      </c>
      <c r="K3979" s="1" t="str">
        <f>IFERROR(MATCH(C3979,_xlfn.ANCHORARRAY(whitespace!$C$1),0),"")</f>
        <v/>
      </c>
    </row>
    <row r="3980" spans="1:11" x14ac:dyDescent="0.45">
      <c r="A3980" s="1" t="s">
        <v>5287</v>
      </c>
      <c r="B3980" s="1" t="s">
        <v>26310</v>
      </c>
      <c r="C3980" s="1" t="s">
        <v>5288</v>
      </c>
      <c r="E3980" s="1" t="s">
        <v>5289</v>
      </c>
      <c r="F3980" s="1" t="s">
        <v>22409</v>
      </c>
      <c r="G3980" s="1" t="str">
        <f>IFERROR(VLOOKUP(A3980,Merge!$C$2:$D$6078,2,FALSE),"")</f>
        <v>순수 (III)</v>
      </c>
      <c r="H3980" s="1" t="str" cm="1">
        <f t="array" ref="H3980">IF(AND(ISNUMBER(FIND(".stages.",C3980)),_xlfn.LAMBDA(_xlpm.x,OR(_xlpm.x="m",_xlpm.x="s",_xlpm.x="+"))(RIGHT(E3980,1))),SUBSTITUTE(SUBSTITUTE(SUBSTITUTE(E3980,"m","분 "),"s","초"),"분 +","분+"),"")</f>
        <v/>
      </c>
      <c r="I3980" s="1" t="str">
        <f t="shared" si="62"/>
        <v>순수 (III)</v>
      </c>
      <c r="K3980" s="1" t="str">
        <f>IFERROR(MATCH(C3980,_xlfn.ANCHORARRAY(whitespace!$C$1),0),"")</f>
        <v/>
      </c>
    </row>
    <row r="3981" spans="1:11" x14ac:dyDescent="0.45">
      <c r="A3981" s="1" t="s">
        <v>5290</v>
      </c>
      <c r="B3981" s="1" t="s">
        <v>26310</v>
      </c>
      <c r="C3981" s="1" t="s">
        <v>5291</v>
      </c>
      <c r="E3981" s="1" t="s">
        <v>5271</v>
      </c>
      <c r="F3981" s="1" t="s">
        <v>22405</v>
      </c>
      <c r="G3981" s="1" t="str">
        <f>IFERROR(VLOOKUP(A3981,Merge!$C$2:$D$6078,2,FALSE),"")</f>
        <v>팔라딘은 동맹국을 위해로부터 보호하려는 순수한 소망을 표현한다.</v>
      </c>
      <c r="H3981" s="1" t="str" cm="1">
        <f t="array" ref="H3981">IF(AND(ISNUMBER(FIND(".stages.",C3981)),_xlfn.LAMBDA(_xlpm.x,OR(_xlpm.x="m",_xlpm.x="s",_xlpm.x="+"))(RIGHT(E3981,1))),SUBSTITUTE(SUBSTITUTE(SUBSTITUTE(E3981,"m","분 "),"s","초"),"분 +","분+"),"")</f>
        <v/>
      </c>
      <c r="I3981" s="1" t="str">
        <f t="shared" si="62"/>
        <v>팔라딘은 동맹국을 위해로부터 보호하려는 순수한 소망을 표현한다.</v>
      </c>
      <c r="K3981" s="1" t="str">
        <f>IFERROR(MATCH(C3981,_xlfn.ANCHORARRAY(whitespace!$C$1),0),"")</f>
        <v/>
      </c>
    </row>
    <row r="3982" spans="1:11" x14ac:dyDescent="0.45">
      <c r="A3982" s="1" t="s">
        <v>5292</v>
      </c>
      <c r="B3982" s="1" t="s">
        <v>26310</v>
      </c>
      <c r="C3982" s="1" t="s">
        <v>5293</v>
      </c>
      <c r="E3982" s="1" t="s">
        <v>5294</v>
      </c>
      <c r="F3982" s="1" t="s">
        <v>22410</v>
      </c>
      <c r="G3982" s="1" t="str">
        <f>IFERROR(VLOOKUP(A3982,Merge!$C$2:$D$6078,2,FALSE),"")</f>
        <v>평등</v>
      </c>
      <c r="H3982" s="1" t="str" cm="1">
        <f t="array" ref="H3982">IF(AND(ISNUMBER(FIND(".stages.",C3982)),_xlfn.LAMBDA(_xlpm.x,OR(_xlpm.x="m",_xlpm.x="s",_xlpm.x="+"))(RIGHT(E3982,1))),SUBSTITUTE(SUBSTITUTE(SUBSTITUTE(E3982,"m","분 "),"s","초"),"분 +","분+"),"")</f>
        <v/>
      </c>
      <c r="I3982" s="1" t="str">
        <f t="shared" si="62"/>
        <v>평등</v>
      </c>
      <c r="K3982" s="1" t="str">
        <f>IFERROR(MATCH(C3982,_xlfn.ANCHORARRAY(whitespace!$C$1),0),"")</f>
        <v/>
      </c>
    </row>
    <row r="3983" spans="1:11" x14ac:dyDescent="0.45">
      <c r="A3983" s="1" t="s">
        <v>5295</v>
      </c>
      <c r="B3983" s="1" t="s">
        <v>26310</v>
      </c>
      <c r="C3983" s="1" t="s">
        <v>5296</v>
      </c>
      <c r="E3983" s="1" t="s">
        <v>5297</v>
      </c>
      <c r="F3983" s="1" t="s">
        <v>22411</v>
      </c>
      <c r="G3983" s="1" t="str">
        <f>IFERROR(VLOOKUP(A3983,Merge!$C$2:$D$6078,2,FALSE),"")</f>
        <v>성기사가 공정한 전투를 위해 기도해, 발사체를 반사하는 보호막으로 아군을 보호합니다.</v>
      </c>
      <c r="H3983" s="1" t="str" cm="1">
        <f t="array" ref="H3983">IF(AND(ISNUMBER(FIND(".stages.",C3983)),_xlfn.LAMBDA(_xlpm.x,OR(_xlpm.x="m",_xlpm.x="s",_xlpm.x="+"))(RIGHT(E3983,1))),SUBSTITUTE(SUBSTITUTE(SUBSTITUTE(E3983,"m","분 "),"s","초"),"분 +","분+"),"")</f>
        <v/>
      </c>
      <c r="I3983" s="1" t="str">
        <f t="shared" si="62"/>
        <v>성기사가 공정한 전투를 위해 기도해, 발사체를 반사하는 보호막으로 아군을 보호합니다.</v>
      </c>
      <c r="K3983" s="1" t="str">
        <f>IFERROR(MATCH(C3983,_xlfn.ANCHORARRAY(whitespace!$C$1),0),"")</f>
        <v/>
      </c>
    </row>
    <row r="3984" spans="1:11" x14ac:dyDescent="0.45">
      <c r="A3984" s="1" t="s">
        <v>5298</v>
      </c>
      <c r="B3984" s="1" t="s">
        <v>26310</v>
      </c>
      <c r="C3984" s="1" t="s">
        <v>5299</v>
      </c>
      <c r="E3984" s="1" t="s">
        <v>5294</v>
      </c>
      <c r="F3984" s="1" t="s">
        <v>22410</v>
      </c>
      <c r="G3984" s="1" t="str">
        <f>IFERROR(VLOOKUP(A3984,Merge!$C$2:$D$6078,2,FALSE),"")</f>
        <v>평등</v>
      </c>
      <c r="H3984" s="1" t="str" cm="1">
        <f t="array" ref="H3984">IF(AND(ISNUMBER(FIND(".stages.",C3984)),_xlfn.LAMBDA(_xlpm.x,OR(_xlpm.x="m",_xlpm.x="s",_xlpm.x="+"))(RIGHT(E3984,1))),SUBSTITUTE(SUBSTITUTE(SUBSTITUTE(E3984,"m","분 "),"s","초"),"분 +","분+"),"")</f>
        <v/>
      </c>
      <c r="I3984" s="1" t="str">
        <f t="shared" si="62"/>
        <v>평등</v>
      </c>
      <c r="K3984" s="1" t="str">
        <f>IFERROR(MATCH(C3984,_xlfn.ANCHORARRAY(whitespace!$C$1),0),"")</f>
        <v/>
      </c>
    </row>
    <row r="3985" spans="1:11" x14ac:dyDescent="0.45">
      <c r="A3985" s="1" t="s">
        <v>5300</v>
      </c>
      <c r="B3985" s="1" t="s">
        <v>26310</v>
      </c>
      <c r="C3985" s="1" t="s">
        <v>5301</v>
      </c>
      <c r="E3985" s="1" t="s">
        <v>5297</v>
      </c>
      <c r="F3985" s="1" t="s">
        <v>22411</v>
      </c>
      <c r="G3985" s="1" t="str">
        <f>IFERROR(VLOOKUP(A3985,Merge!$C$2:$D$6078,2,FALSE),"")</f>
        <v>성기사가 공정한 전투를 위해 기도해, 발사체를 반사하는 보호막으로 아군을 보호합니다.</v>
      </c>
      <c r="H3985" s="1" t="str" cm="1">
        <f t="array" ref="H3985">IF(AND(ISNUMBER(FIND(".stages.",C3985)),_xlfn.LAMBDA(_xlpm.x,OR(_xlpm.x="m",_xlpm.x="s",_xlpm.x="+"))(RIGHT(E3985,1))),SUBSTITUTE(SUBSTITUTE(SUBSTITUTE(E3985,"m","분 "),"s","초"),"분 +","분+"),"")</f>
        <v/>
      </c>
      <c r="I3985" s="1" t="str">
        <f t="shared" si="62"/>
        <v>성기사가 공정한 전투를 위해 기도해, 발사체를 반사하는 보호막으로 아군을 보호합니다.</v>
      </c>
      <c r="K3985" s="1" t="str">
        <f>IFERROR(MATCH(C3985,_xlfn.ANCHORARRAY(whitespace!$C$1),0),"")</f>
        <v/>
      </c>
    </row>
    <row r="3986" spans="1:11" x14ac:dyDescent="0.45">
      <c r="A3986" s="1" t="s">
        <v>5302</v>
      </c>
      <c r="B3986" s="1" t="s">
        <v>26310</v>
      </c>
      <c r="C3986" s="1" t="s">
        <v>27186</v>
      </c>
      <c r="E3986" s="1" t="s">
        <v>5303</v>
      </c>
      <c r="F3986" s="1" t="s">
        <v>22412</v>
      </c>
      <c r="G3986" s="1" t="str">
        <f>IFERROR(VLOOKUP(A3986,Merge!$C$2:$D$6078,2,FALSE),"")</f>
        <v>평등 (I)</v>
      </c>
      <c r="H3986" s="1" t="str" cm="1">
        <f t="array" ref="H3986">IF(AND(ISNUMBER(FIND(".stages.",C3986)),_xlfn.LAMBDA(_xlpm.x,OR(_xlpm.x="m",_xlpm.x="s",_xlpm.x="+"))(RIGHT(E3986,1))),SUBSTITUTE(SUBSTITUTE(SUBSTITUTE(E3986,"m","분 "),"s","초"),"분 +","분+"),"")</f>
        <v/>
      </c>
      <c r="I3986" s="1" t="str">
        <f t="shared" si="62"/>
        <v>평등 (I)</v>
      </c>
      <c r="K3986" s="1" t="str">
        <f>IFERROR(MATCH(C3986,_xlfn.ANCHORARRAY(whitespace!$C$1),0),"")</f>
        <v/>
      </c>
    </row>
    <row r="3987" spans="1:11" x14ac:dyDescent="0.45">
      <c r="A3987" s="1" t="s">
        <v>5304</v>
      </c>
      <c r="B3987" s="1" t="s">
        <v>26310</v>
      </c>
      <c r="C3987" s="1" t="s">
        <v>5305</v>
      </c>
      <c r="E3987" s="1" t="s">
        <v>5306</v>
      </c>
      <c r="F3987" s="1" t="s">
        <v>22413</v>
      </c>
      <c r="G3987" s="1" t="str">
        <f>IFERROR(VLOOKUP(A3987,Merge!$C$2:$D$6078,2,FALSE),"")</f>
        <v>성기사가 공정한 전투를 위해 기도해, 발사체를 반사하는 보호막으로 아군을 보호합니다. 이 능력을 향상시키면 비용이 절감되고 실드의 지속시간과 강도가 증가한다. 비용은 2점이다.</v>
      </c>
      <c r="H3987" s="1" t="str" cm="1">
        <f t="array" ref="H3987">IF(AND(ISNUMBER(FIND(".stages.",C3987)),_xlfn.LAMBDA(_xlpm.x,OR(_xlpm.x="m",_xlpm.x="s",_xlpm.x="+"))(RIGHT(E3987,1))),SUBSTITUTE(SUBSTITUTE(SUBSTITUTE(E3987,"m","분 "),"s","초"),"분 +","분+"),"")</f>
        <v/>
      </c>
      <c r="I3987" s="1" t="str">
        <f t="shared" si="62"/>
        <v>성기사가 공정한 전투를 위해 기도해, 발사체를 반사하는 보호막으로 아군을 보호합니다. 이 능력을 향상시키면 비용이 절감되고 실드의 지속시간과 강도가 증가한다. 비용은 2점이다.</v>
      </c>
      <c r="K3987" s="1" t="str">
        <f>IFERROR(MATCH(C3987,_xlfn.ANCHORARRAY(whitespace!$C$1),0),"")</f>
        <v/>
      </c>
    </row>
    <row r="3988" spans="1:11" x14ac:dyDescent="0.45">
      <c r="A3988" s="1" t="s">
        <v>5307</v>
      </c>
      <c r="B3988" s="1" t="s">
        <v>26310</v>
      </c>
      <c r="C3988" s="1" t="s">
        <v>5308</v>
      </c>
      <c r="E3988" s="1" t="s">
        <v>5309</v>
      </c>
      <c r="F3988" s="1" t="s">
        <v>22414</v>
      </c>
      <c r="G3988" s="1" t="str">
        <f>IFERROR(VLOOKUP(A3988,Merge!$C$2:$D$6078,2,FALSE),"")</f>
        <v>평등 (II)</v>
      </c>
      <c r="H3988" s="1" t="str" cm="1">
        <f t="array" ref="H3988">IF(AND(ISNUMBER(FIND(".stages.",C3988)),_xlfn.LAMBDA(_xlpm.x,OR(_xlpm.x="m",_xlpm.x="s",_xlpm.x="+"))(RIGHT(E3988,1))),SUBSTITUTE(SUBSTITUTE(SUBSTITUTE(E3988,"m","분 "),"s","초"),"분 +","분+"),"")</f>
        <v/>
      </c>
      <c r="I3988" s="1" t="str">
        <f t="shared" si="62"/>
        <v>평등 (II)</v>
      </c>
      <c r="K3988" s="1" t="str">
        <f>IFERROR(MATCH(C3988,_xlfn.ANCHORARRAY(whitespace!$C$1),0),"")</f>
        <v/>
      </c>
    </row>
    <row r="3989" spans="1:11" x14ac:dyDescent="0.45">
      <c r="A3989" s="1" t="s">
        <v>5310</v>
      </c>
      <c r="B3989" s="1" t="s">
        <v>26310</v>
      </c>
      <c r="C3989" s="1" t="s">
        <v>5311</v>
      </c>
      <c r="E3989" s="1" t="s">
        <v>5306</v>
      </c>
      <c r="F3989" s="1" t="s">
        <v>22413</v>
      </c>
      <c r="G3989" s="1" t="str">
        <f>IFERROR(VLOOKUP(A3989,Merge!$C$2:$D$6078,2,FALSE),"")</f>
        <v>성기사가 공정한 전투를 위해 기도해, 발사체를 반사하는 보호막으로 아군을 보호합니다. 이 능력을 향상시키면 비용이 절감되고 실드의 지속시간과 강도가 증가한다. 비용은 2점이다.</v>
      </c>
      <c r="H3989" s="1" t="str" cm="1">
        <f t="array" ref="H3989">IF(AND(ISNUMBER(FIND(".stages.",C3989)),_xlfn.LAMBDA(_xlpm.x,OR(_xlpm.x="m",_xlpm.x="s",_xlpm.x="+"))(RIGHT(E3989,1))),SUBSTITUTE(SUBSTITUTE(SUBSTITUTE(E3989,"m","분 "),"s","초"),"분 +","분+"),"")</f>
        <v/>
      </c>
      <c r="I3989" s="1" t="str">
        <f t="shared" si="62"/>
        <v>성기사가 공정한 전투를 위해 기도해, 발사체를 반사하는 보호막으로 아군을 보호합니다. 이 능력을 향상시키면 비용이 절감되고 실드의 지속시간과 강도가 증가한다. 비용은 2점이다.</v>
      </c>
      <c r="K3989" s="1" t="str">
        <f>IFERROR(MATCH(C3989,_xlfn.ANCHORARRAY(whitespace!$C$1),0),"")</f>
        <v/>
      </c>
    </row>
    <row r="3990" spans="1:11" x14ac:dyDescent="0.45">
      <c r="A3990" s="1" t="s">
        <v>5312</v>
      </c>
      <c r="B3990" s="1" t="s">
        <v>26310</v>
      </c>
      <c r="C3990" s="1" t="s">
        <v>5313</v>
      </c>
      <c r="E3990" s="1" t="s">
        <v>5314</v>
      </c>
      <c r="F3990" s="1" t="s">
        <v>22415</v>
      </c>
      <c r="G3990" s="1" t="str">
        <f>IFERROR(VLOOKUP(A3990,Merge!$C$2:$D$6078,2,FALSE),"")</f>
        <v>평등 (III)</v>
      </c>
      <c r="H3990" s="1" t="str" cm="1">
        <f t="array" ref="H3990">IF(AND(ISNUMBER(FIND(".stages.",C3990)),_xlfn.LAMBDA(_xlpm.x,OR(_xlpm.x="m",_xlpm.x="s",_xlpm.x="+"))(RIGHT(E3990,1))),SUBSTITUTE(SUBSTITUTE(SUBSTITUTE(E3990,"m","분 "),"s","초"),"분 +","분+"),"")</f>
        <v/>
      </c>
      <c r="I3990" s="1" t="str">
        <f t="shared" si="62"/>
        <v>평등 (III)</v>
      </c>
      <c r="K3990" s="1" t="str">
        <f>IFERROR(MATCH(C3990,_xlfn.ANCHORARRAY(whitespace!$C$1),0),"")</f>
        <v/>
      </c>
    </row>
    <row r="3991" spans="1:11" x14ac:dyDescent="0.45">
      <c r="A3991" s="1" t="s">
        <v>5315</v>
      </c>
      <c r="B3991" s="1" t="s">
        <v>26310</v>
      </c>
      <c r="C3991" s="1" t="s">
        <v>5316</v>
      </c>
      <c r="E3991" s="1" t="s">
        <v>5297</v>
      </c>
      <c r="F3991" s="1" t="s">
        <v>22411</v>
      </c>
      <c r="G3991" s="1" t="str">
        <f>IFERROR(VLOOKUP(A3991,Merge!$C$2:$D$6078,2,FALSE),"")</f>
        <v>성기사가 공정한 전투를 위해 기도해, 발사체를 반사하는 보호막으로 아군을 보호합니다.</v>
      </c>
      <c r="H3991" s="1" t="str" cm="1">
        <f t="array" ref="H3991">IF(AND(ISNUMBER(FIND(".stages.",C3991)),_xlfn.LAMBDA(_xlpm.x,OR(_xlpm.x="m",_xlpm.x="s",_xlpm.x="+"))(RIGHT(E3991,1))),SUBSTITUTE(SUBSTITUTE(SUBSTITUTE(E3991,"m","분 "),"s","초"),"분 +","분+"),"")</f>
        <v/>
      </c>
      <c r="I3991" s="1" t="str">
        <f t="shared" si="62"/>
        <v>성기사가 공정한 전투를 위해 기도해, 발사체를 반사하는 보호막으로 아군을 보호합니다.</v>
      </c>
      <c r="K3991" s="1" t="str">
        <f>IFERROR(MATCH(C3991,_xlfn.ANCHORARRAY(whitespace!$C$1),0),"")</f>
        <v/>
      </c>
    </row>
    <row r="3992" spans="1:11" x14ac:dyDescent="0.45">
      <c r="A3992" s="1" t="s">
        <v>5317</v>
      </c>
      <c r="B3992" s="1" t="s">
        <v>26310</v>
      </c>
      <c r="C3992" s="1" t="s">
        <v>5318</v>
      </c>
      <c r="E3992" s="1" t="s">
        <v>5319</v>
      </c>
      <c r="F3992" s="1" t="s">
        <v>22416</v>
      </c>
      <c r="G3992" s="1" t="str">
        <f>IFERROR(VLOOKUP(A3992,Merge!$C$2:$D$6078,2,FALSE),"")</f>
        <v>징벌</v>
      </c>
      <c r="H3992" s="1" t="str" cm="1">
        <f t="array" ref="H3992">IF(AND(ISNUMBER(FIND(".stages.",C3992)),_xlfn.LAMBDA(_xlpm.x,OR(_xlpm.x="m",_xlpm.x="s",_xlpm.x="+"))(RIGHT(E3992,1))),SUBSTITUTE(SUBSTITUTE(SUBSTITUTE(E3992,"m","분 "),"s","초"),"분 +","분+"),"")</f>
        <v/>
      </c>
      <c r="I3992" s="1" t="str">
        <f t="shared" si="62"/>
        <v>징벌</v>
      </c>
      <c r="K3992" s="1" t="str">
        <f>IFERROR(MATCH(C3992,_xlfn.ANCHORARRAY(whitespace!$C$1),0),"")</f>
        <v/>
      </c>
    </row>
    <row r="3993" spans="1:11" x14ac:dyDescent="0.45">
      <c r="A3993" s="1" t="s">
        <v>5320</v>
      </c>
      <c r="B3993" s="1" t="s">
        <v>26310</v>
      </c>
      <c r="C3993" s="1" t="s">
        <v>5321</v>
      </c>
      <c r="E3993" s="1" t="s">
        <v>5322</v>
      </c>
      <c r="F3993" s="1" t="s">
        <v>22417</v>
      </c>
      <c r="G3993" s="1" t="str">
        <f>IFERROR(VLOOKUP(A3993,Merge!$C$2:$D$6078,2,FALSE),"")</f>
        <v>성기사가 복수심에 찬 징벌의 소망을 표현해, 아군에게 피해를 입히는 공격을 되돌려줍니다.</v>
      </c>
      <c r="H3993" s="1" t="str" cm="1">
        <f t="array" ref="H3993">IF(AND(ISNUMBER(FIND(".stages.",C3993)),_xlfn.LAMBDA(_xlpm.x,OR(_xlpm.x="m",_xlpm.x="s",_xlpm.x="+"))(RIGHT(E3993,1))),SUBSTITUTE(SUBSTITUTE(SUBSTITUTE(E3993,"m","분 "),"s","초"),"분 +","분+"),"")</f>
        <v/>
      </c>
      <c r="I3993" s="1" t="str">
        <f t="shared" si="62"/>
        <v>성기사가 복수심에 찬 징벌의 소망을 표현해, 아군에게 피해를 입히는 공격을 되돌려줍니다.</v>
      </c>
      <c r="K3993" s="1" t="str">
        <f>IFERROR(MATCH(C3993,_xlfn.ANCHORARRAY(whitespace!$C$1),0),"")</f>
        <v/>
      </c>
    </row>
    <row r="3994" spans="1:11" x14ac:dyDescent="0.45">
      <c r="A3994" s="1" t="s">
        <v>5323</v>
      </c>
      <c r="B3994" s="1" t="s">
        <v>26310</v>
      </c>
      <c r="C3994" s="1" t="s">
        <v>5324</v>
      </c>
      <c r="E3994" s="1" t="s">
        <v>5319</v>
      </c>
      <c r="F3994" s="1" t="s">
        <v>22416</v>
      </c>
      <c r="G3994" s="1" t="str">
        <f>IFERROR(VLOOKUP(A3994,Merge!$C$2:$D$6078,2,FALSE),"")</f>
        <v>징벌</v>
      </c>
      <c r="H3994" s="1" t="str" cm="1">
        <f t="array" ref="H3994">IF(AND(ISNUMBER(FIND(".stages.",C3994)),_xlfn.LAMBDA(_xlpm.x,OR(_xlpm.x="m",_xlpm.x="s",_xlpm.x="+"))(RIGHT(E3994,1))),SUBSTITUTE(SUBSTITUTE(SUBSTITUTE(E3994,"m","분 "),"s","초"),"분 +","분+"),"")</f>
        <v/>
      </c>
      <c r="I3994" s="1" t="str">
        <f t="shared" si="62"/>
        <v>징벌</v>
      </c>
      <c r="K3994" s="1" t="str">
        <f>IFERROR(MATCH(C3994,_xlfn.ANCHORARRAY(whitespace!$C$1),0),"")</f>
        <v/>
      </c>
    </row>
    <row r="3995" spans="1:11" x14ac:dyDescent="0.45">
      <c r="A3995" s="1" t="s">
        <v>5325</v>
      </c>
      <c r="B3995" s="1" t="s">
        <v>26310</v>
      </c>
      <c r="C3995" s="1" t="s">
        <v>5326</v>
      </c>
      <c r="E3995" s="1" t="s">
        <v>5322</v>
      </c>
      <c r="F3995" s="1" t="s">
        <v>22417</v>
      </c>
      <c r="G3995" s="1" t="str">
        <f>IFERROR(VLOOKUP(A3995,Merge!$C$2:$D$6078,2,FALSE),"")</f>
        <v>성기사가 복수심에 찬 징벌의 소망을 표현해, 아군에게 피해를 입히는 공격을 되돌려줍니다.</v>
      </c>
      <c r="H3995" s="1" t="str" cm="1">
        <f t="array" ref="H3995">IF(AND(ISNUMBER(FIND(".stages.",C3995)),_xlfn.LAMBDA(_xlpm.x,OR(_xlpm.x="m",_xlpm.x="s",_xlpm.x="+"))(RIGHT(E3995,1))),SUBSTITUTE(SUBSTITUTE(SUBSTITUTE(E3995,"m","분 "),"s","초"),"분 +","분+"),"")</f>
        <v/>
      </c>
      <c r="I3995" s="1" t="str">
        <f t="shared" si="62"/>
        <v>성기사가 복수심에 찬 징벌의 소망을 표현해, 아군에게 피해를 입히는 공격을 되돌려줍니다.</v>
      </c>
      <c r="K3995" s="1" t="str">
        <f>IFERROR(MATCH(C3995,_xlfn.ANCHORARRAY(whitespace!$C$1),0),"")</f>
        <v/>
      </c>
    </row>
    <row r="3996" spans="1:11" x14ac:dyDescent="0.45">
      <c r="A3996" s="1" t="s">
        <v>5327</v>
      </c>
      <c r="B3996" s="1" t="s">
        <v>26310</v>
      </c>
      <c r="C3996" s="1" t="s">
        <v>5328</v>
      </c>
      <c r="E3996" s="1" t="s">
        <v>5329</v>
      </c>
      <c r="F3996" s="1" t="s">
        <v>22418</v>
      </c>
      <c r="G3996" s="1" t="str">
        <f>IFERROR(VLOOKUP(A3996,Merge!$C$2:$D$6078,2,FALSE),"")</f>
        <v>징벌 (I)</v>
      </c>
      <c r="H3996" s="1" t="str" cm="1">
        <f t="array" ref="H3996">IF(AND(ISNUMBER(FIND(".stages.",C3996)),_xlfn.LAMBDA(_xlpm.x,OR(_xlpm.x="m",_xlpm.x="s",_xlpm.x="+"))(RIGHT(E3996,1))),SUBSTITUTE(SUBSTITUTE(SUBSTITUTE(E3996,"m","분 "),"s","초"),"분 +","분+"),"")</f>
        <v/>
      </c>
      <c r="I3996" s="1" t="str">
        <f t="shared" si="62"/>
        <v>징벌 (I)</v>
      </c>
      <c r="K3996" s="1" t="str">
        <f>IFERROR(MATCH(C3996,_xlfn.ANCHORARRAY(whitespace!$C$1),0),"")</f>
        <v/>
      </c>
    </row>
    <row r="3997" spans="1:11" x14ac:dyDescent="0.45">
      <c r="A3997" s="1" t="s">
        <v>5330</v>
      </c>
      <c r="B3997" s="1" t="s">
        <v>26310</v>
      </c>
      <c r="C3997" s="1" t="s">
        <v>5331</v>
      </c>
      <c r="E3997" s="1" t="s">
        <v>5332</v>
      </c>
      <c r="F3997" s="1" t="s">
        <v>22419</v>
      </c>
      <c r="G3997" s="1" t="str">
        <f>IFERROR(VLOOKUP(A3997,Merge!$C$2:$D$6078,2,FALSE),"")</f>
        <v>성기사가 복수심에 찬 징벌의 소망을 표현해, 아군에게 피해를 입히는 공격을 되돌려줍니다. 이를 향상시키면 비용이 줄고 실드 지속시간이 약간 늘어난다. 비용은 2점이다.</v>
      </c>
      <c r="H3997" s="1" t="str" cm="1">
        <f t="array" ref="H3997">IF(AND(ISNUMBER(FIND(".stages.",C3997)),_xlfn.LAMBDA(_xlpm.x,OR(_xlpm.x="m",_xlpm.x="s",_xlpm.x="+"))(RIGHT(E3997,1))),SUBSTITUTE(SUBSTITUTE(SUBSTITUTE(E3997,"m","분 "),"s","초"),"분 +","분+"),"")</f>
        <v/>
      </c>
      <c r="I3997" s="1" t="str">
        <f t="shared" si="62"/>
        <v>성기사가 복수심에 찬 징벌의 소망을 표현해, 아군에게 피해를 입히는 공격을 되돌려줍니다. 이를 향상시키면 비용이 줄고 실드 지속시간이 약간 늘어난다. 비용은 2점이다.</v>
      </c>
      <c r="K3997" s="1" t="str">
        <f>IFERROR(MATCH(C3997,_xlfn.ANCHORARRAY(whitespace!$C$1),0),"")</f>
        <v/>
      </c>
    </row>
    <row r="3998" spans="1:11" x14ac:dyDescent="0.45">
      <c r="A3998" s="1" t="s">
        <v>5333</v>
      </c>
      <c r="B3998" s="1" t="s">
        <v>26310</v>
      </c>
      <c r="C3998" s="1" t="s">
        <v>5334</v>
      </c>
      <c r="E3998" s="1" t="s">
        <v>5335</v>
      </c>
      <c r="F3998" s="1" t="s">
        <v>22420</v>
      </c>
      <c r="G3998" s="1" t="str">
        <f>IFERROR(VLOOKUP(A3998,Merge!$C$2:$D$6078,2,FALSE),"")</f>
        <v>징벌 (II)</v>
      </c>
      <c r="H3998" s="1" t="str" cm="1">
        <f t="array" ref="H3998">IF(AND(ISNUMBER(FIND(".stages.",C3998)),_xlfn.LAMBDA(_xlpm.x,OR(_xlpm.x="m",_xlpm.x="s",_xlpm.x="+"))(RIGHT(E3998,1))),SUBSTITUTE(SUBSTITUTE(SUBSTITUTE(E3998,"m","분 "),"s","초"),"분 +","분+"),"")</f>
        <v/>
      </c>
      <c r="I3998" s="1" t="str">
        <f t="shared" si="62"/>
        <v>징벌 (II)</v>
      </c>
      <c r="K3998" s="1" t="str">
        <f>IFERROR(MATCH(C3998,_xlfn.ANCHORARRAY(whitespace!$C$1),0),"")</f>
        <v/>
      </c>
    </row>
    <row r="3999" spans="1:11" x14ac:dyDescent="0.45">
      <c r="A3999" s="1" t="s">
        <v>5336</v>
      </c>
      <c r="B3999" s="1" t="s">
        <v>26310</v>
      </c>
      <c r="C3999" s="1" t="s">
        <v>5337</v>
      </c>
      <c r="E3999" s="1" t="s">
        <v>5332</v>
      </c>
      <c r="F3999" s="1" t="s">
        <v>22419</v>
      </c>
      <c r="G3999" s="1" t="str">
        <f>IFERROR(VLOOKUP(A3999,Merge!$C$2:$D$6078,2,FALSE),"")</f>
        <v>성기사가 복수심에 찬 징벌의 소망을 표현해, 아군에게 피해를 입히는 공격을 되돌려줍니다. 이를 향상시키면 비용이 줄고 실드 지속시간이 약간 늘어난다. 비용은 2점이다.</v>
      </c>
      <c r="H3999" s="1" t="str" cm="1">
        <f t="array" ref="H3999">IF(AND(ISNUMBER(FIND(".stages.",C3999)),_xlfn.LAMBDA(_xlpm.x,OR(_xlpm.x="m",_xlpm.x="s",_xlpm.x="+"))(RIGHT(E3999,1))),SUBSTITUTE(SUBSTITUTE(SUBSTITUTE(E3999,"m","분 "),"s","초"),"분 +","분+"),"")</f>
        <v/>
      </c>
      <c r="I3999" s="1" t="str">
        <f t="shared" si="62"/>
        <v>성기사가 복수심에 찬 징벌의 소망을 표현해, 아군에게 피해를 입히는 공격을 되돌려줍니다. 이를 향상시키면 비용이 줄고 실드 지속시간이 약간 늘어난다. 비용은 2점이다.</v>
      </c>
      <c r="K3999" s="1" t="str">
        <f>IFERROR(MATCH(C3999,_xlfn.ANCHORARRAY(whitespace!$C$1),0),"")</f>
        <v/>
      </c>
    </row>
    <row r="4000" spans="1:11" x14ac:dyDescent="0.45">
      <c r="A4000" s="1" t="s">
        <v>5338</v>
      </c>
      <c r="B4000" s="1" t="s">
        <v>26310</v>
      </c>
      <c r="C4000" s="1" t="s">
        <v>5339</v>
      </c>
      <c r="E4000" s="1" t="s">
        <v>5340</v>
      </c>
      <c r="F4000" s="1" t="s">
        <v>22421</v>
      </c>
      <c r="G4000" s="1" t="str">
        <f>IFERROR(VLOOKUP(A4000,Merge!$C$2:$D$6078,2,FALSE),"")</f>
        <v>징벌 (III)</v>
      </c>
      <c r="H4000" s="1" t="str" cm="1">
        <f t="array" ref="H4000">IF(AND(ISNUMBER(FIND(".stages.",C4000)),_xlfn.LAMBDA(_xlpm.x,OR(_xlpm.x="m",_xlpm.x="s",_xlpm.x="+"))(RIGHT(E4000,1))),SUBSTITUTE(SUBSTITUTE(SUBSTITUTE(E4000,"m","분 "),"s","초"),"분 +","분+"),"")</f>
        <v/>
      </c>
      <c r="I4000" s="1" t="str">
        <f t="shared" si="62"/>
        <v>징벌 (III)</v>
      </c>
      <c r="K4000" s="1" t="str">
        <f>IFERROR(MATCH(C4000,_xlfn.ANCHORARRAY(whitespace!$C$1),0),"")</f>
        <v/>
      </c>
    </row>
    <row r="4001" spans="1:11" x14ac:dyDescent="0.45">
      <c r="A4001" s="1" t="s">
        <v>5341</v>
      </c>
      <c r="B4001" s="1" t="s">
        <v>26310</v>
      </c>
      <c r="C4001" s="1" t="s">
        <v>5342</v>
      </c>
      <c r="E4001" s="1" t="s">
        <v>5322</v>
      </c>
      <c r="F4001" s="1" t="s">
        <v>22417</v>
      </c>
      <c r="G4001" s="1" t="str">
        <f>IFERROR(VLOOKUP(A4001,Merge!$C$2:$D$6078,2,FALSE),"")</f>
        <v>성기사가 복수심에 찬 징벌의 소망을 표현해, 아군에게 피해를 입히는 공격을 되돌려줍니다.</v>
      </c>
      <c r="H4001" s="1" t="str" cm="1">
        <f t="array" ref="H4001">IF(AND(ISNUMBER(FIND(".stages.",C4001)),_xlfn.LAMBDA(_xlpm.x,OR(_xlpm.x="m",_xlpm.x="s",_xlpm.x="+"))(RIGHT(E4001,1))),SUBSTITUTE(SUBSTITUTE(SUBSTITUTE(E4001,"m","분 "),"s","초"),"분 +","분+"),"")</f>
        <v/>
      </c>
      <c r="I4001" s="1" t="str">
        <f t="shared" si="62"/>
        <v>성기사가 복수심에 찬 징벌의 소망을 표현해, 아군에게 피해를 입히는 공격을 되돌려줍니다.</v>
      </c>
      <c r="K4001" s="1" t="str">
        <f>IFERROR(MATCH(C4001,_xlfn.ANCHORARRAY(whitespace!$C$1),0),"")</f>
        <v/>
      </c>
    </row>
    <row r="4002" spans="1:11" x14ac:dyDescent="0.45">
      <c r="A4002" s="1" t="s">
        <v>5343</v>
      </c>
      <c r="B4002" s="1" t="s">
        <v>26310</v>
      </c>
      <c r="C4002" s="1" t="s">
        <v>5344</v>
      </c>
      <c r="E4002" s="1" t="s">
        <v>5345</v>
      </c>
      <c r="F4002" s="1" t="s">
        <v>22422</v>
      </c>
      <c r="G4002" s="1" t="str">
        <f>IFERROR(VLOOKUP(A4002,Merge!$C$2:$D$6078,2,FALSE),"")</f>
        <v>악의</v>
      </c>
      <c r="H4002" s="1" t="str" cm="1">
        <f t="array" ref="H4002">IF(AND(ISNUMBER(FIND(".stages.",C4002)),_xlfn.LAMBDA(_xlpm.x,OR(_xlpm.x="m",_xlpm.x="s",_xlpm.x="+"))(RIGHT(E4002,1))),SUBSTITUTE(SUBSTITUTE(SUBSTITUTE(E4002,"m","분 "),"s","초"),"분 +","분+"),"")</f>
        <v/>
      </c>
      <c r="I4002" s="1" t="str">
        <f t="shared" si="62"/>
        <v>악의</v>
      </c>
      <c r="K4002" s="1" t="str">
        <f>IFERROR(MATCH(C4002,_xlfn.ANCHORARRAY(whitespace!$C$1),0),"")</f>
        <v/>
      </c>
    </row>
    <row r="4003" spans="1:11" x14ac:dyDescent="0.45">
      <c r="A4003" s="1" t="s">
        <v>5346</v>
      </c>
      <c r="B4003" s="1" t="s">
        <v>26310</v>
      </c>
      <c r="C4003" s="1" t="s">
        <v>5347</v>
      </c>
      <c r="E4003" s="1" t="s">
        <v>5348</v>
      </c>
      <c r="F4003" s="1" t="s">
        <v>22423</v>
      </c>
      <c r="G4003" s="1" t="str">
        <f>IFERROR(VLOOKUP(A4003,Merge!$C$2:$D$6078,2,FALSE),"")</f>
        <v>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v>
      </c>
      <c r="H4003" s="1" t="str" cm="1">
        <f t="array" ref="H4003">IF(AND(ISNUMBER(FIND(".stages.",C4003)),_xlfn.LAMBDA(_xlpm.x,OR(_xlpm.x="m",_xlpm.x="s",_xlpm.x="+"))(RIGHT(E4003,1))),SUBSTITUTE(SUBSTITUTE(SUBSTITUTE(E4003,"m","분 "),"s","초"),"분 +","분+"),"")</f>
        <v/>
      </c>
      <c r="I4003" s="1" t="str">
        <f t="shared" si="62"/>
        <v>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v>
      </c>
      <c r="K4003" s="1" t="str">
        <f>IFERROR(MATCH(C4003,_xlfn.ANCHORARRAY(whitespace!$C$1),0),"")</f>
        <v/>
      </c>
    </row>
    <row r="4004" spans="1:11" x14ac:dyDescent="0.45">
      <c r="A4004" s="1" t="s">
        <v>5349</v>
      </c>
      <c r="B4004" s="1" t="s">
        <v>26310</v>
      </c>
      <c r="C4004" s="1" t="s">
        <v>5350</v>
      </c>
      <c r="E4004" s="1" t="s">
        <v>5345</v>
      </c>
      <c r="F4004" s="1" t="s">
        <v>22422</v>
      </c>
      <c r="G4004" s="1" t="str">
        <f>IFERROR(VLOOKUP(A4004,Merge!$C$2:$D$6078,2,FALSE),"")</f>
        <v>악의</v>
      </c>
      <c r="H4004" s="1" t="str" cm="1">
        <f t="array" ref="H4004">IF(AND(ISNUMBER(FIND(".stages.",C4004)),_xlfn.LAMBDA(_xlpm.x,OR(_xlpm.x="m",_xlpm.x="s",_xlpm.x="+"))(RIGHT(E4004,1))),SUBSTITUTE(SUBSTITUTE(SUBSTITUTE(E4004,"m","분 "),"s","초"),"분 +","분+"),"")</f>
        <v/>
      </c>
      <c r="I4004" s="1" t="str">
        <f t="shared" si="62"/>
        <v>악의</v>
      </c>
      <c r="K4004" s="1" t="str">
        <f>IFERROR(MATCH(C4004,_xlfn.ANCHORARRAY(whitespace!$C$1),0),"")</f>
        <v/>
      </c>
    </row>
    <row r="4005" spans="1:11" x14ac:dyDescent="0.45">
      <c r="A4005" s="1" t="s">
        <v>5351</v>
      </c>
      <c r="B4005" s="1" t="s">
        <v>26310</v>
      </c>
      <c r="C4005" s="1" t="s">
        <v>5352</v>
      </c>
      <c r="E4005" s="1" t="s">
        <v>5348</v>
      </c>
      <c r="F4005" s="1" t="s">
        <v>22423</v>
      </c>
      <c r="G4005" s="1" t="str">
        <f>IFERROR(VLOOKUP(A4005,Merge!$C$2:$D$6078,2,FALSE),"")</f>
        <v>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v>
      </c>
      <c r="H4005" s="1" t="str" cm="1">
        <f t="array" ref="H4005">IF(AND(ISNUMBER(FIND(".stages.",C4005)),_xlfn.LAMBDA(_xlpm.x,OR(_xlpm.x="m",_xlpm.x="s",_xlpm.x="+"))(RIGHT(E4005,1))),SUBSTITUTE(SUBSTITUTE(SUBSTITUTE(E4005,"m","분 "),"s","초"),"분 +","분+"),"")</f>
        <v/>
      </c>
      <c r="I4005" s="1" t="str">
        <f t="shared" si="62"/>
        <v>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v>
      </c>
      <c r="K4005" s="1" t="str">
        <f>IFERROR(MATCH(C4005,_xlfn.ANCHORARRAY(whitespace!$C$1),0),"")</f>
        <v/>
      </c>
    </row>
    <row r="4006" spans="1:11" x14ac:dyDescent="0.45">
      <c r="A4006" s="1" t="s">
        <v>5353</v>
      </c>
      <c r="B4006" s="1" t="s">
        <v>26310</v>
      </c>
      <c r="C4006" s="1" t="s">
        <v>5354</v>
      </c>
      <c r="E4006" s="1" t="s">
        <v>5355</v>
      </c>
      <c r="F4006" s="1" t="s">
        <v>22424</v>
      </c>
      <c r="G4006" s="1" t="str">
        <f>IFERROR(VLOOKUP(A4006,Merge!$C$2:$D$6078,2,FALSE),"")</f>
        <v>악의 (I)</v>
      </c>
      <c r="H4006" s="1" t="str" cm="1">
        <f t="array" ref="H4006">IF(AND(ISNUMBER(FIND(".stages.",C4006)),_xlfn.LAMBDA(_xlpm.x,OR(_xlpm.x="m",_xlpm.x="s",_xlpm.x="+"))(RIGHT(E4006,1))),SUBSTITUTE(SUBSTITUTE(SUBSTITUTE(E4006,"m","분 "),"s","초"),"분 +","분+"),"")</f>
        <v/>
      </c>
      <c r="I4006" s="1" t="str">
        <f t="shared" si="62"/>
        <v>악의 (I)</v>
      </c>
      <c r="K4006" s="1" t="str">
        <f>IFERROR(MATCH(C4006,_xlfn.ANCHORARRAY(whitespace!$C$1),0),"")</f>
        <v/>
      </c>
    </row>
    <row r="4007" spans="1:11" x14ac:dyDescent="0.45">
      <c r="A4007" s="1" t="s">
        <v>5356</v>
      </c>
      <c r="B4007" s="1" t="s">
        <v>26310</v>
      </c>
      <c r="C4007" s="1" t="s">
        <v>5357</v>
      </c>
      <c r="E4007" s="1" t="s">
        <v>5358</v>
      </c>
      <c r="F4007" s="1" t="s">
        <v>22425</v>
      </c>
      <c r="G4007" s="1" t="str">
        <f>IFERROR(VLOOKUP(A4007,Merge!$C$2:$D$6078,2,FALSE),"")</f>
        <v>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 이 능력을 향상시키면 재사용 대기 시간과 비용이 줄어든다. 비용은 3점.</v>
      </c>
      <c r="H4007" s="1" t="str" cm="1">
        <f t="array" ref="H4007">IF(AND(ISNUMBER(FIND(".stages.",C4007)),_xlfn.LAMBDA(_xlpm.x,OR(_xlpm.x="m",_xlpm.x="s",_xlpm.x="+"))(RIGHT(E4007,1))),SUBSTITUTE(SUBSTITUTE(SUBSTITUTE(E4007,"m","분 "),"s","초"),"분 +","분+"),"")</f>
        <v/>
      </c>
      <c r="I4007" s="1" t="str">
        <f t="shared" si="62"/>
        <v>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 이 능력을 향상시키면 재사용 대기 시간과 비용이 줄어든다. 비용은 3점.</v>
      </c>
      <c r="K4007" s="1" t="str">
        <f>IFERROR(MATCH(C4007,_xlfn.ANCHORARRAY(whitespace!$C$1),0),"")</f>
        <v/>
      </c>
    </row>
    <row r="4008" spans="1:11" x14ac:dyDescent="0.45">
      <c r="A4008" s="1" t="s">
        <v>5359</v>
      </c>
      <c r="B4008" s="1" t="s">
        <v>26310</v>
      </c>
      <c r="C4008" s="1" t="s">
        <v>5360</v>
      </c>
      <c r="E4008" s="1" t="s">
        <v>5361</v>
      </c>
      <c r="F4008" s="1" t="s">
        <v>22426</v>
      </c>
      <c r="G4008" s="1" t="str">
        <f>IFERROR(VLOOKUP(A4008,Merge!$C$2:$D$6078,2,FALSE),"")</f>
        <v>악의 (II)</v>
      </c>
      <c r="H4008" s="1" t="str" cm="1">
        <f t="array" ref="H4008">IF(AND(ISNUMBER(FIND(".stages.",C4008)),_xlfn.LAMBDA(_xlpm.x,OR(_xlpm.x="m",_xlpm.x="s",_xlpm.x="+"))(RIGHT(E4008,1))),SUBSTITUTE(SUBSTITUTE(SUBSTITUTE(E4008,"m","분 "),"s","초"),"분 +","분+"),"")</f>
        <v/>
      </c>
      <c r="I4008" s="1" t="str">
        <f t="shared" si="62"/>
        <v>악의 (II)</v>
      </c>
      <c r="K4008" s="1" t="str">
        <f>IFERROR(MATCH(C4008,_xlfn.ANCHORARRAY(whitespace!$C$1),0),"")</f>
        <v/>
      </c>
    </row>
    <row r="4009" spans="1:11" x14ac:dyDescent="0.45">
      <c r="A4009" s="1" t="s">
        <v>5362</v>
      </c>
      <c r="B4009" s="1" t="s">
        <v>26310</v>
      </c>
      <c r="C4009" s="1" t="s">
        <v>5363</v>
      </c>
      <c r="E4009" s="1" t="s">
        <v>5364</v>
      </c>
      <c r="F4009" s="1" t="s">
        <v>22425</v>
      </c>
      <c r="G4009" s="1" t="str">
        <f>IFERROR(VLOOKUP(A4009,Merge!$C$2:$D$6078,2,FALSE),"")</f>
        <v>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 이 능력을 향상시키면 재사용 대기 시간과 비용이 줄어든다. 비용은 3점.</v>
      </c>
      <c r="H4009" s="1" t="str" cm="1">
        <f t="array" ref="H4009">IF(AND(ISNUMBER(FIND(".stages.",C4009)),_xlfn.LAMBDA(_xlpm.x,OR(_xlpm.x="m",_xlpm.x="s",_xlpm.x="+"))(RIGHT(E4009,1))),SUBSTITUTE(SUBSTITUTE(SUBSTITUTE(E4009,"m","분 "),"s","초"),"분 +","분+"),"")</f>
        <v/>
      </c>
      <c r="I4009" s="1" t="str">
        <f t="shared" si="62"/>
        <v>사신이 악마의 힘을 사용해 날개 달린 악마로 부분적으로 변신해 먼 거리를 날아가 어두운 분노의 급류로 적들을 박살 냅니다. 사신은 이 능력을 사용한 후 신체 능력과 피해 방패를 부여하는 부분적인 악마 형태를 잠시 동안 유지합니다. 이 능력을 향상시키면 재사용 대기 시간과 비용이 줄어든다. 비용은 3점.</v>
      </c>
      <c r="K4009" s="1" t="str">
        <f>IFERROR(MATCH(C4009,_xlfn.ANCHORARRAY(whitespace!$C$1),0),"")</f>
        <v/>
      </c>
    </row>
    <row r="4010" spans="1:11" x14ac:dyDescent="0.45">
      <c r="A4010" s="1" t="s">
        <v>5365</v>
      </c>
      <c r="B4010" s="1" t="s">
        <v>26310</v>
      </c>
      <c r="C4010" s="1" t="s">
        <v>5366</v>
      </c>
      <c r="E4010" s="1" t="s">
        <v>5367</v>
      </c>
      <c r="F4010" s="1" t="s">
        <v>22427</v>
      </c>
      <c r="G4010" s="1" t="str">
        <f>IFERROR(VLOOKUP(A4010,Merge!$C$2:$D$6078,2,FALSE),"")</f>
        <v>악의 (III)</v>
      </c>
      <c r="H4010" s="1" t="str" cm="1">
        <f t="array" ref="H4010">IF(AND(ISNUMBER(FIND(".stages.",C4010)),_xlfn.LAMBDA(_xlpm.x,OR(_xlpm.x="m",_xlpm.x="s",_xlpm.x="+"))(RIGHT(E4010,1))),SUBSTITUTE(SUBSTITUTE(SUBSTITUTE(E4010,"m","분 "),"s","초"),"분 +","분+"),"")</f>
        <v/>
      </c>
      <c r="I4010" s="1" t="str">
        <f t="shared" si="62"/>
        <v>악의 (III)</v>
      </c>
      <c r="K4010" s="1" t="str">
        <f>IFERROR(MATCH(C4010,_xlfn.ANCHORARRAY(whitespace!$C$1),0),"")</f>
        <v/>
      </c>
    </row>
    <row r="4011" spans="1:11" x14ac:dyDescent="0.45">
      <c r="A4011" s="1" t="s">
        <v>5368</v>
      </c>
      <c r="B4011" s="1" t="s">
        <v>26310</v>
      </c>
      <c r="C4011" s="1" t="s">
        <v>5369</v>
      </c>
      <c r="E4011" s="1" t="s">
        <v>5348</v>
      </c>
      <c r="F4011" s="1" t="s">
        <v>22428</v>
      </c>
      <c r="G4011" s="1" t="str">
        <f>IFERROR(VLOOKUP(A4011,Merge!$C$2:$D$6078,2,FALSE),"")</f>
        <v>사신이 악마의 힘을 사용해 날개 달린 악마로 부분적으로 변신해 먼 거리를 날아가 어두운 분노의 급류로 적들을 박살 냅니다.</v>
      </c>
      <c r="H4011" s="1" t="str" cm="1">
        <f t="array" ref="H4011">IF(AND(ISNUMBER(FIND(".stages.",C4011)),_xlfn.LAMBDA(_xlpm.x,OR(_xlpm.x="m",_xlpm.x="s",_xlpm.x="+"))(RIGHT(E4011,1))),SUBSTITUTE(SUBSTITUTE(SUBSTITUTE(E4011,"m","분 "),"s","초"),"분 +","분+"),"")</f>
        <v/>
      </c>
      <c r="I4011" s="1" t="str">
        <f t="shared" si="62"/>
        <v>사신이 악마의 힘을 사용해 날개 달린 악마로 부분적으로 변신해 먼 거리를 날아가 어두운 분노의 급류로 적들을 박살 냅니다.</v>
      </c>
      <c r="K4011" s="1" t="str">
        <f>IFERROR(MATCH(C4011,_xlfn.ANCHORARRAY(whitespace!$C$1),0),"")</f>
        <v/>
      </c>
    </row>
    <row r="4012" spans="1:11" x14ac:dyDescent="0.45">
      <c r="A4012" s="1" t="s">
        <v>20593</v>
      </c>
      <c r="B4012" s="1" t="s">
        <v>10478</v>
      </c>
      <c r="C4012" s="1" t="s">
        <v>5370</v>
      </c>
      <c r="E4012" s="1" t="s">
        <v>5371</v>
      </c>
      <c r="F4012" s="1" t="s">
        <v>5371</v>
      </c>
      <c r="G4012" s="1" t="str">
        <f>IFERROR(VLOOKUP(A4012,Merge!$C$2:$D$6078,2,FALSE),"")</f>
        <v>AMP</v>
      </c>
      <c r="H4012" s="1" t="str" cm="1">
        <f t="array" ref="H4012">IF(AND(ISNUMBER(FIND(".stages.",C4012)),_xlfn.LAMBDA(_xlpm.x,OR(_xlpm.x="m",_xlpm.x="s",_xlpm.x="+"))(RIGHT(E4012,1))),SUBSTITUTE(SUBSTITUTE(SUBSTITUTE(E4012,"m","분 "),"s","초"),"분 +","분+"),"")</f>
        <v/>
      </c>
      <c r="I4012" s="1" t="str">
        <f t="shared" si="62"/>
        <v>AMP</v>
      </c>
      <c r="K4012" s="1" t="str">
        <f>IFERROR(MATCH(C4012,_xlfn.ANCHORARRAY(whitespace!$C$1),0),"")</f>
        <v/>
      </c>
    </row>
    <row r="4013" spans="1:11" x14ac:dyDescent="0.45">
      <c r="A4013" s="1" t="s">
        <v>5372</v>
      </c>
      <c r="B4013" s="1" t="s">
        <v>26310</v>
      </c>
      <c r="C4013" s="1" t="s">
        <v>5373</v>
      </c>
      <c r="E4013" s="1" t="s">
        <v>5374</v>
      </c>
      <c r="F4013" s="1" t="s">
        <v>22429</v>
      </c>
      <c r="G4013" s="1" t="str">
        <f>IFERROR(VLOOKUP(A4013,Merge!$C$2:$D$6078,2,FALSE),"")</f>
        <v>유령화</v>
      </c>
      <c r="H4013" s="1" t="str" cm="1">
        <f t="array" ref="H4013">IF(AND(ISNUMBER(FIND(".stages.",C4013)),_xlfn.LAMBDA(_xlpm.x,OR(_xlpm.x="m",_xlpm.x="s",_xlpm.x="+"))(RIGHT(E4013,1))),SUBSTITUTE(SUBSTITUTE(SUBSTITUTE(E4013,"m","분 "),"s","초"),"분 +","분+"),"")</f>
        <v/>
      </c>
      <c r="I4013" s="1" t="str">
        <f t="shared" si="62"/>
        <v>유령화</v>
      </c>
      <c r="K4013" s="1" t="str">
        <f>IFERROR(MATCH(C4013,_xlfn.ANCHORARRAY(whitespace!$C$1),0),"")</f>
        <v/>
      </c>
    </row>
    <row r="4014" spans="1:11" x14ac:dyDescent="0.45">
      <c r="A4014" s="1" t="s">
        <v>5375</v>
      </c>
      <c r="B4014" s="1" t="s">
        <v>26310</v>
      </c>
      <c r="C4014" s="1" t="s">
        <v>5376</v>
      </c>
      <c r="E4014" s="1" t="s">
        <v>5377</v>
      </c>
      <c r="F4014" s="1" t="s">
        <v>22430</v>
      </c>
      <c r="G4014" s="1" t="str">
        <f>IFERROR(VLOOKUP(A4014,Merge!$C$2:$D$6078,2,FALSE),"")</f>
        <v>리퍼는 한 지역에 다수의 목표물을 강제로 소유하고 있다. 인간형 생물만이 홀릴 수 있다. 만약 캐스터가 자신을 목표로 한다면, 그들은 존재하기 거의 멈춘 채 잠깐 동안 어둠 속으로 미끄러져 들어갈 것이다.</v>
      </c>
      <c r="H4014" s="1" t="str" cm="1">
        <f t="array" ref="H4014">IF(AND(ISNUMBER(FIND(".stages.",C4014)),_xlfn.LAMBDA(_xlpm.x,OR(_xlpm.x="m",_xlpm.x="s",_xlpm.x="+"))(RIGHT(E4014,1))),SUBSTITUTE(SUBSTITUTE(SUBSTITUTE(E4014,"m","분 "),"s","초"),"분 +","분+"),"")</f>
        <v/>
      </c>
      <c r="I4014" s="1" t="str">
        <f t="shared" si="62"/>
        <v>리퍼는 한 지역에 다수의 목표물을 강제로 소유하고 있다. 인간형 생물만이 홀릴 수 있다. 만약 캐스터가 자신을 목표로 한다면, 그들은 존재하기 거의 멈춘 채 잠깐 동안 어둠 속으로 미끄러져 들어갈 것이다.</v>
      </c>
      <c r="K4014" s="1" t="str">
        <f>IFERROR(MATCH(C4014,_xlfn.ANCHORARRAY(whitespace!$C$1),0),"")</f>
        <v/>
      </c>
    </row>
    <row r="4015" spans="1:11" x14ac:dyDescent="0.45">
      <c r="A4015" s="1" t="s">
        <v>20594</v>
      </c>
      <c r="B4015" s="1" t="s">
        <v>10478</v>
      </c>
      <c r="C4015" s="1" t="s">
        <v>5378</v>
      </c>
      <c r="E4015" s="1" t="s">
        <v>5379</v>
      </c>
      <c r="F4015" s="1" t="s">
        <v>20595</v>
      </c>
      <c r="G4015" s="1" t="str">
        <f>IFERROR(VLOOKUP(A4015,Merge!$C$2:$D$6078,2,FALSE),"")</f>
        <v>수류탄</v>
      </c>
      <c r="H4015" s="1" t="str" cm="1">
        <f t="array" ref="H4015">IF(AND(ISNUMBER(FIND(".stages.",C4015)),_xlfn.LAMBDA(_xlpm.x,OR(_xlpm.x="m",_xlpm.x="s",_xlpm.x="+"))(RIGHT(E4015,1))),SUBSTITUTE(SUBSTITUTE(SUBSTITUTE(E4015,"m","분 "),"s","초"),"분 +","분+"),"")</f>
        <v/>
      </c>
      <c r="I4015" s="1" t="str">
        <f t="shared" si="62"/>
        <v>수류탄</v>
      </c>
      <c r="K4015" s="1" t="str">
        <f>IFERROR(MATCH(C4015,_xlfn.ANCHORARRAY(whitespace!$C$1),0),"")</f>
        <v/>
      </c>
    </row>
    <row r="4016" spans="1:11" x14ac:dyDescent="0.45">
      <c r="A4016" s="1" t="s">
        <v>20596</v>
      </c>
      <c r="B4016" s="1" t="s">
        <v>10478</v>
      </c>
      <c r="C4016" s="1" t="s">
        <v>5380</v>
      </c>
      <c r="E4016" s="1" t="s">
        <v>5379</v>
      </c>
      <c r="F4016" s="1" t="s">
        <v>20595</v>
      </c>
      <c r="G4016" s="1" t="str">
        <f>IFERROR(VLOOKUP(A4016,Merge!$C$2:$D$6078,2,FALSE),"")</f>
        <v>수류탄</v>
      </c>
      <c r="H4016" s="1" t="str" cm="1">
        <f t="array" ref="H4016">IF(AND(ISNUMBER(FIND(".stages.",C4016)),_xlfn.LAMBDA(_xlpm.x,OR(_xlpm.x="m",_xlpm.x="s",_xlpm.x="+"))(RIGHT(E4016,1))),SUBSTITUTE(SUBSTITUTE(SUBSTITUTE(E4016,"m","분 "),"s","초"),"분 +","분+"),"")</f>
        <v/>
      </c>
      <c r="I4016" s="1" t="str">
        <f t="shared" si="62"/>
        <v>수류탄</v>
      </c>
      <c r="K4016" s="1" t="str">
        <f>IFERROR(MATCH(C4016,_xlfn.ANCHORARRAY(whitespace!$C$1),0),"")</f>
        <v/>
      </c>
    </row>
    <row r="4017" spans="1:11" x14ac:dyDescent="0.45">
      <c r="A4017" s="1" t="s">
        <v>20597</v>
      </c>
      <c r="B4017" s="1" t="s">
        <v>10478</v>
      </c>
      <c r="C4017" s="1" t="s">
        <v>5381</v>
      </c>
      <c r="E4017" s="1" t="s">
        <v>5379</v>
      </c>
      <c r="F4017" s="1" t="s">
        <v>20595</v>
      </c>
      <c r="G4017" s="1" t="str">
        <f>IFERROR(VLOOKUP(A4017,Merge!$C$2:$D$6078,2,FALSE),"")</f>
        <v>수류탄</v>
      </c>
      <c r="H4017" s="1" t="str" cm="1">
        <f t="array" ref="H4017">IF(AND(ISNUMBER(FIND(".stages.",C4017)),_xlfn.LAMBDA(_xlpm.x,OR(_xlpm.x="m",_xlpm.x="s",_xlpm.x="+"))(RIGHT(E4017,1))),SUBSTITUTE(SUBSTITUTE(SUBSTITUTE(E4017,"m","분 "),"s","초"),"분 +","분+"),"")</f>
        <v/>
      </c>
      <c r="I4017" s="1" t="str">
        <f t="shared" si="62"/>
        <v>수류탄</v>
      </c>
      <c r="K4017" s="1" t="str">
        <f>IFERROR(MATCH(C4017,_xlfn.ANCHORARRAY(whitespace!$C$1),0),"")</f>
        <v/>
      </c>
    </row>
    <row r="4018" spans="1:11" x14ac:dyDescent="0.45">
      <c r="A4018" s="1" t="s">
        <v>20598</v>
      </c>
      <c r="B4018" s="1" t="s">
        <v>10478</v>
      </c>
      <c r="C4018" s="1" t="s">
        <v>5382</v>
      </c>
      <c r="E4018" s="1" t="s">
        <v>5379</v>
      </c>
      <c r="F4018" s="1" t="s">
        <v>20595</v>
      </c>
      <c r="G4018" s="1" t="str">
        <f>IFERROR(VLOOKUP(A4018,Merge!$C$2:$D$6078,2,FALSE),"")</f>
        <v>수류탄</v>
      </c>
      <c r="H4018" s="1" t="str" cm="1">
        <f t="array" ref="H4018">IF(AND(ISNUMBER(FIND(".stages.",C4018)),_xlfn.LAMBDA(_xlpm.x,OR(_xlpm.x="m",_xlpm.x="s",_xlpm.x="+"))(RIGHT(E4018,1))),SUBSTITUTE(SUBSTITUTE(SUBSTITUTE(E4018,"m","분 "),"s","초"),"분 +","분+"),"")</f>
        <v/>
      </c>
      <c r="I4018" s="1" t="str">
        <f t="shared" si="62"/>
        <v>수류탄</v>
      </c>
      <c r="K4018" s="1" t="str">
        <f>IFERROR(MATCH(C4018,_xlfn.ANCHORARRAY(whitespace!$C$1),0),"")</f>
        <v/>
      </c>
    </row>
    <row r="4019" spans="1:11" x14ac:dyDescent="0.45">
      <c r="A4019" s="1" t="s">
        <v>5383</v>
      </c>
      <c r="B4019" s="1" t="s">
        <v>26310</v>
      </c>
      <c r="C4019" s="1" t="s">
        <v>5384</v>
      </c>
      <c r="E4019" s="1" t="s">
        <v>5385</v>
      </c>
      <c r="F4019" s="1" t="s">
        <v>22431</v>
      </c>
      <c r="G4019" s="1" t="str">
        <f>IFERROR(VLOOKUP(A4019,Merge!$C$2:$D$6078,2,FALSE),"")</f>
        <v>소형 폭탄</v>
      </c>
      <c r="H4019" s="1" t="str" cm="1">
        <f t="array" ref="H4019">IF(AND(ISNUMBER(FIND(".stages.",C4019)),_xlfn.LAMBDA(_xlpm.x,OR(_xlpm.x="m",_xlpm.x="s",_xlpm.x="+"))(RIGHT(E4019,1))),SUBSTITUTE(SUBSTITUTE(SUBSTITUTE(E4019,"m","분 "),"s","초"),"분 +","분+"),"")</f>
        <v/>
      </c>
      <c r="I4019" s="1" t="str">
        <f t="shared" si="62"/>
        <v>소형 폭탄</v>
      </c>
      <c r="K4019" s="1" t="str">
        <f>IFERROR(MATCH(C4019,_xlfn.ANCHORARRAY(whitespace!$C$1),0),"")</f>
        <v/>
      </c>
    </row>
    <row r="4020" spans="1:11" x14ac:dyDescent="0.45">
      <c r="A4020" s="1" t="s">
        <v>5386</v>
      </c>
      <c r="B4020" s="1" t="s">
        <v>26310</v>
      </c>
      <c r="C4020" s="1" t="s">
        <v>5387</v>
      </c>
      <c r="E4020" s="1" t="s">
        <v>5388</v>
      </c>
      <c r="F4020" s="1" t="s">
        <v>22432</v>
      </c>
      <c r="G4020" s="1" t="str">
        <f>IFERROR(VLOOKUP(A4020,Merge!$C$2:$D$6078,2,FALSE),"")</f>
        <v>대상 지점에 작은 폭발을 일으키는 폭탄을 발사합니다.</v>
      </c>
      <c r="H4020" s="1" t="str" cm="1">
        <f t="array" ref="H4020">IF(AND(ISNUMBER(FIND(".stages.",C4020)),_xlfn.LAMBDA(_xlpm.x,OR(_xlpm.x="m",_xlpm.x="s",_xlpm.x="+"))(RIGHT(E4020,1))),SUBSTITUTE(SUBSTITUTE(SUBSTITUTE(E4020,"m","분 "),"s","초"),"분 +","분+"),"")</f>
        <v/>
      </c>
      <c r="I4020" s="1" t="str">
        <f t="shared" si="62"/>
        <v>대상 지점에 작은 폭발을 일으키는 폭탄을 발사합니다.</v>
      </c>
      <c r="K4020" s="1" t="str">
        <f>IFERROR(MATCH(C4020,_xlfn.ANCHORARRAY(whitespace!$C$1),0),"")</f>
        <v/>
      </c>
    </row>
    <row r="4021" spans="1:11" x14ac:dyDescent="0.45">
      <c r="A4021" s="1" t="s">
        <v>5389</v>
      </c>
      <c r="B4021" s="1" t="s">
        <v>26310</v>
      </c>
      <c r="C4021" s="1" t="s">
        <v>5390</v>
      </c>
      <c r="E4021" s="1" t="s">
        <v>5385</v>
      </c>
      <c r="F4021" s="1" t="s">
        <v>22431</v>
      </c>
      <c r="G4021" s="1" t="str">
        <f>IFERROR(VLOOKUP(A4021,Merge!$C$2:$D$6078,2,FALSE),"")</f>
        <v>소형 폭탄</v>
      </c>
      <c r="H4021" s="1" t="str" cm="1">
        <f t="array" ref="H4021">IF(AND(ISNUMBER(FIND(".stages.",C4021)),_xlfn.LAMBDA(_xlpm.x,OR(_xlpm.x="m",_xlpm.x="s",_xlpm.x="+"))(RIGHT(E4021,1))),SUBSTITUTE(SUBSTITUTE(SUBSTITUTE(E4021,"m","분 "),"s","초"),"분 +","분+"),"")</f>
        <v/>
      </c>
      <c r="I4021" s="1" t="str">
        <f t="shared" si="62"/>
        <v>소형 폭탄</v>
      </c>
      <c r="K4021" s="1" t="str">
        <f>IFERROR(MATCH(C4021,_xlfn.ANCHORARRAY(whitespace!$C$1),0),"")</f>
        <v/>
      </c>
    </row>
    <row r="4022" spans="1:11" x14ac:dyDescent="0.45">
      <c r="A4022" s="1" t="s">
        <v>5391</v>
      </c>
      <c r="B4022" s="1" t="s">
        <v>26310</v>
      </c>
      <c r="C4022" s="1" t="s">
        <v>5392</v>
      </c>
      <c r="E4022" s="1" t="s">
        <v>5388</v>
      </c>
      <c r="F4022" s="1" t="s">
        <v>22432</v>
      </c>
      <c r="G4022" s="1" t="str">
        <f>IFERROR(VLOOKUP(A4022,Merge!$C$2:$D$6078,2,FALSE),"")</f>
        <v>대상 지점에 작은 폭발을 일으키는 폭탄을 발사합니다.</v>
      </c>
      <c r="H4022" s="1" t="str" cm="1">
        <f t="array" ref="H4022">IF(AND(ISNUMBER(FIND(".stages.",C4022)),_xlfn.LAMBDA(_xlpm.x,OR(_xlpm.x="m",_xlpm.x="s",_xlpm.x="+"))(RIGHT(E4022,1))),SUBSTITUTE(SUBSTITUTE(SUBSTITUTE(E4022,"m","분 "),"s","초"),"분 +","분+"),"")</f>
        <v/>
      </c>
      <c r="I4022" s="1" t="str">
        <f t="shared" si="62"/>
        <v>대상 지점에 작은 폭발을 일으키는 폭탄을 발사합니다.</v>
      </c>
      <c r="K4022" s="1" t="str">
        <f>IFERROR(MATCH(C4022,_xlfn.ANCHORARRAY(whitespace!$C$1),0),"")</f>
        <v/>
      </c>
    </row>
    <row r="4023" spans="1:11" x14ac:dyDescent="0.45">
      <c r="A4023" s="1" t="s">
        <v>5393</v>
      </c>
      <c r="B4023" s="1" t="s">
        <v>26310</v>
      </c>
      <c r="C4023" s="1" t="s">
        <v>5394</v>
      </c>
      <c r="E4023" s="1" t="s">
        <v>5395</v>
      </c>
      <c r="F4023" s="1" t="s">
        <v>22433</v>
      </c>
      <c r="G4023" s="1" t="str">
        <f>IFERROR(VLOOKUP(A4023,Merge!$C$2:$D$6078,2,FALSE),"")</f>
        <v>소형 폭탄 (I)</v>
      </c>
      <c r="H4023" s="1" t="str" cm="1">
        <f t="array" ref="H4023">IF(AND(ISNUMBER(FIND(".stages.",C4023)),_xlfn.LAMBDA(_xlpm.x,OR(_xlpm.x="m",_xlpm.x="s",_xlpm.x="+"))(RIGHT(E4023,1))),SUBSTITUTE(SUBSTITUTE(SUBSTITUTE(E4023,"m","분 "),"s","초"),"분 +","분+"),"")</f>
        <v/>
      </c>
      <c r="I4023" s="1" t="str">
        <f t="shared" si="62"/>
        <v>소형 폭탄 (I)</v>
      </c>
      <c r="K4023" s="1" t="str">
        <f>IFERROR(MATCH(C4023,_xlfn.ANCHORARRAY(whitespace!$C$1),0),"")</f>
        <v/>
      </c>
    </row>
    <row r="4024" spans="1:11" x14ac:dyDescent="0.45">
      <c r="A4024" s="1" t="s">
        <v>5396</v>
      </c>
      <c r="B4024" s="1" t="s">
        <v>26310</v>
      </c>
      <c r="C4024" s="1" t="s">
        <v>5397</v>
      </c>
      <c r="E4024" s="1" t="s">
        <v>5398</v>
      </c>
      <c r="F4024" s="1" t="s">
        <v>22434</v>
      </c>
      <c r="G4024" s="1" t="str">
        <f>IFERROR(VLOOKUP(A4024,Merge!$C$2:$D$6078,2,FALSE),"")</f>
        <v>대상 지점에 작은 폭발을 일으키는 폭탄을 발사합니다 이를 향상시키면 발사체의 속도와 폭발 피해량이 증가하는 동시에 능력의 재사용과 주조 시간은 감소한다. 최대 등급에서 폭발 반경을 약간 증가시킨다. 능력을 향상시키기 위해선 2점이 필요하다.</v>
      </c>
      <c r="H4024" s="1" t="str" cm="1">
        <f t="array" ref="H4024">IF(AND(ISNUMBER(FIND(".stages.",C4024)),_xlfn.LAMBDA(_xlpm.x,OR(_xlpm.x="m",_xlpm.x="s",_xlpm.x="+"))(RIGHT(E4024,1))),SUBSTITUTE(SUBSTITUTE(SUBSTITUTE(E4024,"m","분 "),"s","초"),"분 +","분+"),"")</f>
        <v/>
      </c>
      <c r="I4024" s="1" t="str">
        <f t="shared" si="62"/>
        <v>대상 지점에 작은 폭발을 일으키는 폭탄을 발사합니다 이를 향상시키면 발사체의 속도와 폭발 피해량이 증가하는 동시에 능력의 재사용과 주조 시간은 감소한다. 최대 등급에서 폭발 반경을 약간 증가시킨다. 능력을 향상시키기 위해선 2점이 필요하다.</v>
      </c>
      <c r="K4024" s="1" t="str">
        <f>IFERROR(MATCH(C4024,_xlfn.ANCHORARRAY(whitespace!$C$1),0),"")</f>
        <v/>
      </c>
    </row>
    <row r="4025" spans="1:11" x14ac:dyDescent="0.45">
      <c r="A4025" s="1" t="s">
        <v>5399</v>
      </c>
      <c r="B4025" s="1" t="s">
        <v>26310</v>
      </c>
      <c r="C4025" s="1" t="s">
        <v>5400</v>
      </c>
      <c r="E4025" s="1" t="s">
        <v>5401</v>
      </c>
      <c r="F4025" s="1" t="s">
        <v>22435</v>
      </c>
      <c r="G4025" s="1" t="str">
        <f>IFERROR(VLOOKUP(A4025,Merge!$C$2:$D$6078,2,FALSE),"")</f>
        <v>소형 폭탄 (II)</v>
      </c>
      <c r="H4025" s="1" t="str" cm="1">
        <f t="array" ref="H4025">IF(AND(ISNUMBER(FIND(".stages.",C4025)),_xlfn.LAMBDA(_xlpm.x,OR(_xlpm.x="m",_xlpm.x="s",_xlpm.x="+"))(RIGHT(E4025,1))),SUBSTITUTE(SUBSTITUTE(SUBSTITUTE(E4025,"m","분 "),"s","초"),"분 +","분+"),"")</f>
        <v/>
      </c>
      <c r="I4025" s="1" t="str">
        <f t="shared" si="62"/>
        <v>소형 폭탄 (II)</v>
      </c>
      <c r="K4025" s="1" t="str">
        <f>IFERROR(MATCH(C4025,_xlfn.ANCHORARRAY(whitespace!$C$1),0),"")</f>
        <v/>
      </c>
    </row>
    <row r="4026" spans="1:11" x14ac:dyDescent="0.45">
      <c r="A4026" s="1" t="s">
        <v>5402</v>
      </c>
      <c r="B4026" s="1" t="s">
        <v>26310</v>
      </c>
      <c r="C4026" s="1" t="s">
        <v>5403</v>
      </c>
      <c r="E4026" s="1" t="s">
        <v>5398</v>
      </c>
      <c r="F4026" s="1" t="s">
        <v>22434</v>
      </c>
      <c r="G4026" s="1" t="str">
        <f>IFERROR(VLOOKUP(A4026,Merge!$C$2:$D$6078,2,FALSE),"")</f>
        <v>대상 지점에 작은 폭발을 일으키는 폭탄을 발사합니다 이를 향상시키면 발사체의 속도와 폭발 피해량이 증가하는 동시에 능력의 재사용과 주조 시간은 감소한다. 최대 등급에서 폭발 반경을 약간 증가시킨다. 능력을 향상시키기 위해선 2점이 필요하다.</v>
      </c>
      <c r="H4026" s="1" t="str" cm="1">
        <f t="array" ref="H4026">IF(AND(ISNUMBER(FIND(".stages.",C4026)),_xlfn.LAMBDA(_xlpm.x,OR(_xlpm.x="m",_xlpm.x="s",_xlpm.x="+"))(RIGHT(E4026,1))),SUBSTITUTE(SUBSTITUTE(SUBSTITUTE(E4026,"m","분 "),"s","초"),"분 +","분+"),"")</f>
        <v/>
      </c>
      <c r="I4026" s="1" t="str">
        <f t="shared" si="62"/>
        <v>대상 지점에 작은 폭발을 일으키는 폭탄을 발사합니다 이를 향상시키면 발사체의 속도와 폭발 피해량이 증가하는 동시에 능력의 재사용과 주조 시간은 감소한다. 최대 등급에서 폭발 반경을 약간 증가시킨다. 능력을 향상시키기 위해선 2점이 필요하다.</v>
      </c>
      <c r="K4026" s="1" t="str">
        <f>IFERROR(MATCH(C4026,_xlfn.ANCHORARRAY(whitespace!$C$1),0),"")</f>
        <v/>
      </c>
    </row>
    <row r="4027" spans="1:11" x14ac:dyDescent="0.45">
      <c r="A4027" s="1" t="s">
        <v>5404</v>
      </c>
      <c r="B4027" s="1" t="s">
        <v>26310</v>
      </c>
      <c r="C4027" s="1" t="s">
        <v>5405</v>
      </c>
      <c r="E4027" s="1" t="s">
        <v>5406</v>
      </c>
      <c r="F4027" s="1" t="s">
        <v>22436</v>
      </c>
      <c r="G4027" s="1" t="str">
        <f>IFERROR(VLOOKUP(A4027,Merge!$C$2:$D$6078,2,FALSE),"")</f>
        <v>소형 폭탄 (III)</v>
      </c>
      <c r="H4027" s="1" t="str" cm="1">
        <f t="array" ref="H4027">IF(AND(ISNUMBER(FIND(".stages.",C4027)),_xlfn.LAMBDA(_xlpm.x,OR(_xlpm.x="m",_xlpm.x="s",_xlpm.x="+"))(RIGHT(E4027,1))),SUBSTITUTE(SUBSTITUTE(SUBSTITUTE(E4027,"m","분 "),"s","초"),"분 +","분+"),"")</f>
        <v/>
      </c>
      <c r="I4027" s="1" t="str">
        <f t="shared" si="62"/>
        <v>소형 폭탄 (III)</v>
      </c>
      <c r="K4027" s="1" t="str">
        <f>IFERROR(MATCH(C4027,_xlfn.ANCHORARRAY(whitespace!$C$1),0),"")</f>
        <v/>
      </c>
    </row>
    <row r="4028" spans="1:11" x14ac:dyDescent="0.45">
      <c r="A4028" s="1" t="s">
        <v>5407</v>
      </c>
      <c r="B4028" s="1" t="s">
        <v>26310</v>
      </c>
      <c r="C4028" s="1" t="s">
        <v>5408</v>
      </c>
      <c r="E4028" s="1" t="s">
        <v>5388</v>
      </c>
      <c r="F4028" s="1" t="s">
        <v>22437</v>
      </c>
      <c r="G4028" s="1" t="str">
        <f>IFERROR(VLOOKUP(A4028,Merge!$C$2:$D$6078,2,FALSE),"")</f>
        <v>대상 지점에 작은 폭발을 일으키는 폭탄을 발사합니다</v>
      </c>
      <c r="H4028" s="1" t="str" cm="1">
        <f t="array" ref="H4028">IF(AND(ISNUMBER(FIND(".stages.",C4028)),_xlfn.LAMBDA(_xlpm.x,OR(_xlpm.x="m",_xlpm.x="s",_xlpm.x="+"))(RIGHT(E4028,1))),SUBSTITUTE(SUBSTITUTE(SUBSTITUTE(E4028,"m","분 "),"s","초"),"분 +","분+"),"")</f>
        <v/>
      </c>
      <c r="I4028" s="1" t="str">
        <f t="shared" si="62"/>
        <v>대상 지점에 작은 폭발을 일으키는 폭탄을 발사합니다</v>
      </c>
      <c r="K4028" s="1" t="str">
        <f>IFERROR(MATCH(C4028,_xlfn.ANCHORARRAY(whitespace!$C$1),0),"")</f>
        <v/>
      </c>
    </row>
    <row r="4029" spans="1:11" x14ac:dyDescent="0.45">
      <c r="A4029" s="1" t="s">
        <v>20599</v>
      </c>
      <c r="B4029" s="1" t="s">
        <v>10478</v>
      </c>
      <c r="C4029" s="1" t="s">
        <v>5409</v>
      </c>
      <c r="E4029" s="1" t="s">
        <v>5379</v>
      </c>
      <c r="F4029" s="1" t="s">
        <v>20595</v>
      </c>
      <c r="G4029" s="1" t="str">
        <f>IFERROR(VLOOKUP(A4029,Merge!$C$2:$D$6078,2,FALSE),"")</f>
        <v>수류탄</v>
      </c>
      <c r="H4029" s="1" t="str" cm="1">
        <f t="array" ref="H4029">IF(AND(ISNUMBER(FIND(".stages.",C4029)),_xlfn.LAMBDA(_xlpm.x,OR(_xlpm.x="m",_xlpm.x="s",_xlpm.x="+"))(RIGHT(E4029,1))),SUBSTITUTE(SUBSTITUTE(SUBSTITUTE(E4029,"m","분 "),"s","초"),"분 +","분+"),"")</f>
        <v/>
      </c>
      <c r="I4029" s="1" t="str">
        <f t="shared" si="62"/>
        <v>수류탄</v>
      </c>
      <c r="K4029" s="1" t="str">
        <f>IFERROR(MATCH(C4029,_xlfn.ANCHORARRAY(whitespace!$C$1),0),"")</f>
        <v/>
      </c>
    </row>
    <row r="4030" spans="1:11" x14ac:dyDescent="0.45">
      <c r="A4030" s="1" t="s">
        <v>20600</v>
      </c>
      <c r="B4030" s="1" t="s">
        <v>10478</v>
      </c>
      <c r="C4030" s="1" t="s">
        <v>5410</v>
      </c>
      <c r="E4030" s="1" t="s">
        <v>5379</v>
      </c>
      <c r="F4030" s="1" t="s">
        <v>20595</v>
      </c>
      <c r="G4030" s="1" t="str">
        <f>IFERROR(VLOOKUP(A4030,Merge!$C$2:$D$6078,2,FALSE),"")</f>
        <v>수류탄</v>
      </c>
      <c r="H4030" s="1" t="str" cm="1">
        <f t="array" ref="H4030">IF(AND(ISNUMBER(FIND(".stages.",C4030)),_xlfn.LAMBDA(_xlpm.x,OR(_xlpm.x="m",_xlpm.x="s",_xlpm.x="+"))(RIGHT(E4030,1))),SUBSTITUTE(SUBSTITUTE(SUBSTITUTE(E4030,"m","분 "),"s","초"),"분 +","분+"),"")</f>
        <v/>
      </c>
      <c r="I4030" s="1" t="str">
        <f t="shared" si="62"/>
        <v>수류탄</v>
      </c>
      <c r="K4030" s="1" t="str">
        <f>IFERROR(MATCH(C4030,_xlfn.ANCHORARRAY(whitespace!$C$1),0),"")</f>
        <v/>
      </c>
    </row>
    <row r="4031" spans="1:11" x14ac:dyDescent="0.45">
      <c r="A4031" s="1" t="s">
        <v>20601</v>
      </c>
      <c r="B4031" s="1" t="s">
        <v>10478</v>
      </c>
      <c r="C4031" s="1" t="s">
        <v>5411</v>
      </c>
      <c r="E4031" s="1" t="s">
        <v>5379</v>
      </c>
      <c r="F4031" s="1" t="s">
        <v>20595</v>
      </c>
      <c r="G4031" s="1" t="str">
        <f>IFERROR(VLOOKUP(A4031,Merge!$C$2:$D$6078,2,FALSE),"")</f>
        <v>수류탄</v>
      </c>
      <c r="H4031" s="1" t="str" cm="1">
        <f t="array" ref="H4031">IF(AND(ISNUMBER(FIND(".stages.",C4031)),_xlfn.LAMBDA(_xlpm.x,OR(_xlpm.x="m",_xlpm.x="s",_xlpm.x="+"))(RIGHT(E4031,1))),SUBSTITUTE(SUBSTITUTE(SUBSTITUTE(E4031,"m","분 "),"s","초"),"분 +","분+"),"")</f>
        <v/>
      </c>
      <c r="I4031" s="1" t="str">
        <f t="shared" si="62"/>
        <v>수류탄</v>
      </c>
      <c r="K4031" s="1" t="str">
        <f>IFERROR(MATCH(C4031,_xlfn.ANCHORARRAY(whitespace!$C$1),0),"")</f>
        <v/>
      </c>
    </row>
    <row r="4032" spans="1:11" x14ac:dyDescent="0.45">
      <c r="A4032" s="1" t="s">
        <v>20602</v>
      </c>
      <c r="B4032" s="1" t="s">
        <v>10478</v>
      </c>
      <c r="C4032" s="1" t="s">
        <v>5412</v>
      </c>
      <c r="E4032" s="1" t="s">
        <v>5379</v>
      </c>
      <c r="F4032" s="1" t="s">
        <v>20595</v>
      </c>
      <c r="G4032" s="1" t="str">
        <f>IFERROR(VLOOKUP(A4032,Merge!$C$2:$D$6078,2,FALSE),"")</f>
        <v>수류탄</v>
      </c>
      <c r="H4032" s="1" t="str" cm="1">
        <f t="array" ref="H4032">IF(AND(ISNUMBER(FIND(".stages.",C4032)),_xlfn.LAMBDA(_xlpm.x,OR(_xlpm.x="m",_xlpm.x="s",_xlpm.x="+"))(RIGHT(E4032,1))),SUBSTITUTE(SUBSTITUTE(SUBSTITUTE(E4032,"m","분 "),"s","초"),"분 +","분+"),"")</f>
        <v/>
      </c>
      <c r="I4032" s="1" t="str">
        <f t="shared" si="62"/>
        <v>수류탄</v>
      </c>
      <c r="K4032" s="1" t="str">
        <f>IFERROR(MATCH(C4032,_xlfn.ANCHORARRAY(whitespace!$C$1),0),"")</f>
        <v/>
      </c>
    </row>
    <row r="4033" spans="1:11" x14ac:dyDescent="0.45">
      <c r="A4033" s="1" t="s">
        <v>5413</v>
      </c>
      <c r="B4033" s="1" t="s">
        <v>26310</v>
      </c>
      <c r="C4033" s="1" t="s">
        <v>5414</v>
      </c>
      <c r="E4033" s="1" t="s">
        <v>5415</v>
      </c>
      <c r="F4033" s="1" t="s">
        <v>22438</v>
      </c>
      <c r="G4033" s="1" t="str">
        <f>IFERROR(VLOOKUP(A4033,Merge!$C$2:$D$6078,2,FALSE),"")</f>
        <v>소탕용 폭탄</v>
      </c>
      <c r="H4033" s="1" t="str" cm="1">
        <f t="array" ref="H4033">IF(AND(ISNUMBER(FIND(".stages.",C4033)),_xlfn.LAMBDA(_xlpm.x,OR(_xlpm.x="m",_xlpm.x="s",_xlpm.x="+"))(RIGHT(E4033,1))),SUBSTITUTE(SUBSTITUTE(SUBSTITUTE(E4033,"m","분 "),"s","초"),"분 +","분+"),"")</f>
        <v/>
      </c>
      <c r="I4033" s="1" t="str">
        <f t="shared" si="62"/>
        <v>소탕용 폭탄</v>
      </c>
      <c r="K4033" s="1" t="str">
        <f>IFERROR(MATCH(C4033,_xlfn.ANCHORARRAY(whitespace!$C$1),0),"")</f>
        <v/>
      </c>
    </row>
    <row r="4034" spans="1:11" x14ac:dyDescent="0.45">
      <c r="A4034" s="1" t="s">
        <v>5416</v>
      </c>
      <c r="B4034" s="1" t="s">
        <v>26310</v>
      </c>
      <c r="C4034" s="1" t="s">
        <v>5417</v>
      </c>
      <c r="E4034" s="1" t="s">
        <v>5418</v>
      </c>
      <c r="F4034" s="1" t="s">
        <v>22439</v>
      </c>
      <c r="G4034" s="1" t="str">
        <f>IFERROR(VLOOKUP(A4034,Merge!$C$2:$D$6078,2,FALSE),"")</f>
        <v>대상 지점에 효과 범위가 큰 폭탄을 발사합니다.</v>
      </c>
      <c r="H4034" s="1" t="str" cm="1">
        <f t="array" ref="H4034">IF(AND(ISNUMBER(FIND(".stages.",C4034)),_xlfn.LAMBDA(_xlpm.x,OR(_xlpm.x="m",_xlpm.x="s",_xlpm.x="+"))(RIGHT(E4034,1))),SUBSTITUTE(SUBSTITUTE(SUBSTITUTE(E4034,"m","분 "),"s","초"),"분 +","분+"),"")</f>
        <v/>
      </c>
      <c r="I4034" s="1" t="str">
        <f t="shared" si="62"/>
        <v>대상 지점에 효과 범위가 큰 폭탄을 발사합니다.</v>
      </c>
      <c r="K4034" s="1" t="str">
        <f>IFERROR(MATCH(C4034,_xlfn.ANCHORARRAY(whitespace!$C$1),0),"")</f>
        <v/>
      </c>
    </row>
    <row r="4035" spans="1:11" x14ac:dyDescent="0.45">
      <c r="A4035" s="1" t="s">
        <v>5419</v>
      </c>
      <c r="B4035" s="1" t="s">
        <v>26310</v>
      </c>
      <c r="C4035" s="1" t="s">
        <v>5420</v>
      </c>
      <c r="E4035" s="1" t="s">
        <v>5415</v>
      </c>
      <c r="F4035" s="1" t="s">
        <v>22438</v>
      </c>
      <c r="G4035" s="1" t="str">
        <f>IFERROR(VLOOKUP(A4035,Merge!$C$2:$D$6078,2,FALSE),"")</f>
        <v>소탕용 폭탄</v>
      </c>
      <c r="H4035" s="1" t="str" cm="1">
        <f t="array" ref="H4035">IF(AND(ISNUMBER(FIND(".stages.",C4035)),_xlfn.LAMBDA(_xlpm.x,OR(_xlpm.x="m",_xlpm.x="s",_xlpm.x="+"))(RIGHT(E4035,1))),SUBSTITUTE(SUBSTITUTE(SUBSTITUTE(E4035,"m","분 "),"s","초"),"분 +","분+"),"")</f>
        <v/>
      </c>
      <c r="I4035" s="1" t="str">
        <f t="shared" ref="I4035:I4098" si="63">IF(H4035="",G4035,H4035)</f>
        <v>소탕용 폭탄</v>
      </c>
      <c r="K4035" s="1" t="str">
        <f>IFERROR(MATCH(C4035,_xlfn.ANCHORARRAY(whitespace!$C$1),0),"")</f>
        <v/>
      </c>
    </row>
    <row r="4036" spans="1:11" x14ac:dyDescent="0.45">
      <c r="A4036" s="1" t="s">
        <v>5421</v>
      </c>
      <c r="B4036" s="1" t="s">
        <v>26310</v>
      </c>
      <c r="C4036" s="1" t="s">
        <v>5422</v>
      </c>
      <c r="E4036" s="1" t="s">
        <v>5418</v>
      </c>
      <c r="F4036" s="1" t="s">
        <v>22439</v>
      </c>
      <c r="G4036" s="1" t="str">
        <f>IFERROR(VLOOKUP(A4036,Merge!$C$2:$D$6078,2,FALSE),"")</f>
        <v>대상 지점에 효과 범위가 큰 폭탄을 발사합니다.</v>
      </c>
      <c r="H4036" s="1" t="str" cm="1">
        <f t="array" ref="H4036">IF(AND(ISNUMBER(FIND(".stages.",C4036)),_xlfn.LAMBDA(_xlpm.x,OR(_xlpm.x="m",_xlpm.x="s",_xlpm.x="+"))(RIGHT(E4036,1))),SUBSTITUTE(SUBSTITUTE(SUBSTITUTE(E4036,"m","분 "),"s","초"),"분 +","분+"),"")</f>
        <v/>
      </c>
      <c r="I4036" s="1" t="str">
        <f t="shared" si="63"/>
        <v>대상 지점에 효과 범위가 큰 폭탄을 발사합니다.</v>
      </c>
      <c r="K4036" s="1" t="str">
        <f>IFERROR(MATCH(C4036,_xlfn.ANCHORARRAY(whitespace!$C$1),0),"")</f>
        <v/>
      </c>
    </row>
    <row r="4037" spans="1:11" x14ac:dyDescent="0.45">
      <c r="A4037" s="1" t="s">
        <v>5423</v>
      </c>
      <c r="B4037" s="1" t="s">
        <v>26310</v>
      </c>
      <c r="C4037" s="1" t="s">
        <v>5424</v>
      </c>
      <c r="E4037" s="1" t="s">
        <v>5425</v>
      </c>
      <c r="F4037" s="1" t="s">
        <v>22440</v>
      </c>
      <c r="G4037" s="1" t="str">
        <f>IFERROR(VLOOKUP(A4037,Merge!$C$2:$D$6078,2,FALSE),"")</f>
        <v>소탕용 폭탄 (I)</v>
      </c>
      <c r="H4037" s="1" t="str" cm="1">
        <f t="array" ref="H4037">IF(AND(ISNUMBER(FIND(".stages.",C4037)),_xlfn.LAMBDA(_xlpm.x,OR(_xlpm.x="m",_xlpm.x="s",_xlpm.x="+"))(RIGHT(E4037,1))),SUBSTITUTE(SUBSTITUTE(SUBSTITUTE(E4037,"m","분 "),"s","초"),"분 +","분+"),"")</f>
        <v/>
      </c>
      <c r="I4037" s="1" t="str">
        <f t="shared" si="63"/>
        <v>소탕용 폭탄 (I)</v>
      </c>
      <c r="K4037" s="1" t="str">
        <f>IFERROR(MATCH(C4037,_xlfn.ANCHORARRAY(whitespace!$C$1),0),"")</f>
        <v/>
      </c>
    </row>
    <row r="4038" spans="1:11" x14ac:dyDescent="0.45">
      <c r="A4038" s="1" t="s">
        <v>5426</v>
      </c>
      <c r="B4038" s="1" t="s">
        <v>26310</v>
      </c>
      <c r="C4038" s="1" t="s">
        <v>5427</v>
      </c>
      <c r="E4038" s="1" t="s">
        <v>5428</v>
      </c>
      <c r="F4038" s="1" t="s">
        <v>22441</v>
      </c>
      <c r="G4038" s="1" t="str">
        <f>IFERROR(VLOOKUP(A4038,Merge!$C$2:$D$6078,2,FALSE),"")</f>
        <v>대상 지점에 효과 범위가 큰 폭탄을 발사합니다. 이를 향상시키면 폭발의 피해가 커지고 주조 시간과 비용이 줄어든다. 능력을 향상시킬려면 2점이 필요하다.</v>
      </c>
      <c r="H4038" s="1" t="str" cm="1">
        <f t="array" ref="H4038">IF(AND(ISNUMBER(FIND(".stages.",C4038)),_xlfn.LAMBDA(_xlpm.x,OR(_xlpm.x="m",_xlpm.x="s",_xlpm.x="+"))(RIGHT(E4038,1))),SUBSTITUTE(SUBSTITUTE(SUBSTITUTE(E4038,"m","분 "),"s","초"),"분 +","분+"),"")</f>
        <v/>
      </c>
      <c r="I4038" s="1" t="str">
        <f t="shared" si="63"/>
        <v>대상 지점에 효과 범위가 큰 폭탄을 발사합니다. 이를 향상시키면 폭발의 피해가 커지고 주조 시간과 비용이 줄어든다. 능력을 향상시킬려면 2점이 필요하다.</v>
      </c>
      <c r="K4038" s="1" t="str">
        <f>IFERROR(MATCH(C4038,_xlfn.ANCHORARRAY(whitespace!$C$1),0),"")</f>
        <v/>
      </c>
    </row>
    <row r="4039" spans="1:11" x14ac:dyDescent="0.45">
      <c r="A4039" s="1" t="s">
        <v>5429</v>
      </c>
      <c r="B4039" s="1" t="s">
        <v>26310</v>
      </c>
      <c r="C4039" s="1" t="s">
        <v>5430</v>
      </c>
      <c r="E4039" s="1" t="s">
        <v>5431</v>
      </c>
      <c r="F4039" s="1" t="s">
        <v>22442</v>
      </c>
      <c r="G4039" s="1" t="str">
        <f>IFERROR(VLOOKUP(A4039,Merge!$C$2:$D$6078,2,FALSE),"")</f>
        <v>소탕용 폭탄 (II)</v>
      </c>
      <c r="H4039" s="1" t="str" cm="1">
        <f t="array" ref="H4039">IF(AND(ISNUMBER(FIND(".stages.",C4039)),_xlfn.LAMBDA(_xlpm.x,OR(_xlpm.x="m",_xlpm.x="s",_xlpm.x="+"))(RIGHT(E4039,1))),SUBSTITUTE(SUBSTITUTE(SUBSTITUTE(E4039,"m","분 "),"s","초"),"분 +","분+"),"")</f>
        <v/>
      </c>
      <c r="I4039" s="1" t="str">
        <f t="shared" si="63"/>
        <v>소탕용 폭탄 (II)</v>
      </c>
      <c r="K4039" s="1" t="str">
        <f>IFERROR(MATCH(C4039,_xlfn.ANCHORARRAY(whitespace!$C$1),0),"")</f>
        <v/>
      </c>
    </row>
    <row r="4040" spans="1:11" x14ac:dyDescent="0.45">
      <c r="A4040" s="1" t="s">
        <v>5432</v>
      </c>
      <c r="B4040" s="1" t="s">
        <v>26310</v>
      </c>
      <c r="C4040" s="1" t="s">
        <v>5433</v>
      </c>
      <c r="E4040" s="1" t="s">
        <v>5428</v>
      </c>
      <c r="F4040" s="1" t="s">
        <v>22441</v>
      </c>
      <c r="G4040" s="1" t="str">
        <f>IFERROR(VLOOKUP(A4040,Merge!$C$2:$D$6078,2,FALSE),"")</f>
        <v>대상 지점에 효과 범위가 큰 폭탄을 발사합니다. 이를 향상시키면 폭발의 피해가 커지고 주조 시간과 비용이 줄어든다. 능력을 향상시킬려면 2점이 필요하다.</v>
      </c>
      <c r="H4040" s="1" t="str" cm="1">
        <f t="array" ref="H4040">IF(AND(ISNUMBER(FIND(".stages.",C4040)),_xlfn.LAMBDA(_xlpm.x,OR(_xlpm.x="m",_xlpm.x="s",_xlpm.x="+"))(RIGHT(E4040,1))),SUBSTITUTE(SUBSTITUTE(SUBSTITUTE(E4040,"m","분 "),"s","초"),"분 +","분+"),"")</f>
        <v/>
      </c>
      <c r="I4040" s="1" t="str">
        <f t="shared" si="63"/>
        <v>대상 지점에 효과 범위가 큰 폭탄을 발사합니다. 이를 향상시키면 폭발의 피해가 커지고 주조 시간과 비용이 줄어든다. 능력을 향상시킬려면 2점이 필요하다.</v>
      </c>
      <c r="K4040" s="1" t="str">
        <f>IFERROR(MATCH(C4040,_xlfn.ANCHORARRAY(whitespace!$C$1),0),"")</f>
        <v/>
      </c>
    </row>
    <row r="4041" spans="1:11" x14ac:dyDescent="0.45">
      <c r="A4041" s="1" t="s">
        <v>5434</v>
      </c>
      <c r="B4041" s="1" t="s">
        <v>26310</v>
      </c>
      <c r="C4041" s="1" t="s">
        <v>5435</v>
      </c>
      <c r="E4041" s="1" t="s">
        <v>5436</v>
      </c>
      <c r="F4041" s="1" t="s">
        <v>22443</v>
      </c>
      <c r="G4041" s="1" t="str">
        <f>IFERROR(VLOOKUP(A4041,Merge!$C$2:$D$6078,2,FALSE),"")</f>
        <v>소탕용 폭탄 (III)</v>
      </c>
      <c r="H4041" s="1" t="str" cm="1">
        <f t="array" ref="H4041">IF(AND(ISNUMBER(FIND(".stages.",C4041)),_xlfn.LAMBDA(_xlpm.x,OR(_xlpm.x="m",_xlpm.x="s",_xlpm.x="+"))(RIGHT(E4041,1))),SUBSTITUTE(SUBSTITUTE(SUBSTITUTE(E4041,"m","분 "),"s","초"),"분 +","분+"),"")</f>
        <v/>
      </c>
      <c r="I4041" s="1" t="str">
        <f t="shared" si="63"/>
        <v>소탕용 폭탄 (III)</v>
      </c>
      <c r="K4041" s="1" t="str">
        <f>IFERROR(MATCH(C4041,_xlfn.ANCHORARRAY(whitespace!$C$1),0),"")</f>
        <v/>
      </c>
    </row>
    <row r="4042" spans="1:11" x14ac:dyDescent="0.45">
      <c r="A4042" s="1" t="s">
        <v>5437</v>
      </c>
      <c r="B4042" s="1" t="s">
        <v>26310</v>
      </c>
      <c r="C4042" s="1" t="s">
        <v>5438</v>
      </c>
      <c r="E4042" s="1" t="s">
        <v>5418</v>
      </c>
      <c r="F4042" s="1" t="s">
        <v>22439</v>
      </c>
      <c r="G4042" s="1" t="str">
        <f>IFERROR(VLOOKUP(A4042,Merge!$C$2:$D$6078,2,FALSE),"")</f>
        <v>대상 지점에 효과 범위가 큰 폭탄을 발사합니다.</v>
      </c>
      <c r="H4042" s="1" t="str" cm="1">
        <f t="array" ref="H4042">IF(AND(ISNUMBER(FIND(".stages.",C4042)),_xlfn.LAMBDA(_xlpm.x,OR(_xlpm.x="m",_xlpm.x="s",_xlpm.x="+"))(RIGHT(E4042,1))),SUBSTITUTE(SUBSTITUTE(SUBSTITUTE(E4042,"m","분 "),"s","초"),"분 +","분+"),"")</f>
        <v/>
      </c>
      <c r="I4042" s="1" t="str">
        <f t="shared" si="63"/>
        <v>대상 지점에 효과 범위가 큰 폭탄을 발사합니다.</v>
      </c>
      <c r="K4042" s="1" t="str">
        <f>IFERROR(MATCH(C4042,_xlfn.ANCHORARRAY(whitespace!$C$1),0),"")</f>
        <v/>
      </c>
    </row>
    <row r="4043" spans="1:11" x14ac:dyDescent="0.45">
      <c r="A4043" s="1" t="s">
        <v>20603</v>
      </c>
      <c r="B4043" s="1" t="s">
        <v>10478</v>
      </c>
      <c r="C4043" s="1" t="s">
        <v>5439</v>
      </c>
      <c r="E4043" s="1" t="s">
        <v>5379</v>
      </c>
      <c r="F4043" s="1" t="s">
        <v>20595</v>
      </c>
      <c r="G4043" s="1" t="str">
        <f>IFERROR(VLOOKUP(A4043,Merge!$C$2:$D$6078,2,FALSE),"")</f>
        <v>수류탄</v>
      </c>
      <c r="H4043" s="1" t="str" cm="1">
        <f t="array" ref="H4043">IF(AND(ISNUMBER(FIND(".stages.",C4043)),_xlfn.LAMBDA(_xlpm.x,OR(_xlpm.x="m",_xlpm.x="s",_xlpm.x="+"))(RIGHT(E4043,1))),SUBSTITUTE(SUBSTITUTE(SUBSTITUTE(E4043,"m","분 "),"s","초"),"분 +","분+"),"")</f>
        <v/>
      </c>
      <c r="I4043" s="1" t="str">
        <f t="shared" si="63"/>
        <v>수류탄</v>
      </c>
      <c r="K4043" s="1" t="str">
        <f>IFERROR(MATCH(C4043,_xlfn.ANCHORARRAY(whitespace!$C$1),0),"")</f>
        <v/>
      </c>
    </row>
    <row r="4044" spans="1:11" x14ac:dyDescent="0.45">
      <c r="A4044" s="1" t="s">
        <v>20604</v>
      </c>
      <c r="B4044" s="1" t="s">
        <v>10478</v>
      </c>
      <c r="C4044" s="1" t="s">
        <v>5440</v>
      </c>
      <c r="E4044" s="1" t="s">
        <v>5379</v>
      </c>
      <c r="F4044" s="1" t="s">
        <v>20595</v>
      </c>
      <c r="G4044" s="1" t="str">
        <f>IFERROR(VLOOKUP(A4044,Merge!$C$2:$D$6078,2,FALSE),"")</f>
        <v>수류탄</v>
      </c>
      <c r="H4044" s="1" t="str" cm="1">
        <f t="array" ref="H4044">IF(AND(ISNUMBER(FIND(".stages.",C4044)),_xlfn.LAMBDA(_xlpm.x,OR(_xlpm.x="m",_xlpm.x="s",_xlpm.x="+"))(RIGHT(E4044,1))),SUBSTITUTE(SUBSTITUTE(SUBSTITUTE(E4044,"m","분 "),"s","초"),"분 +","분+"),"")</f>
        <v/>
      </c>
      <c r="I4044" s="1" t="str">
        <f t="shared" si="63"/>
        <v>수류탄</v>
      </c>
      <c r="K4044" s="1" t="str">
        <f>IFERROR(MATCH(C4044,_xlfn.ANCHORARRAY(whitespace!$C$1),0),"")</f>
        <v/>
      </c>
    </row>
    <row r="4045" spans="1:11" x14ac:dyDescent="0.45">
      <c r="A4045" s="1" t="s">
        <v>20605</v>
      </c>
      <c r="B4045" s="1" t="s">
        <v>10478</v>
      </c>
      <c r="C4045" s="1" t="s">
        <v>5441</v>
      </c>
      <c r="E4045" s="1" t="s">
        <v>5379</v>
      </c>
      <c r="F4045" s="1" t="s">
        <v>20595</v>
      </c>
      <c r="G4045" s="1" t="str">
        <f>IFERROR(VLOOKUP(A4045,Merge!$C$2:$D$6078,2,FALSE),"")</f>
        <v>수류탄</v>
      </c>
      <c r="H4045" s="1" t="str" cm="1">
        <f t="array" ref="H4045">IF(AND(ISNUMBER(FIND(".stages.",C4045)),_xlfn.LAMBDA(_xlpm.x,OR(_xlpm.x="m",_xlpm.x="s",_xlpm.x="+"))(RIGHT(E4045,1))),SUBSTITUTE(SUBSTITUTE(SUBSTITUTE(E4045,"m","분 "),"s","초"),"분 +","분+"),"")</f>
        <v/>
      </c>
      <c r="I4045" s="1" t="str">
        <f t="shared" si="63"/>
        <v>수류탄</v>
      </c>
      <c r="K4045" s="1" t="str">
        <f>IFERROR(MATCH(C4045,_xlfn.ANCHORARRAY(whitespace!$C$1),0),"")</f>
        <v/>
      </c>
    </row>
    <row r="4046" spans="1:11" x14ac:dyDescent="0.45">
      <c r="A4046" s="1" t="s">
        <v>20606</v>
      </c>
      <c r="B4046" s="1" t="s">
        <v>10478</v>
      </c>
      <c r="C4046" s="1" t="s">
        <v>5442</v>
      </c>
      <c r="E4046" s="1" t="s">
        <v>5379</v>
      </c>
      <c r="F4046" s="1" t="s">
        <v>20595</v>
      </c>
      <c r="G4046" s="1" t="str">
        <f>IFERROR(VLOOKUP(A4046,Merge!$C$2:$D$6078,2,FALSE),"")</f>
        <v>수류탄</v>
      </c>
      <c r="H4046" s="1" t="str" cm="1">
        <f t="array" ref="H4046">IF(AND(ISNUMBER(FIND(".stages.",C4046)),_xlfn.LAMBDA(_xlpm.x,OR(_xlpm.x="m",_xlpm.x="s",_xlpm.x="+"))(RIGHT(E4046,1))),SUBSTITUTE(SUBSTITUTE(SUBSTITUTE(E4046,"m","분 "),"s","초"),"분 +","분+"),"")</f>
        <v/>
      </c>
      <c r="I4046" s="1" t="str">
        <f t="shared" si="63"/>
        <v>수류탄</v>
      </c>
      <c r="K4046" s="1" t="str">
        <f>IFERROR(MATCH(C4046,_xlfn.ANCHORARRAY(whitespace!$C$1),0),"")</f>
        <v/>
      </c>
    </row>
    <row r="4047" spans="1:11" x14ac:dyDescent="0.45">
      <c r="A4047" s="1" t="s">
        <v>5443</v>
      </c>
      <c r="B4047" s="1" t="s">
        <v>26310</v>
      </c>
      <c r="C4047" s="1" t="s">
        <v>5444</v>
      </c>
      <c r="E4047" s="1" t="s">
        <v>5445</v>
      </c>
      <c r="F4047" s="1" t="s">
        <v>22444</v>
      </c>
      <c r="G4047" s="1" t="str">
        <f>IFERROR(VLOOKUP(A4047,Merge!$C$2:$D$6078,2,FALSE),"")</f>
        <v>점화 폭탄</v>
      </c>
      <c r="H4047" s="1" t="str" cm="1">
        <f t="array" ref="H4047">IF(AND(ISNUMBER(FIND(".stages.",C4047)),_xlfn.LAMBDA(_xlpm.x,OR(_xlpm.x="m",_xlpm.x="s",_xlpm.x="+"))(RIGHT(E4047,1))),SUBSTITUTE(SUBSTITUTE(SUBSTITUTE(E4047,"m","분 "),"s","초"),"분 +","분+"),"")</f>
        <v/>
      </c>
      <c r="I4047" s="1" t="str">
        <f t="shared" si="63"/>
        <v>점화 폭탄</v>
      </c>
      <c r="K4047" s="1" t="str">
        <f>IFERROR(MATCH(C4047,_xlfn.ANCHORARRAY(whitespace!$C$1),0),"")</f>
        <v/>
      </c>
    </row>
    <row r="4048" spans="1:11" x14ac:dyDescent="0.45">
      <c r="A4048" s="1" t="s">
        <v>5446</v>
      </c>
      <c r="B4048" s="1" t="s">
        <v>26310</v>
      </c>
      <c r="C4048" s="1" t="s">
        <v>5447</v>
      </c>
      <c r="E4048" s="1" t="s">
        <v>5448</v>
      </c>
      <c r="F4048" s="1" t="s">
        <v>22445</v>
      </c>
      <c r="G4048" s="1" t="str">
        <f>IFERROR(VLOOKUP(A4048,Merge!$C$2:$D$6078,2,FALSE),"")</f>
        <v>대상 지점에 효과 범위가 큰 소이 폭탄을 발사합니다.</v>
      </c>
      <c r="H4048" s="1" t="str" cm="1">
        <f t="array" ref="H4048">IF(AND(ISNUMBER(FIND(".stages.",C4048)),_xlfn.LAMBDA(_xlpm.x,OR(_xlpm.x="m",_xlpm.x="s",_xlpm.x="+"))(RIGHT(E4048,1))),SUBSTITUTE(SUBSTITUTE(SUBSTITUTE(E4048,"m","분 "),"s","초"),"분 +","분+"),"")</f>
        <v/>
      </c>
      <c r="I4048" s="1" t="str">
        <f t="shared" si="63"/>
        <v>대상 지점에 효과 범위가 큰 소이 폭탄을 발사합니다.</v>
      </c>
      <c r="K4048" s="1" t="str">
        <f>IFERROR(MATCH(C4048,_xlfn.ANCHORARRAY(whitespace!$C$1),0),"")</f>
        <v/>
      </c>
    </row>
    <row r="4049" spans="1:11" x14ac:dyDescent="0.45">
      <c r="A4049" s="1" t="s">
        <v>5449</v>
      </c>
      <c r="B4049" s="1" t="s">
        <v>26310</v>
      </c>
      <c r="C4049" s="1" t="s">
        <v>5450</v>
      </c>
      <c r="E4049" s="1" t="s">
        <v>5445</v>
      </c>
      <c r="F4049" s="1" t="s">
        <v>22444</v>
      </c>
      <c r="G4049" s="1" t="str">
        <f>IFERROR(VLOOKUP(A4049,Merge!$C$2:$D$6078,2,FALSE),"")</f>
        <v>점화 폭탄</v>
      </c>
      <c r="H4049" s="1" t="str" cm="1">
        <f t="array" ref="H4049">IF(AND(ISNUMBER(FIND(".stages.",C4049)),_xlfn.LAMBDA(_xlpm.x,OR(_xlpm.x="m",_xlpm.x="s",_xlpm.x="+"))(RIGHT(E4049,1))),SUBSTITUTE(SUBSTITUTE(SUBSTITUTE(E4049,"m","분 "),"s","초"),"분 +","분+"),"")</f>
        <v/>
      </c>
      <c r="I4049" s="1" t="str">
        <f t="shared" si="63"/>
        <v>점화 폭탄</v>
      </c>
      <c r="K4049" s="1" t="str">
        <f>IFERROR(MATCH(C4049,_xlfn.ANCHORARRAY(whitespace!$C$1),0),"")</f>
        <v/>
      </c>
    </row>
    <row r="4050" spans="1:11" x14ac:dyDescent="0.45">
      <c r="A4050" s="1" t="s">
        <v>5451</v>
      </c>
      <c r="B4050" s="1" t="s">
        <v>26310</v>
      </c>
      <c r="C4050" s="1" t="s">
        <v>5452</v>
      </c>
      <c r="E4050" s="1" t="s">
        <v>5448</v>
      </c>
      <c r="F4050" s="1" t="s">
        <v>22445</v>
      </c>
      <c r="G4050" s="1" t="str">
        <f>IFERROR(VLOOKUP(A4050,Merge!$C$2:$D$6078,2,FALSE),"")</f>
        <v>대상 지점에 효과 범위가 큰 소이 폭탄을 발사합니다.</v>
      </c>
      <c r="H4050" s="1" t="str" cm="1">
        <f t="array" ref="H4050">IF(AND(ISNUMBER(FIND(".stages.",C4050)),_xlfn.LAMBDA(_xlpm.x,OR(_xlpm.x="m",_xlpm.x="s",_xlpm.x="+"))(RIGHT(E4050,1))),SUBSTITUTE(SUBSTITUTE(SUBSTITUTE(E4050,"m","분 "),"s","초"),"분 +","분+"),"")</f>
        <v/>
      </c>
      <c r="I4050" s="1" t="str">
        <f t="shared" si="63"/>
        <v>대상 지점에 효과 범위가 큰 소이 폭탄을 발사합니다.</v>
      </c>
      <c r="K4050" s="1" t="str">
        <f>IFERROR(MATCH(C4050,_xlfn.ANCHORARRAY(whitespace!$C$1),0),"")</f>
        <v/>
      </c>
    </row>
    <row r="4051" spans="1:11" x14ac:dyDescent="0.45">
      <c r="A4051" s="1" t="s">
        <v>5453</v>
      </c>
      <c r="B4051" s="1" t="s">
        <v>26310</v>
      </c>
      <c r="C4051" s="1" t="s">
        <v>5454</v>
      </c>
      <c r="E4051" s="1" t="s">
        <v>5455</v>
      </c>
      <c r="F4051" s="1" t="s">
        <v>22446</v>
      </c>
      <c r="G4051" s="1" t="str">
        <f>IFERROR(VLOOKUP(A4051,Merge!$C$2:$D$6078,2,FALSE),"")</f>
        <v>점화 폭탄 (I)</v>
      </c>
      <c r="H4051" s="1" t="str" cm="1">
        <f t="array" ref="H4051">IF(AND(ISNUMBER(FIND(".stages.",C4051)),_xlfn.LAMBDA(_xlpm.x,OR(_xlpm.x="m",_xlpm.x="s",_xlpm.x="+"))(RIGHT(E4051,1))),SUBSTITUTE(SUBSTITUTE(SUBSTITUTE(E4051,"m","분 "),"s","초"),"분 +","분+"),"")</f>
        <v/>
      </c>
      <c r="I4051" s="1" t="str">
        <f t="shared" si="63"/>
        <v>점화 폭탄 (I)</v>
      </c>
      <c r="K4051" s="1" t="str">
        <f>IFERROR(MATCH(C4051,_xlfn.ANCHORARRAY(whitespace!$C$1),0),"")</f>
        <v/>
      </c>
    </row>
    <row r="4052" spans="1:11" x14ac:dyDescent="0.45">
      <c r="A4052" s="1" t="s">
        <v>5456</v>
      </c>
      <c r="B4052" s="1" t="s">
        <v>26310</v>
      </c>
      <c r="C4052" s="1" t="s">
        <v>5457</v>
      </c>
      <c r="E4052" s="1" t="s">
        <v>5458</v>
      </c>
      <c r="F4052" s="1" t="s">
        <v>22447</v>
      </c>
      <c r="G4052" s="1" t="str">
        <f>IFERROR(VLOOKUP(A4052,Merge!$C$2:$D$6078,2,FALSE),"")</f>
        <v>대상 지점에 효과 범위가 큰 소이 폭탄을 발사합니다. 이를 향상시키면 폭발의 피해가 커지고 주조 시간과 비용이 줄어든다. 능력을 향상시킬려면 2점이 필요하다.</v>
      </c>
      <c r="H4052" s="1" t="str" cm="1">
        <f t="array" ref="H4052">IF(AND(ISNUMBER(FIND(".stages.",C4052)),_xlfn.LAMBDA(_xlpm.x,OR(_xlpm.x="m",_xlpm.x="s",_xlpm.x="+"))(RIGHT(E4052,1))),SUBSTITUTE(SUBSTITUTE(SUBSTITUTE(E4052,"m","분 "),"s","초"),"분 +","분+"),"")</f>
        <v/>
      </c>
      <c r="I4052" s="1" t="str">
        <f t="shared" si="63"/>
        <v>대상 지점에 효과 범위가 큰 소이 폭탄을 발사합니다. 이를 향상시키면 폭발의 피해가 커지고 주조 시간과 비용이 줄어든다. 능력을 향상시킬려면 2점이 필요하다.</v>
      </c>
      <c r="K4052" s="1" t="str">
        <f>IFERROR(MATCH(C4052,_xlfn.ANCHORARRAY(whitespace!$C$1),0),"")</f>
        <v/>
      </c>
    </row>
    <row r="4053" spans="1:11" x14ac:dyDescent="0.45">
      <c r="A4053" s="1" t="s">
        <v>5459</v>
      </c>
      <c r="B4053" s="1" t="s">
        <v>26310</v>
      </c>
      <c r="C4053" s="1" t="s">
        <v>5460</v>
      </c>
      <c r="E4053" s="1" t="s">
        <v>5461</v>
      </c>
      <c r="F4053" s="1" t="s">
        <v>22448</v>
      </c>
      <c r="G4053" s="1" t="str">
        <f>IFERROR(VLOOKUP(A4053,Merge!$C$2:$D$6078,2,FALSE),"")</f>
        <v>점화 폭탄 (II)</v>
      </c>
      <c r="H4053" s="1" t="str" cm="1">
        <f t="array" ref="H4053">IF(AND(ISNUMBER(FIND(".stages.",C4053)),_xlfn.LAMBDA(_xlpm.x,OR(_xlpm.x="m",_xlpm.x="s",_xlpm.x="+"))(RIGHT(E4053,1))),SUBSTITUTE(SUBSTITUTE(SUBSTITUTE(E4053,"m","분 "),"s","초"),"분 +","분+"),"")</f>
        <v/>
      </c>
      <c r="I4053" s="1" t="str">
        <f t="shared" si="63"/>
        <v>점화 폭탄 (II)</v>
      </c>
      <c r="K4053" s="1" t="str">
        <f>IFERROR(MATCH(C4053,_xlfn.ANCHORARRAY(whitespace!$C$1),0),"")</f>
        <v/>
      </c>
    </row>
    <row r="4054" spans="1:11" x14ac:dyDescent="0.45">
      <c r="A4054" s="1" t="s">
        <v>5462</v>
      </c>
      <c r="B4054" s="1" t="s">
        <v>26310</v>
      </c>
      <c r="C4054" s="1" t="s">
        <v>5463</v>
      </c>
      <c r="E4054" s="1" t="s">
        <v>5458</v>
      </c>
      <c r="F4054" s="1" t="s">
        <v>22447</v>
      </c>
      <c r="G4054" s="1" t="str">
        <f>IFERROR(VLOOKUP(A4054,Merge!$C$2:$D$6078,2,FALSE),"")</f>
        <v>대상 지점에 효과 범위가 큰 소이 폭탄을 발사합니다. 이를 향상시키면 폭발의 피해가 커지고 주조 시간과 비용이 줄어든다. 능력을 향상시킬려면 2점이 필요하다.</v>
      </c>
      <c r="H4054" s="1" t="str" cm="1">
        <f t="array" ref="H4054">IF(AND(ISNUMBER(FIND(".stages.",C4054)),_xlfn.LAMBDA(_xlpm.x,OR(_xlpm.x="m",_xlpm.x="s",_xlpm.x="+"))(RIGHT(E4054,1))),SUBSTITUTE(SUBSTITUTE(SUBSTITUTE(E4054,"m","분 "),"s","초"),"분 +","분+"),"")</f>
        <v/>
      </c>
      <c r="I4054" s="1" t="str">
        <f t="shared" si="63"/>
        <v>대상 지점에 효과 범위가 큰 소이 폭탄을 발사합니다. 이를 향상시키면 폭발의 피해가 커지고 주조 시간과 비용이 줄어든다. 능력을 향상시킬려면 2점이 필요하다.</v>
      </c>
      <c r="K4054" s="1" t="str">
        <f>IFERROR(MATCH(C4054,_xlfn.ANCHORARRAY(whitespace!$C$1),0),"")</f>
        <v/>
      </c>
    </row>
    <row r="4055" spans="1:11" x14ac:dyDescent="0.45">
      <c r="A4055" s="1" t="s">
        <v>5464</v>
      </c>
      <c r="B4055" s="1" t="s">
        <v>26310</v>
      </c>
      <c r="C4055" s="1" t="s">
        <v>5465</v>
      </c>
      <c r="E4055" s="1" t="s">
        <v>5466</v>
      </c>
      <c r="F4055" s="1" t="s">
        <v>22449</v>
      </c>
      <c r="G4055" s="1" t="str">
        <f>IFERROR(VLOOKUP(A4055,Merge!$C$2:$D$6078,2,FALSE),"")</f>
        <v>점화 폭탄 (III)</v>
      </c>
      <c r="H4055" s="1" t="str" cm="1">
        <f t="array" ref="H4055">IF(AND(ISNUMBER(FIND(".stages.",C4055)),_xlfn.LAMBDA(_xlpm.x,OR(_xlpm.x="m",_xlpm.x="s",_xlpm.x="+"))(RIGHT(E4055,1))),SUBSTITUTE(SUBSTITUTE(SUBSTITUTE(E4055,"m","분 "),"s","초"),"분 +","분+"),"")</f>
        <v/>
      </c>
      <c r="I4055" s="1" t="str">
        <f t="shared" si="63"/>
        <v>점화 폭탄 (III)</v>
      </c>
      <c r="K4055" s="1" t="str">
        <f>IFERROR(MATCH(C4055,_xlfn.ANCHORARRAY(whitespace!$C$1),0),"")</f>
        <v/>
      </c>
    </row>
    <row r="4056" spans="1:11" x14ac:dyDescent="0.45">
      <c r="A4056" s="1" t="s">
        <v>5467</v>
      </c>
      <c r="B4056" s="1" t="s">
        <v>26310</v>
      </c>
      <c r="C4056" s="1" t="s">
        <v>5468</v>
      </c>
      <c r="E4056" s="1" t="s">
        <v>5448</v>
      </c>
      <c r="F4056" s="1" t="s">
        <v>22445</v>
      </c>
      <c r="G4056" s="1" t="str">
        <f>IFERROR(VLOOKUP(A4056,Merge!$C$2:$D$6078,2,FALSE),"")</f>
        <v>대상 지점에 효과 범위가 큰 소이 폭탄을 발사합니다.</v>
      </c>
      <c r="H4056" s="1" t="str" cm="1">
        <f t="array" ref="H4056">IF(AND(ISNUMBER(FIND(".stages.",C4056)),_xlfn.LAMBDA(_xlpm.x,OR(_xlpm.x="m",_xlpm.x="s",_xlpm.x="+"))(RIGHT(E4056,1))),SUBSTITUTE(SUBSTITUTE(SUBSTITUTE(E4056,"m","분 "),"s","초"),"분 +","분+"),"")</f>
        <v/>
      </c>
      <c r="I4056" s="1" t="str">
        <f t="shared" si="63"/>
        <v>대상 지점에 효과 범위가 큰 소이 폭탄을 발사합니다.</v>
      </c>
      <c r="K4056" s="1" t="str">
        <f>IFERROR(MATCH(C4056,_xlfn.ANCHORARRAY(whitespace!$C$1),0),"")</f>
        <v/>
      </c>
    </row>
    <row r="4057" spans="1:11" x14ac:dyDescent="0.45">
      <c r="A4057" s="1" t="s">
        <v>20607</v>
      </c>
      <c r="B4057" s="1" t="s">
        <v>10478</v>
      </c>
      <c r="C4057" s="1" t="s">
        <v>5469</v>
      </c>
      <c r="E4057" s="1" t="s">
        <v>5379</v>
      </c>
      <c r="F4057" s="1" t="s">
        <v>20595</v>
      </c>
      <c r="G4057" s="1" t="str">
        <f>IFERROR(VLOOKUP(A4057,Merge!$C$2:$D$6078,2,FALSE),"")</f>
        <v>수류탄</v>
      </c>
      <c r="H4057" s="1" t="str" cm="1">
        <f t="array" ref="H4057">IF(AND(ISNUMBER(FIND(".stages.",C4057)),_xlfn.LAMBDA(_xlpm.x,OR(_xlpm.x="m",_xlpm.x="s",_xlpm.x="+"))(RIGHT(E4057,1))),SUBSTITUTE(SUBSTITUTE(SUBSTITUTE(E4057,"m","분 "),"s","초"),"분 +","분+"),"")</f>
        <v/>
      </c>
      <c r="I4057" s="1" t="str">
        <f t="shared" si="63"/>
        <v>수류탄</v>
      </c>
      <c r="K4057" s="1" t="str">
        <f>IFERROR(MATCH(C4057,_xlfn.ANCHORARRAY(whitespace!$C$1),0),"")</f>
        <v/>
      </c>
    </row>
    <row r="4058" spans="1:11" x14ac:dyDescent="0.45">
      <c r="A4058" s="1" t="s">
        <v>20608</v>
      </c>
      <c r="B4058" s="1" t="s">
        <v>10478</v>
      </c>
      <c r="C4058" s="1" t="s">
        <v>5470</v>
      </c>
      <c r="E4058" s="1" t="s">
        <v>5379</v>
      </c>
      <c r="F4058" s="1" t="s">
        <v>20595</v>
      </c>
      <c r="G4058" s="1" t="str">
        <f>IFERROR(VLOOKUP(A4058,Merge!$C$2:$D$6078,2,FALSE),"")</f>
        <v>수류탄</v>
      </c>
      <c r="H4058" s="1" t="str" cm="1">
        <f t="array" ref="H4058">IF(AND(ISNUMBER(FIND(".stages.",C4058)),_xlfn.LAMBDA(_xlpm.x,OR(_xlpm.x="m",_xlpm.x="s",_xlpm.x="+"))(RIGHT(E4058,1))),SUBSTITUTE(SUBSTITUTE(SUBSTITUTE(E4058,"m","분 "),"s","초"),"분 +","분+"),"")</f>
        <v/>
      </c>
      <c r="I4058" s="1" t="str">
        <f t="shared" si="63"/>
        <v>수류탄</v>
      </c>
      <c r="K4058" s="1" t="str">
        <f>IFERROR(MATCH(C4058,_xlfn.ANCHORARRAY(whitespace!$C$1),0),"")</f>
        <v/>
      </c>
    </row>
    <row r="4059" spans="1:11" x14ac:dyDescent="0.45">
      <c r="A4059" s="1" t="s">
        <v>20609</v>
      </c>
      <c r="B4059" s="1" t="s">
        <v>10478</v>
      </c>
      <c r="C4059" s="1" t="s">
        <v>5471</v>
      </c>
      <c r="E4059" s="1" t="s">
        <v>5379</v>
      </c>
      <c r="F4059" s="1" t="s">
        <v>20595</v>
      </c>
      <c r="G4059" s="1" t="str">
        <f>IFERROR(VLOOKUP(A4059,Merge!$C$2:$D$6078,2,FALSE),"")</f>
        <v>수류탄</v>
      </c>
      <c r="H4059" s="1" t="str" cm="1">
        <f t="array" ref="H4059">IF(AND(ISNUMBER(FIND(".stages.",C4059)),_xlfn.LAMBDA(_xlpm.x,OR(_xlpm.x="m",_xlpm.x="s",_xlpm.x="+"))(RIGHT(E4059,1))),SUBSTITUTE(SUBSTITUTE(SUBSTITUTE(E4059,"m","분 "),"s","초"),"분 +","분+"),"")</f>
        <v/>
      </c>
      <c r="I4059" s="1" t="str">
        <f t="shared" si="63"/>
        <v>수류탄</v>
      </c>
      <c r="K4059" s="1" t="str">
        <f>IFERROR(MATCH(C4059,_xlfn.ANCHORARRAY(whitespace!$C$1),0),"")</f>
        <v/>
      </c>
    </row>
    <row r="4060" spans="1:11" x14ac:dyDescent="0.45">
      <c r="A4060" s="1" t="s">
        <v>20610</v>
      </c>
      <c r="B4060" s="1" t="s">
        <v>10478</v>
      </c>
      <c r="C4060" s="1" t="s">
        <v>5472</v>
      </c>
      <c r="E4060" s="1" t="s">
        <v>5379</v>
      </c>
      <c r="F4060" s="1" t="s">
        <v>20595</v>
      </c>
      <c r="G4060" s="1" t="str">
        <f>IFERROR(VLOOKUP(A4060,Merge!$C$2:$D$6078,2,FALSE),"")</f>
        <v>수류탄</v>
      </c>
      <c r="H4060" s="1" t="str" cm="1">
        <f t="array" ref="H4060">IF(AND(ISNUMBER(FIND(".stages.",C4060)),_xlfn.LAMBDA(_xlpm.x,OR(_xlpm.x="m",_xlpm.x="s",_xlpm.x="+"))(RIGHT(E4060,1))),SUBSTITUTE(SUBSTITUTE(SUBSTITUTE(E4060,"m","분 "),"s","초"),"분 +","분+"),"")</f>
        <v/>
      </c>
      <c r="I4060" s="1" t="str">
        <f t="shared" si="63"/>
        <v>수류탄</v>
      </c>
      <c r="K4060" s="1" t="str">
        <f>IFERROR(MATCH(C4060,_xlfn.ANCHORARRAY(whitespace!$C$1),0),"")</f>
        <v/>
      </c>
    </row>
    <row r="4061" spans="1:11" x14ac:dyDescent="0.45">
      <c r="A4061" s="1" t="s">
        <v>5473</v>
      </c>
      <c r="B4061" s="1" t="s">
        <v>26310</v>
      </c>
      <c r="C4061" s="1" t="s">
        <v>5474</v>
      </c>
      <c r="E4061" s="1" t="s">
        <v>5475</v>
      </c>
      <c r="F4061" s="1" t="s">
        <v>22450</v>
      </c>
      <c r="G4061" s="1" t="str">
        <f>IFERROR(VLOOKUP(A4061,Merge!$C$2:$D$6078,2,FALSE),"")</f>
        <v>섬광 폭탄</v>
      </c>
      <c r="H4061" s="1" t="str" cm="1">
        <f t="array" ref="H4061">IF(AND(ISNUMBER(FIND(".stages.",C4061)),_xlfn.LAMBDA(_xlpm.x,OR(_xlpm.x="m",_xlpm.x="s",_xlpm.x="+"))(RIGHT(E4061,1))),SUBSTITUTE(SUBSTITUTE(SUBSTITUTE(E4061,"m","분 "),"s","초"),"분 +","분+"),"")</f>
        <v/>
      </c>
      <c r="I4061" s="1" t="str">
        <f t="shared" si="63"/>
        <v>섬광 폭탄</v>
      </c>
      <c r="K4061" s="1" t="str">
        <f>IFERROR(MATCH(C4061,_xlfn.ANCHORARRAY(whitespace!$C$1),0),"")</f>
        <v/>
      </c>
    </row>
    <row r="4062" spans="1:11" x14ac:dyDescent="0.45">
      <c r="A4062" s="1" t="s">
        <v>5476</v>
      </c>
      <c r="B4062" s="1" t="s">
        <v>26310</v>
      </c>
      <c r="C4062" s="1" t="s">
        <v>5477</v>
      </c>
      <c r="E4062" s="1" t="s">
        <v>5478</v>
      </c>
      <c r="F4062" s="1" t="s">
        <v>22451</v>
      </c>
      <c r="G4062" s="1" t="str">
        <f>IFERROR(VLOOKUP(A4062,Merge!$C$2:$D$6078,2,FALSE),"")</f>
        <v>대상 지점에 효과 범위가 큰 섬광 폭탄을 세 개 발사하여 지점의 모든 대상을 여러 번 기절시킵니다.</v>
      </c>
      <c r="H4062" s="1" t="str" cm="1">
        <f t="array" ref="H4062">IF(AND(ISNUMBER(FIND(".stages.",C4062)),_xlfn.LAMBDA(_xlpm.x,OR(_xlpm.x="m",_xlpm.x="s",_xlpm.x="+"))(RIGHT(E4062,1))),SUBSTITUTE(SUBSTITUTE(SUBSTITUTE(E4062,"m","분 "),"s","초"),"분 +","분+"),"")</f>
        <v/>
      </c>
      <c r="I4062" s="1" t="str">
        <f t="shared" si="63"/>
        <v>대상 지점에 효과 범위가 큰 섬광 폭탄을 세 개 발사하여 지점의 모든 대상을 여러 번 기절시킵니다.</v>
      </c>
      <c r="K4062" s="1" t="str">
        <f>IFERROR(MATCH(C4062,_xlfn.ANCHORARRAY(whitespace!$C$1),0),"")</f>
        <v/>
      </c>
    </row>
    <row r="4063" spans="1:11" x14ac:dyDescent="0.45">
      <c r="A4063" s="1" t="s">
        <v>5479</v>
      </c>
      <c r="B4063" s="1" t="s">
        <v>26310</v>
      </c>
      <c r="C4063" s="1" t="s">
        <v>5480</v>
      </c>
      <c r="E4063" s="1" t="s">
        <v>5475</v>
      </c>
      <c r="F4063" s="1" t="s">
        <v>22450</v>
      </c>
      <c r="G4063" s="1" t="str">
        <f>IFERROR(VLOOKUP(A4063,Merge!$C$2:$D$6078,2,FALSE),"")</f>
        <v>섬광 폭탄</v>
      </c>
      <c r="H4063" s="1" t="str" cm="1">
        <f t="array" ref="H4063">IF(AND(ISNUMBER(FIND(".stages.",C4063)),_xlfn.LAMBDA(_xlpm.x,OR(_xlpm.x="m",_xlpm.x="s",_xlpm.x="+"))(RIGHT(E4063,1))),SUBSTITUTE(SUBSTITUTE(SUBSTITUTE(E4063,"m","분 "),"s","초"),"분 +","분+"),"")</f>
        <v/>
      </c>
      <c r="I4063" s="1" t="str">
        <f t="shared" si="63"/>
        <v>섬광 폭탄</v>
      </c>
      <c r="K4063" s="1" t="str">
        <f>IFERROR(MATCH(C4063,_xlfn.ANCHORARRAY(whitespace!$C$1),0),"")</f>
        <v/>
      </c>
    </row>
    <row r="4064" spans="1:11" x14ac:dyDescent="0.45">
      <c r="A4064" s="1" t="s">
        <v>5481</v>
      </c>
      <c r="B4064" s="1" t="s">
        <v>26310</v>
      </c>
      <c r="C4064" s="1" t="s">
        <v>5482</v>
      </c>
      <c r="E4064" s="1" t="s">
        <v>5478</v>
      </c>
      <c r="F4064" s="1" t="s">
        <v>22451</v>
      </c>
      <c r="G4064" s="1" t="str">
        <f>IFERROR(VLOOKUP(A4064,Merge!$C$2:$D$6078,2,FALSE),"")</f>
        <v>대상 지점에 효과 범위가 큰 섬광 폭탄을 세 개 발사하여 지점의 모든 대상을 여러 번 기절시킵니다.</v>
      </c>
      <c r="H4064" s="1" t="str" cm="1">
        <f t="array" ref="H4064">IF(AND(ISNUMBER(FIND(".stages.",C4064)),_xlfn.LAMBDA(_xlpm.x,OR(_xlpm.x="m",_xlpm.x="s",_xlpm.x="+"))(RIGHT(E4064,1))),SUBSTITUTE(SUBSTITUTE(SUBSTITUTE(E4064,"m","분 "),"s","초"),"분 +","분+"),"")</f>
        <v/>
      </c>
      <c r="I4064" s="1" t="str">
        <f t="shared" si="63"/>
        <v>대상 지점에 효과 범위가 큰 섬광 폭탄을 세 개 발사하여 지점의 모든 대상을 여러 번 기절시킵니다.</v>
      </c>
      <c r="K4064" s="1" t="str">
        <f>IFERROR(MATCH(C4064,_xlfn.ANCHORARRAY(whitespace!$C$1),0),"")</f>
        <v/>
      </c>
    </row>
    <row r="4065" spans="1:11" x14ac:dyDescent="0.45">
      <c r="A4065" s="1" t="s">
        <v>5483</v>
      </c>
      <c r="B4065" s="1" t="s">
        <v>26310</v>
      </c>
      <c r="C4065" s="1" t="s">
        <v>5484</v>
      </c>
      <c r="E4065" s="1" t="s">
        <v>5485</v>
      </c>
      <c r="F4065" s="1" t="s">
        <v>22452</v>
      </c>
      <c r="G4065" s="1" t="str">
        <f>IFERROR(VLOOKUP(A4065,Merge!$C$2:$D$6078,2,FALSE),"")</f>
        <v>섬광 폭탄 (I)</v>
      </c>
      <c r="H4065" s="1" t="str" cm="1">
        <f t="array" ref="H4065">IF(AND(ISNUMBER(FIND(".stages.",C4065)),_xlfn.LAMBDA(_xlpm.x,OR(_xlpm.x="m",_xlpm.x="s",_xlpm.x="+"))(RIGHT(E4065,1))),SUBSTITUTE(SUBSTITUTE(SUBSTITUTE(E4065,"m","분 "),"s","초"),"분 +","분+"),"")</f>
        <v/>
      </c>
      <c r="I4065" s="1" t="str">
        <f t="shared" si="63"/>
        <v>섬광 폭탄 (I)</v>
      </c>
      <c r="K4065" s="1" t="str">
        <f>IFERROR(MATCH(C4065,_xlfn.ANCHORARRAY(whitespace!$C$1),0),"")</f>
        <v/>
      </c>
    </row>
    <row r="4066" spans="1:11" x14ac:dyDescent="0.45">
      <c r="A4066" s="1" t="s">
        <v>5486</v>
      </c>
      <c r="B4066" s="1" t="s">
        <v>26310</v>
      </c>
      <c r="C4066" s="1" t="s">
        <v>5487</v>
      </c>
      <c r="E4066" s="1" t="s">
        <v>5488</v>
      </c>
      <c r="F4066" s="1" t="s">
        <v>22453</v>
      </c>
      <c r="G4066" s="1" t="str">
        <f>IFERROR(VLOOKUP(A4066,Merge!$C$2:$D$6078,2,FALSE),"")</f>
        <v>대상 지점에 효과 범위가 큰 섬광 폭탄을 네 개 발사하여 지점의 모든 대상을 여러 번 기절시킵니다. 이를 능력을 향상시키면 발사되는 전하의 수와 각 전하의 스턴 지속시간이 증가하며, 그들 사이의 발사 지연이 감소하며, 또한 능력의 주조 시간과 비용도 감소한다. 능력을 향상시키기 위해선 2점이 필요하다.</v>
      </c>
      <c r="H4066" s="1" t="str" cm="1">
        <f t="array" ref="H4066">IF(AND(ISNUMBER(FIND(".stages.",C4066)),_xlfn.LAMBDA(_xlpm.x,OR(_xlpm.x="m",_xlpm.x="s",_xlpm.x="+"))(RIGHT(E4066,1))),SUBSTITUTE(SUBSTITUTE(SUBSTITUTE(E4066,"m","분 "),"s","초"),"분 +","분+"),"")</f>
        <v/>
      </c>
      <c r="I4066" s="1" t="str">
        <f t="shared" si="63"/>
        <v>대상 지점에 효과 범위가 큰 섬광 폭탄을 네 개 발사하여 지점의 모든 대상을 여러 번 기절시킵니다. 이를 능력을 향상시키면 발사되는 전하의 수와 각 전하의 스턴 지속시간이 증가하며, 그들 사이의 발사 지연이 감소하며, 또한 능력의 주조 시간과 비용도 감소한다. 능력을 향상시키기 위해선 2점이 필요하다.</v>
      </c>
      <c r="K4066" s="1" t="str">
        <f>IFERROR(MATCH(C4066,_xlfn.ANCHORARRAY(whitespace!$C$1),0),"")</f>
        <v/>
      </c>
    </row>
    <row r="4067" spans="1:11" x14ac:dyDescent="0.45">
      <c r="A4067" s="1" t="s">
        <v>5489</v>
      </c>
      <c r="B4067" s="1" t="s">
        <v>26310</v>
      </c>
      <c r="C4067" s="1" t="s">
        <v>5490</v>
      </c>
      <c r="E4067" s="1" t="s">
        <v>5491</v>
      </c>
      <c r="F4067" s="1" t="s">
        <v>22454</v>
      </c>
      <c r="G4067" s="1" t="str">
        <f>IFERROR(VLOOKUP(A4067,Merge!$C$2:$D$6078,2,FALSE),"")</f>
        <v>섬광 폭탄 (II)</v>
      </c>
      <c r="H4067" s="1" t="str" cm="1">
        <f t="array" ref="H4067">IF(AND(ISNUMBER(FIND(".stages.",C4067)),_xlfn.LAMBDA(_xlpm.x,OR(_xlpm.x="m",_xlpm.x="s",_xlpm.x="+"))(RIGHT(E4067,1))),SUBSTITUTE(SUBSTITUTE(SUBSTITUTE(E4067,"m","분 "),"s","초"),"분 +","분+"),"")</f>
        <v/>
      </c>
      <c r="I4067" s="1" t="str">
        <f t="shared" si="63"/>
        <v>섬광 폭탄 (II)</v>
      </c>
      <c r="K4067" s="1" t="str">
        <f>IFERROR(MATCH(C4067,_xlfn.ANCHORARRAY(whitespace!$C$1),0),"")</f>
        <v/>
      </c>
    </row>
    <row r="4068" spans="1:11" x14ac:dyDescent="0.45">
      <c r="A4068" s="1" t="s">
        <v>5492</v>
      </c>
      <c r="B4068" s="1" t="s">
        <v>26310</v>
      </c>
      <c r="C4068" s="1" t="s">
        <v>5493</v>
      </c>
      <c r="E4068" s="1" t="s">
        <v>5494</v>
      </c>
      <c r="F4068" s="1" t="s">
        <v>22455</v>
      </c>
      <c r="G4068" s="1" t="str">
        <f>IFERROR(VLOOKUP(A4068,Merge!$C$2:$D$6078,2,FALSE),"")</f>
        <v>대상 지점에 효과 범위가 큰 섬광 폭탄을 다섯 개 발사하여 지점의 모든 대상을 여러 번 기절시킵니다. 이를 능력을 향상시키면 발사되는 전하의 수와 각 전하의 스턴 지속시간이 증가하며, 그들 사이의 발사 지연이 감소하며, 또한 능력의 주조 시간과 비용도 감소한다. 능력을 향상시키기 위해선 2점이 필요하다.</v>
      </c>
      <c r="H4068" s="1" t="str" cm="1">
        <f t="array" ref="H4068">IF(AND(ISNUMBER(FIND(".stages.",C4068)),_xlfn.LAMBDA(_xlpm.x,OR(_xlpm.x="m",_xlpm.x="s",_xlpm.x="+"))(RIGHT(E4068,1))),SUBSTITUTE(SUBSTITUTE(SUBSTITUTE(E4068,"m","분 "),"s","초"),"분 +","분+"),"")</f>
        <v/>
      </c>
      <c r="I4068" s="1" t="str">
        <f t="shared" si="63"/>
        <v>대상 지점에 효과 범위가 큰 섬광 폭탄을 다섯 개 발사하여 지점의 모든 대상을 여러 번 기절시킵니다. 이를 능력을 향상시키면 발사되는 전하의 수와 각 전하의 스턴 지속시간이 증가하며, 그들 사이의 발사 지연이 감소하며, 또한 능력의 주조 시간과 비용도 감소한다. 능력을 향상시키기 위해선 2점이 필요하다.</v>
      </c>
      <c r="K4068" s="1" t="str">
        <f>IFERROR(MATCH(C4068,_xlfn.ANCHORARRAY(whitespace!$C$1),0),"")</f>
        <v/>
      </c>
    </row>
    <row r="4069" spans="1:11" x14ac:dyDescent="0.45">
      <c r="A4069" s="1" t="s">
        <v>5495</v>
      </c>
      <c r="B4069" s="1" t="s">
        <v>26310</v>
      </c>
      <c r="C4069" s="1" t="s">
        <v>5496</v>
      </c>
      <c r="E4069" s="1" t="s">
        <v>5497</v>
      </c>
      <c r="F4069" s="1" t="s">
        <v>22456</v>
      </c>
      <c r="G4069" s="1" t="str">
        <f>IFERROR(VLOOKUP(A4069,Merge!$C$2:$D$6078,2,FALSE),"")</f>
        <v>섬광 폭탄 (III)</v>
      </c>
      <c r="H4069" s="1" t="str" cm="1">
        <f t="array" ref="H4069">IF(AND(ISNUMBER(FIND(".stages.",C4069)),_xlfn.LAMBDA(_xlpm.x,OR(_xlpm.x="m",_xlpm.x="s",_xlpm.x="+"))(RIGHT(E4069,1))),SUBSTITUTE(SUBSTITUTE(SUBSTITUTE(E4069,"m","분 "),"s","초"),"분 +","분+"),"")</f>
        <v/>
      </c>
      <c r="I4069" s="1" t="str">
        <f t="shared" si="63"/>
        <v>섬광 폭탄 (III)</v>
      </c>
      <c r="K4069" s="1" t="str">
        <f>IFERROR(MATCH(C4069,_xlfn.ANCHORARRAY(whitespace!$C$1),0),"")</f>
        <v/>
      </c>
    </row>
    <row r="4070" spans="1:11" x14ac:dyDescent="0.45">
      <c r="A4070" s="1" t="s">
        <v>5498</v>
      </c>
      <c r="B4070" s="1" t="s">
        <v>26310</v>
      </c>
      <c r="C4070" s="1" t="s">
        <v>5499</v>
      </c>
      <c r="E4070" s="1" t="s">
        <v>5500</v>
      </c>
      <c r="F4070" s="1" t="s">
        <v>22457</v>
      </c>
      <c r="G4070" s="1" t="str">
        <f>IFERROR(VLOOKUP(A4070,Merge!$C$2:$D$6078,2,FALSE),"")</f>
        <v>대상 지점에 효과 범위가 큰 섬광 폭탄을 여섯 개 발사하여 지점의 모든 대상을 여러 번 기절시킵니다.</v>
      </c>
      <c r="H4070" s="1" t="str" cm="1">
        <f t="array" ref="H4070">IF(AND(ISNUMBER(FIND(".stages.",C4070)),_xlfn.LAMBDA(_xlpm.x,OR(_xlpm.x="m",_xlpm.x="s",_xlpm.x="+"))(RIGHT(E4070,1))),SUBSTITUTE(SUBSTITUTE(SUBSTITUTE(E4070,"m","분 "),"s","초"),"분 +","분+"),"")</f>
        <v/>
      </c>
      <c r="I4070" s="1" t="str">
        <f t="shared" si="63"/>
        <v>대상 지점에 효과 범위가 큰 섬광 폭탄을 여섯 개 발사하여 지점의 모든 대상을 여러 번 기절시킵니다.</v>
      </c>
      <c r="K4070" s="1" t="str">
        <f>IFERROR(MATCH(C4070,_xlfn.ANCHORARRAY(whitespace!$C$1),0),"")</f>
        <v/>
      </c>
    </row>
    <row r="4071" spans="1:11" x14ac:dyDescent="0.45">
      <c r="A4071" s="1" t="s">
        <v>20611</v>
      </c>
      <c r="B4071" s="1" t="s">
        <v>10478</v>
      </c>
      <c r="C4071" s="1" t="s">
        <v>5501</v>
      </c>
      <c r="E4071" s="1" t="s">
        <v>5502</v>
      </c>
      <c r="F4071" s="1" t="s">
        <v>5502</v>
      </c>
      <c r="G4071" s="1" t="str">
        <f>IFERROR(VLOOKUP(A4071,Merge!$C$2:$D$6078,2,FALSE),"")</f>
        <v>EMP</v>
      </c>
      <c r="H4071" s="1" t="str" cm="1">
        <f t="array" ref="H4071">IF(AND(ISNUMBER(FIND(".stages.",C4071)),_xlfn.LAMBDA(_xlpm.x,OR(_xlpm.x="m",_xlpm.x="s",_xlpm.x="+"))(RIGHT(E4071,1))),SUBSTITUTE(SUBSTITUTE(SUBSTITUTE(E4071,"m","분 "),"s","초"),"분 +","분+"),"")</f>
        <v/>
      </c>
      <c r="I4071" s="1" t="str">
        <f t="shared" si="63"/>
        <v>EMP</v>
      </c>
      <c r="K4071" s="1" t="str">
        <f>IFERROR(MATCH(C4071,_xlfn.ANCHORARRAY(whitespace!$C$1),0),"")</f>
        <v/>
      </c>
    </row>
    <row r="4072" spans="1:11" x14ac:dyDescent="0.45">
      <c r="A4072" s="1" t="s">
        <v>20612</v>
      </c>
      <c r="B4072" s="1" t="s">
        <v>10478</v>
      </c>
      <c r="C4072" s="1" t="s">
        <v>5503</v>
      </c>
      <c r="E4072" s="1" t="s">
        <v>5502</v>
      </c>
      <c r="F4072" s="1" t="s">
        <v>5502</v>
      </c>
      <c r="G4072" s="1" t="str">
        <f>IFERROR(VLOOKUP(A4072,Merge!$C$2:$D$6078,2,FALSE),"")</f>
        <v>EMP</v>
      </c>
      <c r="H4072" s="1" t="str" cm="1">
        <f t="array" ref="H4072">IF(AND(ISNUMBER(FIND(".stages.",C4072)),_xlfn.LAMBDA(_xlpm.x,OR(_xlpm.x="m",_xlpm.x="s",_xlpm.x="+"))(RIGHT(E4072,1))),SUBSTITUTE(SUBSTITUTE(SUBSTITUTE(E4072,"m","분 "),"s","초"),"분 +","분+"),"")</f>
        <v/>
      </c>
      <c r="I4072" s="1" t="str">
        <f t="shared" si="63"/>
        <v>EMP</v>
      </c>
      <c r="K4072" s="1" t="str">
        <f>IFERROR(MATCH(C4072,_xlfn.ANCHORARRAY(whitespace!$C$1),0),"")</f>
        <v/>
      </c>
    </row>
    <row r="4073" spans="1:11" x14ac:dyDescent="0.45">
      <c r="A4073" s="1" t="s">
        <v>20613</v>
      </c>
      <c r="B4073" s="1" t="s">
        <v>10478</v>
      </c>
      <c r="C4073" s="1" t="s">
        <v>5504</v>
      </c>
      <c r="E4073" s="1" t="s">
        <v>5502</v>
      </c>
      <c r="F4073" s="1" t="s">
        <v>5502</v>
      </c>
      <c r="G4073" s="1" t="str">
        <f>IFERROR(VLOOKUP(A4073,Merge!$C$2:$D$6078,2,FALSE),"")</f>
        <v>EMP</v>
      </c>
      <c r="H4073" s="1" t="str" cm="1">
        <f t="array" ref="H4073">IF(AND(ISNUMBER(FIND(".stages.",C4073)),_xlfn.LAMBDA(_xlpm.x,OR(_xlpm.x="m",_xlpm.x="s",_xlpm.x="+"))(RIGHT(E4073,1))),SUBSTITUTE(SUBSTITUTE(SUBSTITUTE(E4073,"m","분 "),"s","초"),"분 +","분+"),"")</f>
        <v/>
      </c>
      <c r="I4073" s="1" t="str">
        <f t="shared" si="63"/>
        <v>EMP</v>
      </c>
      <c r="K4073" s="1" t="str">
        <f>IFERROR(MATCH(C4073,_xlfn.ANCHORARRAY(whitespace!$C$1),0),"")</f>
        <v/>
      </c>
    </row>
    <row r="4074" spans="1:11" x14ac:dyDescent="0.45">
      <c r="A4074" s="1" t="s">
        <v>20614</v>
      </c>
      <c r="B4074" s="1" t="s">
        <v>10478</v>
      </c>
      <c r="C4074" s="1" t="s">
        <v>5505</v>
      </c>
      <c r="E4074" s="1" t="s">
        <v>5502</v>
      </c>
      <c r="F4074" s="1" t="s">
        <v>5502</v>
      </c>
      <c r="G4074" s="1" t="str">
        <f>IFERROR(VLOOKUP(A4074,Merge!$C$2:$D$6078,2,FALSE),"")</f>
        <v>EMP</v>
      </c>
      <c r="H4074" s="1" t="str" cm="1">
        <f t="array" ref="H4074">IF(AND(ISNUMBER(FIND(".stages.",C4074)),_xlfn.LAMBDA(_xlpm.x,OR(_xlpm.x="m",_xlpm.x="s",_xlpm.x="+"))(RIGHT(E4074,1))),SUBSTITUTE(SUBSTITUTE(SUBSTITUTE(E4074,"m","분 "),"s","초"),"분 +","분+"),"")</f>
        <v/>
      </c>
      <c r="I4074" s="1" t="str">
        <f t="shared" si="63"/>
        <v>EMP</v>
      </c>
      <c r="K4074" s="1" t="str">
        <f>IFERROR(MATCH(C4074,_xlfn.ANCHORARRAY(whitespace!$C$1),0),"")</f>
        <v/>
      </c>
    </row>
    <row r="4075" spans="1:11" x14ac:dyDescent="0.45">
      <c r="A4075" s="1" t="s">
        <v>5506</v>
      </c>
      <c r="B4075" s="1" t="s">
        <v>26310</v>
      </c>
      <c r="C4075" s="1" t="s">
        <v>5507</v>
      </c>
      <c r="E4075" s="1" t="s">
        <v>5508</v>
      </c>
      <c r="F4075" s="1" t="s">
        <v>22458</v>
      </c>
      <c r="G4075" s="1" t="str">
        <f>IFERROR(VLOOKUP(A4075,Merge!$C$2:$D$6078,2,FALSE),"")</f>
        <v>EMP 폭탄</v>
      </c>
      <c r="H4075" s="1" t="str" cm="1">
        <f t="array" ref="H4075">IF(AND(ISNUMBER(FIND(".stages.",C4075)),_xlfn.LAMBDA(_xlpm.x,OR(_xlpm.x="m",_xlpm.x="s",_xlpm.x="+"))(RIGHT(E4075,1))),SUBSTITUTE(SUBSTITUTE(SUBSTITUTE(E4075,"m","분 "),"s","초"),"분 +","분+"),"")</f>
        <v/>
      </c>
      <c r="I4075" s="1" t="str">
        <f t="shared" si="63"/>
        <v>EMP 폭탄</v>
      </c>
      <c r="K4075" s="1" t="str">
        <f>IFERROR(MATCH(C4075,_xlfn.ANCHORARRAY(whitespace!$C$1),0),"")</f>
        <v/>
      </c>
    </row>
    <row r="4076" spans="1:11" x14ac:dyDescent="0.45">
      <c r="A4076" s="1" t="s">
        <v>5509</v>
      </c>
      <c r="B4076" s="1" t="s">
        <v>26310</v>
      </c>
      <c r="C4076" s="1" t="s">
        <v>5510</v>
      </c>
      <c r="E4076" s="1" t="s">
        <v>5511</v>
      </c>
      <c r="F4076" s="1" t="s">
        <v>22459</v>
      </c>
      <c r="G4076" s="1" t="str">
        <f>IFERROR(VLOOKUP(A4076,Merge!$C$2:$D$6078,2,FALSE),"")</f>
        <v>대상 지점에 효과 범위가 큰 EMP 폭탄을 발사합니다.</v>
      </c>
      <c r="H4076" s="1" t="str" cm="1">
        <f t="array" ref="H4076">IF(AND(ISNUMBER(FIND(".stages.",C4076)),_xlfn.LAMBDA(_xlpm.x,OR(_xlpm.x="m",_xlpm.x="s",_xlpm.x="+"))(RIGHT(E4076,1))),SUBSTITUTE(SUBSTITUTE(SUBSTITUTE(E4076,"m","분 "),"s","초"),"분 +","분+"),"")</f>
        <v/>
      </c>
      <c r="I4076" s="1" t="str">
        <f t="shared" si="63"/>
        <v>대상 지점에 효과 범위가 큰 EMP 폭탄을 발사합니다.</v>
      </c>
      <c r="K4076" s="1" t="str">
        <f>IFERROR(MATCH(C4076,_xlfn.ANCHORARRAY(whitespace!$C$1),0),"")</f>
        <v/>
      </c>
    </row>
    <row r="4077" spans="1:11" x14ac:dyDescent="0.45">
      <c r="A4077" s="1" t="s">
        <v>5512</v>
      </c>
      <c r="B4077" s="1" t="s">
        <v>26310</v>
      </c>
      <c r="C4077" s="1" t="s">
        <v>5513</v>
      </c>
      <c r="E4077" s="1" t="s">
        <v>5508</v>
      </c>
      <c r="F4077" s="1" t="s">
        <v>22458</v>
      </c>
      <c r="G4077" s="1" t="str">
        <f>IFERROR(VLOOKUP(A4077,Merge!$C$2:$D$6078,2,FALSE),"")</f>
        <v>EMP 폭탄</v>
      </c>
      <c r="H4077" s="1" t="str" cm="1">
        <f t="array" ref="H4077">IF(AND(ISNUMBER(FIND(".stages.",C4077)),_xlfn.LAMBDA(_xlpm.x,OR(_xlpm.x="m",_xlpm.x="s",_xlpm.x="+"))(RIGHT(E4077,1))),SUBSTITUTE(SUBSTITUTE(SUBSTITUTE(E4077,"m","분 "),"s","초"),"분 +","분+"),"")</f>
        <v/>
      </c>
      <c r="I4077" s="1" t="str">
        <f t="shared" si="63"/>
        <v>EMP 폭탄</v>
      </c>
      <c r="K4077" s="1" t="str">
        <f>IFERROR(MATCH(C4077,_xlfn.ANCHORARRAY(whitespace!$C$1),0),"")</f>
        <v/>
      </c>
    </row>
    <row r="4078" spans="1:11" x14ac:dyDescent="0.45">
      <c r="A4078" s="1" t="s">
        <v>5514</v>
      </c>
      <c r="B4078" s="1" t="s">
        <v>26310</v>
      </c>
      <c r="C4078" s="1" t="s">
        <v>5515</v>
      </c>
      <c r="E4078" s="1" t="s">
        <v>5511</v>
      </c>
      <c r="F4078" s="1" t="s">
        <v>22460</v>
      </c>
      <c r="G4078" s="1" t="str">
        <f>IFERROR(VLOOKUP(A4078,Merge!$C$2:$D$6078,2,FALSE),"")</f>
        <v>대상 위치에 대한 효과 범위가 큰 EMP 폭발물을 발사한다.</v>
      </c>
      <c r="H4078" s="1" t="str" cm="1">
        <f t="array" ref="H4078">IF(AND(ISNUMBER(FIND(".stages.",C4078)),_xlfn.LAMBDA(_xlpm.x,OR(_xlpm.x="m",_xlpm.x="s",_xlpm.x="+"))(RIGHT(E4078,1))),SUBSTITUTE(SUBSTITUTE(SUBSTITUTE(E4078,"m","분 "),"s","초"),"분 +","분+"),"")</f>
        <v/>
      </c>
      <c r="I4078" s="1" t="str">
        <f t="shared" si="63"/>
        <v>대상 위치에 대한 효과 범위가 큰 EMP 폭발물을 발사한다.</v>
      </c>
      <c r="K4078" s="1" t="str">
        <f>IFERROR(MATCH(C4078,_xlfn.ANCHORARRAY(whitespace!$C$1),0),"")</f>
        <v/>
      </c>
    </row>
    <row r="4079" spans="1:11" x14ac:dyDescent="0.45">
      <c r="A4079" s="1" t="s">
        <v>5516</v>
      </c>
      <c r="B4079" s="1" t="s">
        <v>26310</v>
      </c>
      <c r="C4079" s="1" t="s">
        <v>5517</v>
      </c>
      <c r="E4079" s="1" t="s">
        <v>5518</v>
      </c>
      <c r="F4079" s="1" t="s">
        <v>22461</v>
      </c>
      <c r="G4079" s="1" t="str">
        <f>IFERROR(VLOOKUP(A4079,Merge!$C$2:$D$6078,2,FALSE),"")</f>
        <v>EMP 폭탄 (I)</v>
      </c>
      <c r="H4079" s="1" t="str" cm="1">
        <f t="array" ref="H4079">IF(AND(ISNUMBER(FIND(".stages.",C4079)),_xlfn.LAMBDA(_xlpm.x,OR(_xlpm.x="m",_xlpm.x="s",_xlpm.x="+"))(RIGHT(E4079,1))),SUBSTITUTE(SUBSTITUTE(SUBSTITUTE(E4079,"m","분 "),"s","초"),"분 +","분+"),"")</f>
        <v/>
      </c>
      <c r="I4079" s="1" t="str">
        <f t="shared" si="63"/>
        <v>EMP 폭탄 (I)</v>
      </c>
      <c r="K4079" s="1" t="str">
        <f>IFERROR(MATCH(C4079,_xlfn.ANCHORARRAY(whitespace!$C$1),0),"")</f>
        <v/>
      </c>
    </row>
    <row r="4080" spans="1:11" x14ac:dyDescent="0.45">
      <c r="A4080" s="1" t="s">
        <v>5519</v>
      </c>
      <c r="B4080" s="1" t="s">
        <v>26310</v>
      </c>
      <c r="C4080" s="1" t="s">
        <v>5520</v>
      </c>
      <c r="E4080" s="1" t="s">
        <v>5521</v>
      </c>
      <c r="F4080" s="1" t="s">
        <v>22462</v>
      </c>
      <c r="G4080" s="1" t="str">
        <f>IFERROR(VLOOKUP(A4080,Merge!$C$2:$D$6078,2,FALSE),"")</f>
        <v>대상 위치에 대한 효과 범위가 큰 EMP 폭발물을 발사한다. 이능력을 향상시키면 메카노이드를 무력화 시키는 시간을 늘리고 쿨타임과 비용을 감소시킨다 이능력을 향상시키기 위해 1포인트가 필요하다</v>
      </c>
      <c r="H4080" s="1" t="str" cm="1">
        <f t="array" ref="H4080">IF(AND(ISNUMBER(FIND(".stages.",C4080)),_xlfn.LAMBDA(_xlpm.x,OR(_xlpm.x="m",_xlpm.x="s",_xlpm.x="+"))(RIGHT(E4080,1))),SUBSTITUTE(SUBSTITUTE(SUBSTITUTE(E4080,"m","분 "),"s","초"),"분 +","분+"),"")</f>
        <v/>
      </c>
      <c r="I4080" s="1" t="str">
        <f t="shared" si="63"/>
        <v>대상 위치에 대한 효과 범위가 큰 EMP 폭발물을 발사한다. 이능력을 향상시키면 메카노이드를 무력화 시키는 시간을 늘리고 쿨타임과 비용을 감소시킨다 이능력을 향상시키기 위해 1포인트가 필요하다</v>
      </c>
      <c r="K4080" s="1" t="str">
        <f>IFERROR(MATCH(C4080,_xlfn.ANCHORARRAY(whitespace!$C$1),0),"")</f>
        <v/>
      </c>
    </row>
    <row r="4081" spans="1:11" x14ac:dyDescent="0.45">
      <c r="A4081" s="1" t="s">
        <v>5522</v>
      </c>
      <c r="B4081" s="1" t="s">
        <v>26310</v>
      </c>
      <c r="C4081" s="1" t="s">
        <v>5523</v>
      </c>
      <c r="E4081" s="1" t="s">
        <v>5524</v>
      </c>
      <c r="F4081" s="1" t="s">
        <v>22463</v>
      </c>
      <c r="G4081" s="1" t="str">
        <f>IFERROR(VLOOKUP(A4081,Merge!$C$2:$D$6078,2,FALSE),"")</f>
        <v>EMP 폭탄 (II)</v>
      </c>
      <c r="H4081" s="1" t="str" cm="1">
        <f t="array" ref="H4081">IF(AND(ISNUMBER(FIND(".stages.",C4081)),_xlfn.LAMBDA(_xlpm.x,OR(_xlpm.x="m",_xlpm.x="s",_xlpm.x="+"))(RIGHT(E4081,1))),SUBSTITUTE(SUBSTITUTE(SUBSTITUTE(E4081,"m","분 "),"s","초"),"분 +","분+"),"")</f>
        <v/>
      </c>
      <c r="I4081" s="1" t="str">
        <f t="shared" si="63"/>
        <v>EMP 폭탄 (II)</v>
      </c>
      <c r="K4081" s="1" t="str">
        <f>IFERROR(MATCH(C4081,_xlfn.ANCHORARRAY(whitespace!$C$1),0),"")</f>
        <v/>
      </c>
    </row>
    <row r="4082" spans="1:11" x14ac:dyDescent="0.45">
      <c r="A4082" s="1" t="s">
        <v>5525</v>
      </c>
      <c r="B4082" s="1" t="s">
        <v>26310</v>
      </c>
      <c r="C4082" s="1" t="s">
        <v>5526</v>
      </c>
      <c r="E4082" s="1" t="s">
        <v>5521</v>
      </c>
      <c r="F4082" s="1" t="s">
        <v>22462</v>
      </c>
      <c r="G4082" s="1" t="str">
        <f>IFERROR(VLOOKUP(A4082,Merge!$C$2:$D$6078,2,FALSE),"")</f>
        <v>대상 위치에 대한 효과 범위가 큰 EMP 폭발물을 발사한다. 이능력을 향상시키면 메카노이드를 무력화 시키는 시간을 늘리고 쿨타임과 비용을 감소시킨다 이능력을 향상시키기 위해 1포인트가 필요하다</v>
      </c>
      <c r="H4082" s="1" t="str" cm="1">
        <f t="array" ref="H4082">IF(AND(ISNUMBER(FIND(".stages.",C4082)),_xlfn.LAMBDA(_xlpm.x,OR(_xlpm.x="m",_xlpm.x="s",_xlpm.x="+"))(RIGHT(E4082,1))),SUBSTITUTE(SUBSTITUTE(SUBSTITUTE(E4082,"m","분 "),"s","초"),"분 +","분+"),"")</f>
        <v/>
      </c>
      <c r="I4082" s="1" t="str">
        <f t="shared" si="63"/>
        <v>대상 위치에 대한 효과 범위가 큰 EMP 폭발물을 발사한다. 이능력을 향상시키면 메카노이드를 무력화 시키는 시간을 늘리고 쿨타임과 비용을 감소시킨다 이능력을 향상시키기 위해 1포인트가 필요하다</v>
      </c>
      <c r="K4082" s="1" t="str">
        <f>IFERROR(MATCH(C4082,_xlfn.ANCHORARRAY(whitespace!$C$1),0),"")</f>
        <v/>
      </c>
    </row>
    <row r="4083" spans="1:11" x14ac:dyDescent="0.45">
      <c r="A4083" s="1" t="s">
        <v>5527</v>
      </c>
      <c r="B4083" s="1" t="s">
        <v>26310</v>
      </c>
      <c r="C4083" s="1" t="s">
        <v>5528</v>
      </c>
      <c r="E4083" s="1" t="s">
        <v>5529</v>
      </c>
      <c r="F4083" s="1" t="s">
        <v>22464</v>
      </c>
      <c r="G4083" s="1" t="str">
        <f>IFERROR(VLOOKUP(A4083,Merge!$C$2:$D$6078,2,FALSE),"")</f>
        <v>EMP 폭탄 (III)</v>
      </c>
      <c r="H4083" s="1" t="str" cm="1">
        <f t="array" ref="H4083">IF(AND(ISNUMBER(FIND(".stages.",C4083)),_xlfn.LAMBDA(_xlpm.x,OR(_xlpm.x="m",_xlpm.x="s",_xlpm.x="+"))(RIGHT(E4083,1))),SUBSTITUTE(SUBSTITUTE(SUBSTITUTE(E4083,"m","분 "),"s","초"),"분 +","분+"),"")</f>
        <v/>
      </c>
      <c r="I4083" s="1" t="str">
        <f t="shared" si="63"/>
        <v>EMP 폭탄 (III)</v>
      </c>
      <c r="K4083" s="1" t="str">
        <f>IFERROR(MATCH(C4083,_xlfn.ANCHORARRAY(whitespace!$C$1),0),"")</f>
        <v/>
      </c>
    </row>
    <row r="4084" spans="1:11" x14ac:dyDescent="0.45">
      <c r="A4084" s="1" t="s">
        <v>5530</v>
      </c>
      <c r="B4084" s="1" t="s">
        <v>26310</v>
      </c>
      <c r="C4084" s="1" t="s">
        <v>5531</v>
      </c>
      <c r="E4084" s="1" t="s">
        <v>5511</v>
      </c>
      <c r="F4084" s="1" t="s">
        <v>22460</v>
      </c>
      <c r="G4084" s="1" t="str">
        <f>IFERROR(VLOOKUP(A4084,Merge!$C$2:$D$6078,2,FALSE),"")</f>
        <v>대상 위치에 대한 효과 범위가 큰 EMP 폭발물을 발사한다.</v>
      </c>
      <c r="H4084" s="1" t="str" cm="1">
        <f t="array" ref="H4084">IF(AND(ISNUMBER(FIND(".stages.",C4084)),_xlfn.LAMBDA(_xlpm.x,OR(_xlpm.x="m",_xlpm.x="s",_xlpm.x="+"))(RIGHT(E4084,1))),SUBSTITUTE(SUBSTITUTE(SUBSTITUTE(E4084,"m","분 "),"s","초"),"분 +","분+"),"")</f>
        <v/>
      </c>
      <c r="I4084" s="1" t="str">
        <f t="shared" si="63"/>
        <v>대상 위치에 대한 효과 범위가 큰 EMP 폭발물을 발사한다.</v>
      </c>
      <c r="K4084" s="1" t="str">
        <f>IFERROR(MATCH(C4084,_xlfn.ANCHORARRAY(whitespace!$C$1),0),"")</f>
        <v/>
      </c>
    </row>
    <row r="4085" spans="1:11" x14ac:dyDescent="0.45">
      <c r="A4085" s="1" t="s">
        <v>20615</v>
      </c>
      <c r="B4085" s="1" t="s">
        <v>10478</v>
      </c>
      <c r="C4085" s="1" t="s">
        <v>5532</v>
      </c>
      <c r="E4085" s="1" t="s">
        <v>5533</v>
      </c>
      <c r="F4085" s="1" t="s">
        <v>20616</v>
      </c>
      <c r="G4085" s="1" t="str">
        <f>IFERROR(VLOOKUP(A4085,Merge!$C$2:$D$6078,2,FALSE),"")</f>
        <v>돌입용 폭탄</v>
      </c>
      <c r="H4085" s="1" t="str" cm="1">
        <f t="array" ref="H4085">IF(AND(ISNUMBER(FIND(".stages.",C4085)),_xlfn.LAMBDA(_xlpm.x,OR(_xlpm.x="m",_xlpm.x="s",_xlpm.x="+"))(RIGHT(E4085,1))),SUBSTITUTE(SUBSTITUTE(SUBSTITUTE(E4085,"m","분 "),"s","초"),"분 +","분+"),"")</f>
        <v/>
      </c>
      <c r="I4085" s="1" t="str">
        <f t="shared" si="63"/>
        <v>돌입용 폭탄</v>
      </c>
      <c r="K4085" s="1" t="str">
        <f>IFERROR(MATCH(C4085,_xlfn.ANCHORARRAY(whitespace!$C$1),0),"")</f>
        <v/>
      </c>
    </row>
    <row r="4086" spans="1:11" x14ac:dyDescent="0.45">
      <c r="A4086" s="1" t="s">
        <v>20617</v>
      </c>
      <c r="B4086" s="1" t="s">
        <v>10478</v>
      </c>
      <c r="C4086" s="1" t="s">
        <v>5534</v>
      </c>
      <c r="E4086" s="1" t="s">
        <v>5533</v>
      </c>
      <c r="F4086" s="1" t="s">
        <v>20616</v>
      </c>
      <c r="G4086" s="1" t="str">
        <f>IFERROR(VLOOKUP(A4086,Merge!$C$2:$D$6078,2,FALSE),"")</f>
        <v>돌입용 폭탄</v>
      </c>
      <c r="H4086" s="1" t="str" cm="1">
        <f t="array" ref="H4086">IF(AND(ISNUMBER(FIND(".stages.",C4086)),_xlfn.LAMBDA(_xlpm.x,OR(_xlpm.x="m",_xlpm.x="s",_xlpm.x="+"))(RIGHT(E4086,1))),SUBSTITUTE(SUBSTITUTE(SUBSTITUTE(E4086,"m","분 "),"s","초"),"분 +","분+"),"")</f>
        <v/>
      </c>
      <c r="I4086" s="1" t="str">
        <f t="shared" si="63"/>
        <v>돌입용 폭탄</v>
      </c>
      <c r="K4086" s="1" t="str">
        <f>IFERROR(MATCH(C4086,_xlfn.ANCHORARRAY(whitespace!$C$1),0),"")</f>
        <v/>
      </c>
    </row>
    <row r="4087" spans="1:11" x14ac:dyDescent="0.45">
      <c r="A4087" s="1" t="s">
        <v>20618</v>
      </c>
      <c r="B4087" s="1" t="s">
        <v>10478</v>
      </c>
      <c r="C4087" s="1" t="s">
        <v>5535</v>
      </c>
      <c r="E4087" s="1" t="s">
        <v>5533</v>
      </c>
      <c r="F4087" s="1" t="s">
        <v>20616</v>
      </c>
      <c r="G4087" s="1" t="str">
        <f>IFERROR(VLOOKUP(A4087,Merge!$C$2:$D$6078,2,FALSE),"")</f>
        <v>돌입용 폭탄</v>
      </c>
      <c r="H4087" s="1" t="str" cm="1">
        <f t="array" ref="H4087">IF(AND(ISNUMBER(FIND(".stages.",C4087)),_xlfn.LAMBDA(_xlpm.x,OR(_xlpm.x="m",_xlpm.x="s",_xlpm.x="+"))(RIGHT(E4087,1))),SUBSTITUTE(SUBSTITUTE(SUBSTITUTE(E4087,"m","분 "),"s","초"),"분 +","분+"),"")</f>
        <v/>
      </c>
      <c r="I4087" s="1" t="str">
        <f t="shared" si="63"/>
        <v>돌입용 폭탄</v>
      </c>
      <c r="K4087" s="1" t="str">
        <f>IFERROR(MATCH(C4087,_xlfn.ANCHORARRAY(whitespace!$C$1),0),"")</f>
        <v/>
      </c>
    </row>
    <row r="4088" spans="1:11" x14ac:dyDescent="0.45">
      <c r="A4088" s="1" t="s">
        <v>20619</v>
      </c>
      <c r="B4088" s="1" t="s">
        <v>10478</v>
      </c>
      <c r="C4088" s="1" t="s">
        <v>5536</v>
      </c>
      <c r="E4088" s="1" t="s">
        <v>5533</v>
      </c>
      <c r="F4088" s="1" t="s">
        <v>20616</v>
      </c>
      <c r="G4088" s="1" t="str">
        <f>IFERROR(VLOOKUP(A4088,Merge!$C$2:$D$6078,2,FALSE),"")</f>
        <v>돌입용 폭탄</v>
      </c>
      <c r="H4088" s="1" t="str" cm="1">
        <f t="array" ref="H4088">IF(AND(ISNUMBER(FIND(".stages.",C4088)),_xlfn.LAMBDA(_xlpm.x,OR(_xlpm.x="m",_xlpm.x="s",_xlpm.x="+"))(RIGHT(E4088,1))),SUBSTITUTE(SUBSTITUTE(SUBSTITUTE(E4088,"m","분 "),"s","초"),"분 +","분+"),"")</f>
        <v/>
      </c>
      <c r="I4088" s="1" t="str">
        <f t="shared" si="63"/>
        <v>돌입용 폭탄</v>
      </c>
      <c r="K4088" s="1" t="str">
        <f>IFERROR(MATCH(C4088,_xlfn.ANCHORARRAY(whitespace!$C$1),0),"")</f>
        <v/>
      </c>
    </row>
    <row r="4089" spans="1:11" x14ac:dyDescent="0.45">
      <c r="A4089" s="1" t="s">
        <v>5537</v>
      </c>
      <c r="B4089" s="1" t="s">
        <v>26310</v>
      </c>
      <c r="C4089" s="1" t="s">
        <v>5538</v>
      </c>
      <c r="E4089" s="1" t="s">
        <v>5539</v>
      </c>
      <c r="F4089" s="1" t="s">
        <v>22465</v>
      </c>
      <c r="G4089" s="1" t="str">
        <f>IFERROR(VLOOKUP(A4089,Merge!$C$2:$D$6078,2,FALSE),"")</f>
        <v>공성 폭탄</v>
      </c>
      <c r="H4089" s="1" t="str" cm="1">
        <f t="array" ref="H4089">IF(AND(ISNUMBER(FIND(".stages.",C4089)),_xlfn.LAMBDA(_xlpm.x,OR(_xlpm.x="m",_xlpm.x="s",_xlpm.x="+"))(RIGHT(E4089,1))),SUBSTITUTE(SUBSTITUTE(SUBSTITUTE(E4089,"m","분 "),"s","초"),"분 +","분+"),"")</f>
        <v/>
      </c>
      <c r="I4089" s="1" t="str">
        <f t="shared" si="63"/>
        <v>공성 폭탄</v>
      </c>
      <c r="K4089" s="1" t="str">
        <f>IFERROR(MATCH(C4089,_xlfn.ANCHORARRAY(whitespace!$C$1),0),"")</f>
        <v/>
      </c>
    </row>
    <row r="4090" spans="1:11" x14ac:dyDescent="0.45">
      <c r="A4090" s="1" t="s">
        <v>5540</v>
      </c>
      <c r="B4090" s="1" t="s">
        <v>26310</v>
      </c>
      <c r="C4090" s="1" t="s">
        <v>5541</v>
      </c>
      <c r="E4090" s="1" t="s">
        <v>5542</v>
      </c>
      <c r="F4090" s="1" t="s">
        <v>22466</v>
      </c>
      <c r="G4090" s="1" t="str">
        <f>IFERROR(VLOOKUP(A4090,Merge!$C$2:$D$6078,2,FALSE),"")</f>
        <v>구조물을 파괴하는데 뛰어난 시한 폭탄을 발사합니다. 구조물에 30배의 피해를 입힙니다.</v>
      </c>
      <c r="H4090" s="1" t="str" cm="1">
        <f t="array" ref="H4090">IF(AND(ISNUMBER(FIND(".stages.",C4090)),_xlfn.LAMBDA(_xlpm.x,OR(_xlpm.x="m",_xlpm.x="s",_xlpm.x="+"))(RIGHT(E4090,1))),SUBSTITUTE(SUBSTITUTE(SUBSTITUTE(E4090,"m","분 "),"s","초"),"분 +","분+"),"")</f>
        <v/>
      </c>
      <c r="I4090" s="1" t="str">
        <f t="shared" si="63"/>
        <v>구조물을 파괴하는데 뛰어난 시한 폭탄을 발사합니다. 구조물에 30배의 피해를 입힙니다.</v>
      </c>
      <c r="K4090" s="1" t="str">
        <f>IFERROR(MATCH(C4090,_xlfn.ANCHORARRAY(whitespace!$C$1),0),"")</f>
        <v/>
      </c>
    </row>
    <row r="4091" spans="1:11" x14ac:dyDescent="0.45">
      <c r="A4091" s="1" t="s">
        <v>5543</v>
      </c>
      <c r="B4091" s="1" t="s">
        <v>26310</v>
      </c>
      <c r="C4091" s="1" t="s">
        <v>5544</v>
      </c>
      <c r="E4091" s="1" t="s">
        <v>5539</v>
      </c>
      <c r="F4091" s="1" t="s">
        <v>22465</v>
      </c>
      <c r="G4091" s="1" t="str">
        <f>IFERROR(VLOOKUP(A4091,Merge!$C$2:$D$6078,2,FALSE),"")</f>
        <v>공성 폭탄</v>
      </c>
      <c r="H4091" s="1" t="str" cm="1">
        <f t="array" ref="H4091">IF(AND(ISNUMBER(FIND(".stages.",C4091)),_xlfn.LAMBDA(_xlpm.x,OR(_xlpm.x="m",_xlpm.x="s",_xlpm.x="+"))(RIGHT(E4091,1))),SUBSTITUTE(SUBSTITUTE(SUBSTITUTE(E4091,"m","분 "),"s","초"),"분 +","분+"),"")</f>
        <v/>
      </c>
      <c r="I4091" s="1" t="str">
        <f t="shared" si="63"/>
        <v>공성 폭탄</v>
      </c>
      <c r="K4091" s="1" t="str">
        <f>IFERROR(MATCH(C4091,_xlfn.ANCHORARRAY(whitespace!$C$1),0),"")</f>
        <v/>
      </c>
    </row>
    <row r="4092" spans="1:11" x14ac:dyDescent="0.45">
      <c r="A4092" s="1" t="s">
        <v>5545</v>
      </c>
      <c r="B4092" s="1" t="s">
        <v>26310</v>
      </c>
      <c r="C4092" s="1" t="s">
        <v>5546</v>
      </c>
      <c r="E4092" s="1" t="s">
        <v>5542</v>
      </c>
      <c r="F4092" s="1" t="s">
        <v>22466</v>
      </c>
      <c r="G4092" s="1" t="str">
        <f>IFERROR(VLOOKUP(A4092,Merge!$C$2:$D$6078,2,FALSE),"")</f>
        <v>구조물을 파괴하는데 뛰어난 시한 폭탄을 발사합니다. 구조물에 30배의 피해를 입힙니다.</v>
      </c>
      <c r="H4092" s="1" t="str" cm="1">
        <f t="array" ref="H4092">IF(AND(ISNUMBER(FIND(".stages.",C4092)),_xlfn.LAMBDA(_xlpm.x,OR(_xlpm.x="m",_xlpm.x="s",_xlpm.x="+"))(RIGHT(E4092,1))),SUBSTITUTE(SUBSTITUTE(SUBSTITUTE(E4092,"m","분 "),"s","초"),"분 +","분+"),"")</f>
        <v/>
      </c>
      <c r="I4092" s="1" t="str">
        <f t="shared" si="63"/>
        <v>구조물을 파괴하는데 뛰어난 시한 폭탄을 발사합니다. 구조물에 30배의 피해를 입힙니다.</v>
      </c>
      <c r="K4092" s="1" t="str">
        <f>IFERROR(MATCH(C4092,_xlfn.ANCHORARRAY(whitespace!$C$1),0),"")</f>
        <v/>
      </c>
    </row>
    <row r="4093" spans="1:11" x14ac:dyDescent="0.45">
      <c r="A4093" s="1" t="s">
        <v>5547</v>
      </c>
      <c r="B4093" s="1" t="s">
        <v>26310</v>
      </c>
      <c r="C4093" s="1" t="s">
        <v>5548</v>
      </c>
      <c r="E4093" s="1" t="s">
        <v>5549</v>
      </c>
      <c r="F4093" s="1" t="s">
        <v>22467</v>
      </c>
      <c r="G4093" s="1" t="str">
        <f>IFERROR(VLOOKUP(A4093,Merge!$C$2:$D$6078,2,FALSE),"")</f>
        <v>공성 폭탄 (I)</v>
      </c>
      <c r="H4093" s="1" t="str" cm="1">
        <f t="array" ref="H4093">IF(AND(ISNUMBER(FIND(".stages.",C4093)),_xlfn.LAMBDA(_xlpm.x,OR(_xlpm.x="m",_xlpm.x="s",_xlpm.x="+"))(RIGHT(E4093,1))),SUBSTITUTE(SUBSTITUTE(SUBSTITUTE(E4093,"m","분 "),"s","초"),"분 +","분+"),"")</f>
        <v/>
      </c>
      <c r="I4093" s="1" t="str">
        <f t="shared" si="63"/>
        <v>공성 폭탄 (I)</v>
      </c>
      <c r="K4093" s="1" t="str">
        <f>IFERROR(MATCH(C4093,_xlfn.ANCHORARRAY(whitespace!$C$1),0),"")</f>
        <v/>
      </c>
    </row>
    <row r="4094" spans="1:11" x14ac:dyDescent="0.45">
      <c r="A4094" s="1" t="s">
        <v>5550</v>
      </c>
      <c r="B4094" s="1" t="s">
        <v>26310</v>
      </c>
      <c r="C4094" s="1" t="s">
        <v>5551</v>
      </c>
      <c r="E4094" s="1" t="s">
        <v>5552</v>
      </c>
      <c r="F4094" s="1" t="s">
        <v>22468</v>
      </c>
      <c r="G4094" s="1" t="str">
        <f>IFERROR(VLOOKUP(A4094,Merge!$C$2:$D$6078,2,FALSE),"")</f>
        <v>구조물을 파괴하는데 뛰어난 시한 폭탄을 발사합니다. 구조물에 30배의 피해를 입힙니다. 이능력을 향상시키면 폭발의 피해량이 증가하고, 폭발 반경이 증가하며, 능력의 비용, 재사용 대기, 주조 시간이 감소한다. 레벨 당3점 필요.</v>
      </c>
      <c r="H4094" s="1" t="str" cm="1">
        <f t="array" ref="H4094">IF(AND(ISNUMBER(FIND(".stages.",C4094)),_xlfn.LAMBDA(_xlpm.x,OR(_xlpm.x="m",_xlpm.x="s",_xlpm.x="+"))(RIGHT(E4094,1))),SUBSTITUTE(SUBSTITUTE(SUBSTITUTE(E4094,"m","분 "),"s","초"),"분 +","분+"),"")</f>
        <v/>
      </c>
      <c r="I4094" s="1" t="str">
        <f t="shared" si="63"/>
        <v>구조물을 파괴하는데 뛰어난 시한 폭탄을 발사합니다. 구조물에 30배의 피해를 입힙니다. 이능력을 향상시키면 폭발의 피해량이 증가하고, 폭발 반경이 증가하며, 능력의 비용, 재사용 대기, 주조 시간이 감소한다. 레벨 당3점 필요.</v>
      </c>
      <c r="K4094" s="1" t="str">
        <f>IFERROR(MATCH(C4094,_xlfn.ANCHORARRAY(whitespace!$C$1),0),"")</f>
        <v/>
      </c>
    </row>
    <row r="4095" spans="1:11" x14ac:dyDescent="0.45">
      <c r="A4095" s="1" t="s">
        <v>5553</v>
      </c>
      <c r="B4095" s="1" t="s">
        <v>26310</v>
      </c>
      <c r="C4095" s="1" t="s">
        <v>5554</v>
      </c>
      <c r="E4095" s="1" t="s">
        <v>5555</v>
      </c>
      <c r="F4095" s="1" t="s">
        <v>22469</v>
      </c>
      <c r="G4095" s="1" t="str">
        <f>IFERROR(VLOOKUP(A4095,Merge!$C$2:$D$6078,2,FALSE),"")</f>
        <v>공성 폭탄 (II)</v>
      </c>
      <c r="H4095" s="1" t="str" cm="1">
        <f t="array" ref="H4095">IF(AND(ISNUMBER(FIND(".stages.",C4095)),_xlfn.LAMBDA(_xlpm.x,OR(_xlpm.x="m",_xlpm.x="s",_xlpm.x="+"))(RIGHT(E4095,1))),SUBSTITUTE(SUBSTITUTE(SUBSTITUTE(E4095,"m","분 "),"s","초"),"분 +","분+"),"")</f>
        <v/>
      </c>
      <c r="I4095" s="1" t="str">
        <f t="shared" si="63"/>
        <v>공성 폭탄 (II)</v>
      </c>
      <c r="K4095" s="1" t="str">
        <f>IFERROR(MATCH(C4095,_xlfn.ANCHORARRAY(whitespace!$C$1),0),"")</f>
        <v/>
      </c>
    </row>
    <row r="4096" spans="1:11" x14ac:dyDescent="0.45">
      <c r="A4096" s="1" t="s">
        <v>5556</v>
      </c>
      <c r="B4096" s="1" t="s">
        <v>26310</v>
      </c>
      <c r="C4096" s="1" t="s">
        <v>5557</v>
      </c>
      <c r="E4096" s="1" t="s">
        <v>5552</v>
      </c>
      <c r="F4096" s="1" t="s">
        <v>22468</v>
      </c>
      <c r="G4096" s="1" t="str">
        <f>IFERROR(VLOOKUP(A4096,Merge!$C$2:$D$6078,2,FALSE),"")</f>
        <v>구조물을 파괴하는데 뛰어난 시한 폭탄을 발사합니다. 구조물에 30배의 피해를 입힙니다. 이능력을 향상시키면 폭발의 피해량이 증가하고, 폭발 반경이 증가하며, 능력의 비용, 재사용 대기, 주조 시간이 감소한다. 레벨 당3점 필요.</v>
      </c>
      <c r="H4096" s="1" t="str" cm="1">
        <f t="array" ref="H4096">IF(AND(ISNUMBER(FIND(".stages.",C4096)),_xlfn.LAMBDA(_xlpm.x,OR(_xlpm.x="m",_xlpm.x="s",_xlpm.x="+"))(RIGHT(E4096,1))),SUBSTITUTE(SUBSTITUTE(SUBSTITUTE(E4096,"m","분 "),"s","초"),"분 +","분+"),"")</f>
        <v/>
      </c>
      <c r="I4096" s="1" t="str">
        <f t="shared" si="63"/>
        <v>구조물을 파괴하는데 뛰어난 시한 폭탄을 발사합니다. 구조물에 30배의 피해를 입힙니다. 이능력을 향상시키면 폭발의 피해량이 증가하고, 폭발 반경이 증가하며, 능력의 비용, 재사용 대기, 주조 시간이 감소한다. 레벨 당3점 필요.</v>
      </c>
      <c r="K4096" s="1" t="str">
        <f>IFERROR(MATCH(C4096,_xlfn.ANCHORARRAY(whitespace!$C$1),0),"")</f>
        <v/>
      </c>
    </row>
    <row r="4097" spans="1:11" x14ac:dyDescent="0.45">
      <c r="A4097" s="1" t="s">
        <v>5558</v>
      </c>
      <c r="B4097" s="1" t="s">
        <v>26310</v>
      </c>
      <c r="C4097" s="1" t="s">
        <v>5559</v>
      </c>
      <c r="E4097" s="1" t="s">
        <v>5560</v>
      </c>
      <c r="F4097" s="1" t="s">
        <v>22470</v>
      </c>
      <c r="G4097" s="1" t="str">
        <f>IFERROR(VLOOKUP(A4097,Merge!$C$2:$D$6078,2,FALSE),"")</f>
        <v>공성 폭탄 (III)</v>
      </c>
      <c r="H4097" s="1" t="str" cm="1">
        <f t="array" ref="H4097">IF(AND(ISNUMBER(FIND(".stages.",C4097)),_xlfn.LAMBDA(_xlpm.x,OR(_xlpm.x="m",_xlpm.x="s",_xlpm.x="+"))(RIGHT(E4097,1))),SUBSTITUTE(SUBSTITUTE(SUBSTITUTE(E4097,"m","분 "),"s","초"),"분 +","분+"),"")</f>
        <v/>
      </c>
      <c r="I4097" s="1" t="str">
        <f t="shared" si="63"/>
        <v>공성 폭탄 (III)</v>
      </c>
      <c r="K4097" s="1" t="str">
        <f>IFERROR(MATCH(C4097,_xlfn.ANCHORARRAY(whitespace!$C$1),0),"")</f>
        <v/>
      </c>
    </row>
    <row r="4098" spans="1:11" x14ac:dyDescent="0.45">
      <c r="A4098" s="1" t="s">
        <v>5561</v>
      </c>
      <c r="B4098" s="1" t="s">
        <v>26310</v>
      </c>
      <c r="C4098" s="1" t="s">
        <v>5562</v>
      </c>
      <c r="E4098" s="1" t="s">
        <v>5542</v>
      </c>
      <c r="F4098" s="1" t="s">
        <v>22466</v>
      </c>
      <c r="G4098" s="1" t="str">
        <f>IFERROR(VLOOKUP(A4098,Merge!$C$2:$D$6078,2,FALSE),"")</f>
        <v>구조물을 파괴하는데 뛰어난 시한 폭탄을 발사합니다. 구조물에 30배의 피해를 입힙니다.</v>
      </c>
      <c r="H4098" s="1" t="str" cm="1">
        <f t="array" ref="H4098">IF(AND(ISNUMBER(FIND(".stages.",C4098)),_xlfn.LAMBDA(_xlpm.x,OR(_xlpm.x="m",_xlpm.x="s",_xlpm.x="+"))(RIGHT(E4098,1))),SUBSTITUTE(SUBSTITUTE(SUBSTITUTE(E4098,"m","분 "),"s","초"),"분 +","분+"),"")</f>
        <v/>
      </c>
      <c r="I4098" s="1" t="str">
        <f t="shared" si="63"/>
        <v>구조물을 파괴하는데 뛰어난 시한 폭탄을 발사합니다. 구조물에 30배의 피해를 입힙니다.</v>
      </c>
      <c r="K4098" s="1" t="str">
        <f>IFERROR(MATCH(C4098,_xlfn.ANCHORARRAY(whitespace!$C$1),0),"")</f>
        <v/>
      </c>
    </row>
    <row r="4099" spans="1:11" x14ac:dyDescent="0.45">
      <c r="A4099" s="1" t="s">
        <v>20620</v>
      </c>
      <c r="B4099" s="1" t="s">
        <v>10478</v>
      </c>
      <c r="C4099" s="1" t="s">
        <v>5563</v>
      </c>
      <c r="E4099" s="1" t="s">
        <v>5379</v>
      </c>
      <c r="F4099" s="1" t="s">
        <v>20595</v>
      </c>
      <c r="G4099" s="1" t="str">
        <f>IFERROR(VLOOKUP(A4099,Merge!$C$2:$D$6078,2,FALSE),"")</f>
        <v>수류탄</v>
      </c>
      <c r="H4099" s="1" t="str" cm="1">
        <f t="array" ref="H4099">IF(AND(ISNUMBER(FIND(".stages.",C4099)),_xlfn.LAMBDA(_xlpm.x,OR(_xlpm.x="m",_xlpm.x="s",_xlpm.x="+"))(RIGHT(E4099,1))),SUBSTITUTE(SUBSTITUTE(SUBSTITUTE(E4099,"m","분 "),"s","초"),"분 +","분+"),"")</f>
        <v/>
      </c>
      <c r="I4099" s="1" t="str">
        <f t="shared" ref="I4099:I4162" si="64">IF(H4099="",G4099,H4099)</f>
        <v>수류탄</v>
      </c>
      <c r="K4099" s="1" t="str">
        <f>IFERROR(MATCH(C4099,_xlfn.ANCHORARRAY(whitespace!$C$1),0),"")</f>
        <v/>
      </c>
    </row>
    <row r="4100" spans="1:11" x14ac:dyDescent="0.45">
      <c r="A4100" s="1" t="s">
        <v>20621</v>
      </c>
      <c r="B4100" s="1" t="s">
        <v>10478</v>
      </c>
      <c r="C4100" s="1" t="s">
        <v>5564</v>
      </c>
      <c r="E4100" s="1" t="s">
        <v>5379</v>
      </c>
      <c r="F4100" s="1" t="s">
        <v>20595</v>
      </c>
      <c r="G4100" s="1" t="str">
        <f>IFERROR(VLOOKUP(A4100,Merge!$C$2:$D$6078,2,FALSE),"")</f>
        <v>수류탄</v>
      </c>
      <c r="H4100" s="1" t="str" cm="1">
        <f t="array" ref="H4100">IF(AND(ISNUMBER(FIND(".stages.",C4100)),_xlfn.LAMBDA(_xlpm.x,OR(_xlpm.x="m",_xlpm.x="s",_xlpm.x="+"))(RIGHT(E4100,1))),SUBSTITUTE(SUBSTITUTE(SUBSTITUTE(E4100,"m","분 "),"s","초"),"분 +","분+"),"")</f>
        <v/>
      </c>
      <c r="I4100" s="1" t="str">
        <f t="shared" si="64"/>
        <v>수류탄</v>
      </c>
      <c r="K4100" s="1" t="str">
        <f>IFERROR(MATCH(C4100,_xlfn.ANCHORARRAY(whitespace!$C$1),0),"")</f>
        <v/>
      </c>
    </row>
    <row r="4101" spans="1:11" x14ac:dyDescent="0.45">
      <c r="A4101" s="1" t="s">
        <v>20622</v>
      </c>
      <c r="B4101" s="1" t="s">
        <v>10478</v>
      </c>
      <c r="C4101" s="1" t="s">
        <v>5565</v>
      </c>
      <c r="E4101" s="1" t="s">
        <v>5379</v>
      </c>
      <c r="F4101" s="1" t="s">
        <v>20595</v>
      </c>
      <c r="G4101" s="1" t="str">
        <f>IFERROR(VLOOKUP(A4101,Merge!$C$2:$D$6078,2,FALSE),"")</f>
        <v>수류탄</v>
      </c>
      <c r="H4101" s="1" t="str" cm="1">
        <f t="array" ref="H4101">IF(AND(ISNUMBER(FIND(".stages.",C4101)),_xlfn.LAMBDA(_xlpm.x,OR(_xlpm.x="m",_xlpm.x="s",_xlpm.x="+"))(RIGHT(E4101,1))),SUBSTITUTE(SUBSTITUTE(SUBSTITUTE(E4101,"m","분 "),"s","초"),"분 +","분+"),"")</f>
        <v/>
      </c>
      <c r="I4101" s="1" t="str">
        <f t="shared" si="64"/>
        <v>수류탄</v>
      </c>
      <c r="K4101" s="1" t="str">
        <f>IFERROR(MATCH(C4101,_xlfn.ANCHORARRAY(whitespace!$C$1),0),"")</f>
        <v/>
      </c>
    </row>
    <row r="4102" spans="1:11" x14ac:dyDescent="0.45">
      <c r="A4102" s="1" t="s">
        <v>20623</v>
      </c>
      <c r="B4102" s="1" t="s">
        <v>10478</v>
      </c>
      <c r="C4102" s="1" t="s">
        <v>5566</v>
      </c>
      <c r="E4102" s="1" t="s">
        <v>5379</v>
      </c>
      <c r="F4102" s="1" t="s">
        <v>20595</v>
      </c>
      <c r="G4102" s="1" t="str">
        <f>IFERROR(VLOOKUP(A4102,Merge!$C$2:$D$6078,2,FALSE),"")</f>
        <v>수류탄</v>
      </c>
      <c r="H4102" s="1" t="str" cm="1">
        <f t="array" ref="H4102">IF(AND(ISNUMBER(FIND(".stages.",C4102)),_xlfn.LAMBDA(_xlpm.x,OR(_xlpm.x="m",_xlpm.x="s",_xlpm.x="+"))(RIGHT(E4102,1))),SUBSTITUTE(SUBSTITUTE(SUBSTITUTE(E4102,"m","분 "),"s","초"),"분 +","분+"),"")</f>
        <v/>
      </c>
      <c r="I4102" s="1" t="str">
        <f t="shared" si="64"/>
        <v>수류탄</v>
      </c>
      <c r="K4102" s="1" t="str">
        <f>IFERROR(MATCH(C4102,_xlfn.ANCHORARRAY(whitespace!$C$1),0),"")</f>
        <v/>
      </c>
    </row>
    <row r="4103" spans="1:11" x14ac:dyDescent="0.45">
      <c r="A4103" s="1" t="s">
        <v>5567</v>
      </c>
      <c r="B4103" s="1" t="s">
        <v>26310</v>
      </c>
      <c r="C4103" s="1" t="s">
        <v>5568</v>
      </c>
      <c r="E4103" s="1" t="s">
        <v>5569</v>
      </c>
      <c r="F4103" s="1" t="s">
        <v>22471</v>
      </c>
      <c r="G4103" s="1" t="str">
        <f>IFERROR(VLOOKUP(A4103,Merge!$C$2:$D$6078,2,FALSE),"")</f>
        <v>융단 폭탄</v>
      </c>
      <c r="H4103" s="1" t="str" cm="1">
        <f t="array" ref="H4103">IF(AND(ISNUMBER(FIND(".stages.",C4103)),_xlfn.LAMBDA(_xlpm.x,OR(_xlpm.x="m",_xlpm.x="s",_xlpm.x="+"))(RIGHT(E4103,1))),SUBSTITUTE(SUBSTITUTE(SUBSTITUTE(E4103,"m","분 "),"s","초"),"분 +","분+"),"")</f>
        <v/>
      </c>
      <c r="I4103" s="1" t="str">
        <f t="shared" si="64"/>
        <v>융단 폭탄</v>
      </c>
      <c r="K4103" s="1" t="str">
        <f>IFERROR(MATCH(C4103,_xlfn.ANCHORARRAY(whitespace!$C$1),0),"")</f>
        <v/>
      </c>
    </row>
    <row r="4104" spans="1:11" x14ac:dyDescent="0.45">
      <c r="A4104" s="1" t="s">
        <v>5570</v>
      </c>
      <c r="B4104" s="1" t="s">
        <v>26310</v>
      </c>
      <c r="C4104" s="1" t="s">
        <v>5571</v>
      </c>
      <c r="E4104" s="1" t="s">
        <v>5572</v>
      </c>
      <c r="F4104" s="1" t="s">
        <v>22472</v>
      </c>
      <c r="G4104" s="1" t="str">
        <f>IFERROR(VLOOKUP(A4104,Merge!$C$2:$D$6078,2,FALSE),"")</f>
        <v>포격수가 대상 지점을 조준한 뒤, 현재 위치에서 장기간 공성 포격을 가합니다.</v>
      </c>
      <c r="H4104" s="1" t="str" cm="1">
        <f t="array" ref="H4104">IF(AND(ISNUMBER(FIND(".stages.",C4104)),_xlfn.LAMBDA(_xlpm.x,OR(_xlpm.x="m",_xlpm.x="s",_xlpm.x="+"))(RIGHT(E4104,1))),SUBSTITUTE(SUBSTITUTE(SUBSTITUTE(E4104,"m","분 "),"s","초"),"분 +","분+"),"")</f>
        <v/>
      </c>
      <c r="I4104" s="1" t="str">
        <f t="shared" si="64"/>
        <v>포격수가 대상 지점을 조준한 뒤, 현재 위치에서 장기간 공성 포격을 가합니다.</v>
      </c>
      <c r="K4104" s="1" t="str">
        <f>IFERROR(MATCH(C4104,_xlfn.ANCHORARRAY(whitespace!$C$1),0),"")</f>
        <v/>
      </c>
    </row>
    <row r="4105" spans="1:11" x14ac:dyDescent="0.45">
      <c r="A4105" s="1" t="s">
        <v>5573</v>
      </c>
      <c r="B4105" s="1" t="s">
        <v>26310</v>
      </c>
      <c r="C4105" s="1" t="s">
        <v>5574</v>
      </c>
      <c r="E4105" s="1" t="s">
        <v>5569</v>
      </c>
      <c r="F4105" s="1" t="s">
        <v>22471</v>
      </c>
      <c r="G4105" s="1" t="str">
        <f>IFERROR(VLOOKUP(A4105,Merge!$C$2:$D$6078,2,FALSE),"")</f>
        <v>융단 폭탄</v>
      </c>
      <c r="H4105" s="1" t="str" cm="1">
        <f t="array" ref="H4105">IF(AND(ISNUMBER(FIND(".stages.",C4105)),_xlfn.LAMBDA(_xlpm.x,OR(_xlpm.x="m",_xlpm.x="s",_xlpm.x="+"))(RIGHT(E4105,1))),SUBSTITUTE(SUBSTITUTE(SUBSTITUTE(E4105,"m","분 "),"s","초"),"분 +","분+"),"")</f>
        <v/>
      </c>
      <c r="I4105" s="1" t="str">
        <f t="shared" si="64"/>
        <v>융단 폭탄</v>
      </c>
      <c r="K4105" s="1" t="str">
        <f>IFERROR(MATCH(C4105,_xlfn.ANCHORARRAY(whitespace!$C$1),0),"")</f>
        <v/>
      </c>
    </row>
    <row r="4106" spans="1:11" x14ac:dyDescent="0.45">
      <c r="A4106" s="1" t="s">
        <v>5575</v>
      </c>
      <c r="B4106" s="1" t="s">
        <v>26310</v>
      </c>
      <c r="C4106" s="1" t="s">
        <v>5576</v>
      </c>
      <c r="E4106" s="1" t="s">
        <v>5572</v>
      </c>
      <c r="F4106" s="1" t="s">
        <v>22472</v>
      </c>
      <c r="G4106" s="1" t="str">
        <f>IFERROR(VLOOKUP(A4106,Merge!$C$2:$D$6078,2,FALSE),"")</f>
        <v>포격수가 대상 지점을 조준한 뒤, 현재 위치에서 장기간 공성 포격을 가합니다.</v>
      </c>
      <c r="H4106" s="1" t="str" cm="1">
        <f t="array" ref="H4106">IF(AND(ISNUMBER(FIND(".stages.",C4106)),_xlfn.LAMBDA(_xlpm.x,OR(_xlpm.x="m",_xlpm.x="s",_xlpm.x="+"))(RIGHT(E4106,1))),SUBSTITUTE(SUBSTITUTE(SUBSTITUTE(E4106,"m","분 "),"s","초"),"분 +","분+"),"")</f>
        <v/>
      </c>
      <c r="I4106" s="1" t="str">
        <f t="shared" si="64"/>
        <v>포격수가 대상 지점을 조준한 뒤, 현재 위치에서 장기간 공성 포격을 가합니다.</v>
      </c>
      <c r="K4106" s="1" t="str">
        <f>IFERROR(MATCH(C4106,_xlfn.ANCHORARRAY(whitespace!$C$1),0),"")</f>
        <v/>
      </c>
    </row>
    <row r="4107" spans="1:11" x14ac:dyDescent="0.45">
      <c r="A4107" s="1" t="s">
        <v>5577</v>
      </c>
      <c r="B4107" s="1" t="s">
        <v>26310</v>
      </c>
      <c r="C4107" s="1" t="s">
        <v>5578</v>
      </c>
      <c r="E4107" s="1" t="s">
        <v>5579</v>
      </c>
      <c r="F4107" s="1" t="s">
        <v>22473</v>
      </c>
      <c r="G4107" s="1" t="str">
        <f>IFERROR(VLOOKUP(A4107,Merge!$C$2:$D$6078,2,FALSE),"")</f>
        <v>융단 폭탄 (I)</v>
      </c>
      <c r="H4107" s="1" t="str" cm="1">
        <f t="array" ref="H4107">IF(AND(ISNUMBER(FIND(".stages.",C4107)),_xlfn.LAMBDA(_xlpm.x,OR(_xlpm.x="m",_xlpm.x="s",_xlpm.x="+"))(RIGHT(E4107,1))),SUBSTITUTE(SUBSTITUTE(SUBSTITUTE(E4107,"m","분 "),"s","초"),"분 +","분+"),"")</f>
        <v/>
      </c>
      <c r="I4107" s="1" t="str">
        <f t="shared" si="64"/>
        <v>융단 폭탄 (I)</v>
      </c>
      <c r="K4107" s="1" t="str">
        <f>IFERROR(MATCH(C4107,_xlfn.ANCHORARRAY(whitespace!$C$1),0),"")</f>
        <v/>
      </c>
    </row>
    <row r="4108" spans="1:11" x14ac:dyDescent="0.45">
      <c r="A4108" s="1" t="s">
        <v>5580</v>
      </c>
      <c r="B4108" s="1" t="s">
        <v>26310</v>
      </c>
      <c r="C4108" s="1" t="s">
        <v>5581</v>
      </c>
      <c r="E4108" s="1" t="s">
        <v>5582</v>
      </c>
      <c r="F4108" s="1" t="s">
        <v>22474</v>
      </c>
      <c r="G4108" s="1" t="str">
        <f>IFERROR(VLOOKUP(A4108,Merge!$C$2:$D$6078,2,FALSE),"")</f>
        <v>포격수가 대상 지점을 조준한 뒤, 현재 위치에서 장기간 공성 포격을 가합니다. 이를 레벨링하면 각 폭탄 사이의 비용, 재사용 대기 시간 및 지연이 감소하고 각 폭발의 피해가 증가합니다. 레벨까지 4 포인트가 필요합니다.</v>
      </c>
      <c r="H4108" s="1" t="str" cm="1">
        <f t="array" ref="H4108">IF(AND(ISNUMBER(FIND(".stages.",C4108)),_xlfn.LAMBDA(_xlpm.x,OR(_xlpm.x="m",_xlpm.x="s",_xlpm.x="+"))(RIGHT(E4108,1))),SUBSTITUTE(SUBSTITUTE(SUBSTITUTE(E4108,"m","분 "),"s","초"),"분 +","분+"),"")</f>
        <v/>
      </c>
      <c r="I4108" s="1" t="str">
        <f t="shared" si="64"/>
        <v>포격수가 대상 지점을 조준한 뒤, 현재 위치에서 장기간 공성 포격을 가합니다. 이를 레벨링하면 각 폭탄 사이의 비용, 재사용 대기 시간 및 지연이 감소하고 각 폭발의 피해가 증가합니다. 레벨까지 4 포인트가 필요합니다.</v>
      </c>
      <c r="K4108" s="1" t="str">
        <f>IFERROR(MATCH(C4108,_xlfn.ANCHORARRAY(whitespace!$C$1),0),"")</f>
        <v/>
      </c>
    </row>
    <row r="4109" spans="1:11" x14ac:dyDescent="0.45">
      <c r="A4109" s="1" t="s">
        <v>5583</v>
      </c>
      <c r="B4109" s="1" t="s">
        <v>26310</v>
      </c>
      <c r="C4109" s="1" t="s">
        <v>5584</v>
      </c>
      <c r="E4109" s="1" t="s">
        <v>5585</v>
      </c>
      <c r="F4109" s="1" t="s">
        <v>22475</v>
      </c>
      <c r="G4109" s="1" t="str">
        <f>IFERROR(VLOOKUP(A4109,Merge!$C$2:$D$6078,2,FALSE),"")</f>
        <v>융단 폭탄 (II)</v>
      </c>
      <c r="H4109" s="1" t="str" cm="1">
        <f t="array" ref="H4109">IF(AND(ISNUMBER(FIND(".stages.",C4109)),_xlfn.LAMBDA(_xlpm.x,OR(_xlpm.x="m",_xlpm.x="s",_xlpm.x="+"))(RIGHT(E4109,1))),SUBSTITUTE(SUBSTITUTE(SUBSTITUTE(E4109,"m","분 "),"s","초"),"분 +","분+"),"")</f>
        <v/>
      </c>
      <c r="I4109" s="1" t="str">
        <f t="shared" si="64"/>
        <v>융단 폭탄 (II)</v>
      </c>
      <c r="K4109" s="1" t="str">
        <f>IFERROR(MATCH(C4109,_xlfn.ANCHORARRAY(whitespace!$C$1),0),"")</f>
        <v/>
      </c>
    </row>
    <row r="4110" spans="1:11" x14ac:dyDescent="0.45">
      <c r="A4110" s="1" t="s">
        <v>5586</v>
      </c>
      <c r="B4110" s="1" t="s">
        <v>26310</v>
      </c>
      <c r="C4110" s="1" t="s">
        <v>5587</v>
      </c>
      <c r="E4110" s="1" t="s">
        <v>5582</v>
      </c>
      <c r="F4110" s="1" t="s">
        <v>22474</v>
      </c>
      <c r="G4110" s="1" t="str">
        <f>IFERROR(VLOOKUP(A4110,Merge!$C$2:$D$6078,2,FALSE),"")</f>
        <v>포격수가 대상 지점을 조준한 뒤, 현재 위치에서 장기간 공성 포격을 가합니다. 이를 레벨링하면 각 폭탄 사이의 비용, 재사용 대기 시간 및 지연이 감소하고 각 폭발의 피해가 증가합니다. 레벨까지 4 포인트가 필요합니다.</v>
      </c>
      <c r="H4110" s="1" t="str" cm="1">
        <f t="array" ref="H4110">IF(AND(ISNUMBER(FIND(".stages.",C4110)),_xlfn.LAMBDA(_xlpm.x,OR(_xlpm.x="m",_xlpm.x="s",_xlpm.x="+"))(RIGHT(E4110,1))),SUBSTITUTE(SUBSTITUTE(SUBSTITUTE(E4110,"m","분 "),"s","초"),"분 +","분+"),"")</f>
        <v/>
      </c>
      <c r="I4110" s="1" t="str">
        <f t="shared" si="64"/>
        <v>포격수가 대상 지점을 조준한 뒤, 현재 위치에서 장기간 공성 포격을 가합니다. 이를 레벨링하면 각 폭탄 사이의 비용, 재사용 대기 시간 및 지연이 감소하고 각 폭발의 피해가 증가합니다. 레벨까지 4 포인트가 필요합니다.</v>
      </c>
      <c r="K4110" s="1" t="str">
        <f>IFERROR(MATCH(C4110,_xlfn.ANCHORARRAY(whitespace!$C$1),0),"")</f>
        <v/>
      </c>
    </row>
    <row r="4111" spans="1:11" x14ac:dyDescent="0.45">
      <c r="A4111" s="1" t="s">
        <v>5588</v>
      </c>
      <c r="B4111" s="1" t="s">
        <v>26310</v>
      </c>
      <c r="C4111" s="1" t="s">
        <v>5589</v>
      </c>
      <c r="E4111" s="1" t="s">
        <v>5590</v>
      </c>
      <c r="F4111" s="1" t="s">
        <v>22476</v>
      </c>
      <c r="G4111" s="1" t="str">
        <f>IFERROR(VLOOKUP(A4111,Merge!$C$2:$D$6078,2,FALSE),"")</f>
        <v>융단 폭탄 (III)</v>
      </c>
      <c r="H4111" s="1" t="str" cm="1">
        <f t="array" ref="H4111">IF(AND(ISNUMBER(FIND(".stages.",C4111)),_xlfn.LAMBDA(_xlpm.x,OR(_xlpm.x="m",_xlpm.x="s",_xlpm.x="+"))(RIGHT(E4111,1))),SUBSTITUTE(SUBSTITUTE(SUBSTITUTE(E4111,"m","분 "),"s","초"),"분 +","분+"),"")</f>
        <v/>
      </c>
      <c r="I4111" s="1" t="str">
        <f t="shared" si="64"/>
        <v>융단 폭탄 (III)</v>
      </c>
      <c r="K4111" s="1" t="str">
        <f>IFERROR(MATCH(C4111,_xlfn.ANCHORARRAY(whitespace!$C$1),0),"")</f>
        <v/>
      </c>
    </row>
    <row r="4112" spans="1:11" x14ac:dyDescent="0.45">
      <c r="A4112" s="1" t="s">
        <v>5591</v>
      </c>
      <c r="B4112" s="1" t="s">
        <v>26310</v>
      </c>
      <c r="C4112" s="1" t="s">
        <v>5592</v>
      </c>
      <c r="E4112" s="1" t="s">
        <v>5572</v>
      </c>
      <c r="F4112" s="1" t="s">
        <v>22472</v>
      </c>
      <c r="G4112" s="1" t="str">
        <f>IFERROR(VLOOKUP(A4112,Merge!$C$2:$D$6078,2,FALSE),"")</f>
        <v>포격수가 대상 지점을 조준한 뒤, 현재 위치에서 장기간 공성 포격을 가합니다.</v>
      </c>
      <c r="H4112" s="1" t="str" cm="1">
        <f t="array" ref="H4112">IF(AND(ISNUMBER(FIND(".stages.",C4112)),_xlfn.LAMBDA(_xlpm.x,OR(_xlpm.x="m",_xlpm.x="s",_xlpm.x="+"))(RIGHT(E4112,1))),SUBSTITUTE(SUBSTITUTE(SUBSTITUTE(E4112,"m","분 "),"s","초"),"분 +","분+"),"")</f>
        <v/>
      </c>
      <c r="I4112" s="1" t="str">
        <f t="shared" si="64"/>
        <v>포격수가 대상 지점을 조준한 뒤, 현재 위치에서 장기간 공성 포격을 가합니다.</v>
      </c>
      <c r="K4112" s="1" t="str">
        <f>IFERROR(MATCH(C4112,_xlfn.ANCHORARRAY(whitespace!$C$1),0),"")</f>
        <v/>
      </c>
    </row>
    <row r="4113" spans="1:11" x14ac:dyDescent="0.45">
      <c r="A4113" s="1" t="s">
        <v>5593</v>
      </c>
      <c r="B4113" s="1" t="s">
        <v>26310</v>
      </c>
      <c r="C4113" s="1" t="s">
        <v>5594</v>
      </c>
      <c r="E4113" s="1" t="s">
        <v>265</v>
      </c>
      <c r="F4113" s="1" t="s">
        <v>22477</v>
      </c>
      <c r="G4113" s="1" t="str">
        <f>IFERROR(VLOOKUP(A4113,Merge!$C$2:$D$6078,2,FALSE),"")</f>
        <v>경면</v>
      </c>
      <c r="H4113" s="1" t="str" cm="1">
        <f t="array" ref="H4113">IF(AND(ISNUMBER(FIND(".stages.",C4113)),_xlfn.LAMBDA(_xlpm.x,OR(_xlpm.x="m",_xlpm.x="s",_xlpm.x="+"))(RIGHT(E4113,1))),SUBSTITUTE(SUBSTITUTE(SUBSTITUTE(E4113,"m","분 "),"s","초"),"분 +","분+"),"")</f>
        <v/>
      </c>
      <c r="I4113" s="1" t="str">
        <f t="shared" si="64"/>
        <v>경면</v>
      </c>
      <c r="K4113" s="1" t="str">
        <f>IFERROR(MATCH(C4113,_xlfn.ANCHORARRAY(whitespace!$C$1),0),"")</f>
        <v/>
      </c>
    </row>
    <row r="4114" spans="1:11" x14ac:dyDescent="0.45">
      <c r="A4114" s="1" t="s">
        <v>5595</v>
      </c>
      <c r="B4114" s="1" t="s">
        <v>26310</v>
      </c>
      <c r="C4114" s="1" t="s">
        <v>5596</v>
      </c>
      <c r="E4114" s="1" t="s">
        <v>5597</v>
      </c>
      <c r="F4114" s="1" t="s">
        <v>22478</v>
      </c>
      <c r="G4114" s="1" t="str">
        <f>IFERROR(VLOOKUP(A4114,Merge!$C$2:$D$6078,2,FALSE),"")</f>
        <v>대상에게 강렬한 악의를 집중시켜 끔찍한 생각을 보내 대상의 의식을 깨어난 악몽으로 공격합니다.</v>
      </c>
      <c r="H4114" s="1" t="str" cm="1">
        <f t="array" ref="H4114">IF(AND(ISNUMBER(FIND(".stages.",C4114)),_xlfn.LAMBDA(_xlpm.x,OR(_xlpm.x="m",_xlpm.x="s",_xlpm.x="+"))(RIGHT(E4114,1))),SUBSTITUTE(SUBSTITUTE(SUBSTITUTE(E4114,"m","분 "),"s","초"),"분 +","분+"),"")</f>
        <v/>
      </c>
      <c r="I4114" s="1" t="str">
        <f t="shared" si="64"/>
        <v>대상에게 강렬한 악의를 집중시켜 끔찍한 생각을 보내 대상의 의식을 깨어난 악몽으로 공격합니다.</v>
      </c>
      <c r="K4114" s="1" t="str">
        <f>IFERROR(MATCH(C4114,_xlfn.ANCHORARRAY(whitespace!$C$1),0),"")</f>
        <v/>
      </c>
    </row>
    <row r="4115" spans="1:11" x14ac:dyDescent="0.45">
      <c r="A4115" s="1" t="s">
        <v>5598</v>
      </c>
      <c r="B4115" s="1" t="s">
        <v>26310</v>
      </c>
      <c r="C4115" s="1" t="s">
        <v>5599</v>
      </c>
      <c r="E4115" s="1" t="s">
        <v>265</v>
      </c>
      <c r="F4115" s="1" t="s">
        <v>22477</v>
      </c>
      <c r="G4115" s="1" t="str">
        <f>IFERROR(VLOOKUP(A4115,Merge!$C$2:$D$6078,2,FALSE),"")</f>
        <v>경면</v>
      </c>
      <c r="H4115" s="1" t="str" cm="1">
        <f t="array" ref="H4115">IF(AND(ISNUMBER(FIND(".stages.",C4115)),_xlfn.LAMBDA(_xlpm.x,OR(_xlpm.x="m",_xlpm.x="s",_xlpm.x="+"))(RIGHT(E4115,1))),SUBSTITUTE(SUBSTITUTE(SUBSTITUTE(E4115,"m","분 "),"s","초"),"분 +","분+"),"")</f>
        <v/>
      </c>
      <c r="I4115" s="1" t="str">
        <f t="shared" si="64"/>
        <v>경면</v>
      </c>
      <c r="K4115" s="1" t="str">
        <f>IFERROR(MATCH(C4115,_xlfn.ANCHORARRAY(whitespace!$C$1),0),"")</f>
        <v/>
      </c>
    </row>
    <row r="4116" spans="1:11" x14ac:dyDescent="0.45">
      <c r="A4116" s="1" t="s">
        <v>5600</v>
      </c>
      <c r="B4116" s="1" t="s">
        <v>26310</v>
      </c>
      <c r="C4116" s="1" t="s">
        <v>5601</v>
      </c>
      <c r="E4116" s="1" t="s">
        <v>5597</v>
      </c>
      <c r="F4116" s="1" t="s">
        <v>22478</v>
      </c>
      <c r="G4116" s="1" t="str">
        <f>IFERROR(VLOOKUP(A4116,Merge!$C$2:$D$6078,2,FALSE),"")</f>
        <v>대상에게 강렬한 악의를 집중시켜 끔찍한 생각을 보내 대상의 의식을 깨어난 악몽으로 공격합니다.</v>
      </c>
      <c r="H4116" s="1" t="str" cm="1">
        <f t="array" ref="H4116">IF(AND(ISNUMBER(FIND(".stages.",C4116)),_xlfn.LAMBDA(_xlpm.x,OR(_xlpm.x="m",_xlpm.x="s",_xlpm.x="+"))(RIGHT(E4116,1))),SUBSTITUTE(SUBSTITUTE(SUBSTITUTE(E4116,"m","분 "),"s","초"),"분 +","분+"),"")</f>
        <v/>
      </c>
      <c r="I4116" s="1" t="str">
        <f t="shared" si="64"/>
        <v>대상에게 강렬한 악의를 집중시켜 끔찍한 생각을 보내 대상의 의식을 깨어난 악몽으로 공격합니다.</v>
      </c>
      <c r="K4116" s="1" t="str">
        <f>IFERROR(MATCH(C4116,_xlfn.ANCHORARRAY(whitespace!$C$1),0),"")</f>
        <v/>
      </c>
    </row>
    <row r="4117" spans="1:11" x14ac:dyDescent="0.45">
      <c r="A4117" s="1" t="s">
        <v>5602</v>
      </c>
      <c r="B4117" s="1" t="s">
        <v>26310</v>
      </c>
      <c r="C4117" s="1" t="s">
        <v>5603</v>
      </c>
      <c r="E4117" s="1" t="s">
        <v>5604</v>
      </c>
      <c r="F4117" s="1" t="s">
        <v>22479</v>
      </c>
      <c r="G4117" s="1" t="str">
        <f>IFERROR(VLOOKUP(A4117,Merge!$C$2:$D$6078,2,FALSE),"")</f>
        <v>경면 (I)</v>
      </c>
      <c r="H4117" s="1" t="str" cm="1">
        <f t="array" ref="H4117">IF(AND(ISNUMBER(FIND(".stages.",C4117)),_xlfn.LAMBDA(_xlpm.x,OR(_xlpm.x="m",_xlpm.x="s",_xlpm.x="+"))(RIGHT(E4117,1))),SUBSTITUTE(SUBSTITUTE(SUBSTITUTE(E4117,"m","분 "),"s","초"),"분 +","분+"),"")</f>
        <v/>
      </c>
      <c r="I4117" s="1" t="str">
        <f t="shared" si="64"/>
        <v>경면 (I)</v>
      </c>
      <c r="K4117" s="1" t="str">
        <f>IFERROR(MATCH(C4117,_xlfn.ANCHORARRAY(whitespace!$C$1),0),"")</f>
        <v/>
      </c>
    </row>
    <row r="4118" spans="1:11" x14ac:dyDescent="0.45">
      <c r="A4118" s="1" t="s">
        <v>5605</v>
      </c>
      <c r="B4118" s="1" t="s">
        <v>26310</v>
      </c>
      <c r="C4118" s="1" t="s">
        <v>5606</v>
      </c>
      <c r="E4118" s="1" t="s">
        <v>5607</v>
      </c>
      <c r="F4118" s="1" t="s">
        <v>22480</v>
      </c>
      <c r="G4118" s="1" t="str">
        <f>IFERROR(VLOOKUP(A4118,Merge!$C$2:$D$6078,2,FALSE),"")</f>
        <v>대상에게 강렬한 악의를 집중시켜 끔찍한 생각을 보내 대상의 의식을 깨어난 악몽으로 공격합니다. 레벨을 올리면 비용, 재사용 대기 시간 및 능력이 처음에 저항 할 가능성이 줄어 듭니다. 레벨에 2 포인트가 필요합니다.</v>
      </c>
      <c r="H4118" s="1" t="str" cm="1">
        <f t="array" ref="H4118">IF(AND(ISNUMBER(FIND(".stages.",C4118)),_xlfn.LAMBDA(_xlpm.x,OR(_xlpm.x="m",_xlpm.x="s",_xlpm.x="+"))(RIGHT(E4118,1))),SUBSTITUTE(SUBSTITUTE(SUBSTITUTE(E4118,"m","분 "),"s","초"),"분 +","분+"),"")</f>
        <v/>
      </c>
      <c r="I4118" s="1" t="str">
        <f t="shared" si="64"/>
        <v>대상에게 강렬한 악의를 집중시켜 끔찍한 생각을 보내 대상의 의식을 깨어난 악몽으로 공격합니다. 레벨을 올리면 비용, 재사용 대기 시간 및 능력이 처음에 저항 할 가능성이 줄어 듭니다. 레벨에 2 포인트가 필요합니다.</v>
      </c>
      <c r="K4118" s="1" t="str">
        <f>IFERROR(MATCH(C4118,_xlfn.ANCHORARRAY(whitespace!$C$1),0),"")</f>
        <v/>
      </c>
    </row>
    <row r="4119" spans="1:11" x14ac:dyDescent="0.45">
      <c r="A4119" s="1" t="s">
        <v>5608</v>
      </c>
      <c r="B4119" s="1" t="s">
        <v>26310</v>
      </c>
      <c r="C4119" s="1" t="s">
        <v>5609</v>
      </c>
      <c r="E4119" s="1" t="s">
        <v>5610</v>
      </c>
      <c r="F4119" s="1" t="s">
        <v>22481</v>
      </c>
      <c r="G4119" s="1" t="str">
        <f>IFERROR(VLOOKUP(A4119,Merge!$C$2:$D$6078,2,FALSE),"")</f>
        <v>경면 (II)</v>
      </c>
      <c r="H4119" s="1" t="str" cm="1">
        <f t="array" ref="H4119">IF(AND(ISNUMBER(FIND(".stages.",C4119)),_xlfn.LAMBDA(_xlpm.x,OR(_xlpm.x="m",_xlpm.x="s",_xlpm.x="+"))(RIGHT(E4119,1))),SUBSTITUTE(SUBSTITUTE(SUBSTITUTE(E4119,"m","분 "),"s","초"),"분 +","분+"),"")</f>
        <v/>
      </c>
      <c r="I4119" s="1" t="str">
        <f t="shared" si="64"/>
        <v>경면 (II)</v>
      </c>
      <c r="K4119" s="1" t="str">
        <f>IFERROR(MATCH(C4119,_xlfn.ANCHORARRAY(whitespace!$C$1),0),"")</f>
        <v/>
      </c>
    </row>
    <row r="4120" spans="1:11" x14ac:dyDescent="0.45">
      <c r="A4120" s="1" t="s">
        <v>5611</v>
      </c>
      <c r="B4120" s="1" t="s">
        <v>26310</v>
      </c>
      <c r="C4120" s="1" t="s">
        <v>5612</v>
      </c>
      <c r="E4120" s="1" t="s">
        <v>5607</v>
      </c>
      <c r="F4120" s="1" t="s">
        <v>22480</v>
      </c>
      <c r="G4120" s="1" t="str">
        <f>IFERROR(VLOOKUP(A4120,Merge!$C$2:$D$6078,2,FALSE),"")</f>
        <v>대상에게 강렬한 악의를 집중시켜 끔찍한 생각을 보내 대상의 의식을 깨어난 악몽으로 공격합니다. 레벨을 올리면 비용, 재사용 대기 시간 및 능력이 처음에 저항 할 가능성이 줄어 듭니다. 레벨에 2 포인트가 필요합니다.</v>
      </c>
      <c r="H4120" s="1" t="str" cm="1">
        <f t="array" ref="H4120">IF(AND(ISNUMBER(FIND(".stages.",C4120)),_xlfn.LAMBDA(_xlpm.x,OR(_xlpm.x="m",_xlpm.x="s",_xlpm.x="+"))(RIGHT(E4120,1))),SUBSTITUTE(SUBSTITUTE(SUBSTITUTE(E4120,"m","분 "),"s","초"),"분 +","분+"),"")</f>
        <v/>
      </c>
      <c r="I4120" s="1" t="str">
        <f t="shared" si="64"/>
        <v>대상에게 강렬한 악의를 집중시켜 끔찍한 생각을 보내 대상의 의식을 깨어난 악몽으로 공격합니다. 레벨을 올리면 비용, 재사용 대기 시간 및 능력이 처음에 저항 할 가능성이 줄어 듭니다. 레벨에 2 포인트가 필요합니다.</v>
      </c>
      <c r="K4120" s="1" t="str">
        <f>IFERROR(MATCH(C4120,_xlfn.ANCHORARRAY(whitespace!$C$1),0),"")</f>
        <v/>
      </c>
    </row>
    <row r="4121" spans="1:11" x14ac:dyDescent="0.45">
      <c r="A4121" s="1" t="s">
        <v>5613</v>
      </c>
      <c r="B4121" s="1" t="s">
        <v>26310</v>
      </c>
      <c r="C4121" s="1" t="s">
        <v>5614</v>
      </c>
      <c r="E4121" s="1" t="s">
        <v>5615</v>
      </c>
      <c r="F4121" s="1" t="s">
        <v>22482</v>
      </c>
      <c r="G4121" s="1" t="str">
        <f>IFERROR(VLOOKUP(A4121,Merge!$C$2:$D$6078,2,FALSE),"")</f>
        <v>경면 (III)</v>
      </c>
      <c r="H4121" s="1" t="str" cm="1">
        <f t="array" ref="H4121">IF(AND(ISNUMBER(FIND(".stages.",C4121)),_xlfn.LAMBDA(_xlpm.x,OR(_xlpm.x="m",_xlpm.x="s",_xlpm.x="+"))(RIGHT(E4121,1))),SUBSTITUTE(SUBSTITUTE(SUBSTITUTE(E4121,"m","분 "),"s","초"),"분 +","분+"),"")</f>
        <v/>
      </c>
      <c r="I4121" s="1" t="str">
        <f t="shared" si="64"/>
        <v>경면 (III)</v>
      </c>
      <c r="K4121" s="1" t="str">
        <f>IFERROR(MATCH(C4121,_xlfn.ANCHORARRAY(whitespace!$C$1),0),"")</f>
        <v/>
      </c>
    </row>
    <row r="4122" spans="1:11" x14ac:dyDescent="0.45">
      <c r="A4122" s="1" t="s">
        <v>5616</v>
      </c>
      <c r="B4122" s="1" t="s">
        <v>26310</v>
      </c>
      <c r="C4122" s="1" t="s">
        <v>5617</v>
      </c>
      <c r="E4122" s="1" t="s">
        <v>5618</v>
      </c>
      <c r="F4122" s="1" t="s">
        <v>22483</v>
      </c>
      <c r="G4122" s="1" t="str">
        <f>IFERROR(VLOOKUP(A4122,Merge!$C$2:$D$6078,2,FALSE),"")</f>
        <v>강렬한 악의를 집중시켜 적에게 끔찍한 생각을 보내 악몽을 깨우며 의식을 공격합니다.</v>
      </c>
      <c r="H4122" s="1" t="str" cm="1">
        <f t="array" ref="H4122">IF(AND(ISNUMBER(FIND(".stages.",C4122)),_xlfn.LAMBDA(_xlpm.x,OR(_xlpm.x="m",_xlpm.x="s",_xlpm.x="+"))(RIGHT(E4122,1))),SUBSTITUTE(SUBSTITUTE(SUBSTITUTE(E4122,"m","분 "),"s","초"),"분 +","분+"),"")</f>
        <v/>
      </c>
      <c r="I4122" s="1" t="str">
        <f t="shared" si="64"/>
        <v>강렬한 악의를 집중시켜 적에게 끔찍한 생각을 보내 악몽을 깨우며 의식을 공격합니다.</v>
      </c>
      <c r="K4122" s="1" t="str">
        <f>IFERROR(MATCH(C4122,_xlfn.ANCHORARRAY(whitespace!$C$1),0),"")</f>
        <v/>
      </c>
    </row>
    <row r="4123" spans="1:11" x14ac:dyDescent="0.45">
      <c r="A4123" s="1" t="s">
        <v>5619</v>
      </c>
      <c r="B4123" s="1" t="s">
        <v>26310</v>
      </c>
      <c r="C4123" s="1" t="s">
        <v>5620</v>
      </c>
      <c r="E4123" s="1" t="s">
        <v>296</v>
      </c>
      <c r="F4123" s="1" t="s">
        <v>22484</v>
      </c>
      <c r="G4123" s="1" t="str">
        <f>IFERROR(VLOOKUP(A4123,Merge!$C$2:$D$6078,2,FALSE),"")</f>
        <v>치매</v>
      </c>
      <c r="H4123" s="1" t="str" cm="1">
        <f t="array" ref="H4123">IF(AND(ISNUMBER(FIND(".stages.",C4123)),_xlfn.LAMBDA(_xlpm.x,OR(_xlpm.x="m",_xlpm.x="s",_xlpm.x="+"))(RIGHT(E4123,1))),SUBSTITUTE(SUBSTITUTE(SUBSTITUTE(E4123,"m","분 "),"s","초"),"분 +","분+"),"")</f>
        <v/>
      </c>
      <c r="I4123" s="1" t="str">
        <f t="shared" si="64"/>
        <v>치매</v>
      </c>
      <c r="K4123" s="1" t="str">
        <f>IFERROR(MATCH(C4123,_xlfn.ANCHORARRAY(whitespace!$C$1),0),"")</f>
        <v/>
      </c>
    </row>
    <row r="4124" spans="1:11" x14ac:dyDescent="0.45">
      <c r="A4124" s="1" t="s">
        <v>5621</v>
      </c>
      <c r="B4124" s="1" t="s">
        <v>26310</v>
      </c>
      <c r="C4124" s="1" t="s">
        <v>5622</v>
      </c>
      <c r="E4124" s="1" t="s">
        <v>5623</v>
      </c>
      <c r="F4124" s="1" t="s">
        <v>22485</v>
      </c>
      <c r="G4124" s="1" t="str">
        <f>IFERROR(VLOOKUP(A4124,Merge!$C$2:$D$6078,2,FALSE),"")</f>
        <v>사신이 자신의 의지를 대상에게 강요하여 대상의 정신을 부수고 혼란에 빠져 방황하게 만듭니다.</v>
      </c>
      <c r="H4124" s="1" t="str" cm="1">
        <f t="array" ref="H4124">IF(AND(ISNUMBER(FIND(".stages.",C4124)),_xlfn.LAMBDA(_xlpm.x,OR(_xlpm.x="m",_xlpm.x="s",_xlpm.x="+"))(RIGHT(E4124,1))),SUBSTITUTE(SUBSTITUTE(SUBSTITUTE(E4124,"m","분 "),"s","초"),"분 +","분+"),"")</f>
        <v/>
      </c>
      <c r="I4124" s="1" t="str">
        <f t="shared" si="64"/>
        <v>사신이 자신의 의지를 대상에게 강요하여 대상의 정신을 부수고 혼란에 빠져 방황하게 만듭니다.</v>
      </c>
      <c r="K4124" s="1" t="str">
        <f>IFERROR(MATCH(C4124,_xlfn.ANCHORARRAY(whitespace!$C$1),0),"")</f>
        <v/>
      </c>
    </row>
    <row r="4125" spans="1:11" x14ac:dyDescent="0.45">
      <c r="A4125" s="1" t="s">
        <v>5624</v>
      </c>
      <c r="B4125" s="1" t="s">
        <v>26310</v>
      </c>
      <c r="C4125" s="1" t="s">
        <v>5625</v>
      </c>
      <c r="E4125" s="1" t="s">
        <v>296</v>
      </c>
      <c r="F4125" s="1" t="s">
        <v>22484</v>
      </c>
      <c r="G4125" s="1" t="str">
        <f>IFERROR(VLOOKUP(A4125,Merge!$C$2:$D$6078,2,FALSE),"")</f>
        <v>치매</v>
      </c>
      <c r="H4125" s="1" t="str" cm="1">
        <f t="array" ref="H4125">IF(AND(ISNUMBER(FIND(".stages.",C4125)),_xlfn.LAMBDA(_xlpm.x,OR(_xlpm.x="m",_xlpm.x="s",_xlpm.x="+"))(RIGHT(E4125,1))),SUBSTITUTE(SUBSTITUTE(SUBSTITUTE(E4125,"m","분 "),"s","초"),"분 +","분+"),"")</f>
        <v/>
      </c>
      <c r="I4125" s="1" t="str">
        <f t="shared" si="64"/>
        <v>치매</v>
      </c>
      <c r="K4125" s="1" t="str">
        <f>IFERROR(MATCH(C4125,_xlfn.ANCHORARRAY(whitespace!$C$1),0),"")</f>
        <v/>
      </c>
    </row>
    <row r="4126" spans="1:11" x14ac:dyDescent="0.45">
      <c r="A4126" s="1" t="s">
        <v>5626</v>
      </c>
      <c r="B4126" s="1" t="s">
        <v>26310</v>
      </c>
      <c r="C4126" s="1" t="s">
        <v>5627</v>
      </c>
      <c r="E4126" s="1" t="s">
        <v>5623</v>
      </c>
      <c r="F4126" s="1" t="s">
        <v>22485</v>
      </c>
      <c r="G4126" s="1" t="str">
        <f>IFERROR(VLOOKUP(A4126,Merge!$C$2:$D$6078,2,FALSE),"")</f>
        <v>사신이 자신의 의지를 대상에게 강요하여 대상의 정신을 부수고 혼란에 빠져 방황하게 만듭니다.</v>
      </c>
      <c r="H4126" s="1" t="str" cm="1">
        <f t="array" ref="H4126">IF(AND(ISNUMBER(FIND(".stages.",C4126)),_xlfn.LAMBDA(_xlpm.x,OR(_xlpm.x="m",_xlpm.x="s",_xlpm.x="+"))(RIGHT(E4126,1))),SUBSTITUTE(SUBSTITUTE(SUBSTITUTE(E4126,"m","분 "),"s","초"),"분 +","분+"),"")</f>
        <v/>
      </c>
      <c r="I4126" s="1" t="str">
        <f t="shared" si="64"/>
        <v>사신이 자신의 의지를 대상에게 강요하여 대상의 정신을 부수고 혼란에 빠져 방황하게 만듭니다.</v>
      </c>
      <c r="K4126" s="1" t="str">
        <f>IFERROR(MATCH(C4126,_xlfn.ANCHORARRAY(whitespace!$C$1),0),"")</f>
        <v/>
      </c>
    </row>
    <row r="4127" spans="1:11" x14ac:dyDescent="0.45">
      <c r="A4127" s="1" t="s">
        <v>5628</v>
      </c>
      <c r="B4127" s="1" t="s">
        <v>26310</v>
      </c>
      <c r="C4127" s="1" t="s">
        <v>5629</v>
      </c>
      <c r="E4127" s="1" t="s">
        <v>5630</v>
      </c>
      <c r="F4127" s="1" t="s">
        <v>22486</v>
      </c>
      <c r="G4127" s="1" t="str">
        <f>IFERROR(VLOOKUP(A4127,Merge!$C$2:$D$6078,2,FALSE),"")</f>
        <v>치매 (I)</v>
      </c>
      <c r="H4127" s="1" t="str" cm="1">
        <f t="array" ref="H4127">IF(AND(ISNUMBER(FIND(".stages.",C4127)),_xlfn.LAMBDA(_xlpm.x,OR(_xlpm.x="m",_xlpm.x="s",_xlpm.x="+"))(RIGHT(E4127,1))),SUBSTITUTE(SUBSTITUTE(SUBSTITUTE(E4127,"m","분 "),"s","초"),"분 +","분+"),"")</f>
        <v/>
      </c>
      <c r="I4127" s="1" t="str">
        <f t="shared" si="64"/>
        <v>치매 (I)</v>
      </c>
      <c r="K4127" s="1" t="str">
        <f>IFERROR(MATCH(C4127,_xlfn.ANCHORARRAY(whitespace!$C$1),0),"")</f>
        <v/>
      </c>
    </row>
    <row r="4128" spans="1:11" x14ac:dyDescent="0.45">
      <c r="A4128" s="1" t="s">
        <v>5631</v>
      </c>
      <c r="B4128" s="1" t="s">
        <v>26310</v>
      </c>
      <c r="C4128" s="1" t="s">
        <v>5632</v>
      </c>
      <c r="E4128" s="1" t="s">
        <v>5633</v>
      </c>
      <c r="F4128" s="1" t="s">
        <v>22487</v>
      </c>
      <c r="G4128" s="1" t="str">
        <f>IFERROR(VLOOKUP(A4128,Merge!$C$2:$D$6078,2,FALSE),"")</f>
        <v>사신이 자신의 의지를 대상에게 강요하여 대상의 정신을 부수고 혼란에 빠져 방황하게 만듭니다. 이를 레벨링하면 비용과 재사용 대기 시간이 감소합니다. 레벨에 2 포인트가 필요합니다.</v>
      </c>
      <c r="H4128" s="1" t="str" cm="1">
        <f t="array" ref="H4128">IF(AND(ISNUMBER(FIND(".stages.",C4128)),_xlfn.LAMBDA(_xlpm.x,OR(_xlpm.x="m",_xlpm.x="s",_xlpm.x="+"))(RIGHT(E4128,1))),SUBSTITUTE(SUBSTITUTE(SUBSTITUTE(E4128,"m","분 "),"s","초"),"분 +","분+"),"")</f>
        <v/>
      </c>
      <c r="I4128" s="1" t="str">
        <f t="shared" si="64"/>
        <v>사신이 자신의 의지를 대상에게 강요하여 대상의 정신을 부수고 혼란에 빠져 방황하게 만듭니다. 이를 레벨링하면 비용과 재사용 대기 시간이 감소합니다. 레벨에 2 포인트가 필요합니다.</v>
      </c>
      <c r="K4128" s="1" t="str">
        <f>IFERROR(MATCH(C4128,_xlfn.ANCHORARRAY(whitespace!$C$1),0),"")</f>
        <v/>
      </c>
    </row>
    <row r="4129" spans="1:11" x14ac:dyDescent="0.45">
      <c r="A4129" s="1" t="s">
        <v>5634</v>
      </c>
      <c r="B4129" s="1" t="s">
        <v>26310</v>
      </c>
      <c r="C4129" s="1" t="s">
        <v>5635</v>
      </c>
      <c r="E4129" s="1" t="s">
        <v>5636</v>
      </c>
      <c r="F4129" s="1" t="s">
        <v>22488</v>
      </c>
      <c r="G4129" s="1" t="str">
        <f>IFERROR(VLOOKUP(A4129,Merge!$C$2:$D$6078,2,FALSE),"")</f>
        <v>치매 (II)</v>
      </c>
      <c r="H4129" s="1" t="str" cm="1">
        <f t="array" ref="H4129">IF(AND(ISNUMBER(FIND(".stages.",C4129)),_xlfn.LAMBDA(_xlpm.x,OR(_xlpm.x="m",_xlpm.x="s",_xlpm.x="+"))(RIGHT(E4129,1))),SUBSTITUTE(SUBSTITUTE(SUBSTITUTE(E4129,"m","분 "),"s","초"),"분 +","분+"),"")</f>
        <v/>
      </c>
      <c r="I4129" s="1" t="str">
        <f t="shared" si="64"/>
        <v>치매 (II)</v>
      </c>
      <c r="K4129" s="1" t="str">
        <f>IFERROR(MATCH(C4129,_xlfn.ANCHORARRAY(whitespace!$C$1),0),"")</f>
        <v/>
      </c>
    </row>
    <row r="4130" spans="1:11" x14ac:dyDescent="0.45">
      <c r="A4130" s="1" t="s">
        <v>5637</v>
      </c>
      <c r="B4130" s="1" t="s">
        <v>26310</v>
      </c>
      <c r="C4130" s="1" t="s">
        <v>5638</v>
      </c>
      <c r="E4130" s="1" t="s">
        <v>5633</v>
      </c>
      <c r="F4130" s="1" t="s">
        <v>22487</v>
      </c>
      <c r="G4130" s="1" t="str">
        <f>IFERROR(VLOOKUP(A4130,Merge!$C$2:$D$6078,2,FALSE),"")</f>
        <v>사신이 자신의 의지를 대상에게 강요하여 대상의 정신을 부수고 혼란에 빠져 방황하게 만듭니다. 이를 레벨링하면 비용과 재사용 대기 시간이 감소합니다. 레벨에 2 포인트가 필요합니다.</v>
      </c>
      <c r="H4130" s="1" t="str" cm="1">
        <f t="array" ref="H4130">IF(AND(ISNUMBER(FIND(".stages.",C4130)),_xlfn.LAMBDA(_xlpm.x,OR(_xlpm.x="m",_xlpm.x="s",_xlpm.x="+"))(RIGHT(E4130,1))),SUBSTITUTE(SUBSTITUTE(SUBSTITUTE(E4130,"m","분 "),"s","초"),"분 +","분+"),"")</f>
        <v/>
      </c>
      <c r="I4130" s="1" t="str">
        <f t="shared" si="64"/>
        <v>사신이 자신의 의지를 대상에게 강요하여 대상의 정신을 부수고 혼란에 빠져 방황하게 만듭니다. 이를 레벨링하면 비용과 재사용 대기 시간이 감소합니다. 레벨에 2 포인트가 필요합니다.</v>
      </c>
      <c r="K4130" s="1" t="str">
        <f>IFERROR(MATCH(C4130,_xlfn.ANCHORARRAY(whitespace!$C$1),0),"")</f>
        <v/>
      </c>
    </row>
    <row r="4131" spans="1:11" x14ac:dyDescent="0.45">
      <c r="A4131" s="1" t="s">
        <v>5639</v>
      </c>
      <c r="B4131" s="1" t="s">
        <v>26310</v>
      </c>
      <c r="C4131" s="1" t="s">
        <v>5640</v>
      </c>
      <c r="E4131" s="1" t="s">
        <v>5641</v>
      </c>
      <c r="F4131" s="1" t="s">
        <v>22489</v>
      </c>
      <c r="G4131" s="1" t="str">
        <f>IFERROR(VLOOKUP(A4131,Merge!$C$2:$D$6078,2,FALSE),"")</f>
        <v>치매 (III)</v>
      </c>
      <c r="H4131" s="1" t="str" cm="1">
        <f t="array" ref="H4131">IF(AND(ISNUMBER(FIND(".stages.",C4131)),_xlfn.LAMBDA(_xlpm.x,OR(_xlpm.x="m",_xlpm.x="s",_xlpm.x="+"))(RIGHT(E4131,1))),SUBSTITUTE(SUBSTITUTE(SUBSTITUTE(E4131,"m","분 "),"s","초"),"분 +","분+"),"")</f>
        <v/>
      </c>
      <c r="I4131" s="1" t="str">
        <f t="shared" si="64"/>
        <v>치매 (III)</v>
      </c>
      <c r="K4131" s="1" t="str">
        <f>IFERROR(MATCH(C4131,_xlfn.ANCHORARRAY(whitespace!$C$1),0),"")</f>
        <v/>
      </c>
    </row>
    <row r="4132" spans="1:11" x14ac:dyDescent="0.45">
      <c r="A4132" s="1" t="s">
        <v>5642</v>
      </c>
      <c r="B4132" s="1" t="s">
        <v>26310</v>
      </c>
      <c r="C4132" s="1" t="s">
        <v>5643</v>
      </c>
      <c r="E4132" s="1" t="s">
        <v>5623</v>
      </c>
      <c r="F4132" s="1" t="s">
        <v>22485</v>
      </c>
      <c r="G4132" s="1" t="str">
        <f>IFERROR(VLOOKUP(A4132,Merge!$C$2:$D$6078,2,FALSE),"")</f>
        <v>사신이 자신의 의지를 대상에게 강요하여 대상의 정신을 부수고 혼란에 빠져 방황하게 만듭니다.</v>
      </c>
      <c r="H4132" s="1" t="str" cm="1">
        <f t="array" ref="H4132">IF(AND(ISNUMBER(FIND(".stages.",C4132)),_xlfn.LAMBDA(_xlpm.x,OR(_xlpm.x="m",_xlpm.x="s",_xlpm.x="+"))(RIGHT(E4132,1))),SUBSTITUTE(SUBSTITUTE(SUBSTITUTE(E4132,"m","분 "),"s","초"),"분 +","분+"),"")</f>
        <v/>
      </c>
      <c r="I4132" s="1" t="str">
        <f t="shared" si="64"/>
        <v>사신이 자신의 의지를 대상에게 강요하여 대상의 정신을 부수고 혼란에 빠져 방황하게 만듭니다.</v>
      </c>
      <c r="K4132" s="1" t="str">
        <f>IFERROR(MATCH(C4132,_xlfn.ANCHORARRAY(whitespace!$C$1),0),"")</f>
        <v/>
      </c>
    </row>
    <row r="4133" spans="1:11" x14ac:dyDescent="0.45">
      <c r="A4133" s="1" t="s">
        <v>5644</v>
      </c>
      <c r="B4133" s="1" t="s">
        <v>26310</v>
      </c>
      <c r="C4133" s="1" t="s">
        <v>5645</v>
      </c>
      <c r="E4133" s="1" t="s">
        <v>5646</v>
      </c>
      <c r="F4133" s="1" t="s">
        <v>22490</v>
      </c>
      <c r="G4133" s="1" t="str">
        <f>IFERROR(VLOOKUP(A4133,Merge!$C$2:$D$6078,2,FALSE),"")</f>
        <v>거합</v>
      </c>
      <c r="H4133" s="1" t="str" cm="1">
        <f t="array" ref="H4133">IF(AND(ISNUMBER(FIND(".stages.",C4133)),_xlfn.LAMBDA(_xlpm.x,OR(_xlpm.x="m",_xlpm.x="s",_xlpm.x="+"))(RIGHT(E4133,1))),SUBSTITUTE(SUBSTITUTE(SUBSTITUTE(E4133,"m","분 "),"s","초"),"분 +","분+"),"")</f>
        <v/>
      </c>
      <c r="I4133" s="1" t="str">
        <f t="shared" si="64"/>
        <v>거합</v>
      </c>
      <c r="K4133" s="1" t="str">
        <f>IFERROR(MATCH(C4133,_xlfn.ANCHORARRAY(whitespace!$C$1),0),"")</f>
        <v/>
      </c>
    </row>
    <row r="4134" spans="1:11" x14ac:dyDescent="0.45">
      <c r="A4134" s="1" t="s">
        <v>5647</v>
      </c>
      <c r="B4134" s="1" t="s">
        <v>26310</v>
      </c>
      <c r="C4134" s="1" t="s">
        <v>5648</v>
      </c>
      <c r="E4134" s="1" t="s">
        <v>5649</v>
      </c>
      <c r="F4134" s="1" t="s">
        <v>22491</v>
      </c>
      <c r="G4134" s="1" t="str">
        <f>IFERROR(VLOOKUP(A4134,Merge!$C$2:$D$6078,2,FALSE),"")</f>
        <v>사무라이가 발도해 선을 따라 공간의 구조를 찢어내는 일격을 가합니다.</v>
      </c>
      <c r="H4134" s="1" t="str" cm="1">
        <f t="array" ref="H4134">IF(AND(ISNUMBER(FIND(".stages.",C4134)),_xlfn.LAMBDA(_xlpm.x,OR(_xlpm.x="m",_xlpm.x="s",_xlpm.x="+"))(RIGHT(E4134,1))),SUBSTITUTE(SUBSTITUTE(SUBSTITUTE(E4134,"m","분 "),"s","초"),"분 +","분+"),"")</f>
        <v/>
      </c>
      <c r="I4134" s="1" t="str">
        <f t="shared" si="64"/>
        <v>사무라이가 발도해 선을 따라 공간의 구조를 찢어내는 일격을 가합니다.</v>
      </c>
      <c r="K4134" s="1" t="str">
        <f>IFERROR(MATCH(C4134,_xlfn.ANCHORARRAY(whitespace!$C$1),0),"")</f>
        <v/>
      </c>
    </row>
    <row r="4135" spans="1:11" x14ac:dyDescent="0.45">
      <c r="A4135" s="1" t="s">
        <v>5650</v>
      </c>
      <c r="B4135" s="1" t="s">
        <v>26310</v>
      </c>
      <c r="C4135" s="1" t="s">
        <v>5651</v>
      </c>
      <c r="E4135" s="1" t="s">
        <v>5646</v>
      </c>
      <c r="F4135" s="1" t="s">
        <v>22490</v>
      </c>
      <c r="G4135" s="1" t="str">
        <f>IFERROR(VLOOKUP(A4135,Merge!$C$2:$D$6078,2,FALSE),"")</f>
        <v>거합</v>
      </c>
      <c r="H4135" s="1" t="str" cm="1">
        <f t="array" ref="H4135">IF(AND(ISNUMBER(FIND(".stages.",C4135)),_xlfn.LAMBDA(_xlpm.x,OR(_xlpm.x="m",_xlpm.x="s",_xlpm.x="+"))(RIGHT(E4135,1))),SUBSTITUTE(SUBSTITUTE(SUBSTITUTE(E4135,"m","분 "),"s","초"),"분 +","분+"),"")</f>
        <v/>
      </c>
      <c r="I4135" s="1" t="str">
        <f t="shared" si="64"/>
        <v>거합</v>
      </c>
      <c r="K4135" s="1" t="str">
        <f>IFERROR(MATCH(C4135,_xlfn.ANCHORARRAY(whitespace!$C$1),0),"")</f>
        <v/>
      </c>
    </row>
    <row r="4136" spans="1:11" x14ac:dyDescent="0.45">
      <c r="A4136" s="1" t="s">
        <v>5652</v>
      </c>
      <c r="B4136" s="1" t="s">
        <v>26310</v>
      </c>
      <c r="C4136" s="1" t="s">
        <v>5653</v>
      </c>
      <c r="E4136" s="1" t="s">
        <v>5654</v>
      </c>
      <c r="F4136" s="1" t="s">
        <v>22491</v>
      </c>
      <c r="G4136" s="1" t="str">
        <f>IFERROR(VLOOKUP(A4136,Merge!$C$2:$D$6078,2,FALSE),"")</f>
        <v>사무라이가 발도해 선을 따라 공간의 구조를 찢어내는 일격을 가합니다.</v>
      </c>
      <c r="H4136" s="1" t="str" cm="1">
        <f t="array" ref="H4136">IF(AND(ISNUMBER(FIND(".stages.",C4136)),_xlfn.LAMBDA(_xlpm.x,OR(_xlpm.x="m",_xlpm.x="s",_xlpm.x="+"))(RIGHT(E4136,1))),SUBSTITUTE(SUBSTITUTE(SUBSTITUTE(E4136,"m","분 "),"s","초"),"분 +","분+"),"")</f>
        <v/>
      </c>
      <c r="I4136" s="1" t="str">
        <f t="shared" si="64"/>
        <v>사무라이가 발도해 선을 따라 공간의 구조를 찢어내는 일격을 가합니다.</v>
      </c>
      <c r="K4136" s="1" t="str">
        <f>IFERROR(MATCH(C4136,_xlfn.ANCHORARRAY(whitespace!$C$1),0),"")</f>
        <v/>
      </c>
    </row>
    <row r="4137" spans="1:11" x14ac:dyDescent="0.45">
      <c r="A4137" s="1" t="s">
        <v>5655</v>
      </c>
      <c r="B4137" s="1" t="s">
        <v>26310</v>
      </c>
      <c r="C4137" s="1" t="s">
        <v>5656</v>
      </c>
      <c r="E4137" s="1" t="s">
        <v>5657</v>
      </c>
      <c r="F4137" s="1" t="s">
        <v>22492</v>
      </c>
      <c r="G4137" s="1" t="str">
        <f>IFERROR(VLOOKUP(A4137,Merge!$C$2:$D$6078,2,FALSE),"")</f>
        <v>거합 (I)</v>
      </c>
      <c r="H4137" s="1" t="str" cm="1">
        <f t="array" ref="H4137">IF(AND(ISNUMBER(FIND(".stages.",C4137)),_xlfn.LAMBDA(_xlpm.x,OR(_xlpm.x="m",_xlpm.x="s",_xlpm.x="+"))(RIGHT(E4137,1))),SUBSTITUTE(SUBSTITUTE(SUBSTITUTE(E4137,"m","분 "),"s","초"),"분 +","분+"),"")</f>
        <v/>
      </c>
      <c r="I4137" s="1" t="str">
        <f t="shared" si="64"/>
        <v>거합 (I)</v>
      </c>
      <c r="K4137" s="1" t="str">
        <f>IFERROR(MATCH(C4137,_xlfn.ANCHORARRAY(whitespace!$C$1),0),"")</f>
        <v/>
      </c>
    </row>
    <row r="4138" spans="1:11" x14ac:dyDescent="0.45">
      <c r="A4138" s="1" t="s">
        <v>5658</v>
      </c>
      <c r="B4138" s="1" t="s">
        <v>26310</v>
      </c>
      <c r="C4138" s="1" t="s">
        <v>5659</v>
      </c>
      <c r="E4138" s="1" t="s">
        <v>5660</v>
      </c>
      <c r="F4138" s="1" t="s">
        <v>22493</v>
      </c>
      <c r="G4138" s="1" t="str">
        <f>IFERROR(VLOOKUP(A4138,Merge!$C$2:$D$6078,2,FALSE),"")</f>
        <v>사무라이가 발도해 선을 따라 공간의 구조를 찢어내는 일격을 가합니다. 레벨링하면 비용과 재사용 대기 시간이 줄어 듭니다.</v>
      </c>
      <c r="H4138" s="1" t="str" cm="1">
        <f t="array" ref="H4138">IF(AND(ISNUMBER(FIND(".stages.",C4138)),_xlfn.LAMBDA(_xlpm.x,OR(_xlpm.x="m",_xlpm.x="s",_xlpm.x="+"))(RIGHT(E4138,1))),SUBSTITUTE(SUBSTITUTE(SUBSTITUTE(E4138,"m","분 "),"s","초"),"분 +","분+"),"")</f>
        <v/>
      </c>
      <c r="I4138" s="1" t="str">
        <f t="shared" si="64"/>
        <v>사무라이가 발도해 선을 따라 공간의 구조를 찢어내는 일격을 가합니다. 레벨링하면 비용과 재사용 대기 시간이 줄어 듭니다.</v>
      </c>
      <c r="K4138" s="1" t="str">
        <f>IFERROR(MATCH(C4138,_xlfn.ANCHORARRAY(whitespace!$C$1),0),"")</f>
        <v/>
      </c>
    </row>
    <row r="4139" spans="1:11" x14ac:dyDescent="0.45">
      <c r="A4139" s="1" t="s">
        <v>5661</v>
      </c>
      <c r="B4139" s="1" t="s">
        <v>26310</v>
      </c>
      <c r="C4139" s="1" t="s">
        <v>5662</v>
      </c>
      <c r="E4139" s="1" t="s">
        <v>5663</v>
      </c>
      <c r="F4139" s="1" t="s">
        <v>22494</v>
      </c>
      <c r="G4139" s="1" t="str">
        <f>IFERROR(VLOOKUP(A4139,Merge!$C$2:$D$6078,2,FALSE),"")</f>
        <v>거합 (II)</v>
      </c>
      <c r="H4139" s="1" t="str" cm="1">
        <f t="array" ref="H4139">IF(AND(ISNUMBER(FIND(".stages.",C4139)),_xlfn.LAMBDA(_xlpm.x,OR(_xlpm.x="m",_xlpm.x="s",_xlpm.x="+"))(RIGHT(E4139,1))),SUBSTITUTE(SUBSTITUTE(SUBSTITUTE(E4139,"m","분 "),"s","초"),"분 +","분+"),"")</f>
        <v/>
      </c>
      <c r="I4139" s="1" t="str">
        <f t="shared" si="64"/>
        <v>거합 (II)</v>
      </c>
      <c r="K4139" s="1" t="str">
        <f>IFERROR(MATCH(C4139,_xlfn.ANCHORARRAY(whitespace!$C$1),0),"")</f>
        <v/>
      </c>
    </row>
    <row r="4140" spans="1:11" x14ac:dyDescent="0.45">
      <c r="A4140" s="1" t="s">
        <v>5664</v>
      </c>
      <c r="B4140" s="1" t="s">
        <v>26310</v>
      </c>
      <c r="C4140" s="1" t="s">
        <v>5665</v>
      </c>
      <c r="E4140" s="1" t="s">
        <v>5660</v>
      </c>
      <c r="F4140" s="1" t="s">
        <v>22493</v>
      </c>
      <c r="G4140" s="1" t="str">
        <f>IFERROR(VLOOKUP(A4140,Merge!$C$2:$D$6078,2,FALSE),"")</f>
        <v>사무라이가 발도해 선을 따라 공간의 구조를 찢어내는 일격을 가합니다. 레벨링하면 비용과 재사용 대기 시간이 줄어 듭니다.</v>
      </c>
      <c r="H4140" s="1" t="str" cm="1">
        <f t="array" ref="H4140">IF(AND(ISNUMBER(FIND(".stages.",C4140)),_xlfn.LAMBDA(_xlpm.x,OR(_xlpm.x="m",_xlpm.x="s",_xlpm.x="+"))(RIGHT(E4140,1))),SUBSTITUTE(SUBSTITUTE(SUBSTITUTE(E4140,"m","분 "),"s","초"),"분 +","분+"),"")</f>
        <v/>
      </c>
      <c r="I4140" s="1" t="str">
        <f t="shared" si="64"/>
        <v>사무라이가 발도해 선을 따라 공간의 구조를 찢어내는 일격을 가합니다. 레벨링하면 비용과 재사용 대기 시간이 줄어 듭니다.</v>
      </c>
      <c r="K4140" s="1" t="str">
        <f>IFERROR(MATCH(C4140,_xlfn.ANCHORARRAY(whitespace!$C$1),0),"")</f>
        <v/>
      </c>
    </row>
    <row r="4141" spans="1:11" x14ac:dyDescent="0.45">
      <c r="A4141" s="1" t="s">
        <v>5666</v>
      </c>
      <c r="B4141" s="1" t="s">
        <v>26310</v>
      </c>
      <c r="C4141" s="1" t="s">
        <v>5667</v>
      </c>
      <c r="E4141" s="1" t="s">
        <v>5668</v>
      </c>
      <c r="F4141" s="1" t="s">
        <v>22495</v>
      </c>
      <c r="G4141" s="1" t="str">
        <f>IFERROR(VLOOKUP(A4141,Merge!$C$2:$D$6078,2,FALSE),"")</f>
        <v>거합 (III)</v>
      </c>
      <c r="H4141" s="1" t="str" cm="1">
        <f t="array" ref="H4141">IF(AND(ISNUMBER(FIND(".stages.",C4141)),_xlfn.LAMBDA(_xlpm.x,OR(_xlpm.x="m",_xlpm.x="s",_xlpm.x="+"))(RIGHT(E4141,1))),SUBSTITUTE(SUBSTITUTE(SUBSTITUTE(E4141,"m","분 "),"s","초"),"분 +","분+"),"")</f>
        <v/>
      </c>
      <c r="I4141" s="1" t="str">
        <f t="shared" si="64"/>
        <v>거합 (III)</v>
      </c>
      <c r="K4141" s="1" t="str">
        <f>IFERROR(MATCH(C4141,_xlfn.ANCHORARRAY(whitespace!$C$1),0),"")</f>
        <v/>
      </c>
    </row>
    <row r="4142" spans="1:11" x14ac:dyDescent="0.45">
      <c r="A4142" s="1" t="s">
        <v>5669</v>
      </c>
      <c r="B4142" s="1" t="s">
        <v>26310</v>
      </c>
      <c r="C4142" s="1" t="s">
        <v>5670</v>
      </c>
      <c r="E4142" s="1" t="s">
        <v>5660</v>
      </c>
      <c r="F4142" s="1" t="s">
        <v>22493</v>
      </c>
      <c r="G4142" s="1" t="str">
        <f>IFERROR(VLOOKUP(A4142,Merge!$C$2:$D$6078,2,FALSE),"")</f>
        <v>사무라이가 발도해 선을 따라 공간의 구조를 찢어내는 일격을 가합니다. 레벨링하면 비용과 재사용 대기 시간이 줄어 듭니다.</v>
      </c>
      <c r="H4142" s="1" t="str" cm="1">
        <f t="array" ref="H4142">IF(AND(ISNUMBER(FIND(".stages.",C4142)),_xlfn.LAMBDA(_xlpm.x,OR(_xlpm.x="m",_xlpm.x="s",_xlpm.x="+"))(RIGHT(E4142,1))),SUBSTITUTE(SUBSTITUTE(SUBSTITUTE(E4142,"m","분 "),"s","초"),"분 +","분+"),"")</f>
        <v/>
      </c>
      <c r="I4142" s="1" t="str">
        <f t="shared" si="64"/>
        <v>사무라이가 발도해 선을 따라 공간의 구조를 찢어내는 일격을 가합니다. 레벨링하면 비용과 재사용 대기 시간이 줄어 듭니다.</v>
      </c>
      <c r="K4142" s="1" t="str">
        <f>IFERROR(MATCH(C4142,_xlfn.ANCHORARRAY(whitespace!$C$1),0),"")</f>
        <v/>
      </c>
    </row>
    <row r="4143" spans="1:11" x14ac:dyDescent="0.45">
      <c r="A4143" s="1" t="s">
        <v>5671</v>
      </c>
      <c r="B4143" s="1" t="s">
        <v>26310</v>
      </c>
      <c r="C4143" s="1" t="s">
        <v>5672</v>
      </c>
      <c r="E4143" s="1" t="s">
        <v>5673</v>
      </c>
      <c r="F4143" s="1" t="s">
        <v>22496</v>
      </c>
      <c r="G4143" s="1" t="str">
        <f>IFERROR(VLOOKUP(A4143,Merge!$C$2:$D$6078,2,FALSE),"")</f>
        <v>거합 (IV)</v>
      </c>
      <c r="H4143" s="1" t="str" cm="1">
        <f t="array" ref="H4143">IF(AND(ISNUMBER(FIND(".stages.",C4143)),_xlfn.LAMBDA(_xlpm.x,OR(_xlpm.x="m",_xlpm.x="s",_xlpm.x="+"))(RIGHT(E4143,1))),SUBSTITUTE(SUBSTITUTE(SUBSTITUTE(E4143,"m","분 "),"s","초"),"분 +","분+"),"")</f>
        <v/>
      </c>
      <c r="I4143" s="1" t="str">
        <f t="shared" si="64"/>
        <v>거합 (IV)</v>
      </c>
      <c r="K4143" s="1" t="str">
        <f>IFERROR(MATCH(C4143,_xlfn.ANCHORARRAY(whitespace!$C$1),0),"")</f>
        <v/>
      </c>
    </row>
    <row r="4144" spans="1:11" x14ac:dyDescent="0.45">
      <c r="A4144" s="1" t="s">
        <v>5674</v>
      </c>
      <c r="B4144" s="1" t="s">
        <v>26310</v>
      </c>
      <c r="C4144" s="1" t="s">
        <v>5675</v>
      </c>
      <c r="E4144" s="1" t="s">
        <v>5660</v>
      </c>
      <c r="F4144" s="1" t="s">
        <v>22493</v>
      </c>
      <c r="G4144" s="1" t="str">
        <f>IFERROR(VLOOKUP(A4144,Merge!$C$2:$D$6078,2,FALSE),"")</f>
        <v>사무라이가 발도해 선을 따라 공간의 구조를 찢어내는 일격을 가합니다. 레벨링하면 비용과 재사용 대기 시간이 줄어 듭니다.</v>
      </c>
      <c r="H4144" s="1" t="str" cm="1">
        <f t="array" ref="H4144">IF(AND(ISNUMBER(FIND(".stages.",C4144)),_xlfn.LAMBDA(_xlpm.x,OR(_xlpm.x="m",_xlpm.x="s",_xlpm.x="+"))(RIGHT(E4144,1))),SUBSTITUTE(SUBSTITUTE(SUBSTITUTE(E4144,"m","분 "),"s","초"),"분 +","분+"),"")</f>
        <v/>
      </c>
      <c r="I4144" s="1" t="str">
        <f t="shared" si="64"/>
        <v>사무라이가 발도해 선을 따라 공간의 구조를 찢어내는 일격을 가합니다. 레벨링하면 비용과 재사용 대기 시간이 줄어 듭니다.</v>
      </c>
      <c r="K4144" s="1" t="str">
        <f>IFERROR(MATCH(C4144,_xlfn.ANCHORARRAY(whitespace!$C$1),0),"")</f>
        <v/>
      </c>
    </row>
    <row r="4145" spans="1:11" x14ac:dyDescent="0.45">
      <c r="A4145" s="1" t="s">
        <v>5676</v>
      </c>
      <c r="B4145" s="1" t="s">
        <v>26310</v>
      </c>
      <c r="C4145" s="1" t="s">
        <v>5677</v>
      </c>
      <c r="E4145" s="1" t="s">
        <v>5678</v>
      </c>
      <c r="F4145" s="1" t="s">
        <v>22497</v>
      </c>
      <c r="G4145" s="1" t="str">
        <f>IFERROR(VLOOKUP(A4145,Merge!$C$2:$D$6078,2,FALSE),"")</f>
        <v>거합 (V)</v>
      </c>
      <c r="H4145" s="1" t="str" cm="1">
        <f t="array" ref="H4145">IF(AND(ISNUMBER(FIND(".stages.",C4145)),_xlfn.LAMBDA(_xlpm.x,OR(_xlpm.x="m",_xlpm.x="s",_xlpm.x="+"))(RIGHT(E4145,1))),SUBSTITUTE(SUBSTITUTE(SUBSTITUTE(E4145,"m","분 "),"s","초"),"분 +","분+"),"")</f>
        <v/>
      </c>
      <c r="I4145" s="1" t="str">
        <f t="shared" si="64"/>
        <v>거합 (V)</v>
      </c>
      <c r="K4145" s="1" t="str">
        <f>IFERROR(MATCH(C4145,_xlfn.ANCHORARRAY(whitespace!$C$1),0),"")</f>
        <v/>
      </c>
    </row>
    <row r="4146" spans="1:11" x14ac:dyDescent="0.45">
      <c r="A4146" s="1" t="s">
        <v>5679</v>
      </c>
      <c r="B4146" s="1" t="s">
        <v>26310</v>
      </c>
      <c r="C4146" s="1" t="s">
        <v>5680</v>
      </c>
      <c r="E4146" s="1" t="s">
        <v>5660</v>
      </c>
      <c r="F4146" s="1" t="s">
        <v>22493</v>
      </c>
      <c r="G4146" s="1" t="str">
        <f>IFERROR(VLOOKUP(A4146,Merge!$C$2:$D$6078,2,FALSE),"")</f>
        <v>사무라이가 발도해 선을 따라 공간의 구조를 찢어내는 일격을 가합니다. 레벨링하면 비용과 재사용 대기 시간이 줄어 듭니다.</v>
      </c>
      <c r="H4146" s="1" t="str" cm="1">
        <f t="array" ref="H4146">IF(AND(ISNUMBER(FIND(".stages.",C4146)),_xlfn.LAMBDA(_xlpm.x,OR(_xlpm.x="m",_xlpm.x="s",_xlpm.x="+"))(RIGHT(E4146,1))),SUBSTITUTE(SUBSTITUTE(SUBSTITUTE(E4146,"m","분 "),"s","초"),"분 +","분+"),"")</f>
        <v/>
      </c>
      <c r="I4146" s="1" t="str">
        <f t="shared" si="64"/>
        <v>사무라이가 발도해 선을 따라 공간의 구조를 찢어내는 일격을 가합니다. 레벨링하면 비용과 재사용 대기 시간이 줄어 듭니다.</v>
      </c>
      <c r="K4146" s="1" t="str">
        <f>IFERROR(MATCH(C4146,_xlfn.ANCHORARRAY(whitespace!$C$1),0),"")</f>
        <v/>
      </c>
    </row>
    <row r="4147" spans="1:11" x14ac:dyDescent="0.45">
      <c r="A4147" s="1" t="s">
        <v>5681</v>
      </c>
      <c r="B4147" s="1" t="s">
        <v>26310</v>
      </c>
      <c r="C4147" s="1" t="s">
        <v>5682</v>
      </c>
      <c r="E4147" s="1" t="s">
        <v>5683</v>
      </c>
      <c r="F4147" s="1" t="s">
        <v>22498</v>
      </c>
      <c r="G4147" s="1" t="str">
        <f>IFERROR(VLOOKUP(A4147,Merge!$C$2:$D$6078,2,FALSE),"")</f>
        <v>거합 (VI)</v>
      </c>
      <c r="H4147" s="1" t="str" cm="1">
        <f t="array" ref="H4147">IF(AND(ISNUMBER(FIND(".stages.",C4147)),_xlfn.LAMBDA(_xlpm.x,OR(_xlpm.x="m",_xlpm.x="s",_xlpm.x="+"))(RIGHT(E4147,1))),SUBSTITUTE(SUBSTITUTE(SUBSTITUTE(E4147,"m","분 "),"s","초"),"분 +","분+"),"")</f>
        <v/>
      </c>
      <c r="I4147" s="1" t="str">
        <f t="shared" si="64"/>
        <v>거합 (VI)</v>
      </c>
      <c r="K4147" s="1" t="str">
        <f>IFERROR(MATCH(C4147,_xlfn.ANCHORARRAY(whitespace!$C$1),0),"")</f>
        <v/>
      </c>
    </row>
    <row r="4148" spans="1:11" x14ac:dyDescent="0.45">
      <c r="A4148" s="1" t="s">
        <v>5684</v>
      </c>
      <c r="B4148" s="1" t="s">
        <v>26310</v>
      </c>
      <c r="C4148" s="1" t="s">
        <v>5685</v>
      </c>
      <c r="E4148" s="1" t="s">
        <v>5660</v>
      </c>
      <c r="F4148" s="1" t="s">
        <v>22493</v>
      </c>
      <c r="G4148" s="1" t="str">
        <f>IFERROR(VLOOKUP(A4148,Merge!$C$2:$D$6078,2,FALSE),"")</f>
        <v>사무라이가 발도해 선을 따라 공간의 구조를 찢어내는 일격을 가합니다. 레벨링하면 비용과 재사용 대기 시간이 줄어 듭니다.</v>
      </c>
      <c r="H4148" s="1" t="str" cm="1">
        <f t="array" ref="H4148">IF(AND(ISNUMBER(FIND(".stages.",C4148)),_xlfn.LAMBDA(_xlpm.x,OR(_xlpm.x="m",_xlpm.x="s",_xlpm.x="+"))(RIGHT(E4148,1))),SUBSTITUTE(SUBSTITUTE(SUBSTITUTE(E4148,"m","분 "),"s","초"),"분 +","분+"),"")</f>
        <v/>
      </c>
      <c r="I4148" s="1" t="str">
        <f t="shared" si="64"/>
        <v>사무라이가 발도해 선을 따라 공간의 구조를 찢어내는 일격을 가합니다. 레벨링하면 비용과 재사용 대기 시간이 줄어 듭니다.</v>
      </c>
      <c r="K4148" s="1" t="str">
        <f>IFERROR(MATCH(C4148,_xlfn.ANCHORARRAY(whitespace!$C$1),0),"")</f>
        <v/>
      </c>
    </row>
    <row r="4149" spans="1:11" x14ac:dyDescent="0.45">
      <c r="A4149" s="1" t="s">
        <v>5686</v>
      </c>
      <c r="B4149" s="1" t="s">
        <v>26310</v>
      </c>
      <c r="C4149" s="1" t="s">
        <v>5687</v>
      </c>
      <c r="E4149" s="1" t="s">
        <v>5688</v>
      </c>
      <c r="F4149" s="1" t="s">
        <v>22499</v>
      </c>
      <c r="G4149" s="1" t="str">
        <f>IFERROR(VLOOKUP(A4149,Merge!$C$2:$D$6078,2,FALSE),"")</f>
        <v>거합 (VII)</v>
      </c>
      <c r="H4149" s="1" t="str" cm="1">
        <f t="array" ref="H4149">IF(AND(ISNUMBER(FIND(".stages.",C4149)),_xlfn.LAMBDA(_xlpm.x,OR(_xlpm.x="m",_xlpm.x="s",_xlpm.x="+"))(RIGHT(E4149,1))),SUBSTITUTE(SUBSTITUTE(SUBSTITUTE(E4149,"m","분 "),"s","초"),"분 +","분+"),"")</f>
        <v/>
      </c>
      <c r="I4149" s="1" t="str">
        <f t="shared" si="64"/>
        <v>거합 (VII)</v>
      </c>
      <c r="K4149" s="1" t="str">
        <f>IFERROR(MATCH(C4149,_xlfn.ANCHORARRAY(whitespace!$C$1),0),"")</f>
        <v/>
      </c>
    </row>
    <row r="4150" spans="1:11" x14ac:dyDescent="0.45">
      <c r="A4150" s="1" t="s">
        <v>5689</v>
      </c>
      <c r="B4150" s="1" t="s">
        <v>26310</v>
      </c>
      <c r="C4150" s="1" t="s">
        <v>5690</v>
      </c>
      <c r="E4150" s="1" t="s">
        <v>5660</v>
      </c>
      <c r="F4150" s="1" t="s">
        <v>22493</v>
      </c>
      <c r="G4150" s="1" t="str">
        <f>IFERROR(VLOOKUP(A4150,Merge!$C$2:$D$6078,2,FALSE),"")</f>
        <v>사무라이가 발도해 선을 따라 공간의 구조를 찢어내는 일격을 가합니다. 레벨링하면 비용과 재사용 대기 시간이 줄어 듭니다.</v>
      </c>
      <c r="H4150" s="1" t="str" cm="1">
        <f t="array" ref="H4150">IF(AND(ISNUMBER(FIND(".stages.",C4150)),_xlfn.LAMBDA(_xlpm.x,OR(_xlpm.x="m",_xlpm.x="s",_xlpm.x="+"))(RIGHT(E4150,1))),SUBSTITUTE(SUBSTITUTE(SUBSTITUTE(E4150,"m","분 "),"s","초"),"분 +","분+"),"")</f>
        <v/>
      </c>
      <c r="I4150" s="1" t="str">
        <f t="shared" si="64"/>
        <v>사무라이가 발도해 선을 따라 공간의 구조를 찢어내는 일격을 가합니다. 레벨링하면 비용과 재사용 대기 시간이 줄어 듭니다.</v>
      </c>
      <c r="K4150" s="1" t="str">
        <f>IFERROR(MATCH(C4150,_xlfn.ANCHORARRAY(whitespace!$C$1),0),"")</f>
        <v/>
      </c>
    </row>
    <row r="4151" spans="1:11" x14ac:dyDescent="0.45">
      <c r="A4151" s="1" t="s">
        <v>5691</v>
      </c>
      <c r="B4151" s="1" t="s">
        <v>26310</v>
      </c>
      <c r="C4151" s="1" t="s">
        <v>5692</v>
      </c>
      <c r="E4151" s="1" t="s">
        <v>5693</v>
      </c>
      <c r="F4151" s="1" t="s">
        <v>22500</v>
      </c>
      <c r="G4151" s="1" t="str">
        <f>IFERROR(VLOOKUP(A4151,Merge!$C$2:$D$6078,2,FALSE),"")</f>
        <v>거합 (VIII)</v>
      </c>
      <c r="H4151" s="1" t="str" cm="1">
        <f t="array" ref="H4151">IF(AND(ISNUMBER(FIND(".stages.",C4151)),_xlfn.LAMBDA(_xlpm.x,OR(_xlpm.x="m",_xlpm.x="s",_xlpm.x="+"))(RIGHT(E4151,1))),SUBSTITUTE(SUBSTITUTE(SUBSTITUTE(E4151,"m","분 "),"s","초"),"분 +","분+"),"")</f>
        <v/>
      </c>
      <c r="I4151" s="1" t="str">
        <f t="shared" si="64"/>
        <v>거합 (VIII)</v>
      </c>
      <c r="K4151" s="1" t="str">
        <f>IFERROR(MATCH(C4151,_xlfn.ANCHORARRAY(whitespace!$C$1),0),"")</f>
        <v/>
      </c>
    </row>
    <row r="4152" spans="1:11" x14ac:dyDescent="0.45">
      <c r="A4152" s="1" t="s">
        <v>5694</v>
      </c>
      <c r="B4152" s="1" t="s">
        <v>26310</v>
      </c>
      <c r="C4152" s="1" t="s">
        <v>5695</v>
      </c>
      <c r="E4152" s="1" t="s">
        <v>5660</v>
      </c>
      <c r="F4152" s="1" t="s">
        <v>22493</v>
      </c>
      <c r="G4152" s="1" t="str">
        <f>IFERROR(VLOOKUP(A4152,Merge!$C$2:$D$6078,2,FALSE),"")</f>
        <v>사무라이가 발도해 선을 따라 공간의 구조를 찢어내는 일격을 가합니다. 레벨링하면 비용과 재사용 대기 시간이 줄어 듭니다.</v>
      </c>
      <c r="H4152" s="1" t="str" cm="1">
        <f t="array" ref="H4152">IF(AND(ISNUMBER(FIND(".stages.",C4152)),_xlfn.LAMBDA(_xlpm.x,OR(_xlpm.x="m",_xlpm.x="s",_xlpm.x="+"))(RIGHT(E4152,1))),SUBSTITUTE(SUBSTITUTE(SUBSTITUTE(E4152,"m","분 "),"s","초"),"분 +","분+"),"")</f>
        <v/>
      </c>
      <c r="I4152" s="1" t="str">
        <f t="shared" si="64"/>
        <v>사무라이가 발도해 선을 따라 공간의 구조를 찢어내는 일격을 가합니다. 레벨링하면 비용과 재사용 대기 시간이 줄어 듭니다.</v>
      </c>
      <c r="K4152" s="1" t="str">
        <f>IFERROR(MATCH(C4152,_xlfn.ANCHORARRAY(whitespace!$C$1),0),"")</f>
        <v/>
      </c>
    </row>
    <row r="4153" spans="1:11" x14ac:dyDescent="0.45">
      <c r="A4153" s="1" t="s">
        <v>5696</v>
      </c>
      <c r="B4153" s="1" t="s">
        <v>26310</v>
      </c>
      <c r="C4153" s="1" t="s">
        <v>5697</v>
      </c>
      <c r="E4153" s="1" t="s">
        <v>5698</v>
      </c>
      <c r="F4153" s="1" t="s">
        <v>22501</v>
      </c>
      <c r="G4153" s="1" t="str">
        <f>IFERROR(VLOOKUP(A4153,Merge!$C$2:$D$6078,2,FALSE),"")</f>
        <v>거합 (IX)</v>
      </c>
      <c r="H4153" s="1" t="str" cm="1">
        <f t="array" ref="H4153">IF(AND(ISNUMBER(FIND(".stages.",C4153)),_xlfn.LAMBDA(_xlpm.x,OR(_xlpm.x="m",_xlpm.x="s",_xlpm.x="+"))(RIGHT(E4153,1))),SUBSTITUTE(SUBSTITUTE(SUBSTITUTE(E4153,"m","분 "),"s","초"),"분 +","분+"),"")</f>
        <v/>
      </c>
      <c r="I4153" s="1" t="str">
        <f t="shared" si="64"/>
        <v>거합 (IX)</v>
      </c>
      <c r="K4153" s="1" t="str">
        <f>IFERROR(MATCH(C4153,_xlfn.ANCHORARRAY(whitespace!$C$1),0),"")</f>
        <v/>
      </c>
    </row>
    <row r="4154" spans="1:11" x14ac:dyDescent="0.45">
      <c r="A4154" s="1" t="s">
        <v>5699</v>
      </c>
      <c r="B4154" s="1" t="s">
        <v>26310</v>
      </c>
      <c r="C4154" s="1" t="s">
        <v>5700</v>
      </c>
      <c r="E4154" s="1" t="s">
        <v>5654</v>
      </c>
      <c r="F4154" s="1" t="s">
        <v>22491</v>
      </c>
      <c r="G4154" s="1" t="str">
        <f>IFERROR(VLOOKUP(A4154,Merge!$C$2:$D$6078,2,FALSE),"")</f>
        <v>사무라이가 발도해 선을 따라 공간의 구조를 찢어내는 일격을 가합니다.</v>
      </c>
      <c r="H4154" s="1" t="str" cm="1">
        <f t="array" ref="H4154">IF(AND(ISNUMBER(FIND(".stages.",C4154)),_xlfn.LAMBDA(_xlpm.x,OR(_xlpm.x="m",_xlpm.x="s",_xlpm.x="+"))(RIGHT(E4154,1))),SUBSTITUTE(SUBSTITUTE(SUBSTITUTE(E4154,"m","분 "),"s","초"),"분 +","분+"),"")</f>
        <v/>
      </c>
      <c r="I4154" s="1" t="str">
        <f t="shared" si="64"/>
        <v>사무라이가 발도해 선을 따라 공간의 구조를 찢어내는 일격을 가합니다.</v>
      </c>
      <c r="K4154" s="1" t="str">
        <f>IFERROR(MATCH(C4154,_xlfn.ANCHORARRAY(whitespace!$C$1),0),"")</f>
        <v/>
      </c>
    </row>
    <row r="4155" spans="1:11" x14ac:dyDescent="0.45">
      <c r="A4155" s="1" t="s">
        <v>5701</v>
      </c>
      <c r="B4155" s="1" t="s">
        <v>26310</v>
      </c>
      <c r="C4155" s="1" t="s">
        <v>5702</v>
      </c>
      <c r="E4155" s="1" t="s">
        <v>5703</v>
      </c>
      <c r="F4155" s="1" t="s">
        <v>22502</v>
      </c>
      <c r="G4155" s="1" t="str">
        <f>IFERROR(VLOOKUP(A4155,Merge!$C$2:$D$6078,2,FALSE),"")</f>
        <v>의도</v>
      </c>
      <c r="H4155" s="1" t="str" cm="1">
        <f t="array" ref="H4155">IF(AND(ISNUMBER(FIND(".stages.",C4155)),_xlfn.LAMBDA(_xlpm.x,OR(_xlpm.x="m",_xlpm.x="s",_xlpm.x="+"))(RIGHT(E4155,1))),SUBSTITUTE(SUBSTITUTE(SUBSTITUTE(E4155,"m","분 "),"s","초"),"분 +","분+"),"")</f>
        <v/>
      </c>
      <c r="I4155" s="1" t="str">
        <f t="shared" si="64"/>
        <v>의도</v>
      </c>
      <c r="K4155" s="1" t="str">
        <f>IFERROR(MATCH(C4155,_xlfn.ANCHORARRAY(whitespace!$C$1),0),"")</f>
        <v/>
      </c>
    </row>
    <row r="4156" spans="1:11" x14ac:dyDescent="0.45">
      <c r="A4156" s="1" t="s">
        <v>5704</v>
      </c>
      <c r="B4156" s="1" t="s">
        <v>26310</v>
      </c>
      <c r="C4156" s="1" t="s">
        <v>5705</v>
      </c>
      <c r="E4156" s="1" t="s">
        <v>5706</v>
      </c>
      <c r="F4156" s="1" t="s">
        <v>22503</v>
      </c>
      <c r="G4156" s="1" t="str">
        <f>IFERROR(VLOOKUP(A4156,Merge!$C$2:$D$6078,2,FALSE),"")</f>
        <v>사무라이가 잠시 동안 스태미나 재생이 크게 증가하는 집중 상태에 들어갑니다.</v>
      </c>
      <c r="H4156" s="1" t="str" cm="1">
        <f t="array" ref="H4156">IF(AND(ISNUMBER(FIND(".stages.",C4156)),_xlfn.LAMBDA(_xlpm.x,OR(_xlpm.x="m",_xlpm.x="s",_xlpm.x="+"))(RIGHT(E4156,1))),SUBSTITUTE(SUBSTITUTE(SUBSTITUTE(E4156,"m","분 "),"s","초"),"분 +","분+"),"")</f>
        <v/>
      </c>
      <c r="I4156" s="1" t="str">
        <f t="shared" si="64"/>
        <v>사무라이가 잠시 동안 스태미나 재생이 크게 증가하는 집중 상태에 들어갑니다.</v>
      </c>
      <c r="K4156" s="1" t="str">
        <f>IFERROR(MATCH(C4156,_xlfn.ANCHORARRAY(whitespace!$C$1),0),"")</f>
        <v/>
      </c>
    </row>
    <row r="4157" spans="1:11" x14ac:dyDescent="0.45">
      <c r="A4157" s="1" t="s">
        <v>5707</v>
      </c>
      <c r="B4157" s="1" t="s">
        <v>26310</v>
      </c>
      <c r="C4157" s="1" t="s">
        <v>5708</v>
      </c>
      <c r="E4157" s="1" t="s">
        <v>5703</v>
      </c>
      <c r="F4157" s="1" t="s">
        <v>22502</v>
      </c>
      <c r="G4157" s="1" t="str">
        <f>IFERROR(VLOOKUP(A4157,Merge!$C$2:$D$6078,2,FALSE),"")</f>
        <v>의도</v>
      </c>
      <c r="H4157" s="1" t="str" cm="1">
        <f t="array" ref="H4157">IF(AND(ISNUMBER(FIND(".stages.",C4157)),_xlfn.LAMBDA(_xlpm.x,OR(_xlpm.x="m",_xlpm.x="s",_xlpm.x="+"))(RIGHT(E4157,1))),SUBSTITUTE(SUBSTITUTE(SUBSTITUTE(E4157,"m","분 "),"s","초"),"분 +","분+"),"")</f>
        <v/>
      </c>
      <c r="I4157" s="1" t="str">
        <f t="shared" si="64"/>
        <v>의도</v>
      </c>
      <c r="K4157" s="1" t="str">
        <f>IFERROR(MATCH(C4157,_xlfn.ANCHORARRAY(whitespace!$C$1),0),"")</f>
        <v/>
      </c>
    </row>
    <row r="4158" spans="1:11" x14ac:dyDescent="0.45">
      <c r="A4158" s="1" t="s">
        <v>5709</v>
      </c>
      <c r="B4158" s="1" t="s">
        <v>26310</v>
      </c>
      <c r="C4158" s="1" t="s">
        <v>5710</v>
      </c>
      <c r="E4158" s="1" t="s">
        <v>5706</v>
      </c>
      <c r="F4158" s="1" t="s">
        <v>22503</v>
      </c>
      <c r="G4158" s="1" t="str">
        <f>IFERROR(VLOOKUP(A4158,Merge!$C$2:$D$6078,2,FALSE),"")</f>
        <v>사무라이가 잠시 동안 스태미나 재생이 크게 증가하는 집중 상태에 들어갑니다.</v>
      </c>
      <c r="H4158" s="1" t="str" cm="1">
        <f t="array" ref="H4158">IF(AND(ISNUMBER(FIND(".stages.",C4158)),_xlfn.LAMBDA(_xlpm.x,OR(_xlpm.x="m",_xlpm.x="s",_xlpm.x="+"))(RIGHT(E4158,1))),SUBSTITUTE(SUBSTITUTE(SUBSTITUTE(E4158,"m","분 "),"s","초"),"분 +","분+"),"")</f>
        <v/>
      </c>
      <c r="I4158" s="1" t="str">
        <f t="shared" si="64"/>
        <v>사무라이가 잠시 동안 스태미나 재생이 크게 증가하는 집중 상태에 들어갑니다.</v>
      </c>
      <c r="K4158" s="1" t="str">
        <f>IFERROR(MATCH(C4158,_xlfn.ANCHORARRAY(whitespace!$C$1),0),"")</f>
        <v/>
      </c>
    </row>
    <row r="4159" spans="1:11" x14ac:dyDescent="0.45">
      <c r="A4159" s="1" t="s">
        <v>5711</v>
      </c>
      <c r="B4159" s="1" t="s">
        <v>26310</v>
      </c>
      <c r="C4159" s="1" t="s">
        <v>5712</v>
      </c>
      <c r="E4159" s="1" t="s">
        <v>5713</v>
      </c>
      <c r="F4159" s="1" t="s">
        <v>22504</v>
      </c>
      <c r="G4159" s="1" t="str">
        <f>IFERROR(VLOOKUP(A4159,Merge!$C$2:$D$6078,2,FALSE),"")</f>
        <v>의도 (I)</v>
      </c>
      <c r="H4159" s="1" t="str" cm="1">
        <f t="array" ref="H4159">IF(AND(ISNUMBER(FIND(".stages.",C4159)),_xlfn.LAMBDA(_xlpm.x,OR(_xlpm.x="m",_xlpm.x="s",_xlpm.x="+"))(RIGHT(E4159,1))),SUBSTITUTE(SUBSTITUTE(SUBSTITUTE(E4159,"m","분 "),"s","초"),"분 +","분+"),"")</f>
        <v/>
      </c>
      <c r="I4159" s="1" t="str">
        <f t="shared" si="64"/>
        <v>의도 (I)</v>
      </c>
      <c r="K4159" s="1" t="str">
        <f>IFERROR(MATCH(C4159,_xlfn.ANCHORARRAY(whitespace!$C$1),0),"")</f>
        <v/>
      </c>
    </row>
    <row r="4160" spans="1:11" x14ac:dyDescent="0.45">
      <c r="A4160" s="1" t="s">
        <v>5714</v>
      </c>
      <c r="B4160" s="1" t="s">
        <v>26310</v>
      </c>
      <c r="C4160" s="1" t="s">
        <v>5715</v>
      </c>
      <c r="E4160" s="1" t="s">
        <v>5716</v>
      </c>
      <c r="F4160" s="1" t="s">
        <v>22505</v>
      </c>
      <c r="G4160" s="1" t="str">
        <f>IFERROR(VLOOKUP(A4160,Merge!$C$2:$D$6078,2,FALSE),"")</f>
        <v>사무라이가 잠시 동안 스태미나 재생이 크게 증가하는 집중 상태에 들어갑니다. 레벨링하면 비용이 감소하고 체력 증가량이 증가합니다.</v>
      </c>
      <c r="H4160" s="1" t="str" cm="1">
        <f t="array" ref="H4160">IF(AND(ISNUMBER(FIND(".stages.",C4160)),_xlfn.LAMBDA(_xlpm.x,OR(_xlpm.x="m",_xlpm.x="s",_xlpm.x="+"))(RIGHT(E4160,1))),SUBSTITUTE(SUBSTITUTE(SUBSTITUTE(E4160,"m","분 "),"s","초"),"분 +","분+"),"")</f>
        <v/>
      </c>
      <c r="I4160" s="1" t="str">
        <f t="shared" si="64"/>
        <v>사무라이가 잠시 동안 스태미나 재생이 크게 증가하는 집중 상태에 들어갑니다. 레벨링하면 비용이 감소하고 체력 증가량이 증가합니다.</v>
      </c>
      <c r="K4160" s="1" t="str">
        <f>IFERROR(MATCH(C4160,_xlfn.ANCHORARRAY(whitespace!$C$1),0),"")</f>
        <v/>
      </c>
    </row>
    <row r="4161" spans="1:11" x14ac:dyDescent="0.45">
      <c r="A4161" s="1" t="s">
        <v>5717</v>
      </c>
      <c r="B4161" s="1" t="s">
        <v>26310</v>
      </c>
      <c r="C4161" s="1" t="s">
        <v>5718</v>
      </c>
      <c r="E4161" s="1" t="s">
        <v>5719</v>
      </c>
      <c r="F4161" s="1" t="s">
        <v>22506</v>
      </c>
      <c r="G4161" s="1" t="str">
        <f>IFERROR(VLOOKUP(A4161,Merge!$C$2:$D$6078,2,FALSE),"")</f>
        <v>의도 (II)</v>
      </c>
      <c r="H4161" s="1" t="str" cm="1">
        <f t="array" ref="H4161">IF(AND(ISNUMBER(FIND(".stages.",C4161)),_xlfn.LAMBDA(_xlpm.x,OR(_xlpm.x="m",_xlpm.x="s",_xlpm.x="+"))(RIGHT(E4161,1))),SUBSTITUTE(SUBSTITUTE(SUBSTITUTE(E4161,"m","분 "),"s","초"),"분 +","분+"),"")</f>
        <v/>
      </c>
      <c r="I4161" s="1" t="str">
        <f t="shared" si="64"/>
        <v>의도 (II)</v>
      </c>
      <c r="K4161" s="1" t="str">
        <f>IFERROR(MATCH(C4161,_xlfn.ANCHORARRAY(whitespace!$C$1),0),"")</f>
        <v/>
      </c>
    </row>
    <row r="4162" spans="1:11" x14ac:dyDescent="0.45">
      <c r="A4162" s="1" t="s">
        <v>5720</v>
      </c>
      <c r="B4162" s="1" t="s">
        <v>26310</v>
      </c>
      <c r="C4162" s="1" t="s">
        <v>5721</v>
      </c>
      <c r="E4162" s="1" t="s">
        <v>5716</v>
      </c>
      <c r="F4162" s="1" t="s">
        <v>22505</v>
      </c>
      <c r="G4162" s="1" t="str">
        <f>IFERROR(VLOOKUP(A4162,Merge!$C$2:$D$6078,2,FALSE),"")</f>
        <v>사무라이가 잠시 동안 스태미나 재생이 크게 증가하는 집중 상태에 들어갑니다. 레벨링하면 비용이 감소하고 체력 증가량이 증가합니다.</v>
      </c>
      <c r="H4162" s="1" t="str" cm="1">
        <f t="array" ref="H4162">IF(AND(ISNUMBER(FIND(".stages.",C4162)),_xlfn.LAMBDA(_xlpm.x,OR(_xlpm.x="m",_xlpm.x="s",_xlpm.x="+"))(RIGHT(E4162,1))),SUBSTITUTE(SUBSTITUTE(SUBSTITUTE(E4162,"m","분 "),"s","초"),"분 +","분+"),"")</f>
        <v/>
      </c>
      <c r="I4162" s="1" t="str">
        <f t="shared" si="64"/>
        <v>사무라이가 잠시 동안 스태미나 재생이 크게 증가하는 집중 상태에 들어갑니다. 레벨링하면 비용이 감소하고 체력 증가량이 증가합니다.</v>
      </c>
      <c r="K4162" s="1" t="str">
        <f>IFERROR(MATCH(C4162,_xlfn.ANCHORARRAY(whitespace!$C$1),0),"")</f>
        <v/>
      </c>
    </row>
    <row r="4163" spans="1:11" x14ac:dyDescent="0.45">
      <c r="A4163" s="1" t="s">
        <v>5722</v>
      </c>
      <c r="B4163" s="1" t="s">
        <v>26310</v>
      </c>
      <c r="C4163" s="1" t="s">
        <v>5723</v>
      </c>
      <c r="E4163" s="1" t="s">
        <v>5724</v>
      </c>
      <c r="F4163" s="1" t="s">
        <v>22507</v>
      </c>
      <c r="G4163" s="1" t="str">
        <f>IFERROR(VLOOKUP(A4163,Merge!$C$2:$D$6078,2,FALSE),"")</f>
        <v>의도 (III)</v>
      </c>
      <c r="H4163" s="1" t="str" cm="1">
        <f t="array" ref="H4163">IF(AND(ISNUMBER(FIND(".stages.",C4163)),_xlfn.LAMBDA(_xlpm.x,OR(_xlpm.x="m",_xlpm.x="s",_xlpm.x="+"))(RIGHT(E4163,1))),SUBSTITUTE(SUBSTITUTE(SUBSTITUTE(E4163,"m","분 "),"s","초"),"분 +","분+"),"")</f>
        <v/>
      </c>
      <c r="I4163" s="1" t="str">
        <f t="shared" ref="I4163:I4226" si="65">IF(H4163="",G4163,H4163)</f>
        <v>의도 (III)</v>
      </c>
      <c r="K4163" s="1" t="str">
        <f>IFERROR(MATCH(C4163,_xlfn.ANCHORARRAY(whitespace!$C$1),0),"")</f>
        <v/>
      </c>
    </row>
    <row r="4164" spans="1:11" x14ac:dyDescent="0.45">
      <c r="A4164" s="1" t="s">
        <v>5725</v>
      </c>
      <c r="B4164" s="1" t="s">
        <v>26310</v>
      </c>
      <c r="C4164" s="1" t="s">
        <v>5726</v>
      </c>
      <c r="E4164" s="1" t="s">
        <v>5706</v>
      </c>
      <c r="F4164" s="1" t="s">
        <v>22503</v>
      </c>
      <c r="G4164" s="1" t="str">
        <f>IFERROR(VLOOKUP(A4164,Merge!$C$2:$D$6078,2,FALSE),"")</f>
        <v>사무라이가 잠시 동안 스태미나 재생이 크게 증가하는 집중 상태에 들어갑니다.</v>
      </c>
      <c r="H4164" s="1" t="str" cm="1">
        <f t="array" ref="H4164">IF(AND(ISNUMBER(FIND(".stages.",C4164)),_xlfn.LAMBDA(_xlpm.x,OR(_xlpm.x="m",_xlpm.x="s",_xlpm.x="+"))(RIGHT(E4164,1))),SUBSTITUTE(SUBSTITUTE(SUBSTITUTE(E4164,"m","분 "),"s","초"),"분 +","분+"),"")</f>
        <v/>
      </c>
      <c r="I4164" s="1" t="str">
        <f t="shared" si="65"/>
        <v>사무라이가 잠시 동안 스태미나 재생이 크게 증가하는 집중 상태에 들어갑니다.</v>
      </c>
      <c r="K4164" s="1" t="str">
        <f>IFERROR(MATCH(C4164,_xlfn.ANCHORARRAY(whitespace!$C$1),0),"")</f>
        <v/>
      </c>
    </row>
    <row r="4165" spans="1:11" x14ac:dyDescent="0.45">
      <c r="A4165" s="1" t="s">
        <v>5727</v>
      </c>
      <c r="B4165" s="1" t="s">
        <v>26310</v>
      </c>
      <c r="C4165" s="1" t="s">
        <v>5728</v>
      </c>
      <c r="E4165" s="1" t="s">
        <v>5729</v>
      </c>
      <c r="F4165" s="1" t="s">
        <v>22508</v>
      </c>
      <c r="G4165" s="1" t="str">
        <f>IFERROR(VLOOKUP(A4165,Merge!$C$2:$D$6078,2,FALSE),"")</f>
        <v>흐름</v>
      </c>
      <c r="H4165" s="1" t="str" cm="1">
        <f t="array" ref="H4165">IF(AND(ISNUMBER(FIND(".stages.",C4165)),_xlfn.LAMBDA(_xlpm.x,OR(_xlpm.x="m",_xlpm.x="s",_xlpm.x="+"))(RIGHT(E4165,1))),SUBSTITUTE(SUBSTITUTE(SUBSTITUTE(E4165,"m","분 "),"s","초"),"분 +","분+"),"")</f>
        <v/>
      </c>
      <c r="I4165" s="1" t="str">
        <f t="shared" si="65"/>
        <v>흐름</v>
      </c>
      <c r="K4165" s="1" t="str">
        <f>IFERROR(MATCH(C4165,_xlfn.ANCHORARRAY(whitespace!$C$1),0),"")</f>
        <v/>
      </c>
    </row>
    <row r="4166" spans="1:11" x14ac:dyDescent="0.45">
      <c r="A4166" s="1" t="s">
        <v>5730</v>
      </c>
      <c r="B4166" s="1" t="s">
        <v>26310</v>
      </c>
      <c r="C4166" s="1" t="s">
        <v>5731</v>
      </c>
      <c r="E4166" s="1" t="s">
        <v>5732</v>
      </c>
      <c r="F4166" s="1" t="s">
        <v>22509</v>
      </c>
      <c r="G4166" s="1" t="str">
        <f>IFERROR(VLOOKUP(A4166,Merge!$C$2:$D$6078,2,FALSE),"")</f>
        <v>사무라이가 잠시 동안 모든 피해를 차단하는 흐름의 자세를 취합니다.</v>
      </c>
      <c r="H4166" s="1" t="str" cm="1">
        <f t="array" ref="H4166">IF(AND(ISNUMBER(FIND(".stages.",C4166)),_xlfn.LAMBDA(_xlpm.x,OR(_xlpm.x="m",_xlpm.x="s",_xlpm.x="+"))(RIGHT(E4166,1))),SUBSTITUTE(SUBSTITUTE(SUBSTITUTE(E4166,"m","분 "),"s","초"),"분 +","분+"),"")</f>
        <v/>
      </c>
      <c r="I4166" s="1" t="str">
        <f t="shared" si="65"/>
        <v>사무라이가 잠시 동안 모든 피해를 차단하는 흐름의 자세를 취합니다.</v>
      </c>
      <c r="K4166" s="1" t="str">
        <f>IFERROR(MATCH(C4166,_xlfn.ANCHORARRAY(whitespace!$C$1),0),"")</f>
        <v/>
      </c>
    </row>
    <row r="4167" spans="1:11" x14ac:dyDescent="0.45">
      <c r="A4167" s="1" t="s">
        <v>5733</v>
      </c>
      <c r="B4167" s="1" t="s">
        <v>26310</v>
      </c>
      <c r="C4167" s="1" t="s">
        <v>5734</v>
      </c>
      <c r="E4167" s="1" t="s">
        <v>5729</v>
      </c>
      <c r="F4167" s="1" t="s">
        <v>22508</v>
      </c>
      <c r="G4167" s="1" t="str">
        <f>IFERROR(VLOOKUP(A4167,Merge!$C$2:$D$6078,2,FALSE),"")</f>
        <v>흐름</v>
      </c>
      <c r="H4167" s="1" t="str" cm="1">
        <f t="array" ref="H4167">IF(AND(ISNUMBER(FIND(".stages.",C4167)),_xlfn.LAMBDA(_xlpm.x,OR(_xlpm.x="m",_xlpm.x="s",_xlpm.x="+"))(RIGHT(E4167,1))),SUBSTITUTE(SUBSTITUTE(SUBSTITUTE(E4167,"m","분 "),"s","초"),"분 +","분+"),"")</f>
        <v/>
      </c>
      <c r="I4167" s="1" t="str">
        <f t="shared" si="65"/>
        <v>흐름</v>
      </c>
      <c r="K4167" s="1" t="str">
        <f>IFERROR(MATCH(C4167,_xlfn.ANCHORARRAY(whitespace!$C$1),0),"")</f>
        <v/>
      </c>
    </row>
    <row r="4168" spans="1:11" x14ac:dyDescent="0.45">
      <c r="A4168" s="1" t="s">
        <v>5735</v>
      </c>
      <c r="B4168" s="1" t="s">
        <v>26310</v>
      </c>
      <c r="C4168" s="1" t="s">
        <v>5736</v>
      </c>
      <c r="E4168" s="1" t="s">
        <v>5732</v>
      </c>
      <c r="F4168" s="1" t="s">
        <v>22509</v>
      </c>
      <c r="G4168" s="1" t="str">
        <f>IFERROR(VLOOKUP(A4168,Merge!$C$2:$D$6078,2,FALSE),"")</f>
        <v>사무라이가 잠시 동안 모든 피해를 차단하는 흐름의 자세를 취합니다.</v>
      </c>
      <c r="H4168" s="1" t="str" cm="1">
        <f t="array" ref="H4168">IF(AND(ISNUMBER(FIND(".stages.",C4168)),_xlfn.LAMBDA(_xlpm.x,OR(_xlpm.x="m",_xlpm.x="s",_xlpm.x="+"))(RIGHT(E4168,1))),SUBSTITUTE(SUBSTITUTE(SUBSTITUTE(E4168,"m","분 "),"s","초"),"분 +","분+"),"")</f>
        <v/>
      </c>
      <c r="I4168" s="1" t="str">
        <f t="shared" si="65"/>
        <v>사무라이가 잠시 동안 모든 피해를 차단하는 흐름의 자세를 취합니다.</v>
      </c>
      <c r="K4168" s="1" t="str">
        <f>IFERROR(MATCH(C4168,_xlfn.ANCHORARRAY(whitespace!$C$1),0),"")</f>
        <v/>
      </c>
    </row>
    <row r="4169" spans="1:11" x14ac:dyDescent="0.45">
      <c r="A4169" s="1" t="s">
        <v>5737</v>
      </c>
      <c r="B4169" s="1" t="s">
        <v>26310</v>
      </c>
      <c r="C4169" s="1" t="s">
        <v>5738</v>
      </c>
      <c r="E4169" s="1" t="s">
        <v>5739</v>
      </c>
      <c r="F4169" s="1" t="s">
        <v>22510</v>
      </c>
      <c r="G4169" s="1" t="str">
        <f>IFERROR(VLOOKUP(A4169,Merge!$C$2:$D$6078,2,FALSE),"")</f>
        <v>흐름(I)</v>
      </c>
      <c r="H4169" s="1" t="str" cm="1">
        <f t="array" ref="H4169">IF(AND(ISNUMBER(FIND(".stages.",C4169)),_xlfn.LAMBDA(_xlpm.x,OR(_xlpm.x="m",_xlpm.x="s",_xlpm.x="+"))(RIGHT(E4169,1))),SUBSTITUTE(SUBSTITUTE(SUBSTITUTE(E4169,"m","분 "),"s","초"),"분 +","분+"),"")</f>
        <v/>
      </c>
      <c r="I4169" s="1" t="str">
        <f t="shared" si="65"/>
        <v>흐름(I)</v>
      </c>
      <c r="K4169" s="1" t="str">
        <f>IFERROR(MATCH(C4169,_xlfn.ANCHORARRAY(whitespace!$C$1),0),"")</f>
        <v/>
      </c>
    </row>
    <row r="4170" spans="1:11" x14ac:dyDescent="0.45">
      <c r="A4170" s="1" t="s">
        <v>5740</v>
      </c>
      <c r="B4170" s="1" t="s">
        <v>26310</v>
      </c>
      <c r="C4170" s="1" t="s">
        <v>5741</v>
      </c>
      <c r="E4170" s="1" t="s">
        <v>5742</v>
      </c>
      <c r="F4170" s="1" t="s">
        <v>22511</v>
      </c>
      <c r="G4170" s="1" t="str">
        <f>IFERROR(VLOOKUP(A4170,Merge!$C$2:$D$6078,2,FALSE),"")</f>
        <v>사무라이가 잠시 동안 모든 피해를 차단하는 흐름의 자세를 취합니다. 이를 레벨링하면 비용이 감소하고 피해 면역 기간이 증가합니다.</v>
      </c>
      <c r="H4170" s="1" t="str" cm="1">
        <f t="array" ref="H4170">IF(AND(ISNUMBER(FIND(".stages.",C4170)),_xlfn.LAMBDA(_xlpm.x,OR(_xlpm.x="m",_xlpm.x="s",_xlpm.x="+"))(RIGHT(E4170,1))),SUBSTITUTE(SUBSTITUTE(SUBSTITUTE(E4170,"m","분 "),"s","초"),"분 +","분+"),"")</f>
        <v/>
      </c>
      <c r="I4170" s="1" t="str">
        <f t="shared" si="65"/>
        <v>사무라이가 잠시 동안 모든 피해를 차단하는 흐름의 자세를 취합니다. 이를 레벨링하면 비용이 감소하고 피해 면역 기간이 증가합니다.</v>
      </c>
      <c r="K4170" s="1" t="str">
        <f>IFERROR(MATCH(C4170,_xlfn.ANCHORARRAY(whitespace!$C$1),0),"")</f>
        <v/>
      </c>
    </row>
    <row r="4171" spans="1:11" x14ac:dyDescent="0.45">
      <c r="A4171" s="1" t="s">
        <v>5743</v>
      </c>
      <c r="B4171" s="1" t="s">
        <v>26310</v>
      </c>
      <c r="C4171" s="1" t="s">
        <v>5744</v>
      </c>
      <c r="E4171" s="1" t="s">
        <v>5745</v>
      </c>
      <c r="F4171" s="1" t="s">
        <v>22512</v>
      </c>
      <c r="G4171" s="1" t="str">
        <f>IFERROR(VLOOKUP(A4171,Merge!$C$2:$D$6078,2,FALSE),"")</f>
        <v>흐름 (II)</v>
      </c>
      <c r="H4171" s="1" t="str" cm="1">
        <f t="array" ref="H4171">IF(AND(ISNUMBER(FIND(".stages.",C4171)),_xlfn.LAMBDA(_xlpm.x,OR(_xlpm.x="m",_xlpm.x="s",_xlpm.x="+"))(RIGHT(E4171,1))),SUBSTITUTE(SUBSTITUTE(SUBSTITUTE(E4171,"m","분 "),"s","초"),"분 +","분+"),"")</f>
        <v/>
      </c>
      <c r="I4171" s="1" t="str">
        <f t="shared" si="65"/>
        <v>흐름 (II)</v>
      </c>
      <c r="K4171" s="1" t="str">
        <f>IFERROR(MATCH(C4171,_xlfn.ANCHORARRAY(whitespace!$C$1),0),"")</f>
        <v/>
      </c>
    </row>
    <row r="4172" spans="1:11" x14ac:dyDescent="0.45">
      <c r="A4172" s="1" t="s">
        <v>5746</v>
      </c>
      <c r="B4172" s="1" t="s">
        <v>26310</v>
      </c>
      <c r="C4172" s="1" t="s">
        <v>5747</v>
      </c>
      <c r="E4172" s="1" t="s">
        <v>5742</v>
      </c>
      <c r="F4172" s="1" t="s">
        <v>22511</v>
      </c>
      <c r="G4172" s="1" t="str">
        <f>IFERROR(VLOOKUP(A4172,Merge!$C$2:$D$6078,2,FALSE),"")</f>
        <v>사무라이가 잠시 동안 모든 피해를 차단하는 흐름의 자세를 취합니다. 이를 레벨링하면 비용이 감소하고 피해 면역 기간이 증가합니다.</v>
      </c>
      <c r="H4172" s="1" t="str" cm="1">
        <f t="array" ref="H4172">IF(AND(ISNUMBER(FIND(".stages.",C4172)),_xlfn.LAMBDA(_xlpm.x,OR(_xlpm.x="m",_xlpm.x="s",_xlpm.x="+"))(RIGHT(E4172,1))),SUBSTITUTE(SUBSTITUTE(SUBSTITUTE(E4172,"m","분 "),"s","초"),"분 +","분+"),"")</f>
        <v/>
      </c>
      <c r="I4172" s="1" t="str">
        <f t="shared" si="65"/>
        <v>사무라이가 잠시 동안 모든 피해를 차단하는 흐름의 자세를 취합니다. 이를 레벨링하면 비용이 감소하고 피해 면역 기간이 증가합니다.</v>
      </c>
      <c r="K4172" s="1" t="str">
        <f>IFERROR(MATCH(C4172,_xlfn.ANCHORARRAY(whitespace!$C$1),0),"")</f>
        <v/>
      </c>
    </row>
    <row r="4173" spans="1:11" x14ac:dyDescent="0.45">
      <c r="A4173" s="1" t="s">
        <v>5748</v>
      </c>
      <c r="B4173" s="1" t="s">
        <v>26310</v>
      </c>
      <c r="C4173" s="1" t="s">
        <v>5749</v>
      </c>
      <c r="E4173" s="1" t="s">
        <v>5750</v>
      </c>
      <c r="F4173" s="1" t="s">
        <v>22513</v>
      </c>
      <c r="G4173" s="1" t="str">
        <f>IFERROR(VLOOKUP(A4173,Merge!$C$2:$D$6078,2,FALSE),"")</f>
        <v>흐름 (III)</v>
      </c>
      <c r="H4173" s="1" t="str" cm="1">
        <f t="array" ref="H4173">IF(AND(ISNUMBER(FIND(".stages.",C4173)),_xlfn.LAMBDA(_xlpm.x,OR(_xlpm.x="m",_xlpm.x="s",_xlpm.x="+"))(RIGHT(E4173,1))),SUBSTITUTE(SUBSTITUTE(SUBSTITUTE(E4173,"m","분 "),"s","초"),"분 +","분+"),"")</f>
        <v/>
      </c>
      <c r="I4173" s="1" t="str">
        <f t="shared" si="65"/>
        <v>흐름 (III)</v>
      </c>
      <c r="K4173" s="1" t="str">
        <f>IFERROR(MATCH(C4173,_xlfn.ANCHORARRAY(whitespace!$C$1),0),"")</f>
        <v/>
      </c>
    </row>
    <row r="4174" spans="1:11" x14ac:dyDescent="0.45">
      <c r="A4174" s="1" t="s">
        <v>5751</v>
      </c>
      <c r="B4174" s="1" t="s">
        <v>26310</v>
      </c>
      <c r="C4174" s="1" t="s">
        <v>5752</v>
      </c>
      <c r="E4174" s="1" t="s">
        <v>5732</v>
      </c>
      <c r="F4174" s="1" t="s">
        <v>22509</v>
      </c>
      <c r="G4174" s="1" t="str">
        <f>IFERROR(VLOOKUP(A4174,Merge!$C$2:$D$6078,2,FALSE),"")</f>
        <v>사무라이가 잠시 동안 모든 피해를 차단하는 흐름의 자세를 취합니다.</v>
      </c>
      <c r="H4174" s="1" t="str" cm="1">
        <f t="array" ref="H4174">IF(AND(ISNUMBER(FIND(".stages.",C4174)),_xlfn.LAMBDA(_xlpm.x,OR(_xlpm.x="m",_xlpm.x="s",_xlpm.x="+"))(RIGHT(E4174,1))),SUBSTITUTE(SUBSTITUTE(SUBSTITUTE(E4174,"m","분 "),"s","초"),"분 +","분+"),"")</f>
        <v/>
      </c>
      <c r="I4174" s="1" t="str">
        <f t="shared" si="65"/>
        <v>사무라이가 잠시 동안 모든 피해를 차단하는 흐름의 자세를 취합니다.</v>
      </c>
      <c r="K4174" s="1" t="str">
        <f>IFERROR(MATCH(C4174,_xlfn.ANCHORARRAY(whitespace!$C$1),0),"")</f>
        <v/>
      </c>
    </row>
    <row r="4175" spans="1:11" x14ac:dyDescent="0.45">
      <c r="A4175" s="1" t="s">
        <v>5753</v>
      </c>
      <c r="B4175" s="1" t="s">
        <v>26310</v>
      </c>
      <c r="C4175" s="1" t="s">
        <v>5754</v>
      </c>
      <c r="E4175" s="1" t="s">
        <v>685</v>
      </c>
      <c r="F4175" s="1" t="s">
        <v>19825</v>
      </c>
      <c r="G4175" s="1" t="str">
        <f>IFERROR(VLOOKUP(A4175,Merge!$C$2:$D$6078,2,FALSE),"")</f>
        <v>절제</v>
      </c>
      <c r="H4175" s="1" t="str" cm="1">
        <f t="array" ref="H4175">IF(AND(ISNUMBER(FIND(".stages.",C4175)),_xlfn.LAMBDA(_xlpm.x,OR(_xlpm.x="m",_xlpm.x="s",_xlpm.x="+"))(RIGHT(E4175,1))),SUBSTITUTE(SUBSTITUTE(SUBSTITUTE(E4175,"m","분 "),"s","초"),"분 +","분+"),"")</f>
        <v/>
      </c>
      <c r="I4175" s="1" t="str">
        <f t="shared" si="65"/>
        <v>절제</v>
      </c>
      <c r="K4175" s="1" t="str">
        <f>IFERROR(MATCH(C4175,_xlfn.ANCHORARRAY(whitespace!$C$1),0),"")</f>
        <v/>
      </c>
    </row>
    <row r="4176" spans="1:11" x14ac:dyDescent="0.45">
      <c r="A4176" s="1" t="s">
        <v>5755</v>
      </c>
      <c r="B4176" s="1" t="s">
        <v>26310</v>
      </c>
      <c r="C4176" s="1" t="s">
        <v>5756</v>
      </c>
      <c r="E4176" s="1" t="s">
        <v>5757</v>
      </c>
      <c r="F4176" s="1" t="s">
        <v>22514</v>
      </c>
      <c r="G4176" s="1" t="str">
        <f>IFERROR(VLOOKUP(A4176,Merge!$C$2:$D$6078,2,FALSE),"")</f>
        <v>사무라이가 짧은 시간동안 공격 속도가 두배가 되고 조준 시간이 감소합니다.</v>
      </c>
      <c r="H4176" s="1" t="str" cm="1">
        <f t="array" ref="H4176">IF(AND(ISNUMBER(FIND(".stages.",C4176)),_xlfn.LAMBDA(_xlpm.x,OR(_xlpm.x="m",_xlpm.x="s",_xlpm.x="+"))(RIGHT(E4176,1))),SUBSTITUTE(SUBSTITUTE(SUBSTITUTE(E4176,"m","분 "),"s","초"),"분 +","분+"),"")</f>
        <v/>
      </c>
      <c r="I4176" s="1" t="str">
        <f t="shared" si="65"/>
        <v>사무라이가 짧은 시간동안 공격 속도가 두배가 되고 조준 시간이 감소합니다.</v>
      </c>
      <c r="K4176" s="1" t="str">
        <f>IFERROR(MATCH(C4176,_xlfn.ANCHORARRAY(whitespace!$C$1),0),"")</f>
        <v/>
      </c>
    </row>
    <row r="4177" spans="1:11" x14ac:dyDescent="0.45">
      <c r="A4177" s="1" t="s">
        <v>20624</v>
      </c>
      <c r="B4177" s="1" t="s">
        <v>10478</v>
      </c>
      <c r="C4177" s="1" t="s">
        <v>5758</v>
      </c>
      <c r="E4177" s="1" t="s">
        <v>5759</v>
      </c>
      <c r="F4177" s="1" t="s">
        <v>20625</v>
      </c>
      <c r="G4177" s="1" t="str">
        <f>IFERROR(VLOOKUP(A4177,Merge!$C$2:$D$6078,2,FALSE),"")</f>
        <v>나이프</v>
      </c>
      <c r="H4177" s="1" t="str" cm="1">
        <f t="array" ref="H4177">IF(AND(ISNUMBER(FIND(".stages.",C4177)),_xlfn.LAMBDA(_xlpm.x,OR(_xlpm.x="m",_xlpm.x="s",_xlpm.x="+"))(RIGHT(E4177,1))),SUBSTITUTE(SUBSTITUTE(SUBSTITUTE(E4177,"m","분 "),"s","초"),"분 +","분+"),"")</f>
        <v/>
      </c>
      <c r="I4177" s="1" t="str">
        <f t="shared" si="65"/>
        <v>나이프</v>
      </c>
      <c r="K4177" s="1" t="str">
        <f>IFERROR(MATCH(C4177,_xlfn.ANCHORARRAY(whitespace!$C$1),0),"")</f>
        <v/>
      </c>
    </row>
    <row r="4178" spans="1:11" x14ac:dyDescent="0.45">
      <c r="A4178" s="1" t="s">
        <v>20626</v>
      </c>
      <c r="B4178" s="1" t="s">
        <v>10478</v>
      </c>
      <c r="C4178" s="1" t="s">
        <v>5760</v>
      </c>
      <c r="E4178" s="1" t="s">
        <v>5759</v>
      </c>
      <c r="F4178" s="1" t="s">
        <v>20625</v>
      </c>
      <c r="G4178" s="1" t="str">
        <f>IFERROR(VLOOKUP(A4178,Merge!$C$2:$D$6078,2,FALSE),"")</f>
        <v>나이프</v>
      </c>
      <c r="H4178" s="1" t="str" cm="1">
        <f t="array" ref="H4178">IF(AND(ISNUMBER(FIND(".stages.",C4178)),_xlfn.LAMBDA(_xlpm.x,OR(_xlpm.x="m",_xlpm.x="s",_xlpm.x="+"))(RIGHT(E4178,1))),SUBSTITUTE(SUBSTITUTE(SUBSTITUTE(E4178,"m","분 "),"s","초"),"분 +","분+"),"")</f>
        <v/>
      </c>
      <c r="I4178" s="1" t="str">
        <f t="shared" si="65"/>
        <v>나이프</v>
      </c>
      <c r="K4178" s="1" t="str">
        <f>IFERROR(MATCH(C4178,_xlfn.ANCHORARRAY(whitespace!$C$1),0),"")</f>
        <v/>
      </c>
    </row>
    <row r="4179" spans="1:11" x14ac:dyDescent="0.45">
      <c r="A4179" s="1" t="s">
        <v>20627</v>
      </c>
      <c r="B4179" s="1" t="s">
        <v>10478</v>
      </c>
      <c r="C4179" s="1" t="s">
        <v>5761</v>
      </c>
      <c r="E4179" s="1" t="s">
        <v>5759</v>
      </c>
      <c r="F4179" s="1" t="s">
        <v>20625</v>
      </c>
      <c r="G4179" s="1" t="str">
        <f>IFERROR(VLOOKUP(A4179,Merge!$C$2:$D$6078,2,FALSE),"")</f>
        <v>나이프</v>
      </c>
      <c r="H4179" s="1" t="str" cm="1">
        <f t="array" ref="H4179">IF(AND(ISNUMBER(FIND(".stages.",C4179)),_xlfn.LAMBDA(_xlpm.x,OR(_xlpm.x="m",_xlpm.x="s",_xlpm.x="+"))(RIGHT(E4179,1))),SUBSTITUTE(SUBSTITUTE(SUBSTITUTE(E4179,"m","분 "),"s","초"),"분 +","분+"),"")</f>
        <v/>
      </c>
      <c r="I4179" s="1" t="str">
        <f t="shared" si="65"/>
        <v>나이프</v>
      </c>
      <c r="K4179" s="1" t="str">
        <f>IFERROR(MATCH(C4179,_xlfn.ANCHORARRAY(whitespace!$C$1),0),"")</f>
        <v/>
      </c>
    </row>
    <row r="4180" spans="1:11" x14ac:dyDescent="0.45">
      <c r="A4180" s="1" t="s">
        <v>20628</v>
      </c>
      <c r="B4180" s="1" t="s">
        <v>10478</v>
      </c>
      <c r="C4180" s="1" t="s">
        <v>5762</v>
      </c>
      <c r="E4180" s="1" t="s">
        <v>5759</v>
      </c>
      <c r="F4180" s="1" t="s">
        <v>20625</v>
      </c>
      <c r="G4180" s="1" t="str">
        <f>IFERROR(VLOOKUP(A4180,Merge!$C$2:$D$6078,2,FALSE),"")</f>
        <v>나이프</v>
      </c>
      <c r="H4180" s="1" t="str" cm="1">
        <f t="array" ref="H4180">IF(AND(ISNUMBER(FIND(".stages.",C4180)),_xlfn.LAMBDA(_xlpm.x,OR(_xlpm.x="m",_xlpm.x="s",_xlpm.x="+"))(RIGHT(E4180,1))),SUBSTITUTE(SUBSTITUTE(SUBSTITUTE(E4180,"m","분 "),"s","초"),"분 +","분+"),"")</f>
        <v/>
      </c>
      <c r="I4180" s="1" t="str">
        <f t="shared" si="65"/>
        <v>나이프</v>
      </c>
      <c r="K4180" s="1" t="str">
        <f>IFERROR(MATCH(C4180,_xlfn.ANCHORARRAY(whitespace!$C$1),0),"")</f>
        <v/>
      </c>
    </row>
    <row r="4181" spans="1:11" x14ac:dyDescent="0.45">
      <c r="A4181" s="1" t="s">
        <v>20629</v>
      </c>
      <c r="B4181" s="1" t="s">
        <v>10478</v>
      </c>
      <c r="C4181" s="1" t="s">
        <v>5763</v>
      </c>
      <c r="E4181" s="1" t="s">
        <v>5759</v>
      </c>
      <c r="F4181" s="1" t="s">
        <v>20625</v>
      </c>
      <c r="G4181" s="1" t="str">
        <f>IFERROR(VLOOKUP(A4181,Merge!$C$2:$D$6078,2,FALSE),"")</f>
        <v>나이프</v>
      </c>
      <c r="H4181" s="1" t="str" cm="1">
        <f t="array" ref="H4181">IF(AND(ISNUMBER(FIND(".stages.",C4181)),_xlfn.LAMBDA(_xlpm.x,OR(_xlpm.x="m",_xlpm.x="s",_xlpm.x="+"))(RIGHT(E4181,1))),SUBSTITUTE(SUBSTITUTE(SUBSTITUTE(E4181,"m","분 "),"s","초"),"분 +","분+"),"")</f>
        <v/>
      </c>
      <c r="I4181" s="1" t="str">
        <f t="shared" si="65"/>
        <v>나이프</v>
      </c>
      <c r="K4181" s="1" t="str">
        <f>IFERROR(MATCH(C4181,_xlfn.ANCHORARRAY(whitespace!$C$1),0),"")</f>
        <v/>
      </c>
    </row>
    <row r="4182" spans="1:11" x14ac:dyDescent="0.45">
      <c r="A4182" s="1" t="s">
        <v>20630</v>
      </c>
      <c r="B4182" s="1" t="s">
        <v>10478</v>
      </c>
      <c r="C4182" s="1" t="s">
        <v>5764</v>
      </c>
      <c r="E4182" s="1" t="s">
        <v>5759</v>
      </c>
      <c r="F4182" s="1" t="s">
        <v>20625</v>
      </c>
      <c r="G4182" s="1" t="str">
        <f>IFERROR(VLOOKUP(A4182,Merge!$C$2:$D$6078,2,FALSE),"")</f>
        <v>나이프</v>
      </c>
      <c r="H4182" s="1" t="str" cm="1">
        <f t="array" ref="H4182">IF(AND(ISNUMBER(FIND(".stages.",C4182)),_xlfn.LAMBDA(_xlpm.x,OR(_xlpm.x="m",_xlpm.x="s",_xlpm.x="+"))(RIGHT(E4182,1))),SUBSTITUTE(SUBSTITUTE(SUBSTITUTE(E4182,"m","분 "),"s","초"),"분 +","분+"),"")</f>
        <v/>
      </c>
      <c r="I4182" s="1" t="str">
        <f t="shared" si="65"/>
        <v>나이프</v>
      </c>
      <c r="K4182" s="1" t="str">
        <f>IFERROR(MATCH(C4182,_xlfn.ANCHORARRAY(whitespace!$C$1),0),"")</f>
        <v/>
      </c>
    </row>
    <row r="4183" spans="1:11" x14ac:dyDescent="0.45">
      <c r="A4183" s="1" t="s">
        <v>20631</v>
      </c>
      <c r="B4183" s="1" t="s">
        <v>10478</v>
      </c>
      <c r="C4183" s="1" t="s">
        <v>5765</v>
      </c>
      <c r="E4183" s="1" t="s">
        <v>5759</v>
      </c>
      <c r="F4183" s="1" t="s">
        <v>20625</v>
      </c>
      <c r="G4183" s="1" t="str">
        <f>IFERROR(VLOOKUP(A4183,Merge!$C$2:$D$6078,2,FALSE),"")</f>
        <v>나이프</v>
      </c>
      <c r="H4183" s="1" t="str" cm="1">
        <f t="array" ref="H4183">IF(AND(ISNUMBER(FIND(".stages.",C4183)),_xlfn.LAMBDA(_xlpm.x,OR(_xlpm.x="m",_xlpm.x="s",_xlpm.x="+"))(RIGHT(E4183,1))),SUBSTITUTE(SUBSTITUTE(SUBSTITUTE(E4183,"m","분 "),"s","초"),"분 +","분+"),"")</f>
        <v/>
      </c>
      <c r="I4183" s="1" t="str">
        <f t="shared" si="65"/>
        <v>나이프</v>
      </c>
      <c r="K4183" s="1" t="str">
        <f>IFERROR(MATCH(C4183,_xlfn.ANCHORARRAY(whitespace!$C$1),0),"")</f>
        <v/>
      </c>
    </row>
    <row r="4184" spans="1:11" x14ac:dyDescent="0.45">
      <c r="A4184" s="1" t="s">
        <v>20632</v>
      </c>
      <c r="B4184" s="1" t="s">
        <v>10478</v>
      </c>
      <c r="C4184" s="1" t="s">
        <v>5766</v>
      </c>
      <c r="E4184" s="1" t="s">
        <v>5759</v>
      </c>
      <c r="F4184" s="1" t="s">
        <v>20625</v>
      </c>
      <c r="G4184" s="1" t="str">
        <f>IFERROR(VLOOKUP(A4184,Merge!$C$2:$D$6078,2,FALSE),"")</f>
        <v>나이프</v>
      </c>
      <c r="H4184" s="1" t="str" cm="1">
        <f t="array" ref="H4184">IF(AND(ISNUMBER(FIND(".stages.",C4184)),_xlfn.LAMBDA(_xlpm.x,OR(_xlpm.x="m",_xlpm.x="s",_xlpm.x="+"))(RIGHT(E4184,1))),SUBSTITUTE(SUBSTITUTE(SUBSTITUTE(E4184,"m","분 "),"s","초"),"분 +","분+"),"")</f>
        <v/>
      </c>
      <c r="I4184" s="1" t="str">
        <f t="shared" si="65"/>
        <v>나이프</v>
      </c>
      <c r="K4184" s="1" t="str">
        <f>IFERROR(MATCH(C4184,_xlfn.ANCHORARRAY(whitespace!$C$1),0),"")</f>
        <v/>
      </c>
    </row>
    <row r="4185" spans="1:11" x14ac:dyDescent="0.45">
      <c r="A4185" s="1" t="s">
        <v>20633</v>
      </c>
      <c r="B4185" s="1" t="s">
        <v>10478</v>
      </c>
      <c r="C4185" s="1" t="s">
        <v>5767</v>
      </c>
      <c r="E4185" s="1" t="s">
        <v>5759</v>
      </c>
      <c r="F4185" s="1" t="s">
        <v>20625</v>
      </c>
      <c r="G4185" s="1" t="str">
        <f>IFERROR(VLOOKUP(A4185,Merge!$C$2:$D$6078,2,FALSE),"")</f>
        <v>나이프</v>
      </c>
      <c r="H4185" s="1" t="str" cm="1">
        <f t="array" ref="H4185">IF(AND(ISNUMBER(FIND(".stages.",C4185)),_xlfn.LAMBDA(_xlpm.x,OR(_xlpm.x="m",_xlpm.x="s",_xlpm.x="+"))(RIGHT(E4185,1))),SUBSTITUTE(SUBSTITUTE(SUBSTITUTE(E4185,"m","분 "),"s","초"),"분 +","분+"),"")</f>
        <v/>
      </c>
      <c r="I4185" s="1" t="str">
        <f t="shared" si="65"/>
        <v>나이프</v>
      </c>
      <c r="K4185" s="1" t="str">
        <f>IFERROR(MATCH(C4185,_xlfn.ANCHORARRAY(whitespace!$C$1),0),"")</f>
        <v/>
      </c>
    </row>
    <row r="4186" spans="1:11" x14ac:dyDescent="0.45">
      <c r="A4186" s="1" t="s">
        <v>20634</v>
      </c>
      <c r="B4186" s="1" t="s">
        <v>10478</v>
      </c>
      <c r="C4186" s="1" t="s">
        <v>5768</v>
      </c>
      <c r="E4186" s="1" t="s">
        <v>5759</v>
      </c>
      <c r="F4186" s="1" t="s">
        <v>20625</v>
      </c>
      <c r="G4186" s="1" t="str">
        <f>IFERROR(VLOOKUP(A4186,Merge!$C$2:$D$6078,2,FALSE),"")</f>
        <v>나이프</v>
      </c>
      <c r="H4186" s="1" t="str" cm="1">
        <f t="array" ref="H4186">IF(AND(ISNUMBER(FIND(".stages.",C4186)),_xlfn.LAMBDA(_xlpm.x,OR(_xlpm.x="m",_xlpm.x="s",_xlpm.x="+"))(RIGHT(E4186,1))),SUBSTITUTE(SUBSTITUTE(SUBSTITUTE(E4186,"m","분 "),"s","초"),"분 +","분+"),"")</f>
        <v/>
      </c>
      <c r="I4186" s="1" t="str">
        <f t="shared" si="65"/>
        <v>나이프</v>
      </c>
      <c r="K4186" s="1" t="str">
        <f>IFERROR(MATCH(C4186,_xlfn.ANCHORARRAY(whitespace!$C$1),0),"")</f>
        <v/>
      </c>
    </row>
    <row r="4187" spans="1:11" x14ac:dyDescent="0.45">
      <c r="A4187" s="1" t="s">
        <v>5769</v>
      </c>
      <c r="B4187" s="1" t="s">
        <v>26310</v>
      </c>
      <c r="C4187" s="1" t="s">
        <v>5770</v>
      </c>
      <c r="E4187" s="1" t="s">
        <v>5759</v>
      </c>
      <c r="F4187" s="1" t="s">
        <v>22515</v>
      </c>
      <c r="G4187" s="1" t="str">
        <f>IFERROR(VLOOKUP(A4187,Merge!$C$2:$D$6078,2,FALSE),"")</f>
        <v>설풍</v>
      </c>
      <c r="H4187" s="1" t="str" cm="1">
        <f t="array" ref="H4187">IF(AND(ISNUMBER(FIND(".stages.",C4187)),_xlfn.LAMBDA(_xlpm.x,OR(_xlpm.x="m",_xlpm.x="s",_xlpm.x="+"))(RIGHT(E4187,1))),SUBSTITUTE(SUBSTITUTE(SUBSTITUTE(E4187,"m","분 "),"s","초"),"분 +","분+"),"")</f>
        <v/>
      </c>
      <c r="I4187" s="1" t="str">
        <f t="shared" si="65"/>
        <v>설풍</v>
      </c>
      <c r="K4187" s="1" t="str">
        <f>IFERROR(MATCH(C4187,_xlfn.ANCHORARRAY(whitespace!$C$1),0),"")</f>
        <v/>
      </c>
    </row>
    <row r="4188" spans="1:11" x14ac:dyDescent="0.45">
      <c r="A4188" s="1" t="s">
        <v>5771</v>
      </c>
      <c r="B4188" s="1" t="s">
        <v>26310</v>
      </c>
      <c r="C4188" s="1" t="s">
        <v>5772</v>
      </c>
      <c r="E4188" s="1" t="s">
        <v>5773</v>
      </c>
      <c r="F4188" s="1" t="s">
        <v>22516</v>
      </c>
      <c r="G4188" s="1" t="str">
        <f>IFERROR(VLOOKUP(A4188,Merge!$C$2:$D$6078,2,FALSE),"")</f>
        <v>극도로 집중한 뒤, 믿을 수없는 속도로 수많은 참격을 날립니다. 대상을 죽이면 즉시 재충전됩니다.</v>
      </c>
      <c r="H4188" s="1" t="str" cm="1">
        <f t="array" ref="H4188">IF(AND(ISNUMBER(FIND(".stages.",C4188)),_xlfn.LAMBDA(_xlpm.x,OR(_xlpm.x="m",_xlpm.x="s",_xlpm.x="+"))(RIGHT(E4188,1))),SUBSTITUTE(SUBSTITUTE(SUBSTITUTE(E4188,"m","분 "),"s","초"),"분 +","분+"),"")</f>
        <v/>
      </c>
      <c r="I4188" s="1" t="str">
        <f t="shared" si="65"/>
        <v>극도로 집중한 뒤, 믿을 수없는 속도로 수많은 참격을 날립니다. 대상을 죽이면 즉시 재충전됩니다.</v>
      </c>
      <c r="K4188" s="1" t="str">
        <f>IFERROR(MATCH(C4188,_xlfn.ANCHORARRAY(whitespace!$C$1),0),"")</f>
        <v/>
      </c>
    </row>
    <row r="4189" spans="1:11" x14ac:dyDescent="0.45">
      <c r="A4189" s="1" t="s">
        <v>5774</v>
      </c>
      <c r="B4189" s="1" t="s">
        <v>26310</v>
      </c>
      <c r="C4189" s="1" t="s">
        <v>5775</v>
      </c>
      <c r="E4189" s="1" t="s">
        <v>5759</v>
      </c>
      <c r="F4189" s="1" t="s">
        <v>22515</v>
      </c>
      <c r="G4189" s="1" t="str">
        <f>IFERROR(VLOOKUP(A4189,Merge!$C$2:$D$6078,2,FALSE),"")</f>
        <v>설풍</v>
      </c>
      <c r="H4189" s="1" t="str" cm="1">
        <f t="array" ref="H4189">IF(AND(ISNUMBER(FIND(".stages.",C4189)),_xlfn.LAMBDA(_xlpm.x,OR(_xlpm.x="m",_xlpm.x="s",_xlpm.x="+"))(RIGHT(E4189,1))),SUBSTITUTE(SUBSTITUTE(SUBSTITUTE(E4189,"m","분 "),"s","초"),"분 +","분+"),"")</f>
        <v/>
      </c>
      <c r="I4189" s="1" t="str">
        <f t="shared" si="65"/>
        <v>설풍</v>
      </c>
      <c r="K4189" s="1" t="str">
        <f>IFERROR(MATCH(C4189,_xlfn.ANCHORARRAY(whitespace!$C$1),0),"")</f>
        <v/>
      </c>
    </row>
    <row r="4190" spans="1:11" x14ac:dyDescent="0.45">
      <c r="A4190" s="1" t="s">
        <v>5776</v>
      </c>
      <c r="B4190" s="1" t="s">
        <v>26310</v>
      </c>
      <c r="C4190" s="1" t="s">
        <v>5777</v>
      </c>
      <c r="E4190" s="1" t="s">
        <v>5773</v>
      </c>
      <c r="F4190" s="1" t="s">
        <v>22516</v>
      </c>
      <c r="G4190" s="1" t="str">
        <f>IFERROR(VLOOKUP(A4190,Merge!$C$2:$D$6078,2,FALSE),"")</f>
        <v>극도로 집중한 뒤, 믿을 수없는 속도로 수많은 참격을 날립니다. 대상을 죽이면 즉시 재충전됩니다.</v>
      </c>
      <c r="H4190" s="1" t="str" cm="1">
        <f t="array" ref="H4190">IF(AND(ISNUMBER(FIND(".stages.",C4190)),_xlfn.LAMBDA(_xlpm.x,OR(_xlpm.x="m",_xlpm.x="s",_xlpm.x="+"))(RIGHT(E4190,1))),SUBSTITUTE(SUBSTITUTE(SUBSTITUTE(E4190,"m","분 "),"s","초"),"분 +","분+"),"")</f>
        <v/>
      </c>
      <c r="I4190" s="1" t="str">
        <f t="shared" si="65"/>
        <v>극도로 집중한 뒤, 믿을 수없는 속도로 수많은 참격을 날립니다. 대상을 죽이면 즉시 재충전됩니다.</v>
      </c>
      <c r="K4190" s="1" t="str">
        <f>IFERROR(MATCH(C4190,_xlfn.ANCHORARRAY(whitespace!$C$1),0),"")</f>
        <v/>
      </c>
    </row>
    <row r="4191" spans="1:11" x14ac:dyDescent="0.45">
      <c r="A4191" s="1" t="s">
        <v>5778</v>
      </c>
      <c r="B4191" s="1" t="s">
        <v>26310</v>
      </c>
      <c r="C4191" s="1" t="s">
        <v>5779</v>
      </c>
      <c r="E4191" s="1" t="s">
        <v>5780</v>
      </c>
      <c r="F4191" s="1" t="s">
        <v>22517</v>
      </c>
      <c r="G4191" s="1" t="str">
        <f>IFERROR(VLOOKUP(A4191,Merge!$C$2:$D$6078,2,FALSE),"")</f>
        <v>설풍 (I)</v>
      </c>
      <c r="H4191" s="1" t="str" cm="1">
        <f t="array" ref="H4191">IF(AND(ISNUMBER(FIND(".stages.",C4191)),_xlfn.LAMBDA(_xlpm.x,OR(_xlpm.x="m",_xlpm.x="s",_xlpm.x="+"))(RIGHT(E4191,1))),SUBSTITUTE(SUBSTITUTE(SUBSTITUTE(E4191,"m","분 "),"s","초"),"분 +","분+"),"")</f>
        <v/>
      </c>
      <c r="I4191" s="1" t="str">
        <f t="shared" si="65"/>
        <v>설풍 (I)</v>
      </c>
      <c r="K4191" s="1" t="str">
        <f>IFERROR(MATCH(C4191,_xlfn.ANCHORARRAY(whitespace!$C$1),0),"")</f>
        <v/>
      </c>
    </row>
    <row r="4192" spans="1:11" x14ac:dyDescent="0.45">
      <c r="A4192" s="1" t="s">
        <v>5781</v>
      </c>
      <c r="B4192" s="1" t="s">
        <v>26310</v>
      </c>
      <c r="C4192" s="1" t="s">
        <v>5782</v>
      </c>
      <c r="E4192" s="1" t="s">
        <v>5783</v>
      </c>
      <c r="F4192" s="1" t="s">
        <v>22518</v>
      </c>
      <c r="G4192" s="1" t="str">
        <f>IFERROR(VLOOKUP(A4192,Merge!$C$2:$D$6078,2,FALSE),"")</f>
        <v>극도로 집중한 뒤, 믿을 수없는 속도로 수많은 참격을 날립니다. 대상을 죽이면 즉시 재충전됩니다. 이 능력을 향상시키면 피해와 타격 횟수가 증가하고 비용과 시전 시간이 감소합니다.</v>
      </c>
      <c r="H4192" s="1" t="str" cm="1">
        <f t="array" ref="H4192">IF(AND(ISNUMBER(FIND(".stages.",C4192)),_xlfn.LAMBDA(_xlpm.x,OR(_xlpm.x="m",_xlpm.x="s",_xlpm.x="+"))(RIGHT(E4192,1))),SUBSTITUTE(SUBSTITUTE(SUBSTITUTE(E4192,"m","분 "),"s","초"),"분 +","분+"),"")</f>
        <v/>
      </c>
      <c r="I4192" s="1" t="str">
        <f t="shared" si="65"/>
        <v>극도로 집중한 뒤, 믿을 수없는 속도로 수많은 참격을 날립니다. 대상을 죽이면 즉시 재충전됩니다. 이 능력을 향상시키면 피해와 타격 횟수가 증가하고 비용과 시전 시간이 감소합니다.</v>
      </c>
      <c r="K4192" s="1" t="str">
        <f>IFERROR(MATCH(C4192,_xlfn.ANCHORARRAY(whitespace!$C$1),0),"")</f>
        <v/>
      </c>
    </row>
    <row r="4193" spans="1:11" x14ac:dyDescent="0.45">
      <c r="A4193" s="1" t="s">
        <v>5784</v>
      </c>
      <c r="B4193" s="1" t="s">
        <v>26310</v>
      </c>
      <c r="C4193" s="1" t="s">
        <v>5785</v>
      </c>
      <c r="E4193" s="1" t="s">
        <v>5786</v>
      </c>
      <c r="F4193" s="1" t="s">
        <v>22519</v>
      </c>
      <c r="G4193" s="1" t="str">
        <f>IFERROR(VLOOKUP(A4193,Merge!$C$2:$D$6078,2,FALSE),"")</f>
        <v>설풍 (II)</v>
      </c>
      <c r="H4193" s="1" t="str" cm="1">
        <f t="array" ref="H4193">IF(AND(ISNUMBER(FIND(".stages.",C4193)),_xlfn.LAMBDA(_xlpm.x,OR(_xlpm.x="m",_xlpm.x="s",_xlpm.x="+"))(RIGHT(E4193,1))),SUBSTITUTE(SUBSTITUTE(SUBSTITUTE(E4193,"m","분 "),"s","초"),"분 +","분+"),"")</f>
        <v/>
      </c>
      <c r="I4193" s="1" t="str">
        <f t="shared" si="65"/>
        <v>설풍 (II)</v>
      </c>
      <c r="K4193" s="1" t="str">
        <f>IFERROR(MATCH(C4193,_xlfn.ANCHORARRAY(whitespace!$C$1),0),"")</f>
        <v/>
      </c>
    </row>
    <row r="4194" spans="1:11" x14ac:dyDescent="0.45">
      <c r="A4194" s="1" t="s">
        <v>5787</v>
      </c>
      <c r="B4194" s="1" t="s">
        <v>26310</v>
      </c>
      <c r="C4194" s="1" t="s">
        <v>5788</v>
      </c>
      <c r="E4194" s="1" t="s">
        <v>5789</v>
      </c>
      <c r="F4194" s="1" t="s">
        <v>22518</v>
      </c>
      <c r="G4194" s="1" t="str">
        <f>IFERROR(VLOOKUP(A4194,Merge!$C$2:$D$6078,2,FALSE),"")</f>
        <v>극도로 집중한 뒤, 믿을 수없는 속도로 수많은 참격을 날립니다. 대상을 죽이면 즉시 재충전됩니다. 이 능력을 향상시키면 피해와 타격 횟수가 증가하고 비용과 시전 시간이 감소합니다.</v>
      </c>
      <c r="H4194" s="1" t="str" cm="1">
        <f t="array" ref="H4194">IF(AND(ISNUMBER(FIND(".stages.",C4194)),_xlfn.LAMBDA(_xlpm.x,OR(_xlpm.x="m",_xlpm.x="s",_xlpm.x="+"))(RIGHT(E4194,1))),SUBSTITUTE(SUBSTITUTE(SUBSTITUTE(E4194,"m","분 "),"s","초"),"분 +","분+"),"")</f>
        <v/>
      </c>
      <c r="I4194" s="1" t="str">
        <f t="shared" si="65"/>
        <v>극도로 집중한 뒤, 믿을 수없는 속도로 수많은 참격을 날립니다. 대상을 죽이면 즉시 재충전됩니다. 이 능력을 향상시키면 피해와 타격 횟수가 증가하고 비용과 시전 시간이 감소합니다.</v>
      </c>
      <c r="K4194" s="1" t="str">
        <f>IFERROR(MATCH(C4194,_xlfn.ANCHORARRAY(whitespace!$C$1),0),"")</f>
        <v/>
      </c>
    </row>
    <row r="4195" spans="1:11" x14ac:dyDescent="0.45">
      <c r="A4195" s="1" t="s">
        <v>5790</v>
      </c>
      <c r="B4195" s="1" t="s">
        <v>26310</v>
      </c>
      <c r="C4195" s="1" t="s">
        <v>5791</v>
      </c>
      <c r="E4195" s="1" t="s">
        <v>5792</v>
      </c>
      <c r="F4195" s="1" t="s">
        <v>22520</v>
      </c>
      <c r="G4195" s="1" t="str">
        <f>IFERROR(VLOOKUP(A4195,Merge!$C$2:$D$6078,2,FALSE),"")</f>
        <v>설풍 (III)</v>
      </c>
      <c r="H4195" s="1" t="str" cm="1">
        <f t="array" ref="H4195">IF(AND(ISNUMBER(FIND(".stages.",C4195)),_xlfn.LAMBDA(_xlpm.x,OR(_xlpm.x="m",_xlpm.x="s",_xlpm.x="+"))(RIGHT(E4195,1))),SUBSTITUTE(SUBSTITUTE(SUBSTITUTE(E4195,"m","분 "),"s","초"),"분 +","분+"),"")</f>
        <v/>
      </c>
      <c r="I4195" s="1" t="str">
        <f t="shared" si="65"/>
        <v>설풍 (III)</v>
      </c>
      <c r="K4195" s="1" t="str">
        <f>IFERROR(MATCH(C4195,_xlfn.ANCHORARRAY(whitespace!$C$1),0),"")</f>
        <v/>
      </c>
    </row>
    <row r="4196" spans="1:11" x14ac:dyDescent="0.45">
      <c r="A4196" s="1" t="s">
        <v>5793</v>
      </c>
      <c r="B4196" s="1" t="s">
        <v>26310</v>
      </c>
      <c r="C4196" s="1" t="s">
        <v>5794</v>
      </c>
      <c r="E4196" s="1" t="s">
        <v>5789</v>
      </c>
      <c r="F4196" s="1" t="s">
        <v>22518</v>
      </c>
      <c r="G4196" s="1" t="str">
        <f>IFERROR(VLOOKUP(A4196,Merge!$C$2:$D$6078,2,FALSE),"")</f>
        <v>극도로 집중한 뒤, 믿을 수없는 속도로 수많은 참격을 날립니다. 대상을 죽이면 즉시 재충전됩니다. 이 능력을 향상시키면 피해와 타격 횟수가 증가하고 비용과 시전 시간이 감소합니다.</v>
      </c>
      <c r="H4196" s="1" t="str" cm="1">
        <f t="array" ref="H4196">IF(AND(ISNUMBER(FIND(".stages.",C4196)),_xlfn.LAMBDA(_xlpm.x,OR(_xlpm.x="m",_xlpm.x="s",_xlpm.x="+"))(RIGHT(E4196,1))),SUBSTITUTE(SUBSTITUTE(SUBSTITUTE(E4196,"m","분 "),"s","초"),"분 +","분+"),"")</f>
        <v/>
      </c>
      <c r="I4196" s="1" t="str">
        <f t="shared" si="65"/>
        <v>극도로 집중한 뒤, 믿을 수없는 속도로 수많은 참격을 날립니다. 대상을 죽이면 즉시 재충전됩니다. 이 능력을 향상시키면 피해와 타격 횟수가 증가하고 비용과 시전 시간이 감소합니다.</v>
      </c>
      <c r="K4196" s="1" t="str">
        <f>IFERROR(MATCH(C4196,_xlfn.ANCHORARRAY(whitespace!$C$1),0),"")</f>
        <v/>
      </c>
    </row>
    <row r="4197" spans="1:11" x14ac:dyDescent="0.45">
      <c r="A4197" s="1" t="s">
        <v>5795</v>
      </c>
      <c r="B4197" s="1" t="s">
        <v>26310</v>
      </c>
      <c r="C4197" s="1" t="s">
        <v>5796</v>
      </c>
      <c r="E4197" s="1" t="s">
        <v>5797</v>
      </c>
      <c r="F4197" s="1" t="s">
        <v>22521</v>
      </c>
      <c r="G4197" s="1" t="str">
        <f>IFERROR(VLOOKUP(A4197,Merge!$C$2:$D$6078,2,FALSE),"")</f>
        <v>설풍 (IV)</v>
      </c>
      <c r="H4197" s="1" t="str" cm="1">
        <f t="array" ref="H4197">IF(AND(ISNUMBER(FIND(".stages.",C4197)),_xlfn.LAMBDA(_xlpm.x,OR(_xlpm.x="m",_xlpm.x="s",_xlpm.x="+"))(RIGHT(E4197,1))),SUBSTITUTE(SUBSTITUTE(SUBSTITUTE(E4197,"m","분 "),"s","초"),"분 +","분+"),"")</f>
        <v/>
      </c>
      <c r="I4197" s="1" t="str">
        <f t="shared" si="65"/>
        <v>설풍 (IV)</v>
      </c>
      <c r="K4197" s="1" t="str">
        <f>IFERROR(MATCH(C4197,_xlfn.ANCHORARRAY(whitespace!$C$1),0),"")</f>
        <v/>
      </c>
    </row>
    <row r="4198" spans="1:11" x14ac:dyDescent="0.45">
      <c r="A4198" s="1" t="s">
        <v>5798</v>
      </c>
      <c r="B4198" s="1" t="s">
        <v>26310</v>
      </c>
      <c r="C4198" s="1" t="s">
        <v>5799</v>
      </c>
      <c r="E4198" s="1" t="s">
        <v>5789</v>
      </c>
      <c r="F4198" s="1" t="s">
        <v>22518</v>
      </c>
      <c r="G4198" s="1" t="str">
        <f>IFERROR(VLOOKUP(A4198,Merge!$C$2:$D$6078,2,FALSE),"")</f>
        <v>극도로 집중한 뒤, 믿을 수없는 속도로 수많은 참격을 날립니다. 대상을 죽이면 즉시 재충전됩니다. 이 능력을 향상시키면 피해와 타격 횟수가 증가하고 비용과 시전 시간이 감소합니다.</v>
      </c>
      <c r="H4198" s="1" t="str" cm="1">
        <f t="array" ref="H4198">IF(AND(ISNUMBER(FIND(".stages.",C4198)),_xlfn.LAMBDA(_xlpm.x,OR(_xlpm.x="m",_xlpm.x="s",_xlpm.x="+"))(RIGHT(E4198,1))),SUBSTITUTE(SUBSTITUTE(SUBSTITUTE(E4198,"m","분 "),"s","초"),"분 +","분+"),"")</f>
        <v/>
      </c>
      <c r="I4198" s="1" t="str">
        <f t="shared" si="65"/>
        <v>극도로 집중한 뒤, 믿을 수없는 속도로 수많은 참격을 날립니다. 대상을 죽이면 즉시 재충전됩니다. 이 능력을 향상시키면 피해와 타격 횟수가 증가하고 비용과 시전 시간이 감소합니다.</v>
      </c>
      <c r="K4198" s="1" t="str">
        <f>IFERROR(MATCH(C4198,_xlfn.ANCHORARRAY(whitespace!$C$1),0),"")</f>
        <v/>
      </c>
    </row>
    <row r="4199" spans="1:11" x14ac:dyDescent="0.45">
      <c r="A4199" s="1" t="s">
        <v>5800</v>
      </c>
      <c r="B4199" s="1" t="s">
        <v>26310</v>
      </c>
      <c r="C4199" s="1" t="s">
        <v>5801</v>
      </c>
      <c r="E4199" s="1" t="s">
        <v>5802</v>
      </c>
      <c r="F4199" s="1" t="s">
        <v>22522</v>
      </c>
      <c r="G4199" s="1" t="str">
        <f>IFERROR(VLOOKUP(A4199,Merge!$C$2:$D$6078,2,FALSE),"")</f>
        <v>설풍 (V)</v>
      </c>
      <c r="H4199" s="1" t="str" cm="1">
        <f t="array" ref="H4199">IF(AND(ISNUMBER(FIND(".stages.",C4199)),_xlfn.LAMBDA(_xlpm.x,OR(_xlpm.x="m",_xlpm.x="s",_xlpm.x="+"))(RIGHT(E4199,1))),SUBSTITUTE(SUBSTITUTE(SUBSTITUTE(E4199,"m","분 "),"s","초"),"분 +","분+"),"")</f>
        <v/>
      </c>
      <c r="I4199" s="1" t="str">
        <f t="shared" si="65"/>
        <v>설풍 (V)</v>
      </c>
      <c r="K4199" s="1" t="str">
        <f>IFERROR(MATCH(C4199,_xlfn.ANCHORARRAY(whitespace!$C$1),0),"")</f>
        <v/>
      </c>
    </row>
    <row r="4200" spans="1:11" x14ac:dyDescent="0.45">
      <c r="A4200" s="1" t="s">
        <v>5803</v>
      </c>
      <c r="B4200" s="1" t="s">
        <v>26310</v>
      </c>
      <c r="C4200" s="1" t="s">
        <v>5804</v>
      </c>
      <c r="E4200" s="1" t="s">
        <v>5789</v>
      </c>
      <c r="F4200" s="1" t="s">
        <v>22518</v>
      </c>
      <c r="G4200" s="1" t="str">
        <f>IFERROR(VLOOKUP(A4200,Merge!$C$2:$D$6078,2,FALSE),"")</f>
        <v>극도로 집중한 뒤, 믿을 수없는 속도로 수많은 참격을 날립니다. 대상을 죽이면 즉시 재충전됩니다. 이 능력을 향상시키면 피해와 타격 횟수가 증가하고 비용과 시전 시간이 감소합니다.</v>
      </c>
      <c r="H4200" s="1" t="str" cm="1">
        <f t="array" ref="H4200">IF(AND(ISNUMBER(FIND(".stages.",C4200)),_xlfn.LAMBDA(_xlpm.x,OR(_xlpm.x="m",_xlpm.x="s",_xlpm.x="+"))(RIGHT(E4200,1))),SUBSTITUTE(SUBSTITUTE(SUBSTITUTE(E4200,"m","분 "),"s","초"),"분 +","분+"),"")</f>
        <v/>
      </c>
      <c r="I4200" s="1" t="str">
        <f t="shared" si="65"/>
        <v>극도로 집중한 뒤, 믿을 수없는 속도로 수많은 참격을 날립니다. 대상을 죽이면 즉시 재충전됩니다. 이 능력을 향상시키면 피해와 타격 횟수가 증가하고 비용과 시전 시간이 감소합니다.</v>
      </c>
      <c r="K4200" s="1" t="str">
        <f>IFERROR(MATCH(C4200,_xlfn.ANCHORARRAY(whitespace!$C$1),0),"")</f>
        <v/>
      </c>
    </row>
    <row r="4201" spans="1:11" x14ac:dyDescent="0.45">
      <c r="A4201" s="1" t="s">
        <v>5805</v>
      </c>
      <c r="B4201" s="1" t="s">
        <v>26310</v>
      </c>
      <c r="C4201" s="1" t="s">
        <v>5806</v>
      </c>
      <c r="E4201" s="1" t="s">
        <v>5807</v>
      </c>
      <c r="F4201" s="1" t="s">
        <v>22523</v>
      </c>
      <c r="G4201" s="1" t="str">
        <f>IFERROR(VLOOKUP(A4201,Merge!$C$2:$D$6078,2,FALSE),"")</f>
        <v>설풍 (VI)</v>
      </c>
      <c r="H4201" s="1" t="str" cm="1">
        <f t="array" ref="H4201">IF(AND(ISNUMBER(FIND(".stages.",C4201)),_xlfn.LAMBDA(_xlpm.x,OR(_xlpm.x="m",_xlpm.x="s",_xlpm.x="+"))(RIGHT(E4201,1))),SUBSTITUTE(SUBSTITUTE(SUBSTITUTE(E4201,"m","분 "),"s","초"),"분 +","분+"),"")</f>
        <v/>
      </c>
      <c r="I4201" s="1" t="str">
        <f t="shared" si="65"/>
        <v>설풍 (VI)</v>
      </c>
      <c r="K4201" s="1" t="str">
        <f>IFERROR(MATCH(C4201,_xlfn.ANCHORARRAY(whitespace!$C$1),0),"")</f>
        <v/>
      </c>
    </row>
    <row r="4202" spans="1:11" x14ac:dyDescent="0.45">
      <c r="A4202" s="1" t="s">
        <v>5808</v>
      </c>
      <c r="B4202" s="1" t="s">
        <v>26310</v>
      </c>
      <c r="C4202" s="1" t="s">
        <v>5809</v>
      </c>
      <c r="E4202" s="1" t="s">
        <v>5789</v>
      </c>
      <c r="F4202" s="1" t="s">
        <v>22518</v>
      </c>
      <c r="G4202" s="1" t="str">
        <f>IFERROR(VLOOKUP(A4202,Merge!$C$2:$D$6078,2,FALSE),"")</f>
        <v>극도로 집중한 뒤, 믿을 수없는 속도로 수많은 참격을 날립니다. 대상을 죽이면 즉시 재충전됩니다. 이 능력을 향상시키면 피해와 타격 횟수가 증가하고 비용과 시전 시간이 감소합니다.</v>
      </c>
      <c r="H4202" s="1" t="str" cm="1">
        <f t="array" ref="H4202">IF(AND(ISNUMBER(FIND(".stages.",C4202)),_xlfn.LAMBDA(_xlpm.x,OR(_xlpm.x="m",_xlpm.x="s",_xlpm.x="+"))(RIGHT(E4202,1))),SUBSTITUTE(SUBSTITUTE(SUBSTITUTE(E4202,"m","분 "),"s","초"),"분 +","분+"),"")</f>
        <v/>
      </c>
      <c r="I4202" s="1" t="str">
        <f t="shared" si="65"/>
        <v>극도로 집중한 뒤, 믿을 수없는 속도로 수많은 참격을 날립니다. 대상을 죽이면 즉시 재충전됩니다. 이 능력을 향상시키면 피해와 타격 횟수가 증가하고 비용과 시전 시간이 감소합니다.</v>
      </c>
      <c r="K4202" s="1" t="str">
        <f>IFERROR(MATCH(C4202,_xlfn.ANCHORARRAY(whitespace!$C$1),0),"")</f>
        <v/>
      </c>
    </row>
    <row r="4203" spans="1:11" x14ac:dyDescent="0.45">
      <c r="A4203" s="1" t="s">
        <v>5810</v>
      </c>
      <c r="B4203" s="1" t="s">
        <v>26310</v>
      </c>
      <c r="C4203" s="1" t="s">
        <v>5811</v>
      </c>
      <c r="E4203" s="1" t="s">
        <v>5812</v>
      </c>
      <c r="F4203" s="1" t="s">
        <v>22524</v>
      </c>
      <c r="G4203" s="1" t="str">
        <f>IFERROR(VLOOKUP(A4203,Merge!$C$2:$D$6078,2,FALSE),"")</f>
        <v>설풍 (VII)</v>
      </c>
      <c r="H4203" s="1" t="str" cm="1">
        <f t="array" ref="H4203">IF(AND(ISNUMBER(FIND(".stages.",C4203)),_xlfn.LAMBDA(_xlpm.x,OR(_xlpm.x="m",_xlpm.x="s",_xlpm.x="+"))(RIGHT(E4203,1))),SUBSTITUTE(SUBSTITUTE(SUBSTITUTE(E4203,"m","분 "),"s","초"),"분 +","분+"),"")</f>
        <v/>
      </c>
      <c r="I4203" s="1" t="str">
        <f t="shared" si="65"/>
        <v>설풍 (VII)</v>
      </c>
      <c r="K4203" s="1" t="str">
        <f>IFERROR(MATCH(C4203,_xlfn.ANCHORARRAY(whitespace!$C$1),0),"")</f>
        <v/>
      </c>
    </row>
    <row r="4204" spans="1:11" x14ac:dyDescent="0.45">
      <c r="A4204" s="1" t="s">
        <v>5813</v>
      </c>
      <c r="B4204" s="1" t="s">
        <v>26310</v>
      </c>
      <c r="C4204" s="1" t="s">
        <v>5814</v>
      </c>
      <c r="E4204" s="1" t="s">
        <v>5789</v>
      </c>
      <c r="F4204" s="1" t="s">
        <v>22518</v>
      </c>
      <c r="G4204" s="1" t="str">
        <f>IFERROR(VLOOKUP(A4204,Merge!$C$2:$D$6078,2,FALSE),"")</f>
        <v>극도로 집중한 뒤, 믿을 수없는 속도로 수많은 참격을 날립니다. 대상을 죽이면 즉시 재충전됩니다. 이 능력을 향상시키면 피해와 타격 횟수가 증가하고 비용과 시전 시간이 감소합니다.</v>
      </c>
      <c r="H4204" s="1" t="str" cm="1">
        <f t="array" ref="H4204">IF(AND(ISNUMBER(FIND(".stages.",C4204)),_xlfn.LAMBDA(_xlpm.x,OR(_xlpm.x="m",_xlpm.x="s",_xlpm.x="+"))(RIGHT(E4204,1))),SUBSTITUTE(SUBSTITUTE(SUBSTITUTE(E4204,"m","분 "),"s","초"),"분 +","분+"),"")</f>
        <v/>
      </c>
      <c r="I4204" s="1" t="str">
        <f t="shared" si="65"/>
        <v>극도로 집중한 뒤, 믿을 수없는 속도로 수많은 참격을 날립니다. 대상을 죽이면 즉시 재충전됩니다. 이 능력을 향상시키면 피해와 타격 횟수가 증가하고 비용과 시전 시간이 감소합니다.</v>
      </c>
      <c r="K4204" s="1" t="str">
        <f>IFERROR(MATCH(C4204,_xlfn.ANCHORARRAY(whitespace!$C$1),0),"")</f>
        <v/>
      </c>
    </row>
    <row r="4205" spans="1:11" x14ac:dyDescent="0.45">
      <c r="A4205" s="1" t="s">
        <v>5815</v>
      </c>
      <c r="B4205" s="1" t="s">
        <v>26310</v>
      </c>
      <c r="C4205" s="1" t="s">
        <v>5816</v>
      </c>
      <c r="E4205" s="1" t="s">
        <v>5817</v>
      </c>
      <c r="F4205" s="1" t="s">
        <v>22525</v>
      </c>
      <c r="G4205" s="1" t="str">
        <f>IFERROR(VLOOKUP(A4205,Merge!$C$2:$D$6078,2,FALSE),"")</f>
        <v>설풍 (VIII)</v>
      </c>
      <c r="H4205" s="1" t="str" cm="1">
        <f t="array" ref="H4205">IF(AND(ISNUMBER(FIND(".stages.",C4205)),_xlfn.LAMBDA(_xlpm.x,OR(_xlpm.x="m",_xlpm.x="s",_xlpm.x="+"))(RIGHT(E4205,1))),SUBSTITUTE(SUBSTITUTE(SUBSTITUTE(E4205,"m","분 "),"s","초"),"분 +","분+"),"")</f>
        <v/>
      </c>
      <c r="I4205" s="1" t="str">
        <f t="shared" si="65"/>
        <v>설풍 (VIII)</v>
      </c>
      <c r="K4205" s="1" t="str">
        <f>IFERROR(MATCH(C4205,_xlfn.ANCHORARRAY(whitespace!$C$1),0),"")</f>
        <v/>
      </c>
    </row>
    <row r="4206" spans="1:11" x14ac:dyDescent="0.45">
      <c r="A4206" s="1" t="s">
        <v>5818</v>
      </c>
      <c r="B4206" s="1" t="s">
        <v>26310</v>
      </c>
      <c r="C4206" s="1" t="s">
        <v>5819</v>
      </c>
      <c r="E4206" s="1" t="s">
        <v>5789</v>
      </c>
      <c r="F4206" s="1" t="s">
        <v>22518</v>
      </c>
      <c r="G4206" s="1" t="str">
        <f>IFERROR(VLOOKUP(A4206,Merge!$C$2:$D$6078,2,FALSE),"")</f>
        <v>극도로 집중한 뒤, 믿을 수없는 속도로 수많은 참격을 날립니다. 대상을 죽이면 즉시 재충전됩니다. 이 능력을 향상시키면 피해와 타격 횟수가 증가하고 비용과 시전 시간이 감소합니다.</v>
      </c>
      <c r="H4206" s="1" t="str" cm="1">
        <f t="array" ref="H4206">IF(AND(ISNUMBER(FIND(".stages.",C4206)),_xlfn.LAMBDA(_xlpm.x,OR(_xlpm.x="m",_xlpm.x="s",_xlpm.x="+"))(RIGHT(E4206,1))),SUBSTITUTE(SUBSTITUTE(SUBSTITUTE(E4206,"m","분 "),"s","초"),"분 +","분+"),"")</f>
        <v/>
      </c>
      <c r="I4206" s="1" t="str">
        <f t="shared" si="65"/>
        <v>극도로 집중한 뒤, 믿을 수없는 속도로 수많은 참격을 날립니다. 대상을 죽이면 즉시 재충전됩니다. 이 능력을 향상시키면 피해와 타격 횟수가 증가하고 비용과 시전 시간이 감소합니다.</v>
      </c>
      <c r="K4206" s="1" t="str">
        <f>IFERROR(MATCH(C4206,_xlfn.ANCHORARRAY(whitespace!$C$1),0),"")</f>
        <v/>
      </c>
    </row>
    <row r="4207" spans="1:11" x14ac:dyDescent="0.45">
      <c r="A4207" s="1" t="s">
        <v>5820</v>
      </c>
      <c r="B4207" s="1" t="s">
        <v>26310</v>
      </c>
      <c r="C4207" s="1" t="s">
        <v>5821</v>
      </c>
      <c r="E4207" s="1" t="s">
        <v>5822</v>
      </c>
      <c r="F4207" s="1" t="s">
        <v>22526</v>
      </c>
      <c r="G4207" s="1" t="str">
        <f>IFERROR(VLOOKUP(A4207,Merge!$C$2:$D$6078,2,FALSE),"")</f>
        <v>설풍 (IX)</v>
      </c>
      <c r="H4207" s="1" t="str" cm="1">
        <f t="array" ref="H4207">IF(AND(ISNUMBER(FIND(".stages.",C4207)),_xlfn.LAMBDA(_xlpm.x,OR(_xlpm.x="m",_xlpm.x="s",_xlpm.x="+"))(RIGHT(E4207,1))),SUBSTITUTE(SUBSTITUTE(SUBSTITUTE(E4207,"m","분 "),"s","초"),"분 +","분+"),"")</f>
        <v/>
      </c>
      <c r="I4207" s="1" t="str">
        <f t="shared" si="65"/>
        <v>설풍 (IX)</v>
      </c>
      <c r="K4207" s="1" t="str">
        <f>IFERROR(MATCH(C4207,_xlfn.ANCHORARRAY(whitespace!$C$1),0),"")</f>
        <v/>
      </c>
    </row>
    <row r="4208" spans="1:11" x14ac:dyDescent="0.45">
      <c r="A4208" s="1" t="s">
        <v>5823</v>
      </c>
      <c r="B4208" s="1" t="s">
        <v>26310</v>
      </c>
      <c r="C4208" s="1" t="s">
        <v>5824</v>
      </c>
      <c r="E4208" s="1" t="s">
        <v>5773</v>
      </c>
      <c r="F4208" s="1" t="s">
        <v>22516</v>
      </c>
      <c r="G4208" s="1" t="str">
        <f>IFERROR(VLOOKUP(A4208,Merge!$C$2:$D$6078,2,FALSE),"")</f>
        <v>극도로 집중한 뒤, 믿을 수없는 속도로 수많은 참격을 날립니다. 대상을 죽이면 즉시 재충전됩니다.</v>
      </c>
      <c r="H4208" s="1" t="str" cm="1">
        <f t="array" ref="H4208">IF(AND(ISNUMBER(FIND(".stages.",C4208)),_xlfn.LAMBDA(_xlpm.x,OR(_xlpm.x="m",_xlpm.x="s",_xlpm.x="+"))(RIGHT(E4208,1))),SUBSTITUTE(SUBSTITUTE(SUBSTITUTE(E4208,"m","분 "),"s","초"),"분 +","분+"),"")</f>
        <v/>
      </c>
      <c r="I4208" s="1" t="str">
        <f t="shared" si="65"/>
        <v>극도로 집중한 뒤, 믿을 수없는 속도로 수많은 참격을 날립니다. 대상을 죽이면 즉시 재충전됩니다.</v>
      </c>
      <c r="K4208" s="1" t="str">
        <f>IFERROR(MATCH(C4208,_xlfn.ANCHORARRAY(whitespace!$C$1),0),"")</f>
        <v/>
      </c>
    </row>
    <row r="4209" spans="1:11" x14ac:dyDescent="0.45">
      <c r="A4209" s="1" t="s">
        <v>5825</v>
      </c>
      <c r="B4209" s="1" t="s">
        <v>26310</v>
      </c>
      <c r="C4209" s="1" t="s">
        <v>5826</v>
      </c>
      <c r="E4209" s="1" t="s">
        <v>5827</v>
      </c>
      <c r="F4209" s="1" t="s">
        <v>22527</v>
      </c>
      <c r="G4209" s="1" t="str">
        <f>IFERROR(VLOOKUP(A4209,Merge!$C$2:$D$6078,2,FALSE),"")</f>
        <v>명석한 정신</v>
      </c>
      <c r="H4209" s="1" t="str" cm="1">
        <f t="array" ref="H4209">IF(AND(ISNUMBER(FIND(".stages.",C4209)),_xlfn.LAMBDA(_xlpm.x,OR(_xlpm.x="m",_xlpm.x="s",_xlpm.x="+"))(RIGHT(E4209,1))),SUBSTITUTE(SUBSTITUTE(SUBSTITUTE(E4209,"m","분 "),"s","초"),"분 +","분+"),"")</f>
        <v/>
      </c>
      <c r="I4209" s="1" t="str">
        <f t="shared" si="65"/>
        <v>명석한 정신</v>
      </c>
      <c r="K4209" s="1" t="str">
        <f>IFERROR(MATCH(C4209,_xlfn.ANCHORARRAY(whitespace!$C$1),0),"")</f>
        <v/>
      </c>
    </row>
    <row r="4210" spans="1:11" x14ac:dyDescent="0.45">
      <c r="A4210" s="1" t="s">
        <v>5828</v>
      </c>
      <c r="B4210" s="1" t="s">
        <v>26310</v>
      </c>
      <c r="C4210" s="1" t="s">
        <v>5829</v>
      </c>
      <c r="E4210" s="1" t="s">
        <v>5830</v>
      </c>
      <c r="F4210" s="1" t="s">
        <v>22528</v>
      </c>
      <c r="G4210" s="1" t="str">
        <f>IFERROR(VLOOKUP(A4210,Merge!$C$2:$D$6078,2,FALSE),"")</f>
        <v>마음을 비우고 원소와 조화하여 잠시 동안 마나 재생을 크게 늘립니다.</v>
      </c>
      <c r="H4210" s="1" t="str" cm="1">
        <f t="array" ref="H4210">IF(AND(ISNUMBER(FIND(".stages.",C4210)),_xlfn.LAMBDA(_xlpm.x,OR(_xlpm.x="m",_xlpm.x="s",_xlpm.x="+"))(RIGHT(E4210,1))),SUBSTITUTE(SUBSTITUTE(SUBSTITUTE(E4210,"m","분 "),"s","초"),"분 +","분+"),"")</f>
        <v/>
      </c>
      <c r="I4210" s="1" t="str">
        <f t="shared" si="65"/>
        <v>마음을 비우고 원소와 조화하여 잠시 동안 마나 재생을 크게 늘립니다.</v>
      </c>
      <c r="K4210" s="1" t="str">
        <f>IFERROR(MATCH(C4210,_xlfn.ANCHORARRAY(whitespace!$C$1),0),"")</f>
        <v/>
      </c>
    </row>
    <row r="4211" spans="1:11" x14ac:dyDescent="0.45">
      <c r="A4211" s="1" t="s">
        <v>5831</v>
      </c>
      <c r="B4211" s="1" t="s">
        <v>26310</v>
      </c>
      <c r="C4211" s="1" t="s">
        <v>5832</v>
      </c>
      <c r="E4211" s="1" t="s">
        <v>5827</v>
      </c>
      <c r="F4211" s="1" t="s">
        <v>22527</v>
      </c>
      <c r="G4211" s="1" t="str">
        <f>IFERROR(VLOOKUP(A4211,Merge!$C$2:$D$6078,2,FALSE),"")</f>
        <v>명석한 정신</v>
      </c>
      <c r="H4211" s="1" t="str" cm="1">
        <f t="array" ref="H4211">IF(AND(ISNUMBER(FIND(".stages.",C4211)),_xlfn.LAMBDA(_xlpm.x,OR(_xlpm.x="m",_xlpm.x="s",_xlpm.x="+"))(RIGHT(E4211,1))),SUBSTITUTE(SUBSTITUTE(SUBSTITUTE(E4211,"m","분 "),"s","초"),"분 +","분+"),"")</f>
        <v/>
      </c>
      <c r="I4211" s="1" t="str">
        <f t="shared" si="65"/>
        <v>명석한 정신</v>
      </c>
      <c r="K4211" s="1" t="str">
        <f>IFERROR(MATCH(C4211,_xlfn.ANCHORARRAY(whitespace!$C$1),0),"")</f>
        <v/>
      </c>
    </row>
    <row r="4212" spans="1:11" x14ac:dyDescent="0.45">
      <c r="A4212" s="1" t="s">
        <v>5833</v>
      </c>
      <c r="B4212" s="1" t="s">
        <v>26310</v>
      </c>
      <c r="C4212" s="1" t="s">
        <v>5834</v>
      </c>
      <c r="E4212" s="1" t="s">
        <v>5830</v>
      </c>
      <c r="F4212" s="1" t="s">
        <v>22529</v>
      </c>
      <c r="G4212" s="1" t="str">
        <f>IFERROR(VLOOKUP(A4212,Merge!$C$2:$D$6078,2,FALSE),"")</f>
        <v>마음을 비우고 원소와 조화하여 잠시 동안 마나 재생을 크게 늘립니다. (자동 시전은 시전자가 드래프트되지 않을 때마다 능력을 시전하려고합니다.)</v>
      </c>
      <c r="H4212" s="1" t="str" cm="1">
        <f t="array" ref="H4212">IF(AND(ISNUMBER(FIND(".stages.",C4212)),_xlfn.LAMBDA(_xlpm.x,OR(_xlpm.x="m",_xlpm.x="s",_xlpm.x="+"))(RIGHT(E4212,1))),SUBSTITUTE(SUBSTITUTE(SUBSTITUTE(E4212,"m","분 "),"s","초"),"분 +","분+"),"")</f>
        <v/>
      </c>
      <c r="I4212" s="1" t="str">
        <f t="shared" si="65"/>
        <v>마음을 비우고 원소와 조화하여 잠시 동안 마나 재생을 크게 늘립니다. (자동 시전은 시전자가 드래프트되지 않을 때마다 능력을 시전하려고합니다.)</v>
      </c>
      <c r="K4212" s="1" t="str">
        <f>IFERROR(MATCH(C4212,_xlfn.ANCHORARRAY(whitespace!$C$1),0),"")</f>
        <v/>
      </c>
    </row>
    <row r="4213" spans="1:11" x14ac:dyDescent="0.45">
      <c r="A4213" s="1" t="s">
        <v>5835</v>
      </c>
      <c r="B4213" s="1" t="s">
        <v>26310</v>
      </c>
      <c r="C4213" s="1" t="s">
        <v>5836</v>
      </c>
      <c r="E4213" s="1" t="s">
        <v>5837</v>
      </c>
      <c r="F4213" s="1" t="s">
        <v>22530</v>
      </c>
      <c r="G4213" s="1" t="str">
        <f>IFERROR(VLOOKUP(A4213,Merge!$C$2:$D$6078,2,FALSE),"")</f>
        <v>명석한 정신 (I)</v>
      </c>
      <c r="H4213" s="1" t="str" cm="1">
        <f t="array" ref="H4213">IF(AND(ISNUMBER(FIND(".stages.",C4213)),_xlfn.LAMBDA(_xlpm.x,OR(_xlpm.x="m",_xlpm.x="s",_xlpm.x="+"))(RIGHT(E4213,1))),SUBSTITUTE(SUBSTITUTE(SUBSTITUTE(E4213,"m","분 "),"s","초"),"분 +","분+"),"")</f>
        <v/>
      </c>
      <c r="I4213" s="1" t="str">
        <f t="shared" si="65"/>
        <v>명석한 정신 (I)</v>
      </c>
      <c r="K4213" s="1" t="str">
        <f>IFERROR(MATCH(C4213,_xlfn.ANCHORARRAY(whitespace!$C$1),0),"")</f>
        <v/>
      </c>
    </row>
    <row r="4214" spans="1:11" x14ac:dyDescent="0.45">
      <c r="A4214" s="1" t="s">
        <v>5838</v>
      </c>
      <c r="B4214" s="1" t="s">
        <v>26310</v>
      </c>
      <c r="C4214" s="1" t="s">
        <v>5839</v>
      </c>
      <c r="E4214" s="1" t="s">
        <v>5840</v>
      </c>
      <c r="F4214" s="1" t="s">
        <v>22531</v>
      </c>
      <c r="G4214" s="1" t="str">
        <f>IFERROR(VLOOKUP(A4214,Merge!$C$2:$D$6078,2,FALSE),"")</f>
        <v>마음을 비우고 원소와 조화하여 잠시 동안 마나 재생을 크게 늘립니다. 레벨링하면 재사용 대기 시간, 비용 및 시전 시간이 감소하고 마나 재생 속도가 증가합니다. 레벨에 3 포인트가 필요합니다. (자동 시전은 시전자가 드래프트되지 않을 때마다 능력을 시전하려고합니다.)</v>
      </c>
      <c r="H4214" s="1" t="str" cm="1">
        <f t="array" ref="H4214">IF(AND(ISNUMBER(FIND(".stages.",C4214)),_xlfn.LAMBDA(_xlpm.x,OR(_xlpm.x="m",_xlpm.x="s",_xlpm.x="+"))(RIGHT(E4214,1))),SUBSTITUTE(SUBSTITUTE(SUBSTITUTE(E4214,"m","분 "),"s","초"),"분 +","분+"),"")</f>
        <v/>
      </c>
      <c r="I4214" s="1" t="str">
        <f t="shared" si="65"/>
        <v>마음을 비우고 원소와 조화하여 잠시 동안 마나 재생을 크게 늘립니다. 레벨링하면 재사용 대기 시간, 비용 및 시전 시간이 감소하고 마나 재생 속도가 증가합니다. 레벨에 3 포인트가 필요합니다. (자동 시전은 시전자가 드래프트되지 않을 때마다 능력을 시전하려고합니다.)</v>
      </c>
      <c r="K4214" s="1" t="str">
        <f>IFERROR(MATCH(C4214,_xlfn.ANCHORARRAY(whitespace!$C$1),0),"")</f>
        <v/>
      </c>
    </row>
    <row r="4215" spans="1:11" x14ac:dyDescent="0.45">
      <c r="A4215" s="1" t="s">
        <v>5841</v>
      </c>
      <c r="B4215" s="1" t="s">
        <v>26310</v>
      </c>
      <c r="C4215" s="1" t="s">
        <v>5842</v>
      </c>
      <c r="E4215" s="1" t="s">
        <v>5843</v>
      </c>
      <c r="F4215" s="1" t="s">
        <v>22532</v>
      </c>
      <c r="G4215" s="1" t="str">
        <f>IFERROR(VLOOKUP(A4215,Merge!$C$2:$D$6078,2,FALSE),"")</f>
        <v>명석한 정신 (II)</v>
      </c>
      <c r="H4215" s="1" t="str" cm="1">
        <f t="array" ref="H4215">IF(AND(ISNUMBER(FIND(".stages.",C4215)),_xlfn.LAMBDA(_xlpm.x,OR(_xlpm.x="m",_xlpm.x="s",_xlpm.x="+"))(RIGHT(E4215,1))),SUBSTITUTE(SUBSTITUTE(SUBSTITUTE(E4215,"m","분 "),"s","초"),"분 +","분+"),"")</f>
        <v/>
      </c>
      <c r="I4215" s="1" t="str">
        <f t="shared" si="65"/>
        <v>명석한 정신 (II)</v>
      </c>
      <c r="K4215" s="1" t="str">
        <f>IFERROR(MATCH(C4215,_xlfn.ANCHORARRAY(whitespace!$C$1),0),"")</f>
        <v/>
      </c>
    </row>
    <row r="4216" spans="1:11" x14ac:dyDescent="0.45">
      <c r="A4216" s="1" t="s">
        <v>5844</v>
      </c>
      <c r="B4216" s="1" t="s">
        <v>26310</v>
      </c>
      <c r="C4216" s="1" t="s">
        <v>5845</v>
      </c>
      <c r="E4216" s="1" t="s">
        <v>5840</v>
      </c>
      <c r="F4216" s="1" t="s">
        <v>22531</v>
      </c>
      <c r="G4216" s="1" t="str">
        <f>IFERROR(VLOOKUP(A4216,Merge!$C$2:$D$6078,2,FALSE),"")</f>
        <v>마음을 비우고 원소와 조화하여 잠시 동안 마나 재생을 크게 늘립니다. 레벨링하면 재사용 대기 시간, 비용 및 시전 시간이 감소하고 마나 재생 속도가 증가합니다. 레벨에 3 포인트가 필요합니다. (자동 시전은 시전자가 드래프트되지 않을 때마다 능력을 시전하려고합니다.)</v>
      </c>
      <c r="H4216" s="1" t="str" cm="1">
        <f t="array" ref="H4216">IF(AND(ISNUMBER(FIND(".stages.",C4216)),_xlfn.LAMBDA(_xlpm.x,OR(_xlpm.x="m",_xlpm.x="s",_xlpm.x="+"))(RIGHT(E4216,1))),SUBSTITUTE(SUBSTITUTE(SUBSTITUTE(E4216,"m","분 "),"s","초"),"분 +","분+"),"")</f>
        <v/>
      </c>
      <c r="I4216" s="1" t="str">
        <f t="shared" si="65"/>
        <v>마음을 비우고 원소와 조화하여 잠시 동안 마나 재생을 크게 늘립니다. 레벨링하면 재사용 대기 시간, 비용 및 시전 시간이 감소하고 마나 재생 속도가 증가합니다. 레벨에 3 포인트가 필요합니다. (자동 시전은 시전자가 드래프트되지 않을 때마다 능력을 시전하려고합니다.)</v>
      </c>
      <c r="K4216" s="1" t="str">
        <f>IFERROR(MATCH(C4216,_xlfn.ANCHORARRAY(whitespace!$C$1),0),"")</f>
        <v/>
      </c>
    </row>
    <row r="4217" spans="1:11" x14ac:dyDescent="0.45">
      <c r="A4217" s="1" t="s">
        <v>5846</v>
      </c>
      <c r="B4217" s="1" t="s">
        <v>26310</v>
      </c>
      <c r="C4217" s="1" t="s">
        <v>5847</v>
      </c>
      <c r="E4217" s="1" t="s">
        <v>5848</v>
      </c>
      <c r="F4217" s="1" t="s">
        <v>22533</v>
      </c>
      <c r="G4217" s="1" t="str">
        <f>IFERROR(VLOOKUP(A4217,Merge!$C$2:$D$6078,2,FALSE),"")</f>
        <v>명석한 정신 (III)</v>
      </c>
      <c r="H4217" s="1" t="str" cm="1">
        <f t="array" ref="H4217">IF(AND(ISNUMBER(FIND(".stages.",C4217)),_xlfn.LAMBDA(_xlpm.x,OR(_xlpm.x="m",_xlpm.x="s",_xlpm.x="+"))(RIGHT(E4217,1))),SUBSTITUTE(SUBSTITUTE(SUBSTITUTE(E4217,"m","분 "),"s","초"),"분 +","분+"),"")</f>
        <v/>
      </c>
      <c r="I4217" s="1" t="str">
        <f t="shared" si="65"/>
        <v>명석한 정신 (III)</v>
      </c>
      <c r="K4217" s="1" t="str">
        <f>IFERROR(MATCH(C4217,_xlfn.ANCHORARRAY(whitespace!$C$1),0),"")</f>
        <v/>
      </c>
    </row>
    <row r="4218" spans="1:11" x14ac:dyDescent="0.45">
      <c r="A4218" s="1" t="s">
        <v>5849</v>
      </c>
      <c r="B4218" s="1" t="s">
        <v>26310</v>
      </c>
      <c r="C4218" s="1" t="s">
        <v>5850</v>
      </c>
      <c r="E4218" s="1" t="s">
        <v>5830</v>
      </c>
      <c r="F4218" s="1" t="s">
        <v>22529</v>
      </c>
      <c r="G4218" s="1" t="str">
        <f>IFERROR(VLOOKUP(A4218,Merge!$C$2:$D$6078,2,FALSE),"")</f>
        <v>마음을 비우고 원소와 조화하여 잠시 동안 마나 재생을 크게 늘립니다. (자동 시전은 시전자가 드래프트되지 않을 때마다 능력을 시전하려고합니다.)</v>
      </c>
      <c r="H4218" s="1" t="str" cm="1">
        <f t="array" ref="H4218">IF(AND(ISNUMBER(FIND(".stages.",C4218)),_xlfn.LAMBDA(_xlpm.x,OR(_xlpm.x="m",_xlpm.x="s",_xlpm.x="+"))(RIGHT(E4218,1))),SUBSTITUTE(SUBSTITUTE(SUBSTITUTE(E4218,"m","분 "),"s","초"),"분 +","분+"),"")</f>
        <v/>
      </c>
      <c r="I4218" s="1" t="str">
        <f t="shared" si="65"/>
        <v>마음을 비우고 원소와 조화하여 잠시 동안 마나 재생을 크게 늘립니다. (자동 시전은 시전자가 드래프트되지 않을 때마다 능력을 시전하려고합니다.)</v>
      </c>
      <c r="K4218" s="1" t="str">
        <f>IFERROR(MATCH(C4218,_xlfn.ANCHORARRAY(whitespace!$C$1),0),"")</f>
        <v/>
      </c>
    </row>
    <row r="4219" spans="1:11" x14ac:dyDescent="0.45">
      <c r="A4219" s="1" t="s">
        <v>5851</v>
      </c>
      <c r="B4219" s="1" t="s">
        <v>26310</v>
      </c>
      <c r="C4219" s="1" t="s">
        <v>5852</v>
      </c>
      <c r="E4219" s="1" t="s">
        <v>5853</v>
      </c>
      <c r="F4219" s="1" t="s">
        <v>22534</v>
      </c>
      <c r="G4219" s="1" t="str">
        <f>IFERROR(VLOOKUP(A4219,Merge!$C$2:$D$6078,2,FALSE),"")</f>
        <v>활력</v>
      </c>
      <c r="H4219" s="1" t="str" cm="1">
        <f t="array" ref="H4219">IF(AND(ISNUMBER(FIND(".stages.",C4219)),_xlfn.LAMBDA(_xlpm.x,OR(_xlpm.x="m",_xlpm.x="s",_xlpm.x="+"))(RIGHT(E4219,1))),SUBSTITUTE(SUBSTITUTE(SUBSTITUTE(E4219,"m","분 "),"s","초"),"분 +","분+"),"")</f>
        <v/>
      </c>
      <c r="I4219" s="1" t="str">
        <f t="shared" si="65"/>
        <v>활력</v>
      </c>
      <c r="K4219" s="1" t="str">
        <f>IFERROR(MATCH(C4219,_xlfn.ANCHORARRAY(whitespace!$C$1),0),"")</f>
        <v/>
      </c>
    </row>
    <row r="4220" spans="1:11" x14ac:dyDescent="0.45">
      <c r="A4220" s="1" t="s">
        <v>5854</v>
      </c>
      <c r="B4220" s="1" t="s">
        <v>26310</v>
      </c>
      <c r="C4220" s="1" t="s">
        <v>5855</v>
      </c>
      <c r="E4220" s="1" t="s">
        <v>5856</v>
      </c>
      <c r="F4220" s="1" t="s">
        <v>22535</v>
      </c>
      <c r="G4220" s="1" t="str">
        <f>IFERROR(VLOOKUP(A4220,Merge!$C$2:$D$6078,2,FALSE),"")</f>
        <v>림과 대상들에게 에너지를 불어넣어 스테미너와 마력 재생을 크게 늘린다.</v>
      </c>
      <c r="H4220" s="1" t="str" cm="1">
        <f t="array" ref="H4220">IF(AND(ISNUMBER(FIND(".stages.",C4220)),_xlfn.LAMBDA(_xlpm.x,OR(_xlpm.x="m",_xlpm.x="s",_xlpm.x="+"))(RIGHT(E4220,1))),SUBSTITUTE(SUBSTITUTE(SUBSTITUTE(E4220,"m","분 "),"s","초"),"분 +","분+"),"")</f>
        <v/>
      </c>
      <c r="I4220" s="1" t="str">
        <f t="shared" si="65"/>
        <v>림과 대상들에게 에너지를 불어넣어 스테미너와 마력 재생을 크게 늘린다.</v>
      </c>
      <c r="K4220" s="1" t="str">
        <f>IFERROR(MATCH(C4220,_xlfn.ANCHORARRAY(whitespace!$C$1),0),"")</f>
        <v/>
      </c>
    </row>
    <row r="4221" spans="1:11" x14ac:dyDescent="0.45">
      <c r="A4221" s="1" t="s">
        <v>5857</v>
      </c>
      <c r="B4221" s="1" t="s">
        <v>26310</v>
      </c>
      <c r="C4221" s="1" t="s">
        <v>5858</v>
      </c>
      <c r="E4221" s="1" t="s">
        <v>5859</v>
      </c>
      <c r="F4221" s="1" t="s">
        <v>22536</v>
      </c>
      <c r="G4221" s="1" t="str">
        <f>IFERROR(VLOOKUP(A4221,Merge!$C$2:$D$6078,2,FALSE),"")</f>
        <v>촉진 주사</v>
      </c>
      <c r="H4221" s="1" t="str" cm="1">
        <f t="array" ref="H4221">IF(AND(ISNUMBER(FIND(".stages.",C4221)),_xlfn.LAMBDA(_xlpm.x,OR(_xlpm.x="m",_xlpm.x="s",_xlpm.x="+"))(RIGHT(E4221,1))),SUBSTITUTE(SUBSTITUTE(SUBSTITUTE(E4221,"m","분 "),"s","초"),"분 +","분+"),"")</f>
        <v/>
      </c>
      <c r="I4221" s="1" t="str">
        <f t="shared" si="65"/>
        <v>촉진 주사</v>
      </c>
      <c r="K4221" s="1" t="str">
        <f>IFERROR(MATCH(C4221,_xlfn.ANCHORARRAY(whitespace!$C$1),0),"")</f>
        <v/>
      </c>
    </row>
    <row r="4222" spans="1:11" x14ac:dyDescent="0.45">
      <c r="A4222" s="1" t="s">
        <v>5860</v>
      </c>
      <c r="B4222" s="1" t="s">
        <v>26310</v>
      </c>
      <c r="C4222" s="1" t="s">
        <v>5861</v>
      </c>
      <c r="E4222" s="1" t="s">
        <v>5862</v>
      </c>
      <c r="F4222" s="1" t="s">
        <v>22537</v>
      </c>
      <c r="G4222" s="1" t="str">
        <f>IFERROR(VLOOKUP(A4222,Merge!$C$2:$D$6078,2,FALSE),"")</f>
        <v>대상에게 스태미나와 마나 재생을 일시적으로 증가시키는 촉진 주사를 투여합니다.</v>
      </c>
      <c r="H4222" s="1" t="str" cm="1">
        <f t="array" ref="H4222">IF(AND(ISNUMBER(FIND(".stages.",C4222)),_xlfn.LAMBDA(_xlpm.x,OR(_xlpm.x="m",_xlpm.x="s",_xlpm.x="+"))(RIGHT(E4222,1))),SUBSTITUTE(SUBSTITUTE(SUBSTITUTE(E4222,"m","분 "),"s","초"),"분 +","분+"),"")</f>
        <v/>
      </c>
      <c r="I4222" s="1" t="str">
        <f t="shared" si="65"/>
        <v>대상에게 스태미나와 마나 재생을 일시적으로 증가시키는 촉진 주사를 투여합니다.</v>
      </c>
      <c r="K4222" s="1" t="str">
        <f>IFERROR(MATCH(C4222,_xlfn.ANCHORARRAY(whitespace!$C$1),0),"")</f>
        <v/>
      </c>
    </row>
    <row r="4223" spans="1:11" x14ac:dyDescent="0.45">
      <c r="A4223" s="1" t="s">
        <v>5863</v>
      </c>
      <c r="B4223" s="1" t="s">
        <v>26310</v>
      </c>
      <c r="C4223" s="1" t="s">
        <v>5864</v>
      </c>
      <c r="E4223" s="1" t="s">
        <v>5859</v>
      </c>
      <c r="F4223" s="1" t="s">
        <v>22536</v>
      </c>
      <c r="G4223" s="1" t="str">
        <f>IFERROR(VLOOKUP(A4223,Merge!$C$2:$D$6078,2,FALSE),"")</f>
        <v>촉진 주사</v>
      </c>
      <c r="H4223" s="1" t="str" cm="1">
        <f t="array" ref="H4223">IF(AND(ISNUMBER(FIND(".stages.",C4223)),_xlfn.LAMBDA(_xlpm.x,OR(_xlpm.x="m",_xlpm.x="s",_xlpm.x="+"))(RIGHT(E4223,1))),SUBSTITUTE(SUBSTITUTE(SUBSTITUTE(E4223,"m","분 "),"s","초"),"분 +","분+"),"")</f>
        <v/>
      </c>
      <c r="I4223" s="1" t="str">
        <f t="shared" si="65"/>
        <v>촉진 주사</v>
      </c>
      <c r="K4223" s="1" t="str">
        <f>IFERROR(MATCH(C4223,_xlfn.ANCHORARRAY(whitespace!$C$1),0),"")</f>
        <v/>
      </c>
    </row>
    <row r="4224" spans="1:11" x14ac:dyDescent="0.45">
      <c r="A4224" s="1" t="s">
        <v>5865</v>
      </c>
      <c r="B4224" s="1" t="s">
        <v>26310</v>
      </c>
      <c r="C4224" s="1" t="s">
        <v>5866</v>
      </c>
      <c r="E4224" s="1" t="s">
        <v>5862</v>
      </c>
      <c r="F4224" s="1" t="s">
        <v>22537</v>
      </c>
      <c r="G4224" s="1" t="str">
        <f>IFERROR(VLOOKUP(A4224,Merge!$C$2:$D$6078,2,FALSE),"")</f>
        <v>대상에게 스태미나와 마나 재생을 일시적으로 증가시키는 촉진 주사를 투여합니다.</v>
      </c>
      <c r="H4224" s="1" t="str" cm="1">
        <f t="array" ref="H4224">IF(AND(ISNUMBER(FIND(".stages.",C4224)),_xlfn.LAMBDA(_xlpm.x,OR(_xlpm.x="m",_xlpm.x="s",_xlpm.x="+"))(RIGHT(E4224,1))),SUBSTITUTE(SUBSTITUTE(SUBSTITUTE(E4224,"m","분 "),"s","초"),"분 +","분+"),"")</f>
        <v/>
      </c>
      <c r="I4224" s="1" t="str">
        <f t="shared" si="65"/>
        <v>대상에게 스태미나와 마나 재생을 일시적으로 증가시키는 촉진 주사를 투여합니다.</v>
      </c>
      <c r="K4224" s="1" t="str">
        <f>IFERROR(MATCH(C4224,_xlfn.ANCHORARRAY(whitespace!$C$1),0),"")</f>
        <v/>
      </c>
    </row>
    <row r="4225" spans="1:11" x14ac:dyDescent="0.45">
      <c r="A4225" s="1" t="s">
        <v>5867</v>
      </c>
      <c r="B4225" s="1" t="s">
        <v>26310</v>
      </c>
      <c r="C4225" s="1" t="s">
        <v>5868</v>
      </c>
      <c r="E4225" s="1" t="s">
        <v>5869</v>
      </c>
      <c r="F4225" s="1" t="s">
        <v>22538</v>
      </c>
      <c r="G4225" s="1" t="str">
        <f>IFERROR(VLOOKUP(A4225,Merge!$C$2:$D$6078,2,FALSE),"")</f>
        <v>촉진 주사 (I)</v>
      </c>
      <c r="H4225" s="1" t="str" cm="1">
        <f t="array" ref="H4225">IF(AND(ISNUMBER(FIND(".stages.",C4225)),_xlfn.LAMBDA(_xlpm.x,OR(_xlpm.x="m",_xlpm.x="s",_xlpm.x="+"))(RIGHT(E4225,1))),SUBSTITUTE(SUBSTITUTE(SUBSTITUTE(E4225,"m","분 "),"s","초"),"분 +","분+"),"")</f>
        <v/>
      </c>
      <c r="I4225" s="1" t="str">
        <f t="shared" si="65"/>
        <v>촉진 주사 (I)</v>
      </c>
      <c r="K4225" s="1" t="str">
        <f>IFERROR(MATCH(C4225,_xlfn.ANCHORARRAY(whitespace!$C$1),0),"")</f>
        <v/>
      </c>
    </row>
    <row r="4226" spans="1:11" x14ac:dyDescent="0.45">
      <c r="A4226" s="1" t="s">
        <v>5870</v>
      </c>
      <c r="B4226" s="1" t="s">
        <v>26310</v>
      </c>
      <c r="C4226" s="1" t="s">
        <v>5871</v>
      </c>
      <c r="E4226" s="1" t="s">
        <v>5872</v>
      </c>
      <c r="F4226" s="1" t="s">
        <v>22539</v>
      </c>
      <c r="G4226" s="1" t="str">
        <f>IFERROR(VLOOKUP(A4226,Merge!$C$2:$D$6078,2,FALSE),"")</f>
        <v>아군에게 촉진주사를 투여하여 을하여 잠시 동안 체력과 마나 재생을 크게 증가시킵니다. 이 능력을 향상시키면 비용과 재사용 대기 시간이 줄어들고 시간이 지남에 따라 재생되는 자원의 양이 늘어납니다. 레벨에 2 포인트가 필요합니다.</v>
      </c>
      <c r="H4226" s="1" t="str" cm="1">
        <f t="array" ref="H4226">IF(AND(ISNUMBER(FIND(".stages.",C4226)),_xlfn.LAMBDA(_xlpm.x,OR(_xlpm.x="m",_xlpm.x="s",_xlpm.x="+"))(RIGHT(E4226,1))),SUBSTITUTE(SUBSTITUTE(SUBSTITUTE(E4226,"m","분 "),"s","초"),"분 +","분+"),"")</f>
        <v/>
      </c>
      <c r="I4226" s="1" t="str">
        <f t="shared" si="65"/>
        <v>아군에게 촉진주사를 투여하여 을하여 잠시 동안 체력과 마나 재생을 크게 증가시킵니다. 이 능력을 향상시키면 비용과 재사용 대기 시간이 줄어들고 시간이 지남에 따라 재생되는 자원의 양이 늘어납니다. 레벨에 2 포인트가 필요합니다.</v>
      </c>
      <c r="K4226" s="1" t="str">
        <f>IFERROR(MATCH(C4226,_xlfn.ANCHORARRAY(whitespace!$C$1),0),"")</f>
        <v/>
      </c>
    </row>
    <row r="4227" spans="1:11" x14ac:dyDescent="0.45">
      <c r="A4227" s="1" t="s">
        <v>5873</v>
      </c>
      <c r="B4227" s="1" t="s">
        <v>26310</v>
      </c>
      <c r="C4227" s="1" t="s">
        <v>5874</v>
      </c>
      <c r="E4227" s="1" t="s">
        <v>5875</v>
      </c>
      <c r="F4227" s="1" t="s">
        <v>22540</v>
      </c>
      <c r="G4227" s="1" t="str">
        <f>IFERROR(VLOOKUP(A4227,Merge!$C$2:$D$6078,2,FALSE),"")</f>
        <v>촉진 주사 (II)</v>
      </c>
      <c r="H4227" s="1" t="str" cm="1">
        <f t="array" ref="H4227">IF(AND(ISNUMBER(FIND(".stages.",C4227)),_xlfn.LAMBDA(_xlpm.x,OR(_xlpm.x="m",_xlpm.x="s",_xlpm.x="+"))(RIGHT(E4227,1))),SUBSTITUTE(SUBSTITUTE(SUBSTITUTE(E4227,"m","분 "),"s","초"),"분 +","분+"),"")</f>
        <v/>
      </c>
      <c r="I4227" s="1" t="str">
        <f t="shared" ref="I4227:I4290" si="66">IF(H4227="",G4227,H4227)</f>
        <v>촉진 주사 (II)</v>
      </c>
      <c r="K4227" s="1" t="str">
        <f>IFERROR(MATCH(C4227,_xlfn.ANCHORARRAY(whitespace!$C$1),0),"")</f>
        <v/>
      </c>
    </row>
    <row r="4228" spans="1:11" x14ac:dyDescent="0.45">
      <c r="A4228" s="1" t="s">
        <v>5876</v>
      </c>
      <c r="B4228" s="1" t="s">
        <v>26310</v>
      </c>
      <c r="C4228" s="1" t="s">
        <v>5877</v>
      </c>
      <c r="E4228" s="1" t="s">
        <v>5872</v>
      </c>
      <c r="F4228" s="1" t="s">
        <v>22541</v>
      </c>
      <c r="G4228" s="1" t="str">
        <f>IFERROR(VLOOKUP(A4228,Merge!$C$2:$D$6078,2,FALSE),"")</f>
        <v>아군에게 촉진주사를 투여을하여 잠시 동안 체력과 마나 재생을 대폭 증가시킵니다. 이 능력을 향상시키면 비용과 재사용 대기 시간이 줄어들고 시간이 지남에 따라 재생되는 자원의 양이 늘어납니다. 레벨에 2 포인트가 필요합니다.</v>
      </c>
      <c r="H4228" s="1" t="str" cm="1">
        <f t="array" ref="H4228">IF(AND(ISNUMBER(FIND(".stages.",C4228)),_xlfn.LAMBDA(_xlpm.x,OR(_xlpm.x="m",_xlpm.x="s",_xlpm.x="+"))(RIGHT(E4228,1))),SUBSTITUTE(SUBSTITUTE(SUBSTITUTE(E4228,"m","분 "),"s","초"),"분 +","분+"),"")</f>
        <v/>
      </c>
      <c r="I4228" s="1" t="str">
        <f t="shared" si="66"/>
        <v>아군에게 촉진주사를 투여을하여 잠시 동안 체력과 마나 재생을 대폭 증가시킵니다. 이 능력을 향상시키면 비용과 재사용 대기 시간이 줄어들고 시간이 지남에 따라 재생되는 자원의 양이 늘어납니다. 레벨에 2 포인트가 필요합니다.</v>
      </c>
      <c r="K4228" s="1" t="str">
        <f>IFERROR(MATCH(C4228,_xlfn.ANCHORARRAY(whitespace!$C$1),0),"")</f>
        <v/>
      </c>
    </row>
    <row r="4229" spans="1:11" x14ac:dyDescent="0.45">
      <c r="A4229" s="1" t="s">
        <v>5878</v>
      </c>
      <c r="B4229" s="1" t="s">
        <v>26310</v>
      </c>
      <c r="C4229" s="1" t="s">
        <v>5879</v>
      </c>
      <c r="E4229" s="1" t="s">
        <v>5880</v>
      </c>
      <c r="F4229" s="1" t="s">
        <v>22542</v>
      </c>
      <c r="G4229" s="1" t="str">
        <f>IFERROR(VLOOKUP(A4229,Merge!$C$2:$D$6078,2,FALSE),"")</f>
        <v>촉진 주사 (III)</v>
      </c>
      <c r="H4229" s="1" t="str" cm="1">
        <f t="array" ref="H4229">IF(AND(ISNUMBER(FIND(".stages.",C4229)),_xlfn.LAMBDA(_xlpm.x,OR(_xlpm.x="m",_xlpm.x="s",_xlpm.x="+"))(RIGHT(E4229,1))),SUBSTITUTE(SUBSTITUTE(SUBSTITUTE(E4229,"m","분 "),"s","초"),"분 +","분+"),"")</f>
        <v/>
      </c>
      <c r="I4229" s="1" t="str">
        <f t="shared" si="66"/>
        <v>촉진 주사 (III)</v>
      </c>
      <c r="K4229" s="1" t="str">
        <f>IFERROR(MATCH(C4229,_xlfn.ANCHORARRAY(whitespace!$C$1),0),"")</f>
        <v/>
      </c>
    </row>
    <row r="4230" spans="1:11" x14ac:dyDescent="0.45">
      <c r="A4230" s="1" t="s">
        <v>5881</v>
      </c>
      <c r="B4230" s="1" t="s">
        <v>26310</v>
      </c>
      <c r="C4230" s="1" t="s">
        <v>5882</v>
      </c>
      <c r="E4230" s="1" t="s">
        <v>5883</v>
      </c>
      <c r="F4230" s="1" t="s">
        <v>22543</v>
      </c>
      <c r="G4230" s="1" t="str">
        <f>IFERROR(VLOOKUP(A4230,Merge!$C$2:$D$6078,2,FALSE),"")</f>
        <v>아군에게 부스터 샷을하여 잠시 동안 체력과 마나 재생을 크게 증가시킵니다.</v>
      </c>
      <c r="H4230" s="1" t="str" cm="1">
        <f t="array" ref="H4230">IF(AND(ISNUMBER(FIND(".stages.",C4230)),_xlfn.LAMBDA(_xlpm.x,OR(_xlpm.x="m",_xlpm.x="s",_xlpm.x="+"))(RIGHT(E4230,1))),SUBSTITUTE(SUBSTITUTE(SUBSTITUTE(E4230,"m","분 "),"s","초"),"분 +","분+"),"")</f>
        <v/>
      </c>
      <c r="I4230" s="1" t="str">
        <f t="shared" si="66"/>
        <v>아군에게 부스터 샷을하여 잠시 동안 체력과 마나 재생을 크게 증가시킵니다.</v>
      </c>
      <c r="K4230" s="1" t="str">
        <f>IFERROR(MATCH(C4230,_xlfn.ANCHORARRAY(whitespace!$C$1),0),"")</f>
        <v/>
      </c>
    </row>
    <row r="4231" spans="1:11" x14ac:dyDescent="0.45">
      <c r="A4231" s="1" t="s">
        <v>5884</v>
      </c>
      <c r="B4231" s="1" t="s">
        <v>26310</v>
      </c>
      <c r="C4231" s="1" t="s">
        <v>5885</v>
      </c>
      <c r="E4231" s="1" t="s">
        <v>5886</v>
      </c>
      <c r="F4231" s="1" t="s">
        <v>22544</v>
      </c>
      <c r="G4231" s="1" t="str">
        <f>IFERROR(VLOOKUP(A4231,Merge!$C$2:$D$6078,2,FALSE),"")</f>
        <v>수혈</v>
      </c>
      <c r="H4231" s="1" t="str" cm="1">
        <f t="array" ref="H4231">IF(AND(ISNUMBER(FIND(".stages.",C4231)),_xlfn.LAMBDA(_xlpm.x,OR(_xlpm.x="m",_xlpm.x="s",_xlpm.x="+"))(RIGHT(E4231,1))),SUBSTITUTE(SUBSTITUTE(SUBSTITUTE(E4231,"m","분 "),"s","초"),"분 +","분+"),"")</f>
        <v/>
      </c>
      <c r="I4231" s="1" t="str">
        <f t="shared" si="66"/>
        <v>수혈</v>
      </c>
      <c r="K4231" s="1" t="str">
        <f>IFERROR(MATCH(C4231,_xlfn.ANCHORARRAY(whitespace!$C$1),0),"")</f>
        <v/>
      </c>
    </row>
    <row r="4232" spans="1:11" x14ac:dyDescent="0.45">
      <c r="A4232" s="1" t="s">
        <v>5887</v>
      </c>
      <c r="B4232" s="1" t="s">
        <v>26310</v>
      </c>
      <c r="C4232" s="1" t="s">
        <v>5888</v>
      </c>
      <c r="E4232" s="1" t="s">
        <v>5889</v>
      </c>
      <c r="F4232" s="1" t="s">
        <v>22545</v>
      </c>
      <c r="G4232" s="1" t="str">
        <f>IFERROR(VLOOKUP(A4232,Merge!$C$2:$D$6078,2,FALSE),"")</f>
        <v>대상에게 긴급 수혈을 실시하여 혈액 손실을 회복합니다.</v>
      </c>
      <c r="H4232" s="1" t="str" cm="1">
        <f t="array" ref="H4232">IF(AND(ISNUMBER(FIND(".stages.",C4232)),_xlfn.LAMBDA(_xlpm.x,OR(_xlpm.x="m",_xlpm.x="s",_xlpm.x="+"))(RIGHT(E4232,1))),SUBSTITUTE(SUBSTITUTE(SUBSTITUTE(E4232,"m","분 "),"s","초"),"분 +","분+"),"")</f>
        <v/>
      </c>
      <c r="I4232" s="1" t="str">
        <f t="shared" si="66"/>
        <v>대상에게 긴급 수혈을 실시하여 혈액 손실을 회복합니다.</v>
      </c>
      <c r="K4232" s="1" t="str">
        <f>IFERROR(MATCH(C4232,_xlfn.ANCHORARRAY(whitespace!$C$1),0),"")</f>
        <v/>
      </c>
    </row>
    <row r="4233" spans="1:11" x14ac:dyDescent="0.45">
      <c r="A4233" s="1" t="s">
        <v>5890</v>
      </c>
      <c r="B4233" s="1" t="s">
        <v>26310</v>
      </c>
      <c r="C4233" s="1" t="s">
        <v>5891</v>
      </c>
      <c r="E4233" s="1" t="s">
        <v>5886</v>
      </c>
      <c r="F4233" s="1" t="s">
        <v>22544</v>
      </c>
      <c r="G4233" s="1" t="str">
        <f>IFERROR(VLOOKUP(A4233,Merge!$C$2:$D$6078,2,FALSE),"")</f>
        <v>수혈</v>
      </c>
      <c r="H4233" s="1" t="str" cm="1">
        <f t="array" ref="H4233">IF(AND(ISNUMBER(FIND(".stages.",C4233)),_xlfn.LAMBDA(_xlpm.x,OR(_xlpm.x="m",_xlpm.x="s",_xlpm.x="+"))(RIGHT(E4233,1))),SUBSTITUTE(SUBSTITUTE(SUBSTITUTE(E4233,"m","분 "),"s","초"),"분 +","분+"),"")</f>
        <v/>
      </c>
      <c r="I4233" s="1" t="str">
        <f t="shared" si="66"/>
        <v>수혈</v>
      </c>
      <c r="K4233" s="1" t="str">
        <f>IFERROR(MATCH(C4233,_xlfn.ANCHORARRAY(whitespace!$C$1),0),"")</f>
        <v/>
      </c>
    </row>
    <row r="4234" spans="1:11" x14ac:dyDescent="0.45">
      <c r="A4234" s="1" t="s">
        <v>5892</v>
      </c>
      <c r="B4234" s="1" t="s">
        <v>26310</v>
      </c>
      <c r="C4234" s="1" t="s">
        <v>5893</v>
      </c>
      <c r="E4234" s="1" t="s">
        <v>5889</v>
      </c>
      <c r="F4234" s="1" t="s">
        <v>22546</v>
      </c>
      <c r="G4234" s="1" t="str">
        <f>IFERROR(VLOOKUP(A4234,Merge!$C$2:$D$6078,2,FALSE),"")</f>
        <v>대상에게 긴급 수혈을 실시하여 혈액 손실을 회복합니다. (자동 시전은 시전자가 주변에 출혈이있는 근처 아군 정착민을 확인합니다.)</v>
      </c>
      <c r="H4234" s="1" t="str" cm="1">
        <f t="array" ref="H4234">IF(AND(ISNUMBER(FIND(".stages.",C4234)),_xlfn.LAMBDA(_xlpm.x,OR(_xlpm.x="m",_xlpm.x="s",_xlpm.x="+"))(RIGHT(E4234,1))),SUBSTITUTE(SUBSTITUTE(SUBSTITUTE(E4234,"m","분 "),"s","초"),"분 +","분+"),"")</f>
        <v/>
      </c>
      <c r="I4234" s="1" t="str">
        <f t="shared" si="66"/>
        <v>대상에게 긴급 수혈을 실시하여 혈액 손실을 회복합니다. (자동 시전은 시전자가 주변에 출혈이있는 근처 아군 정착민을 확인합니다.)</v>
      </c>
      <c r="K4234" s="1" t="str">
        <f>IFERROR(MATCH(C4234,_xlfn.ANCHORARRAY(whitespace!$C$1),0),"")</f>
        <v/>
      </c>
    </row>
    <row r="4235" spans="1:11" x14ac:dyDescent="0.45">
      <c r="A4235" s="1" t="s">
        <v>5894</v>
      </c>
      <c r="B4235" s="1" t="s">
        <v>26310</v>
      </c>
      <c r="C4235" s="1" t="s">
        <v>5895</v>
      </c>
      <c r="E4235" s="1" t="s">
        <v>5896</v>
      </c>
      <c r="F4235" s="1" t="s">
        <v>22547</v>
      </c>
      <c r="G4235" s="1" t="str">
        <f>IFERROR(VLOOKUP(A4235,Merge!$C$2:$D$6078,2,FALSE),"")</f>
        <v>수혈 (I)</v>
      </c>
      <c r="H4235" s="1" t="str" cm="1">
        <f t="array" ref="H4235">IF(AND(ISNUMBER(FIND(".stages.",C4235)),_xlfn.LAMBDA(_xlpm.x,OR(_xlpm.x="m",_xlpm.x="s",_xlpm.x="+"))(RIGHT(E4235,1))),SUBSTITUTE(SUBSTITUTE(SUBSTITUTE(E4235,"m","분 "),"s","초"),"분 +","분+"),"")</f>
        <v/>
      </c>
      <c r="I4235" s="1" t="str">
        <f t="shared" si="66"/>
        <v>수혈 (I)</v>
      </c>
      <c r="K4235" s="1" t="str">
        <f>IFERROR(MATCH(C4235,_xlfn.ANCHORARRAY(whitespace!$C$1),0),"")</f>
        <v/>
      </c>
    </row>
    <row r="4236" spans="1:11" x14ac:dyDescent="0.45">
      <c r="A4236" s="1" t="s">
        <v>5897</v>
      </c>
      <c r="B4236" s="1" t="s">
        <v>26310</v>
      </c>
      <c r="C4236" s="1" t="s">
        <v>5898</v>
      </c>
      <c r="E4236" s="1" t="s">
        <v>5899</v>
      </c>
      <c r="F4236" s="1" t="s">
        <v>22548</v>
      </c>
      <c r="G4236" s="1" t="str">
        <f>IFERROR(VLOOKUP(A4236,Merge!$C$2:$D$6078,2,FALSE),"")</f>
        <v>아군에게 응급 수혈을 투여하여 고갈 된 혈액 비축량을 완전히 복원합니다. (자동 시전은 시전자가 주변에 출혈이있는 근처 아군 정착민을 확인합니다.)</v>
      </c>
      <c r="H4236" s="1" t="str" cm="1">
        <f t="array" ref="H4236">IF(AND(ISNUMBER(FIND(".stages.",C4236)),_xlfn.LAMBDA(_xlpm.x,OR(_xlpm.x="m",_xlpm.x="s",_xlpm.x="+"))(RIGHT(E4236,1))),SUBSTITUTE(SUBSTITUTE(SUBSTITUTE(E4236,"m","분 "),"s","초"),"분 +","분+"),"")</f>
        <v/>
      </c>
      <c r="I4236" s="1" t="str">
        <f t="shared" si="66"/>
        <v>아군에게 응급 수혈을 투여하여 고갈 된 혈액 비축량을 완전히 복원합니다. (자동 시전은 시전자가 주변에 출혈이있는 근처 아군 정착민을 확인합니다.)</v>
      </c>
      <c r="K4236" s="1" t="str">
        <f>IFERROR(MATCH(C4236,_xlfn.ANCHORARRAY(whitespace!$C$1),0),"")</f>
        <v/>
      </c>
    </row>
    <row r="4237" spans="1:11" x14ac:dyDescent="0.45">
      <c r="A4237" s="1" t="s">
        <v>5900</v>
      </c>
      <c r="B4237" s="1" t="s">
        <v>26310</v>
      </c>
      <c r="C4237" s="1" t="s">
        <v>5901</v>
      </c>
      <c r="E4237" s="1" t="s">
        <v>5902</v>
      </c>
      <c r="F4237" s="1" t="s">
        <v>22549</v>
      </c>
      <c r="G4237" s="1" t="str">
        <f>IFERROR(VLOOKUP(A4237,Merge!$C$2:$D$6078,2,FALSE),"")</f>
        <v>수혈 (II)</v>
      </c>
      <c r="H4237" s="1" t="str" cm="1">
        <f t="array" ref="H4237">IF(AND(ISNUMBER(FIND(".stages.",C4237)),_xlfn.LAMBDA(_xlpm.x,OR(_xlpm.x="m",_xlpm.x="s",_xlpm.x="+"))(RIGHT(E4237,1))),SUBSTITUTE(SUBSTITUTE(SUBSTITUTE(E4237,"m","분 "),"s","초"),"분 +","분+"),"")</f>
        <v/>
      </c>
      <c r="I4237" s="1" t="str">
        <f t="shared" si="66"/>
        <v>수혈 (II)</v>
      </c>
      <c r="K4237" s="1" t="str">
        <f>IFERROR(MATCH(C4237,_xlfn.ANCHORARRAY(whitespace!$C$1),0),"")</f>
        <v/>
      </c>
    </row>
    <row r="4238" spans="1:11" x14ac:dyDescent="0.45">
      <c r="A4238" s="1" t="s">
        <v>5903</v>
      </c>
      <c r="B4238" s="1" t="s">
        <v>26310</v>
      </c>
      <c r="C4238" s="1" t="s">
        <v>5904</v>
      </c>
      <c r="E4238" s="1" t="s">
        <v>5905</v>
      </c>
      <c r="F4238" s="1" t="s">
        <v>22550</v>
      </c>
      <c r="G4238" s="1" t="str">
        <f>IFERROR(VLOOKUP(A4238,Merge!$C$2:$D$6078,2,FALSE),"")</f>
        <v>아군에게 응급 수혈을 투여하여 고갈 된 혈액 비축량을 완전히 복원합니다. 또한 혈액 순환을 약간 향상시키는 버프를 부여합니다. (자동 시전은 시전자가 주변에 출혈이있는 근처 아군 정착민을 확인합니다.)</v>
      </c>
      <c r="H4238" s="1" t="str" cm="1">
        <f t="array" ref="H4238">IF(AND(ISNUMBER(FIND(".stages.",C4238)),_xlfn.LAMBDA(_xlpm.x,OR(_xlpm.x="m",_xlpm.x="s",_xlpm.x="+"))(RIGHT(E4238,1))),SUBSTITUTE(SUBSTITUTE(SUBSTITUTE(E4238,"m","분 "),"s","초"),"분 +","분+"),"")</f>
        <v/>
      </c>
      <c r="I4238" s="1" t="str">
        <f t="shared" si="66"/>
        <v>아군에게 응급 수혈을 투여하여 고갈 된 혈액 비축량을 완전히 복원합니다. 또한 혈액 순환을 약간 향상시키는 버프를 부여합니다. (자동 시전은 시전자가 주변에 출혈이있는 근처 아군 정착민을 확인합니다.)</v>
      </c>
      <c r="K4238" s="1" t="str">
        <f>IFERROR(MATCH(C4238,_xlfn.ANCHORARRAY(whitespace!$C$1),0),"")</f>
        <v/>
      </c>
    </row>
    <row r="4239" spans="1:11" x14ac:dyDescent="0.45">
      <c r="A4239" s="1" t="s">
        <v>5906</v>
      </c>
      <c r="B4239" s="1" t="s">
        <v>26310</v>
      </c>
      <c r="C4239" s="1" t="s">
        <v>5907</v>
      </c>
      <c r="E4239" s="1" t="s">
        <v>5908</v>
      </c>
      <c r="F4239" s="1" t="s">
        <v>22551</v>
      </c>
      <c r="G4239" s="1" t="str">
        <f>IFERROR(VLOOKUP(A4239,Merge!$C$2:$D$6078,2,FALSE),"")</f>
        <v>수혈 (III)</v>
      </c>
      <c r="H4239" s="1" t="str" cm="1">
        <f t="array" ref="H4239">IF(AND(ISNUMBER(FIND(".stages.",C4239)),_xlfn.LAMBDA(_xlpm.x,OR(_xlpm.x="m",_xlpm.x="s",_xlpm.x="+"))(RIGHT(E4239,1))),SUBSTITUTE(SUBSTITUTE(SUBSTITUTE(E4239,"m","분 "),"s","초"),"분 +","분+"),"")</f>
        <v/>
      </c>
      <c r="I4239" s="1" t="str">
        <f t="shared" si="66"/>
        <v>수혈 (III)</v>
      </c>
      <c r="K4239" s="1" t="str">
        <f>IFERROR(MATCH(C4239,_xlfn.ANCHORARRAY(whitespace!$C$1),0),"")</f>
        <v/>
      </c>
    </row>
    <row r="4240" spans="1:11" x14ac:dyDescent="0.45">
      <c r="A4240" s="1" t="s">
        <v>5909</v>
      </c>
      <c r="B4240" s="1" t="s">
        <v>26310</v>
      </c>
      <c r="C4240" s="1" t="s">
        <v>5910</v>
      </c>
      <c r="E4240" s="1" t="s">
        <v>5911</v>
      </c>
      <c r="F4240" s="1" t="s">
        <v>22552</v>
      </c>
      <c r="G4240" s="1" t="str">
        <f>IFERROR(VLOOKUP(A4240,Merge!$C$2:$D$6078,2,FALSE),"")</f>
        <v>아군에게 응급 수혈을 투여하여 고갈 된 혈액 비축량을 완전히 복원합니다. 혈액 순환을 약간 강화하고 감염의 심각도를 약간 감소시키는 버프를 부여합니다. (자동 시전은 시전자가 주변에 출혈이있는 근처 아군 정착민을 확인합니다.)</v>
      </c>
      <c r="H4240" s="1" t="str" cm="1">
        <f t="array" ref="H4240">IF(AND(ISNUMBER(FIND(".stages.",C4240)),_xlfn.LAMBDA(_xlpm.x,OR(_xlpm.x="m",_xlpm.x="s",_xlpm.x="+"))(RIGHT(E4240,1))),SUBSTITUTE(SUBSTITUTE(SUBSTITUTE(E4240,"m","분 "),"s","초"),"분 +","분+"),"")</f>
        <v/>
      </c>
      <c r="I4240" s="1" t="str">
        <f t="shared" si="66"/>
        <v>아군에게 응급 수혈을 투여하여 고갈 된 혈액 비축량을 완전히 복원합니다. 혈액 순환을 약간 강화하고 감염의 심각도를 약간 감소시키는 버프를 부여합니다. (자동 시전은 시전자가 주변에 출혈이있는 근처 아군 정착민을 확인합니다.)</v>
      </c>
      <c r="K4240" s="1" t="str">
        <f>IFERROR(MATCH(C4240,_xlfn.ANCHORARRAY(whitespace!$C$1),0),"")</f>
        <v/>
      </c>
    </row>
    <row r="4241" spans="1:11" x14ac:dyDescent="0.45">
      <c r="A4241" s="1" t="s">
        <v>5912</v>
      </c>
      <c r="B4241" s="1" t="s">
        <v>26310</v>
      </c>
      <c r="C4241" s="1" t="s">
        <v>5913</v>
      </c>
      <c r="E4241" s="1" t="s">
        <v>5914</v>
      </c>
      <c r="F4241" s="1" t="s">
        <v>22553</v>
      </c>
      <c r="G4241" s="1" t="str">
        <f>IFERROR(VLOOKUP(A4241,Merge!$C$2:$D$6078,2,FALSE),"")</f>
        <v>항독소</v>
      </c>
      <c r="H4241" s="1" t="str" cm="1">
        <f t="array" ref="H4241">IF(AND(ISNUMBER(FIND(".stages.",C4241)),_xlfn.LAMBDA(_xlpm.x,OR(_xlpm.x="m",_xlpm.x="s",_xlpm.x="+"))(RIGHT(E4241,1))),SUBSTITUTE(SUBSTITUTE(SUBSTITUTE(E4241,"m","분 "),"s","초"),"분 +","분+"),"")</f>
        <v/>
      </c>
      <c r="I4241" s="1" t="str">
        <f t="shared" si="66"/>
        <v>항독소</v>
      </c>
      <c r="K4241" s="1" t="str">
        <f>IFERROR(MATCH(C4241,_xlfn.ANCHORARRAY(whitespace!$C$1),0),"")</f>
        <v/>
      </c>
    </row>
    <row r="4242" spans="1:11" x14ac:dyDescent="0.45">
      <c r="A4242" s="1" t="s">
        <v>5915</v>
      </c>
      <c r="B4242" s="1" t="s">
        <v>26310</v>
      </c>
      <c r="C4242" s="1" t="s">
        <v>5916</v>
      </c>
      <c r="E4242" s="1" t="s">
        <v>5917</v>
      </c>
      <c r="F4242" s="1" t="s">
        <v>22554</v>
      </c>
      <c r="G4242" s="1" t="str">
        <f>IFERROR(VLOOKUP(A4242,Merge!$C$2:$D$6078,2,FALSE),"")</f>
        <v>대상에게 축적된 독성을 완화시키는 보편적인 항독소를 투여합니다.</v>
      </c>
      <c r="H4242" s="1" t="str" cm="1">
        <f t="array" ref="H4242">IF(AND(ISNUMBER(FIND(".stages.",C4242)),_xlfn.LAMBDA(_xlpm.x,OR(_xlpm.x="m",_xlpm.x="s",_xlpm.x="+"))(RIGHT(E4242,1))),SUBSTITUTE(SUBSTITUTE(SUBSTITUTE(E4242,"m","분 "),"s","초"),"분 +","분+"),"")</f>
        <v/>
      </c>
      <c r="I4242" s="1" t="str">
        <f t="shared" si="66"/>
        <v>대상에게 축적된 독성을 완화시키는 보편적인 항독소를 투여합니다.</v>
      </c>
      <c r="K4242" s="1" t="str">
        <f>IFERROR(MATCH(C4242,_xlfn.ANCHORARRAY(whitespace!$C$1),0),"")</f>
        <v/>
      </c>
    </row>
    <row r="4243" spans="1:11" x14ac:dyDescent="0.45">
      <c r="A4243" s="1" t="s">
        <v>5918</v>
      </c>
      <c r="B4243" s="1" t="s">
        <v>26310</v>
      </c>
      <c r="C4243" s="1" t="s">
        <v>5919</v>
      </c>
      <c r="E4243" s="1" t="s">
        <v>5914</v>
      </c>
      <c r="F4243" s="1" t="s">
        <v>22553</v>
      </c>
      <c r="G4243" s="1" t="str">
        <f>IFERROR(VLOOKUP(A4243,Merge!$C$2:$D$6078,2,FALSE),"")</f>
        <v>항독소</v>
      </c>
      <c r="H4243" s="1" t="str" cm="1">
        <f t="array" ref="H4243">IF(AND(ISNUMBER(FIND(".stages.",C4243)),_xlfn.LAMBDA(_xlpm.x,OR(_xlpm.x="m",_xlpm.x="s",_xlpm.x="+"))(RIGHT(E4243,1))),SUBSTITUTE(SUBSTITUTE(SUBSTITUTE(E4243,"m","분 "),"s","초"),"분 +","분+"),"")</f>
        <v/>
      </c>
      <c r="I4243" s="1" t="str">
        <f t="shared" si="66"/>
        <v>항독소</v>
      </c>
      <c r="K4243" s="1" t="str">
        <f>IFERROR(MATCH(C4243,_xlfn.ANCHORARRAY(whitespace!$C$1),0),"")</f>
        <v/>
      </c>
    </row>
    <row r="4244" spans="1:11" x14ac:dyDescent="0.45">
      <c r="A4244" s="1" t="s">
        <v>5920</v>
      </c>
      <c r="B4244" s="1" t="s">
        <v>26310</v>
      </c>
      <c r="C4244" s="1" t="s">
        <v>5921</v>
      </c>
      <c r="E4244" s="1" t="s">
        <v>5917</v>
      </c>
      <c r="F4244" s="1" t="s">
        <v>22555</v>
      </c>
      <c r="G4244" s="1" t="str">
        <f>IFERROR(VLOOKUP(A4244,Merge!$C$2:$D$6078,2,FALSE),"")</f>
        <v>아군에게 보편적 인 항독소를 투여하여 독성 축적의 영향을 완화합니다. (자동 시전은 시전자 주변에 중독물질이 축적된 근처 아군정착민을 확인합니다)</v>
      </c>
      <c r="H4244" s="1" t="str" cm="1">
        <f t="array" ref="H4244">IF(AND(ISNUMBER(FIND(".stages.",C4244)),_xlfn.LAMBDA(_xlpm.x,OR(_xlpm.x="m",_xlpm.x="s",_xlpm.x="+"))(RIGHT(E4244,1))),SUBSTITUTE(SUBSTITUTE(SUBSTITUTE(E4244,"m","분 "),"s","초"),"분 +","분+"),"")</f>
        <v/>
      </c>
      <c r="I4244" s="1" t="str">
        <f t="shared" si="66"/>
        <v>아군에게 보편적 인 항독소를 투여하여 독성 축적의 영향을 완화합니다. (자동 시전은 시전자 주변에 중독물질이 축적된 근처 아군정착민을 확인합니다)</v>
      </c>
      <c r="K4244" s="1" t="str">
        <f>IFERROR(MATCH(C4244,_xlfn.ANCHORARRAY(whitespace!$C$1),0),"")</f>
        <v/>
      </c>
    </row>
    <row r="4245" spans="1:11" x14ac:dyDescent="0.45">
      <c r="A4245" s="1" t="s">
        <v>5922</v>
      </c>
      <c r="B4245" s="1" t="s">
        <v>26310</v>
      </c>
      <c r="C4245" s="1" t="s">
        <v>5923</v>
      </c>
      <c r="E4245" s="1" t="s">
        <v>5924</v>
      </c>
      <c r="F4245" s="1" t="s">
        <v>22556</v>
      </c>
      <c r="G4245" s="1" t="str">
        <f>IFERROR(VLOOKUP(A4245,Merge!$C$2:$D$6078,2,FALSE),"")</f>
        <v>항독소 (I)</v>
      </c>
      <c r="H4245" s="1" t="str" cm="1">
        <f t="array" ref="H4245">IF(AND(ISNUMBER(FIND(".stages.",C4245)),_xlfn.LAMBDA(_xlpm.x,OR(_xlpm.x="m",_xlpm.x="s",_xlpm.x="+"))(RIGHT(E4245,1))),SUBSTITUTE(SUBSTITUTE(SUBSTITUTE(E4245,"m","분 "),"s","초"),"분 +","분+"),"")</f>
        <v/>
      </c>
      <c r="I4245" s="1" t="str">
        <f t="shared" si="66"/>
        <v>항독소 (I)</v>
      </c>
      <c r="K4245" s="1" t="str">
        <f>IFERROR(MATCH(C4245,_xlfn.ANCHORARRAY(whitespace!$C$1),0),"")</f>
        <v/>
      </c>
    </row>
    <row r="4246" spans="1:11" x14ac:dyDescent="0.45">
      <c r="A4246" s="1" t="s">
        <v>5925</v>
      </c>
      <c r="B4246" s="1" t="s">
        <v>26310</v>
      </c>
      <c r="C4246" s="1" t="s">
        <v>5926</v>
      </c>
      <c r="E4246" s="1" t="s">
        <v>5927</v>
      </c>
      <c r="F4246" s="1" t="s">
        <v>22557</v>
      </c>
      <c r="G4246" s="1" t="str">
        <f>IFERROR(VLOOKUP(A4246,Merge!$C$2:$D$6078,2,FALSE),"")</f>
        <v>아군에게 보편적 인 항독소를 투여하여 독성 축적의 영향을 완전히 치료합니다. (자동 시전은 시전자 주변에 중독물질이 축적된 근처 아군정착민을 확인합니다)</v>
      </c>
      <c r="H4246" s="1" t="str" cm="1">
        <f t="array" ref="H4246">IF(AND(ISNUMBER(FIND(".stages.",C4246)),_xlfn.LAMBDA(_xlpm.x,OR(_xlpm.x="m",_xlpm.x="s",_xlpm.x="+"))(RIGHT(E4246,1))),SUBSTITUTE(SUBSTITUTE(SUBSTITUTE(E4246,"m","분 "),"s","초"),"분 +","분+"),"")</f>
        <v/>
      </c>
      <c r="I4246" s="1" t="str">
        <f t="shared" si="66"/>
        <v>아군에게 보편적 인 항독소를 투여하여 독성 축적의 영향을 완전히 치료합니다. (자동 시전은 시전자 주변에 중독물질이 축적된 근처 아군정착민을 확인합니다)</v>
      </c>
      <c r="K4246" s="1" t="str">
        <f>IFERROR(MATCH(C4246,_xlfn.ANCHORARRAY(whitespace!$C$1),0),"")</f>
        <v/>
      </c>
    </row>
    <row r="4247" spans="1:11" x14ac:dyDescent="0.45">
      <c r="A4247" s="1" t="s">
        <v>5928</v>
      </c>
      <c r="B4247" s="1" t="s">
        <v>26310</v>
      </c>
      <c r="C4247" s="1" t="s">
        <v>5929</v>
      </c>
      <c r="E4247" s="1" t="s">
        <v>5930</v>
      </c>
      <c r="F4247" s="1" t="s">
        <v>22558</v>
      </c>
      <c r="G4247" s="1" t="str">
        <f>IFERROR(VLOOKUP(A4247,Merge!$C$2:$D$6078,2,FALSE),"")</f>
        <v>항독소 (II)</v>
      </c>
      <c r="H4247" s="1" t="str" cm="1">
        <f t="array" ref="H4247">IF(AND(ISNUMBER(FIND(".stages.",C4247)),_xlfn.LAMBDA(_xlpm.x,OR(_xlpm.x="m",_xlpm.x="s",_xlpm.x="+"))(RIGHT(E4247,1))),SUBSTITUTE(SUBSTITUTE(SUBSTITUTE(E4247,"m","분 "),"s","초"),"분 +","분+"),"")</f>
        <v/>
      </c>
      <c r="I4247" s="1" t="str">
        <f t="shared" si="66"/>
        <v>항독소 (II)</v>
      </c>
      <c r="K4247" s="1" t="str">
        <f>IFERROR(MATCH(C4247,_xlfn.ANCHORARRAY(whitespace!$C$1),0),"")</f>
        <v/>
      </c>
    </row>
    <row r="4248" spans="1:11" x14ac:dyDescent="0.45">
      <c r="A4248" s="1" t="s">
        <v>5931</v>
      </c>
      <c r="B4248" s="1" t="s">
        <v>26310</v>
      </c>
      <c r="C4248" s="1" t="s">
        <v>5932</v>
      </c>
      <c r="E4248" s="1" t="s">
        <v>5933</v>
      </c>
      <c r="F4248" s="1" t="s">
        <v>22559</v>
      </c>
      <c r="G4248" s="1" t="str">
        <f>IFERROR(VLOOKUP(A4248,Merge!$C$2:$D$6078,2,FALSE),"")</f>
        <v>아군에게 보편적 인 항독소를 투여하여 독성 축적의 영향을 완전히 치료합니다. 또한 식중독을 부분적으로 치료하여 회복 과정을 가속화합니다. (자동 시전은 시전자 주변에 중독물질이 축적된 근처 아군정착민을 확인합니다)</v>
      </c>
      <c r="H4248" s="1" t="str" cm="1">
        <f t="array" ref="H4248">IF(AND(ISNUMBER(FIND(".stages.",C4248)),_xlfn.LAMBDA(_xlpm.x,OR(_xlpm.x="m",_xlpm.x="s",_xlpm.x="+"))(RIGHT(E4248,1))),SUBSTITUTE(SUBSTITUTE(SUBSTITUTE(E4248,"m","분 "),"s","초"),"분 +","분+"),"")</f>
        <v/>
      </c>
      <c r="I4248" s="1" t="str">
        <f t="shared" si="66"/>
        <v>아군에게 보편적 인 항독소를 투여하여 독성 축적의 영향을 완전히 치료합니다. 또한 식중독을 부분적으로 치료하여 회복 과정을 가속화합니다. (자동 시전은 시전자 주변에 중독물질이 축적된 근처 아군정착민을 확인합니다)</v>
      </c>
      <c r="K4248" s="1" t="str">
        <f>IFERROR(MATCH(C4248,_xlfn.ANCHORARRAY(whitespace!$C$1),0),"")</f>
        <v/>
      </c>
    </row>
    <row r="4249" spans="1:11" x14ac:dyDescent="0.45">
      <c r="A4249" s="1" t="s">
        <v>5934</v>
      </c>
      <c r="B4249" s="1" t="s">
        <v>26310</v>
      </c>
      <c r="C4249" s="1" t="s">
        <v>5935</v>
      </c>
      <c r="E4249" s="1" t="s">
        <v>5936</v>
      </c>
      <c r="F4249" s="1" t="s">
        <v>22560</v>
      </c>
      <c r="G4249" s="1" t="str">
        <f>IFERROR(VLOOKUP(A4249,Merge!$C$2:$D$6078,2,FALSE),"")</f>
        <v>항독소 (III)</v>
      </c>
      <c r="H4249" s="1" t="str" cm="1">
        <f t="array" ref="H4249">IF(AND(ISNUMBER(FIND(".stages.",C4249)),_xlfn.LAMBDA(_xlpm.x,OR(_xlpm.x="m",_xlpm.x="s",_xlpm.x="+"))(RIGHT(E4249,1))),SUBSTITUTE(SUBSTITUTE(SUBSTITUTE(E4249,"m","분 "),"s","초"),"분 +","분+"),"")</f>
        <v/>
      </c>
      <c r="I4249" s="1" t="str">
        <f t="shared" si="66"/>
        <v>항독소 (III)</v>
      </c>
      <c r="K4249" s="1" t="str">
        <f>IFERROR(MATCH(C4249,_xlfn.ANCHORARRAY(whitespace!$C$1),0),"")</f>
        <v/>
      </c>
    </row>
    <row r="4250" spans="1:11" x14ac:dyDescent="0.45">
      <c r="A4250" s="1" t="s">
        <v>5937</v>
      </c>
      <c r="B4250" s="1" t="s">
        <v>26310</v>
      </c>
      <c r="C4250" s="1" t="s">
        <v>5938</v>
      </c>
      <c r="E4250" s="1" t="s">
        <v>5939</v>
      </c>
      <c r="F4250" s="1" t="s">
        <v>22561</v>
      </c>
      <c r="G4250" s="1" t="str">
        <f>IFERROR(VLOOKUP(A4250,Merge!$C$2:$D$6078,2,FALSE),"")</f>
        <v>아군에게 보편적 인 항독소를 투여하여 모든 독성 축적 및 식중독의 원인을 완전히 치료합니다. (자동 시전은 시전자 주변에 중독물질이 축적된 근처 아군정착민을 확인합니다)</v>
      </c>
      <c r="H4250" s="1" t="str" cm="1">
        <f t="array" ref="H4250">IF(AND(ISNUMBER(FIND(".stages.",C4250)),_xlfn.LAMBDA(_xlpm.x,OR(_xlpm.x="m",_xlpm.x="s",_xlpm.x="+"))(RIGHT(E4250,1))),SUBSTITUTE(SUBSTITUTE(SUBSTITUTE(E4250,"m","분 "),"s","초"),"분 +","분+"),"")</f>
        <v/>
      </c>
      <c r="I4250" s="1" t="str">
        <f t="shared" si="66"/>
        <v>아군에게 보편적 인 항독소를 투여하여 모든 독성 축적 및 식중독의 원인을 완전히 치료합니다. (자동 시전은 시전자 주변에 중독물질이 축적된 근처 아군정착민을 확인합니다)</v>
      </c>
      <c r="K4250" s="1" t="str">
        <f>IFERROR(MATCH(C4250,_xlfn.ANCHORARRAY(whitespace!$C$1),0),"")</f>
        <v/>
      </c>
    </row>
    <row r="4251" spans="1:11" x14ac:dyDescent="0.45">
      <c r="A4251" s="1" t="s">
        <v>20635</v>
      </c>
      <c r="B4251" s="1" t="s">
        <v>10478</v>
      </c>
      <c r="C4251" s="1" t="s">
        <v>5940</v>
      </c>
      <c r="E4251" s="1" t="s">
        <v>5941</v>
      </c>
      <c r="F4251" s="1" t="s">
        <v>20636</v>
      </c>
      <c r="G4251" s="1" t="str">
        <f>IFERROR(VLOOKUP(A4251,Merge!$C$2:$D$6078,2,FALSE),"")</f>
        <v>지원용 수류탄</v>
      </c>
      <c r="H4251" s="1" t="str" cm="1">
        <f t="array" ref="H4251">IF(AND(ISNUMBER(FIND(".stages.",C4251)),_xlfn.LAMBDA(_xlpm.x,OR(_xlpm.x="m",_xlpm.x="s",_xlpm.x="+"))(RIGHT(E4251,1))),SUBSTITUTE(SUBSTITUTE(SUBSTITUTE(E4251,"m","분 "),"s","초"),"분 +","분+"),"")</f>
        <v/>
      </c>
      <c r="I4251" s="1" t="str">
        <f t="shared" si="66"/>
        <v>지원용 수류탄</v>
      </c>
      <c r="K4251" s="1" t="str">
        <f>IFERROR(MATCH(C4251,_xlfn.ANCHORARRAY(whitespace!$C$1),0),"")</f>
        <v/>
      </c>
    </row>
    <row r="4252" spans="1:11" x14ac:dyDescent="0.45">
      <c r="A4252" s="1" t="s">
        <v>20637</v>
      </c>
      <c r="B4252" s="1" t="s">
        <v>10478</v>
      </c>
      <c r="C4252" s="1" t="s">
        <v>5942</v>
      </c>
      <c r="E4252" s="1" t="s">
        <v>5941</v>
      </c>
      <c r="F4252" s="1" t="s">
        <v>20636</v>
      </c>
      <c r="G4252" s="1" t="str">
        <f>IFERROR(VLOOKUP(A4252,Merge!$C$2:$D$6078,2,FALSE),"")</f>
        <v>지원용 수류탄</v>
      </c>
      <c r="H4252" s="1" t="str" cm="1">
        <f t="array" ref="H4252">IF(AND(ISNUMBER(FIND(".stages.",C4252)),_xlfn.LAMBDA(_xlpm.x,OR(_xlpm.x="m",_xlpm.x="s",_xlpm.x="+"))(RIGHT(E4252,1))),SUBSTITUTE(SUBSTITUTE(SUBSTITUTE(E4252,"m","분 "),"s","초"),"분 +","분+"),"")</f>
        <v/>
      </c>
      <c r="I4252" s="1" t="str">
        <f t="shared" si="66"/>
        <v>지원용 수류탄</v>
      </c>
      <c r="K4252" s="1" t="str">
        <f>IFERROR(MATCH(C4252,_xlfn.ANCHORARRAY(whitespace!$C$1),0),"")</f>
        <v/>
      </c>
    </row>
    <row r="4253" spans="1:11" x14ac:dyDescent="0.45">
      <c r="A4253" s="1" t="s">
        <v>20638</v>
      </c>
      <c r="B4253" s="1" t="s">
        <v>10478</v>
      </c>
      <c r="C4253" s="1" t="s">
        <v>5943</v>
      </c>
      <c r="E4253" s="1" t="s">
        <v>5941</v>
      </c>
      <c r="F4253" s="1" t="s">
        <v>20636</v>
      </c>
      <c r="G4253" s="1" t="str">
        <f>IFERROR(VLOOKUP(A4253,Merge!$C$2:$D$6078,2,FALSE),"")</f>
        <v>지원용 수류탄</v>
      </c>
      <c r="H4253" s="1" t="str" cm="1">
        <f t="array" ref="H4253">IF(AND(ISNUMBER(FIND(".stages.",C4253)),_xlfn.LAMBDA(_xlpm.x,OR(_xlpm.x="m",_xlpm.x="s",_xlpm.x="+"))(RIGHT(E4253,1))),SUBSTITUTE(SUBSTITUTE(SUBSTITUTE(E4253,"m","분 "),"s","초"),"분 +","분+"),"")</f>
        <v/>
      </c>
      <c r="I4253" s="1" t="str">
        <f t="shared" si="66"/>
        <v>지원용 수류탄</v>
      </c>
      <c r="K4253" s="1" t="str">
        <f>IFERROR(MATCH(C4253,_xlfn.ANCHORARRAY(whitespace!$C$1),0),"")</f>
        <v/>
      </c>
    </row>
    <row r="4254" spans="1:11" x14ac:dyDescent="0.45">
      <c r="A4254" s="1" t="s">
        <v>20639</v>
      </c>
      <c r="B4254" s="1" t="s">
        <v>10478</v>
      </c>
      <c r="C4254" s="1" t="s">
        <v>5944</v>
      </c>
      <c r="E4254" s="1" t="s">
        <v>5941</v>
      </c>
      <c r="F4254" s="1" t="s">
        <v>20636</v>
      </c>
      <c r="G4254" s="1" t="str">
        <f>IFERROR(VLOOKUP(A4254,Merge!$C$2:$D$6078,2,FALSE),"")</f>
        <v>지원용 수류탄</v>
      </c>
      <c r="H4254" s="1" t="str" cm="1">
        <f t="array" ref="H4254">IF(AND(ISNUMBER(FIND(".stages.",C4254)),_xlfn.LAMBDA(_xlpm.x,OR(_xlpm.x="m",_xlpm.x="s",_xlpm.x="+"))(RIGHT(E4254,1))),SUBSTITUTE(SUBSTITUTE(SUBSTITUTE(E4254,"m","분 "),"s","초"),"분 +","분+"),"")</f>
        <v/>
      </c>
      <c r="I4254" s="1" t="str">
        <f t="shared" si="66"/>
        <v>지원용 수류탄</v>
      </c>
      <c r="K4254" s="1" t="str">
        <f>IFERROR(MATCH(C4254,_xlfn.ANCHORARRAY(whitespace!$C$1),0),"")</f>
        <v/>
      </c>
    </row>
    <row r="4255" spans="1:11" x14ac:dyDescent="0.45">
      <c r="A4255" s="1" t="s">
        <v>5945</v>
      </c>
      <c r="B4255" s="1" t="s">
        <v>26310</v>
      </c>
      <c r="C4255" s="1" t="s">
        <v>5946</v>
      </c>
      <c r="E4255" s="1" t="s">
        <v>5947</v>
      </c>
      <c r="F4255" s="1" t="s">
        <v>22562</v>
      </c>
      <c r="G4255" s="1" t="str">
        <f>IFERROR(VLOOKUP(A4255,Merge!$C$2:$D$6078,2,FALSE),"")</f>
        <v>예비 수류탄</v>
      </c>
      <c r="H4255" s="1" t="str" cm="1">
        <f t="array" ref="H4255">IF(AND(ISNUMBER(FIND(".stages.",C4255)),_xlfn.LAMBDA(_xlpm.x,OR(_xlpm.x="m",_xlpm.x="s",_xlpm.x="+"))(RIGHT(E4255,1))),SUBSTITUTE(SUBSTITUTE(SUBSTITUTE(E4255,"m","분 "),"s","초"),"분 +","분+"),"")</f>
        <v/>
      </c>
      <c r="I4255" s="1" t="str">
        <f t="shared" si="66"/>
        <v>예비 수류탄</v>
      </c>
      <c r="K4255" s="1" t="str">
        <f>IFERROR(MATCH(C4255,_xlfn.ANCHORARRAY(whitespace!$C$1),0),"")</f>
        <v/>
      </c>
    </row>
    <row r="4256" spans="1:11" x14ac:dyDescent="0.45">
      <c r="A4256" s="1" t="s">
        <v>5948</v>
      </c>
      <c r="B4256" s="1" t="s">
        <v>26310</v>
      </c>
      <c r="C4256" s="1" t="s">
        <v>5949</v>
      </c>
      <c r="E4256" s="1" t="s">
        <v>5950</v>
      </c>
      <c r="F4256" s="1" t="s">
        <v>22563</v>
      </c>
      <c r="G4256" s="1" t="str">
        <f>IFERROR(VLOOKUP(A4256,Merge!$C$2:$D$6078,2,FALSE),"")</f>
        <v>예비 고폭 수류탄을 대상 지점에 던져서 영역의 모든 대상에게 피해를 입힙니다.</v>
      </c>
      <c r="H4256" s="1" t="str" cm="1">
        <f t="array" ref="H4256">IF(AND(ISNUMBER(FIND(".stages.",C4256)),_xlfn.LAMBDA(_xlpm.x,OR(_xlpm.x="m",_xlpm.x="s",_xlpm.x="+"))(RIGHT(E4256,1))),SUBSTITUTE(SUBSTITUTE(SUBSTITUTE(E4256,"m","분 "),"s","초"),"분 +","분+"),"")</f>
        <v/>
      </c>
      <c r="I4256" s="1" t="str">
        <f t="shared" si="66"/>
        <v>예비 고폭 수류탄을 대상 지점에 던져서 영역의 모든 대상에게 피해를 입힙니다.</v>
      </c>
      <c r="K4256" s="1" t="str">
        <f>IFERROR(MATCH(C4256,_xlfn.ANCHORARRAY(whitespace!$C$1),0),"")</f>
        <v/>
      </c>
    </row>
    <row r="4257" spans="1:11" x14ac:dyDescent="0.45">
      <c r="A4257" s="1" t="s">
        <v>5951</v>
      </c>
      <c r="B4257" s="1" t="s">
        <v>26310</v>
      </c>
      <c r="C4257" s="1" t="s">
        <v>5952</v>
      </c>
      <c r="E4257" s="1" t="s">
        <v>5947</v>
      </c>
      <c r="F4257" s="1" t="s">
        <v>22562</v>
      </c>
      <c r="G4257" s="1" t="str">
        <f>IFERROR(VLOOKUP(A4257,Merge!$C$2:$D$6078,2,FALSE),"")</f>
        <v>예비 수류탄</v>
      </c>
      <c r="H4257" s="1" t="str" cm="1">
        <f t="array" ref="H4257">IF(AND(ISNUMBER(FIND(".stages.",C4257)),_xlfn.LAMBDA(_xlpm.x,OR(_xlpm.x="m",_xlpm.x="s",_xlpm.x="+"))(RIGHT(E4257,1))),SUBSTITUTE(SUBSTITUTE(SUBSTITUTE(E4257,"m","분 "),"s","초"),"분 +","분+"),"")</f>
        <v/>
      </c>
      <c r="I4257" s="1" t="str">
        <f t="shared" si="66"/>
        <v>예비 수류탄</v>
      </c>
      <c r="K4257" s="1" t="str">
        <f>IFERROR(MATCH(C4257,_xlfn.ANCHORARRAY(whitespace!$C$1),0),"")</f>
        <v/>
      </c>
    </row>
    <row r="4258" spans="1:11" x14ac:dyDescent="0.45">
      <c r="A4258" s="1" t="s">
        <v>5953</v>
      </c>
      <c r="B4258" s="1" t="s">
        <v>26310</v>
      </c>
      <c r="C4258" s="1" t="s">
        <v>5954</v>
      </c>
      <c r="E4258" s="1" t="s">
        <v>5950</v>
      </c>
      <c r="F4258" s="1" t="s">
        <v>22563</v>
      </c>
      <c r="G4258" s="1" t="str">
        <f>IFERROR(VLOOKUP(A4258,Merge!$C$2:$D$6078,2,FALSE),"")</f>
        <v>예비 고폭 수류탄을 대상 지점에 던져서 영역의 모든 대상에게 피해를 입힙니다.</v>
      </c>
      <c r="H4258" s="1" t="str" cm="1">
        <f t="array" ref="H4258">IF(AND(ISNUMBER(FIND(".stages.",C4258)),_xlfn.LAMBDA(_xlpm.x,OR(_xlpm.x="m",_xlpm.x="s",_xlpm.x="+"))(RIGHT(E4258,1))),SUBSTITUTE(SUBSTITUTE(SUBSTITUTE(E4258,"m","분 "),"s","초"),"분 +","분+"),"")</f>
        <v/>
      </c>
      <c r="I4258" s="1" t="str">
        <f t="shared" si="66"/>
        <v>예비 고폭 수류탄을 대상 지점에 던져서 영역의 모든 대상에게 피해를 입힙니다.</v>
      </c>
      <c r="K4258" s="1" t="str">
        <f>IFERROR(MATCH(C4258,_xlfn.ANCHORARRAY(whitespace!$C$1),0),"")</f>
        <v/>
      </c>
    </row>
    <row r="4259" spans="1:11" x14ac:dyDescent="0.45">
      <c r="A4259" s="1" t="s">
        <v>5955</v>
      </c>
      <c r="B4259" s="1" t="s">
        <v>26310</v>
      </c>
      <c r="C4259" s="1" t="s">
        <v>5956</v>
      </c>
      <c r="E4259" s="1" t="s">
        <v>5957</v>
      </c>
      <c r="F4259" s="1" t="s">
        <v>22564</v>
      </c>
      <c r="G4259" s="1" t="str">
        <f>IFERROR(VLOOKUP(A4259,Merge!$C$2:$D$6078,2,FALSE),"")</f>
        <v>예비 수류탄(I)</v>
      </c>
      <c r="H4259" s="1" t="str" cm="1">
        <f t="array" ref="H4259">IF(AND(ISNUMBER(FIND(".stages.",C4259)),_xlfn.LAMBDA(_xlpm.x,OR(_xlpm.x="m",_xlpm.x="s",_xlpm.x="+"))(RIGHT(E4259,1))),SUBSTITUTE(SUBSTITUTE(SUBSTITUTE(E4259,"m","분 "),"s","초"),"분 +","분+"),"")</f>
        <v/>
      </c>
      <c r="I4259" s="1" t="str">
        <f t="shared" si="66"/>
        <v>예비 수류탄(I)</v>
      </c>
      <c r="K4259" s="1" t="str">
        <f>IFERROR(MATCH(C4259,_xlfn.ANCHORARRAY(whitespace!$C$1),0),"")</f>
        <v/>
      </c>
    </row>
    <row r="4260" spans="1:11" x14ac:dyDescent="0.45">
      <c r="A4260" s="1" t="s">
        <v>5958</v>
      </c>
      <c r="B4260" s="1" t="s">
        <v>26310</v>
      </c>
      <c r="C4260" s="1" t="s">
        <v>5959</v>
      </c>
      <c r="E4260" s="1" t="s">
        <v>5960</v>
      </c>
      <c r="F4260" s="1" t="s">
        <v>22565</v>
      </c>
      <c r="G4260" s="1" t="str">
        <f>IFERROR(VLOOKUP(A4260,Merge!$C$2:$D$6078,2,FALSE),"")</f>
        <v>예비 고폭 수류탄을 대상 지점에 던져서 영역의 모든 대상에게 피해를 입힙니다. 이능력을 향상시키면 폭발 반경과 ??피해가 증가하고 재사용 대기 시간이 감소합니다.</v>
      </c>
      <c r="H4260" s="1" t="str" cm="1">
        <f t="array" ref="H4260">IF(AND(ISNUMBER(FIND(".stages.",C4260)),_xlfn.LAMBDA(_xlpm.x,OR(_xlpm.x="m",_xlpm.x="s",_xlpm.x="+"))(RIGHT(E4260,1))),SUBSTITUTE(SUBSTITUTE(SUBSTITUTE(E4260,"m","분 "),"s","초"),"분 +","분+"),"")</f>
        <v/>
      </c>
      <c r="I4260" s="1" t="str">
        <f t="shared" si="66"/>
        <v>예비 고폭 수류탄을 대상 지점에 던져서 영역의 모든 대상에게 피해를 입힙니다. 이능력을 향상시키면 폭발 반경과 ??피해가 증가하고 재사용 대기 시간이 감소합니다.</v>
      </c>
      <c r="K4260" s="1" t="str">
        <f>IFERROR(MATCH(C4260,_xlfn.ANCHORARRAY(whitespace!$C$1),0),"")</f>
        <v/>
      </c>
    </row>
    <row r="4261" spans="1:11" x14ac:dyDescent="0.45">
      <c r="A4261" s="1" t="s">
        <v>5961</v>
      </c>
      <c r="B4261" s="1" t="s">
        <v>26310</v>
      </c>
      <c r="C4261" s="1" t="s">
        <v>5962</v>
      </c>
      <c r="E4261" s="1" t="s">
        <v>5963</v>
      </c>
      <c r="F4261" s="1" t="s">
        <v>22566</v>
      </c>
      <c r="G4261" s="1" t="str">
        <f>IFERROR(VLOOKUP(A4261,Merge!$C$2:$D$6078,2,FALSE),"")</f>
        <v>예비 수류탄 (II)</v>
      </c>
      <c r="H4261" s="1" t="str" cm="1">
        <f t="array" ref="H4261">IF(AND(ISNUMBER(FIND(".stages.",C4261)),_xlfn.LAMBDA(_xlpm.x,OR(_xlpm.x="m",_xlpm.x="s",_xlpm.x="+"))(RIGHT(E4261,1))),SUBSTITUTE(SUBSTITUTE(SUBSTITUTE(E4261,"m","분 "),"s","초"),"분 +","분+"),"")</f>
        <v/>
      </c>
      <c r="I4261" s="1" t="str">
        <f t="shared" si="66"/>
        <v>예비 수류탄 (II)</v>
      </c>
      <c r="K4261" s="1" t="str">
        <f>IFERROR(MATCH(C4261,_xlfn.ANCHORARRAY(whitespace!$C$1),0),"")</f>
        <v/>
      </c>
    </row>
    <row r="4262" spans="1:11" x14ac:dyDescent="0.45">
      <c r="A4262" s="1" t="s">
        <v>5964</v>
      </c>
      <c r="B4262" s="1" t="s">
        <v>26310</v>
      </c>
      <c r="C4262" s="1" t="s">
        <v>5965</v>
      </c>
      <c r="E4262" s="1" t="s">
        <v>5966</v>
      </c>
      <c r="F4262" s="1" t="s">
        <v>22565</v>
      </c>
      <c r="G4262" s="1" t="str">
        <f>IFERROR(VLOOKUP(A4262,Merge!$C$2:$D$6078,2,FALSE),"")</f>
        <v>예비 고폭 수류탄을 대상 지점에 던져서 영역의 모든 대상에게 피해를 입힙니다. 이능력을 향상시키면 폭발 반경과 ??피해가 증가하고 재사용 대기 시간이 감소합니다.</v>
      </c>
      <c r="H4262" s="1" t="str" cm="1">
        <f t="array" ref="H4262">IF(AND(ISNUMBER(FIND(".stages.",C4262)),_xlfn.LAMBDA(_xlpm.x,OR(_xlpm.x="m",_xlpm.x="s",_xlpm.x="+"))(RIGHT(E4262,1))),SUBSTITUTE(SUBSTITUTE(SUBSTITUTE(E4262,"m","분 "),"s","초"),"분 +","분+"),"")</f>
        <v/>
      </c>
      <c r="I4262" s="1" t="str">
        <f t="shared" si="66"/>
        <v>예비 고폭 수류탄을 대상 지점에 던져서 영역의 모든 대상에게 피해를 입힙니다. 이능력을 향상시키면 폭발 반경과 ??피해가 증가하고 재사용 대기 시간이 감소합니다.</v>
      </c>
      <c r="K4262" s="1" t="str">
        <f>IFERROR(MATCH(C4262,_xlfn.ANCHORARRAY(whitespace!$C$1),0),"")</f>
        <v/>
      </c>
    </row>
    <row r="4263" spans="1:11" x14ac:dyDescent="0.45">
      <c r="A4263" s="1" t="s">
        <v>5967</v>
      </c>
      <c r="B4263" s="1" t="s">
        <v>26310</v>
      </c>
      <c r="C4263" s="1" t="s">
        <v>5968</v>
      </c>
      <c r="E4263" s="1" t="s">
        <v>5969</v>
      </c>
      <c r="F4263" s="1" t="s">
        <v>22567</v>
      </c>
      <c r="G4263" s="1" t="str">
        <f>IFERROR(VLOOKUP(A4263,Merge!$C$2:$D$6078,2,FALSE),"")</f>
        <v>예비 수류탄 (III)</v>
      </c>
      <c r="H4263" s="1" t="str" cm="1">
        <f t="array" ref="H4263">IF(AND(ISNUMBER(FIND(".stages.",C4263)),_xlfn.LAMBDA(_xlpm.x,OR(_xlpm.x="m",_xlpm.x="s",_xlpm.x="+"))(RIGHT(E4263,1))),SUBSTITUTE(SUBSTITUTE(SUBSTITUTE(E4263,"m","분 "),"s","초"),"분 +","분+"),"")</f>
        <v/>
      </c>
      <c r="I4263" s="1" t="str">
        <f t="shared" si="66"/>
        <v>예비 수류탄 (III)</v>
      </c>
      <c r="K4263" s="1" t="str">
        <f>IFERROR(MATCH(C4263,_xlfn.ANCHORARRAY(whitespace!$C$1),0),"")</f>
        <v/>
      </c>
    </row>
    <row r="4264" spans="1:11" x14ac:dyDescent="0.45">
      <c r="A4264" s="1" t="s">
        <v>5970</v>
      </c>
      <c r="B4264" s="1" t="s">
        <v>26310</v>
      </c>
      <c r="C4264" s="1" t="s">
        <v>5971</v>
      </c>
      <c r="E4264" s="1" t="s">
        <v>5950</v>
      </c>
      <c r="F4264" s="1" t="s">
        <v>22563</v>
      </c>
      <c r="G4264" s="1" t="str">
        <f>IFERROR(VLOOKUP(A4264,Merge!$C$2:$D$6078,2,FALSE),"")</f>
        <v>예비 고폭 수류탄을 대상 지점에 던져서 영역의 모든 대상에게 피해를 입힙니다.</v>
      </c>
      <c r="H4264" s="1" t="str" cm="1">
        <f t="array" ref="H4264">IF(AND(ISNUMBER(FIND(".stages.",C4264)),_xlfn.LAMBDA(_xlpm.x,OR(_xlpm.x="m",_xlpm.x="s",_xlpm.x="+"))(RIGHT(E4264,1))),SUBSTITUTE(SUBSTITUTE(SUBSTITUTE(E4264,"m","분 "),"s","초"),"분 +","분+"),"")</f>
        <v/>
      </c>
      <c r="I4264" s="1" t="str">
        <f t="shared" si="66"/>
        <v>예비 고폭 수류탄을 대상 지점에 던져서 영역의 모든 대상에게 피해를 입힙니다.</v>
      </c>
      <c r="K4264" s="1" t="str">
        <f>IFERROR(MATCH(C4264,_xlfn.ANCHORARRAY(whitespace!$C$1),0),"")</f>
        <v/>
      </c>
    </row>
    <row r="4265" spans="1:11" x14ac:dyDescent="0.45">
      <c r="A4265" s="1" t="s">
        <v>20640</v>
      </c>
      <c r="B4265" s="1" t="s">
        <v>10478</v>
      </c>
      <c r="C4265" s="1" t="s">
        <v>5972</v>
      </c>
      <c r="E4265" s="1" t="s">
        <v>5973</v>
      </c>
      <c r="F4265" s="1" t="s">
        <v>5502</v>
      </c>
      <c r="G4265" s="1" t="str">
        <f>IFERROR(VLOOKUP(A4265,Merge!$C$2:$D$6078,2,FALSE),"")</f>
        <v>EMP</v>
      </c>
      <c r="H4265" s="1" t="str" cm="1">
        <f t="array" ref="H4265">IF(AND(ISNUMBER(FIND(".stages.",C4265)),_xlfn.LAMBDA(_xlpm.x,OR(_xlpm.x="m",_xlpm.x="s",_xlpm.x="+"))(RIGHT(E4265,1))),SUBSTITUTE(SUBSTITUTE(SUBSTITUTE(E4265,"m","분 "),"s","초"),"분 +","분+"),"")</f>
        <v/>
      </c>
      <c r="I4265" s="1" t="str">
        <f t="shared" si="66"/>
        <v>EMP</v>
      </c>
      <c r="K4265" s="1" t="str">
        <f>IFERROR(MATCH(C4265,_xlfn.ANCHORARRAY(whitespace!$C$1),0),"")</f>
        <v/>
      </c>
    </row>
    <row r="4266" spans="1:11" x14ac:dyDescent="0.45">
      <c r="A4266" s="1" t="s">
        <v>20641</v>
      </c>
      <c r="B4266" s="1" t="s">
        <v>10478</v>
      </c>
      <c r="C4266" s="1" t="s">
        <v>5974</v>
      </c>
      <c r="E4266" s="1" t="s">
        <v>5973</v>
      </c>
      <c r="F4266" s="1" t="s">
        <v>5502</v>
      </c>
      <c r="G4266" s="1" t="str">
        <f>IFERROR(VLOOKUP(A4266,Merge!$C$2:$D$6078,2,FALSE),"")</f>
        <v>EMP</v>
      </c>
      <c r="H4266" s="1" t="str" cm="1">
        <f t="array" ref="H4266">IF(AND(ISNUMBER(FIND(".stages.",C4266)),_xlfn.LAMBDA(_xlpm.x,OR(_xlpm.x="m",_xlpm.x="s",_xlpm.x="+"))(RIGHT(E4266,1))),SUBSTITUTE(SUBSTITUTE(SUBSTITUTE(E4266,"m","분 "),"s","초"),"분 +","분+"),"")</f>
        <v/>
      </c>
      <c r="I4266" s="1" t="str">
        <f t="shared" si="66"/>
        <v>EMP</v>
      </c>
      <c r="K4266" s="1" t="str">
        <f>IFERROR(MATCH(C4266,_xlfn.ANCHORARRAY(whitespace!$C$1),0),"")</f>
        <v/>
      </c>
    </row>
    <row r="4267" spans="1:11" x14ac:dyDescent="0.45">
      <c r="A4267" s="1" t="s">
        <v>20642</v>
      </c>
      <c r="B4267" s="1" t="s">
        <v>10478</v>
      </c>
      <c r="C4267" s="1" t="s">
        <v>5975</v>
      </c>
      <c r="E4267" s="1" t="s">
        <v>5973</v>
      </c>
      <c r="F4267" s="1" t="s">
        <v>5502</v>
      </c>
      <c r="G4267" s="1" t="str">
        <f>IFERROR(VLOOKUP(A4267,Merge!$C$2:$D$6078,2,FALSE),"")</f>
        <v>EMP</v>
      </c>
      <c r="H4267" s="1" t="str" cm="1">
        <f t="array" ref="H4267">IF(AND(ISNUMBER(FIND(".stages.",C4267)),_xlfn.LAMBDA(_xlpm.x,OR(_xlpm.x="m",_xlpm.x="s",_xlpm.x="+"))(RIGHT(E4267,1))),SUBSTITUTE(SUBSTITUTE(SUBSTITUTE(E4267,"m","분 "),"s","초"),"분 +","분+"),"")</f>
        <v/>
      </c>
      <c r="I4267" s="1" t="str">
        <f t="shared" si="66"/>
        <v>EMP</v>
      </c>
      <c r="K4267" s="1" t="str">
        <f>IFERROR(MATCH(C4267,_xlfn.ANCHORARRAY(whitespace!$C$1),0),"")</f>
        <v/>
      </c>
    </row>
    <row r="4268" spans="1:11" x14ac:dyDescent="0.45">
      <c r="A4268" s="1" t="s">
        <v>20643</v>
      </c>
      <c r="B4268" s="1" t="s">
        <v>10478</v>
      </c>
      <c r="C4268" s="1" t="s">
        <v>5976</v>
      </c>
      <c r="E4268" s="1" t="s">
        <v>5973</v>
      </c>
      <c r="F4268" s="1" t="s">
        <v>5502</v>
      </c>
      <c r="G4268" s="1" t="str">
        <f>IFERROR(VLOOKUP(A4268,Merge!$C$2:$D$6078,2,FALSE),"")</f>
        <v>EMP</v>
      </c>
      <c r="H4268" s="1" t="str" cm="1">
        <f t="array" ref="H4268">IF(AND(ISNUMBER(FIND(".stages.",C4268)),_xlfn.LAMBDA(_xlpm.x,OR(_xlpm.x="m",_xlpm.x="s",_xlpm.x="+"))(RIGHT(E4268,1))),SUBSTITUTE(SUBSTITUTE(SUBSTITUTE(E4268,"m","분 "),"s","초"),"분 +","분+"),"")</f>
        <v/>
      </c>
      <c r="I4268" s="1" t="str">
        <f t="shared" si="66"/>
        <v>EMP</v>
      </c>
      <c r="K4268" s="1" t="str">
        <f>IFERROR(MATCH(C4268,_xlfn.ANCHORARRAY(whitespace!$C$1),0),"")</f>
        <v/>
      </c>
    </row>
    <row r="4269" spans="1:11" x14ac:dyDescent="0.45">
      <c r="A4269" s="1" t="s">
        <v>5977</v>
      </c>
      <c r="B4269" s="1" t="s">
        <v>26310</v>
      </c>
      <c r="C4269" s="1" t="s">
        <v>5978</v>
      </c>
      <c r="E4269" s="1" t="s">
        <v>5979</v>
      </c>
      <c r="F4269" s="1" t="s">
        <v>22568</v>
      </c>
      <c r="G4269" s="1" t="str">
        <f>IFERROR(VLOOKUP(A4269,Merge!$C$2:$D$6078,2,FALSE),"")</f>
        <v>EMP 수류탄</v>
      </c>
      <c r="H4269" s="1" t="str" cm="1">
        <f t="array" ref="H4269">IF(AND(ISNUMBER(FIND(".stages.",C4269)),_xlfn.LAMBDA(_xlpm.x,OR(_xlpm.x="m",_xlpm.x="s",_xlpm.x="+"))(RIGHT(E4269,1))),SUBSTITUTE(SUBSTITUTE(SUBSTITUTE(E4269,"m","분 "),"s","초"),"분 +","분+"),"")</f>
        <v/>
      </c>
      <c r="I4269" s="1" t="str">
        <f t="shared" si="66"/>
        <v>EMP 수류탄</v>
      </c>
      <c r="K4269" s="1" t="str">
        <f>IFERROR(MATCH(C4269,_xlfn.ANCHORARRAY(whitespace!$C$1),0),"")</f>
        <v/>
      </c>
    </row>
    <row r="4270" spans="1:11" x14ac:dyDescent="0.45">
      <c r="A4270" s="1" t="s">
        <v>5980</v>
      </c>
      <c r="B4270" s="1" t="s">
        <v>26310</v>
      </c>
      <c r="C4270" s="1" t="s">
        <v>5981</v>
      </c>
      <c r="E4270" s="1" t="s">
        <v>5982</v>
      </c>
      <c r="F4270" s="1" t="s">
        <v>22569</v>
      </c>
      <c r="G4270" s="1" t="str">
        <f>IFERROR(VLOOKUP(A4270,Merge!$C$2:$D$6078,2,FALSE),"")</f>
        <v>예비 EMP 수류탄을 대상 지점에 던져서 잠시 동안 메카노이드를 비활성화 시킵니다.</v>
      </c>
      <c r="H4270" s="1" t="str" cm="1">
        <f t="array" ref="H4270">IF(AND(ISNUMBER(FIND(".stages.",C4270)),_xlfn.LAMBDA(_xlpm.x,OR(_xlpm.x="m",_xlpm.x="s",_xlpm.x="+"))(RIGHT(E4270,1))),SUBSTITUTE(SUBSTITUTE(SUBSTITUTE(E4270,"m","분 "),"s","초"),"분 +","분+"),"")</f>
        <v/>
      </c>
      <c r="I4270" s="1" t="str">
        <f t="shared" si="66"/>
        <v>예비 EMP 수류탄을 대상 지점에 던져서 잠시 동안 메카노이드를 비활성화 시킵니다.</v>
      </c>
      <c r="K4270" s="1" t="str">
        <f>IFERROR(MATCH(C4270,_xlfn.ANCHORARRAY(whitespace!$C$1),0),"")</f>
        <v/>
      </c>
    </row>
    <row r="4271" spans="1:11" x14ac:dyDescent="0.45">
      <c r="A4271" s="1" t="s">
        <v>5983</v>
      </c>
      <c r="B4271" s="1" t="s">
        <v>26310</v>
      </c>
      <c r="C4271" s="1" t="s">
        <v>5984</v>
      </c>
      <c r="E4271" s="1" t="s">
        <v>5979</v>
      </c>
      <c r="F4271" s="1" t="s">
        <v>22568</v>
      </c>
      <c r="G4271" s="1" t="str">
        <f>IFERROR(VLOOKUP(A4271,Merge!$C$2:$D$6078,2,FALSE),"")</f>
        <v>EMP 수류탄</v>
      </c>
      <c r="H4271" s="1" t="str" cm="1">
        <f t="array" ref="H4271">IF(AND(ISNUMBER(FIND(".stages.",C4271)),_xlfn.LAMBDA(_xlpm.x,OR(_xlpm.x="m",_xlpm.x="s",_xlpm.x="+"))(RIGHT(E4271,1))),SUBSTITUTE(SUBSTITUTE(SUBSTITUTE(E4271,"m","분 "),"s","초"),"분 +","분+"),"")</f>
        <v/>
      </c>
      <c r="I4271" s="1" t="str">
        <f t="shared" si="66"/>
        <v>EMP 수류탄</v>
      </c>
      <c r="K4271" s="1" t="str">
        <f>IFERROR(MATCH(C4271,_xlfn.ANCHORARRAY(whitespace!$C$1),0),"")</f>
        <v/>
      </c>
    </row>
    <row r="4272" spans="1:11" x14ac:dyDescent="0.45">
      <c r="A4272" s="1" t="s">
        <v>5985</v>
      </c>
      <c r="B4272" s="1" t="s">
        <v>26310</v>
      </c>
      <c r="C4272" s="1" t="s">
        <v>5986</v>
      </c>
      <c r="E4272" s="1" t="s">
        <v>5982</v>
      </c>
      <c r="F4272" s="1" t="s">
        <v>22569</v>
      </c>
      <c r="G4272" s="1" t="str">
        <f>IFERROR(VLOOKUP(A4272,Merge!$C$2:$D$6078,2,FALSE),"")</f>
        <v>예비 EMP 수류탄을 대상 지점에 던져서 잠시 동안 메카노이드를 비활성화 시킵니다.</v>
      </c>
      <c r="H4272" s="1" t="str" cm="1">
        <f t="array" ref="H4272">IF(AND(ISNUMBER(FIND(".stages.",C4272)),_xlfn.LAMBDA(_xlpm.x,OR(_xlpm.x="m",_xlpm.x="s",_xlpm.x="+"))(RIGHT(E4272,1))),SUBSTITUTE(SUBSTITUTE(SUBSTITUTE(E4272,"m","분 "),"s","초"),"분 +","분+"),"")</f>
        <v/>
      </c>
      <c r="I4272" s="1" t="str">
        <f t="shared" si="66"/>
        <v>예비 EMP 수류탄을 대상 지점에 던져서 잠시 동안 메카노이드를 비활성화 시킵니다.</v>
      </c>
      <c r="K4272" s="1" t="str">
        <f>IFERROR(MATCH(C4272,_xlfn.ANCHORARRAY(whitespace!$C$1),0),"")</f>
        <v/>
      </c>
    </row>
    <row r="4273" spans="1:11" x14ac:dyDescent="0.45">
      <c r="A4273" s="1" t="s">
        <v>5987</v>
      </c>
      <c r="B4273" s="1" t="s">
        <v>26310</v>
      </c>
      <c r="C4273" s="1" t="s">
        <v>5988</v>
      </c>
      <c r="E4273" s="1" t="s">
        <v>5989</v>
      </c>
      <c r="F4273" s="1" t="s">
        <v>22570</v>
      </c>
      <c r="G4273" s="1" t="str">
        <f>IFERROR(VLOOKUP(A4273,Merge!$C$2:$D$6078,2,FALSE),"")</f>
        <v>EMP수류탄 (I)</v>
      </c>
      <c r="H4273" s="1" t="str" cm="1">
        <f t="array" ref="H4273">IF(AND(ISNUMBER(FIND(".stages.",C4273)),_xlfn.LAMBDA(_xlpm.x,OR(_xlpm.x="m",_xlpm.x="s",_xlpm.x="+"))(RIGHT(E4273,1))),SUBSTITUTE(SUBSTITUTE(SUBSTITUTE(E4273,"m","분 "),"s","초"),"분 +","분+"),"")</f>
        <v/>
      </c>
      <c r="I4273" s="1" t="str">
        <f t="shared" si="66"/>
        <v>EMP수류탄 (I)</v>
      </c>
      <c r="K4273" s="1" t="str">
        <f>IFERROR(MATCH(C4273,_xlfn.ANCHORARRAY(whitespace!$C$1),0),"")</f>
        <v/>
      </c>
    </row>
    <row r="4274" spans="1:11" x14ac:dyDescent="0.45">
      <c r="A4274" s="1" t="s">
        <v>5990</v>
      </c>
      <c r="B4274" s="1" t="s">
        <v>26310</v>
      </c>
      <c r="C4274" s="1" t="s">
        <v>5991</v>
      </c>
      <c r="E4274" s="1" t="s">
        <v>5992</v>
      </c>
      <c r="F4274" s="1" t="s">
        <v>22571</v>
      </c>
      <c r="G4274" s="1" t="str">
        <f>IFERROR(VLOOKUP(A4274,Merge!$C$2:$D$6078,2,FALSE),"")</f>
        <v>예비 EMP 수류탄을 대상 지점에 던져서 잠시 동안 메카노이드를 비활성화 시킵니다. 이능력을 향상하면 기절 지속 시간, 폭발 반경이 증가하고 재사용 대기 시간이 감소합니다.</v>
      </c>
      <c r="H4274" s="1" t="str" cm="1">
        <f t="array" ref="H4274">IF(AND(ISNUMBER(FIND(".stages.",C4274)),_xlfn.LAMBDA(_xlpm.x,OR(_xlpm.x="m",_xlpm.x="s",_xlpm.x="+"))(RIGHT(E4274,1))),SUBSTITUTE(SUBSTITUTE(SUBSTITUTE(E4274,"m","분 "),"s","초"),"분 +","분+"),"")</f>
        <v/>
      </c>
      <c r="I4274" s="1" t="str">
        <f t="shared" si="66"/>
        <v>예비 EMP 수류탄을 대상 지점에 던져서 잠시 동안 메카노이드를 비활성화 시킵니다. 이능력을 향상하면 기절 지속 시간, 폭발 반경이 증가하고 재사용 대기 시간이 감소합니다.</v>
      </c>
      <c r="K4274" s="1" t="str">
        <f>IFERROR(MATCH(C4274,_xlfn.ANCHORARRAY(whitespace!$C$1),0),"")</f>
        <v/>
      </c>
    </row>
    <row r="4275" spans="1:11" x14ac:dyDescent="0.45">
      <c r="A4275" s="1" t="s">
        <v>5993</v>
      </c>
      <c r="B4275" s="1" t="s">
        <v>26310</v>
      </c>
      <c r="C4275" s="1" t="s">
        <v>5994</v>
      </c>
      <c r="E4275" s="1" t="s">
        <v>5995</v>
      </c>
      <c r="F4275" s="1" t="s">
        <v>22572</v>
      </c>
      <c r="G4275" s="1" t="str">
        <f>IFERROR(VLOOKUP(A4275,Merge!$C$2:$D$6078,2,FALSE),"")</f>
        <v>EMP수류탄 (II)</v>
      </c>
      <c r="H4275" s="1" t="str" cm="1">
        <f t="array" ref="H4275">IF(AND(ISNUMBER(FIND(".stages.",C4275)),_xlfn.LAMBDA(_xlpm.x,OR(_xlpm.x="m",_xlpm.x="s",_xlpm.x="+"))(RIGHT(E4275,1))),SUBSTITUTE(SUBSTITUTE(SUBSTITUTE(E4275,"m","분 "),"s","초"),"분 +","분+"),"")</f>
        <v/>
      </c>
      <c r="I4275" s="1" t="str">
        <f t="shared" si="66"/>
        <v>EMP수류탄 (II)</v>
      </c>
      <c r="K4275" s="1" t="str">
        <f>IFERROR(MATCH(C4275,_xlfn.ANCHORARRAY(whitespace!$C$1),0),"")</f>
        <v/>
      </c>
    </row>
    <row r="4276" spans="1:11" x14ac:dyDescent="0.45">
      <c r="A4276" s="1" t="s">
        <v>5996</v>
      </c>
      <c r="B4276" s="1" t="s">
        <v>26310</v>
      </c>
      <c r="C4276" s="1" t="s">
        <v>5997</v>
      </c>
      <c r="E4276" s="1" t="s">
        <v>5992</v>
      </c>
      <c r="F4276" s="1" t="s">
        <v>22571</v>
      </c>
      <c r="G4276" s="1" t="str">
        <f>IFERROR(VLOOKUP(A4276,Merge!$C$2:$D$6078,2,FALSE),"")</f>
        <v>예비 EMP 수류탄을 대상 지점에 던져서 잠시 동안 메카노이드를 비활성화 시킵니다. 이능력을 향상하면 기절 지속 시간, 폭발 반경이 증가하고 재사용 대기 시간이 감소합니다.</v>
      </c>
      <c r="H4276" s="1" t="str" cm="1">
        <f t="array" ref="H4276">IF(AND(ISNUMBER(FIND(".stages.",C4276)),_xlfn.LAMBDA(_xlpm.x,OR(_xlpm.x="m",_xlpm.x="s",_xlpm.x="+"))(RIGHT(E4276,1))),SUBSTITUTE(SUBSTITUTE(SUBSTITUTE(E4276,"m","분 "),"s","초"),"분 +","분+"),"")</f>
        <v/>
      </c>
      <c r="I4276" s="1" t="str">
        <f t="shared" si="66"/>
        <v>예비 EMP 수류탄을 대상 지점에 던져서 잠시 동안 메카노이드를 비활성화 시킵니다. 이능력을 향상하면 기절 지속 시간, 폭발 반경이 증가하고 재사용 대기 시간이 감소합니다.</v>
      </c>
      <c r="K4276" s="1" t="str">
        <f>IFERROR(MATCH(C4276,_xlfn.ANCHORARRAY(whitespace!$C$1),0),"")</f>
        <v/>
      </c>
    </row>
    <row r="4277" spans="1:11" x14ac:dyDescent="0.45">
      <c r="A4277" s="1" t="s">
        <v>5998</v>
      </c>
      <c r="B4277" s="1" t="s">
        <v>26310</v>
      </c>
      <c r="C4277" s="1" t="s">
        <v>5999</v>
      </c>
      <c r="E4277" s="1" t="s">
        <v>6000</v>
      </c>
      <c r="F4277" s="1" t="s">
        <v>22573</v>
      </c>
      <c r="G4277" s="1" t="str">
        <f>IFERROR(VLOOKUP(A4277,Merge!$C$2:$D$6078,2,FALSE),"")</f>
        <v>EMP수류탄 (III)</v>
      </c>
      <c r="H4277" s="1" t="str" cm="1">
        <f t="array" ref="H4277">IF(AND(ISNUMBER(FIND(".stages.",C4277)),_xlfn.LAMBDA(_xlpm.x,OR(_xlpm.x="m",_xlpm.x="s",_xlpm.x="+"))(RIGHT(E4277,1))),SUBSTITUTE(SUBSTITUTE(SUBSTITUTE(E4277,"m","분 "),"s","초"),"분 +","분+"),"")</f>
        <v/>
      </c>
      <c r="I4277" s="1" t="str">
        <f t="shared" si="66"/>
        <v>EMP수류탄 (III)</v>
      </c>
      <c r="K4277" s="1" t="str">
        <f>IFERROR(MATCH(C4277,_xlfn.ANCHORARRAY(whitespace!$C$1),0),"")</f>
        <v/>
      </c>
    </row>
    <row r="4278" spans="1:11" x14ac:dyDescent="0.45">
      <c r="A4278" s="1" t="s">
        <v>6001</v>
      </c>
      <c r="B4278" s="1" t="s">
        <v>26310</v>
      </c>
      <c r="C4278" s="1" t="s">
        <v>6002</v>
      </c>
      <c r="E4278" s="1" t="s">
        <v>5982</v>
      </c>
      <c r="F4278" s="1" t="s">
        <v>22574</v>
      </c>
      <c r="G4278" s="1" t="str">
        <f>IFERROR(VLOOKUP(A4278,Merge!$C$2:$D$6078,2,FALSE),"")</f>
        <v>예비 EMP 수류탄을 대상 위치에 던져 조금 긴시간 동안 메카 노이드를 비활성화합니다.</v>
      </c>
      <c r="H4278" s="1" t="str" cm="1">
        <f t="array" ref="H4278">IF(AND(ISNUMBER(FIND(".stages.",C4278)),_xlfn.LAMBDA(_xlpm.x,OR(_xlpm.x="m",_xlpm.x="s",_xlpm.x="+"))(RIGHT(E4278,1))),SUBSTITUTE(SUBSTITUTE(SUBSTITUTE(E4278,"m","분 "),"s","초"),"분 +","분+"),"")</f>
        <v/>
      </c>
      <c r="I4278" s="1" t="str">
        <f t="shared" si="66"/>
        <v>예비 EMP 수류탄을 대상 위치에 던져 조금 긴시간 동안 메카 노이드를 비활성화합니다.</v>
      </c>
      <c r="K4278" s="1" t="str">
        <f>IFERROR(MATCH(C4278,_xlfn.ANCHORARRAY(whitespace!$C$1),0),"")</f>
        <v/>
      </c>
    </row>
    <row r="4279" spans="1:11" x14ac:dyDescent="0.45">
      <c r="A4279" s="1" t="s">
        <v>30757</v>
      </c>
      <c r="B4279" s="1" t="s">
        <v>10478</v>
      </c>
      <c r="C4279" s="1" t="s">
        <v>6003</v>
      </c>
      <c r="E4279" s="1" t="s">
        <v>6004</v>
      </c>
      <c r="F4279" s="1" t="s">
        <v>24928</v>
      </c>
      <c r="G4279" s="1" t="str">
        <f>IFERROR(VLOOKUP(A4279,Merge!$C$2:$D$6078,2,FALSE),"")</f>
        <v/>
      </c>
      <c r="H4279" s="1" t="str" cm="1">
        <f t="array" ref="H4279">IF(AND(ISNUMBER(FIND(".stages.",C4279)),_xlfn.LAMBDA(_xlpm.x,OR(_xlpm.x="m",_xlpm.x="s",_xlpm.x="+"))(RIGHT(E4279,1))),SUBSTITUTE(SUBSTITUTE(SUBSTITUTE(E4279,"m","분 "),"s","초"),"분 +","분+"),"")</f>
        <v/>
      </c>
      <c r="I4279" s="1" t="str">
        <f t="shared" si="66"/>
        <v/>
      </c>
      <c r="K4279" s="1" t="str">
        <f>IFERROR(MATCH(C4279,_xlfn.ANCHORARRAY(whitespace!$C$1),0),"")</f>
        <v/>
      </c>
    </row>
    <row r="4280" spans="1:11" x14ac:dyDescent="0.45">
      <c r="A4280" s="1" t="s">
        <v>27185</v>
      </c>
      <c r="B4280" s="1" t="s">
        <v>26310</v>
      </c>
      <c r="C4280" s="1" t="s">
        <v>6005</v>
      </c>
      <c r="E4280" s="1" t="s">
        <v>6004</v>
      </c>
      <c r="F4280" s="1" t="s">
        <v>24928</v>
      </c>
      <c r="G4280" s="1" t="str">
        <f>IFERROR(VLOOKUP(A4280,Merge!$C$2:$D$6078,2,FALSE),"")</f>
        <v/>
      </c>
      <c r="H4280" s="1" t="str" cm="1">
        <f t="array" ref="H4280">IF(AND(ISNUMBER(FIND(".stages.",C4280)),_xlfn.LAMBDA(_xlpm.x,OR(_xlpm.x="m",_xlpm.x="s",_xlpm.x="+"))(RIGHT(E4280,1))),SUBSTITUTE(SUBSTITUTE(SUBSTITUTE(E4280,"m","분 "),"s","초"),"분 +","분+"),"")</f>
        <v/>
      </c>
      <c r="I4280" s="1" t="str">
        <f t="shared" si="66"/>
        <v/>
      </c>
      <c r="K4280" s="1" t="str">
        <f>IFERROR(MATCH(C4280,_xlfn.ANCHORARRAY(whitespace!$C$1),0),"")</f>
        <v/>
      </c>
    </row>
    <row r="4281" spans="1:11" x14ac:dyDescent="0.45">
      <c r="A4281" s="1" t="s">
        <v>27184</v>
      </c>
      <c r="B4281" s="1" t="s">
        <v>26310</v>
      </c>
      <c r="C4281" s="1" t="s">
        <v>6006</v>
      </c>
      <c r="E4281" s="1" t="s">
        <v>6007</v>
      </c>
      <c r="F4281" s="1" t="s">
        <v>24928</v>
      </c>
      <c r="G4281" s="1" t="str">
        <f>IFERROR(VLOOKUP(A4281,Merge!$C$2:$D$6078,2,FALSE),"")</f>
        <v/>
      </c>
      <c r="H4281" s="1" t="str" cm="1">
        <f t="array" ref="H4281">IF(AND(ISNUMBER(FIND(".stages.",C4281)),_xlfn.LAMBDA(_xlpm.x,OR(_xlpm.x="m",_xlpm.x="s",_xlpm.x="+"))(RIGHT(E4281,1))),SUBSTITUTE(SUBSTITUTE(SUBSTITUTE(E4281,"m","분 "),"s","초"),"분 +","분+"),"")</f>
        <v/>
      </c>
      <c r="I4281" s="1" t="str">
        <f t="shared" si="66"/>
        <v/>
      </c>
      <c r="K4281" s="1" t="str">
        <f>IFERROR(MATCH(C4281,_xlfn.ANCHORARRAY(whitespace!$C$1),0),"")</f>
        <v/>
      </c>
    </row>
    <row r="4282" spans="1:11" x14ac:dyDescent="0.45">
      <c r="A4282" s="1" t="s">
        <v>30758</v>
      </c>
      <c r="B4282" s="1" t="s">
        <v>10478</v>
      </c>
      <c r="C4282" s="1" t="s">
        <v>6008</v>
      </c>
      <c r="E4282" s="1" t="s">
        <v>6009</v>
      </c>
      <c r="F4282" s="1" t="s">
        <v>24928</v>
      </c>
      <c r="G4282" s="1" t="str">
        <f>IFERROR(VLOOKUP(A4282,Merge!$C$2:$D$6078,2,FALSE),"")</f>
        <v/>
      </c>
      <c r="H4282" s="1" t="str" cm="1">
        <f t="array" ref="H4282">IF(AND(ISNUMBER(FIND(".stages.",C4282)),_xlfn.LAMBDA(_xlpm.x,OR(_xlpm.x="m",_xlpm.x="s",_xlpm.x="+"))(RIGHT(E4282,1))),SUBSTITUTE(SUBSTITUTE(SUBSTITUTE(E4282,"m","분 "),"s","초"),"분 +","분+"),"")</f>
        <v/>
      </c>
      <c r="I4282" s="1" t="str">
        <f t="shared" si="66"/>
        <v/>
      </c>
      <c r="K4282" s="1" t="str">
        <f>IFERROR(MATCH(C4282,_xlfn.ANCHORARRAY(whitespace!$C$1),0),"")</f>
        <v/>
      </c>
    </row>
    <row r="4283" spans="1:11" x14ac:dyDescent="0.45">
      <c r="A4283" s="1" t="s">
        <v>27183</v>
      </c>
      <c r="B4283" s="1" t="s">
        <v>26310</v>
      </c>
      <c r="C4283" s="1" t="s">
        <v>6010</v>
      </c>
      <c r="E4283" s="1" t="s">
        <v>6009</v>
      </c>
      <c r="F4283" s="1" t="s">
        <v>24928</v>
      </c>
      <c r="G4283" s="1" t="str">
        <f>IFERROR(VLOOKUP(A4283,Merge!$C$2:$D$6078,2,FALSE),"")</f>
        <v/>
      </c>
      <c r="H4283" s="1" t="str" cm="1">
        <f t="array" ref="H4283">IF(AND(ISNUMBER(FIND(".stages.",C4283)),_xlfn.LAMBDA(_xlpm.x,OR(_xlpm.x="m",_xlpm.x="s",_xlpm.x="+"))(RIGHT(E4283,1))),SUBSTITUTE(SUBSTITUTE(SUBSTITUTE(E4283,"m","분 "),"s","초"),"분 +","분+"),"")</f>
        <v/>
      </c>
      <c r="I4283" s="1" t="str">
        <f t="shared" si="66"/>
        <v/>
      </c>
      <c r="K4283" s="1" t="str">
        <f>IFERROR(MATCH(C4283,_xlfn.ANCHORARRAY(whitespace!$C$1),0),"")</f>
        <v/>
      </c>
    </row>
    <row r="4284" spans="1:11" x14ac:dyDescent="0.45">
      <c r="A4284" s="1" t="s">
        <v>27182</v>
      </c>
      <c r="B4284" s="1" t="s">
        <v>26310</v>
      </c>
      <c r="C4284" s="1" t="s">
        <v>6011</v>
      </c>
      <c r="E4284" s="1" t="s">
        <v>6012</v>
      </c>
      <c r="F4284" s="1" t="s">
        <v>24928</v>
      </c>
      <c r="G4284" s="1" t="str">
        <f>IFERROR(VLOOKUP(A4284,Merge!$C$2:$D$6078,2,FALSE),"")</f>
        <v/>
      </c>
      <c r="H4284" s="1" t="str" cm="1">
        <f t="array" ref="H4284">IF(AND(ISNUMBER(FIND(".stages.",C4284)),_xlfn.LAMBDA(_xlpm.x,OR(_xlpm.x="m",_xlpm.x="s",_xlpm.x="+"))(RIGHT(E4284,1))),SUBSTITUTE(SUBSTITUTE(SUBSTITUTE(E4284,"m","분 "),"s","초"),"분 +","분+"),"")</f>
        <v/>
      </c>
      <c r="I4284" s="1" t="str">
        <f t="shared" si="66"/>
        <v/>
      </c>
      <c r="K4284" s="1" t="str">
        <f>IFERROR(MATCH(C4284,_xlfn.ANCHORARRAY(whitespace!$C$1),0),"")</f>
        <v/>
      </c>
    </row>
    <row r="4285" spans="1:11" x14ac:dyDescent="0.45">
      <c r="A4285" s="1" t="s">
        <v>6013</v>
      </c>
      <c r="B4285" s="1" t="s">
        <v>26310</v>
      </c>
      <c r="C4285" s="1" t="s">
        <v>6014</v>
      </c>
      <c r="E4285" s="1" t="s">
        <v>436</v>
      </c>
      <c r="F4285" s="1" t="s">
        <v>22575</v>
      </c>
      <c r="G4285" s="1" t="str">
        <f>IFERROR(VLOOKUP(A4285,Merge!$C$2:$D$6078,2,FALSE),"")</f>
        <v>나무포탄</v>
      </c>
      <c r="H4285" s="1" t="str" cm="1">
        <f t="array" ref="H4285">IF(AND(ISNUMBER(FIND(".stages.",C4285)),_xlfn.LAMBDA(_xlpm.x,OR(_xlpm.x="m",_xlpm.x="s",_xlpm.x="+"))(RIGHT(E4285,1))),SUBSTITUTE(SUBSTITUTE(SUBSTITUTE(E4285,"m","분 "),"s","초"),"분 +","분+"),"")</f>
        <v/>
      </c>
      <c r="I4285" s="1" t="str">
        <f t="shared" si="66"/>
        <v>나무포탄</v>
      </c>
      <c r="K4285" s="1" t="str">
        <f>IFERROR(MATCH(C4285,_xlfn.ANCHORARRAY(whitespace!$C$1),0),"")</f>
        <v/>
      </c>
    </row>
    <row r="4286" spans="1:11" x14ac:dyDescent="0.45">
      <c r="A4286" s="1" t="s">
        <v>6015</v>
      </c>
      <c r="B4286" s="1" t="s">
        <v>26310</v>
      </c>
      <c r="C4286" s="1" t="s">
        <v>6016</v>
      </c>
      <c r="E4286" s="1" t="s">
        <v>6017</v>
      </c>
      <c r="F4286" s="1" t="s">
        <v>22576</v>
      </c>
      <c r="G4286" s="1" t="str">
        <f>IFERROR(VLOOKUP(A4286,Merge!$C$2:$D$6078,2,FALSE),"")</f>
        <v>대상에게 나무포탄을 부여하여 물리적 피해에 대한 민감성을 크게 감소시키지만 열기 피해에 대한 민감성은 증가시킨다.</v>
      </c>
      <c r="H4286" s="1" t="str" cm="1">
        <f t="array" ref="H4286">IF(AND(ISNUMBER(FIND(".stages.",C4286)),_xlfn.LAMBDA(_xlpm.x,OR(_xlpm.x="m",_xlpm.x="s",_xlpm.x="+"))(RIGHT(E4286,1))),SUBSTITUTE(SUBSTITUTE(SUBSTITUTE(E4286,"m","분 "),"s","초"),"분 +","분+"),"")</f>
        <v/>
      </c>
      <c r="I4286" s="1" t="str">
        <f t="shared" si="66"/>
        <v>대상에게 나무포탄을 부여하여 물리적 피해에 대한 민감성을 크게 감소시키지만 열기 피해에 대한 민감성은 증가시킨다.</v>
      </c>
      <c r="K4286" s="1" t="str">
        <f>IFERROR(MATCH(C4286,_xlfn.ANCHORARRAY(whitespace!$C$1),0),"")</f>
        <v/>
      </c>
    </row>
    <row r="4287" spans="1:11" x14ac:dyDescent="0.45">
      <c r="A4287" s="1" t="s">
        <v>6018</v>
      </c>
      <c r="B4287" s="1" t="s">
        <v>26310</v>
      </c>
      <c r="C4287" s="1" t="s">
        <v>6019</v>
      </c>
      <c r="E4287" s="1" t="s">
        <v>436</v>
      </c>
      <c r="F4287" s="1" t="s">
        <v>22575</v>
      </c>
      <c r="G4287" s="1" t="str">
        <f>IFERROR(VLOOKUP(A4287,Merge!$C$2:$D$6078,2,FALSE),"")</f>
        <v>나무포탄</v>
      </c>
      <c r="H4287" s="1" t="str" cm="1">
        <f t="array" ref="H4287">IF(AND(ISNUMBER(FIND(".stages.",C4287)),_xlfn.LAMBDA(_xlpm.x,OR(_xlpm.x="m",_xlpm.x="s",_xlpm.x="+"))(RIGHT(E4287,1))),SUBSTITUTE(SUBSTITUTE(SUBSTITUTE(E4287,"m","분 "),"s","초"),"분 +","분+"),"")</f>
        <v/>
      </c>
      <c r="I4287" s="1" t="str">
        <f t="shared" si="66"/>
        <v>나무포탄</v>
      </c>
      <c r="K4287" s="1" t="str">
        <f>IFERROR(MATCH(C4287,_xlfn.ANCHORARRAY(whitespace!$C$1),0),"")</f>
        <v/>
      </c>
    </row>
    <row r="4288" spans="1:11" x14ac:dyDescent="0.45">
      <c r="A4288" s="1" t="s">
        <v>6020</v>
      </c>
      <c r="B4288" s="1" t="s">
        <v>26310</v>
      </c>
      <c r="C4288" s="1" t="s">
        <v>6021</v>
      </c>
      <c r="E4288" s="1" t="s">
        <v>6017</v>
      </c>
      <c r="F4288" s="1" t="s">
        <v>22576</v>
      </c>
      <c r="G4288" s="1" t="str">
        <f>IFERROR(VLOOKUP(A4288,Merge!$C$2:$D$6078,2,FALSE),"")</f>
        <v>대상에게 나무포탄을 부여하여 물리적 피해에 대한 민감성을 크게 감소시키지만 열기 피해에 대한 민감성은 증가시킨다.</v>
      </c>
      <c r="H4288" s="1" t="str" cm="1">
        <f t="array" ref="H4288">IF(AND(ISNUMBER(FIND(".stages.",C4288)),_xlfn.LAMBDA(_xlpm.x,OR(_xlpm.x="m",_xlpm.x="s",_xlpm.x="+"))(RIGHT(E4288,1))),SUBSTITUTE(SUBSTITUTE(SUBSTITUTE(E4288,"m","분 "),"s","초"),"분 +","분+"),"")</f>
        <v/>
      </c>
      <c r="I4288" s="1" t="str">
        <f t="shared" si="66"/>
        <v>대상에게 나무포탄을 부여하여 물리적 피해에 대한 민감성을 크게 감소시키지만 열기 피해에 대한 민감성은 증가시킨다.</v>
      </c>
      <c r="K4288" s="1" t="str">
        <f>IFERROR(MATCH(C4288,_xlfn.ANCHORARRAY(whitespace!$C$1),0),"")</f>
        <v/>
      </c>
    </row>
    <row r="4289" spans="1:11" x14ac:dyDescent="0.45">
      <c r="A4289" s="1" t="s">
        <v>6022</v>
      </c>
      <c r="B4289" s="1" t="s">
        <v>26310</v>
      </c>
      <c r="C4289" s="1" t="s">
        <v>6023</v>
      </c>
      <c r="E4289" s="1" t="s">
        <v>6024</v>
      </c>
      <c r="F4289" s="1" t="s">
        <v>22577</v>
      </c>
      <c r="G4289" s="1" t="str">
        <f>IFERROR(VLOOKUP(A4289,Merge!$C$2:$D$6078,2,FALSE),"")</f>
        <v>나무포탄 (I)</v>
      </c>
      <c r="H4289" s="1" t="str" cm="1">
        <f t="array" ref="H4289">IF(AND(ISNUMBER(FIND(".stages.",C4289)),_xlfn.LAMBDA(_xlpm.x,OR(_xlpm.x="m",_xlpm.x="s",_xlpm.x="+"))(RIGHT(E4289,1))),SUBSTITUTE(SUBSTITUTE(SUBSTITUTE(E4289,"m","분 "),"s","초"),"분 +","분+"),"")</f>
        <v/>
      </c>
      <c r="I4289" s="1" t="str">
        <f t="shared" si="66"/>
        <v>나무포탄 (I)</v>
      </c>
      <c r="K4289" s="1" t="str">
        <f>IFERROR(MATCH(C4289,_xlfn.ANCHORARRAY(whitespace!$C$1),0),"")</f>
        <v/>
      </c>
    </row>
    <row r="4290" spans="1:11" x14ac:dyDescent="0.45">
      <c r="A4290" s="1" t="s">
        <v>6025</v>
      </c>
      <c r="B4290" s="1" t="s">
        <v>26310</v>
      </c>
      <c r="C4290" s="1" t="s">
        <v>6026</v>
      </c>
      <c r="E4290" s="1" t="s">
        <v>6027</v>
      </c>
      <c r="F4290" s="1" t="s">
        <v>22578</v>
      </c>
      <c r="G4290" s="1" t="str">
        <f>IFERROR(VLOOKUP(A4290,Merge!$C$2:$D$6078,2,FALSE),"")</f>
        <v>대상에게 나무포탄을 부여하여 물리적 피해에 대한 민감성을 크게 감소시키지만 열기 피해에 대한 민감성은 증가시킨다. 레벨링하면 비용과 재사용 대기 시간이 감소하고 버프 지속 시간이 늘어납니다. 레벨 1 포인트가 필요합니다.</v>
      </c>
      <c r="H4290" s="1" t="str" cm="1">
        <f t="array" ref="H4290">IF(AND(ISNUMBER(FIND(".stages.",C4290)),_xlfn.LAMBDA(_xlpm.x,OR(_xlpm.x="m",_xlpm.x="s",_xlpm.x="+"))(RIGHT(E4290,1))),SUBSTITUTE(SUBSTITUTE(SUBSTITUTE(E4290,"m","분 "),"s","초"),"분 +","분+"),"")</f>
        <v/>
      </c>
      <c r="I4290" s="1" t="str">
        <f t="shared" si="66"/>
        <v>대상에게 나무포탄을 부여하여 물리적 피해에 대한 민감성을 크게 감소시키지만 열기 피해에 대한 민감성은 증가시킨다. 레벨링하면 비용과 재사용 대기 시간이 감소하고 버프 지속 시간이 늘어납니다. 레벨 1 포인트가 필요합니다.</v>
      </c>
      <c r="K4290" s="1" t="str">
        <f>IFERROR(MATCH(C4290,_xlfn.ANCHORARRAY(whitespace!$C$1),0),"")</f>
        <v/>
      </c>
    </row>
    <row r="4291" spans="1:11" x14ac:dyDescent="0.45">
      <c r="A4291" s="1" t="s">
        <v>6028</v>
      </c>
      <c r="B4291" s="1" t="s">
        <v>26310</v>
      </c>
      <c r="C4291" s="1" t="s">
        <v>6029</v>
      </c>
      <c r="E4291" s="1" t="s">
        <v>6030</v>
      </c>
      <c r="F4291" s="1" t="s">
        <v>22579</v>
      </c>
      <c r="G4291" s="1" t="str">
        <f>IFERROR(VLOOKUP(A4291,Merge!$C$2:$D$6078,2,FALSE),"")</f>
        <v>나무포탄 (II)</v>
      </c>
      <c r="H4291" s="1" t="str" cm="1">
        <f t="array" ref="H4291">IF(AND(ISNUMBER(FIND(".stages.",C4291)),_xlfn.LAMBDA(_xlpm.x,OR(_xlpm.x="m",_xlpm.x="s",_xlpm.x="+"))(RIGHT(E4291,1))),SUBSTITUTE(SUBSTITUTE(SUBSTITUTE(E4291,"m","분 "),"s","초"),"분 +","분+"),"")</f>
        <v/>
      </c>
      <c r="I4291" s="1" t="str">
        <f t="shared" ref="I4291:I4354" si="67">IF(H4291="",G4291,H4291)</f>
        <v>나무포탄 (II)</v>
      </c>
      <c r="K4291" s="1" t="str">
        <f>IFERROR(MATCH(C4291,_xlfn.ANCHORARRAY(whitespace!$C$1),0),"")</f>
        <v/>
      </c>
    </row>
    <row r="4292" spans="1:11" x14ac:dyDescent="0.45">
      <c r="A4292" s="1" t="s">
        <v>6031</v>
      </c>
      <c r="B4292" s="1" t="s">
        <v>26310</v>
      </c>
      <c r="C4292" s="1" t="s">
        <v>6032</v>
      </c>
      <c r="E4292" s="1" t="s">
        <v>6027</v>
      </c>
      <c r="F4292" s="1" t="s">
        <v>22578</v>
      </c>
      <c r="G4292" s="1" t="str">
        <f>IFERROR(VLOOKUP(A4292,Merge!$C$2:$D$6078,2,FALSE),"")</f>
        <v>대상에게 나무포탄을 부여하여 물리적 피해에 대한 민감성을 크게 감소시키지만 열기 피해에 대한 민감성은 증가시킨다. 레벨링하면 비용과 재사용 대기 시간이 감소하고 버프 지속 시간이 늘어납니다. 레벨 1 포인트가 필요합니다.</v>
      </c>
      <c r="H4292" s="1" t="str" cm="1">
        <f t="array" ref="H4292">IF(AND(ISNUMBER(FIND(".stages.",C4292)),_xlfn.LAMBDA(_xlpm.x,OR(_xlpm.x="m",_xlpm.x="s",_xlpm.x="+"))(RIGHT(E4292,1))),SUBSTITUTE(SUBSTITUTE(SUBSTITUTE(E4292,"m","분 "),"s","초"),"분 +","분+"),"")</f>
        <v/>
      </c>
      <c r="I4292" s="1" t="str">
        <f t="shared" si="67"/>
        <v>대상에게 나무포탄을 부여하여 물리적 피해에 대한 민감성을 크게 감소시키지만 열기 피해에 대한 민감성은 증가시킨다. 레벨링하면 비용과 재사용 대기 시간이 감소하고 버프 지속 시간이 늘어납니다. 레벨 1 포인트가 필요합니다.</v>
      </c>
      <c r="K4292" s="1" t="str">
        <f>IFERROR(MATCH(C4292,_xlfn.ANCHORARRAY(whitespace!$C$1),0),"")</f>
        <v/>
      </c>
    </row>
    <row r="4293" spans="1:11" x14ac:dyDescent="0.45">
      <c r="A4293" s="1" t="s">
        <v>6033</v>
      </c>
      <c r="B4293" s="1" t="s">
        <v>26310</v>
      </c>
      <c r="C4293" s="1" t="s">
        <v>6034</v>
      </c>
      <c r="E4293" s="1" t="s">
        <v>6035</v>
      </c>
      <c r="F4293" s="1" t="s">
        <v>22580</v>
      </c>
      <c r="G4293" s="1" t="str">
        <f>IFERROR(VLOOKUP(A4293,Merge!$C$2:$D$6078,2,FALSE),"")</f>
        <v>나무포탄 (III)</v>
      </c>
      <c r="H4293" s="1" t="str" cm="1">
        <f t="array" ref="H4293">IF(AND(ISNUMBER(FIND(".stages.",C4293)),_xlfn.LAMBDA(_xlpm.x,OR(_xlpm.x="m",_xlpm.x="s",_xlpm.x="+"))(RIGHT(E4293,1))),SUBSTITUTE(SUBSTITUTE(SUBSTITUTE(E4293,"m","분 "),"s","초"),"분 +","분+"),"")</f>
        <v/>
      </c>
      <c r="I4293" s="1" t="str">
        <f t="shared" si="67"/>
        <v>나무포탄 (III)</v>
      </c>
      <c r="K4293" s="1" t="str">
        <f>IFERROR(MATCH(C4293,_xlfn.ANCHORARRAY(whitespace!$C$1),0),"")</f>
        <v/>
      </c>
    </row>
    <row r="4294" spans="1:11" x14ac:dyDescent="0.45">
      <c r="A4294" s="1" t="s">
        <v>6036</v>
      </c>
      <c r="B4294" s="1" t="s">
        <v>26310</v>
      </c>
      <c r="C4294" s="1" t="s">
        <v>6037</v>
      </c>
      <c r="E4294" s="1" t="s">
        <v>6038</v>
      </c>
      <c r="F4294" s="1" t="s">
        <v>22576</v>
      </c>
      <c r="G4294" s="1" t="str">
        <f>IFERROR(VLOOKUP(A4294,Merge!$C$2:$D$6078,2,FALSE),"")</f>
        <v>대상에게 나무포탄을 부여하여 물리적 피해에 대한 민감성을 크게 감소시키지만 열기 피해에 대한 민감성은 증가시킨다.</v>
      </c>
      <c r="H4294" s="1" t="str" cm="1">
        <f t="array" ref="H4294">IF(AND(ISNUMBER(FIND(".stages.",C4294)),_xlfn.LAMBDA(_xlpm.x,OR(_xlpm.x="m",_xlpm.x="s",_xlpm.x="+"))(RIGHT(E4294,1))),SUBSTITUTE(SUBSTITUTE(SUBSTITUTE(E4294,"m","분 "),"s","초"),"분 +","분+"),"")</f>
        <v/>
      </c>
      <c r="I4294" s="1" t="str">
        <f t="shared" si="67"/>
        <v>대상에게 나무포탄을 부여하여 물리적 피해에 대한 민감성을 크게 감소시키지만 열기 피해에 대한 민감성은 증가시킨다.</v>
      </c>
      <c r="K4294" s="1" t="str">
        <f>IFERROR(MATCH(C4294,_xlfn.ANCHORARRAY(whitespace!$C$1),0),"")</f>
        <v/>
      </c>
    </row>
    <row r="4295" spans="1:11" x14ac:dyDescent="0.45">
      <c r="A4295" s="1" t="s">
        <v>6039</v>
      </c>
      <c r="B4295" s="1" t="s">
        <v>26310</v>
      </c>
      <c r="C4295" s="1" t="s">
        <v>6040</v>
      </c>
      <c r="E4295" s="1" t="s">
        <v>6041</v>
      </c>
      <c r="F4295" s="1" t="s">
        <v>22581</v>
      </c>
      <c r="G4295" s="1" t="str">
        <f>IFERROR(VLOOKUP(A4295,Merge!$C$2:$D$6078,2,FALSE),"")</f>
        <v>활성</v>
      </c>
      <c r="H4295" s="1" t="str" cm="1">
        <f t="array" ref="H4295">IF(AND(ISNUMBER(FIND(".stages.",C4295)),_xlfn.LAMBDA(_xlpm.x,OR(_xlpm.x="m",_xlpm.x="s",_xlpm.x="+"))(RIGHT(E4295,1))),SUBSTITUTE(SUBSTITUTE(SUBSTITUTE(E4295,"m","분 "),"s","초"),"분 +","분+"),"")</f>
        <v/>
      </c>
      <c r="I4295" s="1" t="str">
        <f t="shared" si="67"/>
        <v>활성</v>
      </c>
      <c r="K4295" s="1" t="str">
        <f>IFERROR(MATCH(C4295,_xlfn.ANCHORARRAY(whitespace!$C$1),0),"")</f>
        <v/>
      </c>
    </row>
    <row r="4296" spans="1:11" x14ac:dyDescent="0.45">
      <c r="A4296" s="1" t="s">
        <v>6042</v>
      </c>
      <c r="B4296" s="1" t="s">
        <v>26310</v>
      </c>
      <c r="C4296" s="1" t="s">
        <v>6043</v>
      </c>
      <c r="E4296" s="1" t="s">
        <v>6044</v>
      </c>
      <c r="F4296" s="1" t="s">
        <v>22582</v>
      </c>
      <c r="G4296" s="1" t="str">
        <f>IFERROR(VLOOKUP(A4296,Merge!$C$2:$D$6078,2,FALSE),"")</f>
        <v>림들은 일정 기간 동안 상처를 빠르게 치료하는데 정신을 집중한다.</v>
      </c>
      <c r="H4296" s="1" t="str" cm="1">
        <f t="array" ref="H4296">IF(AND(ISNUMBER(FIND(".stages.",C4296)),_xlfn.LAMBDA(_xlpm.x,OR(_xlpm.x="m",_xlpm.x="s",_xlpm.x="+"))(RIGHT(E4296,1))),SUBSTITUTE(SUBSTITUTE(SUBSTITUTE(E4296,"m","분 "),"s","초"),"분 +","분+"),"")</f>
        <v/>
      </c>
      <c r="I4296" s="1" t="str">
        <f t="shared" si="67"/>
        <v>림들은 일정 기간 동안 상처를 빠르게 치료하는데 정신을 집중한다.</v>
      </c>
      <c r="K4296" s="1" t="str">
        <f>IFERROR(MATCH(C4296,_xlfn.ANCHORARRAY(whitespace!$C$1),0),"")</f>
        <v/>
      </c>
    </row>
    <row r="4297" spans="1:11" x14ac:dyDescent="0.45">
      <c r="A4297" s="1" t="s">
        <v>6045</v>
      </c>
      <c r="B4297" s="1" t="s">
        <v>26310</v>
      </c>
      <c r="C4297" s="1" t="s">
        <v>6046</v>
      </c>
      <c r="E4297" s="1" t="s">
        <v>6047</v>
      </c>
      <c r="F4297" s="1" t="s">
        <v>22583</v>
      </c>
      <c r="G4297" s="1" t="str">
        <f>IFERROR(VLOOKUP(A4297,Merge!$C$2:$D$6078,2,FALSE),"")</f>
        <v>전투의 전율</v>
      </c>
      <c r="H4297" s="1" t="str" cm="1">
        <f t="array" ref="H4297">IF(AND(ISNUMBER(FIND(".stages.",C4297)),_xlfn.LAMBDA(_xlpm.x,OR(_xlpm.x="m",_xlpm.x="s",_xlpm.x="+"))(RIGHT(E4297,1))),SUBSTITUTE(SUBSTITUTE(SUBSTITUTE(E4297,"m","분 "),"s","초"),"분 +","분+"),"")</f>
        <v/>
      </c>
      <c r="I4297" s="1" t="str">
        <f t="shared" si="67"/>
        <v>전투의 전율</v>
      </c>
      <c r="K4297" s="1" t="str">
        <f>IFERROR(MATCH(C4297,_xlfn.ANCHORARRAY(whitespace!$C$1),0),"")</f>
        <v/>
      </c>
    </row>
    <row r="4298" spans="1:11" x14ac:dyDescent="0.45">
      <c r="A4298" s="1" t="s">
        <v>6048</v>
      </c>
      <c r="B4298" s="1" t="s">
        <v>26310</v>
      </c>
      <c r="C4298" s="1" t="s">
        <v>6049</v>
      </c>
      <c r="E4298" s="1" t="s">
        <v>6050</v>
      </c>
      <c r="F4298" s="1" t="s">
        <v>22584</v>
      </c>
      <c r="G4298" s="1" t="str">
        <f>IFERROR(VLOOKUP(A4298,Merge!$C$2:$D$6078,2,FALSE),"")</f>
        <v>광전사가 빠른 속도로 몸의 상처를 재생시킵니다. 전투 중이어도 말이죠.</v>
      </c>
      <c r="H4298" s="1" t="str" cm="1">
        <f t="array" ref="H4298">IF(AND(ISNUMBER(FIND(".stages.",C4298)),_xlfn.LAMBDA(_xlpm.x,OR(_xlpm.x="m",_xlpm.x="s",_xlpm.x="+"))(RIGHT(E4298,1))),SUBSTITUTE(SUBSTITUTE(SUBSTITUTE(E4298,"m","분 "),"s","초"),"분 +","분+"),"")</f>
        <v/>
      </c>
      <c r="I4298" s="1" t="str">
        <f t="shared" si="67"/>
        <v>광전사가 빠른 속도로 몸의 상처를 재생시킵니다. 전투 중이어도 말이죠.</v>
      </c>
      <c r="K4298" s="1" t="str">
        <f>IFERROR(MATCH(C4298,_xlfn.ANCHORARRAY(whitespace!$C$1),0),"")</f>
        <v/>
      </c>
    </row>
    <row r="4299" spans="1:11" x14ac:dyDescent="0.45">
      <c r="A4299" s="1" t="s">
        <v>6051</v>
      </c>
      <c r="B4299" s="1" t="s">
        <v>26310</v>
      </c>
      <c r="C4299" s="1" t="s">
        <v>6052</v>
      </c>
      <c r="E4299" s="1" t="s">
        <v>6047</v>
      </c>
      <c r="F4299" s="1" t="s">
        <v>22583</v>
      </c>
      <c r="G4299" s="1" t="str">
        <f>IFERROR(VLOOKUP(A4299,Merge!$C$2:$D$6078,2,FALSE),"")</f>
        <v>전투의 전율</v>
      </c>
      <c r="H4299" s="1" t="str" cm="1">
        <f t="array" ref="H4299">IF(AND(ISNUMBER(FIND(".stages.",C4299)),_xlfn.LAMBDA(_xlpm.x,OR(_xlpm.x="m",_xlpm.x="s",_xlpm.x="+"))(RIGHT(E4299,1))),SUBSTITUTE(SUBSTITUTE(SUBSTITUTE(E4299,"m","분 "),"s","초"),"분 +","분+"),"")</f>
        <v/>
      </c>
      <c r="I4299" s="1" t="str">
        <f t="shared" si="67"/>
        <v>전투의 전율</v>
      </c>
      <c r="K4299" s="1" t="str">
        <f>IFERROR(MATCH(C4299,_xlfn.ANCHORARRAY(whitespace!$C$1),0),"")</f>
        <v/>
      </c>
    </row>
    <row r="4300" spans="1:11" x14ac:dyDescent="0.45">
      <c r="A4300" s="1" t="s">
        <v>6053</v>
      </c>
      <c r="B4300" s="1" t="s">
        <v>26310</v>
      </c>
      <c r="C4300" s="1" t="s">
        <v>6054</v>
      </c>
      <c r="E4300" s="1" t="s">
        <v>6050</v>
      </c>
      <c r="F4300" s="1" t="s">
        <v>22585</v>
      </c>
      <c r="G4300" s="1" t="str">
        <f>IFERROR(VLOOKUP(A4300,Merge!$C$2:$D$6078,2,FALSE),"")</f>
        <v>광전사가 빠른 속도로 몸의 상처를 재생시킵니다. 전투 중이어도 말이죠. (자동 시전은 시전자의 손상여부를 확인합니다)</v>
      </c>
      <c r="H4300" s="1" t="str" cm="1">
        <f t="array" ref="H4300">IF(AND(ISNUMBER(FIND(".stages.",C4300)),_xlfn.LAMBDA(_xlpm.x,OR(_xlpm.x="m",_xlpm.x="s",_xlpm.x="+"))(RIGHT(E4300,1))),SUBSTITUTE(SUBSTITUTE(SUBSTITUTE(E4300,"m","분 "),"s","초"),"분 +","분+"),"")</f>
        <v/>
      </c>
      <c r="I4300" s="1" t="str">
        <f t="shared" si="67"/>
        <v>광전사가 빠른 속도로 몸의 상처를 재생시킵니다. 전투 중이어도 말이죠. (자동 시전은 시전자의 손상여부를 확인합니다)</v>
      </c>
      <c r="K4300" s="1" t="str">
        <f>IFERROR(MATCH(C4300,_xlfn.ANCHORARRAY(whitespace!$C$1),0),"")</f>
        <v/>
      </c>
    </row>
    <row r="4301" spans="1:11" x14ac:dyDescent="0.45">
      <c r="A4301" s="1" t="s">
        <v>6055</v>
      </c>
      <c r="B4301" s="1" t="s">
        <v>26310</v>
      </c>
      <c r="C4301" s="1" t="s">
        <v>6056</v>
      </c>
      <c r="E4301" s="1" t="s">
        <v>6057</v>
      </c>
      <c r="F4301" s="1" t="s">
        <v>22586</v>
      </c>
      <c r="G4301" s="1" t="str">
        <f>IFERROR(VLOOKUP(A4301,Merge!$C$2:$D$6078,2,FALSE),"")</f>
        <v>전투의 전율 (I)</v>
      </c>
      <c r="H4301" s="1" t="str" cm="1">
        <f t="array" ref="H4301">IF(AND(ISNUMBER(FIND(".stages.",C4301)),_xlfn.LAMBDA(_xlpm.x,OR(_xlpm.x="m",_xlpm.x="s",_xlpm.x="+"))(RIGHT(E4301,1))),SUBSTITUTE(SUBSTITUTE(SUBSTITUTE(E4301,"m","분 "),"s","초"),"분 +","분+"),"")</f>
        <v/>
      </c>
      <c r="I4301" s="1" t="str">
        <f t="shared" si="67"/>
        <v>전투의 전율 (I)</v>
      </c>
      <c r="K4301" s="1" t="str">
        <f>IFERROR(MATCH(C4301,_xlfn.ANCHORARRAY(whitespace!$C$1),0),"")</f>
        <v/>
      </c>
    </row>
    <row r="4302" spans="1:11" x14ac:dyDescent="0.45">
      <c r="A4302" s="1" t="s">
        <v>6058</v>
      </c>
      <c r="B4302" s="1" t="s">
        <v>26310</v>
      </c>
      <c r="C4302" s="1" t="s">
        <v>6059</v>
      </c>
      <c r="E4302" s="1" t="s">
        <v>6060</v>
      </c>
      <c r="F4302" s="1" t="s">
        <v>22587</v>
      </c>
      <c r="G4302" s="1" t="str">
        <f>IFERROR(VLOOKUP(A4302,Merge!$C$2:$D$6078,2,FALSE),"")</f>
        <v>광전사가 빠른 속도로 몸의 상처를 재생시킵니다. 전투 중이어도 말이죠. 레벨링하면 재사용 대기 시간이 줄어들고 재생 버프의 지속 시간과 힘이 증가합니다. 레벨에 3 포인트가 필요합니다. (자동 시전은 시전자의 손상여부를 확인합니다)</v>
      </c>
      <c r="H4302" s="1" t="str" cm="1">
        <f t="array" ref="H4302">IF(AND(ISNUMBER(FIND(".stages.",C4302)),_xlfn.LAMBDA(_xlpm.x,OR(_xlpm.x="m",_xlpm.x="s",_xlpm.x="+"))(RIGHT(E4302,1))),SUBSTITUTE(SUBSTITUTE(SUBSTITUTE(E4302,"m","분 "),"s","초"),"분 +","분+"),"")</f>
        <v/>
      </c>
      <c r="I4302" s="1" t="str">
        <f t="shared" si="67"/>
        <v>광전사가 빠른 속도로 몸의 상처를 재생시킵니다. 전투 중이어도 말이죠. 레벨링하면 재사용 대기 시간이 줄어들고 재생 버프의 지속 시간과 힘이 증가합니다. 레벨에 3 포인트가 필요합니다. (자동 시전은 시전자의 손상여부를 확인합니다)</v>
      </c>
      <c r="K4302" s="1" t="str">
        <f>IFERROR(MATCH(C4302,_xlfn.ANCHORARRAY(whitespace!$C$1),0),"")</f>
        <v/>
      </c>
    </row>
    <row r="4303" spans="1:11" x14ac:dyDescent="0.45">
      <c r="A4303" s="1" t="s">
        <v>6061</v>
      </c>
      <c r="B4303" s="1" t="s">
        <v>26310</v>
      </c>
      <c r="C4303" s="1" t="s">
        <v>6062</v>
      </c>
      <c r="E4303" s="1" t="s">
        <v>6063</v>
      </c>
      <c r="F4303" s="1" t="s">
        <v>22588</v>
      </c>
      <c r="G4303" s="1" t="str">
        <f>IFERROR(VLOOKUP(A4303,Merge!$C$2:$D$6078,2,FALSE),"")</f>
        <v>전투의 전율 (II)</v>
      </c>
      <c r="H4303" s="1" t="str" cm="1">
        <f t="array" ref="H4303">IF(AND(ISNUMBER(FIND(".stages.",C4303)),_xlfn.LAMBDA(_xlpm.x,OR(_xlpm.x="m",_xlpm.x="s",_xlpm.x="+"))(RIGHT(E4303,1))),SUBSTITUTE(SUBSTITUTE(SUBSTITUTE(E4303,"m","분 "),"s","초"),"분 +","분+"),"")</f>
        <v/>
      </c>
      <c r="I4303" s="1" t="str">
        <f t="shared" si="67"/>
        <v>전투의 전율 (II)</v>
      </c>
      <c r="K4303" s="1" t="str">
        <f>IFERROR(MATCH(C4303,_xlfn.ANCHORARRAY(whitespace!$C$1),0),"")</f>
        <v/>
      </c>
    </row>
    <row r="4304" spans="1:11" x14ac:dyDescent="0.45">
      <c r="A4304" s="1" t="s">
        <v>6064</v>
      </c>
      <c r="B4304" s="1" t="s">
        <v>26310</v>
      </c>
      <c r="C4304" s="1" t="s">
        <v>6065</v>
      </c>
      <c r="E4304" s="1" t="s">
        <v>6060</v>
      </c>
      <c r="F4304" s="1" t="s">
        <v>22587</v>
      </c>
      <c r="G4304" s="1" t="str">
        <f>IFERROR(VLOOKUP(A4304,Merge!$C$2:$D$6078,2,FALSE),"")</f>
        <v>광전사가 빠른 속도로 몸의 상처를 재생시킵니다. 전투 중이어도 말이죠. 레벨링하면 재사용 대기 시간이 줄어들고 재생 버프의 지속 시간과 힘이 증가합니다. 레벨에 3 포인트가 필요합니다. (자동 시전은 시전자의 손상여부를 확인합니다)</v>
      </c>
      <c r="H4304" s="1" t="str" cm="1">
        <f t="array" ref="H4304">IF(AND(ISNUMBER(FIND(".stages.",C4304)),_xlfn.LAMBDA(_xlpm.x,OR(_xlpm.x="m",_xlpm.x="s",_xlpm.x="+"))(RIGHT(E4304,1))),SUBSTITUTE(SUBSTITUTE(SUBSTITUTE(E4304,"m","분 "),"s","초"),"분 +","분+"),"")</f>
        <v/>
      </c>
      <c r="I4304" s="1" t="str">
        <f t="shared" si="67"/>
        <v>광전사가 빠른 속도로 몸의 상처를 재생시킵니다. 전투 중이어도 말이죠. 레벨링하면 재사용 대기 시간이 줄어들고 재생 버프의 지속 시간과 힘이 증가합니다. 레벨에 3 포인트가 필요합니다. (자동 시전은 시전자의 손상여부를 확인합니다)</v>
      </c>
      <c r="K4304" s="1" t="str">
        <f>IFERROR(MATCH(C4304,_xlfn.ANCHORARRAY(whitespace!$C$1),0),"")</f>
        <v/>
      </c>
    </row>
    <row r="4305" spans="1:11" x14ac:dyDescent="0.45">
      <c r="A4305" s="1" t="s">
        <v>6066</v>
      </c>
      <c r="B4305" s="1" t="s">
        <v>26310</v>
      </c>
      <c r="C4305" s="1" t="s">
        <v>6067</v>
      </c>
      <c r="E4305" s="1" t="s">
        <v>6068</v>
      </c>
      <c r="F4305" s="1" t="s">
        <v>22589</v>
      </c>
      <c r="G4305" s="1" t="str">
        <f>IFERROR(VLOOKUP(A4305,Merge!$C$2:$D$6078,2,FALSE),"")</f>
        <v>전투의 전율 (III)</v>
      </c>
      <c r="H4305" s="1" t="str" cm="1">
        <f t="array" ref="H4305">IF(AND(ISNUMBER(FIND(".stages.",C4305)),_xlfn.LAMBDA(_xlpm.x,OR(_xlpm.x="m",_xlpm.x="s",_xlpm.x="+"))(RIGHT(E4305,1))),SUBSTITUTE(SUBSTITUTE(SUBSTITUTE(E4305,"m","분 "),"s","초"),"분 +","분+"),"")</f>
        <v/>
      </c>
      <c r="I4305" s="1" t="str">
        <f t="shared" si="67"/>
        <v>전투의 전율 (III)</v>
      </c>
      <c r="K4305" s="1" t="str">
        <f>IFERROR(MATCH(C4305,_xlfn.ANCHORARRAY(whitespace!$C$1),0),"")</f>
        <v/>
      </c>
    </row>
    <row r="4306" spans="1:11" x14ac:dyDescent="0.45">
      <c r="A4306" s="1" t="s">
        <v>6069</v>
      </c>
      <c r="B4306" s="1" t="s">
        <v>26310</v>
      </c>
      <c r="C4306" s="1" t="s">
        <v>6070</v>
      </c>
      <c r="E4306" s="1" t="s">
        <v>6050</v>
      </c>
      <c r="F4306" s="1" t="s">
        <v>22585</v>
      </c>
      <c r="G4306" s="1" t="str">
        <f>IFERROR(VLOOKUP(A4306,Merge!$C$2:$D$6078,2,FALSE),"")</f>
        <v>광전사가 빠른 속도로 몸의 상처를 재생시킵니다. 전투 중이어도 말이죠. (자동 시전은 시전자의 손상여부를 확인합니다)</v>
      </c>
      <c r="H4306" s="1" t="str" cm="1">
        <f t="array" ref="H4306">IF(AND(ISNUMBER(FIND(".stages.",C4306)),_xlfn.LAMBDA(_xlpm.x,OR(_xlpm.x="m",_xlpm.x="s",_xlpm.x="+"))(RIGHT(E4306,1))),SUBSTITUTE(SUBSTITUTE(SUBSTITUTE(E4306,"m","분 "),"s","초"),"분 +","분+"),"")</f>
        <v/>
      </c>
      <c r="I4306" s="1" t="str">
        <f t="shared" si="67"/>
        <v>광전사가 빠른 속도로 몸의 상처를 재생시킵니다. 전투 중이어도 말이죠. (자동 시전은 시전자의 손상여부를 확인합니다)</v>
      </c>
      <c r="K4306" s="1" t="str">
        <f>IFERROR(MATCH(C4306,_xlfn.ANCHORARRAY(whitespace!$C$1),0),"")</f>
        <v/>
      </c>
    </row>
    <row r="4307" spans="1:11" x14ac:dyDescent="0.45">
      <c r="A4307" s="1" t="s">
        <v>6071</v>
      </c>
      <c r="B4307" s="1" t="s">
        <v>26310</v>
      </c>
      <c r="C4307" s="1" t="s">
        <v>6072</v>
      </c>
      <c r="E4307" s="1" t="s">
        <v>1756</v>
      </c>
      <c r="F4307" s="1" t="s">
        <v>22590</v>
      </c>
      <c r="G4307" s="1" t="str">
        <f>IFERROR(VLOOKUP(A4307,Merge!$C$2:$D$6078,2,FALSE),"")</f>
        <v>무모한 돌진</v>
      </c>
      <c r="H4307" s="1" t="str" cm="1">
        <f t="array" ref="H4307">IF(AND(ISNUMBER(FIND(".stages.",C4307)),_xlfn.LAMBDA(_xlpm.x,OR(_xlpm.x="m",_xlpm.x="s",_xlpm.x="+"))(RIGHT(E4307,1))),SUBSTITUTE(SUBSTITUTE(SUBSTITUTE(E4307,"m","분 "),"s","초"),"분 +","분+"),"")</f>
        <v/>
      </c>
      <c r="I4307" s="1" t="str">
        <f t="shared" si="67"/>
        <v>무모한 돌진</v>
      </c>
      <c r="K4307" s="1" t="str">
        <f>IFERROR(MATCH(C4307,_xlfn.ANCHORARRAY(whitespace!$C$1),0),"")</f>
        <v/>
      </c>
    </row>
    <row r="4308" spans="1:11" x14ac:dyDescent="0.45">
      <c r="A4308" s="1" t="s">
        <v>6073</v>
      </c>
      <c r="B4308" s="1" t="s">
        <v>26310</v>
      </c>
      <c r="C4308" s="1" t="s">
        <v>6074</v>
      </c>
      <c r="E4308" s="1" t="s">
        <v>6075</v>
      </c>
      <c r="F4308" s="1" t="s">
        <v>22591</v>
      </c>
      <c r="G4308" s="1" t="str">
        <f>IFERROR(VLOOKUP(A4308,Merge!$C$2:$D$6078,2,FALSE),"")</f>
        <v>광전사가 지속 시간 동안 이동 속도를 크게 증가시켜서 무모하게 돌진하기 시작합니다. 효과가 끝나면 광전사는 잠시 넘어지며, 모든 정신이상을 끝냅니다.</v>
      </c>
      <c r="H4308" s="1" t="str" cm="1">
        <f t="array" ref="H4308">IF(AND(ISNUMBER(FIND(".stages.",C4308)),_xlfn.LAMBDA(_xlpm.x,OR(_xlpm.x="m",_xlpm.x="s",_xlpm.x="+"))(RIGHT(E4308,1))),SUBSTITUTE(SUBSTITUTE(SUBSTITUTE(E4308,"m","분 "),"s","초"),"분 +","분+"),"")</f>
        <v/>
      </c>
      <c r="I4308" s="1" t="str">
        <f t="shared" si="67"/>
        <v>광전사가 지속 시간 동안 이동 속도를 크게 증가시켜서 무모하게 돌진하기 시작합니다. 효과가 끝나면 광전사는 잠시 넘어지며, 모든 정신이상을 끝냅니다.</v>
      </c>
      <c r="K4308" s="1" t="str">
        <f>IFERROR(MATCH(C4308,_xlfn.ANCHORARRAY(whitespace!$C$1),0),"")</f>
        <v/>
      </c>
    </row>
    <row r="4309" spans="1:11" x14ac:dyDescent="0.45">
      <c r="A4309" s="1" t="s">
        <v>6076</v>
      </c>
      <c r="B4309" s="1" t="s">
        <v>26310</v>
      </c>
      <c r="C4309" s="1" t="s">
        <v>6077</v>
      </c>
      <c r="E4309" s="1" t="s">
        <v>1756</v>
      </c>
      <c r="F4309" s="1" t="s">
        <v>22590</v>
      </c>
      <c r="G4309" s="1" t="str">
        <f>IFERROR(VLOOKUP(A4309,Merge!$C$2:$D$6078,2,FALSE),"")</f>
        <v>무모한 돌진</v>
      </c>
      <c r="H4309" s="1" t="str" cm="1">
        <f t="array" ref="H4309">IF(AND(ISNUMBER(FIND(".stages.",C4309)),_xlfn.LAMBDA(_xlpm.x,OR(_xlpm.x="m",_xlpm.x="s",_xlpm.x="+"))(RIGHT(E4309,1))),SUBSTITUTE(SUBSTITUTE(SUBSTITUTE(E4309,"m","분 "),"s","초"),"분 +","분+"),"")</f>
        <v/>
      </c>
      <c r="I4309" s="1" t="str">
        <f t="shared" si="67"/>
        <v>무모한 돌진</v>
      </c>
      <c r="K4309" s="1" t="str">
        <f>IFERROR(MATCH(C4309,_xlfn.ANCHORARRAY(whitespace!$C$1),0),"")</f>
        <v/>
      </c>
    </row>
    <row r="4310" spans="1:11" x14ac:dyDescent="0.45">
      <c r="A4310" s="1" t="s">
        <v>6078</v>
      </c>
      <c r="B4310" s="1" t="s">
        <v>26310</v>
      </c>
      <c r="C4310" s="1" t="s">
        <v>6079</v>
      </c>
      <c r="E4310" s="1" t="s">
        <v>6075</v>
      </c>
      <c r="F4310" s="1" t="s">
        <v>22591</v>
      </c>
      <c r="G4310" s="1" t="str">
        <f>IFERROR(VLOOKUP(A4310,Merge!$C$2:$D$6078,2,FALSE),"")</f>
        <v>광전사가 지속 시간 동안 이동 속도를 크게 증가시켜서 무모하게 돌진하기 시작합니다. 효과가 끝나면 광전사는 잠시 넘어지며, 모든 정신이상을 끝냅니다.</v>
      </c>
      <c r="H4310" s="1" t="str" cm="1">
        <f t="array" ref="H4310">IF(AND(ISNUMBER(FIND(".stages.",C4310)),_xlfn.LAMBDA(_xlpm.x,OR(_xlpm.x="m",_xlpm.x="s",_xlpm.x="+"))(RIGHT(E4310,1))),SUBSTITUTE(SUBSTITUTE(SUBSTITUTE(E4310,"m","분 "),"s","초"),"분 +","분+"),"")</f>
        <v/>
      </c>
      <c r="I4310" s="1" t="str">
        <f t="shared" si="67"/>
        <v>광전사가 지속 시간 동안 이동 속도를 크게 증가시켜서 무모하게 돌진하기 시작합니다. 효과가 끝나면 광전사는 잠시 넘어지며, 모든 정신이상을 끝냅니다.</v>
      </c>
      <c r="K4310" s="1" t="str">
        <f>IFERROR(MATCH(C4310,_xlfn.ANCHORARRAY(whitespace!$C$1),0),"")</f>
        <v/>
      </c>
    </row>
    <row r="4311" spans="1:11" x14ac:dyDescent="0.45">
      <c r="A4311" s="1" t="s">
        <v>6080</v>
      </c>
      <c r="B4311" s="1" t="s">
        <v>26310</v>
      </c>
      <c r="C4311" s="1" t="s">
        <v>6081</v>
      </c>
      <c r="E4311" s="1" t="s">
        <v>6082</v>
      </c>
      <c r="F4311" s="1" t="s">
        <v>22592</v>
      </c>
      <c r="G4311" s="1" t="str">
        <f>IFERROR(VLOOKUP(A4311,Merge!$C$2:$D$6078,2,FALSE),"")</f>
        <v>무모한 돌진 (I)</v>
      </c>
      <c r="H4311" s="1" t="str" cm="1">
        <f t="array" ref="H4311">IF(AND(ISNUMBER(FIND(".stages.",C4311)),_xlfn.LAMBDA(_xlpm.x,OR(_xlpm.x="m",_xlpm.x="s",_xlpm.x="+"))(RIGHT(E4311,1))),SUBSTITUTE(SUBSTITUTE(SUBSTITUTE(E4311,"m","분 "),"s","초"),"분 +","분+"),"")</f>
        <v/>
      </c>
      <c r="I4311" s="1" t="str">
        <f t="shared" si="67"/>
        <v>무모한 돌진 (I)</v>
      </c>
      <c r="K4311" s="1" t="str">
        <f>IFERROR(MATCH(C4311,_xlfn.ANCHORARRAY(whitespace!$C$1),0),"")</f>
        <v/>
      </c>
    </row>
    <row r="4312" spans="1:11" x14ac:dyDescent="0.45">
      <c r="A4312" s="1" t="s">
        <v>6083</v>
      </c>
      <c r="B4312" s="1" t="s">
        <v>26310</v>
      </c>
      <c r="C4312" s="1" t="s">
        <v>6084</v>
      </c>
      <c r="E4312" s="1" t="s">
        <v>6085</v>
      </c>
      <c r="F4312" s="1" t="s">
        <v>22593</v>
      </c>
      <c r="G4312" s="1" t="str">
        <f>IFERROR(VLOOKUP(A4312,Merge!$C$2:$D$6078,2,FALSE),"")</f>
        <v>광전사가 지속 시간 동안 이동 속도를 크게 증가시켜서 무모하게 돌진하기 시작합니다. 효과가 끝나면 광전사는 잠시 넘어지며, 모든 정신이상을 끝냅니다. 레벨링하면 재사용 대기 시간과 비용이 줄어 듭니다.</v>
      </c>
      <c r="H4312" s="1" t="str" cm="1">
        <f t="array" ref="H4312">IF(AND(ISNUMBER(FIND(".stages.",C4312)),_xlfn.LAMBDA(_xlpm.x,OR(_xlpm.x="m",_xlpm.x="s",_xlpm.x="+"))(RIGHT(E4312,1))),SUBSTITUTE(SUBSTITUTE(SUBSTITUTE(E4312,"m","분 "),"s","초"),"분 +","분+"),"")</f>
        <v/>
      </c>
      <c r="I4312" s="1" t="str">
        <f t="shared" si="67"/>
        <v>광전사가 지속 시간 동안 이동 속도를 크게 증가시켜서 무모하게 돌진하기 시작합니다. 효과가 끝나면 광전사는 잠시 넘어지며, 모든 정신이상을 끝냅니다. 레벨링하면 재사용 대기 시간과 비용이 줄어 듭니다.</v>
      </c>
      <c r="K4312" s="1" t="str">
        <f>IFERROR(MATCH(C4312,_xlfn.ANCHORARRAY(whitespace!$C$1),0),"")</f>
        <v/>
      </c>
    </row>
    <row r="4313" spans="1:11" x14ac:dyDescent="0.45">
      <c r="A4313" s="1" t="s">
        <v>6086</v>
      </c>
      <c r="B4313" s="1" t="s">
        <v>26310</v>
      </c>
      <c r="C4313" s="1" t="s">
        <v>6087</v>
      </c>
      <c r="E4313" s="1" t="s">
        <v>6088</v>
      </c>
      <c r="F4313" s="1" t="s">
        <v>22594</v>
      </c>
      <c r="G4313" s="1" t="str">
        <f>IFERROR(VLOOKUP(A4313,Merge!$C$2:$D$6078,2,FALSE),"")</f>
        <v>무모한 돌진 (II)</v>
      </c>
      <c r="H4313" s="1" t="str" cm="1">
        <f t="array" ref="H4313">IF(AND(ISNUMBER(FIND(".stages.",C4313)),_xlfn.LAMBDA(_xlpm.x,OR(_xlpm.x="m",_xlpm.x="s",_xlpm.x="+"))(RIGHT(E4313,1))),SUBSTITUTE(SUBSTITUTE(SUBSTITUTE(E4313,"m","분 "),"s","초"),"분 +","분+"),"")</f>
        <v/>
      </c>
      <c r="I4313" s="1" t="str">
        <f t="shared" si="67"/>
        <v>무모한 돌진 (II)</v>
      </c>
      <c r="K4313" s="1" t="str">
        <f>IFERROR(MATCH(C4313,_xlfn.ANCHORARRAY(whitespace!$C$1),0),"")</f>
        <v/>
      </c>
    </row>
    <row r="4314" spans="1:11" x14ac:dyDescent="0.45">
      <c r="A4314" s="1" t="s">
        <v>6089</v>
      </c>
      <c r="B4314" s="1" t="s">
        <v>26310</v>
      </c>
      <c r="C4314" s="1" t="s">
        <v>6090</v>
      </c>
      <c r="E4314" s="1" t="s">
        <v>6085</v>
      </c>
      <c r="F4314" s="1" t="s">
        <v>22593</v>
      </c>
      <c r="G4314" s="1" t="str">
        <f>IFERROR(VLOOKUP(A4314,Merge!$C$2:$D$6078,2,FALSE),"")</f>
        <v>광전사가 지속 시간 동안 이동 속도를 크게 증가시켜서 무모하게 돌진하기 시작합니다. 효과가 끝나면 광전사는 잠시 넘어지며, 모든 정신이상을 끝냅니다. 레벨링하면 재사용 대기 시간과 비용이 줄어 듭니다.</v>
      </c>
      <c r="H4314" s="1" t="str" cm="1">
        <f t="array" ref="H4314">IF(AND(ISNUMBER(FIND(".stages.",C4314)),_xlfn.LAMBDA(_xlpm.x,OR(_xlpm.x="m",_xlpm.x="s",_xlpm.x="+"))(RIGHT(E4314,1))),SUBSTITUTE(SUBSTITUTE(SUBSTITUTE(E4314,"m","분 "),"s","초"),"분 +","분+"),"")</f>
        <v/>
      </c>
      <c r="I4314" s="1" t="str">
        <f t="shared" si="67"/>
        <v>광전사가 지속 시간 동안 이동 속도를 크게 증가시켜서 무모하게 돌진하기 시작합니다. 효과가 끝나면 광전사는 잠시 넘어지며, 모든 정신이상을 끝냅니다. 레벨링하면 재사용 대기 시간과 비용이 줄어 듭니다.</v>
      </c>
      <c r="K4314" s="1" t="str">
        <f>IFERROR(MATCH(C4314,_xlfn.ANCHORARRAY(whitespace!$C$1),0),"")</f>
        <v/>
      </c>
    </row>
    <row r="4315" spans="1:11" x14ac:dyDescent="0.45">
      <c r="A4315" s="1" t="s">
        <v>6091</v>
      </c>
      <c r="B4315" s="1" t="s">
        <v>26310</v>
      </c>
      <c r="C4315" s="1" t="s">
        <v>6092</v>
      </c>
      <c r="E4315" s="1" t="s">
        <v>6093</v>
      </c>
      <c r="F4315" s="1" t="s">
        <v>22595</v>
      </c>
      <c r="G4315" s="1" t="str">
        <f>IFERROR(VLOOKUP(A4315,Merge!$C$2:$D$6078,2,FALSE),"")</f>
        <v>무모한 돌진 (III)</v>
      </c>
      <c r="H4315" s="1" t="str" cm="1">
        <f t="array" ref="H4315">IF(AND(ISNUMBER(FIND(".stages.",C4315)),_xlfn.LAMBDA(_xlpm.x,OR(_xlpm.x="m",_xlpm.x="s",_xlpm.x="+"))(RIGHT(E4315,1))),SUBSTITUTE(SUBSTITUTE(SUBSTITUTE(E4315,"m","분 "),"s","초"),"분 +","분+"),"")</f>
        <v/>
      </c>
      <c r="I4315" s="1" t="str">
        <f t="shared" si="67"/>
        <v>무모한 돌진 (III)</v>
      </c>
      <c r="K4315" s="1" t="str">
        <f>IFERROR(MATCH(C4315,_xlfn.ANCHORARRAY(whitespace!$C$1),0),"")</f>
        <v/>
      </c>
    </row>
    <row r="4316" spans="1:11" x14ac:dyDescent="0.45">
      <c r="A4316" s="1" t="s">
        <v>6094</v>
      </c>
      <c r="B4316" s="1" t="s">
        <v>26310</v>
      </c>
      <c r="C4316" s="1" t="s">
        <v>6095</v>
      </c>
      <c r="E4316" s="1" t="s">
        <v>6075</v>
      </c>
      <c r="F4316" s="1" t="s">
        <v>22591</v>
      </c>
      <c r="G4316" s="1" t="str">
        <f>IFERROR(VLOOKUP(A4316,Merge!$C$2:$D$6078,2,FALSE),"")</f>
        <v>광전사가 지속 시간 동안 이동 속도를 크게 증가시켜서 무모하게 돌진하기 시작합니다. 효과가 끝나면 광전사는 잠시 넘어지며, 모든 정신이상을 끝냅니다.</v>
      </c>
      <c r="H4316" s="1" t="str" cm="1">
        <f t="array" ref="H4316">IF(AND(ISNUMBER(FIND(".stages.",C4316)),_xlfn.LAMBDA(_xlpm.x,OR(_xlpm.x="m",_xlpm.x="s",_xlpm.x="+"))(RIGHT(E4316,1))),SUBSTITUTE(SUBSTITUTE(SUBSTITUTE(E4316,"m","분 "),"s","초"),"분 +","분+"),"")</f>
        <v/>
      </c>
      <c r="I4316" s="1" t="str">
        <f t="shared" si="67"/>
        <v>광전사가 지속 시간 동안 이동 속도를 크게 증가시켜서 무모하게 돌진하기 시작합니다. 효과가 끝나면 광전사는 잠시 넘어지며, 모든 정신이상을 끝냅니다.</v>
      </c>
      <c r="K4316" s="1" t="str">
        <f>IFERROR(MATCH(C4316,_xlfn.ANCHORARRAY(whitespace!$C$1),0),"")</f>
        <v/>
      </c>
    </row>
    <row r="4317" spans="1:11" x14ac:dyDescent="0.45">
      <c r="A4317" s="1" t="s">
        <v>6096</v>
      </c>
      <c r="B4317" s="1" t="s">
        <v>26310</v>
      </c>
      <c r="C4317" s="1" t="s">
        <v>6097</v>
      </c>
      <c r="E4317" s="1" t="s">
        <v>627</v>
      </c>
      <c r="F4317" s="1" t="s">
        <v>22596</v>
      </c>
      <c r="G4317" s="1" t="str">
        <f>IFERROR(VLOOKUP(A4317,Merge!$C$2:$D$6078,2,FALSE),"")</f>
        <v>평온</v>
      </c>
      <c r="H4317" s="1" t="str" cm="1">
        <f t="array" ref="H4317">IF(AND(ISNUMBER(FIND(".stages.",C4317)),_xlfn.LAMBDA(_xlpm.x,OR(_xlpm.x="m",_xlpm.x="s",_xlpm.x="+"))(RIGHT(E4317,1))),SUBSTITUTE(SUBSTITUTE(SUBSTITUTE(E4317,"m","분 "),"s","초"),"분 +","분+"),"")</f>
        <v/>
      </c>
      <c r="I4317" s="1" t="str">
        <f t="shared" si="67"/>
        <v>평온</v>
      </c>
      <c r="K4317" s="1" t="str">
        <f>IFERROR(MATCH(C4317,_xlfn.ANCHORARRAY(whitespace!$C$1),0),"")</f>
        <v/>
      </c>
    </row>
    <row r="4318" spans="1:11" x14ac:dyDescent="0.45">
      <c r="A4318" s="1" t="s">
        <v>6098</v>
      </c>
      <c r="B4318" s="1" t="s">
        <v>26310</v>
      </c>
      <c r="C4318" s="1" t="s">
        <v>6099</v>
      </c>
      <c r="E4318" s="1" t="s">
        <v>6100</v>
      </c>
      <c r="F4318" s="1" t="s">
        <v>22597</v>
      </c>
      <c r="G4318" s="1" t="str">
        <f>IFERROR(VLOOKUP(A4318,Merge!$C$2:$D$6078,2,FALSE),"")</f>
        <v>승려가 세상의 구조와 조화를 이루어 잠시 동안 대부분의 피해로부터 면역이 됩니다.</v>
      </c>
      <c r="H4318" s="1" t="str" cm="1">
        <f t="array" ref="H4318">IF(AND(ISNUMBER(FIND(".stages.",C4318)),_xlfn.LAMBDA(_xlpm.x,OR(_xlpm.x="m",_xlpm.x="s",_xlpm.x="+"))(RIGHT(E4318,1))),SUBSTITUTE(SUBSTITUTE(SUBSTITUTE(E4318,"m","분 "),"s","초"),"분 +","분+"),"")</f>
        <v/>
      </c>
      <c r="I4318" s="1" t="str">
        <f t="shared" si="67"/>
        <v>승려가 세상의 구조와 조화를 이루어 잠시 동안 대부분의 피해로부터 면역이 됩니다.</v>
      </c>
      <c r="K4318" s="1" t="str">
        <f>IFERROR(MATCH(C4318,_xlfn.ANCHORARRAY(whitespace!$C$1),0),"")</f>
        <v/>
      </c>
    </row>
    <row r="4319" spans="1:11" x14ac:dyDescent="0.45">
      <c r="A4319" s="1" t="s">
        <v>6101</v>
      </c>
      <c r="B4319" s="1" t="s">
        <v>26310</v>
      </c>
      <c r="C4319" s="1" t="s">
        <v>6102</v>
      </c>
      <c r="E4319" s="1" t="s">
        <v>627</v>
      </c>
      <c r="F4319" s="1" t="s">
        <v>22596</v>
      </c>
      <c r="G4319" s="1" t="str">
        <f>IFERROR(VLOOKUP(A4319,Merge!$C$2:$D$6078,2,FALSE),"")</f>
        <v>평온</v>
      </c>
      <c r="H4319" s="1" t="str" cm="1">
        <f t="array" ref="H4319">IF(AND(ISNUMBER(FIND(".stages.",C4319)),_xlfn.LAMBDA(_xlpm.x,OR(_xlpm.x="m",_xlpm.x="s",_xlpm.x="+"))(RIGHT(E4319,1))),SUBSTITUTE(SUBSTITUTE(SUBSTITUTE(E4319,"m","분 "),"s","초"),"분 +","분+"),"")</f>
        <v/>
      </c>
      <c r="I4319" s="1" t="str">
        <f t="shared" si="67"/>
        <v>평온</v>
      </c>
      <c r="K4319" s="1" t="str">
        <f>IFERROR(MATCH(C4319,_xlfn.ANCHORARRAY(whitespace!$C$1),0),"")</f>
        <v/>
      </c>
    </row>
    <row r="4320" spans="1:11" x14ac:dyDescent="0.45">
      <c r="A4320" s="1" t="s">
        <v>6103</v>
      </c>
      <c r="B4320" s="1" t="s">
        <v>26310</v>
      </c>
      <c r="C4320" s="1" t="s">
        <v>6104</v>
      </c>
      <c r="E4320" s="1" t="s">
        <v>6100</v>
      </c>
      <c r="F4320" s="1" t="s">
        <v>22597</v>
      </c>
      <c r="G4320" s="1" t="str">
        <f>IFERROR(VLOOKUP(A4320,Merge!$C$2:$D$6078,2,FALSE),"")</f>
        <v>승려가 세상의 구조와 조화를 이루어 잠시 동안 대부분의 피해로부터 면역이 됩니다.</v>
      </c>
      <c r="H4320" s="1" t="str" cm="1">
        <f t="array" ref="H4320">IF(AND(ISNUMBER(FIND(".stages.",C4320)),_xlfn.LAMBDA(_xlpm.x,OR(_xlpm.x="m",_xlpm.x="s",_xlpm.x="+"))(RIGHT(E4320,1))),SUBSTITUTE(SUBSTITUTE(SUBSTITUTE(E4320,"m","분 "),"s","초"),"분 +","분+"),"")</f>
        <v/>
      </c>
      <c r="I4320" s="1" t="str">
        <f t="shared" si="67"/>
        <v>승려가 세상의 구조와 조화를 이루어 잠시 동안 대부분의 피해로부터 면역이 됩니다.</v>
      </c>
      <c r="K4320" s="1" t="str">
        <f>IFERROR(MATCH(C4320,_xlfn.ANCHORARRAY(whitespace!$C$1),0),"")</f>
        <v/>
      </c>
    </row>
    <row r="4321" spans="1:11" x14ac:dyDescent="0.45">
      <c r="A4321" s="1" t="s">
        <v>6105</v>
      </c>
      <c r="B4321" s="1" t="s">
        <v>26310</v>
      </c>
      <c r="C4321" s="1" t="s">
        <v>6106</v>
      </c>
      <c r="E4321" s="1" t="s">
        <v>6107</v>
      </c>
      <c r="F4321" s="1" t="s">
        <v>22598</v>
      </c>
      <c r="G4321" s="1" t="str">
        <f>IFERROR(VLOOKUP(A4321,Merge!$C$2:$D$6078,2,FALSE),"")</f>
        <v>평온 (I)</v>
      </c>
      <c r="H4321" s="1" t="str" cm="1">
        <f t="array" ref="H4321">IF(AND(ISNUMBER(FIND(".stages.",C4321)),_xlfn.LAMBDA(_xlpm.x,OR(_xlpm.x="m",_xlpm.x="s",_xlpm.x="+"))(RIGHT(E4321,1))),SUBSTITUTE(SUBSTITUTE(SUBSTITUTE(E4321,"m","분 "),"s","초"),"분 +","분+"),"")</f>
        <v/>
      </c>
      <c r="I4321" s="1" t="str">
        <f t="shared" si="67"/>
        <v>평온 (I)</v>
      </c>
      <c r="K4321" s="1" t="str">
        <f>IFERROR(MATCH(C4321,_xlfn.ANCHORARRAY(whitespace!$C$1),0),"")</f>
        <v/>
      </c>
    </row>
    <row r="4322" spans="1:11" x14ac:dyDescent="0.45">
      <c r="A4322" s="1" t="s">
        <v>6108</v>
      </c>
      <c r="B4322" s="1" t="s">
        <v>26310</v>
      </c>
      <c r="C4322" s="1" t="s">
        <v>6109</v>
      </c>
      <c r="E4322" s="1" t="s">
        <v>6110</v>
      </c>
      <c r="F4322" s="1" t="s">
        <v>22599</v>
      </c>
      <c r="G4322" s="1" t="str">
        <f>IFERROR(VLOOKUP(A4322,Merge!$C$2:$D$6078,2,FALSE),"")</f>
        <v>승려가 세상의 구조와 조화를 이루어 잠시 동안 대부분의 피해로부터 면역이 됩니다. 이 능력을 레벨링하면 무적의 지속 시간이 늘어나고 카이 비용이 낮아집니다. 레벨에 2 포인트가 필요합니다.</v>
      </c>
      <c r="H4322" s="1" t="str" cm="1">
        <f t="array" ref="H4322">IF(AND(ISNUMBER(FIND(".stages.",C4322)),_xlfn.LAMBDA(_xlpm.x,OR(_xlpm.x="m",_xlpm.x="s",_xlpm.x="+"))(RIGHT(E4322,1))),SUBSTITUTE(SUBSTITUTE(SUBSTITUTE(E4322,"m","분 "),"s","초"),"분 +","분+"),"")</f>
        <v/>
      </c>
      <c r="I4322" s="1" t="str">
        <f t="shared" si="67"/>
        <v>승려가 세상의 구조와 조화를 이루어 잠시 동안 대부분의 피해로부터 면역이 됩니다. 이 능력을 레벨링하면 무적의 지속 시간이 늘어나고 카이 비용이 낮아집니다. 레벨에 2 포인트가 필요합니다.</v>
      </c>
      <c r="K4322" s="1" t="str">
        <f>IFERROR(MATCH(C4322,_xlfn.ANCHORARRAY(whitespace!$C$1),0),"")</f>
        <v/>
      </c>
    </row>
    <row r="4323" spans="1:11" x14ac:dyDescent="0.45">
      <c r="A4323" s="1" t="s">
        <v>6111</v>
      </c>
      <c r="B4323" s="1" t="s">
        <v>26310</v>
      </c>
      <c r="C4323" s="1" t="s">
        <v>6112</v>
      </c>
      <c r="E4323" s="1" t="s">
        <v>6113</v>
      </c>
      <c r="F4323" s="1" t="s">
        <v>22600</v>
      </c>
      <c r="G4323" s="1" t="str">
        <f>IFERROR(VLOOKUP(A4323,Merge!$C$2:$D$6078,2,FALSE),"")</f>
        <v>평온 (II)</v>
      </c>
      <c r="H4323" s="1" t="str" cm="1">
        <f t="array" ref="H4323">IF(AND(ISNUMBER(FIND(".stages.",C4323)),_xlfn.LAMBDA(_xlpm.x,OR(_xlpm.x="m",_xlpm.x="s",_xlpm.x="+"))(RIGHT(E4323,1))),SUBSTITUTE(SUBSTITUTE(SUBSTITUTE(E4323,"m","분 "),"s","초"),"분 +","분+"),"")</f>
        <v/>
      </c>
      <c r="I4323" s="1" t="str">
        <f t="shared" si="67"/>
        <v>평온 (II)</v>
      </c>
      <c r="K4323" s="1" t="str">
        <f>IFERROR(MATCH(C4323,_xlfn.ANCHORARRAY(whitespace!$C$1),0),"")</f>
        <v/>
      </c>
    </row>
    <row r="4324" spans="1:11" x14ac:dyDescent="0.45">
      <c r="A4324" s="1" t="s">
        <v>6114</v>
      </c>
      <c r="B4324" s="1" t="s">
        <v>26310</v>
      </c>
      <c r="C4324" s="1" t="s">
        <v>6115</v>
      </c>
      <c r="E4324" s="1" t="s">
        <v>6110</v>
      </c>
      <c r="F4324" s="1" t="s">
        <v>22599</v>
      </c>
      <c r="G4324" s="1" t="str">
        <f>IFERROR(VLOOKUP(A4324,Merge!$C$2:$D$6078,2,FALSE),"")</f>
        <v>승려가 세상의 구조와 조화를 이루어 잠시 동안 대부분의 피해로부터 면역이 됩니다. 이 능력을 레벨링하면 무적의 지속 시간이 늘어나고 카이 비용이 낮아집니다. 레벨에 2 포인트가 필요합니다.</v>
      </c>
      <c r="H4324" s="1" t="str" cm="1">
        <f t="array" ref="H4324">IF(AND(ISNUMBER(FIND(".stages.",C4324)),_xlfn.LAMBDA(_xlpm.x,OR(_xlpm.x="m",_xlpm.x="s",_xlpm.x="+"))(RIGHT(E4324,1))),SUBSTITUTE(SUBSTITUTE(SUBSTITUTE(E4324,"m","분 "),"s","초"),"분 +","분+"),"")</f>
        <v/>
      </c>
      <c r="I4324" s="1" t="str">
        <f t="shared" si="67"/>
        <v>승려가 세상의 구조와 조화를 이루어 잠시 동안 대부분의 피해로부터 면역이 됩니다. 이 능력을 레벨링하면 무적의 지속 시간이 늘어나고 카이 비용이 낮아집니다. 레벨에 2 포인트가 필요합니다.</v>
      </c>
      <c r="K4324" s="1" t="str">
        <f>IFERROR(MATCH(C4324,_xlfn.ANCHORARRAY(whitespace!$C$1),0),"")</f>
        <v/>
      </c>
    </row>
    <row r="4325" spans="1:11" x14ac:dyDescent="0.45">
      <c r="A4325" s="1" t="s">
        <v>6116</v>
      </c>
      <c r="B4325" s="1" t="s">
        <v>26310</v>
      </c>
      <c r="C4325" s="1" t="s">
        <v>6117</v>
      </c>
      <c r="E4325" s="1" t="s">
        <v>6118</v>
      </c>
      <c r="F4325" s="1" t="s">
        <v>22601</v>
      </c>
      <c r="G4325" s="1" t="str">
        <f>IFERROR(VLOOKUP(A4325,Merge!$C$2:$D$6078,2,FALSE),"")</f>
        <v>평온 (III)</v>
      </c>
      <c r="H4325" s="1" t="str" cm="1">
        <f t="array" ref="H4325">IF(AND(ISNUMBER(FIND(".stages.",C4325)),_xlfn.LAMBDA(_xlpm.x,OR(_xlpm.x="m",_xlpm.x="s",_xlpm.x="+"))(RIGHT(E4325,1))),SUBSTITUTE(SUBSTITUTE(SUBSTITUTE(E4325,"m","분 "),"s","초"),"분 +","분+"),"")</f>
        <v/>
      </c>
      <c r="I4325" s="1" t="str">
        <f t="shared" si="67"/>
        <v>평온 (III)</v>
      </c>
      <c r="K4325" s="1" t="str">
        <f>IFERROR(MATCH(C4325,_xlfn.ANCHORARRAY(whitespace!$C$1),0),"")</f>
        <v/>
      </c>
    </row>
    <row r="4326" spans="1:11" x14ac:dyDescent="0.45">
      <c r="A4326" s="1" t="s">
        <v>6119</v>
      </c>
      <c r="B4326" s="1" t="s">
        <v>26310</v>
      </c>
      <c r="C4326" s="1" t="s">
        <v>6120</v>
      </c>
      <c r="E4326" s="1" t="s">
        <v>6100</v>
      </c>
      <c r="F4326" s="1" t="s">
        <v>22597</v>
      </c>
      <c r="G4326" s="1" t="str">
        <f>IFERROR(VLOOKUP(A4326,Merge!$C$2:$D$6078,2,FALSE),"")</f>
        <v>승려가 세상의 구조와 조화를 이루어 잠시 동안 대부분의 피해로부터 면역이 됩니다.</v>
      </c>
      <c r="H4326" s="1" t="str" cm="1">
        <f t="array" ref="H4326">IF(AND(ISNUMBER(FIND(".stages.",C4326)),_xlfn.LAMBDA(_xlpm.x,OR(_xlpm.x="m",_xlpm.x="s",_xlpm.x="+"))(RIGHT(E4326,1))),SUBSTITUTE(SUBSTITUTE(SUBSTITUTE(E4326,"m","분 "),"s","초"),"분 +","분+"),"")</f>
        <v/>
      </c>
      <c r="I4326" s="1" t="str">
        <f t="shared" si="67"/>
        <v>승려가 세상의 구조와 조화를 이루어 잠시 동안 대부분의 피해로부터 면역이 됩니다.</v>
      </c>
      <c r="K4326" s="1" t="str">
        <f>IFERROR(MATCH(C4326,_xlfn.ANCHORARRAY(whitespace!$C$1),0),"")</f>
        <v/>
      </c>
    </row>
    <row r="4327" spans="1:11" x14ac:dyDescent="0.45">
      <c r="A4327" s="1" t="s">
        <v>6121</v>
      </c>
      <c r="B4327" s="1" t="s">
        <v>26310</v>
      </c>
      <c r="C4327" s="1" t="s">
        <v>6122</v>
      </c>
      <c r="E4327" s="1" t="s">
        <v>6123</v>
      </c>
      <c r="F4327" s="1" t="s">
        <v>22602</v>
      </c>
      <c r="G4327" s="1" t="str">
        <f>IFERROR(VLOOKUP(A4327,Merge!$C$2:$D$6078,2,FALSE),"")</f>
        <v>섬광</v>
      </c>
      <c r="H4327" s="1" t="str" cm="1">
        <f t="array" ref="H4327">IF(AND(ISNUMBER(FIND(".stages.",C4327)),_xlfn.LAMBDA(_xlpm.x,OR(_xlpm.x="m",_xlpm.x="s",_xlpm.x="+"))(RIGHT(E4327,1))),SUBSTITUTE(SUBSTITUTE(SUBSTITUTE(E4327,"m","분 "),"s","초"),"분 +","분+"),"")</f>
        <v/>
      </c>
      <c r="I4327" s="1" t="str">
        <f t="shared" si="67"/>
        <v>섬광</v>
      </c>
      <c r="K4327" s="1" t="str">
        <f>IFERROR(MATCH(C4327,_xlfn.ANCHORARRAY(whitespace!$C$1),0),"")</f>
        <v/>
      </c>
    </row>
    <row r="4328" spans="1:11" x14ac:dyDescent="0.45">
      <c r="A4328" s="1" t="s">
        <v>6124</v>
      </c>
      <c r="B4328" s="1" t="s">
        <v>26310</v>
      </c>
      <c r="C4328" s="1" t="s">
        <v>6125</v>
      </c>
      <c r="E4328" s="1" t="s">
        <v>6126</v>
      </c>
      <c r="F4328" s="1" t="s">
        <v>22603</v>
      </c>
      <c r="G4328" s="1" t="str">
        <f>IFERROR(VLOOKUP(A4328,Merge!$C$2:$D$6078,2,FALSE),"")</f>
        <v>전사가 날카로운 섬광을 적에게 집중해 아주 잠시 동안 적을 기절시킵니다. 부상당한 적은 쓰러질 수도 있습니다.</v>
      </c>
      <c r="H4328" s="1" t="str" cm="1">
        <f t="array" ref="H4328">IF(AND(ISNUMBER(FIND(".stages.",C4328)),_xlfn.LAMBDA(_xlpm.x,OR(_xlpm.x="m",_xlpm.x="s",_xlpm.x="+"))(RIGHT(E4328,1))),SUBSTITUTE(SUBSTITUTE(SUBSTITUTE(E4328,"m","분 "),"s","초"),"분 +","분+"),"")</f>
        <v/>
      </c>
      <c r="I4328" s="1" t="str">
        <f t="shared" si="67"/>
        <v>전사가 날카로운 섬광을 적에게 집중해 아주 잠시 동안 적을 기절시킵니다. 부상당한 적은 쓰러질 수도 있습니다.</v>
      </c>
      <c r="K4328" s="1" t="str">
        <f>IFERROR(MATCH(C4328,_xlfn.ANCHORARRAY(whitespace!$C$1),0),"")</f>
        <v/>
      </c>
    </row>
    <row r="4329" spans="1:11" x14ac:dyDescent="0.45">
      <c r="A4329" s="1" t="s">
        <v>6127</v>
      </c>
      <c r="B4329" s="1" t="s">
        <v>26310</v>
      </c>
      <c r="C4329" s="1" t="s">
        <v>6128</v>
      </c>
      <c r="E4329" s="1" t="s">
        <v>6129</v>
      </c>
      <c r="F4329" s="1" t="s">
        <v>22604</v>
      </c>
      <c r="G4329" s="1" t="str">
        <f>IFERROR(VLOOKUP(A4329,Merge!$C$2:$D$6078,2,FALSE),"")</f>
        <v>절명의 손길</v>
      </c>
      <c r="H4329" s="1" t="str" cm="1">
        <f t="array" ref="H4329">IF(AND(ISNUMBER(FIND(".stages.",C4329)),_xlfn.LAMBDA(_xlpm.x,OR(_xlpm.x="m",_xlpm.x="s",_xlpm.x="+"))(RIGHT(E4329,1))),SUBSTITUTE(SUBSTITUTE(SUBSTITUTE(E4329,"m","분 "),"s","초"),"분 +","분+"),"")</f>
        <v/>
      </c>
      <c r="I4329" s="1" t="str">
        <f t="shared" si="67"/>
        <v>절명의 손길</v>
      </c>
      <c r="K4329" s="1" t="str">
        <f>IFERROR(MATCH(C4329,_xlfn.ANCHORARRAY(whitespace!$C$1),0),"")</f>
        <v/>
      </c>
    </row>
    <row r="4330" spans="1:11" x14ac:dyDescent="0.45">
      <c r="A4330" s="1" t="s">
        <v>6130</v>
      </c>
      <c r="B4330" s="1" t="s">
        <v>26310</v>
      </c>
      <c r="C4330" s="1" t="s">
        <v>6131</v>
      </c>
      <c r="E4330" s="1" t="s">
        <v>6132</v>
      </c>
      <c r="F4330" s="1" t="s">
        <v>22605</v>
      </c>
      <c r="G4330" s="1" t="str">
        <f>IFERROR(VLOOKUP(A4330,Merge!$C$2:$D$6078,2,FALSE),"")</f>
        <v>승려가 대상의 치명적인 압통점을 다섯 개 공격해, 잠시 후 즉사하게 만듭니다.</v>
      </c>
      <c r="H4330" s="1" t="str" cm="1">
        <f t="array" ref="H4330">IF(AND(ISNUMBER(FIND(".stages.",C4330)),_xlfn.LAMBDA(_xlpm.x,OR(_xlpm.x="m",_xlpm.x="s",_xlpm.x="+"))(RIGHT(E4330,1))),SUBSTITUTE(SUBSTITUTE(SUBSTITUTE(E4330,"m","분 "),"s","초"),"분 +","분+"),"")</f>
        <v/>
      </c>
      <c r="I4330" s="1" t="str">
        <f t="shared" si="67"/>
        <v>승려가 대상의 치명적인 압통점을 다섯 개 공격해, 잠시 후 즉사하게 만듭니다.</v>
      </c>
      <c r="K4330" s="1" t="str">
        <f>IFERROR(MATCH(C4330,_xlfn.ANCHORARRAY(whitespace!$C$1),0),"")</f>
        <v/>
      </c>
    </row>
    <row r="4331" spans="1:11" x14ac:dyDescent="0.45">
      <c r="A4331" s="1" t="s">
        <v>6133</v>
      </c>
      <c r="B4331" s="1" t="s">
        <v>26310</v>
      </c>
      <c r="C4331" s="1" t="s">
        <v>6134</v>
      </c>
      <c r="E4331" s="1" t="s">
        <v>6129</v>
      </c>
      <c r="F4331" s="1" t="s">
        <v>22604</v>
      </c>
      <c r="G4331" s="1" t="str">
        <f>IFERROR(VLOOKUP(A4331,Merge!$C$2:$D$6078,2,FALSE),"")</f>
        <v>절명의 손길</v>
      </c>
      <c r="H4331" s="1" t="str" cm="1">
        <f t="array" ref="H4331">IF(AND(ISNUMBER(FIND(".stages.",C4331)),_xlfn.LAMBDA(_xlpm.x,OR(_xlpm.x="m",_xlpm.x="s",_xlpm.x="+"))(RIGHT(E4331,1))),SUBSTITUTE(SUBSTITUTE(SUBSTITUTE(E4331,"m","분 "),"s","초"),"분 +","분+"),"")</f>
        <v/>
      </c>
      <c r="I4331" s="1" t="str">
        <f t="shared" si="67"/>
        <v>절명의 손길</v>
      </c>
      <c r="K4331" s="1" t="str">
        <f>IFERROR(MATCH(C4331,_xlfn.ANCHORARRAY(whitespace!$C$1),0),"")</f>
        <v/>
      </c>
    </row>
    <row r="4332" spans="1:11" x14ac:dyDescent="0.45">
      <c r="A4332" s="1" t="s">
        <v>6135</v>
      </c>
      <c r="B4332" s="1" t="s">
        <v>26310</v>
      </c>
      <c r="C4332" s="1" t="s">
        <v>6136</v>
      </c>
      <c r="E4332" s="1" t="s">
        <v>6132</v>
      </c>
      <c r="F4332" s="1" t="s">
        <v>22605</v>
      </c>
      <c r="G4332" s="1" t="str">
        <f>IFERROR(VLOOKUP(A4332,Merge!$C$2:$D$6078,2,FALSE),"")</f>
        <v>승려가 대상의 치명적인 압통점을 다섯 개 공격해, 잠시 후 즉사하게 만듭니다.</v>
      </c>
      <c r="H4332" s="1" t="str" cm="1">
        <f t="array" ref="H4332">IF(AND(ISNUMBER(FIND(".stages.",C4332)),_xlfn.LAMBDA(_xlpm.x,OR(_xlpm.x="m",_xlpm.x="s",_xlpm.x="+"))(RIGHT(E4332,1))),SUBSTITUTE(SUBSTITUTE(SUBSTITUTE(E4332,"m","분 "),"s","초"),"분 +","분+"),"")</f>
        <v/>
      </c>
      <c r="I4332" s="1" t="str">
        <f t="shared" si="67"/>
        <v>승려가 대상의 치명적인 압통점을 다섯 개 공격해, 잠시 후 즉사하게 만듭니다.</v>
      </c>
      <c r="K4332" s="1" t="str">
        <f>IFERROR(MATCH(C4332,_xlfn.ANCHORARRAY(whitespace!$C$1),0),"")</f>
        <v/>
      </c>
    </row>
    <row r="4333" spans="1:11" x14ac:dyDescent="0.45">
      <c r="A4333" s="1" t="s">
        <v>6137</v>
      </c>
      <c r="B4333" s="1" t="s">
        <v>26310</v>
      </c>
      <c r="C4333" s="1" t="s">
        <v>6138</v>
      </c>
      <c r="E4333" s="1" t="s">
        <v>6139</v>
      </c>
      <c r="F4333" s="1" t="s">
        <v>22606</v>
      </c>
      <c r="G4333" s="1" t="str">
        <f>IFERROR(VLOOKUP(A4333,Merge!$C$2:$D$6078,2,FALSE),"")</f>
        <v>절명의 손길 (I)</v>
      </c>
      <c r="H4333" s="1" t="str" cm="1">
        <f t="array" ref="H4333">IF(AND(ISNUMBER(FIND(".stages.",C4333)),_xlfn.LAMBDA(_xlpm.x,OR(_xlpm.x="m",_xlpm.x="s",_xlpm.x="+"))(RIGHT(E4333,1))),SUBSTITUTE(SUBSTITUTE(SUBSTITUTE(E4333,"m","분 "),"s","초"),"분 +","분+"),"")</f>
        <v/>
      </c>
      <c r="I4333" s="1" t="str">
        <f t="shared" si="67"/>
        <v>절명의 손길 (I)</v>
      </c>
      <c r="K4333" s="1" t="str">
        <f>IFERROR(MATCH(C4333,_xlfn.ANCHORARRAY(whitespace!$C$1),0),"")</f>
        <v/>
      </c>
    </row>
    <row r="4334" spans="1:11" x14ac:dyDescent="0.45">
      <c r="A4334" s="1" t="s">
        <v>6140</v>
      </c>
      <c r="B4334" s="1" t="s">
        <v>26310</v>
      </c>
      <c r="C4334" s="1" t="s">
        <v>6141</v>
      </c>
      <c r="E4334" s="1" t="s">
        <v>6142</v>
      </c>
      <c r="F4334" s="1" t="s">
        <v>22607</v>
      </c>
      <c r="G4334" s="1" t="str">
        <f>IFERROR(VLOOKUP(A4334,Merge!$C$2:$D$6078,2,FALSE),"")</f>
        <v>승려가 대상의 치명적인 압통점을 다섯 개 공격해, 잠시 후 즉사하게 만듭니다. 이능력을 향상하면 기 비용과 사망 전 지연이 줄어든다. 능력을 향상시킬려면 2점이 필요하다.</v>
      </c>
      <c r="H4334" s="1" t="str" cm="1">
        <f t="array" ref="H4334">IF(AND(ISNUMBER(FIND(".stages.",C4334)),_xlfn.LAMBDA(_xlpm.x,OR(_xlpm.x="m",_xlpm.x="s",_xlpm.x="+"))(RIGHT(E4334,1))),SUBSTITUTE(SUBSTITUTE(SUBSTITUTE(E4334,"m","분 "),"s","초"),"분 +","분+"),"")</f>
        <v/>
      </c>
      <c r="I4334" s="1" t="str">
        <f t="shared" si="67"/>
        <v>승려가 대상의 치명적인 압통점을 다섯 개 공격해, 잠시 후 즉사하게 만듭니다. 이능력을 향상하면 기 비용과 사망 전 지연이 줄어든다. 능력을 향상시킬려면 2점이 필요하다.</v>
      </c>
      <c r="K4334" s="1" t="str">
        <f>IFERROR(MATCH(C4334,_xlfn.ANCHORARRAY(whitespace!$C$1),0),"")</f>
        <v/>
      </c>
    </row>
    <row r="4335" spans="1:11" x14ac:dyDescent="0.45">
      <c r="A4335" s="1" t="s">
        <v>6143</v>
      </c>
      <c r="B4335" s="1" t="s">
        <v>26310</v>
      </c>
      <c r="C4335" s="1" t="s">
        <v>6144</v>
      </c>
      <c r="E4335" s="1" t="s">
        <v>6145</v>
      </c>
      <c r="F4335" s="1" t="s">
        <v>22608</v>
      </c>
      <c r="G4335" s="1" t="str">
        <f>IFERROR(VLOOKUP(A4335,Merge!$C$2:$D$6078,2,FALSE),"")</f>
        <v>절명의 손길 (II)</v>
      </c>
      <c r="H4335" s="1" t="str" cm="1">
        <f t="array" ref="H4335">IF(AND(ISNUMBER(FIND(".stages.",C4335)),_xlfn.LAMBDA(_xlpm.x,OR(_xlpm.x="m",_xlpm.x="s",_xlpm.x="+"))(RIGHT(E4335,1))),SUBSTITUTE(SUBSTITUTE(SUBSTITUTE(E4335,"m","분 "),"s","초"),"분 +","분+"),"")</f>
        <v/>
      </c>
      <c r="I4335" s="1" t="str">
        <f t="shared" si="67"/>
        <v>절명의 손길 (II)</v>
      </c>
      <c r="K4335" s="1" t="str">
        <f>IFERROR(MATCH(C4335,_xlfn.ANCHORARRAY(whitespace!$C$1),0),"")</f>
        <v/>
      </c>
    </row>
    <row r="4336" spans="1:11" x14ac:dyDescent="0.45">
      <c r="A4336" s="1" t="s">
        <v>6146</v>
      </c>
      <c r="B4336" s="1" t="s">
        <v>26310</v>
      </c>
      <c r="C4336" s="1" t="s">
        <v>6147</v>
      </c>
      <c r="E4336" s="1" t="s">
        <v>6142</v>
      </c>
      <c r="F4336" s="1" t="s">
        <v>22607</v>
      </c>
      <c r="G4336" s="1" t="str">
        <f>IFERROR(VLOOKUP(A4336,Merge!$C$2:$D$6078,2,FALSE),"")</f>
        <v>승려가 대상의 치명적인 압통점을 다섯 개 공격해, 잠시 후 즉사하게 만듭니다. 이능력을 향상하면 기 비용과 사망 전 지연이 줄어든다. 능력을 향상시킬려면 2점이 필요하다.</v>
      </c>
      <c r="H4336" s="1" t="str" cm="1">
        <f t="array" ref="H4336">IF(AND(ISNUMBER(FIND(".stages.",C4336)),_xlfn.LAMBDA(_xlpm.x,OR(_xlpm.x="m",_xlpm.x="s",_xlpm.x="+"))(RIGHT(E4336,1))),SUBSTITUTE(SUBSTITUTE(SUBSTITUTE(E4336,"m","분 "),"s","초"),"분 +","분+"),"")</f>
        <v/>
      </c>
      <c r="I4336" s="1" t="str">
        <f t="shared" si="67"/>
        <v>승려가 대상의 치명적인 압통점을 다섯 개 공격해, 잠시 후 즉사하게 만듭니다. 이능력을 향상하면 기 비용과 사망 전 지연이 줄어든다. 능력을 향상시킬려면 2점이 필요하다.</v>
      </c>
      <c r="K4336" s="1" t="str">
        <f>IFERROR(MATCH(C4336,_xlfn.ANCHORARRAY(whitespace!$C$1),0),"")</f>
        <v/>
      </c>
    </row>
    <row r="4337" spans="1:11" x14ac:dyDescent="0.45">
      <c r="A4337" s="1" t="s">
        <v>6148</v>
      </c>
      <c r="B4337" s="1" t="s">
        <v>26310</v>
      </c>
      <c r="C4337" s="1" t="s">
        <v>6149</v>
      </c>
      <c r="E4337" s="1" t="s">
        <v>6150</v>
      </c>
      <c r="F4337" s="1" t="s">
        <v>22609</v>
      </c>
      <c r="G4337" s="1" t="str">
        <f>IFERROR(VLOOKUP(A4337,Merge!$C$2:$D$6078,2,FALSE),"")</f>
        <v>절명의 손길 (III)</v>
      </c>
      <c r="H4337" s="1" t="str" cm="1">
        <f t="array" ref="H4337">IF(AND(ISNUMBER(FIND(".stages.",C4337)),_xlfn.LAMBDA(_xlpm.x,OR(_xlpm.x="m",_xlpm.x="s",_xlpm.x="+"))(RIGHT(E4337,1))),SUBSTITUTE(SUBSTITUTE(SUBSTITUTE(E4337,"m","분 "),"s","초"),"분 +","분+"),"")</f>
        <v/>
      </c>
      <c r="I4337" s="1" t="str">
        <f t="shared" si="67"/>
        <v>절명의 손길 (III)</v>
      </c>
      <c r="K4337" s="1" t="str">
        <f>IFERROR(MATCH(C4337,_xlfn.ANCHORARRAY(whitespace!$C$1),0),"")</f>
        <v/>
      </c>
    </row>
    <row r="4338" spans="1:11" x14ac:dyDescent="0.45">
      <c r="A4338" s="1" t="s">
        <v>6151</v>
      </c>
      <c r="B4338" s="1" t="s">
        <v>26310</v>
      </c>
      <c r="C4338" s="1" t="s">
        <v>6152</v>
      </c>
      <c r="E4338" s="1" t="s">
        <v>6132</v>
      </c>
      <c r="F4338" s="1" t="s">
        <v>22605</v>
      </c>
      <c r="G4338" s="1" t="str">
        <f>IFERROR(VLOOKUP(A4338,Merge!$C$2:$D$6078,2,FALSE),"")</f>
        <v>승려가 대상의 치명적인 압통점을 다섯 개 공격해, 잠시 후 즉사하게 만듭니다.</v>
      </c>
      <c r="H4338" s="1" t="str" cm="1">
        <f t="array" ref="H4338">IF(AND(ISNUMBER(FIND(".stages.",C4338)),_xlfn.LAMBDA(_xlpm.x,OR(_xlpm.x="m",_xlpm.x="s",_xlpm.x="+"))(RIGHT(E4338,1))),SUBSTITUTE(SUBSTITUTE(SUBSTITUTE(E4338,"m","분 "),"s","초"),"분 +","분+"),"")</f>
        <v/>
      </c>
      <c r="I4338" s="1" t="str">
        <f t="shared" si="67"/>
        <v>승려가 대상의 치명적인 압통점을 다섯 개 공격해, 잠시 후 즉사하게 만듭니다.</v>
      </c>
      <c r="K4338" s="1" t="str">
        <f>IFERROR(MATCH(C4338,_xlfn.ANCHORARRAY(whitespace!$C$1),0),"")</f>
        <v/>
      </c>
    </row>
    <row r="4339" spans="1:11" x14ac:dyDescent="0.45">
      <c r="A4339" s="1" t="s">
        <v>6153</v>
      </c>
      <c r="B4339" s="1" t="s">
        <v>26310</v>
      </c>
      <c r="C4339" s="1" t="s">
        <v>6154</v>
      </c>
      <c r="E4339" s="1" t="s">
        <v>916</v>
      </c>
      <c r="F4339" s="1" t="s">
        <v>22610</v>
      </c>
      <c r="G4339" s="1" t="str">
        <f>IFERROR(VLOOKUP(A4339,Merge!$C$2:$D$6078,2,FALSE),"")</f>
        <v>광폭화</v>
      </c>
      <c r="H4339" s="1" t="str" cm="1">
        <f t="array" ref="H4339">IF(AND(ISNUMBER(FIND(".stages.",C4339)),_xlfn.LAMBDA(_xlpm.x,OR(_xlpm.x="m",_xlpm.x="s",_xlpm.x="+"))(RIGHT(E4339,1))),SUBSTITUTE(SUBSTITUTE(SUBSTITUTE(E4339,"m","분 "),"s","초"),"분 +","분+"),"")</f>
        <v/>
      </c>
      <c r="I4339" s="1" t="str">
        <f t="shared" si="67"/>
        <v>광폭화</v>
      </c>
      <c r="K4339" s="1" t="str">
        <f>IFERROR(MATCH(C4339,_xlfn.ANCHORARRAY(whitespace!$C$1),0),"")</f>
        <v/>
      </c>
    </row>
    <row r="4340" spans="1:11" x14ac:dyDescent="0.45">
      <c r="A4340" s="1" t="s">
        <v>6155</v>
      </c>
      <c r="B4340" s="1" t="s">
        <v>26310</v>
      </c>
      <c r="C4340" s="1" t="s">
        <v>6156</v>
      </c>
      <c r="E4340" s="1" t="s">
        <v>6157</v>
      </c>
      <c r="F4340" s="1" t="s">
        <v>22611</v>
      </c>
      <c r="G4340" s="1" t="str">
        <f>IFERROR(VLOOKUP(A4340,Merge!$C$2:$D$6078,2,FALSE),"")</f>
        <v>광전사가 내면의 야만성에 굴복하여, 긴 시간 동안 통제할 수 없는 광폭한 분노에 빠집니다. 처음 광란 상태로 들어갈 때 모든 전투 능력과 이동 속도가 크게 향상됩니다.</v>
      </c>
      <c r="H4340" s="1" t="str" cm="1">
        <f t="array" ref="H4340">IF(AND(ISNUMBER(FIND(".stages.",C4340)),_xlfn.LAMBDA(_xlpm.x,OR(_xlpm.x="m",_xlpm.x="s",_xlpm.x="+"))(RIGHT(E4340,1))),SUBSTITUTE(SUBSTITUTE(SUBSTITUTE(E4340,"m","분 "),"s","초"),"분 +","분+"),"")</f>
        <v/>
      </c>
      <c r="I4340" s="1" t="str">
        <f t="shared" si="67"/>
        <v>광전사가 내면의 야만성에 굴복하여, 긴 시간 동안 통제할 수 없는 광폭한 분노에 빠집니다. 처음 광란 상태로 들어갈 때 모든 전투 능력과 이동 속도가 크게 향상됩니다.</v>
      </c>
      <c r="K4340" s="1" t="str">
        <f>IFERROR(MATCH(C4340,_xlfn.ANCHORARRAY(whitespace!$C$1),0),"")</f>
        <v/>
      </c>
    </row>
    <row r="4341" spans="1:11" x14ac:dyDescent="0.45">
      <c r="A4341" s="1" t="s">
        <v>6158</v>
      </c>
      <c r="B4341" s="1" t="s">
        <v>26310</v>
      </c>
      <c r="C4341" s="1" t="s">
        <v>6159</v>
      </c>
      <c r="E4341" s="1" t="s">
        <v>916</v>
      </c>
      <c r="F4341" s="1" t="s">
        <v>22610</v>
      </c>
      <c r="G4341" s="1" t="str">
        <f>IFERROR(VLOOKUP(A4341,Merge!$C$2:$D$6078,2,FALSE),"")</f>
        <v>광폭화</v>
      </c>
      <c r="H4341" s="1" t="str" cm="1">
        <f t="array" ref="H4341">IF(AND(ISNUMBER(FIND(".stages.",C4341)),_xlfn.LAMBDA(_xlpm.x,OR(_xlpm.x="m",_xlpm.x="s",_xlpm.x="+"))(RIGHT(E4341,1))),SUBSTITUTE(SUBSTITUTE(SUBSTITUTE(E4341,"m","분 "),"s","초"),"분 +","분+"),"")</f>
        <v/>
      </c>
      <c r="I4341" s="1" t="str">
        <f t="shared" si="67"/>
        <v>광폭화</v>
      </c>
      <c r="K4341" s="1" t="str">
        <f>IFERROR(MATCH(C4341,_xlfn.ANCHORARRAY(whitespace!$C$1),0),"")</f>
        <v/>
      </c>
    </row>
    <row r="4342" spans="1:11" x14ac:dyDescent="0.45">
      <c r="A4342" s="1" t="s">
        <v>6160</v>
      </c>
      <c r="B4342" s="1" t="s">
        <v>26310</v>
      </c>
      <c r="C4342" s="1" t="s">
        <v>6161</v>
      </c>
      <c r="E4342" s="1" t="s">
        <v>6157</v>
      </c>
      <c r="F4342" s="1" t="s">
        <v>22611</v>
      </c>
      <c r="G4342" s="1" t="str">
        <f>IFERROR(VLOOKUP(A4342,Merge!$C$2:$D$6078,2,FALSE),"")</f>
        <v>광전사가 내면의 야만성에 굴복하여, 긴 시간 동안 통제할 수 없는 광폭한 분노에 빠집니다. 처음 광란 상태로 들어갈 때 모든 전투 능력과 이동 속도가 크게 향상됩니다.</v>
      </c>
      <c r="H4342" s="1" t="str" cm="1">
        <f t="array" ref="H4342">IF(AND(ISNUMBER(FIND(".stages.",C4342)),_xlfn.LAMBDA(_xlpm.x,OR(_xlpm.x="m",_xlpm.x="s",_xlpm.x="+"))(RIGHT(E4342,1))),SUBSTITUTE(SUBSTITUTE(SUBSTITUTE(E4342,"m","분 "),"s","초"),"분 +","분+"),"")</f>
        <v/>
      </c>
      <c r="I4342" s="1" t="str">
        <f t="shared" si="67"/>
        <v>광전사가 내면의 야만성에 굴복하여, 긴 시간 동안 통제할 수 없는 광폭한 분노에 빠집니다. 처음 광란 상태로 들어갈 때 모든 전투 능력과 이동 속도가 크게 향상됩니다.</v>
      </c>
      <c r="K4342" s="1" t="str">
        <f>IFERROR(MATCH(C4342,_xlfn.ANCHORARRAY(whitespace!$C$1),0),"")</f>
        <v/>
      </c>
    </row>
    <row r="4343" spans="1:11" x14ac:dyDescent="0.45">
      <c r="A4343" s="1" t="s">
        <v>6162</v>
      </c>
      <c r="B4343" s="1" t="s">
        <v>26310</v>
      </c>
      <c r="C4343" s="1" t="s">
        <v>6163</v>
      </c>
      <c r="E4343" s="1" t="s">
        <v>6164</v>
      </c>
      <c r="F4343" s="1" t="s">
        <v>22612</v>
      </c>
      <c r="G4343" s="1" t="str">
        <f>IFERROR(VLOOKUP(A4343,Merge!$C$2:$D$6078,2,FALSE),"")</f>
        <v>광폭화 (I)</v>
      </c>
      <c r="H4343" s="1" t="str" cm="1">
        <f t="array" ref="H4343">IF(AND(ISNUMBER(FIND(".stages.",C4343)),_xlfn.LAMBDA(_xlpm.x,OR(_xlpm.x="m",_xlpm.x="s",_xlpm.x="+"))(RIGHT(E4343,1))),SUBSTITUTE(SUBSTITUTE(SUBSTITUTE(E4343,"m","분 "),"s","초"),"분 +","분+"),"")</f>
        <v/>
      </c>
      <c r="I4343" s="1" t="str">
        <f t="shared" si="67"/>
        <v>광폭화 (I)</v>
      </c>
      <c r="K4343" s="1" t="str">
        <f>IFERROR(MATCH(C4343,_xlfn.ANCHORARRAY(whitespace!$C$1),0),"")</f>
        <v/>
      </c>
    </row>
    <row r="4344" spans="1:11" x14ac:dyDescent="0.45">
      <c r="A4344" s="1" t="s">
        <v>6165</v>
      </c>
      <c r="B4344" s="1" t="s">
        <v>26310</v>
      </c>
      <c r="C4344" s="1" t="s">
        <v>6166</v>
      </c>
      <c r="E4344" s="1" t="s">
        <v>6167</v>
      </c>
      <c r="F4344" s="1" t="s">
        <v>22613</v>
      </c>
      <c r="G4344" s="1" t="str">
        <f>IFERROR(VLOOKUP(A4344,Merge!$C$2:$D$6078,2,FALSE),"")</f>
        <v>광전사가 내면의 야만성에 굴복하여, 긴 시간 동안 통제할 수 없는 광폭한 분노에 빠집니다. 처음 광란 상태로 들어갈 때 모든 전투 능력과 이동 속도가 크게 향상됩니다. 이능력을 향상하면 비용과 재사용 대기시간이 줄어든다. 능력을 향상시키려면 2점이 필요하다.</v>
      </c>
      <c r="H4344" s="1" t="str" cm="1">
        <f t="array" ref="H4344">IF(AND(ISNUMBER(FIND(".stages.",C4344)),_xlfn.LAMBDA(_xlpm.x,OR(_xlpm.x="m",_xlpm.x="s",_xlpm.x="+"))(RIGHT(E4344,1))),SUBSTITUTE(SUBSTITUTE(SUBSTITUTE(E4344,"m","분 "),"s","초"),"분 +","분+"),"")</f>
        <v/>
      </c>
      <c r="I4344" s="1" t="str">
        <f t="shared" si="67"/>
        <v>광전사가 내면의 야만성에 굴복하여, 긴 시간 동안 통제할 수 없는 광폭한 분노에 빠집니다. 처음 광란 상태로 들어갈 때 모든 전투 능력과 이동 속도가 크게 향상됩니다. 이능력을 향상하면 비용과 재사용 대기시간이 줄어든다. 능력을 향상시키려면 2점이 필요하다.</v>
      </c>
      <c r="K4344" s="1" t="str">
        <f>IFERROR(MATCH(C4344,_xlfn.ANCHORARRAY(whitespace!$C$1),0),"")</f>
        <v/>
      </c>
    </row>
    <row r="4345" spans="1:11" x14ac:dyDescent="0.45">
      <c r="A4345" s="1" t="s">
        <v>6168</v>
      </c>
      <c r="B4345" s="1" t="s">
        <v>26310</v>
      </c>
      <c r="C4345" s="1" t="s">
        <v>6169</v>
      </c>
      <c r="E4345" s="1" t="s">
        <v>6170</v>
      </c>
      <c r="F4345" s="1" t="s">
        <v>22614</v>
      </c>
      <c r="G4345" s="1" t="str">
        <f>IFERROR(VLOOKUP(A4345,Merge!$C$2:$D$6078,2,FALSE),"")</f>
        <v>광폭화 (II)</v>
      </c>
      <c r="H4345" s="1" t="str" cm="1">
        <f t="array" ref="H4345">IF(AND(ISNUMBER(FIND(".stages.",C4345)),_xlfn.LAMBDA(_xlpm.x,OR(_xlpm.x="m",_xlpm.x="s",_xlpm.x="+"))(RIGHT(E4345,1))),SUBSTITUTE(SUBSTITUTE(SUBSTITUTE(E4345,"m","분 "),"s","초"),"분 +","분+"),"")</f>
        <v/>
      </c>
      <c r="I4345" s="1" t="str">
        <f t="shared" si="67"/>
        <v>광폭화 (II)</v>
      </c>
      <c r="K4345" s="1" t="str">
        <f>IFERROR(MATCH(C4345,_xlfn.ANCHORARRAY(whitespace!$C$1),0),"")</f>
        <v/>
      </c>
    </row>
    <row r="4346" spans="1:11" x14ac:dyDescent="0.45">
      <c r="A4346" s="1" t="s">
        <v>6171</v>
      </c>
      <c r="B4346" s="1" t="s">
        <v>26310</v>
      </c>
      <c r="C4346" s="1" t="s">
        <v>6172</v>
      </c>
      <c r="E4346" s="1" t="s">
        <v>6167</v>
      </c>
      <c r="F4346" s="1" t="s">
        <v>22613</v>
      </c>
      <c r="G4346" s="1" t="str">
        <f>IFERROR(VLOOKUP(A4346,Merge!$C$2:$D$6078,2,FALSE),"")</f>
        <v>광전사가 내면의 야만성에 굴복하여, 긴 시간 동안 통제할 수 없는 광폭한 분노에 빠집니다. 처음 광란 상태로 들어갈 때 모든 전투 능력과 이동 속도가 크게 향상됩니다. 이능력을 향상하면 비용과 재사용 대기시간이 줄어든다. 능력을 향상시키려면 2점이 필요하다.</v>
      </c>
      <c r="H4346" s="1" t="str" cm="1">
        <f t="array" ref="H4346">IF(AND(ISNUMBER(FIND(".stages.",C4346)),_xlfn.LAMBDA(_xlpm.x,OR(_xlpm.x="m",_xlpm.x="s",_xlpm.x="+"))(RIGHT(E4346,1))),SUBSTITUTE(SUBSTITUTE(SUBSTITUTE(E4346,"m","분 "),"s","초"),"분 +","분+"),"")</f>
        <v/>
      </c>
      <c r="I4346" s="1" t="str">
        <f t="shared" si="67"/>
        <v>광전사가 내면의 야만성에 굴복하여, 긴 시간 동안 통제할 수 없는 광폭한 분노에 빠집니다. 처음 광란 상태로 들어갈 때 모든 전투 능력과 이동 속도가 크게 향상됩니다. 이능력을 향상하면 비용과 재사용 대기시간이 줄어든다. 능력을 향상시키려면 2점이 필요하다.</v>
      </c>
      <c r="K4346" s="1" t="str">
        <f>IFERROR(MATCH(C4346,_xlfn.ANCHORARRAY(whitespace!$C$1),0),"")</f>
        <v/>
      </c>
    </row>
    <row r="4347" spans="1:11" x14ac:dyDescent="0.45">
      <c r="A4347" s="1" t="s">
        <v>6173</v>
      </c>
      <c r="B4347" s="1" t="s">
        <v>26310</v>
      </c>
      <c r="C4347" s="1" t="s">
        <v>6174</v>
      </c>
      <c r="E4347" s="1" t="s">
        <v>6175</v>
      </c>
      <c r="F4347" s="1" t="s">
        <v>22615</v>
      </c>
      <c r="G4347" s="1" t="str">
        <f>IFERROR(VLOOKUP(A4347,Merge!$C$2:$D$6078,2,FALSE),"")</f>
        <v>광폭화 (III)</v>
      </c>
      <c r="H4347" s="1" t="str" cm="1">
        <f t="array" ref="H4347">IF(AND(ISNUMBER(FIND(".stages.",C4347)),_xlfn.LAMBDA(_xlpm.x,OR(_xlpm.x="m",_xlpm.x="s",_xlpm.x="+"))(RIGHT(E4347,1))),SUBSTITUTE(SUBSTITUTE(SUBSTITUTE(E4347,"m","분 "),"s","초"),"분 +","분+"),"")</f>
        <v/>
      </c>
      <c r="I4347" s="1" t="str">
        <f t="shared" si="67"/>
        <v>광폭화 (III)</v>
      </c>
      <c r="K4347" s="1" t="str">
        <f>IFERROR(MATCH(C4347,_xlfn.ANCHORARRAY(whitespace!$C$1),0),"")</f>
        <v/>
      </c>
    </row>
    <row r="4348" spans="1:11" x14ac:dyDescent="0.45">
      <c r="A4348" s="1" t="s">
        <v>6176</v>
      </c>
      <c r="B4348" s="1" t="s">
        <v>26310</v>
      </c>
      <c r="C4348" s="1" t="s">
        <v>6177</v>
      </c>
      <c r="E4348" s="1" t="s">
        <v>6157</v>
      </c>
      <c r="F4348" s="1" t="s">
        <v>22611</v>
      </c>
      <c r="G4348" s="1" t="str">
        <f>IFERROR(VLOOKUP(A4348,Merge!$C$2:$D$6078,2,FALSE),"")</f>
        <v>광전사가 내면의 야만성에 굴복하여, 긴 시간 동안 통제할 수 없는 광폭한 분노에 빠집니다. 처음 광란 상태로 들어갈 때 모든 전투 능력과 이동 속도가 크게 향상됩니다.</v>
      </c>
      <c r="H4348" s="1" t="str" cm="1">
        <f t="array" ref="H4348">IF(AND(ISNUMBER(FIND(".stages.",C4348)),_xlfn.LAMBDA(_xlpm.x,OR(_xlpm.x="m",_xlpm.x="s",_xlpm.x="+"))(RIGHT(E4348,1))),SUBSTITUTE(SUBSTITUTE(SUBSTITUTE(E4348,"m","분 "),"s","초"),"분 +","분+"),"")</f>
        <v/>
      </c>
      <c r="I4348" s="1" t="str">
        <f t="shared" si="67"/>
        <v>광전사가 내면의 야만성에 굴복하여, 긴 시간 동안 통제할 수 없는 광폭한 분노에 빠집니다. 처음 광란 상태로 들어갈 때 모든 전투 능력과 이동 속도가 크게 향상됩니다.</v>
      </c>
      <c r="K4348" s="1" t="str">
        <f>IFERROR(MATCH(C4348,_xlfn.ANCHORARRAY(whitespace!$C$1),0),"")</f>
        <v/>
      </c>
    </row>
    <row r="4349" spans="1:11" x14ac:dyDescent="0.45">
      <c r="A4349" s="1" t="s">
        <v>6178</v>
      </c>
      <c r="B4349" s="1" t="s">
        <v>26310</v>
      </c>
      <c r="C4349" s="1" t="s">
        <v>6179</v>
      </c>
      <c r="E4349" s="1" t="s">
        <v>6180</v>
      </c>
      <c r="F4349" s="1" t="s">
        <v>22616</v>
      </c>
      <c r="G4349" s="1" t="str">
        <f>IFERROR(VLOOKUP(A4349,Merge!$C$2:$D$6078,2,FALSE),"")</f>
        <v>격분</v>
      </c>
      <c r="H4349" s="1" t="str" cm="1">
        <f t="array" ref="H4349">IF(AND(ISNUMBER(FIND(".stages.",C4349)),_xlfn.LAMBDA(_xlpm.x,OR(_xlpm.x="m",_xlpm.x="s",_xlpm.x="+"))(RIGHT(E4349,1))),SUBSTITUTE(SUBSTITUTE(SUBSTITUTE(E4349,"m","분 "),"s","초"),"분 +","분+"),"")</f>
        <v/>
      </c>
      <c r="I4349" s="1" t="str">
        <f t="shared" si="67"/>
        <v>격분</v>
      </c>
      <c r="K4349" s="1" t="str">
        <f>IFERROR(MATCH(C4349,_xlfn.ANCHORARRAY(whitespace!$C$1),0),"")</f>
        <v/>
      </c>
    </row>
    <row r="4350" spans="1:11" x14ac:dyDescent="0.45">
      <c r="A4350" s="1" t="s">
        <v>6181</v>
      </c>
      <c r="B4350" s="1" t="s">
        <v>26310</v>
      </c>
      <c r="C4350" s="1" t="s">
        <v>6182</v>
      </c>
      <c r="E4350" s="1" t="s">
        <v>6183</v>
      </c>
      <c r="F4350" s="1" t="s">
        <v>22617</v>
      </c>
      <c r="G4350" s="1" t="str">
        <f>IFERROR(VLOOKUP(A4350,Merge!$C$2:$D$6078,2,FALSE),"")</f>
        <v>대상의 마음을 타락시키는 주문으로 저주해 광폭하고 통제할 수 없는 분노로 몰아넣습니다.</v>
      </c>
      <c r="H4350" s="1" t="str" cm="1">
        <f t="array" ref="H4350">IF(AND(ISNUMBER(FIND(".stages.",C4350)),_xlfn.LAMBDA(_xlpm.x,OR(_xlpm.x="m",_xlpm.x="s",_xlpm.x="+"))(RIGHT(E4350,1))),SUBSTITUTE(SUBSTITUTE(SUBSTITUTE(E4350,"m","분 "),"s","초"),"분 +","분+"),"")</f>
        <v/>
      </c>
      <c r="I4350" s="1" t="str">
        <f t="shared" si="67"/>
        <v>대상의 마음을 타락시키는 주문으로 저주해 광폭하고 통제할 수 없는 분노로 몰아넣습니다.</v>
      </c>
      <c r="K4350" s="1" t="str">
        <f>IFERROR(MATCH(C4350,_xlfn.ANCHORARRAY(whitespace!$C$1),0),"")</f>
        <v/>
      </c>
    </row>
    <row r="4351" spans="1:11" x14ac:dyDescent="0.45">
      <c r="A4351" s="1" t="s">
        <v>6184</v>
      </c>
      <c r="B4351" s="1" t="s">
        <v>26310</v>
      </c>
      <c r="C4351" s="1" t="s">
        <v>6185</v>
      </c>
      <c r="E4351" s="1" t="s">
        <v>6180</v>
      </c>
      <c r="F4351" s="1" t="s">
        <v>22616</v>
      </c>
      <c r="G4351" s="1" t="str">
        <f>IFERROR(VLOOKUP(A4351,Merge!$C$2:$D$6078,2,FALSE),"")</f>
        <v>격분</v>
      </c>
      <c r="H4351" s="1" t="str" cm="1">
        <f t="array" ref="H4351">IF(AND(ISNUMBER(FIND(".stages.",C4351)),_xlfn.LAMBDA(_xlpm.x,OR(_xlpm.x="m",_xlpm.x="s",_xlpm.x="+"))(RIGHT(E4351,1))),SUBSTITUTE(SUBSTITUTE(SUBSTITUTE(E4351,"m","분 "),"s","초"),"분 +","분+"),"")</f>
        <v/>
      </c>
      <c r="I4351" s="1" t="str">
        <f t="shared" si="67"/>
        <v>격분</v>
      </c>
      <c r="K4351" s="1" t="str">
        <f>IFERROR(MATCH(C4351,_xlfn.ANCHORARRAY(whitespace!$C$1),0),"")</f>
        <v/>
      </c>
    </row>
    <row r="4352" spans="1:11" x14ac:dyDescent="0.45">
      <c r="A4352" s="1" t="s">
        <v>6186</v>
      </c>
      <c r="B4352" s="1" t="s">
        <v>26310</v>
      </c>
      <c r="C4352" s="1" t="s">
        <v>6187</v>
      </c>
      <c r="E4352" s="1" t="s">
        <v>6183</v>
      </c>
      <c r="F4352" s="1" t="s">
        <v>22617</v>
      </c>
      <c r="G4352" s="1" t="str">
        <f>IFERROR(VLOOKUP(A4352,Merge!$C$2:$D$6078,2,FALSE),"")</f>
        <v>대상의 마음을 타락시키는 주문으로 저주해 광폭하고 통제할 수 없는 분노로 몰아넣습니다.</v>
      </c>
      <c r="H4352" s="1" t="str" cm="1">
        <f t="array" ref="H4352">IF(AND(ISNUMBER(FIND(".stages.",C4352)),_xlfn.LAMBDA(_xlpm.x,OR(_xlpm.x="m",_xlpm.x="s",_xlpm.x="+"))(RIGHT(E4352,1))),SUBSTITUTE(SUBSTITUTE(SUBSTITUTE(E4352,"m","분 "),"s","초"),"분 +","분+"),"")</f>
        <v/>
      </c>
      <c r="I4352" s="1" t="str">
        <f t="shared" si="67"/>
        <v>대상의 마음을 타락시키는 주문으로 저주해 광폭하고 통제할 수 없는 분노로 몰아넣습니다.</v>
      </c>
      <c r="K4352" s="1" t="str">
        <f>IFERROR(MATCH(C4352,_xlfn.ANCHORARRAY(whitespace!$C$1),0),"")</f>
        <v/>
      </c>
    </row>
    <row r="4353" spans="1:11" x14ac:dyDescent="0.45">
      <c r="A4353" s="1" t="s">
        <v>6188</v>
      </c>
      <c r="B4353" s="1" t="s">
        <v>26310</v>
      </c>
      <c r="C4353" s="1" t="s">
        <v>6189</v>
      </c>
      <c r="E4353" s="1" t="s">
        <v>6190</v>
      </c>
      <c r="F4353" s="1" t="s">
        <v>22618</v>
      </c>
      <c r="G4353" s="1" t="str">
        <f>IFERROR(VLOOKUP(A4353,Merge!$C$2:$D$6078,2,FALSE),"")</f>
        <v>격분 (I)</v>
      </c>
      <c r="H4353" s="1" t="str" cm="1">
        <f t="array" ref="H4353">IF(AND(ISNUMBER(FIND(".stages.",C4353)),_xlfn.LAMBDA(_xlpm.x,OR(_xlpm.x="m",_xlpm.x="s",_xlpm.x="+"))(RIGHT(E4353,1))),SUBSTITUTE(SUBSTITUTE(SUBSTITUTE(E4353,"m","분 "),"s","초"),"분 +","분+"),"")</f>
        <v/>
      </c>
      <c r="I4353" s="1" t="str">
        <f t="shared" si="67"/>
        <v>격분 (I)</v>
      </c>
      <c r="K4353" s="1" t="str">
        <f>IFERROR(MATCH(C4353,_xlfn.ANCHORARRAY(whitespace!$C$1),0),"")</f>
        <v/>
      </c>
    </row>
    <row r="4354" spans="1:11" x14ac:dyDescent="0.45">
      <c r="A4354" s="1" t="s">
        <v>6191</v>
      </c>
      <c r="B4354" s="1" t="s">
        <v>26310</v>
      </c>
      <c r="C4354" s="1" t="s">
        <v>6192</v>
      </c>
      <c r="E4354" s="1" t="s">
        <v>6193</v>
      </c>
      <c r="F4354" s="1" t="s">
        <v>22619</v>
      </c>
      <c r="G4354" s="1" t="str">
        <f>IFERROR(VLOOKUP(A4354,Merge!$C$2:$D$6078,2,FALSE),"")</f>
        <v>대상의 마음을 타락시키는 주문으로 저주해 광폭하고 통제할 수 없는 분노로 몰아넣습니다. 레벨링하면 비용과 재사용 대기 시간이 줄어 듭니다. 능력을 향상시킬려면 2포인트가 필요합니다</v>
      </c>
      <c r="H4354" s="1" t="str" cm="1">
        <f t="array" ref="H4354">IF(AND(ISNUMBER(FIND(".stages.",C4354)),_xlfn.LAMBDA(_xlpm.x,OR(_xlpm.x="m",_xlpm.x="s",_xlpm.x="+"))(RIGHT(E4354,1))),SUBSTITUTE(SUBSTITUTE(SUBSTITUTE(E4354,"m","분 "),"s","초"),"분 +","분+"),"")</f>
        <v/>
      </c>
      <c r="I4354" s="1" t="str">
        <f t="shared" si="67"/>
        <v>대상의 마음을 타락시키는 주문으로 저주해 광폭하고 통제할 수 없는 분노로 몰아넣습니다. 레벨링하면 비용과 재사용 대기 시간이 줄어 듭니다. 능력을 향상시킬려면 2포인트가 필요합니다</v>
      </c>
      <c r="K4354" s="1" t="str">
        <f>IFERROR(MATCH(C4354,_xlfn.ANCHORARRAY(whitespace!$C$1),0),"")</f>
        <v/>
      </c>
    </row>
    <row r="4355" spans="1:11" x14ac:dyDescent="0.45">
      <c r="A4355" s="1" t="s">
        <v>6194</v>
      </c>
      <c r="B4355" s="1" t="s">
        <v>26310</v>
      </c>
      <c r="C4355" s="1" t="s">
        <v>6195</v>
      </c>
      <c r="E4355" s="1" t="s">
        <v>6196</v>
      </c>
      <c r="F4355" s="1" t="s">
        <v>22620</v>
      </c>
      <c r="G4355" s="1" t="str">
        <f>IFERROR(VLOOKUP(A4355,Merge!$C$2:$D$6078,2,FALSE),"")</f>
        <v>격분 (II)</v>
      </c>
      <c r="H4355" s="1" t="str" cm="1">
        <f t="array" ref="H4355">IF(AND(ISNUMBER(FIND(".stages.",C4355)),_xlfn.LAMBDA(_xlpm.x,OR(_xlpm.x="m",_xlpm.x="s",_xlpm.x="+"))(RIGHT(E4355,1))),SUBSTITUTE(SUBSTITUTE(SUBSTITUTE(E4355,"m","분 "),"s","초"),"분 +","분+"),"")</f>
        <v/>
      </c>
      <c r="I4355" s="1" t="str">
        <f t="shared" ref="I4355:I4418" si="68">IF(H4355="",G4355,H4355)</f>
        <v>격분 (II)</v>
      </c>
      <c r="K4355" s="1" t="str">
        <f>IFERROR(MATCH(C4355,_xlfn.ANCHORARRAY(whitespace!$C$1),0),"")</f>
        <v/>
      </c>
    </row>
    <row r="4356" spans="1:11" x14ac:dyDescent="0.45">
      <c r="A4356" s="1" t="s">
        <v>6197</v>
      </c>
      <c r="B4356" s="1" t="s">
        <v>26310</v>
      </c>
      <c r="C4356" s="1" t="s">
        <v>6198</v>
      </c>
      <c r="E4356" s="1" t="s">
        <v>6193</v>
      </c>
      <c r="F4356" s="1" t="s">
        <v>22619</v>
      </c>
      <c r="G4356" s="1" t="str">
        <f>IFERROR(VLOOKUP(A4356,Merge!$C$2:$D$6078,2,FALSE),"")</f>
        <v>대상의 마음을 타락시키는 주문으로 저주해 광폭하고 통제할 수 없는 분노로 몰아넣습니다. 레벨링하면 비용과 재사용 대기 시간이 줄어 듭니다. 능력을 향상시킬려면 2포인트가 필요합니다</v>
      </c>
      <c r="H4356" s="1" t="str" cm="1">
        <f t="array" ref="H4356">IF(AND(ISNUMBER(FIND(".stages.",C4356)),_xlfn.LAMBDA(_xlpm.x,OR(_xlpm.x="m",_xlpm.x="s",_xlpm.x="+"))(RIGHT(E4356,1))),SUBSTITUTE(SUBSTITUTE(SUBSTITUTE(E4356,"m","분 "),"s","초"),"분 +","분+"),"")</f>
        <v/>
      </c>
      <c r="I4356" s="1" t="str">
        <f t="shared" si="68"/>
        <v>대상의 마음을 타락시키는 주문으로 저주해 광폭하고 통제할 수 없는 분노로 몰아넣습니다. 레벨링하면 비용과 재사용 대기 시간이 줄어 듭니다. 능력을 향상시킬려면 2포인트가 필요합니다</v>
      </c>
      <c r="K4356" s="1" t="str">
        <f>IFERROR(MATCH(C4356,_xlfn.ANCHORARRAY(whitespace!$C$1),0),"")</f>
        <v/>
      </c>
    </row>
    <row r="4357" spans="1:11" x14ac:dyDescent="0.45">
      <c r="A4357" s="1" t="s">
        <v>6199</v>
      </c>
      <c r="B4357" s="1" t="s">
        <v>26310</v>
      </c>
      <c r="C4357" s="1" t="s">
        <v>6200</v>
      </c>
      <c r="E4357" s="1" t="s">
        <v>6201</v>
      </c>
      <c r="F4357" s="1" t="s">
        <v>22621</v>
      </c>
      <c r="G4357" s="1" t="str">
        <f>IFERROR(VLOOKUP(A4357,Merge!$C$2:$D$6078,2,FALSE),"")</f>
        <v>격분 (III)</v>
      </c>
      <c r="H4357" s="1" t="str" cm="1">
        <f t="array" ref="H4357">IF(AND(ISNUMBER(FIND(".stages.",C4357)),_xlfn.LAMBDA(_xlpm.x,OR(_xlpm.x="m",_xlpm.x="s",_xlpm.x="+"))(RIGHT(E4357,1))),SUBSTITUTE(SUBSTITUTE(SUBSTITUTE(E4357,"m","분 "),"s","초"),"분 +","분+"),"")</f>
        <v/>
      </c>
      <c r="I4357" s="1" t="str">
        <f t="shared" si="68"/>
        <v>격분 (III)</v>
      </c>
      <c r="K4357" s="1" t="str">
        <f>IFERROR(MATCH(C4357,_xlfn.ANCHORARRAY(whitespace!$C$1),0),"")</f>
        <v/>
      </c>
    </row>
    <row r="4358" spans="1:11" x14ac:dyDescent="0.45">
      <c r="A4358" s="1" t="s">
        <v>6202</v>
      </c>
      <c r="B4358" s="1" t="s">
        <v>26310</v>
      </c>
      <c r="C4358" s="1" t="s">
        <v>6203</v>
      </c>
      <c r="E4358" s="1" t="s">
        <v>6183</v>
      </c>
      <c r="F4358" s="1" t="s">
        <v>22617</v>
      </c>
      <c r="G4358" s="1" t="str">
        <f>IFERROR(VLOOKUP(A4358,Merge!$C$2:$D$6078,2,FALSE),"")</f>
        <v>대상의 마음을 타락시키는 주문으로 저주해 광폭하고 통제할 수 없는 분노로 몰아넣습니다.</v>
      </c>
      <c r="H4358" s="1" t="str" cm="1">
        <f t="array" ref="H4358">IF(AND(ISNUMBER(FIND(".stages.",C4358)),_xlfn.LAMBDA(_xlpm.x,OR(_xlpm.x="m",_xlpm.x="s",_xlpm.x="+"))(RIGHT(E4358,1))),SUBSTITUTE(SUBSTITUTE(SUBSTITUTE(E4358,"m","분 "),"s","초"),"분 +","분+"),"")</f>
        <v/>
      </c>
      <c r="I4358" s="1" t="str">
        <f t="shared" si="68"/>
        <v>대상의 마음을 타락시키는 주문으로 저주해 광폭하고 통제할 수 없는 분노로 몰아넣습니다.</v>
      </c>
      <c r="K4358" s="1" t="str">
        <f>IFERROR(MATCH(C4358,_xlfn.ANCHORARRAY(whitespace!$C$1),0),"")</f>
        <v/>
      </c>
    </row>
    <row r="4359" spans="1:11" x14ac:dyDescent="0.45">
      <c r="A4359" s="1" t="s">
        <v>6204</v>
      </c>
      <c r="B4359" s="1" t="s">
        <v>26310</v>
      </c>
      <c r="C4359" s="1" t="s">
        <v>6205</v>
      </c>
      <c r="E4359" s="1" t="s">
        <v>6206</v>
      </c>
      <c r="F4359" s="1" t="s">
        <v>22622</v>
      </c>
      <c r="G4359" s="1" t="str">
        <f>IFERROR(VLOOKUP(A4359,Merge!$C$2:$D$6078,2,FALSE),"")</f>
        <v>도발</v>
      </c>
      <c r="H4359" s="1" t="str" cm="1">
        <f t="array" ref="H4359">IF(AND(ISNUMBER(FIND(".stages.",C4359)),_xlfn.LAMBDA(_xlpm.x,OR(_xlpm.x="m",_xlpm.x="s",_xlpm.x="+"))(RIGHT(E4359,1))),SUBSTITUTE(SUBSTITUTE(SUBSTITUTE(E4359,"m","분 "),"s","초"),"분 +","분+"),"")</f>
        <v/>
      </c>
      <c r="I4359" s="1" t="str">
        <f t="shared" si="68"/>
        <v>도발</v>
      </c>
      <c r="K4359" s="1" t="str">
        <f>IFERROR(MATCH(C4359,_xlfn.ANCHORARRAY(whitespace!$C$1),0),"")</f>
        <v/>
      </c>
    </row>
    <row r="4360" spans="1:11" x14ac:dyDescent="0.45">
      <c r="A4360" s="1" t="s">
        <v>6207</v>
      </c>
      <c r="B4360" s="1" t="s">
        <v>26310</v>
      </c>
      <c r="C4360" s="1" t="s">
        <v>6208</v>
      </c>
      <c r="E4360" s="1" t="s">
        <v>6209</v>
      </c>
      <c r="F4360" s="1" t="s">
        <v>22623</v>
      </c>
      <c r="G4360" s="1" t="str">
        <f>IFERROR(VLOOKUP(A4360,Merge!$C$2:$D$6078,2,FALSE),"")</f>
        <v>적을 조롱해 광폭한 분노로 몰아넣습니다.</v>
      </c>
      <c r="H4360" s="1" t="str" cm="1">
        <f t="array" ref="H4360">IF(AND(ISNUMBER(FIND(".stages.",C4360)),_xlfn.LAMBDA(_xlpm.x,OR(_xlpm.x="m",_xlpm.x="s",_xlpm.x="+"))(RIGHT(E4360,1))),SUBSTITUTE(SUBSTITUTE(SUBSTITUTE(E4360,"m","분 "),"s","초"),"분 +","분+"),"")</f>
        <v/>
      </c>
      <c r="I4360" s="1" t="str">
        <f t="shared" si="68"/>
        <v>적을 조롱해 광폭한 분노로 몰아넣습니다.</v>
      </c>
      <c r="K4360" s="1" t="str">
        <f>IFERROR(MATCH(C4360,_xlfn.ANCHORARRAY(whitespace!$C$1),0),"")</f>
        <v/>
      </c>
    </row>
    <row r="4361" spans="1:11" x14ac:dyDescent="0.45">
      <c r="A4361" s="1" t="s">
        <v>6210</v>
      </c>
      <c r="B4361" s="1" t="s">
        <v>26310</v>
      </c>
      <c r="C4361" s="1" t="s">
        <v>6211</v>
      </c>
      <c r="E4361" s="1" t="s">
        <v>6206</v>
      </c>
      <c r="F4361" s="1" t="s">
        <v>22622</v>
      </c>
      <c r="G4361" s="1" t="str">
        <f>IFERROR(VLOOKUP(A4361,Merge!$C$2:$D$6078,2,FALSE),"")</f>
        <v>도발</v>
      </c>
      <c r="H4361" s="1" t="str" cm="1">
        <f t="array" ref="H4361">IF(AND(ISNUMBER(FIND(".stages.",C4361)),_xlfn.LAMBDA(_xlpm.x,OR(_xlpm.x="m",_xlpm.x="s",_xlpm.x="+"))(RIGHT(E4361,1))),SUBSTITUTE(SUBSTITUTE(SUBSTITUTE(E4361,"m","분 "),"s","초"),"분 +","분+"),"")</f>
        <v/>
      </c>
      <c r="I4361" s="1" t="str">
        <f t="shared" si="68"/>
        <v>도발</v>
      </c>
      <c r="K4361" s="1" t="str">
        <f>IFERROR(MATCH(C4361,_xlfn.ANCHORARRAY(whitespace!$C$1),0),"")</f>
        <v/>
      </c>
    </row>
    <row r="4362" spans="1:11" x14ac:dyDescent="0.45">
      <c r="A4362" s="1" t="s">
        <v>6212</v>
      </c>
      <c r="B4362" s="1" t="s">
        <v>26310</v>
      </c>
      <c r="C4362" s="1" t="s">
        <v>6213</v>
      </c>
      <c r="E4362" s="1" t="s">
        <v>6209</v>
      </c>
      <c r="F4362" s="1" t="s">
        <v>22623</v>
      </c>
      <c r="G4362" s="1" t="str">
        <f>IFERROR(VLOOKUP(A4362,Merge!$C$2:$D$6078,2,FALSE),"")</f>
        <v>적을 조롱해 광폭한 분노로 몰아넣습니다.</v>
      </c>
      <c r="H4362" s="1" t="str" cm="1">
        <f t="array" ref="H4362">IF(AND(ISNUMBER(FIND(".stages.",C4362)),_xlfn.LAMBDA(_xlpm.x,OR(_xlpm.x="m",_xlpm.x="s",_xlpm.x="+"))(RIGHT(E4362,1))),SUBSTITUTE(SUBSTITUTE(SUBSTITUTE(E4362,"m","분 "),"s","초"),"분 +","분+"),"")</f>
        <v/>
      </c>
      <c r="I4362" s="1" t="str">
        <f t="shared" si="68"/>
        <v>적을 조롱해 광폭한 분노로 몰아넣습니다.</v>
      </c>
      <c r="K4362" s="1" t="str">
        <f>IFERROR(MATCH(C4362,_xlfn.ANCHORARRAY(whitespace!$C$1),0),"")</f>
        <v/>
      </c>
    </row>
    <row r="4363" spans="1:11" x14ac:dyDescent="0.45">
      <c r="A4363" s="1" t="s">
        <v>6214</v>
      </c>
      <c r="B4363" s="1" t="s">
        <v>26310</v>
      </c>
      <c r="C4363" s="1" t="s">
        <v>6215</v>
      </c>
      <c r="E4363" s="1" t="s">
        <v>6216</v>
      </c>
      <c r="F4363" s="1" t="s">
        <v>22624</v>
      </c>
      <c r="G4363" s="1" t="str">
        <f>IFERROR(VLOOKUP(A4363,Merge!$C$2:$D$6078,2,FALSE),"")</f>
        <v>도발 (I)</v>
      </c>
      <c r="H4363" s="1" t="str" cm="1">
        <f t="array" ref="H4363">IF(AND(ISNUMBER(FIND(".stages.",C4363)),_xlfn.LAMBDA(_xlpm.x,OR(_xlpm.x="m",_xlpm.x="s",_xlpm.x="+"))(RIGHT(E4363,1))),SUBSTITUTE(SUBSTITUTE(SUBSTITUTE(E4363,"m","분 "),"s","초"),"분 +","분+"),"")</f>
        <v/>
      </c>
      <c r="I4363" s="1" t="str">
        <f t="shared" si="68"/>
        <v>도발 (I)</v>
      </c>
      <c r="K4363" s="1" t="str">
        <f>IFERROR(MATCH(C4363,_xlfn.ANCHORARRAY(whitespace!$C$1),0),"")</f>
        <v/>
      </c>
    </row>
    <row r="4364" spans="1:11" x14ac:dyDescent="0.45">
      <c r="A4364" s="1" t="s">
        <v>6217</v>
      </c>
      <c r="B4364" s="1" t="s">
        <v>26310</v>
      </c>
      <c r="C4364" s="1" t="s">
        <v>6218</v>
      </c>
      <c r="E4364" s="1" t="s">
        <v>6219</v>
      </c>
      <c r="F4364" s="1" t="s">
        <v>22625</v>
      </c>
      <c r="G4364" s="1" t="str">
        <f>IFERROR(VLOOKUP(A4364,Merge!$C$2:$D$6078,2,FALSE),"")</f>
        <v>적을 조롱해 광폭한 분노로 몰아넣습니다. 이능력을 향상 시키면비용과 쿨타임을 감소시키며 그리고 사용범위를 늘린다. 능력을 향상시킬려면 2포인트가 필요합니다</v>
      </c>
      <c r="H4364" s="1" t="str" cm="1">
        <f t="array" ref="H4364">IF(AND(ISNUMBER(FIND(".stages.",C4364)),_xlfn.LAMBDA(_xlpm.x,OR(_xlpm.x="m",_xlpm.x="s",_xlpm.x="+"))(RIGHT(E4364,1))),SUBSTITUTE(SUBSTITUTE(SUBSTITUTE(E4364,"m","분 "),"s","초"),"분 +","분+"),"")</f>
        <v/>
      </c>
      <c r="I4364" s="1" t="str">
        <f t="shared" si="68"/>
        <v>적을 조롱해 광폭한 분노로 몰아넣습니다. 이능력을 향상 시키면비용과 쿨타임을 감소시키며 그리고 사용범위를 늘린다. 능력을 향상시킬려면 2포인트가 필요합니다</v>
      </c>
      <c r="K4364" s="1" t="str">
        <f>IFERROR(MATCH(C4364,_xlfn.ANCHORARRAY(whitespace!$C$1),0),"")</f>
        <v/>
      </c>
    </row>
    <row r="4365" spans="1:11" x14ac:dyDescent="0.45">
      <c r="A4365" s="1" t="s">
        <v>6220</v>
      </c>
      <c r="B4365" s="1" t="s">
        <v>26310</v>
      </c>
      <c r="C4365" s="1" t="s">
        <v>6221</v>
      </c>
      <c r="E4365" s="1" t="s">
        <v>6222</v>
      </c>
      <c r="F4365" s="1" t="s">
        <v>22626</v>
      </c>
      <c r="G4365" s="1" t="str">
        <f>IFERROR(VLOOKUP(A4365,Merge!$C$2:$D$6078,2,FALSE),"")</f>
        <v>도발 (II)</v>
      </c>
      <c r="H4365" s="1" t="str" cm="1">
        <f t="array" ref="H4365">IF(AND(ISNUMBER(FIND(".stages.",C4365)),_xlfn.LAMBDA(_xlpm.x,OR(_xlpm.x="m",_xlpm.x="s",_xlpm.x="+"))(RIGHT(E4365,1))),SUBSTITUTE(SUBSTITUTE(SUBSTITUTE(E4365,"m","분 "),"s","초"),"분 +","분+"),"")</f>
        <v/>
      </c>
      <c r="I4365" s="1" t="str">
        <f t="shared" si="68"/>
        <v>도발 (II)</v>
      </c>
      <c r="K4365" s="1" t="str">
        <f>IFERROR(MATCH(C4365,_xlfn.ANCHORARRAY(whitespace!$C$1),0),"")</f>
        <v/>
      </c>
    </row>
    <row r="4366" spans="1:11" x14ac:dyDescent="0.45">
      <c r="A4366" s="1" t="s">
        <v>6223</v>
      </c>
      <c r="B4366" s="1" t="s">
        <v>26310</v>
      </c>
      <c r="C4366" s="1" t="s">
        <v>6224</v>
      </c>
      <c r="E4366" s="1" t="s">
        <v>6219</v>
      </c>
      <c r="F4366" s="1" t="s">
        <v>22625</v>
      </c>
      <c r="G4366" s="1" t="str">
        <f>IFERROR(VLOOKUP(A4366,Merge!$C$2:$D$6078,2,FALSE),"")</f>
        <v>적을 조롱해 광폭한 분노로 몰아넣습니다. 이능력을 향상 시키면비용과 쿨타임을 감소시키며 그리고 사용범위를 늘린다. 능력을 향상시킬려면 2포인트가 필요합니다</v>
      </c>
      <c r="H4366" s="1" t="str" cm="1">
        <f t="array" ref="H4366">IF(AND(ISNUMBER(FIND(".stages.",C4366)),_xlfn.LAMBDA(_xlpm.x,OR(_xlpm.x="m",_xlpm.x="s",_xlpm.x="+"))(RIGHT(E4366,1))),SUBSTITUTE(SUBSTITUTE(SUBSTITUTE(E4366,"m","분 "),"s","초"),"분 +","분+"),"")</f>
        <v/>
      </c>
      <c r="I4366" s="1" t="str">
        <f t="shared" si="68"/>
        <v>적을 조롱해 광폭한 분노로 몰아넣습니다. 이능력을 향상 시키면비용과 쿨타임을 감소시키며 그리고 사용범위를 늘린다. 능력을 향상시킬려면 2포인트가 필요합니다</v>
      </c>
      <c r="K4366" s="1" t="str">
        <f>IFERROR(MATCH(C4366,_xlfn.ANCHORARRAY(whitespace!$C$1),0),"")</f>
        <v/>
      </c>
    </row>
    <row r="4367" spans="1:11" x14ac:dyDescent="0.45">
      <c r="A4367" s="1" t="s">
        <v>6225</v>
      </c>
      <c r="B4367" s="1" t="s">
        <v>26310</v>
      </c>
      <c r="C4367" s="1" t="s">
        <v>6226</v>
      </c>
      <c r="E4367" s="1" t="s">
        <v>6227</v>
      </c>
      <c r="F4367" s="1" t="s">
        <v>22627</v>
      </c>
      <c r="G4367" s="1" t="str">
        <f>IFERROR(VLOOKUP(A4367,Merge!$C$2:$D$6078,2,FALSE),"")</f>
        <v>도발 (III)</v>
      </c>
      <c r="H4367" s="1" t="str" cm="1">
        <f t="array" ref="H4367">IF(AND(ISNUMBER(FIND(".stages.",C4367)),_xlfn.LAMBDA(_xlpm.x,OR(_xlpm.x="m",_xlpm.x="s",_xlpm.x="+"))(RIGHT(E4367,1))),SUBSTITUTE(SUBSTITUTE(SUBSTITUTE(E4367,"m","분 "),"s","초"),"분 +","분+"),"")</f>
        <v/>
      </c>
      <c r="I4367" s="1" t="str">
        <f t="shared" si="68"/>
        <v>도발 (III)</v>
      </c>
      <c r="K4367" s="1" t="str">
        <f>IFERROR(MATCH(C4367,_xlfn.ANCHORARRAY(whitespace!$C$1),0),"")</f>
        <v/>
      </c>
    </row>
    <row r="4368" spans="1:11" x14ac:dyDescent="0.45">
      <c r="A4368" s="1" t="s">
        <v>6228</v>
      </c>
      <c r="B4368" s="1" t="s">
        <v>26310</v>
      </c>
      <c r="C4368" s="1" t="s">
        <v>6229</v>
      </c>
      <c r="E4368" s="1" t="s">
        <v>6209</v>
      </c>
      <c r="F4368" s="1" t="s">
        <v>22623</v>
      </c>
      <c r="G4368" s="1" t="str">
        <f>IFERROR(VLOOKUP(A4368,Merge!$C$2:$D$6078,2,FALSE),"")</f>
        <v>적을 조롱해 광폭한 분노로 몰아넣습니다.</v>
      </c>
      <c r="H4368" s="1" t="str" cm="1">
        <f t="array" ref="H4368">IF(AND(ISNUMBER(FIND(".stages.",C4368)),_xlfn.LAMBDA(_xlpm.x,OR(_xlpm.x="m",_xlpm.x="s",_xlpm.x="+"))(RIGHT(E4368,1))),SUBSTITUTE(SUBSTITUTE(SUBSTITUTE(E4368,"m","분 "),"s","초"),"분 +","분+"),"")</f>
        <v/>
      </c>
      <c r="I4368" s="1" t="str">
        <f t="shared" si="68"/>
        <v>적을 조롱해 광폭한 분노로 몰아넣습니다.</v>
      </c>
      <c r="K4368" s="1" t="str">
        <f>IFERROR(MATCH(C4368,_xlfn.ANCHORARRAY(whitespace!$C$1),0),"")</f>
        <v/>
      </c>
    </row>
    <row r="4369" spans="1:11" x14ac:dyDescent="0.45">
      <c r="A4369" s="1" t="s">
        <v>6230</v>
      </c>
      <c r="B4369" s="1" t="s">
        <v>26310</v>
      </c>
      <c r="C4369" s="1" t="s">
        <v>6231</v>
      </c>
      <c r="E4369" s="1" t="s">
        <v>6232</v>
      </c>
      <c r="F4369" s="1" t="s">
        <v>22630</v>
      </c>
      <c r="G4369" s="1" t="str">
        <f>IFERROR(VLOOKUP(A4369,Merge!$C$2:$D$6078,2,FALSE),"")</f>
        <v>텅 빈 마음</v>
      </c>
      <c r="H4369" s="1" t="str" cm="1">
        <f t="array" ref="H4369">IF(AND(ISNUMBER(FIND(".stages.",C4369)),_xlfn.LAMBDA(_xlpm.x,OR(_xlpm.x="m",_xlpm.x="s",_xlpm.x="+"))(RIGHT(E4369,1))),SUBSTITUTE(SUBSTITUTE(SUBSTITUTE(E4369,"m","분 "),"s","초"),"분 +","분+"),"")</f>
        <v/>
      </c>
      <c r="I4369" s="1" t="str">
        <f t="shared" si="68"/>
        <v>텅 빈 마음</v>
      </c>
      <c r="K4369" s="1" t="str">
        <f>IFERROR(MATCH(C4369,_xlfn.ANCHORARRAY(whitespace!$C$1),0),"")</f>
        <v/>
      </c>
    </row>
    <row r="4370" spans="1:11" x14ac:dyDescent="0.45">
      <c r="A4370" s="1" t="s">
        <v>6233</v>
      </c>
      <c r="B4370" s="1" t="s">
        <v>26310</v>
      </c>
      <c r="C4370" s="1" t="s">
        <v>6234</v>
      </c>
      <c r="E4370" s="1" t="s">
        <v>6235</v>
      </c>
      <c r="F4370" s="1" t="s">
        <v>22631</v>
      </c>
      <c r="G4370" s="1" t="str">
        <f>IFERROR(VLOOKUP(A4370,Merge!$C$2:$D$6078,2,FALSE),"")</f>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v>
      </c>
      <c r="H4370" s="1" t="str" cm="1">
        <f t="array" ref="H4370">IF(AND(ISNUMBER(FIND(".stages.",C4370)),_xlfn.LAMBDA(_xlpm.x,OR(_xlpm.x="m",_xlpm.x="s",_xlpm.x="+"))(RIGHT(E4370,1))),SUBSTITUTE(SUBSTITUTE(SUBSTITUTE(E4370,"m","분 "),"s","초"),"분 +","분+"),"")</f>
        <v/>
      </c>
      <c r="I4370" s="1" t="str">
        <f t="shared" si="68"/>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v>
      </c>
      <c r="K4370" s="1" t="str">
        <f>IFERROR(MATCH(C4370,_xlfn.ANCHORARRAY(whitespace!$C$1),0),"")</f>
        <v/>
      </c>
    </row>
    <row r="4371" spans="1:11" x14ac:dyDescent="0.45">
      <c r="A4371" s="1" t="s">
        <v>6236</v>
      </c>
      <c r="B4371" s="1" t="s">
        <v>26310</v>
      </c>
      <c r="C4371" s="1" t="s">
        <v>6237</v>
      </c>
      <c r="E4371" s="1" t="s">
        <v>6232</v>
      </c>
      <c r="F4371" s="1" t="s">
        <v>22632</v>
      </c>
      <c r="G4371" s="1" t="str">
        <f>IFERROR(VLOOKUP(A4371,Merge!$C$2:$D$6078,2,FALSE),"")</f>
        <v>텅빈마음</v>
      </c>
      <c r="H4371" s="1" t="str" cm="1">
        <f t="array" ref="H4371">IF(AND(ISNUMBER(FIND(".stages.",C4371)),_xlfn.LAMBDA(_xlpm.x,OR(_xlpm.x="m",_xlpm.x="s",_xlpm.x="+"))(RIGHT(E4371,1))),SUBSTITUTE(SUBSTITUTE(SUBSTITUTE(E4371,"m","분 "),"s","초"),"분 +","분+"),"")</f>
        <v/>
      </c>
      <c r="I4371" s="1" t="str">
        <f t="shared" si="68"/>
        <v>텅빈마음</v>
      </c>
      <c r="K4371" s="1" t="str">
        <f>IFERROR(MATCH(C4371,_xlfn.ANCHORARRAY(whitespace!$C$1),0),"")</f>
        <v/>
      </c>
    </row>
    <row r="4372" spans="1:11" x14ac:dyDescent="0.45">
      <c r="A4372" s="1" t="s">
        <v>6238</v>
      </c>
      <c r="B4372" s="1" t="s">
        <v>26310</v>
      </c>
      <c r="C4372" s="1" t="s">
        <v>6239</v>
      </c>
      <c r="E4372" s="1" t="s">
        <v>6235</v>
      </c>
      <c r="F4372" s="1" t="s">
        <v>22631</v>
      </c>
      <c r="G4372" s="1" t="str">
        <f>IFERROR(VLOOKUP(A4372,Merge!$C$2:$D$6078,2,FALSE),"")</f>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v>
      </c>
      <c r="H4372" s="1" t="str" cm="1">
        <f t="array" ref="H4372">IF(AND(ISNUMBER(FIND(".stages.",C4372)),_xlfn.LAMBDA(_xlpm.x,OR(_xlpm.x="m",_xlpm.x="s",_xlpm.x="+"))(RIGHT(E4372,1))),SUBSTITUTE(SUBSTITUTE(SUBSTITUTE(E4372,"m","분 "),"s","초"),"분 +","분+"),"")</f>
        <v/>
      </c>
      <c r="I4372" s="1" t="str">
        <f t="shared" si="68"/>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v>
      </c>
      <c r="K4372" s="1" t="str">
        <f>IFERROR(MATCH(C4372,_xlfn.ANCHORARRAY(whitespace!$C$1),0),"")</f>
        <v/>
      </c>
    </row>
    <row r="4373" spans="1:11" x14ac:dyDescent="0.45">
      <c r="A4373" s="1" t="s">
        <v>6240</v>
      </c>
      <c r="B4373" s="1" t="s">
        <v>26310</v>
      </c>
      <c r="C4373" s="1" t="s">
        <v>6241</v>
      </c>
      <c r="E4373" s="1" t="s">
        <v>6242</v>
      </c>
      <c r="F4373" s="1" t="s">
        <v>22633</v>
      </c>
      <c r="G4373" s="1" t="str">
        <f>IFERROR(VLOOKUP(A4373,Merge!$C$2:$D$6078,2,FALSE),"")</f>
        <v>텅빈마음 (I)</v>
      </c>
      <c r="H4373" s="1" t="str" cm="1">
        <f t="array" ref="H4373">IF(AND(ISNUMBER(FIND(".stages.",C4373)),_xlfn.LAMBDA(_xlpm.x,OR(_xlpm.x="m",_xlpm.x="s",_xlpm.x="+"))(RIGHT(E4373,1))),SUBSTITUTE(SUBSTITUTE(SUBSTITUTE(E4373,"m","분 "),"s","초"),"분 +","분+"),"")</f>
        <v/>
      </c>
      <c r="I4373" s="1" t="str">
        <f t="shared" si="68"/>
        <v>텅빈마음 (I)</v>
      </c>
      <c r="K4373" s="1" t="str">
        <f>IFERROR(MATCH(C4373,_xlfn.ANCHORARRAY(whitespace!$C$1),0),"")</f>
        <v/>
      </c>
    </row>
    <row r="4374" spans="1:11" x14ac:dyDescent="0.45">
      <c r="A4374" s="1" t="s">
        <v>6243</v>
      </c>
      <c r="B4374" s="1" t="s">
        <v>26310</v>
      </c>
      <c r="C4374" s="1" t="s">
        <v>6244</v>
      </c>
      <c r="E4374" s="1" t="s">
        <v>6245</v>
      </c>
      <c r="F4374" s="1" t="s">
        <v>22634</v>
      </c>
      <c r="G4374" s="1" t="str">
        <f>IFERROR(VLOOKUP(A4374,Merge!$C$2:$D$6078,2,FALSE),"")</f>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 이능력을 향상 시키면 쿨타임과 비용을 줄이며, 그리고 적에게 사용할 때 대상의 반경과 수를 증가시킨다. 능력을 향상시킬려면 2포인트가 필요합니다</v>
      </c>
      <c r="H4374" s="1" t="str" cm="1">
        <f t="array" ref="H4374">IF(AND(ISNUMBER(FIND(".stages.",C4374)),_xlfn.LAMBDA(_xlpm.x,OR(_xlpm.x="m",_xlpm.x="s",_xlpm.x="+"))(RIGHT(E4374,1))),SUBSTITUTE(SUBSTITUTE(SUBSTITUTE(E4374,"m","분 "),"s","초"),"분 +","분+"),"")</f>
        <v/>
      </c>
      <c r="I4374" s="1" t="str">
        <f t="shared" si="68"/>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 이능력을 향상 시키면 쿨타임과 비용을 줄이며, 그리고 적에게 사용할 때 대상의 반경과 수를 증가시킨다. 능력을 향상시킬려면 2포인트가 필요합니다</v>
      </c>
      <c r="K4374" s="1" t="str">
        <f>IFERROR(MATCH(C4374,_xlfn.ANCHORARRAY(whitespace!$C$1),0),"")</f>
        <v/>
      </c>
    </row>
    <row r="4375" spans="1:11" x14ac:dyDescent="0.45">
      <c r="A4375" s="1" t="s">
        <v>6246</v>
      </c>
      <c r="B4375" s="1" t="s">
        <v>26310</v>
      </c>
      <c r="C4375" s="1" t="s">
        <v>6247</v>
      </c>
      <c r="E4375" s="1" t="s">
        <v>6248</v>
      </c>
      <c r="F4375" s="1" t="s">
        <v>22635</v>
      </c>
      <c r="G4375" s="1" t="str">
        <f>IFERROR(VLOOKUP(A4375,Merge!$C$2:$D$6078,2,FALSE),"")</f>
        <v>텅빈마음 (II)</v>
      </c>
      <c r="H4375" s="1" t="str" cm="1">
        <f t="array" ref="H4375">IF(AND(ISNUMBER(FIND(".stages.",C4375)),_xlfn.LAMBDA(_xlpm.x,OR(_xlpm.x="m",_xlpm.x="s",_xlpm.x="+"))(RIGHT(E4375,1))),SUBSTITUTE(SUBSTITUTE(SUBSTITUTE(E4375,"m","분 "),"s","초"),"분 +","분+"),"")</f>
        <v/>
      </c>
      <c r="I4375" s="1" t="str">
        <f t="shared" si="68"/>
        <v>텅빈마음 (II)</v>
      </c>
      <c r="K4375" s="1" t="str">
        <f>IFERROR(MATCH(C4375,_xlfn.ANCHORARRAY(whitespace!$C$1),0),"")</f>
        <v/>
      </c>
    </row>
    <row r="4376" spans="1:11" x14ac:dyDescent="0.45">
      <c r="A4376" s="1" t="s">
        <v>6249</v>
      </c>
      <c r="B4376" s="1" t="s">
        <v>26310</v>
      </c>
      <c r="C4376" s="1" t="s">
        <v>6250</v>
      </c>
      <c r="E4376" s="1" t="s">
        <v>6245</v>
      </c>
      <c r="F4376" s="1" t="s">
        <v>22634</v>
      </c>
      <c r="G4376" s="1" t="str">
        <f>IFERROR(VLOOKUP(A4376,Merge!$C$2:$D$6078,2,FALSE),"")</f>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 이능력을 향상 시키면 쿨타임과 비용을 줄이며, 그리고 적에게 사용할 때 대상의 반경과 수를 증가시킨다. 능력을 향상시킬려면 2포인트가 필요합니다</v>
      </c>
      <c r="H4376" s="1" t="str" cm="1">
        <f t="array" ref="H4376">IF(AND(ISNUMBER(FIND(".stages.",C4376)),_xlfn.LAMBDA(_xlpm.x,OR(_xlpm.x="m",_xlpm.x="s",_xlpm.x="+"))(RIGHT(E4376,1))),SUBSTITUTE(SUBSTITUTE(SUBSTITUTE(E4376,"m","분 "),"s","초"),"분 +","분+"),"")</f>
        <v/>
      </c>
      <c r="I4376" s="1" t="str">
        <f t="shared" si="68"/>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 이능력을 향상 시키면 쿨타임과 비용을 줄이며, 그리고 적에게 사용할 때 대상의 반경과 수를 증가시킨다. 능력을 향상시킬려면 2포인트가 필요합니다</v>
      </c>
      <c r="K4376" s="1" t="str">
        <f>IFERROR(MATCH(C4376,_xlfn.ANCHORARRAY(whitespace!$C$1),0),"")</f>
        <v/>
      </c>
    </row>
    <row r="4377" spans="1:11" x14ac:dyDescent="0.45">
      <c r="A4377" s="1" t="s">
        <v>6251</v>
      </c>
      <c r="B4377" s="1" t="s">
        <v>26310</v>
      </c>
      <c r="C4377" s="1" t="s">
        <v>6252</v>
      </c>
      <c r="E4377" s="1" t="s">
        <v>6253</v>
      </c>
      <c r="F4377" s="1" t="s">
        <v>22636</v>
      </c>
      <c r="G4377" s="1" t="str">
        <f>IFERROR(VLOOKUP(A4377,Merge!$C$2:$D$6078,2,FALSE),"")</f>
        <v>텅빈마음 (III)</v>
      </c>
      <c r="H4377" s="1" t="str" cm="1">
        <f t="array" ref="H4377">IF(AND(ISNUMBER(FIND(".stages.",C4377)),_xlfn.LAMBDA(_xlpm.x,OR(_xlpm.x="m",_xlpm.x="s",_xlpm.x="+"))(RIGHT(E4377,1))),SUBSTITUTE(SUBSTITUTE(SUBSTITUTE(E4377,"m","분 "),"s","초"),"분 +","분+"),"")</f>
        <v/>
      </c>
      <c r="I4377" s="1" t="str">
        <f t="shared" si="68"/>
        <v>텅빈마음 (III)</v>
      </c>
      <c r="K4377" s="1" t="str">
        <f>IFERROR(MATCH(C4377,_xlfn.ANCHORARRAY(whitespace!$C$1),0),"")</f>
        <v/>
      </c>
    </row>
    <row r="4378" spans="1:11" x14ac:dyDescent="0.45">
      <c r="A4378" s="1" t="s">
        <v>6254</v>
      </c>
      <c r="B4378" s="1" t="s">
        <v>26310</v>
      </c>
      <c r="C4378" s="1" t="s">
        <v>6255</v>
      </c>
      <c r="E4378" s="1" t="s">
        <v>6245</v>
      </c>
      <c r="F4378" s="1" t="s">
        <v>22634</v>
      </c>
      <c r="G4378" s="1" t="str">
        <f>IFERROR(VLOOKUP(A4378,Merge!$C$2:$D$6078,2,FALSE),"")</f>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 이능력을 향상 시키면 쿨타임과 비용을 줄이며, 그리고 적에게 사용할 때 대상의 반경과 수를 증가시킨다. 능력을 향상시킬려면 2포인트가 필요합니다</v>
      </c>
      <c r="H4378" s="1" t="str" cm="1">
        <f t="array" ref="H4378">IF(AND(ISNUMBER(FIND(".stages.",C4378)),_xlfn.LAMBDA(_xlpm.x,OR(_xlpm.x="m",_xlpm.x="s",_xlpm.x="+"))(RIGHT(E4378,1))),SUBSTITUTE(SUBSTITUTE(SUBSTITUTE(E4378,"m","분 "),"s","초"),"분 +","분+"),"")</f>
        <v/>
      </c>
      <c r="I4378" s="1" t="str">
        <f t="shared" si="68"/>
        <v>대상 아군의 기억을 지워버리고 정신이상을 중단시키지만, 정신을 가다듬을 때까지 혼란스럽게 만듭니다. 대상 아군은 나쁜 기억과 좋은 기억을 모두 잃습니다. 중립이거나 적대적인 대상에게 사용하면 광역으로 정신 동결을 가해 기절시킵니다. 이능력을 향상 시키면 쿨타임과 비용을 줄이며, 그리고 적에게 사용할 때 대상의 반경과 수를 증가시킨다. 능력을 향상시킬려면 2포인트가 필요합니다</v>
      </c>
      <c r="K4378" s="1" t="str">
        <f>IFERROR(MATCH(C4378,_xlfn.ANCHORARRAY(whitespace!$C$1),0),"")</f>
        <v/>
      </c>
    </row>
    <row r="4379" spans="1:11" x14ac:dyDescent="0.45">
      <c r="A4379" s="1" t="s">
        <v>6256</v>
      </c>
      <c r="B4379" s="1" t="s">
        <v>26310</v>
      </c>
      <c r="C4379" s="1" t="s">
        <v>6257</v>
      </c>
      <c r="E4379" s="1" t="s">
        <v>6258</v>
      </c>
      <c r="F4379" s="1" t="s">
        <v>22637</v>
      </c>
      <c r="G4379" s="1" t="str">
        <f>IFERROR(VLOOKUP(A4379,Merge!$C$2:$D$6078,2,FALSE),"")</f>
        <v>비전 장벽</v>
      </c>
      <c r="H4379" s="1" t="str" cm="1">
        <f t="array" ref="H4379">IF(AND(ISNUMBER(FIND(".stages.",C4379)),_xlfn.LAMBDA(_xlpm.x,OR(_xlpm.x="m",_xlpm.x="s",_xlpm.x="+"))(RIGHT(E4379,1))),SUBSTITUTE(SUBSTITUTE(SUBSTITUTE(E4379,"m","분 "),"s","초"),"분 +","분+"),"")</f>
        <v/>
      </c>
      <c r="I4379" s="1" t="str">
        <f t="shared" si="68"/>
        <v>비전 장벽</v>
      </c>
      <c r="K4379" s="1" t="str">
        <f>IFERROR(MATCH(C4379,_xlfn.ANCHORARRAY(whitespace!$C$1),0),"")</f>
        <v/>
      </c>
    </row>
    <row r="4380" spans="1:11" x14ac:dyDescent="0.45">
      <c r="A4380" s="1" t="s">
        <v>6259</v>
      </c>
      <c r="B4380" s="1" t="s">
        <v>26310</v>
      </c>
      <c r="C4380" s="1" t="s">
        <v>6260</v>
      </c>
      <c r="E4380" s="1" t="s">
        <v>6261</v>
      </c>
      <c r="F4380" s="1" t="s">
        <v>22638</v>
      </c>
      <c r="G4380" s="1" t="str">
        <f>IFERROR(VLOOKUP(A4380,Merge!$C$2:$D$6078,2,FALSE),"")</f>
        <v>대상 지점에 시전자에게서 수평으로 비전 장벽을 만듭니다. 장벽은 60초 동안 지속됩니다.</v>
      </c>
      <c r="H4380" s="1" t="str" cm="1">
        <f t="array" ref="H4380">IF(AND(ISNUMBER(FIND(".stages.",C4380)),_xlfn.LAMBDA(_xlpm.x,OR(_xlpm.x="m",_xlpm.x="s",_xlpm.x="+"))(RIGHT(E4380,1))),SUBSTITUTE(SUBSTITUTE(SUBSTITUTE(E4380,"m","분 "),"s","초"),"분 +","분+"),"")</f>
        <v/>
      </c>
      <c r="I4380" s="1" t="str">
        <f t="shared" si="68"/>
        <v>대상 지점에 시전자에게서 수평으로 비전 장벽을 만듭니다. 장벽은 60초 동안 지속됩니다.</v>
      </c>
      <c r="K4380" s="1" t="str">
        <f>IFERROR(MATCH(C4380,_xlfn.ANCHORARRAY(whitespace!$C$1),0),"")</f>
        <v/>
      </c>
    </row>
    <row r="4381" spans="1:11" x14ac:dyDescent="0.45">
      <c r="A4381" s="1" t="s">
        <v>6262</v>
      </c>
      <c r="B4381" s="1" t="s">
        <v>26310</v>
      </c>
      <c r="C4381" s="1" t="s">
        <v>6263</v>
      </c>
      <c r="E4381" s="1" t="s">
        <v>6258</v>
      </c>
      <c r="F4381" s="1" t="s">
        <v>22637</v>
      </c>
      <c r="G4381" s="1" t="str">
        <f>IFERROR(VLOOKUP(A4381,Merge!$C$2:$D$6078,2,FALSE),"")</f>
        <v>비전 장벽</v>
      </c>
      <c r="H4381" s="1" t="str" cm="1">
        <f t="array" ref="H4381">IF(AND(ISNUMBER(FIND(".stages.",C4381)),_xlfn.LAMBDA(_xlpm.x,OR(_xlpm.x="m",_xlpm.x="s",_xlpm.x="+"))(RIGHT(E4381,1))),SUBSTITUTE(SUBSTITUTE(SUBSTITUTE(E4381,"m","분 "),"s","초"),"분 +","분+"),"")</f>
        <v/>
      </c>
      <c r="I4381" s="1" t="str">
        <f t="shared" si="68"/>
        <v>비전 장벽</v>
      </c>
      <c r="K4381" s="1" t="str">
        <f>IFERROR(MATCH(C4381,_xlfn.ANCHORARRAY(whitespace!$C$1),0),"")</f>
        <v/>
      </c>
    </row>
    <row r="4382" spans="1:11" x14ac:dyDescent="0.45">
      <c r="A4382" s="1" t="s">
        <v>6264</v>
      </c>
      <c r="B4382" s="1" t="s">
        <v>26310</v>
      </c>
      <c r="C4382" s="1" t="s">
        <v>6265</v>
      </c>
      <c r="E4382" s="1" t="s">
        <v>6261</v>
      </c>
      <c r="F4382" s="1" t="s">
        <v>22638</v>
      </c>
      <c r="G4382" s="1" t="str">
        <f>IFERROR(VLOOKUP(A4382,Merge!$C$2:$D$6078,2,FALSE),"")</f>
        <v>대상 지점에 시전자에게서 수평으로 비전 장벽을 만듭니다. 장벽은 60초 동안 지속됩니다.</v>
      </c>
      <c r="H4382" s="1" t="str" cm="1">
        <f t="array" ref="H4382">IF(AND(ISNUMBER(FIND(".stages.",C4382)),_xlfn.LAMBDA(_xlpm.x,OR(_xlpm.x="m",_xlpm.x="s",_xlpm.x="+"))(RIGHT(E4382,1))),SUBSTITUTE(SUBSTITUTE(SUBSTITUTE(E4382,"m","분 "),"s","초"),"분 +","분+"),"")</f>
        <v/>
      </c>
      <c r="I4382" s="1" t="str">
        <f t="shared" si="68"/>
        <v>대상 지점에 시전자에게서 수평으로 비전 장벽을 만듭니다. 장벽은 60초 동안 지속됩니다.</v>
      </c>
      <c r="K4382" s="1" t="str">
        <f>IFERROR(MATCH(C4382,_xlfn.ANCHORARRAY(whitespace!$C$1),0),"")</f>
        <v/>
      </c>
    </row>
    <row r="4383" spans="1:11" x14ac:dyDescent="0.45">
      <c r="A4383" s="1" t="s">
        <v>6266</v>
      </c>
      <c r="B4383" s="1" t="s">
        <v>26310</v>
      </c>
      <c r="C4383" s="1" t="s">
        <v>6267</v>
      </c>
      <c r="E4383" s="1" t="s">
        <v>6268</v>
      </c>
      <c r="F4383" s="1" t="s">
        <v>22639</v>
      </c>
      <c r="G4383" s="1" t="str">
        <f>IFERROR(VLOOKUP(A4383,Merge!$C$2:$D$6078,2,FALSE),"")</f>
        <v>비전 장벽 (I)</v>
      </c>
      <c r="H4383" s="1" t="str" cm="1">
        <f t="array" ref="H4383">IF(AND(ISNUMBER(FIND(".stages.",C4383)),_xlfn.LAMBDA(_xlpm.x,OR(_xlpm.x="m",_xlpm.x="s",_xlpm.x="+"))(RIGHT(E4383,1))),SUBSTITUTE(SUBSTITUTE(SUBSTITUTE(E4383,"m","분 "),"s","초"),"분 +","분+"),"")</f>
        <v/>
      </c>
      <c r="I4383" s="1" t="str">
        <f t="shared" si="68"/>
        <v>비전 장벽 (I)</v>
      </c>
      <c r="K4383" s="1" t="str">
        <f>IFERROR(MATCH(C4383,_xlfn.ANCHORARRAY(whitespace!$C$1),0),"")</f>
        <v/>
      </c>
    </row>
    <row r="4384" spans="1:11" x14ac:dyDescent="0.45">
      <c r="A4384" s="1" t="s">
        <v>6269</v>
      </c>
      <c r="B4384" s="1" t="s">
        <v>26310</v>
      </c>
      <c r="C4384" s="1" t="s">
        <v>6270</v>
      </c>
      <c r="E4384" s="1" t="s">
        <v>6271</v>
      </c>
      <c r="F4384" s="1" t="s">
        <v>22640</v>
      </c>
      <c r="G4384" s="1" t="str">
        <f>IFERROR(VLOOKUP(A4384,Merge!$C$2:$D$6078,2,FALSE),"")</f>
        <v>대상 지점에 시전자에게서 수평으로 비전 장벽을 만듭니다. 장벽은 60초 동안 지속됩니다. 이능력을 향상 시키면 재사용시간과 마나 비용을 줄인다. 능력을 향상시킬려면 2포인트가 필요합니다</v>
      </c>
      <c r="H4384" s="1" t="str" cm="1">
        <f t="array" ref="H4384">IF(AND(ISNUMBER(FIND(".stages.",C4384)),_xlfn.LAMBDA(_xlpm.x,OR(_xlpm.x="m",_xlpm.x="s",_xlpm.x="+"))(RIGHT(E4384,1))),SUBSTITUTE(SUBSTITUTE(SUBSTITUTE(E4384,"m","분 "),"s","초"),"분 +","분+"),"")</f>
        <v/>
      </c>
      <c r="I4384" s="1" t="str">
        <f t="shared" si="68"/>
        <v>대상 지점에 시전자에게서 수평으로 비전 장벽을 만듭니다. 장벽은 60초 동안 지속됩니다. 이능력을 향상 시키면 재사용시간과 마나 비용을 줄인다. 능력을 향상시킬려면 2포인트가 필요합니다</v>
      </c>
      <c r="K4384" s="1" t="str">
        <f>IFERROR(MATCH(C4384,_xlfn.ANCHORARRAY(whitespace!$C$1),0),"")</f>
        <v/>
      </c>
    </row>
    <row r="4385" spans="1:11" x14ac:dyDescent="0.45">
      <c r="A4385" s="1" t="s">
        <v>6272</v>
      </c>
      <c r="B4385" s="1" t="s">
        <v>26310</v>
      </c>
      <c r="C4385" s="1" t="s">
        <v>6273</v>
      </c>
      <c r="E4385" s="1" t="s">
        <v>6274</v>
      </c>
      <c r="F4385" s="1" t="s">
        <v>22641</v>
      </c>
      <c r="G4385" s="1" t="str">
        <f>IFERROR(VLOOKUP(A4385,Merge!$C$2:$D$6078,2,FALSE),"")</f>
        <v>비전 장벽 (II)</v>
      </c>
      <c r="H4385" s="1" t="str" cm="1">
        <f t="array" ref="H4385">IF(AND(ISNUMBER(FIND(".stages.",C4385)),_xlfn.LAMBDA(_xlpm.x,OR(_xlpm.x="m",_xlpm.x="s",_xlpm.x="+"))(RIGHT(E4385,1))),SUBSTITUTE(SUBSTITUTE(SUBSTITUTE(E4385,"m","분 "),"s","초"),"분 +","분+"),"")</f>
        <v/>
      </c>
      <c r="I4385" s="1" t="str">
        <f t="shared" si="68"/>
        <v>비전 장벽 (II)</v>
      </c>
      <c r="K4385" s="1" t="str">
        <f>IFERROR(MATCH(C4385,_xlfn.ANCHORARRAY(whitespace!$C$1),0),"")</f>
        <v/>
      </c>
    </row>
    <row r="4386" spans="1:11" x14ac:dyDescent="0.45">
      <c r="A4386" s="1" t="s">
        <v>6275</v>
      </c>
      <c r="B4386" s="1" t="s">
        <v>26310</v>
      </c>
      <c r="C4386" s="1" t="s">
        <v>6276</v>
      </c>
      <c r="E4386" s="1" t="s">
        <v>6271</v>
      </c>
      <c r="F4386" s="1" t="s">
        <v>22640</v>
      </c>
      <c r="G4386" s="1" t="str">
        <f>IFERROR(VLOOKUP(A4386,Merge!$C$2:$D$6078,2,FALSE),"")</f>
        <v>대상 지점에 시전자에게서 수평으로 비전 장벽을 만듭니다. 장벽은 60초 동안 지속됩니다. 이능력을 향상 시키면 재사용시간과 마나 비용을 줄인다. 능력을 향상시킬려면 2포인트가 필요합니다</v>
      </c>
      <c r="H4386" s="1" t="str" cm="1">
        <f t="array" ref="H4386">IF(AND(ISNUMBER(FIND(".stages.",C4386)),_xlfn.LAMBDA(_xlpm.x,OR(_xlpm.x="m",_xlpm.x="s",_xlpm.x="+"))(RIGHT(E4386,1))),SUBSTITUTE(SUBSTITUTE(SUBSTITUTE(E4386,"m","분 "),"s","초"),"분 +","분+"),"")</f>
        <v/>
      </c>
      <c r="I4386" s="1" t="str">
        <f t="shared" si="68"/>
        <v>대상 지점에 시전자에게서 수평으로 비전 장벽을 만듭니다. 장벽은 60초 동안 지속됩니다. 이능력을 향상 시키면 재사용시간과 마나 비용을 줄인다. 능력을 향상시킬려면 2포인트가 필요합니다</v>
      </c>
      <c r="K4386" s="1" t="str">
        <f>IFERROR(MATCH(C4386,_xlfn.ANCHORARRAY(whitespace!$C$1),0),"")</f>
        <v/>
      </c>
    </row>
    <row r="4387" spans="1:11" x14ac:dyDescent="0.45">
      <c r="A4387" s="1" t="s">
        <v>6277</v>
      </c>
      <c r="B4387" s="1" t="s">
        <v>26310</v>
      </c>
      <c r="C4387" s="1" t="s">
        <v>6278</v>
      </c>
      <c r="E4387" s="1" t="s">
        <v>6279</v>
      </c>
      <c r="F4387" s="1" t="s">
        <v>22642</v>
      </c>
      <c r="G4387" s="1" t="str">
        <f>IFERROR(VLOOKUP(A4387,Merge!$C$2:$D$6078,2,FALSE),"")</f>
        <v>비전 장벽 (III)</v>
      </c>
      <c r="H4387" s="1" t="str" cm="1">
        <f t="array" ref="H4387">IF(AND(ISNUMBER(FIND(".stages.",C4387)),_xlfn.LAMBDA(_xlpm.x,OR(_xlpm.x="m",_xlpm.x="s",_xlpm.x="+"))(RIGHT(E4387,1))),SUBSTITUTE(SUBSTITUTE(SUBSTITUTE(E4387,"m","분 "),"s","초"),"분 +","분+"),"")</f>
        <v/>
      </c>
      <c r="I4387" s="1" t="str">
        <f t="shared" si="68"/>
        <v>비전 장벽 (III)</v>
      </c>
      <c r="K4387" s="1" t="str">
        <f>IFERROR(MATCH(C4387,_xlfn.ANCHORARRAY(whitespace!$C$1),0),"")</f>
        <v/>
      </c>
    </row>
    <row r="4388" spans="1:11" x14ac:dyDescent="0.45">
      <c r="A4388" s="1" t="s">
        <v>6280</v>
      </c>
      <c r="B4388" s="1" t="s">
        <v>26310</v>
      </c>
      <c r="C4388" s="1" t="s">
        <v>6281</v>
      </c>
      <c r="E4388" s="1" t="s">
        <v>6261</v>
      </c>
      <c r="F4388" s="1" t="s">
        <v>22638</v>
      </c>
      <c r="G4388" s="1" t="str">
        <f>IFERROR(VLOOKUP(A4388,Merge!$C$2:$D$6078,2,FALSE),"")</f>
        <v>대상 지점에 시전자에게서 수평으로 비전 장벽을 만듭니다. 장벽은 60초 동안 지속됩니다.</v>
      </c>
      <c r="H4388" s="1" t="str" cm="1">
        <f t="array" ref="H4388">IF(AND(ISNUMBER(FIND(".stages.",C4388)),_xlfn.LAMBDA(_xlpm.x,OR(_xlpm.x="m",_xlpm.x="s",_xlpm.x="+"))(RIGHT(E4388,1))),SUBSTITUTE(SUBSTITUTE(SUBSTITUTE(E4388,"m","분 "),"s","초"),"분 +","분+"),"")</f>
        <v/>
      </c>
      <c r="I4388" s="1" t="str">
        <f t="shared" si="68"/>
        <v>대상 지점에 시전자에게서 수평으로 비전 장벽을 만듭니다. 장벽은 60초 동안 지속됩니다.</v>
      </c>
      <c r="K4388" s="1" t="str">
        <f>IFERROR(MATCH(C4388,_xlfn.ANCHORARRAY(whitespace!$C$1),0),"")</f>
        <v/>
      </c>
    </row>
    <row r="4389" spans="1:11" x14ac:dyDescent="0.45">
      <c r="A4389" s="1" t="s">
        <v>20644</v>
      </c>
      <c r="B4389" s="1" t="s">
        <v>10478</v>
      </c>
      <c r="C4389" s="1" t="s">
        <v>6282</v>
      </c>
      <c r="E4389" s="1" t="s">
        <v>6283</v>
      </c>
      <c r="F4389" s="1" t="s">
        <v>20645</v>
      </c>
      <c r="G4389" s="1" t="str">
        <f>IFERROR(VLOOKUP(A4389,Merge!$C$2:$D$6078,2,FALSE),"")</f>
        <v>비행</v>
      </c>
      <c r="H4389" s="1" t="str" cm="1">
        <f t="array" ref="H4389">IF(AND(ISNUMBER(FIND(".stages.",C4389)),_xlfn.LAMBDA(_xlpm.x,OR(_xlpm.x="m",_xlpm.x="s",_xlpm.x="+"))(RIGHT(E4389,1))),SUBSTITUTE(SUBSTITUTE(SUBSTITUTE(E4389,"m","분 "),"s","초"),"분 +","분+"),"")</f>
        <v/>
      </c>
      <c r="I4389" s="1" t="str">
        <f t="shared" si="68"/>
        <v>비행</v>
      </c>
      <c r="K4389" s="1" t="str">
        <f>IFERROR(MATCH(C4389,_xlfn.ANCHORARRAY(whitespace!$C$1),0),"")</f>
        <v/>
      </c>
    </row>
    <row r="4390" spans="1:11" x14ac:dyDescent="0.45">
      <c r="A4390" s="1" t="s">
        <v>6284</v>
      </c>
      <c r="B4390" s="1" t="s">
        <v>26310</v>
      </c>
      <c r="C4390" s="1" t="s">
        <v>6285</v>
      </c>
      <c r="E4390" s="1" t="s">
        <v>6286</v>
      </c>
      <c r="F4390" s="1" t="s">
        <v>22643</v>
      </c>
      <c r="G4390" s="1" t="str">
        <f>IFERROR(VLOOKUP(A4390,Merge!$C$2:$D$6078,2,FALSE),"")</f>
        <v>회피 도약</v>
      </c>
      <c r="H4390" s="1" t="str" cm="1">
        <f t="array" ref="H4390">IF(AND(ISNUMBER(FIND(".stages.",C4390)),_xlfn.LAMBDA(_xlpm.x,OR(_xlpm.x="m",_xlpm.x="s",_xlpm.x="+"))(RIGHT(E4390,1))),SUBSTITUTE(SUBSTITUTE(SUBSTITUTE(E4390,"m","분 "),"s","초"),"분 +","분+"),"")</f>
        <v/>
      </c>
      <c r="I4390" s="1" t="str">
        <f t="shared" si="68"/>
        <v>회피 도약</v>
      </c>
      <c r="K4390" s="1" t="str">
        <f>IFERROR(MATCH(C4390,_xlfn.ANCHORARRAY(whitespace!$C$1),0),"")</f>
        <v/>
      </c>
    </row>
    <row r="4391" spans="1:11" x14ac:dyDescent="0.45">
      <c r="A4391" s="1" t="s">
        <v>6287</v>
      </c>
      <c r="B4391" s="1" t="s">
        <v>26310</v>
      </c>
      <c r="C4391" s="1" t="s">
        <v>6288</v>
      </c>
      <c r="E4391" s="1" t="s">
        <v>6289</v>
      </c>
      <c r="F4391" s="1" t="s">
        <v>22644</v>
      </c>
      <c r="G4391" s="1" t="str">
        <f>IFERROR(VLOOKUP(A4391,Merge!$C$2:$D$6078,2,FALSE),"")</f>
        <v>대상 방향으로 회피 도약을 해 잠시 동안 대상으로 지정되지 않습니다.</v>
      </c>
      <c r="H4391" s="1" t="str" cm="1">
        <f t="array" ref="H4391">IF(AND(ISNUMBER(FIND(".stages.",C4391)),_xlfn.LAMBDA(_xlpm.x,OR(_xlpm.x="m",_xlpm.x="s",_xlpm.x="+"))(RIGHT(E4391,1))),SUBSTITUTE(SUBSTITUTE(SUBSTITUTE(E4391,"m","분 "),"s","초"),"분 +","분+"),"")</f>
        <v/>
      </c>
      <c r="I4391" s="1" t="str">
        <f t="shared" si="68"/>
        <v>대상 방향으로 회피 도약을 해 잠시 동안 대상으로 지정되지 않습니다.</v>
      </c>
      <c r="K4391" s="1" t="str">
        <f>IFERROR(MATCH(C4391,_xlfn.ANCHORARRAY(whitespace!$C$1),0),"")</f>
        <v/>
      </c>
    </row>
    <row r="4392" spans="1:11" x14ac:dyDescent="0.45">
      <c r="A4392" s="1" t="s">
        <v>20646</v>
      </c>
      <c r="B4392" s="1" t="s">
        <v>10478</v>
      </c>
      <c r="C4392" s="1" t="s">
        <v>6290</v>
      </c>
      <c r="E4392" s="1" t="s">
        <v>5371</v>
      </c>
      <c r="F4392" s="1" t="s">
        <v>5371</v>
      </c>
      <c r="G4392" s="1" t="str">
        <f>IFERROR(VLOOKUP(A4392,Merge!$C$2:$D$6078,2,FALSE),"")</f>
        <v>AMP</v>
      </c>
      <c r="H4392" s="1" t="str" cm="1">
        <f t="array" ref="H4392">IF(AND(ISNUMBER(FIND(".stages.",C4392)),_xlfn.LAMBDA(_xlpm.x,OR(_xlpm.x="m",_xlpm.x="s",_xlpm.x="+"))(RIGHT(E4392,1))),SUBSTITUTE(SUBSTITUTE(SUBSTITUTE(E4392,"m","분 "),"s","초"),"분 +","분+"),"")</f>
        <v/>
      </c>
      <c r="I4392" s="1" t="str">
        <f t="shared" si="68"/>
        <v>AMP</v>
      </c>
      <c r="K4392" s="1" t="str">
        <f>IFERROR(MATCH(C4392,_xlfn.ANCHORARRAY(whitespace!$C$1),0),"")</f>
        <v/>
      </c>
    </row>
    <row r="4393" spans="1:11" x14ac:dyDescent="0.45">
      <c r="A4393" s="1" t="s">
        <v>6291</v>
      </c>
      <c r="B4393" s="1" t="s">
        <v>26310</v>
      </c>
      <c r="C4393" s="1" t="s">
        <v>6292</v>
      </c>
      <c r="E4393" s="1" t="s">
        <v>982</v>
      </c>
      <c r="F4393" s="1" t="s">
        <v>22645</v>
      </c>
      <c r="G4393" s="1" t="str">
        <f>IFERROR(VLOOKUP(A4393,Merge!$C$2:$D$6078,2,FALSE),"")</f>
        <v>각개사</v>
      </c>
      <c r="H4393" s="1" t="str" cm="1">
        <f t="array" ref="H4393">IF(AND(ISNUMBER(FIND(".stages.",C4393)),_xlfn.LAMBDA(_xlpm.x,OR(_xlpm.x="m",_xlpm.x="s",_xlpm.x="+"))(RIGHT(E4393,1))),SUBSTITUTE(SUBSTITUTE(SUBSTITUTE(E4393,"m","분 "),"s","초"),"분 +","분+"),"")</f>
        <v/>
      </c>
      <c r="I4393" s="1" t="str">
        <f t="shared" si="68"/>
        <v>각개사</v>
      </c>
      <c r="K4393" s="1" t="str">
        <f>IFERROR(MATCH(C4393,_xlfn.ANCHORARRAY(whitespace!$C$1),0),"")</f>
        <v/>
      </c>
    </row>
    <row r="4394" spans="1:11" x14ac:dyDescent="0.45">
      <c r="A4394" s="1" t="s">
        <v>6293</v>
      </c>
      <c r="B4394" s="1" t="s">
        <v>26310</v>
      </c>
      <c r="C4394" s="1" t="s">
        <v>6294</v>
      </c>
      <c r="E4394" s="1" t="s">
        <v>6295</v>
      </c>
      <c r="F4394" s="1" t="s">
        <v>22646</v>
      </c>
      <c r="G4394" s="1" t="str">
        <f>IFERROR(VLOOKUP(A4394,Merge!$C$2:$D$6078,2,FALSE),"")</f>
        <v>지휘관이 그들의 목소리를 대상 지점에 투사하여 지점의 모든 대상의 공격 속도를 높입니다.</v>
      </c>
      <c r="H4394" s="1" t="str" cm="1">
        <f t="array" ref="H4394">IF(AND(ISNUMBER(FIND(".stages.",C4394)),_xlfn.LAMBDA(_xlpm.x,OR(_xlpm.x="m",_xlpm.x="s",_xlpm.x="+"))(RIGHT(E4394,1))),SUBSTITUTE(SUBSTITUTE(SUBSTITUTE(E4394,"m","분 "),"s","초"),"분 +","분+"),"")</f>
        <v/>
      </c>
      <c r="I4394" s="1" t="str">
        <f t="shared" si="68"/>
        <v>지휘관이 그들의 목소리를 대상 지점에 투사하여 지점의 모든 대상의 공격 속도를 높입니다.</v>
      </c>
      <c r="K4394" s="1" t="str">
        <f>IFERROR(MATCH(C4394,_xlfn.ANCHORARRAY(whitespace!$C$1),0),"")</f>
        <v/>
      </c>
    </row>
    <row r="4395" spans="1:11" x14ac:dyDescent="0.45">
      <c r="A4395" s="1" t="s">
        <v>6296</v>
      </c>
      <c r="B4395" s="1" t="s">
        <v>26310</v>
      </c>
      <c r="C4395" s="1" t="s">
        <v>6297</v>
      </c>
      <c r="E4395" s="1" t="s">
        <v>982</v>
      </c>
      <c r="F4395" s="1" t="s">
        <v>22645</v>
      </c>
      <c r="G4395" s="1" t="str">
        <f>IFERROR(VLOOKUP(A4395,Merge!$C$2:$D$6078,2,FALSE),"")</f>
        <v>각개사</v>
      </c>
      <c r="H4395" s="1" t="str" cm="1">
        <f t="array" ref="H4395">IF(AND(ISNUMBER(FIND(".stages.",C4395)),_xlfn.LAMBDA(_xlpm.x,OR(_xlpm.x="m",_xlpm.x="s",_xlpm.x="+"))(RIGHT(E4395,1))),SUBSTITUTE(SUBSTITUTE(SUBSTITUTE(E4395,"m","분 "),"s","초"),"분 +","분+"),"")</f>
        <v/>
      </c>
      <c r="I4395" s="1" t="str">
        <f t="shared" si="68"/>
        <v>각개사</v>
      </c>
      <c r="K4395" s="1" t="str">
        <f>IFERROR(MATCH(C4395,_xlfn.ANCHORARRAY(whitespace!$C$1),0),"")</f>
        <v/>
      </c>
    </row>
    <row r="4396" spans="1:11" x14ac:dyDescent="0.45">
      <c r="A4396" s="1" t="s">
        <v>6298</v>
      </c>
      <c r="B4396" s="1" t="s">
        <v>26310</v>
      </c>
      <c r="C4396" s="1" t="s">
        <v>6299</v>
      </c>
      <c r="E4396" s="1" t="s">
        <v>6295</v>
      </c>
      <c r="F4396" s="1" t="s">
        <v>22646</v>
      </c>
      <c r="G4396" s="1" t="str">
        <f>IFERROR(VLOOKUP(A4396,Merge!$C$2:$D$6078,2,FALSE),"")</f>
        <v>지휘관이 그들의 목소리를 대상 지점에 투사하여 지점의 모든 대상의 공격 속도를 높입니다.</v>
      </c>
      <c r="H4396" s="1" t="str" cm="1">
        <f t="array" ref="H4396">IF(AND(ISNUMBER(FIND(".stages.",C4396)),_xlfn.LAMBDA(_xlpm.x,OR(_xlpm.x="m",_xlpm.x="s",_xlpm.x="+"))(RIGHT(E4396,1))),SUBSTITUTE(SUBSTITUTE(SUBSTITUTE(E4396,"m","분 "),"s","초"),"분 +","분+"),"")</f>
        <v/>
      </c>
      <c r="I4396" s="1" t="str">
        <f t="shared" si="68"/>
        <v>지휘관이 그들의 목소리를 대상 지점에 투사하여 지점의 모든 대상의 공격 속도를 높입니다.</v>
      </c>
      <c r="K4396" s="1" t="str">
        <f>IFERROR(MATCH(C4396,_xlfn.ANCHORARRAY(whitespace!$C$1),0),"")</f>
        <v/>
      </c>
    </row>
    <row r="4397" spans="1:11" x14ac:dyDescent="0.45">
      <c r="A4397" s="1" t="s">
        <v>6300</v>
      </c>
      <c r="B4397" s="1" t="s">
        <v>26310</v>
      </c>
      <c r="C4397" s="1" t="s">
        <v>6301</v>
      </c>
      <c r="E4397" s="1" t="s">
        <v>6302</v>
      </c>
      <c r="F4397" s="1" t="s">
        <v>22647</v>
      </c>
      <c r="G4397" s="1" t="str">
        <f>IFERROR(VLOOKUP(A4397,Merge!$C$2:$D$6078,2,FALSE),"")</f>
        <v>각개사 (I)</v>
      </c>
      <c r="H4397" s="1" t="str" cm="1">
        <f t="array" ref="H4397">IF(AND(ISNUMBER(FIND(".stages.",C4397)),_xlfn.LAMBDA(_xlpm.x,OR(_xlpm.x="m",_xlpm.x="s",_xlpm.x="+"))(RIGHT(E4397,1))),SUBSTITUTE(SUBSTITUTE(SUBSTITUTE(E4397,"m","분 "),"s","초"),"분 +","분+"),"")</f>
        <v/>
      </c>
      <c r="I4397" s="1" t="str">
        <f t="shared" si="68"/>
        <v>각개사 (I)</v>
      </c>
      <c r="K4397" s="1" t="str">
        <f>IFERROR(MATCH(C4397,_xlfn.ANCHORARRAY(whitespace!$C$1),0),"")</f>
        <v/>
      </c>
    </row>
    <row r="4398" spans="1:11" x14ac:dyDescent="0.45">
      <c r="A4398" s="1" t="s">
        <v>6303</v>
      </c>
      <c r="B4398" s="1" t="s">
        <v>26310</v>
      </c>
      <c r="C4398" s="1" t="s">
        <v>6304</v>
      </c>
      <c r="E4398" s="1" t="s">
        <v>6305</v>
      </c>
      <c r="F4398" s="1" t="s">
        <v>22648</v>
      </c>
      <c r="G4398" s="1" t="str">
        <f>IFERROR(VLOOKUP(A4398,Merge!$C$2:$D$6078,2,FALSE),"")</f>
        <v>지휘관이 그들의 목소리를 대상 지점에 투사하여 지점의 모든 대상의 공격 속도를 높입니다. 이능력을 향상 시키면비용과 쿨타임을 감소시키며, and increases the max number of pawns affected. 능력을 향상시킬려면 2포인트가 필요합니다</v>
      </c>
      <c r="H4398" s="1" t="str" cm="1">
        <f t="array" ref="H4398">IF(AND(ISNUMBER(FIND(".stages.",C4398)),_xlfn.LAMBDA(_xlpm.x,OR(_xlpm.x="m",_xlpm.x="s",_xlpm.x="+"))(RIGHT(E4398,1))),SUBSTITUTE(SUBSTITUTE(SUBSTITUTE(E4398,"m","분 "),"s","초"),"분 +","분+"),"")</f>
        <v/>
      </c>
      <c r="I4398" s="1" t="str">
        <f t="shared" si="68"/>
        <v>지휘관이 그들의 목소리를 대상 지점에 투사하여 지점의 모든 대상의 공격 속도를 높입니다. 이능력을 향상 시키면비용과 쿨타임을 감소시키며, and increases the max number of pawns affected. 능력을 향상시킬려면 2포인트가 필요합니다</v>
      </c>
      <c r="K4398" s="1" t="str">
        <f>IFERROR(MATCH(C4398,_xlfn.ANCHORARRAY(whitespace!$C$1),0),"")</f>
        <v/>
      </c>
    </row>
    <row r="4399" spans="1:11" x14ac:dyDescent="0.45">
      <c r="A4399" s="1" t="s">
        <v>6306</v>
      </c>
      <c r="B4399" s="1" t="s">
        <v>26310</v>
      </c>
      <c r="C4399" s="1" t="s">
        <v>6307</v>
      </c>
      <c r="E4399" s="1" t="s">
        <v>6308</v>
      </c>
      <c r="F4399" s="1" t="s">
        <v>22649</v>
      </c>
      <c r="G4399" s="1" t="str">
        <f>IFERROR(VLOOKUP(A4399,Merge!$C$2:$D$6078,2,FALSE),"")</f>
        <v>각개사 (II)</v>
      </c>
      <c r="H4399" s="1" t="str" cm="1">
        <f t="array" ref="H4399">IF(AND(ISNUMBER(FIND(".stages.",C4399)),_xlfn.LAMBDA(_xlpm.x,OR(_xlpm.x="m",_xlpm.x="s",_xlpm.x="+"))(RIGHT(E4399,1))),SUBSTITUTE(SUBSTITUTE(SUBSTITUTE(E4399,"m","분 "),"s","초"),"분 +","분+"),"")</f>
        <v/>
      </c>
      <c r="I4399" s="1" t="str">
        <f t="shared" si="68"/>
        <v>각개사 (II)</v>
      </c>
      <c r="K4399" s="1" t="str">
        <f>IFERROR(MATCH(C4399,_xlfn.ANCHORARRAY(whitespace!$C$1),0),"")</f>
        <v/>
      </c>
    </row>
    <row r="4400" spans="1:11" x14ac:dyDescent="0.45">
      <c r="A4400" s="1" t="s">
        <v>6309</v>
      </c>
      <c r="B4400" s="1" t="s">
        <v>26310</v>
      </c>
      <c r="C4400" s="1" t="s">
        <v>6310</v>
      </c>
      <c r="E4400" s="1" t="s">
        <v>6305</v>
      </c>
      <c r="F4400" s="1" t="s">
        <v>22648</v>
      </c>
      <c r="G4400" s="1" t="str">
        <f>IFERROR(VLOOKUP(A4400,Merge!$C$2:$D$6078,2,FALSE),"")</f>
        <v>지휘관이 그들의 목소리를 대상 지점에 투사하여 지점의 모든 대상의 공격 속도를 높입니다. 이능력을 향상 시키면비용과 쿨타임을 감소시키며, and increases the max number of pawns affected. 능력을 향상시킬려면 2포인트가 필요합니다</v>
      </c>
      <c r="H4400" s="1" t="str" cm="1">
        <f t="array" ref="H4400">IF(AND(ISNUMBER(FIND(".stages.",C4400)),_xlfn.LAMBDA(_xlpm.x,OR(_xlpm.x="m",_xlpm.x="s",_xlpm.x="+"))(RIGHT(E4400,1))),SUBSTITUTE(SUBSTITUTE(SUBSTITUTE(E4400,"m","분 "),"s","초"),"분 +","분+"),"")</f>
        <v/>
      </c>
      <c r="I4400" s="1" t="str">
        <f t="shared" si="68"/>
        <v>지휘관이 그들의 목소리를 대상 지점에 투사하여 지점의 모든 대상의 공격 속도를 높입니다. 이능력을 향상 시키면비용과 쿨타임을 감소시키며, and increases the max number of pawns affected. 능력을 향상시킬려면 2포인트가 필요합니다</v>
      </c>
      <c r="K4400" s="1" t="str">
        <f>IFERROR(MATCH(C4400,_xlfn.ANCHORARRAY(whitespace!$C$1),0),"")</f>
        <v/>
      </c>
    </row>
    <row r="4401" spans="1:11" x14ac:dyDescent="0.45">
      <c r="A4401" s="1" t="s">
        <v>6311</v>
      </c>
      <c r="B4401" s="1" t="s">
        <v>26310</v>
      </c>
      <c r="C4401" s="1" t="s">
        <v>6312</v>
      </c>
      <c r="E4401" s="1" t="s">
        <v>6313</v>
      </c>
      <c r="F4401" s="1" t="s">
        <v>22650</v>
      </c>
      <c r="G4401" s="1" t="str">
        <f>IFERROR(VLOOKUP(A4401,Merge!$C$2:$D$6078,2,FALSE),"")</f>
        <v>각개사 (III)</v>
      </c>
      <c r="H4401" s="1" t="str" cm="1">
        <f t="array" ref="H4401">IF(AND(ISNUMBER(FIND(".stages.",C4401)),_xlfn.LAMBDA(_xlpm.x,OR(_xlpm.x="m",_xlpm.x="s",_xlpm.x="+"))(RIGHT(E4401,1))),SUBSTITUTE(SUBSTITUTE(SUBSTITUTE(E4401,"m","분 "),"s","초"),"분 +","분+"),"")</f>
        <v/>
      </c>
      <c r="I4401" s="1" t="str">
        <f t="shared" si="68"/>
        <v>각개사 (III)</v>
      </c>
      <c r="K4401" s="1" t="str">
        <f>IFERROR(MATCH(C4401,_xlfn.ANCHORARRAY(whitespace!$C$1),0),"")</f>
        <v/>
      </c>
    </row>
    <row r="4402" spans="1:11" x14ac:dyDescent="0.45">
      <c r="A4402" s="1" t="s">
        <v>6314</v>
      </c>
      <c r="B4402" s="1" t="s">
        <v>26310</v>
      </c>
      <c r="C4402" s="1" t="s">
        <v>6315</v>
      </c>
      <c r="E4402" s="1" t="s">
        <v>6295</v>
      </c>
      <c r="F4402" s="1" t="s">
        <v>22646</v>
      </c>
      <c r="G4402" s="1" t="str">
        <f>IFERROR(VLOOKUP(A4402,Merge!$C$2:$D$6078,2,FALSE),"")</f>
        <v>지휘관이 그들의 목소리를 대상 지점에 투사하여 지점의 모든 대상의 공격 속도를 높입니다.</v>
      </c>
      <c r="H4402" s="1" t="str" cm="1">
        <f t="array" ref="H4402">IF(AND(ISNUMBER(FIND(".stages.",C4402)),_xlfn.LAMBDA(_xlpm.x,OR(_xlpm.x="m",_xlpm.x="s",_xlpm.x="+"))(RIGHT(E4402,1))),SUBSTITUTE(SUBSTITUTE(SUBSTITUTE(E4402,"m","분 "),"s","초"),"분 +","분+"),"")</f>
        <v/>
      </c>
      <c r="I4402" s="1" t="str">
        <f t="shared" si="68"/>
        <v>지휘관이 그들의 목소리를 대상 지점에 투사하여 지점의 모든 대상의 공격 속도를 높입니다.</v>
      </c>
      <c r="K4402" s="1" t="str">
        <f>IFERROR(MATCH(C4402,_xlfn.ANCHORARRAY(whitespace!$C$1),0),"")</f>
        <v/>
      </c>
    </row>
    <row r="4403" spans="1:11" x14ac:dyDescent="0.45">
      <c r="A4403" s="1" t="s">
        <v>20647</v>
      </c>
      <c r="B4403" s="1" t="s">
        <v>10478</v>
      </c>
      <c r="C4403" s="1" t="s">
        <v>6316</v>
      </c>
      <c r="E4403" s="1" t="s">
        <v>5371</v>
      </c>
      <c r="F4403" s="1" t="s">
        <v>5371</v>
      </c>
      <c r="G4403" s="1" t="str">
        <f>IFERROR(VLOOKUP(A4403,Merge!$C$2:$D$6078,2,FALSE),"")</f>
        <v>AMP</v>
      </c>
      <c r="H4403" s="1" t="str" cm="1">
        <f t="array" ref="H4403">IF(AND(ISNUMBER(FIND(".stages.",C4403)),_xlfn.LAMBDA(_xlpm.x,OR(_xlpm.x="m",_xlpm.x="s",_xlpm.x="+"))(RIGHT(E4403,1))),SUBSTITUTE(SUBSTITUTE(SUBSTITUTE(E4403,"m","분 "),"s","초"),"분 +","분+"),"")</f>
        <v/>
      </c>
      <c r="I4403" s="1" t="str">
        <f t="shared" si="68"/>
        <v>AMP</v>
      </c>
      <c r="K4403" s="1" t="str">
        <f>IFERROR(MATCH(C4403,_xlfn.ANCHORARRAY(whitespace!$C$1),0),"")</f>
        <v/>
      </c>
    </row>
    <row r="4404" spans="1:11" x14ac:dyDescent="0.45">
      <c r="A4404" s="1" t="s">
        <v>6317</v>
      </c>
      <c r="B4404" s="1" t="s">
        <v>26310</v>
      </c>
      <c r="C4404" s="1" t="s">
        <v>6318</v>
      </c>
      <c r="E4404" s="1" t="s">
        <v>997</v>
      </c>
      <c r="F4404" s="1" t="s">
        <v>22651</v>
      </c>
      <c r="G4404" s="1" t="str">
        <f>IFERROR(VLOOKUP(A4404,Merge!$C$2:$D$6078,2,FALSE),"")</f>
        <v>대단원</v>
      </c>
      <c r="H4404" s="1" t="str" cm="1">
        <f t="array" ref="H4404">IF(AND(ISNUMBER(FIND(".stages.",C4404)),_xlfn.LAMBDA(_xlpm.x,OR(_xlpm.x="m",_xlpm.x="s",_xlpm.x="+"))(RIGHT(E4404,1))),SUBSTITUTE(SUBSTITUTE(SUBSTITUTE(E4404,"m","분 "),"s","초"),"분 +","분+"),"")</f>
        <v/>
      </c>
      <c r="I4404" s="1" t="str">
        <f t="shared" si="68"/>
        <v>대단원</v>
      </c>
      <c r="K4404" s="1" t="str">
        <f>IFERROR(MATCH(C4404,_xlfn.ANCHORARRAY(whitespace!$C$1),0),"")</f>
        <v/>
      </c>
    </row>
    <row r="4405" spans="1:11" x14ac:dyDescent="0.45">
      <c r="A4405" s="1" t="s">
        <v>6319</v>
      </c>
      <c r="B4405" s="1" t="s">
        <v>26310</v>
      </c>
      <c r="C4405" s="1" t="s">
        <v>6320</v>
      </c>
      <c r="E4405" s="1" t="s">
        <v>6321</v>
      </c>
      <c r="F4405" s="1" t="s">
        <v>22652</v>
      </c>
      <c r="G4405" s="1" t="str">
        <f>IFERROR(VLOOKUP(A4405,Merge!$C$2:$D$6078,2,FALSE),"")</f>
        <v>트루바두르가 목소리를 대상 지점에 투사하여 지점의 모든 대상에게 엄청난 육체적 능력을 부여합니다.</v>
      </c>
      <c r="H4405" s="1" t="str" cm="1">
        <f t="array" ref="H4405">IF(AND(ISNUMBER(FIND(".stages.",C4405)),_xlfn.LAMBDA(_xlpm.x,OR(_xlpm.x="m",_xlpm.x="s",_xlpm.x="+"))(RIGHT(E4405,1))),SUBSTITUTE(SUBSTITUTE(SUBSTITUTE(E4405,"m","분 "),"s","초"),"분 +","분+"),"")</f>
        <v/>
      </c>
      <c r="I4405" s="1" t="str">
        <f t="shared" si="68"/>
        <v>트루바두르가 목소리를 대상 지점에 투사하여 지점의 모든 대상에게 엄청난 육체적 능력을 부여합니다.</v>
      </c>
      <c r="K4405" s="1" t="str">
        <f>IFERROR(MATCH(C4405,_xlfn.ANCHORARRAY(whitespace!$C$1),0),"")</f>
        <v/>
      </c>
    </row>
    <row r="4406" spans="1:11" x14ac:dyDescent="0.45">
      <c r="A4406" s="1" t="s">
        <v>6322</v>
      </c>
      <c r="B4406" s="1" t="s">
        <v>26310</v>
      </c>
      <c r="C4406" s="1" t="s">
        <v>6323</v>
      </c>
      <c r="E4406" s="1" t="s">
        <v>997</v>
      </c>
      <c r="F4406" s="1" t="s">
        <v>22651</v>
      </c>
      <c r="G4406" s="1" t="str">
        <f>IFERROR(VLOOKUP(A4406,Merge!$C$2:$D$6078,2,FALSE),"")</f>
        <v>대단원</v>
      </c>
      <c r="H4406" s="1" t="str" cm="1">
        <f t="array" ref="H4406">IF(AND(ISNUMBER(FIND(".stages.",C4406)),_xlfn.LAMBDA(_xlpm.x,OR(_xlpm.x="m",_xlpm.x="s",_xlpm.x="+"))(RIGHT(E4406,1))),SUBSTITUTE(SUBSTITUTE(SUBSTITUTE(E4406,"m","분 "),"s","초"),"분 +","분+"),"")</f>
        <v/>
      </c>
      <c r="I4406" s="1" t="str">
        <f t="shared" si="68"/>
        <v>대단원</v>
      </c>
      <c r="K4406" s="1" t="str">
        <f>IFERROR(MATCH(C4406,_xlfn.ANCHORARRAY(whitespace!$C$1),0),"")</f>
        <v/>
      </c>
    </row>
    <row r="4407" spans="1:11" x14ac:dyDescent="0.45">
      <c r="A4407" s="1" t="s">
        <v>6324</v>
      </c>
      <c r="B4407" s="1" t="s">
        <v>26310</v>
      </c>
      <c r="C4407" s="1" t="s">
        <v>6325</v>
      </c>
      <c r="E4407" s="1" t="s">
        <v>6321</v>
      </c>
      <c r="F4407" s="1" t="s">
        <v>22652</v>
      </c>
      <c r="G4407" s="1" t="str">
        <f>IFERROR(VLOOKUP(A4407,Merge!$C$2:$D$6078,2,FALSE),"")</f>
        <v>트루바두르가 목소리를 대상 지점에 투사하여 지점의 모든 대상에게 엄청난 육체적 능력을 부여합니다.</v>
      </c>
      <c r="H4407" s="1" t="str" cm="1">
        <f t="array" ref="H4407">IF(AND(ISNUMBER(FIND(".stages.",C4407)),_xlfn.LAMBDA(_xlpm.x,OR(_xlpm.x="m",_xlpm.x="s",_xlpm.x="+"))(RIGHT(E4407,1))),SUBSTITUTE(SUBSTITUTE(SUBSTITUTE(E4407,"m","분 "),"s","초"),"분 +","분+"),"")</f>
        <v/>
      </c>
      <c r="I4407" s="1" t="str">
        <f t="shared" si="68"/>
        <v>트루바두르가 목소리를 대상 지점에 투사하여 지점의 모든 대상에게 엄청난 육체적 능력을 부여합니다.</v>
      </c>
      <c r="K4407" s="1" t="str">
        <f>IFERROR(MATCH(C4407,_xlfn.ANCHORARRAY(whitespace!$C$1),0),"")</f>
        <v/>
      </c>
    </row>
    <row r="4408" spans="1:11" x14ac:dyDescent="0.45">
      <c r="A4408" s="1" t="s">
        <v>6326</v>
      </c>
      <c r="B4408" s="1" t="s">
        <v>26310</v>
      </c>
      <c r="C4408" s="1" t="s">
        <v>6327</v>
      </c>
      <c r="E4408" s="1" t="s">
        <v>6328</v>
      </c>
      <c r="F4408" s="1" t="s">
        <v>22653</v>
      </c>
      <c r="G4408" s="1" t="str">
        <f>IFERROR(VLOOKUP(A4408,Merge!$C$2:$D$6078,2,FALSE),"")</f>
        <v>대단원 (I)</v>
      </c>
      <c r="H4408" s="1" t="str" cm="1">
        <f t="array" ref="H4408">IF(AND(ISNUMBER(FIND(".stages.",C4408)),_xlfn.LAMBDA(_xlpm.x,OR(_xlpm.x="m",_xlpm.x="s",_xlpm.x="+"))(RIGHT(E4408,1))),SUBSTITUTE(SUBSTITUTE(SUBSTITUTE(E4408,"m","분 "),"s","초"),"분 +","분+"),"")</f>
        <v/>
      </c>
      <c r="I4408" s="1" t="str">
        <f t="shared" si="68"/>
        <v>대단원 (I)</v>
      </c>
      <c r="K4408" s="1" t="str">
        <f>IFERROR(MATCH(C4408,_xlfn.ANCHORARRAY(whitespace!$C$1),0),"")</f>
        <v/>
      </c>
    </row>
    <row r="4409" spans="1:11" x14ac:dyDescent="0.45">
      <c r="A4409" s="1" t="s">
        <v>6329</v>
      </c>
      <c r="B4409" s="1" t="s">
        <v>26310</v>
      </c>
      <c r="C4409" s="1" t="s">
        <v>6330</v>
      </c>
      <c r="E4409" s="1" t="s">
        <v>6331</v>
      </c>
      <c r="F4409" s="1" t="s">
        <v>22654</v>
      </c>
      <c r="G4409" s="1" t="str">
        <f>IFERROR(VLOOKUP(A4409,Merge!$C$2:$D$6078,2,FALSE),"")</f>
        <v>트루바두르가 목소리를 대상 지점에 투사하여 지점의 모든 대상에게 엄청난 육체적 능력을 부여합니다. 이능력을 향상 시키면비용과 쿨타임을 감소시키며 영향을 받는 대상의 최대 수를 증가시킨다. 능력을 향상시킬려면 2포인트가 필요합니다</v>
      </c>
      <c r="H4409" s="1" t="str" cm="1">
        <f t="array" ref="H4409">IF(AND(ISNUMBER(FIND(".stages.",C4409)),_xlfn.LAMBDA(_xlpm.x,OR(_xlpm.x="m",_xlpm.x="s",_xlpm.x="+"))(RIGHT(E4409,1))),SUBSTITUTE(SUBSTITUTE(SUBSTITUTE(E4409,"m","분 "),"s","초"),"분 +","분+"),"")</f>
        <v/>
      </c>
      <c r="I4409" s="1" t="str">
        <f t="shared" si="68"/>
        <v>트루바두르가 목소리를 대상 지점에 투사하여 지점의 모든 대상에게 엄청난 육체적 능력을 부여합니다. 이능력을 향상 시키면비용과 쿨타임을 감소시키며 영향을 받는 대상의 최대 수를 증가시킨다. 능력을 향상시킬려면 2포인트가 필요합니다</v>
      </c>
      <c r="K4409" s="1" t="str">
        <f>IFERROR(MATCH(C4409,_xlfn.ANCHORARRAY(whitespace!$C$1),0),"")</f>
        <v/>
      </c>
    </row>
    <row r="4410" spans="1:11" x14ac:dyDescent="0.45">
      <c r="A4410" s="1" t="s">
        <v>6332</v>
      </c>
      <c r="B4410" s="1" t="s">
        <v>26310</v>
      </c>
      <c r="C4410" s="1" t="s">
        <v>6333</v>
      </c>
      <c r="E4410" s="1" t="s">
        <v>997</v>
      </c>
      <c r="F4410" s="1" t="s">
        <v>22651</v>
      </c>
      <c r="G4410" s="1" t="str">
        <f>IFERROR(VLOOKUP(A4410,Merge!$C$2:$D$6078,2,FALSE),"")</f>
        <v>대단원</v>
      </c>
      <c r="H4410" s="1" t="str" cm="1">
        <f t="array" ref="H4410">IF(AND(ISNUMBER(FIND(".stages.",C4410)),_xlfn.LAMBDA(_xlpm.x,OR(_xlpm.x="m",_xlpm.x="s",_xlpm.x="+"))(RIGHT(E4410,1))),SUBSTITUTE(SUBSTITUTE(SUBSTITUTE(E4410,"m","분 "),"s","초"),"분 +","분+"),"")</f>
        <v/>
      </c>
      <c r="I4410" s="1" t="str">
        <f t="shared" si="68"/>
        <v>대단원</v>
      </c>
      <c r="K4410" s="1" t="str">
        <f>IFERROR(MATCH(C4410,_xlfn.ANCHORARRAY(whitespace!$C$1),0),"")</f>
        <v/>
      </c>
    </row>
    <row r="4411" spans="1:11" x14ac:dyDescent="0.45">
      <c r="A4411" s="1" t="s">
        <v>6334</v>
      </c>
      <c r="B4411" s="1" t="s">
        <v>26310</v>
      </c>
      <c r="C4411" s="1" t="s">
        <v>6335</v>
      </c>
      <c r="E4411" s="1" t="s">
        <v>6331</v>
      </c>
      <c r="F4411" s="1" t="s">
        <v>22654</v>
      </c>
      <c r="G4411" s="1" t="str">
        <f>IFERROR(VLOOKUP(A4411,Merge!$C$2:$D$6078,2,FALSE),"")</f>
        <v>트루바두르가 목소리를 대상 지점에 투사하여 지점의 모든 대상에게 엄청난 육체적 능력을 부여합니다. 이능력을 향상 시키면비용과 쿨타임을 감소시키며 영향을 받는 대상의 최대 수를 증가시킨다. 능력을 향상시킬려면 2포인트가 필요합니다</v>
      </c>
      <c r="H4411" s="1" t="str" cm="1">
        <f t="array" ref="H4411">IF(AND(ISNUMBER(FIND(".stages.",C4411)),_xlfn.LAMBDA(_xlpm.x,OR(_xlpm.x="m",_xlpm.x="s",_xlpm.x="+"))(RIGHT(E4411,1))),SUBSTITUTE(SUBSTITUTE(SUBSTITUTE(E4411,"m","분 "),"s","초"),"분 +","분+"),"")</f>
        <v/>
      </c>
      <c r="I4411" s="1" t="str">
        <f t="shared" si="68"/>
        <v>트루바두르가 목소리를 대상 지점에 투사하여 지점의 모든 대상에게 엄청난 육체적 능력을 부여합니다. 이능력을 향상 시키면비용과 쿨타임을 감소시키며 영향을 받는 대상의 최대 수를 증가시킨다. 능력을 향상시킬려면 2포인트가 필요합니다</v>
      </c>
      <c r="K4411" s="1" t="str">
        <f>IFERROR(MATCH(C4411,_xlfn.ANCHORARRAY(whitespace!$C$1),0),"")</f>
        <v/>
      </c>
    </row>
    <row r="4412" spans="1:11" x14ac:dyDescent="0.45">
      <c r="A4412" s="1" t="s">
        <v>6336</v>
      </c>
      <c r="B4412" s="1" t="s">
        <v>26310</v>
      </c>
      <c r="C4412" s="1" t="s">
        <v>6337</v>
      </c>
      <c r="E4412" s="1" t="s">
        <v>6338</v>
      </c>
      <c r="F4412" s="1" t="s">
        <v>22655</v>
      </c>
      <c r="G4412" s="1" t="str">
        <f>IFERROR(VLOOKUP(A4412,Merge!$C$2:$D$6078,2,FALSE),"")</f>
        <v>대단원 (III)</v>
      </c>
      <c r="H4412" s="1" t="str" cm="1">
        <f t="array" ref="H4412">IF(AND(ISNUMBER(FIND(".stages.",C4412)),_xlfn.LAMBDA(_xlpm.x,OR(_xlpm.x="m",_xlpm.x="s",_xlpm.x="+"))(RIGHT(E4412,1))),SUBSTITUTE(SUBSTITUTE(SUBSTITUTE(E4412,"m","분 "),"s","초"),"분 +","분+"),"")</f>
        <v/>
      </c>
      <c r="I4412" s="1" t="str">
        <f t="shared" si="68"/>
        <v>대단원 (III)</v>
      </c>
      <c r="K4412" s="1" t="str">
        <f>IFERROR(MATCH(C4412,_xlfn.ANCHORARRAY(whitespace!$C$1),0),"")</f>
        <v/>
      </c>
    </row>
    <row r="4413" spans="1:11" x14ac:dyDescent="0.45">
      <c r="A4413" s="1" t="s">
        <v>6339</v>
      </c>
      <c r="B4413" s="1" t="s">
        <v>26310</v>
      </c>
      <c r="C4413" s="1" t="s">
        <v>6340</v>
      </c>
      <c r="E4413" s="1" t="s">
        <v>6321</v>
      </c>
      <c r="F4413" s="1" t="s">
        <v>22652</v>
      </c>
      <c r="G4413" s="1" t="str">
        <f>IFERROR(VLOOKUP(A4413,Merge!$C$2:$D$6078,2,FALSE),"")</f>
        <v>트루바두르가 목소리를 대상 지점에 투사하여 지점의 모든 대상에게 엄청난 육체적 능력을 부여합니다.</v>
      </c>
      <c r="H4413" s="1" t="str" cm="1">
        <f t="array" ref="H4413">IF(AND(ISNUMBER(FIND(".stages.",C4413)),_xlfn.LAMBDA(_xlpm.x,OR(_xlpm.x="m",_xlpm.x="s",_xlpm.x="+"))(RIGHT(E4413,1))),SUBSTITUTE(SUBSTITUTE(SUBSTITUTE(E4413,"m","분 "),"s","초"),"분 +","분+"),"")</f>
        <v/>
      </c>
      <c r="I4413" s="1" t="str">
        <f t="shared" si="68"/>
        <v>트루바두르가 목소리를 대상 지점에 투사하여 지점의 모든 대상에게 엄청난 육체적 능력을 부여합니다.</v>
      </c>
      <c r="K4413" s="1" t="str">
        <f>IFERROR(MATCH(C4413,_xlfn.ANCHORARRAY(whitespace!$C$1),0),"")</f>
        <v/>
      </c>
    </row>
    <row r="4414" spans="1:11" x14ac:dyDescent="0.45">
      <c r="A4414" s="1" t="s">
        <v>6341</v>
      </c>
      <c r="B4414" s="1" t="s">
        <v>26310</v>
      </c>
      <c r="C4414" s="1" t="s">
        <v>6342</v>
      </c>
      <c r="E4414" s="1" t="s">
        <v>6343</v>
      </c>
      <c r="F4414" s="1" t="s">
        <v>22656</v>
      </c>
      <c r="G4414" s="1" t="str">
        <f>IFERROR(VLOOKUP(A4414,Merge!$C$2:$D$6078,2,FALSE),"")</f>
        <v>그림자 노래</v>
      </c>
      <c r="H4414" s="1" t="str" cm="1">
        <f t="array" ref="H4414">IF(AND(ISNUMBER(FIND(".stages.",C4414)),_xlfn.LAMBDA(_xlpm.x,OR(_xlpm.x="m",_xlpm.x="s",_xlpm.x="+"))(RIGHT(E4414,1))),SUBSTITUTE(SUBSTITUTE(SUBSTITUTE(E4414,"m","분 "),"s","초"),"분 +","분+"),"")</f>
        <v/>
      </c>
      <c r="I4414" s="1" t="str">
        <f t="shared" si="68"/>
        <v>그림자 노래</v>
      </c>
      <c r="K4414" s="1" t="str">
        <f>IFERROR(MATCH(C4414,_xlfn.ANCHORARRAY(whitespace!$C$1),0),"")</f>
        <v/>
      </c>
    </row>
    <row r="4415" spans="1:11" x14ac:dyDescent="0.45">
      <c r="A4415" s="1" t="s">
        <v>6344</v>
      </c>
      <c r="B4415" s="1" t="s">
        <v>26310</v>
      </c>
      <c r="C4415" s="1" t="s">
        <v>6345</v>
      </c>
      <c r="E4415" s="1" t="s">
        <v>6346</v>
      </c>
      <c r="F4415" s="1" t="s">
        <v>22657</v>
      </c>
      <c r="G4415" s="1" t="str">
        <f>IFERROR(VLOOKUP(A4415,Merge!$C$2:$D$6078,2,FALSE),"")</f>
        <v>트루바두르가 목소리를 대상 지점에 투사하여 지점의 모든 대상에게 은신을 부여합니다.</v>
      </c>
      <c r="H4415" s="1" t="str" cm="1">
        <f t="array" ref="H4415">IF(AND(ISNUMBER(FIND(".stages.",C4415)),_xlfn.LAMBDA(_xlpm.x,OR(_xlpm.x="m",_xlpm.x="s",_xlpm.x="+"))(RIGHT(E4415,1))),SUBSTITUTE(SUBSTITUTE(SUBSTITUTE(E4415,"m","분 "),"s","초"),"분 +","분+"),"")</f>
        <v/>
      </c>
      <c r="I4415" s="1" t="str">
        <f t="shared" si="68"/>
        <v>트루바두르가 목소리를 대상 지점에 투사하여 지점의 모든 대상에게 은신을 부여합니다.</v>
      </c>
      <c r="K4415" s="1" t="str">
        <f>IFERROR(MATCH(C4415,_xlfn.ANCHORARRAY(whitespace!$C$1),0),"")</f>
        <v/>
      </c>
    </row>
    <row r="4416" spans="1:11" x14ac:dyDescent="0.45">
      <c r="A4416" s="1" t="s">
        <v>6347</v>
      </c>
      <c r="B4416" s="1" t="s">
        <v>26310</v>
      </c>
      <c r="C4416" s="1" t="s">
        <v>6348</v>
      </c>
      <c r="E4416" s="1" t="s">
        <v>6343</v>
      </c>
      <c r="F4416" s="1" t="s">
        <v>22656</v>
      </c>
      <c r="G4416" s="1" t="str">
        <f>IFERROR(VLOOKUP(A4416,Merge!$C$2:$D$6078,2,FALSE),"")</f>
        <v>그림자 노래</v>
      </c>
      <c r="H4416" s="1" t="str" cm="1">
        <f t="array" ref="H4416">IF(AND(ISNUMBER(FIND(".stages.",C4416)),_xlfn.LAMBDA(_xlpm.x,OR(_xlpm.x="m",_xlpm.x="s",_xlpm.x="+"))(RIGHT(E4416,1))),SUBSTITUTE(SUBSTITUTE(SUBSTITUTE(E4416,"m","분 "),"s","초"),"분 +","분+"),"")</f>
        <v/>
      </c>
      <c r="I4416" s="1" t="str">
        <f t="shared" si="68"/>
        <v>그림자 노래</v>
      </c>
      <c r="K4416" s="1" t="str">
        <f>IFERROR(MATCH(C4416,_xlfn.ANCHORARRAY(whitespace!$C$1),0),"")</f>
        <v/>
      </c>
    </row>
    <row r="4417" spans="1:11" x14ac:dyDescent="0.45">
      <c r="A4417" s="1" t="s">
        <v>6349</v>
      </c>
      <c r="B4417" s="1" t="s">
        <v>26310</v>
      </c>
      <c r="C4417" s="1" t="s">
        <v>6350</v>
      </c>
      <c r="E4417" s="1" t="s">
        <v>6346</v>
      </c>
      <c r="F4417" s="1" t="s">
        <v>22657</v>
      </c>
      <c r="G4417" s="1" t="str">
        <f>IFERROR(VLOOKUP(A4417,Merge!$C$2:$D$6078,2,FALSE),"")</f>
        <v>트루바두르가 목소리를 대상 지점에 투사하여 지점의 모든 대상에게 은신을 부여합니다.</v>
      </c>
      <c r="H4417" s="1" t="str" cm="1">
        <f t="array" ref="H4417">IF(AND(ISNUMBER(FIND(".stages.",C4417)),_xlfn.LAMBDA(_xlpm.x,OR(_xlpm.x="m",_xlpm.x="s",_xlpm.x="+"))(RIGHT(E4417,1))),SUBSTITUTE(SUBSTITUTE(SUBSTITUTE(E4417,"m","분 "),"s","초"),"분 +","분+"),"")</f>
        <v/>
      </c>
      <c r="I4417" s="1" t="str">
        <f t="shared" si="68"/>
        <v>트루바두르가 목소리를 대상 지점에 투사하여 지점의 모든 대상에게 은신을 부여합니다.</v>
      </c>
      <c r="K4417" s="1" t="str">
        <f>IFERROR(MATCH(C4417,_xlfn.ANCHORARRAY(whitespace!$C$1),0),"")</f>
        <v/>
      </c>
    </row>
    <row r="4418" spans="1:11" x14ac:dyDescent="0.45">
      <c r="A4418" s="1" t="s">
        <v>6351</v>
      </c>
      <c r="B4418" s="1" t="s">
        <v>26310</v>
      </c>
      <c r="C4418" s="1" t="s">
        <v>6352</v>
      </c>
      <c r="E4418" s="1" t="s">
        <v>6353</v>
      </c>
      <c r="F4418" s="1" t="s">
        <v>22658</v>
      </c>
      <c r="G4418" s="1" t="str">
        <f>IFERROR(VLOOKUP(A4418,Merge!$C$2:$D$6078,2,FALSE),"")</f>
        <v>그림자 노래 (I)</v>
      </c>
      <c r="H4418" s="1" t="str" cm="1">
        <f t="array" ref="H4418">IF(AND(ISNUMBER(FIND(".stages.",C4418)),_xlfn.LAMBDA(_xlpm.x,OR(_xlpm.x="m",_xlpm.x="s",_xlpm.x="+"))(RIGHT(E4418,1))),SUBSTITUTE(SUBSTITUTE(SUBSTITUTE(E4418,"m","분 "),"s","초"),"분 +","분+"),"")</f>
        <v/>
      </c>
      <c r="I4418" s="1" t="str">
        <f t="shared" si="68"/>
        <v>그림자 노래 (I)</v>
      </c>
      <c r="K4418" s="1" t="str">
        <f>IFERROR(MATCH(C4418,_xlfn.ANCHORARRAY(whitespace!$C$1),0),"")</f>
        <v/>
      </c>
    </row>
    <row r="4419" spans="1:11" x14ac:dyDescent="0.45">
      <c r="A4419" s="1" t="s">
        <v>6354</v>
      </c>
      <c r="B4419" s="1" t="s">
        <v>26310</v>
      </c>
      <c r="C4419" s="1" t="s">
        <v>6355</v>
      </c>
      <c r="E4419" s="1" t="s">
        <v>6356</v>
      </c>
      <c r="F4419" s="1" t="s">
        <v>22659</v>
      </c>
      <c r="G4419" s="1" t="str">
        <f>IFERROR(VLOOKUP(A4419,Merge!$C$2:$D$6078,2,FALSE),"")</f>
        <v>트루바두르가 목소리를 대상 지점에 투사하여 지점의 모든 대상에게 은신을 부여합니다. 이능력을 향상 시키면 스텔스 기간 및 영향을 받는 대상의 최대 수를 늘리는 동시에 비용 그리고 재사용 시간을 감소시킴. 능력을 향상시킬려면 2포인트가 필요합니다</v>
      </c>
      <c r="H4419" s="1" t="str" cm="1">
        <f t="array" ref="H4419">IF(AND(ISNUMBER(FIND(".stages.",C4419)),_xlfn.LAMBDA(_xlpm.x,OR(_xlpm.x="m",_xlpm.x="s",_xlpm.x="+"))(RIGHT(E4419,1))),SUBSTITUTE(SUBSTITUTE(SUBSTITUTE(E4419,"m","분 "),"s","초"),"분 +","분+"),"")</f>
        <v/>
      </c>
      <c r="I4419" s="1" t="str">
        <f t="shared" ref="I4419:I4482" si="69">IF(H4419="",G4419,H4419)</f>
        <v>트루바두르가 목소리를 대상 지점에 투사하여 지점의 모든 대상에게 은신을 부여합니다. 이능력을 향상 시키면 스텔스 기간 및 영향을 받는 대상의 최대 수를 늘리는 동시에 비용 그리고 재사용 시간을 감소시킴. 능력을 향상시킬려면 2포인트가 필요합니다</v>
      </c>
      <c r="K4419" s="1" t="str">
        <f>IFERROR(MATCH(C4419,_xlfn.ANCHORARRAY(whitespace!$C$1),0),"")</f>
        <v/>
      </c>
    </row>
    <row r="4420" spans="1:11" x14ac:dyDescent="0.45">
      <c r="A4420" s="1" t="s">
        <v>6357</v>
      </c>
      <c r="B4420" s="1" t="s">
        <v>26310</v>
      </c>
      <c r="C4420" s="1" t="s">
        <v>6358</v>
      </c>
      <c r="E4420" s="1" t="s">
        <v>6359</v>
      </c>
      <c r="F4420" s="1" t="s">
        <v>22660</v>
      </c>
      <c r="G4420" s="1" t="str">
        <f>IFERROR(VLOOKUP(A4420,Merge!$C$2:$D$6078,2,FALSE),"")</f>
        <v>그림자 노래 (II)</v>
      </c>
      <c r="H4420" s="1" t="str" cm="1">
        <f t="array" ref="H4420">IF(AND(ISNUMBER(FIND(".stages.",C4420)),_xlfn.LAMBDA(_xlpm.x,OR(_xlpm.x="m",_xlpm.x="s",_xlpm.x="+"))(RIGHT(E4420,1))),SUBSTITUTE(SUBSTITUTE(SUBSTITUTE(E4420,"m","분 "),"s","초"),"분 +","분+"),"")</f>
        <v/>
      </c>
      <c r="I4420" s="1" t="str">
        <f t="shared" si="69"/>
        <v>그림자 노래 (II)</v>
      </c>
      <c r="K4420" s="1" t="str">
        <f>IFERROR(MATCH(C4420,_xlfn.ANCHORARRAY(whitespace!$C$1),0),"")</f>
        <v/>
      </c>
    </row>
    <row r="4421" spans="1:11" x14ac:dyDescent="0.45">
      <c r="A4421" s="1" t="s">
        <v>6360</v>
      </c>
      <c r="B4421" s="1" t="s">
        <v>26310</v>
      </c>
      <c r="C4421" s="1" t="s">
        <v>6361</v>
      </c>
      <c r="E4421" s="1" t="s">
        <v>6356</v>
      </c>
      <c r="F4421" s="1" t="s">
        <v>22659</v>
      </c>
      <c r="G4421" s="1" t="str">
        <f>IFERROR(VLOOKUP(A4421,Merge!$C$2:$D$6078,2,FALSE),"")</f>
        <v>트루바두르가 목소리를 대상 지점에 투사하여 지점의 모든 대상에게 은신을 부여합니다. 이능력을 향상 시키면 스텔스 기간 및 영향을 받는 대상의 최대 수를 늘리는 동시에 비용 그리고 재사용 시간을 감소시킴. 능력을 향상시킬려면 2포인트가 필요합니다</v>
      </c>
      <c r="H4421" s="1" t="str" cm="1">
        <f t="array" ref="H4421">IF(AND(ISNUMBER(FIND(".stages.",C4421)),_xlfn.LAMBDA(_xlpm.x,OR(_xlpm.x="m",_xlpm.x="s",_xlpm.x="+"))(RIGHT(E4421,1))),SUBSTITUTE(SUBSTITUTE(SUBSTITUTE(E4421,"m","분 "),"s","초"),"분 +","분+"),"")</f>
        <v/>
      </c>
      <c r="I4421" s="1" t="str">
        <f t="shared" si="69"/>
        <v>트루바두르가 목소리를 대상 지점에 투사하여 지점의 모든 대상에게 은신을 부여합니다. 이능력을 향상 시키면 스텔스 기간 및 영향을 받는 대상의 최대 수를 늘리는 동시에 비용 그리고 재사용 시간을 감소시킴. 능력을 향상시킬려면 2포인트가 필요합니다</v>
      </c>
      <c r="K4421" s="1" t="str">
        <f>IFERROR(MATCH(C4421,_xlfn.ANCHORARRAY(whitespace!$C$1),0),"")</f>
        <v/>
      </c>
    </row>
    <row r="4422" spans="1:11" x14ac:dyDescent="0.45">
      <c r="A4422" s="1" t="s">
        <v>6362</v>
      </c>
      <c r="B4422" s="1" t="s">
        <v>26310</v>
      </c>
      <c r="C4422" s="1" t="s">
        <v>6363</v>
      </c>
      <c r="E4422" s="1" t="s">
        <v>6364</v>
      </c>
      <c r="F4422" s="1" t="s">
        <v>22661</v>
      </c>
      <c r="G4422" s="1" t="str">
        <f>IFERROR(VLOOKUP(A4422,Merge!$C$2:$D$6078,2,FALSE),"")</f>
        <v>그림자 노래 (III)</v>
      </c>
      <c r="H4422" s="1" t="str" cm="1">
        <f t="array" ref="H4422">IF(AND(ISNUMBER(FIND(".stages.",C4422)),_xlfn.LAMBDA(_xlpm.x,OR(_xlpm.x="m",_xlpm.x="s",_xlpm.x="+"))(RIGHT(E4422,1))),SUBSTITUTE(SUBSTITUTE(SUBSTITUTE(E4422,"m","분 "),"s","초"),"분 +","분+"),"")</f>
        <v/>
      </c>
      <c r="I4422" s="1" t="str">
        <f t="shared" si="69"/>
        <v>그림자 노래 (III)</v>
      </c>
      <c r="K4422" s="1" t="str">
        <f>IFERROR(MATCH(C4422,_xlfn.ANCHORARRAY(whitespace!$C$1),0),"")</f>
        <v/>
      </c>
    </row>
    <row r="4423" spans="1:11" x14ac:dyDescent="0.45">
      <c r="A4423" s="1" t="s">
        <v>6365</v>
      </c>
      <c r="B4423" s="1" t="s">
        <v>26310</v>
      </c>
      <c r="C4423" s="1" t="s">
        <v>6366</v>
      </c>
      <c r="E4423" s="1" t="s">
        <v>6346</v>
      </c>
      <c r="F4423" s="1" t="s">
        <v>22657</v>
      </c>
      <c r="G4423" s="1" t="str">
        <f>IFERROR(VLOOKUP(A4423,Merge!$C$2:$D$6078,2,FALSE),"")</f>
        <v>트루바두르가 목소리를 대상 지점에 투사하여 지점의 모든 대상에게 은신을 부여합니다.</v>
      </c>
      <c r="H4423" s="1" t="str" cm="1">
        <f t="array" ref="H4423">IF(AND(ISNUMBER(FIND(".stages.",C4423)),_xlfn.LAMBDA(_xlpm.x,OR(_xlpm.x="m",_xlpm.x="s",_xlpm.x="+"))(RIGHT(E4423,1))),SUBSTITUTE(SUBSTITUTE(SUBSTITUTE(E4423,"m","분 "),"s","초"),"분 +","분+"),"")</f>
        <v/>
      </c>
      <c r="I4423" s="1" t="str">
        <f t="shared" si="69"/>
        <v>트루바두르가 목소리를 대상 지점에 투사하여 지점의 모든 대상에게 은신을 부여합니다.</v>
      </c>
      <c r="K4423" s="1" t="str">
        <f>IFERROR(MATCH(C4423,_xlfn.ANCHORARRAY(whitespace!$C$1),0),"")</f>
        <v/>
      </c>
    </row>
    <row r="4424" spans="1:11" x14ac:dyDescent="0.45">
      <c r="A4424" s="1" t="s">
        <v>6367</v>
      </c>
      <c r="B4424" s="1" t="s">
        <v>26310</v>
      </c>
      <c r="C4424" s="1" t="s">
        <v>6368</v>
      </c>
      <c r="E4424" s="1" t="s">
        <v>6369</v>
      </c>
      <c r="F4424" s="1" t="s">
        <v>22662</v>
      </c>
      <c r="G4424" s="1" t="str">
        <f>IFERROR(VLOOKUP(A4424,Merge!$C$2:$D$6078,2,FALSE),"")</f>
        <v>가속</v>
      </c>
      <c r="H4424" s="1" t="str" cm="1">
        <f t="array" ref="H4424">IF(AND(ISNUMBER(FIND(".stages.",C4424)),_xlfn.LAMBDA(_xlpm.x,OR(_xlpm.x="m",_xlpm.x="s",_xlpm.x="+"))(RIGHT(E4424,1))),SUBSTITUTE(SUBSTITUTE(SUBSTITUTE(E4424,"m","분 "),"s","초"),"분 +","분+"),"")</f>
        <v/>
      </c>
      <c r="I4424" s="1" t="str">
        <f t="shared" si="69"/>
        <v>가속</v>
      </c>
      <c r="K4424" s="1" t="str">
        <f>IFERROR(MATCH(C4424,_xlfn.ANCHORARRAY(whitespace!$C$1),0),"")</f>
        <v/>
      </c>
    </row>
    <row r="4425" spans="1:11" x14ac:dyDescent="0.45">
      <c r="A4425" s="1" t="s">
        <v>6370</v>
      </c>
      <c r="B4425" s="1" t="s">
        <v>26310</v>
      </c>
      <c r="C4425" s="1" t="s">
        <v>6371</v>
      </c>
      <c r="E4425" s="1" t="s">
        <v>6372</v>
      </c>
      <c r="F4425" s="1" t="s">
        <v>22663</v>
      </c>
      <c r="G4425" s="1" t="str">
        <f>IFERROR(VLOOKUP(A4425,Merge!$C$2:$D$6078,2,FALSE),"")</f>
        <v>집중력을 높여 잠시 동안 공격 속도가 두 배로 빨라집니다.</v>
      </c>
      <c r="H4425" s="1" t="str" cm="1">
        <f t="array" ref="H4425">IF(AND(ISNUMBER(FIND(".stages.",C4425)),_xlfn.LAMBDA(_xlpm.x,OR(_xlpm.x="m",_xlpm.x="s",_xlpm.x="+"))(RIGHT(E4425,1))),SUBSTITUTE(SUBSTITUTE(SUBSTITUTE(E4425,"m","분 "),"s","초"),"분 +","분+"),"")</f>
        <v/>
      </c>
      <c r="I4425" s="1" t="str">
        <f t="shared" si="69"/>
        <v>집중력을 높여 잠시 동안 공격 속도가 두 배로 빨라집니다.</v>
      </c>
      <c r="K4425" s="1" t="str">
        <f>IFERROR(MATCH(C4425,_xlfn.ANCHORARRAY(whitespace!$C$1),0),"")</f>
        <v/>
      </c>
    </row>
    <row r="4426" spans="1:11" x14ac:dyDescent="0.45">
      <c r="A4426" s="1" t="s">
        <v>6373</v>
      </c>
      <c r="B4426" s="1" t="s">
        <v>26310</v>
      </c>
      <c r="C4426" s="1" t="s">
        <v>6374</v>
      </c>
      <c r="E4426" s="1" t="s">
        <v>6369</v>
      </c>
      <c r="F4426" s="1" t="s">
        <v>22662</v>
      </c>
      <c r="G4426" s="1" t="str">
        <f>IFERROR(VLOOKUP(A4426,Merge!$C$2:$D$6078,2,FALSE),"")</f>
        <v>가속</v>
      </c>
      <c r="H4426" s="1" t="str" cm="1">
        <f t="array" ref="H4426">IF(AND(ISNUMBER(FIND(".stages.",C4426)),_xlfn.LAMBDA(_xlpm.x,OR(_xlpm.x="m",_xlpm.x="s",_xlpm.x="+"))(RIGHT(E4426,1))),SUBSTITUTE(SUBSTITUTE(SUBSTITUTE(E4426,"m","분 "),"s","초"),"분 +","분+"),"")</f>
        <v/>
      </c>
      <c r="I4426" s="1" t="str">
        <f t="shared" si="69"/>
        <v>가속</v>
      </c>
      <c r="K4426" s="1" t="str">
        <f>IFERROR(MATCH(C4426,_xlfn.ANCHORARRAY(whitespace!$C$1),0),"")</f>
        <v/>
      </c>
    </row>
    <row r="4427" spans="1:11" x14ac:dyDescent="0.45">
      <c r="A4427" s="1" t="s">
        <v>6375</v>
      </c>
      <c r="B4427" s="1" t="s">
        <v>26310</v>
      </c>
      <c r="C4427" s="1" t="s">
        <v>6376</v>
      </c>
      <c r="E4427" s="1" t="s">
        <v>6372</v>
      </c>
      <c r="F4427" s="1" t="s">
        <v>6372</v>
      </c>
      <c r="G4427" s="1" t="str">
        <f>IFERROR(VLOOKUP(A4427,Merge!$C$2:$D$6078,2,FALSE),"")</f>
        <v>The pawn heightens their focus, gaining doubled attack speed for a brief period of time.</v>
      </c>
      <c r="H4427" s="1" t="str" cm="1">
        <f t="array" ref="H4427">IF(AND(ISNUMBER(FIND(".stages.",C4427)),_xlfn.LAMBDA(_xlpm.x,OR(_xlpm.x="m",_xlpm.x="s",_xlpm.x="+"))(RIGHT(E4427,1))),SUBSTITUTE(SUBSTITUTE(SUBSTITUTE(E4427,"m","분 "),"s","초"),"분 +","분+"),"")</f>
        <v/>
      </c>
      <c r="I4427" s="1" t="str">
        <f t="shared" si="69"/>
        <v>The pawn heightens their focus, gaining doubled attack speed for a brief period of time.</v>
      </c>
      <c r="K4427" s="1" t="str">
        <f>IFERROR(MATCH(C4427,_xlfn.ANCHORARRAY(whitespace!$C$1),0),"")</f>
        <v/>
      </c>
    </row>
    <row r="4428" spans="1:11" x14ac:dyDescent="0.45">
      <c r="A4428" s="1" t="s">
        <v>6377</v>
      </c>
      <c r="B4428" s="1" t="s">
        <v>26310</v>
      </c>
      <c r="C4428" s="1" t="s">
        <v>6378</v>
      </c>
      <c r="E4428" s="1" t="s">
        <v>6379</v>
      </c>
      <c r="F4428" s="1" t="s">
        <v>22664</v>
      </c>
      <c r="G4428" s="1" t="str">
        <f>IFERROR(VLOOKUP(A4428,Merge!$C$2:$D$6078,2,FALSE),"")</f>
        <v>가속 (I)</v>
      </c>
      <c r="H4428" s="1" t="str" cm="1">
        <f t="array" ref="H4428">IF(AND(ISNUMBER(FIND(".stages.",C4428)),_xlfn.LAMBDA(_xlpm.x,OR(_xlpm.x="m",_xlpm.x="s",_xlpm.x="+"))(RIGHT(E4428,1))),SUBSTITUTE(SUBSTITUTE(SUBSTITUTE(E4428,"m","분 "),"s","초"),"분 +","분+"),"")</f>
        <v/>
      </c>
      <c r="I4428" s="1" t="str">
        <f t="shared" si="69"/>
        <v>가속 (I)</v>
      </c>
      <c r="K4428" s="1" t="str">
        <f>IFERROR(MATCH(C4428,_xlfn.ANCHORARRAY(whitespace!$C$1),0),"")</f>
        <v/>
      </c>
    </row>
    <row r="4429" spans="1:11" x14ac:dyDescent="0.45">
      <c r="A4429" s="1" t="s">
        <v>6380</v>
      </c>
      <c r="B4429" s="1" t="s">
        <v>26310</v>
      </c>
      <c r="C4429" s="1" t="s">
        <v>6381</v>
      </c>
      <c r="E4429" s="1" t="s">
        <v>6382</v>
      </c>
      <c r="F4429" s="1" t="s">
        <v>22665</v>
      </c>
      <c r="G4429" s="1" t="str">
        <f>IFERROR(VLOOKUP(A4429,Merge!$C$2:$D$6078,2,FALSE),"")</f>
        <v>집중력을 높여 잠시 동안 공격 속도가 두 배로 빨라집니다. 이능력을 향상 시키면 어빌리티 쿨타임과 비용을 줄이며. 능력을 향상시킬려면 2포인트가 필요합니다</v>
      </c>
      <c r="H4429" s="1" t="str" cm="1">
        <f t="array" ref="H4429">IF(AND(ISNUMBER(FIND(".stages.",C4429)),_xlfn.LAMBDA(_xlpm.x,OR(_xlpm.x="m",_xlpm.x="s",_xlpm.x="+"))(RIGHT(E4429,1))),SUBSTITUTE(SUBSTITUTE(SUBSTITUTE(E4429,"m","분 "),"s","초"),"분 +","분+"),"")</f>
        <v/>
      </c>
      <c r="I4429" s="1" t="str">
        <f t="shared" si="69"/>
        <v>집중력을 높여 잠시 동안 공격 속도가 두 배로 빨라집니다. 이능력을 향상 시키면 어빌리티 쿨타임과 비용을 줄이며. 능력을 향상시킬려면 2포인트가 필요합니다</v>
      </c>
      <c r="K4429" s="1" t="str">
        <f>IFERROR(MATCH(C4429,_xlfn.ANCHORARRAY(whitespace!$C$1),0),"")</f>
        <v/>
      </c>
    </row>
    <row r="4430" spans="1:11" x14ac:dyDescent="0.45">
      <c r="A4430" s="1" t="s">
        <v>6383</v>
      </c>
      <c r="B4430" s="1" t="s">
        <v>26310</v>
      </c>
      <c r="C4430" s="1" t="s">
        <v>6384</v>
      </c>
      <c r="E4430" s="1" t="s">
        <v>6385</v>
      </c>
      <c r="F4430" s="1" t="s">
        <v>22666</v>
      </c>
      <c r="G4430" s="1" t="str">
        <f>IFERROR(VLOOKUP(A4430,Merge!$C$2:$D$6078,2,FALSE),"")</f>
        <v>가속 (II)</v>
      </c>
      <c r="H4430" s="1" t="str" cm="1">
        <f t="array" ref="H4430">IF(AND(ISNUMBER(FIND(".stages.",C4430)),_xlfn.LAMBDA(_xlpm.x,OR(_xlpm.x="m",_xlpm.x="s",_xlpm.x="+"))(RIGHT(E4430,1))),SUBSTITUTE(SUBSTITUTE(SUBSTITUTE(E4430,"m","분 "),"s","초"),"분 +","분+"),"")</f>
        <v/>
      </c>
      <c r="I4430" s="1" t="str">
        <f t="shared" si="69"/>
        <v>가속 (II)</v>
      </c>
      <c r="K4430" s="1" t="str">
        <f>IFERROR(MATCH(C4430,_xlfn.ANCHORARRAY(whitespace!$C$1),0),"")</f>
        <v/>
      </c>
    </row>
    <row r="4431" spans="1:11" x14ac:dyDescent="0.45">
      <c r="A4431" s="1" t="s">
        <v>6386</v>
      </c>
      <c r="B4431" s="1" t="s">
        <v>26310</v>
      </c>
      <c r="C4431" s="1" t="s">
        <v>6387</v>
      </c>
      <c r="E4431" s="1" t="s">
        <v>6382</v>
      </c>
      <c r="F4431" s="1" t="s">
        <v>22665</v>
      </c>
      <c r="G4431" s="1" t="str">
        <f>IFERROR(VLOOKUP(A4431,Merge!$C$2:$D$6078,2,FALSE),"")</f>
        <v>집중력을 높여 잠시 동안 공격 속도가 두 배로 빨라집니다. 이능력을 향상 시키면 어빌리티 쿨타임과 비용을 줄이며. 능력을 향상시킬려면 2포인트가 필요합니다</v>
      </c>
      <c r="H4431" s="1" t="str" cm="1">
        <f t="array" ref="H4431">IF(AND(ISNUMBER(FIND(".stages.",C4431)),_xlfn.LAMBDA(_xlpm.x,OR(_xlpm.x="m",_xlpm.x="s",_xlpm.x="+"))(RIGHT(E4431,1))),SUBSTITUTE(SUBSTITUTE(SUBSTITUTE(E4431,"m","분 "),"s","초"),"분 +","분+"),"")</f>
        <v/>
      </c>
      <c r="I4431" s="1" t="str">
        <f t="shared" si="69"/>
        <v>집중력을 높여 잠시 동안 공격 속도가 두 배로 빨라집니다. 이능력을 향상 시키면 어빌리티 쿨타임과 비용을 줄이며. 능력을 향상시킬려면 2포인트가 필요합니다</v>
      </c>
      <c r="K4431" s="1" t="str">
        <f>IFERROR(MATCH(C4431,_xlfn.ANCHORARRAY(whitespace!$C$1),0),"")</f>
        <v/>
      </c>
    </row>
    <row r="4432" spans="1:11" x14ac:dyDescent="0.45">
      <c r="A4432" s="1" t="s">
        <v>6388</v>
      </c>
      <c r="B4432" s="1" t="s">
        <v>26310</v>
      </c>
      <c r="C4432" s="1" t="s">
        <v>6389</v>
      </c>
      <c r="E4432" s="1" t="s">
        <v>6390</v>
      </c>
      <c r="F4432" s="1" t="s">
        <v>22667</v>
      </c>
      <c r="G4432" s="1" t="str">
        <f>IFERROR(VLOOKUP(A4432,Merge!$C$2:$D$6078,2,FALSE),"")</f>
        <v>가속 (III)</v>
      </c>
      <c r="H4432" s="1" t="str" cm="1">
        <f t="array" ref="H4432">IF(AND(ISNUMBER(FIND(".stages.",C4432)),_xlfn.LAMBDA(_xlpm.x,OR(_xlpm.x="m",_xlpm.x="s",_xlpm.x="+"))(RIGHT(E4432,1))),SUBSTITUTE(SUBSTITUTE(SUBSTITUTE(E4432,"m","분 "),"s","초"),"분 +","분+"),"")</f>
        <v/>
      </c>
      <c r="I4432" s="1" t="str">
        <f t="shared" si="69"/>
        <v>가속 (III)</v>
      </c>
      <c r="K4432" s="1" t="str">
        <f>IFERROR(MATCH(C4432,_xlfn.ANCHORARRAY(whitespace!$C$1),0),"")</f>
        <v/>
      </c>
    </row>
    <row r="4433" spans="1:11" x14ac:dyDescent="0.45">
      <c r="A4433" s="1" t="s">
        <v>6391</v>
      </c>
      <c r="B4433" s="1" t="s">
        <v>26310</v>
      </c>
      <c r="C4433" s="1" t="s">
        <v>6392</v>
      </c>
      <c r="E4433" s="1" t="s">
        <v>6372</v>
      </c>
      <c r="F4433" s="1" t="s">
        <v>22668</v>
      </c>
      <c r="G4433" s="1" t="str">
        <f>IFERROR(VLOOKUP(A4433,Merge!$C$2:$D$6078,2,FALSE),"")</f>
        <v>집중력을 높여 짧은 시간 동안 공격 속도가 두 배로 빨라진다.</v>
      </c>
      <c r="H4433" s="1" t="str" cm="1">
        <f t="array" ref="H4433">IF(AND(ISNUMBER(FIND(".stages.",C4433)),_xlfn.LAMBDA(_xlpm.x,OR(_xlpm.x="m",_xlpm.x="s",_xlpm.x="+"))(RIGHT(E4433,1))),SUBSTITUTE(SUBSTITUTE(SUBSTITUTE(E4433,"m","분 "),"s","초"),"분 +","분+"),"")</f>
        <v/>
      </c>
      <c r="I4433" s="1" t="str">
        <f t="shared" si="69"/>
        <v>집중력을 높여 짧은 시간 동안 공격 속도가 두 배로 빨라진다.</v>
      </c>
      <c r="K4433" s="1" t="str">
        <f>IFERROR(MATCH(C4433,_xlfn.ANCHORARRAY(whitespace!$C$1),0),"")</f>
        <v/>
      </c>
    </row>
    <row r="4434" spans="1:11" x14ac:dyDescent="0.45">
      <c r="A4434" s="1" t="s">
        <v>6393</v>
      </c>
      <c r="B4434" s="1" t="s">
        <v>26310</v>
      </c>
      <c r="C4434" s="1" t="s">
        <v>6394</v>
      </c>
      <c r="E4434" s="1" t="s">
        <v>1046</v>
      </c>
      <c r="F4434" s="1" t="s">
        <v>22669</v>
      </c>
      <c r="G4434" s="1" t="str">
        <f>IFERROR(VLOOKUP(A4434,Merge!$C$2:$D$6078,2,FALSE),"")</f>
        <v>순풍</v>
      </c>
      <c r="H4434" s="1" t="str" cm="1">
        <f t="array" ref="H4434">IF(AND(ISNUMBER(FIND(".stages.",C4434)),_xlfn.LAMBDA(_xlpm.x,OR(_xlpm.x="m",_xlpm.x="s",_xlpm.x="+"))(RIGHT(E4434,1))),SUBSTITUTE(SUBSTITUTE(SUBSTITUTE(E4434,"m","분 "),"s","초"),"분 +","분+"),"")</f>
        <v/>
      </c>
      <c r="I4434" s="1" t="str">
        <f t="shared" si="69"/>
        <v>순풍</v>
      </c>
      <c r="K4434" s="1" t="str">
        <f>IFERROR(MATCH(C4434,_xlfn.ANCHORARRAY(whitespace!$C$1),0),"")</f>
        <v/>
      </c>
    </row>
    <row r="4435" spans="1:11" x14ac:dyDescent="0.45">
      <c r="A4435" s="1" t="s">
        <v>6395</v>
      </c>
      <c r="B4435" s="1" t="s">
        <v>26310</v>
      </c>
      <c r="C4435" s="1" t="s">
        <v>6396</v>
      </c>
      <c r="E4435" s="1" t="s">
        <v>6397</v>
      </c>
      <c r="F4435" s="1" t="s">
        <v>22670</v>
      </c>
      <c r="G4435" s="1" t="str">
        <f>IFERROR(VLOOKUP(A4435,Merge!$C$2:$D$6078,2,FALSE),"")</f>
        <v>대상의 주위로 마법의 바람을 일으켜 잠시 동안 공격 속도를 두 배로 높이고 공격이 맞을 확률을 증가시킵니다.</v>
      </c>
      <c r="H4435" s="1" t="str" cm="1">
        <f t="array" ref="H4435">IF(AND(ISNUMBER(FIND(".stages.",C4435)),_xlfn.LAMBDA(_xlpm.x,OR(_xlpm.x="m",_xlpm.x="s",_xlpm.x="+"))(RIGHT(E4435,1))),SUBSTITUTE(SUBSTITUTE(SUBSTITUTE(E4435,"m","분 "),"s","초"),"분 +","분+"),"")</f>
        <v/>
      </c>
      <c r="I4435" s="1" t="str">
        <f t="shared" si="69"/>
        <v>대상의 주위로 마법의 바람을 일으켜 잠시 동안 공격 속도를 두 배로 높이고 공격이 맞을 확률을 증가시킵니다.</v>
      </c>
      <c r="K4435" s="1" t="str">
        <f>IFERROR(MATCH(C4435,_xlfn.ANCHORARRAY(whitespace!$C$1),0),"")</f>
        <v/>
      </c>
    </row>
    <row r="4436" spans="1:11" x14ac:dyDescent="0.45">
      <c r="A4436" s="1" t="s">
        <v>6398</v>
      </c>
      <c r="B4436" s="1" t="s">
        <v>26310</v>
      </c>
      <c r="C4436" s="1" t="s">
        <v>6399</v>
      </c>
      <c r="E4436" s="1" t="s">
        <v>1046</v>
      </c>
      <c r="F4436" s="1" t="s">
        <v>22669</v>
      </c>
      <c r="G4436" s="1" t="str">
        <f>IFERROR(VLOOKUP(A4436,Merge!$C$2:$D$6078,2,FALSE),"")</f>
        <v>순풍</v>
      </c>
      <c r="H4436" s="1" t="str" cm="1">
        <f t="array" ref="H4436">IF(AND(ISNUMBER(FIND(".stages.",C4436)),_xlfn.LAMBDA(_xlpm.x,OR(_xlpm.x="m",_xlpm.x="s",_xlpm.x="+"))(RIGHT(E4436,1))),SUBSTITUTE(SUBSTITUTE(SUBSTITUTE(E4436,"m","분 "),"s","초"),"분 +","분+"),"")</f>
        <v/>
      </c>
      <c r="I4436" s="1" t="str">
        <f t="shared" si="69"/>
        <v>순풍</v>
      </c>
      <c r="K4436" s="1" t="str">
        <f>IFERROR(MATCH(C4436,_xlfn.ANCHORARRAY(whitespace!$C$1),0),"")</f>
        <v/>
      </c>
    </row>
    <row r="4437" spans="1:11" x14ac:dyDescent="0.45">
      <c r="A4437" s="1" t="s">
        <v>6400</v>
      </c>
      <c r="B4437" s="1" t="s">
        <v>26310</v>
      </c>
      <c r="C4437" s="1" t="s">
        <v>6401</v>
      </c>
      <c r="E4437" s="1" t="s">
        <v>6397</v>
      </c>
      <c r="F4437" s="1" t="s">
        <v>22670</v>
      </c>
      <c r="G4437" s="1" t="str">
        <f>IFERROR(VLOOKUP(A4437,Merge!$C$2:$D$6078,2,FALSE),"")</f>
        <v>대상의 주위로 마법의 바람을 일으켜 잠시 동안 공격 속도를 두 배로 높이고 공격이 맞을 확률을 증가시킵니다.</v>
      </c>
      <c r="H4437" s="1" t="str" cm="1">
        <f t="array" ref="H4437">IF(AND(ISNUMBER(FIND(".stages.",C4437)),_xlfn.LAMBDA(_xlpm.x,OR(_xlpm.x="m",_xlpm.x="s",_xlpm.x="+"))(RIGHT(E4437,1))),SUBSTITUTE(SUBSTITUTE(SUBSTITUTE(E4437,"m","분 "),"s","초"),"분 +","분+"),"")</f>
        <v/>
      </c>
      <c r="I4437" s="1" t="str">
        <f t="shared" si="69"/>
        <v>대상의 주위로 마법의 바람을 일으켜 잠시 동안 공격 속도를 두 배로 높이고 공격이 맞을 확률을 증가시킵니다.</v>
      </c>
      <c r="K4437" s="1" t="str">
        <f>IFERROR(MATCH(C4437,_xlfn.ANCHORARRAY(whitespace!$C$1),0),"")</f>
        <v/>
      </c>
    </row>
    <row r="4438" spans="1:11" x14ac:dyDescent="0.45">
      <c r="A4438" s="1" t="s">
        <v>6402</v>
      </c>
      <c r="B4438" s="1" t="s">
        <v>26310</v>
      </c>
      <c r="C4438" s="1" t="s">
        <v>6403</v>
      </c>
      <c r="E4438" s="1" t="s">
        <v>6404</v>
      </c>
      <c r="F4438" s="1" t="s">
        <v>22671</v>
      </c>
      <c r="G4438" s="1" t="str">
        <f>IFERROR(VLOOKUP(A4438,Merge!$C$2:$D$6078,2,FALSE),"")</f>
        <v>순풍 (I)</v>
      </c>
      <c r="H4438" s="1" t="str" cm="1">
        <f t="array" ref="H4438">IF(AND(ISNUMBER(FIND(".stages.",C4438)),_xlfn.LAMBDA(_xlpm.x,OR(_xlpm.x="m",_xlpm.x="s",_xlpm.x="+"))(RIGHT(E4438,1))),SUBSTITUTE(SUBSTITUTE(SUBSTITUTE(E4438,"m","분 "),"s","초"),"분 +","분+"),"")</f>
        <v/>
      </c>
      <c r="I4438" s="1" t="str">
        <f t="shared" si="69"/>
        <v>순풍 (I)</v>
      </c>
      <c r="K4438" s="1" t="str">
        <f>IFERROR(MATCH(C4438,_xlfn.ANCHORARRAY(whitespace!$C$1),0),"")</f>
        <v/>
      </c>
    </row>
    <row r="4439" spans="1:11" x14ac:dyDescent="0.45">
      <c r="A4439" s="1" t="s">
        <v>6405</v>
      </c>
      <c r="B4439" s="1" t="s">
        <v>26310</v>
      </c>
      <c r="C4439" s="1" t="s">
        <v>6406</v>
      </c>
      <c r="E4439" s="1" t="s">
        <v>6407</v>
      </c>
      <c r="F4439" s="1" t="s">
        <v>22672</v>
      </c>
      <c r="G4439" s="1" t="str">
        <f>IFERROR(VLOOKUP(A4439,Merge!$C$2:$D$6078,2,FALSE),"")</f>
        <v>대상의 주위로 마법의 바람을 일으켜 잠시 동안 공격 속도를 두 배로 높이고 공격이 맞을 확률을 증가시킵니다. 이능력을 향상하면 비용과 재사용 대기시간이 줄어든다. 능력을 향상시키려면 2점이 필요하다.</v>
      </c>
      <c r="H4439" s="1" t="str" cm="1">
        <f t="array" ref="H4439">IF(AND(ISNUMBER(FIND(".stages.",C4439)),_xlfn.LAMBDA(_xlpm.x,OR(_xlpm.x="m",_xlpm.x="s",_xlpm.x="+"))(RIGHT(E4439,1))),SUBSTITUTE(SUBSTITUTE(SUBSTITUTE(E4439,"m","분 "),"s","초"),"분 +","분+"),"")</f>
        <v/>
      </c>
      <c r="I4439" s="1" t="str">
        <f t="shared" si="69"/>
        <v>대상의 주위로 마법의 바람을 일으켜 잠시 동안 공격 속도를 두 배로 높이고 공격이 맞을 확률을 증가시킵니다. 이능력을 향상하면 비용과 재사용 대기시간이 줄어든다. 능력을 향상시키려면 2점이 필요하다.</v>
      </c>
      <c r="K4439" s="1" t="str">
        <f>IFERROR(MATCH(C4439,_xlfn.ANCHORARRAY(whitespace!$C$1),0),"")</f>
        <v/>
      </c>
    </row>
    <row r="4440" spans="1:11" x14ac:dyDescent="0.45">
      <c r="A4440" s="1" t="s">
        <v>6408</v>
      </c>
      <c r="B4440" s="1" t="s">
        <v>26310</v>
      </c>
      <c r="C4440" s="1" t="s">
        <v>6409</v>
      </c>
      <c r="E4440" s="1" t="s">
        <v>6410</v>
      </c>
      <c r="F4440" s="1" t="s">
        <v>22673</v>
      </c>
      <c r="G4440" s="1" t="str">
        <f>IFERROR(VLOOKUP(A4440,Merge!$C$2:$D$6078,2,FALSE),"")</f>
        <v>순풍 (II)</v>
      </c>
      <c r="H4440" s="1" t="str" cm="1">
        <f t="array" ref="H4440">IF(AND(ISNUMBER(FIND(".stages.",C4440)),_xlfn.LAMBDA(_xlpm.x,OR(_xlpm.x="m",_xlpm.x="s",_xlpm.x="+"))(RIGHT(E4440,1))),SUBSTITUTE(SUBSTITUTE(SUBSTITUTE(E4440,"m","분 "),"s","초"),"분 +","분+"),"")</f>
        <v/>
      </c>
      <c r="I4440" s="1" t="str">
        <f t="shared" si="69"/>
        <v>순풍 (II)</v>
      </c>
      <c r="K4440" s="1" t="str">
        <f>IFERROR(MATCH(C4440,_xlfn.ANCHORARRAY(whitespace!$C$1),0),"")</f>
        <v/>
      </c>
    </row>
    <row r="4441" spans="1:11" x14ac:dyDescent="0.45">
      <c r="A4441" s="1" t="s">
        <v>6411</v>
      </c>
      <c r="B4441" s="1" t="s">
        <v>26310</v>
      </c>
      <c r="C4441" s="1" t="s">
        <v>6412</v>
      </c>
      <c r="E4441" s="1" t="s">
        <v>6407</v>
      </c>
      <c r="F4441" s="1" t="s">
        <v>22672</v>
      </c>
      <c r="G4441" s="1" t="str">
        <f>IFERROR(VLOOKUP(A4441,Merge!$C$2:$D$6078,2,FALSE),"")</f>
        <v>대상의 주위로 마법의 바람을 일으켜 잠시 동안 공격 속도를 두 배로 높이고 공격이 맞을 확률을 증가시킵니다. 이능력을 향상하면 비용과 재사용 대기시간이 줄어든다. 능력을 향상시키려면 2점이 필요하다.</v>
      </c>
      <c r="H4441" s="1" t="str" cm="1">
        <f t="array" ref="H4441">IF(AND(ISNUMBER(FIND(".stages.",C4441)),_xlfn.LAMBDA(_xlpm.x,OR(_xlpm.x="m",_xlpm.x="s",_xlpm.x="+"))(RIGHT(E4441,1))),SUBSTITUTE(SUBSTITUTE(SUBSTITUTE(E4441,"m","분 "),"s","초"),"분 +","분+"),"")</f>
        <v/>
      </c>
      <c r="I4441" s="1" t="str">
        <f t="shared" si="69"/>
        <v>대상의 주위로 마법의 바람을 일으켜 잠시 동안 공격 속도를 두 배로 높이고 공격이 맞을 확률을 증가시킵니다. 이능력을 향상하면 비용과 재사용 대기시간이 줄어든다. 능력을 향상시키려면 2점이 필요하다.</v>
      </c>
      <c r="K4441" s="1" t="str">
        <f>IFERROR(MATCH(C4441,_xlfn.ANCHORARRAY(whitespace!$C$1),0),"")</f>
        <v/>
      </c>
    </row>
    <row r="4442" spans="1:11" x14ac:dyDescent="0.45">
      <c r="A4442" s="1" t="s">
        <v>6413</v>
      </c>
      <c r="B4442" s="1" t="s">
        <v>26310</v>
      </c>
      <c r="C4442" s="1" t="s">
        <v>6414</v>
      </c>
      <c r="E4442" s="1" t="s">
        <v>6415</v>
      </c>
      <c r="F4442" s="1" t="s">
        <v>22674</v>
      </c>
      <c r="G4442" s="1" t="str">
        <f>IFERROR(VLOOKUP(A4442,Merge!$C$2:$D$6078,2,FALSE),"")</f>
        <v>순풍 (III)</v>
      </c>
      <c r="H4442" s="1" t="str" cm="1">
        <f t="array" ref="H4442">IF(AND(ISNUMBER(FIND(".stages.",C4442)),_xlfn.LAMBDA(_xlpm.x,OR(_xlpm.x="m",_xlpm.x="s",_xlpm.x="+"))(RIGHT(E4442,1))),SUBSTITUTE(SUBSTITUTE(SUBSTITUTE(E4442,"m","분 "),"s","초"),"분 +","분+"),"")</f>
        <v/>
      </c>
      <c r="I4442" s="1" t="str">
        <f t="shared" si="69"/>
        <v>순풍 (III)</v>
      </c>
      <c r="K4442" s="1" t="str">
        <f>IFERROR(MATCH(C4442,_xlfn.ANCHORARRAY(whitespace!$C$1),0),"")</f>
        <v/>
      </c>
    </row>
    <row r="4443" spans="1:11" x14ac:dyDescent="0.45">
      <c r="A4443" s="1" t="s">
        <v>6416</v>
      </c>
      <c r="B4443" s="1" t="s">
        <v>26310</v>
      </c>
      <c r="C4443" s="1" t="s">
        <v>6417</v>
      </c>
      <c r="E4443" s="1" t="s">
        <v>6397</v>
      </c>
      <c r="F4443" s="1" t="s">
        <v>22670</v>
      </c>
      <c r="G4443" s="1" t="str">
        <f>IFERROR(VLOOKUP(A4443,Merge!$C$2:$D$6078,2,FALSE),"")</f>
        <v>대상의 주위로 마법의 바람을 일으켜 잠시 동안 공격 속도를 두 배로 높이고 공격이 맞을 확률을 증가시킵니다.</v>
      </c>
      <c r="H4443" s="1" t="str" cm="1">
        <f t="array" ref="H4443">IF(AND(ISNUMBER(FIND(".stages.",C4443)),_xlfn.LAMBDA(_xlpm.x,OR(_xlpm.x="m",_xlpm.x="s",_xlpm.x="+"))(RIGHT(E4443,1))),SUBSTITUTE(SUBSTITUTE(SUBSTITUTE(E4443,"m","분 "),"s","초"),"분 +","분+"),"")</f>
        <v/>
      </c>
      <c r="I4443" s="1" t="str">
        <f t="shared" si="69"/>
        <v>대상의 주위로 마법의 바람을 일으켜 잠시 동안 공격 속도를 두 배로 높이고 공격이 맞을 확률을 증가시킵니다.</v>
      </c>
      <c r="K4443" s="1" t="str">
        <f>IFERROR(MATCH(C4443,_xlfn.ANCHORARRAY(whitespace!$C$1),0),"")</f>
        <v/>
      </c>
    </row>
    <row r="4444" spans="1:11" x14ac:dyDescent="0.45">
      <c r="A4444" s="1" t="s">
        <v>6418</v>
      </c>
      <c r="B4444" s="1" t="s">
        <v>26310</v>
      </c>
      <c r="C4444" s="1" t="s">
        <v>6419</v>
      </c>
      <c r="E4444" s="1" t="s">
        <v>6420</v>
      </c>
      <c r="F4444" s="1" t="s">
        <v>22675</v>
      </c>
      <c r="G4444" s="1" t="str">
        <f>IFERROR(VLOOKUP(A4444,Merge!$C$2:$D$6078,2,FALSE),"")</f>
        <v>회절</v>
      </c>
      <c r="H4444" s="1" t="str" cm="1">
        <f t="array" ref="H4444">IF(AND(ISNUMBER(FIND(".stages.",C4444)),_xlfn.LAMBDA(_xlpm.x,OR(_xlpm.x="m",_xlpm.x="s",_xlpm.x="+"))(RIGHT(E4444,1))),SUBSTITUTE(SUBSTITUTE(SUBSTITUTE(E4444,"m","분 "),"s","초"),"분 +","분+"),"")</f>
        <v/>
      </c>
      <c r="I4444" s="1" t="str">
        <f t="shared" si="69"/>
        <v>회절</v>
      </c>
      <c r="K4444" s="1" t="str">
        <f>IFERROR(MATCH(C4444,_xlfn.ANCHORARRAY(whitespace!$C$1),0),"")</f>
        <v/>
      </c>
    </row>
    <row r="4445" spans="1:11" x14ac:dyDescent="0.45">
      <c r="A4445" s="1" t="s">
        <v>6421</v>
      </c>
      <c r="B4445" s="1" t="s">
        <v>26310</v>
      </c>
      <c r="C4445" s="1" t="s">
        <v>6422</v>
      </c>
      <c r="E4445" s="1" t="s">
        <v>6423</v>
      </c>
      <c r="F4445" s="1" t="s">
        <v>22676</v>
      </c>
      <c r="G4445" s="1" t="str">
        <f>IFERROR(VLOOKUP(A4445,Merge!$C$2:$D$6078,2,FALSE),"")</f>
        <v>아군 주변의 빛을 조종하고 잠시 숨길 수 있게 해준다</v>
      </c>
      <c r="H4445" s="1" t="str" cm="1">
        <f t="array" ref="H4445">IF(AND(ISNUMBER(FIND(".stages.",C4445)),_xlfn.LAMBDA(_xlpm.x,OR(_xlpm.x="m",_xlpm.x="s",_xlpm.x="+"))(RIGHT(E4445,1))),SUBSTITUTE(SUBSTITUTE(SUBSTITUTE(E4445,"m","분 "),"s","초"),"분 +","분+"),"")</f>
        <v/>
      </c>
      <c r="I4445" s="1" t="str">
        <f t="shared" si="69"/>
        <v>아군 주변의 빛을 조종하고 잠시 숨길 수 있게 해준다</v>
      </c>
      <c r="K4445" s="1" t="str">
        <f>IFERROR(MATCH(C4445,_xlfn.ANCHORARRAY(whitespace!$C$1),0),"")</f>
        <v/>
      </c>
    </row>
    <row r="4446" spans="1:11" x14ac:dyDescent="0.45">
      <c r="A4446" s="1" t="s">
        <v>6424</v>
      </c>
      <c r="B4446" s="1" t="s">
        <v>26310</v>
      </c>
      <c r="C4446" s="1" t="s">
        <v>6425</v>
      </c>
      <c r="E4446" s="1" t="s">
        <v>6426</v>
      </c>
      <c r="F4446" s="1" t="s">
        <v>22677</v>
      </c>
      <c r="G4446" s="1" t="str">
        <f>IFERROR(VLOOKUP(A4446,Merge!$C$2:$D$6078,2,FALSE),"")</f>
        <v>사이킥 배리어</v>
      </c>
      <c r="H4446" s="1" t="str" cm="1">
        <f t="array" ref="H4446">IF(AND(ISNUMBER(FIND(".stages.",C4446)),_xlfn.LAMBDA(_xlpm.x,OR(_xlpm.x="m",_xlpm.x="s",_xlpm.x="+"))(RIGHT(E4446,1))),SUBSTITUTE(SUBSTITUTE(SUBSTITUTE(E4446,"m","분 "),"s","초"),"분 +","분+"),"")</f>
        <v/>
      </c>
      <c r="I4446" s="1" t="str">
        <f t="shared" si="69"/>
        <v>사이킥 배리어</v>
      </c>
      <c r="K4446" s="1" t="str">
        <f>IFERROR(MATCH(C4446,_xlfn.ANCHORARRAY(whitespace!$C$1),0),"")</f>
        <v/>
      </c>
    </row>
    <row r="4447" spans="1:11" x14ac:dyDescent="0.45">
      <c r="A4447" s="1" t="s">
        <v>6427</v>
      </c>
      <c r="B4447" s="1" t="s">
        <v>26310</v>
      </c>
      <c r="C4447" s="1" t="s">
        <v>6428</v>
      </c>
      <c r="E4447" s="1" t="s">
        <v>6429</v>
      </c>
      <c r="F4447" s="1" t="s">
        <v>22678</v>
      </c>
      <c r="G4447" s="1" t="str">
        <f>IFERROR(VLOOKUP(A4447,Merge!$C$2:$D$6078,2,FALSE),"")</f>
        <v>림은 심령 장벽을 투사하여 잠시 공중에서 감당할 수 없는 벽을 만든다.</v>
      </c>
      <c r="H4447" s="1" t="str" cm="1">
        <f t="array" ref="H4447">IF(AND(ISNUMBER(FIND(".stages.",C4447)),_xlfn.LAMBDA(_xlpm.x,OR(_xlpm.x="m",_xlpm.x="s",_xlpm.x="+"))(RIGHT(E4447,1))),SUBSTITUTE(SUBSTITUTE(SUBSTITUTE(E4447,"m","분 "),"s","초"),"분 +","분+"),"")</f>
        <v/>
      </c>
      <c r="I4447" s="1" t="str">
        <f t="shared" si="69"/>
        <v>림은 심령 장벽을 투사하여 잠시 공중에서 감당할 수 없는 벽을 만든다.</v>
      </c>
      <c r="K4447" s="1" t="str">
        <f>IFERROR(MATCH(C4447,_xlfn.ANCHORARRAY(whitespace!$C$1),0),"")</f>
        <v/>
      </c>
    </row>
    <row r="4448" spans="1:11" x14ac:dyDescent="0.45">
      <c r="A4448" s="1" t="s">
        <v>20648</v>
      </c>
      <c r="B4448" s="1" t="s">
        <v>10478</v>
      </c>
      <c r="C4448" s="1" t="s">
        <v>6430</v>
      </c>
      <c r="E4448" s="1" t="s">
        <v>6431</v>
      </c>
      <c r="F4448" s="1" t="s">
        <v>20625</v>
      </c>
      <c r="G4448" s="1" t="str">
        <f>IFERROR(VLOOKUP(A4448,Merge!$C$2:$D$6078,2,FALSE),"")</f>
        <v>나이프</v>
      </c>
      <c r="H4448" s="1" t="str" cm="1">
        <f t="array" ref="H4448">IF(AND(ISNUMBER(FIND(".stages.",C4448)),_xlfn.LAMBDA(_xlpm.x,OR(_xlpm.x="m",_xlpm.x="s",_xlpm.x="+"))(RIGHT(E4448,1))),SUBSTITUTE(SUBSTITUTE(SUBSTITUTE(E4448,"m","분 "),"s","초"),"분 +","분+"),"")</f>
        <v/>
      </c>
      <c r="I4448" s="1" t="str">
        <f t="shared" si="69"/>
        <v>나이프</v>
      </c>
      <c r="K4448" s="1" t="str">
        <f>IFERROR(MATCH(C4448,_xlfn.ANCHORARRAY(whitespace!$C$1),0),"")</f>
        <v/>
      </c>
    </row>
    <row r="4449" spans="1:11" x14ac:dyDescent="0.45">
      <c r="A4449" s="1" t="s">
        <v>6432</v>
      </c>
      <c r="B4449" s="1" t="s">
        <v>26310</v>
      </c>
      <c r="C4449" s="1" t="s">
        <v>6433</v>
      </c>
      <c r="E4449" s="1" t="s">
        <v>6434</v>
      </c>
      <c r="F4449" s="1" t="s">
        <v>22679</v>
      </c>
      <c r="G4449" s="1" t="str">
        <f>IFERROR(VLOOKUP(A4449,Merge!$C$2:$D$6078,2,FALSE),"")</f>
        <v>암살</v>
      </c>
      <c r="H4449" s="1" t="str" cm="1">
        <f t="array" ref="H4449">IF(AND(ISNUMBER(FIND(".stages.",C4449)),_xlfn.LAMBDA(_xlpm.x,OR(_xlpm.x="m",_xlpm.x="s",_xlpm.x="+"))(RIGHT(E4449,1))),SUBSTITUTE(SUBSTITUTE(SUBSTITUTE(E4449,"m","분 "),"s","초"),"분 +","분+"),"")</f>
        <v/>
      </c>
      <c r="I4449" s="1" t="str">
        <f t="shared" si="69"/>
        <v>암살</v>
      </c>
      <c r="K4449" s="1" t="str">
        <f>IFERROR(MATCH(C4449,_xlfn.ANCHORARRAY(whitespace!$C$1),0),"")</f>
        <v/>
      </c>
    </row>
    <row r="4450" spans="1:11" x14ac:dyDescent="0.45">
      <c r="A4450" s="1" t="s">
        <v>6435</v>
      </c>
      <c r="B4450" s="1" t="s">
        <v>26310</v>
      </c>
      <c r="C4450" s="1" t="s">
        <v>6436</v>
      </c>
      <c r="E4450" s="1" t="s">
        <v>6437</v>
      </c>
      <c r="F4450" s="1" t="s">
        <v>22680</v>
      </c>
      <c r="G4450" s="1" t="str">
        <f>IFERROR(VLOOKUP(A4450,Merge!$C$2:$D$6078,2,FALSE),"")</f>
        <v>대상을 잔혹하게 여러 번 공격해 거의 확실한 죽음을 선사합니다. 대상을 죽이면 즉시 재충전됩니다.</v>
      </c>
      <c r="H4450" s="1" t="str" cm="1">
        <f t="array" ref="H4450">IF(AND(ISNUMBER(FIND(".stages.",C4450)),_xlfn.LAMBDA(_xlpm.x,OR(_xlpm.x="m",_xlpm.x="s",_xlpm.x="+"))(RIGHT(E4450,1))),SUBSTITUTE(SUBSTITUTE(SUBSTITUTE(E4450,"m","분 "),"s","초"),"분 +","분+"),"")</f>
        <v/>
      </c>
      <c r="I4450" s="1" t="str">
        <f t="shared" si="69"/>
        <v>대상을 잔혹하게 여러 번 공격해 거의 확실한 죽음을 선사합니다. 대상을 죽이면 즉시 재충전됩니다.</v>
      </c>
      <c r="K4450" s="1" t="str">
        <f>IFERROR(MATCH(C4450,_xlfn.ANCHORARRAY(whitespace!$C$1),0),"")</f>
        <v/>
      </c>
    </row>
    <row r="4451" spans="1:11" x14ac:dyDescent="0.45">
      <c r="A4451" s="1" t="s">
        <v>6438</v>
      </c>
      <c r="B4451" s="1" t="s">
        <v>26310</v>
      </c>
      <c r="C4451" s="1" t="s">
        <v>6439</v>
      </c>
      <c r="E4451" s="1" t="s">
        <v>6434</v>
      </c>
      <c r="F4451" s="1" t="s">
        <v>22679</v>
      </c>
      <c r="G4451" s="1" t="str">
        <f>IFERROR(VLOOKUP(A4451,Merge!$C$2:$D$6078,2,FALSE),"")</f>
        <v>암살</v>
      </c>
      <c r="H4451" s="1" t="str" cm="1">
        <f t="array" ref="H4451">IF(AND(ISNUMBER(FIND(".stages.",C4451)),_xlfn.LAMBDA(_xlpm.x,OR(_xlpm.x="m",_xlpm.x="s",_xlpm.x="+"))(RIGHT(E4451,1))),SUBSTITUTE(SUBSTITUTE(SUBSTITUTE(E4451,"m","분 "),"s","초"),"분 +","분+"),"")</f>
        <v/>
      </c>
      <c r="I4451" s="1" t="str">
        <f t="shared" si="69"/>
        <v>암살</v>
      </c>
      <c r="K4451" s="1" t="str">
        <f>IFERROR(MATCH(C4451,_xlfn.ANCHORARRAY(whitespace!$C$1),0),"")</f>
        <v/>
      </c>
    </row>
    <row r="4452" spans="1:11" x14ac:dyDescent="0.45">
      <c r="A4452" s="1" t="s">
        <v>6440</v>
      </c>
      <c r="B4452" s="1" t="s">
        <v>26310</v>
      </c>
      <c r="C4452" s="1" t="s">
        <v>6441</v>
      </c>
      <c r="E4452" s="1" t="s">
        <v>6437</v>
      </c>
      <c r="F4452" s="1" t="s">
        <v>22680</v>
      </c>
      <c r="G4452" s="1" t="str">
        <f>IFERROR(VLOOKUP(A4452,Merge!$C$2:$D$6078,2,FALSE),"")</f>
        <v>대상을 잔혹하게 여러 번 공격해 거의 확실한 죽음을 선사합니다. 대상을 죽이면 즉시 재충전됩니다.</v>
      </c>
      <c r="H4452" s="1" t="str" cm="1">
        <f t="array" ref="H4452">IF(AND(ISNUMBER(FIND(".stages.",C4452)),_xlfn.LAMBDA(_xlpm.x,OR(_xlpm.x="m",_xlpm.x="s",_xlpm.x="+"))(RIGHT(E4452,1))),SUBSTITUTE(SUBSTITUTE(SUBSTITUTE(E4452,"m","분 "),"s","초"),"분 +","분+"),"")</f>
        <v/>
      </c>
      <c r="I4452" s="1" t="str">
        <f t="shared" si="69"/>
        <v>대상을 잔혹하게 여러 번 공격해 거의 확실한 죽음을 선사합니다. 대상을 죽이면 즉시 재충전됩니다.</v>
      </c>
      <c r="K4452" s="1" t="str">
        <f>IFERROR(MATCH(C4452,_xlfn.ANCHORARRAY(whitespace!$C$1),0),"")</f>
        <v/>
      </c>
    </row>
    <row r="4453" spans="1:11" x14ac:dyDescent="0.45">
      <c r="A4453" s="1" t="s">
        <v>6442</v>
      </c>
      <c r="B4453" s="1" t="s">
        <v>26310</v>
      </c>
      <c r="C4453" s="1" t="s">
        <v>6443</v>
      </c>
      <c r="E4453" s="1" t="s">
        <v>6444</v>
      </c>
      <c r="F4453" s="1" t="s">
        <v>22681</v>
      </c>
      <c r="G4453" s="1" t="str">
        <f>IFERROR(VLOOKUP(A4453,Merge!$C$2:$D$6078,2,FALSE),"")</f>
        <v>암살 (I)</v>
      </c>
      <c r="H4453" s="1" t="str" cm="1">
        <f t="array" ref="H4453">IF(AND(ISNUMBER(FIND(".stages.",C4453)),_xlfn.LAMBDA(_xlpm.x,OR(_xlpm.x="m",_xlpm.x="s",_xlpm.x="+"))(RIGHT(E4453,1))),SUBSTITUTE(SUBSTITUTE(SUBSTITUTE(E4453,"m","분 "),"s","초"),"분 +","분+"),"")</f>
        <v/>
      </c>
      <c r="I4453" s="1" t="str">
        <f t="shared" si="69"/>
        <v>암살 (I)</v>
      </c>
      <c r="K4453" s="1" t="str">
        <f>IFERROR(MATCH(C4453,_xlfn.ANCHORARRAY(whitespace!$C$1),0),"")</f>
        <v/>
      </c>
    </row>
    <row r="4454" spans="1:11" x14ac:dyDescent="0.45">
      <c r="A4454" s="1" t="s">
        <v>6445</v>
      </c>
      <c r="B4454" s="1" t="s">
        <v>26310</v>
      </c>
      <c r="C4454" s="1" t="s">
        <v>6446</v>
      </c>
      <c r="E4454" s="1" t="s">
        <v>6447</v>
      </c>
      <c r="F4454" s="1" t="s">
        <v>22682</v>
      </c>
      <c r="G4454" s="1" t="str">
        <f>IFERROR(VLOOKUP(A4454,Merge!$C$2:$D$6078,2,FALSE),"")</f>
        <v>대상을 잔혹하게 여러 번 공격해 거의 확실한 죽음을 선사합니다. 대상을 죽이면 즉시 재충전됩니다. 이능력을 향상 시키면 비용과 재사용시간을 줄이며, 그리고 캐스팅 속도를 빠르게하고 난도질하는 횟수를 늘린다. 이능력을 향상시킬려면 3포인트가 필요하다.</v>
      </c>
      <c r="H4454" s="1" t="str" cm="1">
        <f t="array" ref="H4454">IF(AND(ISNUMBER(FIND(".stages.",C4454)),_xlfn.LAMBDA(_xlpm.x,OR(_xlpm.x="m",_xlpm.x="s",_xlpm.x="+"))(RIGHT(E4454,1))),SUBSTITUTE(SUBSTITUTE(SUBSTITUTE(E4454,"m","분 "),"s","초"),"분 +","분+"),"")</f>
        <v/>
      </c>
      <c r="I4454" s="1" t="str">
        <f t="shared" si="69"/>
        <v>대상을 잔혹하게 여러 번 공격해 거의 확실한 죽음을 선사합니다. 대상을 죽이면 즉시 재충전됩니다. 이능력을 향상 시키면 비용과 재사용시간을 줄이며, 그리고 캐스팅 속도를 빠르게하고 난도질하는 횟수를 늘린다. 이능력을 향상시킬려면 3포인트가 필요하다.</v>
      </c>
      <c r="K4454" s="1" t="str">
        <f>IFERROR(MATCH(C4454,_xlfn.ANCHORARRAY(whitespace!$C$1),0),"")</f>
        <v/>
      </c>
    </row>
    <row r="4455" spans="1:11" x14ac:dyDescent="0.45">
      <c r="A4455" s="1" t="s">
        <v>6448</v>
      </c>
      <c r="B4455" s="1" t="s">
        <v>26310</v>
      </c>
      <c r="C4455" s="1" t="s">
        <v>6449</v>
      </c>
      <c r="E4455" s="1" t="s">
        <v>6450</v>
      </c>
      <c r="F4455" s="1" t="s">
        <v>22683</v>
      </c>
      <c r="G4455" s="1" t="str">
        <f>IFERROR(VLOOKUP(A4455,Merge!$C$2:$D$6078,2,FALSE),"")</f>
        <v>암살 (II)</v>
      </c>
      <c r="H4455" s="1" t="str" cm="1">
        <f t="array" ref="H4455">IF(AND(ISNUMBER(FIND(".stages.",C4455)),_xlfn.LAMBDA(_xlpm.x,OR(_xlpm.x="m",_xlpm.x="s",_xlpm.x="+"))(RIGHT(E4455,1))),SUBSTITUTE(SUBSTITUTE(SUBSTITUTE(E4455,"m","분 "),"s","초"),"분 +","분+"),"")</f>
        <v/>
      </c>
      <c r="I4455" s="1" t="str">
        <f t="shared" si="69"/>
        <v>암살 (II)</v>
      </c>
      <c r="K4455" s="1" t="str">
        <f>IFERROR(MATCH(C4455,_xlfn.ANCHORARRAY(whitespace!$C$1),0),"")</f>
        <v/>
      </c>
    </row>
    <row r="4456" spans="1:11" x14ac:dyDescent="0.45">
      <c r="A4456" s="1" t="s">
        <v>6451</v>
      </c>
      <c r="B4456" s="1" t="s">
        <v>26310</v>
      </c>
      <c r="C4456" s="1" t="s">
        <v>6452</v>
      </c>
      <c r="E4456" s="1" t="s">
        <v>6447</v>
      </c>
      <c r="F4456" s="1" t="s">
        <v>22682</v>
      </c>
      <c r="G4456" s="1" t="str">
        <f>IFERROR(VLOOKUP(A4456,Merge!$C$2:$D$6078,2,FALSE),"")</f>
        <v>대상을 잔혹하게 여러 번 공격해 거의 확실한 죽음을 선사합니다. 대상을 죽이면 즉시 재충전됩니다. 이능력을 향상 시키면 비용과 재사용시간을 줄이며, 그리고 캐스팅 속도를 빠르게하고 난도질하는 횟수를 늘린다. 이능력을 향상시킬려면 3포인트가 필요하다.</v>
      </c>
      <c r="H4456" s="1" t="str" cm="1">
        <f t="array" ref="H4456">IF(AND(ISNUMBER(FIND(".stages.",C4456)),_xlfn.LAMBDA(_xlpm.x,OR(_xlpm.x="m",_xlpm.x="s",_xlpm.x="+"))(RIGHT(E4456,1))),SUBSTITUTE(SUBSTITUTE(SUBSTITUTE(E4456,"m","분 "),"s","초"),"분 +","분+"),"")</f>
        <v/>
      </c>
      <c r="I4456" s="1" t="str">
        <f t="shared" si="69"/>
        <v>대상을 잔혹하게 여러 번 공격해 거의 확실한 죽음을 선사합니다. 대상을 죽이면 즉시 재충전됩니다. 이능력을 향상 시키면 비용과 재사용시간을 줄이며, 그리고 캐스팅 속도를 빠르게하고 난도질하는 횟수를 늘린다. 이능력을 향상시킬려면 3포인트가 필요하다.</v>
      </c>
      <c r="K4456" s="1" t="str">
        <f>IFERROR(MATCH(C4456,_xlfn.ANCHORARRAY(whitespace!$C$1),0),"")</f>
        <v/>
      </c>
    </row>
    <row r="4457" spans="1:11" x14ac:dyDescent="0.45">
      <c r="A4457" s="1" t="s">
        <v>6453</v>
      </c>
      <c r="B4457" s="1" t="s">
        <v>26310</v>
      </c>
      <c r="C4457" s="1" t="s">
        <v>6454</v>
      </c>
      <c r="E4457" s="1" t="s">
        <v>6455</v>
      </c>
      <c r="F4457" s="1" t="s">
        <v>22684</v>
      </c>
      <c r="G4457" s="1" t="str">
        <f>IFERROR(VLOOKUP(A4457,Merge!$C$2:$D$6078,2,FALSE),"")</f>
        <v>암살 (III)</v>
      </c>
      <c r="H4457" s="1" t="str" cm="1">
        <f t="array" ref="H4457">IF(AND(ISNUMBER(FIND(".stages.",C4457)),_xlfn.LAMBDA(_xlpm.x,OR(_xlpm.x="m",_xlpm.x="s",_xlpm.x="+"))(RIGHT(E4457,1))),SUBSTITUTE(SUBSTITUTE(SUBSTITUTE(E4457,"m","분 "),"s","초"),"분 +","분+"),"")</f>
        <v/>
      </c>
      <c r="I4457" s="1" t="str">
        <f t="shared" si="69"/>
        <v>암살 (III)</v>
      </c>
      <c r="K4457" s="1" t="str">
        <f>IFERROR(MATCH(C4457,_xlfn.ANCHORARRAY(whitespace!$C$1),0),"")</f>
        <v/>
      </c>
    </row>
    <row r="4458" spans="1:11" x14ac:dyDescent="0.45">
      <c r="A4458" s="1" t="s">
        <v>6456</v>
      </c>
      <c r="B4458" s="1" t="s">
        <v>26310</v>
      </c>
      <c r="C4458" s="1" t="s">
        <v>6457</v>
      </c>
      <c r="E4458" s="1" t="s">
        <v>6437</v>
      </c>
      <c r="F4458" s="1" t="s">
        <v>22680</v>
      </c>
      <c r="G4458" s="1" t="str">
        <f>IFERROR(VLOOKUP(A4458,Merge!$C$2:$D$6078,2,FALSE),"")</f>
        <v>대상을 잔혹하게 여러 번 공격해 거의 확실한 죽음을 선사합니다. 대상을 죽이면 즉시 재충전됩니다.</v>
      </c>
      <c r="H4458" s="1" t="str" cm="1">
        <f t="array" ref="H4458">IF(AND(ISNUMBER(FIND(".stages.",C4458)),_xlfn.LAMBDA(_xlpm.x,OR(_xlpm.x="m",_xlpm.x="s",_xlpm.x="+"))(RIGHT(E4458,1))),SUBSTITUTE(SUBSTITUTE(SUBSTITUTE(E4458,"m","분 "),"s","초"),"분 +","분+"),"")</f>
        <v/>
      </c>
      <c r="I4458" s="1" t="str">
        <f t="shared" si="69"/>
        <v>대상을 잔혹하게 여러 번 공격해 거의 확실한 죽음을 선사합니다. 대상을 죽이면 즉시 재충전됩니다.</v>
      </c>
      <c r="K4458" s="1" t="str">
        <f>IFERROR(MATCH(C4458,_xlfn.ANCHORARRAY(whitespace!$C$1),0),"")</f>
        <v/>
      </c>
    </row>
    <row r="4459" spans="1:11" x14ac:dyDescent="0.45">
      <c r="A4459" s="1" t="s">
        <v>6458</v>
      </c>
      <c r="B4459" s="1" t="s">
        <v>26310</v>
      </c>
      <c r="C4459" s="1" t="s">
        <v>6459</v>
      </c>
      <c r="E4459" s="1" t="s">
        <v>6460</v>
      </c>
      <c r="F4459" s="1" t="s">
        <v>22685</v>
      </c>
      <c r="G4459" s="1" t="str">
        <f>IFERROR(VLOOKUP(A4459,Merge!$C$2:$D$6078,2,FALSE),"")</f>
        <v>그림자 복제</v>
      </c>
      <c r="H4459" s="1" t="str" cm="1">
        <f t="array" ref="H4459">IF(AND(ISNUMBER(FIND(".stages.",C4459)),_xlfn.LAMBDA(_xlpm.x,OR(_xlpm.x="m",_xlpm.x="s",_xlpm.x="+"))(RIGHT(E4459,1))),SUBSTITUTE(SUBSTITUTE(SUBSTITUTE(E4459,"m","분 "),"s","초"),"분 +","분+"),"")</f>
        <v/>
      </c>
      <c r="I4459" s="1" t="str">
        <f t="shared" si="69"/>
        <v>그림자 복제</v>
      </c>
      <c r="K4459" s="1" t="str">
        <f>IFERROR(MATCH(C4459,_xlfn.ANCHORARRAY(whitespace!$C$1),0),"")</f>
        <v/>
      </c>
    </row>
    <row r="4460" spans="1:11" x14ac:dyDescent="0.45">
      <c r="A4460" s="1" t="s">
        <v>6461</v>
      </c>
      <c r="B4460" s="1" t="s">
        <v>26310</v>
      </c>
      <c r="C4460" s="1" t="s">
        <v>6462</v>
      </c>
      <c r="E4460" s="1" t="s">
        <v>6463</v>
      </c>
      <c r="F4460" s="1" t="s">
        <v>22686</v>
      </c>
      <c r="G4460" s="1" t="str">
        <f>IFERROR(VLOOKUP(A4460,Merge!$C$2:$D$6078,2,FALSE),"")</f>
        <v>그림자 복제를 보내 아군을 지원해, 잠시 동안 은신과 두 배의 공격 속도를 부여합니다.</v>
      </c>
      <c r="H4460" s="1" t="str" cm="1">
        <f t="array" ref="H4460">IF(AND(ISNUMBER(FIND(".stages.",C4460)),_xlfn.LAMBDA(_xlpm.x,OR(_xlpm.x="m",_xlpm.x="s",_xlpm.x="+"))(RIGHT(E4460,1))),SUBSTITUTE(SUBSTITUTE(SUBSTITUTE(E4460,"m","분 "),"s","초"),"분 +","분+"),"")</f>
        <v/>
      </c>
      <c r="I4460" s="1" t="str">
        <f t="shared" si="69"/>
        <v>그림자 복제를 보내 아군을 지원해, 잠시 동안 은신과 두 배의 공격 속도를 부여합니다.</v>
      </c>
      <c r="K4460" s="1" t="str">
        <f>IFERROR(MATCH(C4460,_xlfn.ANCHORARRAY(whitespace!$C$1),0),"")</f>
        <v/>
      </c>
    </row>
    <row r="4461" spans="1:11" x14ac:dyDescent="0.45">
      <c r="A4461" s="1" t="s">
        <v>6464</v>
      </c>
      <c r="B4461" s="1" t="s">
        <v>26310</v>
      </c>
      <c r="C4461" s="1" t="s">
        <v>6465</v>
      </c>
      <c r="E4461" s="1" t="s">
        <v>6460</v>
      </c>
      <c r="F4461" s="1" t="s">
        <v>22685</v>
      </c>
      <c r="G4461" s="1" t="str">
        <f>IFERROR(VLOOKUP(A4461,Merge!$C$2:$D$6078,2,FALSE),"")</f>
        <v>그림자 복제</v>
      </c>
      <c r="H4461" s="1" t="str" cm="1">
        <f t="array" ref="H4461">IF(AND(ISNUMBER(FIND(".stages.",C4461)),_xlfn.LAMBDA(_xlpm.x,OR(_xlpm.x="m",_xlpm.x="s",_xlpm.x="+"))(RIGHT(E4461,1))),SUBSTITUTE(SUBSTITUTE(SUBSTITUTE(E4461,"m","분 "),"s","초"),"분 +","분+"),"")</f>
        <v/>
      </c>
      <c r="I4461" s="1" t="str">
        <f t="shared" si="69"/>
        <v>그림자 복제</v>
      </c>
      <c r="K4461" s="1" t="str">
        <f>IFERROR(MATCH(C4461,_xlfn.ANCHORARRAY(whitespace!$C$1),0),"")</f>
        <v/>
      </c>
    </row>
    <row r="4462" spans="1:11" x14ac:dyDescent="0.45">
      <c r="A4462" s="1" t="s">
        <v>6466</v>
      </c>
      <c r="B4462" s="1" t="s">
        <v>26310</v>
      </c>
      <c r="C4462" s="1" t="s">
        <v>6467</v>
      </c>
      <c r="E4462" s="1" t="s">
        <v>6463</v>
      </c>
      <c r="F4462" s="1" t="s">
        <v>22686</v>
      </c>
      <c r="G4462" s="1" t="str">
        <f>IFERROR(VLOOKUP(A4462,Merge!$C$2:$D$6078,2,FALSE),"")</f>
        <v>그림자 복제를 보내 아군을 지원해, 잠시 동안 은신과 두 배의 공격 속도를 부여합니다.</v>
      </c>
      <c r="H4462" s="1" t="str" cm="1">
        <f t="array" ref="H4462">IF(AND(ISNUMBER(FIND(".stages.",C4462)),_xlfn.LAMBDA(_xlpm.x,OR(_xlpm.x="m",_xlpm.x="s",_xlpm.x="+"))(RIGHT(E4462,1))),SUBSTITUTE(SUBSTITUTE(SUBSTITUTE(E4462,"m","분 "),"s","초"),"분 +","분+"),"")</f>
        <v/>
      </c>
      <c r="I4462" s="1" t="str">
        <f t="shared" si="69"/>
        <v>그림자 복제를 보내 아군을 지원해, 잠시 동안 은신과 두 배의 공격 속도를 부여합니다.</v>
      </c>
      <c r="K4462" s="1" t="str">
        <f>IFERROR(MATCH(C4462,_xlfn.ANCHORARRAY(whitespace!$C$1),0),"")</f>
        <v/>
      </c>
    </row>
    <row r="4463" spans="1:11" x14ac:dyDescent="0.45">
      <c r="A4463" s="1" t="s">
        <v>6468</v>
      </c>
      <c r="B4463" s="1" t="s">
        <v>26310</v>
      </c>
      <c r="C4463" s="1" t="s">
        <v>6469</v>
      </c>
      <c r="E4463" s="1" t="s">
        <v>6470</v>
      </c>
      <c r="F4463" s="1" t="s">
        <v>22687</v>
      </c>
      <c r="G4463" s="1" t="str">
        <f>IFERROR(VLOOKUP(A4463,Merge!$C$2:$D$6078,2,FALSE),"")</f>
        <v>그림자 복제 (I)</v>
      </c>
      <c r="H4463" s="1" t="str" cm="1">
        <f t="array" ref="H4463">IF(AND(ISNUMBER(FIND(".stages.",C4463)),_xlfn.LAMBDA(_xlpm.x,OR(_xlpm.x="m",_xlpm.x="s",_xlpm.x="+"))(RIGHT(E4463,1))),SUBSTITUTE(SUBSTITUTE(SUBSTITUTE(E4463,"m","분 "),"s","초"),"분 +","분+"),"")</f>
        <v/>
      </c>
      <c r="I4463" s="1" t="str">
        <f t="shared" si="69"/>
        <v>그림자 복제 (I)</v>
      </c>
      <c r="K4463" s="1" t="str">
        <f>IFERROR(MATCH(C4463,_xlfn.ANCHORARRAY(whitespace!$C$1),0),"")</f>
        <v/>
      </c>
    </row>
    <row r="4464" spans="1:11" x14ac:dyDescent="0.45">
      <c r="A4464" s="1" t="s">
        <v>6471</v>
      </c>
      <c r="B4464" s="1" t="s">
        <v>26310</v>
      </c>
      <c r="C4464" s="1" t="s">
        <v>6472</v>
      </c>
      <c r="E4464" s="1" t="s">
        <v>6473</v>
      </c>
      <c r="F4464" s="1" t="s">
        <v>22688</v>
      </c>
      <c r="G4464" s="1" t="str">
        <f>IFERROR(VLOOKUP(A4464,Merge!$C$2:$D$6078,2,FALSE),"")</f>
        <v>그림자 복제를 보내 아군을 지원해, 잠시 동안 은신과 두 배의 공격 속도를 부여합니다. 이능력을 향상 시키면 비용과 재사용 시간을 줄인다. 능력을 향상시킬려면 2포인트가 필요합니다</v>
      </c>
      <c r="H4464" s="1" t="str" cm="1">
        <f t="array" ref="H4464">IF(AND(ISNUMBER(FIND(".stages.",C4464)),_xlfn.LAMBDA(_xlpm.x,OR(_xlpm.x="m",_xlpm.x="s",_xlpm.x="+"))(RIGHT(E4464,1))),SUBSTITUTE(SUBSTITUTE(SUBSTITUTE(E4464,"m","분 "),"s","초"),"분 +","분+"),"")</f>
        <v/>
      </c>
      <c r="I4464" s="1" t="str">
        <f t="shared" si="69"/>
        <v>그림자 복제를 보내 아군을 지원해, 잠시 동안 은신과 두 배의 공격 속도를 부여합니다. 이능력을 향상 시키면 비용과 재사용 시간을 줄인다. 능력을 향상시킬려면 2포인트가 필요합니다</v>
      </c>
      <c r="K4464" s="1" t="str">
        <f>IFERROR(MATCH(C4464,_xlfn.ANCHORARRAY(whitespace!$C$1),0),"")</f>
        <v/>
      </c>
    </row>
    <row r="4465" spans="1:11" x14ac:dyDescent="0.45">
      <c r="A4465" s="1" t="s">
        <v>6474</v>
      </c>
      <c r="B4465" s="1" t="s">
        <v>26310</v>
      </c>
      <c r="C4465" s="1" t="s">
        <v>6475</v>
      </c>
      <c r="E4465" s="1" t="s">
        <v>6476</v>
      </c>
      <c r="F4465" s="1" t="s">
        <v>22689</v>
      </c>
      <c r="G4465" s="1" t="str">
        <f>IFERROR(VLOOKUP(A4465,Merge!$C$2:$D$6078,2,FALSE),"")</f>
        <v>그림자 복제 (II)</v>
      </c>
      <c r="H4465" s="1" t="str" cm="1">
        <f t="array" ref="H4465">IF(AND(ISNUMBER(FIND(".stages.",C4465)),_xlfn.LAMBDA(_xlpm.x,OR(_xlpm.x="m",_xlpm.x="s",_xlpm.x="+"))(RIGHT(E4465,1))),SUBSTITUTE(SUBSTITUTE(SUBSTITUTE(E4465,"m","분 "),"s","초"),"분 +","분+"),"")</f>
        <v/>
      </c>
      <c r="I4465" s="1" t="str">
        <f t="shared" si="69"/>
        <v>그림자 복제 (II)</v>
      </c>
      <c r="K4465" s="1" t="str">
        <f>IFERROR(MATCH(C4465,_xlfn.ANCHORARRAY(whitespace!$C$1),0),"")</f>
        <v/>
      </c>
    </row>
    <row r="4466" spans="1:11" x14ac:dyDescent="0.45">
      <c r="A4466" s="1" t="s">
        <v>6477</v>
      </c>
      <c r="B4466" s="1" t="s">
        <v>26310</v>
      </c>
      <c r="C4466" s="1" t="s">
        <v>6478</v>
      </c>
      <c r="E4466" s="1" t="s">
        <v>6473</v>
      </c>
      <c r="F4466" s="1" t="s">
        <v>22688</v>
      </c>
      <c r="G4466" s="1" t="str">
        <f>IFERROR(VLOOKUP(A4466,Merge!$C$2:$D$6078,2,FALSE),"")</f>
        <v>그림자 복제를 보내 아군을 지원해, 잠시 동안 은신과 두 배의 공격 속도를 부여합니다. 이능력을 향상 시키면 비용과 재사용 시간을 줄인다. 능력을 향상시킬려면 2포인트가 필요합니다</v>
      </c>
      <c r="H4466" s="1" t="str" cm="1">
        <f t="array" ref="H4466">IF(AND(ISNUMBER(FIND(".stages.",C4466)),_xlfn.LAMBDA(_xlpm.x,OR(_xlpm.x="m",_xlpm.x="s",_xlpm.x="+"))(RIGHT(E4466,1))),SUBSTITUTE(SUBSTITUTE(SUBSTITUTE(E4466,"m","분 "),"s","초"),"분 +","분+"),"")</f>
        <v/>
      </c>
      <c r="I4466" s="1" t="str">
        <f t="shared" si="69"/>
        <v>그림자 복제를 보내 아군을 지원해, 잠시 동안 은신과 두 배의 공격 속도를 부여합니다. 이능력을 향상 시키면 비용과 재사용 시간을 줄인다. 능력을 향상시킬려면 2포인트가 필요합니다</v>
      </c>
      <c r="K4466" s="1" t="str">
        <f>IFERROR(MATCH(C4466,_xlfn.ANCHORARRAY(whitespace!$C$1),0),"")</f>
        <v/>
      </c>
    </row>
    <row r="4467" spans="1:11" x14ac:dyDescent="0.45">
      <c r="A4467" s="1" t="s">
        <v>6479</v>
      </c>
      <c r="B4467" s="1" t="s">
        <v>26310</v>
      </c>
      <c r="C4467" s="1" t="s">
        <v>6480</v>
      </c>
      <c r="E4467" s="1" t="s">
        <v>6481</v>
      </c>
      <c r="F4467" s="1" t="s">
        <v>22690</v>
      </c>
      <c r="G4467" s="1" t="str">
        <f>IFERROR(VLOOKUP(A4467,Merge!$C$2:$D$6078,2,FALSE),"")</f>
        <v>그림자 복제 (III)</v>
      </c>
      <c r="H4467" s="1" t="str" cm="1">
        <f t="array" ref="H4467">IF(AND(ISNUMBER(FIND(".stages.",C4467)),_xlfn.LAMBDA(_xlpm.x,OR(_xlpm.x="m",_xlpm.x="s",_xlpm.x="+"))(RIGHT(E4467,1))),SUBSTITUTE(SUBSTITUTE(SUBSTITUTE(E4467,"m","분 "),"s","초"),"분 +","분+"),"")</f>
        <v/>
      </c>
      <c r="I4467" s="1" t="str">
        <f t="shared" si="69"/>
        <v>그림자 복제 (III)</v>
      </c>
      <c r="K4467" s="1" t="str">
        <f>IFERROR(MATCH(C4467,_xlfn.ANCHORARRAY(whitespace!$C$1),0),"")</f>
        <v/>
      </c>
    </row>
    <row r="4468" spans="1:11" x14ac:dyDescent="0.45">
      <c r="A4468" s="1" t="s">
        <v>6482</v>
      </c>
      <c r="B4468" s="1" t="s">
        <v>26310</v>
      </c>
      <c r="C4468" s="1" t="s">
        <v>6483</v>
      </c>
      <c r="E4468" s="1" t="s">
        <v>6463</v>
      </c>
      <c r="F4468" s="1" t="s">
        <v>22686</v>
      </c>
      <c r="G4468" s="1" t="str">
        <f>IFERROR(VLOOKUP(A4468,Merge!$C$2:$D$6078,2,FALSE),"")</f>
        <v>그림자 복제를 보내 아군을 지원해, 잠시 동안 은신과 두 배의 공격 속도를 부여합니다.</v>
      </c>
      <c r="H4468" s="1" t="str" cm="1">
        <f t="array" ref="H4468">IF(AND(ISNUMBER(FIND(".stages.",C4468)),_xlfn.LAMBDA(_xlpm.x,OR(_xlpm.x="m",_xlpm.x="s",_xlpm.x="+"))(RIGHT(E4468,1))),SUBSTITUTE(SUBSTITUTE(SUBSTITUTE(E4468,"m","분 "),"s","초"),"분 +","분+"),"")</f>
        <v/>
      </c>
      <c r="I4468" s="1" t="str">
        <f t="shared" si="69"/>
        <v>그림자 복제를 보내 아군을 지원해, 잠시 동안 은신과 두 배의 공격 속도를 부여합니다.</v>
      </c>
      <c r="K4468" s="1" t="str">
        <f>IFERROR(MATCH(C4468,_xlfn.ANCHORARRAY(whitespace!$C$1),0),"")</f>
        <v/>
      </c>
    </row>
    <row r="4469" spans="1:11" x14ac:dyDescent="0.45">
      <c r="A4469" s="1" t="s">
        <v>20649</v>
      </c>
      <c r="B4469" s="1" t="s">
        <v>10478</v>
      </c>
      <c r="C4469" s="1" t="s">
        <v>6484</v>
      </c>
      <c r="E4469" s="1" t="s">
        <v>6485</v>
      </c>
      <c r="F4469" s="1" t="s">
        <v>20650</v>
      </c>
      <c r="G4469" s="1" t="str">
        <f>IFERROR(VLOOKUP(A4469,Merge!$C$2:$D$6078,2,FALSE),"")</f>
        <v>월섬</v>
      </c>
      <c r="H4469" s="1" t="str" cm="1">
        <f t="array" ref="H4469">IF(AND(ISNUMBER(FIND(".stages.",C4469)),_xlfn.LAMBDA(_xlpm.x,OR(_xlpm.x="m",_xlpm.x="s",_xlpm.x="+"))(RIGHT(E4469,1))),SUBSTITUTE(SUBSTITUTE(SUBSTITUTE(E4469,"m","분 "),"s","초"),"분 +","분+"),"")</f>
        <v/>
      </c>
      <c r="I4469" s="1" t="str">
        <f t="shared" si="69"/>
        <v>월섬</v>
      </c>
      <c r="K4469" s="1" t="str">
        <f>IFERROR(MATCH(C4469,_xlfn.ANCHORARRAY(whitespace!$C$1),0),"")</f>
        <v/>
      </c>
    </row>
    <row r="4470" spans="1:11" x14ac:dyDescent="0.45">
      <c r="A4470" s="1" t="s">
        <v>6486</v>
      </c>
      <c r="B4470" s="1" t="s">
        <v>26310</v>
      </c>
      <c r="C4470" s="1" t="s">
        <v>6487</v>
      </c>
      <c r="E4470" s="1" t="s">
        <v>6485</v>
      </c>
      <c r="F4470" s="1" t="s">
        <v>20650</v>
      </c>
      <c r="G4470" s="1" t="str">
        <f>IFERROR(VLOOKUP(A4470,Merge!$C$2:$D$6078,2,FALSE),"")</f>
        <v>월섬</v>
      </c>
      <c r="H4470" s="1" t="str" cm="1">
        <f t="array" ref="H4470">IF(AND(ISNUMBER(FIND(".stages.",C4470)),_xlfn.LAMBDA(_xlpm.x,OR(_xlpm.x="m",_xlpm.x="s",_xlpm.x="+"))(RIGHT(E4470,1))),SUBSTITUTE(SUBSTITUTE(SUBSTITUTE(E4470,"m","분 "),"s","초"),"분 +","분+"),"")</f>
        <v/>
      </c>
      <c r="I4470" s="1" t="str">
        <f t="shared" si="69"/>
        <v>월섬</v>
      </c>
      <c r="K4470" s="1" t="str">
        <f>IFERROR(MATCH(C4470,_xlfn.ANCHORARRAY(whitespace!$C$1),0),"")</f>
        <v/>
      </c>
    </row>
    <row r="4471" spans="1:11" x14ac:dyDescent="0.45">
      <c r="A4471" s="1" t="s">
        <v>6488</v>
      </c>
      <c r="B4471" s="1" t="s">
        <v>26310</v>
      </c>
      <c r="C4471" s="1" t="s">
        <v>6489</v>
      </c>
      <c r="E4471" s="1" t="s">
        <v>6490</v>
      </c>
      <c r="F4471" s="1" t="s">
        <v>22691</v>
      </c>
      <c r="G4471" s="1" t="str">
        <f>IFERROR(VLOOKUP(A4471,Merge!$C$2:$D$6078,2,FALSE),"")</f>
        <v>사무라이가 에너지를 집중시킨 뒤 허공을 베어, 천천히 날아가는 응축된 에너지 발사체를 만들어냅니다. 발사체가 대상에 접촉하면 폭발해 천의 참격이 담긴 폭풍이 되어 대량의 출혈을 일으킵니다.</v>
      </c>
      <c r="H4471" s="1" t="str" cm="1">
        <f t="array" ref="H4471">IF(AND(ISNUMBER(FIND(".stages.",C4471)),_xlfn.LAMBDA(_xlpm.x,OR(_xlpm.x="m",_xlpm.x="s",_xlpm.x="+"))(RIGHT(E4471,1))),SUBSTITUTE(SUBSTITUTE(SUBSTITUTE(E4471,"m","분 "),"s","초"),"분 +","분+"),"")</f>
        <v/>
      </c>
      <c r="I4471" s="1" t="str">
        <f t="shared" si="69"/>
        <v>사무라이가 에너지를 집중시킨 뒤 허공을 베어, 천천히 날아가는 응축된 에너지 발사체를 만들어냅니다. 발사체가 대상에 접촉하면 폭발해 천의 참격이 담긴 폭풍이 되어 대량의 출혈을 일으킵니다.</v>
      </c>
      <c r="K4471" s="1" t="str">
        <f>IFERROR(MATCH(C4471,_xlfn.ANCHORARRAY(whitespace!$C$1),0),"")</f>
        <v/>
      </c>
    </row>
    <row r="4472" spans="1:11" x14ac:dyDescent="0.45">
      <c r="A4472" s="1" t="s">
        <v>6491</v>
      </c>
      <c r="B4472" s="1" t="s">
        <v>26310</v>
      </c>
      <c r="C4472" s="1" t="s">
        <v>6492</v>
      </c>
      <c r="E4472" s="1" t="s">
        <v>6485</v>
      </c>
      <c r="F4472" s="1" t="s">
        <v>20650</v>
      </c>
      <c r="G4472" s="1" t="str">
        <f>IFERROR(VLOOKUP(A4472,Merge!$C$2:$D$6078,2,FALSE),"")</f>
        <v>월섬</v>
      </c>
      <c r="H4472" s="1" t="str" cm="1">
        <f t="array" ref="H4472">IF(AND(ISNUMBER(FIND(".stages.",C4472)),_xlfn.LAMBDA(_xlpm.x,OR(_xlpm.x="m",_xlpm.x="s",_xlpm.x="+"))(RIGHT(E4472,1))),SUBSTITUTE(SUBSTITUTE(SUBSTITUTE(E4472,"m","분 "),"s","초"),"분 +","분+"),"")</f>
        <v/>
      </c>
      <c r="I4472" s="1" t="str">
        <f t="shared" si="69"/>
        <v>월섬</v>
      </c>
      <c r="K4472" s="1" t="str">
        <f>IFERROR(MATCH(C4472,_xlfn.ANCHORARRAY(whitespace!$C$1),0),"")</f>
        <v/>
      </c>
    </row>
    <row r="4473" spans="1:11" x14ac:dyDescent="0.45">
      <c r="A4473" s="1" t="s">
        <v>6493</v>
      </c>
      <c r="B4473" s="1" t="s">
        <v>26310</v>
      </c>
      <c r="C4473" s="1" t="s">
        <v>6494</v>
      </c>
      <c r="E4473" s="1" t="s">
        <v>6490</v>
      </c>
      <c r="F4473" s="1" t="s">
        <v>22691</v>
      </c>
      <c r="G4473" s="1" t="str">
        <f>IFERROR(VLOOKUP(A4473,Merge!$C$2:$D$6078,2,FALSE),"")</f>
        <v>사무라이가 에너지를 집중시킨 뒤 허공을 베어, 천천히 날아가는 응축된 에너지 발사체를 만들어냅니다. 발사체가 대상에 접촉하면 폭발해 천의 참격이 담긴 폭풍이 되어 대량의 출혈을 일으킵니다.</v>
      </c>
      <c r="H4473" s="1" t="str" cm="1">
        <f t="array" ref="H4473">IF(AND(ISNUMBER(FIND(".stages.",C4473)),_xlfn.LAMBDA(_xlpm.x,OR(_xlpm.x="m",_xlpm.x="s",_xlpm.x="+"))(RIGHT(E4473,1))),SUBSTITUTE(SUBSTITUTE(SUBSTITUTE(E4473,"m","분 "),"s","초"),"분 +","분+"),"")</f>
        <v/>
      </c>
      <c r="I4473" s="1" t="str">
        <f t="shared" si="69"/>
        <v>사무라이가 에너지를 집중시킨 뒤 허공을 베어, 천천히 날아가는 응축된 에너지 발사체를 만들어냅니다. 발사체가 대상에 접촉하면 폭발해 천의 참격이 담긴 폭풍이 되어 대량의 출혈을 일으킵니다.</v>
      </c>
      <c r="K4473" s="1" t="str">
        <f>IFERROR(MATCH(C4473,_xlfn.ANCHORARRAY(whitespace!$C$1),0),"")</f>
        <v/>
      </c>
    </row>
    <row r="4474" spans="1:11" x14ac:dyDescent="0.45">
      <c r="A4474" s="1" t="s">
        <v>6495</v>
      </c>
      <c r="B4474" s="1" t="s">
        <v>26310</v>
      </c>
      <c r="C4474" s="1" t="s">
        <v>6496</v>
      </c>
      <c r="E4474" s="1" t="s">
        <v>6497</v>
      </c>
      <c r="F4474" s="1" t="s">
        <v>22692</v>
      </c>
      <c r="G4474" s="1" t="str">
        <f>IFERROR(VLOOKUP(A4474,Merge!$C$2:$D$6078,2,FALSE),"")</f>
        <v>월섬 (I)</v>
      </c>
      <c r="H4474" s="1" t="str" cm="1">
        <f t="array" ref="H4474">IF(AND(ISNUMBER(FIND(".stages.",C4474)),_xlfn.LAMBDA(_xlpm.x,OR(_xlpm.x="m",_xlpm.x="s",_xlpm.x="+"))(RIGHT(E4474,1))),SUBSTITUTE(SUBSTITUTE(SUBSTITUTE(E4474,"m","분 "),"s","초"),"분 +","분+"),"")</f>
        <v/>
      </c>
      <c r="I4474" s="1" t="str">
        <f t="shared" si="69"/>
        <v>월섬 (I)</v>
      </c>
      <c r="K4474" s="1" t="str">
        <f>IFERROR(MATCH(C4474,_xlfn.ANCHORARRAY(whitespace!$C$1),0),"")</f>
        <v/>
      </c>
    </row>
    <row r="4475" spans="1:11" x14ac:dyDescent="0.45">
      <c r="A4475" s="1" t="s">
        <v>6498</v>
      </c>
      <c r="B4475" s="1" t="s">
        <v>26310</v>
      </c>
      <c r="C4475" s="1" t="s">
        <v>6499</v>
      </c>
      <c r="E4475" s="1" t="s">
        <v>6500</v>
      </c>
      <c r="F4475" s="1" t="s">
        <v>31275</v>
      </c>
      <c r="G4475" s="1" t="str">
        <f>IFERROR(VLOOKUP(A4475,Merge!$C$2:$D$6078,2,FALSE),"")</f>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H4475" s="1" t="str" cm="1">
        <f t="array" ref="H4475">IF(AND(ISNUMBER(FIND(".stages.",C4475)),_xlfn.LAMBDA(_xlpm.x,OR(_xlpm.x="m",_xlpm.x="s",_xlpm.x="+"))(RIGHT(E4475,1))),SUBSTITUTE(SUBSTITUTE(SUBSTITUTE(E4475,"m","분 "),"s","초"),"분 +","분+"),"")</f>
        <v/>
      </c>
      <c r="I4475" s="1" t="str">
        <f t="shared" si="69"/>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K4475" s="1">
        <f>IFERROR(MATCH(C4475,_xlfn.ANCHORARRAY(whitespace!$C$1),0),"")</f>
        <v>5</v>
      </c>
    </row>
    <row r="4476" spans="1:11" x14ac:dyDescent="0.45">
      <c r="A4476" s="1" t="s">
        <v>6501</v>
      </c>
      <c r="B4476" s="1" t="s">
        <v>26310</v>
      </c>
      <c r="C4476" s="1" t="s">
        <v>6502</v>
      </c>
      <c r="E4476" s="1" t="s">
        <v>6503</v>
      </c>
      <c r="F4476" s="1" t="s">
        <v>22694</v>
      </c>
      <c r="G4476" s="1" t="str">
        <f>IFERROR(VLOOKUP(A4476,Merge!$C$2:$D$6078,2,FALSE),"")</f>
        <v>월섬 (II)</v>
      </c>
      <c r="H4476" s="1" t="str" cm="1">
        <f t="array" ref="H4476">IF(AND(ISNUMBER(FIND(".stages.",C4476)),_xlfn.LAMBDA(_xlpm.x,OR(_xlpm.x="m",_xlpm.x="s",_xlpm.x="+"))(RIGHT(E4476,1))),SUBSTITUTE(SUBSTITUTE(SUBSTITUTE(E4476,"m","분 "),"s","초"),"분 +","분+"),"")</f>
        <v/>
      </c>
      <c r="I4476" s="1" t="str">
        <f t="shared" si="69"/>
        <v>월섬 (II)</v>
      </c>
      <c r="K4476" s="1" t="str">
        <f>IFERROR(MATCH(C4476,_xlfn.ANCHORARRAY(whitespace!$C$1),0),"")</f>
        <v/>
      </c>
    </row>
    <row r="4477" spans="1:11" x14ac:dyDescent="0.45">
      <c r="A4477" s="1" t="s">
        <v>6504</v>
      </c>
      <c r="B4477" s="1" t="s">
        <v>26310</v>
      </c>
      <c r="C4477" s="1" t="s">
        <v>6505</v>
      </c>
      <c r="E4477" s="1" t="s">
        <v>6500</v>
      </c>
      <c r="F4477" s="1" t="s">
        <v>31275</v>
      </c>
      <c r="G4477" s="1" t="str">
        <f>IFERROR(VLOOKUP(A4477,Merge!$C$2:$D$6078,2,FALSE),"")</f>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H4477" s="1" t="str" cm="1">
        <f t="array" ref="H4477">IF(AND(ISNUMBER(FIND(".stages.",C4477)),_xlfn.LAMBDA(_xlpm.x,OR(_xlpm.x="m",_xlpm.x="s",_xlpm.x="+"))(RIGHT(E4477,1))),SUBSTITUTE(SUBSTITUTE(SUBSTITUTE(E4477,"m","분 "),"s","초"),"분 +","분+"),"")</f>
        <v/>
      </c>
      <c r="I4477" s="1" t="str">
        <f t="shared" si="69"/>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K4477" s="1">
        <f>IFERROR(MATCH(C4477,_xlfn.ANCHORARRAY(whitespace!$C$1),0),"")</f>
        <v>6</v>
      </c>
    </row>
    <row r="4478" spans="1:11" x14ac:dyDescent="0.45">
      <c r="A4478" s="1" t="s">
        <v>6506</v>
      </c>
      <c r="B4478" s="1" t="s">
        <v>26310</v>
      </c>
      <c r="C4478" s="1" t="s">
        <v>6507</v>
      </c>
      <c r="E4478" s="1" t="s">
        <v>6508</v>
      </c>
      <c r="F4478" s="1" t="s">
        <v>22695</v>
      </c>
      <c r="G4478" s="1" t="str">
        <f>IFERROR(VLOOKUP(A4478,Merge!$C$2:$D$6078,2,FALSE),"")</f>
        <v>월섬 (III)</v>
      </c>
      <c r="H4478" s="1" t="str" cm="1">
        <f t="array" ref="H4478">IF(AND(ISNUMBER(FIND(".stages.",C4478)),_xlfn.LAMBDA(_xlpm.x,OR(_xlpm.x="m",_xlpm.x="s",_xlpm.x="+"))(RIGHT(E4478,1))),SUBSTITUTE(SUBSTITUTE(SUBSTITUTE(E4478,"m","분 "),"s","초"),"분 +","분+"),"")</f>
        <v/>
      </c>
      <c r="I4478" s="1" t="str">
        <f t="shared" si="69"/>
        <v>월섬 (III)</v>
      </c>
      <c r="K4478" s="1" t="str">
        <f>IFERROR(MATCH(C4478,_xlfn.ANCHORARRAY(whitespace!$C$1),0),"")</f>
        <v/>
      </c>
    </row>
    <row r="4479" spans="1:11" x14ac:dyDescent="0.45">
      <c r="A4479" s="1" t="s">
        <v>6509</v>
      </c>
      <c r="B4479" s="1" t="s">
        <v>26310</v>
      </c>
      <c r="C4479" s="1" t="s">
        <v>6510</v>
      </c>
      <c r="E4479" s="1" t="s">
        <v>6500</v>
      </c>
      <c r="F4479" s="1" t="s">
        <v>31275</v>
      </c>
      <c r="G4479" s="1" t="str">
        <f>IFERROR(VLOOKUP(A4479,Merge!$C$2:$D$6078,2,FALSE),"")</f>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H4479" s="1" t="str" cm="1">
        <f t="array" ref="H4479">IF(AND(ISNUMBER(FIND(".stages.",C4479)),_xlfn.LAMBDA(_xlpm.x,OR(_xlpm.x="m",_xlpm.x="s",_xlpm.x="+"))(RIGHT(E4479,1))),SUBSTITUTE(SUBSTITUTE(SUBSTITUTE(E4479,"m","분 "),"s","초"),"분 +","분+"),"")</f>
        <v/>
      </c>
      <c r="I4479" s="1" t="str">
        <f t="shared" si="69"/>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K4479" s="1">
        <f>IFERROR(MATCH(C4479,_xlfn.ANCHORARRAY(whitespace!$C$1),0),"")</f>
        <v>7</v>
      </c>
    </row>
    <row r="4480" spans="1:11" x14ac:dyDescent="0.45">
      <c r="A4480" s="1" t="s">
        <v>6511</v>
      </c>
      <c r="B4480" s="1" t="s">
        <v>26310</v>
      </c>
      <c r="C4480" s="1" t="s">
        <v>6512</v>
      </c>
      <c r="E4480" s="1" t="s">
        <v>6513</v>
      </c>
      <c r="F4480" s="1" t="s">
        <v>22696</v>
      </c>
      <c r="G4480" s="1" t="str">
        <f>IFERROR(VLOOKUP(A4480,Merge!$C$2:$D$6078,2,FALSE),"")</f>
        <v>월섬 (IV)</v>
      </c>
      <c r="H4480" s="1" t="str" cm="1">
        <f t="array" ref="H4480">IF(AND(ISNUMBER(FIND(".stages.",C4480)),_xlfn.LAMBDA(_xlpm.x,OR(_xlpm.x="m",_xlpm.x="s",_xlpm.x="+"))(RIGHT(E4480,1))),SUBSTITUTE(SUBSTITUTE(SUBSTITUTE(E4480,"m","분 "),"s","초"),"분 +","분+"),"")</f>
        <v/>
      </c>
      <c r="I4480" s="1" t="str">
        <f t="shared" si="69"/>
        <v>월섬 (IV)</v>
      </c>
      <c r="K4480" s="1" t="str">
        <f>IFERROR(MATCH(C4480,_xlfn.ANCHORARRAY(whitespace!$C$1),0),"")</f>
        <v/>
      </c>
    </row>
    <row r="4481" spans="1:11" x14ac:dyDescent="0.45">
      <c r="A4481" s="1" t="s">
        <v>6514</v>
      </c>
      <c r="B4481" s="1" t="s">
        <v>26310</v>
      </c>
      <c r="C4481" s="1" t="s">
        <v>6515</v>
      </c>
      <c r="E4481" s="1" t="s">
        <v>6500</v>
      </c>
      <c r="F4481" s="1" t="s">
        <v>31275</v>
      </c>
      <c r="G4481" s="1" t="str">
        <f>IFERROR(VLOOKUP(A4481,Merge!$C$2:$D$6078,2,FALSE),"")</f>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H4481" s="1" t="str" cm="1">
        <f t="array" ref="H4481">IF(AND(ISNUMBER(FIND(".stages.",C4481)),_xlfn.LAMBDA(_xlpm.x,OR(_xlpm.x="m",_xlpm.x="s",_xlpm.x="+"))(RIGHT(E4481,1))),SUBSTITUTE(SUBSTITUTE(SUBSTITUTE(E4481,"m","분 "),"s","초"),"분 +","분+"),"")</f>
        <v/>
      </c>
      <c r="I4481" s="1" t="str">
        <f t="shared" si="69"/>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K4481" s="1">
        <f>IFERROR(MATCH(C4481,_xlfn.ANCHORARRAY(whitespace!$C$1),0),"")</f>
        <v>8</v>
      </c>
    </row>
    <row r="4482" spans="1:11" x14ac:dyDescent="0.45">
      <c r="A4482" s="1" t="s">
        <v>6516</v>
      </c>
      <c r="B4482" s="1" t="s">
        <v>26310</v>
      </c>
      <c r="C4482" s="1" t="s">
        <v>6517</v>
      </c>
      <c r="E4482" s="1" t="s">
        <v>6518</v>
      </c>
      <c r="F4482" s="1" t="s">
        <v>22697</v>
      </c>
      <c r="G4482" s="1" t="str">
        <f>IFERROR(VLOOKUP(A4482,Merge!$C$2:$D$6078,2,FALSE),"")</f>
        <v>월섬 (V)</v>
      </c>
      <c r="H4482" s="1" t="str" cm="1">
        <f t="array" ref="H4482">IF(AND(ISNUMBER(FIND(".stages.",C4482)),_xlfn.LAMBDA(_xlpm.x,OR(_xlpm.x="m",_xlpm.x="s",_xlpm.x="+"))(RIGHT(E4482,1))),SUBSTITUTE(SUBSTITUTE(SUBSTITUTE(E4482,"m","분 "),"s","초"),"분 +","분+"),"")</f>
        <v/>
      </c>
      <c r="I4482" s="1" t="str">
        <f t="shared" si="69"/>
        <v>월섬 (V)</v>
      </c>
      <c r="K4482" s="1" t="str">
        <f>IFERROR(MATCH(C4482,_xlfn.ANCHORARRAY(whitespace!$C$1),0),"")</f>
        <v/>
      </c>
    </row>
    <row r="4483" spans="1:11" x14ac:dyDescent="0.45">
      <c r="A4483" s="1" t="s">
        <v>6519</v>
      </c>
      <c r="B4483" s="1" t="s">
        <v>26310</v>
      </c>
      <c r="C4483" s="1" t="s">
        <v>6520</v>
      </c>
      <c r="E4483" s="1" t="s">
        <v>6500</v>
      </c>
      <c r="F4483" s="1" t="s">
        <v>31275</v>
      </c>
      <c r="G4483" s="1" t="str">
        <f>IFERROR(VLOOKUP(A4483,Merge!$C$2:$D$6078,2,FALSE),"")</f>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H4483" s="1" t="str" cm="1">
        <f t="array" ref="H4483">IF(AND(ISNUMBER(FIND(".stages.",C4483)),_xlfn.LAMBDA(_xlpm.x,OR(_xlpm.x="m",_xlpm.x="s",_xlpm.x="+"))(RIGHT(E4483,1))),SUBSTITUTE(SUBSTITUTE(SUBSTITUTE(E4483,"m","분 "),"s","초"),"분 +","분+"),"")</f>
        <v/>
      </c>
      <c r="I4483" s="1" t="str">
        <f t="shared" ref="I4483:I4546" si="70">IF(H4483="",G4483,H4483)</f>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K4483" s="1">
        <f>IFERROR(MATCH(C4483,_xlfn.ANCHORARRAY(whitespace!$C$1),0),"")</f>
        <v>9</v>
      </c>
    </row>
    <row r="4484" spans="1:11" x14ac:dyDescent="0.45">
      <c r="A4484" s="1" t="s">
        <v>6521</v>
      </c>
      <c r="B4484" s="1" t="s">
        <v>26310</v>
      </c>
      <c r="C4484" s="1" t="s">
        <v>6522</v>
      </c>
      <c r="E4484" s="1" t="s">
        <v>6523</v>
      </c>
      <c r="F4484" s="1" t="s">
        <v>22698</v>
      </c>
      <c r="G4484" s="1" t="str">
        <f>IFERROR(VLOOKUP(A4484,Merge!$C$2:$D$6078,2,FALSE),"")</f>
        <v>월섬 (VI)</v>
      </c>
      <c r="H4484" s="1" t="str" cm="1">
        <f t="array" ref="H4484">IF(AND(ISNUMBER(FIND(".stages.",C4484)),_xlfn.LAMBDA(_xlpm.x,OR(_xlpm.x="m",_xlpm.x="s",_xlpm.x="+"))(RIGHT(E4484,1))),SUBSTITUTE(SUBSTITUTE(SUBSTITUTE(E4484,"m","분 "),"s","초"),"분 +","분+"),"")</f>
        <v/>
      </c>
      <c r="I4484" s="1" t="str">
        <f t="shared" si="70"/>
        <v>월섬 (VI)</v>
      </c>
      <c r="K4484" s="1" t="str">
        <f>IFERROR(MATCH(C4484,_xlfn.ANCHORARRAY(whitespace!$C$1),0),"")</f>
        <v/>
      </c>
    </row>
    <row r="4485" spans="1:11" x14ac:dyDescent="0.45">
      <c r="A4485" s="1" t="s">
        <v>6524</v>
      </c>
      <c r="B4485" s="1" t="s">
        <v>26310</v>
      </c>
      <c r="C4485" s="1" t="s">
        <v>6525</v>
      </c>
      <c r="E4485" s="1" t="s">
        <v>6500</v>
      </c>
      <c r="F4485" s="1" t="s">
        <v>31275</v>
      </c>
      <c r="G4485" s="1" t="str">
        <f>IFERROR(VLOOKUP(A4485,Merge!$C$2:$D$6078,2,FALSE),"")</f>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H4485" s="1" t="str" cm="1">
        <f t="array" ref="H4485">IF(AND(ISNUMBER(FIND(".stages.",C4485)),_xlfn.LAMBDA(_xlpm.x,OR(_xlpm.x="m",_xlpm.x="s",_xlpm.x="+"))(RIGHT(E4485,1))),SUBSTITUTE(SUBSTITUTE(SUBSTITUTE(E4485,"m","분 "),"s","초"),"분 +","분+"),"")</f>
        <v/>
      </c>
      <c r="I4485" s="1" t="str">
        <f t="shared" si="70"/>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K4485" s="1">
        <f>IFERROR(MATCH(C4485,_xlfn.ANCHORARRAY(whitespace!$C$1),0),"")</f>
        <v>10</v>
      </c>
    </row>
    <row r="4486" spans="1:11" x14ac:dyDescent="0.45">
      <c r="A4486" s="1" t="s">
        <v>6526</v>
      </c>
      <c r="B4486" s="1" t="s">
        <v>26310</v>
      </c>
      <c r="C4486" s="1" t="s">
        <v>6527</v>
      </c>
      <c r="E4486" s="1" t="s">
        <v>6528</v>
      </c>
      <c r="F4486" s="1" t="s">
        <v>22699</v>
      </c>
      <c r="G4486" s="1" t="str">
        <f>IFERROR(VLOOKUP(A4486,Merge!$C$2:$D$6078,2,FALSE),"")</f>
        <v>월섬 (VII)</v>
      </c>
      <c r="H4486" s="1" t="str" cm="1">
        <f t="array" ref="H4486">IF(AND(ISNUMBER(FIND(".stages.",C4486)),_xlfn.LAMBDA(_xlpm.x,OR(_xlpm.x="m",_xlpm.x="s",_xlpm.x="+"))(RIGHT(E4486,1))),SUBSTITUTE(SUBSTITUTE(SUBSTITUTE(E4486,"m","분 "),"s","초"),"분 +","분+"),"")</f>
        <v/>
      </c>
      <c r="I4486" s="1" t="str">
        <f t="shared" si="70"/>
        <v>월섬 (VII)</v>
      </c>
      <c r="K4486" s="1" t="str">
        <f>IFERROR(MATCH(C4486,_xlfn.ANCHORARRAY(whitespace!$C$1),0),"")</f>
        <v/>
      </c>
    </row>
    <row r="4487" spans="1:11" x14ac:dyDescent="0.45">
      <c r="A4487" s="1" t="s">
        <v>6529</v>
      </c>
      <c r="B4487" s="1" t="s">
        <v>26310</v>
      </c>
      <c r="C4487" s="1" t="s">
        <v>6530</v>
      </c>
      <c r="E4487" s="1" t="s">
        <v>6500</v>
      </c>
      <c r="F4487" s="1" t="s">
        <v>31275</v>
      </c>
      <c r="G4487" s="1" t="str">
        <f>IFERROR(VLOOKUP(A4487,Merge!$C$2:$D$6078,2,FALSE),"")</f>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H4487" s="1" t="str" cm="1">
        <f t="array" ref="H4487">IF(AND(ISNUMBER(FIND(".stages.",C4487)),_xlfn.LAMBDA(_xlpm.x,OR(_xlpm.x="m",_xlpm.x="s",_xlpm.x="+"))(RIGHT(E4487,1))),SUBSTITUTE(SUBSTITUTE(SUBSTITUTE(E4487,"m","분 "),"s","초"),"분 +","분+"),"")</f>
        <v/>
      </c>
      <c r="I4487" s="1" t="str">
        <f t="shared" si="70"/>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K4487" s="1">
        <f>IFERROR(MATCH(C4487,_xlfn.ANCHORARRAY(whitespace!$C$1),0),"")</f>
        <v>11</v>
      </c>
    </row>
    <row r="4488" spans="1:11" x14ac:dyDescent="0.45">
      <c r="A4488" s="1" t="s">
        <v>6531</v>
      </c>
      <c r="B4488" s="1" t="s">
        <v>26310</v>
      </c>
      <c r="C4488" s="1" t="s">
        <v>6532</v>
      </c>
      <c r="E4488" s="1" t="s">
        <v>6533</v>
      </c>
      <c r="F4488" s="1" t="s">
        <v>22700</v>
      </c>
      <c r="G4488" s="1" t="str">
        <f>IFERROR(VLOOKUP(A4488,Merge!$C$2:$D$6078,2,FALSE),"")</f>
        <v>월섬 (VIII)</v>
      </c>
      <c r="H4488" s="1" t="str" cm="1">
        <f t="array" ref="H4488">IF(AND(ISNUMBER(FIND(".stages.",C4488)),_xlfn.LAMBDA(_xlpm.x,OR(_xlpm.x="m",_xlpm.x="s",_xlpm.x="+"))(RIGHT(E4488,1))),SUBSTITUTE(SUBSTITUTE(SUBSTITUTE(E4488,"m","분 "),"s","초"),"분 +","분+"),"")</f>
        <v/>
      </c>
      <c r="I4488" s="1" t="str">
        <f t="shared" si="70"/>
        <v>월섬 (VIII)</v>
      </c>
      <c r="K4488" s="1" t="str">
        <f>IFERROR(MATCH(C4488,_xlfn.ANCHORARRAY(whitespace!$C$1),0),"")</f>
        <v/>
      </c>
    </row>
    <row r="4489" spans="1:11" x14ac:dyDescent="0.45">
      <c r="A4489" s="1" t="s">
        <v>6534</v>
      </c>
      <c r="B4489" s="1" t="s">
        <v>26310</v>
      </c>
      <c r="C4489" s="1" t="s">
        <v>6535</v>
      </c>
      <c r="E4489" s="1" t="s">
        <v>6500</v>
      </c>
      <c r="F4489" s="1" t="s">
        <v>31275</v>
      </c>
      <c r="G4489" s="1" t="str">
        <f>IFERROR(VLOOKUP(A4489,Merge!$C$2:$D$6078,2,FALSE),"")</f>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H4489" s="1" t="str" cm="1">
        <f t="array" ref="H4489">IF(AND(ISNUMBER(FIND(".stages.",C4489)),_xlfn.LAMBDA(_xlpm.x,OR(_xlpm.x="m",_xlpm.x="s",_xlpm.x="+"))(RIGHT(E4489,1))),SUBSTITUTE(SUBSTITUTE(SUBSTITUTE(E4489,"m","분 "),"s","초"),"분 +","분+"),"")</f>
        <v/>
      </c>
      <c r="I4489" s="1" t="str">
        <f t="shared" si="70"/>
        <v xml:space="preserve">사무라이가 에너지를 집중시킨 뒤 허공을 베어, 천천히 날아가는 응축된 에너지 발사체를 만들어냅니다. 발사체가 대상에 접촉하면 폭발해 천의 참격이 담긴 폭풍이 되어 대량의 출혈을 일으킵니다. 이능력을 향상시키면 대상의 출혈시간을 늘리고 베기횟수가 늘어나며 재사용 시간과 비용을 줄인다. </v>
      </c>
      <c r="K4489" s="1">
        <f>IFERROR(MATCH(C4489,_xlfn.ANCHORARRAY(whitespace!$C$1),0),"")</f>
        <v>12</v>
      </c>
    </row>
    <row r="4490" spans="1:11" x14ac:dyDescent="0.45">
      <c r="A4490" s="1" t="s">
        <v>6536</v>
      </c>
      <c r="B4490" s="1" t="s">
        <v>26310</v>
      </c>
      <c r="C4490" s="1" t="s">
        <v>6537</v>
      </c>
      <c r="E4490" s="1" t="s">
        <v>6538</v>
      </c>
      <c r="F4490" s="1" t="s">
        <v>22701</v>
      </c>
      <c r="G4490" s="1" t="str">
        <f>IFERROR(VLOOKUP(A4490,Merge!$C$2:$D$6078,2,FALSE),"")</f>
        <v>월섬 (IX)</v>
      </c>
      <c r="H4490" s="1" t="str" cm="1">
        <f t="array" ref="H4490">IF(AND(ISNUMBER(FIND(".stages.",C4490)),_xlfn.LAMBDA(_xlpm.x,OR(_xlpm.x="m",_xlpm.x="s",_xlpm.x="+"))(RIGHT(E4490,1))),SUBSTITUTE(SUBSTITUTE(SUBSTITUTE(E4490,"m","분 "),"s","초"),"분 +","분+"),"")</f>
        <v/>
      </c>
      <c r="I4490" s="1" t="str">
        <f t="shared" si="70"/>
        <v>월섬 (IX)</v>
      </c>
      <c r="K4490" s="1" t="str">
        <f>IFERROR(MATCH(C4490,_xlfn.ANCHORARRAY(whitespace!$C$1),0),"")</f>
        <v/>
      </c>
    </row>
    <row r="4491" spans="1:11" x14ac:dyDescent="0.45">
      <c r="A4491" s="1" t="s">
        <v>6539</v>
      </c>
      <c r="B4491" s="1" t="s">
        <v>26310</v>
      </c>
      <c r="C4491" s="1" t="s">
        <v>6540</v>
      </c>
      <c r="E4491" s="1" t="s">
        <v>6490</v>
      </c>
      <c r="F4491" s="1" t="s">
        <v>22691</v>
      </c>
      <c r="G4491" s="1" t="str">
        <f>IFERROR(VLOOKUP(A4491,Merge!$C$2:$D$6078,2,FALSE),"")</f>
        <v>사무라이가 에너지를 집중시킨 뒤 허공을 베어, 천천히 날아가는 응축된 에너지 발사체를 만들어냅니다. 발사체가 대상에 접촉하면 폭발해 천의 참격이 담긴 폭풍이 되어 대량의 출혈을 일으킵니다.</v>
      </c>
      <c r="H4491" s="1" t="str" cm="1">
        <f t="array" ref="H4491">IF(AND(ISNUMBER(FIND(".stages.",C4491)),_xlfn.LAMBDA(_xlpm.x,OR(_xlpm.x="m",_xlpm.x="s",_xlpm.x="+"))(RIGHT(E4491,1))),SUBSTITUTE(SUBSTITUTE(SUBSTITUTE(E4491,"m","분 "),"s","초"),"분 +","분+"),"")</f>
        <v/>
      </c>
      <c r="I4491" s="1" t="str">
        <f t="shared" si="70"/>
        <v>사무라이가 에너지를 집중시킨 뒤 허공을 베어, 천천히 날아가는 응축된 에너지 발사체를 만들어냅니다. 발사체가 대상에 접촉하면 폭발해 천의 참격이 담긴 폭풍이 되어 대량의 출혈을 일으킵니다.</v>
      </c>
      <c r="K4491" s="1" t="str">
        <f>IFERROR(MATCH(C4491,_xlfn.ANCHORARRAY(whitespace!$C$1),0),"")</f>
        <v/>
      </c>
    </row>
    <row r="4492" spans="1:11" x14ac:dyDescent="0.45">
      <c r="A4492" s="1" t="s">
        <v>6541</v>
      </c>
      <c r="B4492" s="1" t="s">
        <v>26310</v>
      </c>
      <c r="C4492" s="1" t="s">
        <v>6542</v>
      </c>
      <c r="E4492" s="1" t="s">
        <v>6543</v>
      </c>
      <c r="F4492" s="1" t="s">
        <v>22702</v>
      </c>
      <c r="G4492" s="1" t="str">
        <f>IFERROR(VLOOKUP(A4492,Merge!$C$2:$D$6078,2,FALSE),"")</f>
        <v>그림자 스텝</v>
      </c>
      <c r="H4492" s="1" t="str" cm="1">
        <f t="array" ref="H4492">IF(AND(ISNUMBER(FIND(".stages.",C4492)),_xlfn.LAMBDA(_xlpm.x,OR(_xlpm.x="m",_xlpm.x="s",_xlpm.x="+"))(RIGHT(E4492,1))),SUBSTITUTE(SUBSTITUTE(SUBSTITUTE(E4492,"m","분 "),"s","초"),"분 +","분+"),"")</f>
        <v/>
      </c>
      <c r="I4492" s="1" t="str">
        <f t="shared" si="70"/>
        <v>그림자 스텝</v>
      </c>
      <c r="K4492" s="1" t="str">
        <f>IFERROR(MATCH(C4492,_xlfn.ANCHORARRAY(whitespace!$C$1),0),"")</f>
        <v/>
      </c>
    </row>
    <row r="4493" spans="1:11" x14ac:dyDescent="0.45">
      <c r="A4493" s="1" t="s">
        <v>6544</v>
      </c>
      <c r="B4493" s="1" t="s">
        <v>26310</v>
      </c>
      <c r="C4493" s="1" t="s">
        <v>6545</v>
      </c>
      <c r="E4493" s="1" t="s">
        <v>6546</v>
      </c>
      <c r="F4493" s="1" t="s">
        <v>22703</v>
      </c>
      <c r="G4493" s="1" t="str">
        <f>IFERROR(VLOOKUP(A4493,Merge!$C$2:$D$6078,2,FALSE),"")</f>
        <v>그림자를 통해 이동하면 즉시 가까운 위치에 다시 나타난다.</v>
      </c>
      <c r="H4493" s="1" t="str" cm="1">
        <f t="array" ref="H4493">IF(AND(ISNUMBER(FIND(".stages.",C4493)),_xlfn.LAMBDA(_xlpm.x,OR(_xlpm.x="m",_xlpm.x="s",_xlpm.x="+"))(RIGHT(E4493,1))),SUBSTITUTE(SUBSTITUTE(SUBSTITUTE(E4493,"m","분 "),"s","초"),"분 +","분+"),"")</f>
        <v/>
      </c>
      <c r="I4493" s="1" t="str">
        <f t="shared" si="70"/>
        <v>그림자를 통해 이동하면 즉시 가까운 위치에 다시 나타난다.</v>
      </c>
      <c r="K4493" s="1" t="str">
        <f>IFERROR(MATCH(C4493,_xlfn.ANCHORARRAY(whitespace!$C$1),0),"")</f>
        <v/>
      </c>
    </row>
    <row r="4494" spans="1:11" x14ac:dyDescent="0.45">
      <c r="A4494" s="1" t="s">
        <v>20651</v>
      </c>
      <c r="B4494" s="1" t="s">
        <v>10478</v>
      </c>
      <c r="C4494" s="1" t="s">
        <v>6547</v>
      </c>
      <c r="E4494" s="1" t="s">
        <v>6548</v>
      </c>
      <c r="F4494" s="1" t="s">
        <v>20652</v>
      </c>
      <c r="G4494" s="1" t="str">
        <f>IFERROR(VLOOKUP(A4494,Merge!$C$2:$D$6078,2,FALSE),"")</f>
        <v>이그니션 샷</v>
      </c>
      <c r="H4494" s="1" t="str" cm="1">
        <f t="array" ref="H4494">IF(AND(ISNUMBER(FIND(".stages.",C4494)),_xlfn.LAMBDA(_xlpm.x,OR(_xlpm.x="m",_xlpm.x="s",_xlpm.x="+"))(RIGHT(E4494,1))),SUBSTITUTE(SUBSTITUTE(SUBSTITUTE(E4494,"m","분 "),"s","초"),"분 +","분+"),"")</f>
        <v/>
      </c>
      <c r="I4494" s="1" t="str">
        <f t="shared" si="70"/>
        <v>이그니션 샷</v>
      </c>
      <c r="K4494" s="1" t="str">
        <f>IFERROR(MATCH(C4494,_xlfn.ANCHORARRAY(whitespace!$C$1),0),"")</f>
        <v/>
      </c>
    </row>
    <row r="4495" spans="1:11" x14ac:dyDescent="0.45">
      <c r="A4495" s="1" t="s">
        <v>20653</v>
      </c>
      <c r="B4495" s="1" t="s">
        <v>10478</v>
      </c>
      <c r="C4495" s="1" t="s">
        <v>6549</v>
      </c>
      <c r="E4495" s="1" t="s">
        <v>6548</v>
      </c>
      <c r="F4495" s="1" t="s">
        <v>20652</v>
      </c>
      <c r="G4495" s="1" t="str">
        <f>IFERROR(VLOOKUP(A4495,Merge!$C$2:$D$6078,2,FALSE),"")</f>
        <v>이그니션 샷</v>
      </c>
      <c r="H4495" s="1" t="str" cm="1">
        <f t="array" ref="H4495">IF(AND(ISNUMBER(FIND(".stages.",C4495)),_xlfn.LAMBDA(_xlpm.x,OR(_xlpm.x="m",_xlpm.x="s",_xlpm.x="+"))(RIGHT(E4495,1))),SUBSTITUTE(SUBSTITUTE(SUBSTITUTE(E4495,"m","분 "),"s","초"),"분 +","분+"),"")</f>
        <v/>
      </c>
      <c r="I4495" s="1" t="str">
        <f t="shared" si="70"/>
        <v>이그니션 샷</v>
      </c>
      <c r="K4495" s="1" t="str">
        <f>IFERROR(MATCH(C4495,_xlfn.ANCHORARRAY(whitespace!$C$1),0),"")</f>
        <v/>
      </c>
    </row>
    <row r="4496" spans="1:11" x14ac:dyDescent="0.45">
      <c r="A4496" s="1" t="s">
        <v>20654</v>
      </c>
      <c r="B4496" s="1" t="s">
        <v>10478</v>
      </c>
      <c r="C4496" s="1" t="s">
        <v>6550</v>
      </c>
      <c r="E4496" s="1" t="s">
        <v>6548</v>
      </c>
      <c r="F4496" s="1" t="s">
        <v>20652</v>
      </c>
      <c r="G4496" s="1" t="str">
        <f>IFERROR(VLOOKUP(A4496,Merge!$C$2:$D$6078,2,FALSE),"")</f>
        <v>이그니션 샷</v>
      </c>
      <c r="H4496" s="1" t="str" cm="1">
        <f t="array" ref="H4496">IF(AND(ISNUMBER(FIND(".stages.",C4496)),_xlfn.LAMBDA(_xlpm.x,OR(_xlpm.x="m",_xlpm.x="s",_xlpm.x="+"))(RIGHT(E4496,1))),SUBSTITUTE(SUBSTITUTE(SUBSTITUTE(E4496,"m","분 "),"s","초"),"분 +","분+"),"")</f>
        <v/>
      </c>
      <c r="I4496" s="1" t="str">
        <f t="shared" si="70"/>
        <v>이그니션 샷</v>
      </c>
      <c r="K4496" s="1" t="str">
        <f>IFERROR(MATCH(C4496,_xlfn.ANCHORARRAY(whitespace!$C$1),0),"")</f>
        <v/>
      </c>
    </row>
    <row r="4497" spans="1:11" x14ac:dyDescent="0.45">
      <c r="A4497" s="1" t="s">
        <v>20655</v>
      </c>
      <c r="B4497" s="1" t="s">
        <v>10478</v>
      </c>
      <c r="C4497" s="1" t="s">
        <v>6551</v>
      </c>
      <c r="E4497" s="1" t="s">
        <v>6548</v>
      </c>
      <c r="F4497" s="1" t="s">
        <v>20652</v>
      </c>
      <c r="G4497" s="1" t="str">
        <f>IFERROR(VLOOKUP(A4497,Merge!$C$2:$D$6078,2,FALSE),"")</f>
        <v>이그니션 샷</v>
      </c>
      <c r="H4497" s="1" t="str" cm="1">
        <f t="array" ref="H4497">IF(AND(ISNUMBER(FIND(".stages.",C4497)),_xlfn.LAMBDA(_xlpm.x,OR(_xlpm.x="m",_xlpm.x="s",_xlpm.x="+"))(RIGHT(E4497,1))),SUBSTITUTE(SUBSTITUTE(SUBSTITUTE(E4497,"m","분 "),"s","초"),"분 +","분+"),"")</f>
        <v/>
      </c>
      <c r="I4497" s="1" t="str">
        <f t="shared" si="70"/>
        <v>이그니션 샷</v>
      </c>
      <c r="K4497" s="1" t="str">
        <f>IFERROR(MATCH(C4497,_xlfn.ANCHORARRAY(whitespace!$C$1),0),"")</f>
        <v/>
      </c>
    </row>
    <row r="4498" spans="1:11" x14ac:dyDescent="0.45">
      <c r="A4498" s="1" t="s">
        <v>6552</v>
      </c>
      <c r="B4498" s="1" t="s">
        <v>26310</v>
      </c>
      <c r="C4498" s="1" t="s">
        <v>6553</v>
      </c>
      <c r="E4498" s="1" t="s">
        <v>6554</v>
      </c>
      <c r="F4498" s="1" t="s">
        <v>20652</v>
      </c>
      <c r="G4498" s="1" t="str">
        <f>IFERROR(VLOOKUP(A4498,Merge!$C$2:$D$6078,2,FALSE),"")</f>
        <v>이그니션 샷</v>
      </c>
      <c r="H4498" s="1" t="str" cm="1">
        <f t="array" ref="H4498">IF(AND(ISNUMBER(FIND(".stages.",C4498)),_xlfn.LAMBDA(_xlpm.x,OR(_xlpm.x="m",_xlpm.x="s",_xlpm.x="+"))(RIGHT(E4498,1))),SUBSTITUTE(SUBSTITUTE(SUBSTITUTE(E4498,"m","분 "),"s","초"),"분 +","분+"),"")</f>
        <v/>
      </c>
      <c r="I4498" s="1" t="str">
        <f t="shared" si="70"/>
        <v>이그니션 샷</v>
      </c>
      <c r="K4498" s="1" t="str">
        <f>IFERROR(MATCH(C4498,_xlfn.ANCHORARRAY(whitespace!$C$1),0),"")</f>
        <v/>
      </c>
    </row>
    <row r="4499" spans="1:11" x14ac:dyDescent="0.45">
      <c r="A4499" s="1" t="s">
        <v>6555</v>
      </c>
      <c r="B4499" s="1" t="s">
        <v>26310</v>
      </c>
      <c r="C4499" s="1" t="s">
        <v>6556</v>
      </c>
      <c r="E4499" s="1" t="s">
        <v>6557</v>
      </c>
      <c r="F4499" s="1" t="s">
        <v>22704</v>
      </c>
      <c r="G4499" s="1" t="str">
        <f>IFERROR(VLOOKUP(A4499,Merge!$C$2:$D$6078,2,FALSE),"")</f>
        <v>대상에게 화염 원소의 상을 띈 탄환을 발사해 잠시 동안 불타게 합니다.</v>
      </c>
      <c r="H4499" s="1" t="str" cm="1">
        <f t="array" ref="H4499">IF(AND(ISNUMBER(FIND(".stages.",C4499)),_xlfn.LAMBDA(_xlpm.x,OR(_xlpm.x="m",_xlpm.x="s",_xlpm.x="+"))(RIGHT(E4499,1))),SUBSTITUTE(SUBSTITUTE(SUBSTITUTE(E4499,"m","분 "),"s","초"),"분 +","분+"),"")</f>
        <v/>
      </c>
      <c r="I4499" s="1" t="str">
        <f t="shared" si="70"/>
        <v>대상에게 화염 원소의 상을 띈 탄환을 발사해 잠시 동안 불타게 합니다.</v>
      </c>
      <c r="K4499" s="1" t="str">
        <f>IFERROR(MATCH(C4499,_xlfn.ANCHORARRAY(whitespace!$C$1),0),"")</f>
        <v/>
      </c>
    </row>
    <row r="4500" spans="1:11" x14ac:dyDescent="0.45">
      <c r="A4500" s="1" t="s">
        <v>6558</v>
      </c>
      <c r="B4500" s="1" t="s">
        <v>26310</v>
      </c>
      <c r="C4500" s="1" t="s">
        <v>6559</v>
      </c>
      <c r="E4500" s="1" t="s">
        <v>6554</v>
      </c>
      <c r="F4500" s="1" t="s">
        <v>20652</v>
      </c>
      <c r="G4500" s="1" t="str">
        <f>IFERROR(VLOOKUP(A4500,Merge!$C$2:$D$6078,2,FALSE),"")</f>
        <v>이그니션 샷</v>
      </c>
      <c r="H4500" s="1" t="str" cm="1">
        <f t="array" ref="H4500">IF(AND(ISNUMBER(FIND(".stages.",C4500)),_xlfn.LAMBDA(_xlpm.x,OR(_xlpm.x="m",_xlpm.x="s",_xlpm.x="+"))(RIGHT(E4500,1))),SUBSTITUTE(SUBSTITUTE(SUBSTITUTE(E4500,"m","분 "),"s","초"),"분 +","분+"),"")</f>
        <v/>
      </c>
      <c r="I4500" s="1" t="str">
        <f t="shared" si="70"/>
        <v>이그니션 샷</v>
      </c>
      <c r="K4500" s="1" t="str">
        <f>IFERROR(MATCH(C4500,_xlfn.ANCHORARRAY(whitespace!$C$1),0),"")</f>
        <v/>
      </c>
    </row>
    <row r="4501" spans="1:11" x14ac:dyDescent="0.45">
      <c r="A4501" s="1" t="s">
        <v>6560</v>
      </c>
      <c r="B4501" s="1" t="s">
        <v>26310</v>
      </c>
      <c r="C4501" s="1" t="s">
        <v>6561</v>
      </c>
      <c r="E4501" s="1" t="s">
        <v>6557</v>
      </c>
      <c r="F4501" s="1" t="s">
        <v>22704</v>
      </c>
      <c r="G4501" s="1" t="str">
        <f>IFERROR(VLOOKUP(A4501,Merge!$C$2:$D$6078,2,FALSE),"")</f>
        <v>대상에게 화염 원소의 상을 띈 탄환을 발사해 잠시 동안 불타게 합니다.</v>
      </c>
      <c r="H4501" s="1" t="str" cm="1">
        <f t="array" ref="H4501">IF(AND(ISNUMBER(FIND(".stages.",C4501)),_xlfn.LAMBDA(_xlpm.x,OR(_xlpm.x="m",_xlpm.x="s",_xlpm.x="+"))(RIGHT(E4501,1))),SUBSTITUTE(SUBSTITUTE(SUBSTITUTE(E4501,"m","분 "),"s","초"),"분 +","분+"),"")</f>
        <v/>
      </c>
      <c r="I4501" s="1" t="str">
        <f t="shared" si="70"/>
        <v>대상에게 화염 원소의 상을 띈 탄환을 발사해 잠시 동안 불타게 합니다.</v>
      </c>
      <c r="K4501" s="1" t="str">
        <f>IFERROR(MATCH(C4501,_xlfn.ANCHORARRAY(whitespace!$C$1),0),"")</f>
        <v/>
      </c>
    </row>
    <row r="4502" spans="1:11" x14ac:dyDescent="0.45">
      <c r="A4502" s="1" t="s">
        <v>6562</v>
      </c>
      <c r="B4502" s="1" t="s">
        <v>26310</v>
      </c>
      <c r="C4502" s="1" t="s">
        <v>6563</v>
      </c>
      <c r="E4502" s="1" t="s">
        <v>6564</v>
      </c>
      <c r="F4502" s="1" t="s">
        <v>22705</v>
      </c>
      <c r="G4502" s="1" t="str">
        <f>IFERROR(VLOOKUP(A4502,Merge!$C$2:$D$6078,2,FALSE),"")</f>
        <v>이그니션 샷 (I)</v>
      </c>
      <c r="H4502" s="1" t="str" cm="1">
        <f t="array" ref="H4502">IF(AND(ISNUMBER(FIND(".stages.",C4502)),_xlfn.LAMBDA(_xlpm.x,OR(_xlpm.x="m",_xlpm.x="s",_xlpm.x="+"))(RIGHT(E4502,1))),SUBSTITUTE(SUBSTITUTE(SUBSTITUTE(E4502,"m","분 "),"s","초"),"분 +","분+"),"")</f>
        <v/>
      </c>
      <c r="I4502" s="1" t="str">
        <f t="shared" si="70"/>
        <v>이그니션 샷 (I)</v>
      </c>
      <c r="K4502" s="1" t="str">
        <f>IFERROR(MATCH(C4502,_xlfn.ANCHORARRAY(whitespace!$C$1),0),"")</f>
        <v/>
      </c>
    </row>
    <row r="4503" spans="1:11" x14ac:dyDescent="0.45">
      <c r="A4503" s="1" t="s">
        <v>6565</v>
      </c>
      <c r="B4503" s="1" t="s">
        <v>26310</v>
      </c>
      <c r="C4503" s="1" t="s">
        <v>6566</v>
      </c>
      <c r="E4503" s="1" t="s">
        <v>6567</v>
      </c>
      <c r="F4503" s="1" t="s">
        <v>22706</v>
      </c>
      <c r="G4503" s="1" t="str">
        <f>IFERROR(VLOOKUP(A4503,Merge!$C$2:$D$6078,2,FALSE),"")</f>
        <v>대상에게 화염 원소의 상을 띈 탄환을 발사해 잠시 동안 불타게 합니다. 이능력을 향상 시키면 비용과 재사용시간을 줄이며, 탄환의 데미지를 증가시킵니다. 능력을 향상시킬려면 2포인트가 필요합니다</v>
      </c>
      <c r="H4503" s="1" t="str" cm="1">
        <f t="array" ref="H4503">IF(AND(ISNUMBER(FIND(".stages.",C4503)),_xlfn.LAMBDA(_xlpm.x,OR(_xlpm.x="m",_xlpm.x="s",_xlpm.x="+"))(RIGHT(E4503,1))),SUBSTITUTE(SUBSTITUTE(SUBSTITUTE(E4503,"m","분 "),"s","초"),"분 +","분+"),"")</f>
        <v/>
      </c>
      <c r="I4503" s="1" t="str">
        <f t="shared" si="70"/>
        <v>대상에게 화염 원소의 상을 띈 탄환을 발사해 잠시 동안 불타게 합니다. 이능력을 향상 시키면 비용과 재사용시간을 줄이며, 탄환의 데미지를 증가시킵니다. 능력을 향상시킬려면 2포인트가 필요합니다</v>
      </c>
      <c r="K4503" s="1" t="str">
        <f>IFERROR(MATCH(C4503,_xlfn.ANCHORARRAY(whitespace!$C$1),0),"")</f>
        <v/>
      </c>
    </row>
    <row r="4504" spans="1:11" x14ac:dyDescent="0.45">
      <c r="A4504" s="1" t="s">
        <v>6568</v>
      </c>
      <c r="B4504" s="1" t="s">
        <v>26310</v>
      </c>
      <c r="C4504" s="1" t="s">
        <v>6569</v>
      </c>
      <c r="E4504" s="1" t="s">
        <v>6570</v>
      </c>
      <c r="F4504" s="1" t="s">
        <v>22707</v>
      </c>
      <c r="G4504" s="1" t="str">
        <f>IFERROR(VLOOKUP(A4504,Merge!$C$2:$D$6078,2,FALSE),"")</f>
        <v>이그니션 샷 (II)</v>
      </c>
      <c r="H4504" s="1" t="str" cm="1">
        <f t="array" ref="H4504">IF(AND(ISNUMBER(FIND(".stages.",C4504)),_xlfn.LAMBDA(_xlpm.x,OR(_xlpm.x="m",_xlpm.x="s",_xlpm.x="+"))(RIGHT(E4504,1))),SUBSTITUTE(SUBSTITUTE(SUBSTITUTE(E4504,"m","분 "),"s","초"),"분 +","분+"),"")</f>
        <v/>
      </c>
      <c r="I4504" s="1" t="str">
        <f t="shared" si="70"/>
        <v>이그니션 샷 (II)</v>
      </c>
      <c r="K4504" s="1" t="str">
        <f>IFERROR(MATCH(C4504,_xlfn.ANCHORARRAY(whitespace!$C$1),0),"")</f>
        <v/>
      </c>
    </row>
    <row r="4505" spans="1:11" x14ac:dyDescent="0.45">
      <c r="A4505" s="1" t="s">
        <v>6571</v>
      </c>
      <c r="B4505" s="1" t="s">
        <v>26310</v>
      </c>
      <c r="C4505" s="1" t="s">
        <v>6572</v>
      </c>
      <c r="E4505" s="1" t="s">
        <v>6567</v>
      </c>
      <c r="F4505" s="1" t="s">
        <v>22706</v>
      </c>
      <c r="G4505" s="1" t="str">
        <f>IFERROR(VLOOKUP(A4505,Merge!$C$2:$D$6078,2,FALSE),"")</f>
        <v>대상에게 화염 원소의 상을 띈 탄환을 발사해 잠시 동안 불타게 합니다. 이능력을 향상 시키면 비용과 재사용시간을 줄이며, 탄환의 데미지를 증가시킵니다. 능력을 향상시킬려면 2포인트가 필요합니다</v>
      </c>
      <c r="H4505" s="1" t="str" cm="1">
        <f t="array" ref="H4505">IF(AND(ISNUMBER(FIND(".stages.",C4505)),_xlfn.LAMBDA(_xlpm.x,OR(_xlpm.x="m",_xlpm.x="s",_xlpm.x="+"))(RIGHT(E4505,1))),SUBSTITUTE(SUBSTITUTE(SUBSTITUTE(E4505,"m","분 "),"s","초"),"분 +","분+"),"")</f>
        <v/>
      </c>
      <c r="I4505" s="1" t="str">
        <f t="shared" si="70"/>
        <v>대상에게 화염 원소의 상을 띈 탄환을 발사해 잠시 동안 불타게 합니다. 이능력을 향상 시키면 비용과 재사용시간을 줄이며, 탄환의 데미지를 증가시킵니다. 능력을 향상시킬려면 2포인트가 필요합니다</v>
      </c>
      <c r="K4505" s="1" t="str">
        <f>IFERROR(MATCH(C4505,_xlfn.ANCHORARRAY(whitespace!$C$1),0),"")</f>
        <v/>
      </c>
    </row>
    <row r="4506" spans="1:11" x14ac:dyDescent="0.45">
      <c r="A4506" s="1" t="s">
        <v>6573</v>
      </c>
      <c r="B4506" s="1" t="s">
        <v>26310</v>
      </c>
      <c r="C4506" s="1" t="s">
        <v>6574</v>
      </c>
      <c r="E4506" s="1" t="s">
        <v>6575</v>
      </c>
      <c r="F4506" s="1" t="s">
        <v>22708</v>
      </c>
      <c r="G4506" s="1" t="str">
        <f>IFERROR(VLOOKUP(A4506,Merge!$C$2:$D$6078,2,FALSE),"")</f>
        <v>이그니션 샷 (III)</v>
      </c>
      <c r="H4506" s="1" t="str" cm="1">
        <f t="array" ref="H4506">IF(AND(ISNUMBER(FIND(".stages.",C4506)),_xlfn.LAMBDA(_xlpm.x,OR(_xlpm.x="m",_xlpm.x="s",_xlpm.x="+"))(RIGHT(E4506,1))),SUBSTITUTE(SUBSTITUTE(SUBSTITUTE(E4506,"m","분 "),"s","초"),"분 +","분+"),"")</f>
        <v/>
      </c>
      <c r="I4506" s="1" t="str">
        <f t="shared" si="70"/>
        <v>이그니션 샷 (III)</v>
      </c>
      <c r="K4506" s="1" t="str">
        <f>IFERROR(MATCH(C4506,_xlfn.ANCHORARRAY(whitespace!$C$1),0),"")</f>
        <v/>
      </c>
    </row>
    <row r="4507" spans="1:11" x14ac:dyDescent="0.45">
      <c r="A4507" s="1" t="s">
        <v>6576</v>
      </c>
      <c r="B4507" s="1" t="s">
        <v>26310</v>
      </c>
      <c r="C4507" s="1" t="s">
        <v>6577</v>
      </c>
      <c r="E4507" s="1" t="s">
        <v>6557</v>
      </c>
      <c r="F4507" s="1" t="s">
        <v>22704</v>
      </c>
      <c r="G4507" s="1" t="str">
        <f>IFERROR(VLOOKUP(A4507,Merge!$C$2:$D$6078,2,FALSE),"")</f>
        <v>대상에게 화염 원소의 상을 띈 탄환을 발사해 잠시 동안 불타게 합니다.</v>
      </c>
      <c r="H4507" s="1" t="str" cm="1">
        <f t="array" ref="H4507">IF(AND(ISNUMBER(FIND(".stages.",C4507)),_xlfn.LAMBDA(_xlpm.x,OR(_xlpm.x="m",_xlpm.x="s",_xlpm.x="+"))(RIGHT(E4507,1))),SUBSTITUTE(SUBSTITUTE(SUBSTITUTE(E4507,"m","분 "),"s","초"),"분 +","분+"),"")</f>
        <v/>
      </c>
      <c r="I4507" s="1" t="str">
        <f t="shared" si="70"/>
        <v>대상에게 화염 원소의 상을 띈 탄환을 발사해 잠시 동안 불타게 합니다.</v>
      </c>
      <c r="K4507" s="1" t="str">
        <f>IFERROR(MATCH(C4507,_xlfn.ANCHORARRAY(whitespace!$C$1),0),"")</f>
        <v/>
      </c>
    </row>
    <row r="4508" spans="1:11" x14ac:dyDescent="0.45">
      <c r="A4508" s="1" t="s">
        <v>20656</v>
      </c>
      <c r="B4508" s="1" t="s">
        <v>10478</v>
      </c>
      <c r="C4508" s="1" t="s">
        <v>6578</v>
      </c>
      <c r="E4508" s="1" t="s">
        <v>6579</v>
      </c>
      <c r="F4508" s="1" t="s">
        <v>20657</v>
      </c>
      <c r="G4508" s="1" t="str">
        <f>IFERROR(VLOOKUP(A4508,Merge!$C$2:$D$6078,2,FALSE),"")</f>
        <v>프로스트 샷</v>
      </c>
      <c r="H4508" s="1" t="str" cm="1">
        <f t="array" ref="H4508">IF(AND(ISNUMBER(FIND(".stages.",C4508)),_xlfn.LAMBDA(_xlpm.x,OR(_xlpm.x="m",_xlpm.x="s",_xlpm.x="+"))(RIGHT(E4508,1))),SUBSTITUTE(SUBSTITUTE(SUBSTITUTE(E4508,"m","분 "),"s","초"),"분 +","분+"),"")</f>
        <v/>
      </c>
      <c r="I4508" s="1" t="str">
        <f t="shared" si="70"/>
        <v>프로스트 샷</v>
      </c>
      <c r="K4508" s="1" t="str">
        <f>IFERROR(MATCH(C4508,_xlfn.ANCHORARRAY(whitespace!$C$1),0),"")</f>
        <v/>
      </c>
    </row>
    <row r="4509" spans="1:11" x14ac:dyDescent="0.45">
      <c r="A4509" s="1" t="s">
        <v>6580</v>
      </c>
      <c r="B4509" s="1" t="s">
        <v>26310</v>
      </c>
      <c r="C4509" s="1" t="s">
        <v>6581</v>
      </c>
      <c r="E4509" s="1" t="s">
        <v>6579</v>
      </c>
      <c r="F4509" s="1" t="s">
        <v>20657</v>
      </c>
      <c r="G4509" s="1" t="str">
        <f>IFERROR(VLOOKUP(A4509,Merge!$C$2:$D$6078,2,FALSE),"")</f>
        <v>프로스트 샷</v>
      </c>
      <c r="H4509" s="1" t="str" cm="1">
        <f t="array" ref="H4509">IF(AND(ISNUMBER(FIND(".stages.",C4509)),_xlfn.LAMBDA(_xlpm.x,OR(_xlpm.x="m",_xlpm.x="s",_xlpm.x="+"))(RIGHT(E4509,1))),SUBSTITUTE(SUBSTITUTE(SUBSTITUTE(E4509,"m","분 "),"s","초"),"분 +","분+"),"")</f>
        <v/>
      </c>
      <c r="I4509" s="1" t="str">
        <f t="shared" si="70"/>
        <v>프로스트 샷</v>
      </c>
      <c r="K4509" s="1" t="str">
        <f>IFERROR(MATCH(C4509,_xlfn.ANCHORARRAY(whitespace!$C$1),0),"")</f>
        <v/>
      </c>
    </row>
    <row r="4510" spans="1:11" x14ac:dyDescent="0.45">
      <c r="A4510" s="1" t="s">
        <v>6582</v>
      </c>
      <c r="B4510" s="1" t="s">
        <v>26310</v>
      </c>
      <c r="C4510" s="1" t="s">
        <v>6583</v>
      </c>
      <c r="E4510" s="1" t="s">
        <v>6584</v>
      </c>
      <c r="F4510" s="1" t="s">
        <v>22709</v>
      </c>
      <c r="G4510" s="1" t="str">
        <f>IFERROR(VLOOKUP(A4510,Merge!$C$2:$D$6078,2,FALSE),"")</f>
        <v>대상에게 얼음 원소의 상을 띈 탄환을 발사해 충돌 시 산산조각 나도록 하여 추가 피해를 입힙니다. 메카노이드에게는 입히는 추가 피해가 증가하며 잠시 동안 기절시킵니다.</v>
      </c>
      <c r="H4510" s="1" t="str" cm="1">
        <f t="array" ref="H4510">IF(AND(ISNUMBER(FIND(".stages.",C4510)),_xlfn.LAMBDA(_xlpm.x,OR(_xlpm.x="m",_xlpm.x="s",_xlpm.x="+"))(RIGHT(E4510,1))),SUBSTITUTE(SUBSTITUTE(SUBSTITUTE(E4510,"m","분 "),"s","초"),"분 +","분+"),"")</f>
        <v/>
      </c>
      <c r="I4510" s="1" t="str">
        <f t="shared" si="70"/>
        <v>대상에게 얼음 원소의 상을 띈 탄환을 발사해 충돌 시 산산조각 나도록 하여 추가 피해를 입힙니다. 메카노이드에게는 입히는 추가 피해가 증가하며 잠시 동안 기절시킵니다.</v>
      </c>
      <c r="K4510" s="1" t="str">
        <f>IFERROR(MATCH(C4510,_xlfn.ANCHORARRAY(whitespace!$C$1),0),"")</f>
        <v/>
      </c>
    </row>
    <row r="4511" spans="1:11" x14ac:dyDescent="0.45">
      <c r="A4511" s="1" t="s">
        <v>6585</v>
      </c>
      <c r="B4511" s="1" t="s">
        <v>26310</v>
      </c>
      <c r="C4511" s="1" t="s">
        <v>6586</v>
      </c>
      <c r="E4511" s="1" t="s">
        <v>6579</v>
      </c>
      <c r="F4511" s="1" t="s">
        <v>20657</v>
      </c>
      <c r="G4511" s="1" t="str">
        <f>IFERROR(VLOOKUP(A4511,Merge!$C$2:$D$6078,2,FALSE),"")</f>
        <v>프로스트 샷</v>
      </c>
      <c r="H4511" s="1" t="str" cm="1">
        <f t="array" ref="H4511">IF(AND(ISNUMBER(FIND(".stages.",C4511)),_xlfn.LAMBDA(_xlpm.x,OR(_xlpm.x="m",_xlpm.x="s",_xlpm.x="+"))(RIGHT(E4511,1))),SUBSTITUTE(SUBSTITUTE(SUBSTITUTE(E4511,"m","분 "),"s","초"),"분 +","분+"),"")</f>
        <v/>
      </c>
      <c r="I4511" s="1" t="str">
        <f t="shared" si="70"/>
        <v>프로스트 샷</v>
      </c>
      <c r="K4511" s="1" t="str">
        <f>IFERROR(MATCH(C4511,_xlfn.ANCHORARRAY(whitespace!$C$1),0),"")</f>
        <v/>
      </c>
    </row>
    <row r="4512" spans="1:11" x14ac:dyDescent="0.45">
      <c r="A4512" s="1" t="s">
        <v>6587</v>
      </c>
      <c r="B4512" s="1" t="s">
        <v>26310</v>
      </c>
      <c r="C4512" s="1" t="s">
        <v>6588</v>
      </c>
      <c r="E4512" s="1" t="s">
        <v>6584</v>
      </c>
      <c r="F4512" s="1" t="s">
        <v>22709</v>
      </c>
      <c r="G4512" s="1" t="str">
        <f>IFERROR(VLOOKUP(A4512,Merge!$C$2:$D$6078,2,FALSE),"")</f>
        <v>대상에게 얼음 원소의 상을 띈 탄환을 발사해 충돌 시 산산조각 나도록 하여 추가 피해를 입힙니다. 메카노이드에게는 입히는 추가 피해가 증가하며 잠시 동안 기절시킵니다.</v>
      </c>
      <c r="H4512" s="1" t="str" cm="1">
        <f t="array" ref="H4512">IF(AND(ISNUMBER(FIND(".stages.",C4512)),_xlfn.LAMBDA(_xlpm.x,OR(_xlpm.x="m",_xlpm.x="s",_xlpm.x="+"))(RIGHT(E4512,1))),SUBSTITUTE(SUBSTITUTE(SUBSTITUTE(E4512,"m","분 "),"s","초"),"분 +","분+"),"")</f>
        <v/>
      </c>
      <c r="I4512" s="1" t="str">
        <f t="shared" si="70"/>
        <v>대상에게 얼음 원소의 상을 띈 탄환을 발사해 충돌 시 산산조각 나도록 하여 추가 피해를 입힙니다. 메카노이드에게는 입히는 추가 피해가 증가하며 잠시 동안 기절시킵니다.</v>
      </c>
      <c r="K4512" s="1" t="str">
        <f>IFERROR(MATCH(C4512,_xlfn.ANCHORARRAY(whitespace!$C$1),0),"")</f>
        <v/>
      </c>
    </row>
    <row r="4513" spans="1:11" x14ac:dyDescent="0.45">
      <c r="A4513" s="1" t="s">
        <v>6589</v>
      </c>
      <c r="B4513" s="1" t="s">
        <v>26310</v>
      </c>
      <c r="C4513" s="1" t="s">
        <v>6590</v>
      </c>
      <c r="E4513" s="1" t="s">
        <v>6591</v>
      </c>
      <c r="F4513" s="1" t="s">
        <v>22710</v>
      </c>
      <c r="G4513" s="1" t="str">
        <f>IFERROR(VLOOKUP(A4513,Merge!$C$2:$D$6078,2,FALSE),"")</f>
        <v>프로스트 샷 (I)</v>
      </c>
      <c r="H4513" s="1" t="str" cm="1">
        <f t="array" ref="H4513">IF(AND(ISNUMBER(FIND(".stages.",C4513)),_xlfn.LAMBDA(_xlpm.x,OR(_xlpm.x="m",_xlpm.x="s",_xlpm.x="+"))(RIGHT(E4513,1))),SUBSTITUTE(SUBSTITUTE(SUBSTITUTE(E4513,"m","분 "),"s","초"),"분 +","분+"),"")</f>
        <v/>
      </c>
      <c r="I4513" s="1" t="str">
        <f t="shared" si="70"/>
        <v>프로스트 샷 (I)</v>
      </c>
      <c r="K4513" s="1" t="str">
        <f>IFERROR(MATCH(C4513,_xlfn.ANCHORARRAY(whitespace!$C$1),0),"")</f>
        <v/>
      </c>
    </row>
    <row r="4514" spans="1:11" x14ac:dyDescent="0.45">
      <c r="A4514" s="1" t="s">
        <v>6592</v>
      </c>
      <c r="B4514" s="1" t="s">
        <v>26310</v>
      </c>
      <c r="C4514" s="1" t="s">
        <v>6593</v>
      </c>
      <c r="E4514" s="1" t="s">
        <v>6594</v>
      </c>
      <c r="F4514" s="1" t="s">
        <v>22711</v>
      </c>
      <c r="G4514" s="1" t="str">
        <f>IFERROR(VLOOKUP(A4514,Merge!$C$2:$D$6078,2,FALSE),"")</f>
        <v>대상에게 얼음 원소의 상을 띈 탄환을 발사해 충돌 시 산산조각 나도록 하여 추가 피해를 입힙니다. 메카노이드에게는 입히는 추가 피해가 증가하며 잠시 동안 기절시킵니다. 이능력을 향상 시키면 비용과 재사용시간 그리고 캐스팅 시간을 줄이며 디버프의 지속 시간 및 심각도 증가. 능력을 향상시킬려면 2포인트가 필요합니다</v>
      </c>
      <c r="H4514" s="1" t="str" cm="1">
        <f t="array" ref="H4514">IF(AND(ISNUMBER(FIND(".stages.",C4514)),_xlfn.LAMBDA(_xlpm.x,OR(_xlpm.x="m",_xlpm.x="s",_xlpm.x="+"))(RIGHT(E4514,1))),SUBSTITUTE(SUBSTITUTE(SUBSTITUTE(E4514,"m","분 "),"s","초"),"분 +","분+"),"")</f>
        <v/>
      </c>
      <c r="I4514" s="1" t="str">
        <f t="shared" si="70"/>
        <v>대상에게 얼음 원소의 상을 띈 탄환을 발사해 충돌 시 산산조각 나도록 하여 추가 피해를 입힙니다. 메카노이드에게는 입히는 추가 피해가 증가하며 잠시 동안 기절시킵니다. 이능력을 향상 시키면 비용과 재사용시간 그리고 캐스팅 시간을 줄이며 디버프의 지속 시간 및 심각도 증가. 능력을 향상시킬려면 2포인트가 필요합니다</v>
      </c>
      <c r="K4514" s="1" t="str">
        <f>IFERROR(MATCH(C4514,_xlfn.ANCHORARRAY(whitespace!$C$1),0),"")</f>
        <v/>
      </c>
    </row>
    <row r="4515" spans="1:11" x14ac:dyDescent="0.45">
      <c r="A4515" s="1" t="s">
        <v>6595</v>
      </c>
      <c r="B4515" s="1" t="s">
        <v>26310</v>
      </c>
      <c r="C4515" s="1" t="s">
        <v>6596</v>
      </c>
      <c r="E4515" s="1" t="s">
        <v>6597</v>
      </c>
      <c r="F4515" s="1" t="s">
        <v>22712</v>
      </c>
      <c r="G4515" s="1" t="str">
        <f>IFERROR(VLOOKUP(A4515,Merge!$C$2:$D$6078,2,FALSE),"")</f>
        <v>프로스트 샷 (II)</v>
      </c>
      <c r="H4515" s="1" t="str" cm="1">
        <f t="array" ref="H4515">IF(AND(ISNUMBER(FIND(".stages.",C4515)),_xlfn.LAMBDA(_xlpm.x,OR(_xlpm.x="m",_xlpm.x="s",_xlpm.x="+"))(RIGHT(E4515,1))),SUBSTITUTE(SUBSTITUTE(SUBSTITUTE(E4515,"m","분 "),"s","초"),"분 +","분+"),"")</f>
        <v/>
      </c>
      <c r="I4515" s="1" t="str">
        <f t="shared" si="70"/>
        <v>프로스트 샷 (II)</v>
      </c>
      <c r="K4515" s="1" t="str">
        <f>IFERROR(MATCH(C4515,_xlfn.ANCHORARRAY(whitespace!$C$1),0),"")</f>
        <v/>
      </c>
    </row>
    <row r="4516" spans="1:11" x14ac:dyDescent="0.45">
      <c r="A4516" s="1" t="s">
        <v>6598</v>
      </c>
      <c r="B4516" s="1" t="s">
        <v>26310</v>
      </c>
      <c r="C4516" s="1" t="s">
        <v>6599</v>
      </c>
      <c r="E4516" s="1" t="s">
        <v>6594</v>
      </c>
      <c r="F4516" s="1" t="s">
        <v>22711</v>
      </c>
      <c r="G4516" s="1" t="str">
        <f>IFERROR(VLOOKUP(A4516,Merge!$C$2:$D$6078,2,FALSE),"")</f>
        <v>대상에게 얼음 원소의 상을 띈 탄환을 발사해 충돌 시 산산조각 나도록 하여 추가 피해를 입힙니다. 메카노이드에게는 입히는 추가 피해가 증가하며 잠시 동안 기절시킵니다. 이능력을 향상 시키면 비용과 재사용시간 그리고 캐스팅 시간을 줄이며 디버프의 지속 시간 및 심각도 증가. 능력을 향상시킬려면 2포인트가 필요합니다</v>
      </c>
      <c r="H4516" s="1" t="str" cm="1">
        <f t="array" ref="H4516">IF(AND(ISNUMBER(FIND(".stages.",C4516)),_xlfn.LAMBDA(_xlpm.x,OR(_xlpm.x="m",_xlpm.x="s",_xlpm.x="+"))(RIGHT(E4516,1))),SUBSTITUTE(SUBSTITUTE(SUBSTITUTE(E4516,"m","분 "),"s","초"),"분 +","분+"),"")</f>
        <v/>
      </c>
      <c r="I4516" s="1" t="str">
        <f t="shared" si="70"/>
        <v>대상에게 얼음 원소의 상을 띈 탄환을 발사해 충돌 시 산산조각 나도록 하여 추가 피해를 입힙니다. 메카노이드에게는 입히는 추가 피해가 증가하며 잠시 동안 기절시킵니다. 이능력을 향상 시키면 비용과 재사용시간 그리고 캐스팅 시간을 줄이며 디버프의 지속 시간 및 심각도 증가. 능력을 향상시킬려면 2포인트가 필요합니다</v>
      </c>
      <c r="K4516" s="1" t="str">
        <f>IFERROR(MATCH(C4516,_xlfn.ANCHORARRAY(whitespace!$C$1),0),"")</f>
        <v/>
      </c>
    </row>
    <row r="4517" spans="1:11" x14ac:dyDescent="0.45">
      <c r="A4517" s="1" t="s">
        <v>6600</v>
      </c>
      <c r="B4517" s="1" t="s">
        <v>26310</v>
      </c>
      <c r="C4517" s="1" t="s">
        <v>6601</v>
      </c>
      <c r="E4517" s="1" t="s">
        <v>6602</v>
      </c>
      <c r="F4517" s="1" t="s">
        <v>22713</v>
      </c>
      <c r="G4517" s="1" t="str">
        <f>IFERROR(VLOOKUP(A4517,Merge!$C$2:$D$6078,2,FALSE),"")</f>
        <v>프로스트 샷 (III)</v>
      </c>
      <c r="H4517" s="1" t="str" cm="1">
        <f t="array" ref="H4517">IF(AND(ISNUMBER(FIND(".stages.",C4517)),_xlfn.LAMBDA(_xlpm.x,OR(_xlpm.x="m",_xlpm.x="s",_xlpm.x="+"))(RIGHT(E4517,1))),SUBSTITUTE(SUBSTITUTE(SUBSTITUTE(E4517,"m","분 "),"s","초"),"분 +","분+"),"")</f>
        <v/>
      </c>
      <c r="I4517" s="1" t="str">
        <f t="shared" si="70"/>
        <v>프로스트 샷 (III)</v>
      </c>
      <c r="K4517" s="1" t="str">
        <f>IFERROR(MATCH(C4517,_xlfn.ANCHORARRAY(whitespace!$C$1),0),"")</f>
        <v/>
      </c>
    </row>
    <row r="4518" spans="1:11" x14ac:dyDescent="0.45">
      <c r="A4518" s="1" t="s">
        <v>6603</v>
      </c>
      <c r="B4518" s="1" t="s">
        <v>26310</v>
      </c>
      <c r="C4518" s="1" t="s">
        <v>6604</v>
      </c>
      <c r="E4518" s="1" t="s">
        <v>6605</v>
      </c>
      <c r="F4518" s="1" t="s">
        <v>22714</v>
      </c>
      <c r="G4518" s="1" t="str">
        <f>IFERROR(VLOOKUP(A4518,Merge!$C$2:$D$6078,2,FALSE),"")</f>
        <v>얼음 원소에 경계의 탄환을 발사하여 적에게 천천히 디버프를 쌓게 한다. 이 총알은 또한 충돌 시 산산조각이 나며, 무장한 적과 메카노이드에 대한 보너스 피해를 입힐 뿐만 아니라 그들을 잠시 기절시킨다.</v>
      </c>
      <c r="H4518" s="1" t="str" cm="1">
        <f t="array" ref="H4518">IF(AND(ISNUMBER(FIND(".stages.",C4518)),_xlfn.LAMBDA(_xlpm.x,OR(_xlpm.x="m",_xlpm.x="s",_xlpm.x="+"))(RIGHT(E4518,1))),SUBSTITUTE(SUBSTITUTE(SUBSTITUTE(E4518,"m","분 "),"s","초"),"분 +","분+"),"")</f>
        <v/>
      </c>
      <c r="I4518" s="1" t="str">
        <f t="shared" si="70"/>
        <v>얼음 원소에 경계의 탄환을 발사하여 적에게 천천히 디버프를 쌓게 한다. 이 총알은 또한 충돌 시 산산조각이 나며, 무장한 적과 메카노이드에 대한 보너스 피해를 입힐 뿐만 아니라 그들을 잠시 기절시킨다.</v>
      </c>
      <c r="K4518" s="1" t="str">
        <f>IFERROR(MATCH(C4518,_xlfn.ANCHORARRAY(whitespace!$C$1),0),"")</f>
        <v/>
      </c>
    </row>
    <row r="4519" spans="1:11" x14ac:dyDescent="0.45">
      <c r="A4519" s="1" t="s">
        <v>20658</v>
      </c>
      <c r="B4519" s="1" t="s">
        <v>10478</v>
      </c>
      <c r="C4519" s="1" t="s">
        <v>6606</v>
      </c>
      <c r="E4519" s="1" t="s">
        <v>6607</v>
      </c>
      <c r="F4519" s="1" t="s">
        <v>20659</v>
      </c>
      <c r="G4519" s="1" t="str">
        <f>IFERROR(VLOOKUP(A4519,Merge!$C$2:$D$6078,2,FALSE),"")</f>
        <v>라이트닝 샷</v>
      </c>
      <c r="H4519" s="1" t="str" cm="1">
        <f t="array" ref="H4519">IF(AND(ISNUMBER(FIND(".stages.",C4519)),_xlfn.LAMBDA(_xlpm.x,OR(_xlpm.x="m",_xlpm.x="s",_xlpm.x="+"))(RIGHT(E4519,1))),SUBSTITUTE(SUBSTITUTE(SUBSTITUTE(E4519,"m","분 "),"s","초"),"분 +","분+"),"")</f>
        <v/>
      </c>
      <c r="I4519" s="1" t="str">
        <f t="shared" si="70"/>
        <v>라이트닝 샷</v>
      </c>
      <c r="K4519" s="1" t="str">
        <f>IFERROR(MATCH(C4519,_xlfn.ANCHORARRAY(whitespace!$C$1),0),"")</f>
        <v/>
      </c>
    </row>
    <row r="4520" spans="1:11" x14ac:dyDescent="0.45">
      <c r="A4520" s="1" t="s">
        <v>6608</v>
      </c>
      <c r="B4520" s="1" t="s">
        <v>26310</v>
      </c>
      <c r="C4520" s="1" t="s">
        <v>6609</v>
      </c>
      <c r="E4520" s="1" t="s">
        <v>6607</v>
      </c>
      <c r="F4520" s="1" t="s">
        <v>20659</v>
      </c>
      <c r="G4520" s="1" t="str">
        <f>IFERROR(VLOOKUP(A4520,Merge!$C$2:$D$6078,2,FALSE),"")</f>
        <v>라이트닝 샷</v>
      </c>
      <c r="H4520" s="1" t="str" cm="1">
        <f t="array" ref="H4520">IF(AND(ISNUMBER(FIND(".stages.",C4520)),_xlfn.LAMBDA(_xlpm.x,OR(_xlpm.x="m",_xlpm.x="s",_xlpm.x="+"))(RIGHT(E4520,1))),SUBSTITUTE(SUBSTITUTE(SUBSTITUTE(E4520,"m","분 "),"s","초"),"분 +","분+"),"")</f>
        <v/>
      </c>
      <c r="I4520" s="1" t="str">
        <f t="shared" si="70"/>
        <v>라이트닝 샷</v>
      </c>
      <c r="K4520" s="1" t="str">
        <f>IFERROR(MATCH(C4520,_xlfn.ANCHORARRAY(whitespace!$C$1),0),"")</f>
        <v/>
      </c>
    </row>
    <row r="4521" spans="1:11" x14ac:dyDescent="0.45">
      <c r="A4521" s="1" t="s">
        <v>6610</v>
      </c>
      <c r="B4521" s="1" t="s">
        <v>26310</v>
      </c>
      <c r="C4521" s="1" t="s">
        <v>6611</v>
      </c>
      <c r="E4521" s="1" t="s">
        <v>6612</v>
      </c>
      <c r="F4521" s="1" t="s">
        <v>22715</v>
      </c>
      <c r="G4521" s="1" t="str">
        <f>IFERROR(VLOOKUP(A4521,Merge!$C$2:$D$6078,2,FALSE),"")</f>
        <v>대상에게 번개 원소의 상을 띈 탄환을 발사합니다. 명중하면 대상의 에너지를 흡수해, 사격자의 스태미나와 마나 재생이 일시적으로 증가합니다.</v>
      </c>
      <c r="H4521" s="1" t="str" cm="1">
        <f t="array" ref="H4521">IF(AND(ISNUMBER(FIND(".stages.",C4521)),_xlfn.LAMBDA(_xlpm.x,OR(_xlpm.x="m",_xlpm.x="s",_xlpm.x="+"))(RIGHT(E4521,1))),SUBSTITUTE(SUBSTITUTE(SUBSTITUTE(E4521,"m","분 "),"s","초"),"분 +","분+"),"")</f>
        <v/>
      </c>
      <c r="I4521" s="1" t="str">
        <f t="shared" si="70"/>
        <v>대상에게 번개 원소의 상을 띈 탄환을 발사합니다. 명중하면 대상의 에너지를 흡수해, 사격자의 스태미나와 마나 재생이 일시적으로 증가합니다.</v>
      </c>
      <c r="K4521" s="1" t="str">
        <f>IFERROR(MATCH(C4521,_xlfn.ANCHORARRAY(whitespace!$C$1),0),"")</f>
        <v/>
      </c>
    </row>
    <row r="4522" spans="1:11" x14ac:dyDescent="0.45">
      <c r="A4522" s="1" t="s">
        <v>6613</v>
      </c>
      <c r="B4522" s="1" t="s">
        <v>26310</v>
      </c>
      <c r="C4522" s="1" t="s">
        <v>6614</v>
      </c>
      <c r="E4522" s="1" t="s">
        <v>6607</v>
      </c>
      <c r="F4522" s="1" t="s">
        <v>20659</v>
      </c>
      <c r="G4522" s="1" t="str">
        <f>IFERROR(VLOOKUP(A4522,Merge!$C$2:$D$6078,2,FALSE),"")</f>
        <v>라이트닝 샷</v>
      </c>
      <c r="H4522" s="1" t="str" cm="1">
        <f t="array" ref="H4522">IF(AND(ISNUMBER(FIND(".stages.",C4522)),_xlfn.LAMBDA(_xlpm.x,OR(_xlpm.x="m",_xlpm.x="s",_xlpm.x="+"))(RIGHT(E4522,1))),SUBSTITUTE(SUBSTITUTE(SUBSTITUTE(E4522,"m","분 "),"s","초"),"분 +","분+"),"")</f>
        <v/>
      </c>
      <c r="I4522" s="1" t="str">
        <f t="shared" si="70"/>
        <v>라이트닝 샷</v>
      </c>
      <c r="K4522" s="1" t="str">
        <f>IFERROR(MATCH(C4522,_xlfn.ANCHORARRAY(whitespace!$C$1),0),"")</f>
        <v/>
      </c>
    </row>
    <row r="4523" spans="1:11" x14ac:dyDescent="0.45">
      <c r="A4523" s="1" t="s">
        <v>6615</v>
      </c>
      <c r="B4523" s="1" t="s">
        <v>26310</v>
      </c>
      <c r="C4523" s="1" t="s">
        <v>6616</v>
      </c>
      <c r="E4523" s="1" t="s">
        <v>6612</v>
      </c>
      <c r="F4523" s="1" t="s">
        <v>22715</v>
      </c>
      <c r="G4523" s="1" t="str">
        <f>IFERROR(VLOOKUP(A4523,Merge!$C$2:$D$6078,2,FALSE),"")</f>
        <v>대상에게 번개 원소의 상을 띈 탄환을 발사합니다. 명중하면 대상의 에너지를 흡수해, 사격자의 스태미나와 마나 재생이 일시적으로 증가합니다.</v>
      </c>
      <c r="H4523" s="1" t="str" cm="1">
        <f t="array" ref="H4523">IF(AND(ISNUMBER(FIND(".stages.",C4523)),_xlfn.LAMBDA(_xlpm.x,OR(_xlpm.x="m",_xlpm.x="s",_xlpm.x="+"))(RIGHT(E4523,1))),SUBSTITUTE(SUBSTITUTE(SUBSTITUTE(E4523,"m","분 "),"s","초"),"분 +","분+"),"")</f>
        <v/>
      </c>
      <c r="I4523" s="1" t="str">
        <f t="shared" si="70"/>
        <v>대상에게 번개 원소의 상을 띈 탄환을 발사합니다. 명중하면 대상의 에너지를 흡수해, 사격자의 스태미나와 마나 재생이 일시적으로 증가합니다.</v>
      </c>
      <c r="K4523" s="1" t="str">
        <f>IFERROR(MATCH(C4523,_xlfn.ANCHORARRAY(whitespace!$C$1),0),"")</f>
        <v/>
      </c>
    </row>
    <row r="4524" spans="1:11" x14ac:dyDescent="0.45">
      <c r="A4524" s="1" t="s">
        <v>6617</v>
      </c>
      <c r="B4524" s="1" t="s">
        <v>26310</v>
      </c>
      <c r="C4524" s="1" t="s">
        <v>6618</v>
      </c>
      <c r="E4524" s="1" t="s">
        <v>6619</v>
      </c>
      <c r="F4524" s="1" t="s">
        <v>22716</v>
      </c>
      <c r="G4524" s="1" t="str">
        <f>IFERROR(VLOOKUP(A4524,Merge!$C$2:$D$6078,2,FALSE),"")</f>
        <v>라이트닝 샷 (I)</v>
      </c>
      <c r="H4524" s="1" t="str" cm="1">
        <f t="array" ref="H4524">IF(AND(ISNUMBER(FIND(".stages.",C4524)),_xlfn.LAMBDA(_xlpm.x,OR(_xlpm.x="m",_xlpm.x="s",_xlpm.x="+"))(RIGHT(E4524,1))),SUBSTITUTE(SUBSTITUTE(SUBSTITUTE(E4524,"m","분 "),"s","초"),"분 +","분+"),"")</f>
        <v/>
      </c>
      <c r="I4524" s="1" t="str">
        <f t="shared" si="70"/>
        <v>라이트닝 샷 (I)</v>
      </c>
      <c r="K4524" s="1" t="str">
        <f>IFERROR(MATCH(C4524,_xlfn.ANCHORARRAY(whitespace!$C$1),0),"")</f>
        <v/>
      </c>
    </row>
    <row r="4525" spans="1:11" x14ac:dyDescent="0.45">
      <c r="A4525" s="1" t="s">
        <v>6620</v>
      </c>
      <c r="B4525" s="1" t="s">
        <v>26310</v>
      </c>
      <c r="C4525" s="1" t="s">
        <v>6621</v>
      </c>
      <c r="E4525" s="1" t="s">
        <v>6622</v>
      </c>
      <c r="F4525" s="1" t="s">
        <v>22717</v>
      </c>
      <c r="G4525" s="1" t="str">
        <f>IFERROR(VLOOKUP(A4525,Merge!$C$2:$D$6078,2,FALSE),"")</f>
        <v>대상에게 번개 원소의 상을 띈 탄환을 발사합니다. 명중하면 대상의 에너지를 흡수해, 사격자의 스태미나와 마나 재생이 일시적으로 증가합니다. 이능력을 향상 시키면 재생된 체력과 마력의 양을 증가시키고 비용 쿨타임 캐스팅 시간을 감소시킨다.. 이능력을 향상시킬려면 3포인트가 필요하다.</v>
      </c>
      <c r="H4525" s="1" t="str" cm="1">
        <f t="array" ref="H4525">IF(AND(ISNUMBER(FIND(".stages.",C4525)),_xlfn.LAMBDA(_xlpm.x,OR(_xlpm.x="m",_xlpm.x="s",_xlpm.x="+"))(RIGHT(E4525,1))),SUBSTITUTE(SUBSTITUTE(SUBSTITUTE(E4525,"m","분 "),"s","초"),"분 +","분+"),"")</f>
        <v/>
      </c>
      <c r="I4525" s="1" t="str">
        <f t="shared" si="70"/>
        <v>대상에게 번개 원소의 상을 띈 탄환을 발사합니다. 명중하면 대상의 에너지를 흡수해, 사격자의 스태미나와 마나 재생이 일시적으로 증가합니다. 이능력을 향상 시키면 재생된 체력과 마력의 양을 증가시키고 비용 쿨타임 캐스팅 시간을 감소시킨다.. 이능력을 향상시킬려면 3포인트가 필요하다.</v>
      </c>
      <c r="K4525" s="1" t="str">
        <f>IFERROR(MATCH(C4525,_xlfn.ANCHORARRAY(whitespace!$C$1),0),"")</f>
        <v/>
      </c>
    </row>
    <row r="4526" spans="1:11" x14ac:dyDescent="0.45">
      <c r="A4526" s="1" t="s">
        <v>6623</v>
      </c>
      <c r="B4526" s="1" t="s">
        <v>26310</v>
      </c>
      <c r="C4526" s="1" t="s">
        <v>6624</v>
      </c>
      <c r="E4526" s="1" t="s">
        <v>6625</v>
      </c>
      <c r="F4526" s="1" t="s">
        <v>22718</v>
      </c>
      <c r="G4526" s="1" t="str">
        <f>IFERROR(VLOOKUP(A4526,Merge!$C$2:$D$6078,2,FALSE),"")</f>
        <v>라이트닝 샷 (II)</v>
      </c>
      <c r="H4526" s="1" t="str" cm="1">
        <f t="array" ref="H4526">IF(AND(ISNUMBER(FIND(".stages.",C4526)),_xlfn.LAMBDA(_xlpm.x,OR(_xlpm.x="m",_xlpm.x="s",_xlpm.x="+"))(RIGHT(E4526,1))),SUBSTITUTE(SUBSTITUTE(SUBSTITUTE(E4526,"m","분 "),"s","초"),"분 +","분+"),"")</f>
        <v/>
      </c>
      <c r="I4526" s="1" t="str">
        <f t="shared" si="70"/>
        <v>라이트닝 샷 (II)</v>
      </c>
      <c r="K4526" s="1" t="str">
        <f>IFERROR(MATCH(C4526,_xlfn.ANCHORARRAY(whitespace!$C$1),0),"")</f>
        <v/>
      </c>
    </row>
    <row r="4527" spans="1:11" x14ac:dyDescent="0.45">
      <c r="A4527" s="1" t="s">
        <v>6626</v>
      </c>
      <c r="B4527" s="1" t="s">
        <v>26310</v>
      </c>
      <c r="C4527" s="1" t="s">
        <v>6627</v>
      </c>
      <c r="E4527" s="1" t="s">
        <v>6622</v>
      </c>
      <c r="F4527" s="1" t="s">
        <v>22717</v>
      </c>
      <c r="G4527" s="1" t="str">
        <f>IFERROR(VLOOKUP(A4527,Merge!$C$2:$D$6078,2,FALSE),"")</f>
        <v>대상에게 번개 원소의 상을 띈 탄환을 발사합니다. 명중하면 대상의 에너지를 흡수해, 사격자의 스태미나와 마나 재생이 일시적으로 증가합니다. 이능력을 향상 시키면 재생된 체력과 마력의 양을 증가시키고 비용 쿨타임 캐스팅 시간을 감소시킨다.. 이능력을 향상시킬려면 3포인트가 필요하다.</v>
      </c>
      <c r="H4527" s="1" t="str" cm="1">
        <f t="array" ref="H4527">IF(AND(ISNUMBER(FIND(".stages.",C4527)),_xlfn.LAMBDA(_xlpm.x,OR(_xlpm.x="m",_xlpm.x="s",_xlpm.x="+"))(RIGHT(E4527,1))),SUBSTITUTE(SUBSTITUTE(SUBSTITUTE(E4527,"m","분 "),"s","초"),"분 +","분+"),"")</f>
        <v/>
      </c>
      <c r="I4527" s="1" t="str">
        <f t="shared" si="70"/>
        <v>대상에게 번개 원소의 상을 띈 탄환을 발사합니다. 명중하면 대상의 에너지를 흡수해, 사격자의 스태미나와 마나 재생이 일시적으로 증가합니다. 이능력을 향상 시키면 재생된 체력과 마력의 양을 증가시키고 비용 쿨타임 캐스팅 시간을 감소시킨다.. 이능력을 향상시킬려면 3포인트가 필요하다.</v>
      </c>
      <c r="K4527" s="1" t="str">
        <f>IFERROR(MATCH(C4527,_xlfn.ANCHORARRAY(whitespace!$C$1),0),"")</f>
        <v/>
      </c>
    </row>
    <row r="4528" spans="1:11" x14ac:dyDescent="0.45">
      <c r="A4528" s="1" t="s">
        <v>6628</v>
      </c>
      <c r="B4528" s="1" t="s">
        <v>26310</v>
      </c>
      <c r="C4528" s="1" t="s">
        <v>6629</v>
      </c>
      <c r="E4528" s="1" t="s">
        <v>6630</v>
      </c>
      <c r="F4528" s="1" t="s">
        <v>22719</v>
      </c>
      <c r="G4528" s="1" t="str">
        <f>IFERROR(VLOOKUP(A4528,Merge!$C$2:$D$6078,2,FALSE),"")</f>
        <v>라이트닝 샷 (III)</v>
      </c>
      <c r="H4528" s="1" t="str" cm="1">
        <f t="array" ref="H4528">IF(AND(ISNUMBER(FIND(".stages.",C4528)),_xlfn.LAMBDA(_xlpm.x,OR(_xlpm.x="m",_xlpm.x="s",_xlpm.x="+"))(RIGHT(E4528,1))),SUBSTITUTE(SUBSTITUTE(SUBSTITUTE(E4528,"m","분 "),"s","초"),"분 +","분+"),"")</f>
        <v/>
      </c>
      <c r="I4528" s="1" t="str">
        <f t="shared" si="70"/>
        <v>라이트닝 샷 (III)</v>
      </c>
      <c r="K4528" s="1" t="str">
        <f>IFERROR(MATCH(C4528,_xlfn.ANCHORARRAY(whitespace!$C$1),0),"")</f>
        <v/>
      </c>
    </row>
    <row r="4529" spans="1:11" x14ac:dyDescent="0.45">
      <c r="A4529" s="1" t="s">
        <v>6631</v>
      </c>
      <c r="B4529" s="1" t="s">
        <v>26310</v>
      </c>
      <c r="C4529" s="1" t="s">
        <v>6632</v>
      </c>
      <c r="E4529" s="1" t="s">
        <v>6612</v>
      </c>
      <c r="F4529" s="1" t="s">
        <v>22715</v>
      </c>
      <c r="G4529" s="1" t="str">
        <f>IFERROR(VLOOKUP(A4529,Merge!$C$2:$D$6078,2,FALSE),"")</f>
        <v>대상에게 번개 원소의 상을 띈 탄환을 발사합니다. 명중하면 대상의 에너지를 흡수해, 사격자의 스태미나와 마나 재생이 일시적으로 증가합니다.</v>
      </c>
      <c r="H4529" s="1" t="str" cm="1">
        <f t="array" ref="H4529">IF(AND(ISNUMBER(FIND(".stages.",C4529)),_xlfn.LAMBDA(_xlpm.x,OR(_xlpm.x="m",_xlpm.x="s",_xlpm.x="+"))(RIGHT(E4529,1))),SUBSTITUTE(SUBSTITUTE(SUBSTITUTE(E4529,"m","분 "),"s","초"),"분 +","분+"),"")</f>
        <v/>
      </c>
      <c r="I4529" s="1" t="str">
        <f t="shared" si="70"/>
        <v>대상에게 번개 원소의 상을 띈 탄환을 발사합니다. 명중하면 대상의 에너지를 흡수해, 사격자의 스태미나와 마나 재생이 일시적으로 증가합니다.</v>
      </c>
      <c r="K4529" s="1" t="str">
        <f>IFERROR(MATCH(C4529,_xlfn.ANCHORARRAY(whitespace!$C$1),0),"")</f>
        <v/>
      </c>
    </row>
    <row r="4530" spans="1:11" x14ac:dyDescent="0.45">
      <c r="A4530" s="1" t="s">
        <v>20660</v>
      </c>
      <c r="B4530" s="1" t="s">
        <v>10478</v>
      </c>
      <c r="C4530" s="1" t="s">
        <v>6633</v>
      </c>
      <c r="E4530" s="1" t="s">
        <v>6634</v>
      </c>
      <c r="F4530" s="1" t="s">
        <v>20659</v>
      </c>
      <c r="G4530" s="1" t="str">
        <f>IFERROR(VLOOKUP(A4530,Merge!$C$2:$D$6078,2,FALSE),"")</f>
        <v>라이트닝 샷</v>
      </c>
      <c r="H4530" s="1" t="str" cm="1">
        <f t="array" ref="H4530">IF(AND(ISNUMBER(FIND(".stages.",C4530)),_xlfn.LAMBDA(_xlpm.x,OR(_xlpm.x="m",_xlpm.x="s",_xlpm.x="+"))(RIGHT(E4530,1))),SUBSTITUTE(SUBSTITUTE(SUBSTITUTE(E4530,"m","분 "),"s","초"),"분 +","분+"),"")</f>
        <v/>
      </c>
      <c r="I4530" s="1" t="str">
        <f t="shared" si="70"/>
        <v>라이트닝 샷</v>
      </c>
      <c r="K4530" s="1" t="str">
        <f>IFERROR(MATCH(C4530,_xlfn.ANCHORARRAY(whitespace!$C$1),0),"")</f>
        <v/>
      </c>
    </row>
    <row r="4531" spans="1:11" x14ac:dyDescent="0.45">
      <c r="A4531" s="1" t="s">
        <v>6635</v>
      </c>
      <c r="B4531" s="1" t="s">
        <v>26310</v>
      </c>
      <c r="C4531" s="1" t="s">
        <v>6636</v>
      </c>
      <c r="E4531" s="1" t="s">
        <v>6634</v>
      </c>
      <c r="F4531" s="1" t="s">
        <v>22720</v>
      </c>
      <c r="G4531" s="1" t="str">
        <f>IFERROR(VLOOKUP(A4531,Merge!$C$2:$D$6078,2,FALSE),"")</f>
        <v>루센트 샷</v>
      </c>
      <c r="H4531" s="1" t="str" cm="1">
        <f t="array" ref="H4531">IF(AND(ISNUMBER(FIND(".stages.",C4531)),_xlfn.LAMBDA(_xlpm.x,OR(_xlpm.x="m",_xlpm.x="s",_xlpm.x="+"))(RIGHT(E4531,1))),SUBSTITUTE(SUBSTITUTE(SUBSTITUTE(E4531,"m","분 "),"s","초"),"분 +","분+"),"")</f>
        <v/>
      </c>
      <c r="I4531" s="1" t="str">
        <f t="shared" si="70"/>
        <v>루센트 샷</v>
      </c>
      <c r="K4531" s="1" t="str">
        <f>IFERROR(MATCH(C4531,_xlfn.ANCHORARRAY(whitespace!$C$1),0),"")</f>
        <v/>
      </c>
    </row>
    <row r="4532" spans="1:11" x14ac:dyDescent="0.45">
      <c r="A4532" s="1" t="s">
        <v>6637</v>
      </c>
      <c r="B4532" s="1" t="s">
        <v>26310</v>
      </c>
      <c r="C4532" s="1" t="s">
        <v>6638</v>
      </c>
      <c r="E4532" s="1" t="s">
        <v>6639</v>
      </c>
      <c r="F4532" s="1" t="s">
        <v>22721</v>
      </c>
      <c r="G4532" s="1" t="str">
        <f>IFERROR(VLOOKUP(A4532,Merge!$C$2:$D$6078,2,FALSE),"")</f>
        <v>대상 지점에 빛 원소의 상을 띈 탄환을 발사합니다. 탄환은 다수의 광선으로 나누어져 대상 지점을 무작위로 불태웁니다.</v>
      </c>
      <c r="H4532" s="1" t="str" cm="1">
        <f t="array" ref="H4532">IF(AND(ISNUMBER(FIND(".stages.",C4532)),_xlfn.LAMBDA(_xlpm.x,OR(_xlpm.x="m",_xlpm.x="s",_xlpm.x="+"))(RIGHT(E4532,1))),SUBSTITUTE(SUBSTITUTE(SUBSTITUTE(E4532,"m","분 "),"s","초"),"분 +","분+"),"")</f>
        <v/>
      </c>
      <c r="I4532" s="1" t="str">
        <f t="shared" si="70"/>
        <v>대상 지점에 빛 원소의 상을 띈 탄환을 발사합니다. 탄환은 다수의 광선으로 나누어져 대상 지점을 무작위로 불태웁니다.</v>
      </c>
      <c r="K4532" s="1" t="str">
        <f>IFERROR(MATCH(C4532,_xlfn.ANCHORARRAY(whitespace!$C$1),0),"")</f>
        <v/>
      </c>
    </row>
    <row r="4533" spans="1:11" x14ac:dyDescent="0.45">
      <c r="A4533" s="1" t="s">
        <v>6640</v>
      </c>
      <c r="B4533" s="1" t="s">
        <v>26310</v>
      </c>
      <c r="C4533" s="1" t="s">
        <v>6641</v>
      </c>
      <c r="E4533" s="1" t="s">
        <v>6634</v>
      </c>
      <c r="F4533" s="1" t="s">
        <v>22720</v>
      </c>
      <c r="G4533" s="1" t="str">
        <f>IFERROR(VLOOKUP(A4533,Merge!$C$2:$D$6078,2,FALSE),"")</f>
        <v>루센트 샷</v>
      </c>
      <c r="H4533" s="1" t="str" cm="1">
        <f t="array" ref="H4533">IF(AND(ISNUMBER(FIND(".stages.",C4533)),_xlfn.LAMBDA(_xlpm.x,OR(_xlpm.x="m",_xlpm.x="s",_xlpm.x="+"))(RIGHT(E4533,1))),SUBSTITUTE(SUBSTITUTE(SUBSTITUTE(E4533,"m","분 "),"s","초"),"분 +","분+"),"")</f>
        <v/>
      </c>
      <c r="I4533" s="1" t="str">
        <f t="shared" si="70"/>
        <v>루센트 샷</v>
      </c>
      <c r="K4533" s="1" t="str">
        <f>IFERROR(MATCH(C4533,_xlfn.ANCHORARRAY(whitespace!$C$1),0),"")</f>
        <v/>
      </c>
    </row>
    <row r="4534" spans="1:11" x14ac:dyDescent="0.45">
      <c r="A4534" s="1" t="s">
        <v>6642</v>
      </c>
      <c r="B4534" s="1" t="s">
        <v>26310</v>
      </c>
      <c r="C4534" s="1" t="s">
        <v>6643</v>
      </c>
      <c r="E4534" s="1" t="s">
        <v>6639</v>
      </c>
      <c r="F4534" s="1" t="s">
        <v>22721</v>
      </c>
      <c r="G4534" s="1" t="str">
        <f>IFERROR(VLOOKUP(A4534,Merge!$C$2:$D$6078,2,FALSE),"")</f>
        <v>대상 지점에 빛 원소의 상을 띈 탄환을 발사합니다. 탄환은 다수의 광선으로 나누어져 대상 지점을 무작위로 불태웁니다.</v>
      </c>
      <c r="H4534" s="1" t="str" cm="1">
        <f t="array" ref="H4534">IF(AND(ISNUMBER(FIND(".stages.",C4534)),_xlfn.LAMBDA(_xlpm.x,OR(_xlpm.x="m",_xlpm.x="s",_xlpm.x="+"))(RIGHT(E4534,1))),SUBSTITUTE(SUBSTITUTE(SUBSTITUTE(E4534,"m","분 "),"s","초"),"분 +","분+"),"")</f>
        <v/>
      </c>
      <c r="I4534" s="1" t="str">
        <f t="shared" si="70"/>
        <v>대상 지점에 빛 원소의 상을 띈 탄환을 발사합니다. 탄환은 다수의 광선으로 나누어져 대상 지점을 무작위로 불태웁니다.</v>
      </c>
      <c r="K4534" s="1" t="str">
        <f>IFERROR(MATCH(C4534,_xlfn.ANCHORARRAY(whitespace!$C$1),0),"")</f>
        <v/>
      </c>
    </row>
    <row r="4535" spans="1:11" x14ac:dyDescent="0.45">
      <c r="A4535" s="1" t="s">
        <v>6644</v>
      </c>
      <c r="B4535" s="1" t="s">
        <v>26310</v>
      </c>
      <c r="C4535" s="1" t="s">
        <v>6645</v>
      </c>
      <c r="E4535" s="1" t="s">
        <v>6646</v>
      </c>
      <c r="F4535" s="1" t="s">
        <v>22722</v>
      </c>
      <c r="G4535" s="1" t="str">
        <f>IFERROR(VLOOKUP(A4535,Merge!$C$2:$D$6078,2,FALSE),"")</f>
        <v>루센트 샷 (I)</v>
      </c>
      <c r="H4535" s="1" t="str" cm="1">
        <f t="array" ref="H4535">IF(AND(ISNUMBER(FIND(".stages.",C4535)),_xlfn.LAMBDA(_xlpm.x,OR(_xlpm.x="m",_xlpm.x="s",_xlpm.x="+"))(RIGHT(E4535,1))),SUBSTITUTE(SUBSTITUTE(SUBSTITUTE(E4535,"m","분 "),"s","초"),"분 +","분+"),"")</f>
        <v/>
      </c>
      <c r="I4535" s="1" t="str">
        <f t="shared" si="70"/>
        <v>루센트 샷 (I)</v>
      </c>
      <c r="K4535" s="1" t="str">
        <f>IFERROR(MATCH(C4535,_xlfn.ANCHORARRAY(whitespace!$C$1),0),"")</f>
        <v/>
      </c>
    </row>
    <row r="4536" spans="1:11" x14ac:dyDescent="0.45">
      <c r="A4536" s="1" t="s">
        <v>6647</v>
      </c>
      <c r="B4536" s="1" t="s">
        <v>26310</v>
      </c>
      <c r="C4536" s="1" t="s">
        <v>6648</v>
      </c>
      <c r="E4536" s="1" t="s">
        <v>6649</v>
      </c>
      <c r="F4536" s="1" t="s">
        <v>22723</v>
      </c>
      <c r="G4536" s="1" t="str">
        <f>IFERROR(VLOOKUP(A4536,Merge!$C$2:$D$6078,2,FALSE),"")</f>
        <v>대상 지점에 빛 원소의 상을 띈 탄환을 발사합니다. 탄환은 다수의 광선으로 나누어져 대상 지점을 무작위로 불태웁니다. 이능력을 향상 시키면 비용과 재사용시간 그리고 캐스팅 시간을 줄입니다. 능력을 향상시킬려면 2포인트가 필요합니다</v>
      </c>
      <c r="H4536" s="1" t="str" cm="1">
        <f t="array" ref="H4536">IF(AND(ISNUMBER(FIND(".stages.",C4536)),_xlfn.LAMBDA(_xlpm.x,OR(_xlpm.x="m",_xlpm.x="s",_xlpm.x="+"))(RIGHT(E4536,1))),SUBSTITUTE(SUBSTITUTE(SUBSTITUTE(E4536,"m","분 "),"s","초"),"분 +","분+"),"")</f>
        <v/>
      </c>
      <c r="I4536" s="1" t="str">
        <f t="shared" si="70"/>
        <v>대상 지점에 빛 원소의 상을 띈 탄환을 발사합니다. 탄환은 다수의 광선으로 나누어져 대상 지점을 무작위로 불태웁니다. 이능력을 향상 시키면 비용과 재사용시간 그리고 캐스팅 시간을 줄입니다. 능력을 향상시킬려면 2포인트가 필요합니다</v>
      </c>
      <c r="K4536" s="1" t="str">
        <f>IFERROR(MATCH(C4536,_xlfn.ANCHORARRAY(whitespace!$C$1),0),"")</f>
        <v/>
      </c>
    </row>
    <row r="4537" spans="1:11" x14ac:dyDescent="0.45">
      <c r="A4537" s="1" t="s">
        <v>6650</v>
      </c>
      <c r="B4537" s="1" t="s">
        <v>26310</v>
      </c>
      <c r="C4537" s="1" t="s">
        <v>6651</v>
      </c>
      <c r="E4537" s="1" t="s">
        <v>6652</v>
      </c>
      <c r="F4537" s="1" t="s">
        <v>22724</v>
      </c>
      <c r="G4537" s="1" t="str">
        <f>IFERROR(VLOOKUP(A4537,Merge!$C$2:$D$6078,2,FALSE),"")</f>
        <v>루센트 샷 (II)</v>
      </c>
      <c r="H4537" s="1" t="str" cm="1">
        <f t="array" ref="H4537">IF(AND(ISNUMBER(FIND(".stages.",C4537)),_xlfn.LAMBDA(_xlpm.x,OR(_xlpm.x="m",_xlpm.x="s",_xlpm.x="+"))(RIGHT(E4537,1))),SUBSTITUTE(SUBSTITUTE(SUBSTITUTE(E4537,"m","분 "),"s","초"),"분 +","분+"),"")</f>
        <v/>
      </c>
      <c r="I4537" s="1" t="str">
        <f t="shared" si="70"/>
        <v>루센트 샷 (II)</v>
      </c>
      <c r="K4537" s="1" t="str">
        <f>IFERROR(MATCH(C4537,_xlfn.ANCHORARRAY(whitespace!$C$1),0),"")</f>
        <v/>
      </c>
    </row>
    <row r="4538" spans="1:11" x14ac:dyDescent="0.45">
      <c r="A4538" s="1" t="s">
        <v>6653</v>
      </c>
      <c r="B4538" s="1" t="s">
        <v>26310</v>
      </c>
      <c r="C4538" s="1" t="s">
        <v>6654</v>
      </c>
      <c r="E4538" s="1" t="s">
        <v>6649</v>
      </c>
      <c r="F4538" s="1" t="s">
        <v>22723</v>
      </c>
      <c r="G4538" s="1" t="str">
        <f>IFERROR(VLOOKUP(A4538,Merge!$C$2:$D$6078,2,FALSE),"")</f>
        <v>대상 지점에 빛 원소의 상을 띈 탄환을 발사합니다. 탄환은 다수의 광선으로 나누어져 대상 지점을 무작위로 불태웁니다. 이능력을 향상 시키면 비용과 재사용시간 그리고 캐스팅 시간을 줄입니다. 능력을 향상시킬려면 2포인트가 필요합니다</v>
      </c>
      <c r="H4538" s="1" t="str" cm="1">
        <f t="array" ref="H4538">IF(AND(ISNUMBER(FIND(".stages.",C4538)),_xlfn.LAMBDA(_xlpm.x,OR(_xlpm.x="m",_xlpm.x="s",_xlpm.x="+"))(RIGHT(E4538,1))),SUBSTITUTE(SUBSTITUTE(SUBSTITUTE(E4538,"m","분 "),"s","초"),"분 +","분+"),"")</f>
        <v/>
      </c>
      <c r="I4538" s="1" t="str">
        <f t="shared" si="70"/>
        <v>대상 지점에 빛 원소의 상을 띈 탄환을 발사합니다. 탄환은 다수의 광선으로 나누어져 대상 지점을 무작위로 불태웁니다. 이능력을 향상 시키면 비용과 재사용시간 그리고 캐스팅 시간을 줄입니다. 능력을 향상시킬려면 2포인트가 필요합니다</v>
      </c>
      <c r="K4538" s="1" t="str">
        <f>IFERROR(MATCH(C4538,_xlfn.ANCHORARRAY(whitespace!$C$1),0),"")</f>
        <v/>
      </c>
    </row>
    <row r="4539" spans="1:11" x14ac:dyDescent="0.45">
      <c r="A4539" s="1" t="s">
        <v>6655</v>
      </c>
      <c r="B4539" s="1" t="s">
        <v>26310</v>
      </c>
      <c r="C4539" s="1" t="s">
        <v>6656</v>
      </c>
      <c r="E4539" s="1" t="s">
        <v>6657</v>
      </c>
      <c r="F4539" s="1" t="s">
        <v>22725</v>
      </c>
      <c r="G4539" s="1" t="str">
        <f>IFERROR(VLOOKUP(A4539,Merge!$C$2:$D$6078,2,FALSE),"")</f>
        <v>루센트 샷 (III)</v>
      </c>
      <c r="H4539" s="1" t="str" cm="1">
        <f t="array" ref="H4539">IF(AND(ISNUMBER(FIND(".stages.",C4539)),_xlfn.LAMBDA(_xlpm.x,OR(_xlpm.x="m",_xlpm.x="s",_xlpm.x="+"))(RIGHT(E4539,1))),SUBSTITUTE(SUBSTITUTE(SUBSTITUTE(E4539,"m","분 "),"s","초"),"분 +","분+"),"")</f>
        <v/>
      </c>
      <c r="I4539" s="1" t="str">
        <f t="shared" si="70"/>
        <v>루센트 샷 (III)</v>
      </c>
      <c r="K4539" s="1" t="str">
        <f>IFERROR(MATCH(C4539,_xlfn.ANCHORARRAY(whitespace!$C$1),0),"")</f>
        <v/>
      </c>
    </row>
    <row r="4540" spans="1:11" x14ac:dyDescent="0.45">
      <c r="A4540" s="1" t="s">
        <v>6658</v>
      </c>
      <c r="B4540" s="1" t="s">
        <v>26310</v>
      </c>
      <c r="C4540" s="1" t="s">
        <v>6659</v>
      </c>
      <c r="E4540" s="1" t="s">
        <v>6639</v>
      </c>
      <c r="F4540" s="1" t="s">
        <v>22721</v>
      </c>
      <c r="G4540" s="1" t="str">
        <f>IFERROR(VLOOKUP(A4540,Merge!$C$2:$D$6078,2,FALSE),"")</f>
        <v>대상 지점에 빛 원소의 상을 띈 탄환을 발사합니다. 탄환은 다수의 광선으로 나누어져 대상 지점을 무작위로 불태웁니다.</v>
      </c>
      <c r="H4540" s="1" t="str" cm="1">
        <f t="array" ref="H4540">IF(AND(ISNUMBER(FIND(".stages.",C4540)),_xlfn.LAMBDA(_xlpm.x,OR(_xlpm.x="m",_xlpm.x="s",_xlpm.x="+"))(RIGHT(E4540,1))),SUBSTITUTE(SUBSTITUTE(SUBSTITUTE(E4540,"m","분 "),"s","초"),"분 +","분+"),"")</f>
        <v/>
      </c>
      <c r="I4540" s="1" t="str">
        <f t="shared" si="70"/>
        <v>대상 지점에 빛 원소의 상을 띈 탄환을 발사합니다. 탄환은 다수의 광선으로 나누어져 대상 지점을 무작위로 불태웁니다.</v>
      </c>
      <c r="K4540" s="1" t="str">
        <f>IFERROR(MATCH(C4540,_xlfn.ANCHORARRAY(whitespace!$C$1),0),"")</f>
        <v/>
      </c>
    </row>
    <row r="4541" spans="1:11" x14ac:dyDescent="0.45">
      <c r="A4541" s="1" t="s">
        <v>6660</v>
      </c>
      <c r="B4541" s="1" t="s">
        <v>26310</v>
      </c>
      <c r="C4541" s="1" t="s">
        <v>6661</v>
      </c>
      <c r="E4541" s="1" t="s">
        <v>1483</v>
      </c>
      <c r="F4541" s="1" t="s">
        <v>22726</v>
      </c>
      <c r="G4541" s="1" t="str">
        <f>IFERROR(VLOOKUP(A4541,Merge!$C$2:$D$6078,2,FALSE),"")</f>
        <v>기린의 자세</v>
      </c>
      <c r="H4541" s="1" t="str" cm="1">
        <f t="array" ref="H4541">IF(AND(ISNUMBER(FIND(".stages.",C4541)),_xlfn.LAMBDA(_xlpm.x,OR(_xlpm.x="m",_xlpm.x="s",_xlpm.x="+"))(RIGHT(E4541,1))),SUBSTITUTE(SUBSTITUTE(SUBSTITUTE(E4541,"m","분 "),"s","초"),"분 +","분+"),"")</f>
        <v/>
      </c>
      <c r="I4541" s="1" t="str">
        <f t="shared" si="70"/>
        <v>기린의 자세</v>
      </c>
      <c r="K4541" s="1" t="str">
        <f>IFERROR(MATCH(C4541,_xlfn.ANCHORARRAY(whitespace!$C$1),0),"")</f>
        <v/>
      </c>
    </row>
    <row r="4542" spans="1:11" x14ac:dyDescent="0.45">
      <c r="A4542" s="1" t="s">
        <v>6662</v>
      </c>
      <c r="B4542" s="1" t="s">
        <v>26310</v>
      </c>
      <c r="C4542" s="1" t="s">
        <v>6663</v>
      </c>
      <c r="E4542" s="1" t="s">
        <v>6664</v>
      </c>
      <c r="F4542" s="1" t="s">
        <v>22727</v>
      </c>
      <c r="G4542" s="1" t="str">
        <f>IFERROR(VLOOKUP(A4542,Merge!$C$2:$D$6078,2,FALSE),"")</f>
        <v>기린의 자세를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v>
      </c>
      <c r="H4542" s="1" t="str" cm="1">
        <f t="array" ref="H4542">IF(AND(ISNUMBER(FIND(".stages.",C4542)),_xlfn.LAMBDA(_xlpm.x,OR(_xlpm.x="m",_xlpm.x="s",_xlpm.x="+"))(RIGHT(E4542,1))),SUBSTITUTE(SUBSTITUTE(SUBSTITUTE(E4542,"m","분 "),"s","초"),"분 +","분+"),"")</f>
        <v/>
      </c>
      <c r="I4542" s="1" t="str">
        <f t="shared" si="70"/>
        <v>기린의 자세를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v>
      </c>
      <c r="K4542" s="1" t="str">
        <f>IFERROR(MATCH(C4542,_xlfn.ANCHORARRAY(whitespace!$C$1),0),"")</f>
        <v/>
      </c>
    </row>
    <row r="4543" spans="1:11" x14ac:dyDescent="0.45">
      <c r="A4543" s="1" t="s">
        <v>6665</v>
      </c>
      <c r="B4543" s="1" t="s">
        <v>26310</v>
      </c>
      <c r="C4543" s="1" t="s">
        <v>6666</v>
      </c>
      <c r="E4543" s="1" t="s">
        <v>1483</v>
      </c>
      <c r="F4543" s="1" t="s">
        <v>22726</v>
      </c>
      <c r="G4543" s="1" t="str">
        <f>IFERROR(VLOOKUP(A4543,Merge!$C$2:$D$6078,2,FALSE),"")</f>
        <v>기린의 자세</v>
      </c>
      <c r="H4543" s="1" t="str" cm="1">
        <f t="array" ref="H4543">IF(AND(ISNUMBER(FIND(".stages.",C4543)),_xlfn.LAMBDA(_xlpm.x,OR(_xlpm.x="m",_xlpm.x="s",_xlpm.x="+"))(RIGHT(E4543,1))),SUBSTITUTE(SUBSTITUTE(SUBSTITUTE(E4543,"m","분 "),"s","초"),"분 +","분+"),"")</f>
        <v/>
      </c>
      <c r="I4543" s="1" t="str">
        <f t="shared" si="70"/>
        <v>기린의 자세</v>
      </c>
      <c r="K4543" s="1" t="str">
        <f>IFERROR(MATCH(C4543,_xlfn.ANCHORARRAY(whitespace!$C$1),0),"")</f>
        <v/>
      </c>
    </row>
    <row r="4544" spans="1:11" x14ac:dyDescent="0.45">
      <c r="A4544" s="1" t="s">
        <v>6667</v>
      </c>
      <c r="B4544" s="1" t="s">
        <v>26310</v>
      </c>
      <c r="C4544" s="1" t="s">
        <v>6668</v>
      </c>
      <c r="E4544" s="1" t="s">
        <v>6664</v>
      </c>
      <c r="F4544" s="1" t="s">
        <v>22728</v>
      </c>
      <c r="G4544" s="1" t="str">
        <f>IFERROR(VLOOKUP(A4544,Merge!$C$2:$D$6078,2,FALSE),"")</f>
        <v>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얻습니다.질병 및 질병에 대한 직접적인 피해에 대한 감수성이 증가하는 비용으로. 또한 식물과 동물에 친화력을 부여합니다.</v>
      </c>
      <c r="H4544" s="1" t="str" cm="1">
        <f t="array" ref="H4544">IF(AND(ISNUMBER(FIND(".stages.",C4544)),_xlfn.LAMBDA(_xlpm.x,OR(_xlpm.x="m",_xlpm.x="s",_xlpm.x="+"))(RIGHT(E4544,1))),SUBSTITUTE(SUBSTITUTE(SUBSTITUTE(E4544,"m","분 "),"s","초"),"분 +","분+"),"")</f>
        <v/>
      </c>
      <c r="I4544" s="1" t="str">
        <f t="shared" si="70"/>
        <v>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얻습니다.질병 및 질병에 대한 직접적인 피해에 대한 감수성이 증가하는 비용으로. 또한 식물과 동물에 친화력을 부여합니다.</v>
      </c>
      <c r="K4544" s="1" t="str">
        <f>IFERROR(MATCH(C4544,_xlfn.ANCHORARRAY(whitespace!$C$1),0),"")</f>
        <v/>
      </c>
    </row>
    <row r="4545" spans="1:11" x14ac:dyDescent="0.45">
      <c r="A4545" s="1" t="s">
        <v>6669</v>
      </c>
      <c r="B4545" s="1" t="s">
        <v>26310</v>
      </c>
      <c r="C4545" s="1" t="s">
        <v>6670</v>
      </c>
      <c r="E4545" s="1" t="s">
        <v>6671</v>
      </c>
      <c r="F4545" s="1" t="s">
        <v>22729</v>
      </c>
      <c r="G4545" s="1" t="str">
        <f>IFERROR(VLOOKUP(A4545,Merge!$C$2:$D$6078,2,FALSE),"")</f>
        <v>기린의 자세 (I)</v>
      </c>
      <c r="H4545" s="1" t="str" cm="1">
        <f t="array" ref="H4545">IF(AND(ISNUMBER(FIND(".stages.",C4545)),_xlfn.LAMBDA(_xlpm.x,OR(_xlpm.x="m",_xlpm.x="s",_xlpm.x="+"))(RIGHT(E4545,1))),SUBSTITUTE(SUBSTITUTE(SUBSTITUTE(E4545,"m","분 "),"s","초"),"분 +","분+"),"")</f>
        <v/>
      </c>
      <c r="I4545" s="1" t="str">
        <f t="shared" si="70"/>
        <v>기린의 자세 (I)</v>
      </c>
      <c r="K4545" s="1" t="str">
        <f>IFERROR(MATCH(C4545,_xlfn.ANCHORARRAY(whitespace!$C$1),0),"")</f>
        <v/>
      </c>
    </row>
    <row r="4546" spans="1:11" x14ac:dyDescent="0.45">
      <c r="A4546" s="1" t="s">
        <v>6672</v>
      </c>
      <c r="B4546" s="1" t="s">
        <v>26310</v>
      </c>
      <c r="C4546" s="1" t="s">
        <v>6673</v>
      </c>
      <c r="E4546" s="1" t="s">
        <v>6674</v>
      </c>
      <c r="F4546" s="1" t="s">
        <v>22730</v>
      </c>
      <c r="G4546" s="1" t="str">
        <f>IFERROR(VLOOKUP(A4546,Merge!$C$2:$D$6078,2,FALSE),"")</f>
        <v>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얻습니다.질병 및 질병에 대한 직접적인 피해에 대한 감수성이 증가하는 비용으로. 또한 식물과 동물에 친화력을 부여합니다. 이능력을 향상 시키면 이익을 증가시키고 지속적인 효과의 단점을 줄이며, 활성 효과의 힘을 증가시키고 비용과 시간을 줄입니다.. 이능력을 향상시킬려면 3포인트가 필요하다.</v>
      </c>
      <c r="H4546" s="1" t="str" cm="1">
        <f t="array" ref="H4546">IF(AND(ISNUMBER(FIND(".stages.",C4546)),_xlfn.LAMBDA(_xlpm.x,OR(_xlpm.x="m",_xlpm.x="s",_xlpm.x="+"))(RIGHT(E4546,1))),SUBSTITUTE(SUBSTITUTE(SUBSTITUTE(E4546,"m","분 "),"s","초"),"분 +","분+"),"")</f>
        <v/>
      </c>
      <c r="I4546" s="1" t="str">
        <f t="shared" si="70"/>
        <v>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얻습니다.질병 및 질병에 대한 직접적인 피해에 대한 감수성이 증가하는 비용으로. 또한 식물과 동물에 친화력을 부여합니다. 이능력을 향상 시키면 이익을 증가시키고 지속적인 효과의 단점을 줄이며, 활성 효과의 힘을 증가시키고 비용과 시간을 줄입니다.. 이능력을 향상시킬려면 3포인트가 필요하다.</v>
      </c>
      <c r="K4546" s="1" t="str">
        <f>IFERROR(MATCH(C4546,_xlfn.ANCHORARRAY(whitespace!$C$1),0),"")</f>
        <v/>
      </c>
    </row>
    <row r="4547" spans="1:11" x14ac:dyDescent="0.45">
      <c r="A4547" s="1" t="s">
        <v>6675</v>
      </c>
      <c r="B4547" s="1" t="s">
        <v>26310</v>
      </c>
      <c r="C4547" s="1" t="s">
        <v>6676</v>
      </c>
      <c r="E4547" s="1" t="s">
        <v>6677</v>
      </c>
      <c r="F4547" s="1" t="s">
        <v>22731</v>
      </c>
      <c r="G4547" s="1" t="str">
        <f>IFERROR(VLOOKUP(A4547,Merge!$C$2:$D$6078,2,FALSE),"")</f>
        <v>기린의 자세 (II)</v>
      </c>
      <c r="H4547" s="1" t="str" cm="1">
        <f t="array" ref="H4547">IF(AND(ISNUMBER(FIND(".stages.",C4547)),_xlfn.LAMBDA(_xlpm.x,OR(_xlpm.x="m",_xlpm.x="s",_xlpm.x="+"))(RIGHT(E4547,1))),SUBSTITUTE(SUBSTITUTE(SUBSTITUTE(E4547,"m","분 "),"s","초"),"분 +","분+"),"")</f>
        <v/>
      </c>
      <c r="I4547" s="1" t="str">
        <f t="shared" ref="I4547:I4610" si="71">IF(H4547="",G4547,H4547)</f>
        <v>기린의 자세 (II)</v>
      </c>
      <c r="K4547" s="1" t="str">
        <f>IFERROR(MATCH(C4547,_xlfn.ANCHORARRAY(whitespace!$C$1),0),"")</f>
        <v/>
      </c>
    </row>
    <row r="4548" spans="1:11" x14ac:dyDescent="0.45">
      <c r="A4548" s="1" t="s">
        <v>6678</v>
      </c>
      <c r="B4548" s="1" t="s">
        <v>26310</v>
      </c>
      <c r="C4548" s="1" t="s">
        <v>6679</v>
      </c>
      <c r="E4548" s="1" t="s">
        <v>6674</v>
      </c>
      <c r="F4548" s="1" t="s">
        <v>22730</v>
      </c>
      <c r="G4548" s="1" t="str">
        <f>IFERROR(VLOOKUP(A4548,Merge!$C$2:$D$6078,2,FALSE),"")</f>
        <v>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얻습니다.질병 및 질병에 대한 직접적인 피해에 대한 감수성이 증가하는 비용으로. 또한 식물과 동물에 친화력을 부여합니다. 이능력을 향상 시키면 이익을 증가시키고 지속적인 효과의 단점을 줄이며, 활성 효과의 힘을 증가시키고 비용과 시간을 줄입니다.. 이능력을 향상시킬려면 3포인트가 필요하다.</v>
      </c>
      <c r="H4548" s="1" t="str" cm="1">
        <f t="array" ref="H4548">IF(AND(ISNUMBER(FIND(".stages.",C4548)),_xlfn.LAMBDA(_xlpm.x,OR(_xlpm.x="m",_xlpm.x="s",_xlpm.x="+"))(RIGHT(E4548,1))),SUBSTITUTE(SUBSTITUTE(SUBSTITUTE(E4548,"m","분 "),"s","초"),"분 +","분+"),"")</f>
        <v/>
      </c>
      <c r="I4548" s="1" t="str">
        <f t="shared" si="71"/>
        <v>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얻습니다.질병 및 질병에 대한 직접적인 피해에 대한 감수성이 증가하는 비용으로. 또한 식물과 동물에 친화력을 부여합니다. 이능력을 향상 시키면 이익을 증가시키고 지속적인 효과의 단점을 줄이며, 활성 효과의 힘을 증가시키고 비용과 시간을 줄입니다.. 이능력을 향상시킬려면 3포인트가 필요하다.</v>
      </c>
      <c r="K4548" s="1" t="str">
        <f>IFERROR(MATCH(C4548,_xlfn.ANCHORARRAY(whitespace!$C$1),0),"")</f>
        <v/>
      </c>
    </row>
    <row r="4549" spans="1:11" x14ac:dyDescent="0.45">
      <c r="A4549" s="1" t="s">
        <v>6680</v>
      </c>
      <c r="B4549" s="1" t="s">
        <v>26310</v>
      </c>
      <c r="C4549" s="1" t="s">
        <v>6681</v>
      </c>
      <c r="E4549" s="1" t="s">
        <v>6682</v>
      </c>
      <c r="F4549" s="1" t="s">
        <v>22732</v>
      </c>
      <c r="G4549" s="1" t="str">
        <f>IFERROR(VLOOKUP(A4549,Merge!$C$2:$D$6078,2,FALSE),"")</f>
        <v>기린의 자세 (III)</v>
      </c>
      <c r="H4549" s="1" t="str" cm="1">
        <f t="array" ref="H4549">IF(AND(ISNUMBER(FIND(".stages.",C4549)),_xlfn.LAMBDA(_xlpm.x,OR(_xlpm.x="m",_xlpm.x="s",_xlpm.x="+"))(RIGHT(E4549,1))),SUBSTITUTE(SUBSTITUTE(SUBSTITUTE(E4549,"m","분 "),"s","초"),"분 +","분+"),"")</f>
        <v/>
      </c>
      <c r="I4549" s="1" t="str">
        <f t="shared" si="71"/>
        <v>기린의 자세 (III)</v>
      </c>
      <c r="K4549" s="1" t="str">
        <f>IFERROR(MATCH(C4549,_xlfn.ANCHORARRAY(whitespace!$C$1),0),"")</f>
        <v/>
      </c>
    </row>
    <row r="4550" spans="1:11" x14ac:dyDescent="0.45">
      <c r="A4550" s="1" t="s">
        <v>6683</v>
      </c>
      <c r="B4550" s="1" t="s">
        <v>26310</v>
      </c>
      <c r="C4550" s="1" t="s">
        <v>6684</v>
      </c>
      <c r="E4550" s="1" t="s">
        <v>6664</v>
      </c>
      <c r="F4550" s="1" t="s">
        <v>22733</v>
      </c>
      <c r="G4550" s="1" t="str">
        <f>IFERROR(VLOOKUP(A4550,Merge!$C$2:$D$6078,2,FALSE),"")</f>
        <v>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 질병 및 질병에 대한 직접적인 피해에 대한 감수성이 증가하는 비용으로. 또한 식물과 동물에 친화력을 부여합니다.</v>
      </c>
      <c r="H4550" s="1" t="str" cm="1">
        <f t="array" ref="H4550">IF(AND(ISNUMBER(FIND(".stages.",C4550)),_xlfn.LAMBDA(_xlpm.x,OR(_xlpm.x="m",_xlpm.x="s",_xlpm.x="+"))(RIGHT(E4550,1))),SUBSTITUTE(SUBSTITUTE(SUBSTITUTE(E4550,"m","분 "),"s","초"),"분 +","분+"),"")</f>
        <v/>
      </c>
      <c r="I4550" s="1" t="str">
        <f t="shared" si="71"/>
        <v>기린의 자세을 취합니다. 다른 자세의 지속 효과는 취소됩니다. 일시적으로 강력한 건강과 스태미나 재생 효과를 얻습니다. 지속 효과로 받는 피해량 계수를 증가시키지만 고통에 면역이 되고 질병과 독에 대한 저항력을 얻습니다. 또한 식물과 동물에게 친화력을 얻습니다. 질병 및 질병에 대한 직접적인 피해에 대한 감수성이 증가하는 비용으로. 또한 식물과 동물에 친화력을 부여합니다.</v>
      </c>
      <c r="K4550" s="1" t="str">
        <f>IFERROR(MATCH(C4550,_xlfn.ANCHORARRAY(whitespace!$C$1),0),"")</f>
        <v/>
      </c>
    </row>
    <row r="4551" spans="1:11" x14ac:dyDescent="0.45">
      <c r="A4551" s="1" t="s">
        <v>6685</v>
      </c>
      <c r="B4551" s="1" t="s">
        <v>26310</v>
      </c>
      <c r="C4551" s="1" t="s">
        <v>6686</v>
      </c>
      <c r="E4551" s="1" t="s">
        <v>1491</v>
      </c>
      <c r="F4551" s="1" t="s">
        <v>22734</v>
      </c>
      <c r="G4551" s="1" t="str">
        <f>IFERROR(VLOOKUP(A4551,Merge!$C$2:$D$6078,2,FALSE),"")</f>
        <v>거북이의 자세</v>
      </c>
      <c r="H4551" s="1" t="str" cm="1">
        <f t="array" ref="H4551">IF(AND(ISNUMBER(FIND(".stages.",C4551)),_xlfn.LAMBDA(_xlpm.x,OR(_xlpm.x="m",_xlpm.x="s",_xlpm.x="+"))(RIGHT(E4551,1))),SUBSTITUTE(SUBSTITUTE(SUBSTITUTE(E4551,"m","분 "),"s","초"),"분 +","분+"),"")</f>
        <v/>
      </c>
      <c r="I4551" s="1" t="str">
        <f t="shared" si="71"/>
        <v>거북이의 자세</v>
      </c>
      <c r="K4551" s="1" t="str">
        <f>IFERROR(MATCH(C4551,_xlfn.ANCHORARRAY(whitespace!$C$1),0),"")</f>
        <v/>
      </c>
    </row>
    <row r="4552" spans="1:11" x14ac:dyDescent="0.45">
      <c r="A4552" s="1" t="s">
        <v>6687</v>
      </c>
      <c r="B4552" s="1" t="s">
        <v>26310</v>
      </c>
      <c r="C4552" s="1" t="s">
        <v>6688</v>
      </c>
      <c r="E4552" s="1" t="s">
        <v>6689</v>
      </c>
      <c r="F4552" s="1" t="s">
        <v>22735</v>
      </c>
      <c r="G4552" s="1" t="str">
        <f>IFERROR(VLOOKUP(A4552,Merge!$C$2:$D$6078,2,FALSE),"")</f>
        <v>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v>
      </c>
      <c r="H4552" s="1" t="str" cm="1">
        <f t="array" ref="H4552">IF(AND(ISNUMBER(FIND(".stages.",C4552)),_xlfn.LAMBDA(_xlpm.x,OR(_xlpm.x="m",_xlpm.x="s",_xlpm.x="+"))(RIGHT(E4552,1))),SUBSTITUTE(SUBSTITUTE(SUBSTITUTE(E4552,"m","분 "),"s","초"),"분 +","분+"),"")</f>
        <v/>
      </c>
      <c r="I4552" s="1" t="str">
        <f t="shared" si="71"/>
        <v>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v>
      </c>
      <c r="K4552" s="1" t="str">
        <f>IFERROR(MATCH(C4552,_xlfn.ANCHORARRAY(whitespace!$C$1),0),"")</f>
        <v/>
      </c>
    </row>
    <row r="4553" spans="1:11" x14ac:dyDescent="0.45">
      <c r="A4553" s="1" t="s">
        <v>6690</v>
      </c>
      <c r="B4553" s="1" t="s">
        <v>26310</v>
      </c>
      <c r="C4553" s="1" t="s">
        <v>6691</v>
      </c>
      <c r="E4553" s="1" t="s">
        <v>1491</v>
      </c>
      <c r="F4553" s="1" t="s">
        <v>22734</v>
      </c>
      <c r="G4553" s="1" t="str">
        <f>IFERROR(VLOOKUP(A4553,Merge!$C$2:$D$6078,2,FALSE),"")</f>
        <v>거북이의 자세</v>
      </c>
      <c r="H4553" s="1" t="str" cm="1">
        <f t="array" ref="H4553">IF(AND(ISNUMBER(FIND(".stages.",C4553)),_xlfn.LAMBDA(_xlpm.x,OR(_xlpm.x="m",_xlpm.x="s",_xlpm.x="+"))(RIGHT(E4553,1))),SUBSTITUTE(SUBSTITUTE(SUBSTITUTE(E4553,"m","분 "),"s","초"),"분 +","분+"),"")</f>
        <v/>
      </c>
      <c r="I4553" s="1" t="str">
        <f t="shared" si="71"/>
        <v>거북이의 자세</v>
      </c>
      <c r="K4553" s="1" t="str">
        <f>IFERROR(MATCH(C4553,_xlfn.ANCHORARRAY(whitespace!$C$1),0),"")</f>
        <v/>
      </c>
    </row>
    <row r="4554" spans="1:11" x14ac:dyDescent="0.45">
      <c r="A4554" s="1" t="s">
        <v>6692</v>
      </c>
      <c r="B4554" s="1" t="s">
        <v>26310</v>
      </c>
      <c r="C4554" s="1" t="s">
        <v>6693</v>
      </c>
      <c r="E4554" s="1" t="s">
        <v>6689</v>
      </c>
      <c r="F4554" s="1" t="s">
        <v>22736</v>
      </c>
      <c r="G4554" s="1" t="str">
        <f>IFERROR(VLOOKUP(A4554,Merge!$C$2:$D$6078,2,FALSE),"")</f>
        <v>거북이의 측면을 취하여 다른 지속되는 자세 효과를 취소합니다. 원거리 공격을 반사하고 대부분의 근접 공격을 차단하는 일시적인 효과를 부여 할뿐만 아니라 이동 속도 및 공격 능력을 감소시키는 비용으로 방어력과 피해를 줄이는 지속 효과를 부여합니다. 또한 채광 및 건설에 대한 선호도를 부여합니다.</v>
      </c>
      <c r="H4554" s="1" t="str" cm="1">
        <f t="array" ref="H4554">IF(AND(ISNUMBER(FIND(".stages.",C4554)),_xlfn.LAMBDA(_xlpm.x,OR(_xlpm.x="m",_xlpm.x="s",_xlpm.x="+"))(RIGHT(E4554,1))),SUBSTITUTE(SUBSTITUTE(SUBSTITUTE(E4554,"m","분 "),"s","초"),"분 +","분+"),"")</f>
        <v/>
      </c>
      <c r="I4554" s="1" t="str">
        <f t="shared" si="71"/>
        <v>거북이의 측면을 취하여 다른 지속되는 자세 효과를 취소합니다. 원거리 공격을 반사하고 대부분의 근접 공격을 차단하는 일시적인 효과를 부여 할뿐만 아니라 이동 속도 및 공격 능력을 감소시키는 비용으로 방어력과 피해를 줄이는 지속 효과를 부여합니다. 또한 채광 및 건설에 대한 선호도를 부여합니다.</v>
      </c>
      <c r="K4554" s="1" t="str">
        <f>IFERROR(MATCH(C4554,_xlfn.ANCHORARRAY(whitespace!$C$1),0),"")</f>
        <v/>
      </c>
    </row>
    <row r="4555" spans="1:11" x14ac:dyDescent="0.45">
      <c r="A4555" s="1" t="s">
        <v>6694</v>
      </c>
      <c r="B4555" s="1" t="s">
        <v>26310</v>
      </c>
      <c r="C4555" s="1" t="s">
        <v>6695</v>
      </c>
      <c r="E4555" s="1" t="s">
        <v>6696</v>
      </c>
      <c r="F4555" s="1" t="s">
        <v>22737</v>
      </c>
      <c r="G4555" s="1" t="str">
        <f>IFERROR(VLOOKUP(A4555,Merge!$C$2:$D$6078,2,FALSE),"")</f>
        <v>거북이의 자세 (I)</v>
      </c>
      <c r="H4555" s="1" t="str" cm="1">
        <f t="array" ref="H4555">IF(AND(ISNUMBER(FIND(".stages.",C4555)),_xlfn.LAMBDA(_xlpm.x,OR(_xlpm.x="m",_xlpm.x="s",_xlpm.x="+"))(RIGHT(E4555,1))),SUBSTITUTE(SUBSTITUTE(SUBSTITUTE(E4555,"m","분 "),"s","초"),"분 +","분+"),"")</f>
        <v/>
      </c>
      <c r="I4555" s="1" t="str">
        <f t="shared" si="71"/>
        <v>거북이의 자세 (I)</v>
      </c>
      <c r="K4555" s="1" t="str">
        <f>IFERROR(MATCH(C4555,_xlfn.ANCHORARRAY(whitespace!$C$1),0),"")</f>
        <v/>
      </c>
    </row>
    <row r="4556" spans="1:11" x14ac:dyDescent="0.45">
      <c r="A4556" s="1" t="s">
        <v>6697</v>
      </c>
      <c r="B4556" s="1" t="s">
        <v>26310</v>
      </c>
      <c r="C4556" s="1" t="s">
        <v>6698</v>
      </c>
      <c r="E4556" s="1" t="s">
        <v>6699</v>
      </c>
      <c r="F4556" s="1" t="s">
        <v>22738</v>
      </c>
      <c r="G4556" s="1" t="str">
        <f>IFERROR(VLOOKUP(A4556,Merge!$C$2:$D$6078,2,FALSE),"")</f>
        <v>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 이능력을 향상 시키면 효과를 증가시키고 지속적인 효과의 단점을 줄이며 활성 효과의 지속 시간을 늘리고 비용과 재사용 시간을 줄인다 . 이능력을 향상시킬려면 3포인트가 필요하다.</v>
      </c>
      <c r="H4556" s="1" t="str" cm="1">
        <f t="array" ref="H4556">IF(AND(ISNUMBER(FIND(".stages.",C4556)),_xlfn.LAMBDA(_xlpm.x,OR(_xlpm.x="m",_xlpm.x="s",_xlpm.x="+"))(RIGHT(E4556,1))),SUBSTITUTE(SUBSTITUTE(SUBSTITUTE(E4556,"m","분 "),"s","초"),"분 +","분+"),"")</f>
        <v/>
      </c>
      <c r="I4556" s="1" t="str">
        <f t="shared" si="71"/>
        <v>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 이능력을 향상 시키면 효과를 증가시키고 지속적인 효과의 단점을 줄이며 활성 효과의 지속 시간을 늘리고 비용과 재사용 시간을 줄인다 . 이능력을 향상시킬려면 3포인트가 필요하다.</v>
      </c>
      <c r="K4556" s="1" t="str">
        <f>IFERROR(MATCH(C4556,_xlfn.ANCHORARRAY(whitespace!$C$1),0),"")</f>
        <v/>
      </c>
    </row>
    <row r="4557" spans="1:11" x14ac:dyDescent="0.45">
      <c r="A4557" s="1" t="s">
        <v>6700</v>
      </c>
      <c r="B4557" s="1" t="s">
        <v>26310</v>
      </c>
      <c r="C4557" s="1" t="s">
        <v>6701</v>
      </c>
      <c r="E4557" s="1" t="s">
        <v>6702</v>
      </c>
      <c r="F4557" s="1" t="s">
        <v>22739</v>
      </c>
      <c r="G4557" s="1" t="str">
        <f>IFERROR(VLOOKUP(A4557,Merge!$C$2:$D$6078,2,FALSE),"")</f>
        <v>거북이의 자세 (II)</v>
      </c>
      <c r="H4557" s="1" t="str" cm="1">
        <f t="array" ref="H4557">IF(AND(ISNUMBER(FIND(".stages.",C4557)),_xlfn.LAMBDA(_xlpm.x,OR(_xlpm.x="m",_xlpm.x="s",_xlpm.x="+"))(RIGHT(E4557,1))),SUBSTITUTE(SUBSTITUTE(SUBSTITUTE(E4557,"m","분 "),"s","초"),"분 +","분+"),"")</f>
        <v/>
      </c>
      <c r="I4557" s="1" t="str">
        <f t="shared" si="71"/>
        <v>거북이의 자세 (II)</v>
      </c>
      <c r="K4557" s="1" t="str">
        <f>IFERROR(MATCH(C4557,_xlfn.ANCHORARRAY(whitespace!$C$1),0),"")</f>
        <v/>
      </c>
    </row>
    <row r="4558" spans="1:11" x14ac:dyDescent="0.45">
      <c r="A4558" s="1" t="s">
        <v>6703</v>
      </c>
      <c r="B4558" s="1" t="s">
        <v>26310</v>
      </c>
      <c r="C4558" s="1" t="s">
        <v>6704</v>
      </c>
      <c r="E4558" s="1" t="s">
        <v>6699</v>
      </c>
      <c r="F4558" s="1" t="s">
        <v>22738</v>
      </c>
      <c r="G4558" s="1" t="str">
        <f>IFERROR(VLOOKUP(A4558,Merge!$C$2:$D$6078,2,FALSE),"")</f>
        <v>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 이능력을 향상 시키면 효과를 증가시키고 지속적인 효과의 단점을 줄이며 활성 효과의 지속 시간을 늘리고 비용과 재사용 시간을 줄인다 . 이능력을 향상시킬려면 3포인트가 필요하다.</v>
      </c>
      <c r="H4558" s="1" t="str" cm="1">
        <f t="array" ref="H4558">IF(AND(ISNUMBER(FIND(".stages.",C4558)),_xlfn.LAMBDA(_xlpm.x,OR(_xlpm.x="m",_xlpm.x="s",_xlpm.x="+"))(RIGHT(E4558,1))),SUBSTITUTE(SUBSTITUTE(SUBSTITUTE(E4558,"m","분 "),"s","초"),"분 +","분+"),"")</f>
        <v/>
      </c>
      <c r="I4558" s="1" t="str">
        <f t="shared" si="71"/>
        <v>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 이능력을 향상 시키면 효과를 증가시키고 지속적인 효과의 단점을 줄이며 활성 효과의 지속 시간을 늘리고 비용과 재사용 시간을 줄인다 . 이능력을 향상시킬려면 3포인트가 필요하다.</v>
      </c>
      <c r="K4558" s="1" t="str">
        <f>IFERROR(MATCH(C4558,_xlfn.ANCHORARRAY(whitespace!$C$1),0),"")</f>
        <v/>
      </c>
    </row>
    <row r="4559" spans="1:11" x14ac:dyDescent="0.45">
      <c r="A4559" s="1" t="s">
        <v>6705</v>
      </c>
      <c r="B4559" s="1" t="s">
        <v>26310</v>
      </c>
      <c r="C4559" s="1" t="s">
        <v>6706</v>
      </c>
      <c r="E4559" s="1" t="s">
        <v>6707</v>
      </c>
      <c r="F4559" s="1" t="s">
        <v>22740</v>
      </c>
      <c r="G4559" s="1" t="str">
        <f>IFERROR(VLOOKUP(A4559,Merge!$C$2:$D$6078,2,FALSE),"")</f>
        <v>거북이의 자세 (III)</v>
      </c>
      <c r="H4559" s="1" t="str" cm="1">
        <f t="array" ref="H4559">IF(AND(ISNUMBER(FIND(".stages.",C4559)),_xlfn.LAMBDA(_xlpm.x,OR(_xlpm.x="m",_xlpm.x="s",_xlpm.x="+"))(RIGHT(E4559,1))),SUBSTITUTE(SUBSTITUTE(SUBSTITUTE(E4559,"m","분 "),"s","초"),"분 +","분+"),"")</f>
        <v/>
      </c>
      <c r="I4559" s="1" t="str">
        <f t="shared" si="71"/>
        <v>거북이의 자세 (III)</v>
      </c>
      <c r="K4559" s="1" t="str">
        <f>IFERROR(MATCH(C4559,_xlfn.ANCHORARRAY(whitespace!$C$1),0),"")</f>
        <v/>
      </c>
    </row>
    <row r="4560" spans="1:11" x14ac:dyDescent="0.45">
      <c r="A4560" s="1" t="s">
        <v>6708</v>
      </c>
      <c r="B4560" s="1" t="s">
        <v>26310</v>
      </c>
      <c r="C4560" s="1" t="s">
        <v>6709</v>
      </c>
      <c r="E4560" s="1" t="s">
        <v>6689</v>
      </c>
      <c r="F4560" s="1" t="s">
        <v>22735</v>
      </c>
      <c r="G4560" s="1" t="str">
        <f>IFERROR(VLOOKUP(A4560,Merge!$C$2:$D$6078,2,FALSE),"")</f>
        <v>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v>
      </c>
      <c r="H4560" s="1" t="str" cm="1">
        <f t="array" ref="H4560">IF(AND(ISNUMBER(FIND(".stages.",C4560)),_xlfn.LAMBDA(_xlpm.x,OR(_xlpm.x="m",_xlpm.x="s",_xlpm.x="+"))(RIGHT(E4560,1))),SUBSTITUTE(SUBSTITUTE(SUBSTITUTE(E4560,"m","분 "),"s","초"),"분 +","분+"),"")</f>
        <v/>
      </c>
      <c r="I4560" s="1" t="str">
        <f t="shared" si="71"/>
        <v>거북의 자세를 취합니다 다른 자세의 지속 효과는 취소됩니다. 일시적으로 원거리 공격을 반사하고 대부분의 근접 공격을 차단하는 효과를 얻습니다. 지속 효과로 이동 속도와 공격 능력이 감소하지만 방어력과 받는 피해량 계수가 감소합니다. 또한 채굴과 건설에 친화력을 얻습니다.</v>
      </c>
      <c r="K4560" s="1" t="str">
        <f>IFERROR(MATCH(C4560,_xlfn.ANCHORARRAY(whitespace!$C$1),0),"")</f>
        <v/>
      </c>
    </row>
    <row r="4561" spans="1:11" x14ac:dyDescent="0.45">
      <c r="A4561" s="1" t="s">
        <v>6710</v>
      </c>
      <c r="B4561" s="1" t="s">
        <v>26310</v>
      </c>
      <c r="C4561" s="1" t="s">
        <v>6711</v>
      </c>
      <c r="E4561" s="1" t="s">
        <v>1499</v>
      </c>
      <c r="F4561" s="1" t="s">
        <v>22741</v>
      </c>
      <c r="G4561" s="1" t="str">
        <f>IFERROR(VLOOKUP(A4561,Merge!$C$2:$D$6078,2,FALSE),"")</f>
        <v>봉황의 자세</v>
      </c>
      <c r="H4561" s="1" t="str" cm="1">
        <f t="array" ref="H4561">IF(AND(ISNUMBER(FIND(".stages.",C4561)),_xlfn.LAMBDA(_xlpm.x,OR(_xlpm.x="m",_xlpm.x="s",_xlpm.x="+"))(RIGHT(E4561,1))),SUBSTITUTE(SUBSTITUTE(SUBSTITUTE(E4561,"m","분 "),"s","초"),"분 +","분+"),"")</f>
        <v/>
      </c>
      <c r="I4561" s="1" t="str">
        <f t="shared" si="71"/>
        <v>봉황의 자세</v>
      </c>
      <c r="K4561" s="1" t="str">
        <f>IFERROR(MATCH(C4561,_xlfn.ANCHORARRAY(whitespace!$C$1),0),"")</f>
        <v/>
      </c>
    </row>
    <row r="4562" spans="1:11" x14ac:dyDescent="0.45">
      <c r="A4562" s="1" t="s">
        <v>6712</v>
      </c>
      <c r="B4562" s="1" t="s">
        <v>26310</v>
      </c>
      <c r="C4562" s="1" t="s">
        <v>6713</v>
      </c>
      <c r="E4562" s="1" t="s">
        <v>6714</v>
      </c>
      <c r="F4562" s="1" t="s">
        <v>22742</v>
      </c>
      <c r="G4562" s="1" t="str">
        <f>IFERROR(VLOOKUP(A4562,Merge!$C$2:$D$6078,2,FALSE),"")</f>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v>
      </c>
      <c r="H4562" s="1" t="str" cm="1">
        <f t="array" ref="H4562">IF(AND(ISNUMBER(FIND(".stages.",C4562)),_xlfn.LAMBDA(_xlpm.x,OR(_xlpm.x="m",_xlpm.x="s",_xlpm.x="+"))(RIGHT(E4562,1))),SUBSTITUTE(SUBSTITUTE(SUBSTITUTE(E4562,"m","분 "),"s","초"),"분 +","분+"),"")</f>
        <v/>
      </c>
      <c r="I4562" s="1" t="str">
        <f t="shared" si="71"/>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v>
      </c>
      <c r="K4562" s="1" t="str">
        <f>IFERROR(MATCH(C4562,_xlfn.ANCHORARRAY(whitespace!$C$1),0),"")</f>
        <v/>
      </c>
    </row>
    <row r="4563" spans="1:11" x14ac:dyDescent="0.45">
      <c r="A4563" s="1" t="s">
        <v>6715</v>
      </c>
      <c r="B4563" s="1" t="s">
        <v>26310</v>
      </c>
      <c r="C4563" s="1" t="s">
        <v>6716</v>
      </c>
      <c r="E4563" s="1" t="s">
        <v>1499</v>
      </c>
      <c r="F4563" s="1" t="s">
        <v>22741</v>
      </c>
      <c r="G4563" s="1" t="str">
        <f>IFERROR(VLOOKUP(A4563,Merge!$C$2:$D$6078,2,FALSE),"")</f>
        <v>봉황의 자세</v>
      </c>
      <c r="H4563" s="1" t="str" cm="1">
        <f t="array" ref="H4563">IF(AND(ISNUMBER(FIND(".stages.",C4563)),_xlfn.LAMBDA(_xlpm.x,OR(_xlpm.x="m",_xlpm.x="s",_xlpm.x="+"))(RIGHT(E4563,1))),SUBSTITUTE(SUBSTITUTE(SUBSTITUTE(E4563,"m","분 "),"s","초"),"분 +","분+"),"")</f>
        <v/>
      </c>
      <c r="I4563" s="1" t="str">
        <f t="shared" si="71"/>
        <v>봉황의 자세</v>
      </c>
      <c r="K4563" s="1" t="str">
        <f>IFERROR(MATCH(C4563,_xlfn.ANCHORARRAY(whitespace!$C$1),0),"")</f>
        <v/>
      </c>
    </row>
    <row r="4564" spans="1:11" x14ac:dyDescent="0.45">
      <c r="A4564" s="1" t="s">
        <v>6717</v>
      </c>
      <c r="B4564" s="1" t="s">
        <v>26310</v>
      </c>
      <c r="C4564" s="1" t="s">
        <v>6718</v>
      </c>
      <c r="E4564" s="1" t="s">
        <v>6714</v>
      </c>
      <c r="F4564" s="1" t="s">
        <v>22742</v>
      </c>
      <c r="G4564" s="1" t="str">
        <f>IFERROR(VLOOKUP(A4564,Merge!$C$2:$D$6078,2,FALSE),"")</f>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v>
      </c>
      <c r="H4564" s="1" t="str" cm="1">
        <f t="array" ref="H4564">IF(AND(ISNUMBER(FIND(".stages.",C4564)),_xlfn.LAMBDA(_xlpm.x,OR(_xlpm.x="m",_xlpm.x="s",_xlpm.x="+"))(RIGHT(E4564,1))),SUBSTITUTE(SUBSTITUTE(SUBSTITUTE(E4564,"m","분 "),"s","초"),"분 +","분+"),"")</f>
        <v/>
      </c>
      <c r="I4564" s="1" t="str">
        <f t="shared" si="71"/>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v>
      </c>
      <c r="K4564" s="1" t="str">
        <f>IFERROR(MATCH(C4564,_xlfn.ANCHORARRAY(whitespace!$C$1),0),"")</f>
        <v/>
      </c>
    </row>
    <row r="4565" spans="1:11" x14ac:dyDescent="0.45">
      <c r="A4565" s="1" t="s">
        <v>6719</v>
      </c>
      <c r="B4565" s="1" t="s">
        <v>26310</v>
      </c>
      <c r="C4565" s="1" t="s">
        <v>6720</v>
      </c>
      <c r="E4565" s="1" t="s">
        <v>6721</v>
      </c>
      <c r="F4565" s="1" t="s">
        <v>22743</v>
      </c>
      <c r="G4565" s="1" t="str">
        <f>IFERROR(VLOOKUP(A4565,Merge!$C$2:$D$6078,2,FALSE),"")</f>
        <v>봉황의 자세 (I)</v>
      </c>
      <c r="H4565" s="1" t="str" cm="1">
        <f t="array" ref="H4565">IF(AND(ISNUMBER(FIND(".stages.",C4565)),_xlfn.LAMBDA(_xlpm.x,OR(_xlpm.x="m",_xlpm.x="s",_xlpm.x="+"))(RIGHT(E4565,1))),SUBSTITUTE(SUBSTITUTE(SUBSTITUTE(E4565,"m","분 "),"s","초"),"분 +","분+"),"")</f>
        <v/>
      </c>
      <c r="I4565" s="1" t="str">
        <f t="shared" si="71"/>
        <v>봉황의 자세 (I)</v>
      </c>
      <c r="K4565" s="1" t="str">
        <f>IFERROR(MATCH(C4565,_xlfn.ANCHORARRAY(whitespace!$C$1),0),"")</f>
        <v/>
      </c>
    </row>
    <row r="4566" spans="1:11" x14ac:dyDescent="0.45">
      <c r="A4566" s="1" t="s">
        <v>6722</v>
      </c>
      <c r="B4566" s="1" t="s">
        <v>26310</v>
      </c>
      <c r="C4566" s="1" t="s">
        <v>6723</v>
      </c>
      <c r="E4566" s="1" t="s">
        <v>6724</v>
      </c>
      <c r="F4566" s="1" t="s">
        <v>22744</v>
      </c>
      <c r="G4566" s="1" t="str">
        <f>IFERROR(VLOOKUP(A4566,Merge!$C$2:$D$6078,2,FALSE),"")</f>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 이능력을 향상 시키면 봉황의 자세에 진입하여 지속 효과의 이점을 높이고 출혈 디버프의 지속 시간을 줄이고 능력의 비용과 시간을 줄입니다.. 이능력을 향상시킬려면 3포인트가 필요하다.</v>
      </c>
      <c r="H4566" s="1" t="str" cm="1">
        <f t="array" ref="H4566">IF(AND(ISNUMBER(FIND(".stages.",C4566)),_xlfn.LAMBDA(_xlpm.x,OR(_xlpm.x="m",_xlpm.x="s",_xlpm.x="+"))(RIGHT(E4566,1))),SUBSTITUTE(SUBSTITUTE(SUBSTITUTE(E4566,"m","분 "),"s","초"),"분 +","분+"),"")</f>
        <v/>
      </c>
      <c r="I4566" s="1" t="str">
        <f t="shared" si="71"/>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 이능력을 향상 시키면 봉황의 자세에 진입하여 지속 효과의 이점을 높이고 출혈 디버프의 지속 시간을 줄이고 능력의 비용과 시간을 줄입니다.. 이능력을 향상시킬려면 3포인트가 필요하다.</v>
      </c>
      <c r="K4566" s="1" t="str">
        <f>IFERROR(MATCH(C4566,_xlfn.ANCHORARRAY(whitespace!$C$1),0),"")</f>
        <v/>
      </c>
    </row>
    <row r="4567" spans="1:11" x14ac:dyDescent="0.45">
      <c r="A4567" s="1" t="s">
        <v>6725</v>
      </c>
      <c r="B4567" s="1" t="s">
        <v>26310</v>
      </c>
      <c r="C4567" s="1" t="s">
        <v>6726</v>
      </c>
      <c r="E4567" s="1" t="s">
        <v>6727</v>
      </c>
      <c r="F4567" s="1" t="s">
        <v>22745</v>
      </c>
      <c r="G4567" s="1" t="str">
        <f>IFERROR(VLOOKUP(A4567,Merge!$C$2:$D$6078,2,FALSE),"")</f>
        <v>봉황의 자세 (II)</v>
      </c>
      <c r="H4567" s="1" t="str" cm="1">
        <f t="array" ref="H4567">IF(AND(ISNUMBER(FIND(".stages.",C4567)),_xlfn.LAMBDA(_xlpm.x,OR(_xlpm.x="m",_xlpm.x="s",_xlpm.x="+"))(RIGHT(E4567,1))),SUBSTITUTE(SUBSTITUTE(SUBSTITUTE(E4567,"m","분 "),"s","초"),"분 +","분+"),"")</f>
        <v/>
      </c>
      <c r="I4567" s="1" t="str">
        <f t="shared" si="71"/>
        <v>봉황의 자세 (II)</v>
      </c>
      <c r="K4567" s="1" t="str">
        <f>IFERROR(MATCH(C4567,_xlfn.ANCHORARRAY(whitespace!$C$1),0),"")</f>
        <v/>
      </c>
    </row>
    <row r="4568" spans="1:11" x14ac:dyDescent="0.45">
      <c r="A4568" s="1" t="s">
        <v>6728</v>
      </c>
      <c r="B4568" s="1" t="s">
        <v>26310</v>
      </c>
      <c r="C4568" s="1" t="s">
        <v>6729</v>
      </c>
      <c r="E4568" s="1" t="s">
        <v>6730</v>
      </c>
      <c r="F4568" s="1" t="s">
        <v>22744</v>
      </c>
      <c r="G4568" s="1" t="str">
        <f>IFERROR(VLOOKUP(A4568,Merge!$C$2:$D$6078,2,FALSE),"")</f>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 이능력을 향상 시키면 봉황의 자세에 진입하여 지속 효과의 이점을 높이고 출혈 디버프의 지속 시간을 줄이고 능력의 비용과 시간을 줄입니다.. 이능력을 향상시킬려면 3포인트가 필요하다.</v>
      </c>
      <c r="H4568" s="1" t="str" cm="1">
        <f t="array" ref="H4568">IF(AND(ISNUMBER(FIND(".stages.",C4568)),_xlfn.LAMBDA(_xlpm.x,OR(_xlpm.x="m",_xlpm.x="s",_xlpm.x="+"))(RIGHT(E4568,1))),SUBSTITUTE(SUBSTITUTE(SUBSTITUTE(E4568,"m","분 "),"s","초"),"분 +","분+"),"")</f>
        <v/>
      </c>
      <c r="I4568" s="1" t="str">
        <f t="shared" si="71"/>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 이능력을 향상 시키면 봉황의 자세에 진입하여 지속 효과의 이점을 높이고 출혈 디버프의 지속 시간을 줄이고 능력의 비용과 시간을 줄입니다.. 이능력을 향상시킬려면 3포인트가 필요하다.</v>
      </c>
      <c r="K4568" s="1" t="str">
        <f>IFERROR(MATCH(C4568,_xlfn.ANCHORARRAY(whitespace!$C$1),0),"")</f>
        <v/>
      </c>
    </row>
    <row r="4569" spans="1:11" x14ac:dyDescent="0.45">
      <c r="A4569" s="1" t="s">
        <v>6731</v>
      </c>
      <c r="B4569" s="1" t="s">
        <v>26310</v>
      </c>
      <c r="C4569" s="1" t="s">
        <v>6732</v>
      </c>
      <c r="E4569" s="1" t="s">
        <v>6733</v>
      </c>
      <c r="F4569" s="1" t="s">
        <v>22746</v>
      </c>
      <c r="G4569" s="1" t="str">
        <f>IFERROR(VLOOKUP(A4569,Merge!$C$2:$D$6078,2,FALSE),"")</f>
        <v>봉황의 자세 (III)</v>
      </c>
      <c r="H4569" s="1" t="str" cm="1">
        <f t="array" ref="H4569">IF(AND(ISNUMBER(FIND(".stages.",C4569)),_xlfn.LAMBDA(_xlpm.x,OR(_xlpm.x="m",_xlpm.x="s",_xlpm.x="+"))(RIGHT(E4569,1))),SUBSTITUTE(SUBSTITUTE(SUBSTITUTE(E4569,"m","분 "),"s","초"),"분 +","분+"),"")</f>
        <v/>
      </c>
      <c r="I4569" s="1" t="str">
        <f t="shared" si="71"/>
        <v>봉황의 자세 (III)</v>
      </c>
      <c r="K4569" s="1" t="str">
        <f>IFERROR(MATCH(C4569,_xlfn.ANCHORARRAY(whitespace!$C$1),0),"")</f>
        <v/>
      </c>
    </row>
    <row r="4570" spans="1:11" x14ac:dyDescent="0.45">
      <c r="A4570" s="1" t="s">
        <v>6734</v>
      </c>
      <c r="B4570" s="1" t="s">
        <v>26310</v>
      </c>
      <c r="C4570" s="1" t="s">
        <v>6735</v>
      </c>
      <c r="E4570" s="1" t="s">
        <v>6714</v>
      </c>
      <c r="F4570" s="1" t="s">
        <v>22742</v>
      </c>
      <c r="G4570" s="1" t="str">
        <f>IFERROR(VLOOKUP(A4570,Merge!$C$2:$D$6078,2,FALSE),"")</f>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v>
      </c>
      <c r="H4570" s="1" t="str" cm="1">
        <f t="array" ref="H4570">IF(AND(ISNUMBER(FIND(".stages.",C4570)),_xlfn.LAMBDA(_xlpm.x,OR(_xlpm.x="m",_xlpm.x="s",_xlpm.x="+"))(RIGHT(E4570,1))),SUBSTITUTE(SUBSTITUTE(SUBSTITUTE(E4570,"m","분 "),"s","초"),"분 +","분+"),"")</f>
        <v/>
      </c>
      <c r="I4570" s="1" t="str">
        <f t="shared" si="71"/>
        <v>봉황의 자세를 취합니다 다른 자세의 지속 효과는 취소됩니다. 일시적으로 초고속과 가속을 얻습니다. 지속 효과로 이동, 시력, 전역 작업 속도를 증가시킵니다. 봉황의 자세로 들어갈 때 충격을 받아 몸에 출혈을 일으키는 상처를 만드는 격렬한 에너지 폭발이 일어납니다.</v>
      </c>
      <c r="K4570" s="1" t="str">
        <f>IFERROR(MATCH(C4570,_xlfn.ANCHORARRAY(whitespace!$C$1),0),"")</f>
        <v/>
      </c>
    </row>
    <row r="4571" spans="1:11" x14ac:dyDescent="0.45">
      <c r="A4571" s="1" t="s">
        <v>6736</v>
      </c>
      <c r="B4571" s="1" t="s">
        <v>26310</v>
      </c>
      <c r="C4571" s="1" t="s">
        <v>6737</v>
      </c>
      <c r="E4571" s="1" t="s">
        <v>1507</v>
      </c>
      <c r="F4571" s="1" t="s">
        <v>22747</v>
      </c>
      <c r="G4571" s="1" t="str">
        <f>IFERROR(VLOOKUP(A4571,Merge!$C$2:$D$6078,2,FALSE),"")</f>
        <v>용의 자세</v>
      </c>
      <c r="H4571" s="1" t="str" cm="1">
        <f t="array" ref="H4571">IF(AND(ISNUMBER(FIND(".stages.",C4571)),_xlfn.LAMBDA(_xlpm.x,OR(_xlpm.x="m",_xlpm.x="s",_xlpm.x="+"))(RIGHT(E4571,1))),SUBSTITUTE(SUBSTITUTE(SUBSTITUTE(E4571,"m","분 "),"s","초"),"분 +","분+"),"")</f>
        <v/>
      </c>
      <c r="I4571" s="1" t="str">
        <f t="shared" si="71"/>
        <v>용의 자세</v>
      </c>
      <c r="K4571" s="1" t="str">
        <f>IFERROR(MATCH(C4571,_xlfn.ANCHORARRAY(whitespace!$C$1),0),"")</f>
        <v/>
      </c>
    </row>
    <row r="4572" spans="1:11" x14ac:dyDescent="0.45">
      <c r="A4572" s="1" t="s">
        <v>6738</v>
      </c>
      <c r="B4572" s="1" t="s">
        <v>26310</v>
      </c>
      <c r="C4572" s="1" t="s">
        <v>6739</v>
      </c>
      <c r="E4572" s="1" t="s">
        <v>6740</v>
      </c>
      <c r="F4572" s="1" t="s">
        <v>22748</v>
      </c>
      <c r="G4572" s="1" t="str">
        <f>IFERROR(VLOOKUP(A4572,Merge!$C$2:$D$6078,2,FALSE),"")</f>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v>
      </c>
      <c r="H4572" s="1" t="str" cm="1">
        <f t="array" ref="H4572">IF(AND(ISNUMBER(FIND(".stages.",C4572)),_xlfn.LAMBDA(_xlpm.x,OR(_xlpm.x="m",_xlpm.x="s",_xlpm.x="+"))(RIGHT(E4572,1))),SUBSTITUTE(SUBSTITUTE(SUBSTITUTE(E4572,"m","분 "),"s","초"),"분 +","분+"),"")</f>
        <v/>
      </c>
      <c r="I4572" s="1" t="str">
        <f t="shared" si="71"/>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v>
      </c>
      <c r="K4572" s="1" t="str">
        <f>IFERROR(MATCH(C4572,_xlfn.ANCHORARRAY(whitespace!$C$1),0),"")</f>
        <v/>
      </c>
    </row>
    <row r="4573" spans="1:11" x14ac:dyDescent="0.45">
      <c r="A4573" s="1" t="s">
        <v>6741</v>
      </c>
      <c r="B4573" s="1" t="s">
        <v>26310</v>
      </c>
      <c r="C4573" s="1" t="s">
        <v>6742</v>
      </c>
      <c r="E4573" s="1" t="s">
        <v>1507</v>
      </c>
      <c r="F4573" s="1" t="s">
        <v>22747</v>
      </c>
      <c r="G4573" s="1" t="str">
        <f>IFERROR(VLOOKUP(A4573,Merge!$C$2:$D$6078,2,FALSE),"")</f>
        <v>용의 자세</v>
      </c>
      <c r="H4573" s="1" t="str" cm="1">
        <f t="array" ref="H4573">IF(AND(ISNUMBER(FIND(".stages.",C4573)),_xlfn.LAMBDA(_xlpm.x,OR(_xlpm.x="m",_xlpm.x="s",_xlpm.x="+"))(RIGHT(E4573,1))),SUBSTITUTE(SUBSTITUTE(SUBSTITUTE(E4573,"m","분 "),"s","초"),"분 +","분+"),"")</f>
        <v/>
      </c>
      <c r="I4573" s="1" t="str">
        <f t="shared" si="71"/>
        <v>용의 자세</v>
      </c>
      <c r="K4573" s="1" t="str">
        <f>IFERROR(MATCH(C4573,_xlfn.ANCHORARRAY(whitespace!$C$1),0),"")</f>
        <v/>
      </c>
    </row>
    <row r="4574" spans="1:11" x14ac:dyDescent="0.45">
      <c r="A4574" s="1" t="s">
        <v>6743</v>
      </c>
      <c r="B4574" s="1" t="s">
        <v>26310</v>
      </c>
      <c r="C4574" s="1" t="s">
        <v>6744</v>
      </c>
      <c r="E4574" s="1" t="s">
        <v>6740</v>
      </c>
      <c r="F4574" s="1" t="s">
        <v>22748</v>
      </c>
      <c r="G4574" s="1" t="str">
        <f>IFERROR(VLOOKUP(A4574,Merge!$C$2:$D$6078,2,FALSE),"")</f>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v>
      </c>
      <c r="H4574" s="1" t="str" cm="1">
        <f t="array" ref="H4574">IF(AND(ISNUMBER(FIND(".stages.",C4574)),_xlfn.LAMBDA(_xlpm.x,OR(_xlpm.x="m",_xlpm.x="s",_xlpm.x="+"))(RIGHT(E4574,1))),SUBSTITUTE(SUBSTITUTE(SUBSTITUTE(E4574,"m","분 "),"s","초"),"분 +","분+"),"")</f>
        <v/>
      </c>
      <c r="I4574" s="1" t="str">
        <f t="shared" si="71"/>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v>
      </c>
      <c r="K4574" s="1" t="str">
        <f>IFERROR(MATCH(C4574,_xlfn.ANCHORARRAY(whitespace!$C$1),0),"")</f>
        <v/>
      </c>
    </row>
    <row r="4575" spans="1:11" x14ac:dyDescent="0.45">
      <c r="A4575" s="1" t="s">
        <v>6745</v>
      </c>
      <c r="B4575" s="1" t="s">
        <v>26310</v>
      </c>
      <c r="C4575" s="1" t="s">
        <v>6746</v>
      </c>
      <c r="E4575" s="1" t="s">
        <v>6747</v>
      </c>
      <c r="F4575" s="1" t="s">
        <v>22749</v>
      </c>
      <c r="G4575" s="1" t="str">
        <f>IFERROR(VLOOKUP(A4575,Merge!$C$2:$D$6078,2,FALSE),"")</f>
        <v>용의 자세 (I)</v>
      </c>
      <c r="H4575" s="1" t="str" cm="1">
        <f t="array" ref="H4575">IF(AND(ISNUMBER(FIND(".stages.",C4575)),_xlfn.LAMBDA(_xlpm.x,OR(_xlpm.x="m",_xlpm.x="s",_xlpm.x="+"))(RIGHT(E4575,1))),SUBSTITUTE(SUBSTITUTE(SUBSTITUTE(E4575,"m","분 "),"s","초"),"분 +","분+"),"")</f>
        <v/>
      </c>
      <c r="I4575" s="1" t="str">
        <f t="shared" si="71"/>
        <v>용의 자세 (I)</v>
      </c>
      <c r="K4575" s="1" t="str">
        <f>IFERROR(MATCH(C4575,_xlfn.ANCHORARRAY(whitespace!$C$1),0),"")</f>
        <v/>
      </c>
    </row>
    <row r="4576" spans="1:11" x14ac:dyDescent="0.45">
      <c r="A4576" s="1" t="s">
        <v>6748</v>
      </c>
      <c r="B4576" s="1" t="s">
        <v>26310</v>
      </c>
      <c r="C4576" s="1" t="s">
        <v>6749</v>
      </c>
      <c r="E4576" s="1" t="s">
        <v>6750</v>
      </c>
      <c r="F4576" s="1" t="s">
        <v>22750</v>
      </c>
      <c r="G4576" s="1" t="str">
        <f>IFERROR(VLOOKUP(A4576,Merge!$C$2:$D$6078,2,FALSE),"")</f>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 이능력을 향상 시키면 효과를 증가시키고 지속적인 효과의 단점을 줄이며 활성 효과의 지속 시간을 늘리고 비용과 재사용 시간을 줄인다 . 이능력을 향상시킬려면 3포인트가 필요하다.</v>
      </c>
      <c r="H4576" s="1" t="str" cm="1">
        <f t="array" ref="H4576">IF(AND(ISNUMBER(FIND(".stages.",C4576)),_xlfn.LAMBDA(_xlpm.x,OR(_xlpm.x="m",_xlpm.x="s",_xlpm.x="+"))(RIGHT(E4576,1))),SUBSTITUTE(SUBSTITUTE(SUBSTITUTE(E4576,"m","분 "),"s","초"),"분 +","분+"),"")</f>
        <v/>
      </c>
      <c r="I4576" s="1" t="str">
        <f t="shared" si="71"/>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 이능력을 향상 시키면 효과를 증가시키고 지속적인 효과의 단점을 줄이며 활성 효과의 지속 시간을 늘리고 비용과 재사용 시간을 줄인다 . 이능력을 향상시킬려면 3포인트가 필요하다.</v>
      </c>
      <c r="K4576" s="1" t="str">
        <f>IFERROR(MATCH(C4576,_xlfn.ANCHORARRAY(whitespace!$C$1),0),"")</f>
        <v/>
      </c>
    </row>
    <row r="4577" spans="1:11" x14ac:dyDescent="0.45">
      <c r="A4577" s="1" t="s">
        <v>6751</v>
      </c>
      <c r="B4577" s="1" t="s">
        <v>26310</v>
      </c>
      <c r="C4577" s="1" t="s">
        <v>6752</v>
      </c>
      <c r="E4577" s="1" t="s">
        <v>6753</v>
      </c>
      <c r="F4577" s="1" t="s">
        <v>22751</v>
      </c>
      <c r="G4577" s="1" t="str">
        <f>IFERROR(VLOOKUP(A4577,Merge!$C$2:$D$6078,2,FALSE),"")</f>
        <v>용의 자세 (II)</v>
      </c>
      <c r="H4577" s="1" t="str" cm="1">
        <f t="array" ref="H4577">IF(AND(ISNUMBER(FIND(".stages.",C4577)),_xlfn.LAMBDA(_xlpm.x,OR(_xlpm.x="m",_xlpm.x="s",_xlpm.x="+"))(RIGHT(E4577,1))),SUBSTITUTE(SUBSTITUTE(SUBSTITUTE(E4577,"m","분 "),"s","초"),"분 +","분+"),"")</f>
        <v/>
      </c>
      <c r="I4577" s="1" t="str">
        <f t="shared" si="71"/>
        <v>용의 자세 (II)</v>
      </c>
      <c r="K4577" s="1" t="str">
        <f>IFERROR(MATCH(C4577,_xlfn.ANCHORARRAY(whitespace!$C$1),0),"")</f>
        <v/>
      </c>
    </row>
    <row r="4578" spans="1:11" x14ac:dyDescent="0.45">
      <c r="A4578" s="1" t="s">
        <v>6754</v>
      </c>
      <c r="B4578" s="1" t="s">
        <v>26310</v>
      </c>
      <c r="C4578" s="1" t="s">
        <v>6755</v>
      </c>
      <c r="E4578" s="1" t="s">
        <v>6750</v>
      </c>
      <c r="F4578" s="1" t="s">
        <v>22750</v>
      </c>
      <c r="G4578" s="1" t="str">
        <f>IFERROR(VLOOKUP(A4578,Merge!$C$2:$D$6078,2,FALSE),"")</f>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 이능력을 향상 시키면 효과를 증가시키고 지속적인 효과의 단점을 줄이며 활성 효과의 지속 시간을 늘리고 비용과 재사용 시간을 줄인다 . 이능력을 향상시킬려면 3포인트가 필요하다.</v>
      </c>
      <c r="H4578" s="1" t="str" cm="1">
        <f t="array" ref="H4578">IF(AND(ISNUMBER(FIND(".stages.",C4578)),_xlfn.LAMBDA(_xlpm.x,OR(_xlpm.x="m",_xlpm.x="s",_xlpm.x="+"))(RIGHT(E4578,1))),SUBSTITUTE(SUBSTITUTE(SUBSTITUTE(E4578,"m","분 "),"s","초"),"분 +","분+"),"")</f>
        <v/>
      </c>
      <c r="I4578" s="1" t="str">
        <f t="shared" si="71"/>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 이능력을 향상 시키면 효과를 증가시키고 지속적인 효과의 단점을 줄이며 활성 효과의 지속 시간을 늘리고 비용과 재사용 시간을 줄인다 . 이능력을 향상시킬려면 3포인트가 필요하다.</v>
      </c>
      <c r="K4578" s="1" t="str">
        <f>IFERROR(MATCH(C4578,_xlfn.ANCHORARRAY(whitespace!$C$1),0),"")</f>
        <v/>
      </c>
    </row>
    <row r="4579" spans="1:11" x14ac:dyDescent="0.45">
      <c r="A4579" s="1" t="s">
        <v>6756</v>
      </c>
      <c r="B4579" s="1" t="s">
        <v>26310</v>
      </c>
      <c r="C4579" s="1" t="s">
        <v>6757</v>
      </c>
      <c r="E4579" s="1" t="s">
        <v>6758</v>
      </c>
      <c r="F4579" s="1" t="s">
        <v>22752</v>
      </c>
      <c r="G4579" s="1" t="str">
        <f>IFERROR(VLOOKUP(A4579,Merge!$C$2:$D$6078,2,FALSE),"")</f>
        <v>용의 자세 (III)</v>
      </c>
      <c r="H4579" s="1" t="str" cm="1">
        <f t="array" ref="H4579">IF(AND(ISNUMBER(FIND(".stages.",C4579)),_xlfn.LAMBDA(_xlpm.x,OR(_xlpm.x="m",_xlpm.x="s",_xlpm.x="+"))(RIGHT(E4579,1))),SUBSTITUTE(SUBSTITUTE(SUBSTITUTE(E4579,"m","분 "),"s","초"),"분 +","분+"),"")</f>
        <v/>
      </c>
      <c r="I4579" s="1" t="str">
        <f t="shared" si="71"/>
        <v>용의 자세 (III)</v>
      </c>
      <c r="K4579" s="1" t="str">
        <f>IFERROR(MATCH(C4579,_xlfn.ANCHORARRAY(whitespace!$C$1),0),"")</f>
        <v/>
      </c>
    </row>
    <row r="4580" spans="1:11" x14ac:dyDescent="0.45">
      <c r="A4580" s="1" t="s">
        <v>6759</v>
      </c>
      <c r="B4580" s="1" t="s">
        <v>26310</v>
      </c>
      <c r="C4580" s="1" t="s">
        <v>6760</v>
      </c>
      <c r="E4580" s="1" t="s">
        <v>6740</v>
      </c>
      <c r="F4580" s="1" t="s">
        <v>22748</v>
      </c>
      <c r="G4580" s="1" t="str">
        <f>IFERROR(VLOOKUP(A4580,Merge!$C$2:$D$6078,2,FALSE),"")</f>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v>
      </c>
      <c r="H4580" s="1" t="str" cm="1">
        <f t="array" ref="H4580">IF(AND(ISNUMBER(FIND(".stages.",C4580)),_xlfn.LAMBDA(_xlpm.x,OR(_xlpm.x="m",_xlpm.x="s",_xlpm.x="+"))(RIGHT(E4580,1))),SUBSTITUTE(SUBSTITUTE(SUBSTITUTE(E4580,"m","분 "),"s","초"),"분 +","분+"),"")</f>
        <v/>
      </c>
      <c r="I4580" s="1" t="str">
        <f t="shared" si="71"/>
        <v>용의 변덕스러운 자세를 취합니다 다른 자세의 지속 효과는 취소됩니다. 일시적인 피해에 면역이 됩니다. 지속 효과로 기분, 온도, 고통, 독성같은 많은 것들의 민감성을 증가시키지만 근접 능력을 크게 향상시킵니다. 또한 사회 능력과 학습에 친화력을 얻습니다.</v>
      </c>
      <c r="K4580" s="1" t="str">
        <f>IFERROR(MATCH(C4580,_xlfn.ANCHORARRAY(whitespace!$C$1),0),"")</f>
        <v/>
      </c>
    </row>
    <row r="4581" spans="1:11" x14ac:dyDescent="0.45">
      <c r="A4581" s="1" t="s">
        <v>6761</v>
      </c>
      <c r="B4581" s="1" t="s">
        <v>26310</v>
      </c>
      <c r="C4581" s="1" t="s">
        <v>6762</v>
      </c>
      <c r="E4581" s="1" t="s">
        <v>1514</v>
      </c>
      <c r="F4581" s="1" t="s">
        <v>22753</v>
      </c>
      <c r="G4581" s="1" t="str">
        <f>IFERROR(VLOOKUP(A4581,Merge!$C$2:$D$6078,2,FALSE),"")</f>
        <v>승천의 자세</v>
      </c>
      <c r="H4581" s="1" t="str" cm="1">
        <f t="array" ref="H4581">IF(AND(ISNUMBER(FIND(".stages.",C4581)),_xlfn.LAMBDA(_xlpm.x,OR(_xlpm.x="m",_xlpm.x="s",_xlpm.x="+"))(RIGHT(E4581,1))),SUBSTITUTE(SUBSTITUTE(SUBSTITUTE(E4581,"m","분 "),"s","초"),"분 +","분+"),"")</f>
        <v/>
      </c>
      <c r="I4581" s="1" t="str">
        <f t="shared" si="71"/>
        <v>승천의 자세</v>
      </c>
      <c r="K4581" s="1" t="str">
        <f>IFERROR(MATCH(C4581,_xlfn.ANCHORARRAY(whitespace!$C$1),0),"")</f>
        <v/>
      </c>
    </row>
    <row r="4582" spans="1:11" x14ac:dyDescent="0.45">
      <c r="A4582" s="1" t="s">
        <v>6763</v>
      </c>
      <c r="B4582" s="1" t="s">
        <v>26310</v>
      </c>
      <c r="C4582" s="1" t="s">
        <v>6764</v>
      </c>
      <c r="E4582" s="1" t="s">
        <v>6765</v>
      </c>
      <c r="F4582" s="1" t="s">
        <v>22754</v>
      </c>
      <c r="G4582" s="1" t="str">
        <f>IFERROR(VLOOKUP(A4582,Merge!$C$2:$D$6078,2,FALSE),"")</f>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v>
      </c>
      <c r="H4582" s="1" t="str" cm="1">
        <f t="array" ref="H4582">IF(AND(ISNUMBER(FIND(".stages.",C4582)),_xlfn.LAMBDA(_xlpm.x,OR(_xlpm.x="m",_xlpm.x="s",_xlpm.x="+"))(RIGHT(E4582,1))),SUBSTITUTE(SUBSTITUTE(SUBSTITUTE(E4582,"m","분 "),"s","초"),"분 +","분+"),"")</f>
        <v/>
      </c>
      <c r="I4582" s="1" t="str">
        <f t="shared" si="71"/>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v>
      </c>
      <c r="K4582" s="1" t="str">
        <f>IFERROR(MATCH(C4582,_xlfn.ANCHORARRAY(whitespace!$C$1),0),"")</f>
        <v/>
      </c>
    </row>
    <row r="4583" spans="1:11" x14ac:dyDescent="0.45">
      <c r="A4583" s="1" t="s">
        <v>6766</v>
      </c>
      <c r="B4583" s="1" t="s">
        <v>26310</v>
      </c>
      <c r="C4583" s="1" t="s">
        <v>6767</v>
      </c>
      <c r="E4583" s="1" t="s">
        <v>1514</v>
      </c>
      <c r="F4583" s="1" t="s">
        <v>22753</v>
      </c>
      <c r="G4583" s="1" t="str">
        <f>IFERROR(VLOOKUP(A4583,Merge!$C$2:$D$6078,2,FALSE),"")</f>
        <v>승천의 자세</v>
      </c>
      <c r="H4583" s="1" t="str" cm="1">
        <f t="array" ref="H4583">IF(AND(ISNUMBER(FIND(".stages.",C4583)),_xlfn.LAMBDA(_xlpm.x,OR(_xlpm.x="m",_xlpm.x="s",_xlpm.x="+"))(RIGHT(E4583,1))),SUBSTITUTE(SUBSTITUTE(SUBSTITUTE(E4583,"m","분 "),"s","초"),"분 +","분+"),"")</f>
        <v/>
      </c>
      <c r="I4583" s="1" t="str">
        <f t="shared" si="71"/>
        <v>승천의 자세</v>
      </c>
      <c r="K4583" s="1" t="str">
        <f>IFERROR(MATCH(C4583,_xlfn.ANCHORARRAY(whitespace!$C$1),0),"")</f>
        <v/>
      </c>
    </row>
    <row r="4584" spans="1:11" x14ac:dyDescent="0.45">
      <c r="A4584" s="1" t="s">
        <v>6768</v>
      </c>
      <c r="B4584" s="1" t="s">
        <v>26310</v>
      </c>
      <c r="C4584" s="1" t="s">
        <v>6769</v>
      </c>
      <c r="E4584" s="1" t="s">
        <v>6765</v>
      </c>
      <c r="F4584" s="1" t="s">
        <v>22754</v>
      </c>
      <c r="G4584" s="1" t="str">
        <f>IFERROR(VLOOKUP(A4584,Merge!$C$2:$D$6078,2,FALSE),"")</f>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v>
      </c>
      <c r="H4584" s="1" t="str" cm="1">
        <f t="array" ref="H4584">IF(AND(ISNUMBER(FIND(".stages.",C4584)),_xlfn.LAMBDA(_xlpm.x,OR(_xlpm.x="m",_xlpm.x="s",_xlpm.x="+"))(RIGHT(E4584,1))),SUBSTITUTE(SUBSTITUTE(SUBSTITUTE(E4584,"m","분 "),"s","초"),"분 +","분+"),"")</f>
        <v/>
      </c>
      <c r="I4584" s="1" t="str">
        <f t="shared" si="71"/>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v>
      </c>
      <c r="K4584" s="1" t="str">
        <f>IFERROR(MATCH(C4584,_xlfn.ANCHORARRAY(whitespace!$C$1),0),"")</f>
        <v/>
      </c>
    </row>
    <row r="4585" spans="1:11" x14ac:dyDescent="0.45">
      <c r="A4585" s="1" t="s">
        <v>6770</v>
      </c>
      <c r="B4585" s="1" t="s">
        <v>26310</v>
      </c>
      <c r="C4585" s="1" t="s">
        <v>6771</v>
      </c>
      <c r="E4585" s="1" t="s">
        <v>1534</v>
      </c>
      <c r="F4585" s="1" t="s">
        <v>22755</v>
      </c>
      <c r="G4585" s="1" t="str">
        <f>IFERROR(VLOOKUP(A4585,Merge!$C$2:$D$6078,2,FALSE),"")</f>
        <v>승천의 자세 (I)</v>
      </c>
      <c r="H4585" s="1" t="str" cm="1">
        <f t="array" ref="H4585">IF(AND(ISNUMBER(FIND(".stages.",C4585)),_xlfn.LAMBDA(_xlpm.x,OR(_xlpm.x="m",_xlpm.x="s",_xlpm.x="+"))(RIGHT(E4585,1))),SUBSTITUTE(SUBSTITUTE(SUBSTITUTE(E4585,"m","분 "),"s","초"),"분 +","분+"),"")</f>
        <v/>
      </c>
      <c r="I4585" s="1" t="str">
        <f t="shared" si="71"/>
        <v>승천의 자세 (I)</v>
      </c>
      <c r="K4585" s="1" t="str">
        <f>IFERROR(MATCH(C4585,_xlfn.ANCHORARRAY(whitespace!$C$1),0),"")</f>
        <v/>
      </c>
    </row>
    <row r="4586" spans="1:11" x14ac:dyDescent="0.45">
      <c r="A4586" s="1" t="s">
        <v>6772</v>
      </c>
      <c r="B4586" s="1" t="s">
        <v>26310</v>
      </c>
      <c r="C4586" s="1" t="s">
        <v>6773</v>
      </c>
      <c r="E4586" s="1" t="s">
        <v>6774</v>
      </c>
      <c r="F4586" s="1" t="s">
        <v>22756</v>
      </c>
      <c r="G4586" s="1" t="str">
        <f>IFERROR(VLOOKUP(A4586,Merge!$C$2:$D$6078,2,FALSE),"")</f>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 이능력을 향상 시키면 비용과 재사용 시간을 크게 줄이고 자세의 강도를 높입니다. 이능력을 향상시킬려면 6 포인트가 필요합니다.</v>
      </c>
      <c r="H4586" s="1" t="str" cm="1">
        <f t="array" ref="H4586">IF(AND(ISNUMBER(FIND(".stages.",C4586)),_xlfn.LAMBDA(_xlpm.x,OR(_xlpm.x="m",_xlpm.x="s",_xlpm.x="+"))(RIGHT(E4586,1))),SUBSTITUTE(SUBSTITUTE(SUBSTITUTE(E4586,"m","분 "),"s","초"),"분 +","분+"),"")</f>
        <v/>
      </c>
      <c r="I4586" s="1" t="str">
        <f t="shared" si="71"/>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 이능력을 향상 시키면 비용과 재사용 시간을 크게 줄이고 자세의 강도를 높입니다. 이능력을 향상시킬려면 6 포인트가 필요합니다.</v>
      </c>
      <c r="K4586" s="1" t="str">
        <f>IFERROR(MATCH(C4586,_xlfn.ANCHORARRAY(whitespace!$C$1),0),"")</f>
        <v/>
      </c>
    </row>
    <row r="4587" spans="1:11" x14ac:dyDescent="0.45">
      <c r="A4587" s="1" t="s">
        <v>6775</v>
      </c>
      <c r="B4587" s="1" t="s">
        <v>26310</v>
      </c>
      <c r="C4587" s="1" t="s">
        <v>6776</v>
      </c>
      <c r="E4587" s="1" t="s">
        <v>1553</v>
      </c>
      <c r="F4587" s="1" t="s">
        <v>22757</v>
      </c>
      <c r="G4587" s="1" t="str">
        <f>IFERROR(VLOOKUP(A4587,Merge!$C$2:$D$6078,2,FALSE),"")</f>
        <v>승천의 자세 (II)</v>
      </c>
      <c r="H4587" s="1" t="str" cm="1">
        <f t="array" ref="H4587">IF(AND(ISNUMBER(FIND(".stages.",C4587)),_xlfn.LAMBDA(_xlpm.x,OR(_xlpm.x="m",_xlpm.x="s",_xlpm.x="+"))(RIGHT(E4587,1))),SUBSTITUTE(SUBSTITUTE(SUBSTITUTE(E4587,"m","분 "),"s","초"),"분 +","분+"),"")</f>
        <v/>
      </c>
      <c r="I4587" s="1" t="str">
        <f t="shared" si="71"/>
        <v>승천의 자세 (II)</v>
      </c>
      <c r="K4587" s="1" t="str">
        <f>IFERROR(MATCH(C4587,_xlfn.ANCHORARRAY(whitespace!$C$1),0),"")</f>
        <v/>
      </c>
    </row>
    <row r="4588" spans="1:11" x14ac:dyDescent="0.45">
      <c r="A4588" s="1" t="s">
        <v>6777</v>
      </c>
      <c r="B4588" s="1" t="s">
        <v>26310</v>
      </c>
      <c r="C4588" s="1" t="s">
        <v>6778</v>
      </c>
      <c r="E4588" s="1" t="s">
        <v>6774</v>
      </c>
      <c r="F4588" s="1" t="s">
        <v>22756</v>
      </c>
      <c r="G4588" s="1" t="str">
        <f>IFERROR(VLOOKUP(A4588,Merge!$C$2:$D$6078,2,FALSE),"")</f>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 이능력을 향상 시키면 비용과 재사용 시간을 크게 줄이고 자세의 강도를 높입니다. 이능력을 향상시킬려면 6 포인트가 필요합니다.</v>
      </c>
      <c r="H4588" s="1" t="str" cm="1">
        <f t="array" ref="H4588">IF(AND(ISNUMBER(FIND(".stages.",C4588)),_xlfn.LAMBDA(_xlpm.x,OR(_xlpm.x="m",_xlpm.x="s",_xlpm.x="+"))(RIGHT(E4588,1))),SUBSTITUTE(SUBSTITUTE(SUBSTITUTE(E4588,"m","분 "),"s","초"),"분 +","분+"),"")</f>
        <v/>
      </c>
      <c r="I4588" s="1" t="str">
        <f t="shared" si="71"/>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 이능력을 향상 시키면 비용과 재사용 시간을 크게 줄이고 자세의 강도를 높입니다. 이능력을 향상시킬려면 6 포인트가 필요합니다.</v>
      </c>
      <c r="K4588" s="1" t="str">
        <f>IFERROR(MATCH(C4588,_xlfn.ANCHORARRAY(whitespace!$C$1),0),"")</f>
        <v/>
      </c>
    </row>
    <row r="4589" spans="1:11" x14ac:dyDescent="0.45">
      <c r="A4589" s="1" t="s">
        <v>6779</v>
      </c>
      <c r="B4589" s="1" t="s">
        <v>26310</v>
      </c>
      <c r="C4589" s="1" t="s">
        <v>6780</v>
      </c>
      <c r="E4589" s="1" t="s">
        <v>1571</v>
      </c>
      <c r="F4589" s="1" t="s">
        <v>22758</v>
      </c>
      <c r="G4589" s="1" t="str">
        <f>IFERROR(VLOOKUP(A4589,Merge!$C$2:$D$6078,2,FALSE),"")</f>
        <v>승천의 자세 (III)</v>
      </c>
      <c r="H4589" s="1" t="str" cm="1">
        <f t="array" ref="H4589">IF(AND(ISNUMBER(FIND(".stages.",C4589)),_xlfn.LAMBDA(_xlpm.x,OR(_xlpm.x="m",_xlpm.x="s",_xlpm.x="+"))(RIGHT(E4589,1))),SUBSTITUTE(SUBSTITUTE(SUBSTITUTE(E4589,"m","분 "),"s","초"),"분 +","분+"),"")</f>
        <v/>
      </c>
      <c r="I4589" s="1" t="str">
        <f t="shared" si="71"/>
        <v>승천의 자세 (III)</v>
      </c>
      <c r="K4589" s="1" t="str">
        <f>IFERROR(MATCH(C4589,_xlfn.ANCHORARRAY(whitespace!$C$1),0),"")</f>
        <v/>
      </c>
    </row>
    <row r="4590" spans="1:11" x14ac:dyDescent="0.45">
      <c r="A4590" s="1" t="s">
        <v>6781</v>
      </c>
      <c r="B4590" s="1" t="s">
        <v>26310</v>
      </c>
      <c r="C4590" s="1" t="s">
        <v>6782</v>
      </c>
      <c r="E4590" s="1" t="s">
        <v>6765</v>
      </c>
      <c r="F4590" s="1" t="s">
        <v>22754</v>
      </c>
      <c r="G4590" s="1" t="str">
        <f>IFERROR(VLOOKUP(A4590,Merge!$C$2:$D$6078,2,FALSE),"")</f>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v>
      </c>
      <c r="H4590" s="1" t="str" cm="1">
        <f t="array" ref="H4590">IF(AND(ISNUMBER(FIND(".stages.",C4590)),_xlfn.LAMBDA(_xlpm.x,OR(_xlpm.x="m",_xlpm.x="s",_xlpm.x="+"))(RIGHT(E4590,1))),SUBSTITUTE(SUBSTITUTE(SUBSTITUTE(E4590,"m","분 "),"s","초"),"분 +","분+"),"")</f>
        <v/>
      </c>
      <c r="I4590" s="1" t="str">
        <f t="shared" si="71"/>
        <v>일시적으로 천상의 사령과 조화합니다. 다른 자세의 지속 효과는 취소됩니다. 잠시 동안 아무 단점 없이 모든 자세의 장점을 크게 향상시킨 자세를 취합니다. 다른 자세를 사용하면 승천의 자세가 일찍 취소됩니다.</v>
      </c>
      <c r="K4590" s="1" t="str">
        <f>IFERROR(MATCH(C4590,_xlfn.ANCHORARRAY(whitespace!$C$1),0),"")</f>
        <v/>
      </c>
    </row>
    <row r="4591" spans="1:11" x14ac:dyDescent="0.45">
      <c r="A4591" s="1" t="s">
        <v>6783</v>
      </c>
      <c r="B4591" s="1" t="s">
        <v>26310</v>
      </c>
      <c r="C4591" s="1" t="s">
        <v>6784</v>
      </c>
      <c r="E4591" s="1" t="s">
        <v>6785</v>
      </c>
      <c r="F4591" s="1" t="s">
        <v>22759</v>
      </c>
      <c r="G4591" s="1" t="str">
        <f>IFERROR(VLOOKUP(A4591,Merge!$C$2:$D$6078,2,FALSE),"")</f>
        <v>자세 취소</v>
      </c>
      <c r="H4591" s="1" t="str" cm="1">
        <f t="array" ref="H4591">IF(AND(ISNUMBER(FIND(".stages.",C4591)),_xlfn.LAMBDA(_xlpm.x,OR(_xlpm.x="m",_xlpm.x="s",_xlpm.x="+"))(RIGHT(E4591,1))),SUBSTITUTE(SUBSTITUTE(SUBSTITUTE(E4591,"m","분 "),"s","초"),"분 +","분+"),"")</f>
        <v/>
      </c>
      <c r="I4591" s="1" t="str">
        <f t="shared" si="71"/>
        <v>자세 취소</v>
      </c>
      <c r="K4591" s="1" t="str">
        <f>IFERROR(MATCH(C4591,_xlfn.ANCHORARRAY(whitespace!$C$1),0),"")</f>
        <v/>
      </c>
    </row>
    <row r="4592" spans="1:11" x14ac:dyDescent="0.45">
      <c r="A4592" s="1" t="s">
        <v>6786</v>
      </c>
      <c r="B4592" s="1" t="s">
        <v>26310</v>
      </c>
      <c r="C4592" s="1" t="s">
        <v>6787</v>
      </c>
      <c r="E4592" s="1" t="s">
        <v>6788</v>
      </c>
      <c r="F4592" s="1" t="s">
        <v>22760</v>
      </c>
      <c r="G4592" s="1" t="str">
        <f>IFERROR(VLOOKUP(A4592,Merge!$C$2:$D$6078,2,FALSE),"")</f>
        <v>몸에서 상을 풀어내 자세의 지속 효과를 취소합니다.</v>
      </c>
      <c r="H4592" s="1" t="str" cm="1">
        <f t="array" ref="H4592">IF(AND(ISNUMBER(FIND(".stages.",C4592)),_xlfn.LAMBDA(_xlpm.x,OR(_xlpm.x="m",_xlpm.x="s",_xlpm.x="+"))(RIGHT(E4592,1))),SUBSTITUTE(SUBSTITUTE(SUBSTITUTE(E4592,"m","분 "),"s","초"),"분 +","분+"),"")</f>
        <v/>
      </c>
      <c r="I4592" s="1" t="str">
        <f t="shared" si="71"/>
        <v>몸에서 상을 풀어내 자세의 지속 효과를 취소합니다.</v>
      </c>
      <c r="K4592" s="1" t="str">
        <f>IFERROR(MATCH(C4592,_xlfn.ANCHORARRAY(whitespace!$C$1),0),"")</f>
        <v/>
      </c>
    </row>
    <row r="4593" spans="1:11" x14ac:dyDescent="0.45">
      <c r="A4593" s="1" t="s">
        <v>6789</v>
      </c>
      <c r="B4593" s="1" t="s">
        <v>26310</v>
      </c>
      <c r="C4593" s="1" t="s">
        <v>6790</v>
      </c>
      <c r="E4593" s="1" t="s">
        <v>6785</v>
      </c>
      <c r="F4593" s="1" t="s">
        <v>22759</v>
      </c>
      <c r="G4593" s="1" t="str">
        <f>IFERROR(VLOOKUP(A4593,Merge!$C$2:$D$6078,2,FALSE),"")</f>
        <v>자세 취소</v>
      </c>
      <c r="H4593" s="1" t="str" cm="1">
        <f t="array" ref="H4593">IF(AND(ISNUMBER(FIND(".stages.",C4593)),_xlfn.LAMBDA(_xlpm.x,OR(_xlpm.x="m",_xlpm.x="s",_xlpm.x="+"))(RIGHT(E4593,1))),SUBSTITUTE(SUBSTITUTE(SUBSTITUTE(E4593,"m","분 "),"s","초"),"분 +","분+"),"")</f>
        <v/>
      </c>
      <c r="I4593" s="1" t="str">
        <f t="shared" si="71"/>
        <v>자세 취소</v>
      </c>
      <c r="K4593" s="1" t="str">
        <f>IFERROR(MATCH(C4593,_xlfn.ANCHORARRAY(whitespace!$C$1),0),"")</f>
        <v/>
      </c>
    </row>
    <row r="4594" spans="1:11" x14ac:dyDescent="0.45">
      <c r="A4594" s="1" t="s">
        <v>6791</v>
      </c>
      <c r="B4594" s="1" t="s">
        <v>26310</v>
      </c>
      <c r="C4594" s="1" t="s">
        <v>6792</v>
      </c>
      <c r="E4594" s="1" t="s">
        <v>6788</v>
      </c>
      <c r="F4594" s="1" t="s">
        <v>22761</v>
      </c>
      <c r="G4594" s="1" t="str">
        <f>IFERROR(VLOOKUP(A4594,Merge!$C$2:$D$6078,2,FALSE),"")</f>
        <v>신체에서 측면을 해제하여 지속적인 자세 효과를 취소합니다.</v>
      </c>
      <c r="H4594" s="1" t="str" cm="1">
        <f t="array" ref="H4594">IF(AND(ISNUMBER(FIND(".stages.",C4594)),_xlfn.LAMBDA(_xlpm.x,OR(_xlpm.x="m",_xlpm.x="s",_xlpm.x="+"))(RIGHT(E4594,1))),SUBSTITUTE(SUBSTITUTE(SUBSTITUTE(E4594,"m","분 "),"s","초"),"분 +","분+"),"")</f>
        <v/>
      </c>
      <c r="I4594" s="1" t="str">
        <f t="shared" si="71"/>
        <v>신체에서 측면을 해제하여 지속적인 자세 효과를 취소합니다.</v>
      </c>
      <c r="K4594" s="1" t="str">
        <f>IFERROR(MATCH(C4594,_xlfn.ANCHORARRAY(whitespace!$C$1),0),"")</f>
        <v/>
      </c>
    </row>
    <row r="4595" spans="1:11" x14ac:dyDescent="0.45">
      <c r="A4595" s="1" t="s">
        <v>6793</v>
      </c>
      <c r="B4595" s="1" t="s">
        <v>26310</v>
      </c>
      <c r="C4595" s="1" t="s">
        <v>6794</v>
      </c>
      <c r="E4595" s="1" t="s">
        <v>6795</v>
      </c>
      <c r="F4595" s="1" t="s">
        <v>22762</v>
      </c>
      <c r="G4595" s="1" t="str">
        <f>IFERROR(VLOOKUP(A4595,Merge!$C$2:$D$6078,2,FALSE),"")</f>
        <v>자세 취소 (I)</v>
      </c>
      <c r="H4595" s="1" t="str" cm="1">
        <f t="array" ref="H4595">IF(AND(ISNUMBER(FIND(".stages.",C4595)),_xlfn.LAMBDA(_xlpm.x,OR(_xlpm.x="m",_xlpm.x="s",_xlpm.x="+"))(RIGHT(E4595,1))),SUBSTITUTE(SUBSTITUTE(SUBSTITUTE(E4595,"m","분 "),"s","초"),"분 +","분+"),"")</f>
        <v/>
      </c>
      <c r="I4595" s="1" t="str">
        <f t="shared" si="71"/>
        <v>자세 취소 (I)</v>
      </c>
      <c r="K4595" s="1" t="str">
        <f>IFERROR(MATCH(C4595,_xlfn.ANCHORARRAY(whitespace!$C$1),0),"")</f>
        <v/>
      </c>
    </row>
    <row r="4596" spans="1:11" x14ac:dyDescent="0.45">
      <c r="A4596" s="1" t="s">
        <v>6796</v>
      </c>
      <c r="B4596" s="1" t="s">
        <v>26310</v>
      </c>
      <c r="C4596" s="1" t="s">
        <v>6797</v>
      </c>
      <c r="E4596" s="1" t="s">
        <v>6798</v>
      </c>
      <c r="F4596" s="1" t="s">
        <v>22763</v>
      </c>
      <c r="G4596" s="1" t="str">
        <f>IFERROR(VLOOKUP(A4596,Merge!$C$2:$D$6078,2,FALSE),"")</f>
        <v>신체에서 측면을 해제하여 지속적인 자세 효과를 취소합니다. 갑작스런 에너지 방출은 사이언에게 짧은 시간 동안 소량의 체력 재생을 부여합니다.</v>
      </c>
      <c r="H4596" s="1" t="str" cm="1">
        <f t="array" ref="H4596">IF(AND(ISNUMBER(FIND(".stages.",C4596)),_xlfn.LAMBDA(_xlpm.x,OR(_xlpm.x="m",_xlpm.x="s",_xlpm.x="+"))(RIGHT(E4596,1))),SUBSTITUTE(SUBSTITUTE(SUBSTITUTE(E4596,"m","분 "),"s","초"),"분 +","분+"),"")</f>
        <v/>
      </c>
      <c r="I4596" s="1" t="str">
        <f t="shared" si="71"/>
        <v>신체에서 측면을 해제하여 지속적인 자세 효과를 취소합니다. 갑작스런 에너지 방출은 사이언에게 짧은 시간 동안 소량의 체력 재생을 부여합니다.</v>
      </c>
      <c r="K4596" s="1" t="str">
        <f>IFERROR(MATCH(C4596,_xlfn.ANCHORARRAY(whitespace!$C$1),0),"")</f>
        <v/>
      </c>
    </row>
    <row r="4597" spans="1:11" x14ac:dyDescent="0.45">
      <c r="A4597" s="1" t="s">
        <v>6799</v>
      </c>
      <c r="B4597" s="1" t="s">
        <v>26310</v>
      </c>
      <c r="C4597" s="1" t="s">
        <v>6800</v>
      </c>
      <c r="E4597" s="1" t="s">
        <v>6801</v>
      </c>
      <c r="F4597" s="1" t="s">
        <v>22764</v>
      </c>
      <c r="G4597" s="1" t="str">
        <f>IFERROR(VLOOKUP(A4597,Merge!$C$2:$D$6078,2,FALSE),"")</f>
        <v>폭발 입장</v>
      </c>
      <c r="H4597" s="1" t="str" cm="1">
        <f t="array" ref="H4597">IF(AND(ISNUMBER(FIND(".stages.",C4597)),_xlfn.LAMBDA(_xlpm.x,OR(_xlpm.x="m",_xlpm.x="s",_xlpm.x="+"))(RIGHT(E4597,1))),SUBSTITUTE(SUBSTITUTE(SUBSTITUTE(E4597,"m","분 "),"s","초"),"분 +","분+"),"")</f>
        <v/>
      </c>
      <c r="I4597" s="1" t="str">
        <f t="shared" si="71"/>
        <v>폭발 입장</v>
      </c>
      <c r="K4597" s="1" t="str">
        <f>IFERROR(MATCH(C4597,_xlfn.ANCHORARRAY(whitespace!$C$1),0),"")</f>
        <v/>
      </c>
    </row>
    <row r="4598" spans="1:11" x14ac:dyDescent="0.45">
      <c r="A4598" s="1" t="s">
        <v>6802</v>
      </c>
      <c r="B4598" s="1" t="s">
        <v>26310</v>
      </c>
      <c r="C4598" s="1" t="s">
        <v>6803</v>
      </c>
      <c r="E4598" s="1" t="s">
        <v>6804</v>
      </c>
      <c r="F4598" s="1" t="s">
        <v>22765</v>
      </c>
      <c r="G4598" s="1" t="str">
        <f>IFERROR(VLOOKUP(A4598,Merge!$C$2:$D$6078,2,FALSE),"")</f>
        <v>폭발을 이용해 짧은 거리를 돌진합니다. 돌진 중에 부딪힌 모든 것에 피해를 줍니다.</v>
      </c>
      <c r="H4598" s="1" t="str" cm="1">
        <f t="array" ref="H4598">IF(AND(ISNUMBER(FIND(".stages.",C4598)),_xlfn.LAMBDA(_xlpm.x,OR(_xlpm.x="m",_xlpm.x="s",_xlpm.x="+"))(RIGHT(E4598,1))),SUBSTITUTE(SUBSTITUTE(SUBSTITUTE(E4598,"m","분 "),"s","초"),"분 +","분+"),"")</f>
        <v/>
      </c>
      <c r="I4598" s="1" t="str">
        <f t="shared" si="71"/>
        <v>폭발을 이용해 짧은 거리를 돌진합니다. 돌진 중에 부딪힌 모든 것에 피해를 줍니다.</v>
      </c>
      <c r="K4598" s="1" t="str">
        <f>IFERROR(MATCH(C4598,_xlfn.ANCHORARRAY(whitespace!$C$1),0),"")</f>
        <v/>
      </c>
    </row>
    <row r="4599" spans="1:11" x14ac:dyDescent="0.45">
      <c r="A4599" s="1" t="s">
        <v>20661</v>
      </c>
      <c r="B4599" s="1" t="s">
        <v>10478</v>
      </c>
      <c r="C4599" s="1" t="s">
        <v>6805</v>
      </c>
      <c r="E4599" s="1" t="s">
        <v>6806</v>
      </c>
      <c r="F4599" s="1" t="s">
        <v>20595</v>
      </c>
      <c r="G4599" s="1" t="str">
        <f>IFERROR(VLOOKUP(A4599,Merge!$C$2:$D$6078,2,FALSE),"")</f>
        <v>수류탄</v>
      </c>
      <c r="H4599" s="1" t="str" cm="1">
        <f t="array" ref="H4599">IF(AND(ISNUMBER(FIND(".stages.",C4599)),_xlfn.LAMBDA(_xlpm.x,OR(_xlpm.x="m",_xlpm.x="s",_xlpm.x="+"))(RIGHT(E4599,1))),SUBSTITUTE(SUBSTITUTE(SUBSTITUTE(E4599,"m","분 "),"s","초"),"분 +","분+"),"")</f>
        <v/>
      </c>
      <c r="I4599" s="1" t="str">
        <f t="shared" si="71"/>
        <v>수류탄</v>
      </c>
      <c r="K4599" s="1" t="str">
        <f>IFERROR(MATCH(C4599,_xlfn.ANCHORARRAY(whitespace!$C$1),0),"")</f>
        <v/>
      </c>
    </row>
    <row r="4600" spans="1:11" x14ac:dyDescent="0.45">
      <c r="A4600" s="1" t="s">
        <v>20662</v>
      </c>
      <c r="B4600" s="1" t="s">
        <v>10478</v>
      </c>
      <c r="C4600" s="1" t="s">
        <v>6807</v>
      </c>
      <c r="E4600" s="1" t="s">
        <v>6808</v>
      </c>
      <c r="F4600" s="1" t="s">
        <v>20663</v>
      </c>
      <c r="G4600" s="1" t="str">
        <f>IFERROR(VLOOKUP(A4600,Merge!$C$2:$D$6078,2,FALSE),"")</f>
        <v>갈고리</v>
      </c>
      <c r="H4600" s="1" t="str" cm="1">
        <f t="array" ref="H4600">IF(AND(ISNUMBER(FIND(".stages.",C4600)),_xlfn.LAMBDA(_xlpm.x,OR(_xlpm.x="m",_xlpm.x="s",_xlpm.x="+"))(RIGHT(E4600,1))),SUBSTITUTE(SUBSTITUTE(SUBSTITUTE(E4600,"m","분 "),"s","초"),"분 +","분+"),"")</f>
        <v/>
      </c>
      <c r="I4600" s="1" t="str">
        <f t="shared" si="71"/>
        <v>갈고리</v>
      </c>
      <c r="K4600" s="1" t="str">
        <f>IFERROR(MATCH(C4600,_xlfn.ANCHORARRAY(whitespace!$C$1),0),"")</f>
        <v/>
      </c>
    </row>
    <row r="4601" spans="1:11" x14ac:dyDescent="0.45">
      <c r="A4601" s="1" t="s">
        <v>6809</v>
      </c>
      <c r="B4601" s="1" t="s">
        <v>26310</v>
      </c>
      <c r="C4601" s="1" t="s">
        <v>6810</v>
      </c>
      <c r="E4601" s="1" t="s">
        <v>6808</v>
      </c>
      <c r="F4601" s="1" t="s">
        <v>22766</v>
      </c>
      <c r="G4601" s="1" t="str">
        <f>IFERROR(VLOOKUP(A4601,Merge!$C$2:$D$6078,2,FALSE),"")</f>
        <v>백드래프트</v>
      </c>
      <c r="H4601" s="1" t="str" cm="1">
        <f t="array" ref="H4601">IF(AND(ISNUMBER(FIND(".stages.",C4601)),_xlfn.LAMBDA(_xlpm.x,OR(_xlpm.x="m",_xlpm.x="s",_xlpm.x="+"))(RIGHT(E4601,1))),SUBSTITUTE(SUBSTITUTE(SUBSTITUTE(E4601,"m","분 "),"s","초"),"분 +","분+"),"")</f>
        <v/>
      </c>
      <c r="I4601" s="1" t="str">
        <f t="shared" si="71"/>
        <v>백드래프트</v>
      </c>
      <c r="K4601" s="1" t="str">
        <f>IFERROR(MATCH(C4601,_xlfn.ANCHORARRAY(whitespace!$C$1),0),"")</f>
        <v/>
      </c>
    </row>
    <row r="4602" spans="1:11" x14ac:dyDescent="0.45">
      <c r="A4602" s="1" t="s">
        <v>6811</v>
      </c>
      <c r="B4602" s="1" t="s">
        <v>26310</v>
      </c>
      <c r="C4602" s="1" t="s">
        <v>6812</v>
      </c>
      <c r="E4602" s="1" t="s">
        <v>6813</v>
      </c>
      <c r="F4602" s="1" t="s">
        <v>22767</v>
      </c>
      <c r="G4602" s="1" t="str">
        <f>IFERROR(VLOOKUP(A4602,Merge!$C$2:$D$6078,2,FALSE),"")</f>
        <v>폭발성 백드래프트를 일으켜 레일 브레이커에게 끌려오게 만드는 레프트 훅을 대상에게 가합니다. 백드래프트의 열이 대상을 발화시킬 수도 있습니다.</v>
      </c>
      <c r="H4602" s="1" t="str" cm="1">
        <f t="array" ref="H4602">IF(AND(ISNUMBER(FIND(".stages.",C4602)),_xlfn.LAMBDA(_xlpm.x,OR(_xlpm.x="m",_xlpm.x="s",_xlpm.x="+"))(RIGHT(E4602,1))),SUBSTITUTE(SUBSTITUTE(SUBSTITUTE(E4602,"m","분 "),"s","초"),"분 +","분+"),"")</f>
        <v/>
      </c>
      <c r="I4602" s="1" t="str">
        <f t="shared" si="71"/>
        <v>폭발성 백드래프트를 일으켜 레일 브레이커에게 끌려오게 만드는 레프트 훅을 대상에게 가합니다. 백드래프트의 열이 대상을 발화시킬 수도 있습니다.</v>
      </c>
      <c r="K4602" s="1" t="str">
        <f>IFERROR(MATCH(C4602,_xlfn.ANCHORARRAY(whitespace!$C$1),0),"")</f>
        <v/>
      </c>
    </row>
    <row r="4603" spans="1:11" x14ac:dyDescent="0.45">
      <c r="A4603" s="1" t="s">
        <v>6814</v>
      </c>
      <c r="B4603" s="1" t="s">
        <v>26310</v>
      </c>
      <c r="C4603" s="1" t="s">
        <v>6815</v>
      </c>
      <c r="E4603" s="1" t="s">
        <v>6808</v>
      </c>
      <c r="F4603" s="1" t="s">
        <v>22766</v>
      </c>
      <c r="G4603" s="1" t="str">
        <f>IFERROR(VLOOKUP(A4603,Merge!$C$2:$D$6078,2,FALSE),"")</f>
        <v>백드래프트</v>
      </c>
      <c r="H4603" s="1" t="str" cm="1">
        <f t="array" ref="H4603">IF(AND(ISNUMBER(FIND(".stages.",C4603)),_xlfn.LAMBDA(_xlpm.x,OR(_xlpm.x="m",_xlpm.x="s",_xlpm.x="+"))(RIGHT(E4603,1))),SUBSTITUTE(SUBSTITUTE(SUBSTITUTE(E4603,"m","분 "),"s","초"),"분 +","분+"),"")</f>
        <v/>
      </c>
      <c r="I4603" s="1" t="str">
        <f t="shared" si="71"/>
        <v>백드래프트</v>
      </c>
      <c r="K4603" s="1" t="str">
        <f>IFERROR(MATCH(C4603,_xlfn.ANCHORARRAY(whitespace!$C$1),0),"")</f>
        <v/>
      </c>
    </row>
    <row r="4604" spans="1:11" x14ac:dyDescent="0.45">
      <c r="A4604" s="1" t="s">
        <v>6816</v>
      </c>
      <c r="B4604" s="1" t="s">
        <v>26310</v>
      </c>
      <c r="C4604" s="1" t="s">
        <v>6817</v>
      </c>
      <c r="E4604" s="1" t="s">
        <v>6813</v>
      </c>
      <c r="F4604" s="1" t="s">
        <v>22767</v>
      </c>
      <c r="G4604" s="1" t="str">
        <f>IFERROR(VLOOKUP(A4604,Merge!$C$2:$D$6078,2,FALSE),"")</f>
        <v>폭발성 백드래프트를 일으켜 레일 브레이커에게 끌려오게 만드는 레프트 훅을 대상에게 가합니다. 백드래프트의 열이 대상을 발화시킬 수도 있습니다.</v>
      </c>
      <c r="H4604" s="1" t="str" cm="1">
        <f t="array" ref="H4604">IF(AND(ISNUMBER(FIND(".stages.",C4604)),_xlfn.LAMBDA(_xlpm.x,OR(_xlpm.x="m",_xlpm.x="s",_xlpm.x="+"))(RIGHT(E4604,1))),SUBSTITUTE(SUBSTITUTE(SUBSTITUTE(E4604,"m","분 "),"s","초"),"분 +","분+"),"")</f>
        <v/>
      </c>
      <c r="I4604" s="1" t="str">
        <f t="shared" si="71"/>
        <v>폭발성 백드래프트를 일으켜 레일 브레이커에게 끌려오게 만드는 레프트 훅을 대상에게 가합니다. 백드래프트의 열이 대상을 발화시킬 수도 있습니다.</v>
      </c>
      <c r="K4604" s="1" t="str">
        <f>IFERROR(MATCH(C4604,_xlfn.ANCHORARRAY(whitespace!$C$1),0),"")</f>
        <v/>
      </c>
    </row>
    <row r="4605" spans="1:11" x14ac:dyDescent="0.45">
      <c r="A4605" s="1" t="s">
        <v>6818</v>
      </c>
      <c r="B4605" s="1" t="s">
        <v>26310</v>
      </c>
      <c r="C4605" s="1" t="s">
        <v>6819</v>
      </c>
      <c r="E4605" s="1" t="s">
        <v>6820</v>
      </c>
      <c r="F4605" s="1" t="s">
        <v>22768</v>
      </c>
      <c r="G4605" s="1" t="str">
        <f>IFERROR(VLOOKUP(A4605,Merge!$C$2:$D$6078,2,FALSE),"")</f>
        <v>백드래프트 (I)</v>
      </c>
      <c r="H4605" s="1" t="str" cm="1">
        <f t="array" ref="H4605">IF(AND(ISNUMBER(FIND(".stages.",C4605)),_xlfn.LAMBDA(_xlpm.x,OR(_xlpm.x="m",_xlpm.x="s",_xlpm.x="+"))(RIGHT(E4605,1))),SUBSTITUTE(SUBSTITUTE(SUBSTITUTE(E4605,"m","분 "),"s","초"),"분 +","분+"),"")</f>
        <v/>
      </c>
      <c r="I4605" s="1" t="str">
        <f t="shared" si="71"/>
        <v>백드래프트 (I)</v>
      </c>
      <c r="K4605" s="1" t="str">
        <f>IFERROR(MATCH(C4605,_xlfn.ANCHORARRAY(whitespace!$C$1),0),"")</f>
        <v/>
      </c>
    </row>
    <row r="4606" spans="1:11" x14ac:dyDescent="0.45">
      <c r="A4606" s="1" t="s">
        <v>6821</v>
      </c>
      <c r="B4606" s="1" t="s">
        <v>26310</v>
      </c>
      <c r="C4606" s="1" t="s">
        <v>6822</v>
      </c>
      <c r="E4606" s="1" t="s">
        <v>6823</v>
      </c>
      <c r="F4606" s="1" t="s">
        <v>22769</v>
      </c>
      <c r="G4606" s="1" t="str">
        <f>IFERROR(VLOOKUP(A4606,Merge!$C$2:$D$6078,2,FALSE),"")</f>
        <v>폭발성 백드래프트를 일으켜 레일 브레이커에게 끌려오게 만드는 레프트 훅을 대상에게 가합니다. 백드래프트의 열이 대상을 발화시킬 수도 있습니다. 이능력을 향상 시키면 비용과 재사용시간을 절감시킵니다.</v>
      </c>
      <c r="H4606" s="1" t="str" cm="1">
        <f t="array" ref="H4606">IF(AND(ISNUMBER(FIND(".stages.",C4606)),_xlfn.LAMBDA(_xlpm.x,OR(_xlpm.x="m",_xlpm.x="s",_xlpm.x="+"))(RIGHT(E4606,1))),SUBSTITUTE(SUBSTITUTE(SUBSTITUTE(E4606,"m","분 "),"s","초"),"분 +","분+"),"")</f>
        <v/>
      </c>
      <c r="I4606" s="1" t="str">
        <f t="shared" si="71"/>
        <v>폭발성 백드래프트를 일으켜 레일 브레이커에게 끌려오게 만드는 레프트 훅을 대상에게 가합니다. 백드래프트의 열이 대상을 발화시킬 수도 있습니다. 이능력을 향상 시키면 비용과 재사용시간을 절감시킵니다.</v>
      </c>
      <c r="K4606" s="1" t="str">
        <f>IFERROR(MATCH(C4606,_xlfn.ANCHORARRAY(whitespace!$C$1),0),"")</f>
        <v/>
      </c>
    </row>
    <row r="4607" spans="1:11" x14ac:dyDescent="0.45">
      <c r="A4607" s="1" t="s">
        <v>6824</v>
      </c>
      <c r="B4607" s="1" t="s">
        <v>26310</v>
      </c>
      <c r="C4607" s="1" t="s">
        <v>6825</v>
      </c>
      <c r="E4607" s="1" t="s">
        <v>6826</v>
      </c>
      <c r="F4607" s="1" t="s">
        <v>22770</v>
      </c>
      <c r="G4607" s="1" t="str">
        <f>IFERROR(VLOOKUP(A4607,Merge!$C$2:$D$6078,2,FALSE),"")</f>
        <v>백드래프트 (II)</v>
      </c>
      <c r="H4607" s="1" t="str" cm="1">
        <f t="array" ref="H4607">IF(AND(ISNUMBER(FIND(".stages.",C4607)),_xlfn.LAMBDA(_xlpm.x,OR(_xlpm.x="m",_xlpm.x="s",_xlpm.x="+"))(RIGHT(E4607,1))),SUBSTITUTE(SUBSTITUTE(SUBSTITUTE(E4607,"m","분 "),"s","초"),"분 +","분+"),"")</f>
        <v/>
      </c>
      <c r="I4607" s="1" t="str">
        <f t="shared" si="71"/>
        <v>백드래프트 (II)</v>
      </c>
      <c r="K4607" s="1" t="str">
        <f>IFERROR(MATCH(C4607,_xlfn.ANCHORARRAY(whitespace!$C$1),0),"")</f>
        <v/>
      </c>
    </row>
    <row r="4608" spans="1:11" x14ac:dyDescent="0.45">
      <c r="A4608" s="1" t="s">
        <v>6827</v>
      </c>
      <c r="B4608" s="1" t="s">
        <v>26310</v>
      </c>
      <c r="C4608" s="1" t="s">
        <v>6828</v>
      </c>
      <c r="E4608" s="1" t="s">
        <v>6823</v>
      </c>
      <c r="F4608" s="1" t="s">
        <v>22769</v>
      </c>
      <c r="G4608" s="1" t="str">
        <f>IFERROR(VLOOKUP(A4608,Merge!$C$2:$D$6078,2,FALSE),"")</f>
        <v>폭발성 백드래프트를 일으켜 레일 브레이커에게 끌려오게 만드는 레프트 훅을 대상에게 가합니다. 백드래프트의 열이 대상을 발화시킬 수도 있습니다. 이능력을 향상 시키면 비용과 재사용시간을 절감시킵니다.</v>
      </c>
      <c r="H4608" s="1" t="str" cm="1">
        <f t="array" ref="H4608">IF(AND(ISNUMBER(FIND(".stages.",C4608)),_xlfn.LAMBDA(_xlpm.x,OR(_xlpm.x="m",_xlpm.x="s",_xlpm.x="+"))(RIGHT(E4608,1))),SUBSTITUTE(SUBSTITUTE(SUBSTITUTE(E4608,"m","분 "),"s","초"),"분 +","분+"),"")</f>
        <v/>
      </c>
      <c r="I4608" s="1" t="str">
        <f t="shared" si="71"/>
        <v>폭발성 백드래프트를 일으켜 레일 브레이커에게 끌려오게 만드는 레프트 훅을 대상에게 가합니다. 백드래프트의 열이 대상을 발화시킬 수도 있습니다. 이능력을 향상 시키면 비용과 재사용시간을 절감시킵니다.</v>
      </c>
      <c r="K4608" s="1" t="str">
        <f>IFERROR(MATCH(C4608,_xlfn.ANCHORARRAY(whitespace!$C$1),0),"")</f>
        <v/>
      </c>
    </row>
    <row r="4609" spans="1:11" x14ac:dyDescent="0.45">
      <c r="A4609" s="1" t="s">
        <v>6829</v>
      </c>
      <c r="B4609" s="1" t="s">
        <v>26310</v>
      </c>
      <c r="C4609" s="1" t="s">
        <v>6830</v>
      </c>
      <c r="E4609" s="1" t="s">
        <v>6831</v>
      </c>
      <c r="F4609" s="1" t="s">
        <v>22771</v>
      </c>
      <c r="G4609" s="1" t="str">
        <f>IFERROR(VLOOKUP(A4609,Merge!$C$2:$D$6078,2,FALSE),"")</f>
        <v>백드래프트 (III)</v>
      </c>
      <c r="H4609" s="1" t="str" cm="1">
        <f t="array" ref="H4609">IF(AND(ISNUMBER(FIND(".stages.",C4609)),_xlfn.LAMBDA(_xlpm.x,OR(_xlpm.x="m",_xlpm.x="s",_xlpm.x="+"))(RIGHT(E4609,1))),SUBSTITUTE(SUBSTITUTE(SUBSTITUTE(E4609,"m","분 "),"s","초"),"분 +","분+"),"")</f>
        <v/>
      </c>
      <c r="I4609" s="1" t="str">
        <f t="shared" si="71"/>
        <v>백드래프트 (III)</v>
      </c>
      <c r="K4609" s="1" t="str">
        <f>IFERROR(MATCH(C4609,_xlfn.ANCHORARRAY(whitespace!$C$1),0),"")</f>
        <v/>
      </c>
    </row>
    <row r="4610" spans="1:11" x14ac:dyDescent="0.45">
      <c r="A4610" s="1" t="s">
        <v>6832</v>
      </c>
      <c r="B4610" s="1" t="s">
        <v>26310</v>
      </c>
      <c r="C4610" s="1" t="s">
        <v>6833</v>
      </c>
      <c r="E4610" s="1" t="s">
        <v>6813</v>
      </c>
      <c r="F4610" s="1" t="s">
        <v>22767</v>
      </c>
      <c r="G4610" s="1" t="str">
        <f>IFERROR(VLOOKUP(A4610,Merge!$C$2:$D$6078,2,FALSE),"")</f>
        <v>폭발성 백드래프트를 일으켜 레일 브레이커에게 끌려오게 만드는 레프트 훅을 대상에게 가합니다. 백드래프트의 열이 대상을 발화시킬 수도 있습니다.</v>
      </c>
      <c r="H4610" s="1" t="str" cm="1">
        <f t="array" ref="H4610">IF(AND(ISNUMBER(FIND(".stages.",C4610)),_xlfn.LAMBDA(_xlpm.x,OR(_xlpm.x="m",_xlpm.x="s",_xlpm.x="+"))(RIGHT(E4610,1))),SUBSTITUTE(SUBSTITUTE(SUBSTITUTE(E4610,"m","분 "),"s","초"),"분 +","분+"),"")</f>
        <v/>
      </c>
      <c r="I4610" s="1" t="str">
        <f t="shared" si="71"/>
        <v>폭발성 백드래프트를 일으켜 레일 브레이커에게 끌려오게 만드는 레프트 훅을 대상에게 가합니다. 백드래프트의 열이 대상을 발화시킬 수도 있습니다.</v>
      </c>
      <c r="K4610" s="1" t="str">
        <f>IFERROR(MATCH(C4610,_xlfn.ANCHORARRAY(whitespace!$C$1),0),"")</f>
        <v/>
      </c>
    </row>
    <row r="4611" spans="1:11" x14ac:dyDescent="0.45">
      <c r="A4611" s="1" t="s">
        <v>6834</v>
      </c>
      <c r="B4611" s="1" t="s">
        <v>26310</v>
      </c>
      <c r="C4611" s="1" t="s">
        <v>6835</v>
      </c>
      <c r="E4611" s="1" t="s">
        <v>6806</v>
      </c>
      <c r="F4611" s="1" t="s">
        <v>22772</v>
      </c>
      <c r="G4611" s="1" t="str">
        <f>IFERROR(VLOOKUP(A4611,Merge!$C$2:$D$6078,2,FALSE),"")</f>
        <v>강타 구역</v>
      </c>
      <c r="H4611" s="1" t="str" cm="1">
        <f t="array" ref="H4611">IF(AND(ISNUMBER(FIND(".stages.",C4611)),_xlfn.LAMBDA(_xlpm.x,OR(_xlpm.x="m",_xlpm.x="s",_xlpm.x="+"))(RIGHT(E4611,1))),SUBSTITUTE(SUBSTITUTE(SUBSTITUTE(E4611,"m","분 "),"s","초"),"분 +","분+"),"")</f>
        <v/>
      </c>
      <c r="I4611" s="1" t="str">
        <f t="shared" ref="I4611:I4674" si="72">IF(H4611="",G4611,H4611)</f>
        <v>강타 구역</v>
      </c>
      <c r="K4611" s="1" t="str">
        <f>IFERROR(MATCH(C4611,_xlfn.ANCHORARRAY(whitespace!$C$1),0),"")</f>
        <v/>
      </c>
    </row>
    <row r="4612" spans="1:11" x14ac:dyDescent="0.45">
      <c r="A4612" s="1" t="s">
        <v>6836</v>
      </c>
      <c r="B4612" s="1" t="s">
        <v>26310</v>
      </c>
      <c r="C4612" s="1" t="s">
        <v>6837</v>
      </c>
      <c r="E4612" s="1" t="s">
        <v>6838</v>
      </c>
      <c r="F4612" s="1" t="s">
        <v>22773</v>
      </c>
      <c r="G4612" s="1" t="str">
        <f>IFERROR(VLOOKUP(A4612,Merge!$C$2:$D$6078,2,FALSE),"")</f>
        <v>지점에 공격적인 라이트 훅을 가해 주변의 모든 것에 피해를 주는 폭발적인 여진을 일으킵니다.</v>
      </c>
      <c r="H4612" s="1" t="str" cm="1">
        <f t="array" ref="H4612">IF(AND(ISNUMBER(FIND(".stages.",C4612)),_xlfn.LAMBDA(_xlpm.x,OR(_xlpm.x="m",_xlpm.x="s",_xlpm.x="+"))(RIGHT(E4612,1))),SUBSTITUTE(SUBSTITUTE(SUBSTITUTE(E4612,"m","분 "),"s","초"),"분 +","분+"),"")</f>
        <v/>
      </c>
      <c r="I4612" s="1" t="str">
        <f t="shared" si="72"/>
        <v>지점에 공격적인 라이트 훅을 가해 주변의 모든 것에 피해를 주는 폭발적인 여진을 일으킵니다.</v>
      </c>
      <c r="K4612" s="1" t="str">
        <f>IFERROR(MATCH(C4612,_xlfn.ANCHORARRAY(whitespace!$C$1),0),"")</f>
        <v/>
      </c>
    </row>
    <row r="4613" spans="1:11" x14ac:dyDescent="0.45">
      <c r="A4613" s="1" t="s">
        <v>6839</v>
      </c>
      <c r="B4613" s="1" t="s">
        <v>26310</v>
      </c>
      <c r="C4613" s="1" t="s">
        <v>6840</v>
      </c>
      <c r="E4613" s="1" t="s">
        <v>6806</v>
      </c>
      <c r="F4613" s="1" t="s">
        <v>22772</v>
      </c>
      <c r="G4613" s="1" t="str">
        <f>IFERROR(VLOOKUP(A4613,Merge!$C$2:$D$6078,2,FALSE),"")</f>
        <v>강타 구역</v>
      </c>
      <c r="H4613" s="1" t="str" cm="1">
        <f t="array" ref="H4613">IF(AND(ISNUMBER(FIND(".stages.",C4613)),_xlfn.LAMBDA(_xlpm.x,OR(_xlpm.x="m",_xlpm.x="s",_xlpm.x="+"))(RIGHT(E4613,1))),SUBSTITUTE(SUBSTITUTE(SUBSTITUTE(E4613,"m","분 "),"s","초"),"분 +","분+"),"")</f>
        <v/>
      </c>
      <c r="I4613" s="1" t="str">
        <f t="shared" si="72"/>
        <v>강타 구역</v>
      </c>
      <c r="K4613" s="1" t="str">
        <f>IFERROR(MATCH(C4613,_xlfn.ANCHORARRAY(whitespace!$C$1),0),"")</f>
        <v/>
      </c>
    </row>
    <row r="4614" spans="1:11" x14ac:dyDescent="0.45">
      <c r="A4614" s="1" t="s">
        <v>6841</v>
      </c>
      <c r="B4614" s="1" t="s">
        <v>26310</v>
      </c>
      <c r="C4614" s="1" t="s">
        <v>6842</v>
      </c>
      <c r="E4614" s="1" t="s">
        <v>6838</v>
      </c>
      <c r="F4614" s="1" t="s">
        <v>22773</v>
      </c>
      <c r="G4614" s="1" t="str">
        <f>IFERROR(VLOOKUP(A4614,Merge!$C$2:$D$6078,2,FALSE),"")</f>
        <v>지점에 공격적인 라이트 훅을 가해 주변의 모든 것에 피해를 주는 폭발적인 여진을 일으킵니다.</v>
      </c>
      <c r="H4614" s="1" t="str" cm="1">
        <f t="array" ref="H4614">IF(AND(ISNUMBER(FIND(".stages.",C4614)),_xlfn.LAMBDA(_xlpm.x,OR(_xlpm.x="m",_xlpm.x="s",_xlpm.x="+"))(RIGHT(E4614,1))),SUBSTITUTE(SUBSTITUTE(SUBSTITUTE(E4614,"m","분 "),"s","초"),"분 +","분+"),"")</f>
        <v/>
      </c>
      <c r="I4614" s="1" t="str">
        <f t="shared" si="72"/>
        <v>지점에 공격적인 라이트 훅을 가해 주변의 모든 것에 피해를 주는 폭발적인 여진을 일으킵니다.</v>
      </c>
      <c r="K4614" s="1" t="str">
        <f>IFERROR(MATCH(C4614,_xlfn.ANCHORARRAY(whitespace!$C$1),0),"")</f>
        <v/>
      </c>
    </row>
    <row r="4615" spans="1:11" x14ac:dyDescent="0.45">
      <c r="A4615" s="1" t="s">
        <v>6843</v>
      </c>
      <c r="B4615" s="1" t="s">
        <v>26310</v>
      </c>
      <c r="C4615" s="1" t="s">
        <v>6844</v>
      </c>
      <c r="E4615" s="1" t="s">
        <v>6845</v>
      </c>
      <c r="F4615" s="1" t="s">
        <v>22774</v>
      </c>
      <c r="G4615" s="1" t="str">
        <f>IFERROR(VLOOKUP(A4615,Merge!$C$2:$D$6078,2,FALSE),"")</f>
        <v>강타 구역 (I)</v>
      </c>
      <c r="H4615" s="1" t="str" cm="1">
        <f t="array" ref="H4615">IF(AND(ISNUMBER(FIND(".stages.",C4615)),_xlfn.LAMBDA(_xlpm.x,OR(_xlpm.x="m",_xlpm.x="s",_xlpm.x="+"))(RIGHT(E4615,1))),SUBSTITUTE(SUBSTITUTE(SUBSTITUTE(E4615,"m","분 "),"s","초"),"분 +","분+"),"")</f>
        <v/>
      </c>
      <c r="I4615" s="1" t="str">
        <f t="shared" si="72"/>
        <v>강타 구역 (I)</v>
      </c>
      <c r="K4615" s="1" t="str">
        <f>IFERROR(MATCH(C4615,_xlfn.ANCHORARRAY(whitespace!$C$1),0),"")</f>
        <v/>
      </c>
    </row>
    <row r="4616" spans="1:11" x14ac:dyDescent="0.45">
      <c r="A4616" s="1" t="s">
        <v>6846</v>
      </c>
      <c r="B4616" s="1" t="s">
        <v>26310</v>
      </c>
      <c r="C4616" s="1" t="s">
        <v>6847</v>
      </c>
      <c r="E4616" s="1" t="s">
        <v>6848</v>
      </c>
      <c r="F4616" s="1" t="s">
        <v>22775</v>
      </c>
      <c r="G4616" s="1" t="str">
        <f>IFERROR(VLOOKUP(A4616,Merge!$C$2:$D$6078,2,FALSE),"")</f>
        <v>지점에 공격적인 라이트 훅을 가해 주변의 모든 것에 피해를 주는 폭발적인 여진을 일으킵니다. 이능력을 향상 시키면비용과 쿨타임을 감소시키며. 능력을 향상시킬려면 2포인트가 필요합니다</v>
      </c>
      <c r="H4616" s="1" t="str" cm="1">
        <f t="array" ref="H4616">IF(AND(ISNUMBER(FIND(".stages.",C4616)),_xlfn.LAMBDA(_xlpm.x,OR(_xlpm.x="m",_xlpm.x="s",_xlpm.x="+"))(RIGHT(E4616,1))),SUBSTITUTE(SUBSTITUTE(SUBSTITUTE(E4616,"m","분 "),"s","초"),"분 +","분+"),"")</f>
        <v/>
      </c>
      <c r="I4616" s="1" t="str">
        <f t="shared" si="72"/>
        <v>지점에 공격적인 라이트 훅을 가해 주변의 모든 것에 피해를 주는 폭발적인 여진을 일으킵니다. 이능력을 향상 시키면비용과 쿨타임을 감소시키며. 능력을 향상시킬려면 2포인트가 필요합니다</v>
      </c>
      <c r="K4616" s="1" t="str">
        <f>IFERROR(MATCH(C4616,_xlfn.ANCHORARRAY(whitespace!$C$1),0),"")</f>
        <v/>
      </c>
    </row>
    <row r="4617" spans="1:11" x14ac:dyDescent="0.45">
      <c r="A4617" s="1" t="s">
        <v>6849</v>
      </c>
      <c r="B4617" s="1" t="s">
        <v>26310</v>
      </c>
      <c r="C4617" s="1" t="s">
        <v>6850</v>
      </c>
      <c r="E4617" s="1" t="s">
        <v>6851</v>
      </c>
      <c r="F4617" s="1" t="s">
        <v>22776</v>
      </c>
      <c r="G4617" s="1" t="str">
        <f>IFERROR(VLOOKUP(A4617,Merge!$C$2:$D$6078,2,FALSE),"")</f>
        <v>강타 구역 (II)</v>
      </c>
      <c r="H4617" s="1" t="str" cm="1">
        <f t="array" ref="H4617">IF(AND(ISNUMBER(FIND(".stages.",C4617)),_xlfn.LAMBDA(_xlpm.x,OR(_xlpm.x="m",_xlpm.x="s",_xlpm.x="+"))(RIGHT(E4617,1))),SUBSTITUTE(SUBSTITUTE(SUBSTITUTE(E4617,"m","분 "),"s","초"),"분 +","분+"),"")</f>
        <v/>
      </c>
      <c r="I4617" s="1" t="str">
        <f t="shared" si="72"/>
        <v>강타 구역 (II)</v>
      </c>
      <c r="K4617" s="1" t="str">
        <f>IFERROR(MATCH(C4617,_xlfn.ANCHORARRAY(whitespace!$C$1),0),"")</f>
        <v/>
      </c>
    </row>
    <row r="4618" spans="1:11" x14ac:dyDescent="0.45">
      <c r="A4618" s="1" t="s">
        <v>6852</v>
      </c>
      <c r="B4618" s="1" t="s">
        <v>26310</v>
      </c>
      <c r="C4618" s="1" t="s">
        <v>6853</v>
      </c>
      <c r="E4618" s="1" t="s">
        <v>6848</v>
      </c>
      <c r="F4618" s="1" t="s">
        <v>22775</v>
      </c>
      <c r="G4618" s="1" t="str">
        <f>IFERROR(VLOOKUP(A4618,Merge!$C$2:$D$6078,2,FALSE),"")</f>
        <v>지점에 공격적인 라이트 훅을 가해 주변의 모든 것에 피해를 주는 폭발적인 여진을 일으킵니다. 이능력을 향상 시키면비용과 쿨타임을 감소시키며. 능력을 향상시킬려면 2포인트가 필요합니다</v>
      </c>
      <c r="H4618" s="1" t="str" cm="1">
        <f t="array" ref="H4618">IF(AND(ISNUMBER(FIND(".stages.",C4618)),_xlfn.LAMBDA(_xlpm.x,OR(_xlpm.x="m",_xlpm.x="s",_xlpm.x="+"))(RIGHT(E4618,1))),SUBSTITUTE(SUBSTITUTE(SUBSTITUTE(E4618,"m","분 "),"s","초"),"분 +","분+"),"")</f>
        <v/>
      </c>
      <c r="I4618" s="1" t="str">
        <f t="shared" si="72"/>
        <v>지점에 공격적인 라이트 훅을 가해 주변의 모든 것에 피해를 주는 폭발적인 여진을 일으킵니다. 이능력을 향상 시키면비용과 쿨타임을 감소시키며. 능력을 향상시킬려면 2포인트가 필요합니다</v>
      </c>
      <c r="K4618" s="1" t="str">
        <f>IFERROR(MATCH(C4618,_xlfn.ANCHORARRAY(whitespace!$C$1),0),"")</f>
        <v/>
      </c>
    </row>
    <row r="4619" spans="1:11" x14ac:dyDescent="0.45">
      <c r="A4619" s="1" t="s">
        <v>6854</v>
      </c>
      <c r="B4619" s="1" t="s">
        <v>26310</v>
      </c>
      <c r="C4619" s="1" t="s">
        <v>6855</v>
      </c>
      <c r="E4619" s="1" t="s">
        <v>6856</v>
      </c>
      <c r="F4619" s="1" t="s">
        <v>22777</v>
      </c>
      <c r="G4619" s="1" t="str">
        <f>IFERROR(VLOOKUP(A4619,Merge!$C$2:$D$6078,2,FALSE),"")</f>
        <v>강타 구역 (III)</v>
      </c>
      <c r="H4619" s="1" t="str" cm="1">
        <f t="array" ref="H4619">IF(AND(ISNUMBER(FIND(".stages.",C4619)),_xlfn.LAMBDA(_xlpm.x,OR(_xlpm.x="m",_xlpm.x="s",_xlpm.x="+"))(RIGHT(E4619,1))),SUBSTITUTE(SUBSTITUTE(SUBSTITUTE(E4619,"m","분 "),"s","초"),"분 +","분+"),"")</f>
        <v/>
      </c>
      <c r="I4619" s="1" t="str">
        <f t="shared" si="72"/>
        <v>강타 구역 (III)</v>
      </c>
      <c r="K4619" s="1" t="str">
        <f>IFERROR(MATCH(C4619,_xlfn.ANCHORARRAY(whitespace!$C$1),0),"")</f>
        <v/>
      </c>
    </row>
    <row r="4620" spans="1:11" x14ac:dyDescent="0.45">
      <c r="A4620" s="1" t="s">
        <v>6857</v>
      </c>
      <c r="B4620" s="1" t="s">
        <v>26310</v>
      </c>
      <c r="C4620" s="1" t="s">
        <v>6858</v>
      </c>
      <c r="E4620" s="1" t="s">
        <v>6838</v>
      </c>
      <c r="F4620" s="1" t="s">
        <v>22773</v>
      </c>
      <c r="G4620" s="1" t="str">
        <f>IFERROR(VLOOKUP(A4620,Merge!$C$2:$D$6078,2,FALSE),"")</f>
        <v>지점에 공격적인 라이트 훅을 가해 주변의 모든 것에 피해를 주는 폭발적인 여진을 일으킵니다.</v>
      </c>
      <c r="H4620" s="1" t="str" cm="1">
        <f t="array" ref="H4620">IF(AND(ISNUMBER(FIND(".stages.",C4620)),_xlfn.LAMBDA(_xlpm.x,OR(_xlpm.x="m",_xlpm.x="s",_xlpm.x="+"))(RIGHT(E4620,1))),SUBSTITUTE(SUBSTITUTE(SUBSTITUTE(E4620,"m","분 "),"s","초"),"분 +","분+"),"")</f>
        <v/>
      </c>
      <c r="I4620" s="1" t="str">
        <f t="shared" si="72"/>
        <v>지점에 공격적인 라이트 훅을 가해 주변의 모든 것에 피해를 주는 폭발적인 여진을 일으킵니다.</v>
      </c>
      <c r="K4620" s="1" t="str">
        <f>IFERROR(MATCH(C4620,_xlfn.ANCHORARRAY(whitespace!$C$1),0),"")</f>
        <v/>
      </c>
    </row>
    <row r="4621" spans="1:11" x14ac:dyDescent="0.45">
      <c r="A4621" s="1" t="s">
        <v>20664</v>
      </c>
      <c r="B4621" s="1" t="s">
        <v>10478</v>
      </c>
      <c r="C4621" s="1" t="s">
        <v>6859</v>
      </c>
      <c r="E4621" s="1" t="s">
        <v>6860</v>
      </c>
      <c r="F4621" s="1" t="s">
        <v>20595</v>
      </c>
      <c r="G4621" s="1" t="str">
        <f>IFERROR(VLOOKUP(A4621,Merge!$C$2:$D$6078,2,FALSE),"")</f>
        <v>수류탄</v>
      </c>
      <c r="H4621" s="1" t="str" cm="1">
        <f t="array" ref="H4621">IF(AND(ISNUMBER(FIND(".stages.",C4621)),_xlfn.LAMBDA(_xlpm.x,OR(_xlpm.x="m",_xlpm.x="s",_xlpm.x="+"))(RIGHT(E4621,1))),SUBSTITUTE(SUBSTITUTE(SUBSTITUTE(E4621,"m","분 "),"s","초"),"분 +","분+"),"")</f>
        <v/>
      </c>
      <c r="I4621" s="1" t="str">
        <f t="shared" si="72"/>
        <v>수류탄</v>
      </c>
      <c r="K4621" s="1" t="str">
        <f>IFERROR(MATCH(C4621,_xlfn.ANCHORARRAY(whitespace!$C$1),0),"")</f>
        <v/>
      </c>
    </row>
    <row r="4622" spans="1:11" x14ac:dyDescent="0.45">
      <c r="A4622" s="1" t="s">
        <v>6861</v>
      </c>
      <c r="B4622" s="1" t="s">
        <v>26310</v>
      </c>
      <c r="C4622" s="1" t="s">
        <v>6862</v>
      </c>
      <c r="E4622" s="1" t="s">
        <v>6860</v>
      </c>
      <c r="F4622" s="1" t="s">
        <v>22778</v>
      </c>
      <c r="G4622" s="1" t="str">
        <f>IFERROR(VLOOKUP(A4622,Merge!$C$2:$D$6078,2,FALSE),"")</f>
        <v>지옥불 파괴자</v>
      </c>
      <c r="H4622" s="1" t="str" cm="1">
        <f t="array" ref="H4622">IF(AND(ISNUMBER(FIND(".stages.",C4622)),_xlfn.LAMBDA(_xlpm.x,OR(_xlpm.x="m",_xlpm.x="s",_xlpm.x="+"))(RIGHT(E4622,1))),SUBSTITUTE(SUBSTITUTE(SUBSTITUTE(E4622,"m","분 "),"s","초"),"분 +","분+"),"")</f>
        <v/>
      </c>
      <c r="I4622" s="1" t="str">
        <f t="shared" si="72"/>
        <v>지옥불 파괴자</v>
      </c>
      <c r="K4622" s="1" t="str">
        <f>IFERROR(MATCH(C4622,_xlfn.ANCHORARRAY(whitespace!$C$1),0),"")</f>
        <v/>
      </c>
    </row>
    <row r="4623" spans="1:11" x14ac:dyDescent="0.45">
      <c r="A4623" s="1" t="s">
        <v>6863</v>
      </c>
      <c r="B4623" s="1" t="s">
        <v>26310</v>
      </c>
      <c r="C4623" s="1" t="s">
        <v>6864</v>
      </c>
      <c r="E4623" s="1" t="s">
        <v>6865</v>
      </c>
      <c r="F4623" s="1" t="s">
        <v>22779</v>
      </c>
      <c r="G4623" s="1" t="str">
        <f>IFERROR(VLOOKUP(A4623,Merge!$C$2:$D$6078,2,FALSE),"")</f>
        <v>지점에 초음속 어퍼컷을 가해 충격파 폭발을 일으킵니다. 각 폭발마다 범위 안에 있는 것들을 발화시킵니다.</v>
      </c>
      <c r="H4623" s="1" t="str" cm="1">
        <f t="array" ref="H4623">IF(AND(ISNUMBER(FIND(".stages.",C4623)),_xlfn.LAMBDA(_xlpm.x,OR(_xlpm.x="m",_xlpm.x="s",_xlpm.x="+"))(RIGHT(E4623,1))),SUBSTITUTE(SUBSTITUTE(SUBSTITUTE(E4623,"m","분 "),"s","초"),"분 +","분+"),"")</f>
        <v/>
      </c>
      <c r="I4623" s="1" t="str">
        <f t="shared" si="72"/>
        <v>지점에 초음속 어퍼컷을 가해 충격파 폭발을 일으킵니다. 각 폭발마다 범위 안에 있는 것들을 발화시킵니다.</v>
      </c>
      <c r="K4623" s="1" t="str">
        <f>IFERROR(MATCH(C4623,_xlfn.ANCHORARRAY(whitespace!$C$1),0),"")</f>
        <v/>
      </c>
    </row>
    <row r="4624" spans="1:11" x14ac:dyDescent="0.45">
      <c r="A4624" s="1" t="s">
        <v>6866</v>
      </c>
      <c r="B4624" s="1" t="s">
        <v>26310</v>
      </c>
      <c r="C4624" s="1" t="s">
        <v>6867</v>
      </c>
      <c r="E4624" s="1" t="s">
        <v>6860</v>
      </c>
      <c r="F4624" s="1" t="s">
        <v>22778</v>
      </c>
      <c r="G4624" s="1" t="str">
        <f>IFERROR(VLOOKUP(A4624,Merge!$C$2:$D$6078,2,FALSE),"")</f>
        <v>지옥불 파괴자</v>
      </c>
      <c r="H4624" s="1" t="str" cm="1">
        <f t="array" ref="H4624">IF(AND(ISNUMBER(FIND(".stages.",C4624)),_xlfn.LAMBDA(_xlpm.x,OR(_xlpm.x="m",_xlpm.x="s",_xlpm.x="+"))(RIGHT(E4624,1))),SUBSTITUTE(SUBSTITUTE(SUBSTITUTE(E4624,"m","분 "),"s","초"),"분 +","분+"),"")</f>
        <v/>
      </c>
      <c r="I4624" s="1" t="str">
        <f t="shared" si="72"/>
        <v>지옥불 파괴자</v>
      </c>
      <c r="K4624" s="1" t="str">
        <f>IFERROR(MATCH(C4624,_xlfn.ANCHORARRAY(whitespace!$C$1),0),"")</f>
        <v/>
      </c>
    </row>
    <row r="4625" spans="1:11" x14ac:dyDescent="0.45">
      <c r="A4625" s="1" t="s">
        <v>6868</v>
      </c>
      <c r="B4625" s="1" t="s">
        <v>26310</v>
      </c>
      <c r="C4625" s="1" t="s">
        <v>6869</v>
      </c>
      <c r="E4625" s="1" t="s">
        <v>6865</v>
      </c>
      <c r="F4625" s="1" t="s">
        <v>22779</v>
      </c>
      <c r="G4625" s="1" t="str">
        <f>IFERROR(VLOOKUP(A4625,Merge!$C$2:$D$6078,2,FALSE),"")</f>
        <v>지점에 초음속 어퍼컷을 가해 충격파 폭발을 일으킵니다. 각 폭발마다 범위 안에 있는 것들을 발화시킵니다.</v>
      </c>
      <c r="H4625" s="1" t="str" cm="1">
        <f t="array" ref="H4625">IF(AND(ISNUMBER(FIND(".stages.",C4625)),_xlfn.LAMBDA(_xlpm.x,OR(_xlpm.x="m",_xlpm.x="s",_xlpm.x="+"))(RIGHT(E4625,1))),SUBSTITUTE(SUBSTITUTE(SUBSTITUTE(E4625,"m","분 "),"s","초"),"분 +","분+"),"")</f>
        <v/>
      </c>
      <c r="I4625" s="1" t="str">
        <f t="shared" si="72"/>
        <v>지점에 초음속 어퍼컷을 가해 충격파 폭발을 일으킵니다. 각 폭발마다 범위 안에 있는 것들을 발화시킵니다.</v>
      </c>
      <c r="K4625" s="1" t="str">
        <f>IFERROR(MATCH(C4625,_xlfn.ANCHORARRAY(whitespace!$C$1),0),"")</f>
        <v/>
      </c>
    </row>
    <row r="4626" spans="1:11" x14ac:dyDescent="0.45">
      <c r="A4626" s="1" t="s">
        <v>6870</v>
      </c>
      <c r="B4626" s="1" t="s">
        <v>26310</v>
      </c>
      <c r="C4626" s="1" t="s">
        <v>6871</v>
      </c>
      <c r="E4626" s="1" t="s">
        <v>6872</v>
      </c>
      <c r="F4626" s="1" t="s">
        <v>22780</v>
      </c>
      <c r="G4626" s="1" t="str">
        <f>IFERROR(VLOOKUP(A4626,Merge!$C$2:$D$6078,2,FALSE),"")</f>
        <v>지옥불 파괴자 (I)</v>
      </c>
      <c r="H4626" s="1" t="str" cm="1">
        <f t="array" ref="H4626">IF(AND(ISNUMBER(FIND(".stages.",C4626)),_xlfn.LAMBDA(_xlpm.x,OR(_xlpm.x="m",_xlpm.x="s",_xlpm.x="+"))(RIGHT(E4626,1))),SUBSTITUTE(SUBSTITUTE(SUBSTITUTE(E4626,"m","분 "),"s","초"),"분 +","분+"),"")</f>
        <v/>
      </c>
      <c r="I4626" s="1" t="str">
        <f t="shared" si="72"/>
        <v>지옥불 파괴자 (I)</v>
      </c>
      <c r="K4626" s="1" t="str">
        <f>IFERROR(MATCH(C4626,_xlfn.ANCHORARRAY(whitespace!$C$1),0),"")</f>
        <v/>
      </c>
    </row>
    <row r="4627" spans="1:11" x14ac:dyDescent="0.45">
      <c r="A4627" s="1" t="s">
        <v>6873</v>
      </c>
      <c r="B4627" s="1" t="s">
        <v>26310</v>
      </c>
      <c r="C4627" s="1" t="s">
        <v>6874</v>
      </c>
      <c r="E4627" s="1" t="s">
        <v>6875</v>
      </c>
      <c r="F4627" s="1" t="s">
        <v>22781</v>
      </c>
      <c r="G4627" s="1" t="str">
        <f>IFERROR(VLOOKUP(A4627,Merge!$C$2:$D$6078,2,FALSE),"")</f>
        <v>지점에 초음속 어퍼컷을 가해 충격파 폭발을 일으킵니다. 각 폭발마다 범위 안에 있는 것들을 발화시킵니다. 이능력을 향상 시키면 반향 폭발의 횟수를 증가시키고 그들 사이의 지연을 감소시키며, 능력의 시기도 감소시킨다. 이능력을 향상시킬려면 3포인트가 필요하다.</v>
      </c>
      <c r="H4627" s="1" t="str" cm="1">
        <f t="array" ref="H4627">IF(AND(ISNUMBER(FIND(".stages.",C4627)),_xlfn.LAMBDA(_xlpm.x,OR(_xlpm.x="m",_xlpm.x="s",_xlpm.x="+"))(RIGHT(E4627,1))),SUBSTITUTE(SUBSTITUTE(SUBSTITUTE(E4627,"m","분 "),"s","초"),"분 +","분+"),"")</f>
        <v/>
      </c>
      <c r="I4627" s="1" t="str">
        <f t="shared" si="72"/>
        <v>지점에 초음속 어퍼컷을 가해 충격파 폭발을 일으킵니다. 각 폭발마다 범위 안에 있는 것들을 발화시킵니다. 이능력을 향상 시키면 반향 폭발의 횟수를 증가시키고 그들 사이의 지연을 감소시키며, 능력의 시기도 감소시킨다. 이능력을 향상시킬려면 3포인트가 필요하다.</v>
      </c>
      <c r="K4627" s="1" t="str">
        <f>IFERROR(MATCH(C4627,_xlfn.ANCHORARRAY(whitespace!$C$1),0),"")</f>
        <v/>
      </c>
    </row>
    <row r="4628" spans="1:11" x14ac:dyDescent="0.45">
      <c r="A4628" s="1" t="s">
        <v>6876</v>
      </c>
      <c r="B4628" s="1" t="s">
        <v>26310</v>
      </c>
      <c r="C4628" s="1" t="s">
        <v>6877</v>
      </c>
      <c r="E4628" s="1" t="s">
        <v>6878</v>
      </c>
      <c r="F4628" s="1" t="s">
        <v>22782</v>
      </c>
      <c r="G4628" s="1" t="str">
        <f>IFERROR(VLOOKUP(A4628,Merge!$C$2:$D$6078,2,FALSE),"")</f>
        <v>지옥불 파괴자 (II)</v>
      </c>
      <c r="H4628" s="1" t="str" cm="1">
        <f t="array" ref="H4628">IF(AND(ISNUMBER(FIND(".stages.",C4628)),_xlfn.LAMBDA(_xlpm.x,OR(_xlpm.x="m",_xlpm.x="s",_xlpm.x="+"))(RIGHT(E4628,1))),SUBSTITUTE(SUBSTITUTE(SUBSTITUTE(E4628,"m","분 "),"s","초"),"분 +","분+"),"")</f>
        <v/>
      </c>
      <c r="I4628" s="1" t="str">
        <f t="shared" si="72"/>
        <v>지옥불 파괴자 (II)</v>
      </c>
      <c r="K4628" s="1" t="str">
        <f>IFERROR(MATCH(C4628,_xlfn.ANCHORARRAY(whitespace!$C$1),0),"")</f>
        <v/>
      </c>
    </row>
    <row r="4629" spans="1:11" x14ac:dyDescent="0.45">
      <c r="A4629" s="1" t="s">
        <v>6879</v>
      </c>
      <c r="B4629" s="1" t="s">
        <v>26310</v>
      </c>
      <c r="C4629" s="1" t="s">
        <v>6880</v>
      </c>
      <c r="E4629" s="1" t="s">
        <v>6875</v>
      </c>
      <c r="F4629" s="1" t="s">
        <v>22781</v>
      </c>
      <c r="G4629" s="1" t="str">
        <f>IFERROR(VLOOKUP(A4629,Merge!$C$2:$D$6078,2,FALSE),"")</f>
        <v>지점에 초음속 어퍼컷을 가해 충격파 폭발을 일으킵니다. 각 폭발마다 범위 안에 있는 것들을 발화시킵니다. 이능력을 향상 시키면 반향 폭발의 횟수를 증가시키고 그들 사이의 지연을 감소시키며, 능력의 시기도 감소시킨다. 이능력을 향상시킬려면 3포인트가 필요하다.</v>
      </c>
      <c r="H4629" s="1" t="str" cm="1">
        <f t="array" ref="H4629">IF(AND(ISNUMBER(FIND(".stages.",C4629)),_xlfn.LAMBDA(_xlpm.x,OR(_xlpm.x="m",_xlpm.x="s",_xlpm.x="+"))(RIGHT(E4629,1))),SUBSTITUTE(SUBSTITUTE(SUBSTITUTE(E4629,"m","분 "),"s","초"),"분 +","분+"),"")</f>
        <v/>
      </c>
      <c r="I4629" s="1" t="str">
        <f t="shared" si="72"/>
        <v>지점에 초음속 어퍼컷을 가해 충격파 폭발을 일으킵니다. 각 폭발마다 범위 안에 있는 것들을 발화시킵니다. 이능력을 향상 시키면 반향 폭발의 횟수를 증가시키고 그들 사이의 지연을 감소시키며, 능력의 시기도 감소시킨다. 이능력을 향상시킬려면 3포인트가 필요하다.</v>
      </c>
      <c r="K4629" s="1" t="str">
        <f>IFERROR(MATCH(C4629,_xlfn.ANCHORARRAY(whitespace!$C$1),0),"")</f>
        <v/>
      </c>
    </row>
    <row r="4630" spans="1:11" x14ac:dyDescent="0.45">
      <c r="A4630" s="1" t="s">
        <v>6881</v>
      </c>
      <c r="B4630" s="1" t="s">
        <v>26310</v>
      </c>
      <c r="C4630" s="1" t="s">
        <v>6882</v>
      </c>
      <c r="E4630" s="1" t="s">
        <v>6883</v>
      </c>
      <c r="F4630" s="1" t="s">
        <v>22783</v>
      </c>
      <c r="G4630" s="1" t="str">
        <f>IFERROR(VLOOKUP(A4630,Merge!$C$2:$D$6078,2,FALSE),"")</f>
        <v>지옥불 파괴자 (III)</v>
      </c>
      <c r="H4630" s="1" t="str" cm="1">
        <f t="array" ref="H4630">IF(AND(ISNUMBER(FIND(".stages.",C4630)),_xlfn.LAMBDA(_xlpm.x,OR(_xlpm.x="m",_xlpm.x="s",_xlpm.x="+"))(RIGHT(E4630,1))),SUBSTITUTE(SUBSTITUTE(SUBSTITUTE(E4630,"m","분 "),"s","초"),"분 +","분+"),"")</f>
        <v/>
      </c>
      <c r="I4630" s="1" t="str">
        <f t="shared" si="72"/>
        <v>지옥불 파괴자 (III)</v>
      </c>
      <c r="K4630" s="1" t="str">
        <f>IFERROR(MATCH(C4630,_xlfn.ANCHORARRAY(whitespace!$C$1),0),"")</f>
        <v/>
      </c>
    </row>
    <row r="4631" spans="1:11" x14ac:dyDescent="0.45">
      <c r="A4631" s="1" t="s">
        <v>6884</v>
      </c>
      <c r="B4631" s="1" t="s">
        <v>26310</v>
      </c>
      <c r="C4631" s="1" t="s">
        <v>6885</v>
      </c>
      <c r="E4631" s="1" t="s">
        <v>6865</v>
      </c>
      <c r="F4631" s="1" t="s">
        <v>22779</v>
      </c>
      <c r="G4631" s="1" t="str">
        <f>IFERROR(VLOOKUP(A4631,Merge!$C$2:$D$6078,2,FALSE),"")</f>
        <v>지점에 초음속 어퍼컷을 가해 충격파 폭발을 일으킵니다. 각 폭발마다 범위 안에 있는 것들을 발화시킵니다.</v>
      </c>
      <c r="H4631" s="1" t="str" cm="1">
        <f t="array" ref="H4631">IF(AND(ISNUMBER(FIND(".stages.",C4631)),_xlfn.LAMBDA(_xlpm.x,OR(_xlpm.x="m",_xlpm.x="s",_xlpm.x="+"))(RIGHT(E4631,1))),SUBSTITUTE(SUBSTITUTE(SUBSTITUTE(E4631,"m","분 "),"s","초"),"분 +","분+"),"")</f>
        <v/>
      </c>
      <c r="I4631" s="1" t="str">
        <f t="shared" si="72"/>
        <v>지점에 초음속 어퍼컷을 가해 충격파 폭발을 일으킵니다. 각 폭발마다 범위 안에 있는 것들을 발화시킵니다.</v>
      </c>
      <c r="K4631" s="1" t="str">
        <f>IFERROR(MATCH(C4631,_xlfn.ANCHORARRAY(whitespace!$C$1),0),"")</f>
        <v/>
      </c>
    </row>
    <row r="4632" spans="1:11" x14ac:dyDescent="0.45">
      <c r="A4632" s="1" t="s">
        <v>20665</v>
      </c>
      <c r="B4632" s="1" t="s">
        <v>10478</v>
      </c>
      <c r="C4632" s="1" t="s">
        <v>6886</v>
      </c>
      <c r="E4632" s="1" t="s">
        <v>5379</v>
      </c>
      <c r="F4632" s="1" t="s">
        <v>20595</v>
      </c>
      <c r="G4632" s="1" t="str">
        <f>IFERROR(VLOOKUP(A4632,Merge!$C$2:$D$6078,2,FALSE),"")</f>
        <v>수류탄</v>
      </c>
      <c r="H4632" s="1" t="str" cm="1">
        <f t="array" ref="H4632">IF(AND(ISNUMBER(FIND(".stages.",C4632)),_xlfn.LAMBDA(_xlpm.x,OR(_xlpm.x="m",_xlpm.x="s",_xlpm.x="+"))(RIGHT(E4632,1))),SUBSTITUTE(SUBSTITUTE(SUBSTITUTE(E4632,"m","분 "),"s","초"),"분 +","분+"),"")</f>
        <v/>
      </c>
      <c r="I4632" s="1" t="str">
        <f t="shared" si="72"/>
        <v>수류탄</v>
      </c>
      <c r="K4632" s="1" t="str">
        <f>IFERROR(MATCH(C4632,_xlfn.ANCHORARRAY(whitespace!$C$1),0),"")</f>
        <v/>
      </c>
    </row>
    <row r="4633" spans="1:11" x14ac:dyDescent="0.45">
      <c r="A4633" s="1" t="s">
        <v>20666</v>
      </c>
      <c r="B4633" s="1" t="s">
        <v>10478</v>
      </c>
      <c r="C4633" s="1" t="s">
        <v>6887</v>
      </c>
      <c r="E4633" s="1" t="s">
        <v>5379</v>
      </c>
      <c r="F4633" s="1" t="s">
        <v>20595</v>
      </c>
      <c r="G4633" s="1" t="str">
        <f>IFERROR(VLOOKUP(A4633,Merge!$C$2:$D$6078,2,FALSE),"")</f>
        <v>수류탄</v>
      </c>
      <c r="H4633" s="1" t="str" cm="1">
        <f t="array" ref="H4633">IF(AND(ISNUMBER(FIND(".stages.",C4633)),_xlfn.LAMBDA(_xlpm.x,OR(_xlpm.x="m",_xlpm.x="s",_xlpm.x="+"))(RIGHT(E4633,1))),SUBSTITUTE(SUBSTITUTE(SUBSTITUTE(E4633,"m","분 "),"s","초"),"분 +","분+"),"")</f>
        <v/>
      </c>
      <c r="I4633" s="1" t="str">
        <f t="shared" si="72"/>
        <v>수류탄</v>
      </c>
      <c r="K4633" s="1" t="str">
        <f>IFERROR(MATCH(C4633,_xlfn.ANCHORARRAY(whitespace!$C$1),0),"")</f>
        <v/>
      </c>
    </row>
    <row r="4634" spans="1:11" x14ac:dyDescent="0.45">
      <c r="A4634" s="1" t="s">
        <v>20667</v>
      </c>
      <c r="B4634" s="1" t="s">
        <v>10478</v>
      </c>
      <c r="C4634" s="1" t="s">
        <v>6888</v>
      </c>
      <c r="E4634" s="1" t="s">
        <v>5379</v>
      </c>
      <c r="F4634" s="1" t="s">
        <v>20595</v>
      </c>
      <c r="G4634" s="1" t="str">
        <f>IFERROR(VLOOKUP(A4634,Merge!$C$2:$D$6078,2,FALSE),"")</f>
        <v>수류탄</v>
      </c>
      <c r="H4634" s="1" t="str" cm="1">
        <f t="array" ref="H4634">IF(AND(ISNUMBER(FIND(".stages.",C4634)),_xlfn.LAMBDA(_xlpm.x,OR(_xlpm.x="m",_xlpm.x="s",_xlpm.x="+"))(RIGHT(E4634,1))),SUBSTITUTE(SUBSTITUTE(SUBSTITUTE(E4634,"m","분 "),"s","초"),"분 +","분+"),"")</f>
        <v/>
      </c>
      <c r="I4634" s="1" t="str">
        <f t="shared" si="72"/>
        <v>수류탄</v>
      </c>
      <c r="K4634" s="1" t="str">
        <f>IFERROR(MATCH(C4634,_xlfn.ANCHORARRAY(whitespace!$C$1),0),"")</f>
        <v/>
      </c>
    </row>
    <row r="4635" spans="1:11" x14ac:dyDescent="0.45">
      <c r="A4635" s="1" t="s">
        <v>20668</v>
      </c>
      <c r="B4635" s="1" t="s">
        <v>10478</v>
      </c>
      <c r="C4635" s="1" t="s">
        <v>6889</v>
      </c>
      <c r="E4635" s="1" t="s">
        <v>5379</v>
      </c>
      <c r="F4635" s="1" t="s">
        <v>20595</v>
      </c>
      <c r="G4635" s="1" t="str">
        <f>IFERROR(VLOOKUP(A4635,Merge!$C$2:$D$6078,2,FALSE),"")</f>
        <v>수류탄</v>
      </c>
      <c r="H4635" s="1" t="str" cm="1">
        <f t="array" ref="H4635">IF(AND(ISNUMBER(FIND(".stages.",C4635)),_xlfn.LAMBDA(_xlpm.x,OR(_xlpm.x="m",_xlpm.x="s",_xlpm.x="+"))(RIGHT(E4635,1))),SUBSTITUTE(SUBSTITUTE(SUBSTITUTE(E4635,"m","분 "),"s","초"),"분 +","분+"),"")</f>
        <v/>
      </c>
      <c r="I4635" s="1" t="str">
        <f t="shared" si="72"/>
        <v>수류탄</v>
      </c>
      <c r="K4635" s="1" t="str">
        <f>IFERROR(MATCH(C4635,_xlfn.ANCHORARRAY(whitespace!$C$1),0),"")</f>
        <v/>
      </c>
    </row>
    <row r="4636" spans="1:11" x14ac:dyDescent="0.45">
      <c r="A4636" s="1" t="s">
        <v>6890</v>
      </c>
      <c r="B4636" s="1" t="s">
        <v>26310</v>
      </c>
      <c r="C4636" s="1" t="s">
        <v>6891</v>
      </c>
      <c r="E4636" s="1" t="s">
        <v>6892</v>
      </c>
      <c r="F4636" s="1" t="s">
        <v>22784</v>
      </c>
      <c r="G4636" s="1" t="str">
        <f>IFERROR(VLOOKUP(A4636,Merge!$C$2:$D$6078,2,FALSE),"")</f>
        <v>레드 포인트</v>
      </c>
      <c r="H4636" s="1" t="str" cm="1">
        <f t="array" ref="H4636">IF(AND(ISNUMBER(FIND(".stages.",C4636)),_xlfn.LAMBDA(_xlpm.x,OR(_xlpm.x="m",_xlpm.x="s",_xlpm.x="+"))(RIGHT(E4636,1))),SUBSTITUTE(SUBSTITUTE(SUBSTITUTE(E4636,"m","분 "),"s","초"),"분 +","분+"),"")</f>
        <v/>
      </c>
      <c r="I4636" s="1" t="str">
        <f t="shared" si="72"/>
        <v>레드 포인트</v>
      </c>
      <c r="K4636" s="1" t="str">
        <f>IFERROR(MATCH(C4636,_xlfn.ANCHORARRAY(whitespace!$C$1),0),"")</f>
        <v/>
      </c>
    </row>
    <row r="4637" spans="1:11" x14ac:dyDescent="0.45">
      <c r="A4637" s="1" t="s">
        <v>6893</v>
      </c>
      <c r="B4637" s="1" t="s">
        <v>26310</v>
      </c>
      <c r="C4637" s="1" t="s">
        <v>6894</v>
      </c>
      <c r="E4637" s="1" t="s">
        <v>6895</v>
      </c>
      <c r="F4637" s="1" t="s">
        <v>22785</v>
      </c>
      <c r="G4637" s="1" t="str">
        <f>IFERROR(VLOOKUP(A4637,Merge!$C$2:$D$6078,2,FALSE),"")</f>
        <v>레일 브레이커가 재빨리 양 주먹을 불끈 쥐어 주변의 모든 것을 기절시키는 섬광 폭발을 일으킵니다.</v>
      </c>
      <c r="H4637" s="1" t="str" cm="1">
        <f t="array" ref="H4637">IF(AND(ISNUMBER(FIND(".stages.",C4637)),_xlfn.LAMBDA(_xlpm.x,OR(_xlpm.x="m",_xlpm.x="s",_xlpm.x="+"))(RIGHT(E4637,1))),SUBSTITUTE(SUBSTITUTE(SUBSTITUTE(E4637,"m","분 "),"s","초"),"분 +","분+"),"")</f>
        <v/>
      </c>
      <c r="I4637" s="1" t="str">
        <f t="shared" si="72"/>
        <v>레일 브레이커가 재빨리 양 주먹을 불끈 쥐어 주변의 모든 것을 기절시키는 섬광 폭발을 일으킵니다.</v>
      </c>
      <c r="K4637" s="1" t="str">
        <f>IFERROR(MATCH(C4637,_xlfn.ANCHORARRAY(whitespace!$C$1),0),"")</f>
        <v/>
      </c>
    </row>
    <row r="4638" spans="1:11" x14ac:dyDescent="0.45">
      <c r="A4638" s="1" t="s">
        <v>6896</v>
      </c>
      <c r="B4638" s="1" t="s">
        <v>26310</v>
      </c>
      <c r="C4638" s="1" t="s">
        <v>6897</v>
      </c>
      <c r="E4638" s="1" t="s">
        <v>6892</v>
      </c>
      <c r="F4638" s="1" t="s">
        <v>22786</v>
      </c>
      <c r="G4638" s="1" t="str">
        <f>IFERROR(VLOOKUP(A4638,Merge!$C$2:$D$6078,2,FALSE),"")</f>
        <v>레드포인트</v>
      </c>
      <c r="H4638" s="1" t="str" cm="1">
        <f t="array" ref="H4638">IF(AND(ISNUMBER(FIND(".stages.",C4638)),_xlfn.LAMBDA(_xlpm.x,OR(_xlpm.x="m",_xlpm.x="s",_xlpm.x="+"))(RIGHT(E4638,1))),SUBSTITUTE(SUBSTITUTE(SUBSTITUTE(E4638,"m","분 "),"s","초"),"분 +","분+"),"")</f>
        <v/>
      </c>
      <c r="I4638" s="1" t="str">
        <f t="shared" si="72"/>
        <v>레드포인트</v>
      </c>
      <c r="K4638" s="1" t="str">
        <f>IFERROR(MATCH(C4638,_xlfn.ANCHORARRAY(whitespace!$C$1),0),"")</f>
        <v/>
      </c>
    </row>
    <row r="4639" spans="1:11" x14ac:dyDescent="0.45">
      <c r="A4639" s="1" t="s">
        <v>6898</v>
      </c>
      <c r="B4639" s="1" t="s">
        <v>26310</v>
      </c>
      <c r="C4639" s="1" t="s">
        <v>6899</v>
      </c>
      <c r="E4639" s="1" t="s">
        <v>6895</v>
      </c>
      <c r="F4639" s="1" t="s">
        <v>22785</v>
      </c>
      <c r="G4639" s="1" t="str">
        <f>IFERROR(VLOOKUP(A4639,Merge!$C$2:$D$6078,2,FALSE),"")</f>
        <v>레일 브레이커가 재빨리 양 주먹을 불끈 쥐어 주변의 모든 것을 기절시키는 섬광 폭발을 일으킵니다.</v>
      </c>
      <c r="H4639" s="1" t="str" cm="1">
        <f t="array" ref="H4639">IF(AND(ISNUMBER(FIND(".stages.",C4639)),_xlfn.LAMBDA(_xlpm.x,OR(_xlpm.x="m",_xlpm.x="s",_xlpm.x="+"))(RIGHT(E4639,1))),SUBSTITUTE(SUBSTITUTE(SUBSTITUTE(E4639,"m","분 "),"s","초"),"분 +","분+"),"")</f>
        <v/>
      </c>
      <c r="I4639" s="1" t="str">
        <f t="shared" si="72"/>
        <v>레일 브레이커가 재빨리 양 주먹을 불끈 쥐어 주변의 모든 것을 기절시키는 섬광 폭발을 일으킵니다.</v>
      </c>
      <c r="K4639" s="1" t="str">
        <f>IFERROR(MATCH(C4639,_xlfn.ANCHORARRAY(whitespace!$C$1),0),"")</f>
        <v/>
      </c>
    </row>
    <row r="4640" spans="1:11" x14ac:dyDescent="0.45">
      <c r="A4640" s="1" t="s">
        <v>6900</v>
      </c>
      <c r="B4640" s="1" t="s">
        <v>26310</v>
      </c>
      <c r="C4640" s="1" t="s">
        <v>6901</v>
      </c>
      <c r="E4640" s="1" t="s">
        <v>6902</v>
      </c>
      <c r="F4640" s="1" t="s">
        <v>22787</v>
      </c>
      <c r="G4640" s="1" t="str">
        <f>IFERROR(VLOOKUP(A4640,Merge!$C$2:$D$6078,2,FALSE),"")</f>
        <v>레드포인트 (I)</v>
      </c>
      <c r="H4640" s="1" t="str" cm="1">
        <f t="array" ref="H4640">IF(AND(ISNUMBER(FIND(".stages.",C4640)),_xlfn.LAMBDA(_xlpm.x,OR(_xlpm.x="m",_xlpm.x="s",_xlpm.x="+"))(RIGHT(E4640,1))),SUBSTITUTE(SUBSTITUTE(SUBSTITUTE(E4640,"m","분 "),"s","초"),"분 +","분+"),"")</f>
        <v/>
      </c>
      <c r="I4640" s="1" t="str">
        <f t="shared" si="72"/>
        <v>레드포인트 (I)</v>
      </c>
      <c r="K4640" s="1" t="str">
        <f>IFERROR(MATCH(C4640,_xlfn.ANCHORARRAY(whitespace!$C$1),0),"")</f>
        <v/>
      </c>
    </row>
    <row r="4641" spans="1:11" x14ac:dyDescent="0.45">
      <c r="A4641" s="1" t="s">
        <v>6903</v>
      </c>
      <c r="B4641" s="1" t="s">
        <v>26310</v>
      </c>
      <c r="C4641" s="1" t="s">
        <v>6904</v>
      </c>
      <c r="E4641" s="1" t="s">
        <v>6905</v>
      </c>
      <c r="F4641" s="1" t="s">
        <v>22788</v>
      </c>
      <c r="G4641" s="1" t="str">
        <f>IFERROR(VLOOKUP(A4641,Merge!$C$2:$D$6078,2,FALSE),"")</f>
        <v>레일 브레이커가 재빨리 양 주먹을 불끈 쥐어 주변의 모든 것을 기절시키는 섬광 폭발을 일으킵니다. 이능력을 향상 시키면 폭발 반경을 증가시키고 비용, 재사용 시간 , 캐스팅 시간을 감소시킨다.</v>
      </c>
      <c r="H4641" s="1" t="str" cm="1">
        <f t="array" ref="H4641">IF(AND(ISNUMBER(FIND(".stages.",C4641)),_xlfn.LAMBDA(_xlpm.x,OR(_xlpm.x="m",_xlpm.x="s",_xlpm.x="+"))(RIGHT(E4641,1))),SUBSTITUTE(SUBSTITUTE(SUBSTITUTE(E4641,"m","분 "),"s","초"),"분 +","분+"),"")</f>
        <v/>
      </c>
      <c r="I4641" s="1" t="str">
        <f t="shared" si="72"/>
        <v>레일 브레이커가 재빨리 양 주먹을 불끈 쥐어 주변의 모든 것을 기절시키는 섬광 폭발을 일으킵니다. 이능력을 향상 시키면 폭발 반경을 증가시키고 비용, 재사용 시간 , 캐스팅 시간을 감소시킨다.</v>
      </c>
      <c r="K4641" s="1" t="str">
        <f>IFERROR(MATCH(C4641,_xlfn.ANCHORARRAY(whitespace!$C$1),0),"")</f>
        <v/>
      </c>
    </row>
    <row r="4642" spans="1:11" x14ac:dyDescent="0.45">
      <c r="A4642" s="1" t="s">
        <v>6906</v>
      </c>
      <c r="B4642" s="1" t="s">
        <v>26310</v>
      </c>
      <c r="C4642" s="1" t="s">
        <v>6907</v>
      </c>
      <c r="E4642" s="1" t="s">
        <v>6908</v>
      </c>
      <c r="F4642" s="1" t="s">
        <v>22789</v>
      </c>
      <c r="G4642" s="1" t="str">
        <f>IFERROR(VLOOKUP(A4642,Merge!$C$2:$D$6078,2,FALSE),"")</f>
        <v>레드포인트 (II)</v>
      </c>
      <c r="H4642" s="1" t="str" cm="1">
        <f t="array" ref="H4642">IF(AND(ISNUMBER(FIND(".stages.",C4642)),_xlfn.LAMBDA(_xlpm.x,OR(_xlpm.x="m",_xlpm.x="s",_xlpm.x="+"))(RIGHT(E4642,1))),SUBSTITUTE(SUBSTITUTE(SUBSTITUTE(E4642,"m","분 "),"s","초"),"분 +","분+"),"")</f>
        <v/>
      </c>
      <c r="I4642" s="1" t="str">
        <f t="shared" si="72"/>
        <v>레드포인트 (II)</v>
      </c>
      <c r="K4642" s="1" t="str">
        <f>IFERROR(MATCH(C4642,_xlfn.ANCHORARRAY(whitespace!$C$1),0),"")</f>
        <v/>
      </c>
    </row>
    <row r="4643" spans="1:11" x14ac:dyDescent="0.45">
      <c r="A4643" s="1" t="s">
        <v>6909</v>
      </c>
      <c r="B4643" s="1" t="s">
        <v>26310</v>
      </c>
      <c r="C4643" s="1" t="s">
        <v>6910</v>
      </c>
      <c r="E4643" s="1" t="s">
        <v>6905</v>
      </c>
      <c r="F4643" s="1" t="s">
        <v>22788</v>
      </c>
      <c r="G4643" s="1" t="str">
        <f>IFERROR(VLOOKUP(A4643,Merge!$C$2:$D$6078,2,FALSE),"")</f>
        <v>레일 브레이커가 재빨리 양 주먹을 불끈 쥐어 주변의 모든 것을 기절시키는 섬광 폭발을 일으킵니다. 이능력을 향상 시키면 폭발 반경을 증가시키고 비용, 재사용 시간 , 캐스팅 시간을 감소시킨다.</v>
      </c>
      <c r="H4643" s="1" t="str" cm="1">
        <f t="array" ref="H4643">IF(AND(ISNUMBER(FIND(".stages.",C4643)),_xlfn.LAMBDA(_xlpm.x,OR(_xlpm.x="m",_xlpm.x="s",_xlpm.x="+"))(RIGHT(E4643,1))),SUBSTITUTE(SUBSTITUTE(SUBSTITUTE(E4643,"m","분 "),"s","초"),"분 +","분+"),"")</f>
        <v/>
      </c>
      <c r="I4643" s="1" t="str">
        <f t="shared" si="72"/>
        <v>레일 브레이커가 재빨리 양 주먹을 불끈 쥐어 주변의 모든 것을 기절시키는 섬광 폭발을 일으킵니다. 이능력을 향상 시키면 폭발 반경을 증가시키고 비용, 재사용 시간 , 캐스팅 시간을 감소시킨다.</v>
      </c>
      <c r="K4643" s="1" t="str">
        <f>IFERROR(MATCH(C4643,_xlfn.ANCHORARRAY(whitespace!$C$1),0),"")</f>
        <v/>
      </c>
    </row>
    <row r="4644" spans="1:11" x14ac:dyDescent="0.45">
      <c r="A4644" s="1" t="s">
        <v>6911</v>
      </c>
      <c r="B4644" s="1" t="s">
        <v>26310</v>
      </c>
      <c r="C4644" s="1" t="s">
        <v>6912</v>
      </c>
      <c r="E4644" s="1" t="s">
        <v>6913</v>
      </c>
      <c r="F4644" s="1" t="s">
        <v>22790</v>
      </c>
      <c r="G4644" s="1" t="str">
        <f>IFERROR(VLOOKUP(A4644,Merge!$C$2:$D$6078,2,FALSE),"")</f>
        <v>레드포인트 (III)</v>
      </c>
      <c r="H4644" s="1" t="str" cm="1">
        <f t="array" ref="H4644">IF(AND(ISNUMBER(FIND(".stages.",C4644)),_xlfn.LAMBDA(_xlpm.x,OR(_xlpm.x="m",_xlpm.x="s",_xlpm.x="+"))(RIGHT(E4644,1))),SUBSTITUTE(SUBSTITUTE(SUBSTITUTE(E4644,"m","분 "),"s","초"),"분 +","분+"),"")</f>
        <v/>
      </c>
      <c r="I4644" s="1" t="str">
        <f t="shared" si="72"/>
        <v>레드포인트 (III)</v>
      </c>
      <c r="K4644" s="1" t="str">
        <f>IFERROR(MATCH(C4644,_xlfn.ANCHORARRAY(whitespace!$C$1),0),"")</f>
        <v/>
      </c>
    </row>
    <row r="4645" spans="1:11" x14ac:dyDescent="0.45">
      <c r="A4645" s="1" t="s">
        <v>6914</v>
      </c>
      <c r="B4645" s="1" t="s">
        <v>26310</v>
      </c>
      <c r="C4645" s="1" t="s">
        <v>6915</v>
      </c>
      <c r="E4645" s="1" t="s">
        <v>6895</v>
      </c>
      <c r="F4645" s="1" t="s">
        <v>22785</v>
      </c>
      <c r="G4645" s="1" t="str">
        <f>IFERROR(VLOOKUP(A4645,Merge!$C$2:$D$6078,2,FALSE),"")</f>
        <v>레일 브레이커가 재빨리 양 주먹을 불끈 쥐어 주변의 모든 것을 기절시키는 섬광 폭발을 일으킵니다.</v>
      </c>
      <c r="H4645" s="1" t="str" cm="1">
        <f t="array" ref="H4645">IF(AND(ISNUMBER(FIND(".stages.",C4645)),_xlfn.LAMBDA(_xlpm.x,OR(_xlpm.x="m",_xlpm.x="s",_xlpm.x="+"))(RIGHT(E4645,1))),SUBSTITUTE(SUBSTITUTE(SUBSTITUTE(E4645,"m","분 "),"s","초"),"분 +","분+"),"")</f>
        <v/>
      </c>
      <c r="I4645" s="1" t="str">
        <f t="shared" si="72"/>
        <v>레일 브레이커가 재빨리 양 주먹을 불끈 쥐어 주변의 모든 것을 기절시키는 섬광 폭발을 일으킵니다.</v>
      </c>
      <c r="K4645" s="1" t="str">
        <f>IFERROR(MATCH(C4645,_xlfn.ANCHORARRAY(whitespace!$C$1),0),"")</f>
        <v/>
      </c>
    </row>
    <row r="4646" spans="1:11" x14ac:dyDescent="0.45">
      <c r="A4646" s="1" t="s">
        <v>20669</v>
      </c>
      <c r="B4646" s="1" t="s">
        <v>10478</v>
      </c>
      <c r="C4646" s="1" t="s">
        <v>6916</v>
      </c>
      <c r="E4646" s="1" t="s">
        <v>6917</v>
      </c>
      <c r="F4646" s="1" t="s">
        <v>20595</v>
      </c>
      <c r="G4646" s="1" t="str">
        <f>IFERROR(VLOOKUP(A4646,Merge!$C$2:$D$6078,2,FALSE),"")</f>
        <v>수류탄</v>
      </c>
      <c r="H4646" s="1" t="str" cm="1">
        <f t="array" ref="H4646">IF(AND(ISNUMBER(FIND(".stages.",C4646)),_xlfn.LAMBDA(_xlpm.x,OR(_xlpm.x="m",_xlpm.x="s",_xlpm.x="+"))(RIGHT(E4646,1))),SUBSTITUTE(SUBSTITUTE(SUBSTITUTE(E4646,"m","분 "),"s","초"),"분 +","분+"),"")</f>
        <v/>
      </c>
      <c r="I4646" s="1" t="str">
        <f t="shared" si="72"/>
        <v>수류탄</v>
      </c>
      <c r="K4646" s="1" t="str">
        <f>IFERROR(MATCH(C4646,_xlfn.ANCHORARRAY(whitespace!$C$1),0),"")</f>
        <v/>
      </c>
    </row>
    <row r="4647" spans="1:11" x14ac:dyDescent="0.45">
      <c r="A4647" s="1" t="s">
        <v>20670</v>
      </c>
      <c r="B4647" s="1" t="s">
        <v>10478</v>
      </c>
      <c r="C4647" s="1" t="s">
        <v>6918</v>
      </c>
      <c r="E4647" s="1" t="s">
        <v>6917</v>
      </c>
      <c r="F4647" s="1" t="s">
        <v>20595</v>
      </c>
      <c r="G4647" s="1" t="str">
        <f>IFERROR(VLOOKUP(A4647,Merge!$C$2:$D$6078,2,FALSE),"")</f>
        <v>수류탄</v>
      </c>
      <c r="H4647" s="1" t="str" cm="1">
        <f t="array" ref="H4647">IF(AND(ISNUMBER(FIND(".stages.",C4647)),_xlfn.LAMBDA(_xlpm.x,OR(_xlpm.x="m",_xlpm.x="s",_xlpm.x="+"))(RIGHT(E4647,1))),SUBSTITUTE(SUBSTITUTE(SUBSTITUTE(E4647,"m","분 "),"s","초"),"분 +","분+"),"")</f>
        <v/>
      </c>
      <c r="I4647" s="1" t="str">
        <f t="shared" si="72"/>
        <v>수류탄</v>
      </c>
      <c r="K4647" s="1" t="str">
        <f>IFERROR(MATCH(C4647,_xlfn.ANCHORARRAY(whitespace!$C$1),0),"")</f>
        <v/>
      </c>
    </row>
    <row r="4648" spans="1:11" x14ac:dyDescent="0.45">
      <c r="A4648" s="1" t="s">
        <v>20671</v>
      </c>
      <c r="B4648" s="1" t="s">
        <v>10478</v>
      </c>
      <c r="C4648" s="1" t="s">
        <v>6919</v>
      </c>
      <c r="E4648" s="1" t="s">
        <v>6917</v>
      </c>
      <c r="F4648" s="1" t="s">
        <v>20595</v>
      </c>
      <c r="G4648" s="1" t="str">
        <f>IFERROR(VLOOKUP(A4648,Merge!$C$2:$D$6078,2,FALSE),"")</f>
        <v>수류탄</v>
      </c>
      <c r="H4648" s="1" t="str" cm="1">
        <f t="array" ref="H4648">IF(AND(ISNUMBER(FIND(".stages.",C4648)),_xlfn.LAMBDA(_xlpm.x,OR(_xlpm.x="m",_xlpm.x="s",_xlpm.x="+"))(RIGHT(E4648,1))),SUBSTITUTE(SUBSTITUTE(SUBSTITUTE(E4648,"m","분 "),"s","초"),"분 +","분+"),"")</f>
        <v/>
      </c>
      <c r="I4648" s="1" t="str">
        <f t="shared" si="72"/>
        <v>수류탄</v>
      </c>
      <c r="K4648" s="1" t="str">
        <f>IFERROR(MATCH(C4648,_xlfn.ANCHORARRAY(whitespace!$C$1),0),"")</f>
        <v/>
      </c>
    </row>
    <row r="4649" spans="1:11" x14ac:dyDescent="0.45">
      <c r="A4649" s="1" t="s">
        <v>20672</v>
      </c>
      <c r="B4649" s="1" t="s">
        <v>10478</v>
      </c>
      <c r="C4649" s="1" t="s">
        <v>6920</v>
      </c>
      <c r="E4649" s="1" t="s">
        <v>6917</v>
      </c>
      <c r="F4649" s="1" t="s">
        <v>20595</v>
      </c>
      <c r="G4649" s="1" t="str">
        <f>IFERROR(VLOOKUP(A4649,Merge!$C$2:$D$6078,2,FALSE),"")</f>
        <v>수류탄</v>
      </c>
      <c r="H4649" s="1" t="str" cm="1">
        <f t="array" ref="H4649">IF(AND(ISNUMBER(FIND(".stages.",C4649)),_xlfn.LAMBDA(_xlpm.x,OR(_xlpm.x="m",_xlpm.x="s",_xlpm.x="+"))(RIGHT(E4649,1))),SUBSTITUTE(SUBSTITUTE(SUBSTITUTE(E4649,"m","분 "),"s","초"),"분 +","분+"),"")</f>
        <v/>
      </c>
      <c r="I4649" s="1" t="str">
        <f t="shared" si="72"/>
        <v>수류탄</v>
      </c>
      <c r="K4649" s="1" t="str">
        <f>IFERROR(MATCH(C4649,_xlfn.ANCHORARRAY(whitespace!$C$1),0),"")</f>
        <v/>
      </c>
    </row>
    <row r="4650" spans="1:11" x14ac:dyDescent="0.45">
      <c r="A4650" s="1" t="s">
        <v>6921</v>
      </c>
      <c r="B4650" s="1" t="s">
        <v>26310</v>
      </c>
      <c r="C4650" s="1" t="s">
        <v>27181</v>
      </c>
      <c r="E4650" s="1" t="s">
        <v>6917</v>
      </c>
      <c r="F4650" s="1" t="s">
        <v>22791</v>
      </c>
      <c r="G4650" s="1" t="str">
        <f>IFERROR(VLOOKUP(A4650,Merge!$C$2:$D$6078,2,FALSE),"")</f>
        <v>전광 돌파</v>
      </c>
      <c r="H4650" s="1" t="str" cm="1">
        <f t="array" ref="H4650">IF(AND(ISNUMBER(FIND(".stages.",C4650)),_xlfn.LAMBDA(_xlpm.x,OR(_xlpm.x="m",_xlpm.x="s",_xlpm.x="+"))(RIGHT(E4650,1))),SUBSTITUTE(SUBSTITUTE(SUBSTITUTE(E4650,"m","분 "),"s","초"),"분 +","분+"),"")</f>
        <v/>
      </c>
      <c r="I4650" s="1" t="str">
        <f t="shared" si="72"/>
        <v>전광 돌파</v>
      </c>
      <c r="K4650" s="1" t="str">
        <f>IFERROR(MATCH(C4650,_xlfn.ANCHORARRAY(whitespace!$C$1),0),"")</f>
        <v/>
      </c>
    </row>
    <row r="4651" spans="1:11" x14ac:dyDescent="0.45">
      <c r="A4651" s="1" t="s">
        <v>6922</v>
      </c>
      <c r="B4651" s="1" t="s">
        <v>26310</v>
      </c>
      <c r="C4651" s="1" t="s">
        <v>6923</v>
      </c>
      <c r="E4651" s="1" t="s">
        <v>6924</v>
      </c>
      <c r="F4651" s="1" t="s">
        <v>22792</v>
      </c>
      <c r="G4651" s="1" t="str">
        <f>IFERROR(VLOOKUP(A4651,Merge!$C$2:$D$6078,2,FALSE),"")</f>
        <v>엄청난 폭발을 일으키는 사나운 헤이메이커를 가합니다. 폭발은 구조물에 30배의 피해를 입힙니다.</v>
      </c>
      <c r="H4651" s="1" t="str" cm="1">
        <f t="array" ref="H4651">IF(AND(ISNUMBER(FIND(".stages.",C4651)),_xlfn.LAMBDA(_xlpm.x,OR(_xlpm.x="m",_xlpm.x="s",_xlpm.x="+"))(RIGHT(E4651,1))),SUBSTITUTE(SUBSTITUTE(SUBSTITUTE(E4651,"m","분 "),"s","초"),"분 +","분+"),"")</f>
        <v/>
      </c>
      <c r="I4651" s="1" t="str">
        <f t="shared" si="72"/>
        <v>엄청난 폭발을 일으키는 사나운 헤이메이커를 가합니다. 폭발은 구조물에 30배의 피해를 입힙니다.</v>
      </c>
      <c r="K4651" s="1" t="str">
        <f>IFERROR(MATCH(C4651,_xlfn.ANCHORARRAY(whitespace!$C$1),0),"")</f>
        <v/>
      </c>
    </row>
    <row r="4652" spans="1:11" x14ac:dyDescent="0.45">
      <c r="A4652" s="1" t="s">
        <v>6925</v>
      </c>
      <c r="B4652" s="1" t="s">
        <v>26310</v>
      </c>
      <c r="C4652" s="1" t="s">
        <v>6926</v>
      </c>
      <c r="E4652" s="1" t="s">
        <v>6917</v>
      </c>
      <c r="F4652" s="1" t="s">
        <v>22791</v>
      </c>
      <c r="G4652" s="1" t="str">
        <f>IFERROR(VLOOKUP(A4652,Merge!$C$2:$D$6078,2,FALSE),"")</f>
        <v>전광 돌파</v>
      </c>
      <c r="H4652" s="1" t="str" cm="1">
        <f t="array" ref="H4652">IF(AND(ISNUMBER(FIND(".stages.",C4652)),_xlfn.LAMBDA(_xlpm.x,OR(_xlpm.x="m",_xlpm.x="s",_xlpm.x="+"))(RIGHT(E4652,1))),SUBSTITUTE(SUBSTITUTE(SUBSTITUTE(E4652,"m","분 "),"s","초"),"분 +","분+"),"")</f>
        <v/>
      </c>
      <c r="I4652" s="1" t="str">
        <f t="shared" si="72"/>
        <v>전광 돌파</v>
      </c>
      <c r="K4652" s="1" t="str">
        <f>IFERROR(MATCH(C4652,_xlfn.ANCHORARRAY(whitespace!$C$1),0),"")</f>
        <v/>
      </c>
    </row>
    <row r="4653" spans="1:11" x14ac:dyDescent="0.45">
      <c r="A4653" s="1" t="s">
        <v>6927</v>
      </c>
      <c r="B4653" s="1" t="s">
        <v>26310</v>
      </c>
      <c r="C4653" s="1" t="s">
        <v>6928</v>
      </c>
      <c r="E4653" s="1" t="s">
        <v>6924</v>
      </c>
      <c r="F4653" s="1" t="s">
        <v>22792</v>
      </c>
      <c r="G4653" s="1" t="str">
        <f>IFERROR(VLOOKUP(A4653,Merge!$C$2:$D$6078,2,FALSE),"")</f>
        <v>엄청난 폭발을 일으키는 사나운 헤이메이커를 가합니다. 폭발은 구조물에 30배의 피해를 입힙니다.</v>
      </c>
      <c r="H4653" s="1" t="str" cm="1">
        <f t="array" ref="H4653">IF(AND(ISNUMBER(FIND(".stages.",C4653)),_xlfn.LAMBDA(_xlpm.x,OR(_xlpm.x="m",_xlpm.x="s",_xlpm.x="+"))(RIGHT(E4653,1))),SUBSTITUTE(SUBSTITUTE(SUBSTITUTE(E4653,"m","분 "),"s","초"),"분 +","분+"),"")</f>
        <v/>
      </c>
      <c r="I4653" s="1" t="str">
        <f t="shared" si="72"/>
        <v>엄청난 폭발을 일으키는 사나운 헤이메이커를 가합니다. 폭발은 구조물에 30배의 피해를 입힙니다.</v>
      </c>
      <c r="K4653" s="1" t="str">
        <f>IFERROR(MATCH(C4653,_xlfn.ANCHORARRAY(whitespace!$C$1),0),"")</f>
        <v/>
      </c>
    </row>
    <row r="4654" spans="1:11" x14ac:dyDescent="0.45">
      <c r="A4654" s="1" t="s">
        <v>6929</v>
      </c>
      <c r="B4654" s="1" t="s">
        <v>26310</v>
      </c>
      <c r="C4654" s="1" t="s">
        <v>6930</v>
      </c>
      <c r="E4654" s="1" t="s">
        <v>6931</v>
      </c>
      <c r="F4654" s="1" t="s">
        <v>22793</v>
      </c>
      <c r="G4654" s="1" t="str">
        <f>IFERROR(VLOOKUP(A4654,Merge!$C$2:$D$6078,2,FALSE),"")</f>
        <v>전광 돌파 (I)</v>
      </c>
      <c r="H4654" s="1" t="str" cm="1">
        <f t="array" ref="H4654">IF(AND(ISNUMBER(FIND(".stages.",C4654)),_xlfn.LAMBDA(_xlpm.x,OR(_xlpm.x="m",_xlpm.x="s",_xlpm.x="+"))(RIGHT(E4654,1))),SUBSTITUTE(SUBSTITUTE(SUBSTITUTE(E4654,"m","분 "),"s","초"),"분 +","분+"),"")</f>
        <v/>
      </c>
      <c r="I4654" s="1" t="str">
        <f t="shared" si="72"/>
        <v>전광 돌파 (I)</v>
      </c>
      <c r="K4654" s="1" t="str">
        <f>IFERROR(MATCH(C4654,_xlfn.ANCHORARRAY(whitespace!$C$1),0),"")</f>
        <v/>
      </c>
    </row>
    <row r="4655" spans="1:11" x14ac:dyDescent="0.45">
      <c r="A4655" s="1" t="s">
        <v>6932</v>
      </c>
      <c r="B4655" s="1" t="s">
        <v>26310</v>
      </c>
      <c r="C4655" s="1" t="s">
        <v>6933</v>
      </c>
      <c r="E4655" s="1" t="s">
        <v>6934</v>
      </c>
      <c r="F4655" s="1" t="s">
        <v>22794</v>
      </c>
      <c r="G4655" s="1" t="str">
        <f>IFERROR(VLOOKUP(A4655,Merge!$C$2:$D$6078,2,FALSE),"")</f>
        <v>엄청난 폭발을 일으키는 사나운 헤이메이커를 가합니다. 폭발은 구조물에 30배의 피해를 입힙니다. 이능력을 향상 시키면 폭발로 인한 피해량이 증가하고 재사용 시간이 감소한다. 최대 등급에서 두 개의 폭발을 발생시킨다. 이능력을 향상시킬려면 3포인트가 필요하다.</v>
      </c>
      <c r="H4655" s="1" t="str" cm="1">
        <f t="array" ref="H4655">IF(AND(ISNUMBER(FIND(".stages.",C4655)),_xlfn.LAMBDA(_xlpm.x,OR(_xlpm.x="m",_xlpm.x="s",_xlpm.x="+"))(RIGHT(E4655,1))),SUBSTITUTE(SUBSTITUTE(SUBSTITUTE(E4655,"m","분 "),"s","초"),"분 +","분+"),"")</f>
        <v/>
      </c>
      <c r="I4655" s="1" t="str">
        <f t="shared" si="72"/>
        <v>엄청난 폭발을 일으키는 사나운 헤이메이커를 가합니다. 폭발은 구조물에 30배의 피해를 입힙니다. 이능력을 향상 시키면 폭발로 인한 피해량이 증가하고 재사용 시간이 감소한다. 최대 등급에서 두 개의 폭발을 발생시킨다. 이능력을 향상시킬려면 3포인트가 필요하다.</v>
      </c>
      <c r="K4655" s="1" t="str">
        <f>IFERROR(MATCH(C4655,_xlfn.ANCHORARRAY(whitespace!$C$1),0),"")</f>
        <v/>
      </c>
    </row>
    <row r="4656" spans="1:11" x14ac:dyDescent="0.45">
      <c r="A4656" s="1" t="s">
        <v>6935</v>
      </c>
      <c r="B4656" s="1" t="s">
        <v>26310</v>
      </c>
      <c r="C4656" s="1" t="s">
        <v>6936</v>
      </c>
      <c r="E4656" s="1" t="s">
        <v>6937</v>
      </c>
      <c r="F4656" s="1" t="s">
        <v>22795</v>
      </c>
      <c r="G4656" s="1" t="str">
        <f>IFERROR(VLOOKUP(A4656,Merge!$C$2:$D$6078,2,FALSE),"")</f>
        <v>전광 돌파 (II)</v>
      </c>
      <c r="H4656" s="1" t="str" cm="1">
        <f t="array" ref="H4656">IF(AND(ISNUMBER(FIND(".stages.",C4656)),_xlfn.LAMBDA(_xlpm.x,OR(_xlpm.x="m",_xlpm.x="s",_xlpm.x="+"))(RIGHT(E4656,1))),SUBSTITUTE(SUBSTITUTE(SUBSTITUTE(E4656,"m","분 "),"s","초"),"분 +","분+"),"")</f>
        <v/>
      </c>
      <c r="I4656" s="1" t="str">
        <f t="shared" si="72"/>
        <v>전광 돌파 (II)</v>
      </c>
      <c r="K4656" s="1" t="str">
        <f>IFERROR(MATCH(C4656,_xlfn.ANCHORARRAY(whitespace!$C$1),0),"")</f>
        <v/>
      </c>
    </row>
    <row r="4657" spans="1:11" x14ac:dyDescent="0.45">
      <c r="A4657" s="1" t="s">
        <v>6938</v>
      </c>
      <c r="B4657" s="1" t="s">
        <v>26310</v>
      </c>
      <c r="C4657" s="1" t="s">
        <v>6939</v>
      </c>
      <c r="E4657" s="1" t="s">
        <v>6934</v>
      </c>
      <c r="F4657" s="1" t="s">
        <v>22794</v>
      </c>
      <c r="G4657" s="1" t="str">
        <f>IFERROR(VLOOKUP(A4657,Merge!$C$2:$D$6078,2,FALSE),"")</f>
        <v>엄청난 폭발을 일으키는 사나운 헤이메이커를 가합니다. 폭발은 구조물에 30배의 피해를 입힙니다. 이능력을 향상 시키면 폭발로 인한 피해량이 증가하고 재사용 시간이 감소한다. 최대 등급에서 두 개의 폭발을 발생시킨다. 이능력을 향상시킬려면 3포인트가 필요하다.</v>
      </c>
      <c r="H4657" s="1" t="str" cm="1">
        <f t="array" ref="H4657">IF(AND(ISNUMBER(FIND(".stages.",C4657)),_xlfn.LAMBDA(_xlpm.x,OR(_xlpm.x="m",_xlpm.x="s",_xlpm.x="+"))(RIGHT(E4657,1))),SUBSTITUTE(SUBSTITUTE(SUBSTITUTE(E4657,"m","분 "),"s","초"),"분 +","분+"),"")</f>
        <v/>
      </c>
      <c r="I4657" s="1" t="str">
        <f t="shared" si="72"/>
        <v>엄청난 폭발을 일으키는 사나운 헤이메이커를 가합니다. 폭발은 구조물에 30배의 피해를 입힙니다. 이능력을 향상 시키면 폭발로 인한 피해량이 증가하고 재사용 시간이 감소한다. 최대 등급에서 두 개의 폭발을 발생시킨다. 이능력을 향상시킬려면 3포인트가 필요하다.</v>
      </c>
      <c r="K4657" s="1" t="str">
        <f>IFERROR(MATCH(C4657,_xlfn.ANCHORARRAY(whitespace!$C$1),0),"")</f>
        <v/>
      </c>
    </row>
    <row r="4658" spans="1:11" x14ac:dyDescent="0.45">
      <c r="A4658" s="1" t="s">
        <v>6940</v>
      </c>
      <c r="B4658" s="1" t="s">
        <v>26310</v>
      </c>
      <c r="C4658" s="1" t="s">
        <v>6941</v>
      </c>
      <c r="E4658" s="1" t="s">
        <v>6942</v>
      </c>
      <c r="F4658" s="1" t="s">
        <v>22796</v>
      </c>
      <c r="G4658" s="1" t="str">
        <f>IFERROR(VLOOKUP(A4658,Merge!$C$2:$D$6078,2,FALSE),"")</f>
        <v>전광 돌파 (III)</v>
      </c>
      <c r="H4658" s="1" t="str" cm="1">
        <f t="array" ref="H4658">IF(AND(ISNUMBER(FIND(".stages.",C4658)),_xlfn.LAMBDA(_xlpm.x,OR(_xlpm.x="m",_xlpm.x="s",_xlpm.x="+"))(RIGHT(E4658,1))),SUBSTITUTE(SUBSTITUTE(SUBSTITUTE(E4658,"m","분 "),"s","초"),"분 +","분+"),"")</f>
        <v/>
      </c>
      <c r="I4658" s="1" t="str">
        <f t="shared" si="72"/>
        <v>전광 돌파 (III)</v>
      </c>
      <c r="K4658" s="1" t="str">
        <f>IFERROR(MATCH(C4658,_xlfn.ANCHORARRAY(whitespace!$C$1),0),"")</f>
        <v/>
      </c>
    </row>
    <row r="4659" spans="1:11" x14ac:dyDescent="0.45">
      <c r="A4659" s="1" t="s">
        <v>6943</v>
      </c>
      <c r="B4659" s="1" t="s">
        <v>26310</v>
      </c>
      <c r="C4659" s="1" t="s">
        <v>6944</v>
      </c>
      <c r="E4659" s="1" t="s">
        <v>6924</v>
      </c>
      <c r="F4659" s="1" t="s">
        <v>22792</v>
      </c>
      <c r="G4659" s="1" t="str">
        <f>IFERROR(VLOOKUP(A4659,Merge!$C$2:$D$6078,2,FALSE),"")</f>
        <v>엄청난 폭발을 일으키는 사나운 헤이메이커를 가합니다. 폭발은 구조물에 30배의 피해를 입힙니다.</v>
      </c>
      <c r="H4659" s="1" t="str" cm="1">
        <f t="array" ref="H4659">IF(AND(ISNUMBER(FIND(".stages.",C4659)),_xlfn.LAMBDA(_xlpm.x,OR(_xlpm.x="m",_xlpm.x="s",_xlpm.x="+"))(RIGHT(E4659,1))),SUBSTITUTE(SUBSTITUTE(SUBSTITUTE(E4659,"m","분 "),"s","초"),"분 +","분+"),"")</f>
        <v/>
      </c>
      <c r="I4659" s="1" t="str">
        <f t="shared" si="72"/>
        <v>엄청난 폭발을 일으키는 사나운 헤이메이커를 가합니다. 폭발은 구조물에 30배의 피해를 입힙니다.</v>
      </c>
      <c r="K4659" s="1" t="str">
        <f>IFERROR(MATCH(C4659,_xlfn.ANCHORARRAY(whitespace!$C$1),0),"")</f>
        <v/>
      </c>
    </row>
    <row r="4660" spans="1:11" x14ac:dyDescent="0.45">
      <c r="A4660" s="1" t="s">
        <v>6945</v>
      </c>
      <c r="B4660" s="1" t="s">
        <v>26310</v>
      </c>
      <c r="C4660" s="1" t="s">
        <v>6946</v>
      </c>
      <c r="E4660" s="1" t="s">
        <v>812</v>
      </c>
      <c r="F4660" s="1" t="s">
        <v>22797</v>
      </c>
      <c r="G4660" s="1" t="str">
        <f>IFERROR(VLOOKUP(A4660,Merge!$C$2:$D$6078,2,FALSE),"")</f>
        <v>폭발 방패</v>
      </c>
      <c r="H4660" s="1" t="str" cm="1">
        <f t="array" ref="H4660">IF(AND(ISNUMBER(FIND(".stages.",C4660)),_xlfn.LAMBDA(_xlpm.x,OR(_xlpm.x="m",_xlpm.x="s",_xlpm.x="+"))(RIGHT(E4660,1))),SUBSTITUTE(SUBSTITUTE(SUBSTITUTE(E4660,"m","분 "),"s","초"),"분 +","분+"),"")</f>
        <v/>
      </c>
      <c r="I4660" s="1" t="str">
        <f t="shared" si="72"/>
        <v>폭발 방패</v>
      </c>
      <c r="K4660" s="1" t="str">
        <f>IFERROR(MATCH(C4660,_xlfn.ANCHORARRAY(whitespace!$C$1),0),"")</f>
        <v/>
      </c>
    </row>
    <row r="4661" spans="1:11" x14ac:dyDescent="0.45">
      <c r="A4661" s="1" t="s">
        <v>6947</v>
      </c>
      <c r="B4661" s="1" t="s">
        <v>26310</v>
      </c>
      <c r="C4661" s="1" t="s">
        <v>6948</v>
      </c>
      <c r="E4661" s="1" t="s">
        <v>6949</v>
      </c>
      <c r="F4661" s="1" t="s">
        <v>22798</v>
      </c>
      <c r="G4661" s="1" t="str">
        <f>IFERROR(VLOOKUP(A4661,Merge!$C$2:$D$6078,2,FALSE),"")</f>
        <v>레일 브레이커가 폭발 에너지를 이용하여 잠시 동안 상당한 피해 감소 효과를 얻습니다.</v>
      </c>
      <c r="H4661" s="1" t="str" cm="1">
        <f t="array" ref="H4661">IF(AND(ISNUMBER(FIND(".stages.",C4661)),_xlfn.LAMBDA(_xlpm.x,OR(_xlpm.x="m",_xlpm.x="s",_xlpm.x="+"))(RIGHT(E4661,1))),SUBSTITUTE(SUBSTITUTE(SUBSTITUTE(E4661,"m","분 "),"s","초"),"분 +","분+"),"")</f>
        <v/>
      </c>
      <c r="I4661" s="1" t="str">
        <f t="shared" si="72"/>
        <v>레일 브레이커가 폭발 에너지를 이용하여 잠시 동안 상당한 피해 감소 효과를 얻습니다.</v>
      </c>
      <c r="K4661" s="1" t="str">
        <f>IFERROR(MATCH(C4661,_xlfn.ANCHORARRAY(whitespace!$C$1),0),"")</f>
        <v/>
      </c>
    </row>
    <row r="4662" spans="1:11" x14ac:dyDescent="0.45">
      <c r="A4662" s="1" t="s">
        <v>6950</v>
      </c>
      <c r="B4662" s="1" t="s">
        <v>26310</v>
      </c>
      <c r="C4662" s="1" t="s">
        <v>6951</v>
      </c>
      <c r="E4662" s="1" t="s">
        <v>812</v>
      </c>
      <c r="F4662" s="1" t="s">
        <v>22797</v>
      </c>
      <c r="G4662" s="1" t="str">
        <f>IFERROR(VLOOKUP(A4662,Merge!$C$2:$D$6078,2,FALSE),"")</f>
        <v>폭발 방패</v>
      </c>
      <c r="H4662" s="1" t="str" cm="1">
        <f t="array" ref="H4662">IF(AND(ISNUMBER(FIND(".stages.",C4662)),_xlfn.LAMBDA(_xlpm.x,OR(_xlpm.x="m",_xlpm.x="s",_xlpm.x="+"))(RIGHT(E4662,1))),SUBSTITUTE(SUBSTITUTE(SUBSTITUTE(E4662,"m","분 "),"s","초"),"분 +","분+"),"")</f>
        <v/>
      </c>
      <c r="I4662" s="1" t="str">
        <f t="shared" si="72"/>
        <v>폭발 방패</v>
      </c>
      <c r="K4662" s="1" t="str">
        <f>IFERROR(MATCH(C4662,_xlfn.ANCHORARRAY(whitespace!$C$1),0),"")</f>
        <v/>
      </c>
    </row>
    <row r="4663" spans="1:11" x14ac:dyDescent="0.45">
      <c r="A4663" s="1" t="s">
        <v>6952</v>
      </c>
      <c r="B4663" s="1" t="s">
        <v>26310</v>
      </c>
      <c r="C4663" s="1" t="s">
        <v>6953</v>
      </c>
      <c r="E4663" s="1" t="s">
        <v>6949</v>
      </c>
      <c r="F4663" s="1" t="s">
        <v>22798</v>
      </c>
      <c r="G4663" s="1" t="str">
        <f>IFERROR(VLOOKUP(A4663,Merge!$C$2:$D$6078,2,FALSE),"")</f>
        <v>레일 브레이커가 폭발 에너지를 이용하여 잠시 동안 상당한 피해 감소 효과를 얻습니다.</v>
      </c>
      <c r="H4663" s="1" t="str" cm="1">
        <f t="array" ref="H4663">IF(AND(ISNUMBER(FIND(".stages.",C4663)),_xlfn.LAMBDA(_xlpm.x,OR(_xlpm.x="m",_xlpm.x="s",_xlpm.x="+"))(RIGHT(E4663,1))),SUBSTITUTE(SUBSTITUTE(SUBSTITUTE(E4663,"m","분 "),"s","초"),"분 +","분+"),"")</f>
        <v/>
      </c>
      <c r="I4663" s="1" t="str">
        <f t="shared" si="72"/>
        <v>레일 브레이커가 폭발 에너지를 이용하여 잠시 동안 상당한 피해 감소 효과를 얻습니다.</v>
      </c>
      <c r="K4663" s="1" t="str">
        <f>IFERROR(MATCH(C4663,_xlfn.ANCHORARRAY(whitespace!$C$1),0),"")</f>
        <v/>
      </c>
    </row>
    <row r="4664" spans="1:11" x14ac:dyDescent="0.45">
      <c r="A4664" s="1" t="s">
        <v>6954</v>
      </c>
      <c r="B4664" s="1" t="s">
        <v>26310</v>
      </c>
      <c r="C4664" s="1" t="s">
        <v>6955</v>
      </c>
      <c r="E4664" s="1" t="s">
        <v>832</v>
      </c>
      <c r="F4664" s="1" t="s">
        <v>22799</v>
      </c>
      <c r="G4664" s="1" t="str">
        <f>IFERROR(VLOOKUP(A4664,Merge!$C$2:$D$6078,2,FALSE),"")</f>
        <v>폭발 방패 (I)</v>
      </c>
      <c r="H4664" s="1" t="str" cm="1">
        <f t="array" ref="H4664">IF(AND(ISNUMBER(FIND(".stages.",C4664)),_xlfn.LAMBDA(_xlpm.x,OR(_xlpm.x="m",_xlpm.x="s",_xlpm.x="+"))(RIGHT(E4664,1))),SUBSTITUTE(SUBSTITUTE(SUBSTITUTE(E4664,"m","분 "),"s","초"),"분 +","분+"),"")</f>
        <v/>
      </c>
      <c r="I4664" s="1" t="str">
        <f t="shared" si="72"/>
        <v>폭발 방패 (I)</v>
      </c>
      <c r="K4664" s="1" t="str">
        <f>IFERROR(MATCH(C4664,_xlfn.ANCHORARRAY(whitespace!$C$1),0),"")</f>
        <v/>
      </c>
    </row>
    <row r="4665" spans="1:11" x14ac:dyDescent="0.45">
      <c r="A4665" s="1" t="s">
        <v>6956</v>
      </c>
      <c r="B4665" s="1" t="s">
        <v>26310</v>
      </c>
      <c r="C4665" s="1" t="s">
        <v>6957</v>
      </c>
      <c r="E4665" s="1" t="s">
        <v>6958</v>
      </c>
      <c r="F4665" s="1" t="s">
        <v>22800</v>
      </c>
      <c r="G4665" s="1" t="str">
        <f>IFERROR(VLOOKUP(A4665,Merge!$C$2:$D$6078,2,FALSE),"")</f>
        <v>레일 브레이커가 폭발 에너지를 이용하여 잠시 동안 상당한 피해 감소 효과를 얻습니다. 이능력을 향상 시키면 increases the strength and duration of the damage reduction, and reduces the 재사용 시간 of the ability. 능력을 향상시킬려면 2포인트가 필요합니다</v>
      </c>
      <c r="H4665" s="1" t="str" cm="1">
        <f t="array" ref="H4665">IF(AND(ISNUMBER(FIND(".stages.",C4665)),_xlfn.LAMBDA(_xlpm.x,OR(_xlpm.x="m",_xlpm.x="s",_xlpm.x="+"))(RIGHT(E4665,1))),SUBSTITUTE(SUBSTITUTE(SUBSTITUTE(E4665,"m","분 "),"s","초"),"분 +","분+"),"")</f>
        <v/>
      </c>
      <c r="I4665" s="1" t="str">
        <f t="shared" si="72"/>
        <v>레일 브레이커가 폭발 에너지를 이용하여 잠시 동안 상당한 피해 감소 효과를 얻습니다. 이능력을 향상 시키면 increases the strength and duration of the damage reduction, and reduces the 재사용 시간 of the ability. 능력을 향상시킬려면 2포인트가 필요합니다</v>
      </c>
      <c r="K4665" s="1" t="str">
        <f>IFERROR(MATCH(C4665,_xlfn.ANCHORARRAY(whitespace!$C$1),0),"")</f>
        <v/>
      </c>
    </row>
    <row r="4666" spans="1:11" x14ac:dyDescent="0.45">
      <c r="A4666" s="1" t="s">
        <v>6959</v>
      </c>
      <c r="B4666" s="1" t="s">
        <v>26310</v>
      </c>
      <c r="C4666" s="1" t="s">
        <v>6960</v>
      </c>
      <c r="E4666" s="1" t="s">
        <v>851</v>
      </c>
      <c r="F4666" s="1" t="s">
        <v>22801</v>
      </c>
      <c r="G4666" s="1" t="str">
        <f>IFERROR(VLOOKUP(A4666,Merge!$C$2:$D$6078,2,FALSE),"")</f>
        <v>폭발 방패 (II)</v>
      </c>
      <c r="H4666" s="1" t="str" cm="1">
        <f t="array" ref="H4666">IF(AND(ISNUMBER(FIND(".stages.",C4666)),_xlfn.LAMBDA(_xlpm.x,OR(_xlpm.x="m",_xlpm.x="s",_xlpm.x="+"))(RIGHT(E4666,1))),SUBSTITUTE(SUBSTITUTE(SUBSTITUTE(E4666,"m","분 "),"s","초"),"분 +","분+"),"")</f>
        <v/>
      </c>
      <c r="I4666" s="1" t="str">
        <f t="shared" si="72"/>
        <v>폭발 방패 (II)</v>
      </c>
      <c r="K4666" s="1" t="str">
        <f>IFERROR(MATCH(C4666,_xlfn.ANCHORARRAY(whitespace!$C$1),0),"")</f>
        <v/>
      </c>
    </row>
    <row r="4667" spans="1:11" x14ac:dyDescent="0.45">
      <c r="A4667" s="1" t="s">
        <v>6961</v>
      </c>
      <c r="B4667" s="1" t="s">
        <v>26310</v>
      </c>
      <c r="C4667" s="1" t="s">
        <v>6962</v>
      </c>
      <c r="E4667" s="1" t="s">
        <v>6958</v>
      </c>
      <c r="F4667" s="1" t="s">
        <v>22802</v>
      </c>
      <c r="G4667" s="1" t="str">
        <f>IFERROR(VLOOKUP(A4667,Merge!$C$2:$D$6078,2,FALSE),"")</f>
        <v>레일 브레이커가 폭발 에너지를 이용하여 잠시 동안 상당한 피해 감소 효과를 얻습니다. 이능력을 향상 시키면 피해 감소의 강도와 지속 시간이 증가하고 능력의 시간이 감소합니다. 능력을 향상시킬려면 2 포인트가 필요합니다.</v>
      </c>
      <c r="H4667" s="1" t="str" cm="1">
        <f t="array" ref="H4667">IF(AND(ISNUMBER(FIND(".stages.",C4667)),_xlfn.LAMBDA(_xlpm.x,OR(_xlpm.x="m",_xlpm.x="s",_xlpm.x="+"))(RIGHT(E4667,1))),SUBSTITUTE(SUBSTITUTE(SUBSTITUTE(E4667,"m","분 "),"s","초"),"분 +","분+"),"")</f>
        <v/>
      </c>
      <c r="I4667" s="1" t="str">
        <f t="shared" si="72"/>
        <v>레일 브레이커가 폭발 에너지를 이용하여 잠시 동안 상당한 피해 감소 효과를 얻습니다. 이능력을 향상 시키면 피해 감소의 강도와 지속 시간이 증가하고 능력의 시간이 감소합니다. 능력을 향상시킬려면 2 포인트가 필요합니다.</v>
      </c>
      <c r="K4667" s="1" t="str">
        <f>IFERROR(MATCH(C4667,_xlfn.ANCHORARRAY(whitespace!$C$1),0),"")</f>
        <v/>
      </c>
    </row>
    <row r="4668" spans="1:11" x14ac:dyDescent="0.45">
      <c r="A4668" s="1" t="s">
        <v>6963</v>
      </c>
      <c r="B4668" s="1" t="s">
        <v>26310</v>
      </c>
      <c r="C4668" s="1" t="s">
        <v>6964</v>
      </c>
      <c r="E4668" s="1" t="s">
        <v>870</v>
      </c>
      <c r="F4668" s="1" t="s">
        <v>22803</v>
      </c>
      <c r="G4668" s="1" t="str">
        <f>IFERROR(VLOOKUP(A4668,Merge!$C$2:$D$6078,2,FALSE),"")</f>
        <v>폭발 방패 (III)</v>
      </c>
      <c r="H4668" s="1" t="str" cm="1">
        <f t="array" ref="H4668">IF(AND(ISNUMBER(FIND(".stages.",C4668)),_xlfn.LAMBDA(_xlpm.x,OR(_xlpm.x="m",_xlpm.x="s",_xlpm.x="+"))(RIGHT(E4668,1))),SUBSTITUTE(SUBSTITUTE(SUBSTITUTE(E4668,"m","분 "),"s","초"),"분 +","분+"),"")</f>
        <v/>
      </c>
      <c r="I4668" s="1" t="str">
        <f t="shared" si="72"/>
        <v>폭발 방패 (III)</v>
      </c>
      <c r="K4668" s="1" t="str">
        <f>IFERROR(MATCH(C4668,_xlfn.ANCHORARRAY(whitespace!$C$1),0),"")</f>
        <v/>
      </c>
    </row>
    <row r="4669" spans="1:11" x14ac:dyDescent="0.45">
      <c r="A4669" s="1" t="s">
        <v>6965</v>
      </c>
      <c r="B4669" s="1" t="s">
        <v>26310</v>
      </c>
      <c r="C4669" s="1" t="s">
        <v>6966</v>
      </c>
      <c r="E4669" s="1" t="s">
        <v>6967</v>
      </c>
      <c r="F4669" s="1" t="s">
        <v>22798</v>
      </c>
      <c r="G4669" s="1" t="str">
        <f>IFERROR(VLOOKUP(A4669,Merge!$C$2:$D$6078,2,FALSE),"")</f>
        <v>레일 브레이커가 폭발 에너지를 이용하여 잠시 동안 상당한 피해 감소 효과를 얻습니다.</v>
      </c>
      <c r="H4669" s="1" t="str" cm="1">
        <f t="array" ref="H4669">IF(AND(ISNUMBER(FIND(".stages.",C4669)),_xlfn.LAMBDA(_xlpm.x,OR(_xlpm.x="m",_xlpm.x="s",_xlpm.x="+"))(RIGHT(E4669,1))),SUBSTITUTE(SUBSTITUTE(SUBSTITUTE(E4669,"m","분 "),"s","초"),"분 +","분+"),"")</f>
        <v/>
      </c>
      <c r="I4669" s="1" t="str">
        <f t="shared" si="72"/>
        <v>레일 브레이커가 폭발 에너지를 이용하여 잠시 동안 상당한 피해 감소 효과를 얻습니다.</v>
      </c>
      <c r="K4669" s="1" t="str">
        <f>IFERROR(MATCH(C4669,_xlfn.ANCHORARRAY(whitespace!$C$1),0),"")</f>
        <v/>
      </c>
    </row>
    <row r="4670" spans="1:11" x14ac:dyDescent="0.45">
      <c r="A4670" s="1" t="s">
        <v>20673</v>
      </c>
      <c r="B4670" s="1" t="s">
        <v>10478</v>
      </c>
      <c r="C4670" s="1" t="s">
        <v>6968</v>
      </c>
      <c r="E4670" s="1" t="s">
        <v>6969</v>
      </c>
      <c r="F4670" s="1" t="s">
        <v>20674</v>
      </c>
      <c r="G4670" s="1" t="str">
        <f>IFERROR(VLOOKUP(A4670,Merge!$C$2:$D$6078,2,FALSE),"")</f>
        <v>투척용 나이프</v>
      </c>
      <c r="H4670" s="1" t="str" cm="1">
        <f t="array" ref="H4670">IF(AND(ISNUMBER(FIND(".stages.",C4670)),_xlfn.LAMBDA(_xlpm.x,OR(_xlpm.x="m",_xlpm.x="s",_xlpm.x="+"))(RIGHT(E4670,1))),SUBSTITUTE(SUBSTITUTE(SUBSTITUTE(E4670,"m","분 "),"s","초"),"분 +","분+"),"")</f>
        <v/>
      </c>
      <c r="I4670" s="1" t="str">
        <f t="shared" si="72"/>
        <v>투척용 나이프</v>
      </c>
      <c r="K4670" s="1" t="str">
        <f>IFERROR(MATCH(C4670,_xlfn.ANCHORARRAY(whitespace!$C$1),0),"")</f>
        <v/>
      </c>
    </row>
    <row r="4671" spans="1:11" x14ac:dyDescent="0.45">
      <c r="A4671" s="1" t="s">
        <v>6970</v>
      </c>
      <c r="B4671" s="1" t="s">
        <v>26310</v>
      </c>
      <c r="C4671" s="1" t="s">
        <v>6971</v>
      </c>
      <c r="E4671" s="1" t="s">
        <v>6972</v>
      </c>
      <c r="F4671" s="1" t="s">
        <v>22804</v>
      </c>
      <c r="G4671" s="1" t="str">
        <f>IFERROR(VLOOKUP(A4671,Merge!$C$2:$D$6078,2,FALSE),"")</f>
        <v>실험적 절개</v>
      </c>
      <c r="H4671" s="1" t="str" cm="1">
        <f t="array" ref="H4671">IF(AND(ISNUMBER(FIND(".stages.",C4671)),_xlfn.LAMBDA(_xlpm.x,OR(_xlpm.x="m",_xlpm.x="s",_xlpm.x="+"))(RIGHT(E4671,1))),SUBSTITUTE(SUBSTITUTE(SUBSTITUTE(E4671,"m","분 "),"s","초"),"분 +","분+"),"")</f>
        <v/>
      </c>
      <c r="I4671" s="1" t="str">
        <f t="shared" si="72"/>
        <v>실험적 절개</v>
      </c>
      <c r="K4671" s="1" t="str">
        <f>IFERROR(MATCH(C4671,_xlfn.ANCHORARRAY(whitespace!$C$1),0),"")</f>
        <v/>
      </c>
    </row>
    <row r="4672" spans="1:11" x14ac:dyDescent="0.45">
      <c r="A4672" s="1" t="s">
        <v>6973</v>
      </c>
      <c r="B4672" s="1" t="s">
        <v>26310</v>
      </c>
      <c r="C4672" s="1" t="s">
        <v>6974</v>
      </c>
      <c r="E4672" s="1" t="s">
        <v>6975</v>
      </c>
      <c r="F4672" s="1" t="s">
        <v>22805</v>
      </c>
      <c r="G4672" s="1" t="str">
        <f>IFERROR(VLOOKUP(A4672,Merge!$C$2:$D$6078,2,FALSE),"")</f>
        <v>역병 의사가 대상을 실험적으로 절개하여 약간의 피해를 입히지만 하나 또는 여러 개의 강력한 지원 효과를 부여할 확률이 있습니다. (가속, 초고속, 에너지 재생, 역전)</v>
      </c>
      <c r="H4672" s="1" t="str" cm="1">
        <f t="array" ref="H4672">IF(AND(ISNUMBER(FIND(".stages.",C4672)),_xlfn.LAMBDA(_xlpm.x,OR(_xlpm.x="m",_xlpm.x="s",_xlpm.x="+"))(RIGHT(E4672,1))),SUBSTITUTE(SUBSTITUTE(SUBSTITUTE(E4672,"m","분 "),"s","초"),"분 +","분+"),"")</f>
        <v/>
      </c>
      <c r="I4672" s="1" t="str">
        <f t="shared" si="72"/>
        <v>역병 의사가 대상을 실험적으로 절개하여 약간의 피해를 입히지만 하나 또는 여러 개의 강력한 지원 효과를 부여할 확률이 있습니다. (가속, 초고속, 에너지 재생, 역전)</v>
      </c>
      <c r="K4672" s="1" t="str">
        <f>IFERROR(MATCH(C4672,_xlfn.ANCHORARRAY(whitespace!$C$1),0),"")</f>
        <v/>
      </c>
    </row>
    <row r="4673" spans="1:11" x14ac:dyDescent="0.45">
      <c r="A4673" s="1" t="s">
        <v>6976</v>
      </c>
      <c r="B4673" s="1" t="s">
        <v>26310</v>
      </c>
      <c r="C4673" s="1" t="s">
        <v>6977</v>
      </c>
      <c r="E4673" s="1" t="s">
        <v>6972</v>
      </c>
      <c r="F4673" s="1" t="s">
        <v>22804</v>
      </c>
      <c r="G4673" s="1" t="str">
        <f>IFERROR(VLOOKUP(A4673,Merge!$C$2:$D$6078,2,FALSE),"")</f>
        <v>실험적 절개</v>
      </c>
      <c r="H4673" s="1" t="str" cm="1">
        <f t="array" ref="H4673">IF(AND(ISNUMBER(FIND(".stages.",C4673)),_xlfn.LAMBDA(_xlpm.x,OR(_xlpm.x="m",_xlpm.x="s",_xlpm.x="+"))(RIGHT(E4673,1))),SUBSTITUTE(SUBSTITUTE(SUBSTITUTE(E4673,"m","분 "),"s","초"),"분 +","분+"),"")</f>
        <v/>
      </c>
      <c r="I4673" s="1" t="str">
        <f t="shared" si="72"/>
        <v>실험적 절개</v>
      </c>
      <c r="K4673" s="1" t="str">
        <f>IFERROR(MATCH(C4673,_xlfn.ANCHORARRAY(whitespace!$C$1),0),"")</f>
        <v/>
      </c>
    </row>
    <row r="4674" spans="1:11" x14ac:dyDescent="0.45">
      <c r="A4674" s="1" t="s">
        <v>6978</v>
      </c>
      <c r="B4674" s="1" t="s">
        <v>26310</v>
      </c>
      <c r="C4674" s="1" t="s">
        <v>6979</v>
      </c>
      <c r="E4674" s="1" t="s">
        <v>6975</v>
      </c>
      <c r="F4674" s="1" t="s">
        <v>22806</v>
      </c>
      <c r="G4674" s="1" t="str">
        <f>IFERROR(VLOOKUP(A4674,Merge!$C$2:$D$6078,2,FALSE),"")</f>
        <v>역병 의사는 대상에 실험적 절개를 수행하여 경미한 피해를 입히고 무작위 질병을 도입 할 기회가 적지 만 하나 또는 여러 개의 강력한 지원 효과를 부여 할 수 있습니다. (가속, 초고속, 에너지 재생, 역전).</v>
      </c>
      <c r="H4674" s="1" t="str" cm="1">
        <f t="array" ref="H4674">IF(AND(ISNUMBER(FIND(".stages.",C4674)),_xlfn.LAMBDA(_xlpm.x,OR(_xlpm.x="m",_xlpm.x="s",_xlpm.x="+"))(RIGHT(E4674,1))),SUBSTITUTE(SUBSTITUTE(SUBSTITUTE(E4674,"m","분 "),"s","초"),"분 +","분+"),"")</f>
        <v/>
      </c>
      <c r="I4674" s="1" t="str">
        <f t="shared" si="72"/>
        <v>역병 의사는 대상에 실험적 절개를 수행하여 경미한 피해를 입히고 무작위 질병을 도입 할 기회가 적지 만 하나 또는 여러 개의 강력한 지원 효과를 부여 할 수 있습니다. (가속, 초고속, 에너지 재생, 역전).</v>
      </c>
      <c r="K4674" s="1" t="str">
        <f>IFERROR(MATCH(C4674,_xlfn.ANCHORARRAY(whitespace!$C$1),0),"")</f>
        <v/>
      </c>
    </row>
    <row r="4675" spans="1:11" x14ac:dyDescent="0.45">
      <c r="A4675" s="1" t="s">
        <v>6980</v>
      </c>
      <c r="B4675" s="1" t="s">
        <v>26310</v>
      </c>
      <c r="C4675" s="1" t="s">
        <v>6981</v>
      </c>
      <c r="E4675" s="1" t="s">
        <v>6982</v>
      </c>
      <c r="F4675" s="1" t="s">
        <v>22807</v>
      </c>
      <c r="G4675" s="1" t="str">
        <f>IFERROR(VLOOKUP(A4675,Merge!$C$2:$D$6078,2,FALSE),"")</f>
        <v>실험적 절개 (I)</v>
      </c>
      <c r="H4675" s="1" t="str" cm="1">
        <f t="array" ref="H4675">IF(AND(ISNUMBER(FIND(".stages.",C4675)),_xlfn.LAMBDA(_xlpm.x,OR(_xlpm.x="m",_xlpm.x="s",_xlpm.x="+"))(RIGHT(E4675,1))),SUBSTITUTE(SUBSTITUTE(SUBSTITUTE(E4675,"m","분 "),"s","초"),"분 +","분+"),"")</f>
        <v/>
      </c>
      <c r="I4675" s="1" t="str">
        <f t="shared" ref="I4675:I4738" si="73">IF(H4675="",G4675,H4675)</f>
        <v>실험적 절개 (I)</v>
      </c>
      <c r="K4675" s="1" t="str">
        <f>IFERROR(MATCH(C4675,_xlfn.ANCHORARRAY(whitespace!$C$1),0),"")</f>
        <v/>
      </c>
    </row>
    <row r="4676" spans="1:11" x14ac:dyDescent="0.45">
      <c r="A4676" s="1" t="s">
        <v>6983</v>
      </c>
      <c r="B4676" s="1" t="s">
        <v>26310</v>
      </c>
      <c r="C4676" s="1" t="s">
        <v>6984</v>
      </c>
      <c r="E4676" s="1" t="s">
        <v>6985</v>
      </c>
      <c r="F4676" s="1" t="s">
        <v>22808</v>
      </c>
      <c r="G4676" s="1" t="str">
        <f>IFERROR(VLOOKUP(A4676,Merge!$C$2:$D$6078,2,FALSE),"")</f>
        <v>역병 의사는 대상에 실험적 절개를 수행하여 경미한 피해를 입히고 무작위 질병을 도입 할 기회가 적지 만 하나 또는 여러 개의 강력한 지원 효과를 부여 할 수 있습니다. (가속, 초고속, 에너지 재생, 역전). 이능력을 향상 시키면 버프를 적용 할 확률을 높이고 적용된 버프의 강도를 높이고 대상에게 무작위 질병을 가할 확률을 줄입니다. 능력을 향상시킬려면 2포인트가 필요합니다</v>
      </c>
      <c r="H4676" s="1" t="str" cm="1">
        <f t="array" ref="H4676">IF(AND(ISNUMBER(FIND(".stages.",C4676)),_xlfn.LAMBDA(_xlpm.x,OR(_xlpm.x="m",_xlpm.x="s",_xlpm.x="+"))(RIGHT(E4676,1))),SUBSTITUTE(SUBSTITUTE(SUBSTITUTE(E4676,"m","분 "),"s","초"),"분 +","분+"),"")</f>
        <v/>
      </c>
      <c r="I4676" s="1" t="str">
        <f t="shared" si="73"/>
        <v>역병 의사는 대상에 실험적 절개를 수행하여 경미한 피해를 입히고 무작위 질병을 도입 할 기회가 적지 만 하나 또는 여러 개의 강력한 지원 효과를 부여 할 수 있습니다. (가속, 초고속, 에너지 재생, 역전). 이능력을 향상 시키면 버프를 적용 할 확률을 높이고 적용된 버프의 강도를 높이고 대상에게 무작위 질병을 가할 확률을 줄입니다. 능력을 향상시킬려면 2포인트가 필요합니다</v>
      </c>
      <c r="K4676" s="1" t="str">
        <f>IFERROR(MATCH(C4676,_xlfn.ANCHORARRAY(whitespace!$C$1),0),"")</f>
        <v/>
      </c>
    </row>
    <row r="4677" spans="1:11" x14ac:dyDescent="0.45">
      <c r="A4677" s="1" t="s">
        <v>6986</v>
      </c>
      <c r="B4677" s="1" t="s">
        <v>26310</v>
      </c>
      <c r="C4677" s="1" t="s">
        <v>6987</v>
      </c>
      <c r="E4677" s="1" t="s">
        <v>6988</v>
      </c>
      <c r="F4677" s="1" t="s">
        <v>22809</v>
      </c>
      <c r="G4677" s="1" t="str">
        <f>IFERROR(VLOOKUP(A4677,Merge!$C$2:$D$6078,2,FALSE),"")</f>
        <v>실험적 절개 (II)</v>
      </c>
      <c r="H4677" s="1" t="str" cm="1">
        <f t="array" ref="H4677">IF(AND(ISNUMBER(FIND(".stages.",C4677)),_xlfn.LAMBDA(_xlpm.x,OR(_xlpm.x="m",_xlpm.x="s",_xlpm.x="+"))(RIGHT(E4677,1))),SUBSTITUTE(SUBSTITUTE(SUBSTITUTE(E4677,"m","분 "),"s","초"),"분 +","분+"),"")</f>
        <v/>
      </c>
      <c r="I4677" s="1" t="str">
        <f t="shared" si="73"/>
        <v>실험적 절개 (II)</v>
      </c>
      <c r="K4677" s="1" t="str">
        <f>IFERROR(MATCH(C4677,_xlfn.ANCHORARRAY(whitespace!$C$1),0),"")</f>
        <v/>
      </c>
    </row>
    <row r="4678" spans="1:11" x14ac:dyDescent="0.45">
      <c r="A4678" s="1" t="s">
        <v>6989</v>
      </c>
      <c r="B4678" s="1" t="s">
        <v>26310</v>
      </c>
      <c r="C4678" s="1" t="s">
        <v>6990</v>
      </c>
      <c r="E4678" s="1" t="s">
        <v>6985</v>
      </c>
      <c r="F4678" s="1" t="s">
        <v>22808</v>
      </c>
      <c r="G4678" s="1" t="str">
        <f>IFERROR(VLOOKUP(A4678,Merge!$C$2:$D$6078,2,FALSE),"")</f>
        <v>역병 의사는 대상에 실험적 절개를 수행하여 경미한 피해를 입히고 무작위 질병을 도입 할 기회가 적지 만 하나 또는 여러 개의 강력한 지원 효과를 부여 할 수 있습니다. (가속, 초고속, 에너지 재생, 역전). 이능력을 향상 시키면 버프를 적용 할 확률을 높이고 적용된 버프의 강도를 높이고 대상에게 무작위 질병을 가할 확률을 줄입니다. 능력을 향상시킬려면 2포인트가 필요합니다</v>
      </c>
      <c r="H4678" s="1" t="str" cm="1">
        <f t="array" ref="H4678">IF(AND(ISNUMBER(FIND(".stages.",C4678)),_xlfn.LAMBDA(_xlpm.x,OR(_xlpm.x="m",_xlpm.x="s",_xlpm.x="+"))(RIGHT(E4678,1))),SUBSTITUTE(SUBSTITUTE(SUBSTITUTE(E4678,"m","분 "),"s","초"),"분 +","분+"),"")</f>
        <v/>
      </c>
      <c r="I4678" s="1" t="str">
        <f t="shared" si="73"/>
        <v>역병 의사는 대상에 실험적 절개를 수행하여 경미한 피해를 입히고 무작위 질병을 도입 할 기회가 적지 만 하나 또는 여러 개의 강력한 지원 효과를 부여 할 수 있습니다. (가속, 초고속, 에너지 재생, 역전). 이능력을 향상 시키면 버프를 적용 할 확률을 높이고 적용된 버프의 강도를 높이고 대상에게 무작위 질병을 가할 확률을 줄입니다. 능력을 향상시킬려면 2포인트가 필요합니다</v>
      </c>
      <c r="K4678" s="1" t="str">
        <f>IFERROR(MATCH(C4678,_xlfn.ANCHORARRAY(whitespace!$C$1),0),"")</f>
        <v/>
      </c>
    </row>
    <row r="4679" spans="1:11" x14ac:dyDescent="0.45">
      <c r="A4679" s="1" t="s">
        <v>6991</v>
      </c>
      <c r="B4679" s="1" t="s">
        <v>26310</v>
      </c>
      <c r="C4679" s="1" t="s">
        <v>6992</v>
      </c>
      <c r="E4679" s="1" t="s">
        <v>6993</v>
      </c>
      <c r="F4679" s="1" t="s">
        <v>22810</v>
      </c>
      <c r="G4679" s="1" t="str">
        <f>IFERROR(VLOOKUP(A4679,Merge!$C$2:$D$6078,2,FALSE),"")</f>
        <v>실험적 절개 (III)</v>
      </c>
      <c r="H4679" s="1" t="str" cm="1">
        <f t="array" ref="H4679">IF(AND(ISNUMBER(FIND(".stages.",C4679)),_xlfn.LAMBDA(_xlpm.x,OR(_xlpm.x="m",_xlpm.x="s",_xlpm.x="+"))(RIGHT(E4679,1))),SUBSTITUTE(SUBSTITUTE(SUBSTITUTE(E4679,"m","분 "),"s","초"),"분 +","분+"),"")</f>
        <v/>
      </c>
      <c r="I4679" s="1" t="str">
        <f t="shared" si="73"/>
        <v>실험적 절개 (III)</v>
      </c>
      <c r="K4679" s="1" t="str">
        <f>IFERROR(MATCH(C4679,_xlfn.ANCHORARRAY(whitespace!$C$1),0),"")</f>
        <v/>
      </c>
    </row>
    <row r="4680" spans="1:11" x14ac:dyDescent="0.45">
      <c r="A4680" s="1" t="s">
        <v>6994</v>
      </c>
      <c r="B4680" s="1" t="s">
        <v>26310</v>
      </c>
      <c r="C4680" s="1" t="s">
        <v>6995</v>
      </c>
      <c r="E4680" s="1" t="s">
        <v>6975</v>
      </c>
      <c r="F4680" s="1" t="s">
        <v>22806</v>
      </c>
      <c r="G4680" s="1" t="str">
        <f>IFERROR(VLOOKUP(A4680,Merge!$C$2:$D$6078,2,FALSE),"")</f>
        <v>역병 의사는 대상에 실험적 절개를 수행하여 경미한 피해를 입히고 무작위 질병을 도입 할 기회가 적지 만 하나 또는 여러 개의 강력한 지원 효과를 부여 할 수 있습니다. (가속, 초고속, 에너지 재생, 역전).</v>
      </c>
      <c r="H4680" s="1" t="str" cm="1">
        <f t="array" ref="H4680">IF(AND(ISNUMBER(FIND(".stages.",C4680)),_xlfn.LAMBDA(_xlpm.x,OR(_xlpm.x="m",_xlpm.x="s",_xlpm.x="+"))(RIGHT(E4680,1))),SUBSTITUTE(SUBSTITUTE(SUBSTITUTE(E4680,"m","분 "),"s","초"),"분 +","분+"),"")</f>
        <v/>
      </c>
      <c r="I4680" s="1" t="str">
        <f t="shared" si="73"/>
        <v>역병 의사는 대상에 실험적 절개를 수행하여 경미한 피해를 입히고 무작위 질병을 도입 할 기회가 적지 만 하나 또는 여러 개의 강력한 지원 효과를 부여 할 수 있습니다. (가속, 초고속, 에너지 재생, 역전).</v>
      </c>
      <c r="K4680" s="1" t="str">
        <f>IFERROR(MATCH(C4680,_xlfn.ANCHORARRAY(whitespace!$C$1),0),"")</f>
        <v/>
      </c>
    </row>
    <row r="4681" spans="1:11" x14ac:dyDescent="0.45">
      <c r="A4681" s="1" t="s">
        <v>6996</v>
      </c>
      <c r="B4681" s="1" t="s">
        <v>26310</v>
      </c>
      <c r="C4681" s="1" t="s">
        <v>6997</v>
      </c>
      <c r="E4681" s="1" t="s">
        <v>6998</v>
      </c>
      <c r="F4681" s="1" t="s">
        <v>22811</v>
      </c>
      <c r="G4681" s="1" t="str">
        <f>IFERROR(VLOOKUP(A4681,Merge!$C$2:$D$6078,2,FALSE),"")</f>
        <v>불수의 접종</v>
      </c>
      <c r="H4681" s="1" t="str" cm="1">
        <f t="array" ref="H4681">IF(AND(ISNUMBER(FIND(".stages.",C4681)),_xlfn.LAMBDA(_xlpm.x,OR(_xlpm.x="m",_xlpm.x="s",_xlpm.x="+"))(RIGHT(E4681,1))),SUBSTITUTE(SUBSTITUTE(SUBSTITUTE(E4681,"m","분 "),"s","초"),"분 +","분+"),"")</f>
        <v/>
      </c>
      <c r="I4681" s="1" t="str">
        <f t="shared" si="73"/>
        <v>불수의 접종</v>
      </c>
      <c r="K4681" s="1" t="str">
        <f>IFERROR(MATCH(C4681,_xlfn.ANCHORARRAY(whitespace!$C$1),0),"")</f>
        <v/>
      </c>
    </row>
    <row r="4682" spans="1:11" x14ac:dyDescent="0.45">
      <c r="A4682" s="1" t="s">
        <v>6999</v>
      </c>
      <c r="B4682" s="1" t="s">
        <v>26310</v>
      </c>
      <c r="C4682" s="1" t="s">
        <v>7000</v>
      </c>
      <c r="E4682" s="1" t="s">
        <v>7001</v>
      </c>
      <c r="F4682" s="1" t="s">
        <v>22812</v>
      </c>
      <c r="G4682" s="1" t="str">
        <f>IFERROR(VLOOKUP(A4682,Merge!$C$2:$D$6078,2,FALSE),"")</f>
        <v>역병 의사가 오염된 바늘로 대상을 강제로 접종시켜 질병 회복 속도를 극적으로 증가시키는 대신 무작위 혈액 질환에 걸릴 수도 있게 합니다. 접종에는 높은 수준의 통증 내성을 부여하는 약도 함께 투여됩니다.</v>
      </c>
      <c r="H4682" s="1" t="str" cm="1">
        <f t="array" ref="H4682">IF(AND(ISNUMBER(FIND(".stages.",C4682)),_xlfn.LAMBDA(_xlpm.x,OR(_xlpm.x="m",_xlpm.x="s",_xlpm.x="+"))(RIGHT(E4682,1))),SUBSTITUTE(SUBSTITUTE(SUBSTITUTE(E4682,"m","분 "),"s","초"),"분 +","분+"),"")</f>
        <v/>
      </c>
      <c r="I4682" s="1" t="str">
        <f t="shared" si="73"/>
        <v>역병 의사가 오염된 바늘로 대상을 강제로 접종시켜 질병 회복 속도를 극적으로 증가시키는 대신 무작위 혈액 질환에 걸릴 수도 있게 합니다. 접종에는 높은 수준의 통증 내성을 부여하는 약도 함께 투여됩니다.</v>
      </c>
      <c r="K4682" s="1" t="str">
        <f>IFERROR(MATCH(C4682,_xlfn.ANCHORARRAY(whitespace!$C$1),0),"")</f>
        <v/>
      </c>
    </row>
    <row r="4683" spans="1:11" x14ac:dyDescent="0.45">
      <c r="A4683" s="1" t="s">
        <v>7002</v>
      </c>
      <c r="B4683" s="1" t="s">
        <v>26310</v>
      </c>
      <c r="C4683" s="1" t="s">
        <v>7003</v>
      </c>
      <c r="E4683" s="1" t="s">
        <v>6998</v>
      </c>
      <c r="F4683" s="1" t="s">
        <v>22811</v>
      </c>
      <c r="G4683" s="1" t="str">
        <f>IFERROR(VLOOKUP(A4683,Merge!$C$2:$D$6078,2,FALSE),"")</f>
        <v>불수의 접종</v>
      </c>
      <c r="H4683" s="1" t="str" cm="1">
        <f t="array" ref="H4683">IF(AND(ISNUMBER(FIND(".stages.",C4683)),_xlfn.LAMBDA(_xlpm.x,OR(_xlpm.x="m",_xlpm.x="s",_xlpm.x="+"))(RIGHT(E4683,1))),SUBSTITUTE(SUBSTITUTE(SUBSTITUTE(E4683,"m","분 "),"s","초"),"분 +","분+"),"")</f>
        <v/>
      </c>
      <c r="I4683" s="1" t="str">
        <f t="shared" si="73"/>
        <v>불수의 접종</v>
      </c>
      <c r="K4683" s="1" t="str">
        <f>IFERROR(MATCH(C4683,_xlfn.ANCHORARRAY(whitespace!$C$1),0),"")</f>
        <v/>
      </c>
    </row>
    <row r="4684" spans="1:11" x14ac:dyDescent="0.45">
      <c r="A4684" s="1" t="s">
        <v>7004</v>
      </c>
      <c r="B4684" s="1" t="s">
        <v>26310</v>
      </c>
      <c r="C4684" s="1" t="s">
        <v>7005</v>
      </c>
      <c r="E4684" s="1" t="s">
        <v>7001</v>
      </c>
      <c r="F4684" s="1" t="s">
        <v>22812</v>
      </c>
      <c r="G4684" s="1" t="str">
        <f>IFERROR(VLOOKUP(A4684,Merge!$C$2:$D$6078,2,FALSE),"")</f>
        <v>역병 의사가 오염된 바늘로 대상을 강제로 접종시켜 질병 회복 속도를 극적으로 증가시키는 대신 무작위 혈액 질환에 걸릴 수도 있게 합니다. 접종에는 높은 수준의 통증 내성을 부여하는 약도 함께 투여됩니다.</v>
      </c>
      <c r="H4684" s="1" t="str" cm="1">
        <f t="array" ref="H4684">IF(AND(ISNUMBER(FIND(".stages.",C4684)),_xlfn.LAMBDA(_xlpm.x,OR(_xlpm.x="m",_xlpm.x="s",_xlpm.x="+"))(RIGHT(E4684,1))),SUBSTITUTE(SUBSTITUTE(SUBSTITUTE(E4684,"m","분 "),"s","초"),"분 +","분+"),"")</f>
        <v/>
      </c>
      <c r="I4684" s="1" t="str">
        <f t="shared" si="73"/>
        <v>역병 의사가 오염된 바늘로 대상을 강제로 접종시켜 질병 회복 속도를 극적으로 증가시키는 대신 무작위 혈액 질환에 걸릴 수도 있게 합니다. 접종에는 높은 수준의 통증 내성을 부여하는 약도 함께 투여됩니다.</v>
      </c>
      <c r="K4684" s="1" t="str">
        <f>IFERROR(MATCH(C4684,_xlfn.ANCHORARRAY(whitespace!$C$1),0),"")</f>
        <v/>
      </c>
    </row>
    <row r="4685" spans="1:11" x14ac:dyDescent="0.45">
      <c r="A4685" s="1" t="s">
        <v>7006</v>
      </c>
      <c r="B4685" s="1" t="s">
        <v>26310</v>
      </c>
      <c r="C4685" s="1" t="s">
        <v>7007</v>
      </c>
      <c r="E4685" s="1" t="s">
        <v>7008</v>
      </c>
      <c r="F4685" s="1" t="s">
        <v>22813</v>
      </c>
      <c r="G4685" s="1" t="str">
        <f>IFERROR(VLOOKUP(A4685,Merge!$C$2:$D$6078,2,FALSE),"")</f>
        <v>불수의 접종 (I)</v>
      </c>
      <c r="H4685" s="1" t="str" cm="1">
        <f t="array" ref="H4685">IF(AND(ISNUMBER(FIND(".stages.",C4685)),_xlfn.LAMBDA(_xlpm.x,OR(_xlpm.x="m",_xlpm.x="s",_xlpm.x="+"))(RIGHT(E4685,1))),SUBSTITUTE(SUBSTITUTE(SUBSTITUTE(E4685,"m","분 "),"s","초"),"분 +","분+"),"")</f>
        <v/>
      </c>
      <c r="I4685" s="1" t="str">
        <f t="shared" si="73"/>
        <v>불수의 접종 (I)</v>
      </c>
      <c r="K4685" s="1" t="str">
        <f>IFERROR(MATCH(C4685,_xlfn.ANCHORARRAY(whitespace!$C$1),0),"")</f>
        <v/>
      </c>
    </row>
    <row r="4686" spans="1:11" x14ac:dyDescent="0.45">
      <c r="A4686" s="1" t="s">
        <v>7009</v>
      </c>
      <c r="B4686" s="1" t="s">
        <v>26310</v>
      </c>
      <c r="C4686" s="1" t="s">
        <v>7010</v>
      </c>
      <c r="E4686" s="1" t="s">
        <v>7011</v>
      </c>
      <c r="F4686" s="1" t="s">
        <v>22814</v>
      </c>
      <c r="G4686" s="1" t="str">
        <f>IFERROR(VLOOKUP(A4686,Merge!$C$2:$D$6078,2,FALSE),"")</f>
        <v>역병 의사가 오염된 바늘로 대상을 강제로 접종시켜 질병 회복 속도를 극적으로 증가시키는 대신 무작위 혈액 질환에 걸릴 수도 있게 합니다. 접종에는 높은 수준의 통증 내성을 부여하는 약도 함께 투여됩니다. 이능력을 향상 시키면 대상에 무작위 혈액 질환을 가할 가능성을 줄입니다.</v>
      </c>
      <c r="H4686" s="1" t="str" cm="1">
        <f t="array" ref="H4686">IF(AND(ISNUMBER(FIND(".stages.",C4686)),_xlfn.LAMBDA(_xlpm.x,OR(_xlpm.x="m",_xlpm.x="s",_xlpm.x="+"))(RIGHT(E4686,1))),SUBSTITUTE(SUBSTITUTE(SUBSTITUTE(E4686,"m","분 "),"s","초"),"분 +","분+"),"")</f>
        <v/>
      </c>
      <c r="I4686" s="1" t="str">
        <f t="shared" si="73"/>
        <v>역병 의사가 오염된 바늘로 대상을 강제로 접종시켜 질병 회복 속도를 극적으로 증가시키는 대신 무작위 혈액 질환에 걸릴 수도 있게 합니다. 접종에는 높은 수준의 통증 내성을 부여하는 약도 함께 투여됩니다. 이능력을 향상 시키면 대상에 무작위 혈액 질환을 가할 가능성을 줄입니다.</v>
      </c>
      <c r="K4686" s="1" t="str">
        <f>IFERROR(MATCH(C4686,_xlfn.ANCHORARRAY(whitespace!$C$1),0),"")</f>
        <v/>
      </c>
    </row>
    <row r="4687" spans="1:11" x14ac:dyDescent="0.45">
      <c r="A4687" s="1" t="s">
        <v>7012</v>
      </c>
      <c r="B4687" s="1" t="s">
        <v>26310</v>
      </c>
      <c r="C4687" s="1" t="s">
        <v>7013</v>
      </c>
      <c r="E4687" s="1" t="s">
        <v>7014</v>
      </c>
      <c r="F4687" s="1" t="s">
        <v>22815</v>
      </c>
      <c r="G4687" s="1" t="str">
        <f>IFERROR(VLOOKUP(A4687,Merge!$C$2:$D$6078,2,FALSE),"")</f>
        <v>불수의 접종 (II)</v>
      </c>
      <c r="H4687" s="1" t="str" cm="1">
        <f t="array" ref="H4687">IF(AND(ISNUMBER(FIND(".stages.",C4687)),_xlfn.LAMBDA(_xlpm.x,OR(_xlpm.x="m",_xlpm.x="s",_xlpm.x="+"))(RIGHT(E4687,1))),SUBSTITUTE(SUBSTITUTE(SUBSTITUTE(E4687,"m","분 "),"s","초"),"분 +","분+"),"")</f>
        <v/>
      </c>
      <c r="I4687" s="1" t="str">
        <f t="shared" si="73"/>
        <v>불수의 접종 (II)</v>
      </c>
      <c r="K4687" s="1" t="str">
        <f>IFERROR(MATCH(C4687,_xlfn.ANCHORARRAY(whitespace!$C$1),0),"")</f>
        <v/>
      </c>
    </row>
    <row r="4688" spans="1:11" x14ac:dyDescent="0.45">
      <c r="A4688" s="1" t="s">
        <v>7015</v>
      </c>
      <c r="B4688" s="1" t="s">
        <v>26310</v>
      </c>
      <c r="C4688" s="1" t="s">
        <v>7016</v>
      </c>
      <c r="E4688" s="1" t="s">
        <v>7011</v>
      </c>
      <c r="F4688" s="1" t="s">
        <v>22814</v>
      </c>
      <c r="G4688" s="1" t="str">
        <f>IFERROR(VLOOKUP(A4688,Merge!$C$2:$D$6078,2,FALSE),"")</f>
        <v>역병 의사가 오염된 바늘로 대상을 강제로 접종시켜 질병 회복 속도를 극적으로 증가시키는 대신 무작위 혈액 질환에 걸릴 수도 있게 합니다. 접종에는 높은 수준의 통증 내성을 부여하는 약도 함께 투여됩니다. 이능력을 향상 시키면 대상에 무작위 혈액 질환을 가할 가능성을 줄입니다.</v>
      </c>
      <c r="H4688" s="1" t="str" cm="1">
        <f t="array" ref="H4688">IF(AND(ISNUMBER(FIND(".stages.",C4688)),_xlfn.LAMBDA(_xlpm.x,OR(_xlpm.x="m",_xlpm.x="s",_xlpm.x="+"))(RIGHT(E4688,1))),SUBSTITUTE(SUBSTITUTE(SUBSTITUTE(E4688,"m","분 "),"s","초"),"분 +","분+"),"")</f>
        <v/>
      </c>
      <c r="I4688" s="1" t="str">
        <f t="shared" si="73"/>
        <v>역병 의사가 오염된 바늘로 대상을 강제로 접종시켜 질병 회복 속도를 극적으로 증가시키는 대신 무작위 혈액 질환에 걸릴 수도 있게 합니다. 접종에는 높은 수준의 통증 내성을 부여하는 약도 함께 투여됩니다. 이능력을 향상 시키면 대상에 무작위 혈액 질환을 가할 가능성을 줄입니다.</v>
      </c>
      <c r="K4688" s="1" t="str">
        <f>IFERROR(MATCH(C4688,_xlfn.ANCHORARRAY(whitespace!$C$1),0),"")</f>
        <v/>
      </c>
    </row>
    <row r="4689" spans="1:11" x14ac:dyDescent="0.45">
      <c r="A4689" s="1" t="s">
        <v>7017</v>
      </c>
      <c r="B4689" s="1" t="s">
        <v>26310</v>
      </c>
      <c r="C4689" s="1" t="s">
        <v>7018</v>
      </c>
      <c r="E4689" s="1" t="s">
        <v>7019</v>
      </c>
      <c r="F4689" s="1" t="s">
        <v>22816</v>
      </c>
      <c r="G4689" s="1" t="str">
        <f>IFERROR(VLOOKUP(A4689,Merge!$C$2:$D$6078,2,FALSE),"")</f>
        <v>불수의 접종 (III)</v>
      </c>
      <c r="H4689" s="1" t="str" cm="1">
        <f t="array" ref="H4689">IF(AND(ISNUMBER(FIND(".stages.",C4689)),_xlfn.LAMBDA(_xlpm.x,OR(_xlpm.x="m",_xlpm.x="s",_xlpm.x="+"))(RIGHT(E4689,1))),SUBSTITUTE(SUBSTITUTE(SUBSTITUTE(E4689,"m","분 "),"s","초"),"분 +","분+"),"")</f>
        <v/>
      </c>
      <c r="I4689" s="1" t="str">
        <f t="shared" si="73"/>
        <v>불수의 접종 (III)</v>
      </c>
      <c r="K4689" s="1" t="str">
        <f>IFERROR(MATCH(C4689,_xlfn.ANCHORARRAY(whitespace!$C$1),0),"")</f>
        <v/>
      </c>
    </row>
    <row r="4690" spans="1:11" x14ac:dyDescent="0.45">
      <c r="A4690" s="1" t="s">
        <v>7020</v>
      </c>
      <c r="B4690" s="1" t="s">
        <v>26310</v>
      </c>
      <c r="C4690" s="1" t="s">
        <v>7021</v>
      </c>
      <c r="E4690" s="1" t="s">
        <v>7001</v>
      </c>
      <c r="F4690" s="1" t="s">
        <v>22812</v>
      </c>
      <c r="G4690" s="1" t="str">
        <f>IFERROR(VLOOKUP(A4690,Merge!$C$2:$D$6078,2,FALSE),"")</f>
        <v>역병 의사가 오염된 바늘로 대상을 강제로 접종시켜 질병 회복 속도를 극적으로 증가시키는 대신 무작위 혈액 질환에 걸릴 수도 있게 합니다. 접종에는 높은 수준의 통증 내성을 부여하는 약도 함께 투여됩니다.</v>
      </c>
      <c r="H4690" s="1" t="str" cm="1">
        <f t="array" ref="H4690">IF(AND(ISNUMBER(FIND(".stages.",C4690)),_xlfn.LAMBDA(_xlpm.x,OR(_xlpm.x="m",_xlpm.x="s",_xlpm.x="+"))(RIGHT(E4690,1))),SUBSTITUTE(SUBSTITUTE(SUBSTITUTE(E4690,"m","분 "),"s","초"),"분 +","분+"),"")</f>
        <v/>
      </c>
      <c r="I4690" s="1" t="str">
        <f t="shared" si="73"/>
        <v>역병 의사가 오염된 바늘로 대상을 강제로 접종시켜 질병 회복 속도를 극적으로 증가시키는 대신 무작위 혈액 질환에 걸릴 수도 있게 합니다. 접종에는 높은 수준의 통증 내성을 부여하는 약도 함께 투여됩니다.</v>
      </c>
      <c r="K4690" s="1" t="str">
        <f>IFERROR(MATCH(C4690,_xlfn.ANCHORARRAY(whitespace!$C$1),0),"")</f>
        <v/>
      </c>
    </row>
    <row r="4691" spans="1:11" x14ac:dyDescent="0.45">
      <c r="A4691" s="1" t="s">
        <v>7022</v>
      </c>
      <c r="B4691" s="1" t="s">
        <v>26310</v>
      </c>
      <c r="C4691" s="1" t="s">
        <v>7023</v>
      </c>
      <c r="E4691" s="1" t="s">
        <v>7024</v>
      </c>
      <c r="F4691" s="1" t="s">
        <v>22817</v>
      </c>
      <c r="G4691" s="1" t="str">
        <f>IFERROR(VLOOKUP(A4691,Merge!$C$2:$D$6078,2,FALSE),"")</f>
        <v>냉담한 수술</v>
      </c>
      <c r="H4691" s="1" t="str" cm="1">
        <f t="array" ref="H4691">IF(AND(ISNUMBER(FIND(".stages.",C4691)),_xlfn.LAMBDA(_xlpm.x,OR(_xlpm.x="m",_xlpm.x="s",_xlpm.x="+"))(RIGHT(E4691,1))),SUBSTITUTE(SUBSTITUTE(SUBSTITUTE(E4691,"m","분 "),"s","초"),"분 +","분+"),"")</f>
        <v/>
      </c>
      <c r="I4691" s="1" t="str">
        <f t="shared" si="73"/>
        <v>냉담한 수술</v>
      </c>
      <c r="K4691" s="1" t="str">
        <f>IFERROR(MATCH(C4691,_xlfn.ANCHORARRAY(whitespace!$C$1),0),"")</f>
        <v/>
      </c>
    </row>
    <row r="4692" spans="1:11" x14ac:dyDescent="0.45">
      <c r="A4692" s="1" t="s">
        <v>7025</v>
      </c>
      <c r="B4692" s="1" t="s">
        <v>26310</v>
      </c>
      <c r="C4692" s="1" t="s">
        <v>7026</v>
      </c>
      <c r="E4692" s="1" t="s">
        <v>7027</v>
      </c>
      <c r="F4692" s="1" t="s">
        <v>22818</v>
      </c>
      <c r="G4692" s="1" t="str">
        <f>IFERROR(VLOOKUP(A4692,Merge!$C$2:$D$6078,2,FALSE),"")</f>
        <v>감염, 암, 메카나이트, 기생충, 보행불능을 제거하기 위해 대상에게 마취제 없이 강제로 빠르게 수술을 실시합니다. 수술에 실패할 가능성이 있습니다. 마취제가 없는 수술은 극도로 고통스럽습니다.</v>
      </c>
      <c r="H4692" s="1" t="str" cm="1">
        <f t="array" ref="H4692">IF(AND(ISNUMBER(FIND(".stages.",C4692)),_xlfn.LAMBDA(_xlpm.x,OR(_xlpm.x="m",_xlpm.x="s",_xlpm.x="+"))(RIGHT(E4692,1))),SUBSTITUTE(SUBSTITUTE(SUBSTITUTE(E4692,"m","분 "),"s","초"),"분 +","분+"),"")</f>
        <v/>
      </c>
      <c r="I4692" s="1" t="str">
        <f t="shared" si="73"/>
        <v>감염, 암, 메카나이트, 기생충, 보행불능을 제거하기 위해 대상에게 마취제 없이 강제로 빠르게 수술을 실시합니다. 수술에 실패할 가능성이 있습니다. 마취제가 없는 수술은 극도로 고통스럽습니다.</v>
      </c>
      <c r="K4692" s="1" t="str">
        <f>IFERROR(MATCH(C4692,_xlfn.ANCHORARRAY(whitespace!$C$1),0),"")</f>
        <v/>
      </c>
    </row>
    <row r="4693" spans="1:11" x14ac:dyDescent="0.45">
      <c r="A4693" s="1" t="s">
        <v>7028</v>
      </c>
      <c r="B4693" s="1" t="s">
        <v>26310</v>
      </c>
      <c r="C4693" s="1" t="s">
        <v>7029</v>
      </c>
      <c r="E4693" s="1" t="s">
        <v>7024</v>
      </c>
      <c r="F4693" s="1" t="s">
        <v>22817</v>
      </c>
      <c r="G4693" s="1" t="str">
        <f>IFERROR(VLOOKUP(A4693,Merge!$C$2:$D$6078,2,FALSE),"")</f>
        <v>냉담한 수술</v>
      </c>
      <c r="H4693" s="1" t="str" cm="1">
        <f t="array" ref="H4693">IF(AND(ISNUMBER(FIND(".stages.",C4693)),_xlfn.LAMBDA(_xlpm.x,OR(_xlpm.x="m",_xlpm.x="s",_xlpm.x="+"))(RIGHT(E4693,1))),SUBSTITUTE(SUBSTITUTE(SUBSTITUTE(E4693,"m","분 "),"s","초"),"분 +","분+"),"")</f>
        <v/>
      </c>
      <c r="I4693" s="1" t="str">
        <f t="shared" si="73"/>
        <v>냉담한 수술</v>
      </c>
      <c r="K4693" s="1" t="str">
        <f>IFERROR(MATCH(C4693,_xlfn.ANCHORARRAY(whitespace!$C$1),0),"")</f>
        <v/>
      </c>
    </row>
    <row r="4694" spans="1:11" x14ac:dyDescent="0.45">
      <c r="A4694" s="1" t="s">
        <v>7030</v>
      </c>
      <c r="B4694" s="1" t="s">
        <v>26310</v>
      </c>
      <c r="C4694" s="1" t="s">
        <v>7031</v>
      </c>
      <c r="E4694" s="1" t="s">
        <v>7027</v>
      </c>
      <c r="F4694" s="1" t="s">
        <v>22818</v>
      </c>
      <c r="G4694" s="1" t="str">
        <f>IFERROR(VLOOKUP(A4694,Merge!$C$2:$D$6078,2,FALSE),"")</f>
        <v>감염, 암, 메카나이트, 기생충, 보행불능을 제거하기 위해 대상에게 마취제 없이 강제로 빠르게 수술을 실시합니다. 수술에 실패할 가능성이 있습니다. 마취제가 없는 수술은 극도로 고통스럽습니다.</v>
      </c>
      <c r="H4694" s="1" t="str" cm="1">
        <f t="array" ref="H4694">IF(AND(ISNUMBER(FIND(".stages.",C4694)),_xlfn.LAMBDA(_xlpm.x,OR(_xlpm.x="m",_xlpm.x="s",_xlpm.x="+"))(RIGHT(E4694,1))),SUBSTITUTE(SUBSTITUTE(SUBSTITUTE(E4694,"m","분 "),"s","초"),"분 +","분+"),"")</f>
        <v/>
      </c>
      <c r="I4694" s="1" t="str">
        <f t="shared" si="73"/>
        <v>감염, 암, 메카나이트, 기생충, 보행불능을 제거하기 위해 대상에게 마취제 없이 강제로 빠르게 수술을 실시합니다. 수술에 실패할 가능성이 있습니다. 마취제가 없는 수술은 극도로 고통스럽습니다.</v>
      </c>
      <c r="K4694" s="1" t="str">
        <f>IFERROR(MATCH(C4694,_xlfn.ANCHORARRAY(whitespace!$C$1),0),"")</f>
        <v/>
      </c>
    </row>
    <row r="4695" spans="1:11" x14ac:dyDescent="0.45">
      <c r="A4695" s="1" t="s">
        <v>7032</v>
      </c>
      <c r="B4695" s="1" t="s">
        <v>26310</v>
      </c>
      <c r="C4695" s="1" t="s">
        <v>7033</v>
      </c>
      <c r="E4695" s="1" t="s">
        <v>7034</v>
      </c>
      <c r="F4695" s="1" t="s">
        <v>22819</v>
      </c>
      <c r="G4695" s="1" t="str">
        <f>IFERROR(VLOOKUP(A4695,Merge!$C$2:$D$6078,2,FALSE),"")</f>
        <v>냉담한 수술 (I)</v>
      </c>
      <c r="H4695" s="1" t="str" cm="1">
        <f t="array" ref="H4695">IF(AND(ISNUMBER(FIND(".stages.",C4695)),_xlfn.LAMBDA(_xlpm.x,OR(_xlpm.x="m",_xlpm.x="s",_xlpm.x="+"))(RIGHT(E4695,1))),SUBSTITUTE(SUBSTITUTE(SUBSTITUTE(E4695,"m","분 "),"s","초"),"분 +","분+"),"")</f>
        <v/>
      </c>
      <c r="I4695" s="1" t="str">
        <f t="shared" si="73"/>
        <v>냉담한 수술 (I)</v>
      </c>
      <c r="K4695" s="1" t="str">
        <f>IFERROR(MATCH(C4695,_xlfn.ANCHORARRAY(whitespace!$C$1),0),"")</f>
        <v/>
      </c>
    </row>
    <row r="4696" spans="1:11" x14ac:dyDescent="0.45">
      <c r="A4696" s="1" t="s">
        <v>7035</v>
      </c>
      <c r="B4696" s="1" t="s">
        <v>26310</v>
      </c>
      <c r="C4696" s="1" t="s">
        <v>7036</v>
      </c>
      <c r="E4696" s="1" t="s">
        <v>7037</v>
      </c>
      <c r="F4696" s="1" t="s">
        <v>22820</v>
      </c>
      <c r="G4696" s="1" t="str">
        <f>IFERROR(VLOOKUP(A4696,Merge!$C$2:$D$6078,2,FALSE),"")</f>
        <v>감염, 암, 메카나이트, 기생충, 보행불능을 제거하기 위해 대상에게 마취제 없이 강제로 빠르게 수술을 실시합니다. 수술에 실패할 가능성이 있습니다. 마취제가 없는 수술은 극도로 고통스럽습니다. 성공적인 수술의 기회를 증가시킵니다.</v>
      </c>
      <c r="H4696" s="1" t="str" cm="1">
        <f t="array" ref="H4696">IF(AND(ISNUMBER(FIND(".stages.",C4696)),_xlfn.LAMBDA(_xlpm.x,OR(_xlpm.x="m",_xlpm.x="s",_xlpm.x="+"))(RIGHT(E4696,1))),SUBSTITUTE(SUBSTITUTE(SUBSTITUTE(E4696,"m","분 "),"s","초"),"분 +","분+"),"")</f>
        <v/>
      </c>
      <c r="I4696" s="1" t="str">
        <f t="shared" si="73"/>
        <v>감염, 암, 메카나이트, 기생충, 보행불능을 제거하기 위해 대상에게 마취제 없이 강제로 빠르게 수술을 실시합니다. 수술에 실패할 가능성이 있습니다. 마취제가 없는 수술은 극도로 고통스럽습니다. 성공적인 수술의 기회를 증가시킵니다.</v>
      </c>
      <c r="K4696" s="1" t="str">
        <f>IFERROR(MATCH(C4696,_xlfn.ANCHORARRAY(whitespace!$C$1),0),"")</f>
        <v/>
      </c>
    </row>
    <row r="4697" spans="1:11" x14ac:dyDescent="0.45">
      <c r="A4697" s="1" t="s">
        <v>7038</v>
      </c>
      <c r="B4697" s="1" t="s">
        <v>26310</v>
      </c>
      <c r="C4697" s="1" t="s">
        <v>7039</v>
      </c>
      <c r="E4697" s="1" t="s">
        <v>7040</v>
      </c>
      <c r="F4697" s="1" t="s">
        <v>22821</v>
      </c>
      <c r="G4697" s="1" t="str">
        <f>IFERROR(VLOOKUP(A4697,Merge!$C$2:$D$6078,2,FALSE),"")</f>
        <v>냉담한 수술 (II)</v>
      </c>
      <c r="H4697" s="1" t="str" cm="1">
        <f t="array" ref="H4697">IF(AND(ISNUMBER(FIND(".stages.",C4697)),_xlfn.LAMBDA(_xlpm.x,OR(_xlpm.x="m",_xlpm.x="s",_xlpm.x="+"))(RIGHT(E4697,1))),SUBSTITUTE(SUBSTITUTE(SUBSTITUTE(E4697,"m","분 "),"s","초"),"분 +","분+"),"")</f>
        <v/>
      </c>
      <c r="I4697" s="1" t="str">
        <f t="shared" si="73"/>
        <v>냉담한 수술 (II)</v>
      </c>
      <c r="K4697" s="1" t="str">
        <f>IFERROR(MATCH(C4697,_xlfn.ANCHORARRAY(whitespace!$C$1),0),"")</f>
        <v/>
      </c>
    </row>
    <row r="4698" spans="1:11" x14ac:dyDescent="0.45">
      <c r="A4698" s="1" t="s">
        <v>7041</v>
      </c>
      <c r="B4698" s="1" t="s">
        <v>26310</v>
      </c>
      <c r="C4698" s="1" t="s">
        <v>7042</v>
      </c>
      <c r="E4698" s="1" t="s">
        <v>7037</v>
      </c>
      <c r="F4698" s="1" t="s">
        <v>22820</v>
      </c>
      <c r="G4698" s="1" t="str">
        <f>IFERROR(VLOOKUP(A4698,Merge!$C$2:$D$6078,2,FALSE),"")</f>
        <v>감염, 암, 메카나이트, 기생충, 보행불능을 제거하기 위해 대상에게 마취제 없이 강제로 빠르게 수술을 실시합니다. 수술에 실패할 가능성이 있습니다. 마취제가 없는 수술은 극도로 고통스럽습니다. 성공적인 수술의 기회를 증가시킵니다.</v>
      </c>
      <c r="H4698" s="1" t="str" cm="1">
        <f t="array" ref="H4698">IF(AND(ISNUMBER(FIND(".stages.",C4698)),_xlfn.LAMBDA(_xlpm.x,OR(_xlpm.x="m",_xlpm.x="s",_xlpm.x="+"))(RIGHT(E4698,1))),SUBSTITUTE(SUBSTITUTE(SUBSTITUTE(E4698,"m","분 "),"s","초"),"분 +","분+"),"")</f>
        <v/>
      </c>
      <c r="I4698" s="1" t="str">
        <f t="shared" si="73"/>
        <v>감염, 암, 메카나이트, 기생충, 보행불능을 제거하기 위해 대상에게 마취제 없이 강제로 빠르게 수술을 실시합니다. 수술에 실패할 가능성이 있습니다. 마취제가 없는 수술은 극도로 고통스럽습니다. 성공적인 수술의 기회를 증가시킵니다.</v>
      </c>
      <c r="K4698" s="1" t="str">
        <f>IFERROR(MATCH(C4698,_xlfn.ANCHORARRAY(whitespace!$C$1),0),"")</f>
        <v/>
      </c>
    </row>
    <row r="4699" spans="1:11" x14ac:dyDescent="0.45">
      <c r="A4699" s="1" t="s">
        <v>7043</v>
      </c>
      <c r="B4699" s="1" t="s">
        <v>26310</v>
      </c>
      <c r="C4699" s="1" t="s">
        <v>7044</v>
      </c>
      <c r="E4699" s="1" t="s">
        <v>7045</v>
      </c>
      <c r="F4699" s="1" t="s">
        <v>22822</v>
      </c>
      <c r="G4699" s="1" t="str">
        <f>IFERROR(VLOOKUP(A4699,Merge!$C$2:$D$6078,2,FALSE),"")</f>
        <v>냉담한 수술 (III)</v>
      </c>
      <c r="H4699" s="1" t="str" cm="1">
        <f t="array" ref="H4699">IF(AND(ISNUMBER(FIND(".stages.",C4699)),_xlfn.LAMBDA(_xlpm.x,OR(_xlpm.x="m",_xlpm.x="s",_xlpm.x="+"))(RIGHT(E4699,1))),SUBSTITUTE(SUBSTITUTE(SUBSTITUTE(E4699,"m","분 "),"s","초"),"분 +","분+"),"")</f>
        <v/>
      </c>
      <c r="I4699" s="1" t="str">
        <f t="shared" si="73"/>
        <v>냉담한 수술 (III)</v>
      </c>
      <c r="K4699" s="1" t="str">
        <f>IFERROR(MATCH(C4699,_xlfn.ANCHORARRAY(whitespace!$C$1),0),"")</f>
        <v/>
      </c>
    </row>
    <row r="4700" spans="1:11" x14ac:dyDescent="0.45">
      <c r="A4700" s="1" t="s">
        <v>7046</v>
      </c>
      <c r="B4700" s="1" t="s">
        <v>26310</v>
      </c>
      <c r="C4700" s="1" t="s">
        <v>7047</v>
      </c>
      <c r="E4700" s="1" t="s">
        <v>7027</v>
      </c>
      <c r="F4700" s="1" t="s">
        <v>22818</v>
      </c>
      <c r="G4700" s="1" t="str">
        <f>IFERROR(VLOOKUP(A4700,Merge!$C$2:$D$6078,2,FALSE),"")</f>
        <v>감염, 암, 메카나이트, 기생충, 보행불능을 제거하기 위해 대상에게 마취제 없이 강제로 빠르게 수술을 실시합니다. 수술에 실패할 가능성이 있습니다. 마취제가 없는 수술은 극도로 고통스럽습니다.</v>
      </c>
      <c r="H4700" s="1" t="str" cm="1">
        <f t="array" ref="H4700">IF(AND(ISNUMBER(FIND(".stages.",C4700)),_xlfn.LAMBDA(_xlpm.x,OR(_xlpm.x="m",_xlpm.x="s",_xlpm.x="+"))(RIGHT(E4700,1))),SUBSTITUTE(SUBSTITUTE(SUBSTITUTE(E4700,"m","분 "),"s","초"),"분 +","분+"),"")</f>
        <v/>
      </c>
      <c r="I4700" s="1" t="str">
        <f t="shared" si="73"/>
        <v>감염, 암, 메카나이트, 기생충, 보행불능을 제거하기 위해 대상에게 마취제 없이 강제로 빠르게 수술을 실시합니다. 수술에 실패할 가능성이 있습니다. 마취제가 없는 수술은 극도로 고통스럽습니다.</v>
      </c>
      <c r="K4700" s="1" t="str">
        <f>IFERROR(MATCH(C4700,_xlfn.ANCHORARRAY(whitespace!$C$1),0),"")</f>
        <v/>
      </c>
    </row>
    <row r="4701" spans="1:11" x14ac:dyDescent="0.45">
      <c r="A4701" s="1" t="s">
        <v>7048</v>
      </c>
      <c r="B4701" s="1" t="s">
        <v>26310</v>
      </c>
      <c r="C4701" s="1" t="s">
        <v>7049</v>
      </c>
      <c r="E4701" s="1" t="s">
        <v>7050</v>
      </c>
      <c r="F4701" s="1" t="s">
        <v>22823</v>
      </c>
      <c r="G4701" s="1" t="str">
        <f>IFERROR(VLOOKUP(A4701,Merge!$C$2:$D$6078,2,FALSE),"")</f>
        <v>불쾌한 수혈</v>
      </c>
      <c r="H4701" s="1" t="str" cm="1">
        <f t="array" ref="H4701">IF(AND(ISNUMBER(FIND(".stages.",C4701)),_xlfn.LAMBDA(_xlpm.x,OR(_xlpm.x="m",_xlpm.x="s",_xlpm.x="+"))(RIGHT(E4701,1))),SUBSTITUTE(SUBSTITUTE(SUBSTITUTE(E4701,"m","분 "),"s","초"),"분 +","분+"),"")</f>
        <v/>
      </c>
      <c r="I4701" s="1" t="str">
        <f t="shared" si="73"/>
        <v>불쾌한 수혈</v>
      </c>
      <c r="K4701" s="1" t="str">
        <f>IFERROR(MATCH(C4701,_xlfn.ANCHORARRAY(whitespace!$C$1),0),"")</f>
        <v/>
      </c>
    </row>
    <row r="4702" spans="1:11" x14ac:dyDescent="0.45">
      <c r="A4702" s="1" t="s">
        <v>7051</v>
      </c>
      <c r="B4702" s="1" t="s">
        <v>26310</v>
      </c>
      <c r="C4702" s="1" t="s">
        <v>7052</v>
      </c>
      <c r="E4702" s="1" t="s">
        <v>7053</v>
      </c>
      <c r="F4702" s="1" t="s">
        <v>22824</v>
      </c>
      <c r="G4702" s="1" t="str">
        <f>IFERROR(VLOOKUP(A4702,Merge!$C$2:$D$6078,2,FALSE),"")</f>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v>
      </c>
      <c r="H4702" s="1" t="str" cm="1">
        <f t="array" ref="H4702">IF(AND(ISNUMBER(FIND(".stages.",C4702)),_xlfn.LAMBDA(_xlpm.x,OR(_xlpm.x="m",_xlpm.x="s",_xlpm.x="+"))(RIGHT(E4702,1))),SUBSTITUTE(SUBSTITUTE(SUBSTITUTE(E4702,"m","분 "),"s","초"),"분 +","분+"),"")</f>
        <v/>
      </c>
      <c r="I4702" s="1" t="str">
        <f t="shared" si="73"/>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v>
      </c>
      <c r="K4702" s="1" t="str">
        <f>IFERROR(MATCH(C4702,_xlfn.ANCHORARRAY(whitespace!$C$1),0),"")</f>
        <v/>
      </c>
    </row>
    <row r="4703" spans="1:11" x14ac:dyDescent="0.45">
      <c r="A4703" s="1" t="s">
        <v>7054</v>
      </c>
      <c r="B4703" s="1" t="s">
        <v>26310</v>
      </c>
      <c r="C4703" s="1" t="s">
        <v>7055</v>
      </c>
      <c r="E4703" s="1" t="s">
        <v>7050</v>
      </c>
      <c r="F4703" s="1" t="s">
        <v>22823</v>
      </c>
      <c r="G4703" s="1" t="str">
        <f>IFERROR(VLOOKUP(A4703,Merge!$C$2:$D$6078,2,FALSE),"")</f>
        <v>불쾌한 수혈</v>
      </c>
      <c r="H4703" s="1" t="str" cm="1">
        <f t="array" ref="H4703">IF(AND(ISNUMBER(FIND(".stages.",C4703)),_xlfn.LAMBDA(_xlpm.x,OR(_xlpm.x="m",_xlpm.x="s",_xlpm.x="+"))(RIGHT(E4703,1))),SUBSTITUTE(SUBSTITUTE(SUBSTITUTE(E4703,"m","분 "),"s","초"),"분 +","분+"),"")</f>
        <v/>
      </c>
      <c r="I4703" s="1" t="str">
        <f t="shared" si="73"/>
        <v>불쾌한 수혈</v>
      </c>
      <c r="K4703" s="1" t="str">
        <f>IFERROR(MATCH(C4703,_xlfn.ANCHORARRAY(whitespace!$C$1),0),"")</f>
        <v/>
      </c>
    </row>
    <row r="4704" spans="1:11" x14ac:dyDescent="0.45">
      <c r="A4704" s="1" t="s">
        <v>7056</v>
      </c>
      <c r="B4704" s="1" t="s">
        <v>26310</v>
      </c>
      <c r="C4704" s="1" t="s">
        <v>7057</v>
      </c>
      <c r="E4704" s="1" t="s">
        <v>7053</v>
      </c>
      <c r="F4704" s="1" t="s">
        <v>22824</v>
      </c>
      <c r="G4704" s="1" t="str">
        <f>IFERROR(VLOOKUP(A4704,Merge!$C$2:$D$6078,2,FALSE),"")</f>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v>
      </c>
      <c r="H4704" s="1" t="str" cm="1">
        <f t="array" ref="H4704">IF(AND(ISNUMBER(FIND(".stages.",C4704)),_xlfn.LAMBDA(_xlpm.x,OR(_xlpm.x="m",_xlpm.x="s",_xlpm.x="+"))(RIGHT(E4704,1))),SUBSTITUTE(SUBSTITUTE(SUBSTITUTE(E4704,"m","분 "),"s","초"),"분 +","분+"),"")</f>
        <v/>
      </c>
      <c r="I4704" s="1" t="str">
        <f t="shared" si="73"/>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v>
      </c>
      <c r="K4704" s="1" t="str">
        <f>IFERROR(MATCH(C4704,_xlfn.ANCHORARRAY(whitespace!$C$1),0),"")</f>
        <v/>
      </c>
    </row>
    <row r="4705" spans="1:11" x14ac:dyDescent="0.45">
      <c r="A4705" s="1" t="s">
        <v>7058</v>
      </c>
      <c r="B4705" s="1" t="s">
        <v>26310</v>
      </c>
      <c r="C4705" s="1" t="s">
        <v>7059</v>
      </c>
      <c r="E4705" s="1" t="s">
        <v>7060</v>
      </c>
      <c r="F4705" s="1" t="s">
        <v>22825</v>
      </c>
      <c r="G4705" s="1" t="str">
        <f>IFERROR(VLOOKUP(A4705,Merge!$C$2:$D$6078,2,FALSE),"")</f>
        <v>불쾌한 수혈 (I)</v>
      </c>
      <c r="H4705" s="1" t="str" cm="1">
        <f t="array" ref="H4705">IF(AND(ISNUMBER(FIND(".stages.",C4705)),_xlfn.LAMBDA(_xlpm.x,OR(_xlpm.x="m",_xlpm.x="s",_xlpm.x="+"))(RIGHT(E4705,1))),SUBSTITUTE(SUBSTITUTE(SUBSTITUTE(E4705,"m","분 "),"s","초"),"분 +","분+"),"")</f>
        <v/>
      </c>
      <c r="I4705" s="1" t="str">
        <f t="shared" si="73"/>
        <v>불쾌한 수혈 (I)</v>
      </c>
      <c r="K4705" s="1" t="str">
        <f>IFERROR(MATCH(C4705,_xlfn.ANCHORARRAY(whitespace!$C$1),0),"")</f>
        <v/>
      </c>
    </row>
    <row r="4706" spans="1:11" x14ac:dyDescent="0.45">
      <c r="A4706" s="1" t="s">
        <v>7061</v>
      </c>
      <c r="B4706" s="1" t="s">
        <v>26310</v>
      </c>
      <c r="C4706" s="1" t="s">
        <v>7062</v>
      </c>
      <c r="E4706" s="1" t="s">
        <v>7063</v>
      </c>
      <c r="F4706" s="1" t="s">
        <v>22826</v>
      </c>
      <c r="G4706" s="1" t="str">
        <f>IFERROR(VLOOKUP(A4706,Merge!$C$2:$D$6078,2,FALSE),"")</f>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 이능력을 향상 시키면 성공적인 수술의 기회를 증가시킵니다.</v>
      </c>
      <c r="H4706" s="1" t="str" cm="1">
        <f t="array" ref="H4706">IF(AND(ISNUMBER(FIND(".stages.",C4706)),_xlfn.LAMBDA(_xlpm.x,OR(_xlpm.x="m",_xlpm.x="s",_xlpm.x="+"))(RIGHT(E4706,1))),SUBSTITUTE(SUBSTITUTE(SUBSTITUTE(E4706,"m","분 "),"s","초"),"분 +","분+"),"")</f>
        <v/>
      </c>
      <c r="I4706" s="1" t="str">
        <f t="shared" si="73"/>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 이능력을 향상 시키면 성공적인 수술의 기회를 증가시킵니다.</v>
      </c>
      <c r="K4706" s="1" t="str">
        <f>IFERROR(MATCH(C4706,_xlfn.ANCHORARRAY(whitespace!$C$1),0),"")</f>
        <v/>
      </c>
    </row>
    <row r="4707" spans="1:11" x14ac:dyDescent="0.45">
      <c r="A4707" s="1" t="s">
        <v>7064</v>
      </c>
      <c r="B4707" s="1" t="s">
        <v>26310</v>
      </c>
      <c r="C4707" s="1" t="s">
        <v>7065</v>
      </c>
      <c r="E4707" s="1" t="s">
        <v>7066</v>
      </c>
      <c r="F4707" s="1" t="s">
        <v>22827</v>
      </c>
      <c r="G4707" s="1" t="str">
        <f>IFERROR(VLOOKUP(A4707,Merge!$C$2:$D$6078,2,FALSE),"")</f>
        <v>불쾌한 수혈 (II)</v>
      </c>
      <c r="H4707" s="1" t="str" cm="1">
        <f t="array" ref="H4707">IF(AND(ISNUMBER(FIND(".stages.",C4707)),_xlfn.LAMBDA(_xlpm.x,OR(_xlpm.x="m",_xlpm.x="s",_xlpm.x="+"))(RIGHT(E4707,1))),SUBSTITUTE(SUBSTITUTE(SUBSTITUTE(E4707,"m","분 "),"s","초"),"분 +","분+"),"")</f>
        <v/>
      </c>
      <c r="I4707" s="1" t="str">
        <f t="shared" si="73"/>
        <v>불쾌한 수혈 (II)</v>
      </c>
      <c r="K4707" s="1" t="str">
        <f>IFERROR(MATCH(C4707,_xlfn.ANCHORARRAY(whitespace!$C$1),0),"")</f>
        <v/>
      </c>
    </row>
    <row r="4708" spans="1:11" x14ac:dyDescent="0.45">
      <c r="A4708" s="1" t="s">
        <v>7067</v>
      </c>
      <c r="B4708" s="1" t="s">
        <v>26310</v>
      </c>
      <c r="C4708" s="1" t="s">
        <v>7068</v>
      </c>
      <c r="E4708" s="1" t="s">
        <v>7063</v>
      </c>
      <c r="F4708" s="1" t="s">
        <v>22826</v>
      </c>
      <c r="G4708" s="1" t="str">
        <f>IFERROR(VLOOKUP(A4708,Merge!$C$2:$D$6078,2,FALSE),"")</f>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 이능력을 향상 시키면 성공적인 수술의 기회를 증가시킵니다.</v>
      </c>
      <c r="H4708" s="1" t="str" cm="1">
        <f t="array" ref="H4708">IF(AND(ISNUMBER(FIND(".stages.",C4708)),_xlfn.LAMBDA(_xlpm.x,OR(_xlpm.x="m",_xlpm.x="s",_xlpm.x="+"))(RIGHT(E4708,1))),SUBSTITUTE(SUBSTITUTE(SUBSTITUTE(E4708,"m","분 "),"s","초"),"분 +","분+"),"")</f>
        <v/>
      </c>
      <c r="I4708" s="1" t="str">
        <f t="shared" si="73"/>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 이능력을 향상 시키면 성공적인 수술의 기회를 증가시킵니다.</v>
      </c>
      <c r="K4708" s="1" t="str">
        <f>IFERROR(MATCH(C4708,_xlfn.ANCHORARRAY(whitespace!$C$1),0),"")</f>
        <v/>
      </c>
    </row>
    <row r="4709" spans="1:11" x14ac:dyDescent="0.45">
      <c r="A4709" s="1" t="s">
        <v>7069</v>
      </c>
      <c r="B4709" s="1" t="s">
        <v>26310</v>
      </c>
      <c r="C4709" s="1" t="s">
        <v>7070</v>
      </c>
      <c r="E4709" s="1" t="s">
        <v>7071</v>
      </c>
      <c r="F4709" s="1" t="s">
        <v>22828</v>
      </c>
      <c r="G4709" s="1" t="str">
        <f>IFERROR(VLOOKUP(A4709,Merge!$C$2:$D$6078,2,FALSE),"")</f>
        <v>불쾌한 수혈 (III)</v>
      </c>
      <c r="H4709" s="1" t="str" cm="1">
        <f t="array" ref="H4709">IF(AND(ISNUMBER(FIND(".stages.",C4709)),_xlfn.LAMBDA(_xlpm.x,OR(_xlpm.x="m",_xlpm.x="s",_xlpm.x="+"))(RIGHT(E4709,1))),SUBSTITUTE(SUBSTITUTE(SUBSTITUTE(E4709,"m","분 "),"s","초"),"분 +","분+"),"")</f>
        <v/>
      </c>
      <c r="I4709" s="1" t="str">
        <f t="shared" si="73"/>
        <v>불쾌한 수혈 (III)</v>
      </c>
      <c r="K4709" s="1" t="str">
        <f>IFERROR(MATCH(C4709,_xlfn.ANCHORARRAY(whitespace!$C$1),0),"")</f>
        <v/>
      </c>
    </row>
    <row r="4710" spans="1:11" x14ac:dyDescent="0.45">
      <c r="A4710" s="1" t="s">
        <v>7072</v>
      </c>
      <c r="B4710" s="1" t="s">
        <v>26310</v>
      </c>
      <c r="C4710" s="1" t="s">
        <v>7073</v>
      </c>
      <c r="E4710" s="1" t="s">
        <v>7053</v>
      </c>
      <c r="F4710" s="1" t="s">
        <v>22824</v>
      </c>
      <c r="G4710" s="1" t="str">
        <f>IFERROR(VLOOKUP(A4710,Merge!$C$2:$D$6078,2,FALSE),"")</f>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v>
      </c>
      <c r="H4710" s="1" t="str" cm="1">
        <f t="array" ref="H4710">IF(AND(ISNUMBER(FIND(".stages.",C4710)),_xlfn.LAMBDA(_xlpm.x,OR(_xlpm.x="m",_xlpm.x="s",_xlpm.x="+"))(RIGHT(E4710,1))),SUBSTITUTE(SUBSTITUTE(SUBSTITUTE(E4710,"m","분 "),"s","초"),"분 +","분+"),"")</f>
        <v/>
      </c>
      <c r="I4710" s="1" t="str">
        <f t="shared" si="73"/>
        <v>대상에게 더러워 보이는 피를 강제로 주입합니다. 대상의 혈액 손실을 회복하고 체내의 일반적인 독성 축적을 제거하며, 말라리아, 수면병, 독감, 독, 패혈증, 흑사병 같은 혈액 질환을 치료할 확률이 있습니다. 그러나 오염된 피 또한 감염이나 새로운 무작위 혈액 질환을 일으킬 확률이 있습니다.</v>
      </c>
      <c r="K4710" s="1" t="str">
        <f>IFERROR(MATCH(C4710,_xlfn.ANCHORARRAY(whitespace!$C$1),0),"")</f>
        <v/>
      </c>
    </row>
    <row r="4711" spans="1:11" x14ac:dyDescent="0.45">
      <c r="A4711" s="1" t="s">
        <v>20675</v>
      </c>
      <c r="B4711" s="1" t="s">
        <v>10478</v>
      </c>
      <c r="C4711" s="1" t="s">
        <v>7074</v>
      </c>
      <c r="E4711" s="1" t="s">
        <v>6431</v>
      </c>
      <c r="F4711" s="1" t="s">
        <v>20625</v>
      </c>
      <c r="G4711" s="1" t="str">
        <f>IFERROR(VLOOKUP(A4711,Merge!$C$2:$D$6078,2,FALSE),"")</f>
        <v>나이프</v>
      </c>
      <c r="H4711" s="1" t="str" cm="1">
        <f t="array" ref="H4711">IF(AND(ISNUMBER(FIND(".stages.",C4711)),_xlfn.LAMBDA(_xlpm.x,OR(_xlpm.x="m",_xlpm.x="s",_xlpm.x="+"))(RIGHT(E4711,1))),SUBSTITUTE(SUBSTITUTE(SUBSTITUTE(E4711,"m","분 "),"s","초"),"분 +","분+"),"")</f>
        <v/>
      </c>
      <c r="I4711" s="1" t="str">
        <f t="shared" si="73"/>
        <v>나이프</v>
      </c>
      <c r="K4711" s="1" t="str">
        <f>IFERROR(MATCH(C4711,_xlfn.ANCHORARRAY(whitespace!$C$1),0),"")</f>
        <v/>
      </c>
    </row>
    <row r="4712" spans="1:11" x14ac:dyDescent="0.45">
      <c r="A4712" s="1" t="s">
        <v>7075</v>
      </c>
      <c r="B4712" s="1" t="s">
        <v>26310</v>
      </c>
      <c r="C4712" s="1" t="s">
        <v>7076</v>
      </c>
      <c r="E4712" s="1" t="s">
        <v>7077</v>
      </c>
      <c r="F4712" s="1" t="s">
        <v>22829</v>
      </c>
      <c r="G4712" s="1" t="str">
        <f>IFERROR(VLOOKUP(A4712,Merge!$C$2:$D$6078,2,FALSE),"")</f>
        <v>방혈</v>
      </c>
      <c r="H4712" s="1" t="str" cm="1">
        <f t="array" ref="H4712">IF(AND(ISNUMBER(FIND(".stages.",C4712)),_xlfn.LAMBDA(_xlpm.x,OR(_xlpm.x="m",_xlpm.x="s",_xlpm.x="+"))(RIGHT(E4712,1))),SUBSTITUTE(SUBSTITUTE(SUBSTITUTE(E4712,"m","분 "),"s","초"),"분 +","분+"),"")</f>
        <v/>
      </c>
      <c r="I4712" s="1" t="str">
        <f t="shared" si="73"/>
        <v>방혈</v>
      </c>
      <c r="K4712" s="1" t="str">
        <f>IFERROR(MATCH(C4712,_xlfn.ANCHORARRAY(whitespace!$C$1),0),"")</f>
        <v/>
      </c>
    </row>
    <row r="4713" spans="1:11" x14ac:dyDescent="0.45">
      <c r="A4713" s="1" t="s">
        <v>7078</v>
      </c>
      <c r="B4713" s="1" t="s">
        <v>26310</v>
      </c>
      <c r="C4713" s="1" t="s">
        <v>7079</v>
      </c>
      <c r="E4713" s="1" t="s">
        <v>7080</v>
      </c>
      <c r="F4713" s="1" t="s">
        <v>22830</v>
      </c>
      <c r="G4713" s="1" t="str">
        <f>IFERROR(VLOOKUP(A4713,Merge!$C$2:$D$6078,2,FALSE),"")</f>
        <v>역병 의사가 대상을 전문적으로 절개하여 출혈을 일으키는 상처를 만듭니다.</v>
      </c>
      <c r="H4713" s="1" t="str" cm="1">
        <f t="array" ref="H4713">IF(AND(ISNUMBER(FIND(".stages.",C4713)),_xlfn.LAMBDA(_xlpm.x,OR(_xlpm.x="m",_xlpm.x="s",_xlpm.x="+"))(RIGHT(E4713,1))),SUBSTITUTE(SUBSTITUTE(SUBSTITUTE(E4713,"m","분 "),"s","초"),"분 +","분+"),"")</f>
        <v/>
      </c>
      <c r="I4713" s="1" t="str">
        <f t="shared" si="73"/>
        <v>역병 의사가 대상을 전문적으로 절개하여 출혈을 일으키는 상처를 만듭니다.</v>
      </c>
      <c r="K4713" s="1" t="str">
        <f>IFERROR(MATCH(C4713,_xlfn.ANCHORARRAY(whitespace!$C$1),0),"")</f>
        <v/>
      </c>
    </row>
    <row r="4714" spans="1:11" x14ac:dyDescent="0.45">
      <c r="A4714" s="1" t="s">
        <v>7081</v>
      </c>
      <c r="B4714" s="1" t="s">
        <v>26310</v>
      </c>
      <c r="C4714" s="1" t="s">
        <v>7082</v>
      </c>
      <c r="E4714" s="1" t="s">
        <v>7077</v>
      </c>
      <c r="F4714" s="1" t="s">
        <v>22829</v>
      </c>
      <c r="G4714" s="1" t="str">
        <f>IFERROR(VLOOKUP(A4714,Merge!$C$2:$D$6078,2,FALSE),"")</f>
        <v>방혈</v>
      </c>
      <c r="H4714" s="1" t="str" cm="1">
        <f t="array" ref="H4714">IF(AND(ISNUMBER(FIND(".stages.",C4714)),_xlfn.LAMBDA(_xlpm.x,OR(_xlpm.x="m",_xlpm.x="s",_xlpm.x="+"))(RIGHT(E4714,1))),SUBSTITUTE(SUBSTITUTE(SUBSTITUTE(E4714,"m","분 "),"s","초"),"분 +","분+"),"")</f>
        <v/>
      </c>
      <c r="I4714" s="1" t="str">
        <f t="shared" si="73"/>
        <v>방혈</v>
      </c>
      <c r="K4714" s="1" t="str">
        <f>IFERROR(MATCH(C4714,_xlfn.ANCHORARRAY(whitespace!$C$1),0),"")</f>
        <v/>
      </c>
    </row>
    <row r="4715" spans="1:11" x14ac:dyDescent="0.45">
      <c r="A4715" s="1" t="s">
        <v>7083</v>
      </c>
      <c r="B4715" s="1" t="s">
        <v>26310</v>
      </c>
      <c r="C4715" s="1" t="s">
        <v>7084</v>
      </c>
      <c r="E4715" s="1" t="s">
        <v>7080</v>
      </c>
      <c r="F4715" s="1" t="s">
        <v>22831</v>
      </c>
      <c r="G4715" s="1" t="str">
        <f>IFERROR(VLOOKUP(A4715,Merge!$C$2:$D$6078,2,FALSE),"")</f>
        <v>역병의사는 표적을 전문적으로 절개하여 출혈이 심한 상처를 만듭니다.</v>
      </c>
      <c r="H4715" s="1" t="str" cm="1">
        <f t="array" ref="H4715">IF(AND(ISNUMBER(FIND(".stages.",C4715)),_xlfn.LAMBDA(_xlpm.x,OR(_xlpm.x="m",_xlpm.x="s",_xlpm.x="+"))(RIGHT(E4715,1))),SUBSTITUTE(SUBSTITUTE(SUBSTITUTE(E4715,"m","분 "),"s","초"),"분 +","분+"),"")</f>
        <v/>
      </c>
      <c r="I4715" s="1" t="str">
        <f t="shared" si="73"/>
        <v>역병의사는 표적을 전문적으로 절개하여 출혈이 심한 상처를 만듭니다.</v>
      </c>
      <c r="K4715" s="1" t="str">
        <f>IFERROR(MATCH(C4715,_xlfn.ANCHORARRAY(whitespace!$C$1),0),"")</f>
        <v/>
      </c>
    </row>
    <row r="4716" spans="1:11" x14ac:dyDescent="0.45">
      <c r="A4716" s="1" t="s">
        <v>7085</v>
      </c>
      <c r="B4716" s="1" t="s">
        <v>26310</v>
      </c>
      <c r="C4716" s="1" t="s">
        <v>7086</v>
      </c>
      <c r="E4716" s="1" t="s">
        <v>7087</v>
      </c>
      <c r="F4716" s="1" t="s">
        <v>22832</v>
      </c>
      <c r="G4716" s="1" t="str">
        <f>IFERROR(VLOOKUP(A4716,Merge!$C$2:$D$6078,2,FALSE),"")</f>
        <v>방혈 (I)</v>
      </c>
      <c r="H4716" s="1" t="str" cm="1">
        <f t="array" ref="H4716">IF(AND(ISNUMBER(FIND(".stages.",C4716)),_xlfn.LAMBDA(_xlpm.x,OR(_xlpm.x="m",_xlpm.x="s",_xlpm.x="+"))(RIGHT(E4716,1))),SUBSTITUTE(SUBSTITUTE(SUBSTITUTE(E4716,"m","분 "),"s","초"),"분 +","분+"),"")</f>
        <v/>
      </c>
      <c r="I4716" s="1" t="str">
        <f t="shared" si="73"/>
        <v>방혈 (I)</v>
      </c>
      <c r="K4716" s="1" t="str">
        <f>IFERROR(MATCH(C4716,_xlfn.ANCHORARRAY(whitespace!$C$1),0),"")</f>
        <v/>
      </c>
    </row>
    <row r="4717" spans="1:11" x14ac:dyDescent="0.45">
      <c r="A4717" s="1" t="s">
        <v>7088</v>
      </c>
      <c r="B4717" s="1" t="s">
        <v>26310</v>
      </c>
      <c r="C4717" s="1" t="s">
        <v>7089</v>
      </c>
      <c r="E4717" s="1" t="s">
        <v>7090</v>
      </c>
      <c r="F4717" s="1" t="s">
        <v>22833</v>
      </c>
      <c r="G4717" s="1" t="str">
        <f>IFERROR(VLOOKUP(A4717,Merge!$C$2:$D$6078,2,FALSE),"")</f>
        <v>역병의사는 표적을 전문적으로 절개하여 출혈이 심한 상처를 만듭니다. 이능력을 향상 시키면 출혈이 증가하고 시전 시간이 감소합니다.</v>
      </c>
      <c r="H4717" s="1" t="str" cm="1">
        <f t="array" ref="H4717">IF(AND(ISNUMBER(FIND(".stages.",C4717)),_xlfn.LAMBDA(_xlpm.x,OR(_xlpm.x="m",_xlpm.x="s",_xlpm.x="+"))(RIGHT(E4717,1))),SUBSTITUTE(SUBSTITUTE(SUBSTITUTE(E4717,"m","분 "),"s","초"),"분 +","분+"),"")</f>
        <v/>
      </c>
      <c r="I4717" s="1" t="str">
        <f t="shared" si="73"/>
        <v>역병의사는 표적을 전문적으로 절개하여 출혈이 심한 상처를 만듭니다. 이능력을 향상 시키면 출혈이 증가하고 시전 시간이 감소합니다.</v>
      </c>
      <c r="K4717" s="1" t="str">
        <f>IFERROR(MATCH(C4717,_xlfn.ANCHORARRAY(whitespace!$C$1),0),"")</f>
        <v/>
      </c>
    </row>
    <row r="4718" spans="1:11" x14ac:dyDescent="0.45">
      <c r="A4718" s="1" t="s">
        <v>7091</v>
      </c>
      <c r="B4718" s="1" t="s">
        <v>26310</v>
      </c>
      <c r="C4718" s="1" t="s">
        <v>7092</v>
      </c>
      <c r="E4718" s="1" t="s">
        <v>7093</v>
      </c>
      <c r="F4718" s="1" t="s">
        <v>22834</v>
      </c>
      <c r="G4718" s="1" t="str">
        <f>IFERROR(VLOOKUP(A4718,Merge!$C$2:$D$6078,2,FALSE),"")</f>
        <v>방혈 (II)</v>
      </c>
      <c r="H4718" s="1" t="str" cm="1">
        <f t="array" ref="H4718">IF(AND(ISNUMBER(FIND(".stages.",C4718)),_xlfn.LAMBDA(_xlpm.x,OR(_xlpm.x="m",_xlpm.x="s",_xlpm.x="+"))(RIGHT(E4718,1))),SUBSTITUTE(SUBSTITUTE(SUBSTITUTE(E4718,"m","분 "),"s","초"),"분 +","분+"),"")</f>
        <v/>
      </c>
      <c r="I4718" s="1" t="str">
        <f t="shared" si="73"/>
        <v>방혈 (II)</v>
      </c>
      <c r="K4718" s="1" t="str">
        <f>IFERROR(MATCH(C4718,_xlfn.ANCHORARRAY(whitespace!$C$1),0),"")</f>
        <v/>
      </c>
    </row>
    <row r="4719" spans="1:11" x14ac:dyDescent="0.45">
      <c r="A4719" s="1" t="s">
        <v>7094</v>
      </c>
      <c r="B4719" s="1" t="s">
        <v>26310</v>
      </c>
      <c r="C4719" s="1" t="s">
        <v>7095</v>
      </c>
      <c r="E4719" s="1" t="s">
        <v>7090</v>
      </c>
      <c r="F4719" s="1" t="s">
        <v>22833</v>
      </c>
      <c r="G4719" s="1" t="str">
        <f>IFERROR(VLOOKUP(A4719,Merge!$C$2:$D$6078,2,FALSE),"")</f>
        <v>역병의사는 표적을 전문적으로 절개하여 출혈이 심한 상처를 만듭니다. 이능력을 향상 시키면 출혈이 증가하고 시전 시간이 감소합니다.</v>
      </c>
      <c r="H4719" s="1" t="str" cm="1">
        <f t="array" ref="H4719">IF(AND(ISNUMBER(FIND(".stages.",C4719)),_xlfn.LAMBDA(_xlpm.x,OR(_xlpm.x="m",_xlpm.x="s",_xlpm.x="+"))(RIGHT(E4719,1))),SUBSTITUTE(SUBSTITUTE(SUBSTITUTE(E4719,"m","분 "),"s","초"),"분 +","분+"),"")</f>
        <v/>
      </c>
      <c r="I4719" s="1" t="str">
        <f t="shared" si="73"/>
        <v>역병의사는 표적을 전문적으로 절개하여 출혈이 심한 상처를 만듭니다. 이능력을 향상 시키면 출혈이 증가하고 시전 시간이 감소합니다.</v>
      </c>
      <c r="K4719" s="1" t="str">
        <f>IFERROR(MATCH(C4719,_xlfn.ANCHORARRAY(whitespace!$C$1),0),"")</f>
        <v/>
      </c>
    </row>
    <row r="4720" spans="1:11" x14ac:dyDescent="0.45">
      <c r="A4720" s="1" t="s">
        <v>7096</v>
      </c>
      <c r="B4720" s="1" t="s">
        <v>26310</v>
      </c>
      <c r="C4720" s="1" t="s">
        <v>7097</v>
      </c>
      <c r="E4720" s="1" t="s">
        <v>7098</v>
      </c>
      <c r="F4720" s="1" t="s">
        <v>22835</v>
      </c>
      <c r="G4720" s="1" t="str">
        <f>IFERROR(VLOOKUP(A4720,Merge!$C$2:$D$6078,2,FALSE),"")</f>
        <v>방혈 (III)</v>
      </c>
      <c r="H4720" s="1" t="str" cm="1">
        <f t="array" ref="H4720">IF(AND(ISNUMBER(FIND(".stages.",C4720)),_xlfn.LAMBDA(_xlpm.x,OR(_xlpm.x="m",_xlpm.x="s",_xlpm.x="+"))(RIGHT(E4720,1))),SUBSTITUTE(SUBSTITUTE(SUBSTITUTE(E4720,"m","분 "),"s","초"),"분 +","분+"),"")</f>
        <v/>
      </c>
      <c r="I4720" s="1" t="str">
        <f t="shared" si="73"/>
        <v>방혈 (III)</v>
      </c>
      <c r="K4720" s="1" t="str">
        <f>IFERROR(MATCH(C4720,_xlfn.ANCHORARRAY(whitespace!$C$1),0),"")</f>
        <v/>
      </c>
    </row>
    <row r="4721" spans="1:11" x14ac:dyDescent="0.45">
      <c r="A4721" s="1" t="s">
        <v>7099</v>
      </c>
      <c r="B4721" s="1" t="s">
        <v>26310</v>
      </c>
      <c r="C4721" s="1" t="s">
        <v>7100</v>
      </c>
      <c r="E4721" s="1" t="s">
        <v>7080</v>
      </c>
      <c r="F4721" s="1" t="s">
        <v>22831</v>
      </c>
      <c r="G4721" s="1" t="str">
        <f>IFERROR(VLOOKUP(A4721,Merge!$C$2:$D$6078,2,FALSE),"")</f>
        <v>역병의사는 표적을 전문적으로 절개하여 출혈이 심한 상처를 만듭니다.</v>
      </c>
      <c r="H4721" s="1" t="str" cm="1">
        <f t="array" ref="H4721">IF(AND(ISNUMBER(FIND(".stages.",C4721)),_xlfn.LAMBDA(_xlpm.x,OR(_xlpm.x="m",_xlpm.x="s",_xlpm.x="+"))(RIGHT(E4721,1))),SUBSTITUTE(SUBSTITUTE(SUBSTITUTE(E4721,"m","분 "),"s","초"),"분 +","분+"),"")</f>
        <v/>
      </c>
      <c r="I4721" s="1" t="str">
        <f t="shared" si="73"/>
        <v>역병의사는 표적을 전문적으로 절개하여 출혈이 심한 상처를 만듭니다.</v>
      </c>
      <c r="K4721" s="1" t="str">
        <f>IFERROR(MATCH(C4721,_xlfn.ANCHORARRAY(whitespace!$C$1),0),"")</f>
        <v/>
      </c>
    </row>
    <row r="4722" spans="1:11" x14ac:dyDescent="0.45">
      <c r="A4722" s="1" t="s">
        <v>7101</v>
      </c>
      <c r="B4722" s="1" t="s">
        <v>26310</v>
      </c>
      <c r="C4722" s="1" t="s">
        <v>7102</v>
      </c>
      <c r="E4722" s="1" t="s">
        <v>7103</v>
      </c>
      <c r="F4722" s="1" t="s">
        <v>22836</v>
      </c>
      <c r="G4722" s="1" t="str">
        <f>IFERROR(VLOOKUP(A4722,Merge!$C$2:$D$6078,2,FALSE),"")</f>
        <v>흑사병 칼</v>
      </c>
      <c r="H4722" s="1" t="str" cm="1">
        <f t="array" ref="H4722">IF(AND(ISNUMBER(FIND(".stages.",C4722)),_xlfn.LAMBDA(_xlpm.x,OR(_xlpm.x="m",_xlpm.x="s",_xlpm.x="+"))(RIGHT(E4722,1))),SUBSTITUTE(SUBSTITUTE(SUBSTITUTE(E4722,"m","분 "),"s","초"),"분 +","분+"),"")</f>
        <v/>
      </c>
      <c r="I4722" s="1" t="str">
        <f t="shared" si="73"/>
        <v>흑사병 칼</v>
      </c>
      <c r="K4722" s="1" t="str">
        <f>IFERROR(MATCH(C4722,_xlfn.ANCHORARRAY(whitespace!$C$1),0),"")</f>
        <v/>
      </c>
    </row>
    <row r="4723" spans="1:11" x14ac:dyDescent="0.45">
      <c r="A4723" s="1" t="s">
        <v>7104</v>
      </c>
      <c r="B4723" s="1" t="s">
        <v>26310</v>
      </c>
      <c r="C4723" s="1" t="s">
        <v>7105</v>
      </c>
      <c r="E4723" s="1" t="s">
        <v>7106</v>
      </c>
      <c r="F4723" s="1" t="s">
        <v>22837</v>
      </c>
      <c r="G4723" s="1" t="str">
        <f>IFERROR(VLOOKUP(A4723,Merge!$C$2:$D$6078,2,FALSE),"")</f>
        <v>역병 의사가 오염된 칼로 대상을 찔러 흑사병을 감염시킵니다.</v>
      </c>
      <c r="H4723" s="1" t="str" cm="1">
        <f t="array" ref="H4723">IF(AND(ISNUMBER(FIND(".stages.",C4723)),_xlfn.LAMBDA(_xlpm.x,OR(_xlpm.x="m",_xlpm.x="s",_xlpm.x="+"))(RIGHT(E4723,1))),SUBSTITUTE(SUBSTITUTE(SUBSTITUTE(E4723,"m","분 "),"s","초"),"분 +","분+"),"")</f>
        <v/>
      </c>
      <c r="I4723" s="1" t="str">
        <f t="shared" si="73"/>
        <v>역병 의사가 오염된 칼로 대상을 찔러 흑사병을 감염시킵니다.</v>
      </c>
      <c r="K4723" s="1" t="str">
        <f>IFERROR(MATCH(C4723,_xlfn.ANCHORARRAY(whitespace!$C$1),0),"")</f>
        <v/>
      </c>
    </row>
    <row r="4724" spans="1:11" x14ac:dyDescent="0.45">
      <c r="A4724" s="1" t="s">
        <v>7107</v>
      </c>
      <c r="B4724" s="1" t="s">
        <v>26310</v>
      </c>
      <c r="C4724" s="1" t="s">
        <v>7108</v>
      </c>
      <c r="E4724" s="1" t="s">
        <v>7103</v>
      </c>
      <c r="F4724" s="1" t="s">
        <v>22836</v>
      </c>
      <c r="G4724" s="1" t="str">
        <f>IFERROR(VLOOKUP(A4724,Merge!$C$2:$D$6078,2,FALSE),"")</f>
        <v>흑사병 칼</v>
      </c>
      <c r="H4724" s="1" t="str" cm="1">
        <f t="array" ref="H4724">IF(AND(ISNUMBER(FIND(".stages.",C4724)),_xlfn.LAMBDA(_xlpm.x,OR(_xlpm.x="m",_xlpm.x="s",_xlpm.x="+"))(RIGHT(E4724,1))),SUBSTITUTE(SUBSTITUTE(SUBSTITUTE(E4724,"m","분 "),"s","초"),"분 +","분+"),"")</f>
        <v/>
      </c>
      <c r="I4724" s="1" t="str">
        <f t="shared" si="73"/>
        <v>흑사병 칼</v>
      </c>
      <c r="K4724" s="1" t="str">
        <f>IFERROR(MATCH(C4724,_xlfn.ANCHORARRAY(whitespace!$C$1),0),"")</f>
        <v/>
      </c>
    </row>
    <row r="4725" spans="1:11" x14ac:dyDescent="0.45">
      <c r="A4725" s="1" t="s">
        <v>7109</v>
      </c>
      <c r="B4725" s="1" t="s">
        <v>26310</v>
      </c>
      <c r="C4725" s="1" t="s">
        <v>7110</v>
      </c>
      <c r="E4725" s="1" t="s">
        <v>7106</v>
      </c>
      <c r="F4725" s="1" t="s">
        <v>22837</v>
      </c>
      <c r="G4725" s="1" t="str">
        <f>IFERROR(VLOOKUP(A4725,Merge!$C$2:$D$6078,2,FALSE),"")</f>
        <v>역병 의사가 오염된 칼로 대상을 찔러 흑사병을 감염시킵니다.</v>
      </c>
      <c r="H4725" s="1" t="str" cm="1">
        <f t="array" ref="H4725">IF(AND(ISNUMBER(FIND(".stages.",C4725)),_xlfn.LAMBDA(_xlpm.x,OR(_xlpm.x="m",_xlpm.x="s",_xlpm.x="+"))(RIGHT(E4725,1))),SUBSTITUTE(SUBSTITUTE(SUBSTITUTE(E4725,"m","분 "),"s","초"),"분 +","분+"),"")</f>
        <v/>
      </c>
      <c r="I4725" s="1" t="str">
        <f t="shared" si="73"/>
        <v>역병 의사가 오염된 칼로 대상을 찔러 흑사병을 감염시킵니다.</v>
      </c>
      <c r="K4725" s="1" t="str">
        <f>IFERROR(MATCH(C4725,_xlfn.ANCHORARRAY(whitespace!$C$1),0),"")</f>
        <v/>
      </c>
    </row>
    <row r="4726" spans="1:11" x14ac:dyDescent="0.45">
      <c r="A4726" s="1" t="s">
        <v>7111</v>
      </c>
      <c r="B4726" s="1" t="s">
        <v>26310</v>
      </c>
      <c r="C4726" s="1" t="s">
        <v>7112</v>
      </c>
      <c r="E4726" s="1" t="s">
        <v>7113</v>
      </c>
      <c r="F4726" s="1" t="s">
        <v>22838</v>
      </c>
      <c r="G4726" s="1" t="str">
        <f>IFERROR(VLOOKUP(A4726,Merge!$C$2:$D$6078,2,FALSE),"")</f>
        <v>흑사병 칼 (I)</v>
      </c>
      <c r="H4726" s="1" t="str" cm="1">
        <f t="array" ref="H4726">IF(AND(ISNUMBER(FIND(".stages.",C4726)),_xlfn.LAMBDA(_xlpm.x,OR(_xlpm.x="m",_xlpm.x="s",_xlpm.x="+"))(RIGHT(E4726,1))),SUBSTITUTE(SUBSTITUTE(SUBSTITUTE(E4726,"m","분 "),"s","초"),"분 +","분+"),"")</f>
        <v/>
      </c>
      <c r="I4726" s="1" t="str">
        <f t="shared" si="73"/>
        <v>흑사병 칼 (I)</v>
      </c>
      <c r="K4726" s="1" t="str">
        <f>IFERROR(MATCH(C4726,_xlfn.ANCHORARRAY(whitespace!$C$1),0),"")</f>
        <v/>
      </c>
    </row>
    <row r="4727" spans="1:11" x14ac:dyDescent="0.45">
      <c r="A4727" s="1" t="s">
        <v>7114</v>
      </c>
      <c r="B4727" s="1" t="s">
        <v>26310</v>
      </c>
      <c r="C4727" s="1" t="s">
        <v>7115</v>
      </c>
      <c r="E4727" s="1" t="s">
        <v>7116</v>
      </c>
      <c r="F4727" s="1" t="s">
        <v>22839</v>
      </c>
      <c r="G4727" s="1" t="str">
        <f>IFERROR(VLOOKUP(A4727,Merge!$C$2:$D$6078,2,FALSE),"")</f>
        <v>역병 의사가 오염된 칼로 대상을 찔러 흑사병을 감염시킵니다. 이능력을 향상 시키면 전염병의 심각성을 높이고 시전 시간을 줄입니다.</v>
      </c>
      <c r="H4727" s="1" t="str" cm="1">
        <f t="array" ref="H4727">IF(AND(ISNUMBER(FIND(".stages.",C4727)),_xlfn.LAMBDA(_xlpm.x,OR(_xlpm.x="m",_xlpm.x="s",_xlpm.x="+"))(RIGHT(E4727,1))),SUBSTITUTE(SUBSTITUTE(SUBSTITUTE(E4727,"m","분 "),"s","초"),"분 +","분+"),"")</f>
        <v/>
      </c>
      <c r="I4727" s="1" t="str">
        <f t="shared" si="73"/>
        <v>역병 의사가 오염된 칼로 대상을 찔러 흑사병을 감염시킵니다. 이능력을 향상 시키면 전염병의 심각성을 높이고 시전 시간을 줄입니다.</v>
      </c>
      <c r="K4727" s="1" t="str">
        <f>IFERROR(MATCH(C4727,_xlfn.ANCHORARRAY(whitespace!$C$1),0),"")</f>
        <v/>
      </c>
    </row>
    <row r="4728" spans="1:11" x14ac:dyDescent="0.45">
      <c r="A4728" s="1" t="s">
        <v>7117</v>
      </c>
      <c r="B4728" s="1" t="s">
        <v>26310</v>
      </c>
      <c r="C4728" s="1" t="s">
        <v>7118</v>
      </c>
      <c r="E4728" s="1" t="s">
        <v>7119</v>
      </c>
      <c r="F4728" s="1" t="s">
        <v>22840</v>
      </c>
      <c r="G4728" s="1" t="str">
        <f>IFERROR(VLOOKUP(A4728,Merge!$C$2:$D$6078,2,FALSE),"")</f>
        <v>흑사병 칼 (II)</v>
      </c>
      <c r="H4728" s="1" t="str" cm="1">
        <f t="array" ref="H4728">IF(AND(ISNUMBER(FIND(".stages.",C4728)),_xlfn.LAMBDA(_xlpm.x,OR(_xlpm.x="m",_xlpm.x="s",_xlpm.x="+"))(RIGHT(E4728,1))),SUBSTITUTE(SUBSTITUTE(SUBSTITUTE(E4728,"m","분 "),"s","초"),"분 +","분+"),"")</f>
        <v/>
      </c>
      <c r="I4728" s="1" t="str">
        <f t="shared" si="73"/>
        <v>흑사병 칼 (II)</v>
      </c>
      <c r="K4728" s="1" t="str">
        <f>IFERROR(MATCH(C4728,_xlfn.ANCHORARRAY(whitespace!$C$1),0),"")</f>
        <v/>
      </c>
    </row>
    <row r="4729" spans="1:11" x14ac:dyDescent="0.45">
      <c r="A4729" s="1" t="s">
        <v>7120</v>
      </c>
      <c r="B4729" s="1" t="s">
        <v>26310</v>
      </c>
      <c r="C4729" s="1" t="s">
        <v>7121</v>
      </c>
      <c r="E4729" s="1" t="s">
        <v>7116</v>
      </c>
      <c r="F4729" s="1" t="s">
        <v>22839</v>
      </c>
      <c r="G4729" s="1" t="str">
        <f>IFERROR(VLOOKUP(A4729,Merge!$C$2:$D$6078,2,FALSE),"")</f>
        <v>역병 의사가 오염된 칼로 대상을 찔러 흑사병을 감염시킵니다. 이능력을 향상 시키면 전염병의 심각성을 높이고 시전 시간을 줄입니다.</v>
      </c>
      <c r="H4729" s="1" t="str" cm="1">
        <f t="array" ref="H4729">IF(AND(ISNUMBER(FIND(".stages.",C4729)),_xlfn.LAMBDA(_xlpm.x,OR(_xlpm.x="m",_xlpm.x="s",_xlpm.x="+"))(RIGHT(E4729,1))),SUBSTITUTE(SUBSTITUTE(SUBSTITUTE(E4729,"m","분 "),"s","초"),"분 +","분+"),"")</f>
        <v/>
      </c>
      <c r="I4729" s="1" t="str">
        <f t="shared" si="73"/>
        <v>역병 의사가 오염된 칼로 대상을 찔러 흑사병을 감염시킵니다. 이능력을 향상 시키면 전염병의 심각성을 높이고 시전 시간을 줄입니다.</v>
      </c>
      <c r="K4729" s="1" t="str">
        <f>IFERROR(MATCH(C4729,_xlfn.ANCHORARRAY(whitespace!$C$1),0),"")</f>
        <v/>
      </c>
    </row>
    <row r="4730" spans="1:11" x14ac:dyDescent="0.45">
      <c r="A4730" s="1" t="s">
        <v>7122</v>
      </c>
      <c r="B4730" s="1" t="s">
        <v>26310</v>
      </c>
      <c r="C4730" s="1" t="s">
        <v>7123</v>
      </c>
      <c r="E4730" s="1" t="s">
        <v>7124</v>
      </c>
      <c r="F4730" s="1" t="s">
        <v>22841</v>
      </c>
      <c r="G4730" s="1" t="str">
        <f>IFERROR(VLOOKUP(A4730,Merge!$C$2:$D$6078,2,FALSE),"")</f>
        <v>흑사병 칼 (III)</v>
      </c>
      <c r="H4730" s="1" t="str" cm="1">
        <f t="array" ref="H4730">IF(AND(ISNUMBER(FIND(".stages.",C4730)),_xlfn.LAMBDA(_xlpm.x,OR(_xlpm.x="m",_xlpm.x="s",_xlpm.x="+"))(RIGHT(E4730,1))),SUBSTITUTE(SUBSTITUTE(SUBSTITUTE(E4730,"m","분 "),"s","초"),"분 +","분+"),"")</f>
        <v/>
      </c>
      <c r="I4730" s="1" t="str">
        <f t="shared" si="73"/>
        <v>흑사병 칼 (III)</v>
      </c>
      <c r="K4730" s="1" t="str">
        <f>IFERROR(MATCH(C4730,_xlfn.ANCHORARRAY(whitespace!$C$1),0),"")</f>
        <v/>
      </c>
    </row>
    <row r="4731" spans="1:11" x14ac:dyDescent="0.45">
      <c r="A4731" s="1" t="s">
        <v>7125</v>
      </c>
      <c r="B4731" s="1" t="s">
        <v>26310</v>
      </c>
      <c r="C4731" s="1" t="s">
        <v>7126</v>
      </c>
      <c r="E4731" s="1" t="s">
        <v>7106</v>
      </c>
      <c r="F4731" s="1" t="s">
        <v>22837</v>
      </c>
      <c r="G4731" s="1" t="str">
        <f>IFERROR(VLOOKUP(A4731,Merge!$C$2:$D$6078,2,FALSE),"")</f>
        <v>역병 의사가 오염된 칼로 대상을 찔러 흑사병을 감염시킵니다.</v>
      </c>
      <c r="H4731" s="1" t="str" cm="1">
        <f t="array" ref="H4731">IF(AND(ISNUMBER(FIND(".stages.",C4731)),_xlfn.LAMBDA(_xlpm.x,OR(_xlpm.x="m",_xlpm.x="s",_xlpm.x="+"))(RIGHT(E4731,1))),SUBSTITUTE(SUBSTITUTE(SUBSTITUTE(E4731,"m","분 "),"s","초"),"분 +","분+"),"")</f>
        <v/>
      </c>
      <c r="I4731" s="1" t="str">
        <f t="shared" si="73"/>
        <v>역병 의사가 오염된 칼로 대상을 찔러 흑사병을 감염시킵니다.</v>
      </c>
      <c r="K4731" s="1" t="str">
        <f>IFERROR(MATCH(C4731,_xlfn.ANCHORARRAY(whitespace!$C$1),0),"")</f>
        <v/>
      </c>
    </row>
    <row r="4732" spans="1:11" x14ac:dyDescent="0.45">
      <c r="A4732" s="1" t="s">
        <v>20676</v>
      </c>
      <c r="B4732" s="1" t="s">
        <v>10478</v>
      </c>
      <c r="C4732" s="1" t="s">
        <v>7127</v>
      </c>
      <c r="E4732" s="1" t="s">
        <v>6431</v>
      </c>
      <c r="F4732" s="1" t="s">
        <v>20625</v>
      </c>
      <c r="G4732" s="1" t="str">
        <f>IFERROR(VLOOKUP(A4732,Merge!$C$2:$D$6078,2,FALSE),"")</f>
        <v>나이프</v>
      </c>
      <c r="H4732" s="1" t="str" cm="1">
        <f t="array" ref="H4732">IF(AND(ISNUMBER(FIND(".stages.",C4732)),_xlfn.LAMBDA(_xlpm.x,OR(_xlpm.x="m",_xlpm.x="s",_xlpm.x="+"))(RIGHT(E4732,1))),SUBSTITUTE(SUBSTITUTE(SUBSTITUTE(E4732,"m","분 "),"s","초"),"분 +","분+"),"")</f>
        <v/>
      </c>
      <c r="I4732" s="1" t="str">
        <f t="shared" si="73"/>
        <v>나이프</v>
      </c>
      <c r="K4732" s="1" t="str">
        <f>IFERROR(MATCH(C4732,_xlfn.ANCHORARRAY(whitespace!$C$1),0),"")</f>
        <v/>
      </c>
    </row>
    <row r="4733" spans="1:11" x14ac:dyDescent="0.45">
      <c r="A4733" s="1" t="s">
        <v>7128</v>
      </c>
      <c r="B4733" s="1" t="s">
        <v>26310</v>
      </c>
      <c r="C4733" s="1" t="s">
        <v>7129</v>
      </c>
      <c r="E4733" s="1" t="s">
        <v>7130</v>
      </c>
      <c r="F4733" s="1" t="s">
        <v>22842</v>
      </c>
      <c r="G4733" s="1" t="str">
        <f>IFERROR(VLOOKUP(A4733,Merge!$C$2:$D$6078,2,FALSE),"")</f>
        <v>즐거운 도살</v>
      </c>
      <c r="H4733" s="1" t="str" cm="1">
        <f t="array" ref="H4733">IF(AND(ISNUMBER(FIND(".stages.",C4733)),_xlfn.LAMBDA(_xlpm.x,OR(_xlpm.x="m",_xlpm.x="s",_xlpm.x="+"))(RIGHT(E4733,1))),SUBSTITUTE(SUBSTITUTE(SUBSTITUTE(E4733,"m","분 "),"s","초"),"분 +","분+"),"")</f>
        <v/>
      </c>
      <c r="I4733" s="1" t="str">
        <f t="shared" si="73"/>
        <v>즐거운 도살</v>
      </c>
      <c r="K4733" s="1" t="str">
        <f>IFERROR(MATCH(C4733,_xlfn.ANCHORARRAY(whitespace!$C$1),0),"")</f>
        <v/>
      </c>
    </row>
    <row r="4734" spans="1:11" x14ac:dyDescent="0.45">
      <c r="A4734" s="1" t="s">
        <v>7131</v>
      </c>
      <c r="B4734" s="1" t="s">
        <v>26310</v>
      </c>
      <c r="C4734" s="1" t="s">
        <v>7132</v>
      </c>
      <c r="E4734" s="1" t="s">
        <v>7133</v>
      </c>
      <c r="F4734" s="1" t="s">
        <v>22843</v>
      </c>
      <c r="G4734" s="1" t="str">
        <f>IFERROR(VLOOKUP(A4734,Merge!$C$2:$D$6078,2,FALSE),"")</f>
        <v>역병 의사가 오염된 칼로 대상을 난도질합니다. 각 공격마다 여러 가지 약화 상태를 일으킬 확률이 있습니다.</v>
      </c>
      <c r="H4734" s="1" t="str" cm="1">
        <f t="array" ref="H4734">IF(AND(ISNUMBER(FIND(".stages.",C4734)),_xlfn.LAMBDA(_xlpm.x,OR(_xlpm.x="m",_xlpm.x="s",_xlpm.x="+"))(RIGHT(E4734,1))),SUBSTITUTE(SUBSTITUTE(SUBSTITUTE(E4734,"m","분 "),"s","초"),"분 +","분+"),"")</f>
        <v/>
      </c>
      <c r="I4734" s="1" t="str">
        <f t="shared" si="73"/>
        <v>역병 의사가 오염된 칼로 대상을 난도질합니다. 각 공격마다 여러 가지 약화 상태를 일으킬 확률이 있습니다.</v>
      </c>
      <c r="K4734" s="1" t="str">
        <f>IFERROR(MATCH(C4734,_xlfn.ANCHORARRAY(whitespace!$C$1),0),"")</f>
        <v/>
      </c>
    </row>
    <row r="4735" spans="1:11" x14ac:dyDescent="0.45">
      <c r="A4735" s="1" t="s">
        <v>7134</v>
      </c>
      <c r="B4735" s="1" t="s">
        <v>26310</v>
      </c>
      <c r="C4735" s="1" t="s">
        <v>7135</v>
      </c>
      <c r="E4735" s="1" t="s">
        <v>7130</v>
      </c>
      <c r="F4735" s="1" t="s">
        <v>22842</v>
      </c>
      <c r="G4735" s="1" t="str">
        <f>IFERROR(VLOOKUP(A4735,Merge!$C$2:$D$6078,2,FALSE),"")</f>
        <v>즐거운 도살</v>
      </c>
      <c r="H4735" s="1" t="str" cm="1">
        <f t="array" ref="H4735">IF(AND(ISNUMBER(FIND(".stages.",C4735)),_xlfn.LAMBDA(_xlpm.x,OR(_xlpm.x="m",_xlpm.x="s",_xlpm.x="+"))(RIGHT(E4735,1))),SUBSTITUTE(SUBSTITUTE(SUBSTITUTE(E4735,"m","분 "),"s","초"),"분 +","분+"),"")</f>
        <v/>
      </c>
      <c r="I4735" s="1" t="str">
        <f t="shared" si="73"/>
        <v>즐거운 도살</v>
      </c>
      <c r="K4735" s="1" t="str">
        <f>IFERROR(MATCH(C4735,_xlfn.ANCHORARRAY(whitespace!$C$1),0),"")</f>
        <v/>
      </c>
    </row>
    <row r="4736" spans="1:11" x14ac:dyDescent="0.45">
      <c r="A4736" s="1" t="s">
        <v>7136</v>
      </c>
      <c r="B4736" s="1" t="s">
        <v>26310</v>
      </c>
      <c r="C4736" s="1" t="s">
        <v>7137</v>
      </c>
      <c r="E4736" s="1" t="s">
        <v>7133</v>
      </c>
      <c r="F4736" s="1" t="s">
        <v>22843</v>
      </c>
      <c r="G4736" s="1" t="str">
        <f>IFERROR(VLOOKUP(A4736,Merge!$C$2:$D$6078,2,FALSE),"")</f>
        <v>역병 의사가 오염된 칼로 대상을 난도질합니다. 각 공격마다 여러 가지 약화 상태를 일으킬 확률이 있습니다.</v>
      </c>
      <c r="H4736" s="1" t="str" cm="1">
        <f t="array" ref="H4736">IF(AND(ISNUMBER(FIND(".stages.",C4736)),_xlfn.LAMBDA(_xlpm.x,OR(_xlpm.x="m",_xlpm.x="s",_xlpm.x="+"))(RIGHT(E4736,1))),SUBSTITUTE(SUBSTITUTE(SUBSTITUTE(E4736,"m","분 "),"s","초"),"분 +","분+"),"")</f>
        <v/>
      </c>
      <c r="I4736" s="1" t="str">
        <f t="shared" si="73"/>
        <v>역병 의사가 오염된 칼로 대상을 난도질합니다. 각 공격마다 여러 가지 약화 상태를 일으킬 확률이 있습니다.</v>
      </c>
      <c r="K4736" s="1" t="str">
        <f>IFERROR(MATCH(C4736,_xlfn.ANCHORARRAY(whitespace!$C$1),0),"")</f>
        <v/>
      </c>
    </row>
    <row r="4737" spans="1:11" x14ac:dyDescent="0.45">
      <c r="A4737" s="1" t="s">
        <v>7138</v>
      </c>
      <c r="B4737" s="1" t="s">
        <v>26310</v>
      </c>
      <c r="C4737" s="1" t="s">
        <v>7139</v>
      </c>
      <c r="E4737" s="1" t="s">
        <v>7140</v>
      </c>
      <c r="F4737" s="1" t="s">
        <v>22844</v>
      </c>
      <c r="G4737" s="1" t="str">
        <f>IFERROR(VLOOKUP(A4737,Merge!$C$2:$D$6078,2,FALSE),"")</f>
        <v>즐거운 도살 (I)</v>
      </c>
      <c r="H4737" s="1" t="str" cm="1">
        <f t="array" ref="H4737">IF(AND(ISNUMBER(FIND(".stages.",C4737)),_xlfn.LAMBDA(_xlpm.x,OR(_xlpm.x="m",_xlpm.x="s",_xlpm.x="+"))(RIGHT(E4737,1))),SUBSTITUTE(SUBSTITUTE(SUBSTITUTE(E4737,"m","분 "),"s","초"),"분 +","분+"),"")</f>
        <v/>
      </c>
      <c r="I4737" s="1" t="str">
        <f t="shared" si="73"/>
        <v>즐거운 도살 (I)</v>
      </c>
      <c r="K4737" s="1" t="str">
        <f>IFERROR(MATCH(C4737,_xlfn.ANCHORARRAY(whitespace!$C$1),0),"")</f>
        <v/>
      </c>
    </row>
    <row r="4738" spans="1:11" x14ac:dyDescent="0.45">
      <c r="A4738" s="1" t="s">
        <v>7141</v>
      </c>
      <c r="B4738" s="1" t="s">
        <v>26310</v>
      </c>
      <c r="C4738" s="1" t="s">
        <v>7142</v>
      </c>
      <c r="E4738" s="1" t="s">
        <v>7143</v>
      </c>
      <c r="F4738" s="1" t="s">
        <v>22845</v>
      </c>
      <c r="G4738" s="1" t="str">
        <f>IFERROR(VLOOKUP(A4738,Merge!$C$2:$D$6078,2,FALSE),"")</f>
        <v>역병 의사가 오염된 칼로 대상을 난도질합니다. 각 공격마다 여러 가지 약화 상태를 일으킬 확률이 있습니다. 이능력을 향상 시키면 난도질 횟수를 늘리고 비용, 재사용 시간 및 시전 시간을 줄입니다. 이능력을 향상시킬려면 3포인트가 필요하다.</v>
      </c>
      <c r="H4738" s="1" t="str" cm="1">
        <f t="array" ref="H4738">IF(AND(ISNUMBER(FIND(".stages.",C4738)),_xlfn.LAMBDA(_xlpm.x,OR(_xlpm.x="m",_xlpm.x="s",_xlpm.x="+"))(RIGHT(E4738,1))),SUBSTITUTE(SUBSTITUTE(SUBSTITUTE(E4738,"m","분 "),"s","초"),"분 +","분+"),"")</f>
        <v/>
      </c>
      <c r="I4738" s="1" t="str">
        <f t="shared" si="73"/>
        <v>역병 의사가 오염된 칼로 대상을 난도질합니다. 각 공격마다 여러 가지 약화 상태를 일으킬 확률이 있습니다. 이능력을 향상 시키면 난도질 횟수를 늘리고 비용, 재사용 시간 및 시전 시간을 줄입니다. 이능력을 향상시킬려면 3포인트가 필요하다.</v>
      </c>
      <c r="K4738" s="1" t="str">
        <f>IFERROR(MATCH(C4738,_xlfn.ANCHORARRAY(whitespace!$C$1),0),"")</f>
        <v/>
      </c>
    </row>
    <row r="4739" spans="1:11" x14ac:dyDescent="0.45">
      <c r="A4739" s="1" t="s">
        <v>7144</v>
      </c>
      <c r="B4739" s="1" t="s">
        <v>26310</v>
      </c>
      <c r="C4739" s="1" t="s">
        <v>7145</v>
      </c>
      <c r="E4739" s="1" t="s">
        <v>7146</v>
      </c>
      <c r="F4739" s="1" t="s">
        <v>22846</v>
      </c>
      <c r="G4739" s="1" t="str">
        <f>IFERROR(VLOOKUP(A4739,Merge!$C$2:$D$6078,2,FALSE),"")</f>
        <v>즐거운 도살 (II)</v>
      </c>
      <c r="H4739" s="1" t="str" cm="1">
        <f t="array" ref="H4739">IF(AND(ISNUMBER(FIND(".stages.",C4739)),_xlfn.LAMBDA(_xlpm.x,OR(_xlpm.x="m",_xlpm.x="s",_xlpm.x="+"))(RIGHT(E4739,1))),SUBSTITUTE(SUBSTITUTE(SUBSTITUTE(E4739,"m","분 "),"s","초"),"분 +","분+"),"")</f>
        <v/>
      </c>
      <c r="I4739" s="1" t="str">
        <f t="shared" ref="I4739:I4802" si="74">IF(H4739="",G4739,H4739)</f>
        <v>즐거운 도살 (II)</v>
      </c>
      <c r="K4739" s="1" t="str">
        <f>IFERROR(MATCH(C4739,_xlfn.ANCHORARRAY(whitespace!$C$1),0),"")</f>
        <v/>
      </c>
    </row>
    <row r="4740" spans="1:11" x14ac:dyDescent="0.45">
      <c r="A4740" s="1" t="s">
        <v>7147</v>
      </c>
      <c r="B4740" s="1" t="s">
        <v>26310</v>
      </c>
      <c r="C4740" s="1" t="s">
        <v>7148</v>
      </c>
      <c r="E4740" s="1" t="s">
        <v>7143</v>
      </c>
      <c r="F4740" s="1" t="s">
        <v>22845</v>
      </c>
      <c r="G4740" s="1" t="str">
        <f>IFERROR(VLOOKUP(A4740,Merge!$C$2:$D$6078,2,FALSE),"")</f>
        <v>역병 의사가 오염된 칼로 대상을 난도질합니다. 각 공격마다 여러 가지 약화 상태를 일으킬 확률이 있습니다. 이능력을 향상 시키면 난도질 횟수를 늘리고 비용, 재사용 시간 및 시전 시간을 줄입니다. 이능력을 향상시킬려면 3포인트가 필요하다.</v>
      </c>
      <c r="H4740" s="1" t="str" cm="1">
        <f t="array" ref="H4740">IF(AND(ISNUMBER(FIND(".stages.",C4740)),_xlfn.LAMBDA(_xlpm.x,OR(_xlpm.x="m",_xlpm.x="s",_xlpm.x="+"))(RIGHT(E4740,1))),SUBSTITUTE(SUBSTITUTE(SUBSTITUTE(E4740,"m","분 "),"s","초"),"분 +","분+"),"")</f>
        <v/>
      </c>
      <c r="I4740" s="1" t="str">
        <f t="shared" si="74"/>
        <v>역병 의사가 오염된 칼로 대상을 난도질합니다. 각 공격마다 여러 가지 약화 상태를 일으킬 확률이 있습니다. 이능력을 향상 시키면 난도질 횟수를 늘리고 비용, 재사용 시간 및 시전 시간을 줄입니다. 이능력을 향상시킬려면 3포인트가 필요하다.</v>
      </c>
      <c r="K4740" s="1" t="str">
        <f>IFERROR(MATCH(C4740,_xlfn.ANCHORARRAY(whitespace!$C$1),0),"")</f>
        <v/>
      </c>
    </row>
    <row r="4741" spans="1:11" x14ac:dyDescent="0.45">
      <c r="A4741" s="1" t="s">
        <v>7149</v>
      </c>
      <c r="B4741" s="1" t="s">
        <v>26310</v>
      </c>
      <c r="C4741" s="1" t="s">
        <v>7150</v>
      </c>
      <c r="E4741" s="1" t="s">
        <v>7151</v>
      </c>
      <c r="F4741" s="1" t="s">
        <v>22847</v>
      </c>
      <c r="G4741" s="1" t="str">
        <f>IFERROR(VLOOKUP(A4741,Merge!$C$2:$D$6078,2,FALSE),"")</f>
        <v>즐거운 도살 (III)</v>
      </c>
      <c r="H4741" s="1" t="str" cm="1">
        <f t="array" ref="H4741">IF(AND(ISNUMBER(FIND(".stages.",C4741)),_xlfn.LAMBDA(_xlpm.x,OR(_xlpm.x="m",_xlpm.x="s",_xlpm.x="+"))(RIGHT(E4741,1))),SUBSTITUTE(SUBSTITUTE(SUBSTITUTE(E4741,"m","분 "),"s","초"),"분 +","분+"),"")</f>
        <v/>
      </c>
      <c r="I4741" s="1" t="str">
        <f t="shared" si="74"/>
        <v>즐거운 도살 (III)</v>
      </c>
      <c r="K4741" s="1" t="str">
        <f>IFERROR(MATCH(C4741,_xlfn.ANCHORARRAY(whitespace!$C$1),0),"")</f>
        <v/>
      </c>
    </row>
    <row r="4742" spans="1:11" x14ac:dyDescent="0.45">
      <c r="A4742" s="1" t="s">
        <v>7152</v>
      </c>
      <c r="B4742" s="1" t="s">
        <v>26310</v>
      </c>
      <c r="C4742" s="1" t="s">
        <v>7153</v>
      </c>
      <c r="E4742" s="1" t="s">
        <v>7133</v>
      </c>
      <c r="F4742" s="1" t="s">
        <v>22843</v>
      </c>
      <c r="G4742" s="1" t="str">
        <f>IFERROR(VLOOKUP(A4742,Merge!$C$2:$D$6078,2,FALSE),"")</f>
        <v>역병 의사가 오염된 칼로 대상을 난도질합니다. 각 공격마다 여러 가지 약화 상태를 일으킬 확률이 있습니다.</v>
      </c>
      <c r="H4742" s="1" t="str" cm="1">
        <f t="array" ref="H4742">IF(AND(ISNUMBER(FIND(".stages.",C4742)),_xlfn.LAMBDA(_xlpm.x,OR(_xlpm.x="m",_xlpm.x="s",_xlpm.x="+"))(RIGHT(E4742,1))),SUBSTITUTE(SUBSTITUTE(SUBSTITUTE(E4742,"m","분 "),"s","초"),"분 +","분+"),"")</f>
        <v/>
      </c>
      <c r="I4742" s="1" t="str">
        <f t="shared" si="74"/>
        <v>역병 의사가 오염된 칼로 대상을 난도질합니다. 각 공격마다 여러 가지 약화 상태를 일으킬 확률이 있습니다.</v>
      </c>
      <c r="K4742" s="1" t="str">
        <f>IFERROR(MATCH(C4742,_xlfn.ANCHORARRAY(whitespace!$C$1),0),"")</f>
        <v/>
      </c>
    </row>
    <row r="4743" spans="1:11" x14ac:dyDescent="0.45">
      <c r="A4743" s="1" t="s">
        <v>7154</v>
      </c>
      <c r="B4743" s="1" t="s">
        <v>26310</v>
      </c>
      <c r="C4743" s="1" t="s">
        <v>7155</v>
      </c>
      <c r="E4743" s="1" t="s">
        <v>7156</v>
      </c>
      <c r="F4743" s="1" t="s">
        <v>22848</v>
      </c>
      <c r="G4743" s="1" t="str">
        <f>IFERROR(VLOOKUP(A4743,Merge!$C$2:$D$6078,2,FALSE),"")</f>
        <v>악취나는 연기</v>
      </c>
      <c r="H4743" s="1" t="str" cm="1">
        <f t="array" ref="H4743">IF(AND(ISNUMBER(FIND(".stages.",C4743)),_xlfn.LAMBDA(_xlpm.x,OR(_xlpm.x="m",_xlpm.x="s",_xlpm.x="+"))(RIGHT(E4743,1))),SUBSTITUTE(SUBSTITUTE(SUBSTITUTE(E4743,"m","분 "),"s","초"),"분 +","분+"),"")</f>
        <v/>
      </c>
      <c r="I4743" s="1" t="str">
        <f t="shared" si="74"/>
        <v>악취나는 연기</v>
      </c>
      <c r="K4743" s="1" t="str">
        <f>IFERROR(MATCH(C4743,_xlfn.ANCHORARRAY(whitespace!$C$1),0),"")</f>
        <v/>
      </c>
    </row>
    <row r="4744" spans="1:11" x14ac:dyDescent="0.45">
      <c r="A4744" s="1" t="s">
        <v>7157</v>
      </c>
      <c r="B4744" s="1" t="s">
        <v>26310</v>
      </c>
      <c r="C4744" s="1" t="s">
        <v>7158</v>
      </c>
      <c r="E4744" s="1" t="s">
        <v>7159</v>
      </c>
      <c r="F4744" s="1" t="s">
        <v>22849</v>
      </c>
      <c r="G4744" s="1" t="str">
        <f>IFERROR(VLOOKUP(A4744,Merge!$C$2:$D$6078,2,FALSE),"")</f>
        <v>역병 의사가 공기 중으로 유독한 연기를 방출하여 잠시 동안 상처를 재생하고 은신합니다.</v>
      </c>
      <c r="H4744" s="1" t="str" cm="1">
        <f t="array" ref="H4744">IF(AND(ISNUMBER(FIND(".stages.",C4744)),_xlfn.LAMBDA(_xlpm.x,OR(_xlpm.x="m",_xlpm.x="s",_xlpm.x="+"))(RIGHT(E4744,1))),SUBSTITUTE(SUBSTITUTE(SUBSTITUTE(E4744,"m","분 "),"s","초"),"분 +","분+"),"")</f>
        <v/>
      </c>
      <c r="I4744" s="1" t="str">
        <f t="shared" si="74"/>
        <v>역병 의사가 공기 중으로 유독한 연기를 방출하여 잠시 동안 상처를 재생하고 은신합니다.</v>
      </c>
      <c r="K4744" s="1" t="str">
        <f>IFERROR(MATCH(C4744,_xlfn.ANCHORARRAY(whitespace!$C$1),0),"")</f>
        <v/>
      </c>
    </row>
    <row r="4745" spans="1:11" x14ac:dyDescent="0.45">
      <c r="A4745" s="1" t="s">
        <v>7160</v>
      </c>
      <c r="B4745" s="1" t="s">
        <v>26310</v>
      </c>
      <c r="C4745" s="1" t="s">
        <v>7161</v>
      </c>
      <c r="E4745" s="1" t="s">
        <v>7156</v>
      </c>
      <c r="F4745" s="1" t="s">
        <v>22848</v>
      </c>
      <c r="G4745" s="1" t="str">
        <f>IFERROR(VLOOKUP(A4745,Merge!$C$2:$D$6078,2,FALSE),"")</f>
        <v>악취나는 연기</v>
      </c>
      <c r="H4745" s="1" t="str" cm="1">
        <f t="array" ref="H4745">IF(AND(ISNUMBER(FIND(".stages.",C4745)),_xlfn.LAMBDA(_xlpm.x,OR(_xlpm.x="m",_xlpm.x="s",_xlpm.x="+"))(RIGHT(E4745,1))),SUBSTITUTE(SUBSTITUTE(SUBSTITUTE(E4745,"m","분 "),"s","초"),"분 +","분+"),"")</f>
        <v/>
      </c>
      <c r="I4745" s="1" t="str">
        <f t="shared" si="74"/>
        <v>악취나는 연기</v>
      </c>
      <c r="K4745" s="1" t="str">
        <f>IFERROR(MATCH(C4745,_xlfn.ANCHORARRAY(whitespace!$C$1),0),"")</f>
        <v/>
      </c>
    </row>
    <row r="4746" spans="1:11" x14ac:dyDescent="0.45">
      <c r="A4746" s="1" t="s">
        <v>7162</v>
      </c>
      <c r="B4746" s="1" t="s">
        <v>26310</v>
      </c>
      <c r="C4746" s="1" t="s">
        <v>7163</v>
      </c>
      <c r="E4746" s="1" t="s">
        <v>7164</v>
      </c>
      <c r="F4746" s="1" t="s">
        <v>22849</v>
      </c>
      <c r="G4746" s="1" t="str">
        <f>IFERROR(VLOOKUP(A4746,Merge!$C$2:$D$6078,2,FALSE),"")</f>
        <v>역병 의사가 공기 중으로 유독한 연기를 방출하여 잠시 동안 상처를 재생하고 은신합니다.</v>
      </c>
      <c r="H4746" s="1" t="str" cm="1">
        <f t="array" ref="H4746">IF(AND(ISNUMBER(FIND(".stages.",C4746)),_xlfn.LAMBDA(_xlpm.x,OR(_xlpm.x="m",_xlpm.x="s",_xlpm.x="+"))(RIGHT(E4746,1))),SUBSTITUTE(SUBSTITUTE(SUBSTITUTE(E4746,"m","분 "),"s","초"),"분 +","분+"),"")</f>
        <v/>
      </c>
      <c r="I4746" s="1" t="str">
        <f t="shared" si="74"/>
        <v>역병 의사가 공기 중으로 유독한 연기를 방출하여 잠시 동안 상처를 재생하고 은신합니다.</v>
      </c>
      <c r="K4746" s="1" t="str">
        <f>IFERROR(MATCH(C4746,_xlfn.ANCHORARRAY(whitespace!$C$1),0),"")</f>
        <v/>
      </c>
    </row>
    <row r="4747" spans="1:11" x14ac:dyDescent="0.45">
      <c r="A4747" s="1" t="s">
        <v>7165</v>
      </c>
      <c r="B4747" s="1" t="s">
        <v>26310</v>
      </c>
      <c r="C4747" s="1" t="s">
        <v>7166</v>
      </c>
      <c r="E4747" s="1" t="s">
        <v>7167</v>
      </c>
      <c r="F4747" s="1" t="s">
        <v>22850</v>
      </c>
      <c r="G4747" s="1" t="str">
        <f>IFERROR(VLOOKUP(A4747,Merge!$C$2:$D$6078,2,FALSE),"")</f>
        <v>악취나는 연기 (I)</v>
      </c>
      <c r="H4747" s="1" t="str" cm="1">
        <f t="array" ref="H4747">IF(AND(ISNUMBER(FIND(".stages.",C4747)),_xlfn.LAMBDA(_xlpm.x,OR(_xlpm.x="m",_xlpm.x="s",_xlpm.x="+"))(RIGHT(E4747,1))),SUBSTITUTE(SUBSTITUTE(SUBSTITUTE(E4747,"m","분 "),"s","초"),"분 +","분+"),"")</f>
        <v/>
      </c>
      <c r="I4747" s="1" t="str">
        <f t="shared" si="74"/>
        <v>악취나는 연기 (I)</v>
      </c>
      <c r="K4747" s="1" t="str">
        <f>IFERROR(MATCH(C4747,_xlfn.ANCHORARRAY(whitespace!$C$1),0),"")</f>
        <v/>
      </c>
    </row>
    <row r="4748" spans="1:11" x14ac:dyDescent="0.45">
      <c r="A4748" s="1" t="s">
        <v>7168</v>
      </c>
      <c r="B4748" s="1" t="s">
        <v>26310</v>
      </c>
      <c r="C4748" s="1" t="s">
        <v>7169</v>
      </c>
      <c r="E4748" s="1" t="s">
        <v>7170</v>
      </c>
      <c r="F4748" s="1" t="s">
        <v>22851</v>
      </c>
      <c r="G4748" s="1" t="str">
        <f>IFERROR(VLOOKUP(A4748,Merge!$C$2:$D$6078,2,FALSE),"")</f>
        <v>역병 의사가 공기 중으로 유독한 연기를 방출하여 잠시 동안 상처를 재생하고 은신합니다. 이능력을 향상 시키면 스텔스 지속 시간과 재생 효과의 강도를 증가시키고 재사용 시간을 감소시킵니다. 능력을 향상시킬려면 2포인트가 필요합니다</v>
      </c>
      <c r="H4748" s="1" t="str" cm="1">
        <f t="array" ref="H4748">IF(AND(ISNUMBER(FIND(".stages.",C4748)),_xlfn.LAMBDA(_xlpm.x,OR(_xlpm.x="m",_xlpm.x="s",_xlpm.x="+"))(RIGHT(E4748,1))),SUBSTITUTE(SUBSTITUTE(SUBSTITUTE(E4748,"m","분 "),"s","초"),"분 +","분+"),"")</f>
        <v/>
      </c>
      <c r="I4748" s="1" t="str">
        <f t="shared" si="74"/>
        <v>역병 의사가 공기 중으로 유독한 연기를 방출하여 잠시 동안 상처를 재생하고 은신합니다. 이능력을 향상 시키면 스텔스 지속 시간과 재생 효과의 강도를 증가시키고 재사용 시간을 감소시킵니다. 능력을 향상시킬려면 2포인트가 필요합니다</v>
      </c>
      <c r="K4748" s="1" t="str">
        <f>IFERROR(MATCH(C4748,_xlfn.ANCHORARRAY(whitespace!$C$1),0),"")</f>
        <v/>
      </c>
    </row>
    <row r="4749" spans="1:11" x14ac:dyDescent="0.45">
      <c r="A4749" s="1" t="s">
        <v>7171</v>
      </c>
      <c r="B4749" s="1" t="s">
        <v>26310</v>
      </c>
      <c r="C4749" s="1" t="s">
        <v>7172</v>
      </c>
      <c r="E4749" s="1" t="s">
        <v>7173</v>
      </c>
      <c r="F4749" s="1" t="s">
        <v>22852</v>
      </c>
      <c r="G4749" s="1" t="str">
        <f>IFERROR(VLOOKUP(A4749,Merge!$C$2:$D$6078,2,FALSE),"")</f>
        <v>악취나는 연기 (II)</v>
      </c>
      <c r="H4749" s="1" t="str" cm="1">
        <f t="array" ref="H4749">IF(AND(ISNUMBER(FIND(".stages.",C4749)),_xlfn.LAMBDA(_xlpm.x,OR(_xlpm.x="m",_xlpm.x="s",_xlpm.x="+"))(RIGHT(E4749,1))),SUBSTITUTE(SUBSTITUTE(SUBSTITUTE(E4749,"m","분 "),"s","초"),"분 +","분+"),"")</f>
        <v/>
      </c>
      <c r="I4749" s="1" t="str">
        <f t="shared" si="74"/>
        <v>악취나는 연기 (II)</v>
      </c>
      <c r="K4749" s="1" t="str">
        <f>IFERROR(MATCH(C4749,_xlfn.ANCHORARRAY(whitespace!$C$1),0),"")</f>
        <v/>
      </c>
    </row>
    <row r="4750" spans="1:11" x14ac:dyDescent="0.45">
      <c r="A4750" s="1" t="s">
        <v>7174</v>
      </c>
      <c r="B4750" s="1" t="s">
        <v>26310</v>
      </c>
      <c r="C4750" s="1" t="s">
        <v>7175</v>
      </c>
      <c r="E4750" s="1" t="s">
        <v>7170</v>
      </c>
      <c r="F4750" s="1" t="s">
        <v>22851</v>
      </c>
      <c r="G4750" s="1" t="str">
        <f>IFERROR(VLOOKUP(A4750,Merge!$C$2:$D$6078,2,FALSE),"")</f>
        <v>역병 의사가 공기 중으로 유독한 연기를 방출하여 잠시 동안 상처를 재생하고 은신합니다. 이능력을 향상 시키면 스텔스 지속 시간과 재생 효과의 강도를 증가시키고 재사용 시간을 감소시킵니다. 능력을 향상시킬려면 2포인트가 필요합니다</v>
      </c>
      <c r="H4750" s="1" t="str" cm="1">
        <f t="array" ref="H4750">IF(AND(ISNUMBER(FIND(".stages.",C4750)),_xlfn.LAMBDA(_xlpm.x,OR(_xlpm.x="m",_xlpm.x="s",_xlpm.x="+"))(RIGHT(E4750,1))),SUBSTITUTE(SUBSTITUTE(SUBSTITUTE(E4750,"m","분 "),"s","초"),"분 +","분+"),"")</f>
        <v/>
      </c>
      <c r="I4750" s="1" t="str">
        <f t="shared" si="74"/>
        <v>역병 의사가 공기 중으로 유독한 연기를 방출하여 잠시 동안 상처를 재생하고 은신합니다. 이능력을 향상 시키면 스텔스 지속 시간과 재생 효과의 강도를 증가시키고 재사용 시간을 감소시킵니다. 능력을 향상시킬려면 2포인트가 필요합니다</v>
      </c>
      <c r="K4750" s="1" t="str">
        <f>IFERROR(MATCH(C4750,_xlfn.ANCHORARRAY(whitespace!$C$1),0),"")</f>
        <v/>
      </c>
    </row>
    <row r="4751" spans="1:11" x14ac:dyDescent="0.45">
      <c r="A4751" s="1" t="s">
        <v>7176</v>
      </c>
      <c r="B4751" s="1" t="s">
        <v>26310</v>
      </c>
      <c r="C4751" s="1" t="s">
        <v>7177</v>
      </c>
      <c r="E4751" s="1" t="s">
        <v>7178</v>
      </c>
      <c r="F4751" s="1" t="s">
        <v>22853</v>
      </c>
      <c r="G4751" s="1" t="str">
        <f>IFERROR(VLOOKUP(A4751,Merge!$C$2:$D$6078,2,FALSE),"")</f>
        <v>악취나는 연기 (III)</v>
      </c>
      <c r="H4751" s="1" t="str" cm="1">
        <f t="array" ref="H4751">IF(AND(ISNUMBER(FIND(".stages.",C4751)),_xlfn.LAMBDA(_xlpm.x,OR(_xlpm.x="m",_xlpm.x="s",_xlpm.x="+"))(RIGHT(E4751,1))),SUBSTITUTE(SUBSTITUTE(SUBSTITUTE(E4751,"m","분 "),"s","초"),"분 +","분+"),"")</f>
        <v/>
      </c>
      <c r="I4751" s="1" t="str">
        <f t="shared" si="74"/>
        <v>악취나는 연기 (III)</v>
      </c>
      <c r="K4751" s="1" t="str">
        <f>IFERROR(MATCH(C4751,_xlfn.ANCHORARRAY(whitespace!$C$1),0),"")</f>
        <v/>
      </c>
    </row>
    <row r="4752" spans="1:11" x14ac:dyDescent="0.45">
      <c r="A4752" s="1" t="s">
        <v>7179</v>
      </c>
      <c r="B4752" s="1" t="s">
        <v>26310</v>
      </c>
      <c r="C4752" s="1" t="s">
        <v>7180</v>
      </c>
      <c r="E4752" s="1" t="s">
        <v>7159</v>
      </c>
      <c r="F4752" s="1" t="s">
        <v>22849</v>
      </c>
      <c r="G4752" s="1" t="str">
        <f>IFERROR(VLOOKUP(A4752,Merge!$C$2:$D$6078,2,FALSE),"")</f>
        <v>역병 의사가 공기 중으로 유독한 연기를 방출하여 잠시 동안 상처를 재생하고 은신합니다.</v>
      </c>
      <c r="H4752" s="1" t="str" cm="1">
        <f t="array" ref="H4752">IF(AND(ISNUMBER(FIND(".stages.",C4752)),_xlfn.LAMBDA(_xlpm.x,OR(_xlpm.x="m",_xlpm.x="s",_xlpm.x="+"))(RIGHT(E4752,1))),SUBSTITUTE(SUBSTITUTE(SUBSTITUTE(E4752,"m","분 "),"s","초"),"분 +","분+"),"")</f>
        <v/>
      </c>
      <c r="I4752" s="1" t="str">
        <f t="shared" si="74"/>
        <v>역병 의사가 공기 중으로 유독한 연기를 방출하여 잠시 동안 상처를 재생하고 은신합니다.</v>
      </c>
      <c r="K4752" s="1" t="str">
        <f>IFERROR(MATCH(C4752,_xlfn.ANCHORARRAY(whitespace!$C$1),0),"")</f>
        <v/>
      </c>
    </row>
    <row r="4753" spans="1:11" x14ac:dyDescent="0.45">
      <c r="A4753" s="1" t="s">
        <v>7181</v>
      </c>
      <c r="B4753" s="1" t="s">
        <v>26310</v>
      </c>
      <c r="C4753" s="1" t="s">
        <v>7182</v>
      </c>
      <c r="E4753" s="1" t="s">
        <v>7183</v>
      </c>
      <c r="F4753" s="1" t="s">
        <v>22854</v>
      </c>
      <c r="G4753" s="1" t="str">
        <f>IFERROR(VLOOKUP(A4753,Merge!$C$2:$D$6078,2,FALSE),"")</f>
        <v>적절한 폐기</v>
      </c>
      <c r="H4753" s="1" t="str" cm="1">
        <f t="array" ref="H4753">IF(AND(ISNUMBER(FIND(".stages.",C4753)),_xlfn.LAMBDA(_xlpm.x,OR(_xlpm.x="m",_xlpm.x="s",_xlpm.x="+"))(RIGHT(E4753,1))),SUBSTITUTE(SUBSTITUTE(SUBSTITUTE(E4753,"m","분 "),"s","초"),"분 +","분+"),"")</f>
        <v/>
      </c>
      <c r="I4753" s="1" t="str">
        <f t="shared" si="74"/>
        <v>적절한 폐기</v>
      </c>
      <c r="K4753" s="1" t="str">
        <f>IFERROR(MATCH(C4753,_xlfn.ANCHORARRAY(whitespace!$C$1),0),"")</f>
        <v/>
      </c>
    </row>
    <row r="4754" spans="1:11" x14ac:dyDescent="0.45">
      <c r="A4754" s="1" t="s">
        <v>7184</v>
      </c>
      <c r="B4754" s="1" t="s">
        <v>26310</v>
      </c>
      <c r="C4754" s="1" t="s">
        <v>7185</v>
      </c>
      <c r="E4754" s="1" t="s">
        <v>7186</v>
      </c>
      <c r="F4754" s="1" t="s">
        <v>22855</v>
      </c>
      <c r="G4754" s="1" t="str">
        <f>IFERROR(VLOOKUP(A4754,Merge!$C$2:$D$6078,2,FALSE),"")</f>
        <v>역병 의사가 기체 혼합물에 불을 붙여 대상 지점에 화재를 일으킵니다.</v>
      </c>
      <c r="H4754" s="1" t="str" cm="1">
        <f t="array" ref="H4754">IF(AND(ISNUMBER(FIND(".stages.",C4754)),_xlfn.LAMBDA(_xlpm.x,OR(_xlpm.x="m",_xlpm.x="s",_xlpm.x="+"))(RIGHT(E4754,1))),SUBSTITUTE(SUBSTITUTE(SUBSTITUTE(E4754,"m","분 "),"s","초"),"분 +","분+"),"")</f>
        <v/>
      </c>
      <c r="I4754" s="1" t="str">
        <f t="shared" si="74"/>
        <v>역병 의사가 기체 혼합물에 불을 붙여 대상 지점에 화재를 일으킵니다.</v>
      </c>
      <c r="K4754" s="1" t="str">
        <f>IFERROR(MATCH(C4754,_xlfn.ANCHORARRAY(whitespace!$C$1),0),"")</f>
        <v/>
      </c>
    </row>
    <row r="4755" spans="1:11" x14ac:dyDescent="0.45">
      <c r="A4755" s="1" t="s">
        <v>7187</v>
      </c>
      <c r="B4755" s="1" t="s">
        <v>26310</v>
      </c>
      <c r="C4755" s="1" t="s">
        <v>7188</v>
      </c>
      <c r="E4755" s="1" t="s">
        <v>7183</v>
      </c>
      <c r="F4755" s="1" t="s">
        <v>22854</v>
      </c>
      <c r="G4755" s="1" t="str">
        <f>IFERROR(VLOOKUP(A4755,Merge!$C$2:$D$6078,2,FALSE),"")</f>
        <v>적절한 폐기</v>
      </c>
      <c r="H4755" s="1" t="str" cm="1">
        <f t="array" ref="H4755">IF(AND(ISNUMBER(FIND(".stages.",C4755)),_xlfn.LAMBDA(_xlpm.x,OR(_xlpm.x="m",_xlpm.x="s",_xlpm.x="+"))(RIGHT(E4755,1))),SUBSTITUTE(SUBSTITUTE(SUBSTITUTE(E4755,"m","분 "),"s","초"),"분 +","분+"),"")</f>
        <v/>
      </c>
      <c r="I4755" s="1" t="str">
        <f t="shared" si="74"/>
        <v>적절한 폐기</v>
      </c>
      <c r="K4755" s="1" t="str">
        <f>IFERROR(MATCH(C4755,_xlfn.ANCHORARRAY(whitespace!$C$1),0),"")</f>
        <v/>
      </c>
    </row>
    <row r="4756" spans="1:11" x14ac:dyDescent="0.45">
      <c r="A4756" s="1" t="s">
        <v>7189</v>
      </c>
      <c r="B4756" s="1" t="s">
        <v>26310</v>
      </c>
      <c r="C4756" s="1" t="s">
        <v>7190</v>
      </c>
      <c r="E4756" s="1" t="s">
        <v>7186</v>
      </c>
      <c r="F4756" s="1" t="s">
        <v>22856</v>
      </c>
      <c r="G4756" s="1" t="str">
        <f>IFERROR(VLOOKUP(A4756,Merge!$C$2:$D$6078,2,FALSE),"")</f>
        <v>역병의사는 가스 혼합물을 점화하여 대상 지역에 불꽃을 만듭니다.</v>
      </c>
      <c r="H4756" s="1" t="str" cm="1">
        <f t="array" ref="H4756">IF(AND(ISNUMBER(FIND(".stages.",C4756)),_xlfn.LAMBDA(_xlpm.x,OR(_xlpm.x="m",_xlpm.x="s",_xlpm.x="+"))(RIGHT(E4756,1))),SUBSTITUTE(SUBSTITUTE(SUBSTITUTE(E4756,"m","분 "),"s","초"),"분 +","분+"),"")</f>
        <v/>
      </c>
      <c r="I4756" s="1" t="str">
        <f t="shared" si="74"/>
        <v>역병의사는 가스 혼합물을 점화하여 대상 지역에 불꽃을 만듭니다.</v>
      </c>
      <c r="K4756" s="1" t="str">
        <f>IFERROR(MATCH(C4756,_xlfn.ANCHORARRAY(whitespace!$C$1),0),"")</f>
        <v/>
      </c>
    </row>
    <row r="4757" spans="1:11" x14ac:dyDescent="0.45">
      <c r="A4757" s="1" t="s">
        <v>7191</v>
      </c>
      <c r="B4757" s="1" t="s">
        <v>26310</v>
      </c>
      <c r="C4757" s="1" t="s">
        <v>7192</v>
      </c>
      <c r="E4757" s="1" t="s">
        <v>7193</v>
      </c>
      <c r="F4757" s="1" t="s">
        <v>22857</v>
      </c>
      <c r="G4757" s="1" t="str">
        <f>IFERROR(VLOOKUP(A4757,Merge!$C$2:$D$6078,2,FALSE),"")</f>
        <v>적절한 폐기 (I)</v>
      </c>
      <c r="H4757" s="1" t="str" cm="1">
        <f t="array" ref="H4757">IF(AND(ISNUMBER(FIND(".stages.",C4757)),_xlfn.LAMBDA(_xlpm.x,OR(_xlpm.x="m",_xlpm.x="s",_xlpm.x="+"))(RIGHT(E4757,1))),SUBSTITUTE(SUBSTITUTE(SUBSTITUTE(E4757,"m","분 "),"s","초"),"분 +","분+"),"")</f>
        <v/>
      </c>
      <c r="I4757" s="1" t="str">
        <f t="shared" si="74"/>
        <v>적절한 폐기 (I)</v>
      </c>
      <c r="K4757" s="1" t="str">
        <f>IFERROR(MATCH(C4757,_xlfn.ANCHORARRAY(whitespace!$C$1),0),"")</f>
        <v/>
      </c>
    </row>
    <row r="4758" spans="1:11" x14ac:dyDescent="0.45">
      <c r="A4758" s="1" t="s">
        <v>7194</v>
      </c>
      <c r="B4758" s="1" t="s">
        <v>26310</v>
      </c>
      <c r="C4758" s="1" t="s">
        <v>7195</v>
      </c>
      <c r="E4758" s="1" t="s">
        <v>7196</v>
      </c>
      <c r="F4758" s="1" t="s">
        <v>22858</v>
      </c>
      <c r="G4758" s="1" t="str">
        <f>IFERROR(VLOOKUP(A4758,Merge!$C$2:$D$6078,2,FALSE),"")</f>
        <v>역병의사는 가스 혼합물을 점화하여 대상 지역에 불꽃을 만듭니다. 이능력을 향상 시키면 재사용 시간을 줄이고 영향을받는 최대 대상 수를 늘립니다.</v>
      </c>
      <c r="H4758" s="1" t="str" cm="1">
        <f t="array" ref="H4758">IF(AND(ISNUMBER(FIND(".stages.",C4758)),_xlfn.LAMBDA(_xlpm.x,OR(_xlpm.x="m",_xlpm.x="s",_xlpm.x="+"))(RIGHT(E4758,1))),SUBSTITUTE(SUBSTITUTE(SUBSTITUTE(E4758,"m","분 "),"s","초"),"분 +","분+"),"")</f>
        <v/>
      </c>
      <c r="I4758" s="1" t="str">
        <f t="shared" si="74"/>
        <v>역병의사는 가스 혼합물을 점화하여 대상 지역에 불꽃을 만듭니다. 이능력을 향상 시키면 재사용 시간을 줄이고 영향을받는 최대 대상 수를 늘립니다.</v>
      </c>
      <c r="K4758" s="1" t="str">
        <f>IFERROR(MATCH(C4758,_xlfn.ANCHORARRAY(whitespace!$C$1),0),"")</f>
        <v/>
      </c>
    </row>
    <row r="4759" spans="1:11" x14ac:dyDescent="0.45">
      <c r="A4759" s="1" t="s">
        <v>7197</v>
      </c>
      <c r="B4759" s="1" t="s">
        <v>26310</v>
      </c>
      <c r="C4759" s="1" t="s">
        <v>7198</v>
      </c>
      <c r="E4759" s="1" t="s">
        <v>7199</v>
      </c>
      <c r="F4759" s="1" t="s">
        <v>22859</v>
      </c>
      <c r="G4759" s="1" t="str">
        <f>IFERROR(VLOOKUP(A4759,Merge!$C$2:$D$6078,2,FALSE),"")</f>
        <v>적절한 폐기 (II)</v>
      </c>
      <c r="H4759" s="1" t="str" cm="1">
        <f t="array" ref="H4759">IF(AND(ISNUMBER(FIND(".stages.",C4759)),_xlfn.LAMBDA(_xlpm.x,OR(_xlpm.x="m",_xlpm.x="s",_xlpm.x="+"))(RIGHT(E4759,1))),SUBSTITUTE(SUBSTITUTE(SUBSTITUTE(E4759,"m","분 "),"s","초"),"분 +","분+"),"")</f>
        <v/>
      </c>
      <c r="I4759" s="1" t="str">
        <f t="shared" si="74"/>
        <v>적절한 폐기 (II)</v>
      </c>
      <c r="K4759" s="1" t="str">
        <f>IFERROR(MATCH(C4759,_xlfn.ANCHORARRAY(whitespace!$C$1),0),"")</f>
        <v/>
      </c>
    </row>
    <row r="4760" spans="1:11" x14ac:dyDescent="0.45">
      <c r="A4760" s="1" t="s">
        <v>7200</v>
      </c>
      <c r="B4760" s="1" t="s">
        <v>26310</v>
      </c>
      <c r="C4760" s="1" t="s">
        <v>7201</v>
      </c>
      <c r="E4760" s="1" t="s">
        <v>7196</v>
      </c>
      <c r="F4760" s="1" t="s">
        <v>22858</v>
      </c>
      <c r="G4760" s="1" t="str">
        <f>IFERROR(VLOOKUP(A4760,Merge!$C$2:$D$6078,2,FALSE),"")</f>
        <v>역병의사는 가스 혼합물을 점화하여 대상 지역에 불꽃을 만듭니다. 이능력을 향상 시키면 재사용 시간을 줄이고 영향을받는 최대 대상 수를 늘립니다.</v>
      </c>
      <c r="H4760" s="1" t="str" cm="1">
        <f t="array" ref="H4760">IF(AND(ISNUMBER(FIND(".stages.",C4760)),_xlfn.LAMBDA(_xlpm.x,OR(_xlpm.x="m",_xlpm.x="s",_xlpm.x="+"))(RIGHT(E4760,1))),SUBSTITUTE(SUBSTITUTE(SUBSTITUTE(E4760,"m","분 "),"s","초"),"분 +","분+"),"")</f>
        <v/>
      </c>
      <c r="I4760" s="1" t="str">
        <f t="shared" si="74"/>
        <v>역병의사는 가스 혼합물을 점화하여 대상 지역에 불꽃을 만듭니다. 이능력을 향상 시키면 재사용 시간을 줄이고 영향을받는 최대 대상 수를 늘립니다.</v>
      </c>
      <c r="K4760" s="1" t="str">
        <f>IFERROR(MATCH(C4760,_xlfn.ANCHORARRAY(whitespace!$C$1),0),"")</f>
        <v/>
      </c>
    </row>
    <row r="4761" spans="1:11" x14ac:dyDescent="0.45">
      <c r="A4761" s="1" t="s">
        <v>7202</v>
      </c>
      <c r="B4761" s="1" t="s">
        <v>26310</v>
      </c>
      <c r="C4761" s="1" t="s">
        <v>7203</v>
      </c>
      <c r="E4761" s="1" t="s">
        <v>7204</v>
      </c>
      <c r="F4761" s="1" t="s">
        <v>22860</v>
      </c>
      <c r="G4761" s="1" t="str">
        <f>IFERROR(VLOOKUP(A4761,Merge!$C$2:$D$6078,2,FALSE),"")</f>
        <v>적절한 폐기 (III)</v>
      </c>
      <c r="H4761" s="1" t="str" cm="1">
        <f t="array" ref="H4761">IF(AND(ISNUMBER(FIND(".stages.",C4761)),_xlfn.LAMBDA(_xlpm.x,OR(_xlpm.x="m",_xlpm.x="s",_xlpm.x="+"))(RIGHT(E4761,1))),SUBSTITUTE(SUBSTITUTE(SUBSTITUTE(E4761,"m","분 "),"s","초"),"분 +","분+"),"")</f>
        <v/>
      </c>
      <c r="I4761" s="1" t="str">
        <f t="shared" si="74"/>
        <v>적절한 폐기 (III)</v>
      </c>
      <c r="K4761" s="1" t="str">
        <f>IFERROR(MATCH(C4761,_xlfn.ANCHORARRAY(whitespace!$C$1),0),"")</f>
        <v/>
      </c>
    </row>
    <row r="4762" spans="1:11" x14ac:dyDescent="0.45">
      <c r="A4762" s="1" t="s">
        <v>7205</v>
      </c>
      <c r="B4762" s="1" t="s">
        <v>26310</v>
      </c>
      <c r="C4762" s="1" t="s">
        <v>7206</v>
      </c>
      <c r="E4762" s="1" t="s">
        <v>7186</v>
      </c>
      <c r="F4762" s="1" t="s">
        <v>22856</v>
      </c>
      <c r="G4762" s="1" t="str">
        <f>IFERROR(VLOOKUP(A4762,Merge!$C$2:$D$6078,2,FALSE),"")</f>
        <v>역병의사는 가스 혼합물을 점화하여 대상 지역에 불꽃을 만듭니다.</v>
      </c>
      <c r="H4762" s="1" t="str" cm="1">
        <f t="array" ref="H4762">IF(AND(ISNUMBER(FIND(".stages.",C4762)),_xlfn.LAMBDA(_xlpm.x,OR(_xlpm.x="m",_xlpm.x="s",_xlpm.x="+"))(RIGHT(E4762,1))),SUBSTITUTE(SUBSTITUTE(SUBSTITUTE(E4762,"m","분 "),"s","초"),"분 +","분+"),"")</f>
        <v/>
      </c>
      <c r="I4762" s="1" t="str">
        <f t="shared" si="74"/>
        <v>역병의사는 가스 혼합물을 점화하여 대상 지역에 불꽃을 만듭니다.</v>
      </c>
      <c r="K4762" s="1" t="str">
        <f>IFERROR(MATCH(C4762,_xlfn.ANCHORARRAY(whitespace!$C$1),0),"")</f>
        <v/>
      </c>
    </row>
    <row r="4763" spans="1:11" x14ac:dyDescent="0.45">
      <c r="A4763" s="1" t="s">
        <v>7207</v>
      </c>
      <c r="B4763" s="1" t="s">
        <v>26310</v>
      </c>
      <c r="C4763" s="1" t="s">
        <v>7208</v>
      </c>
      <c r="E4763" s="1" t="s">
        <v>7209</v>
      </c>
      <c r="F4763" s="1" t="s">
        <v>22861</v>
      </c>
      <c r="G4763" s="1" t="str">
        <f>IFERROR(VLOOKUP(A4763,Merge!$C$2:$D$6078,2,FALSE),"")</f>
        <v>디스러팅 버스트</v>
      </c>
      <c r="H4763" s="1" t="str" cm="1">
        <f t="array" ref="H4763">IF(AND(ISNUMBER(FIND(".stages.",C4763)),_xlfn.LAMBDA(_xlpm.x,OR(_xlpm.x="m",_xlpm.x="s",_xlpm.x="+"))(RIGHT(E4763,1))),SUBSTITUTE(SUBSTITUTE(SUBSTITUTE(E4763,"m","분 "),"s","초"),"분 +","분+"),"")</f>
        <v/>
      </c>
      <c r="I4763" s="1" t="str">
        <f t="shared" si="74"/>
        <v>디스러팅 버스트</v>
      </c>
      <c r="K4763" s="1" t="str">
        <f>IFERROR(MATCH(C4763,_xlfn.ANCHORARRAY(whitespace!$C$1),0),"")</f>
        <v/>
      </c>
    </row>
    <row r="4764" spans="1:11" x14ac:dyDescent="0.45">
      <c r="A4764" s="1" t="s">
        <v>7210</v>
      </c>
      <c r="B4764" s="1" t="s">
        <v>26310</v>
      </c>
      <c r="C4764" s="1" t="s">
        <v>7211</v>
      </c>
      <c r="E4764" s="1" t="s">
        <v>7212</v>
      </c>
      <c r="F4764" s="1" t="s">
        <v>22862</v>
      </c>
      <c r="G4764" s="1" t="str">
        <f>IFERROR(VLOOKUP(A4764,Merge!$C$2:$D$6078,2,FALSE),"")</f>
        <v>대상 영역에 막대한 양의 기를 투사하여 효과 영역 내에 있는 모든 사람들의 에너지를 과부하하고 방해한다. 전사들과 마법사의 능력을 방해하고 파괴된 에너지의 양에 따라 해를 입히며 이것은 기, 마력, 혈액 마법, 체력, 증오와 사이언 에너지에 영향을 미친다. 어떤 사람의 정신 상태를 방해할 가능성이 낮다. 저항할 수 있다.</v>
      </c>
      <c r="H4764" s="1" t="str" cm="1">
        <f t="array" ref="H4764">IF(AND(ISNUMBER(FIND(".stages.",C4764)),_xlfn.LAMBDA(_xlpm.x,OR(_xlpm.x="m",_xlpm.x="s",_xlpm.x="+"))(RIGHT(E4764,1))),SUBSTITUTE(SUBSTITUTE(SUBSTITUTE(E4764,"m","분 "),"s","초"),"분 +","분+"),"")</f>
        <v/>
      </c>
      <c r="I4764" s="1" t="str">
        <f t="shared" si="74"/>
        <v>대상 영역에 막대한 양의 기를 투사하여 효과 영역 내에 있는 모든 사람들의 에너지를 과부하하고 방해한다. 전사들과 마법사의 능력을 방해하고 파괴된 에너지의 양에 따라 해를 입히며 이것은 기, 마력, 혈액 마법, 체력, 증오와 사이언 에너지에 영향을 미친다. 어떤 사람의 정신 상태를 방해할 가능성이 낮다. 저항할 수 있다.</v>
      </c>
      <c r="K4764" s="1" t="str">
        <f>IFERROR(MATCH(C4764,_xlfn.ANCHORARRAY(whitespace!$C$1),0),"")</f>
        <v/>
      </c>
    </row>
    <row r="4765" spans="1:11" x14ac:dyDescent="0.45">
      <c r="A4765" s="1" t="s">
        <v>7213</v>
      </c>
      <c r="B4765" s="1" t="s">
        <v>26310</v>
      </c>
      <c r="C4765" s="1" t="s">
        <v>7214</v>
      </c>
      <c r="E4765" s="1" t="s">
        <v>7215</v>
      </c>
      <c r="F4765" s="1" t="s">
        <v>22863</v>
      </c>
      <c r="G4765" s="1" t="str">
        <f>IFERROR(VLOOKUP(A4765,Merge!$C$2:$D$6078,2,FALSE),"")</f>
        <v>음소거</v>
      </c>
      <c r="H4765" s="1" t="str" cm="1">
        <f t="array" ref="H4765">IF(AND(ISNUMBER(FIND(".stages.",C4765)),_xlfn.LAMBDA(_xlpm.x,OR(_xlpm.x="m",_xlpm.x="s",_xlpm.x="+"))(RIGHT(E4765,1))),SUBSTITUTE(SUBSTITUTE(SUBSTITUTE(E4765,"m","분 "),"s","초"),"분 +","분+"),"")</f>
        <v/>
      </c>
      <c r="I4765" s="1" t="str">
        <f t="shared" si="74"/>
        <v>음소거</v>
      </c>
      <c r="K4765" s="1" t="str">
        <f>IFERROR(MATCH(C4765,_xlfn.ANCHORARRAY(whitespace!$C$1),0),"")</f>
        <v/>
      </c>
    </row>
    <row r="4766" spans="1:11" x14ac:dyDescent="0.45">
      <c r="A4766" s="1" t="s">
        <v>7216</v>
      </c>
      <c r="B4766" s="1" t="s">
        <v>26310</v>
      </c>
      <c r="C4766" s="1" t="s">
        <v>7217</v>
      </c>
      <c r="E4766" s="1" t="s">
        <v>7218</v>
      </c>
      <c r="F4766" s="1" t="s">
        <v>22864</v>
      </c>
      <c r="G4766" s="1" t="str">
        <f>IFERROR(VLOOKUP(A4766,Merge!$C$2:$D$6078,2,FALSE),"")</f>
        <v>테스트</v>
      </c>
      <c r="H4766" s="1" t="str" cm="1">
        <f t="array" ref="H4766">IF(AND(ISNUMBER(FIND(".stages.",C4766)),_xlfn.LAMBDA(_xlpm.x,OR(_xlpm.x="m",_xlpm.x="s",_xlpm.x="+"))(RIGHT(E4766,1))),SUBSTITUTE(SUBSTITUTE(SUBSTITUTE(E4766,"m","분 "),"s","초"),"분 +","분+"),"")</f>
        <v/>
      </c>
      <c r="I4766" s="1" t="str">
        <f t="shared" si="74"/>
        <v>테스트</v>
      </c>
      <c r="K4766" s="1" t="str">
        <f>IFERROR(MATCH(C4766,_xlfn.ANCHORARRAY(whitespace!$C$1),0),"")</f>
        <v/>
      </c>
    </row>
    <row r="4767" spans="1:11" x14ac:dyDescent="0.45">
      <c r="A4767" s="1" t="s">
        <v>7219</v>
      </c>
      <c r="B4767" s="1" t="s">
        <v>26310</v>
      </c>
      <c r="C4767" s="1" t="s">
        <v>7220</v>
      </c>
      <c r="E4767" s="1" t="s">
        <v>7221</v>
      </c>
      <c r="F4767" s="1" t="s">
        <v>22865</v>
      </c>
      <c r="G4767" s="1" t="str">
        <f>IFERROR(VLOOKUP(A4767,Merge!$C$2:$D$6078,2,FALSE),"")</f>
        <v>악령의 가치</v>
      </c>
      <c r="H4767" s="1" t="str" cm="1">
        <f t="array" ref="H4767">IF(AND(ISNUMBER(FIND(".stages.",C4767)),_xlfn.LAMBDA(_xlpm.x,OR(_xlpm.x="m",_xlpm.x="s",_xlpm.x="+"))(RIGHT(E4767,1))),SUBSTITUTE(SUBSTITUTE(SUBSTITUTE(E4767,"m","분 "),"s","초"),"분 +","분+"),"")</f>
        <v/>
      </c>
      <c r="I4767" s="1" t="str">
        <f t="shared" si="74"/>
        <v>악령의 가치</v>
      </c>
      <c r="K4767" s="1" t="str">
        <f>IFERROR(MATCH(C4767,_xlfn.ANCHORARRAY(whitespace!$C$1),0),"")</f>
        <v/>
      </c>
    </row>
    <row r="4768" spans="1:11" x14ac:dyDescent="0.45">
      <c r="A4768" s="1" t="s">
        <v>7222</v>
      </c>
      <c r="B4768" s="1" t="s">
        <v>26310</v>
      </c>
      <c r="C4768" s="1" t="s">
        <v>7223</v>
      </c>
      <c r="E4768" s="1" t="s">
        <v>7218</v>
      </c>
      <c r="F4768" s="1" t="s">
        <v>22864</v>
      </c>
      <c r="G4768" s="1" t="str">
        <f>IFERROR(VLOOKUP(A4768,Merge!$C$2:$D$6078,2,FALSE),"")</f>
        <v>테스트</v>
      </c>
      <c r="H4768" s="1" t="str" cm="1">
        <f t="array" ref="H4768">IF(AND(ISNUMBER(FIND(".stages.",C4768)),_xlfn.LAMBDA(_xlpm.x,OR(_xlpm.x="m",_xlpm.x="s",_xlpm.x="+"))(RIGHT(E4768,1))),SUBSTITUTE(SUBSTITUTE(SUBSTITUTE(E4768,"m","분 "),"s","초"),"분 +","분+"),"")</f>
        <v/>
      </c>
      <c r="I4768" s="1" t="str">
        <f t="shared" si="74"/>
        <v>테스트</v>
      </c>
      <c r="K4768" s="1" t="str">
        <f>IFERROR(MATCH(C4768,_xlfn.ANCHORARRAY(whitespace!$C$1),0),"")</f>
        <v/>
      </c>
    </row>
    <row r="4769" spans="1:11" x14ac:dyDescent="0.45">
      <c r="A4769" s="1" t="s">
        <v>20677</v>
      </c>
      <c r="B4769" s="1" t="s">
        <v>10478</v>
      </c>
      <c r="C4769" s="1" t="s">
        <v>7224</v>
      </c>
      <c r="E4769" s="1" t="s">
        <v>7225</v>
      </c>
      <c r="F4769" s="1" t="s">
        <v>7225</v>
      </c>
      <c r="G4769" s="1" t="str">
        <f>IFERROR(VLOOKUP(A4769,Merge!$C$2:$D$6078,2,FALSE),"")</f>
        <v>Garrote</v>
      </c>
      <c r="H4769" s="1" t="str" cm="1">
        <f t="array" ref="H4769">IF(AND(ISNUMBER(FIND(".stages.",C4769)),_xlfn.LAMBDA(_xlpm.x,OR(_xlpm.x="m",_xlpm.x="s",_xlpm.x="+"))(RIGHT(E4769,1))),SUBSTITUTE(SUBSTITUTE(SUBSTITUTE(E4769,"m","분 "),"s","초"),"분 +","분+"),"")</f>
        <v/>
      </c>
      <c r="I4769" s="1" t="str">
        <f t="shared" si="74"/>
        <v>Garrote</v>
      </c>
      <c r="K4769" s="1" t="str">
        <f>IFERROR(MATCH(C4769,_xlfn.ANCHORARRAY(whitespace!$C$1),0),"")</f>
        <v/>
      </c>
    </row>
    <row r="4770" spans="1:11" x14ac:dyDescent="0.45">
      <c r="A4770" s="1" t="s">
        <v>20678</v>
      </c>
      <c r="B4770" s="1" t="s">
        <v>10478</v>
      </c>
      <c r="C4770" s="1" t="s">
        <v>7226</v>
      </c>
      <c r="E4770" s="1" t="s">
        <v>7225</v>
      </c>
      <c r="F4770" s="1" t="s">
        <v>7225</v>
      </c>
      <c r="G4770" s="1" t="str">
        <f>IFERROR(VLOOKUP(A4770,Merge!$C$2:$D$6078,2,FALSE),"")</f>
        <v>Garrote</v>
      </c>
      <c r="H4770" s="1" t="str" cm="1">
        <f t="array" ref="H4770">IF(AND(ISNUMBER(FIND(".stages.",C4770)),_xlfn.LAMBDA(_xlpm.x,OR(_xlpm.x="m",_xlpm.x="s",_xlpm.x="+"))(RIGHT(E4770,1))),SUBSTITUTE(SUBSTITUTE(SUBSTITUTE(E4770,"m","분 "),"s","초"),"분 +","분+"),"")</f>
        <v/>
      </c>
      <c r="I4770" s="1" t="str">
        <f t="shared" si="74"/>
        <v>Garrote</v>
      </c>
      <c r="K4770" s="1" t="str">
        <f>IFERROR(MATCH(C4770,_xlfn.ANCHORARRAY(whitespace!$C$1),0),"")</f>
        <v/>
      </c>
    </row>
    <row r="4771" spans="1:11" x14ac:dyDescent="0.45">
      <c r="A4771" s="1" t="s">
        <v>20679</v>
      </c>
      <c r="B4771" s="1" t="s">
        <v>10478</v>
      </c>
      <c r="C4771" s="1" t="s">
        <v>7227</v>
      </c>
      <c r="E4771" s="1" t="s">
        <v>7225</v>
      </c>
      <c r="F4771" s="1" t="s">
        <v>7225</v>
      </c>
      <c r="G4771" s="1" t="str">
        <f>IFERROR(VLOOKUP(A4771,Merge!$C$2:$D$6078,2,FALSE),"")</f>
        <v>Garrote</v>
      </c>
      <c r="H4771" s="1" t="str" cm="1">
        <f t="array" ref="H4771">IF(AND(ISNUMBER(FIND(".stages.",C4771)),_xlfn.LAMBDA(_xlpm.x,OR(_xlpm.x="m",_xlpm.x="s",_xlpm.x="+"))(RIGHT(E4771,1))),SUBSTITUTE(SUBSTITUTE(SUBSTITUTE(E4771,"m","분 "),"s","초"),"분 +","분+"),"")</f>
        <v/>
      </c>
      <c r="I4771" s="1" t="str">
        <f t="shared" si="74"/>
        <v>Garrote</v>
      </c>
      <c r="K4771" s="1" t="str">
        <f>IFERROR(MATCH(C4771,_xlfn.ANCHORARRAY(whitespace!$C$1),0),"")</f>
        <v/>
      </c>
    </row>
    <row r="4772" spans="1:11" x14ac:dyDescent="0.45">
      <c r="A4772" s="1" t="s">
        <v>20680</v>
      </c>
      <c r="B4772" s="1" t="s">
        <v>10478</v>
      </c>
      <c r="C4772" s="1" t="s">
        <v>7228</v>
      </c>
      <c r="E4772" s="1" t="s">
        <v>7225</v>
      </c>
      <c r="F4772" s="1" t="s">
        <v>7225</v>
      </c>
      <c r="G4772" s="1" t="str">
        <f>IFERROR(VLOOKUP(A4772,Merge!$C$2:$D$6078,2,FALSE),"")</f>
        <v>Garrote</v>
      </c>
      <c r="H4772" s="1" t="str" cm="1">
        <f t="array" ref="H4772">IF(AND(ISNUMBER(FIND(".stages.",C4772)),_xlfn.LAMBDA(_xlpm.x,OR(_xlpm.x="m",_xlpm.x="s",_xlpm.x="+"))(RIGHT(E4772,1))),SUBSTITUTE(SUBSTITUTE(SUBSTITUTE(E4772,"m","분 "),"s","초"),"분 +","분+"),"")</f>
        <v/>
      </c>
      <c r="I4772" s="1" t="str">
        <f t="shared" si="74"/>
        <v>Garrote</v>
      </c>
      <c r="K4772" s="1" t="str">
        <f>IFERROR(MATCH(C4772,_xlfn.ANCHORARRAY(whitespace!$C$1),0),"")</f>
        <v/>
      </c>
    </row>
    <row r="4773" spans="1:11" x14ac:dyDescent="0.45">
      <c r="A4773" s="1" t="s">
        <v>7229</v>
      </c>
      <c r="B4773" s="1" t="s">
        <v>26310</v>
      </c>
      <c r="C4773" s="1" t="s">
        <v>7230</v>
      </c>
      <c r="E4773" s="1" t="s">
        <v>7225</v>
      </c>
      <c r="F4773" s="1" t="s">
        <v>7225</v>
      </c>
      <c r="G4773" s="1" t="str">
        <f>IFERROR(VLOOKUP(A4773,Merge!$C$2:$D$6078,2,FALSE),"")</f>
        <v>Garrote</v>
      </c>
      <c r="H4773" s="1" t="str" cm="1">
        <f t="array" ref="H4773">IF(AND(ISNUMBER(FIND(".stages.",C4773)),_xlfn.LAMBDA(_xlpm.x,OR(_xlpm.x="m",_xlpm.x="s",_xlpm.x="+"))(RIGHT(E4773,1))),SUBSTITUTE(SUBSTITUTE(SUBSTITUTE(E4773,"m","분 "),"s","초"),"분 +","분+"),"")</f>
        <v/>
      </c>
      <c r="I4773" s="1" t="str">
        <f t="shared" si="74"/>
        <v>Garrote</v>
      </c>
      <c r="K4773" s="1" t="str">
        <f>IFERROR(MATCH(C4773,_xlfn.ANCHORARRAY(whitespace!$C$1),0),"")</f>
        <v/>
      </c>
    </row>
    <row r="4774" spans="1:11" x14ac:dyDescent="0.45">
      <c r="A4774" s="1" t="s">
        <v>7231</v>
      </c>
      <c r="B4774" s="1" t="s">
        <v>26310</v>
      </c>
      <c r="C4774" s="1" t="s">
        <v>7232</v>
      </c>
      <c r="E4774" s="1" t="s">
        <v>7233</v>
      </c>
      <c r="F4774" s="1" t="s">
        <v>7233</v>
      </c>
      <c r="G4774" s="1" t="str">
        <f>IFERROR(VLOOKUP(A4774,Merge!$C$2:$D$6078,2,FALSE),"")</f>
        <v>Chokes an opponent with a length of rope, constricting their breathing and stunning them for a brief time.</v>
      </c>
      <c r="H4774" s="1" t="str" cm="1">
        <f t="array" ref="H4774">IF(AND(ISNUMBER(FIND(".stages.",C4774)),_xlfn.LAMBDA(_xlpm.x,OR(_xlpm.x="m",_xlpm.x="s",_xlpm.x="+"))(RIGHT(E4774,1))),SUBSTITUTE(SUBSTITUTE(SUBSTITUTE(E4774,"m","분 "),"s","초"),"분 +","분+"),"")</f>
        <v/>
      </c>
      <c r="I4774" s="1" t="str">
        <f t="shared" si="74"/>
        <v>Chokes an opponent with a length of rope, constricting their breathing and stunning them for a brief time.</v>
      </c>
      <c r="K4774" s="1" t="str">
        <f>IFERROR(MATCH(C4774,_xlfn.ANCHORARRAY(whitespace!$C$1),0),"")</f>
        <v/>
      </c>
    </row>
    <row r="4775" spans="1:11" x14ac:dyDescent="0.45">
      <c r="A4775" s="1" t="s">
        <v>7234</v>
      </c>
      <c r="B4775" s="1" t="s">
        <v>26310</v>
      </c>
      <c r="C4775" s="1" t="s">
        <v>7235</v>
      </c>
      <c r="E4775" s="1" t="s">
        <v>7236</v>
      </c>
      <c r="F4775" s="1" t="s">
        <v>7236</v>
      </c>
      <c r="G4775" s="1" t="str">
        <f>IFERROR(VLOOKUP(A4775,Merge!$C$2:$D$6078,2,FALSE),"")</f>
        <v>Garrote (I)</v>
      </c>
      <c r="H4775" s="1" t="str" cm="1">
        <f t="array" ref="H4775">IF(AND(ISNUMBER(FIND(".stages.",C4775)),_xlfn.LAMBDA(_xlpm.x,OR(_xlpm.x="m",_xlpm.x="s",_xlpm.x="+"))(RIGHT(E4775,1))),SUBSTITUTE(SUBSTITUTE(SUBSTITUTE(E4775,"m","분 "),"s","초"),"분 +","분+"),"")</f>
        <v/>
      </c>
      <c r="I4775" s="1" t="str">
        <f t="shared" si="74"/>
        <v>Garrote (I)</v>
      </c>
      <c r="K4775" s="1" t="str">
        <f>IFERROR(MATCH(C4775,_xlfn.ANCHORARRAY(whitespace!$C$1),0),"")</f>
        <v/>
      </c>
    </row>
    <row r="4776" spans="1:11" x14ac:dyDescent="0.45">
      <c r="A4776" s="1" t="s">
        <v>7237</v>
      </c>
      <c r="B4776" s="1" t="s">
        <v>26310</v>
      </c>
      <c r="C4776" s="1" t="s">
        <v>7238</v>
      </c>
      <c r="E4776" s="1" t="s">
        <v>7239</v>
      </c>
      <c r="F4776" s="1" t="s">
        <v>22866</v>
      </c>
      <c r="G4776" s="1" t="str">
        <f>IFERROR(VLOOKUP(A4776,Merge!$C$2:$D$6078,2,FALSE),"")</f>
        <v>Chokes an opponent with a length of rope, constricting their breathing and stunning them for a brief time. Leveling this ability increases its range and stun duration and decreases the cooldown.</v>
      </c>
      <c r="H4776" s="1" t="str" cm="1">
        <f t="array" ref="H4776">IF(AND(ISNUMBER(FIND(".stages.",C4776)),_xlfn.LAMBDA(_xlpm.x,OR(_xlpm.x="m",_xlpm.x="s",_xlpm.x="+"))(RIGHT(E4776,1))),SUBSTITUTE(SUBSTITUTE(SUBSTITUTE(E4776,"m","분 "),"s","초"),"분 +","분+"),"")</f>
        <v/>
      </c>
      <c r="I4776" s="1" t="str">
        <f t="shared" si="74"/>
        <v>Chokes an opponent with a length of rope, constricting their breathing and stunning them for a brief time. Leveling this ability increases its range and stun duration and decreases the cooldown.</v>
      </c>
      <c r="K4776" s="1" t="str">
        <f>IFERROR(MATCH(C4776,_xlfn.ANCHORARRAY(whitespace!$C$1),0),"")</f>
        <v/>
      </c>
    </row>
    <row r="4777" spans="1:11" x14ac:dyDescent="0.45">
      <c r="A4777" s="1" t="s">
        <v>7240</v>
      </c>
      <c r="B4777" s="1" t="s">
        <v>26310</v>
      </c>
      <c r="C4777" s="1" t="s">
        <v>7241</v>
      </c>
      <c r="E4777" s="1" t="s">
        <v>7242</v>
      </c>
      <c r="F4777" s="1" t="s">
        <v>7242</v>
      </c>
      <c r="G4777" s="1" t="str">
        <f>IFERROR(VLOOKUP(A4777,Merge!$C$2:$D$6078,2,FALSE),"")</f>
        <v>Garrote (II)</v>
      </c>
      <c r="H4777" s="1" t="str" cm="1">
        <f t="array" ref="H4777">IF(AND(ISNUMBER(FIND(".stages.",C4777)),_xlfn.LAMBDA(_xlpm.x,OR(_xlpm.x="m",_xlpm.x="s",_xlpm.x="+"))(RIGHT(E4777,1))),SUBSTITUTE(SUBSTITUTE(SUBSTITUTE(E4777,"m","분 "),"s","초"),"분 +","분+"),"")</f>
        <v/>
      </c>
      <c r="I4777" s="1" t="str">
        <f t="shared" si="74"/>
        <v>Garrote (II)</v>
      </c>
      <c r="K4777" s="1" t="str">
        <f>IFERROR(MATCH(C4777,_xlfn.ANCHORARRAY(whitespace!$C$1),0),"")</f>
        <v/>
      </c>
    </row>
    <row r="4778" spans="1:11" x14ac:dyDescent="0.45">
      <c r="A4778" s="1" t="s">
        <v>7243</v>
      </c>
      <c r="B4778" s="1" t="s">
        <v>26310</v>
      </c>
      <c r="C4778" s="1" t="s">
        <v>7244</v>
      </c>
      <c r="E4778" s="1" t="s">
        <v>7239</v>
      </c>
      <c r="F4778" s="1" t="s">
        <v>22866</v>
      </c>
      <c r="G4778" s="1" t="str">
        <f>IFERROR(VLOOKUP(A4778,Merge!$C$2:$D$6078,2,FALSE),"")</f>
        <v>Chokes an opponent with a length of rope, constricting their breathing and stunning them for a brief time. Leveling this ability increases its range and stun duration and decreases the cooldown.</v>
      </c>
      <c r="H4778" s="1" t="str" cm="1">
        <f t="array" ref="H4778">IF(AND(ISNUMBER(FIND(".stages.",C4778)),_xlfn.LAMBDA(_xlpm.x,OR(_xlpm.x="m",_xlpm.x="s",_xlpm.x="+"))(RIGHT(E4778,1))),SUBSTITUTE(SUBSTITUTE(SUBSTITUTE(E4778,"m","분 "),"s","초"),"분 +","분+"),"")</f>
        <v/>
      </c>
      <c r="I4778" s="1" t="str">
        <f t="shared" si="74"/>
        <v>Chokes an opponent with a length of rope, constricting their breathing and stunning them for a brief time. Leveling this ability increases its range and stun duration and decreases the cooldown.</v>
      </c>
      <c r="K4778" s="1" t="str">
        <f>IFERROR(MATCH(C4778,_xlfn.ANCHORARRAY(whitespace!$C$1),0),"")</f>
        <v/>
      </c>
    </row>
    <row r="4779" spans="1:11" x14ac:dyDescent="0.45">
      <c r="A4779" s="1" t="s">
        <v>7245</v>
      </c>
      <c r="B4779" s="1" t="s">
        <v>26310</v>
      </c>
      <c r="C4779" s="1" t="s">
        <v>7246</v>
      </c>
      <c r="E4779" s="1" t="s">
        <v>7247</v>
      </c>
      <c r="F4779" s="1" t="s">
        <v>7247</v>
      </c>
      <c r="G4779" s="1" t="str">
        <f>IFERROR(VLOOKUP(A4779,Merge!$C$2:$D$6078,2,FALSE),"")</f>
        <v>Garrote (III)</v>
      </c>
      <c r="H4779" s="1" t="str" cm="1">
        <f t="array" ref="H4779">IF(AND(ISNUMBER(FIND(".stages.",C4779)),_xlfn.LAMBDA(_xlpm.x,OR(_xlpm.x="m",_xlpm.x="s",_xlpm.x="+"))(RIGHT(E4779,1))),SUBSTITUTE(SUBSTITUTE(SUBSTITUTE(E4779,"m","분 "),"s","초"),"분 +","분+"),"")</f>
        <v/>
      </c>
      <c r="I4779" s="1" t="str">
        <f t="shared" si="74"/>
        <v>Garrote (III)</v>
      </c>
      <c r="K4779" s="1" t="str">
        <f>IFERROR(MATCH(C4779,_xlfn.ANCHORARRAY(whitespace!$C$1),0),"")</f>
        <v/>
      </c>
    </row>
    <row r="4780" spans="1:11" x14ac:dyDescent="0.45">
      <c r="A4780" s="1" t="s">
        <v>7248</v>
      </c>
      <c r="B4780" s="1" t="s">
        <v>26310</v>
      </c>
      <c r="C4780" s="1" t="s">
        <v>7249</v>
      </c>
      <c r="E4780" s="1" t="s">
        <v>7233</v>
      </c>
      <c r="F4780" s="1" t="s">
        <v>7233</v>
      </c>
      <c r="G4780" s="1" t="str">
        <f>IFERROR(VLOOKUP(A4780,Merge!$C$2:$D$6078,2,FALSE),"")</f>
        <v>Chokes an opponent with a length of rope, constricting their breathing and stunning them for a brief time.</v>
      </c>
      <c r="H4780" s="1" t="str" cm="1">
        <f t="array" ref="H4780">IF(AND(ISNUMBER(FIND(".stages.",C4780)),_xlfn.LAMBDA(_xlpm.x,OR(_xlpm.x="m",_xlpm.x="s",_xlpm.x="+"))(RIGHT(E4780,1))),SUBSTITUTE(SUBSTITUTE(SUBSTITUTE(E4780,"m","분 "),"s","초"),"분 +","분+"),"")</f>
        <v/>
      </c>
      <c r="I4780" s="1" t="str">
        <f t="shared" si="74"/>
        <v>Chokes an opponent with a length of rope, constricting their breathing and stunning them for a brief time.</v>
      </c>
      <c r="K4780" s="1" t="str">
        <f>IFERROR(MATCH(C4780,_xlfn.ANCHORARRAY(whitespace!$C$1),0),"")</f>
        <v/>
      </c>
    </row>
    <row r="4781" spans="1:11" x14ac:dyDescent="0.45">
      <c r="A4781" s="1" t="s">
        <v>20681</v>
      </c>
      <c r="B4781" s="1" t="s">
        <v>10478</v>
      </c>
      <c r="C4781" s="1" t="s">
        <v>7250</v>
      </c>
      <c r="E4781" s="1" t="s">
        <v>6431</v>
      </c>
      <c r="F4781" s="1" t="s">
        <v>20625</v>
      </c>
      <c r="G4781" s="1" t="str">
        <f>IFERROR(VLOOKUP(A4781,Merge!$C$2:$D$6078,2,FALSE),"")</f>
        <v>나이프</v>
      </c>
      <c r="H4781" s="1" t="str" cm="1">
        <f t="array" ref="H4781">IF(AND(ISNUMBER(FIND(".stages.",C4781)),_xlfn.LAMBDA(_xlpm.x,OR(_xlpm.x="m",_xlpm.x="s",_xlpm.x="+"))(RIGHT(E4781,1))),SUBSTITUTE(SUBSTITUTE(SUBSTITUTE(E4781,"m","분 "),"s","초"),"분 +","분+"),"")</f>
        <v/>
      </c>
      <c r="I4781" s="1" t="str">
        <f t="shared" si="74"/>
        <v>나이프</v>
      </c>
      <c r="K4781" s="1" t="str">
        <f>IFERROR(MATCH(C4781,_xlfn.ANCHORARRAY(whitespace!$C$1),0),"")</f>
        <v/>
      </c>
    </row>
    <row r="4782" spans="1:11" x14ac:dyDescent="0.45">
      <c r="A4782" s="1" t="s">
        <v>7251</v>
      </c>
      <c r="B4782" s="1" t="s">
        <v>26310</v>
      </c>
      <c r="C4782" s="1" t="s">
        <v>7252</v>
      </c>
      <c r="E4782" s="1" t="s">
        <v>7253</v>
      </c>
      <c r="F4782" s="1" t="s">
        <v>22867</v>
      </c>
      <c r="G4782" s="1" t="str">
        <f>IFERROR(VLOOKUP(A4782,Merge!$C$2:$D$6078,2,FALSE),"")</f>
        <v>꿰뚫는 일격</v>
      </c>
      <c r="H4782" s="1" t="str" cm="1">
        <f t="array" ref="H4782">IF(AND(ISNUMBER(FIND(".stages.",C4782)),_xlfn.LAMBDA(_xlpm.x,OR(_xlpm.x="m",_xlpm.x="s",_xlpm.x="+"))(RIGHT(E4782,1))),SUBSTITUTE(SUBSTITUTE(SUBSTITUTE(E4782,"m","분 "),"s","초"),"분 +","분+"),"")</f>
        <v/>
      </c>
      <c r="I4782" s="1" t="str">
        <f t="shared" si="74"/>
        <v>꿰뚫는 일격</v>
      </c>
      <c r="K4782" s="1" t="str">
        <f>IFERROR(MATCH(C4782,_xlfn.ANCHORARRAY(whitespace!$C$1),0),"")</f>
        <v/>
      </c>
    </row>
    <row r="4783" spans="1:11" x14ac:dyDescent="0.45">
      <c r="A4783" s="1" t="s">
        <v>7254</v>
      </c>
      <c r="B4783" s="1" t="s">
        <v>26310</v>
      </c>
      <c r="C4783" s="1" t="s">
        <v>7255</v>
      </c>
      <c r="E4783" s="1" t="s">
        <v>7256</v>
      </c>
      <c r="F4783" s="1" t="s">
        <v>22868</v>
      </c>
      <c r="G4783" s="1" t="str">
        <f>IFERROR(VLOOKUP(A4783,Merge!$C$2:$D$6078,2,FALSE),"")</f>
        <v>대상을 잔인하게 찔러 출혈을 일으키는 극심한 상처를 남깁니다.</v>
      </c>
      <c r="H4783" s="1" t="str" cm="1">
        <f t="array" ref="H4783">IF(AND(ISNUMBER(FIND(".stages.",C4783)),_xlfn.LAMBDA(_xlpm.x,OR(_xlpm.x="m",_xlpm.x="s",_xlpm.x="+"))(RIGHT(E4783,1))),SUBSTITUTE(SUBSTITUTE(SUBSTITUTE(E4783,"m","분 "),"s","초"),"분 +","분+"),"")</f>
        <v/>
      </c>
      <c r="I4783" s="1" t="str">
        <f t="shared" si="74"/>
        <v>대상을 잔인하게 찔러 출혈을 일으키는 극심한 상처를 남깁니다.</v>
      </c>
      <c r="K4783" s="1" t="str">
        <f>IFERROR(MATCH(C4783,_xlfn.ANCHORARRAY(whitespace!$C$1),0),"")</f>
        <v/>
      </c>
    </row>
    <row r="4784" spans="1:11" x14ac:dyDescent="0.45">
      <c r="A4784" s="1" t="s">
        <v>7257</v>
      </c>
      <c r="B4784" s="1" t="s">
        <v>26310</v>
      </c>
      <c r="C4784" s="1" t="s">
        <v>7258</v>
      </c>
      <c r="E4784" s="1" t="s">
        <v>7253</v>
      </c>
      <c r="F4784" s="1" t="s">
        <v>22867</v>
      </c>
      <c r="G4784" s="1" t="str">
        <f>IFERROR(VLOOKUP(A4784,Merge!$C$2:$D$6078,2,FALSE),"")</f>
        <v>꿰뚫는 일격</v>
      </c>
      <c r="H4784" s="1" t="str" cm="1">
        <f t="array" ref="H4784">IF(AND(ISNUMBER(FIND(".stages.",C4784)),_xlfn.LAMBDA(_xlpm.x,OR(_xlpm.x="m",_xlpm.x="s",_xlpm.x="+"))(RIGHT(E4784,1))),SUBSTITUTE(SUBSTITUTE(SUBSTITUTE(E4784,"m","분 "),"s","초"),"분 +","분+"),"")</f>
        <v/>
      </c>
      <c r="I4784" s="1" t="str">
        <f t="shared" si="74"/>
        <v>꿰뚫는 일격</v>
      </c>
      <c r="K4784" s="1" t="str">
        <f>IFERROR(MATCH(C4784,_xlfn.ANCHORARRAY(whitespace!$C$1),0),"")</f>
        <v/>
      </c>
    </row>
    <row r="4785" spans="1:11" x14ac:dyDescent="0.45">
      <c r="A4785" s="1" t="s">
        <v>7259</v>
      </c>
      <c r="B4785" s="1" t="s">
        <v>26310</v>
      </c>
      <c r="C4785" s="1" t="s">
        <v>7260</v>
      </c>
      <c r="E4785" s="1" t="s">
        <v>7256</v>
      </c>
      <c r="F4785" s="1" t="s">
        <v>22868</v>
      </c>
      <c r="G4785" s="1" t="str">
        <f>IFERROR(VLOOKUP(A4785,Merge!$C$2:$D$6078,2,FALSE),"")</f>
        <v>대상을 잔인하게 찔러 출혈을 일으키는 극심한 상처를 남깁니다.</v>
      </c>
      <c r="H4785" s="1" t="str" cm="1">
        <f t="array" ref="H4785">IF(AND(ISNUMBER(FIND(".stages.",C4785)),_xlfn.LAMBDA(_xlpm.x,OR(_xlpm.x="m",_xlpm.x="s",_xlpm.x="+"))(RIGHT(E4785,1))),SUBSTITUTE(SUBSTITUTE(SUBSTITUTE(E4785,"m","분 "),"s","초"),"분 +","분+"),"")</f>
        <v/>
      </c>
      <c r="I4785" s="1" t="str">
        <f t="shared" si="74"/>
        <v>대상을 잔인하게 찔러 출혈을 일으키는 극심한 상처를 남깁니다.</v>
      </c>
      <c r="K4785" s="1" t="str">
        <f>IFERROR(MATCH(C4785,_xlfn.ANCHORARRAY(whitespace!$C$1),0),"")</f>
        <v/>
      </c>
    </row>
    <row r="4786" spans="1:11" x14ac:dyDescent="0.45">
      <c r="A4786" s="1" t="s">
        <v>7261</v>
      </c>
      <c r="B4786" s="1" t="s">
        <v>26310</v>
      </c>
      <c r="C4786" s="1" t="s">
        <v>7262</v>
      </c>
      <c r="E4786" s="1" t="s">
        <v>7263</v>
      </c>
      <c r="F4786" s="1" t="s">
        <v>22869</v>
      </c>
      <c r="G4786" s="1" t="str">
        <f>IFERROR(VLOOKUP(A4786,Merge!$C$2:$D$6078,2,FALSE),"")</f>
        <v>꿰뚫는 일격 (I)</v>
      </c>
      <c r="H4786" s="1" t="str" cm="1">
        <f t="array" ref="H4786">IF(AND(ISNUMBER(FIND(".stages.",C4786)),_xlfn.LAMBDA(_xlpm.x,OR(_xlpm.x="m",_xlpm.x="s",_xlpm.x="+"))(RIGHT(E4786,1))),SUBSTITUTE(SUBSTITUTE(SUBSTITUTE(E4786,"m","분 "),"s","초"),"분 +","분+"),"")</f>
        <v/>
      </c>
      <c r="I4786" s="1" t="str">
        <f t="shared" si="74"/>
        <v>꿰뚫는 일격 (I)</v>
      </c>
      <c r="K4786" s="1" t="str">
        <f>IFERROR(MATCH(C4786,_xlfn.ANCHORARRAY(whitespace!$C$1),0),"")</f>
        <v/>
      </c>
    </row>
    <row r="4787" spans="1:11" x14ac:dyDescent="0.45">
      <c r="A4787" s="1" t="s">
        <v>7264</v>
      </c>
      <c r="B4787" s="1" t="s">
        <v>26310</v>
      </c>
      <c r="C4787" s="1" t="s">
        <v>7265</v>
      </c>
      <c r="E4787" s="1" t="s">
        <v>7266</v>
      </c>
      <c r="F4787" s="1" t="s">
        <v>22870</v>
      </c>
      <c r="G4787" s="1" t="str">
        <f>IFERROR(VLOOKUP(A4787,Merge!$C$2:$D$6078,2,FALSE),"")</f>
        <v>대상을 잔인하게 찔러 출혈을 일으키는 극심한 상처를 남깁니다. 이능력을 향상 시키면 비용, 재사용 시간, 시전 시간을 줄이고 상처의 심각성을 높입니다.. 능력을 향상시킬려면 2포인트가 필요합니다</v>
      </c>
      <c r="H4787" s="1" t="str" cm="1">
        <f t="array" ref="H4787">IF(AND(ISNUMBER(FIND(".stages.",C4787)),_xlfn.LAMBDA(_xlpm.x,OR(_xlpm.x="m",_xlpm.x="s",_xlpm.x="+"))(RIGHT(E4787,1))),SUBSTITUTE(SUBSTITUTE(SUBSTITUTE(E4787,"m","분 "),"s","초"),"분 +","분+"),"")</f>
        <v/>
      </c>
      <c r="I4787" s="1" t="str">
        <f t="shared" si="74"/>
        <v>대상을 잔인하게 찔러 출혈을 일으키는 극심한 상처를 남깁니다. 이능력을 향상 시키면 비용, 재사용 시간, 시전 시간을 줄이고 상처의 심각성을 높입니다.. 능력을 향상시킬려면 2포인트가 필요합니다</v>
      </c>
      <c r="K4787" s="1" t="str">
        <f>IFERROR(MATCH(C4787,_xlfn.ANCHORARRAY(whitespace!$C$1),0),"")</f>
        <v/>
      </c>
    </row>
    <row r="4788" spans="1:11" x14ac:dyDescent="0.45">
      <c r="A4788" s="1" t="s">
        <v>7267</v>
      </c>
      <c r="B4788" s="1" t="s">
        <v>26310</v>
      </c>
      <c r="C4788" s="1" t="s">
        <v>7268</v>
      </c>
      <c r="E4788" s="1" t="s">
        <v>7269</v>
      </c>
      <c r="F4788" s="1" t="s">
        <v>22871</v>
      </c>
      <c r="G4788" s="1" t="str">
        <f>IFERROR(VLOOKUP(A4788,Merge!$C$2:$D$6078,2,FALSE),"")</f>
        <v>꿰뚫는 일격 (II)</v>
      </c>
      <c r="H4788" s="1" t="str" cm="1">
        <f t="array" ref="H4788">IF(AND(ISNUMBER(FIND(".stages.",C4788)),_xlfn.LAMBDA(_xlpm.x,OR(_xlpm.x="m",_xlpm.x="s",_xlpm.x="+"))(RIGHT(E4788,1))),SUBSTITUTE(SUBSTITUTE(SUBSTITUTE(E4788,"m","분 "),"s","초"),"분 +","분+"),"")</f>
        <v/>
      </c>
      <c r="I4788" s="1" t="str">
        <f t="shared" si="74"/>
        <v>꿰뚫는 일격 (II)</v>
      </c>
      <c r="K4788" s="1" t="str">
        <f>IFERROR(MATCH(C4788,_xlfn.ANCHORARRAY(whitespace!$C$1),0),"")</f>
        <v/>
      </c>
    </row>
    <row r="4789" spans="1:11" x14ac:dyDescent="0.45">
      <c r="A4789" s="1" t="s">
        <v>7270</v>
      </c>
      <c r="B4789" s="1" t="s">
        <v>26310</v>
      </c>
      <c r="C4789" s="1" t="s">
        <v>7271</v>
      </c>
      <c r="E4789" s="1" t="s">
        <v>7266</v>
      </c>
      <c r="F4789" s="1" t="s">
        <v>22870</v>
      </c>
      <c r="G4789" s="1" t="str">
        <f>IFERROR(VLOOKUP(A4789,Merge!$C$2:$D$6078,2,FALSE),"")</f>
        <v>대상을 잔인하게 찔러 출혈을 일으키는 극심한 상처를 남깁니다. 이능력을 향상 시키면 비용, 재사용 시간, 시전 시간을 줄이고 상처의 심각성을 높입니다.. 능력을 향상시킬려면 2포인트가 필요합니다</v>
      </c>
      <c r="H4789" s="1" t="str" cm="1">
        <f t="array" ref="H4789">IF(AND(ISNUMBER(FIND(".stages.",C4789)),_xlfn.LAMBDA(_xlpm.x,OR(_xlpm.x="m",_xlpm.x="s",_xlpm.x="+"))(RIGHT(E4789,1))),SUBSTITUTE(SUBSTITUTE(SUBSTITUTE(E4789,"m","분 "),"s","초"),"분 +","분+"),"")</f>
        <v/>
      </c>
      <c r="I4789" s="1" t="str">
        <f t="shared" si="74"/>
        <v>대상을 잔인하게 찔러 출혈을 일으키는 극심한 상처를 남깁니다. 이능력을 향상 시키면 비용, 재사용 시간, 시전 시간을 줄이고 상처의 심각성을 높입니다.. 능력을 향상시킬려면 2포인트가 필요합니다</v>
      </c>
      <c r="K4789" s="1" t="str">
        <f>IFERROR(MATCH(C4789,_xlfn.ANCHORARRAY(whitespace!$C$1),0),"")</f>
        <v/>
      </c>
    </row>
    <row r="4790" spans="1:11" x14ac:dyDescent="0.45">
      <c r="A4790" s="1" t="s">
        <v>7272</v>
      </c>
      <c r="B4790" s="1" t="s">
        <v>26310</v>
      </c>
      <c r="C4790" s="1" t="s">
        <v>7273</v>
      </c>
      <c r="E4790" s="1" t="s">
        <v>7274</v>
      </c>
      <c r="F4790" s="1" t="s">
        <v>22872</v>
      </c>
      <c r="G4790" s="1" t="str">
        <f>IFERROR(VLOOKUP(A4790,Merge!$C$2:$D$6078,2,FALSE),"")</f>
        <v>꿰뚫는 일격 (III)</v>
      </c>
      <c r="H4790" s="1" t="str" cm="1">
        <f t="array" ref="H4790">IF(AND(ISNUMBER(FIND(".stages.",C4790)),_xlfn.LAMBDA(_xlpm.x,OR(_xlpm.x="m",_xlpm.x="s",_xlpm.x="+"))(RIGHT(E4790,1))),SUBSTITUTE(SUBSTITUTE(SUBSTITUTE(E4790,"m","분 "),"s","초"),"분 +","분+"),"")</f>
        <v/>
      </c>
      <c r="I4790" s="1" t="str">
        <f t="shared" si="74"/>
        <v>꿰뚫는 일격 (III)</v>
      </c>
      <c r="K4790" s="1" t="str">
        <f>IFERROR(MATCH(C4790,_xlfn.ANCHORARRAY(whitespace!$C$1),0),"")</f>
        <v/>
      </c>
    </row>
    <row r="4791" spans="1:11" x14ac:dyDescent="0.45">
      <c r="A4791" s="1" t="s">
        <v>7275</v>
      </c>
      <c r="B4791" s="1" t="s">
        <v>26310</v>
      </c>
      <c r="C4791" s="1" t="s">
        <v>7276</v>
      </c>
      <c r="E4791" s="1" t="s">
        <v>7256</v>
      </c>
      <c r="F4791" s="1" t="s">
        <v>22868</v>
      </c>
      <c r="G4791" s="1" t="str">
        <f>IFERROR(VLOOKUP(A4791,Merge!$C$2:$D$6078,2,FALSE),"")</f>
        <v>대상을 잔인하게 찔러 출혈을 일으키는 극심한 상처를 남깁니다.</v>
      </c>
      <c r="H4791" s="1" t="str" cm="1">
        <f t="array" ref="H4791">IF(AND(ISNUMBER(FIND(".stages.",C4791)),_xlfn.LAMBDA(_xlpm.x,OR(_xlpm.x="m",_xlpm.x="s",_xlpm.x="+"))(RIGHT(E4791,1))),SUBSTITUTE(SUBSTITUTE(SUBSTITUTE(E4791,"m","분 "),"s","초"),"분 +","분+"),"")</f>
        <v/>
      </c>
      <c r="I4791" s="1" t="str">
        <f t="shared" si="74"/>
        <v>대상을 잔인하게 찔러 출혈을 일으키는 극심한 상처를 남깁니다.</v>
      </c>
      <c r="K4791" s="1" t="str">
        <f>IFERROR(MATCH(C4791,_xlfn.ANCHORARRAY(whitespace!$C$1),0),"")</f>
        <v/>
      </c>
    </row>
    <row r="4792" spans="1:11" x14ac:dyDescent="0.45">
      <c r="A4792" s="1" t="s">
        <v>7277</v>
      </c>
      <c r="B4792" s="1" t="s">
        <v>26310</v>
      </c>
      <c r="C4792" s="1" t="s">
        <v>7278</v>
      </c>
      <c r="E4792" s="1" t="s">
        <v>7279</v>
      </c>
      <c r="F4792" s="1" t="s">
        <v>22873</v>
      </c>
      <c r="G4792" s="1" t="str">
        <f>IFERROR(VLOOKUP(A4792,Merge!$C$2:$D$6078,2,FALSE),"")</f>
        <v>중독 일격</v>
      </c>
      <c r="H4792" s="1" t="str" cm="1">
        <f t="array" ref="H4792">IF(AND(ISNUMBER(FIND(".stages.",C4792)),_xlfn.LAMBDA(_xlpm.x,OR(_xlpm.x="m",_xlpm.x="s",_xlpm.x="+"))(RIGHT(E4792,1))),SUBSTITUTE(SUBSTITUTE(SUBSTITUTE(E4792,"m","분 "),"s","초"),"분 +","분+"),"")</f>
        <v/>
      </c>
      <c r="I4792" s="1" t="str">
        <f t="shared" si="74"/>
        <v>중독 일격</v>
      </c>
      <c r="K4792" s="1" t="str">
        <f>IFERROR(MATCH(C4792,_xlfn.ANCHORARRAY(whitespace!$C$1),0),"")</f>
        <v/>
      </c>
    </row>
    <row r="4793" spans="1:11" x14ac:dyDescent="0.45">
      <c r="A4793" s="1" t="s">
        <v>7280</v>
      </c>
      <c r="B4793" s="1" t="s">
        <v>26310</v>
      </c>
      <c r="C4793" s="1" t="s">
        <v>7281</v>
      </c>
      <c r="E4793" s="1" t="s">
        <v>7282</v>
      </c>
      <c r="F4793" s="1" t="s">
        <v>22874</v>
      </c>
      <c r="G4793" s="1" t="str">
        <f>IFERROR(VLOOKUP(A4793,Merge!$C$2:$D$6078,2,FALSE),"")</f>
        <v>독이 발린 무기로 대상을 찔러 쇠약해지는 독에 중독시킵니다.</v>
      </c>
      <c r="H4793" s="1" t="str" cm="1">
        <f t="array" ref="H4793">IF(AND(ISNUMBER(FIND(".stages.",C4793)),_xlfn.LAMBDA(_xlpm.x,OR(_xlpm.x="m",_xlpm.x="s",_xlpm.x="+"))(RIGHT(E4793,1))),SUBSTITUTE(SUBSTITUTE(SUBSTITUTE(E4793,"m","분 "),"s","초"),"분 +","분+"),"")</f>
        <v/>
      </c>
      <c r="I4793" s="1" t="str">
        <f t="shared" si="74"/>
        <v>독이 발린 무기로 대상을 찔러 쇠약해지는 독에 중독시킵니다.</v>
      </c>
      <c r="K4793" s="1" t="str">
        <f>IFERROR(MATCH(C4793,_xlfn.ANCHORARRAY(whitespace!$C$1),0),"")</f>
        <v/>
      </c>
    </row>
    <row r="4794" spans="1:11" x14ac:dyDescent="0.45">
      <c r="A4794" s="1" t="s">
        <v>7283</v>
      </c>
      <c r="B4794" s="1" t="s">
        <v>26310</v>
      </c>
      <c r="C4794" s="1" t="s">
        <v>7284</v>
      </c>
      <c r="E4794" s="1" t="s">
        <v>7279</v>
      </c>
      <c r="F4794" s="1" t="s">
        <v>22873</v>
      </c>
      <c r="G4794" s="1" t="str">
        <f>IFERROR(VLOOKUP(A4794,Merge!$C$2:$D$6078,2,FALSE),"")</f>
        <v>중독 일격</v>
      </c>
      <c r="H4794" s="1" t="str" cm="1">
        <f t="array" ref="H4794">IF(AND(ISNUMBER(FIND(".stages.",C4794)),_xlfn.LAMBDA(_xlpm.x,OR(_xlpm.x="m",_xlpm.x="s",_xlpm.x="+"))(RIGHT(E4794,1))),SUBSTITUTE(SUBSTITUTE(SUBSTITUTE(E4794,"m","분 "),"s","초"),"분 +","분+"),"")</f>
        <v/>
      </c>
      <c r="I4794" s="1" t="str">
        <f t="shared" si="74"/>
        <v>중독 일격</v>
      </c>
      <c r="K4794" s="1" t="str">
        <f>IFERROR(MATCH(C4794,_xlfn.ANCHORARRAY(whitespace!$C$1),0),"")</f>
        <v/>
      </c>
    </row>
    <row r="4795" spans="1:11" x14ac:dyDescent="0.45">
      <c r="A4795" s="1" t="s">
        <v>7285</v>
      </c>
      <c r="B4795" s="1" t="s">
        <v>26310</v>
      </c>
      <c r="C4795" s="1" t="s">
        <v>7286</v>
      </c>
      <c r="E4795" s="1" t="s">
        <v>7282</v>
      </c>
      <c r="F4795" s="1" t="s">
        <v>22874</v>
      </c>
      <c r="G4795" s="1" t="str">
        <f>IFERROR(VLOOKUP(A4795,Merge!$C$2:$D$6078,2,FALSE),"")</f>
        <v>독이 발린 무기로 대상을 찔러 쇠약해지는 독에 중독시킵니다.</v>
      </c>
      <c r="H4795" s="1" t="str" cm="1">
        <f t="array" ref="H4795">IF(AND(ISNUMBER(FIND(".stages.",C4795)),_xlfn.LAMBDA(_xlpm.x,OR(_xlpm.x="m",_xlpm.x="s",_xlpm.x="+"))(RIGHT(E4795,1))),SUBSTITUTE(SUBSTITUTE(SUBSTITUTE(E4795,"m","분 "),"s","초"),"분 +","분+"),"")</f>
        <v/>
      </c>
      <c r="I4795" s="1" t="str">
        <f t="shared" si="74"/>
        <v>독이 발린 무기로 대상을 찔러 쇠약해지는 독에 중독시킵니다.</v>
      </c>
      <c r="K4795" s="1" t="str">
        <f>IFERROR(MATCH(C4795,_xlfn.ANCHORARRAY(whitespace!$C$1),0),"")</f>
        <v/>
      </c>
    </row>
    <row r="4796" spans="1:11" x14ac:dyDescent="0.45">
      <c r="A4796" s="1" t="s">
        <v>7287</v>
      </c>
      <c r="B4796" s="1" t="s">
        <v>26310</v>
      </c>
      <c r="C4796" s="1" t="s">
        <v>7288</v>
      </c>
      <c r="E4796" s="1" t="s">
        <v>7289</v>
      </c>
      <c r="F4796" s="1" t="s">
        <v>22875</v>
      </c>
      <c r="G4796" s="1" t="str">
        <f>IFERROR(VLOOKUP(A4796,Merge!$C$2:$D$6078,2,FALSE),"")</f>
        <v>중독 일격 (I)</v>
      </c>
      <c r="H4796" s="1" t="str" cm="1">
        <f t="array" ref="H4796">IF(AND(ISNUMBER(FIND(".stages.",C4796)),_xlfn.LAMBDA(_xlpm.x,OR(_xlpm.x="m",_xlpm.x="s",_xlpm.x="+"))(RIGHT(E4796,1))),SUBSTITUTE(SUBSTITUTE(SUBSTITUTE(E4796,"m","분 "),"s","초"),"분 +","분+"),"")</f>
        <v/>
      </c>
      <c r="I4796" s="1" t="str">
        <f t="shared" si="74"/>
        <v>중독 일격 (I)</v>
      </c>
      <c r="K4796" s="1" t="str">
        <f>IFERROR(MATCH(C4796,_xlfn.ANCHORARRAY(whitespace!$C$1),0),"")</f>
        <v/>
      </c>
    </row>
    <row r="4797" spans="1:11" x14ac:dyDescent="0.45">
      <c r="A4797" s="1" t="s">
        <v>7290</v>
      </c>
      <c r="B4797" s="1" t="s">
        <v>26310</v>
      </c>
      <c r="C4797" s="1" t="s">
        <v>7291</v>
      </c>
      <c r="E4797" s="1" t="s">
        <v>7292</v>
      </c>
      <c r="F4797" s="1" t="s">
        <v>22876</v>
      </c>
      <c r="G4797" s="1" t="str">
        <f>IFERROR(VLOOKUP(A4797,Merge!$C$2:$D$6078,2,FALSE),"")</f>
        <v>독이 발린 무기로 대상을 찔러 쇠약해지는 독에 중독시킵니다. 이능력을 향상 시키면 비용, 재사용 시간, 시전 시간을 줄이고 독의 심각성을 높입니다. 능력을 향상시킬려면 2포인트가 필요합니다</v>
      </c>
      <c r="H4797" s="1" t="str" cm="1">
        <f t="array" ref="H4797">IF(AND(ISNUMBER(FIND(".stages.",C4797)),_xlfn.LAMBDA(_xlpm.x,OR(_xlpm.x="m",_xlpm.x="s",_xlpm.x="+"))(RIGHT(E4797,1))),SUBSTITUTE(SUBSTITUTE(SUBSTITUTE(E4797,"m","분 "),"s","초"),"분 +","분+"),"")</f>
        <v/>
      </c>
      <c r="I4797" s="1" t="str">
        <f t="shared" si="74"/>
        <v>독이 발린 무기로 대상을 찔러 쇠약해지는 독에 중독시킵니다. 이능력을 향상 시키면 비용, 재사용 시간, 시전 시간을 줄이고 독의 심각성을 높입니다. 능력을 향상시킬려면 2포인트가 필요합니다</v>
      </c>
      <c r="K4797" s="1" t="str">
        <f>IFERROR(MATCH(C4797,_xlfn.ANCHORARRAY(whitespace!$C$1),0),"")</f>
        <v/>
      </c>
    </row>
    <row r="4798" spans="1:11" x14ac:dyDescent="0.45">
      <c r="A4798" s="1" t="s">
        <v>7293</v>
      </c>
      <c r="B4798" s="1" t="s">
        <v>26310</v>
      </c>
      <c r="C4798" s="1" t="s">
        <v>7294</v>
      </c>
      <c r="E4798" s="1" t="s">
        <v>7295</v>
      </c>
      <c r="F4798" s="1" t="s">
        <v>22877</v>
      </c>
      <c r="G4798" s="1" t="str">
        <f>IFERROR(VLOOKUP(A4798,Merge!$C$2:$D$6078,2,FALSE),"")</f>
        <v>중독 일격 (II)</v>
      </c>
      <c r="H4798" s="1" t="str" cm="1">
        <f t="array" ref="H4798">IF(AND(ISNUMBER(FIND(".stages.",C4798)),_xlfn.LAMBDA(_xlpm.x,OR(_xlpm.x="m",_xlpm.x="s",_xlpm.x="+"))(RIGHT(E4798,1))),SUBSTITUTE(SUBSTITUTE(SUBSTITUTE(E4798,"m","분 "),"s","초"),"분 +","분+"),"")</f>
        <v/>
      </c>
      <c r="I4798" s="1" t="str">
        <f t="shared" si="74"/>
        <v>중독 일격 (II)</v>
      </c>
      <c r="K4798" s="1" t="str">
        <f>IFERROR(MATCH(C4798,_xlfn.ANCHORARRAY(whitespace!$C$1),0),"")</f>
        <v/>
      </c>
    </row>
    <row r="4799" spans="1:11" x14ac:dyDescent="0.45">
      <c r="A4799" s="1" t="s">
        <v>7296</v>
      </c>
      <c r="B4799" s="1" t="s">
        <v>26310</v>
      </c>
      <c r="C4799" s="1" t="s">
        <v>7297</v>
      </c>
      <c r="E4799" s="1" t="s">
        <v>7292</v>
      </c>
      <c r="F4799" s="1" t="s">
        <v>22876</v>
      </c>
      <c r="G4799" s="1" t="str">
        <f>IFERROR(VLOOKUP(A4799,Merge!$C$2:$D$6078,2,FALSE),"")</f>
        <v>독이 발린 무기로 대상을 찔러 쇠약해지는 독에 중독시킵니다. 이능력을 향상 시키면 비용, 재사용 시간, 시전 시간을 줄이고 독의 심각성을 높입니다. 능력을 향상시킬려면 2포인트가 필요합니다</v>
      </c>
      <c r="H4799" s="1" t="str" cm="1">
        <f t="array" ref="H4799">IF(AND(ISNUMBER(FIND(".stages.",C4799)),_xlfn.LAMBDA(_xlpm.x,OR(_xlpm.x="m",_xlpm.x="s",_xlpm.x="+"))(RIGHT(E4799,1))),SUBSTITUTE(SUBSTITUTE(SUBSTITUTE(E4799,"m","분 "),"s","초"),"분 +","분+"),"")</f>
        <v/>
      </c>
      <c r="I4799" s="1" t="str">
        <f t="shared" si="74"/>
        <v>독이 발린 무기로 대상을 찔러 쇠약해지는 독에 중독시킵니다. 이능력을 향상 시키면 비용, 재사용 시간, 시전 시간을 줄이고 독의 심각성을 높입니다. 능력을 향상시킬려면 2포인트가 필요합니다</v>
      </c>
      <c r="K4799" s="1" t="str">
        <f>IFERROR(MATCH(C4799,_xlfn.ANCHORARRAY(whitespace!$C$1),0),"")</f>
        <v/>
      </c>
    </row>
    <row r="4800" spans="1:11" x14ac:dyDescent="0.45">
      <c r="A4800" s="1" t="s">
        <v>7298</v>
      </c>
      <c r="B4800" s="1" t="s">
        <v>26310</v>
      </c>
      <c r="C4800" s="1" t="s">
        <v>7299</v>
      </c>
      <c r="E4800" s="1" t="s">
        <v>7300</v>
      </c>
      <c r="F4800" s="1" t="s">
        <v>22878</v>
      </c>
      <c r="G4800" s="1" t="str">
        <f>IFERROR(VLOOKUP(A4800,Merge!$C$2:$D$6078,2,FALSE),"")</f>
        <v>중독 일격 (III)</v>
      </c>
      <c r="H4800" s="1" t="str" cm="1">
        <f t="array" ref="H4800">IF(AND(ISNUMBER(FIND(".stages.",C4800)),_xlfn.LAMBDA(_xlpm.x,OR(_xlpm.x="m",_xlpm.x="s",_xlpm.x="+"))(RIGHT(E4800,1))),SUBSTITUTE(SUBSTITUTE(SUBSTITUTE(E4800,"m","분 "),"s","초"),"분 +","분+"),"")</f>
        <v/>
      </c>
      <c r="I4800" s="1" t="str">
        <f t="shared" si="74"/>
        <v>중독 일격 (III)</v>
      </c>
      <c r="K4800" s="1" t="str">
        <f>IFERROR(MATCH(C4800,_xlfn.ANCHORARRAY(whitespace!$C$1),0),"")</f>
        <v/>
      </c>
    </row>
    <row r="4801" spans="1:11" x14ac:dyDescent="0.45">
      <c r="A4801" s="1" t="s">
        <v>7301</v>
      </c>
      <c r="B4801" s="1" t="s">
        <v>26310</v>
      </c>
      <c r="C4801" s="1" t="s">
        <v>7302</v>
      </c>
      <c r="E4801" s="1" t="s">
        <v>7282</v>
      </c>
      <c r="F4801" s="1" t="s">
        <v>22874</v>
      </c>
      <c r="G4801" s="1" t="str">
        <f>IFERROR(VLOOKUP(A4801,Merge!$C$2:$D$6078,2,FALSE),"")</f>
        <v>독이 발린 무기로 대상을 찔러 쇠약해지는 독에 중독시킵니다.</v>
      </c>
      <c r="H4801" s="1" t="str" cm="1">
        <f t="array" ref="H4801">IF(AND(ISNUMBER(FIND(".stages.",C4801)),_xlfn.LAMBDA(_xlpm.x,OR(_xlpm.x="m",_xlpm.x="s",_xlpm.x="+"))(RIGHT(E4801,1))),SUBSTITUTE(SUBSTITUTE(SUBSTITUTE(E4801,"m","분 "),"s","초"),"분 +","분+"),"")</f>
        <v/>
      </c>
      <c r="I4801" s="1" t="str">
        <f t="shared" si="74"/>
        <v>독이 발린 무기로 대상을 찔러 쇠약해지는 독에 중독시킵니다.</v>
      </c>
      <c r="K4801" s="1" t="str">
        <f>IFERROR(MATCH(C4801,_xlfn.ANCHORARRAY(whitespace!$C$1),0),"")</f>
        <v/>
      </c>
    </row>
    <row r="4802" spans="1:11" x14ac:dyDescent="0.45">
      <c r="A4802" s="1" t="s">
        <v>20682</v>
      </c>
      <c r="B4802" s="1" t="s">
        <v>10478</v>
      </c>
      <c r="C4802" s="1" t="s">
        <v>7303</v>
      </c>
      <c r="E4802" s="1" t="s">
        <v>7304</v>
      </c>
      <c r="F4802" s="1" t="s">
        <v>20683</v>
      </c>
      <c r="G4802" s="1" t="str">
        <f>IFERROR(VLOOKUP(A4802,Merge!$C$2:$D$6078,2,FALSE),"")</f>
        <v>수리검</v>
      </c>
      <c r="H4802" s="1" t="str" cm="1">
        <f t="array" ref="H4802">IF(AND(ISNUMBER(FIND(".stages.",C4802)),_xlfn.LAMBDA(_xlpm.x,OR(_xlpm.x="m",_xlpm.x="s",_xlpm.x="+"))(RIGHT(E4802,1))),SUBSTITUTE(SUBSTITUTE(SUBSTITUTE(E4802,"m","분 "),"s","초"),"분 +","분+"),"")</f>
        <v/>
      </c>
      <c r="I4802" s="1" t="str">
        <f t="shared" si="74"/>
        <v>수리검</v>
      </c>
      <c r="K4802" s="1" t="str">
        <f>IFERROR(MATCH(C4802,_xlfn.ANCHORARRAY(whitespace!$C$1),0),"")</f>
        <v/>
      </c>
    </row>
    <row r="4803" spans="1:11" x14ac:dyDescent="0.45">
      <c r="A4803" s="1" t="s">
        <v>7305</v>
      </c>
      <c r="B4803" s="1" t="s">
        <v>26310</v>
      </c>
      <c r="C4803" s="1" t="s">
        <v>7306</v>
      </c>
      <c r="E4803" s="1" t="s">
        <v>7307</v>
      </c>
      <c r="F4803" s="1" t="s">
        <v>22879</v>
      </c>
      <c r="G4803" s="1" t="str">
        <f>IFERROR(VLOOKUP(A4803,Merge!$C$2:$D$6078,2,FALSE),"")</f>
        <v>그림자 수리검</v>
      </c>
      <c r="H4803" s="1" t="str" cm="1">
        <f t="array" ref="H4803">IF(AND(ISNUMBER(FIND(".stages.",C4803)),_xlfn.LAMBDA(_xlpm.x,OR(_xlpm.x="m",_xlpm.x="s",_xlpm.x="+"))(RIGHT(E4803,1))),SUBSTITUTE(SUBSTITUTE(SUBSTITUTE(E4803,"m","분 "),"s","초"),"분 +","분+"),"")</f>
        <v/>
      </c>
      <c r="I4803" s="1" t="str">
        <f t="shared" ref="I4803:I4866" si="75">IF(H4803="",G4803,H4803)</f>
        <v>그림자 수리검</v>
      </c>
      <c r="K4803" s="1" t="str">
        <f>IFERROR(MATCH(C4803,_xlfn.ANCHORARRAY(whitespace!$C$1),0),"")</f>
        <v/>
      </c>
    </row>
    <row r="4804" spans="1:11" x14ac:dyDescent="0.45">
      <c r="A4804" s="1" t="s">
        <v>7308</v>
      </c>
      <c r="B4804" s="1" t="s">
        <v>26310</v>
      </c>
      <c r="C4804" s="1" t="s">
        <v>7309</v>
      </c>
      <c r="E4804" s="1" t="s">
        <v>7310</v>
      </c>
      <c r="F4804" s="1" t="s">
        <v>22880</v>
      </c>
      <c r="G4804" s="1" t="str">
        <f>IFERROR(VLOOKUP(A4804,Merge!$C$2:$D$6078,2,FALSE),"")</f>
        <v>그림자 마법이 부여된 수리검을 적에게 던집니다. 명중 시 약간의 피해를 입히며 침묵시킵니다.</v>
      </c>
      <c r="H4804" s="1" t="str" cm="1">
        <f t="array" ref="H4804">IF(AND(ISNUMBER(FIND(".stages.",C4804)),_xlfn.LAMBDA(_xlpm.x,OR(_xlpm.x="m",_xlpm.x="s",_xlpm.x="+"))(RIGHT(E4804,1))),SUBSTITUTE(SUBSTITUTE(SUBSTITUTE(E4804,"m","분 "),"s","초"),"분 +","분+"),"")</f>
        <v/>
      </c>
      <c r="I4804" s="1" t="str">
        <f t="shared" si="75"/>
        <v>그림자 마법이 부여된 수리검을 적에게 던집니다. 명중 시 약간의 피해를 입히며 침묵시킵니다.</v>
      </c>
      <c r="K4804" s="1" t="str">
        <f>IFERROR(MATCH(C4804,_xlfn.ANCHORARRAY(whitespace!$C$1),0),"")</f>
        <v/>
      </c>
    </row>
    <row r="4805" spans="1:11" x14ac:dyDescent="0.45">
      <c r="A4805" s="1" t="s">
        <v>7311</v>
      </c>
      <c r="B4805" s="1" t="s">
        <v>26310</v>
      </c>
      <c r="C4805" s="1" t="s">
        <v>7312</v>
      </c>
      <c r="E4805" s="1" t="s">
        <v>7307</v>
      </c>
      <c r="F4805" s="1" t="s">
        <v>22879</v>
      </c>
      <c r="G4805" s="1" t="str">
        <f>IFERROR(VLOOKUP(A4805,Merge!$C$2:$D$6078,2,FALSE),"")</f>
        <v>그림자 수리검</v>
      </c>
      <c r="H4805" s="1" t="str" cm="1">
        <f t="array" ref="H4805">IF(AND(ISNUMBER(FIND(".stages.",C4805)),_xlfn.LAMBDA(_xlpm.x,OR(_xlpm.x="m",_xlpm.x="s",_xlpm.x="+"))(RIGHT(E4805,1))),SUBSTITUTE(SUBSTITUTE(SUBSTITUTE(E4805,"m","분 "),"s","초"),"분 +","분+"),"")</f>
        <v/>
      </c>
      <c r="I4805" s="1" t="str">
        <f t="shared" si="75"/>
        <v>그림자 수리검</v>
      </c>
      <c r="K4805" s="1" t="str">
        <f>IFERROR(MATCH(C4805,_xlfn.ANCHORARRAY(whitespace!$C$1),0),"")</f>
        <v/>
      </c>
    </row>
    <row r="4806" spans="1:11" x14ac:dyDescent="0.45">
      <c r="A4806" s="1" t="s">
        <v>7313</v>
      </c>
      <c r="B4806" s="1" t="s">
        <v>26310</v>
      </c>
      <c r="C4806" s="1" t="s">
        <v>7314</v>
      </c>
      <c r="E4806" s="1" t="s">
        <v>7310</v>
      </c>
      <c r="F4806" s="1" t="s">
        <v>22880</v>
      </c>
      <c r="G4806" s="1" t="str">
        <f>IFERROR(VLOOKUP(A4806,Merge!$C$2:$D$6078,2,FALSE),"")</f>
        <v>그림자 마법이 부여된 수리검을 적에게 던집니다. 명중 시 약간의 피해를 입히며 침묵시킵니다.</v>
      </c>
      <c r="H4806" s="1" t="str" cm="1">
        <f t="array" ref="H4806">IF(AND(ISNUMBER(FIND(".stages.",C4806)),_xlfn.LAMBDA(_xlpm.x,OR(_xlpm.x="m",_xlpm.x="s",_xlpm.x="+"))(RIGHT(E4806,1))),SUBSTITUTE(SUBSTITUTE(SUBSTITUTE(E4806,"m","분 "),"s","초"),"분 +","분+"),"")</f>
        <v/>
      </c>
      <c r="I4806" s="1" t="str">
        <f t="shared" si="75"/>
        <v>그림자 마법이 부여된 수리검을 적에게 던집니다. 명중 시 약간의 피해를 입히며 침묵시킵니다.</v>
      </c>
      <c r="K4806" s="1" t="str">
        <f>IFERROR(MATCH(C4806,_xlfn.ANCHORARRAY(whitespace!$C$1),0),"")</f>
        <v/>
      </c>
    </row>
    <row r="4807" spans="1:11" x14ac:dyDescent="0.45">
      <c r="A4807" s="1" t="s">
        <v>7315</v>
      </c>
      <c r="B4807" s="1" t="s">
        <v>26310</v>
      </c>
      <c r="C4807" s="1" t="s">
        <v>7316</v>
      </c>
      <c r="E4807" s="1" t="s">
        <v>7317</v>
      </c>
      <c r="F4807" s="1" t="s">
        <v>22881</v>
      </c>
      <c r="G4807" s="1" t="str">
        <f>IFERROR(VLOOKUP(A4807,Merge!$C$2:$D$6078,2,FALSE),"")</f>
        <v>그림자 수리검 (I)</v>
      </c>
      <c r="H4807" s="1" t="str" cm="1">
        <f t="array" ref="H4807">IF(AND(ISNUMBER(FIND(".stages.",C4807)),_xlfn.LAMBDA(_xlpm.x,OR(_xlpm.x="m",_xlpm.x="s",_xlpm.x="+"))(RIGHT(E4807,1))),SUBSTITUTE(SUBSTITUTE(SUBSTITUTE(E4807,"m","분 "),"s","초"),"분 +","분+"),"")</f>
        <v/>
      </c>
      <c r="I4807" s="1" t="str">
        <f t="shared" si="75"/>
        <v>그림자 수리검 (I)</v>
      </c>
      <c r="K4807" s="1" t="str">
        <f>IFERROR(MATCH(C4807,_xlfn.ANCHORARRAY(whitespace!$C$1),0),"")</f>
        <v/>
      </c>
    </row>
    <row r="4808" spans="1:11" x14ac:dyDescent="0.45">
      <c r="A4808" s="1" t="s">
        <v>7318</v>
      </c>
      <c r="B4808" s="1" t="s">
        <v>26310</v>
      </c>
      <c r="C4808" s="1" t="s">
        <v>7319</v>
      </c>
      <c r="E4808" s="1" t="s">
        <v>7320</v>
      </c>
      <c r="F4808" s="1" t="s">
        <v>22882</v>
      </c>
      <c r="G4808" s="1" t="str">
        <f>IFERROR(VLOOKUP(A4808,Merge!$C$2:$D$6078,2,FALSE),"")</f>
        <v>그림자 마법이 담긴 수리검을 적에게 던져 경미한 피해, 침묵, 중독을가합니다. 능력을 향상시킬려면 2포인트가 필요합니다</v>
      </c>
      <c r="H4808" s="1" t="str" cm="1">
        <f t="array" ref="H4808">IF(AND(ISNUMBER(FIND(".stages.",C4808)),_xlfn.LAMBDA(_xlpm.x,OR(_xlpm.x="m",_xlpm.x="s",_xlpm.x="+"))(RIGHT(E4808,1))),SUBSTITUTE(SUBSTITUTE(SUBSTITUTE(E4808,"m","분 "),"s","초"),"분 +","분+"),"")</f>
        <v/>
      </c>
      <c r="I4808" s="1" t="str">
        <f t="shared" si="75"/>
        <v>그림자 마법이 담긴 수리검을 적에게 던져 경미한 피해, 침묵, 중독을가합니다. 능력을 향상시킬려면 2포인트가 필요합니다</v>
      </c>
      <c r="K4808" s="1" t="str">
        <f>IFERROR(MATCH(C4808,_xlfn.ANCHORARRAY(whitespace!$C$1),0),"")</f>
        <v/>
      </c>
    </row>
    <row r="4809" spans="1:11" x14ac:dyDescent="0.45">
      <c r="A4809" s="1" t="s">
        <v>7321</v>
      </c>
      <c r="B4809" s="1" t="s">
        <v>26310</v>
      </c>
      <c r="C4809" s="1" t="s">
        <v>7322</v>
      </c>
      <c r="E4809" s="1" t="s">
        <v>7323</v>
      </c>
      <c r="F4809" s="1" t="s">
        <v>22879</v>
      </c>
      <c r="G4809" s="1" t="str">
        <f>IFERROR(VLOOKUP(A4809,Merge!$C$2:$D$6078,2,FALSE),"")</f>
        <v>그림자 수리검</v>
      </c>
      <c r="H4809" s="1" t="str" cm="1">
        <f t="array" ref="H4809">IF(AND(ISNUMBER(FIND(".stages.",C4809)),_xlfn.LAMBDA(_xlpm.x,OR(_xlpm.x="m",_xlpm.x="s",_xlpm.x="+"))(RIGHT(E4809,1))),SUBSTITUTE(SUBSTITUTE(SUBSTITUTE(E4809,"m","분 "),"s","초"),"분 +","분+"),"")</f>
        <v/>
      </c>
      <c r="I4809" s="1" t="str">
        <f t="shared" si="75"/>
        <v>그림자 수리검</v>
      </c>
      <c r="K4809" s="1" t="str">
        <f>IFERROR(MATCH(C4809,_xlfn.ANCHORARRAY(whitespace!$C$1),0),"")</f>
        <v/>
      </c>
    </row>
    <row r="4810" spans="1:11" x14ac:dyDescent="0.45">
      <c r="A4810" s="1" t="s">
        <v>7324</v>
      </c>
      <c r="B4810" s="1" t="s">
        <v>26310</v>
      </c>
      <c r="C4810" s="1" t="s">
        <v>7325</v>
      </c>
      <c r="E4810" s="1" t="s">
        <v>7326</v>
      </c>
      <c r="F4810" s="1" t="s">
        <v>22883</v>
      </c>
      <c r="G4810" s="1" t="str">
        <f>IFERROR(VLOOKUP(A4810,Merge!$C$2:$D$6078,2,FALSE),"")</f>
        <v>T암흑 마법이 깃든 수리검을 적에게 던져 경미한 피해를 입히고, 침묵하고, 중독되고, 약간의 출혈을 일으 킵니다. 능력을 향상시킬려면 2포인트가 필요합니다</v>
      </c>
      <c r="H4810" s="1" t="str" cm="1">
        <f t="array" ref="H4810">IF(AND(ISNUMBER(FIND(".stages.",C4810)),_xlfn.LAMBDA(_xlpm.x,OR(_xlpm.x="m",_xlpm.x="s",_xlpm.x="+"))(RIGHT(E4810,1))),SUBSTITUTE(SUBSTITUTE(SUBSTITUTE(E4810,"m","분 "),"s","초"),"분 +","분+"),"")</f>
        <v/>
      </c>
      <c r="I4810" s="1" t="str">
        <f t="shared" si="75"/>
        <v>T암흑 마법이 깃든 수리검을 적에게 던져 경미한 피해를 입히고, 침묵하고, 중독되고, 약간의 출혈을 일으 킵니다. 능력을 향상시킬려면 2포인트가 필요합니다</v>
      </c>
      <c r="K4810" s="1" t="str">
        <f>IFERROR(MATCH(C4810,_xlfn.ANCHORARRAY(whitespace!$C$1),0),"")</f>
        <v/>
      </c>
    </row>
    <row r="4811" spans="1:11" x14ac:dyDescent="0.45">
      <c r="A4811" s="1" t="s">
        <v>7327</v>
      </c>
      <c r="B4811" s="1" t="s">
        <v>26310</v>
      </c>
      <c r="C4811" s="1" t="s">
        <v>7328</v>
      </c>
      <c r="E4811" s="1" t="s">
        <v>7329</v>
      </c>
      <c r="F4811" s="1" t="s">
        <v>22884</v>
      </c>
      <c r="G4811" s="1" t="str">
        <f>IFERROR(VLOOKUP(A4811,Merge!$C$2:$D$6078,2,FALSE),"")</f>
        <v>그림자 수리검 (III)</v>
      </c>
      <c r="H4811" s="1" t="str" cm="1">
        <f t="array" ref="H4811">IF(AND(ISNUMBER(FIND(".stages.",C4811)),_xlfn.LAMBDA(_xlpm.x,OR(_xlpm.x="m",_xlpm.x="s",_xlpm.x="+"))(RIGHT(E4811,1))),SUBSTITUTE(SUBSTITUTE(SUBSTITUTE(E4811,"m","분 "),"s","초"),"분 +","분+"),"")</f>
        <v/>
      </c>
      <c r="I4811" s="1" t="str">
        <f t="shared" si="75"/>
        <v>그림자 수리검 (III)</v>
      </c>
      <c r="K4811" s="1" t="str">
        <f>IFERROR(MATCH(C4811,_xlfn.ANCHORARRAY(whitespace!$C$1),0),"")</f>
        <v/>
      </c>
    </row>
    <row r="4812" spans="1:11" x14ac:dyDescent="0.45">
      <c r="A4812" s="1" t="s">
        <v>7330</v>
      </c>
      <c r="B4812" s="1" t="s">
        <v>26310</v>
      </c>
      <c r="C4812" s="1" t="s">
        <v>7331</v>
      </c>
      <c r="E4812" s="1" t="s">
        <v>7332</v>
      </c>
      <c r="F4812" s="1" t="s">
        <v>22885</v>
      </c>
      <c r="G4812" s="1" t="str">
        <f>IFERROR(VLOOKUP(A4812,Merge!$C$2:$D$6078,2,FALSE),"")</f>
        <v>암흑 마법이 깃든 수리검 두 개를 적에게 던지며, 각각 경미한 피해를 입히고, 침묵하고, 중독되고, 약간의 출혈을 일으 킵니다.</v>
      </c>
      <c r="H4812" s="1" t="str" cm="1">
        <f t="array" ref="H4812">IF(AND(ISNUMBER(FIND(".stages.",C4812)),_xlfn.LAMBDA(_xlpm.x,OR(_xlpm.x="m",_xlpm.x="s",_xlpm.x="+"))(RIGHT(E4812,1))),SUBSTITUTE(SUBSTITUTE(SUBSTITUTE(E4812,"m","분 "),"s","초"),"분 +","분+"),"")</f>
        <v/>
      </c>
      <c r="I4812" s="1" t="str">
        <f t="shared" si="75"/>
        <v>암흑 마법이 깃든 수리검 두 개를 적에게 던지며, 각각 경미한 피해를 입히고, 침묵하고, 중독되고, 약간의 출혈을 일으 킵니다.</v>
      </c>
      <c r="K4812" s="1" t="str">
        <f>IFERROR(MATCH(C4812,_xlfn.ANCHORARRAY(whitespace!$C$1),0),"")</f>
        <v/>
      </c>
    </row>
    <row r="4813" spans="1:11" x14ac:dyDescent="0.45">
      <c r="A4813" s="1" t="s">
        <v>7333</v>
      </c>
      <c r="B4813" s="1" t="s">
        <v>26310</v>
      </c>
      <c r="C4813" s="1" t="s">
        <v>7334</v>
      </c>
      <c r="E4813" s="1" t="s">
        <v>7335</v>
      </c>
      <c r="F4813" s="1" t="s">
        <v>22886</v>
      </c>
      <c r="G4813" s="1" t="str">
        <f>IFERROR(VLOOKUP(A4813,Merge!$C$2:$D$6078,2,FALSE),"")</f>
        <v>디스펠</v>
      </c>
      <c r="H4813" s="1" t="str" cm="1">
        <f t="array" ref="H4813">IF(AND(ISNUMBER(FIND(".stages.",C4813)),_xlfn.LAMBDA(_xlpm.x,OR(_xlpm.x="m",_xlpm.x="s",_xlpm.x="+"))(RIGHT(E4813,1))),SUBSTITUTE(SUBSTITUTE(SUBSTITUTE(E4813,"m","분 "),"s","초"),"분 +","분+"),"")</f>
        <v/>
      </c>
      <c r="I4813" s="1" t="str">
        <f t="shared" si="75"/>
        <v>디스펠</v>
      </c>
      <c r="K4813" s="1" t="str">
        <f>IFERROR(MATCH(C4813,_xlfn.ANCHORARRAY(whitespace!$C$1),0),"")</f>
        <v/>
      </c>
    </row>
    <row r="4814" spans="1:11" x14ac:dyDescent="0.45">
      <c r="A4814" s="1" t="s">
        <v>7336</v>
      </c>
      <c r="B4814" s="1" t="s">
        <v>26310</v>
      </c>
      <c r="C4814" s="1" t="s">
        <v>7337</v>
      </c>
      <c r="E4814" s="1" t="s">
        <v>7338</v>
      </c>
      <c r="F4814" s="1" t="s">
        <v>22887</v>
      </c>
      <c r="G4814" s="1" t="str">
        <f>IFERROR(VLOOKUP(A4814,Merge!$C$2:$D$6078,2,FALSE),"")</f>
        <v>대부분의 인챈트, 버프, 디버프, 마법 방패와 독을 해제합니다. 유지 능력, 인챈트된 장비의 버프 및 대부분의 물리 기반 효과는 해제되지 않습니다. 대상은 효과에 저항할 기회가 있습니다.</v>
      </c>
      <c r="H4814" s="1" t="str" cm="1">
        <f t="array" ref="H4814">IF(AND(ISNUMBER(FIND(".stages.",C4814)),_xlfn.LAMBDA(_xlpm.x,OR(_xlpm.x="m",_xlpm.x="s",_xlpm.x="+"))(RIGHT(E4814,1))),SUBSTITUTE(SUBSTITUTE(SUBSTITUTE(E4814,"m","분 "),"s","초"),"분 +","분+"),"")</f>
        <v/>
      </c>
      <c r="I4814" s="1" t="str">
        <f t="shared" si="75"/>
        <v>대부분의 인챈트, 버프, 디버프, 마법 방패와 독을 해제합니다. 유지 능력, 인챈트된 장비의 버프 및 대부분의 물리 기반 효과는 해제되지 않습니다. 대상은 효과에 저항할 기회가 있습니다.</v>
      </c>
      <c r="K4814" s="1" t="str">
        <f>IFERROR(MATCH(C4814,_xlfn.ANCHORARRAY(whitespace!$C$1),0),"")</f>
        <v/>
      </c>
    </row>
    <row r="4815" spans="1:11" x14ac:dyDescent="0.45">
      <c r="A4815" s="1" t="s">
        <v>7339</v>
      </c>
      <c r="B4815" s="1" t="s">
        <v>26310</v>
      </c>
      <c r="C4815" s="1" t="s">
        <v>7340</v>
      </c>
      <c r="E4815" s="1" t="s">
        <v>7335</v>
      </c>
      <c r="F4815" s="1" t="s">
        <v>22886</v>
      </c>
      <c r="G4815" s="1" t="str">
        <f>IFERROR(VLOOKUP(A4815,Merge!$C$2:$D$6078,2,FALSE),"")</f>
        <v>디스펠</v>
      </c>
      <c r="H4815" s="1" t="str" cm="1">
        <f t="array" ref="H4815">IF(AND(ISNUMBER(FIND(".stages.",C4815)),_xlfn.LAMBDA(_xlpm.x,OR(_xlpm.x="m",_xlpm.x="s",_xlpm.x="+"))(RIGHT(E4815,1))),SUBSTITUTE(SUBSTITUTE(SUBSTITUTE(E4815,"m","분 "),"s","초"),"분 +","분+"),"")</f>
        <v/>
      </c>
      <c r="I4815" s="1" t="str">
        <f t="shared" si="75"/>
        <v>디스펠</v>
      </c>
      <c r="K4815" s="1" t="str">
        <f>IFERROR(MATCH(C4815,_xlfn.ANCHORARRAY(whitespace!$C$1),0),"")</f>
        <v/>
      </c>
    </row>
    <row r="4816" spans="1:11" x14ac:dyDescent="0.45">
      <c r="A4816" s="1" t="s">
        <v>7341</v>
      </c>
      <c r="B4816" s="1" t="s">
        <v>26310</v>
      </c>
      <c r="C4816" s="1" t="s">
        <v>7342</v>
      </c>
      <c r="E4816" s="1" t="s">
        <v>7338</v>
      </c>
      <c r="F4816" s="1" t="s">
        <v>22888</v>
      </c>
      <c r="G4816" s="1" t="str">
        <f>IFERROR(VLOOKUP(A4816,Merge!$C$2:$D$6078,2,FALSE),"")</f>
        <v>대부분의 인챈트, 버프, 디버프, 마법 방패 및 독을 해제합니다. 유지 능력, 마법이 부여 된 장비의 버프 및 대부분의 물리 기반 효과는 해제되지 않습니다. 대상은 효과에 저항 할 기회가 있습니다.</v>
      </c>
      <c r="H4816" s="1" t="str" cm="1">
        <f t="array" ref="H4816">IF(AND(ISNUMBER(FIND(".stages.",C4816)),_xlfn.LAMBDA(_xlpm.x,OR(_xlpm.x="m",_xlpm.x="s",_xlpm.x="+"))(RIGHT(E4816,1))),SUBSTITUTE(SUBSTITUTE(SUBSTITUTE(E4816,"m","분 "),"s","초"),"분 +","분+"),"")</f>
        <v/>
      </c>
      <c r="I4816" s="1" t="str">
        <f t="shared" si="75"/>
        <v>대부분의 인챈트, 버프, 디버프, 마법 방패 및 독을 해제합니다. 유지 능력, 마법이 부여 된 장비의 버프 및 대부분의 물리 기반 효과는 해제되지 않습니다. 대상은 효과에 저항 할 기회가 있습니다.</v>
      </c>
      <c r="K4816" s="1" t="str">
        <f>IFERROR(MATCH(C4816,_xlfn.ANCHORARRAY(whitespace!$C$1),0),"")</f>
        <v/>
      </c>
    </row>
    <row r="4817" spans="1:11" x14ac:dyDescent="0.45">
      <c r="A4817" s="1" t="s">
        <v>7343</v>
      </c>
      <c r="B4817" s="1" t="s">
        <v>26310</v>
      </c>
      <c r="C4817" s="1" t="s">
        <v>7344</v>
      </c>
      <c r="E4817" s="1" t="s">
        <v>7345</v>
      </c>
      <c r="F4817" s="1" t="s">
        <v>22889</v>
      </c>
      <c r="G4817" s="1" t="str">
        <f>IFERROR(VLOOKUP(A4817,Merge!$C$2:$D$6078,2,FALSE),"")</f>
        <v>디스펠 (I)</v>
      </c>
      <c r="H4817" s="1" t="str" cm="1">
        <f t="array" ref="H4817">IF(AND(ISNUMBER(FIND(".stages.",C4817)),_xlfn.LAMBDA(_xlpm.x,OR(_xlpm.x="m",_xlpm.x="s",_xlpm.x="+"))(RIGHT(E4817,1))),SUBSTITUTE(SUBSTITUTE(SUBSTITUTE(E4817,"m","분 "),"s","초"),"분 +","분+"),"")</f>
        <v/>
      </c>
      <c r="I4817" s="1" t="str">
        <f t="shared" si="75"/>
        <v>디스펠 (I)</v>
      </c>
      <c r="K4817" s="1" t="str">
        <f>IFERROR(MATCH(C4817,_xlfn.ANCHORARRAY(whitespace!$C$1),0),"")</f>
        <v/>
      </c>
    </row>
    <row r="4818" spans="1:11" x14ac:dyDescent="0.45">
      <c r="A4818" s="1" t="s">
        <v>7346</v>
      </c>
      <c r="B4818" s="1" t="s">
        <v>26310</v>
      </c>
      <c r="C4818" s="1" t="s">
        <v>7347</v>
      </c>
      <c r="E4818" s="1" t="s">
        <v>7348</v>
      </c>
      <c r="F4818" s="1" t="s">
        <v>22890</v>
      </c>
      <c r="G4818" s="1" t="str">
        <f>IFERROR(VLOOKUP(A4818,Merge!$C$2:$D$6078,2,FALSE),"")</f>
        <v>디스펠은 대부분의 인챈트, 버프, 디버프, 마법의 방패, 독극물입니다. 유지 능력, 마법이 부여 된 장비의 버프 및 대부분의 물리 기반 효과는 해제되지 않습니다. 대상은 효과에 저항 할 기회가 있습니다. 이능력을 향상 시키면 재사용 시간,비용,시전속도를 감소시킵니다 이능력을 향상시킬려면 1 포인트가 필요합니다.</v>
      </c>
      <c r="H4818" s="1" t="str" cm="1">
        <f t="array" ref="H4818">IF(AND(ISNUMBER(FIND(".stages.",C4818)),_xlfn.LAMBDA(_xlpm.x,OR(_xlpm.x="m",_xlpm.x="s",_xlpm.x="+"))(RIGHT(E4818,1))),SUBSTITUTE(SUBSTITUTE(SUBSTITUTE(E4818,"m","분 "),"s","초"),"분 +","분+"),"")</f>
        <v/>
      </c>
      <c r="I4818" s="1" t="str">
        <f t="shared" si="75"/>
        <v>디스펠은 대부분의 인챈트, 버프, 디버프, 마법의 방패, 독극물입니다. 유지 능력, 마법이 부여 된 장비의 버프 및 대부분의 물리 기반 효과는 해제되지 않습니다. 대상은 효과에 저항 할 기회가 있습니다. 이능력을 향상 시키면 재사용 시간,비용,시전속도를 감소시킵니다 이능력을 향상시킬려면 1 포인트가 필요합니다.</v>
      </c>
      <c r="K4818" s="1" t="str">
        <f>IFERROR(MATCH(C4818,_xlfn.ANCHORARRAY(whitespace!$C$1),0),"")</f>
        <v/>
      </c>
    </row>
    <row r="4819" spans="1:11" x14ac:dyDescent="0.45">
      <c r="A4819" s="1" t="s">
        <v>7349</v>
      </c>
      <c r="B4819" s="1" t="s">
        <v>26310</v>
      </c>
      <c r="C4819" s="1" t="s">
        <v>7350</v>
      </c>
      <c r="E4819" s="1" t="s">
        <v>7351</v>
      </c>
      <c r="F4819" s="1" t="s">
        <v>22891</v>
      </c>
      <c r="G4819" s="1" t="str">
        <f>IFERROR(VLOOKUP(A4819,Merge!$C$2:$D$6078,2,FALSE),"")</f>
        <v>디스펠 (II)</v>
      </c>
      <c r="H4819" s="1" t="str" cm="1">
        <f t="array" ref="H4819">IF(AND(ISNUMBER(FIND(".stages.",C4819)),_xlfn.LAMBDA(_xlpm.x,OR(_xlpm.x="m",_xlpm.x="s",_xlpm.x="+"))(RIGHT(E4819,1))),SUBSTITUTE(SUBSTITUTE(SUBSTITUTE(E4819,"m","분 "),"s","초"),"분 +","분+"),"")</f>
        <v/>
      </c>
      <c r="I4819" s="1" t="str">
        <f t="shared" si="75"/>
        <v>디스펠 (II)</v>
      </c>
      <c r="K4819" s="1" t="str">
        <f>IFERROR(MATCH(C4819,_xlfn.ANCHORARRAY(whitespace!$C$1),0),"")</f>
        <v/>
      </c>
    </row>
    <row r="4820" spans="1:11" x14ac:dyDescent="0.45">
      <c r="A4820" s="1" t="s">
        <v>7352</v>
      </c>
      <c r="B4820" s="1" t="s">
        <v>26310</v>
      </c>
      <c r="C4820" s="1" t="s">
        <v>7353</v>
      </c>
      <c r="E4820" s="1" t="s">
        <v>7348</v>
      </c>
      <c r="F4820" s="1" t="s">
        <v>22890</v>
      </c>
      <c r="G4820" s="1" t="str">
        <f>IFERROR(VLOOKUP(A4820,Merge!$C$2:$D$6078,2,FALSE),"")</f>
        <v>디스펠은 대부분의 인챈트, 버프, 디버프, 마법의 방패, 독극물입니다. 유지 능력, 마법이 부여 된 장비의 버프 및 대부분의 물리 기반 효과는 해제되지 않습니다. 대상은 효과에 저항 할 기회가 있습니다. 이능력을 향상 시키면 재사용 시간,비용,시전속도를 감소시킵니다 이능력을 향상시킬려면 1 포인트가 필요합니다.</v>
      </c>
      <c r="H4820" s="1" t="str" cm="1">
        <f t="array" ref="H4820">IF(AND(ISNUMBER(FIND(".stages.",C4820)),_xlfn.LAMBDA(_xlpm.x,OR(_xlpm.x="m",_xlpm.x="s",_xlpm.x="+"))(RIGHT(E4820,1))),SUBSTITUTE(SUBSTITUTE(SUBSTITUTE(E4820,"m","분 "),"s","초"),"분 +","분+"),"")</f>
        <v/>
      </c>
      <c r="I4820" s="1" t="str">
        <f t="shared" si="75"/>
        <v>디스펠은 대부분의 인챈트, 버프, 디버프, 마법의 방패, 독극물입니다. 유지 능력, 마법이 부여 된 장비의 버프 및 대부분의 물리 기반 효과는 해제되지 않습니다. 대상은 효과에 저항 할 기회가 있습니다. 이능력을 향상 시키면 재사용 시간,비용,시전속도를 감소시킵니다 이능력을 향상시킬려면 1 포인트가 필요합니다.</v>
      </c>
      <c r="K4820" s="1" t="str">
        <f>IFERROR(MATCH(C4820,_xlfn.ANCHORARRAY(whitespace!$C$1),0),"")</f>
        <v/>
      </c>
    </row>
    <row r="4821" spans="1:11" x14ac:dyDescent="0.45">
      <c r="A4821" s="1" t="s">
        <v>7354</v>
      </c>
      <c r="B4821" s="1" t="s">
        <v>26310</v>
      </c>
      <c r="C4821" s="1" t="s">
        <v>7355</v>
      </c>
      <c r="E4821" s="1" t="s">
        <v>7356</v>
      </c>
      <c r="F4821" s="1" t="s">
        <v>22892</v>
      </c>
      <c r="G4821" s="1" t="str">
        <f>IFERROR(VLOOKUP(A4821,Merge!$C$2:$D$6078,2,FALSE),"")</f>
        <v>디스펠 (III)</v>
      </c>
      <c r="H4821" s="1" t="str" cm="1">
        <f t="array" ref="H4821">IF(AND(ISNUMBER(FIND(".stages.",C4821)),_xlfn.LAMBDA(_xlpm.x,OR(_xlpm.x="m",_xlpm.x="s",_xlpm.x="+"))(RIGHT(E4821,1))),SUBSTITUTE(SUBSTITUTE(SUBSTITUTE(E4821,"m","분 "),"s","초"),"분 +","분+"),"")</f>
        <v/>
      </c>
      <c r="I4821" s="1" t="str">
        <f t="shared" si="75"/>
        <v>디스펠 (III)</v>
      </c>
      <c r="K4821" s="1" t="str">
        <f>IFERROR(MATCH(C4821,_xlfn.ANCHORARRAY(whitespace!$C$1),0),"")</f>
        <v/>
      </c>
    </row>
    <row r="4822" spans="1:11" x14ac:dyDescent="0.45">
      <c r="A4822" s="1" t="s">
        <v>7357</v>
      </c>
      <c r="B4822" s="1" t="s">
        <v>26310</v>
      </c>
      <c r="C4822" s="1" t="s">
        <v>7358</v>
      </c>
      <c r="E4822" s="1" t="s">
        <v>7338</v>
      </c>
      <c r="F4822" s="1" t="s">
        <v>22893</v>
      </c>
      <c r="G4822" s="1" t="str">
        <f>IFERROR(VLOOKUP(A4822,Merge!$C$2:$D$6078,2,FALSE),"")</f>
        <v>디스펠은 대부분의 인챈트, 버프, 디버프, 마법의 방패, 독극물입니다. 유지 능력, 마법이 부여 된 장비의 버프 및 대부분의 물리 기반 효과는 해제되지 않습니다. 대상은 효과에 저항 할 기회가 있습니다.</v>
      </c>
      <c r="H4822" s="1" t="str" cm="1">
        <f t="array" ref="H4822">IF(AND(ISNUMBER(FIND(".stages.",C4822)),_xlfn.LAMBDA(_xlpm.x,OR(_xlpm.x="m",_xlpm.x="s",_xlpm.x="+"))(RIGHT(E4822,1))),SUBSTITUTE(SUBSTITUTE(SUBSTITUTE(E4822,"m","분 "),"s","초"),"분 +","분+"),"")</f>
        <v/>
      </c>
      <c r="I4822" s="1" t="str">
        <f t="shared" si="75"/>
        <v>디스펠은 대부분의 인챈트, 버프, 디버프, 마법의 방패, 독극물입니다. 유지 능력, 마법이 부여 된 장비의 버프 및 대부분의 물리 기반 효과는 해제되지 않습니다. 대상은 효과에 저항 할 기회가 있습니다.</v>
      </c>
      <c r="K4822" s="1" t="str">
        <f>IFERROR(MATCH(C4822,_xlfn.ANCHORARRAY(whitespace!$C$1),0),"")</f>
        <v/>
      </c>
    </row>
    <row r="4823" spans="1:11" x14ac:dyDescent="0.45">
      <c r="A4823" s="1" t="s">
        <v>7359</v>
      </c>
      <c r="B4823" s="1" t="s">
        <v>26310</v>
      </c>
      <c r="C4823" s="1" t="s">
        <v>7360</v>
      </c>
      <c r="E4823" s="1" t="s">
        <v>1736</v>
      </c>
      <c r="F4823" s="1" t="s">
        <v>22894</v>
      </c>
      <c r="G4823" s="1" t="str">
        <f>IFERROR(VLOOKUP(A4823,Merge!$C$2:$D$6078,2,FALSE),"")</f>
        <v>채널링</v>
      </c>
      <c r="H4823" s="1" t="str" cm="1">
        <f t="array" ref="H4823">IF(AND(ISNUMBER(FIND(".stages.",C4823)),_xlfn.LAMBDA(_xlpm.x,OR(_xlpm.x="m",_xlpm.x="s",_xlpm.x="+"))(RIGHT(E4823,1))),SUBSTITUTE(SUBSTITUTE(SUBSTITUTE(E4823,"m","분 "),"s","초"),"분 +","분+"),"")</f>
        <v/>
      </c>
      <c r="I4823" s="1" t="str">
        <f t="shared" si="75"/>
        <v>채널링</v>
      </c>
      <c r="K4823" s="1" t="str">
        <f>IFERROR(MATCH(C4823,_xlfn.ANCHORARRAY(whitespace!$C$1),0),"")</f>
        <v/>
      </c>
    </row>
    <row r="4824" spans="1:11" x14ac:dyDescent="0.45">
      <c r="A4824" s="1" t="s">
        <v>7361</v>
      </c>
      <c r="B4824" s="1" t="s">
        <v>26310</v>
      </c>
      <c r="C4824" s="1" t="s">
        <v>7362</v>
      </c>
      <c r="E4824" s="1" t="s">
        <v>7363</v>
      </c>
      <c r="F4824" s="1" t="s">
        <v>22895</v>
      </c>
      <c r="G4824" s="1" t="str">
        <f>IFERROR(VLOOKUP(A4824,Merge!$C$2:$D$6078,2,FALSE),"")</f>
        <v>적마도사가 자신의 위치에 서서 에너지를 모으기 시작합니다. 채널링 중에는 스태미나와 마나 재생이 매우 크게 증가하지만 이동력과 방어 능력이 크게 감소하고 받는 피해량이 증가합니다.</v>
      </c>
      <c r="H4824" s="1" t="str" cm="1">
        <f t="array" ref="H4824">IF(AND(ISNUMBER(FIND(".stages.",C4824)),_xlfn.LAMBDA(_xlpm.x,OR(_xlpm.x="m",_xlpm.x="s",_xlpm.x="+"))(RIGHT(E4824,1))),SUBSTITUTE(SUBSTITUTE(SUBSTITUTE(E4824,"m","분 "),"s","초"),"분 +","분+"),"")</f>
        <v/>
      </c>
      <c r="I4824" s="1" t="str">
        <f t="shared" si="75"/>
        <v>적마도사가 자신의 위치에 서서 에너지를 모으기 시작합니다. 채널링 중에는 스태미나와 마나 재생이 매우 크게 증가하지만 이동력과 방어 능력이 크게 감소하고 받는 피해량이 증가합니다.</v>
      </c>
      <c r="K4824" s="1" t="str">
        <f>IFERROR(MATCH(C4824,_xlfn.ANCHORARRAY(whitespace!$C$1),0),"")</f>
        <v/>
      </c>
    </row>
    <row r="4825" spans="1:11" x14ac:dyDescent="0.45">
      <c r="A4825" s="1" t="s">
        <v>7364</v>
      </c>
      <c r="B4825" s="1" t="s">
        <v>26310</v>
      </c>
      <c r="C4825" s="1" t="s">
        <v>7365</v>
      </c>
      <c r="E4825" s="1" t="s">
        <v>1736</v>
      </c>
      <c r="F4825" s="1" t="s">
        <v>22894</v>
      </c>
      <c r="G4825" s="1" t="str">
        <f>IFERROR(VLOOKUP(A4825,Merge!$C$2:$D$6078,2,FALSE),"")</f>
        <v>채널링</v>
      </c>
      <c r="H4825" s="1" t="str" cm="1">
        <f t="array" ref="H4825">IF(AND(ISNUMBER(FIND(".stages.",C4825)),_xlfn.LAMBDA(_xlpm.x,OR(_xlpm.x="m",_xlpm.x="s",_xlpm.x="+"))(RIGHT(E4825,1))),SUBSTITUTE(SUBSTITUTE(SUBSTITUTE(E4825,"m","분 "),"s","초"),"분 +","분+"),"")</f>
        <v/>
      </c>
      <c r="I4825" s="1" t="str">
        <f t="shared" si="75"/>
        <v>채널링</v>
      </c>
      <c r="K4825" s="1" t="str">
        <f>IFERROR(MATCH(C4825,_xlfn.ANCHORARRAY(whitespace!$C$1),0),"")</f>
        <v/>
      </c>
    </row>
    <row r="4826" spans="1:11" x14ac:dyDescent="0.45">
      <c r="A4826" s="1" t="s">
        <v>7366</v>
      </c>
      <c r="B4826" s="1" t="s">
        <v>26310</v>
      </c>
      <c r="C4826" s="1" t="s">
        <v>7367</v>
      </c>
      <c r="E4826" s="1" t="s">
        <v>7363</v>
      </c>
      <c r="F4826" s="1" t="s">
        <v>22896</v>
      </c>
      <c r="G4826" s="1" t="str">
        <f>IFERROR(VLOOKUP(A4826,Merge!$C$2:$D$6078,2,FALSE),"")</f>
        <v>적마도사가 자신의 위치에 서서 에너지를 모으기 시작합니다. 채널링 중에는 스태미나와 마나 재생이 매우 크게 증가하지만 이동력과 방어 능력이 크게 감소하고 받는 피해량이 증가합니다. (자동 시전은 시전자가 드래프트되지 않을 때마다 능력을 시전하려고합니다.)</v>
      </c>
      <c r="H4826" s="1" t="str" cm="1">
        <f t="array" ref="H4826">IF(AND(ISNUMBER(FIND(".stages.",C4826)),_xlfn.LAMBDA(_xlpm.x,OR(_xlpm.x="m",_xlpm.x="s",_xlpm.x="+"))(RIGHT(E4826,1))),SUBSTITUTE(SUBSTITUTE(SUBSTITUTE(E4826,"m","분 "),"s","초"),"분 +","분+"),"")</f>
        <v/>
      </c>
      <c r="I4826" s="1" t="str">
        <f t="shared" si="75"/>
        <v>적마도사가 자신의 위치에 서서 에너지를 모으기 시작합니다. 채널링 중에는 스태미나와 마나 재생이 매우 크게 증가하지만 이동력과 방어 능력이 크게 감소하고 받는 피해량이 증가합니다. (자동 시전은 시전자가 드래프트되지 않을 때마다 능력을 시전하려고합니다.)</v>
      </c>
      <c r="K4826" s="1" t="str">
        <f>IFERROR(MATCH(C4826,_xlfn.ANCHORARRAY(whitespace!$C$1),0),"")</f>
        <v/>
      </c>
    </row>
    <row r="4827" spans="1:11" x14ac:dyDescent="0.45">
      <c r="A4827" s="1" t="s">
        <v>7368</v>
      </c>
      <c r="B4827" s="1" t="s">
        <v>26310</v>
      </c>
      <c r="C4827" s="1" t="s">
        <v>7369</v>
      </c>
      <c r="E4827" s="1" t="s">
        <v>7370</v>
      </c>
      <c r="F4827" s="1" t="s">
        <v>22897</v>
      </c>
      <c r="G4827" s="1" t="str">
        <f>IFERROR(VLOOKUP(A4827,Merge!$C$2:$D$6078,2,FALSE),"")</f>
        <v>채널링 (I)</v>
      </c>
      <c r="H4827" s="1" t="str" cm="1">
        <f t="array" ref="H4827">IF(AND(ISNUMBER(FIND(".stages.",C4827)),_xlfn.LAMBDA(_xlpm.x,OR(_xlpm.x="m",_xlpm.x="s",_xlpm.x="+"))(RIGHT(E4827,1))),SUBSTITUTE(SUBSTITUTE(SUBSTITUTE(E4827,"m","분 "),"s","초"),"분 +","분+"),"")</f>
        <v/>
      </c>
      <c r="I4827" s="1" t="str">
        <f t="shared" si="75"/>
        <v>채널링 (I)</v>
      </c>
      <c r="K4827" s="1" t="str">
        <f>IFERROR(MATCH(C4827,_xlfn.ANCHORARRAY(whitespace!$C$1),0),"")</f>
        <v/>
      </c>
    </row>
    <row r="4828" spans="1:11" x14ac:dyDescent="0.45">
      <c r="A4828" s="1" t="s">
        <v>7371</v>
      </c>
      <c r="B4828" s="1" t="s">
        <v>26310</v>
      </c>
      <c r="C4828" s="1" t="s">
        <v>7372</v>
      </c>
      <c r="E4828" s="1" t="s">
        <v>7373</v>
      </c>
      <c r="F4828" s="1" t="s">
        <v>22898</v>
      </c>
      <c r="G4828" s="1" t="str">
        <f>IFERROR(VLOOKUP(A4828,Merge!$C$2:$D$6078,2,FALSE),"")</f>
        <v>적마도사가 자신의 위치에 서서 에너지를 모으기 시작합니다. 채널링 중에는 스태미나와 마나 재생이 매우 크게 증가하지만 이동력과 방어 능력이 크게 감소하고 받는 피해량이 증가합니다. 이능력을 향상 시키면 비용과 재사용시간을 절감시킵니다 체력과 마나 획득 량을 증가시킵니다. 능력을 향상시킬려면 2포인트가 필요합니다 (자동 시전은 시전자가 드래프트되지 않을 때마다 능력을 시전하려고합니다.)</v>
      </c>
      <c r="H4828" s="1" t="str" cm="1">
        <f t="array" ref="H4828">IF(AND(ISNUMBER(FIND(".stages.",C4828)),_xlfn.LAMBDA(_xlpm.x,OR(_xlpm.x="m",_xlpm.x="s",_xlpm.x="+"))(RIGHT(E4828,1))),SUBSTITUTE(SUBSTITUTE(SUBSTITUTE(E4828,"m","분 "),"s","초"),"분 +","분+"),"")</f>
        <v/>
      </c>
      <c r="I4828" s="1" t="str">
        <f t="shared" si="75"/>
        <v>적마도사가 자신의 위치에 서서 에너지를 모으기 시작합니다. 채널링 중에는 스태미나와 마나 재생이 매우 크게 증가하지만 이동력과 방어 능력이 크게 감소하고 받는 피해량이 증가합니다. 이능력을 향상 시키면 비용과 재사용시간을 절감시킵니다 체력과 마나 획득 량을 증가시킵니다. 능력을 향상시킬려면 2포인트가 필요합니다 (자동 시전은 시전자가 드래프트되지 않을 때마다 능력을 시전하려고합니다.)</v>
      </c>
      <c r="K4828" s="1" t="str">
        <f>IFERROR(MATCH(C4828,_xlfn.ANCHORARRAY(whitespace!$C$1),0),"")</f>
        <v/>
      </c>
    </row>
    <row r="4829" spans="1:11" x14ac:dyDescent="0.45">
      <c r="A4829" s="1" t="s">
        <v>7374</v>
      </c>
      <c r="B4829" s="1" t="s">
        <v>26310</v>
      </c>
      <c r="C4829" s="1" t="s">
        <v>7375</v>
      </c>
      <c r="E4829" s="1" t="s">
        <v>7376</v>
      </c>
      <c r="F4829" s="1" t="s">
        <v>22899</v>
      </c>
      <c r="G4829" s="1" t="str">
        <f>IFERROR(VLOOKUP(A4829,Merge!$C$2:$D$6078,2,FALSE),"")</f>
        <v>채널링 (II)</v>
      </c>
      <c r="H4829" s="1" t="str" cm="1">
        <f t="array" ref="H4829">IF(AND(ISNUMBER(FIND(".stages.",C4829)),_xlfn.LAMBDA(_xlpm.x,OR(_xlpm.x="m",_xlpm.x="s",_xlpm.x="+"))(RIGHT(E4829,1))),SUBSTITUTE(SUBSTITUTE(SUBSTITUTE(E4829,"m","분 "),"s","초"),"분 +","분+"),"")</f>
        <v/>
      </c>
      <c r="I4829" s="1" t="str">
        <f t="shared" si="75"/>
        <v>채널링 (II)</v>
      </c>
      <c r="K4829" s="1" t="str">
        <f>IFERROR(MATCH(C4829,_xlfn.ANCHORARRAY(whitespace!$C$1),0),"")</f>
        <v/>
      </c>
    </row>
    <row r="4830" spans="1:11" x14ac:dyDescent="0.45">
      <c r="A4830" s="1" t="s">
        <v>7377</v>
      </c>
      <c r="B4830" s="1" t="s">
        <v>26310</v>
      </c>
      <c r="C4830" s="1" t="s">
        <v>7378</v>
      </c>
      <c r="E4830" s="1" t="s">
        <v>7379</v>
      </c>
      <c r="F4830" s="1" t="s">
        <v>22898</v>
      </c>
      <c r="G4830" s="1" t="str">
        <f>IFERROR(VLOOKUP(A4830,Merge!$C$2:$D$6078,2,FALSE),"")</f>
        <v>적마도사가 자신의 위치에 서서 에너지를 모으기 시작합니다. 채널링 중에는 스태미나와 마나 재생이 매우 크게 증가하지만 이동력과 방어 능력이 크게 감소하고 받는 피해량이 증가합니다. 이능력을 향상 시키면 비용과 재사용시간을 절감시킵니다 체력과 마나 획득 량을 증가시킵니다. 능력을 향상시킬려면 2포인트가 필요합니다 (자동 시전은 시전자가 드래프트되지 않을 때마다 능력을 시전하려고합니다.)</v>
      </c>
      <c r="H4830" s="1" t="str" cm="1">
        <f t="array" ref="H4830">IF(AND(ISNUMBER(FIND(".stages.",C4830)),_xlfn.LAMBDA(_xlpm.x,OR(_xlpm.x="m",_xlpm.x="s",_xlpm.x="+"))(RIGHT(E4830,1))),SUBSTITUTE(SUBSTITUTE(SUBSTITUTE(E4830,"m","분 "),"s","초"),"분 +","분+"),"")</f>
        <v/>
      </c>
      <c r="I4830" s="1" t="str">
        <f t="shared" si="75"/>
        <v>적마도사가 자신의 위치에 서서 에너지를 모으기 시작합니다. 채널링 중에는 스태미나와 마나 재생이 매우 크게 증가하지만 이동력과 방어 능력이 크게 감소하고 받는 피해량이 증가합니다. 이능력을 향상 시키면 비용과 재사용시간을 절감시킵니다 체력과 마나 획득 량을 증가시킵니다. 능력을 향상시킬려면 2포인트가 필요합니다 (자동 시전은 시전자가 드래프트되지 않을 때마다 능력을 시전하려고합니다.)</v>
      </c>
      <c r="K4830" s="1" t="str">
        <f>IFERROR(MATCH(C4830,_xlfn.ANCHORARRAY(whitespace!$C$1),0),"")</f>
        <v/>
      </c>
    </row>
    <row r="4831" spans="1:11" x14ac:dyDescent="0.45">
      <c r="A4831" s="1" t="s">
        <v>7380</v>
      </c>
      <c r="B4831" s="1" t="s">
        <v>26310</v>
      </c>
      <c r="C4831" s="1" t="s">
        <v>7381</v>
      </c>
      <c r="E4831" s="1" t="s">
        <v>7382</v>
      </c>
      <c r="F4831" s="1" t="s">
        <v>22900</v>
      </c>
      <c r="G4831" s="1" t="str">
        <f>IFERROR(VLOOKUP(A4831,Merge!$C$2:$D$6078,2,FALSE),"")</f>
        <v>채널링 (III)</v>
      </c>
      <c r="H4831" s="1" t="str" cm="1">
        <f t="array" ref="H4831">IF(AND(ISNUMBER(FIND(".stages.",C4831)),_xlfn.LAMBDA(_xlpm.x,OR(_xlpm.x="m",_xlpm.x="s",_xlpm.x="+"))(RIGHT(E4831,1))),SUBSTITUTE(SUBSTITUTE(SUBSTITUTE(E4831,"m","분 "),"s","초"),"분 +","분+"),"")</f>
        <v/>
      </c>
      <c r="I4831" s="1" t="str">
        <f t="shared" si="75"/>
        <v>채널링 (III)</v>
      </c>
      <c r="K4831" s="1" t="str">
        <f>IFERROR(MATCH(C4831,_xlfn.ANCHORARRAY(whitespace!$C$1),0),"")</f>
        <v/>
      </c>
    </row>
    <row r="4832" spans="1:11" x14ac:dyDescent="0.45">
      <c r="A4832" s="1" t="s">
        <v>7383</v>
      </c>
      <c r="B4832" s="1" t="s">
        <v>26310</v>
      </c>
      <c r="C4832" s="1" t="s">
        <v>7384</v>
      </c>
      <c r="E4832" s="1" t="s">
        <v>7363</v>
      </c>
      <c r="F4832" s="1" t="s">
        <v>22896</v>
      </c>
      <c r="G4832" s="1" t="str">
        <f>IFERROR(VLOOKUP(A4832,Merge!$C$2:$D$6078,2,FALSE),"")</f>
        <v>적마도사가 자신의 위치에 서서 에너지를 모으기 시작합니다. 채널링 중에는 스태미나와 마나 재생이 매우 크게 증가하지만 이동력과 방어 능력이 크게 감소하고 받는 피해량이 증가합니다. (자동 시전은 시전자가 드래프트되지 않을 때마다 능력을 시전하려고합니다.)</v>
      </c>
      <c r="H4832" s="1" t="str" cm="1">
        <f t="array" ref="H4832">IF(AND(ISNUMBER(FIND(".stages.",C4832)),_xlfn.LAMBDA(_xlpm.x,OR(_xlpm.x="m",_xlpm.x="s",_xlpm.x="+"))(RIGHT(E4832,1))),SUBSTITUTE(SUBSTITUTE(SUBSTITUTE(E4832,"m","분 "),"s","초"),"분 +","분+"),"")</f>
        <v/>
      </c>
      <c r="I4832" s="1" t="str">
        <f t="shared" si="75"/>
        <v>적마도사가 자신의 위치에 서서 에너지를 모으기 시작합니다. 채널링 중에는 스태미나와 마나 재생이 매우 크게 증가하지만 이동력과 방어 능력이 크게 감소하고 받는 피해량이 증가합니다. (자동 시전은 시전자가 드래프트되지 않을 때마다 능력을 시전하려고합니다.)</v>
      </c>
      <c r="K4832" s="1" t="str">
        <f>IFERROR(MATCH(C4832,_xlfn.ANCHORARRAY(whitespace!$C$1),0),"")</f>
        <v/>
      </c>
    </row>
    <row r="4833" spans="1:11" x14ac:dyDescent="0.45">
      <c r="A4833" s="1" t="s">
        <v>20684</v>
      </c>
      <c r="B4833" s="1" t="s">
        <v>10478</v>
      </c>
      <c r="C4833" s="1" t="s">
        <v>7385</v>
      </c>
      <c r="E4833" s="1" t="s">
        <v>7386</v>
      </c>
      <c r="F4833" s="1" t="s">
        <v>20685</v>
      </c>
      <c r="G4833" s="1" t="str">
        <f>IFERROR(VLOOKUP(A4833,Merge!$C$2:$D$6078,2,FALSE),"")</f>
        <v>페이즈 스트라이크</v>
      </c>
      <c r="H4833" s="1" t="str" cm="1">
        <f t="array" ref="H4833">IF(AND(ISNUMBER(FIND(".stages.",C4833)),_xlfn.LAMBDA(_xlpm.x,OR(_xlpm.x="m",_xlpm.x="s",_xlpm.x="+"))(RIGHT(E4833,1))),SUBSTITUTE(SUBSTITUTE(SUBSTITUTE(E4833,"m","분 "),"s","초"),"분 +","분+"),"")</f>
        <v/>
      </c>
      <c r="I4833" s="1" t="str">
        <f t="shared" si="75"/>
        <v>페이즈 스트라이크</v>
      </c>
      <c r="K4833" s="1" t="str">
        <f>IFERROR(MATCH(C4833,_xlfn.ANCHORARRAY(whitespace!$C$1),0),"")</f>
        <v/>
      </c>
    </row>
    <row r="4834" spans="1:11" x14ac:dyDescent="0.45">
      <c r="A4834" s="1" t="s">
        <v>7387</v>
      </c>
      <c r="B4834" s="1" t="s">
        <v>26310</v>
      </c>
      <c r="C4834" s="1" t="s">
        <v>7388</v>
      </c>
      <c r="E4834" s="1" t="s">
        <v>7386</v>
      </c>
      <c r="F4834" s="1" t="s">
        <v>22901</v>
      </c>
      <c r="G4834" s="1" t="str">
        <f>IFERROR(VLOOKUP(A4834,Merge!$C$2:$D$6078,2,FALSE),"")</f>
        <v>앙가주망</v>
      </c>
      <c r="H4834" s="1" t="str" cm="1">
        <f t="array" ref="H4834">IF(AND(ISNUMBER(FIND(".stages.",C4834)),_xlfn.LAMBDA(_xlpm.x,OR(_xlpm.x="m",_xlpm.x="s",_xlpm.x="+"))(RIGHT(E4834,1))),SUBSTITUTE(SUBSTITUTE(SUBSTITUTE(E4834,"m","분 "),"s","초"),"분 +","분+"),"")</f>
        <v/>
      </c>
      <c r="I4834" s="1" t="str">
        <f t="shared" si="75"/>
        <v>앙가주망</v>
      </c>
      <c r="K4834" s="1" t="str">
        <f>IFERROR(MATCH(C4834,_xlfn.ANCHORARRAY(whitespace!$C$1),0),"")</f>
        <v/>
      </c>
    </row>
    <row r="4835" spans="1:11" x14ac:dyDescent="0.45">
      <c r="A4835" s="1" t="s">
        <v>7389</v>
      </c>
      <c r="B4835" s="1" t="s">
        <v>26310</v>
      </c>
      <c r="C4835" s="1" t="s">
        <v>7390</v>
      </c>
      <c r="E4835" s="1" t="s">
        <v>7391</v>
      </c>
      <c r="F4835" s="1" t="s">
        <v>22902</v>
      </c>
      <c r="G4835" s="1" t="str">
        <f>IFERROR(VLOOKUP(A4835,Merge!$C$2:$D$6078,2,FALSE),"")</f>
        <v>적마도사가 근처의 한 지점으로 빠르게 돌진해 주변의 모든 적에게 약간의 피해를 입힙니다.</v>
      </c>
      <c r="H4835" s="1" t="str" cm="1">
        <f t="array" ref="H4835">IF(AND(ISNUMBER(FIND(".stages.",C4835)),_xlfn.LAMBDA(_xlpm.x,OR(_xlpm.x="m",_xlpm.x="s",_xlpm.x="+"))(RIGHT(E4835,1))),SUBSTITUTE(SUBSTITUTE(SUBSTITUTE(E4835,"m","분 "),"s","초"),"분 +","분+"),"")</f>
        <v/>
      </c>
      <c r="I4835" s="1" t="str">
        <f t="shared" si="75"/>
        <v>적마도사가 근처의 한 지점으로 빠르게 돌진해 주변의 모든 적에게 약간의 피해를 입힙니다.</v>
      </c>
      <c r="K4835" s="1" t="str">
        <f>IFERROR(MATCH(C4835,_xlfn.ANCHORARRAY(whitespace!$C$1),0),"")</f>
        <v/>
      </c>
    </row>
    <row r="4836" spans="1:11" x14ac:dyDescent="0.45">
      <c r="A4836" s="1" t="s">
        <v>7392</v>
      </c>
      <c r="B4836" s="1" t="s">
        <v>26310</v>
      </c>
      <c r="C4836" s="1" t="s">
        <v>7393</v>
      </c>
      <c r="E4836" s="1" t="s">
        <v>7386</v>
      </c>
      <c r="F4836" s="1" t="s">
        <v>22901</v>
      </c>
      <c r="G4836" s="1" t="str">
        <f>IFERROR(VLOOKUP(A4836,Merge!$C$2:$D$6078,2,FALSE),"")</f>
        <v>앙가주망</v>
      </c>
      <c r="H4836" s="1" t="str" cm="1">
        <f t="array" ref="H4836">IF(AND(ISNUMBER(FIND(".stages.",C4836)),_xlfn.LAMBDA(_xlpm.x,OR(_xlpm.x="m",_xlpm.x="s",_xlpm.x="+"))(RIGHT(E4836,1))),SUBSTITUTE(SUBSTITUTE(SUBSTITUTE(E4836,"m","분 "),"s","초"),"분 +","분+"),"")</f>
        <v/>
      </c>
      <c r="I4836" s="1" t="str">
        <f t="shared" si="75"/>
        <v>앙가주망</v>
      </c>
      <c r="K4836" s="1" t="str">
        <f>IFERROR(MATCH(C4836,_xlfn.ANCHORARRAY(whitespace!$C$1),0),"")</f>
        <v/>
      </c>
    </row>
    <row r="4837" spans="1:11" x14ac:dyDescent="0.45">
      <c r="A4837" s="1" t="s">
        <v>7394</v>
      </c>
      <c r="B4837" s="1" t="s">
        <v>26310</v>
      </c>
      <c r="C4837" s="1" t="s">
        <v>7395</v>
      </c>
      <c r="E4837" s="1" t="s">
        <v>7391</v>
      </c>
      <c r="F4837" s="1" t="s">
        <v>22902</v>
      </c>
      <c r="G4837" s="1" t="str">
        <f>IFERROR(VLOOKUP(A4837,Merge!$C$2:$D$6078,2,FALSE),"")</f>
        <v>적마도사가 근처의 한 지점으로 빠르게 돌진해 주변의 모든 적에게 약간의 피해를 입힙니다.</v>
      </c>
      <c r="H4837" s="1" t="str" cm="1">
        <f t="array" ref="H4837">IF(AND(ISNUMBER(FIND(".stages.",C4837)),_xlfn.LAMBDA(_xlpm.x,OR(_xlpm.x="m",_xlpm.x="s",_xlpm.x="+"))(RIGHT(E4837,1))),SUBSTITUTE(SUBSTITUTE(SUBSTITUTE(E4837,"m","분 "),"s","초"),"분 +","분+"),"")</f>
        <v/>
      </c>
      <c r="I4837" s="1" t="str">
        <f t="shared" si="75"/>
        <v>적마도사가 근처의 한 지점으로 빠르게 돌진해 주변의 모든 적에게 약간의 피해를 입힙니다.</v>
      </c>
      <c r="K4837" s="1" t="str">
        <f>IFERROR(MATCH(C4837,_xlfn.ANCHORARRAY(whitespace!$C$1),0),"")</f>
        <v/>
      </c>
    </row>
    <row r="4838" spans="1:11" x14ac:dyDescent="0.45">
      <c r="A4838" s="1" t="s">
        <v>7396</v>
      </c>
      <c r="B4838" s="1" t="s">
        <v>26310</v>
      </c>
      <c r="C4838" s="1" t="s">
        <v>7397</v>
      </c>
      <c r="E4838" s="1" t="s">
        <v>7398</v>
      </c>
      <c r="F4838" s="1" t="s">
        <v>22903</v>
      </c>
      <c r="G4838" s="1" t="str">
        <f>IFERROR(VLOOKUP(A4838,Merge!$C$2:$D$6078,2,FALSE),"")</f>
        <v>앙가주망 (I)</v>
      </c>
      <c r="H4838" s="1" t="str" cm="1">
        <f t="array" ref="H4838">IF(AND(ISNUMBER(FIND(".stages.",C4838)),_xlfn.LAMBDA(_xlpm.x,OR(_xlpm.x="m",_xlpm.x="s",_xlpm.x="+"))(RIGHT(E4838,1))),SUBSTITUTE(SUBSTITUTE(SUBSTITUTE(E4838,"m","분 "),"s","초"),"분 +","분+"),"")</f>
        <v/>
      </c>
      <c r="I4838" s="1" t="str">
        <f t="shared" si="75"/>
        <v>앙가주망 (I)</v>
      </c>
      <c r="K4838" s="1" t="str">
        <f>IFERROR(MATCH(C4838,_xlfn.ANCHORARRAY(whitespace!$C$1),0),"")</f>
        <v/>
      </c>
    </row>
    <row r="4839" spans="1:11" x14ac:dyDescent="0.45">
      <c r="A4839" s="1" t="s">
        <v>7399</v>
      </c>
      <c r="B4839" s="1" t="s">
        <v>26310</v>
      </c>
      <c r="C4839" s="1" t="s">
        <v>7400</v>
      </c>
      <c r="E4839" s="1" t="s">
        <v>7401</v>
      </c>
      <c r="F4839" s="1" t="s">
        <v>22904</v>
      </c>
      <c r="G4839" s="1" t="str">
        <f>IFERROR(VLOOKUP(A4839,Merge!$C$2:$D$6078,2,FALSE),"")</f>
        <v>적마도사가 근처의 한 지점으로 빠르게 돌진해 주변의 모든 적에게 약간의 피해를 입힙니다. 이능력을 향상 시키면 비용, 병합 시간 및 시전 시간을 줄이고 최대 대시 범위를 약간 늘립니다. 능력을 향상시킬려면 2포인트가 필요합니다</v>
      </c>
      <c r="H4839" s="1" t="str" cm="1">
        <f t="array" ref="H4839">IF(AND(ISNUMBER(FIND(".stages.",C4839)),_xlfn.LAMBDA(_xlpm.x,OR(_xlpm.x="m",_xlpm.x="s",_xlpm.x="+"))(RIGHT(E4839,1))),SUBSTITUTE(SUBSTITUTE(SUBSTITUTE(E4839,"m","분 "),"s","초"),"분 +","분+"),"")</f>
        <v/>
      </c>
      <c r="I4839" s="1" t="str">
        <f t="shared" si="75"/>
        <v>적마도사가 근처의 한 지점으로 빠르게 돌진해 주변의 모든 적에게 약간의 피해를 입힙니다. 이능력을 향상 시키면 비용, 병합 시간 및 시전 시간을 줄이고 최대 대시 범위를 약간 늘립니다. 능력을 향상시킬려면 2포인트가 필요합니다</v>
      </c>
      <c r="K4839" s="1" t="str">
        <f>IFERROR(MATCH(C4839,_xlfn.ANCHORARRAY(whitespace!$C$1),0),"")</f>
        <v/>
      </c>
    </row>
    <row r="4840" spans="1:11" x14ac:dyDescent="0.45">
      <c r="A4840" s="1" t="s">
        <v>7402</v>
      </c>
      <c r="B4840" s="1" t="s">
        <v>26310</v>
      </c>
      <c r="C4840" s="1" t="s">
        <v>7403</v>
      </c>
      <c r="E4840" s="1" t="s">
        <v>7404</v>
      </c>
      <c r="F4840" s="1" t="s">
        <v>22905</v>
      </c>
      <c r="G4840" s="1" t="str">
        <f>IFERROR(VLOOKUP(A4840,Merge!$C$2:$D$6078,2,FALSE),"")</f>
        <v>앙가주망 (II)</v>
      </c>
      <c r="H4840" s="1" t="str" cm="1">
        <f t="array" ref="H4840">IF(AND(ISNUMBER(FIND(".stages.",C4840)),_xlfn.LAMBDA(_xlpm.x,OR(_xlpm.x="m",_xlpm.x="s",_xlpm.x="+"))(RIGHT(E4840,1))),SUBSTITUTE(SUBSTITUTE(SUBSTITUTE(E4840,"m","분 "),"s","초"),"분 +","분+"),"")</f>
        <v/>
      </c>
      <c r="I4840" s="1" t="str">
        <f t="shared" si="75"/>
        <v>앙가주망 (II)</v>
      </c>
      <c r="K4840" s="1" t="str">
        <f>IFERROR(MATCH(C4840,_xlfn.ANCHORARRAY(whitespace!$C$1),0),"")</f>
        <v/>
      </c>
    </row>
    <row r="4841" spans="1:11" x14ac:dyDescent="0.45">
      <c r="A4841" s="1" t="s">
        <v>7405</v>
      </c>
      <c r="B4841" s="1" t="s">
        <v>26310</v>
      </c>
      <c r="C4841" s="1" t="s">
        <v>7406</v>
      </c>
      <c r="E4841" s="1" t="s">
        <v>7401</v>
      </c>
      <c r="F4841" s="1" t="s">
        <v>22904</v>
      </c>
      <c r="G4841" s="1" t="str">
        <f>IFERROR(VLOOKUP(A4841,Merge!$C$2:$D$6078,2,FALSE),"")</f>
        <v>적마도사가 근처의 한 지점으로 빠르게 돌진해 주변의 모든 적에게 약간의 피해를 입힙니다. 이능력을 향상 시키면 비용, 병합 시간 및 시전 시간을 줄이고 최대 대시 범위를 약간 늘립니다. 능력을 향상시킬려면 2포인트가 필요합니다</v>
      </c>
      <c r="H4841" s="1" t="str" cm="1">
        <f t="array" ref="H4841">IF(AND(ISNUMBER(FIND(".stages.",C4841)),_xlfn.LAMBDA(_xlpm.x,OR(_xlpm.x="m",_xlpm.x="s",_xlpm.x="+"))(RIGHT(E4841,1))),SUBSTITUTE(SUBSTITUTE(SUBSTITUTE(E4841,"m","분 "),"s","초"),"분 +","분+"),"")</f>
        <v/>
      </c>
      <c r="I4841" s="1" t="str">
        <f t="shared" si="75"/>
        <v>적마도사가 근처의 한 지점으로 빠르게 돌진해 주변의 모든 적에게 약간의 피해를 입힙니다. 이능력을 향상 시키면 비용, 병합 시간 및 시전 시간을 줄이고 최대 대시 범위를 약간 늘립니다. 능력을 향상시킬려면 2포인트가 필요합니다</v>
      </c>
      <c r="K4841" s="1" t="str">
        <f>IFERROR(MATCH(C4841,_xlfn.ANCHORARRAY(whitespace!$C$1),0),"")</f>
        <v/>
      </c>
    </row>
    <row r="4842" spans="1:11" x14ac:dyDescent="0.45">
      <c r="A4842" s="1" t="s">
        <v>7407</v>
      </c>
      <c r="B4842" s="1" t="s">
        <v>26310</v>
      </c>
      <c r="C4842" s="1" t="s">
        <v>7408</v>
      </c>
      <c r="E4842" s="1" t="s">
        <v>7409</v>
      </c>
      <c r="F4842" s="1" t="s">
        <v>22906</v>
      </c>
      <c r="G4842" s="1" t="str">
        <f>IFERROR(VLOOKUP(A4842,Merge!$C$2:$D$6078,2,FALSE),"")</f>
        <v>앙가주망 (III)</v>
      </c>
      <c r="H4842" s="1" t="str" cm="1">
        <f t="array" ref="H4842">IF(AND(ISNUMBER(FIND(".stages.",C4842)),_xlfn.LAMBDA(_xlpm.x,OR(_xlpm.x="m",_xlpm.x="s",_xlpm.x="+"))(RIGHT(E4842,1))),SUBSTITUTE(SUBSTITUTE(SUBSTITUTE(E4842,"m","분 "),"s","초"),"분 +","분+"),"")</f>
        <v/>
      </c>
      <c r="I4842" s="1" t="str">
        <f t="shared" si="75"/>
        <v>앙가주망 (III)</v>
      </c>
      <c r="K4842" s="1" t="str">
        <f>IFERROR(MATCH(C4842,_xlfn.ANCHORARRAY(whitespace!$C$1),0),"")</f>
        <v/>
      </c>
    </row>
    <row r="4843" spans="1:11" x14ac:dyDescent="0.45">
      <c r="A4843" s="1" t="s">
        <v>7410</v>
      </c>
      <c r="B4843" s="1" t="s">
        <v>26310</v>
      </c>
      <c r="C4843" s="1" t="s">
        <v>7411</v>
      </c>
      <c r="E4843" s="1" t="s">
        <v>7391</v>
      </c>
      <c r="F4843" s="1" t="s">
        <v>22902</v>
      </c>
      <c r="G4843" s="1" t="str">
        <f>IFERROR(VLOOKUP(A4843,Merge!$C$2:$D$6078,2,FALSE),"")</f>
        <v>적마도사가 근처의 한 지점으로 빠르게 돌진해 주변의 모든 적에게 약간의 피해를 입힙니다.</v>
      </c>
      <c r="H4843" s="1" t="str" cm="1">
        <f t="array" ref="H4843">IF(AND(ISNUMBER(FIND(".stages.",C4843)),_xlfn.LAMBDA(_xlpm.x,OR(_xlpm.x="m",_xlpm.x="s",_xlpm.x="+"))(RIGHT(E4843,1))),SUBSTITUTE(SUBSTITUTE(SUBSTITUTE(E4843,"m","분 "),"s","초"),"분 +","분+"),"")</f>
        <v/>
      </c>
      <c r="I4843" s="1" t="str">
        <f t="shared" si="75"/>
        <v>적마도사가 근처의 한 지점으로 빠르게 돌진해 주변의 모든 적에게 약간의 피해를 입힙니다.</v>
      </c>
      <c r="K4843" s="1" t="str">
        <f>IFERROR(MATCH(C4843,_xlfn.ANCHORARRAY(whitespace!$C$1),0),"")</f>
        <v/>
      </c>
    </row>
    <row r="4844" spans="1:11" x14ac:dyDescent="0.45">
      <c r="A4844" s="1" t="s">
        <v>20686</v>
      </c>
      <c r="B4844" s="1" t="s">
        <v>10478</v>
      </c>
      <c r="C4844" s="1" t="s">
        <v>7412</v>
      </c>
      <c r="E4844" s="1" t="s">
        <v>7413</v>
      </c>
      <c r="F4844" s="1" t="s">
        <v>20687</v>
      </c>
      <c r="G4844" s="1" t="str">
        <f>IFERROR(VLOOKUP(A4844,Merge!$C$2:$D$6078,2,FALSE),"")</f>
        <v>쿠페</v>
      </c>
      <c r="H4844" s="1" t="str" cm="1">
        <f t="array" ref="H4844">IF(AND(ISNUMBER(FIND(".stages.",C4844)),_xlfn.LAMBDA(_xlpm.x,OR(_xlpm.x="m",_xlpm.x="s",_xlpm.x="+"))(RIGHT(E4844,1))),SUBSTITUTE(SUBSTITUTE(SUBSTITUTE(E4844,"m","분 "),"s","초"),"분 +","분+"),"")</f>
        <v/>
      </c>
      <c r="I4844" s="1" t="str">
        <f t="shared" si="75"/>
        <v>쿠페</v>
      </c>
      <c r="K4844" s="1" t="str">
        <f>IFERROR(MATCH(C4844,_xlfn.ANCHORARRAY(whitespace!$C$1),0),"")</f>
        <v/>
      </c>
    </row>
    <row r="4845" spans="1:11" x14ac:dyDescent="0.45">
      <c r="A4845" s="1" t="s">
        <v>7414</v>
      </c>
      <c r="B4845" s="1" t="s">
        <v>26310</v>
      </c>
      <c r="C4845" s="1" t="s">
        <v>7415</v>
      </c>
      <c r="E4845" s="1" t="s">
        <v>7413</v>
      </c>
      <c r="F4845" s="1" t="s">
        <v>20687</v>
      </c>
      <c r="G4845" s="1" t="str">
        <f>IFERROR(VLOOKUP(A4845,Merge!$C$2:$D$6078,2,FALSE),"")</f>
        <v>쿠페</v>
      </c>
      <c r="H4845" s="1" t="str" cm="1">
        <f t="array" ref="H4845">IF(AND(ISNUMBER(FIND(".stages.",C4845)),_xlfn.LAMBDA(_xlpm.x,OR(_xlpm.x="m",_xlpm.x="s",_xlpm.x="+"))(RIGHT(E4845,1))),SUBSTITUTE(SUBSTITUTE(SUBSTITUTE(E4845,"m","분 "),"s","초"),"분 +","분+"),"")</f>
        <v/>
      </c>
      <c r="I4845" s="1" t="str">
        <f t="shared" si="75"/>
        <v>쿠페</v>
      </c>
      <c r="K4845" s="1" t="str">
        <f>IFERROR(MATCH(C4845,_xlfn.ANCHORARRAY(whitespace!$C$1),0),"")</f>
        <v/>
      </c>
    </row>
    <row r="4846" spans="1:11" x14ac:dyDescent="0.45">
      <c r="A4846" s="1" t="s">
        <v>7416</v>
      </c>
      <c r="B4846" s="1" t="s">
        <v>26310</v>
      </c>
      <c r="C4846" s="1" t="s">
        <v>7417</v>
      </c>
      <c r="E4846" s="1" t="s">
        <v>7418</v>
      </c>
      <c r="F4846" s="1" t="s">
        <v>22907</v>
      </c>
      <c r="G4846" s="1" t="str">
        <f>IFERROR(VLOOKUP(A4846,Merge!$C$2:$D$6078,2,FALSE),"")</f>
        <v>적마도사가 대상을 침묵시키고 취약하게하며 약간의 피해를 입히는 속임수 동작을 수행합니다.</v>
      </c>
      <c r="H4846" s="1" t="str" cm="1">
        <f t="array" ref="H4846">IF(AND(ISNUMBER(FIND(".stages.",C4846)),_xlfn.LAMBDA(_xlpm.x,OR(_xlpm.x="m",_xlpm.x="s",_xlpm.x="+"))(RIGHT(E4846,1))),SUBSTITUTE(SUBSTITUTE(SUBSTITUTE(E4846,"m","분 "),"s","초"),"분 +","분+"),"")</f>
        <v/>
      </c>
      <c r="I4846" s="1" t="str">
        <f t="shared" si="75"/>
        <v>적마도사가 대상을 침묵시키고 취약하게하며 약간의 피해를 입히는 속임수 동작을 수행합니다.</v>
      </c>
      <c r="K4846" s="1" t="str">
        <f>IFERROR(MATCH(C4846,_xlfn.ANCHORARRAY(whitespace!$C$1),0),"")</f>
        <v/>
      </c>
    </row>
    <row r="4847" spans="1:11" x14ac:dyDescent="0.45">
      <c r="A4847" s="1" t="s">
        <v>7419</v>
      </c>
      <c r="B4847" s="1" t="s">
        <v>26310</v>
      </c>
      <c r="C4847" s="1" t="s">
        <v>7420</v>
      </c>
      <c r="E4847" s="1" t="s">
        <v>7413</v>
      </c>
      <c r="F4847" s="1" t="s">
        <v>20687</v>
      </c>
      <c r="G4847" s="1" t="str">
        <f>IFERROR(VLOOKUP(A4847,Merge!$C$2:$D$6078,2,FALSE),"")</f>
        <v>쿠페</v>
      </c>
      <c r="H4847" s="1" t="str" cm="1">
        <f t="array" ref="H4847">IF(AND(ISNUMBER(FIND(".stages.",C4847)),_xlfn.LAMBDA(_xlpm.x,OR(_xlpm.x="m",_xlpm.x="s",_xlpm.x="+"))(RIGHT(E4847,1))),SUBSTITUTE(SUBSTITUTE(SUBSTITUTE(E4847,"m","분 "),"s","초"),"분 +","분+"),"")</f>
        <v/>
      </c>
      <c r="I4847" s="1" t="str">
        <f t="shared" si="75"/>
        <v>쿠페</v>
      </c>
      <c r="K4847" s="1" t="str">
        <f>IFERROR(MATCH(C4847,_xlfn.ANCHORARRAY(whitespace!$C$1),0),"")</f>
        <v/>
      </c>
    </row>
    <row r="4848" spans="1:11" x14ac:dyDescent="0.45">
      <c r="A4848" s="1" t="s">
        <v>7421</v>
      </c>
      <c r="B4848" s="1" t="s">
        <v>26310</v>
      </c>
      <c r="C4848" s="1" t="s">
        <v>7422</v>
      </c>
      <c r="E4848" s="1" t="s">
        <v>7418</v>
      </c>
      <c r="F4848" s="1" t="s">
        <v>22907</v>
      </c>
      <c r="G4848" s="1" t="str">
        <f>IFERROR(VLOOKUP(A4848,Merge!$C$2:$D$6078,2,FALSE),"")</f>
        <v>적마도사가 대상을 침묵시키고 취약하게하며 약간의 피해를 입히는 속임수 동작을 수행합니다.</v>
      </c>
      <c r="H4848" s="1" t="str" cm="1">
        <f t="array" ref="H4848">IF(AND(ISNUMBER(FIND(".stages.",C4848)),_xlfn.LAMBDA(_xlpm.x,OR(_xlpm.x="m",_xlpm.x="s",_xlpm.x="+"))(RIGHT(E4848,1))),SUBSTITUTE(SUBSTITUTE(SUBSTITUTE(E4848,"m","분 "),"s","초"),"분 +","분+"),"")</f>
        <v/>
      </c>
      <c r="I4848" s="1" t="str">
        <f t="shared" si="75"/>
        <v>적마도사가 대상을 침묵시키고 취약하게하며 약간의 피해를 입히는 속임수 동작을 수행합니다.</v>
      </c>
      <c r="K4848" s="1" t="str">
        <f>IFERROR(MATCH(C4848,_xlfn.ANCHORARRAY(whitespace!$C$1),0),"")</f>
        <v/>
      </c>
    </row>
    <row r="4849" spans="1:11" x14ac:dyDescent="0.45">
      <c r="A4849" s="1" t="s">
        <v>7423</v>
      </c>
      <c r="B4849" s="1" t="s">
        <v>26310</v>
      </c>
      <c r="C4849" s="1" t="s">
        <v>7424</v>
      </c>
      <c r="E4849" s="1" t="s">
        <v>7425</v>
      </c>
      <c r="F4849" s="1" t="s">
        <v>22908</v>
      </c>
      <c r="G4849" s="1" t="str">
        <f>IFERROR(VLOOKUP(A4849,Merge!$C$2:$D$6078,2,FALSE),"")</f>
        <v>쿠페 (I)</v>
      </c>
      <c r="H4849" s="1" t="str" cm="1">
        <f t="array" ref="H4849">IF(AND(ISNUMBER(FIND(".stages.",C4849)),_xlfn.LAMBDA(_xlpm.x,OR(_xlpm.x="m",_xlpm.x="s",_xlpm.x="+"))(RIGHT(E4849,1))),SUBSTITUTE(SUBSTITUTE(SUBSTITUTE(E4849,"m","분 "),"s","초"),"분 +","분+"),"")</f>
        <v/>
      </c>
      <c r="I4849" s="1" t="str">
        <f t="shared" si="75"/>
        <v>쿠페 (I)</v>
      </c>
      <c r="K4849" s="1" t="str">
        <f>IFERROR(MATCH(C4849,_xlfn.ANCHORARRAY(whitespace!$C$1),0),"")</f>
        <v/>
      </c>
    </row>
    <row r="4850" spans="1:11" x14ac:dyDescent="0.45">
      <c r="A4850" s="1" t="s">
        <v>7426</v>
      </c>
      <c r="B4850" s="1" t="s">
        <v>26310</v>
      </c>
      <c r="C4850" s="1" t="s">
        <v>7427</v>
      </c>
      <c r="E4850" s="1" t="s">
        <v>7428</v>
      </c>
      <c r="F4850" s="1" t="s">
        <v>22909</v>
      </c>
      <c r="G4850" s="1" t="str">
        <f>IFERROR(VLOOKUP(A4850,Merge!$C$2:$D$6078,2,FALSE),"")</f>
        <v>적마도사가 대상을 침묵시키고 취약하게하며 약간의 피해를 입히는 속임수 동작을 수행합니다. 이능력을 향상 시키면 시간과 비용을 줄이고 마법 피로를 증가시킵니다. 능력을 향상시킬려면 2포인트가 필요합니다</v>
      </c>
      <c r="H4850" s="1" t="str" cm="1">
        <f t="array" ref="H4850">IF(AND(ISNUMBER(FIND(".stages.",C4850)),_xlfn.LAMBDA(_xlpm.x,OR(_xlpm.x="m",_xlpm.x="s",_xlpm.x="+"))(RIGHT(E4850,1))),SUBSTITUTE(SUBSTITUTE(SUBSTITUTE(E4850,"m","분 "),"s","초"),"분 +","분+"),"")</f>
        <v/>
      </c>
      <c r="I4850" s="1" t="str">
        <f t="shared" si="75"/>
        <v>적마도사가 대상을 침묵시키고 취약하게하며 약간의 피해를 입히는 속임수 동작을 수행합니다. 이능력을 향상 시키면 시간과 비용을 줄이고 마법 피로를 증가시킵니다. 능력을 향상시킬려면 2포인트가 필요합니다</v>
      </c>
      <c r="K4850" s="1" t="str">
        <f>IFERROR(MATCH(C4850,_xlfn.ANCHORARRAY(whitespace!$C$1),0),"")</f>
        <v/>
      </c>
    </row>
    <row r="4851" spans="1:11" x14ac:dyDescent="0.45">
      <c r="A4851" s="1" t="s">
        <v>7429</v>
      </c>
      <c r="B4851" s="1" t="s">
        <v>26310</v>
      </c>
      <c r="C4851" s="1" t="s">
        <v>7430</v>
      </c>
      <c r="E4851" s="1" t="s">
        <v>7431</v>
      </c>
      <c r="F4851" s="1" t="s">
        <v>22910</v>
      </c>
      <c r="G4851" s="1" t="str">
        <f>IFERROR(VLOOKUP(A4851,Merge!$C$2:$D$6078,2,FALSE),"")</f>
        <v>쿠페 (II)</v>
      </c>
      <c r="H4851" s="1" t="str" cm="1">
        <f t="array" ref="H4851">IF(AND(ISNUMBER(FIND(".stages.",C4851)),_xlfn.LAMBDA(_xlpm.x,OR(_xlpm.x="m",_xlpm.x="s",_xlpm.x="+"))(RIGHT(E4851,1))),SUBSTITUTE(SUBSTITUTE(SUBSTITUTE(E4851,"m","분 "),"s","초"),"분 +","분+"),"")</f>
        <v/>
      </c>
      <c r="I4851" s="1" t="str">
        <f t="shared" si="75"/>
        <v>쿠페 (II)</v>
      </c>
      <c r="K4851" s="1" t="str">
        <f>IFERROR(MATCH(C4851,_xlfn.ANCHORARRAY(whitespace!$C$1),0),"")</f>
        <v/>
      </c>
    </row>
    <row r="4852" spans="1:11" x14ac:dyDescent="0.45">
      <c r="A4852" s="1" t="s">
        <v>7432</v>
      </c>
      <c r="B4852" s="1" t="s">
        <v>26310</v>
      </c>
      <c r="C4852" s="1" t="s">
        <v>7433</v>
      </c>
      <c r="E4852" s="1" t="s">
        <v>7428</v>
      </c>
      <c r="F4852" s="1" t="s">
        <v>22909</v>
      </c>
      <c r="G4852" s="1" t="str">
        <f>IFERROR(VLOOKUP(A4852,Merge!$C$2:$D$6078,2,FALSE),"")</f>
        <v>적마도사가 대상을 침묵시키고 취약하게하며 약간의 피해를 입히는 속임수 동작을 수행합니다. 이능력을 향상 시키면 시간과 비용을 줄이고 마법 피로를 증가시킵니다. 능력을 향상시킬려면 2포인트가 필요합니다</v>
      </c>
      <c r="H4852" s="1" t="str" cm="1">
        <f t="array" ref="H4852">IF(AND(ISNUMBER(FIND(".stages.",C4852)),_xlfn.LAMBDA(_xlpm.x,OR(_xlpm.x="m",_xlpm.x="s",_xlpm.x="+"))(RIGHT(E4852,1))),SUBSTITUTE(SUBSTITUTE(SUBSTITUTE(E4852,"m","분 "),"s","초"),"분 +","분+"),"")</f>
        <v/>
      </c>
      <c r="I4852" s="1" t="str">
        <f t="shared" si="75"/>
        <v>적마도사가 대상을 침묵시키고 취약하게하며 약간의 피해를 입히는 속임수 동작을 수행합니다. 이능력을 향상 시키면 시간과 비용을 줄이고 마법 피로를 증가시킵니다. 능력을 향상시킬려면 2포인트가 필요합니다</v>
      </c>
      <c r="K4852" s="1" t="str">
        <f>IFERROR(MATCH(C4852,_xlfn.ANCHORARRAY(whitespace!$C$1),0),"")</f>
        <v/>
      </c>
    </row>
    <row r="4853" spans="1:11" x14ac:dyDescent="0.45">
      <c r="A4853" s="1" t="s">
        <v>7434</v>
      </c>
      <c r="B4853" s="1" t="s">
        <v>26310</v>
      </c>
      <c r="C4853" s="1" t="s">
        <v>7435</v>
      </c>
      <c r="E4853" s="1" t="s">
        <v>7436</v>
      </c>
      <c r="F4853" s="1" t="s">
        <v>22911</v>
      </c>
      <c r="G4853" s="1" t="str">
        <f>IFERROR(VLOOKUP(A4853,Merge!$C$2:$D$6078,2,FALSE),"")</f>
        <v>쿠페 (III)</v>
      </c>
      <c r="H4853" s="1" t="str" cm="1">
        <f t="array" ref="H4853">IF(AND(ISNUMBER(FIND(".stages.",C4853)),_xlfn.LAMBDA(_xlpm.x,OR(_xlpm.x="m",_xlpm.x="s",_xlpm.x="+"))(RIGHT(E4853,1))),SUBSTITUTE(SUBSTITUTE(SUBSTITUTE(E4853,"m","분 "),"s","초"),"분 +","분+"),"")</f>
        <v/>
      </c>
      <c r="I4853" s="1" t="str">
        <f t="shared" si="75"/>
        <v>쿠페 (III)</v>
      </c>
      <c r="K4853" s="1" t="str">
        <f>IFERROR(MATCH(C4853,_xlfn.ANCHORARRAY(whitespace!$C$1),0),"")</f>
        <v/>
      </c>
    </row>
    <row r="4854" spans="1:11" x14ac:dyDescent="0.45">
      <c r="A4854" s="1" t="s">
        <v>7437</v>
      </c>
      <c r="B4854" s="1" t="s">
        <v>26310</v>
      </c>
      <c r="C4854" s="1" t="s">
        <v>7438</v>
      </c>
      <c r="E4854" s="1" t="s">
        <v>7418</v>
      </c>
      <c r="F4854" s="1" t="s">
        <v>22907</v>
      </c>
      <c r="G4854" s="1" t="str">
        <f>IFERROR(VLOOKUP(A4854,Merge!$C$2:$D$6078,2,FALSE),"")</f>
        <v>적마도사가 대상을 침묵시키고 취약하게하며 약간의 피해를 입히는 속임수 동작을 수행합니다.</v>
      </c>
      <c r="H4854" s="1" t="str" cm="1">
        <f t="array" ref="H4854">IF(AND(ISNUMBER(FIND(".stages.",C4854)),_xlfn.LAMBDA(_xlpm.x,OR(_xlpm.x="m",_xlpm.x="s",_xlpm.x="+"))(RIGHT(E4854,1))),SUBSTITUTE(SUBSTITUTE(SUBSTITUTE(E4854,"m","분 "),"s","초"),"분 +","분+"),"")</f>
        <v/>
      </c>
      <c r="I4854" s="1" t="str">
        <f t="shared" si="75"/>
        <v>적마도사가 대상을 침묵시키고 취약하게하며 약간의 피해를 입히는 속임수 동작을 수행합니다.</v>
      </c>
      <c r="K4854" s="1" t="str">
        <f>IFERROR(MATCH(C4854,_xlfn.ANCHORARRAY(whitespace!$C$1),0),"")</f>
        <v/>
      </c>
    </row>
    <row r="4855" spans="1:11" x14ac:dyDescent="0.45">
      <c r="A4855" s="1" t="s">
        <v>20688</v>
      </c>
      <c r="B4855" s="1" t="s">
        <v>10478</v>
      </c>
      <c r="C4855" s="1" t="s">
        <v>7439</v>
      </c>
      <c r="E4855" s="1" t="s">
        <v>7440</v>
      </c>
      <c r="F4855" s="1" t="s">
        <v>20689</v>
      </c>
      <c r="G4855" s="1" t="str">
        <f>IFERROR(VLOOKUP(A4855,Merge!$C$2:$D$6078,2,FALSE),"")</f>
        <v>플레슈</v>
      </c>
      <c r="H4855" s="1" t="str" cm="1">
        <f t="array" ref="H4855">IF(AND(ISNUMBER(FIND(".stages.",C4855)),_xlfn.LAMBDA(_xlpm.x,OR(_xlpm.x="m",_xlpm.x="s",_xlpm.x="+"))(RIGHT(E4855,1))),SUBSTITUTE(SUBSTITUTE(SUBSTITUTE(E4855,"m","분 "),"s","초"),"분 +","분+"),"")</f>
        <v/>
      </c>
      <c r="I4855" s="1" t="str">
        <f t="shared" si="75"/>
        <v>플레슈</v>
      </c>
      <c r="K4855" s="1" t="str">
        <f>IFERROR(MATCH(C4855,_xlfn.ANCHORARRAY(whitespace!$C$1),0),"")</f>
        <v/>
      </c>
    </row>
    <row r="4856" spans="1:11" x14ac:dyDescent="0.45">
      <c r="A4856" s="1" t="s">
        <v>7441</v>
      </c>
      <c r="B4856" s="1" t="s">
        <v>26310</v>
      </c>
      <c r="C4856" s="1" t="s">
        <v>7442</v>
      </c>
      <c r="E4856" s="1" t="s">
        <v>7440</v>
      </c>
      <c r="F4856" s="1" t="s">
        <v>20689</v>
      </c>
      <c r="G4856" s="1" t="str">
        <f>IFERROR(VLOOKUP(A4856,Merge!$C$2:$D$6078,2,FALSE),"")</f>
        <v>플레슈</v>
      </c>
      <c r="H4856" s="1" t="str" cm="1">
        <f t="array" ref="H4856">IF(AND(ISNUMBER(FIND(".stages.",C4856)),_xlfn.LAMBDA(_xlpm.x,OR(_xlpm.x="m",_xlpm.x="s",_xlpm.x="+"))(RIGHT(E4856,1))),SUBSTITUTE(SUBSTITUTE(SUBSTITUTE(E4856,"m","분 "),"s","초"),"분 +","분+"),"")</f>
        <v/>
      </c>
      <c r="I4856" s="1" t="str">
        <f t="shared" si="75"/>
        <v>플레슈</v>
      </c>
      <c r="K4856" s="1" t="str">
        <f>IFERROR(MATCH(C4856,_xlfn.ANCHORARRAY(whitespace!$C$1),0),"")</f>
        <v/>
      </c>
    </row>
    <row r="4857" spans="1:11" x14ac:dyDescent="0.45">
      <c r="A4857" s="1" t="s">
        <v>7443</v>
      </c>
      <c r="B4857" s="1" t="s">
        <v>26310</v>
      </c>
      <c r="C4857" s="1" t="s">
        <v>7444</v>
      </c>
      <c r="E4857" s="1" t="s">
        <v>7445</v>
      </c>
      <c r="F4857" s="1" t="s">
        <v>22912</v>
      </c>
      <c r="G4857" s="1" t="str">
        <f>IFERROR(VLOOKUP(A4857,Merge!$C$2:$D$6078,2,FALSE),"")</f>
        <v>적마도사가 대상에게 현란한 연속 공격을 펼칩니다.</v>
      </c>
      <c r="H4857" s="1" t="str" cm="1">
        <f t="array" ref="H4857">IF(AND(ISNUMBER(FIND(".stages.",C4857)),_xlfn.LAMBDA(_xlpm.x,OR(_xlpm.x="m",_xlpm.x="s",_xlpm.x="+"))(RIGHT(E4857,1))),SUBSTITUTE(SUBSTITUTE(SUBSTITUTE(E4857,"m","분 "),"s","초"),"분 +","분+"),"")</f>
        <v/>
      </c>
      <c r="I4857" s="1" t="str">
        <f t="shared" si="75"/>
        <v>적마도사가 대상에게 현란한 연속 공격을 펼칩니다.</v>
      </c>
      <c r="K4857" s="1" t="str">
        <f>IFERROR(MATCH(C4857,_xlfn.ANCHORARRAY(whitespace!$C$1),0),"")</f>
        <v/>
      </c>
    </row>
    <row r="4858" spans="1:11" x14ac:dyDescent="0.45">
      <c r="A4858" s="1" t="s">
        <v>7446</v>
      </c>
      <c r="B4858" s="1" t="s">
        <v>26310</v>
      </c>
      <c r="C4858" s="1" t="s">
        <v>7447</v>
      </c>
      <c r="E4858" s="1" t="s">
        <v>7440</v>
      </c>
      <c r="F4858" s="1" t="s">
        <v>20689</v>
      </c>
      <c r="G4858" s="1" t="str">
        <f>IFERROR(VLOOKUP(A4858,Merge!$C$2:$D$6078,2,FALSE),"")</f>
        <v>플레슈</v>
      </c>
      <c r="H4858" s="1" t="str" cm="1">
        <f t="array" ref="H4858">IF(AND(ISNUMBER(FIND(".stages.",C4858)),_xlfn.LAMBDA(_xlpm.x,OR(_xlpm.x="m",_xlpm.x="s",_xlpm.x="+"))(RIGHT(E4858,1))),SUBSTITUTE(SUBSTITUTE(SUBSTITUTE(E4858,"m","분 "),"s","초"),"분 +","분+"),"")</f>
        <v/>
      </c>
      <c r="I4858" s="1" t="str">
        <f t="shared" si="75"/>
        <v>플레슈</v>
      </c>
      <c r="K4858" s="1" t="str">
        <f>IFERROR(MATCH(C4858,_xlfn.ANCHORARRAY(whitespace!$C$1),0),"")</f>
        <v/>
      </c>
    </row>
    <row r="4859" spans="1:11" x14ac:dyDescent="0.45">
      <c r="A4859" s="1" t="s">
        <v>7448</v>
      </c>
      <c r="B4859" s="1" t="s">
        <v>26310</v>
      </c>
      <c r="C4859" s="1" t="s">
        <v>7449</v>
      </c>
      <c r="E4859" s="1" t="s">
        <v>7445</v>
      </c>
      <c r="F4859" s="1" t="s">
        <v>22912</v>
      </c>
      <c r="G4859" s="1" t="str">
        <f>IFERROR(VLOOKUP(A4859,Merge!$C$2:$D$6078,2,FALSE),"")</f>
        <v>적마도사가 대상에게 현란한 연속 공격을 펼칩니다.</v>
      </c>
      <c r="H4859" s="1" t="str" cm="1">
        <f t="array" ref="H4859">IF(AND(ISNUMBER(FIND(".stages.",C4859)),_xlfn.LAMBDA(_xlpm.x,OR(_xlpm.x="m",_xlpm.x="s",_xlpm.x="+"))(RIGHT(E4859,1))),SUBSTITUTE(SUBSTITUTE(SUBSTITUTE(E4859,"m","분 "),"s","초"),"분 +","분+"),"")</f>
        <v/>
      </c>
      <c r="I4859" s="1" t="str">
        <f t="shared" si="75"/>
        <v>적마도사가 대상에게 현란한 연속 공격을 펼칩니다.</v>
      </c>
      <c r="K4859" s="1" t="str">
        <f>IFERROR(MATCH(C4859,_xlfn.ANCHORARRAY(whitespace!$C$1),0),"")</f>
        <v/>
      </c>
    </row>
    <row r="4860" spans="1:11" x14ac:dyDescent="0.45">
      <c r="A4860" s="1" t="s">
        <v>7450</v>
      </c>
      <c r="B4860" s="1" t="s">
        <v>26310</v>
      </c>
      <c r="C4860" s="1" t="s">
        <v>7451</v>
      </c>
      <c r="E4860" s="1" t="s">
        <v>7452</v>
      </c>
      <c r="F4860" s="1" t="s">
        <v>22913</v>
      </c>
      <c r="G4860" s="1" t="str">
        <f>IFERROR(VLOOKUP(A4860,Merge!$C$2:$D$6078,2,FALSE),"")</f>
        <v>플레슈 (I)</v>
      </c>
      <c r="H4860" s="1" t="str" cm="1">
        <f t="array" ref="H4860">IF(AND(ISNUMBER(FIND(".stages.",C4860)),_xlfn.LAMBDA(_xlpm.x,OR(_xlpm.x="m",_xlpm.x="s",_xlpm.x="+"))(RIGHT(E4860,1))),SUBSTITUTE(SUBSTITUTE(SUBSTITUTE(E4860,"m","분 "),"s","초"),"분 +","분+"),"")</f>
        <v/>
      </c>
      <c r="I4860" s="1" t="str">
        <f t="shared" si="75"/>
        <v>플레슈 (I)</v>
      </c>
      <c r="K4860" s="1" t="str">
        <f>IFERROR(MATCH(C4860,_xlfn.ANCHORARRAY(whitespace!$C$1),0),"")</f>
        <v/>
      </c>
    </row>
    <row r="4861" spans="1:11" x14ac:dyDescent="0.45">
      <c r="A4861" s="1" t="s">
        <v>7453</v>
      </c>
      <c r="B4861" s="1" t="s">
        <v>26310</v>
      </c>
      <c r="C4861" s="1" t="s">
        <v>7454</v>
      </c>
      <c r="E4861" s="1" t="s">
        <v>7455</v>
      </c>
      <c r="F4861" s="1" t="s">
        <v>22914</v>
      </c>
      <c r="G4861" s="1" t="str">
        <f>IFERROR(VLOOKUP(A4861,Merge!$C$2:$D$6078,2,FALSE),"")</f>
        <v>적마도사가 대상에게 현란한 연속 공격을 펼칩니다. 이능력을 향상 시키면 타격횟수를 증가시키며 비용과 쿨타임을 감소시키며. 능력을 향상시킬려면 2포인트가 필요합니다</v>
      </c>
      <c r="H4861" s="1" t="str" cm="1">
        <f t="array" ref="H4861">IF(AND(ISNUMBER(FIND(".stages.",C4861)),_xlfn.LAMBDA(_xlpm.x,OR(_xlpm.x="m",_xlpm.x="s",_xlpm.x="+"))(RIGHT(E4861,1))),SUBSTITUTE(SUBSTITUTE(SUBSTITUTE(E4861,"m","분 "),"s","초"),"분 +","분+"),"")</f>
        <v/>
      </c>
      <c r="I4861" s="1" t="str">
        <f t="shared" si="75"/>
        <v>적마도사가 대상에게 현란한 연속 공격을 펼칩니다. 이능력을 향상 시키면 타격횟수를 증가시키며 비용과 쿨타임을 감소시키며. 능력을 향상시킬려면 2포인트가 필요합니다</v>
      </c>
      <c r="K4861" s="1" t="str">
        <f>IFERROR(MATCH(C4861,_xlfn.ANCHORARRAY(whitespace!$C$1),0),"")</f>
        <v/>
      </c>
    </row>
    <row r="4862" spans="1:11" x14ac:dyDescent="0.45">
      <c r="A4862" s="1" t="s">
        <v>7456</v>
      </c>
      <c r="B4862" s="1" t="s">
        <v>26310</v>
      </c>
      <c r="C4862" s="1" t="s">
        <v>7457</v>
      </c>
      <c r="E4862" s="1" t="s">
        <v>7458</v>
      </c>
      <c r="F4862" s="1" t="s">
        <v>22915</v>
      </c>
      <c r="G4862" s="1" t="str">
        <f>IFERROR(VLOOKUP(A4862,Merge!$C$2:$D$6078,2,FALSE),"")</f>
        <v>플레슈 (II)</v>
      </c>
      <c r="H4862" s="1" t="str" cm="1">
        <f t="array" ref="H4862">IF(AND(ISNUMBER(FIND(".stages.",C4862)),_xlfn.LAMBDA(_xlpm.x,OR(_xlpm.x="m",_xlpm.x="s",_xlpm.x="+"))(RIGHT(E4862,1))),SUBSTITUTE(SUBSTITUTE(SUBSTITUTE(E4862,"m","분 "),"s","초"),"분 +","분+"),"")</f>
        <v/>
      </c>
      <c r="I4862" s="1" t="str">
        <f t="shared" si="75"/>
        <v>플레슈 (II)</v>
      </c>
      <c r="K4862" s="1" t="str">
        <f>IFERROR(MATCH(C4862,_xlfn.ANCHORARRAY(whitespace!$C$1),0),"")</f>
        <v/>
      </c>
    </row>
    <row r="4863" spans="1:11" x14ac:dyDescent="0.45">
      <c r="A4863" s="1" t="s">
        <v>7459</v>
      </c>
      <c r="B4863" s="1" t="s">
        <v>26310</v>
      </c>
      <c r="C4863" s="1" t="s">
        <v>7460</v>
      </c>
      <c r="E4863" s="1" t="s">
        <v>7455</v>
      </c>
      <c r="F4863" s="1" t="s">
        <v>22914</v>
      </c>
      <c r="G4863" s="1" t="str">
        <f>IFERROR(VLOOKUP(A4863,Merge!$C$2:$D$6078,2,FALSE),"")</f>
        <v>적마도사가 대상에게 현란한 연속 공격을 펼칩니다. 이능력을 향상 시키면 타격횟수를 증가시키며 비용과 쿨타임을 감소시키며. 능력을 향상시킬려면 2포인트가 필요합니다</v>
      </c>
      <c r="H4863" s="1" t="str" cm="1">
        <f t="array" ref="H4863">IF(AND(ISNUMBER(FIND(".stages.",C4863)),_xlfn.LAMBDA(_xlpm.x,OR(_xlpm.x="m",_xlpm.x="s",_xlpm.x="+"))(RIGHT(E4863,1))),SUBSTITUTE(SUBSTITUTE(SUBSTITUTE(E4863,"m","분 "),"s","초"),"분 +","분+"),"")</f>
        <v/>
      </c>
      <c r="I4863" s="1" t="str">
        <f t="shared" si="75"/>
        <v>적마도사가 대상에게 현란한 연속 공격을 펼칩니다. 이능력을 향상 시키면 타격횟수를 증가시키며 비용과 쿨타임을 감소시키며. 능력을 향상시킬려면 2포인트가 필요합니다</v>
      </c>
      <c r="K4863" s="1" t="str">
        <f>IFERROR(MATCH(C4863,_xlfn.ANCHORARRAY(whitespace!$C$1),0),"")</f>
        <v/>
      </c>
    </row>
    <row r="4864" spans="1:11" x14ac:dyDescent="0.45">
      <c r="A4864" s="1" t="s">
        <v>7461</v>
      </c>
      <c r="B4864" s="1" t="s">
        <v>26310</v>
      </c>
      <c r="C4864" s="1" t="s">
        <v>7462</v>
      </c>
      <c r="E4864" s="1" t="s">
        <v>7463</v>
      </c>
      <c r="F4864" s="1" t="s">
        <v>22916</v>
      </c>
      <c r="G4864" s="1" t="str">
        <f>IFERROR(VLOOKUP(A4864,Merge!$C$2:$D$6078,2,FALSE),"")</f>
        <v>플레슈 (III)</v>
      </c>
      <c r="H4864" s="1" t="str" cm="1">
        <f t="array" ref="H4864">IF(AND(ISNUMBER(FIND(".stages.",C4864)),_xlfn.LAMBDA(_xlpm.x,OR(_xlpm.x="m",_xlpm.x="s",_xlpm.x="+"))(RIGHT(E4864,1))),SUBSTITUTE(SUBSTITUTE(SUBSTITUTE(E4864,"m","분 "),"s","초"),"분 +","분+"),"")</f>
        <v/>
      </c>
      <c r="I4864" s="1" t="str">
        <f t="shared" si="75"/>
        <v>플레슈 (III)</v>
      </c>
      <c r="K4864" s="1" t="str">
        <f>IFERROR(MATCH(C4864,_xlfn.ANCHORARRAY(whitespace!$C$1),0),"")</f>
        <v/>
      </c>
    </row>
    <row r="4865" spans="1:11" x14ac:dyDescent="0.45">
      <c r="A4865" s="1" t="s">
        <v>7464</v>
      </c>
      <c r="B4865" s="1" t="s">
        <v>26310</v>
      </c>
      <c r="C4865" s="1" t="s">
        <v>7465</v>
      </c>
      <c r="E4865" s="1" t="s">
        <v>7445</v>
      </c>
      <c r="F4865" s="1" t="s">
        <v>22912</v>
      </c>
      <c r="G4865" s="1" t="str">
        <f>IFERROR(VLOOKUP(A4865,Merge!$C$2:$D$6078,2,FALSE),"")</f>
        <v>적마도사가 대상에게 현란한 연속 공격을 펼칩니다.</v>
      </c>
      <c r="H4865" s="1" t="str" cm="1">
        <f t="array" ref="H4865">IF(AND(ISNUMBER(FIND(".stages.",C4865)),_xlfn.LAMBDA(_xlpm.x,OR(_xlpm.x="m",_xlpm.x="s",_xlpm.x="+"))(RIGHT(E4865,1))),SUBSTITUTE(SUBSTITUTE(SUBSTITUTE(E4865,"m","분 "),"s","초"),"분 +","분+"),"")</f>
        <v/>
      </c>
      <c r="I4865" s="1" t="str">
        <f t="shared" si="75"/>
        <v>적마도사가 대상에게 현란한 연속 공격을 펼칩니다.</v>
      </c>
      <c r="K4865" s="1" t="str">
        <f>IFERROR(MATCH(C4865,_xlfn.ANCHORARRAY(whitespace!$C$1),0),"")</f>
        <v/>
      </c>
    </row>
    <row r="4866" spans="1:11" x14ac:dyDescent="0.45">
      <c r="A4866" s="1" t="s">
        <v>7466</v>
      </c>
      <c r="B4866" s="1" t="s">
        <v>26310</v>
      </c>
      <c r="C4866" s="1" t="s">
        <v>7467</v>
      </c>
      <c r="E4866" s="1" t="s">
        <v>7468</v>
      </c>
      <c r="F4866" s="1" t="s">
        <v>22917</v>
      </c>
      <c r="G4866" s="1" t="str">
        <f>IFERROR(VLOOKUP(A4866,Merge!$C$2:$D$6078,2,FALSE),"")</f>
        <v>패링 스탠스</v>
      </c>
      <c r="H4866" s="1" t="str" cm="1">
        <f t="array" ref="H4866">IF(AND(ISNUMBER(FIND(".stages.",C4866)),_xlfn.LAMBDA(_xlpm.x,OR(_xlpm.x="m",_xlpm.x="s",_xlpm.x="+"))(RIGHT(E4866,1))),SUBSTITUTE(SUBSTITUTE(SUBSTITUTE(E4866,"m","분 "),"s","초"),"분 +","분+"),"")</f>
        <v/>
      </c>
      <c r="I4866" s="1" t="str">
        <f t="shared" si="75"/>
        <v>패링 스탠스</v>
      </c>
      <c r="K4866" s="1" t="str">
        <f>IFERROR(MATCH(C4866,_xlfn.ANCHORARRAY(whitespace!$C$1),0),"")</f>
        <v/>
      </c>
    </row>
    <row r="4867" spans="1:11" x14ac:dyDescent="0.45">
      <c r="A4867" s="1" t="s">
        <v>7469</v>
      </c>
      <c r="B4867" s="1" t="s">
        <v>26310</v>
      </c>
      <c r="C4867" s="1" t="s">
        <v>7470</v>
      </c>
      <c r="E4867" s="1" t="s">
        <v>7471</v>
      </c>
      <c r="F4867" s="1" t="s">
        <v>22918</v>
      </c>
      <c r="G4867" s="1" t="str">
        <f>IFERROR(VLOOKUP(A4867,Merge!$C$2:$D$6078,2,FALSE),"")</f>
        <v>적마도사가 공격을 쳐낼 준비를 합니다. 잠시 동안 발사체와 대부분의 근접 공격을 반사합니다.</v>
      </c>
      <c r="H4867" s="1" t="str" cm="1">
        <f t="array" ref="H4867">IF(AND(ISNUMBER(FIND(".stages.",C4867)),_xlfn.LAMBDA(_xlpm.x,OR(_xlpm.x="m",_xlpm.x="s",_xlpm.x="+"))(RIGHT(E4867,1))),SUBSTITUTE(SUBSTITUTE(SUBSTITUTE(E4867,"m","분 "),"s","초"),"분 +","분+"),"")</f>
        <v/>
      </c>
      <c r="I4867" s="1" t="str">
        <f t="shared" ref="I4867:I4930" si="76">IF(H4867="",G4867,H4867)</f>
        <v>적마도사가 공격을 쳐낼 준비를 합니다. 잠시 동안 발사체와 대부분의 근접 공격을 반사합니다.</v>
      </c>
      <c r="K4867" s="1" t="str">
        <f>IFERROR(MATCH(C4867,_xlfn.ANCHORARRAY(whitespace!$C$1),0),"")</f>
        <v/>
      </c>
    </row>
    <row r="4868" spans="1:11" x14ac:dyDescent="0.45">
      <c r="A4868" s="1" t="s">
        <v>7472</v>
      </c>
      <c r="B4868" s="1" t="s">
        <v>26310</v>
      </c>
      <c r="C4868" s="1" t="s">
        <v>7473</v>
      </c>
      <c r="E4868" s="1" t="s">
        <v>7468</v>
      </c>
      <c r="F4868" s="1" t="s">
        <v>22917</v>
      </c>
      <c r="G4868" s="1" t="str">
        <f>IFERROR(VLOOKUP(A4868,Merge!$C$2:$D$6078,2,FALSE),"")</f>
        <v>패링 스탠스</v>
      </c>
      <c r="H4868" s="1" t="str" cm="1">
        <f t="array" ref="H4868">IF(AND(ISNUMBER(FIND(".stages.",C4868)),_xlfn.LAMBDA(_xlpm.x,OR(_xlpm.x="m",_xlpm.x="s",_xlpm.x="+"))(RIGHT(E4868,1))),SUBSTITUTE(SUBSTITUTE(SUBSTITUTE(E4868,"m","분 "),"s","초"),"분 +","분+"),"")</f>
        <v/>
      </c>
      <c r="I4868" s="1" t="str">
        <f t="shared" si="76"/>
        <v>패링 스탠스</v>
      </c>
      <c r="K4868" s="1" t="str">
        <f>IFERROR(MATCH(C4868,_xlfn.ANCHORARRAY(whitespace!$C$1),0),"")</f>
        <v/>
      </c>
    </row>
    <row r="4869" spans="1:11" x14ac:dyDescent="0.45">
      <c r="A4869" s="1" t="s">
        <v>7474</v>
      </c>
      <c r="B4869" s="1" t="s">
        <v>26310</v>
      </c>
      <c r="C4869" s="1" t="s">
        <v>7475</v>
      </c>
      <c r="E4869" s="1" t="s">
        <v>7471</v>
      </c>
      <c r="F4869" s="1" t="s">
        <v>22918</v>
      </c>
      <c r="G4869" s="1" t="str">
        <f>IFERROR(VLOOKUP(A4869,Merge!$C$2:$D$6078,2,FALSE),"")</f>
        <v>적마도사가 공격을 쳐낼 준비를 합니다. 잠시 동안 발사체와 대부분의 근접 공격을 반사합니다.</v>
      </c>
      <c r="H4869" s="1" t="str" cm="1">
        <f t="array" ref="H4869">IF(AND(ISNUMBER(FIND(".stages.",C4869)),_xlfn.LAMBDA(_xlpm.x,OR(_xlpm.x="m",_xlpm.x="s",_xlpm.x="+"))(RIGHT(E4869,1))),SUBSTITUTE(SUBSTITUTE(SUBSTITUTE(E4869,"m","분 "),"s","초"),"분 +","분+"),"")</f>
        <v/>
      </c>
      <c r="I4869" s="1" t="str">
        <f t="shared" si="76"/>
        <v>적마도사가 공격을 쳐낼 준비를 합니다. 잠시 동안 발사체와 대부분의 근접 공격을 반사합니다.</v>
      </c>
      <c r="K4869" s="1" t="str">
        <f>IFERROR(MATCH(C4869,_xlfn.ANCHORARRAY(whitespace!$C$1),0),"")</f>
        <v/>
      </c>
    </row>
    <row r="4870" spans="1:11" x14ac:dyDescent="0.45">
      <c r="A4870" s="1" t="s">
        <v>7476</v>
      </c>
      <c r="B4870" s="1" t="s">
        <v>26310</v>
      </c>
      <c r="C4870" s="1" t="s">
        <v>7477</v>
      </c>
      <c r="E4870" s="1" t="s">
        <v>7478</v>
      </c>
      <c r="F4870" s="1" t="s">
        <v>22919</v>
      </c>
      <c r="G4870" s="1" t="str">
        <f>IFERROR(VLOOKUP(A4870,Merge!$C$2:$D$6078,2,FALSE),"")</f>
        <v>패링 스탠스 (I)</v>
      </c>
      <c r="H4870" s="1" t="str" cm="1">
        <f t="array" ref="H4870">IF(AND(ISNUMBER(FIND(".stages.",C4870)),_xlfn.LAMBDA(_xlpm.x,OR(_xlpm.x="m",_xlpm.x="s",_xlpm.x="+"))(RIGHT(E4870,1))),SUBSTITUTE(SUBSTITUTE(SUBSTITUTE(E4870,"m","분 "),"s","초"),"분 +","분+"),"")</f>
        <v/>
      </c>
      <c r="I4870" s="1" t="str">
        <f t="shared" si="76"/>
        <v>패링 스탠스 (I)</v>
      </c>
      <c r="K4870" s="1" t="str">
        <f>IFERROR(MATCH(C4870,_xlfn.ANCHORARRAY(whitespace!$C$1),0),"")</f>
        <v/>
      </c>
    </row>
    <row r="4871" spans="1:11" x14ac:dyDescent="0.45">
      <c r="A4871" s="1" t="s">
        <v>7479</v>
      </c>
      <c r="B4871" s="1" t="s">
        <v>26310</v>
      </c>
      <c r="C4871" s="1" t="s">
        <v>7480</v>
      </c>
      <c r="E4871" s="1" t="s">
        <v>7481</v>
      </c>
      <c r="F4871" s="1" t="s">
        <v>22920</v>
      </c>
      <c r="G4871" s="1" t="str">
        <f>IFERROR(VLOOKUP(A4871,Merge!$C$2:$D$6078,2,FALSE),"")</f>
        <v>적마도사가 공격을 쳐낼 준비를 합니다. 잠시 동안 발사체와 대부분의 근접 공격을 반사합니다. 이능력을 향상 시키면 decreases the 비용 and increases the duration of the stance. 능력을 향상시킬려면 2포인트가 필요합니다</v>
      </c>
      <c r="H4871" s="1" t="str" cm="1">
        <f t="array" ref="H4871">IF(AND(ISNUMBER(FIND(".stages.",C4871)),_xlfn.LAMBDA(_xlpm.x,OR(_xlpm.x="m",_xlpm.x="s",_xlpm.x="+"))(RIGHT(E4871,1))),SUBSTITUTE(SUBSTITUTE(SUBSTITUTE(E4871,"m","분 "),"s","초"),"분 +","분+"),"")</f>
        <v/>
      </c>
      <c r="I4871" s="1" t="str">
        <f t="shared" si="76"/>
        <v>적마도사가 공격을 쳐낼 준비를 합니다. 잠시 동안 발사체와 대부분의 근접 공격을 반사합니다. 이능력을 향상 시키면 decreases the 비용 and increases the duration of the stance. 능력을 향상시킬려면 2포인트가 필요합니다</v>
      </c>
      <c r="K4871" s="1" t="str">
        <f>IFERROR(MATCH(C4871,_xlfn.ANCHORARRAY(whitespace!$C$1),0),"")</f>
        <v/>
      </c>
    </row>
    <row r="4872" spans="1:11" x14ac:dyDescent="0.45">
      <c r="A4872" s="1" t="s">
        <v>7482</v>
      </c>
      <c r="B4872" s="1" t="s">
        <v>26310</v>
      </c>
      <c r="C4872" s="1" t="s">
        <v>7483</v>
      </c>
      <c r="E4872" s="1" t="s">
        <v>7484</v>
      </c>
      <c r="F4872" s="1" t="s">
        <v>22921</v>
      </c>
      <c r="G4872" s="1" t="str">
        <f>IFERROR(VLOOKUP(A4872,Merge!$C$2:$D$6078,2,FALSE),"")</f>
        <v>패링 스탠스 (II)</v>
      </c>
      <c r="H4872" s="1" t="str" cm="1">
        <f t="array" ref="H4872">IF(AND(ISNUMBER(FIND(".stages.",C4872)),_xlfn.LAMBDA(_xlpm.x,OR(_xlpm.x="m",_xlpm.x="s",_xlpm.x="+"))(RIGHT(E4872,1))),SUBSTITUTE(SUBSTITUTE(SUBSTITUTE(E4872,"m","분 "),"s","초"),"분 +","분+"),"")</f>
        <v/>
      </c>
      <c r="I4872" s="1" t="str">
        <f t="shared" si="76"/>
        <v>패링 스탠스 (II)</v>
      </c>
      <c r="K4872" s="1" t="str">
        <f>IFERROR(MATCH(C4872,_xlfn.ANCHORARRAY(whitespace!$C$1),0),"")</f>
        <v/>
      </c>
    </row>
    <row r="4873" spans="1:11" x14ac:dyDescent="0.45">
      <c r="A4873" s="1" t="s">
        <v>7485</v>
      </c>
      <c r="B4873" s="1" t="s">
        <v>26310</v>
      </c>
      <c r="C4873" s="1" t="s">
        <v>7486</v>
      </c>
      <c r="E4873" s="1" t="s">
        <v>7481</v>
      </c>
      <c r="F4873" s="1" t="s">
        <v>22920</v>
      </c>
      <c r="G4873" s="1" t="str">
        <f>IFERROR(VLOOKUP(A4873,Merge!$C$2:$D$6078,2,FALSE),"")</f>
        <v>적마도사가 공격을 쳐낼 준비를 합니다. 잠시 동안 발사체와 대부분의 근접 공격을 반사합니다. 이능력을 향상 시키면 decreases the 비용 and increases the duration of the stance. 능력을 향상시킬려면 2포인트가 필요합니다</v>
      </c>
      <c r="H4873" s="1" t="str" cm="1">
        <f t="array" ref="H4873">IF(AND(ISNUMBER(FIND(".stages.",C4873)),_xlfn.LAMBDA(_xlpm.x,OR(_xlpm.x="m",_xlpm.x="s",_xlpm.x="+"))(RIGHT(E4873,1))),SUBSTITUTE(SUBSTITUTE(SUBSTITUTE(E4873,"m","분 "),"s","초"),"분 +","분+"),"")</f>
        <v/>
      </c>
      <c r="I4873" s="1" t="str">
        <f t="shared" si="76"/>
        <v>적마도사가 공격을 쳐낼 준비를 합니다. 잠시 동안 발사체와 대부분의 근접 공격을 반사합니다. 이능력을 향상 시키면 decreases the 비용 and increases the duration of the stance. 능력을 향상시킬려면 2포인트가 필요합니다</v>
      </c>
      <c r="K4873" s="1" t="str">
        <f>IFERROR(MATCH(C4873,_xlfn.ANCHORARRAY(whitespace!$C$1),0),"")</f>
        <v/>
      </c>
    </row>
    <row r="4874" spans="1:11" x14ac:dyDescent="0.45">
      <c r="A4874" s="1" t="s">
        <v>7487</v>
      </c>
      <c r="B4874" s="1" t="s">
        <v>26310</v>
      </c>
      <c r="C4874" s="1" t="s">
        <v>7488</v>
      </c>
      <c r="E4874" s="1" t="s">
        <v>7489</v>
      </c>
      <c r="F4874" s="1" t="s">
        <v>22922</v>
      </c>
      <c r="G4874" s="1" t="str">
        <f>IFERROR(VLOOKUP(A4874,Merge!$C$2:$D$6078,2,FALSE),"")</f>
        <v>패링 스탠스 (III)</v>
      </c>
      <c r="H4874" s="1" t="str" cm="1">
        <f t="array" ref="H4874">IF(AND(ISNUMBER(FIND(".stages.",C4874)),_xlfn.LAMBDA(_xlpm.x,OR(_xlpm.x="m",_xlpm.x="s",_xlpm.x="+"))(RIGHT(E4874,1))),SUBSTITUTE(SUBSTITUTE(SUBSTITUTE(E4874,"m","분 "),"s","초"),"분 +","분+"),"")</f>
        <v/>
      </c>
      <c r="I4874" s="1" t="str">
        <f t="shared" si="76"/>
        <v>패링 스탠스 (III)</v>
      </c>
      <c r="K4874" s="1" t="str">
        <f>IFERROR(MATCH(C4874,_xlfn.ANCHORARRAY(whitespace!$C$1),0),"")</f>
        <v/>
      </c>
    </row>
    <row r="4875" spans="1:11" x14ac:dyDescent="0.45">
      <c r="A4875" s="1" t="s">
        <v>7490</v>
      </c>
      <c r="B4875" s="1" t="s">
        <v>26310</v>
      </c>
      <c r="C4875" s="1" t="s">
        <v>7491</v>
      </c>
      <c r="E4875" s="1" t="s">
        <v>7471</v>
      </c>
      <c r="F4875" s="1" t="s">
        <v>22918</v>
      </c>
      <c r="G4875" s="1" t="str">
        <f>IFERROR(VLOOKUP(A4875,Merge!$C$2:$D$6078,2,FALSE),"")</f>
        <v>적마도사가 공격을 쳐낼 준비를 합니다. 잠시 동안 발사체와 대부분의 근접 공격을 반사합니다.</v>
      </c>
      <c r="H4875" s="1" t="str" cm="1">
        <f t="array" ref="H4875">IF(AND(ISNUMBER(FIND(".stages.",C4875)),_xlfn.LAMBDA(_xlpm.x,OR(_xlpm.x="m",_xlpm.x="s",_xlpm.x="+"))(RIGHT(E4875,1))),SUBSTITUTE(SUBSTITUTE(SUBSTITUTE(E4875,"m","분 "),"s","초"),"분 +","분+"),"")</f>
        <v/>
      </c>
      <c r="I4875" s="1" t="str">
        <f t="shared" si="76"/>
        <v>적마도사가 공격을 쳐낼 준비를 합니다. 잠시 동안 발사체와 대부분의 근접 공격을 반사합니다.</v>
      </c>
      <c r="K4875" s="1" t="str">
        <f>IFERROR(MATCH(C4875,_xlfn.ANCHORARRAY(whitespace!$C$1),0),"")</f>
        <v/>
      </c>
    </row>
    <row r="4876" spans="1:11" x14ac:dyDescent="0.45">
      <c r="A4876" s="1" t="s">
        <v>20690</v>
      </c>
      <c r="B4876" s="1" t="s">
        <v>10478</v>
      </c>
      <c r="C4876" s="1" t="s">
        <v>7492</v>
      </c>
      <c r="E4876" s="1" t="s">
        <v>7493</v>
      </c>
      <c r="F4876" s="1" t="s">
        <v>5371</v>
      </c>
      <c r="G4876" s="1" t="str">
        <f>IFERROR(VLOOKUP(A4876,Merge!$C$2:$D$6078,2,FALSE),"")</f>
        <v>AMP</v>
      </c>
      <c r="H4876" s="1" t="str" cm="1">
        <f t="array" ref="H4876">IF(AND(ISNUMBER(FIND(".stages.",C4876)),_xlfn.LAMBDA(_xlpm.x,OR(_xlpm.x="m",_xlpm.x="s",_xlpm.x="+"))(RIGHT(E4876,1))),SUBSTITUTE(SUBSTITUTE(SUBSTITUTE(E4876,"m","분 "),"s","초"),"분 +","분+"),"")</f>
        <v/>
      </c>
      <c r="I4876" s="1" t="str">
        <f t="shared" si="76"/>
        <v>AMP</v>
      </c>
      <c r="K4876" s="1" t="str">
        <f>IFERROR(MATCH(C4876,_xlfn.ANCHORARRAY(whitespace!$C$1),0),"")</f>
        <v/>
      </c>
    </row>
    <row r="4877" spans="1:11" x14ac:dyDescent="0.45">
      <c r="A4877" s="1" t="s">
        <v>7494</v>
      </c>
      <c r="B4877" s="1" t="s">
        <v>26310</v>
      </c>
      <c r="C4877" s="1" t="s">
        <v>7495</v>
      </c>
      <c r="E4877" s="1" t="s">
        <v>7493</v>
      </c>
      <c r="F4877" s="1" t="s">
        <v>22923</v>
      </c>
      <c r="G4877" s="1" t="str">
        <f>IFERROR(VLOOKUP(A4877,Merge!$C$2:$D$6078,2,FALSE),"")</f>
        <v>무의 영역</v>
      </c>
      <c r="H4877" s="1" t="str" cm="1">
        <f t="array" ref="H4877">IF(AND(ISNUMBER(FIND(".stages.",C4877)),_xlfn.LAMBDA(_xlpm.x,OR(_xlpm.x="m",_xlpm.x="s",_xlpm.x="+"))(RIGHT(E4877,1))),SUBSTITUTE(SUBSTITUTE(SUBSTITUTE(E4877,"m","분 "),"s","초"),"분 +","분+"),"")</f>
        <v/>
      </c>
      <c r="I4877" s="1" t="str">
        <f t="shared" si="76"/>
        <v>무의 영역</v>
      </c>
      <c r="K4877" s="1" t="str">
        <f>IFERROR(MATCH(C4877,_xlfn.ANCHORARRAY(whitespace!$C$1),0),"")</f>
        <v/>
      </c>
    </row>
    <row r="4878" spans="1:11" x14ac:dyDescent="0.45">
      <c r="A4878" s="1" t="s">
        <v>7496</v>
      </c>
      <c r="B4878" s="1" t="s">
        <v>26310</v>
      </c>
      <c r="C4878" s="1" t="s">
        <v>7497</v>
      </c>
      <c r="E4878" s="1" t="s">
        <v>7498</v>
      </c>
      <c r="F4878" s="1" t="s">
        <v>22924</v>
      </c>
      <c r="G4878" s="1" t="str">
        <f>IFERROR(VLOOKUP(A4878,Merge!$C$2:$D$6078,2,FALSE),"")</f>
        <v>적마도사가 음 에너지 영역을 창조하는 주문을 시전합니다. 마법에 영향받은 대상은 침묵되어 잠시 동안 마법을 사용할 수 없지만, 침묵된 동안 축적된 에너지가 스태미나와 마나의 재생을 증가시킵니다.</v>
      </c>
      <c r="H4878" s="1" t="str" cm="1">
        <f t="array" ref="H4878">IF(AND(ISNUMBER(FIND(".stages.",C4878)),_xlfn.LAMBDA(_xlpm.x,OR(_xlpm.x="m",_xlpm.x="s",_xlpm.x="+"))(RIGHT(E4878,1))),SUBSTITUTE(SUBSTITUTE(SUBSTITUTE(E4878,"m","분 "),"s","초"),"분 +","분+"),"")</f>
        <v/>
      </c>
      <c r="I4878" s="1" t="str">
        <f t="shared" si="76"/>
        <v>적마도사가 음 에너지 영역을 창조하는 주문을 시전합니다. 마법에 영향받은 대상은 침묵되어 잠시 동안 마법을 사용할 수 없지만, 침묵된 동안 축적된 에너지가 스태미나와 마나의 재생을 증가시킵니다.</v>
      </c>
      <c r="K4878" s="1" t="str">
        <f>IFERROR(MATCH(C4878,_xlfn.ANCHORARRAY(whitespace!$C$1),0),"")</f>
        <v/>
      </c>
    </row>
    <row r="4879" spans="1:11" x14ac:dyDescent="0.45">
      <c r="A4879" s="1" t="s">
        <v>7499</v>
      </c>
      <c r="B4879" s="1" t="s">
        <v>26310</v>
      </c>
      <c r="C4879" s="1" t="s">
        <v>7500</v>
      </c>
      <c r="E4879" s="1" t="s">
        <v>7493</v>
      </c>
      <c r="F4879" s="1" t="s">
        <v>22923</v>
      </c>
      <c r="G4879" s="1" t="str">
        <f>IFERROR(VLOOKUP(A4879,Merge!$C$2:$D$6078,2,FALSE),"")</f>
        <v>무의 영역</v>
      </c>
      <c r="H4879" s="1" t="str" cm="1">
        <f t="array" ref="H4879">IF(AND(ISNUMBER(FIND(".stages.",C4879)),_xlfn.LAMBDA(_xlpm.x,OR(_xlpm.x="m",_xlpm.x="s",_xlpm.x="+"))(RIGHT(E4879,1))),SUBSTITUTE(SUBSTITUTE(SUBSTITUTE(E4879,"m","분 "),"s","초"),"분 +","분+"),"")</f>
        <v/>
      </c>
      <c r="I4879" s="1" t="str">
        <f t="shared" si="76"/>
        <v>무의 영역</v>
      </c>
      <c r="K4879" s="1" t="str">
        <f>IFERROR(MATCH(C4879,_xlfn.ANCHORARRAY(whitespace!$C$1),0),"")</f>
        <v/>
      </c>
    </row>
    <row r="4880" spans="1:11" x14ac:dyDescent="0.45">
      <c r="A4880" s="1" t="s">
        <v>7501</v>
      </c>
      <c r="B4880" s="1" t="s">
        <v>26310</v>
      </c>
      <c r="C4880" s="1" t="s">
        <v>7502</v>
      </c>
      <c r="E4880" s="1" t="s">
        <v>7498</v>
      </c>
      <c r="F4880" s="1" t="s">
        <v>22924</v>
      </c>
      <c r="G4880" s="1" t="str">
        <f>IFERROR(VLOOKUP(A4880,Merge!$C$2:$D$6078,2,FALSE),"")</f>
        <v>적마도사가 음 에너지 영역을 창조하는 주문을 시전합니다. 마법에 영향받은 대상은 침묵되어 잠시 동안 마법을 사용할 수 없지만, 침묵된 동안 축적된 에너지가 스태미나와 마나의 재생을 증가시킵니다.</v>
      </c>
      <c r="H4880" s="1" t="str" cm="1">
        <f t="array" ref="H4880">IF(AND(ISNUMBER(FIND(".stages.",C4880)),_xlfn.LAMBDA(_xlpm.x,OR(_xlpm.x="m",_xlpm.x="s",_xlpm.x="+"))(RIGHT(E4880,1))),SUBSTITUTE(SUBSTITUTE(SUBSTITUTE(E4880,"m","분 "),"s","초"),"분 +","분+"),"")</f>
        <v/>
      </c>
      <c r="I4880" s="1" t="str">
        <f t="shared" si="76"/>
        <v>적마도사가 음 에너지 영역을 창조하는 주문을 시전합니다. 마법에 영향받은 대상은 침묵되어 잠시 동안 마법을 사용할 수 없지만, 침묵된 동안 축적된 에너지가 스태미나와 마나의 재생을 증가시킵니다.</v>
      </c>
      <c r="K4880" s="1" t="str">
        <f>IFERROR(MATCH(C4880,_xlfn.ANCHORARRAY(whitespace!$C$1),0),"")</f>
        <v/>
      </c>
    </row>
    <row r="4881" spans="1:11" x14ac:dyDescent="0.45">
      <c r="A4881" s="1" t="s">
        <v>7503</v>
      </c>
      <c r="B4881" s="1" t="s">
        <v>26310</v>
      </c>
      <c r="C4881" s="1" t="s">
        <v>7504</v>
      </c>
      <c r="E4881" s="1" t="s">
        <v>7505</v>
      </c>
      <c r="F4881" s="1" t="s">
        <v>22925</v>
      </c>
      <c r="G4881" s="1" t="str">
        <f>IFERROR(VLOOKUP(A4881,Merge!$C$2:$D$6078,2,FALSE),"")</f>
        <v>무의 영역 (I)</v>
      </c>
      <c r="H4881" s="1" t="str" cm="1">
        <f t="array" ref="H4881">IF(AND(ISNUMBER(FIND(".stages.",C4881)),_xlfn.LAMBDA(_xlpm.x,OR(_xlpm.x="m",_xlpm.x="s",_xlpm.x="+"))(RIGHT(E4881,1))),SUBSTITUTE(SUBSTITUTE(SUBSTITUTE(E4881,"m","분 "),"s","초"),"분 +","분+"),"")</f>
        <v/>
      </c>
      <c r="I4881" s="1" t="str">
        <f t="shared" si="76"/>
        <v>무의 영역 (I)</v>
      </c>
      <c r="K4881" s="1" t="str">
        <f>IFERROR(MATCH(C4881,_xlfn.ANCHORARRAY(whitespace!$C$1),0),"")</f>
        <v/>
      </c>
    </row>
    <row r="4882" spans="1:11" x14ac:dyDescent="0.45">
      <c r="A4882" s="1" t="s">
        <v>7506</v>
      </c>
      <c r="B4882" s="1" t="s">
        <v>26310</v>
      </c>
      <c r="C4882" s="1" t="s">
        <v>7507</v>
      </c>
      <c r="E4882" s="1" t="s">
        <v>7508</v>
      </c>
      <c r="F4882" s="1" t="s">
        <v>22926</v>
      </c>
      <c r="G4882" s="1" t="str">
        <f>IFERROR(VLOOKUP(A4882,Merge!$C$2:$D$6078,2,FALSE),"")</f>
        <v>적마도사가 음 에너지 영역을 창조하는 주문을 시전합니다. 마법에 영향받은 대상은 침묵되어 잠시 동안 마법을 사용할 수 없지만, 침묵된 동안 축적된 에너지가 스태미나와 마나의 재생을 증가시킵니다. 이능력을 향상 시키면 비용과 재사용 시간을 줄인다, 최대 대상 수와 시간이 지남에 따라 재생되는 체력과 마나가 증가합니다. 능력을 향상시킬려면 2포인트가 필요합니다</v>
      </c>
      <c r="H4882" s="1" t="str" cm="1">
        <f t="array" ref="H4882">IF(AND(ISNUMBER(FIND(".stages.",C4882)),_xlfn.LAMBDA(_xlpm.x,OR(_xlpm.x="m",_xlpm.x="s",_xlpm.x="+"))(RIGHT(E4882,1))),SUBSTITUTE(SUBSTITUTE(SUBSTITUTE(E4882,"m","분 "),"s","초"),"분 +","분+"),"")</f>
        <v/>
      </c>
      <c r="I4882" s="1" t="str">
        <f t="shared" si="76"/>
        <v>적마도사가 음 에너지 영역을 창조하는 주문을 시전합니다. 마법에 영향받은 대상은 침묵되어 잠시 동안 마법을 사용할 수 없지만, 침묵된 동안 축적된 에너지가 스태미나와 마나의 재생을 증가시킵니다. 이능력을 향상 시키면 비용과 재사용 시간을 줄인다, 최대 대상 수와 시간이 지남에 따라 재생되는 체력과 마나가 증가합니다. 능력을 향상시킬려면 2포인트가 필요합니다</v>
      </c>
      <c r="K4882" s="1" t="str">
        <f>IFERROR(MATCH(C4882,_xlfn.ANCHORARRAY(whitespace!$C$1),0),"")</f>
        <v/>
      </c>
    </row>
    <row r="4883" spans="1:11" x14ac:dyDescent="0.45">
      <c r="A4883" s="1" t="s">
        <v>7509</v>
      </c>
      <c r="B4883" s="1" t="s">
        <v>26310</v>
      </c>
      <c r="C4883" s="1" t="s">
        <v>7510</v>
      </c>
      <c r="E4883" s="1" t="s">
        <v>7511</v>
      </c>
      <c r="F4883" s="1" t="s">
        <v>22927</v>
      </c>
      <c r="G4883" s="1" t="str">
        <f>IFERROR(VLOOKUP(A4883,Merge!$C$2:$D$6078,2,FALSE),"")</f>
        <v>무의 영역 (II)</v>
      </c>
      <c r="H4883" s="1" t="str" cm="1">
        <f t="array" ref="H4883">IF(AND(ISNUMBER(FIND(".stages.",C4883)),_xlfn.LAMBDA(_xlpm.x,OR(_xlpm.x="m",_xlpm.x="s",_xlpm.x="+"))(RIGHT(E4883,1))),SUBSTITUTE(SUBSTITUTE(SUBSTITUTE(E4883,"m","분 "),"s","초"),"분 +","분+"),"")</f>
        <v/>
      </c>
      <c r="I4883" s="1" t="str">
        <f t="shared" si="76"/>
        <v>무의 영역 (II)</v>
      </c>
      <c r="K4883" s="1" t="str">
        <f>IFERROR(MATCH(C4883,_xlfn.ANCHORARRAY(whitespace!$C$1),0),"")</f>
        <v/>
      </c>
    </row>
    <row r="4884" spans="1:11" x14ac:dyDescent="0.45">
      <c r="A4884" s="1" t="s">
        <v>7512</v>
      </c>
      <c r="B4884" s="1" t="s">
        <v>26310</v>
      </c>
      <c r="C4884" s="1" t="s">
        <v>7513</v>
      </c>
      <c r="E4884" s="1" t="s">
        <v>7508</v>
      </c>
      <c r="F4884" s="1" t="s">
        <v>22926</v>
      </c>
      <c r="G4884" s="1" t="str">
        <f>IFERROR(VLOOKUP(A4884,Merge!$C$2:$D$6078,2,FALSE),"")</f>
        <v>적마도사가 음 에너지 영역을 창조하는 주문을 시전합니다. 마법에 영향받은 대상은 침묵되어 잠시 동안 마법을 사용할 수 없지만, 침묵된 동안 축적된 에너지가 스태미나와 마나의 재생을 증가시킵니다. 이능력을 향상 시키면 비용과 재사용 시간을 줄인다, 최대 대상 수와 시간이 지남에 따라 재생되는 체력과 마나가 증가합니다. 능력을 향상시킬려면 2포인트가 필요합니다</v>
      </c>
      <c r="H4884" s="1" t="str" cm="1">
        <f t="array" ref="H4884">IF(AND(ISNUMBER(FIND(".stages.",C4884)),_xlfn.LAMBDA(_xlpm.x,OR(_xlpm.x="m",_xlpm.x="s",_xlpm.x="+"))(RIGHT(E4884,1))),SUBSTITUTE(SUBSTITUTE(SUBSTITUTE(E4884,"m","분 "),"s","초"),"분 +","분+"),"")</f>
        <v/>
      </c>
      <c r="I4884" s="1" t="str">
        <f t="shared" si="76"/>
        <v>적마도사가 음 에너지 영역을 창조하는 주문을 시전합니다. 마법에 영향받은 대상은 침묵되어 잠시 동안 마법을 사용할 수 없지만, 침묵된 동안 축적된 에너지가 스태미나와 마나의 재생을 증가시킵니다. 이능력을 향상 시키면 비용과 재사용 시간을 줄인다, 최대 대상 수와 시간이 지남에 따라 재생되는 체력과 마나가 증가합니다. 능력을 향상시킬려면 2포인트가 필요합니다</v>
      </c>
      <c r="K4884" s="1" t="str">
        <f>IFERROR(MATCH(C4884,_xlfn.ANCHORARRAY(whitespace!$C$1),0),"")</f>
        <v/>
      </c>
    </row>
    <row r="4885" spans="1:11" x14ac:dyDescent="0.45">
      <c r="A4885" s="1" t="s">
        <v>7514</v>
      </c>
      <c r="B4885" s="1" t="s">
        <v>26310</v>
      </c>
      <c r="C4885" s="1" t="s">
        <v>7515</v>
      </c>
      <c r="E4885" s="1" t="s">
        <v>7516</v>
      </c>
      <c r="F4885" s="1" t="s">
        <v>22928</v>
      </c>
      <c r="G4885" s="1" t="str">
        <f>IFERROR(VLOOKUP(A4885,Merge!$C$2:$D$6078,2,FALSE),"")</f>
        <v>무의 영역 (III)</v>
      </c>
      <c r="H4885" s="1" t="str" cm="1">
        <f t="array" ref="H4885">IF(AND(ISNUMBER(FIND(".stages.",C4885)),_xlfn.LAMBDA(_xlpm.x,OR(_xlpm.x="m",_xlpm.x="s",_xlpm.x="+"))(RIGHT(E4885,1))),SUBSTITUTE(SUBSTITUTE(SUBSTITUTE(E4885,"m","분 "),"s","초"),"분 +","분+"),"")</f>
        <v/>
      </c>
      <c r="I4885" s="1" t="str">
        <f t="shared" si="76"/>
        <v>무의 영역 (III)</v>
      </c>
      <c r="K4885" s="1" t="str">
        <f>IFERROR(MATCH(C4885,_xlfn.ANCHORARRAY(whitespace!$C$1),0),"")</f>
        <v/>
      </c>
    </row>
    <row r="4886" spans="1:11" x14ac:dyDescent="0.45">
      <c r="A4886" s="1" t="s">
        <v>7517</v>
      </c>
      <c r="B4886" s="1" t="s">
        <v>26310</v>
      </c>
      <c r="C4886" s="1" t="s">
        <v>7518</v>
      </c>
      <c r="E4886" s="1" t="s">
        <v>7498</v>
      </c>
      <c r="F4886" s="1" t="s">
        <v>22924</v>
      </c>
      <c r="G4886" s="1" t="str">
        <f>IFERROR(VLOOKUP(A4886,Merge!$C$2:$D$6078,2,FALSE),"")</f>
        <v>적마도사가 음 에너지 영역을 창조하는 주문을 시전합니다. 마법에 영향받은 대상은 침묵되어 잠시 동안 마법을 사용할 수 없지만, 침묵된 동안 축적된 에너지가 스태미나와 마나의 재생을 증가시킵니다.</v>
      </c>
      <c r="H4886" s="1" t="str" cm="1">
        <f t="array" ref="H4886">IF(AND(ISNUMBER(FIND(".stages.",C4886)),_xlfn.LAMBDA(_xlpm.x,OR(_xlpm.x="m",_xlpm.x="s",_xlpm.x="+"))(RIGHT(E4886,1))),SUBSTITUTE(SUBSTITUTE(SUBSTITUTE(E4886,"m","분 "),"s","초"),"분 +","분+"),"")</f>
        <v/>
      </c>
      <c r="I4886" s="1" t="str">
        <f t="shared" si="76"/>
        <v>적마도사가 음 에너지 영역을 창조하는 주문을 시전합니다. 마법에 영향받은 대상은 침묵되어 잠시 동안 마법을 사용할 수 없지만, 침묵된 동안 축적된 에너지가 스태미나와 마나의 재생을 증가시킵니다.</v>
      </c>
      <c r="K4886" s="1" t="str">
        <f>IFERROR(MATCH(C4886,_xlfn.ANCHORARRAY(whitespace!$C$1),0),"")</f>
        <v/>
      </c>
    </row>
    <row r="4887" spans="1:11" x14ac:dyDescent="0.45">
      <c r="A4887" s="1" t="s">
        <v>7519</v>
      </c>
      <c r="B4887" s="1" t="s">
        <v>26310</v>
      </c>
      <c r="C4887" s="1" t="s">
        <v>7520</v>
      </c>
      <c r="E4887" s="1" t="s">
        <v>7521</v>
      </c>
      <c r="F4887" s="1" t="s">
        <v>22929</v>
      </c>
      <c r="G4887" s="1" t="str">
        <f>IFERROR(VLOOKUP(A4887,Merge!$C$2:$D$6078,2,FALSE),"")</f>
        <v>질식</v>
      </c>
      <c r="H4887" s="1" t="str" cm="1">
        <f t="array" ref="H4887">IF(AND(ISNUMBER(FIND(".stages.",C4887)),_xlfn.LAMBDA(_xlpm.x,OR(_xlpm.x="m",_xlpm.x="s",_xlpm.x="+"))(RIGHT(E4887,1))),SUBSTITUTE(SUBSTITUTE(SUBSTITUTE(E4887,"m","분 "),"s","초"),"분 +","분+"),"")</f>
        <v/>
      </c>
      <c r="I4887" s="1" t="str">
        <f t="shared" si="76"/>
        <v>질식</v>
      </c>
      <c r="K4887" s="1" t="str">
        <f>IFERROR(MATCH(C4887,_xlfn.ANCHORARRAY(whitespace!$C$1),0),"")</f>
        <v/>
      </c>
    </row>
    <row r="4888" spans="1:11" x14ac:dyDescent="0.45">
      <c r="A4888" s="1" t="s">
        <v>7522</v>
      </c>
      <c r="B4888" s="1" t="s">
        <v>26310</v>
      </c>
      <c r="C4888" s="1" t="s">
        <v>7523</v>
      </c>
      <c r="E4888" s="1" t="s">
        <v>7524</v>
      </c>
      <c r="F4888" s="1" t="s">
        <v>22930</v>
      </c>
      <c r="G4888" s="1" t="str">
        <f>IFERROR(VLOOKUP(A4888,Merge!$C$2:$D$6078,2,FALSE),"")</f>
        <v>대상 주위의 공기를 붕괴시켜 일시적으로 이동과 호흡 능력에 영향을 줍니다. 또한 지속 시간 동안 대상을 침묵시킵니다.</v>
      </c>
      <c r="H4888" s="1" t="str" cm="1">
        <f t="array" ref="H4888">IF(AND(ISNUMBER(FIND(".stages.",C4888)),_xlfn.LAMBDA(_xlpm.x,OR(_xlpm.x="m",_xlpm.x="s",_xlpm.x="+"))(RIGHT(E4888,1))),SUBSTITUTE(SUBSTITUTE(SUBSTITUTE(E4888,"m","분 "),"s","초"),"분 +","분+"),"")</f>
        <v/>
      </c>
      <c r="I4888" s="1" t="str">
        <f t="shared" si="76"/>
        <v>대상 주위의 공기를 붕괴시켜 일시적으로 이동과 호흡 능력에 영향을 줍니다. 또한 지속 시간 동안 대상을 침묵시킵니다.</v>
      </c>
      <c r="K4888" s="1" t="str">
        <f>IFERROR(MATCH(C4888,_xlfn.ANCHORARRAY(whitespace!$C$1),0),"")</f>
        <v/>
      </c>
    </row>
    <row r="4889" spans="1:11" x14ac:dyDescent="0.45">
      <c r="A4889" s="1" t="s">
        <v>7525</v>
      </c>
      <c r="B4889" s="1" t="s">
        <v>26310</v>
      </c>
      <c r="C4889" s="1" t="s">
        <v>7526</v>
      </c>
      <c r="E4889" s="1" t="s">
        <v>7521</v>
      </c>
      <c r="F4889" s="1" t="s">
        <v>22929</v>
      </c>
      <c r="G4889" s="1" t="str">
        <f>IFERROR(VLOOKUP(A4889,Merge!$C$2:$D$6078,2,FALSE),"")</f>
        <v>질식</v>
      </c>
      <c r="H4889" s="1" t="str" cm="1">
        <f t="array" ref="H4889">IF(AND(ISNUMBER(FIND(".stages.",C4889)),_xlfn.LAMBDA(_xlpm.x,OR(_xlpm.x="m",_xlpm.x="s",_xlpm.x="+"))(RIGHT(E4889,1))),SUBSTITUTE(SUBSTITUTE(SUBSTITUTE(E4889,"m","분 "),"s","초"),"분 +","분+"),"")</f>
        <v/>
      </c>
      <c r="I4889" s="1" t="str">
        <f t="shared" si="76"/>
        <v>질식</v>
      </c>
      <c r="K4889" s="1" t="str">
        <f>IFERROR(MATCH(C4889,_xlfn.ANCHORARRAY(whitespace!$C$1),0),"")</f>
        <v/>
      </c>
    </row>
    <row r="4890" spans="1:11" x14ac:dyDescent="0.45">
      <c r="A4890" s="1" t="s">
        <v>7527</v>
      </c>
      <c r="B4890" s="1" t="s">
        <v>26310</v>
      </c>
      <c r="C4890" s="1" t="s">
        <v>7528</v>
      </c>
      <c r="E4890" s="1" t="s">
        <v>7524</v>
      </c>
      <c r="F4890" s="1" t="s">
        <v>22930</v>
      </c>
      <c r="G4890" s="1" t="str">
        <f>IFERROR(VLOOKUP(A4890,Merge!$C$2:$D$6078,2,FALSE),"")</f>
        <v>대상 주위의 공기를 붕괴시켜 일시적으로 이동과 호흡 능력에 영향을 줍니다. 또한 지속 시간 동안 대상을 침묵시킵니다.</v>
      </c>
      <c r="H4890" s="1" t="str" cm="1">
        <f t="array" ref="H4890">IF(AND(ISNUMBER(FIND(".stages.",C4890)),_xlfn.LAMBDA(_xlpm.x,OR(_xlpm.x="m",_xlpm.x="s",_xlpm.x="+"))(RIGHT(E4890,1))),SUBSTITUTE(SUBSTITUTE(SUBSTITUTE(E4890,"m","분 "),"s","초"),"분 +","분+"),"")</f>
        <v/>
      </c>
      <c r="I4890" s="1" t="str">
        <f t="shared" si="76"/>
        <v>대상 주위의 공기를 붕괴시켜 일시적으로 이동과 호흡 능력에 영향을 줍니다. 또한 지속 시간 동안 대상을 침묵시킵니다.</v>
      </c>
      <c r="K4890" s="1" t="str">
        <f>IFERROR(MATCH(C4890,_xlfn.ANCHORARRAY(whitespace!$C$1),0),"")</f>
        <v/>
      </c>
    </row>
    <row r="4891" spans="1:11" x14ac:dyDescent="0.45">
      <c r="A4891" s="1" t="s">
        <v>7529</v>
      </c>
      <c r="B4891" s="1" t="s">
        <v>26310</v>
      </c>
      <c r="C4891" s="1" t="s">
        <v>7530</v>
      </c>
      <c r="E4891" s="1" t="s">
        <v>7531</v>
      </c>
      <c r="F4891" s="1" t="s">
        <v>22931</v>
      </c>
      <c r="G4891" s="1" t="str">
        <f>IFERROR(VLOOKUP(A4891,Merge!$C$2:$D$6078,2,FALSE),"")</f>
        <v>질식 (I)</v>
      </c>
      <c r="H4891" s="1" t="str" cm="1">
        <f t="array" ref="H4891">IF(AND(ISNUMBER(FIND(".stages.",C4891)),_xlfn.LAMBDA(_xlpm.x,OR(_xlpm.x="m",_xlpm.x="s",_xlpm.x="+"))(RIGHT(E4891,1))),SUBSTITUTE(SUBSTITUTE(SUBSTITUTE(E4891,"m","분 "),"s","초"),"분 +","분+"),"")</f>
        <v/>
      </c>
      <c r="I4891" s="1" t="str">
        <f t="shared" si="76"/>
        <v>질식 (I)</v>
      </c>
      <c r="K4891" s="1" t="str">
        <f>IFERROR(MATCH(C4891,_xlfn.ANCHORARRAY(whitespace!$C$1),0),"")</f>
        <v/>
      </c>
    </row>
    <row r="4892" spans="1:11" x14ac:dyDescent="0.45">
      <c r="A4892" s="1" t="s">
        <v>7532</v>
      </c>
      <c r="B4892" s="1" t="s">
        <v>26310</v>
      </c>
      <c r="C4892" s="1" t="s">
        <v>7533</v>
      </c>
      <c r="E4892" s="1" t="s">
        <v>7534</v>
      </c>
      <c r="F4892" s="1" t="s">
        <v>22932</v>
      </c>
      <c r="G4892" s="1" t="str">
        <f>IFERROR(VLOOKUP(A4892,Merge!$C$2:$D$6078,2,FALSE),"")</f>
        <v>대상 주위의 공기를 붕괴시켜 일시적으로 이동과 호흡 능력에 영향을 줍니다. 또한 지속 시간 동안 대상을 침묵시킵니다. 이능력을 향상 시키면 적용되는 디버프의 지속 시간과 심각도를 증가시킵니다. 능력을 향상시킬려면 2포인트가 필요합니다</v>
      </c>
      <c r="H4892" s="1" t="str" cm="1">
        <f t="array" ref="H4892">IF(AND(ISNUMBER(FIND(".stages.",C4892)),_xlfn.LAMBDA(_xlpm.x,OR(_xlpm.x="m",_xlpm.x="s",_xlpm.x="+"))(RIGHT(E4892,1))),SUBSTITUTE(SUBSTITUTE(SUBSTITUTE(E4892,"m","분 "),"s","초"),"분 +","분+"),"")</f>
        <v/>
      </c>
      <c r="I4892" s="1" t="str">
        <f t="shared" si="76"/>
        <v>대상 주위의 공기를 붕괴시켜 일시적으로 이동과 호흡 능력에 영향을 줍니다. 또한 지속 시간 동안 대상을 침묵시킵니다. 이능력을 향상 시키면 적용되는 디버프의 지속 시간과 심각도를 증가시킵니다. 능력을 향상시킬려면 2포인트가 필요합니다</v>
      </c>
      <c r="K4892" s="1" t="str">
        <f>IFERROR(MATCH(C4892,_xlfn.ANCHORARRAY(whitespace!$C$1),0),"")</f>
        <v/>
      </c>
    </row>
    <row r="4893" spans="1:11" x14ac:dyDescent="0.45">
      <c r="A4893" s="1" t="s">
        <v>7535</v>
      </c>
      <c r="B4893" s="1" t="s">
        <v>26310</v>
      </c>
      <c r="C4893" s="1" t="s">
        <v>7536</v>
      </c>
      <c r="E4893" s="1" t="s">
        <v>7537</v>
      </c>
      <c r="F4893" s="1" t="s">
        <v>22933</v>
      </c>
      <c r="G4893" s="1" t="str">
        <f>IFERROR(VLOOKUP(A4893,Merge!$C$2:$D$6078,2,FALSE),"")</f>
        <v>질식 (II)</v>
      </c>
      <c r="H4893" s="1" t="str" cm="1">
        <f t="array" ref="H4893">IF(AND(ISNUMBER(FIND(".stages.",C4893)),_xlfn.LAMBDA(_xlpm.x,OR(_xlpm.x="m",_xlpm.x="s",_xlpm.x="+"))(RIGHT(E4893,1))),SUBSTITUTE(SUBSTITUTE(SUBSTITUTE(E4893,"m","분 "),"s","초"),"분 +","분+"),"")</f>
        <v/>
      </c>
      <c r="I4893" s="1" t="str">
        <f t="shared" si="76"/>
        <v>질식 (II)</v>
      </c>
      <c r="K4893" s="1" t="str">
        <f>IFERROR(MATCH(C4893,_xlfn.ANCHORARRAY(whitespace!$C$1),0),"")</f>
        <v/>
      </c>
    </row>
    <row r="4894" spans="1:11" x14ac:dyDescent="0.45">
      <c r="A4894" s="1" t="s">
        <v>7538</v>
      </c>
      <c r="B4894" s="1" t="s">
        <v>26310</v>
      </c>
      <c r="C4894" s="1" t="s">
        <v>7539</v>
      </c>
      <c r="E4894" s="1" t="s">
        <v>7540</v>
      </c>
      <c r="F4894" s="1" t="s">
        <v>22934</v>
      </c>
      <c r="G4894" s="1" t="str">
        <f>IFERROR(VLOOKUP(A4894,Merge!$C$2:$D$6078,2,FALSE),"")</f>
        <v>빠르게 대상 주위의 공기를 붕괴시켜 일시적으로 이동과 호흡 능력에 영향을 줍니다. 또한 지속 시간 동안 대상을 침묵시킵니다. 이능력을 향상 시키면 적용되는 디버프의 지속 시간과 심각도를 증가시킵니다. 능력을 향상시킬려면 2포인트가 필요합니다</v>
      </c>
      <c r="H4894" s="1" t="str" cm="1">
        <f t="array" ref="H4894">IF(AND(ISNUMBER(FIND(".stages.",C4894)),_xlfn.LAMBDA(_xlpm.x,OR(_xlpm.x="m",_xlpm.x="s",_xlpm.x="+"))(RIGHT(E4894,1))),SUBSTITUTE(SUBSTITUTE(SUBSTITUTE(E4894,"m","분 "),"s","초"),"분 +","분+"),"")</f>
        <v/>
      </c>
      <c r="I4894" s="1" t="str">
        <f t="shared" si="76"/>
        <v>빠르게 대상 주위의 공기를 붕괴시켜 일시적으로 이동과 호흡 능력에 영향을 줍니다. 또한 지속 시간 동안 대상을 침묵시킵니다. 이능력을 향상 시키면 적용되는 디버프의 지속 시간과 심각도를 증가시킵니다. 능력을 향상시킬려면 2포인트가 필요합니다</v>
      </c>
      <c r="K4894" s="1" t="str">
        <f>IFERROR(MATCH(C4894,_xlfn.ANCHORARRAY(whitespace!$C$1),0),"")</f>
        <v/>
      </c>
    </row>
    <row r="4895" spans="1:11" x14ac:dyDescent="0.45">
      <c r="A4895" s="1" t="s">
        <v>7541</v>
      </c>
      <c r="B4895" s="1" t="s">
        <v>26310</v>
      </c>
      <c r="C4895" s="1" t="s">
        <v>7542</v>
      </c>
      <c r="E4895" s="1" t="s">
        <v>7543</v>
      </c>
      <c r="F4895" s="1" t="s">
        <v>22935</v>
      </c>
      <c r="G4895" s="1" t="str">
        <f>IFERROR(VLOOKUP(A4895,Merge!$C$2:$D$6078,2,FALSE),"")</f>
        <v>질식 (III)</v>
      </c>
      <c r="H4895" s="1" t="str" cm="1">
        <f t="array" ref="H4895">IF(AND(ISNUMBER(FIND(".stages.",C4895)),_xlfn.LAMBDA(_xlpm.x,OR(_xlpm.x="m",_xlpm.x="s",_xlpm.x="+"))(RIGHT(E4895,1))),SUBSTITUTE(SUBSTITUTE(SUBSTITUTE(E4895,"m","분 "),"s","초"),"분 +","분+"),"")</f>
        <v/>
      </c>
      <c r="I4895" s="1" t="str">
        <f t="shared" si="76"/>
        <v>질식 (III)</v>
      </c>
      <c r="K4895" s="1" t="str">
        <f>IFERROR(MATCH(C4895,_xlfn.ANCHORARRAY(whitespace!$C$1),0),"")</f>
        <v/>
      </c>
    </row>
    <row r="4896" spans="1:11" x14ac:dyDescent="0.45">
      <c r="A4896" s="1" t="s">
        <v>7544</v>
      </c>
      <c r="B4896" s="1" t="s">
        <v>26310</v>
      </c>
      <c r="C4896" s="1" t="s">
        <v>7545</v>
      </c>
      <c r="E4896" s="1" t="s">
        <v>7546</v>
      </c>
      <c r="F4896" s="1" t="s">
        <v>22936</v>
      </c>
      <c r="G4896" s="1" t="str">
        <f>IFERROR(VLOOKUP(A4896,Merge!$C$2:$D$6078,2,FALSE),"")</f>
        <v>빠르게 대상 주위의 공기를 붕괴시켜 일시적으로 이동과 호흡 능력에 영향을 줍니다. 또한 지속 시간 동안 대상을 침묵시킵니다.</v>
      </c>
      <c r="H4896" s="1" t="str" cm="1">
        <f t="array" ref="H4896">IF(AND(ISNUMBER(FIND(".stages.",C4896)),_xlfn.LAMBDA(_xlpm.x,OR(_xlpm.x="m",_xlpm.x="s",_xlpm.x="+"))(RIGHT(E4896,1))),SUBSTITUTE(SUBSTITUTE(SUBSTITUTE(E4896,"m","분 "),"s","초"),"분 +","분+"),"")</f>
        <v/>
      </c>
      <c r="I4896" s="1" t="str">
        <f t="shared" si="76"/>
        <v>빠르게 대상 주위의 공기를 붕괴시켜 일시적으로 이동과 호흡 능력에 영향을 줍니다. 또한 지속 시간 동안 대상을 침묵시킵니다.</v>
      </c>
      <c r="K4896" s="1" t="str">
        <f>IFERROR(MATCH(C4896,_xlfn.ANCHORARRAY(whitespace!$C$1),0),"")</f>
        <v/>
      </c>
    </row>
    <row r="4897" spans="1:11" x14ac:dyDescent="0.45">
      <c r="A4897" s="1" t="s">
        <v>20691</v>
      </c>
      <c r="B4897" s="1" t="s">
        <v>10478</v>
      </c>
      <c r="C4897" s="1" t="s">
        <v>7547</v>
      </c>
      <c r="E4897" s="1" t="s">
        <v>7548</v>
      </c>
      <c r="F4897" s="1" t="s">
        <v>7548</v>
      </c>
      <c r="G4897" s="1" t="str">
        <f>IFERROR(VLOOKUP(A4897,Merge!$C$2:$D$6078,2,FALSE),"")</f>
        <v>Gust</v>
      </c>
      <c r="H4897" s="1" t="str" cm="1">
        <f t="array" ref="H4897">IF(AND(ISNUMBER(FIND(".stages.",C4897)),_xlfn.LAMBDA(_xlpm.x,OR(_xlpm.x="m",_xlpm.x="s",_xlpm.x="+"))(RIGHT(E4897,1))),SUBSTITUTE(SUBSTITUTE(SUBSTITUTE(E4897,"m","분 "),"s","초"),"분 +","분+"),"")</f>
        <v/>
      </c>
      <c r="I4897" s="1" t="str">
        <f t="shared" si="76"/>
        <v>Gust</v>
      </c>
      <c r="K4897" s="1" t="str">
        <f>IFERROR(MATCH(C4897,_xlfn.ANCHORARRAY(whitespace!$C$1),0),"")</f>
        <v/>
      </c>
    </row>
    <row r="4898" spans="1:11" x14ac:dyDescent="0.45">
      <c r="A4898" s="1" t="s">
        <v>7549</v>
      </c>
      <c r="B4898" s="1" t="s">
        <v>26310</v>
      </c>
      <c r="C4898" s="1" t="s">
        <v>7550</v>
      </c>
      <c r="E4898" s="1" t="s">
        <v>7548</v>
      </c>
      <c r="F4898" s="1" t="s">
        <v>22937</v>
      </c>
      <c r="G4898" s="1" t="str">
        <f>IFERROR(VLOOKUP(A4898,Merge!$C$2:$D$6078,2,FALSE),"")</f>
        <v>돌풍</v>
      </c>
      <c r="H4898" s="1" t="str" cm="1">
        <f t="array" ref="H4898">IF(AND(ISNUMBER(FIND(".stages.",C4898)),_xlfn.LAMBDA(_xlpm.x,OR(_xlpm.x="m",_xlpm.x="s",_xlpm.x="+"))(RIGHT(E4898,1))),SUBSTITUTE(SUBSTITUTE(SUBSTITUTE(E4898,"m","분 "),"s","초"),"분 +","분+"),"")</f>
        <v/>
      </c>
      <c r="I4898" s="1" t="str">
        <f t="shared" si="76"/>
        <v>돌풍</v>
      </c>
      <c r="K4898" s="1" t="str">
        <f>IFERROR(MATCH(C4898,_xlfn.ANCHORARRAY(whitespace!$C$1),0),"")</f>
        <v/>
      </c>
    </row>
    <row r="4899" spans="1:11" x14ac:dyDescent="0.45">
      <c r="A4899" s="1" t="s">
        <v>7551</v>
      </c>
      <c r="B4899" s="1" t="s">
        <v>26310</v>
      </c>
      <c r="C4899" s="1" t="s">
        <v>7552</v>
      </c>
      <c r="E4899" s="1" t="s">
        <v>7553</v>
      </c>
      <c r="F4899" s="1" t="s">
        <v>22938</v>
      </c>
      <c r="G4899" s="1" t="str">
        <f>IFERROR(VLOOKUP(A4899,Merge!$C$2:$D$6078,2,FALSE),"")</f>
        <v>갑작스러운 돌풍을 일으켜 대상을 일시적으로 쓰러뜨립니다.</v>
      </c>
      <c r="H4899" s="1" t="str" cm="1">
        <f t="array" ref="H4899">IF(AND(ISNUMBER(FIND(".stages.",C4899)),_xlfn.LAMBDA(_xlpm.x,OR(_xlpm.x="m",_xlpm.x="s",_xlpm.x="+"))(RIGHT(E4899,1))),SUBSTITUTE(SUBSTITUTE(SUBSTITUTE(E4899,"m","분 "),"s","초"),"분 +","분+"),"")</f>
        <v/>
      </c>
      <c r="I4899" s="1" t="str">
        <f t="shared" si="76"/>
        <v>갑작스러운 돌풍을 일으켜 대상을 일시적으로 쓰러뜨립니다.</v>
      </c>
      <c r="K4899" s="1" t="str">
        <f>IFERROR(MATCH(C4899,_xlfn.ANCHORARRAY(whitespace!$C$1),0),"")</f>
        <v/>
      </c>
    </row>
    <row r="4900" spans="1:11" x14ac:dyDescent="0.45">
      <c r="A4900" s="1" t="s">
        <v>7554</v>
      </c>
      <c r="B4900" s="1" t="s">
        <v>26310</v>
      </c>
      <c r="C4900" s="1" t="s">
        <v>7555</v>
      </c>
      <c r="E4900" s="1" t="s">
        <v>7548</v>
      </c>
      <c r="F4900" s="1" t="s">
        <v>22937</v>
      </c>
      <c r="G4900" s="1" t="str">
        <f>IFERROR(VLOOKUP(A4900,Merge!$C$2:$D$6078,2,FALSE),"")</f>
        <v>돌풍</v>
      </c>
      <c r="H4900" s="1" t="str" cm="1">
        <f t="array" ref="H4900">IF(AND(ISNUMBER(FIND(".stages.",C4900)),_xlfn.LAMBDA(_xlpm.x,OR(_xlpm.x="m",_xlpm.x="s",_xlpm.x="+"))(RIGHT(E4900,1))),SUBSTITUTE(SUBSTITUTE(SUBSTITUTE(E4900,"m","분 "),"s","초"),"분 +","분+"),"")</f>
        <v/>
      </c>
      <c r="I4900" s="1" t="str">
        <f t="shared" si="76"/>
        <v>돌풍</v>
      </c>
      <c r="K4900" s="1" t="str">
        <f>IFERROR(MATCH(C4900,_xlfn.ANCHORARRAY(whitespace!$C$1),0),"")</f>
        <v/>
      </c>
    </row>
    <row r="4901" spans="1:11" x14ac:dyDescent="0.45">
      <c r="A4901" s="1" t="s">
        <v>7556</v>
      </c>
      <c r="B4901" s="1" t="s">
        <v>26310</v>
      </c>
      <c r="C4901" s="1" t="s">
        <v>7557</v>
      </c>
      <c r="E4901" s="1" t="s">
        <v>7553</v>
      </c>
      <c r="F4901" s="1" t="s">
        <v>22938</v>
      </c>
      <c r="G4901" s="1" t="str">
        <f>IFERROR(VLOOKUP(A4901,Merge!$C$2:$D$6078,2,FALSE),"")</f>
        <v>갑작스러운 돌풍을 일으켜 대상을 일시적으로 쓰러뜨립니다.</v>
      </c>
      <c r="H4901" s="1" t="str" cm="1">
        <f t="array" ref="H4901">IF(AND(ISNUMBER(FIND(".stages.",C4901)),_xlfn.LAMBDA(_xlpm.x,OR(_xlpm.x="m",_xlpm.x="s",_xlpm.x="+"))(RIGHT(E4901,1))),SUBSTITUTE(SUBSTITUTE(SUBSTITUTE(E4901,"m","분 "),"s","초"),"분 +","분+"),"")</f>
        <v/>
      </c>
      <c r="I4901" s="1" t="str">
        <f t="shared" si="76"/>
        <v>갑작스러운 돌풍을 일으켜 대상을 일시적으로 쓰러뜨립니다.</v>
      </c>
      <c r="K4901" s="1" t="str">
        <f>IFERROR(MATCH(C4901,_xlfn.ANCHORARRAY(whitespace!$C$1),0),"")</f>
        <v/>
      </c>
    </row>
    <row r="4902" spans="1:11" x14ac:dyDescent="0.45">
      <c r="A4902" s="1" t="s">
        <v>7558</v>
      </c>
      <c r="B4902" s="1" t="s">
        <v>26310</v>
      </c>
      <c r="C4902" s="1" t="s">
        <v>7559</v>
      </c>
      <c r="E4902" s="1" t="s">
        <v>7560</v>
      </c>
      <c r="F4902" s="1" t="s">
        <v>22939</v>
      </c>
      <c r="G4902" s="1" t="str">
        <f>IFERROR(VLOOKUP(A4902,Merge!$C$2:$D$6078,2,FALSE),"")</f>
        <v>돌풍 (I)</v>
      </c>
      <c r="H4902" s="1" t="str" cm="1">
        <f t="array" ref="H4902">IF(AND(ISNUMBER(FIND(".stages.",C4902)),_xlfn.LAMBDA(_xlpm.x,OR(_xlpm.x="m",_xlpm.x="s",_xlpm.x="+"))(RIGHT(E4902,1))),SUBSTITUTE(SUBSTITUTE(SUBSTITUTE(E4902,"m","분 "),"s","초"),"분 +","분+"),"")</f>
        <v/>
      </c>
      <c r="I4902" s="1" t="str">
        <f t="shared" si="76"/>
        <v>돌풍 (I)</v>
      </c>
      <c r="K4902" s="1" t="str">
        <f>IFERROR(MATCH(C4902,_xlfn.ANCHORARRAY(whitespace!$C$1),0),"")</f>
        <v/>
      </c>
    </row>
    <row r="4903" spans="1:11" x14ac:dyDescent="0.45">
      <c r="A4903" s="1" t="s">
        <v>7561</v>
      </c>
      <c r="B4903" s="1" t="s">
        <v>26310</v>
      </c>
      <c r="C4903" s="1" t="s">
        <v>7562</v>
      </c>
      <c r="E4903" s="1" t="s">
        <v>7563</v>
      </c>
      <c r="F4903" s="1" t="s">
        <v>22940</v>
      </c>
      <c r="G4903" s="1" t="str">
        <f>IFERROR(VLOOKUP(A4903,Merge!$C$2:$D$6078,2,FALSE),"")</f>
        <v>갑작스러운 돌풍을 일으켜 대상을 일시적으로 쓰러뜨립니다. 이능력을 향상 시키면 재사용 시간이 감소하고 쓰러지는 시간이 증가합니다. 능력을 향상시킬려면 2포인트가 필요합니다</v>
      </c>
      <c r="H4903" s="1" t="str" cm="1">
        <f t="array" ref="H4903">IF(AND(ISNUMBER(FIND(".stages.",C4903)),_xlfn.LAMBDA(_xlpm.x,OR(_xlpm.x="m",_xlpm.x="s",_xlpm.x="+"))(RIGHT(E4903,1))),SUBSTITUTE(SUBSTITUTE(SUBSTITUTE(E4903,"m","분 "),"s","초"),"분 +","분+"),"")</f>
        <v/>
      </c>
      <c r="I4903" s="1" t="str">
        <f t="shared" si="76"/>
        <v>갑작스러운 돌풍을 일으켜 대상을 일시적으로 쓰러뜨립니다. 이능력을 향상 시키면 재사용 시간이 감소하고 쓰러지는 시간이 증가합니다. 능력을 향상시킬려면 2포인트가 필요합니다</v>
      </c>
      <c r="K4903" s="1" t="str">
        <f>IFERROR(MATCH(C4903,_xlfn.ANCHORARRAY(whitespace!$C$1),0),"")</f>
        <v/>
      </c>
    </row>
    <row r="4904" spans="1:11" x14ac:dyDescent="0.45">
      <c r="A4904" s="1" t="s">
        <v>7564</v>
      </c>
      <c r="B4904" s="1" t="s">
        <v>26310</v>
      </c>
      <c r="C4904" s="1" t="s">
        <v>7565</v>
      </c>
      <c r="E4904" s="1" t="s">
        <v>7566</v>
      </c>
      <c r="F4904" s="1" t="s">
        <v>22941</v>
      </c>
      <c r="G4904" s="1" t="str">
        <f>IFERROR(VLOOKUP(A4904,Merge!$C$2:$D$6078,2,FALSE),"")</f>
        <v>돌풍 (II)</v>
      </c>
      <c r="H4904" s="1" t="str" cm="1">
        <f t="array" ref="H4904">IF(AND(ISNUMBER(FIND(".stages.",C4904)),_xlfn.LAMBDA(_xlpm.x,OR(_xlpm.x="m",_xlpm.x="s",_xlpm.x="+"))(RIGHT(E4904,1))),SUBSTITUTE(SUBSTITUTE(SUBSTITUTE(E4904,"m","분 "),"s","초"),"분 +","분+"),"")</f>
        <v/>
      </c>
      <c r="I4904" s="1" t="str">
        <f t="shared" si="76"/>
        <v>돌풍 (II)</v>
      </c>
      <c r="K4904" s="1" t="str">
        <f>IFERROR(MATCH(C4904,_xlfn.ANCHORARRAY(whitespace!$C$1),0),"")</f>
        <v/>
      </c>
    </row>
    <row r="4905" spans="1:11" x14ac:dyDescent="0.45">
      <c r="A4905" s="1" t="s">
        <v>7567</v>
      </c>
      <c r="B4905" s="1" t="s">
        <v>26310</v>
      </c>
      <c r="C4905" s="1" t="s">
        <v>7568</v>
      </c>
      <c r="E4905" s="1" t="s">
        <v>7563</v>
      </c>
      <c r="F4905" s="1" t="s">
        <v>22940</v>
      </c>
      <c r="G4905" s="1" t="str">
        <f>IFERROR(VLOOKUP(A4905,Merge!$C$2:$D$6078,2,FALSE),"")</f>
        <v>갑작스러운 돌풍을 일으켜 대상을 일시적으로 쓰러뜨립니다. 이능력을 향상 시키면 재사용 시간이 감소하고 쓰러지는 시간이 증가합니다. 능력을 향상시킬려면 2포인트가 필요합니다</v>
      </c>
      <c r="H4905" s="1" t="str" cm="1">
        <f t="array" ref="H4905">IF(AND(ISNUMBER(FIND(".stages.",C4905)),_xlfn.LAMBDA(_xlpm.x,OR(_xlpm.x="m",_xlpm.x="s",_xlpm.x="+"))(RIGHT(E4905,1))),SUBSTITUTE(SUBSTITUTE(SUBSTITUTE(E4905,"m","분 "),"s","초"),"분 +","분+"),"")</f>
        <v/>
      </c>
      <c r="I4905" s="1" t="str">
        <f t="shared" si="76"/>
        <v>갑작스러운 돌풍을 일으켜 대상을 일시적으로 쓰러뜨립니다. 이능력을 향상 시키면 재사용 시간이 감소하고 쓰러지는 시간이 증가합니다. 능력을 향상시킬려면 2포인트가 필요합니다</v>
      </c>
      <c r="K4905" s="1" t="str">
        <f>IFERROR(MATCH(C4905,_xlfn.ANCHORARRAY(whitespace!$C$1),0),"")</f>
        <v/>
      </c>
    </row>
    <row r="4906" spans="1:11" x14ac:dyDescent="0.45">
      <c r="A4906" s="1" t="s">
        <v>7569</v>
      </c>
      <c r="B4906" s="1" t="s">
        <v>26310</v>
      </c>
      <c r="C4906" s="1" t="s">
        <v>7570</v>
      </c>
      <c r="E4906" s="1" t="s">
        <v>7571</v>
      </c>
      <c r="F4906" s="1" t="s">
        <v>22942</v>
      </c>
      <c r="G4906" s="1" t="str">
        <f>IFERROR(VLOOKUP(A4906,Merge!$C$2:$D$6078,2,FALSE),"")</f>
        <v>돌풍 (III)</v>
      </c>
      <c r="H4906" s="1" t="str" cm="1">
        <f t="array" ref="H4906">IF(AND(ISNUMBER(FIND(".stages.",C4906)),_xlfn.LAMBDA(_xlpm.x,OR(_xlpm.x="m",_xlpm.x="s",_xlpm.x="+"))(RIGHT(E4906,1))),SUBSTITUTE(SUBSTITUTE(SUBSTITUTE(E4906,"m","분 "),"s","초"),"분 +","분+"),"")</f>
        <v/>
      </c>
      <c r="I4906" s="1" t="str">
        <f t="shared" si="76"/>
        <v>돌풍 (III)</v>
      </c>
      <c r="K4906" s="1" t="str">
        <f>IFERROR(MATCH(C4906,_xlfn.ANCHORARRAY(whitespace!$C$1),0),"")</f>
        <v/>
      </c>
    </row>
    <row r="4907" spans="1:11" x14ac:dyDescent="0.45">
      <c r="A4907" s="1" t="s">
        <v>7572</v>
      </c>
      <c r="B4907" s="1" t="s">
        <v>26310</v>
      </c>
      <c r="C4907" s="1" t="s">
        <v>7573</v>
      </c>
      <c r="E4907" s="1" t="s">
        <v>7553</v>
      </c>
      <c r="F4907" s="1" t="s">
        <v>22938</v>
      </c>
      <c r="G4907" s="1" t="str">
        <f>IFERROR(VLOOKUP(A4907,Merge!$C$2:$D$6078,2,FALSE),"")</f>
        <v>갑작스러운 돌풍을 일으켜 대상을 일시적으로 쓰러뜨립니다.</v>
      </c>
      <c r="H4907" s="1" t="str" cm="1">
        <f t="array" ref="H4907">IF(AND(ISNUMBER(FIND(".stages.",C4907)),_xlfn.LAMBDA(_xlpm.x,OR(_xlpm.x="m",_xlpm.x="s",_xlpm.x="+"))(RIGHT(E4907,1))),SUBSTITUTE(SUBSTITUTE(SUBSTITUTE(E4907,"m","분 "),"s","초"),"분 +","분+"),"")</f>
        <v/>
      </c>
      <c r="I4907" s="1" t="str">
        <f t="shared" si="76"/>
        <v>갑작스러운 돌풍을 일으켜 대상을 일시적으로 쓰러뜨립니다.</v>
      </c>
      <c r="K4907" s="1" t="str">
        <f>IFERROR(MATCH(C4907,_xlfn.ANCHORARRAY(whitespace!$C$1),0),"")</f>
        <v/>
      </c>
    </row>
    <row r="4908" spans="1:11" x14ac:dyDescent="0.45">
      <c r="A4908" s="1" t="s">
        <v>20692</v>
      </c>
      <c r="B4908" s="1" t="s">
        <v>10478</v>
      </c>
      <c r="C4908" s="1" t="s">
        <v>7574</v>
      </c>
      <c r="E4908" s="1" t="s">
        <v>6283</v>
      </c>
      <c r="F4908" s="1" t="s">
        <v>20645</v>
      </c>
      <c r="G4908" s="1" t="str">
        <f>IFERROR(VLOOKUP(A4908,Merge!$C$2:$D$6078,2,FALSE),"")</f>
        <v>비행</v>
      </c>
      <c r="H4908" s="1" t="str" cm="1">
        <f t="array" ref="H4908">IF(AND(ISNUMBER(FIND(".stages.",C4908)),_xlfn.LAMBDA(_xlpm.x,OR(_xlpm.x="m",_xlpm.x="s",_xlpm.x="+"))(RIGHT(E4908,1))),SUBSTITUTE(SUBSTITUTE(SUBSTITUTE(E4908,"m","분 "),"s","초"),"분 +","분+"),"")</f>
        <v/>
      </c>
      <c r="I4908" s="1" t="str">
        <f t="shared" si="76"/>
        <v>비행</v>
      </c>
      <c r="K4908" s="1" t="str">
        <f>IFERROR(MATCH(C4908,_xlfn.ANCHORARRAY(whitespace!$C$1),0),"")</f>
        <v/>
      </c>
    </row>
    <row r="4909" spans="1:11" x14ac:dyDescent="0.45">
      <c r="A4909" s="1" t="s">
        <v>7575</v>
      </c>
      <c r="B4909" s="1" t="s">
        <v>26310</v>
      </c>
      <c r="C4909" s="1" t="s">
        <v>7576</v>
      </c>
      <c r="E4909" s="1" t="s">
        <v>7577</v>
      </c>
      <c r="F4909" s="1" t="s">
        <v>22943</v>
      </c>
      <c r="G4909" s="1" t="str">
        <f>IFERROR(VLOOKUP(A4909,Merge!$C$2:$D$6078,2,FALSE),"")</f>
        <v>고급 비행</v>
      </c>
      <c r="H4909" s="1" t="str" cm="1">
        <f t="array" ref="H4909">IF(AND(ISNUMBER(FIND(".stages.",C4909)),_xlfn.LAMBDA(_xlpm.x,OR(_xlpm.x="m",_xlpm.x="s",_xlpm.x="+"))(RIGHT(E4909,1))),SUBSTITUTE(SUBSTITUTE(SUBSTITUTE(E4909,"m","분 "),"s","초"),"분 +","분+"),"")</f>
        <v/>
      </c>
      <c r="I4909" s="1" t="str">
        <f t="shared" si="76"/>
        <v>고급 비행</v>
      </c>
      <c r="K4909" s="1" t="str">
        <f>IFERROR(MATCH(C4909,_xlfn.ANCHORARRAY(whitespace!$C$1),0),"")</f>
        <v/>
      </c>
    </row>
    <row r="4910" spans="1:11" x14ac:dyDescent="0.45">
      <c r="A4910" s="1" t="s">
        <v>7578</v>
      </c>
      <c r="B4910" s="1" t="s">
        <v>26310</v>
      </c>
      <c r="C4910" s="1" t="s">
        <v>7579</v>
      </c>
      <c r="E4910" s="1" t="s">
        <v>7580</v>
      </c>
      <c r="F4910" s="1" t="s">
        <v>22944</v>
      </c>
      <c r="G4910" s="1" t="str">
        <f>IFERROR(VLOOKUP(A4910,Merge!$C$2:$D$6078,2,FALSE),"")</f>
        <v>바람 마법사가 대상 지점까지 기분 좋은 산들바람을 타고 이동합니다.</v>
      </c>
      <c r="H4910" s="1" t="str" cm="1">
        <f t="array" ref="H4910">IF(AND(ISNUMBER(FIND(".stages.",C4910)),_xlfn.LAMBDA(_xlpm.x,OR(_xlpm.x="m",_xlpm.x="s",_xlpm.x="+"))(RIGHT(E4910,1))),SUBSTITUTE(SUBSTITUTE(SUBSTITUTE(E4910,"m","분 "),"s","초"),"분 +","분+"),"")</f>
        <v/>
      </c>
      <c r="I4910" s="1" t="str">
        <f t="shared" si="76"/>
        <v>바람 마법사가 대상 지점까지 기분 좋은 산들바람을 타고 이동합니다.</v>
      </c>
      <c r="K4910" s="1" t="str">
        <f>IFERROR(MATCH(C4910,_xlfn.ANCHORARRAY(whitespace!$C$1),0),"")</f>
        <v/>
      </c>
    </row>
    <row r="4911" spans="1:11" x14ac:dyDescent="0.45">
      <c r="A4911" s="1" t="s">
        <v>7581</v>
      </c>
      <c r="B4911" s="1" t="s">
        <v>26310</v>
      </c>
      <c r="C4911" s="1" t="s">
        <v>7582</v>
      </c>
      <c r="E4911" s="1" t="s">
        <v>7577</v>
      </c>
      <c r="F4911" s="1" t="s">
        <v>22943</v>
      </c>
      <c r="G4911" s="1" t="str">
        <f>IFERROR(VLOOKUP(A4911,Merge!$C$2:$D$6078,2,FALSE),"")</f>
        <v>고급 비행</v>
      </c>
      <c r="H4911" s="1" t="str" cm="1">
        <f t="array" ref="H4911">IF(AND(ISNUMBER(FIND(".stages.",C4911)),_xlfn.LAMBDA(_xlpm.x,OR(_xlpm.x="m",_xlpm.x="s",_xlpm.x="+"))(RIGHT(E4911,1))),SUBSTITUTE(SUBSTITUTE(SUBSTITUTE(E4911,"m","분 "),"s","초"),"분 +","분+"),"")</f>
        <v/>
      </c>
      <c r="I4911" s="1" t="str">
        <f t="shared" si="76"/>
        <v>고급 비행</v>
      </c>
      <c r="K4911" s="1" t="str">
        <f>IFERROR(MATCH(C4911,_xlfn.ANCHORARRAY(whitespace!$C$1),0),"")</f>
        <v/>
      </c>
    </row>
    <row r="4912" spans="1:11" x14ac:dyDescent="0.45">
      <c r="A4912" s="1" t="s">
        <v>7583</v>
      </c>
      <c r="B4912" s="1" t="s">
        <v>26310</v>
      </c>
      <c r="C4912" s="1" t="s">
        <v>7584</v>
      </c>
      <c r="E4912" s="1" t="s">
        <v>7580</v>
      </c>
      <c r="F4912" s="1" t="s">
        <v>22944</v>
      </c>
      <c r="G4912" s="1" t="str">
        <f>IFERROR(VLOOKUP(A4912,Merge!$C$2:$D$6078,2,FALSE),"")</f>
        <v>바람 마법사가 대상 지점까지 기분 좋은 산들바람을 타고 이동합니다.</v>
      </c>
      <c r="H4912" s="1" t="str" cm="1">
        <f t="array" ref="H4912">IF(AND(ISNUMBER(FIND(".stages.",C4912)),_xlfn.LAMBDA(_xlpm.x,OR(_xlpm.x="m",_xlpm.x="s",_xlpm.x="+"))(RIGHT(E4912,1))),SUBSTITUTE(SUBSTITUTE(SUBSTITUTE(E4912,"m","분 "),"s","초"),"분 +","분+"),"")</f>
        <v/>
      </c>
      <c r="I4912" s="1" t="str">
        <f t="shared" si="76"/>
        <v>바람 마법사가 대상 지점까지 기분 좋은 산들바람을 타고 이동합니다.</v>
      </c>
      <c r="K4912" s="1" t="str">
        <f>IFERROR(MATCH(C4912,_xlfn.ANCHORARRAY(whitespace!$C$1),0),"")</f>
        <v/>
      </c>
    </row>
    <row r="4913" spans="1:11" x14ac:dyDescent="0.45">
      <c r="A4913" s="1" t="s">
        <v>7585</v>
      </c>
      <c r="B4913" s="1" t="s">
        <v>26310</v>
      </c>
      <c r="C4913" s="1" t="s">
        <v>7586</v>
      </c>
      <c r="E4913" s="1" t="s">
        <v>7587</v>
      </c>
      <c r="F4913" s="1" t="s">
        <v>22945</v>
      </c>
      <c r="G4913" s="1" t="str">
        <f>IFERROR(VLOOKUP(A4913,Merge!$C$2:$D$6078,2,FALSE),"")</f>
        <v>고급 비행 (I)</v>
      </c>
      <c r="H4913" s="1" t="str" cm="1">
        <f t="array" ref="H4913">IF(AND(ISNUMBER(FIND(".stages.",C4913)),_xlfn.LAMBDA(_xlpm.x,OR(_xlpm.x="m",_xlpm.x="s",_xlpm.x="+"))(RIGHT(E4913,1))),SUBSTITUTE(SUBSTITUTE(SUBSTITUTE(E4913,"m","분 "),"s","초"),"분 +","분+"),"")</f>
        <v/>
      </c>
      <c r="I4913" s="1" t="str">
        <f t="shared" si="76"/>
        <v>고급 비행 (I)</v>
      </c>
      <c r="K4913" s="1" t="str">
        <f>IFERROR(MATCH(C4913,_xlfn.ANCHORARRAY(whitespace!$C$1),0),"")</f>
        <v/>
      </c>
    </row>
    <row r="4914" spans="1:11" x14ac:dyDescent="0.45">
      <c r="A4914" s="1" t="s">
        <v>7588</v>
      </c>
      <c r="B4914" s="1" t="s">
        <v>26310</v>
      </c>
      <c r="C4914" s="1" t="s">
        <v>7589</v>
      </c>
      <c r="E4914" s="1" t="s">
        <v>7590</v>
      </c>
      <c r="F4914" s="1" t="s">
        <v>22946</v>
      </c>
      <c r="G4914" s="1" t="str">
        <f>IFERROR(VLOOKUP(A4914,Merge!$C$2:$D$6078,2,FALSE),"")</f>
        <v>바람 마법사가 대상 지점까지 기분 좋은 산들바람을 타고 이동합니다. 이능력을 향상 시키면 능력의 마나 비용과 재사용 시간을 줄여줍니다. 이능력을 향상시킬려면 1 포인트가 필요합니다.</v>
      </c>
      <c r="H4914" s="1" t="str" cm="1">
        <f t="array" ref="H4914">IF(AND(ISNUMBER(FIND(".stages.",C4914)),_xlfn.LAMBDA(_xlpm.x,OR(_xlpm.x="m",_xlpm.x="s",_xlpm.x="+"))(RIGHT(E4914,1))),SUBSTITUTE(SUBSTITUTE(SUBSTITUTE(E4914,"m","분 "),"s","초"),"분 +","분+"),"")</f>
        <v/>
      </c>
      <c r="I4914" s="1" t="str">
        <f t="shared" si="76"/>
        <v>바람 마법사가 대상 지점까지 기분 좋은 산들바람을 타고 이동합니다. 이능력을 향상 시키면 능력의 마나 비용과 재사용 시간을 줄여줍니다. 이능력을 향상시킬려면 1 포인트가 필요합니다.</v>
      </c>
      <c r="K4914" s="1" t="str">
        <f>IFERROR(MATCH(C4914,_xlfn.ANCHORARRAY(whitespace!$C$1),0),"")</f>
        <v/>
      </c>
    </row>
    <row r="4915" spans="1:11" x14ac:dyDescent="0.45">
      <c r="A4915" s="1" t="s">
        <v>7591</v>
      </c>
      <c r="B4915" s="1" t="s">
        <v>26310</v>
      </c>
      <c r="C4915" s="1" t="s">
        <v>7592</v>
      </c>
      <c r="E4915" s="1" t="s">
        <v>7593</v>
      </c>
      <c r="F4915" s="1" t="s">
        <v>22947</v>
      </c>
      <c r="G4915" s="1" t="str">
        <f>IFERROR(VLOOKUP(A4915,Merge!$C$2:$D$6078,2,FALSE),"")</f>
        <v>고급 비행 (II)</v>
      </c>
      <c r="H4915" s="1" t="str" cm="1">
        <f t="array" ref="H4915">IF(AND(ISNUMBER(FIND(".stages.",C4915)),_xlfn.LAMBDA(_xlpm.x,OR(_xlpm.x="m",_xlpm.x="s",_xlpm.x="+"))(RIGHT(E4915,1))),SUBSTITUTE(SUBSTITUTE(SUBSTITUTE(E4915,"m","분 "),"s","초"),"분 +","분+"),"")</f>
        <v/>
      </c>
      <c r="I4915" s="1" t="str">
        <f t="shared" si="76"/>
        <v>고급 비행 (II)</v>
      </c>
      <c r="K4915" s="1" t="str">
        <f>IFERROR(MATCH(C4915,_xlfn.ANCHORARRAY(whitespace!$C$1),0),"")</f>
        <v/>
      </c>
    </row>
    <row r="4916" spans="1:11" x14ac:dyDescent="0.45">
      <c r="A4916" s="1" t="s">
        <v>7594</v>
      </c>
      <c r="B4916" s="1" t="s">
        <v>26310</v>
      </c>
      <c r="C4916" s="1" t="s">
        <v>7595</v>
      </c>
      <c r="E4916" s="1" t="s">
        <v>7590</v>
      </c>
      <c r="F4916" s="1" t="s">
        <v>22946</v>
      </c>
      <c r="G4916" s="1" t="str">
        <f>IFERROR(VLOOKUP(A4916,Merge!$C$2:$D$6078,2,FALSE),"")</f>
        <v>바람 마법사가 대상 지점까지 기분 좋은 산들바람을 타고 이동합니다. 이능력을 향상 시키면 능력의 마나 비용과 재사용 시간을 줄여줍니다. 이능력을 향상시킬려면 1 포인트가 필요합니다.</v>
      </c>
      <c r="H4916" s="1" t="str" cm="1">
        <f t="array" ref="H4916">IF(AND(ISNUMBER(FIND(".stages.",C4916)),_xlfn.LAMBDA(_xlpm.x,OR(_xlpm.x="m",_xlpm.x="s",_xlpm.x="+"))(RIGHT(E4916,1))),SUBSTITUTE(SUBSTITUTE(SUBSTITUTE(E4916,"m","분 "),"s","초"),"분 +","분+"),"")</f>
        <v/>
      </c>
      <c r="I4916" s="1" t="str">
        <f t="shared" si="76"/>
        <v>바람 마법사가 대상 지점까지 기분 좋은 산들바람을 타고 이동합니다. 이능력을 향상 시키면 능력의 마나 비용과 재사용 시간을 줄여줍니다. 이능력을 향상시킬려면 1 포인트가 필요합니다.</v>
      </c>
      <c r="K4916" s="1" t="str">
        <f>IFERROR(MATCH(C4916,_xlfn.ANCHORARRAY(whitespace!$C$1),0),"")</f>
        <v/>
      </c>
    </row>
    <row r="4917" spans="1:11" x14ac:dyDescent="0.45">
      <c r="A4917" s="1" t="s">
        <v>7596</v>
      </c>
      <c r="B4917" s="1" t="s">
        <v>26310</v>
      </c>
      <c r="C4917" s="1" t="s">
        <v>7597</v>
      </c>
      <c r="E4917" s="1" t="s">
        <v>7598</v>
      </c>
      <c r="F4917" s="1" t="s">
        <v>22948</v>
      </c>
      <c r="G4917" s="1" t="str">
        <f>IFERROR(VLOOKUP(A4917,Merge!$C$2:$D$6078,2,FALSE),"")</f>
        <v>고급 비행 (III)</v>
      </c>
      <c r="H4917" s="1" t="str" cm="1">
        <f t="array" ref="H4917">IF(AND(ISNUMBER(FIND(".stages.",C4917)),_xlfn.LAMBDA(_xlpm.x,OR(_xlpm.x="m",_xlpm.x="s",_xlpm.x="+"))(RIGHT(E4917,1))),SUBSTITUTE(SUBSTITUTE(SUBSTITUTE(E4917,"m","분 "),"s","초"),"분 +","분+"),"")</f>
        <v/>
      </c>
      <c r="I4917" s="1" t="str">
        <f t="shared" si="76"/>
        <v>고급 비행 (III)</v>
      </c>
      <c r="K4917" s="1" t="str">
        <f>IFERROR(MATCH(C4917,_xlfn.ANCHORARRAY(whitespace!$C$1),0),"")</f>
        <v/>
      </c>
    </row>
    <row r="4918" spans="1:11" x14ac:dyDescent="0.45">
      <c r="A4918" s="1" t="s">
        <v>7599</v>
      </c>
      <c r="B4918" s="1" t="s">
        <v>26310</v>
      </c>
      <c r="C4918" s="1" t="s">
        <v>7600</v>
      </c>
      <c r="E4918" s="1" t="s">
        <v>7580</v>
      </c>
      <c r="F4918" s="1" t="s">
        <v>22944</v>
      </c>
      <c r="G4918" s="1" t="str">
        <f>IFERROR(VLOOKUP(A4918,Merge!$C$2:$D$6078,2,FALSE),"")</f>
        <v>바람 마법사가 대상 지점까지 기분 좋은 산들바람을 타고 이동합니다.</v>
      </c>
      <c r="H4918" s="1" t="str" cm="1">
        <f t="array" ref="H4918">IF(AND(ISNUMBER(FIND(".stages.",C4918)),_xlfn.LAMBDA(_xlpm.x,OR(_xlpm.x="m",_xlpm.x="s",_xlpm.x="+"))(RIGHT(E4918,1))),SUBSTITUTE(SUBSTITUTE(SUBSTITUTE(E4918,"m","분 "),"s","초"),"분 +","분+"),"")</f>
        <v/>
      </c>
      <c r="I4918" s="1" t="str">
        <f t="shared" si="76"/>
        <v>바람 마법사가 대상 지점까지 기분 좋은 산들바람을 타고 이동합니다.</v>
      </c>
      <c r="K4918" s="1" t="str">
        <f>IFERROR(MATCH(C4918,_xlfn.ANCHORARRAY(whitespace!$C$1),0),"")</f>
        <v/>
      </c>
    </row>
    <row r="4919" spans="1:11" x14ac:dyDescent="0.45">
      <c r="A4919" s="1" t="s">
        <v>7601</v>
      </c>
      <c r="B4919" s="1" t="s">
        <v>26310</v>
      </c>
      <c r="C4919" s="1" t="s">
        <v>7602</v>
      </c>
      <c r="E4919" s="1" t="s">
        <v>7603</v>
      </c>
      <c r="F4919" s="1" t="s">
        <v>22949</v>
      </c>
      <c r="G4919" s="1" t="str">
        <f>IFERROR(VLOOKUP(A4919,Merge!$C$2:$D$6078,2,FALSE),"")</f>
        <v>어둠 비행</v>
      </c>
      <c r="H4919" s="1" t="str" cm="1">
        <f t="array" ref="H4919">IF(AND(ISNUMBER(FIND(".stages.",C4919)),_xlfn.LAMBDA(_xlpm.x,OR(_xlpm.x="m",_xlpm.x="s",_xlpm.x="+"))(RIGHT(E4919,1))),SUBSTITUTE(SUBSTITUTE(SUBSTITUTE(E4919,"m","분 "),"s","초"),"분 +","분+"),"")</f>
        <v/>
      </c>
      <c r="I4919" s="1" t="str">
        <f t="shared" si="76"/>
        <v>어둠 비행</v>
      </c>
      <c r="K4919" s="1" t="str">
        <f>IFERROR(MATCH(C4919,_xlfn.ANCHORARRAY(whitespace!$C$1),0),"")</f>
        <v/>
      </c>
    </row>
    <row r="4920" spans="1:11" x14ac:dyDescent="0.45">
      <c r="A4920" s="1" t="s">
        <v>7604</v>
      </c>
      <c r="B4920" s="1" t="s">
        <v>26310</v>
      </c>
      <c r="C4920" s="1" t="s">
        <v>7605</v>
      </c>
      <c r="E4920" s="1" t="s">
        <v>7606</v>
      </c>
      <c r="F4920" s="1" t="s">
        <v>22950</v>
      </c>
      <c r="G4920" s="1" t="str">
        <f>IFERROR(VLOOKUP(A4920,Merge!$C$2:$D$6078,2,FALSE),"")</f>
        <v>사신이 대상 지점까지 날개를 펼쳐 날아갑니다.</v>
      </c>
      <c r="H4920" s="1" t="str" cm="1">
        <f t="array" ref="H4920">IF(AND(ISNUMBER(FIND(".stages.",C4920)),_xlfn.LAMBDA(_xlpm.x,OR(_xlpm.x="m",_xlpm.x="s",_xlpm.x="+"))(RIGHT(E4920,1))),SUBSTITUTE(SUBSTITUTE(SUBSTITUTE(E4920,"m","분 "),"s","초"),"분 +","분+"),"")</f>
        <v/>
      </c>
      <c r="I4920" s="1" t="str">
        <f t="shared" si="76"/>
        <v>사신이 대상 지점까지 날개를 펼쳐 날아갑니다.</v>
      </c>
      <c r="K4920" s="1" t="str">
        <f>IFERROR(MATCH(C4920,_xlfn.ANCHORARRAY(whitespace!$C$1),0),"")</f>
        <v/>
      </c>
    </row>
    <row r="4921" spans="1:11" x14ac:dyDescent="0.45">
      <c r="A4921" s="1" t="s">
        <v>7607</v>
      </c>
      <c r="B4921" s="1" t="s">
        <v>26310</v>
      </c>
      <c r="C4921" s="1" t="s">
        <v>7608</v>
      </c>
      <c r="E4921" s="1" t="s">
        <v>7603</v>
      </c>
      <c r="F4921" s="1" t="s">
        <v>22949</v>
      </c>
      <c r="G4921" s="1" t="str">
        <f>IFERROR(VLOOKUP(A4921,Merge!$C$2:$D$6078,2,FALSE),"")</f>
        <v>어둠 비행</v>
      </c>
      <c r="H4921" s="1" t="str" cm="1">
        <f t="array" ref="H4921">IF(AND(ISNUMBER(FIND(".stages.",C4921)),_xlfn.LAMBDA(_xlpm.x,OR(_xlpm.x="m",_xlpm.x="s",_xlpm.x="+"))(RIGHT(E4921,1))),SUBSTITUTE(SUBSTITUTE(SUBSTITUTE(E4921,"m","분 "),"s","초"),"분 +","분+"),"")</f>
        <v/>
      </c>
      <c r="I4921" s="1" t="str">
        <f t="shared" si="76"/>
        <v>어둠 비행</v>
      </c>
      <c r="K4921" s="1" t="str">
        <f>IFERROR(MATCH(C4921,_xlfn.ANCHORARRAY(whitespace!$C$1),0),"")</f>
        <v/>
      </c>
    </row>
    <row r="4922" spans="1:11" x14ac:dyDescent="0.45">
      <c r="A4922" s="1" t="s">
        <v>7609</v>
      </c>
      <c r="B4922" s="1" t="s">
        <v>26310</v>
      </c>
      <c r="C4922" s="1" t="s">
        <v>7610</v>
      </c>
      <c r="E4922" s="1" t="s">
        <v>7606</v>
      </c>
      <c r="F4922" s="1" t="s">
        <v>22950</v>
      </c>
      <c r="G4922" s="1" t="str">
        <f>IFERROR(VLOOKUP(A4922,Merge!$C$2:$D$6078,2,FALSE),"")</f>
        <v>사신이 대상 지점까지 날개를 펼쳐 날아갑니다.</v>
      </c>
      <c r="H4922" s="1" t="str" cm="1">
        <f t="array" ref="H4922">IF(AND(ISNUMBER(FIND(".stages.",C4922)),_xlfn.LAMBDA(_xlpm.x,OR(_xlpm.x="m",_xlpm.x="s",_xlpm.x="+"))(RIGHT(E4922,1))),SUBSTITUTE(SUBSTITUTE(SUBSTITUTE(E4922,"m","분 "),"s","초"),"분 +","분+"),"")</f>
        <v/>
      </c>
      <c r="I4922" s="1" t="str">
        <f t="shared" si="76"/>
        <v>사신이 대상 지점까지 날개를 펼쳐 날아갑니다.</v>
      </c>
      <c r="K4922" s="1" t="str">
        <f>IFERROR(MATCH(C4922,_xlfn.ANCHORARRAY(whitespace!$C$1),0),"")</f>
        <v/>
      </c>
    </row>
    <row r="4923" spans="1:11" x14ac:dyDescent="0.45">
      <c r="A4923" s="1" t="s">
        <v>7611</v>
      </c>
      <c r="B4923" s="1" t="s">
        <v>26310</v>
      </c>
      <c r="C4923" s="1" t="s">
        <v>7612</v>
      </c>
      <c r="E4923" s="1" t="s">
        <v>7613</v>
      </c>
      <c r="F4923" s="1" t="s">
        <v>22951</v>
      </c>
      <c r="G4923" s="1" t="str">
        <f>IFERROR(VLOOKUP(A4923,Merge!$C$2:$D$6078,2,FALSE),"")</f>
        <v>어둠 비행 (I)</v>
      </c>
      <c r="H4923" s="1" t="str" cm="1">
        <f t="array" ref="H4923">IF(AND(ISNUMBER(FIND(".stages.",C4923)),_xlfn.LAMBDA(_xlpm.x,OR(_xlpm.x="m",_xlpm.x="s",_xlpm.x="+"))(RIGHT(E4923,1))),SUBSTITUTE(SUBSTITUTE(SUBSTITUTE(E4923,"m","분 "),"s","초"),"분 +","분+"),"")</f>
        <v/>
      </c>
      <c r="I4923" s="1" t="str">
        <f t="shared" si="76"/>
        <v>어둠 비행 (I)</v>
      </c>
      <c r="K4923" s="1" t="str">
        <f>IFERROR(MATCH(C4923,_xlfn.ANCHORARRAY(whitespace!$C$1),0),"")</f>
        <v/>
      </c>
    </row>
    <row r="4924" spans="1:11" x14ac:dyDescent="0.45">
      <c r="A4924" s="1" t="s">
        <v>7614</v>
      </c>
      <c r="B4924" s="1" t="s">
        <v>26310</v>
      </c>
      <c r="C4924" s="1" t="s">
        <v>7615</v>
      </c>
      <c r="E4924" s="1" t="s">
        <v>7616</v>
      </c>
      <c r="F4924" s="1" t="s">
        <v>22952</v>
      </c>
      <c r="G4924" s="1" t="str">
        <f>IFERROR(VLOOKUP(A4924,Merge!$C$2:$D$6078,2,FALSE),"")</f>
        <v>사신이 대상 지점까지 날개를 펼쳐 날아갑니다. 이능력을 향상 시키면비용과 쿨타임을 감소시키며. 이능력을 향상시킬려면 1 포인트가 필요합니다.</v>
      </c>
      <c r="H4924" s="1" t="str" cm="1">
        <f t="array" ref="H4924">IF(AND(ISNUMBER(FIND(".stages.",C4924)),_xlfn.LAMBDA(_xlpm.x,OR(_xlpm.x="m",_xlpm.x="s",_xlpm.x="+"))(RIGHT(E4924,1))),SUBSTITUTE(SUBSTITUTE(SUBSTITUTE(E4924,"m","분 "),"s","초"),"분 +","분+"),"")</f>
        <v/>
      </c>
      <c r="I4924" s="1" t="str">
        <f t="shared" si="76"/>
        <v>사신이 대상 지점까지 날개를 펼쳐 날아갑니다. 이능력을 향상 시키면비용과 쿨타임을 감소시키며. 이능력을 향상시킬려면 1 포인트가 필요합니다.</v>
      </c>
      <c r="K4924" s="1" t="str">
        <f>IFERROR(MATCH(C4924,_xlfn.ANCHORARRAY(whitespace!$C$1),0),"")</f>
        <v/>
      </c>
    </row>
    <row r="4925" spans="1:11" x14ac:dyDescent="0.45">
      <c r="A4925" s="1" t="s">
        <v>7617</v>
      </c>
      <c r="B4925" s="1" t="s">
        <v>26310</v>
      </c>
      <c r="C4925" s="1" t="s">
        <v>7618</v>
      </c>
      <c r="E4925" s="1" t="s">
        <v>7619</v>
      </c>
      <c r="F4925" s="1" t="s">
        <v>22953</v>
      </c>
      <c r="G4925" s="1" t="str">
        <f>IFERROR(VLOOKUP(A4925,Merge!$C$2:$D$6078,2,FALSE),"")</f>
        <v>어둠 비행 (II)</v>
      </c>
      <c r="H4925" s="1" t="str" cm="1">
        <f t="array" ref="H4925">IF(AND(ISNUMBER(FIND(".stages.",C4925)),_xlfn.LAMBDA(_xlpm.x,OR(_xlpm.x="m",_xlpm.x="s",_xlpm.x="+"))(RIGHT(E4925,1))),SUBSTITUTE(SUBSTITUTE(SUBSTITUTE(E4925,"m","분 "),"s","초"),"분 +","분+"),"")</f>
        <v/>
      </c>
      <c r="I4925" s="1" t="str">
        <f t="shared" si="76"/>
        <v>어둠 비행 (II)</v>
      </c>
      <c r="K4925" s="1" t="str">
        <f>IFERROR(MATCH(C4925,_xlfn.ANCHORARRAY(whitespace!$C$1),0),"")</f>
        <v/>
      </c>
    </row>
    <row r="4926" spans="1:11" x14ac:dyDescent="0.45">
      <c r="A4926" s="1" t="s">
        <v>7620</v>
      </c>
      <c r="B4926" s="1" t="s">
        <v>26310</v>
      </c>
      <c r="C4926" s="1" t="s">
        <v>7621</v>
      </c>
      <c r="E4926" s="1" t="s">
        <v>7616</v>
      </c>
      <c r="F4926" s="1" t="s">
        <v>22952</v>
      </c>
      <c r="G4926" s="1" t="str">
        <f>IFERROR(VLOOKUP(A4926,Merge!$C$2:$D$6078,2,FALSE),"")</f>
        <v>사신이 대상 지점까지 날개를 펼쳐 날아갑니다. 이능력을 향상 시키면비용과 쿨타임을 감소시키며. 이능력을 향상시킬려면 1 포인트가 필요합니다.</v>
      </c>
      <c r="H4926" s="1" t="str" cm="1">
        <f t="array" ref="H4926">IF(AND(ISNUMBER(FIND(".stages.",C4926)),_xlfn.LAMBDA(_xlpm.x,OR(_xlpm.x="m",_xlpm.x="s",_xlpm.x="+"))(RIGHT(E4926,1))),SUBSTITUTE(SUBSTITUTE(SUBSTITUTE(E4926,"m","분 "),"s","초"),"분 +","분+"),"")</f>
        <v/>
      </c>
      <c r="I4926" s="1" t="str">
        <f t="shared" si="76"/>
        <v>사신이 대상 지점까지 날개를 펼쳐 날아갑니다. 이능력을 향상 시키면비용과 쿨타임을 감소시키며. 이능력을 향상시킬려면 1 포인트가 필요합니다.</v>
      </c>
      <c r="K4926" s="1" t="str">
        <f>IFERROR(MATCH(C4926,_xlfn.ANCHORARRAY(whitespace!$C$1),0),"")</f>
        <v/>
      </c>
    </row>
    <row r="4927" spans="1:11" x14ac:dyDescent="0.45">
      <c r="A4927" s="1" t="s">
        <v>7622</v>
      </c>
      <c r="B4927" s="1" t="s">
        <v>26310</v>
      </c>
      <c r="C4927" s="1" t="s">
        <v>7623</v>
      </c>
      <c r="E4927" s="1" t="s">
        <v>7624</v>
      </c>
      <c r="F4927" s="1" t="s">
        <v>22954</v>
      </c>
      <c r="G4927" s="1" t="str">
        <f>IFERROR(VLOOKUP(A4927,Merge!$C$2:$D$6078,2,FALSE),"")</f>
        <v>어둠 비행 (III)</v>
      </c>
      <c r="H4927" s="1" t="str" cm="1">
        <f t="array" ref="H4927">IF(AND(ISNUMBER(FIND(".stages.",C4927)),_xlfn.LAMBDA(_xlpm.x,OR(_xlpm.x="m",_xlpm.x="s",_xlpm.x="+"))(RIGHT(E4927,1))),SUBSTITUTE(SUBSTITUTE(SUBSTITUTE(E4927,"m","분 "),"s","초"),"분 +","분+"),"")</f>
        <v/>
      </c>
      <c r="I4927" s="1" t="str">
        <f t="shared" si="76"/>
        <v>어둠 비행 (III)</v>
      </c>
      <c r="K4927" s="1" t="str">
        <f>IFERROR(MATCH(C4927,_xlfn.ANCHORARRAY(whitespace!$C$1),0),"")</f>
        <v/>
      </c>
    </row>
    <row r="4928" spans="1:11" x14ac:dyDescent="0.45">
      <c r="A4928" s="1" t="s">
        <v>7625</v>
      </c>
      <c r="B4928" s="1" t="s">
        <v>26310</v>
      </c>
      <c r="C4928" s="1" t="s">
        <v>7626</v>
      </c>
      <c r="E4928" s="1" t="s">
        <v>7606</v>
      </c>
      <c r="F4928" s="1" t="s">
        <v>22950</v>
      </c>
      <c r="G4928" s="1" t="str">
        <f>IFERROR(VLOOKUP(A4928,Merge!$C$2:$D$6078,2,FALSE),"")</f>
        <v>사신이 대상 지점까지 날개를 펼쳐 날아갑니다.</v>
      </c>
      <c r="H4928" s="1" t="str" cm="1">
        <f t="array" ref="H4928">IF(AND(ISNUMBER(FIND(".stages.",C4928)),_xlfn.LAMBDA(_xlpm.x,OR(_xlpm.x="m",_xlpm.x="s",_xlpm.x="+"))(RIGHT(E4928,1))),SUBSTITUTE(SUBSTITUTE(SUBSTITUTE(E4928,"m","분 "),"s","초"),"분 +","분+"),"")</f>
        <v/>
      </c>
      <c r="I4928" s="1" t="str">
        <f t="shared" si="76"/>
        <v>사신이 대상 지점까지 날개를 펼쳐 날아갑니다.</v>
      </c>
      <c r="K4928" s="1" t="str">
        <f>IFERROR(MATCH(C4928,_xlfn.ANCHORARRAY(whitespace!$C$1),0),"")</f>
        <v/>
      </c>
    </row>
    <row r="4929" spans="1:11" x14ac:dyDescent="0.45">
      <c r="A4929" s="1" t="s">
        <v>7627</v>
      </c>
      <c r="B4929" s="1" t="s">
        <v>26310</v>
      </c>
      <c r="C4929" s="1" t="s">
        <v>7628</v>
      </c>
      <c r="E4929" s="1" t="s">
        <v>1030</v>
      </c>
      <c r="F4929" s="1" t="s">
        <v>22955</v>
      </c>
      <c r="G4929" s="1" t="str">
        <f>IFERROR(VLOOKUP(A4929,Merge!$C$2:$D$6078,2,FALSE),"")</f>
        <v>바람 걸음</v>
      </c>
      <c r="H4929" s="1" t="str" cm="1">
        <f t="array" ref="H4929">IF(AND(ISNUMBER(FIND(".stages.",C4929)),_xlfn.LAMBDA(_xlpm.x,OR(_xlpm.x="m",_xlpm.x="s",_xlpm.x="+"))(RIGHT(E4929,1))),SUBSTITUTE(SUBSTITUTE(SUBSTITUTE(E4929,"m","분 "),"s","초"),"분 +","분+"),"")</f>
        <v/>
      </c>
      <c r="I4929" s="1" t="str">
        <f t="shared" si="76"/>
        <v>바람 걸음</v>
      </c>
      <c r="K4929" s="1" t="str">
        <f>IFERROR(MATCH(C4929,_xlfn.ANCHORARRAY(whitespace!$C$1),0),"")</f>
        <v/>
      </c>
    </row>
    <row r="4930" spans="1:11" x14ac:dyDescent="0.45">
      <c r="A4930" s="1" t="s">
        <v>7629</v>
      </c>
      <c r="B4930" s="1" t="s">
        <v>26310</v>
      </c>
      <c r="C4930" s="1" t="s">
        <v>7630</v>
      </c>
      <c r="E4930" s="1" t="s">
        <v>7631</v>
      </c>
      <c r="F4930" s="1" t="s">
        <v>22956</v>
      </c>
      <c r="G4930" s="1" t="str">
        <f>IFERROR(VLOOKUP(A4930,Merge!$C$2:$D$6078,2,FALSE),"")</f>
        <v>바람 마법사가 영역의 있는 모든 대상을 축복해 초인적인 속도와 가속을 부여합니다.</v>
      </c>
      <c r="H4930" s="1" t="str" cm="1">
        <f t="array" ref="H4930">IF(AND(ISNUMBER(FIND(".stages.",C4930)),_xlfn.LAMBDA(_xlpm.x,OR(_xlpm.x="m",_xlpm.x="s",_xlpm.x="+"))(RIGHT(E4930,1))),SUBSTITUTE(SUBSTITUTE(SUBSTITUTE(E4930,"m","분 "),"s","초"),"분 +","분+"),"")</f>
        <v/>
      </c>
      <c r="I4930" s="1" t="str">
        <f t="shared" si="76"/>
        <v>바람 마법사가 영역의 있는 모든 대상을 축복해 초인적인 속도와 가속을 부여합니다.</v>
      </c>
      <c r="K4930" s="1" t="str">
        <f>IFERROR(MATCH(C4930,_xlfn.ANCHORARRAY(whitespace!$C$1),0),"")</f>
        <v/>
      </c>
    </row>
    <row r="4931" spans="1:11" x14ac:dyDescent="0.45">
      <c r="A4931" s="1" t="s">
        <v>7632</v>
      </c>
      <c r="B4931" s="1" t="s">
        <v>26310</v>
      </c>
      <c r="C4931" s="1" t="s">
        <v>7633</v>
      </c>
      <c r="E4931" s="1" t="s">
        <v>1030</v>
      </c>
      <c r="F4931" s="1" t="s">
        <v>22955</v>
      </c>
      <c r="G4931" s="1" t="str">
        <f>IFERROR(VLOOKUP(A4931,Merge!$C$2:$D$6078,2,FALSE),"")</f>
        <v>바람 걸음</v>
      </c>
      <c r="H4931" s="1" t="str" cm="1">
        <f t="array" ref="H4931">IF(AND(ISNUMBER(FIND(".stages.",C4931)),_xlfn.LAMBDA(_xlpm.x,OR(_xlpm.x="m",_xlpm.x="s",_xlpm.x="+"))(RIGHT(E4931,1))),SUBSTITUTE(SUBSTITUTE(SUBSTITUTE(E4931,"m","분 "),"s","초"),"분 +","분+"),"")</f>
        <v/>
      </c>
      <c r="I4931" s="1" t="str">
        <f t="shared" ref="I4931:I4994" si="77">IF(H4931="",G4931,H4931)</f>
        <v>바람 걸음</v>
      </c>
      <c r="K4931" s="1" t="str">
        <f>IFERROR(MATCH(C4931,_xlfn.ANCHORARRAY(whitespace!$C$1),0),"")</f>
        <v/>
      </c>
    </row>
    <row r="4932" spans="1:11" x14ac:dyDescent="0.45">
      <c r="A4932" s="1" t="s">
        <v>7634</v>
      </c>
      <c r="B4932" s="1" t="s">
        <v>26310</v>
      </c>
      <c r="C4932" s="1" t="s">
        <v>7635</v>
      </c>
      <c r="E4932" s="1" t="s">
        <v>7631</v>
      </c>
      <c r="F4932" s="1" t="s">
        <v>22956</v>
      </c>
      <c r="G4932" s="1" t="str">
        <f>IFERROR(VLOOKUP(A4932,Merge!$C$2:$D$6078,2,FALSE),"")</f>
        <v>바람 마법사가 영역의 있는 모든 대상을 축복해 초인적인 속도와 가속을 부여합니다.</v>
      </c>
      <c r="H4932" s="1" t="str" cm="1">
        <f t="array" ref="H4932">IF(AND(ISNUMBER(FIND(".stages.",C4932)),_xlfn.LAMBDA(_xlpm.x,OR(_xlpm.x="m",_xlpm.x="s",_xlpm.x="+"))(RIGHT(E4932,1))),SUBSTITUTE(SUBSTITUTE(SUBSTITUTE(E4932,"m","분 "),"s","초"),"분 +","분+"),"")</f>
        <v/>
      </c>
      <c r="I4932" s="1" t="str">
        <f t="shared" si="77"/>
        <v>바람 마법사가 영역의 있는 모든 대상을 축복해 초인적인 속도와 가속을 부여합니다.</v>
      </c>
      <c r="K4932" s="1" t="str">
        <f>IFERROR(MATCH(C4932,_xlfn.ANCHORARRAY(whitespace!$C$1),0),"")</f>
        <v/>
      </c>
    </row>
    <row r="4933" spans="1:11" x14ac:dyDescent="0.45">
      <c r="A4933" s="1" t="s">
        <v>7636</v>
      </c>
      <c r="B4933" s="1" t="s">
        <v>26310</v>
      </c>
      <c r="C4933" s="1" t="s">
        <v>7637</v>
      </c>
      <c r="E4933" s="1" t="s">
        <v>7638</v>
      </c>
      <c r="F4933" s="1" t="s">
        <v>22957</v>
      </c>
      <c r="G4933" s="1" t="str">
        <f>IFERROR(VLOOKUP(A4933,Merge!$C$2:$D$6078,2,FALSE),"")</f>
        <v>바람 걸음 (I)</v>
      </c>
      <c r="H4933" s="1" t="str" cm="1">
        <f t="array" ref="H4933">IF(AND(ISNUMBER(FIND(".stages.",C4933)),_xlfn.LAMBDA(_xlpm.x,OR(_xlpm.x="m",_xlpm.x="s",_xlpm.x="+"))(RIGHT(E4933,1))),SUBSTITUTE(SUBSTITUTE(SUBSTITUTE(E4933,"m","분 "),"s","초"),"분 +","분+"),"")</f>
        <v/>
      </c>
      <c r="I4933" s="1" t="str">
        <f t="shared" si="77"/>
        <v>바람 걸음 (I)</v>
      </c>
      <c r="K4933" s="1" t="str">
        <f>IFERROR(MATCH(C4933,_xlfn.ANCHORARRAY(whitespace!$C$1),0),"")</f>
        <v/>
      </c>
    </row>
    <row r="4934" spans="1:11" x14ac:dyDescent="0.45">
      <c r="A4934" s="1" t="s">
        <v>7639</v>
      </c>
      <c r="B4934" s="1" t="s">
        <v>26310</v>
      </c>
      <c r="C4934" s="1" t="s">
        <v>7640</v>
      </c>
      <c r="E4934" s="1" t="s">
        <v>7641</v>
      </c>
      <c r="F4934" s="1" t="s">
        <v>22958</v>
      </c>
      <c r="G4934" s="1" t="str">
        <f>IFERROR(VLOOKUP(A4934,Merge!$C$2:$D$6078,2,FALSE),"")</f>
        <v>바람 마법사가 영역의 있는 모든 대상을 축복해 초인적인 속도와 가속을 부여합니다. 이능력을 향상 시키면비용과 쿨타임을 감소시키며, 시전 반경과 영향을받는 대상의 최대 수를 증가시킵니다.. 능력을 향상시킬려면 2포인트가 필요합니다</v>
      </c>
      <c r="H4934" s="1" t="str" cm="1">
        <f t="array" ref="H4934">IF(AND(ISNUMBER(FIND(".stages.",C4934)),_xlfn.LAMBDA(_xlpm.x,OR(_xlpm.x="m",_xlpm.x="s",_xlpm.x="+"))(RIGHT(E4934,1))),SUBSTITUTE(SUBSTITUTE(SUBSTITUTE(E4934,"m","분 "),"s","초"),"분 +","분+"),"")</f>
        <v/>
      </c>
      <c r="I4934" s="1" t="str">
        <f t="shared" si="77"/>
        <v>바람 마법사가 영역의 있는 모든 대상을 축복해 초인적인 속도와 가속을 부여합니다. 이능력을 향상 시키면비용과 쿨타임을 감소시키며, 시전 반경과 영향을받는 대상의 최대 수를 증가시킵니다.. 능력을 향상시킬려면 2포인트가 필요합니다</v>
      </c>
      <c r="K4934" s="1" t="str">
        <f>IFERROR(MATCH(C4934,_xlfn.ANCHORARRAY(whitespace!$C$1),0),"")</f>
        <v/>
      </c>
    </row>
    <row r="4935" spans="1:11" x14ac:dyDescent="0.45">
      <c r="A4935" s="1" t="s">
        <v>7642</v>
      </c>
      <c r="B4935" s="1" t="s">
        <v>26310</v>
      </c>
      <c r="C4935" s="1" t="s">
        <v>7643</v>
      </c>
      <c r="E4935" s="1" t="s">
        <v>7644</v>
      </c>
      <c r="F4935" s="1" t="s">
        <v>22959</v>
      </c>
      <c r="G4935" s="1" t="str">
        <f>IFERROR(VLOOKUP(A4935,Merge!$C$2:$D$6078,2,FALSE),"")</f>
        <v>바람 걸음 (II)</v>
      </c>
      <c r="H4935" s="1" t="str" cm="1">
        <f t="array" ref="H4935">IF(AND(ISNUMBER(FIND(".stages.",C4935)),_xlfn.LAMBDA(_xlpm.x,OR(_xlpm.x="m",_xlpm.x="s",_xlpm.x="+"))(RIGHT(E4935,1))),SUBSTITUTE(SUBSTITUTE(SUBSTITUTE(E4935,"m","분 "),"s","초"),"분 +","분+"),"")</f>
        <v/>
      </c>
      <c r="I4935" s="1" t="str">
        <f t="shared" si="77"/>
        <v>바람 걸음 (II)</v>
      </c>
      <c r="K4935" s="1" t="str">
        <f>IFERROR(MATCH(C4935,_xlfn.ANCHORARRAY(whitespace!$C$1),0),"")</f>
        <v/>
      </c>
    </row>
    <row r="4936" spans="1:11" x14ac:dyDescent="0.45">
      <c r="A4936" s="1" t="s">
        <v>7645</v>
      </c>
      <c r="B4936" s="1" t="s">
        <v>26310</v>
      </c>
      <c r="C4936" s="1" t="s">
        <v>7646</v>
      </c>
      <c r="E4936" s="1" t="s">
        <v>7641</v>
      </c>
      <c r="F4936" s="1" t="s">
        <v>22958</v>
      </c>
      <c r="G4936" s="1" t="str">
        <f>IFERROR(VLOOKUP(A4936,Merge!$C$2:$D$6078,2,FALSE),"")</f>
        <v>바람 마법사가 영역의 있는 모든 대상을 축복해 초인적인 속도와 가속을 부여합니다. 이능력을 향상 시키면비용과 쿨타임을 감소시키며, 시전 반경과 영향을받는 대상의 최대 수를 증가시킵니다.. 능력을 향상시킬려면 2포인트가 필요합니다</v>
      </c>
      <c r="H4936" s="1" t="str" cm="1">
        <f t="array" ref="H4936">IF(AND(ISNUMBER(FIND(".stages.",C4936)),_xlfn.LAMBDA(_xlpm.x,OR(_xlpm.x="m",_xlpm.x="s",_xlpm.x="+"))(RIGHT(E4936,1))),SUBSTITUTE(SUBSTITUTE(SUBSTITUTE(E4936,"m","분 "),"s","초"),"분 +","분+"),"")</f>
        <v/>
      </c>
      <c r="I4936" s="1" t="str">
        <f t="shared" si="77"/>
        <v>바람 마법사가 영역의 있는 모든 대상을 축복해 초인적인 속도와 가속을 부여합니다. 이능력을 향상 시키면비용과 쿨타임을 감소시키며, 시전 반경과 영향을받는 대상의 최대 수를 증가시킵니다.. 능력을 향상시킬려면 2포인트가 필요합니다</v>
      </c>
      <c r="K4936" s="1" t="str">
        <f>IFERROR(MATCH(C4936,_xlfn.ANCHORARRAY(whitespace!$C$1),0),"")</f>
        <v/>
      </c>
    </row>
    <row r="4937" spans="1:11" x14ac:dyDescent="0.45">
      <c r="A4937" s="1" t="s">
        <v>7647</v>
      </c>
      <c r="B4937" s="1" t="s">
        <v>26310</v>
      </c>
      <c r="C4937" s="1" t="s">
        <v>7648</v>
      </c>
      <c r="E4937" s="1" t="s">
        <v>7649</v>
      </c>
      <c r="F4937" s="1" t="s">
        <v>22960</v>
      </c>
      <c r="G4937" s="1" t="str">
        <f>IFERROR(VLOOKUP(A4937,Merge!$C$2:$D$6078,2,FALSE),"")</f>
        <v>바람 걸음 (III)</v>
      </c>
      <c r="H4937" s="1" t="str" cm="1">
        <f t="array" ref="H4937">IF(AND(ISNUMBER(FIND(".stages.",C4937)),_xlfn.LAMBDA(_xlpm.x,OR(_xlpm.x="m",_xlpm.x="s",_xlpm.x="+"))(RIGHT(E4937,1))),SUBSTITUTE(SUBSTITUTE(SUBSTITUTE(E4937,"m","분 "),"s","초"),"분 +","분+"),"")</f>
        <v/>
      </c>
      <c r="I4937" s="1" t="str">
        <f t="shared" si="77"/>
        <v>바람 걸음 (III)</v>
      </c>
      <c r="K4937" s="1" t="str">
        <f>IFERROR(MATCH(C4937,_xlfn.ANCHORARRAY(whitespace!$C$1),0),"")</f>
        <v/>
      </c>
    </row>
    <row r="4938" spans="1:11" x14ac:dyDescent="0.45">
      <c r="A4938" s="1" t="s">
        <v>7650</v>
      </c>
      <c r="B4938" s="1" t="s">
        <v>26310</v>
      </c>
      <c r="C4938" s="1" t="s">
        <v>7651</v>
      </c>
      <c r="E4938" s="1" t="s">
        <v>7652</v>
      </c>
      <c r="F4938" s="1" t="s">
        <v>22956</v>
      </c>
      <c r="G4938" s="1" t="str">
        <f>IFERROR(VLOOKUP(A4938,Merge!$C$2:$D$6078,2,FALSE),"")</f>
        <v>바람 마법사가 영역의 있는 모든 대상을 축복해 초인적인 속도와 가속을 부여합니다.</v>
      </c>
      <c r="H4938" s="1" t="str" cm="1">
        <f t="array" ref="H4938">IF(AND(ISNUMBER(FIND(".stages.",C4938)),_xlfn.LAMBDA(_xlpm.x,OR(_xlpm.x="m",_xlpm.x="s",_xlpm.x="+"))(RIGHT(E4938,1))),SUBSTITUTE(SUBSTITUTE(SUBSTITUTE(E4938,"m","분 "),"s","초"),"분 +","분+"),"")</f>
        <v/>
      </c>
      <c r="I4938" s="1" t="str">
        <f t="shared" si="77"/>
        <v>바람 마법사가 영역의 있는 모든 대상을 축복해 초인적인 속도와 가속을 부여합니다.</v>
      </c>
      <c r="K4938" s="1" t="str">
        <f>IFERROR(MATCH(C4938,_xlfn.ANCHORARRAY(whitespace!$C$1),0),"")</f>
        <v/>
      </c>
    </row>
    <row r="4939" spans="1:11" x14ac:dyDescent="0.45">
      <c r="A4939" s="1" t="s">
        <v>20693</v>
      </c>
      <c r="B4939" s="1" t="s">
        <v>10478</v>
      </c>
      <c r="C4939" s="1" t="s">
        <v>7653</v>
      </c>
      <c r="E4939" s="1" t="s">
        <v>7654</v>
      </c>
      <c r="F4939" s="1" t="s">
        <v>20663</v>
      </c>
      <c r="G4939" s="1" t="str">
        <f>IFERROR(VLOOKUP(A4939,Merge!$C$2:$D$6078,2,FALSE),"")</f>
        <v>갈고리</v>
      </c>
      <c r="H4939" s="1" t="str" cm="1">
        <f t="array" ref="H4939">IF(AND(ISNUMBER(FIND(".stages.",C4939)),_xlfn.LAMBDA(_xlpm.x,OR(_xlpm.x="m",_xlpm.x="s",_xlpm.x="+"))(RIGHT(E4939,1))),SUBSTITUTE(SUBSTITUTE(SUBSTITUTE(E4939,"m","분 "),"s","초"),"분 +","분+"),"")</f>
        <v/>
      </c>
      <c r="I4939" s="1" t="str">
        <f t="shared" si="77"/>
        <v>갈고리</v>
      </c>
      <c r="K4939" s="1" t="str">
        <f>IFERROR(MATCH(C4939,_xlfn.ANCHORARRAY(whitespace!$C$1),0),"")</f>
        <v/>
      </c>
    </row>
    <row r="4940" spans="1:11" x14ac:dyDescent="0.45">
      <c r="A4940" s="1" t="s">
        <v>7655</v>
      </c>
      <c r="B4940" s="1" t="s">
        <v>26310</v>
      </c>
      <c r="C4940" s="1" t="s">
        <v>7656</v>
      </c>
      <c r="E4940" s="1" t="s">
        <v>7654</v>
      </c>
      <c r="F4940" s="1" t="s">
        <v>22961</v>
      </c>
      <c r="G4940" s="1" t="str">
        <f>IFERROR(VLOOKUP(A4940,Merge!$C$2:$D$6078,2,FALSE),"")</f>
        <v>상승 기류</v>
      </c>
      <c r="H4940" s="1" t="str" cm="1">
        <f t="array" ref="H4940">IF(AND(ISNUMBER(FIND(".stages.",C4940)),_xlfn.LAMBDA(_xlpm.x,OR(_xlpm.x="m",_xlpm.x="s",_xlpm.x="+"))(RIGHT(E4940,1))),SUBSTITUTE(SUBSTITUTE(SUBSTITUTE(E4940,"m","분 "),"s","초"),"분 +","분+"),"")</f>
        <v/>
      </c>
      <c r="I4940" s="1" t="str">
        <f t="shared" si="77"/>
        <v>상승 기류</v>
      </c>
      <c r="K4940" s="1" t="str">
        <f>IFERROR(MATCH(C4940,_xlfn.ANCHORARRAY(whitespace!$C$1),0),"")</f>
        <v/>
      </c>
    </row>
    <row r="4941" spans="1:11" x14ac:dyDescent="0.45">
      <c r="A4941" s="1" t="s">
        <v>7657</v>
      </c>
      <c r="B4941" s="1" t="s">
        <v>26310</v>
      </c>
      <c r="C4941" s="1" t="s">
        <v>7658</v>
      </c>
      <c r="E4941" s="1" t="s">
        <v>7659</v>
      </c>
      <c r="F4941" s="1" t="s">
        <v>22962</v>
      </c>
      <c r="G4941" s="1" t="str">
        <f>IFERROR(VLOOKUP(A4941,Merge!$C$2:$D$6078,2,FALSE),"")</f>
        <v>대상을 시전자의 현재 위치로 끌어들이는 강한 바람을 일으킵니다.</v>
      </c>
      <c r="H4941" s="1" t="str" cm="1">
        <f t="array" ref="H4941">IF(AND(ISNUMBER(FIND(".stages.",C4941)),_xlfn.LAMBDA(_xlpm.x,OR(_xlpm.x="m",_xlpm.x="s",_xlpm.x="+"))(RIGHT(E4941,1))),SUBSTITUTE(SUBSTITUTE(SUBSTITUTE(E4941,"m","분 "),"s","초"),"분 +","분+"),"")</f>
        <v/>
      </c>
      <c r="I4941" s="1" t="str">
        <f t="shared" si="77"/>
        <v>대상을 시전자의 현재 위치로 끌어들이는 강한 바람을 일으킵니다.</v>
      </c>
      <c r="K4941" s="1" t="str">
        <f>IFERROR(MATCH(C4941,_xlfn.ANCHORARRAY(whitespace!$C$1),0),"")</f>
        <v/>
      </c>
    </row>
    <row r="4942" spans="1:11" x14ac:dyDescent="0.45">
      <c r="A4942" s="1" t="s">
        <v>7660</v>
      </c>
      <c r="B4942" s="1" t="s">
        <v>26310</v>
      </c>
      <c r="C4942" s="1" t="s">
        <v>7661</v>
      </c>
      <c r="E4942" s="1" t="s">
        <v>7654</v>
      </c>
      <c r="F4942" s="1" t="s">
        <v>22961</v>
      </c>
      <c r="G4942" s="1" t="str">
        <f>IFERROR(VLOOKUP(A4942,Merge!$C$2:$D$6078,2,FALSE),"")</f>
        <v>상승 기류</v>
      </c>
      <c r="H4942" s="1" t="str" cm="1">
        <f t="array" ref="H4942">IF(AND(ISNUMBER(FIND(".stages.",C4942)),_xlfn.LAMBDA(_xlpm.x,OR(_xlpm.x="m",_xlpm.x="s",_xlpm.x="+"))(RIGHT(E4942,1))),SUBSTITUTE(SUBSTITUTE(SUBSTITUTE(E4942,"m","분 "),"s","초"),"분 +","분+"),"")</f>
        <v/>
      </c>
      <c r="I4942" s="1" t="str">
        <f t="shared" si="77"/>
        <v>상승 기류</v>
      </c>
      <c r="K4942" s="1" t="str">
        <f>IFERROR(MATCH(C4942,_xlfn.ANCHORARRAY(whitespace!$C$1),0),"")</f>
        <v/>
      </c>
    </row>
    <row r="4943" spans="1:11" x14ac:dyDescent="0.45">
      <c r="A4943" s="1" t="s">
        <v>7662</v>
      </c>
      <c r="B4943" s="1" t="s">
        <v>26310</v>
      </c>
      <c r="C4943" s="1" t="s">
        <v>7663</v>
      </c>
      <c r="E4943" s="1" t="s">
        <v>7659</v>
      </c>
      <c r="F4943" s="1" t="s">
        <v>22962</v>
      </c>
      <c r="G4943" s="1" t="str">
        <f>IFERROR(VLOOKUP(A4943,Merge!$C$2:$D$6078,2,FALSE),"")</f>
        <v>대상을 시전자의 현재 위치로 끌어들이는 강한 바람을 일으킵니다.</v>
      </c>
      <c r="H4943" s="1" t="str" cm="1">
        <f t="array" ref="H4943">IF(AND(ISNUMBER(FIND(".stages.",C4943)),_xlfn.LAMBDA(_xlpm.x,OR(_xlpm.x="m",_xlpm.x="s",_xlpm.x="+"))(RIGHT(E4943,1))),SUBSTITUTE(SUBSTITUTE(SUBSTITUTE(E4943,"m","분 "),"s","초"),"분 +","분+"),"")</f>
        <v/>
      </c>
      <c r="I4943" s="1" t="str">
        <f t="shared" si="77"/>
        <v>대상을 시전자의 현재 위치로 끌어들이는 강한 바람을 일으킵니다.</v>
      </c>
      <c r="K4943" s="1" t="str">
        <f>IFERROR(MATCH(C4943,_xlfn.ANCHORARRAY(whitespace!$C$1),0),"")</f>
        <v/>
      </c>
    </row>
    <row r="4944" spans="1:11" x14ac:dyDescent="0.45">
      <c r="A4944" s="1" t="s">
        <v>7664</v>
      </c>
      <c r="B4944" s="1" t="s">
        <v>26310</v>
      </c>
      <c r="C4944" s="1" t="s">
        <v>7665</v>
      </c>
      <c r="E4944" s="1" t="s">
        <v>7666</v>
      </c>
      <c r="F4944" s="1" t="s">
        <v>22963</v>
      </c>
      <c r="G4944" s="1" t="str">
        <f>IFERROR(VLOOKUP(A4944,Merge!$C$2:$D$6078,2,FALSE),"")</f>
        <v>상승 기류 (I)</v>
      </c>
      <c r="H4944" s="1" t="str" cm="1">
        <f t="array" ref="H4944">IF(AND(ISNUMBER(FIND(".stages.",C4944)),_xlfn.LAMBDA(_xlpm.x,OR(_xlpm.x="m",_xlpm.x="s",_xlpm.x="+"))(RIGHT(E4944,1))),SUBSTITUTE(SUBSTITUTE(SUBSTITUTE(E4944,"m","분 "),"s","초"),"분 +","분+"),"")</f>
        <v/>
      </c>
      <c r="I4944" s="1" t="str">
        <f t="shared" si="77"/>
        <v>상승 기류 (I)</v>
      </c>
      <c r="K4944" s="1" t="str">
        <f>IFERROR(MATCH(C4944,_xlfn.ANCHORARRAY(whitespace!$C$1),0),"")</f>
        <v/>
      </c>
    </row>
    <row r="4945" spans="1:11" x14ac:dyDescent="0.45">
      <c r="A4945" s="1" t="s">
        <v>7667</v>
      </c>
      <c r="B4945" s="1" t="s">
        <v>26310</v>
      </c>
      <c r="C4945" s="1" t="s">
        <v>7668</v>
      </c>
      <c r="E4945" s="1" t="s">
        <v>7669</v>
      </c>
      <c r="F4945" s="1" t="s">
        <v>22964</v>
      </c>
      <c r="G4945" s="1" t="str">
        <f>IFERROR(VLOOKUP(A4945,Merge!$C$2:$D$6078,2,FALSE),"")</f>
        <v>대상을 시전자의 현재 위치로 끌어들이는 강한 바람을 일으킵니다. 이능력을 향상 시키면 재사용 시간과 비용을 줄이고 사용 범위를 늘린다. 능력을 향상시킬려면 2포인트가 필요합니다</v>
      </c>
      <c r="H4945" s="1" t="str" cm="1">
        <f t="array" ref="H4945">IF(AND(ISNUMBER(FIND(".stages.",C4945)),_xlfn.LAMBDA(_xlpm.x,OR(_xlpm.x="m",_xlpm.x="s",_xlpm.x="+"))(RIGHT(E4945,1))),SUBSTITUTE(SUBSTITUTE(SUBSTITUTE(E4945,"m","분 "),"s","초"),"분 +","분+"),"")</f>
        <v/>
      </c>
      <c r="I4945" s="1" t="str">
        <f t="shared" si="77"/>
        <v>대상을 시전자의 현재 위치로 끌어들이는 강한 바람을 일으킵니다. 이능력을 향상 시키면 재사용 시간과 비용을 줄이고 사용 범위를 늘린다. 능력을 향상시킬려면 2포인트가 필요합니다</v>
      </c>
      <c r="K4945" s="1" t="str">
        <f>IFERROR(MATCH(C4945,_xlfn.ANCHORARRAY(whitespace!$C$1),0),"")</f>
        <v/>
      </c>
    </row>
    <row r="4946" spans="1:11" x14ac:dyDescent="0.45">
      <c r="A4946" s="1" t="s">
        <v>7670</v>
      </c>
      <c r="B4946" s="1" t="s">
        <v>26310</v>
      </c>
      <c r="C4946" s="1" t="s">
        <v>7671</v>
      </c>
      <c r="E4946" s="1" t="s">
        <v>7672</v>
      </c>
      <c r="F4946" s="1" t="s">
        <v>22965</v>
      </c>
      <c r="G4946" s="1" t="str">
        <f>IFERROR(VLOOKUP(A4946,Merge!$C$2:$D$6078,2,FALSE),"")</f>
        <v>상승 기류 (II)</v>
      </c>
      <c r="H4946" s="1" t="str" cm="1">
        <f t="array" ref="H4946">IF(AND(ISNUMBER(FIND(".stages.",C4946)),_xlfn.LAMBDA(_xlpm.x,OR(_xlpm.x="m",_xlpm.x="s",_xlpm.x="+"))(RIGHT(E4946,1))),SUBSTITUTE(SUBSTITUTE(SUBSTITUTE(E4946,"m","분 "),"s","초"),"분 +","분+"),"")</f>
        <v/>
      </c>
      <c r="I4946" s="1" t="str">
        <f t="shared" si="77"/>
        <v>상승 기류 (II)</v>
      </c>
      <c r="K4946" s="1" t="str">
        <f>IFERROR(MATCH(C4946,_xlfn.ANCHORARRAY(whitespace!$C$1),0),"")</f>
        <v/>
      </c>
    </row>
    <row r="4947" spans="1:11" x14ac:dyDescent="0.45">
      <c r="A4947" s="1" t="s">
        <v>7673</v>
      </c>
      <c r="B4947" s="1" t="s">
        <v>26310</v>
      </c>
      <c r="C4947" s="1" t="s">
        <v>7674</v>
      </c>
      <c r="E4947" s="1" t="s">
        <v>7669</v>
      </c>
      <c r="F4947" s="1" t="s">
        <v>22964</v>
      </c>
      <c r="G4947" s="1" t="str">
        <f>IFERROR(VLOOKUP(A4947,Merge!$C$2:$D$6078,2,FALSE),"")</f>
        <v>대상을 시전자의 현재 위치로 끌어들이는 강한 바람을 일으킵니다. 이능력을 향상 시키면 재사용 시간과 비용을 줄이고 사용 범위를 늘린다. 능력을 향상시킬려면 2포인트가 필요합니다</v>
      </c>
      <c r="H4947" s="1" t="str" cm="1">
        <f t="array" ref="H4947">IF(AND(ISNUMBER(FIND(".stages.",C4947)),_xlfn.LAMBDA(_xlpm.x,OR(_xlpm.x="m",_xlpm.x="s",_xlpm.x="+"))(RIGHT(E4947,1))),SUBSTITUTE(SUBSTITUTE(SUBSTITUTE(E4947,"m","분 "),"s","초"),"분 +","분+"),"")</f>
        <v/>
      </c>
      <c r="I4947" s="1" t="str">
        <f t="shared" si="77"/>
        <v>대상을 시전자의 현재 위치로 끌어들이는 강한 바람을 일으킵니다. 이능력을 향상 시키면 재사용 시간과 비용을 줄이고 사용 범위를 늘린다. 능력을 향상시킬려면 2포인트가 필요합니다</v>
      </c>
      <c r="K4947" s="1" t="str">
        <f>IFERROR(MATCH(C4947,_xlfn.ANCHORARRAY(whitespace!$C$1),0),"")</f>
        <v/>
      </c>
    </row>
    <row r="4948" spans="1:11" x14ac:dyDescent="0.45">
      <c r="A4948" s="1" t="s">
        <v>7675</v>
      </c>
      <c r="B4948" s="1" t="s">
        <v>26310</v>
      </c>
      <c r="C4948" s="1" t="s">
        <v>7676</v>
      </c>
      <c r="E4948" s="1" t="s">
        <v>7677</v>
      </c>
      <c r="F4948" s="1" t="s">
        <v>22966</v>
      </c>
      <c r="G4948" s="1" t="str">
        <f>IFERROR(VLOOKUP(A4948,Merge!$C$2:$D$6078,2,FALSE),"")</f>
        <v>상승 기류 (III)</v>
      </c>
      <c r="H4948" s="1" t="str" cm="1">
        <f t="array" ref="H4948">IF(AND(ISNUMBER(FIND(".stages.",C4948)),_xlfn.LAMBDA(_xlpm.x,OR(_xlpm.x="m",_xlpm.x="s",_xlpm.x="+"))(RIGHT(E4948,1))),SUBSTITUTE(SUBSTITUTE(SUBSTITUTE(E4948,"m","분 "),"s","초"),"분 +","분+"),"")</f>
        <v/>
      </c>
      <c r="I4948" s="1" t="str">
        <f t="shared" si="77"/>
        <v>상승 기류 (III)</v>
      </c>
      <c r="K4948" s="1" t="str">
        <f>IFERROR(MATCH(C4948,_xlfn.ANCHORARRAY(whitespace!$C$1),0),"")</f>
        <v/>
      </c>
    </row>
    <row r="4949" spans="1:11" x14ac:dyDescent="0.45">
      <c r="A4949" s="1" t="s">
        <v>7678</v>
      </c>
      <c r="B4949" s="1" t="s">
        <v>26310</v>
      </c>
      <c r="C4949" s="1" t="s">
        <v>7679</v>
      </c>
      <c r="E4949" s="1" t="s">
        <v>7659</v>
      </c>
      <c r="F4949" s="1" t="s">
        <v>22962</v>
      </c>
      <c r="G4949" s="1" t="str">
        <f>IFERROR(VLOOKUP(A4949,Merge!$C$2:$D$6078,2,FALSE),"")</f>
        <v>대상을 시전자의 현재 위치로 끌어들이는 강한 바람을 일으킵니다.</v>
      </c>
      <c r="H4949" s="1" t="str" cm="1">
        <f t="array" ref="H4949">IF(AND(ISNUMBER(FIND(".stages.",C4949)),_xlfn.LAMBDA(_xlpm.x,OR(_xlpm.x="m",_xlpm.x="s",_xlpm.x="+"))(RIGHT(E4949,1))),SUBSTITUTE(SUBSTITUTE(SUBSTITUTE(E4949,"m","분 "),"s","초"),"분 +","분+"),"")</f>
        <v/>
      </c>
      <c r="I4949" s="1" t="str">
        <f t="shared" si="77"/>
        <v>대상을 시전자의 현재 위치로 끌어들이는 강한 바람을 일으킵니다.</v>
      </c>
      <c r="K4949" s="1" t="str">
        <f>IFERROR(MATCH(C4949,_xlfn.ANCHORARRAY(whitespace!$C$1),0),"")</f>
        <v/>
      </c>
    </row>
    <row r="4950" spans="1:11" x14ac:dyDescent="0.45">
      <c r="A4950" s="1" t="s">
        <v>20694</v>
      </c>
      <c r="B4950" s="1" t="s">
        <v>10478</v>
      </c>
      <c r="C4950" s="1" t="s">
        <v>7680</v>
      </c>
      <c r="E4950" s="1" t="s">
        <v>7681</v>
      </c>
      <c r="F4950" s="1" t="s">
        <v>5371</v>
      </c>
      <c r="G4950" s="1" t="str">
        <f>IFERROR(VLOOKUP(A4950,Merge!$C$2:$D$6078,2,FALSE),"")</f>
        <v>AMP</v>
      </c>
      <c r="H4950" s="1" t="str" cm="1">
        <f t="array" ref="H4950">IF(AND(ISNUMBER(FIND(".stages.",C4950)),_xlfn.LAMBDA(_xlpm.x,OR(_xlpm.x="m",_xlpm.x="s",_xlpm.x="+"))(RIGHT(E4950,1))),SUBSTITUTE(SUBSTITUTE(SUBSTITUTE(E4950,"m","분 "),"s","초"),"분 +","분+"),"")</f>
        <v/>
      </c>
      <c r="I4950" s="1" t="str">
        <f t="shared" si="77"/>
        <v>AMP</v>
      </c>
      <c r="K4950" s="1" t="str">
        <f>IFERROR(MATCH(C4950,_xlfn.ANCHORARRAY(whitespace!$C$1),0),"")</f>
        <v/>
      </c>
    </row>
    <row r="4951" spans="1:11" x14ac:dyDescent="0.45">
      <c r="A4951" s="1" t="s">
        <v>7682</v>
      </c>
      <c r="B4951" s="1" t="s">
        <v>26310</v>
      </c>
      <c r="C4951" s="1" t="s">
        <v>7683</v>
      </c>
      <c r="E4951" s="1" t="s">
        <v>7681</v>
      </c>
      <c r="F4951" s="1" t="s">
        <v>22967</v>
      </c>
      <c r="G4951" s="1" t="str">
        <f>IFERROR(VLOOKUP(A4951,Merge!$C$2:$D$6078,2,FALSE),"")</f>
        <v>강풍</v>
      </c>
      <c r="H4951" s="1" t="str" cm="1">
        <f t="array" ref="H4951">IF(AND(ISNUMBER(FIND(".stages.",C4951)),_xlfn.LAMBDA(_xlpm.x,OR(_xlpm.x="m",_xlpm.x="s",_xlpm.x="+"))(RIGHT(E4951,1))),SUBSTITUTE(SUBSTITUTE(SUBSTITUTE(E4951,"m","분 "),"s","초"),"분 +","분+"),"")</f>
        <v/>
      </c>
      <c r="I4951" s="1" t="str">
        <f t="shared" si="77"/>
        <v>강풍</v>
      </c>
      <c r="K4951" s="1" t="str">
        <f>IFERROR(MATCH(C4951,_xlfn.ANCHORARRAY(whitespace!$C$1),0),"")</f>
        <v/>
      </c>
    </row>
    <row r="4952" spans="1:11" x14ac:dyDescent="0.45">
      <c r="A4952" s="1" t="s">
        <v>7684</v>
      </c>
      <c r="B4952" s="1" t="s">
        <v>26310</v>
      </c>
      <c r="C4952" s="1" t="s">
        <v>7685</v>
      </c>
      <c r="E4952" s="1" t="s">
        <v>7686</v>
      </c>
      <c r="F4952" s="1" t="s">
        <v>22968</v>
      </c>
      <c r="G4952" s="1" t="str">
        <f>IFERROR(VLOOKUP(A4952,Merge!$C$2:$D$6078,2,FALSE),"")</f>
        <v>바람 마법사가 영역 안에 있는 모든 생물체를 일시적으로 쓰러트리는 격렬한 바람을 대상 지점에 일으킵니다.</v>
      </c>
      <c r="H4952" s="1" t="str" cm="1">
        <f t="array" ref="H4952">IF(AND(ISNUMBER(FIND(".stages.",C4952)),_xlfn.LAMBDA(_xlpm.x,OR(_xlpm.x="m",_xlpm.x="s",_xlpm.x="+"))(RIGHT(E4952,1))),SUBSTITUTE(SUBSTITUTE(SUBSTITUTE(E4952,"m","분 "),"s","초"),"분 +","분+"),"")</f>
        <v/>
      </c>
      <c r="I4952" s="1" t="str">
        <f t="shared" si="77"/>
        <v>바람 마법사가 영역 안에 있는 모든 생물체를 일시적으로 쓰러트리는 격렬한 바람을 대상 지점에 일으킵니다.</v>
      </c>
      <c r="K4952" s="1" t="str">
        <f>IFERROR(MATCH(C4952,_xlfn.ANCHORARRAY(whitespace!$C$1),0),"")</f>
        <v/>
      </c>
    </row>
    <row r="4953" spans="1:11" x14ac:dyDescent="0.45">
      <c r="A4953" s="1" t="s">
        <v>7687</v>
      </c>
      <c r="B4953" s="1" t="s">
        <v>26310</v>
      </c>
      <c r="C4953" s="1" t="s">
        <v>7688</v>
      </c>
      <c r="E4953" s="1" t="s">
        <v>7681</v>
      </c>
      <c r="F4953" s="1" t="s">
        <v>22967</v>
      </c>
      <c r="G4953" s="1" t="str">
        <f>IFERROR(VLOOKUP(A4953,Merge!$C$2:$D$6078,2,FALSE),"")</f>
        <v>강풍</v>
      </c>
      <c r="H4953" s="1" t="str" cm="1">
        <f t="array" ref="H4953">IF(AND(ISNUMBER(FIND(".stages.",C4953)),_xlfn.LAMBDA(_xlpm.x,OR(_xlpm.x="m",_xlpm.x="s",_xlpm.x="+"))(RIGHT(E4953,1))),SUBSTITUTE(SUBSTITUTE(SUBSTITUTE(E4953,"m","분 "),"s","초"),"분 +","분+"),"")</f>
        <v/>
      </c>
      <c r="I4953" s="1" t="str">
        <f t="shared" si="77"/>
        <v>강풍</v>
      </c>
      <c r="K4953" s="1" t="str">
        <f>IFERROR(MATCH(C4953,_xlfn.ANCHORARRAY(whitespace!$C$1),0),"")</f>
        <v/>
      </c>
    </row>
    <row r="4954" spans="1:11" x14ac:dyDescent="0.45">
      <c r="A4954" s="1" t="s">
        <v>7689</v>
      </c>
      <c r="B4954" s="1" t="s">
        <v>26310</v>
      </c>
      <c r="C4954" s="1" t="s">
        <v>7690</v>
      </c>
      <c r="E4954" s="1" t="s">
        <v>7686</v>
      </c>
      <c r="F4954" s="1" t="s">
        <v>22968</v>
      </c>
      <c r="G4954" s="1" t="str">
        <f>IFERROR(VLOOKUP(A4954,Merge!$C$2:$D$6078,2,FALSE),"")</f>
        <v>바람 마법사가 영역 안에 있는 모든 생물체를 일시적으로 쓰러트리는 격렬한 바람을 대상 지점에 일으킵니다.</v>
      </c>
      <c r="H4954" s="1" t="str" cm="1">
        <f t="array" ref="H4954">IF(AND(ISNUMBER(FIND(".stages.",C4954)),_xlfn.LAMBDA(_xlpm.x,OR(_xlpm.x="m",_xlpm.x="s",_xlpm.x="+"))(RIGHT(E4954,1))),SUBSTITUTE(SUBSTITUTE(SUBSTITUTE(E4954,"m","분 "),"s","초"),"분 +","분+"),"")</f>
        <v/>
      </c>
      <c r="I4954" s="1" t="str">
        <f t="shared" si="77"/>
        <v>바람 마법사가 영역 안에 있는 모든 생물체를 일시적으로 쓰러트리는 격렬한 바람을 대상 지점에 일으킵니다.</v>
      </c>
      <c r="K4954" s="1" t="str">
        <f>IFERROR(MATCH(C4954,_xlfn.ANCHORARRAY(whitespace!$C$1),0),"")</f>
        <v/>
      </c>
    </row>
    <row r="4955" spans="1:11" x14ac:dyDescent="0.45">
      <c r="A4955" s="1" t="s">
        <v>7691</v>
      </c>
      <c r="B4955" s="1" t="s">
        <v>26310</v>
      </c>
      <c r="C4955" s="1" t="s">
        <v>7692</v>
      </c>
      <c r="E4955" s="1" t="s">
        <v>7693</v>
      </c>
      <c r="F4955" s="1" t="s">
        <v>22969</v>
      </c>
      <c r="G4955" s="1" t="str">
        <f>IFERROR(VLOOKUP(A4955,Merge!$C$2:$D$6078,2,FALSE),"")</f>
        <v>강풍 (I)</v>
      </c>
      <c r="H4955" s="1" t="str" cm="1">
        <f t="array" ref="H4955">IF(AND(ISNUMBER(FIND(".stages.",C4955)),_xlfn.LAMBDA(_xlpm.x,OR(_xlpm.x="m",_xlpm.x="s",_xlpm.x="+"))(RIGHT(E4955,1))),SUBSTITUTE(SUBSTITUTE(SUBSTITUTE(E4955,"m","분 "),"s","초"),"분 +","분+"),"")</f>
        <v/>
      </c>
      <c r="I4955" s="1" t="str">
        <f t="shared" si="77"/>
        <v>강풍 (I)</v>
      </c>
      <c r="K4955" s="1" t="str">
        <f>IFERROR(MATCH(C4955,_xlfn.ANCHORARRAY(whitespace!$C$1),0),"")</f>
        <v/>
      </c>
    </row>
    <row r="4956" spans="1:11" x14ac:dyDescent="0.45">
      <c r="A4956" s="1" t="s">
        <v>7694</v>
      </c>
      <c r="B4956" s="1" t="s">
        <v>26310</v>
      </c>
      <c r="C4956" s="1" t="s">
        <v>7695</v>
      </c>
      <c r="E4956" s="1" t="s">
        <v>7696</v>
      </c>
      <c r="F4956" s="1" t="s">
        <v>22970</v>
      </c>
      <c r="G4956" s="1" t="str">
        <f>IFERROR(VLOOKUP(A4956,Merge!$C$2:$D$6078,2,FALSE),"")</f>
        <v>바람 마법사는 대상 위치에 격렬한 바람을 불러와 영향을받는 지역의 생물을 일시적으로 쓰러 뜨립니다. 이능력을 향상 시키면 비용과 재사용시간을 절감시킵니다, 시전 반경과 영향을받는 대상의 최대 수를 증가시킵니다.. 이능력을 향상시킬려면 4 포인트가 필요합니다.</v>
      </c>
      <c r="H4956" s="1" t="str" cm="1">
        <f t="array" ref="H4956">IF(AND(ISNUMBER(FIND(".stages.",C4956)),_xlfn.LAMBDA(_xlpm.x,OR(_xlpm.x="m",_xlpm.x="s",_xlpm.x="+"))(RIGHT(E4956,1))),SUBSTITUTE(SUBSTITUTE(SUBSTITUTE(E4956,"m","분 "),"s","초"),"분 +","분+"),"")</f>
        <v/>
      </c>
      <c r="I4956" s="1" t="str">
        <f t="shared" si="77"/>
        <v>바람 마법사는 대상 위치에 격렬한 바람을 불러와 영향을받는 지역의 생물을 일시적으로 쓰러 뜨립니다. 이능력을 향상 시키면 비용과 재사용시간을 절감시킵니다, 시전 반경과 영향을받는 대상의 최대 수를 증가시킵니다.. 이능력을 향상시킬려면 4 포인트가 필요합니다.</v>
      </c>
      <c r="K4956" s="1" t="str">
        <f>IFERROR(MATCH(C4956,_xlfn.ANCHORARRAY(whitespace!$C$1),0),"")</f>
        <v/>
      </c>
    </row>
    <row r="4957" spans="1:11" x14ac:dyDescent="0.45">
      <c r="A4957" s="1" t="s">
        <v>7697</v>
      </c>
      <c r="B4957" s="1" t="s">
        <v>26310</v>
      </c>
      <c r="C4957" s="1" t="s">
        <v>7698</v>
      </c>
      <c r="E4957" s="1" t="s">
        <v>7699</v>
      </c>
      <c r="F4957" s="1" t="s">
        <v>22971</v>
      </c>
      <c r="G4957" s="1" t="str">
        <f>IFERROR(VLOOKUP(A4957,Merge!$C$2:$D$6078,2,FALSE),"")</f>
        <v>강풍 (II)</v>
      </c>
      <c r="H4957" s="1" t="str" cm="1">
        <f t="array" ref="H4957">IF(AND(ISNUMBER(FIND(".stages.",C4957)),_xlfn.LAMBDA(_xlpm.x,OR(_xlpm.x="m",_xlpm.x="s",_xlpm.x="+"))(RIGHT(E4957,1))),SUBSTITUTE(SUBSTITUTE(SUBSTITUTE(E4957,"m","분 "),"s","초"),"분 +","분+"),"")</f>
        <v/>
      </c>
      <c r="I4957" s="1" t="str">
        <f t="shared" si="77"/>
        <v>강풍 (II)</v>
      </c>
      <c r="K4957" s="1" t="str">
        <f>IFERROR(MATCH(C4957,_xlfn.ANCHORARRAY(whitespace!$C$1),0),"")</f>
        <v/>
      </c>
    </row>
    <row r="4958" spans="1:11" x14ac:dyDescent="0.45">
      <c r="A4958" s="1" t="s">
        <v>7700</v>
      </c>
      <c r="B4958" s="1" t="s">
        <v>26310</v>
      </c>
      <c r="C4958" s="1" t="s">
        <v>7701</v>
      </c>
      <c r="E4958" s="1" t="s">
        <v>7696</v>
      </c>
      <c r="F4958" s="1" t="s">
        <v>22970</v>
      </c>
      <c r="G4958" s="1" t="str">
        <f>IFERROR(VLOOKUP(A4958,Merge!$C$2:$D$6078,2,FALSE),"")</f>
        <v>바람 마법사는 대상 위치에 격렬한 바람을 불러와 영향을받는 지역의 생물을 일시적으로 쓰러 뜨립니다. 이능력을 향상 시키면 비용과 재사용시간을 절감시킵니다, 시전 반경과 영향을받는 대상의 최대 수를 증가시킵니다.. 이능력을 향상시킬려면 4 포인트가 필요합니다.</v>
      </c>
      <c r="H4958" s="1" t="str" cm="1">
        <f t="array" ref="H4958">IF(AND(ISNUMBER(FIND(".stages.",C4958)),_xlfn.LAMBDA(_xlpm.x,OR(_xlpm.x="m",_xlpm.x="s",_xlpm.x="+"))(RIGHT(E4958,1))),SUBSTITUTE(SUBSTITUTE(SUBSTITUTE(E4958,"m","분 "),"s","초"),"분 +","분+"),"")</f>
        <v/>
      </c>
      <c r="I4958" s="1" t="str">
        <f t="shared" si="77"/>
        <v>바람 마법사는 대상 위치에 격렬한 바람을 불러와 영향을받는 지역의 생물을 일시적으로 쓰러 뜨립니다. 이능력을 향상 시키면 비용과 재사용시간을 절감시킵니다, 시전 반경과 영향을받는 대상의 최대 수를 증가시킵니다.. 이능력을 향상시킬려면 4 포인트가 필요합니다.</v>
      </c>
      <c r="K4958" s="1" t="str">
        <f>IFERROR(MATCH(C4958,_xlfn.ANCHORARRAY(whitespace!$C$1),0),"")</f>
        <v/>
      </c>
    </row>
    <row r="4959" spans="1:11" x14ac:dyDescent="0.45">
      <c r="A4959" s="1" t="s">
        <v>7702</v>
      </c>
      <c r="B4959" s="1" t="s">
        <v>26310</v>
      </c>
      <c r="C4959" s="1" t="s">
        <v>7703</v>
      </c>
      <c r="E4959" s="1" t="s">
        <v>7704</v>
      </c>
      <c r="F4959" s="1" t="s">
        <v>22972</v>
      </c>
      <c r="G4959" s="1" t="str">
        <f>IFERROR(VLOOKUP(A4959,Merge!$C$2:$D$6078,2,FALSE),"")</f>
        <v>강풍 (III)</v>
      </c>
      <c r="H4959" s="1" t="str" cm="1">
        <f t="array" ref="H4959">IF(AND(ISNUMBER(FIND(".stages.",C4959)),_xlfn.LAMBDA(_xlpm.x,OR(_xlpm.x="m",_xlpm.x="s",_xlpm.x="+"))(RIGHT(E4959,1))),SUBSTITUTE(SUBSTITUTE(SUBSTITUTE(E4959,"m","분 "),"s","초"),"분 +","분+"),"")</f>
        <v/>
      </c>
      <c r="I4959" s="1" t="str">
        <f t="shared" si="77"/>
        <v>강풍 (III)</v>
      </c>
      <c r="K4959" s="1" t="str">
        <f>IFERROR(MATCH(C4959,_xlfn.ANCHORARRAY(whitespace!$C$1),0),"")</f>
        <v/>
      </c>
    </row>
    <row r="4960" spans="1:11" x14ac:dyDescent="0.45">
      <c r="A4960" s="1" t="s">
        <v>7705</v>
      </c>
      <c r="B4960" s="1" t="s">
        <v>26310</v>
      </c>
      <c r="C4960" s="1" t="s">
        <v>7706</v>
      </c>
      <c r="E4960" s="1" t="s">
        <v>7686</v>
      </c>
      <c r="F4960" s="1" t="s">
        <v>22973</v>
      </c>
      <c r="G4960" s="1" t="str">
        <f>IFERROR(VLOOKUP(A4960,Merge!$C$2:$D$6078,2,FALSE),"")</f>
        <v>바람 마법사는 대상 위치에 격렬한 바람을 불러와 영향을받는 지역의 생물을 일시적으로 쓰러 뜨립니다.</v>
      </c>
      <c r="H4960" s="1" t="str" cm="1">
        <f t="array" ref="H4960">IF(AND(ISNUMBER(FIND(".stages.",C4960)),_xlfn.LAMBDA(_xlpm.x,OR(_xlpm.x="m",_xlpm.x="s",_xlpm.x="+"))(RIGHT(E4960,1))),SUBSTITUTE(SUBSTITUTE(SUBSTITUTE(E4960,"m","분 "),"s","초"),"분 +","분+"),"")</f>
        <v/>
      </c>
      <c r="I4960" s="1" t="str">
        <f t="shared" si="77"/>
        <v>바람 마법사는 대상 위치에 격렬한 바람을 불러와 영향을받는 지역의 생물을 일시적으로 쓰러 뜨립니다.</v>
      </c>
      <c r="K4960" s="1" t="str">
        <f>IFERROR(MATCH(C4960,_xlfn.ANCHORARRAY(whitespace!$C$1),0),"")</f>
        <v/>
      </c>
    </row>
    <row r="4961" spans="1:11" x14ac:dyDescent="0.45">
      <c r="A4961" s="1" t="s">
        <v>7707</v>
      </c>
      <c r="B4961" s="1" t="s">
        <v>26310</v>
      </c>
      <c r="C4961" s="1" t="s">
        <v>7708</v>
      </c>
      <c r="E4961" s="1" t="s">
        <v>7709</v>
      </c>
      <c r="F4961" s="1" t="s">
        <v>22974</v>
      </c>
      <c r="G4961" s="1" t="str">
        <f>IFERROR(VLOOKUP(A4961,Merge!$C$2:$D$6078,2,FALSE),"")</f>
        <v>요정 바람</v>
      </c>
      <c r="H4961" s="1" t="str" cm="1">
        <f t="array" ref="H4961">IF(AND(ISNUMBER(FIND(".stages.",C4961)),_xlfn.LAMBDA(_xlpm.x,OR(_xlpm.x="m",_xlpm.x="s",_xlpm.x="+"))(RIGHT(E4961,1))),SUBSTITUTE(SUBSTITUTE(SUBSTITUTE(E4961,"m","분 "),"s","초"),"분 +","분+"),"")</f>
        <v/>
      </c>
      <c r="I4961" s="1" t="str">
        <f t="shared" si="77"/>
        <v>요정 바람</v>
      </c>
      <c r="K4961" s="1" t="str">
        <f>IFERROR(MATCH(C4961,_xlfn.ANCHORARRAY(whitespace!$C$1),0),"")</f>
        <v/>
      </c>
    </row>
    <row r="4962" spans="1:11" x14ac:dyDescent="0.45">
      <c r="A4962" s="1" t="s">
        <v>7710</v>
      </c>
      <c r="B4962" s="1" t="s">
        <v>26310</v>
      </c>
      <c r="C4962" s="1" t="s">
        <v>7711</v>
      </c>
      <c r="E4962" s="1" t="s">
        <v>7712</v>
      </c>
      <c r="F4962" s="1" t="s">
        <v>22975</v>
      </c>
      <c r="G4962" s="1" t="str">
        <f>IFERROR(VLOOKUP(A4962,Merge!$C$2:$D$6078,2,FALSE),"")</f>
        <v>지점을 정한 뒤 마법의 바람을 불러내 대상 지점 주변의 7칸 반경에 있는 모든 대상과 물건을 시전자에게 즉시 이동시킵니다.</v>
      </c>
      <c r="H4962" s="1" t="str" cm="1">
        <f t="array" ref="H4962">IF(AND(ISNUMBER(FIND(".stages.",C4962)),_xlfn.LAMBDA(_xlpm.x,OR(_xlpm.x="m",_xlpm.x="s",_xlpm.x="+"))(RIGHT(E4962,1))),SUBSTITUTE(SUBSTITUTE(SUBSTITUTE(E4962,"m","분 "),"s","초"),"분 +","분+"),"")</f>
        <v/>
      </c>
      <c r="I4962" s="1" t="str">
        <f t="shared" si="77"/>
        <v>지점을 정한 뒤 마법의 바람을 불러내 대상 지점 주변의 7칸 반경에 있는 모든 대상과 물건을 시전자에게 즉시 이동시킵니다.</v>
      </c>
      <c r="K4962" s="1" t="str">
        <f>IFERROR(MATCH(C4962,_xlfn.ANCHORARRAY(whitespace!$C$1),0),"")</f>
        <v/>
      </c>
    </row>
    <row r="4963" spans="1:11" x14ac:dyDescent="0.45">
      <c r="A4963" s="1" t="s">
        <v>7713</v>
      </c>
      <c r="B4963" s="1" t="s">
        <v>26310</v>
      </c>
      <c r="C4963" s="1" t="s">
        <v>7714</v>
      </c>
      <c r="E4963" s="1" t="s">
        <v>7709</v>
      </c>
      <c r="F4963" s="1" t="s">
        <v>22974</v>
      </c>
      <c r="G4963" s="1" t="str">
        <f>IFERROR(VLOOKUP(A4963,Merge!$C$2:$D$6078,2,FALSE),"")</f>
        <v>요정 바람</v>
      </c>
      <c r="H4963" s="1" t="str" cm="1">
        <f t="array" ref="H4963">IF(AND(ISNUMBER(FIND(".stages.",C4963)),_xlfn.LAMBDA(_xlpm.x,OR(_xlpm.x="m",_xlpm.x="s",_xlpm.x="+"))(RIGHT(E4963,1))),SUBSTITUTE(SUBSTITUTE(SUBSTITUTE(E4963,"m","분 "),"s","초"),"분 +","분+"),"")</f>
        <v/>
      </c>
      <c r="I4963" s="1" t="str">
        <f t="shared" si="77"/>
        <v>요정 바람</v>
      </c>
      <c r="K4963" s="1" t="str">
        <f>IFERROR(MATCH(C4963,_xlfn.ANCHORARRAY(whitespace!$C$1),0),"")</f>
        <v/>
      </c>
    </row>
    <row r="4964" spans="1:11" x14ac:dyDescent="0.45">
      <c r="A4964" s="1" t="s">
        <v>7715</v>
      </c>
      <c r="B4964" s="1" t="s">
        <v>26310</v>
      </c>
      <c r="C4964" s="1" t="s">
        <v>7716</v>
      </c>
      <c r="E4964" s="1" t="s">
        <v>7712</v>
      </c>
      <c r="F4964" s="1" t="s">
        <v>22976</v>
      </c>
      <c r="G4964" s="1" t="str">
        <f>IFERROR(VLOOKUP(A4964,Merge!$C$2:$D$6078,2,FALSE),"")</f>
        <v>목표로 삼은 위치에 다음 마법의 바람을 불러 해당 위치 주변의 7 셀 반경에있는 모든 대상과 아이템을 시전자에게 즉시 이동시킵니다.</v>
      </c>
      <c r="H4964" s="1" t="str" cm="1">
        <f t="array" ref="H4964">IF(AND(ISNUMBER(FIND(".stages.",C4964)),_xlfn.LAMBDA(_xlpm.x,OR(_xlpm.x="m",_xlpm.x="s",_xlpm.x="+"))(RIGHT(E4964,1))),SUBSTITUTE(SUBSTITUTE(SUBSTITUTE(E4964,"m","분 "),"s","초"),"분 +","분+"),"")</f>
        <v/>
      </c>
      <c r="I4964" s="1" t="str">
        <f t="shared" si="77"/>
        <v>목표로 삼은 위치에 다음 마법의 바람을 불러 해당 위치 주변의 7 셀 반경에있는 모든 대상과 아이템을 시전자에게 즉시 이동시킵니다.</v>
      </c>
      <c r="K4964" s="1" t="str">
        <f>IFERROR(MATCH(C4964,_xlfn.ANCHORARRAY(whitespace!$C$1),0),"")</f>
        <v/>
      </c>
    </row>
    <row r="4965" spans="1:11" x14ac:dyDescent="0.45">
      <c r="A4965" s="1" t="s">
        <v>7717</v>
      </c>
      <c r="B4965" s="1" t="s">
        <v>26310</v>
      </c>
      <c r="C4965" s="1" t="s">
        <v>7718</v>
      </c>
      <c r="E4965" s="1" t="s">
        <v>7719</v>
      </c>
      <c r="F4965" s="1" t="s">
        <v>22977</v>
      </c>
      <c r="G4965" s="1" t="str">
        <f>IFERROR(VLOOKUP(A4965,Merge!$C$2:$D$6078,2,FALSE),"")</f>
        <v>요정 바람 (I)</v>
      </c>
      <c r="H4965" s="1" t="str" cm="1">
        <f t="array" ref="H4965">IF(AND(ISNUMBER(FIND(".stages.",C4965)),_xlfn.LAMBDA(_xlpm.x,OR(_xlpm.x="m",_xlpm.x="s",_xlpm.x="+"))(RIGHT(E4965,1))),SUBSTITUTE(SUBSTITUTE(SUBSTITUTE(E4965,"m","분 "),"s","초"),"분 +","분+"),"")</f>
        <v/>
      </c>
      <c r="I4965" s="1" t="str">
        <f t="shared" si="77"/>
        <v>요정 바람 (I)</v>
      </c>
      <c r="K4965" s="1" t="str">
        <f>IFERROR(MATCH(C4965,_xlfn.ANCHORARRAY(whitespace!$C$1),0),"")</f>
        <v/>
      </c>
    </row>
    <row r="4966" spans="1:11" x14ac:dyDescent="0.45">
      <c r="A4966" s="1" t="s">
        <v>7720</v>
      </c>
      <c r="B4966" s="1" t="s">
        <v>26310</v>
      </c>
      <c r="C4966" s="1" t="s">
        <v>7721</v>
      </c>
      <c r="E4966" s="1" t="s">
        <v>7722</v>
      </c>
      <c r="F4966" s="1" t="s">
        <v>22978</v>
      </c>
      <c r="G4966" s="1" t="str">
        <f>IFERROR(VLOOKUP(A4966,Merge!$C$2:$D$6078,2,FALSE),"")</f>
        <v>목표로 삼은 위치에 다음 마법의 바람을 불러 해당 위치 주변의 7 셀 반경에있는 모든 대상과 아이템을 시전자에게 즉시 이동시킵니다. 이능력을 향상 시키면 비용과 재사용시간 그리고 캐스팅 시간을 줄입니다. 이능력을 향상시킬려면 3포인트가 필요하다.</v>
      </c>
      <c r="H4966" s="1" t="str" cm="1">
        <f t="array" ref="H4966">IF(AND(ISNUMBER(FIND(".stages.",C4966)),_xlfn.LAMBDA(_xlpm.x,OR(_xlpm.x="m",_xlpm.x="s",_xlpm.x="+"))(RIGHT(E4966,1))),SUBSTITUTE(SUBSTITUTE(SUBSTITUTE(E4966,"m","분 "),"s","초"),"분 +","분+"),"")</f>
        <v/>
      </c>
      <c r="I4966" s="1" t="str">
        <f t="shared" si="77"/>
        <v>목표로 삼은 위치에 다음 마법의 바람을 불러 해당 위치 주변의 7 셀 반경에있는 모든 대상과 아이템을 시전자에게 즉시 이동시킵니다. 이능력을 향상 시키면 비용과 재사용시간 그리고 캐스팅 시간을 줄입니다. 이능력을 향상시킬려면 3포인트가 필요하다.</v>
      </c>
      <c r="K4966" s="1" t="str">
        <f>IFERROR(MATCH(C4966,_xlfn.ANCHORARRAY(whitespace!$C$1),0),"")</f>
        <v/>
      </c>
    </row>
    <row r="4967" spans="1:11" x14ac:dyDescent="0.45">
      <c r="A4967" s="1" t="s">
        <v>7723</v>
      </c>
      <c r="B4967" s="1" t="s">
        <v>26310</v>
      </c>
      <c r="C4967" s="1" t="s">
        <v>7724</v>
      </c>
      <c r="E4967" s="1" t="s">
        <v>7725</v>
      </c>
      <c r="F4967" s="1" t="s">
        <v>22979</v>
      </c>
      <c r="G4967" s="1" t="str">
        <f>IFERROR(VLOOKUP(A4967,Merge!$C$2:$D$6078,2,FALSE),"")</f>
        <v>요정 바람 (II)</v>
      </c>
      <c r="H4967" s="1" t="str" cm="1">
        <f t="array" ref="H4967">IF(AND(ISNUMBER(FIND(".stages.",C4967)),_xlfn.LAMBDA(_xlpm.x,OR(_xlpm.x="m",_xlpm.x="s",_xlpm.x="+"))(RIGHT(E4967,1))),SUBSTITUTE(SUBSTITUTE(SUBSTITUTE(E4967,"m","분 "),"s","초"),"분 +","분+"),"")</f>
        <v/>
      </c>
      <c r="I4967" s="1" t="str">
        <f t="shared" si="77"/>
        <v>요정 바람 (II)</v>
      </c>
      <c r="K4967" s="1" t="str">
        <f>IFERROR(MATCH(C4967,_xlfn.ANCHORARRAY(whitespace!$C$1),0),"")</f>
        <v/>
      </c>
    </row>
    <row r="4968" spans="1:11" x14ac:dyDescent="0.45">
      <c r="A4968" s="1" t="s">
        <v>7726</v>
      </c>
      <c r="B4968" s="1" t="s">
        <v>26310</v>
      </c>
      <c r="C4968" s="1" t="s">
        <v>7727</v>
      </c>
      <c r="E4968" s="1" t="s">
        <v>7722</v>
      </c>
      <c r="F4968" s="1" t="s">
        <v>22978</v>
      </c>
      <c r="G4968" s="1" t="str">
        <f>IFERROR(VLOOKUP(A4968,Merge!$C$2:$D$6078,2,FALSE),"")</f>
        <v>목표로 삼은 위치에 다음 마법의 바람을 불러 해당 위치 주변의 7 셀 반경에있는 모든 대상과 아이템을 시전자에게 즉시 이동시킵니다. 이능력을 향상 시키면 비용과 재사용시간 그리고 캐스팅 시간을 줄입니다. 이능력을 향상시킬려면 3포인트가 필요하다.</v>
      </c>
      <c r="H4968" s="1" t="str" cm="1">
        <f t="array" ref="H4968">IF(AND(ISNUMBER(FIND(".stages.",C4968)),_xlfn.LAMBDA(_xlpm.x,OR(_xlpm.x="m",_xlpm.x="s",_xlpm.x="+"))(RIGHT(E4968,1))),SUBSTITUTE(SUBSTITUTE(SUBSTITUTE(E4968,"m","분 "),"s","초"),"분 +","분+"),"")</f>
        <v/>
      </c>
      <c r="I4968" s="1" t="str">
        <f t="shared" si="77"/>
        <v>목표로 삼은 위치에 다음 마법의 바람을 불러 해당 위치 주변의 7 셀 반경에있는 모든 대상과 아이템을 시전자에게 즉시 이동시킵니다. 이능력을 향상 시키면 비용과 재사용시간 그리고 캐스팅 시간을 줄입니다. 이능력을 향상시킬려면 3포인트가 필요하다.</v>
      </c>
      <c r="K4968" s="1" t="str">
        <f>IFERROR(MATCH(C4968,_xlfn.ANCHORARRAY(whitespace!$C$1),0),"")</f>
        <v/>
      </c>
    </row>
    <row r="4969" spans="1:11" x14ac:dyDescent="0.45">
      <c r="A4969" s="1" t="s">
        <v>7728</v>
      </c>
      <c r="B4969" s="1" t="s">
        <v>26310</v>
      </c>
      <c r="C4969" s="1" t="s">
        <v>7729</v>
      </c>
      <c r="E4969" s="1" t="s">
        <v>7730</v>
      </c>
      <c r="F4969" s="1" t="s">
        <v>22980</v>
      </c>
      <c r="G4969" s="1" t="str">
        <f>IFERROR(VLOOKUP(A4969,Merge!$C$2:$D$6078,2,FALSE),"")</f>
        <v>요정 바람 (III)</v>
      </c>
      <c r="H4969" s="1" t="str" cm="1">
        <f t="array" ref="H4969">IF(AND(ISNUMBER(FIND(".stages.",C4969)),_xlfn.LAMBDA(_xlpm.x,OR(_xlpm.x="m",_xlpm.x="s",_xlpm.x="+"))(RIGHT(E4969,1))),SUBSTITUTE(SUBSTITUTE(SUBSTITUTE(E4969,"m","분 "),"s","초"),"분 +","분+"),"")</f>
        <v/>
      </c>
      <c r="I4969" s="1" t="str">
        <f t="shared" si="77"/>
        <v>요정 바람 (III)</v>
      </c>
      <c r="K4969" s="1" t="str">
        <f>IFERROR(MATCH(C4969,_xlfn.ANCHORARRAY(whitespace!$C$1),0),"")</f>
        <v/>
      </c>
    </row>
    <row r="4970" spans="1:11" x14ac:dyDescent="0.45">
      <c r="A4970" s="1" t="s">
        <v>7731</v>
      </c>
      <c r="B4970" s="1" t="s">
        <v>26310</v>
      </c>
      <c r="C4970" s="1" t="s">
        <v>7732</v>
      </c>
      <c r="E4970" s="1" t="s">
        <v>7712</v>
      </c>
      <c r="F4970" s="1" t="s">
        <v>22976</v>
      </c>
      <c r="G4970" s="1" t="str">
        <f>IFERROR(VLOOKUP(A4970,Merge!$C$2:$D$6078,2,FALSE),"")</f>
        <v>목표로 삼은 위치에 다음 마법의 바람을 불러 해당 위치 주변의 7 셀 반경에있는 모든 대상과 아이템을 시전자에게 즉시 이동시킵니다.</v>
      </c>
      <c r="H4970" s="1" t="str" cm="1">
        <f t="array" ref="H4970">IF(AND(ISNUMBER(FIND(".stages.",C4970)),_xlfn.LAMBDA(_xlpm.x,OR(_xlpm.x="m",_xlpm.x="s",_xlpm.x="+"))(RIGHT(E4970,1))),SUBSTITUTE(SUBSTITUTE(SUBSTITUTE(E4970,"m","분 "),"s","초"),"분 +","분+"),"")</f>
        <v/>
      </c>
      <c r="I4970" s="1" t="str">
        <f t="shared" si="77"/>
        <v>목표로 삼은 위치에 다음 마법의 바람을 불러 해당 위치 주변의 7 셀 반경에있는 모든 대상과 아이템을 시전자에게 즉시 이동시킵니다.</v>
      </c>
      <c r="K4970" s="1" t="str">
        <f>IFERROR(MATCH(C4970,_xlfn.ANCHORARRAY(whitespace!$C$1),0),"")</f>
        <v/>
      </c>
    </row>
    <row r="4971" spans="1:11" x14ac:dyDescent="0.45">
      <c r="A4971" s="1" t="s">
        <v>27180</v>
      </c>
      <c r="B4971" s="1" t="s">
        <v>26310</v>
      </c>
      <c r="C4971" s="1" t="s">
        <v>7733</v>
      </c>
      <c r="E4971" s="1" t="s">
        <v>7709</v>
      </c>
      <c r="F4971" s="1" t="s">
        <v>24928</v>
      </c>
      <c r="G4971" s="1" t="str">
        <f>IFERROR(VLOOKUP(A4971,Merge!$C$2:$D$6078,2,FALSE),"")</f>
        <v/>
      </c>
      <c r="H4971" s="1" t="str" cm="1">
        <f t="array" ref="H4971">IF(AND(ISNUMBER(FIND(".stages.",C4971)),_xlfn.LAMBDA(_xlpm.x,OR(_xlpm.x="m",_xlpm.x="s",_xlpm.x="+"))(RIGHT(E4971,1))),SUBSTITUTE(SUBSTITUTE(SUBSTITUTE(E4971,"m","분 "),"s","초"),"분 +","분+"),"")</f>
        <v/>
      </c>
      <c r="I4971" s="1" t="str">
        <f t="shared" si="77"/>
        <v/>
      </c>
      <c r="K4971" s="1" t="str">
        <f>IFERROR(MATCH(C4971,_xlfn.ANCHORARRAY(whitespace!$C$1),0),"")</f>
        <v/>
      </c>
    </row>
    <row r="4972" spans="1:11" x14ac:dyDescent="0.45">
      <c r="A4972" s="1" t="s">
        <v>27179</v>
      </c>
      <c r="B4972" s="1" t="s">
        <v>26310</v>
      </c>
      <c r="C4972" s="1" t="s">
        <v>7734</v>
      </c>
      <c r="E4972" s="1" t="s">
        <v>7712</v>
      </c>
      <c r="F4972" s="1" t="s">
        <v>24928</v>
      </c>
      <c r="G4972" s="1" t="str">
        <f>IFERROR(VLOOKUP(A4972,Merge!$C$2:$D$6078,2,FALSE),"")</f>
        <v/>
      </c>
      <c r="H4972" s="1" t="str" cm="1">
        <f t="array" ref="H4972">IF(AND(ISNUMBER(FIND(".stages.",C4972)),_xlfn.LAMBDA(_xlpm.x,OR(_xlpm.x="m",_xlpm.x="s",_xlpm.x="+"))(RIGHT(E4972,1))),SUBSTITUTE(SUBSTITUTE(SUBSTITUTE(E4972,"m","분 "),"s","초"),"분 +","분+"),"")</f>
        <v/>
      </c>
      <c r="I4972" s="1" t="str">
        <f t="shared" si="77"/>
        <v/>
      </c>
      <c r="K4972" s="1" t="str">
        <f>IFERROR(MATCH(C4972,_xlfn.ANCHORARRAY(whitespace!$C$1),0),"")</f>
        <v/>
      </c>
    </row>
    <row r="4973" spans="1:11" x14ac:dyDescent="0.45">
      <c r="A4973" s="1" t="s">
        <v>7735</v>
      </c>
      <c r="B4973" s="1" t="s">
        <v>26310</v>
      </c>
      <c r="C4973" s="1" t="s">
        <v>7736</v>
      </c>
      <c r="E4973" s="1" t="s">
        <v>7737</v>
      </c>
      <c r="F4973" s="1" t="s">
        <v>22981</v>
      </c>
      <c r="G4973" s="1" t="str">
        <f>IFERROR(VLOOKUP(A4973,Merge!$C$2:$D$6078,2,FALSE),"")</f>
        <v>부패한 담즙</v>
      </c>
      <c r="H4973" s="1" t="str" cm="1">
        <f t="array" ref="H4973">IF(AND(ISNUMBER(FIND(".stages.",C4973)),_xlfn.LAMBDA(_xlpm.x,OR(_xlpm.x="m",_xlpm.x="s",_xlpm.x="+"))(RIGHT(E4973,1))),SUBSTITUTE(SUBSTITUTE(SUBSTITUTE(E4973,"m","분 "),"s","초"),"분 +","분+"),"")</f>
        <v/>
      </c>
      <c r="I4973" s="1" t="str">
        <f t="shared" si="77"/>
        <v>부패한 담즙</v>
      </c>
      <c r="K4973" s="1" t="str">
        <f>IFERROR(MATCH(C4973,_xlfn.ANCHORARRAY(whitespace!$C$1),0),"")</f>
        <v/>
      </c>
    </row>
    <row r="4974" spans="1:11" x14ac:dyDescent="0.45">
      <c r="A4974" s="1" t="s">
        <v>7738</v>
      </c>
      <c r="B4974" s="1" t="s">
        <v>26310</v>
      </c>
      <c r="C4974" s="1" t="s">
        <v>7739</v>
      </c>
      <c r="E4974" s="1" t="s">
        <v>7740</v>
      </c>
      <c r="F4974" s="1" t="s">
        <v>22982</v>
      </c>
      <c r="G4974" s="1" t="str">
        <f>IFERROR(VLOOKUP(A4974,Merge!$C$2:$D$6078,2,FALSE),"")</f>
        <v>대상의 폐를 부패한 담즙으로 저주해 걷잡을 수 없이 구토하게 만듭니다. 또한 지속 시간 동안 대상을 침묵시킵니다.</v>
      </c>
      <c r="H4974" s="1" t="str" cm="1">
        <f t="array" ref="H4974">IF(AND(ISNUMBER(FIND(".stages.",C4974)),_xlfn.LAMBDA(_xlpm.x,OR(_xlpm.x="m",_xlpm.x="s",_xlpm.x="+"))(RIGHT(E4974,1))),SUBSTITUTE(SUBSTITUTE(SUBSTITUTE(E4974,"m","분 "),"s","초"),"분 +","분+"),"")</f>
        <v/>
      </c>
      <c r="I4974" s="1" t="str">
        <f t="shared" si="77"/>
        <v>대상의 폐를 부패한 담즙으로 저주해 걷잡을 수 없이 구토하게 만듭니다. 또한 지속 시간 동안 대상을 침묵시킵니다.</v>
      </c>
      <c r="K4974" s="1" t="str">
        <f>IFERROR(MATCH(C4974,_xlfn.ANCHORARRAY(whitespace!$C$1),0),"")</f>
        <v/>
      </c>
    </row>
    <row r="4975" spans="1:11" x14ac:dyDescent="0.45">
      <c r="A4975" s="1" t="s">
        <v>7741</v>
      </c>
      <c r="B4975" s="1" t="s">
        <v>26310</v>
      </c>
      <c r="C4975" s="1" t="s">
        <v>7742</v>
      </c>
      <c r="E4975" s="1" t="s">
        <v>7737</v>
      </c>
      <c r="F4975" s="1" t="s">
        <v>22981</v>
      </c>
      <c r="G4975" s="1" t="str">
        <f>IFERROR(VLOOKUP(A4975,Merge!$C$2:$D$6078,2,FALSE),"")</f>
        <v>부패한 담즙</v>
      </c>
      <c r="H4975" s="1" t="str" cm="1">
        <f t="array" ref="H4975">IF(AND(ISNUMBER(FIND(".stages.",C4975)),_xlfn.LAMBDA(_xlpm.x,OR(_xlpm.x="m",_xlpm.x="s",_xlpm.x="+"))(RIGHT(E4975,1))),SUBSTITUTE(SUBSTITUTE(SUBSTITUTE(E4975,"m","분 "),"s","초"),"분 +","분+"),"")</f>
        <v/>
      </c>
      <c r="I4975" s="1" t="str">
        <f t="shared" si="77"/>
        <v>부패한 담즙</v>
      </c>
      <c r="K4975" s="1" t="str">
        <f>IFERROR(MATCH(C4975,_xlfn.ANCHORARRAY(whitespace!$C$1),0),"")</f>
        <v/>
      </c>
    </row>
    <row r="4976" spans="1:11" x14ac:dyDescent="0.45">
      <c r="A4976" s="1" t="s">
        <v>7743</v>
      </c>
      <c r="B4976" s="1" t="s">
        <v>26310</v>
      </c>
      <c r="C4976" s="1" t="s">
        <v>7744</v>
      </c>
      <c r="E4976" s="1" t="s">
        <v>7745</v>
      </c>
      <c r="F4976" s="1" t="s">
        <v>22982</v>
      </c>
      <c r="G4976" s="1" t="str">
        <f>IFERROR(VLOOKUP(A4976,Merge!$C$2:$D$6078,2,FALSE),"")</f>
        <v>대상의 폐를 부패한 담즙으로 저주해 걷잡을 수 없이 구토하게 만듭니다. 또한 지속 시간 동안 대상을 침묵시킵니다.</v>
      </c>
      <c r="H4976" s="1" t="str" cm="1">
        <f t="array" ref="H4976">IF(AND(ISNUMBER(FIND(".stages.",C4976)),_xlfn.LAMBDA(_xlpm.x,OR(_xlpm.x="m",_xlpm.x="s",_xlpm.x="+"))(RIGHT(E4976,1))),SUBSTITUTE(SUBSTITUTE(SUBSTITUTE(E4976,"m","분 "),"s","초"),"분 +","분+"),"")</f>
        <v/>
      </c>
      <c r="I4976" s="1" t="str">
        <f t="shared" si="77"/>
        <v>대상의 폐를 부패한 담즙으로 저주해 걷잡을 수 없이 구토하게 만듭니다. 또한 지속 시간 동안 대상을 침묵시킵니다.</v>
      </c>
      <c r="K4976" s="1" t="str">
        <f>IFERROR(MATCH(C4976,_xlfn.ANCHORARRAY(whitespace!$C$1),0),"")</f>
        <v/>
      </c>
    </row>
    <row r="4977" spans="1:11" x14ac:dyDescent="0.45">
      <c r="A4977" s="1" t="s">
        <v>7746</v>
      </c>
      <c r="B4977" s="1" t="s">
        <v>26310</v>
      </c>
      <c r="C4977" s="1" t="s">
        <v>7747</v>
      </c>
      <c r="E4977" s="1" t="s">
        <v>7748</v>
      </c>
      <c r="F4977" s="1" t="s">
        <v>22983</v>
      </c>
      <c r="G4977" s="1" t="str">
        <f>IFERROR(VLOOKUP(A4977,Merge!$C$2:$D$6078,2,FALSE),"")</f>
        <v>부패한 담즙 (I)</v>
      </c>
      <c r="H4977" s="1" t="str" cm="1">
        <f t="array" ref="H4977">IF(AND(ISNUMBER(FIND(".stages.",C4977)),_xlfn.LAMBDA(_xlpm.x,OR(_xlpm.x="m",_xlpm.x="s",_xlpm.x="+"))(RIGHT(E4977,1))),SUBSTITUTE(SUBSTITUTE(SUBSTITUTE(E4977,"m","분 "),"s","초"),"분 +","분+"),"")</f>
        <v/>
      </c>
      <c r="I4977" s="1" t="str">
        <f t="shared" si="77"/>
        <v>부패한 담즙 (I)</v>
      </c>
      <c r="K4977" s="1" t="str">
        <f>IFERROR(MATCH(C4977,_xlfn.ANCHORARRAY(whitespace!$C$1),0),"")</f>
        <v/>
      </c>
    </row>
    <row r="4978" spans="1:11" x14ac:dyDescent="0.45">
      <c r="A4978" s="1" t="s">
        <v>7749</v>
      </c>
      <c r="B4978" s="1" t="s">
        <v>26310</v>
      </c>
      <c r="C4978" s="1" t="s">
        <v>7750</v>
      </c>
      <c r="E4978" s="1" t="s">
        <v>7751</v>
      </c>
      <c r="F4978" s="1" t="s">
        <v>22982</v>
      </c>
      <c r="G4978" s="1" t="str">
        <f>IFERROR(VLOOKUP(A4978,Merge!$C$2:$D$6078,2,FALSE),"")</f>
        <v>대상의 폐를 부패한 담즙으로 저주해 걷잡을 수 없이 구토하게 만듭니다. 또한 지속 시간 동안 대상을 침묵시킵니다.</v>
      </c>
      <c r="H4978" s="1" t="str" cm="1">
        <f t="array" ref="H4978">IF(AND(ISNUMBER(FIND(".stages.",C4978)),_xlfn.LAMBDA(_xlpm.x,OR(_xlpm.x="m",_xlpm.x="s",_xlpm.x="+"))(RIGHT(E4978,1))),SUBSTITUTE(SUBSTITUTE(SUBSTITUTE(E4978,"m","분 "),"s","초"),"분 +","분+"),"")</f>
        <v/>
      </c>
      <c r="I4978" s="1" t="str">
        <f t="shared" si="77"/>
        <v>대상의 폐를 부패한 담즙으로 저주해 걷잡을 수 없이 구토하게 만듭니다. 또한 지속 시간 동안 대상을 침묵시킵니다.</v>
      </c>
      <c r="K4978" s="1" t="str">
        <f>IFERROR(MATCH(C4978,_xlfn.ANCHORARRAY(whitespace!$C$1),0),"")</f>
        <v/>
      </c>
    </row>
    <row r="4979" spans="1:11" x14ac:dyDescent="0.45">
      <c r="A4979" s="1" t="s">
        <v>7752</v>
      </c>
      <c r="B4979" s="1" t="s">
        <v>26310</v>
      </c>
      <c r="C4979" s="1" t="s">
        <v>7753</v>
      </c>
      <c r="E4979" s="1" t="s">
        <v>7754</v>
      </c>
      <c r="F4979" s="1" t="s">
        <v>22984</v>
      </c>
      <c r="G4979" s="1" t="str">
        <f>IFERROR(VLOOKUP(A4979,Merge!$C$2:$D$6078,2,FALSE),"")</f>
        <v>부패한 담즙 (II)</v>
      </c>
      <c r="H4979" s="1" t="str" cm="1">
        <f t="array" ref="H4979">IF(AND(ISNUMBER(FIND(".stages.",C4979)),_xlfn.LAMBDA(_xlpm.x,OR(_xlpm.x="m",_xlpm.x="s",_xlpm.x="+"))(RIGHT(E4979,1))),SUBSTITUTE(SUBSTITUTE(SUBSTITUTE(E4979,"m","분 "),"s","초"),"분 +","분+"),"")</f>
        <v/>
      </c>
      <c r="I4979" s="1" t="str">
        <f t="shared" si="77"/>
        <v>부패한 담즙 (II)</v>
      </c>
      <c r="K4979" s="1" t="str">
        <f>IFERROR(MATCH(C4979,_xlfn.ANCHORARRAY(whitespace!$C$1),0),"")</f>
        <v/>
      </c>
    </row>
    <row r="4980" spans="1:11" x14ac:dyDescent="0.45">
      <c r="A4980" s="1" t="s">
        <v>7755</v>
      </c>
      <c r="B4980" s="1" t="s">
        <v>26310</v>
      </c>
      <c r="C4980" s="1" t="s">
        <v>7756</v>
      </c>
      <c r="E4980" s="1" t="s">
        <v>7757</v>
      </c>
      <c r="F4980" s="1" t="s">
        <v>22985</v>
      </c>
      <c r="G4980" s="1" t="str">
        <f>IFERROR(VLOOKUP(A4980,Merge!$C$2:$D$6078,2,FALSE),"")</f>
        <v>표적 한 담즙으로 표적의 폐를 저주하고, 표적을 침묵시키고 잠깐 동안 통제 할 수 없게 토하게합니다.</v>
      </c>
      <c r="H4980" s="1" t="str" cm="1">
        <f t="array" ref="H4980">IF(AND(ISNUMBER(FIND(".stages.",C4980)),_xlfn.LAMBDA(_xlpm.x,OR(_xlpm.x="m",_xlpm.x="s",_xlpm.x="+"))(RIGHT(E4980,1))),SUBSTITUTE(SUBSTITUTE(SUBSTITUTE(E4980,"m","분 "),"s","초"),"분 +","분+"),"")</f>
        <v/>
      </c>
      <c r="I4980" s="1" t="str">
        <f t="shared" si="77"/>
        <v>표적 한 담즙으로 표적의 폐를 저주하고, 표적을 침묵시키고 잠깐 동안 통제 할 수 없게 토하게합니다.</v>
      </c>
      <c r="K4980" s="1" t="str">
        <f>IFERROR(MATCH(C4980,_xlfn.ANCHORARRAY(whitespace!$C$1),0),"")</f>
        <v/>
      </c>
    </row>
    <row r="4981" spans="1:11" x14ac:dyDescent="0.45">
      <c r="A4981" s="1" t="s">
        <v>7758</v>
      </c>
      <c r="B4981" s="1" t="s">
        <v>26310</v>
      </c>
      <c r="C4981" s="1" t="s">
        <v>7759</v>
      </c>
      <c r="E4981" s="1" t="s">
        <v>7760</v>
      </c>
      <c r="F4981" s="1" t="s">
        <v>22986</v>
      </c>
      <c r="G4981" s="1" t="str">
        <f>IFERROR(VLOOKUP(A4981,Merge!$C$2:$D$6078,2,FALSE),"")</f>
        <v>부패한 담즙 (III)</v>
      </c>
      <c r="H4981" s="1" t="str" cm="1">
        <f t="array" ref="H4981">IF(AND(ISNUMBER(FIND(".stages.",C4981)),_xlfn.LAMBDA(_xlpm.x,OR(_xlpm.x="m",_xlpm.x="s",_xlpm.x="+"))(RIGHT(E4981,1))),SUBSTITUTE(SUBSTITUTE(SUBSTITUTE(E4981,"m","분 "),"s","초"),"분 +","분+"),"")</f>
        <v/>
      </c>
      <c r="I4981" s="1" t="str">
        <f t="shared" si="77"/>
        <v>부패한 담즙 (III)</v>
      </c>
      <c r="K4981" s="1" t="str">
        <f>IFERROR(MATCH(C4981,_xlfn.ANCHORARRAY(whitespace!$C$1),0),"")</f>
        <v/>
      </c>
    </row>
    <row r="4982" spans="1:11" x14ac:dyDescent="0.45">
      <c r="A4982" s="1" t="s">
        <v>7761</v>
      </c>
      <c r="B4982" s="1" t="s">
        <v>26310</v>
      </c>
      <c r="C4982" s="1" t="s">
        <v>7762</v>
      </c>
      <c r="E4982" s="1" t="s">
        <v>7763</v>
      </c>
      <c r="F4982" s="1" t="s">
        <v>22985</v>
      </c>
      <c r="G4982" s="1" t="str">
        <f>IFERROR(VLOOKUP(A4982,Merge!$C$2:$D$6078,2,FALSE),"")</f>
        <v>표적 한 담즙으로 표적의 폐를 저주하고, 표적을 침묵시키고 잠깐 동안 통제 할 수 없게 토하게합니다.</v>
      </c>
      <c r="H4982" s="1" t="str" cm="1">
        <f t="array" ref="H4982">IF(AND(ISNUMBER(FIND(".stages.",C4982)),_xlfn.LAMBDA(_xlpm.x,OR(_xlpm.x="m",_xlpm.x="s",_xlpm.x="+"))(RIGHT(E4982,1))),SUBSTITUTE(SUBSTITUTE(SUBSTITUTE(E4982,"m","분 "),"s","초"),"분 +","분+"),"")</f>
        <v/>
      </c>
      <c r="I4982" s="1" t="str">
        <f t="shared" si="77"/>
        <v>표적 한 담즙으로 표적의 폐를 저주하고, 표적을 침묵시키고 잠깐 동안 통제 할 수 없게 토하게합니다.</v>
      </c>
      <c r="K4982" s="1" t="str">
        <f>IFERROR(MATCH(C4982,_xlfn.ANCHORARRAY(whitespace!$C$1),0),"")</f>
        <v/>
      </c>
    </row>
    <row r="4983" spans="1:11" x14ac:dyDescent="0.45">
      <c r="A4983" s="1" t="s">
        <v>7764</v>
      </c>
      <c r="B4983" s="1" t="s">
        <v>26310</v>
      </c>
      <c r="C4983" s="1" t="s">
        <v>7765</v>
      </c>
      <c r="E4983" s="1" t="s">
        <v>7766</v>
      </c>
      <c r="F4983" s="1" t="s">
        <v>22987</v>
      </c>
      <c r="G4983" s="1" t="str">
        <f>IFERROR(VLOOKUP(A4983,Merge!$C$2:$D$6078,2,FALSE),"")</f>
        <v>피해망상</v>
      </c>
      <c r="H4983" s="1" t="str" cm="1">
        <f t="array" ref="H4983">IF(AND(ISNUMBER(FIND(".stages.",C4983)),_xlfn.LAMBDA(_xlpm.x,OR(_xlpm.x="m",_xlpm.x="s",_xlpm.x="+"))(RIGHT(E4983,1))),SUBSTITUTE(SUBSTITUTE(SUBSTITUTE(E4983,"m","분 "),"s","초"),"분 +","분+"),"")</f>
        <v/>
      </c>
      <c r="I4983" s="1" t="str">
        <f t="shared" si="77"/>
        <v>피해망상</v>
      </c>
      <c r="K4983" s="1" t="str">
        <f>IFERROR(MATCH(C4983,_xlfn.ANCHORARRAY(whitespace!$C$1),0),"")</f>
        <v/>
      </c>
    </row>
    <row r="4984" spans="1:11" x14ac:dyDescent="0.45">
      <c r="A4984" s="1" t="s">
        <v>7767</v>
      </c>
      <c r="B4984" s="1" t="s">
        <v>26310</v>
      </c>
      <c r="C4984" s="1" t="s">
        <v>7768</v>
      </c>
      <c r="E4984" s="1" t="s">
        <v>7769</v>
      </c>
      <c r="F4984" s="1" t="s">
        <v>22988</v>
      </c>
      <c r="G4984" s="1" t="str">
        <f>IFERROR(VLOOKUP(A4984,Merge!$C$2:$D$6078,2,FALSE),"")</f>
        <v>대상의 정신을 극도의 공포로 저주해 공황 상태에 빠져 도주하게 만듭니다.</v>
      </c>
      <c r="H4984" s="1" t="str" cm="1">
        <f t="array" ref="H4984">IF(AND(ISNUMBER(FIND(".stages.",C4984)),_xlfn.LAMBDA(_xlpm.x,OR(_xlpm.x="m",_xlpm.x="s",_xlpm.x="+"))(RIGHT(E4984,1))),SUBSTITUTE(SUBSTITUTE(SUBSTITUTE(E4984,"m","분 "),"s","초"),"분 +","분+"),"")</f>
        <v/>
      </c>
      <c r="I4984" s="1" t="str">
        <f t="shared" si="77"/>
        <v>대상의 정신을 극도의 공포로 저주해 공황 상태에 빠져 도주하게 만듭니다.</v>
      </c>
      <c r="K4984" s="1" t="str">
        <f>IFERROR(MATCH(C4984,_xlfn.ANCHORARRAY(whitespace!$C$1),0),"")</f>
        <v/>
      </c>
    </row>
    <row r="4985" spans="1:11" x14ac:dyDescent="0.45">
      <c r="A4985" s="1" t="s">
        <v>7770</v>
      </c>
      <c r="B4985" s="1" t="s">
        <v>26310</v>
      </c>
      <c r="C4985" s="1" t="s">
        <v>7771</v>
      </c>
      <c r="E4985" s="1" t="s">
        <v>7766</v>
      </c>
      <c r="F4985" s="1" t="s">
        <v>22987</v>
      </c>
      <c r="G4985" s="1" t="str">
        <f>IFERROR(VLOOKUP(A4985,Merge!$C$2:$D$6078,2,FALSE),"")</f>
        <v>피해망상</v>
      </c>
      <c r="H4985" s="1" t="str" cm="1">
        <f t="array" ref="H4985">IF(AND(ISNUMBER(FIND(".stages.",C4985)),_xlfn.LAMBDA(_xlpm.x,OR(_xlpm.x="m",_xlpm.x="s",_xlpm.x="+"))(RIGHT(E4985,1))),SUBSTITUTE(SUBSTITUTE(SUBSTITUTE(E4985,"m","분 "),"s","초"),"분 +","분+"),"")</f>
        <v/>
      </c>
      <c r="I4985" s="1" t="str">
        <f t="shared" si="77"/>
        <v>피해망상</v>
      </c>
      <c r="K4985" s="1" t="str">
        <f>IFERROR(MATCH(C4985,_xlfn.ANCHORARRAY(whitespace!$C$1),0),"")</f>
        <v/>
      </c>
    </row>
    <row r="4986" spans="1:11" x14ac:dyDescent="0.45">
      <c r="A4986" s="1" t="s">
        <v>7772</v>
      </c>
      <c r="B4986" s="1" t="s">
        <v>26310</v>
      </c>
      <c r="C4986" s="1" t="s">
        <v>7773</v>
      </c>
      <c r="E4986" s="1" t="s">
        <v>7769</v>
      </c>
      <c r="F4986" s="1" t="s">
        <v>22988</v>
      </c>
      <c r="G4986" s="1" t="str">
        <f>IFERROR(VLOOKUP(A4986,Merge!$C$2:$D$6078,2,FALSE),"")</f>
        <v>대상의 정신을 극도의 공포로 저주해 공황 상태에 빠져 도주하게 만듭니다.</v>
      </c>
      <c r="H4986" s="1" t="str" cm="1">
        <f t="array" ref="H4986">IF(AND(ISNUMBER(FIND(".stages.",C4986)),_xlfn.LAMBDA(_xlpm.x,OR(_xlpm.x="m",_xlpm.x="s",_xlpm.x="+"))(RIGHT(E4986,1))),SUBSTITUTE(SUBSTITUTE(SUBSTITUTE(E4986,"m","분 "),"s","초"),"분 +","분+"),"")</f>
        <v/>
      </c>
      <c r="I4986" s="1" t="str">
        <f t="shared" si="77"/>
        <v>대상의 정신을 극도의 공포로 저주해 공황 상태에 빠져 도주하게 만듭니다.</v>
      </c>
      <c r="K4986" s="1" t="str">
        <f>IFERROR(MATCH(C4986,_xlfn.ANCHORARRAY(whitespace!$C$1),0),"")</f>
        <v/>
      </c>
    </row>
    <row r="4987" spans="1:11" x14ac:dyDescent="0.45">
      <c r="A4987" s="1" t="s">
        <v>7774</v>
      </c>
      <c r="B4987" s="1" t="s">
        <v>26310</v>
      </c>
      <c r="C4987" s="1" t="s">
        <v>7775</v>
      </c>
      <c r="E4987" s="1" t="s">
        <v>7776</v>
      </c>
      <c r="F4987" s="1" t="s">
        <v>22989</v>
      </c>
      <c r="G4987" s="1" t="str">
        <f>IFERROR(VLOOKUP(A4987,Merge!$C$2:$D$6078,2,FALSE),"")</f>
        <v>피해망상 (I)</v>
      </c>
      <c r="H4987" s="1" t="str" cm="1">
        <f t="array" ref="H4987">IF(AND(ISNUMBER(FIND(".stages.",C4987)),_xlfn.LAMBDA(_xlpm.x,OR(_xlpm.x="m",_xlpm.x="s",_xlpm.x="+"))(RIGHT(E4987,1))),SUBSTITUTE(SUBSTITUTE(SUBSTITUTE(E4987,"m","분 "),"s","초"),"분 +","분+"),"")</f>
        <v/>
      </c>
      <c r="I4987" s="1" t="str">
        <f t="shared" si="77"/>
        <v>피해망상 (I)</v>
      </c>
      <c r="K4987" s="1" t="str">
        <f>IFERROR(MATCH(C4987,_xlfn.ANCHORARRAY(whitespace!$C$1),0),"")</f>
        <v/>
      </c>
    </row>
    <row r="4988" spans="1:11" x14ac:dyDescent="0.45">
      <c r="A4988" s="1" t="s">
        <v>7777</v>
      </c>
      <c r="B4988" s="1" t="s">
        <v>26310</v>
      </c>
      <c r="C4988" s="1" t="s">
        <v>7778</v>
      </c>
      <c r="E4988" s="1" t="s">
        <v>7779</v>
      </c>
      <c r="F4988" s="1" t="s">
        <v>22990</v>
      </c>
      <c r="G4988" s="1" t="str">
        <f>IFERROR(VLOOKUP(A4988,Merge!$C$2:$D$6078,2,FALSE),"")</f>
        <v>대상의 정신을 극도의 공포로 저주해 공황 상태에 빠져 도주하게 만듭니다. 이능력을 향상 시키면 어빌리티 시전 반경과 타겟 캡이 증가합니다. 능력을 향상시킬려면 2포인트가 필요합니다</v>
      </c>
      <c r="H4988" s="1" t="str" cm="1">
        <f t="array" ref="H4988">IF(AND(ISNUMBER(FIND(".stages.",C4988)),_xlfn.LAMBDA(_xlpm.x,OR(_xlpm.x="m",_xlpm.x="s",_xlpm.x="+"))(RIGHT(E4988,1))),SUBSTITUTE(SUBSTITUTE(SUBSTITUTE(E4988,"m","분 "),"s","초"),"분 +","분+"),"")</f>
        <v/>
      </c>
      <c r="I4988" s="1" t="str">
        <f t="shared" si="77"/>
        <v>대상의 정신을 극도의 공포로 저주해 공황 상태에 빠져 도주하게 만듭니다. 이능력을 향상 시키면 어빌리티 시전 반경과 타겟 캡이 증가합니다. 능력을 향상시킬려면 2포인트가 필요합니다</v>
      </c>
      <c r="K4988" s="1" t="str">
        <f>IFERROR(MATCH(C4988,_xlfn.ANCHORARRAY(whitespace!$C$1),0),"")</f>
        <v/>
      </c>
    </row>
    <row r="4989" spans="1:11" x14ac:dyDescent="0.45">
      <c r="A4989" s="1" t="s">
        <v>7780</v>
      </c>
      <c r="B4989" s="1" t="s">
        <v>26310</v>
      </c>
      <c r="C4989" s="1" t="s">
        <v>7781</v>
      </c>
      <c r="E4989" s="1" t="s">
        <v>7782</v>
      </c>
      <c r="F4989" s="1" t="s">
        <v>22991</v>
      </c>
      <c r="G4989" s="1" t="str">
        <f>IFERROR(VLOOKUP(A4989,Merge!$C$2:$D$6078,2,FALSE),"")</f>
        <v>피해망상 (II)</v>
      </c>
      <c r="H4989" s="1" t="str" cm="1">
        <f t="array" ref="H4989">IF(AND(ISNUMBER(FIND(".stages.",C4989)),_xlfn.LAMBDA(_xlpm.x,OR(_xlpm.x="m",_xlpm.x="s",_xlpm.x="+"))(RIGHT(E4989,1))),SUBSTITUTE(SUBSTITUTE(SUBSTITUTE(E4989,"m","분 "),"s","초"),"분 +","분+"),"")</f>
        <v/>
      </c>
      <c r="I4989" s="1" t="str">
        <f t="shared" si="77"/>
        <v>피해망상 (II)</v>
      </c>
      <c r="K4989" s="1" t="str">
        <f>IFERROR(MATCH(C4989,_xlfn.ANCHORARRAY(whitespace!$C$1),0),"")</f>
        <v/>
      </c>
    </row>
    <row r="4990" spans="1:11" x14ac:dyDescent="0.45">
      <c r="A4990" s="1" t="s">
        <v>7783</v>
      </c>
      <c r="B4990" s="1" t="s">
        <v>26310</v>
      </c>
      <c r="C4990" s="1" t="s">
        <v>7784</v>
      </c>
      <c r="E4990" s="1" t="s">
        <v>7779</v>
      </c>
      <c r="F4990" s="1" t="s">
        <v>22990</v>
      </c>
      <c r="G4990" s="1" t="str">
        <f>IFERROR(VLOOKUP(A4990,Merge!$C$2:$D$6078,2,FALSE),"")</f>
        <v>대상의 정신을 극도의 공포로 저주해 공황 상태에 빠져 도주하게 만듭니다. 이능력을 향상 시키면 어빌리티 시전 반경과 타겟 캡이 증가합니다. 능력을 향상시킬려면 2포인트가 필요합니다</v>
      </c>
      <c r="H4990" s="1" t="str" cm="1">
        <f t="array" ref="H4990">IF(AND(ISNUMBER(FIND(".stages.",C4990)),_xlfn.LAMBDA(_xlpm.x,OR(_xlpm.x="m",_xlpm.x="s",_xlpm.x="+"))(RIGHT(E4990,1))),SUBSTITUTE(SUBSTITUTE(SUBSTITUTE(E4990,"m","분 "),"s","초"),"분 +","분+"),"")</f>
        <v/>
      </c>
      <c r="I4990" s="1" t="str">
        <f t="shared" si="77"/>
        <v>대상의 정신을 극도의 공포로 저주해 공황 상태에 빠져 도주하게 만듭니다. 이능력을 향상 시키면 어빌리티 시전 반경과 타겟 캡이 증가합니다. 능력을 향상시킬려면 2포인트가 필요합니다</v>
      </c>
      <c r="K4990" s="1" t="str">
        <f>IFERROR(MATCH(C4990,_xlfn.ANCHORARRAY(whitespace!$C$1),0),"")</f>
        <v/>
      </c>
    </row>
    <row r="4991" spans="1:11" x14ac:dyDescent="0.45">
      <c r="A4991" s="1" t="s">
        <v>7785</v>
      </c>
      <c r="B4991" s="1" t="s">
        <v>26310</v>
      </c>
      <c r="C4991" s="1" t="s">
        <v>7786</v>
      </c>
      <c r="E4991" s="1" t="s">
        <v>7787</v>
      </c>
      <c r="F4991" s="1" t="s">
        <v>22992</v>
      </c>
      <c r="G4991" s="1" t="str">
        <f>IFERROR(VLOOKUP(A4991,Merge!$C$2:$D$6078,2,FALSE),"")</f>
        <v>피해망상 (III)</v>
      </c>
      <c r="H4991" s="1" t="str" cm="1">
        <f t="array" ref="H4991">IF(AND(ISNUMBER(FIND(".stages.",C4991)),_xlfn.LAMBDA(_xlpm.x,OR(_xlpm.x="m",_xlpm.x="s",_xlpm.x="+"))(RIGHT(E4991,1))),SUBSTITUTE(SUBSTITUTE(SUBSTITUTE(E4991,"m","분 "),"s","초"),"분 +","분+"),"")</f>
        <v/>
      </c>
      <c r="I4991" s="1" t="str">
        <f t="shared" si="77"/>
        <v>피해망상 (III)</v>
      </c>
      <c r="K4991" s="1" t="str">
        <f>IFERROR(MATCH(C4991,_xlfn.ANCHORARRAY(whitespace!$C$1),0),"")</f>
        <v/>
      </c>
    </row>
    <row r="4992" spans="1:11" x14ac:dyDescent="0.45">
      <c r="A4992" s="1" t="s">
        <v>7788</v>
      </c>
      <c r="B4992" s="1" t="s">
        <v>26310</v>
      </c>
      <c r="C4992" s="1" t="s">
        <v>7789</v>
      </c>
      <c r="E4992" s="1" t="s">
        <v>7790</v>
      </c>
      <c r="F4992" s="1" t="s">
        <v>22988</v>
      </c>
      <c r="G4992" s="1" t="str">
        <f>IFERROR(VLOOKUP(A4992,Merge!$C$2:$D$6078,2,FALSE),"")</f>
        <v>대상의 정신을 극도의 공포로 저주해 공황 상태에 빠져 도주하게 만듭니다.</v>
      </c>
      <c r="H4992" s="1" t="str" cm="1">
        <f t="array" ref="H4992">IF(AND(ISNUMBER(FIND(".stages.",C4992)),_xlfn.LAMBDA(_xlpm.x,OR(_xlpm.x="m",_xlpm.x="s",_xlpm.x="+"))(RIGHT(E4992,1))),SUBSTITUTE(SUBSTITUTE(SUBSTITUTE(E4992,"m","분 "),"s","초"),"분 +","분+"),"")</f>
        <v/>
      </c>
      <c r="I4992" s="1" t="str">
        <f t="shared" si="77"/>
        <v>대상의 정신을 극도의 공포로 저주해 공황 상태에 빠져 도주하게 만듭니다.</v>
      </c>
      <c r="K4992" s="1" t="str">
        <f>IFERROR(MATCH(C4992,_xlfn.ANCHORARRAY(whitespace!$C$1),0),"")</f>
        <v/>
      </c>
    </row>
    <row r="4993" spans="1:11" x14ac:dyDescent="0.45">
      <c r="A4993" s="1" t="s">
        <v>7791</v>
      </c>
      <c r="B4993" s="1" t="s">
        <v>26310</v>
      </c>
      <c r="C4993" s="1" t="s">
        <v>7792</v>
      </c>
      <c r="E4993" s="1" t="s">
        <v>1860</v>
      </c>
      <c r="F4993" s="1" t="s">
        <v>22993</v>
      </c>
      <c r="G4993" s="1" t="str">
        <f>IFERROR(VLOOKUP(A4993,Merge!$C$2:$D$6078,2,FALSE),"")</f>
        <v>그림자 속박</v>
      </c>
      <c r="H4993" s="1" t="str" cm="1">
        <f t="array" ref="H4993">IF(AND(ISNUMBER(FIND(".stages.",C4993)),_xlfn.LAMBDA(_xlpm.x,OR(_xlpm.x="m",_xlpm.x="s",_xlpm.x="+"))(RIGHT(E4993,1))),SUBSTITUTE(SUBSTITUTE(SUBSTITUTE(E4993,"m","분 "),"s","초"),"분 +","분+"),"")</f>
        <v/>
      </c>
      <c r="I4993" s="1" t="str">
        <f t="shared" si="77"/>
        <v>그림자 속박</v>
      </c>
      <c r="K4993" s="1" t="str">
        <f>IFERROR(MATCH(C4993,_xlfn.ANCHORARRAY(whitespace!$C$1),0),"")</f>
        <v/>
      </c>
    </row>
    <row r="4994" spans="1:11" x14ac:dyDescent="0.45">
      <c r="A4994" s="1" t="s">
        <v>7793</v>
      </c>
      <c r="B4994" s="1" t="s">
        <v>26310</v>
      </c>
      <c r="C4994" s="1" t="s">
        <v>7794</v>
      </c>
      <c r="E4994" s="1" t="s">
        <v>7795</v>
      </c>
      <c r="F4994" s="1" t="s">
        <v>22994</v>
      </c>
      <c r="G4994" s="1" t="str">
        <f>IFERROR(VLOOKUP(A4994,Merge!$C$2:$D$6078,2,FALSE),"")</f>
        <v>대상의 그림자를 저주해 지속 시간 동안 움직이지 못하게 만듭니다.</v>
      </c>
      <c r="H4994" s="1" t="str" cm="1">
        <f t="array" ref="H4994">IF(AND(ISNUMBER(FIND(".stages.",C4994)),_xlfn.LAMBDA(_xlpm.x,OR(_xlpm.x="m",_xlpm.x="s",_xlpm.x="+"))(RIGHT(E4994,1))),SUBSTITUTE(SUBSTITUTE(SUBSTITUTE(E4994,"m","분 "),"s","초"),"분 +","분+"),"")</f>
        <v/>
      </c>
      <c r="I4994" s="1" t="str">
        <f t="shared" si="77"/>
        <v>대상의 그림자를 저주해 지속 시간 동안 움직이지 못하게 만듭니다.</v>
      </c>
      <c r="K4994" s="1" t="str">
        <f>IFERROR(MATCH(C4994,_xlfn.ANCHORARRAY(whitespace!$C$1),0),"")</f>
        <v/>
      </c>
    </row>
    <row r="4995" spans="1:11" x14ac:dyDescent="0.45">
      <c r="A4995" s="1" t="s">
        <v>7796</v>
      </c>
      <c r="B4995" s="1" t="s">
        <v>26310</v>
      </c>
      <c r="C4995" s="1" t="s">
        <v>7797</v>
      </c>
      <c r="E4995" s="1" t="s">
        <v>1860</v>
      </c>
      <c r="F4995" s="1" t="s">
        <v>22993</v>
      </c>
      <c r="G4995" s="1" t="str">
        <f>IFERROR(VLOOKUP(A4995,Merge!$C$2:$D$6078,2,FALSE),"")</f>
        <v>그림자 속박</v>
      </c>
      <c r="H4995" s="1" t="str" cm="1">
        <f t="array" ref="H4995">IF(AND(ISNUMBER(FIND(".stages.",C4995)),_xlfn.LAMBDA(_xlpm.x,OR(_xlpm.x="m",_xlpm.x="s",_xlpm.x="+"))(RIGHT(E4995,1))),SUBSTITUTE(SUBSTITUTE(SUBSTITUTE(E4995,"m","분 "),"s","초"),"분 +","분+"),"")</f>
        <v/>
      </c>
      <c r="I4995" s="1" t="str">
        <f t="shared" ref="I4995:I5058" si="78">IF(H4995="",G4995,H4995)</f>
        <v>그림자 속박</v>
      </c>
      <c r="K4995" s="1" t="str">
        <f>IFERROR(MATCH(C4995,_xlfn.ANCHORARRAY(whitespace!$C$1),0),"")</f>
        <v/>
      </c>
    </row>
    <row r="4996" spans="1:11" x14ac:dyDescent="0.45">
      <c r="A4996" s="1" t="s">
        <v>7798</v>
      </c>
      <c r="B4996" s="1" t="s">
        <v>26310</v>
      </c>
      <c r="C4996" s="1" t="s">
        <v>7799</v>
      </c>
      <c r="E4996" s="1" t="s">
        <v>7795</v>
      </c>
      <c r="F4996" s="1" t="s">
        <v>22994</v>
      </c>
      <c r="G4996" s="1" t="str">
        <f>IFERROR(VLOOKUP(A4996,Merge!$C$2:$D$6078,2,FALSE),"")</f>
        <v>대상의 그림자를 저주해 지속 시간 동안 움직이지 못하게 만듭니다.</v>
      </c>
      <c r="H4996" s="1" t="str" cm="1">
        <f t="array" ref="H4996">IF(AND(ISNUMBER(FIND(".stages.",C4996)),_xlfn.LAMBDA(_xlpm.x,OR(_xlpm.x="m",_xlpm.x="s",_xlpm.x="+"))(RIGHT(E4996,1))),SUBSTITUTE(SUBSTITUTE(SUBSTITUTE(E4996,"m","분 "),"s","초"),"분 +","분+"),"")</f>
        <v/>
      </c>
      <c r="I4996" s="1" t="str">
        <f t="shared" si="78"/>
        <v>대상의 그림자를 저주해 지속 시간 동안 움직이지 못하게 만듭니다.</v>
      </c>
      <c r="K4996" s="1" t="str">
        <f>IFERROR(MATCH(C4996,_xlfn.ANCHORARRAY(whitespace!$C$1),0),"")</f>
        <v/>
      </c>
    </row>
    <row r="4997" spans="1:11" x14ac:dyDescent="0.45">
      <c r="A4997" s="1" t="s">
        <v>7800</v>
      </c>
      <c r="B4997" s="1" t="s">
        <v>26310</v>
      </c>
      <c r="C4997" s="1" t="s">
        <v>7801</v>
      </c>
      <c r="E4997" s="1" t="s">
        <v>7802</v>
      </c>
      <c r="F4997" s="1" t="s">
        <v>22995</v>
      </c>
      <c r="G4997" s="1" t="str">
        <f>IFERROR(VLOOKUP(A4997,Merge!$C$2:$D$6078,2,FALSE),"")</f>
        <v>그림자 속박 (I)</v>
      </c>
      <c r="H4997" s="1" t="str" cm="1">
        <f t="array" ref="H4997">IF(AND(ISNUMBER(FIND(".stages.",C4997)),_xlfn.LAMBDA(_xlpm.x,OR(_xlpm.x="m",_xlpm.x="s",_xlpm.x="+"))(RIGHT(E4997,1))),SUBSTITUTE(SUBSTITUTE(SUBSTITUTE(E4997,"m","분 "),"s","초"),"분 +","분+"),"")</f>
        <v/>
      </c>
      <c r="I4997" s="1" t="str">
        <f t="shared" si="78"/>
        <v>그림자 속박 (I)</v>
      </c>
      <c r="K4997" s="1" t="str">
        <f>IFERROR(MATCH(C4997,_xlfn.ANCHORARRAY(whitespace!$C$1),0),"")</f>
        <v/>
      </c>
    </row>
    <row r="4998" spans="1:11" x14ac:dyDescent="0.45">
      <c r="A4998" s="1" t="s">
        <v>7803</v>
      </c>
      <c r="B4998" s="1" t="s">
        <v>26310</v>
      </c>
      <c r="C4998" s="1" t="s">
        <v>7804</v>
      </c>
      <c r="E4998" s="1" t="s">
        <v>7805</v>
      </c>
      <c r="F4998" s="1" t="s">
        <v>22996</v>
      </c>
      <c r="G4998" s="1" t="str">
        <f>IFERROR(VLOOKUP(A4998,Merge!$C$2:$D$6078,2,FALSE),"")</f>
        <v>대상의 그림자를 저주하여 짧은 시간 동안 움직이지 않게합니다.</v>
      </c>
      <c r="H4998" s="1" t="str" cm="1">
        <f t="array" ref="H4998">IF(AND(ISNUMBER(FIND(".stages.",C4998)),_xlfn.LAMBDA(_xlpm.x,OR(_xlpm.x="m",_xlpm.x="s",_xlpm.x="+"))(RIGHT(E4998,1))),SUBSTITUTE(SUBSTITUTE(SUBSTITUTE(E4998,"m","분 "),"s","초"),"분 +","분+"),"")</f>
        <v/>
      </c>
      <c r="I4998" s="1" t="str">
        <f t="shared" si="78"/>
        <v>대상의 그림자를 저주하여 짧은 시간 동안 움직이지 않게합니다.</v>
      </c>
      <c r="K4998" s="1" t="str">
        <f>IFERROR(MATCH(C4998,_xlfn.ANCHORARRAY(whitespace!$C$1),0),"")</f>
        <v/>
      </c>
    </row>
    <row r="4999" spans="1:11" x14ac:dyDescent="0.45">
      <c r="A4999" s="1" t="s">
        <v>7806</v>
      </c>
      <c r="B4999" s="1" t="s">
        <v>26310</v>
      </c>
      <c r="C4999" s="1" t="s">
        <v>7807</v>
      </c>
      <c r="E4999" s="1" t="s">
        <v>7808</v>
      </c>
      <c r="F4999" s="1" t="s">
        <v>22997</v>
      </c>
      <c r="G4999" s="1" t="str">
        <f>IFERROR(VLOOKUP(A4999,Merge!$C$2:$D$6078,2,FALSE),"")</f>
        <v>그림자 속박 (II)</v>
      </c>
      <c r="H4999" s="1" t="str" cm="1">
        <f t="array" ref="H4999">IF(AND(ISNUMBER(FIND(".stages.",C4999)),_xlfn.LAMBDA(_xlpm.x,OR(_xlpm.x="m",_xlpm.x="s",_xlpm.x="+"))(RIGHT(E4999,1))),SUBSTITUTE(SUBSTITUTE(SUBSTITUTE(E4999,"m","분 "),"s","초"),"분 +","분+"),"")</f>
        <v/>
      </c>
      <c r="I4999" s="1" t="str">
        <f t="shared" si="78"/>
        <v>그림자 속박 (II)</v>
      </c>
      <c r="K4999" s="1" t="str">
        <f>IFERROR(MATCH(C4999,_xlfn.ANCHORARRAY(whitespace!$C$1),0),"")</f>
        <v/>
      </c>
    </row>
    <row r="5000" spans="1:11" x14ac:dyDescent="0.45">
      <c r="A5000" s="1" t="s">
        <v>7809</v>
      </c>
      <c r="B5000" s="1" t="s">
        <v>26310</v>
      </c>
      <c r="C5000" s="1" t="s">
        <v>7810</v>
      </c>
      <c r="E5000" s="1" t="s">
        <v>7811</v>
      </c>
      <c r="F5000" s="1" t="s">
        <v>22998</v>
      </c>
      <c r="G5000" s="1" t="str">
        <f>IFERROR(VLOOKUP(A5000,Merge!$C$2:$D$6078,2,FALSE),"")</f>
        <v>대상의 그림자를 저주하여 적당한 시간 동안 움직이지 않게합니다.</v>
      </c>
      <c r="H5000" s="1" t="str" cm="1">
        <f t="array" ref="H5000">IF(AND(ISNUMBER(FIND(".stages.",C5000)),_xlfn.LAMBDA(_xlpm.x,OR(_xlpm.x="m",_xlpm.x="s",_xlpm.x="+"))(RIGHT(E5000,1))),SUBSTITUTE(SUBSTITUTE(SUBSTITUTE(E5000,"m","분 "),"s","초"),"분 +","분+"),"")</f>
        <v/>
      </c>
      <c r="I5000" s="1" t="str">
        <f t="shared" si="78"/>
        <v>대상의 그림자를 저주하여 적당한 시간 동안 움직이지 않게합니다.</v>
      </c>
      <c r="K5000" s="1" t="str">
        <f>IFERROR(MATCH(C5000,_xlfn.ANCHORARRAY(whitespace!$C$1),0),"")</f>
        <v/>
      </c>
    </row>
    <row r="5001" spans="1:11" x14ac:dyDescent="0.45">
      <c r="A5001" s="1" t="s">
        <v>7812</v>
      </c>
      <c r="B5001" s="1" t="s">
        <v>26310</v>
      </c>
      <c r="C5001" s="1" t="s">
        <v>7813</v>
      </c>
      <c r="E5001" s="1" t="s">
        <v>7814</v>
      </c>
      <c r="F5001" s="1" t="s">
        <v>22999</v>
      </c>
      <c r="G5001" s="1" t="str">
        <f>IFERROR(VLOOKUP(A5001,Merge!$C$2:$D$6078,2,FALSE),"")</f>
        <v>그림자 속박 (III)</v>
      </c>
      <c r="H5001" s="1" t="str" cm="1">
        <f t="array" ref="H5001">IF(AND(ISNUMBER(FIND(".stages.",C5001)),_xlfn.LAMBDA(_xlpm.x,OR(_xlpm.x="m",_xlpm.x="s",_xlpm.x="+"))(RIGHT(E5001,1))),SUBSTITUTE(SUBSTITUTE(SUBSTITUTE(E5001,"m","분 "),"s","초"),"분 +","분+"),"")</f>
        <v/>
      </c>
      <c r="I5001" s="1" t="str">
        <f t="shared" si="78"/>
        <v>그림자 속박 (III)</v>
      </c>
      <c r="K5001" s="1" t="str">
        <f>IFERROR(MATCH(C5001,_xlfn.ANCHORARRAY(whitespace!$C$1),0),"")</f>
        <v/>
      </c>
    </row>
    <row r="5002" spans="1:11" x14ac:dyDescent="0.45">
      <c r="A5002" s="1" t="s">
        <v>7815</v>
      </c>
      <c r="B5002" s="1" t="s">
        <v>26310</v>
      </c>
      <c r="C5002" s="1" t="s">
        <v>7816</v>
      </c>
      <c r="E5002" s="1" t="s">
        <v>7817</v>
      </c>
      <c r="F5002" s="1" t="s">
        <v>23000</v>
      </c>
      <c r="G5002" s="1" t="str">
        <f>IFERROR(VLOOKUP(A5002,Merge!$C$2:$D$6078,2,FALSE),"")</f>
        <v>대상의 그림자를 저주하여 오랫동안 고정시킵니다.</v>
      </c>
      <c r="H5002" s="1" t="str" cm="1">
        <f t="array" ref="H5002">IF(AND(ISNUMBER(FIND(".stages.",C5002)),_xlfn.LAMBDA(_xlpm.x,OR(_xlpm.x="m",_xlpm.x="s",_xlpm.x="+"))(RIGHT(E5002,1))),SUBSTITUTE(SUBSTITUTE(SUBSTITUTE(E5002,"m","분 "),"s","초"),"분 +","분+"),"")</f>
        <v/>
      </c>
      <c r="I5002" s="1" t="str">
        <f t="shared" si="78"/>
        <v>대상의 그림자를 저주하여 오랫동안 고정시킵니다.</v>
      </c>
      <c r="K5002" s="1" t="str">
        <f>IFERROR(MATCH(C5002,_xlfn.ANCHORARRAY(whitespace!$C$1),0),"")</f>
        <v/>
      </c>
    </row>
    <row r="5003" spans="1:11" x14ac:dyDescent="0.45">
      <c r="A5003" s="1" t="s">
        <v>7818</v>
      </c>
      <c r="B5003" s="1" t="s">
        <v>26310</v>
      </c>
      <c r="C5003" s="1" t="s">
        <v>7819</v>
      </c>
      <c r="E5003" s="1" t="s">
        <v>7820</v>
      </c>
      <c r="F5003" s="1" t="s">
        <v>23001</v>
      </c>
      <c r="G5003" s="1" t="str">
        <f>IFERROR(VLOOKUP(A5003,Merge!$C$2:$D$6078,2,FALSE),"")</f>
        <v>피의 저주</v>
      </c>
      <c r="H5003" s="1" t="str" cm="1">
        <f t="array" ref="H5003">IF(AND(ISNUMBER(FIND(".stages.",C5003)),_xlfn.LAMBDA(_xlpm.x,OR(_xlpm.x="m",_xlpm.x="s",_xlpm.x="+"))(RIGHT(E5003,1))),SUBSTITUTE(SUBSTITUTE(SUBSTITUTE(E5003,"m","분 "),"s","초"),"분 +","분+"),"")</f>
        <v/>
      </c>
      <c r="I5003" s="1" t="str">
        <f t="shared" si="78"/>
        <v>피의 저주</v>
      </c>
      <c r="K5003" s="1" t="str">
        <f>IFERROR(MATCH(C5003,_xlfn.ANCHORARRAY(whitespace!$C$1),0),"")</f>
        <v/>
      </c>
    </row>
    <row r="5004" spans="1:11" x14ac:dyDescent="0.45">
      <c r="A5004" s="1" t="s">
        <v>7821</v>
      </c>
      <c r="B5004" s="1" t="s">
        <v>26310</v>
      </c>
      <c r="C5004" s="1" t="s">
        <v>7822</v>
      </c>
      <c r="E5004" s="1" t="s">
        <v>7823</v>
      </c>
      <c r="F5004" s="1" t="s">
        <v>23002</v>
      </c>
      <c r="G5004" s="1" t="str">
        <f>IFERROR(VLOOKUP(A5004,Merge!$C$2:$D$6078,2,FALSE),"")</f>
        <v>대상의 피를 저주해 극심한 출혈을 일으킵니다.</v>
      </c>
      <c r="H5004" s="1" t="str" cm="1">
        <f t="array" ref="H5004">IF(AND(ISNUMBER(FIND(".stages.",C5004)),_xlfn.LAMBDA(_xlpm.x,OR(_xlpm.x="m",_xlpm.x="s",_xlpm.x="+"))(RIGHT(E5004,1))),SUBSTITUTE(SUBSTITUTE(SUBSTITUTE(E5004,"m","분 "),"s","초"),"분 +","분+"),"")</f>
        <v/>
      </c>
      <c r="I5004" s="1" t="str">
        <f t="shared" si="78"/>
        <v>대상의 피를 저주해 극심한 출혈을 일으킵니다.</v>
      </c>
      <c r="K5004" s="1" t="str">
        <f>IFERROR(MATCH(C5004,_xlfn.ANCHORARRAY(whitespace!$C$1),0),"")</f>
        <v/>
      </c>
    </row>
    <row r="5005" spans="1:11" x14ac:dyDescent="0.45">
      <c r="A5005" s="1" t="s">
        <v>7824</v>
      </c>
      <c r="B5005" s="1" t="s">
        <v>26310</v>
      </c>
      <c r="C5005" s="1" t="s">
        <v>7825</v>
      </c>
      <c r="E5005" s="1" t="s">
        <v>7820</v>
      </c>
      <c r="F5005" s="1" t="s">
        <v>23001</v>
      </c>
      <c r="G5005" s="1" t="str">
        <f>IFERROR(VLOOKUP(A5005,Merge!$C$2:$D$6078,2,FALSE),"")</f>
        <v>피의 저주</v>
      </c>
      <c r="H5005" s="1" t="str" cm="1">
        <f t="array" ref="H5005">IF(AND(ISNUMBER(FIND(".stages.",C5005)),_xlfn.LAMBDA(_xlpm.x,OR(_xlpm.x="m",_xlpm.x="s",_xlpm.x="+"))(RIGHT(E5005,1))),SUBSTITUTE(SUBSTITUTE(SUBSTITUTE(E5005,"m","분 "),"s","초"),"분 +","분+"),"")</f>
        <v/>
      </c>
      <c r="I5005" s="1" t="str">
        <f t="shared" si="78"/>
        <v>피의 저주</v>
      </c>
      <c r="K5005" s="1" t="str">
        <f>IFERROR(MATCH(C5005,_xlfn.ANCHORARRAY(whitespace!$C$1),0),"")</f>
        <v/>
      </c>
    </row>
    <row r="5006" spans="1:11" x14ac:dyDescent="0.45">
      <c r="A5006" s="1" t="s">
        <v>7826</v>
      </c>
      <c r="B5006" s="1" t="s">
        <v>26310</v>
      </c>
      <c r="C5006" s="1" t="s">
        <v>7827</v>
      </c>
      <c r="E5006" s="1" t="s">
        <v>7823</v>
      </c>
      <c r="F5006" s="1" t="s">
        <v>23003</v>
      </c>
      <c r="G5006" s="1" t="str">
        <f>IFERROR(VLOOKUP(A5006,Merge!$C$2:$D$6078,2,FALSE),"")</f>
        <v>대상의 피를 저주하여 극심한 출혈을 유발합니다.</v>
      </c>
      <c r="H5006" s="1" t="str" cm="1">
        <f t="array" ref="H5006">IF(AND(ISNUMBER(FIND(".stages.",C5006)),_xlfn.LAMBDA(_xlpm.x,OR(_xlpm.x="m",_xlpm.x="s",_xlpm.x="+"))(RIGHT(E5006,1))),SUBSTITUTE(SUBSTITUTE(SUBSTITUTE(E5006,"m","분 "),"s","초"),"분 +","분+"),"")</f>
        <v/>
      </c>
      <c r="I5006" s="1" t="str">
        <f t="shared" si="78"/>
        <v>대상의 피를 저주하여 극심한 출혈을 유발합니다.</v>
      </c>
      <c r="K5006" s="1" t="str">
        <f>IFERROR(MATCH(C5006,_xlfn.ANCHORARRAY(whitespace!$C$1),0),"")</f>
        <v/>
      </c>
    </row>
    <row r="5007" spans="1:11" x14ac:dyDescent="0.45">
      <c r="A5007" s="1" t="s">
        <v>7828</v>
      </c>
      <c r="B5007" s="1" t="s">
        <v>26310</v>
      </c>
      <c r="C5007" s="1" t="s">
        <v>7829</v>
      </c>
      <c r="E5007" s="1" t="s">
        <v>7830</v>
      </c>
      <c r="F5007" s="1" t="s">
        <v>23004</v>
      </c>
      <c r="G5007" s="1" t="str">
        <f>IFERROR(VLOOKUP(A5007,Merge!$C$2:$D$6078,2,FALSE),"")</f>
        <v>피의 저주 (I)</v>
      </c>
      <c r="H5007" s="1" t="str" cm="1">
        <f t="array" ref="H5007">IF(AND(ISNUMBER(FIND(".stages.",C5007)),_xlfn.LAMBDA(_xlpm.x,OR(_xlpm.x="m",_xlpm.x="s",_xlpm.x="+"))(RIGHT(E5007,1))),SUBSTITUTE(SUBSTITUTE(SUBSTITUTE(E5007,"m","분 "),"s","초"),"분 +","분+"),"")</f>
        <v/>
      </c>
      <c r="I5007" s="1" t="str">
        <f t="shared" si="78"/>
        <v>피의 저주 (I)</v>
      </c>
      <c r="K5007" s="1" t="str">
        <f>IFERROR(MATCH(C5007,_xlfn.ANCHORARRAY(whitespace!$C$1),0),"")</f>
        <v/>
      </c>
    </row>
    <row r="5008" spans="1:11" x14ac:dyDescent="0.45">
      <c r="A5008" s="1" t="s">
        <v>7831</v>
      </c>
      <c r="B5008" s="1" t="s">
        <v>26310</v>
      </c>
      <c r="C5008" s="1" t="s">
        <v>7832</v>
      </c>
      <c r="E5008" s="1" t="s">
        <v>7833</v>
      </c>
      <c r="F5008" s="1" t="s">
        <v>23005</v>
      </c>
      <c r="G5008" s="1" t="str">
        <f>IFERROR(VLOOKUP(A5008,Merge!$C$2:$D$6078,2,FALSE),"")</f>
        <v>대상의 피를 저주하여 극심한 출혈을 유발합니다. 이능력을 향상 시키면 재사용시간을 줄이고 출혈시간을 증가시킵니다. 능력을 향상시킬려면 2포인트가 필요합니다</v>
      </c>
      <c r="H5008" s="1" t="str" cm="1">
        <f t="array" ref="H5008">IF(AND(ISNUMBER(FIND(".stages.",C5008)),_xlfn.LAMBDA(_xlpm.x,OR(_xlpm.x="m",_xlpm.x="s",_xlpm.x="+"))(RIGHT(E5008,1))),SUBSTITUTE(SUBSTITUTE(SUBSTITUTE(E5008,"m","분 "),"s","초"),"분 +","분+"),"")</f>
        <v/>
      </c>
      <c r="I5008" s="1" t="str">
        <f t="shared" si="78"/>
        <v>대상의 피를 저주하여 극심한 출혈을 유발합니다. 이능력을 향상 시키면 재사용시간을 줄이고 출혈시간을 증가시킵니다. 능력을 향상시킬려면 2포인트가 필요합니다</v>
      </c>
      <c r="K5008" s="1" t="str">
        <f>IFERROR(MATCH(C5008,_xlfn.ANCHORARRAY(whitespace!$C$1),0),"")</f>
        <v/>
      </c>
    </row>
    <row r="5009" spans="1:11" x14ac:dyDescent="0.45">
      <c r="A5009" s="1" t="s">
        <v>7834</v>
      </c>
      <c r="B5009" s="1" t="s">
        <v>26310</v>
      </c>
      <c r="C5009" s="1" t="s">
        <v>7835</v>
      </c>
      <c r="E5009" s="1" t="s">
        <v>7836</v>
      </c>
      <c r="F5009" s="1" t="s">
        <v>23006</v>
      </c>
      <c r="G5009" s="1" t="str">
        <f>IFERROR(VLOOKUP(A5009,Merge!$C$2:$D$6078,2,FALSE),"")</f>
        <v>피의 저주 (II)</v>
      </c>
      <c r="H5009" s="1" t="str" cm="1">
        <f t="array" ref="H5009">IF(AND(ISNUMBER(FIND(".stages.",C5009)),_xlfn.LAMBDA(_xlpm.x,OR(_xlpm.x="m",_xlpm.x="s",_xlpm.x="+"))(RIGHT(E5009,1))),SUBSTITUTE(SUBSTITUTE(SUBSTITUTE(E5009,"m","분 "),"s","초"),"분 +","분+"),"")</f>
        <v/>
      </c>
      <c r="I5009" s="1" t="str">
        <f t="shared" si="78"/>
        <v>피의 저주 (II)</v>
      </c>
      <c r="K5009" s="1" t="str">
        <f>IFERROR(MATCH(C5009,_xlfn.ANCHORARRAY(whitespace!$C$1),0),"")</f>
        <v/>
      </c>
    </row>
    <row r="5010" spans="1:11" x14ac:dyDescent="0.45">
      <c r="A5010" s="1" t="s">
        <v>7837</v>
      </c>
      <c r="B5010" s="1" t="s">
        <v>26310</v>
      </c>
      <c r="C5010" s="1" t="s">
        <v>7838</v>
      </c>
      <c r="E5010" s="1" t="s">
        <v>7833</v>
      </c>
      <c r="F5010" s="1" t="s">
        <v>23005</v>
      </c>
      <c r="G5010" s="1" t="str">
        <f>IFERROR(VLOOKUP(A5010,Merge!$C$2:$D$6078,2,FALSE),"")</f>
        <v>대상의 피를 저주하여 극심한 출혈을 유발합니다. 이능력을 향상 시키면 재사용시간을 줄이고 출혈시간을 증가시킵니다. 능력을 향상시킬려면 2포인트가 필요합니다</v>
      </c>
      <c r="H5010" s="1" t="str" cm="1">
        <f t="array" ref="H5010">IF(AND(ISNUMBER(FIND(".stages.",C5010)),_xlfn.LAMBDA(_xlpm.x,OR(_xlpm.x="m",_xlpm.x="s",_xlpm.x="+"))(RIGHT(E5010,1))),SUBSTITUTE(SUBSTITUTE(SUBSTITUTE(E5010,"m","분 "),"s","초"),"분 +","분+"),"")</f>
        <v/>
      </c>
      <c r="I5010" s="1" t="str">
        <f t="shared" si="78"/>
        <v>대상의 피를 저주하여 극심한 출혈을 유발합니다. 이능력을 향상 시키면 재사용시간을 줄이고 출혈시간을 증가시킵니다. 능력을 향상시킬려면 2포인트가 필요합니다</v>
      </c>
      <c r="K5010" s="1" t="str">
        <f>IFERROR(MATCH(C5010,_xlfn.ANCHORARRAY(whitespace!$C$1),0),"")</f>
        <v/>
      </c>
    </row>
    <row r="5011" spans="1:11" x14ac:dyDescent="0.45">
      <c r="A5011" s="1" t="s">
        <v>7839</v>
      </c>
      <c r="B5011" s="1" t="s">
        <v>26310</v>
      </c>
      <c r="C5011" s="1" t="s">
        <v>7840</v>
      </c>
      <c r="E5011" s="1" t="s">
        <v>7841</v>
      </c>
      <c r="F5011" s="1" t="s">
        <v>23007</v>
      </c>
      <c r="G5011" s="1" t="str">
        <f>IFERROR(VLOOKUP(A5011,Merge!$C$2:$D$6078,2,FALSE),"")</f>
        <v>피의 저주 (III)</v>
      </c>
      <c r="H5011" s="1" t="str" cm="1">
        <f t="array" ref="H5011">IF(AND(ISNUMBER(FIND(".stages.",C5011)),_xlfn.LAMBDA(_xlpm.x,OR(_xlpm.x="m",_xlpm.x="s",_xlpm.x="+"))(RIGHT(E5011,1))),SUBSTITUTE(SUBSTITUTE(SUBSTITUTE(E5011,"m","분 "),"s","초"),"분 +","분+"),"")</f>
        <v/>
      </c>
      <c r="I5011" s="1" t="str">
        <f t="shared" si="78"/>
        <v>피의 저주 (III)</v>
      </c>
      <c r="K5011" s="1" t="str">
        <f>IFERROR(MATCH(C5011,_xlfn.ANCHORARRAY(whitespace!$C$1),0),"")</f>
        <v/>
      </c>
    </row>
    <row r="5012" spans="1:11" x14ac:dyDescent="0.45">
      <c r="A5012" s="1" t="s">
        <v>7842</v>
      </c>
      <c r="B5012" s="1" t="s">
        <v>26310</v>
      </c>
      <c r="C5012" s="1" t="s">
        <v>7843</v>
      </c>
      <c r="E5012" s="1" t="s">
        <v>7823</v>
      </c>
      <c r="F5012" s="1" t="s">
        <v>23003</v>
      </c>
      <c r="G5012" s="1" t="str">
        <f>IFERROR(VLOOKUP(A5012,Merge!$C$2:$D$6078,2,FALSE),"")</f>
        <v>대상의 피를 저주하여 극심한 출혈을 유발합니다.</v>
      </c>
      <c r="H5012" s="1" t="str" cm="1">
        <f t="array" ref="H5012">IF(AND(ISNUMBER(FIND(".stages.",C5012)),_xlfn.LAMBDA(_xlpm.x,OR(_xlpm.x="m",_xlpm.x="s",_xlpm.x="+"))(RIGHT(E5012,1))),SUBSTITUTE(SUBSTITUTE(SUBSTITUTE(E5012,"m","분 "),"s","초"),"분 +","분+"),"")</f>
        <v/>
      </c>
      <c r="I5012" s="1" t="str">
        <f t="shared" si="78"/>
        <v>대상의 피를 저주하여 극심한 출혈을 유발합니다.</v>
      </c>
      <c r="K5012" s="1" t="str">
        <f>IFERROR(MATCH(C5012,_xlfn.ANCHORARRAY(whitespace!$C$1),0),"")</f>
        <v/>
      </c>
    </row>
    <row r="5013" spans="1:11" x14ac:dyDescent="0.45">
      <c r="A5013" s="1" t="s">
        <v>7844</v>
      </c>
      <c r="B5013" s="1" t="s">
        <v>26310</v>
      </c>
      <c r="C5013" s="1" t="s">
        <v>7845</v>
      </c>
      <c r="E5013" s="1" t="s">
        <v>7846</v>
      </c>
      <c r="F5013" s="1" t="s">
        <v>23008</v>
      </c>
      <c r="G5013" s="1" t="str">
        <f>IFERROR(VLOOKUP(A5013,Merge!$C$2:$D$6078,2,FALSE),"")</f>
        <v>영혼 찢기</v>
      </c>
      <c r="H5013" s="1" t="str" cm="1">
        <f t="array" ref="H5013">IF(AND(ISNUMBER(FIND(".stages.",C5013)),_xlfn.LAMBDA(_xlpm.x,OR(_xlpm.x="m",_xlpm.x="s",_xlpm.x="+"))(RIGHT(E5013,1))),SUBSTITUTE(SUBSTITUTE(SUBSTITUTE(E5013,"m","분 "),"s","초"),"분 +","분+"),"")</f>
        <v/>
      </c>
      <c r="I5013" s="1" t="str">
        <f t="shared" si="78"/>
        <v>영혼 찢기</v>
      </c>
      <c r="K5013" s="1" t="str">
        <f>IFERROR(MATCH(C5013,_xlfn.ANCHORARRAY(whitespace!$C$1),0),"")</f>
        <v/>
      </c>
    </row>
    <row r="5014" spans="1:11" x14ac:dyDescent="0.45">
      <c r="A5014" s="1" t="s">
        <v>7847</v>
      </c>
      <c r="B5014" s="1" t="s">
        <v>26310</v>
      </c>
      <c r="C5014" s="1" t="s">
        <v>7848</v>
      </c>
      <c r="E5014" s="1" t="s">
        <v>7849</v>
      </c>
      <c r="F5014" s="1" t="s">
        <v>23009</v>
      </c>
      <c r="G5014" s="1" t="str">
        <f>IFERROR(VLOOKUP(A5014,Merge!$C$2:$D$6078,2,FALSE),"")</f>
        <v>대상의 영혼을 찢어발겨 영원한 지옥의 저주를 내립니다. 대상은 꺼지지 않는 영원한 화염에 공격받습니다.</v>
      </c>
      <c r="H5014" s="1" t="str" cm="1">
        <f t="array" ref="H5014">IF(AND(ISNUMBER(FIND(".stages.",C5014)),_xlfn.LAMBDA(_xlpm.x,OR(_xlpm.x="m",_xlpm.x="s",_xlpm.x="+"))(RIGHT(E5014,1))),SUBSTITUTE(SUBSTITUTE(SUBSTITUTE(E5014,"m","분 "),"s","초"),"분 +","분+"),"")</f>
        <v/>
      </c>
      <c r="I5014" s="1" t="str">
        <f t="shared" si="78"/>
        <v>대상의 영혼을 찢어발겨 영원한 지옥의 저주를 내립니다. 대상은 꺼지지 않는 영원한 화염에 공격받습니다.</v>
      </c>
      <c r="K5014" s="1" t="str">
        <f>IFERROR(MATCH(C5014,_xlfn.ANCHORARRAY(whitespace!$C$1),0),"")</f>
        <v/>
      </c>
    </row>
    <row r="5015" spans="1:11" x14ac:dyDescent="0.45">
      <c r="A5015" s="1" t="s">
        <v>7850</v>
      </c>
      <c r="B5015" s="1" t="s">
        <v>26310</v>
      </c>
      <c r="C5015" s="1" t="s">
        <v>7851</v>
      </c>
      <c r="E5015" s="1" t="s">
        <v>7846</v>
      </c>
      <c r="F5015" s="1" t="s">
        <v>23008</v>
      </c>
      <c r="G5015" s="1" t="str">
        <f>IFERROR(VLOOKUP(A5015,Merge!$C$2:$D$6078,2,FALSE),"")</f>
        <v>영혼 찢기</v>
      </c>
      <c r="H5015" s="1" t="str" cm="1">
        <f t="array" ref="H5015">IF(AND(ISNUMBER(FIND(".stages.",C5015)),_xlfn.LAMBDA(_xlpm.x,OR(_xlpm.x="m",_xlpm.x="s",_xlpm.x="+"))(RIGHT(E5015,1))),SUBSTITUTE(SUBSTITUTE(SUBSTITUTE(E5015,"m","분 "),"s","초"),"분 +","분+"),"")</f>
        <v/>
      </c>
      <c r="I5015" s="1" t="str">
        <f t="shared" si="78"/>
        <v>영혼 찢기</v>
      </c>
      <c r="K5015" s="1" t="str">
        <f>IFERROR(MATCH(C5015,_xlfn.ANCHORARRAY(whitespace!$C$1),0),"")</f>
        <v/>
      </c>
    </row>
    <row r="5016" spans="1:11" x14ac:dyDescent="0.45">
      <c r="A5016" s="1" t="s">
        <v>7852</v>
      </c>
      <c r="B5016" s="1" t="s">
        <v>26310</v>
      </c>
      <c r="C5016" s="1" t="s">
        <v>7853</v>
      </c>
      <c r="E5016" s="1" t="s">
        <v>7849</v>
      </c>
      <c r="F5016" s="1" t="s">
        <v>23009</v>
      </c>
      <c r="G5016" s="1" t="str">
        <f>IFERROR(VLOOKUP(A5016,Merge!$C$2:$D$6078,2,FALSE),"")</f>
        <v>대상의 영혼을 찢어발겨 영원한 지옥의 저주를 내립니다. 대상은 꺼지지 않는 영원한 화염에 공격받습니다.</v>
      </c>
      <c r="H5016" s="1" t="str" cm="1">
        <f t="array" ref="H5016">IF(AND(ISNUMBER(FIND(".stages.",C5016)),_xlfn.LAMBDA(_xlpm.x,OR(_xlpm.x="m",_xlpm.x="s",_xlpm.x="+"))(RIGHT(E5016,1))),SUBSTITUTE(SUBSTITUTE(SUBSTITUTE(E5016,"m","분 "),"s","초"),"분 +","분+"),"")</f>
        <v/>
      </c>
      <c r="I5016" s="1" t="str">
        <f t="shared" si="78"/>
        <v>대상의 영혼을 찢어발겨 영원한 지옥의 저주를 내립니다. 대상은 꺼지지 않는 영원한 화염에 공격받습니다.</v>
      </c>
      <c r="K5016" s="1" t="str">
        <f>IFERROR(MATCH(C5016,_xlfn.ANCHORARRAY(whitespace!$C$1),0),"")</f>
        <v/>
      </c>
    </row>
    <row r="5017" spans="1:11" x14ac:dyDescent="0.45">
      <c r="A5017" s="1" t="s">
        <v>7854</v>
      </c>
      <c r="B5017" s="1" t="s">
        <v>26310</v>
      </c>
      <c r="C5017" s="1" t="s">
        <v>7855</v>
      </c>
      <c r="E5017" s="1" t="s">
        <v>7856</v>
      </c>
      <c r="F5017" s="1" t="s">
        <v>23010</v>
      </c>
      <c r="G5017" s="1" t="str">
        <f>IFERROR(VLOOKUP(A5017,Merge!$C$2:$D$6078,2,FALSE),"")</f>
        <v>영혼 찢기 (I)</v>
      </c>
      <c r="H5017" s="1" t="str" cm="1">
        <f t="array" ref="H5017">IF(AND(ISNUMBER(FIND(".stages.",C5017)),_xlfn.LAMBDA(_xlpm.x,OR(_xlpm.x="m",_xlpm.x="s",_xlpm.x="+"))(RIGHT(E5017,1))),SUBSTITUTE(SUBSTITUTE(SUBSTITUTE(E5017,"m","분 "),"s","초"),"분 +","분+"),"")</f>
        <v/>
      </c>
      <c r="I5017" s="1" t="str">
        <f t="shared" si="78"/>
        <v>영혼 찢기 (I)</v>
      </c>
      <c r="K5017" s="1" t="str">
        <f>IFERROR(MATCH(C5017,_xlfn.ANCHORARRAY(whitespace!$C$1),0),"")</f>
        <v/>
      </c>
    </row>
    <row r="5018" spans="1:11" x14ac:dyDescent="0.45">
      <c r="A5018" s="1" t="s">
        <v>7857</v>
      </c>
      <c r="B5018" s="1" t="s">
        <v>26310</v>
      </c>
      <c r="C5018" s="1" t="s">
        <v>7858</v>
      </c>
      <c r="E5018" s="1" t="s">
        <v>7859</v>
      </c>
      <c r="F5018" s="1" t="s">
        <v>23011</v>
      </c>
      <c r="G5018" s="1" t="str">
        <f>IFERROR(VLOOKUP(A5018,Merge!$C$2:$D$6078,2,FALSE),"")</f>
        <v>대상의 영혼을 찢어발겨 영원한 지옥의 저주를 내립니다. 대상은 꺼지지 않는 영원한 화염에 공격받습니다. 표적의 목은 또한 부패한 담즙 저주를 받아 통제 할 수 없게 토하게합니다.</v>
      </c>
      <c r="H5018" s="1" t="str" cm="1">
        <f t="array" ref="H5018">IF(AND(ISNUMBER(FIND(".stages.",C5018)),_xlfn.LAMBDA(_xlpm.x,OR(_xlpm.x="m",_xlpm.x="s",_xlpm.x="+"))(RIGHT(E5018,1))),SUBSTITUTE(SUBSTITUTE(SUBSTITUTE(E5018,"m","분 "),"s","초"),"분 +","분+"),"")</f>
        <v/>
      </c>
      <c r="I5018" s="1" t="str">
        <f t="shared" si="78"/>
        <v>대상의 영혼을 찢어발겨 영원한 지옥의 저주를 내립니다. 대상은 꺼지지 않는 영원한 화염에 공격받습니다. 표적의 목은 또한 부패한 담즙 저주를 받아 통제 할 수 없게 토하게합니다.</v>
      </c>
      <c r="K5018" s="1" t="str">
        <f>IFERROR(MATCH(C5018,_xlfn.ANCHORARRAY(whitespace!$C$1),0),"")</f>
        <v/>
      </c>
    </row>
    <row r="5019" spans="1:11" x14ac:dyDescent="0.45">
      <c r="A5019" s="1" t="s">
        <v>7860</v>
      </c>
      <c r="B5019" s="1" t="s">
        <v>26310</v>
      </c>
      <c r="C5019" s="1" t="s">
        <v>7861</v>
      </c>
      <c r="E5019" s="1" t="s">
        <v>7862</v>
      </c>
      <c r="F5019" s="1" t="s">
        <v>23012</v>
      </c>
      <c r="G5019" s="1" t="str">
        <f>IFERROR(VLOOKUP(A5019,Merge!$C$2:$D$6078,2,FALSE),"")</f>
        <v>영혼 찢기 (II)</v>
      </c>
      <c r="H5019" s="1" t="str" cm="1">
        <f t="array" ref="H5019">IF(AND(ISNUMBER(FIND(".stages.",C5019)),_xlfn.LAMBDA(_xlpm.x,OR(_xlpm.x="m",_xlpm.x="s",_xlpm.x="+"))(RIGHT(E5019,1))),SUBSTITUTE(SUBSTITUTE(SUBSTITUTE(E5019,"m","분 "),"s","초"),"분 +","분+"),"")</f>
        <v/>
      </c>
      <c r="I5019" s="1" t="str">
        <f t="shared" si="78"/>
        <v>영혼 찢기 (II)</v>
      </c>
      <c r="K5019" s="1" t="str">
        <f>IFERROR(MATCH(C5019,_xlfn.ANCHORARRAY(whitespace!$C$1),0),"")</f>
        <v/>
      </c>
    </row>
    <row r="5020" spans="1:11" x14ac:dyDescent="0.45">
      <c r="A5020" s="1" t="s">
        <v>7863</v>
      </c>
      <c r="B5020" s="1" t="s">
        <v>26310</v>
      </c>
      <c r="C5020" s="1" t="s">
        <v>7864</v>
      </c>
      <c r="E5020" s="1" t="s">
        <v>7865</v>
      </c>
      <c r="F5020" s="1" t="s">
        <v>23013</v>
      </c>
      <c r="G5020" s="1" t="str">
        <f>IFERROR(VLOOKUP(A5020,Merge!$C$2:$D$6078,2,FALSE),"")</f>
        <v>대상의 영혼을 찢어발겨 영원한 지옥의 저주를 내립니다. 대상은 꺼지지 않는 영원한 화염에 공격받습니다. 표적의 목도 부패한 담즙으로 인해 통제 할 수 없게 토하고 몸이 저주를 받아 피를 흘리기 시작합니다.</v>
      </c>
      <c r="H5020" s="1" t="str" cm="1">
        <f t="array" ref="H5020">IF(AND(ISNUMBER(FIND(".stages.",C5020)),_xlfn.LAMBDA(_xlpm.x,OR(_xlpm.x="m",_xlpm.x="s",_xlpm.x="+"))(RIGHT(E5020,1))),SUBSTITUTE(SUBSTITUTE(SUBSTITUTE(E5020,"m","분 "),"s","초"),"분 +","분+"),"")</f>
        <v/>
      </c>
      <c r="I5020" s="1" t="str">
        <f t="shared" si="78"/>
        <v>대상의 영혼을 찢어발겨 영원한 지옥의 저주를 내립니다. 대상은 꺼지지 않는 영원한 화염에 공격받습니다. 표적의 목도 부패한 담즙으로 인해 통제 할 수 없게 토하고 몸이 저주를 받아 피를 흘리기 시작합니다.</v>
      </c>
      <c r="K5020" s="1" t="str">
        <f>IFERROR(MATCH(C5020,_xlfn.ANCHORARRAY(whitespace!$C$1),0),"")</f>
        <v/>
      </c>
    </row>
    <row r="5021" spans="1:11" x14ac:dyDescent="0.45">
      <c r="A5021" s="1" t="s">
        <v>7866</v>
      </c>
      <c r="B5021" s="1" t="s">
        <v>26310</v>
      </c>
      <c r="C5021" s="1" t="s">
        <v>7867</v>
      </c>
      <c r="E5021" s="1" t="s">
        <v>7868</v>
      </c>
      <c r="F5021" s="1" t="s">
        <v>23014</v>
      </c>
      <c r="G5021" s="1" t="str">
        <f>IFERROR(VLOOKUP(A5021,Merge!$C$2:$D$6078,2,FALSE),"")</f>
        <v>영혼 찢기 (III)</v>
      </c>
      <c r="H5021" s="1" t="str" cm="1">
        <f t="array" ref="H5021">IF(AND(ISNUMBER(FIND(".stages.",C5021)),_xlfn.LAMBDA(_xlpm.x,OR(_xlpm.x="m",_xlpm.x="s",_xlpm.x="+"))(RIGHT(E5021,1))),SUBSTITUTE(SUBSTITUTE(SUBSTITUTE(E5021,"m","분 "),"s","초"),"분 +","분+"),"")</f>
        <v/>
      </c>
      <c r="I5021" s="1" t="str">
        <f t="shared" si="78"/>
        <v>영혼 찢기 (III)</v>
      </c>
      <c r="K5021" s="1" t="str">
        <f>IFERROR(MATCH(C5021,_xlfn.ANCHORARRAY(whitespace!$C$1),0),"")</f>
        <v/>
      </c>
    </row>
    <row r="5022" spans="1:11" x14ac:dyDescent="0.45">
      <c r="A5022" s="1" t="s">
        <v>7869</v>
      </c>
      <c r="B5022" s="1" t="s">
        <v>26310</v>
      </c>
      <c r="C5022" s="1" t="s">
        <v>7870</v>
      </c>
      <c r="E5022" s="1" t="s">
        <v>7871</v>
      </c>
      <c r="F5022" s="1" t="s">
        <v>23015</v>
      </c>
      <c r="G5022" s="1" t="str">
        <f>IFERROR(VLOOKUP(A5022,Merge!$C$2:$D$6078,2,FALSE),"")</f>
        <v>대상의 영혼을 찢어발겨 영원한 지옥의 저주를 내립니다. 대상은 꺼지지 않는 영원한 화염에 공격받습니다. 또한 대상은 부패한 담즙때문에 목구멍이 저주를 받아 통제 할 수 없게 구토하고, 피를 흘리기 시작하는 저주를 받고, 피를 흘리기 시작하는 저주를 받고, 피해자의 마음이 무너져 마지막 순간에 멍청하게 방황하게된다.</v>
      </c>
      <c r="H5022" s="1" t="str" cm="1">
        <f t="array" ref="H5022">IF(AND(ISNUMBER(FIND(".stages.",C5022)),_xlfn.LAMBDA(_xlpm.x,OR(_xlpm.x="m",_xlpm.x="s",_xlpm.x="+"))(RIGHT(E5022,1))),SUBSTITUTE(SUBSTITUTE(SUBSTITUTE(E5022,"m","분 "),"s","초"),"분 +","분+"),"")</f>
        <v/>
      </c>
      <c r="I5022" s="1" t="str">
        <f t="shared" si="78"/>
        <v>대상의 영혼을 찢어발겨 영원한 지옥의 저주를 내립니다. 대상은 꺼지지 않는 영원한 화염에 공격받습니다. 또한 대상은 부패한 담즙때문에 목구멍이 저주를 받아 통제 할 수 없게 구토하고, 피를 흘리기 시작하는 저주를 받고, 피를 흘리기 시작하는 저주를 받고, 피해자의 마음이 무너져 마지막 순간에 멍청하게 방황하게된다.</v>
      </c>
      <c r="K5022" s="1" t="str">
        <f>IFERROR(MATCH(C5022,_xlfn.ANCHORARRAY(whitespace!$C$1),0),"")</f>
        <v/>
      </c>
    </row>
    <row r="5023" spans="1:11" x14ac:dyDescent="0.45">
      <c r="A5023" s="1" t="s">
        <v>20695</v>
      </c>
      <c r="B5023" s="1" t="s">
        <v>10478</v>
      </c>
      <c r="C5023" s="1" t="s">
        <v>7872</v>
      </c>
      <c r="E5023" s="1" t="s">
        <v>5371</v>
      </c>
      <c r="F5023" s="1" t="s">
        <v>5371</v>
      </c>
      <c r="G5023" s="1" t="str">
        <f>IFERROR(VLOOKUP(A5023,Merge!$C$2:$D$6078,2,FALSE),"")</f>
        <v>AMP</v>
      </c>
      <c r="H5023" s="1" t="str" cm="1">
        <f t="array" ref="H5023">IF(AND(ISNUMBER(FIND(".stages.",C5023)),_xlfn.LAMBDA(_xlpm.x,OR(_xlpm.x="m",_xlpm.x="s",_xlpm.x="+"))(RIGHT(E5023,1))),SUBSTITUTE(SUBSTITUTE(SUBSTITUTE(E5023,"m","분 "),"s","초"),"분 +","분+"),"")</f>
        <v/>
      </c>
      <c r="I5023" s="1" t="str">
        <f t="shared" si="78"/>
        <v>AMP</v>
      </c>
      <c r="K5023" s="1" t="str">
        <f>IFERROR(MATCH(C5023,_xlfn.ANCHORARRAY(whitespace!$C$1),0),"")</f>
        <v/>
      </c>
    </row>
    <row r="5024" spans="1:11" x14ac:dyDescent="0.45">
      <c r="A5024" s="1" t="s">
        <v>7873</v>
      </c>
      <c r="B5024" s="1" t="s">
        <v>26310</v>
      </c>
      <c r="C5024" s="1" t="s">
        <v>7874</v>
      </c>
      <c r="E5024" s="1" t="s">
        <v>969</v>
      </c>
      <c r="F5024" s="1" t="s">
        <v>23016</v>
      </c>
      <c r="G5024" s="1" t="str">
        <f>IFERROR(VLOOKUP(A5024,Merge!$C$2:$D$6078,2,FALSE),"")</f>
        <v>파멸의 울부짖음</v>
      </c>
      <c r="H5024" s="1" t="str" cm="1">
        <f t="array" ref="H5024">IF(AND(ISNUMBER(FIND(".stages.",C5024)),_xlfn.LAMBDA(_xlpm.x,OR(_xlpm.x="m",_xlpm.x="s",_xlpm.x="+"))(RIGHT(E5024,1))),SUBSTITUTE(SUBSTITUTE(SUBSTITUTE(E5024,"m","분 "),"s","초"),"분 +","분+"),"")</f>
        <v/>
      </c>
      <c r="I5024" s="1" t="str">
        <f t="shared" si="78"/>
        <v>파멸의 울부짖음</v>
      </c>
      <c r="K5024" s="1" t="str">
        <f>IFERROR(MATCH(C5024,_xlfn.ANCHORARRAY(whitespace!$C$1),0),"")</f>
        <v/>
      </c>
    </row>
    <row r="5025" spans="1:11" x14ac:dyDescent="0.45">
      <c r="A5025" s="1" t="s">
        <v>7875</v>
      </c>
      <c r="B5025" s="1" t="s">
        <v>26310</v>
      </c>
      <c r="C5025" s="1" t="s">
        <v>7876</v>
      </c>
      <c r="E5025" s="1" t="s">
        <v>7877</v>
      </c>
      <c r="F5025" s="1" t="s">
        <v>23017</v>
      </c>
      <c r="G5025" s="1" t="str">
        <f>IFERROR(VLOOKUP(A5025,Merge!$C$2:$D$6078,2,FALSE),"")</f>
        <v>영역에 있는 모든 대상을 저주하여 정신 이상 상태로 만듭니다.</v>
      </c>
      <c r="H5025" s="1" t="str" cm="1">
        <f t="array" ref="H5025">IF(AND(ISNUMBER(FIND(".stages.",C5025)),_xlfn.LAMBDA(_xlpm.x,OR(_xlpm.x="m",_xlpm.x="s",_xlpm.x="+"))(RIGHT(E5025,1))),SUBSTITUTE(SUBSTITUTE(SUBSTITUTE(E5025,"m","분 "),"s","초"),"분 +","분+"),"")</f>
        <v/>
      </c>
      <c r="I5025" s="1" t="str">
        <f t="shared" si="78"/>
        <v>영역에 있는 모든 대상을 저주하여 정신 이상 상태로 만듭니다.</v>
      </c>
      <c r="K5025" s="1" t="str">
        <f>IFERROR(MATCH(C5025,_xlfn.ANCHORARRAY(whitespace!$C$1),0),"")</f>
        <v/>
      </c>
    </row>
    <row r="5026" spans="1:11" x14ac:dyDescent="0.45">
      <c r="A5026" s="1" t="s">
        <v>7878</v>
      </c>
      <c r="B5026" s="1" t="s">
        <v>26310</v>
      </c>
      <c r="C5026" s="1" t="s">
        <v>7879</v>
      </c>
      <c r="E5026" s="1" t="s">
        <v>969</v>
      </c>
      <c r="F5026" s="1" t="s">
        <v>23016</v>
      </c>
      <c r="G5026" s="1" t="str">
        <f>IFERROR(VLOOKUP(A5026,Merge!$C$2:$D$6078,2,FALSE),"")</f>
        <v>파멸의 울부짖음</v>
      </c>
      <c r="H5026" s="1" t="str" cm="1">
        <f t="array" ref="H5026">IF(AND(ISNUMBER(FIND(".stages.",C5026)),_xlfn.LAMBDA(_xlpm.x,OR(_xlpm.x="m",_xlpm.x="s",_xlpm.x="+"))(RIGHT(E5026,1))),SUBSTITUTE(SUBSTITUTE(SUBSTITUTE(E5026,"m","분 "),"s","초"),"분 +","분+"),"")</f>
        <v/>
      </c>
      <c r="I5026" s="1" t="str">
        <f t="shared" si="78"/>
        <v>파멸의 울부짖음</v>
      </c>
      <c r="K5026" s="1" t="str">
        <f>IFERROR(MATCH(C5026,_xlfn.ANCHORARRAY(whitespace!$C$1),0),"")</f>
        <v/>
      </c>
    </row>
    <row r="5027" spans="1:11" x14ac:dyDescent="0.45">
      <c r="A5027" s="1" t="s">
        <v>7880</v>
      </c>
      <c r="B5027" s="1" t="s">
        <v>26310</v>
      </c>
      <c r="C5027" s="1" t="s">
        <v>7881</v>
      </c>
      <c r="E5027" s="1" t="s">
        <v>7877</v>
      </c>
      <c r="F5027" s="1" t="s">
        <v>23017</v>
      </c>
      <c r="G5027" s="1" t="str">
        <f>IFERROR(VLOOKUP(A5027,Merge!$C$2:$D$6078,2,FALSE),"")</f>
        <v>영역에 있는 모든 대상을 저주하여 정신 이상 상태로 만듭니다.</v>
      </c>
      <c r="H5027" s="1" t="str" cm="1">
        <f t="array" ref="H5027">IF(AND(ISNUMBER(FIND(".stages.",C5027)),_xlfn.LAMBDA(_xlpm.x,OR(_xlpm.x="m",_xlpm.x="s",_xlpm.x="+"))(RIGHT(E5027,1))),SUBSTITUTE(SUBSTITUTE(SUBSTITUTE(E5027,"m","분 "),"s","초"),"분 +","분+"),"")</f>
        <v/>
      </c>
      <c r="I5027" s="1" t="str">
        <f t="shared" si="78"/>
        <v>영역에 있는 모든 대상을 저주하여 정신 이상 상태로 만듭니다.</v>
      </c>
      <c r="K5027" s="1" t="str">
        <f>IFERROR(MATCH(C5027,_xlfn.ANCHORARRAY(whitespace!$C$1),0),"")</f>
        <v/>
      </c>
    </row>
    <row r="5028" spans="1:11" x14ac:dyDescent="0.45">
      <c r="A5028" s="1" t="s">
        <v>7882</v>
      </c>
      <c r="B5028" s="1" t="s">
        <v>26310</v>
      </c>
      <c r="C5028" s="1" t="s">
        <v>7883</v>
      </c>
      <c r="E5028" s="1" t="s">
        <v>7884</v>
      </c>
      <c r="F5028" s="1" t="s">
        <v>23018</v>
      </c>
      <c r="G5028" s="1" t="str">
        <f>IFERROR(VLOOKUP(A5028,Merge!$C$2:$D$6078,2,FALSE),"")</f>
        <v>파멸의 울부짖음 (I)</v>
      </c>
      <c r="H5028" s="1" t="str" cm="1">
        <f t="array" ref="H5028">IF(AND(ISNUMBER(FIND(".stages.",C5028)),_xlfn.LAMBDA(_xlpm.x,OR(_xlpm.x="m",_xlpm.x="s",_xlpm.x="+"))(RIGHT(E5028,1))),SUBSTITUTE(SUBSTITUTE(SUBSTITUTE(E5028,"m","분 "),"s","초"),"분 +","분+"),"")</f>
        <v/>
      </c>
      <c r="I5028" s="1" t="str">
        <f t="shared" si="78"/>
        <v>파멸의 울부짖음 (I)</v>
      </c>
      <c r="K5028" s="1" t="str">
        <f>IFERROR(MATCH(C5028,_xlfn.ANCHORARRAY(whitespace!$C$1),0),"")</f>
        <v/>
      </c>
    </row>
    <row r="5029" spans="1:11" x14ac:dyDescent="0.45">
      <c r="A5029" s="1" t="s">
        <v>7885</v>
      </c>
      <c r="B5029" s="1" t="s">
        <v>26310</v>
      </c>
      <c r="C5029" s="1" t="s">
        <v>7886</v>
      </c>
      <c r="E5029" s="1" t="s">
        <v>7887</v>
      </c>
      <c r="F5029" s="1" t="s">
        <v>23019</v>
      </c>
      <c r="G5029" s="1" t="str">
        <f>IFERROR(VLOOKUP(A5029,Merge!$C$2:$D$6078,2,FALSE),"")</f>
        <v>영역에 있는 모든 대상을 저주하여 정신 이상 상태로 만듭니다. 이능력을 향상 시키면 어빌리티 비용과 재사용시간을 절감시킵니다 시전 반경과 타겟 캡이 증가합니다. 이능력을 향상시킬려면 4 포인트가 필요합니다.</v>
      </c>
      <c r="H5029" s="1" t="str" cm="1">
        <f t="array" ref="H5029">IF(AND(ISNUMBER(FIND(".stages.",C5029)),_xlfn.LAMBDA(_xlpm.x,OR(_xlpm.x="m",_xlpm.x="s",_xlpm.x="+"))(RIGHT(E5029,1))),SUBSTITUTE(SUBSTITUTE(SUBSTITUTE(E5029,"m","분 "),"s","초"),"분 +","분+"),"")</f>
        <v/>
      </c>
      <c r="I5029" s="1" t="str">
        <f t="shared" si="78"/>
        <v>영역에 있는 모든 대상을 저주하여 정신 이상 상태로 만듭니다. 이능력을 향상 시키면 어빌리티 비용과 재사용시간을 절감시킵니다 시전 반경과 타겟 캡이 증가합니다. 이능력을 향상시킬려면 4 포인트가 필요합니다.</v>
      </c>
      <c r="K5029" s="1" t="str">
        <f>IFERROR(MATCH(C5029,_xlfn.ANCHORARRAY(whitespace!$C$1),0),"")</f>
        <v/>
      </c>
    </row>
    <row r="5030" spans="1:11" x14ac:dyDescent="0.45">
      <c r="A5030" s="1" t="s">
        <v>7888</v>
      </c>
      <c r="B5030" s="1" t="s">
        <v>26310</v>
      </c>
      <c r="C5030" s="1" t="s">
        <v>7889</v>
      </c>
      <c r="E5030" s="1" t="s">
        <v>7890</v>
      </c>
      <c r="F5030" s="1" t="s">
        <v>23020</v>
      </c>
      <c r="G5030" s="1" t="str">
        <f>IFERROR(VLOOKUP(A5030,Merge!$C$2:$D$6078,2,FALSE),"")</f>
        <v>파멸의 울부짖음 (II)</v>
      </c>
      <c r="H5030" s="1" t="str" cm="1">
        <f t="array" ref="H5030">IF(AND(ISNUMBER(FIND(".stages.",C5030)),_xlfn.LAMBDA(_xlpm.x,OR(_xlpm.x="m",_xlpm.x="s",_xlpm.x="+"))(RIGHT(E5030,1))),SUBSTITUTE(SUBSTITUTE(SUBSTITUTE(E5030,"m","분 "),"s","초"),"분 +","분+"),"")</f>
        <v/>
      </c>
      <c r="I5030" s="1" t="str">
        <f t="shared" si="78"/>
        <v>파멸의 울부짖음 (II)</v>
      </c>
      <c r="K5030" s="1" t="str">
        <f>IFERROR(MATCH(C5030,_xlfn.ANCHORARRAY(whitespace!$C$1),0),"")</f>
        <v/>
      </c>
    </row>
    <row r="5031" spans="1:11" x14ac:dyDescent="0.45">
      <c r="A5031" s="1" t="s">
        <v>7891</v>
      </c>
      <c r="B5031" s="1" t="s">
        <v>26310</v>
      </c>
      <c r="C5031" s="1" t="s">
        <v>7892</v>
      </c>
      <c r="E5031" s="1" t="s">
        <v>7887</v>
      </c>
      <c r="F5031" s="1" t="s">
        <v>23019</v>
      </c>
      <c r="G5031" s="1" t="str">
        <f>IFERROR(VLOOKUP(A5031,Merge!$C$2:$D$6078,2,FALSE),"")</f>
        <v>영역에 있는 모든 대상을 저주하여 정신 이상 상태로 만듭니다. 이능력을 향상 시키면 어빌리티 비용과 재사용시간을 절감시킵니다 시전 반경과 타겟 캡이 증가합니다. 이능력을 향상시킬려면 4 포인트가 필요합니다.</v>
      </c>
      <c r="H5031" s="1" t="str" cm="1">
        <f t="array" ref="H5031">IF(AND(ISNUMBER(FIND(".stages.",C5031)),_xlfn.LAMBDA(_xlpm.x,OR(_xlpm.x="m",_xlpm.x="s",_xlpm.x="+"))(RIGHT(E5031,1))),SUBSTITUTE(SUBSTITUTE(SUBSTITUTE(E5031,"m","분 "),"s","초"),"분 +","분+"),"")</f>
        <v/>
      </c>
      <c r="I5031" s="1" t="str">
        <f t="shared" si="78"/>
        <v>영역에 있는 모든 대상을 저주하여 정신 이상 상태로 만듭니다. 이능력을 향상 시키면 어빌리티 비용과 재사용시간을 절감시킵니다 시전 반경과 타겟 캡이 증가합니다. 이능력을 향상시킬려면 4 포인트가 필요합니다.</v>
      </c>
      <c r="K5031" s="1" t="str">
        <f>IFERROR(MATCH(C5031,_xlfn.ANCHORARRAY(whitespace!$C$1),0),"")</f>
        <v/>
      </c>
    </row>
    <row r="5032" spans="1:11" x14ac:dyDescent="0.45">
      <c r="A5032" s="1" t="s">
        <v>7893</v>
      </c>
      <c r="B5032" s="1" t="s">
        <v>26310</v>
      </c>
      <c r="C5032" s="1" t="s">
        <v>7894</v>
      </c>
      <c r="E5032" s="1" t="s">
        <v>7895</v>
      </c>
      <c r="F5032" s="1" t="s">
        <v>23021</v>
      </c>
      <c r="G5032" s="1" t="str">
        <f>IFERROR(VLOOKUP(A5032,Merge!$C$2:$D$6078,2,FALSE),"")</f>
        <v>파멸의 울부짖음 (III)</v>
      </c>
      <c r="H5032" s="1" t="str" cm="1">
        <f t="array" ref="H5032">IF(AND(ISNUMBER(FIND(".stages.",C5032)),_xlfn.LAMBDA(_xlpm.x,OR(_xlpm.x="m",_xlpm.x="s",_xlpm.x="+"))(RIGHT(E5032,1))),SUBSTITUTE(SUBSTITUTE(SUBSTITUTE(E5032,"m","분 "),"s","초"),"분 +","분+"),"")</f>
        <v/>
      </c>
      <c r="I5032" s="1" t="str">
        <f t="shared" si="78"/>
        <v>파멸의 울부짖음 (III)</v>
      </c>
      <c r="K5032" s="1" t="str">
        <f>IFERROR(MATCH(C5032,_xlfn.ANCHORARRAY(whitespace!$C$1),0),"")</f>
        <v/>
      </c>
    </row>
    <row r="5033" spans="1:11" x14ac:dyDescent="0.45">
      <c r="A5033" s="1" t="s">
        <v>7896</v>
      </c>
      <c r="B5033" s="1" t="s">
        <v>26310</v>
      </c>
      <c r="C5033" s="1" t="s">
        <v>7897</v>
      </c>
      <c r="E5033" s="1" t="s">
        <v>7877</v>
      </c>
      <c r="F5033" s="1" t="s">
        <v>23017</v>
      </c>
      <c r="G5033" s="1" t="str">
        <f>IFERROR(VLOOKUP(A5033,Merge!$C$2:$D$6078,2,FALSE),"")</f>
        <v>영역에 있는 모든 대상을 저주하여 정신 이상 상태로 만듭니다.</v>
      </c>
      <c r="H5033" s="1" t="str" cm="1">
        <f t="array" ref="H5033">IF(AND(ISNUMBER(FIND(".stages.",C5033)),_xlfn.LAMBDA(_xlpm.x,OR(_xlpm.x="m",_xlpm.x="s",_xlpm.x="+"))(RIGHT(E5033,1))),SUBSTITUTE(SUBSTITUTE(SUBSTITUTE(E5033,"m","분 "),"s","초"),"분 +","분+"),"")</f>
        <v/>
      </c>
      <c r="I5033" s="1" t="str">
        <f t="shared" si="78"/>
        <v>영역에 있는 모든 대상을 저주하여 정신 이상 상태로 만듭니다.</v>
      </c>
      <c r="K5033" s="1" t="str">
        <f>IFERROR(MATCH(C5033,_xlfn.ANCHORARRAY(whitespace!$C$1),0),"")</f>
        <v/>
      </c>
    </row>
    <row r="5034" spans="1:11" x14ac:dyDescent="0.45">
      <c r="A5034" s="1" t="s">
        <v>7898</v>
      </c>
      <c r="B5034" s="1" t="s">
        <v>26310</v>
      </c>
      <c r="C5034" s="1" t="s">
        <v>7899</v>
      </c>
      <c r="E5034" s="1" t="s">
        <v>7900</v>
      </c>
      <c r="F5034" s="1" t="s">
        <v>23022</v>
      </c>
      <c r="G5034" s="1" t="str">
        <f>IFERROR(VLOOKUP(A5034,Merge!$C$2:$D$6078,2,FALSE),"")</f>
        <v>뱅드업 히터</v>
      </c>
      <c r="H5034" s="1" t="str" cm="1">
        <f t="array" ref="H5034">IF(AND(ISNUMBER(FIND(".stages.",C5034)),_xlfn.LAMBDA(_xlpm.x,OR(_xlpm.x="m",_xlpm.x="s",_xlpm.x="+"))(RIGHT(E5034,1))),SUBSTITUTE(SUBSTITUTE(SUBSTITUTE(E5034,"m","분 "),"s","초"),"분 +","분+"),"")</f>
        <v/>
      </c>
      <c r="I5034" s="1" t="str">
        <f t="shared" si="78"/>
        <v>뱅드업 히터</v>
      </c>
      <c r="K5034" s="1" t="str">
        <f>IFERROR(MATCH(C5034,_xlfn.ANCHORARRAY(whitespace!$C$1),0),"")</f>
        <v/>
      </c>
    </row>
    <row r="5035" spans="1:11" x14ac:dyDescent="0.45">
      <c r="A5035" s="1" t="s">
        <v>7901</v>
      </c>
      <c r="B5035" s="1" t="s">
        <v>26310</v>
      </c>
      <c r="C5035" s="1" t="s">
        <v>7902</v>
      </c>
      <c r="E5035" s="1" t="s">
        <v>7903</v>
      </c>
      <c r="F5035" s="1" t="s">
        <v>23023</v>
      </c>
      <c r="G5035" s="1" t="str">
        <f>IFERROR(VLOOKUP(A5035,Merge!$C$2:$D$6078,2,FALSE),"")</f>
        <v>좁은 공간에서 일정한 열을 발생시키는 불의 평면에 투신하는 차원 포켓을 만든다. 난로는 마법사가 지탱해야 한다 - 활성화시 최대 마력이 25 감소한다.</v>
      </c>
      <c r="H5035" s="1" t="str" cm="1">
        <f t="array" ref="H5035">IF(AND(ISNUMBER(FIND(".stages.",C5035)),_xlfn.LAMBDA(_xlpm.x,OR(_xlpm.x="m",_xlpm.x="s",_xlpm.x="+"))(RIGHT(E5035,1))),SUBSTITUTE(SUBSTITUTE(SUBSTITUTE(E5035,"m","분 "),"s","초"),"분 +","분+"),"")</f>
        <v/>
      </c>
      <c r="I5035" s="1" t="str">
        <f t="shared" si="78"/>
        <v>좁은 공간에서 일정한 열을 발생시키는 불의 평면에 투신하는 차원 포켓을 만든다. 난로는 마법사가 지탱해야 한다 - 활성화시 최대 마력이 25 감소한다.</v>
      </c>
      <c r="K5035" s="1" t="str">
        <f>IFERROR(MATCH(C5035,_xlfn.ANCHORARRAY(whitespace!$C$1),0),"")</f>
        <v/>
      </c>
    </row>
    <row r="5036" spans="1:11" x14ac:dyDescent="0.45">
      <c r="A5036" s="1" t="s">
        <v>7904</v>
      </c>
      <c r="B5036" s="1" t="s">
        <v>26310</v>
      </c>
      <c r="C5036" s="1" t="s">
        <v>7905</v>
      </c>
      <c r="E5036" s="1" t="s">
        <v>7906</v>
      </c>
      <c r="F5036" s="1" t="s">
        <v>23024</v>
      </c>
      <c r="G5036" s="1" t="str">
        <f>IFERROR(VLOOKUP(A5036,Merge!$C$2:$D$6078,2,FALSE),"")</f>
        <v>러스티 A/C 유닛</v>
      </c>
      <c r="H5036" s="1" t="str" cm="1">
        <f t="array" ref="H5036">IF(AND(ISNUMBER(FIND(".stages.",C5036)),_xlfn.LAMBDA(_xlpm.x,OR(_xlpm.x="m",_xlpm.x="s",_xlpm.x="+"))(RIGHT(E5036,1))),SUBSTITUTE(SUBSTITUTE(SUBSTITUTE(E5036,"m","분 "),"s","초"),"분 +","분+"),"")</f>
        <v/>
      </c>
      <c r="I5036" s="1" t="str">
        <f t="shared" si="78"/>
        <v>러스티 A/C 유닛</v>
      </c>
      <c r="K5036" s="1" t="str">
        <f>IFERROR(MATCH(C5036,_xlfn.ANCHORARRAY(whitespace!$C$1),0),"")</f>
        <v/>
      </c>
    </row>
    <row r="5037" spans="1:11" x14ac:dyDescent="0.45">
      <c r="A5037" s="1" t="s">
        <v>7907</v>
      </c>
      <c r="B5037" s="1" t="s">
        <v>26310</v>
      </c>
      <c r="C5037" s="1" t="s">
        <v>7908</v>
      </c>
      <c r="E5037" s="1" t="s">
        <v>7909</v>
      </c>
      <c r="F5037" s="1" t="s">
        <v>23025</v>
      </c>
      <c r="G5037" s="1" t="str">
        <f>IFERROR(VLOOKUP(A5037,Merge!$C$2:$D$6078,2,FALSE),"")</f>
        <v>얼음의 평면에 툭툭 부딪히는 치수 주머니를 만들어 밀폐된 공간에서 열을 감소시킨다. 냉각기는 마법사에 의해 지탱되어야 한다 - 활성화시 최대 마력을 25까지 감소시킨다.</v>
      </c>
      <c r="H5037" s="1" t="str" cm="1">
        <f t="array" ref="H5037">IF(AND(ISNUMBER(FIND(".stages.",C5037)),_xlfn.LAMBDA(_xlpm.x,OR(_xlpm.x="m",_xlpm.x="s",_xlpm.x="+"))(RIGHT(E5037,1))),SUBSTITUTE(SUBSTITUTE(SUBSTITUTE(E5037,"m","분 "),"s","초"),"분 +","분+"),"")</f>
        <v/>
      </c>
      <c r="I5037" s="1" t="str">
        <f t="shared" si="78"/>
        <v>얼음의 평면에 툭툭 부딪히는 치수 주머니를 만들어 밀폐된 공간에서 열을 감소시킨다. 냉각기는 마법사에 의해 지탱되어야 한다 - 활성화시 최대 마력을 25까지 감소시킨다.</v>
      </c>
      <c r="K5037" s="1" t="str">
        <f>IFERROR(MATCH(C5037,_xlfn.ANCHORARRAY(whitespace!$C$1),0),"")</f>
        <v/>
      </c>
    </row>
    <row r="5038" spans="1:11" x14ac:dyDescent="0.45">
      <c r="A5038" s="1" t="s">
        <v>7910</v>
      </c>
      <c r="B5038" s="1" t="s">
        <v>26310</v>
      </c>
      <c r="C5038" s="1" t="s">
        <v>7911</v>
      </c>
      <c r="E5038" s="1" t="s">
        <v>7912</v>
      </c>
      <c r="F5038" s="1" t="s">
        <v>23026</v>
      </c>
      <c r="G5038" s="1" t="str">
        <f>IFERROR(VLOOKUP(A5038,Merge!$C$2:$D$6078,2,FALSE),"")</f>
        <v>스페어 배터리</v>
      </c>
      <c r="H5038" s="1" t="str" cm="1">
        <f t="array" ref="H5038">IF(AND(ISNUMBER(FIND(".stages.",C5038)),_xlfn.LAMBDA(_xlpm.x,OR(_xlpm.x="m",_xlpm.x="s",_xlpm.x="+"))(RIGHT(E5038,1))),SUBSTITUTE(SUBSTITUTE(SUBSTITUTE(E5038,"m","분 "),"s","초"),"분 +","분+"),"")</f>
        <v/>
      </c>
      <c r="I5038" s="1" t="str">
        <f t="shared" si="78"/>
        <v>스페어 배터리</v>
      </c>
      <c r="K5038" s="1" t="str">
        <f>IFERROR(MATCH(C5038,_xlfn.ANCHORARRAY(whitespace!$C$1),0),"")</f>
        <v/>
      </c>
    </row>
    <row r="5039" spans="1:11" x14ac:dyDescent="0.45">
      <c r="A5039" s="1" t="s">
        <v>7913</v>
      </c>
      <c r="B5039" s="1" t="s">
        <v>26310</v>
      </c>
      <c r="C5039" s="1" t="s">
        <v>7914</v>
      </c>
      <c r="E5039" s="1" t="s">
        <v>7915</v>
      </c>
      <c r="F5039" s="1" t="s">
        <v>23027</v>
      </c>
      <c r="G5039" s="1" t="str">
        <f>IFERROR(VLOOKUP(A5039,Merge!$C$2:$D$6078,2,FALSE),"")</f>
        <v>전기의 형태로 비전 에너지를 천천히 방출하는 에너지 노드를 만듭니다. 전원으로 사용할 수 있습니다. 파워 노드는 마법사가 유지해야합니다. 활성 상태에서는 최대 마나를 25, 마나 재생을 25 % 줄입니다.</v>
      </c>
      <c r="H5039" s="1" t="str" cm="1">
        <f t="array" ref="H5039">IF(AND(ISNUMBER(FIND(".stages.",C5039)),_xlfn.LAMBDA(_xlpm.x,OR(_xlpm.x="m",_xlpm.x="s",_xlpm.x="+"))(RIGHT(E5039,1))),SUBSTITUTE(SUBSTITUTE(SUBSTITUTE(E5039,"m","분 "),"s","초"),"분 +","분+"),"")</f>
        <v/>
      </c>
      <c r="I5039" s="1" t="str">
        <f t="shared" si="78"/>
        <v>전기의 형태로 비전 에너지를 천천히 방출하는 에너지 노드를 만듭니다. 전원으로 사용할 수 있습니다. 파워 노드는 마법사가 유지해야합니다. 활성 상태에서는 최대 마나를 25, 마나 재생을 25 % 줄입니다.</v>
      </c>
      <c r="K5039" s="1" t="str">
        <f>IFERROR(MATCH(C5039,_xlfn.ANCHORARRAY(whitespace!$C$1),0),"")</f>
        <v/>
      </c>
    </row>
    <row r="5040" spans="1:11" x14ac:dyDescent="0.45">
      <c r="A5040" s="1" t="s">
        <v>20696</v>
      </c>
      <c r="B5040" s="1" t="s">
        <v>10478</v>
      </c>
      <c r="C5040" s="1" t="s">
        <v>7916</v>
      </c>
      <c r="E5040" s="1" t="s">
        <v>7917</v>
      </c>
      <c r="F5040" s="1" t="s">
        <v>20697</v>
      </c>
      <c r="G5040" s="1" t="str">
        <f>IFERROR(VLOOKUP(A5040,Merge!$C$2:$D$6078,2,FALSE),"")</f>
        <v>오래된 손전등</v>
      </c>
      <c r="H5040" s="1" t="str" cm="1">
        <f t="array" ref="H5040">IF(AND(ISNUMBER(FIND(".stages.",C5040)),_xlfn.LAMBDA(_xlpm.x,OR(_xlpm.x="m",_xlpm.x="s",_xlpm.x="+"))(RIGHT(E5040,1))),SUBSTITUTE(SUBSTITUTE(SUBSTITUTE(E5040,"m","분 "),"s","초"),"분 +","분+"),"")</f>
        <v/>
      </c>
      <c r="I5040" s="1" t="str">
        <f t="shared" si="78"/>
        <v>오래된 손전등</v>
      </c>
      <c r="K5040" s="1" t="str">
        <f>IFERROR(MATCH(C5040,_xlfn.ANCHORARRAY(whitespace!$C$1),0),"")</f>
        <v/>
      </c>
    </row>
    <row r="5041" spans="1:11" x14ac:dyDescent="0.45">
      <c r="A5041" s="1" t="s">
        <v>7918</v>
      </c>
      <c r="B5041" s="1" t="s">
        <v>26310</v>
      </c>
      <c r="C5041" s="1" t="s">
        <v>7919</v>
      </c>
      <c r="E5041" s="1" t="s">
        <v>7917</v>
      </c>
      <c r="F5041" s="1" t="s">
        <v>23028</v>
      </c>
      <c r="G5041" s="1" t="str">
        <f>IFERROR(VLOOKUP(A5041,Merge!$C$2:$D$6078,2,FALSE),"")</f>
        <v>낡은 전조등</v>
      </c>
      <c r="H5041" s="1" t="str" cm="1">
        <f t="array" ref="H5041">IF(AND(ISNUMBER(FIND(".stages.",C5041)),_xlfn.LAMBDA(_xlpm.x,OR(_xlpm.x="m",_xlpm.x="s",_xlpm.x="+"))(RIGHT(E5041,1))),SUBSTITUTE(SUBSTITUTE(SUBSTITUTE(E5041,"m","분 "),"s","초"),"분 +","분+"),"")</f>
        <v/>
      </c>
      <c r="I5041" s="1" t="str">
        <f t="shared" si="78"/>
        <v>낡은 전조등</v>
      </c>
      <c r="K5041" s="1" t="str">
        <f>IFERROR(MATCH(C5041,_xlfn.ANCHORARRAY(whitespace!$C$1),0),"")</f>
        <v/>
      </c>
    </row>
    <row r="5042" spans="1:11" x14ac:dyDescent="0.45">
      <c r="A5042" s="1" t="s">
        <v>7920</v>
      </c>
      <c r="B5042" s="1" t="s">
        <v>26310</v>
      </c>
      <c r="C5042" s="1" t="s">
        <v>7921</v>
      </c>
      <c r="E5042" s="1" t="s">
        <v>7922</v>
      </c>
      <c r="F5042" s="1" t="s">
        <v>23029</v>
      </c>
      <c r="G5042" s="1" t="str">
        <f>IFERROR(VLOOKUP(A5042,Merge!$C$2:$D$6078,2,FALSE),"")</f>
        <v>가제티어가 앉아서 수집한 쓰레기들로 낡은 전조등을 조립하기 시작합니다. 전조등은 식물이 성장할 수 있을 만큼 강하고 외부 동력이 필요 없으며, 해체되거나 파괴될 때까지 지속됩니다. 전조등의 배치 수는 제한이 없지만 만드는데 오랜 시간이 걸립니다.</v>
      </c>
      <c r="H5042" s="1" t="str" cm="1">
        <f t="array" ref="H5042">IF(AND(ISNUMBER(FIND(".stages.",C5042)),_xlfn.LAMBDA(_xlpm.x,OR(_xlpm.x="m",_xlpm.x="s",_xlpm.x="+"))(RIGHT(E5042,1))),SUBSTITUTE(SUBSTITUTE(SUBSTITUTE(E5042,"m","분 "),"s","초"),"분 +","분+"),"")</f>
        <v/>
      </c>
      <c r="I5042" s="1" t="str">
        <f t="shared" si="78"/>
        <v>가제티어가 앉아서 수집한 쓰레기들로 낡은 전조등을 조립하기 시작합니다. 전조등은 식물이 성장할 수 있을 만큼 강하고 외부 동력이 필요 없으며, 해체되거나 파괴될 때까지 지속됩니다. 전조등의 배치 수는 제한이 없지만 만드는데 오랜 시간이 걸립니다.</v>
      </c>
      <c r="K5042" s="1" t="str">
        <f>IFERROR(MATCH(C5042,_xlfn.ANCHORARRAY(whitespace!$C$1),0),"")</f>
        <v/>
      </c>
    </row>
    <row r="5043" spans="1:11" x14ac:dyDescent="0.45">
      <c r="A5043" s="1" t="s">
        <v>7923</v>
      </c>
      <c r="B5043" s="1" t="s">
        <v>26310</v>
      </c>
      <c r="C5043" s="1" t="s">
        <v>7924</v>
      </c>
      <c r="E5043" s="1" t="s">
        <v>7925</v>
      </c>
      <c r="F5043" s="1" t="s">
        <v>23030</v>
      </c>
      <c r="G5043" s="1" t="str">
        <f>IFERROR(VLOOKUP(A5043,Merge!$C$2:$D$6078,2,FALSE),"")</f>
        <v>탐지</v>
      </c>
      <c r="H5043" s="1" t="str" cm="1">
        <f t="array" ref="H5043">IF(AND(ISNUMBER(FIND(".stages.",C5043)),_xlfn.LAMBDA(_xlpm.x,OR(_xlpm.x="m",_xlpm.x="s",_xlpm.x="+"))(RIGHT(E5043,1))),SUBSTITUTE(SUBSTITUTE(SUBSTITUTE(E5043,"m","분 "),"s","초"),"분 +","분+"),"")</f>
        <v/>
      </c>
      <c r="I5043" s="1" t="str">
        <f t="shared" si="78"/>
        <v>탐지</v>
      </c>
      <c r="K5043" s="1" t="str">
        <f>IFERROR(MATCH(C5043,_xlfn.ANCHORARRAY(whitespace!$C$1),0),"")</f>
        <v/>
      </c>
    </row>
    <row r="5044" spans="1:11" x14ac:dyDescent="0.45">
      <c r="A5044" s="1" t="s">
        <v>7926</v>
      </c>
      <c r="B5044" s="1" t="s">
        <v>26310</v>
      </c>
      <c r="C5044" s="1" t="s">
        <v>7927</v>
      </c>
      <c r="E5044" s="1" t="s">
        <v>7928</v>
      </c>
      <c r="F5044" s="1" t="s">
        <v>23031</v>
      </c>
      <c r="G5044" s="1" t="str">
        <f>IFERROR(VLOOKUP(A5044,Merge!$C$2:$D$6078,2,FALSE),"")</f>
        <v>적을 탐지하여 약점을 찾아내 지속 시간 동안 받는 피해량 계수가 증가하도록 만듭니다.</v>
      </c>
      <c r="H5044" s="1" t="str" cm="1">
        <f t="array" ref="H5044">IF(AND(ISNUMBER(FIND(".stages.",C5044)),_xlfn.LAMBDA(_xlpm.x,OR(_xlpm.x="m",_xlpm.x="s",_xlpm.x="+"))(RIGHT(E5044,1))),SUBSTITUTE(SUBSTITUTE(SUBSTITUTE(E5044,"m","분 "),"s","초"),"분 +","분+"),"")</f>
        <v/>
      </c>
      <c r="I5044" s="1" t="str">
        <f t="shared" si="78"/>
        <v>적을 탐지하여 약점을 찾아내 지속 시간 동안 받는 피해량 계수가 증가하도록 만듭니다.</v>
      </c>
      <c r="K5044" s="1" t="str">
        <f>IFERROR(MATCH(C5044,_xlfn.ANCHORARRAY(whitespace!$C$1),0),"")</f>
        <v/>
      </c>
    </row>
    <row r="5045" spans="1:11" x14ac:dyDescent="0.45">
      <c r="A5045" s="1" t="s">
        <v>7929</v>
      </c>
      <c r="B5045" s="1" t="s">
        <v>26310</v>
      </c>
      <c r="C5045" s="1" t="s">
        <v>7930</v>
      </c>
      <c r="E5045" s="1" t="s">
        <v>7925</v>
      </c>
      <c r="F5045" s="1" t="s">
        <v>23030</v>
      </c>
      <c r="G5045" s="1" t="str">
        <f>IFERROR(VLOOKUP(A5045,Merge!$C$2:$D$6078,2,FALSE),"")</f>
        <v>탐지</v>
      </c>
      <c r="H5045" s="1" t="str" cm="1">
        <f t="array" ref="H5045">IF(AND(ISNUMBER(FIND(".stages.",C5045)),_xlfn.LAMBDA(_xlpm.x,OR(_xlpm.x="m",_xlpm.x="s",_xlpm.x="+"))(RIGHT(E5045,1))),SUBSTITUTE(SUBSTITUTE(SUBSTITUTE(E5045,"m","분 "),"s","초"),"분 +","분+"),"")</f>
        <v/>
      </c>
      <c r="I5045" s="1" t="str">
        <f t="shared" si="78"/>
        <v>탐지</v>
      </c>
      <c r="K5045" s="1" t="str">
        <f>IFERROR(MATCH(C5045,_xlfn.ANCHORARRAY(whitespace!$C$1),0),"")</f>
        <v/>
      </c>
    </row>
    <row r="5046" spans="1:11" x14ac:dyDescent="0.45">
      <c r="A5046" s="1" t="s">
        <v>7931</v>
      </c>
      <c r="B5046" s="1" t="s">
        <v>26310</v>
      </c>
      <c r="C5046" s="1" t="s">
        <v>7932</v>
      </c>
      <c r="E5046" s="1" t="s">
        <v>7928</v>
      </c>
      <c r="F5046" s="1" t="s">
        <v>23032</v>
      </c>
      <c r="G5046" s="1" t="str">
        <f>IFERROR(VLOOKUP(A5046,Merge!$C$2:$D$6078,2,FALSE),"")</f>
        <v>적을 탐지하고 약점을 불러내 어 짧은 시간 동안 입히는 피해를 증가시킵니다.</v>
      </c>
      <c r="H5046" s="1" t="str" cm="1">
        <f t="array" ref="H5046">IF(AND(ISNUMBER(FIND(".stages.",C5046)),_xlfn.LAMBDA(_xlpm.x,OR(_xlpm.x="m",_xlpm.x="s",_xlpm.x="+"))(RIGHT(E5046,1))),SUBSTITUTE(SUBSTITUTE(SUBSTITUTE(E5046,"m","분 "),"s","초"),"분 +","분+"),"")</f>
        <v/>
      </c>
      <c r="I5046" s="1" t="str">
        <f t="shared" si="78"/>
        <v>적을 탐지하고 약점을 불러내 어 짧은 시간 동안 입히는 피해를 증가시킵니다.</v>
      </c>
      <c r="K5046" s="1" t="str">
        <f>IFERROR(MATCH(C5046,_xlfn.ANCHORARRAY(whitespace!$C$1),0),"")</f>
        <v/>
      </c>
    </row>
    <row r="5047" spans="1:11" x14ac:dyDescent="0.45">
      <c r="A5047" s="1" t="s">
        <v>7933</v>
      </c>
      <c r="B5047" s="1" t="s">
        <v>26310</v>
      </c>
      <c r="C5047" s="1" t="s">
        <v>7934</v>
      </c>
      <c r="E5047" s="1" t="s">
        <v>7935</v>
      </c>
      <c r="F5047" s="1" t="s">
        <v>23033</v>
      </c>
      <c r="G5047" s="1" t="str">
        <f>IFERROR(VLOOKUP(A5047,Merge!$C$2:$D$6078,2,FALSE),"")</f>
        <v>탐지 (I)</v>
      </c>
      <c r="H5047" s="1" t="str" cm="1">
        <f t="array" ref="H5047">IF(AND(ISNUMBER(FIND(".stages.",C5047)),_xlfn.LAMBDA(_xlpm.x,OR(_xlpm.x="m",_xlpm.x="s",_xlpm.x="+"))(RIGHT(E5047,1))),SUBSTITUTE(SUBSTITUTE(SUBSTITUTE(E5047,"m","분 "),"s","초"),"분 +","분+"),"")</f>
        <v/>
      </c>
      <c r="I5047" s="1" t="str">
        <f t="shared" si="78"/>
        <v>탐지 (I)</v>
      </c>
      <c r="K5047" s="1" t="str">
        <f>IFERROR(MATCH(C5047,_xlfn.ANCHORARRAY(whitespace!$C$1),0),"")</f>
        <v/>
      </c>
    </row>
    <row r="5048" spans="1:11" x14ac:dyDescent="0.45">
      <c r="A5048" s="1" t="s">
        <v>7936</v>
      </c>
      <c r="B5048" s="1" t="s">
        <v>26310</v>
      </c>
      <c r="C5048" s="1" t="s">
        <v>7937</v>
      </c>
      <c r="E5048" s="1" t="s">
        <v>7938</v>
      </c>
      <c r="F5048" s="1" t="s">
        <v>23034</v>
      </c>
      <c r="G5048" s="1" t="str">
        <f>IFERROR(VLOOKUP(A5048,Merge!$C$2:$D$6078,2,FALSE),"")</f>
        <v>적을 탐지하고 약점을 불러내 어 짧은 시간 동안 입히는 피해를 증가시킵니다. 이능력을 향상 시키면 어빌리티 시전 시간, 재사용 시간 및 비용을 줄이면서 피해 수정 자와 탐지 기간을 늘립니다. 비용s 2 포인트가 필요합니다.</v>
      </c>
      <c r="H5048" s="1" t="str" cm="1">
        <f t="array" ref="H5048">IF(AND(ISNUMBER(FIND(".stages.",C5048)),_xlfn.LAMBDA(_xlpm.x,OR(_xlpm.x="m",_xlpm.x="s",_xlpm.x="+"))(RIGHT(E5048,1))),SUBSTITUTE(SUBSTITUTE(SUBSTITUTE(E5048,"m","분 "),"s","초"),"분 +","분+"),"")</f>
        <v/>
      </c>
      <c r="I5048" s="1" t="str">
        <f t="shared" si="78"/>
        <v>적을 탐지하고 약점을 불러내 어 짧은 시간 동안 입히는 피해를 증가시킵니다. 이능력을 향상 시키면 어빌리티 시전 시간, 재사용 시간 및 비용을 줄이면서 피해 수정 자와 탐지 기간을 늘립니다. 비용s 2 포인트가 필요합니다.</v>
      </c>
      <c r="K5048" s="1" t="str">
        <f>IFERROR(MATCH(C5048,_xlfn.ANCHORARRAY(whitespace!$C$1),0),"")</f>
        <v/>
      </c>
    </row>
    <row r="5049" spans="1:11" x14ac:dyDescent="0.45">
      <c r="A5049" s="1" t="s">
        <v>7939</v>
      </c>
      <c r="B5049" s="1" t="s">
        <v>26310</v>
      </c>
      <c r="C5049" s="1" t="s">
        <v>7940</v>
      </c>
      <c r="E5049" s="1" t="s">
        <v>7941</v>
      </c>
      <c r="F5049" s="1" t="s">
        <v>23035</v>
      </c>
      <c r="G5049" s="1" t="str">
        <f>IFERROR(VLOOKUP(A5049,Merge!$C$2:$D$6078,2,FALSE),"")</f>
        <v>탐지 (II)</v>
      </c>
      <c r="H5049" s="1" t="str" cm="1">
        <f t="array" ref="H5049">IF(AND(ISNUMBER(FIND(".stages.",C5049)),_xlfn.LAMBDA(_xlpm.x,OR(_xlpm.x="m",_xlpm.x="s",_xlpm.x="+"))(RIGHT(E5049,1))),SUBSTITUTE(SUBSTITUTE(SUBSTITUTE(E5049,"m","분 "),"s","초"),"분 +","분+"),"")</f>
        <v/>
      </c>
      <c r="I5049" s="1" t="str">
        <f t="shared" si="78"/>
        <v>탐지 (II)</v>
      </c>
      <c r="K5049" s="1" t="str">
        <f>IFERROR(MATCH(C5049,_xlfn.ANCHORARRAY(whitespace!$C$1),0),"")</f>
        <v/>
      </c>
    </row>
    <row r="5050" spans="1:11" x14ac:dyDescent="0.45">
      <c r="A5050" s="1" t="s">
        <v>7942</v>
      </c>
      <c r="B5050" s="1" t="s">
        <v>26310</v>
      </c>
      <c r="C5050" s="1" t="s">
        <v>7943</v>
      </c>
      <c r="E5050" s="1" t="s">
        <v>7938</v>
      </c>
      <c r="F5050" s="1" t="s">
        <v>23036</v>
      </c>
      <c r="G5050" s="1" t="str">
        <f>IFERROR(VLOOKUP(A5050,Merge!$C$2:$D$6078,2,FALSE),"")</f>
        <v>적을 탐지하고 약점을 불러내 어 짧은 시간 동안 입히는 피해를 증가시킵니다. 이능력을 향상 시키면 어빌리티 시전 시간, 재사용 시간 및 비용을 줄이면서 피해 수정 자와 탐지 기간을 늘립니다. 능력을 향상시킬려면 2포인트가 필요합니다</v>
      </c>
      <c r="H5050" s="1" t="str" cm="1">
        <f t="array" ref="H5050">IF(AND(ISNUMBER(FIND(".stages.",C5050)),_xlfn.LAMBDA(_xlpm.x,OR(_xlpm.x="m",_xlpm.x="s",_xlpm.x="+"))(RIGHT(E5050,1))),SUBSTITUTE(SUBSTITUTE(SUBSTITUTE(E5050,"m","분 "),"s","초"),"분 +","분+"),"")</f>
        <v/>
      </c>
      <c r="I5050" s="1" t="str">
        <f t="shared" si="78"/>
        <v>적을 탐지하고 약점을 불러내 어 짧은 시간 동안 입히는 피해를 증가시킵니다. 이능력을 향상 시키면 어빌리티 시전 시간, 재사용 시간 및 비용을 줄이면서 피해 수정 자와 탐지 기간을 늘립니다. 능력을 향상시킬려면 2포인트가 필요합니다</v>
      </c>
      <c r="K5050" s="1" t="str">
        <f>IFERROR(MATCH(C5050,_xlfn.ANCHORARRAY(whitespace!$C$1),0),"")</f>
        <v/>
      </c>
    </row>
    <row r="5051" spans="1:11" x14ac:dyDescent="0.45">
      <c r="A5051" s="1" t="s">
        <v>7944</v>
      </c>
      <c r="B5051" s="1" t="s">
        <v>26310</v>
      </c>
      <c r="C5051" s="1" t="s">
        <v>7945</v>
      </c>
      <c r="E5051" s="1" t="s">
        <v>7946</v>
      </c>
      <c r="F5051" s="1" t="s">
        <v>23037</v>
      </c>
      <c r="G5051" s="1" t="str">
        <f>IFERROR(VLOOKUP(A5051,Merge!$C$2:$D$6078,2,FALSE),"")</f>
        <v>탐지 (III)</v>
      </c>
      <c r="H5051" s="1" t="str" cm="1">
        <f t="array" ref="H5051">IF(AND(ISNUMBER(FIND(".stages.",C5051)),_xlfn.LAMBDA(_xlpm.x,OR(_xlpm.x="m",_xlpm.x="s",_xlpm.x="+"))(RIGHT(E5051,1))),SUBSTITUTE(SUBSTITUTE(SUBSTITUTE(E5051,"m","분 "),"s","초"),"분 +","분+"),"")</f>
        <v/>
      </c>
      <c r="I5051" s="1" t="str">
        <f t="shared" si="78"/>
        <v>탐지 (III)</v>
      </c>
      <c r="K5051" s="1" t="str">
        <f>IFERROR(MATCH(C5051,_xlfn.ANCHORARRAY(whitespace!$C$1),0),"")</f>
        <v/>
      </c>
    </row>
    <row r="5052" spans="1:11" x14ac:dyDescent="0.45">
      <c r="A5052" s="1" t="s">
        <v>7947</v>
      </c>
      <c r="B5052" s="1" t="s">
        <v>26310</v>
      </c>
      <c r="C5052" s="1" t="s">
        <v>7948</v>
      </c>
      <c r="E5052" s="1" t="s">
        <v>7949</v>
      </c>
      <c r="F5052" s="1" t="s">
        <v>23032</v>
      </c>
      <c r="G5052" s="1" t="str">
        <f>IFERROR(VLOOKUP(A5052,Merge!$C$2:$D$6078,2,FALSE),"")</f>
        <v>적을 탐지하고 약점을 불러내 어 짧은 시간 동안 입히는 피해를 증가시킵니다.</v>
      </c>
      <c r="H5052" s="1" t="str" cm="1">
        <f t="array" ref="H5052">IF(AND(ISNUMBER(FIND(".stages.",C5052)),_xlfn.LAMBDA(_xlpm.x,OR(_xlpm.x="m",_xlpm.x="s",_xlpm.x="+"))(RIGHT(E5052,1))),SUBSTITUTE(SUBSTITUTE(SUBSTITUTE(E5052,"m","분 "),"s","초"),"분 +","분+"),"")</f>
        <v/>
      </c>
      <c r="I5052" s="1" t="str">
        <f t="shared" si="78"/>
        <v>적을 탐지하고 약점을 불러내 어 짧은 시간 동안 입히는 피해를 증가시킵니다.</v>
      </c>
      <c r="K5052" s="1" t="str">
        <f>IFERROR(MATCH(C5052,_xlfn.ANCHORARRAY(whitespace!$C$1),0),"")</f>
        <v/>
      </c>
    </row>
    <row r="5053" spans="1:11" x14ac:dyDescent="0.45">
      <c r="A5053" s="1" t="s">
        <v>30759</v>
      </c>
      <c r="B5053" s="1" t="s">
        <v>10478</v>
      </c>
      <c r="C5053" s="1" t="s">
        <v>7950</v>
      </c>
      <c r="E5053" s="1" t="s">
        <v>7951</v>
      </c>
      <c r="F5053" s="1" t="s">
        <v>24928</v>
      </c>
      <c r="G5053" s="1" t="str">
        <f>IFERROR(VLOOKUP(A5053,Merge!$C$2:$D$6078,2,FALSE),"")</f>
        <v/>
      </c>
      <c r="H5053" s="1" t="str" cm="1">
        <f t="array" ref="H5053">IF(AND(ISNUMBER(FIND(".stages.",C5053)),_xlfn.LAMBDA(_xlpm.x,OR(_xlpm.x="m",_xlpm.x="s",_xlpm.x="+"))(RIGHT(E5053,1))),SUBSTITUTE(SUBSTITUTE(SUBSTITUTE(E5053,"m","분 "),"s","초"),"분 +","분+"),"")</f>
        <v/>
      </c>
      <c r="I5053" s="1" t="str">
        <f t="shared" si="78"/>
        <v/>
      </c>
      <c r="K5053" s="1" t="str">
        <f>IFERROR(MATCH(C5053,_xlfn.ANCHORARRAY(whitespace!$C$1),0),"")</f>
        <v/>
      </c>
    </row>
    <row r="5054" spans="1:11" x14ac:dyDescent="0.45">
      <c r="A5054" s="1" t="s">
        <v>7952</v>
      </c>
      <c r="B5054" s="1" t="s">
        <v>26310</v>
      </c>
      <c r="C5054" s="1" t="s">
        <v>7953</v>
      </c>
      <c r="E5054" s="1" t="s">
        <v>7954</v>
      </c>
      <c r="F5054" s="1" t="s">
        <v>23038</v>
      </c>
      <c r="G5054" s="1" t="str">
        <f>IFERROR(VLOOKUP(A5054,Merge!$C$2:$D$6078,2,FALSE),"")</f>
        <v>모래 주머니</v>
      </c>
      <c r="H5054" s="1" t="str" cm="1">
        <f t="array" ref="H5054">IF(AND(ISNUMBER(FIND(".stages.",C5054)),_xlfn.LAMBDA(_xlpm.x,OR(_xlpm.x="m",_xlpm.x="s",_xlpm.x="+"))(RIGHT(E5054,1))),SUBSTITUTE(SUBSTITUTE(SUBSTITUTE(E5054,"m","분 "),"s","초"),"분 +","분+"),"")</f>
        <v/>
      </c>
      <c r="I5054" s="1" t="str">
        <f t="shared" si="78"/>
        <v>모래 주머니</v>
      </c>
      <c r="K5054" s="1" t="str">
        <f>IFERROR(MATCH(C5054,_xlfn.ANCHORARRAY(whitespace!$C$1),0),"")</f>
        <v/>
      </c>
    </row>
    <row r="5055" spans="1:11" x14ac:dyDescent="0.45">
      <c r="A5055" s="1" t="s">
        <v>7955</v>
      </c>
      <c r="B5055" s="1" t="s">
        <v>26310</v>
      </c>
      <c r="C5055" s="1" t="s">
        <v>7956</v>
      </c>
      <c r="E5055" s="1" t="s">
        <v>7957</v>
      </c>
      <c r="F5055" s="1" t="s">
        <v>23039</v>
      </c>
      <c r="G5055" s="1" t="str">
        <f>IFERROR(VLOOKUP(A5055,Merge!$C$2:$D$6078,2,FALSE),"")</f>
        <v>푸석푸석한 모래를 옆 주머니에서 꺼내 땅에 버려 얕은 물이나 진흙을 더 경작하기 쉬운 지형으로 건조합니다.</v>
      </c>
      <c r="H5055" s="1" t="str" cm="1">
        <f t="array" ref="H5055">IF(AND(ISNUMBER(FIND(".stages.",C5055)),_xlfn.LAMBDA(_xlpm.x,OR(_xlpm.x="m",_xlpm.x="s",_xlpm.x="+"))(RIGHT(E5055,1))),SUBSTITUTE(SUBSTITUTE(SUBSTITUTE(E5055,"m","분 "),"s","초"),"분 +","분+"),"")</f>
        <v/>
      </c>
      <c r="I5055" s="1" t="str">
        <f t="shared" si="78"/>
        <v>푸석푸석한 모래를 옆 주머니에서 꺼내 땅에 버려 얕은 물이나 진흙을 더 경작하기 쉬운 지형으로 건조합니다.</v>
      </c>
      <c r="K5055" s="1" t="str">
        <f>IFERROR(MATCH(C5055,_xlfn.ANCHORARRAY(whitespace!$C$1),0),"")</f>
        <v/>
      </c>
    </row>
    <row r="5056" spans="1:11" x14ac:dyDescent="0.45">
      <c r="A5056" s="1" t="s">
        <v>7958</v>
      </c>
      <c r="B5056" s="1" t="s">
        <v>26310</v>
      </c>
      <c r="C5056" s="1" t="s">
        <v>7959</v>
      </c>
      <c r="E5056" s="1" t="s">
        <v>7954</v>
      </c>
      <c r="F5056" s="1" t="s">
        <v>23038</v>
      </c>
      <c r="G5056" s="1" t="str">
        <f>IFERROR(VLOOKUP(A5056,Merge!$C$2:$D$6078,2,FALSE),"")</f>
        <v>모래 주머니</v>
      </c>
      <c r="H5056" s="1" t="str" cm="1">
        <f t="array" ref="H5056">IF(AND(ISNUMBER(FIND(".stages.",C5056)),_xlfn.LAMBDA(_xlpm.x,OR(_xlpm.x="m",_xlpm.x="s",_xlpm.x="+"))(RIGHT(E5056,1))),SUBSTITUTE(SUBSTITUTE(SUBSTITUTE(E5056,"m","분 "),"s","초"),"분 +","분+"),"")</f>
        <v/>
      </c>
      <c r="I5056" s="1" t="str">
        <f t="shared" si="78"/>
        <v>모래 주머니</v>
      </c>
      <c r="K5056" s="1" t="str">
        <f>IFERROR(MATCH(C5056,_xlfn.ANCHORARRAY(whitespace!$C$1),0),"")</f>
        <v/>
      </c>
    </row>
    <row r="5057" spans="1:11" x14ac:dyDescent="0.45">
      <c r="A5057" s="1" t="s">
        <v>7960</v>
      </c>
      <c r="B5057" s="1" t="s">
        <v>26310</v>
      </c>
      <c r="C5057" s="1" t="s">
        <v>7961</v>
      </c>
      <c r="E5057" s="1" t="s">
        <v>7957</v>
      </c>
      <c r="F5057" s="1" t="s">
        <v>23039</v>
      </c>
      <c r="G5057" s="1" t="str">
        <f>IFERROR(VLOOKUP(A5057,Merge!$C$2:$D$6078,2,FALSE),"")</f>
        <v>푸석푸석한 모래를 옆 주머니에서 꺼내 땅에 버려 얕은 물이나 진흙을 더 경작하기 쉬운 지형으로 건조합니다.</v>
      </c>
      <c r="H5057" s="1" t="str" cm="1">
        <f t="array" ref="H5057">IF(AND(ISNUMBER(FIND(".stages.",C5057)),_xlfn.LAMBDA(_xlpm.x,OR(_xlpm.x="m",_xlpm.x="s",_xlpm.x="+"))(RIGHT(E5057,1))),SUBSTITUTE(SUBSTITUTE(SUBSTITUTE(E5057,"m","분 "),"s","초"),"분 +","분+"),"")</f>
        <v/>
      </c>
      <c r="I5057" s="1" t="str">
        <f t="shared" si="78"/>
        <v>푸석푸석한 모래를 옆 주머니에서 꺼내 땅에 버려 얕은 물이나 진흙을 더 경작하기 쉬운 지형으로 건조합니다.</v>
      </c>
      <c r="K5057" s="1" t="str">
        <f>IFERROR(MATCH(C5057,_xlfn.ANCHORARRAY(whitespace!$C$1),0),"")</f>
        <v/>
      </c>
    </row>
    <row r="5058" spans="1:11" x14ac:dyDescent="0.45">
      <c r="A5058" s="1" t="s">
        <v>7962</v>
      </c>
      <c r="B5058" s="1" t="s">
        <v>26310</v>
      </c>
      <c r="C5058" s="1" t="s">
        <v>7963</v>
      </c>
      <c r="E5058" s="1" t="s">
        <v>7964</v>
      </c>
      <c r="F5058" s="1" t="s">
        <v>23040</v>
      </c>
      <c r="G5058" s="1" t="str">
        <f>IFERROR(VLOOKUP(A5058,Merge!$C$2:$D$6078,2,FALSE),"")</f>
        <v>모래 주머니 (I)</v>
      </c>
      <c r="H5058" s="1" t="str" cm="1">
        <f t="array" ref="H5058">IF(AND(ISNUMBER(FIND(".stages.",C5058)),_xlfn.LAMBDA(_xlpm.x,OR(_xlpm.x="m",_xlpm.x="s",_xlpm.x="+"))(RIGHT(E5058,1))),SUBSTITUTE(SUBSTITUTE(SUBSTITUTE(E5058,"m","분 "),"s","초"),"분 +","분+"),"")</f>
        <v/>
      </c>
      <c r="I5058" s="1" t="str">
        <f t="shared" si="78"/>
        <v>모래 주머니 (I)</v>
      </c>
      <c r="K5058" s="1" t="str">
        <f>IFERROR(MATCH(C5058,_xlfn.ANCHORARRAY(whitespace!$C$1),0),"")</f>
        <v/>
      </c>
    </row>
    <row r="5059" spans="1:11" x14ac:dyDescent="0.45">
      <c r="A5059" s="1" t="s">
        <v>7965</v>
      </c>
      <c r="B5059" s="1" t="s">
        <v>26310</v>
      </c>
      <c r="C5059" s="1" t="s">
        <v>7966</v>
      </c>
      <c r="E5059" s="1" t="s">
        <v>7967</v>
      </c>
      <c r="F5059" s="1" t="s">
        <v>23041</v>
      </c>
      <c r="G5059" s="1" t="str">
        <f>IFERROR(VLOOKUP(A5059,Merge!$C$2:$D$6078,2,FALSE),"")</f>
        <v>푸석푸석한 모래를 옆 주머니에서 꺼내 땅에 버려 얕은 물이나 진흙을 더 경작하기 쉬운 지형으로 건조합니다. 이능력을 향상 시키면 비용과 재사용시간 그리고 캐스팅 시간을 줄입니다. 최대 랭크에서 한 번에 여러 줌의 모래주머니를 만듭니다. 이능력을 향상시킬려면 1 포인트가 필요합니다.</v>
      </c>
      <c r="H5059" s="1" t="str" cm="1">
        <f t="array" ref="H5059">IF(AND(ISNUMBER(FIND(".stages.",C5059)),_xlfn.LAMBDA(_xlpm.x,OR(_xlpm.x="m",_xlpm.x="s",_xlpm.x="+"))(RIGHT(E5059,1))),SUBSTITUTE(SUBSTITUTE(SUBSTITUTE(E5059,"m","분 "),"s","초"),"분 +","분+"),"")</f>
        <v/>
      </c>
      <c r="I5059" s="1" t="str">
        <f t="shared" ref="I5059:I5122" si="79">IF(H5059="",G5059,H5059)</f>
        <v>푸석푸석한 모래를 옆 주머니에서 꺼내 땅에 버려 얕은 물이나 진흙을 더 경작하기 쉬운 지형으로 건조합니다. 이능력을 향상 시키면 비용과 재사용시간 그리고 캐스팅 시간을 줄입니다. 최대 랭크에서 한 번에 여러 줌의 모래주머니를 만듭니다. 이능력을 향상시킬려면 1 포인트가 필요합니다.</v>
      </c>
      <c r="K5059" s="1" t="str">
        <f>IFERROR(MATCH(C5059,_xlfn.ANCHORARRAY(whitespace!$C$1),0),"")</f>
        <v/>
      </c>
    </row>
    <row r="5060" spans="1:11" x14ac:dyDescent="0.45">
      <c r="A5060" s="1" t="s">
        <v>7968</v>
      </c>
      <c r="B5060" s="1" t="s">
        <v>26310</v>
      </c>
      <c r="C5060" s="1" t="s">
        <v>7969</v>
      </c>
      <c r="E5060" s="1" t="s">
        <v>7970</v>
      </c>
      <c r="F5060" s="1" t="s">
        <v>23042</v>
      </c>
      <c r="G5060" s="1" t="str">
        <f>IFERROR(VLOOKUP(A5060,Merge!$C$2:$D$6078,2,FALSE),"")</f>
        <v>모래 주머니 (II)</v>
      </c>
      <c r="H5060" s="1" t="str" cm="1">
        <f t="array" ref="H5060">IF(AND(ISNUMBER(FIND(".stages.",C5060)),_xlfn.LAMBDA(_xlpm.x,OR(_xlpm.x="m",_xlpm.x="s",_xlpm.x="+"))(RIGHT(E5060,1))),SUBSTITUTE(SUBSTITUTE(SUBSTITUTE(E5060,"m","분 "),"s","초"),"분 +","분+"),"")</f>
        <v/>
      </c>
      <c r="I5060" s="1" t="str">
        <f t="shared" si="79"/>
        <v>모래 주머니 (II)</v>
      </c>
      <c r="K5060" s="1" t="str">
        <f>IFERROR(MATCH(C5060,_xlfn.ANCHORARRAY(whitespace!$C$1),0),"")</f>
        <v/>
      </c>
    </row>
    <row r="5061" spans="1:11" x14ac:dyDescent="0.45">
      <c r="A5061" s="1" t="s">
        <v>7971</v>
      </c>
      <c r="B5061" s="1" t="s">
        <v>26310</v>
      </c>
      <c r="C5061" s="1" t="s">
        <v>7972</v>
      </c>
      <c r="E5061" s="1" t="s">
        <v>7973</v>
      </c>
      <c r="F5061" s="1" t="s">
        <v>23041</v>
      </c>
      <c r="G5061" s="1" t="str">
        <f>IFERROR(VLOOKUP(A5061,Merge!$C$2:$D$6078,2,FALSE),"")</f>
        <v>푸석푸석한 모래를 옆 주머니에서 꺼내 땅에 버려 얕은 물이나 진흙을 더 경작하기 쉬운 지형으로 건조합니다. 이능력을 향상 시키면 비용과 재사용시간 그리고 캐스팅 시간을 줄입니다. 최대 랭크에서 한 번에 여러 줌의 모래주머니를 만듭니다. 이능력을 향상시킬려면 1 포인트가 필요합니다.</v>
      </c>
      <c r="H5061" s="1" t="str" cm="1">
        <f t="array" ref="H5061">IF(AND(ISNUMBER(FIND(".stages.",C5061)),_xlfn.LAMBDA(_xlpm.x,OR(_xlpm.x="m",_xlpm.x="s",_xlpm.x="+"))(RIGHT(E5061,1))),SUBSTITUTE(SUBSTITUTE(SUBSTITUTE(E5061,"m","분 "),"s","초"),"분 +","분+"),"")</f>
        <v/>
      </c>
      <c r="I5061" s="1" t="str">
        <f t="shared" si="79"/>
        <v>푸석푸석한 모래를 옆 주머니에서 꺼내 땅에 버려 얕은 물이나 진흙을 더 경작하기 쉬운 지형으로 건조합니다. 이능력을 향상 시키면 비용과 재사용시간 그리고 캐스팅 시간을 줄입니다. 최대 랭크에서 한 번에 여러 줌의 모래주머니를 만듭니다. 이능력을 향상시킬려면 1 포인트가 필요합니다.</v>
      </c>
      <c r="K5061" s="1" t="str">
        <f>IFERROR(MATCH(C5061,_xlfn.ANCHORARRAY(whitespace!$C$1),0),"")</f>
        <v/>
      </c>
    </row>
    <row r="5062" spans="1:11" x14ac:dyDescent="0.45">
      <c r="A5062" s="1" t="s">
        <v>7974</v>
      </c>
      <c r="B5062" s="1" t="s">
        <v>26310</v>
      </c>
      <c r="C5062" s="1" t="s">
        <v>7975</v>
      </c>
      <c r="E5062" s="1" t="s">
        <v>7976</v>
      </c>
      <c r="F5062" s="1" t="s">
        <v>23043</v>
      </c>
      <c r="G5062" s="1" t="str">
        <f>IFERROR(VLOOKUP(A5062,Merge!$C$2:$D$6078,2,FALSE),"")</f>
        <v>모래 주머니 (III)</v>
      </c>
      <c r="H5062" s="1" t="str" cm="1">
        <f t="array" ref="H5062">IF(AND(ISNUMBER(FIND(".stages.",C5062)),_xlfn.LAMBDA(_xlpm.x,OR(_xlpm.x="m",_xlpm.x="s",_xlpm.x="+"))(RIGHT(E5062,1))),SUBSTITUTE(SUBSTITUTE(SUBSTITUTE(E5062,"m","분 "),"s","초"),"분 +","분+"),"")</f>
        <v/>
      </c>
      <c r="I5062" s="1" t="str">
        <f t="shared" si="79"/>
        <v>모래 주머니 (III)</v>
      </c>
      <c r="K5062" s="1" t="str">
        <f>IFERROR(MATCH(C5062,_xlfn.ANCHORARRAY(whitespace!$C$1),0),"")</f>
        <v/>
      </c>
    </row>
    <row r="5063" spans="1:11" x14ac:dyDescent="0.45">
      <c r="A5063" s="1" t="s">
        <v>7977</v>
      </c>
      <c r="B5063" s="1" t="s">
        <v>26310</v>
      </c>
      <c r="C5063" s="1" t="s">
        <v>7978</v>
      </c>
      <c r="E5063" s="1" t="s">
        <v>7979</v>
      </c>
      <c r="F5063" s="1" t="s">
        <v>23044</v>
      </c>
      <c r="G5063" s="1" t="str">
        <f>IFERROR(VLOOKUP(A5063,Merge!$C$2:$D$6078,2,FALSE),"")</f>
        <v>푸석푸석한 모래를 옆 주머니에서 꺼내 땅에 버려 얕은 물이나 진흙을 더 경작하기 쉬운 지형으로 건조합니다. 한 번에 여러 개의 모래를 뿌립니다.</v>
      </c>
      <c r="H5063" s="1" t="str" cm="1">
        <f t="array" ref="H5063">IF(AND(ISNUMBER(FIND(".stages.",C5063)),_xlfn.LAMBDA(_xlpm.x,OR(_xlpm.x="m",_xlpm.x="s",_xlpm.x="+"))(RIGHT(E5063,1))),SUBSTITUTE(SUBSTITUTE(SUBSTITUTE(E5063,"m","분 "),"s","초"),"분 +","분+"),"")</f>
        <v/>
      </c>
      <c r="I5063" s="1" t="str">
        <f t="shared" si="79"/>
        <v>푸석푸석한 모래를 옆 주머니에서 꺼내 땅에 버려 얕은 물이나 진흙을 더 경작하기 쉬운 지형으로 건조합니다. 한 번에 여러 개의 모래를 뿌립니다.</v>
      </c>
      <c r="K5063" s="1" t="str">
        <f>IFERROR(MATCH(C5063,_xlfn.ANCHORARRAY(whitespace!$C$1),0),"")</f>
        <v/>
      </c>
    </row>
    <row r="5064" spans="1:11" x14ac:dyDescent="0.45">
      <c r="A5064" s="1" t="s">
        <v>30760</v>
      </c>
      <c r="B5064" s="1" t="s">
        <v>10478</v>
      </c>
      <c r="C5064" s="1" t="s">
        <v>7980</v>
      </c>
      <c r="E5064" s="1" t="s">
        <v>7981</v>
      </c>
      <c r="F5064" s="1" t="s">
        <v>24928</v>
      </c>
      <c r="G5064" s="1" t="str">
        <f>IFERROR(VLOOKUP(A5064,Merge!$C$2:$D$6078,2,FALSE),"")</f>
        <v/>
      </c>
      <c r="H5064" s="1" t="str" cm="1">
        <f t="array" ref="H5064">IF(AND(ISNUMBER(FIND(".stages.",C5064)),_xlfn.LAMBDA(_xlpm.x,OR(_xlpm.x="m",_xlpm.x="s",_xlpm.x="+"))(RIGHT(E5064,1))),SUBSTITUTE(SUBSTITUTE(SUBSTITUTE(E5064,"m","분 "),"s","초"),"분 +","분+"),"")</f>
        <v/>
      </c>
      <c r="I5064" s="1" t="str">
        <f t="shared" si="79"/>
        <v/>
      </c>
      <c r="K5064" s="1" t="str">
        <f>IFERROR(MATCH(C5064,_xlfn.ANCHORARRAY(whitespace!$C$1),0),"")</f>
        <v/>
      </c>
    </row>
    <row r="5065" spans="1:11" x14ac:dyDescent="0.45">
      <c r="A5065" s="1" t="s">
        <v>7982</v>
      </c>
      <c r="B5065" s="1" t="s">
        <v>26310</v>
      </c>
      <c r="C5065" s="1" t="s">
        <v>7983</v>
      </c>
      <c r="E5065" s="1" t="s">
        <v>7984</v>
      </c>
      <c r="F5065" s="1" t="s">
        <v>23045</v>
      </c>
      <c r="G5065" s="1" t="str">
        <f>IFERROR(VLOOKUP(A5065,Merge!$C$2:$D$6078,2,FALSE),"")</f>
        <v>수화액</v>
      </c>
      <c r="H5065" s="1" t="str" cm="1">
        <f t="array" ref="H5065">IF(AND(ISNUMBER(FIND(".stages.",C5065)),_xlfn.LAMBDA(_xlpm.x,OR(_xlpm.x="m",_xlpm.x="s",_xlpm.x="+"))(RIGHT(E5065,1))),SUBSTITUTE(SUBSTITUTE(SUBSTITUTE(E5065,"m","분 "),"s","초"),"분 +","분+"),"")</f>
        <v/>
      </c>
      <c r="I5065" s="1" t="str">
        <f t="shared" si="79"/>
        <v>수화액</v>
      </c>
      <c r="K5065" s="1" t="str">
        <f>IFERROR(MATCH(C5065,_xlfn.ANCHORARRAY(whitespace!$C$1),0),"")</f>
        <v/>
      </c>
    </row>
    <row r="5066" spans="1:11" x14ac:dyDescent="0.45">
      <c r="A5066" s="1" t="s">
        <v>7985</v>
      </c>
      <c r="B5066" s="1" t="s">
        <v>26310</v>
      </c>
      <c r="C5066" s="1" t="s">
        <v>7986</v>
      </c>
      <c r="E5066" s="1" t="s">
        <v>7987</v>
      </c>
      <c r="F5066" s="1" t="s">
        <v>23046</v>
      </c>
      <c r="G5066" s="1" t="str">
        <f>IFERROR(VLOOKUP(A5066,Merge!$C$2:$D$6078,2,FALSE),"")</f>
        <v>고농축 일산화 이수소 증류액을 땅에 부어 모래를 경작할 수 있는 땅으로 만듭니다.</v>
      </c>
      <c r="H5066" s="1" t="str" cm="1">
        <f t="array" ref="H5066">IF(AND(ISNUMBER(FIND(".stages.",C5066)),_xlfn.LAMBDA(_xlpm.x,OR(_xlpm.x="m",_xlpm.x="s",_xlpm.x="+"))(RIGHT(E5066,1))),SUBSTITUTE(SUBSTITUTE(SUBSTITUTE(E5066,"m","분 "),"s","초"),"분 +","분+"),"")</f>
        <v/>
      </c>
      <c r="I5066" s="1" t="str">
        <f t="shared" si="79"/>
        <v>고농축 일산화 이수소 증류액을 땅에 부어 모래를 경작할 수 있는 땅으로 만듭니다.</v>
      </c>
      <c r="K5066" s="1" t="str">
        <f>IFERROR(MATCH(C5066,_xlfn.ANCHORARRAY(whitespace!$C$1),0),"")</f>
        <v/>
      </c>
    </row>
    <row r="5067" spans="1:11" x14ac:dyDescent="0.45">
      <c r="A5067" s="1" t="s">
        <v>7988</v>
      </c>
      <c r="B5067" s="1" t="s">
        <v>26310</v>
      </c>
      <c r="C5067" s="1" t="s">
        <v>7989</v>
      </c>
      <c r="E5067" s="1" t="s">
        <v>7984</v>
      </c>
      <c r="F5067" s="1" t="s">
        <v>23045</v>
      </c>
      <c r="G5067" s="1" t="str">
        <f>IFERROR(VLOOKUP(A5067,Merge!$C$2:$D$6078,2,FALSE),"")</f>
        <v>수화액</v>
      </c>
      <c r="H5067" s="1" t="str" cm="1">
        <f t="array" ref="H5067">IF(AND(ISNUMBER(FIND(".stages.",C5067)),_xlfn.LAMBDA(_xlpm.x,OR(_xlpm.x="m",_xlpm.x="s",_xlpm.x="+"))(RIGHT(E5067,1))),SUBSTITUTE(SUBSTITUTE(SUBSTITUTE(E5067,"m","분 "),"s","초"),"분 +","분+"),"")</f>
        <v/>
      </c>
      <c r="I5067" s="1" t="str">
        <f t="shared" si="79"/>
        <v>수화액</v>
      </c>
      <c r="K5067" s="1" t="str">
        <f>IFERROR(MATCH(C5067,_xlfn.ANCHORARRAY(whitespace!$C$1),0),"")</f>
        <v/>
      </c>
    </row>
    <row r="5068" spans="1:11" x14ac:dyDescent="0.45">
      <c r="A5068" s="1" t="s">
        <v>7990</v>
      </c>
      <c r="B5068" s="1" t="s">
        <v>26310</v>
      </c>
      <c r="C5068" s="1" t="s">
        <v>7991</v>
      </c>
      <c r="E5068" s="1" t="s">
        <v>7987</v>
      </c>
      <c r="F5068" s="1" t="s">
        <v>23046</v>
      </c>
      <c r="G5068" s="1" t="str">
        <f>IFERROR(VLOOKUP(A5068,Merge!$C$2:$D$6078,2,FALSE),"")</f>
        <v>고농축 일산화 이수소 증류액을 땅에 부어 모래를 경작할 수 있는 땅으로 만듭니다.</v>
      </c>
      <c r="H5068" s="1" t="str" cm="1">
        <f t="array" ref="H5068">IF(AND(ISNUMBER(FIND(".stages.",C5068)),_xlfn.LAMBDA(_xlpm.x,OR(_xlpm.x="m",_xlpm.x="s",_xlpm.x="+"))(RIGHT(E5068,1))),SUBSTITUTE(SUBSTITUTE(SUBSTITUTE(E5068,"m","분 "),"s","초"),"분 +","분+"),"")</f>
        <v/>
      </c>
      <c r="I5068" s="1" t="str">
        <f t="shared" si="79"/>
        <v>고농축 일산화 이수소 증류액을 땅에 부어 모래를 경작할 수 있는 땅으로 만듭니다.</v>
      </c>
      <c r="K5068" s="1" t="str">
        <f>IFERROR(MATCH(C5068,_xlfn.ANCHORARRAY(whitespace!$C$1),0),"")</f>
        <v/>
      </c>
    </row>
    <row r="5069" spans="1:11" x14ac:dyDescent="0.45">
      <c r="A5069" s="1" t="s">
        <v>7992</v>
      </c>
      <c r="B5069" s="1" t="s">
        <v>26310</v>
      </c>
      <c r="C5069" s="1" t="s">
        <v>7993</v>
      </c>
      <c r="E5069" s="1" t="s">
        <v>7994</v>
      </c>
      <c r="F5069" s="1" t="s">
        <v>23047</v>
      </c>
      <c r="G5069" s="1" t="str">
        <f>IFERROR(VLOOKUP(A5069,Merge!$C$2:$D$6078,2,FALSE),"")</f>
        <v>수화액 (I)</v>
      </c>
      <c r="H5069" s="1" t="str" cm="1">
        <f t="array" ref="H5069">IF(AND(ISNUMBER(FIND(".stages.",C5069)),_xlfn.LAMBDA(_xlpm.x,OR(_xlpm.x="m",_xlpm.x="s",_xlpm.x="+"))(RIGHT(E5069,1))),SUBSTITUTE(SUBSTITUTE(SUBSTITUTE(E5069,"m","분 "),"s","초"),"분 +","분+"),"")</f>
        <v/>
      </c>
      <c r="I5069" s="1" t="str">
        <f t="shared" si="79"/>
        <v>수화액 (I)</v>
      </c>
      <c r="K5069" s="1" t="str">
        <f>IFERROR(MATCH(C5069,_xlfn.ANCHORARRAY(whitespace!$C$1),0),"")</f>
        <v/>
      </c>
    </row>
    <row r="5070" spans="1:11" x14ac:dyDescent="0.45">
      <c r="A5070" s="1" t="s">
        <v>7995</v>
      </c>
      <c r="B5070" s="1" t="s">
        <v>26310</v>
      </c>
      <c r="C5070" s="1" t="s">
        <v>7996</v>
      </c>
      <c r="E5070" s="1" t="s">
        <v>7997</v>
      </c>
      <c r="F5070" s="1" t="s">
        <v>23048</v>
      </c>
      <c r="G5070" s="1" t="str">
        <f>IFERROR(VLOOKUP(A5070,Merge!$C$2:$D$6078,2,FALSE),"")</f>
        <v>고농축 일산화 이수소 증류액을 땅에 부어 모래를 경작할 수 있는 땅으로 만듭니다. 이능력을 향상 시키면 비용과 재사용시간 그리고 캐스팅 시간을 줄입니다. 이능력을 향상시킬려면 1 포인트가 필요합니다.</v>
      </c>
      <c r="H5070" s="1" t="str" cm="1">
        <f t="array" ref="H5070">IF(AND(ISNUMBER(FIND(".stages.",C5070)),_xlfn.LAMBDA(_xlpm.x,OR(_xlpm.x="m",_xlpm.x="s",_xlpm.x="+"))(RIGHT(E5070,1))),SUBSTITUTE(SUBSTITUTE(SUBSTITUTE(E5070,"m","분 "),"s","초"),"분 +","분+"),"")</f>
        <v/>
      </c>
      <c r="I5070" s="1" t="str">
        <f t="shared" si="79"/>
        <v>고농축 일산화 이수소 증류액을 땅에 부어 모래를 경작할 수 있는 땅으로 만듭니다. 이능력을 향상 시키면 비용과 재사용시간 그리고 캐스팅 시간을 줄입니다. 이능력을 향상시킬려면 1 포인트가 필요합니다.</v>
      </c>
      <c r="K5070" s="1" t="str">
        <f>IFERROR(MATCH(C5070,_xlfn.ANCHORARRAY(whitespace!$C$1),0),"")</f>
        <v/>
      </c>
    </row>
    <row r="5071" spans="1:11" x14ac:dyDescent="0.45">
      <c r="A5071" s="1" t="s">
        <v>7998</v>
      </c>
      <c r="B5071" s="1" t="s">
        <v>26310</v>
      </c>
      <c r="C5071" s="1" t="s">
        <v>7999</v>
      </c>
      <c r="E5071" s="1" t="s">
        <v>8000</v>
      </c>
      <c r="F5071" s="1" t="s">
        <v>23049</v>
      </c>
      <c r="G5071" s="1" t="str">
        <f>IFERROR(VLOOKUP(A5071,Merge!$C$2:$D$6078,2,FALSE),"")</f>
        <v>수화액 (II)</v>
      </c>
      <c r="H5071" s="1" t="str" cm="1">
        <f t="array" ref="H5071">IF(AND(ISNUMBER(FIND(".stages.",C5071)),_xlfn.LAMBDA(_xlpm.x,OR(_xlpm.x="m",_xlpm.x="s",_xlpm.x="+"))(RIGHT(E5071,1))),SUBSTITUTE(SUBSTITUTE(SUBSTITUTE(E5071,"m","분 "),"s","초"),"분 +","분+"),"")</f>
        <v/>
      </c>
      <c r="I5071" s="1" t="str">
        <f t="shared" si="79"/>
        <v>수화액 (II)</v>
      </c>
      <c r="K5071" s="1" t="str">
        <f>IFERROR(MATCH(C5071,_xlfn.ANCHORARRAY(whitespace!$C$1),0),"")</f>
        <v/>
      </c>
    </row>
    <row r="5072" spans="1:11" x14ac:dyDescent="0.45">
      <c r="A5072" s="1" t="s">
        <v>8001</v>
      </c>
      <c r="B5072" s="1" t="s">
        <v>26310</v>
      </c>
      <c r="C5072" s="1" t="s">
        <v>8002</v>
      </c>
      <c r="E5072" s="1" t="s">
        <v>7997</v>
      </c>
      <c r="F5072" s="1" t="s">
        <v>23048</v>
      </c>
      <c r="G5072" s="1" t="str">
        <f>IFERROR(VLOOKUP(A5072,Merge!$C$2:$D$6078,2,FALSE),"")</f>
        <v>고농축 일산화 이수소 증류액을 땅에 부어 모래를 경작할 수 있는 땅으로 만듭니다. 이능력을 향상 시키면 비용과 재사용시간 그리고 캐스팅 시간을 줄입니다. 이능력을 향상시킬려면 1 포인트가 필요합니다.</v>
      </c>
      <c r="H5072" s="1" t="str" cm="1">
        <f t="array" ref="H5072">IF(AND(ISNUMBER(FIND(".stages.",C5072)),_xlfn.LAMBDA(_xlpm.x,OR(_xlpm.x="m",_xlpm.x="s",_xlpm.x="+"))(RIGHT(E5072,1))),SUBSTITUTE(SUBSTITUTE(SUBSTITUTE(E5072,"m","분 "),"s","초"),"분 +","분+"),"")</f>
        <v/>
      </c>
      <c r="I5072" s="1" t="str">
        <f t="shared" si="79"/>
        <v>고농축 일산화 이수소 증류액을 땅에 부어 모래를 경작할 수 있는 땅으로 만듭니다. 이능력을 향상 시키면 비용과 재사용시간 그리고 캐스팅 시간을 줄입니다. 이능력을 향상시킬려면 1 포인트가 필요합니다.</v>
      </c>
      <c r="K5072" s="1" t="str">
        <f>IFERROR(MATCH(C5072,_xlfn.ANCHORARRAY(whitespace!$C$1),0),"")</f>
        <v/>
      </c>
    </row>
    <row r="5073" spans="1:11" x14ac:dyDescent="0.45">
      <c r="A5073" s="1" t="s">
        <v>8003</v>
      </c>
      <c r="B5073" s="1" t="s">
        <v>26310</v>
      </c>
      <c r="C5073" s="1" t="s">
        <v>8004</v>
      </c>
      <c r="E5073" s="1" t="s">
        <v>8005</v>
      </c>
      <c r="F5073" s="1" t="s">
        <v>23050</v>
      </c>
      <c r="G5073" s="1" t="str">
        <f>IFERROR(VLOOKUP(A5073,Merge!$C$2:$D$6078,2,FALSE),"")</f>
        <v>수화액 (III)</v>
      </c>
      <c r="H5073" s="1" t="str" cm="1">
        <f t="array" ref="H5073">IF(AND(ISNUMBER(FIND(".stages.",C5073)),_xlfn.LAMBDA(_xlpm.x,OR(_xlpm.x="m",_xlpm.x="s",_xlpm.x="+"))(RIGHT(E5073,1))),SUBSTITUTE(SUBSTITUTE(SUBSTITUTE(E5073,"m","분 "),"s","초"),"분 +","분+"),"")</f>
        <v/>
      </c>
      <c r="I5073" s="1" t="str">
        <f t="shared" si="79"/>
        <v>수화액 (III)</v>
      </c>
      <c r="K5073" s="1" t="str">
        <f>IFERROR(MATCH(C5073,_xlfn.ANCHORARRAY(whitespace!$C$1),0),"")</f>
        <v/>
      </c>
    </row>
    <row r="5074" spans="1:11" x14ac:dyDescent="0.45">
      <c r="A5074" s="1" t="s">
        <v>8006</v>
      </c>
      <c r="B5074" s="1" t="s">
        <v>26310</v>
      </c>
      <c r="C5074" s="1" t="s">
        <v>8007</v>
      </c>
      <c r="E5074" s="1" t="s">
        <v>7987</v>
      </c>
      <c r="F5074" s="1" t="s">
        <v>23046</v>
      </c>
      <c r="G5074" s="1" t="str">
        <f>IFERROR(VLOOKUP(A5074,Merge!$C$2:$D$6078,2,FALSE),"")</f>
        <v>고농축 일산화 이수소 증류액을 땅에 부어 모래를 경작할 수 있는 땅으로 만듭니다.</v>
      </c>
      <c r="H5074" s="1" t="str" cm="1">
        <f t="array" ref="H5074">IF(AND(ISNUMBER(FIND(".stages.",C5074)),_xlfn.LAMBDA(_xlpm.x,OR(_xlpm.x="m",_xlpm.x="s",_xlpm.x="+"))(RIGHT(E5074,1))),SUBSTITUTE(SUBSTITUTE(SUBSTITUTE(E5074,"m","분 "),"s","초"),"분 +","분+"),"")</f>
        <v/>
      </c>
      <c r="I5074" s="1" t="str">
        <f t="shared" si="79"/>
        <v>고농축 일산화 이수소 증류액을 땅에 부어 모래를 경작할 수 있는 땅으로 만듭니다.</v>
      </c>
      <c r="K5074" s="1" t="str">
        <f>IFERROR(MATCH(C5074,_xlfn.ANCHORARRAY(whitespace!$C$1),0),"")</f>
        <v/>
      </c>
    </row>
    <row r="5075" spans="1:11" x14ac:dyDescent="0.45">
      <c r="A5075" s="1" t="s">
        <v>8008</v>
      </c>
      <c r="B5075" s="1" t="s">
        <v>26310</v>
      </c>
      <c r="C5075" s="1" t="s">
        <v>8009</v>
      </c>
      <c r="E5075" s="1" t="s">
        <v>8010</v>
      </c>
      <c r="F5075" s="1" t="s">
        <v>23051</v>
      </c>
      <c r="G5075" s="1" t="str">
        <f>IFERROR(VLOOKUP(A5075,Merge!$C$2:$D$6078,2,FALSE),"")</f>
        <v>예비 배터리</v>
      </c>
      <c r="H5075" s="1" t="str" cm="1">
        <f t="array" ref="H5075">IF(AND(ISNUMBER(FIND(".stages.",C5075)),_xlfn.LAMBDA(_xlpm.x,OR(_xlpm.x="m",_xlpm.x="s",_xlpm.x="+"))(RIGHT(E5075,1))),SUBSTITUTE(SUBSTITUTE(SUBSTITUTE(E5075,"m","분 "),"s","초"),"분 +","분+"),"")</f>
        <v/>
      </c>
      <c r="I5075" s="1" t="str">
        <f t="shared" si="79"/>
        <v>예비 배터리</v>
      </c>
      <c r="K5075" s="1" t="str">
        <f>IFERROR(MATCH(C5075,_xlfn.ANCHORARRAY(whitespace!$C$1),0),"")</f>
        <v/>
      </c>
    </row>
    <row r="5076" spans="1:11" x14ac:dyDescent="0.45">
      <c r="A5076" s="1" t="s">
        <v>8011</v>
      </c>
      <c r="B5076" s="1" t="s">
        <v>26310</v>
      </c>
      <c r="C5076" s="1" t="s">
        <v>8012</v>
      </c>
      <c r="E5076" s="1" t="s">
        <v>8013</v>
      </c>
      <c r="F5076" s="1" t="s">
        <v>23052</v>
      </c>
      <c r="G5076" s="1" t="str">
        <f>IFERROR(VLOOKUP(A5076,Merge!$C$2:$D$6078,2,FALSE),"")</f>
        <v>어딘가에서 예비 배터리 몇 개를 꺼내 배터리 노드를 충전하는데 사용합니다. 400W의 전력을 공급합니다.</v>
      </c>
      <c r="H5076" s="1" t="str" cm="1">
        <f t="array" ref="H5076">IF(AND(ISNUMBER(FIND(".stages.",C5076)),_xlfn.LAMBDA(_xlpm.x,OR(_xlpm.x="m",_xlpm.x="s",_xlpm.x="+"))(RIGHT(E5076,1))),SUBSTITUTE(SUBSTITUTE(SUBSTITUTE(E5076,"m","분 "),"s","초"),"분 +","분+"),"")</f>
        <v/>
      </c>
      <c r="I5076" s="1" t="str">
        <f t="shared" si="79"/>
        <v>어딘가에서 예비 배터리 몇 개를 꺼내 배터리 노드를 충전하는데 사용합니다. 400W의 전력을 공급합니다.</v>
      </c>
      <c r="K5076" s="1" t="str">
        <f>IFERROR(MATCH(C5076,_xlfn.ANCHORARRAY(whitespace!$C$1),0),"")</f>
        <v/>
      </c>
    </row>
    <row r="5077" spans="1:11" x14ac:dyDescent="0.45">
      <c r="A5077" s="1" t="s">
        <v>8014</v>
      </c>
      <c r="B5077" s="1" t="s">
        <v>26310</v>
      </c>
      <c r="C5077" s="1" t="s">
        <v>8015</v>
      </c>
      <c r="E5077" s="1" t="s">
        <v>8010</v>
      </c>
      <c r="F5077" s="1" t="s">
        <v>23051</v>
      </c>
      <c r="G5077" s="1" t="str">
        <f>IFERROR(VLOOKUP(A5077,Merge!$C$2:$D$6078,2,FALSE),"")</f>
        <v>예비 배터리</v>
      </c>
      <c r="H5077" s="1" t="str" cm="1">
        <f t="array" ref="H5077">IF(AND(ISNUMBER(FIND(".stages.",C5077)),_xlfn.LAMBDA(_xlpm.x,OR(_xlpm.x="m",_xlpm.x="s",_xlpm.x="+"))(RIGHT(E5077,1))),SUBSTITUTE(SUBSTITUTE(SUBSTITUTE(E5077,"m","분 "),"s","초"),"분 +","분+"),"")</f>
        <v/>
      </c>
      <c r="I5077" s="1" t="str">
        <f t="shared" si="79"/>
        <v>예비 배터리</v>
      </c>
      <c r="K5077" s="1" t="str">
        <f>IFERROR(MATCH(C5077,_xlfn.ANCHORARRAY(whitespace!$C$1),0),"")</f>
        <v/>
      </c>
    </row>
    <row r="5078" spans="1:11" x14ac:dyDescent="0.45">
      <c r="A5078" s="1" t="s">
        <v>8016</v>
      </c>
      <c r="B5078" s="1" t="s">
        <v>26310</v>
      </c>
      <c r="C5078" s="1" t="s">
        <v>8017</v>
      </c>
      <c r="E5078" s="1" t="s">
        <v>8013</v>
      </c>
      <c r="F5078" s="1" t="s">
        <v>23053</v>
      </c>
      <c r="G5078" s="1" t="str">
        <f>IFERROR(VLOOKUP(A5078,Merge!$C$2:$D$6078,2,FALSE),"")</f>
        <v>어딘가에서 예비 배터리 몇 개를 꺼내 배터리 노드를 충전하는 데 사용합니다. 400W의 전력을 제공합니다.</v>
      </c>
      <c r="H5078" s="1" t="str" cm="1">
        <f t="array" ref="H5078">IF(AND(ISNUMBER(FIND(".stages.",C5078)),_xlfn.LAMBDA(_xlpm.x,OR(_xlpm.x="m",_xlpm.x="s",_xlpm.x="+"))(RIGHT(E5078,1))),SUBSTITUTE(SUBSTITUTE(SUBSTITUTE(E5078,"m","분 "),"s","초"),"분 +","분+"),"")</f>
        <v/>
      </c>
      <c r="I5078" s="1" t="str">
        <f t="shared" si="79"/>
        <v>어딘가에서 예비 배터리 몇 개를 꺼내 배터리 노드를 충전하는 데 사용합니다. 400W의 전력을 제공합니다.</v>
      </c>
      <c r="K5078" s="1" t="str">
        <f>IFERROR(MATCH(C5078,_xlfn.ANCHORARRAY(whitespace!$C$1),0),"")</f>
        <v/>
      </c>
    </row>
    <row r="5079" spans="1:11" x14ac:dyDescent="0.45">
      <c r="A5079" s="1" t="s">
        <v>8018</v>
      </c>
      <c r="B5079" s="1" t="s">
        <v>26310</v>
      </c>
      <c r="C5079" s="1" t="s">
        <v>8019</v>
      </c>
      <c r="E5079" s="1" t="s">
        <v>8020</v>
      </c>
      <c r="F5079" s="1" t="s">
        <v>23054</v>
      </c>
      <c r="G5079" s="1" t="str">
        <f>IFERROR(VLOOKUP(A5079,Merge!$C$2:$D$6078,2,FALSE),"")</f>
        <v>예비 배터리 (I)</v>
      </c>
      <c r="H5079" s="1" t="str" cm="1">
        <f t="array" ref="H5079">IF(AND(ISNUMBER(FIND(".stages.",C5079)),_xlfn.LAMBDA(_xlpm.x,OR(_xlpm.x="m",_xlpm.x="s",_xlpm.x="+"))(RIGHT(E5079,1))),SUBSTITUTE(SUBSTITUTE(SUBSTITUTE(E5079,"m","분 "),"s","초"),"분 +","분+"),"")</f>
        <v/>
      </c>
      <c r="I5079" s="1" t="str">
        <f t="shared" si="79"/>
        <v>예비 배터리 (I)</v>
      </c>
      <c r="K5079" s="1" t="str">
        <f>IFERROR(MATCH(C5079,_xlfn.ANCHORARRAY(whitespace!$C$1),0),"")</f>
        <v/>
      </c>
    </row>
    <row r="5080" spans="1:11" x14ac:dyDescent="0.45">
      <c r="A5080" s="1" t="s">
        <v>8021</v>
      </c>
      <c r="B5080" s="1" t="s">
        <v>26310</v>
      </c>
      <c r="C5080" s="1" t="s">
        <v>8022</v>
      </c>
      <c r="E5080" s="1" t="s">
        <v>8023</v>
      </c>
      <c r="F5080" s="1" t="s">
        <v>23055</v>
      </c>
      <c r="G5080" s="1" t="str">
        <f>IFERROR(VLOOKUP(A5080,Merge!$C$2:$D$6078,2,FALSE),"")</f>
        <v>어딘가에서 예비 배터리 몇 개를 꺼내 배터리 노드를 충전하는 데 사용합니다. 400W의 전력을 제공합니다. 이능력을 향상 시키면 비용과 재사용시간을 절감시킵니다. 이능력을 향상시킬려면 1 포인트가 필요합니다.</v>
      </c>
      <c r="H5080" s="1" t="str" cm="1">
        <f t="array" ref="H5080">IF(AND(ISNUMBER(FIND(".stages.",C5080)),_xlfn.LAMBDA(_xlpm.x,OR(_xlpm.x="m",_xlpm.x="s",_xlpm.x="+"))(RIGHT(E5080,1))),SUBSTITUTE(SUBSTITUTE(SUBSTITUTE(E5080,"m","분 "),"s","초"),"분 +","분+"),"")</f>
        <v/>
      </c>
      <c r="I5080" s="1" t="str">
        <f t="shared" si="79"/>
        <v>어딘가에서 예비 배터리 몇 개를 꺼내 배터리 노드를 충전하는 데 사용합니다. 400W의 전력을 제공합니다. 이능력을 향상 시키면 비용과 재사용시간을 절감시킵니다. 이능력을 향상시킬려면 1 포인트가 필요합니다.</v>
      </c>
      <c r="K5080" s="1" t="str">
        <f>IFERROR(MATCH(C5080,_xlfn.ANCHORARRAY(whitespace!$C$1),0),"")</f>
        <v/>
      </c>
    </row>
    <row r="5081" spans="1:11" x14ac:dyDescent="0.45">
      <c r="A5081" s="1" t="s">
        <v>8024</v>
      </c>
      <c r="B5081" s="1" t="s">
        <v>26310</v>
      </c>
      <c r="C5081" s="1" t="s">
        <v>8025</v>
      </c>
      <c r="E5081" s="1" t="s">
        <v>8026</v>
      </c>
      <c r="F5081" s="1" t="s">
        <v>23056</v>
      </c>
      <c r="G5081" s="1" t="str">
        <f>IFERROR(VLOOKUP(A5081,Merge!$C$2:$D$6078,2,FALSE),"")</f>
        <v>예비 배터리 (II)</v>
      </c>
      <c r="H5081" s="1" t="str" cm="1">
        <f t="array" ref="H5081">IF(AND(ISNUMBER(FIND(".stages.",C5081)),_xlfn.LAMBDA(_xlpm.x,OR(_xlpm.x="m",_xlpm.x="s",_xlpm.x="+"))(RIGHT(E5081,1))),SUBSTITUTE(SUBSTITUTE(SUBSTITUTE(E5081,"m","분 "),"s","초"),"분 +","분+"),"")</f>
        <v/>
      </c>
      <c r="I5081" s="1" t="str">
        <f t="shared" si="79"/>
        <v>예비 배터리 (II)</v>
      </c>
      <c r="K5081" s="1" t="str">
        <f>IFERROR(MATCH(C5081,_xlfn.ANCHORARRAY(whitespace!$C$1),0),"")</f>
        <v/>
      </c>
    </row>
    <row r="5082" spans="1:11" x14ac:dyDescent="0.45">
      <c r="A5082" s="1" t="s">
        <v>8027</v>
      </c>
      <c r="B5082" s="1" t="s">
        <v>26310</v>
      </c>
      <c r="C5082" s="1" t="s">
        <v>8028</v>
      </c>
      <c r="E5082" s="1" t="s">
        <v>8023</v>
      </c>
      <c r="F5082" s="1" t="s">
        <v>23055</v>
      </c>
      <c r="G5082" s="1" t="str">
        <f>IFERROR(VLOOKUP(A5082,Merge!$C$2:$D$6078,2,FALSE),"")</f>
        <v>어딘가에서 예비 배터리 몇 개를 꺼내 배터리 노드를 충전하는 데 사용합니다. 400W의 전력을 제공합니다. 이능력을 향상 시키면 비용과 재사용시간을 절감시킵니다. 이능력을 향상시킬려면 1 포인트가 필요합니다.</v>
      </c>
      <c r="H5082" s="1" t="str" cm="1">
        <f t="array" ref="H5082">IF(AND(ISNUMBER(FIND(".stages.",C5082)),_xlfn.LAMBDA(_xlpm.x,OR(_xlpm.x="m",_xlpm.x="s",_xlpm.x="+"))(RIGHT(E5082,1))),SUBSTITUTE(SUBSTITUTE(SUBSTITUTE(E5082,"m","분 "),"s","초"),"분 +","분+"),"")</f>
        <v/>
      </c>
      <c r="I5082" s="1" t="str">
        <f t="shared" si="79"/>
        <v>어딘가에서 예비 배터리 몇 개를 꺼내 배터리 노드를 충전하는 데 사용합니다. 400W의 전력을 제공합니다. 이능력을 향상 시키면 비용과 재사용시간을 절감시킵니다. 이능력을 향상시킬려면 1 포인트가 필요합니다.</v>
      </c>
      <c r="K5082" s="1" t="str">
        <f>IFERROR(MATCH(C5082,_xlfn.ANCHORARRAY(whitespace!$C$1),0),"")</f>
        <v/>
      </c>
    </row>
    <row r="5083" spans="1:11" x14ac:dyDescent="0.45">
      <c r="A5083" s="1" t="s">
        <v>8029</v>
      </c>
      <c r="B5083" s="1" t="s">
        <v>26310</v>
      </c>
      <c r="C5083" s="1" t="s">
        <v>8030</v>
      </c>
      <c r="E5083" s="1" t="s">
        <v>8031</v>
      </c>
      <c r="F5083" s="1" t="s">
        <v>23057</v>
      </c>
      <c r="G5083" s="1" t="str">
        <f>IFERROR(VLOOKUP(A5083,Merge!$C$2:$D$6078,2,FALSE),"")</f>
        <v>예비 배터리 (III)</v>
      </c>
      <c r="H5083" s="1" t="str" cm="1">
        <f t="array" ref="H5083">IF(AND(ISNUMBER(FIND(".stages.",C5083)),_xlfn.LAMBDA(_xlpm.x,OR(_xlpm.x="m",_xlpm.x="s",_xlpm.x="+"))(RIGHT(E5083,1))),SUBSTITUTE(SUBSTITUTE(SUBSTITUTE(E5083,"m","분 "),"s","초"),"분 +","분+"),"")</f>
        <v/>
      </c>
      <c r="I5083" s="1" t="str">
        <f t="shared" si="79"/>
        <v>예비 배터리 (III)</v>
      </c>
      <c r="K5083" s="1" t="str">
        <f>IFERROR(MATCH(C5083,_xlfn.ANCHORARRAY(whitespace!$C$1),0),"")</f>
        <v/>
      </c>
    </row>
    <row r="5084" spans="1:11" x14ac:dyDescent="0.45">
      <c r="A5084" s="1" t="s">
        <v>8032</v>
      </c>
      <c r="B5084" s="1" t="s">
        <v>26310</v>
      </c>
      <c r="C5084" s="1" t="s">
        <v>8033</v>
      </c>
      <c r="E5084" s="1" t="s">
        <v>8013</v>
      </c>
      <c r="F5084" s="1" t="s">
        <v>23053</v>
      </c>
      <c r="G5084" s="1" t="str">
        <f>IFERROR(VLOOKUP(A5084,Merge!$C$2:$D$6078,2,FALSE),"")</f>
        <v>어딘가에서 예비 배터리 몇 개를 꺼내 배터리 노드를 충전하는 데 사용합니다. 400W의 전력을 제공합니다.</v>
      </c>
      <c r="H5084" s="1" t="str" cm="1">
        <f t="array" ref="H5084">IF(AND(ISNUMBER(FIND(".stages.",C5084)),_xlfn.LAMBDA(_xlpm.x,OR(_xlpm.x="m",_xlpm.x="s",_xlpm.x="+"))(RIGHT(E5084,1))),SUBSTITUTE(SUBSTITUTE(SUBSTITUTE(E5084,"m","분 "),"s","초"),"분 +","분+"),"")</f>
        <v/>
      </c>
      <c r="I5084" s="1" t="str">
        <f t="shared" si="79"/>
        <v>어딘가에서 예비 배터리 몇 개를 꺼내 배터리 노드를 충전하는 데 사용합니다. 400W의 전력을 제공합니다.</v>
      </c>
      <c r="K5084" s="1" t="str">
        <f>IFERROR(MATCH(C5084,_xlfn.ANCHORARRAY(whitespace!$C$1),0),"")</f>
        <v/>
      </c>
    </row>
    <row r="5085" spans="1:11" x14ac:dyDescent="0.45">
      <c r="A5085" s="1" t="s">
        <v>20698</v>
      </c>
      <c r="B5085" s="1" t="s">
        <v>10478</v>
      </c>
      <c r="C5085" s="1" t="s">
        <v>8034</v>
      </c>
      <c r="E5085" s="1" t="s">
        <v>8035</v>
      </c>
      <c r="F5085" s="1" t="s">
        <v>20595</v>
      </c>
      <c r="G5085" s="1" t="str">
        <f>IFERROR(VLOOKUP(A5085,Merge!$C$2:$D$6078,2,FALSE),"")</f>
        <v>수류탄</v>
      </c>
      <c r="H5085" s="1" t="str" cm="1">
        <f t="array" ref="H5085">IF(AND(ISNUMBER(FIND(".stages.",C5085)),_xlfn.LAMBDA(_xlpm.x,OR(_xlpm.x="m",_xlpm.x="s",_xlpm.x="+"))(RIGHT(E5085,1))),SUBSTITUTE(SUBSTITUTE(SUBSTITUTE(E5085,"m","분 "),"s","초"),"분 +","분+"),"")</f>
        <v/>
      </c>
      <c r="I5085" s="1" t="str">
        <f t="shared" si="79"/>
        <v>수류탄</v>
      </c>
      <c r="K5085" s="1" t="str">
        <f>IFERROR(MATCH(C5085,_xlfn.ANCHORARRAY(whitespace!$C$1),0),"")</f>
        <v/>
      </c>
    </row>
    <row r="5086" spans="1:11" x14ac:dyDescent="0.45">
      <c r="A5086" s="1" t="s">
        <v>8036</v>
      </c>
      <c r="B5086" s="1" t="s">
        <v>26310</v>
      </c>
      <c r="C5086" s="1" t="s">
        <v>8037</v>
      </c>
      <c r="E5086" s="1" t="s">
        <v>8038</v>
      </c>
      <c r="F5086" s="1" t="s">
        <v>23058</v>
      </c>
      <c r="G5086" s="1" t="str">
        <f>IFERROR(VLOOKUP(A5086,Merge!$C$2:$D$6078,2,FALSE),"")</f>
        <v>포켓 소화기</v>
      </c>
      <c r="H5086" s="1" t="str" cm="1">
        <f t="array" ref="H5086">IF(AND(ISNUMBER(FIND(".stages.",C5086)),_xlfn.LAMBDA(_xlpm.x,OR(_xlpm.x="m",_xlpm.x="s",_xlpm.x="+"))(RIGHT(E5086,1))),SUBSTITUTE(SUBSTITUTE(SUBSTITUTE(E5086,"m","분 "),"s","초"),"분 +","분+"),"")</f>
        <v/>
      </c>
      <c r="I5086" s="1" t="str">
        <f t="shared" si="79"/>
        <v>포켓 소화기</v>
      </c>
      <c r="K5086" s="1" t="str">
        <f>IFERROR(MATCH(C5086,_xlfn.ANCHORARRAY(whitespace!$C$1),0),"")</f>
        <v/>
      </c>
    </row>
    <row r="5087" spans="1:11" x14ac:dyDescent="0.45">
      <c r="A5087" s="1" t="s">
        <v>8039</v>
      </c>
      <c r="B5087" s="1" t="s">
        <v>26310</v>
      </c>
      <c r="C5087" s="1" t="s">
        <v>8040</v>
      </c>
      <c r="E5087" s="1" t="s">
        <v>5418</v>
      </c>
      <c r="F5087" s="1" t="s">
        <v>23059</v>
      </c>
      <c r="G5087" s="1" t="str">
        <f>IFERROR(VLOOKUP(A5087,Merge!$C$2:$D$6078,2,FALSE),"")</f>
        <v>주머니 크기의 소화기를 꺼내 목표 부위에 뿌립니다.</v>
      </c>
      <c r="H5087" s="1" t="str" cm="1">
        <f t="array" ref="H5087">IF(AND(ISNUMBER(FIND(".stages.",C5087)),_xlfn.LAMBDA(_xlpm.x,OR(_xlpm.x="m",_xlpm.x="s",_xlpm.x="+"))(RIGHT(E5087,1))),SUBSTITUTE(SUBSTITUTE(SUBSTITUTE(E5087,"m","분 "),"s","초"),"분 +","분+"),"")</f>
        <v/>
      </c>
      <c r="I5087" s="1" t="str">
        <f t="shared" si="79"/>
        <v>주머니 크기의 소화기를 꺼내 목표 부위에 뿌립니다.</v>
      </c>
      <c r="K5087" s="1" t="str">
        <f>IFERROR(MATCH(C5087,_xlfn.ANCHORARRAY(whitespace!$C$1),0),"")</f>
        <v/>
      </c>
    </row>
    <row r="5088" spans="1:11" x14ac:dyDescent="0.45">
      <c r="A5088" s="1" t="s">
        <v>8041</v>
      </c>
      <c r="B5088" s="1" t="s">
        <v>26310</v>
      </c>
      <c r="C5088" s="1" t="s">
        <v>8042</v>
      </c>
      <c r="E5088" s="1" t="s">
        <v>8043</v>
      </c>
      <c r="F5088" s="1" t="s">
        <v>23060</v>
      </c>
      <c r="G5088" s="1" t="str">
        <f>IFERROR(VLOOKUP(A5088,Merge!$C$2:$D$6078,2,FALSE),"")</f>
        <v>신비한 부적</v>
      </c>
      <c r="H5088" s="1" t="str" cm="1">
        <f t="array" ref="H5088">IF(AND(ISNUMBER(FIND(".stages.",C5088)),_xlfn.LAMBDA(_xlpm.x,OR(_xlpm.x="m",_xlpm.x="s",_xlpm.x="+"))(RIGHT(E5088,1))),SUBSTITUTE(SUBSTITUTE(SUBSTITUTE(E5088,"m","분 "),"s","초"),"분 +","분+"),"")</f>
        <v/>
      </c>
      <c r="I5088" s="1" t="str">
        <f t="shared" si="79"/>
        <v>신비한 부적</v>
      </c>
      <c r="K5088" s="1" t="str">
        <f>IFERROR(MATCH(C5088,_xlfn.ANCHORARRAY(whitespace!$C$1),0),"")</f>
        <v/>
      </c>
    </row>
    <row r="5089" spans="1:11" x14ac:dyDescent="0.45">
      <c r="A5089" s="1" t="s">
        <v>8044</v>
      </c>
      <c r="B5089" s="1" t="s">
        <v>26310</v>
      </c>
      <c r="C5089" s="1" t="s">
        <v>8045</v>
      </c>
      <c r="E5089" s="1" t="s">
        <v>8046</v>
      </c>
      <c r="F5089" s="1" t="s">
        <v>23061</v>
      </c>
      <c r="G5089" s="1" t="str">
        <f>IFERROR(VLOOKUP(A5089,Merge!$C$2:$D$6078,2,FALSE),"")</f>
        <v>대상에게 신비한 부적을 겨눠, 사용자의 스태미나를 소모해 대상이 소량의 마나를 얻습니다. 대상이 마법사가 아니라면 강력한 임시 버프를 부여합니다.</v>
      </c>
      <c r="H5089" s="1" t="str" cm="1">
        <f t="array" ref="H5089">IF(AND(ISNUMBER(FIND(".stages.",C5089)),_xlfn.LAMBDA(_xlpm.x,OR(_xlpm.x="m",_xlpm.x="s",_xlpm.x="+"))(RIGHT(E5089,1))),SUBSTITUTE(SUBSTITUTE(SUBSTITUTE(E5089,"m","분 "),"s","초"),"분 +","분+"),"")</f>
        <v/>
      </c>
      <c r="I5089" s="1" t="str">
        <f t="shared" si="79"/>
        <v>대상에게 신비한 부적을 겨눠, 사용자의 스태미나를 소모해 대상이 소량의 마나를 얻습니다. 대상이 마법사가 아니라면 강력한 임시 버프를 부여합니다.</v>
      </c>
      <c r="K5089" s="1" t="str">
        <f>IFERROR(MATCH(C5089,_xlfn.ANCHORARRAY(whitespace!$C$1),0),"")</f>
        <v/>
      </c>
    </row>
    <row r="5090" spans="1:11" x14ac:dyDescent="0.45">
      <c r="A5090" s="1" t="s">
        <v>8047</v>
      </c>
      <c r="B5090" s="1" t="s">
        <v>26310</v>
      </c>
      <c r="C5090" s="1" t="s">
        <v>8048</v>
      </c>
      <c r="E5090" s="1" t="s">
        <v>8043</v>
      </c>
      <c r="F5090" s="1" t="s">
        <v>23060</v>
      </c>
      <c r="G5090" s="1" t="str">
        <f>IFERROR(VLOOKUP(A5090,Merge!$C$2:$D$6078,2,FALSE),"")</f>
        <v>신비한 부적</v>
      </c>
      <c r="H5090" s="1" t="str" cm="1">
        <f t="array" ref="H5090">IF(AND(ISNUMBER(FIND(".stages.",C5090)),_xlfn.LAMBDA(_xlpm.x,OR(_xlpm.x="m",_xlpm.x="s",_xlpm.x="+"))(RIGHT(E5090,1))),SUBSTITUTE(SUBSTITUTE(SUBSTITUTE(E5090,"m","분 "),"s","초"),"분 +","분+"),"")</f>
        <v/>
      </c>
      <c r="I5090" s="1" t="str">
        <f t="shared" si="79"/>
        <v>신비한 부적</v>
      </c>
      <c r="K5090" s="1" t="str">
        <f>IFERROR(MATCH(C5090,_xlfn.ANCHORARRAY(whitespace!$C$1),0),"")</f>
        <v/>
      </c>
    </row>
    <row r="5091" spans="1:11" x14ac:dyDescent="0.45">
      <c r="A5091" s="1" t="s">
        <v>8049</v>
      </c>
      <c r="B5091" s="1" t="s">
        <v>26310</v>
      </c>
      <c r="C5091" s="1" t="s">
        <v>8050</v>
      </c>
      <c r="E5091" s="1" t="s">
        <v>8046</v>
      </c>
      <c r="F5091" s="1" t="s">
        <v>23062</v>
      </c>
      <c r="G5091" s="1" t="str">
        <f>IFERROR(VLOOKUP(A5091,Merge!$C$2:$D$6078,2,FALSE),"")</f>
        <v>대상에게 신비한 부적을 겨눠, 사용자의 스태미나를 소모해 대상이 소량의 마나를 얻습니다. 대상이 마법사가 아니라면 강력한 임시 버프를 부여합니다. (자동 시전은 시전자가 비 래프트 상태 인 동안 근처의 마법사에게 시전하려고합니다.)</v>
      </c>
      <c r="H5091" s="1" t="str" cm="1">
        <f t="array" ref="H5091">IF(AND(ISNUMBER(FIND(".stages.",C5091)),_xlfn.LAMBDA(_xlpm.x,OR(_xlpm.x="m",_xlpm.x="s",_xlpm.x="+"))(RIGHT(E5091,1))),SUBSTITUTE(SUBSTITUTE(SUBSTITUTE(E5091,"m","분 "),"s","초"),"분 +","분+"),"")</f>
        <v/>
      </c>
      <c r="I5091" s="1" t="str">
        <f t="shared" si="79"/>
        <v>대상에게 신비한 부적을 겨눠, 사용자의 스태미나를 소모해 대상이 소량의 마나를 얻습니다. 대상이 마법사가 아니라면 강력한 임시 버프를 부여합니다. (자동 시전은 시전자가 비 래프트 상태 인 동안 근처의 마법사에게 시전하려고합니다.)</v>
      </c>
      <c r="K5091" s="1" t="str">
        <f>IFERROR(MATCH(C5091,_xlfn.ANCHORARRAY(whitespace!$C$1),0),"")</f>
        <v/>
      </c>
    </row>
    <row r="5092" spans="1:11" x14ac:dyDescent="0.45">
      <c r="A5092" s="1" t="s">
        <v>8051</v>
      </c>
      <c r="B5092" s="1" t="s">
        <v>26310</v>
      </c>
      <c r="C5092" s="1" t="s">
        <v>8052</v>
      </c>
      <c r="E5092" s="1" t="s">
        <v>8053</v>
      </c>
      <c r="F5092" s="1" t="s">
        <v>23063</v>
      </c>
      <c r="G5092" s="1" t="str">
        <f>IFERROR(VLOOKUP(A5092,Merge!$C$2:$D$6078,2,FALSE),"")</f>
        <v>신비한 부적 (I)</v>
      </c>
      <c r="H5092" s="1" t="str" cm="1">
        <f t="array" ref="H5092">IF(AND(ISNUMBER(FIND(".stages.",C5092)),_xlfn.LAMBDA(_xlpm.x,OR(_xlpm.x="m",_xlpm.x="s",_xlpm.x="+"))(RIGHT(E5092,1))),SUBSTITUTE(SUBSTITUTE(SUBSTITUTE(E5092,"m","분 "),"s","초"),"분 +","분+"),"")</f>
        <v/>
      </c>
      <c r="I5092" s="1" t="str">
        <f t="shared" si="79"/>
        <v>신비한 부적 (I)</v>
      </c>
      <c r="K5092" s="1" t="str">
        <f>IFERROR(MATCH(C5092,_xlfn.ANCHORARRAY(whitespace!$C$1),0),"")</f>
        <v/>
      </c>
    </row>
    <row r="5093" spans="1:11" x14ac:dyDescent="0.45">
      <c r="A5093" s="1" t="s">
        <v>8054</v>
      </c>
      <c r="B5093" s="1" t="s">
        <v>26310</v>
      </c>
      <c r="C5093" s="1" t="s">
        <v>8055</v>
      </c>
      <c r="E5093" s="1" t="s">
        <v>8056</v>
      </c>
      <c r="F5093" s="1" t="s">
        <v>23064</v>
      </c>
      <c r="G5093" s="1" t="str">
        <f>IFERROR(VLOOKUP(A5093,Merge!$C$2:$D$6078,2,FALSE),"")</f>
        <v>대상에게 신비한 부적을 겨눠, 사용자의 스태미나를 소모해 대상이 소량의 마나를 얻습니다. 대상이 마법사가 아니라면 강력한 임시 버프를 부여합니다. 이능력을 향상 시키면 부여되는 마나의 양이나 마법사가 아닌 사람에게 부여되는 버프의 힘을 증가시킵니다. 능력을 향상시킬려면 2포인트가 필요합니다 (자동 시전은 시전자가 비 래프트 상태 인 동안 근처의 마법사에게 시전하려고합니다.)</v>
      </c>
      <c r="H5093" s="1" t="str" cm="1">
        <f t="array" ref="H5093">IF(AND(ISNUMBER(FIND(".stages.",C5093)),_xlfn.LAMBDA(_xlpm.x,OR(_xlpm.x="m",_xlpm.x="s",_xlpm.x="+"))(RIGHT(E5093,1))),SUBSTITUTE(SUBSTITUTE(SUBSTITUTE(E5093,"m","분 "),"s","초"),"분 +","분+"),"")</f>
        <v/>
      </c>
      <c r="I5093" s="1" t="str">
        <f t="shared" si="79"/>
        <v>대상에게 신비한 부적을 겨눠, 사용자의 스태미나를 소모해 대상이 소량의 마나를 얻습니다. 대상이 마법사가 아니라면 강력한 임시 버프를 부여합니다. 이능력을 향상 시키면 부여되는 마나의 양이나 마법사가 아닌 사람에게 부여되는 버프의 힘을 증가시킵니다. 능력을 향상시킬려면 2포인트가 필요합니다 (자동 시전은 시전자가 비 래프트 상태 인 동안 근처의 마법사에게 시전하려고합니다.)</v>
      </c>
      <c r="K5093" s="1" t="str">
        <f>IFERROR(MATCH(C5093,_xlfn.ANCHORARRAY(whitespace!$C$1),0),"")</f>
        <v/>
      </c>
    </row>
    <row r="5094" spans="1:11" x14ac:dyDescent="0.45">
      <c r="A5094" s="1" t="s">
        <v>8057</v>
      </c>
      <c r="B5094" s="1" t="s">
        <v>26310</v>
      </c>
      <c r="C5094" s="1" t="s">
        <v>8058</v>
      </c>
      <c r="E5094" s="1" t="s">
        <v>8059</v>
      </c>
      <c r="F5094" s="1" t="s">
        <v>23065</v>
      </c>
      <c r="G5094" s="1" t="str">
        <f>IFERROR(VLOOKUP(A5094,Merge!$C$2:$D$6078,2,FALSE),"")</f>
        <v>신비한 부적 (II)</v>
      </c>
      <c r="H5094" s="1" t="str" cm="1">
        <f t="array" ref="H5094">IF(AND(ISNUMBER(FIND(".stages.",C5094)),_xlfn.LAMBDA(_xlpm.x,OR(_xlpm.x="m",_xlpm.x="s",_xlpm.x="+"))(RIGHT(E5094,1))),SUBSTITUTE(SUBSTITUTE(SUBSTITUTE(E5094,"m","분 "),"s","초"),"분 +","분+"),"")</f>
        <v/>
      </c>
      <c r="I5094" s="1" t="str">
        <f t="shared" si="79"/>
        <v>신비한 부적 (II)</v>
      </c>
      <c r="K5094" s="1" t="str">
        <f>IFERROR(MATCH(C5094,_xlfn.ANCHORARRAY(whitespace!$C$1),0),"")</f>
        <v/>
      </c>
    </row>
    <row r="5095" spans="1:11" x14ac:dyDescent="0.45">
      <c r="A5095" s="1" t="s">
        <v>8060</v>
      </c>
      <c r="B5095" s="1" t="s">
        <v>26310</v>
      </c>
      <c r="C5095" s="1" t="s">
        <v>8061</v>
      </c>
      <c r="E5095" s="1" t="s">
        <v>8062</v>
      </c>
      <c r="F5095" s="1" t="s">
        <v>23064</v>
      </c>
      <c r="G5095" s="1" t="str">
        <f>IFERROR(VLOOKUP(A5095,Merge!$C$2:$D$6078,2,FALSE),"")</f>
        <v>대상에게 신비한 부적을 겨눠, 사용자의 스태미나를 소모해 대상이 소량의 마나를 얻습니다. 대상이 마법사가 아니라면 강력한 임시 버프를 부여합니다. 이능력을 향상 시키면 부여되는 마나의 양이나 마법사가 아닌 사람에게 부여되는 버프의 힘을 증가시킵니다. 능력을 향상시킬려면 2포인트가 필요합니다 (자동 시전은 시전자가 비 래프트 상태 인 동안 근처의 마법사에게 시전하려고합니다.)</v>
      </c>
      <c r="H5095" s="1" t="str" cm="1">
        <f t="array" ref="H5095">IF(AND(ISNUMBER(FIND(".stages.",C5095)),_xlfn.LAMBDA(_xlpm.x,OR(_xlpm.x="m",_xlpm.x="s",_xlpm.x="+"))(RIGHT(E5095,1))),SUBSTITUTE(SUBSTITUTE(SUBSTITUTE(E5095,"m","분 "),"s","초"),"분 +","분+"),"")</f>
        <v/>
      </c>
      <c r="I5095" s="1" t="str">
        <f t="shared" si="79"/>
        <v>대상에게 신비한 부적을 겨눠, 사용자의 스태미나를 소모해 대상이 소량의 마나를 얻습니다. 대상이 마법사가 아니라면 강력한 임시 버프를 부여합니다. 이능력을 향상 시키면 부여되는 마나의 양이나 마법사가 아닌 사람에게 부여되는 버프의 힘을 증가시킵니다. 능력을 향상시킬려면 2포인트가 필요합니다 (자동 시전은 시전자가 비 래프트 상태 인 동안 근처의 마법사에게 시전하려고합니다.)</v>
      </c>
      <c r="K5095" s="1" t="str">
        <f>IFERROR(MATCH(C5095,_xlfn.ANCHORARRAY(whitespace!$C$1),0),"")</f>
        <v/>
      </c>
    </row>
    <row r="5096" spans="1:11" x14ac:dyDescent="0.45">
      <c r="A5096" s="1" t="s">
        <v>8063</v>
      </c>
      <c r="B5096" s="1" t="s">
        <v>26310</v>
      </c>
      <c r="C5096" s="1" t="s">
        <v>8064</v>
      </c>
      <c r="E5096" s="1" t="s">
        <v>8065</v>
      </c>
      <c r="F5096" s="1" t="s">
        <v>23066</v>
      </c>
      <c r="G5096" s="1" t="str">
        <f>IFERROR(VLOOKUP(A5096,Merge!$C$2:$D$6078,2,FALSE),"")</f>
        <v>신비한 부적 (III)</v>
      </c>
      <c r="H5096" s="1" t="str" cm="1">
        <f t="array" ref="H5096">IF(AND(ISNUMBER(FIND(".stages.",C5096)),_xlfn.LAMBDA(_xlpm.x,OR(_xlpm.x="m",_xlpm.x="s",_xlpm.x="+"))(RIGHT(E5096,1))),SUBSTITUTE(SUBSTITUTE(SUBSTITUTE(E5096,"m","분 "),"s","초"),"분 +","분+"),"")</f>
        <v/>
      </c>
      <c r="I5096" s="1" t="str">
        <f t="shared" si="79"/>
        <v>신비한 부적 (III)</v>
      </c>
      <c r="K5096" s="1" t="str">
        <f>IFERROR(MATCH(C5096,_xlfn.ANCHORARRAY(whitespace!$C$1),0),"")</f>
        <v/>
      </c>
    </row>
    <row r="5097" spans="1:11" x14ac:dyDescent="0.45">
      <c r="A5097" s="1" t="s">
        <v>8066</v>
      </c>
      <c r="B5097" s="1" t="s">
        <v>26310</v>
      </c>
      <c r="C5097" s="1" t="s">
        <v>8067</v>
      </c>
      <c r="E5097" s="1" t="s">
        <v>8068</v>
      </c>
      <c r="F5097" s="1" t="s">
        <v>23062</v>
      </c>
      <c r="G5097" s="1" t="str">
        <f>IFERROR(VLOOKUP(A5097,Merge!$C$2:$D$6078,2,FALSE),"")</f>
        <v>대상에게 신비한 부적을 겨눠, 사용자의 스태미나를 소모해 대상이 소량의 마나를 얻습니다. 대상이 마법사가 아니라면 강력한 임시 버프를 부여합니다. (자동 시전은 시전자가 비 래프트 상태 인 동안 근처의 마법사에게 시전하려고합니다.)</v>
      </c>
      <c r="H5097" s="1" t="str" cm="1">
        <f t="array" ref="H5097">IF(AND(ISNUMBER(FIND(".stages.",C5097)),_xlfn.LAMBDA(_xlpm.x,OR(_xlpm.x="m",_xlpm.x="s",_xlpm.x="+"))(RIGHT(E5097,1))),SUBSTITUTE(SUBSTITUTE(SUBSTITUTE(E5097,"m","분 "),"s","초"),"분 +","분+"),"")</f>
        <v/>
      </c>
      <c r="I5097" s="1" t="str">
        <f t="shared" si="79"/>
        <v>대상에게 신비한 부적을 겨눠, 사용자의 스태미나를 소모해 대상이 소량의 마나를 얻습니다. 대상이 마법사가 아니라면 강력한 임시 버프를 부여합니다. (자동 시전은 시전자가 비 래프트 상태 인 동안 근처의 마법사에게 시전하려고합니다.)</v>
      </c>
      <c r="K5097" s="1" t="str">
        <f>IFERROR(MATCH(C5097,_xlfn.ANCHORARRAY(whitespace!$C$1),0),"")</f>
        <v/>
      </c>
    </row>
    <row r="5098" spans="1:11" x14ac:dyDescent="0.45">
      <c r="A5098" s="1" t="s">
        <v>20699</v>
      </c>
      <c r="B5098" s="1" t="s">
        <v>10478</v>
      </c>
      <c r="C5098" s="1" t="s">
        <v>8069</v>
      </c>
      <c r="E5098" s="1" t="s">
        <v>8070</v>
      </c>
      <c r="F5098" s="1" t="s">
        <v>8070</v>
      </c>
      <c r="G5098" s="1" t="str">
        <f>IFERROR(VLOOKUP(A5098,Merge!$C$2:$D$6078,2,FALSE),"")</f>
        <v>briar patch</v>
      </c>
      <c r="H5098" s="1" t="str" cm="1">
        <f t="array" ref="H5098">IF(AND(ISNUMBER(FIND(".stages.",C5098)),_xlfn.LAMBDA(_xlpm.x,OR(_xlpm.x="m",_xlpm.x="s",_xlpm.x="+"))(RIGHT(E5098,1))),SUBSTITUTE(SUBSTITUTE(SUBSTITUTE(E5098,"m","분 "),"s","초"),"분 +","분+"),"")</f>
        <v/>
      </c>
      <c r="I5098" s="1" t="str">
        <f t="shared" si="79"/>
        <v>briar patch</v>
      </c>
      <c r="K5098" s="1" t="str">
        <f>IFERROR(MATCH(C5098,_xlfn.ANCHORARRAY(whitespace!$C$1),0),"")</f>
        <v/>
      </c>
    </row>
    <row r="5099" spans="1:11" x14ac:dyDescent="0.45">
      <c r="A5099" s="1" t="s">
        <v>20700</v>
      </c>
      <c r="B5099" s="1" t="s">
        <v>10478</v>
      </c>
      <c r="C5099" s="1" t="s">
        <v>8071</v>
      </c>
      <c r="E5099" s="1" t="s">
        <v>8070</v>
      </c>
      <c r="F5099" s="1" t="s">
        <v>8070</v>
      </c>
      <c r="G5099" s="1" t="str">
        <f>IFERROR(VLOOKUP(A5099,Merge!$C$2:$D$6078,2,FALSE),"")</f>
        <v>briar patch</v>
      </c>
      <c r="H5099" s="1" t="str" cm="1">
        <f t="array" ref="H5099">IF(AND(ISNUMBER(FIND(".stages.",C5099)),_xlfn.LAMBDA(_xlpm.x,OR(_xlpm.x="m",_xlpm.x="s",_xlpm.x="+"))(RIGHT(E5099,1))),SUBSTITUTE(SUBSTITUTE(SUBSTITUTE(E5099,"m","분 "),"s","초"),"분 +","분+"),"")</f>
        <v/>
      </c>
      <c r="I5099" s="1" t="str">
        <f t="shared" si="79"/>
        <v>briar patch</v>
      </c>
      <c r="K5099" s="1" t="str">
        <f>IFERROR(MATCH(C5099,_xlfn.ANCHORARRAY(whitespace!$C$1),0),"")</f>
        <v/>
      </c>
    </row>
    <row r="5100" spans="1:11" x14ac:dyDescent="0.45">
      <c r="A5100" s="1" t="s">
        <v>8072</v>
      </c>
      <c r="B5100" s="1" t="s">
        <v>26310</v>
      </c>
      <c r="C5100" s="1" t="s">
        <v>8073</v>
      </c>
      <c r="E5100" s="1" t="s">
        <v>8074</v>
      </c>
      <c r="F5100" s="1" t="s">
        <v>23067</v>
      </c>
      <c r="G5100" s="1" t="str">
        <f>IFERROR(VLOOKUP(A5100,Merge!$C$2:$D$6078,2,FALSE),"")</f>
        <v>생명 공학 가시 덩굴</v>
      </c>
      <c r="H5100" s="1" t="str" cm="1">
        <f t="array" ref="H5100">IF(AND(ISNUMBER(FIND(".stages.",C5100)),_xlfn.LAMBDA(_xlpm.x,OR(_xlpm.x="m",_xlpm.x="s",_xlpm.x="+"))(RIGHT(E5100,1))),SUBSTITUTE(SUBSTITUTE(SUBSTITUTE(E5100,"m","분 "),"s","초"),"분 +","분+"),"")</f>
        <v/>
      </c>
      <c r="I5100" s="1" t="str">
        <f t="shared" si="79"/>
        <v>생명 공학 가시 덩굴</v>
      </c>
      <c r="K5100" s="1" t="str">
        <f>IFERROR(MATCH(C5100,_xlfn.ANCHORARRAY(whitespace!$C$1),0),"")</f>
        <v/>
      </c>
    </row>
    <row r="5101" spans="1:11" x14ac:dyDescent="0.45">
      <c r="A5101" s="1" t="s">
        <v>8075</v>
      </c>
      <c r="B5101" s="1" t="s">
        <v>26310</v>
      </c>
      <c r="C5101" s="1" t="s">
        <v>8076</v>
      </c>
      <c r="E5101" s="1" t="s">
        <v>8077</v>
      </c>
      <c r="F5101" s="1" t="s">
        <v>23068</v>
      </c>
      <c r="G5101" s="1" t="str">
        <f>IFERROR(VLOOKUP(A5101,Merge!$C$2:$D$6078,2,FALSE),"")</f>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v>
      </c>
      <c r="H5101" s="1" t="str" cm="1">
        <f t="array" ref="H5101">IF(AND(ISNUMBER(FIND(".stages.",C5101)),_xlfn.LAMBDA(_xlpm.x,OR(_xlpm.x="m",_xlpm.x="s",_xlpm.x="+"))(RIGHT(E5101,1))),SUBSTITUTE(SUBSTITUTE(SUBSTITUTE(E5101,"m","분 "),"s","초"),"분 +","분+"),"")</f>
        <v/>
      </c>
      <c r="I5101" s="1" t="str">
        <f t="shared" si="79"/>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v>
      </c>
      <c r="K5101" s="1" t="str">
        <f>IFERROR(MATCH(C5101,_xlfn.ANCHORARRAY(whitespace!$C$1),0),"")</f>
        <v/>
      </c>
    </row>
    <row r="5102" spans="1:11" x14ac:dyDescent="0.45">
      <c r="A5102" s="1" t="s">
        <v>8078</v>
      </c>
      <c r="B5102" s="1" t="s">
        <v>26310</v>
      </c>
      <c r="C5102" s="1" t="s">
        <v>8079</v>
      </c>
      <c r="E5102" s="1" t="s">
        <v>8074</v>
      </c>
      <c r="F5102" s="1" t="s">
        <v>23067</v>
      </c>
      <c r="G5102" s="1" t="str">
        <f>IFERROR(VLOOKUP(A5102,Merge!$C$2:$D$6078,2,FALSE),"")</f>
        <v>생명 공학 가시 덩굴</v>
      </c>
      <c r="H5102" s="1" t="str" cm="1">
        <f t="array" ref="H5102">IF(AND(ISNUMBER(FIND(".stages.",C5102)),_xlfn.LAMBDA(_xlpm.x,OR(_xlpm.x="m",_xlpm.x="s",_xlpm.x="+"))(RIGHT(E5102,1))),SUBSTITUTE(SUBSTITUTE(SUBSTITUTE(E5102,"m","분 "),"s","초"),"분 +","분+"),"")</f>
        <v/>
      </c>
      <c r="I5102" s="1" t="str">
        <f t="shared" si="79"/>
        <v>생명 공학 가시 덩굴</v>
      </c>
      <c r="K5102" s="1" t="str">
        <f>IFERROR(MATCH(C5102,_xlfn.ANCHORARRAY(whitespace!$C$1),0),"")</f>
        <v/>
      </c>
    </row>
    <row r="5103" spans="1:11" x14ac:dyDescent="0.45">
      <c r="A5103" s="1" t="s">
        <v>8080</v>
      </c>
      <c r="B5103" s="1" t="s">
        <v>26310</v>
      </c>
      <c r="C5103" s="1" t="s">
        <v>8081</v>
      </c>
      <c r="E5103" s="1" t="s">
        <v>8077</v>
      </c>
      <c r="F5103" s="1" t="s">
        <v>23068</v>
      </c>
      <c r="G5103" s="1" t="str">
        <f>IFERROR(VLOOKUP(A5103,Merge!$C$2:$D$6078,2,FALSE),"")</f>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v>
      </c>
      <c r="H5103" s="1" t="str" cm="1">
        <f t="array" ref="H5103">IF(AND(ISNUMBER(FIND(".stages.",C5103)),_xlfn.LAMBDA(_xlpm.x,OR(_xlpm.x="m",_xlpm.x="s",_xlpm.x="+"))(RIGHT(E5103,1))),SUBSTITUTE(SUBSTITUTE(SUBSTITUTE(E5103,"m","분 "),"s","초"),"분 +","분+"),"")</f>
        <v/>
      </c>
      <c r="I5103" s="1" t="str">
        <f t="shared" si="79"/>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v>
      </c>
      <c r="K5103" s="1" t="str">
        <f>IFERROR(MATCH(C5103,_xlfn.ANCHORARRAY(whitespace!$C$1),0),"")</f>
        <v/>
      </c>
    </row>
    <row r="5104" spans="1:11" x14ac:dyDescent="0.45">
      <c r="A5104" s="1" t="s">
        <v>8082</v>
      </c>
      <c r="B5104" s="1" t="s">
        <v>26310</v>
      </c>
      <c r="C5104" s="1" t="s">
        <v>8083</v>
      </c>
      <c r="E5104" s="1" t="s">
        <v>8084</v>
      </c>
      <c r="F5104" s="1" t="s">
        <v>23069</v>
      </c>
      <c r="G5104" s="1" t="str">
        <f>IFERROR(VLOOKUP(A5104,Merge!$C$2:$D$6078,2,FALSE),"")</f>
        <v>생명 공학 가시 덩굴 (I)</v>
      </c>
      <c r="H5104" s="1" t="str" cm="1">
        <f t="array" ref="H5104">IF(AND(ISNUMBER(FIND(".stages.",C5104)),_xlfn.LAMBDA(_xlpm.x,OR(_xlpm.x="m",_xlpm.x="s",_xlpm.x="+"))(RIGHT(E5104,1))),SUBSTITUTE(SUBSTITUTE(SUBSTITUTE(E5104,"m","분 "),"s","초"),"분 +","분+"),"")</f>
        <v/>
      </c>
      <c r="I5104" s="1" t="str">
        <f t="shared" si="79"/>
        <v>생명 공학 가시 덩굴 (I)</v>
      </c>
      <c r="K5104" s="1" t="str">
        <f>IFERROR(MATCH(C5104,_xlfn.ANCHORARRAY(whitespace!$C$1),0),"")</f>
        <v/>
      </c>
    </row>
    <row r="5105" spans="1:11" x14ac:dyDescent="0.45">
      <c r="A5105" s="1" t="s">
        <v>8085</v>
      </c>
      <c r="B5105" s="1" t="s">
        <v>26310</v>
      </c>
      <c r="C5105" s="1" t="s">
        <v>8086</v>
      </c>
      <c r="E5105" s="1" t="s">
        <v>8087</v>
      </c>
      <c r="F5105" s="1" t="s">
        <v>23070</v>
      </c>
      <c r="G5105" s="1" t="str">
        <f>IFERROR(VLOOKUP(A5105,Merge!$C$2:$D$6078,2,FALSE),"")</f>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 이능력을 향상하면 비용과 재사용 대기시간이 줄어든다. 능력을 향상시키려면 2점이 필요하다.</v>
      </c>
      <c r="H5105" s="1" t="str" cm="1">
        <f t="array" ref="H5105">IF(AND(ISNUMBER(FIND(".stages.",C5105)),_xlfn.LAMBDA(_xlpm.x,OR(_xlpm.x="m",_xlpm.x="s",_xlpm.x="+"))(RIGHT(E5105,1))),SUBSTITUTE(SUBSTITUTE(SUBSTITUTE(E5105,"m","분 "),"s","초"),"분 +","분+"),"")</f>
        <v/>
      </c>
      <c r="I5105" s="1" t="str">
        <f t="shared" si="79"/>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 이능력을 향상하면 비용과 재사용 대기시간이 줄어든다. 능력을 향상시키려면 2점이 필요하다.</v>
      </c>
      <c r="K5105" s="1" t="str">
        <f>IFERROR(MATCH(C5105,_xlfn.ANCHORARRAY(whitespace!$C$1),0),"")</f>
        <v/>
      </c>
    </row>
    <row r="5106" spans="1:11" x14ac:dyDescent="0.45">
      <c r="A5106" s="1" t="s">
        <v>8088</v>
      </c>
      <c r="B5106" s="1" t="s">
        <v>26310</v>
      </c>
      <c r="C5106" s="1" t="s">
        <v>8089</v>
      </c>
      <c r="E5106" s="1" t="s">
        <v>8090</v>
      </c>
      <c r="F5106" s="1" t="s">
        <v>23071</v>
      </c>
      <c r="G5106" s="1" t="str">
        <f>IFERROR(VLOOKUP(A5106,Merge!$C$2:$D$6078,2,FALSE),"")</f>
        <v>생명 공학 가시 덩굴 (II)</v>
      </c>
      <c r="H5106" s="1" t="str" cm="1">
        <f t="array" ref="H5106">IF(AND(ISNUMBER(FIND(".stages.",C5106)),_xlfn.LAMBDA(_xlpm.x,OR(_xlpm.x="m",_xlpm.x="s",_xlpm.x="+"))(RIGHT(E5106,1))),SUBSTITUTE(SUBSTITUTE(SUBSTITUTE(E5106,"m","분 "),"s","초"),"분 +","분+"),"")</f>
        <v/>
      </c>
      <c r="I5106" s="1" t="str">
        <f t="shared" si="79"/>
        <v>생명 공학 가시 덩굴 (II)</v>
      </c>
      <c r="K5106" s="1" t="str">
        <f>IFERROR(MATCH(C5106,_xlfn.ANCHORARRAY(whitespace!$C$1),0),"")</f>
        <v/>
      </c>
    </row>
    <row r="5107" spans="1:11" x14ac:dyDescent="0.45">
      <c r="A5107" s="1" t="s">
        <v>8091</v>
      </c>
      <c r="B5107" s="1" t="s">
        <v>26310</v>
      </c>
      <c r="C5107" s="1" t="s">
        <v>8092</v>
      </c>
      <c r="E5107" s="1" t="s">
        <v>8093</v>
      </c>
      <c r="F5107" s="1" t="s">
        <v>23070</v>
      </c>
      <c r="G5107" s="1" t="str">
        <f>IFERROR(VLOOKUP(A5107,Merge!$C$2:$D$6078,2,FALSE),"")</f>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 이능력을 향상하면 비용과 재사용 대기시간이 줄어든다. 능력을 향상시키려면 2점이 필요하다.</v>
      </c>
      <c r="H5107" s="1" t="str" cm="1">
        <f t="array" ref="H5107">IF(AND(ISNUMBER(FIND(".stages.",C5107)),_xlfn.LAMBDA(_xlpm.x,OR(_xlpm.x="m",_xlpm.x="s",_xlpm.x="+"))(RIGHT(E5107,1))),SUBSTITUTE(SUBSTITUTE(SUBSTITUTE(E5107,"m","분 "),"s","초"),"분 +","분+"),"")</f>
        <v/>
      </c>
      <c r="I5107" s="1" t="str">
        <f t="shared" si="79"/>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 이능력을 향상하면 비용과 재사용 대기시간이 줄어든다. 능력을 향상시키려면 2점이 필요하다.</v>
      </c>
      <c r="K5107" s="1" t="str">
        <f>IFERROR(MATCH(C5107,_xlfn.ANCHORARRAY(whitespace!$C$1),0),"")</f>
        <v/>
      </c>
    </row>
    <row r="5108" spans="1:11" x14ac:dyDescent="0.45">
      <c r="A5108" s="1" t="s">
        <v>8094</v>
      </c>
      <c r="B5108" s="1" t="s">
        <v>26310</v>
      </c>
      <c r="C5108" s="1" t="s">
        <v>8095</v>
      </c>
      <c r="E5108" s="1" t="s">
        <v>8096</v>
      </c>
      <c r="F5108" s="1" t="s">
        <v>23072</v>
      </c>
      <c r="G5108" s="1" t="str">
        <f>IFERROR(VLOOKUP(A5108,Merge!$C$2:$D$6078,2,FALSE),"")</f>
        <v>생명 공학 가시 덩굴 (III)</v>
      </c>
      <c r="H5108" s="1" t="str" cm="1">
        <f t="array" ref="H5108">IF(AND(ISNUMBER(FIND(".stages.",C5108)),_xlfn.LAMBDA(_xlpm.x,OR(_xlpm.x="m",_xlpm.x="s",_xlpm.x="+"))(RIGHT(E5108,1))),SUBSTITUTE(SUBSTITUTE(SUBSTITUTE(E5108,"m","분 "),"s","초"),"분 +","분+"),"")</f>
        <v/>
      </c>
      <c r="I5108" s="1" t="str">
        <f t="shared" si="79"/>
        <v>생명 공학 가시 덩굴 (III)</v>
      </c>
      <c r="K5108" s="1" t="str">
        <f>IFERROR(MATCH(C5108,_xlfn.ANCHORARRAY(whitespace!$C$1),0),"")</f>
        <v/>
      </c>
    </row>
    <row r="5109" spans="1:11" x14ac:dyDescent="0.45">
      <c r="A5109" s="1" t="s">
        <v>8097</v>
      </c>
      <c r="B5109" s="1" t="s">
        <v>26310</v>
      </c>
      <c r="C5109" s="1" t="s">
        <v>8098</v>
      </c>
      <c r="E5109" s="1" t="s">
        <v>8077</v>
      </c>
      <c r="F5109" s="1" t="s">
        <v>23068</v>
      </c>
      <c r="G5109" s="1" t="str">
        <f>IFERROR(VLOOKUP(A5109,Merge!$C$2:$D$6078,2,FALSE),"")</f>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v>
      </c>
      <c r="H5109" s="1" t="str" cm="1">
        <f t="array" ref="H5109">IF(AND(ISNUMBER(FIND(".stages.",C5109)),_xlfn.LAMBDA(_xlpm.x,OR(_xlpm.x="m",_xlpm.x="s",_xlpm.x="+"))(RIGHT(E5109,1))),SUBSTITUTE(SUBSTITUTE(SUBSTITUTE(E5109,"m","분 "),"s","초"),"분 +","분+"),"")</f>
        <v/>
      </c>
      <c r="I5109" s="1" t="str">
        <f t="shared" si="79"/>
        <v>심자마자 즉시 가시 덩굴 무더기가 되도록 성장하게 생명 공학으로 조작된 가시 덩굴 씨앗을 빠르게 심습니다. 가시 덩굴 위를 걷는 대상은 피해를 입습니다. 가시 덩굴의 분자 구조는 빠르게 응집력을 상실해, 심은 지 얼마 되지 않아 죽습니다.</v>
      </c>
      <c r="K5109" s="1" t="str">
        <f>IFERROR(MATCH(C5109,_xlfn.ANCHORARRAY(whitespace!$C$1),0),"")</f>
        <v/>
      </c>
    </row>
    <row r="5110" spans="1:11" x14ac:dyDescent="0.45">
      <c r="A5110" s="1" t="s">
        <v>8099</v>
      </c>
      <c r="B5110" s="1" t="s">
        <v>26310</v>
      </c>
      <c r="C5110" s="1" t="s">
        <v>8100</v>
      </c>
      <c r="E5110" s="1" t="s">
        <v>8101</v>
      </c>
      <c r="F5110" s="1" t="s">
        <v>23073</v>
      </c>
      <c r="G5110" s="1" t="str">
        <f>IFERROR(VLOOKUP(A5110,Merge!$C$2:$D$6078,2,FALSE),"")</f>
        <v>팽창식 벽</v>
      </c>
      <c r="H5110" s="1" t="str" cm="1">
        <f t="array" ref="H5110">IF(AND(ISNUMBER(FIND(".stages.",C5110)),_xlfn.LAMBDA(_xlpm.x,OR(_xlpm.x="m",_xlpm.x="s",_xlpm.x="+"))(RIGHT(E5110,1))),SUBSTITUTE(SUBSTITUTE(SUBSTITUTE(E5110,"m","분 "),"s","초"),"분 +","분+"),"")</f>
        <v/>
      </c>
      <c r="I5110" s="1" t="str">
        <f t="shared" si="79"/>
        <v>팽창식 벽</v>
      </c>
      <c r="K5110" s="1" t="str">
        <f>IFERROR(MATCH(C5110,_xlfn.ANCHORARRAY(whitespace!$C$1),0),"")</f>
        <v/>
      </c>
    </row>
    <row r="5111" spans="1:11" x14ac:dyDescent="0.45">
      <c r="A5111" s="1" t="s">
        <v>8102</v>
      </c>
      <c r="B5111" s="1" t="s">
        <v>26310</v>
      </c>
      <c r="C5111" s="1" t="s">
        <v>8103</v>
      </c>
      <c r="E5111" s="1" t="s">
        <v>8104</v>
      </c>
      <c r="F5111" s="1" t="s">
        <v>23074</v>
      </c>
      <c r="G5111" s="1" t="str">
        <f>IFERROR(VLOOKUP(A5111,Merge!$C$2:$D$6078,2,FALSE),"")</f>
        <v>가제티어가 전방에 벽을 고속 팽창시켜 일시적으로 통과할 수 없는 지형을 만듭니다.</v>
      </c>
      <c r="H5111" s="1" t="str" cm="1">
        <f t="array" ref="H5111">IF(AND(ISNUMBER(FIND(".stages.",C5111)),_xlfn.LAMBDA(_xlpm.x,OR(_xlpm.x="m",_xlpm.x="s",_xlpm.x="+"))(RIGHT(E5111,1))),SUBSTITUTE(SUBSTITUTE(SUBSTITUTE(E5111,"m","분 "),"s","초"),"분 +","분+"),"")</f>
        <v/>
      </c>
      <c r="I5111" s="1" t="str">
        <f t="shared" si="79"/>
        <v>가제티어가 전방에 벽을 고속 팽창시켜 일시적으로 통과할 수 없는 지형을 만듭니다.</v>
      </c>
      <c r="K5111" s="1" t="str">
        <f>IFERROR(MATCH(C5111,_xlfn.ANCHORARRAY(whitespace!$C$1),0),"")</f>
        <v/>
      </c>
    </row>
    <row r="5112" spans="1:11" x14ac:dyDescent="0.45">
      <c r="A5112" s="1" t="s">
        <v>8105</v>
      </c>
      <c r="B5112" s="1" t="s">
        <v>26310</v>
      </c>
      <c r="C5112" s="1" t="s">
        <v>8106</v>
      </c>
      <c r="E5112" s="1" t="s">
        <v>8101</v>
      </c>
      <c r="F5112" s="1" t="s">
        <v>23073</v>
      </c>
      <c r="G5112" s="1" t="str">
        <f>IFERROR(VLOOKUP(A5112,Merge!$C$2:$D$6078,2,FALSE),"")</f>
        <v>팽창식 벽</v>
      </c>
      <c r="H5112" s="1" t="str" cm="1">
        <f t="array" ref="H5112">IF(AND(ISNUMBER(FIND(".stages.",C5112)),_xlfn.LAMBDA(_xlpm.x,OR(_xlpm.x="m",_xlpm.x="s",_xlpm.x="+"))(RIGHT(E5112,1))),SUBSTITUTE(SUBSTITUTE(SUBSTITUTE(E5112,"m","분 "),"s","초"),"분 +","분+"),"")</f>
        <v/>
      </c>
      <c r="I5112" s="1" t="str">
        <f t="shared" si="79"/>
        <v>팽창식 벽</v>
      </c>
      <c r="K5112" s="1" t="str">
        <f>IFERROR(MATCH(C5112,_xlfn.ANCHORARRAY(whitespace!$C$1),0),"")</f>
        <v/>
      </c>
    </row>
    <row r="5113" spans="1:11" x14ac:dyDescent="0.45">
      <c r="A5113" s="1" t="s">
        <v>8107</v>
      </c>
      <c r="B5113" s="1" t="s">
        <v>26310</v>
      </c>
      <c r="C5113" s="1" t="s">
        <v>8108</v>
      </c>
      <c r="E5113" s="1" t="s">
        <v>8104</v>
      </c>
      <c r="F5113" s="1" t="s">
        <v>23074</v>
      </c>
      <c r="G5113" s="1" t="str">
        <f>IFERROR(VLOOKUP(A5113,Merge!$C$2:$D$6078,2,FALSE),"")</f>
        <v>가제티어가 전방에 벽을 고속 팽창시켜 일시적으로 통과할 수 없는 지형을 만듭니다.</v>
      </c>
      <c r="H5113" s="1" t="str" cm="1">
        <f t="array" ref="H5113">IF(AND(ISNUMBER(FIND(".stages.",C5113)),_xlfn.LAMBDA(_xlpm.x,OR(_xlpm.x="m",_xlpm.x="s",_xlpm.x="+"))(RIGHT(E5113,1))),SUBSTITUTE(SUBSTITUTE(SUBSTITUTE(E5113,"m","분 "),"s","초"),"분 +","분+"),"")</f>
        <v/>
      </c>
      <c r="I5113" s="1" t="str">
        <f t="shared" si="79"/>
        <v>가제티어가 전방에 벽을 고속 팽창시켜 일시적으로 통과할 수 없는 지형을 만듭니다.</v>
      </c>
      <c r="K5113" s="1" t="str">
        <f>IFERROR(MATCH(C5113,_xlfn.ANCHORARRAY(whitespace!$C$1),0),"")</f>
        <v/>
      </c>
    </row>
    <row r="5114" spans="1:11" x14ac:dyDescent="0.45">
      <c r="A5114" s="1" t="s">
        <v>8109</v>
      </c>
      <c r="B5114" s="1" t="s">
        <v>26310</v>
      </c>
      <c r="C5114" s="1" t="s">
        <v>8110</v>
      </c>
      <c r="E5114" s="1" t="s">
        <v>8111</v>
      </c>
      <c r="F5114" s="1" t="s">
        <v>23075</v>
      </c>
      <c r="G5114" s="1" t="str">
        <f>IFERROR(VLOOKUP(A5114,Merge!$C$2:$D$6078,2,FALSE),"")</f>
        <v>팽창식 벽 (I)</v>
      </c>
      <c r="H5114" s="1" t="str" cm="1">
        <f t="array" ref="H5114">IF(AND(ISNUMBER(FIND(".stages.",C5114)),_xlfn.LAMBDA(_xlpm.x,OR(_xlpm.x="m",_xlpm.x="s",_xlpm.x="+"))(RIGHT(E5114,1))),SUBSTITUTE(SUBSTITUTE(SUBSTITUTE(E5114,"m","분 "),"s","초"),"분 +","분+"),"")</f>
        <v/>
      </c>
      <c r="I5114" s="1" t="str">
        <f t="shared" si="79"/>
        <v>팽창식 벽 (I)</v>
      </c>
      <c r="K5114" s="1" t="str">
        <f>IFERROR(MATCH(C5114,_xlfn.ANCHORARRAY(whitespace!$C$1),0),"")</f>
        <v/>
      </c>
    </row>
    <row r="5115" spans="1:11" x14ac:dyDescent="0.45">
      <c r="A5115" s="1" t="s">
        <v>8112</v>
      </c>
      <c r="B5115" s="1" t="s">
        <v>26310</v>
      </c>
      <c r="C5115" s="1" t="s">
        <v>8113</v>
      </c>
      <c r="E5115" s="1" t="s">
        <v>8114</v>
      </c>
      <c r="F5115" s="1" t="s">
        <v>23076</v>
      </c>
      <c r="G5115" s="1" t="str">
        <f>IFERROR(VLOOKUP(A5115,Merge!$C$2:$D$6078,2,FALSE),"")</f>
        <v>가제티어가 전방에 벽을 고속 팽창시켜 일시적으로 통과할 수 없는 지형을 만듭니다. 이능력을 향상 시키면비용과 쿨타임을 감소시키며. 능력을 향상시킬려면 2포인트가 필요합니다</v>
      </c>
      <c r="H5115" s="1" t="str" cm="1">
        <f t="array" ref="H5115">IF(AND(ISNUMBER(FIND(".stages.",C5115)),_xlfn.LAMBDA(_xlpm.x,OR(_xlpm.x="m",_xlpm.x="s",_xlpm.x="+"))(RIGHT(E5115,1))),SUBSTITUTE(SUBSTITUTE(SUBSTITUTE(E5115,"m","분 "),"s","초"),"분 +","분+"),"")</f>
        <v/>
      </c>
      <c r="I5115" s="1" t="str">
        <f t="shared" si="79"/>
        <v>가제티어가 전방에 벽을 고속 팽창시켜 일시적으로 통과할 수 없는 지형을 만듭니다. 이능력을 향상 시키면비용과 쿨타임을 감소시키며. 능력을 향상시킬려면 2포인트가 필요합니다</v>
      </c>
      <c r="K5115" s="1" t="str">
        <f>IFERROR(MATCH(C5115,_xlfn.ANCHORARRAY(whitespace!$C$1),0),"")</f>
        <v/>
      </c>
    </row>
    <row r="5116" spans="1:11" x14ac:dyDescent="0.45">
      <c r="A5116" s="1" t="s">
        <v>8115</v>
      </c>
      <c r="B5116" s="1" t="s">
        <v>26310</v>
      </c>
      <c r="C5116" s="1" t="s">
        <v>8116</v>
      </c>
      <c r="E5116" s="1" t="s">
        <v>8117</v>
      </c>
      <c r="F5116" s="1" t="s">
        <v>23077</v>
      </c>
      <c r="G5116" s="1" t="str">
        <f>IFERROR(VLOOKUP(A5116,Merge!$C$2:$D$6078,2,FALSE),"")</f>
        <v>팽창식 벽 (II)</v>
      </c>
      <c r="H5116" s="1" t="str" cm="1">
        <f t="array" ref="H5116">IF(AND(ISNUMBER(FIND(".stages.",C5116)),_xlfn.LAMBDA(_xlpm.x,OR(_xlpm.x="m",_xlpm.x="s",_xlpm.x="+"))(RIGHT(E5116,1))),SUBSTITUTE(SUBSTITUTE(SUBSTITUTE(E5116,"m","분 "),"s","초"),"분 +","분+"),"")</f>
        <v/>
      </c>
      <c r="I5116" s="1" t="str">
        <f t="shared" si="79"/>
        <v>팽창식 벽 (II)</v>
      </c>
      <c r="K5116" s="1" t="str">
        <f>IFERROR(MATCH(C5116,_xlfn.ANCHORARRAY(whitespace!$C$1),0),"")</f>
        <v/>
      </c>
    </row>
    <row r="5117" spans="1:11" x14ac:dyDescent="0.45">
      <c r="A5117" s="1" t="s">
        <v>8118</v>
      </c>
      <c r="B5117" s="1" t="s">
        <v>26310</v>
      </c>
      <c r="C5117" s="1" t="s">
        <v>8119</v>
      </c>
      <c r="E5117" s="1" t="s">
        <v>8114</v>
      </c>
      <c r="F5117" s="1" t="s">
        <v>23076</v>
      </c>
      <c r="G5117" s="1" t="str">
        <f>IFERROR(VLOOKUP(A5117,Merge!$C$2:$D$6078,2,FALSE),"")</f>
        <v>가제티어가 전방에 벽을 고속 팽창시켜 일시적으로 통과할 수 없는 지형을 만듭니다. 이능력을 향상 시키면비용과 쿨타임을 감소시키며. 능력을 향상시킬려면 2포인트가 필요합니다</v>
      </c>
      <c r="H5117" s="1" t="str" cm="1">
        <f t="array" ref="H5117">IF(AND(ISNUMBER(FIND(".stages.",C5117)),_xlfn.LAMBDA(_xlpm.x,OR(_xlpm.x="m",_xlpm.x="s",_xlpm.x="+"))(RIGHT(E5117,1))),SUBSTITUTE(SUBSTITUTE(SUBSTITUTE(E5117,"m","분 "),"s","초"),"분 +","분+"),"")</f>
        <v/>
      </c>
      <c r="I5117" s="1" t="str">
        <f t="shared" si="79"/>
        <v>가제티어가 전방에 벽을 고속 팽창시켜 일시적으로 통과할 수 없는 지형을 만듭니다. 이능력을 향상 시키면비용과 쿨타임을 감소시키며. 능력을 향상시킬려면 2포인트가 필요합니다</v>
      </c>
      <c r="K5117" s="1" t="str">
        <f>IFERROR(MATCH(C5117,_xlfn.ANCHORARRAY(whitespace!$C$1),0),"")</f>
        <v/>
      </c>
    </row>
    <row r="5118" spans="1:11" x14ac:dyDescent="0.45">
      <c r="A5118" s="1" t="s">
        <v>8120</v>
      </c>
      <c r="B5118" s="1" t="s">
        <v>26310</v>
      </c>
      <c r="C5118" s="1" t="s">
        <v>8121</v>
      </c>
      <c r="E5118" s="1" t="s">
        <v>8122</v>
      </c>
      <c r="F5118" s="1" t="s">
        <v>23078</v>
      </c>
      <c r="G5118" s="1" t="str">
        <f>IFERROR(VLOOKUP(A5118,Merge!$C$2:$D$6078,2,FALSE),"")</f>
        <v>팽창식 벽 (III)</v>
      </c>
      <c r="H5118" s="1" t="str" cm="1">
        <f t="array" ref="H5118">IF(AND(ISNUMBER(FIND(".stages.",C5118)),_xlfn.LAMBDA(_xlpm.x,OR(_xlpm.x="m",_xlpm.x="s",_xlpm.x="+"))(RIGHT(E5118,1))),SUBSTITUTE(SUBSTITUTE(SUBSTITUTE(E5118,"m","분 "),"s","초"),"분 +","분+"),"")</f>
        <v/>
      </c>
      <c r="I5118" s="1" t="str">
        <f t="shared" si="79"/>
        <v>팽창식 벽 (III)</v>
      </c>
      <c r="K5118" s="1" t="str">
        <f>IFERROR(MATCH(C5118,_xlfn.ANCHORARRAY(whitespace!$C$1),0),"")</f>
        <v/>
      </c>
    </row>
    <row r="5119" spans="1:11" x14ac:dyDescent="0.45">
      <c r="A5119" s="1" t="s">
        <v>8123</v>
      </c>
      <c r="B5119" s="1" t="s">
        <v>26310</v>
      </c>
      <c r="C5119" s="1" t="s">
        <v>8124</v>
      </c>
      <c r="E5119" s="1" t="s">
        <v>8104</v>
      </c>
      <c r="F5119" s="1" t="s">
        <v>23074</v>
      </c>
      <c r="G5119" s="1" t="str">
        <f>IFERROR(VLOOKUP(A5119,Merge!$C$2:$D$6078,2,FALSE),"")</f>
        <v>가제티어가 전방에 벽을 고속 팽창시켜 일시적으로 통과할 수 없는 지형을 만듭니다.</v>
      </c>
      <c r="H5119" s="1" t="str" cm="1">
        <f t="array" ref="H5119">IF(AND(ISNUMBER(FIND(".stages.",C5119)),_xlfn.LAMBDA(_xlpm.x,OR(_xlpm.x="m",_xlpm.x="s",_xlpm.x="+"))(RIGHT(E5119,1))),SUBSTITUTE(SUBSTITUTE(SUBSTITUTE(E5119,"m","분 "),"s","초"),"분 +","분+"),"")</f>
        <v/>
      </c>
      <c r="I5119" s="1" t="str">
        <f t="shared" si="79"/>
        <v>가제티어가 전방에 벽을 고속 팽창시켜 일시적으로 통과할 수 없는 지형을 만듭니다.</v>
      </c>
      <c r="K5119" s="1" t="str">
        <f>IFERROR(MATCH(C5119,_xlfn.ANCHORARRAY(whitespace!$C$1),0),"")</f>
        <v/>
      </c>
    </row>
    <row r="5120" spans="1:11" x14ac:dyDescent="0.45">
      <c r="A5120" s="1" t="s">
        <v>8125</v>
      </c>
      <c r="B5120" s="1" t="s">
        <v>26310</v>
      </c>
      <c r="C5120" s="1" t="s">
        <v>8126</v>
      </c>
      <c r="E5120" s="1" t="s">
        <v>8127</v>
      </c>
      <c r="F5120" s="1" t="s">
        <v>23079</v>
      </c>
      <c r="G5120" s="1" t="str">
        <f>IFERROR(VLOOKUP(A5120,Merge!$C$2:$D$6078,2,FALSE),"")</f>
        <v>제트 팩</v>
      </c>
      <c r="H5120" s="1" t="str" cm="1">
        <f t="array" ref="H5120">IF(AND(ISNUMBER(FIND(".stages.",C5120)),_xlfn.LAMBDA(_xlpm.x,OR(_xlpm.x="m",_xlpm.x="s",_xlpm.x="+"))(RIGHT(E5120,1))),SUBSTITUTE(SUBSTITUTE(SUBSTITUTE(E5120,"m","분 "),"s","초"),"분 +","분+"),"")</f>
        <v/>
      </c>
      <c r="I5120" s="1" t="str">
        <f t="shared" si="79"/>
        <v>제트 팩</v>
      </c>
      <c r="K5120" s="1" t="str">
        <f>IFERROR(MATCH(C5120,_xlfn.ANCHORARRAY(whitespace!$C$1),0),"")</f>
        <v/>
      </c>
    </row>
    <row r="5121" spans="1:11" x14ac:dyDescent="0.45">
      <c r="A5121" s="1" t="s">
        <v>8128</v>
      </c>
      <c r="B5121" s="1" t="s">
        <v>26310</v>
      </c>
      <c r="C5121" s="1" t="s">
        <v>8129</v>
      </c>
      <c r="E5121" s="1" t="s">
        <v>8130</v>
      </c>
      <c r="F5121" s="1" t="s">
        <v>23080</v>
      </c>
      <c r="G5121" s="1" t="str">
        <f>IFERROR(VLOOKUP(A5121,Merge!$C$2:$D$6078,2,FALSE),"")</f>
        <v>휴대용 제트 팩으로 공중으로 날아올라 지상의 장애물 위를 날아갑니다.</v>
      </c>
      <c r="H5121" s="1" t="str" cm="1">
        <f t="array" ref="H5121">IF(AND(ISNUMBER(FIND(".stages.",C5121)),_xlfn.LAMBDA(_xlpm.x,OR(_xlpm.x="m",_xlpm.x="s",_xlpm.x="+"))(RIGHT(E5121,1))),SUBSTITUTE(SUBSTITUTE(SUBSTITUTE(E5121,"m","분 "),"s","초"),"분 +","분+"),"")</f>
        <v/>
      </c>
      <c r="I5121" s="1" t="str">
        <f t="shared" si="79"/>
        <v>휴대용 제트 팩으로 공중으로 날아올라 지상의 장애물 위를 날아갑니다.</v>
      </c>
      <c r="K5121" s="1" t="str">
        <f>IFERROR(MATCH(C5121,_xlfn.ANCHORARRAY(whitespace!$C$1),0),"")</f>
        <v/>
      </c>
    </row>
    <row r="5122" spans="1:11" x14ac:dyDescent="0.45">
      <c r="A5122" s="1" t="s">
        <v>8131</v>
      </c>
      <c r="B5122" s="1" t="s">
        <v>26310</v>
      </c>
      <c r="C5122" s="1" t="s">
        <v>8132</v>
      </c>
      <c r="E5122" s="1" t="s">
        <v>8127</v>
      </c>
      <c r="F5122" s="1" t="s">
        <v>23079</v>
      </c>
      <c r="G5122" s="1" t="str">
        <f>IFERROR(VLOOKUP(A5122,Merge!$C$2:$D$6078,2,FALSE),"")</f>
        <v>제트 팩</v>
      </c>
      <c r="H5122" s="1" t="str" cm="1">
        <f t="array" ref="H5122">IF(AND(ISNUMBER(FIND(".stages.",C5122)),_xlfn.LAMBDA(_xlpm.x,OR(_xlpm.x="m",_xlpm.x="s",_xlpm.x="+"))(RIGHT(E5122,1))),SUBSTITUTE(SUBSTITUTE(SUBSTITUTE(E5122,"m","분 "),"s","초"),"분 +","분+"),"")</f>
        <v/>
      </c>
      <c r="I5122" s="1" t="str">
        <f t="shared" si="79"/>
        <v>제트 팩</v>
      </c>
      <c r="K5122" s="1" t="str">
        <f>IFERROR(MATCH(C5122,_xlfn.ANCHORARRAY(whitespace!$C$1),0),"")</f>
        <v/>
      </c>
    </row>
    <row r="5123" spans="1:11" x14ac:dyDescent="0.45">
      <c r="A5123" s="1" t="s">
        <v>8133</v>
      </c>
      <c r="B5123" s="1" t="s">
        <v>26310</v>
      </c>
      <c r="C5123" s="1" t="s">
        <v>8134</v>
      </c>
      <c r="E5123" s="1" t="s">
        <v>8130</v>
      </c>
      <c r="F5123" s="1" t="s">
        <v>23080</v>
      </c>
      <c r="G5123" s="1" t="str">
        <f>IFERROR(VLOOKUP(A5123,Merge!$C$2:$D$6078,2,FALSE),"")</f>
        <v>휴대용 제트 팩으로 공중으로 날아올라 지상의 장애물 위를 날아갑니다.</v>
      </c>
      <c r="H5123" s="1" t="str" cm="1">
        <f t="array" ref="H5123">IF(AND(ISNUMBER(FIND(".stages.",C5123)),_xlfn.LAMBDA(_xlpm.x,OR(_xlpm.x="m",_xlpm.x="s",_xlpm.x="+"))(RIGHT(E5123,1))),SUBSTITUTE(SUBSTITUTE(SUBSTITUTE(E5123,"m","분 "),"s","초"),"분 +","분+"),"")</f>
        <v/>
      </c>
      <c r="I5123" s="1" t="str">
        <f t="shared" ref="I5123:I5186" si="80">IF(H5123="",G5123,H5123)</f>
        <v>휴대용 제트 팩으로 공중으로 날아올라 지상의 장애물 위를 날아갑니다.</v>
      </c>
      <c r="K5123" s="1" t="str">
        <f>IFERROR(MATCH(C5123,_xlfn.ANCHORARRAY(whitespace!$C$1),0),"")</f>
        <v/>
      </c>
    </row>
    <row r="5124" spans="1:11" x14ac:dyDescent="0.45">
      <c r="A5124" s="1" t="s">
        <v>8135</v>
      </c>
      <c r="B5124" s="1" t="s">
        <v>26310</v>
      </c>
      <c r="C5124" s="1" t="s">
        <v>8136</v>
      </c>
      <c r="E5124" s="1" t="s">
        <v>8137</v>
      </c>
      <c r="F5124" s="1" t="s">
        <v>23081</v>
      </c>
      <c r="G5124" s="1" t="str">
        <f>IFERROR(VLOOKUP(A5124,Merge!$C$2:$D$6078,2,FALSE),"")</f>
        <v>제트 팩 (I)</v>
      </c>
      <c r="H5124" s="1" t="str" cm="1">
        <f t="array" ref="H5124">IF(AND(ISNUMBER(FIND(".stages.",C5124)),_xlfn.LAMBDA(_xlpm.x,OR(_xlpm.x="m",_xlpm.x="s",_xlpm.x="+"))(RIGHT(E5124,1))),SUBSTITUTE(SUBSTITUTE(SUBSTITUTE(E5124,"m","분 "),"s","초"),"분 +","분+"),"")</f>
        <v/>
      </c>
      <c r="I5124" s="1" t="str">
        <f t="shared" si="80"/>
        <v>제트 팩 (I)</v>
      </c>
      <c r="K5124" s="1" t="str">
        <f>IFERROR(MATCH(C5124,_xlfn.ANCHORARRAY(whitespace!$C$1),0),"")</f>
        <v/>
      </c>
    </row>
    <row r="5125" spans="1:11" x14ac:dyDescent="0.45">
      <c r="A5125" s="1" t="s">
        <v>8138</v>
      </c>
      <c r="B5125" s="1" t="s">
        <v>26310</v>
      </c>
      <c r="C5125" s="1" t="s">
        <v>8139</v>
      </c>
      <c r="E5125" s="1" t="s">
        <v>8140</v>
      </c>
      <c r="F5125" s="1" t="s">
        <v>23082</v>
      </c>
      <c r="G5125" s="1" t="str">
        <f>IFERROR(VLOOKUP(A5125,Merge!$C$2:$D$6078,2,FALSE),"")</f>
        <v>휴대용 제트 팩으로 공중으로 날아올라 지상의 장애물 위를 날아갑니다. 이능력을 향상 시키면 어빌리티 재사용 시간과 비용이 줄어들고 범위가 늘어납니다. 이능력을 향상시킬려면 1 포인트가 필요합니다.</v>
      </c>
      <c r="H5125" s="1" t="str" cm="1">
        <f t="array" ref="H5125">IF(AND(ISNUMBER(FIND(".stages.",C5125)),_xlfn.LAMBDA(_xlpm.x,OR(_xlpm.x="m",_xlpm.x="s",_xlpm.x="+"))(RIGHT(E5125,1))),SUBSTITUTE(SUBSTITUTE(SUBSTITUTE(E5125,"m","분 "),"s","초"),"분 +","분+"),"")</f>
        <v/>
      </c>
      <c r="I5125" s="1" t="str">
        <f t="shared" si="80"/>
        <v>휴대용 제트 팩으로 공중으로 날아올라 지상의 장애물 위를 날아갑니다. 이능력을 향상 시키면 어빌리티 재사용 시간과 비용이 줄어들고 범위가 늘어납니다. 이능력을 향상시킬려면 1 포인트가 필요합니다.</v>
      </c>
      <c r="K5125" s="1" t="str">
        <f>IFERROR(MATCH(C5125,_xlfn.ANCHORARRAY(whitespace!$C$1),0),"")</f>
        <v/>
      </c>
    </row>
    <row r="5126" spans="1:11" x14ac:dyDescent="0.45">
      <c r="A5126" s="1" t="s">
        <v>8141</v>
      </c>
      <c r="B5126" s="1" t="s">
        <v>26310</v>
      </c>
      <c r="C5126" s="1" t="s">
        <v>8142</v>
      </c>
      <c r="E5126" s="1" t="s">
        <v>8143</v>
      </c>
      <c r="F5126" s="1" t="s">
        <v>23083</v>
      </c>
      <c r="G5126" s="1" t="str">
        <f>IFERROR(VLOOKUP(A5126,Merge!$C$2:$D$6078,2,FALSE),"")</f>
        <v>제트 팩 (II)</v>
      </c>
      <c r="H5126" s="1" t="str" cm="1">
        <f t="array" ref="H5126">IF(AND(ISNUMBER(FIND(".stages.",C5126)),_xlfn.LAMBDA(_xlpm.x,OR(_xlpm.x="m",_xlpm.x="s",_xlpm.x="+"))(RIGHT(E5126,1))),SUBSTITUTE(SUBSTITUTE(SUBSTITUTE(E5126,"m","분 "),"s","초"),"분 +","분+"),"")</f>
        <v/>
      </c>
      <c r="I5126" s="1" t="str">
        <f t="shared" si="80"/>
        <v>제트 팩 (II)</v>
      </c>
      <c r="K5126" s="1" t="str">
        <f>IFERROR(MATCH(C5126,_xlfn.ANCHORARRAY(whitespace!$C$1),0),"")</f>
        <v/>
      </c>
    </row>
    <row r="5127" spans="1:11" x14ac:dyDescent="0.45">
      <c r="A5127" s="1" t="s">
        <v>8144</v>
      </c>
      <c r="B5127" s="1" t="s">
        <v>26310</v>
      </c>
      <c r="C5127" s="1" t="s">
        <v>8145</v>
      </c>
      <c r="E5127" s="1" t="s">
        <v>8140</v>
      </c>
      <c r="F5127" s="1" t="s">
        <v>23082</v>
      </c>
      <c r="G5127" s="1" t="str">
        <f>IFERROR(VLOOKUP(A5127,Merge!$C$2:$D$6078,2,FALSE),"")</f>
        <v>휴대용 제트 팩으로 공중으로 날아올라 지상의 장애물 위를 날아갑니다. 이능력을 향상 시키면 어빌리티 재사용 시간과 비용이 줄어들고 범위가 늘어납니다. 이능력을 향상시킬려면 1 포인트가 필요합니다.</v>
      </c>
      <c r="H5127" s="1" t="str" cm="1">
        <f t="array" ref="H5127">IF(AND(ISNUMBER(FIND(".stages.",C5127)),_xlfn.LAMBDA(_xlpm.x,OR(_xlpm.x="m",_xlpm.x="s",_xlpm.x="+"))(RIGHT(E5127,1))),SUBSTITUTE(SUBSTITUTE(SUBSTITUTE(E5127,"m","분 "),"s","초"),"분 +","분+"),"")</f>
        <v/>
      </c>
      <c r="I5127" s="1" t="str">
        <f t="shared" si="80"/>
        <v>휴대용 제트 팩으로 공중으로 날아올라 지상의 장애물 위를 날아갑니다. 이능력을 향상 시키면 어빌리티 재사용 시간과 비용이 줄어들고 범위가 늘어납니다. 이능력을 향상시킬려면 1 포인트가 필요합니다.</v>
      </c>
      <c r="K5127" s="1" t="str">
        <f>IFERROR(MATCH(C5127,_xlfn.ANCHORARRAY(whitespace!$C$1),0),"")</f>
        <v/>
      </c>
    </row>
    <row r="5128" spans="1:11" x14ac:dyDescent="0.45">
      <c r="A5128" s="1" t="s">
        <v>8146</v>
      </c>
      <c r="B5128" s="1" t="s">
        <v>26310</v>
      </c>
      <c r="C5128" s="1" t="s">
        <v>8147</v>
      </c>
      <c r="E5128" s="1" t="s">
        <v>8148</v>
      </c>
      <c r="F5128" s="1" t="s">
        <v>23084</v>
      </c>
      <c r="G5128" s="1" t="str">
        <f>IFERROR(VLOOKUP(A5128,Merge!$C$2:$D$6078,2,FALSE),"")</f>
        <v>제트 팩 (III)</v>
      </c>
      <c r="H5128" s="1" t="str" cm="1">
        <f t="array" ref="H5128">IF(AND(ISNUMBER(FIND(".stages.",C5128)),_xlfn.LAMBDA(_xlpm.x,OR(_xlpm.x="m",_xlpm.x="s",_xlpm.x="+"))(RIGHT(E5128,1))),SUBSTITUTE(SUBSTITUTE(SUBSTITUTE(E5128,"m","분 "),"s","초"),"분 +","분+"),"")</f>
        <v/>
      </c>
      <c r="I5128" s="1" t="str">
        <f t="shared" si="80"/>
        <v>제트 팩 (III)</v>
      </c>
      <c r="K5128" s="1" t="str">
        <f>IFERROR(MATCH(C5128,_xlfn.ANCHORARRAY(whitespace!$C$1),0),"")</f>
        <v/>
      </c>
    </row>
    <row r="5129" spans="1:11" x14ac:dyDescent="0.45">
      <c r="A5129" s="1" t="s">
        <v>8149</v>
      </c>
      <c r="B5129" s="1" t="s">
        <v>26310</v>
      </c>
      <c r="C5129" s="1" t="s">
        <v>8150</v>
      </c>
      <c r="E5129" s="1" t="s">
        <v>8130</v>
      </c>
      <c r="F5129" s="1" t="s">
        <v>23080</v>
      </c>
      <c r="G5129" s="1" t="str">
        <f>IFERROR(VLOOKUP(A5129,Merge!$C$2:$D$6078,2,FALSE),"")</f>
        <v>휴대용 제트 팩으로 공중으로 날아올라 지상의 장애물 위를 날아갑니다.</v>
      </c>
      <c r="H5129" s="1" t="str" cm="1">
        <f t="array" ref="H5129">IF(AND(ISNUMBER(FIND(".stages.",C5129)),_xlfn.LAMBDA(_xlpm.x,OR(_xlpm.x="m",_xlpm.x="s",_xlpm.x="+"))(RIGHT(E5129,1))),SUBSTITUTE(SUBSTITUTE(SUBSTITUTE(E5129,"m","분 "),"s","초"),"분 +","분+"),"")</f>
        <v/>
      </c>
      <c r="I5129" s="1" t="str">
        <f t="shared" si="80"/>
        <v>휴대용 제트 팩으로 공중으로 날아올라 지상의 장애물 위를 날아갑니다.</v>
      </c>
      <c r="K5129" s="1" t="str">
        <f>IFERROR(MATCH(C5129,_xlfn.ANCHORARRAY(whitespace!$C$1),0),"")</f>
        <v/>
      </c>
    </row>
    <row r="5130" spans="1:11" x14ac:dyDescent="0.45">
      <c r="A5130" s="1" t="s">
        <v>8151</v>
      </c>
      <c r="B5130" s="1" t="s">
        <v>26310</v>
      </c>
      <c r="C5130" s="1" t="s">
        <v>8152</v>
      </c>
      <c r="E5130" s="1" t="s">
        <v>8153</v>
      </c>
      <c r="F5130" s="1" t="s">
        <v>23085</v>
      </c>
      <c r="G5130" s="1" t="str">
        <f>IFERROR(VLOOKUP(A5130,Merge!$C$2:$D$6078,2,FALSE),"")</f>
        <v>거대한 돋보기</v>
      </c>
      <c r="H5130" s="1" t="str" cm="1">
        <f t="array" ref="H5130">IF(AND(ISNUMBER(FIND(".stages.",C5130)),_xlfn.LAMBDA(_xlpm.x,OR(_xlpm.x="m",_xlpm.x="s",_xlpm.x="+"))(RIGHT(E5130,1))),SUBSTITUTE(SUBSTITUTE(SUBSTITUTE(E5130,"m","분 "),"s","초"),"분 +","분+"),"")</f>
        <v/>
      </c>
      <c r="I5130" s="1" t="str">
        <f t="shared" si="80"/>
        <v>거대한 돋보기</v>
      </c>
      <c r="K5130" s="1" t="str">
        <f>IFERROR(MATCH(C5130,_xlfn.ANCHORARRAY(whitespace!$C$1),0),"")</f>
        <v/>
      </c>
    </row>
    <row r="5131" spans="1:11" x14ac:dyDescent="0.45">
      <c r="A5131" s="1" t="s">
        <v>8154</v>
      </c>
      <c r="B5131" s="1" t="s">
        <v>26310</v>
      </c>
      <c r="C5131" s="1" t="s">
        <v>8155</v>
      </c>
      <c r="E5131" s="1" t="s">
        <v>8156</v>
      </c>
      <c r="F5131" s="1" t="s">
        <v>23086</v>
      </c>
      <c r="G5131" s="1" t="str">
        <f>IFERROR(VLOOKUP(A5131,Merge!$C$2:$D$6078,2,FALSE),"")</f>
        <v>거대한 돋보기를 꺼내 대상 위치에 엄청난 양의 열을 집중시켜 주변 사물을 불태 웁니다. 방출 된 열은 또한 밀폐 된 영역의 실내 온도를 극적으로 증가시킵니다.</v>
      </c>
      <c r="H5131" s="1" t="str" cm="1">
        <f t="array" ref="H5131">IF(AND(ISNUMBER(FIND(".stages.",C5131)),_xlfn.LAMBDA(_xlpm.x,OR(_xlpm.x="m",_xlpm.x="s",_xlpm.x="+"))(RIGHT(E5131,1))),SUBSTITUTE(SUBSTITUTE(SUBSTITUTE(E5131,"m","분 "),"s","초"),"분 +","분+"),"")</f>
        <v/>
      </c>
      <c r="I5131" s="1" t="str">
        <f t="shared" si="80"/>
        <v>거대한 돋보기를 꺼내 대상 위치에 엄청난 양의 열을 집중시켜 주변 사물을 불태 웁니다. 방출 된 열은 또한 밀폐 된 영역의 실내 온도를 극적으로 증가시킵니다.</v>
      </c>
      <c r="K5131" s="1" t="str">
        <f>IFERROR(MATCH(C5131,_xlfn.ANCHORARRAY(whitespace!$C$1),0),"")</f>
        <v/>
      </c>
    </row>
    <row r="5132" spans="1:11" x14ac:dyDescent="0.45">
      <c r="A5132" s="1" t="s">
        <v>8157</v>
      </c>
      <c r="B5132" s="1" t="s">
        <v>26310</v>
      </c>
      <c r="C5132" s="1" t="s">
        <v>8158</v>
      </c>
      <c r="E5132" s="1" t="s">
        <v>8159</v>
      </c>
      <c r="F5132" s="1" t="s">
        <v>23087</v>
      </c>
      <c r="G5132" s="1" t="str">
        <f>IFERROR(VLOOKUP(A5132,Merge!$C$2:$D$6078,2,FALSE),"")</f>
        <v>플로팅 램프</v>
      </c>
      <c r="H5132" s="1" t="str" cm="1">
        <f t="array" ref="H5132">IF(AND(ISNUMBER(FIND(".stages.",C5132)),_xlfn.LAMBDA(_xlpm.x,OR(_xlpm.x="m",_xlpm.x="s",_xlpm.x="+"))(RIGHT(E5132,1))),SUBSTITUTE(SUBSTITUTE(SUBSTITUTE(E5132,"m","분 "),"s","초"),"분 +","분+"),"")</f>
        <v/>
      </c>
      <c r="I5132" s="1" t="str">
        <f t="shared" si="80"/>
        <v>플로팅 램프</v>
      </c>
      <c r="K5132" s="1" t="str">
        <f>IFERROR(MATCH(C5132,_xlfn.ANCHORARRAY(whitespace!$C$1),0),"")</f>
        <v/>
      </c>
    </row>
    <row r="5133" spans="1:11" x14ac:dyDescent="0.45">
      <c r="A5133" s="1" t="s">
        <v>8160</v>
      </c>
      <c r="B5133" s="1" t="s">
        <v>26310</v>
      </c>
      <c r="C5133" s="1" t="s">
        <v>8161</v>
      </c>
      <c r="E5133" s="1" t="s">
        <v>8162</v>
      </c>
      <c r="F5133" s="1" t="s">
        <v>23088</v>
      </c>
      <c r="G5133" s="1" t="str">
        <f>IFERROR(VLOOKUP(A5133,Merge!$C$2:$D$6078,2,FALSE),"")</f>
        <v>어둠을 추방하는 작은 빛의 구슬을 만듭니다. Magelight는 캐스팅 마법사 근처에 유지됩니다. 이 주문은 유지 비용이 10 마나이고 5 % 마나 재생입니다. 매직램프는 20 %의 시력 보너스를 제공합니다. 이 보너스는 캐스터 만 혜택을받습니다. 마법 광은 시전자에게이 능력을 사용하여 제거 할 수 있습니다.</v>
      </c>
      <c r="H5133" s="1" t="str" cm="1">
        <f t="array" ref="H5133">IF(AND(ISNUMBER(FIND(".stages.",C5133)),_xlfn.LAMBDA(_xlpm.x,OR(_xlpm.x="m",_xlpm.x="s",_xlpm.x="+"))(RIGHT(E5133,1))),SUBSTITUTE(SUBSTITUTE(SUBSTITUTE(E5133,"m","분 "),"s","초"),"분 +","분+"),"")</f>
        <v/>
      </c>
      <c r="I5133" s="1" t="str">
        <f t="shared" si="80"/>
        <v>어둠을 추방하는 작은 빛의 구슬을 만듭니다. Magelight는 캐스팅 마법사 근처에 유지됩니다. 이 주문은 유지 비용이 10 마나이고 5 % 마나 재생입니다. 매직램프는 20 %의 시력 보너스를 제공합니다. 이 보너스는 캐스터 만 혜택을받습니다. 마법 광은 시전자에게이 능력을 사용하여 제거 할 수 있습니다.</v>
      </c>
      <c r="K5133" s="1" t="str">
        <f>IFERROR(MATCH(C5133,_xlfn.ANCHORARRAY(whitespace!$C$1),0),"")</f>
        <v/>
      </c>
    </row>
    <row r="5134" spans="1:11" x14ac:dyDescent="0.45">
      <c r="A5134" s="1" t="s">
        <v>20701</v>
      </c>
      <c r="B5134" s="1" t="s">
        <v>10478</v>
      </c>
      <c r="C5134" s="1" t="s">
        <v>8163</v>
      </c>
      <c r="E5134" s="1" t="s">
        <v>8164</v>
      </c>
      <c r="F5134" s="1" t="s">
        <v>20702</v>
      </c>
      <c r="G5134" s="1" t="str">
        <f>IFERROR(VLOOKUP(A5134,Merge!$C$2:$D$6078,2,FALSE),"")</f>
        <v>렌치</v>
      </c>
      <c r="H5134" s="1" t="str" cm="1">
        <f t="array" ref="H5134">IF(AND(ISNUMBER(FIND(".stages.",C5134)),_xlfn.LAMBDA(_xlpm.x,OR(_xlpm.x="m",_xlpm.x="s",_xlpm.x="+"))(RIGHT(E5134,1))),SUBSTITUTE(SUBSTITUTE(SUBSTITUTE(E5134,"m","분 "),"s","초"),"분 +","분+"),"")</f>
        <v/>
      </c>
      <c r="I5134" s="1" t="str">
        <f t="shared" si="80"/>
        <v>렌치</v>
      </c>
      <c r="K5134" s="1" t="str">
        <f>IFERROR(MATCH(C5134,_xlfn.ANCHORARRAY(whitespace!$C$1),0),"")</f>
        <v/>
      </c>
    </row>
    <row r="5135" spans="1:11" x14ac:dyDescent="0.45">
      <c r="A5135" s="1" t="s">
        <v>8165</v>
      </c>
      <c r="B5135" s="1" t="s">
        <v>26310</v>
      </c>
      <c r="C5135" s="1" t="s">
        <v>8166</v>
      </c>
      <c r="E5135" s="1" t="s">
        <v>8167</v>
      </c>
      <c r="F5135" s="1" t="s">
        <v>23089</v>
      </c>
      <c r="G5135" s="1" t="str">
        <f>IFERROR(VLOOKUP(A5135,Merge!$C$2:$D$6078,2,FALSE),"")</f>
        <v>오토-스패너</v>
      </c>
      <c r="H5135" s="1" t="str" cm="1">
        <f t="array" ref="H5135">IF(AND(ISNUMBER(FIND(".stages.",C5135)),_xlfn.LAMBDA(_xlpm.x,OR(_xlpm.x="m",_xlpm.x="s",_xlpm.x="+"))(RIGHT(E5135,1))),SUBSTITUTE(SUBSTITUTE(SUBSTITUTE(E5135,"m","분 "),"s","초"),"분 +","분+"),"")</f>
        <v/>
      </c>
      <c r="I5135" s="1" t="str">
        <f t="shared" si="80"/>
        <v>오토-스패너</v>
      </c>
      <c r="K5135" s="1" t="str">
        <f>IFERROR(MATCH(C5135,_xlfn.ANCHORARRAY(whitespace!$C$1),0),"")</f>
        <v/>
      </c>
    </row>
    <row r="5136" spans="1:11" x14ac:dyDescent="0.45">
      <c r="A5136" s="1" t="s">
        <v>8168</v>
      </c>
      <c r="B5136" s="1" t="s">
        <v>26310</v>
      </c>
      <c r="C5136" s="1" t="s">
        <v>8169</v>
      </c>
      <c r="E5136" s="1" t="s">
        <v>8170</v>
      </c>
      <c r="F5136" s="1" t="s">
        <v>23090</v>
      </c>
      <c r="G5136" s="1" t="str">
        <f>IFERROR(VLOOKUP(A5136,Merge!$C$2:$D$6078,2,FALSE),"")</f>
        <v>대상에게 나노 기술 오토-렌치를 던져 장착한 장비를 빠르게 수리합니다.</v>
      </c>
      <c r="H5136" s="1" t="str" cm="1">
        <f t="array" ref="H5136">IF(AND(ISNUMBER(FIND(".stages.",C5136)),_xlfn.LAMBDA(_xlpm.x,OR(_xlpm.x="m",_xlpm.x="s",_xlpm.x="+"))(RIGHT(E5136,1))),SUBSTITUTE(SUBSTITUTE(SUBSTITUTE(E5136,"m","분 "),"s","초"),"분 +","분+"),"")</f>
        <v/>
      </c>
      <c r="I5136" s="1" t="str">
        <f t="shared" si="80"/>
        <v>대상에게 나노 기술 오토-렌치를 던져 장착한 장비를 빠르게 수리합니다.</v>
      </c>
      <c r="K5136" s="1" t="str">
        <f>IFERROR(MATCH(C5136,_xlfn.ANCHORARRAY(whitespace!$C$1),0),"")</f>
        <v/>
      </c>
    </row>
    <row r="5137" spans="1:11" x14ac:dyDescent="0.45">
      <c r="A5137" s="1" t="s">
        <v>8171</v>
      </c>
      <c r="B5137" s="1" t="s">
        <v>26310</v>
      </c>
      <c r="C5137" s="1" t="s">
        <v>8172</v>
      </c>
      <c r="E5137" s="1" t="s">
        <v>8167</v>
      </c>
      <c r="F5137" s="1" t="s">
        <v>23089</v>
      </c>
      <c r="G5137" s="1" t="str">
        <f>IFERROR(VLOOKUP(A5137,Merge!$C$2:$D$6078,2,FALSE),"")</f>
        <v>오토-스패너</v>
      </c>
      <c r="H5137" s="1" t="str" cm="1">
        <f t="array" ref="H5137">IF(AND(ISNUMBER(FIND(".stages.",C5137)),_xlfn.LAMBDA(_xlpm.x,OR(_xlpm.x="m",_xlpm.x="s",_xlpm.x="+"))(RIGHT(E5137,1))),SUBSTITUTE(SUBSTITUTE(SUBSTITUTE(E5137,"m","분 "),"s","초"),"분 +","분+"),"")</f>
        <v/>
      </c>
      <c r="I5137" s="1" t="str">
        <f t="shared" si="80"/>
        <v>오토-스패너</v>
      </c>
      <c r="K5137" s="1" t="str">
        <f>IFERROR(MATCH(C5137,_xlfn.ANCHORARRAY(whitespace!$C$1),0),"")</f>
        <v/>
      </c>
    </row>
    <row r="5138" spans="1:11" x14ac:dyDescent="0.45">
      <c r="A5138" s="1" t="s">
        <v>8173</v>
      </c>
      <c r="B5138" s="1" t="s">
        <v>26310</v>
      </c>
      <c r="C5138" s="1" t="s">
        <v>8174</v>
      </c>
      <c r="E5138" s="1" t="s">
        <v>8170</v>
      </c>
      <c r="F5138" s="1" t="s">
        <v>23090</v>
      </c>
      <c r="G5138" s="1" t="str">
        <f>IFERROR(VLOOKUP(A5138,Merge!$C$2:$D$6078,2,FALSE),"")</f>
        <v>대상에게 나노 기술 오토-렌치를 던져 장착한 장비를 빠르게 수리합니다.</v>
      </c>
      <c r="H5138" s="1" t="str" cm="1">
        <f t="array" ref="H5138">IF(AND(ISNUMBER(FIND(".stages.",C5138)),_xlfn.LAMBDA(_xlpm.x,OR(_xlpm.x="m",_xlpm.x="s",_xlpm.x="+"))(RIGHT(E5138,1))),SUBSTITUTE(SUBSTITUTE(SUBSTITUTE(E5138,"m","분 "),"s","초"),"분 +","분+"),"")</f>
        <v/>
      </c>
      <c r="I5138" s="1" t="str">
        <f t="shared" si="80"/>
        <v>대상에게 나노 기술 오토-렌치를 던져 장착한 장비를 빠르게 수리합니다.</v>
      </c>
      <c r="K5138" s="1" t="str">
        <f>IFERROR(MATCH(C5138,_xlfn.ANCHORARRAY(whitespace!$C$1),0),"")</f>
        <v/>
      </c>
    </row>
    <row r="5139" spans="1:11" x14ac:dyDescent="0.45">
      <c r="A5139" s="1" t="s">
        <v>8175</v>
      </c>
      <c r="B5139" s="1" t="s">
        <v>26310</v>
      </c>
      <c r="C5139" s="1" t="s">
        <v>8176</v>
      </c>
      <c r="E5139" s="1" t="s">
        <v>8177</v>
      </c>
      <c r="F5139" s="1" t="s">
        <v>23091</v>
      </c>
      <c r="G5139" s="1" t="str">
        <f>IFERROR(VLOOKUP(A5139,Merge!$C$2:$D$6078,2,FALSE),"")</f>
        <v>오토-스패너 (I)</v>
      </c>
      <c r="H5139" s="1" t="str" cm="1">
        <f t="array" ref="H5139">IF(AND(ISNUMBER(FIND(".stages.",C5139)),_xlfn.LAMBDA(_xlpm.x,OR(_xlpm.x="m",_xlpm.x="s",_xlpm.x="+"))(RIGHT(E5139,1))),SUBSTITUTE(SUBSTITUTE(SUBSTITUTE(E5139,"m","분 "),"s","초"),"분 +","분+"),"")</f>
        <v/>
      </c>
      <c r="I5139" s="1" t="str">
        <f t="shared" si="80"/>
        <v>오토-스패너 (I)</v>
      </c>
      <c r="K5139" s="1" t="str">
        <f>IFERROR(MATCH(C5139,_xlfn.ANCHORARRAY(whitespace!$C$1),0),"")</f>
        <v/>
      </c>
    </row>
    <row r="5140" spans="1:11" x14ac:dyDescent="0.45">
      <c r="A5140" s="1" t="s">
        <v>8178</v>
      </c>
      <c r="B5140" s="1" t="s">
        <v>26310</v>
      </c>
      <c r="C5140" s="1" t="s">
        <v>8179</v>
      </c>
      <c r="E5140" s="1" t="s">
        <v>8180</v>
      </c>
      <c r="F5140" s="1" t="s">
        <v>23092</v>
      </c>
      <c r="G5140" s="1" t="str">
        <f>IFERROR(VLOOKUP(A5140,Merge!$C$2:$D$6078,2,FALSE),"")</f>
        <v>대상에게 나노 기술 오토-렌치를 던져 장착한 장비를 빠르게 수리합니다. 이능력을 향상 시키면 비용과 재사용시간을 절감시킵니다, 버프 지속 시간을 늘립니다.. 능력을 향상시킬려면 2포인트가 필요합니다</v>
      </c>
      <c r="H5140" s="1" t="str" cm="1">
        <f t="array" ref="H5140">IF(AND(ISNUMBER(FIND(".stages.",C5140)),_xlfn.LAMBDA(_xlpm.x,OR(_xlpm.x="m",_xlpm.x="s",_xlpm.x="+"))(RIGHT(E5140,1))),SUBSTITUTE(SUBSTITUTE(SUBSTITUTE(E5140,"m","분 "),"s","초"),"분 +","분+"),"")</f>
        <v/>
      </c>
      <c r="I5140" s="1" t="str">
        <f t="shared" si="80"/>
        <v>대상에게 나노 기술 오토-렌치를 던져 장착한 장비를 빠르게 수리합니다. 이능력을 향상 시키면 비용과 재사용시간을 절감시킵니다, 버프 지속 시간을 늘립니다.. 능력을 향상시킬려면 2포인트가 필요합니다</v>
      </c>
      <c r="K5140" s="1" t="str">
        <f>IFERROR(MATCH(C5140,_xlfn.ANCHORARRAY(whitespace!$C$1),0),"")</f>
        <v/>
      </c>
    </row>
    <row r="5141" spans="1:11" x14ac:dyDescent="0.45">
      <c r="A5141" s="1" t="s">
        <v>8181</v>
      </c>
      <c r="B5141" s="1" t="s">
        <v>26310</v>
      </c>
      <c r="C5141" s="1" t="s">
        <v>8182</v>
      </c>
      <c r="E5141" s="1" t="s">
        <v>8183</v>
      </c>
      <c r="F5141" s="1" t="s">
        <v>23093</v>
      </c>
      <c r="G5141" s="1" t="str">
        <f>IFERROR(VLOOKUP(A5141,Merge!$C$2:$D$6078,2,FALSE),"")</f>
        <v>오토-스패너 (II)</v>
      </c>
      <c r="H5141" s="1" t="str" cm="1">
        <f t="array" ref="H5141">IF(AND(ISNUMBER(FIND(".stages.",C5141)),_xlfn.LAMBDA(_xlpm.x,OR(_xlpm.x="m",_xlpm.x="s",_xlpm.x="+"))(RIGHT(E5141,1))),SUBSTITUTE(SUBSTITUTE(SUBSTITUTE(E5141,"m","분 "),"s","초"),"분 +","분+"),"")</f>
        <v/>
      </c>
      <c r="I5141" s="1" t="str">
        <f t="shared" si="80"/>
        <v>오토-스패너 (II)</v>
      </c>
      <c r="K5141" s="1" t="str">
        <f>IFERROR(MATCH(C5141,_xlfn.ANCHORARRAY(whitespace!$C$1),0),"")</f>
        <v/>
      </c>
    </row>
    <row r="5142" spans="1:11" x14ac:dyDescent="0.45">
      <c r="A5142" s="1" t="s">
        <v>8184</v>
      </c>
      <c r="B5142" s="1" t="s">
        <v>26310</v>
      </c>
      <c r="C5142" s="1" t="s">
        <v>8185</v>
      </c>
      <c r="E5142" s="1" t="s">
        <v>8180</v>
      </c>
      <c r="F5142" s="1" t="s">
        <v>23092</v>
      </c>
      <c r="G5142" s="1" t="str">
        <f>IFERROR(VLOOKUP(A5142,Merge!$C$2:$D$6078,2,FALSE),"")</f>
        <v>대상에게 나노 기술 오토-렌치를 던져 장착한 장비를 빠르게 수리합니다. 이능력을 향상 시키면 비용과 재사용시간을 절감시킵니다, 버프 지속 시간을 늘립니다.. 능력을 향상시킬려면 2포인트가 필요합니다</v>
      </c>
      <c r="H5142" s="1" t="str" cm="1">
        <f t="array" ref="H5142">IF(AND(ISNUMBER(FIND(".stages.",C5142)),_xlfn.LAMBDA(_xlpm.x,OR(_xlpm.x="m",_xlpm.x="s",_xlpm.x="+"))(RIGHT(E5142,1))),SUBSTITUTE(SUBSTITUTE(SUBSTITUTE(E5142,"m","분 "),"s","초"),"분 +","분+"),"")</f>
        <v/>
      </c>
      <c r="I5142" s="1" t="str">
        <f t="shared" si="80"/>
        <v>대상에게 나노 기술 오토-렌치를 던져 장착한 장비를 빠르게 수리합니다. 이능력을 향상 시키면 비용과 재사용시간을 절감시킵니다, 버프 지속 시간을 늘립니다.. 능력을 향상시킬려면 2포인트가 필요합니다</v>
      </c>
      <c r="K5142" s="1" t="str">
        <f>IFERROR(MATCH(C5142,_xlfn.ANCHORARRAY(whitespace!$C$1),0),"")</f>
        <v/>
      </c>
    </row>
    <row r="5143" spans="1:11" x14ac:dyDescent="0.45">
      <c r="A5143" s="1" t="s">
        <v>8186</v>
      </c>
      <c r="B5143" s="1" t="s">
        <v>26310</v>
      </c>
      <c r="C5143" s="1" t="s">
        <v>8187</v>
      </c>
      <c r="E5143" s="1" t="s">
        <v>8188</v>
      </c>
      <c r="F5143" s="1" t="s">
        <v>23094</v>
      </c>
      <c r="G5143" s="1" t="str">
        <f>IFERROR(VLOOKUP(A5143,Merge!$C$2:$D$6078,2,FALSE),"")</f>
        <v>오토-스패너 (III)</v>
      </c>
      <c r="H5143" s="1" t="str" cm="1">
        <f t="array" ref="H5143">IF(AND(ISNUMBER(FIND(".stages.",C5143)),_xlfn.LAMBDA(_xlpm.x,OR(_xlpm.x="m",_xlpm.x="s",_xlpm.x="+"))(RIGHT(E5143,1))),SUBSTITUTE(SUBSTITUTE(SUBSTITUTE(E5143,"m","분 "),"s","초"),"분 +","분+"),"")</f>
        <v/>
      </c>
      <c r="I5143" s="1" t="str">
        <f t="shared" si="80"/>
        <v>오토-스패너 (III)</v>
      </c>
      <c r="K5143" s="1" t="str">
        <f>IFERROR(MATCH(C5143,_xlfn.ANCHORARRAY(whitespace!$C$1),0),"")</f>
        <v/>
      </c>
    </row>
    <row r="5144" spans="1:11" x14ac:dyDescent="0.45">
      <c r="A5144" s="1" t="s">
        <v>8189</v>
      </c>
      <c r="B5144" s="1" t="s">
        <v>26310</v>
      </c>
      <c r="C5144" s="1" t="s">
        <v>8190</v>
      </c>
      <c r="E5144" s="1" t="s">
        <v>8170</v>
      </c>
      <c r="F5144" s="1" t="s">
        <v>23090</v>
      </c>
      <c r="G5144" s="1" t="str">
        <f>IFERROR(VLOOKUP(A5144,Merge!$C$2:$D$6078,2,FALSE),"")</f>
        <v>대상에게 나노 기술 오토-렌치를 던져 장착한 장비를 빠르게 수리합니다.</v>
      </c>
      <c r="H5144" s="1" t="str" cm="1">
        <f t="array" ref="H5144">IF(AND(ISNUMBER(FIND(".stages.",C5144)),_xlfn.LAMBDA(_xlpm.x,OR(_xlpm.x="m",_xlpm.x="s",_xlpm.x="+"))(RIGHT(E5144,1))),SUBSTITUTE(SUBSTITUTE(SUBSTITUTE(E5144,"m","분 "),"s","초"),"분 +","분+"),"")</f>
        <v/>
      </c>
      <c r="I5144" s="1" t="str">
        <f t="shared" si="80"/>
        <v>대상에게 나노 기술 오토-렌치를 던져 장착한 장비를 빠르게 수리합니다.</v>
      </c>
      <c r="K5144" s="1" t="str">
        <f>IFERROR(MATCH(C5144,_xlfn.ANCHORARRAY(whitespace!$C$1),0),"")</f>
        <v/>
      </c>
    </row>
    <row r="5145" spans="1:11" x14ac:dyDescent="0.45">
      <c r="A5145" s="1" t="s">
        <v>20703</v>
      </c>
      <c r="B5145" s="1" t="s">
        <v>10478</v>
      </c>
      <c r="C5145" s="1" t="s">
        <v>8191</v>
      </c>
      <c r="E5145" s="1" t="s">
        <v>8192</v>
      </c>
      <c r="F5145" s="1" t="s">
        <v>20704</v>
      </c>
      <c r="G5145" s="1" t="str">
        <f>IFERROR(VLOOKUP(A5145,Merge!$C$2:$D$6078,2,FALSE),"")</f>
        <v>은폐 장치</v>
      </c>
      <c r="H5145" s="1" t="str" cm="1">
        <f t="array" ref="H5145">IF(AND(ISNUMBER(FIND(".stages.",C5145)),_xlfn.LAMBDA(_xlpm.x,OR(_xlpm.x="m",_xlpm.x="s",_xlpm.x="+"))(RIGHT(E5145,1))),SUBSTITUTE(SUBSTITUTE(SUBSTITUTE(E5145,"m","분 "),"s","초"),"분 +","분+"),"")</f>
        <v/>
      </c>
      <c r="I5145" s="1" t="str">
        <f t="shared" si="80"/>
        <v>은폐 장치</v>
      </c>
      <c r="K5145" s="1" t="str">
        <f>IFERROR(MATCH(C5145,_xlfn.ANCHORARRAY(whitespace!$C$1),0),"")</f>
        <v/>
      </c>
    </row>
    <row r="5146" spans="1:11" x14ac:dyDescent="0.45">
      <c r="A5146" s="1" t="s">
        <v>20705</v>
      </c>
      <c r="B5146" s="1" t="s">
        <v>10478</v>
      </c>
      <c r="C5146" s="1" t="s">
        <v>8193</v>
      </c>
      <c r="E5146" s="1" t="s">
        <v>8192</v>
      </c>
      <c r="F5146" s="1" t="s">
        <v>20704</v>
      </c>
      <c r="G5146" s="1" t="str">
        <f>IFERROR(VLOOKUP(A5146,Merge!$C$2:$D$6078,2,FALSE),"")</f>
        <v>은폐 장치</v>
      </c>
      <c r="H5146" s="1" t="str" cm="1">
        <f t="array" ref="H5146">IF(AND(ISNUMBER(FIND(".stages.",C5146)),_xlfn.LAMBDA(_xlpm.x,OR(_xlpm.x="m",_xlpm.x="s",_xlpm.x="+"))(RIGHT(E5146,1))),SUBSTITUTE(SUBSTITUTE(SUBSTITUTE(E5146,"m","분 "),"s","초"),"분 +","분+"),"")</f>
        <v/>
      </c>
      <c r="I5146" s="1" t="str">
        <f t="shared" si="80"/>
        <v>은폐 장치</v>
      </c>
      <c r="K5146" s="1" t="str">
        <f>IFERROR(MATCH(C5146,_xlfn.ANCHORARRAY(whitespace!$C$1),0),"")</f>
        <v/>
      </c>
    </row>
    <row r="5147" spans="1:11" x14ac:dyDescent="0.45">
      <c r="A5147" s="1" t="s">
        <v>8194</v>
      </c>
      <c r="B5147" s="1" t="s">
        <v>26310</v>
      </c>
      <c r="C5147" s="1" t="s">
        <v>8195</v>
      </c>
      <c r="E5147" s="1" t="s">
        <v>8192</v>
      </c>
      <c r="F5147" s="1" t="s">
        <v>20704</v>
      </c>
      <c r="G5147" s="1" t="str">
        <f>IFERROR(VLOOKUP(A5147,Merge!$C$2:$D$6078,2,FALSE),"")</f>
        <v>은폐 장치</v>
      </c>
      <c r="H5147" s="1" t="str" cm="1">
        <f t="array" ref="H5147">IF(AND(ISNUMBER(FIND(".stages.",C5147)),_xlfn.LAMBDA(_xlpm.x,OR(_xlpm.x="m",_xlpm.x="s",_xlpm.x="+"))(RIGHT(E5147,1))),SUBSTITUTE(SUBSTITUTE(SUBSTITUTE(E5147,"m","분 "),"s","초"),"분 +","분+"),"")</f>
        <v/>
      </c>
      <c r="I5147" s="1" t="str">
        <f t="shared" si="80"/>
        <v>은폐 장치</v>
      </c>
      <c r="K5147" s="1" t="str">
        <f>IFERROR(MATCH(C5147,_xlfn.ANCHORARRAY(whitespace!$C$1),0),"")</f>
        <v/>
      </c>
    </row>
    <row r="5148" spans="1:11" x14ac:dyDescent="0.45">
      <c r="A5148" s="1" t="s">
        <v>8196</v>
      </c>
      <c r="B5148" s="1" t="s">
        <v>26310</v>
      </c>
      <c r="C5148" s="1" t="s">
        <v>8197</v>
      </c>
      <c r="E5148" s="1" t="s">
        <v>8198</v>
      </c>
      <c r="F5148" s="1" t="s">
        <v>23095</v>
      </c>
      <c r="G5148" s="1" t="str">
        <f>IFERROR(VLOOKUP(A5148,Merge!$C$2:$D$6078,2,FALSE),"")</f>
        <v>대상에게 은폐 장치를 던져 잠시 동안 은신시킵니다.</v>
      </c>
      <c r="H5148" s="1" t="str" cm="1">
        <f t="array" ref="H5148">IF(AND(ISNUMBER(FIND(".stages.",C5148)),_xlfn.LAMBDA(_xlpm.x,OR(_xlpm.x="m",_xlpm.x="s",_xlpm.x="+"))(RIGHT(E5148,1))),SUBSTITUTE(SUBSTITUTE(SUBSTITUTE(E5148,"m","분 "),"s","초"),"분 +","분+"),"")</f>
        <v/>
      </c>
      <c r="I5148" s="1" t="str">
        <f t="shared" si="80"/>
        <v>대상에게 은폐 장치를 던져 잠시 동안 은신시킵니다.</v>
      </c>
      <c r="K5148" s="1" t="str">
        <f>IFERROR(MATCH(C5148,_xlfn.ANCHORARRAY(whitespace!$C$1),0),"")</f>
        <v/>
      </c>
    </row>
    <row r="5149" spans="1:11" x14ac:dyDescent="0.45">
      <c r="A5149" s="1" t="s">
        <v>8199</v>
      </c>
      <c r="B5149" s="1" t="s">
        <v>26310</v>
      </c>
      <c r="C5149" s="1" t="s">
        <v>8200</v>
      </c>
      <c r="E5149" s="1" t="s">
        <v>8192</v>
      </c>
      <c r="F5149" s="1" t="s">
        <v>20704</v>
      </c>
      <c r="G5149" s="1" t="str">
        <f>IFERROR(VLOOKUP(A5149,Merge!$C$2:$D$6078,2,FALSE),"")</f>
        <v>은폐 장치</v>
      </c>
      <c r="H5149" s="1" t="str" cm="1">
        <f t="array" ref="H5149">IF(AND(ISNUMBER(FIND(".stages.",C5149)),_xlfn.LAMBDA(_xlpm.x,OR(_xlpm.x="m",_xlpm.x="s",_xlpm.x="+"))(RIGHT(E5149,1))),SUBSTITUTE(SUBSTITUTE(SUBSTITUTE(E5149,"m","분 "),"s","초"),"분 +","분+"),"")</f>
        <v/>
      </c>
      <c r="I5149" s="1" t="str">
        <f t="shared" si="80"/>
        <v>은폐 장치</v>
      </c>
      <c r="K5149" s="1" t="str">
        <f>IFERROR(MATCH(C5149,_xlfn.ANCHORARRAY(whitespace!$C$1),0),"")</f>
        <v/>
      </c>
    </row>
    <row r="5150" spans="1:11" x14ac:dyDescent="0.45">
      <c r="A5150" s="1" t="s">
        <v>8201</v>
      </c>
      <c r="B5150" s="1" t="s">
        <v>26310</v>
      </c>
      <c r="C5150" s="1" t="s">
        <v>8202</v>
      </c>
      <c r="E5150" s="1" t="s">
        <v>8198</v>
      </c>
      <c r="F5150" s="1" t="s">
        <v>23096</v>
      </c>
      <c r="G5150" s="1" t="str">
        <f>IFERROR(VLOOKUP(A5150,Merge!$C$2:$D$6078,2,FALSE),"")</f>
        <v>대상에게 은폐 장치를 던져 잠시 동안 은신시킵니다..</v>
      </c>
      <c r="H5150" s="1" t="str" cm="1">
        <f t="array" ref="H5150">IF(AND(ISNUMBER(FIND(".stages.",C5150)),_xlfn.LAMBDA(_xlpm.x,OR(_xlpm.x="m",_xlpm.x="s",_xlpm.x="+"))(RIGHT(E5150,1))),SUBSTITUTE(SUBSTITUTE(SUBSTITUTE(E5150,"m","분 "),"s","초"),"분 +","분+"),"")</f>
        <v/>
      </c>
      <c r="I5150" s="1" t="str">
        <f t="shared" si="80"/>
        <v>대상에게 은폐 장치를 던져 잠시 동안 은신시킵니다..</v>
      </c>
      <c r="K5150" s="1" t="str">
        <f>IFERROR(MATCH(C5150,_xlfn.ANCHORARRAY(whitespace!$C$1),0),"")</f>
        <v/>
      </c>
    </row>
    <row r="5151" spans="1:11" x14ac:dyDescent="0.45">
      <c r="A5151" s="1" t="s">
        <v>8203</v>
      </c>
      <c r="B5151" s="1" t="s">
        <v>26310</v>
      </c>
      <c r="C5151" s="1" t="s">
        <v>8204</v>
      </c>
      <c r="E5151" s="1" t="s">
        <v>8205</v>
      </c>
      <c r="F5151" s="1" t="s">
        <v>23097</v>
      </c>
      <c r="G5151" s="1" t="str">
        <f>IFERROR(VLOOKUP(A5151,Merge!$C$2:$D$6078,2,FALSE),"")</f>
        <v>은폐 장치 (I)</v>
      </c>
      <c r="H5151" s="1" t="str" cm="1">
        <f t="array" ref="H5151">IF(AND(ISNUMBER(FIND(".stages.",C5151)),_xlfn.LAMBDA(_xlpm.x,OR(_xlpm.x="m",_xlpm.x="s",_xlpm.x="+"))(RIGHT(E5151,1))),SUBSTITUTE(SUBSTITUTE(SUBSTITUTE(E5151,"m","분 "),"s","초"),"분 +","분+"),"")</f>
        <v/>
      </c>
      <c r="I5151" s="1" t="str">
        <f t="shared" si="80"/>
        <v>은폐 장치 (I)</v>
      </c>
      <c r="K5151" s="1" t="str">
        <f>IFERROR(MATCH(C5151,_xlfn.ANCHORARRAY(whitespace!$C$1),0),"")</f>
        <v/>
      </c>
    </row>
    <row r="5152" spans="1:11" x14ac:dyDescent="0.45">
      <c r="A5152" s="1" t="s">
        <v>8206</v>
      </c>
      <c r="B5152" s="1" t="s">
        <v>26310</v>
      </c>
      <c r="C5152" s="1" t="s">
        <v>8207</v>
      </c>
      <c r="E5152" s="1" t="s">
        <v>8208</v>
      </c>
      <c r="F5152" s="1" t="s">
        <v>23098</v>
      </c>
      <c r="G5152" s="1" t="str">
        <f>IFERROR(VLOOKUP(A5152,Merge!$C$2:$D$6078,2,FALSE),"")</f>
        <v>대상에게 은폐 장치를 던져 잠시 동안 은신시킵니다.. 이능력을 향상 시키면 비용과 재사용시간을 절감시킵니다 은폐 시간을 늘립니다. 이능력을 향상시킬려면 1 포인트가 필요합니다.</v>
      </c>
      <c r="H5152" s="1" t="str" cm="1">
        <f t="array" ref="H5152">IF(AND(ISNUMBER(FIND(".stages.",C5152)),_xlfn.LAMBDA(_xlpm.x,OR(_xlpm.x="m",_xlpm.x="s",_xlpm.x="+"))(RIGHT(E5152,1))),SUBSTITUTE(SUBSTITUTE(SUBSTITUTE(E5152,"m","분 "),"s","초"),"분 +","분+"),"")</f>
        <v/>
      </c>
      <c r="I5152" s="1" t="str">
        <f t="shared" si="80"/>
        <v>대상에게 은폐 장치를 던져 잠시 동안 은신시킵니다.. 이능력을 향상 시키면 비용과 재사용시간을 절감시킵니다 은폐 시간을 늘립니다. 이능력을 향상시킬려면 1 포인트가 필요합니다.</v>
      </c>
      <c r="K5152" s="1" t="str">
        <f>IFERROR(MATCH(C5152,_xlfn.ANCHORARRAY(whitespace!$C$1),0),"")</f>
        <v/>
      </c>
    </row>
    <row r="5153" spans="1:11" x14ac:dyDescent="0.45">
      <c r="A5153" s="1" t="s">
        <v>8209</v>
      </c>
      <c r="B5153" s="1" t="s">
        <v>26310</v>
      </c>
      <c r="C5153" s="1" t="s">
        <v>8210</v>
      </c>
      <c r="E5153" s="1" t="s">
        <v>8211</v>
      </c>
      <c r="F5153" s="1" t="s">
        <v>23099</v>
      </c>
      <c r="G5153" s="1" t="str">
        <f>IFERROR(VLOOKUP(A5153,Merge!$C$2:$D$6078,2,FALSE),"")</f>
        <v>은폐 장치 (II)</v>
      </c>
      <c r="H5153" s="1" t="str" cm="1">
        <f t="array" ref="H5153">IF(AND(ISNUMBER(FIND(".stages.",C5153)),_xlfn.LAMBDA(_xlpm.x,OR(_xlpm.x="m",_xlpm.x="s",_xlpm.x="+"))(RIGHT(E5153,1))),SUBSTITUTE(SUBSTITUTE(SUBSTITUTE(E5153,"m","분 "),"s","초"),"분 +","분+"),"")</f>
        <v/>
      </c>
      <c r="I5153" s="1" t="str">
        <f t="shared" si="80"/>
        <v>은폐 장치 (II)</v>
      </c>
      <c r="K5153" s="1" t="str">
        <f>IFERROR(MATCH(C5153,_xlfn.ANCHORARRAY(whitespace!$C$1),0),"")</f>
        <v/>
      </c>
    </row>
    <row r="5154" spans="1:11" x14ac:dyDescent="0.45">
      <c r="A5154" s="1" t="s">
        <v>8212</v>
      </c>
      <c r="B5154" s="1" t="s">
        <v>26310</v>
      </c>
      <c r="C5154" s="1" t="s">
        <v>8213</v>
      </c>
      <c r="E5154" s="1" t="s">
        <v>8208</v>
      </c>
      <c r="F5154" s="1" t="s">
        <v>23098</v>
      </c>
      <c r="G5154" s="1" t="str">
        <f>IFERROR(VLOOKUP(A5154,Merge!$C$2:$D$6078,2,FALSE),"")</f>
        <v>대상에게 은폐 장치를 던져 잠시 동안 은신시킵니다.. 이능력을 향상 시키면 비용과 재사용시간을 절감시킵니다 은폐 시간을 늘립니다. 이능력을 향상시킬려면 1 포인트가 필요합니다.</v>
      </c>
      <c r="H5154" s="1" t="str" cm="1">
        <f t="array" ref="H5154">IF(AND(ISNUMBER(FIND(".stages.",C5154)),_xlfn.LAMBDA(_xlpm.x,OR(_xlpm.x="m",_xlpm.x="s",_xlpm.x="+"))(RIGHT(E5154,1))),SUBSTITUTE(SUBSTITUTE(SUBSTITUTE(E5154,"m","분 "),"s","초"),"분 +","분+"),"")</f>
        <v/>
      </c>
      <c r="I5154" s="1" t="str">
        <f t="shared" si="80"/>
        <v>대상에게 은폐 장치를 던져 잠시 동안 은신시킵니다.. 이능력을 향상 시키면 비용과 재사용시간을 절감시킵니다 은폐 시간을 늘립니다. 이능력을 향상시킬려면 1 포인트가 필요합니다.</v>
      </c>
      <c r="K5154" s="1" t="str">
        <f>IFERROR(MATCH(C5154,_xlfn.ANCHORARRAY(whitespace!$C$1),0),"")</f>
        <v/>
      </c>
    </row>
    <row r="5155" spans="1:11" x14ac:dyDescent="0.45">
      <c r="A5155" s="1" t="s">
        <v>8214</v>
      </c>
      <c r="B5155" s="1" t="s">
        <v>26310</v>
      </c>
      <c r="C5155" s="1" t="s">
        <v>8215</v>
      </c>
      <c r="E5155" s="1" t="s">
        <v>8216</v>
      </c>
      <c r="F5155" s="1" t="s">
        <v>23100</v>
      </c>
      <c r="G5155" s="1" t="str">
        <f>IFERROR(VLOOKUP(A5155,Merge!$C$2:$D$6078,2,FALSE),"")</f>
        <v>은폐 장치 (III)</v>
      </c>
      <c r="H5155" s="1" t="str" cm="1">
        <f t="array" ref="H5155">IF(AND(ISNUMBER(FIND(".stages.",C5155)),_xlfn.LAMBDA(_xlpm.x,OR(_xlpm.x="m",_xlpm.x="s",_xlpm.x="+"))(RIGHT(E5155,1))),SUBSTITUTE(SUBSTITUTE(SUBSTITUTE(E5155,"m","분 "),"s","초"),"분 +","분+"),"")</f>
        <v/>
      </c>
      <c r="I5155" s="1" t="str">
        <f t="shared" si="80"/>
        <v>은폐 장치 (III)</v>
      </c>
      <c r="K5155" s="1" t="str">
        <f>IFERROR(MATCH(C5155,_xlfn.ANCHORARRAY(whitespace!$C$1),0),"")</f>
        <v/>
      </c>
    </row>
    <row r="5156" spans="1:11" x14ac:dyDescent="0.45">
      <c r="A5156" s="1" t="s">
        <v>8217</v>
      </c>
      <c r="B5156" s="1" t="s">
        <v>26310</v>
      </c>
      <c r="C5156" s="1" t="s">
        <v>8218</v>
      </c>
      <c r="E5156" s="1" t="s">
        <v>8198</v>
      </c>
      <c r="F5156" s="1" t="s">
        <v>23096</v>
      </c>
      <c r="G5156" s="1" t="str">
        <f>IFERROR(VLOOKUP(A5156,Merge!$C$2:$D$6078,2,FALSE),"")</f>
        <v>대상에게 은폐 장치를 던져 잠시 동안 은신시킵니다..</v>
      </c>
      <c r="H5156" s="1" t="str" cm="1">
        <f t="array" ref="H5156">IF(AND(ISNUMBER(FIND(".stages.",C5156)),_xlfn.LAMBDA(_xlpm.x,OR(_xlpm.x="m",_xlpm.x="s",_xlpm.x="+"))(RIGHT(E5156,1))),SUBSTITUTE(SUBSTITUTE(SUBSTITUTE(E5156,"m","분 "),"s","초"),"분 +","분+"),"")</f>
        <v/>
      </c>
      <c r="I5156" s="1" t="str">
        <f t="shared" si="80"/>
        <v>대상에게 은폐 장치를 던져 잠시 동안 은신시킵니다..</v>
      </c>
      <c r="K5156" s="1" t="str">
        <f>IFERROR(MATCH(C5156,_xlfn.ANCHORARRAY(whitespace!$C$1),0),"")</f>
        <v/>
      </c>
    </row>
    <row r="5157" spans="1:11" x14ac:dyDescent="0.45">
      <c r="A5157" s="1" t="s">
        <v>8219</v>
      </c>
      <c r="B5157" s="1" t="s">
        <v>26310</v>
      </c>
      <c r="C5157" s="1" t="s">
        <v>8220</v>
      </c>
      <c r="E5157" s="1" t="s">
        <v>8192</v>
      </c>
      <c r="F5157" s="1" t="s">
        <v>20704</v>
      </c>
      <c r="G5157" s="1" t="str">
        <f>IFERROR(VLOOKUP(A5157,Merge!$C$2:$D$6078,2,FALSE),"")</f>
        <v>은폐 장치</v>
      </c>
      <c r="H5157" s="1" t="str" cm="1">
        <f t="array" ref="H5157">IF(AND(ISNUMBER(FIND(".stages.",C5157)),_xlfn.LAMBDA(_xlpm.x,OR(_xlpm.x="m",_xlpm.x="s",_xlpm.x="+"))(RIGHT(E5157,1))),SUBSTITUTE(SUBSTITUTE(SUBSTITUTE(E5157,"m","분 "),"s","초"),"분 +","분+"),"")</f>
        <v/>
      </c>
      <c r="I5157" s="1" t="str">
        <f t="shared" si="80"/>
        <v>은폐 장치</v>
      </c>
      <c r="K5157" s="1" t="str">
        <f>IFERROR(MATCH(C5157,_xlfn.ANCHORARRAY(whitespace!$C$1),0),"")</f>
        <v/>
      </c>
    </row>
    <row r="5158" spans="1:11" x14ac:dyDescent="0.45">
      <c r="A5158" s="1" t="s">
        <v>8221</v>
      </c>
      <c r="B5158" s="1" t="s">
        <v>26310</v>
      </c>
      <c r="C5158" s="1" t="s">
        <v>8222</v>
      </c>
      <c r="E5158" s="1" t="s">
        <v>8198</v>
      </c>
      <c r="F5158" s="1" t="s">
        <v>23096</v>
      </c>
      <c r="G5158" s="1" t="str">
        <f>IFERROR(VLOOKUP(A5158,Merge!$C$2:$D$6078,2,FALSE),"")</f>
        <v>대상에게 은폐 장치를 던져 잠시 동안 은신시킵니다..</v>
      </c>
      <c r="H5158" s="1" t="str" cm="1">
        <f t="array" ref="H5158">IF(AND(ISNUMBER(FIND(".stages.",C5158)),_xlfn.LAMBDA(_xlpm.x,OR(_xlpm.x="m",_xlpm.x="s",_xlpm.x="+"))(RIGHT(E5158,1))),SUBSTITUTE(SUBSTITUTE(SUBSTITUTE(E5158,"m","분 "),"s","초"),"분 +","분+"),"")</f>
        <v/>
      </c>
      <c r="I5158" s="1" t="str">
        <f t="shared" si="80"/>
        <v>대상에게 은폐 장치를 던져 잠시 동안 은신시킵니다..</v>
      </c>
      <c r="K5158" s="1" t="str">
        <f>IFERROR(MATCH(C5158,_xlfn.ANCHORARRAY(whitespace!$C$1),0),"")</f>
        <v/>
      </c>
    </row>
    <row r="5159" spans="1:11" x14ac:dyDescent="0.45">
      <c r="A5159" s="1" t="s">
        <v>8223</v>
      </c>
      <c r="B5159" s="1" t="s">
        <v>26310</v>
      </c>
      <c r="C5159" s="1" t="s">
        <v>8224</v>
      </c>
      <c r="E5159" s="1" t="s">
        <v>8192</v>
      </c>
      <c r="F5159" s="1" t="s">
        <v>20704</v>
      </c>
      <c r="G5159" s="1" t="str">
        <f>IFERROR(VLOOKUP(A5159,Merge!$C$2:$D$6078,2,FALSE),"")</f>
        <v>은폐 장치</v>
      </c>
      <c r="H5159" s="1" t="str" cm="1">
        <f t="array" ref="H5159">IF(AND(ISNUMBER(FIND(".stages.",C5159)),_xlfn.LAMBDA(_xlpm.x,OR(_xlpm.x="m",_xlpm.x="s",_xlpm.x="+"))(RIGHT(E5159,1))),SUBSTITUTE(SUBSTITUTE(SUBSTITUTE(E5159,"m","분 "),"s","초"),"분 +","분+"),"")</f>
        <v/>
      </c>
      <c r="I5159" s="1" t="str">
        <f t="shared" si="80"/>
        <v>은폐 장치</v>
      </c>
      <c r="K5159" s="1" t="str">
        <f>IFERROR(MATCH(C5159,_xlfn.ANCHORARRAY(whitespace!$C$1),0),"")</f>
        <v/>
      </c>
    </row>
    <row r="5160" spans="1:11" x14ac:dyDescent="0.45">
      <c r="A5160" s="1" t="s">
        <v>8225</v>
      </c>
      <c r="B5160" s="1" t="s">
        <v>26310</v>
      </c>
      <c r="C5160" s="1" t="s">
        <v>8226</v>
      </c>
      <c r="E5160" s="1" t="s">
        <v>8198</v>
      </c>
      <c r="F5160" s="1" t="s">
        <v>23096</v>
      </c>
      <c r="G5160" s="1" t="str">
        <f>IFERROR(VLOOKUP(A5160,Merge!$C$2:$D$6078,2,FALSE),"")</f>
        <v>대상에게 은폐 장치를 던져 잠시 동안 은신시킵니다..</v>
      </c>
      <c r="H5160" s="1" t="str" cm="1">
        <f t="array" ref="H5160">IF(AND(ISNUMBER(FIND(".stages.",C5160)),_xlfn.LAMBDA(_xlpm.x,OR(_xlpm.x="m",_xlpm.x="s",_xlpm.x="+"))(RIGHT(E5160,1))),SUBSTITUTE(SUBSTITUTE(SUBSTITUTE(E5160,"m","분 "),"s","초"),"분 +","분+"),"")</f>
        <v/>
      </c>
      <c r="I5160" s="1" t="str">
        <f t="shared" si="80"/>
        <v>대상에게 은폐 장치를 던져 잠시 동안 은신시킵니다..</v>
      </c>
      <c r="K5160" s="1" t="str">
        <f>IFERROR(MATCH(C5160,_xlfn.ANCHORARRAY(whitespace!$C$1),0),"")</f>
        <v/>
      </c>
    </row>
    <row r="5161" spans="1:11" x14ac:dyDescent="0.45">
      <c r="A5161" s="1" t="s">
        <v>8227</v>
      </c>
      <c r="B5161" s="1" t="s">
        <v>26310</v>
      </c>
      <c r="C5161" s="1" t="s">
        <v>8228</v>
      </c>
      <c r="E5161" s="1" t="s">
        <v>8205</v>
      </c>
      <c r="F5161" s="1" t="s">
        <v>23097</v>
      </c>
      <c r="G5161" s="1" t="str">
        <f>IFERROR(VLOOKUP(A5161,Merge!$C$2:$D$6078,2,FALSE),"")</f>
        <v>은폐 장치 (I)</v>
      </c>
      <c r="H5161" s="1" t="str" cm="1">
        <f t="array" ref="H5161">IF(AND(ISNUMBER(FIND(".stages.",C5161)),_xlfn.LAMBDA(_xlpm.x,OR(_xlpm.x="m",_xlpm.x="s",_xlpm.x="+"))(RIGHT(E5161,1))),SUBSTITUTE(SUBSTITUTE(SUBSTITUTE(E5161,"m","분 "),"s","초"),"분 +","분+"),"")</f>
        <v/>
      </c>
      <c r="I5161" s="1" t="str">
        <f t="shared" si="80"/>
        <v>은폐 장치 (I)</v>
      </c>
      <c r="K5161" s="1" t="str">
        <f>IFERROR(MATCH(C5161,_xlfn.ANCHORARRAY(whitespace!$C$1),0),"")</f>
        <v/>
      </c>
    </row>
    <row r="5162" spans="1:11" x14ac:dyDescent="0.45">
      <c r="A5162" s="1" t="s">
        <v>8229</v>
      </c>
      <c r="B5162" s="1" t="s">
        <v>26310</v>
      </c>
      <c r="C5162" s="1" t="s">
        <v>8230</v>
      </c>
      <c r="E5162" s="1" t="s">
        <v>8231</v>
      </c>
      <c r="F5162" s="1" t="s">
        <v>23098</v>
      </c>
      <c r="G5162" s="1" t="str">
        <f>IFERROR(VLOOKUP(A5162,Merge!$C$2:$D$6078,2,FALSE),"")</f>
        <v>대상에게 은폐 장치를 던져 잠시 동안 은신시킵니다.. 이능력을 향상 시키면 비용과 재사용시간을 절감시킵니다 은폐 시간을 늘립니다. 이능력을 향상시킬려면 1 포인트가 필요합니다.</v>
      </c>
      <c r="H5162" s="1" t="str" cm="1">
        <f t="array" ref="H5162">IF(AND(ISNUMBER(FIND(".stages.",C5162)),_xlfn.LAMBDA(_xlpm.x,OR(_xlpm.x="m",_xlpm.x="s",_xlpm.x="+"))(RIGHT(E5162,1))),SUBSTITUTE(SUBSTITUTE(SUBSTITUTE(E5162,"m","분 "),"s","초"),"분 +","분+"),"")</f>
        <v/>
      </c>
      <c r="I5162" s="1" t="str">
        <f t="shared" si="80"/>
        <v>대상에게 은폐 장치를 던져 잠시 동안 은신시킵니다.. 이능력을 향상 시키면 비용과 재사용시간을 절감시킵니다 은폐 시간을 늘립니다. 이능력을 향상시킬려면 1 포인트가 필요합니다.</v>
      </c>
      <c r="K5162" s="1" t="str">
        <f>IFERROR(MATCH(C5162,_xlfn.ANCHORARRAY(whitespace!$C$1),0),"")</f>
        <v/>
      </c>
    </row>
    <row r="5163" spans="1:11" x14ac:dyDescent="0.45">
      <c r="A5163" s="1" t="s">
        <v>8232</v>
      </c>
      <c r="B5163" s="1" t="s">
        <v>26310</v>
      </c>
      <c r="C5163" s="1" t="s">
        <v>8233</v>
      </c>
      <c r="E5163" s="1" t="s">
        <v>8211</v>
      </c>
      <c r="F5163" s="1" t="s">
        <v>23099</v>
      </c>
      <c r="G5163" s="1" t="str">
        <f>IFERROR(VLOOKUP(A5163,Merge!$C$2:$D$6078,2,FALSE),"")</f>
        <v>은폐 장치 (II)</v>
      </c>
      <c r="H5163" s="1" t="str" cm="1">
        <f t="array" ref="H5163">IF(AND(ISNUMBER(FIND(".stages.",C5163)),_xlfn.LAMBDA(_xlpm.x,OR(_xlpm.x="m",_xlpm.x="s",_xlpm.x="+"))(RIGHT(E5163,1))),SUBSTITUTE(SUBSTITUTE(SUBSTITUTE(E5163,"m","분 "),"s","초"),"분 +","분+"),"")</f>
        <v/>
      </c>
      <c r="I5163" s="1" t="str">
        <f t="shared" si="80"/>
        <v>은폐 장치 (II)</v>
      </c>
      <c r="K5163" s="1" t="str">
        <f>IFERROR(MATCH(C5163,_xlfn.ANCHORARRAY(whitespace!$C$1),0),"")</f>
        <v/>
      </c>
    </row>
    <row r="5164" spans="1:11" x14ac:dyDescent="0.45">
      <c r="A5164" s="1" t="s">
        <v>8234</v>
      </c>
      <c r="B5164" s="1" t="s">
        <v>26310</v>
      </c>
      <c r="C5164" s="1" t="s">
        <v>8235</v>
      </c>
      <c r="E5164" s="1" t="s">
        <v>8231</v>
      </c>
      <c r="F5164" s="1" t="s">
        <v>23098</v>
      </c>
      <c r="G5164" s="1" t="str">
        <f>IFERROR(VLOOKUP(A5164,Merge!$C$2:$D$6078,2,FALSE),"")</f>
        <v>대상에게 은폐 장치를 던져 잠시 동안 은신시킵니다.. 이능력을 향상 시키면 비용과 재사용시간을 절감시킵니다 은폐 시간을 늘립니다. 이능력을 향상시킬려면 1 포인트가 필요합니다.</v>
      </c>
      <c r="H5164" s="1" t="str" cm="1">
        <f t="array" ref="H5164">IF(AND(ISNUMBER(FIND(".stages.",C5164)),_xlfn.LAMBDA(_xlpm.x,OR(_xlpm.x="m",_xlpm.x="s",_xlpm.x="+"))(RIGHT(E5164,1))),SUBSTITUTE(SUBSTITUTE(SUBSTITUTE(E5164,"m","분 "),"s","초"),"분 +","분+"),"")</f>
        <v/>
      </c>
      <c r="I5164" s="1" t="str">
        <f t="shared" si="80"/>
        <v>대상에게 은폐 장치를 던져 잠시 동안 은신시킵니다.. 이능력을 향상 시키면 비용과 재사용시간을 절감시킵니다 은폐 시간을 늘립니다. 이능력을 향상시킬려면 1 포인트가 필요합니다.</v>
      </c>
      <c r="K5164" s="1" t="str">
        <f>IFERROR(MATCH(C5164,_xlfn.ANCHORARRAY(whitespace!$C$1),0),"")</f>
        <v/>
      </c>
    </row>
    <row r="5165" spans="1:11" x14ac:dyDescent="0.45">
      <c r="A5165" s="1" t="s">
        <v>8236</v>
      </c>
      <c r="B5165" s="1" t="s">
        <v>26310</v>
      </c>
      <c r="C5165" s="1" t="s">
        <v>8237</v>
      </c>
      <c r="E5165" s="1" t="s">
        <v>8216</v>
      </c>
      <c r="F5165" s="1" t="s">
        <v>23100</v>
      </c>
      <c r="G5165" s="1" t="str">
        <f>IFERROR(VLOOKUP(A5165,Merge!$C$2:$D$6078,2,FALSE),"")</f>
        <v>은폐 장치 (III)</v>
      </c>
      <c r="H5165" s="1" t="str" cm="1">
        <f t="array" ref="H5165">IF(AND(ISNUMBER(FIND(".stages.",C5165)),_xlfn.LAMBDA(_xlpm.x,OR(_xlpm.x="m",_xlpm.x="s",_xlpm.x="+"))(RIGHT(E5165,1))),SUBSTITUTE(SUBSTITUTE(SUBSTITUTE(E5165,"m","분 "),"s","초"),"분 +","분+"),"")</f>
        <v/>
      </c>
      <c r="I5165" s="1" t="str">
        <f t="shared" si="80"/>
        <v>은폐 장치 (III)</v>
      </c>
      <c r="K5165" s="1" t="str">
        <f>IFERROR(MATCH(C5165,_xlfn.ANCHORARRAY(whitespace!$C$1),0),"")</f>
        <v/>
      </c>
    </row>
    <row r="5166" spans="1:11" x14ac:dyDescent="0.45">
      <c r="A5166" s="1" t="s">
        <v>8238</v>
      </c>
      <c r="B5166" s="1" t="s">
        <v>26310</v>
      </c>
      <c r="C5166" s="1" t="s">
        <v>8239</v>
      </c>
      <c r="E5166" s="1" t="s">
        <v>8198</v>
      </c>
      <c r="F5166" s="1" t="s">
        <v>23096</v>
      </c>
      <c r="G5166" s="1" t="str">
        <f>IFERROR(VLOOKUP(A5166,Merge!$C$2:$D$6078,2,FALSE),"")</f>
        <v>대상에게 은폐 장치를 던져 잠시 동안 은신시킵니다..</v>
      </c>
      <c r="H5166" s="1" t="str" cm="1">
        <f t="array" ref="H5166">IF(AND(ISNUMBER(FIND(".stages.",C5166)),_xlfn.LAMBDA(_xlpm.x,OR(_xlpm.x="m",_xlpm.x="s",_xlpm.x="+"))(RIGHT(E5166,1))),SUBSTITUTE(SUBSTITUTE(SUBSTITUTE(E5166,"m","분 "),"s","초"),"분 +","분+"),"")</f>
        <v/>
      </c>
      <c r="I5166" s="1" t="str">
        <f t="shared" si="80"/>
        <v>대상에게 은폐 장치를 던져 잠시 동안 은신시킵니다..</v>
      </c>
      <c r="K5166" s="1" t="str">
        <f>IFERROR(MATCH(C5166,_xlfn.ANCHORARRAY(whitespace!$C$1),0),"")</f>
        <v/>
      </c>
    </row>
    <row r="5167" spans="1:11" x14ac:dyDescent="0.45">
      <c r="A5167" s="1" t="s">
        <v>20706</v>
      </c>
      <c r="B5167" s="1" t="s">
        <v>10478</v>
      </c>
      <c r="C5167" s="1" t="s">
        <v>8240</v>
      </c>
      <c r="E5167" s="1" t="s">
        <v>1462</v>
      </c>
      <c r="F5167" s="1" t="s">
        <v>20707</v>
      </c>
      <c r="G5167" s="1" t="str">
        <f>IFERROR(VLOOKUP(A5167,Merge!$C$2:$D$6078,2,FALSE),"")</f>
        <v>로켓 부츠</v>
      </c>
      <c r="H5167" s="1" t="str" cm="1">
        <f t="array" ref="H5167">IF(AND(ISNUMBER(FIND(".stages.",C5167)),_xlfn.LAMBDA(_xlpm.x,OR(_xlpm.x="m",_xlpm.x="s",_xlpm.x="+"))(RIGHT(E5167,1))),SUBSTITUTE(SUBSTITUTE(SUBSTITUTE(E5167,"m","분 "),"s","초"),"분 +","분+"),"")</f>
        <v/>
      </c>
      <c r="I5167" s="1" t="str">
        <f t="shared" si="80"/>
        <v>로켓 부츠</v>
      </c>
      <c r="K5167" s="1" t="str">
        <f>IFERROR(MATCH(C5167,_xlfn.ANCHORARRAY(whitespace!$C$1),0),"")</f>
        <v/>
      </c>
    </row>
    <row r="5168" spans="1:11" x14ac:dyDescent="0.45">
      <c r="A5168" s="1" t="s">
        <v>8241</v>
      </c>
      <c r="B5168" s="1" t="s">
        <v>26310</v>
      </c>
      <c r="C5168" s="1" t="s">
        <v>8242</v>
      </c>
      <c r="E5168" s="1" t="s">
        <v>1462</v>
      </c>
      <c r="F5168" s="1" t="s">
        <v>20707</v>
      </c>
      <c r="G5168" s="1" t="str">
        <f>IFERROR(VLOOKUP(A5168,Merge!$C$2:$D$6078,2,FALSE),"")</f>
        <v>로켓 부츠</v>
      </c>
      <c r="H5168" s="1" t="str" cm="1">
        <f t="array" ref="H5168">IF(AND(ISNUMBER(FIND(".stages.",C5168)),_xlfn.LAMBDA(_xlpm.x,OR(_xlpm.x="m",_xlpm.x="s",_xlpm.x="+"))(RIGHT(E5168,1))),SUBSTITUTE(SUBSTITUTE(SUBSTITUTE(E5168,"m","분 "),"s","초"),"분 +","분+"),"")</f>
        <v/>
      </c>
      <c r="I5168" s="1" t="str">
        <f t="shared" si="80"/>
        <v>로켓 부츠</v>
      </c>
      <c r="K5168" s="1" t="str">
        <f>IFERROR(MATCH(C5168,_xlfn.ANCHORARRAY(whitespace!$C$1),0),"")</f>
        <v/>
      </c>
    </row>
    <row r="5169" spans="1:11" x14ac:dyDescent="0.45">
      <c r="A5169" s="1" t="s">
        <v>8243</v>
      </c>
      <c r="B5169" s="1" t="s">
        <v>26310</v>
      </c>
      <c r="C5169" s="1" t="s">
        <v>8244</v>
      </c>
      <c r="E5169" s="1" t="s">
        <v>8245</v>
      </c>
      <c r="F5169" s="1" t="s">
        <v>23101</v>
      </c>
      <c r="G5169" s="1" t="str">
        <f>IFERROR(VLOOKUP(A5169,Merge!$C$2:$D$6078,2,FALSE),"")</f>
        <v>대상에게 한 쌍의 로켓 부츠를 던져 잠시 동안 폭발적인 이동 속도를 부여합니다.</v>
      </c>
      <c r="H5169" s="1" t="str" cm="1">
        <f t="array" ref="H5169">IF(AND(ISNUMBER(FIND(".stages.",C5169)),_xlfn.LAMBDA(_xlpm.x,OR(_xlpm.x="m",_xlpm.x="s",_xlpm.x="+"))(RIGHT(E5169,1))),SUBSTITUTE(SUBSTITUTE(SUBSTITUTE(E5169,"m","분 "),"s","초"),"분 +","분+"),"")</f>
        <v/>
      </c>
      <c r="I5169" s="1" t="str">
        <f t="shared" si="80"/>
        <v>대상에게 한 쌍의 로켓 부츠를 던져 잠시 동안 폭발적인 이동 속도를 부여합니다.</v>
      </c>
      <c r="K5169" s="1" t="str">
        <f>IFERROR(MATCH(C5169,_xlfn.ANCHORARRAY(whitespace!$C$1),0),"")</f>
        <v/>
      </c>
    </row>
    <row r="5170" spans="1:11" x14ac:dyDescent="0.45">
      <c r="A5170" s="1" t="s">
        <v>8246</v>
      </c>
      <c r="B5170" s="1" t="s">
        <v>26310</v>
      </c>
      <c r="C5170" s="1" t="s">
        <v>8247</v>
      </c>
      <c r="E5170" s="1" t="s">
        <v>1462</v>
      </c>
      <c r="F5170" s="1" t="s">
        <v>20707</v>
      </c>
      <c r="G5170" s="1" t="str">
        <f>IFERROR(VLOOKUP(A5170,Merge!$C$2:$D$6078,2,FALSE),"")</f>
        <v>로켓 부츠</v>
      </c>
      <c r="H5170" s="1" t="str" cm="1">
        <f t="array" ref="H5170">IF(AND(ISNUMBER(FIND(".stages.",C5170)),_xlfn.LAMBDA(_xlpm.x,OR(_xlpm.x="m",_xlpm.x="s",_xlpm.x="+"))(RIGHT(E5170,1))),SUBSTITUTE(SUBSTITUTE(SUBSTITUTE(E5170,"m","분 "),"s","초"),"분 +","분+"),"")</f>
        <v/>
      </c>
      <c r="I5170" s="1" t="str">
        <f t="shared" si="80"/>
        <v>로켓 부츠</v>
      </c>
      <c r="K5170" s="1" t="str">
        <f>IFERROR(MATCH(C5170,_xlfn.ANCHORARRAY(whitespace!$C$1),0),"")</f>
        <v/>
      </c>
    </row>
    <row r="5171" spans="1:11" x14ac:dyDescent="0.45">
      <c r="A5171" s="1" t="s">
        <v>8248</v>
      </c>
      <c r="B5171" s="1" t="s">
        <v>26310</v>
      </c>
      <c r="C5171" s="1" t="s">
        <v>8249</v>
      </c>
      <c r="E5171" s="1" t="s">
        <v>8245</v>
      </c>
      <c r="F5171" s="1" t="s">
        <v>23101</v>
      </c>
      <c r="G5171" s="1" t="str">
        <f>IFERROR(VLOOKUP(A5171,Merge!$C$2:$D$6078,2,FALSE),"")</f>
        <v>대상에게 한 쌍의 로켓 부츠를 던져 잠시 동안 폭발적인 이동 속도를 부여합니다.</v>
      </c>
      <c r="H5171" s="1" t="str" cm="1">
        <f t="array" ref="H5171">IF(AND(ISNUMBER(FIND(".stages.",C5171)),_xlfn.LAMBDA(_xlpm.x,OR(_xlpm.x="m",_xlpm.x="s",_xlpm.x="+"))(RIGHT(E5171,1))),SUBSTITUTE(SUBSTITUTE(SUBSTITUTE(E5171,"m","분 "),"s","초"),"분 +","분+"),"")</f>
        <v/>
      </c>
      <c r="I5171" s="1" t="str">
        <f t="shared" si="80"/>
        <v>대상에게 한 쌍의 로켓 부츠를 던져 잠시 동안 폭발적인 이동 속도를 부여합니다.</v>
      </c>
      <c r="K5171" s="1" t="str">
        <f>IFERROR(MATCH(C5171,_xlfn.ANCHORARRAY(whitespace!$C$1),0),"")</f>
        <v/>
      </c>
    </row>
    <row r="5172" spans="1:11" x14ac:dyDescent="0.45">
      <c r="A5172" s="1" t="s">
        <v>8250</v>
      </c>
      <c r="B5172" s="1" t="s">
        <v>26310</v>
      </c>
      <c r="C5172" s="1" t="s">
        <v>8251</v>
      </c>
      <c r="E5172" s="1" t="s">
        <v>8252</v>
      </c>
      <c r="F5172" s="1" t="s">
        <v>23102</v>
      </c>
      <c r="G5172" s="1" t="str">
        <f>IFERROR(VLOOKUP(A5172,Merge!$C$2:$D$6078,2,FALSE),"")</f>
        <v>로켓 부츠 (I)</v>
      </c>
      <c r="H5172" s="1" t="str" cm="1">
        <f t="array" ref="H5172">IF(AND(ISNUMBER(FIND(".stages.",C5172)),_xlfn.LAMBDA(_xlpm.x,OR(_xlpm.x="m",_xlpm.x="s",_xlpm.x="+"))(RIGHT(E5172,1))),SUBSTITUTE(SUBSTITUTE(SUBSTITUTE(E5172,"m","분 "),"s","초"),"분 +","분+"),"")</f>
        <v/>
      </c>
      <c r="I5172" s="1" t="str">
        <f t="shared" si="80"/>
        <v>로켓 부츠 (I)</v>
      </c>
      <c r="K5172" s="1" t="str">
        <f>IFERROR(MATCH(C5172,_xlfn.ANCHORARRAY(whitespace!$C$1),0),"")</f>
        <v/>
      </c>
    </row>
    <row r="5173" spans="1:11" x14ac:dyDescent="0.45">
      <c r="A5173" s="1" t="s">
        <v>8253</v>
      </c>
      <c r="B5173" s="1" t="s">
        <v>26310</v>
      </c>
      <c r="C5173" s="1" t="s">
        <v>8254</v>
      </c>
      <c r="E5173" s="1" t="s">
        <v>8255</v>
      </c>
      <c r="F5173" s="1" t="s">
        <v>23103</v>
      </c>
      <c r="G5173" s="1" t="str">
        <f>IFERROR(VLOOKUP(A5173,Merge!$C$2:$D$6078,2,FALSE),"")</f>
        <v>대상에게 한 쌍의 로켓 부츠를 던져 잠시 동안 폭발적인 이동 속도를 부여합니다. 이능력을 향상 시키면비용과 쿨타임을 감소시키며 버프 지속 시간을 늘립니다.. 비용s 2 포인트가 필요합니다.</v>
      </c>
      <c r="H5173" s="1" t="str" cm="1">
        <f t="array" ref="H5173">IF(AND(ISNUMBER(FIND(".stages.",C5173)),_xlfn.LAMBDA(_xlpm.x,OR(_xlpm.x="m",_xlpm.x="s",_xlpm.x="+"))(RIGHT(E5173,1))),SUBSTITUTE(SUBSTITUTE(SUBSTITUTE(E5173,"m","분 "),"s","초"),"분 +","분+"),"")</f>
        <v/>
      </c>
      <c r="I5173" s="1" t="str">
        <f t="shared" si="80"/>
        <v>대상에게 한 쌍의 로켓 부츠를 던져 잠시 동안 폭발적인 이동 속도를 부여합니다. 이능력을 향상 시키면비용과 쿨타임을 감소시키며 버프 지속 시간을 늘립니다.. 비용s 2 포인트가 필요합니다.</v>
      </c>
      <c r="K5173" s="1" t="str">
        <f>IFERROR(MATCH(C5173,_xlfn.ANCHORARRAY(whitespace!$C$1),0),"")</f>
        <v/>
      </c>
    </row>
    <row r="5174" spans="1:11" x14ac:dyDescent="0.45">
      <c r="A5174" s="1" t="s">
        <v>8256</v>
      </c>
      <c r="B5174" s="1" t="s">
        <v>26310</v>
      </c>
      <c r="C5174" s="1" t="s">
        <v>8257</v>
      </c>
      <c r="E5174" s="1" t="s">
        <v>8258</v>
      </c>
      <c r="F5174" s="1" t="s">
        <v>23104</v>
      </c>
      <c r="G5174" s="1" t="str">
        <f>IFERROR(VLOOKUP(A5174,Merge!$C$2:$D$6078,2,FALSE),"")</f>
        <v>로켓 부츠 (II)</v>
      </c>
      <c r="H5174" s="1" t="str" cm="1">
        <f t="array" ref="H5174">IF(AND(ISNUMBER(FIND(".stages.",C5174)),_xlfn.LAMBDA(_xlpm.x,OR(_xlpm.x="m",_xlpm.x="s",_xlpm.x="+"))(RIGHT(E5174,1))),SUBSTITUTE(SUBSTITUTE(SUBSTITUTE(E5174,"m","분 "),"s","초"),"분 +","분+"),"")</f>
        <v/>
      </c>
      <c r="I5174" s="1" t="str">
        <f t="shared" si="80"/>
        <v>로켓 부츠 (II)</v>
      </c>
      <c r="K5174" s="1" t="str">
        <f>IFERROR(MATCH(C5174,_xlfn.ANCHORARRAY(whitespace!$C$1),0),"")</f>
        <v/>
      </c>
    </row>
    <row r="5175" spans="1:11" x14ac:dyDescent="0.45">
      <c r="A5175" s="1" t="s">
        <v>8259</v>
      </c>
      <c r="B5175" s="1" t="s">
        <v>26310</v>
      </c>
      <c r="C5175" s="1" t="s">
        <v>8260</v>
      </c>
      <c r="E5175" s="1" t="s">
        <v>8255</v>
      </c>
      <c r="F5175" s="1" t="s">
        <v>23103</v>
      </c>
      <c r="G5175" s="1" t="str">
        <f>IFERROR(VLOOKUP(A5175,Merge!$C$2:$D$6078,2,FALSE),"")</f>
        <v>대상에게 한 쌍의 로켓 부츠를 던져 잠시 동안 폭발적인 이동 속도를 부여합니다. 이능력을 향상 시키면비용과 쿨타임을 감소시키며 버프 지속 시간을 늘립니다.. 비용s 2 포인트가 필요합니다.</v>
      </c>
      <c r="H5175" s="1" t="str" cm="1">
        <f t="array" ref="H5175">IF(AND(ISNUMBER(FIND(".stages.",C5175)),_xlfn.LAMBDA(_xlpm.x,OR(_xlpm.x="m",_xlpm.x="s",_xlpm.x="+"))(RIGHT(E5175,1))),SUBSTITUTE(SUBSTITUTE(SUBSTITUTE(E5175,"m","분 "),"s","초"),"분 +","분+"),"")</f>
        <v/>
      </c>
      <c r="I5175" s="1" t="str">
        <f t="shared" si="80"/>
        <v>대상에게 한 쌍의 로켓 부츠를 던져 잠시 동안 폭발적인 이동 속도를 부여합니다. 이능력을 향상 시키면비용과 쿨타임을 감소시키며 버프 지속 시간을 늘립니다.. 비용s 2 포인트가 필요합니다.</v>
      </c>
      <c r="K5175" s="1" t="str">
        <f>IFERROR(MATCH(C5175,_xlfn.ANCHORARRAY(whitespace!$C$1),0),"")</f>
        <v/>
      </c>
    </row>
    <row r="5176" spans="1:11" x14ac:dyDescent="0.45">
      <c r="A5176" s="1" t="s">
        <v>8261</v>
      </c>
      <c r="B5176" s="1" t="s">
        <v>26310</v>
      </c>
      <c r="C5176" s="1" t="s">
        <v>8262</v>
      </c>
      <c r="E5176" s="1" t="s">
        <v>8263</v>
      </c>
      <c r="F5176" s="1" t="s">
        <v>23105</v>
      </c>
      <c r="G5176" s="1" t="str">
        <f>IFERROR(VLOOKUP(A5176,Merge!$C$2:$D$6078,2,FALSE),"")</f>
        <v>로켓 부츠 (III)</v>
      </c>
      <c r="H5176" s="1" t="str" cm="1">
        <f t="array" ref="H5176">IF(AND(ISNUMBER(FIND(".stages.",C5176)),_xlfn.LAMBDA(_xlpm.x,OR(_xlpm.x="m",_xlpm.x="s",_xlpm.x="+"))(RIGHT(E5176,1))),SUBSTITUTE(SUBSTITUTE(SUBSTITUTE(E5176,"m","분 "),"s","초"),"분 +","분+"),"")</f>
        <v/>
      </c>
      <c r="I5176" s="1" t="str">
        <f t="shared" si="80"/>
        <v>로켓 부츠 (III)</v>
      </c>
      <c r="K5176" s="1" t="str">
        <f>IFERROR(MATCH(C5176,_xlfn.ANCHORARRAY(whitespace!$C$1),0),"")</f>
        <v/>
      </c>
    </row>
    <row r="5177" spans="1:11" x14ac:dyDescent="0.45">
      <c r="A5177" s="1" t="s">
        <v>8264</v>
      </c>
      <c r="B5177" s="1" t="s">
        <v>26310</v>
      </c>
      <c r="C5177" s="1" t="s">
        <v>8265</v>
      </c>
      <c r="E5177" s="1" t="s">
        <v>8245</v>
      </c>
      <c r="F5177" s="1" t="s">
        <v>23101</v>
      </c>
      <c r="G5177" s="1" t="str">
        <f>IFERROR(VLOOKUP(A5177,Merge!$C$2:$D$6078,2,FALSE),"")</f>
        <v>대상에게 한 쌍의 로켓 부츠를 던져 잠시 동안 폭발적인 이동 속도를 부여합니다.</v>
      </c>
      <c r="H5177" s="1" t="str" cm="1">
        <f t="array" ref="H5177">IF(AND(ISNUMBER(FIND(".stages.",C5177)),_xlfn.LAMBDA(_xlpm.x,OR(_xlpm.x="m",_xlpm.x="s",_xlpm.x="+"))(RIGHT(E5177,1))),SUBSTITUTE(SUBSTITUTE(SUBSTITUTE(E5177,"m","분 "),"s","초"),"분 +","분+"),"")</f>
        <v/>
      </c>
      <c r="I5177" s="1" t="str">
        <f t="shared" si="80"/>
        <v>대상에게 한 쌍의 로켓 부츠를 던져 잠시 동안 폭발적인 이동 속도를 부여합니다.</v>
      </c>
      <c r="K5177" s="1" t="str">
        <f>IFERROR(MATCH(C5177,_xlfn.ANCHORARRAY(whitespace!$C$1),0),"")</f>
        <v/>
      </c>
    </row>
    <row r="5178" spans="1:11" x14ac:dyDescent="0.45">
      <c r="A5178" s="1" t="s">
        <v>20708</v>
      </c>
      <c r="B5178" s="1" t="s">
        <v>10478</v>
      </c>
      <c r="C5178" s="1" t="s">
        <v>8266</v>
      </c>
      <c r="E5178" s="1" t="s">
        <v>8267</v>
      </c>
      <c r="F5178" s="1" t="s">
        <v>20709</v>
      </c>
      <c r="G5178" s="1" t="str">
        <f>IFERROR(VLOOKUP(A5178,Merge!$C$2:$D$6078,2,FALSE),"")</f>
        <v>고글</v>
      </c>
      <c r="H5178" s="1" t="str" cm="1">
        <f t="array" ref="H5178">IF(AND(ISNUMBER(FIND(".stages.",C5178)),_xlfn.LAMBDA(_xlpm.x,OR(_xlpm.x="m",_xlpm.x="s",_xlpm.x="+"))(RIGHT(E5178,1))),SUBSTITUTE(SUBSTITUTE(SUBSTITUTE(E5178,"m","분 "),"s","초"),"분 +","분+"),"")</f>
        <v/>
      </c>
      <c r="I5178" s="1" t="str">
        <f t="shared" si="80"/>
        <v>고글</v>
      </c>
      <c r="K5178" s="1" t="str">
        <f>IFERROR(MATCH(C5178,_xlfn.ANCHORARRAY(whitespace!$C$1),0),"")</f>
        <v/>
      </c>
    </row>
    <row r="5179" spans="1:11" x14ac:dyDescent="0.45">
      <c r="A5179" s="1" t="s">
        <v>8268</v>
      </c>
      <c r="B5179" s="1" t="s">
        <v>26310</v>
      </c>
      <c r="C5179" s="1" t="s">
        <v>8269</v>
      </c>
      <c r="E5179" s="1" t="s">
        <v>1927</v>
      </c>
      <c r="F5179" s="1" t="s">
        <v>23106</v>
      </c>
      <c r="G5179" s="1" t="str">
        <f>IFERROR(VLOOKUP(A5179,Merge!$C$2:$D$6078,2,FALSE),"")</f>
        <v>일회용 고글</v>
      </c>
      <c r="H5179" s="1" t="str" cm="1">
        <f t="array" ref="H5179">IF(AND(ISNUMBER(FIND(".stages.",C5179)),_xlfn.LAMBDA(_xlpm.x,OR(_xlpm.x="m",_xlpm.x="s",_xlpm.x="+"))(RIGHT(E5179,1))),SUBSTITUTE(SUBSTITUTE(SUBSTITUTE(E5179,"m","분 "),"s","초"),"분 +","분+"),"")</f>
        <v/>
      </c>
      <c r="I5179" s="1" t="str">
        <f t="shared" si="80"/>
        <v>일회용 고글</v>
      </c>
      <c r="K5179" s="1" t="str">
        <f>IFERROR(MATCH(C5179,_xlfn.ANCHORARRAY(whitespace!$C$1),0),"")</f>
        <v/>
      </c>
    </row>
    <row r="5180" spans="1:11" x14ac:dyDescent="0.45">
      <c r="A5180" s="1" t="s">
        <v>8270</v>
      </c>
      <c r="B5180" s="1" t="s">
        <v>26310</v>
      </c>
      <c r="C5180" s="1" t="s">
        <v>8271</v>
      </c>
      <c r="E5180" s="1" t="s">
        <v>8272</v>
      </c>
      <c r="F5180" s="1" t="s">
        <v>23107</v>
      </c>
      <c r="G5180" s="1" t="str">
        <f>IFERROR(VLOOKUP(A5180,Merge!$C$2:$D$6078,2,FALSE),"")</f>
        <v>대상에게 일회용 고글을 던져 일정 시간 동안 조준과 사격 능력을 향상시킵니다.</v>
      </c>
      <c r="H5180" s="1" t="str" cm="1">
        <f t="array" ref="H5180">IF(AND(ISNUMBER(FIND(".stages.",C5180)),_xlfn.LAMBDA(_xlpm.x,OR(_xlpm.x="m",_xlpm.x="s",_xlpm.x="+"))(RIGHT(E5180,1))),SUBSTITUTE(SUBSTITUTE(SUBSTITUTE(E5180,"m","분 "),"s","초"),"분 +","분+"),"")</f>
        <v/>
      </c>
      <c r="I5180" s="1" t="str">
        <f t="shared" si="80"/>
        <v>대상에게 일회용 고글을 던져 일정 시간 동안 조준과 사격 능력을 향상시킵니다.</v>
      </c>
      <c r="K5180" s="1" t="str">
        <f>IFERROR(MATCH(C5180,_xlfn.ANCHORARRAY(whitespace!$C$1),0),"")</f>
        <v/>
      </c>
    </row>
    <row r="5181" spans="1:11" x14ac:dyDescent="0.45">
      <c r="A5181" s="1" t="s">
        <v>8273</v>
      </c>
      <c r="B5181" s="1" t="s">
        <v>26310</v>
      </c>
      <c r="C5181" s="1" t="s">
        <v>8274</v>
      </c>
      <c r="E5181" s="1" t="s">
        <v>1927</v>
      </c>
      <c r="F5181" s="1" t="s">
        <v>23106</v>
      </c>
      <c r="G5181" s="1" t="str">
        <f>IFERROR(VLOOKUP(A5181,Merge!$C$2:$D$6078,2,FALSE),"")</f>
        <v>일회용 고글</v>
      </c>
      <c r="H5181" s="1" t="str" cm="1">
        <f t="array" ref="H5181">IF(AND(ISNUMBER(FIND(".stages.",C5181)),_xlfn.LAMBDA(_xlpm.x,OR(_xlpm.x="m",_xlpm.x="s",_xlpm.x="+"))(RIGHT(E5181,1))),SUBSTITUTE(SUBSTITUTE(SUBSTITUTE(E5181,"m","분 "),"s","초"),"분 +","분+"),"")</f>
        <v/>
      </c>
      <c r="I5181" s="1" t="str">
        <f t="shared" si="80"/>
        <v>일회용 고글</v>
      </c>
      <c r="K5181" s="1" t="str">
        <f>IFERROR(MATCH(C5181,_xlfn.ANCHORARRAY(whitespace!$C$1),0),"")</f>
        <v/>
      </c>
    </row>
    <row r="5182" spans="1:11" x14ac:dyDescent="0.45">
      <c r="A5182" s="1" t="s">
        <v>8275</v>
      </c>
      <c r="B5182" s="1" t="s">
        <v>26310</v>
      </c>
      <c r="C5182" s="1" t="s">
        <v>8276</v>
      </c>
      <c r="E5182" s="1" t="s">
        <v>8272</v>
      </c>
      <c r="F5182" s="1" t="s">
        <v>23107</v>
      </c>
      <c r="G5182" s="1" t="str">
        <f>IFERROR(VLOOKUP(A5182,Merge!$C$2:$D$6078,2,FALSE),"")</f>
        <v>대상에게 일회용 고글을 던져 일정 시간 동안 조준과 사격 능력을 향상시킵니다.</v>
      </c>
      <c r="H5182" s="1" t="str" cm="1">
        <f t="array" ref="H5182">IF(AND(ISNUMBER(FIND(".stages.",C5182)),_xlfn.LAMBDA(_xlpm.x,OR(_xlpm.x="m",_xlpm.x="s",_xlpm.x="+"))(RIGHT(E5182,1))),SUBSTITUTE(SUBSTITUTE(SUBSTITUTE(E5182,"m","분 "),"s","초"),"분 +","분+"),"")</f>
        <v/>
      </c>
      <c r="I5182" s="1" t="str">
        <f t="shared" si="80"/>
        <v>대상에게 일회용 고글을 던져 일정 시간 동안 조준과 사격 능력을 향상시킵니다.</v>
      </c>
      <c r="K5182" s="1" t="str">
        <f>IFERROR(MATCH(C5182,_xlfn.ANCHORARRAY(whitespace!$C$1),0),"")</f>
        <v/>
      </c>
    </row>
    <row r="5183" spans="1:11" x14ac:dyDescent="0.45">
      <c r="A5183" s="1" t="s">
        <v>8277</v>
      </c>
      <c r="B5183" s="1" t="s">
        <v>26310</v>
      </c>
      <c r="C5183" s="1" t="s">
        <v>8278</v>
      </c>
      <c r="E5183" s="1" t="s">
        <v>8279</v>
      </c>
      <c r="F5183" s="1" t="s">
        <v>23108</v>
      </c>
      <c r="G5183" s="1" t="str">
        <f>IFERROR(VLOOKUP(A5183,Merge!$C$2:$D$6078,2,FALSE),"")</f>
        <v>일회용 고글 (I)</v>
      </c>
      <c r="H5183" s="1" t="str" cm="1">
        <f t="array" ref="H5183">IF(AND(ISNUMBER(FIND(".stages.",C5183)),_xlfn.LAMBDA(_xlpm.x,OR(_xlpm.x="m",_xlpm.x="s",_xlpm.x="+"))(RIGHT(E5183,1))),SUBSTITUTE(SUBSTITUTE(SUBSTITUTE(E5183,"m","분 "),"s","초"),"분 +","분+"),"")</f>
        <v/>
      </c>
      <c r="I5183" s="1" t="str">
        <f t="shared" si="80"/>
        <v>일회용 고글 (I)</v>
      </c>
      <c r="K5183" s="1" t="str">
        <f>IFERROR(MATCH(C5183,_xlfn.ANCHORARRAY(whitespace!$C$1),0),"")</f>
        <v/>
      </c>
    </row>
    <row r="5184" spans="1:11" x14ac:dyDescent="0.45">
      <c r="A5184" s="1" t="s">
        <v>8280</v>
      </c>
      <c r="B5184" s="1" t="s">
        <v>26310</v>
      </c>
      <c r="C5184" s="1" t="s">
        <v>8281</v>
      </c>
      <c r="E5184" s="1" t="s">
        <v>8282</v>
      </c>
      <c r="F5184" s="1" t="s">
        <v>23109</v>
      </c>
      <c r="G5184" s="1" t="str">
        <f>IFERROR(VLOOKUP(A5184,Merge!$C$2:$D$6078,2,FALSE),"")</f>
        <v>대상에게 일회용 고글을 던져 일정 시간 동안 조준과 사격 능력을 향상시킵니다. 이능력을 향상 시키면비용과 쿨타임을 감소시키며 버프 지속 시간을 늘립니다.. 비용s 2 포인트가 필요합니다.</v>
      </c>
      <c r="H5184" s="1" t="str" cm="1">
        <f t="array" ref="H5184">IF(AND(ISNUMBER(FIND(".stages.",C5184)),_xlfn.LAMBDA(_xlpm.x,OR(_xlpm.x="m",_xlpm.x="s",_xlpm.x="+"))(RIGHT(E5184,1))),SUBSTITUTE(SUBSTITUTE(SUBSTITUTE(E5184,"m","분 "),"s","초"),"분 +","분+"),"")</f>
        <v/>
      </c>
      <c r="I5184" s="1" t="str">
        <f t="shared" si="80"/>
        <v>대상에게 일회용 고글을 던져 일정 시간 동안 조준과 사격 능력을 향상시킵니다. 이능력을 향상 시키면비용과 쿨타임을 감소시키며 버프 지속 시간을 늘립니다.. 비용s 2 포인트가 필요합니다.</v>
      </c>
      <c r="K5184" s="1" t="str">
        <f>IFERROR(MATCH(C5184,_xlfn.ANCHORARRAY(whitespace!$C$1),0),"")</f>
        <v/>
      </c>
    </row>
    <row r="5185" spans="1:11" x14ac:dyDescent="0.45">
      <c r="A5185" s="1" t="s">
        <v>8283</v>
      </c>
      <c r="B5185" s="1" t="s">
        <v>26310</v>
      </c>
      <c r="C5185" s="1" t="s">
        <v>8284</v>
      </c>
      <c r="E5185" s="1" t="s">
        <v>8285</v>
      </c>
      <c r="F5185" s="1" t="s">
        <v>23110</v>
      </c>
      <c r="G5185" s="1" t="str">
        <f>IFERROR(VLOOKUP(A5185,Merge!$C$2:$D$6078,2,FALSE),"")</f>
        <v>일회용 고글 (II)</v>
      </c>
      <c r="H5185" s="1" t="str" cm="1">
        <f t="array" ref="H5185">IF(AND(ISNUMBER(FIND(".stages.",C5185)),_xlfn.LAMBDA(_xlpm.x,OR(_xlpm.x="m",_xlpm.x="s",_xlpm.x="+"))(RIGHT(E5185,1))),SUBSTITUTE(SUBSTITUTE(SUBSTITUTE(E5185,"m","분 "),"s","초"),"분 +","분+"),"")</f>
        <v/>
      </c>
      <c r="I5185" s="1" t="str">
        <f t="shared" si="80"/>
        <v>일회용 고글 (II)</v>
      </c>
      <c r="K5185" s="1" t="str">
        <f>IFERROR(MATCH(C5185,_xlfn.ANCHORARRAY(whitespace!$C$1),0),"")</f>
        <v/>
      </c>
    </row>
    <row r="5186" spans="1:11" x14ac:dyDescent="0.45">
      <c r="A5186" s="1" t="s">
        <v>8286</v>
      </c>
      <c r="B5186" s="1" t="s">
        <v>26310</v>
      </c>
      <c r="C5186" s="1" t="s">
        <v>8287</v>
      </c>
      <c r="E5186" s="1" t="s">
        <v>8282</v>
      </c>
      <c r="F5186" s="1" t="s">
        <v>23109</v>
      </c>
      <c r="G5186" s="1" t="str">
        <f>IFERROR(VLOOKUP(A5186,Merge!$C$2:$D$6078,2,FALSE),"")</f>
        <v>대상에게 일회용 고글을 던져 일정 시간 동안 조준과 사격 능력을 향상시킵니다. 이능력을 향상 시키면비용과 쿨타임을 감소시키며 버프 지속 시간을 늘립니다.. 비용s 2 포인트가 필요합니다.</v>
      </c>
      <c r="H5186" s="1" t="str" cm="1">
        <f t="array" ref="H5186">IF(AND(ISNUMBER(FIND(".stages.",C5186)),_xlfn.LAMBDA(_xlpm.x,OR(_xlpm.x="m",_xlpm.x="s",_xlpm.x="+"))(RIGHT(E5186,1))),SUBSTITUTE(SUBSTITUTE(SUBSTITUTE(E5186,"m","분 "),"s","초"),"분 +","분+"),"")</f>
        <v/>
      </c>
      <c r="I5186" s="1" t="str">
        <f t="shared" si="80"/>
        <v>대상에게 일회용 고글을 던져 일정 시간 동안 조준과 사격 능력을 향상시킵니다. 이능력을 향상 시키면비용과 쿨타임을 감소시키며 버프 지속 시간을 늘립니다.. 비용s 2 포인트가 필요합니다.</v>
      </c>
      <c r="K5186" s="1" t="str">
        <f>IFERROR(MATCH(C5186,_xlfn.ANCHORARRAY(whitespace!$C$1),0),"")</f>
        <v/>
      </c>
    </row>
    <row r="5187" spans="1:11" x14ac:dyDescent="0.45">
      <c r="A5187" s="1" t="s">
        <v>8288</v>
      </c>
      <c r="B5187" s="1" t="s">
        <v>26310</v>
      </c>
      <c r="C5187" s="1" t="s">
        <v>8289</v>
      </c>
      <c r="E5187" s="1" t="s">
        <v>8290</v>
      </c>
      <c r="F5187" s="1" t="s">
        <v>23111</v>
      </c>
      <c r="G5187" s="1" t="str">
        <f>IFERROR(VLOOKUP(A5187,Merge!$C$2:$D$6078,2,FALSE),"")</f>
        <v>일회용 고글 (III)</v>
      </c>
      <c r="H5187" s="1" t="str" cm="1">
        <f t="array" ref="H5187">IF(AND(ISNUMBER(FIND(".stages.",C5187)),_xlfn.LAMBDA(_xlpm.x,OR(_xlpm.x="m",_xlpm.x="s",_xlpm.x="+"))(RIGHT(E5187,1))),SUBSTITUTE(SUBSTITUTE(SUBSTITUTE(E5187,"m","분 "),"s","초"),"분 +","분+"),"")</f>
        <v/>
      </c>
      <c r="I5187" s="1" t="str">
        <f t="shared" ref="I5187:I5250" si="81">IF(H5187="",G5187,H5187)</f>
        <v>일회용 고글 (III)</v>
      </c>
      <c r="K5187" s="1" t="str">
        <f>IFERROR(MATCH(C5187,_xlfn.ANCHORARRAY(whitespace!$C$1),0),"")</f>
        <v/>
      </c>
    </row>
    <row r="5188" spans="1:11" x14ac:dyDescent="0.45">
      <c r="A5188" s="1" t="s">
        <v>8291</v>
      </c>
      <c r="B5188" s="1" t="s">
        <v>26310</v>
      </c>
      <c r="C5188" s="1" t="s">
        <v>8292</v>
      </c>
      <c r="E5188" s="1" t="s">
        <v>8272</v>
      </c>
      <c r="F5188" s="1" t="s">
        <v>23107</v>
      </c>
      <c r="G5188" s="1" t="str">
        <f>IFERROR(VLOOKUP(A5188,Merge!$C$2:$D$6078,2,FALSE),"")</f>
        <v>대상에게 일회용 고글을 던져 일정 시간 동안 조준과 사격 능력을 향상시킵니다.</v>
      </c>
      <c r="H5188" s="1" t="str" cm="1">
        <f t="array" ref="H5188">IF(AND(ISNUMBER(FIND(".stages.",C5188)),_xlfn.LAMBDA(_xlpm.x,OR(_xlpm.x="m",_xlpm.x="s",_xlpm.x="+"))(RIGHT(E5188,1))),SUBSTITUTE(SUBSTITUTE(SUBSTITUTE(E5188,"m","분 "),"s","초"),"분 +","분+"),"")</f>
        <v/>
      </c>
      <c r="I5188" s="1" t="str">
        <f t="shared" si="81"/>
        <v>대상에게 일회용 고글을 던져 일정 시간 동안 조준과 사격 능력을 향상시킵니다.</v>
      </c>
      <c r="K5188" s="1" t="str">
        <f>IFERROR(MATCH(C5188,_xlfn.ANCHORARRAY(whitespace!$C$1),0),"")</f>
        <v/>
      </c>
    </row>
    <row r="5189" spans="1:11" x14ac:dyDescent="0.45">
      <c r="A5189" s="1" t="s">
        <v>8293</v>
      </c>
      <c r="B5189" s="1" t="s">
        <v>26310</v>
      </c>
      <c r="C5189" s="1" t="s">
        <v>8294</v>
      </c>
      <c r="E5189" s="1" t="s">
        <v>8295</v>
      </c>
      <c r="F5189" s="1" t="s">
        <v>23112</v>
      </c>
      <c r="G5189" s="1" t="str">
        <f>IFERROR(VLOOKUP(A5189,Merge!$C$2:$D$6078,2,FALSE),"")</f>
        <v>깨진 스톱워치</v>
      </c>
      <c r="H5189" s="1" t="str" cm="1">
        <f t="array" ref="H5189">IF(AND(ISNUMBER(FIND(".stages.",C5189)),_xlfn.LAMBDA(_xlpm.x,OR(_xlpm.x="m",_xlpm.x="s",_xlpm.x="+"))(RIGHT(E5189,1))),SUBSTITUTE(SUBSTITUTE(SUBSTITUTE(E5189,"m","분 "),"s","초"),"분 +","분+"),"")</f>
        <v/>
      </c>
      <c r="I5189" s="1" t="str">
        <f t="shared" si="81"/>
        <v>깨진 스톱워치</v>
      </c>
      <c r="K5189" s="1" t="str">
        <f>IFERROR(MATCH(C5189,_xlfn.ANCHORARRAY(whitespace!$C$1),0),"")</f>
        <v/>
      </c>
    </row>
    <row r="5190" spans="1:11" x14ac:dyDescent="0.45">
      <c r="A5190" s="1" t="s">
        <v>8296</v>
      </c>
      <c r="B5190" s="1" t="s">
        <v>26310</v>
      </c>
      <c r="C5190" s="1" t="s">
        <v>8297</v>
      </c>
      <c r="E5190" s="1" t="s">
        <v>8298</v>
      </c>
      <c r="F5190" s="1" t="s">
        <v>23113</v>
      </c>
      <c r="G5190" s="1" t="str">
        <f>IFERROR(VLOOKUP(A5190,Merge!$C$2:$D$6078,2,FALSE),"")</f>
        <v>수수께끼의 고장난 스톱워치를 대상에게 던집니다. 시계에 이상은없는 것 같지만 손이 끼어있는 것 같습니다 ...</v>
      </c>
      <c r="H5190" s="1" t="str" cm="1">
        <f t="array" ref="H5190">IF(AND(ISNUMBER(FIND(".stages.",C5190)),_xlfn.LAMBDA(_xlpm.x,OR(_xlpm.x="m",_xlpm.x="s",_xlpm.x="+"))(RIGHT(E5190,1))),SUBSTITUTE(SUBSTITUTE(SUBSTITUTE(E5190,"m","분 "),"s","초"),"분 +","분+"),"")</f>
        <v/>
      </c>
      <c r="I5190" s="1" t="str">
        <f t="shared" si="81"/>
        <v>수수께끼의 고장난 스톱워치를 대상에게 던집니다. 시계에 이상은없는 것 같지만 손이 끼어있는 것 같습니다 ...</v>
      </c>
      <c r="K5190" s="1" t="str">
        <f>IFERROR(MATCH(C5190,_xlfn.ANCHORARRAY(whitespace!$C$1),0),"")</f>
        <v/>
      </c>
    </row>
    <row r="5191" spans="1:11" x14ac:dyDescent="0.45">
      <c r="A5191" s="1" t="s">
        <v>8299</v>
      </c>
      <c r="B5191" s="1" t="s">
        <v>26310</v>
      </c>
      <c r="C5191" s="1" t="s">
        <v>8300</v>
      </c>
      <c r="E5191" s="1" t="s">
        <v>8301</v>
      </c>
      <c r="F5191" s="1" t="s">
        <v>23114</v>
      </c>
      <c r="G5191" s="1" t="str">
        <f>IFERROR(VLOOKUP(A5191,Merge!$C$2:$D$6078,2,FALSE),"")</f>
        <v>스크래치 축음기</v>
      </c>
      <c r="H5191" s="1" t="str" cm="1">
        <f t="array" ref="H5191">IF(AND(ISNUMBER(FIND(".stages.",C5191)),_xlfn.LAMBDA(_xlpm.x,OR(_xlpm.x="m",_xlpm.x="s",_xlpm.x="+"))(RIGHT(E5191,1))),SUBSTITUTE(SUBSTITUTE(SUBSTITUTE(E5191,"m","분 "),"s","초"),"분 +","분+"),"")</f>
        <v/>
      </c>
      <c r="I5191" s="1" t="str">
        <f t="shared" si="81"/>
        <v>스크래치 축음기</v>
      </c>
      <c r="K5191" s="1" t="str">
        <f>IFERROR(MATCH(C5191,_xlfn.ANCHORARRAY(whitespace!$C$1),0),"")</f>
        <v/>
      </c>
    </row>
    <row r="5192" spans="1:11" x14ac:dyDescent="0.45">
      <c r="A5192" s="1" t="s">
        <v>8302</v>
      </c>
      <c r="B5192" s="1" t="s">
        <v>26310</v>
      </c>
      <c r="C5192" s="1" t="s">
        <v>8303</v>
      </c>
      <c r="E5192" s="1" t="s">
        <v>8304</v>
      </c>
      <c r="F5192" s="1" t="s">
        <v>23115</v>
      </c>
      <c r="G5192" s="1" t="str">
        <f>IFERROR(VLOOKUP(A5192,Merge!$C$2:$D$6078,2,FALSE),"")</f>
        <v>시계를 던집니다.</v>
      </c>
      <c r="H5192" s="1" t="str" cm="1">
        <f t="array" ref="H5192">IF(AND(ISNUMBER(FIND(".stages.",C5192)),_xlfn.LAMBDA(_xlpm.x,OR(_xlpm.x="m",_xlpm.x="s",_xlpm.x="+"))(RIGHT(E5192,1))),SUBSTITUTE(SUBSTITUTE(SUBSTITUTE(E5192,"m","분 "),"s","초"),"분 +","분+"),"")</f>
        <v/>
      </c>
      <c r="I5192" s="1" t="str">
        <f t="shared" si="81"/>
        <v>시계를 던집니다.</v>
      </c>
      <c r="K5192" s="1" t="str">
        <f>IFERROR(MATCH(C5192,_xlfn.ANCHORARRAY(whitespace!$C$1),0),"")</f>
        <v/>
      </c>
    </row>
    <row r="5193" spans="1:11" x14ac:dyDescent="0.45">
      <c r="A5193" s="1" t="s">
        <v>8305</v>
      </c>
      <c r="B5193" s="1" t="s">
        <v>26310</v>
      </c>
      <c r="C5193" s="1" t="s">
        <v>8306</v>
      </c>
      <c r="E5193" s="1" t="s">
        <v>8307</v>
      </c>
      <c r="F5193" s="1" t="s">
        <v>23116</v>
      </c>
      <c r="G5193" s="1" t="str">
        <f>IFERROR(VLOOKUP(A5193,Merge!$C$2:$D$6078,2,FALSE),"")</f>
        <v>가임 테스트</v>
      </c>
      <c r="H5193" s="1" t="str" cm="1">
        <f t="array" ref="H5193">IF(AND(ISNUMBER(FIND(".stages.",C5193)),_xlfn.LAMBDA(_xlpm.x,OR(_xlpm.x="m",_xlpm.x="s",_xlpm.x="+"))(RIGHT(E5193,1))),SUBSTITUTE(SUBSTITUTE(SUBSTITUTE(E5193,"m","분 "),"s","초"),"분 +","분+"),"")</f>
        <v/>
      </c>
      <c r="I5193" s="1" t="str">
        <f t="shared" si="81"/>
        <v>가임 테스트</v>
      </c>
      <c r="K5193" s="1" t="str">
        <f>IFERROR(MATCH(C5193,_xlfn.ANCHORARRAY(whitespace!$C$1),0),"")</f>
        <v/>
      </c>
    </row>
    <row r="5194" spans="1:11" x14ac:dyDescent="0.45">
      <c r="A5194" s="1" t="s">
        <v>8308</v>
      </c>
      <c r="B5194" s="1" t="s">
        <v>26310</v>
      </c>
      <c r="C5194" s="1" t="s">
        <v>8309</v>
      </c>
      <c r="E5194" s="1" t="s">
        <v>8310</v>
      </c>
      <c r="F5194" s="1" t="s">
        <v>23117</v>
      </c>
      <c r="G5194" s="1" t="str">
        <f>IFERROR(VLOOKUP(A5194,Merge!$C$2:$D$6078,2,FALSE),"")</f>
        <v>비옥함을 증가시키는 드루이드의 힘을 땅에 주입합니다. 이 능력은 유지되어야하며 마나 재생을 40 % 감소시킵니다. 드루이드는 한 지역으로 제한됩니다.</v>
      </c>
      <c r="H5194" s="1" t="str" cm="1">
        <f t="array" ref="H5194">IF(AND(ISNUMBER(FIND(".stages.",C5194)),_xlfn.LAMBDA(_xlpm.x,OR(_xlpm.x="m",_xlpm.x="s",_xlpm.x="+"))(RIGHT(E5194,1))),SUBSTITUTE(SUBSTITUTE(SUBSTITUTE(E5194,"m","분 "),"s","초"),"분 +","분+"),"")</f>
        <v/>
      </c>
      <c r="I5194" s="1" t="str">
        <f t="shared" si="81"/>
        <v>비옥함을 증가시키는 드루이드의 힘을 땅에 주입합니다. 이 능력은 유지되어야하며 마나 재생을 40 % 감소시킵니다. 드루이드는 한 지역으로 제한됩니다.</v>
      </c>
      <c r="K5194" s="1" t="str">
        <f>IFERROR(MATCH(C5194,_xlfn.ANCHORARRAY(whitespace!$C$1),0),"")</f>
        <v/>
      </c>
    </row>
    <row r="5195" spans="1:11" x14ac:dyDescent="0.45">
      <c r="A5195" s="1" t="s">
        <v>8311</v>
      </c>
      <c r="B5195" s="1" t="s">
        <v>26310</v>
      </c>
      <c r="C5195" s="1" t="s">
        <v>8312</v>
      </c>
      <c r="E5195" s="1" t="s">
        <v>8313</v>
      </c>
      <c r="F5195" s="1" t="s">
        <v>23118</v>
      </c>
      <c r="G5195" s="1" t="str">
        <f>IFERROR(VLOOKUP(A5195,Merge!$C$2:$D$6078,2,FALSE),"")</f>
        <v>고장난 인공설 제조기</v>
      </c>
      <c r="H5195" s="1" t="str" cm="1">
        <f t="array" ref="H5195">IF(AND(ISNUMBER(FIND(".stages.",C5195)),_xlfn.LAMBDA(_xlpm.x,OR(_xlpm.x="m",_xlpm.x="s",_xlpm.x="+"))(RIGHT(E5195,1))),SUBSTITUTE(SUBSTITUTE(SUBSTITUTE(E5195,"m","분 "),"s","초"),"분 +","분+"),"")</f>
        <v/>
      </c>
      <c r="I5195" s="1" t="str">
        <f t="shared" si="81"/>
        <v>고장난 인공설 제조기</v>
      </c>
      <c r="K5195" s="1" t="str">
        <f>IFERROR(MATCH(C5195,_xlfn.ANCHORARRAY(whitespace!$C$1),0),"")</f>
        <v/>
      </c>
    </row>
    <row r="5196" spans="1:11" x14ac:dyDescent="0.45">
      <c r="A5196" s="1" t="s">
        <v>8314</v>
      </c>
      <c r="B5196" s="1" t="s">
        <v>26310</v>
      </c>
      <c r="C5196" s="1" t="s">
        <v>8315</v>
      </c>
      <c r="E5196" s="1" t="s">
        <v>8316</v>
      </c>
      <c r="F5196" s="1" t="s">
        <v>23119</v>
      </c>
      <c r="G5196" s="1" t="str">
        <f>IFERROR(VLOOKUP(A5196,Merge!$C$2:$D$6078,2,FALSE),"")</f>
        <v>고장난 인공설 제조기를 대상 지점으로 겨눠 영역의 열을 흡수하는 순간 빙결을 일으킵니다.</v>
      </c>
      <c r="H5196" s="1" t="str" cm="1">
        <f t="array" ref="H5196">IF(AND(ISNUMBER(FIND(".stages.",C5196)),_xlfn.LAMBDA(_xlpm.x,OR(_xlpm.x="m",_xlpm.x="s",_xlpm.x="+"))(RIGHT(E5196,1))),SUBSTITUTE(SUBSTITUTE(SUBSTITUTE(E5196,"m","분 "),"s","초"),"분 +","분+"),"")</f>
        <v/>
      </c>
      <c r="I5196" s="1" t="str">
        <f t="shared" si="81"/>
        <v>고장난 인공설 제조기를 대상 지점으로 겨눠 영역의 열을 흡수하는 순간 빙결을 일으킵니다.</v>
      </c>
      <c r="K5196" s="1" t="str">
        <f>IFERROR(MATCH(C5196,_xlfn.ANCHORARRAY(whitespace!$C$1),0),"")</f>
        <v/>
      </c>
    </row>
    <row r="5197" spans="1:11" x14ac:dyDescent="0.45">
      <c r="A5197" s="1" t="s">
        <v>8317</v>
      </c>
      <c r="B5197" s="1" t="s">
        <v>26310</v>
      </c>
      <c r="C5197" s="1" t="s">
        <v>8318</v>
      </c>
      <c r="E5197" s="1" t="s">
        <v>8313</v>
      </c>
      <c r="F5197" s="1" t="s">
        <v>23118</v>
      </c>
      <c r="G5197" s="1" t="str">
        <f>IFERROR(VLOOKUP(A5197,Merge!$C$2:$D$6078,2,FALSE),"")</f>
        <v>고장난 인공설 제조기</v>
      </c>
      <c r="H5197" s="1" t="str" cm="1">
        <f t="array" ref="H5197">IF(AND(ISNUMBER(FIND(".stages.",C5197)),_xlfn.LAMBDA(_xlpm.x,OR(_xlpm.x="m",_xlpm.x="s",_xlpm.x="+"))(RIGHT(E5197,1))),SUBSTITUTE(SUBSTITUTE(SUBSTITUTE(E5197,"m","분 "),"s","초"),"분 +","분+"),"")</f>
        <v/>
      </c>
      <c r="I5197" s="1" t="str">
        <f t="shared" si="81"/>
        <v>고장난 인공설 제조기</v>
      </c>
      <c r="K5197" s="1" t="str">
        <f>IFERROR(MATCH(C5197,_xlfn.ANCHORARRAY(whitespace!$C$1),0),"")</f>
        <v/>
      </c>
    </row>
    <row r="5198" spans="1:11" x14ac:dyDescent="0.45">
      <c r="A5198" s="1" t="s">
        <v>8319</v>
      </c>
      <c r="B5198" s="1" t="s">
        <v>26310</v>
      </c>
      <c r="C5198" s="1" t="s">
        <v>8320</v>
      </c>
      <c r="E5198" s="1" t="s">
        <v>8316</v>
      </c>
      <c r="F5198" s="1" t="s">
        <v>23119</v>
      </c>
      <c r="G5198" s="1" t="str">
        <f>IFERROR(VLOOKUP(A5198,Merge!$C$2:$D$6078,2,FALSE),"")</f>
        <v>고장난 인공설 제조기를 대상 지점으로 겨눠 영역의 열을 흡수하는 순간 빙결을 일으킵니다.</v>
      </c>
      <c r="H5198" s="1" t="str" cm="1">
        <f t="array" ref="H5198">IF(AND(ISNUMBER(FIND(".stages.",C5198)),_xlfn.LAMBDA(_xlpm.x,OR(_xlpm.x="m",_xlpm.x="s",_xlpm.x="+"))(RIGHT(E5198,1))),SUBSTITUTE(SUBSTITUTE(SUBSTITUTE(E5198,"m","분 "),"s","초"),"분 +","분+"),"")</f>
        <v/>
      </c>
      <c r="I5198" s="1" t="str">
        <f t="shared" si="81"/>
        <v>고장난 인공설 제조기를 대상 지점으로 겨눠 영역의 열을 흡수하는 순간 빙결을 일으킵니다.</v>
      </c>
      <c r="K5198" s="1" t="str">
        <f>IFERROR(MATCH(C5198,_xlfn.ANCHORARRAY(whitespace!$C$1),0),"")</f>
        <v/>
      </c>
    </row>
    <row r="5199" spans="1:11" x14ac:dyDescent="0.45">
      <c r="A5199" s="1" t="s">
        <v>8321</v>
      </c>
      <c r="B5199" s="1" t="s">
        <v>26310</v>
      </c>
      <c r="C5199" s="1" t="s">
        <v>8322</v>
      </c>
      <c r="E5199" s="1" t="s">
        <v>8323</v>
      </c>
      <c r="F5199" s="1" t="s">
        <v>23120</v>
      </c>
      <c r="G5199" s="1" t="str">
        <f>IFERROR(VLOOKUP(A5199,Merge!$C$2:$D$6078,2,FALSE),"")</f>
        <v>고장난 인공설 제조기 (I)</v>
      </c>
      <c r="H5199" s="1" t="str" cm="1">
        <f t="array" ref="H5199">IF(AND(ISNUMBER(FIND(".stages.",C5199)),_xlfn.LAMBDA(_xlpm.x,OR(_xlpm.x="m",_xlpm.x="s",_xlpm.x="+"))(RIGHT(E5199,1))),SUBSTITUTE(SUBSTITUTE(SUBSTITUTE(E5199,"m","분 "),"s","초"),"분 +","분+"),"")</f>
        <v/>
      </c>
      <c r="I5199" s="1" t="str">
        <f t="shared" si="81"/>
        <v>고장난 인공설 제조기 (I)</v>
      </c>
      <c r="K5199" s="1" t="str">
        <f>IFERROR(MATCH(C5199,_xlfn.ANCHORARRAY(whitespace!$C$1),0),"")</f>
        <v/>
      </c>
    </row>
    <row r="5200" spans="1:11" x14ac:dyDescent="0.45">
      <c r="A5200" s="1" t="s">
        <v>8324</v>
      </c>
      <c r="B5200" s="1" t="s">
        <v>26310</v>
      </c>
      <c r="C5200" s="1" t="s">
        <v>8325</v>
      </c>
      <c r="E5200" s="1" t="s">
        <v>8326</v>
      </c>
      <c r="F5200" s="1" t="s">
        <v>23121</v>
      </c>
      <c r="G5200" s="1" t="str">
        <f>IFERROR(VLOOKUP(A5200,Merge!$C$2:$D$6078,2,FALSE),"")</f>
        <v>고장난 인공설 제조기를 대상 지점으로 겨눠 영역의 열을 흡수하는 순간 빙결을 일으킵니다. 이능력을 향상 시키면 비용과 재사용시간을 절감시킵니다 반경과 최대 타겟 수를 늘립니다.. 이능력을 향상시킬려면 1 포인트가 필요합니다.</v>
      </c>
      <c r="H5200" s="1" t="str" cm="1">
        <f t="array" ref="H5200">IF(AND(ISNUMBER(FIND(".stages.",C5200)),_xlfn.LAMBDA(_xlpm.x,OR(_xlpm.x="m",_xlpm.x="s",_xlpm.x="+"))(RIGHT(E5200,1))),SUBSTITUTE(SUBSTITUTE(SUBSTITUTE(E5200,"m","분 "),"s","초"),"분 +","분+"),"")</f>
        <v/>
      </c>
      <c r="I5200" s="1" t="str">
        <f t="shared" si="81"/>
        <v>고장난 인공설 제조기를 대상 지점으로 겨눠 영역의 열을 흡수하는 순간 빙결을 일으킵니다. 이능력을 향상 시키면 비용과 재사용시간을 절감시킵니다 반경과 최대 타겟 수를 늘립니다.. 이능력을 향상시킬려면 1 포인트가 필요합니다.</v>
      </c>
      <c r="K5200" s="1" t="str">
        <f>IFERROR(MATCH(C5200,_xlfn.ANCHORARRAY(whitespace!$C$1),0),"")</f>
        <v/>
      </c>
    </row>
    <row r="5201" spans="1:11" x14ac:dyDescent="0.45">
      <c r="A5201" s="1" t="s">
        <v>8327</v>
      </c>
      <c r="B5201" s="1" t="s">
        <v>26310</v>
      </c>
      <c r="C5201" s="1" t="s">
        <v>8328</v>
      </c>
      <c r="E5201" s="1" t="s">
        <v>8329</v>
      </c>
      <c r="F5201" s="1" t="s">
        <v>23122</v>
      </c>
      <c r="G5201" s="1" t="str">
        <f>IFERROR(VLOOKUP(A5201,Merge!$C$2:$D$6078,2,FALSE),"")</f>
        <v>고장난 인공설 제조기 (II)</v>
      </c>
      <c r="H5201" s="1" t="str" cm="1">
        <f t="array" ref="H5201">IF(AND(ISNUMBER(FIND(".stages.",C5201)),_xlfn.LAMBDA(_xlpm.x,OR(_xlpm.x="m",_xlpm.x="s",_xlpm.x="+"))(RIGHT(E5201,1))),SUBSTITUTE(SUBSTITUTE(SUBSTITUTE(E5201,"m","분 "),"s","초"),"분 +","분+"),"")</f>
        <v/>
      </c>
      <c r="I5201" s="1" t="str">
        <f t="shared" si="81"/>
        <v>고장난 인공설 제조기 (II)</v>
      </c>
      <c r="K5201" s="1" t="str">
        <f>IFERROR(MATCH(C5201,_xlfn.ANCHORARRAY(whitespace!$C$1),0),"")</f>
        <v/>
      </c>
    </row>
    <row r="5202" spans="1:11" x14ac:dyDescent="0.45">
      <c r="A5202" s="1" t="s">
        <v>8330</v>
      </c>
      <c r="B5202" s="1" t="s">
        <v>26310</v>
      </c>
      <c r="C5202" s="1" t="s">
        <v>8331</v>
      </c>
      <c r="E5202" s="1" t="s">
        <v>8326</v>
      </c>
      <c r="F5202" s="1" t="s">
        <v>23121</v>
      </c>
      <c r="G5202" s="1" t="str">
        <f>IFERROR(VLOOKUP(A5202,Merge!$C$2:$D$6078,2,FALSE),"")</f>
        <v>고장난 인공설 제조기를 대상 지점으로 겨눠 영역의 열을 흡수하는 순간 빙결을 일으킵니다. 이능력을 향상 시키면 비용과 재사용시간을 절감시킵니다 반경과 최대 타겟 수를 늘립니다.. 이능력을 향상시킬려면 1 포인트가 필요합니다.</v>
      </c>
      <c r="H5202" s="1" t="str" cm="1">
        <f t="array" ref="H5202">IF(AND(ISNUMBER(FIND(".stages.",C5202)),_xlfn.LAMBDA(_xlpm.x,OR(_xlpm.x="m",_xlpm.x="s",_xlpm.x="+"))(RIGHT(E5202,1))),SUBSTITUTE(SUBSTITUTE(SUBSTITUTE(E5202,"m","분 "),"s","초"),"분 +","분+"),"")</f>
        <v/>
      </c>
      <c r="I5202" s="1" t="str">
        <f t="shared" si="81"/>
        <v>고장난 인공설 제조기를 대상 지점으로 겨눠 영역의 열을 흡수하는 순간 빙결을 일으킵니다. 이능력을 향상 시키면 비용과 재사용시간을 절감시킵니다 반경과 최대 타겟 수를 늘립니다.. 이능력을 향상시킬려면 1 포인트가 필요합니다.</v>
      </c>
      <c r="K5202" s="1" t="str">
        <f>IFERROR(MATCH(C5202,_xlfn.ANCHORARRAY(whitespace!$C$1),0),"")</f>
        <v/>
      </c>
    </row>
    <row r="5203" spans="1:11" x14ac:dyDescent="0.45">
      <c r="A5203" s="1" t="s">
        <v>8332</v>
      </c>
      <c r="B5203" s="1" t="s">
        <v>26310</v>
      </c>
      <c r="C5203" s="1" t="s">
        <v>8333</v>
      </c>
      <c r="E5203" s="1" t="s">
        <v>8334</v>
      </c>
      <c r="F5203" s="1" t="s">
        <v>23123</v>
      </c>
      <c r="G5203" s="1" t="str">
        <f>IFERROR(VLOOKUP(A5203,Merge!$C$2:$D$6078,2,FALSE),"")</f>
        <v>고장난 인공설 제조기 (III)</v>
      </c>
      <c r="H5203" s="1" t="str" cm="1">
        <f t="array" ref="H5203">IF(AND(ISNUMBER(FIND(".stages.",C5203)),_xlfn.LAMBDA(_xlpm.x,OR(_xlpm.x="m",_xlpm.x="s",_xlpm.x="+"))(RIGHT(E5203,1))),SUBSTITUTE(SUBSTITUTE(SUBSTITUTE(E5203,"m","분 "),"s","초"),"분 +","분+"),"")</f>
        <v/>
      </c>
      <c r="I5203" s="1" t="str">
        <f t="shared" si="81"/>
        <v>고장난 인공설 제조기 (III)</v>
      </c>
      <c r="K5203" s="1" t="str">
        <f>IFERROR(MATCH(C5203,_xlfn.ANCHORARRAY(whitespace!$C$1),0),"")</f>
        <v/>
      </c>
    </row>
    <row r="5204" spans="1:11" x14ac:dyDescent="0.45">
      <c r="A5204" s="1" t="s">
        <v>8335</v>
      </c>
      <c r="B5204" s="1" t="s">
        <v>26310</v>
      </c>
      <c r="C5204" s="1" t="s">
        <v>8336</v>
      </c>
      <c r="E5204" s="1" t="s">
        <v>8316</v>
      </c>
      <c r="F5204" s="1" t="s">
        <v>23119</v>
      </c>
      <c r="G5204" s="1" t="str">
        <f>IFERROR(VLOOKUP(A5204,Merge!$C$2:$D$6078,2,FALSE),"")</f>
        <v>고장난 인공설 제조기를 대상 지점으로 겨눠 영역의 열을 흡수하는 순간 빙결을 일으킵니다.</v>
      </c>
      <c r="H5204" s="1" t="str" cm="1">
        <f t="array" ref="H5204">IF(AND(ISNUMBER(FIND(".stages.",C5204)),_xlfn.LAMBDA(_xlpm.x,OR(_xlpm.x="m",_xlpm.x="s",_xlpm.x="+"))(RIGHT(E5204,1))),SUBSTITUTE(SUBSTITUTE(SUBSTITUTE(E5204,"m","분 "),"s","초"),"분 +","분+"),"")</f>
        <v/>
      </c>
      <c r="I5204" s="1" t="str">
        <f t="shared" si="81"/>
        <v>고장난 인공설 제조기를 대상 지점으로 겨눠 영역의 열을 흡수하는 순간 빙결을 일으킵니다.</v>
      </c>
      <c r="K5204" s="1" t="str">
        <f>IFERROR(MATCH(C5204,_xlfn.ANCHORARRAY(whitespace!$C$1),0),"")</f>
        <v/>
      </c>
    </row>
    <row r="5205" spans="1:11" x14ac:dyDescent="0.45">
      <c r="A5205" s="1" t="s">
        <v>20710</v>
      </c>
      <c r="B5205" s="1" t="s">
        <v>10478</v>
      </c>
      <c r="C5205" s="1" t="s">
        <v>8337</v>
      </c>
      <c r="E5205" s="1" t="s">
        <v>8338</v>
      </c>
      <c r="F5205" s="1" t="s">
        <v>20711</v>
      </c>
      <c r="G5205" s="1" t="str">
        <f>IFERROR(VLOOKUP(A5205,Merge!$C$2:$D$6078,2,FALSE),"")</f>
        <v>테이저</v>
      </c>
      <c r="H5205" s="1" t="str" cm="1">
        <f t="array" ref="H5205">IF(AND(ISNUMBER(FIND(".stages.",C5205)),_xlfn.LAMBDA(_xlpm.x,OR(_xlpm.x="m",_xlpm.x="s",_xlpm.x="+"))(RIGHT(E5205,1))),SUBSTITUTE(SUBSTITUTE(SUBSTITUTE(E5205,"m","분 "),"s","초"),"분 +","분+"),"")</f>
        <v/>
      </c>
      <c r="I5205" s="1" t="str">
        <f t="shared" si="81"/>
        <v>테이저</v>
      </c>
      <c r="K5205" s="1" t="str">
        <f>IFERROR(MATCH(C5205,_xlfn.ANCHORARRAY(whitespace!$C$1),0),"")</f>
        <v/>
      </c>
    </row>
    <row r="5206" spans="1:11" x14ac:dyDescent="0.45">
      <c r="A5206" s="1" t="s">
        <v>8339</v>
      </c>
      <c r="B5206" s="1" t="s">
        <v>26310</v>
      </c>
      <c r="C5206" s="1" t="s">
        <v>8340</v>
      </c>
      <c r="E5206" s="1" t="s">
        <v>8338</v>
      </c>
      <c r="F5206" s="1" t="s">
        <v>20711</v>
      </c>
      <c r="G5206" s="1" t="str">
        <f>IFERROR(VLOOKUP(A5206,Merge!$C$2:$D$6078,2,FALSE),"")</f>
        <v>테이저</v>
      </c>
      <c r="H5206" s="1" t="str" cm="1">
        <f t="array" ref="H5206">IF(AND(ISNUMBER(FIND(".stages.",C5206)),_xlfn.LAMBDA(_xlpm.x,OR(_xlpm.x="m",_xlpm.x="s",_xlpm.x="+"))(RIGHT(E5206,1))),SUBSTITUTE(SUBSTITUTE(SUBSTITUTE(E5206,"m","분 "),"s","초"),"분 +","분+"),"")</f>
        <v/>
      </c>
      <c r="I5206" s="1" t="str">
        <f t="shared" si="81"/>
        <v>테이저</v>
      </c>
      <c r="K5206" s="1" t="str">
        <f>IFERROR(MATCH(C5206,_xlfn.ANCHORARRAY(whitespace!$C$1),0),"")</f>
        <v/>
      </c>
    </row>
    <row r="5207" spans="1:11" x14ac:dyDescent="0.45">
      <c r="A5207" s="1" t="s">
        <v>8341</v>
      </c>
      <c r="B5207" s="1" t="s">
        <v>26310</v>
      </c>
      <c r="C5207" s="1" t="s">
        <v>8342</v>
      </c>
      <c r="E5207" s="1" t="s">
        <v>8343</v>
      </c>
      <c r="F5207" s="1" t="s">
        <v>23124</v>
      </c>
      <c r="G5207" s="1" t="str">
        <f>IFERROR(VLOOKUP(A5207,Merge!$C$2:$D$6078,2,FALSE),"")</f>
        <v>대상에게 테이저를 쏴 엄청난 고통과 호흡 부전을 일으킵니다.</v>
      </c>
      <c r="H5207" s="1" t="str" cm="1">
        <f t="array" ref="H5207">IF(AND(ISNUMBER(FIND(".stages.",C5207)),_xlfn.LAMBDA(_xlpm.x,OR(_xlpm.x="m",_xlpm.x="s",_xlpm.x="+"))(RIGHT(E5207,1))),SUBSTITUTE(SUBSTITUTE(SUBSTITUTE(E5207,"m","분 "),"s","초"),"분 +","분+"),"")</f>
        <v/>
      </c>
      <c r="I5207" s="1" t="str">
        <f t="shared" si="81"/>
        <v>대상에게 테이저를 쏴 엄청난 고통과 호흡 부전을 일으킵니다.</v>
      </c>
      <c r="K5207" s="1" t="str">
        <f>IFERROR(MATCH(C5207,_xlfn.ANCHORARRAY(whitespace!$C$1),0),"")</f>
        <v/>
      </c>
    </row>
    <row r="5208" spans="1:11" x14ac:dyDescent="0.45">
      <c r="A5208" s="1" t="s">
        <v>8344</v>
      </c>
      <c r="B5208" s="1" t="s">
        <v>26310</v>
      </c>
      <c r="C5208" s="1" t="s">
        <v>8345</v>
      </c>
      <c r="E5208" s="1" t="s">
        <v>8338</v>
      </c>
      <c r="F5208" s="1" t="s">
        <v>20711</v>
      </c>
      <c r="G5208" s="1" t="str">
        <f>IFERROR(VLOOKUP(A5208,Merge!$C$2:$D$6078,2,FALSE),"")</f>
        <v>테이저</v>
      </c>
      <c r="H5208" s="1" t="str" cm="1">
        <f t="array" ref="H5208">IF(AND(ISNUMBER(FIND(".stages.",C5208)),_xlfn.LAMBDA(_xlpm.x,OR(_xlpm.x="m",_xlpm.x="s",_xlpm.x="+"))(RIGHT(E5208,1))),SUBSTITUTE(SUBSTITUTE(SUBSTITUTE(E5208,"m","분 "),"s","초"),"분 +","분+"),"")</f>
        <v/>
      </c>
      <c r="I5208" s="1" t="str">
        <f t="shared" si="81"/>
        <v>테이저</v>
      </c>
      <c r="K5208" s="1" t="str">
        <f>IFERROR(MATCH(C5208,_xlfn.ANCHORARRAY(whitespace!$C$1),0),"")</f>
        <v/>
      </c>
    </row>
    <row r="5209" spans="1:11" x14ac:dyDescent="0.45">
      <c r="A5209" s="1" t="s">
        <v>8346</v>
      </c>
      <c r="B5209" s="1" t="s">
        <v>26310</v>
      </c>
      <c r="C5209" s="1" t="s">
        <v>8347</v>
      </c>
      <c r="E5209" s="1" t="s">
        <v>8343</v>
      </c>
      <c r="F5209" s="1" t="s">
        <v>23124</v>
      </c>
      <c r="G5209" s="1" t="str">
        <f>IFERROR(VLOOKUP(A5209,Merge!$C$2:$D$6078,2,FALSE),"")</f>
        <v>대상에게 테이저를 쏴 엄청난 고통과 호흡 부전을 일으킵니다.</v>
      </c>
      <c r="H5209" s="1" t="str" cm="1">
        <f t="array" ref="H5209">IF(AND(ISNUMBER(FIND(".stages.",C5209)),_xlfn.LAMBDA(_xlpm.x,OR(_xlpm.x="m",_xlpm.x="s",_xlpm.x="+"))(RIGHT(E5209,1))),SUBSTITUTE(SUBSTITUTE(SUBSTITUTE(E5209,"m","분 "),"s","초"),"분 +","분+"),"")</f>
        <v/>
      </c>
      <c r="I5209" s="1" t="str">
        <f t="shared" si="81"/>
        <v>대상에게 테이저를 쏴 엄청난 고통과 호흡 부전을 일으킵니다.</v>
      </c>
      <c r="K5209" s="1" t="str">
        <f>IFERROR(MATCH(C5209,_xlfn.ANCHORARRAY(whitespace!$C$1),0),"")</f>
        <v/>
      </c>
    </row>
    <row r="5210" spans="1:11" x14ac:dyDescent="0.45">
      <c r="A5210" s="1" t="s">
        <v>8348</v>
      </c>
      <c r="B5210" s="1" t="s">
        <v>26310</v>
      </c>
      <c r="C5210" s="1" t="s">
        <v>8349</v>
      </c>
      <c r="E5210" s="1" t="s">
        <v>8350</v>
      </c>
      <c r="F5210" s="1" t="s">
        <v>23125</v>
      </c>
      <c r="G5210" s="1" t="str">
        <f>IFERROR(VLOOKUP(A5210,Merge!$C$2:$D$6078,2,FALSE),"")</f>
        <v>테이저 (I)</v>
      </c>
      <c r="H5210" s="1" t="str" cm="1">
        <f t="array" ref="H5210">IF(AND(ISNUMBER(FIND(".stages.",C5210)),_xlfn.LAMBDA(_xlpm.x,OR(_xlpm.x="m",_xlpm.x="s",_xlpm.x="+"))(RIGHT(E5210,1))),SUBSTITUTE(SUBSTITUTE(SUBSTITUTE(E5210,"m","분 "),"s","초"),"분 +","분+"),"")</f>
        <v/>
      </c>
      <c r="I5210" s="1" t="str">
        <f t="shared" si="81"/>
        <v>테이저 (I)</v>
      </c>
      <c r="K5210" s="1" t="str">
        <f>IFERROR(MATCH(C5210,_xlfn.ANCHORARRAY(whitespace!$C$1),0),"")</f>
        <v/>
      </c>
    </row>
    <row r="5211" spans="1:11" x14ac:dyDescent="0.45">
      <c r="A5211" s="1" t="s">
        <v>8351</v>
      </c>
      <c r="B5211" s="1" t="s">
        <v>26310</v>
      </c>
      <c r="C5211" s="1" t="s">
        <v>8352</v>
      </c>
      <c r="E5211" s="1" t="s">
        <v>8353</v>
      </c>
      <c r="F5211" s="1" t="s">
        <v>23126</v>
      </c>
      <c r="G5211" s="1" t="str">
        <f>IFERROR(VLOOKUP(A5211,Merge!$C$2:$D$6078,2,FALSE),"")</f>
        <v>대상에게 테이저를 쏴 엄청난 고통과 호흡 부전을 일으킵니다. 이능력을 향상 시키면 시전 시간, 비용, 재사용 시간을 줄이면서 디버프 및 고통의 지속 시간을 늘립니다. 능력을 향상시킬려면 2포인트가 필요합니다</v>
      </c>
      <c r="H5211" s="1" t="str" cm="1">
        <f t="array" ref="H5211">IF(AND(ISNUMBER(FIND(".stages.",C5211)),_xlfn.LAMBDA(_xlpm.x,OR(_xlpm.x="m",_xlpm.x="s",_xlpm.x="+"))(RIGHT(E5211,1))),SUBSTITUTE(SUBSTITUTE(SUBSTITUTE(E5211,"m","분 "),"s","초"),"분 +","분+"),"")</f>
        <v/>
      </c>
      <c r="I5211" s="1" t="str">
        <f t="shared" si="81"/>
        <v>대상에게 테이저를 쏴 엄청난 고통과 호흡 부전을 일으킵니다. 이능력을 향상 시키면 시전 시간, 비용, 재사용 시간을 줄이면서 디버프 및 고통의 지속 시간을 늘립니다. 능력을 향상시킬려면 2포인트가 필요합니다</v>
      </c>
      <c r="K5211" s="1" t="str">
        <f>IFERROR(MATCH(C5211,_xlfn.ANCHORARRAY(whitespace!$C$1),0),"")</f>
        <v/>
      </c>
    </row>
    <row r="5212" spans="1:11" x14ac:dyDescent="0.45">
      <c r="A5212" s="1" t="s">
        <v>8354</v>
      </c>
      <c r="B5212" s="1" t="s">
        <v>26310</v>
      </c>
      <c r="C5212" s="1" t="s">
        <v>8355</v>
      </c>
      <c r="E5212" s="1" t="s">
        <v>8356</v>
      </c>
      <c r="F5212" s="1" t="s">
        <v>23127</v>
      </c>
      <c r="G5212" s="1" t="str">
        <f>IFERROR(VLOOKUP(A5212,Merge!$C$2:$D$6078,2,FALSE),"")</f>
        <v>테이저 (II)</v>
      </c>
      <c r="H5212" s="1" t="str" cm="1">
        <f t="array" ref="H5212">IF(AND(ISNUMBER(FIND(".stages.",C5212)),_xlfn.LAMBDA(_xlpm.x,OR(_xlpm.x="m",_xlpm.x="s",_xlpm.x="+"))(RIGHT(E5212,1))),SUBSTITUTE(SUBSTITUTE(SUBSTITUTE(E5212,"m","분 "),"s","초"),"분 +","분+"),"")</f>
        <v/>
      </c>
      <c r="I5212" s="1" t="str">
        <f t="shared" si="81"/>
        <v>테이저 (II)</v>
      </c>
      <c r="K5212" s="1" t="str">
        <f>IFERROR(MATCH(C5212,_xlfn.ANCHORARRAY(whitespace!$C$1),0),"")</f>
        <v/>
      </c>
    </row>
    <row r="5213" spans="1:11" x14ac:dyDescent="0.45">
      <c r="A5213" s="1" t="s">
        <v>8357</v>
      </c>
      <c r="B5213" s="1" t="s">
        <v>26310</v>
      </c>
      <c r="C5213" s="1" t="s">
        <v>8358</v>
      </c>
      <c r="E5213" s="1" t="s">
        <v>8353</v>
      </c>
      <c r="F5213" s="1" t="s">
        <v>23126</v>
      </c>
      <c r="G5213" s="1" t="str">
        <f>IFERROR(VLOOKUP(A5213,Merge!$C$2:$D$6078,2,FALSE),"")</f>
        <v>대상에게 테이저를 쏴 엄청난 고통과 호흡 부전을 일으킵니다. 이능력을 향상 시키면 시전 시간, 비용, 재사용 시간을 줄이면서 디버프 및 고통의 지속 시간을 늘립니다. 능력을 향상시킬려면 2포인트가 필요합니다</v>
      </c>
      <c r="H5213" s="1" t="str" cm="1">
        <f t="array" ref="H5213">IF(AND(ISNUMBER(FIND(".stages.",C5213)),_xlfn.LAMBDA(_xlpm.x,OR(_xlpm.x="m",_xlpm.x="s",_xlpm.x="+"))(RIGHT(E5213,1))),SUBSTITUTE(SUBSTITUTE(SUBSTITUTE(E5213,"m","분 "),"s","초"),"분 +","분+"),"")</f>
        <v/>
      </c>
      <c r="I5213" s="1" t="str">
        <f t="shared" si="81"/>
        <v>대상에게 테이저를 쏴 엄청난 고통과 호흡 부전을 일으킵니다. 이능력을 향상 시키면 시전 시간, 비용, 재사용 시간을 줄이면서 디버프 및 고통의 지속 시간을 늘립니다. 능력을 향상시킬려면 2포인트가 필요합니다</v>
      </c>
      <c r="K5213" s="1" t="str">
        <f>IFERROR(MATCH(C5213,_xlfn.ANCHORARRAY(whitespace!$C$1),0),"")</f>
        <v/>
      </c>
    </row>
    <row r="5214" spans="1:11" x14ac:dyDescent="0.45">
      <c r="A5214" s="1" t="s">
        <v>8359</v>
      </c>
      <c r="B5214" s="1" t="s">
        <v>26310</v>
      </c>
      <c r="C5214" s="1" t="s">
        <v>8360</v>
      </c>
      <c r="E5214" s="1" t="s">
        <v>8361</v>
      </c>
      <c r="F5214" s="1" t="s">
        <v>23128</v>
      </c>
      <c r="G5214" s="1" t="str">
        <f>IFERROR(VLOOKUP(A5214,Merge!$C$2:$D$6078,2,FALSE),"")</f>
        <v>테이저 (III)</v>
      </c>
      <c r="H5214" s="1" t="str" cm="1">
        <f t="array" ref="H5214">IF(AND(ISNUMBER(FIND(".stages.",C5214)),_xlfn.LAMBDA(_xlpm.x,OR(_xlpm.x="m",_xlpm.x="s",_xlpm.x="+"))(RIGHT(E5214,1))),SUBSTITUTE(SUBSTITUTE(SUBSTITUTE(E5214,"m","분 "),"s","초"),"분 +","분+"),"")</f>
        <v/>
      </c>
      <c r="I5214" s="1" t="str">
        <f t="shared" si="81"/>
        <v>테이저 (III)</v>
      </c>
      <c r="K5214" s="1" t="str">
        <f>IFERROR(MATCH(C5214,_xlfn.ANCHORARRAY(whitespace!$C$1),0),"")</f>
        <v/>
      </c>
    </row>
    <row r="5215" spans="1:11" x14ac:dyDescent="0.45">
      <c r="A5215" s="1" t="s">
        <v>8362</v>
      </c>
      <c r="B5215" s="1" t="s">
        <v>26310</v>
      </c>
      <c r="C5215" s="1" t="s">
        <v>8363</v>
      </c>
      <c r="E5215" s="1" t="s">
        <v>8343</v>
      </c>
      <c r="F5215" s="1" t="s">
        <v>23124</v>
      </c>
      <c r="G5215" s="1" t="str">
        <f>IFERROR(VLOOKUP(A5215,Merge!$C$2:$D$6078,2,FALSE),"")</f>
        <v>대상에게 테이저를 쏴 엄청난 고통과 호흡 부전을 일으킵니다.</v>
      </c>
      <c r="H5215" s="1" t="str" cm="1">
        <f t="array" ref="H5215">IF(AND(ISNUMBER(FIND(".stages.",C5215)),_xlfn.LAMBDA(_xlpm.x,OR(_xlpm.x="m",_xlpm.x="s",_xlpm.x="+"))(RIGHT(E5215,1))),SUBSTITUTE(SUBSTITUTE(SUBSTITUTE(E5215,"m","분 "),"s","초"),"분 +","분+"),"")</f>
        <v/>
      </c>
      <c r="I5215" s="1" t="str">
        <f t="shared" si="81"/>
        <v>대상에게 테이저를 쏴 엄청난 고통과 호흡 부전을 일으킵니다.</v>
      </c>
      <c r="K5215" s="1" t="str">
        <f>IFERROR(MATCH(C5215,_xlfn.ANCHORARRAY(whitespace!$C$1),0),"")</f>
        <v/>
      </c>
    </row>
    <row r="5216" spans="1:11" x14ac:dyDescent="0.45">
      <c r="A5216" s="1" t="s">
        <v>8364</v>
      </c>
      <c r="B5216" s="1" t="s">
        <v>26310</v>
      </c>
      <c r="C5216" s="1" t="s">
        <v>8365</v>
      </c>
      <c r="E5216" s="1" t="s">
        <v>8366</v>
      </c>
      <c r="F5216" s="1" t="s">
        <v>23129</v>
      </c>
      <c r="G5216" s="1" t="str">
        <f>IFERROR(VLOOKUP(A5216,Merge!$C$2:$D$6078,2,FALSE),"")</f>
        <v>거대한 자석</v>
      </c>
      <c r="H5216" s="1" t="str" cm="1">
        <f t="array" ref="H5216">IF(AND(ISNUMBER(FIND(".stages.",C5216)),_xlfn.LAMBDA(_xlpm.x,OR(_xlpm.x="m",_xlpm.x="s",_xlpm.x="+"))(RIGHT(E5216,1))),SUBSTITUTE(SUBSTITUTE(SUBSTITUTE(E5216,"m","분 "),"s","초"),"분 +","분+"),"")</f>
        <v/>
      </c>
      <c r="I5216" s="1" t="str">
        <f t="shared" si="81"/>
        <v>거대한 자석</v>
      </c>
      <c r="K5216" s="1" t="str">
        <f>IFERROR(MATCH(C5216,_xlfn.ANCHORARRAY(whitespace!$C$1),0),"")</f>
        <v/>
      </c>
    </row>
    <row r="5217" spans="1:11" x14ac:dyDescent="0.45">
      <c r="A5217" s="1" t="s">
        <v>8367</v>
      </c>
      <c r="B5217" s="1" t="s">
        <v>26310</v>
      </c>
      <c r="C5217" s="1" t="s">
        <v>8368</v>
      </c>
      <c r="E5217" s="1" t="s">
        <v>8369</v>
      </c>
      <c r="F5217" s="1" t="s">
        <v>23130</v>
      </c>
      <c r="G5217" s="1" t="str">
        <f>IFERROR(VLOOKUP(A5217,Merge!$C$2:$D$6078,2,FALSE),"")</f>
        <v>캐스터 위치로 개체를 소환합니다. 캐스팅 시간 : 3 초 재충전 시간 : 20 초 사거리 : 70</v>
      </c>
      <c r="H5217" s="1" t="str" cm="1">
        <f t="array" ref="H5217">IF(AND(ISNUMBER(FIND(".stages.",C5217)),_xlfn.LAMBDA(_xlpm.x,OR(_xlpm.x="m",_xlpm.x="s",_xlpm.x="+"))(RIGHT(E5217,1))),SUBSTITUTE(SUBSTITUTE(SUBSTITUTE(E5217,"m","분 "),"s","초"),"분 +","분+"),"")</f>
        <v/>
      </c>
      <c r="I5217" s="1" t="str">
        <f t="shared" si="81"/>
        <v>캐스터 위치로 개체를 소환합니다. 캐스팅 시간 : 3 초 재충전 시간 : 20 초 사거리 : 70</v>
      </c>
      <c r="K5217" s="1" t="str">
        <f>IFERROR(MATCH(C5217,_xlfn.ANCHORARRAY(whitespace!$C$1),0),"")</f>
        <v/>
      </c>
    </row>
    <row r="5218" spans="1:11" x14ac:dyDescent="0.45">
      <c r="A5218" s="1" t="s">
        <v>20712</v>
      </c>
      <c r="B5218" s="1" t="s">
        <v>10478</v>
      </c>
      <c r="C5218" s="1" t="s">
        <v>8370</v>
      </c>
      <c r="E5218" s="1" t="s">
        <v>8371</v>
      </c>
      <c r="F5218" s="1" t="s">
        <v>20713</v>
      </c>
      <c r="G5218" s="1" t="str">
        <f>IFERROR(VLOOKUP(A5218,Merge!$C$2:$D$6078,2,FALSE),"")</f>
        <v>압도</v>
      </c>
      <c r="H5218" s="1" t="str" cm="1">
        <f t="array" ref="H5218">IF(AND(ISNUMBER(FIND(".stages.",C5218)),_xlfn.LAMBDA(_xlpm.x,OR(_xlpm.x="m",_xlpm.x="s",_xlpm.x="+"))(RIGHT(E5218,1))),SUBSTITUTE(SUBSTITUTE(SUBSTITUTE(E5218,"m","분 "),"s","초"),"분 +","분+"),"")</f>
        <v/>
      </c>
      <c r="I5218" s="1" t="str">
        <f t="shared" si="81"/>
        <v>압도</v>
      </c>
      <c r="K5218" s="1" t="str">
        <f>IFERROR(MATCH(C5218,_xlfn.ANCHORARRAY(whitespace!$C$1),0),"")</f>
        <v/>
      </c>
    </row>
    <row r="5219" spans="1:11" x14ac:dyDescent="0.45">
      <c r="A5219" s="1" t="s">
        <v>8372</v>
      </c>
      <c r="B5219" s="1" t="s">
        <v>26310</v>
      </c>
      <c r="C5219" s="1" t="s">
        <v>8373</v>
      </c>
      <c r="E5219" s="1" t="s">
        <v>8374</v>
      </c>
      <c r="F5219" s="1" t="s">
        <v>23131</v>
      </c>
      <c r="G5219" s="1" t="str">
        <f>IFERROR(VLOOKUP(A5219,Merge!$C$2:$D$6078,2,FALSE),"")</f>
        <v>열정적 인 헌신</v>
      </c>
      <c r="H5219" s="1" t="str" cm="1">
        <f t="array" ref="H5219">IF(AND(ISNUMBER(FIND(".stages.",C5219)),_xlfn.LAMBDA(_xlpm.x,OR(_xlpm.x="m",_xlpm.x="s",_xlpm.x="+"))(RIGHT(E5219,1))),SUBSTITUTE(SUBSTITUTE(SUBSTITUTE(E5219,"m","분 "),"s","초"),"분 +","분+"),"")</f>
        <v/>
      </c>
      <c r="I5219" s="1" t="str">
        <f t="shared" si="81"/>
        <v>열정적 인 헌신</v>
      </c>
      <c r="K5219" s="1" t="str">
        <f>IFERROR(MATCH(C5219,_xlfn.ANCHORARRAY(whitespace!$C$1),0),"")</f>
        <v/>
      </c>
    </row>
    <row r="5220" spans="1:11" x14ac:dyDescent="0.45">
      <c r="A5220" s="1" t="s">
        <v>8375</v>
      </c>
      <c r="B5220" s="1" t="s">
        <v>26310</v>
      </c>
      <c r="C5220" s="1" t="s">
        <v>8376</v>
      </c>
      <c r="E5220" s="1" t="s">
        <v>8377</v>
      </c>
      <c r="F5220" s="1" t="s">
        <v>23132</v>
      </c>
      <c r="G5220" s="1" t="str">
        <f>IFERROR(VLOOKUP(A5220,Merge!$C$2:$D$6078,2,FALSE),"")</f>
        <v>성기사로부터 신성한 힘이 방출되어 주변 생물의 육체적, 정신적 감각을 압도합니다..</v>
      </c>
      <c r="H5220" s="1" t="str" cm="1">
        <f t="array" ref="H5220">IF(AND(ISNUMBER(FIND(".stages.",C5220)),_xlfn.LAMBDA(_xlpm.x,OR(_xlpm.x="m",_xlpm.x="s",_xlpm.x="+"))(RIGHT(E5220,1))),SUBSTITUTE(SUBSTITUTE(SUBSTITUTE(E5220,"m","분 "),"s","초"),"분 +","분+"),"")</f>
        <v/>
      </c>
      <c r="I5220" s="1" t="str">
        <f t="shared" si="81"/>
        <v>성기사로부터 신성한 힘이 방출되어 주변 생물의 육체적, 정신적 감각을 압도합니다..</v>
      </c>
      <c r="K5220" s="1" t="str">
        <f>IFERROR(MATCH(C5220,_xlfn.ANCHORARRAY(whitespace!$C$1),0),"")</f>
        <v/>
      </c>
    </row>
    <row r="5221" spans="1:11" x14ac:dyDescent="0.45">
      <c r="A5221" s="1" t="s">
        <v>20714</v>
      </c>
      <c r="B5221" s="1" t="s">
        <v>10478</v>
      </c>
      <c r="C5221" s="1" t="s">
        <v>8378</v>
      </c>
      <c r="E5221" s="1" t="s">
        <v>8379</v>
      </c>
      <c r="F5221" s="1" t="s">
        <v>20715</v>
      </c>
      <c r="G5221" s="1" t="str">
        <f>IFERROR(VLOOKUP(A5221,Merge!$C$2:$D$6078,2,FALSE),"")</f>
        <v>태양 불</v>
      </c>
      <c r="H5221" s="1" t="str" cm="1">
        <f t="array" ref="H5221">IF(AND(ISNUMBER(FIND(".stages.",C5221)),_xlfn.LAMBDA(_xlpm.x,OR(_xlpm.x="m",_xlpm.x="s",_xlpm.x="+"))(RIGHT(E5221,1))),SUBSTITUTE(SUBSTITUTE(SUBSTITUTE(E5221,"m","분 "),"s","초"),"분 +","분+"),"")</f>
        <v/>
      </c>
      <c r="I5221" s="1" t="str">
        <f t="shared" si="81"/>
        <v>태양 불</v>
      </c>
      <c r="K5221" s="1" t="str">
        <f>IFERROR(MATCH(C5221,_xlfn.ANCHORARRAY(whitespace!$C$1),0),"")</f>
        <v/>
      </c>
    </row>
    <row r="5222" spans="1:11" x14ac:dyDescent="0.45">
      <c r="A5222" s="1" t="s">
        <v>8380</v>
      </c>
      <c r="B5222" s="1" t="s">
        <v>26310</v>
      </c>
      <c r="C5222" s="1" t="s">
        <v>8381</v>
      </c>
      <c r="E5222" s="1" t="s">
        <v>8382</v>
      </c>
      <c r="F5222" s="1" t="s">
        <v>23133</v>
      </c>
      <c r="G5222" s="1" t="str">
        <f>IFERROR(VLOOKUP(A5222,Merge!$C$2:$D$6078,2,FALSE),"")</f>
        <v>엎드린 형태</v>
      </c>
      <c r="H5222" s="1" t="str" cm="1">
        <f t="array" ref="H5222">IF(AND(ISNUMBER(FIND(".stages.",C5222)),_xlfn.LAMBDA(_xlpm.x,OR(_xlpm.x="m",_xlpm.x="s",_xlpm.x="+"))(RIGHT(E5222,1))),SUBSTITUTE(SUBSTITUTE(SUBSTITUTE(E5222,"m","분 "),"s","초"),"분 +","분+"),"")</f>
        <v/>
      </c>
      <c r="I5222" s="1" t="str">
        <f t="shared" si="81"/>
        <v>엎드린 형태</v>
      </c>
      <c r="K5222" s="1" t="str">
        <f>IFERROR(MATCH(C5222,_xlfn.ANCHORARRAY(whitespace!$C$1),0),"")</f>
        <v/>
      </c>
    </row>
    <row r="5223" spans="1:11" x14ac:dyDescent="0.45">
      <c r="A5223" s="1" t="s">
        <v>8383</v>
      </c>
      <c r="B5223" s="1" t="s">
        <v>26310</v>
      </c>
      <c r="C5223" s="1" t="s">
        <v>8384</v>
      </c>
      <c r="E5223" s="1" t="s">
        <v>8385</v>
      </c>
      <c r="F5223" s="1" t="s">
        <v>23134</v>
      </c>
      <c r="G5223" s="1" t="str">
        <f>IFERROR(VLOOKUP(A5223,Merge!$C$2:$D$6078,2,FALSE),"")</f>
        <v>대상 영역은 불타는 빛의 슬래시로 묶여 있습니다. 이 능력은 저장된 빛에 의해 강화됩니다. 캐스팅 시간 : 3 초 사거리 : 50 쿨 다운 : 60 초 반경 : 5 개수 : 13</v>
      </c>
      <c r="H5223" s="1" t="str" cm="1">
        <f t="array" ref="H5223">IF(AND(ISNUMBER(FIND(".stages.",C5223)),_xlfn.LAMBDA(_xlpm.x,OR(_xlpm.x="m",_xlpm.x="s",_xlpm.x="+"))(RIGHT(E5223,1))),SUBSTITUTE(SUBSTITUTE(SUBSTITUTE(E5223,"m","분 "),"s","초"),"분 +","분+"),"")</f>
        <v/>
      </c>
      <c r="I5223" s="1" t="str">
        <f t="shared" si="81"/>
        <v>대상 영역은 불타는 빛의 슬래시로 묶여 있습니다. 이 능력은 저장된 빛에 의해 강화됩니다. 캐스팅 시간 : 3 초 사거리 : 50 쿨 다운 : 60 초 반경 : 5 개수 : 13</v>
      </c>
      <c r="K5223" s="1" t="str">
        <f>IFERROR(MATCH(C5223,_xlfn.ANCHORARRAY(whitespace!$C$1),0),"")</f>
        <v/>
      </c>
    </row>
    <row r="5224" spans="1:11" x14ac:dyDescent="0.45">
      <c r="A5224" s="1" t="s">
        <v>20716</v>
      </c>
      <c r="B5224" s="1" t="s">
        <v>10478</v>
      </c>
      <c r="C5224" s="1" t="s">
        <v>27178</v>
      </c>
      <c r="E5224" s="1" t="s">
        <v>8386</v>
      </c>
      <c r="F5224" s="1" t="s">
        <v>20717</v>
      </c>
      <c r="G5224" s="1" t="str">
        <f>IFERROR(VLOOKUP(A5224,Merge!$C$2:$D$6078,2,FALSE),"")</f>
        <v>굴절</v>
      </c>
      <c r="H5224" s="1" t="str" cm="1">
        <f t="array" ref="H5224">IF(AND(ISNUMBER(FIND(".stages.",C5224)),_xlfn.LAMBDA(_xlpm.x,OR(_xlpm.x="m",_xlpm.x="s",_xlpm.x="+"))(RIGHT(E5224,1))),SUBSTITUTE(SUBSTITUTE(SUBSTITUTE(E5224,"m","분 "),"s","초"),"분 +","분+"),"")</f>
        <v/>
      </c>
      <c r="I5224" s="1" t="str">
        <f t="shared" si="81"/>
        <v>굴절</v>
      </c>
      <c r="K5224" s="1" t="str">
        <f>IFERROR(MATCH(C5224,_xlfn.ANCHORARRAY(whitespace!$C$1),0),"")</f>
        <v/>
      </c>
    </row>
    <row r="5225" spans="1:11" x14ac:dyDescent="0.45">
      <c r="A5225" s="1" t="s">
        <v>8387</v>
      </c>
      <c r="B5225" s="1" t="s">
        <v>26310</v>
      </c>
      <c r="C5225" s="1" t="s">
        <v>8388</v>
      </c>
      <c r="E5225" s="1" t="s">
        <v>8389</v>
      </c>
      <c r="F5225" s="1" t="s">
        <v>23135</v>
      </c>
      <c r="G5225" s="1" t="str">
        <f>IFERROR(VLOOKUP(A5225,Merge!$C$2:$D$6078,2,FALSE),"")</f>
        <v>맹신</v>
      </c>
      <c r="H5225" s="1" t="str" cm="1">
        <f t="array" ref="H5225">IF(AND(ISNUMBER(FIND(".stages.",C5225)),_xlfn.LAMBDA(_xlpm.x,OR(_xlpm.x="m",_xlpm.x="s",_xlpm.x="+"))(RIGHT(E5225,1))),SUBSTITUTE(SUBSTITUTE(SUBSTITUTE(E5225,"m","분 "),"s","초"),"분 +","분+"),"")</f>
        <v/>
      </c>
      <c r="I5225" s="1" t="str">
        <f t="shared" si="81"/>
        <v>맹신</v>
      </c>
      <c r="K5225" s="1" t="str">
        <f>IFERROR(MATCH(C5225,_xlfn.ANCHORARRAY(whitespace!$C$1),0),"")</f>
        <v/>
      </c>
    </row>
    <row r="5226" spans="1:11" x14ac:dyDescent="0.45">
      <c r="A5226" s="1" t="s">
        <v>8390</v>
      </c>
      <c r="B5226" s="1" t="s">
        <v>26310</v>
      </c>
      <c r="C5226" s="1" t="s">
        <v>8391</v>
      </c>
      <c r="E5226" s="1" t="s">
        <v>8392</v>
      </c>
      <c r="F5226" s="1" t="s">
        <v>23136</v>
      </c>
      <c r="G5226" s="1" t="str">
        <f>IFERROR(VLOOKUP(A5226,Merge!$C$2:$D$6078,2,FALSE),"")</f>
        <v>투사 체가 벽을 통과 할 때 영향을주는 빛의 벽을 만듭니다. 적의 발사체는 의도 한 목표에서 상쇄 될 수 있습니다. 아군 발사체는 빛 에너지의 일부를 사용하여 발사체의 거울 반사를 만들 수 있습니다. 벽은 약 25 초 또는 에너지가 고갈 될 때까지 지속됩니다. 이 능력은 저장된 빛에 의해 강화됩니다.</v>
      </c>
      <c r="H5226" s="1" t="str" cm="1">
        <f t="array" ref="H5226">IF(AND(ISNUMBER(FIND(".stages.",C5226)),_xlfn.LAMBDA(_xlpm.x,OR(_xlpm.x="m",_xlpm.x="s",_xlpm.x="+"))(RIGHT(E5226,1))),SUBSTITUTE(SUBSTITUTE(SUBSTITUTE(E5226,"m","분 "),"s","초"),"분 +","분+"),"")</f>
        <v/>
      </c>
      <c r="I5226" s="1" t="str">
        <f t="shared" si="81"/>
        <v>투사 체가 벽을 통과 할 때 영향을주는 빛의 벽을 만듭니다. 적의 발사체는 의도 한 목표에서 상쇄 될 수 있습니다. 아군 발사체는 빛 에너지의 일부를 사용하여 발사체의 거울 반사를 만들 수 있습니다. 벽은 약 25 초 또는 에너지가 고갈 될 때까지 지속됩니다. 이 능력은 저장된 빛에 의해 강화됩니다.</v>
      </c>
      <c r="K5226" s="1" t="str">
        <f>IFERROR(MATCH(C5226,_xlfn.ANCHORARRAY(whitespace!$C$1),0),"")</f>
        <v/>
      </c>
    </row>
    <row r="5227" spans="1:11" x14ac:dyDescent="0.45">
      <c r="A5227" s="1" t="s">
        <v>20718</v>
      </c>
      <c r="B5227" s="1" t="s">
        <v>10478</v>
      </c>
      <c r="C5227" s="1" t="s">
        <v>27177</v>
      </c>
      <c r="E5227" s="1" t="s">
        <v>8393</v>
      </c>
      <c r="F5227" s="1" t="s">
        <v>20719</v>
      </c>
      <c r="G5227" s="1" t="str">
        <f>IFERROR(VLOOKUP(A5227,Merge!$C$2:$D$6078,2,FALSE),"")</f>
        <v>벼락</v>
      </c>
      <c r="H5227" s="1" t="str" cm="1">
        <f t="array" ref="H5227">IF(AND(ISNUMBER(FIND(".stages.",C5227)),_xlfn.LAMBDA(_xlpm.x,OR(_xlpm.x="m",_xlpm.x="s",_xlpm.x="+"))(RIGHT(E5227,1))),SUBSTITUTE(SUBSTITUTE(SUBSTITUTE(E5227,"m","분 "),"s","초"),"분 +","분+"),"")</f>
        <v/>
      </c>
      <c r="I5227" s="1" t="str">
        <f t="shared" si="81"/>
        <v>벼락</v>
      </c>
      <c r="K5227" s="1" t="str">
        <f>IFERROR(MATCH(C5227,_xlfn.ANCHORARRAY(whitespace!$C$1),0),"")</f>
        <v/>
      </c>
    </row>
    <row r="5228" spans="1:11" x14ac:dyDescent="0.45">
      <c r="A5228" s="1" t="s">
        <v>8394</v>
      </c>
      <c r="B5228" s="1" t="s">
        <v>26310</v>
      </c>
      <c r="C5228" s="1" t="s">
        <v>8395</v>
      </c>
      <c r="E5228" s="1" t="s">
        <v>8393</v>
      </c>
      <c r="F5228" s="1" t="s">
        <v>20719</v>
      </c>
      <c r="G5228" s="1" t="str">
        <f>IFERROR(VLOOKUP(A5228,Merge!$C$2:$D$6078,2,FALSE),"")</f>
        <v>벼락</v>
      </c>
      <c r="H5228" s="1" t="str" cm="1">
        <f t="array" ref="H5228">IF(AND(ISNUMBER(FIND(".stages.",C5228)),_xlfn.LAMBDA(_xlpm.x,OR(_xlpm.x="m",_xlpm.x="s",_xlpm.x="+"))(RIGHT(E5228,1))),SUBSTITUTE(SUBSTITUTE(SUBSTITUTE(E5228,"m","분 "),"s","초"),"분 +","분+"),"")</f>
        <v/>
      </c>
      <c r="I5228" s="1" t="str">
        <f t="shared" si="81"/>
        <v>벼락</v>
      </c>
      <c r="K5228" s="1" t="str">
        <f>IFERROR(MATCH(C5228,_xlfn.ANCHORARRAY(whitespace!$C$1),0),"")</f>
        <v/>
      </c>
    </row>
    <row r="5229" spans="1:11" x14ac:dyDescent="0.45">
      <c r="A5229" s="1" t="s">
        <v>8396</v>
      </c>
      <c r="B5229" s="1" t="s">
        <v>26310</v>
      </c>
      <c r="C5229" s="1" t="s">
        <v>8397</v>
      </c>
      <c r="E5229" s="1" t="s">
        <v>8398</v>
      </c>
      <c r="F5229" s="1" t="s">
        <v>23137</v>
      </c>
      <c r="G5229" s="1" t="str">
        <f>IFERROR(VLOOKUP(A5229,Merge!$C$2:$D$6078,2,FALSE),"")</f>
        <v>불타는 벼락을 날려 대상을 공격합니다.</v>
      </c>
      <c r="H5229" s="1" t="str" cm="1">
        <f t="array" ref="H5229">IF(AND(ISNUMBER(FIND(".stages.",C5229)),_xlfn.LAMBDA(_xlpm.x,OR(_xlpm.x="m",_xlpm.x="s",_xlpm.x="+"))(RIGHT(E5229,1))),SUBSTITUTE(SUBSTITUTE(SUBSTITUTE(E5229,"m","분 "),"s","초"),"분 +","분+"),"")</f>
        <v/>
      </c>
      <c r="I5229" s="1" t="str">
        <f t="shared" si="81"/>
        <v>불타는 벼락을 날려 대상을 공격합니다.</v>
      </c>
      <c r="K5229" s="1" t="str">
        <f>IFERROR(MATCH(C5229,_xlfn.ANCHORARRAY(whitespace!$C$1),0),"")</f>
        <v/>
      </c>
    </row>
    <row r="5230" spans="1:11" x14ac:dyDescent="0.45">
      <c r="A5230" s="1" t="s">
        <v>20720</v>
      </c>
      <c r="B5230" s="1" t="s">
        <v>10478</v>
      </c>
      <c r="C5230" s="1" t="s">
        <v>8399</v>
      </c>
      <c r="E5230" s="1" t="s">
        <v>8400</v>
      </c>
      <c r="F5230" s="1" t="s">
        <v>8400</v>
      </c>
      <c r="G5230" s="1" t="str">
        <f>IFERROR(VLOOKUP(A5230,Merge!$C$2:$D$6078,2,FALSE),"")</f>
        <v>explosion</v>
      </c>
      <c r="H5230" s="1" t="str" cm="1">
        <f t="array" ref="H5230">IF(AND(ISNUMBER(FIND(".stages.",C5230)),_xlfn.LAMBDA(_xlpm.x,OR(_xlpm.x="m",_xlpm.x="s",_xlpm.x="+"))(RIGHT(E5230,1))),SUBSTITUTE(SUBSTITUTE(SUBSTITUTE(E5230,"m","분 "),"s","초"),"분 +","분+"),"")</f>
        <v/>
      </c>
      <c r="I5230" s="1" t="str">
        <f t="shared" si="81"/>
        <v>explosion</v>
      </c>
      <c r="K5230" s="1" t="str">
        <f>IFERROR(MATCH(C5230,_xlfn.ANCHORARRAY(whitespace!$C$1),0),"")</f>
        <v/>
      </c>
    </row>
    <row r="5231" spans="1:11" x14ac:dyDescent="0.45">
      <c r="A5231" s="1" t="s">
        <v>20721</v>
      </c>
      <c r="B5231" s="1" t="s">
        <v>10478</v>
      </c>
      <c r="C5231" s="1" t="s">
        <v>8401</v>
      </c>
      <c r="E5231" s="1" t="s">
        <v>8402</v>
      </c>
      <c r="F5231" s="1" t="s">
        <v>20722</v>
      </c>
      <c r="G5231" s="1" t="str">
        <f>IFERROR(VLOOKUP(A5231,Merge!$C$2:$D$6078,2,FALSE),"")</f>
        <v>수액</v>
      </c>
      <c r="H5231" s="1" t="str" cm="1">
        <f t="array" ref="H5231">IF(AND(ISNUMBER(FIND(".stages.",C5231)),_xlfn.LAMBDA(_xlpm.x,OR(_xlpm.x="m",_xlpm.x="s",_xlpm.x="+"))(RIGHT(E5231,1))),SUBSTITUTE(SUBSTITUTE(SUBSTITUTE(E5231,"m","분 "),"s","초"),"분 +","분+"),"")</f>
        <v/>
      </c>
      <c r="I5231" s="1" t="str">
        <f t="shared" si="81"/>
        <v>수액</v>
      </c>
      <c r="K5231" s="1" t="str">
        <f>IFERROR(MATCH(C5231,_xlfn.ANCHORARRAY(whitespace!$C$1),0),"")</f>
        <v/>
      </c>
    </row>
    <row r="5232" spans="1:11" x14ac:dyDescent="0.45">
      <c r="A5232" s="1" t="s">
        <v>8403</v>
      </c>
      <c r="B5232" s="1" t="s">
        <v>26310</v>
      </c>
      <c r="C5232" s="1" t="s">
        <v>8404</v>
      </c>
      <c r="E5232" s="1" t="s">
        <v>8402</v>
      </c>
      <c r="F5232" s="1" t="s">
        <v>23138</v>
      </c>
      <c r="G5232" s="1" t="str">
        <f>IFERROR(VLOOKUP(A5232,Merge!$C$2:$D$6078,2,FALSE),"")</f>
        <v>흡수</v>
      </c>
      <c r="H5232" s="1" t="str" cm="1">
        <f t="array" ref="H5232">IF(AND(ISNUMBER(FIND(".stages.",C5232)),_xlfn.LAMBDA(_xlpm.x,OR(_xlpm.x="m",_xlpm.x="s",_xlpm.x="+"))(RIGHT(E5232,1))),SUBSTITUTE(SUBSTITUTE(SUBSTITUTE(E5232,"m","분 "),"s","초"),"분 +","분+"),"")</f>
        <v/>
      </c>
      <c r="I5232" s="1" t="str">
        <f t="shared" si="81"/>
        <v>흡수</v>
      </c>
      <c r="K5232" s="1" t="str">
        <f>IFERROR(MATCH(C5232,_xlfn.ANCHORARRAY(whitespace!$C$1),0),"")</f>
        <v/>
      </c>
    </row>
    <row r="5233" spans="1:11" x14ac:dyDescent="0.45">
      <c r="A5233" s="1" t="s">
        <v>8405</v>
      </c>
      <c r="B5233" s="1" t="s">
        <v>26310</v>
      </c>
      <c r="C5233" s="1" t="s">
        <v>8406</v>
      </c>
      <c r="E5233" s="1" t="s">
        <v>8407</v>
      </c>
      <c r="F5233" s="1" t="s">
        <v>23139</v>
      </c>
      <c r="G5233" s="1" t="str">
        <f>IFERROR(VLOOKUP(A5233,Merge!$C$2:$D$6078,2,FALSE),"")</f>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v>
      </c>
      <c r="H5233" s="1" t="str" cm="1">
        <f t="array" ref="H5233">IF(AND(ISNUMBER(FIND(".stages.",C5233)),_xlfn.LAMBDA(_xlpm.x,OR(_xlpm.x="m",_xlpm.x="s",_xlpm.x="+"))(RIGHT(E5233,1))),SUBSTITUTE(SUBSTITUTE(SUBSTITUTE(E5233,"m","분 "),"s","초"),"분 +","분+"),"")</f>
        <v/>
      </c>
      <c r="I5233" s="1" t="str">
        <f t="shared" si="81"/>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v>
      </c>
      <c r="K5233" s="1" t="str">
        <f>IFERROR(MATCH(C5233,_xlfn.ANCHORARRAY(whitespace!$C$1),0),"")</f>
        <v/>
      </c>
    </row>
    <row r="5234" spans="1:11" x14ac:dyDescent="0.45">
      <c r="A5234" s="1" t="s">
        <v>8408</v>
      </c>
      <c r="B5234" s="1" t="s">
        <v>26310</v>
      </c>
      <c r="C5234" s="1" t="s">
        <v>8409</v>
      </c>
      <c r="E5234" s="1" t="s">
        <v>8402</v>
      </c>
      <c r="F5234" s="1" t="s">
        <v>23138</v>
      </c>
      <c r="G5234" s="1" t="str">
        <f>IFERROR(VLOOKUP(A5234,Merge!$C$2:$D$6078,2,FALSE),"")</f>
        <v>흡수</v>
      </c>
      <c r="H5234" s="1" t="str" cm="1">
        <f t="array" ref="H5234">IF(AND(ISNUMBER(FIND(".stages.",C5234)),_xlfn.LAMBDA(_xlpm.x,OR(_xlpm.x="m",_xlpm.x="s",_xlpm.x="+"))(RIGHT(E5234,1))),SUBSTITUTE(SUBSTITUTE(SUBSTITUTE(E5234,"m","분 "),"s","초"),"분 +","분+"),"")</f>
        <v/>
      </c>
      <c r="I5234" s="1" t="str">
        <f t="shared" si="81"/>
        <v>흡수</v>
      </c>
      <c r="K5234" s="1" t="str">
        <f>IFERROR(MATCH(C5234,_xlfn.ANCHORARRAY(whitespace!$C$1),0),"")</f>
        <v/>
      </c>
    </row>
    <row r="5235" spans="1:11" x14ac:dyDescent="0.45">
      <c r="A5235" s="1" t="s">
        <v>8410</v>
      </c>
      <c r="B5235" s="1" t="s">
        <v>26310</v>
      </c>
      <c r="C5235" s="1" t="s">
        <v>8411</v>
      </c>
      <c r="E5235" s="1" t="s">
        <v>8412</v>
      </c>
      <c r="F5235" s="1" t="s">
        <v>23139</v>
      </c>
      <c r="G5235" s="1" t="str">
        <f>IFERROR(VLOOKUP(A5235,Merge!$C$2:$D$6078,2,FALSE),"")</f>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v>
      </c>
      <c r="H5235" s="1" t="str" cm="1">
        <f t="array" ref="H5235">IF(AND(ISNUMBER(FIND(".stages.",C5235)),_xlfn.LAMBDA(_xlpm.x,OR(_xlpm.x="m",_xlpm.x="s",_xlpm.x="+"))(RIGHT(E5235,1))),SUBSTITUTE(SUBSTITUTE(SUBSTITUTE(E5235,"m","분 "),"s","초"),"분 +","분+"),"")</f>
        <v/>
      </c>
      <c r="I5235" s="1" t="str">
        <f t="shared" si="81"/>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v>
      </c>
      <c r="K5235" s="1" t="str">
        <f>IFERROR(MATCH(C5235,_xlfn.ANCHORARRAY(whitespace!$C$1),0),"")</f>
        <v/>
      </c>
    </row>
    <row r="5236" spans="1:11" x14ac:dyDescent="0.45">
      <c r="A5236" s="1" t="s">
        <v>8413</v>
      </c>
      <c r="B5236" s="1" t="s">
        <v>26310</v>
      </c>
      <c r="C5236" s="1" t="s">
        <v>8414</v>
      </c>
      <c r="E5236" s="1" t="s">
        <v>8415</v>
      </c>
      <c r="F5236" s="1" t="s">
        <v>23140</v>
      </c>
      <c r="G5236" s="1" t="str">
        <f>IFERROR(VLOOKUP(A5236,Merge!$C$2:$D$6078,2,FALSE),"")</f>
        <v>흡수 (I)</v>
      </c>
      <c r="H5236" s="1" t="str" cm="1">
        <f t="array" ref="H5236">IF(AND(ISNUMBER(FIND(".stages.",C5236)),_xlfn.LAMBDA(_xlpm.x,OR(_xlpm.x="m",_xlpm.x="s",_xlpm.x="+"))(RIGHT(E5236,1))),SUBSTITUTE(SUBSTITUTE(SUBSTITUTE(E5236,"m","분 "),"s","초"),"분 +","분+"),"")</f>
        <v/>
      </c>
      <c r="I5236" s="1" t="str">
        <f t="shared" si="81"/>
        <v>흡수 (I)</v>
      </c>
      <c r="K5236" s="1" t="str">
        <f>IFERROR(MATCH(C5236,_xlfn.ANCHORARRAY(whitespace!$C$1),0),"")</f>
        <v/>
      </c>
    </row>
    <row r="5237" spans="1:11" x14ac:dyDescent="0.45">
      <c r="A5237" s="1" t="s">
        <v>8416</v>
      </c>
      <c r="B5237" s="1" t="s">
        <v>26310</v>
      </c>
      <c r="C5237" s="1" t="s">
        <v>8417</v>
      </c>
      <c r="E5237" s="1" t="s">
        <v>8418</v>
      </c>
      <c r="F5237" s="1" t="s">
        <v>23141</v>
      </c>
      <c r="G5237" s="1" t="str">
        <f>IFERROR(VLOOKUP(A5237,Merge!$C$2:$D$6078,2,FALSE),"")</f>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 이능력을 향상 시키면 비용과 재사용시간을 줄이며, 마법의 피로도, ??시간이 지남에 따라 얻는 마나의 양이 증가합니다. 비용s 3 포인트가 필요합니다.</v>
      </c>
      <c r="H5237" s="1" t="str" cm="1">
        <f t="array" ref="H5237">IF(AND(ISNUMBER(FIND(".stages.",C5237)),_xlfn.LAMBDA(_xlpm.x,OR(_xlpm.x="m",_xlpm.x="s",_xlpm.x="+"))(RIGHT(E5237,1))),SUBSTITUTE(SUBSTITUTE(SUBSTITUTE(E5237,"m","분 "),"s","초"),"분 +","분+"),"")</f>
        <v/>
      </c>
      <c r="I5237" s="1" t="str">
        <f t="shared" si="81"/>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 이능력을 향상 시키면 비용과 재사용시간을 줄이며, 마법의 피로도, ??시간이 지남에 따라 얻는 마나의 양이 증가합니다. 비용s 3 포인트가 필요합니다.</v>
      </c>
      <c r="K5237" s="1" t="str">
        <f>IFERROR(MATCH(C5237,_xlfn.ANCHORARRAY(whitespace!$C$1),0),"")</f>
        <v/>
      </c>
    </row>
    <row r="5238" spans="1:11" x14ac:dyDescent="0.45">
      <c r="A5238" s="1" t="s">
        <v>8419</v>
      </c>
      <c r="B5238" s="1" t="s">
        <v>26310</v>
      </c>
      <c r="C5238" s="1" t="s">
        <v>8420</v>
      </c>
      <c r="E5238" s="1" t="s">
        <v>8421</v>
      </c>
      <c r="F5238" s="1" t="s">
        <v>23142</v>
      </c>
      <c r="G5238" s="1" t="str">
        <f>IFERROR(VLOOKUP(A5238,Merge!$C$2:$D$6078,2,FALSE),"")</f>
        <v>흡수 (II)</v>
      </c>
      <c r="H5238" s="1" t="str" cm="1">
        <f t="array" ref="H5238">IF(AND(ISNUMBER(FIND(".stages.",C5238)),_xlfn.LAMBDA(_xlpm.x,OR(_xlpm.x="m",_xlpm.x="s",_xlpm.x="+"))(RIGHT(E5238,1))),SUBSTITUTE(SUBSTITUTE(SUBSTITUTE(E5238,"m","분 "),"s","초"),"분 +","분+"),"")</f>
        <v/>
      </c>
      <c r="I5238" s="1" t="str">
        <f t="shared" si="81"/>
        <v>흡수 (II)</v>
      </c>
      <c r="K5238" s="1" t="str">
        <f>IFERROR(MATCH(C5238,_xlfn.ANCHORARRAY(whitespace!$C$1),0),"")</f>
        <v/>
      </c>
    </row>
    <row r="5239" spans="1:11" x14ac:dyDescent="0.45">
      <c r="A5239" s="1" t="s">
        <v>8422</v>
      </c>
      <c r="B5239" s="1" t="s">
        <v>26310</v>
      </c>
      <c r="C5239" s="1" t="s">
        <v>8423</v>
      </c>
      <c r="E5239" s="1" t="s">
        <v>8418</v>
      </c>
      <c r="F5239" s="1" t="s">
        <v>23141</v>
      </c>
      <c r="G5239" s="1" t="str">
        <f>IFERROR(VLOOKUP(A5239,Merge!$C$2:$D$6078,2,FALSE),"")</f>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 이능력을 향상 시키면 비용과 재사용시간을 줄이며, 마법의 피로도, ??시간이 지남에 따라 얻는 마나의 양이 증가합니다. 비용s 3 포인트가 필요합니다.</v>
      </c>
      <c r="H5239" s="1" t="str" cm="1">
        <f t="array" ref="H5239">IF(AND(ISNUMBER(FIND(".stages.",C5239)),_xlfn.LAMBDA(_xlpm.x,OR(_xlpm.x="m",_xlpm.x="s",_xlpm.x="+"))(RIGHT(E5239,1))),SUBSTITUTE(SUBSTITUTE(SUBSTITUTE(E5239,"m","분 "),"s","초"),"분 +","분+"),"")</f>
        <v/>
      </c>
      <c r="I5239" s="1" t="str">
        <f t="shared" si="81"/>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 이능력을 향상 시키면 비용과 재사용시간을 줄이며, 마법의 피로도, ??시간이 지남에 따라 얻는 마나의 양이 증가합니다. 비용s 3 포인트가 필요합니다.</v>
      </c>
      <c r="K5239" s="1" t="str">
        <f>IFERROR(MATCH(C5239,_xlfn.ANCHORARRAY(whitespace!$C$1),0),"")</f>
        <v/>
      </c>
    </row>
    <row r="5240" spans="1:11" x14ac:dyDescent="0.45">
      <c r="A5240" s="1" t="s">
        <v>8424</v>
      </c>
      <c r="B5240" s="1" t="s">
        <v>26310</v>
      </c>
      <c r="C5240" s="1" t="s">
        <v>8425</v>
      </c>
      <c r="E5240" s="1" t="s">
        <v>8426</v>
      </c>
      <c r="F5240" s="1" t="s">
        <v>23143</v>
      </c>
      <c r="G5240" s="1" t="str">
        <f>IFERROR(VLOOKUP(A5240,Merge!$C$2:$D$6078,2,FALSE),"")</f>
        <v>흡수 (III)</v>
      </c>
      <c r="H5240" s="1" t="str" cm="1">
        <f t="array" ref="H5240">IF(AND(ISNUMBER(FIND(".stages.",C5240)),_xlfn.LAMBDA(_xlpm.x,OR(_xlpm.x="m",_xlpm.x="s",_xlpm.x="+"))(RIGHT(E5240,1))),SUBSTITUTE(SUBSTITUTE(SUBSTITUTE(E5240,"m","분 "),"s","초"),"분 +","분+"),"")</f>
        <v/>
      </c>
      <c r="I5240" s="1" t="str">
        <f t="shared" si="81"/>
        <v>흡수 (III)</v>
      </c>
      <c r="K5240" s="1" t="str">
        <f>IFERROR(MATCH(C5240,_xlfn.ANCHORARRAY(whitespace!$C$1),0),"")</f>
        <v/>
      </c>
    </row>
    <row r="5241" spans="1:11" x14ac:dyDescent="0.45">
      <c r="A5241" s="1" t="s">
        <v>8427</v>
      </c>
      <c r="B5241" s="1" t="s">
        <v>26310</v>
      </c>
      <c r="C5241" s="1" t="s">
        <v>8428</v>
      </c>
      <c r="E5241" s="1" t="s">
        <v>8429</v>
      </c>
      <c r="F5241" s="1" t="s">
        <v>23139</v>
      </c>
      <c r="G5241" s="1" t="str">
        <f>IFERROR(VLOOKUP(A5241,Merge!$C$2:$D$6078,2,FALSE),"")</f>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v>
      </c>
      <c r="H5241" s="1" t="str" cm="1">
        <f t="array" ref="H5241">IF(AND(ISNUMBER(FIND(".stages.",C5241)),_xlfn.LAMBDA(_xlpm.x,OR(_xlpm.x="m",_xlpm.x="s",_xlpm.x="+"))(RIGHT(E5241,1))),SUBSTITUTE(SUBSTITUTE(SUBSTITUTE(E5241,"m","분 "),"s","초"),"분 +","분+"),"")</f>
        <v/>
      </c>
      <c r="I5241" s="1" t="str">
        <f t="shared" si="81"/>
        <v>장착한 원거리 무기로 천상의 발사체를 발사합니다. 대상에게 명중할 경우, 피해를 입히고 에너지를 흡수하여 사격자의 마나 재생을 일시적으로 증가시킵니다. 그러나 마나의 원시적인 유입은 비전 취약을 일으킵니다.</v>
      </c>
      <c r="K5241" s="1" t="str">
        <f>IFERROR(MATCH(C5241,_xlfn.ANCHORARRAY(whitespace!$C$1),0),"")</f>
        <v/>
      </c>
    </row>
    <row r="5242" spans="1:11" x14ac:dyDescent="0.45">
      <c r="A5242" s="1" t="s">
        <v>8430</v>
      </c>
      <c r="B5242" s="1" t="s">
        <v>26310</v>
      </c>
      <c r="C5242" s="1" t="s">
        <v>8431</v>
      </c>
      <c r="E5242" s="1" t="s">
        <v>8432</v>
      </c>
      <c r="F5242" s="1" t="s">
        <v>23144</v>
      </c>
      <c r="G5242" s="1" t="str">
        <f>IFERROR(VLOOKUP(A5242,Merge!$C$2:$D$6078,2,FALSE),"")</f>
        <v>그레이터 디스펠</v>
      </c>
      <c r="H5242" s="1" t="str" cm="1">
        <f t="array" ref="H5242">IF(AND(ISNUMBER(FIND(".stages.",C5242)),_xlfn.LAMBDA(_xlpm.x,OR(_xlpm.x="m",_xlpm.x="s",_xlpm.x="+"))(RIGHT(E5242,1))),SUBSTITUTE(SUBSTITUTE(SUBSTITUTE(E5242,"m","분 "),"s","초"),"분 +","분+"),"")</f>
        <v/>
      </c>
      <c r="I5242" s="1" t="str">
        <f t="shared" si="81"/>
        <v>그레이터 디스펠</v>
      </c>
      <c r="K5242" s="1" t="str">
        <f>IFERROR(MATCH(C5242,_xlfn.ANCHORARRAY(whitespace!$C$1),0),"")</f>
        <v/>
      </c>
    </row>
    <row r="5243" spans="1:11" x14ac:dyDescent="0.45">
      <c r="A5243" s="1" t="s">
        <v>8433</v>
      </c>
      <c r="B5243" s="1" t="s">
        <v>26310</v>
      </c>
      <c r="C5243" s="1" t="s">
        <v>8434</v>
      </c>
      <c r="E5243" s="1" t="s">
        <v>7338</v>
      </c>
      <c r="F5243" s="1" t="s">
        <v>22887</v>
      </c>
      <c r="G5243" s="1" t="str">
        <f>IFERROR(VLOOKUP(A5243,Merge!$C$2:$D$6078,2,FALSE),"")</f>
        <v>대부분의 인챈트, 버프, 디버프, 마법 방패와 독을 해제합니다. 유지 능력, 인챈트된 장비의 버프 및 대부분의 물리 기반 효과는 해제되지 않습니다. 대상은 효과에 저항할 기회가 있습니다.</v>
      </c>
      <c r="H5243" s="1" t="str" cm="1">
        <f t="array" ref="H5243">IF(AND(ISNUMBER(FIND(".stages.",C5243)),_xlfn.LAMBDA(_xlpm.x,OR(_xlpm.x="m",_xlpm.x="s",_xlpm.x="+"))(RIGHT(E5243,1))),SUBSTITUTE(SUBSTITUTE(SUBSTITUTE(E5243,"m","분 "),"s","초"),"분 +","분+"),"")</f>
        <v/>
      </c>
      <c r="I5243" s="1" t="str">
        <f t="shared" si="81"/>
        <v>대부분의 인챈트, 버프, 디버프, 마법 방패와 독을 해제합니다. 유지 능력, 인챈트된 장비의 버프 및 대부분의 물리 기반 효과는 해제되지 않습니다. 대상은 효과에 저항할 기회가 있습니다.</v>
      </c>
      <c r="K5243" s="1" t="str">
        <f>IFERROR(MATCH(C5243,_xlfn.ANCHORARRAY(whitespace!$C$1),0),"")</f>
        <v/>
      </c>
    </row>
    <row r="5244" spans="1:11" x14ac:dyDescent="0.45">
      <c r="A5244" s="1" t="s">
        <v>8435</v>
      </c>
      <c r="B5244" s="1" t="s">
        <v>26310</v>
      </c>
      <c r="C5244" s="1" t="s">
        <v>8436</v>
      </c>
      <c r="E5244" s="1" t="s">
        <v>8432</v>
      </c>
      <c r="F5244" s="1" t="s">
        <v>23144</v>
      </c>
      <c r="G5244" s="1" t="str">
        <f>IFERROR(VLOOKUP(A5244,Merge!$C$2:$D$6078,2,FALSE),"")</f>
        <v>그레이터 디스펠</v>
      </c>
      <c r="H5244" s="1" t="str" cm="1">
        <f t="array" ref="H5244">IF(AND(ISNUMBER(FIND(".stages.",C5244)),_xlfn.LAMBDA(_xlpm.x,OR(_xlpm.x="m",_xlpm.x="s",_xlpm.x="+"))(RIGHT(E5244,1))),SUBSTITUTE(SUBSTITUTE(SUBSTITUTE(E5244,"m","분 "),"s","초"),"분 +","분+"),"")</f>
        <v/>
      </c>
      <c r="I5244" s="1" t="str">
        <f t="shared" si="81"/>
        <v>그레이터 디스펠</v>
      </c>
      <c r="K5244" s="1" t="str">
        <f>IFERROR(MATCH(C5244,_xlfn.ANCHORARRAY(whitespace!$C$1),0),"")</f>
        <v/>
      </c>
    </row>
    <row r="5245" spans="1:11" x14ac:dyDescent="0.45">
      <c r="A5245" s="1" t="s">
        <v>8437</v>
      </c>
      <c r="B5245" s="1" t="s">
        <v>26310</v>
      </c>
      <c r="C5245" s="1" t="s">
        <v>8438</v>
      </c>
      <c r="E5245" s="1" t="s">
        <v>7338</v>
      </c>
      <c r="F5245" s="1" t="s">
        <v>22887</v>
      </c>
      <c r="G5245" s="1" t="str">
        <f>IFERROR(VLOOKUP(A5245,Merge!$C$2:$D$6078,2,FALSE),"")</f>
        <v>대부분의 인챈트, 버프, 디버프, 마법 방패와 독을 해제합니다. 유지 능력, 인챈트된 장비의 버프 및 대부분의 물리 기반 효과는 해제되지 않습니다. 대상은 효과에 저항할 기회가 있습니다.</v>
      </c>
      <c r="H5245" s="1" t="str" cm="1">
        <f t="array" ref="H5245">IF(AND(ISNUMBER(FIND(".stages.",C5245)),_xlfn.LAMBDA(_xlpm.x,OR(_xlpm.x="m",_xlpm.x="s",_xlpm.x="+"))(RIGHT(E5245,1))),SUBSTITUTE(SUBSTITUTE(SUBSTITUTE(E5245,"m","분 "),"s","초"),"분 +","분+"),"")</f>
        <v/>
      </c>
      <c r="I5245" s="1" t="str">
        <f t="shared" si="81"/>
        <v>대부분의 인챈트, 버프, 디버프, 마법 방패와 독을 해제합니다. 유지 능력, 인챈트된 장비의 버프 및 대부분의 물리 기반 효과는 해제되지 않습니다. 대상은 효과에 저항할 기회가 있습니다.</v>
      </c>
      <c r="K5245" s="1" t="str">
        <f>IFERROR(MATCH(C5245,_xlfn.ANCHORARRAY(whitespace!$C$1),0),"")</f>
        <v/>
      </c>
    </row>
    <row r="5246" spans="1:11" x14ac:dyDescent="0.45">
      <c r="A5246" s="1" t="s">
        <v>8439</v>
      </c>
      <c r="B5246" s="1" t="s">
        <v>26310</v>
      </c>
      <c r="C5246" s="1" t="s">
        <v>8440</v>
      </c>
      <c r="E5246" s="1" t="s">
        <v>8441</v>
      </c>
      <c r="F5246" s="1" t="s">
        <v>23145</v>
      </c>
      <c r="G5246" s="1" t="str">
        <f>IFERROR(VLOOKUP(A5246,Merge!$C$2:$D$6078,2,FALSE),"")</f>
        <v>그레이터 디스펠 (I)</v>
      </c>
      <c r="H5246" s="1" t="str" cm="1">
        <f t="array" ref="H5246">IF(AND(ISNUMBER(FIND(".stages.",C5246)),_xlfn.LAMBDA(_xlpm.x,OR(_xlpm.x="m",_xlpm.x="s",_xlpm.x="+"))(RIGHT(E5246,1))),SUBSTITUTE(SUBSTITUTE(SUBSTITUTE(E5246,"m","분 "),"s","초"),"분 +","분+"),"")</f>
        <v/>
      </c>
      <c r="I5246" s="1" t="str">
        <f t="shared" si="81"/>
        <v>그레이터 디스펠 (I)</v>
      </c>
      <c r="K5246" s="1" t="str">
        <f>IFERROR(MATCH(C5246,_xlfn.ANCHORARRAY(whitespace!$C$1),0),"")</f>
        <v/>
      </c>
    </row>
    <row r="5247" spans="1:11" x14ac:dyDescent="0.45">
      <c r="A5247" s="1" t="s">
        <v>8442</v>
      </c>
      <c r="B5247" s="1" t="s">
        <v>26310</v>
      </c>
      <c r="C5247" s="1" t="s">
        <v>8443</v>
      </c>
      <c r="E5247" s="1" t="s">
        <v>8444</v>
      </c>
      <c r="F5247" s="1" t="s">
        <v>23146</v>
      </c>
      <c r="G5247" s="1" t="str">
        <f>IFERROR(VLOOKUP(A5247,Merge!$C$2:$D$6078,2,FALSE),"")</f>
        <v>대부분의 인챈트, 버프, 디버프, 마법 방패와 독을 해제합니다. 유지 능력, 인챈트된 장비의 버프 및 대부분의 물리 기반 효과는 해제되지 않습니다. 대상은 효과에 저항할 기회가 있습니다. 이능력을 향상 시키면 어빌리티 비용, 재사용 시간 및 캐스팅 시간을 줄입니다. 능력을 향상시킬려면 2포인트가 필요합니다</v>
      </c>
      <c r="H5247" s="1" t="str" cm="1">
        <f t="array" ref="H5247">IF(AND(ISNUMBER(FIND(".stages.",C5247)),_xlfn.LAMBDA(_xlpm.x,OR(_xlpm.x="m",_xlpm.x="s",_xlpm.x="+"))(RIGHT(E5247,1))),SUBSTITUTE(SUBSTITUTE(SUBSTITUTE(E5247,"m","분 "),"s","초"),"분 +","분+"),"")</f>
        <v/>
      </c>
      <c r="I5247" s="1" t="str">
        <f t="shared" si="81"/>
        <v>대부분의 인챈트, 버프, 디버프, 마법 방패와 독을 해제합니다. 유지 능력, 인챈트된 장비의 버프 및 대부분의 물리 기반 효과는 해제되지 않습니다. 대상은 효과에 저항할 기회가 있습니다. 이능력을 향상 시키면 어빌리티 비용, 재사용 시간 및 캐스팅 시간을 줄입니다. 능력을 향상시킬려면 2포인트가 필요합니다</v>
      </c>
      <c r="K5247" s="1" t="str">
        <f>IFERROR(MATCH(C5247,_xlfn.ANCHORARRAY(whitespace!$C$1),0),"")</f>
        <v/>
      </c>
    </row>
    <row r="5248" spans="1:11" x14ac:dyDescent="0.45">
      <c r="A5248" s="1" t="s">
        <v>8445</v>
      </c>
      <c r="B5248" s="1" t="s">
        <v>26310</v>
      </c>
      <c r="C5248" s="1" t="s">
        <v>8446</v>
      </c>
      <c r="E5248" s="1" t="s">
        <v>8447</v>
      </c>
      <c r="F5248" s="1" t="s">
        <v>23147</v>
      </c>
      <c r="G5248" s="1" t="str">
        <f>IFERROR(VLOOKUP(A5248,Merge!$C$2:$D$6078,2,FALSE),"")</f>
        <v>그레이터 디스펠 (II)</v>
      </c>
      <c r="H5248" s="1" t="str" cm="1">
        <f t="array" ref="H5248">IF(AND(ISNUMBER(FIND(".stages.",C5248)),_xlfn.LAMBDA(_xlpm.x,OR(_xlpm.x="m",_xlpm.x="s",_xlpm.x="+"))(RIGHT(E5248,1))),SUBSTITUTE(SUBSTITUTE(SUBSTITUTE(E5248,"m","분 "),"s","초"),"분 +","분+"),"")</f>
        <v/>
      </c>
      <c r="I5248" s="1" t="str">
        <f t="shared" si="81"/>
        <v>그레이터 디스펠 (II)</v>
      </c>
      <c r="K5248" s="1" t="str">
        <f>IFERROR(MATCH(C5248,_xlfn.ANCHORARRAY(whitespace!$C$1),0),"")</f>
        <v/>
      </c>
    </row>
    <row r="5249" spans="1:11" x14ac:dyDescent="0.45">
      <c r="A5249" s="1" t="s">
        <v>8448</v>
      </c>
      <c r="B5249" s="1" t="s">
        <v>26310</v>
      </c>
      <c r="C5249" s="1" t="s">
        <v>8449</v>
      </c>
      <c r="E5249" s="1" t="s">
        <v>8444</v>
      </c>
      <c r="F5249" s="1" t="s">
        <v>23146</v>
      </c>
      <c r="G5249" s="1" t="str">
        <f>IFERROR(VLOOKUP(A5249,Merge!$C$2:$D$6078,2,FALSE),"")</f>
        <v>대부분의 인챈트, 버프, 디버프, 마법 방패와 독을 해제합니다. 유지 능력, 인챈트된 장비의 버프 및 대부분의 물리 기반 효과는 해제되지 않습니다. 대상은 효과에 저항할 기회가 있습니다. 이능력을 향상 시키면 어빌리티 비용, 재사용 시간 및 캐스팅 시간을 줄입니다. 능력을 향상시킬려면 2포인트가 필요합니다</v>
      </c>
      <c r="H5249" s="1" t="str" cm="1">
        <f t="array" ref="H5249">IF(AND(ISNUMBER(FIND(".stages.",C5249)),_xlfn.LAMBDA(_xlpm.x,OR(_xlpm.x="m",_xlpm.x="s",_xlpm.x="+"))(RIGHT(E5249,1))),SUBSTITUTE(SUBSTITUTE(SUBSTITUTE(E5249,"m","분 "),"s","초"),"분 +","분+"),"")</f>
        <v/>
      </c>
      <c r="I5249" s="1" t="str">
        <f t="shared" si="81"/>
        <v>대부분의 인챈트, 버프, 디버프, 마법 방패와 독을 해제합니다. 유지 능력, 인챈트된 장비의 버프 및 대부분의 물리 기반 효과는 해제되지 않습니다. 대상은 효과에 저항할 기회가 있습니다. 이능력을 향상 시키면 어빌리티 비용, 재사용 시간 및 캐스팅 시간을 줄입니다. 능력을 향상시킬려면 2포인트가 필요합니다</v>
      </c>
      <c r="K5249" s="1" t="str">
        <f>IFERROR(MATCH(C5249,_xlfn.ANCHORARRAY(whitespace!$C$1),0),"")</f>
        <v/>
      </c>
    </row>
    <row r="5250" spans="1:11" x14ac:dyDescent="0.45">
      <c r="A5250" s="1" t="s">
        <v>8450</v>
      </c>
      <c r="B5250" s="1" t="s">
        <v>26310</v>
      </c>
      <c r="C5250" s="1" t="s">
        <v>8451</v>
      </c>
      <c r="E5250" s="1" t="s">
        <v>8452</v>
      </c>
      <c r="F5250" s="1" t="s">
        <v>23148</v>
      </c>
      <c r="G5250" s="1" t="str">
        <f>IFERROR(VLOOKUP(A5250,Merge!$C$2:$D$6078,2,FALSE),"")</f>
        <v>그레이터 디스펠 (III)</v>
      </c>
      <c r="H5250" s="1" t="str" cm="1">
        <f t="array" ref="H5250">IF(AND(ISNUMBER(FIND(".stages.",C5250)),_xlfn.LAMBDA(_xlpm.x,OR(_xlpm.x="m",_xlpm.x="s",_xlpm.x="+"))(RIGHT(E5250,1))),SUBSTITUTE(SUBSTITUTE(SUBSTITUTE(E5250,"m","분 "),"s","초"),"분 +","분+"),"")</f>
        <v/>
      </c>
      <c r="I5250" s="1" t="str">
        <f t="shared" si="81"/>
        <v>그레이터 디스펠 (III)</v>
      </c>
      <c r="K5250" s="1" t="str">
        <f>IFERROR(MATCH(C5250,_xlfn.ANCHORARRAY(whitespace!$C$1),0),"")</f>
        <v/>
      </c>
    </row>
    <row r="5251" spans="1:11" x14ac:dyDescent="0.45">
      <c r="A5251" s="1" t="s">
        <v>8453</v>
      </c>
      <c r="B5251" s="1" t="s">
        <v>26310</v>
      </c>
      <c r="C5251" s="1" t="s">
        <v>8454</v>
      </c>
      <c r="E5251" s="1" t="s">
        <v>7338</v>
      </c>
      <c r="F5251" s="1" t="s">
        <v>22887</v>
      </c>
      <c r="G5251" s="1" t="str">
        <f>IFERROR(VLOOKUP(A5251,Merge!$C$2:$D$6078,2,FALSE),"")</f>
        <v>대부분의 인챈트, 버프, 디버프, 마법 방패와 독을 해제합니다. 유지 능력, 인챈트된 장비의 버프 및 대부분의 물리 기반 효과는 해제되지 않습니다. 대상은 효과에 저항할 기회가 있습니다.</v>
      </c>
      <c r="H5251" s="1" t="str" cm="1">
        <f t="array" ref="H5251">IF(AND(ISNUMBER(FIND(".stages.",C5251)),_xlfn.LAMBDA(_xlpm.x,OR(_xlpm.x="m",_xlpm.x="s",_xlpm.x="+"))(RIGHT(E5251,1))),SUBSTITUTE(SUBSTITUTE(SUBSTITUTE(E5251,"m","분 "),"s","초"),"분 +","분+"),"")</f>
        <v/>
      </c>
      <c r="I5251" s="1" t="str">
        <f t="shared" ref="I5251:I5314" si="82">IF(H5251="",G5251,H5251)</f>
        <v>대부분의 인챈트, 버프, 디버프, 마법 방패와 독을 해제합니다. 유지 능력, 인챈트된 장비의 버프 및 대부분의 물리 기반 효과는 해제되지 않습니다. 대상은 효과에 저항할 기회가 있습니다.</v>
      </c>
      <c r="K5251" s="1" t="str">
        <f>IFERROR(MATCH(C5251,_xlfn.ANCHORARRAY(whitespace!$C$1),0),"")</f>
        <v/>
      </c>
    </row>
    <row r="5252" spans="1:11" x14ac:dyDescent="0.45">
      <c r="A5252" s="1" t="s">
        <v>8455</v>
      </c>
      <c r="B5252" s="1" t="s">
        <v>26310</v>
      </c>
      <c r="C5252" s="1" t="s">
        <v>8456</v>
      </c>
      <c r="E5252" s="1" t="s">
        <v>8457</v>
      </c>
      <c r="F5252" s="1" t="s">
        <v>23149</v>
      </c>
      <c r="G5252" s="1" t="str">
        <f>IFERROR(VLOOKUP(A5252,Merge!$C$2:$D$6078,2,FALSE),"")</f>
        <v>고속 치유</v>
      </c>
      <c r="H5252" s="1" t="str" cm="1">
        <f t="array" ref="H5252">IF(AND(ISNUMBER(FIND(".stages.",C5252)),_xlfn.LAMBDA(_xlpm.x,OR(_xlpm.x="m",_xlpm.x="s",_xlpm.x="+"))(RIGHT(E5252,1))),SUBSTITUTE(SUBSTITUTE(SUBSTITUTE(E5252,"m","분 "),"s","초"),"분 +","분+"),"")</f>
        <v/>
      </c>
      <c r="I5252" s="1" t="str">
        <f t="shared" si="82"/>
        <v>고속 치유</v>
      </c>
      <c r="K5252" s="1" t="str">
        <f>IFERROR(MATCH(C5252,_xlfn.ANCHORARRAY(whitespace!$C$1),0),"")</f>
        <v/>
      </c>
    </row>
    <row r="5253" spans="1:11" x14ac:dyDescent="0.45">
      <c r="A5253" s="1" t="s">
        <v>8458</v>
      </c>
      <c r="B5253" s="1" t="s">
        <v>26310</v>
      </c>
      <c r="C5253" s="1" t="s">
        <v>8459</v>
      </c>
      <c r="E5253" s="1" t="s">
        <v>8460</v>
      </c>
      <c r="F5253" s="1" t="s">
        <v>23150</v>
      </c>
      <c r="G5253" s="1" t="str">
        <f>IFERROR(VLOOKUP(A5253,Merge!$C$2:$D$6078,2,FALSE),"")</f>
        <v>마법의 힘을 빠르게 불러와 대상의 상처를 치유합니다.</v>
      </c>
      <c r="H5253" s="1" t="str" cm="1">
        <f t="array" ref="H5253">IF(AND(ISNUMBER(FIND(".stages.",C5253)),_xlfn.LAMBDA(_xlpm.x,OR(_xlpm.x="m",_xlpm.x="s",_xlpm.x="+"))(RIGHT(E5253,1))),SUBSTITUTE(SUBSTITUTE(SUBSTITUTE(E5253,"m","분 "),"s","초"),"분 +","분+"),"")</f>
        <v/>
      </c>
      <c r="I5253" s="1" t="str">
        <f t="shared" si="82"/>
        <v>마법의 힘을 빠르게 불러와 대상의 상처를 치유합니다.</v>
      </c>
      <c r="K5253" s="1" t="str">
        <f>IFERROR(MATCH(C5253,_xlfn.ANCHORARRAY(whitespace!$C$1),0),"")</f>
        <v/>
      </c>
    </row>
    <row r="5254" spans="1:11" x14ac:dyDescent="0.45">
      <c r="A5254" s="1" t="s">
        <v>8461</v>
      </c>
      <c r="B5254" s="1" t="s">
        <v>26310</v>
      </c>
      <c r="C5254" s="1" t="s">
        <v>8462</v>
      </c>
      <c r="E5254" s="1" t="s">
        <v>8463</v>
      </c>
      <c r="F5254" s="1" t="s">
        <v>23151</v>
      </c>
      <c r="G5254" s="1" t="str">
        <f>IFERROR(VLOOKUP(A5254,Merge!$C$2:$D$6078,2,FALSE),"")</f>
        <v>보호</v>
      </c>
      <c r="H5254" s="1" t="str" cm="1">
        <f t="array" ref="H5254">IF(AND(ISNUMBER(FIND(".stages.",C5254)),_xlfn.LAMBDA(_xlpm.x,OR(_xlpm.x="m",_xlpm.x="s",_xlpm.x="+"))(RIGHT(E5254,1))),SUBSTITUTE(SUBSTITUTE(SUBSTITUTE(E5254,"m","분 "),"s","초"),"분 +","분+"),"")</f>
        <v/>
      </c>
      <c r="I5254" s="1" t="str">
        <f t="shared" si="82"/>
        <v>보호</v>
      </c>
      <c r="K5254" s="1" t="str">
        <f>IFERROR(MATCH(C5254,_xlfn.ANCHORARRAY(whitespace!$C$1),0),"")</f>
        <v/>
      </c>
    </row>
    <row r="5255" spans="1:11" x14ac:dyDescent="0.45">
      <c r="A5255" s="1" t="s">
        <v>8464</v>
      </c>
      <c r="B5255" s="1" t="s">
        <v>26310</v>
      </c>
      <c r="C5255" s="1" t="s">
        <v>8465</v>
      </c>
      <c r="E5255" s="1" t="s">
        <v>8466</v>
      </c>
      <c r="F5255" s="1" t="s">
        <v>23152</v>
      </c>
      <c r="G5255" s="1" t="str">
        <f>IFERROR(VLOOKUP(A5255,Merge!$C$2:$D$6078,2,FALSE),"")</f>
        <v>다음에 입는 피해를 무효화하는 버프를 부여합니다.</v>
      </c>
      <c r="H5255" s="1" t="str" cm="1">
        <f t="array" ref="H5255">IF(AND(ISNUMBER(FIND(".stages.",C5255)),_xlfn.LAMBDA(_xlpm.x,OR(_xlpm.x="m",_xlpm.x="s",_xlpm.x="+"))(RIGHT(E5255,1))),SUBSTITUTE(SUBSTITUTE(SUBSTITUTE(E5255,"m","분 "),"s","초"),"분 +","분+"),"")</f>
        <v/>
      </c>
      <c r="I5255" s="1" t="str">
        <f t="shared" si="82"/>
        <v>다음에 입는 피해를 무효화하는 버프를 부여합니다.</v>
      </c>
      <c r="K5255" s="1" t="str">
        <f>IFERROR(MATCH(C5255,_xlfn.ANCHORARRAY(whitespace!$C$1),0),"")</f>
        <v/>
      </c>
    </row>
    <row r="5256" spans="1:11" x14ac:dyDescent="0.45">
      <c r="A5256" s="1" t="s">
        <v>8467</v>
      </c>
      <c r="B5256" s="1" t="s">
        <v>26310</v>
      </c>
      <c r="C5256" s="1" t="s">
        <v>8468</v>
      </c>
      <c r="E5256" s="1" t="s">
        <v>8463</v>
      </c>
      <c r="F5256" s="1" t="s">
        <v>23151</v>
      </c>
      <c r="G5256" s="1" t="str">
        <f>IFERROR(VLOOKUP(A5256,Merge!$C$2:$D$6078,2,FALSE),"")</f>
        <v>보호</v>
      </c>
      <c r="H5256" s="1" t="str" cm="1">
        <f t="array" ref="H5256">IF(AND(ISNUMBER(FIND(".stages.",C5256)),_xlfn.LAMBDA(_xlpm.x,OR(_xlpm.x="m",_xlpm.x="s",_xlpm.x="+"))(RIGHT(E5256,1))),SUBSTITUTE(SUBSTITUTE(SUBSTITUTE(E5256,"m","분 "),"s","초"),"분 +","분+"),"")</f>
        <v/>
      </c>
      <c r="I5256" s="1" t="str">
        <f t="shared" si="82"/>
        <v>보호</v>
      </c>
      <c r="K5256" s="1" t="str">
        <f>IFERROR(MATCH(C5256,_xlfn.ANCHORARRAY(whitespace!$C$1),0),"")</f>
        <v/>
      </c>
    </row>
    <row r="5257" spans="1:11" x14ac:dyDescent="0.45">
      <c r="A5257" s="1" t="s">
        <v>8469</v>
      </c>
      <c r="B5257" s="1" t="s">
        <v>26310</v>
      </c>
      <c r="C5257" s="1" t="s">
        <v>8470</v>
      </c>
      <c r="E5257" s="1" t="s">
        <v>8466</v>
      </c>
      <c r="F5257" s="1" t="s">
        <v>23153</v>
      </c>
      <c r="G5257" s="1" t="str">
        <f>IFERROR(VLOOKUP(A5257,Merge!$C$2:$D$6078,2,FALSE),"")</f>
        <v>다음 피해를 무효화하는 버프를 부여합니다.</v>
      </c>
      <c r="H5257" s="1" t="str" cm="1">
        <f t="array" ref="H5257">IF(AND(ISNUMBER(FIND(".stages.",C5257)),_xlfn.LAMBDA(_xlpm.x,OR(_xlpm.x="m",_xlpm.x="s",_xlpm.x="+"))(RIGHT(E5257,1))),SUBSTITUTE(SUBSTITUTE(SUBSTITUTE(E5257,"m","분 "),"s","초"),"분 +","분+"),"")</f>
        <v/>
      </c>
      <c r="I5257" s="1" t="str">
        <f t="shared" si="82"/>
        <v>다음 피해를 무효화하는 버프를 부여합니다.</v>
      </c>
      <c r="K5257" s="1" t="str">
        <f>IFERROR(MATCH(C5257,_xlfn.ANCHORARRAY(whitespace!$C$1),0),"")</f>
        <v/>
      </c>
    </row>
    <row r="5258" spans="1:11" x14ac:dyDescent="0.45">
      <c r="A5258" s="1" t="s">
        <v>8471</v>
      </c>
      <c r="B5258" s="1" t="s">
        <v>26310</v>
      </c>
      <c r="C5258" s="1" t="s">
        <v>8472</v>
      </c>
      <c r="E5258" s="1" t="s">
        <v>8473</v>
      </c>
      <c r="F5258" s="1" t="s">
        <v>23154</v>
      </c>
      <c r="G5258" s="1" t="str">
        <f>IFERROR(VLOOKUP(A5258,Merge!$C$2:$D$6078,2,FALSE),"")</f>
        <v>보호 (I)</v>
      </c>
      <c r="H5258" s="1" t="str" cm="1">
        <f t="array" ref="H5258">IF(AND(ISNUMBER(FIND(".stages.",C5258)),_xlfn.LAMBDA(_xlpm.x,OR(_xlpm.x="m",_xlpm.x="s",_xlpm.x="+"))(RIGHT(E5258,1))),SUBSTITUTE(SUBSTITUTE(SUBSTITUTE(E5258,"m","분 "),"s","초"),"분 +","분+"),"")</f>
        <v/>
      </c>
      <c r="I5258" s="1" t="str">
        <f t="shared" si="82"/>
        <v>보호 (I)</v>
      </c>
      <c r="K5258" s="1" t="str">
        <f>IFERROR(MATCH(C5258,_xlfn.ANCHORARRAY(whitespace!$C$1),0),"")</f>
        <v/>
      </c>
    </row>
    <row r="5259" spans="1:11" x14ac:dyDescent="0.45">
      <c r="A5259" s="1" t="s">
        <v>8474</v>
      </c>
      <c r="B5259" s="1" t="s">
        <v>26310</v>
      </c>
      <c r="C5259" s="1" t="s">
        <v>8475</v>
      </c>
      <c r="E5259" s="1" t="s">
        <v>8476</v>
      </c>
      <c r="F5259" s="1" t="s">
        <v>23155</v>
      </c>
      <c r="G5259" s="1" t="str">
        <f>IFERROR(VLOOKUP(A5259,Merge!$C$2:$D$6078,2,FALSE),"")</f>
        <v>다음 피해를 무효화하는 버프를 부여합니다. 이능력을 향상 시키면 약간 비용과 재사용시간을 절감 할 수 있습니다. 보호는 최대 랭크에서 두 개의 피해를 무효화합니다. 이능력을 향상시킬려면 1 포인트가 필요합니다.</v>
      </c>
      <c r="H5259" s="1" t="str" cm="1">
        <f t="array" ref="H5259">IF(AND(ISNUMBER(FIND(".stages.",C5259)),_xlfn.LAMBDA(_xlpm.x,OR(_xlpm.x="m",_xlpm.x="s",_xlpm.x="+"))(RIGHT(E5259,1))),SUBSTITUTE(SUBSTITUTE(SUBSTITUTE(E5259,"m","분 "),"s","초"),"분 +","분+"),"")</f>
        <v/>
      </c>
      <c r="I5259" s="1" t="str">
        <f t="shared" si="82"/>
        <v>다음 피해를 무효화하는 버프를 부여합니다. 이능력을 향상 시키면 약간 비용과 재사용시간을 절감 할 수 있습니다. 보호는 최대 랭크에서 두 개의 피해를 무효화합니다. 이능력을 향상시킬려면 1 포인트가 필요합니다.</v>
      </c>
      <c r="K5259" s="1" t="str">
        <f>IFERROR(MATCH(C5259,_xlfn.ANCHORARRAY(whitespace!$C$1),0),"")</f>
        <v/>
      </c>
    </row>
    <row r="5260" spans="1:11" x14ac:dyDescent="0.45">
      <c r="A5260" s="1" t="s">
        <v>8477</v>
      </c>
      <c r="B5260" s="1" t="s">
        <v>26310</v>
      </c>
      <c r="C5260" s="1" t="s">
        <v>8478</v>
      </c>
      <c r="E5260" s="1" t="s">
        <v>8479</v>
      </c>
      <c r="F5260" s="1" t="s">
        <v>23156</v>
      </c>
      <c r="G5260" s="1" t="str">
        <f>IFERROR(VLOOKUP(A5260,Merge!$C$2:$D$6078,2,FALSE),"")</f>
        <v>보호 (II)</v>
      </c>
      <c r="H5260" s="1" t="str" cm="1">
        <f t="array" ref="H5260">IF(AND(ISNUMBER(FIND(".stages.",C5260)),_xlfn.LAMBDA(_xlpm.x,OR(_xlpm.x="m",_xlpm.x="s",_xlpm.x="+"))(RIGHT(E5260,1))),SUBSTITUTE(SUBSTITUTE(SUBSTITUTE(E5260,"m","분 "),"s","초"),"분 +","분+"),"")</f>
        <v/>
      </c>
      <c r="I5260" s="1" t="str">
        <f t="shared" si="82"/>
        <v>보호 (II)</v>
      </c>
      <c r="K5260" s="1" t="str">
        <f>IFERROR(MATCH(C5260,_xlfn.ANCHORARRAY(whitespace!$C$1),0),"")</f>
        <v/>
      </c>
    </row>
    <row r="5261" spans="1:11" x14ac:dyDescent="0.45">
      <c r="A5261" s="1" t="s">
        <v>8480</v>
      </c>
      <c r="B5261" s="1" t="s">
        <v>26310</v>
      </c>
      <c r="C5261" s="1" t="s">
        <v>8481</v>
      </c>
      <c r="E5261" s="1" t="s">
        <v>8482</v>
      </c>
      <c r="F5261" s="1" t="s">
        <v>23157</v>
      </c>
      <c r="G5261" s="1" t="str">
        <f>IFERROR(VLOOKUP(A5261,Merge!$C$2:$D$6078,2,FALSE),"")</f>
        <v>다음 피해를 무효화하는 버프를 부여합니다. 이능력을 향상 시키면 약간 비용과 재사용시간을 절감 할 수 있습니다. 보호는 최대 랭크에서 두 개의 피해를 무효화합니다.이능력을 향상시킬려면 1 포인트가 필요합니다.</v>
      </c>
      <c r="H5261" s="1" t="str" cm="1">
        <f t="array" ref="H5261">IF(AND(ISNUMBER(FIND(".stages.",C5261)),_xlfn.LAMBDA(_xlpm.x,OR(_xlpm.x="m",_xlpm.x="s",_xlpm.x="+"))(RIGHT(E5261,1))),SUBSTITUTE(SUBSTITUTE(SUBSTITUTE(E5261,"m","분 "),"s","초"),"분 +","분+"),"")</f>
        <v/>
      </c>
      <c r="I5261" s="1" t="str">
        <f t="shared" si="82"/>
        <v>다음 피해를 무효화하는 버프를 부여합니다. 이능력을 향상 시키면 약간 비용과 재사용시간을 절감 할 수 있습니다. 보호는 최대 랭크에서 두 개의 피해를 무효화합니다.이능력을 향상시킬려면 1 포인트가 필요합니다.</v>
      </c>
      <c r="K5261" s="1" t="str">
        <f>IFERROR(MATCH(C5261,_xlfn.ANCHORARRAY(whitespace!$C$1),0),"")</f>
        <v/>
      </c>
    </row>
    <row r="5262" spans="1:11" x14ac:dyDescent="0.45">
      <c r="A5262" s="1" t="s">
        <v>8483</v>
      </c>
      <c r="B5262" s="1" t="s">
        <v>26310</v>
      </c>
      <c r="C5262" s="1" t="s">
        <v>8484</v>
      </c>
      <c r="E5262" s="1" t="s">
        <v>8485</v>
      </c>
      <c r="F5262" s="1" t="s">
        <v>23158</v>
      </c>
      <c r="G5262" s="1" t="str">
        <f>IFERROR(VLOOKUP(A5262,Merge!$C$2:$D$6078,2,FALSE),"")</f>
        <v>보호 (III)</v>
      </c>
      <c r="H5262" s="1" t="str" cm="1">
        <f t="array" ref="H5262">IF(AND(ISNUMBER(FIND(".stages.",C5262)),_xlfn.LAMBDA(_xlpm.x,OR(_xlpm.x="m",_xlpm.x="s",_xlpm.x="+"))(RIGHT(E5262,1))),SUBSTITUTE(SUBSTITUTE(SUBSTITUTE(E5262,"m","분 "),"s","초"),"분 +","분+"),"")</f>
        <v/>
      </c>
      <c r="I5262" s="1" t="str">
        <f t="shared" si="82"/>
        <v>보호 (III)</v>
      </c>
      <c r="K5262" s="1" t="str">
        <f>IFERROR(MATCH(C5262,_xlfn.ANCHORARRAY(whitespace!$C$1),0),"")</f>
        <v/>
      </c>
    </row>
    <row r="5263" spans="1:11" x14ac:dyDescent="0.45">
      <c r="A5263" s="1" t="s">
        <v>8486</v>
      </c>
      <c r="B5263" s="1" t="s">
        <v>26310</v>
      </c>
      <c r="C5263" s="1" t="s">
        <v>8487</v>
      </c>
      <c r="E5263" s="1" t="s">
        <v>8488</v>
      </c>
      <c r="F5263" s="1" t="s">
        <v>23159</v>
      </c>
      <c r="G5263" s="1" t="str">
        <f>IFERROR(VLOOKUP(A5263,Merge!$C$2:$D$6078,2,FALSE),"")</f>
        <v>다음 두 가지 피해를 무효화하는 버프를 부여합니다.</v>
      </c>
      <c r="H5263" s="1" t="str" cm="1">
        <f t="array" ref="H5263">IF(AND(ISNUMBER(FIND(".stages.",C5263)),_xlfn.LAMBDA(_xlpm.x,OR(_xlpm.x="m",_xlpm.x="s",_xlpm.x="+"))(RIGHT(E5263,1))),SUBSTITUTE(SUBSTITUTE(SUBSTITUTE(E5263,"m","분 "),"s","초"),"분 +","분+"),"")</f>
        <v/>
      </c>
      <c r="I5263" s="1" t="str">
        <f t="shared" si="82"/>
        <v>다음 두 가지 피해를 무효화하는 버프를 부여합니다.</v>
      </c>
      <c r="K5263" s="1" t="str">
        <f>IFERROR(MATCH(C5263,_xlfn.ANCHORARRAY(whitespace!$C$1),0),"")</f>
        <v/>
      </c>
    </row>
    <row r="5264" spans="1:11" x14ac:dyDescent="0.45">
      <c r="A5264" s="1" t="s">
        <v>20723</v>
      </c>
      <c r="B5264" s="1" t="s">
        <v>10478</v>
      </c>
      <c r="C5264" s="1" t="s">
        <v>8489</v>
      </c>
      <c r="E5264" s="1" t="s">
        <v>8490</v>
      </c>
      <c r="F5264" s="1" t="s">
        <v>20724</v>
      </c>
      <c r="G5264" s="1" t="str">
        <f>IFERROR(VLOOKUP(A5264,Merge!$C$2:$D$6078,2,FALSE),"")</f>
        <v>광선</v>
      </c>
      <c r="H5264" s="1" t="str" cm="1">
        <f t="array" ref="H5264">IF(AND(ISNUMBER(FIND(".stages.",C5264)),_xlfn.LAMBDA(_xlpm.x,OR(_xlpm.x="m",_xlpm.x="s",_xlpm.x="+"))(RIGHT(E5264,1))),SUBSTITUTE(SUBSTITUTE(SUBSTITUTE(E5264,"m","분 "),"s","초"),"분 +","분+"),"")</f>
        <v/>
      </c>
      <c r="I5264" s="1" t="str">
        <f t="shared" si="82"/>
        <v>광선</v>
      </c>
      <c r="K5264" s="1" t="str">
        <f>IFERROR(MATCH(C5264,_xlfn.ANCHORARRAY(whitespace!$C$1),0),"")</f>
        <v/>
      </c>
    </row>
    <row r="5265" spans="1:11" x14ac:dyDescent="0.45">
      <c r="A5265" s="1" t="s">
        <v>8491</v>
      </c>
      <c r="B5265" s="1" t="s">
        <v>26310</v>
      </c>
      <c r="C5265" s="1" t="s">
        <v>8492</v>
      </c>
      <c r="E5265" s="1" t="s">
        <v>8493</v>
      </c>
      <c r="F5265" s="1" t="s">
        <v>23160</v>
      </c>
      <c r="G5265" s="1" t="str">
        <f>IFERROR(VLOOKUP(A5265,Merge!$C$2:$D$6078,2,FALSE),"")</f>
        <v>루멘 샷</v>
      </c>
      <c r="H5265" s="1" t="str" cm="1">
        <f t="array" ref="H5265">IF(AND(ISNUMBER(FIND(".stages.",C5265)),_xlfn.LAMBDA(_xlpm.x,OR(_xlpm.x="m",_xlpm.x="s",_xlpm.x="+"))(RIGHT(E5265,1))),SUBSTITUTE(SUBSTITUTE(SUBSTITUTE(E5265,"m","분 "),"s","초"),"분 +","분+"),"")</f>
        <v/>
      </c>
      <c r="I5265" s="1" t="str">
        <f t="shared" si="82"/>
        <v>루멘 샷</v>
      </c>
      <c r="K5265" s="1" t="str">
        <f>IFERROR(MATCH(C5265,_xlfn.ANCHORARRAY(whitespace!$C$1),0),"")</f>
        <v/>
      </c>
    </row>
    <row r="5266" spans="1:11" x14ac:dyDescent="0.45">
      <c r="A5266" s="1" t="s">
        <v>8494</v>
      </c>
      <c r="B5266" s="1" t="s">
        <v>26310</v>
      </c>
      <c r="C5266" s="1" t="s">
        <v>8495</v>
      </c>
      <c r="E5266" s="1" t="s">
        <v>8496</v>
      </c>
      <c r="F5266" s="1" t="s">
        <v>23161</v>
      </c>
      <c r="G5266" s="1" t="str">
        <f>IFERROR(VLOOKUP(A5266,Merge!$C$2:$D$6078,2,FALSE),"")</f>
        <v>장착한 원거리 무기로 대상 지점에 천상의 발사체를 발사합니다. 발사체는 다수의 빛의 광선으로 나누어져 대상 지점을 무작위로 불태웁니다.</v>
      </c>
      <c r="H5266" s="1" t="str" cm="1">
        <f t="array" ref="H5266">IF(AND(ISNUMBER(FIND(".stages.",C5266)),_xlfn.LAMBDA(_xlpm.x,OR(_xlpm.x="m",_xlpm.x="s",_xlpm.x="+"))(RIGHT(E5266,1))),SUBSTITUTE(SUBSTITUTE(SUBSTITUTE(E5266,"m","분 "),"s","초"),"분 +","분+"),"")</f>
        <v/>
      </c>
      <c r="I5266" s="1" t="str">
        <f t="shared" si="82"/>
        <v>장착한 원거리 무기로 대상 지점에 천상의 발사체를 발사합니다. 발사체는 다수의 빛의 광선으로 나누어져 대상 지점을 무작위로 불태웁니다.</v>
      </c>
      <c r="K5266" s="1" t="str">
        <f>IFERROR(MATCH(C5266,_xlfn.ANCHORARRAY(whitespace!$C$1),0),"")</f>
        <v/>
      </c>
    </row>
    <row r="5267" spans="1:11" x14ac:dyDescent="0.45">
      <c r="A5267" s="1" t="s">
        <v>8497</v>
      </c>
      <c r="B5267" s="1" t="s">
        <v>26310</v>
      </c>
      <c r="C5267" s="1" t="s">
        <v>8498</v>
      </c>
      <c r="E5267" s="1" t="s">
        <v>8493</v>
      </c>
      <c r="F5267" s="1" t="s">
        <v>23160</v>
      </c>
      <c r="G5267" s="1" t="str">
        <f>IFERROR(VLOOKUP(A5267,Merge!$C$2:$D$6078,2,FALSE),"")</f>
        <v>루멘 샷</v>
      </c>
      <c r="H5267" s="1" t="str" cm="1">
        <f t="array" ref="H5267">IF(AND(ISNUMBER(FIND(".stages.",C5267)),_xlfn.LAMBDA(_xlpm.x,OR(_xlpm.x="m",_xlpm.x="s",_xlpm.x="+"))(RIGHT(E5267,1))),SUBSTITUTE(SUBSTITUTE(SUBSTITUTE(E5267,"m","분 "),"s","초"),"분 +","분+"),"")</f>
        <v/>
      </c>
      <c r="I5267" s="1" t="str">
        <f t="shared" si="82"/>
        <v>루멘 샷</v>
      </c>
      <c r="K5267" s="1" t="str">
        <f>IFERROR(MATCH(C5267,_xlfn.ANCHORARRAY(whitespace!$C$1),0),"")</f>
        <v/>
      </c>
    </row>
    <row r="5268" spans="1:11" x14ac:dyDescent="0.45">
      <c r="A5268" s="1" t="s">
        <v>8499</v>
      </c>
      <c r="B5268" s="1" t="s">
        <v>26310</v>
      </c>
      <c r="C5268" s="1" t="s">
        <v>8500</v>
      </c>
      <c r="E5268" s="1" t="s">
        <v>8496</v>
      </c>
      <c r="F5268" s="1" t="s">
        <v>23161</v>
      </c>
      <c r="G5268" s="1" t="str">
        <f>IFERROR(VLOOKUP(A5268,Merge!$C$2:$D$6078,2,FALSE),"")</f>
        <v>장착한 원거리 무기로 대상 지점에 천상의 발사체를 발사합니다. 발사체는 다수의 빛의 광선으로 나누어져 대상 지점을 무작위로 불태웁니다.</v>
      </c>
      <c r="H5268" s="1" t="str" cm="1">
        <f t="array" ref="H5268">IF(AND(ISNUMBER(FIND(".stages.",C5268)),_xlfn.LAMBDA(_xlpm.x,OR(_xlpm.x="m",_xlpm.x="s",_xlpm.x="+"))(RIGHT(E5268,1))),SUBSTITUTE(SUBSTITUTE(SUBSTITUTE(E5268,"m","분 "),"s","초"),"분 +","분+"),"")</f>
        <v/>
      </c>
      <c r="I5268" s="1" t="str">
        <f t="shared" si="82"/>
        <v>장착한 원거리 무기로 대상 지점에 천상의 발사체를 발사합니다. 발사체는 다수의 빛의 광선으로 나누어져 대상 지점을 무작위로 불태웁니다.</v>
      </c>
      <c r="K5268" s="1" t="str">
        <f>IFERROR(MATCH(C5268,_xlfn.ANCHORARRAY(whitespace!$C$1),0),"")</f>
        <v/>
      </c>
    </row>
    <row r="5269" spans="1:11" x14ac:dyDescent="0.45">
      <c r="A5269" s="1" t="s">
        <v>8501</v>
      </c>
      <c r="B5269" s="1" t="s">
        <v>26310</v>
      </c>
      <c r="C5269" s="1" t="s">
        <v>8502</v>
      </c>
      <c r="E5269" s="1" t="s">
        <v>8503</v>
      </c>
      <c r="F5269" s="1" t="s">
        <v>23162</v>
      </c>
      <c r="G5269" s="1" t="str">
        <f>IFERROR(VLOOKUP(A5269,Merge!$C$2:$D$6078,2,FALSE),"")</f>
        <v>루멘 샷 (I)</v>
      </c>
      <c r="H5269" s="1" t="str" cm="1">
        <f t="array" ref="H5269">IF(AND(ISNUMBER(FIND(".stages.",C5269)),_xlfn.LAMBDA(_xlpm.x,OR(_xlpm.x="m",_xlpm.x="s",_xlpm.x="+"))(RIGHT(E5269,1))),SUBSTITUTE(SUBSTITUTE(SUBSTITUTE(E5269,"m","분 "),"s","초"),"분 +","분+"),"")</f>
        <v/>
      </c>
      <c r="I5269" s="1" t="str">
        <f t="shared" si="82"/>
        <v>루멘 샷 (I)</v>
      </c>
      <c r="K5269" s="1" t="str">
        <f>IFERROR(MATCH(C5269,_xlfn.ANCHORARRAY(whitespace!$C$1),0),"")</f>
        <v/>
      </c>
    </row>
    <row r="5270" spans="1:11" x14ac:dyDescent="0.45">
      <c r="A5270" s="1" t="s">
        <v>8504</v>
      </c>
      <c r="B5270" s="1" t="s">
        <v>26310</v>
      </c>
      <c r="C5270" s="1" t="s">
        <v>8505</v>
      </c>
      <c r="E5270" s="1" t="s">
        <v>8506</v>
      </c>
      <c r="F5270" s="1" t="s">
        <v>23163</v>
      </c>
      <c r="G5270" s="1" t="str">
        <f>IFERROR(VLOOKUP(A5270,Merge!$C$2:$D$6078,2,FALSE),"")</f>
        <v>장착한 원거리 무기로 대상 지점에 천상의 발사체를 발사합니다. 발사체는 다수의 빛의 광선으로 나누어져 대상 지점을 무작위로 불태웁니다. 이능력을 향상 시키면 재사용 시간을 줄이고 비용을 약간 줄입니다.. 능력을 향상시킬려면 2포인트가 필요합니다</v>
      </c>
      <c r="H5270" s="1" t="str" cm="1">
        <f t="array" ref="H5270">IF(AND(ISNUMBER(FIND(".stages.",C5270)),_xlfn.LAMBDA(_xlpm.x,OR(_xlpm.x="m",_xlpm.x="s",_xlpm.x="+"))(RIGHT(E5270,1))),SUBSTITUTE(SUBSTITUTE(SUBSTITUTE(E5270,"m","분 "),"s","초"),"분 +","분+"),"")</f>
        <v/>
      </c>
      <c r="I5270" s="1" t="str">
        <f t="shared" si="82"/>
        <v>장착한 원거리 무기로 대상 지점에 천상의 발사체를 발사합니다. 발사체는 다수의 빛의 광선으로 나누어져 대상 지점을 무작위로 불태웁니다. 이능력을 향상 시키면 재사용 시간을 줄이고 비용을 약간 줄입니다.. 능력을 향상시킬려면 2포인트가 필요합니다</v>
      </c>
      <c r="K5270" s="1" t="str">
        <f>IFERROR(MATCH(C5270,_xlfn.ANCHORARRAY(whitespace!$C$1),0),"")</f>
        <v/>
      </c>
    </row>
    <row r="5271" spans="1:11" x14ac:dyDescent="0.45">
      <c r="A5271" s="1" t="s">
        <v>8507</v>
      </c>
      <c r="B5271" s="1" t="s">
        <v>26310</v>
      </c>
      <c r="C5271" s="1" t="s">
        <v>8508</v>
      </c>
      <c r="E5271" s="1" t="s">
        <v>8509</v>
      </c>
      <c r="F5271" s="1" t="s">
        <v>23164</v>
      </c>
      <c r="G5271" s="1" t="str">
        <f>IFERROR(VLOOKUP(A5271,Merge!$C$2:$D$6078,2,FALSE),"")</f>
        <v>루멘 샷 (II)</v>
      </c>
      <c r="H5271" s="1" t="str" cm="1">
        <f t="array" ref="H5271">IF(AND(ISNUMBER(FIND(".stages.",C5271)),_xlfn.LAMBDA(_xlpm.x,OR(_xlpm.x="m",_xlpm.x="s",_xlpm.x="+"))(RIGHT(E5271,1))),SUBSTITUTE(SUBSTITUTE(SUBSTITUTE(E5271,"m","분 "),"s","초"),"분 +","분+"),"")</f>
        <v/>
      </c>
      <c r="I5271" s="1" t="str">
        <f t="shared" si="82"/>
        <v>루멘 샷 (II)</v>
      </c>
      <c r="K5271" s="1" t="str">
        <f>IFERROR(MATCH(C5271,_xlfn.ANCHORARRAY(whitespace!$C$1),0),"")</f>
        <v/>
      </c>
    </row>
    <row r="5272" spans="1:11" x14ac:dyDescent="0.45">
      <c r="A5272" s="1" t="s">
        <v>8510</v>
      </c>
      <c r="B5272" s="1" t="s">
        <v>26310</v>
      </c>
      <c r="C5272" s="1" t="s">
        <v>8511</v>
      </c>
      <c r="E5272" s="1" t="s">
        <v>8506</v>
      </c>
      <c r="F5272" s="1" t="s">
        <v>23163</v>
      </c>
      <c r="G5272" s="1" t="str">
        <f>IFERROR(VLOOKUP(A5272,Merge!$C$2:$D$6078,2,FALSE),"")</f>
        <v>장착한 원거리 무기로 대상 지점에 천상의 발사체를 발사합니다. 발사체는 다수의 빛의 광선으로 나누어져 대상 지점을 무작위로 불태웁니다. 이능력을 향상 시키면 재사용 시간을 줄이고 비용을 약간 줄입니다.. 능력을 향상시킬려면 2포인트가 필요합니다</v>
      </c>
      <c r="H5272" s="1" t="str" cm="1">
        <f t="array" ref="H5272">IF(AND(ISNUMBER(FIND(".stages.",C5272)),_xlfn.LAMBDA(_xlpm.x,OR(_xlpm.x="m",_xlpm.x="s",_xlpm.x="+"))(RIGHT(E5272,1))),SUBSTITUTE(SUBSTITUTE(SUBSTITUTE(E5272,"m","분 "),"s","초"),"분 +","분+"),"")</f>
        <v/>
      </c>
      <c r="I5272" s="1" t="str">
        <f t="shared" si="82"/>
        <v>장착한 원거리 무기로 대상 지점에 천상의 발사체를 발사합니다. 발사체는 다수의 빛의 광선으로 나누어져 대상 지점을 무작위로 불태웁니다. 이능력을 향상 시키면 재사용 시간을 줄이고 비용을 약간 줄입니다.. 능력을 향상시킬려면 2포인트가 필요합니다</v>
      </c>
      <c r="K5272" s="1" t="str">
        <f>IFERROR(MATCH(C5272,_xlfn.ANCHORARRAY(whitespace!$C$1),0),"")</f>
        <v/>
      </c>
    </row>
    <row r="5273" spans="1:11" x14ac:dyDescent="0.45">
      <c r="A5273" s="1" t="s">
        <v>8512</v>
      </c>
      <c r="B5273" s="1" t="s">
        <v>26310</v>
      </c>
      <c r="C5273" s="1" t="s">
        <v>8513</v>
      </c>
      <c r="E5273" s="1" t="s">
        <v>8514</v>
      </c>
      <c r="F5273" s="1" t="s">
        <v>23165</v>
      </c>
      <c r="G5273" s="1" t="str">
        <f>IFERROR(VLOOKUP(A5273,Merge!$C$2:$D$6078,2,FALSE),"")</f>
        <v>루멘 샷 (III)</v>
      </c>
      <c r="H5273" s="1" t="str" cm="1">
        <f t="array" ref="H5273">IF(AND(ISNUMBER(FIND(".stages.",C5273)),_xlfn.LAMBDA(_xlpm.x,OR(_xlpm.x="m",_xlpm.x="s",_xlpm.x="+"))(RIGHT(E5273,1))),SUBSTITUTE(SUBSTITUTE(SUBSTITUTE(E5273,"m","분 "),"s","초"),"분 +","분+"),"")</f>
        <v/>
      </c>
      <c r="I5273" s="1" t="str">
        <f t="shared" si="82"/>
        <v>루멘 샷 (III)</v>
      </c>
      <c r="K5273" s="1" t="str">
        <f>IFERROR(MATCH(C5273,_xlfn.ANCHORARRAY(whitespace!$C$1),0),"")</f>
        <v/>
      </c>
    </row>
    <row r="5274" spans="1:11" x14ac:dyDescent="0.45">
      <c r="A5274" s="1" t="s">
        <v>8515</v>
      </c>
      <c r="B5274" s="1" t="s">
        <v>26310</v>
      </c>
      <c r="C5274" s="1" t="s">
        <v>8516</v>
      </c>
      <c r="E5274" s="1" t="s">
        <v>8496</v>
      </c>
      <c r="F5274" s="1" t="s">
        <v>23161</v>
      </c>
      <c r="G5274" s="1" t="str">
        <f>IFERROR(VLOOKUP(A5274,Merge!$C$2:$D$6078,2,FALSE),"")</f>
        <v>장착한 원거리 무기로 대상 지점에 천상의 발사체를 발사합니다. 발사체는 다수의 빛의 광선으로 나누어져 대상 지점을 무작위로 불태웁니다.</v>
      </c>
      <c r="H5274" s="1" t="str" cm="1">
        <f t="array" ref="H5274">IF(AND(ISNUMBER(FIND(".stages.",C5274)),_xlfn.LAMBDA(_xlpm.x,OR(_xlpm.x="m",_xlpm.x="s",_xlpm.x="+"))(RIGHT(E5274,1))),SUBSTITUTE(SUBSTITUTE(SUBSTITUTE(E5274,"m","분 "),"s","초"),"분 +","분+"),"")</f>
        <v/>
      </c>
      <c r="I5274" s="1" t="str">
        <f t="shared" si="82"/>
        <v>장착한 원거리 무기로 대상 지점에 천상의 발사체를 발사합니다. 발사체는 다수의 빛의 광선으로 나누어져 대상 지점을 무작위로 불태웁니다.</v>
      </c>
      <c r="K5274" s="1" t="str">
        <f>IFERROR(MATCH(C5274,_xlfn.ANCHORARRAY(whitespace!$C$1),0),"")</f>
        <v/>
      </c>
    </row>
    <row r="5275" spans="1:11" x14ac:dyDescent="0.45">
      <c r="A5275" s="1" t="s">
        <v>8517</v>
      </c>
      <c r="B5275" s="1" t="s">
        <v>26310</v>
      </c>
      <c r="C5275" s="1" t="s">
        <v>8518</v>
      </c>
      <c r="E5275" s="1" t="s">
        <v>8519</v>
      </c>
      <c r="F5275" s="1" t="s">
        <v>23166</v>
      </c>
      <c r="G5275" s="1" t="str">
        <f>IFERROR(VLOOKUP(A5275,Merge!$C$2:$D$6078,2,FALSE),"")</f>
        <v>마력 광산</v>
      </c>
      <c r="H5275" s="1" t="str" cm="1">
        <f t="array" ref="H5275">IF(AND(ISNUMBER(FIND(".stages.",C5275)),_xlfn.LAMBDA(_xlpm.x,OR(_xlpm.x="m",_xlpm.x="s",_xlpm.x="+"))(RIGHT(E5275,1))),SUBSTITUTE(SUBSTITUTE(SUBSTITUTE(E5275,"m","분 "),"s","초"),"분 +","분+"),"")</f>
        <v/>
      </c>
      <c r="I5275" s="1" t="str">
        <f t="shared" si="82"/>
        <v>마력 광산</v>
      </c>
      <c r="K5275" s="1" t="str">
        <f>IFERROR(MATCH(C5275,_xlfn.ANCHORARRAY(whitespace!$C$1),0),"")</f>
        <v/>
      </c>
    </row>
    <row r="5276" spans="1:11" x14ac:dyDescent="0.45">
      <c r="A5276" s="1" t="s">
        <v>8520</v>
      </c>
      <c r="B5276" s="1" t="s">
        <v>26310</v>
      </c>
      <c r="C5276" s="1" t="s">
        <v>8521</v>
      </c>
      <c r="E5276" s="1" t="s">
        <v>8522</v>
      </c>
      <c r="F5276" s="1" t="s">
        <v>23167</v>
      </c>
      <c r="G5276" s="1" t="str">
        <f>IFERROR(VLOOKUP(A5276,Merge!$C$2:$D$6078,2,FALSE),"")</f>
        <v>압축된 생마력으로 지뢰를 만들어 물리적 위치에 고정시킨다. 광산을 지탱하고 있는 에너지가 테더에 고갈되면 광산은 무해하게 용해될 것이다.</v>
      </c>
      <c r="H5276" s="1" t="str" cm="1">
        <f t="array" ref="H5276">IF(AND(ISNUMBER(FIND(".stages.",C5276)),_xlfn.LAMBDA(_xlpm.x,OR(_xlpm.x="m",_xlpm.x="s",_xlpm.x="+"))(RIGHT(E5276,1))),SUBSTITUTE(SUBSTITUTE(SUBSTITUTE(E5276,"m","분 "),"s","초"),"분 +","분+"),"")</f>
        <v/>
      </c>
      <c r="I5276" s="1" t="str">
        <f t="shared" si="82"/>
        <v>압축된 생마력으로 지뢰를 만들어 물리적 위치에 고정시킨다. 광산을 지탱하고 있는 에너지가 테더에 고갈되면 광산은 무해하게 용해될 것이다.</v>
      </c>
      <c r="K5276" s="1" t="str">
        <f>IFERROR(MATCH(C5276,_xlfn.ANCHORARRAY(whitespace!$C$1),0),"")</f>
        <v/>
      </c>
    </row>
    <row r="5277" spans="1:11" x14ac:dyDescent="0.45">
      <c r="A5277" s="1" t="s">
        <v>8523</v>
      </c>
      <c r="B5277" s="1" t="s">
        <v>26310</v>
      </c>
      <c r="C5277" s="1" t="s">
        <v>8524</v>
      </c>
      <c r="E5277" s="1" t="s">
        <v>8525</v>
      </c>
      <c r="F5277" s="1" t="s">
        <v>23168</v>
      </c>
      <c r="G5277" s="1" t="str">
        <f>IFERROR(VLOOKUP(A5277,Merge!$C$2:$D$6078,2,FALSE),"")</f>
        <v>테스트M1</v>
      </c>
      <c r="H5277" s="1" t="str" cm="1">
        <f t="array" ref="H5277">IF(AND(ISNUMBER(FIND(".stages.",C5277)),_xlfn.LAMBDA(_xlpm.x,OR(_xlpm.x="m",_xlpm.x="s",_xlpm.x="+"))(RIGHT(E5277,1))),SUBSTITUTE(SUBSTITUTE(SUBSTITUTE(E5277,"m","분 "),"s","초"),"분 +","분+"),"")</f>
        <v/>
      </c>
      <c r="I5277" s="1" t="str">
        <f t="shared" si="82"/>
        <v>테스트M1</v>
      </c>
      <c r="K5277" s="1" t="str">
        <f>IFERROR(MATCH(C5277,_xlfn.ANCHORARRAY(whitespace!$C$1),0),"")</f>
        <v/>
      </c>
    </row>
    <row r="5278" spans="1:11" x14ac:dyDescent="0.45">
      <c r="A5278" s="1" t="s">
        <v>8526</v>
      </c>
      <c r="B5278" s="1" t="s">
        <v>26310</v>
      </c>
      <c r="C5278" s="1" t="s">
        <v>8527</v>
      </c>
      <c r="E5278" s="1" t="s">
        <v>8528</v>
      </c>
      <c r="F5278" s="1">
        <v>0</v>
      </c>
      <c r="G5278" s="1">
        <f>IFERROR(VLOOKUP(A5278,Merge!$C$2:$D$6078,2,FALSE),"")</f>
        <v>0</v>
      </c>
      <c r="H5278" s="1" t="str" cm="1">
        <f t="array" ref="H5278">IF(AND(ISNUMBER(FIND(".stages.",C5278)),_xlfn.LAMBDA(_xlpm.x,OR(_xlpm.x="m",_xlpm.x="s",_xlpm.x="+"))(RIGHT(E5278,1))),SUBSTITUTE(SUBSTITUTE(SUBSTITUTE(E5278,"m","분 "),"s","초"),"분 +","분+"),"")</f>
        <v/>
      </c>
      <c r="I5278" s="1">
        <f t="shared" si="82"/>
        <v>0</v>
      </c>
      <c r="K5278" s="1" t="str">
        <f>IFERROR(MATCH(C5278,_xlfn.ANCHORARRAY(whitespace!$C$1),0),"")</f>
        <v/>
      </c>
    </row>
    <row r="5279" spans="1:11" x14ac:dyDescent="0.45">
      <c r="A5279" s="1" t="s">
        <v>8529</v>
      </c>
      <c r="B5279" s="1" t="s">
        <v>26310</v>
      </c>
      <c r="C5279" s="1" t="s">
        <v>8530</v>
      </c>
      <c r="E5279" s="1" t="s">
        <v>8531</v>
      </c>
      <c r="F5279" s="1" t="s">
        <v>23169</v>
      </c>
      <c r="G5279" s="1" t="str">
        <f>IFERROR(VLOOKUP(A5279,Merge!$C$2:$D$6078,2,FALSE),"")</f>
        <v>테스트M2</v>
      </c>
      <c r="H5279" s="1" t="str" cm="1">
        <f t="array" ref="H5279">IF(AND(ISNUMBER(FIND(".stages.",C5279)),_xlfn.LAMBDA(_xlpm.x,OR(_xlpm.x="m",_xlpm.x="s",_xlpm.x="+"))(RIGHT(E5279,1))),SUBSTITUTE(SUBSTITUTE(SUBSTITUTE(E5279,"m","분 "),"s","초"),"분 +","분+"),"")</f>
        <v/>
      </c>
      <c r="I5279" s="1" t="str">
        <f t="shared" si="82"/>
        <v>테스트M2</v>
      </c>
      <c r="K5279" s="1" t="str">
        <f>IFERROR(MATCH(C5279,_xlfn.ANCHORARRAY(whitespace!$C$1),0),"")</f>
        <v/>
      </c>
    </row>
    <row r="5280" spans="1:11" x14ac:dyDescent="0.45">
      <c r="A5280" s="1" t="s">
        <v>8532</v>
      </c>
      <c r="B5280" s="1" t="s">
        <v>26310</v>
      </c>
      <c r="C5280" s="1" t="s">
        <v>8533</v>
      </c>
      <c r="E5280" s="1" t="s">
        <v>8528</v>
      </c>
      <c r="F5280" s="1" t="s">
        <v>23170</v>
      </c>
      <c r="G5280" s="1" t="str">
        <f>IFERROR(VLOOKUP(A5280,Merge!$C$2:$D$6078,2,FALSE),"")</f>
        <v>대상 기계, 전기 또는 AI 시스템을 한계 이상으로 밀어내는 가공 나노이트로 과속시키십시오. 오버드라이브는 주기적으로 시스템에 손상을 입힌다. 발전기, 포탑, 로봇, 안드로이드, 메카노이드 등에 적용할 수 있다.</v>
      </c>
      <c r="H5280" s="1" t="str" cm="1">
        <f t="array" ref="H5280">IF(AND(ISNUMBER(FIND(".stages.",C5280)),_xlfn.LAMBDA(_xlpm.x,OR(_xlpm.x="m",_xlpm.x="s",_xlpm.x="+"))(RIGHT(E5280,1))),SUBSTITUTE(SUBSTITUTE(SUBSTITUTE(E5280,"m","분 "),"s","초"),"분 +","분+"),"")</f>
        <v/>
      </c>
      <c r="I5280" s="1" t="str">
        <f t="shared" si="82"/>
        <v>대상 기계, 전기 또는 AI 시스템을 한계 이상으로 밀어내는 가공 나노이트로 과속시키십시오. 오버드라이브는 주기적으로 시스템에 손상을 입힌다. 발전기, 포탑, 로봇, 안드로이드, 메카노이드 등에 적용할 수 있다.</v>
      </c>
      <c r="K5280" s="1" t="str">
        <f>IFERROR(MATCH(C5280,_xlfn.ANCHORARRAY(whitespace!$C$1),0),"")</f>
        <v/>
      </c>
    </row>
    <row r="5281" spans="1:11" x14ac:dyDescent="0.45">
      <c r="A5281" s="1" t="s">
        <v>8534</v>
      </c>
      <c r="B5281" s="1" t="s">
        <v>26310</v>
      </c>
      <c r="C5281" s="1" t="s">
        <v>8535</v>
      </c>
      <c r="E5281" s="1" t="s">
        <v>8536</v>
      </c>
      <c r="F5281" s="1" t="s">
        <v>23171</v>
      </c>
      <c r="G5281" s="1" t="str">
        <f>IFERROR(VLOOKUP(A5281,Merge!$C$2:$D$6078,2,FALSE),"")</f>
        <v>패스워드123</v>
      </c>
      <c r="H5281" s="1" t="str" cm="1">
        <f t="array" ref="H5281">IF(AND(ISNUMBER(FIND(".stages.",C5281)),_xlfn.LAMBDA(_xlpm.x,OR(_xlpm.x="m",_xlpm.x="s",_xlpm.x="+"))(RIGHT(E5281,1))),SUBSTITUTE(SUBSTITUTE(SUBSTITUTE(E5281,"m","분 "),"s","초"),"분 +","분+"),"")</f>
        <v/>
      </c>
      <c r="I5281" s="1" t="str">
        <f t="shared" si="82"/>
        <v>패스워드123</v>
      </c>
      <c r="K5281" s="1" t="str">
        <f>IFERROR(MATCH(C5281,_xlfn.ANCHORARRAY(whitespace!$C$1),0),"")</f>
        <v/>
      </c>
    </row>
    <row r="5282" spans="1:11" x14ac:dyDescent="0.45">
      <c r="A5282" s="1" t="s">
        <v>8537</v>
      </c>
      <c r="B5282" s="1" t="s">
        <v>26310</v>
      </c>
      <c r="C5282" s="1" t="s">
        <v>8538</v>
      </c>
      <c r="E5282" s="1" t="s">
        <v>8528</v>
      </c>
      <c r="F5282" s="1" t="s">
        <v>23170</v>
      </c>
      <c r="G5282" s="1" t="str">
        <f>IFERROR(VLOOKUP(A5282,Merge!$C$2:$D$6078,2,FALSE),"")</f>
        <v>대상 기계, 전기 또는 AI 시스템을 한계 이상으로 밀어내는 가공 나노이트로 과속시키십시오. 오버드라이브는 주기적으로 시스템에 손상을 입힌다. 발전기, 포탑, 로봇, 안드로이드, 메카노이드 등에 적용할 수 있다.</v>
      </c>
      <c r="H5282" s="1" t="str" cm="1">
        <f t="array" ref="H5282">IF(AND(ISNUMBER(FIND(".stages.",C5282)),_xlfn.LAMBDA(_xlpm.x,OR(_xlpm.x="m",_xlpm.x="s",_xlpm.x="+"))(RIGHT(E5282,1))),SUBSTITUTE(SUBSTITUTE(SUBSTITUTE(E5282,"m","분 "),"s","초"),"분 +","분+"),"")</f>
        <v/>
      </c>
      <c r="I5282" s="1" t="str">
        <f t="shared" si="82"/>
        <v>대상 기계, 전기 또는 AI 시스템을 한계 이상으로 밀어내는 가공 나노이트로 과속시키십시오. 오버드라이브는 주기적으로 시스템에 손상을 입힌다. 발전기, 포탑, 로봇, 안드로이드, 메카노이드 등에 적용할 수 있다.</v>
      </c>
      <c r="K5282" s="1" t="str">
        <f>IFERROR(MATCH(C5282,_xlfn.ANCHORARRAY(whitespace!$C$1),0),"")</f>
        <v/>
      </c>
    </row>
    <row r="5283" spans="1:11" x14ac:dyDescent="0.45">
      <c r="A5283" s="1" t="s">
        <v>8539</v>
      </c>
      <c r="B5283" s="1" t="s">
        <v>26310</v>
      </c>
      <c r="C5283" s="1" t="s">
        <v>8540</v>
      </c>
      <c r="E5283" s="1" t="s">
        <v>8541</v>
      </c>
      <c r="F5283" s="1" t="s">
        <v>23172</v>
      </c>
      <c r="G5283" s="1" t="str">
        <f>IFERROR(VLOOKUP(A5283,Merge!$C$2:$D$6078,2,FALSE),"")</f>
        <v>테스트f2</v>
      </c>
      <c r="H5283" s="1" t="str" cm="1">
        <f t="array" ref="H5283">IF(AND(ISNUMBER(FIND(".stages.",C5283)),_xlfn.LAMBDA(_xlpm.x,OR(_xlpm.x="m",_xlpm.x="s",_xlpm.x="+"))(RIGHT(E5283,1))),SUBSTITUTE(SUBSTITUTE(SUBSTITUTE(E5283,"m","분 "),"s","초"),"분 +","분+"),"")</f>
        <v/>
      </c>
      <c r="I5283" s="1" t="str">
        <f t="shared" si="82"/>
        <v>테스트f2</v>
      </c>
      <c r="K5283" s="1" t="str">
        <f>IFERROR(MATCH(C5283,_xlfn.ANCHORARRAY(whitespace!$C$1),0),"")</f>
        <v/>
      </c>
    </row>
    <row r="5284" spans="1:11" x14ac:dyDescent="0.45">
      <c r="A5284" s="1" t="s">
        <v>8542</v>
      </c>
      <c r="B5284" s="1" t="s">
        <v>26310</v>
      </c>
      <c r="C5284" s="1" t="s">
        <v>8543</v>
      </c>
      <c r="E5284" s="1" t="s">
        <v>8528</v>
      </c>
      <c r="F5284" s="1" t="s">
        <v>23170</v>
      </c>
      <c r="G5284" s="1" t="str">
        <f>IFERROR(VLOOKUP(A5284,Merge!$C$2:$D$6078,2,FALSE),"")</f>
        <v>대상 기계, 전기 또는 AI 시스템을 한계 이상으로 밀어내는 가공 나노이트로 과속시키십시오. 오버드라이브는 주기적으로 시스템에 손상을 입힌다. 발전기, 포탑, 로봇, 안드로이드, 메카노이드 등에 적용할 수 있다.</v>
      </c>
      <c r="H5284" s="1" t="str" cm="1">
        <f t="array" ref="H5284">IF(AND(ISNUMBER(FIND(".stages.",C5284)),_xlfn.LAMBDA(_xlpm.x,OR(_xlpm.x="m",_xlpm.x="s",_xlpm.x="+"))(RIGHT(E5284,1))),SUBSTITUTE(SUBSTITUTE(SUBSTITUTE(E5284,"m","분 "),"s","초"),"분 +","분+"),"")</f>
        <v/>
      </c>
      <c r="I5284" s="1" t="str">
        <f t="shared" si="82"/>
        <v>대상 기계, 전기 또는 AI 시스템을 한계 이상으로 밀어내는 가공 나노이트로 과속시키십시오. 오버드라이브는 주기적으로 시스템에 손상을 입힌다. 발전기, 포탑, 로봇, 안드로이드, 메카노이드 등에 적용할 수 있다.</v>
      </c>
      <c r="K5284" s="1" t="str">
        <f>IFERROR(MATCH(C5284,_xlfn.ANCHORARRAY(whitespace!$C$1),0),"")</f>
        <v/>
      </c>
    </row>
    <row r="5285" spans="1:11" x14ac:dyDescent="0.45">
      <c r="A5285" s="1" t="s">
        <v>20725</v>
      </c>
      <c r="B5285" s="1" t="s">
        <v>10478</v>
      </c>
      <c r="C5285" s="1" t="s">
        <v>8544</v>
      </c>
      <c r="E5285" s="1" t="s">
        <v>8490</v>
      </c>
      <c r="F5285" s="1" t="s">
        <v>20724</v>
      </c>
      <c r="G5285" s="1" t="str">
        <f>IFERROR(VLOOKUP(A5285,Merge!$C$2:$D$6078,2,FALSE),"")</f>
        <v>광선</v>
      </c>
      <c r="H5285" s="1" t="str" cm="1">
        <f t="array" ref="H5285">IF(AND(ISNUMBER(FIND(".stages.",C5285)),_xlfn.LAMBDA(_xlpm.x,OR(_xlpm.x="m",_xlpm.x="s",_xlpm.x="+"))(RIGHT(E5285,1))),SUBSTITUTE(SUBSTITUTE(SUBSTITUTE(E5285,"m","분 "),"s","초"),"분 +","분+"),"")</f>
        <v/>
      </c>
      <c r="I5285" s="1" t="str">
        <f t="shared" si="82"/>
        <v>광선</v>
      </c>
      <c r="K5285" s="1" t="str">
        <f>IFERROR(MATCH(C5285,_xlfn.ANCHORARRAY(whitespace!$C$1),0),"")</f>
        <v/>
      </c>
    </row>
    <row r="5286" spans="1:11" x14ac:dyDescent="0.45">
      <c r="A5286" s="1" t="s">
        <v>8545</v>
      </c>
      <c r="B5286" s="1" t="s">
        <v>26310</v>
      </c>
      <c r="C5286" s="1" t="s">
        <v>8546</v>
      </c>
      <c r="E5286" s="1" t="s">
        <v>8547</v>
      </c>
      <c r="F5286" s="1" t="s">
        <v>23173</v>
      </c>
      <c r="G5286" s="1" t="str">
        <f>IFERROR(VLOOKUP(A5286,Merge!$C$2:$D$6078,2,FALSE),"")</f>
        <v>옴니 실드</v>
      </c>
      <c r="H5286" s="1" t="str" cm="1">
        <f t="array" ref="H5286">IF(AND(ISNUMBER(FIND(".stages.",C5286)),_xlfn.LAMBDA(_xlpm.x,OR(_xlpm.x="m",_xlpm.x="s",_xlpm.x="+"))(RIGHT(E5286,1))),SUBSTITUTE(SUBSTITUTE(SUBSTITUTE(E5286,"m","분 "),"s","초"),"분 +","분+"),"")</f>
        <v/>
      </c>
      <c r="I5286" s="1" t="str">
        <f t="shared" si="82"/>
        <v>옴니 실드</v>
      </c>
      <c r="K5286" s="1" t="str">
        <f>IFERROR(MATCH(C5286,_xlfn.ANCHORARRAY(whitespace!$C$1),0),"")</f>
        <v/>
      </c>
    </row>
    <row r="5287" spans="1:11" x14ac:dyDescent="0.45">
      <c r="A5287" s="1" t="s">
        <v>8548</v>
      </c>
      <c r="B5287" s="1" t="s">
        <v>26310</v>
      </c>
      <c r="C5287" s="1" t="s">
        <v>8549</v>
      </c>
      <c r="E5287" s="1" t="s">
        <v>8550</v>
      </c>
      <c r="F5287" s="1" t="s">
        <v>23174</v>
      </c>
      <c r="G5287" s="1" t="str">
        <f>IFERROR(VLOOKUP(A5287,Merge!$C$2:$D$6078,2,FALSE),"")</f>
        <v>다양한 마법으로 구성된 대상 아군에게 거의 깨지지 않는 보호 와드를 배치합니다.</v>
      </c>
      <c r="H5287" s="1" t="str" cm="1">
        <f t="array" ref="H5287">IF(AND(ISNUMBER(FIND(".stages.",C5287)),_xlfn.LAMBDA(_xlpm.x,OR(_xlpm.x="m",_xlpm.x="s",_xlpm.x="+"))(RIGHT(E5287,1))),SUBSTITUTE(SUBSTITUTE(SUBSTITUTE(E5287,"m","분 "),"s","초"),"분 +","분+"),"")</f>
        <v/>
      </c>
      <c r="I5287" s="1" t="str">
        <f t="shared" si="82"/>
        <v>다양한 마법으로 구성된 대상 아군에게 거의 깨지지 않는 보호 와드를 배치합니다.</v>
      </c>
      <c r="K5287" s="1" t="str">
        <f>IFERROR(MATCH(C5287,_xlfn.ANCHORARRAY(whitespace!$C$1),0),"")</f>
        <v/>
      </c>
    </row>
    <row r="5288" spans="1:11" x14ac:dyDescent="0.45">
      <c r="A5288" s="1" t="s">
        <v>8551</v>
      </c>
      <c r="B5288" s="1" t="s">
        <v>26310</v>
      </c>
      <c r="C5288" s="1" t="s">
        <v>8552</v>
      </c>
      <c r="E5288" s="1" t="s">
        <v>8553</v>
      </c>
      <c r="F5288" s="1" t="s">
        <v>23175</v>
      </c>
      <c r="G5288" s="1" t="str">
        <f>IFERROR(VLOOKUP(A5288,Merge!$C$2:$D$6078,2,FALSE),"")</f>
        <v>대 마법사의 성가</v>
      </c>
      <c r="H5288" s="1" t="str" cm="1">
        <f t="array" ref="H5288">IF(AND(ISNUMBER(FIND(".stages.",C5288)),_xlfn.LAMBDA(_xlpm.x,OR(_xlpm.x="m",_xlpm.x="s",_xlpm.x="+"))(RIGHT(E5288,1))),SUBSTITUTE(SUBSTITUTE(SUBSTITUTE(E5288,"m","분 "),"s","초"),"분 +","분+"),"")</f>
        <v/>
      </c>
      <c r="I5288" s="1" t="str">
        <f t="shared" si="82"/>
        <v>대 마법사의 성가</v>
      </c>
      <c r="K5288" s="1" t="str">
        <f>IFERROR(MATCH(C5288,_xlfn.ANCHORARRAY(whitespace!$C$1),0),"")</f>
        <v/>
      </c>
    </row>
    <row r="5289" spans="1:11" x14ac:dyDescent="0.45">
      <c r="A5289" s="1" t="s">
        <v>8554</v>
      </c>
      <c r="B5289" s="1" t="s">
        <v>26310</v>
      </c>
      <c r="C5289" s="1" t="s">
        <v>8555</v>
      </c>
      <c r="E5289" s="1" t="s">
        <v>8556</v>
      </c>
      <c r="F5289" s="1" t="s">
        <v>23176</v>
      </c>
      <c r="G5289" s="1" t="str">
        <f>IFERROR(VLOOKUP(A5289,Merge!$C$2:$D$6078,2,FALSE),"")</f>
        <v>별추적자는 비전 성가를 시작하여 기동성을 감소 시키지만 무적 상태가되어 지속 시간 동안 마나 재생을 크게 증가시킵니다.</v>
      </c>
      <c r="H5289" s="1" t="str" cm="1">
        <f t="array" ref="H5289">IF(AND(ISNUMBER(FIND(".stages.",C5289)),_xlfn.LAMBDA(_xlpm.x,OR(_xlpm.x="m",_xlpm.x="s",_xlpm.x="+"))(RIGHT(E5289,1))),SUBSTITUTE(SUBSTITUTE(SUBSTITUTE(E5289,"m","분 "),"s","초"),"분 +","분+"),"")</f>
        <v/>
      </c>
      <c r="I5289" s="1" t="str">
        <f t="shared" si="82"/>
        <v>별추적자는 비전 성가를 시작하여 기동성을 감소 시키지만 무적 상태가되어 지속 시간 동안 마나 재생을 크게 증가시킵니다.</v>
      </c>
      <c r="K5289" s="1" t="str">
        <f>IFERROR(MATCH(C5289,_xlfn.ANCHORARRAY(whitespace!$C$1),0),"")</f>
        <v/>
      </c>
    </row>
    <row r="5290" spans="1:11" x14ac:dyDescent="0.45">
      <c r="A5290" s="1" t="s">
        <v>8557</v>
      </c>
      <c r="B5290" s="1" t="s">
        <v>26310</v>
      </c>
      <c r="C5290" s="1" t="s">
        <v>8558</v>
      </c>
      <c r="E5290" s="1" t="s">
        <v>8559</v>
      </c>
      <c r="F5290" s="1" t="s">
        <v>23177</v>
      </c>
      <c r="G5290" s="1" t="str">
        <f>IFERROR(VLOOKUP(A5290,Merge!$C$2:$D$6078,2,FALSE),"")</f>
        <v>신록 순회</v>
      </c>
      <c r="H5290" s="1" t="str" cm="1">
        <f t="array" ref="H5290">IF(AND(ISNUMBER(FIND(".stages.",C5290)),_xlfn.LAMBDA(_xlpm.x,OR(_xlpm.x="m",_xlpm.x="s",_xlpm.x="+"))(RIGHT(E5290,1))),SUBSTITUTE(SUBSTITUTE(SUBSTITUTE(E5290,"m","분 "),"s","초"),"분 +","분+"),"")</f>
        <v/>
      </c>
      <c r="I5290" s="1" t="str">
        <f t="shared" si="82"/>
        <v>신록 순회</v>
      </c>
      <c r="K5290" s="1" t="str">
        <f>IFERROR(MATCH(C5290,_xlfn.ANCHORARRAY(whitespace!$C$1),0),"")</f>
        <v/>
      </c>
    </row>
    <row r="5291" spans="1:11" x14ac:dyDescent="0.45">
      <c r="A5291" s="1" t="s">
        <v>8560</v>
      </c>
      <c r="B5291" s="1" t="s">
        <v>26310</v>
      </c>
      <c r="C5291" s="1" t="s">
        <v>8561</v>
      </c>
      <c r="E5291" s="1" t="s">
        <v>8562</v>
      </c>
      <c r="F5291" s="1" t="s">
        <v>23178</v>
      </c>
      <c r="G5291" s="1" t="str">
        <f>IFERROR(VLOOKUP(A5291,Merge!$C$2:$D$6078,2,FALSE),"")</f>
        <v>아르보맨서가 식물 근처의 목표 위치로 깜박입니다.</v>
      </c>
      <c r="H5291" s="1" t="str" cm="1">
        <f t="array" ref="H5291">IF(AND(ISNUMBER(FIND(".stages.",C5291)),_xlfn.LAMBDA(_xlpm.x,OR(_xlpm.x="m",_xlpm.x="s",_xlpm.x="+"))(RIGHT(E5291,1))),SUBSTITUTE(SUBSTITUTE(SUBSTITUTE(E5291,"m","분 "),"s","초"),"분 +","분+"),"")</f>
        <v/>
      </c>
      <c r="I5291" s="1" t="str">
        <f t="shared" si="82"/>
        <v>아르보맨서가 식물 근처의 목표 위치로 깜박입니다.</v>
      </c>
      <c r="K5291" s="1" t="str">
        <f>IFERROR(MATCH(C5291,_xlfn.ANCHORARRAY(whitespace!$C$1),0),"")</f>
        <v/>
      </c>
    </row>
    <row r="5292" spans="1:11" x14ac:dyDescent="0.45">
      <c r="A5292" s="1" t="s">
        <v>8563</v>
      </c>
      <c r="B5292" s="1" t="s">
        <v>26310</v>
      </c>
      <c r="C5292" s="1" t="s">
        <v>8564</v>
      </c>
      <c r="E5292" s="1" t="s">
        <v>8559</v>
      </c>
      <c r="F5292" s="1" t="s">
        <v>23177</v>
      </c>
      <c r="G5292" s="1" t="str">
        <f>IFERROR(VLOOKUP(A5292,Merge!$C$2:$D$6078,2,FALSE),"")</f>
        <v>신록 순회</v>
      </c>
      <c r="H5292" s="1" t="str" cm="1">
        <f t="array" ref="H5292">IF(AND(ISNUMBER(FIND(".stages.",C5292)),_xlfn.LAMBDA(_xlpm.x,OR(_xlpm.x="m",_xlpm.x="s",_xlpm.x="+"))(RIGHT(E5292,1))),SUBSTITUTE(SUBSTITUTE(SUBSTITUTE(E5292,"m","분 "),"s","초"),"분 +","분+"),"")</f>
        <v/>
      </c>
      <c r="I5292" s="1" t="str">
        <f t="shared" si="82"/>
        <v>신록 순회</v>
      </c>
      <c r="K5292" s="1" t="str">
        <f>IFERROR(MATCH(C5292,_xlfn.ANCHORARRAY(whitespace!$C$1),0),"")</f>
        <v/>
      </c>
    </row>
    <row r="5293" spans="1:11" x14ac:dyDescent="0.45">
      <c r="A5293" s="1" t="s">
        <v>8565</v>
      </c>
      <c r="B5293" s="1" t="s">
        <v>26310</v>
      </c>
      <c r="C5293" s="1" t="s">
        <v>8566</v>
      </c>
      <c r="E5293" s="1" t="s">
        <v>8562</v>
      </c>
      <c r="F5293" s="1" t="s">
        <v>23178</v>
      </c>
      <c r="G5293" s="1" t="str">
        <f>IFERROR(VLOOKUP(A5293,Merge!$C$2:$D$6078,2,FALSE),"")</f>
        <v>아르보맨서가 식물 근처의 목표 위치로 깜박입니다.</v>
      </c>
      <c r="H5293" s="1" t="str" cm="1">
        <f t="array" ref="H5293">IF(AND(ISNUMBER(FIND(".stages.",C5293)),_xlfn.LAMBDA(_xlpm.x,OR(_xlpm.x="m",_xlpm.x="s",_xlpm.x="+"))(RIGHT(E5293,1))),SUBSTITUTE(SUBSTITUTE(SUBSTITUTE(E5293,"m","분 "),"s","초"),"분 +","분+"),"")</f>
        <v/>
      </c>
      <c r="I5293" s="1" t="str">
        <f t="shared" si="82"/>
        <v>아르보맨서가 식물 근처의 목표 위치로 깜박입니다.</v>
      </c>
      <c r="K5293" s="1" t="str">
        <f>IFERROR(MATCH(C5293,_xlfn.ANCHORARRAY(whitespace!$C$1),0),"")</f>
        <v/>
      </c>
    </row>
    <row r="5294" spans="1:11" x14ac:dyDescent="0.45">
      <c r="A5294" s="1" t="s">
        <v>8567</v>
      </c>
      <c r="B5294" s="1" t="s">
        <v>26310</v>
      </c>
      <c r="C5294" s="1" t="s">
        <v>8568</v>
      </c>
      <c r="E5294" s="1" t="s">
        <v>8569</v>
      </c>
      <c r="F5294" s="1" t="s">
        <v>23179</v>
      </c>
      <c r="G5294" s="1" t="str">
        <f>IFERROR(VLOOKUP(A5294,Merge!$C$2:$D$6078,2,FALSE),"")</f>
        <v>신록 순회 (I)</v>
      </c>
      <c r="H5294" s="1" t="str" cm="1">
        <f t="array" ref="H5294">IF(AND(ISNUMBER(FIND(".stages.",C5294)),_xlfn.LAMBDA(_xlpm.x,OR(_xlpm.x="m",_xlpm.x="s",_xlpm.x="+"))(RIGHT(E5294,1))),SUBSTITUTE(SUBSTITUTE(SUBSTITUTE(E5294,"m","분 "),"s","초"),"분 +","분+"),"")</f>
        <v/>
      </c>
      <c r="I5294" s="1" t="str">
        <f t="shared" si="82"/>
        <v>신록 순회 (I)</v>
      </c>
      <c r="K5294" s="1" t="str">
        <f>IFERROR(MATCH(C5294,_xlfn.ANCHORARRAY(whitespace!$C$1),0),"")</f>
        <v/>
      </c>
    </row>
    <row r="5295" spans="1:11" x14ac:dyDescent="0.45">
      <c r="A5295" s="1" t="s">
        <v>8570</v>
      </c>
      <c r="B5295" s="1" t="s">
        <v>26310</v>
      </c>
      <c r="C5295" s="1" t="s">
        <v>8571</v>
      </c>
      <c r="E5295" s="1" t="s">
        <v>8572</v>
      </c>
      <c r="F5295" s="1" t="s">
        <v>23180</v>
      </c>
      <c r="G5295" s="1" t="str">
        <f>IFERROR(VLOOKUP(A5295,Merge!$C$2:$D$6078,2,FALSE),"")</f>
        <v>아르보맨서가 식물 근처의 목표 위치로 깜박입니다. 이능력을 향상 시키면 비용과 재사용시간 그리고 캐스팅 시간을 줄입니다. 이능력을 향상시킬려면 1 포인트가 필요합니다.</v>
      </c>
      <c r="H5295" s="1" t="str" cm="1">
        <f t="array" ref="H5295">IF(AND(ISNUMBER(FIND(".stages.",C5295)),_xlfn.LAMBDA(_xlpm.x,OR(_xlpm.x="m",_xlpm.x="s",_xlpm.x="+"))(RIGHT(E5295,1))),SUBSTITUTE(SUBSTITUTE(SUBSTITUTE(E5295,"m","분 "),"s","초"),"분 +","분+"),"")</f>
        <v/>
      </c>
      <c r="I5295" s="1" t="str">
        <f t="shared" si="82"/>
        <v>아르보맨서가 식물 근처의 목표 위치로 깜박입니다. 이능력을 향상 시키면 비용과 재사용시간 그리고 캐스팅 시간을 줄입니다. 이능력을 향상시킬려면 1 포인트가 필요합니다.</v>
      </c>
      <c r="K5295" s="1" t="str">
        <f>IFERROR(MATCH(C5295,_xlfn.ANCHORARRAY(whitespace!$C$1),0),"")</f>
        <v/>
      </c>
    </row>
    <row r="5296" spans="1:11" x14ac:dyDescent="0.45">
      <c r="A5296" s="1" t="s">
        <v>8573</v>
      </c>
      <c r="B5296" s="1" t="s">
        <v>26310</v>
      </c>
      <c r="C5296" s="1" t="s">
        <v>8574</v>
      </c>
      <c r="E5296" s="1" t="s">
        <v>8575</v>
      </c>
      <c r="F5296" s="1" t="s">
        <v>23181</v>
      </c>
      <c r="G5296" s="1" t="str">
        <f>IFERROR(VLOOKUP(A5296,Merge!$C$2:$D$6078,2,FALSE),"")</f>
        <v>신록 순회 (II)</v>
      </c>
      <c r="H5296" s="1" t="str" cm="1">
        <f t="array" ref="H5296">IF(AND(ISNUMBER(FIND(".stages.",C5296)),_xlfn.LAMBDA(_xlpm.x,OR(_xlpm.x="m",_xlpm.x="s",_xlpm.x="+"))(RIGHT(E5296,1))),SUBSTITUTE(SUBSTITUTE(SUBSTITUTE(E5296,"m","분 "),"s","초"),"분 +","분+"),"")</f>
        <v/>
      </c>
      <c r="I5296" s="1" t="str">
        <f t="shared" si="82"/>
        <v>신록 순회 (II)</v>
      </c>
      <c r="K5296" s="1" t="str">
        <f>IFERROR(MATCH(C5296,_xlfn.ANCHORARRAY(whitespace!$C$1),0),"")</f>
        <v/>
      </c>
    </row>
    <row r="5297" spans="1:11" x14ac:dyDescent="0.45">
      <c r="A5297" s="1" t="s">
        <v>8576</v>
      </c>
      <c r="B5297" s="1" t="s">
        <v>26310</v>
      </c>
      <c r="C5297" s="1" t="s">
        <v>8577</v>
      </c>
      <c r="E5297" s="1" t="s">
        <v>8572</v>
      </c>
      <c r="F5297" s="1" t="s">
        <v>23180</v>
      </c>
      <c r="G5297" s="1" t="str">
        <f>IFERROR(VLOOKUP(A5297,Merge!$C$2:$D$6078,2,FALSE),"")</f>
        <v>아르보맨서가 식물 근처의 목표 위치로 깜박입니다. 이능력을 향상 시키면 비용과 재사용시간 그리고 캐스팅 시간을 줄입니다. 이능력을 향상시킬려면 1 포인트가 필요합니다.</v>
      </c>
      <c r="H5297" s="1" t="str" cm="1">
        <f t="array" ref="H5297">IF(AND(ISNUMBER(FIND(".stages.",C5297)),_xlfn.LAMBDA(_xlpm.x,OR(_xlpm.x="m",_xlpm.x="s",_xlpm.x="+"))(RIGHT(E5297,1))),SUBSTITUTE(SUBSTITUTE(SUBSTITUTE(E5297,"m","분 "),"s","초"),"분 +","분+"),"")</f>
        <v/>
      </c>
      <c r="I5297" s="1" t="str">
        <f t="shared" si="82"/>
        <v>아르보맨서가 식물 근처의 목표 위치로 깜박입니다. 이능력을 향상 시키면 비용과 재사용시간 그리고 캐스팅 시간을 줄입니다. 이능력을 향상시킬려면 1 포인트가 필요합니다.</v>
      </c>
      <c r="K5297" s="1" t="str">
        <f>IFERROR(MATCH(C5297,_xlfn.ANCHORARRAY(whitespace!$C$1),0),"")</f>
        <v/>
      </c>
    </row>
    <row r="5298" spans="1:11" x14ac:dyDescent="0.45">
      <c r="A5298" s="1" t="s">
        <v>8578</v>
      </c>
      <c r="B5298" s="1" t="s">
        <v>26310</v>
      </c>
      <c r="C5298" s="1" t="s">
        <v>8579</v>
      </c>
      <c r="E5298" s="1" t="s">
        <v>8580</v>
      </c>
      <c r="F5298" s="1" t="s">
        <v>23182</v>
      </c>
      <c r="G5298" s="1" t="str">
        <f>IFERROR(VLOOKUP(A5298,Merge!$C$2:$D$6078,2,FALSE),"")</f>
        <v>신록 순회 (III)</v>
      </c>
      <c r="H5298" s="1" t="str" cm="1">
        <f t="array" ref="H5298">IF(AND(ISNUMBER(FIND(".stages.",C5298)),_xlfn.LAMBDA(_xlpm.x,OR(_xlpm.x="m",_xlpm.x="s",_xlpm.x="+"))(RIGHT(E5298,1))),SUBSTITUTE(SUBSTITUTE(SUBSTITUTE(E5298,"m","분 "),"s","초"),"분 +","분+"),"")</f>
        <v/>
      </c>
      <c r="I5298" s="1" t="str">
        <f t="shared" si="82"/>
        <v>신록 순회 (III)</v>
      </c>
      <c r="K5298" s="1" t="str">
        <f>IFERROR(MATCH(C5298,_xlfn.ANCHORARRAY(whitespace!$C$1),0),"")</f>
        <v/>
      </c>
    </row>
    <row r="5299" spans="1:11" x14ac:dyDescent="0.45">
      <c r="A5299" s="1" t="s">
        <v>8581</v>
      </c>
      <c r="B5299" s="1" t="s">
        <v>26310</v>
      </c>
      <c r="C5299" s="1" t="s">
        <v>8582</v>
      </c>
      <c r="E5299" s="1" t="s">
        <v>8562</v>
      </c>
      <c r="F5299" s="1" t="s">
        <v>23178</v>
      </c>
      <c r="G5299" s="1" t="str">
        <f>IFERROR(VLOOKUP(A5299,Merge!$C$2:$D$6078,2,FALSE),"")</f>
        <v>아르보맨서가 식물 근처의 목표 위치로 깜박입니다.</v>
      </c>
      <c r="H5299" s="1" t="str" cm="1">
        <f t="array" ref="H5299">IF(AND(ISNUMBER(FIND(".stages.",C5299)),_xlfn.LAMBDA(_xlpm.x,OR(_xlpm.x="m",_xlpm.x="s",_xlpm.x="+"))(RIGHT(E5299,1))),SUBSTITUTE(SUBSTITUTE(SUBSTITUTE(E5299,"m","분 "),"s","초"),"분 +","분+"),"")</f>
        <v/>
      </c>
      <c r="I5299" s="1" t="str">
        <f t="shared" si="82"/>
        <v>아르보맨서가 식물 근처의 목표 위치로 깜박입니다.</v>
      </c>
      <c r="K5299" s="1" t="str">
        <f>IFERROR(MATCH(C5299,_xlfn.ANCHORARRAY(whitespace!$C$1),0),"")</f>
        <v/>
      </c>
    </row>
    <row r="5300" spans="1:11" x14ac:dyDescent="0.45">
      <c r="A5300" s="1" t="s">
        <v>20726</v>
      </c>
      <c r="B5300" s="1" t="s">
        <v>10478</v>
      </c>
      <c r="C5300" s="1" t="s">
        <v>8583</v>
      </c>
      <c r="E5300" s="1" t="s">
        <v>8584</v>
      </c>
      <c r="F5300" s="1" t="s">
        <v>20727</v>
      </c>
      <c r="G5300" s="1" t="str">
        <f>IFERROR(VLOOKUP(A5300,Merge!$C$2:$D$6078,2,FALSE),"")</f>
        <v>원소 기원</v>
      </c>
      <c r="H5300" s="1" t="str" cm="1">
        <f t="array" ref="H5300">IF(AND(ISNUMBER(FIND(".stages.",C5300)),_xlfn.LAMBDA(_xlpm.x,OR(_xlpm.x="m",_xlpm.x="s",_xlpm.x="+"))(RIGHT(E5300,1))),SUBSTITUTE(SUBSTITUTE(SUBSTITUTE(E5300,"m","분 "),"s","초"),"분 +","분+"),"")</f>
        <v/>
      </c>
      <c r="I5300" s="1" t="str">
        <f t="shared" si="82"/>
        <v>원소 기원</v>
      </c>
      <c r="K5300" s="1" t="str">
        <f>IFERROR(MATCH(C5300,_xlfn.ANCHORARRAY(whitespace!$C$1),0),"")</f>
        <v/>
      </c>
    </row>
    <row r="5301" spans="1:11" x14ac:dyDescent="0.45">
      <c r="A5301" s="1" t="s">
        <v>8585</v>
      </c>
      <c r="B5301" s="1" t="s">
        <v>26310</v>
      </c>
      <c r="C5301" s="1" t="s">
        <v>8586</v>
      </c>
      <c r="E5301" s="1" t="s">
        <v>8584</v>
      </c>
      <c r="F5301" s="1" t="s">
        <v>20727</v>
      </c>
      <c r="G5301" s="1" t="str">
        <f>IFERROR(VLOOKUP(A5301,Merge!$C$2:$D$6078,2,FALSE),"")</f>
        <v>원소 기원</v>
      </c>
      <c r="H5301" s="1" t="str" cm="1">
        <f t="array" ref="H5301">IF(AND(ISNUMBER(FIND(".stages.",C5301)),_xlfn.LAMBDA(_xlpm.x,OR(_xlpm.x="m",_xlpm.x="s",_xlpm.x="+"))(RIGHT(E5301,1))),SUBSTITUTE(SUBSTITUTE(SUBSTITUTE(E5301,"m","분 "),"s","초"),"분 +","분+"),"")</f>
        <v/>
      </c>
      <c r="I5301" s="1" t="str">
        <f t="shared" si="82"/>
        <v>원소 기원</v>
      </c>
      <c r="K5301" s="1" t="str">
        <f>IFERROR(MATCH(C5301,_xlfn.ANCHORARRAY(whitespace!$C$1),0),"")</f>
        <v/>
      </c>
    </row>
    <row r="5302" spans="1:11" x14ac:dyDescent="0.45">
      <c r="A5302" s="1" t="s">
        <v>8587</v>
      </c>
      <c r="B5302" s="1" t="s">
        <v>26310</v>
      </c>
      <c r="C5302" s="1" t="s">
        <v>8588</v>
      </c>
      <c r="E5302" s="1" t="s">
        <v>8589</v>
      </c>
      <c r="F5302" s="1" t="s">
        <v>23183</v>
      </c>
      <c r="G5302" s="1" t="str">
        <f>IFERROR(VLOOKUP(A5302,Merge!$C$2:$D$6078,2,FALSE),"")</f>
        <v>아르보맨서는 특정 지역을 목표로하고 시전 반경에있는 각 식물에 대해 무작위 하위 원소를 소환합니다. 최대 5 개의 원소를 소환합니다.</v>
      </c>
      <c r="H5302" s="1" t="str" cm="1">
        <f t="array" ref="H5302">IF(AND(ISNUMBER(FIND(".stages.",C5302)),_xlfn.LAMBDA(_xlpm.x,OR(_xlpm.x="m",_xlpm.x="s",_xlpm.x="+"))(RIGHT(E5302,1))),SUBSTITUTE(SUBSTITUTE(SUBSTITUTE(E5302,"m","분 "),"s","초"),"분 +","분+"),"")</f>
        <v/>
      </c>
      <c r="I5302" s="1" t="str">
        <f t="shared" si="82"/>
        <v>아르보맨서는 특정 지역을 목표로하고 시전 반경에있는 각 식물에 대해 무작위 하위 원소를 소환합니다. 최대 5 개의 원소를 소환합니다.</v>
      </c>
      <c r="K5302" s="1" t="str">
        <f>IFERROR(MATCH(C5302,_xlfn.ANCHORARRAY(whitespace!$C$1),0),"")</f>
        <v/>
      </c>
    </row>
    <row r="5303" spans="1:11" x14ac:dyDescent="0.45">
      <c r="A5303" s="1" t="s">
        <v>20728</v>
      </c>
      <c r="B5303" s="1" t="s">
        <v>10478</v>
      </c>
      <c r="C5303" s="1" t="s">
        <v>8590</v>
      </c>
      <c r="E5303" s="1" t="s">
        <v>8591</v>
      </c>
      <c r="F5303" s="1" t="s">
        <v>20727</v>
      </c>
      <c r="G5303" s="1" t="str">
        <f>IFERROR(VLOOKUP(A5303,Merge!$C$2:$D$6078,2,FALSE),"")</f>
        <v>원소 기원</v>
      </c>
      <c r="H5303" s="1" t="str" cm="1">
        <f t="array" ref="H5303">IF(AND(ISNUMBER(FIND(".stages.",C5303)),_xlfn.LAMBDA(_xlpm.x,OR(_xlpm.x="m",_xlpm.x="s",_xlpm.x="+"))(RIGHT(E5303,1))),SUBSTITUTE(SUBSTITUTE(SUBSTITUTE(E5303,"m","분 "),"s","초"),"분 +","분+"),"")</f>
        <v/>
      </c>
      <c r="I5303" s="1" t="str">
        <f t="shared" si="82"/>
        <v>원소 기원</v>
      </c>
      <c r="K5303" s="1" t="str">
        <f>IFERROR(MATCH(C5303,_xlfn.ANCHORARRAY(whitespace!$C$1),0),"")</f>
        <v/>
      </c>
    </row>
    <row r="5304" spans="1:11" x14ac:dyDescent="0.45">
      <c r="A5304" s="1" t="s">
        <v>8592</v>
      </c>
      <c r="B5304" s="1" t="s">
        <v>26310</v>
      </c>
      <c r="C5304" s="1" t="s">
        <v>8593</v>
      </c>
      <c r="E5304" s="1" t="s">
        <v>8591</v>
      </c>
      <c r="F5304" s="1" t="s">
        <v>23184</v>
      </c>
      <c r="G5304" s="1" t="str">
        <f>IFERROR(VLOOKUP(A5304,Merge!$C$2:$D$6078,2,FALSE),"")</f>
        <v>힐 베리</v>
      </c>
      <c r="H5304" s="1" t="str" cm="1">
        <f t="array" ref="H5304">IF(AND(ISNUMBER(FIND(".stages.",C5304)),_xlfn.LAMBDA(_xlpm.x,OR(_xlpm.x="m",_xlpm.x="s",_xlpm.x="+"))(RIGHT(E5304,1))),SUBSTITUTE(SUBSTITUTE(SUBSTITUTE(E5304,"m","분 "),"s","초"),"분 +","분+"),"")</f>
        <v/>
      </c>
      <c r="I5304" s="1" t="str">
        <f t="shared" si="82"/>
        <v>힐 베리</v>
      </c>
      <c r="K5304" s="1" t="str">
        <f>IFERROR(MATCH(C5304,_xlfn.ANCHORARRAY(whitespace!$C$1),0),"")</f>
        <v/>
      </c>
    </row>
    <row r="5305" spans="1:11" x14ac:dyDescent="0.45">
      <c r="A5305" s="1" t="s">
        <v>8594</v>
      </c>
      <c r="B5305" s="1" t="s">
        <v>26310</v>
      </c>
      <c r="C5305" s="1" t="s">
        <v>8595</v>
      </c>
      <c r="E5305" s="1" t="s">
        <v>8596</v>
      </c>
      <c r="F5305" s="1" t="s">
        <v>23185</v>
      </c>
      <c r="G5305" s="1" t="str">
        <f>IFERROR(VLOOKUP(A5305,Merge!$C$2:$D$6078,2,FALSE),"")</f>
        <v>펄싱하는 마법의 영역을 생성하는 식물에 주문을 시전하여 근처의 모든 것에 약간의 치유를줍니다. 세번정도 활력을준다.</v>
      </c>
      <c r="H5305" s="1" t="str" cm="1">
        <f t="array" ref="H5305">IF(AND(ISNUMBER(FIND(".stages.",C5305)),_xlfn.LAMBDA(_xlpm.x,OR(_xlpm.x="m",_xlpm.x="s",_xlpm.x="+"))(RIGHT(E5305,1))),SUBSTITUTE(SUBSTITUTE(SUBSTITUTE(E5305,"m","분 "),"s","초"),"분 +","분+"),"")</f>
        <v/>
      </c>
      <c r="I5305" s="1" t="str">
        <f t="shared" si="82"/>
        <v>펄싱하는 마법의 영역을 생성하는 식물에 주문을 시전하여 근처의 모든 것에 약간의 치유를줍니다. 세번정도 활력을준다.</v>
      </c>
      <c r="K5305" s="1" t="str">
        <f>IFERROR(MATCH(C5305,_xlfn.ANCHORARRAY(whitespace!$C$1),0),"")</f>
        <v/>
      </c>
    </row>
    <row r="5306" spans="1:11" x14ac:dyDescent="0.45">
      <c r="A5306" s="1" t="s">
        <v>20729</v>
      </c>
      <c r="B5306" s="1" t="s">
        <v>10478</v>
      </c>
      <c r="C5306" s="1" t="s">
        <v>8597</v>
      </c>
      <c r="E5306" s="1" t="s">
        <v>8598</v>
      </c>
      <c r="F5306" s="1" t="s">
        <v>20730</v>
      </c>
      <c r="G5306" s="1" t="str">
        <f>IFERROR(VLOOKUP(A5306,Merge!$C$2:$D$6078,2,FALSE),"")</f>
        <v>허니 트랩</v>
      </c>
      <c r="H5306" s="1" t="str" cm="1">
        <f t="array" ref="H5306">IF(AND(ISNUMBER(FIND(".stages.",C5306)),_xlfn.LAMBDA(_xlpm.x,OR(_xlpm.x="m",_xlpm.x="s",_xlpm.x="+"))(RIGHT(E5306,1))),SUBSTITUTE(SUBSTITUTE(SUBSTITUTE(E5306,"m","분 "),"s","초"),"분 +","분+"),"")</f>
        <v/>
      </c>
      <c r="I5306" s="1" t="str">
        <f t="shared" si="82"/>
        <v>허니 트랩</v>
      </c>
      <c r="K5306" s="1" t="str">
        <f>IFERROR(MATCH(C5306,_xlfn.ANCHORARRAY(whitespace!$C$1),0),"")</f>
        <v/>
      </c>
    </row>
    <row r="5307" spans="1:11" x14ac:dyDescent="0.45">
      <c r="A5307" s="1" t="s">
        <v>8599</v>
      </c>
      <c r="B5307" s="1" t="s">
        <v>26310</v>
      </c>
      <c r="C5307" s="1" t="s">
        <v>8600</v>
      </c>
      <c r="E5307" s="1" t="s">
        <v>8598</v>
      </c>
      <c r="F5307" s="1" t="s">
        <v>23186</v>
      </c>
      <c r="G5307" s="1" t="str">
        <f>IFERROR(VLOOKUP(A5307,Merge!$C$2:$D$6078,2,FALSE),"")</f>
        <v>허니트랩</v>
      </c>
      <c r="H5307" s="1" t="str" cm="1">
        <f t="array" ref="H5307">IF(AND(ISNUMBER(FIND(".stages.",C5307)),_xlfn.LAMBDA(_xlpm.x,OR(_xlpm.x="m",_xlpm.x="s",_xlpm.x="+"))(RIGHT(E5307,1))),SUBSTITUTE(SUBSTITUTE(SUBSTITUTE(E5307,"m","분 "),"s","초"),"분 +","분+"),"")</f>
        <v/>
      </c>
      <c r="I5307" s="1" t="str">
        <f t="shared" si="82"/>
        <v>허니트랩</v>
      </c>
      <c r="K5307" s="1" t="str">
        <f>IFERROR(MATCH(C5307,_xlfn.ANCHORARRAY(whitespace!$C$1),0),"")</f>
        <v/>
      </c>
    </row>
    <row r="5308" spans="1:11" x14ac:dyDescent="0.45">
      <c r="A5308" s="1" t="s">
        <v>8601</v>
      </c>
      <c r="B5308" s="1" t="s">
        <v>26310</v>
      </c>
      <c r="C5308" s="1" t="s">
        <v>8602</v>
      </c>
      <c r="E5308" s="1" t="s">
        <v>8603</v>
      </c>
      <c r="F5308" s="1" t="s">
        <v>23187</v>
      </c>
      <c r="G5308" s="1" t="str">
        <f>IFERROR(VLOOKUP(A5308,Merge!$C$2:$D$6078,2,FALSE),"")</f>
        <v>아르보맨서는 식물을 대상으로 하며, 그 위에 짧은 시간 동안 맥동 유인 필드를 생성한다.</v>
      </c>
      <c r="H5308" s="1" t="str" cm="1">
        <f t="array" ref="H5308">IF(AND(ISNUMBER(FIND(".stages.",C5308)),_xlfn.LAMBDA(_xlpm.x,OR(_xlpm.x="m",_xlpm.x="s",_xlpm.x="+"))(RIGHT(E5308,1))),SUBSTITUTE(SUBSTITUTE(SUBSTITUTE(E5308,"m","분 "),"s","초"),"분 +","분+"),"")</f>
        <v/>
      </c>
      <c r="I5308" s="1" t="str">
        <f t="shared" si="82"/>
        <v>아르보맨서는 식물을 대상으로 하며, 그 위에 짧은 시간 동안 맥동 유인 필드를 생성한다.</v>
      </c>
      <c r="K5308" s="1" t="str">
        <f>IFERROR(MATCH(C5308,_xlfn.ANCHORARRAY(whitespace!$C$1),0),"")</f>
        <v/>
      </c>
    </row>
    <row r="5309" spans="1:11" x14ac:dyDescent="0.45">
      <c r="A5309" s="1" t="s">
        <v>20731</v>
      </c>
      <c r="B5309" s="1" t="s">
        <v>10478</v>
      </c>
      <c r="C5309" s="1" t="s">
        <v>8604</v>
      </c>
      <c r="E5309" s="1" t="s">
        <v>8605</v>
      </c>
      <c r="F5309" s="1" t="s">
        <v>20732</v>
      </c>
      <c r="G5309" s="1" t="str">
        <f>IFERROR(VLOOKUP(A5309,Merge!$C$2:$D$6078,2,FALSE),"")</f>
        <v>태양의 부름</v>
      </c>
      <c r="H5309" s="1" t="str" cm="1">
        <f t="array" ref="H5309">IF(AND(ISNUMBER(FIND(".stages.",C5309)),_xlfn.LAMBDA(_xlpm.x,OR(_xlpm.x="m",_xlpm.x="s",_xlpm.x="+"))(RIGHT(E5309,1))),SUBSTITUTE(SUBSTITUTE(SUBSTITUTE(E5309,"m","분 "),"s","초"),"분 +","분+"),"")</f>
        <v/>
      </c>
      <c r="I5309" s="1" t="str">
        <f t="shared" si="82"/>
        <v>태양의 부름</v>
      </c>
      <c r="K5309" s="1" t="str">
        <f>IFERROR(MATCH(C5309,_xlfn.ANCHORARRAY(whitespace!$C$1),0),"")</f>
        <v/>
      </c>
    </row>
    <row r="5310" spans="1:11" x14ac:dyDescent="0.45">
      <c r="A5310" s="1" t="s">
        <v>8606</v>
      </c>
      <c r="B5310" s="1" t="s">
        <v>26310</v>
      </c>
      <c r="C5310" s="1" t="s">
        <v>8607</v>
      </c>
      <c r="E5310" s="1" t="s">
        <v>8605</v>
      </c>
      <c r="F5310" s="1" t="s">
        <v>23188</v>
      </c>
      <c r="G5310" s="1" t="str">
        <f>IFERROR(VLOOKUP(A5310,Merge!$C$2:$D$6078,2,FALSE),"")</f>
        <v>태양의부름</v>
      </c>
      <c r="H5310" s="1" t="str" cm="1">
        <f t="array" ref="H5310">IF(AND(ISNUMBER(FIND(".stages.",C5310)),_xlfn.LAMBDA(_xlpm.x,OR(_xlpm.x="m",_xlpm.x="s",_xlpm.x="+"))(RIGHT(E5310,1))),SUBSTITUTE(SUBSTITUTE(SUBSTITUTE(E5310,"m","분 "),"s","초"),"분 +","분+"),"")</f>
        <v/>
      </c>
      <c r="I5310" s="1" t="str">
        <f t="shared" si="82"/>
        <v>태양의부름</v>
      </c>
      <c r="K5310" s="1" t="str">
        <f>IFERROR(MATCH(C5310,_xlfn.ANCHORARRAY(whitespace!$C$1),0),"")</f>
        <v/>
      </c>
    </row>
    <row r="5311" spans="1:11" x14ac:dyDescent="0.45">
      <c r="A5311" s="1" t="s">
        <v>8608</v>
      </c>
      <c r="B5311" s="1" t="s">
        <v>26310</v>
      </c>
      <c r="C5311" s="1" t="s">
        <v>8609</v>
      </c>
      <c r="E5311" s="1" t="s">
        <v>8610</v>
      </c>
      <c r="F5311" s="1" t="s">
        <v>23189</v>
      </c>
      <c r="G5311" s="1" t="str">
        <f>IFERROR(VLOOKUP(A5311,Merge!$C$2:$D$6078,2,FALSE),"")</f>
        <v>아르보만서는 살아있는 식물이 있는 지역을 목표로 하고 있으며, 태양에 대한 그들의 본연의 그리움을 하늘에서 내려오는 빛의 광선을 부르는 마법의 주문으로 바꾸고, 그 지역의 식물마다 더 많은 광선이 소환되고 있다. [내측 주물 표시기는 식물을 감지하며, 외측 주물 표시기는 대략적인 효과 영역이다.]</v>
      </c>
      <c r="H5311" s="1" t="str" cm="1">
        <f t="array" ref="H5311">IF(AND(ISNUMBER(FIND(".stages.",C5311)),_xlfn.LAMBDA(_xlpm.x,OR(_xlpm.x="m",_xlpm.x="s",_xlpm.x="+"))(RIGHT(E5311,1))),SUBSTITUTE(SUBSTITUTE(SUBSTITUTE(E5311,"m","분 "),"s","초"),"분 +","분+"),"")</f>
        <v/>
      </c>
      <c r="I5311" s="1" t="str">
        <f t="shared" si="82"/>
        <v>아르보만서는 살아있는 식물이 있는 지역을 목표로 하고 있으며, 태양에 대한 그들의 본연의 그리움을 하늘에서 내려오는 빛의 광선을 부르는 마법의 주문으로 바꾸고, 그 지역의 식물마다 더 많은 광선이 소환되고 있다. [내측 주물 표시기는 식물을 감지하며, 외측 주물 표시기는 대략적인 효과 영역이다.]</v>
      </c>
      <c r="K5311" s="1" t="str">
        <f>IFERROR(MATCH(C5311,_xlfn.ANCHORARRAY(whitespace!$C$1),0),"")</f>
        <v/>
      </c>
    </row>
    <row r="5312" spans="1:11" x14ac:dyDescent="0.45">
      <c r="A5312" s="1" t="s">
        <v>20733</v>
      </c>
      <c r="B5312" s="1" t="s">
        <v>10478</v>
      </c>
      <c r="C5312" s="1" t="s">
        <v>8611</v>
      </c>
      <c r="E5312" s="1" t="s">
        <v>8400</v>
      </c>
      <c r="F5312" s="1" t="s">
        <v>20734</v>
      </c>
      <c r="G5312" s="1" t="str">
        <f>IFERROR(VLOOKUP(A5312,Merge!$C$2:$D$6078,2,FALSE),"")</f>
        <v>폭발</v>
      </c>
      <c r="H5312" s="1" t="str" cm="1">
        <f t="array" ref="H5312">IF(AND(ISNUMBER(FIND(".stages.",C5312)),_xlfn.LAMBDA(_xlpm.x,OR(_xlpm.x="m",_xlpm.x="s",_xlpm.x="+"))(RIGHT(E5312,1))),SUBSTITUTE(SUBSTITUTE(SUBSTITUTE(E5312,"m","분 "),"s","초"),"분 +","분+"),"")</f>
        <v/>
      </c>
      <c r="I5312" s="1" t="str">
        <f t="shared" si="82"/>
        <v>폭발</v>
      </c>
      <c r="K5312" s="1" t="str">
        <f>IFERROR(MATCH(C5312,_xlfn.ANCHORARRAY(whitespace!$C$1),0),"")</f>
        <v/>
      </c>
    </row>
    <row r="5313" spans="1:11" x14ac:dyDescent="0.45">
      <c r="A5313" s="1" t="s">
        <v>8612</v>
      </c>
      <c r="B5313" s="1" t="s">
        <v>26310</v>
      </c>
      <c r="C5313" s="1" t="s">
        <v>8613</v>
      </c>
      <c r="E5313" s="1" t="s">
        <v>8614</v>
      </c>
      <c r="F5313" s="1" t="s">
        <v>23190</v>
      </c>
      <c r="G5313" s="1" t="str">
        <f>IFERROR(VLOOKUP(A5313,Merge!$C$2:$D$6078,2,FALSE),"")</f>
        <v>지시자</v>
      </c>
      <c r="H5313" s="1" t="str" cm="1">
        <f t="array" ref="H5313">IF(AND(ISNUMBER(FIND(".stages.",C5313)),_xlfn.LAMBDA(_xlpm.x,OR(_xlpm.x="m",_xlpm.x="s",_xlpm.x="+"))(RIGHT(E5313,1))),SUBSTITUTE(SUBSTITUTE(SUBSTITUTE(E5313,"m","분 "),"s","초"),"분 +","분+"),"")</f>
        <v/>
      </c>
      <c r="I5313" s="1" t="str">
        <f t="shared" si="82"/>
        <v>지시자</v>
      </c>
      <c r="K5313" s="1" t="str">
        <f>IFERROR(MATCH(C5313,_xlfn.ANCHORARRAY(whitespace!$C$1),0),"")</f>
        <v/>
      </c>
    </row>
    <row r="5314" spans="1:11" x14ac:dyDescent="0.45">
      <c r="A5314" s="1" t="s">
        <v>8615</v>
      </c>
      <c r="B5314" s="1" t="s">
        <v>26310</v>
      </c>
      <c r="C5314" s="1" t="s">
        <v>8616</v>
      </c>
      <c r="E5314" s="1" t="s">
        <v>8614</v>
      </c>
      <c r="F5314" s="1" t="s">
        <v>23190</v>
      </c>
      <c r="G5314" s="1" t="str">
        <f>IFERROR(VLOOKUP(A5314,Merge!$C$2:$D$6078,2,FALSE),"")</f>
        <v>지시자</v>
      </c>
      <c r="H5314" s="1" t="str" cm="1">
        <f t="array" ref="H5314">IF(AND(ISNUMBER(FIND(".stages.",C5314)),_xlfn.LAMBDA(_xlpm.x,OR(_xlpm.x="m",_xlpm.x="s",_xlpm.x="+"))(RIGHT(E5314,1))),SUBSTITUTE(SUBSTITUTE(SUBSTITUTE(E5314,"m","분 "),"s","초"),"분 +","분+"),"")</f>
        <v/>
      </c>
      <c r="I5314" s="1" t="str">
        <f t="shared" si="82"/>
        <v>지시자</v>
      </c>
      <c r="K5314" s="1" t="str">
        <f>IFERROR(MATCH(C5314,_xlfn.ANCHORARRAY(whitespace!$C$1),0),"")</f>
        <v/>
      </c>
    </row>
    <row r="5315" spans="1:11" x14ac:dyDescent="0.45">
      <c r="A5315" s="1" t="s">
        <v>20735</v>
      </c>
      <c r="B5315" s="1" t="s">
        <v>10478</v>
      </c>
      <c r="C5315" s="1" t="s">
        <v>8617</v>
      </c>
      <c r="E5315" s="1" t="s">
        <v>8618</v>
      </c>
      <c r="F5315" s="1" t="s">
        <v>20736</v>
      </c>
      <c r="G5315" s="1" t="str">
        <f>IFERROR(VLOOKUP(A5315,Merge!$C$2:$D$6078,2,FALSE),"")</f>
        <v>피 담그기</v>
      </c>
      <c r="H5315" s="1" t="str" cm="1">
        <f t="array" ref="H5315">IF(AND(ISNUMBER(FIND(".stages.",C5315)),_xlfn.LAMBDA(_xlpm.x,OR(_xlpm.x="m",_xlpm.x="s",_xlpm.x="+"))(RIGHT(E5315,1))),SUBSTITUTE(SUBSTITUTE(SUBSTITUTE(E5315,"m","분 "),"s","초"),"분 +","분+"),"")</f>
        <v/>
      </c>
      <c r="I5315" s="1" t="str">
        <f t="shared" ref="I5315:I5378" si="83">IF(H5315="",G5315,H5315)</f>
        <v>피 담그기</v>
      </c>
      <c r="K5315" s="1" t="str">
        <f>IFERROR(MATCH(C5315,_xlfn.ANCHORARRAY(whitespace!$C$1),0),"")</f>
        <v/>
      </c>
    </row>
    <row r="5316" spans="1:11" x14ac:dyDescent="0.45">
      <c r="A5316" s="1" t="s">
        <v>8619</v>
      </c>
      <c r="B5316" s="1" t="s">
        <v>26310</v>
      </c>
      <c r="C5316" s="1" t="s">
        <v>8620</v>
      </c>
      <c r="E5316" s="1" t="s">
        <v>8618</v>
      </c>
      <c r="F5316" s="1" t="s">
        <v>20736</v>
      </c>
      <c r="G5316" s="1" t="str">
        <f>IFERROR(VLOOKUP(A5316,Merge!$C$2:$D$6078,2,FALSE),"")</f>
        <v>피 담그기</v>
      </c>
      <c r="H5316" s="1" t="str" cm="1">
        <f t="array" ref="H5316">IF(AND(ISNUMBER(FIND(".stages.",C5316)),_xlfn.LAMBDA(_xlpm.x,OR(_xlpm.x="m",_xlpm.x="s",_xlpm.x="+"))(RIGHT(E5316,1))),SUBSTITUTE(SUBSTITUTE(SUBSTITUTE(E5316,"m","분 "),"s","초"),"분 +","분+"),"")</f>
        <v/>
      </c>
      <c r="I5316" s="1" t="str">
        <f t="shared" si="83"/>
        <v>피 담그기</v>
      </c>
      <c r="K5316" s="1" t="str">
        <f>IFERROR(MATCH(C5316,_xlfn.ANCHORARRAY(whitespace!$C$1),0),"")</f>
        <v/>
      </c>
    </row>
    <row r="5317" spans="1:11" x14ac:dyDescent="0.45">
      <c r="A5317" s="1" t="s">
        <v>8621</v>
      </c>
      <c r="B5317" s="1" t="s">
        <v>26310</v>
      </c>
      <c r="C5317" s="1" t="s">
        <v>8622</v>
      </c>
      <c r="E5317" s="1" t="s">
        <v>8623</v>
      </c>
      <c r="F5317" s="1" t="s">
        <v>23191</v>
      </c>
      <c r="G5317" s="1" t="str">
        <f>IFERROR(VLOOKUP(A5317,Merge!$C$2:$D$6078,2,FALSE),"")</f>
        <v>아르보맨서는 불안정한 마법으로 식물을 연상시켜 연쇄 폭발에 가까운 피를 빨아들이게 한다.</v>
      </c>
      <c r="H5317" s="1" t="str" cm="1">
        <f t="array" ref="H5317">IF(AND(ISNUMBER(FIND(".stages.",C5317)),_xlfn.LAMBDA(_xlpm.x,OR(_xlpm.x="m",_xlpm.x="s",_xlpm.x="+"))(RIGHT(E5317,1))),SUBSTITUTE(SUBSTITUTE(SUBSTITUTE(E5317,"m","분 "),"s","초"),"분 +","분+"),"")</f>
        <v/>
      </c>
      <c r="I5317" s="1" t="str">
        <f t="shared" si="83"/>
        <v>아르보맨서는 불안정한 마법으로 식물을 연상시켜 연쇄 폭발에 가까운 피를 빨아들이게 한다.</v>
      </c>
      <c r="K5317" s="1" t="str">
        <f>IFERROR(MATCH(C5317,_xlfn.ANCHORARRAY(whitespace!$C$1),0),"")</f>
        <v/>
      </c>
    </row>
    <row r="5318" spans="1:11" x14ac:dyDescent="0.45">
      <c r="A5318" s="1" t="s">
        <v>8624</v>
      </c>
      <c r="B5318" s="1" t="s">
        <v>26310</v>
      </c>
      <c r="C5318" s="1" t="s">
        <v>8625</v>
      </c>
      <c r="E5318" s="1" t="s">
        <v>8618</v>
      </c>
      <c r="F5318" s="1" t="s">
        <v>20736</v>
      </c>
      <c r="G5318" s="1" t="str">
        <f>IFERROR(VLOOKUP(A5318,Merge!$C$2:$D$6078,2,FALSE),"")</f>
        <v>피 담그기</v>
      </c>
      <c r="H5318" s="1" t="str" cm="1">
        <f t="array" ref="H5318">IF(AND(ISNUMBER(FIND(".stages.",C5318)),_xlfn.LAMBDA(_xlpm.x,OR(_xlpm.x="m",_xlpm.x="s",_xlpm.x="+"))(RIGHT(E5318,1))),SUBSTITUTE(SUBSTITUTE(SUBSTITUTE(E5318,"m","분 "),"s","초"),"분 +","분+"),"")</f>
        <v/>
      </c>
      <c r="I5318" s="1" t="str">
        <f t="shared" si="83"/>
        <v>피 담그기</v>
      </c>
      <c r="K5318" s="1" t="str">
        <f>IFERROR(MATCH(C5318,_xlfn.ANCHORARRAY(whitespace!$C$1),0),"")</f>
        <v/>
      </c>
    </row>
    <row r="5319" spans="1:11" x14ac:dyDescent="0.45">
      <c r="A5319" s="1" t="s">
        <v>8626</v>
      </c>
      <c r="B5319" s="1" t="s">
        <v>26310</v>
      </c>
      <c r="C5319" s="1" t="s">
        <v>8627</v>
      </c>
      <c r="E5319" s="1" t="s">
        <v>8623</v>
      </c>
      <c r="F5319" s="1" t="s">
        <v>23191</v>
      </c>
      <c r="G5319" s="1" t="str">
        <f>IFERROR(VLOOKUP(A5319,Merge!$C$2:$D$6078,2,FALSE),"")</f>
        <v>아르보맨서는 불안정한 마법으로 식물을 연상시켜 연쇄 폭발에 가까운 피를 빨아들이게 한다.</v>
      </c>
      <c r="H5319" s="1" t="str" cm="1">
        <f t="array" ref="H5319">IF(AND(ISNUMBER(FIND(".stages.",C5319)),_xlfn.LAMBDA(_xlpm.x,OR(_xlpm.x="m",_xlpm.x="s",_xlpm.x="+"))(RIGHT(E5319,1))),SUBSTITUTE(SUBSTITUTE(SUBSTITUTE(E5319,"m","분 "),"s","초"),"분 +","분+"),"")</f>
        <v/>
      </c>
      <c r="I5319" s="1" t="str">
        <f t="shared" si="83"/>
        <v>아르보맨서는 불안정한 마법으로 식물을 연상시켜 연쇄 폭발에 가까운 피를 빨아들이게 한다.</v>
      </c>
      <c r="K5319" s="1" t="str">
        <f>IFERROR(MATCH(C5319,_xlfn.ANCHORARRAY(whitespace!$C$1),0),"")</f>
        <v/>
      </c>
    </row>
    <row r="5320" spans="1:11" x14ac:dyDescent="0.45">
      <c r="A5320" s="1" t="s">
        <v>8628</v>
      </c>
      <c r="B5320" s="1" t="s">
        <v>26310</v>
      </c>
      <c r="C5320" s="1" t="s">
        <v>8629</v>
      </c>
      <c r="E5320" s="1" t="s">
        <v>8630</v>
      </c>
      <c r="F5320" s="1" t="s">
        <v>23192</v>
      </c>
      <c r="G5320" s="1" t="str">
        <f>IFERROR(VLOOKUP(A5320,Merge!$C$2:$D$6078,2,FALSE),"")</f>
        <v>피 담그기 (I)</v>
      </c>
      <c r="H5320" s="1" t="str" cm="1">
        <f t="array" ref="H5320">IF(AND(ISNUMBER(FIND(".stages.",C5320)),_xlfn.LAMBDA(_xlpm.x,OR(_xlpm.x="m",_xlpm.x="s",_xlpm.x="+"))(RIGHT(E5320,1))),SUBSTITUTE(SUBSTITUTE(SUBSTITUTE(E5320,"m","분 "),"s","초"),"분 +","분+"),"")</f>
        <v/>
      </c>
      <c r="I5320" s="1" t="str">
        <f t="shared" si="83"/>
        <v>피 담그기 (I)</v>
      </c>
      <c r="K5320" s="1" t="str">
        <f>IFERROR(MATCH(C5320,_xlfn.ANCHORARRAY(whitespace!$C$1),0),"")</f>
        <v/>
      </c>
    </row>
    <row r="5321" spans="1:11" x14ac:dyDescent="0.45">
      <c r="A5321" s="1" t="s">
        <v>8631</v>
      </c>
      <c r="B5321" s="1" t="s">
        <v>26310</v>
      </c>
      <c r="C5321" s="1" t="s">
        <v>8632</v>
      </c>
      <c r="E5321" s="1" t="s">
        <v>8633</v>
      </c>
      <c r="F5321" s="1" t="s">
        <v>23193</v>
      </c>
      <c r="G5321" s="1" t="str">
        <f>IFERROR(VLOOKUP(A5321,Merge!$C$2:$D$6078,2,FALSE),"")</f>
        <v>아르보맨서는 불안정한 마법으로 식물을 연상시켜 연쇄 폭발에 가까운 피를 빨아들이게 한다. 이능력을 향상 시키면 어빌리티 비용과 재사용시간을 줄이며, and cast time. 능력을 향상시킬려면 2포인트가 필요합니다</v>
      </c>
      <c r="H5321" s="1" t="str" cm="1">
        <f t="array" ref="H5321">IF(AND(ISNUMBER(FIND(".stages.",C5321)),_xlfn.LAMBDA(_xlpm.x,OR(_xlpm.x="m",_xlpm.x="s",_xlpm.x="+"))(RIGHT(E5321,1))),SUBSTITUTE(SUBSTITUTE(SUBSTITUTE(E5321,"m","분 "),"s","초"),"분 +","분+"),"")</f>
        <v/>
      </c>
      <c r="I5321" s="1" t="str">
        <f t="shared" si="83"/>
        <v>아르보맨서는 불안정한 마법으로 식물을 연상시켜 연쇄 폭발에 가까운 피를 빨아들이게 한다. 이능력을 향상 시키면 어빌리티 비용과 재사용시간을 줄이며, and cast time. 능력을 향상시킬려면 2포인트가 필요합니다</v>
      </c>
      <c r="K5321" s="1" t="str">
        <f>IFERROR(MATCH(C5321,_xlfn.ANCHORARRAY(whitespace!$C$1),0),"")</f>
        <v/>
      </c>
    </row>
    <row r="5322" spans="1:11" x14ac:dyDescent="0.45">
      <c r="A5322" s="1" t="s">
        <v>8634</v>
      </c>
      <c r="B5322" s="1" t="s">
        <v>26310</v>
      </c>
      <c r="C5322" s="1" t="s">
        <v>8635</v>
      </c>
      <c r="E5322" s="1" t="s">
        <v>8636</v>
      </c>
      <c r="F5322" s="1" t="s">
        <v>23194</v>
      </c>
      <c r="G5322" s="1" t="str">
        <f>IFERROR(VLOOKUP(A5322,Merge!$C$2:$D$6078,2,FALSE),"")</f>
        <v>피 담그기 (II)</v>
      </c>
      <c r="H5322" s="1" t="str" cm="1">
        <f t="array" ref="H5322">IF(AND(ISNUMBER(FIND(".stages.",C5322)),_xlfn.LAMBDA(_xlpm.x,OR(_xlpm.x="m",_xlpm.x="s",_xlpm.x="+"))(RIGHT(E5322,1))),SUBSTITUTE(SUBSTITUTE(SUBSTITUTE(E5322,"m","분 "),"s","초"),"분 +","분+"),"")</f>
        <v/>
      </c>
      <c r="I5322" s="1" t="str">
        <f t="shared" si="83"/>
        <v>피 담그기 (II)</v>
      </c>
      <c r="K5322" s="1" t="str">
        <f>IFERROR(MATCH(C5322,_xlfn.ANCHORARRAY(whitespace!$C$1),0),"")</f>
        <v/>
      </c>
    </row>
    <row r="5323" spans="1:11" x14ac:dyDescent="0.45">
      <c r="A5323" s="1" t="s">
        <v>8637</v>
      </c>
      <c r="B5323" s="1" t="s">
        <v>26310</v>
      </c>
      <c r="C5323" s="1" t="s">
        <v>8638</v>
      </c>
      <c r="E5323" s="1" t="s">
        <v>8633</v>
      </c>
      <c r="F5323" s="1" t="s">
        <v>23193</v>
      </c>
      <c r="G5323" s="1" t="str">
        <f>IFERROR(VLOOKUP(A5323,Merge!$C$2:$D$6078,2,FALSE),"")</f>
        <v>아르보맨서는 불안정한 마법으로 식물을 연상시켜 연쇄 폭발에 가까운 피를 빨아들이게 한다. 이능력을 향상 시키면 어빌리티 비용과 재사용시간을 줄이며, and cast time. 능력을 향상시킬려면 2포인트가 필요합니다</v>
      </c>
      <c r="H5323" s="1" t="str" cm="1">
        <f t="array" ref="H5323">IF(AND(ISNUMBER(FIND(".stages.",C5323)),_xlfn.LAMBDA(_xlpm.x,OR(_xlpm.x="m",_xlpm.x="s",_xlpm.x="+"))(RIGHT(E5323,1))),SUBSTITUTE(SUBSTITUTE(SUBSTITUTE(E5323,"m","분 "),"s","초"),"분 +","분+"),"")</f>
        <v/>
      </c>
      <c r="I5323" s="1" t="str">
        <f t="shared" si="83"/>
        <v>아르보맨서는 불안정한 마법으로 식물을 연상시켜 연쇄 폭발에 가까운 피를 빨아들이게 한다. 이능력을 향상 시키면 어빌리티 비용과 재사용시간을 줄이며, and cast time. 능력을 향상시킬려면 2포인트가 필요합니다</v>
      </c>
      <c r="K5323" s="1" t="str">
        <f>IFERROR(MATCH(C5323,_xlfn.ANCHORARRAY(whitespace!$C$1),0),"")</f>
        <v/>
      </c>
    </row>
    <row r="5324" spans="1:11" x14ac:dyDescent="0.45">
      <c r="A5324" s="1" t="s">
        <v>8639</v>
      </c>
      <c r="B5324" s="1" t="s">
        <v>26310</v>
      </c>
      <c r="C5324" s="1" t="s">
        <v>8640</v>
      </c>
      <c r="E5324" s="1" t="s">
        <v>8641</v>
      </c>
      <c r="F5324" s="1" t="s">
        <v>23195</v>
      </c>
      <c r="G5324" s="1" t="str">
        <f>IFERROR(VLOOKUP(A5324,Merge!$C$2:$D$6078,2,FALSE),"")</f>
        <v>피 담그기 (III)</v>
      </c>
      <c r="H5324" s="1" t="str" cm="1">
        <f t="array" ref="H5324">IF(AND(ISNUMBER(FIND(".stages.",C5324)),_xlfn.LAMBDA(_xlpm.x,OR(_xlpm.x="m",_xlpm.x="s",_xlpm.x="+"))(RIGHT(E5324,1))),SUBSTITUTE(SUBSTITUTE(SUBSTITUTE(E5324,"m","분 "),"s","초"),"분 +","분+"),"")</f>
        <v/>
      </c>
      <c r="I5324" s="1" t="str">
        <f t="shared" si="83"/>
        <v>피 담그기 (III)</v>
      </c>
      <c r="K5324" s="1" t="str">
        <f>IFERROR(MATCH(C5324,_xlfn.ANCHORARRAY(whitespace!$C$1),0),"")</f>
        <v/>
      </c>
    </row>
    <row r="5325" spans="1:11" x14ac:dyDescent="0.45">
      <c r="A5325" s="1" t="s">
        <v>8642</v>
      </c>
      <c r="B5325" s="1" t="s">
        <v>26310</v>
      </c>
      <c r="C5325" s="1" t="s">
        <v>8643</v>
      </c>
      <c r="E5325" s="1" t="s">
        <v>8623</v>
      </c>
      <c r="F5325" s="1" t="s">
        <v>23191</v>
      </c>
      <c r="G5325" s="1" t="str">
        <f>IFERROR(VLOOKUP(A5325,Merge!$C$2:$D$6078,2,FALSE),"")</f>
        <v>아르보맨서는 불안정한 마법으로 식물을 연상시켜 연쇄 폭발에 가까운 피를 빨아들이게 한다.</v>
      </c>
      <c r="H5325" s="1" t="str" cm="1">
        <f t="array" ref="H5325">IF(AND(ISNUMBER(FIND(".stages.",C5325)),_xlfn.LAMBDA(_xlpm.x,OR(_xlpm.x="m",_xlpm.x="s",_xlpm.x="+"))(RIGHT(E5325,1))),SUBSTITUTE(SUBSTITUTE(SUBSTITUTE(E5325,"m","분 "),"s","초"),"분 +","분+"),"")</f>
        <v/>
      </c>
      <c r="I5325" s="1" t="str">
        <f t="shared" si="83"/>
        <v>아르보맨서는 불안정한 마법으로 식물을 연상시켜 연쇄 폭발에 가까운 피를 빨아들이게 한다.</v>
      </c>
      <c r="K5325" s="1" t="str">
        <f>IFERROR(MATCH(C5325,_xlfn.ANCHORARRAY(whitespace!$C$1),0),"")</f>
        <v/>
      </c>
    </row>
    <row r="5326" spans="1:11" x14ac:dyDescent="0.45">
      <c r="A5326" s="1" t="s">
        <v>20737</v>
      </c>
      <c r="B5326" s="1" t="s">
        <v>10478</v>
      </c>
      <c r="C5326" s="1" t="s">
        <v>8644</v>
      </c>
      <c r="E5326" s="1" t="s">
        <v>8645</v>
      </c>
      <c r="F5326" s="1" t="s">
        <v>20738</v>
      </c>
      <c r="G5326" s="1" t="str">
        <f>IFERROR(VLOOKUP(A5326,Merge!$C$2:$D$6078,2,FALSE),"")</f>
        <v>연소</v>
      </c>
      <c r="H5326" s="1" t="str" cm="1">
        <f t="array" ref="H5326">IF(AND(ISNUMBER(FIND(".stages.",C5326)),_xlfn.LAMBDA(_xlpm.x,OR(_xlpm.x="m",_xlpm.x="s",_xlpm.x="+"))(RIGHT(E5326,1))),SUBSTITUTE(SUBSTITUTE(SUBSTITUTE(E5326,"m","분 "),"s","초"),"분 +","분+"),"")</f>
        <v/>
      </c>
      <c r="I5326" s="1" t="str">
        <f t="shared" si="83"/>
        <v>연소</v>
      </c>
      <c r="K5326" s="1" t="str">
        <f>IFERROR(MATCH(C5326,_xlfn.ANCHORARRAY(whitespace!$C$1),0),"")</f>
        <v/>
      </c>
    </row>
    <row r="5327" spans="1:11" x14ac:dyDescent="0.45">
      <c r="A5327" s="1" t="s">
        <v>20739</v>
      </c>
      <c r="B5327" s="1" t="s">
        <v>10478</v>
      </c>
      <c r="C5327" s="1" t="s">
        <v>8646</v>
      </c>
      <c r="E5327" s="1" t="s">
        <v>8645</v>
      </c>
      <c r="F5327" s="1" t="s">
        <v>20738</v>
      </c>
      <c r="G5327" s="1" t="str">
        <f>IFERROR(VLOOKUP(A5327,Merge!$C$2:$D$6078,2,FALSE),"")</f>
        <v>연소</v>
      </c>
      <c r="H5327" s="1" t="str" cm="1">
        <f t="array" ref="H5327">IF(AND(ISNUMBER(FIND(".stages.",C5327)),_xlfn.LAMBDA(_xlpm.x,OR(_xlpm.x="m",_xlpm.x="s",_xlpm.x="+"))(RIGHT(E5327,1))),SUBSTITUTE(SUBSTITUTE(SUBSTITUTE(E5327,"m","분 "),"s","초"),"분 +","분+"),"")</f>
        <v/>
      </c>
      <c r="I5327" s="1" t="str">
        <f t="shared" si="83"/>
        <v>연소</v>
      </c>
      <c r="K5327" s="1" t="str">
        <f>IFERROR(MATCH(C5327,_xlfn.ANCHORARRAY(whitespace!$C$1),0),"")</f>
        <v/>
      </c>
    </row>
    <row r="5328" spans="1:11" x14ac:dyDescent="0.45">
      <c r="A5328" s="1" t="s">
        <v>20740</v>
      </c>
      <c r="B5328" s="1" t="s">
        <v>10478</v>
      </c>
      <c r="C5328" s="1" t="s">
        <v>8647</v>
      </c>
      <c r="E5328" s="1" t="s">
        <v>8645</v>
      </c>
      <c r="F5328" s="1" t="s">
        <v>20738</v>
      </c>
      <c r="G5328" s="1" t="str">
        <f>IFERROR(VLOOKUP(A5328,Merge!$C$2:$D$6078,2,FALSE),"")</f>
        <v>연소</v>
      </c>
      <c r="H5328" s="1" t="str" cm="1">
        <f t="array" ref="H5328">IF(AND(ISNUMBER(FIND(".stages.",C5328)),_xlfn.LAMBDA(_xlpm.x,OR(_xlpm.x="m",_xlpm.x="s",_xlpm.x="+"))(RIGHT(E5328,1))),SUBSTITUTE(SUBSTITUTE(SUBSTITUTE(E5328,"m","분 "),"s","초"),"분 +","분+"),"")</f>
        <v/>
      </c>
      <c r="I5328" s="1" t="str">
        <f t="shared" si="83"/>
        <v>연소</v>
      </c>
      <c r="K5328" s="1" t="str">
        <f>IFERROR(MATCH(C5328,_xlfn.ANCHORARRAY(whitespace!$C$1),0),"")</f>
        <v/>
      </c>
    </row>
    <row r="5329" spans="1:11" x14ac:dyDescent="0.45">
      <c r="A5329" s="1" t="s">
        <v>20741</v>
      </c>
      <c r="B5329" s="1" t="s">
        <v>10478</v>
      </c>
      <c r="C5329" s="1" t="s">
        <v>8648</v>
      </c>
      <c r="E5329" s="1" t="s">
        <v>8645</v>
      </c>
      <c r="F5329" s="1" t="s">
        <v>20738</v>
      </c>
      <c r="G5329" s="1" t="str">
        <f>IFERROR(VLOOKUP(A5329,Merge!$C$2:$D$6078,2,FALSE),"")</f>
        <v>연소</v>
      </c>
      <c r="H5329" s="1" t="str" cm="1">
        <f t="array" ref="H5329">IF(AND(ISNUMBER(FIND(".stages.",C5329)),_xlfn.LAMBDA(_xlpm.x,OR(_xlpm.x="m",_xlpm.x="s",_xlpm.x="+"))(RIGHT(E5329,1))),SUBSTITUTE(SUBSTITUTE(SUBSTITUTE(E5329,"m","분 "),"s","초"),"분 +","분+"),"")</f>
        <v/>
      </c>
      <c r="I5329" s="1" t="str">
        <f t="shared" si="83"/>
        <v>연소</v>
      </c>
      <c r="K5329" s="1" t="str">
        <f>IFERROR(MATCH(C5329,_xlfn.ANCHORARRAY(whitespace!$C$1),0),"")</f>
        <v/>
      </c>
    </row>
    <row r="5330" spans="1:11" x14ac:dyDescent="0.45">
      <c r="A5330" s="1" t="s">
        <v>8649</v>
      </c>
      <c r="B5330" s="1" t="s">
        <v>26310</v>
      </c>
      <c r="C5330" s="1" t="s">
        <v>8650</v>
      </c>
      <c r="E5330" s="1" t="s">
        <v>8645</v>
      </c>
      <c r="F5330" s="1" t="s">
        <v>20738</v>
      </c>
      <c r="G5330" s="1" t="str">
        <f>IFERROR(VLOOKUP(A5330,Merge!$C$2:$D$6078,2,FALSE),"")</f>
        <v>연소</v>
      </c>
      <c r="H5330" s="1" t="str" cm="1">
        <f t="array" ref="H5330">IF(AND(ISNUMBER(FIND(".stages.",C5330)),_xlfn.LAMBDA(_xlpm.x,OR(_xlpm.x="m",_xlpm.x="s",_xlpm.x="+"))(RIGHT(E5330,1))),SUBSTITUTE(SUBSTITUTE(SUBSTITUTE(E5330,"m","분 "),"s","초"),"분 +","분+"),"")</f>
        <v/>
      </c>
      <c r="I5330" s="1" t="str">
        <f t="shared" si="83"/>
        <v>연소</v>
      </c>
      <c r="K5330" s="1" t="str">
        <f>IFERROR(MATCH(C5330,_xlfn.ANCHORARRAY(whitespace!$C$1),0),"")</f>
        <v/>
      </c>
    </row>
    <row r="5331" spans="1:11" x14ac:dyDescent="0.45">
      <c r="A5331" s="1" t="s">
        <v>8651</v>
      </c>
      <c r="B5331" s="1" t="s">
        <v>26310</v>
      </c>
      <c r="C5331" s="1" t="s">
        <v>8652</v>
      </c>
      <c r="E5331" s="1" t="s">
        <v>8653</v>
      </c>
      <c r="F5331" s="1" t="s">
        <v>23196</v>
      </c>
      <c r="G5331" s="1" t="str">
        <f>IFERROR(VLOOKUP(A5331,Merge!$C$2:$D$6078,2,FALSE),"")</f>
        <v>연소로 식물을 태우는 지역에 주문을 시전합니다. 연소는 시전 반경의 각 식물에 대해 더 강력합니다. [내측 주물 표시기는 식물을 감지하며, 외측 주물 표시기는 대략적인 효과 영역이다.]</v>
      </c>
      <c r="H5331" s="1" t="str" cm="1">
        <f t="array" ref="H5331">IF(AND(ISNUMBER(FIND(".stages.",C5331)),_xlfn.LAMBDA(_xlpm.x,OR(_xlpm.x="m",_xlpm.x="s",_xlpm.x="+"))(RIGHT(E5331,1))),SUBSTITUTE(SUBSTITUTE(SUBSTITUTE(E5331,"m","분 "),"s","초"),"분 +","분+"),"")</f>
        <v/>
      </c>
      <c r="I5331" s="1" t="str">
        <f t="shared" si="83"/>
        <v>연소로 식물을 태우는 지역에 주문을 시전합니다. 연소는 시전 반경의 각 식물에 대해 더 강력합니다. [내측 주물 표시기는 식물을 감지하며, 외측 주물 표시기는 대략적인 효과 영역이다.]</v>
      </c>
      <c r="K5331" s="1" t="str">
        <f>IFERROR(MATCH(C5331,_xlfn.ANCHORARRAY(whitespace!$C$1),0),"")</f>
        <v/>
      </c>
    </row>
    <row r="5332" spans="1:11" x14ac:dyDescent="0.45">
      <c r="A5332" s="1" t="s">
        <v>8654</v>
      </c>
      <c r="B5332" s="1" t="s">
        <v>26310</v>
      </c>
      <c r="C5332" s="1" t="s">
        <v>8655</v>
      </c>
      <c r="E5332" s="1" t="s">
        <v>8645</v>
      </c>
      <c r="F5332" s="1" t="s">
        <v>20738</v>
      </c>
      <c r="G5332" s="1" t="str">
        <f>IFERROR(VLOOKUP(A5332,Merge!$C$2:$D$6078,2,FALSE),"")</f>
        <v>연소</v>
      </c>
      <c r="H5332" s="1" t="str" cm="1">
        <f t="array" ref="H5332">IF(AND(ISNUMBER(FIND(".stages.",C5332)),_xlfn.LAMBDA(_xlpm.x,OR(_xlpm.x="m",_xlpm.x="s",_xlpm.x="+"))(RIGHT(E5332,1))),SUBSTITUTE(SUBSTITUTE(SUBSTITUTE(E5332,"m","분 "),"s","초"),"분 +","분+"),"")</f>
        <v/>
      </c>
      <c r="I5332" s="1" t="str">
        <f t="shared" si="83"/>
        <v>연소</v>
      </c>
      <c r="K5332" s="1" t="str">
        <f>IFERROR(MATCH(C5332,_xlfn.ANCHORARRAY(whitespace!$C$1),0),"")</f>
        <v/>
      </c>
    </row>
    <row r="5333" spans="1:11" x14ac:dyDescent="0.45">
      <c r="A5333" s="1" t="s">
        <v>8656</v>
      </c>
      <c r="B5333" s="1" t="s">
        <v>26310</v>
      </c>
      <c r="C5333" s="1" t="s">
        <v>8657</v>
      </c>
      <c r="E5333" s="1" t="s">
        <v>8653</v>
      </c>
      <c r="F5333" s="1" t="s">
        <v>23197</v>
      </c>
      <c r="G5333" s="1" t="str">
        <f>IFERROR(VLOOKUP(A5333,Merge!$C$2:$D$6078,2,FALSE),"")</f>
        <v>연소로 식물을 태우는 지역에 주문을 시전합니다. 연소는 시전 반경의 각 식물에 대해 더 강력합니다. [내부 캐스트 표시기는 식물을 감지하고 외부 캐스트 표시기는 대략적인 효과 영역입니다.]</v>
      </c>
      <c r="H5333" s="1" t="str" cm="1">
        <f t="array" ref="H5333">IF(AND(ISNUMBER(FIND(".stages.",C5333)),_xlfn.LAMBDA(_xlpm.x,OR(_xlpm.x="m",_xlpm.x="s",_xlpm.x="+"))(RIGHT(E5333,1))),SUBSTITUTE(SUBSTITUTE(SUBSTITUTE(E5333,"m","분 "),"s","초"),"분 +","분+"),"")</f>
        <v/>
      </c>
      <c r="I5333" s="1" t="str">
        <f t="shared" si="83"/>
        <v>연소로 식물을 태우는 지역에 주문을 시전합니다. 연소는 시전 반경의 각 식물에 대해 더 강력합니다. [내부 캐스트 표시기는 식물을 감지하고 외부 캐스트 표시기는 대략적인 효과 영역입니다.]</v>
      </c>
      <c r="K5333" s="1" t="str">
        <f>IFERROR(MATCH(C5333,_xlfn.ANCHORARRAY(whitespace!$C$1),0),"")</f>
        <v/>
      </c>
    </row>
    <row r="5334" spans="1:11" x14ac:dyDescent="0.45">
      <c r="A5334" s="1" t="s">
        <v>8658</v>
      </c>
      <c r="B5334" s="1" t="s">
        <v>26310</v>
      </c>
      <c r="C5334" s="1" t="s">
        <v>8659</v>
      </c>
      <c r="E5334" s="1" t="s">
        <v>8660</v>
      </c>
      <c r="F5334" s="1" t="s">
        <v>23198</v>
      </c>
      <c r="G5334" s="1" t="str">
        <f>IFERROR(VLOOKUP(A5334,Merge!$C$2:$D$6078,2,FALSE),"")</f>
        <v>연소 (I)</v>
      </c>
      <c r="H5334" s="1" t="str" cm="1">
        <f t="array" ref="H5334">IF(AND(ISNUMBER(FIND(".stages.",C5334)),_xlfn.LAMBDA(_xlpm.x,OR(_xlpm.x="m",_xlpm.x="s",_xlpm.x="+"))(RIGHT(E5334,1))),SUBSTITUTE(SUBSTITUTE(SUBSTITUTE(E5334,"m","분 "),"s","초"),"분 +","분+"),"")</f>
        <v/>
      </c>
      <c r="I5334" s="1" t="str">
        <f t="shared" si="83"/>
        <v>연소 (I)</v>
      </c>
      <c r="K5334" s="1" t="str">
        <f>IFERROR(MATCH(C5334,_xlfn.ANCHORARRAY(whitespace!$C$1),0),"")</f>
        <v/>
      </c>
    </row>
    <row r="5335" spans="1:11" x14ac:dyDescent="0.45">
      <c r="A5335" s="1" t="s">
        <v>8661</v>
      </c>
      <c r="B5335" s="1" t="s">
        <v>26310</v>
      </c>
      <c r="C5335" s="1" t="s">
        <v>8662</v>
      </c>
      <c r="E5335" s="1" t="s">
        <v>8663</v>
      </c>
      <c r="F5335" s="1" t="s">
        <v>23199</v>
      </c>
      <c r="G5335" s="1" t="str">
        <f>IFERROR(VLOOKUP(A5335,Merge!$C$2:$D$6078,2,FALSE),"")</f>
        <v>연소로 식물을 태우는 지역에 주문을 시전합니다. 연소는 시전 반경의 각 식물에 대해 더 강력합니다. 이능력을 향상 시키면 연소의 피해와 연소 반경이 크게 증가합니다. 비용s 4 포인트가 필요합니다. [내부 캐스트 표시기는 식물을 감지하고 외부 캐스트 표시기는 대략적인 효과 영역입니다.]</v>
      </c>
      <c r="H5335" s="1" t="str" cm="1">
        <f t="array" ref="H5335">IF(AND(ISNUMBER(FIND(".stages.",C5335)),_xlfn.LAMBDA(_xlpm.x,OR(_xlpm.x="m",_xlpm.x="s",_xlpm.x="+"))(RIGHT(E5335,1))),SUBSTITUTE(SUBSTITUTE(SUBSTITUTE(E5335,"m","분 "),"s","초"),"분 +","분+"),"")</f>
        <v/>
      </c>
      <c r="I5335" s="1" t="str">
        <f t="shared" si="83"/>
        <v>연소로 식물을 태우는 지역에 주문을 시전합니다. 연소는 시전 반경의 각 식물에 대해 더 강력합니다. 이능력을 향상 시키면 연소의 피해와 연소 반경이 크게 증가합니다. 비용s 4 포인트가 필요합니다. [내부 캐스트 표시기는 식물을 감지하고 외부 캐스트 표시기는 대략적인 효과 영역입니다.]</v>
      </c>
      <c r="K5335" s="1" t="str">
        <f>IFERROR(MATCH(C5335,_xlfn.ANCHORARRAY(whitespace!$C$1),0),"")</f>
        <v/>
      </c>
    </row>
    <row r="5336" spans="1:11" x14ac:dyDescent="0.45">
      <c r="A5336" s="1" t="s">
        <v>8664</v>
      </c>
      <c r="B5336" s="1" t="s">
        <v>26310</v>
      </c>
      <c r="C5336" s="1" t="s">
        <v>8665</v>
      </c>
      <c r="E5336" s="1" t="s">
        <v>8666</v>
      </c>
      <c r="F5336" s="1" t="s">
        <v>23200</v>
      </c>
      <c r="G5336" s="1" t="str">
        <f>IFERROR(VLOOKUP(A5336,Merge!$C$2:$D$6078,2,FALSE),"")</f>
        <v>연소 (II)</v>
      </c>
      <c r="H5336" s="1" t="str" cm="1">
        <f t="array" ref="H5336">IF(AND(ISNUMBER(FIND(".stages.",C5336)),_xlfn.LAMBDA(_xlpm.x,OR(_xlpm.x="m",_xlpm.x="s",_xlpm.x="+"))(RIGHT(E5336,1))),SUBSTITUTE(SUBSTITUTE(SUBSTITUTE(E5336,"m","분 "),"s","초"),"분 +","분+"),"")</f>
        <v/>
      </c>
      <c r="I5336" s="1" t="str">
        <f t="shared" si="83"/>
        <v>연소 (II)</v>
      </c>
      <c r="K5336" s="1" t="str">
        <f>IFERROR(MATCH(C5336,_xlfn.ANCHORARRAY(whitespace!$C$1),0),"")</f>
        <v/>
      </c>
    </row>
    <row r="5337" spans="1:11" x14ac:dyDescent="0.45">
      <c r="A5337" s="1" t="s">
        <v>8667</v>
      </c>
      <c r="B5337" s="1" t="s">
        <v>26310</v>
      </c>
      <c r="C5337" s="1" t="s">
        <v>8668</v>
      </c>
      <c r="E5337" s="1" t="s">
        <v>8663</v>
      </c>
      <c r="F5337" s="1" t="s">
        <v>23199</v>
      </c>
      <c r="G5337" s="1" t="str">
        <f>IFERROR(VLOOKUP(A5337,Merge!$C$2:$D$6078,2,FALSE),"")</f>
        <v>연소로 식물을 태우는 지역에 주문을 시전합니다. 연소는 시전 반경의 각 식물에 대해 더 강력합니다. 이능력을 향상 시키면 연소의 피해와 연소 반경이 크게 증가합니다. 비용s 4 포인트가 필요합니다. [내부 캐스트 표시기는 식물을 감지하고 외부 캐스트 표시기는 대략적인 효과 영역입니다.]</v>
      </c>
      <c r="H5337" s="1" t="str" cm="1">
        <f t="array" ref="H5337">IF(AND(ISNUMBER(FIND(".stages.",C5337)),_xlfn.LAMBDA(_xlpm.x,OR(_xlpm.x="m",_xlpm.x="s",_xlpm.x="+"))(RIGHT(E5337,1))),SUBSTITUTE(SUBSTITUTE(SUBSTITUTE(E5337,"m","분 "),"s","초"),"분 +","분+"),"")</f>
        <v/>
      </c>
      <c r="I5337" s="1" t="str">
        <f t="shared" si="83"/>
        <v>연소로 식물을 태우는 지역에 주문을 시전합니다. 연소는 시전 반경의 각 식물에 대해 더 강력합니다. 이능력을 향상 시키면 연소의 피해와 연소 반경이 크게 증가합니다. 비용s 4 포인트가 필요합니다. [내부 캐스트 표시기는 식물을 감지하고 외부 캐스트 표시기는 대략적인 효과 영역입니다.]</v>
      </c>
      <c r="K5337" s="1" t="str">
        <f>IFERROR(MATCH(C5337,_xlfn.ANCHORARRAY(whitespace!$C$1),0),"")</f>
        <v/>
      </c>
    </row>
    <row r="5338" spans="1:11" x14ac:dyDescent="0.45">
      <c r="A5338" s="1" t="s">
        <v>8669</v>
      </c>
      <c r="B5338" s="1" t="s">
        <v>26310</v>
      </c>
      <c r="C5338" s="1" t="s">
        <v>8670</v>
      </c>
      <c r="E5338" s="1" t="s">
        <v>8671</v>
      </c>
      <c r="F5338" s="1" t="s">
        <v>23201</v>
      </c>
      <c r="G5338" s="1" t="str">
        <f>IFERROR(VLOOKUP(A5338,Merge!$C$2:$D$6078,2,FALSE),"")</f>
        <v>연소 (III)</v>
      </c>
      <c r="H5338" s="1" t="str" cm="1">
        <f t="array" ref="H5338">IF(AND(ISNUMBER(FIND(".stages.",C5338)),_xlfn.LAMBDA(_xlpm.x,OR(_xlpm.x="m",_xlpm.x="s",_xlpm.x="+"))(RIGHT(E5338,1))),SUBSTITUTE(SUBSTITUTE(SUBSTITUTE(E5338,"m","분 "),"s","초"),"분 +","분+"),"")</f>
        <v/>
      </c>
      <c r="I5338" s="1" t="str">
        <f t="shared" si="83"/>
        <v>연소 (III)</v>
      </c>
      <c r="K5338" s="1" t="str">
        <f>IFERROR(MATCH(C5338,_xlfn.ANCHORARRAY(whitespace!$C$1),0),"")</f>
        <v/>
      </c>
    </row>
    <row r="5339" spans="1:11" x14ac:dyDescent="0.45">
      <c r="A5339" s="1" t="s">
        <v>8672</v>
      </c>
      <c r="B5339" s="1" t="s">
        <v>26310</v>
      </c>
      <c r="C5339" s="1" t="s">
        <v>8673</v>
      </c>
      <c r="E5339" s="1" t="s">
        <v>8674</v>
      </c>
      <c r="F5339" s="1" t="s">
        <v>23202</v>
      </c>
      <c r="G5339" s="1" t="str">
        <f>IFERROR(VLOOKUP(A5339,Merge!$C$2:$D$6078,2,FALSE),"")</f>
        <v>연소로 식물을 태우는 지역에 주문을 시전합니다. 폭발은 시전 반경의 각 식물에 대해 더 강력합니다. [내부 캐스트 표시기는 식물을 감지하고 외부 캐스트 표시기는 대략적인 효과 영역입니다.]</v>
      </c>
      <c r="H5339" s="1" t="str" cm="1">
        <f t="array" ref="H5339">IF(AND(ISNUMBER(FIND(".stages.",C5339)),_xlfn.LAMBDA(_xlpm.x,OR(_xlpm.x="m",_xlpm.x="s",_xlpm.x="+"))(RIGHT(E5339,1))),SUBSTITUTE(SUBSTITUTE(SUBSTITUTE(E5339,"m","분 "),"s","초"),"분 +","분+"),"")</f>
        <v/>
      </c>
      <c r="I5339" s="1" t="str">
        <f t="shared" si="83"/>
        <v>연소로 식물을 태우는 지역에 주문을 시전합니다. 폭발은 시전 반경의 각 식물에 대해 더 강력합니다. [내부 캐스트 표시기는 식물을 감지하고 외부 캐스트 표시기는 대략적인 효과 영역입니다.]</v>
      </c>
      <c r="K5339" s="1" t="str">
        <f>IFERROR(MATCH(C5339,_xlfn.ANCHORARRAY(whitespace!$C$1),0),"")</f>
        <v/>
      </c>
    </row>
    <row r="5340" spans="1:11" x14ac:dyDescent="0.45">
      <c r="A5340" s="1" t="s">
        <v>20742</v>
      </c>
      <c r="B5340" s="1" t="s">
        <v>10478</v>
      </c>
      <c r="C5340" s="1" t="s">
        <v>8675</v>
      </c>
      <c r="E5340" s="1" t="s">
        <v>8400</v>
      </c>
      <c r="F5340" s="1" t="s">
        <v>20734</v>
      </c>
      <c r="G5340" s="1" t="str">
        <f>IFERROR(VLOOKUP(A5340,Merge!$C$2:$D$6078,2,FALSE),"")</f>
        <v>폭발</v>
      </c>
      <c r="H5340" s="1" t="str" cm="1">
        <f t="array" ref="H5340">IF(AND(ISNUMBER(FIND(".stages.",C5340)),_xlfn.LAMBDA(_xlpm.x,OR(_xlpm.x="m",_xlpm.x="s",_xlpm.x="+"))(RIGHT(E5340,1))),SUBSTITUTE(SUBSTITUTE(SUBSTITUTE(E5340,"m","분 "),"s","초"),"분 +","분+"),"")</f>
        <v/>
      </c>
      <c r="I5340" s="1" t="str">
        <f t="shared" si="83"/>
        <v>폭발</v>
      </c>
      <c r="K5340" s="1" t="str">
        <f>IFERROR(MATCH(C5340,_xlfn.ANCHORARRAY(whitespace!$C$1),0),"")</f>
        <v/>
      </c>
    </row>
    <row r="5341" spans="1:11" x14ac:dyDescent="0.45">
      <c r="A5341" s="1" t="s">
        <v>8676</v>
      </c>
      <c r="B5341" s="1" t="s">
        <v>26310</v>
      </c>
      <c r="C5341" s="1" t="s">
        <v>8677</v>
      </c>
      <c r="E5341" s="1" t="s">
        <v>8614</v>
      </c>
      <c r="F5341" s="1" t="s">
        <v>23190</v>
      </c>
      <c r="G5341" s="1" t="str">
        <f>IFERROR(VLOOKUP(A5341,Merge!$C$2:$D$6078,2,FALSE),"")</f>
        <v>지시자</v>
      </c>
      <c r="H5341" s="1" t="str" cm="1">
        <f t="array" ref="H5341">IF(AND(ISNUMBER(FIND(".stages.",C5341)),_xlfn.LAMBDA(_xlpm.x,OR(_xlpm.x="m",_xlpm.x="s",_xlpm.x="+"))(RIGHT(E5341,1))),SUBSTITUTE(SUBSTITUTE(SUBSTITUTE(E5341,"m","분 "),"s","초"),"분 +","분+"),"")</f>
        <v/>
      </c>
      <c r="I5341" s="1" t="str">
        <f t="shared" si="83"/>
        <v>지시자</v>
      </c>
      <c r="K5341" s="1" t="str">
        <f>IFERROR(MATCH(C5341,_xlfn.ANCHORARRAY(whitespace!$C$1),0),"")</f>
        <v/>
      </c>
    </row>
    <row r="5342" spans="1:11" x14ac:dyDescent="0.45">
      <c r="A5342" s="1" t="s">
        <v>8678</v>
      </c>
      <c r="B5342" s="1" t="s">
        <v>26310</v>
      </c>
      <c r="C5342" s="1" t="s">
        <v>8679</v>
      </c>
      <c r="E5342" s="1" t="s">
        <v>8614</v>
      </c>
      <c r="F5342" s="1" t="s">
        <v>23190</v>
      </c>
      <c r="G5342" s="1" t="str">
        <f>IFERROR(VLOOKUP(A5342,Merge!$C$2:$D$6078,2,FALSE),"")</f>
        <v>지시자</v>
      </c>
      <c r="H5342" s="1" t="str" cm="1">
        <f t="array" ref="H5342">IF(AND(ISNUMBER(FIND(".stages.",C5342)),_xlfn.LAMBDA(_xlpm.x,OR(_xlpm.x="m",_xlpm.x="s",_xlpm.x="+"))(RIGHT(E5342,1))),SUBSTITUTE(SUBSTITUTE(SUBSTITUTE(E5342,"m","분 "),"s","초"),"분 +","분+"),"")</f>
        <v/>
      </c>
      <c r="I5342" s="1" t="str">
        <f t="shared" si="83"/>
        <v>지시자</v>
      </c>
      <c r="K5342" s="1" t="str">
        <f>IFERROR(MATCH(C5342,_xlfn.ANCHORARRAY(whitespace!$C$1),0),"")</f>
        <v/>
      </c>
    </row>
    <row r="5343" spans="1:11" x14ac:dyDescent="0.45">
      <c r="A5343" s="1" t="s">
        <v>20743</v>
      </c>
      <c r="B5343" s="1" t="s">
        <v>10478</v>
      </c>
      <c r="C5343" s="1" t="s">
        <v>8680</v>
      </c>
      <c r="E5343" s="1" t="s">
        <v>8681</v>
      </c>
      <c r="F5343" s="1" t="s">
        <v>20744</v>
      </c>
      <c r="G5343" s="1" t="str">
        <f>IFERROR(VLOOKUP(A5343,Merge!$C$2:$D$6078,2,FALSE),"")</f>
        <v>파이어볼</v>
      </c>
      <c r="H5343" s="1" t="str" cm="1">
        <f t="array" ref="H5343">IF(AND(ISNUMBER(FIND(".stages.",C5343)),_xlfn.LAMBDA(_xlpm.x,OR(_xlpm.x="m",_xlpm.x="s",_xlpm.x="+"))(RIGHT(E5343,1))),SUBSTITUTE(SUBSTITUTE(SUBSTITUTE(E5343,"m","분 "),"s","초"),"분 +","분+"),"")</f>
        <v/>
      </c>
      <c r="I5343" s="1" t="str">
        <f t="shared" si="83"/>
        <v>파이어볼</v>
      </c>
      <c r="K5343" s="1" t="str">
        <f>IFERROR(MATCH(C5343,_xlfn.ANCHORARRAY(whitespace!$C$1),0),"")</f>
        <v/>
      </c>
    </row>
    <row r="5344" spans="1:11" x14ac:dyDescent="0.45">
      <c r="A5344" s="1" t="s">
        <v>20745</v>
      </c>
      <c r="B5344" s="1" t="s">
        <v>10478</v>
      </c>
      <c r="C5344" s="1" t="s">
        <v>8682</v>
      </c>
      <c r="E5344" s="1" t="s">
        <v>8681</v>
      </c>
      <c r="F5344" s="1" t="s">
        <v>20734</v>
      </c>
      <c r="G5344" s="1" t="str">
        <f>IFERROR(VLOOKUP(A5344,Merge!$C$2:$D$6078,2,FALSE),"")</f>
        <v>폭발</v>
      </c>
      <c r="H5344" s="1" t="str" cm="1">
        <f t="array" ref="H5344">IF(AND(ISNUMBER(FIND(".stages.",C5344)),_xlfn.LAMBDA(_xlpm.x,OR(_xlpm.x="m",_xlpm.x="s",_xlpm.x="+"))(RIGHT(E5344,1))),SUBSTITUTE(SUBSTITUTE(SUBSTITUTE(E5344,"m","분 "),"s","초"),"분 +","분+"),"")</f>
        <v/>
      </c>
      <c r="I5344" s="1" t="str">
        <f t="shared" si="83"/>
        <v>폭발</v>
      </c>
      <c r="K5344" s="1" t="str">
        <f>IFERROR(MATCH(C5344,_xlfn.ANCHORARRAY(whitespace!$C$1),0),"")</f>
        <v/>
      </c>
    </row>
    <row r="5345" spans="1:11" x14ac:dyDescent="0.45">
      <c r="A5345" s="1" t="s">
        <v>20746</v>
      </c>
      <c r="B5345" s="1" t="s">
        <v>10478</v>
      </c>
      <c r="C5345" s="1" t="s">
        <v>8683</v>
      </c>
      <c r="E5345" s="1" t="s">
        <v>8681</v>
      </c>
      <c r="F5345" s="1" t="s">
        <v>20734</v>
      </c>
      <c r="G5345" s="1" t="str">
        <f>IFERROR(VLOOKUP(A5345,Merge!$C$2:$D$6078,2,FALSE),"")</f>
        <v>폭발</v>
      </c>
      <c r="H5345" s="1" t="str" cm="1">
        <f t="array" ref="H5345">IF(AND(ISNUMBER(FIND(".stages.",C5345)),_xlfn.LAMBDA(_xlpm.x,OR(_xlpm.x="m",_xlpm.x="s",_xlpm.x="+"))(RIGHT(E5345,1))),SUBSTITUTE(SUBSTITUTE(SUBSTITUTE(E5345,"m","분 "),"s","초"),"분 +","분+"),"")</f>
        <v/>
      </c>
      <c r="I5345" s="1" t="str">
        <f t="shared" si="83"/>
        <v>폭발</v>
      </c>
      <c r="K5345" s="1" t="str">
        <f>IFERROR(MATCH(C5345,_xlfn.ANCHORARRAY(whitespace!$C$1),0),"")</f>
        <v/>
      </c>
    </row>
    <row r="5346" spans="1:11" x14ac:dyDescent="0.45">
      <c r="A5346" s="1" t="s">
        <v>20747</v>
      </c>
      <c r="B5346" s="1" t="s">
        <v>10478</v>
      </c>
      <c r="C5346" s="1" t="s">
        <v>8684</v>
      </c>
      <c r="E5346" s="1" t="s">
        <v>8681</v>
      </c>
      <c r="F5346" s="1" t="s">
        <v>20734</v>
      </c>
      <c r="G5346" s="1" t="str">
        <f>IFERROR(VLOOKUP(A5346,Merge!$C$2:$D$6078,2,FALSE),"")</f>
        <v>폭발</v>
      </c>
      <c r="H5346" s="1" t="str" cm="1">
        <f t="array" ref="H5346">IF(AND(ISNUMBER(FIND(".stages.",C5346)),_xlfn.LAMBDA(_xlpm.x,OR(_xlpm.x="m",_xlpm.x="s",_xlpm.x="+"))(RIGHT(E5346,1))),SUBSTITUTE(SUBSTITUTE(SUBSTITUTE(E5346,"m","분 "),"s","초"),"분 +","분+"),"")</f>
        <v/>
      </c>
      <c r="I5346" s="1" t="str">
        <f t="shared" si="83"/>
        <v>폭발</v>
      </c>
      <c r="K5346" s="1" t="str">
        <f>IFERROR(MATCH(C5346,_xlfn.ANCHORARRAY(whitespace!$C$1),0),"")</f>
        <v/>
      </c>
    </row>
    <row r="5347" spans="1:11" x14ac:dyDescent="0.45">
      <c r="A5347" s="1" t="s">
        <v>8685</v>
      </c>
      <c r="B5347" s="1" t="s">
        <v>26310</v>
      </c>
      <c r="C5347" s="1" t="s">
        <v>8686</v>
      </c>
      <c r="E5347" s="1" t="s">
        <v>8687</v>
      </c>
      <c r="F5347" s="1" t="s">
        <v>23203</v>
      </c>
      <c r="G5347" s="1" t="str">
        <f>IFERROR(VLOOKUP(A5347,Merge!$C$2:$D$6078,2,FALSE),"")</f>
        <v>원격 폭발물</v>
      </c>
      <c r="H5347" s="1" t="str" cm="1">
        <f t="array" ref="H5347">IF(AND(ISNUMBER(FIND(".stages.",C5347)),_xlfn.LAMBDA(_xlpm.x,OR(_xlpm.x="m",_xlpm.x="s",_xlpm.x="+"))(RIGHT(E5347,1))),SUBSTITUTE(SUBSTITUTE(SUBSTITUTE(E5347,"m","분 "),"s","초"),"분 +","분+"),"")</f>
        <v/>
      </c>
      <c r="I5347" s="1" t="str">
        <f t="shared" si="83"/>
        <v>원격 폭발물</v>
      </c>
      <c r="K5347" s="1" t="str">
        <f>IFERROR(MATCH(C5347,_xlfn.ANCHORARRAY(whitespace!$C$1),0),"")</f>
        <v/>
      </c>
    </row>
    <row r="5348" spans="1:11" x14ac:dyDescent="0.45">
      <c r="A5348" s="1" t="s">
        <v>8688</v>
      </c>
      <c r="B5348" s="1" t="s">
        <v>26310</v>
      </c>
      <c r="C5348" s="1" t="s">
        <v>8689</v>
      </c>
      <c r="E5348" s="1" t="s">
        <v>8690</v>
      </c>
      <c r="F5348" s="1" t="s">
        <v>23204</v>
      </c>
      <c r="G5348" s="1" t="str">
        <f>IFERROR(VLOOKUP(A5348,Merge!$C$2:$D$6078,2,FALSE),"")</f>
        <v>매복자는 인근 공장에서 하나 이상의 원격 폭발물을 작동시켜 주변의 모든 적에게 피해를 입힌다. 폭발은 깁스 반경의 각 발전소마다 더 강력하다.</v>
      </c>
      <c r="H5348" s="1" t="str" cm="1">
        <f t="array" ref="H5348">IF(AND(ISNUMBER(FIND(".stages.",C5348)),_xlfn.LAMBDA(_xlpm.x,OR(_xlpm.x="m",_xlpm.x="s",_xlpm.x="+"))(RIGHT(E5348,1))),SUBSTITUTE(SUBSTITUTE(SUBSTITUTE(E5348,"m","분 "),"s","초"),"분 +","분+"),"")</f>
        <v/>
      </c>
      <c r="I5348" s="1" t="str">
        <f t="shared" si="83"/>
        <v>매복자는 인근 공장에서 하나 이상의 원격 폭발물을 작동시켜 주변의 모든 적에게 피해를 입힌다. 폭발은 깁스 반경의 각 발전소마다 더 강력하다.</v>
      </c>
      <c r="K5348" s="1" t="str">
        <f>IFERROR(MATCH(C5348,_xlfn.ANCHORARRAY(whitespace!$C$1),0),"")</f>
        <v/>
      </c>
    </row>
    <row r="5349" spans="1:11" x14ac:dyDescent="0.45">
      <c r="A5349" s="1" t="s">
        <v>8691</v>
      </c>
      <c r="B5349" s="1" t="s">
        <v>26310</v>
      </c>
      <c r="C5349" s="1" t="s">
        <v>8692</v>
      </c>
      <c r="E5349" s="1" t="s">
        <v>8687</v>
      </c>
      <c r="F5349" s="1" t="s">
        <v>23203</v>
      </c>
      <c r="G5349" s="1" t="str">
        <f>IFERROR(VLOOKUP(A5349,Merge!$C$2:$D$6078,2,FALSE),"")</f>
        <v>원격 폭발물</v>
      </c>
      <c r="H5349" s="1" t="str" cm="1">
        <f t="array" ref="H5349">IF(AND(ISNUMBER(FIND(".stages.",C5349)),_xlfn.LAMBDA(_xlpm.x,OR(_xlpm.x="m",_xlpm.x="s",_xlpm.x="+"))(RIGHT(E5349,1))),SUBSTITUTE(SUBSTITUTE(SUBSTITUTE(E5349,"m","분 "),"s","초"),"분 +","분+"),"")</f>
        <v/>
      </c>
      <c r="I5349" s="1" t="str">
        <f t="shared" si="83"/>
        <v>원격 폭발물</v>
      </c>
      <c r="K5349" s="1" t="str">
        <f>IFERROR(MATCH(C5349,_xlfn.ANCHORARRAY(whitespace!$C$1),0),"")</f>
        <v/>
      </c>
    </row>
    <row r="5350" spans="1:11" x14ac:dyDescent="0.45">
      <c r="A5350" s="1" t="s">
        <v>8693</v>
      </c>
      <c r="B5350" s="1" t="s">
        <v>26310</v>
      </c>
      <c r="C5350" s="1" t="s">
        <v>8694</v>
      </c>
      <c r="E5350" s="1" t="s">
        <v>8690</v>
      </c>
      <c r="F5350" s="1" t="s">
        <v>23205</v>
      </c>
      <c r="G5350" s="1" t="str">
        <f>IFERROR(VLOOKUP(A5350,Merge!$C$2:$D$6078,2,FALSE),"")</f>
        <v>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v>
      </c>
      <c r="H5350" s="1" t="str" cm="1">
        <f t="array" ref="H5350">IF(AND(ISNUMBER(FIND(".stages.",C5350)),_xlfn.LAMBDA(_xlpm.x,OR(_xlpm.x="m",_xlpm.x="s",_xlpm.x="+"))(RIGHT(E5350,1))),SUBSTITUTE(SUBSTITUTE(SUBSTITUTE(E5350,"m","분 "),"s","초"),"분 +","분+"),"")</f>
        <v/>
      </c>
      <c r="I5350" s="1" t="str">
        <f t="shared" si="83"/>
        <v>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v>
      </c>
      <c r="K5350" s="1" t="str">
        <f>IFERROR(MATCH(C5350,_xlfn.ANCHORARRAY(whitespace!$C$1),0),"")</f>
        <v/>
      </c>
    </row>
    <row r="5351" spans="1:11" x14ac:dyDescent="0.45">
      <c r="A5351" s="1" t="s">
        <v>8695</v>
      </c>
      <c r="B5351" s="1" t="s">
        <v>26310</v>
      </c>
      <c r="C5351" s="1" t="s">
        <v>8696</v>
      </c>
      <c r="E5351" s="1" t="s">
        <v>8697</v>
      </c>
      <c r="F5351" s="1" t="s">
        <v>23206</v>
      </c>
      <c r="G5351" s="1" t="str">
        <f>IFERROR(VLOOKUP(A5351,Merge!$C$2:$D$6078,2,FALSE),"")</f>
        <v>원격 폭발물 (I)</v>
      </c>
      <c r="H5351" s="1" t="str" cm="1">
        <f t="array" ref="H5351">IF(AND(ISNUMBER(FIND(".stages.",C5351)),_xlfn.LAMBDA(_xlpm.x,OR(_xlpm.x="m",_xlpm.x="s",_xlpm.x="+"))(RIGHT(E5351,1))),SUBSTITUTE(SUBSTITUTE(SUBSTITUTE(E5351,"m","분 "),"s","초"),"분 +","분+"),"")</f>
        <v/>
      </c>
      <c r="I5351" s="1" t="str">
        <f t="shared" si="83"/>
        <v>원격 폭발물 (I)</v>
      </c>
      <c r="K5351" s="1" t="str">
        <f>IFERROR(MATCH(C5351,_xlfn.ANCHORARRAY(whitespace!$C$1),0),"")</f>
        <v/>
      </c>
    </row>
    <row r="5352" spans="1:11" x14ac:dyDescent="0.45">
      <c r="A5352" s="1" t="s">
        <v>8698</v>
      </c>
      <c r="B5352" s="1" t="s">
        <v>26310</v>
      </c>
      <c r="C5352" s="1" t="s">
        <v>8699</v>
      </c>
      <c r="E5352" s="1" t="s">
        <v>8700</v>
      </c>
      <c r="F5352" s="1" t="s">
        <v>23207</v>
      </c>
      <c r="G5352" s="1" t="str">
        <f>IFERROR(VLOOKUP(A5352,Merge!$C$2:$D$6078,2,FALSE),"")</f>
        <v>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 이능력을 향상 시키면 피해와 폭발 반경이 증가합니다. 능력을 향상시킬려면 2포인트가 필요합니다</v>
      </c>
      <c r="H5352" s="1" t="str" cm="1">
        <f t="array" ref="H5352">IF(AND(ISNUMBER(FIND(".stages.",C5352)),_xlfn.LAMBDA(_xlpm.x,OR(_xlpm.x="m",_xlpm.x="s",_xlpm.x="+"))(RIGHT(E5352,1))),SUBSTITUTE(SUBSTITUTE(SUBSTITUTE(E5352,"m","분 "),"s","초"),"분 +","분+"),"")</f>
        <v/>
      </c>
      <c r="I5352" s="1" t="str">
        <f t="shared" si="83"/>
        <v>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 이능력을 향상 시키면 피해와 폭발 반경이 증가합니다. 능력을 향상시킬려면 2포인트가 필요합니다</v>
      </c>
      <c r="K5352" s="1" t="str">
        <f>IFERROR(MATCH(C5352,_xlfn.ANCHORARRAY(whitespace!$C$1),0),"")</f>
        <v/>
      </c>
    </row>
    <row r="5353" spans="1:11" x14ac:dyDescent="0.45">
      <c r="A5353" s="1" t="s">
        <v>8701</v>
      </c>
      <c r="B5353" s="1" t="s">
        <v>26310</v>
      </c>
      <c r="C5353" s="1" t="s">
        <v>8702</v>
      </c>
      <c r="E5353" s="1" t="s">
        <v>8703</v>
      </c>
      <c r="F5353" s="1" t="s">
        <v>23208</v>
      </c>
      <c r="G5353" s="1" t="str">
        <f>IFERROR(VLOOKUP(A5353,Merge!$C$2:$D$6078,2,FALSE),"")</f>
        <v>원격 폭발물 (II)</v>
      </c>
      <c r="H5353" s="1" t="str" cm="1">
        <f t="array" ref="H5353">IF(AND(ISNUMBER(FIND(".stages.",C5353)),_xlfn.LAMBDA(_xlpm.x,OR(_xlpm.x="m",_xlpm.x="s",_xlpm.x="+"))(RIGHT(E5353,1))),SUBSTITUTE(SUBSTITUTE(SUBSTITUTE(E5353,"m","분 "),"s","초"),"분 +","분+"),"")</f>
        <v/>
      </c>
      <c r="I5353" s="1" t="str">
        <f t="shared" si="83"/>
        <v>원격 폭발물 (II)</v>
      </c>
      <c r="K5353" s="1" t="str">
        <f>IFERROR(MATCH(C5353,_xlfn.ANCHORARRAY(whitespace!$C$1),0),"")</f>
        <v/>
      </c>
    </row>
    <row r="5354" spans="1:11" x14ac:dyDescent="0.45">
      <c r="A5354" s="1" t="s">
        <v>8704</v>
      </c>
      <c r="B5354" s="1" t="s">
        <v>26310</v>
      </c>
      <c r="C5354" s="1" t="s">
        <v>8705</v>
      </c>
      <c r="E5354" s="1" t="s">
        <v>8700</v>
      </c>
      <c r="F5354" s="1" t="s">
        <v>23207</v>
      </c>
      <c r="G5354" s="1" t="str">
        <f>IFERROR(VLOOKUP(A5354,Merge!$C$2:$D$6078,2,FALSE),"")</f>
        <v>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 이능력을 향상 시키면 피해와 폭발 반경이 증가합니다. 능력을 향상시킬려면 2포인트가 필요합니다</v>
      </c>
      <c r="H5354" s="1" t="str" cm="1">
        <f t="array" ref="H5354">IF(AND(ISNUMBER(FIND(".stages.",C5354)),_xlfn.LAMBDA(_xlpm.x,OR(_xlpm.x="m",_xlpm.x="s",_xlpm.x="+"))(RIGHT(E5354,1))),SUBSTITUTE(SUBSTITUTE(SUBSTITUTE(E5354,"m","분 "),"s","초"),"분 +","분+"),"")</f>
        <v/>
      </c>
      <c r="I5354" s="1" t="str">
        <f t="shared" si="83"/>
        <v>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 이능력을 향상 시키면 피해와 폭발 반경이 증가합니다. 능력을 향상시킬려면 2포인트가 필요합니다</v>
      </c>
      <c r="K5354" s="1" t="str">
        <f>IFERROR(MATCH(C5354,_xlfn.ANCHORARRAY(whitespace!$C$1),0),"")</f>
        <v/>
      </c>
    </row>
    <row r="5355" spans="1:11" x14ac:dyDescent="0.45">
      <c r="A5355" s="1" t="s">
        <v>8706</v>
      </c>
      <c r="B5355" s="1" t="s">
        <v>26310</v>
      </c>
      <c r="C5355" s="1" t="s">
        <v>8707</v>
      </c>
      <c r="E5355" s="1" t="s">
        <v>8708</v>
      </c>
      <c r="F5355" s="1" t="s">
        <v>23209</v>
      </c>
      <c r="G5355" s="1" t="str">
        <f>IFERROR(VLOOKUP(A5355,Merge!$C$2:$D$6078,2,FALSE),"")</f>
        <v>원격 폭발물 (III)</v>
      </c>
      <c r="H5355" s="1" t="str" cm="1">
        <f t="array" ref="H5355">IF(AND(ISNUMBER(FIND(".stages.",C5355)),_xlfn.LAMBDA(_xlpm.x,OR(_xlpm.x="m",_xlpm.x="s",_xlpm.x="+"))(RIGHT(E5355,1))),SUBSTITUTE(SUBSTITUTE(SUBSTITUTE(E5355,"m","분 "),"s","초"),"분 +","분+"),"")</f>
        <v/>
      </c>
      <c r="I5355" s="1" t="str">
        <f t="shared" si="83"/>
        <v>원격 폭발물 (III)</v>
      </c>
      <c r="K5355" s="1" t="str">
        <f>IFERROR(MATCH(C5355,_xlfn.ANCHORARRAY(whitespace!$C$1),0),"")</f>
        <v/>
      </c>
    </row>
    <row r="5356" spans="1:11" x14ac:dyDescent="0.45">
      <c r="A5356" s="1" t="s">
        <v>8709</v>
      </c>
      <c r="B5356" s="1" t="s">
        <v>26310</v>
      </c>
      <c r="C5356" s="1" t="s">
        <v>8710</v>
      </c>
      <c r="E5356" s="1" t="s">
        <v>8690</v>
      </c>
      <c r="F5356" s="1" t="s">
        <v>23205</v>
      </c>
      <c r="G5356" s="1" t="str">
        <f>IFERROR(VLOOKUP(A5356,Merge!$C$2:$D$6078,2,FALSE),"")</f>
        <v>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v>
      </c>
      <c r="H5356" s="1" t="str" cm="1">
        <f t="array" ref="H5356">IF(AND(ISNUMBER(FIND(".stages.",C5356)),_xlfn.LAMBDA(_xlpm.x,OR(_xlpm.x="m",_xlpm.x="s",_xlpm.x="+"))(RIGHT(E5356,1))),SUBSTITUTE(SUBSTITUTE(SUBSTITUTE(E5356,"m","분 "),"s","초"),"분 +","분+"),"")</f>
        <v/>
      </c>
      <c r="I5356" s="1" t="str">
        <f t="shared" si="83"/>
        <v>매복자는 인근 공장에서 하나 이상의 원격 폭발물을 작동시켜 주변의 모든 적에게 피해를 입힌다. 폭발은 깁스 반경의 각 발전소마다 더 강력하다. [내부 캐스트 표시기는 식물을 감지하고 외부 캐스트 표시기는 대략적인 효과 영역입니다.]</v>
      </c>
      <c r="K5356" s="1" t="str">
        <f>IFERROR(MATCH(C5356,_xlfn.ANCHORARRAY(whitespace!$C$1),0),"")</f>
        <v/>
      </c>
    </row>
    <row r="5357" spans="1:11" x14ac:dyDescent="0.45">
      <c r="A5357" s="1" t="s">
        <v>20748</v>
      </c>
      <c r="B5357" s="1" t="s">
        <v>10478</v>
      </c>
      <c r="C5357" s="1" t="s">
        <v>8711</v>
      </c>
      <c r="E5357" s="1" t="s">
        <v>8400</v>
      </c>
      <c r="F5357" s="1" t="s">
        <v>20734</v>
      </c>
      <c r="G5357" s="1" t="str">
        <f>IFERROR(VLOOKUP(A5357,Merge!$C$2:$D$6078,2,FALSE),"")</f>
        <v>폭발</v>
      </c>
      <c r="H5357" s="1" t="str" cm="1">
        <f t="array" ref="H5357">IF(AND(ISNUMBER(FIND(".stages.",C5357)),_xlfn.LAMBDA(_xlpm.x,OR(_xlpm.x="m",_xlpm.x="s",_xlpm.x="+"))(RIGHT(E5357,1))),SUBSTITUTE(SUBSTITUTE(SUBSTITUTE(E5357,"m","분 "),"s","초"),"분 +","분+"),"")</f>
        <v/>
      </c>
      <c r="I5357" s="1" t="str">
        <f t="shared" si="83"/>
        <v>폭발</v>
      </c>
      <c r="K5357" s="1" t="str">
        <f>IFERROR(MATCH(C5357,_xlfn.ANCHORARRAY(whitespace!$C$1),0),"")</f>
        <v/>
      </c>
    </row>
    <row r="5358" spans="1:11" x14ac:dyDescent="0.45">
      <c r="A5358" s="1" t="s">
        <v>8712</v>
      </c>
      <c r="B5358" s="1" t="s">
        <v>26310</v>
      </c>
      <c r="C5358" s="1" t="s">
        <v>8713</v>
      </c>
      <c r="E5358" s="1" t="s">
        <v>8614</v>
      </c>
      <c r="F5358" s="1" t="s">
        <v>23190</v>
      </c>
      <c r="G5358" s="1" t="str">
        <f>IFERROR(VLOOKUP(A5358,Merge!$C$2:$D$6078,2,FALSE),"")</f>
        <v>지시자</v>
      </c>
      <c r="H5358" s="1" t="str" cm="1">
        <f t="array" ref="H5358">IF(AND(ISNUMBER(FIND(".stages.",C5358)),_xlfn.LAMBDA(_xlpm.x,OR(_xlpm.x="m",_xlpm.x="s",_xlpm.x="+"))(RIGHT(E5358,1))),SUBSTITUTE(SUBSTITUTE(SUBSTITUTE(E5358,"m","분 "),"s","초"),"분 +","분+"),"")</f>
        <v/>
      </c>
      <c r="I5358" s="1" t="str">
        <f t="shared" si="83"/>
        <v>지시자</v>
      </c>
      <c r="K5358" s="1" t="str">
        <f>IFERROR(MATCH(C5358,_xlfn.ANCHORARRAY(whitespace!$C$1),0),"")</f>
        <v/>
      </c>
    </row>
    <row r="5359" spans="1:11" x14ac:dyDescent="0.45">
      <c r="A5359" s="1" t="s">
        <v>8714</v>
      </c>
      <c r="B5359" s="1" t="s">
        <v>26310</v>
      </c>
      <c r="C5359" s="1" t="s">
        <v>8715</v>
      </c>
      <c r="E5359" s="1" t="s">
        <v>8614</v>
      </c>
      <c r="F5359" s="1" t="s">
        <v>23190</v>
      </c>
      <c r="G5359" s="1" t="str">
        <f>IFERROR(VLOOKUP(A5359,Merge!$C$2:$D$6078,2,FALSE),"")</f>
        <v>지시자</v>
      </c>
      <c r="H5359" s="1" t="str" cm="1">
        <f t="array" ref="H5359">IF(AND(ISNUMBER(FIND(".stages.",C5359)),_xlfn.LAMBDA(_xlpm.x,OR(_xlpm.x="m",_xlpm.x="s",_xlpm.x="+"))(RIGHT(E5359,1))),SUBSTITUTE(SUBSTITUTE(SUBSTITUTE(E5359,"m","분 "),"s","초"),"분 +","분+"),"")</f>
        <v/>
      </c>
      <c r="I5359" s="1" t="str">
        <f t="shared" si="83"/>
        <v>지시자</v>
      </c>
      <c r="K5359" s="1" t="str">
        <f>IFERROR(MATCH(C5359,_xlfn.ANCHORARRAY(whitespace!$C$1),0),"")</f>
        <v/>
      </c>
    </row>
    <row r="5360" spans="1:11" x14ac:dyDescent="0.45">
      <c r="A5360" s="1" t="s">
        <v>20749</v>
      </c>
      <c r="B5360" s="1" t="s">
        <v>10478</v>
      </c>
      <c r="C5360" s="1" t="s">
        <v>8716</v>
      </c>
      <c r="E5360" s="1" t="s">
        <v>8717</v>
      </c>
      <c r="F5360" s="1" t="s">
        <v>20744</v>
      </c>
      <c r="G5360" s="1" t="str">
        <f>IFERROR(VLOOKUP(A5360,Merge!$C$2:$D$6078,2,FALSE),"")</f>
        <v>파이어볼</v>
      </c>
      <c r="H5360" s="1" t="str" cm="1">
        <f t="array" ref="H5360">IF(AND(ISNUMBER(FIND(".stages.",C5360)),_xlfn.LAMBDA(_xlpm.x,OR(_xlpm.x="m",_xlpm.x="s",_xlpm.x="+"))(RIGHT(E5360,1))),SUBSTITUTE(SUBSTITUTE(SUBSTITUTE(E5360,"m","분 "),"s","초"),"분 +","분+"),"")</f>
        <v/>
      </c>
      <c r="I5360" s="1" t="str">
        <f t="shared" si="83"/>
        <v>파이어볼</v>
      </c>
      <c r="K5360" s="1" t="str">
        <f>IFERROR(MATCH(C5360,_xlfn.ANCHORARRAY(whitespace!$C$1),0),"")</f>
        <v/>
      </c>
    </row>
    <row r="5361" spans="1:11" x14ac:dyDescent="0.45">
      <c r="A5361" s="1" t="s">
        <v>20750</v>
      </c>
      <c r="B5361" s="1" t="s">
        <v>10478</v>
      </c>
      <c r="C5361" s="1" t="s">
        <v>8718</v>
      </c>
      <c r="E5361" s="1" t="s">
        <v>8717</v>
      </c>
      <c r="F5361" s="1" t="s">
        <v>20751</v>
      </c>
      <c r="G5361" s="1" t="str">
        <f>IFERROR(VLOOKUP(A5361,Merge!$C$2:$D$6078,2,FALSE),"")</f>
        <v>화염 함정</v>
      </c>
      <c r="H5361" s="1" t="str" cm="1">
        <f t="array" ref="H5361">IF(AND(ISNUMBER(FIND(".stages.",C5361)),_xlfn.LAMBDA(_xlpm.x,OR(_xlpm.x="m",_xlpm.x="s",_xlpm.x="+"))(RIGHT(E5361,1))),SUBSTITUTE(SUBSTITUTE(SUBSTITUTE(E5361,"m","분 "),"s","초"),"분 +","분+"),"")</f>
        <v/>
      </c>
      <c r="I5361" s="1" t="str">
        <f t="shared" si="83"/>
        <v>화염 함정</v>
      </c>
      <c r="K5361" s="1" t="str">
        <f>IFERROR(MATCH(C5361,_xlfn.ANCHORARRAY(whitespace!$C$1),0),"")</f>
        <v/>
      </c>
    </row>
    <row r="5362" spans="1:11" x14ac:dyDescent="0.45">
      <c r="A5362" s="1" t="s">
        <v>20752</v>
      </c>
      <c r="B5362" s="1" t="s">
        <v>10478</v>
      </c>
      <c r="C5362" s="1" t="s">
        <v>8719</v>
      </c>
      <c r="E5362" s="1" t="s">
        <v>8717</v>
      </c>
      <c r="F5362" s="1" t="s">
        <v>20751</v>
      </c>
      <c r="G5362" s="1" t="str">
        <f>IFERROR(VLOOKUP(A5362,Merge!$C$2:$D$6078,2,FALSE),"")</f>
        <v>화염 함정</v>
      </c>
      <c r="H5362" s="1" t="str" cm="1">
        <f t="array" ref="H5362">IF(AND(ISNUMBER(FIND(".stages.",C5362)),_xlfn.LAMBDA(_xlpm.x,OR(_xlpm.x="m",_xlpm.x="s",_xlpm.x="+"))(RIGHT(E5362,1))),SUBSTITUTE(SUBSTITUTE(SUBSTITUTE(E5362,"m","분 "),"s","초"),"분 +","분+"),"")</f>
        <v/>
      </c>
      <c r="I5362" s="1" t="str">
        <f t="shared" si="83"/>
        <v>화염 함정</v>
      </c>
      <c r="K5362" s="1" t="str">
        <f>IFERROR(MATCH(C5362,_xlfn.ANCHORARRAY(whitespace!$C$1),0),"")</f>
        <v/>
      </c>
    </row>
    <row r="5363" spans="1:11" x14ac:dyDescent="0.45">
      <c r="A5363" s="1" t="s">
        <v>20753</v>
      </c>
      <c r="B5363" s="1" t="s">
        <v>10478</v>
      </c>
      <c r="C5363" s="1" t="s">
        <v>8720</v>
      </c>
      <c r="E5363" s="1" t="s">
        <v>8717</v>
      </c>
      <c r="F5363" s="1" t="s">
        <v>20751</v>
      </c>
      <c r="G5363" s="1" t="str">
        <f>IFERROR(VLOOKUP(A5363,Merge!$C$2:$D$6078,2,FALSE),"")</f>
        <v>화염 함정</v>
      </c>
      <c r="H5363" s="1" t="str" cm="1">
        <f t="array" ref="H5363">IF(AND(ISNUMBER(FIND(".stages.",C5363)),_xlfn.LAMBDA(_xlpm.x,OR(_xlpm.x="m",_xlpm.x="s",_xlpm.x="+"))(RIGHT(E5363,1))),SUBSTITUTE(SUBSTITUTE(SUBSTITUTE(E5363,"m","분 "),"s","초"),"분 +","분+"),"")</f>
        <v/>
      </c>
      <c r="I5363" s="1" t="str">
        <f t="shared" si="83"/>
        <v>화염 함정</v>
      </c>
      <c r="K5363" s="1" t="str">
        <f>IFERROR(MATCH(C5363,_xlfn.ANCHORARRAY(whitespace!$C$1),0),"")</f>
        <v/>
      </c>
    </row>
    <row r="5364" spans="1:11" x14ac:dyDescent="0.45">
      <c r="A5364" s="1" t="s">
        <v>8721</v>
      </c>
      <c r="B5364" s="1" t="s">
        <v>26310</v>
      </c>
      <c r="C5364" s="1" t="s">
        <v>8722</v>
      </c>
      <c r="E5364" s="1" t="s">
        <v>8723</v>
      </c>
      <c r="F5364" s="1" t="s">
        <v>23210</v>
      </c>
      <c r="G5364" s="1" t="str">
        <f>IFERROR(VLOOKUP(A5364,Merge!$C$2:$D$6078,2,FALSE),"")</f>
        <v>플래시 트랩</v>
      </c>
      <c r="H5364" s="1" t="str" cm="1">
        <f t="array" ref="H5364">IF(AND(ISNUMBER(FIND(".stages.",C5364)),_xlfn.LAMBDA(_xlpm.x,OR(_xlpm.x="m",_xlpm.x="s",_xlpm.x="+"))(RIGHT(E5364,1))),SUBSTITUTE(SUBSTITUTE(SUBSTITUTE(E5364,"m","분 "),"s","초"),"분 +","분+"),"")</f>
        <v/>
      </c>
      <c r="I5364" s="1" t="str">
        <f t="shared" si="83"/>
        <v>플래시 트랩</v>
      </c>
      <c r="K5364" s="1" t="str">
        <f>IFERROR(MATCH(C5364,_xlfn.ANCHORARRAY(whitespace!$C$1),0),"")</f>
        <v/>
      </c>
    </row>
    <row r="5365" spans="1:11" x14ac:dyDescent="0.45">
      <c r="A5365" s="1" t="s">
        <v>8724</v>
      </c>
      <c r="B5365" s="1" t="s">
        <v>26310</v>
      </c>
      <c r="C5365" s="1" t="s">
        <v>8725</v>
      </c>
      <c r="E5365" s="1" t="s">
        <v>8726</v>
      </c>
      <c r="F5365" s="1" t="s">
        <v>23211</v>
      </c>
      <c r="G5365" s="1" t="str">
        <f>IFERROR(VLOOKUP(A5365,Merge!$C$2:$D$6078,2,FALSE),"")</f>
        <v>매복자는 근처 식물에 숨겨진 하나 이상의 섬광탄을 트리거하여 근처의 모든 것을 기절시킵니다. 폭발은 캐스트 반경의 각 식물에 대해 더 강합니다.</v>
      </c>
      <c r="H5365" s="1" t="str" cm="1">
        <f t="array" ref="H5365">IF(AND(ISNUMBER(FIND(".stages.",C5365)),_xlfn.LAMBDA(_xlpm.x,OR(_xlpm.x="m",_xlpm.x="s",_xlpm.x="+"))(RIGHT(E5365,1))),SUBSTITUTE(SUBSTITUTE(SUBSTITUTE(E5365,"m","분 "),"s","초"),"분 +","분+"),"")</f>
        <v/>
      </c>
      <c r="I5365" s="1" t="str">
        <f t="shared" si="83"/>
        <v>매복자는 근처 식물에 숨겨진 하나 이상의 섬광탄을 트리거하여 근처의 모든 것을 기절시킵니다. 폭발은 캐스트 반경의 각 식물에 대해 더 강합니다.</v>
      </c>
      <c r="K5365" s="1" t="str">
        <f>IFERROR(MATCH(C5365,_xlfn.ANCHORARRAY(whitespace!$C$1),0),"")</f>
        <v/>
      </c>
    </row>
    <row r="5366" spans="1:11" x14ac:dyDescent="0.45">
      <c r="A5366" s="1" t="s">
        <v>8727</v>
      </c>
      <c r="B5366" s="1" t="s">
        <v>26310</v>
      </c>
      <c r="C5366" s="1" t="s">
        <v>8728</v>
      </c>
      <c r="E5366" s="1" t="s">
        <v>8723</v>
      </c>
      <c r="F5366" s="1" t="s">
        <v>23210</v>
      </c>
      <c r="G5366" s="1" t="str">
        <f>IFERROR(VLOOKUP(A5366,Merge!$C$2:$D$6078,2,FALSE),"")</f>
        <v>플래시 트랩</v>
      </c>
      <c r="H5366" s="1" t="str" cm="1">
        <f t="array" ref="H5366">IF(AND(ISNUMBER(FIND(".stages.",C5366)),_xlfn.LAMBDA(_xlpm.x,OR(_xlpm.x="m",_xlpm.x="s",_xlpm.x="+"))(RIGHT(E5366,1))),SUBSTITUTE(SUBSTITUTE(SUBSTITUTE(E5366,"m","분 "),"s","초"),"분 +","분+"),"")</f>
        <v/>
      </c>
      <c r="I5366" s="1" t="str">
        <f t="shared" si="83"/>
        <v>플래시 트랩</v>
      </c>
      <c r="K5366" s="1" t="str">
        <f>IFERROR(MATCH(C5366,_xlfn.ANCHORARRAY(whitespace!$C$1),0),"")</f>
        <v/>
      </c>
    </row>
    <row r="5367" spans="1:11" x14ac:dyDescent="0.45">
      <c r="A5367" s="1" t="s">
        <v>8729</v>
      </c>
      <c r="B5367" s="1" t="s">
        <v>26310</v>
      </c>
      <c r="C5367" s="1" t="s">
        <v>8730</v>
      </c>
      <c r="E5367" s="1" t="s">
        <v>8726</v>
      </c>
      <c r="F5367" s="1" t="s">
        <v>23212</v>
      </c>
      <c r="G5367" s="1" t="str">
        <f>IFERROR(VLOOKUP(A5367,Merge!$C$2:$D$6078,2,FALSE),"")</f>
        <v>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v>
      </c>
      <c r="H5367" s="1" t="str" cm="1">
        <f t="array" ref="H5367">IF(AND(ISNUMBER(FIND(".stages.",C5367)),_xlfn.LAMBDA(_xlpm.x,OR(_xlpm.x="m",_xlpm.x="s",_xlpm.x="+"))(RIGHT(E5367,1))),SUBSTITUTE(SUBSTITUTE(SUBSTITUTE(E5367,"m","분 "),"s","초"),"분 +","분+"),"")</f>
        <v/>
      </c>
      <c r="I5367" s="1" t="str">
        <f t="shared" si="83"/>
        <v>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v>
      </c>
      <c r="K5367" s="1" t="str">
        <f>IFERROR(MATCH(C5367,_xlfn.ANCHORARRAY(whitespace!$C$1),0),"")</f>
        <v/>
      </c>
    </row>
    <row r="5368" spans="1:11" x14ac:dyDescent="0.45">
      <c r="A5368" s="1" t="s">
        <v>8731</v>
      </c>
      <c r="B5368" s="1" t="s">
        <v>26310</v>
      </c>
      <c r="C5368" s="1" t="s">
        <v>8732</v>
      </c>
      <c r="E5368" s="1" t="s">
        <v>8733</v>
      </c>
      <c r="F5368" s="1" t="s">
        <v>23213</v>
      </c>
      <c r="G5368" s="1" t="str">
        <f>IFERROR(VLOOKUP(A5368,Merge!$C$2:$D$6078,2,FALSE),"")</f>
        <v>플래시 트랩 (I)</v>
      </c>
      <c r="H5368" s="1" t="str" cm="1">
        <f t="array" ref="H5368">IF(AND(ISNUMBER(FIND(".stages.",C5368)),_xlfn.LAMBDA(_xlpm.x,OR(_xlpm.x="m",_xlpm.x="s",_xlpm.x="+"))(RIGHT(E5368,1))),SUBSTITUTE(SUBSTITUTE(SUBSTITUTE(E5368,"m","분 "),"s","초"),"분 +","분+"),"")</f>
        <v/>
      </c>
      <c r="I5368" s="1" t="str">
        <f t="shared" si="83"/>
        <v>플래시 트랩 (I)</v>
      </c>
      <c r="K5368" s="1" t="str">
        <f>IFERROR(MATCH(C5368,_xlfn.ANCHORARRAY(whitespace!$C$1),0),"")</f>
        <v/>
      </c>
    </row>
    <row r="5369" spans="1:11" x14ac:dyDescent="0.45">
      <c r="A5369" s="1" t="s">
        <v>8734</v>
      </c>
      <c r="B5369" s="1" t="s">
        <v>26310</v>
      </c>
      <c r="C5369" s="1" t="s">
        <v>8735</v>
      </c>
      <c r="E5369" s="1" t="s">
        <v>8736</v>
      </c>
      <c r="F5369" s="1" t="s">
        <v>23214</v>
      </c>
      <c r="G5369" s="1" t="str">
        <f>IFERROR(VLOOKUP(A5369,Merge!$C$2:$D$6078,2,FALSE),"")</f>
        <v>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 이능력을 향상 시키면 기절 시간과 폭발 반경이 증가합니다.</v>
      </c>
      <c r="H5369" s="1" t="str" cm="1">
        <f t="array" ref="H5369">IF(AND(ISNUMBER(FIND(".stages.",C5369)),_xlfn.LAMBDA(_xlpm.x,OR(_xlpm.x="m",_xlpm.x="s",_xlpm.x="+"))(RIGHT(E5369,1))),SUBSTITUTE(SUBSTITUTE(SUBSTITUTE(E5369,"m","분 "),"s","초"),"분 +","분+"),"")</f>
        <v/>
      </c>
      <c r="I5369" s="1" t="str">
        <f t="shared" si="83"/>
        <v>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 이능력을 향상 시키면 기절 시간과 폭발 반경이 증가합니다.</v>
      </c>
      <c r="K5369" s="1" t="str">
        <f>IFERROR(MATCH(C5369,_xlfn.ANCHORARRAY(whitespace!$C$1),0),"")</f>
        <v/>
      </c>
    </row>
    <row r="5370" spans="1:11" x14ac:dyDescent="0.45">
      <c r="A5370" s="1" t="s">
        <v>8737</v>
      </c>
      <c r="B5370" s="1" t="s">
        <v>26310</v>
      </c>
      <c r="C5370" s="1" t="s">
        <v>8738</v>
      </c>
      <c r="E5370" s="1" t="s">
        <v>8739</v>
      </c>
      <c r="F5370" s="1" t="s">
        <v>23215</v>
      </c>
      <c r="G5370" s="1" t="str">
        <f>IFERROR(VLOOKUP(A5370,Merge!$C$2:$D$6078,2,FALSE),"")</f>
        <v>플래시 트랩 (II)</v>
      </c>
      <c r="H5370" s="1" t="str" cm="1">
        <f t="array" ref="H5370">IF(AND(ISNUMBER(FIND(".stages.",C5370)),_xlfn.LAMBDA(_xlpm.x,OR(_xlpm.x="m",_xlpm.x="s",_xlpm.x="+"))(RIGHT(E5370,1))),SUBSTITUTE(SUBSTITUTE(SUBSTITUTE(E5370,"m","분 "),"s","초"),"분 +","분+"),"")</f>
        <v/>
      </c>
      <c r="I5370" s="1" t="str">
        <f t="shared" si="83"/>
        <v>플래시 트랩 (II)</v>
      </c>
      <c r="K5370" s="1" t="str">
        <f>IFERROR(MATCH(C5370,_xlfn.ANCHORARRAY(whitespace!$C$1),0),"")</f>
        <v/>
      </c>
    </row>
    <row r="5371" spans="1:11" x14ac:dyDescent="0.45">
      <c r="A5371" s="1" t="s">
        <v>8740</v>
      </c>
      <c r="B5371" s="1" t="s">
        <v>26310</v>
      </c>
      <c r="C5371" s="1" t="s">
        <v>8741</v>
      </c>
      <c r="E5371" s="1" t="s">
        <v>8736</v>
      </c>
      <c r="F5371" s="1" t="s">
        <v>23214</v>
      </c>
      <c r="G5371" s="1" t="str">
        <f>IFERROR(VLOOKUP(A5371,Merge!$C$2:$D$6078,2,FALSE),"")</f>
        <v>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 이능력을 향상 시키면 기절 시간과 폭발 반경이 증가합니다.</v>
      </c>
      <c r="H5371" s="1" t="str" cm="1">
        <f t="array" ref="H5371">IF(AND(ISNUMBER(FIND(".stages.",C5371)),_xlfn.LAMBDA(_xlpm.x,OR(_xlpm.x="m",_xlpm.x="s",_xlpm.x="+"))(RIGHT(E5371,1))),SUBSTITUTE(SUBSTITUTE(SUBSTITUTE(E5371,"m","분 "),"s","초"),"분 +","분+"),"")</f>
        <v/>
      </c>
      <c r="I5371" s="1" t="str">
        <f t="shared" si="83"/>
        <v>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 이능력을 향상 시키면 기절 시간과 폭발 반경이 증가합니다.</v>
      </c>
      <c r="K5371" s="1" t="str">
        <f>IFERROR(MATCH(C5371,_xlfn.ANCHORARRAY(whitespace!$C$1),0),"")</f>
        <v/>
      </c>
    </row>
    <row r="5372" spans="1:11" x14ac:dyDescent="0.45">
      <c r="A5372" s="1" t="s">
        <v>8742</v>
      </c>
      <c r="B5372" s="1" t="s">
        <v>26310</v>
      </c>
      <c r="C5372" s="1" t="s">
        <v>8743</v>
      </c>
      <c r="E5372" s="1" t="s">
        <v>8744</v>
      </c>
      <c r="F5372" s="1" t="s">
        <v>23216</v>
      </c>
      <c r="G5372" s="1" t="str">
        <f>IFERROR(VLOOKUP(A5372,Merge!$C$2:$D$6078,2,FALSE),"")</f>
        <v>플래시 트랩 (III)</v>
      </c>
      <c r="H5372" s="1" t="str" cm="1">
        <f t="array" ref="H5372">IF(AND(ISNUMBER(FIND(".stages.",C5372)),_xlfn.LAMBDA(_xlpm.x,OR(_xlpm.x="m",_xlpm.x="s",_xlpm.x="+"))(RIGHT(E5372,1))),SUBSTITUTE(SUBSTITUTE(SUBSTITUTE(E5372,"m","분 "),"s","초"),"분 +","분+"),"")</f>
        <v/>
      </c>
      <c r="I5372" s="1" t="str">
        <f t="shared" si="83"/>
        <v>플래시 트랩 (III)</v>
      </c>
      <c r="K5372" s="1" t="str">
        <f>IFERROR(MATCH(C5372,_xlfn.ANCHORARRAY(whitespace!$C$1),0),"")</f>
        <v/>
      </c>
    </row>
    <row r="5373" spans="1:11" x14ac:dyDescent="0.45">
      <c r="A5373" s="1" t="s">
        <v>8745</v>
      </c>
      <c r="B5373" s="1" t="s">
        <v>26310</v>
      </c>
      <c r="C5373" s="1" t="s">
        <v>8746</v>
      </c>
      <c r="E5373" s="1" t="s">
        <v>8726</v>
      </c>
      <c r="F5373" s="1" t="s">
        <v>23212</v>
      </c>
      <c r="G5373" s="1" t="str">
        <f>IFERROR(VLOOKUP(A5373,Merge!$C$2:$D$6078,2,FALSE),"")</f>
        <v>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v>
      </c>
      <c r="H5373" s="1" t="str" cm="1">
        <f t="array" ref="H5373">IF(AND(ISNUMBER(FIND(".stages.",C5373)),_xlfn.LAMBDA(_xlpm.x,OR(_xlpm.x="m",_xlpm.x="s",_xlpm.x="+"))(RIGHT(E5373,1))),SUBSTITUTE(SUBSTITUTE(SUBSTITUTE(E5373,"m","분 "),"s","초"),"분 +","분+"),"")</f>
        <v/>
      </c>
      <c r="I5373" s="1" t="str">
        <f t="shared" si="83"/>
        <v>매복자는 근처 식물에 숨겨진 하나 이상의 섬광탄을 트리거하여 근처의 모든 것을 기절시킵니다. 폭발은 캐스트 반경의 각 식물에 대해 더 강합니다. [내부 캐스트 표시기는 식물을 감지하고 외부 캐스트 표시기는 대략적인 효과 영역입니다.]</v>
      </c>
      <c r="K5373" s="1" t="str">
        <f>IFERROR(MATCH(C5373,_xlfn.ANCHORARRAY(whitespace!$C$1),0),"")</f>
        <v/>
      </c>
    </row>
    <row r="5374" spans="1:11" x14ac:dyDescent="0.45">
      <c r="A5374" s="1" t="s">
        <v>20754</v>
      </c>
      <c r="B5374" s="1" t="s">
        <v>10478</v>
      </c>
      <c r="C5374" s="1" t="s">
        <v>8747</v>
      </c>
      <c r="E5374" s="1" t="s">
        <v>8400</v>
      </c>
      <c r="F5374" s="1" t="s">
        <v>20734</v>
      </c>
      <c r="G5374" s="1" t="str">
        <f>IFERROR(VLOOKUP(A5374,Merge!$C$2:$D$6078,2,FALSE),"")</f>
        <v>폭발</v>
      </c>
      <c r="H5374" s="1" t="str" cm="1">
        <f t="array" ref="H5374">IF(AND(ISNUMBER(FIND(".stages.",C5374)),_xlfn.LAMBDA(_xlpm.x,OR(_xlpm.x="m",_xlpm.x="s",_xlpm.x="+"))(RIGHT(E5374,1))),SUBSTITUTE(SUBSTITUTE(SUBSTITUTE(E5374,"m","분 "),"s","초"),"분 +","분+"),"")</f>
        <v/>
      </c>
      <c r="I5374" s="1" t="str">
        <f t="shared" si="83"/>
        <v>폭발</v>
      </c>
      <c r="K5374" s="1" t="str">
        <f>IFERROR(MATCH(C5374,_xlfn.ANCHORARRAY(whitespace!$C$1),0),"")</f>
        <v/>
      </c>
    </row>
    <row r="5375" spans="1:11" x14ac:dyDescent="0.45">
      <c r="A5375" s="1" t="s">
        <v>8748</v>
      </c>
      <c r="B5375" s="1" t="s">
        <v>26310</v>
      </c>
      <c r="C5375" s="1" t="s">
        <v>8749</v>
      </c>
      <c r="E5375" s="1" t="s">
        <v>8614</v>
      </c>
      <c r="F5375" s="1" t="s">
        <v>23190</v>
      </c>
      <c r="G5375" s="1" t="str">
        <f>IFERROR(VLOOKUP(A5375,Merge!$C$2:$D$6078,2,FALSE),"")</f>
        <v>지시자</v>
      </c>
      <c r="H5375" s="1" t="str" cm="1">
        <f t="array" ref="H5375">IF(AND(ISNUMBER(FIND(".stages.",C5375)),_xlfn.LAMBDA(_xlpm.x,OR(_xlpm.x="m",_xlpm.x="s",_xlpm.x="+"))(RIGHT(E5375,1))),SUBSTITUTE(SUBSTITUTE(SUBSTITUTE(E5375,"m","분 "),"s","초"),"분 +","분+"),"")</f>
        <v/>
      </c>
      <c r="I5375" s="1" t="str">
        <f t="shared" si="83"/>
        <v>지시자</v>
      </c>
      <c r="K5375" s="1" t="str">
        <f>IFERROR(MATCH(C5375,_xlfn.ANCHORARRAY(whitespace!$C$1),0),"")</f>
        <v/>
      </c>
    </row>
    <row r="5376" spans="1:11" x14ac:dyDescent="0.45">
      <c r="A5376" s="1" t="s">
        <v>8750</v>
      </c>
      <c r="B5376" s="1" t="s">
        <v>26310</v>
      </c>
      <c r="C5376" s="1" t="s">
        <v>8751</v>
      </c>
      <c r="E5376" s="1" t="s">
        <v>8614</v>
      </c>
      <c r="F5376" s="1" t="s">
        <v>23190</v>
      </c>
      <c r="G5376" s="1" t="str">
        <f>IFERROR(VLOOKUP(A5376,Merge!$C$2:$D$6078,2,FALSE),"")</f>
        <v>지시자</v>
      </c>
      <c r="H5376" s="1" t="str" cm="1">
        <f t="array" ref="H5376">IF(AND(ISNUMBER(FIND(".stages.",C5376)),_xlfn.LAMBDA(_xlpm.x,OR(_xlpm.x="m",_xlpm.x="s",_xlpm.x="+"))(RIGHT(E5376,1))),SUBSTITUTE(SUBSTITUTE(SUBSTITUTE(E5376,"m","분 "),"s","초"),"분 +","분+"),"")</f>
        <v/>
      </c>
      <c r="I5376" s="1" t="str">
        <f t="shared" si="83"/>
        <v>지시자</v>
      </c>
      <c r="K5376" s="1" t="str">
        <f>IFERROR(MATCH(C5376,_xlfn.ANCHORARRAY(whitespace!$C$1),0),"")</f>
        <v/>
      </c>
    </row>
    <row r="5377" spans="1:11" x14ac:dyDescent="0.45">
      <c r="A5377" s="1" t="s">
        <v>27176</v>
      </c>
      <c r="B5377" s="1" t="s">
        <v>26310</v>
      </c>
      <c r="C5377" s="1" t="s">
        <v>8752</v>
      </c>
      <c r="E5377" s="1" t="s">
        <v>8753</v>
      </c>
      <c r="F5377" s="1" t="s">
        <v>24928</v>
      </c>
      <c r="G5377" s="1" t="str">
        <f>IFERROR(VLOOKUP(A5377,Merge!$C$2:$D$6078,2,FALSE),"")</f>
        <v/>
      </c>
      <c r="H5377" s="1" t="str" cm="1">
        <f t="array" ref="H5377">IF(AND(ISNUMBER(FIND(".stages.",C5377)),_xlfn.LAMBDA(_xlpm.x,OR(_xlpm.x="m",_xlpm.x="s",_xlpm.x="+"))(RIGHT(E5377,1))),SUBSTITUTE(SUBSTITUTE(SUBSTITUTE(E5377,"m","분 "),"s","초"),"분 +","분+"),"")</f>
        <v/>
      </c>
      <c r="I5377" s="1" t="str">
        <f t="shared" si="83"/>
        <v/>
      </c>
      <c r="K5377" s="1" t="str">
        <f>IFERROR(MATCH(C5377,_xlfn.ANCHORARRAY(whitespace!$C$1),0),"")</f>
        <v/>
      </c>
    </row>
    <row r="5378" spans="1:11" x14ac:dyDescent="0.45">
      <c r="A5378" s="1" t="s">
        <v>27175</v>
      </c>
      <c r="B5378" s="1" t="s">
        <v>26310</v>
      </c>
      <c r="C5378" s="1" t="s">
        <v>8754</v>
      </c>
      <c r="E5378" s="1" t="s">
        <v>8755</v>
      </c>
      <c r="F5378" s="1" t="s">
        <v>24928</v>
      </c>
      <c r="G5378" s="1" t="str">
        <f>IFERROR(VLOOKUP(A5378,Merge!$C$2:$D$6078,2,FALSE),"")</f>
        <v/>
      </c>
      <c r="H5378" s="1" t="str" cm="1">
        <f t="array" ref="H5378">IF(AND(ISNUMBER(FIND(".stages.",C5378)),_xlfn.LAMBDA(_xlpm.x,OR(_xlpm.x="m",_xlpm.x="s",_xlpm.x="+"))(RIGHT(E5378,1))),SUBSTITUTE(SUBSTITUTE(SUBSTITUTE(E5378,"m","분 "),"s","초"),"분 +","분+"),"")</f>
        <v/>
      </c>
      <c r="I5378" s="1" t="str">
        <f t="shared" si="83"/>
        <v/>
      </c>
      <c r="K5378" s="1" t="str">
        <f>IFERROR(MATCH(C5378,_xlfn.ANCHORARRAY(whitespace!$C$1),0),"")</f>
        <v/>
      </c>
    </row>
    <row r="5379" spans="1:11" x14ac:dyDescent="0.45">
      <c r="A5379" s="1" t="s">
        <v>27174</v>
      </c>
      <c r="B5379" s="1" t="s">
        <v>26310</v>
      </c>
      <c r="C5379" s="1" t="s">
        <v>8756</v>
      </c>
      <c r="E5379" s="1" t="s">
        <v>8757</v>
      </c>
      <c r="F5379" s="1" t="s">
        <v>24928</v>
      </c>
      <c r="G5379" s="1" t="str">
        <f>IFERROR(VLOOKUP(A5379,Merge!$C$2:$D$6078,2,FALSE),"")</f>
        <v/>
      </c>
      <c r="H5379" s="1" t="str" cm="1">
        <f t="array" ref="H5379">IF(AND(ISNUMBER(FIND(".stages.",C5379)),_xlfn.LAMBDA(_xlpm.x,OR(_xlpm.x="m",_xlpm.x="s",_xlpm.x="+"))(RIGHT(E5379,1))),SUBSTITUTE(SUBSTITUTE(SUBSTITUTE(E5379,"m","분 "),"s","초"),"분 +","분+"),"")</f>
        <v/>
      </c>
      <c r="I5379" s="1" t="str">
        <f t="shared" ref="I5379:I5442" si="84">IF(H5379="",G5379,H5379)</f>
        <v/>
      </c>
      <c r="K5379" s="1" t="str">
        <f>IFERROR(MATCH(C5379,_xlfn.ANCHORARRAY(whitespace!$C$1),0),"")</f>
        <v/>
      </c>
    </row>
    <row r="5380" spans="1:11" x14ac:dyDescent="0.45">
      <c r="A5380" s="1" t="s">
        <v>27173</v>
      </c>
      <c r="B5380" s="1" t="s">
        <v>26310</v>
      </c>
      <c r="C5380" s="1" t="s">
        <v>8758</v>
      </c>
      <c r="E5380" s="1" t="s">
        <v>8759</v>
      </c>
      <c r="F5380" s="1" t="s">
        <v>24928</v>
      </c>
      <c r="G5380" s="1" t="str">
        <f>IFERROR(VLOOKUP(A5380,Merge!$C$2:$D$6078,2,FALSE),"")</f>
        <v/>
      </c>
      <c r="H5380" s="1" t="str" cm="1">
        <f t="array" ref="H5380">IF(AND(ISNUMBER(FIND(".stages.",C5380)),_xlfn.LAMBDA(_xlpm.x,OR(_xlpm.x="m",_xlpm.x="s",_xlpm.x="+"))(RIGHT(E5380,1))),SUBSTITUTE(SUBSTITUTE(SUBSTITUTE(E5380,"m","분 "),"s","초"),"분 +","분+"),"")</f>
        <v/>
      </c>
      <c r="I5380" s="1" t="str">
        <f t="shared" si="84"/>
        <v/>
      </c>
      <c r="K5380" s="1" t="str">
        <f>IFERROR(MATCH(C5380,_xlfn.ANCHORARRAY(whitespace!$C$1),0),"")</f>
        <v/>
      </c>
    </row>
    <row r="5381" spans="1:11" x14ac:dyDescent="0.45">
      <c r="A5381" s="1" t="s">
        <v>27172</v>
      </c>
      <c r="B5381" s="1" t="s">
        <v>26310</v>
      </c>
      <c r="C5381" s="1" t="s">
        <v>8760</v>
      </c>
      <c r="E5381" s="1" t="s">
        <v>8761</v>
      </c>
      <c r="F5381" s="1" t="s">
        <v>24928</v>
      </c>
      <c r="G5381" s="1" t="str">
        <f>IFERROR(VLOOKUP(A5381,Merge!$C$2:$D$6078,2,FALSE),"")</f>
        <v/>
      </c>
      <c r="H5381" s="1" t="str" cm="1">
        <f t="array" ref="H5381">IF(AND(ISNUMBER(FIND(".stages.",C5381)),_xlfn.LAMBDA(_xlpm.x,OR(_xlpm.x="m",_xlpm.x="s",_xlpm.x="+"))(RIGHT(E5381,1))),SUBSTITUTE(SUBSTITUTE(SUBSTITUTE(E5381,"m","분 "),"s","초"),"분 +","분+"),"")</f>
        <v/>
      </c>
      <c r="I5381" s="1" t="str">
        <f t="shared" si="84"/>
        <v/>
      </c>
      <c r="K5381" s="1" t="str">
        <f>IFERROR(MATCH(C5381,_xlfn.ANCHORARRAY(whitespace!$C$1),0),"")</f>
        <v/>
      </c>
    </row>
    <row r="5382" spans="1:11" x14ac:dyDescent="0.45">
      <c r="A5382" s="1" t="s">
        <v>27171</v>
      </c>
      <c r="B5382" s="1" t="s">
        <v>26310</v>
      </c>
      <c r="C5382" s="1" t="s">
        <v>8762</v>
      </c>
      <c r="E5382" s="1" t="s">
        <v>8759</v>
      </c>
      <c r="F5382" s="1" t="s">
        <v>24928</v>
      </c>
      <c r="G5382" s="1" t="str">
        <f>IFERROR(VLOOKUP(A5382,Merge!$C$2:$D$6078,2,FALSE),"")</f>
        <v/>
      </c>
      <c r="H5382" s="1" t="str" cm="1">
        <f t="array" ref="H5382">IF(AND(ISNUMBER(FIND(".stages.",C5382)),_xlfn.LAMBDA(_xlpm.x,OR(_xlpm.x="m",_xlpm.x="s",_xlpm.x="+"))(RIGHT(E5382,1))),SUBSTITUTE(SUBSTITUTE(SUBSTITUTE(E5382,"m","분 "),"s","초"),"분 +","분+"),"")</f>
        <v/>
      </c>
      <c r="I5382" s="1" t="str">
        <f t="shared" si="84"/>
        <v/>
      </c>
      <c r="K5382" s="1" t="str">
        <f>IFERROR(MATCH(C5382,_xlfn.ANCHORARRAY(whitespace!$C$1),0),"")</f>
        <v/>
      </c>
    </row>
    <row r="5383" spans="1:11" x14ac:dyDescent="0.45">
      <c r="A5383" s="1" t="s">
        <v>27170</v>
      </c>
      <c r="B5383" s="1" t="s">
        <v>26310</v>
      </c>
      <c r="C5383" s="1" t="s">
        <v>8763</v>
      </c>
      <c r="E5383" s="1" t="s">
        <v>8764</v>
      </c>
      <c r="F5383" s="1" t="s">
        <v>24928</v>
      </c>
      <c r="G5383" s="1" t="str">
        <f>IFERROR(VLOOKUP(A5383,Merge!$C$2:$D$6078,2,FALSE),"")</f>
        <v/>
      </c>
      <c r="H5383" s="1" t="str" cm="1">
        <f t="array" ref="H5383">IF(AND(ISNUMBER(FIND(".stages.",C5383)),_xlfn.LAMBDA(_xlpm.x,OR(_xlpm.x="m",_xlpm.x="s",_xlpm.x="+"))(RIGHT(E5383,1))),SUBSTITUTE(SUBSTITUTE(SUBSTITUTE(E5383,"m","분 "),"s","초"),"분 +","분+"),"")</f>
        <v/>
      </c>
      <c r="I5383" s="1" t="str">
        <f t="shared" si="84"/>
        <v/>
      </c>
      <c r="K5383" s="1" t="str">
        <f>IFERROR(MATCH(C5383,_xlfn.ANCHORARRAY(whitespace!$C$1),0),"")</f>
        <v/>
      </c>
    </row>
    <row r="5384" spans="1:11" x14ac:dyDescent="0.45">
      <c r="A5384" s="1" t="s">
        <v>27169</v>
      </c>
      <c r="B5384" s="1" t="s">
        <v>26310</v>
      </c>
      <c r="C5384" s="1" t="s">
        <v>8765</v>
      </c>
      <c r="E5384" s="1" t="s">
        <v>8755</v>
      </c>
      <c r="F5384" s="1" t="s">
        <v>24928</v>
      </c>
      <c r="G5384" s="1" t="str">
        <f>IFERROR(VLOOKUP(A5384,Merge!$C$2:$D$6078,2,FALSE),"")</f>
        <v/>
      </c>
      <c r="H5384" s="1" t="str" cm="1">
        <f t="array" ref="H5384">IF(AND(ISNUMBER(FIND(".stages.",C5384)),_xlfn.LAMBDA(_xlpm.x,OR(_xlpm.x="m",_xlpm.x="s",_xlpm.x="+"))(RIGHT(E5384,1))),SUBSTITUTE(SUBSTITUTE(SUBSTITUTE(E5384,"m","분 "),"s","초"),"분 +","분+"),"")</f>
        <v/>
      </c>
      <c r="I5384" s="1" t="str">
        <f t="shared" si="84"/>
        <v/>
      </c>
      <c r="K5384" s="1" t="str">
        <f>IFERROR(MATCH(C5384,_xlfn.ANCHORARRAY(whitespace!$C$1),0),"")</f>
        <v/>
      </c>
    </row>
    <row r="5385" spans="1:11" x14ac:dyDescent="0.45">
      <c r="A5385" s="1" t="s">
        <v>27168</v>
      </c>
      <c r="B5385" s="1" t="s">
        <v>26310</v>
      </c>
      <c r="C5385" s="1" t="s">
        <v>8766</v>
      </c>
      <c r="E5385" s="1" t="s">
        <v>8767</v>
      </c>
      <c r="F5385" s="1" t="s">
        <v>24928</v>
      </c>
      <c r="G5385" s="1" t="str">
        <f>IFERROR(VLOOKUP(A5385,Merge!$C$2:$D$6078,2,FALSE),"")</f>
        <v/>
      </c>
      <c r="H5385" s="1" t="str" cm="1">
        <f t="array" ref="H5385">IF(AND(ISNUMBER(FIND(".stages.",C5385)),_xlfn.LAMBDA(_xlpm.x,OR(_xlpm.x="m",_xlpm.x="s",_xlpm.x="+"))(RIGHT(E5385,1))),SUBSTITUTE(SUBSTITUTE(SUBSTITUTE(E5385,"m","분 "),"s","초"),"분 +","분+"),"")</f>
        <v/>
      </c>
      <c r="I5385" s="1" t="str">
        <f t="shared" si="84"/>
        <v/>
      </c>
      <c r="K5385" s="1" t="str">
        <f>IFERROR(MATCH(C5385,_xlfn.ANCHORARRAY(whitespace!$C$1),0),"")</f>
        <v/>
      </c>
    </row>
    <row r="5386" spans="1:11" x14ac:dyDescent="0.45">
      <c r="A5386" s="1" t="s">
        <v>27167</v>
      </c>
      <c r="B5386" s="1" t="s">
        <v>26310</v>
      </c>
      <c r="C5386" s="1" t="s">
        <v>8768</v>
      </c>
      <c r="E5386" s="1" t="s">
        <v>8769</v>
      </c>
      <c r="F5386" s="1" t="s">
        <v>24928</v>
      </c>
      <c r="G5386" s="1" t="str">
        <f>IFERROR(VLOOKUP(A5386,Merge!$C$2:$D$6078,2,FALSE),"")</f>
        <v/>
      </c>
      <c r="H5386" s="1" t="str" cm="1">
        <f t="array" ref="H5386">IF(AND(ISNUMBER(FIND(".stages.",C5386)),_xlfn.LAMBDA(_xlpm.x,OR(_xlpm.x="m",_xlpm.x="s",_xlpm.x="+"))(RIGHT(E5386,1))),SUBSTITUTE(SUBSTITUTE(SUBSTITUTE(E5386,"m","분 "),"s","초"),"분 +","분+"),"")</f>
        <v/>
      </c>
      <c r="I5386" s="1" t="str">
        <f t="shared" si="84"/>
        <v/>
      </c>
      <c r="K5386" s="1" t="str">
        <f>IFERROR(MATCH(C5386,_xlfn.ANCHORARRAY(whitespace!$C$1),0),"")</f>
        <v/>
      </c>
    </row>
    <row r="5387" spans="1:11" x14ac:dyDescent="0.45">
      <c r="A5387" s="1" t="s">
        <v>27166</v>
      </c>
      <c r="B5387" s="1" t="s">
        <v>26310</v>
      </c>
      <c r="C5387" s="1" t="s">
        <v>8770</v>
      </c>
      <c r="E5387" s="1" t="s">
        <v>8771</v>
      </c>
      <c r="F5387" s="1" t="s">
        <v>24928</v>
      </c>
      <c r="G5387" s="1" t="str">
        <f>IFERROR(VLOOKUP(A5387,Merge!$C$2:$D$6078,2,FALSE),"")</f>
        <v/>
      </c>
      <c r="H5387" s="1" t="str" cm="1">
        <f t="array" ref="H5387">IF(AND(ISNUMBER(FIND(".stages.",C5387)),_xlfn.LAMBDA(_xlpm.x,OR(_xlpm.x="m",_xlpm.x="s",_xlpm.x="+"))(RIGHT(E5387,1))),SUBSTITUTE(SUBSTITUTE(SUBSTITUTE(E5387,"m","분 "),"s","초"),"분 +","분+"),"")</f>
        <v/>
      </c>
      <c r="I5387" s="1" t="str">
        <f t="shared" si="84"/>
        <v/>
      </c>
      <c r="K5387" s="1" t="str">
        <f>IFERROR(MATCH(C5387,_xlfn.ANCHORARRAY(whitespace!$C$1),0),"")</f>
        <v/>
      </c>
    </row>
    <row r="5388" spans="1:11" x14ac:dyDescent="0.45">
      <c r="A5388" s="1" t="s">
        <v>27165</v>
      </c>
      <c r="B5388" s="1" t="s">
        <v>26310</v>
      </c>
      <c r="C5388" s="1" t="s">
        <v>8772</v>
      </c>
      <c r="E5388" s="1" t="s">
        <v>8773</v>
      </c>
      <c r="F5388" s="1" t="s">
        <v>24928</v>
      </c>
      <c r="G5388" s="1" t="str">
        <f>IFERROR(VLOOKUP(A5388,Merge!$C$2:$D$6078,2,FALSE),"")</f>
        <v/>
      </c>
      <c r="H5388" s="1" t="str" cm="1">
        <f t="array" ref="H5388">IF(AND(ISNUMBER(FIND(".stages.",C5388)),_xlfn.LAMBDA(_xlpm.x,OR(_xlpm.x="m",_xlpm.x="s",_xlpm.x="+"))(RIGHT(E5388,1))),SUBSTITUTE(SUBSTITUTE(SUBSTITUTE(E5388,"m","분 "),"s","초"),"분 +","분+"),"")</f>
        <v/>
      </c>
      <c r="I5388" s="1" t="str">
        <f t="shared" si="84"/>
        <v/>
      </c>
      <c r="K5388" s="1" t="str">
        <f>IFERROR(MATCH(C5388,_xlfn.ANCHORARRAY(whitespace!$C$1),0),"")</f>
        <v/>
      </c>
    </row>
    <row r="5389" spans="1:11" x14ac:dyDescent="0.45">
      <c r="A5389" s="1" t="s">
        <v>27164</v>
      </c>
      <c r="B5389" s="1" t="s">
        <v>26310</v>
      </c>
      <c r="C5389" s="1" t="s">
        <v>8774</v>
      </c>
      <c r="E5389" s="1" t="s">
        <v>8775</v>
      </c>
      <c r="F5389" s="1" t="s">
        <v>24928</v>
      </c>
      <c r="G5389" s="1" t="str">
        <f>IFERROR(VLOOKUP(A5389,Merge!$C$2:$D$6078,2,FALSE),"")</f>
        <v/>
      </c>
      <c r="H5389" s="1" t="str" cm="1">
        <f t="array" ref="H5389">IF(AND(ISNUMBER(FIND(".stages.",C5389)),_xlfn.LAMBDA(_xlpm.x,OR(_xlpm.x="m",_xlpm.x="s",_xlpm.x="+"))(RIGHT(E5389,1))),SUBSTITUTE(SUBSTITUTE(SUBSTITUTE(E5389,"m","분 "),"s","초"),"분 +","분+"),"")</f>
        <v/>
      </c>
      <c r="I5389" s="1" t="str">
        <f t="shared" si="84"/>
        <v/>
      </c>
      <c r="K5389" s="1" t="str">
        <f>IFERROR(MATCH(C5389,_xlfn.ANCHORARRAY(whitespace!$C$1),0),"")</f>
        <v/>
      </c>
    </row>
    <row r="5390" spans="1:11" x14ac:dyDescent="0.45">
      <c r="A5390" s="1" t="s">
        <v>27163</v>
      </c>
      <c r="B5390" s="1" t="s">
        <v>26310</v>
      </c>
      <c r="C5390" s="1" t="s">
        <v>8776</v>
      </c>
      <c r="E5390" s="1" t="s">
        <v>8773</v>
      </c>
      <c r="F5390" s="1" t="s">
        <v>24928</v>
      </c>
      <c r="G5390" s="1" t="str">
        <f>IFERROR(VLOOKUP(A5390,Merge!$C$2:$D$6078,2,FALSE),"")</f>
        <v/>
      </c>
      <c r="H5390" s="1" t="str" cm="1">
        <f t="array" ref="H5390">IF(AND(ISNUMBER(FIND(".stages.",C5390)),_xlfn.LAMBDA(_xlpm.x,OR(_xlpm.x="m",_xlpm.x="s",_xlpm.x="+"))(RIGHT(E5390,1))),SUBSTITUTE(SUBSTITUTE(SUBSTITUTE(E5390,"m","분 "),"s","초"),"분 +","분+"),"")</f>
        <v/>
      </c>
      <c r="I5390" s="1" t="str">
        <f t="shared" si="84"/>
        <v/>
      </c>
      <c r="K5390" s="1" t="str">
        <f>IFERROR(MATCH(C5390,_xlfn.ANCHORARRAY(whitespace!$C$1),0),"")</f>
        <v/>
      </c>
    </row>
    <row r="5391" spans="1:11" x14ac:dyDescent="0.45">
      <c r="A5391" s="1" t="s">
        <v>27162</v>
      </c>
      <c r="B5391" s="1" t="s">
        <v>26310</v>
      </c>
      <c r="C5391" s="1" t="s">
        <v>8777</v>
      </c>
      <c r="E5391" s="1" t="s">
        <v>8778</v>
      </c>
      <c r="F5391" s="1" t="s">
        <v>24928</v>
      </c>
      <c r="G5391" s="1" t="str">
        <f>IFERROR(VLOOKUP(A5391,Merge!$C$2:$D$6078,2,FALSE),"")</f>
        <v/>
      </c>
      <c r="H5391" s="1" t="str" cm="1">
        <f t="array" ref="H5391">IF(AND(ISNUMBER(FIND(".stages.",C5391)),_xlfn.LAMBDA(_xlpm.x,OR(_xlpm.x="m",_xlpm.x="s",_xlpm.x="+"))(RIGHT(E5391,1))),SUBSTITUTE(SUBSTITUTE(SUBSTITUTE(E5391,"m","분 "),"s","초"),"분 +","분+"),"")</f>
        <v/>
      </c>
      <c r="I5391" s="1" t="str">
        <f t="shared" si="84"/>
        <v/>
      </c>
      <c r="K5391" s="1" t="str">
        <f>IFERROR(MATCH(C5391,_xlfn.ANCHORARRAY(whitespace!$C$1),0),"")</f>
        <v/>
      </c>
    </row>
    <row r="5392" spans="1:11" x14ac:dyDescent="0.45">
      <c r="A5392" s="1" t="s">
        <v>27161</v>
      </c>
      <c r="B5392" s="1" t="s">
        <v>26310</v>
      </c>
      <c r="C5392" s="1" t="s">
        <v>8779</v>
      </c>
      <c r="E5392" s="1" t="s">
        <v>8769</v>
      </c>
      <c r="F5392" s="1" t="s">
        <v>24928</v>
      </c>
      <c r="G5392" s="1" t="str">
        <f>IFERROR(VLOOKUP(A5392,Merge!$C$2:$D$6078,2,FALSE),"")</f>
        <v/>
      </c>
      <c r="H5392" s="1" t="str" cm="1">
        <f t="array" ref="H5392">IF(AND(ISNUMBER(FIND(".stages.",C5392)),_xlfn.LAMBDA(_xlpm.x,OR(_xlpm.x="m",_xlpm.x="s",_xlpm.x="+"))(RIGHT(E5392,1))),SUBSTITUTE(SUBSTITUTE(SUBSTITUTE(E5392,"m","분 "),"s","초"),"분 +","분+"),"")</f>
        <v/>
      </c>
      <c r="I5392" s="1" t="str">
        <f t="shared" si="84"/>
        <v/>
      </c>
      <c r="K5392" s="1" t="str">
        <f>IFERROR(MATCH(C5392,_xlfn.ANCHORARRAY(whitespace!$C$1),0),"")</f>
        <v/>
      </c>
    </row>
    <row r="5393" spans="1:11" x14ac:dyDescent="0.45">
      <c r="A5393" s="1" t="s">
        <v>27160</v>
      </c>
      <c r="B5393" s="1" t="s">
        <v>26310</v>
      </c>
      <c r="C5393" s="1" t="s">
        <v>8780</v>
      </c>
      <c r="E5393" s="1" t="s">
        <v>8781</v>
      </c>
      <c r="F5393" s="1" t="s">
        <v>24928</v>
      </c>
      <c r="G5393" s="1" t="str">
        <f>IFERROR(VLOOKUP(A5393,Merge!$C$2:$D$6078,2,FALSE),"")</f>
        <v/>
      </c>
      <c r="H5393" s="1" t="str" cm="1">
        <f t="array" ref="H5393">IF(AND(ISNUMBER(FIND(".stages.",C5393)),_xlfn.LAMBDA(_xlpm.x,OR(_xlpm.x="m",_xlpm.x="s",_xlpm.x="+"))(RIGHT(E5393,1))),SUBSTITUTE(SUBSTITUTE(SUBSTITUTE(E5393,"m","분 "),"s","초"),"분 +","분+"),"")</f>
        <v/>
      </c>
      <c r="I5393" s="1" t="str">
        <f t="shared" si="84"/>
        <v/>
      </c>
      <c r="K5393" s="1" t="str">
        <f>IFERROR(MATCH(C5393,_xlfn.ANCHORARRAY(whitespace!$C$1),0),"")</f>
        <v/>
      </c>
    </row>
    <row r="5394" spans="1:11" x14ac:dyDescent="0.45">
      <c r="A5394" s="1" t="s">
        <v>27159</v>
      </c>
      <c r="B5394" s="1" t="s">
        <v>26310</v>
      </c>
      <c r="C5394" s="1" t="s">
        <v>8782</v>
      </c>
      <c r="E5394" s="1" t="s">
        <v>8783</v>
      </c>
      <c r="F5394" s="1" t="s">
        <v>24928</v>
      </c>
      <c r="G5394" s="1" t="str">
        <f>IFERROR(VLOOKUP(A5394,Merge!$C$2:$D$6078,2,FALSE),"")</f>
        <v/>
      </c>
      <c r="H5394" s="1" t="str" cm="1">
        <f t="array" ref="H5394">IF(AND(ISNUMBER(FIND(".stages.",C5394)),_xlfn.LAMBDA(_xlpm.x,OR(_xlpm.x="m",_xlpm.x="s",_xlpm.x="+"))(RIGHT(E5394,1))),SUBSTITUTE(SUBSTITUTE(SUBSTITUTE(E5394,"m","분 "),"s","초"),"분 +","분+"),"")</f>
        <v/>
      </c>
      <c r="I5394" s="1" t="str">
        <f t="shared" si="84"/>
        <v/>
      </c>
      <c r="K5394" s="1" t="str">
        <f>IFERROR(MATCH(C5394,_xlfn.ANCHORARRAY(whitespace!$C$1),0),"")</f>
        <v/>
      </c>
    </row>
    <row r="5395" spans="1:11" x14ac:dyDescent="0.45">
      <c r="A5395" s="1" t="s">
        <v>27158</v>
      </c>
      <c r="B5395" s="1" t="s">
        <v>26310</v>
      </c>
      <c r="C5395" s="1" t="s">
        <v>8784</v>
      </c>
      <c r="E5395" s="1" t="s">
        <v>8785</v>
      </c>
      <c r="F5395" s="1" t="s">
        <v>24928</v>
      </c>
      <c r="G5395" s="1" t="str">
        <f>IFERROR(VLOOKUP(A5395,Merge!$C$2:$D$6078,2,FALSE),"")</f>
        <v/>
      </c>
      <c r="H5395" s="1" t="str" cm="1">
        <f t="array" ref="H5395">IF(AND(ISNUMBER(FIND(".stages.",C5395)),_xlfn.LAMBDA(_xlpm.x,OR(_xlpm.x="m",_xlpm.x="s",_xlpm.x="+"))(RIGHT(E5395,1))),SUBSTITUTE(SUBSTITUTE(SUBSTITUTE(E5395,"m","분 "),"s","초"),"분 +","분+"),"")</f>
        <v/>
      </c>
      <c r="I5395" s="1" t="str">
        <f t="shared" si="84"/>
        <v/>
      </c>
      <c r="K5395" s="1" t="str">
        <f>IFERROR(MATCH(C5395,_xlfn.ANCHORARRAY(whitespace!$C$1),0),"")</f>
        <v/>
      </c>
    </row>
    <row r="5396" spans="1:11" x14ac:dyDescent="0.45">
      <c r="A5396" s="1" t="s">
        <v>27157</v>
      </c>
      <c r="B5396" s="1" t="s">
        <v>26310</v>
      </c>
      <c r="C5396" s="1" t="s">
        <v>8786</v>
      </c>
      <c r="E5396" s="1" t="s">
        <v>8787</v>
      </c>
      <c r="F5396" s="1" t="s">
        <v>24928</v>
      </c>
      <c r="G5396" s="1" t="str">
        <f>IFERROR(VLOOKUP(A5396,Merge!$C$2:$D$6078,2,FALSE),"")</f>
        <v/>
      </c>
      <c r="H5396" s="1" t="str" cm="1">
        <f t="array" ref="H5396">IF(AND(ISNUMBER(FIND(".stages.",C5396)),_xlfn.LAMBDA(_xlpm.x,OR(_xlpm.x="m",_xlpm.x="s",_xlpm.x="+"))(RIGHT(E5396,1))),SUBSTITUTE(SUBSTITUTE(SUBSTITUTE(E5396,"m","분 "),"s","초"),"분 +","분+"),"")</f>
        <v/>
      </c>
      <c r="I5396" s="1" t="str">
        <f t="shared" si="84"/>
        <v/>
      </c>
      <c r="K5396" s="1" t="str">
        <f>IFERROR(MATCH(C5396,_xlfn.ANCHORARRAY(whitespace!$C$1),0),"")</f>
        <v/>
      </c>
    </row>
    <row r="5397" spans="1:11" x14ac:dyDescent="0.45">
      <c r="A5397" s="1" t="s">
        <v>27156</v>
      </c>
      <c r="B5397" s="1" t="s">
        <v>26310</v>
      </c>
      <c r="C5397" s="1" t="s">
        <v>8788</v>
      </c>
      <c r="E5397" s="1" t="s">
        <v>8789</v>
      </c>
      <c r="F5397" s="1" t="s">
        <v>24928</v>
      </c>
      <c r="G5397" s="1" t="str">
        <f>IFERROR(VLOOKUP(A5397,Merge!$C$2:$D$6078,2,FALSE),"")</f>
        <v/>
      </c>
      <c r="H5397" s="1" t="str" cm="1">
        <f t="array" ref="H5397">IF(AND(ISNUMBER(FIND(".stages.",C5397)),_xlfn.LAMBDA(_xlpm.x,OR(_xlpm.x="m",_xlpm.x="s",_xlpm.x="+"))(RIGHT(E5397,1))),SUBSTITUTE(SUBSTITUTE(SUBSTITUTE(E5397,"m","분 "),"s","초"),"분 +","분+"),"")</f>
        <v/>
      </c>
      <c r="I5397" s="1" t="str">
        <f t="shared" si="84"/>
        <v/>
      </c>
      <c r="K5397" s="1" t="str">
        <f>IFERROR(MATCH(C5397,_xlfn.ANCHORARRAY(whitespace!$C$1),0),"")</f>
        <v/>
      </c>
    </row>
    <row r="5398" spans="1:11" x14ac:dyDescent="0.45">
      <c r="A5398" s="1" t="s">
        <v>27155</v>
      </c>
      <c r="B5398" s="1" t="s">
        <v>26310</v>
      </c>
      <c r="C5398" s="1" t="s">
        <v>8790</v>
      </c>
      <c r="E5398" s="1" t="s">
        <v>8787</v>
      </c>
      <c r="F5398" s="1" t="s">
        <v>24928</v>
      </c>
      <c r="G5398" s="1" t="str">
        <f>IFERROR(VLOOKUP(A5398,Merge!$C$2:$D$6078,2,FALSE),"")</f>
        <v/>
      </c>
      <c r="H5398" s="1" t="str" cm="1">
        <f t="array" ref="H5398">IF(AND(ISNUMBER(FIND(".stages.",C5398)),_xlfn.LAMBDA(_xlpm.x,OR(_xlpm.x="m",_xlpm.x="s",_xlpm.x="+"))(RIGHT(E5398,1))),SUBSTITUTE(SUBSTITUTE(SUBSTITUTE(E5398,"m","분 "),"s","초"),"분 +","분+"),"")</f>
        <v/>
      </c>
      <c r="I5398" s="1" t="str">
        <f t="shared" si="84"/>
        <v/>
      </c>
      <c r="K5398" s="1" t="str">
        <f>IFERROR(MATCH(C5398,_xlfn.ANCHORARRAY(whitespace!$C$1),0),"")</f>
        <v/>
      </c>
    </row>
    <row r="5399" spans="1:11" x14ac:dyDescent="0.45">
      <c r="A5399" s="1" t="s">
        <v>27154</v>
      </c>
      <c r="B5399" s="1" t="s">
        <v>26310</v>
      </c>
      <c r="C5399" s="1" t="s">
        <v>8791</v>
      </c>
      <c r="E5399" s="1" t="s">
        <v>8792</v>
      </c>
      <c r="F5399" s="1" t="s">
        <v>24928</v>
      </c>
      <c r="G5399" s="1" t="str">
        <f>IFERROR(VLOOKUP(A5399,Merge!$C$2:$D$6078,2,FALSE),"")</f>
        <v/>
      </c>
      <c r="H5399" s="1" t="str" cm="1">
        <f t="array" ref="H5399">IF(AND(ISNUMBER(FIND(".stages.",C5399)),_xlfn.LAMBDA(_xlpm.x,OR(_xlpm.x="m",_xlpm.x="s",_xlpm.x="+"))(RIGHT(E5399,1))),SUBSTITUTE(SUBSTITUTE(SUBSTITUTE(E5399,"m","분 "),"s","초"),"분 +","분+"),"")</f>
        <v/>
      </c>
      <c r="I5399" s="1" t="str">
        <f t="shared" si="84"/>
        <v/>
      </c>
      <c r="K5399" s="1" t="str">
        <f>IFERROR(MATCH(C5399,_xlfn.ANCHORARRAY(whitespace!$C$1),0),"")</f>
        <v/>
      </c>
    </row>
    <row r="5400" spans="1:11" x14ac:dyDescent="0.45">
      <c r="A5400" s="1" t="s">
        <v>27153</v>
      </c>
      <c r="B5400" s="1" t="s">
        <v>26310</v>
      </c>
      <c r="C5400" s="1" t="s">
        <v>8793</v>
      </c>
      <c r="E5400" s="1" t="s">
        <v>8783</v>
      </c>
      <c r="F5400" s="1" t="s">
        <v>24928</v>
      </c>
      <c r="G5400" s="1" t="str">
        <f>IFERROR(VLOOKUP(A5400,Merge!$C$2:$D$6078,2,FALSE),"")</f>
        <v/>
      </c>
      <c r="H5400" s="1" t="str" cm="1">
        <f t="array" ref="H5400">IF(AND(ISNUMBER(FIND(".stages.",C5400)),_xlfn.LAMBDA(_xlpm.x,OR(_xlpm.x="m",_xlpm.x="s",_xlpm.x="+"))(RIGHT(E5400,1))),SUBSTITUTE(SUBSTITUTE(SUBSTITUTE(E5400,"m","분 "),"s","초"),"분 +","분+"),"")</f>
        <v/>
      </c>
      <c r="I5400" s="1" t="str">
        <f t="shared" si="84"/>
        <v/>
      </c>
      <c r="K5400" s="1" t="str">
        <f>IFERROR(MATCH(C5400,_xlfn.ANCHORARRAY(whitespace!$C$1),0),"")</f>
        <v/>
      </c>
    </row>
    <row r="5401" spans="1:11" x14ac:dyDescent="0.45">
      <c r="A5401" s="1" t="s">
        <v>27152</v>
      </c>
      <c r="B5401" s="1" t="s">
        <v>26310</v>
      </c>
      <c r="C5401" s="1" t="s">
        <v>8794</v>
      </c>
      <c r="E5401" s="1" t="s">
        <v>8795</v>
      </c>
      <c r="F5401" s="1" t="s">
        <v>24928</v>
      </c>
      <c r="G5401" s="1" t="str">
        <f>IFERROR(VLOOKUP(A5401,Merge!$C$2:$D$6078,2,FALSE),"")</f>
        <v/>
      </c>
      <c r="H5401" s="1" t="str" cm="1">
        <f t="array" ref="H5401">IF(AND(ISNUMBER(FIND(".stages.",C5401)),_xlfn.LAMBDA(_xlpm.x,OR(_xlpm.x="m",_xlpm.x="s",_xlpm.x="+"))(RIGHT(E5401,1))),SUBSTITUTE(SUBSTITUTE(SUBSTITUTE(E5401,"m","분 "),"s","초"),"분 +","분+"),"")</f>
        <v/>
      </c>
      <c r="I5401" s="1" t="str">
        <f t="shared" si="84"/>
        <v/>
      </c>
      <c r="K5401" s="1" t="str">
        <f>IFERROR(MATCH(C5401,_xlfn.ANCHORARRAY(whitespace!$C$1),0),"")</f>
        <v/>
      </c>
    </row>
    <row r="5402" spans="1:11" x14ac:dyDescent="0.45">
      <c r="A5402" s="1" t="s">
        <v>27151</v>
      </c>
      <c r="B5402" s="1" t="s">
        <v>26310</v>
      </c>
      <c r="C5402" s="1" t="s">
        <v>8796</v>
      </c>
      <c r="E5402" s="1" t="s">
        <v>8797</v>
      </c>
      <c r="F5402" s="1" t="s">
        <v>24928</v>
      </c>
      <c r="G5402" s="1" t="str">
        <f>IFERROR(VLOOKUP(A5402,Merge!$C$2:$D$6078,2,FALSE),"")</f>
        <v/>
      </c>
      <c r="H5402" s="1" t="str" cm="1">
        <f t="array" ref="H5402">IF(AND(ISNUMBER(FIND(".stages.",C5402)),_xlfn.LAMBDA(_xlpm.x,OR(_xlpm.x="m",_xlpm.x="s",_xlpm.x="+"))(RIGHT(E5402,1))),SUBSTITUTE(SUBSTITUTE(SUBSTITUTE(E5402,"m","분 "),"s","초"),"분 +","분+"),"")</f>
        <v/>
      </c>
      <c r="I5402" s="1" t="str">
        <f t="shared" si="84"/>
        <v/>
      </c>
      <c r="K5402" s="1" t="str">
        <f>IFERROR(MATCH(C5402,_xlfn.ANCHORARRAY(whitespace!$C$1),0),"")</f>
        <v/>
      </c>
    </row>
    <row r="5403" spans="1:11" x14ac:dyDescent="0.45">
      <c r="A5403" s="1" t="s">
        <v>27150</v>
      </c>
      <c r="B5403" s="1" t="s">
        <v>26310</v>
      </c>
      <c r="C5403" s="1" t="s">
        <v>8798</v>
      </c>
      <c r="E5403" s="1" t="s">
        <v>8799</v>
      </c>
      <c r="F5403" s="1" t="s">
        <v>24928</v>
      </c>
      <c r="G5403" s="1" t="str">
        <f>IFERROR(VLOOKUP(A5403,Merge!$C$2:$D$6078,2,FALSE),"")</f>
        <v/>
      </c>
      <c r="H5403" s="1" t="str" cm="1">
        <f t="array" ref="H5403">IF(AND(ISNUMBER(FIND(".stages.",C5403)),_xlfn.LAMBDA(_xlpm.x,OR(_xlpm.x="m",_xlpm.x="s",_xlpm.x="+"))(RIGHT(E5403,1))),SUBSTITUTE(SUBSTITUTE(SUBSTITUTE(E5403,"m","분 "),"s","초"),"분 +","분+"),"")</f>
        <v/>
      </c>
      <c r="I5403" s="1" t="str">
        <f t="shared" si="84"/>
        <v/>
      </c>
      <c r="K5403" s="1" t="str">
        <f>IFERROR(MATCH(C5403,_xlfn.ANCHORARRAY(whitespace!$C$1),0),"")</f>
        <v/>
      </c>
    </row>
    <row r="5404" spans="1:11" x14ac:dyDescent="0.45">
      <c r="A5404" s="1" t="s">
        <v>27149</v>
      </c>
      <c r="B5404" s="1" t="s">
        <v>26310</v>
      </c>
      <c r="C5404" s="1" t="s">
        <v>8800</v>
      </c>
      <c r="E5404" s="1" t="s">
        <v>8801</v>
      </c>
      <c r="F5404" s="1" t="s">
        <v>24928</v>
      </c>
      <c r="G5404" s="1" t="str">
        <f>IFERROR(VLOOKUP(A5404,Merge!$C$2:$D$6078,2,FALSE),"")</f>
        <v/>
      </c>
      <c r="H5404" s="1" t="str" cm="1">
        <f t="array" ref="H5404">IF(AND(ISNUMBER(FIND(".stages.",C5404)),_xlfn.LAMBDA(_xlpm.x,OR(_xlpm.x="m",_xlpm.x="s",_xlpm.x="+"))(RIGHT(E5404,1))),SUBSTITUTE(SUBSTITUTE(SUBSTITUTE(E5404,"m","분 "),"s","초"),"분 +","분+"),"")</f>
        <v/>
      </c>
      <c r="I5404" s="1" t="str">
        <f t="shared" si="84"/>
        <v/>
      </c>
      <c r="K5404" s="1" t="str">
        <f>IFERROR(MATCH(C5404,_xlfn.ANCHORARRAY(whitespace!$C$1),0),"")</f>
        <v/>
      </c>
    </row>
    <row r="5405" spans="1:11" x14ac:dyDescent="0.45">
      <c r="A5405" s="1" t="s">
        <v>27148</v>
      </c>
      <c r="B5405" s="1" t="s">
        <v>26310</v>
      </c>
      <c r="C5405" s="1" t="s">
        <v>8802</v>
      </c>
      <c r="E5405" s="1" t="s">
        <v>8803</v>
      </c>
      <c r="F5405" s="1" t="s">
        <v>24928</v>
      </c>
      <c r="G5405" s="1" t="str">
        <f>IFERROR(VLOOKUP(A5405,Merge!$C$2:$D$6078,2,FALSE),"")</f>
        <v/>
      </c>
      <c r="H5405" s="1" t="str" cm="1">
        <f t="array" ref="H5405">IF(AND(ISNUMBER(FIND(".stages.",C5405)),_xlfn.LAMBDA(_xlpm.x,OR(_xlpm.x="m",_xlpm.x="s",_xlpm.x="+"))(RIGHT(E5405,1))),SUBSTITUTE(SUBSTITUTE(SUBSTITUTE(E5405,"m","분 "),"s","초"),"분 +","분+"),"")</f>
        <v/>
      </c>
      <c r="I5405" s="1" t="str">
        <f t="shared" si="84"/>
        <v/>
      </c>
      <c r="K5405" s="1" t="str">
        <f>IFERROR(MATCH(C5405,_xlfn.ANCHORARRAY(whitespace!$C$1),0),"")</f>
        <v/>
      </c>
    </row>
    <row r="5406" spans="1:11" x14ac:dyDescent="0.45">
      <c r="A5406" s="1" t="s">
        <v>27147</v>
      </c>
      <c r="B5406" s="1" t="s">
        <v>26310</v>
      </c>
      <c r="C5406" s="1" t="s">
        <v>8804</v>
      </c>
      <c r="E5406" s="1" t="s">
        <v>8801</v>
      </c>
      <c r="F5406" s="1" t="s">
        <v>24928</v>
      </c>
      <c r="G5406" s="1" t="str">
        <f>IFERROR(VLOOKUP(A5406,Merge!$C$2:$D$6078,2,FALSE),"")</f>
        <v/>
      </c>
      <c r="H5406" s="1" t="str" cm="1">
        <f t="array" ref="H5406">IF(AND(ISNUMBER(FIND(".stages.",C5406)),_xlfn.LAMBDA(_xlpm.x,OR(_xlpm.x="m",_xlpm.x="s",_xlpm.x="+"))(RIGHT(E5406,1))),SUBSTITUTE(SUBSTITUTE(SUBSTITUTE(E5406,"m","분 "),"s","초"),"분 +","분+"),"")</f>
        <v/>
      </c>
      <c r="I5406" s="1" t="str">
        <f t="shared" si="84"/>
        <v/>
      </c>
      <c r="K5406" s="1" t="str">
        <f>IFERROR(MATCH(C5406,_xlfn.ANCHORARRAY(whitespace!$C$1),0),"")</f>
        <v/>
      </c>
    </row>
    <row r="5407" spans="1:11" x14ac:dyDescent="0.45">
      <c r="A5407" s="1" t="s">
        <v>27146</v>
      </c>
      <c r="B5407" s="1" t="s">
        <v>26310</v>
      </c>
      <c r="C5407" s="1" t="s">
        <v>8805</v>
      </c>
      <c r="E5407" s="1" t="s">
        <v>8806</v>
      </c>
      <c r="F5407" s="1" t="s">
        <v>24928</v>
      </c>
      <c r="G5407" s="1" t="str">
        <f>IFERROR(VLOOKUP(A5407,Merge!$C$2:$D$6078,2,FALSE),"")</f>
        <v/>
      </c>
      <c r="H5407" s="1" t="str" cm="1">
        <f t="array" ref="H5407">IF(AND(ISNUMBER(FIND(".stages.",C5407)),_xlfn.LAMBDA(_xlpm.x,OR(_xlpm.x="m",_xlpm.x="s",_xlpm.x="+"))(RIGHT(E5407,1))),SUBSTITUTE(SUBSTITUTE(SUBSTITUTE(E5407,"m","분 "),"s","초"),"분 +","분+"),"")</f>
        <v/>
      </c>
      <c r="I5407" s="1" t="str">
        <f t="shared" si="84"/>
        <v/>
      </c>
      <c r="K5407" s="1" t="str">
        <f>IFERROR(MATCH(C5407,_xlfn.ANCHORARRAY(whitespace!$C$1),0),"")</f>
        <v/>
      </c>
    </row>
    <row r="5408" spans="1:11" x14ac:dyDescent="0.45">
      <c r="A5408" s="1" t="s">
        <v>27145</v>
      </c>
      <c r="B5408" s="1" t="s">
        <v>26310</v>
      </c>
      <c r="C5408" s="1" t="s">
        <v>8807</v>
      </c>
      <c r="E5408" s="1" t="s">
        <v>8797</v>
      </c>
      <c r="F5408" s="1" t="s">
        <v>24928</v>
      </c>
      <c r="G5408" s="1" t="str">
        <f>IFERROR(VLOOKUP(A5408,Merge!$C$2:$D$6078,2,FALSE),"")</f>
        <v/>
      </c>
      <c r="H5408" s="1" t="str" cm="1">
        <f t="array" ref="H5408">IF(AND(ISNUMBER(FIND(".stages.",C5408)),_xlfn.LAMBDA(_xlpm.x,OR(_xlpm.x="m",_xlpm.x="s",_xlpm.x="+"))(RIGHT(E5408,1))),SUBSTITUTE(SUBSTITUTE(SUBSTITUTE(E5408,"m","분 "),"s","초"),"분 +","분+"),"")</f>
        <v/>
      </c>
      <c r="I5408" s="1" t="str">
        <f t="shared" si="84"/>
        <v/>
      </c>
      <c r="K5408" s="1" t="str">
        <f>IFERROR(MATCH(C5408,_xlfn.ANCHORARRAY(whitespace!$C$1),0),"")</f>
        <v/>
      </c>
    </row>
    <row r="5409" spans="1:11" x14ac:dyDescent="0.45">
      <c r="A5409" s="1" t="s">
        <v>20755</v>
      </c>
      <c r="B5409" s="1" t="s">
        <v>10478</v>
      </c>
      <c r="C5409" s="1" t="s">
        <v>8808</v>
      </c>
      <c r="E5409" s="1" t="s">
        <v>8809</v>
      </c>
      <c r="F5409" s="1" t="s">
        <v>20756</v>
      </c>
      <c r="G5409" s="1" t="str">
        <f>IFERROR(VLOOKUP(A5409,Merge!$C$2:$D$6078,2,FALSE),"")</f>
        <v>체인</v>
      </c>
      <c r="H5409" s="1" t="str" cm="1">
        <f t="array" ref="H5409">IF(AND(ISNUMBER(FIND(".stages.",C5409)),_xlfn.LAMBDA(_xlpm.x,OR(_xlpm.x="m",_xlpm.x="s",_xlpm.x="+"))(RIGHT(E5409,1))),SUBSTITUTE(SUBSTITUTE(SUBSTITUTE(E5409,"m","분 "),"s","초"),"분 +","분+"),"")</f>
        <v/>
      </c>
      <c r="I5409" s="1" t="str">
        <f t="shared" si="84"/>
        <v>체인</v>
      </c>
      <c r="K5409" s="1" t="str">
        <f>IFERROR(MATCH(C5409,_xlfn.ANCHORARRAY(whitespace!$C$1),0),"")</f>
        <v/>
      </c>
    </row>
    <row r="5410" spans="1:11" x14ac:dyDescent="0.45">
      <c r="A5410" s="1" t="s">
        <v>8810</v>
      </c>
      <c r="B5410" s="1" t="s">
        <v>26310</v>
      </c>
      <c r="C5410" s="1" t="s">
        <v>8811</v>
      </c>
      <c r="E5410" s="1" t="s">
        <v>8812</v>
      </c>
      <c r="F5410" s="1" t="s">
        <v>23217</v>
      </c>
      <c r="G5410" s="1" t="str">
        <f>IFERROR(VLOOKUP(A5410,Merge!$C$2:$D$6078,2,FALSE),"")</f>
        <v>체인 대시</v>
      </c>
      <c r="H5410" s="1" t="str" cm="1">
        <f t="array" ref="H5410">IF(AND(ISNUMBER(FIND(".stages.",C5410)),_xlfn.LAMBDA(_xlpm.x,OR(_xlpm.x="m",_xlpm.x="s",_xlpm.x="+"))(RIGHT(E5410,1))),SUBSTITUTE(SUBSTITUTE(SUBSTITUTE(E5410,"m","분 "),"s","초"),"분 +","분+"),"")</f>
        <v/>
      </c>
      <c r="I5410" s="1" t="str">
        <f t="shared" si="84"/>
        <v>체인 대시</v>
      </c>
      <c r="K5410" s="1" t="str">
        <f>IFERROR(MATCH(C5410,_xlfn.ANCHORARRAY(whitespace!$C$1),0),"")</f>
        <v/>
      </c>
    </row>
    <row r="5411" spans="1:11" x14ac:dyDescent="0.45">
      <c r="A5411" s="1" t="s">
        <v>8813</v>
      </c>
      <c r="B5411" s="1" t="s">
        <v>26310</v>
      </c>
      <c r="C5411" s="1" t="s">
        <v>8814</v>
      </c>
      <c r="E5411" s="1" t="s">
        <v>8815</v>
      </c>
      <c r="F5411" s="1" t="s">
        <v>23218</v>
      </c>
      <c r="G5411" s="1" t="str">
        <f>IFERROR(VLOOKUP(A5411,Merge!$C$2:$D$6078,2,FALSE),"")</f>
        <v>근처 식물에 사슬을 던져 돌진하고 길에있는 모든 적에게 피해를줍니다.</v>
      </c>
      <c r="H5411" s="1" t="str" cm="1">
        <f t="array" ref="H5411">IF(AND(ISNUMBER(FIND(".stages.",C5411)),_xlfn.LAMBDA(_xlpm.x,OR(_xlpm.x="m",_xlpm.x="s",_xlpm.x="+"))(RIGHT(E5411,1))),SUBSTITUTE(SUBSTITUTE(SUBSTITUTE(E5411,"m","분 "),"s","초"),"분 +","분+"),"")</f>
        <v/>
      </c>
      <c r="I5411" s="1" t="str">
        <f t="shared" si="84"/>
        <v>근처 식물에 사슬을 던져 돌진하고 길에있는 모든 적에게 피해를줍니다.</v>
      </c>
      <c r="K5411" s="1" t="str">
        <f>IFERROR(MATCH(C5411,_xlfn.ANCHORARRAY(whitespace!$C$1),0),"")</f>
        <v/>
      </c>
    </row>
    <row r="5412" spans="1:11" x14ac:dyDescent="0.45">
      <c r="A5412" s="1" t="s">
        <v>8816</v>
      </c>
      <c r="B5412" s="1" t="s">
        <v>26310</v>
      </c>
      <c r="C5412" s="1" t="s">
        <v>8817</v>
      </c>
      <c r="E5412" s="1" t="s">
        <v>8812</v>
      </c>
      <c r="F5412" s="1" t="s">
        <v>23217</v>
      </c>
      <c r="G5412" s="1" t="str">
        <f>IFERROR(VLOOKUP(A5412,Merge!$C$2:$D$6078,2,FALSE),"")</f>
        <v>체인 대시</v>
      </c>
      <c r="H5412" s="1" t="str" cm="1">
        <f t="array" ref="H5412">IF(AND(ISNUMBER(FIND(".stages.",C5412)),_xlfn.LAMBDA(_xlpm.x,OR(_xlpm.x="m",_xlpm.x="s",_xlpm.x="+"))(RIGHT(E5412,1))),SUBSTITUTE(SUBSTITUTE(SUBSTITUTE(E5412,"m","분 "),"s","초"),"분 +","분+"),"")</f>
        <v/>
      </c>
      <c r="I5412" s="1" t="str">
        <f t="shared" si="84"/>
        <v>체인 대시</v>
      </c>
      <c r="K5412" s="1" t="str">
        <f>IFERROR(MATCH(C5412,_xlfn.ANCHORARRAY(whitespace!$C$1),0),"")</f>
        <v/>
      </c>
    </row>
    <row r="5413" spans="1:11" x14ac:dyDescent="0.45">
      <c r="A5413" s="1" t="s">
        <v>8818</v>
      </c>
      <c r="B5413" s="1" t="s">
        <v>26310</v>
      </c>
      <c r="C5413" s="1" t="s">
        <v>8819</v>
      </c>
      <c r="E5413" s="1" t="s">
        <v>8815</v>
      </c>
      <c r="F5413" s="1" t="s">
        <v>23218</v>
      </c>
      <c r="G5413" s="1" t="str">
        <f>IFERROR(VLOOKUP(A5413,Merge!$C$2:$D$6078,2,FALSE),"")</f>
        <v>근처 식물에 사슬을 던져 돌진하고 길에있는 모든 적에게 피해를줍니다.</v>
      </c>
      <c r="H5413" s="1" t="str" cm="1">
        <f t="array" ref="H5413">IF(AND(ISNUMBER(FIND(".stages.",C5413)),_xlfn.LAMBDA(_xlpm.x,OR(_xlpm.x="m",_xlpm.x="s",_xlpm.x="+"))(RIGHT(E5413,1))),SUBSTITUTE(SUBSTITUTE(SUBSTITUTE(E5413,"m","분 "),"s","초"),"분 +","분+"),"")</f>
        <v/>
      </c>
      <c r="I5413" s="1" t="str">
        <f t="shared" si="84"/>
        <v>근처 식물에 사슬을 던져 돌진하고 길에있는 모든 적에게 피해를줍니다.</v>
      </c>
      <c r="K5413" s="1" t="str">
        <f>IFERROR(MATCH(C5413,_xlfn.ANCHORARRAY(whitespace!$C$1),0),"")</f>
        <v/>
      </c>
    </row>
    <row r="5414" spans="1:11" x14ac:dyDescent="0.45">
      <c r="A5414" s="1" t="s">
        <v>8820</v>
      </c>
      <c r="B5414" s="1" t="s">
        <v>26310</v>
      </c>
      <c r="C5414" s="1" t="s">
        <v>8821</v>
      </c>
      <c r="E5414" s="1" t="s">
        <v>8822</v>
      </c>
      <c r="F5414" s="1" t="s">
        <v>23219</v>
      </c>
      <c r="G5414" s="1" t="str">
        <f>IFERROR(VLOOKUP(A5414,Merge!$C$2:$D$6078,2,FALSE),"")</f>
        <v>체인 대시 (I)</v>
      </c>
      <c r="H5414" s="1" t="str" cm="1">
        <f t="array" ref="H5414">IF(AND(ISNUMBER(FIND(".stages.",C5414)),_xlfn.LAMBDA(_xlpm.x,OR(_xlpm.x="m",_xlpm.x="s",_xlpm.x="+"))(RIGHT(E5414,1))),SUBSTITUTE(SUBSTITUTE(SUBSTITUTE(E5414,"m","분 "),"s","초"),"분 +","분+"),"")</f>
        <v/>
      </c>
      <c r="I5414" s="1" t="str">
        <f t="shared" si="84"/>
        <v>체인 대시 (I)</v>
      </c>
      <c r="K5414" s="1" t="str">
        <f>IFERROR(MATCH(C5414,_xlfn.ANCHORARRAY(whitespace!$C$1),0),"")</f>
        <v/>
      </c>
    </row>
    <row r="5415" spans="1:11" x14ac:dyDescent="0.45">
      <c r="A5415" s="1" t="s">
        <v>8823</v>
      </c>
      <c r="B5415" s="1" t="s">
        <v>26310</v>
      </c>
      <c r="C5415" s="1" t="s">
        <v>8824</v>
      </c>
      <c r="E5415" s="1" t="s">
        <v>8825</v>
      </c>
      <c r="F5415" s="1" t="s">
        <v>23220</v>
      </c>
      <c r="G5415" s="1" t="str">
        <f>IFERROR(VLOOKUP(A5415,Merge!$C$2:$D$6078,2,FALSE),"")</f>
        <v>근처 식물에 사슬을 던져 돌진하고 길에있는 모든 적에게 피해를줍니다. 이능력을 향상 시키면 범위를 늘립니다.</v>
      </c>
      <c r="H5415" s="1" t="str" cm="1">
        <f t="array" ref="H5415">IF(AND(ISNUMBER(FIND(".stages.",C5415)),_xlfn.LAMBDA(_xlpm.x,OR(_xlpm.x="m",_xlpm.x="s",_xlpm.x="+"))(RIGHT(E5415,1))),SUBSTITUTE(SUBSTITUTE(SUBSTITUTE(E5415,"m","분 "),"s","초"),"분 +","분+"),"")</f>
        <v/>
      </c>
      <c r="I5415" s="1" t="str">
        <f t="shared" si="84"/>
        <v>근처 식물에 사슬을 던져 돌진하고 길에있는 모든 적에게 피해를줍니다. 이능력을 향상 시키면 범위를 늘립니다.</v>
      </c>
      <c r="K5415" s="1" t="str">
        <f>IFERROR(MATCH(C5415,_xlfn.ANCHORARRAY(whitespace!$C$1),0),"")</f>
        <v/>
      </c>
    </row>
    <row r="5416" spans="1:11" x14ac:dyDescent="0.45">
      <c r="A5416" s="1" t="s">
        <v>8826</v>
      </c>
      <c r="B5416" s="1" t="s">
        <v>26310</v>
      </c>
      <c r="C5416" s="1" t="s">
        <v>8827</v>
      </c>
      <c r="E5416" s="1" t="s">
        <v>8828</v>
      </c>
      <c r="F5416" s="1" t="s">
        <v>23221</v>
      </c>
      <c r="G5416" s="1" t="str">
        <f>IFERROR(VLOOKUP(A5416,Merge!$C$2:$D$6078,2,FALSE),"")</f>
        <v>체인 대시 (II)</v>
      </c>
      <c r="H5416" s="1" t="str" cm="1">
        <f t="array" ref="H5416">IF(AND(ISNUMBER(FIND(".stages.",C5416)),_xlfn.LAMBDA(_xlpm.x,OR(_xlpm.x="m",_xlpm.x="s",_xlpm.x="+"))(RIGHT(E5416,1))),SUBSTITUTE(SUBSTITUTE(SUBSTITUTE(E5416,"m","분 "),"s","초"),"분 +","분+"),"")</f>
        <v/>
      </c>
      <c r="I5416" s="1" t="str">
        <f t="shared" si="84"/>
        <v>체인 대시 (II)</v>
      </c>
      <c r="K5416" s="1" t="str">
        <f>IFERROR(MATCH(C5416,_xlfn.ANCHORARRAY(whitespace!$C$1),0),"")</f>
        <v/>
      </c>
    </row>
    <row r="5417" spans="1:11" x14ac:dyDescent="0.45">
      <c r="A5417" s="1" t="s">
        <v>8829</v>
      </c>
      <c r="B5417" s="1" t="s">
        <v>26310</v>
      </c>
      <c r="C5417" s="1" t="s">
        <v>8830</v>
      </c>
      <c r="E5417" s="1" t="s">
        <v>8825</v>
      </c>
      <c r="F5417" s="1" t="s">
        <v>23220</v>
      </c>
      <c r="G5417" s="1" t="str">
        <f>IFERROR(VLOOKUP(A5417,Merge!$C$2:$D$6078,2,FALSE),"")</f>
        <v>근처 식물에 사슬을 던져 돌진하고 길에있는 모든 적에게 피해를줍니다. 이능력을 향상 시키면 범위를 늘립니다.</v>
      </c>
      <c r="H5417" s="1" t="str" cm="1">
        <f t="array" ref="H5417">IF(AND(ISNUMBER(FIND(".stages.",C5417)),_xlfn.LAMBDA(_xlpm.x,OR(_xlpm.x="m",_xlpm.x="s",_xlpm.x="+"))(RIGHT(E5417,1))),SUBSTITUTE(SUBSTITUTE(SUBSTITUTE(E5417,"m","분 "),"s","초"),"분 +","분+"),"")</f>
        <v/>
      </c>
      <c r="I5417" s="1" t="str">
        <f t="shared" si="84"/>
        <v>근처 식물에 사슬을 던져 돌진하고 길에있는 모든 적에게 피해를줍니다. 이능력을 향상 시키면 범위를 늘립니다.</v>
      </c>
      <c r="K5417" s="1" t="str">
        <f>IFERROR(MATCH(C5417,_xlfn.ANCHORARRAY(whitespace!$C$1),0),"")</f>
        <v/>
      </c>
    </row>
    <row r="5418" spans="1:11" x14ac:dyDescent="0.45">
      <c r="A5418" s="1" t="s">
        <v>8831</v>
      </c>
      <c r="B5418" s="1" t="s">
        <v>26310</v>
      </c>
      <c r="C5418" s="1" t="s">
        <v>8832</v>
      </c>
      <c r="E5418" s="1" t="s">
        <v>8833</v>
      </c>
      <c r="F5418" s="1" t="s">
        <v>23222</v>
      </c>
      <c r="G5418" s="1" t="str">
        <f>IFERROR(VLOOKUP(A5418,Merge!$C$2:$D$6078,2,FALSE),"")</f>
        <v>체인 대시 (III)</v>
      </c>
      <c r="H5418" s="1" t="str" cm="1">
        <f t="array" ref="H5418">IF(AND(ISNUMBER(FIND(".stages.",C5418)),_xlfn.LAMBDA(_xlpm.x,OR(_xlpm.x="m",_xlpm.x="s",_xlpm.x="+"))(RIGHT(E5418,1))),SUBSTITUTE(SUBSTITUTE(SUBSTITUTE(E5418,"m","분 "),"s","초"),"분 +","분+"),"")</f>
        <v/>
      </c>
      <c r="I5418" s="1" t="str">
        <f t="shared" si="84"/>
        <v>체인 대시 (III)</v>
      </c>
      <c r="K5418" s="1" t="str">
        <f>IFERROR(MATCH(C5418,_xlfn.ANCHORARRAY(whitespace!$C$1),0),"")</f>
        <v/>
      </c>
    </row>
    <row r="5419" spans="1:11" x14ac:dyDescent="0.45">
      <c r="A5419" s="1" t="s">
        <v>8834</v>
      </c>
      <c r="B5419" s="1" t="s">
        <v>26310</v>
      </c>
      <c r="C5419" s="1" t="s">
        <v>8835</v>
      </c>
      <c r="E5419" s="1" t="s">
        <v>8815</v>
      </c>
      <c r="F5419" s="1" t="s">
        <v>23218</v>
      </c>
      <c r="G5419" s="1" t="str">
        <f>IFERROR(VLOOKUP(A5419,Merge!$C$2:$D$6078,2,FALSE),"")</f>
        <v>근처 식물에 사슬을 던져 돌진하고 길에있는 모든 적에게 피해를줍니다.</v>
      </c>
      <c r="H5419" s="1" t="str" cm="1">
        <f t="array" ref="H5419">IF(AND(ISNUMBER(FIND(".stages.",C5419)),_xlfn.LAMBDA(_xlpm.x,OR(_xlpm.x="m",_xlpm.x="s",_xlpm.x="+"))(RIGHT(E5419,1))),SUBSTITUTE(SUBSTITUTE(SUBSTITUTE(E5419,"m","분 "),"s","초"),"분 +","분+"),"")</f>
        <v/>
      </c>
      <c r="I5419" s="1" t="str">
        <f t="shared" si="84"/>
        <v>근처 식물에 사슬을 던져 돌진하고 길에있는 모든 적에게 피해를줍니다.</v>
      </c>
      <c r="K5419" s="1" t="str">
        <f>IFERROR(MATCH(C5419,_xlfn.ANCHORARRAY(whitespace!$C$1),0),"")</f>
        <v/>
      </c>
    </row>
    <row r="5420" spans="1:11" x14ac:dyDescent="0.45">
      <c r="A5420" s="1" t="s">
        <v>20757</v>
      </c>
      <c r="B5420" s="1" t="s">
        <v>10478</v>
      </c>
      <c r="C5420" s="1" t="s">
        <v>8836</v>
      </c>
      <c r="E5420" s="1" t="s">
        <v>8837</v>
      </c>
      <c r="G5420" s="1" t="str">
        <f>IFERROR(VLOOKUP(A5420,Merge!$C$2:$D$6078,2,FALSE),"")</f>
        <v>grappling hook</v>
      </c>
      <c r="H5420" s="1" t="str" cm="1">
        <f t="array" ref="H5420">IF(AND(ISNUMBER(FIND(".stages.",C5420)),_xlfn.LAMBDA(_xlpm.x,OR(_xlpm.x="m",_xlpm.x="s",_xlpm.x="+"))(RIGHT(E5420,1))),SUBSTITUTE(SUBSTITUTE(SUBSTITUTE(E5420,"m","분 "),"s","초"),"분 +","분+"),"")</f>
        <v/>
      </c>
      <c r="I5420" s="1" t="str">
        <f t="shared" si="84"/>
        <v>grappling hook</v>
      </c>
      <c r="K5420" s="1" t="str">
        <f>IFERROR(MATCH(C5420,_xlfn.ANCHORARRAY(whitespace!$C$1),0),"")</f>
        <v/>
      </c>
    </row>
    <row r="5421" spans="1:11" x14ac:dyDescent="0.45">
      <c r="A5421" s="1" t="s">
        <v>8838</v>
      </c>
      <c r="B5421" s="1" t="s">
        <v>26310</v>
      </c>
      <c r="C5421" s="1" t="s">
        <v>8839</v>
      </c>
      <c r="E5421" s="1" t="s">
        <v>8840</v>
      </c>
      <c r="G5421" s="1" t="str">
        <f>IFERROR(VLOOKUP(A5421,Merge!$C$2:$D$6078,2,FALSE),"")</f>
        <v>Chain Climb</v>
      </c>
      <c r="H5421" s="1" t="str" cm="1">
        <f t="array" ref="H5421">IF(AND(ISNUMBER(FIND(".stages.",C5421)),_xlfn.LAMBDA(_xlpm.x,OR(_xlpm.x="m",_xlpm.x="s",_xlpm.x="+"))(RIGHT(E5421,1))),SUBSTITUTE(SUBSTITUTE(SUBSTITUTE(E5421,"m","분 "),"s","초"),"분 +","분+"),"")</f>
        <v/>
      </c>
      <c r="I5421" s="1" t="str">
        <f t="shared" si="84"/>
        <v>Chain Climb</v>
      </c>
      <c r="K5421" s="1" t="str">
        <f>IFERROR(MATCH(C5421,_xlfn.ANCHORARRAY(whitespace!$C$1),0),"")</f>
        <v/>
      </c>
    </row>
    <row r="5422" spans="1:11" x14ac:dyDescent="0.45">
      <c r="A5422" s="1" t="s">
        <v>8841</v>
      </c>
      <c r="B5422" s="1" t="s">
        <v>26310</v>
      </c>
      <c r="C5422" s="1" t="s">
        <v>8842</v>
      </c>
      <c r="E5422" s="1" t="s">
        <v>8843</v>
      </c>
      <c r="G5422" s="1" t="str">
        <f>IFERROR(VLOOKUP(A5422,Merge!$C$2:$D$6078,2,FALSE),"")</f>
        <v>Throws a chain at nearby buildings or terrain, then dashes to the new location, dealing damage to all creatures along the way.</v>
      </c>
      <c r="H5422" s="1" t="str" cm="1">
        <f t="array" ref="H5422">IF(AND(ISNUMBER(FIND(".stages.",C5422)),_xlfn.LAMBDA(_xlpm.x,OR(_xlpm.x="m",_xlpm.x="s",_xlpm.x="+"))(RIGHT(E5422,1))),SUBSTITUTE(SUBSTITUTE(SUBSTITUTE(E5422,"m","분 "),"s","초"),"분 +","분+"),"")</f>
        <v/>
      </c>
      <c r="I5422" s="1" t="str">
        <f t="shared" si="84"/>
        <v>Throws a chain at nearby buildings or terrain, then dashes to the new location, dealing damage to all creatures along the way.</v>
      </c>
      <c r="K5422" s="1" t="str">
        <f>IFERROR(MATCH(C5422,_xlfn.ANCHORARRAY(whitespace!$C$1),0),"")</f>
        <v/>
      </c>
    </row>
    <row r="5423" spans="1:11" x14ac:dyDescent="0.45">
      <c r="A5423" s="1" t="s">
        <v>8844</v>
      </c>
      <c r="B5423" s="1" t="s">
        <v>26310</v>
      </c>
      <c r="C5423" s="1" t="s">
        <v>8845</v>
      </c>
      <c r="E5423" s="1" t="s">
        <v>8846</v>
      </c>
      <c r="G5423" s="1" t="str">
        <f>IFERROR(VLOOKUP(A5423,Merge!$C$2:$D$6078,2,FALSE),"")</f>
        <v>Chain Climb (I)</v>
      </c>
      <c r="H5423" s="1" t="str" cm="1">
        <f t="array" ref="H5423">IF(AND(ISNUMBER(FIND(".stages.",C5423)),_xlfn.LAMBDA(_xlpm.x,OR(_xlpm.x="m",_xlpm.x="s",_xlpm.x="+"))(RIGHT(E5423,1))),SUBSTITUTE(SUBSTITUTE(SUBSTITUTE(E5423,"m","분 "),"s","초"),"분 +","분+"),"")</f>
        <v/>
      </c>
      <c r="I5423" s="1" t="str">
        <f t="shared" si="84"/>
        <v>Chain Climb (I)</v>
      </c>
      <c r="K5423" s="1" t="str">
        <f>IFERROR(MATCH(C5423,_xlfn.ANCHORARRAY(whitespace!$C$1),0),"")</f>
        <v/>
      </c>
    </row>
    <row r="5424" spans="1:11" x14ac:dyDescent="0.45">
      <c r="A5424" s="1" t="s">
        <v>8847</v>
      </c>
      <c r="B5424" s="1" t="s">
        <v>26310</v>
      </c>
      <c r="C5424" s="1" t="s">
        <v>8848</v>
      </c>
      <c r="E5424" s="1" t="s">
        <v>8849</v>
      </c>
      <c r="G5424" s="1" t="str">
        <f>IFERROR(VLOOKUP(A5424,Merge!$C$2:$D$6078,2,FALSE),"")</f>
        <v>Throws a chain at nearby buildings or terrain, then dashes to the new location, dealing damage to all creatures along the way. 레벨을 올릴때마다 비용과 재사용 대기시간을 줄입니다</v>
      </c>
      <c r="H5424" s="1" t="str" cm="1">
        <f t="array" ref="H5424">IF(AND(ISNUMBER(FIND(".stages.",C5424)),_xlfn.LAMBDA(_xlpm.x,OR(_xlpm.x="m",_xlpm.x="s",_xlpm.x="+"))(RIGHT(E5424,1))),SUBSTITUTE(SUBSTITUTE(SUBSTITUTE(E5424,"m","분 "),"s","초"),"분 +","분+"),"")</f>
        <v/>
      </c>
      <c r="I5424" s="1" t="str">
        <f t="shared" si="84"/>
        <v>Throws a chain at nearby buildings or terrain, then dashes to the new location, dealing damage to all creatures along the way. 레벨을 올릴때마다 비용과 재사용 대기시간을 줄입니다</v>
      </c>
      <c r="K5424" s="1" t="str">
        <f>IFERROR(MATCH(C5424,_xlfn.ANCHORARRAY(whitespace!$C$1),0),"")</f>
        <v/>
      </c>
    </row>
    <row r="5425" spans="1:11" x14ac:dyDescent="0.45">
      <c r="A5425" s="1" t="s">
        <v>8850</v>
      </c>
      <c r="B5425" s="1" t="s">
        <v>26310</v>
      </c>
      <c r="C5425" s="1" t="s">
        <v>8851</v>
      </c>
      <c r="E5425" s="1" t="s">
        <v>8852</v>
      </c>
      <c r="G5425" s="1" t="str">
        <f>IFERROR(VLOOKUP(A5425,Merge!$C$2:$D$6078,2,FALSE),"")</f>
        <v>Chain Climb (II)</v>
      </c>
      <c r="H5425" s="1" t="str" cm="1">
        <f t="array" ref="H5425">IF(AND(ISNUMBER(FIND(".stages.",C5425)),_xlfn.LAMBDA(_xlpm.x,OR(_xlpm.x="m",_xlpm.x="s",_xlpm.x="+"))(RIGHT(E5425,1))),SUBSTITUTE(SUBSTITUTE(SUBSTITUTE(E5425,"m","분 "),"s","초"),"분 +","분+"),"")</f>
        <v/>
      </c>
      <c r="I5425" s="1" t="str">
        <f t="shared" si="84"/>
        <v>Chain Climb (II)</v>
      </c>
      <c r="K5425" s="1" t="str">
        <f>IFERROR(MATCH(C5425,_xlfn.ANCHORARRAY(whitespace!$C$1),0),"")</f>
        <v/>
      </c>
    </row>
    <row r="5426" spans="1:11" x14ac:dyDescent="0.45">
      <c r="A5426" s="1" t="s">
        <v>8853</v>
      </c>
      <c r="B5426" s="1" t="s">
        <v>26310</v>
      </c>
      <c r="C5426" s="1" t="s">
        <v>8854</v>
      </c>
      <c r="E5426" s="1" t="s">
        <v>8849</v>
      </c>
      <c r="G5426" s="1" t="str">
        <f>IFERROR(VLOOKUP(A5426,Merge!$C$2:$D$6078,2,FALSE),"")</f>
        <v>Throws a chain at nearby buildings or terrain, then dashes to the new location, dealing damage to all creatures along the way. 레벨을 올릴때마다 비용과 재사용 대기시간을 줄입니다</v>
      </c>
      <c r="H5426" s="1" t="str" cm="1">
        <f t="array" ref="H5426">IF(AND(ISNUMBER(FIND(".stages.",C5426)),_xlfn.LAMBDA(_xlpm.x,OR(_xlpm.x="m",_xlpm.x="s",_xlpm.x="+"))(RIGHT(E5426,1))),SUBSTITUTE(SUBSTITUTE(SUBSTITUTE(E5426,"m","분 "),"s","초"),"분 +","분+"),"")</f>
        <v/>
      </c>
      <c r="I5426" s="1" t="str">
        <f t="shared" si="84"/>
        <v>Throws a chain at nearby buildings or terrain, then dashes to the new location, dealing damage to all creatures along the way. 레벨을 올릴때마다 비용과 재사용 대기시간을 줄입니다</v>
      </c>
      <c r="K5426" s="1" t="str">
        <f>IFERROR(MATCH(C5426,_xlfn.ANCHORARRAY(whitespace!$C$1),0),"")</f>
        <v/>
      </c>
    </row>
    <row r="5427" spans="1:11" x14ac:dyDescent="0.45">
      <c r="A5427" s="1" t="s">
        <v>8855</v>
      </c>
      <c r="B5427" s="1" t="s">
        <v>26310</v>
      </c>
      <c r="C5427" s="1" t="s">
        <v>8856</v>
      </c>
      <c r="E5427" s="1" t="s">
        <v>8857</v>
      </c>
      <c r="G5427" s="1" t="str">
        <f>IFERROR(VLOOKUP(A5427,Merge!$C$2:$D$6078,2,FALSE),"")</f>
        <v>Chain Climb (III)</v>
      </c>
      <c r="H5427" s="1" t="str" cm="1">
        <f t="array" ref="H5427">IF(AND(ISNUMBER(FIND(".stages.",C5427)),_xlfn.LAMBDA(_xlpm.x,OR(_xlpm.x="m",_xlpm.x="s",_xlpm.x="+"))(RIGHT(E5427,1))),SUBSTITUTE(SUBSTITUTE(SUBSTITUTE(E5427,"m","분 "),"s","초"),"분 +","분+"),"")</f>
        <v/>
      </c>
      <c r="I5427" s="1" t="str">
        <f t="shared" si="84"/>
        <v>Chain Climb (III)</v>
      </c>
      <c r="K5427" s="1" t="str">
        <f>IFERROR(MATCH(C5427,_xlfn.ANCHORARRAY(whitespace!$C$1),0),"")</f>
        <v/>
      </c>
    </row>
    <row r="5428" spans="1:11" x14ac:dyDescent="0.45">
      <c r="A5428" s="1" t="s">
        <v>8858</v>
      </c>
      <c r="B5428" s="1" t="s">
        <v>26310</v>
      </c>
      <c r="C5428" s="1" t="s">
        <v>8859</v>
      </c>
      <c r="E5428" s="1" t="s">
        <v>8843</v>
      </c>
      <c r="G5428" s="1" t="str">
        <f>IFERROR(VLOOKUP(A5428,Merge!$C$2:$D$6078,2,FALSE),"")</f>
        <v>Throws a chain at nearby buildings or terrain, then dashes to the new location, dealing damage to all creatures along the way.</v>
      </c>
      <c r="H5428" s="1" t="str" cm="1">
        <f t="array" ref="H5428">IF(AND(ISNUMBER(FIND(".stages.",C5428)),_xlfn.LAMBDA(_xlpm.x,OR(_xlpm.x="m",_xlpm.x="s",_xlpm.x="+"))(RIGHT(E5428,1))),SUBSTITUTE(SUBSTITUTE(SUBSTITUTE(E5428,"m","분 "),"s","초"),"분 +","분+"),"")</f>
        <v/>
      </c>
      <c r="I5428" s="1" t="str">
        <f t="shared" si="84"/>
        <v>Throws a chain at nearby buildings or terrain, then dashes to the new location, dealing damage to all creatures along the way.</v>
      </c>
      <c r="K5428" s="1" t="str">
        <f>IFERROR(MATCH(C5428,_xlfn.ANCHORARRAY(whitespace!$C$1),0),"")</f>
        <v/>
      </c>
    </row>
    <row r="5429" spans="1:11" x14ac:dyDescent="0.45">
      <c r="A5429" s="1" t="s">
        <v>20758</v>
      </c>
      <c r="B5429" s="1" t="s">
        <v>10478</v>
      </c>
      <c r="C5429" s="1" t="s">
        <v>8860</v>
      </c>
      <c r="E5429" s="1" t="s">
        <v>8809</v>
      </c>
      <c r="F5429" s="1" t="s">
        <v>20756</v>
      </c>
      <c r="G5429" s="1" t="str">
        <f>IFERROR(VLOOKUP(A5429,Merge!$C$2:$D$6078,2,FALSE),"")</f>
        <v>체인</v>
      </c>
      <c r="H5429" s="1" t="str" cm="1">
        <f t="array" ref="H5429">IF(AND(ISNUMBER(FIND(".stages.",C5429)),_xlfn.LAMBDA(_xlpm.x,OR(_xlpm.x="m",_xlpm.x="s",_xlpm.x="+"))(RIGHT(E5429,1))),SUBSTITUTE(SUBSTITUTE(SUBSTITUTE(E5429,"m","분 "),"s","초"),"분 +","분+"),"")</f>
        <v/>
      </c>
      <c r="I5429" s="1" t="str">
        <f t="shared" si="84"/>
        <v>체인</v>
      </c>
      <c r="K5429" s="1" t="str">
        <f>IFERROR(MATCH(C5429,_xlfn.ANCHORARRAY(whitespace!$C$1),0),"")</f>
        <v/>
      </c>
    </row>
    <row r="5430" spans="1:11" x14ac:dyDescent="0.45">
      <c r="A5430" s="1" t="s">
        <v>8861</v>
      </c>
      <c r="B5430" s="1" t="s">
        <v>26310</v>
      </c>
      <c r="C5430" s="1" t="s">
        <v>8862</v>
      </c>
      <c r="E5430" s="1" t="s">
        <v>8863</v>
      </c>
      <c r="F5430" s="1" t="s">
        <v>23224</v>
      </c>
      <c r="G5430" s="1" t="str">
        <f>IFERROR(VLOOKUP(A5430,Merge!$C$2:$D$6078,2,FALSE),"")</f>
        <v>갈고리 후크</v>
      </c>
      <c r="H5430" s="1" t="str" cm="1">
        <f t="array" ref="H5430">IF(AND(ISNUMBER(FIND(".stages.",C5430)),_xlfn.LAMBDA(_xlpm.x,OR(_xlpm.x="m",_xlpm.x="s",_xlpm.x="+"))(RIGHT(E5430,1))),SUBSTITUTE(SUBSTITUTE(SUBSTITUTE(E5430,"m","분 "),"s","초"),"분 +","분+"),"")</f>
        <v/>
      </c>
      <c r="I5430" s="1" t="str">
        <f t="shared" si="84"/>
        <v>갈고리 후크</v>
      </c>
      <c r="K5430" s="1" t="str">
        <f>IFERROR(MATCH(C5430,_xlfn.ANCHORARRAY(whitespace!$C$1),0),"")</f>
        <v/>
      </c>
    </row>
    <row r="5431" spans="1:11" x14ac:dyDescent="0.45">
      <c r="A5431" s="1" t="s">
        <v>8864</v>
      </c>
      <c r="B5431" s="1" t="s">
        <v>26310</v>
      </c>
      <c r="C5431" s="1" t="s">
        <v>8865</v>
      </c>
      <c r="E5431" s="1" t="s">
        <v>8866</v>
      </c>
      <c r="F5431" s="1" t="s">
        <v>23225</v>
      </c>
      <c r="G5431" s="1" t="str">
        <f>IFERROR(VLOOKUP(A5431,Merge!$C$2:$D$6078,2,FALSE),"")</f>
        <v>근처 식물에 갈고리 갈고리를 던져 돌진하고 길에있는 모든 적에게 피해를줍니다.</v>
      </c>
      <c r="H5431" s="1" t="str" cm="1">
        <f t="array" ref="H5431">IF(AND(ISNUMBER(FIND(".stages.",C5431)),_xlfn.LAMBDA(_xlpm.x,OR(_xlpm.x="m",_xlpm.x="s",_xlpm.x="+"))(RIGHT(E5431,1))),SUBSTITUTE(SUBSTITUTE(SUBSTITUTE(E5431,"m","분 "),"s","초"),"분 +","분+"),"")</f>
        <v/>
      </c>
      <c r="I5431" s="1" t="str">
        <f t="shared" si="84"/>
        <v>근처 식물에 갈고리 갈고리를 던져 돌진하고 길에있는 모든 적에게 피해를줍니다.</v>
      </c>
      <c r="K5431" s="1" t="str">
        <f>IFERROR(MATCH(C5431,_xlfn.ANCHORARRAY(whitespace!$C$1),0),"")</f>
        <v/>
      </c>
    </row>
    <row r="5432" spans="1:11" x14ac:dyDescent="0.45">
      <c r="A5432" s="1" t="s">
        <v>8867</v>
      </c>
      <c r="B5432" s="1" t="s">
        <v>26310</v>
      </c>
      <c r="C5432" s="1" t="s">
        <v>8868</v>
      </c>
      <c r="E5432" s="1" t="s">
        <v>8863</v>
      </c>
      <c r="F5432" s="1" t="s">
        <v>23224</v>
      </c>
      <c r="G5432" s="1" t="str">
        <f>IFERROR(VLOOKUP(A5432,Merge!$C$2:$D$6078,2,FALSE),"")</f>
        <v>갈고리 후크</v>
      </c>
      <c r="H5432" s="1" t="str" cm="1">
        <f t="array" ref="H5432">IF(AND(ISNUMBER(FIND(".stages.",C5432)),_xlfn.LAMBDA(_xlpm.x,OR(_xlpm.x="m",_xlpm.x="s",_xlpm.x="+"))(RIGHT(E5432,1))),SUBSTITUTE(SUBSTITUTE(SUBSTITUTE(E5432,"m","분 "),"s","초"),"분 +","분+"),"")</f>
        <v/>
      </c>
      <c r="I5432" s="1" t="str">
        <f t="shared" si="84"/>
        <v>갈고리 후크</v>
      </c>
      <c r="K5432" s="1" t="str">
        <f>IFERROR(MATCH(C5432,_xlfn.ANCHORARRAY(whitespace!$C$1),0),"")</f>
        <v/>
      </c>
    </row>
    <row r="5433" spans="1:11" x14ac:dyDescent="0.45">
      <c r="A5433" s="1" t="s">
        <v>8869</v>
      </c>
      <c r="B5433" s="1" t="s">
        <v>26310</v>
      </c>
      <c r="C5433" s="1" t="s">
        <v>8870</v>
      </c>
      <c r="E5433" s="1" t="s">
        <v>8866</v>
      </c>
      <c r="F5433" s="1" t="s">
        <v>23225</v>
      </c>
      <c r="G5433" s="1" t="str">
        <f>IFERROR(VLOOKUP(A5433,Merge!$C$2:$D$6078,2,FALSE),"")</f>
        <v>근처 식물에 갈고리 갈고리를 던져 돌진하고 길에있는 모든 적에게 피해를줍니다.</v>
      </c>
      <c r="H5433" s="1" t="str" cm="1">
        <f t="array" ref="H5433">IF(AND(ISNUMBER(FIND(".stages.",C5433)),_xlfn.LAMBDA(_xlpm.x,OR(_xlpm.x="m",_xlpm.x="s",_xlpm.x="+"))(RIGHT(E5433,1))),SUBSTITUTE(SUBSTITUTE(SUBSTITUTE(E5433,"m","분 "),"s","초"),"분 +","분+"),"")</f>
        <v/>
      </c>
      <c r="I5433" s="1" t="str">
        <f t="shared" si="84"/>
        <v>근처 식물에 갈고리 갈고리를 던져 돌진하고 길에있는 모든 적에게 피해를줍니다.</v>
      </c>
      <c r="K5433" s="1" t="str">
        <f>IFERROR(MATCH(C5433,_xlfn.ANCHORARRAY(whitespace!$C$1),0),"")</f>
        <v/>
      </c>
    </row>
    <row r="5434" spans="1:11" x14ac:dyDescent="0.45">
      <c r="A5434" s="1" t="s">
        <v>8871</v>
      </c>
      <c r="B5434" s="1" t="s">
        <v>26310</v>
      </c>
      <c r="C5434" s="1" t="s">
        <v>8872</v>
      </c>
      <c r="E5434" s="1" t="s">
        <v>8873</v>
      </c>
      <c r="F5434" s="1" t="s">
        <v>23226</v>
      </c>
      <c r="G5434" s="1" t="str">
        <f>IFERROR(VLOOKUP(A5434,Merge!$C$2:$D$6078,2,FALSE),"")</f>
        <v>갈고리 후크 (I)</v>
      </c>
      <c r="H5434" s="1" t="str" cm="1">
        <f t="array" ref="H5434">IF(AND(ISNUMBER(FIND(".stages.",C5434)),_xlfn.LAMBDA(_xlpm.x,OR(_xlpm.x="m",_xlpm.x="s",_xlpm.x="+"))(RIGHT(E5434,1))),SUBSTITUTE(SUBSTITUTE(SUBSTITUTE(E5434,"m","분 "),"s","초"),"분 +","분+"),"")</f>
        <v/>
      </c>
      <c r="I5434" s="1" t="str">
        <f t="shared" si="84"/>
        <v>갈고리 후크 (I)</v>
      </c>
      <c r="K5434" s="1" t="str">
        <f>IFERROR(MATCH(C5434,_xlfn.ANCHORARRAY(whitespace!$C$1),0),"")</f>
        <v/>
      </c>
    </row>
    <row r="5435" spans="1:11" x14ac:dyDescent="0.45">
      <c r="A5435" s="1" t="s">
        <v>8874</v>
      </c>
      <c r="B5435" s="1" t="s">
        <v>26310</v>
      </c>
      <c r="C5435" s="1" t="s">
        <v>8875</v>
      </c>
      <c r="E5435" s="1" t="s">
        <v>8876</v>
      </c>
      <c r="F5435" s="1" t="s">
        <v>23227</v>
      </c>
      <c r="G5435" s="1" t="str">
        <f>IFERROR(VLOOKUP(A5435,Merge!$C$2:$D$6078,2,FALSE),"")</f>
        <v>근처 식물에 갈고리 갈고리를 던져 돌진하고 길에있는 모든 적에게 피해를줍니다. 이능력을 향상 시키면 시전시간과 재사용시간을 줄인다.</v>
      </c>
      <c r="H5435" s="1" t="str" cm="1">
        <f t="array" ref="H5435">IF(AND(ISNUMBER(FIND(".stages.",C5435)),_xlfn.LAMBDA(_xlpm.x,OR(_xlpm.x="m",_xlpm.x="s",_xlpm.x="+"))(RIGHT(E5435,1))),SUBSTITUTE(SUBSTITUTE(SUBSTITUTE(E5435,"m","분 "),"s","초"),"분 +","분+"),"")</f>
        <v/>
      </c>
      <c r="I5435" s="1" t="str">
        <f t="shared" si="84"/>
        <v>근처 식물에 갈고리 갈고리를 던져 돌진하고 길에있는 모든 적에게 피해를줍니다. 이능력을 향상 시키면 시전시간과 재사용시간을 줄인다.</v>
      </c>
      <c r="K5435" s="1" t="str">
        <f>IFERROR(MATCH(C5435,_xlfn.ANCHORARRAY(whitespace!$C$1),0),"")</f>
        <v/>
      </c>
    </row>
    <row r="5436" spans="1:11" x14ac:dyDescent="0.45">
      <c r="A5436" s="1" t="s">
        <v>8877</v>
      </c>
      <c r="B5436" s="1" t="s">
        <v>26310</v>
      </c>
      <c r="C5436" s="1" t="s">
        <v>8878</v>
      </c>
      <c r="E5436" s="1" t="s">
        <v>8879</v>
      </c>
      <c r="F5436" s="1" t="s">
        <v>23228</v>
      </c>
      <c r="G5436" s="1" t="str">
        <f>IFERROR(VLOOKUP(A5436,Merge!$C$2:$D$6078,2,FALSE),"")</f>
        <v>갈고리 후크 (II)</v>
      </c>
      <c r="H5436" s="1" t="str" cm="1">
        <f t="array" ref="H5436">IF(AND(ISNUMBER(FIND(".stages.",C5436)),_xlfn.LAMBDA(_xlpm.x,OR(_xlpm.x="m",_xlpm.x="s",_xlpm.x="+"))(RIGHT(E5436,1))),SUBSTITUTE(SUBSTITUTE(SUBSTITUTE(E5436,"m","분 "),"s","초"),"분 +","분+"),"")</f>
        <v/>
      </c>
      <c r="I5436" s="1" t="str">
        <f t="shared" si="84"/>
        <v>갈고리 후크 (II)</v>
      </c>
      <c r="K5436" s="1" t="str">
        <f>IFERROR(MATCH(C5436,_xlfn.ANCHORARRAY(whitespace!$C$1),0),"")</f>
        <v/>
      </c>
    </row>
    <row r="5437" spans="1:11" x14ac:dyDescent="0.45">
      <c r="A5437" s="1" t="s">
        <v>8880</v>
      </c>
      <c r="B5437" s="1" t="s">
        <v>26310</v>
      </c>
      <c r="C5437" s="1" t="s">
        <v>8881</v>
      </c>
      <c r="E5437" s="1" t="s">
        <v>8876</v>
      </c>
      <c r="F5437" s="1" t="s">
        <v>23227</v>
      </c>
      <c r="G5437" s="1" t="str">
        <f>IFERROR(VLOOKUP(A5437,Merge!$C$2:$D$6078,2,FALSE),"")</f>
        <v>근처 식물에 갈고리 갈고리를 던져 돌진하고 길에있는 모든 적에게 피해를줍니다. 이능력을 향상 시키면 시전시간과 재사용시간을 줄인다.</v>
      </c>
      <c r="H5437" s="1" t="str" cm="1">
        <f t="array" ref="H5437">IF(AND(ISNUMBER(FIND(".stages.",C5437)),_xlfn.LAMBDA(_xlpm.x,OR(_xlpm.x="m",_xlpm.x="s",_xlpm.x="+"))(RIGHT(E5437,1))),SUBSTITUTE(SUBSTITUTE(SUBSTITUTE(E5437,"m","분 "),"s","초"),"분 +","분+"),"")</f>
        <v/>
      </c>
      <c r="I5437" s="1" t="str">
        <f t="shared" si="84"/>
        <v>근처 식물에 갈고리 갈고리를 던져 돌진하고 길에있는 모든 적에게 피해를줍니다. 이능력을 향상 시키면 시전시간과 재사용시간을 줄인다.</v>
      </c>
      <c r="K5437" s="1" t="str">
        <f>IFERROR(MATCH(C5437,_xlfn.ANCHORARRAY(whitespace!$C$1),0),"")</f>
        <v/>
      </c>
    </row>
    <row r="5438" spans="1:11" x14ac:dyDescent="0.45">
      <c r="A5438" s="1" t="s">
        <v>8882</v>
      </c>
      <c r="B5438" s="1" t="s">
        <v>26310</v>
      </c>
      <c r="C5438" s="1" t="s">
        <v>8883</v>
      </c>
      <c r="E5438" s="1" t="s">
        <v>8884</v>
      </c>
      <c r="F5438" s="1" t="s">
        <v>23229</v>
      </c>
      <c r="G5438" s="1" t="str">
        <f>IFERROR(VLOOKUP(A5438,Merge!$C$2:$D$6078,2,FALSE),"")</f>
        <v>갈고리 후크 (III)</v>
      </c>
      <c r="H5438" s="1" t="str" cm="1">
        <f t="array" ref="H5438">IF(AND(ISNUMBER(FIND(".stages.",C5438)),_xlfn.LAMBDA(_xlpm.x,OR(_xlpm.x="m",_xlpm.x="s",_xlpm.x="+"))(RIGHT(E5438,1))),SUBSTITUTE(SUBSTITUTE(SUBSTITUTE(E5438,"m","분 "),"s","초"),"분 +","분+"),"")</f>
        <v/>
      </c>
      <c r="I5438" s="1" t="str">
        <f t="shared" si="84"/>
        <v>갈고리 후크 (III)</v>
      </c>
      <c r="K5438" s="1" t="str">
        <f>IFERROR(MATCH(C5438,_xlfn.ANCHORARRAY(whitespace!$C$1),0),"")</f>
        <v/>
      </c>
    </row>
    <row r="5439" spans="1:11" x14ac:dyDescent="0.45">
      <c r="A5439" s="1" t="s">
        <v>8885</v>
      </c>
      <c r="B5439" s="1" t="s">
        <v>26310</v>
      </c>
      <c r="C5439" s="1" t="s">
        <v>8886</v>
      </c>
      <c r="E5439" s="1" t="s">
        <v>8866</v>
      </c>
      <c r="F5439" s="1" t="s">
        <v>23225</v>
      </c>
      <c r="G5439" s="1" t="str">
        <f>IFERROR(VLOOKUP(A5439,Merge!$C$2:$D$6078,2,FALSE),"")</f>
        <v>근처 식물에 갈고리 갈고리를 던져 돌진하고 길에있는 모든 적에게 피해를줍니다.</v>
      </c>
      <c r="H5439" s="1" t="str" cm="1">
        <f t="array" ref="H5439">IF(AND(ISNUMBER(FIND(".stages.",C5439)),_xlfn.LAMBDA(_xlpm.x,OR(_xlpm.x="m",_xlpm.x="s",_xlpm.x="+"))(RIGHT(E5439,1))),SUBSTITUTE(SUBSTITUTE(SUBSTITUTE(E5439,"m","분 "),"s","초"),"분 +","분+"),"")</f>
        <v/>
      </c>
      <c r="I5439" s="1" t="str">
        <f t="shared" si="84"/>
        <v>근처 식물에 갈고리 갈고리를 던져 돌진하고 길에있는 모든 적에게 피해를줍니다.</v>
      </c>
      <c r="K5439" s="1" t="str">
        <f>IFERROR(MATCH(C5439,_xlfn.ANCHORARRAY(whitespace!$C$1),0),"")</f>
        <v/>
      </c>
    </row>
    <row r="5440" spans="1:11" x14ac:dyDescent="0.45">
      <c r="A5440" s="1" t="s">
        <v>8887</v>
      </c>
      <c r="B5440" s="1" t="s">
        <v>26310</v>
      </c>
      <c r="C5440" s="1" t="s">
        <v>8888</v>
      </c>
      <c r="E5440" s="1" t="s">
        <v>2109</v>
      </c>
      <c r="F5440" s="1" t="s">
        <v>23230</v>
      </c>
      <c r="G5440" s="1" t="str">
        <f>IFERROR(VLOOKUP(A5440,Merge!$C$2:$D$6078,2,FALSE),"")</f>
        <v>망토와 단검</v>
      </c>
      <c r="H5440" s="1" t="str" cm="1">
        <f t="array" ref="H5440">IF(AND(ISNUMBER(FIND(".stages.",C5440)),_xlfn.LAMBDA(_xlpm.x,OR(_xlpm.x="m",_xlpm.x="s",_xlpm.x="+"))(RIGHT(E5440,1))),SUBSTITUTE(SUBSTITUTE(SUBSTITUTE(E5440,"m","분 "),"s","초"),"분 +","분+"),"")</f>
        <v/>
      </c>
      <c r="I5440" s="1" t="str">
        <f t="shared" si="84"/>
        <v>망토와 단검</v>
      </c>
      <c r="K5440" s="1" t="str">
        <f>IFERROR(MATCH(C5440,_xlfn.ANCHORARRAY(whitespace!$C$1),0),"")</f>
        <v/>
      </c>
    </row>
    <row r="5441" spans="1:11" x14ac:dyDescent="0.45">
      <c r="A5441" s="1" t="s">
        <v>8889</v>
      </c>
      <c r="B5441" s="1" t="s">
        <v>26310</v>
      </c>
      <c r="C5441" s="1" t="s">
        <v>8890</v>
      </c>
      <c r="E5441" s="1" t="s">
        <v>8891</v>
      </c>
      <c r="F5441" s="1" t="s">
        <v>23231</v>
      </c>
      <c r="G5441" s="1" t="str">
        <f>IFERROR(VLOOKUP(A5441,Merge!$C$2:$D$6078,2,FALSE),"")</f>
        <v>매복자는 위장은 이동 속도가 크게 감소하고 조준 지연이 증가하면서 대부분의 적에게 보이지 않게됩니다.</v>
      </c>
      <c r="H5441" s="1" t="str" cm="1">
        <f t="array" ref="H5441">IF(AND(ISNUMBER(FIND(".stages.",C5441)),_xlfn.LAMBDA(_xlpm.x,OR(_xlpm.x="m",_xlpm.x="s",_xlpm.x="+"))(RIGHT(E5441,1))),SUBSTITUTE(SUBSTITUTE(SUBSTITUTE(E5441,"m","분 "),"s","초"),"분 +","분+"),"")</f>
        <v/>
      </c>
      <c r="I5441" s="1" t="str">
        <f t="shared" si="84"/>
        <v>매복자는 위장은 이동 속도가 크게 감소하고 조준 지연이 증가하면서 대부분의 적에게 보이지 않게됩니다.</v>
      </c>
      <c r="K5441" s="1" t="str">
        <f>IFERROR(MATCH(C5441,_xlfn.ANCHORARRAY(whitespace!$C$1),0),"")</f>
        <v/>
      </c>
    </row>
    <row r="5442" spans="1:11" x14ac:dyDescent="0.45">
      <c r="A5442" s="1" t="s">
        <v>8892</v>
      </c>
      <c r="B5442" s="1" t="s">
        <v>26310</v>
      </c>
      <c r="C5442" s="1" t="s">
        <v>8893</v>
      </c>
      <c r="E5442" s="1" t="s">
        <v>2109</v>
      </c>
      <c r="F5442" s="1" t="s">
        <v>23230</v>
      </c>
      <c r="G5442" s="1" t="str">
        <f>IFERROR(VLOOKUP(A5442,Merge!$C$2:$D$6078,2,FALSE),"")</f>
        <v>망토와 단검</v>
      </c>
      <c r="H5442" s="1" t="str" cm="1">
        <f t="array" ref="H5442">IF(AND(ISNUMBER(FIND(".stages.",C5442)),_xlfn.LAMBDA(_xlpm.x,OR(_xlpm.x="m",_xlpm.x="s",_xlpm.x="+"))(RIGHT(E5442,1))),SUBSTITUTE(SUBSTITUTE(SUBSTITUTE(E5442,"m","분 "),"s","초"),"분 +","분+"),"")</f>
        <v/>
      </c>
      <c r="I5442" s="1" t="str">
        <f t="shared" si="84"/>
        <v>망토와 단검</v>
      </c>
      <c r="K5442" s="1" t="str">
        <f>IFERROR(MATCH(C5442,_xlfn.ANCHORARRAY(whitespace!$C$1),0),"")</f>
        <v/>
      </c>
    </row>
    <row r="5443" spans="1:11" x14ac:dyDescent="0.45">
      <c r="A5443" s="1" t="s">
        <v>8894</v>
      </c>
      <c r="B5443" s="1" t="s">
        <v>26310</v>
      </c>
      <c r="C5443" s="1" t="s">
        <v>8895</v>
      </c>
      <c r="E5443" s="1" t="s">
        <v>8891</v>
      </c>
      <c r="F5443" s="1" t="s">
        <v>23232</v>
      </c>
      <c r="G5443" s="1" t="str">
        <f>IFERROR(VLOOKUP(A5443,Merge!$C$2:$D$6078,2,FALSE),"")</f>
        <v>매복자는 배경으로 위장하여 이동 속도가 크게 감소하고 조준 지연이 증가하고 비용에따라 오랫동안 보이지 않게됩니다.</v>
      </c>
      <c r="H5443" s="1" t="str" cm="1">
        <f t="array" ref="H5443">IF(AND(ISNUMBER(FIND(".stages.",C5443)),_xlfn.LAMBDA(_xlpm.x,OR(_xlpm.x="m",_xlpm.x="s",_xlpm.x="+"))(RIGHT(E5443,1))),SUBSTITUTE(SUBSTITUTE(SUBSTITUTE(E5443,"m","분 "),"s","초"),"분 +","분+"),"")</f>
        <v/>
      </c>
      <c r="I5443" s="1" t="str">
        <f t="shared" ref="I5443:I5506" si="85">IF(H5443="",G5443,H5443)</f>
        <v>매복자는 배경으로 위장하여 이동 속도가 크게 감소하고 조준 지연이 증가하고 비용에따라 오랫동안 보이지 않게됩니다.</v>
      </c>
      <c r="K5443" s="1" t="str">
        <f>IFERROR(MATCH(C5443,_xlfn.ANCHORARRAY(whitespace!$C$1),0),"")</f>
        <v/>
      </c>
    </row>
    <row r="5444" spans="1:11" x14ac:dyDescent="0.45">
      <c r="A5444" s="1" t="s">
        <v>8896</v>
      </c>
      <c r="B5444" s="1" t="s">
        <v>26310</v>
      </c>
      <c r="C5444" s="1" t="s">
        <v>8897</v>
      </c>
      <c r="E5444" s="1" t="s">
        <v>2138</v>
      </c>
      <c r="F5444" s="1" t="s">
        <v>23233</v>
      </c>
      <c r="G5444" s="1" t="str">
        <f>IFERROR(VLOOKUP(A5444,Merge!$C$2:$D$6078,2,FALSE),"")</f>
        <v>망토와 단검 (I)</v>
      </c>
      <c r="H5444" s="1" t="str" cm="1">
        <f t="array" ref="H5444">IF(AND(ISNUMBER(FIND(".stages.",C5444)),_xlfn.LAMBDA(_xlpm.x,OR(_xlpm.x="m",_xlpm.x="s",_xlpm.x="+"))(RIGHT(E5444,1))),SUBSTITUTE(SUBSTITUTE(SUBSTITUTE(E5444,"m","분 "),"s","초"),"분 +","분+"),"")</f>
        <v/>
      </c>
      <c r="I5444" s="1" t="str">
        <f t="shared" si="85"/>
        <v>망토와 단검 (I)</v>
      </c>
      <c r="K5444" s="1" t="str">
        <f>IFERROR(MATCH(C5444,_xlfn.ANCHORARRAY(whitespace!$C$1),0),"")</f>
        <v/>
      </c>
    </row>
    <row r="5445" spans="1:11" x14ac:dyDescent="0.45">
      <c r="A5445" s="1" t="s">
        <v>8898</v>
      </c>
      <c r="B5445" s="1" t="s">
        <v>26310</v>
      </c>
      <c r="C5445" s="1" t="s">
        <v>8899</v>
      </c>
      <c r="E5445" s="1" t="s">
        <v>8900</v>
      </c>
      <c r="F5445" s="1" t="s">
        <v>23234</v>
      </c>
      <c r="G5445" s="1" t="str">
        <f>IFERROR(VLOOKUP(A5445,Merge!$C$2:$D$6078,2,FALSE),"")</f>
        <v>매복자는 배경으로 위장하여 이동 속도가 크게 감소하고 조준 지연이 증가하고 비용에따라 오랫동안 보이지 않게됩니다. 이능력을 향상 시키면 은폐 기간을 늘리고 이동 및 조준 페널티를 줄이며 비용, 시전 시간 및 재사용 시간을 줄입니다.. 이능력을 향상시킬려면 3포인트가 필요하다.</v>
      </c>
      <c r="H5445" s="1" t="str" cm="1">
        <f t="array" ref="H5445">IF(AND(ISNUMBER(FIND(".stages.",C5445)),_xlfn.LAMBDA(_xlpm.x,OR(_xlpm.x="m",_xlpm.x="s",_xlpm.x="+"))(RIGHT(E5445,1))),SUBSTITUTE(SUBSTITUTE(SUBSTITUTE(E5445,"m","분 "),"s","초"),"분 +","분+"),"")</f>
        <v/>
      </c>
      <c r="I5445" s="1" t="str">
        <f t="shared" si="85"/>
        <v>매복자는 배경으로 위장하여 이동 속도가 크게 감소하고 조준 지연이 증가하고 비용에따라 오랫동안 보이지 않게됩니다. 이능력을 향상 시키면 은폐 기간을 늘리고 이동 및 조준 페널티를 줄이며 비용, 시전 시간 및 재사용 시간을 줄입니다.. 이능력을 향상시킬려면 3포인트가 필요하다.</v>
      </c>
      <c r="K5445" s="1" t="str">
        <f>IFERROR(MATCH(C5445,_xlfn.ANCHORARRAY(whitespace!$C$1),0),"")</f>
        <v/>
      </c>
    </row>
    <row r="5446" spans="1:11" x14ac:dyDescent="0.45">
      <c r="A5446" s="1" t="s">
        <v>8901</v>
      </c>
      <c r="B5446" s="1" t="s">
        <v>26310</v>
      </c>
      <c r="C5446" s="1" t="s">
        <v>8902</v>
      </c>
      <c r="E5446" s="1" t="s">
        <v>2164</v>
      </c>
      <c r="F5446" s="1" t="s">
        <v>23235</v>
      </c>
      <c r="G5446" s="1" t="str">
        <f>IFERROR(VLOOKUP(A5446,Merge!$C$2:$D$6078,2,FALSE),"")</f>
        <v>망토와 단검 (II)</v>
      </c>
      <c r="H5446" s="1" t="str" cm="1">
        <f t="array" ref="H5446">IF(AND(ISNUMBER(FIND(".stages.",C5446)),_xlfn.LAMBDA(_xlpm.x,OR(_xlpm.x="m",_xlpm.x="s",_xlpm.x="+"))(RIGHT(E5446,1))),SUBSTITUTE(SUBSTITUTE(SUBSTITUTE(E5446,"m","분 "),"s","초"),"분 +","분+"),"")</f>
        <v/>
      </c>
      <c r="I5446" s="1" t="str">
        <f t="shared" si="85"/>
        <v>망토와 단검 (II)</v>
      </c>
      <c r="K5446" s="1" t="str">
        <f>IFERROR(MATCH(C5446,_xlfn.ANCHORARRAY(whitespace!$C$1),0),"")</f>
        <v/>
      </c>
    </row>
    <row r="5447" spans="1:11" x14ac:dyDescent="0.45">
      <c r="A5447" s="1" t="s">
        <v>8903</v>
      </c>
      <c r="B5447" s="1" t="s">
        <v>26310</v>
      </c>
      <c r="C5447" s="1" t="s">
        <v>8904</v>
      </c>
      <c r="E5447" s="1" t="s">
        <v>8900</v>
      </c>
      <c r="F5447" s="1" t="s">
        <v>23234</v>
      </c>
      <c r="G5447" s="1" t="str">
        <f>IFERROR(VLOOKUP(A5447,Merge!$C$2:$D$6078,2,FALSE),"")</f>
        <v>매복자는 배경으로 위장하여 이동 속도가 크게 감소하고 조준 지연이 증가하고 비용에따라 오랫동안 보이지 않게됩니다. 이능력을 향상 시키면 은폐 기간을 늘리고 이동 및 조준 페널티를 줄이며 비용, 시전 시간 및 재사용 시간을 줄입니다.. 이능력을 향상시킬려면 3포인트가 필요하다.</v>
      </c>
      <c r="H5447" s="1" t="str" cm="1">
        <f t="array" ref="H5447">IF(AND(ISNUMBER(FIND(".stages.",C5447)),_xlfn.LAMBDA(_xlpm.x,OR(_xlpm.x="m",_xlpm.x="s",_xlpm.x="+"))(RIGHT(E5447,1))),SUBSTITUTE(SUBSTITUTE(SUBSTITUTE(E5447,"m","분 "),"s","초"),"분 +","분+"),"")</f>
        <v/>
      </c>
      <c r="I5447" s="1" t="str">
        <f t="shared" si="85"/>
        <v>매복자는 배경으로 위장하여 이동 속도가 크게 감소하고 조준 지연이 증가하고 비용에따라 오랫동안 보이지 않게됩니다. 이능력을 향상 시키면 은폐 기간을 늘리고 이동 및 조준 페널티를 줄이며 비용, 시전 시간 및 재사용 시간을 줄입니다.. 이능력을 향상시킬려면 3포인트가 필요하다.</v>
      </c>
      <c r="K5447" s="1" t="str">
        <f>IFERROR(MATCH(C5447,_xlfn.ANCHORARRAY(whitespace!$C$1),0),"")</f>
        <v/>
      </c>
    </row>
    <row r="5448" spans="1:11" x14ac:dyDescent="0.45">
      <c r="A5448" s="1" t="s">
        <v>8905</v>
      </c>
      <c r="B5448" s="1" t="s">
        <v>26310</v>
      </c>
      <c r="C5448" s="1" t="s">
        <v>8906</v>
      </c>
      <c r="E5448" s="1" t="s">
        <v>2190</v>
      </c>
      <c r="F5448" s="1" t="s">
        <v>23236</v>
      </c>
      <c r="G5448" s="1" t="str">
        <f>IFERROR(VLOOKUP(A5448,Merge!$C$2:$D$6078,2,FALSE),"")</f>
        <v>망토와 단검 (III)</v>
      </c>
      <c r="H5448" s="1" t="str" cm="1">
        <f t="array" ref="H5448">IF(AND(ISNUMBER(FIND(".stages.",C5448)),_xlfn.LAMBDA(_xlpm.x,OR(_xlpm.x="m",_xlpm.x="s",_xlpm.x="+"))(RIGHT(E5448,1))),SUBSTITUTE(SUBSTITUTE(SUBSTITUTE(E5448,"m","분 "),"s","초"),"분 +","분+"),"")</f>
        <v/>
      </c>
      <c r="I5448" s="1" t="str">
        <f t="shared" si="85"/>
        <v>망토와 단검 (III)</v>
      </c>
      <c r="K5448" s="1" t="str">
        <f>IFERROR(MATCH(C5448,_xlfn.ANCHORARRAY(whitespace!$C$1),0),"")</f>
        <v/>
      </c>
    </row>
    <row r="5449" spans="1:11" x14ac:dyDescent="0.45">
      <c r="A5449" s="1" t="s">
        <v>8907</v>
      </c>
      <c r="B5449" s="1" t="s">
        <v>26310</v>
      </c>
      <c r="C5449" s="1" t="s">
        <v>8908</v>
      </c>
      <c r="E5449" s="1" t="s">
        <v>8909</v>
      </c>
      <c r="F5449" s="1" t="s">
        <v>23232</v>
      </c>
      <c r="G5449" s="1" t="str">
        <f>IFERROR(VLOOKUP(A5449,Merge!$C$2:$D$6078,2,FALSE),"")</f>
        <v>매복자는 배경으로 위장하여 이동 속도가 크게 감소하고 조준 지연이 증가하고 비용에따라 오랫동안 보이지 않게됩니다.</v>
      </c>
      <c r="H5449" s="1" t="str" cm="1">
        <f t="array" ref="H5449">IF(AND(ISNUMBER(FIND(".stages.",C5449)),_xlfn.LAMBDA(_xlpm.x,OR(_xlpm.x="m",_xlpm.x="s",_xlpm.x="+"))(RIGHT(E5449,1))),SUBSTITUTE(SUBSTITUTE(SUBSTITUTE(E5449,"m","분 "),"s","초"),"분 +","분+"),"")</f>
        <v/>
      </c>
      <c r="I5449" s="1" t="str">
        <f t="shared" si="85"/>
        <v>매복자는 배경으로 위장하여 이동 속도가 크게 감소하고 조준 지연이 증가하고 비용에따라 오랫동안 보이지 않게됩니다.</v>
      </c>
      <c r="K5449" s="1" t="str">
        <f>IFERROR(MATCH(C5449,_xlfn.ANCHORARRAY(whitespace!$C$1),0),"")</f>
        <v/>
      </c>
    </row>
    <row r="5450" spans="1:11" x14ac:dyDescent="0.45">
      <c r="A5450" s="1" t="s">
        <v>8910</v>
      </c>
      <c r="B5450" s="1" t="s">
        <v>26310</v>
      </c>
      <c r="C5450" s="1" t="s">
        <v>8911</v>
      </c>
      <c r="E5450" s="1" t="s">
        <v>8912</v>
      </c>
      <c r="F5450" s="1" t="s">
        <v>23237</v>
      </c>
      <c r="G5450" s="1" t="str">
        <f>IFERROR(VLOOKUP(A5450,Merge!$C$2:$D$6078,2,FALSE),"")</f>
        <v>망토와 단검 취소</v>
      </c>
      <c r="H5450" s="1" t="str" cm="1">
        <f t="array" ref="H5450">IF(AND(ISNUMBER(FIND(".stages.",C5450)),_xlfn.LAMBDA(_xlpm.x,OR(_xlpm.x="m",_xlpm.x="s",_xlpm.x="+"))(RIGHT(E5450,1))),SUBSTITUTE(SUBSTITUTE(SUBSTITUTE(E5450,"m","분 "),"s","초"),"분 +","분+"),"")</f>
        <v/>
      </c>
      <c r="I5450" s="1" t="str">
        <f t="shared" si="85"/>
        <v>망토와 단검 취소</v>
      </c>
      <c r="K5450" s="1" t="str">
        <f>IFERROR(MATCH(C5450,_xlfn.ANCHORARRAY(whitespace!$C$1),0),"")</f>
        <v/>
      </c>
    </row>
    <row r="5451" spans="1:11" x14ac:dyDescent="0.45">
      <c r="A5451" s="1" t="s">
        <v>8913</v>
      </c>
      <c r="B5451" s="1" t="s">
        <v>26310</v>
      </c>
      <c r="C5451" s="1" t="s">
        <v>8914</v>
      </c>
      <c r="E5451" s="1" t="s">
        <v>8915</v>
      </c>
      <c r="F5451" s="1" t="s">
        <v>23238</v>
      </c>
      <c r="G5451" s="1" t="str">
        <f>IFERROR(VLOOKUP(A5451,Merge!$C$2:$D$6078,2,FALSE),"")</f>
        <v>망토와 단검 이활성화 된 경우 취소합니다.</v>
      </c>
      <c r="H5451" s="1" t="str" cm="1">
        <f t="array" ref="H5451">IF(AND(ISNUMBER(FIND(".stages.",C5451)),_xlfn.LAMBDA(_xlpm.x,OR(_xlpm.x="m",_xlpm.x="s",_xlpm.x="+"))(RIGHT(E5451,1))),SUBSTITUTE(SUBSTITUTE(SUBSTITUTE(E5451,"m","분 "),"s","초"),"분 +","분+"),"")</f>
        <v/>
      </c>
      <c r="I5451" s="1" t="str">
        <f t="shared" si="85"/>
        <v>망토와 단검 이활성화 된 경우 취소합니다.</v>
      </c>
      <c r="K5451" s="1" t="str">
        <f>IFERROR(MATCH(C5451,_xlfn.ANCHORARRAY(whitespace!$C$1),0),"")</f>
        <v/>
      </c>
    </row>
    <row r="5452" spans="1:11" x14ac:dyDescent="0.45">
      <c r="A5452" s="1" t="s">
        <v>8916</v>
      </c>
      <c r="B5452" s="1" t="s">
        <v>26310</v>
      </c>
      <c r="C5452" s="1" t="s">
        <v>8917</v>
      </c>
      <c r="E5452" s="1" t="s">
        <v>8912</v>
      </c>
      <c r="F5452" s="1" t="s">
        <v>23239</v>
      </c>
      <c r="G5452" s="1" t="str">
        <f>IFERROR(VLOOKUP(A5452,Merge!$C$2:$D$6078,2,FALSE),"")</f>
        <v>취소 망토와 단검</v>
      </c>
      <c r="H5452" s="1" t="str" cm="1">
        <f t="array" ref="H5452">IF(AND(ISNUMBER(FIND(".stages.",C5452)),_xlfn.LAMBDA(_xlpm.x,OR(_xlpm.x="m",_xlpm.x="s",_xlpm.x="+"))(RIGHT(E5452,1))),SUBSTITUTE(SUBSTITUTE(SUBSTITUTE(E5452,"m","분 "),"s","초"),"분 +","분+"),"")</f>
        <v/>
      </c>
      <c r="I5452" s="1" t="str">
        <f t="shared" si="85"/>
        <v>취소 망토와 단검</v>
      </c>
      <c r="K5452" s="1" t="str">
        <f>IFERROR(MATCH(C5452,_xlfn.ANCHORARRAY(whitespace!$C$1),0),"")</f>
        <v/>
      </c>
    </row>
    <row r="5453" spans="1:11" x14ac:dyDescent="0.45">
      <c r="A5453" s="1" t="s">
        <v>8918</v>
      </c>
      <c r="B5453" s="1" t="s">
        <v>26310</v>
      </c>
      <c r="C5453" s="1" t="s">
        <v>8919</v>
      </c>
      <c r="E5453" s="1" t="s">
        <v>8915</v>
      </c>
      <c r="F5453" s="1" t="s">
        <v>23240</v>
      </c>
      <c r="G5453" s="1" t="str">
        <f>IFERROR(VLOOKUP(A5453,Merge!$C$2:$D$6078,2,FALSE),"")</f>
        <v>망토와 단검이 활성화되어 있으면 취소합니다.</v>
      </c>
      <c r="H5453" s="1" t="str" cm="1">
        <f t="array" ref="H5453">IF(AND(ISNUMBER(FIND(".stages.",C5453)),_xlfn.LAMBDA(_xlpm.x,OR(_xlpm.x="m",_xlpm.x="s",_xlpm.x="+"))(RIGHT(E5453,1))),SUBSTITUTE(SUBSTITUTE(SUBSTITUTE(E5453,"m","분 "),"s","초"),"분 +","분+"),"")</f>
        <v/>
      </c>
      <c r="I5453" s="1" t="str">
        <f t="shared" si="85"/>
        <v>망토와 단검이 활성화되어 있으면 취소합니다.</v>
      </c>
      <c r="K5453" s="1" t="str">
        <f>IFERROR(MATCH(C5453,_xlfn.ANCHORARRAY(whitespace!$C$1),0),"")</f>
        <v/>
      </c>
    </row>
    <row r="5454" spans="1:11" x14ac:dyDescent="0.45">
      <c r="A5454" s="1" t="s">
        <v>8920</v>
      </c>
      <c r="B5454" s="1" t="s">
        <v>26310</v>
      </c>
      <c r="C5454" s="1" t="s">
        <v>8921</v>
      </c>
      <c r="E5454" s="1" t="s">
        <v>8922</v>
      </c>
      <c r="F5454" s="1" t="s">
        <v>23241</v>
      </c>
      <c r="G5454" s="1" t="str">
        <f>IFERROR(VLOOKUP(A5454,Merge!$C$2:$D$6078,2,FALSE),"")</f>
        <v>취소 망토와 단검 (I)</v>
      </c>
      <c r="H5454" s="1" t="str" cm="1">
        <f t="array" ref="H5454">IF(AND(ISNUMBER(FIND(".stages.",C5454)),_xlfn.LAMBDA(_xlpm.x,OR(_xlpm.x="m",_xlpm.x="s",_xlpm.x="+"))(RIGHT(E5454,1))),SUBSTITUTE(SUBSTITUTE(SUBSTITUTE(E5454,"m","분 "),"s","초"),"분 +","분+"),"")</f>
        <v/>
      </c>
      <c r="I5454" s="1" t="str">
        <f t="shared" si="85"/>
        <v>취소 망토와 단검 (I)</v>
      </c>
      <c r="K5454" s="1" t="str">
        <f>IFERROR(MATCH(C5454,_xlfn.ANCHORARRAY(whitespace!$C$1),0),"")</f>
        <v/>
      </c>
    </row>
    <row r="5455" spans="1:11" x14ac:dyDescent="0.45">
      <c r="A5455" s="1" t="s">
        <v>8923</v>
      </c>
      <c r="B5455" s="1" t="s">
        <v>26310</v>
      </c>
      <c r="C5455" s="1" t="s">
        <v>8924</v>
      </c>
      <c r="E5455" s="1" t="s">
        <v>8925</v>
      </c>
      <c r="F5455" s="1" t="s">
        <v>23242</v>
      </c>
      <c r="G5455" s="1" t="str">
        <f>IFERROR(VLOOKUP(A5455,Merge!$C$2:$D$6078,2,FALSE),"")</f>
        <v>망토와 단검이 활성화되어 있으면 취소합니다. 또한 짧은 시간 동안 약간의 이동 속도를 제공합니다.</v>
      </c>
      <c r="H5455" s="1" t="str" cm="1">
        <f t="array" ref="H5455">IF(AND(ISNUMBER(FIND(".stages.",C5455)),_xlfn.LAMBDA(_xlpm.x,OR(_xlpm.x="m",_xlpm.x="s",_xlpm.x="+"))(RIGHT(E5455,1))),SUBSTITUTE(SUBSTITUTE(SUBSTITUTE(E5455,"m","분 "),"s","초"),"분 +","분+"),"")</f>
        <v/>
      </c>
      <c r="I5455" s="1" t="str">
        <f t="shared" si="85"/>
        <v>망토와 단검이 활성화되어 있으면 취소합니다. 또한 짧은 시간 동안 약간의 이동 속도를 제공합니다.</v>
      </c>
      <c r="K5455" s="1" t="str">
        <f>IFERROR(MATCH(C5455,_xlfn.ANCHORARRAY(whitespace!$C$1),0),"")</f>
        <v/>
      </c>
    </row>
    <row r="5456" spans="1:11" x14ac:dyDescent="0.45">
      <c r="A5456" s="1" t="s">
        <v>27144</v>
      </c>
      <c r="B5456" s="1" t="s">
        <v>26310</v>
      </c>
      <c r="C5456" s="1" t="s">
        <v>8926</v>
      </c>
      <c r="E5456" s="1" t="s">
        <v>8927</v>
      </c>
      <c r="F5456" s="1" t="s">
        <v>24928</v>
      </c>
      <c r="G5456" s="1" t="str">
        <f>IFERROR(VLOOKUP(A5456,Merge!$C$2:$D$6078,2,FALSE),"")</f>
        <v/>
      </c>
      <c r="H5456" s="1" t="str" cm="1">
        <f t="array" ref="H5456">IF(AND(ISNUMBER(FIND(".stages.",C5456)),_xlfn.LAMBDA(_xlpm.x,OR(_xlpm.x="m",_xlpm.x="s",_xlpm.x="+"))(RIGHT(E5456,1))),SUBSTITUTE(SUBSTITUTE(SUBSTITUTE(E5456,"m","분 "),"s","초"),"분 +","분+"),"")</f>
        <v/>
      </c>
      <c r="I5456" s="1" t="str">
        <f t="shared" si="85"/>
        <v/>
      </c>
      <c r="K5456" s="1" t="str">
        <f>IFERROR(MATCH(C5456,_xlfn.ANCHORARRAY(whitespace!$C$1),0),"")</f>
        <v/>
      </c>
    </row>
    <row r="5457" spans="1:11" x14ac:dyDescent="0.45">
      <c r="A5457" s="1" t="s">
        <v>27143</v>
      </c>
      <c r="B5457" s="1" t="s">
        <v>26310</v>
      </c>
      <c r="C5457" s="1" t="s">
        <v>8928</v>
      </c>
      <c r="E5457" s="1" t="s">
        <v>8929</v>
      </c>
      <c r="F5457" s="1" t="s">
        <v>24928</v>
      </c>
      <c r="G5457" s="1" t="str">
        <f>IFERROR(VLOOKUP(A5457,Merge!$C$2:$D$6078,2,FALSE),"")</f>
        <v/>
      </c>
      <c r="H5457" s="1" t="str" cm="1">
        <f t="array" ref="H5457">IF(AND(ISNUMBER(FIND(".stages.",C5457)),_xlfn.LAMBDA(_xlpm.x,OR(_xlpm.x="m",_xlpm.x="s",_xlpm.x="+"))(RIGHT(E5457,1))),SUBSTITUTE(SUBSTITUTE(SUBSTITUTE(E5457,"m","분 "),"s","초"),"분 +","분+"),"")</f>
        <v/>
      </c>
      <c r="I5457" s="1" t="str">
        <f t="shared" si="85"/>
        <v/>
      </c>
      <c r="K5457" s="1" t="str">
        <f>IFERROR(MATCH(C5457,_xlfn.ANCHORARRAY(whitespace!$C$1),0),"")</f>
        <v/>
      </c>
    </row>
    <row r="5458" spans="1:11" x14ac:dyDescent="0.45">
      <c r="A5458" s="1" t="s">
        <v>27142</v>
      </c>
      <c r="B5458" s="1" t="s">
        <v>26310</v>
      </c>
      <c r="C5458" s="1" t="s">
        <v>8930</v>
      </c>
      <c r="E5458" s="1" t="s">
        <v>8931</v>
      </c>
      <c r="F5458" s="1" t="s">
        <v>24928</v>
      </c>
      <c r="G5458" s="1" t="str">
        <f>IFERROR(VLOOKUP(A5458,Merge!$C$2:$D$6078,2,FALSE),"")</f>
        <v/>
      </c>
      <c r="H5458" s="1" t="str" cm="1">
        <f t="array" ref="H5458">IF(AND(ISNUMBER(FIND(".stages.",C5458)),_xlfn.LAMBDA(_xlpm.x,OR(_xlpm.x="m",_xlpm.x="s",_xlpm.x="+"))(RIGHT(E5458,1))),SUBSTITUTE(SUBSTITUTE(SUBSTITUTE(E5458,"m","분 "),"s","초"),"분 +","분+"),"")</f>
        <v/>
      </c>
      <c r="I5458" s="1" t="str">
        <f t="shared" si="85"/>
        <v/>
      </c>
      <c r="K5458" s="1" t="str">
        <f>IFERROR(MATCH(C5458,_xlfn.ANCHORARRAY(whitespace!$C$1),0),"")</f>
        <v/>
      </c>
    </row>
    <row r="5459" spans="1:11" x14ac:dyDescent="0.45">
      <c r="A5459" s="1" t="s">
        <v>27141</v>
      </c>
      <c r="B5459" s="1" t="s">
        <v>26310</v>
      </c>
      <c r="C5459" s="1" t="s">
        <v>8932</v>
      </c>
      <c r="E5459" s="1" t="s">
        <v>8933</v>
      </c>
      <c r="F5459" s="1" t="s">
        <v>24928</v>
      </c>
      <c r="G5459" s="1" t="str">
        <f>IFERROR(VLOOKUP(A5459,Merge!$C$2:$D$6078,2,FALSE),"")</f>
        <v/>
      </c>
      <c r="H5459" s="1" t="str" cm="1">
        <f t="array" ref="H5459">IF(AND(ISNUMBER(FIND(".stages.",C5459)),_xlfn.LAMBDA(_xlpm.x,OR(_xlpm.x="m",_xlpm.x="s",_xlpm.x="+"))(RIGHT(E5459,1))),SUBSTITUTE(SUBSTITUTE(SUBSTITUTE(E5459,"m","분 "),"s","초"),"분 +","분+"),"")</f>
        <v/>
      </c>
      <c r="I5459" s="1" t="str">
        <f t="shared" si="85"/>
        <v/>
      </c>
      <c r="K5459" s="1" t="str">
        <f>IFERROR(MATCH(C5459,_xlfn.ANCHORARRAY(whitespace!$C$1),0),"")</f>
        <v/>
      </c>
    </row>
    <row r="5460" spans="1:11" x14ac:dyDescent="0.45">
      <c r="A5460" s="1" t="s">
        <v>27140</v>
      </c>
      <c r="B5460" s="1" t="s">
        <v>26310</v>
      </c>
      <c r="C5460" s="1" t="s">
        <v>8934</v>
      </c>
      <c r="E5460" s="1" t="s">
        <v>8935</v>
      </c>
      <c r="F5460" s="1" t="s">
        <v>24928</v>
      </c>
      <c r="G5460" s="1" t="str">
        <f>IFERROR(VLOOKUP(A5460,Merge!$C$2:$D$6078,2,FALSE),"")</f>
        <v/>
      </c>
      <c r="H5460" s="1" t="str" cm="1">
        <f t="array" ref="H5460">IF(AND(ISNUMBER(FIND(".stages.",C5460)),_xlfn.LAMBDA(_xlpm.x,OR(_xlpm.x="m",_xlpm.x="s",_xlpm.x="+"))(RIGHT(E5460,1))),SUBSTITUTE(SUBSTITUTE(SUBSTITUTE(E5460,"m","분 "),"s","초"),"분 +","분+"),"")</f>
        <v/>
      </c>
      <c r="I5460" s="1" t="str">
        <f t="shared" si="85"/>
        <v/>
      </c>
      <c r="K5460" s="1" t="str">
        <f>IFERROR(MATCH(C5460,_xlfn.ANCHORARRAY(whitespace!$C$1),0),"")</f>
        <v/>
      </c>
    </row>
    <row r="5461" spans="1:11" x14ac:dyDescent="0.45">
      <c r="A5461" s="1" t="s">
        <v>27139</v>
      </c>
      <c r="B5461" s="1" t="s">
        <v>26310</v>
      </c>
      <c r="C5461" s="1" t="s">
        <v>8936</v>
      </c>
      <c r="E5461" s="1" t="s">
        <v>8933</v>
      </c>
      <c r="F5461" s="1" t="s">
        <v>24928</v>
      </c>
      <c r="G5461" s="1" t="str">
        <f>IFERROR(VLOOKUP(A5461,Merge!$C$2:$D$6078,2,FALSE),"")</f>
        <v/>
      </c>
      <c r="H5461" s="1" t="str" cm="1">
        <f t="array" ref="H5461">IF(AND(ISNUMBER(FIND(".stages.",C5461)),_xlfn.LAMBDA(_xlpm.x,OR(_xlpm.x="m",_xlpm.x="s",_xlpm.x="+"))(RIGHT(E5461,1))),SUBSTITUTE(SUBSTITUTE(SUBSTITUTE(E5461,"m","분 "),"s","초"),"분 +","분+"),"")</f>
        <v/>
      </c>
      <c r="I5461" s="1" t="str">
        <f t="shared" si="85"/>
        <v/>
      </c>
      <c r="K5461" s="1" t="str">
        <f>IFERROR(MATCH(C5461,_xlfn.ANCHORARRAY(whitespace!$C$1),0),"")</f>
        <v/>
      </c>
    </row>
    <row r="5462" spans="1:11" x14ac:dyDescent="0.45">
      <c r="A5462" s="1" t="s">
        <v>27138</v>
      </c>
      <c r="B5462" s="1" t="s">
        <v>26310</v>
      </c>
      <c r="C5462" s="1" t="s">
        <v>8937</v>
      </c>
      <c r="E5462" s="1" t="s">
        <v>8938</v>
      </c>
      <c r="F5462" s="1" t="s">
        <v>24928</v>
      </c>
      <c r="G5462" s="1" t="str">
        <f>IFERROR(VLOOKUP(A5462,Merge!$C$2:$D$6078,2,FALSE),"")</f>
        <v/>
      </c>
      <c r="H5462" s="1" t="str" cm="1">
        <f t="array" ref="H5462">IF(AND(ISNUMBER(FIND(".stages.",C5462)),_xlfn.LAMBDA(_xlpm.x,OR(_xlpm.x="m",_xlpm.x="s",_xlpm.x="+"))(RIGHT(E5462,1))),SUBSTITUTE(SUBSTITUTE(SUBSTITUTE(E5462,"m","분 "),"s","초"),"분 +","분+"),"")</f>
        <v/>
      </c>
      <c r="I5462" s="1" t="str">
        <f t="shared" si="85"/>
        <v/>
      </c>
      <c r="K5462" s="1" t="str">
        <f>IFERROR(MATCH(C5462,_xlfn.ANCHORARRAY(whitespace!$C$1),0),"")</f>
        <v/>
      </c>
    </row>
    <row r="5463" spans="1:11" x14ac:dyDescent="0.45">
      <c r="A5463" s="1" t="s">
        <v>27137</v>
      </c>
      <c r="B5463" s="1" t="s">
        <v>26310</v>
      </c>
      <c r="C5463" s="1" t="s">
        <v>8939</v>
      </c>
      <c r="E5463" s="1" t="s">
        <v>8929</v>
      </c>
      <c r="F5463" s="1" t="s">
        <v>24928</v>
      </c>
      <c r="G5463" s="1" t="str">
        <f>IFERROR(VLOOKUP(A5463,Merge!$C$2:$D$6078,2,FALSE),"")</f>
        <v/>
      </c>
      <c r="H5463" s="1" t="str" cm="1">
        <f t="array" ref="H5463">IF(AND(ISNUMBER(FIND(".stages.",C5463)),_xlfn.LAMBDA(_xlpm.x,OR(_xlpm.x="m",_xlpm.x="s",_xlpm.x="+"))(RIGHT(E5463,1))),SUBSTITUTE(SUBSTITUTE(SUBSTITUTE(E5463,"m","분 "),"s","초"),"분 +","분+"),"")</f>
        <v/>
      </c>
      <c r="I5463" s="1" t="str">
        <f t="shared" si="85"/>
        <v/>
      </c>
      <c r="K5463" s="1" t="str">
        <f>IFERROR(MATCH(C5463,_xlfn.ANCHORARRAY(whitespace!$C$1),0),"")</f>
        <v/>
      </c>
    </row>
    <row r="5464" spans="1:11" x14ac:dyDescent="0.45">
      <c r="A5464" s="1" t="s">
        <v>30761</v>
      </c>
      <c r="B5464" s="1" t="s">
        <v>10478</v>
      </c>
      <c r="C5464" s="1" t="s">
        <v>8940</v>
      </c>
      <c r="E5464" s="1" t="s">
        <v>8941</v>
      </c>
      <c r="F5464" s="1" t="s">
        <v>24928</v>
      </c>
      <c r="G5464" s="1" t="str">
        <f>IFERROR(VLOOKUP(A5464,Merge!$C$2:$D$6078,2,FALSE),"")</f>
        <v/>
      </c>
      <c r="H5464" s="1" t="str" cm="1">
        <f t="array" ref="H5464">IF(AND(ISNUMBER(FIND(".stages.",C5464)),_xlfn.LAMBDA(_xlpm.x,OR(_xlpm.x="m",_xlpm.x="s",_xlpm.x="+"))(RIGHT(E5464,1))),SUBSTITUTE(SUBSTITUTE(SUBSTITUTE(E5464,"m","분 "),"s","초"),"분 +","분+"),"")</f>
        <v/>
      </c>
      <c r="I5464" s="1" t="str">
        <f t="shared" si="85"/>
        <v/>
      </c>
      <c r="K5464" s="1" t="str">
        <f>IFERROR(MATCH(C5464,_xlfn.ANCHORARRAY(whitespace!$C$1),0),"")</f>
        <v/>
      </c>
    </row>
    <row r="5465" spans="1:11" x14ac:dyDescent="0.45">
      <c r="A5465" s="1" t="s">
        <v>27136</v>
      </c>
      <c r="B5465" s="1" t="s">
        <v>26310</v>
      </c>
      <c r="C5465" s="1" t="s">
        <v>8942</v>
      </c>
      <c r="E5465" s="1" t="s">
        <v>8941</v>
      </c>
      <c r="F5465" s="1" t="s">
        <v>24928</v>
      </c>
      <c r="G5465" s="1" t="str">
        <f>IFERROR(VLOOKUP(A5465,Merge!$C$2:$D$6078,2,FALSE),"")</f>
        <v/>
      </c>
      <c r="H5465" s="1" t="str" cm="1">
        <f t="array" ref="H5465">IF(AND(ISNUMBER(FIND(".stages.",C5465)),_xlfn.LAMBDA(_xlpm.x,OR(_xlpm.x="m",_xlpm.x="s",_xlpm.x="+"))(RIGHT(E5465,1))),SUBSTITUTE(SUBSTITUTE(SUBSTITUTE(E5465,"m","분 "),"s","초"),"분 +","분+"),"")</f>
        <v/>
      </c>
      <c r="I5465" s="1" t="str">
        <f t="shared" si="85"/>
        <v/>
      </c>
      <c r="K5465" s="1" t="str">
        <f>IFERROR(MATCH(C5465,_xlfn.ANCHORARRAY(whitespace!$C$1),0),"")</f>
        <v/>
      </c>
    </row>
    <row r="5466" spans="1:11" x14ac:dyDescent="0.45">
      <c r="A5466" s="1" t="s">
        <v>27135</v>
      </c>
      <c r="B5466" s="1" t="s">
        <v>26310</v>
      </c>
      <c r="C5466" s="1" t="s">
        <v>8943</v>
      </c>
      <c r="E5466" s="1" t="s">
        <v>8944</v>
      </c>
      <c r="F5466" s="1" t="s">
        <v>24928</v>
      </c>
      <c r="G5466" s="1" t="str">
        <f>IFERROR(VLOOKUP(A5466,Merge!$C$2:$D$6078,2,FALSE),"")</f>
        <v/>
      </c>
      <c r="H5466" s="1" t="str" cm="1">
        <f t="array" ref="H5466">IF(AND(ISNUMBER(FIND(".stages.",C5466)),_xlfn.LAMBDA(_xlpm.x,OR(_xlpm.x="m",_xlpm.x="s",_xlpm.x="+"))(RIGHT(E5466,1))),SUBSTITUTE(SUBSTITUTE(SUBSTITUTE(E5466,"m","분 "),"s","초"),"분 +","분+"),"")</f>
        <v/>
      </c>
      <c r="I5466" s="1" t="str">
        <f t="shared" si="85"/>
        <v/>
      </c>
      <c r="K5466" s="1" t="str">
        <f>IFERROR(MATCH(C5466,_xlfn.ANCHORARRAY(whitespace!$C$1),0),"")</f>
        <v/>
      </c>
    </row>
    <row r="5467" spans="1:11" x14ac:dyDescent="0.45">
      <c r="A5467" s="1" t="s">
        <v>27134</v>
      </c>
      <c r="B5467" s="1" t="s">
        <v>26310</v>
      </c>
      <c r="C5467" s="1" t="s">
        <v>8945</v>
      </c>
      <c r="E5467" s="1" t="s">
        <v>8946</v>
      </c>
      <c r="F5467" s="1" t="s">
        <v>24928</v>
      </c>
      <c r="G5467" s="1" t="str">
        <f>IFERROR(VLOOKUP(A5467,Merge!$C$2:$D$6078,2,FALSE),"")</f>
        <v/>
      </c>
      <c r="H5467" s="1" t="str" cm="1">
        <f t="array" ref="H5467">IF(AND(ISNUMBER(FIND(".stages.",C5467)),_xlfn.LAMBDA(_xlpm.x,OR(_xlpm.x="m",_xlpm.x="s",_xlpm.x="+"))(RIGHT(E5467,1))),SUBSTITUTE(SUBSTITUTE(SUBSTITUTE(E5467,"m","분 "),"s","초"),"분 +","분+"),"")</f>
        <v/>
      </c>
      <c r="I5467" s="1" t="str">
        <f t="shared" si="85"/>
        <v/>
      </c>
      <c r="K5467" s="1" t="str">
        <f>IFERROR(MATCH(C5467,_xlfn.ANCHORARRAY(whitespace!$C$1),0),"")</f>
        <v/>
      </c>
    </row>
    <row r="5468" spans="1:11" x14ac:dyDescent="0.45">
      <c r="A5468" s="1" t="s">
        <v>27133</v>
      </c>
      <c r="B5468" s="1" t="s">
        <v>26310</v>
      </c>
      <c r="C5468" s="1" t="s">
        <v>8947</v>
      </c>
      <c r="E5468" s="1" t="s">
        <v>8948</v>
      </c>
      <c r="F5468" s="1" t="s">
        <v>24928</v>
      </c>
      <c r="G5468" s="1" t="str">
        <f>IFERROR(VLOOKUP(A5468,Merge!$C$2:$D$6078,2,FALSE),"")</f>
        <v/>
      </c>
      <c r="H5468" s="1" t="str" cm="1">
        <f t="array" ref="H5468">IF(AND(ISNUMBER(FIND(".stages.",C5468)),_xlfn.LAMBDA(_xlpm.x,OR(_xlpm.x="m",_xlpm.x="s",_xlpm.x="+"))(RIGHT(E5468,1))),SUBSTITUTE(SUBSTITUTE(SUBSTITUTE(E5468,"m","분 "),"s","초"),"분 +","분+"),"")</f>
        <v/>
      </c>
      <c r="I5468" s="1" t="str">
        <f t="shared" si="85"/>
        <v/>
      </c>
      <c r="K5468" s="1" t="str">
        <f>IFERROR(MATCH(C5468,_xlfn.ANCHORARRAY(whitespace!$C$1),0),"")</f>
        <v/>
      </c>
    </row>
    <row r="5469" spans="1:11" x14ac:dyDescent="0.45">
      <c r="A5469" s="1" t="s">
        <v>27132</v>
      </c>
      <c r="B5469" s="1" t="s">
        <v>26310</v>
      </c>
      <c r="C5469" s="1" t="s">
        <v>8949</v>
      </c>
      <c r="E5469" s="1" t="s">
        <v>8950</v>
      </c>
      <c r="F5469" s="1" t="s">
        <v>24928</v>
      </c>
      <c r="G5469" s="1" t="str">
        <f>IFERROR(VLOOKUP(A5469,Merge!$C$2:$D$6078,2,FALSE),"")</f>
        <v/>
      </c>
      <c r="H5469" s="1" t="str" cm="1">
        <f t="array" ref="H5469">IF(AND(ISNUMBER(FIND(".stages.",C5469)),_xlfn.LAMBDA(_xlpm.x,OR(_xlpm.x="m",_xlpm.x="s",_xlpm.x="+"))(RIGHT(E5469,1))),SUBSTITUTE(SUBSTITUTE(SUBSTITUTE(E5469,"m","분 "),"s","초"),"분 +","분+"),"")</f>
        <v/>
      </c>
      <c r="I5469" s="1" t="str">
        <f t="shared" si="85"/>
        <v/>
      </c>
      <c r="K5469" s="1" t="str">
        <f>IFERROR(MATCH(C5469,_xlfn.ANCHORARRAY(whitespace!$C$1),0),"")</f>
        <v/>
      </c>
    </row>
    <row r="5470" spans="1:11" x14ac:dyDescent="0.45">
      <c r="A5470" s="1" t="s">
        <v>27131</v>
      </c>
      <c r="B5470" s="1" t="s">
        <v>26310</v>
      </c>
      <c r="C5470" s="1" t="s">
        <v>8951</v>
      </c>
      <c r="E5470" s="1" t="s">
        <v>8948</v>
      </c>
      <c r="F5470" s="1" t="s">
        <v>24928</v>
      </c>
      <c r="G5470" s="1" t="str">
        <f>IFERROR(VLOOKUP(A5470,Merge!$C$2:$D$6078,2,FALSE),"")</f>
        <v/>
      </c>
      <c r="H5470" s="1" t="str" cm="1">
        <f t="array" ref="H5470">IF(AND(ISNUMBER(FIND(".stages.",C5470)),_xlfn.LAMBDA(_xlpm.x,OR(_xlpm.x="m",_xlpm.x="s",_xlpm.x="+"))(RIGHT(E5470,1))),SUBSTITUTE(SUBSTITUTE(SUBSTITUTE(E5470,"m","분 "),"s","초"),"분 +","분+"),"")</f>
        <v/>
      </c>
      <c r="I5470" s="1" t="str">
        <f t="shared" si="85"/>
        <v/>
      </c>
      <c r="K5470" s="1" t="str">
        <f>IFERROR(MATCH(C5470,_xlfn.ANCHORARRAY(whitespace!$C$1),0),"")</f>
        <v/>
      </c>
    </row>
    <row r="5471" spans="1:11" x14ac:dyDescent="0.45">
      <c r="A5471" s="1" t="s">
        <v>27130</v>
      </c>
      <c r="B5471" s="1" t="s">
        <v>26310</v>
      </c>
      <c r="C5471" s="1" t="s">
        <v>8952</v>
      </c>
      <c r="E5471" s="1" t="s">
        <v>8953</v>
      </c>
      <c r="F5471" s="1" t="s">
        <v>24928</v>
      </c>
      <c r="G5471" s="1" t="str">
        <f>IFERROR(VLOOKUP(A5471,Merge!$C$2:$D$6078,2,FALSE),"")</f>
        <v/>
      </c>
      <c r="H5471" s="1" t="str" cm="1">
        <f t="array" ref="H5471">IF(AND(ISNUMBER(FIND(".stages.",C5471)),_xlfn.LAMBDA(_xlpm.x,OR(_xlpm.x="m",_xlpm.x="s",_xlpm.x="+"))(RIGHT(E5471,1))),SUBSTITUTE(SUBSTITUTE(SUBSTITUTE(E5471,"m","분 "),"s","초"),"분 +","분+"),"")</f>
        <v/>
      </c>
      <c r="I5471" s="1" t="str">
        <f t="shared" si="85"/>
        <v/>
      </c>
      <c r="K5471" s="1" t="str">
        <f>IFERROR(MATCH(C5471,_xlfn.ANCHORARRAY(whitespace!$C$1),0),"")</f>
        <v/>
      </c>
    </row>
    <row r="5472" spans="1:11" x14ac:dyDescent="0.45">
      <c r="A5472" s="1" t="s">
        <v>27129</v>
      </c>
      <c r="B5472" s="1" t="s">
        <v>26310</v>
      </c>
      <c r="C5472" s="1" t="s">
        <v>8954</v>
      </c>
      <c r="E5472" s="1" t="s">
        <v>8944</v>
      </c>
      <c r="F5472" s="1" t="s">
        <v>24928</v>
      </c>
      <c r="G5472" s="1" t="str">
        <f>IFERROR(VLOOKUP(A5472,Merge!$C$2:$D$6078,2,FALSE),"")</f>
        <v/>
      </c>
      <c r="H5472" s="1" t="str" cm="1">
        <f t="array" ref="H5472">IF(AND(ISNUMBER(FIND(".stages.",C5472)),_xlfn.LAMBDA(_xlpm.x,OR(_xlpm.x="m",_xlpm.x="s",_xlpm.x="+"))(RIGHT(E5472,1))),SUBSTITUTE(SUBSTITUTE(SUBSTITUTE(E5472,"m","분 "),"s","초"),"분 +","분+"),"")</f>
        <v/>
      </c>
      <c r="I5472" s="1" t="str">
        <f t="shared" si="85"/>
        <v/>
      </c>
      <c r="K5472" s="1" t="str">
        <f>IFERROR(MATCH(C5472,_xlfn.ANCHORARRAY(whitespace!$C$1),0),"")</f>
        <v/>
      </c>
    </row>
    <row r="5473" spans="1:11" x14ac:dyDescent="0.45">
      <c r="A5473" s="1" t="s">
        <v>20759</v>
      </c>
      <c r="B5473" s="1" t="s">
        <v>10478</v>
      </c>
      <c r="C5473" s="1" t="s">
        <v>8955</v>
      </c>
      <c r="E5473" s="1" t="s">
        <v>8809</v>
      </c>
      <c r="F5473" s="1" t="s">
        <v>20756</v>
      </c>
      <c r="G5473" s="1" t="str">
        <f>IFERROR(VLOOKUP(A5473,Merge!$C$2:$D$6078,2,FALSE),"")</f>
        <v>체인</v>
      </c>
      <c r="H5473" s="1" t="str" cm="1">
        <f t="array" ref="H5473">IF(AND(ISNUMBER(FIND(".stages.",C5473)),_xlfn.LAMBDA(_xlpm.x,OR(_xlpm.x="m",_xlpm.x="s",_xlpm.x="+"))(RIGHT(E5473,1))),SUBSTITUTE(SUBSTITUTE(SUBSTITUTE(E5473,"m","분 "),"s","초"),"분 +","분+"),"")</f>
        <v/>
      </c>
      <c r="I5473" s="1" t="str">
        <f t="shared" si="85"/>
        <v>체인</v>
      </c>
      <c r="K5473" s="1" t="str">
        <f>IFERROR(MATCH(C5473,_xlfn.ANCHORARRAY(whitespace!$C$1),0),"")</f>
        <v/>
      </c>
    </row>
    <row r="5474" spans="1:11" x14ac:dyDescent="0.45">
      <c r="A5474" s="1" t="s">
        <v>20760</v>
      </c>
      <c r="B5474" s="1" t="s">
        <v>10478</v>
      </c>
      <c r="C5474" s="1" t="s">
        <v>8956</v>
      </c>
      <c r="E5474" s="1" t="s">
        <v>8809</v>
      </c>
      <c r="F5474" s="1" t="s">
        <v>20756</v>
      </c>
      <c r="G5474" s="1" t="str">
        <f>IFERROR(VLOOKUP(A5474,Merge!$C$2:$D$6078,2,FALSE),"")</f>
        <v>체인</v>
      </c>
      <c r="H5474" s="1" t="str" cm="1">
        <f t="array" ref="H5474">IF(AND(ISNUMBER(FIND(".stages.",C5474)),_xlfn.LAMBDA(_xlpm.x,OR(_xlpm.x="m",_xlpm.x="s",_xlpm.x="+"))(RIGHT(E5474,1))),SUBSTITUTE(SUBSTITUTE(SUBSTITUTE(E5474,"m","분 "),"s","초"),"분 +","분+"),"")</f>
        <v/>
      </c>
      <c r="I5474" s="1" t="str">
        <f t="shared" si="85"/>
        <v>체인</v>
      </c>
      <c r="K5474" s="1" t="str">
        <f>IFERROR(MATCH(C5474,_xlfn.ANCHORARRAY(whitespace!$C$1),0),"")</f>
        <v/>
      </c>
    </row>
    <row r="5475" spans="1:11" x14ac:dyDescent="0.45">
      <c r="A5475" s="1" t="s">
        <v>20761</v>
      </c>
      <c r="B5475" s="1" t="s">
        <v>10478</v>
      </c>
      <c r="C5475" s="1" t="s">
        <v>8957</v>
      </c>
      <c r="E5475" s="1" t="s">
        <v>8809</v>
      </c>
      <c r="F5475" s="1" t="s">
        <v>20756</v>
      </c>
      <c r="G5475" s="1" t="str">
        <f>IFERROR(VLOOKUP(A5475,Merge!$C$2:$D$6078,2,FALSE),"")</f>
        <v>체인</v>
      </c>
      <c r="H5475" s="1" t="str" cm="1">
        <f t="array" ref="H5475">IF(AND(ISNUMBER(FIND(".stages.",C5475)),_xlfn.LAMBDA(_xlpm.x,OR(_xlpm.x="m",_xlpm.x="s",_xlpm.x="+"))(RIGHT(E5475,1))),SUBSTITUTE(SUBSTITUTE(SUBSTITUTE(E5475,"m","분 "),"s","초"),"분 +","분+"),"")</f>
        <v/>
      </c>
      <c r="I5475" s="1" t="str">
        <f t="shared" si="85"/>
        <v>체인</v>
      </c>
      <c r="K5475" s="1" t="str">
        <f>IFERROR(MATCH(C5475,_xlfn.ANCHORARRAY(whitespace!$C$1),0),"")</f>
        <v/>
      </c>
    </row>
    <row r="5476" spans="1:11" x14ac:dyDescent="0.45">
      <c r="A5476" s="1" t="s">
        <v>20762</v>
      </c>
      <c r="B5476" s="1" t="s">
        <v>10478</v>
      </c>
      <c r="C5476" s="1" t="s">
        <v>8958</v>
      </c>
      <c r="E5476" s="1" t="s">
        <v>8809</v>
      </c>
      <c r="F5476" s="1" t="s">
        <v>20756</v>
      </c>
      <c r="G5476" s="1" t="str">
        <f>IFERROR(VLOOKUP(A5476,Merge!$C$2:$D$6078,2,FALSE),"")</f>
        <v>체인</v>
      </c>
      <c r="H5476" s="1" t="str" cm="1">
        <f t="array" ref="H5476">IF(AND(ISNUMBER(FIND(".stages.",C5476)),_xlfn.LAMBDA(_xlpm.x,OR(_xlpm.x="m",_xlpm.x="s",_xlpm.x="+"))(RIGHT(E5476,1))),SUBSTITUTE(SUBSTITUTE(SUBSTITUTE(E5476,"m","분 "),"s","초"),"분 +","분+"),"")</f>
        <v/>
      </c>
      <c r="I5476" s="1" t="str">
        <f t="shared" si="85"/>
        <v>체인</v>
      </c>
      <c r="K5476" s="1" t="str">
        <f>IFERROR(MATCH(C5476,_xlfn.ANCHORARRAY(whitespace!$C$1),0),"")</f>
        <v/>
      </c>
    </row>
    <row r="5477" spans="1:11" x14ac:dyDescent="0.45">
      <c r="A5477" s="1" t="s">
        <v>8959</v>
      </c>
      <c r="B5477" s="1" t="s">
        <v>26310</v>
      </c>
      <c r="C5477" s="1" t="s">
        <v>8960</v>
      </c>
      <c r="E5477" s="1" t="s">
        <v>8961</v>
      </c>
      <c r="F5477" s="1" t="s">
        <v>23243</v>
      </c>
      <c r="G5477" s="1" t="str">
        <f>IFERROR(VLOOKUP(A5477,Merge!$C$2:$D$6078,2,FALSE),"")</f>
        <v>쇠사슬 감옥</v>
      </c>
      <c r="H5477" s="1" t="str" cm="1">
        <f t="array" ref="H5477">IF(AND(ISNUMBER(FIND(".stages.",C5477)),_xlfn.LAMBDA(_xlpm.x,OR(_xlpm.x="m",_xlpm.x="s",_xlpm.x="+"))(RIGHT(E5477,1))),SUBSTITUTE(SUBSTITUTE(SUBSTITUTE(E5477,"m","분 "),"s","초"),"분 +","분+"),"")</f>
        <v/>
      </c>
      <c r="I5477" s="1" t="str">
        <f t="shared" si="85"/>
        <v>쇠사슬 감옥</v>
      </c>
      <c r="K5477" s="1" t="str">
        <f>IFERROR(MATCH(C5477,_xlfn.ANCHORARRAY(whitespace!$C$1),0),"")</f>
        <v/>
      </c>
    </row>
    <row r="5478" spans="1:11" x14ac:dyDescent="0.45">
      <c r="A5478" s="1" t="s">
        <v>8962</v>
      </c>
      <c r="B5478" s="1" t="s">
        <v>26310</v>
      </c>
      <c r="C5478" s="1" t="s">
        <v>8963</v>
      </c>
      <c r="E5478" s="1" t="s">
        <v>8964</v>
      </c>
      <c r="F5478" s="1" t="s">
        <v>23244</v>
      </c>
      <c r="G5478" s="1" t="str">
        <f>IFERROR(VLOOKUP(A5478,Merge!$C$2:$D$6078,2,FALSE),"")</f>
        <v>시전 반경 내 최대 5 개의 대상에게 사슬을 던져 오랜 시간 동안 기절시킵니다. 대상이 직접 맞으면 시전자에게도 당깁니다. 시전 반경 내에 있으면 시전자가 스스로 맞을 수 있습니다. [체인 AoE는 최대 시전 반경을 넘지 않습니다.]</v>
      </c>
      <c r="H5478" s="1" t="str" cm="1">
        <f t="array" ref="H5478">IF(AND(ISNUMBER(FIND(".stages.",C5478)),_xlfn.LAMBDA(_xlpm.x,OR(_xlpm.x="m",_xlpm.x="s",_xlpm.x="+"))(RIGHT(E5478,1))),SUBSTITUTE(SUBSTITUTE(SUBSTITUTE(E5478,"m","분 "),"s","초"),"분 +","분+"),"")</f>
        <v/>
      </c>
      <c r="I5478" s="1" t="str">
        <f t="shared" si="85"/>
        <v>시전 반경 내 최대 5 개의 대상에게 사슬을 던져 오랜 시간 동안 기절시킵니다. 대상이 직접 맞으면 시전자에게도 당깁니다. 시전 반경 내에 있으면 시전자가 스스로 맞을 수 있습니다. [체인 AoE는 최대 시전 반경을 넘지 않습니다.]</v>
      </c>
      <c r="K5478" s="1" t="str">
        <f>IFERROR(MATCH(C5478,_xlfn.ANCHORARRAY(whitespace!$C$1),0),"")</f>
        <v/>
      </c>
    </row>
    <row r="5479" spans="1:11" x14ac:dyDescent="0.45">
      <c r="A5479" s="1" t="s">
        <v>8965</v>
      </c>
      <c r="B5479" s="1" t="s">
        <v>26310</v>
      </c>
      <c r="C5479" s="1" t="s">
        <v>8966</v>
      </c>
      <c r="E5479" s="1" t="s">
        <v>8961</v>
      </c>
      <c r="F5479" s="1" t="s">
        <v>23243</v>
      </c>
      <c r="G5479" s="1" t="str">
        <f>IFERROR(VLOOKUP(A5479,Merge!$C$2:$D$6078,2,FALSE),"")</f>
        <v>쇠사슬 감옥</v>
      </c>
      <c r="H5479" s="1" t="str" cm="1">
        <f t="array" ref="H5479">IF(AND(ISNUMBER(FIND(".stages.",C5479)),_xlfn.LAMBDA(_xlpm.x,OR(_xlpm.x="m",_xlpm.x="s",_xlpm.x="+"))(RIGHT(E5479,1))),SUBSTITUTE(SUBSTITUTE(SUBSTITUTE(E5479,"m","분 "),"s","초"),"분 +","분+"),"")</f>
        <v/>
      </c>
      <c r="I5479" s="1" t="str">
        <f t="shared" si="85"/>
        <v>쇠사슬 감옥</v>
      </c>
      <c r="K5479" s="1" t="str">
        <f>IFERROR(MATCH(C5479,_xlfn.ANCHORARRAY(whitespace!$C$1),0),"")</f>
        <v/>
      </c>
    </row>
    <row r="5480" spans="1:11" x14ac:dyDescent="0.45">
      <c r="A5480" s="1" t="s">
        <v>8967</v>
      </c>
      <c r="B5480" s="1" t="s">
        <v>26310</v>
      </c>
      <c r="C5480" s="1" t="s">
        <v>8968</v>
      </c>
      <c r="E5480" s="1" t="s">
        <v>8964</v>
      </c>
      <c r="F5480" s="1" t="s">
        <v>23245</v>
      </c>
      <c r="G5480" s="1" t="str">
        <f>IFERROR(VLOOKUP(A5480,Merge!$C$2:$D$6078,2,FALSE),"")</f>
        <v>시전 반경 내 최대 2 개의 대상에게 사슬을 던져 오랜 시간 동안 기절시킵니다. 대상이 직접 맞으면 시전자에게도 당깁니다. 시전 반경 내에 있으면 시전자가 스스로 맞을 수 있습니다. [체인 AoE는 최대 시전 반경을 넘지 않습니다.]</v>
      </c>
      <c r="H5480" s="1" t="str" cm="1">
        <f t="array" ref="H5480">IF(AND(ISNUMBER(FIND(".stages.",C5480)),_xlfn.LAMBDA(_xlpm.x,OR(_xlpm.x="m",_xlpm.x="s",_xlpm.x="+"))(RIGHT(E5480,1))),SUBSTITUTE(SUBSTITUTE(SUBSTITUTE(E5480,"m","분 "),"s","초"),"분 +","분+"),"")</f>
        <v/>
      </c>
      <c r="I5480" s="1" t="str">
        <f t="shared" si="85"/>
        <v>시전 반경 내 최대 2 개의 대상에게 사슬을 던져 오랜 시간 동안 기절시킵니다. 대상이 직접 맞으면 시전자에게도 당깁니다. 시전 반경 내에 있으면 시전자가 스스로 맞을 수 있습니다. [체인 AoE는 최대 시전 반경을 넘지 않습니다.]</v>
      </c>
      <c r="K5480" s="1" t="str">
        <f>IFERROR(MATCH(C5480,_xlfn.ANCHORARRAY(whitespace!$C$1),0),"")</f>
        <v/>
      </c>
    </row>
    <row r="5481" spans="1:11" x14ac:dyDescent="0.45">
      <c r="A5481" s="1" t="s">
        <v>8969</v>
      </c>
      <c r="B5481" s="1" t="s">
        <v>26310</v>
      </c>
      <c r="C5481" s="1" t="s">
        <v>8970</v>
      </c>
      <c r="E5481" s="1" t="s">
        <v>8971</v>
      </c>
      <c r="F5481" s="1" t="s">
        <v>23246</v>
      </c>
      <c r="G5481" s="1" t="str">
        <f>IFERROR(VLOOKUP(A5481,Merge!$C$2:$D$6078,2,FALSE),"")</f>
        <v>쇠사슬 감옥 (I)</v>
      </c>
      <c r="H5481" s="1" t="str" cm="1">
        <f t="array" ref="H5481">IF(AND(ISNUMBER(FIND(".stages.",C5481)),_xlfn.LAMBDA(_xlpm.x,OR(_xlpm.x="m",_xlpm.x="s",_xlpm.x="+"))(RIGHT(E5481,1))),SUBSTITUTE(SUBSTITUTE(SUBSTITUTE(E5481,"m","분 "),"s","초"),"분 +","분+"),"")</f>
        <v/>
      </c>
      <c r="I5481" s="1" t="str">
        <f t="shared" si="85"/>
        <v>쇠사슬 감옥 (I)</v>
      </c>
      <c r="K5481" s="1" t="str">
        <f>IFERROR(MATCH(C5481,_xlfn.ANCHORARRAY(whitespace!$C$1),0),"")</f>
        <v/>
      </c>
    </row>
    <row r="5482" spans="1:11" x14ac:dyDescent="0.45">
      <c r="A5482" s="1" t="s">
        <v>8972</v>
      </c>
      <c r="B5482" s="1" t="s">
        <v>26310</v>
      </c>
      <c r="C5482" s="1" t="s">
        <v>8973</v>
      </c>
      <c r="E5482" s="1" t="s">
        <v>8974</v>
      </c>
      <c r="F5482" s="1" t="s">
        <v>23247</v>
      </c>
      <c r="G5482" s="1" t="str">
        <f>IFERROR(VLOOKUP(A5482,Merge!$C$2:$D$6078,2,FALSE),"")</f>
        <v>시전 반경 내 최대 3 개의 대상에게 사슬을 던져 오랜 시간 동안 기절시킵니다. 대상이 직접 맞으면 시전자에게도 당깁니다. 시전 반경 내에 있으면 시전자가 스스로 맞을 수 있습니다. [체인 AoE는 최대 시전 반경을 넘지 않습니다.] 이능력을 향상 시키면 기절 시간을 늘리고 재사용 시간을 줄입니다.. 능력을 향상시킬려면 2포인트가 필요합니다</v>
      </c>
      <c r="H5482" s="1" t="str" cm="1">
        <f t="array" ref="H5482">IF(AND(ISNUMBER(FIND(".stages.",C5482)),_xlfn.LAMBDA(_xlpm.x,OR(_xlpm.x="m",_xlpm.x="s",_xlpm.x="+"))(RIGHT(E5482,1))),SUBSTITUTE(SUBSTITUTE(SUBSTITUTE(E5482,"m","분 "),"s","초"),"분 +","분+"),"")</f>
        <v/>
      </c>
      <c r="I5482" s="1" t="str">
        <f t="shared" si="85"/>
        <v>시전 반경 내 최대 3 개의 대상에게 사슬을 던져 오랜 시간 동안 기절시킵니다. 대상이 직접 맞으면 시전자에게도 당깁니다. 시전 반경 내에 있으면 시전자가 스스로 맞을 수 있습니다. [체인 AoE는 최대 시전 반경을 넘지 않습니다.] 이능력을 향상 시키면 기절 시간을 늘리고 재사용 시간을 줄입니다.. 능력을 향상시킬려면 2포인트가 필요합니다</v>
      </c>
      <c r="K5482" s="1" t="str">
        <f>IFERROR(MATCH(C5482,_xlfn.ANCHORARRAY(whitespace!$C$1),0),"")</f>
        <v/>
      </c>
    </row>
    <row r="5483" spans="1:11" x14ac:dyDescent="0.45">
      <c r="A5483" s="1" t="s">
        <v>8975</v>
      </c>
      <c r="B5483" s="1" t="s">
        <v>26310</v>
      </c>
      <c r="C5483" s="1" t="s">
        <v>8976</v>
      </c>
      <c r="E5483" s="1" t="s">
        <v>8977</v>
      </c>
      <c r="F5483" s="1" t="s">
        <v>23248</v>
      </c>
      <c r="G5483" s="1" t="str">
        <f>IFERROR(VLOOKUP(A5483,Merge!$C$2:$D$6078,2,FALSE),"")</f>
        <v>쇠사슬 감옥 (II)</v>
      </c>
      <c r="H5483" s="1" t="str" cm="1">
        <f t="array" ref="H5483">IF(AND(ISNUMBER(FIND(".stages.",C5483)),_xlfn.LAMBDA(_xlpm.x,OR(_xlpm.x="m",_xlpm.x="s",_xlpm.x="+"))(RIGHT(E5483,1))),SUBSTITUTE(SUBSTITUTE(SUBSTITUTE(E5483,"m","분 "),"s","초"),"분 +","분+"),"")</f>
        <v/>
      </c>
      <c r="I5483" s="1" t="str">
        <f t="shared" si="85"/>
        <v>쇠사슬 감옥 (II)</v>
      </c>
      <c r="K5483" s="1" t="str">
        <f>IFERROR(MATCH(C5483,_xlfn.ANCHORARRAY(whitespace!$C$1),0),"")</f>
        <v/>
      </c>
    </row>
    <row r="5484" spans="1:11" x14ac:dyDescent="0.45">
      <c r="A5484" s="1" t="s">
        <v>8978</v>
      </c>
      <c r="B5484" s="1" t="s">
        <v>26310</v>
      </c>
      <c r="C5484" s="1" t="s">
        <v>8979</v>
      </c>
      <c r="E5484" s="1" t="s">
        <v>8980</v>
      </c>
      <c r="F5484" s="1" t="s">
        <v>23249</v>
      </c>
      <c r="G5484" s="1" t="str">
        <f>IFERROR(VLOOKUP(A5484,Merge!$C$2:$D$6078,2,FALSE),"")</f>
        <v>시전 반경 내 최대 4 개의 대상에게 사슬을 던져 오랜 시간 동안 기절시킵니다. 대상이 직접 맞으면 시전자에게도 당깁니다. 시전 반경 내에 있으면 시전자가 스스로 맞을 수 있습니다. [체인 AoE는 최대 시전 반경을 넘지 않습니다.] 이능력을 향상 시키면 기절 시간을 늘리고 재사용 시간을 줄입니다.. 능력을 향상시킬려면 2포인트가 필요합니다</v>
      </c>
      <c r="H5484" s="1" t="str" cm="1">
        <f t="array" ref="H5484">IF(AND(ISNUMBER(FIND(".stages.",C5484)),_xlfn.LAMBDA(_xlpm.x,OR(_xlpm.x="m",_xlpm.x="s",_xlpm.x="+"))(RIGHT(E5484,1))),SUBSTITUTE(SUBSTITUTE(SUBSTITUTE(E5484,"m","분 "),"s","초"),"분 +","분+"),"")</f>
        <v/>
      </c>
      <c r="I5484" s="1" t="str">
        <f t="shared" si="85"/>
        <v>시전 반경 내 최대 4 개의 대상에게 사슬을 던져 오랜 시간 동안 기절시킵니다. 대상이 직접 맞으면 시전자에게도 당깁니다. 시전 반경 내에 있으면 시전자가 스스로 맞을 수 있습니다. [체인 AoE는 최대 시전 반경을 넘지 않습니다.] 이능력을 향상 시키면 기절 시간을 늘리고 재사용 시간을 줄입니다.. 능력을 향상시킬려면 2포인트가 필요합니다</v>
      </c>
      <c r="K5484" s="1" t="str">
        <f>IFERROR(MATCH(C5484,_xlfn.ANCHORARRAY(whitespace!$C$1),0),"")</f>
        <v/>
      </c>
    </row>
    <row r="5485" spans="1:11" x14ac:dyDescent="0.45">
      <c r="A5485" s="1" t="s">
        <v>8981</v>
      </c>
      <c r="B5485" s="1" t="s">
        <v>26310</v>
      </c>
      <c r="C5485" s="1" t="s">
        <v>8982</v>
      </c>
      <c r="E5485" s="1" t="s">
        <v>8983</v>
      </c>
      <c r="F5485" s="1" t="s">
        <v>23250</v>
      </c>
      <c r="G5485" s="1" t="str">
        <f>IFERROR(VLOOKUP(A5485,Merge!$C$2:$D$6078,2,FALSE),"")</f>
        <v>쇠사슬 감옥 (III)</v>
      </c>
      <c r="H5485" s="1" t="str" cm="1">
        <f t="array" ref="H5485">IF(AND(ISNUMBER(FIND(".stages.",C5485)),_xlfn.LAMBDA(_xlpm.x,OR(_xlpm.x="m",_xlpm.x="s",_xlpm.x="+"))(RIGHT(E5485,1))),SUBSTITUTE(SUBSTITUTE(SUBSTITUTE(E5485,"m","분 "),"s","초"),"분 +","분+"),"")</f>
        <v/>
      </c>
      <c r="I5485" s="1" t="str">
        <f t="shared" si="85"/>
        <v>쇠사슬 감옥 (III)</v>
      </c>
      <c r="K5485" s="1" t="str">
        <f>IFERROR(MATCH(C5485,_xlfn.ANCHORARRAY(whitespace!$C$1),0),"")</f>
        <v/>
      </c>
    </row>
    <row r="5486" spans="1:11" x14ac:dyDescent="0.45">
      <c r="A5486" s="1" t="s">
        <v>8984</v>
      </c>
      <c r="B5486" s="1" t="s">
        <v>26310</v>
      </c>
      <c r="C5486" s="1" t="s">
        <v>8985</v>
      </c>
      <c r="E5486" s="1" t="s">
        <v>8986</v>
      </c>
      <c r="F5486" s="1" t="s">
        <v>23244</v>
      </c>
      <c r="G5486" s="1" t="str">
        <f>IFERROR(VLOOKUP(A5486,Merge!$C$2:$D$6078,2,FALSE),"")</f>
        <v>시전 반경 내 최대 5 개의 대상에게 사슬을 던져 오랜 시간 동안 기절시킵니다. 대상이 직접 맞으면 시전자에게도 당깁니다. 시전 반경 내에 있으면 시전자가 스스로 맞을 수 있습니다. [체인 AoE는 최대 시전 반경을 넘지 않습니다.]</v>
      </c>
      <c r="H5486" s="1" t="str" cm="1">
        <f t="array" ref="H5486">IF(AND(ISNUMBER(FIND(".stages.",C5486)),_xlfn.LAMBDA(_xlpm.x,OR(_xlpm.x="m",_xlpm.x="s",_xlpm.x="+"))(RIGHT(E5486,1))),SUBSTITUTE(SUBSTITUTE(SUBSTITUTE(E5486,"m","분 "),"s","초"),"분 +","분+"),"")</f>
        <v/>
      </c>
      <c r="I5486" s="1" t="str">
        <f t="shared" si="85"/>
        <v>시전 반경 내 최대 5 개의 대상에게 사슬을 던져 오랜 시간 동안 기절시킵니다. 대상이 직접 맞으면 시전자에게도 당깁니다. 시전 반경 내에 있으면 시전자가 스스로 맞을 수 있습니다. [체인 AoE는 최대 시전 반경을 넘지 않습니다.]</v>
      </c>
      <c r="K5486" s="1" t="str">
        <f>IFERROR(MATCH(C5486,_xlfn.ANCHORARRAY(whitespace!$C$1),0),"")</f>
        <v/>
      </c>
    </row>
    <row r="5487" spans="1:11" x14ac:dyDescent="0.45">
      <c r="A5487" s="1" t="s">
        <v>20763</v>
      </c>
      <c r="B5487" s="1" t="s">
        <v>10478</v>
      </c>
      <c r="C5487" s="1" t="s">
        <v>8987</v>
      </c>
      <c r="E5487" s="1" t="s">
        <v>8809</v>
      </c>
      <c r="F5487" s="1" t="s">
        <v>20756</v>
      </c>
      <c r="G5487" s="1" t="str">
        <f>IFERROR(VLOOKUP(A5487,Merge!$C$2:$D$6078,2,FALSE),"")</f>
        <v>체인</v>
      </c>
      <c r="H5487" s="1" t="str" cm="1">
        <f t="array" ref="H5487">IF(AND(ISNUMBER(FIND(".stages.",C5487)),_xlfn.LAMBDA(_xlpm.x,OR(_xlpm.x="m",_xlpm.x="s",_xlpm.x="+"))(RIGHT(E5487,1))),SUBSTITUTE(SUBSTITUTE(SUBSTITUTE(E5487,"m","분 "),"s","초"),"분 +","분+"),"")</f>
        <v/>
      </c>
      <c r="I5487" s="1" t="str">
        <f t="shared" si="85"/>
        <v>체인</v>
      </c>
      <c r="K5487" s="1" t="str">
        <f>IFERROR(MATCH(C5487,_xlfn.ANCHORARRAY(whitespace!$C$1),0),"")</f>
        <v/>
      </c>
    </row>
    <row r="5488" spans="1:11" x14ac:dyDescent="0.45">
      <c r="A5488" s="1" t="s">
        <v>8988</v>
      </c>
      <c r="B5488" s="1" t="s">
        <v>26310</v>
      </c>
      <c r="C5488" s="1" t="s">
        <v>8989</v>
      </c>
      <c r="E5488" s="1" t="s">
        <v>8990</v>
      </c>
      <c r="F5488" s="1" t="s">
        <v>23251</v>
      </c>
      <c r="G5488" s="1" t="str">
        <f>IFERROR(VLOOKUP(A5488,Merge!$C$2:$D$6078,2,FALSE),"")</f>
        <v>체인 스트라이크</v>
      </c>
      <c r="H5488" s="1" t="str" cm="1">
        <f t="array" ref="H5488">IF(AND(ISNUMBER(FIND(".stages.",C5488)),_xlfn.LAMBDA(_xlpm.x,OR(_xlpm.x="m",_xlpm.x="s",_xlpm.x="+"))(RIGHT(E5488,1))),SUBSTITUTE(SUBSTITUTE(SUBSTITUTE(E5488,"m","분 "),"s","초"),"분 +","분+"),"")</f>
        <v/>
      </c>
      <c r="I5488" s="1" t="str">
        <f t="shared" si="85"/>
        <v>체인 스트라이크</v>
      </c>
      <c r="K5488" s="1" t="str">
        <f>IFERROR(MATCH(C5488,_xlfn.ANCHORARRAY(whitespace!$C$1),0),"")</f>
        <v/>
      </c>
    </row>
    <row r="5489" spans="1:11" x14ac:dyDescent="0.45">
      <c r="A5489" s="1" t="s">
        <v>8991</v>
      </c>
      <c r="B5489" s="1" t="s">
        <v>26310</v>
      </c>
      <c r="C5489" s="1" t="s">
        <v>8992</v>
      </c>
      <c r="E5489" s="1" t="s">
        <v>8993</v>
      </c>
      <c r="F5489" s="1" t="s">
        <v>23252</v>
      </c>
      <c r="G5489" s="1" t="str">
        <f>IFERROR(VLOOKUP(A5489,Merge!$C$2:$D$6078,2,FALSE),"")</f>
        <v>시전 반경 내 최대 5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v>
      </c>
      <c r="H5489" s="1" t="str" cm="1">
        <f t="array" ref="H5489">IF(AND(ISNUMBER(FIND(".stages.",C5489)),_xlfn.LAMBDA(_xlpm.x,OR(_xlpm.x="m",_xlpm.x="s",_xlpm.x="+"))(RIGHT(E5489,1))),SUBSTITUTE(SUBSTITUTE(SUBSTITUTE(E5489,"m","분 "),"s","초"),"분 +","분+"),"")</f>
        <v/>
      </c>
      <c r="I5489" s="1" t="str">
        <f t="shared" si="85"/>
        <v>시전 반경 내 최대 5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v>
      </c>
      <c r="K5489" s="1" t="str">
        <f>IFERROR(MATCH(C5489,_xlfn.ANCHORARRAY(whitespace!$C$1),0),"")</f>
        <v/>
      </c>
    </row>
    <row r="5490" spans="1:11" x14ac:dyDescent="0.45">
      <c r="A5490" s="1" t="s">
        <v>8994</v>
      </c>
      <c r="B5490" s="1" t="s">
        <v>26310</v>
      </c>
      <c r="C5490" s="1" t="s">
        <v>8995</v>
      </c>
      <c r="E5490" s="1" t="s">
        <v>8990</v>
      </c>
      <c r="F5490" s="1" t="s">
        <v>23251</v>
      </c>
      <c r="G5490" s="1" t="str">
        <f>IFERROR(VLOOKUP(A5490,Merge!$C$2:$D$6078,2,FALSE),"")</f>
        <v>체인 스트라이크</v>
      </c>
      <c r="H5490" s="1" t="str" cm="1">
        <f t="array" ref="H5490">IF(AND(ISNUMBER(FIND(".stages.",C5490)),_xlfn.LAMBDA(_xlpm.x,OR(_xlpm.x="m",_xlpm.x="s",_xlpm.x="+"))(RIGHT(E5490,1))),SUBSTITUTE(SUBSTITUTE(SUBSTITUTE(E5490,"m","분 "),"s","초"),"분 +","분+"),"")</f>
        <v/>
      </c>
      <c r="I5490" s="1" t="str">
        <f t="shared" si="85"/>
        <v>체인 스트라이크</v>
      </c>
      <c r="K5490" s="1" t="str">
        <f>IFERROR(MATCH(C5490,_xlfn.ANCHORARRAY(whitespace!$C$1),0),"")</f>
        <v/>
      </c>
    </row>
    <row r="5491" spans="1:11" x14ac:dyDescent="0.45">
      <c r="A5491" s="1" t="s">
        <v>8996</v>
      </c>
      <c r="B5491" s="1" t="s">
        <v>26310</v>
      </c>
      <c r="C5491" s="1" t="s">
        <v>8997</v>
      </c>
      <c r="E5491" s="1" t="s">
        <v>8993</v>
      </c>
      <c r="F5491" s="1" t="s">
        <v>23253</v>
      </c>
      <c r="G5491" s="1" t="str">
        <f>IFERROR(VLOOKUP(A5491,Merge!$C$2:$D$6078,2,FALSE),"")</f>
        <v>시전 반경 내 최대 2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v>
      </c>
      <c r="H5491" s="1" t="str" cm="1">
        <f t="array" ref="H5491">IF(AND(ISNUMBER(FIND(".stages.",C5491)),_xlfn.LAMBDA(_xlpm.x,OR(_xlpm.x="m",_xlpm.x="s",_xlpm.x="+"))(RIGHT(E5491,1))),SUBSTITUTE(SUBSTITUTE(SUBSTITUTE(E5491,"m","분 "),"s","초"),"분 +","분+"),"")</f>
        <v/>
      </c>
      <c r="I5491" s="1" t="str">
        <f t="shared" si="85"/>
        <v>시전 반경 내 최대 2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v>
      </c>
      <c r="K5491" s="1" t="str">
        <f>IFERROR(MATCH(C5491,_xlfn.ANCHORARRAY(whitespace!$C$1),0),"")</f>
        <v/>
      </c>
    </row>
    <row r="5492" spans="1:11" x14ac:dyDescent="0.45">
      <c r="A5492" s="1" t="s">
        <v>8998</v>
      </c>
      <c r="B5492" s="1" t="s">
        <v>26310</v>
      </c>
      <c r="C5492" s="1" t="s">
        <v>8999</v>
      </c>
      <c r="E5492" s="1" t="s">
        <v>9000</v>
      </c>
      <c r="F5492" s="1" t="s">
        <v>23254</v>
      </c>
      <c r="G5492" s="1" t="str">
        <f>IFERROR(VLOOKUP(A5492,Merge!$C$2:$D$6078,2,FALSE),"")</f>
        <v>체인 스트라이크 (I)</v>
      </c>
      <c r="H5492" s="1" t="str" cm="1">
        <f t="array" ref="H5492">IF(AND(ISNUMBER(FIND(".stages.",C5492)),_xlfn.LAMBDA(_xlpm.x,OR(_xlpm.x="m",_xlpm.x="s",_xlpm.x="+"))(RIGHT(E5492,1))),SUBSTITUTE(SUBSTITUTE(SUBSTITUTE(E5492,"m","분 "),"s","초"),"분 +","분+"),"")</f>
        <v/>
      </c>
      <c r="I5492" s="1" t="str">
        <f t="shared" si="85"/>
        <v>체인 스트라이크 (I)</v>
      </c>
      <c r="K5492" s="1" t="str">
        <f>IFERROR(MATCH(C5492,_xlfn.ANCHORARRAY(whitespace!$C$1),0),"")</f>
        <v/>
      </c>
    </row>
    <row r="5493" spans="1:11" x14ac:dyDescent="0.45">
      <c r="A5493" s="1" t="s">
        <v>9001</v>
      </c>
      <c r="B5493" s="1" t="s">
        <v>26310</v>
      </c>
      <c r="C5493" s="1" t="s">
        <v>9002</v>
      </c>
      <c r="E5493" s="1" t="s">
        <v>9003</v>
      </c>
      <c r="F5493" s="1" t="s">
        <v>23255</v>
      </c>
      <c r="G5493" s="1" t="str">
        <f>IFERROR(VLOOKUP(A5493,Merge!$C$2:$D$6078,2,FALSE),"")</f>
        <v>시전 반경 내 최대 3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 수 증가 비용과 쿨타임을 감소시키며. 능력을 향상시킬려면 2포인트가 필요합니다</v>
      </c>
      <c r="H5493" s="1" t="str" cm="1">
        <f t="array" ref="H5493">IF(AND(ISNUMBER(FIND(".stages.",C5493)),_xlfn.LAMBDA(_xlpm.x,OR(_xlpm.x="m",_xlpm.x="s",_xlpm.x="+"))(RIGHT(E5493,1))),SUBSTITUTE(SUBSTITUTE(SUBSTITUTE(E5493,"m","분 "),"s","초"),"분 +","분+"),"")</f>
        <v/>
      </c>
      <c r="I5493" s="1" t="str">
        <f t="shared" si="85"/>
        <v>시전 반경 내 최대 3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 수 증가 비용과 쿨타임을 감소시키며. 능력을 향상시킬려면 2포인트가 필요합니다</v>
      </c>
      <c r="K5493" s="1" t="str">
        <f>IFERROR(MATCH(C5493,_xlfn.ANCHORARRAY(whitespace!$C$1),0),"")</f>
        <v/>
      </c>
    </row>
    <row r="5494" spans="1:11" x14ac:dyDescent="0.45">
      <c r="A5494" s="1" t="s">
        <v>9004</v>
      </c>
      <c r="B5494" s="1" t="s">
        <v>26310</v>
      </c>
      <c r="C5494" s="1" t="s">
        <v>9005</v>
      </c>
      <c r="E5494" s="1" t="s">
        <v>9006</v>
      </c>
      <c r="F5494" s="1" t="s">
        <v>23256</v>
      </c>
      <c r="G5494" s="1" t="str">
        <f>IFERROR(VLOOKUP(A5494,Merge!$C$2:$D$6078,2,FALSE),"")</f>
        <v>체인 스트라이크 (II)</v>
      </c>
      <c r="H5494" s="1" t="str" cm="1">
        <f t="array" ref="H5494">IF(AND(ISNUMBER(FIND(".stages.",C5494)),_xlfn.LAMBDA(_xlpm.x,OR(_xlpm.x="m",_xlpm.x="s",_xlpm.x="+"))(RIGHT(E5494,1))),SUBSTITUTE(SUBSTITUTE(SUBSTITUTE(E5494,"m","분 "),"s","초"),"분 +","분+"),"")</f>
        <v/>
      </c>
      <c r="I5494" s="1" t="str">
        <f t="shared" si="85"/>
        <v>체인 스트라이크 (II)</v>
      </c>
      <c r="K5494" s="1" t="str">
        <f>IFERROR(MATCH(C5494,_xlfn.ANCHORARRAY(whitespace!$C$1),0),"")</f>
        <v/>
      </c>
    </row>
    <row r="5495" spans="1:11" x14ac:dyDescent="0.45">
      <c r="A5495" s="1" t="s">
        <v>9007</v>
      </c>
      <c r="B5495" s="1" t="s">
        <v>26310</v>
      </c>
      <c r="C5495" s="1" t="s">
        <v>9008</v>
      </c>
      <c r="E5495" s="1" t="s">
        <v>9003</v>
      </c>
      <c r="F5495" s="1" t="s">
        <v>23257</v>
      </c>
      <c r="G5495" s="1" t="str">
        <f>IFERROR(VLOOKUP(A5495,Merge!$C$2:$D$6078,2,FALSE),"")</f>
        <v>시전 반경 내 최대 4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 수 증가 비용과 쿨타임을 감소시키며. 능력을 향상시킬려면 2포인트가 필요합니다</v>
      </c>
      <c r="H5495" s="1" t="str" cm="1">
        <f t="array" ref="H5495">IF(AND(ISNUMBER(FIND(".stages.",C5495)),_xlfn.LAMBDA(_xlpm.x,OR(_xlpm.x="m",_xlpm.x="s",_xlpm.x="+"))(RIGHT(E5495,1))),SUBSTITUTE(SUBSTITUTE(SUBSTITUTE(E5495,"m","분 "),"s","초"),"분 +","분+"),"")</f>
        <v/>
      </c>
      <c r="I5495" s="1" t="str">
        <f t="shared" si="85"/>
        <v>시전 반경 내 최대 4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 수 증가 비용과 쿨타임을 감소시키며. 능력을 향상시킬려면 2포인트가 필요합니다</v>
      </c>
      <c r="K5495" s="1" t="str">
        <f>IFERROR(MATCH(C5495,_xlfn.ANCHORARRAY(whitespace!$C$1),0),"")</f>
        <v/>
      </c>
    </row>
    <row r="5496" spans="1:11" x14ac:dyDescent="0.45">
      <c r="A5496" s="1" t="s">
        <v>9009</v>
      </c>
      <c r="B5496" s="1" t="s">
        <v>26310</v>
      </c>
      <c r="C5496" s="1" t="s">
        <v>9010</v>
      </c>
      <c r="E5496" s="1" t="s">
        <v>9011</v>
      </c>
      <c r="F5496" s="1" t="s">
        <v>23258</v>
      </c>
      <c r="G5496" s="1" t="str">
        <f>IFERROR(VLOOKUP(A5496,Merge!$C$2:$D$6078,2,FALSE),"")</f>
        <v>체인 스트라이크 (III)</v>
      </c>
      <c r="H5496" s="1" t="str" cm="1">
        <f t="array" ref="H5496">IF(AND(ISNUMBER(FIND(".stages.",C5496)),_xlfn.LAMBDA(_xlpm.x,OR(_xlpm.x="m",_xlpm.x="s",_xlpm.x="+"))(RIGHT(E5496,1))),SUBSTITUTE(SUBSTITUTE(SUBSTITUTE(E5496,"m","분 "),"s","초"),"분 +","분+"),"")</f>
        <v/>
      </c>
      <c r="I5496" s="1" t="str">
        <f t="shared" si="85"/>
        <v>체인 스트라이크 (III)</v>
      </c>
      <c r="K5496" s="1" t="str">
        <f>IFERROR(MATCH(C5496,_xlfn.ANCHORARRAY(whitespace!$C$1),0),"")</f>
        <v/>
      </c>
    </row>
    <row r="5497" spans="1:11" x14ac:dyDescent="0.45">
      <c r="A5497" s="1" t="s">
        <v>9012</v>
      </c>
      <c r="B5497" s="1" t="s">
        <v>26310</v>
      </c>
      <c r="C5497" s="1" t="s">
        <v>9013</v>
      </c>
      <c r="E5497" s="1" t="s">
        <v>8993</v>
      </c>
      <c r="F5497" s="1" t="s">
        <v>23252</v>
      </c>
      <c r="G5497" s="1" t="str">
        <f>IFERROR(VLOOKUP(A5497,Merge!$C$2:$D$6078,2,FALSE),"")</f>
        <v>시전 반경 내 최대 5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v>
      </c>
      <c r="H5497" s="1" t="str" cm="1">
        <f t="array" ref="H5497">IF(AND(ISNUMBER(FIND(".stages.",C5497)),_xlfn.LAMBDA(_xlpm.x,OR(_xlpm.x="m",_xlpm.x="s",_xlpm.x="+"))(RIGHT(E5497,1))),SUBSTITUTE(SUBSTITUTE(SUBSTITUTE(E5497,"m","분 "),"s","초"),"분 +","분+"),"")</f>
        <v/>
      </c>
      <c r="I5497" s="1" t="str">
        <f t="shared" si="85"/>
        <v>시전 반경 내 최대 5 개의 대상에게 사슬을 던져 각 대상에게 피해를주고 잠재적으로 잠시 기절시킵니다. 대상이 직접 맞으면 시전자에게도 당깁니다. 시전 반경 내에 있으면 시전자가 스스로 맞을 수 있습니다. [체인 AoE는 최대 시전 반경을 넘지 않습니다.]</v>
      </c>
      <c r="K5497" s="1" t="str">
        <f>IFERROR(MATCH(C5497,_xlfn.ANCHORARRAY(whitespace!$C$1),0),"")</f>
        <v/>
      </c>
    </row>
    <row r="5498" spans="1:11" x14ac:dyDescent="0.45">
      <c r="A5498" s="1" t="s">
        <v>20764</v>
      </c>
      <c r="B5498" s="1" t="s">
        <v>10478</v>
      </c>
      <c r="C5498" s="1" t="s">
        <v>9014</v>
      </c>
      <c r="E5498" s="1" t="s">
        <v>8809</v>
      </c>
      <c r="F5498" s="1" t="s">
        <v>20756</v>
      </c>
      <c r="G5498" s="1" t="str">
        <f>IFERROR(VLOOKUP(A5498,Merge!$C$2:$D$6078,2,FALSE),"")</f>
        <v>체인</v>
      </c>
      <c r="H5498" s="1" t="str" cm="1">
        <f t="array" ref="H5498">IF(AND(ISNUMBER(FIND(".stages.",C5498)),_xlfn.LAMBDA(_xlpm.x,OR(_xlpm.x="m",_xlpm.x="s",_xlpm.x="+"))(RIGHT(E5498,1))),SUBSTITUTE(SUBSTITUTE(SUBSTITUTE(E5498,"m","분 "),"s","초"),"분 +","분+"),"")</f>
        <v/>
      </c>
      <c r="I5498" s="1" t="str">
        <f t="shared" si="85"/>
        <v>체인</v>
      </c>
      <c r="K5498" s="1" t="str">
        <f>IFERROR(MATCH(C5498,_xlfn.ANCHORARRAY(whitespace!$C$1),0),"")</f>
        <v/>
      </c>
    </row>
    <row r="5499" spans="1:11" x14ac:dyDescent="0.45">
      <c r="A5499" s="1" t="s">
        <v>9015</v>
      </c>
      <c r="B5499" s="1" t="s">
        <v>26310</v>
      </c>
      <c r="C5499" s="1" t="s">
        <v>9016</v>
      </c>
      <c r="E5499" s="1" t="s">
        <v>9017</v>
      </c>
      <c r="F5499" s="1" t="s">
        <v>23259</v>
      </c>
      <c r="G5499" s="1" t="str">
        <f>IFERROR(VLOOKUP(A5499,Merge!$C$2:$D$6078,2,FALSE),"")</f>
        <v>쇠사슬 돌풍</v>
      </c>
      <c r="H5499" s="1" t="str" cm="1">
        <f t="array" ref="H5499">IF(AND(ISNUMBER(FIND(".stages.",C5499)),_xlfn.LAMBDA(_xlpm.x,OR(_xlpm.x="m",_xlpm.x="s",_xlpm.x="+"))(RIGHT(E5499,1))),SUBSTITUTE(SUBSTITUTE(SUBSTITUTE(E5499,"m","분 "),"s","초"),"분 +","분+"),"")</f>
        <v/>
      </c>
      <c r="I5499" s="1" t="str">
        <f t="shared" si="85"/>
        <v>쇠사슬 돌풍</v>
      </c>
      <c r="K5499" s="1" t="str">
        <f>IFERROR(MATCH(C5499,_xlfn.ANCHORARRAY(whitespace!$C$1),0),"")</f>
        <v/>
      </c>
    </row>
    <row r="5500" spans="1:11" x14ac:dyDescent="0.45">
      <c r="A5500" s="1" t="s">
        <v>9018</v>
      </c>
      <c r="B5500" s="1" t="s">
        <v>26310</v>
      </c>
      <c r="C5500" s="1" t="s">
        <v>9019</v>
      </c>
      <c r="E5500" s="1" t="s">
        <v>9020</v>
      </c>
      <c r="F5500" s="1" t="s">
        <v>23260</v>
      </c>
      <c r="G5500" s="1" t="str">
        <f>IFERROR(VLOOKUP(A5500,Merge!$C$2:$D$6078,2,FALSE),"")</f>
        <v>시전 반경 내 최대 5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v>
      </c>
      <c r="H5500" s="1" t="str" cm="1">
        <f t="array" ref="H5500">IF(AND(ISNUMBER(FIND(".stages.",C5500)),_xlfn.LAMBDA(_xlpm.x,OR(_xlpm.x="m",_xlpm.x="s",_xlpm.x="+"))(RIGHT(E5500,1))),SUBSTITUTE(SUBSTITUTE(SUBSTITUTE(E5500,"m","분 "),"s","초"),"분 +","분+"),"")</f>
        <v/>
      </c>
      <c r="I5500" s="1" t="str">
        <f t="shared" si="85"/>
        <v>시전 반경 내 최대 5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v>
      </c>
      <c r="K5500" s="1" t="str">
        <f>IFERROR(MATCH(C5500,_xlfn.ANCHORARRAY(whitespace!$C$1),0),"")</f>
        <v/>
      </c>
    </row>
    <row r="5501" spans="1:11" x14ac:dyDescent="0.45">
      <c r="A5501" s="1" t="s">
        <v>9021</v>
      </c>
      <c r="B5501" s="1" t="s">
        <v>26310</v>
      </c>
      <c r="C5501" s="1" t="s">
        <v>9022</v>
      </c>
      <c r="E5501" s="1" t="s">
        <v>9017</v>
      </c>
      <c r="F5501" s="1" t="s">
        <v>23259</v>
      </c>
      <c r="G5501" s="1" t="str">
        <f>IFERROR(VLOOKUP(A5501,Merge!$C$2:$D$6078,2,FALSE),"")</f>
        <v>쇠사슬 돌풍</v>
      </c>
      <c r="H5501" s="1" t="str" cm="1">
        <f t="array" ref="H5501">IF(AND(ISNUMBER(FIND(".stages.",C5501)),_xlfn.LAMBDA(_xlpm.x,OR(_xlpm.x="m",_xlpm.x="s",_xlpm.x="+"))(RIGHT(E5501,1))),SUBSTITUTE(SUBSTITUTE(SUBSTITUTE(E5501,"m","분 "),"s","초"),"분 +","분+"),"")</f>
        <v/>
      </c>
      <c r="I5501" s="1" t="str">
        <f t="shared" si="85"/>
        <v>쇠사슬 돌풍</v>
      </c>
      <c r="K5501" s="1" t="str">
        <f>IFERROR(MATCH(C5501,_xlfn.ANCHORARRAY(whitespace!$C$1),0),"")</f>
        <v/>
      </c>
    </row>
    <row r="5502" spans="1:11" x14ac:dyDescent="0.45">
      <c r="A5502" s="1" t="s">
        <v>9023</v>
      </c>
      <c r="B5502" s="1" t="s">
        <v>26310</v>
      </c>
      <c r="C5502" s="1" t="s">
        <v>9024</v>
      </c>
      <c r="E5502" s="1" t="s">
        <v>9020</v>
      </c>
      <c r="F5502" s="1" t="s">
        <v>23261</v>
      </c>
      <c r="G5502" s="1" t="str">
        <f>IFERROR(VLOOKUP(A5502,Merge!$C$2:$D$6078,2,FALSE),"")</f>
        <v>시전 반경 내 최대 2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v>
      </c>
      <c r="H5502" s="1" t="str" cm="1">
        <f t="array" ref="H5502">IF(AND(ISNUMBER(FIND(".stages.",C5502)),_xlfn.LAMBDA(_xlpm.x,OR(_xlpm.x="m",_xlpm.x="s",_xlpm.x="+"))(RIGHT(E5502,1))),SUBSTITUTE(SUBSTITUTE(SUBSTITUTE(E5502,"m","분 "),"s","초"),"분 +","분+"),"")</f>
        <v/>
      </c>
      <c r="I5502" s="1" t="str">
        <f t="shared" si="85"/>
        <v>시전 반경 내 최대 2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v>
      </c>
      <c r="K5502" s="1" t="str">
        <f>IFERROR(MATCH(C5502,_xlfn.ANCHORARRAY(whitespace!$C$1),0),"")</f>
        <v/>
      </c>
    </row>
    <row r="5503" spans="1:11" x14ac:dyDescent="0.45">
      <c r="A5503" s="1" t="s">
        <v>9025</v>
      </c>
      <c r="B5503" s="1" t="s">
        <v>26310</v>
      </c>
      <c r="C5503" s="1" t="s">
        <v>9026</v>
      </c>
      <c r="E5503" s="1" t="s">
        <v>9027</v>
      </c>
      <c r="F5503" s="1" t="s">
        <v>23262</v>
      </c>
      <c r="G5503" s="1" t="str">
        <f>IFERROR(VLOOKUP(A5503,Merge!$C$2:$D$6078,2,FALSE),"")</f>
        <v>쇠사슬 돌풍 (I)</v>
      </c>
      <c r="H5503" s="1" t="str" cm="1">
        <f t="array" ref="H5503">IF(AND(ISNUMBER(FIND(".stages.",C5503)),_xlfn.LAMBDA(_xlpm.x,OR(_xlpm.x="m",_xlpm.x="s",_xlpm.x="+"))(RIGHT(E5503,1))),SUBSTITUTE(SUBSTITUTE(SUBSTITUTE(E5503,"m","분 "),"s","초"),"분 +","분+"),"")</f>
        <v/>
      </c>
      <c r="I5503" s="1" t="str">
        <f t="shared" si="85"/>
        <v>쇠사슬 돌풍 (I)</v>
      </c>
      <c r="K5503" s="1" t="str">
        <f>IFERROR(MATCH(C5503,_xlfn.ANCHORARRAY(whitespace!$C$1),0),"")</f>
        <v/>
      </c>
    </row>
    <row r="5504" spans="1:11" x14ac:dyDescent="0.45">
      <c r="A5504" s="1" t="s">
        <v>9028</v>
      </c>
      <c r="B5504" s="1" t="s">
        <v>26310</v>
      </c>
      <c r="C5504" s="1" t="s">
        <v>9029</v>
      </c>
      <c r="E5504" s="1" t="s">
        <v>9030</v>
      </c>
      <c r="F5504" s="1" t="s">
        <v>23263</v>
      </c>
      <c r="G5504" s="1" t="str">
        <f>IFERROR(VLOOKUP(A5504,Merge!$C$2:$D$6078,2,FALSE),"")</f>
        <v>시전 반경 내 최대 3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대상수와 타격횟수 증가 재사용시간 감소 이능력을 향상시킬려면 3포인트가 필요하다.</v>
      </c>
      <c r="H5504" s="1" t="str" cm="1">
        <f t="array" ref="H5504">IF(AND(ISNUMBER(FIND(".stages.",C5504)),_xlfn.LAMBDA(_xlpm.x,OR(_xlpm.x="m",_xlpm.x="s",_xlpm.x="+"))(RIGHT(E5504,1))),SUBSTITUTE(SUBSTITUTE(SUBSTITUTE(E5504,"m","분 "),"s","초"),"분 +","분+"),"")</f>
        <v/>
      </c>
      <c r="I5504" s="1" t="str">
        <f t="shared" si="85"/>
        <v>시전 반경 내 최대 3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대상수와 타격횟수 증가 재사용시간 감소 이능력을 향상시킬려면 3포인트가 필요하다.</v>
      </c>
      <c r="K5504" s="1" t="str">
        <f>IFERROR(MATCH(C5504,_xlfn.ANCHORARRAY(whitespace!$C$1),0),"")</f>
        <v/>
      </c>
    </row>
    <row r="5505" spans="1:11" x14ac:dyDescent="0.45">
      <c r="A5505" s="1" t="s">
        <v>9031</v>
      </c>
      <c r="B5505" s="1" t="s">
        <v>26310</v>
      </c>
      <c r="C5505" s="1" t="s">
        <v>9032</v>
      </c>
      <c r="E5505" s="1" t="s">
        <v>9033</v>
      </c>
      <c r="F5505" s="1" t="s">
        <v>23264</v>
      </c>
      <c r="G5505" s="1" t="str">
        <f>IFERROR(VLOOKUP(A5505,Merge!$C$2:$D$6078,2,FALSE),"")</f>
        <v>쇠사슬 돌풍 (II)</v>
      </c>
      <c r="H5505" s="1" t="str" cm="1">
        <f t="array" ref="H5505">IF(AND(ISNUMBER(FIND(".stages.",C5505)),_xlfn.LAMBDA(_xlpm.x,OR(_xlpm.x="m",_xlpm.x="s",_xlpm.x="+"))(RIGHT(E5505,1))),SUBSTITUTE(SUBSTITUTE(SUBSTITUTE(E5505,"m","분 "),"s","초"),"분 +","분+"),"")</f>
        <v/>
      </c>
      <c r="I5505" s="1" t="str">
        <f t="shared" si="85"/>
        <v>쇠사슬 돌풍 (II)</v>
      </c>
      <c r="K5505" s="1" t="str">
        <f>IFERROR(MATCH(C5505,_xlfn.ANCHORARRAY(whitespace!$C$1),0),"")</f>
        <v/>
      </c>
    </row>
    <row r="5506" spans="1:11" x14ac:dyDescent="0.45">
      <c r="A5506" s="1" t="s">
        <v>9034</v>
      </c>
      <c r="B5506" s="1" t="s">
        <v>26310</v>
      </c>
      <c r="C5506" s="1" t="s">
        <v>9035</v>
      </c>
      <c r="E5506" s="1" t="s">
        <v>9036</v>
      </c>
      <c r="F5506" s="1" t="s">
        <v>23265</v>
      </c>
      <c r="G5506" s="1" t="str">
        <f>IFERROR(VLOOKUP(A5506,Merge!$C$2:$D$6078,2,FALSE),"")</f>
        <v>시전 반경 내 최대 4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대상수와 타격횟수 증가 재사용시간 감소 이능력을 향상시킬려면 3포인트가 필요하다.</v>
      </c>
      <c r="H5506" s="1" t="str" cm="1">
        <f t="array" ref="H5506">IF(AND(ISNUMBER(FIND(".stages.",C5506)),_xlfn.LAMBDA(_xlpm.x,OR(_xlpm.x="m",_xlpm.x="s",_xlpm.x="+"))(RIGHT(E5506,1))),SUBSTITUTE(SUBSTITUTE(SUBSTITUTE(E5506,"m","분 "),"s","초"),"분 +","분+"),"")</f>
        <v/>
      </c>
      <c r="I5506" s="1" t="str">
        <f t="shared" si="85"/>
        <v>시전 반경 내 최대 4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 이능력을 향상 시키면 최대 대상수와 타격횟수 증가 재사용시간 감소 이능력을 향상시킬려면 3포인트가 필요하다.</v>
      </c>
      <c r="K5506" s="1" t="str">
        <f>IFERROR(MATCH(C5506,_xlfn.ANCHORARRAY(whitespace!$C$1),0),"")</f>
        <v/>
      </c>
    </row>
    <row r="5507" spans="1:11" x14ac:dyDescent="0.45">
      <c r="A5507" s="1" t="s">
        <v>9037</v>
      </c>
      <c r="B5507" s="1" t="s">
        <v>26310</v>
      </c>
      <c r="C5507" s="1" t="s">
        <v>9038</v>
      </c>
      <c r="E5507" s="1" t="s">
        <v>9039</v>
      </c>
      <c r="F5507" s="1" t="s">
        <v>23266</v>
      </c>
      <c r="G5507" s="1" t="str">
        <f>IFERROR(VLOOKUP(A5507,Merge!$C$2:$D$6078,2,FALSE),"")</f>
        <v>쇠사슬 돌풍 (III)</v>
      </c>
      <c r="H5507" s="1" t="str" cm="1">
        <f t="array" ref="H5507">IF(AND(ISNUMBER(FIND(".stages.",C5507)),_xlfn.LAMBDA(_xlpm.x,OR(_xlpm.x="m",_xlpm.x="s",_xlpm.x="+"))(RIGHT(E5507,1))),SUBSTITUTE(SUBSTITUTE(SUBSTITUTE(E5507,"m","분 "),"s","초"),"분 +","분+"),"")</f>
        <v/>
      </c>
      <c r="I5507" s="1" t="str">
        <f t="shared" ref="I5507:I5570" si="86">IF(H5507="",G5507,H5507)</f>
        <v>쇠사슬 돌풍 (III)</v>
      </c>
      <c r="K5507" s="1" t="str">
        <f>IFERROR(MATCH(C5507,_xlfn.ANCHORARRAY(whitespace!$C$1),0),"")</f>
        <v/>
      </c>
    </row>
    <row r="5508" spans="1:11" x14ac:dyDescent="0.45">
      <c r="A5508" s="1" t="s">
        <v>9040</v>
      </c>
      <c r="B5508" s="1" t="s">
        <v>26310</v>
      </c>
      <c r="C5508" s="1" t="s">
        <v>9041</v>
      </c>
      <c r="E5508" s="1" t="s">
        <v>9042</v>
      </c>
      <c r="F5508" s="1" t="s">
        <v>23260</v>
      </c>
      <c r="G5508" s="1" t="str">
        <f>IFERROR(VLOOKUP(A5508,Merge!$C$2:$D$6078,2,FALSE),"")</f>
        <v>시전 반경 내 최대 5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v>
      </c>
      <c r="H5508" s="1" t="str" cm="1">
        <f t="array" ref="H5508">IF(AND(ISNUMBER(FIND(".stages.",C5508)),_xlfn.LAMBDA(_xlpm.x,OR(_xlpm.x="m",_xlpm.x="s",_xlpm.x="+"))(RIGHT(E5508,1))),SUBSTITUTE(SUBSTITUTE(SUBSTITUTE(E5508,"m","분 "),"s","초"),"분 +","분+"),"")</f>
        <v/>
      </c>
      <c r="I5508" s="1" t="str">
        <f t="shared" si="86"/>
        <v>시전 반경 내 최대 5 개의 대상에게 사슬을 던져 여러 번 피해를주고 잠재적으로 잠시 기절시킵니다. 대상이 직접 맞으면 시전자에게도 당깁니다. 시전 반경 내에 있으면 시전자가 스스로 맞을 수 있습니다. [체인 AoE는 최대 시전 반경을 넘지 않습니다.]</v>
      </c>
      <c r="K5508" s="1" t="str">
        <f>IFERROR(MATCH(C5508,_xlfn.ANCHORARRAY(whitespace!$C$1),0),"")</f>
        <v/>
      </c>
    </row>
    <row r="5509" spans="1:11" x14ac:dyDescent="0.45">
      <c r="A5509" s="1" t="s">
        <v>20765</v>
      </c>
      <c r="B5509" s="1" t="s">
        <v>10478</v>
      </c>
      <c r="C5509" s="1" t="s">
        <v>9043</v>
      </c>
      <c r="E5509" s="1" t="s">
        <v>8809</v>
      </c>
      <c r="F5509" s="1" t="s">
        <v>20756</v>
      </c>
      <c r="G5509" s="1" t="str">
        <f>IFERROR(VLOOKUP(A5509,Merge!$C$2:$D$6078,2,FALSE),"")</f>
        <v>체인</v>
      </c>
      <c r="H5509" s="1" t="str" cm="1">
        <f t="array" ref="H5509">IF(AND(ISNUMBER(FIND(".stages.",C5509)),_xlfn.LAMBDA(_xlpm.x,OR(_xlpm.x="m",_xlpm.x="s",_xlpm.x="+"))(RIGHT(E5509,1))),SUBSTITUTE(SUBSTITUTE(SUBSTITUTE(E5509,"m","분 "),"s","초"),"분 +","분+"),"")</f>
        <v/>
      </c>
      <c r="I5509" s="1" t="str">
        <f t="shared" si="86"/>
        <v>체인</v>
      </c>
      <c r="K5509" s="1" t="str">
        <f>IFERROR(MATCH(C5509,_xlfn.ANCHORARRAY(whitespace!$C$1),0),"")</f>
        <v/>
      </c>
    </row>
    <row r="5510" spans="1:11" x14ac:dyDescent="0.45">
      <c r="A5510" s="1" t="s">
        <v>20766</v>
      </c>
      <c r="B5510" s="1" t="s">
        <v>10478</v>
      </c>
      <c r="C5510" s="1" t="s">
        <v>9044</v>
      </c>
      <c r="E5510" s="1" t="s">
        <v>8809</v>
      </c>
      <c r="F5510" s="1" t="s">
        <v>20756</v>
      </c>
      <c r="G5510" s="1" t="str">
        <f>IFERROR(VLOOKUP(A5510,Merge!$C$2:$D$6078,2,FALSE),"")</f>
        <v>chain</v>
      </c>
      <c r="H5510" s="1" t="str" cm="1">
        <f t="array" ref="H5510">IF(AND(ISNUMBER(FIND(".stages.",C5510)),_xlfn.LAMBDA(_xlpm.x,OR(_xlpm.x="m",_xlpm.x="s",_xlpm.x="+"))(RIGHT(E5510,1))),SUBSTITUTE(SUBSTITUTE(SUBSTITUTE(E5510,"m","분 "),"s","초"),"분 +","분+"),"")</f>
        <v/>
      </c>
      <c r="I5510" s="1" t="str">
        <f t="shared" si="86"/>
        <v>chain</v>
      </c>
      <c r="K5510" s="1" t="str">
        <f>IFERROR(MATCH(C5510,_xlfn.ANCHORARRAY(whitespace!$C$1),0),"")</f>
        <v/>
      </c>
    </row>
    <row r="5511" spans="1:11" x14ac:dyDescent="0.45">
      <c r="A5511" s="1" t="s">
        <v>20767</v>
      </c>
      <c r="B5511" s="1" t="s">
        <v>10478</v>
      </c>
      <c r="C5511" s="1" t="s">
        <v>9045</v>
      </c>
      <c r="E5511" s="1" t="s">
        <v>8809</v>
      </c>
      <c r="F5511" s="1" t="s">
        <v>20756</v>
      </c>
      <c r="G5511" s="1" t="str">
        <f>IFERROR(VLOOKUP(A5511,Merge!$C$2:$D$6078,2,FALSE),"")</f>
        <v>chain</v>
      </c>
      <c r="H5511" s="1" t="str" cm="1">
        <f t="array" ref="H5511">IF(AND(ISNUMBER(FIND(".stages.",C5511)),_xlfn.LAMBDA(_xlpm.x,OR(_xlpm.x="m",_xlpm.x="s",_xlpm.x="+"))(RIGHT(E5511,1))),SUBSTITUTE(SUBSTITUTE(SUBSTITUTE(E5511,"m","분 "),"s","초"),"분 +","분+"),"")</f>
        <v/>
      </c>
      <c r="I5511" s="1" t="str">
        <f t="shared" si="86"/>
        <v>chain</v>
      </c>
      <c r="K5511" s="1" t="str">
        <f>IFERROR(MATCH(C5511,_xlfn.ANCHORARRAY(whitespace!$C$1),0),"")</f>
        <v/>
      </c>
    </row>
    <row r="5512" spans="1:11" x14ac:dyDescent="0.45">
      <c r="A5512" s="1" t="s">
        <v>20768</v>
      </c>
      <c r="B5512" s="1" t="s">
        <v>10478</v>
      </c>
      <c r="C5512" s="1" t="s">
        <v>9046</v>
      </c>
      <c r="E5512" s="1" t="s">
        <v>8809</v>
      </c>
      <c r="F5512" s="1" t="s">
        <v>20756</v>
      </c>
      <c r="G5512" s="1" t="str">
        <f>IFERROR(VLOOKUP(A5512,Merge!$C$2:$D$6078,2,FALSE),"")</f>
        <v>chain</v>
      </c>
      <c r="H5512" s="1" t="str" cm="1">
        <f t="array" ref="H5512">IF(AND(ISNUMBER(FIND(".stages.",C5512)),_xlfn.LAMBDA(_xlpm.x,OR(_xlpm.x="m",_xlpm.x="s",_xlpm.x="+"))(RIGHT(E5512,1))),SUBSTITUTE(SUBSTITUTE(SUBSTITUTE(E5512,"m","분 "),"s","초"),"분 +","분+"),"")</f>
        <v/>
      </c>
      <c r="I5512" s="1" t="str">
        <f t="shared" si="86"/>
        <v>chain</v>
      </c>
      <c r="K5512" s="1" t="str">
        <f>IFERROR(MATCH(C5512,_xlfn.ANCHORARRAY(whitespace!$C$1),0),"")</f>
        <v/>
      </c>
    </row>
    <row r="5513" spans="1:11" x14ac:dyDescent="0.45">
      <c r="A5513" s="1" t="s">
        <v>9047</v>
      </c>
      <c r="B5513" s="1" t="s">
        <v>26310</v>
      </c>
      <c r="C5513" s="1" t="s">
        <v>9048</v>
      </c>
      <c r="E5513" s="1" t="s">
        <v>9049</v>
      </c>
      <c r="F5513" s="1" t="s">
        <v>23267</v>
      </c>
      <c r="G5513" s="1" t="str">
        <f>IFERROR(VLOOKUP(A5513,Merge!$C$2:$D$6078,2,FALSE),"")</f>
        <v>비난</v>
      </c>
      <c r="H5513" s="1" t="str" cm="1">
        <f t="array" ref="H5513">IF(AND(ISNUMBER(FIND(".stages.",C5513)),_xlfn.LAMBDA(_xlpm.x,OR(_xlpm.x="m",_xlpm.x="s",_xlpm.x="+"))(RIGHT(E5513,1))),SUBSTITUTE(SUBSTITUTE(SUBSTITUTE(E5513,"m","분 "),"s","초"),"분 +","분+"),"")</f>
        <v/>
      </c>
      <c r="I5513" s="1" t="str">
        <f t="shared" si="86"/>
        <v>비난</v>
      </c>
      <c r="K5513" s="1" t="str">
        <f>IFERROR(MATCH(C5513,_xlfn.ANCHORARRAY(whitespace!$C$1),0),"")</f>
        <v/>
      </c>
    </row>
    <row r="5514" spans="1:11" x14ac:dyDescent="0.45">
      <c r="A5514" s="1" t="s">
        <v>9050</v>
      </c>
      <c r="B5514" s="1" t="s">
        <v>26310</v>
      </c>
      <c r="C5514" s="1" t="s">
        <v>9051</v>
      </c>
      <c r="E5514" s="1" t="s">
        <v>9052</v>
      </c>
      <c r="F5514" s="1" t="s">
        <v>23268</v>
      </c>
      <c r="G5514" s="1" t="str">
        <f>IFERROR(VLOOKUP(A5514,Merge!$C$2:$D$6078,2,FALSE),"")</f>
        <v>단일 대상에 사슬을 던진 다음 강제로 끌어 당겨 시전자 앞에서 짧은 시간 동안 기절시킵니다.</v>
      </c>
      <c r="H5514" s="1" t="str" cm="1">
        <f t="array" ref="H5514">IF(AND(ISNUMBER(FIND(".stages.",C5514)),_xlfn.LAMBDA(_xlpm.x,OR(_xlpm.x="m",_xlpm.x="s",_xlpm.x="+"))(RIGHT(E5514,1))),SUBSTITUTE(SUBSTITUTE(SUBSTITUTE(E5514,"m","분 "),"s","초"),"분 +","분+"),"")</f>
        <v/>
      </c>
      <c r="I5514" s="1" t="str">
        <f t="shared" si="86"/>
        <v>단일 대상에 사슬을 던진 다음 강제로 끌어 당겨 시전자 앞에서 짧은 시간 동안 기절시킵니다.</v>
      </c>
      <c r="K5514" s="1" t="str">
        <f>IFERROR(MATCH(C5514,_xlfn.ANCHORARRAY(whitespace!$C$1),0),"")</f>
        <v/>
      </c>
    </row>
    <row r="5515" spans="1:11" x14ac:dyDescent="0.45">
      <c r="A5515" s="1" t="s">
        <v>9053</v>
      </c>
      <c r="B5515" s="1" t="s">
        <v>26310</v>
      </c>
      <c r="C5515" s="1" t="s">
        <v>9054</v>
      </c>
      <c r="E5515" s="1" t="s">
        <v>9049</v>
      </c>
      <c r="F5515" s="1" t="s">
        <v>23267</v>
      </c>
      <c r="G5515" s="1" t="str">
        <f>IFERROR(VLOOKUP(A5515,Merge!$C$2:$D$6078,2,FALSE),"")</f>
        <v>비난</v>
      </c>
      <c r="H5515" s="1" t="str" cm="1">
        <f t="array" ref="H5515">IF(AND(ISNUMBER(FIND(".stages.",C5515)),_xlfn.LAMBDA(_xlpm.x,OR(_xlpm.x="m",_xlpm.x="s",_xlpm.x="+"))(RIGHT(E5515,1))),SUBSTITUTE(SUBSTITUTE(SUBSTITUTE(E5515,"m","분 "),"s","초"),"분 +","분+"),"")</f>
        <v/>
      </c>
      <c r="I5515" s="1" t="str">
        <f t="shared" si="86"/>
        <v>비난</v>
      </c>
      <c r="K5515" s="1" t="str">
        <f>IFERROR(MATCH(C5515,_xlfn.ANCHORARRAY(whitespace!$C$1),0),"")</f>
        <v/>
      </c>
    </row>
    <row r="5516" spans="1:11" x14ac:dyDescent="0.45">
      <c r="A5516" s="1" t="s">
        <v>9055</v>
      </c>
      <c r="B5516" s="1" t="s">
        <v>26310</v>
      </c>
      <c r="C5516" s="1" t="s">
        <v>9056</v>
      </c>
      <c r="E5516" s="1" t="s">
        <v>9052</v>
      </c>
      <c r="F5516" s="1" t="s">
        <v>23268</v>
      </c>
      <c r="G5516" s="1" t="str">
        <f>IFERROR(VLOOKUP(A5516,Merge!$C$2:$D$6078,2,FALSE),"")</f>
        <v>단일 대상에 사슬을 던진 다음 강제로 끌어 당겨 시전자 앞에서 짧은 시간 동안 기절시킵니다.</v>
      </c>
      <c r="H5516" s="1" t="str" cm="1">
        <f t="array" ref="H5516">IF(AND(ISNUMBER(FIND(".stages.",C5516)),_xlfn.LAMBDA(_xlpm.x,OR(_xlpm.x="m",_xlpm.x="s",_xlpm.x="+"))(RIGHT(E5516,1))),SUBSTITUTE(SUBSTITUTE(SUBSTITUTE(E5516,"m","분 "),"s","초"),"분 +","분+"),"")</f>
        <v/>
      </c>
      <c r="I5516" s="1" t="str">
        <f t="shared" si="86"/>
        <v>단일 대상에 사슬을 던진 다음 강제로 끌어 당겨 시전자 앞에서 짧은 시간 동안 기절시킵니다.</v>
      </c>
      <c r="K5516" s="1" t="str">
        <f>IFERROR(MATCH(C5516,_xlfn.ANCHORARRAY(whitespace!$C$1),0),"")</f>
        <v/>
      </c>
    </row>
    <row r="5517" spans="1:11" x14ac:dyDescent="0.45">
      <c r="A5517" s="1" t="s">
        <v>9057</v>
      </c>
      <c r="B5517" s="1" t="s">
        <v>26310</v>
      </c>
      <c r="C5517" s="1" t="s">
        <v>9058</v>
      </c>
      <c r="E5517" s="1" t="s">
        <v>9059</v>
      </c>
      <c r="F5517" s="1" t="s">
        <v>23269</v>
      </c>
      <c r="G5517" s="1" t="str">
        <f>IFERROR(VLOOKUP(A5517,Merge!$C$2:$D$6078,2,FALSE),"")</f>
        <v>비난 (I)</v>
      </c>
      <c r="H5517" s="1" t="str" cm="1">
        <f t="array" ref="H5517">IF(AND(ISNUMBER(FIND(".stages.",C5517)),_xlfn.LAMBDA(_xlpm.x,OR(_xlpm.x="m",_xlpm.x="s",_xlpm.x="+"))(RIGHT(E5517,1))),SUBSTITUTE(SUBSTITUTE(SUBSTITUTE(E5517,"m","분 "),"s","초"),"분 +","분+"),"")</f>
        <v/>
      </c>
      <c r="I5517" s="1" t="str">
        <f t="shared" si="86"/>
        <v>비난 (I)</v>
      </c>
      <c r="K5517" s="1" t="str">
        <f>IFERROR(MATCH(C5517,_xlfn.ANCHORARRAY(whitespace!$C$1),0),"")</f>
        <v/>
      </c>
    </row>
    <row r="5518" spans="1:11" x14ac:dyDescent="0.45">
      <c r="A5518" s="1" t="s">
        <v>9060</v>
      </c>
      <c r="B5518" s="1" t="s">
        <v>26310</v>
      </c>
      <c r="C5518" s="1" t="s">
        <v>9061</v>
      </c>
      <c r="E5518" s="1" t="s">
        <v>9062</v>
      </c>
      <c r="F5518" s="1" t="s">
        <v>23270</v>
      </c>
      <c r="G5518" s="1" t="str">
        <f>IFERROR(VLOOKUP(A5518,Merge!$C$2:$D$6078,2,FALSE),"")</f>
        <v>단일 대상에 사슬을 던진 다음 강제로 끌어 당겨 시전자 앞에서 짧은 시간 동안 기절시킵니다. 이능력을 향상 시키면 재사용 시간 감소.</v>
      </c>
      <c r="H5518" s="1" t="str" cm="1">
        <f t="array" ref="H5518">IF(AND(ISNUMBER(FIND(".stages.",C5518)),_xlfn.LAMBDA(_xlpm.x,OR(_xlpm.x="m",_xlpm.x="s",_xlpm.x="+"))(RIGHT(E5518,1))),SUBSTITUTE(SUBSTITUTE(SUBSTITUTE(E5518,"m","분 "),"s","초"),"분 +","분+"),"")</f>
        <v/>
      </c>
      <c r="I5518" s="1" t="str">
        <f t="shared" si="86"/>
        <v>단일 대상에 사슬을 던진 다음 강제로 끌어 당겨 시전자 앞에서 짧은 시간 동안 기절시킵니다. 이능력을 향상 시키면 재사용 시간 감소.</v>
      </c>
      <c r="K5518" s="1" t="str">
        <f>IFERROR(MATCH(C5518,_xlfn.ANCHORARRAY(whitespace!$C$1),0),"")</f>
        <v/>
      </c>
    </row>
    <row r="5519" spans="1:11" x14ac:dyDescent="0.45">
      <c r="A5519" s="1" t="s">
        <v>9063</v>
      </c>
      <c r="B5519" s="1" t="s">
        <v>26310</v>
      </c>
      <c r="C5519" s="1" t="s">
        <v>9064</v>
      </c>
      <c r="E5519" s="1" t="s">
        <v>9065</v>
      </c>
      <c r="F5519" s="1" t="s">
        <v>23271</v>
      </c>
      <c r="G5519" s="1" t="str">
        <f>IFERROR(VLOOKUP(A5519,Merge!$C$2:$D$6078,2,FALSE),"")</f>
        <v>비난 (II)</v>
      </c>
      <c r="H5519" s="1" t="str" cm="1">
        <f t="array" ref="H5519">IF(AND(ISNUMBER(FIND(".stages.",C5519)),_xlfn.LAMBDA(_xlpm.x,OR(_xlpm.x="m",_xlpm.x="s",_xlpm.x="+"))(RIGHT(E5519,1))),SUBSTITUTE(SUBSTITUTE(SUBSTITUTE(E5519,"m","분 "),"s","초"),"분 +","분+"),"")</f>
        <v/>
      </c>
      <c r="I5519" s="1" t="str">
        <f t="shared" si="86"/>
        <v>비난 (II)</v>
      </c>
      <c r="K5519" s="1" t="str">
        <f>IFERROR(MATCH(C5519,_xlfn.ANCHORARRAY(whitespace!$C$1),0),"")</f>
        <v/>
      </c>
    </row>
    <row r="5520" spans="1:11" x14ac:dyDescent="0.45">
      <c r="A5520" s="1" t="s">
        <v>9066</v>
      </c>
      <c r="B5520" s="1" t="s">
        <v>26310</v>
      </c>
      <c r="C5520" s="1" t="s">
        <v>9067</v>
      </c>
      <c r="E5520" s="1" t="s">
        <v>9062</v>
      </c>
      <c r="F5520" s="1" t="s">
        <v>23270</v>
      </c>
      <c r="G5520" s="1" t="str">
        <f>IFERROR(VLOOKUP(A5520,Merge!$C$2:$D$6078,2,FALSE),"")</f>
        <v>단일 대상에 사슬을 던진 다음 강제로 끌어 당겨 시전자 앞에서 짧은 시간 동안 기절시킵니다. 이능력을 향상 시키면 재사용 시간 감소.</v>
      </c>
      <c r="H5520" s="1" t="str" cm="1">
        <f t="array" ref="H5520">IF(AND(ISNUMBER(FIND(".stages.",C5520)),_xlfn.LAMBDA(_xlpm.x,OR(_xlpm.x="m",_xlpm.x="s",_xlpm.x="+"))(RIGHT(E5520,1))),SUBSTITUTE(SUBSTITUTE(SUBSTITUTE(E5520,"m","분 "),"s","초"),"분 +","분+"),"")</f>
        <v/>
      </c>
      <c r="I5520" s="1" t="str">
        <f t="shared" si="86"/>
        <v>단일 대상에 사슬을 던진 다음 강제로 끌어 당겨 시전자 앞에서 짧은 시간 동안 기절시킵니다. 이능력을 향상 시키면 재사용 시간 감소.</v>
      </c>
      <c r="K5520" s="1" t="str">
        <f>IFERROR(MATCH(C5520,_xlfn.ANCHORARRAY(whitespace!$C$1),0),"")</f>
        <v/>
      </c>
    </row>
    <row r="5521" spans="1:11" x14ac:dyDescent="0.45">
      <c r="A5521" s="1" t="s">
        <v>9068</v>
      </c>
      <c r="B5521" s="1" t="s">
        <v>26310</v>
      </c>
      <c r="C5521" s="1" t="s">
        <v>9069</v>
      </c>
      <c r="E5521" s="1" t="s">
        <v>9070</v>
      </c>
      <c r="F5521" s="1" t="s">
        <v>23272</v>
      </c>
      <c r="G5521" s="1" t="str">
        <f>IFERROR(VLOOKUP(A5521,Merge!$C$2:$D$6078,2,FALSE),"")</f>
        <v>비난 (III)</v>
      </c>
      <c r="H5521" s="1" t="str" cm="1">
        <f t="array" ref="H5521">IF(AND(ISNUMBER(FIND(".stages.",C5521)),_xlfn.LAMBDA(_xlpm.x,OR(_xlpm.x="m",_xlpm.x="s",_xlpm.x="+"))(RIGHT(E5521,1))),SUBSTITUTE(SUBSTITUTE(SUBSTITUTE(E5521,"m","분 "),"s","초"),"분 +","분+"),"")</f>
        <v/>
      </c>
      <c r="I5521" s="1" t="str">
        <f t="shared" si="86"/>
        <v>비난 (III)</v>
      </c>
      <c r="K5521" s="1" t="str">
        <f>IFERROR(MATCH(C5521,_xlfn.ANCHORARRAY(whitespace!$C$1),0),"")</f>
        <v/>
      </c>
    </row>
    <row r="5522" spans="1:11" x14ac:dyDescent="0.45">
      <c r="A5522" s="1" t="s">
        <v>9071</v>
      </c>
      <c r="B5522" s="1" t="s">
        <v>26310</v>
      </c>
      <c r="C5522" s="1" t="s">
        <v>9072</v>
      </c>
      <c r="E5522" s="1" t="s">
        <v>9052</v>
      </c>
      <c r="F5522" s="1" t="s">
        <v>23268</v>
      </c>
      <c r="G5522" s="1" t="str">
        <f>IFERROR(VLOOKUP(A5522,Merge!$C$2:$D$6078,2,FALSE),"")</f>
        <v>단일 대상에 사슬을 던진 다음 강제로 끌어 당겨 시전자 앞에서 짧은 시간 동안 기절시킵니다.</v>
      </c>
      <c r="H5522" s="1" t="str" cm="1">
        <f t="array" ref="H5522">IF(AND(ISNUMBER(FIND(".stages.",C5522)),_xlfn.LAMBDA(_xlpm.x,OR(_xlpm.x="m",_xlpm.x="s",_xlpm.x="+"))(RIGHT(E5522,1))),SUBSTITUTE(SUBSTITUTE(SUBSTITUTE(E5522,"m","분 "),"s","초"),"분 +","분+"),"")</f>
        <v/>
      </c>
      <c r="I5522" s="1" t="str">
        <f t="shared" si="86"/>
        <v>단일 대상에 사슬을 던진 다음 강제로 끌어 당겨 시전자 앞에서 짧은 시간 동안 기절시킵니다.</v>
      </c>
      <c r="K5522" s="1" t="str">
        <f>IFERROR(MATCH(C5522,_xlfn.ANCHORARRAY(whitespace!$C$1),0),"")</f>
        <v/>
      </c>
    </row>
    <row r="5523" spans="1:11" x14ac:dyDescent="0.45">
      <c r="A5523" s="1" t="s">
        <v>20769</v>
      </c>
      <c r="B5523" s="1" t="s">
        <v>10478</v>
      </c>
      <c r="C5523" s="1" t="s">
        <v>9073</v>
      </c>
      <c r="E5523" s="1" t="s">
        <v>8809</v>
      </c>
      <c r="F5523" s="1" t="s">
        <v>20756</v>
      </c>
      <c r="G5523" s="1" t="str">
        <f>IFERROR(VLOOKUP(A5523,Merge!$C$2:$D$6078,2,FALSE),"")</f>
        <v>체인</v>
      </c>
      <c r="H5523" s="1" t="str" cm="1">
        <f t="array" ref="H5523">IF(AND(ISNUMBER(FIND(".stages.",C5523)),_xlfn.LAMBDA(_xlpm.x,OR(_xlpm.x="m",_xlpm.x="s",_xlpm.x="+"))(RIGHT(E5523,1))),SUBSTITUTE(SUBSTITUTE(SUBSTITUTE(E5523,"m","분 "),"s","초"),"분 +","분+"),"")</f>
        <v/>
      </c>
      <c r="I5523" s="1" t="str">
        <f t="shared" si="86"/>
        <v>체인</v>
      </c>
      <c r="K5523" s="1" t="str">
        <f>IFERROR(MATCH(C5523,_xlfn.ANCHORARRAY(whitespace!$C$1),0),"")</f>
        <v/>
      </c>
    </row>
    <row r="5524" spans="1:11" x14ac:dyDescent="0.45">
      <c r="A5524" s="1" t="s">
        <v>9074</v>
      </c>
      <c r="B5524" s="1" t="s">
        <v>26310</v>
      </c>
      <c r="C5524" s="1" t="s">
        <v>9075</v>
      </c>
      <c r="E5524" s="1" t="s">
        <v>889</v>
      </c>
      <c r="F5524" s="1" t="s">
        <v>23273</v>
      </c>
      <c r="G5524" s="1" t="str">
        <f>IFERROR(VLOOKUP(A5524,Merge!$C$2:$D$6078,2,FALSE),"")</f>
        <v>체인 워드</v>
      </c>
      <c r="H5524" s="1" t="str" cm="1">
        <f t="array" ref="H5524">IF(AND(ISNUMBER(FIND(".stages.",C5524)),_xlfn.LAMBDA(_xlpm.x,OR(_xlpm.x="m",_xlpm.x="s",_xlpm.x="+"))(RIGHT(E5524,1))),SUBSTITUTE(SUBSTITUTE(SUBSTITUTE(E5524,"m","분 "),"s","초"),"분 +","분+"),"")</f>
        <v/>
      </c>
      <c r="I5524" s="1" t="str">
        <f t="shared" si="86"/>
        <v>체인 워드</v>
      </c>
      <c r="K5524" s="1" t="str">
        <f>IFERROR(MATCH(C5524,_xlfn.ANCHORARRAY(whitespace!$C$1),0),"")</f>
        <v/>
      </c>
    </row>
    <row r="5525" spans="1:11" x14ac:dyDescent="0.45">
      <c r="A5525" s="1" t="s">
        <v>9076</v>
      </c>
      <c r="B5525" s="1" t="s">
        <v>26310</v>
      </c>
      <c r="C5525" s="1" t="s">
        <v>9077</v>
      </c>
      <c r="E5525" s="1" t="s">
        <v>9078</v>
      </c>
      <c r="F5525" s="1" t="s">
        <v>23274</v>
      </c>
      <c r="G5525" s="1" t="str">
        <f>IFERROR(VLOOKUP(A5525,Merge!$C$2:$D$6078,2,FALSE),"")</f>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넘지 않습니다.]</v>
      </c>
      <c r="H5525" s="1" t="str" cm="1">
        <f t="array" ref="H5525">IF(AND(ISNUMBER(FIND(".stages.",C5525)),_xlfn.LAMBDA(_xlpm.x,OR(_xlpm.x="m",_xlpm.x="s",_xlpm.x="+"))(RIGHT(E5525,1))),SUBSTITUTE(SUBSTITUTE(SUBSTITUTE(E5525,"m","분 "),"s","초"),"분 +","분+"),"")</f>
        <v/>
      </c>
      <c r="I5525" s="1" t="str">
        <f t="shared" si="86"/>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넘지 않습니다.]</v>
      </c>
      <c r="K5525" s="1" t="str">
        <f>IFERROR(MATCH(C5525,_xlfn.ANCHORARRAY(whitespace!$C$1),0),"")</f>
        <v/>
      </c>
    </row>
    <row r="5526" spans="1:11" x14ac:dyDescent="0.45">
      <c r="A5526" s="1" t="s">
        <v>9079</v>
      </c>
      <c r="B5526" s="1" t="s">
        <v>26310</v>
      </c>
      <c r="C5526" s="1" t="s">
        <v>9080</v>
      </c>
      <c r="E5526" s="1" t="s">
        <v>889</v>
      </c>
      <c r="F5526" s="1" t="s">
        <v>23273</v>
      </c>
      <c r="G5526" s="1" t="str">
        <f>IFERROR(VLOOKUP(A5526,Merge!$C$2:$D$6078,2,FALSE),"")</f>
        <v>체인 워드</v>
      </c>
      <c r="H5526" s="1" t="str" cm="1">
        <f t="array" ref="H5526">IF(AND(ISNUMBER(FIND(".stages.",C5526)),_xlfn.LAMBDA(_xlpm.x,OR(_xlpm.x="m",_xlpm.x="s",_xlpm.x="+"))(RIGHT(E5526,1))),SUBSTITUTE(SUBSTITUTE(SUBSTITUTE(E5526,"m","분 "),"s","초"),"분 +","분+"),"")</f>
        <v/>
      </c>
      <c r="I5526" s="1" t="str">
        <f t="shared" si="86"/>
        <v>체인 워드</v>
      </c>
      <c r="K5526" s="1" t="str">
        <f>IFERROR(MATCH(C5526,_xlfn.ANCHORARRAY(whitespace!$C$1),0),"")</f>
        <v/>
      </c>
    </row>
    <row r="5527" spans="1:11" x14ac:dyDescent="0.45">
      <c r="A5527" s="1" t="s">
        <v>9081</v>
      </c>
      <c r="B5527" s="1" t="s">
        <v>26310</v>
      </c>
      <c r="C5527" s="1" t="s">
        <v>9082</v>
      </c>
      <c r="E5527" s="1" t="s">
        <v>9083</v>
      </c>
      <c r="F5527" s="1" t="s">
        <v>23275</v>
      </c>
      <c r="G5527" s="1" t="str">
        <f>IFERROR(VLOOKUP(A5527,Merge!$C$2:$D$6078,2,FALSE),"")</f>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v>
      </c>
      <c r="H5527" s="1" t="str" cm="1">
        <f t="array" ref="H5527">IF(AND(ISNUMBER(FIND(".stages.",C5527)),_xlfn.LAMBDA(_xlpm.x,OR(_xlpm.x="m",_xlpm.x="s",_xlpm.x="+"))(RIGHT(E5527,1))),SUBSTITUTE(SUBSTITUTE(SUBSTITUTE(E5527,"m","분 "),"s","초"),"분 +","분+"),"")</f>
        <v/>
      </c>
      <c r="I5527" s="1" t="str">
        <f t="shared" si="86"/>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v>
      </c>
      <c r="K5527" s="1" t="str">
        <f>IFERROR(MATCH(C5527,_xlfn.ANCHORARRAY(whitespace!$C$1),0),"")</f>
        <v/>
      </c>
    </row>
    <row r="5528" spans="1:11" x14ac:dyDescent="0.45">
      <c r="A5528" s="1" t="s">
        <v>9084</v>
      </c>
      <c r="B5528" s="1" t="s">
        <v>26310</v>
      </c>
      <c r="C5528" s="1" t="s">
        <v>9085</v>
      </c>
      <c r="E5528" s="1" t="s">
        <v>9086</v>
      </c>
      <c r="F5528" s="1" t="s">
        <v>23276</v>
      </c>
      <c r="G5528" s="1" t="str">
        <f>IFERROR(VLOOKUP(A5528,Merge!$C$2:$D$6078,2,FALSE),"")</f>
        <v>체인 워드 (I)</v>
      </c>
      <c r="H5528" s="1" t="str" cm="1">
        <f t="array" ref="H5528">IF(AND(ISNUMBER(FIND(".stages.",C5528)),_xlfn.LAMBDA(_xlpm.x,OR(_xlpm.x="m",_xlpm.x="s",_xlpm.x="+"))(RIGHT(E5528,1))),SUBSTITUTE(SUBSTITUTE(SUBSTITUTE(E5528,"m","분 "),"s","초"),"분 +","분+"),"")</f>
        <v/>
      </c>
      <c r="I5528" s="1" t="str">
        <f t="shared" si="86"/>
        <v>체인 워드 (I)</v>
      </c>
      <c r="K5528" s="1" t="str">
        <f>IFERROR(MATCH(C5528,_xlfn.ANCHORARRAY(whitespace!$C$1),0),"")</f>
        <v/>
      </c>
    </row>
    <row r="5529" spans="1:11" x14ac:dyDescent="0.45">
      <c r="A5529" s="1" t="s">
        <v>9087</v>
      </c>
      <c r="B5529" s="1" t="s">
        <v>26310</v>
      </c>
      <c r="C5529" s="1" t="s">
        <v>9088</v>
      </c>
      <c r="E5529" s="1" t="s">
        <v>9089</v>
      </c>
      <c r="F5529" s="1" t="s">
        <v>23277</v>
      </c>
      <c r="G5529" s="1" t="str">
        <f>IFERROR(VLOOKUP(A5529,Merge!$C$2:$D$6078,2,FALSE),"")</f>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 이능력을 향상 시키면 increases the duration and strength of the buff 영향을 받는 대상의 최대 수를 증가시킨다. 능력을 향상시킬려면 2포인트가 필요합니다</v>
      </c>
      <c r="H5529" s="1" t="str" cm="1">
        <f t="array" ref="H5529">IF(AND(ISNUMBER(FIND(".stages.",C5529)),_xlfn.LAMBDA(_xlpm.x,OR(_xlpm.x="m",_xlpm.x="s",_xlpm.x="+"))(RIGHT(E5529,1))),SUBSTITUTE(SUBSTITUTE(SUBSTITUTE(E5529,"m","분 "),"s","초"),"분 +","분+"),"")</f>
        <v/>
      </c>
      <c r="I5529" s="1" t="str">
        <f t="shared" si="86"/>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 이능력을 향상 시키면 increases the duration and strength of the buff 영향을 받는 대상의 최대 수를 증가시킨다. 능력을 향상시킬려면 2포인트가 필요합니다</v>
      </c>
      <c r="K5529" s="1" t="str">
        <f>IFERROR(MATCH(C5529,_xlfn.ANCHORARRAY(whitespace!$C$1),0),"")</f>
        <v/>
      </c>
    </row>
    <row r="5530" spans="1:11" x14ac:dyDescent="0.45">
      <c r="A5530" s="1" t="s">
        <v>9090</v>
      </c>
      <c r="B5530" s="1" t="s">
        <v>26310</v>
      </c>
      <c r="C5530" s="1" t="s">
        <v>9091</v>
      </c>
      <c r="E5530" s="1" t="s">
        <v>9092</v>
      </c>
      <c r="F5530" s="1" t="s">
        <v>23278</v>
      </c>
      <c r="G5530" s="1" t="str">
        <f>IFERROR(VLOOKUP(A5530,Merge!$C$2:$D$6078,2,FALSE),"")</f>
        <v>체인 워드 (II)</v>
      </c>
      <c r="H5530" s="1" t="str" cm="1">
        <f t="array" ref="H5530">IF(AND(ISNUMBER(FIND(".stages.",C5530)),_xlfn.LAMBDA(_xlpm.x,OR(_xlpm.x="m",_xlpm.x="s",_xlpm.x="+"))(RIGHT(E5530,1))),SUBSTITUTE(SUBSTITUTE(SUBSTITUTE(E5530,"m","분 "),"s","초"),"분 +","분+"),"")</f>
        <v/>
      </c>
      <c r="I5530" s="1" t="str">
        <f t="shared" si="86"/>
        <v>체인 워드 (II)</v>
      </c>
      <c r="K5530" s="1" t="str">
        <f>IFERROR(MATCH(C5530,_xlfn.ANCHORARRAY(whitespace!$C$1),0),"")</f>
        <v/>
      </c>
    </row>
    <row r="5531" spans="1:11" x14ac:dyDescent="0.45">
      <c r="A5531" s="1" t="s">
        <v>9093</v>
      </c>
      <c r="B5531" s="1" t="s">
        <v>26310</v>
      </c>
      <c r="C5531" s="1" t="s">
        <v>9094</v>
      </c>
      <c r="E5531" s="1" t="s">
        <v>9089</v>
      </c>
      <c r="F5531" s="1" t="s">
        <v>23277</v>
      </c>
      <c r="G5531" s="1" t="str">
        <f>IFERROR(VLOOKUP(A5531,Merge!$C$2:$D$6078,2,FALSE),"")</f>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 이능력을 향상 시키면 increases the duration and strength of the buff 영향을 받는 대상의 최대 수를 증가시킨다. 능력을 향상시킬려면 2포인트가 필요합니다</v>
      </c>
      <c r="H5531" s="1" t="str" cm="1">
        <f t="array" ref="H5531">IF(AND(ISNUMBER(FIND(".stages.",C5531)),_xlfn.LAMBDA(_xlpm.x,OR(_xlpm.x="m",_xlpm.x="s",_xlpm.x="+"))(RIGHT(E5531,1))),SUBSTITUTE(SUBSTITUTE(SUBSTITUTE(E5531,"m","분 "),"s","초"),"분 +","분+"),"")</f>
        <v/>
      </c>
      <c r="I5531" s="1" t="str">
        <f t="shared" si="86"/>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 이능력을 향상 시키면 increases the duration and strength of the buff 영향을 받는 대상의 최대 수를 증가시킨다. 능력을 향상시킬려면 2포인트가 필요합니다</v>
      </c>
      <c r="K5531" s="1" t="str">
        <f>IFERROR(MATCH(C5531,_xlfn.ANCHORARRAY(whitespace!$C$1),0),"")</f>
        <v/>
      </c>
    </row>
    <row r="5532" spans="1:11" x14ac:dyDescent="0.45">
      <c r="A5532" s="1" t="s">
        <v>9095</v>
      </c>
      <c r="B5532" s="1" t="s">
        <v>26310</v>
      </c>
      <c r="C5532" s="1" t="s">
        <v>9096</v>
      </c>
      <c r="E5532" s="1" t="s">
        <v>9097</v>
      </c>
      <c r="F5532" s="1" t="s">
        <v>23279</v>
      </c>
      <c r="G5532" s="1" t="str">
        <f>IFERROR(VLOOKUP(A5532,Merge!$C$2:$D$6078,2,FALSE),"")</f>
        <v>체인 워드 (III)</v>
      </c>
      <c r="H5532" s="1" t="str" cm="1">
        <f t="array" ref="H5532">IF(AND(ISNUMBER(FIND(".stages.",C5532)),_xlfn.LAMBDA(_xlpm.x,OR(_xlpm.x="m",_xlpm.x="s",_xlpm.x="+"))(RIGHT(E5532,1))),SUBSTITUTE(SUBSTITUTE(SUBSTITUTE(E5532,"m","분 "),"s","초"),"분 +","분+"),"")</f>
        <v/>
      </c>
      <c r="I5532" s="1" t="str">
        <f t="shared" si="86"/>
        <v>체인 워드 (III)</v>
      </c>
      <c r="K5532" s="1" t="str">
        <f>IFERROR(MATCH(C5532,_xlfn.ANCHORARRAY(whitespace!$C$1),0),"")</f>
        <v/>
      </c>
    </row>
    <row r="5533" spans="1:11" x14ac:dyDescent="0.45">
      <c r="A5533" s="1" t="s">
        <v>9098</v>
      </c>
      <c r="B5533" s="1" t="s">
        <v>26310</v>
      </c>
      <c r="C5533" s="1" t="s">
        <v>9099</v>
      </c>
      <c r="E5533" s="1" t="s">
        <v>9083</v>
      </c>
      <c r="F5533" s="1" t="s">
        <v>23275</v>
      </c>
      <c r="G5533" s="1" t="str">
        <f>IFERROR(VLOOKUP(A5533,Merge!$C$2:$D$6078,2,FALSE),"")</f>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v>
      </c>
      <c r="H5533" s="1" t="str" cm="1">
        <f t="array" ref="H5533">IF(AND(ISNUMBER(FIND(".stages.",C5533)),_xlfn.LAMBDA(_xlpm.x,OR(_xlpm.x="m",_xlpm.x="s",_xlpm.x="+"))(RIGHT(E5533,1))),SUBSTITUTE(SUBSTITUTE(SUBSTITUTE(E5533,"m","분 "),"s","초"),"분 +","분+"),"")</f>
        <v/>
      </c>
      <c r="I5533" s="1" t="str">
        <f t="shared" si="86"/>
        <v>시전 반경 내 최대 5 개의 대상에게 사슬을 던져 적당한 시간 동안 방어력을 높입니다. 대상이 직접 맞으면 시전자에게도 당깁니다. 시전 반경 내에 있으면 시전자가 스스로 맞을 수 있습니다. [체인 AoE는 최대 시전 반경을 초과하지 않습니다. 자동 시전은 폰이 비 래프트 상태 일 때 버프없이 근처 아군을 확인합니다.]</v>
      </c>
      <c r="K5533" s="1" t="str">
        <f>IFERROR(MATCH(C5533,_xlfn.ANCHORARRAY(whitespace!$C$1),0),"")</f>
        <v/>
      </c>
    </row>
    <row r="5534" spans="1:11" x14ac:dyDescent="0.45">
      <c r="A5534" s="1" t="s">
        <v>27128</v>
      </c>
      <c r="B5534" s="1" t="s">
        <v>26310</v>
      </c>
      <c r="C5534" s="1" t="s">
        <v>9100</v>
      </c>
      <c r="E5534" s="1" t="s">
        <v>9101</v>
      </c>
      <c r="F5534" s="1" t="s">
        <v>24928</v>
      </c>
      <c r="G5534" s="1" t="str">
        <f>IFERROR(VLOOKUP(A5534,Merge!$C$2:$D$6078,2,FALSE),"")</f>
        <v/>
      </c>
      <c r="H5534" s="1" t="str" cm="1">
        <f t="array" ref="H5534">IF(AND(ISNUMBER(FIND(".stages.",C5534)),_xlfn.LAMBDA(_xlpm.x,OR(_xlpm.x="m",_xlpm.x="s",_xlpm.x="+"))(RIGHT(E5534,1))),SUBSTITUTE(SUBSTITUTE(SUBSTITUTE(E5534,"m","분 "),"s","초"),"분 +","분+"),"")</f>
        <v/>
      </c>
      <c r="I5534" s="1" t="str">
        <f t="shared" si="86"/>
        <v/>
      </c>
      <c r="K5534" s="1" t="str">
        <f>IFERROR(MATCH(C5534,_xlfn.ANCHORARRAY(whitespace!$C$1),0),"")</f>
        <v/>
      </c>
    </row>
    <row r="5535" spans="1:11" x14ac:dyDescent="0.45">
      <c r="A5535" s="1" t="s">
        <v>27127</v>
      </c>
      <c r="B5535" s="1" t="s">
        <v>26310</v>
      </c>
      <c r="C5535" s="1" t="s">
        <v>9102</v>
      </c>
      <c r="E5535" s="1" t="s">
        <v>9103</v>
      </c>
      <c r="F5535" s="1" t="s">
        <v>24928</v>
      </c>
      <c r="G5535" s="1" t="str">
        <f>IFERROR(VLOOKUP(A5535,Merge!$C$2:$D$6078,2,FALSE),"")</f>
        <v/>
      </c>
      <c r="H5535" s="1" t="str" cm="1">
        <f t="array" ref="H5535">IF(AND(ISNUMBER(FIND(".stages.",C5535)),_xlfn.LAMBDA(_xlpm.x,OR(_xlpm.x="m",_xlpm.x="s",_xlpm.x="+"))(RIGHT(E5535,1))),SUBSTITUTE(SUBSTITUTE(SUBSTITUTE(E5535,"m","분 "),"s","초"),"분 +","분+"),"")</f>
        <v/>
      </c>
      <c r="I5535" s="1" t="str">
        <f t="shared" si="86"/>
        <v/>
      </c>
      <c r="K5535" s="1" t="str">
        <f>IFERROR(MATCH(C5535,_xlfn.ANCHORARRAY(whitespace!$C$1),0),"")</f>
        <v/>
      </c>
    </row>
    <row r="5536" spans="1:11" x14ac:dyDescent="0.45">
      <c r="A5536" s="1" t="s">
        <v>20770</v>
      </c>
      <c r="B5536" s="1" t="s">
        <v>10478</v>
      </c>
      <c r="C5536" s="1" t="s">
        <v>9104</v>
      </c>
      <c r="E5536" s="1" t="s">
        <v>9105</v>
      </c>
      <c r="F5536" s="1" t="s">
        <v>20771</v>
      </c>
      <c r="G5536" s="1" t="str">
        <f>IFERROR(VLOOKUP(A5536,Merge!$C$2:$D$6078,2,FALSE),"")</f>
        <v>끈적 끈적한 폭탄</v>
      </c>
      <c r="H5536" s="1" t="str" cm="1">
        <f t="array" ref="H5536">IF(AND(ISNUMBER(FIND(".stages.",C5536)),_xlfn.LAMBDA(_xlpm.x,OR(_xlpm.x="m",_xlpm.x="s",_xlpm.x="+"))(RIGHT(E5536,1))),SUBSTITUTE(SUBSTITUTE(SUBSTITUTE(E5536,"m","분 "),"s","초"),"분 +","분+"),"")</f>
        <v/>
      </c>
      <c r="I5536" s="1" t="str">
        <f t="shared" si="86"/>
        <v>끈적 끈적한 폭탄</v>
      </c>
      <c r="K5536" s="1" t="str">
        <f>IFERROR(MATCH(C5536,_xlfn.ANCHORARRAY(whitespace!$C$1),0),"")</f>
        <v/>
      </c>
    </row>
    <row r="5537" spans="1:11" x14ac:dyDescent="0.45">
      <c r="A5537" s="1" t="s">
        <v>20772</v>
      </c>
      <c r="B5537" s="1" t="s">
        <v>10478</v>
      </c>
      <c r="C5537" s="1" t="s">
        <v>9106</v>
      </c>
      <c r="E5537" s="1" t="s">
        <v>9105</v>
      </c>
      <c r="F5537" s="1" t="s">
        <v>20771</v>
      </c>
      <c r="G5537" s="1" t="str">
        <f>IFERROR(VLOOKUP(A5537,Merge!$C$2:$D$6078,2,FALSE),"")</f>
        <v>끈적 끈적한 폭탄</v>
      </c>
      <c r="H5537" s="1" t="str" cm="1">
        <f t="array" ref="H5537">IF(AND(ISNUMBER(FIND(".stages.",C5537)),_xlfn.LAMBDA(_xlpm.x,OR(_xlpm.x="m",_xlpm.x="s",_xlpm.x="+"))(RIGHT(E5537,1))),SUBSTITUTE(SUBSTITUTE(SUBSTITUTE(E5537,"m","분 "),"s","초"),"분 +","분+"),"")</f>
        <v/>
      </c>
      <c r="I5537" s="1" t="str">
        <f t="shared" si="86"/>
        <v>끈적 끈적한 폭탄</v>
      </c>
      <c r="K5537" s="1" t="str">
        <f>IFERROR(MATCH(C5537,_xlfn.ANCHORARRAY(whitespace!$C$1),0),"")</f>
        <v/>
      </c>
    </row>
    <row r="5538" spans="1:11" x14ac:dyDescent="0.45">
      <c r="A5538" s="1" t="s">
        <v>20773</v>
      </c>
      <c r="B5538" s="1" t="s">
        <v>10478</v>
      </c>
      <c r="C5538" s="1" t="s">
        <v>9107</v>
      </c>
      <c r="E5538" s="1" t="s">
        <v>9105</v>
      </c>
      <c r="F5538" s="1" t="s">
        <v>20771</v>
      </c>
      <c r="G5538" s="1" t="str">
        <f>IFERROR(VLOOKUP(A5538,Merge!$C$2:$D$6078,2,FALSE),"")</f>
        <v>끈적 끈적한 폭탄</v>
      </c>
      <c r="H5538" s="1" t="str" cm="1">
        <f t="array" ref="H5538">IF(AND(ISNUMBER(FIND(".stages.",C5538)),_xlfn.LAMBDA(_xlpm.x,OR(_xlpm.x="m",_xlpm.x="s",_xlpm.x="+"))(RIGHT(E5538,1))),SUBSTITUTE(SUBSTITUTE(SUBSTITUTE(E5538,"m","분 "),"s","초"),"분 +","분+"),"")</f>
        <v/>
      </c>
      <c r="I5538" s="1" t="str">
        <f t="shared" si="86"/>
        <v>끈적 끈적한 폭탄</v>
      </c>
      <c r="K5538" s="1" t="str">
        <f>IFERROR(MATCH(C5538,_xlfn.ANCHORARRAY(whitespace!$C$1),0),"")</f>
        <v/>
      </c>
    </row>
    <row r="5539" spans="1:11" x14ac:dyDescent="0.45">
      <c r="A5539" s="1" t="s">
        <v>20774</v>
      </c>
      <c r="B5539" s="1" t="s">
        <v>10478</v>
      </c>
      <c r="C5539" s="1" t="s">
        <v>9108</v>
      </c>
      <c r="E5539" s="1" t="s">
        <v>9105</v>
      </c>
      <c r="F5539" s="1" t="s">
        <v>20771</v>
      </c>
      <c r="G5539" s="1" t="str">
        <f>IFERROR(VLOOKUP(A5539,Merge!$C$2:$D$6078,2,FALSE),"")</f>
        <v>끈적 끈적한 폭탄</v>
      </c>
      <c r="H5539" s="1" t="str" cm="1">
        <f t="array" ref="H5539">IF(AND(ISNUMBER(FIND(".stages.",C5539)),_xlfn.LAMBDA(_xlpm.x,OR(_xlpm.x="m",_xlpm.x="s",_xlpm.x="+"))(RIGHT(E5539,1))),SUBSTITUTE(SUBSTITUTE(SUBSTITUTE(E5539,"m","분 "),"s","초"),"분 +","분+"),"")</f>
        <v/>
      </c>
      <c r="I5539" s="1" t="str">
        <f t="shared" si="86"/>
        <v>끈적 끈적한 폭탄</v>
      </c>
      <c r="K5539" s="1" t="str">
        <f>IFERROR(MATCH(C5539,_xlfn.ANCHORARRAY(whitespace!$C$1),0),"")</f>
        <v/>
      </c>
    </row>
    <row r="5540" spans="1:11" x14ac:dyDescent="0.45">
      <c r="A5540" s="1" t="s">
        <v>9109</v>
      </c>
      <c r="B5540" s="1" t="s">
        <v>26310</v>
      </c>
      <c r="C5540" s="1" t="s">
        <v>9110</v>
      </c>
      <c r="E5540" s="1" t="s">
        <v>9111</v>
      </c>
      <c r="F5540" s="1" t="s">
        <v>23287</v>
      </c>
      <c r="G5540" s="1" t="str">
        <f>IFERROR(VLOOKUP(A5540,Merge!$C$2:$D$6078,2,FALSE),"")</f>
        <v>점착 폭탄</v>
      </c>
      <c r="H5540" s="1" t="str" cm="1">
        <f t="array" ref="H5540">IF(AND(ISNUMBER(FIND(".stages.",C5540)),_xlfn.LAMBDA(_xlpm.x,OR(_xlpm.x="m",_xlpm.x="s",_xlpm.x="+"))(RIGHT(E5540,1))),SUBSTITUTE(SUBSTITUTE(SUBSTITUTE(E5540,"m","분 "),"s","초"),"분 +","분+"),"")</f>
        <v/>
      </c>
      <c r="I5540" s="1" t="str">
        <f t="shared" si="86"/>
        <v>점착 폭탄</v>
      </c>
      <c r="K5540" s="1" t="str">
        <f>IFERROR(MATCH(C5540,_xlfn.ANCHORARRAY(whitespace!$C$1),0),"")</f>
        <v/>
      </c>
    </row>
    <row r="5541" spans="1:11" x14ac:dyDescent="0.45">
      <c r="A5541" s="1" t="s">
        <v>9112</v>
      </c>
      <c r="B5541" s="1" t="s">
        <v>26310</v>
      </c>
      <c r="C5541" s="1" t="s">
        <v>9113</v>
      </c>
      <c r="E5541" s="1" t="s">
        <v>9114</v>
      </c>
      <c r="F5541" s="1" t="s">
        <v>23288</v>
      </c>
      <c r="G5541" s="1" t="str">
        <f>IFERROR(VLOOKUP(A5541,Merge!$C$2:$D$6078,2,FALSE),"")</f>
        <v>파괴자는 특정 지역을 목표로 한 다음 해당 지역의 건물이나 지형에 끈적한 폭탄을 던져 오랜 지연 후 폭발합니다.</v>
      </c>
      <c r="H5541" s="1" t="str" cm="1">
        <f t="array" ref="H5541">IF(AND(ISNUMBER(FIND(".stages.",C5541)),_xlfn.LAMBDA(_xlpm.x,OR(_xlpm.x="m",_xlpm.x="s",_xlpm.x="+"))(RIGHT(E5541,1))),SUBSTITUTE(SUBSTITUTE(SUBSTITUTE(E5541,"m","분 "),"s","초"),"분 +","분+"),"")</f>
        <v/>
      </c>
      <c r="I5541" s="1" t="str">
        <f t="shared" si="86"/>
        <v>파괴자는 특정 지역을 목표로 한 다음 해당 지역의 건물이나 지형에 끈적한 폭탄을 던져 오랜 지연 후 폭발합니다.</v>
      </c>
      <c r="K5541" s="1" t="str">
        <f>IFERROR(MATCH(C5541,_xlfn.ANCHORARRAY(whitespace!$C$1),0),"")</f>
        <v/>
      </c>
    </row>
    <row r="5542" spans="1:11" x14ac:dyDescent="0.45">
      <c r="A5542" s="1" t="s">
        <v>9115</v>
      </c>
      <c r="B5542" s="1" t="s">
        <v>26310</v>
      </c>
      <c r="C5542" s="1" t="s">
        <v>9116</v>
      </c>
      <c r="E5542" s="1" t="s">
        <v>9111</v>
      </c>
      <c r="F5542" s="1" t="s">
        <v>23287</v>
      </c>
      <c r="G5542" s="1" t="str">
        <f>IFERROR(VLOOKUP(A5542,Merge!$C$2:$D$6078,2,FALSE),"")</f>
        <v>점착 폭탄</v>
      </c>
      <c r="H5542" s="1" t="str" cm="1">
        <f t="array" ref="H5542">IF(AND(ISNUMBER(FIND(".stages.",C5542)),_xlfn.LAMBDA(_xlpm.x,OR(_xlpm.x="m",_xlpm.x="s",_xlpm.x="+"))(RIGHT(E5542,1))),SUBSTITUTE(SUBSTITUTE(SUBSTITUTE(E5542,"m","분 "),"s","초"),"분 +","분+"),"")</f>
        <v/>
      </c>
      <c r="I5542" s="1" t="str">
        <f t="shared" si="86"/>
        <v>점착 폭탄</v>
      </c>
      <c r="K5542" s="1" t="str">
        <f>IFERROR(MATCH(C5542,_xlfn.ANCHORARRAY(whitespace!$C$1),0),"")</f>
        <v/>
      </c>
    </row>
    <row r="5543" spans="1:11" x14ac:dyDescent="0.45">
      <c r="A5543" s="1" t="s">
        <v>9117</v>
      </c>
      <c r="B5543" s="1" t="s">
        <v>26310</v>
      </c>
      <c r="C5543" s="1" t="s">
        <v>9118</v>
      </c>
      <c r="E5543" s="1" t="s">
        <v>9114</v>
      </c>
      <c r="F5543" s="1" t="s">
        <v>23288</v>
      </c>
      <c r="G5543" s="1" t="str">
        <f>IFERROR(VLOOKUP(A5543,Merge!$C$2:$D$6078,2,FALSE),"")</f>
        <v>파괴자는 특정 지역을 목표로 한 다음 해당 지역의 건물이나 지형에 끈적한 폭탄을 던져 오랜 지연 후 폭발합니다.</v>
      </c>
      <c r="H5543" s="1" t="str" cm="1">
        <f t="array" ref="H5543">IF(AND(ISNUMBER(FIND(".stages.",C5543)),_xlfn.LAMBDA(_xlpm.x,OR(_xlpm.x="m",_xlpm.x="s",_xlpm.x="+"))(RIGHT(E5543,1))),SUBSTITUTE(SUBSTITUTE(SUBSTITUTE(E5543,"m","분 "),"s","초"),"분 +","분+"),"")</f>
        <v/>
      </c>
      <c r="I5543" s="1" t="str">
        <f t="shared" si="86"/>
        <v>파괴자는 특정 지역을 목표로 한 다음 해당 지역의 건물이나 지형에 끈적한 폭탄을 던져 오랜 지연 후 폭발합니다.</v>
      </c>
      <c r="K5543" s="1" t="str">
        <f>IFERROR(MATCH(C5543,_xlfn.ANCHORARRAY(whitespace!$C$1),0),"")</f>
        <v/>
      </c>
    </row>
    <row r="5544" spans="1:11" x14ac:dyDescent="0.45">
      <c r="A5544" s="1" t="s">
        <v>9119</v>
      </c>
      <c r="B5544" s="1" t="s">
        <v>26310</v>
      </c>
      <c r="C5544" s="1" t="s">
        <v>9120</v>
      </c>
      <c r="E5544" s="1" t="s">
        <v>9121</v>
      </c>
      <c r="F5544" s="1" t="s">
        <v>23289</v>
      </c>
      <c r="G5544" s="1" t="str">
        <f>IFERROR(VLOOKUP(A5544,Merge!$C$2:$D$6078,2,FALSE),"")</f>
        <v>점착 폭탄 (I)</v>
      </c>
      <c r="H5544" s="1" t="str" cm="1">
        <f t="array" ref="H5544">IF(AND(ISNUMBER(FIND(".stages.",C5544)),_xlfn.LAMBDA(_xlpm.x,OR(_xlpm.x="m",_xlpm.x="s",_xlpm.x="+"))(RIGHT(E5544,1))),SUBSTITUTE(SUBSTITUTE(SUBSTITUTE(E5544,"m","분 "),"s","초"),"분 +","분+"),"")</f>
        <v/>
      </c>
      <c r="I5544" s="1" t="str">
        <f t="shared" si="86"/>
        <v>점착 폭탄 (I)</v>
      </c>
      <c r="K5544" s="1" t="str">
        <f>IFERROR(MATCH(C5544,_xlfn.ANCHORARRAY(whitespace!$C$1),0),"")</f>
        <v/>
      </c>
    </row>
    <row r="5545" spans="1:11" x14ac:dyDescent="0.45">
      <c r="A5545" s="1" t="s">
        <v>9122</v>
      </c>
      <c r="B5545" s="1" t="s">
        <v>26310</v>
      </c>
      <c r="C5545" s="1" t="s">
        <v>9123</v>
      </c>
      <c r="E5545" s="1" t="s">
        <v>9124</v>
      </c>
      <c r="F5545" s="1" t="s">
        <v>23290</v>
      </c>
      <c r="G5545" s="1" t="str">
        <f>IFERROR(VLOOKUP(A5545,Merge!$C$2:$D$6078,2,FALSE),"")</f>
        <v>파괴자는 특정 지역을 목표로 한 다음 해당 지역의 건물이나 지형에 끈적한 폭탄을 던져 오랜 지연 후 폭발합니다. 이능력을 향상 시키면 폭발 반경과 ??각 폭탄의 데미지가 증가하고 능력의 시전 시간과 재사용시간이 감소합니다. 최대 랭크에서 캐스팅 반경이 약간 증가합니다. 능력을 향상시킬려면 2포인트가 필요합니다</v>
      </c>
      <c r="H5545" s="1" t="str" cm="1">
        <f t="array" ref="H5545">IF(AND(ISNUMBER(FIND(".stages.",C5545)),_xlfn.LAMBDA(_xlpm.x,OR(_xlpm.x="m",_xlpm.x="s",_xlpm.x="+"))(RIGHT(E5545,1))),SUBSTITUTE(SUBSTITUTE(SUBSTITUTE(E5545,"m","분 "),"s","초"),"분 +","분+"),"")</f>
        <v/>
      </c>
      <c r="I5545" s="1" t="str">
        <f t="shared" si="86"/>
        <v>파괴자는 특정 지역을 목표로 한 다음 해당 지역의 건물이나 지형에 끈적한 폭탄을 던져 오랜 지연 후 폭발합니다. 이능력을 향상 시키면 폭발 반경과 ??각 폭탄의 데미지가 증가하고 능력의 시전 시간과 재사용시간이 감소합니다. 최대 랭크에서 캐스팅 반경이 약간 증가합니다. 능력을 향상시킬려면 2포인트가 필요합니다</v>
      </c>
      <c r="K5545" s="1" t="str">
        <f>IFERROR(MATCH(C5545,_xlfn.ANCHORARRAY(whitespace!$C$1),0),"")</f>
        <v/>
      </c>
    </row>
    <row r="5546" spans="1:11" x14ac:dyDescent="0.45">
      <c r="A5546" s="1" t="s">
        <v>9125</v>
      </c>
      <c r="B5546" s="1" t="s">
        <v>26310</v>
      </c>
      <c r="C5546" s="1" t="s">
        <v>9126</v>
      </c>
      <c r="E5546" s="1" t="s">
        <v>9127</v>
      </c>
      <c r="F5546" s="1" t="s">
        <v>23291</v>
      </c>
      <c r="G5546" s="1" t="str">
        <f>IFERROR(VLOOKUP(A5546,Merge!$C$2:$D$6078,2,FALSE),"")</f>
        <v>점착 폭탄 (II)</v>
      </c>
      <c r="H5546" s="1" t="str" cm="1">
        <f t="array" ref="H5546">IF(AND(ISNUMBER(FIND(".stages.",C5546)),_xlfn.LAMBDA(_xlpm.x,OR(_xlpm.x="m",_xlpm.x="s",_xlpm.x="+"))(RIGHT(E5546,1))),SUBSTITUTE(SUBSTITUTE(SUBSTITUTE(E5546,"m","분 "),"s","초"),"분 +","분+"),"")</f>
        <v/>
      </c>
      <c r="I5546" s="1" t="str">
        <f t="shared" si="86"/>
        <v>점착 폭탄 (II)</v>
      </c>
      <c r="K5546" s="1" t="str">
        <f>IFERROR(MATCH(C5546,_xlfn.ANCHORARRAY(whitespace!$C$1),0),"")</f>
        <v/>
      </c>
    </row>
    <row r="5547" spans="1:11" x14ac:dyDescent="0.45">
      <c r="A5547" s="1" t="s">
        <v>9128</v>
      </c>
      <c r="B5547" s="1" t="s">
        <v>26310</v>
      </c>
      <c r="C5547" s="1" t="s">
        <v>9129</v>
      </c>
      <c r="E5547" s="1" t="s">
        <v>9124</v>
      </c>
      <c r="F5547" s="1" t="s">
        <v>23290</v>
      </c>
      <c r="G5547" s="1" t="str">
        <f>IFERROR(VLOOKUP(A5547,Merge!$C$2:$D$6078,2,FALSE),"")</f>
        <v>파괴자는 특정 지역을 목표로 한 다음 해당 지역의 건물이나 지형에 끈적한 폭탄을 던져 오랜 지연 후 폭발합니다. 이능력을 향상 시키면 폭발 반경과 ??각 폭탄의 데미지가 증가하고 능력의 시전 시간과 재사용시간이 감소합니다. 최대 랭크에서 캐스팅 반경이 약간 증가합니다. 능력을 향상시킬려면 2포인트가 필요합니다</v>
      </c>
      <c r="H5547" s="1" t="str" cm="1">
        <f t="array" ref="H5547">IF(AND(ISNUMBER(FIND(".stages.",C5547)),_xlfn.LAMBDA(_xlpm.x,OR(_xlpm.x="m",_xlpm.x="s",_xlpm.x="+"))(RIGHT(E5547,1))),SUBSTITUTE(SUBSTITUTE(SUBSTITUTE(E5547,"m","분 "),"s","초"),"분 +","분+"),"")</f>
        <v/>
      </c>
      <c r="I5547" s="1" t="str">
        <f t="shared" si="86"/>
        <v>파괴자는 특정 지역을 목표로 한 다음 해당 지역의 건물이나 지형에 끈적한 폭탄을 던져 오랜 지연 후 폭발합니다. 이능력을 향상 시키면 폭발 반경과 ??각 폭탄의 데미지가 증가하고 능력의 시전 시간과 재사용시간이 감소합니다. 최대 랭크에서 캐스팅 반경이 약간 증가합니다. 능력을 향상시킬려면 2포인트가 필요합니다</v>
      </c>
      <c r="K5547" s="1" t="str">
        <f>IFERROR(MATCH(C5547,_xlfn.ANCHORARRAY(whitespace!$C$1),0),"")</f>
        <v/>
      </c>
    </row>
    <row r="5548" spans="1:11" x14ac:dyDescent="0.45">
      <c r="A5548" s="1" t="s">
        <v>9130</v>
      </c>
      <c r="B5548" s="1" t="s">
        <v>26310</v>
      </c>
      <c r="C5548" s="1" t="s">
        <v>9131</v>
      </c>
      <c r="E5548" s="1" t="s">
        <v>9132</v>
      </c>
      <c r="F5548" s="1" t="s">
        <v>23292</v>
      </c>
      <c r="G5548" s="1" t="str">
        <f>IFERROR(VLOOKUP(A5548,Merge!$C$2:$D$6078,2,FALSE),"")</f>
        <v>점착 폭탄 (III)</v>
      </c>
      <c r="H5548" s="1" t="str" cm="1">
        <f t="array" ref="H5548">IF(AND(ISNUMBER(FIND(".stages.",C5548)),_xlfn.LAMBDA(_xlpm.x,OR(_xlpm.x="m",_xlpm.x="s",_xlpm.x="+"))(RIGHT(E5548,1))),SUBSTITUTE(SUBSTITUTE(SUBSTITUTE(E5548,"m","분 "),"s","초"),"분 +","분+"),"")</f>
        <v/>
      </c>
      <c r="I5548" s="1" t="str">
        <f t="shared" si="86"/>
        <v>점착 폭탄 (III)</v>
      </c>
      <c r="K5548" s="1" t="str">
        <f>IFERROR(MATCH(C5548,_xlfn.ANCHORARRAY(whitespace!$C$1),0),"")</f>
        <v/>
      </c>
    </row>
    <row r="5549" spans="1:11" x14ac:dyDescent="0.45">
      <c r="A5549" s="1" t="s">
        <v>9133</v>
      </c>
      <c r="B5549" s="1" t="s">
        <v>26310</v>
      </c>
      <c r="C5549" s="1" t="s">
        <v>9134</v>
      </c>
      <c r="E5549" s="1" t="s">
        <v>9114</v>
      </c>
      <c r="F5549" s="1" t="s">
        <v>23288</v>
      </c>
      <c r="G5549" s="1" t="str">
        <f>IFERROR(VLOOKUP(A5549,Merge!$C$2:$D$6078,2,FALSE),"")</f>
        <v>파괴자는 특정 지역을 목표로 한 다음 해당 지역의 건물이나 지형에 끈적한 폭탄을 던져 오랜 지연 후 폭발합니다.</v>
      </c>
      <c r="H5549" s="1" t="str" cm="1">
        <f t="array" ref="H5549">IF(AND(ISNUMBER(FIND(".stages.",C5549)),_xlfn.LAMBDA(_xlpm.x,OR(_xlpm.x="m",_xlpm.x="s",_xlpm.x="+"))(RIGHT(E5549,1))),SUBSTITUTE(SUBSTITUTE(SUBSTITUTE(E5549,"m","분 "),"s","초"),"분 +","분+"),"")</f>
        <v/>
      </c>
      <c r="I5549" s="1" t="str">
        <f t="shared" si="86"/>
        <v>파괴자는 특정 지역을 목표로 한 다음 해당 지역의 건물이나 지형에 끈적한 폭탄을 던져 오랜 지연 후 폭발합니다.</v>
      </c>
      <c r="K5549" s="1" t="str">
        <f>IFERROR(MATCH(C5549,_xlfn.ANCHORARRAY(whitespace!$C$1),0),"")</f>
        <v/>
      </c>
    </row>
    <row r="5550" spans="1:11" x14ac:dyDescent="0.45">
      <c r="A5550" s="1" t="s">
        <v>20775</v>
      </c>
      <c r="B5550" s="1" t="s">
        <v>10478</v>
      </c>
      <c r="C5550" s="1" t="s">
        <v>9135</v>
      </c>
      <c r="E5550" s="1" t="s">
        <v>9136</v>
      </c>
      <c r="F5550" s="1" t="s">
        <v>20776</v>
      </c>
      <c r="G5550" s="1" t="str">
        <f>IFERROR(VLOOKUP(A5550,Merge!$C$2:$D$6078,2,FALSE),"")</f>
        <v>클래스 C-45 폭발물</v>
      </c>
      <c r="H5550" s="1" t="str" cm="1">
        <f t="array" ref="H5550">IF(AND(ISNUMBER(FIND(".stages.",C5550)),_xlfn.LAMBDA(_xlpm.x,OR(_xlpm.x="m",_xlpm.x="s",_xlpm.x="+"))(RIGHT(E5550,1))),SUBSTITUTE(SUBSTITUTE(SUBSTITUTE(E5550,"m","분 "),"s","초"),"분 +","분+"),"")</f>
        <v/>
      </c>
      <c r="I5550" s="1" t="str">
        <f t="shared" si="86"/>
        <v>클래스 C-45 폭발물</v>
      </c>
      <c r="K5550" s="1" t="str">
        <f>IFERROR(MATCH(C5550,_xlfn.ANCHORARRAY(whitespace!$C$1),0),"")</f>
        <v/>
      </c>
    </row>
    <row r="5551" spans="1:11" x14ac:dyDescent="0.45">
      <c r="A5551" s="1" t="s">
        <v>20777</v>
      </c>
      <c r="B5551" s="1" t="s">
        <v>10478</v>
      </c>
      <c r="C5551" s="1" t="s">
        <v>9137</v>
      </c>
      <c r="E5551" s="1" t="s">
        <v>9136</v>
      </c>
      <c r="F5551" s="1" t="s">
        <v>20776</v>
      </c>
      <c r="G5551" s="1" t="str">
        <f>IFERROR(VLOOKUP(A5551,Merge!$C$2:$D$6078,2,FALSE),"")</f>
        <v>클래스 C-45 폭발물</v>
      </c>
      <c r="H5551" s="1" t="str" cm="1">
        <f t="array" ref="H5551">IF(AND(ISNUMBER(FIND(".stages.",C5551)),_xlfn.LAMBDA(_xlpm.x,OR(_xlpm.x="m",_xlpm.x="s",_xlpm.x="+"))(RIGHT(E5551,1))),SUBSTITUTE(SUBSTITUTE(SUBSTITUTE(E5551,"m","분 "),"s","초"),"분 +","분+"),"")</f>
        <v/>
      </c>
      <c r="I5551" s="1" t="str">
        <f t="shared" si="86"/>
        <v>클래스 C-45 폭발물</v>
      </c>
      <c r="K5551" s="1" t="str">
        <f>IFERROR(MATCH(C5551,_xlfn.ANCHORARRAY(whitespace!$C$1),0),"")</f>
        <v/>
      </c>
    </row>
    <row r="5552" spans="1:11" x14ac:dyDescent="0.45">
      <c r="A5552" s="1" t="s">
        <v>20778</v>
      </c>
      <c r="B5552" s="1" t="s">
        <v>10478</v>
      </c>
      <c r="C5552" s="1" t="s">
        <v>9138</v>
      </c>
      <c r="E5552" s="1" t="s">
        <v>9136</v>
      </c>
      <c r="F5552" s="1" t="s">
        <v>20776</v>
      </c>
      <c r="G5552" s="1" t="str">
        <f>IFERROR(VLOOKUP(A5552,Merge!$C$2:$D$6078,2,FALSE),"")</f>
        <v>클래스 C-45 폭발물</v>
      </c>
      <c r="H5552" s="1" t="str" cm="1">
        <f t="array" ref="H5552">IF(AND(ISNUMBER(FIND(".stages.",C5552)),_xlfn.LAMBDA(_xlpm.x,OR(_xlpm.x="m",_xlpm.x="s",_xlpm.x="+"))(RIGHT(E5552,1))),SUBSTITUTE(SUBSTITUTE(SUBSTITUTE(E5552,"m","분 "),"s","초"),"분 +","분+"),"")</f>
        <v/>
      </c>
      <c r="I5552" s="1" t="str">
        <f t="shared" si="86"/>
        <v>클래스 C-45 폭발물</v>
      </c>
      <c r="K5552" s="1" t="str">
        <f>IFERROR(MATCH(C5552,_xlfn.ANCHORARRAY(whitespace!$C$1),0),"")</f>
        <v/>
      </c>
    </row>
    <row r="5553" spans="1:11" x14ac:dyDescent="0.45">
      <c r="A5553" s="1" t="s">
        <v>20779</v>
      </c>
      <c r="B5553" s="1" t="s">
        <v>10478</v>
      </c>
      <c r="C5553" s="1" t="s">
        <v>9139</v>
      </c>
      <c r="E5553" s="1" t="s">
        <v>9136</v>
      </c>
      <c r="F5553" s="1" t="s">
        <v>20776</v>
      </c>
      <c r="G5553" s="1" t="str">
        <f>IFERROR(VLOOKUP(A5553,Merge!$C$2:$D$6078,2,FALSE),"")</f>
        <v>클래스 C-45 폭발물</v>
      </c>
      <c r="H5553" s="1" t="str" cm="1">
        <f t="array" ref="H5553">IF(AND(ISNUMBER(FIND(".stages.",C5553)),_xlfn.LAMBDA(_xlpm.x,OR(_xlpm.x="m",_xlpm.x="s",_xlpm.x="+"))(RIGHT(E5553,1))),SUBSTITUTE(SUBSTITUTE(SUBSTITUTE(E5553,"m","분 "),"s","초"),"분 +","분+"),"")</f>
        <v/>
      </c>
      <c r="I5553" s="1" t="str">
        <f t="shared" si="86"/>
        <v>클래스 C-45 폭발물</v>
      </c>
      <c r="K5553" s="1" t="str">
        <f>IFERROR(MATCH(C5553,_xlfn.ANCHORARRAY(whitespace!$C$1),0),"")</f>
        <v/>
      </c>
    </row>
    <row r="5554" spans="1:11" x14ac:dyDescent="0.45">
      <c r="A5554" s="1" t="s">
        <v>9140</v>
      </c>
      <c r="B5554" s="1" t="s">
        <v>26310</v>
      </c>
      <c r="C5554" s="1" t="s">
        <v>9141</v>
      </c>
      <c r="E5554" s="1" t="s">
        <v>9142</v>
      </c>
      <c r="F5554" s="1" t="s">
        <v>20776</v>
      </c>
      <c r="G5554" s="1" t="str">
        <f>IFERROR(VLOOKUP(A5554,Merge!$C$2:$D$6078,2,FALSE),"")</f>
        <v>클래스 C-45 폭발물</v>
      </c>
      <c r="H5554" s="1" t="str" cm="1">
        <f t="array" ref="H5554">IF(AND(ISNUMBER(FIND(".stages.",C5554)),_xlfn.LAMBDA(_xlpm.x,OR(_xlpm.x="m",_xlpm.x="s",_xlpm.x="+"))(RIGHT(E5554,1))),SUBSTITUTE(SUBSTITUTE(SUBSTITUTE(E5554,"m","분 "),"s","초"),"분 +","분+"),"")</f>
        <v/>
      </c>
      <c r="I5554" s="1" t="str">
        <f t="shared" si="86"/>
        <v>클래스 C-45 폭발물</v>
      </c>
      <c r="K5554" s="1" t="str">
        <f>IFERROR(MATCH(C5554,_xlfn.ANCHORARRAY(whitespace!$C$1),0),"")</f>
        <v/>
      </c>
    </row>
    <row r="5555" spans="1:11" x14ac:dyDescent="0.45">
      <c r="A5555" s="1" t="s">
        <v>9143</v>
      </c>
      <c r="B5555" s="1" t="s">
        <v>26310</v>
      </c>
      <c r="C5555" s="1" t="s">
        <v>9144</v>
      </c>
      <c r="E5555" s="1" t="s">
        <v>9145</v>
      </c>
      <c r="F5555" s="1" t="s">
        <v>23293</v>
      </c>
      <c r="G5555" s="1" t="str">
        <f>IFERROR(VLOOKUP(A5555,Merge!$C$2:$D$6078,2,FALSE),"")</f>
        <v>파괴자는 지역을 표적으로 삼아 매우 위험한 폭발물을 해당 지역의 건물이나 지형에 던집니다. 그들은 대규모 폭발에서 오랜 지연 후에 폭발합니다.</v>
      </c>
      <c r="H5555" s="1" t="str" cm="1">
        <f t="array" ref="H5555">IF(AND(ISNUMBER(FIND(".stages.",C5555)),_xlfn.LAMBDA(_xlpm.x,OR(_xlpm.x="m",_xlpm.x="s",_xlpm.x="+"))(RIGHT(E5555,1))),SUBSTITUTE(SUBSTITUTE(SUBSTITUTE(E5555,"m","분 "),"s","초"),"분 +","분+"),"")</f>
        <v/>
      </c>
      <c r="I5555" s="1" t="str">
        <f t="shared" si="86"/>
        <v>파괴자는 지역을 표적으로 삼아 매우 위험한 폭발물을 해당 지역의 건물이나 지형에 던집니다. 그들은 대규모 폭발에서 오랜 지연 후에 폭발합니다.</v>
      </c>
      <c r="K5555" s="1" t="str">
        <f>IFERROR(MATCH(C5555,_xlfn.ANCHORARRAY(whitespace!$C$1),0),"")</f>
        <v/>
      </c>
    </row>
    <row r="5556" spans="1:11" x14ac:dyDescent="0.45">
      <c r="A5556" s="1" t="s">
        <v>9146</v>
      </c>
      <c r="B5556" s="1" t="s">
        <v>26310</v>
      </c>
      <c r="C5556" s="1" t="s">
        <v>9147</v>
      </c>
      <c r="E5556" s="1" t="s">
        <v>9142</v>
      </c>
      <c r="F5556" s="1" t="s">
        <v>20776</v>
      </c>
      <c r="G5556" s="1" t="str">
        <f>IFERROR(VLOOKUP(A5556,Merge!$C$2:$D$6078,2,FALSE),"")</f>
        <v>클래스 C-45 폭발물</v>
      </c>
      <c r="H5556" s="1" t="str" cm="1">
        <f t="array" ref="H5556">IF(AND(ISNUMBER(FIND(".stages.",C5556)),_xlfn.LAMBDA(_xlpm.x,OR(_xlpm.x="m",_xlpm.x="s",_xlpm.x="+"))(RIGHT(E5556,1))),SUBSTITUTE(SUBSTITUTE(SUBSTITUTE(E5556,"m","분 "),"s","초"),"분 +","분+"),"")</f>
        <v/>
      </c>
      <c r="I5556" s="1" t="str">
        <f t="shared" si="86"/>
        <v>클래스 C-45 폭발물</v>
      </c>
      <c r="K5556" s="1" t="str">
        <f>IFERROR(MATCH(C5556,_xlfn.ANCHORARRAY(whitespace!$C$1),0),"")</f>
        <v/>
      </c>
    </row>
    <row r="5557" spans="1:11" x14ac:dyDescent="0.45">
      <c r="A5557" s="1" t="s">
        <v>9148</v>
      </c>
      <c r="B5557" s="1" t="s">
        <v>26310</v>
      </c>
      <c r="C5557" s="1" t="s">
        <v>9149</v>
      </c>
      <c r="E5557" s="1" t="s">
        <v>9145</v>
      </c>
      <c r="F5557" s="1" t="s">
        <v>23293</v>
      </c>
      <c r="G5557" s="1" t="str">
        <f>IFERROR(VLOOKUP(A5557,Merge!$C$2:$D$6078,2,FALSE),"")</f>
        <v>파괴자는 지역을 표적으로 삼아 매우 위험한 폭발물을 해당 지역의 건물이나 지형에 던집니다. 그들은 대규모 폭발에서 오랜 지연 후에 폭발합니다.</v>
      </c>
      <c r="H5557" s="1" t="str" cm="1">
        <f t="array" ref="H5557">IF(AND(ISNUMBER(FIND(".stages.",C5557)),_xlfn.LAMBDA(_xlpm.x,OR(_xlpm.x="m",_xlpm.x="s",_xlpm.x="+"))(RIGHT(E5557,1))),SUBSTITUTE(SUBSTITUTE(SUBSTITUTE(E5557,"m","분 "),"s","초"),"분 +","분+"),"")</f>
        <v/>
      </c>
      <c r="I5557" s="1" t="str">
        <f t="shared" si="86"/>
        <v>파괴자는 지역을 표적으로 삼아 매우 위험한 폭발물을 해당 지역의 건물이나 지형에 던집니다. 그들은 대규모 폭발에서 오랜 지연 후에 폭발합니다.</v>
      </c>
      <c r="K5557" s="1" t="str">
        <f>IFERROR(MATCH(C5557,_xlfn.ANCHORARRAY(whitespace!$C$1),0),"")</f>
        <v/>
      </c>
    </row>
    <row r="5558" spans="1:11" x14ac:dyDescent="0.45">
      <c r="A5558" s="1" t="s">
        <v>9150</v>
      </c>
      <c r="B5558" s="1" t="s">
        <v>26310</v>
      </c>
      <c r="C5558" s="1" t="s">
        <v>9151</v>
      </c>
      <c r="E5558" s="1" t="s">
        <v>9152</v>
      </c>
      <c r="F5558" s="1" t="s">
        <v>23294</v>
      </c>
      <c r="G5558" s="1" t="str">
        <f>IFERROR(VLOOKUP(A5558,Merge!$C$2:$D$6078,2,FALSE),"")</f>
        <v>클래스 C-45 폭발물 (I)</v>
      </c>
      <c r="H5558" s="1" t="str" cm="1">
        <f t="array" ref="H5558">IF(AND(ISNUMBER(FIND(".stages.",C5558)),_xlfn.LAMBDA(_xlpm.x,OR(_xlpm.x="m",_xlpm.x="s",_xlpm.x="+"))(RIGHT(E5558,1))),SUBSTITUTE(SUBSTITUTE(SUBSTITUTE(E5558,"m","분 "),"s","초"),"분 +","분+"),"")</f>
        <v/>
      </c>
      <c r="I5558" s="1" t="str">
        <f t="shared" si="86"/>
        <v>클래스 C-45 폭발물 (I)</v>
      </c>
      <c r="K5558" s="1" t="str">
        <f>IFERROR(MATCH(C5558,_xlfn.ANCHORARRAY(whitespace!$C$1),0),"")</f>
        <v/>
      </c>
    </row>
    <row r="5559" spans="1:11" x14ac:dyDescent="0.45">
      <c r="A5559" s="1" t="s">
        <v>9153</v>
      </c>
      <c r="B5559" s="1" t="s">
        <v>26310</v>
      </c>
      <c r="C5559" s="1" t="s">
        <v>9154</v>
      </c>
      <c r="E5559" s="1" t="s">
        <v>9155</v>
      </c>
      <c r="F5559" s="1" t="s">
        <v>23295</v>
      </c>
      <c r="G5559" s="1" t="str">
        <f>IFERROR(VLOOKUP(A5559,Merge!$C$2:$D$6078,2,FALSE),"")</f>
        <v>파괴자는 지역을 표적으로 삼아 매우 위험한 폭발물을 해당 지역의 건물이나 지형에 던집니다. 그들은 대규모 폭발에서 오랜 지연 후에 폭발합니다. 이능력을 향상 시키면 폭발 반경과 ??각 폭탄의 데미지가 증가하고 능력의 비용, 시전 시간 및 재사용 시간이 감소합니다. 최대 랭크에서 캐스팅 반경이 약간 증가합니다. 이능력을 향상시킬려면 4 포인트가 필요합니다.</v>
      </c>
      <c r="H5559" s="1" t="str" cm="1">
        <f t="array" ref="H5559">IF(AND(ISNUMBER(FIND(".stages.",C5559)),_xlfn.LAMBDA(_xlpm.x,OR(_xlpm.x="m",_xlpm.x="s",_xlpm.x="+"))(RIGHT(E5559,1))),SUBSTITUTE(SUBSTITUTE(SUBSTITUTE(E5559,"m","분 "),"s","초"),"분 +","분+"),"")</f>
        <v/>
      </c>
      <c r="I5559" s="1" t="str">
        <f t="shared" si="86"/>
        <v>파괴자는 지역을 표적으로 삼아 매우 위험한 폭발물을 해당 지역의 건물이나 지형에 던집니다. 그들은 대규모 폭발에서 오랜 지연 후에 폭발합니다. 이능력을 향상 시키면 폭발 반경과 ??각 폭탄의 데미지가 증가하고 능력의 비용, 시전 시간 및 재사용 시간이 감소합니다. 최대 랭크에서 캐스팅 반경이 약간 증가합니다. 이능력을 향상시킬려면 4 포인트가 필요합니다.</v>
      </c>
      <c r="K5559" s="1" t="str">
        <f>IFERROR(MATCH(C5559,_xlfn.ANCHORARRAY(whitespace!$C$1),0),"")</f>
        <v/>
      </c>
    </row>
    <row r="5560" spans="1:11" x14ac:dyDescent="0.45">
      <c r="A5560" s="1" t="s">
        <v>9156</v>
      </c>
      <c r="B5560" s="1" t="s">
        <v>26310</v>
      </c>
      <c r="C5560" s="1" t="s">
        <v>9157</v>
      </c>
      <c r="E5560" s="1" t="s">
        <v>9158</v>
      </c>
      <c r="F5560" s="1" t="s">
        <v>23296</v>
      </c>
      <c r="G5560" s="1" t="str">
        <f>IFERROR(VLOOKUP(A5560,Merge!$C$2:$D$6078,2,FALSE),"")</f>
        <v>클래스 C-45 폭발물 (II)</v>
      </c>
      <c r="H5560" s="1" t="str" cm="1">
        <f t="array" ref="H5560">IF(AND(ISNUMBER(FIND(".stages.",C5560)),_xlfn.LAMBDA(_xlpm.x,OR(_xlpm.x="m",_xlpm.x="s",_xlpm.x="+"))(RIGHT(E5560,1))),SUBSTITUTE(SUBSTITUTE(SUBSTITUTE(E5560,"m","분 "),"s","초"),"분 +","분+"),"")</f>
        <v/>
      </c>
      <c r="I5560" s="1" t="str">
        <f t="shared" si="86"/>
        <v>클래스 C-45 폭발물 (II)</v>
      </c>
      <c r="K5560" s="1" t="str">
        <f>IFERROR(MATCH(C5560,_xlfn.ANCHORARRAY(whitespace!$C$1),0),"")</f>
        <v/>
      </c>
    </row>
    <row r="5561" spans="1:11" x14ac:dyDescent="0.45">
      <c r="A5561" s="1" t="s">
        <v>9159</v>
      </c>
      <c r="B5561" s="1" t="s">
        <v>26310</v>
      </c>
      <c r="C5561" s="1" t="s">
        <v>9160</v>
      </c>
      <c r="E5561" s="1" t="s">
        <v>9155</v>
      </c>
      <c r="F5561" s="1" t="s">
        <v>23295</v>
      </c>
      <c r="G5561" s="1" t="str">
        <f>IFERROR(VLOOKUP(A5561,Merge!$C$2:$D$6078,2,FALSE),"")</f>
        <v>파괴자는 지역을 표적으로 삼아 매우 위험한 폭발물을 해당 지역의 건물이나 지형에 던집니다. 그들은 대규모 폭발에서 오랜 지연 후에 폭발합니다. 이능력을 향상 시키면 폭발 반경과 ??각 폭탄의 데미지가 증가하고 능력의 비용, 시전 시간 및 재사용 시간이 감소합니다. 최대 랭크에서 캐스팅 반경이 약간 증가합니다. 이능력을 향상시킬려면 4 포인트가 필요합니다.</v>
      </c>
      <c r="H5561" s="1" t="str" cm="1">
        <f t="array" ref="H5561">IF(AND(ISNUMBER(FIND(".stages.",C5561)),_xlfn.LAMBDA(_xlpm.x,OR(_xlpm.x="m",_xlpm.x="s",_xlpm.x="+"))(RIGHT(E5561,1))),SUBSTITUTE(SUBSTITUTE(SUBSTITUTE(E5561,"m","분 "),"s","초"),"분 +","분+"),"")</f>
        <v/>
      </c>
      <c r="I5561" s="1" t="str">
        <f t="shared" si="86"/>
        <v>파괴자는 지역을 표적으로 삼아 매우 위험한 폭발물을 해당 지역의 건물이나 지형에 던집니다. 그들은 대규모 폭발에서 오랜 지연 후에 폭발합니다. 이능력을 향상 시키면 폭발 반경과 ??각 폭탄의 데미지가 증가하고 능력의 비용, 시전 시간 및 재사용 시간이 감소합니다. 최대 랭크에서 캐스팅 반경이 약간 증가합니다. 이능력을 향상시킬려면 4 포인트가 필요합니다.</v>
      </c>
      <c r="K5561" s="1" t="str">
        <f>IFERROR(MATCH(C5561,_xlfn.ANCHORARRAY(whitespace!$C$1),0),"")</f>
        <v/>
      </c>
    </row>
    <row r="5562" spans="1:11" x14ac:dyDescent="0.45">
      <c r="A5562" s="1" t="s">
        <v>9161</v>
      </c>
      <c r="B5562" s="1" t="s">
        <v>26310</v>
      </c>
      <c r="C5562" s="1" t="s">
        <v>9162</v>
      </c>
      <c r="E5562" s="1" t="s">
        <v>9163</v>
      </c>
      <c r="F5562" s="1" t="s">
        <v>23297</v>
      </c>
      <c r="G5562" s="1" t="str">
        <f>IFERROR(VLOOKUP(A5562,Merge!$C$2:$D$6078,2,FALSE),"")</f>
        <v>클래스 C-45 폭발물 (III)</v>
      </c>
      <c r="H5562" s="1" t="str" cm="1">
        <f t="array" ref="H5562">IF(AND(ISNUMBER(FIND(".stages.",C5562)),_xlfn.LAMBDA(_xlpm.x,OR(_xlpm.x="m",_xlpm.x="s",_xlpm.x="+"))(RIGHT(E5562,1))),SUBSTITUTE(SUBSTITUTE(SUBSTITUTE(E5562,"m","분 "),"s","초"),"분 +","분+"),"")</f>
        <v/>
      </c>
      <c r="I5562" s="1" t="str">
        <f t="shared" si="86"/>
        <v>클래스 C-45 폭발물 (III)</v>
      </c>
      <c r="K5562" s="1" t="str">
        <f>IFERROR(MATCH(C5562,_xlfn.ANCHORARRAY(whitespace!$C$1),0),"")</f>
        <v/>
      </c>
    </row>
    <row r="5563" spans="1:11" x14ac:dyDescent="0.45">
      <c r="A5563" s="1" t="s">
        <v>9164</v>
      </c>
      <c r="B5563" s="1" t="s">
        <v>26310</v>
      </c>
      <c r="C5563" s="1" t="s">
        <v>9165</v>
      </c>
      <c r="E5563" s="1" t="s">
        <v>9145</v>
      </c>
      <c r="F5563" s="1" t="s">
        <v>23293</v>
      </c>
      <c r="G5563" s="1" t="str">
        <f>IFERROR(VLOOKUP(A5563,Merge!$C$2:$D$6078,2,FALSE),"")</f>
        <v>파괴자는 지역을 표적으로 삼아 매우 위험한 폭발물을 해당 지역의 건물이나 지형에 던집니다. 그들은 대규모 폭발에서 오랜 지연 후에 폭발합니다.</v>
      </c>
      <c r="H5563" s="1" t="str" cm="1">
        <f t="array" ref="H5563">IF(AND(ISNUMBER(FIND(".stages.",C5563)),_xlfn.LAMBDA(_xlpm.x,OR(_xlpm.x="m",_xlpm.x="s",_xlpm.x="+"))(RIGHT(E5563,1))),SUBSTITUTE(SUBSTITUTE(SUBSTITUTE(E5563,"m","분 "),"s","초"),"분 +","분+"),"")</f>
        <v/>
      </c>
      <c r="I5563" s="1" t="str">
        <f t="shared" si="86"/>
        <v>파괴자는 지역을 표적으로 삼아 매우 위험한 폭발물을 해당 지역의 건물이나 지형에 던집니다. 그들은 대규모 폭발에서 오랜 지연 후에 폭발합니다.</v>
      </c>
      <c r="K5563" s="1" t="str">
        <f>IFERROR(MATCH(C5563,_xlfn.ANCHORARRAY(whitespace!$C$1),0),"")</f>
        <v/>
      </c>
    </row>
    <row r="5564" spans="1:11" x14ac:dyDescent="0.45">
      <c r="A5564" s="1" t="s">
        <v>20780</v>
      </c>
      <c r="B5564" s="1" t="s">
        <v>10478</v>
      </c>
      <c r="C5564" s="1" t="s">
        <v>9166</v>
      </c>
      <c r="E5564" s="1" t="s">
        <v>9167</v>
      </c>
      <c r="F5564" s="1" t="s">
        <v>20781</v>
      </c>
      <c r="G5564" s="1" t="str">
        <f>IFERROR(VLOOKUP(A5564,Merge!$C$2:$D$6078,2,FALSE),"")</f>
        <v>시간 제한</v>
      </c>
      <c r="H5564" s="1" t="str" cm="1">
        <f t="array" ref="H5564">IF(AND(ISNUMBER(FIND(".stages.",C5564)),_xlfn.LAMBDA(_xlpm.x,OR(_xlpm.x="m",_xlpm.x="s",_xlpm.x="+"))(RIGHT(E5564,1))),SUBSTITUTE(SUBSTITUTE(SUBSTITUTE(E5564,"m","분 "),"s","초"),"분 +","분+"),"")</f>
        <v/>
      </c>
      <c r="I5564" s="1" t="str">
        <f t="shared" si="86"/>
        <v>시간 제한</v>
      </c>
      <c r="K5564" s="1" t="str">
        <f>IFERROR(MATCH(C5564,_xlfn.ANCHORARRAY(whitespace!$C$1),0),"")</f>
        <v/>
      </c>
    </row>
    <row r="5565" spans="1:11" x14ac:dyDescent="0.45">
      <c r="A5565" s="1" t="s">
        <v>20782</v>
      </c>
      <c r="B5565" s="1" t="s">
        <v>10478</v>
      </c>
      <c r="C5565" s="1" t="s">
        <v>9168</v>
      </c>
      <c r="E5565" s="1" t="s">
        <v>9167</v>
      </c>
      <c r="F5565" s="1" t="s">
        <v>20781</v>
      </c>
      <c r="G5565" s="1" t="str">
        <f>IFERROR(VLOOKUP(A5565,Merge!$C$2:$D$6078,2,FALSE),"")</f>
        <v>시간 제한</v>
      </c>
      <c r="H5565" s="1" t="str" cm="1">
        <f t="array" ref="H5565">IF(AND(ISNUMBER(FIND(".stages.",C5565)),_xlfn.LAMBDA(_xlpm.x,OR(_xlpm.x="m",_xlpm.x="s",_xlpm.x="+"))(RIGHT(E5565,1))),SUBSTITUTE(SUBSTITUTE(SUBSTITUTE(E5565,"m","분 "),"s","초"),"분 +","분+"),"")</f>
        <v/>
      </c>
      <c r="I5565" s="1" t="str">
        <f t="shared" si="86"/>
        <v>시간 제한</v>
      </c>
      <c r="K5565" s="1" t="str">
        <f>IFERROR(MATCH(C5565,_xlfn.ANCHORARRAY(whitespace!$C$1),0),"")</f>
        <v/>
      </c>
    </row>
    <row r="5566" spans="1:11" x14ac:dyDescent="0.45">
      <c r="A5566" s="1" t="s">
        <v>20783</v>
      </c>
      <c r="B5566" s="1" t="s">
        <v>10478</v>
      </c>
      <c r="C5566" s="1" t="s">
        <v>9169</v>
      </c>
      <c r="E5566" s="1" t="s">
        <v>9167</v>
      </c>
      <c r="F5566" s="1" t="s">
        <v>20781</v>
      </c>
      <c r="G5566" s="1" t="str">
        <f>IFERROR(VLOOKUP(A5566,Merge!$C$2:$D$6078,2,FALSE),"")</f>
        <v>시간 제한</v>
      </c>
      <c r="H5566" s="1" t="str" cm="1">
        <f t="array" ref="H5566">IF(AND(ISNUMBER(FIND(".stages.",C5566)),_xlfn.LAMBDA(_xlpm.x,OR(_xlpm.x="m",_xlpm.x="s",_xlpm.x="+"))(RIGHT(E5566,1))),SUBSTITUTE(SUBSTITUTE(SUBSTITUTE(E5566,"m","분 "),"s","초"),"분 +","분+"),"")</f>
        <v/>
      </c>
      <c r="I5566" s="1" t="str">
        <f t="shared" si="86"/>
        <v>시간 제한</v>
      </c>
      <c r="K5566" s="1" t="str">
        <f>IFERROR(MATCH(C5566,_xlfn.ANCHORARRAY(whitespace!$C$1),0),"")</f>
        <v/>
      </c>
    </row>
    <row r="5567" spans="1:11" x14ac:dyDescent="0.45">
      <c r="A5567" s="1" t="s">
        <v>20784</v>
      </c>
      <c r="B5567" s="1" t="s">
        <v>10478</v>
      </c>
      <c r="C5567" s="1" t="s">
        <v>9170</v>
      </c>
      <c r="E5567" s="1" t="s">
        <v>9167</v>
      </c>
      <c r="F5567" s="1" t="s">
        <v>20781</v>
      </c>
      <c r="G5567" s="1" t="str">
        <f>IFERROR(VLOOKUP(A5567,Merge!$C$2:$D$6078,2,FALSE),"")</f>
        <v>시간 제한</v>
      </c>
      <c r="H5567" s="1" t="str" cm="1">
        <f t="array" ref="H5567">IF(AND(ISNUMBER(FIND(".stages.",C5567)),_xlfn.LAMBDA(_xlpm.x,OR(_xlpm.x="m",_xlpm.x="s",_xlpm.x="+"))(RIGHT(E5567,1))),SUBSTITUTE(SUBSTITUTE(SUBSTITUTE(E5567,"m","분 "),"s","초"),"분 +","분+"),"")</f>
        <v/>
      </c>
      <c r="I5567" s="1" t="str">
        <f t="shared" si="86"/>
        <v>시간 제한</v>
      </c>
      <c r="K5567" s="1" t="str">
        <f>IFERROR(MATCH(C5567,_xlfn.ANCHORARRAY(whitespace!$C$1),0),"")</f>
        <v/>
      </c>
    </row>
    <row r="5568" spans="1:11" x14ac:dyDescent="0.45">
      <c r="A5568" s="1" t="s">
        <v>9171</v>
      </c>
      <c r="B5568" s="1" t="s">
        <v>26310</v>
      </c>
      <c r="C5568" s="1" t="s">
        <v>9172</v>
      </c>
      <c r="E5568" s="1" t="s">
        <v>9173</v>
      </c>
      <c r="F5568" s="1" t="s">
        <v>23298</v>
      </c>
      <c r="G5568" s="1" t="str">
        <f>IFERROR(VLOOKUP(A5568,Merge!$C$2:$D$6078,2,FALSE),"")</f>
        <v>시한폭탄</v>
      </c>
      <c r="H5568" s="1" t="str" cm="1">
        <f t="array" ref="H5568">IF(AND(ISNUMBER(FIND(".stages.",C5568)),_xlfn.LAMBDA(_xlpm.x,OR(_xlpm.x="m",_xlpm.x="s",_xlpm.x="+"))(RIGHT(E5568,1))),SUBSTITUTE(SUBSTITUTE(SUBSTITUTE(E5568,"m","분 "),"s","초"),"분 +","분+"),"")</f>
        <v/>
      </c>
      <c r="I5568" s="1" t="str">
        <f t="shared" si="86"/>
        <v>시한폭탄</v>
      </c>
      <c r="K5568" s="1" t="str">
        <f>IFERROR(MATCH(C5568,_xlfn.ANCHORARRAY(whitespace!$C$1),0),"")</f>
        <v/>
      </c>
    </row>
    <row r="5569" spans="1:11" x14ac:dyDescent="0.45">
      <c r="A5569" s="1" t="s">
        <v>9174</v>
      </c>
      <c r="B5569" s="1" t="s">
        <v>26310</v>
      </c>
      <c r="C5569" s="1" t="s">
        <v>9175</v>
      </c>
      <c r="E5569" s="1" t="s">
        <v>9176</v>
      </c>
      <c r="F5569" s="1" t="s">
        <v>23299</v>
      </c>
      <c r="G5569" s="1" t="str">
        <f>IFERROR(VLOOKUP(A5569,Merge!$C$2:$D$6078,2,FALSE),"")</f>
        <v>큰 반경에서 폭발하는 긴 퓨즈가 달린 시한폭발물을 떨어뜨린다.</v>
      </c>
      <c r="H5569" s="1" t="str" cm="1">
        <f t="array" ref="H5569">IF(AND(ISNUMBER(FIND(".stages.",C5569)),_xlfn.LAMBDA(_xlpm.x,OR(_xlpm.x="m",_xlpm.x="s",_xlpm.x="+"))(RIGHT(E5569,1))),SUBSTITUTE(SUBSTITUTE(SUBSTITUTE(E5569,"m","분 "),"s","초"),"분 +","분+"),"")</f>
        <v/>
      </c>
      <c r="I5569" s="1" t="str">
        <f t="shared" si="86"/>
        <v>큰 반경에서 폭발하는 긴 퓨즈가 달린 시한폭발물을 떨어뜨린다.</v>
      </c>
      <c r="K5569" s="1" t="str">
        <f>IFERROR(MATCH(C5569,_xlfn.ANCHORARRAY(whitespace!$C$1),0),"")</f>
        <v/>
      </c>
    </row>
    <row r="5570" spans="1:11" x14ac:dyDescent="0.45">
      <c r="A5570" s="1" t="s">
        <v>9177</v>
      </c>
      <c r="B5570" s="1" t="s">
        <v>26310</v>
      </c>
      <c r="C5570" s="1" t="s">
        <v>9178</v>
      </c>
      <c r="E5570" s="1" t="s">
        <v>9173</v>
      </c>
      <c r="F5570" s="1" t="s">
        <v>23298</v>
      </c>
      <c r="G5570" s="1" t="str">
        <f>IFERROR(VLOOKUP(A5570,Merge!$C$2:$D$6078,2,FALSE),"")</f>
        <v>시한폭탄</v>
      </c>
      <c r="H5570" s="1" t="str" cm="1">
        <f t="array" ref="H5570">IF(AND(ISNUMBER(FIND(".stages.",C5570)),_xlfn.LAMBDA(_xlpm.x,OR(_xlpm.x="m",_xlpm.x="s",_xlpm.x="+"))(RIGHT(E5570,1))),SUBSTITUTE(SUBSTITUTE(SUBSTITUTE(E5570,"m","분 "),"s","초"),"분 +","분+"),"")</f>
        <v/>
      </c>
      <c r="I5570" s="1" t="str">
        <f t="shared" si="86"/>
        <v>시한폭탄</v>
      </c>
      <c r="K5570" s="1" t="str">
        <f>IFERROR(MATCH(C5570,_xlfn.ANCHORARRAY(whitespace!$C$1),0),"")</f>
        <v/>
      </c>
    </row>
    <row r="5571" spans="1:11" x14ac:dyDescent="0.45">
      <c r="A5571" s="1" t="s">
        <v>9179</v>
      </c>
      <c r="B5571" s="1" t="s">
        <v>26310</v>
      </c>
      <c r="C5571" s="1" t="s">
        <v>9180</v>
      </c>
      <c r="E5571" s="1" t="s">
        <v>9176</v>
      </c>
      <c r="F5571" s="1" t="s">
        <v>23299</v>
      </c>
      <c r="G5571" s="1" t="str">
        <f>IFERROR(VLOOKUP(A5571,Merge!$C$2:$D$6078,2,FALSE),"")</f>
        <v>큰 반경에서 폭발하는 긴 퓨즈가 달린 시한폭발물을 떨어뜨린다.</v>
      </c>
      <c r="H5571" s="1" t="str" cm="1">
        <f t="array" ref="H5571">IF(AND(ISNUMBER(FIND(".stages.",C5571)),_xlfn.LAMBDA(_xlpm.x,OR(_xlpm.x="m",_xlpm.x="s",_xlpm.x="+"))(RIGHT(E5571,1))),SUBSTITUTE(SUBSTITUTE(SUBSTITUTE(E5571,"m","분 "),"s","초"),"분 +","분+"),"")</f>
        <v/>
      </c>
      <c r="I5571" s="1" t="str">
        <f t="shared" ref="I5571:I5634" si="87">IF(H5571="",G5571,H5571)</f>
        <v>큰 반경에서 폭발하는 긴 퓨즈가 달린 시한폭발물을 떨어뜨린다.</v>
      </c>
      <c r="K5571" s="1" t="str">
        <f>IFERROR(MATCH(C5571,_xlfn.ANCHORARRAY(whitespace!$C$1),0),"")</f>
        <v/>
      </c>
    </row>
    <row r="5572" spans="1:11" x14ac:dyDescent="0.45">
      <c r="A5572" s="1" t="s">
        <v>9181</v>
      </c>
      <c r="B5572" s="1" t="s">
        <v>26310</v>
      </c>
      <c r="C5572" s="1" t="s">
        <v>9182</v>
      </c>
      <c r="E5572" s="1" t="s">
        <v>9183</v>
      </c>
      <c r="F5572" s="1" t="s">
        <v>23300</v>
      </c>
      <c r="G5572" s="1" t="str">
        <f>IFERROR(VLOOKUP(A5572,Merge!$C$2:$D$6078,2,FALSE),"")</f>
        <v>시한폭탄 (I)</v>
      </c>
      <c r="H5572" s="1" t="str" cm="1">
        <f t="array" ref="H5572">IF(AND(ISNUMBER(FIND(".stages.",C5572)),_xlfn.LAMBDA(_xlpm.x,OR(_xlpm.x="m",_xlpm.x="s",_xlpm.x="+"))(RIGHT(E5572,1))),SUBSTITUTE(SUBSTITUTE(SUBSTITUTE(E5572,"m","분 "),"s","초"),"분 +","분+"),"")</f>
        <v/>
      </c>
      <c r="I5572" s="1" t="str">
        <f t="shared" si="87"/>
        <v>시한폭탄 (I)</v>
      </c>
      <c r="K5572" s="1" t="str">
        <f>IFERROR(MATCH(C5572,_xlfn.ANCHORARRAY(whitespace!$C$1),0),"")</f>
        <v/>
      </c>
    </row>
    <row r="5573" spans="1:11" x14ac:dyDescent="0.45">
      <c r="A5573" s="1" t="s">
        <v>9184</v>
      </c>
      <c r="B5573" s="1" t="s">
        <v>26310</v>
      </c>
      <c r="C5573" s="1" t="s">
        <v>9185</v>
      </c>
      <c r="E5573" s="1" t="s">
        <v>9186</v>
      </c>
      <c r="F5573" s="1" t="s">
        <v>23301</v>
      </c>
      <c r="G5573" s="1" t="str">
        <f>IFERROR(VLOOKUP(A5573,Merge!$C$2:$D$6078,2,FALSE),"")</f>
        <v>큰 반경에서 폭발하는 긴 퓨즈가 달린 시한폭발물을 떨어뜨린다. 이능력을 향상 시키면 폭발의 데미지와 폭발 반경이 증가하고 재사용 시간 감소. 능력을 향상시킬려면 2포인트가 필요합니다</v>
      </c>
      <c r="H5573" s="1" t="str" cm="1">
        <f t="array" ref="H5573">IF(AND(ISNUMBER(FIND(".stages.",C5573)),_xlfn.LAMBDA(_xlpm.x,OR(_xlpm.x="m",_xlpm.x="s",_xlpm.x="+"))(RIGHT(E5573,1))),SUBSTITUTE(SUBSTITUTE(SUBSTITUTE(E5573,"m","분 "),"s","초"),"분 +","분+"),"")</f>
        <v/>
      </c>
      <c r="I5573" s="1" t="str">
        <f t="shared" si="87"/>
        <v>큰 반경에서 폭발하는 긴 퓨즈가 달린 시한폭발물을 떨어뜨린다. 이능력을 향상 시키면 폭발의 데미지와 폭발 반경이 증가하고 재사용 시간 감소. 능력을 향상시킬려면 2포인트가 필요합니다</v>
      </c>
      <c r="K5573" s="1" t="str">
        <f>IFERROR(MATCH(C5573,_xlfn.ANCHORARRAY(whitespace!$C$1),0),"")</f>
        <v/>
      </c>
    </row>
    <row r="5574" spans="1:11" x14ac:dyDescent="0.45">
      <c r="A5574" s="1" t="s">
        <v>9187</v>
      </c>
      <c r="B5574" s="1" t="s">
        <v>26310</v>
      </c>
      <c r="C5574" s="1" t="s">
        <v>9188</v>
      </c>
      <c r="E5574" s="1" t="s">
        <v>9189</v>
      </c>
      <c r="F5574" s="1" t="s">
        <v>23302</v>
      </c>
      <c r="G5574" s="1" t="str">
        <f>IFERROR(VLOOKUP(A5574,Merge!$C$2:$D$6078,2,FALSE),"")</f>
        <v>시한폭탄 (II)</v>
      </c>
      <c r="H5574" s="1" t="str" cm="1">
        <f t="array" ref="H5574">IF(AND(ISNUMBER(FIND(".stages.",C5574)),_xlfn.LAMBDA(_xlpm.x,OR(_xlpm.x="m",_xlpm.x="s",_xlpm.x="+"))(RIGHT(E5574,1))),SUBSTITUTE(SUBSTITUTE(SUBSTITUTE(E5574,"m","분 "),"s","초"),"분 +","분+"),"")</f>
        <v/>
      </c>
      <c r="I5574" s="1" t="str">
        <f t="shared" si="87"/>
        <v>시한폭탄 (II)</v>
      </c>
      <c r="K5574" s="1" t="str">
        <f>IFERROR(MATCH(C5574,_xlfn.ANCHORARRAY(whitespace!$C$1),0),"")</f>
        <v/>
      </c>
    </row>
    <row r="5575" spans="1:11" x14ac:dyDescent="0.45">
      <c r="A5575" s="1" t="s">
        <v>9190</v>
      </c>
      <c r="B5575" s="1" t="s">
        <v>26310</v>
      </c>
      <c r="C5575" s="1" t="s">
        <v>9191</v>
      </c>
      <c r="E5575" s="1" t="s">
        <v>9186</v>
      </c>
      <c r="F5575" s="1" t="s">
        <v>23301</v>
      </c>
      <c r="G5575" s="1" t="str">
        <f>IFERROR(VLOOKUP(A5575,Merge!$C$2:$D$6078,2,FALSE),"")</f>
        <v>큰 반경에서 폭발하는 긴 퓨즈가 달린 시한폭발물을 떨어뜨린다. 이능력을 향상 시키면 폭발의 데미지와 폭발 반경이 증가하고 재사용 시간 감소. 능력을 향상시킬려면 2포인트가 필요합니다</v>
      </c>
      <c r="H5575" s="1" t="str" cm="1">
        <f t="array" ref="H5575">IF(AND(ISNUMBER(FIND(".stages.",C5575)),_xlfn.LAMBDA(_xlpm.x,OR(_xlpm.x="m",_xlpm.x="s",_xlpm.x="+"))(RIGHT(E5575,1))),SUBSTITUTE(SUBSTITUTE(SUBSTITUTE(E5575,"m","분 "),"s","초"),"분 +","분+"),"")</f>
        <v/>
      </c>
      <c r="I5575" s="1" t="str">
        <f t="shared" si="87"/>
        <v>큰 반경에서 폭발하는 긴 퓨즈가 달린 시한폭발물을 떨어뜨린다. 이능력을 향상 시키면 폭발의 데미지와 폭발 반경이 증가하고 재사용 시간 감소. 능력을 향상시킬려면 2포인트가 필요합니다</v>
      </c>
      <c r="K5575" s="1" t="str">
        <f>IFERROR(MATCH(C5575,_xlfn.ANCHORARRAY(whitespace!$C$1),0),"")</f>
        <v/>
      </c>
    </row>
    <row r="5576" spans="1:11" x14ac:dyDescent="0.45">
      <c r="A5576" s="1" t="s">
        <v>9192</v>
      </c>
      <c r="B5576" s="1" t="s">
        <v>26310</v>
      </c>
      <c r="C5576" s="1" t="s">
        <v>9193</v>
      </c>
      <c r="E5576" s="1" t="s">
        <v>9194</v>
      </c>
      <c r="F5576" s="1" t="s">
        <v>23303</v>
      </c>
      <c r="G5576" s="1" t="str">
        <f>IFERROR(VLOOKUP(A5576,Merge!$C$2:$D$6078,2,FALSE),"")</f>
        <v>시한폭탄 (III)</v>
      </c>
      <c r="H5576" s="1" t="str" cm="1">
        <f t="array" ref="H5576">IF(AND(ISNUMBER(FIND(".stages.",C5576)),_xlfn.LAMBDA(_xlpm.x,OR(_xlpm.x="m",_xlpm.x="s",_xlpm.x="+"))(RIGHT(E5576,1))),SUBSTITUTE(SUBSTITUTE(SUBSTITUTE(E5576,"m","분 "),"s","초"),"분 +","분+"),"")</f>
        <v/>
      </c>
      <c r="I5576" s="1" t="str">
        <f t="shared" si="87"/>
        <v>시한폭탄 (III)</v>
      </c>
      <c r="K5576" s="1" t="str">
        <f>IFERROR(MATCH(C5576,_xlfn.ANCHORARRAY(whitespace!$C$1),0),"")</f>
        <v/>
      </c>
    </row>
    <row r="5577" spans="1:11" x14ac:dyDescent="0.45">
      <c r="A5577" s="1" t="s">
        <v>9195</v>
      </c>
      <c r="B5577" s="1" t="s">
        <v>26310</v>
      </c>
      <c r="C5577" s="1" t="s">
        <v>9196</v>
      </c>
      <c r="E5577" s="1" t="s">
        <v>9176</v>
      </c>
      <c r="F5577" s="1" t="s">
        <v>23299</v>
      </c>
      <c r="G5577" s="1" t="str">
        <f>IFERROR(VLOOKUP(A5577,Merge!$C$2:$D$6078,2,FALSE),"")</f>
        <v>큰 반경에서 폭발하는 긴 퓨즈가 달린 시한폭발물을 떨어뜨린다.</v>
      </c>
      <c r="H5577" s="1" t="str" cm="1">
        <f t="array" ref="H5577">IF(AND(ISNUMBER(FIND(".stages.",C5577)),_xlfn.LAMBDA(_xlpm.x,OR(_xlpm.x="m",_xlpm.x="s",_xlpm.x="+"))(RIGHT(E5577,1))),SUBSTITUTE(SUBSTITUTE(SUBSTITUTE(E5577,"m","분 "),"s","초"),"분 +","분+"),"")</f>
        <v/>
      </c>
      <c r="I5577" s="1" t="str">
        <f t="shared" si="87"/>
        <v>큰 반경에서 폭발하는 긴 퓨즈가 달린 시한폭발물을 떨어뜨린다.</v>
      </c>
      <c r="K5577" s="1" t="str">
        <f>IFERROR(MATCH(C5577,_xlfn.ANCHORARRAY(whitespace!$C$1),0),"")</f>
        <v/>
      </c>
    </row>
    <row r="5578" spans="1:11" x14ac:dyDescent="0.45">
      <c r="A5578" s="1" t="s">
        <v>20785</v>
      </c>
      <c r="B5578" s="1" t="s">
        <v>10478</v>
      </c>
      <c r="C5578" s="1" t="s">
        <v>9197</v>
      </c>
      <c r="E5578" s="1" t="s">
        <v>9198</v>
      </c>
      <c r="F5578" s="1" t="s">
        <v>20786</v>
      </c>
      <c r="G5578" s="1" t="str">
        <f>IFERROR(VLOOKUP(A5578,Merge!$C$2:$D$6078,2,FALSE),"")</f>
        <v>섬광탄</v>
      </c>
      <c r="H5578" s="1" t="str" cm="1">
        <f t="array" ref="H5578">IF(AND(ISNUMBER(FIND(".stages.",C5578)),_xlfn.LAMBDA(_xlpm.x,OR(_xlpm.x="m",_xlpm.x="s",_xlpm.x="+"))(RIGHT(E5578,1))),SUBSTITUTE(SUBSTITUTE(SUBSTITUTE(E5578,"m","분 "),"s","초"),"분 +","분+"),"")</f>
        <v/>
      </c>
      <c r="I5578" s="1" t="str">
        <f t="shared" si="87"/>
        <v>섬광탄</v>
      </c>
      <c r="K5578" s="1" t="str">
        <f>IFERROR(MATCH(C5578,_xlfn.ANCHORARRAY(whitespace!$C$1),0),"")</f>
        <v/>
      </c>
    </row>
    <row r="5579" spans="1:11" x14ac:dyDescent="0.45">
      <c r="A5579" s="1" t="s">
        <v>20787</v>
      </c>
      <c r="B5579" s="1" t="s">
        <v>10478</v>
      </c>
      <c r="C5579" s="1" t="s">
        <v>9199</v>
      </c>
      <c r="E5579" s="1" t="s">
        <v>9198</v>
      </c>
      <c r="F5579" s="1" t="s">
        <v>20786</v>
      </c>
      <c r="G5579" s="1" t="str">
        <f>IFERROR(VLOOKUP(A5579,Merge!$C$2:$D$6078,2,FALSE),"")</f>
        <v>섬광탄</v>
      </c>
      <c r="H5579" s="1" t="str" cm="1">
        <f t="array" ref="H5579">IF(AND(ISNUMBER(FIND(".stages.",C5579)),_xlfn.LAMBDA(_xlpm.x,OR(_xlpm.x="m",_xlpm.x="s",_xlpm.x="+"))(RIGHT(E5579,1))),SUBSTITUTE(SUBSTITUTE(SUBSTITUTE(E5579,"m","분 "),"s","초"),"분 +","분+"),"")</f>
        <v/>
      </c>
      <c r="I5579" s="1" t="str">
        <f t="shared" si="87"/>
        <v>섬광탄</v>
      </c>
      <c r="K5579" s="1" t="str">
        <f>IFERROR(MATCH(C5579,_xlfn.ANCHORARRAY(whitespace!$C$1),0),"")</f>
        <v/>
      </c>
    </row>
    <row r="5580" spans="1:11" x14ac:dyDescent="0.45">
      <c r="A5580" s="1" t="s">
        <v>20788</v>
      </c>
      <c r="B5580" s="1" t="s">
        <v>10478</v>
      </c>
      <c r="C5580" s="1" t="s">
        <v>9200</v>
      </c>
      <c r="E5580" s="1" t="s">
        <v>9198</v>
      </c>
      <c r="F5580" s="1" t="s">
        <v>20786</v>
      </c>
      <c r="G5580" s="1" t="str">
        <f>IFERROR(VLOOKUP(A5580,Merge!$C$2:$D$6078,2,FALSE),"")</f>
        <v>섬광탄</v>
      </c>
      <c r="H5580" s="1" t="str" cm="1">
        <f t="array" ref="H5580">IF(AND(ISNUMBER(FIND(".stages.",C5580)),_xlfn.LAMBDA(_xlpm.x,OR(_xlpm.x="m",_xlpm.x="s",_xlpm.x="+"))(RIGHT(E5580,1))),SUBSTITUTE(SUBSTITUTE(SUBSTITUTE(E5580,"m","분 "),"s","초"),"분 +","분+"),"")</f>
        <v/>
      </c>
      <c r="I5580" s="1" t="str">
        <f t="shared" si="87"/>
        <v>섬광탄</v>
      </c>
      <c r="K5580" s="1" t="str">
        <f>IFERROR(MATCH(C5580,_xlfn.ANCHORARRAY(whitespace!$C$1),0),"")</f>
        <v/>
      </c>
    </row>
    <row r="5581" spans="1:11" x14ac:dyDescent="0.45">
      <c r="A5581" s="1" t="s">
        <v>20789</v>
      </c>
      <c r="B5581" s="1" t="s">
        <v>10478</v>
      </c>
      <c r="C5581" s="1" t="s">
        <v>9201</v>
      </c>
      <c r="E5581" s="1" t="s">
        <v>9198</v>
      </c>
      <c r="F5581" s="1" t="s">
        <v>20786</v>
      </c>
      <c r="G5581" s="1" t="str">
        <f>IFERROR(VLOOKUP(A5581,Merge!$C$2:$D$6078,2,FALSE),"")</f>
        <v>섬광탄</v>
      </c>
      <c r="H5581" s="1" t="str" cm="1">
        <f t="array" ref="H5581">IF(AND(ISNUMBER(FIND(".stages.",C5581)),_xlfn.LAMBDA(_xlpm.x,OR(_xlpm.x="m",_xlpm.x="s",_xlpm.x="+"))(RIGHT(E5581,1))),SUBSTITUTE(SUBSTITUTE(SUBSTITUTE(E5581,"m","분 "),"s","초"),"분 +","분+"),"")</f>
        <v/>
      </c>
      <c r="I5581" s="1" t="str">
        <f t="shared" si="87"/>
        <v>섬광탄</v>
      </c>
      <c r="K5581" s="1" t="str">
        <f>IFERROR(MATCH(C5581,_xlfn.ANCHORARRAY(whitespace!$C$1),0),"")</f>
        <v/>
      </c>
    </row>
    <row r="5582" spans="1:11" x14ac:dyDescent="0.45">
      <c r="A5582" s="1" t="s">
        <v>9202</v>
      </c>
      <c r="B5582" s="1" t="s">
        <v>26310</v>
      </c>
      <c r="C5582" s="1" t="s">
        <v>9203</v>
      </c>
      <c r="E5582" s="1" t="s">
        <v>9204</v>
      </c>
      <c r="F5582" s="1" t="s">
        <v>20786</v>
      </c>
      <c r="G5582" s="1" t="str">
        <f>IFERROR(VLOOKUP(A5582,Merge!$C$2:$D$6078,2,FALSE),"")</f>
        <v>섬광탄</v>
      </c>
      <c r="H5582" s="1" t="str" cm="1">
        <f t="array" ref="H5582">IF(AND(ISNUMBER(FIND(".stages.",C5582)),_xlfn.LAMBDA(_xlpm.x,OR(_xlpm.x="m",_xlpm.x="s",_xlpm.x="+"))(RIGHT(E5582,1))),SUBSTITUTE(SUBSTITUTE(SUBSTITUTE(E5582,"m","분 "),"s","초"),"분 +","분+"),"")</f>
        <v/>
      </c>
      <c r="I5582" s="1" t="str">
        <f t="shared" si="87"/>
        <v>섬광탄</v>
      </c>
      <c r="K5582" s="1" t="str">
        <f>IFERROR(MATCH(C5582,_xlfn.ANCHORARRAY(whitespace!$C$1),0),"")</f>
        <v/>
      </c>
    </row>
    <row r="5583" spans="1:11" x14ac:dyDescent="0.45">
      <c r="A5583" s="1" t="s">
        <v>9205</v>
      </c>
      <c r="B5583" s="1" t="s">
        <v>26310</v>
      </c>
      <c r="C5583" s="1" t="s">
        <v>9206</v>
      </c>
      <c r="E5583" s="1" t="s">
        <v>9207</v>
      </c>
      <c r="F5583" s="1" t="s">
        <v>23304</v>
      </c>
      <c r="G5583" s="1" t="str">
        <f>IFERROR(VLOOKUP(A5583,Merge!$C$2:$D$6078,2,FALSE),"")</f>
        <v>거대한 반경 안에서 폭발하는 짧은 퓨즈로 타이밍을 맞춘 섬광탄을 떨어뜨려 주변의 모든 것을 놀라게 한다.</v>
      </c>
      <c r="H5583" s="1" t="str" cm="1">
        <f t="array" ref="H5583">IF(AND(ISNUMBER(FIND(".stages.",C5583)),_xlfn.LAMBDA(_xlpm.x,OR(_xlpm.x="m",_xlpm.x="s",_xlpm.x="+"))(RIGHT(E5583,1))),SUBSTITUTE(SUBSTITUTE(SUBSTITUTE(E5583,"m","분 "),"s","초"),"분 +","분+"),"")</f>
        <v/>
      </c>
      <c r="I5583" s="1" t="str">
        <f t="shared" si="87"/>
        <v>거대한 반경 안에서 폭발하는 짧은 퓨즈로 타이밍을 맞춘 섬광탄을 떨어뜨려 주변의 모든 것을 놀라게 한다.</v>
      </c>
      <c r="K5583" s="1" t="str">
        <f>IFERROR(MATCH(C5583,_xlfn.ANCHORARRAY(whitespace!$C$1),0),"")</f>
        <v/>
      </c>
    </row>
    <row r="5584" spans="1:11" x14ac:dyDescent="0.45">
      <c r="A5584" s="1" t="s">
        <v>9208</v>
      </c>
      <c r="B5584" s="1" t="s">
        <v>26310</v>
      </c>
      <c r="C5584" s="1" t="s">
        <v>9209</v>
      </c>
      <c r="E5584" s="1" t="s">
        <v>9204</v>
      </c>
      <c r="F5584" s="1" t="s">
        <v>20786</v>
      </c>
      <c r="G5584" s="1" t="str">
        <f>IFERROR(VLOOKUP(A5584,Merge!$C$2:$D$6078,2,FALSE),"")</f>
        <v>섬광탄</v>
      </c>
      <c r="H5584" s="1" t="str" cm="1">
        <f t="array" ref="H5584">IF(AND(ISNUMBER(FIND(".stages.",C5584)),_xlfn.LAMBDA(_xlpm.x,OR(_xlpm.x="m",_xlpm.x="s",_xlpm.x="+"))(RIGHT(E5584,1))),SUBSTITUTE(SUBSTITUTE(SUBSTITUTE(E5584,"m","분 "),"s","초"),"분 +","분+"),"")</f>
        <v/>
      </c>
      <c r="I5584" s="1" t="str">
        <f t="shared" si="87"/>
        <v>섬광탄</v>
      </c>
      <c r="K5584" s="1" t="str">
        <f>IFERROR(MATCH(C5584,_xlfn.ANCHORARRAY(whitespace!$C$1),0),"")</f>
        <v/>
      </c>
    </row>
    <row r="5585" spans="1:11" x14ac:dyDescent="0.45">
      <c r="A5585" s="1" t="s">
        <v>9210</v>
      </c>
      <c r="B5585" s="1" t="s">
        <v>26310</v>
      </c>
      <c r="C5585" s="1" t="s">
        <v>9211</v>
      </c>
      <c r="E5585" s="1" t="s">
        <v>9207</v>
      </c>
      <c r="F5585" s="1" t="s">
        <v>23304</v>
      </c>
      <c r="G5585" s="1" t="str">
        <f>IFERROR(VLOOKUP(A5585,Merge!$C$2:$D$6078,2,FALSE),"")</f>
        <v>거대한 반경 안에서 폭발하는 짧은 퓨즈로 타이밍을 맞춘 섬광탄을 떨어뜨려 주변의 모든 것을 놀라게 한다.</v>
      </c>
      <c r="H5585" s="1" t="str" cm="1">
        <f t="array" ref="H5585">IF(AND(ISNUMBER(FIND(".stages.",C5585)),_xlfn.LAMBDA(_xlpm.x,OR(_xlpm.x="m",_xlpm.x="s",_xlpm.x="+"))(RIGHT(E5585,1))),SUBSTITUTE(SUBSTITUTE(SUBSTITUTE(E5585,"m","분 "),"s","초"),"분 +","분+"),"")</f>
        <v/>
      </c>
      <c r="I5585" s="1" t="str">
        <f t="shared" si="87"/>
        <v>거대한 반경 안에서 폭발하는 짧은 퓨즈로 타이밍을 맞춘 섬광탄을 떨어뜨려 주변의 모든 것을 놀라게 한다.</v>
      </c>
      <c r="K5585" s="1" t="str">
        <f>IFERROR(MATCH(C5585,_xlfn.ANCHORARRAY(whitespace!$C$1),0),"")</f>
        <v/>
      </c>
    </row>
    <row r="5586" spans="1:11" x14ac:dyDescent="0.45">
      <c r="A5586" s="1" t="s">
        <v>9212</v>
      </c>
      <c r="B5586" s="1" t="s">
        <v>26310</v>
      </c>
      <c r="C5586" s="1" t="s">
        <v>9213</v>
      </c>
      <c r="E5586" s="1" t="s">
        <v>9214</v>
      </c>
      <c r="F5586" s="1" t="s">
        <v>23305</v>
      </c>
      <c r="G5586" s="1" t="str">
        <f>IFERROR(VLOOKUP(A5586,Merge!$C$2:$D$6078,2,FALSE),"")</f>
        <v>섬광탄 (I)</v>
      </c>
      <c r="H5586" s="1" t="str" cm="1">
        <f t="array" ref="H5586">IF(AND(ISNUMBER(FIND(".stages.",C5586)),_xlfn.LAMBDA(_xlpm.x,OR(_xlpm.x="m",_xlpm.x="s",_xlpm.x="+"))(RIGHT(E5586,1))),SUBSTITUTE(SUBSTITUTE(SUBSTITUTE(E5586,"m","분 "),"s","초"),"분 +","분+"),"")</f>
        <v/>
      </c>
      <c r="I5586" s="1" t="str">
        <f t="shared" si="87"/>
        <v>섬광탄 (I)</v>
      </c>
      <c r="K5586" s="1" t="str">
        <f>IFERROR(MATCH(C5586,_xlfn.ANCHORARRAY(whitespace!$C$1),0),"")</f>
        <v/>
      </c>
    </row>
    <row r="5587" spans="1:11" x14ac:dyDescent="0.45">
      <c r="A5587" s="1" t="s">
        <v>9215</v>
      </c>
      <c r="B5587" s="1" t="s">
        <v>26310</v>
      </c>
      <c r="C5587" s="1" t="s">
        <v>9216</v>
      </c>
      <c r="E5587" s="1" t="s">
        <v>9217</v>
      </c>
      <c r="F5587" s="1" t="s">
        <v>23306</v>
      </c>
      <c r="G5587" s="1" t="str">
        <f>IFERROR(VLOOKUP(A5587,Merge!$C$2:$D$6078,2,FALSE),"")</f>
        <v>거대한 반경 안에서 폭발하는 짧은 퓨즈로 타이밍을 맞춘 섬광탄을 떨어뜨려 주변의 모든 것을 놀라게 한다. 이능력을 향상 시키면 폭발 반경과 ??기절 시간을 늘리고 비용을 줄입니다. 능력을 향상시킬려면 2포인트가 필요합니다</v>
      </c>
      <c r="H5587" s="1" t="str" cm="1">
        <f t="array" ref="H5587">IF(AND(ISNUMBER(FIND(".stages.",C5587)),_xlfn.LAMBDA(_xlpm.x,OR(_xlpm.x="m",_xlpm.x="s",_xlpm.x="+"))(RIGHT(E5587,1))),SUBSTITUTE(SUBSTITUTE(SUBSTITUTE(E5587,"m","분 "),"s","초"),"분 +","분+"),"")</f>
        <v/>
      </c>
      <c r="I5587" s="1" t="str">
        <f t="shared" si="87"/>
        <v>거대한 반경 안에서 폭발하는 짧은 퓨즈로 타이밍을 맞춘 섬광탄을 떨어뜨려 주변의 모든 것을 놀라게 한다. 이능력을 향상 시키면 폭발 반경과 ??기절 시간을 늘리고 비용을 줄입니다. 능력을 향상시킬려면 2포인트가 필요합니다</v>
      </c>
      <c r="K5587" s="1" t="str">
        <f>IFERROR(MATCH(C5587,_xlfn.ANCHORARRAY(whitespace!$C$1),0),"")</f>
        <v/>
      </c>
    </row>
    <row r="5588" spans="1:11" x14ac:dyDescent="0.45">
      <c r="A5588" s="1" t="s">
        <v>9218</v>
      </c>
      <c r="B5588" s="1" t="s">
        <v>26310</v>
      </c>
      <c r="C5588" s="1" t="s">
        <v>9219</v>
      </c>
      <c r="E5588" s="1" t="s">
        <v>9220</v>
      </c>
      <c r="F5588" s="1" t="s">
        <v>23307</v>
      </c>
      <c r="G5588" s="1" t="str">
        <f>IFERROR(VLOOKUP(A5588,Merge!$C$2:$D$6078,2,FALSE),"")</f>
        <v>섬광탄 (II)</v>
      </c>
      <c r="H5588" s="1" t="str" cm="1">
        <f t="array" ref="H5588">IF(AND(ISNUMBER(FIND(".stages.",C5588)),_xlfn.LAMBDA(_xlpm.x,OR(_xlpm.x="m",_xlpm.x="s",_xlpm.x="+"))(RIGHT(E5588,1))),SUBSTITUTE(SUBSTITUTE(SUBSTITUTE(E5588,"m","분 "),"s","초"),"분 +","분+"),"")</f>
        <v/>
      </c>
      <c r="I5588" s="1" t="str">
        <f t="shared" si="87"/>
        <v>섬광탄 (II)</v>
      </c>
      <c r="K5588" s="1" t="str">
        <f>IFERROR(MATCH(C5588,_xlfn.ANCHORARRAY(whitespace!$C$1),0),"")</f>
        <v/>
      </c>
    </row>
    <row r="5589" spans="1:11" x14ac:dyDescent="0.45">
      <c r="A5589" s="1" t="s">
        <v>9221</v>
      </c>
      <c r="B5589" s="1" t="s">
        <v>26310</v>
      </c>
      <c r="C5589" s="1" t="s">
        <v>9222</v>
      </c>
      <c r="E5589" s="1" t="s">
        <v>9217</v>
      </c>
      <c r="F5589" s="1" t="s">
        <v>23306</v>
      </c>
      <c r="G5589" s="1" t="str">
        <f>IFERROR(VLOOKUP(A5589,Merge!$C$2:$D$6078,2,FALSE),"")</f>
        <v>거대한 반경 안에서 폭발하는 짧은 퓨즈로 타이밍을 맞춘 섬광탄을 떨어뜨려 주변의 모든 것을 놀라게 한다. 이능력을 향상 시키면 폭발 반경과 ??기절 시간을 늘리고 비용을 줄입니다. 능력을 향상시킬려면 2포인트가 필요합니다</v>
      </c>
      <c r="H5589" s="1" t="str" cm="1">
        <f t="array" ref="H5589">IF(AND(ISNUMBER(FIND(".stages.",C5589)),_xlfn.LAMBDA(_xlpm.x,OR(_xlpm.x="m",_xlpm.x="s",_xlpm.x="+"))(RIGHT(E5589,1))),SUBSTITUTE(SUBSTITUTE(SUBSTITUTE(E5589,"m","분 "),"s","초"),"분 +","분+"),"")</f>
        <v/>
      </c>
      <c r="I5589" s="1" t="str">
        <f t="shared" si="87"/>
        <v>거대한 반경 안에서 폭발하는 짧은 퓨즈로 타이밍을 맞춘 섬광탄을 떨어뜨려 주변의 모든 것을 놀라게 한다. 이능력을 향상 시키면 폭발 반경과 ??기절 시간을 늘리고 비용을 줄입니다. 능력을 향상시킬려면 2포인트가 필요합니다</v>
      </c>
      <c r="K5589" s="1" t="str">
        <f>IFERROR(MATCH(C5589,_xlfn.ANCHORARRAY(whitespace!$C$1),0),"")</f>
        <v/>
      </c>
    </row>
    <row r="5590" spans="1:11" x14ac:dyDescent="0.45">
      <c r="A5590" s="1" t="s">
        <v>9223</v>
      </c>
      <c r="B5590" s="1" t="s">
        <v>26310</v>
      </c>
      <c r="C5590" s="1" t="s">
        <v>9224</v>
      </c>
      <c r="E5590" s="1" t="s">
        <v>9225</v>
      </c>
      <c r="F5590" s="1" t="s">
        <v>23308</v>
      </c>
      <c r="G5590" s="1" t="str">
        <f>IFERROR(VLOOKUP(A5590,Merge!$C$2:$D$6078,2,FALSE),"")</f>
        <v>섬광탄 (III)</v>
      </c>
      <c r="H5590" s="1" t="str" cm="1">
        <f t="array" ref="H5590">IF(AND(ISNUMBER(FIND(".stages.",C5590)),_xlfn.LAMBDA(_xlpm.x,OR(_xlpm.x="m",_xlpm.x="s",_xlpm.x="+"))(RIGHT(E5590,1))),SUBSTITUTE(SUBSTITUTE(SUBSTITUTE(E5590,"m","분 "),"s","초"),"분 +","분+"),"")</f>
        <v/>
      </c>
      <c r="I5590" s="1" t="str">
        <f t="shared" si="87"/>
        <v>섬광탄 (III)</v>
      </c>
      <c r="K5590" s="1" t="str">
        <f>IFERROR(MATCH(C5590,_xlfn.ANCHORARRAY(whitespace!$C$1),0),"")</f>
        <v/>
      </c>
    </row>
    <row r="5591" spans="1:11" x14ac:dyDescent="0.45">
      <c r="A5591" s="1" t="s">
        <v>9226</v>
      </c>
      <c r="B5591" s="1" t="s">
        <v>26310</v>
      </c>
      <c r="C5591" s="1" t="s">
        <v>9227</v>
      </c>
      <c r="E5591" s="1" t="s">
        <v>9207</v>
      </c>
      <c r="F5591" s="1" t="s">
        <v>23304</v>
      </c>
      <c r="G5591" s="1" t="str">
        <f>IFERROR(VLOOKUP(A5591,Merge!$C$2:$D$6078,2,FALSE),"")</f>
        <v>거대한 반경 안에서 폭발하는 짧은 퓨즈로 타이밍을 맞춘 섬광탄을 떨어뜨려 주변의 모든 것을 놀라게 한다.</v>
      </c>
      <c r="H5591" s="1" t="str" cm="1">
        <f t="array" ref="H5591">IF(AND(ISNUMBER(FIND(".stages.",C5591)),_xlfn.LAMBDA(_xlpm.x,OR(_xlpm.x="m",_xlpm.x="s",_xlpm.x="+"))(RIGHT(E5591,1))),SUBSTITUTE(SUBSTITUTE(SUBSTITUTE(E5591,"m","분 "),"s","초"),"분 +","분+"),"")</f>
        <v/>
      </c>
      <c r="I5591" s="1" t="str">
        <f t="shared" si="87"/>
        <v>거대한 반경 안에서 폭발하는 짧은 퓨즈로 타이밍을 맞춘 섬광탄을 떨어뜨려 주변의 모든 것을 놀라게 한다.</v>
      </c>
      <c r="K5591" s="1" t="str">
        <f>IFERROR(MATCH(C5591,_xlfn.ANCHORARRAY(whitespace!$C$1),0),"")</f>
        <v/>
      </c>
    </row>
    <row r="5592" spans="1:11" x14ac:dyDescent="0.45">
      <c r="A5592" s="1" t="s">
        <v>27126</v>
      </c>
      <c r="B5592" s="1" t="s">
        <v>26310</v>
      </c>
      <c r="C5592" s="1" t="s">
        <v>9228</v>
      </c>
      <c r="E5592" s="1" t="s">
        <v>4546</v>
      </c>
      <c r="F5592" s="1" t="s">
        <v>24928</v>
      </c>
      <c r="G5592" s="1" t="str">
        <f>IFERROR(VLOOKUP(A5592,Merge!$C$2:$D$6078,2,FALSE),"")</f>
        <v/>
      </c>
      <c r="H5592" s="1" t="str" cm="1">
        <f t="array" ref="H5592">IF(AND(ISNUMBER(FIND(".stages.",C5592)),_xlfn.LAMBDA(_xlpm.x,OR(_xlpm.x="m",_xlpm.x="s",_xlpm.x="+"))(RIGHT(E5592,1))),SUBSTITUTE(SUBSTITUTE(SUBSTITUTE(E5592,"m","분 "),"s","초"),"분 +","분+"),"")</f>
        <v/>
      </c>
      <c r="I5592" s="1" t="str">
        <f t="shared" si="87"/>
        <v/>
      </c>
      <c r="K5592" s="1" t="str">
        <f>IFERROR(MATCH(C5592,_xlfn.ANCHORARRAY(whitespace!$C$1),0),"")</f>
        <v/>
      </c>
    </row>
    <row r="5593" spans="1:11" x14ac:dyDescent="0.45">
      <c r="A5593" s="1" t="s">
        <v>27125</v>
      </c>
      <c r="B5593" s="1" t="s">
        <v>26310</v>
      </c>
      <c r="C5593" s="1" t="s">
        <v>9229</v>
      </c>
      <c r="E5593" s="1" t="s">
        <v>9230</v>
      </c>
      <c r="F5593" s="1" t="s">
        <v>24928</v>
      </c>
      <c r="G5593" s="1" t="str">
        <f>IFERROR(VLOOKUP(A5593,Merge!$C$2:$D$6078,2,FALSE),"")</f>
        <v/>
      </c>
      <c r="H5593" s="1" t="str" cm="1">
        <f t="array" ref="H5593">IF(AND(ISNUMBER(FIND(".stages.",C5593)),_xlfn.LAMBDA(_xlpm.x,OR(_xlpm.x="m",_xlpm.x="s",_xlpm.x="+"))(RIGHT(E5593,1))),SUBSTITUTE(SUBSTITUTE(SUBSTITUTE(E5593,"m","분 "),"s","초"),"분 +","분+"),"")</f>
        <v/>
      </c>
      <c r="I5593" s="1" t="str">
        <f t="shared" si="87"/>
        <v/>
      </c>
      <c r="K5593" s="1" t="str">
        <f>IFERROR(MATCH(C5593,_xlfn.ANCHORARRAY(whitespace!$C$1),0),"")</f>
        <v/>
      </c>
    </row>
    <row r="5594" spans="1:11" x14ac:dyDescent="0.45">
      <c r="A5594" s="1" t="s">
        <v>27124</v>
      </c>
      <c r="B5594" s="1" t="s">
        <v>26310</v>
      </c>
      <c r="C5594" s="1" t="s">
        <v>9231</v>
      </c>
      <c r="E5594" s="1" t="s">
        <v>9232</v>
      </c>
      <c r="F5594" s="1" t="s">
        <v>24928</v>
      </c>
      <c r="G5594" s="1" t="str">
        <f>IFERROR(VLOOKUP(A5594,Merge!$C$2:$D$6078,2,FALSE),"")</f>
        <v/>
      </c>
      <c r="H5594" s="1" t="str" cm="1">
        <f t="array" ref="H5594">IF(AND(ISNUMBER(FIND(".stages.",C5594)),_xlfn.LAMBDA(_xlpm.x,OR(_xlpm.x="m",_xlpm.x="s",_xlpm.x="+"))(RIGHT(E5594,1))),SUBSTITUTE(SUBSTITUTE(SUBSTITUTE(E5594,"m","분 "),"s","초"),"분 +","분+"),"")</f>
        <v/>
      </c>
      <c r="I5594" s="1" t="str">
        <f t="shared" si="87"/>
        <v/>
      </c>
      <c r="K5594" s="1" t="str">
        <f>IFERROR(MATCH(C5594,_xlfn.ANCHORARRAY(whitespace!$C$1),0),"")</f>
        <v/>
      </c>
    </row>
    <row r="5595" spans="1:11" x14ac:dyDescent="0.45">
      <c r="A5595" s="1" t="s">
        <v>27123</v>
      </c>
      <c r="B5595" s="1" t="s">
        <v>26310</v>
      </c>
      <c r="C5595" s="1" t="s">
        <v>9233</v>
      </c>
      <c r="E5595" s="1" t="s">
        <v>9234</v>
      </c>
      <c r="F5595" s="1" t="s">
        <v>24928</v>
      </c>
      <c r="G5595" s="1" t="str">
        <f>IFERROR(VLOOKUP(A5595,Merge!$C$2:$D$6078,2,FALSE),"")</f>
        <v/>
      </c>
      <c r="H5595" s="1" t="str" cm="1">
        <f t="array" ref="H5595">IF(AND(ISNUMBER(FIND(".stages.",C5595)),_xlfn.LAMBDA(_xlpm.x,OR(_xlpm.x="m",_xlpm.x="s",_xlpm.x="+"))(RIGHT(E5595,1))),SUBSTITUTE(SUBSTITUTE(SUBSTITUTE(E5595,"m","분 "),"s","초"),"분 +","분+"),"")</f>
        <v/>
      </c>
      <c r="I5595" s="1" t="str">
        <f t="shared" si="87"/>
        <v/>
      </c>
      <c r="K5595" s="1" t="str">
        <f>IFERROR(MATCH(C5595,_xlfn.ANCHORARRAY(whitespace!$C$1),0),"")</f>
        <v/>
      </c>
    </row>
    <row r="5596" spans="1:11" x14ac:dyDescent="0.45">
      <c r="A5596" s="1" t="s">
        <v>27122</v>
      </c>
      <c r="B5596" s="1" t="s">
        <v>26310</v>
      </c>
      <c r="C5596" s="1" t="s">
        <v>9235</v>
      </c>
      <c r="E5596" s="1" t="s">
        <v>9236</v>
      </c>
      <c r="F5596" s="1" t="s">
        <v>24928</v>
      </c>
      <c r="G5596" s="1" t="str">
        <f>IFERROR(VLOOKUP(A5596,Merge!$C$2:$D$6078,2,FALSE),"")</f>
        <v/>
      </c>
      <c r="H5596" s="1" t="str" cm="1">
        <f t="array" ref="H5596">IF(AND(ISNUMBER(FIND(".stages.",C5596)),_xlfn.LAMBDA(_xlpm.x,OR(_xlpm.x="m",_xlpm.x="s",_xlpm.x="+"))(RIGHT(E5596,1))),SUBSTITUTE(SUBSTITUTE(SUBSTITUTE(E5596,"m","분 "),"s","초"),"분 +","분+"),"")</f>
        <v/>
      </c>
      <c r="I5596" s="1" t="str">
        <f t="shared" si="87"/>
        <v/>
      </c>
      <c r="K5596" s="1" t="str">
        <f>IFERROR(MATCH(C5596,_xlfn.ANCHORARRAY(whitespace!$C$1),0),"")</f>
        <v/>
      </c>
    </row>
    <row r="5597" spans="1:11" x14ac:dyDescent="0.45">
      <c r="A5597" s="1" t="s">
        <v>27121</v>
      </c>
      <c r="B5597" s="1" t="s">
        <v>26310</v>
      </c>
      <c r="C5597" s="1" t="s">
        <v>9237</v>
      </c>
      <c r="E5597" s="1" t="s">
        <v>9234</v>
      </c>
      <c r="F5597" s="1" t="s">
        <v>24928</v>
      </c>
      <c r="G5597" s="1" t="str">
        <f>IFERROR(VLOOKUP(A5597,Merge!$C$2:$D$6078,2,FALSE),"")</f>
        <v/>
      </c>
      <c r="H5597" s="1" t="str" cm="1">
        <f t="array" ref="H5597">IF(AND(ISNUMBER(FIND(".stages.",C5597)),_xlfn.LAMBDA(_xlpm.x,OR(_xlpm.x="m",_xlpm.x="s",_xlpm.x="+"))(RIGHT(E5597,1))),SUBSTITUTE(SUBSTITUTE(SUBSTITUTE(E5597,"m","분 "),"s","초"),"분 +","분+"),"")</f>
        <v/>
      </c>
      <c r="I5597" s="1" t="str">
        <f t="shared" si="87"/>
        <v/>
      </c>
      <c r="K5597" s="1" t="str">
        <f>IFERROR(MATCH(C5597,_xlfn.ANCHORARRAY(whitespace!$C$1),0),"")</f>
        <v/>
      </c>
    </row>
    <row r="5598" spans="1:11" x14ac:dyDescent="0.45">
      <c r="A5598" s="1" t="s">
        <v>27120</v>
      </c>
      <c r="B5598" s="1" t="s">
        <v>26310</v>
      </c>
      <c r="C5598" s="1" t="s">
        <v>9238</v>
      </c>
      <c r="E5598" s="1" t="s">
        <v>9239</v>
      </c>
      <c r="F5598" s="1" t="s">
        <v>24928</v>
      </c>
      <c r="G5598" s="1" t="str">
        <f>IFERROR(VLOOKUP(A5598,Merge!$C$2:$D$6078,2,FALSE),"")</f>
        <v/>
      </c>
      <c r="H5598" s="1" t="str" cm="1">
        <f t="array" ref="H5598">IF(AND(ISNUMBER(FIND(".stages.",C5598)),_xlfn.LAMBDA(_xlpm.x,OR(_xlpm.x="m",_xlpm.x="s",_xlpm.x="+"))(RIGHT(E5598,1))),SUBSTITUTE(SUBSTITUTE(SUBSTITUTE(E5598,"m","분 "),"s","초"),"분 +","분+"),"")</f>
        <v/>
      </c>
      <c r="I5598" s="1" t="str">
        <f t="shared" si="87"/>
        <v/>
      </c>
      <c r="K5598" s="1" t="str">
        <f>IFERROR(MATCH(C5598,_xlfn.ANCHORARRAY(whitespace!$C$1),0),"")</f>
        <v/>
      </c>
    </row>
    <row r="5599" spans="1:11" x14ac:dyDescent="0.45">
      <c r="A5599" s="1" t="s">
        <v>27119</v>
      </c>
      <c r="B5599" s="1" t="s">
        <v>26310</v>
      </c>
      <c r="C5599" s="1" t="s">
        <v>9240</v>
      </c>
      <c r="E5599" s="1" t="s">
        <v>9230</v>
      </c>
      <c r="F5599" s="1" t="s">
        <v>24928</v>
      </c>
      <c r="G5599" s="1" t="str">
        <f>IFERROR(VLOOKUP(A5599,Merge!$C$2:$D$6078,2,FALSE),"")</f>
        <v/>
      </c>
      <c r="H5599" s="1" t="str" cm="1">
        <f t="array" ref="H5599">IF(AND(ISNUMBER(FIND(".stages.",C5599)),_xlfn.LAMBDA(_xlpm.x,OR(_xlpm.x="m",_xlpm.x="s",_xlpm.x="+"))(RIGHT(E5599,1))),SUBSTITUTE(SUBSTITUTE(SUBSTITUTE(E5599,"m","분 "),"s","초"),"분 +","분+"),"")</f>
        <v/>
      </c>
      <c r="I5599" s="1" t="str">
        <f t="shared" si="87"/>
        <v/>
      </c>
      <c r="K5599" s="1" t="str">
        <f>IFERROR(MATCH(C5599,_xlfn.ANCHORARRAY(whitespace!$C$1),0),"")</f>
        <v/>
      </c>
    </row>
    <row r="5600" spans="1:11" x14ac:dyDescent="0.45">
      <c r="A5600" s="1" t="s">
        <v>30762</v>
      </c>
      <c r="B5600" s="1" t="s">
        <v>10478</v>
      </c>
      <c r="C5600" s="1" t="s">
        <v>9241</v>
      </c>
      <c r="E5600" s="1" t="s">
        <v>9242</v>
      </c>
      <c r="F5600" s="1" t="s">
        <v>24928</v>
      </c>
      <c r="G5600" s="1" t="str">
        <f>IFERROR(VLOOKUP(A5600,Merge!$C$2:$D$6078,2,FALSE),"")</f>
        <v/>
      </c>
      <c r="H5600" s="1" t="str" cm="1">
        <f t="array" ref="H5600">IF(AND(ISNUMBER(FIND(".stages.",C5600)),_xlfn.LAMBDA(_xlpm.x,OR(_xlpm.x="m",_xlpm.x="s",_xlpm.x="+"))(RIGHT(E5600,1))),SUBSTITUTE(SUBSTITUTE(SUBSTITUTE(E5600,"m","분 "),"s","초"),"분 +","분+"),"")</f>
        <v/>
      </c>
      <c r="I5600" s="1" t="str">
        <f t="shared" si="87"/>
        <v/>
      </c>
      <c r="K5600" s="1" t="str">
        <f>IFERROR(MATCH(C5600,_xlfn.ANCHORARRAY(whitespace!$C$1),0),"")</f>
        <v/>
      </c>
    </row>
    <row r="5601" spans="1:11" x14ac:dyDescent="0.45">
      <c r="A5601" s="1" t="s">
        <v>27118</v>
      </c>
      <c r="B5601" s="1" t="s">
        <v>26310</v>
      </c>
      <c r="C5601" s="1" t="s">
        <v>9243</v>
      </c>
      <c r="E5601" s="1" t="s">
        <v>9242</v>
      </c>
      <c r="F5601" s="1" t="s">
        <v>24928</v>
      </c>
      <c r="G5601" s="1" t="str">
        <f>IFERROR(VLOOKUP(A5601,Merge!$C$2:$D$6078,2,FALSE),"")</f>
        <v/>
      </c>
      <c r="H5601" s="1" t="str" cm="1">
        <f t="array" ref="H5601">IF(AND(ISNUMBER(FIND(".stages.",C5601)),_xlfn.LAMBDA(_xlpm.x,OR(_xlpm.x="m",_xlpm.x="s",_xlpm.x="+"))(RIGHT(E5601,1))),SUBSTITUTE(SUBSTITUTE(SUBSTITUTE(E5601,"m","분 "),"s","초"),"분 +","분+"),"")</f>
        <v/>
      </c>
      <c r="I5601" s="1" t="str">
        <f t="shared" si="87"/>
        <v/>
      </c>
      <c r="K5601" s="1" t="str">
        <f>IFERROR(MATCH(C5601,_xlfn.ANCHORARRAY(whitespace!$C$1),0),"")</f>
        <v/>
      </c>
    </row>
    <row r="5602" spans="1:11" x14ac:dyDescent="0.45">
      <c r="A5602" s="1" t="s">
        <v>27117</v>
      </c>
      <c r="B5602" s="1" t="s">
        <v>26310</v>
      </c>
      <c r="C5602" s="1" t="s">
        <v>9244</v>
      </c>
      <c r="E5602" s="1" t="s">
        <v>9245</v>
      </c>
      <c r="F5602" s="1" t="s">
        <v>24928</v>
      </c>
      <c r="G5602" s="1" t="str">
        <f>IFERROR(VLOOKUP(A5602,Merge!$C$2:$D$6078,2,FALSE),"")</f>
        <v/>
      </c>
      <c r="H5602" s="1" t="str" cm="1">
        <f t="array" ref="H5602">IF(AND(ISNUMBER(FIND(".stages.",C5602)),_xlfn.LAMBDA(_xlpm.x,OR(_xlpm.x="m",_xlpm.x="s",_xlpm.x="+"))(RIGHT(E5602,1))),SUBSTITUTE(SUBSTITUTE(SUBSTITUTE(E5602,"m","분 "),"s","초"),"분 +","분+"),"")</f>
        <v/>
      </c>
      <c r="I5602" s="1" t="str">
        <f t="shared" si="87"/>
        <v/>
      </c>
      <c r="K5602" s="1" t="str">
        <f>IFERROR(MATCH(C5602,_xlfn.ANCHORARRAY(whitespace!$C$1),0),"")</f>
        <v/>
      </c>
    </row>
    <row r="5603" spans="1:11" x14ac:dyDescent="0.45">
      <c r="A5603" s="1" t="s">
        <v>27116</v>
      </c>
      <c r="B5603" s="1" t="s">
        <v>26310</v>
      </c>
      <c r="C5603" s="1" t="s">
        <v>9246</v>
      </c>
      <c r="E5603" s="1" t="s">
        <v>9247</v>
      </c>
      <c r="F5603" s="1" t="s">
        <v>24928</v>
      </c>
      <c r="G5603" s="1" t="str">
        <f>IFERROR(VLOOKUP(A5603,Merge!$C$2:$D$6078,2,FALSE),"")</f>
        <v/>
      </c>
      <c r="H5603" s="1" t="str" cm="1">
        <f t="array" ref="H5603">IF(AND(ISNUMBER(FIND(".stages.",C5603)),_xlfn.LAMBDA(_xlpm.x,OR(_xlpm.x="m",_xlpm.x="s",_xlpm.x="+"))(RIGHT(E5603,1))),SUBSTITUTE(SUBSTITUTE(SUBSTITUTE(E5603,"m","분 "),"s","초"),"분 +","분+"),"")</f>
        <v/>
      </c>
      <c r="I5603" s="1" t="str">
        <f t="shared" si="87"/>
        <v/>
      </c>
      <c r="K5603" s="1" t="str">
        <f>IFERROR(MATCH(C5603,_xlfn.ANCHORARRAY(whitespace!$C$1),0),"")</f>
        <v/>
      </c>
    </row>
    <row r="5604" spans="1:11" x14ac:dyDescent="0.45">
      <c r="A5604" s="1" t="s">
        <v>27115</v>
      </c>
      <c r="B5604" s="1" t="s">
        <v>26310</v>
      </c>
      <c r="C5604" s="1" t="s">
        <v>9248</v>
      </c>
      <c r="E5604" s="1" t="s">
        <v>9249</v>
      </c>
      <c r="F5604" s="1" t="s">
        <v>24928</v>
      </c>
      <c r="G5604" s="1" t="str">
        <f>IFERROR(VLOOKUP(A5604,Merge!$C$2:$D$6078,2,FALSE),"")</f>
        <v/>
      </c>
      <c r="H5604" s="1" t="str" cm="1">
        <f t="array" ref="H5604">IF(AND(ISNUMBER(FIND(".stages.",C5604)),_xlfn.LAMBDA(_xlpm.x,OR(_xlpm.x="m",_xlpm.x="s",_xlpm.x="+"))(RIGHT(E5604,1))),SUBSTITUTE(SUBSTITUTE(SUBSTITUTE(E5604,"m","분 "),"s","초"),"분 +","분+"),"")</f>
        <v/>
      </c>
      <c r="I5604" s="1" t="str">
        <f t="shared" si="87"/>
        <v/>
      </c>
      <c r="K5604" s="1" t="str">
        <f>IFERROR(MATCH(C5604,_xlfn.ANCHORARRAY(whitespace!$C$1),0),"")</f>
        <v/>
      </c>
    </row>
    <row r="5605" spans="1:11" x14ac:dyDescent="0.45">
      <c r="A5605" s="1" t="s">
        <v>27114</v>
      </c>
      <c r="B5605" s="1" t="s">
        <v>26310</v>
      </c>
      <c r="C5605" s="1" t="s">
        <v>9250</v>
      </c>
      <c r="E5605" s="1" t="s">
        <v>9251</v>
      </c>
      <c r="F5605" s="1" t="s">
        <v>24928</v>
      </c>
      <c r="G5605" s="1" t="str">
        <f>IFERROR(VLOOKUP(A5605,Merge!$C$2:$D$6078,2,FALSE),"")</f>
        <v/>
      </c>
      <c r="H5605" s="1" t="str" cm="1">
        <f t="array" ref="H5605">IF(AND(ISNUMBER(FIND(".stages.",C5605)),_xlfn.LAMBDA(_xlpm.x,OR(_xlpm.x="m",_xlpm.x="s",_xlpm.x="+"))(RIGHT(E5605,1))),SUBSTITUTE(SUBSTITUTE(SUBSTITUTE(E5605,"m","분 "),"s","초"),"분 +","분+"),"")</f>
        <v/>
      </c>
      <c r="I5605" s="1" t="str">
        <f t="shared" si="87"/>
        <v/>
      </c>
      <c r="K5605" s="1" t="str">
        <f>IFERROR(MATCH(C5605,_xlfn.ANCHORARRAY(whitespace!$C$1),0),"")</f>
        <v/>
      </c>
    </row>
    <row r="5606" spans="1:11" x14ac:dyDescent="0.45">
      <c r="A5606" s="1" t="s">
        <v>27113</v>
      </c>
      <c r="B5606" s="1" t="s">
        <v>26310</v>
      </c>
      <c r="C5606" s="1" t="s">
        <v>9252</v>
      </c>
      <c r="E5606" s="1" t="s">
        <v>9249</v>
      </c>
      <c r="F5606" s="1" t="s">
        <v>24928</v>
      </c>
      <c r="G5606" s="1" t="str">
        <f>IFERROR(VLOOKUP(A5606,Merge!$C$2:$D$6078,2,FALSE),"")</f>
        <v/>
      </c>
      <c r="H5606" s="1" t="str" cm="1">
        <f t="array" ref="H5606">IF(AND(ISNUMBER(FIND(".stages.",C5606)),_xlfn.LAMBDA(_xlpm.x,OR(_xlpm.x="m",_xlpm.x="s",_xlpm.x="+"))(RIGHT(E5606,1))),SUBSTITUTE(SUBSTITUTE(SUBSTITUTE(E5606,"m","분 "),"s","초"),"분 +","분+"),"")</f>
        <v/>
      </c>
      <c r="I5606" s="1" t="str">
        <f t="shared" si="87"/>
        <v/>
      </c>
      <c r="K5606" s="1" t="str">
        <f>IFERROR(MATCH(C5606,_xlfn.ANCHORARRAY(whitespace!$C$1),0),"")</f>
        <v/>
      </c>
    </row>
    <row r="5607" spans="1:11" x14ac:dyDescent="0.45">
      <c r="A5607" s="1" t="s">
        <v>27112</v>
      </c>
      <c r="B5607" s="1" t="s">
        <v>26310</v>
      </c>
      <c r="C5607" s="1" t="s">
        <v>9253</v>
      </c>
      <c r="E5607" s="1" t="s">
        <v>9254</v>
      </c>
      <c r="F5607" s="1" t="s">
        <v>24928</v>
      </c>
      <c r="G5607" s="1" t="str">
        <f>IFERROR(VLOOKUP(A5607,Merge!$C$2:$D$6078,2,FALSE),"")</f>
        <v/>
      </c>
      <c r="H5607" s="1" t="str" cm="1">
        <f t="array" ref="H5607">IF(AND(ISNUMBER(FIND(".stages.",C5607)),_xlfn.LAMBDA(_xlpm.x,OR(_xlpm.x="m",_xlpm.x="s",_xlpm.x="+"))(RIGHT(E5607,1))),SUBSTITUTE(SUBSTITUTE(SUBSTITUTE(E5607,"m","분 "),"s","초"),"분 +","분+"),"")</f>
        <v/>
      </c>
      <c r="I5607" s="1" t="str">
        <f t="shared" si="87"/>
        <v/>
      </c>
      <c r="K5607" s="1" t="str">
        <f>IFERROR(MATCH(C5607,_xlfn.ANCHORARRAY(whitespace!$C$1),0),"")</f>
        <v/>
      </c>
    </row>
    <row r="5608" spans="1:11" x14ac:dyDescent="0.45">
      <c r="A5608" s="1" t="s">
        <v>27111</v>
      </c>
      <c r="B5608" s="1" t="s">
        <v>26310</v>
      </c>
      <c r="C5608" s="1" t="s">
        <v>9255</v>
      </c>
      <c r="E5608" s="1" t="s">
        <v>9245</v>
      </c>
      <c r="F5608" s="1" t="s">
        <v>24928</v>
      </c>
      <c r="G5608" s="1" t="str">
        <f>IFERROR(VLOOKUP(A5608,Merge!$C$2:$D$6078,2,FALSE),"")</f>
        <v/>
      </c>
      <c r="H5608" s="1" t="str" cm="1">
        <f t="array" ref="H5608">IF(AND(ISNUMBER(FIND(".stages.",C5608)),_xlfn.LAMBDA(_xlpm.x,OR(_xlpm.x="m",_xlpm.x="s",_xlpm.x="+"))(RIGHT(E5608,1))),SUBSTITUTE(SUBSTITUTE(SUBSTITUTE(E5608,"m","분 "),"s","초"),"분 +","분+"),"")</f>
        <v/>
      </c>
      <c r="I5608" s="1" t="str">
        <f t="shared" si="87"/>
        <v/>
      </c>
      <c r="K5608" s="1" t="str">
        <f>IFERROR(MATCH(C5608,_xlfn.ANCHORARRAY(whitespace!$C$1),0),"")</f>
        <v/>
      </c>
    </row>
    <row r="5609" spans="1:11" x14ac:dyDescent="0.45">
      <c r="A5609" s="1" t="s">
        <v>27110</v>
      </c>
      <c r="B5609" s="1" t="s">
        <v>26310</v>
      </c>
      <c r="C5609" s="1" t="s">
        <v>9256</v>
      </c>
      <c r="E5609" s="1" t="s">
        <v>9257</v>
      </c>
      <c r="F5609" s="1" t="s">
        <v>24928</v>
      </c>
      <c r="G5609" s="1" t="str">
        <f>IFERROR(VLOOKUP(A5609,Merge!$C$2:$D$6078,2,FALSE),"")</f>
        <v/>
      </c>
      <c r="H5609" s="1" t="str" cm="1">
        <f t="array" ref="H5609">IF(AND(ISNUMBER(FIND(".stages.",C5609)),_xlfn.LAMBDA(_xlpm.x,OR(_xlpm.x="m",_xlpm.x="s",_xlpm.x="+"))(RIGHT(E5609,1))),SUBSTITUTE(SUBSTITUTE(SUBSTITUTE(E5609,"m","분 "),"s","초"),"분 +","분+"),"")</f>
        <v/>
      </c>
      <c r="I5609" s="1" t="str">
        <f t="shared" si="87"/>
        <v/>
      </c>
      <c r="K5609" s="1" t="str">
        <f>IFERROR(MATCH(C5609,_xlfn.ANCHORARRAY(whitespace!$C$1),0),"")</f>
        <v/>
      </c>
    </row>
    <row r="5610" spans="1:11" x14ac:dyDescent="0.45">
      <c r="A5610" s="1" t="s">
        <v>27109</v>
      </c>
      <c r="B5610" s="1" t="s">
        <v>26310</v>
      </c>
      <c r="C5610" s="1" t="s">
        <v>9258</v>
      </c>
      <c r="E5610" s="1" t="s">
        <v>9259</v>
      </c>
      <c r="F5610" s="1" t="s">
        <v>24928</v>
      </c>
      <c r="G5610" s="1" t="str">
        <f>IFERROR(VLOOKUP(A5610,Merge!$C$2:$D$6078,2,FALSE),"")</f>
        <v/>
      </c>
      <c r="H5610" s="1" t="str" cm="1">
        <f t="array" ref="H5610">IF(AND(ISNUMBER(FIND(".stages.",C5610)),_xlfn.LAMBDA(_xlpm.x,OR(_xlpm.x="m",_xlpm.x="s",_xlpm.x="+"))(RIGHT(E5610,1))),SUBSTITUTE(SUBSTITUTE(SUBSTITUTE(E5610,"m","분 "),"s","초"),"분 +","분+"),"")</f>
        <v/>
      </c>
      <c r="I5610" s="1" t="str">
        <f t="shared" si="87"/>
        <v/>
      </c>
      <c r="K5610" s="1" t="str">
        <f>IFERROR(MATCH(C5610,_xlfn.ANCHORARRAY(whitespace!$C$1),0),"")</f>
        <v/>
      </c>
    </row>
    <row r="5611" spans="1:11" x14ac:dyDescent="0.45">
      <c r="A5611" s="1" t="s">
        <v>27108</v>
      </c>
      <c r="B5611" s="1" t="s">
        <v>26310</v>
      </c>
      <c r="C5611" s="1" t="s">
        <v>9260</v>
      </c>
      <c r="E5611" s="1" t="s">
        <v>9261</v>
      </c>
      <c r="F5611" s="1" t="s">
        <v>24928</v>
      </c>
      <c r="G5611" s="1" t="str">
        <f>IFERROR(VLOOKUP(A5611,Merge!$C$2:$D$6078,2,FALSE),"")</f>
        <v/>
      </c>
      <c r="H5611" s="1" t="str" cm="1">
        <f t="array" ref="H5611">IF(AND(ISNUMBER(FIND(".stages.",C5611)),_xlfn.LAMBDA(_xlpm.x,OR(_xlpm.x="m",_xlpm.x="s",_xlpm.x="+"))(RIGHT(E5611,1))),SUBSTITUTE(SUBSTITUTE(SUBSTITUTE(E5611,"m","분 "),"s","초"),"분 +","분+"),"")</f>
        <v/>
      </c>
      <c r="I5611" s="1" t="str">
        <f t="shared" si="87"/>
        <v/>
      </c>
      <c r="K5611" s="1" t="str">
        <f>IFERROR(MATCH(C5611,_xlfn.ANCHORARRAY(whitespace!$C$1),0),"")</f>
        <v/>
      </c>
    </row>
    <row r="5612" spans="1:11" x14ac:dyDescent="0.45">
      <c r="A5612" s="1" t="s">
        <v>27107</v>
      </c>
      <c r="B5612" s="1" t="s">
        <v>26310</v>
      </c>
      <c r="C5612" s="1" t="s">
        <v>9262</v>
      </c>
      <c r="E5612" s="1" t="s">
        <v>9263</v>
      </c>
      <c r="F5612" s="1" t="s">
        <v>24928</v>
      </c>
      <c r="G5612" s="1" t="str">
        <f>IFERROR(VLOOKUP(A5612,Merge!$C$2:$D$6078,2,FALSE),"")</f>
        <v/>
      </c>
      <c r="H5612" s="1" t="str" cm="1">
        <f t="array" ref="H5612">IF(AND(ISNUMBER(FIND(".stages.",C5612)),_xlfn.LAMBDA(_xlpm.x,OR(_xlpm.x="m",_xlpm.x="s",_xlpm.x="+"))(RIGHT(E5612,1))),SUBSTITUTE(SUBSTITUTE(SUBSTITUTE(E5612,"m","분 "),"s","초"),"분 +","분+"),"")</f>
        <v/>
      </c>
      <c r="I5612" s="1" t="str">
        <f t="shared" si="87"/>
        <v/>
      </c>
      <c r="K5612" s="1" t="str">
        <f>IFERROR(MATCH(C5612,_xlfn.ANCHORARRAY(whitespace!$C$1),0),"")</f>
        <v/>
      </c>
    </row>
    <row r="5613" spans="1:11" x14ac:dyDescent="0.45">
      <c r="A5613" s="1" t="s">
        <v>27106</v>
      </c>
      <c r="B5613" s="1" t="s">
        <v>26310</v>
      </c>
      <c r="C5613" s="1" t="s">
        <v>9264</v>
      </c>
      <c r="E5613" s="1" t="s">
        <v>9265</v>
      </c>
      <c r="F5613" s="1" t="s">
        <v>24928</v>
      </c>
      <c r="G5613" s="1" t="str">
        <f>IFERROR(VLOOKUP(A5613,Merge!$C$2:$D$6078,2,FALSE),"")</f>
        <v/>
      </c>
      <c r="H5613" s="1" t="str" cm="1">
        <f t="array" ref="H5613">IF(AND(ISNUMBER(FIND(".stages.",C5613)),_xlfn.LAMBDA(_xlpm.x,OR(_xlpm.x="m",_xlpm.x="s",_xlpm.x="+"))(RIGHT(E5613,1))),SUBSTITUTE(SUBSTITUTE(SUBSTITUTE(E5613,"m","분 "),"s","초"),"분 +","분+"),"")</f>
        <v/>
      </c>
      <c r="I5613" s="1" t="str">
        <f t="shared" si="87"/>
        <v/>
      </c>
      <c r="K5613" s="1" t="str">
        <f>IFERROR(MATCH(C5613,_xlfn.ANCHORARRAY(whitespace!$C$1),0),"")</f>
        <v/>
      </c>
    </row>
    <row r="5614" spans="1:11" x14ac:dyDescent="0.45">
      <c r="A5614" s="1" t="s">
        <v>27105</v>
      </c>
      <c r="B5614" s="1" t="s">
        <v>26310</v>
      </c>
      <c r="C5614" s="1" t="s">
        <v>9266</v>
      </c>
      <c r="E5614" s="1" t="s">
        <v>9263</v>
      </c>
      <c r="F5614" s="1" t="s">
        <v>24928</v>
      </c>
      <c r="G5614" s="1" t="str">
        <f>IFERROR(VLOOKUP(A5614,Merge!$C$2:$D$6078,2,FALSE),"")</f>
        <v/>
      </c>
      <c r="H5614" s="1" t="str" cm="1">
        <f t="array" ref="H5614">IF(AND(ISNUMBER(FIND(".stages.",C5614)),_xlfn.LAMBDA(_xlpm.x,OR(_xlpm.x="m",_xlpm.x="s",_xlpm.x="+"))(RIGHT(E5614,1))),SUBSTITUTE(SUBSTITUTE(SUBSTITUTE(E5614,"m","분 "),"s","초"),"분 +","분+"),"")</f>
        <v/>
      </c>
      <c r="I5614" s="1" t="str">
        <f t="shared" si="87"/>
        <v/>
      </c>
      <c r="K5614" s="1" t="str">
        <f>IFERROR(MATCH(C5614,_xlfn.ANCHORARRAY(whitespace!$C$1),0),"")</f>
        <v/>
      </c>
    </row>
    <row r="5615" spans="1:11" x14ac:dyDescent="0.45">
      <c r="A5615" s="1" t="s">
        <v>27104</v>
      </c>
      <c r="B5615" s="1" t="s">
        <v>26310</v>
      </c>
      <c r="C5615" s="1" t="s">
        <v>9267</v>
      </c>
      <c r="E5615" s="1" t="s">
        <v>9268</v>
      </c>
      <c r="F5615" s="1" t="s">
        <v>24928</v>
      </c>
      <c r="G5615" s="1" t="str">
        <f>IFERROR(VLOOKUP(A5615,Merge!$C$2:$D$6078,2,FALSE),"")</f>
        <v/>
      </c>
      <c r="H5615" s="1" t="str" cm="1">
        <f t="array" ref="H5615">IF(AND(ISNUMBER(FIND(".stages.",C5615)),_xlfn.LAMBDA(_xlpm.x,OR(_xlpm.x="m",_xlpm.x="s",_xlpm.x="+"))(RIGHT(E5615,1))),SUBSTITUTE(SUBSTITUTE(SUBSTITUTE(E5615,"m","분 "),"s","초"),"분 +","분+"),"")</f>
        <v/>
      </c>
      <c r="I5615" s="1" t="str">
        <f t="shared" si="87"/>
        <v/>
      </c>
      <c r="K5615" s="1" t="str">
        <f>IFERROR(MATCH(C5615,_xlfn.ANCHORARRAY(whitespace!$C$1),0),"")</f>
        <v/>
      </c>
    </row>
    <row r="5616" spans="1:11" x14ac:dyDescent="0.45">
      <c r="A5616" s="1" t="s">
        <v>27103</v>
      </c>
      <c r="B5616" s="1" t="s">
        <v>26310</v>
      </c>
      <c r="C5616" s="1" t="s">
        <v>9269</v>
      </c>
      <c r="E5616" s="1" t="s">
        <v>9259</v>
      </c>
      <c r="F5616" s="1" t="s">
        <v>24928</v>
      </c>
      <c r="G5616" s="1" t="str">
        <f>IFERROR(VLOOKUP(A5616,Merge!$C$2:$D$6078,2,FALSE),"")</f>
        <v/>
      </c>
      <c r="H5616" s="1" t="str" cm="1">
        <f t="array" ref="H5616">IF(AND(ISNUMBER(FIND(".stages.",C5616)),_xlfn.LAMBDA(_xlpm.x,OR(_xlpm.x="m",_xlpm.x="s",_xlpm.x="+"))(RIGHT(E5616,1))),SUBSTITUTE(SUBSTITUTE(SUBSTITUTE(E5616,"m","분 "),"s","초"),"분 +","분+"),"")</f>
        <v/>
      </c>
      <c r="I5616" s="1" t="str">
        <f t="shared" si="87"/>
        <v/>
      </c>
      <c r="K5616" s="1" t="str">
        <f>IFERROR(MATCH(C5616,_xlfn.ANCHORARRAY(whitespace!$C$1),0),"")</f>
        <v/>
      </c>
    </row>
    <row r="5617" spans="1:11" x14ac:dyDescent="0.45">
      <c r="A5617" s="1" t="s">
        <v>27102</v>
      </c>
      <c r="B5617" s="1" t="s">
        <v>26310</v>
      </c>
      <c r="C5617" s="1" t="s">
        <v>9270</v>
      </c>
      <c r="E5617" s="1" t="s">
        <v>9271</v>
      </c>
      <c r="F5617" s="1" t="s">
        <v>24928</v>
      </c>
      <c r="G5617" s="1" t="str">
        <f>IFERROR(VLOOKUP(A5617,Merge!$C$2:$D$6078,2,FALSE),"")</f>
        <v/>
      </c>
      <c r="H5617" s="1" t="str" cm="1">
        <f t="array" ref="H5617">IF(AND(ISNUMBER(FIND(".stages.",C5617)),_xlfn.LAMBDA(_xlpm.x,OR(_xlpm.x="m",_xlpm.x="s",_xlpm.x="+"))(RIGHT(E5617,1))),SUBSTITUTE(SUBSTITUTE(SUBSTITUTE(E5617,"m","분 "),"s","초"),"분 +","분+"),"")</f>
        <v/>
      </c>
      <c r="I5617" s="1" t="str">
        <f t="shared" si="87"/>
        <v/>
      </c>
      <c r="K5617" s="1" t="str">
        <f>IFERROR(MATCH(C5617,_xlfn.ANCHORARRAY(whitespace!$C$1),0),"")</f>
        <v/>
      </c>
    </row>
    <row r="5618" spans="1:11" x14ac:dyDescent="0.45">
      <c r="A5618" s="1" t="s">
        <v>27101</v>
      </c>
      <c r="B5618" s="1" t="s">
        <v>26310</v>
      </c>
      <c r="C5618" s="1" t="s">
        <v>9272</v>
      </c>
      <c r="E5618" s="1" t="s">
        <v>9273</v>
      </c>
      <c r="F5618" s="1" t="s">
        <v>24928</v>
      </c>
      <c r="G5618" s="1" t="str">
        <f>IFERROR(VLOOKUP(A5618,Merge!$C$2:$D$6078,2,FALSE),"")</f>
        <v/>
      </c>
      <c r="H5618" s="1" t="str" cm="1">
        <f t="array" ref="H5618">IF(AND(ISNUMBER(FIND(".stages.",C5618)),_xlfn.LAMBDA(_xlpm.x,OR(_xlpm.x="m",_xlpm.x="s",_xlpm.x="+"))(RIGHT(E5618,1))),SUBSTITUTE(SUBSTITUTE(SUBSTITUTE(E5618,"m","분 "),"s","초"),"분 +","분+"),"")</f>
        <v/>
      </c>
      <c r="I5618" s="1" t="str">
        <f t="shared" si="87"/>
        <v/>
      </c>
      <c r="K5618" s="1" t="str">
        <f>IFERROR(MATCH(C5618,_xlfn.ANCHORARRAY(whitespace!$C$1),0),"")</f>
        <v/>
      </c>
    </row>
    <row r="5619" spans="1:11" x14ac:dyDescent="0.45">
      <c r="A5619" s="1" t="s">
        <v>27100</v>
      </c>
      <c r="B5619" s="1" t="s">
        <v>26310</v>
      </c>
      <c r="C5619" s="1" t="s">
        <v>9274</v>
      </c>
      <c r="E5619" s="1" t="s">
        <v>9275</v>
      </c>
      <c r="F5619" s="1" t="s">
        <v>24928</v>
      </c>
      <c r="G5619" s="1" t="str">
        <f>IFERROR(VLOOKUP(A5619,Merge!$C$2:$D$6078,2,FALSE),"")</f>
        <v/>
      </c>
      <c r="H5619" s="1" t="str" cm="1">
        <f t="array" ref="H5619">IF(AND(ISNUMBER(FIND(".stages.",C5619)),_xlfn.LAMBDA(_xlpm.x,OR(_xlpm.x="m",_xlpm.x="s",_xlpm.x="+"))(RIGHT(E5619,1))),SUBSTITUTE(SUBSTITUTE(SUBSTITUTE(E5619,"m","분 "),"s","초"),"분 +","분+"),"")</f>
        <v/>
      </c>
      <c r="I5619" s="1" t="str">
        <f t="shared" si="87"/>
        <v/>
      </c>
      <c r="K5619" s="1" t="str">
        <f>IFERROR(MATCH(C5619,_xlfn.ANCHORARRAY(whitespace!$C$1),0),"")</f>
        <v/>
      </c>
    </row>
    <row r="5620" spans="1:11" x14ac:dyDescent="0.45">
      <c r="A5620" s="1" t="s">
        <v>27099</v>
      </c>
      <c r="B5620" s="1" t="s">
        <v>26310</v>
      </c>
      <c r="C5620" s="1" t="s">
        <v>9276</v>
      </c>
      <c r="E5620" s="1" t="s">
        <v>9277</v>
      </c>
      <c r="F5620" s="1" t="s">
        <v>24928</v>
      </c>
      <c r="G5620" s="1" t="str">
        <f>IFERROR(VLOOKUP(A5620,Merge!$C$2:$D$6078,2,FALSE),"")</f>
        <v/>
      </c>
      <c r="H5620" s="1" t="str" cm="1">
        <f t="array" ref="H5620">IF(AND(ISNUMBER(FIND(".stages.",C5620)),_xlfn.LAMBDA(_xlpm.x,OR(_xlpm.x="m",_xlpm.x="s",_xlpm.x="+"))(RIGHT(E5620,1))),SUBSTITUTE(SUBSTITUTE(SUBSTITUTE(E5620,"m","분 "),"s","초"),"분 +","분+"),"")</f>
        <v/>
      </c>
      <c r="I5620" s="1" t="str">
        <f t="shared" si="87"/>
        <v/>
      </c>
      <c r="K5620" s="1" t="str">
        <f>IFERROR(MATCH(C5620,_xlfn.ANCHORARRAY(whitespace!$C$1),0),"")</f>
        <v/>
      </c>
    </row>
    <row r="5621" spans="1:11" x14ac:dyDescent="0.45">
      <c r="A5621" s="1" t="s">
        <v>27098</v>
      </c>
      <c r="B5621" s="1" t="s">
        <v>26310</v>
      </c>
      <c r="C5621" s="1" t="s">
        <v>9278</v>
      </c>
      <c r="E5621" s="1" t="s">
        <v>9279</v>
      </c>
      <c r="F5621" s="1" t="s">
        <v>24928</v>
      </c>
      <c r="G5621" s="1" t="str">
        <f>IFERROR(VLOOKUP(A5621,Merge!$C$2:$D$6078,2,FALSE),"")</f>
        <v/>
      </c>
      <c r="H5621" s="1" t="str" cm="1">
        <f t="array" ref="H5621">IF(AND(ISNUMBER(FIND(".stages.",C5621)),_xlfn.LAMBDA(_xlpm.x,OR(_xlpm.x="m",_xlpm.x="s",_xlpm.x="+"))(RIGHT(E5621,1))),SUBSTITUTE(SUBSTITUTE(SUBSTITUTE(E5621,"m","분 "),"s","초"),"분 +","분+"),"")</f>
        <v/>
      </c>
      <c r="I5621" s="1" t="str">
        <f t="shared" si="87"/>
        <v/>
      </c>
      <c r="K5621" s="1" t="str">
        <f>IFERROR(MATCH(C5621,_xlfn.ANCHORARRAY(whitespace!$C$1),0),"")</f>
        <v/>
      </c>
    </row>
    <row r="5622" spans="1:11" x14ac:dyDescent="0.45">
      <c r="A5622" s="1" t="s">
        <v>27097</v>
      </c>
      <c r="B5622" s="1" t="s">
        <v>26310</v>
      </c>
      <c r="C5622" s="1" t="s">
        <v>9280</v>
      </c>
      <c r="E5622" s="1" t="s">
        <v>9277</v>
      </c>
      <c r="F5622" s="1" t="s">
        <v>24928</v>
      </c>
      <c r="G5622" s="1" t="str">
        <f>IFERROR(VLOOKUP(A5622,Merge!$C$2:$D$6078,2,FALSE),"")</f>
        <v/>
      </c>
      <c r="H5622" s="1" t="str" cm="1">
        <f t="array" ref="H5622">IF(AND(ISNUMBER(FIND(".stages.",C5622)),_xlfn.LAMBDA(_xlpm.x,OR(_xlpm.x="m",_xlpm.x="s",_xlpm.x="+"))(RIGHT(E5622,1))),SUBSTITUTE(SUBSTITUTE(SUBSTITUTE(E5622,"m","분 "),"s","초"),"분 +","분+"),"")</f>
        <v/>
      </c>
      <c r="I5622" s="1" t="str">
        <f t="shared" si="87"/>
        <v/>
      </c>
      <c r="K5622" s="1" t="str">
        <f>IFERROR(MATCH(C5622,_xlfn.ANCHORARRAY(whitespace!$C$1),0),"")</f>
        <v/>
      </c>
    </row>
    <row r="5623" spans="1:11" x14ac:dyDescent="0.45">
      <c r="A5623" s="1" t="s">
        <v>27096</v>
      </c>
      <c r="B5623" s="1" t="s">
        <v>26310</v>
      </c>
      <c r="C5623" s="1" t="s">
        <v>9281</v>
      </c>
      <c r="E5623" s="1" t="s">
        <v>9282</v>
      </c>
      <c r="F5623" s="1" t="s">
        <v>24928</v>
      </c>
      <c r="G5623" s="1" t="str">
        <f>IFERROR(VLOOKUP(A5623,Merge!$C$2:$D$6078,2,FALSE),"")</f>
        <v/>
      </c>
      <c r="H5623" s="1" t="str" cm="1">
        <f t="array" ref="H5623">IF(AND(ISNUMBER(FIND(".stages.",C5623)),_xlfn.LAMBDA(_xlpm.x,OR(_xlpm.x="m",_xlpm.x="s",_xlpm.x="+"))(RIGHT(E5623,1))),SUBSTITUTE(SUBSTITUTE(SUBSTITUTE(E5623,"m","분 "),"s","초"),"분 +","분+"),"")</f>
        <v/>
      </c>
      <c r="I5623" s="1" t="str">
        <f t="shared" si="87"/>
        <v/>
      </c>
      <c r="K5623" s="1" t="str">
        <f>IFERROR(MATCH(C5623,_xlfn.ANCHORARRAY(whitespace!$C$1),0),"")</f>
        <v/>
      </c>
    </row>
    <row r="5624" spans="1:11" x14ac:dyDescent="0.45">
      <c r="A5624" s="1" t="s">
        <v>27095</v>
      </c>
      <c r="B5624" s="1" t="s">
        <v>26310</v>
      </c>
      <c r="C5624" s="1" t="s">
        <v>9283</v>
      </c>
      <c r="E5624" s="1" t="s">
        <v>9273</v>
      </c>
      <c r="F5624" s="1" t="s">
        <v>24928</v>
      </c>
      <c r="G5624" s="1" t="str">
        <f>IFERROR(VLOOKUP(A5624,Merge!$C$2:$D$6078,2,FALSE),"")</f>
        <v/>
      </c>
      <c r="H5624" s="1" t="str" cm="1">
        <f t="array" ref="H5624">IF(AND(ISNUMBER(FIND(".stages.",C5624)),_xlfn.LAMBDA(_xlpm.x,OR(_xlpm.x="m",_xlpm.x="s",_xlpm.x="+"))(RIGHT(E5624,1))),SUBSTITUTE(SUBSTITUTE(SUBSTITUTE(E5624,"m","분 "),"s","초"),"분 +","분+"),"")</f>
        <v/>
      </c>
      <c r="I5624" s="1" t="str">
        <f t="shared" si="87"/>
        <v/>
      </c>
      <c r="K5624" s="1" t="str">
        <f>IFERROR(MATCH(C5624,_xlfn.ANCHORARRAY(whitespace!$C$1),0),"")</f>
        <v/>
      </c>
    </row>
    <row r="5625" spans="1:11" x14ac:dyDescent="0.45">
      <c r="A5625" s="1" t="s">
        <v>27094</v>
      </c>
      <c r="B5625" s="1" t="s">
        <v>26310</v>
      </c>
      <c r="C5625" s="1" t="s">
        <v>9284</v>
      </c>
      <c r="E5625" s="1" t="s">
        <v>9285</v>
      </c>
      <c r="F5625" s="1" t="s">
        <v>24928</v>
      </c>
      <c r="G5625" s="1" t="str">
        <f>IFERROR(VLOOKUP(A5625,Merge!$C$2:$D$6078,2,FALSE),"")</f>
        <v/>
      </c>
      <c r="H5625" s="1" t="str" cm="1">
        <f t="array" ref="H5625">IF(AND(ISNUMBER(FIND(".stages.",C5625)),_xlfn.LAMBDA(_xlpm.x,OR(_xlpm.x="m",_xlpm.x="s",_xlpm.x="+"))(RIGHT(E5625,1))),SUBSTITUTE(SUBSTITUTE(SUBSTITUTE(E5625,"m","분 "),"s","초"),"분 +","분+"),"")</f>
        <v/>
      </c>
      <c r="I5625" s="1" t="str">
        <f t="shared" si="87"/>
        <v/>
      </c>
      <c r="K5625" s="1" t="str">
        <f>IFERROR(MATCH(C5625,_xlfn.ANCHORARRAY(whitespace!$C$1),0),"")</f>
        <v/>
      </c>
    </row>
    <row r="5626" spans="1:11" x14ac:dyDescent="0.45">
      <c r="A5626" s="1" t="s">
        <v>27093</v>
      </c>
      <c r="B5626" s="1" t="s">
        <v>26310</v>
      </c>
      <c r="C5626" s="1" t="s">
        <v>9286</v>
      </c>
      <c r="E5626" s="1" t="s">
        <v>9287</v>
      </c>
      <c r="F5626" s="1" t="s">
        <v>24928</v>
      </c>
      <c r="G5626" s="1" t="str">
        <f>IFERROR(VLOOKUP(A5626,Merge!$C$2:$D$6078,2,FALSE),"")</f>
        <v/>
      </c>
      <c r="H5626" s="1" t="str" cm="1">
        <f t="array" ref="H5626">IF(AND(ISNUMBER(FIND(".stages.",C5626)),_xlfn.LAMBDA(_xlpm.x,OR(_xlpm.x="m",_xlpm.x="s",_xlpm.x="+"))(RIGHT(E5626,1))),SUBSTITUTE(SUBSTITUTE(SUBSTITUTE(E5626,"m","분 "),"s","초"),"분 +","분+"),"")</f>
        <v/>
      </c>
      <c r="I5626" s="1" t="str">
        <f t="shared" si="87"/>
        <v/>
      </c>
      <c r="K5626" s="1" t="str">
        <f>IFERROR(MATCH(C5626,_xlfn.ANCHORARRAY(whitespace!$C$1),0),"")</f>
        <v/>
      </c>
    </row>
    <row r="5627" spans="1:11" x14ac:dyDescent="0.45">
      <c r="A5627" s="1" t="s">
        <v>27092</v>
      </c>
      <c r="B5627" s="1" t="s">
        <v>26310</v>
      </c>
      <c r="C5627" s="1" t="s">
        <v>9288</v>
      </c>
      <c r="E5627" s="1" t="s">
        <v>9289</v>
      </c>
      <c r="F5627" s="1" t="s">
        <v>24928</v>
      </c>
      <c r="G5627" s="1" t="str">
        <f>IFERROR(VLOOKUP(A5627,Merge!$C$2:$D$6078,2,FALSE),"")</f>
        <v/>
      </c>
      <c r="H5627" s="1" t="str" cm="1">
        <f t="array" ref="H5627">IF(AND(ISNUMBER(FIND(".stages.",C5627)),_xlfn.LAMBDA(_xlpm.x,OR(_xlpm.x="m",_xlpm.x="s",_xlpm.x="+"))(RIGHT(E5627,1))),SUBSTITUTE(SUBSTITUTE(SUBSTITUTE(E5627,"m","분 "),"s","초"),"분 +","분+"),"")</f>
        <v/>
      </c>
      <c r="I5627" s="1" t="str">
        <f t="shared" si="87"/>
        <v/>
      </c>
      <c r="K5627" s="1" t="str">
        <f>IFERROR(MATCH(C5627,_xlfn.ANCHORARRAY(whitespace!$C$1),0),"")</f>
        <v/>
      </c>
    </row>
    <row r="5628" spans="1:11" x14ac:dyDescent="0.45">
      <c r="A5628" s="1" t="s">
        <v>27091</v>
      </c>
      <c r="B5628" s="1" t="s">
        <v>26310</v>
      </c>
      <c r="C5628" s="1" t="s">
        <v>9290</v>
      </c>
      <c r="E5628" s="1" t="s">
        <v>9291</v>
      </c>
      <c r="F5628" s="1" t="s">
        <v>24928</v>
      </c>
      <c r="G5628" s="1" t="str">
        <f>IFERROR(VLOOKUP(A5628,Merge!$C$2:$D$6078,2,FALSE),"")</f>
        <v/>
      </c>
      <c r="H5628" s="1" t="str" cm="1">
        <f t="array" ref="H5628">IF(AND(ISNUMBER(FIND(".stages.",C5628)),_xlfn.LAMBDA(_xlpm.x,OR(_xlpm.x="m",_xlpm.x="s",_xlpm.x="+"))(RIGHT(E5628,1))),SUBSTITUTE(SUBSTITUTE(SUBSTITUTE(E5628,"m","분 "),"s","초"),"분 +","분+"),"")</f>
        <v/>
      </c>
      <c r="I5628" s="1" t="str">
        <f t="shared" si="87"/>
        <v/>
      </c>
      <c r="K5628" s="1" t="str">
        <f>IFERROR(MATCH(C5628,_xlfn.ANCHORARRAY(whitespace!$C$1),0),"")</f>
        <v/>
      </c>
    </row>
    <row r="5629" spans="1:11" x14ac:dyDescent="0.45">
      <c r="A5629" s="1" t="s">
        <v>27090</v>
      </c>
      <c r="B5629" s="1" t="s">
        <v>26310</v>
      </c>
      <c r="C5629" s="1" t="s">
        <v>9292</v>
      </c>
      <c r="E5629" s="1" t="s">
        <v>9293</v>
      </c>
      <c r="F5629" s="1" t="s">
        <v>24928</v>
      </c>
      <c r="G5629" s="1" t="str">
        <f>IFERROR(VLOOKUP(A5629,Merge!$C$2:$D$6078,2,FALSE),"")</f>
        <v/>
      </c>
      <c r="H5629" s="1" t="str" cm="1">
        <f t="array" ref="H5629">IF(AND(ISNUMBER(FIND(".stages.",C5629)),_xlfn.LAMBDA(_xlpm.x,OR(_xlpm.x="m",_xlpm.x="s",_xlpm.x="+"))(RIGHT(E5629,1))),SUBSTITUTE(SUBSTITUTE(SUBSTITUTE(E5629,"m","분 "),"s","초"),"분 +","분+"),"")</f>
        <v/>
      </c>
      <c r="I5629" s="1" t="str">
        <f t="shared" si="87"/>
        <v/>
      </c>
      <c r="K5629" s="1" t="str">
        <f>IFERROR(MATCH(C5629,_xlfn.ANCHORARRAY(whitespace!$C$1),0),"")</f>
        <v/>
      </c>
    </row>
    <row r="5630" spans="1:11" x14ac:dyDescent="0.45">
      <c r="A5630" s="1" t="s">
        <v>27089</v>
      </c>
      <c r="B5630" s="1" t="s">
        <v>26310</v>
      </c>
      <c r="C5630" s="1" t="s">
        <v>9294</v>
      </c>
      <c r="E5630" s="1" t="s">
        <v>9291</v>
      </c>
      <c r="F5630" s="1" t="s">
        <v>24928</v>
      </c>
      <c r="G5630" s="1" t="str">
        <f>IFERROR(VLOOKUP(A5630,Merge!$C$2:$D$6078,2,FALSE),"")</f>
        <v/>
      </c>
      <c r="H5630" s="1" t="str" cm="1">
        <f t="array" ref="H5630">IF(AND(ISNUMBER(FIND(".stages.",C5630)),_xlfn.LAMBDA(_xlpm.x,OR(_xlpm.x="m",_xlpm.x="s",_xlpm.x="+"))(RIGHT(E5630,1))),SUBSTITUTE(SUBSTITUTE(SUBSTITUTE(E5630,"m","분 "),"s","초"),"분 +","분+"),"")</f>
        <v/>
      </c>
      <c r="I5630" s="1" t="str">
        <f t="shared" si="87"/>
        <v/>
      </c>
      <c r="K5630" s="1" t="str">
        <f>IFERROR(MATCH(C5630,_xlfn.ANCHORARRAY(whitespace!$C$1),0),"")</f>
        <v/>
      </c>
    </row>
    <row r="5631" spans="1:11" x14ac:dyDescent="0.45">
      <c r="A5631" s="1" t="s">
        <v>27088</v>
      </c>
      <c r="B5631" s="1" t="s">
        <v>26310</v>
      </c>
      <c r="C5631" s="1" t="s">
        <v>9295</v>
      </c>
      <c r="E5631" s="1" t="s">
        <v>9296</v>
      </c>
      <c r="F5631" s="1" t="s">
        <v>24928</v>
      </c>
      <c r="G5631" s="1" t="str">
        <f>IFERROR(VLOOKUP(A5631,Merge!$C$2:$D$6078,2,FALSE),"")</f>
        <v/>
      </c>
      <c r="H5631" s="1" t="str" cm="1">
        <f t="array" ref="H5631">IF(AND(ISNUMBER(FIND(".stages.",C5631)),_xlfn.LAMBDA(_xlpm.x,OR(_xlpm.x="m",_xlpm.x="s",_xlpm.x="+"))(RIGHT(E5631,1))),SUBSTITUTE(SUBSTITUTE(SUBSTITUTE(E5631,"m","분 "),"s","초"),"분 +","분+"),"")</f>
        <v/>
      </c>
      <c r="I5631" s="1" t="str">
        <f t="shared" si="87"/>
        <v/>
      </c>
      <c r="K5631" s="1" t="str">
        <f>IFERROR(MATCH(C5631,_xlfn.ANCHORARRAY(whitespace!$C$1),0),"")</f>
        <v/>
      </c>
    </row>
    <row r="5632" spans="1:11" x14ac:dyDescent="0.45">
      <c r="A5632" s="1" t="s">
        <v>27087</v>
      </c>
      <c r="B5632" s="1" t="s">
        <v>26310</v>
      </c>
      <c r="C5632" s="1" t="s">
        <v>9297</v>
      </c>
      <c r="E5632" s="1" t="s">
        <v>9298</v>
      </c>
      <c r="F5632" s="1" t="s">
        <v>24928</v>
      </c>
      <c r="G5632" s="1" t="str">
        <f>IFERROR(VLOOKUP(A5632,Merge!$C$2:$D$6078,2,FALSE),"")</f>
        <v/>
      </c>
      <c r="H5632" s="1" t="str" cm="1">
        <f t="array" ref="H5632">IF(AND(ISNUMBER(FIND(".stages.",C5632)),_xlfn.LAMBDA(_xlpm.x,OR(_xlpm.x="m",_xlpm.x="s",_xlpm.x="+"))(RIGHT(E5632,1))),SUBSTITUTE(SUBSTITUTE(SUBSTITUTE(E5632,"m","분 "),"s","초"),"분 +","분+"),"")</f>
        <v/>
      </c>
      <c r="I5632" s="1" t="str">
        <f t="shared" si="87"/>
        <v/>
      </c>
      <c r="K5632" s="1" t="str">
        <f>IFERROR(MATCH(C5632,_xlfn.ANCHORARRAY(whitespace!$C$1),0),"")</f>
        <v/>
      </c>
    </row>
    <row r="5633" spans="1:11" x14ac:dyDescent="0.45">
      <c r="A5633" s="1" t="s">
        <v>30763</v>
      </c>
      <c r="B5633" s="1" t="s">
        <v>10478</v>
      </c>
      <c r="C5633" s="1" t="s">
        <v>9299</v>
      </c>
      <c r="E5633" s="1" t="s">
        <v>9300</v>
      </c>
      <c r="F5633" s="1" t="s">
        <v>24928</v>
      </c>
      <c r="G5633" s="1" t="str">
        <f>IFERROR(VLOOKUP(A5633,Merge!$C$2:$D$6078,2,FALSE),"")</f>
        <v/>
      </c>
      <c r="H5633" s="1" t="str" cm="1">
        <f t="array" ref="H5633">IF(AND(ISNUMBER(FIND(".stages.",C5633)),_xlfn.LAMBDA(_xlpm.x,OR(_xlpm.x="m",_xlpm.x="s",_xlpm.x="+"))(RIGHT(E5633,1))),SUBSTITUTE(SUBSTITUTE(SUBSTITUTE(E5633,"m","분 "),"s","초"),"분 +","분+"),"")</f>
        <v/>
      </c>
      <c r="I5633" s="1" t="str">
        <f t="shared" si="87"/>
        <v/>
      </c>
      <c r="K5633" s="1" t="str">
        <f>IFERROR(MATCH(C5633,_xlfn.ANCHORARRAY(whitespace!$C$1),0),"")</f>
        <v/>
      </c>
    </row>
    <row r="5634" spans="1:11" x14ac:dyDescent="0.45">
      <c r="A5634" s="1" t="s">
        <v>27086</v>
      </c>
      <c r="B5634" s="1" t="s">
        <v>26310</v>
      </c>
      <c r="C5634" s="1" t="s">
        <v>9301</v>
      </c>
      <c r="E5634" s="1" t="s">
        <v>9300</v>
      </c>
      <c r="F5634" s="1" t="s">
        <v>24928</v>
      </c>
      <c r="G5634" s="1" t="str">
        <f>IFERROR(VLOOKUP(A5634,Merge!$C$2:$D$6078,2,FALSE),"")</f>
        <v/>
      </c>
      <c r="H5634" s="1" t="str" cm="1">
        <f t="array" ref="H5634">IF(AND(ISNUMBER(FIND(".stages.",C5634)),_xlfn.LAMBDA(_xlpm.x,OR(_xlpm.x="m",_xlpm.x="s",_xlpm.x="+"))(RIGHT(E5634,1))),SUBSTITUTE(SUBSTITUTE(SUBSTITUTE(E5634,"m","분 "),"s","초"),"분 +","분+"),"")</f>
        <v/>
      </c>
      <c r="I5634" s="1" t="str">
        <f t="shared" si="87"/>
        <v/>
      </c>
      <c r="K5634" s="1" t="str">
        <f>IFERROR(MATCH(C5634,_xlfn.ANCHORARRAY(whitespace!$C$1),0),"")</f>
        <v/>
      </c>
    </row>
    <row r="5635" spans="1:11" x14ac:dyDescent="0.45">
      <c r="A5635" s="1" t="s">
        <v>27085</v>
      </c>
      <c r="B5635" s="1" t="s">
        <v>26310</v>
      </c>
      <c r="C5635" s="1" t="s">
        <v>9302</v>
      </c>
      <c r="E5635" s="1" t="s">
        <v>9303</v>
      </c>
      <c r="F5635" s="1" t="s">
        <v>24928</v>
      </c>
      <c r="G5635" s="1" t="str">
        <f>IFERROR(VLOOKUP(A5635,Merge!$C$2:$D$6078,2,FALSE),"")</f>
        <v/>
      </c>
      <c r="H5635" s="1" t="str" cm="1">
        <f t="array" ref="H5635">IF(AND(ISNUMBER(FIND(".stages.",C5635)),_xlfn.LAMBDA(_xlpm.x,OR(_xlpm.x="m",_xlpm.x="s",_xlpm.x="+"))(RIGHT(E5635,1))),SUBSTITUTE(SUBSTITUTE(SUBSTITUTE(E5635,"m","분 "),"s","초"),"분 +","분+"),"")</f>
        <v/>
      </c>
      <c r="I5635" s="1" t="str">
        <f t="shared" ref="I5635:I5698" si="88">IF(H5635="",G5635,H5635)</f>
        <v/>
      </c>
      <c r="K5635" s="1" t="str">
        <f>IFERROR(MATCH(C5635,_xlfn.ANCHORARRAY(whitespace!$C$1),0),"")</f>
        <v/>
      </c>
    </row>
    <row r="5636" spans="1:11" x14ac:dyDescent="0.45">
      <c r="A5636" s="1" t="s">
        <v>27084</v>
      </c>
      <c r="B5636" s="1" t="s">
        <v>26310</v>
      </c>
      <c r="C5636" s="1" t="s">
        <v>9304</v>
      </c>
      <c r="E5636" s="1" t="s">
        <v>9305</v>
      </c>
      <c r="F5636" s="1" t="s">
        <v>24928</v>
      </c>
      <c r="G5636" s="1" t="str">
        <f>IFERROR(VLOOKUP(A5636,Merge!$C$2:$D$6078,2,FALSE),"")</f>
        <v/>
      </c>
      <c r="H5636" s="1" t="str" cm="1">
        <f t="array" ref="H5636">IF(AND(ISNUMBER(FIND(".stages.",C5636)),_xlfn.LAMBDA(_xlpm.x,OR(_xlpm.x="m",_xlpm.x="s",_xlpm.x="+"))(RIGHT(E5636,1))),SUBSTITUTE(SUBSTITUTE(SUBSTITUTE(E5636,"m","분 "),"s","초"),"분 +","분+"),"")</f>
        <v/>
      </c>
      <c r="I5636" s="1" t="str">
        <f t="shared" si="88"/>
        <v/>
      </c>
      <c r="K5636" s="1" t="str">
        <f>IFERROR(MATCH(C5636,_xlfn.ANCHORARRAY(whitespace!$C$1),0),"")</f>
        <v/>
      </c>
    </row>
    <row r="5637" spans="1:11" x14ac:dyDescent="0.45">
      <c r="A5637" s="1" t="s">
        <v>27083</v>
      </c>
      <c r="B5637" s="1" t="s">
        <v>26310</v>
      </c>
      <c r="C5637" s="1" t="s">
        <v>9306</v>
      </c>
      <c r="E5637" s="1" t="s">
        <v>9307</v>
      </c>
      <c r="F5637" s="1" t="s">
        <v>24928</v>
      </c>
      <c r="G5637" s="1" t="str">
        <f>IFERROR(VLOOKUP(A5637,Merge!$C$2:$D$6078,2,FALSE),"")</f>
        <v/>
      </c>
      <c r="H5637" s="1" t="str" cm="1">
        <f t="array" ref="H5637">IF(AND(ISNUMBER(FIND(".stages.",C5637)),_xlfn.LAMBDA(_xlpm.x,OR(_xlpm.x="m",_xlpm.x="s",_xlpm.x="+"))(RIGHT(E5637,1))),SUBSTITUTE(SUBSTITUTE(SUBSTITUTE(E5637,"m","분 "),"s","초"),"분 +","분+"),"")</f>
        <v/>
      </c>
      <c r="I5637" s="1" t="str">
        <f t="shared" si="88"/>
        <v/>
      </c>
      <c r="K5637" s="1" t="str">
        <f>IFERROR(MATCH(C5637,_xlfn.ANCHORARRAY(whitespace!$C$1),0),"")</f>
        <v/>
      </c>
    </row>
    <row r="5638" spans="1:11" x14ac:dyDescent="0.45">
      <c r="A5638" s="1" t="s">
        <v>27082</v>
      </c>
      <c r="B5638" s="1" t="s">
        <v>26310</v>
      </c>
      <c r="C5638" s="1" t="s">
        <v>9308</v>
      </c>
      <c r="E5638" s="1" t="s">
        <v>9309</v>
      </c>
      <c r="F5638" s="1" t="s">
        <v>24928</v>
      </c>
      <c r="G5638" s="1" t="str">
        <f>IFERROR(VLOOKUP(A5638,Merge!$C$2:$D$6078,2,FALSE),"")</f>
        <v/>
      </c>
      <c r="H5638" s="1" t="str" cm="1">
        <f t="array" ref="H5638">IF(AND(ISNUMBER(FIND(".stages.",C5638)),_xlfn.LAMBDA(_xlpm.x,OR(_xlpm.x="m",_xlpm.x="s",_xlpm.x="+"))(RIGHT(E5638,1))),SUBSTITUTE(SUBSTITUTE(SUBSTITUTE(E5638,"m","분 "),"s","초"),"분 +","분+"),"")</f>
        <v/>
      </c>
      <c r="I5638" s="1" t="str">
        <f t="shared" si="88"/>
        <v/>
      </c>
      <c r="K5638" s="1" t="str">
        <f>IFERROR(MATCH(C5638,_xlfn.ANCHORARRAY(whitespace!$C$1),0),"")</f>
        <v/>
      </c>
    </row>
    <row r="5639" spans="1:11" x14ac:dyDescent="0.45">
      <c r="A5639" s="1" t="s">
        <v>27081</v>
      </c>
      <c r="B5639" s="1" t="s">
        <v>26310</v>
      </c>
      <c r="C5639" s="1" t="s">
        <v>9310</v>
      </c>
      <c r="E5639" s="1" t="s">
        <v>9307</v>
      </c>
      <c r="F5639" s="1" t="s">
        <v>24928</v>
      </c>
      <c r="G5639" s="1" t="str">
        <f>IFERROR(VLOOKUP(A5639,Merge!$C$2:$D$6078,2,FALSE),"")</f>
        <v/>
      </c>
      <c r="H5639" s="1" t="str" cm="1">
        <f t="array" ref="H5639">IF(AND(ISNUMBER(FIND(".stages.",C5639)),_xlfn.LAMBDA(_xlpm.x,OR(_xlpm.x="m",_xlpm.x="s",_xlpm.x="+"))(RIGHT(E5639,1))),SUBSTITUTE(SUBSTITUTE(SUBSTITUTE(E5639,"m","분 "),"s","초"),"분 +","분+"),"")</f>
        <v/>
      </c>
      <c r="I5639" s="1" t="str">
        <f t="shared" si="88"/>
        <v/>
      </c>
      <c r="K5639" s="1" t="str">
        <f>IFERROR(MATCH(C5639,_xlfn.ANCHORARRAY(whitespace!$C$1),0),"")</f>
        <v/>
      </c>
    </row>
    <row r="5640" spans="1:11" x14ac:dyDescent="0.45">
      <c r="A5640" s="1" t="s">
        <v>27080</v>
      </c>
      <c r="B5640" s="1" t="s">
        <v>26310</v>
      </c>
      <c r="C5640" s="1" t="s">
        <v>9311</v>
      </c>
      <c r="E5640" s="1" t="s">
        <v>9312</v>
      </c>
      <c r="F5640" s="1" t="s">
        <v>24928</v>
      </c>
      <c r="G5640" s="1" t="str">
        <f>IFERROR(VLOOKUP(A5640,Merge!$C$2:$D$6078,2,FALSE),"")</f>
        <v/>
      </c>
      <c r="H5640" s="1" t="str" cm="1">
        <f t="array" ref="H5640">IF(AND(ISNUMBER(FIND(".stages.",C5640)),_xlfn.LAMBDA(_xlpm.x,OR(_xlpm.x="m",_xlpm.x="s",_xlpm.x="+"))(RIGHT(E5640,1))),SUBSTITUTE(SUBSTITUTE(SUBSTITUTE(E5640,"m","분 "),"s","초"),"분 +","분+"),"")</f>
        <v/>
      </c>
      <c r="I5640" s="1" t="str">
        <f t="shared" si="88"/>
        <v/>
      </c>
      <c r="K5640" s="1" t="str">
        <f>IFERROR(MATCH(C5640,_xlfn.ANCHORARRAY(whitespace!$C$1),0),"")</f>
        <v/>
      </c>
    </row>
    <row r="5641" spans="1:11" x14ac:dyDescent="0.45">
      <c r="A5641" s="1" t="s">
        <v>27079</v>
      </c>
      <c r="B5641" s="1" t="s">
        <v>26310</v>
      </c>
      <c r="C5641" s="1" t="s">
        <v>9313</v>
      </c>
      <c r="E5641" s="1" t="s">
        <v>9303</v>
      </c>
      <c r="F5641" s="1" t="s">
        <v>24928</v>
      </c>
      <c r="G5641" s="1" t="str">
        <f>IFERROR(VLOOKUP(A5641,Merge!$C$2:$D$6078,2,FALSE),"")</f>
        <v/>
      </c>
      <c r="H5641" s="1" t="str" cm="1">
        <f t="array" ref="H5641">IF(AND(ISNUMBER(FIND(".stages.",C5641)),_xlfn.LAMBDA(_xlpm.x,OR(_xlpm.x="m",_xlpm.x="s",_xlpm.x="+"))(RIGHT(E5641,1))),SUBSTITUTE(SUBSTITUTE(SUBSTITUTE(E5641,"m","분 "),"s","초"),"분 +","분+"),"")</f>
        <v/>
      </c>
      <c r="I5641" s="1" t="str">
        <f t="shared" si="88"/>
        <v/>
      </c>
      <c r="K5641" s="1" t="str">
        <f>IFERROR(MATCH(C5641,_xlfn.ANCHORARRAY(whitespace!$C$1),0),"")</f>
        <v/>
      </c>
    </row>
    <row r="5642" spans="1:11" x14ac:dyDescent="0.45">
      <c r="A5642" s="1" t="s">
        <v>27078</v>
      </c>
      <c r="B5642" s="1" t="s">
        <v>26310</v>
      </c>
      <c r="C5642" s="1" t="s">
        <v>9314</v>
      </c>
      <c r="E5642" s="1" t="s">
        <v>9315</v>
      </c>
      <c r="F5642" s="1" t="s">
        <v>24928</v>
      </c>
      <c r="G5642" s="1" t="str">
        <f>IFERROR(VLOOKUP(A5642,Merge!$C$2:$D$6078,2,FALSE),"")</f>
        <v/>
      </c>
      <c r="H5642" s="1" t="str" cm="1">
        <f t="array" ref="H5642">IF(AND(ISNUMBER(FIND(".stages.",C5642)),_xlfn.LAMBDA(_xlpm.x,OR(_xlpm.x="m",_xlpm.x="s",_xlpm.x="+"))(RIGHT(E5642,1))),SUBSTITUTE(SUBSTITUTE(SUBSTITUTE(E5642,"m","분 "),"s","초"),"분 +","분+"),"")</f>
        <v/>
      </c>
      <c r="I5642" s="1" t="str">
        <f t="shared" si="88"/>
        <v/>
      </c>
      <c r="K5642" s="1" t="str">
        <f>IFERROR(MATCH(C5642,_xlfn.ANCHORARRAY(whitespace!$C$1),0),"")</f>
        <v/>
      </c>
    </row>
    <row r="5643" spans="1:11" x14ac:dyDescent="0.45">
      <c r="A5643" s="1" t="s">
        <v>27077</v>
      </c>
      <c r="B5643" s="1" t="s">
        <v>26310</v>
      </c>
      <c r="C5643" s="1" t="s">
        <v>9316</v>
      </c>
      <c r="E5643" s="1" t="s">
        <v>8522</v>
      </c>
      <c r="F5643" s="1" t="s">
        <v>24928</v>
      </c>
      <c r="G5643" s="1" t="str">
        <f>IFERROR(VLOOKUP(A5643,Merge!$C$2:$D$6078,2,FALSE),"")</f>
        <v/>
      </c>
      <c r="H5643" s="1" t="str" cm="1">
        <f t="array" ref="H5643">IF(AND(ISNUMBER(FIND(".stages.",C5643)),_xlfn.LAMBDA(_xlpm.x,OR(_xlpm.x="m",_xlpm.x="s",_xlpm.x="+"))(RIGHT(E5643,1))),SUBSTITUTE(SUBSTITUTE(SUBSTITUTE(E5643,"m","분 "),"s","초"),"분 +","분+"),"")</f>
        <v/>
      </c>
      <c r="I5643" s="1" t="str">
        <f t="shared" si="88"/>
        <v/>
      </c>
      <c r="K5643" s="1" t="str">
        <f>IFERROR(MATCH(C5643,_xlfn.ANCHORARRAY(whitespace!$C$1),0),"")</f>
        <v/>
      </c>
    </row>
    <row r="5644" spans="1:11" x14ac:dyDescent="0.45">
      <c r="A5644" s="1" t="s">
        <v>27076</v>
      </c>
      <c r="B5644" s="1" t="s">
        <v>26310</v>
      </c>
      <c r="C5644" s="1" t="s">
        <v>9317</v>
      </c>
      <c r="E5644" s="1" t="s">
        <v>9318</v>
      </c>
      <c r="F5644" s="1" t="s">
        <v>24928</v>
      </c>
      <c r="G5644" s="1" t="str">
        <f>IFERROR(VLOOKUP(A5644,Merge!$C$2:$D$6078,2,FALSE),"")</f>
        <v/>
      </c>
      <c r="H5644" s="1" t="str" cm="1">
        <f t="array" ref="H5644">IF(AND(ISNUMBER(FIND(".stages.",C5644)),_xlfn.LAMBDA(_xlpm.x,OR(_xlpm.x="m",_xlpm.x="s",_xlpm.x="+"))(RIGHT(E5644,1))),SUBSTITUTE(SUBSTITUTE(SUBSTITUTE(E5644,"m","분 "),"s","초"),"분 +","분+"),"")</f>
        <v/>
      </c>
      <c r="I5644" s="1" t="str">
        <f t="shared" si="88"/>
        <v/>
      </c>
      <c r="K5644" s="1" t="str">
        <f>IFERROR(MATCH(C5644,_xlfn.ANCHORARRAY(whitespace!$C$1),0),"")</f>
        <v/>
      </c>
    </row>
    <row r="5645" spans="1:11" x14ac:dyDescent="0.45">
      <c r="A5645" s="1" t="s">
        <v>27075</v>
      </c>
      <c r="B5645" s="1" t="s">
        <v>26310</v>
      </c>
      <c r="C5645" s="1" t="s">
        <v>9319</v>
      </c>
      <c r="E5645" s="1" t="s">
        <v>9320</v>
      </c>
      <c r="F5645" s="1" t="s">
        <v>24928</v>
      </c>
      <c r="G5645" s="1" t="str">
        <f>IFERROR(VLOOKUP(A5645,Merge!$C$2:$D$6078,2,FALSE),"")</f>
        <v/>
      </c>
      <c r="H5645" s="1" t="str" cm="1">
        <f t="array" ref="H5645">IF(AND(ISNUMBER(FIND(".stages.",C5645)),_xlfn.LAMBDA(_xlpm.x,OR(_xlpm.x="m",_xlpm.x="s",_xlpm.x="+"))(RIGHT(E5645,1))),SUBSTITUTE(SUBSTITUTE(SUBSTITUTE(E5645,"m","분 "),"s","초"),"분 +","분+"),"")</f>
        <v/>
      </c>
      <c r="I5645" s="1" t="str">
        <f t="shared" si="88"/>
        <v/>
      </c>
      <c r="K5645" s="1" t="str">
        <f>IFERROR(MATCH(C5645,_xlfn.ANCHORARRAY(whitespace!$C$1),0),"")</f>
        <v/>
      </c>
    </row>
    <row r="5646" spans="1:11" x14ac:dyDescent="0.45">
      <c r="A5646" s="1" t="s">
        <v>30764</v>
      </c>
      <c r="B5646" s="1" t="s">
        <v>10478</v>
      </c>
      <c r="C5646" s="1" t="s">
        <v>9321</v>
      </c>
      <c r="E5646" s="1" t="s">
        <v>9322</v>
      </c>
      <c r="F5646" s="1" t="s">
        <v>24928</v>
      </c>
      <c r="G5646" s="1" t="str">
        <f>IFERROR(VLOOKUP(A5646,Merge!$C$2:$D$6078,2,FALSE),"")</f>
        <v/>
      </c>
      <c r="H5646" s="1" t="str" cm="1">
        <f t="array" ref="H5646">IF(AND(ISNUMBER(FIND(".stages.",C5646)),_xlfn.LAMBDA(_xlpm.x,OR(_xlpm.x="m",_xlpm.x="s",_xlpm.x="+"))(RIGHT(E5646,1))),SUBSTITUTE(SUBSTITUTE(SUBSTITUTE(E5646,"m","분 "),"s","초"),"분 +","분+"),"")</f>
        <v/>
      </c>
      <c r="I5646" s="1" t="str">
        <f t="shared" si="88"/>
        <v/>
      </c>
      <c r="K5646" s="1" t="str">
        <f>IFERROR(MATCH(C5646,_xlfn.ANCHORARRAY(whitespace!$C$1),0),"")</f>
        <v/>
      </c>
    </row>
    <row r="5647" spans="1:11" x14ac:dyDescent="0.45">
      <c r="A5647" s="1" t="s">
        <v>30765</v>
      </c>
      <c r="B5647" s="1" t="s">
        <v>10478</v>
      </c>
      <c r="C5647" s="1" t="s">
        <v>9323</v>
      </c>
      <c r="E5647" s="1" t="s">
        <v>9322</v>
      </c>
      <c r="F5647" s="1" t="s">
        <v>24928</v>
      </c>
      <c r="G5647" s="1" t="str">
        <f>IFERROR(VLOOKUP(A5647,Merge!$C$2:$D$6078,2,FALSE),"")</f>
        <v/>
      </c>
      <c r="H5647" s="1" t="str" cm="1">
        <f t="array" ref="H5647">IF(AND(ISNUMBER(FIND(".stages.",C5647)),_xlfn.LAMBDA(_xlpm.x,OR(_xlpm.x="m",_xlpm.x="s",_xlpm.x="+"))(RIGHT(E5647,1))),SUBSTITUTE(SUBSTITUTE(SUBSTITUTE(E5647,"m","분 "),"s","초"),"분 +","분+"),"")</f>
        <v/>
      </c>
      <c r="I5647" s="1" t="str">
        <f t="shared" si="88"/>
        <v/>
      </c>
      <c r="K5647" s="1" t="str">
        <f>IFERROR(MATCH(C5647,_xlfn.ANCHORARRAY(whitespace!$C$1),0),"")</f>
        <v/>
      </c>
    </row>
    <row r="5648" spans="1:11" x14ac:dyDescent="0.45">
      <c r="A5648" s="1" t="s">
        <v>30766</v>
      </c>
      <c r="B5648" s="1" t="s">
        <v>10478</v>
      </c>
      <c r="C5648" s="1" t="s">
        <v>9324</v>
      </c>
      <c r="E5648" s="1" t="s">
        <v>9322</v>
      </c>
      <c r="F5648" s="1" t="s">
        <v>24928</v>
      </c>
      <c r="G5648" s="1" t="str">
        <f>IFERROR(VLOOKUP(A5648,Merge!$C$2:$D$6078,2,FALSE),"")</f>
        <v/>
      </c>
      <c r="H5648" s="1" t="str" cm="1">
        <f t="array" ref="H5648">IF(AND(ISNUMBER(FIND(".stages.",C5648)),_xlfn.LAMBDA(_xlpm.x,OR(_xlpm.x="m",_xlpm.x="s",_xlpm.x="+"))(RIGHT(E5648,1))),SUBSTITUTE(SUBSTITUTE(SUBSTITUTE(E5648,"m","분 "),"s","초"),"분 +","분+"),"")</f>
        <v/>
      </c>
      <c r="I5648" s="1" t="str">
        <f t="shared" si="88"/>
        <v/>
      </c>
      <c r="K5648" s="1" t="str">
        <f>IFERROR(MATCH(C5648,_xlfn.ANCHORARRAY(whitespace!$C$1),0),"")</f>
        <v/>
      </c>
    </row>
    <row r="5649" spans="1:11" x14ac:dyDescent="0.45">
      <c r="A5649" s="1" t="s">
        <v>30767</v>
      </c>
      <c r="B5649" s="1" t="s">
        <v>10478</v>
      </c>
      <c r="C5649" s="1" t="s">
        <v>9325</v>
      </c>
      <c r="E5649" s="1" t="s">
        <v>9322</v>
      </c>
      <c r="F5649" s="1" t="s">
        <v>24928</v>
      </c>
      <c r="G5649" s="1" t="str">
        <f>IFERROR(VLOOKUP(A5649,Merge!$C$2:$D$6078,2,FALSE),"")</f>
        <v/>
      </c>
      <c r="H5649" s="1" t="str" cm="1">
        <f t="array" ref="H5649">IF(AND(ISNUMBER(FIND(".stages.",C5649)),_xlfn.LAMBDA(_xlpm.x,OR(_xlpm.x="m",_xlpm.x="s",_xlpm.x="+"))(RIGHT(E5649,1))),SUBSTITUTE(SUBSTITUTE(SUBSTITUTE(E5649,"m","분 "),"s","초"),"분 +","분+"),"")</f>
        <v/>
      </c>
      <c r="I5649" s="1" t="str">
        <f t="shared" si="88"/>
        <v/>
      </c>
      <c r="K5649" s="1" t="str">
        <f>IFERROR(MATCH(C5649,_xlfn.ANCHORARRAY(whitespace!$C$1),0),"")</f>
        <v/>
      </c>
    </row>
    <row r="5650" spans="1:11" x14ac:dyDescent="0.45">
      <c r="A5650" s="1" t="s">
        <v>27074</v>
      </c>
      <c r="B5650" s="1" t="s">
        <v>26310</v>
      </c>
      <c r="C5650" s="1" t="s">
        <v>9326</v>
      </c>
      <c r="E5650" s="1" t="s">
        <v>9322</v>
      </c>
      <c r="F5650" s="1" t="s">
        <v>24928</v>
      </c>
      <c r="G5650" s="1" t="str">
        <f>IFERROR(VLOOKUP(A5650,Merge!$C$2:$D$6078,2,FALSE),"")</f>
        <v/>
      </c>
      <c r="H5650" s="1" t="str" cm="1">
        <f t="array" ref="H5650">IF(AND(ISNUMBER(FIND(".stages.",C5650)),_xlfn.LAMBDA(_xlpm.x,OR(_xlpm.x="m",_xlpm.x="s",_xlpm.x="+"))(RIGHT(E5650,1))),SUBSTITUTE(SUBSTITUTE(SUBSTITUTE(E5650,"m","분 "),"s","초"),"분 +","분+"),"")</f>
        <v/>
      </c>
      <c r="I5650" s="1" t="str">
        <f t="shared" si="88"/>
        <v/>
      </c>
      <c r="K5650" s="1" t="str">
        <f>IFERROR(MATCH(C5650,_xlfn.ANCHORARRAY(whitespace!$C$1),0),"")</f>
        <v/>
      </c>
    </row>
    <row r="5651" spans="1:11" x14ac:dyDescent="0.45">
      <c r="A5651" s="1" t="s">
        <v>27073</v>
      </c>
      <c r="B5651" s="1" t="s">
        <v>26310</v>
      </c>
      <c r="C5651" s="1" t="s">
        <v>9327</v>
      </c>
      <c r="E5651" s="1" t="s">
        <v>9328</v>
      </c>
      <c r="F5651" s="1" t="s">
        <v>24928</v>
      </c>
      <c r="G5651" s="1" t="str">
        <f>IFERROR(VLOOKUP(A5651,Merge!$C$2:$D$6078,2,FALSE),"")</f>
        <v/>
      </c>
      <c r="H5651" s="1" t="str" cm="1">
        <f t="array" ref="H5651">IF(AND(ISNUMBER(FIND(".stages.",C5651)),_xlfn.LAMBDA(_xlpm.x,OR(_xlpm.x="m",_xlpm.x="s",_xlpm.x="+"))(RIGHT(E5651,1))),SUBSTITUTE(SUBSTITUTE(SUBSTITUTE(E5651,"m","분 "),"s","초"),"분 +","분+"),"")</f>
        <v/>
      </c>
      <c r="I5651" s="1" t="str">
        <f t="shared" si="88"/>
        <v/>
      </c>
      <c r="K5651" s="1" t="str">
        <f>IFERROR(MATCH(C5651,_xlfn.ANCHORARRAY(whitespace!$C$1),0),"")</f>
        <v/>
      </c>
    </row>
    <row r="5652" spans="1:11" x14ac:dyDescent="0.45">
      <c r="A5652" s="1" t="s">
        <v>27072</v>
      </c>
      <c r="B5652" s="1" t="s">
        <v>26310</v>
      </c>
      <c r="C5652" s="1" t="s">
        <v>9329</v>
      </c>
      <c r="E5652" s="1" t="s">
        <v>9330</v>
      </c>
      <c r="F5652" s="1" t="s">
        <v>24928</v>
      </c>
      <c r="G5652" s="1" t="str">
        <f>IFERROR(VLOOKUP(A5652,Merge!$C$2:$D$6078,2,FALSE),"")</f>
        <v/>
      </c>
      <c r="H5652" s="1" t="str" cm="1">
        <f t="array" ref="H5652">IF(AND(ISNUMBER(FIND(".stages.",C5652)),_xlfn.LAMBDA(_xlpm.x,OR(_xlpm.x="m",_xlpm.x="s",_xlpm.x="+"))(RIGHT(E5652,1))),SUBSTITUTE(SUBSTITUTE(SUBSTITUTE(E5652,"m","분 "),"s","초"),"분 +","분+"),"")</f>
        <v/>
      </c>
      <c r="I5652" s="1" t="str">
        <f t="shared" si="88"/>
        <v/>
      </c>
      <c r="K5652" s="1" t="str">
        <f>IFERROR(MATCH(C5652,_xlfn.ANCHORARRAY(whitespace!$C$1),0),"")</f>
        <v/>
      </c>
    </row>
    <row r="5653" spans="1:11" x14ac:dyDescent="0.45">
      <c r="A5653" s="1" t="s">
        <v>27071</v>
      </c>
      <c r="B5653" s="1" t="s">
        <v>26310</v>
      </c>
      <c r="C5653" s="1" t="s">
        <v>9331</v>
      </c>
      <c r="E5653" s="1" t="s">
        <v>9332</v>
      </c>
      <c r="F5653" s="1" t="s">
        <v>24928</v>
      </c>
      <c r="G5653" s="1" t="str">
        <f>IFERROR(VLOOKUP(A5653,Merge!$C$2:$D$6078,2,FALSE),"")</f>
        <v/>
      </c>
      <c r="H5653" s="1" t="str" cm="1">
        <f t="array" ref="H5653">IF(AND(ISNUMBER(FIND(".stages.",C5653)),_xlfn.LAMBDA(_xlpm.x,OR(_xlpm.x="m",_xlpm.x="s",_xlpm.x="+"))(RIGHT(E5653,1))),SUBSTITUTE(SUBSTITUTE(SUBSTITUTE(E5653,"m","분 "),"s","초"),"분 +","분+"),"")</f>
        <v/>
      </c>
      <c r="I5653" s="1" t="str">
        <f t="shared" si="88"/>
        <v/>
      </c>
      <c r="K5653" s="1" t="str">
        <f>IFERROR(MATCH(C5653,_xlfn.ANCHORARRAY(whitespace!$C$1),0),"")</f>
        <v/>
      </c>
    </row>
    <row r="5654" spans="1:11" x14ac:dyDescent="0.45">
      <c r="A5654" s="1" t="s">
        <v>27070</v>
      </c>
      <c r="B5654" s="1" t="s">
        <v>26310</v>
      </c>
      <c r="C5654" s="1" t="s">
        <v>9333</v>
      </c>
      <c r="E5654" s="1" t="s">
        <v>9334</v>
      </c>
      <c r="F5654" s="1" t="s">
        <v>24928</v>
      </c>
      <c r="G5654" s="1" t="str">
        <f>IFERROR(VLOOKUP(A5654,Merge!$C$2:$D$6078,2,FALSE),"")</f>
        <v/>
      </c>
      <c r="H5654" s="1" t="str" cm="1">
        <f t="array" ref="H5654">IF(AND(ISNUMBER(FIND(".stages.",C5654)),_xlfn.LAMBDA(_xlpm.x,OR(_xlpm.x="m",_xlpm.x="s",_xlpm.x="+"))(RIGHT(E5654,1))),SUBSTITUTE(SUBSTITUTE(SUBSTITUTE(E5654,"m","분 "),"s","초"),"분 +","분+"),"")</f>
        <v/>
      </c>
      <c r="I5654" s="1" t="str">
        <f t="shared" si="88"/>
        <v/>
      </c>
      <c r="K5654" s="1" t="str">
        <f>IFERROR(MATCH(C5654,_xlfn.ANCHORARRAY(whitespace!$C$1),0),"")</f>
        <v/>
      </c>
    </row>
    <row r="5655" spans="1:11" x14ac:dyDescent="0.45">
      <c r="A5655" s="1" t="s">
        <v>27069</v>
      </c>
      <c r="B5655" s="1" t="s">
        <v>26310</v>
      </c>
      <c r="C5655" s="1" t="s">
        <v>9335</v>
      </c>
      <c r="E5655" s="1" t="s">
        <v>9332</v>
      </c>
      <c r="F5655" s="1" t="s">
        <v>24928</v>
      </c>
      <c r="G5655" s="1" t="str">
        <f>IFERROR(VLOOKUP(A5655,Merge!$C$2:$D$6078,2,FALSE),"")</f>
        <v/>
      </c>
      <c r="H5655" s="1" t="str" cm="1">
        <f t="array" ref="H5655">IF(AND(ISNUMBER(FIND(".stages.",C5655)),_xlfn.LAMBDA(_xlpm.x,OR(_xlpm.x="m",_xlpm.x="s",_xlpm.x="+"))(RIGHT(E5655,1))),SUBSTITUTE(SUBSTITUTE(SUBSTITUTE(E5655,"m","분 "),"s","초"),"분 +","분+"),"")</f>
        <v/>
      </c>
      <c r="I5655" s="1" t="str">
        <f t="shared" si="88"/>
        <v/>
      </c>
      <c r="K5655" s="1" t="str">
        <f>IFERROR(MATCH(C5655,_xlfn.ANCHORARRAY(whitespace!$C$1),0),"")</f>
        <v/>
      </c>
    </row>
    <row r="5656" spans="1:11" x14ac:dyDescent="0.45">
      <c r="A5656" s="1" t="s">
        <v>27068</v>
      </c>
      <c r="B5656" s="1" t="s">
        <v>26310</v>
      </c>
      <c r="C5656" s="1" t="s">
        <v>9336</v>
      </c>
      <c r="E5656" s="1" t="s">
        <v>9337</v>
      </c>
      <c r="F5656" s="1" t="s">
        <v>24928</v>
      </c>
      <c r="G5656" s="1" t="str">
        <f>IFERROR(VLOOKUP(A5656,Merge!$C$2:$D$6078,2,FALSE),"")</f>
        <v/>
      </c>
      <c r="H5656" s="1" t="str" cm="1">
        <f t="array" ref="H5656">IF(AND(ISNUMBER(FIND(".stages.",C5656)),_xlfn.LAMBDA(_xlpm.x,OR(_xlpm.x="m",_xlpm.x="s",_xlpm.x="+"))(RIGHT(E5656,1))),SUBSTITUTE(SUBSTITUTE(SUBSTITUTE(E5656,"m","분 "),"s","초"),"분 +","분+"),"")</f>
        <v/>
      </c>
      <c r="I5656" s="1" t="str">
        <f t="shared" si="88"/>
        <v/>
      </c>
      <c r="K5656" s="1" t="str">
        <f>IFERROR(MATCH(C5656,_xlfn.ANCHORARRAY(whitespace!$C$1),0),"")</f>
        <v/>
      </c>
    </row>
    <row r="5657" spans="1:11" x14ac:dyDescent="0.45">
      <c r="A5657" s="1" t="s">
        <v>27067</v>
      </c>
      <c r="B5657" s="1" t="s">
        <v>26310</v>
      </c>
      <c r="C5657" s="1" t="s">
        <v>9338</v>
      </c>
      <c r="E5657" s="1" t="s">
        <v>9328</v>
      </c>
      <c r="F5657" s="1" t="s">
        <v>24928</v>
      </c>
      <c r="G5657" s="1" t="str">
        <f>IFERROR(VLOOKUP(A5657,Merge!$C$2:$D$6078,2,FALSE),"")</f>
        <v/>
      </c>
      <c r="H5657" s="1" t="str" cm="1">
        <f t="array" ref="H5657">IF(AND(ISNUMBER(FIND(".stages.",C5657)),_xlfn.LAMBDA(_xlpm.x,OR(_xlpm.x="m",_xlpm.x="s",_xlpm.x="+"))(RIGHT(E5657,1))),SUBSTITUTE(SUBSTITUTE(SUBSTITUTE(E5657,"m","분 "),"s","초"),"분 +","분+"),"")</f>
        <v/>
      </c>
      <c r="I5657" s="1" t="str">
        <f t="shared" si="88"/>
        <v/>
      </c>
      <c r="K5657" s="1" t="str">
        <f>IFERROR(MATCH(C5657,_xlfn.ANCHORARRAY(whitespace!$C$1),0),"")</f>
        <v/>
      </c>
    </row>
    <row r="5658" spans="1:11" x14ac:dyDescent="0.45">
      <c r="A5658" s="1" t="s">
        <v>30768</v>
      </c>
      <c r="B5658" s="1" t="s">
        <v>10478</v>
      </c>
      <c r="C5658" s="1" t="s">
        <v>9339</v>
      </c>
      <c r="E5658" s="1" t="s">
        <v>9340</v>
      </c>
      <c r="F5658" s="1" t="s">
        <v>24928</v>
      </c>
      <c r="G5658" s="1" t="str">
        <f>IFERROR(VLOOKUP(A5658,Merge!$C$2:$D$6078,2,FALSE),"")</f>
        <v/>
      </c>
      <c r="H5658" s="1" t="str" cm="1">
        <f t="array" ref="H5658">IF(AND(ISNUMBER(FIND(".stages.",C5658)),_xlfn.LAMBDA(_xlpm.x,OR(_xlpm.x="m",_xlpm.x="s",_xlpm.x="+"))(RIGHT(E5658,1))),SUBSTITUTE(SUBSTITUTE(SUBSTITUTE(E5658,"m","분 "),"s","초"),"분 +","분+"),"")</f>
        <v/>
      </c>
      <c r="I5658" s="1" t="str">
        <f t="shared" si="88"/>
        <v/>
      </c>
      <c r="K5658" s="1" t="str">
        <f>IFERROR(MATCH(C5658,_xlfn.ANCHORARRAY(whitespace!$C$1),0),"")</f>
        <v/>
      </c>
    </row>
    <row r="5659" spans="1:11" x14ac:dyDescent="0.45">
      <c r="A5659" s="1" t="s">
        <v>30769</v>
      </c>
      <c r="B5659" s="1" t="s">
        <v>10478</v>
      </c>
      <c r="C5659" s="1" t="s">
        <v>9341</v>
      </c>
      <c r="E5659" s="1" t="s">
        <v>9340</v>
      </c>
      <c r="F5659" s="1" t="s">
        <v>24928</v>
      </c>
      <c r="G5659" s="1" t="str">
        <f>IFERROR(VLOOKUP(A5659,Merge!$C$2:$D$6078,2,FALSE),"")</f>
        <v/>
      </c>
      <c r="H5659" s="1" t="str" cm="1">
        <f t="array" ref="H5659">IF(AND(ISNUMBER(FIND(".stages.",C5659)),_xlfn.LAMBDA(_xlpm.x,OR(_xlpm.x="m",_xlpm.x="s",_xlpm.x="+"))(RIGHT(E5659,1))),SUBSTITUTE(SUBSTITUTE(SUBSTITUTE(E5659,"m","분 "),"s","초"),"분 +","분+"),"")</f>
        <v/>
      </c>
      <c r="I5659" s="1" t="str">
        <f t="shared" si="88"/>
        <v/>
      </c>
      <c r="K5659" s="1" t="str">
        <f>IFERROR(MATCH(C5659,_xlfn.ANCHORARRAY(whitespace!$C$1),0),"")</f>
        <v/>
      </c>
    </row>
    <row r="5660" spans="1:11" x14ac:dyDescent="0.45">
      <c r="A5660" s="1" t="s">
        <v>30770</v>
      </c>
      <c r="B5660" s="1" t="s">
        <v>10478</v>
      </c>
      <c r="C5660" s="1" t="s">
        <v>9342</v>
      </c>
      <c r="E5660" s="1" t="s">
        <v>9340</v>
      </c>
      <c r="F5660" s="1" t="s">
        <v>24928</v>
      </c>
      <c r="G5660" s="1" t="str">
        <f>IFERROR(VLOOKUP(A5660,Merge!$C$2:$D$6078,2,FALSE),"")</f>
        <v/>
      </c>
      <c r="H5660" s="1" t="str" cm="1">
        <f t="array" ref="H5660">IF(AND(ISNUMBER(FIND(".stages.",C5660)),_xlfn.LAMBDA(_xlpm.x,OR(_xlpm.x="m",_xlpm.x="s",_xlpm.x="+"))(RIGHT(E5660,1))),SUBSTITUTE(SUBSTITUTE(SUBSTITUTE(E5660,"m","분 "),"s","초"),"분 +","분+"),"")</f>
        <v/>
      </c>
      <c r="I5660" s="1" t="str">
        <f t="shared" si="88"/>
        <v/>
      </c>
      <c r="K5660" s="1" t="str">
        <f>IFERROR(MATCH(C5660,_xlfn.ANCHORARRAY(whitespace!$C$1),0),"")</f>
        <v/>
      </c>
    </row>
    <row r="5661" spans="1:11" x14ac:dyDescent="0.45">
      <c r="A5661" s="1" t="s">
        <v>30771</v>
      </c>
      <c r="B5661" s="1" t="s">
        <v>10478</v>
      </c>
      <c r="C5661" s="1" t="s">
        <v>9343</v>
      </c>
      <c r="E5661" s="1" t="s">
        <v>9340</v>
      </c>
      <c r="F5661" s="1" t="s">
        <v>24928</v>
      </c>
      <c r="G5661" s="1" t="str">
        <f>IFERROR(VLOOKUP(A5661,Merge!$C$2:$D$6078,2,FALSE),"")</f>
        <v/>
      </c>
      <c r="H5661" s="1" t="str" cm="1">
        <f t="array" ref="H5661">IF(AND(ISNUMBER(FIND(".stages.",C5661)),_xlfn.LAMBDA(_xlpm.x,OR(_xlpm.x="m",_xlpm.x="s",_xlpm.x="+"))(RIGHT(E5661,1))),SUBSTITUTE(SUBSTITUTE(SUBSTITUTE(E5661,"m","분 "),"s","초"),"분 +","분+"),"")</f>
        <v/>
      </c>
      <c r="I5661" s="1" t="str">
        <f t="shared" si="88"/>
        <v/>
      </c>
      <c r="K5661" s="1" t="str">
        <f>IFERROR(MATCH(C5661,_xlfn.ANCHORARRAY(whitespace!$C$1),0),"")</f>
        <v/>
      </c>
    </row>
    <row r="5662" spans="1:11" x14ac:dyDescent="0.45">
      <c r="A5662" s="1" t="s">
        <v>27066</v>
      </c>
      <c r="B5662" s="1" t="s">
        <v>26310</v>
      </c>
      <c r="C5662" s="1" t="s">
        <v>9344</v>
      </c>
      <c r="E5662" s="1" t="s">
        <v>9340</v>
      </c>
      <c r="F5662" s="1" t="s">
        <v>24928</v>
      </c>
      <c r="G5662" s="1" t="str">
        <f>IFERROR(VLOOKUP(A5662,Merge!$C$2:$D$6078,2,FALSE),"")</f>
        <v/>
      </c>
      <c r="H5662" s="1" t="str" cm="1">
        <f t="array" ref="H5662">IF(AND(ISNUMBER(FIND(".stages.",C5662)),_xlfn.LAMBDA(_xlpm.x,OR(_xlpm.x="m",_xlpm.x="s",_xlpm.x="+"))(RIGHT(E5662,1))),SUBSTITUTE(SUBSTITUTE(SUBSTITUTE(E5662,"m","분 "),"s","초"),"분 +","분+"),"")</f>
        <v/>
      </c>
      <c r="I5662" s="1" t="str">
        <f t="shared" si="88"/>
        <v/>
      </c>
      <c r="K5662" s="1" t="str">
        <f>IFERROR(MATCH(C5662,_xlfn.ANCHORARRAY(whitespace!$C$1),0),"")</f>
        <v/>
      </c>
    </row>
    <row r="5663" spans="1:11" x14ac:dyDescent="0.45">
      <c r="A5663" s="1" t="s">
        <v>27065</v>
      </c>
      <c r="B5663" s="1" t="s">
        <v>26310</v>
      </c>
      <c r="C5663" s="1" t="s">
        <v>9345</v>
      </c>
      <c r="E5663" s="1" t="s">
        <v>9346</v>
      </c>
      <c r="F5663" s="1" t="s">
        <v>24928</v>
      </c>
      <c r="G5663" s="1" t="str">
        <f>IFERROR(VLOOKUP(A5663,Merge!$C$2:$D$6078,2,FALSE),"")</f>
        <v/>
      </c>
      <c r="H5663" s="1" t="str" cm="1">
        <f t="array" ref="H5663">IF(AND(ISNUMBER(FIND(".stages.",C5663)),_xlfn.LAMBDA(_xlpm.x,OR(_xlpm.x="m",_xlpm.x="s",_xlpm.x="+"))(RIGHT(E5663,1))),SUBSTITUTE(SUBSTITUTE(SUBSTITUTE(E5663,"m","분 "),"s","초"),"분 +","분+"),"")</f>
        <v/>
      </c>
      <c r="I5663" s="1" t="str">
        <f t="shared" si="88"/>
        <v/>
      </c>
      <c r="K5663" s="1" t="str">
        <f>IFERROR(MATCH(C5663,_xlfn.ANCHORARRAY(whitespace!$C$1),0),"")</f>
        <v/>
      </c>
    </row>
    <row r="5664" spans="1:11" x14ac:dyDescent="0.45">
      <c r="A5664" s="1" t="s">
        <v>27064</v>
      </c>
      <c r="B5664" s="1" t="s">
        <v>26310</v>
      </c>
      <c r="C5664" s="1" t="s">
        <v>9347</v>
      </c>
      <c r="E5664" s="1" t="s">
        <v>9348</v>
      </c>
      <c r="F5664" s="1" t="s">
        <v>24928</v>
      </c>
      <c r="G5664" s="1" t="str">
        <f>IFERROR(VLOOKUP(A5664,Merge!$C$2:$D$6078,2,FALSE),"")</f>
        <v/>
      </c>
      <c r="H5664" s="1" t="str" cm="1">
        <f t="array" ref="H5664">IF(AND(ISNUMBER(FIND(".stages.",C5664)),_xlfn.LAMBDA(_xlpm.x,OR(_xlpm.x="m",_xlpm.x="s",_xlpm.x="+"))(RIGHT(E5664,1))),SUBSTITUTE(SUBSTITUTE(SUBSTITUTE(E5664,"m","분 "),"s","초"),"분 +","분+"),"")</f>
        <v/>
      </c>
      <c r="I5664" s="1" t="str">
        <f t="shared" si="88"/>
        <v/>
      </c>
      <c r="K5664" s="1" t="str">
        <f>IFERROR(MATCH(C5664,_xlfn.ANCHORARRAY(whitespace!$C$1),0),"")</f>
        <v/>
      </c>
    </row>
    <row r="5665" spans="1:11" x14ac:dyDescent="0.45">
      <c r="A5665" s="1" t="s">
        <v>27063</v>
      </c>
      <c r="B5665" s="1" t="s">
        <v>26310</v>
      </c>
      <c r="C5665" s="1" t="s">
        <v>9349</v>
      </c>
      <c r="E5665" s="1" t="s">
        <v>9350</v>
      </c>
      <c r="F5665" s="1" t="s">
        <v>24928</v>
      </c>
      <c r="G5665" s="1" t="str">
        <f>IFERROR(VLOOKUP(A5665,Merge!$C$2:$D$6078,2,FALSE),"")</f>
        <v/>
      </c>
      <c r="H5665" s="1" t="str" cm="1">
        <f t="array" ref="H5665">IF(AND(ISNUMBER(FIND(".stages.",C5665)),_xlfn.LAMBDA(_xlpm.x,OR(_xlpm.x="m",_xlpm.x="s",_xlpm.x="+"))(RIGHT(E5665,1))),SUBSTITUTE(SUBSTITUTE(SUBSTITUTE(E5665,"m","분 "),"s","초"),"분 +","분+"),"")</f>
        <v/>
      </c>
      <c r="I5665" s="1" t="str">
        <f t="shared" si="88"/>
        <v/>
      </c>
      <c r="K5665" s="1" t="str">
        <f>IFERROR(MATCH(C5665,_xlfn.ANCHORARRAY(whitespace!$C$1),0),"")</f>
        <v/>
      </c>
    </row>
    <row r="5666" spans="1:11" x14ac:dyDescent="0.45">
      <c r="A5666" s="1" t="s">
        <v>27062</v>
      </c>
      <c r="B5666" s="1" t="s">
        <v>26310</v>
      </c>
      <c r="C5666" s="1" t="s">
        <v>9351</v>
      </c>
      <c r="E5666" s="1" t="s">
        <v>9352</v>
      </c>
      <c r="F5666" s="1" t="s">
        <v>24928</v>
      </c>
      <c r="G5666" s="1" t="str">
        <f>IFERROR(VLOOKUP(A5666,Merge!$C$2:$D$6078,2,FALSE),"")</f>
        <v/>
      </c>
      <c r="H5666" s="1" t="str" cm="1">
        <f t="array" ref="H5666">IF(AND(ISNUMBER(FIND(".stages.",C5666)),_xlfn.LAMBDA(_xlpm.x,OR(_xlpm.x="m",_xlpm.x="s",_xlpm.x="+"))(RIGHT(E5666,1))),SUBSTITUTE(SUBSTITUTE(SUBSTITUTE(E5666,"m","분 "),"s","초"),"분 +","분+"),"")</f>
        <v/>
      </c>
      <c r="I5666" s="1" t="str">
        <f t="shared" si="88"/>
        <v/>
      </c>
      <c r="K5666" s="1" t="str">
        <f>IFERROR(MATCH(C5666,_xlfn.ANCHORARRAY(whitespace!$C$1),0),"")</f>
        <v/>
      </c>
    </row>
    <row r="5667" spans="1:11" x14ac:dyDescent="0.45">
      <c r="A5667" s="1" t="s">
        <v>27061</v>
      </c>
      <c r="B5667" s="1" t="s">
        <v>26310</v>
      </c>
      <c r="C5667" s="1" t="s">
        <v>9353</v>
      </c>
      <c r="E5667" s="1" t="s">
        <v>9350</v>
      </c>
      <c r="F5667" s="1" t="s">
        <v>24928</v>
      </c>
      <c r="G5667" s="1" t="str">
        <f>IFERROR(VLOOKUP(A5667,Merge!$C$2:$D$6078,2,FALSE),"")</f>
        <v/>
      </c>
      <c r="H5667" s="1" t="str" cm="1">
        <f t="array" ref="H5667">IF(AND(ISNUMBER(FIND(".stages.",C5667)),_xlfn.LAMBDA(_xlpm.x,OR(_xlpm.x="m",_xlpm.x="s",_xlpm.x="+"))(RIGHT(E5667,1))),SUBSTITUTE(SUBSTITUTE(SUBSTITUTE(E5667,"m","분 "),"s","초"),"분 +","분+"),"")</f>
        <v/>
      </c>
      <c r="I5667" s="1" t="str">
        <f t="shared" si="88"/>
        <v/>
      </c>
      <c r="K5667" s="1" t="str">
        <f>IFERROR(MATCH(C5667,_xlfn.ANCHORARRAY(whitespace!$C$1),0),"")</f>
        <v/>
      </c>
    </row>
    <row r="5668" spans="1:11" x14ac:dyDescent="0.45">
      <c r="A5668" s="1" t="s">
        <v>27060</v>
      </c>
      <c r="B5668" s="1" t="s">
        <v>26310</v>
      </c>
      <c r="C5668" s="1" t="s">
        <v>9354</v>
      </c>
      <c r="E5668" s="1" t="s">
        <v>9355</v>
      </c>
      <c r="F5668" s="1" t="s">
        <v>24928</v>
      </c>
      <c r="G5668" s="1" t="str">
        <f>IFERROR(VLOOKUP(A5668,Merge!$C$2:$D$6078,2,FALSE),"")</f>
        <v/>
      </c>
      <c r="H5668" s="1" t="str" cm="1">
        <f t="array" ref="H5668">IF(AND(ISNUMBER(FIND(".stages.",C5668)),_xlfn.LAMBDA(_xlpm.x,OR(_xlpm.x="m",_xlpm.x="s",_xlpm.x="+"))(RIGHT(E5668,1))),SUBSTITUTE(SUBSTITUTE(SUBSTITUTE(E5668,"m","분 "),"s","초"),"분 +","분+"),"")</f>
        <v/>
      </c>
      <c r="I5668" s="1" t="str">
        <f t="shared" si="88"/>
        <v/>
      </c>
      <c r="K5668" s="1" t="str">
        <f>IFERROR(MATCH(C5668,_xlfn.ANCHORARRAY(whitespace!$C$1),0),"")</f>
        <v/>
      </c>
    </row>
    <row r="5669" spans="1:11" x14ac:dyDescent="0.45">
      <c r="A5669" s="1" t="s">
        <v>27059</v>
      </c>
      <c r="B5669" s="1" t="s">
        <v>26310</v>
      </c>
      <c r="C5669" s="1" t="s">
        <v>9356</v>
      </c>
      <c r="E5669" s="1" t="s">
        <v>9346</v>
      </c>
      <c r="F5669" s="1" t="s">
        <v>24928</v>
      </c>
      <c r="G5669" s="1" t="str">
        <f>IFERROR(VLOOKUP(A5669,Merge!$C$2:$D$6078,2,FALSE),"")</f>
        <v/>
      </c>
      <c r="H5669" s="1" t="str" cm="1">
        <f t="array" ref="H5669">IF(AND(ISNUMBER(FIND(".stages.",C5669)),_xlfn.LAMBDA(_xlpm.x,OR(_xlpm.x="m",_xlpm.x="s",_xlpm.x="+"))(RIGHT(E5669,1))),SUBSTITUTE(SUBSTITUTE(SUBSTITUTE(E5669,"m","분 "),"s","초"),"분 +","분+"),"")</f>
        <v/>
      </c>
      <c r="I5669" s="1" t="str">
        <f t="shared" si="88"/>
        <v/>
      </c>
      <c r="K5669" s="1" t="str">
        <f>IFERROR(MATCH(C5669,_xlfn.ANCHORARRAY(whitespace!$C$1),0),"")</f>
        <v/>
      </c>
    </row>
    <row r="5670" spans="1:11" x14ac:dyDescent="0.45">
      <c r="A5670" s="1" t="s">
        <v>30772</v>
      </c>
      <c r="B5670" s="1" t="s">
        <v>10478</v>
      </c>
      <c r="C5670" s="1" t="s">
        <v>9357</v>
      </c>
      <c r="E5670" s="1" t="s">
        <v>9358</v>
      </c>
      <c r="F5670" s="1" t="s">
        <v>24928</v>
      </c>
      <c r="G5670" s="1" t="str">
        <f>IFERROR(VLOOKUP(A5670,Merge!$C$2:$D$6078,2,FALSE),"")</f>
        <v/>
      </c>
      <c r="H5670" s="1" t="str" cm="1">
        <f t="array" ref="H5670">IF(AND(ISNUMBER(FIND(".stages.",C5670)),_xlfn.LAMBDA(_xlpm.x,OR(_xlpm.x="m",_xlpm.x="s",_xlpm.x="+"))(RIGHT(E5670,1))),SUBSTITUTE(SUBSTITUTE(SUBSTITUTE(E5670,"m","분 "),"s","초"),"분 +","분+"),"")</f>
        <v/>
      </c>
      <c r="I5670" s="1" t="str">
        <f t="shared" si="88"/>
        <v/>
      </c>
      <c r="K5670" s="1" t="str">
        <f>IFERROR(MATCH(C5670,_xlfn.ANCHORARRAY(whitespace!$C$1),0),"")</f>
        <v/>
      </c>
    </row>
    <row r="5671" spans="1:11" x14ac:dyDescent="0.45">
      <c r="A5671" s="1" t="s">
        <v>30773</v>
      </c>
      <c r="B5671" s="1" t="s">
        <v>10478</v>
      </c>
      <c r="C5671" s="1" t="s">
        <v>9359</v>
      </c>
      <c r="E5671" s="1" t="s">
        <v>9358</v>
      </c>
      <c r="F5671" s="1" t="s">
        <v>24928</v>
      </c>
      <c r="G5671" s="1" t="str">
        <f>IFERROR(VLOOKUP(A5671,Merge!$C$2:$D$6078,2,FALSE),"")</f>
        <v/>
      </c>
      <c r="H5671" s="1" t="str" cm="1">
        <f t="array" ref="H5671">IF(AND(ISNUMBER(FIND(".stages.",C5671)),_xlfn.LAMBDA(_xlpm.x,OR(_xlpm.x="m",_xlpm.x="s",_xlpm.x="+"))(RIGHT(E5671,1))),SUBSTITUTE(SUBSTITUTE(SUBSTITUTE(E5671,"m","분 "),"s","초"),"분 +","분+"),"")</f>
        <v/>
      </c>
      <c r="I5671" s="1" t="str">
        <f t="shared" si="88"/>
        <v/>
      </c>
      <c r="K5671" s="1" t="str">
        <f>IFERROR(MATCH(C5671,_xlfn.ANCHORARRAY(whitespace!$C$1),0),"")</f>
        <v/>
      </c>
    </row>
    <row r="5672" spans="1:11" x14ac:dyDescent="0.45">
      <c r="A5672" s="1" t="s">
        <v>30774</v>
      </c>
      <c r="B5672" s="1" t="s">
        <v>10478</v>
      </c>
      <c r="C5672" s="1" t="s">
        <v>9360</v>
      </c>
      <c r="E5672" s="1" t="s">
        <v>9358</v>
      </c>
      <c r="F5672" s="1" t="s">
        <v>24928</v>
      </c>
      <c r="G5672" s="1" t="str">
        <f>IFERROR(VLOOKUP(A5672,Merge!$C$2:$D$6078,2,FALSE),"")</f>
        <v/>
      </c>
      <c r="H5672" s="1" t="str" cm="1">
        <f t="array" ref="H5672">IF(AND(ISNUMBER(FIND(".stages.",C5672)),_xlfn.LAMBDA(_xlpm.x,OR(_xlpm.x="m",_xlpm.x="s",_xlpm.x="+"))(RIGHT(E5672,1))),SUBSTITUTE(SUBSTITUTE(SUBSTITUTE(E5672,"m","분 "),"s","초"),"분 +","분+"),"")</f>
        <v/>
      </c>
      <c r="I5672" s="1" t="str">
        <f t="shared" si="88"/>
        <v/>
      </c>
      <c r="K5672" s="1" t="str">
        <f>IFERROR(MATCH(C5672,_xlfn.ANCHORARRAY(whitespace!$C$1),0),"")</f>
        <v/>
      </c>
    </row>
    <row r="5673" spans="1:11" x14ac:dyDescent="0.45">
      <c r="A5673" s="1" t="s">
        <v>30775</v>
      </c>
      <c r="B5673" s="1" t="s">
        <v>10478</v>
      </c>
      <c r="C5673" s="1" t="s">
        <v>9361</v>
      </c>
      <c r="E5673" s="1" t="s">
        <v>9358</v>
      </c>
      <c r="F5673" s="1" t="s">
        <v>24928</v>
      </c>
      <c r="G5673" s="1" t="str">
        <f>IFERROR(VLOOKUP(A5673,Merge!$C$2:$D$6078,2,FALSE),"")</f>
        <v/>
      </c>
      <c r="H5673" s="1" t="str" cm="1">
        <f t="array" ref="H5673">IF(AND(ISNUMBER(FIND(".stages.",C5673)),_xlfn.LAMBDA(_xlpm.x,OR(_xlpm.x="m",_xlpm.x="s",_xlpm.x="+"))(RIGHT(E5673,1))),SUBSTITUTE(SUBSTITUTE(SUBSTITUTE(E5673,"m","분 "),"s","초"),"분 +","분+"),"")</f>
        <v/>
      </c>
      <c r="I5673" s="1" t="str">
        <f t="shared" si="88"/>
        <v/>
      </c>
      <c r="K5673" s="1" t="str">
        <f>IFERROR(MATCH(C5673,_xlfn.ANCHORARRAY(whitespace!$C$1),0),"")</f>
        <v/>
      </c>
    </row>
    <row r="5674" spans="1:11" x14ac:dyDescent="0.45">
      <c r="A5674" s="1" t="s">
        <v>27058</v>
      </c>
      <c r="B5674" s="1" t="s">
        <v>26310</v>
      </c>
      <c r="C5674" s="1" t="s">
        <v>9362</v>
      </c>
      <c r="E5674" s="1" t="s">
        <v>9363</v>
      </c>
      <c r="F5674" s="1" t="s">
        <v>24928</v>
      </c>
      <c r="G5674" s="1" t="str">
        <f>IFERROR(VLOOKUP(A5674,Merge!$C$2:$D$6078,2,FALSE),"")</f>
        <v/>
      </c>
      <c r="H5674" s="1" t="str" cm="1">
        <f t="array" ref="H5674">IF(AND(ISNUMBER(FIND(".stages.",C5674)),_xlfn.LAMBDA(_xlpm.x,OR(_xlpm.x="m",_xlpm.x="s",_xlpm.x="+"))(RIGHT(E5674,1))),SUBSTITUTE(SUBSTITUTE(SUBSTITUTE(E5674,"m","분 "),"s","초"),"분 +","분+"),"")</f>
        <v/>
      </c>
      <c r="I5674" s="1" t="str">
        <f t="shared" si="88"/>
        <v/>
      </c>
      <c r="K5674" s="1" t="str">
        <f>IFERROR(MATCH(C5674,_xlfn.ANCHORARRAY(whitespace!$C$1),0),"")</f>
        <v/>
      </c>
    </row>
    <row r="5675" spans="1:11" x14ac:dyDescent="0.45">
      <c r="A5675" s="1" t="s">
        <v>27057</v>
      </c>
      <c r="B5675" s="1" t="s">
        <v>26310</v>
      </c>
      <c r="C5675" s="1" t="s">
        <v>9364</v>
      </c>
      <c r="E5675" s="1" t="s">
        <v>9365</v>
      </c>
      <c r="F5675" s="1" t="s">
        <v>24928</v>
      </c>
      <c r="G5675" s="1" t="str">
        <f>IFERROR(VLOOKUP(A5675,Merge!$C$2:$D$6078,2,FALSE),"")</f>
        <v/>
      </c>
      <c r="H5675" s="1" t="str" cm="1">
        <f t="array" ref="H5675">IF(AND(ISNUMBER(FIND(".stages.",C5675)),_xlfn.LAMBDA(_xlpm.x,OR(_xlpm.x="m",_xlpm.x="s",_xlpm.x="+"))(RIGHT(E5675,1))),SUBSTITUTE(SUBSTITUTE(SUBSTITUTE(E5675,"m","분 "),"s","초"),"분 +","분+"),"")</f>
        <v/>
      </c>
      <c r="I5675" s="1" t="str">
        <f t="shared" si="88"/>
        <v/>
      </c>
      <c r="K5675" s="1" t="str">
        <f>IFERROR(MATCH(C5675,_xlfn.ANCHORARRAY(whitespace!$C$1),0),"")</f>
        <v/>
      </c>
    </row>
    <row r="5676" spans="1:11" x14ac:dyDescent="0.45">
      <c r="A5676" s="1" t="s">
        <v>27056</v>
      </c>
      <c r="B5676" s="1" t="s">
        <v>26310</v>
      </c>
      <c r="C5676" s="1" t="s">
        <v>9366</v>
      </c>
      <c r="E5676" s="1" t="s">
        <v>9367</v>
      </c>
      <c r="F5676" s="1" t="s">
        <v>24928</v>
      </c>
      <c r="G5676" s="1" t="str">
        <f>IFERROR(VLOOKUP(A5676,Merge!$C$2:$D$6078,2,FALSE),"")</f>
        <v/>
      </c>
      <c r="H5676" s="1" t="str" cm="1">
        <f t="array" ref="H5676">IF(AND(ISNUMBER(FIND(".stages.",C5676)),_xlfn.LAMBDA(_xlpm.x,OR(_xlpm.x="m",_xlpm.x="s",_xlpm.x="+"))(RIGHT(E5676,1))),SUBSTITUTE(SUBSTITUTE(SUBSTITUTE(E5676,"m","분 "),"s","초"),"분 +","분+"),"")</f>
        <v/>
      </c>
      <c r="I5676" s="1" t="str">
        <f t="shared" si="88"/>
        <v/>
      </c>
      <c r="K5676" s="1" t="str">
        <f>IFERROR(MATCH(C5676,_xlfn.ANCHORARRAY(whitespace!$C$1),0),"")</f>
        <v/>
      </c>
    </row>
    <row r="5677" spans="1:11" x14ac:dyDescent="0.45">
      <c r="A5677" s="1" t="s">
        <v>27055</v>
      </c>
      <c r="B5677" s="1" t="s">
        <v>26310</v>
      </c>
      <c r="C5677" s="1" t="s">
        <v>9368</v>
      </c>
      <c r="E5677" s="1" t="s">
        <v>9369</v>
      </c>
      <c r="F5677" s="1" t="s">
        <v>24928</v>
      </c>
      <c r="G5677" s="1" t="str">
        <f>IFERROR(VLOOKUP(A5677,Merge!$C$2:$D$6078,2,FALSE),"")</f>
        <v/>
      </c>
      <c r="H5677" s="1" t="str" cm="1">
        <f t="array" ref="H5677">IF(AND(ISNUMBER(FIND(".stages.",C5677)),_xlfn.LAMBDA(_xlpm.x,OR(_xlpm.x="m",_xlpm.x="s",_xlpm.x="+"))(RIGHT(E5677,1))),SUBSTITUTE(SUBSTITUTE(SUBSTITUTE(E5677,"m","분 "),"s","초"),"분 +","분+"),"")</f>
        <v/>
      </c>
      <c r="I5677" s="1" t="str">
        <f t="shared" si="88"/>
        <v/>
      </c>
      <c r="K5677" s="1" t="str">
        <f>IFERROR(MATCH(C5677,_xlfn.ANCHORARRAY(whitespace!$C$1),0),"")</f>
        <v/>
      </c>
    </row>
    <row r="5678" spans="1:11" x14ac:dyDescent="0.45">
      <c r="A5678" s="1" t="s">
        <v>27054</v>
      </c>
      <c r="B5678" s="1" t="s">
        <v>26310</v>
      </c>
      <c r="C5678" s="1" t="s">
        <v>9370</v>
      </c>
      <c r="E5678" s="1" t="s">
        <v>9371</v>
      </c>
      <c r="F5678" s="1" t="s">
        <v>24928</v>
      </c>
      <c r="G5678" s="1" t="str">
        <f>IFERROR(VLOOKUP(A5678,Merge!$C$2:$D$6078,2,FALSE),"")</f>
        <v/>
      </c>
      <c r="H5678" s="1" t="str" cm="1">
        <f t="array" ref="H5678">IF(AND(ISNUMBER(FIND(".stages.",C5678)),_xlfn.LAMBDA(_xlpm.x,OR(_xlpm.x="m",_xlpm.x="s",_xlpm.x="+"))(RIGHT(E5678,1))),SUBSTITUTE(SUBSTITUTE(SUBSTITUTE(E5678,"m","분 "),"s","초"),"분 +","분+"),"")</f>
        <v/>
      </c>
      <c r="I5678" s="1" t="str">
        <f t="shared" si="88"/>
        <v/>
      </c>
      <c r="K5678" s="1" t="str">
        <f>IFERROR(MATCH(C5678,_xlfn.ANCHORARRAY(whitespace!$C$1),0),"")</f>
        <v/>
      </c>
    </row>
    <row r="5679" spans="1:11" x14ac:dyDescent="0.45">
      <c r="A5679" s="1" t="s">
        <v>27053</v>
      </c>
      <c r="B5679" s="1" t="s">
        <v>26310</v>
      </c>
      <c r="C5679" s="1" t="s">
        <v>9372</v>
      </c>
      <c r="E5679" s="1" t="s">
        <v>9369</v>
      </c>
      <c r="F5679" s="1" t="s">
        <v>24928</v>
      </c>
      <c r="G5679" s="1" t="str">
        <f>IFERROR(VLOOKUP(A5679,Merge!$C$2:$D$6078,2,FALSE),"")</f>
        <v/>
      </c>
      <c r="H5679" s="1" t="str" cm="1">
        <f t="array" ref="H5679">IF(AND(ISNUMBER(FIND(".stages.",C5679)),_xlfn.LAMBDA(_xlpm.x,OR(_xlpm.x="m",_xlpm.x="s",_xlpm.x="+"))(RIGHT(E5679,1))),SUBSTITUTE(SUBSTITUTE(SUBSTITUTE(E5679,"m","분 "),"s","초"),"분 +","분+"),"")</f>
        <v/>
      </c>
      <c r="I5679" s="1" t="str">
        <f t="shared" si="88"/>
        <v/>
      </c>
      <c r="K5679" s="1" t="str">
        <f>IFERROR(MATCH(C5679,_xlfn.ANCHORARRAY(whitespace!$C$1),0),"")</f>
        <v/>
      </c>
    </row>
    <row r="5680" spans="1:11" x14ac:dyDescent="0.45">
      <c r="A5680" s="1" t="s">
        <v>27052</v>
      </c>
      <c r="B5680" s="1" t="s">
        <v>26310</v>
      </c>
      <c r="C5680" s="1" t="s">
        <v>9373</v>
      </c>
      <c r="E5680" s="1" t="s">
        <v>9374</v>
      </c>
      <c r="F5680" s="1" t="s">
        <v>24928</v>
      </c>
      <c r="G5680" s="1" t="str">
        <f>IFERROR(VLOOKUP(A5680,Merge!$C$2:$D$6078,2,FALSE),"")</f>
        <v/>
      </c>
      <c r="H5680" s="1" t="str" cm="1">
        <f t="array" ref="H5680">IF(AND(ISNUMBER(FIND(".stages.",C5680)),_xlfn.LAMBDA(_xlpm.x,OR(_xlpm.x="m",_xlpm.x="s",_xlpm.x="+"))(RIGHT(E5680,1))),SUBSTITUTE(SUBSTITUTE(SUBSTITUTE(E5680,"m","분 "),"s","초"),"분 +","분+"),"")</f>
        <v/>
      </c>
      <c r="I5680" s="1" t="str">
        <f t="shared" si="88"/>
        <v/>
      </c>
      <c r="K5680" s="1" t="str">
        <f>IFERROR(MATCH(C5680,_xlfn.ANCHORARRAY(whitespace!$C$1),0),"")</f>
        <v/>
      </c>
    </row>
    <row r="5681" spans="1:11" x14ac:dyDescent="0.45">
      <c r="A5681" s="1" t="s">
        <v>27051</v>
      </c>
      <c r="B5681" s="1" t="s">
        <v>26310</v>
      </c>
      <c r="C5681" s="1" t="s">
        <v>9375</v>
      </c>
      <c r="E5681" s="1" t="s">
        <v>9365</v>
      </c>
      <c r="F5681" s="1" t="s">
        <v>24928</v>
      </c>
      <c r="G5681" s="1" t="str">
        <f>IFERROR(VLOOKUP(A5681,Merge!$C$2:$D$6078,2,FALSE),"")</f>
        <v/>
      </c>
      <c r="H5681" s="1" t="str" cm="1">
        <f t="array" ref="H5681">IF(AND(ISNUMBER(FIND(".stages.",C5681)),_xlfn.LAMBDA(_xlpm.x,OR(_xlpm.x="m",_xlpm.x="s",_xlpm.x="+"))(RIGHT(E5681,1))),SUBSTITUTE(SUBSTITUTE(SUBSTITUTE(E5681,"m","분 "),"s","초"),"분 +","분+"),"")</f>
        <v/>
      </c>
      <c r="I5681" s="1" t="str">
        <f t="shared" si="88"/>
        <v/>
      </c>
      <c r="K5681" s="1" t="str">
        <f>IFERROR(MATCH(C5681,_xlfn.ANCHORARRAY(whitespace!$C$1),0),"")</f>
        <v/>
      </c>
    </row>
    <row r="5682" spans="1:11" x14ac:dyDescent="0.45">
      <c r="A5682" s="1" t="s">
        <v>30776</v>
      </c>
      <c r="B5682" s="1" t="s">
        <v>10478</v>
      </c>
      <c r="C5682" s="1" t="s">
        <v>9376</v>
      </c>
      <c r="E5682" s="1" t="s">
        <v>9377</v>
      </c>
      <c r="F5682" s="1" t="s">
        <v>24928</v>
      </c>
      <c r="G5682" s="1" t="str">
        <f>IFERROR(VLOOKUP(A5682,Merge!$C$2:$D$6078,2,FALSE),"")</f>
        <v/>
      </c>
      <c r="H5682" s="1" t="str" cm="1">
        <f t="array" ref="H5682">IF(AND(ISNUMBER(FIND(".stages.",C5682)),_xlfn.LAMBDA(_xlpm.x,OR(_xlpm.x="m",_xlpm.x="s",_xlpm.x="+"))(RIGHT(E5682,1))),SUBSTITUTE(SUBSTITUTE(SUBSTITUTE(E5682,"m","분 "),"s","초"),"분 +","분+"),"")</f>
        <v/>
      </c>
      <c r="I5682" s="1" t="str">
        <f t="shared" si="88"/>
        <v/>
      </c>
      <c r="K5682" s="1" t="str">
        <f>IFERROR(MATCH(C5682,_xlfn.ANCHORARRAY(whitespace!$C$1),0),"")</f>
        <v/>
      </c>
    </row>
    <row r="5683" spans="1:11" x14ac:dyDescent="0.45">
      <c r="A5683" s="1" t="s">
        <v>30777</v>
      </c>
      <c r="B5683" s="1" t="s">
        <v>10478</v>
      </c>
      <c r="C5683" s="1" t="s">
        <v>9378</v>
      </c>
      <c r="E5683" s="1" t="s">
        <v>9377</v>
      </c>
      <c r="F5683" s="1" t="s">
        <v>24928</v>
      </c>
      <c r="G5683" s="1" t="str">
        <f>IFERROR(VLOOKUP(A5683,Merge!$C$2:$D$6078,2,FALSE),"")</f>
        <v/>
      </c>
      <c r="H5683" s="1" t="str" cm="1">
        <f t="array" ref="H5683">IF(AND(ISNUMBER(FIND(".stages.",C5683)),_xlfn.LAMBDA(_xlpm.x,OR(_xlpm.x="m",_xlpm.x="s",_xlpm.x="+"))(RIGHT(E5683,1))),SUBSTITUTE(SUBSTITUTE(SUBSTITUTE(E5683,"m","분 "),"s","초"),"분 +","분+"),"")</f>
        <v/>
      </c>
      <c r="I5683" s="1" t="str">
        <f t="shared" si="88"/>
        <v/>
      </c>
      <c r="K5683" s="1" t="str">
        <f>IFERROR(MATCH(C5683,_xlfn.ANCHORARRAY(whitespace!$C$1),0),"")</f>
        <v/>
      </c>
    </row>
    <row r="5684" spans="1:11" x14ac:dyDescent="0.45">
      <c r="A5684" s="1" t="s">
        <v>30778</v>
      </c>
      <c r="B5684" s="1" t="s">
        <v>10478</v>
      </c>
      <c r="C5684" s="1" t="s">
        <v>9379</v>
      </c>
      <c r="E5684" s="1" t="s">
        <v>9377</v>
      </c>
      <c r="F5684" s="1" t="s">
        <v>24928</v>
      </c>
      <c r="G5684" s="1" t="str">
        <f>IFERROR(VLOOKUP(A5684,Merge!$C$2:$D$6078,2,FALSE),"")</f>
        <v/>
      </c>
      <c r="H5684" s="1" t="str" cm="1">
        <f t="array" ref="H5684">IF(AND(ISNUMBER(FIND(".stages.",C5684)),_xlfn.LAMBDA(_xlpm.x,OR(_xlpm.x="m",_xlpm.x="s",_xlpm.x="+"))(RIGHT(E5684,1))),SUBSTITUTE(SUBSTITUTE(SUBSTITUTE(E5684,"m","분 "),"s","초"),"분 +","분+"),"")</f>
        <v/>
      </c>
      <c r="I5684" s="1" t="str">
        <f t="shared" si="88"/>
        <v/>
      </c>
      <c r="K5684" s="1" t="str">
        <f>IFERROR(MATCH(C5684,_xlfn.ANCHORARRAY(whitespace!$C$1),0),"")</f>
        <v/>
      </c>
    </row>
    <row r="5685" spans="1:11" x14ac:dyDescent="0.45">
      <c r="A5685" s="1" t="s">
        <v>30779</v>
      </c>
      <c r="B5685" s="1" t="s">
        <v>10478</v>
      </c>
      <c r="C5685" s="1" t="s">
        <v>9380</v>
      </c>
      <c r="E5685" s="1" t="s">
        <v>9377</v>
      </c>
      <c r="F5685" s="1" t="s">
        <v>24928</v>
      </c>
      <c r="G5685" s="1" t="str">
        <f>IFERROR(VLOOKUP(A5685,Merge!$C$2:$D$6078,2,FALSE),"")</f>
        <v/>
      </c>
      <c r="H5685" s="1" t="str" cm="1">
        <f t="array" ref="H5685">IF(AND(ISNUMBER(FIND(".stages.",C5685)),_xlfn.LAMBDA(_xlpm.x,OR(_xlpm.x="m",_xlpm.x="s",_xlpm.x="+"))(RIGHT(E5685,1))),SUBSTITUTE(SUBSTITUTE(SUBSTITUTE(E5685,"m","분 "),"s","초"),"분 +","분+"),"")</f>
        <v/>
      </c>
      <c r="I5685" s="1" t="str">
        <f t="shared" si="88"/>
        <v/>
      </c>
      <c r="K5685" s="1" t="str">
        <f>IFERROR(MATCH(C5685,_xlfn.ANCHORARRAY(whitespace!$C$1),0),"")</f>
        <v/>
      </c>
    </row>
    <row r="5686" spans="1:11" x14ac:dyDescent="0.45">
      <c r="A5686" s="1" t="s">
        <v>27050</v>
      </c>
      <c r="B5686" s="1" t="s">
        <v>26310</v>
      </c>
      <c r="C5686" s="1" t="s">
        <v>9381</v>
      </c>
      <c r="E5686" s="1" t="s">
        <v>9377</v>
      </c>
      <c r="F5686" s="1" t="s">
        <v>24928</v>
      </c>
      <c r="G5686" s="1" t="str">
        <f>IFERROR(VLOOKUP(A5686,Merge!$C$2:$D$6078,2,FALSE),"")</f>
        <v/>
      </c>
      <c r="H5686" s="1" t="str" cm="1">
        <f t="array" ref="H5686">IF(AND(ISNUMBER(FIND(".stages.",C5686)),_xlfn.LAMBDA(_xlpm.x,OR(_xlpm.x="m",_xlpm.x="s",_xlpm.x="+"))(RIGHT(E5686,1))),SUBSTITUTE(SUBSTITUTE(SUBSTITUTE(E5686,"m","분 "),"s","초"),"분 +","분+"),"")</f>
        <v/>
      </c>
      <c r="I5686" s="1" t="str">
        <f t="shared" si="88"/>
        <v/>
      </c>
      <c r="K5686" s="1" t="str">
        <f>IFERROR(MATCH(C5686,_xlfn.ANCHORARRAY(whitespace!$C$1),0),"")</f>
        <v/>
      </c>
    </row>
    <row r="5687" spans="1:11" x14ac:dyDescent="0.45">
      <c r="A5687" s="1" t="s">
        <v>27049</v>
      </c>
      <c r="B5687" s="1" t="s">
        <v>26310</v>
      </c>
      <c r="C5687" s="1" t="s">
        <v>9382</v>
      </c>
      <c r="E5687" s="1" t="s">
        <v>9383</v>
      </c>
      <c r="F5687" s="1" t="s">
        <v>24928</v>
      </c>
      <c r="G5687" s="1" t="str">
        <f>IFERROR(VLOOKUP(A5687,Merge!$C$2:$D$6078,2,FALSE),"")</f>
        <v/>
      </c>
      <c r="H5687" s="1" t="str" cm="1">
        <f t="array" ref="H5687">IF(AND(ISNUMBER(FIND(".stages.",C5687)),_xlfn.LAMBDA(_xlpm.x,OR(_xlpm.x="m",_xlpm.x="s",_xlpm.x="+"))(RIGHT(E5687,1))),SUBSTITUTE(SUBSTITUTE(SUBSTITUTE(E5687,"m","분 "),"s","초"),"분 +","분+"),"")</f>
        <v/>
      </c>
      <c r="I5687" s="1" t="str">
        <f t="shared" si="88"/>
        <v/>
      </c>
      <c r="K5687" s="1" t="str">
        <f>IFERROR(MATCH(C5687,_xlfn.ANCHORARRAY(whitespace!$C$1),0),"")</f>
        <v/>
      </c>
    </row>
    <row r="5688" spans="1:11" x14ac:dyDescent="0.45">
      <c r="A5688" s="1" t="s">
        <v>27048</v>
      </c>
      <c r="B5688" s="1" t="s">
        <v>26310</v>
      </c>
      <c r="C5688" s="1" t="s">
        <v>9384</v>
      </c>
      <c r="E5688" s="1" t="s">
        <v>9385</v>
      </c>
      <c r="F5688" s="1" t="s">
        <v>24928</v>
      </c>
      <c r="G5688" s="1" t="str">
        <f>IFERROR(VLOOKUP(A5688,Merge!$C$2:$D$6078,2,FALSE),"")</f>
        <v/>
      </c>
      <c r="H5688" s="1" t="str" cm="1">
        <f t="array" ref="H5688">IF(AND(ISNUMBER(FIND(".stages.",C5688)),_xlfn.LAMBDA(_xlpm.x,OR(_xlpm.x="m",_xlpm.x="s",_xlpm.x="+"))(RIGHT(E5688,1))),SUBSTITUTE(SUBSTITUTE(SUBSTITUTE(E5688,"m","분 "),"s","초"),"분 +","분+"),"")</f>
        <v/>
      </c>
      <c r="I5688" s="1" t="str">
        <f t="shared" si="88"/>
        <v/>
      </c>
      <c r="K5688" s="1" t="str">
        <f>IFERROR(MATCH(C5688,_xlfn.ANCHORARRAY(whitespace!$C$1),0),"")</f>
        <v/>
      </c>
    </row>
    <row r="5689" spans="1:11" x14ac:dyDescent="0.45">
      <c r="A5689" s="1" t="s">
        <v>27047</v>
      </c>
      <c r="B5689" s="1" t="s">
        <v>26310</v>
      </c>
      <c r="C5689" s="1" t="s">
        <v>9386</v>
      </c>
      <c r="E5689" s="1" t="s">
        <v>9387</v>
      </c>
      <c r="F5689" s="1" t="s">
        <v>24928</v>
      </c>
      <c r="G5689" s="1" t="str">
        <f>IFERROR(VLOOKUP(A5689,Merge!$C$2:$D$6078,2,FALSE),"")</f>
        <v/>
      </c>
      <c r="H5689" s="1" t="str" cm="1">
        <f t="array" ref="H5689">IF(AND(ISNUMBER(FIND(".stages.",C5689)),_xlfn.LAMBDA(_xlpm.x,OR(_xlpm.x="m",_xlpm.x="s",_xlpm.x="+"))(RIGHT(E5689,1))),SUBSTITUTE(SUBSTITUTE(SUBSTITUTE(E5689,"m","분 "),"s","초"),"분 +","분+"),"")</f>
        <v/>
      </c>
      <c r="I5689" s="1" t="str">
        <f t="shared" si="88"/>
        <v/>
      </c>
      <c r="K5689" s="1" t="str">
        <f>IFERROR(MATCH(C5689,_xlfn.ANCHORARRAY(whitespace!$C$1),0),"")</f>
        <v/>
      </c>
    </row>
    <row r="5690" spans="1:11" x14ac:dyDescent="0.45">
      <c r="A5690" s="1" t="s">
        <v>27046</v>
      </c>
      <c r="B5690" s="1" t="s">
        <v>26310</v>
      </c>
      <c r="C5690" s="1" t="s">
        <v>9388</v>
      </c>
      <c r="E5690" s="1" t="s">
        <v>9389</v>
      </c>
      <c r="F5690" s="1" t="s">
        <v>24928</v>
      </c>
      <c r="G5690" s="1" t="str">
        <f>IFERROR(VLOOKUP(A5690,Merge!$C$2:$D$6078,2,FALSE),"")</f>
        <v/>
      </c>
      <c r="H5690" s="1" t="str" cm="1">
        <f t="array" ref="H5690">IF(AND(ISNUMBER(FIND(".stages.",C5690)),_xlfn.LAMBDA(_xlpm.x,OR(_xlpm.x="m",_xlpm.x="s",_xlpm.x="+"))(RIGHT(E5690,1))),SUBSTITUTE(SUBSTITUTE(SUBSTITUTE(E5690,"m","분 "),"s","초"),"분 +","분+"),"")</f>
        <v/>
      </c>
      <c r="I5690" s="1" t="str">
        <f t="shared" si="88"/>
        <v/>
      </c>
      <c r="K5690" s="1" t="str">
        <f>IFERROR(MATCH(C5690,_xlfn.ANCHORARRAY(whitespace!$C$1),0),"")</f>
        <v/>
      </c>
    </row>
    <row r="5691" spans="1:11" x14ac:dyDescent="0.45">
      <c r="A5691" s="1" t="s">
        <v>27045</v>
      </c>
      <c r="B5691" s="1" t="s">
        <v>26310</v>
      </c>
      <c r="C5691" s="1" t="s">
        <v>9390</v>
      </c>
      <c r="E5691" s="1" t="s">
        <v>9387</v>
      </c>
      <c r="F5691" s="1" t="s">
        <v>24928</v>
      </c>
      <c r="G5691" s="1" t="str">
        <f>IFERROR(VLOOKUP(A5691,Merge!$C$2:$D$6078,2,FALSE),"")</f>
        <v/>
      </c>
      <c r="H5691" s="1" t="str" cm="1">
        <f t="array" ref="H5691">IF(AND(ISNUMBER(FIND(".stages.",C5691)),_xlfn.LAMBDA(_xlpm.x,OR(_xlpm.x="m",_xlpm.x="s",_xlpm.x="+"))(RIGHT(E5691,1))),SUBSTITUTE(SUBSTITUTE(SUBSTITUTE(E5691,"m","분 "),"s","초"),"분 +","분+"),"")</f>
        <v/>
      </c>
      <c r="I5691" s="1" t="str">
        <f t="shared" si="88"/>
        <v/>
      </c>
      <c r="K5691" s="1" t="str">
        <f>IFERROR(MATCH(C5691,_xlfn.ANCHORARRAY(whitespace!$C$1),0),"")</f>
        <v/>
      </c>
    </row>
    <row r="5692" spans="1:11" x14ac:dyDescent="0.45">
      <c r="A5692" s="1" t="s">
        <v>27044</v>
      </c>
      <c r="B5692" s="1" t="s">
        <v>26310</v>
      </c>
      <c r="C5692" s="1" t="s">
        <v>9391</v>
      </c>
      <c r="E5692" s="1" t="s">
        <v>9392</v>
      </c>
      <c r="F5692" s="1" t="s">
        <v>24928</v>
      </c>
      <c r="G5692" s="1" t="str">
        <f>IFERROR(VLOOKUP(A5692,Merge!$C$2:$D$6078,2,FALSE),"")</f>
        <v/>
      </c>
      <c r="H5692" s="1" t="str" cm="1">
        <f t="array" ref="H5692">IF(AND(ISNUMBER(FIND(".stages.",C5692)),_xlfn.LAMBDA(_xlpm.x,OR(_xlpm.x="m",_xlpm.x="s",_xlpm.x="+"))(RIGHT(E5692,1))),SUBSTITUTE(SUBSTITUTE(SUBSTITUTE(E5692,"m","분 "),"s","초"),"분 +","분+"),"")</f>
        <v/>
      </c>
      <c r="I5692" s="1" t="str">
        <f t="shared" si="88"/>
        <v/>
      </c>
      <c r="K5692" s="1" t="str">
        <f>IFERROR(MATCH(C5692,_xlfn.ANCHORARRAY(whitespace!$C$1),0),"")</f>
        <v/>
      </c>
    </row>
    <row r="5693" spans="1:11" x14ac:dyDescent="0.45">
      <c r="A5693" s="1" t="s">
        <v>27043</v>
      </c>
      <c r="B5693" s="1" t="s">
        <v>26310</v>
      </c>
      <c r="C5693" s="1" t="s">
        <v>9393</v>
      </c>
      <c r="E5693" s="1" t="s">
        <v>9383</v>
      </c>
      <c r="F5693" s="1" t="s">
        <v>24928</v>
      </c>
      <c r="G5693" s="1" t="str">
        <f>IFERROR(VLOOKUP(A5693,Merge!$C$2:$D$6078,2,FALSE),"")</f>
        <v/>
      </c>
      <c r="H5693" s="1" t="str" cm="1">
        <f t="array" ref="H5693">IF(AND(ISNUMBER(FIND(".stages.",C5693)),_xlfn.LAMBDA(_xlpm.x,OR(_xlpm.x="m",_xlpm.x="s",_xlpm.x="+"))(RIGHT(E5693,1))),SUBSTITUTE(SUBSTITUTE(SUBSTITUTE(E5693,"m","분 "),"s","초"),"분 +","분+"),"")</f>
        <v/>
      </c>
      <c r="I5693" s="1" t="str">
        <f t="shared" si="88"/>
        <v/>
      </c>
      <c r="K5693" s="1" t="str">
        <f>IFERROR(MATCH(C5693,_xlfn.ANCHORARRAY(whitespace!$C$1),0),"")</f>
        <v/>
      </c>
    </row>
    <row r="5694" spans="1:11" x14ac:dyDescent="0.45">
      <c r="A5694" s="1" t="s">
        <v>27042</v>
      </c>
      <c r="B5694" s="1" t="s">
        <v>26310</v>
      </c>
      <c r="C5694" s="1" t="s">
        <v>9394</v>
      </c>
      <c r="E5694" s="1" t="s">
        <v>9395</v>
      </c>
      <c r="F5694" s="1" t="s">
        <v>24928</v>
      </c>
      <c r="G5694" s="1" t="str">
        <f>IFERROR(VLOOKUP(A5694,Merge!$C$2:$D$6078,2,FALSE),"")</f>
        <v/>
      </c>
      <c r="H5694" s="1" t="str" cm="1">
        <f t="array" ref="H5694">IF(AND(ISNUMBER(FIND(".stages.",C5694)),_xlfn.LAMBDA(_xlpm.x,OR(_xlpm.x="m",_xlpm.x="s",_xlpm.x="+"))(RIGHT(E5694,1))),SUBSTITUTE(SUBSTITUTE(SUBSTITUTE(E5694,"m","분 "),"s","초"),"분 +","분+"),"")</f>
        <v/>
      </c>
      <c r="I5694" s="1" t="str">
        <f t="shared" si="88"/>
        <v/>
      </c>
      <c r="K5694" s="1" t="str">
        <f>IFERROR(MATCH(C5694,_xlfn.ANCHORARRAY(whitespace!$C$1),0),"")</f>
        <v/>
      </c>
    </row>
    <row r="5695" spans="1:11" x14ac:dyDescent="0.45">
      <c r="A5695" s="1" t="s">
        <v>27041</v>
      </c>
      <c r="B5695" s="1" t="s">
        <v>26310</v>
      </c>
      <c r="C5695" s="1" t="s">
        <v>9396</v>
      </c>
      <c r="E5695" s="1" t="s">
        <v>9397</v>
      </c>
      <c r="F5695" s="1" t="s">
        <v>24928</v>
      </c>
      <c r="G5695" s="1" t="str">
        <f>IFERROR(VLOOKUP(A5695,Merge!$C$2:$D$6078,2,FALSE),"")</f>
        <v/>
      </c>
      <c r="H5695" s="1" t="str" cm="1">
        <f t="array" ref="H5695">IF(AND(ISNUMBER(FIND(".stages.",C5695)),_xlfn.LAMBDA(_xlpm.x,OR(_xlpm.x="m",_xlpm.x="s",_xlpm.x="+"))(RIGHT(E5695,1))),SUBSTITUTE(SUBSTITUTE(SUBSTITUTE(E5695,"m","분 "),"s","초"),"분 +","분+"),"")</f>
        <v/>
      </c>
      <c r="I5695" s="1" t="str">
        <f t="shared" si="88"/>
        <v/>
      </c>
      <c r="K5695" s="1" t="str">
        <f>IFERROR(MATCH(C5695,_xlfn.ANCHORARRAY(whitespace!$C$1),0),"")</f>
        <v/>
      </c>
    </row>
    <row r="5696" spans="1:11" x14ac:dyDescent="0.45">
      <c r="A5696" s="1" t="s">
        <v>27040</v>
      </c>
      <c r="B5696" s="1" t="s">
        <v>26310</v>
      </c>
      <c r="C5696" s="1" t="s">
        <v>9398</v>
      </c>
      <c r="E5696" s="1" t="s">
        <v>9399</v>
      </c>
      <c r="F5696" s="1" t="s">
        <v>24928</v>
      </c>
      <c r="G5696" s="1" t="str">
        <f>IFERROR(VLOOKUP(A5696,Merge!$C$2:$D$6078,2,FALSE),"")</f>
        <v/>
      </c>
      <c r="H5696" s="1" t="str" cm="1">
        <f t="array" ref="H5696">IF(AND(ISNUMBER(FIND(".stages.",C5696)),_xlfn.LAMBDA(_xlpm.x,OR(_xlpm.x="m",_xlpm.x="s",_xlpm.x="+"))(RIGHT(E5696,1))),SUBSTITUTE(SUBSTITUTE(SUBSTITUTE(E5696,"m","분 "),"s","초"),"분 +","분+"),"")</f>
        <v/>
      </c>
      <c r="I5696" s="1" t="str">
        <f t="shared" si="88"/>
        <v/>
      </c>
      <c r="K5696" s="1" t="str">
        <f>IFERROR(MATCH(C5696,_xlfn.ANCHORARRAY(whitespace!$C$1),0),"")</f>
        <v/>
      </c>
    </row>
    <row r="5697" spans="1:11" x14ac:dyDescent="0.45">
      <c r="A5697" s="1" t="s">
        <v>27039</v>
      </c>
      <c r="B5697" s="1" t="s">
        <v>26310</v>
      </c>
      <c r="C5697" s="1" t="s">
        <v>9400</v>
      </c>
      <c r="E5697" s="1" t="s">
        <v>9401</v>
      </c>
      <c r="F5697" s="1" t="s">
        <v>24928</v>
      </c>
      <c r="G5697" s="1" t="str">
        <f>IFERROR(VLOOKUP(A5697,Merge!$C$2:$D$6078,2,FALSE),"")</f>
        <v/>
      </c>
      <c r="H5697" s="1" t="str" cm="1">
        <f t="array" ref="H5697">IF(AND(ISNUMBER(FIND(".stages.",C5697)),_xlfn.LAMBDA(_xlpm.x,OR(_xlpm.x="m",_xlpm.x="s",_xlpm.x="+"))(RIGHT(E5697,1))),SUBSTITUTE(SUBSTITUTE(SUBSTITUTE(E5697,"m","분 "),"s","초"),"분 +","분+"),"")</f>
        <v/>
      </c>
      <c r="I5697" s="1" t="str">
        <f t="shared" si="88"/>
        <v/>
      </c>
      <c r="K5697" s="1" t="str">
        <f>IFERROR(MATCH(C5697,_xlfn.ANCHORARRAY(whitespace!$C$1),0),"")</f>
        <v/>
      </c>
    </row>
    <row r="5698" spans="1:11" x14ac:dyDescent="0.45">
      <c r="A5698" s="1" t="s">
        <v>27038</v>
      </c>
      <c r="B5698" s="1" t="s">
        <v>26310</v>
      </c>
      <c r="C5698" s="1" t="s">
        <v>9402</v>
      </c>
      <c r="E5698" s="1" t="s">
        <v>9403</v>
      </c>
      <c r="F5698" s="1" t="s">
        <v>24928</v>
      </c>
      <c r="G5698" s="1" t="str">
        <f>IFERROR(VLOOKUP(A5698,Merge!$C$2:$D$6078,2,FALSE),"")</f>
        <v/>
      </c>
      <c r="H5698" s="1" t="str" cm="1">
        <f t="array" ref="H5698">IF(AND(ISNUMBER(FIND(".stages.",C5698)),_xlfn.LAMBDA(_xlpm.x,OR(_xlpm.x="m",_xlpm.x="s",_xlpm.x="+"))(RIGHT(E5698,1))),SUBSTITUTE(SUBSTITUTE(SUBSTITUTE(E5698,"m","분 "),"s","초"),"분 +","분+"),"")</f>
        <v/>
      </c>
      <c r="I5698" s="1" t="str">
        <f t="shared" si="88"/>
        <v/>
      </c>
      <c r="K5698" s="1" t="str">
        <f>IFERROR(MATCH(C5698,_xlfn.ANCHORARRAY(whitespace!$C$1),0),"")</f>
        <v/>
      </c>
    </row>
    <row r="5699" spans="1:11" x14ac:dyDescent="0.45">
      <c r="A5699" s="1" t="s">
        <v>27037</v>
      </c>
      <c r="B5699" s="1" t="s">
        <v>26310</v>
      </c>
      <c r="C5699" s="1" t="s">
        <v>9404</v>
      </c>
      <c r="E5699" s="1" t="s">
        <v>9401</v>
      </c>
      <c r="F5699" s="1" t="s">
        <v>24928</v>
      </c>
      <c r="G5699" s="1" t="str">
        <f>IFERROR(VLOOKUP(A5699,Merge!$C$2:$D$6078,2,FALSE),"")</f>
        <v/>
      </c>
      <c r="H5699" s="1" t="str" cm="1">
        <f t="array" ref="H5699">IF(AND(ISNUMBER(FIND(".stages.",C5699)),_xlfn.LAMBDA(_xlpm.x,OR(_xlpm.x="m",_xlpm.x="s",_xlpm.x="+"))(RIGHT(E5699,1))),SUBSTITUTE(SUBSTITUTE(SUBSTITUTE(E5699,"m","분 "),"s","초"),"분 +","분+"),"")</f>
        <v/>
      </c>
      <c r="I5699" s="1" t="str">
        <f t="shared" ref="I5699:I5762" si="89">IF(H5699="",G5699,H5699)</f>
        <v/>
      </c>
      <c r="K5699" s="1" t="str">
        <f>IFERROR(MATCH(C5699,_xlfn.ANCHORARRAY(whitespace!$C$1),0),"")</f>
        <v/>
      </c>
    </row>
    <row r="5700" spans="1:11" x14ac:dyDescent="0.45">
      <c r="A5700" s="1" t="s">
        <v>27036</v>
      </c>
      <c r="B5700" s="1" t="s">
        <v>26310</v>
      </c>
      <c r="C5700" s="1" t="s">
        <v>9405</v>
      </c>
      <c r="E5700" s="1" t="s">
        <v>9406</v>
      </c>
      <c r="F5700" s="1" t="s">
        <v>24928</v>
      </c>
      <c r="G5700" s="1" t="str">
        <f>IFERROR(VLOOKUP(A5700,Merge!$C$2:$D$6078,2,FALSE),"")</f>
        <v/>
      </c>
      <c r="H5700" s="1" t="str" cm="1">
        <f t="array" ref="H5700">IF(AND(ISNUMBER(FIND(".stages.",C5700)),_xlfn.LAMBDA(_xlpm.x,OR(_xlpm.x="m",_xlpm.x="s",_xlpm.x="+"))(RIGHT(E5700,1))),SUBSTITUTE(SUBSTITUTE(SUBSTITUTE(E5700,"m","분 "),"s","초"),"분 +","분+"),"")</f>
        <v/>
      </c>
      <c r="I5700" s="1" t="str">
        <f t="shared" si="89"/>
        <v/>
      </c>
      <c r="K5700" s="1" t="str">
        <f>IFERROR(MATCH(C5700,_xlfn.ANCHORARRAY(whitespace!$C$1),0),"")</f>
        <v/>
      </c>
    </row>
    <row r="5701" spans="1:11" x14ac:dyDescent="0.45">
      <c r="A5701" s="1" t="s">
        <v>27035</v>
      </c>
      <c r="B5701" s="1" t="s">
        <v>26310</v>
      </c>
      <c r="C5701" s="1" t="s">
        <v>9407</v>
      </c>
      <c r="E5701" s="1" t="s">
        <v>9397</v>
      </c>
      <c r="F5701" s="1" t="s">
        <v>24928</v>
      </c>
      <c r="G5701" s="1" t="str">
        <f>IFERROR(VLOOKUP(A5701,Merge!$C$2:$D$6078,2,FALSE),"")</f>
        <v/>
      </c>
      <c r="H5701" s="1" t="str" cm="1">
        <f t="array" ref="H5701">IF(AND(ISNUMBER(FIND(".stages.",C5701)),_xlfn.LAMBDA(_xlpm.x,OR(_xlpm.x="m",_xlpm.x="s",_xlpm.x="+"))(RIGHT(E5701,1))),SUBSTITUTE(SUBSTITUTE(SUBSTITUTE(E5701,"m","분 "),"s","초"),"분 +","분+"),"")</f>
        <v/>
      </c>
      <c r="I5701" s="1" t="str">
        <f t="shared" si="89"/>
        <v/>
      </c>
      <c r="K5701" s="1" t="str">
        <f>IFERROR(MATCH(C5701,_xlfn.ANCHORARRAY(whitespace!$C$1),0),"")</f>
        <v/>
      </c>
    </row>
    <row r="5702" spans="1:11" x14ac:dyDescent="0.45">
      <c r="A5702" s="1" t="s">
        <v>30780</v>
      </c>
      <c r="B5702" s="1" t="s">
        <v>10478</v>
      </c>
      <c r="C5702" s="1" t="s">
        <v>9408</v>
      </c>
      <c r="E5702" s="1" t="s">
        <v>9409</v>
      </c>
      <c r="F5702" s="1" t="s">
        <v>24928</v>
      </c>
      <c r="G5702" s="1" t="str">
        <f>IFERROR(VLOOKUP(A5702,Merge!$C$2:$D$6078,2,FALSE),"")</f>
        <v/>
      </c>
      <c r="H5702" s="1" t="str" cm="1">
        <f t="array" ref="H5702">IF(AND(ISNUMBER(FIND(".stages.",C5702)),_xlfn.LAMBDA(_xlpm.x,OR(_xlpm.x="m",_xlpm.x="s",_xlpm.x="+"))(RIGHT(E5702,1))),SUBSTITUTE(SUBSTITUTE(SUBSTITUTE(E5702,"m","분 "),"s","초"),"분 +","분+"),"")</f>
        <v/>
      </c>
      <c r="I5702" s="1" t="str">
        <f t="shared" si="89"/>
        <v/>
      </c>
      <c r="K5702" s="1" t="str">
        <f>IFERROR(MATCH(C5702,_xlfn.ANCHORARRAY(whitespace!$C$1),0),"")</f>
        <v/>
      </c>
    </row>
    <row r="5703" spans="1:11" x14ac:dyDescent="0.45">
      <c r="A5703" s="1" t="s">
        <v>27034</v>
      </c>
      <c r="B5703" s="1" t="s">
        <v>26310</v>
      </c>
      <c r="C5703" s="1" t="s">
        <v>9410</v>
      </c>
      <c r="E5703" s="1" t="s">
        <v>9409</v>
      </c>
      <c r="F5703" s="1" t="s">
        <v>24928</v>
      </c>
      <c r="G5703" s="1" t="str">
        <f>IFERROR(VLOOKUP(A5703,Merge!$C$2:$D$6078,2,FALSE),"")</f>
        <v/>
      </c>
      <c r="H5703" s="1" t="str" cm="1">
        <f t="array" ref="H5703">IF(AND(ISNUMBER(FIND(".stages.",C5703)),_xlfn.LAMBDA(_xlpm.x,OR(_xlpm.x="m",_xlpm.x="s",_xlpm.x="+"))(RIGHT(E5703,1))),SUBSTITUTE(SUBSTITUTE(SUBSTITUTE(E5703,"m","분 "),"s","초"),"분 +","분+"),"")</f>
        <v/>
      </c>
      <c r="I5703" s="1" t="str">
        <f t="shared" si="89"/>
        <v/>
      </c>
      <c r="K5703" s="1" t="str">
        <f>IFERROR(MATCH(C5703,_xlfn.ANCHORARRAY(whitespace!$C$1),0),"")</f>
        <v/>
      </c>
    </row>
    <row r="5704" spans="1:11" x14ac:dyDescent="0.45">
      <c r="A5704" s="1" t="s">
        <v>27033</v>
      </c>
      <c r="B5704" s="1" t="s">
        <v>26310</v>
      </c>
      <c r="C5704" s="1" t="s">
        <v>9411</v>
      </c>
      <c r="E5704" s="1" t="s">
        <v>9412</v>
      </c>
      <c r="F5704" s="1" t="s">
        <v>24928</v>
      </c>
      <c r="G5704" s="1" t="str">
        <f>IFERROR(VLOOKUP(A5704,Merge!$C$2:$D$6078,2,FALSE),"")</f>
        <v/>
      </c>
      <c r="H5704" s="1" t="str" cm="1">
        <f t="array" ref="H5704">IF(AND(ISNUMBER(FIND(".stages.",C5704)),_xlfn.LAMBDA(_xlpm.x,OR(_xlpm.x="m",_xlpm.x="s",_xlpm.x="+"))(RIGHT(E5704,1))),SUBSTITUTE(SUBSTITUTE(SUBSTITUTE(E5704,"m","분 "),"s","초"),"분 +","분+"),"")</f>
        <v/>
      </c>
      <c r="I5704" s="1" t="str">
        <f t="shared" si="89"/>
        <v/>
      </c>
      <c r="K5704" s="1" t="str">
        <f>IFERROR(MATCH(C5704,_xlfn.ANCHORARRAY(whitespace!$C$1),0),"")</f>
        <v/>
      </c>
    </row>
    <row r="5705" spans="1:11" x14ac:dyDescent="0.45">
      <c r="A5705" s="1" t="s">
        <v>20790</v>
      </c>
      <c r="B5705" s="1" t="s">
        <v>10478</v>
      </c>
      <c r="C5705" s="1" t="s">
        <v>9413</v>
      </c>
      <c r="E5705" s="1" t="s">
        <v>9414</v>
      </c>
      <c r="F5705" s="1" t="s">
        <v>20791</v>
      </c>
      <c r="G5705" s="1" t="str">
        <f>IFERROR(VLOOKUP(A5705,Merge!$C$2:$D$6078,2,FALSE),"")</f>
        <v>발사체 봉인</v>
      </c>
      <c r="H5705" s="1" t="str" cm="1">
        <f t="array" ref="H5705">IF(AND(ISNUMBER(FIND(".stages.",C5705)),_xlfn.LAMBDA(_xlpm.x,OR(_xlpm.x="m",_xlpm.x="s",_xlpm.x="+"))(RIGHT(E5705,1))),SUBSTITUTE(SUBSTITUTE(SUBSTITUTE(E5705,"m","분 "),"s","초"),"분 +","분+"),"")</f>
        <v/>
      </c>
      <c r="I5705" s="1" t="str">
        <f t="shared" si="89"/>
        <v>발사체 봉인</v>
      </c>
      <c r="K5705" s="1" t="str">
        <f>IFERROR(MATCH(C5705,_xlfn.ANCHORARRAY(whitespace!$C$1),0),"")</f>
        <v/>
      </c>
    </row>
    <row r="5706" spans="1:11" x14ac:dyDescent="0.45">
      <c r="A5706" s="1" t="s">
        <v>20792</v>
      </c>
      <c r="B5706" s="1" t="s">
        <v>10478</v>
      </c>
      <c r="C5706" s="1" t="s">
        <v>9415</v>
      </c>
      <c r="E5706" s="1" t="s">
        <v>9414</v>
      </c>
      <c r="F5706" s="1" t="s">
        <v>20791</v>
      </c>
      <c r="G5706" s="1" t="str">
        <f>IFERROR(VLOOKUP(A5706,Merge!$C$2:$D$6078,2,FALSE),"")</f>
        <v>발사체 봉인</v>
      </c>
      <c r="H5706" s="1" t="str" cm="1">
        <f t="array" ref="H5706">IF(AND(ISNUMBER(FIND(".stages.",C5706)),_xlfn.LAMBDA(_xlpm.x,OR(_xlpm.x="m",_xlpm.x="s",_xlpm.x="+"))(RIGHT(E5706,1))),SUBSTITUTE(SUBSTITUTE(SUBSTITUTE(E5706,"m","분 "),"s","초"),"분 +","분+"),"")</f>
        <v/>
      </c>
      <c r="I5706" s="1" t="str">
        <f t="shared" si="89"/>
        <v>발사체 봉인</v>
      </c>
      <c r="K5706" s="1" t="str">
        <f>IFERROR(MATCH(C5706,_xlfn.ANCHORARRAY(whitespace!$C$1),0),"")</f>
        <v/>
      </c>
    </row>
    <row r="5707" spans="1:11" x14ac:dyDescent="0.45">
      <c r="A5707" s="1" t="s">
        <v>20793</v>
      </c>
      <c r="B5707" s="1" t="s">
        <v>10478</v>
      </c>
      <c r="C5707" s="1" t="s">
        <v>9416</v>
      </c>
      <c r="E5707" s="1" t="s">
        <v>9414</v>
      </c>
      <c r="F5707" s="1" t="s">
        <v>20791</v>
      </c>
      <c r="G5707" s="1" t="str">
        <f>IFERROR(VLOOKUP(A5707,Merge!$C$2:$D$6078,2,FALSE),"")</f>
        <v>발사체 봉인</v>
      </c>
      <c r="H5707" s="1" t="str" cm="1">
        <f t="array" ref="H5707">IF(AND(ISNUMBER(FIND(".stages.",C5707)),_xlfn.LAMBDA(_xlpm.x,OR(_xlpm.x="m",_xlpm.x="s",_xlpm.x="+"))(RIGHT(E5707,1))),SUBSTITUTE(SUBSTITUTE(SUBSTITUTE(E5707,"m","분 "),"s","초"),"분 +","분+"),"")</f>
        <v/>
      </c>
      <c r="I5707" s="1" t="str">
        <f t="shared" si="89"/>
        <v>발사체 봉인</v>
      </c>
      <c r="K5707" s="1" t="str">
        <f>IFERROR(MATCH(C5707,_xlfn.ANCHORARRAY(whitespace!$C$1),0),"")</f>
        <v/>
      </c>
    </row>
    <row r="5708" spans="1:11" x14ac:dyDescent="0.45">
      <c r="A5708" s="1" t="s">
        <v>20794</v>
      </c>
      <c r="B5708" s="1" t="s">
        <v>10478</v>
      </c>
      <c r="C5708" s="1" t="s">
        <v>9417</v>
      </c>
      <c r="E5708" s="1" t="s">
        <v>9414</v>
      </c>
      <c r="F5708" s="1" t="s">
        <v>20791</v>
      </c>
      <c r="G5708" s="1" t="str">
        <f>IFERROR(VLOOKUP(A5708,Merge!$C$2:$D$6078,2,FALSE),"")</f>
        <v>발사체 봉인</v>
      </c>
      <c r="H5708" s="1" t="str" cm="1">
        <f t="array" ref="H5708">IF(AND(ISNUMBER(FIND(".stages.",C5708)),_xlfn.LAMBDA(_xlpm.x,OR(_xlpm.x="m",_xlpm.x="s",_xlpm.x="+"))(RIGHT(E5708,1))),SUBSTITUTE(SUBSTITUTE(SUBSTITUTE(E5708,"m","분 "),"s","초"),"분 +","분+"),"")</f>
        <v/>
      </c>
      <c r="I5708" s="1" t="str">
        <f t="shared" si="89"/>
        <v>발사체 봉인</v>
      </c>
      <c r="K5708" s="1" t="str">
        <f>IFERROR(MATCH(C5708,_xlfn.ANCHORARRAY(whitespace!$C$1),0),"")</f>
        <v/>
      </c>
    </row>
    <row r="5709" spans="1:11" x14ac:dyDescent="0.45">
      <c r="A5709" s="1" t="s">
        <v>9418</v>
      </c>
      <c r="B5709" s="1" t="s">
        <v>26310</v>
      </c>
      <c r="C5709" s="1" t="s">
        <v>9419</v>
      </c>
      <c r="E5709" s="1" t="s">
        <v>9420</v>
      </c>
      <c r="F5709" s="1" t="s">
        <v>23309</v>
      </c>
      <c r="G5709" s="1" t="str">
        <f>IFERROR(VLOOKUP(A5709,Merge!$C$2:$D$6078,2,FALSE),"")</f>
        <v>요새화</v>
      </c>
      <c r="H5709" s="1" t="str" cm="1">
        <f t="array" ref="H5709">IF(AND(ISNUMBER(FIND(".stages.",C5709)),_xlfn.LAMBDA(_xlpm.x,OR(_xlpm.x="m",_xlpm.x="s",_xlpm.x="+"))(RIGHT(E5709,1))),SUBSTITUTE(SUBSTITUTE(SUBSTITUTE(E5709,"m","분 "),"s","초"),"분 +","분+"),"")</f>
        <v/>
      </c>
      <c r="I5709" s="1" t="str">
        <f t="shared" si="89"/>
        <v>요새화</v>
      </c>
      <c r="K5709" s="1" t="str">
        <f>IFERROR(MATCH(C5709,_xlfn.ANCHORARRAY(whitespace!$C$1),0),"")</f>
        <v/>
      </c>
    </row>
    <row r="5710" spans="1:11" x14ac:dyDescent="0.45">
      <c r="A5710" s="1" t="s">
        <v>9421</v>
      </c>
      <c r="B5710" s="1" t="s">
        <v>26310</v>
      </c>
      <c r="C5710" s="1" t="s">
        <v>9422</v>
      </c>
      <c r="E5710" s="1" t="s">
        <v>9423</v>
      </c>
      <c r="F5710" s="1" t="s">
        <v>23310</v>
      </c>
      <c r="G5710" s="1" t="str">
        <f>IFERROR(VLOOKUP(A5710,Merge!$C$2:$D$6078,2,FALSE),"")</f>
        <v>넓은 지역을 돌 벽으로 둘러싸고, 아군을 엄폐하거나 전장의 전체 구역을 막는 데 효과적입니다.</v>
      </c>
      <c r="H5710" s="1" t="str" cm="1">
        <f t="array" ref="H5710">IF(AND(ISNUMBER(FIND(".stages.",C5710)),_xlfn.LAMBDA(_xlpm.x,OR(_xlpm.x="m",_xlpm.x="s",_xlpm.x="+"))(RIGHT(E5710,1))),SUBSTITUTE(SUBSTITUTE(SUBSTITUTE(E5710,"m","분 "),"s","초"),"분 +","분+"),"")</f>
        <v/>
      </c>
      <c r="I5710" s="1" t="str">
        <f t="shared" si="89"/>
        <v>넓은 지역을 돌 벽으로 둘러싸고, 아군을 엄폐하거나 전장의 전체 구역을 막는 데 효과적입니다.</v>
      </c>
      <c r="K5710" s="1" t="str">
        <f>IFERROR(MATCH(C5710,_xlfn.ANCHORARRAY(whitespace!$C$1),0),"")</f>
        <v/>
      </c>
    </row>
    <row r="5711" spans="1:11" x14ac:dyDescent="0.45">
      <c r="A5711" s="1" t="s">
        <v>9424</v>
      </c>
      <c r="B5711" s="1" t="s">
        <v>26310</v>
      </c>
      <c r="C5711" s="1" t="s">
        <v>9425</v>
      </c>
      <c r="E5711" s="1" t="s">
        <v>9426</v>
      </c>
      <c r="F5711" s="1" t="s">
        <v>23311</v>
      </c>
      <c r="G5711" s="1" t="str">
        <f>IFERROR(VLOOKUP(A5711,Merge!$C$2:$D$6078,2,FALSE),"")</f>
        <v>요새화 (I)</v>
      </c>
      <c r="H5711" s="1" t="str" cm="1">
        <f t="array" ref="H5711">IF(AND(ISNUMBER(FIND(".stages.",C5711)),_xlfn.LAMBDA(_xlpm.x,OR(_xlpm.x="m",_xlpm.x="s",_xlpm.x="+"))(RIGHT(E5711,1))),SUBSTITUTE(SUBSTITUTE(SUBSTITUTE(E5711,"m","분 "),"s","초"),"분 +","분+"),"")</f>
        <v/>
      </c>
      <c r="I5711" s="1" t="str">
        <f t="shared" si="89"/>
        <v>요새화 (I)</v>
      </c>
      <c r="K5711" s="1" t="str">
        <f>IFERROR(MATCH(C5711,_xlfn.ANCHORARRAY(whitespace!$C$1),0),"")</f>
        <v/>
      </c>
    </row>
    <row r="5712" spans="1:11" x14ac:dyDescent="0.45">
      <c r="A5712" s="1" t="s">
        <v>9427</v>
      </c>
      <c r="B5712" s="1" t="s">
        <v>26310</v>
      </c>
      <c r="C5712" s="1" t="s">
        <v>9428</v>
      </c>
      <c r="E5712" s="1" t="s">
        <v>9429</v>
      </c>
      <c r="F5712" s="1" t="s">
        <v>23312</v>
      </c>
      <c r="G5712" s="1" t="str">
        <f>IFERROR(VLOOKUP(A5712,Merge!$C$2:$D$6078,2,FALSE),"")</f>
        <v>넓은 지역을 돌 벽으로 둘러싸고, 아군을 엄폐하거나 전장의 전체 구역을 막는 데 효과적입니다. 이능력을 향상 시키면 벽 반경이 2 셀 증가하고 시전 범위가 증가합니다. 능력을 향상시킬려면 2포인트가 필요합니다</v>
      </c>
      <c r="H5712" s="1" t="str" cm="1">
        <f t="array" ref="H5712">IF(AND(ISNUMBER(FIND(".stages.",C5712)),_xlfn.LAMBDA(_xlpm.x,OR(_xlpm.x="m",_xlpm.x="s",_xlpm.x="+"))(RIGHT(E5712,1))),SUBSTITUTE(SUBSTITUTE(SUBSTITUTE(E5712,"m","분 "),"s","초"),"분 +","분+"),"")</f>
        <v/>
      </c>
      <c r="I5712" s="1" t="str">
        <f t="shared" si="89"/>
        <v>넓은 지역을 돌 벽으로 둘러싸고, 아군을 엄폐하거나 전장의 전체 구역을 막는 데 효과적입니다. 이능력을 향상 시키면 벽 반경이 2 셀 증가하고 시전 범위가 증가합니다. 능력을 향상시킬려면 2포인트가 필요합니다</v>
      </c>
      <c r="K5712" s="1" t="str">
        <f>IFERROR(MATCH(C5712,_xlfn.ANCHORARRAY(whitespace!$C$1),0),"")</f>
        <v/>
      </c>
    </row>
    <row r="5713" spans="1:11" x14ac:dyDescent="0.45">
      <c r="A5713" s="1" t="s">
        <v>9430</v>
      </c>
      <c r="B5713" s="1" t="s">
        <v>26310</v>
      </c>
      <c r="C5713" s="1" t="s">
        <v>9431</v>
      </c>
      <c r="E5713" s="1" t="s">
        <v>9432</v>
      </c>
      <c r="F5713" s="1" t="s">
        <v>23313</v>
      </c>
      <c r="G5713" s="1" t="str">
        <f>IFERROR(VLOOKUP(A5713,Merge!$C$2:$D$6078,2,FALSE),"")</f>
        <v>요새화 (II)</v>
      </c>
      <c r="H5713" s="1" t="str" cm="1">
        <f t="array" ref="H5713">IF(AND(ISNUMBER(FIND(".stages.",C5713)),_xlfn.LAMBDA(_xlpm.x,OR(_xlpm.x="m",_xlpm.x="s",_xlpm.x="+"))(RIGHT(E5713,1))),SUBSTITUTE(SUBSTITUTE(SUBSTITUTE(E5713,"m","분 "),"s","초"),"분 +","분+"),"")</f>
        <v/>
      </c>
      <c r="I5713" s="1" t="str">
        <f t="shared" si="89"/>
        <v>요새화 (II)</v>
      </c>
      <c r="K5713" s="1" t="str">
        <f>IFERROR(MATCH(C5713,_xlfn.ANCHORARRAY(whitespace!$C$1),0),"")</f>
        <v/>
      </c>
    </row>
    <row r="5714" spans="1:11" x14ac:dyDescent="0.45">
      <c r="A5714" s="1" t="s">
        <v>9433</v>
      </c>
      <c r="B5714" s="1" t="s">
        <v>26310</v>
      </c>
      <c r="C5714" s="1" t="s">
        <v>9434</v>
      </c>
      <c r="E5714" s="1" t="s">
        <v>9435</v>
      </c>
      <c r="F5714" s="1" t="s">
        <v>23312</v>
      </c>
      <c r="G5714" s="1" t="str">
        <f>IFERROR(VLOOKUP(A5714,Merge!$C$2:$D$6078,2,FALSE),"")</f>
        <v>넓은 지역을 돌 벽으로 둘러싸고, 아군을 엄폐하거나 전장의 전체 구역을 막는 데 효과적입니다. 이능력을 향상 시키면 벽 반경이 2 셀 증가하고 시전 범위가 증가합니다. 능력을 향상시킬려면 2포인트가 필요합니다</v>
      </c>
      <c r="H5714" s="1" t="str" cm="1">
        <f t="array" ref="H5714">IF(AND(ISNUMBER(FIND(".stages.",C5714)),_xlfn.LAMBDA(_xlpm.x,OR(_xlpm.x="m",_xlpm.x="s",_xlpm.x="+"))(RIGHT(E5714,1))),SUBSTITUTE(SUBSTITUTE(SUBSTITUTE(E5714,"m","분 "),"s","초"),"분 +","분+"),"")</f>
        <v/>
      </c>
      <c r="I5714" s="1" t="str">
        <f t="shared" si="89"/>
        <v>넓은 지역을 돌 벽으로 둘러싸고, 아군을 엄폐하거나 전장의 전체 구역을 막는 데 효과적입니다. 이능력을 향상 시키면 벽 반경이 2 셀 증가하고 시전 범위가 증가합니다. 능력을 향상시킬려면 2포인트가 필요합니다</v>
      </c>
      <c r="K5714" s="1" t="str">
        <f>IFERROR(MATCH(C5714,_xlfn.ANCHORARRAY(whitespace!$C$1),0),"")</f>
        <v/>
      </c>
    </row>
    <row r="5715" spans="1:11" x14ac:dyDescent="0.45">
      <c r="A5715" s="1" t="s">
        <v>9436</v>
      </c>
      <c r="B5715" s="1" t="s">
        <v>26310</v>
      </c>
      <c r="C5715" s="1" t="s">
        <v>9437</v>
      </c>
      <c r="E5715" s="1" t="s">
        <v>9438</v>
      </c>
      <c r="F5715" s="1" t="s">
        <v>23314</v>
      </c>
      <c r="G5715" s="1" t="str">
        <f>IFERROR(VLOOKUP(A5715,Merge!$C$2:$D$6078,2,FALSE),"")</f>
        <v>요새화 (III)</v>
      </c>
      <c r="H5715" s="1" t="str" cm="1">
        <f t="array" ref="H5715">IF(AND(ISNUMBER(FIND(".stages.",C5715)),_xlfn.LAMBDA(_xlpm.x,OR(_xlpm.x="m",_xlpm.x="s",_xlpm.x="+"))(RIGHT(E5715,1))),SUBSTITUTE(SUBSTITUTE(SUBSTITUTE(E5715,"m","분 "),"s","초"),"분 +","분+"),"")</f>
        <v/>
      </c>
      <c r="I5715" s="1" t="str">
        <f t="shared" si="89"/>
        <v>요새화 (III)</v>
      </c>
      <c r="K5715" s="1" t="str">
        <f>IFERROR(MATCH(C5715,_xlfn.ANCHORARRAY(whitespace!$C$1),0),"")</f>
        <v/>
      </c>
    </row>
    <row r="5716" spans="1:11" x14ac:dyDescent="0.45">
      <c r="A5716" s="1" t="s">
        <v>9439</v>
      </c>
      <c r="B5716" s="1" t="s">
        <v>26310</v>
      </c>
      <c r="C5716" s="1" t="s">
        <v>9440</v>
      </c>
      <c r="E5716" s="1" t="s">
        <v>9423</v>
      </c>
      <c r="F5716" s="1" t="s">
        <v>23310</v>
      </c>
      <c r="G5716" s="1" t="str">
        <f>IFERROR(VLOOKUP(A5716,Merge!$C$2:$D$6078,2,FALSE),"")</f>
        <v>넓은 지역을 돌 벽으로 둘러싸고, 아군을 엄폐하거나 전장의 전체 구역을 막는 데 효과적입니다.</v>
      </c>
      <c r="H5716" s="1" t="str" cm="1">
        <f t="array" ref="H5716">IF(AND(ISNUMBER(FIND(".stages.",C5716)),_xlfn.LAMBDA(_xlpm.x,OR(_xlpm.x="m",_xlpm.x="s",_xlpm.x="+"))(RIGHT(E5716,1))),SUBSTITUTE(SUBSTITUTE(SUBSTITUTE(E5716,"m","분 "),"s","초"),"분 +","분+"),"")</f>
        <v/>
      </c>
      <c r="I5716" s="1" t="str">
        <f t="shared" si="89"/>
        <v>넓은 지역을 돌 벽으로 둘러싸고, 아군을 엄폐하거나 전장의 전체 구역을 막는 데 효과적입니다.</v>
      </c>
      <c r="K5716" s="1" t="str">
        <f>IFERROR(MATCH(C5716,_xlfn.ANCHORARRAY(whitespace!$C$1),0),"")</f>
        <v/>
      </c>
    </row>
    <row r="5717" spans="1:11" x14ac:dyDescent="0.45">
      <c r="A5717" s="1" t="s">
        <v>20795</v>
      </c>
      <c r="B5717" s="1" t="s">
        <v>10478</v>
      </c>
      <c r="C5717" s="1" t="s">
        <v>9441</v>
      </c>
      <c r="E5717" s="1" t="s">
        <v>9442</v>
      </c>
      <c r="F5717" s="1" t="s">
        <v>20796</v>
      </c>
      <c r="G5717" s="1" t="str">
        <f>IFERROR(VLOOKUP(A5717,Merge!$C$2:$D$6078,2,FALSE),"")</f>
        <v>에센스 채널링</v>
      </c>
      <c r="H5717" s="1" t="str" cm="1">
        <f t="array" ref="H5717">IF(AND(ISNUMBER(FIND(".stages.",C5717)),_xlfn.LAMBDA(_xlpm.x,OR(_xlpm.x="m",_xlpm.x="s",_xlpm.x="+"))(RIGHT(E5717,1))),SUBSTITUTE(SUBSTITUTE(SUBSTITUTE(E5717,"m","분 "),"s","초"),"분 +","분+"),"")</f>
        <v/>
      </c>
      <c r="I5717" s="1" t="str">
        <f t="shared" si="89"/>
        <v>에센스 채널링</v>
      </c>
      <c r="K5717" s="1" t="str">
        <f>IFERROR(MATCH(C5717,_xlfn.ANCHORARRAY(whitespace!$C$1),0),"")</f>
        <v/>
      </c>
    </row>
    <row r="5718" spans="1:11" x14ac:dyDescent="0.45">
      <c r="A5718" s="1" t="s">
        <v>9443</v>
      </c>
      <c r="B5718" s="1" t="s">
        <v>26310</v>
      </c>
      <c r="C5718" s="1" t="s">
        <v>9444</v>
      </c>
      <c r="E5718" s="1" t="s">
        <v>9445</v>
      </c>
      <c r="F5718" s="1" t="s">
        <v>20796</v>
      </c>
      <c r="G5718" s="1" t="str">
        <f>IFERROR(VLOOKUP(A5718,Merge!$C$2:$D$6078,2,FALSE),"")</f>
        <v>에센스 채널링</v>
      </c>
      <c r="H5718" s="1" t="str" cm="1">
        <f t="array" ref="H5718">IF(AND(ISNUMBER(FIND(".stages.",C5718)),_xlfn.LAMBDA(_xlpm.x,OR(_xlpm.x="m",_xlpm.x="s",_xlpm.x="+"))(RIGHT(E5718,1))),SUBSTITUTE(SUBSTITUTE(SUBSTITUTE(E5718,"m","분 "),"s","초"),"분 +","분+"),"")</f>
        <v/>
      </c>
      <c r="I5718" s="1" t="str">
        <f t="shared" si="89"/>
        <v>에센스 채널링</v>
      </c>
      <c r="K5718" s="1" t="str">
        <f>IFERROR(MATCH(C5718,_xlfn.ANCHORARRAY(whitespace!$C$1),0),"")</f>
        <v/>
      </c>
    </row>
    <row r="5719" spans="1:11" x14ac:dyDescent="0.45">
      <c r="A5719" s="1" t="s">
        <v>9446</v>
      </c>
      <c r="B5719" s="1" t="s">
        <v>26310</v>
      </c>
      <c r="C5719" s="1" t="s">
        <v>9447</v>
      </c>
      <c r="E5719" s="1" t="s">
        <v>9448</v>
      </c>
      <c r="F5719" s="1" t="s">
        <v>23315</v>
      </c>
      <c r="G5719" s="1" t="str">
        <f>IFERROR(VLOOKUP(A5719,Merge!$C$2:$D$6078,2,FALSE),"")</f>
        <v>키퍼는 특정 지역을 목표로 한 다음 시전 반경에있는 생물의 잠재 정수를 전달하여 각 정착민에 대해 모자까지 비전 포탑을 형성합니다.</v>
      </c>
      <c r="H5719" s="1" t="str" cm="1">
        <f t="array" ref="H5719">IF(AND(ISNUMBER(FIND(".stages.",C5719)),_xlfn.LAMBDA(_xlpm.x,OR(_xlpm.x="m",_xlpm.x="s",_xlpm.x="+"))(RIGHT(E5719,1))),SUBSTITUTE(SUBSTITUTE(SUBSTITUTE(E5719,"m","분 "),"s","초"),"분 +","분+"),"")</f>
        <v/>
      </c>
      <c r="I5719" s="1" t="str">
        <f t="shared" si="89"/>
        <v>키퍼는 특정 지역을 목표로 한 다음 시전 반경에있는 생물의 잠재 정수를 전달하여 각 정착민에 대해 모자까지 비전 포탑을 형성합니다.</v>
      </c>
      <c r="K5719" s="1" t="str">
        <f>IFERROR(MATCH(C5719,_xlfn.ANCHORARRAY(whitespace!$C$1),0),"")</f>
        <v/>
      </c>
    </row>
    <row r="5720" spans="1:11" x14ac:dyDescent="0.45">
      <c r="A5720" s="1" t="s">
        <v>20797</v>
      </c>
      <c r="B5720" s="1" t="s">
        <v>10478</v>
      </c>
      <c r="C5720" s="1" t="s">
        <v>9449</v>
      </c>
      <c r="E5720" s="1" t="s">
        <v>9450</v>
      </c>
      <c r="F5720" s="1" t="s">
        <v>20796</v>
      </c>
      <c r="G5720" s="1" t="str">
        <f>IFERROR(VLOOKUP(A5720,Merge!$C$2:$D$6078,2,FALSE),"")</f>
        <v>에센스 채널링</v>
      </c>
      <c r="H5720" s="1" t="str" cm="1">
        <f t="array" ref="H5720">IF(AND(ISNUMBER(FIND(".stages.",C5720)),_xlfn.LAMBDA(_xlpm.x,OR(_xlpm.x="m",_xlpm.x="s",_xlpm.x="+"))(RIGHT(E5720,1))),SUBSTITUTE(SUBSTITUTE(SUBSTITUTE(E5720,"m","분 "),"s","초"),"분 +","분+"),"")</f>
        <v/>
      </c>
      <c r="I5720" s="1" t="str">
        <f t="shared" si="89"/>
        <v>에센스 채널링</v>
      </c>
      <c r="K5720" s="1" t="str">
        <f>IFERROR(MATCH(C5720,_xlfn.ANCHORARRAY(whitespace!$C$1),0),"")</f>
        <v/>
      </c>
    </row>
    <row r="5721" spans="1:11" x14ac:dyDescent="0.45">
      <c r="A5721" s="1" t="s">
        <v>9451</v>
      </c>
      <c r="B5721" s="1" t="s">
        <v>26310</v>
      </c>
      <c r="C5721" s="1" t="s">
        <v>9452</v>
      </c>
      <c r="E5721" s="1" t="s">
        <v>9453</v>
      </c>
      <c r="F5721" s="1" t="s">
        <v>20800</v>
      </c>
      <c r="G5721" s="1" t="str">
        <f>IFERROR(VLOOKUP(A5721,Merge!$C$2:$D$6078,2,FALSE),"")</f>
        <v>에너지 채널링</v>
      </c>
      <c r="H5721" s="1" t="str" cm="1">
        <f t="array" ref="H5721">IF(AND(ISNUMBER(FIND(".stages.",C5721)),_xlfn.LAMBDA(_xlpm.x,OR(_xlpm.x="m",_xlpm.x="s",_xlpm.x="+"))(RIGHT(E5721,1))),SUBSTITUTE(SUBSTITUTE(SUBSTITUTE(E5721,"m","분 "),"s","초"),"분 +","분+"),"")</f>
        <v/>
      </c>
      <c r="I5721" s="1" t="str">
        <f t="shared" si="89"/>
        <v>에너지 채널링</v>
      </c>
      <c r="K5721" s="1" t="str">
        <f>IFERROR(MATCH(C5721,_xlfn.ANCHORARRAY(whitespace!$C$1),0),"")</f>
        <v/>
      </c>
    </row>
    <row r="5722" spans="1:11" x14ac:dyDescent="0.45">
      <c r="A5722" s="1" t="s">
        <v>9454</v>
      </c>
      <c r="B5722" s="1" t="s">
        <v>26310</v>
      </c>
      <c r="C5722" s="1" t="s">
        <v>9455</v>
      </c>
      <c r="E5722" s="1" t="s">
        <v>9456</v>
      </c>
      <c r="F5722" s="1" t="s">
        <v>23316</v>
      </c>
      <c r="G5722" s="1" t="str">
        <f>IFERROR(VLOOKUP(A5722,Merge!$C$2:$D$6078,2,FALSE),"")</f>
        <v>키퍼는 특정 지역을 목표로 한 다음 시전 반경에있는 생물의 잠재 에너지를 집중시켜 각 정착민에 대해 마나 광산을 형성합니다.</v>
      </c>
      <c r="H5722" s="1" t="str" cm="1">
        <f t="array" ref="H5722">IF(AND(ISNUMBER(FIND(".stages.",C5722)),_xlfn.LAMBDA(_xlpm.x,OR(_xlpm.x="m",_xlpm.x="s",_xlpm.x="+"))(RIGHT(E5722,1))),SUBSTITUTE(SUBSTITUTE(SUBSTITUTE(E5722,"m","분 "),"s","초"),"분 +","분+"),"")</f>
        <v/>
      </c>
      <c r="I5722" s="1" t="str">
        <f t="shared" si="89"/>
        <v>키퍼는 특정 지역을 목표로 한 다음 시전 반경에있는 생물의 잠재 에너지를 집중시켜 각 정착민에 대해 마나 광산을 형성합니다.</v>
      </c>
      <c r="K5722" s="1" t="str">
        <f>IFERROR(MATCH(C5722,_xlfn.ANCHORARRAY(whitespace!$C$1),0),"")</f>
        <v/>
      </c>
    </row>
    <row r="5723" spans="1:11" x14ac:dyDescent="0.45">
      <c r="A5723" s="1" t="s">
        <v>20798</v>
      </c>
      <c r="B5723" s="1" t="s">
        <v>10478</v>
      </c>
      <c r="C5723" s="1" t="s">
        <v>9457</v>
      </c>
      <c r="E5723" s="1" t="s">
        <v>9458</v>
      </c>
      <c r="G5723" s="1" t="str">
        <f>IFERROR(VLOOKUP(A5723,Merge!$C$2:$D$6078,2,FALSE),"")</f>
        <v>Aspect Channeling</v>
      </c>
      <c r="H5723" s="1" t="str" cm="1">
        <f t="array" ref="H5723">IF(AND(ISNUMBER(FIND(".stages.",C5723)),_xlfn.LAMBDA(_xlpm.x,OR(_xlpm.x="m",_xlpm.x="s",_xlpm.x="+"))(RIGHT(E5723,1))),SUBSTITUTE(SUBSTITUTE(SUBSTITUTE(E5723,"m","분 "),"s","초"),"분 +","분+"),"")</f>
        <v/>
      </c>
      <c r="I5723" s="1" t="str">
        <f t="shared" si="89"/>
        <v>Aspect Channeling</v>
      </c>
      <c r="K5723" s="1" t="str">
        <f>IFERROR(MATCH(C5723,_xlfn.ANCHORARRAY(whitespace!$C$1),0),"")</f>
        <v/>
      </c>
    </row>
    <row r="5724" spans="1:11" x14ac:dyDescent="0.45">
      <c r="A5724" s="1" t="s">
        <v>9459</v>
      </c>
      <c r="B5724" s="1" t="s">
        <v>26310</v>
      </c>
      <c r="C5724" s="1" t="s">
        <v>9460</v>
      </c>
      <c r="E5724" s="1" t="s">
        <v>9461</v>
      </c>
      <c r="F5724" s="1" t="s">
        <v>20800</v>
      </c>
      <c r="G5724" s="1" t="str">
        <f>IFERROR(VLOOKUP(A5724,Merge!$C$2:$D$6078,2,FALSE),"")</f>
        <v>에너지 채널링</v>
      </c>
      <c r="H5724" s="1" t="str" cm="1">
        <f t="array" ref="H5724">IF(AND(ISNUMBER(FIND(".stages.",C5724)),_xlfn.LAMBDA(_xlpm.x,OR(_xlpm.x="m",_xlpm.x="s",_xlpm.x="+"))(RIGHT(E5724,1))),SUBSTITUTE(SUBSTITUTE(SUBSTITUTE(E5724,"m","분 "),"s","초"),"분 +","분+"),"")</f>
        <v/>
      </c>
      <c r="I5724" s="1" t="str">
        <f t="shared" si="89"/>
        <v>에너지 채널링</v>
      </c>
      <c r="K5724" s="1" t="str">
        <f>IFERROR(MATCH(C5724,_xlfn.ANCHORARRAY(whitespace!$C$1),0),"")</f>
        <v/>
      </c>
    </row>
    <row r="5725" spans="1:11" x14ac:dyDescent="0.45">
      <c r="A5725" s="1" t="s">
        <v>9462</v>
      </c>
      <c r="B5725" s="1" t="s">
        <v>26310</v>
      </c>
      <c r="C5725" s="1" t="s">
        <v>9463</v>
      </c>
      <c r="E5725" s="1" t="s">
        <v>9464</v>
      </c>
      <c r="F5725" s="1" t="s">
        <v>23316</v>
      </c>
      <c r="G5725" s="1" t="str">
        <f>IFERROR(VLOOKUP(A5725,Merge!$C$2:$D$6078,2,FALSE),"")</f>
        <v>키퍼는 특정 지역을 목표로 한 다음 시전 반경에있는 생물의 잠재 에너지를 집중시켜 각 정착민에 대해 마나 광산을 형성합니다.</v>
      </c>
      <c r="H5725" s="1" t="str" cm="1">
        <f t="array" ref="H5725">IF(AND(ISNUMBER(FIND(".stages.",C5725)),_xlfn.LAMBDA(_xlpm.x,OR(_xlpm.x="m",_xlpm.x="s",_xlpm.x="+"))(RIGHT(E5725,1))),SUBSTITUTE(SUBSTITUTE(SUBSTITUTE(E5725,"m","분 "),"s","초"),"분 +","분+"),"")</f>
        <v/>
      </c>
      <c r="I5725" s="1" t="str">
        <f t="shared" si="89"/>
        <v>키퍼는 특정 지역을 목표로 한 다음 시전 반경에있는 생물의 잠재 에너지를 집중시켜 각 정착민에 대해 마나 광산을 형성합니다.</v>
      </c>
      <c r="K5725" s="1" t="str">
        <f>IFERROR(MATCH(C5725,_xlfn.ANCHORARRAY(whitespace!$C$1),0),"")</f>
        <v/>
      </c>
    </row>
    <row r="5726" spans="1:11" x14ac:dyDescent="0.45">
      <c r="A5726" s="1" t="s">
        <v>20799</v>
      </c>
      <c r="B5726" s="1" t="s">
        <v>10478</v>
      </c>
      <c r="C5726" s="1" t="s">
        <v>9465</v>
      </c>
      <c r="E5726" s="1" t="s">
        <v>9466</v>
      </c>
      <c r="F5726" s="1" t="s">
        <v>20800</v>
      </c>
      <c r="G5726" s="1" t="str">
        <f>IFERROR(VLOOKUP(A5726,Merge!$C$2:$D$6078,2,FALSE),"")</f>
        <v>에너지 채널링</v>
      </c>
      <c r="H5726" s="1" t="str" cm="1">
        <f t="array" ref="H5726">IF(AND(ISNUMBER(FIND(".stages.",C5726)),_xlfn.LAMBDA(_xlpm.x,OR(_xlpm.x="m",_xlpm.x="s",_xlpm.x="+"))(RIGHT(E5726,1))),SUBSTITUTE(SUBSTITUTE(SUBSTITUTE(E5726,"m","분 "),"s","초"),"분 +","분+"),"")</f>
        <v/>
      </c>
      <c r="I5726" s="1" t="str">
        <f t="shared" si="89"/>
        <v>에너지 채널링</v>
      </c>
      <c r="K5726" s="1" t="str">
        <f>IFERROR(MATCH(C5726,_xlfn.ANCHORARRAY(whitespace!$C$1),0),"")</f>
        <v/>
      </c>
    </row>
    <row r="5727" spans="1:11" x14ac:dyDescent="0.45">
      <c r="A5727" s="1" t="s">
        <v>9467</v>
      </c>
      <c r="B5727" s="1" t="s">
        <v>26310</v>
      </c>
      <c r="C5727" s="1" t="s">
        <v>9468</v>
      </c>
      <c r="E5727" s="1" t="s">
        <v>9469</v>
      </c>
      <c r="F5727" s="1" t="s">
        <v>23317</v>
      </c>
      <c r="G5727" s="1" t="str">
        <f>IFERROR(VLOOKUP(A5727,Merge!$C$2:$D$6078,2,FALSE),"")</f>
        <v>사격 연습</v>
      </c>
      <c r="H5727" s="1" t="str" cm="1">
        <f t="array" ref="H5727">IF(AND(ISNUMBER(FIND(".stages.",C5727)),_xlfn.LAMBDA(_xlpm.x,OR(_xlpm.x="m",_xlpm.x="s",_xlpm.x="+"))(RIGHT(E5727,1))),SUBSTITUTE(SUBSTITUTE(SUBSTITUTE(E5727,"m","분 "),"s","초"),"분 +","분+"),"")</f>
        <v/>
      </c>
      <c r="I5727" s="1" t="str">
        <f t="shared" si="89"/>
        <v>사격 연습</v>
      </c>
      <c r="K5727" s="1" t="str">
        <f>IFERROR(MATCH(C5727,_xlfn.ANCHORARRAY(whitespace!$C$1),0),"")</f>
        <v/>
      </c>
    </row>
    <row r="5728" spans="1:11" x14ac:dyDescent="0.45">
      <c r="A5728" s="1" t="s">
        <v>9470</v>
      </c>
      <c r="B5728" s="1" t="s">
        <v>26310</v>
      </c>
      <c r="C5728" s="1" t="s">
        <v>9471</v>
      </c>
      <c r="E5728" s="1" t="s">
        <v>9472</v>
      </c>
      <c r="F5728" s="1" t="s">
        <v>23318</v>
      </c>
      <c r="G5728" s="1" t="str">
        <f>IFERROR(VLOOKUP(A5728,Merge!$C$2:$D$6078,2,FALSE),"")</f>
        <v>사격 연습을위한 지역을 차지하고, 시전 반경의 각 정착민에 대해 최대 캡까지 악의적 인 포피를 소환합니다.</v>
      </c>
      <c r="H5728" s="1" t="str" cm="1">
        <f t="array" ref="H5728">IF(AND(ISNUMBER(FIND(".stages.",C5728)),_xlfn.LAMBDA(_xlpm.x,OR(_xlpm.x="m",_xlpm.x="s",_xlpm.x="+"))(RIGHT(E5728,1))),SUBSTITUTE(SUBSTITUTE(SUBSTITUTE(E5728,"m","분 "),"s","초"),"분 +","분+"),"")</f>
        <v/>
      </c>
      <c r="I5728" s="1" t="str">
        <f t="shared" si="89"/>
        <v>사격 연습을위한 지역을 차지하고, 시전 반경의 각 정착민에 대해 최대 캡까지 악의적 인 포피를 소환합니다.</v>
      </c>
      <c r="K5728" s="1" t="str">
        <f>IFERROR(MATCH(C5728,_xlfn.ANCHORARRAY(whitespace!$C$1),0),"")</f>
        <v/>
      </c>
    </row>
    <row r="5729" spans="1:11" x14ac:dyDescent="0.45">
      <c r="A5729" s="1" t="s">
        <v>9473</v>
      </c>
      <c r="B5729" s="1" t="s">
        <v>26310</v>
      </c>
      <c r="C5729" s="1" t="s">
        <v>9474</v>
      </c>
      <c r="E5729" s="1" t="s">
        <v>9469</v>
      </c>
      <c r="F5729" s="1" t="s">
        <v>23317</v>
      </c>
      <c r="G5729" s="1" t="str">
        <f>IFERROR(VLOOKUP(A5729,Merge!$C$2:$D$6078,2,FALSE),"")</f>
        <v>사격 연습</v>
      </c>
      <c r="H5729" s="1" t="str" cm="1">
        <f t="array" ref="H5729">IF(AND(ISNUMBER(FIND(".stages.",C5729)),_xlfn.LAMBDA(_xlpm.x,OR(_xlpm.x="m",_xlpm.x="s",_xlpm.x="+"))(RIGHT(E5729,1))),SUBSTITUTE(SUBSTITUTE(SUBSTITUTE(E5729,"m","분 "),"s","초"),"분 +","분+"),"")</f>
        <v/>
      </c>
      <c r="I5729" s="1" t="str">
        <f t="shared" si="89"/>
        <v>사격 연습</v>
      </c>
      <c r="K5729" s="1" t="str">
        <f>IFERROR(MATCH(C5729,_xlfn.ANCHORARRAY(whitespace!$C$1),0),"")</f>
        <v/>
      </c>
    </row>
    <row r="5730" spans="1:11" x14ac:dyDescent="0.45">
      <c r="A5730" s="1" t="s">
        <v>9475</v>
      </c>
      <c r="B5730" s="1" t="s">
        <v>26310</v>
      </c>
      <c r="C5730" s="1" t="s">
        <v>9476</v>
      </c>
      <c r="E5730" s="1" t="s">
        <v>9472</v>
      </c>
      <c r="F5730" s="1" t="s">
        <v>23318</v>
      </c>
      <c r="G5730" s="1" t="str">
        <f>IFERROR(VLOOKUP(A5730,Merge!$C$2:$D$6078,2,FALSE),"")</f>
        <v>사격 연습을위한 지역을 차지하고, 시전 반경의 각 정착민에 대해 최대 캡까지 악의적 인 포피를 소환합니다.</v>
      </c>
      <c r="H5730" s="1" t="str" cm="1">
        <f t="array" ref="H5730">IF(AND(ISNUMBER(FIND(".stages.",C5730)),_xlfn.LAMBDA(_xlpm.x,OR(_xlpm.x="m",_xlpm.x="s",_xlpm.x="+"))(RIGHT(E5730,1))),SUBSTITUTE(SUBSTITUTE(SUBSTITUTE(E5730,"m","분 "),"s","초"),"분 +","분+"),"")</f>
        <v/>
      </c>
      <c r="I5730" s="1" t="str">
        <f t="shared" si="89"/>
        <v>사격 연습을위한 지역을 차지하고, 시전 반경의 각 정착민에 대해 최대 캡까지 악의적 인 포피를 소환합니다.</v>
      </c>
      <c r="K5730" s="1" t="str">
        <f>IFERROR(MATCH(C5730,_xlfn.ANCHORARRAY(whitespace!$C$1),0),"")</f>
        <v/>
      </c>
    </row>
    <row r="5731" spans="1:11" x14ac:dyDescent="0.45">
      <c r="A5731" s="1" t="s">
        <v>9477</v>
      </c>
      <c r="B5731" s="1" t="s">
        <v>26310</v>
      </c>
      <c r="C5731" s="1" t="s">
        <v>9478</v>
      </c>
      <c r="E5731" s="1" t="s">
        <v>9479</v>
      </c>
      <c r="F5731" s="1" t="s">
        <v>23319</v>
      </c>
      <c r="G5731" s="1" t="str">
        <f>IFERROR(VLOOKUP(A5731,Merge!$C$2:$D$6078,2,FALSE),"")</f>
        <v>사격 연습 (I)</v>
      </c>
      <c r="H5731" s="1" t="str" cm="1">
        <f t="array" ref="H5731">IF(AND(ISNUMBER(FIND(".stages.",C5731)),_xlfn.LAMBDA(_xlpm.x,OR(_xlpm.x="m",_xlpm.x="s",_xlpm.x="+"))(RIGHT(E5731,1))),SUBSTITUTE(SUBSTITUTE(SUBSTITUTE(E5731,"m","분 "),"s","초"),"분 +","분+"),"")</f>
        <v/>
      </c>
      <c r="I5731" s="1" t="str">
        <f t="shared" si="89"/>
        <v>사격 연습 (I)</v>
      </c>
      <c r="K5731" s="1" t="str">
        <f>IFERROR(MATCH(C5731,_xlfn.ANCHORARRAY(whitespace!$C$1),0),"")</f>
        <v/>
      </c>
    </row>
    <row r="5732" spans="1:11" x14ac:dyDescent="0.45">
      <c r="A5732" s="1" t="s">
        <v>9480</v>
      </c>
      <c r="B5732" s="1" t="s">
        <v>26310</v>
      </c>
      <c r="C5732" s="1" t="s">
        <v>9481</v>
      </c>
      <c r="E5732" s="1" t="s">
        <v>9482</v>
      </c>
      <c r="F5732" s="1" t="s">
        <v>23320</v>
      </c>
      <c r="G5732" s="1" t="str">
        <f>IFERROR(VLOOKUP(A5732,Merge!$C$2:$D$6078,2,FALSE),"")</f>
        <v>사격 연습을위한 지역을 차지하고, 시전 반경의 각 정착민에 대해 최대 캡까지 악의적 인 포피를 소환합니다. 이능력을 향상 시키면 목표 상한선을 늘리고 마나 비용과 재사용 시간을 줄입니다. 이능력을 향상시킬려면 4 포인트가 필요합니다.</v>
      </c>
      <c r="H5732" s="1" t="str" cm="1">
        <f t="array" ref="H5732">IF(AND(ISNUMBER(FIND(".stages.",C5732)),_xlfn.LAMBDA(_xlpm.x,OR(_xlpm.x="m",_xlpm.x="s",_xlpm.x="+"))(RIGHT(E5732,1))),SUBSTITUTE(SUBSTITUTE(SUBSTITUTE(E5732,"m","분 "),"s","초"),"분 +","분+"),"")</f>
        <v/>
      </c>
      <c r="I5732" s="1" t="str">
        <f t="shared" si="89"/>
        <v>사격 연습을위한 지역을 차지하고, 시전 반경의 각 정착민에 대해 최대 캡까지 악의적 인 포피를 소환합니다. 이능력을 향상 시키면 목표 상한선을 늘리고 마나 비용과 재사용 시간을 줄입니다. 이능력을 향상시킬려면 4 포인트가 필요합니다.</v>
      </c>
      <c r="K5732" s="1" t="str">
        <f>IFERROR(MATCH(C5732,_xlfn.ANCHORARRAY(whitespace!$C$1),0),"")</f>
        <v/>
      </c>
    </row>
    <row r="5733" spans="1:11" x14ac:dyDescent="0.45">
      <c r="A5733" s="1" t="s">
        <v>9483</v>
      </c>
      <c r="B5733" s="1" t="s">
        <v>26310</v>
      </c>
      <c r="C5733" s="1" t="s">
        <v>9484</v>
      </c>
      <c r="E5733" s="1" t="s">
        <v>9485</v>
      </c>
      <c r="F5733" s="1" t="s">
        <v>23321</v>
      </c>
      <c r="G5733" s="1" t="str">
        <f>IFERROR(VLOOKUP(A5733,Merge!$C$2:$D$6078,2,FALSE),"")</f>
        <v>사격 연습 (II)</v>
      </c>
      <c r="H5733" s="1" t="str" cm="1">
        <f t="array" ref="H5733">IF(AND(ISNUMBER(FIND(".stages.",C5733)),_xlfn.LAMBDA(_xlpm.x,OR(_xlpm.x="m",_xlpm.x="s",_xlpm.x="+"))(RIGHT(E5733,1))),SUBSTITUTE(SUBSTITUTE(SUBSTITUTE(E5733,"m","분 "),"s","초"),"분 +","분+"),"")</f>
        <v/>
      </c>
      <c r="I5733" s="1" t="str">
        <f t="shared" si="89"/>
        <v>사격 연습 (II)</v>
      </c>
      <c r="K5733" s="1" t="str">
        <f>IFERROR(MATCH(C5733,_xlfn.ANCHORARRAY(whitespace!$C$1),0),"")</f>
        <v/>
      </c>
    </row>
    <row r="5734" spans="1:11" x14ac:dyDescent="0.45">
      <c r="A5734" s="1" t="s">
        <v>9486</v>
      </c>
      <c r="B5734" s="1" t="s">
        <v>26310</v>
      </c>
      <c r="C5734" s="1" t="s">
        <v>9487</v>
      </c>
      <c r="E5734" s="1" t="s">
        <v>9482</v>
      </c>
      <c r="F5734" s="1" t="s">
        <v>23320</v>
      </c>
      <c r="G5734" s="1" t="str">
        <f>IFERROR(VLOOKUP(A5734,Merge!$C$2:$D$6078,2,FALSE),"")</f>
        <v>사격 연습을위한 지역을 차지하고, 시전 반경의 각 정착민에 대해 최대 캡까지 악의적 인 포피를 소환합니다. 이능력을 향상 시키면 목표 상한선을 늘리고 마나 비용과 재사용 시간을 줄입니다. 이능력을 향상시킬려면 4 포인트가 필요합니다.</v>
      </c>
      <c r="H5734" s="1" t="str" cm="1">
        <f t="array" ref="H5734">IF(AND(ISNUMBER(FIND(".stages.",C5734)),_xlfn.LAMBDA(_xlpm.x,OR(_xlpm.x="m",_xlpm.x="s",_xlpm.x="+"))(RIGHT(E5734,1))),SUBSTITUTE(SUBSTITUTE(SUBSTITUTE(E5734,"m","분 "),"s","초"),"분 +","분+"),"")</f>
        <v/>
      </c>
      <c r="I5734" s="1" t="str">
        <f t="shared" si="89"/>
        <v>사격 연습을위한 지역을 차지하고, 시전 반경의 각 정착민에 대해 최대 캡까지 악의적 인 포피를 소환합니다. 이능력을 향상 시키면 목표 상한선을 늘리고 마나 비용과 재사용 시간을 줄입니다. 이능력을 향상시킬려면 4 포인트가 필요합니다.</v>
      </c>
      <c r="K5734" s="1" t="str">
        <f>IFERROR(MATCH(C5734,_xlfn.ANCHORARRAY(whitespace!$C$1),0),"")</f>
        <v/>
      </c>
    </row>
    <row r="5735" spans="1:11" x14ac:dyDescent="0.45">
      <c r="A5735" s="1" t="s">
        <v>9488</v>
      </c>
      <c r="B5735" s="1" t="s">
        <v>26310</v>
      </c>
      <c r="C5735" s="1" t="s">
        <v>9489</v>
      </c>
      <c r="E5735" s="1" t="s">
        <v>9490</v>
      </c>
      <c r="F5735" s="1" t="s">
        <v>23322</v>
      </c>
      <c r="G5735" s="1" t="str">
        <f>IFERROR(VLOOKUP(A5735,Merge!$C$2:$D$6078,2,FALSE),"")</f>
        <v>사격 연습 (III)</v>
      </c>
      <c r="H5735" s="1" t="str" cm="1">
        <f t="array" ref="H5735">IF(AND(ISNUMBER(FIND(".stages.",C5735)),_xlfn.LAMBDA(_xlpm.x,OR(_xlpm.x="m",_xlpm.x="s",_xlpm.x="+"))(RIGHT(E5735,1))),SUBSTITUTE(SUBSTITUTE(SUBSTITUTE(E5735,"m","분 "),"s","초"),"분 +","분+"),"")</f>
        <v/>
      </c>
      <c r="I5735" s="1" t="str">
        <f t="shared" si="89"/>
        <v>사격 연습 (III)</v>
      </c>
      <c r="K5735" s="1" t="str">
        <f>IFERROR(MATCH(C5735,_xlfn.ANCHORARRAY(whitespace!$C$1),0),"")</f>
        <v/>
      </c>
    </row>
    <row r="5736" spans="1:11" x14ac:dyDescent="0.45">
      <c r="A5736" s="1" t="s">
        <v>9491</v>
      </c>
      <c r="B5736" s="1" t="s">
        <v>26310</v>
      </c>
      <c r="C5736" s="1" t="s">
        <v>9492</v>
      </c>
      <c r="E5736" s="1" t="s">
        <v>9472</v>
      </c>
      <c r="F5736" s="1" t="s">
        <v>23318</v>
      </c>
      <c r="G5736" s="1" t="str">
        <f>IFERROR(VLOOKUP(A5736,Merge!$C$2:$D$6078,2,FALSE),"")</f>
        <v>사격 연습을위한 지역을 차지하고, 시전 반경의 각 정착민에 대해 최대 캡까지 악의적 인 포피를 소환합니다.</v>
      </c>
      <c r="H5736" s="1" t="str" cm="1">
        <f t="array" ref="H5736">IF(AND(ISNUMBER(FIND(".stages.",C5736)),_xlfn.LAMBDA(_xlpm.x,OR(_xlpm.x="m",_xlpm.x="s",_xlpm.x="+"))(RIGHT(E5736,1))),SUBSTITUTE(SUBSTITUTE(SUBSTITUTE(E5736,"m","분 "),"s","초"),"분 +","분+"),"")</f>
        <v/>
      </c>
      <c r="I5736" s="1" t="str">
        <f t="shared" si="89"/>
        <v>사격 연습을위한 지역을 차지하고, 시전 반경의 각 정착민에 대해 최대 캡까지 악의적 인 포피를 소환합니다.</v>
      </c>
      <c r="K5736" s="1" t="str">
        <f>IFERROR(MATCH(C5736,_xlfn.ANCHORARRAY(whitespace!$C$1),0),"")</f>
        <v/>
      </c>
    </row>
    <row r="5737" spans="1:11" x14ac:dyDescent="0.45">
      <c r="A5737" s="1" t="s">
        <v>9493</v>
      </c>
      <c r="B5737" s="1" t="s">
        <v>26310</v>
      </c>
      <c r="C5737" s="1" t="s">
        <v>9494</v>
      </c>
      <c r="E5737" s="1" t="s">
        <v>9495</v>
      </c>
      <c r="F5737" s="1" t="s">
        <v>23323</v>
      </c>
      <c r="G5737" s="1" t="str">
        <f>IFERROR(VLOOKUP(A5737,Merge!$C$2:$D$6078,2,FALSE),"")</f>
        <v>스토커의 시선</v>
      </c>
      <c r="H5737" s="1" t="str" cm="1">
        <f t="array" ref="H5737">IF(AND(ISNUMBER(FIND(".stages.",C5737)),_xlfn.LAMBDA(_xlpm.x,OR(_xlpm.x="m",_xlpm.x="s",_xlpm.x="+"))(RIGHT(E5737,1))),SUBSTITUTE(SUBSTITUTE(SUBSTITUTE(E5737,"m","분 "),"s","초"),"분 +","분+"),"")</f>
        <v/>
      </c>
      <c r="I5737" s="1" t="str">
        <f t="shared" si="89"/>
        <v>스토커의 시선</v>
      </c>
      <c r="K5737" s="1" t="str">
        <f>IFERROR(MATCH(C5737,_xlfn.ANCHORARRAY(whitespace!$C$1),0),"")</f>
        <v/>
      </c>
    </row>
    <row r="5738" spans="1:11" x14ac:dyDescent="0.45">
      <c r="A5738" s="1" t="s">
        <v>9496</v>
      </c>
      <c r="B5738" s="1" t="s">
        <v>26310</v>
      </c>
      <c r="C5738" s="1" t="s">
        <v>9497</v>
      </c>
      <c r="E5738" s="1" t="s">
        <v>9498</v>
      </c>
      <c r="F5738" s="1" t="s">
        <v>23324</v>
      </c>
      <c r="G5738" s="1" t="str">
        <f>IFERROR(VLOOKUP(A5738,Merge!$C$2:$D$6078,2,FALSE),"")</f>
        <v>프라이드 스토커는 적대적인 인간형을 목숨을 위해 달아날 수 있도록 한 지역을 오싹한 시선으로 보냅니다.</v>
      </c>
      <c r="H5738" s="1" t="str" cm="1">
        <f t="array" ref="H5738">IF(AND(ISNUMBER(FIND(".stages.",C5738)),_xlfn.LAMBDA(_xlpm.x,OR(_xlpm.x="m",_xlpm.x="s",_xlpm.x="+"))(RIGHT(E5738,1))),SUBSTITUTE(SUBSTITUTE(SUBSTITUTE(E5738,"m","분 "),"s","초"),"분 +","분+"),"")</f>
        <v/>
      </c>
      <c r="I5738" s="1" t="str">
        <f t="shared" si="89"/>
        <v>프라이드 스토커는 적대적인 인간형을 목숨을 위해 달아날 수 있도록 한 지역을 오싹한 시선으로 보냅니다.</v>
      </c>
      <c r="K5738" s="1" t="str">
        <f>IFERROR(MATCH(C5738,_xlfn.ANCHORARRAY(whitespace!$C$1),0),"")</f>
        <v/>
      </c>
    </row>
    <row r="5739" spans="1:11" x14ac:dyDescent="0.45">
      <c r="A5739" s="1" t="s">
        <v>9499</v>
      </c>
      <c r="B5739" s="1" t="s">
        <v>26310</v>
      </c>
      <c r="C5739" s="1" t="s">
        <v>9500</v>
      </c>
      <c r="E5739" s="1" t="s">
        <v>9495</v>
      </c>
      <c r="F5739" s="1" t="s">
        <v>23323</v>
      </c>
      <c r="G5739" s="1" t="str">
        <f>IFERROR(VLOOKUP(A5739,Merge!$C$2:$D$6078,2,FALSE),"")</f>
        <v>스토커의 시선</v>
      </c>
      <c r="H5739" s="1" t="str" cm="1">
        <f t="array" ref="H5739">IF(AND(ISNUMBER(FIND(".stages.",C5739)),_xlfn.LAMBDA(_xlpm.x,OR(_xlpm.x="m",_xlpm.x="s",_xlpm.x="+"))(RIGHT(E5739,1))),SUBSTITUTE(SUBSTITUTE(SUBSTITUTE(E5739,"m","분 "),"s","초"),"분 +","분+"),"")</f>
        <v/>
      </c>
      <c r="I5739" s="1" t="str">
        <f t="shared" si="89"/>
        <v>스토커의 시선</v>
      </c>
      <c r="K5739" s="1" t="str">
        <f>IFERROR(MATCH(C5739,_xlfn.ANCHORARRAY(whitespace!$C$1),0),"")</f>
        <v/>
      </c>
    </row>
    <row r="5740" spans="1:11" x14ac:dyDescent="0.45">
      <c r="A5740" s="1" t="s">
        <v>9501</v>
      </c>
      <c r="B5740" s="1" t="s">
        <v>26310</v>
      </c>
      <c r="C5740" s="1" t="s">
        <v>9502</v>
      </c>
      <c r="E5740" s="1" t="s">
        <v>9498</v>
      </c>
      <c r="F5740" s="1" t="s">
        <v>23324</v>
      </c>
      <c r="G5740" s="1" t="str">
        <f>IFERROR(VLOOKUP(A5740,Merge!$C$2:$D$6078,2,FALSE),"")</f>
        <v>프라이드 스토커는 적대적인 인간형을 목숨을 위해 달아날 수 있도록 한 지역을 오싹한 시선으로 보냅니다.</v>
      </c>
      <c r="H5740" s="1" t="str" cm="1">
        <f t="array" ref="H5740">IF(AND(ISNUMBER(FIND(".stages.",C5740)),_xlfn.LAMBDA(_xlpm.x,OR(_xlpm.x="m",_xlpm.x="s",_xlpm.x="+"))(RIGHT(E5740,1))),SUBSTITUTE(SUBSTITUTE(SUBSTITUTE(E5740,"m","분 "),"s","초"),"분 +","분+"),"")</f>
        <v/>
      </c>
      <c r="I5740" s="1" t="str">
        <f t="shared" si="89"/>
        <v>프라이드 스토커는 적대적인 인간형을 목숨을 위해 달아날 수 있도록 한 지역을 오싹한 시선으로 보냅니다.</v>
      </c>
      <c r="K5740" s="1" t="str">
        <f>IFERROR(MATCH(C5740,_xlfn.ANCHORARRAY(whitespace!$C$1),0),"")</f>
        <v/>
      </c>
    </row>
    <row r="5741" spans="1:11" x14ac:dyDescent="0.45">
      <c r="A5741" s="1" t="s">
        <v>9503</v>
      </c>
      <c r="B5741" s="1" t="s">
        <v>26310</v>
      </c>
      <c r="C5741" s="1" t="s">
        <v>9504</v>
      </c>
      <c r="E5741" s="1" t="s">
        <v>9505</v>
      </c>
      <c r="F5741" s="1" t="s">
        <v>23325</v>
      </c>
      <c r="G5741" s="1" t="str">
        <f>IFERROR(VLOOKUP(A5741,Merge!$C$2:$D$6078,2,FALSE),"")</f>
        <v>스토커의 시선 (I)</v>
      </c>
      <c r="H5741" s="1" t="str" cm="1">
        <f t="array" ref="H5741">IF(AND(ISNUMBER(FIND(".stages.",C5741)),_xlfn.LAMBDA(_xlpm.x,OR(_xlpm.x="m",_xlpm.x="s",_xlpm.x="+"))(RIGHT(E5741,1))),SUBSTITUTE(SUBSTITUTE(SUBSTITUTE(E5741,"m","분 "),"s","초"),"분 +","분+"),"")</f>
        <v/>
      </c>
      <c r="I5741" s="1" t="str">
        <f t="shared" si="89"/>
        <v>스토커의 시선 (I)</v>
      </c>
      <c r="K5741" s="1" t="str">
        <f>IFERROR(MATCH(C5741,_xlfn.ANCHORARRAY(whitespace!$C$1),0),"")</f>
        <v/>
      </c>
    </row>
    <row r="5742" spans="1:11" x14ac:dyDescent="0.45">
      <c r="A5742" s="1" t="s">
        <v>9506</v>
      </c>
      <c r="B5742" s="1" t="s">
        <v>26310</v>
      </c>
      <c r="C5742" s="1" t="s">
        <v>9507</v>
      </c>
      <c r="E5742" s="1" t="s">
        <v>9508</v>
      </c>
      <c r="F5742" s="1" t="s">
        <v>23326</v>
      </c>
      <c r="G5742" s="1" t="str">
        <f>IFERROR(VLOOKUP(A5742,Merge!$C$2:$D$6078,2,FALSE),"")</f>
        <v>프라이드 스토커는 적대적인 인간형을 목숨을 위해 달아날 수 있도록 한 지역을 오싹한 시선으로 보냅니다. 이능력을 향상 시키면 영향받는 적 최대 수 증가 비용과 쿨 타임을 감소. 능력을 향상시킬려면 2포인트가 필요합니다</v>
      </c>
      <c r="H5742" s="1" t="str" cm="1">
        <f t="array" ref="H5742">IF(AND(ISNUMBER(FIND(".stages.",C5742)),_xlfn.LAMBDA(_xlpm.x,OR(_xlpm.x="m",_xlpm.x="s",_xlpm.x="+"))(RIGHT(E5742,1))),SUBSTITUTE(SUBSTITUTE(SUBSTITUTE(E5742,"m","분 "),"s","초"),"분 +","분+"),"")</f>
        <v/>
      </c>
      <c r="I5742" s="1" t="str">
        <f t="shared" si="89"/>
        <v>프라이드 스토커는 적대적인 인간형을 목숨을 위해 달아날 수 있도록 한 지역을 오싹한 시선으로 보냅니다. 이능력을 향상 시키면 영향받는 적 최대 수 증가 비용과 쿨 타임을 감소. 능력을 향상시킬려면 2포인트가 필요합니다</v>
      </c>
      <c r="K5742" s="1" t="str">
        <f>IFERROR(MATCH(C5742,_xlfn.ANCHORARRAY(whitespace!$C$1),0),"")</f>
        <v/>
      </c>
    </row>
    <row r="5743" spans="1:11" x14ac:dyDescent="0.45">
      <c r="A5743" s="1" t="s">
        <v>9509</v>
      </c>
      <c r="B5743" s="1" t="s">
        <v>26310</v>
      </c>
      <c r="C5743" s="1" t="s">
        <v>9510</v>
      </c>
      <c r="E5743" s="1" t="s">
        <v>9511</v>
      </c>
      <c r="F5743" s="1" t="s">
        <v>23327</v>
      </c>
      <c r="G5743" s="1" t="str">
        <f>IFERROR(VLOOKUP(A5743,Merge!$C$2:$D$6078,2,FALSE),"")</f>
        <v>스토커의 시선 (II)</v>
      </c>
      <c r="H5743" s="1" t="str" cm="1">
        <f t="array" ref="H5743">IF(AND(ISNUMBER(FIND(".stages.",C5743)),_xlfn.LAMBDA(_xlpm.x,OR(_xlpm.x="m",_xlpm.x="s",_xlpm.x="+"))(RIGHT(E5743,1))),SUBSTITUTE(SUBSTITUTE(SUBSTITUTE(E5743,"m","분 "),"s","초"),"분 +","분+"),"")</f>
        <v/>
      </c>
      <c r="I5743" s="1" t="str">
        <f t="shared" si="89"/>
        <v>스토커의 시선 (II)</v>
      </c>
      <c r="K5743" s="1" t="str">
        <f>IFERROR(MATCH(C5743,_xlfn.ANCHORARRAY(whitespace!$C$1),0),"")</f>
        <v/>
      </c>
    </row>
    <row r="5744" spans="1:11" x14ac:dyDescent="0.45">
      <c r="A5744" s="1" t="s">
        <v>9512</v>
      </c>
      <c r="B5744" s="1" t="s">
        <v>26310</v>
      </c>
      <c r="C5744" s="1" t="s">
        <v>9513</v>
      </c>
      <c r="E5744" s="1" t="s">
        <v>9508</v>
      </c>
      <c r="F5744" s="1" t="s">
        <v>23326</v>
      </c>
      <c r="G5744" s="1" t="str">
        <f>IFERROR(VLOOKUP(A5744,Merge!$C$2:$D$6078,2,FALSE),"")</f>
        <v>프라이드 스토커는 적대적인 인간형을 목숨을 위해 달아날 수 있도록 한 지역을 오싹한 시선으로 보냅니다. 이능력을 향상 시키면 영향받는 적 최대 수 증가 비용과 쿨 타임을 감소. 능력을 향상시킬려면 2포인트가 필요합니다</v>
      </c>
      <c r="H5744" s="1" t="str" cm="1">
        <f t="array" ref="H5744">IF(AND(ISNUMBER(FIND(".stages.",C5744)),_xlfn.LAMBDA(_xlpm.x,OR(_xlpm.x="m",_xlpm.x="s",_xlpm.x="+"))(RIGHT(E5744,1))),SUBSTITUTE(SUBSTITUTE(SUBSTITUTE(E5744,"m","분 "),"s","초"),"분 +","분+"),"")</f>
        <v/>
      </c>
      <c r="I5744" s="1" t="str">
        <f t="shared" si="89"/>
        <v>프라이드 스토커는 적대적인 인간형을 목숨을 위해 달아날 수 있도록 한 지역을 오싹한 시선으로 보냅니다. 이능력을 향상 시키면 영향받는 적 최대 수 증가 비용과 쿨 타임을 감소. 능력을 향상시킬려면 2포인트가 필요합니다</v>
      </c>
      <c r="K5744" s="1" t="str">
        <f>IFERROR(MATCH(C5744,_xlfn.ANCHORARRAY(whitespace!$C$1),0),"")</f>
        <v/>
      </c>
    </row>
    <row r="5745" spans="1:11" x14ac:dyDescent="0.45">
      <c r="A5745" s="1" t="s">
        <v>9514</v>
      </c>
      <c r="B5745" s="1" t="s">
        <v>26310</v>
      </c>
      <c r="C5745" s="1" t="s">
        <v>9515</v>
      </c>
      <c r="E5745" s="1" t="s">
        <v>9516</v>
      </c>
      <c r="F5745" s="1" t="s">
        <v>23328</v>
      </c>
      <c r="G5745" s="1" t="str">
        <f>IFERROR(VLOOKUP(A5745,Merge!$C$2:$D$6078,2,FALSE),"")</f>
        <v>스토커의 시선 (III)</v>
      </c>
      <c r="H5745" s="1" t="str" cm="1">
        <f t="array" ref="H5745">IF(AND(ISNUMBER(FIND(".stages.",C5745)),_xlfn.LAMBDA(_xlpm.x,OR(_xlpm.x="m",_xlpm.x="s",_xlpm.x="+"))(RIGHT(E5745,1))),SUBSTITUTE(SUBSTITUTE(SUBSTITUTE(E5745,"m","분 "),"s","초"),"분 +","분+"),"")</f>
        <v/>
      </c>
      <c r="I5745" s="1" t="str">
        <f t="shared" si="89"/>
        <v>스토커의 시선 (III)</v>
      </c>
      <c r="K5745" s="1" t="str">
        <f>IFERROR(MATCH(C5745,_xlfn.ANCHORARRAY(whitespace!$C$1),0),"")</f>
        <v/>
      </c>
    </row>
    <row r="5746" spans="1:11" x14ac:dyDescent="0.45">
      <c r="A5746" s="1" t="s">
        <v>9517</v>
      </c>
      <c r="B5746" s="1" t="s">
        <v>26310</v>
      </c>
      <c r="C5746" s="1" t="s">
        <v>9518</v>
      </c>
      <c r="E5746" s="1" t="s">
        <v>9498</v>
      </c>
      <c r="F5746" s="1" t="s">
        <v>23324</v>
      </c>
      <c r="G5746" s="1" t="str">
        <f>IFERROR(VLOOKUP(A5746,Merge!$C$2:$D$6078,2,FALSE),"")</f>
        <v>프라이드 스토커는 적대적인 인간형을 목숨을 위해 달아날 수 있도록 한 지역을 오싹한 시선으로 보냅니다.</v>
      </c>
      <c r="H5746" s="1" t="str" cm="1">
        <f t="array" ref="H5746">IF(AND(ISNUMBER(FIND(".stages.",C5746)),_xlfn.LAMBDA(_xlpm.x,OR(_xlpm.x="m",_xlpm.x="s",_xlpm.x="+"))(RIGHT(E5746,1))),SUBSTITUTE(SUBSTITUTE(SUBSTITUTE(E5746,"m","분 "),"s","초"),"분 +","분+"),"")</f>
        <v/>
      </c>
      <c r="I5746" s="1" t="str">
        <f t="shared" si="89"/>
        <v>프라이드 스토커는 적대적인 인간형을 목숨을 위해 달아날 수 있도록 한 지역을 오싹한 시선으로 보냅니다.</v>
      </c>
      <c r="K5746" s="1" t="str">
        <f>IFERROR(MATCH(C5746,_xlfn.ANCHORARRAY(whitespace!$C$1),0),"")</f>
        <v/>
      </c>
    </row>
    <row r="5747" spans="1:11" x14ac:dyDescent="0.45">
      <c r="A5747" s="1" t="s">
        <v>9519</v>
      </c>
      <c r="B5747" s="1" t="s">
        <v>26310</v>
      </c>
      <c r="C5747" s="1" t="s">
        <v>9520</v>
      </c>
      <c r="E5747" s="1" t="s">
        <v>9521</v>
      </c>
      <c r="F5747" s="1" t="s">
        <v>23329</v>
      </c>
      <c r="G5747" s="1" t="str">
        <f>IFERROR(VLOOKUP(A5747,Merge!$C$2:$D$6078,2,FALSE),"")</f>
        <v>마이너 샤페시프트</v>
      </c>
      <c r="H5747" s="1" t="str" cm="1">
        <f t="array" ref="H5747">IF(AND(ISNUMBER(FIND(".stages.",C5747)),_xlfn.LAMBDA(_xlpm.x,OR(_xlpm.x="m",_xlpm.x="s",_xlpm.x="+"))(RIGHT(E5747,1))),SUBSTITUTE(SUBSTITUTE(SUBSTITUTE(E5747,"m","분 "),"s","초"),"분 +","분+"),"")</f>
        <v/>
      </c>
      <c r="I5747" s="1" t="str">
        <f t="shared" si="89"/>
        <v>마이너 샤페시프트</v>
      </c>
      <c r="K5747" s="1" t="str">
        <f>IFERROR(MATCH(C5747,_xlfn.ANCHORARRAY(whitespace!$C$1),0),"")</f>
        <v/>
      </c>
    </row>
    <row r="5748" spans="1:11" x14ac:dyDescent="0.45">
      <c r="A5748" s="1" t="s">
        <v>9522</v>
      </c>
      <c r="B5748" s="1" t="s">
        <v>26310</v>
      </c>
      <c r="C5748" s="1" t="s">
        <v>9523</v>
      </c>
      <c r="E5748" s="1" t="s">
        <v>9524</v>
      </c>
      <c r="F5748" s="1" t="s">
        <v>23330</v>
      </c>
      <c r="G5748" s="1" t="str">
        <f>IFERROR(VLOOKUP(A5748,Merge!$C$2:$D$6078,2,FALSE),"")</f>
        <v>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v>
      </c>
      <c r="H5748" s="1" t="str" cm="1">
        <f t="array" ref="H5748">IF(AND(ISNUMBER(FIND(".stages.",C5748)),_xlfn.LAMBDA(_xlpm.x,OR(_xlpm.x="m",_xlpm.x="s",_xlpm.x="+"))(RIGHT(E5748,1))),SUBSTITUTE(SUBSTITUTE(SUBSTITUTE(E5748,"m","분 "),"s","초"),"분 +","분+"),"")</f>
        <v/>
      </c>
      <c r="I5748" s="1" t="str">
        <f t="shared" si="89"/>
        <v>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v>
      </c>
      <c r="K5748" s="1" t="str">
        <f>IFERROR(MATCH(C5748,_xlfn.ANCHORARRAY(whitespace!$C$1),0),"")</f>
        <v/>
      </c>
    </row>
    <row r="5749" spans="1:11" x14ac:dyDescent="0.45">
      <c r="A5749" s="1" t="s">
        <v>9525</v>
      </c>
      <c r="B5749" s="1" t="s">
        <v>26310</v>
      </c>
      <c r="C5749" s="1" t="s">
        <v>9526</v>
      </c>
      <c r="E5749" s="1" t="s">
        <v>9521</v>
      </c>
      <c r="F5749" s="1" t="s">
        <v>23329</v>
      </c>
      <c r="G5749" s="1" t="str">
        <f>IFERROR(VLOOKUP(A5749,Merge!$C$2:$D$6078,2,FALSE),"")</f>
        <v>마이너 샤페시프트</v>
      </c>
      <c r="H5749" s="1" t="str" cm="1">
        <f t="array" ref="H5749">IF(AND(ISNUMBER(FIND(".stages.",C5749)),_xlfn.LAMBDA(_xlpm.x,OR(_xlpm.x="m",_xlpm.x="s",_xlpm.x="+"))(RIGHT(E5749,1))),SUBSTITUTE(SUBSTITUTE(SUBSTITUTE(E5749,"m","분 "),"s","초"),"분 +","분+"),"")</f>
        <v/>
      </c>
      <c r="I5749" s="1" t="str">
        <f t="shared" si="89"/>
        <v>마이너 샤페시프트</v>
      </c>
      <c r="K5749" s="1" t="str">
        <f>IFERROR(MATCH(C5749,_xlfn.ANCHORARRAY(whitespace!$C$1),0),"")</f>
        <v/>
      </c>
    </row>
    <row r="5750" spans="1:11" x14ac:dyDescent="0.45">
      <c r="A5750" s="1" t="s">
        <v>9527</v>
      </c>
      <c r="B5750" s="1" t="s">
        <v>26310</v>
      </c>
      <c r="C5750" s="1" t="s">
        <v>9528</v>
      </c>
      <c r="E5750" s="1" t="s">
        <v>9524</v>
      </c>
      <c r="F5750" s="1" t="s">
        <v>31276</v>
      </c>
      <c r="G5750" s="1" t="str">
        <f>IFERROR(VLOOKUP(A5750,Merge!$C$2:$D$6078,2,FALSE),"")</f>
        <v xml:space="preserve">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v>
      </c>
      <c r="H5750" s="1" t="str" cm="1">
        <f t="array" ref="H5750">IF(AND(ISNUMBER(FIND(".stages.",C5750)),_xlfn.LAMBDA(_xlpm.x,OR(_xlpm.x="m",_xlpm.x="s",_xlpm.x="+"))(RIGHT(E5750,1))),SUBSTITUTE(SUBSTITUTE(SUBSTITUTE(E5750,"m","분 "),"s","초"),"분 +","분+"),"")</f>
        <v/>
      </c>
      <c r="I5750" s="1" t="str">
        <f t="shared" si="89"/>
        <v xml:space="preserve">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v>
      </c>
      <c r="K5750" s="1">
        <f>IFERROR(MATCH(C5750,_xlfn.ANCHORARRAY(whitespace!$C$1),0),"")</f>
        <v>17</v>
      </c>
    </row>
    <row r="5751" spans="1:11" x14ac:dyDescent="0.45">
      <c r="A5751" s="1" t="s">
        <v>9529</v>
      </c>
      <c r="B5751" s="1" t="s">
        <v>26310</v>
      </c>
      <c r="C5751" s="1" t="s">
        <v>9530</v>
      </c>
      <c r="E5751" s="1" t="s">
        <v>9531</v>
      </c>
      <c r="F5751" s="1" t="s">
        <v>23332</v>
      </c>
      <c r="G5751" s="1" t="str">
        <f>IFERROR(VLOOKUP(A5751,Merge!$C$2:$D$6078,2,FALSE),"")</f>
        <v>마이너 샤페시프트 (I)</v>
      </c>
      <c r="H5751" s="1" t="str" cm="1">
        <f t="array" ref="H5751">IF(AND(ISNUMBER(FIND(".stages.",C5751)),_xlfn.LAMBDA(_xlpm.x,OR(_xlpm.x="m",_xlpm.x="s",_xlpm.x="+"))(RIGHT(E5751,1))),SUBSTITUTE(SUBSTITUTE(SUBSTITUTE(E5751,"m","분 "),"s","초"),"분 +","분+"),"")</f>
        <v/>
      </c>
      <c r="I5751" s="1" t="str">
        <f t="shared" si="89"/>
        <v>마이너 샤페시프트 (I)</v>
      </c>
      <c r="K5751" s="1" t="str">
        <f>IFERROR(MATCH(C5751,_xlfn.ANCHORARRAY(whitespace!$C$1),0),"")</f>
        <v/>
      </c>
    </row>
    <row r="5752" spans="1:11" x14ac:dyDescent="0.45">
      <c r="A5752" s="1" t="s">
        <v>9532</v>
      </c>
      <c r="B5752" s="1" t="s">
        <v>26310</v>
      </c>
      <c r="C5752" s="1" t="s">
        <v>9533</v>
      </c>
      <c r="E5752" s="1" t="s">
        <v>9534</v>
      </c>
      <c r="F5752" s="1" t="s">
        <v>23333</v>
      </c>
      <c r="G5752" s="1" t="str">
        <f>IFERROR(VLOOKUP(A5752,Merge!$C$2:$D$6078,2,FALSE),"")</f>
        <v>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이능력을 향상 시키면 재사용 시간과 비용을 절감합니다.</v>
      </c>
      <c r="H5752" s="1" t="str" cm="1">
        <f t="array" ref="H5752">IF(AND(ISNUMBER(FIND(".stages.",C5752)),_xlfn.LAMBDA(_xlpm.x,OR(_xlpm.x="m",_xlpm.x="s",_xlpm.x="+"))(RIGHT(E5752,1))),SUBSTITUTE(SUBSTITUTE(SUBSTITUTE(E5752,"m","분 "),"s","초"),"분 +","분+"),"")</f>
        <v/>
      </c>
      <c r="I5752" s="1" t="str">
        <f t="shared" si="89"/>
        <v>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이능력을 향상 시키면 재사용 시간과 비용을 절감합니다.</v>
      </c>
      <c r="K5752" s="1" t="str">
        <f>IFERROR(MATCH(C5752,_xlfn.ANCHORARRAY(whitespace!$C$1),0),"")</f>
        <v/>
      </c>
    </row>
    <row r="5753" spans="1:11" x14ac:dyDescent="0.45">
      <c r="A5753" s="1" t="s">
        <v>9535</v>
      </c>
      <c r="B5753" s="1" t="s">
        <v>26310</v>
      </c>
      <c r="C5753" s="1" t="s">
        <v>9536</v>
      </c>
      <c r="E5753" s="1" t="s">
        <v>9537</v>
      </c>
      <c r="F5753" s="1" t="s">
        <v>23334</v>
      </c>
      <c r="G5753" s="1" t="str">
        <f>IFERROR(VLOOKUP(A5753,Merge!$C$2:$D$6078,2,FALSE),"")</f>
        <v>마이너 샤페시프트 (II)</v>
      </c>
      <c r="H5753" s="1" t="str" cm="1">
        <f t="array" ref="H5753">IF(AND(ISNUMBER(FIND(".stages.",C5753)),_xlfn.LAMBDA(_xlpm.x,OR(_xlpm.x="m",_xlpm.x="s",_xlpm.x="+"))(RIGHT(E5753,1))),SUBSTITUTE(SUBSTITUTE(SUBSTITUTE(E5753,"m","분 "),"s","초"),"분 +","분+"),"")</f>
        <v/>
      </c>
      <c r="I5753" s="1" t="str">
        <f t="shared" si="89"/>
        <v>마이너 샤페시프트 (II)</v>
      </c>
      <c r="K5753" s="1" t="str">
        <f>IFERROR(MATCH(C5753,_xlfn.ANCHORARRAY(whitespace!$C$1),0),"")</f>
        <v/>
      </c>
    </row>
    <row r="5754" spans="1:11" x14ac:dyDescent="0.45">
      <c r="A5754" s="1" t="s">
        <v>9538</v>
      </c>
      <c r="B5754" s="1" t="s">
        <v>26310</v>
      </c>
      <c r="C5754" s="1" t="s">
        <v>9539</v>
      </c>
      <c r="E5754" s="1" t="s">
        <v>9540</v>
      </c>
      <c r="F5754" s="1" t="s">
        <v>23335</v>
      </c>
      <c r="G5754" s="1" t="str">
        <f>IFERROR(VLOOKUP(A5754,Merge!$C$2:$D$6078,2,FALSE),"")</f>
        <v>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이능력을 향상 시키면 비용과 재사용시간을 절감시킵니다.</v>
      </c>
      <c r="H5754" s="1" t="str" cm="1">
        <f t="array" ref="H5754">IF(AND(ISNUMBER(FIND(".stages.",C5754)),_xlfn.LAMBDA(_xlpm.x,OR(_xlpm.x="m",_xlpm.x="s",_xlpm.x="+"))(RIGHT(E5754,1))),SUBSTITUTE(SUBSTITUTE(SUBSTITUTE(E5754,"m","분 "),"s","초"),"분 +","분+"),"")</f>
        <v/>
      </c>
      <c r="I5754" s="1" t="str">
        <f t="shared" si="89"/>
        <v>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이능력을 향상 시키면 비용과 재사용시간을 절감시킵니다.</v>
      </c>
      <c r="K5754" s="1" t="str">
        <f>IFERROR(MATCH(C5754,_xlfn.ANCHORARRAY(whitespace!$C$1),0),"")</f>
        <v/>
      </c>
    </row>
    <row r="5755" spans="1:11" x14ac:dyDescent="0.45">
      <c r="A5755" s="1" t="s">
        <v>9541</v>
      </c>
      <c r="B5755" s="1" t="s">
        <v>26310</v>
      </c>
      <c r="C5755" s="1" t="s">
        <v>9542</v>
      </c>
      <c r="E5755" s="1" t="s">
        <v>9543</v>
      </c>
      <c r="F5755" s="1" t="s">
        <v>23336</v>
      </c>
      <c r="G5755" s="1" t="str">
        <f>IFERROR(VLOOKUP(A5755,Merge!$C$2:$D$6078,2,FALSE),"")</f>
        <v>마이너 샤페시프트 (III)</v>
      </c>
      <c r="H5755" s="1" t="str" cm="1">
        <f t="array" ref="H5755">IF(AND(ISNUMBER(FIND(".stages.",C5755)),_xlfn.LAMBDA(_xlpm.x,OR(_xlpm.x="m",_xlpm.x="s",_xlpm.x="+"))(RIGHT(E5755,1))),SUBSTITUTE(SUBSTITUTE(SUBSTITUTE(E5755,"m","분 "),"s","초"),"분 +","분+"),"")</f>
        <v/>
      </c>
      <c r="I5755" s="1" t="str">
        <f t="shared" si="89"/>
        <v>마이너 샤페시프트 (III)</v>
      </c>
      <c r="K5755" s="1" t="str">
        <f>IFERROR(MATCH(C5755,_xlfn.ANCHORARRAY(whitespace!$C$1),0),"")</f>
        <v/>
      </c>
    </row>
    <row r="5756" spans="1:11" x14ac:dyDescent="0.45">
      <c r="A5756" s="1" t="s">
        <v>9544</v>
      </c>
      <c r="B5756" s="1" t="s">
        <v>26310</v>
      </c>
      <c r="C5756" s="1" t="s">
        <v>9545</v>
      </c>
      <c r="E5756" s="1" t="s">
        <v>9524</v>
      </c>
      <c r="F5756" s="1" t="s">
        <v>31276</v>
      </c>
      <c r="G5756" s="1" t="str">
        <f>IFERROR(VLOOKUP(A5756,Merge!$C$2:$D$6078,2,FALSE),"")</f>
        <v xml:space="preserve">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v>
      </c>
      <c r="H5756" s="1" t="str" cm="1">
        <f t="array" ref="H5756">IF(AND(ISNUMBER(FIND(".stages.",C5756)),_xlfn.LAMBDA(_xlpm.x,OR(_xlpm.x="m",_xlpm.x="s",_xlpm.x="+"))(RIGHT(E5756,1))),SUBSTITUTE(SUBSTITUTE(SUBSTITUTE(E5756,"m","분 "),"s","초"),"분 +","분+"),"")</f>
        <v/>
      </c>
      <c r="I5756" s="1" t="str">
        <f t="shared" si="89"/>
        <v xml:space="preserve">무작위 하급 생물로 변신합니다. 변신자는 자신의 감각을 유지하고 행동을 제어합니다. 형태가 바뀌는 동안 입은 피해는 원래 형태로 돌아온 후 인챈터에게 동일한 비율로 이전됩니다.변신에는 사소한 부작용이 없습니다. 동물로 변신하면 인챈터가 동물의 본능과 행동을 물려 받게되며, 특정 지시를받지 않은 경우 방황하거나 동물이 일반적으로 수행하는 다른 무작위 작업을 수행합니다. </v>
      </c>
      <c r="K5756" s="1">
        <f>IFERROR(MATCH(C5756,_xlfn.ANCHORARRAY(whitespace!$C$1),0),"")</f>
        <v>23</v>
      </c>
    </row>
    <row r="5757" spans="1:11" x14ac:dyDescent="0.45">
      <c r="A5757" s="1" t="s">
        <v>9546</v>
      </c>
      <c r="B5757" s="1" t="s">
        <v>26310</v>
      </c>
      <c r="C5757" s="1" t="s">
        <v>9547</v>
      </c>
      <c r="E5757" s="1" t="s">
        <v>1414</v>
      </c>
      <c r="F5757" s="1" t="s">
        <v>23337</v>
      </c>
      <c r="G5757" s="1" t="str">
        <f>IFERROR(VLOOKUP(A5757,Merge!$C$2:$D$6078,2,FALSE),"")</f>
        <v>클라리온 콜</v>
      </c>
      <c r="H5757" s="1" t="str" cm="1">
        <f t="array" ref="H5757">IF(AND(ISNUMBER(FIND(".stages.",C5757)),_xlfn.LAMBDA(_xlpm.x,OR(_xlpm.x="m",_xlpm.x="s",_xlpm.x="+"))(RIGHT(E5757,1))),SUBSTITUTE(SUBSTITUTE(SUBSTITUTE(E5757,"m","분 "),"s","초"),"분 +","분+"),"")</f>
        <v/>
      </c>
      <c r="I5757" s="1" t="str">
        <f t="shared" si="89"/>
        <v>클라리온 콜</v>
      </c>
      <c r="K5757" s="1" t="str">
        <f>IFERROR(MATCH(C5757,_xlfn.ANCHORARRAY(whitespace!$C$1),0),"")</f>
        <v/>
      </c>
    </row>
    <row r="5758" spans="1:11" x14ac:dyDescent="0.45">
      <c r="A5758" s="1" t="s">
        <v>9548</v>
      </c>
      <c r="B5758" s="1" t="s">
        <v>26310</v>
      </c>
      <c r="C5758" s="1" t="s">
        <v>9549</v>
      </c>
      <c r="E5758" s="1" t="s">
        <v>9550</v>
      </c>
      <c r="F5758" s="1" t="s">
        <v>23338</v>
      </c>
      <c r="G5758" s="1" t="str">
        <f>IFERROR(VLOOKUP(A5758,Merge!$C$2:$D$6078,2,FALSE),"")</f>
        <v>프라이드 스토커는 사냥 소리를 내며 대상 지역의 모든 폰에게 이동 속도를 높입니다. 또한 영향을받는 모든 폰에서 비전 약점을 제거합니다.</v>
      </c>
      <c r="H5758" s="1" t="str" cm="1">
        <f t="array" ref="H5758">IF(AND(ISNUMBER(FIND(".stages.",C5758)),_xlfn.LAMBDA(_xlpm.x,OR(_xlpm.x="m",_xlpm.x="s",_xlpm.x="+"))(RIGHT(E5758,1))),SUBSTITUTE(SUBSTITUTE(SUBSTITUTE(E5758,"m","분 "),"s","초"),"분 +","분+"),"")</f>
        <v/>
      </c>
      <c r="I5758" s="1" t="str">
        <f t="shared" si="89"/>
        <v>프라이드 스토커는 사냥 소리를 내며 대상 지역의 모든 폰에게 이동 속도를 높입니다. 또한 영향을받는 모든 폰에서 비전 약점을 제거합니다.</v>
      </c>
      <c r="K5758" s="1" t="str">
        <f>IFERROR(MATCH(C5758,_xlfn.ANCHORARRAY(whitespace!$C$1),0),"")</f>
        <v/>
      </c>
    </row>
    <row r="5759" spans="1:11" x14ac:dyDescent="0.45">
      <c r="A5759" s="1" t="s">
        <v>9551</v>
      </c>
      <c r="B5759" s="1" t="s">
        <v>26310</v>
      </c>
      <c r="C5759" s="1" t="s">
        <v>9552</v>
      </c>
      <c r="E5759" s="1" t="s">
        <v>1414</v>
      </c>
      <c r="F5759" s="1" t="s">
        <v>23337</v>
      </c>
      <c r="G5759" s="1" t="str">
        <f>IFERROR(VLOOKUP(A5759,Merge!$C$2:$D$6078,2,FALSE),"")</f>
        <v>클라리온 콜</v>
      </c>
      <c r="H5759" s="1" t="str" cm="1">
        <f t="array" ref="H5759">IF(AND(ISNUMBER(FIND(".stages.",C5759)),_xlfn.LAMBDA(_xlpm.x,OR(_xlpm.x="m",_xlpm.x="s",_xlpm.x="+"))(RIGHT(E5759,1))),SUBSTITUTE(SUBSTITUTE(SUBSTITUTE(E5759,"m","분 "),"s","초"),"분 +","분+"),"")</f>
        <v/>
      </c>
      <c r="I5759" s="1" t="str">
        <f t="shared" si="89"/>
        <v>클라리온 콜</v>
      </c>
      <c r="K5759" s="1" t="str">
        <f>IFERROR(MATCH(C5759,_xlfn.ANCHORARRAY(whitespace!$C$1),0),"")</f>
        <v/>
      </c>
    </row>
    <row r="5760" spans="1:11" x14ac:dyDescent="0.45">
      <c r="A5760" s="1" t="s">
        <v>9553</v>
      </c>
      <c r="B5760" s="1" t="s">
        <v>26310</v>
      </c>
      <c r="C5760" s="1" t="s">
        <v>9554</v>
      </c>
      <c r="E5760" s="1" t="s">
        <v>9555</v>
      </c>
      <c r="F5760" s="1" t="s">
        <v>23339</v>
      </c>
      <c r="G5760" s="1" t="str">
        <f>IFERROR(VLOOKUP(A5760,Merge!$C$2:$D$6078,2,FALSE),"")</f>
        <v>프라이드 스토커는 사냥 소리를 내며 대상 지역의 모든 폰에게 이동 속도를 높입니다. 또한 영향을받는 모든 폰에서 비전 약점을 제거합니다. (자동 시전하는 동안 비전 약점에 걸린 근처 아군 폰을 확인합니다.)</v>
      </c>
      <c r="H5760" s="1" t="str" cm="1">
        <f t="array" ref="H5760">IF(AND(ISNUMBER(FIND(".stages.",C5760)),_xlfn.LAMBDA(_xlpm.x,OR(_xlpm.x="m",_xlpm.x="s",_xlpm.x="+"))(RIGHT(E5760,1))),SUBSTITUTE(SUBSTITUTE(SUBSTITUTE(E5760,"m","분 "),"s","초"),"분 +","분+"),"")</f>
        <v/>
      </c>
      <c r="I5760" s="1" t="str">
        <f t="shared" si="89"/>
        <v>프라이드 스토커는 사냥 소리를 내며 대상 지역의 모든 폰에게 이동 속도를 높입니다. 또한 영향을받는 모든 폰에서 비전 약점을 제거합니다. (자동 시전하는 동안 비전 약점에 걸린 근처 아군 폰을 확인합니다.)</v>
      </c>
      <c r="K5760" s="1" t="str">
        <f>IFERROR(MATCH(C5760,_xlfn.ANCHORARRAY(whitespace!$C$1),0),"")</f>
        <v/>
      </c>
    </row>
    <row r="5761" spans="1:11" x14ac:dyDescent="0.45">
      <c r="A5761" s="1" t="s">
        <v>9556</v>
      </c>
      <c r="B5761" s="1" t="s">
        <v>26310</v>
      </c>
      <c r="C5761" s="1" t="s">
        <v>9557</v>
      </c>
      <c r="E5761" s="1" t="s">
        <v>9558</v>
      </c>
      <c r="F5761" s="1" t="s">
        <v>23340</v>
      </c>
      <c r="G5761" s="1" t="str">
        <f>IFERROR(VLOOKUP(A5761,Merge!$C$2:$D$6078,2,FALSE),"")</f>
        <v>클라리온 콜 (I)</v>
      </c>
      <c r="H5761" s="1" t="str" cm="1">
        <f t="array" ref="H5761">IF(AND(ISNUMBER(FIND(".stages.",C5761)),_xlfn.LAMBDA(_xlpm.x,OR(_xlpm.x="m",_xlpm.x="s",_xlpm.x="+"))(RIGHT(E5761,1))),SUBSTITUTE(SUBSTITUTE(SUBSTITUTE(E5761,"m","분 "),"s","초"),"분 +","분+"),"")</f>
        <v/>
      </c>
      <c r="I5761" s="1" t="str">
        <f t="shared" si="89"/>
        <v>클라리온 콜 (I)</v>
      </c>
      <c r="K5761" s="1" t="str">
        <f>IFERROR(MATCH(C5761,_xlfn.ANCHORARRAY(whitespace!$C$1),0),"")</f>
        <v/>
      </c>
    </row>
    <row r="5762" spans="1:11" x14ac:dyDescent="0.45">
      <c r="A5762" s="1" t="s">
        <v>9559</v>
      </c>
      <c r="B5762" s="1" t="s">
        <v>26310</v>
      </c>
      <c r="C5762" s="1" t="s">
        <v>9560</v>
      </c>
      <c r="E5762" s="1" t="s">
        <v>9561</v>
      </c>
      <c r="F5762" s="1" t="s">
        <v>23341</v>
      </c>
      <c r="G5762" s="1" t="str">
        <f>IFERROR(VLOOKUP(A5762,Merge!$C$2:$D$6078,2,FALSE),"")</f>
        <v>프라이드 스토커는 사냥 소리를 내며 대상 지역의 모든 폰에게 이동 속도를 높입니다. 또한 영향을받는 모든 폰에서 비전 약점을 제거합니다. (자동 시전하는 동안 비전 약점에 걸린 근처 아군 폰을 확인합니다.) 이능력을 향상 시키면 비용과 재사용시간 그리고 캐스팅 시간을 줄입니다, 속도 버프의 강도와 지속 시간은 물론 영향을받는 대상의 최대 수가 증가합니다. 이능력을 향상시킬려면 3포인트가 필요하다.</v>
      </c>
      <c r="H5762" s="1" t="str" cm="1">
        <f t="array" ref="H5762">IF(AND(ISNUMBER(FIND(".stages.",C5762)),_xlfn.LAMBDA(_xlpm.x,OR(_xlpm.x="m",_xlpm.x="s",_xlpm.x="+"))(RIGHT(E5762,1))),SUBSTITUTE(SUBSTITUTE(SUBSTITUTE(E5762,"m","분 "),"s","초"),"분 +","분+"),"")</f>
        <v/>
      </c>
      <c r="I5762" s="1" t="str">
        <f t="shared" si="89"/>
        <v>프라이드 스토커는 사냥 소리를 내며 대상 지역의 모든 폰에게 이동 속도를 높입니다. 또한 영향을받는 모든 폰에서 비전 약점을 제거합니다. (자동 시전하는 동안 비전 약점에 걸린 근처 아군 폰을 확인합니다.) 이능력을 향상 시키면 비용과 재사용시간 그리고 캐스팅 시간을 줄입니다, 속도 버프의 강도와 지속 시간은 물론 영향을받는 대상의 최대 수가 증가합니다. 이능력을 향상시킬려면 3포인트가 필요하다.</v>
      </c>
      <c r="K5762" s="1" t="str">
        <f>IFERROR(MATCH(C5762,_xlfn.ANCHORARRAY(whitespace!$C$1),0),"")</f>
        <v/>
      </c>
    </row>
    <row r="5763" spans="1:11" x14ac:dyDescent="0.45">
      <c r="A5763" s="1" t="s">
        <v>9562</v>
      </c>
      <c r="B5763" s="1" t="s">
        <v>26310</v>
      </c>
      <c r="C5763" s="1" t="s">
        <v>9563</v>
      </c>
      <c r="E5763" s="1" t="s">
        <v>9564</v>
      </c>
      <c r="F5763" s="1" t="s">
        <v>23342</v>
      </c>
      <c r="G5763" s="1" t="str">
        <f>IFERROR(VLOOKUP(A5763,Merge!$C$2:$D$6078,2,FALSE),"")</f>
        <v>클라리온 콜 (II)</v>
      </c>
      <c r="H5763" s="1" t="str" cm="1">
        <f t="array" ref="H5763">IF(AND(ISNUMBER(FIND(".stages.",C5763)),_xlfn.LAMBDA(_xlpm.x,OR(_xlpm.x="m",_xlpm.x="s",_xlpm.x="+"))(RIGHT(E5763,1))),SUBSTITUTE(SUBSTITUTE(SUBSTITUTE(E5763,"m","분 "),"s","초"),"분 +","분+"),"")</f>
        <v/>
      </c>
      <c r="I5763" s="1" t="str">
        <f t="shared" ref="I5763:I5826" si="90">IF(H5763="",G5763,H5763)</f>
        <v>클라리온 콜 (II)</v>
      </c>
      <c r="K5763" s="1" t="str">
        <f>IFERROR(MATCH(C5763,_xlfn.ANCHORARRAY(whitespace!$C$1),0),"")</f>
        <v/>
      </c>
    </row>
    <row r="5764" spans="1:11" x14ac:dyDescent="0.45">
      <c r="A5764" s="1" t="s">
        <v>9565</v>
      </c>
      <c r="B5764" s="1" t="s">
        <v>26310</v>
      </c>
      <c r="C5764" s="1" t="s">
        <v>9566</v>
      </c>
      <c r="E5764" s="1" t="s">
        <v>9561</v>
      </c>
      <c r="F5764" s="1" t="s">
        <v>23343</v>
      </c>
      <c r="G5764" s="1" t="str">
        <f>IFERROR(VLOOKUP(A5764,Merge!$C$2:$D$6078,2,FALSE),"")</f>
        <v>프라이드 스토커는 사냥 소리를 내며 대상 지역의 모든 폰에게 이동 속도를 높입니다. 또한 영향을받는 모든 폰에서 비전 약점을 제거합니다. (자동 시전하는 동안 비전 약점에 걸린 근처 아군 폰을 확인합니다.) 이능력을 향상 시키면 비용과 재사용시간을 절감시킵니다 속도 버프의 강도와 지속 시간은 물론 영향을받는 대상의 최대 수가 증가합니다.능력을 향상시킬려면 2포인트가 필요합니다</v>
      </c>
      <c r="H5764" s="1" t="str" cm="1">
        <f t="array" ref="H5764">IF(AND(ISNUMBER(FIND(".stages.",C5764)),_xlfn.LAMBDA(_xlpm.x,OR(_xlpm.x="m",_xlpm.x="s",_xlpm.x="+"))(RIGHT(E5764,1))),SUBSTITUTE(SUBSTITUTE(SUBSTITUTE(E5764,"m","분 "),"s","초"),"분 +","분+"),"")</f>
        <v/>
      </c>
      <c r="I5764" s="1" t="str">
        <f t="shared" si="90"/>
        <v>프라이드 스토커는 사냥 소리를 내며 대상 지역의 모든 폰에게 이동 속도를 높입니다. 또한 영향을받는 모든 폰에서 비전 약점을 제거합니다. (자동 시전하는 동안 비전 약점에 걸린 근처 아군 폰을 확인합니다.) 이능력을 향상 시키면 비용과 재사용시간을 절감시킵니다 속도 버프의 강도와 지속 시간은 물론 영향을받는 대상의 최대 수가 증가합니다.능력을 향상시킬려면 2포인트가 필요합니다</v>
      </c>
      <c r="K5764" s="1" t="str">
        <f>IFERROR(MATCH(C5764,_xlfn.ANCHORARRAY(whitespace!$C$1),0),"")</f>
        <v/>
      </c>
    </row>
    <row r="5765" spans="1:11" x14ac:dyDescent="0.45">
      <c r="A5765" s="1" t="s">
        <v>9567</v>
      </c>
      <c r="B5765" s="1" t="s">
        <v>26310</v>
      </c>
      <c r="C5765" s="1" t="s">
        <v>9568</v>
      </c>
      <c r="E5765" s="1" t="s">
        <v>9569</v>
      </c>
      <c r="F5765" s="1" t="s">
        <v>23344</v>
      </c>
      <c r="G5765" s="1" t="str">
        <f>IFERROR(VLOOKUP(A5765,Merge!$C$2:$D$6078,2,FALSE),"")</f>
        <v>클라리온 콜 (III)</v>
      </c>
      <c r="H5765" s="1" t="str" cm="1">
        <f t="array" ref="H5765">IF(AND(ISNUMBER(FIND(".stages.",C5765)),_xlfn.LAMBDA(_xlpm.x,OR(_xlpm.x="m",_xlpm.x="s",_xlpm.x="+"))(RIGHT(E5765,1))),SUBSTITUTE(SUBSTITUTE(SUBSTITUTE(E5765,"m","분 "),"s","초"),"분 +","분+"),"")</f>
        <v/>
      </c>
      <c r="I5765" s="1" t="str">
        <f t="shared" si="90"/>
        <v>클라리온 콜 (III)</v>
      </c>
      <c r="K5765" s="1" t="str">
        <f>IFERROR(MATCH(C5765,_xlfn.ANCHORARRAY(whitespace!$C$1),0),"")</f>
        <v/>
      </c>
    </row>
    <row r="5766" spans="1:11" x14ac:dyDescent="0.45">
      <c r="A5766" s="1" t="s">
        <v>9570</v>
      </c>
      <c r="B5766" s="1" t="s">
        <v>26310</v>
      </c>
      <c r="C5766" s="1" t="s">
        <v>9571</v>
      </c>
      <c r="E5766" s="1" t="s">
        <v>9555</v>
      </c>
      <c r="F5766" s="1" t="s">
        <v>23339</v>
      </c>
      <c r="G5766" s="1" t="str">
        <f>IFERROR(VLOOKUP(A5766,Merge!$C$2:$D$6078,2,FALSE),"")</f>
        <v>프라이드 스토커는 사냥 소리를 내며 대상 지역의 모든 폰에게 이동 속도를 높입니다. 또한 영향을받는 모든 폰에서 비전 약점을 제거합니다. (자동 시전하는 동안 비전 약점에 걸린 근처 아군 폰을 확인합니다.)</v>
      </c>
      <c r="H5766" s="1" t="str" cm="1">
        <f t="array" ref="H5766">IF(AND(ISNUMBER(FIND(".stages.",C5766)),_xlfn.LAMBDA(_xlpm.x,OR(_xlpm.x="m",_xlpm.x="s",_xlpm.x="+"))(RIGHT(E5766,1))),SUBSTITUTE(SUBSTITUTE(SUBSTITUTE(E5766,"m","분 "),"s","초"),"분 +","분+"),"")</f>
        <v/>
      </c>
      <c r="I5766" s="1" t="str">
        <f t="shared" si="90"/>
        <v>프라이드 스토커는 사냥 소리를 내며 대상 지역의 모든 폰에게 이동 속도를 높입니다. 또한 영향을받는 모든 폰에서 비전 약점을 제거합니다. (자동 시전하는 동안 비전 약점에 걸린 근처 아군 폰을 확인합니다.)</v>
      </c>
      <c r="K5766" s="1" t="str">
        <f>IFERROR(MATCH(C5766,_xlfn.ANCHORARRAY(whitespace!$C$1),0),"")</f>
        <v/>
      </c>
    </row>
    <row r="5767" spans="1:11" x14ac:dyDescent="0.45">
      <c r="A5767" s="1" t="s">
        <v>20801</v>
      </c>
      <c r="B5767" s="1" t="s">
        <v>10478</v>
      </c>
      <c r="C5767" s="1" t="s">
        <v>9572</v>
      </c>
      <c r="E5767" s="1" t="s">
        <v>9573</v>
      </c>
      <c r="G5767" s="1" t="str">
        <f>IFERROR(VLOOKUP(A5767,Merge!$C$2:$D$6078,2,FALSE),"")</f>
        <v>Lightshow</v>
      </c>
      <c r="H5767" s="1" t="str" cm="1">
        <f t="array" ref="H5767">IF(AND(ISNUMBER(FIND(".stages.",C5767)),_xlfn.LAMBDA(_xlpm.x,OR(_xlpm.x="m",_xlpm.x="s",_xlpm.x="+"))(RIGHT(E5767,1))),SUBSTITUTE(SUBSTITUTE(SUBSTITUTE(E5767,"m","분 "),"s","초"),"분 +","분+"),"")</f>
        <v/>
      </c>
      <c r="I5767" s="1" t="str">
        <f t="shared" si="90"/>
        <v>Lightshow</v>
      </c>
      <c r="K5767" s="1" t="str">
        <f>IFERROR(MATCH(C5767,_xlfn.ANCHORARRAY(whitespace!$C$1),0),"")</f>
        <v/>
      </c>
    </row>
    <row r="5768" spans="1:11" x14ac:dyDescent="0.45">
      <c r="A5768" s="1" t="s">
        <v>9574</v>
      </c>
      <c r="B5768" s="1" t="s">
        <v>26310</v>
      </c>
      <c r="C5768" s="1" t="s">
        <v>9575</v>
      </c>
      <c r="E5768" s="1" t="s">
        <v>9573</v>
      </c>
      <c r="F5768" s="1" t="s">
        <v>23345</v>
      </c>
      <c r="G5768" s="1" t="str">
        <f>IFERROR(VLOOKUP(A5768,Merge!$C$2:$D$6078,2,FALSE),"")</f>
        <v>라이트 쇼</v>
      </c>
      <c r="H5768" s="1" t="str" cm="1">
        <f t="array" ref="H5768">IF(AND(ISNUMBER(FIND(".stages.",C5768)),_xlfn.LAMBDA(_xlpm.x,OR(_xlpm.x="m",_xlpm.x="s",_xlpm.x="+"))(RIGHT(E5768,1))),SUBSTITUTE(SUBSTITUTE(SUBSTITUTE(E5768,"m","분 "),"s","초"),"분 +","분+"),"")</f>
        <v/>
      </c>
      <c r="I5768" s="1" t="str">
        <f t="shared" si="90"/>
        <v>라이트 쇼</v>
      </c>
      <c r="K5768" s="1" t="str">
        <f>IFERROR(MATCH(C5768,_xlfn.ANCHORARRAY(whitespace!$C$1),0),"")</f>
        <v/>
      </c>
    </row>
    <row r="5769" spans="1:11" x14ac:dyDescent="0.45">
      <c r="A5769" s="1" t="s">
        <v>9576</v>
      </c>
      <c r="B5769" s="1" t="s">
        <v>26310</v>
      </c>
      <c r="C5769" s="1" t="s">
        <v>9577</v>
      </c>
      <c r="E5769" s="1" t="s">
        <v>9578</v>
      </c>
      <c r="F5769" s="1" t="s">
        <v>23346</v>
      </c>
      <c r="G5769" s="1" t="str">
        <f>IFERROR(VLOOKUP(A5769,Merge!$C$2:$D$6078,2,FALSE),"")</f>
        <v>목표로 삼은 대상에게 다음 엄청난 마나를 소모하여 인상적인 조명 쇼를 만듭니다. 대상 영역의 각 대상에 대해 더 많은 조명을 만듭니다. 화려 해 보이지만 아무것도하지 않습니다.</v>
      </c>
      <c r="H5769" s="1" t="str" cm="1">
        <f t="array" ref="H5769">IF(AND(ISNUMBER(FIND(".stages.",C5769)),_xlfn.LAMBDA(_xlpm.x,OR(_xlpm.x="m",_xlpm.x="s",_xlpm.x="+"))(RIGHT(E5769,1))),SUBSTITUTE(SUBSTITUTE(SUBSTITUTE(E5769,"m","분 "),"s","초"),"분 +","분+"),"")</f>
        <v/>
      </c>
      <c r="I5769" s="1" t="str">
        <f t="shared" si="90"/>
        <v>목표로 삼은 대상에게 다음 엄청난 마나를 소모하여 인상적인 조명 쇼를 만듭니다. 대상 영역의 각 대상에 대해 더 많은 조명을 만듭니다. 화려 해 보이지만 아무것도하지 않습니다.</v>
      </c>
      <c r="K5769" s="1" t="str">
        <f>IFERROR(MATCH(C5769,_xlfn.ANCHORARRAY(whitespace!$C$1),0),"")</f>
        <v/>
      </c>
    </row>
    <row r="5770" spans="1:11" x14ac:dyDescent="0.45">
      <c r="A5770" s="1" t="s">
        <v>20802</v>
      </c>
      <c r="B5770" s="1" t="s">
        <v>10478</v>
      </c>
      <c r="C5770" s="1" t="s">
        <v>9579</v>
      </c>
      <c r="E5770" s="1" t="s">
        <v>9580</v>
      </c>
      <c r="G5770" s="1" t="str">
        <f>IFERROR(VLOOKUP(A5770,Merge!$C$2:$D$6078,2,FALSE),"")</f>
        <v>dazzle</v>
      </c>
      <c r="H5770" s="1" t="str" cm="1">
        <f t="array" ref="H5770">IF(AND(ISNUMBER(FIND(".stages.",C5770)),_xlfn.LAMBDA(_xlpm.x,OR(_xlpm.x="m",_xlpm.x="s",_xlpm.x="+"))(RIGHT(E5770,1))),SUBSTITUTE(SUBSTITUTE(SUBSTITUTE(E5770,"m","분 "),"s","초"),"분 +","분+"),"")</f>
        <v/>
      </c>
      <c r="I5770" s="1" t="str">
        <f t="shared" si="90"/>
        <v>dazzle</v>
      </c>
      <c r="K5770" s="1" t="str">
        <f>IFERROR(MATCH(C5770,_xlfn.ANCHORARRAY(whitespace!$C$1),0),"")</f>
        <v/>
      </c>
    </row>
    <row r="5771" spans="1:11" x14ac:dyDescent="0.45">
      <c r="A5771" s="1" t="s">
        <v>9581</v>
      </c>
      <c r="B5771" s="1" t="s">
        <v>26310</v>
      </c>
      <c r="C5771" s="1" t="s">
        <v>9582</v>
      </c>
      <c r="E5771" s="1" t="s">
        <v>9583</v>
      </c>
      <c r="F5771" s="1" t="s">
        <v>23347</v>
      </c>
      <c r="G5771" s="1" t="str">
        <f>IFERROR(VLOOKUP(A5771,Merge!$C$2:$D$6078,2,FALSE),"")</f>
        <v>현혹</v>
      </c>
      <c r="H5771" s="1" t="str" cm="1">
        <f t="array" ref="H5771">IF(AND(ISNUMBER(FIND(".stages.",C5771)),_xlfn.LAMBDA(_xlpm.x,OR(_xlpm.x="m",_xlpm.x="s",_xlpm.x="+"))(RIGHT(E5771,1))),SUBSTITUTE(SUBSTITUTE(SUBSTITUTE(E5771,"m","분 "),"s","초"),"분 +","분+"),"")</f>
        <v/>
      </c>
      <c r="I5771" s="1" t="str">
        <f t="shared" si="90"/>
        <v>현혹</v>
      </c>
      <c r="K5771" s="1" t="str">
        <f>IFERROR(MATCH(C5771,_xlfn.ANCHORARRAY(whitespace!$C$1),0),"")</f>
        <v/>
      </c>
    </row>
    <row r="5772" spans="1:11" x14ac:dyDescent="0.45">
      <c r="A5772" s="1" t="s">
        <v>9584</v>
      </c>
      <c r="B5772" s="1" t="s">
        <v>26310</v>
      </c>
      <c r="C5772" s="1" t="s">
        <v>9585</v>
      </c>
      <c r="E5772" s="1" t="s">
        <v>9586</v>
      </c>
      <c r="F5772" s="1" t="s">
        <v>23348</v>
      </c>
      <c r="G5772" s="1" t="str">
        <f>IFERROR(VLOOKUP(A5772,Merge!$C$2:$D$6078,2,FALSE),"")</f>
        <v>많은 양의 마나를 소모하여 폰 앞에 눈부신 섬광을 만듭니다. 눈이 조금 아플 수도 있지만, 마나 낭비를 보는 것이 더 아플 것입니다. 비용s 4 포인트가 필요합니다.</v>
      </c>
      <c r="H5772" s="1" t="str" cm="1">
        <f t="array" ref="H5772">IF(AND(ISNUMBER(FIND(".stages.",C5772)),_xlfn.LAMBDA(_xlpm.x,OR(_xlpm.x="m",_xlpm.x="s",_xlpm.x="+"))(RIGHT(E5772,1))),SUBSTITUTE(SUBSTITUTE(SUBSTITUTE(E5772,"m","분 "),"s","초"),"분 +","분+"),"")</f>
        <v/>
      </c>
      <c r="I5772" s="1" t="str">
        <f t="shared" si="90"/>
        <v>많은 양의 마나를 소모하여 폰 앞에 눈부신 섬광을 만듭니다. 눈이 조금 아플 수도 있지만, 마나 낭비를 보는 것이 더 아플 것입니다. 비용s 4 포인트가 필요합니다.</v>
      </c>
      <c r="K5772" s="1" t="str">
        <f>IFERROR(MATCH(C5772,_xlfn.ANCHORARRAY(whitespace!$C$1),0),"")</f>
        <v/>
      </c>
    </row>
    <row r="5773" spans="1:11" x14ac:dyDescent="0.45">
      <c r="A5773" s="1" t="s">
        <v>20803</v>
      </c>
      <c r="B5773" s="1" t="s">
        <v>10478</v>
      </c>
      <c r="C5773" s="1" t="s">
        <v>9587</v>
      </c>
      <c r="E5773" s="1" t="s">
        <v>9588</v>
      </c>
      <c r="F5773" s="1" t="s">
        <v>20804</v>
      </c>
      <c r="G5773" s="1" t="str">
        <f>IFERROR(VLOOKUP(A5773,Merge!$C$2:$D$6078,2,FALSE),"")</f>
        <v>파이어 볼</v>
      </c>
      <c r="H5773" s="1" t="str" cm="1">
        <f t="array" ref="H5773">IF(AND(ISNUMBER(FIND(".stages.",C5773)),_xlfn.LAMBDA(_xlpm.x,OR(_xlpm.x="m",_xlpm.x="s",_xlpm.x="+"))(RIGHT(E5773,1))),SUBSTITUTE(SUBSTITUTE(SUBSTITUTE(E5773,"m","분 "),"s","초"),"분 +","분+"),"")</f>
        <v/>
      </c>
      <c r="I5773" s="1" t="str">
        <f t="shared" si="90"/>
        <v>파이어 볼</v>
      </c>
      <c r="K5773" s="1" t="str">
        <f>IFERROR(MATCH(C5773,_xlfn.ANCHORARRAY(whitespace!$C$1),0),"")</f>
        <v/>
      </c>
    </row>
    <row r="5774" spans="1:11" x14ac:dyDescent="0.45">
      <c r="A5774" s="1" t="s">
        <v>9589</v>
      </c>
      <c r="B5774" s="1" t="s">
        <v>26310</v>
      </c>
      <c r="C5774" s="1" t="s">
        <v>9590</v>
      </c>
      <c r="E5774" s="1" t="s">
        <v>9591</v>
      </c>
      <c r="F5774" s="1" t="s">
        <v>23349</v>
      </c>
      <c r="G5774" s="1" t="str">
        <f>IFERROR(VLOOKUP(A5774,Merge!$C$2:$D$6078,2,FALSE),"")</f>
        <v>임팩트</v>
      </c>
      <c r="H5774" s="1" t="str" cm="1">
        <f t="array" ref="H5774">IF(AND(ISNUMBER(FIND(".stages.",C5774)),_xlfn.LAMBDA(_xlpm.x,OR(_xlpm.x="m",_xlpm.x="s",_xlpm.x="+"))(RIGHT(E5774,1))),SUBSTITUTE(SUBSTITUTE(SUBSTITUTE(E5774,"m","분 "),"s","초"),"분 +","분+"),"")</f>
        <v/>
      </c>
      <c r="I5774" s="1" t="str">
        <f t="shared" si="90"/>
        <v>임팩트</v>
      </c>
      <c r="K5774" s="1" t="str">
        <f>IFERROR(MATCH(C5774,_xlfn.ANCHORARRAY(whitespace!$C$1),0),"")</f>
        <v/>
      </c>
    </row>
    <row r="5775" spans="1:11" x14ac:dyDescent="0.45">
      <c r="A5775" s="1" t="s">
        <v>9592</v>
      </c>
      <c r="B5775" s="1" t="s">
        <v>26310</v>
      </c>
      <c r="C5775" s="1" t="s">
        <v>9593</v>
      </c>
      <c r="E5775" s="1" t="s">
        <v>9594</v>
      </c>
      <c r="F5775" s="1" t="s">
        <v>23350</v>
      </c>
      <c r="G5775" s="1" t="str">
        <f>IFERROR(VLOOKUP(A5775,Merge!$C$2:$D$6078,2,FALSE),"")</f>
        <v>좁은 지역에 약간의 피해를주기 위해 적당한 양의 마나를 소모합니다. 비용s 4 포인트가 필요합니다.</v>
      </c>
      <c r="H5775" s="1" t="str" cm="1">
        <f t="array" ref="H5775">IF(AND(ISNUMBER(FIND(".stages.",C5775)),_xlfn.LAMBDA(_xlpm.x,OR(_xlpm.x="m",_xlpm.x="s",_xlpm.x="+"))(RIGHT(E5775,1))),SUBSTITUTE(SUBSTITUTE(SUBSTITUTE(E5775,"m","분 "),"s","초"),"분 +","분+"),"")</f>
        <v/>
      </c>
      <c r="I5775" s="1" t="str">
        <f t="shared" si="90"/>
        <v>좁은 지역에 약간의 피해를주기 위해 적당한 양의 마나를 소모합니다. 비용s 4 포인트가 필요합니다.</v>
      </c>
      <c r="K5775" s="1" t="str">
        <f>IFERROR(MATCH(C5775,_xlfn.ANCHORARRAY(whitespace!$C$1),0),"")</f>
        <v/>
      </c>
    </row>
    <row r="5776" spans="1:11" x14ac:dyDescent="0.45">
      <c r="A5776" s="1" t="s">
        <v>20805</v>
      </c>
      <c r="B5776" s="1" t="s">
        <v>10478</v>
      </c>
      <c r="C5776" s="1" t="s">
        <v>9595</v>
      </c>
      <c r="E5776" s="1" t="s">
        <v>9588</v>
      </c>
      <c r="F5776" s="1" t="s">
        <v>20804</v>
      </c>
      <c r="G5776" s="1" t="str">
        <f>IFERROR(VLOOKUP(A5776,Merge!$C$2:$D$6078,2,FALSE),"")</f>
        <v>파이어 볼</v>
      </c>
      <c r="H5776" s="1" t="str" cm="1">
        <f t="array" ref="H5776">IF(AND(ISNUMBER(FIND(".stages.",C5776)),_xlfn.LAMBDA(_xlpm.x,OR(_xlpm.x="m",_xlpm.x="s",_xlpm.x="+"))(RIGHT(E5776,1))),SUBSTITUTE(SUBSTITUTE(SUBSTITUTE(E5776,"m","분 "),"s","초"),"분 +","분+"),"")</f>
        <v/>
      </c>
      <c r="I5776" s="1" t="str">
        <f t="shared" si="90"/>
        <v>파이어 볼</v>
      </c>
      <c r="K5776" s="1" t="str">
        <f>IFERROR(MATCH(C5776,_xlfn.ANCHORARRAY(whitespace!$C$1),0),"")</f>
        <v/>
      </c>
    </row>
    <row r="5777" spans="1:11" x14ac:dyDescent="0.45">
      <c r="A5777" s="1" t="s">
        <v>9596</v>
      </c>
      <c r="B5777" s="1" t="s">
        <v>26310</v>
      </c>
      <c r="C5777" s="1" t="s">
        <v>9597</v>
      </c>
      <c r="E5777" s="1" t="s">
        <v>9598</v>
      </c>
      <c r="F5777" s="1" t="s">
        <v>23351</v>
      </c>
      <c r="G5777" s="1" t="str">
        <f>IFERROR(VLOOKUP(A5777,Merge!$C$2:$D$6078,2,FALSE),"")</f>
        <v>대량 학살</v>
      </c>
      <c r="H5777" s="1" t="str" cm="1">
        <f t="array" ref="H5777">IF(AND(ISNUMBER(FIND(".stages.",C5777)),_xlfn.LAMBDA(_xlpm.x,OR(_xlpm.x="m",_xlpm.x="s",_xlpm.x="+"))(RIGHT(E5777,1))),SUBSTITUTE(SUBSTITUTE(SUBSTITUTE(E5777,"m","분 "),"s","초"),"분 +","분+"),"")</f>
        <v/>
      </c>
      <c r="I5777" s="1" t="str">
        <f t="shared" si="90"/>
        <v>대량 학살</v>
      </c>
      <c r="K5777" s="1" t="str">
        <f>IFERROR(MATCH(C5777,_xlfn.ANCHORARRAY(whitespace!$C$1),0),"")</f>
        <v/>
      </c>
    </row>
    <row r="5778" spans="1:11" x14ac:dyDescent="0.45">
      <c r="A5778" s="1" t="s">
        <v>9599</v>
      </c>
      <c r="B5778" s="1" t="s">
        <v>26310</v>
      </c>
      <c r="C5778" s="1" t="s">
        <v>9600</v>
      </c>
      <c r="E5778" s="1" t="s">
        <v>9601</v>
      </c>
      <c r="F5778" s="1" t="s">
        <v>23352</v>
      </c>
      <c r="G5778" s="1" t="str">
        <f>IFERROR(VLOOKUP(A5778,Merge!$C$2:$D$6078,2,FALSE),"")</f>
        <v>작은 영역에 소량의 마법력을 투사하는 매우 효율적인 주문을 시전하여 단일 대상에게 막대한 피해를주는 조용하고 응축 된 폭발을 만듭니다. 비용s 4 포인트가 필요합니다.</v>
      </c>
      <c r="H5778" s="1" t="str" cm="1">
        <f t="array" ref="H5778">IF(AND(ISNUMBER(FIND(".stages.",C5778)),_xlfn.LAMBDA(_xlpm.x,OR(_xlpm.x="m",_xlpm.x="s",_xlpm.x="+"))(RIGHT(E5778,1))),SUBSTITUTE(SUBSTITUTE(SUBSTITUTE(E5778,"m","분 "),"s","초"),"분 +","분+"),"")</f>
        <v/>
      </c>
      <c r="I5778" s="1" t="str">
        <f t="shared" si="90"/>
        <v>작은 영역에 소량의 마법력을 투사하는 매우 효율적인 주문을 시전하여 단일 대상에게 막대한 피해를주는 조용하고 응축 된 폭발을 만듭니다. 비용s 4 포인트가 필요합니다.</v>
      </c>
      <c r="K5778" s="1" t="str">
        <f>IFERROR(MATCH(C5778,_xlfn.ANCHORARRAY(whitespace!$C$1),0),"")</f>
        <v/>
      </c>
    </row>
    <row r="5779" spans="1:11" x14ac:dyDescent="0.45">
      <c r="A5779" s="1" t="s">
        <v>20806</v>
      </c>
      <c r="B5779" s="1" t="s">
        <v>10478</v>
      </c>
      <c r="C5779" s="1" t="s">
        <v>9602</v>
      </c>
      <c r="E5779" s="1" t="s">
        <v>9588</v>
      </c>
      <c r="F5779" s="1" t="s">
        <v>20804</v>
      </c>
      <c r="G5779" s="1" t="str">
        <f>IFERROR(VLOOKUP(A5779,Merge!$C$2:$D$6078,2,FALSE),"")</f>
        <v>파이어 볼</v>
      </c>
      <c r="H5779" s="1" t="str" cm="1">
        <f t="array" ref="H5779">IF(AND(ISNUMBER(FIND(".stages.",C5779)),_xlfn.LAMBDA(_xlpm.x,OR(_xlpm.x="m",_xlpm.x="s",_xlpm.x="+"))(RIGHT(E5779,1))),SUBSTITUTE(SUBSTITUTE(SUBSTITUTE(E5779,"m","분 "),"s","초"),"분 +","분+"),"")</f>
        <v/>
      </c>
      <c r="I5779" s="1" t="str">
        <f t="shared" si="90"/>
        <v>파이어 볼</v>
      </c>
      <c r="K5779" s="1" t="str">
        <f>IFERROR(MATCH(C5779,_xlfn.ANCHORARRAY(whitespace!$C$1),0),"")</f>
        <v/>
      </c>
    </row>
    <row r="5780" spans="1:11" x14ac:dyDescent="0.45">
      <c r="A5780" s="1" t="s">
        <v>9603</v>
      </c>
      <c r="B5780" s="1" t="s">
        <v>26310</v>
      </c>
      <c r="C5780" s="1" t="s">
        <v>9604</v>
      </c>
      <c r="E5780" s="1" t="s">
        <v>9605</v>
      </c>
      <c r="F5780" s="1" t="s">
        <v>23353</v>
      </c>
      <c r="G5780" s="1" t="str">
        <f>IFERROR(VLOOKUP(A5780,Merge!$C$2:$D$6078,2,FALSE),"")</f>
        <v>말소</v>
      </c>
      <c r="H5780" s="1" t="str" cm="1">
        <f t="array" ref="H5780">IF(AND(ISNUMBER(FIND(".stages.",C5780)),_xlfn.LAMBDA(_xlpm.x,OR(_xlpm.x="m",_xlpm.x="s",_xlpm.x="+"))(RIGHT(E5780,1))),SUBSTITUTE(SUBSTITUTE(SUBSTITUTE(E5780,"m","분 "),"s","초"),"분 +","분+"),"")</f>
        <v/>
      </c>
      <c r="I5780" s="1" t="str">
        <f t="shared" si="90"/>
        <v>말소</v>
      </c>
      <c r="K5780" s="1" t="str">
        <f>IFERROR(MATCH(C5780,_xlfn.ANCHORARRAY(whitespace!$C$1),0),"")</f>
        <v/>
      </c>
    </row>
    <row r="5781" spans="1:11" x14ac:dyDescent="0.45">
      <c r="A5781" s="1" t="s">
        <v>9606</v>
      </c>
      <c r="B5781" s="1" t="s">
        <v>26310</v>
      </c>
      <c r="C5781" s="1" t="s">
        <v>9607</v>
      </c>
      <c r="E5781" s="1" t="s">
        <v>9608</v>
      </c>
      <c r="F5781" s="1" t="s">
        <v>23354</v>
      </c>
      <c r="G5781" s="1" t="str">
        <f>IFERROR(VLOOKUP(A5781,Merge!$C$2:$D$6078,2,FALSE),"")</f>
        <v>마법의 힘을 극도로 좁은 공간에 집약시켜 믿을 수 없을 정도로 효율적인 주문을 시전하여 맞은 적을 완전히 제거하는 일련의 반향 파열을 만듭니다.</v>
      </c>
      <c r="H5781" s="1" t="str" cm="1">
        <f t="array" ref="H5781">IF(AND(ISNUMBER(FIND(".stages.",C5781)),_xlfn.LAMBDA(_xlpm.x,OR(_xlpm.x="m",_xlpm.x="s",_xlpm.x="+"))(RIGHT(E5781,1))),SUBSTITUTE(SUBSTITUTE(SUBSTITUTE(E5781,"m","분 "),"s","초"),"분 +","분+"),"")</f>
        <v/>
      </c>
      <c r="I5781" s="1" t="str">
        <f t="shared" si="90"/>
        <v>마법의 힘을 극도로 좁은 공간에 집약시켜 믿을 수 없을 정도로 효율적인 주문을 시전하여 맞은 적을 완전히 제거하는 일련의 반향 파열을 만듭니다.</v>
      </c>
      <c r="K5781" s="1" t="str">
        <f>IFERROR(MATCH(C5781,_xlfn.ANCHORARRAY(whitespace!$C$1),0),"")</f>
        <v/>
      </c>
    </row>
    <row r="5782" spans="1:11" x14ac:dyDescent="0.45">
      <c r="A5782" s="1" t="s">
        <v>9609</v>
      </c>
      <c r="B5782" s="1" t="s">
        <v>26310</v>
      </c>
      <c r="C5782" s="1" t="s">
        <v>9610</v>
      </c>
      <c r="E5782" s="1" t="s">
        <v>2230</v>
      </c>
      <c r="F5782" s="1" t="s">
        <v>23355</v>
      </c>
      <c r="G5782" s="1" t="str">
        <f>IFERROR(VLOOKUP(A5782,Merge!$C$2:$D$6078,2,FALSE),"")</f>
        <v>명사수의 맹세</v>
      </c>
      <c r="H5782" s="1" t="str" cm="1">
        <f t="array" ref="H5782">IF(AND(ISNUMBER(FIND(".stages.",C5782)),_xlfn.LAMBDA(_xlpm.x,OR(_xlpm.x="m",_xlpm.x="s",_xlpm.x="+"))(RIGHT(E5782,1))),SUBSTITUTE(SUBSTITUTE(SUBSTITUTE(E5782,"m","분 "),"s","초"),"분 +","분+"),"")</f>
        <v/>
      </c>
      <c r="I5782" s="1" t="str">
        <f t="shared" si="90"/>
        <v>명사수의 맹세</v>
      </c>
      <c r="K5782" s="1" t="str">
        <f>IFERROR(MATCH(C5782,_xlfn.ANCHORARRAY(whitespace!$C$1),0),"")</f>
        <v/>
      </c>
    </row>
    <row r="5783" spans="1:11" x14ac:dyDescent="0.45">
      <c r="A5783" s="1" t="s">
        <v>9611</v>
      </c>
      <c r="B5783" s="1" t="s">
        <v>26310</v>
      </c>
      <c r="C5783" s="1" t="s">
        <v>9612</v>
      </c>
      <c r="E5783" s="1" t="s">
        <v>9613</v>
      </c>
      <c r="F5783" s="1" t="s">
        <v>23356</v>
      </c>
      <c r="G5783" s="1" t="str">
        <f>IFERROR(VLOOKUP(A5783,Merge!$C$2:$D$6078,2,FALSE),"")</f>
        <v>대상은 초점을 높이고 정확도, 촬영 속도 및 에너지 재생을 잠시 동안 향상시킵니다.</v>
      </c>
      <c r="H5783" s="1" t="str" cm="1">
        <f t="array" ref="H5783">IF(AND(ISNUMBER(FIND(".stages.",C5783)),_xlfn.LAMBDA(_xlpm.x,OR(_xlpm.x="m",_xlpm.x="s",_xlpm.x="+"))(RIGHT(E5783,1))),SUBSTITUTE(SUBSTITUTE(SUBSTITUTE(E5783,"m","분 "),"s","초"),"분 +","분+"),"")</f>
        <v/>
      </c>
      <c r="I5783" s="1" t="str">
        <f t="shared" si="90"/>
        <v>대상은 초점을 높이고 정확도, 촬영 속도 및 에너지 재생을 잠시 동안 향상시킵니다.</v>
      </c>
      <c r="K5783" s="1" t="str">
        <f>IFERROR(MATCH(C5783,_xlfn.ANCHORARRAY(whitespace!$C$1),0),"")</f>
        <v/>
      </c>
    </row>
    <row r="5784" spans="1:11" x14ac:dyDescent="0.45">
      <c r="A5784" s="1" t="s">
        <v>20807</v>
      </c>
      <c r="B5784" s="1" t="s">
        <v>10478</v>
      </c>
      <c r="C5784" s="1" t="s">
        <v>9614</v>
      </c>
      <c r="E5784" s="1" t="s">
        <v>9615</v>
      </c>
      <c r="F5784" s="1" t="s">
        <v>20808</v>
      </c>
      <c r="G5784" s="1" t="str">
        <f>IFERROR(VLOOKUP(A5784,Merge!$C$2:$D$6078,2,FALSE),"")</f>
        <v>그리플 애로우</v>
      </c>
      <c r="H5784" s="1" t="str" cm="1">
        <f t="array" ref="H5784">IF(AND(ISNUMBER(FIND(".stages.",C5784)),_xlfn.LAMBDA(_xlpm.x,OR(_xlpm.x="m",_xlpm.x="s",_xlpm.x="+"))(RIGHT(E5784,1))),SUBSTITUTE(SUBSTITUTE(SUBSTITUTE(E5784,"m","분 "),"s","초"),"분 +","분+"),"")</f>
        <v/>
      </c>
      <c r="I5784" s="1" t="str">
        <f t="shared" si="90"/>
        <v>그리플 애로우</v>
      </c>
      <c r="K5784" s="1" t="str">
        <f>IFERROR(MATCH(C5784,_xlfn.ANCHORARRAY(whitespace!$C$1),0),"")</f>
        <v/>
      </c>
    </row>
    <row r="5785" spans="1:11" x14ac:dyDescent="0.45">
      <c r="A5785" s="1" t="s">
        <v>9616</v>
      </c>
      <c r="B5785" s="1" t="s">
        <v>26310</v>
      </c>
      <c r="C5785" s="1" t="s">
        <v>9617</v>
      </c>
      <c r="E5785" s="1" t="s">
        <v>9618</v>
      </c>
      <c r="F5785" s="1" t="s">
        <v>23357</v>
      </c>
      <c r="G5785" s="1" t="str">
        <f>IFERROR(VLOOKUP(A5785,Merge!$C$2:$D$6078,2,FALSE),"")</f>
        <v>그래플 애로우</v>
      </c>
      <c r="H5785" s="1" t="str" cm="1">
        <f t="array" ref="H5785">IF(AND(ISNUMBER(FIND(".stages.",C5785)),_xlfn.LAMBDA(_xlpm.x,OR(_xlpm.x="m",_xlpm.x="s",_xlpm.x="+"))(RIGHT(E5785,1))),SUBSTITUTE(SUBSTITUTE(SUBSTITUTE(E5785,"m","분 "),"s","초"),"분 +","분+"),"")</f>
        <v/>
      </c>
      <c r="I5785" s="1" t="str">
        <f t="shared" si="90"/>
        <v>그래플 애로우</v>
      </c>
      <c r="K5785" s="1" t="str">
        <f>IFERROR(MATCH(C5785,_xlfn.ANCHORARRAY(whitespace!$C$1),0),"")</f>
        <v/>
      </c>
    </row>
    <row r="5786" spans="1:11" x14ac:dyDescent="0.45">
      <c r="A5786" s="1" t="s">
        <v>9619</v>
      </c>
      <c r="B5786" s="1" t="s">
        <v>26310</v>
      </c>
      <c r="C5786" s="1" t="s">
        <v>9620</v>
      </c>
      <c r="E5786" s="1" t="s">
        <v>9621</v>
      </c>
      <c r="F5786" s="1" t="s">
        <v>23358</v>
      </c>
      <c r="G5786" s="1" t="str">
        <f>IFERROR(VLOOKUP(A5786,Merge!$C$2:$D$6078,2,FALSE),"")</f>
        <v>주변 건물이나 지형에 갈고리 후크를 발사하여 대상을 새로운 위치로 끌어옵니다.</v>
      </c>
      <c r="H5786" s="1" t="str" cm="1">
        <f t="array" ref="H5786">IF(AND(ISNUMBER(FIND(".stages.",C5786)),_xlfn.LAMBDA(_xlpm.x,OR(_xlpm.x="m",_xlpm.x="s",_xlpm.x="+"))(RIGHT(E5786,1))),SUBSTITUTE(SUBSTITUTE(SUBSTITUTE(E5786,"m","분 "),"s","초"),"분 +","분+"),"")</f>
        <v/>
      </c>
      <c r="I5786" s="1" t="str">
        <f t="shared" si="90"/>
        <v>주변 건물이나 지형에 갈고리 후크를 발사하여 대상을 새로운 위치로 끌어옵니다.</v>
      </c>
      <c r="K5786" s="1" t="str">
        <f>IFERROR(MATCH(C5786,_xlfn.ANCHORARRAY(whitespace!$C$1),0),"")</f>
        <v/>
      </c>
    </row>
    <row r="5787" spans="1:11" x14ac:dyDescent="0.45">
      <c r="A5787" s="1" t="s">
        <v>20809</v>
      </c>
      <c r="B5787" s="1" t="s">
        <v>10478</v>
      </c>
      <c r="C5787" s="1" t="s">
        <v>9622</v>
      </c>
      <c r="E5787" s="1" t="s">
        <v>9623</v>
      </c>
      <c r="F5787" s="1" t="s">
        <v>20810</v>
      </c>
      <c r="G5787" s="1" t="str">
        <f>IFERROR(VLOOKUP(A5787,Merge!$C$2:$D$6078,2,FALSE),"")</f>
        <v>넓은 머리 화살</v>
      </c>
      <c r="H5787" s="1" t="str" cm="1">
        <f t="array" ref="H5787">IF(AND(ISNUMBER(FIND(".stages.",C5787)),_xlfn.LAMBDA(_xlpm.x,OR(_xlpm.x="m",_xlpm.x="s",_xlpm.x="+"))(RIGHT(E5787,1))),SUBSTITUTE(SUBSTITUTE(SUBSTITUTE(E5787,"m","분 "),"s","초"),"분 +","분+"),"")</f>
        <v/>
      </c>
      <c r="I5787" s="1" t="str">
        <f t="shared" si="90"/>
        <v>넓은 머리 화살</v>
      </c>
      <c r="K5787" s="1" t="str">
        <f>IFERROR(MATCH(C5787,_xlfn.ANCHORARRAY(whitespace!$C$1),0),"")</f>
        <v/>
      </c>
    </row>
    <row r="5788" spans="1:11" x14ac:dyDescent="0.45">
      <c r="A5788" s="1" t="s">
        <v>20811</v>
      </c>
      <c r="B5788" s="1" t="s">
        <v>10478</v>
      </c>
      <c r="C5788" s="1" t="s">
        <v>9624</v>
      </c>
      <c r="E5788" s="1" t="s">
        <v>9625</v>
      </c>
      <c r="F5788" s="1" t="s">
        <v>20810</v>
      </c>
      <c r="G5788" s="1" t="str">
        <f>IFERROR(VLOOKUP(A5788,Merge!$C$2:$D$6078,2,FALSE),"")</f>
        <v>넓은 머리 화살</v>
      </c>
      <c r="H5788" s="1" t="str" cm="1">
        <f t="array" ref="H5788">IF(AND(ISNUMBER(FIND(".stages.",C5788)),_xlfn.LAMBDA(_xlpm.x,OR(_xlpm.x="m",_xlpm.x="s",_xlpm.x="+"))(RIGHT(E5788,1))),SUBSTITUTE(SUBSTITUTE(SUBSTITUTE(E5788,"m","분 "),"s","초"),"분 +","분+"),"")</f>
        <v/>
      </c>
      <c r="I5788" s="1" t="str">
        <f t="shared" si="90"/>
        <v>넓은 머리 화살</v>
      </c>
      <c r="K5788" s="1" t="str">
        <f>IFERROR(MATCH(C5788,_xlfn.ANCHORARRAY(whitespace!$C$1),0),"")</f>
        <v/>
      </c>
    </row>
    <row r="5789" spans="1:11" x14ac:dyDescent="0.45">
      <c r="A5789" s="1" t="s">
        <v>20812</v>
      </c>
      <c r="B5789" s="1" t="s">
        <v>10478</v>
      </c>
      <c r="C5789" s="1" t="s">
        <v>9626</v>
      </c>
      <c r="E5789" s="1" t="s">
        <v>9623</v>
      </c>
      <c r="F5789" s="1" t="s">
        <v>20810</v>
      </c>
      <c r="G5789" s="1" t="str">
        <f>IFERROR(VLOOKUP(A5789,Merge!$C$2:$D$6078,2,FALSE),"")</f>
        <v>넓은 머리 화살</v>
      </c>
      <c r="H5789" s="1" t="str" cm="1">
        <f t="array" ref="H5789">IF(AND(ISNUMBER(FIND(".stages.",C5789)),_xlfn.LAMBDA(_xlpm.x,OR(_xlpm.x="m",_xlpm.x="s",_xlpm.x="+"))(RIGHT(E5789,1))),SUBSTITUTE(SUBSTITUTE(SUBSTITUTE(E5789,"m","분 "),"s","초"),"분 +","분+"),"")</f>
        <v/>
      </c>
      <c r="I5789" s="1" t="str">
        <f t="shared" si="90"/>
        <v>넓은 머리 화살</v>
      </c>
      <c r="K5789" s="1" t="str">
        <f>IFERROR(MATCH(C5789,_xlfn.ANCHORARRAY(whitespace!$C$1),0),"")</f>
        <v/>
      </c>
    </row>
    <row r="5790" spans="1:11" x14ac:dyDescent="0.45">
      <c r="A5790" s="1" t="s">
        <v>20813</v>
      </c>
      <c r="B5790" s="1" t="s">
        <v>10478</v>
      </c>
      <c r="C5790" s="1" t="s">
        <v>9627</v>
      </c>
      <c r="E5790" s="1" t="s">
        <v>9623</v>
      </c>
      <c r="F5790" s="1" t="s">
        <v>20810</v>
      </c>
      <c r="G5790" s="1" t="str">
        <f>IFERROR(VLOOKUP(A5790,Merge!$C$2:$D$6078,2,FALSE),"")</f>
        <v>넓은 머리 화살</v>
      </c>
      <c r="H5790" s="1" t="str" cm="1">
        <f t="array" ref="H5790">IF(AND(ISNUMBER(FIND(".stages.",C5790)),_xlfn.LAMBDA(_xlpm.x,OR(_xlpm.x="m",_xlpm.x="s",_xlpm.x="+"))(RIGHT(E5790,1))),SUBSTITUTE(SUBSTITUTE(SUBSTITUTE(E5790,"m","분 "),"s","초"),"분 +","분+"),"")</f>
        <v/>
      </c>
      <c r="I5790" s="1" t="str">
        <f t="shared" si="90"/>
        <v>넓은 머리 화살</v>
      </c>
      <c r="K5790" s="1" t="str">
        <f>IFERROR(MATCH(C5790,_xlfn.ANCHORARRAY(whitespace!$C$1),0),"")</f>
        <v/>
      </c>
    </row>
    <row r="5791" spans="1:11" x14ac:dyDescent="0.45">
      <c r="A5791" s="1" t="s">
        <v>9628</v>
      </c>
      <c r="B5791" s="1" t="s">
        <v>26310</v>
      </c>
      <c r="C5791" s="1" t="s">
        <v>9629</v>
      </c>
      <c r="E5791" s="1" t="s">
        <v>9630</v>
      </c>
      <c r="F5791" s="1" t="s">
        <v>23359</v>
      </c>
      <c r="G5791" s="1" t="str">
        <f>IFERROR(VLOOKUP(A5791,Merge!$C$2:$D$6078,2,FALSE),"")</f>
        <v>아크 애로우</v>
      </c>
      <c r="H5791" s="1" t="str" cm="1">
        <f t="array" ref="H5791">IF(AND(ISNUMBER(FIND(".stages.",C5791)),_xlfn.LAMBDA(_xlpm.x,OR(_xlpm.x="m",_xlpm.x="s",_xlpm.x="+"))(RIGHT(E5791,1))),SUBSTITUTE(SUBSTITUTE(SUBSTITUTE(E5791,"m","분 "),"s","초"),"분 +","분+"),"")</f>
        <v/>
      </c>
      <c r="I5791" s="1" t="str">
        <f t="shared" si="90"/>
        <v>아크 애로우</v>
      </c>
      <c r="K5791" s="1" t="str">
        <f>IFERROR(MATCH(C5791,_xlfn.ANCHORARRAY(whitespace!$C$1),0),"")</f>
        <v/>
      </c>
    </row>
    <row r="5792" spans="1:11" x14ac:dyDescent="0.45">
      <c r="A5792" s="1" t="s">
        <v>9631</v>
      </c>
      <c r="B5792" s="1" t="s">
        <v>26310</v>
      </c>
      <c r="C5792" s="1" t="s">
        <v>9632</v>
      </c>
      <c r="E5792" s="1" t="s">
        <v>9633</v>
      </c>
      <c r="F5792" s="1" t="s">
        <v>23360</v>
      </c>
      <c r="G5792" s="1" t="str">
        <f>IFERROR(VLOOKUP(A5792,Merge!$C$2:$D$6078,2,FALSE),"")</f>
        <v>천천히 이동하는 무거운 아크 애로우를 발사하여 오랫동안 부딪 치는 모든 것을 기절시킵니다. 이 능력에는 가시선이 필요하지 않습니다.</v>
      </c>
      <c r="H5792" s="1" t="str" cm="1">
        <f t="array" ref="H5792">IF(AND(ISNUMBER(FIND(".stages.",C5792)),_xlfn.LAMBDA(_xlpm.x,OR(_xlpm.x="m",_xlpm.x="s",_xlpm.x="+"))(RIGHT(E5792,1))),SUBSTITUTE(SUBSTITUTE(SUBSTITUTE(E5792,"m","분 "),"s","초"),"분 +","분+"),"")</f>
        <v/>
      </c>
      <c r="I5792" s="1" t="str">
        <f t="shared" si="90"/>
        <v>천천히 이동하는 무거운 아크 애로우를 발사하여 오랫동안 부딪 치는 모든 것을 기절시킵니다. 이 능력에는 가시선이 필요하지 않습니다.</v>
      </c>
      <c r="K5792" s="1" t="str">
        <f>IFERROR(MATCH(C5792,_xlfn.ANCHORARRAY(whitespace!$C$1),0),"")</f>
        <v/>
      </c>
    </row>
    <row r="5793" spans="1:11" x14ac:dyDescent="0.45">
      <c r="A5793" s="1" t="s">
        <v>9634</v>
      </c>
      <c r="B5793" s="1" t="s">
        <v>26310</v>
      </c>
      <c r="C5793" s="1" t="s">
        <v>9635</v>
      </c>
      <c r="E5793" s="1" t="s">
        <v>9636</v>
      </c>
      <c r="F5793" s="1" t="s">
        <v>23361</v>
      </c>
      <c r="G5793" s="1" t="str">
        <f>IFERROR(VLOOKUP(A5793,Merge!$C$2:$D$6078,2,FALSE),"")</f>
        <v>아크 애로우 (I)</v>
      </c>
      <c r="H5793" s="1" t="str" cm="1">
        <f t="array" ref="H5793">IF(AND(ISNUMBER(FIND(".stages.",C5793)),_xlfn.LAMBDA(_xlpm.x,OR(_xlpm.x="m",_xlpm.x="s",_xlpm.x="+"))(RIGHT(E5793,1))),SUBSTITUTE(SUBSTITUTE(SUBSTITUTE(E5793,"m","분 "),"s","초"),"분 +","분+"),"")</f>
        <v/>
      </c>
      <c r="I5793" s="1" t="str">
        <f t="shared" si="90"/>
        <v>아크 애로우 (I)</v>
      </c>
      <c r="K5793" s="1" t="str">
        <f>IFERROR(MATCH(C5793,_xlfn.ANCHORARRAY(whitespace!$C$1),0),"")</f>
        <v/>
      </c>
    </row>
    <row r="5794" spans="1:11" x14ac:dyDescent="0.45">
      <c r="A5794" s="1" t="s">
        <v>9637</v>
      </c>
      <c r="B5794" s="1" t="s">
        <v>26310</v>
      </c>
      <c r="C5794" s="1" t="s">
        <v>9638</v>
      </c>
      <c r="E5794" s="1" t="s">
        <v>9639</v>
      </c>
      <c r="F5794" s="1" t="s">
        <v>23362</v>
      </c>
      <c r="G5794" s="1" t="str">
        <f>IFERROR(VLOOKUP(A5794,Merge!$C$2:$D$6078,2,FALSE),"")</f>
        <v>천천히 이동하는 무거운 아크 애로우를 발사하여 오랫동안 부딪 치는 모든 것을 기절시킵니다. 이 능력에는 가시선이 필요하지 않습니다. 이능력을 향상 시키면 기절 시간을 늘리고 재사용 시간을 줄입니다.</v>
      </c>
      <c r="H5794" s="1" t="str" cm="1">
        <f t="array" ref="H5794">IF(AND(ISNUMBER(FIND(".stages.",C5794)),_xlfn.LAMBDA(_xlpm.x,OR(_xlpm.x="m",_xlpm.x="s",_xlpm.x="+"))(RIGHT(E5794,1))),SUBSTITUTE(SUBSTITUTE(SUBSTITUTE(E5794,"m","분 "),"s","초"),"분 +","분+"),"")</f>
        <v/>
      </c>
      <c r="I5794" s="1" t="str">
        <f t="shared" si="90"/>
        <v>천천히 이동하는 무거운 아크 애로우를 발사하여 오랫동안 부딪 치는 모든 것을 기절시킵니다. 이 능력에는 가시선이 필요하지 않습니다. 이능력을 향상 시키면 기절 시간을 늘리고 재사용 시간을 줄입니다.</v>
      </c>
      <c r="K5794" s="1" t="str">
        <f>IFERROR(MATCH(C5794,_xlfn.ANCHORARRAY(whitespace!$C$1),0),"")</f>
        <v/>
      </c>
    </row>
    <row r="5795" spans="1:11" x14ac:dyDescent="0.45">
      <c r="A5795" s="1" t="s">
        <v>9640</v>
      </c>
      <c r="B5795" s="1" t="s">
        <v>26310</v>
      </c>
      <c r="C5795" s="1" t="s">
        <v>9641</v>
      </c>
      <c r="E5795" s="1" t="s">
        <v>9642</v>
      </c>
      <c r="F5795" s="1" t="s">
        <v>23363</v>
      </c>
      <c r="G5795" s="1" t="str">
        <f>IFERROR(VLOOKUP(A5795,Merge!$C$2:$D$6078,2,FALSE),"")</f>
        <v>아크 애로우 (II)</v>
      </c>
      <c r="H5795" s="1" t="str" cm="1">
        <f t="array" ref="H5795">IF(AND(ISNUMBER(FIND(".stages.",C5795)),_xlfn.LAMBDA(_xlpm.x,OR(_xlpm.x="m",_xlpm.x="s",_xlpm.x="+"))(RIGHT(E5795,1))),SUBSTITUTE(SUBSTITUTE(SUBSTITUTE(E5795,"m","분 "),"s","초"),"분 +","분+"),"")</f>
        <v/>
      </c>
      <c r="I5795" s="1" t="str">
        <f t="shared" si="90"/>
        <v>아크 애로우 (II)</v>
      </c>
      <c r="K5795" s="1" t="str">
        <f>IFERROR(MATCH(C5795,_xlfn.ANCHORARRAY(whitespace!$C$1),0),"")</f>
        <v/>
      </c>
    </row>
    <row r="5796" spans="1:11" x14ac:dyDescent="0.45">
      <c r="A5796" s="1" t="s">
        <v>9643</v>
      </c>
      <c r="B5796" s="1" t="s">
        <v>26310</v>
      </c>
      <c r="C5796" s="1" t="s">
        <v>9644</v>
      </c>
      <c r="E5796" s="1" t="s">
        <v>9639</v>
      </c>
      <c r="F5796" s="1" t="s">
        <v>23362</v>
      </c>
      <c r="G5796" s="1" t="str">
        <f>IFERROR(VLOOKUP(A5796,Merge!$C$2:$D$6078,2,FALSE),"")</f>
        <v>천천히 이동하는 무거운 아크 애로우를 발사하여 오랫동안 부딪 치는 모든 것을 기절시킵니다. 이 능력에는 가시선이 필요하지 않습니다. 이능력을 향상 시키면 기절 시간을 늘리고 재사용 시간을 줄입니다.</v>
      </c>
      <c r="H5796" s="1" t="str" cm="1">
        <f t="array" ref="H5796">IF(AND(ISNUMBER(FIND(".stages.",C5796)),_xlfn.LAMBDA(_xlpm.x,OR(_xlpm.x="m",_xlpm.x="s",_xlpm.x="+"))(RIGHT(E5796,1))),SUBSTITUTE(SUBSTITUTE(SUBSTITUTE(E5796,"m","분 "),"s","초"),"분 +","분+"),"")</f>
        <v/>
      </c>
      <c r="I5796" s="1" t="str">
        <f t="shared" si="90"/>
        <v>천천히 이동하는 무거운 아크 애로우를 발사하여 오랫동안 부딪 치는 모든 것을 기절시킵니다. 이 능력에는 가시선이 필요하지 않습니다. 이능력을 향상 시키면 기절 시간을 늘리고 재사용 시간을 줄입니다.</v>
      </c>
      <c r="K5796" s="1" t="str">
        <f>IFERROR(MATCH(C5796,_xlfn.ANCHORARRAY(whitespace!$C$1),0),"")</f>
        <v/>
      </c>
    </row>
    <row r="5797" spans="1:11" x14ac:dyDescent="0.45">
      <c r="A5797" s="1" t="s">
        <v>9645</v>
      </c>
      <c r="B5797" s="1" t="s">
        <v>26310</v>
      </c>
      <c r="C5797" s="1" t="s">
        <v>9646</v>
      </c>
      <c r="E5797" s="1" t="s">
        <v>9647</v>
      </c>
      <c r="F5797" s="1" t="s">
        <v>23364</v>
      </c>
      <c r="G5797" s="1" t="str">
        <f>IFERROR(VLOOKUP(A5797,Merge!$C$2:$D$6078,2,FALSE),"")</f>
        <v>아크 애로우 (III)</v>
      </c>
      <c r="H5797" s="1" t="str" cm="1">
        <f t="array" ref="H5797">IF(AND(ISNUMBER(FIND(".stages.",C5797)),_xlfn.LAMBDA(_xlpm.x,OR(_xlpm.x="m",_xlpm.x="s",_xlpm.x="+"))(RIGHT(E5797,1))),SUBSTITUTE(SUBSTITUTE(SUBSTITUTE(E5797,"m","분 "),"s","초"),"분 +","분+"),"")</f>
        <v/>
      </c>
      <c r="I5797" s="1" t="str">
        <f t="shared" si="90"/>
        <v>아크 애로우 (III)</v>
      </c>
      <c r="K5797" s="1" t="str">
        <f>IFERROR(MATCH(C5797,_xlfn.ANCHORARRAY(whitespace!$C$1),0),"")</f>
        <v/>
      </c>
    </row>
    <row r="5798" spans="1:11" x14ac:dyDescent="0.45">
      <c r="A5798" s="1" t="s">
        <v>9648</v>
      </c>
      <c r="B5798" s="1" t="s">
        <v>26310</v>
      </c>
      <c r="C5798" s="1" t="s">
        <v>9649</v>
      </c>
      <c r="E5798" s="1" t="s">
        <v>9633</v>
      </c>
      <c r="F5798" s="1" t="s">
        <v>23360</v>
      </c>
      <c r="G5798" s="1" t="str">
        <f>IFERROR(VLOOKUP(A5798,Merge!$C$2:$D$6078,2,FALSE),"")</f>
        <v>천천히 이동하는 무거운 아크 애로우를 발사하여 오랫동안 부딪 치는 모든 것을 기절시킵니다. 이 능력에는 가시선이 필요하지 않습니다.</v>
      </c>
      <c r="H5798" s="1" t="str" cm="1">
        <f t="array" ref="H5798">IF(AND(ISNUMBER(FIND(".stages.",C5798)),_xlfn.LAMBDA(_xlpm.x,OR(_xlpm.x="m",_xlpm.x="s",_xlpm.x="+"))(RIGHT(E5798,1))),SUBSTITUTE(SUBSTITUTE(SUBSTITUTE(E5798,"m","분 "),"s","초"),"분 +","분+"),"")</f>
        <v/>
      </c>
      <c r="I5798" s="1" t="str">
        <f t="shared" si="90"/>
        <v>천천히 이동하는 무거운 아크 애로우를 발사하여 오랫동안 부딪 치는 모든 것을 기절시킵니다. 이 능력에는 가시선이 필요하지 않습니다.</v>
      </c>
      <c r="K5798" s="1" t="str">
        <f>IFERROR(MATCH(C5798,_xlfn.ANCHORARRAY(whitespace!$C$1),0),"")</f>
        <v/>
      </c>
    </row>
    <row r="5799" spans="1:11" x14ac:dyDescent="0.45">
      <c r="A5799" s="1" t="s">
        <v>20814</v>
      </c>
      <c r="B5799" s="1" t="s">
        <v>10478</v>
      </c>
      <c r="C5799" s="1" t="s">
        <v>9650</v>
      </c>
      <c r="E5799" s="1" t="s">
        <v>9651</v>
      </c>
      <c r="F5799" s="1" t="s">
        <v>20815</v>
      </c>
      <c r="G5799" s="1" t="str">
        <f>IFERROR(VLOOKUP(A5799,Merge!$C$2:$D$6078,2,FALSE),"")</f>
        <v>퀵 샷</v>
      </c>
      <c r="H5799" s="1" t="str" cm="1">
        <f t="array" ref="H5799">IF(AND(ISNUMBER(FIND(".stages.",C5799)),_xlfn.LAMBDA(_xlpm.x,OR(_xlpm.x="m",_xlpm.x="s",_xlpm.x="+"))(RIGHT(E5799,1))),SUBSTITUTE(SUBSTITUTE(SUBSTITUTE(E5799,"m","분 "),"s","초"),"분 +","분+"),"")</f>
        <v/>
      </c>
      <c r="I5799" s="1" t="str">
        <f t="shared" si="90"/>
        <v>퀵 샷</v>
      </c>
      <c r="K5799" s="1" t="str">
        <f>IFERROR(MATCH(C5799,_xlfn.ANCHORARRAY(whitespace!$C$1),0),"")</f>
        <v/>
      </c>
    </row>
    <row r="5800" spans="1:11" x14ac:dyDescent="0.45">
      <c r="A5800" s="1" t="s">
        <v>9652</v>
      </c>
      <c r="B5800" s="1" t="s">
        <v>26310</v>
      </c>
      <c r="C5800" s="1" t="s">
        <v>9653</v>
      </c>
      <c r="E5800" s="1" t="s">
        <v>9654</v>
      </c>
      <c r="F5800" s="1" t="s">
        <v>20815</v>
      </c>
      <c r="G5800" s="1" t="str">
        <f>IFERROR(VLOOKUP(A5800,Merge!$C$2:$D$6078,2,FALSE),"")</f>
        <v>퀵 샷</v>
      </c>
      <c r="H5800" s="1" t="str" cm="1">
        <f t="array" ref="H5800">IF(AND(ISNUMBER(FIND(".stages.",C5800)),_xlfn.LAMBDA(_xlpm.x,OR(_xlpm.x="m",_xlpm.x="s",_xlpm.x="+"))(RIGHT(E5800,1))),SUBSTITUTE(SUBSTITUTE(SUBSTITUTE(E5800,"m","분 "),"s","초"),"분 +","분+"),"")</f>
        <v/>
      </c>
      <c r="I5800" s="1" t="str">
        <f t="shared" si="90"/>
        <v>퀵 샷</v>
      </c>
      <c r="K5800" s="1" t="str">
        <f>IFERROR(MATCH(C5800,_xlfn.ANCHORARRAY(whitespace!$C$1),0),"")</f>
        <v/>
      </c>
    </row>
    <row r="5801" spans="1:11" x14ac:dyDescent="0.45">
      <c r="A5801" s="1" t="s">
        <v>9655</v>
      </c>
      <c r="B5801" s="1" t="s">
        <v>26310</v>
      </c>
      <c r="C5801" s="1" t="s">
        <v>9656</v>
      </c>
      <c r="E5801" s="1" t="s">
        <v>9657</v>
      </c>
      <c r="F5801" s="1" t="s">
        <v>23365</v>
      </c>
      <c r="G5801" s="1" t="str">
        <f>IFERROR(VLOOKUP(A5801,Merge!$C$2:$D$6078,2,FALSE),"")</f>
        <v>빠르게 단거리에서 화살을 쏜다. 이 능력은 빗맞을수도 있으며, 정확도와 힘은 장착 된 활의 강도에 따라 다릅니다.</v>
      </c>
      <c r="H5801" s="1" t="str" cm="1">
        <f t="array" ref="H5801">IF(AND(ISNUMBER(FIND(".stages.",C5801)),_xlfn.LAMBDA(_xlpm.x,OR(_xlpm.x="m",_xlpm.x="s",_xlpm.x="+"))(RIGHT(E5801,1))),SUBSTITUTE(SUBSTITUTE(SUBSTITUTE(E5801,"m","분 "),"s","초"),"분 +","분+"),"")</f>
        <v/>
      </c>
      <c r="I5801" s="1" t="str">
        <f t="shared" si="90"/>
        <v>빠르게 단거리에서 화살을 쏜다. 이 능력은 빗맞을수도 있으며, 정확도와 힘은 장착 된 활의 강도에 따라 다릅니다.</v>
      </c>
      <c r="K5801" s="1" t="str">
        <f>IFERROR(MATCH(C5801,_xlfn.ANCHORARRAY(whitespace!$C$1),0),"")</f>
        <v/>
      </c>
    </row>
    <row r="5802" spans="1:11" x14ac:dyDescent="0.45">
      <c r="A5802" s="1" t="s">
        <v>20816</v>
      </c>
      <c r="B5802" s="1" t="s">
        <v>10478</v>
      </c>
      <c r="C5802" s="1" t="s">
        <v>9658</v>
      </c>
      <c r="E5802" s="1" t="s">
        <v>9659</v>
      </c>
      <c r="F5802" s="1" t="s">
        <v>20817</v>
      </c>
      <c r="G5802" s="1" t="str">
        <f>IFERROR(VLOOKUP(A5802,Merge!$C$2:$D$6078,2,FALSE),"")</f>
        <v>크리펄링 샷</v>
      </c>
      <c r="H5802" s="1" t="str" cm="1">
        <f t="array" ref="H5802">IF(AND(ISNUMBER(FIND(".stages.",C5802)),_xlfn.LAMBDA(_xlpm.x,OR(_xlpm.x="m",_xlpm.x="s",_xlpm.x="+"))(RIGHT(E5802,1))),SUBSTITUTE(SUBSTITUTE(SUBSTITUTE(E5802,"m","분 "),"s","초"),"분 +","분+"),"")</f>
        <v/>
      </c>
      <c r="I5802" s="1" t="str">
        <f t="shared" si="90"/>
        <v>크리펄링 샷</v>
      </c>
      <c r="K5802" s="1" t="str">
        <f>IFERROR(MATCH(C5802,_xlfn.ANCHORARRAY(whitespace!$C$1),0),"")</f>
        <v/>
      </c>
    </row>
    <row r="5803" spans="1:11" x14ac:dyDescent="0.45">
      <c r="A5803" s="1" t="s">
        <v>9660</v>
      </c>
      <c r="B5803" s="1" t="s">
        <v>26310</v>
      </c>
      <c r="C5803" s="1" t="s">
        <v>9661</v>
      </c>
      <c r="E5803" s="1" t="s">
        <v>9662</v>
      </c>
      <c r="F5803" s="1" t="s">
        <v>23366</v>
      </c>
      <c r="G5803" s="1" t="str">
        <f>IFERROR(VLOOKUP(A5803,Merge!$C$2:$D$6078,2,FALSE),"")</f>
        <v>크립 플링 샷</v>
      </c>
      <c r="H5803" s="1" t="str" cm="1">
        <f t="array" ref="H5803">IF(AND(ISNUMBER(FIND(".stages.",C5803)),_xlfn.LAMBDA(_xlpm.x,OR(_xlpm.x="m",_xlpm.x="s",_xlpm.x="+"))(RIGHT(E5803,1))),SUBSTITUTE(SUBSTITUTE(SUBSTITUTE(E5803,"m","분 "),"s","초"),"분 +","분+"),"")</f>
        <v/>
      </c>
      <c r="I5803" s="1" t="str">
        <f t="shared" si="90"/>
        <v>크립 플링 샷</v>
      </c>
      <c r="K5803" s="1" t="str">
        <f>IFERROR(MATCH(C5803,_xlfn.ANCHORARRAY(whitespace!$C$1),0),"")</f>
        <v/>
      </c>
    </row>
    <row r="5804" spans="1:11" x14ac:dyDescent="0.45">
      <c r="A5804" s="1" t="s">
        <v>9663</v>
      </c>
      <c r="B5804" s="1" t="s">
        <v>26310</v>
      </c>
      <c r="C5804" s="1" t="s">
        <v>9664</v>
      </c>
      <c r="E5804" s="1" t="s">
        <v>9665</v>
      </c>
      <c r="F5804" s="1" t="s">
        <v>23367</v>
      </c>
      <c r="G5804" s="1" t="str">
        <f>IFERROR(VLOOKUP(A5804,Merge!$C$2:$D$6078,2,FALSE),"")</f>
        <v>전문적으로 조준한 레그 샷을 발사하여 적당한 시간 동안 대상을 마비시킵니다.</v>
      </c>
      <c r="H5804" s="1" t="str" cm="1">
        <f t="array" ref="H5804">IF(AND(ISNUMBER(FIND(".stages.",C5804)),_xlfn.LAMBDA(_xlpm.x,OR(_xlpm.x="m",_xlpm.x="s",_xlpm.x="+"))(RIGHT(E5804,1))),SUBSTITUTE(SUBSTITUTE(SUBSTITUTE(E5804,"m","분 "),"s","초"),"분 +","분+"),"")</f>
        <v/>
      </c>
      <c r="I5804" s="1" t="str">
        <f t="shared" si="90"/>
        <v>전문적으로 조준한 레그 샷을 발사하여 적당한 시간 동안 대상을 마비시킵니다.</v>
      </c>
      <c r="K5804" s="1" t="str">
        <f>IFERROR(MATCH(C5804,_xlfn.ANCHORARRAY(whitespace!$C$1),0),"")</f>
        <v/>
      </c>
    </row>
    <row r="5805" spans="1:11" x14ac:dyDescent="0.45">
      <c r="A5805" s="1" t="s">
        <v>20818</v>
      </c>
      <c r="B5805" s="1" t="s">
        <v>10478</v>
      </c>
      <c r="C5805" s="1" t="s">
        <v>9666</v>
      </c>
      <c r="E5805" s="1" t="s">
        <v>9667</v>
      </c>
      <c r="F5805" s="1" t="s">
        <v>20819</v>
      </c>
      <c r="G5805" s="1" t="str">
        <f>IFERROR(VLOOKUP(A5805,Merge!$C$2:$D$6078,2,FALSE),"")</f>
        <v>파이어 애로우</v>
      </c>
      <c r="H5805" s="1" t="str" cm="1">
        <f t="array" ref="H5805">IF(AND(ISNUMBER(FIND(".stages.",C5805)),_xlfn.LAMBDA(_xlpm.x,OR(_xlpm.x="m",_xlpm.x="s",_xlpm.x="+"))(RIGHT(E5805,1))),SUBSTITUTE(SUBSTITUTE(SUBSTITUTE(E5805,"m","분 "),"s","초"),"분 +","분+"),"")</f>
        <v/>
      </c>
      <c r="I5805" s="1" t="str">
        <f t="shared" si="90"/>
        <v>파이어 애로우</v>
      </c>
      <c r="K5805" s="1" t="str">
        <f>IFERROR(MATCH(C5805,_xlfn.ANCHORARRAY(whitespace!$C$1),0),"")</f>
        <v/>
      </c>
    </row>
    <row r="5806" spans="1:11" x14ac:dyDescent="0.45">
      <c r="A5806" s="1" t="s">
        <v>9668</v>
      </c>
      <c r="B5806" s="1" t="s">
        <v>26310</v>
      </c>
      <c r="C5806" s="1" t="s">
        <v>9669</v>
      </c>
      <c r="E5806" s="1" t="s">
        <v>9670</v>
      </c>
      <c r="F5806" s="1" t="s">
        <v>23368</v>
      </c>
      <c r="G5806" s="1" t="str">
        <f>IFERROR(VLOOKUP(A5806,Merge!$C$2:$D$6078,2,FALSE),"")</f>
        <v>가시 화살</v>
      </c>
      <c r="H5806" s="1" t="str" cm="1">
        <f t="array" ref="H5806">IF(AND(ISNUMBER(FIND(".stages.",C5806)),_xlfn.LAMBDA(_xlpm.x,OR(_xlpm.x="m",_xlpm.x="s",_xlpm.x="+"))(RIGHT(E5806,1))),SUBSTITUTE(SUBSTITUTE(SUBSTITUTE(E5806,"m","분 "),"s","초"),"분 +","분+"),"")</f>
        <v/>
      </c>
      <c r="I5806" s="1" t="str">
        <f t="shared" si="90"/>
        <v>가시 화살</v>
      </c>
      <c r="K5806" s="1" t="str">
        <f>IFERROR(MATCH(C5806,_xlfn.ANCHORARRAY(whitespace!$C$1),0),"")</f>
        <v/>
      </c>
    </row>
    <row r="5807" spans="1:11" x14ac:dyDescent="0.45">
      <c r="A5807" s="1" t="s">
        <v>9671</v>
      </c>
      <c r="B5807" s="1" t="s">
        <v>26310</v>
      </c>
      <c r="C5807" s="1" t="s">
        <v>9672</v>
      </c>
      <c r="E5807" s="1" t="s">
        <v>9673</v>
      </c>
      <c r="F5807" s="1" t="s">
        <v>23369</v>
      </c>
      <c r="G5807" s="1" t="str">
        <f>IFERROR(VLOOKUP(A5807,Merge!$C$2:$D$6078,2,FALSE),"")</f>
        <v>사악한 미늘로 덮인 화살을 목표물에게 쏘아 피를 많이 흘리는 심한 상처를 입 힙니다.</v>
      </c>
      <c r="H5807" s="1" t="str" cm="1">
        <f t="array" ref="H5807">IF(AND(ISNUMBER(FIND(".stages.",C5807)),_xlfn.LAMBDA(_xlpm.x,OR(_xlpm.x="m",_xlpm.x="s",_xlpm.x="+"))(RIGHT(E5807,1))),SUBSTITUTE(SUBSTITUTE(SUBSTITUTE(E5807,"m","분 "),"s","초"),"분 +","분+"),"")</f>
        <v/>
      </c>
      <c r="I5807" s="1" t="str">
        <f t="shared" si="90"/>
        <v>사악한 미늘로 덮인 화살을 목표물에게 쏘아 피를 많이 흘리는 심한 상처를 입 힙니다.</v>
      </c>
      <c r="K5807" s="1" t="str">
        <f>IFERROR(MATCH(C5807,_xlfn.ANCHORARRAY(whitespace!$C$1),0),"")</f>
        <v/>
      </c>
    </row>
    <row r="5808" spans="1:11" x14ac:dyDescent="0.45">
      <c r="A5808" s="1" t="s">
        <v>9674</v>
      </c>
      <c r="B5808" s="1" t="s">
        <v>26310</v>
      </c>
      <c r="C5808" s="1" t="s">
        <v>9675</v>
      </c>
      <c r="E5808" s="1" t="s">
        <v>9676</v>
      </c>
      <c r="F5808" s="1" t="s">
        <v>23370</v>
      </c>
      <c r="G5808" s="1" t="str">
        <f>IFERROR(VLOOKUP(A5808,Merge!$C$2:$D$6078,2,FALSE),"")</f>
        <v>가시 화살(I)</v>
      </c>
      <c r="H5808" s="1" t="str" cm="1">
        <f t="array" ref="H5808">IF(AND(ISNUMBER(FIND(".stages.",C5808)),_xlfn.LAMBDA(_xlpm.x,OR(_xlpm.x="m",_xlpm.x="s",_xlpm.x="+"))(RIGHT(E5808,1))),SUBSTITUTE(SUBSTITUTE(SUBSTITUTE(E5808,"m","분 "),"s","초"),"분 +","분+"),"")</f>
        <v/>
      </c>
      <c r="I5808" s="1" t="str">
        <f t="shared" si="90"/>
        <v>가시 화살(I)</v>
      </c>
      <c r="K5808" s="1" t="str">
        <f>IFERROR(MATCH(C5808,_xlfn.ANCHORARRAY(whitespace!$C$1),0),"")</f>
        <v/>
      </c>
    </row>
    <row r="5809" spans="1:11" x14ac:dyDescent="0.45">
      <c r="A5809" s="1" t="s">
        <v>9677</v>
      </c>
      <c r="B5809" s="1" t="s">
        <v>26310</v>
      </c>
      <c r="C5809" s="1" t="s">
        <v>9678</v>
      </c>
      <c r="E5809" s="1" t="s">
        <v>9679</v>
      </c>
      <c r="F5809" s="1" t="s">
        <v>23371</v>
      </c>
      <c r="G5809" s="1" t="str">
        <f>IFERROR(VLOOKUP(A5809,Merge!$C$2:$D$6078,2,FALSE),"")</f>
        <v>사악한 미늘로 덮인 화살을 목표물에게 쏘아 피를 많이 흘리는 심한 상처를 입 힙니다. 이능력을 향상 시키면 출혈 시간이 증가하고 재사용 시간이 감소합니다.</v>
      </c>
      <c r="H5809" s="1" t="str" cm="1">
        <f t="array" ref="H5809">IF(AND(ISNUMBER(FIND(".stages.",C5809)),_xlfn.LAMBDA(_xlpm.x,OR(_xlpm.x="m",_xlpm.x="s",_xlpm.x="+"))(RIGHT(E5809,1))),SUBSTITUTE(SUBSTITUTE(SUBSTITUTE(E5809,"m","분 "),"s","초"),"분 +","분+"),"")</f>
        <v/>
      </c>
      <c r="I5809" s="1" t="str">
        <f t="shared" si="90"/>
        <v>사악한 미늘로 덮인 화살을 목표물에게 쏘아 피를 많이 흘리는 심한 상처를 입 힙니다. 이능력을 향상 시키면 출혈 시간이 증가하고 재사용 시간이 감소합니다.</v>
      </c>
      <c r="K5809" s="1" t="str">
        <f>IFERROR(MATCH(C5809,_xlfn.ANCHORARRAY(whitespace!$C$1),0),"")</f>
        <v/>
      </c>
    </row>
    <row r="5810" spans="1:11" x14ac:dyDescent="0.45">
      <c r="A5810" s="1" t="s">
        <v>9680</v>
      </c>
      <c r="B5810" s="1" t="s">
        <v>26310</v>
      </c>
      <c r="C5810" s="1" t="s">
        <v>9681</v>
      </c>
      <c r="E5810" s="1" t="s">
        <v>9682</v>
      </c>
      <c r="F5810" s="1" t="s">
        <v>23372</v>
      </c>
      <c r="G5810" s="1" t="str">
        <f>IFERROR(VLOOKUP(A5810,Merge!$C$2:$D$6078,2,FALSE),"")</f>
        <v>가시 화살(II)</v>
      </c>
      <c r="H5810" s="1" t="str" cm="1">
        <f t="array" ref="H5810">IF(AND(ISNUMBER(FIND(".stages.",C5810)),_xlfn.LAMBDA(_xlpm.x,OR(_xlpm.x="m",_xlpm.x="s",_xlpm.x="+"))(RIGHT(E5810,1))),SUBSTITUTE(SUBSTITUTE(SUBSTITUTE(E5810,"m","분 "),"s","초"),"분 +","분+"),"")</f>
        <v/>
      </c>
      <c r="I5810" s="1" t="str">
        <f t="shared" si="90"/>
        <v>가시 화살(II)</v>
      </c>
      <c r="K5810" s="1" t="str">
        <f>IFERROR(MATCH(C5810,_xlfn.ANCHORARRAY(whitespace!$C$1),0),"")</f>
        <v/>
      </c>
    </row>
    <row r="5811" spans="1:11" x14ac:dyDescent="0.45">
      <c r="A5811" s="1" t="s">
        <v>9683</v>
      </c>
      <c r="B5811" s="1" t="s">
        <v>26310</v>
      </c>
      <c r="C5811" s="1" t="s">
        <v>9684</v>
      </c>
      <c r="E5811" s="1" t="s">
        <v>9679</v>
      </c>
      <c r="F5811" s="1" t="s">
        <v>23371</v>
      </c>
      <c r="G5811" s="1" t="str">
        <f>IFERROR(VLOOKUP(A5811,Merge!$C$2:$D$6078,2,FALSE),"")</f>
        <v>사악한 미늘로 덮인 화살을 목표물에게 쏘아 피를 많이 흘리는 심한 상처를 입 힙니다. 이능력을 향상 시키면 출혈 시간이 증가하고 재사용 시간이 감소합니다.</v>
      </c>
      <c r="H5811" s="1" t="str" cm="1">
        <f t="array" ref="H5811">IF(AND(ISNUMBER(FIND(".stages.",C5811)),_xlfn.LAMBDA(_xlpm.x,OR(_xlpm.x="m",_xlpm.x="s",_xlpm.x="+"))(RIGHT(E5811,1))),SUBSTITUTE(SUBSTITUTE(SUBSTITUTE(E5811,"m","분 "),"s","초"),"분 +","분+"),"")</f>
        <v/>
      </c>
      <c r="I5811" s="1" t="str">
        <f t="shared" si="90"/>
        <v>사악한 미늘로 덮인 화살을 목표물에게 쏘아 피를 많이 흘리는 심한 상처를 입 힙니다. 이능력을 향상 시키면 출혈 시간이 증가하고 재사용 시간이 감소합니다.</v>
      </c>
      <c r="K5811" s="1" t="str">
        <f>IFERROR(MATCH(C5811,_xlfn.ANCHORARRAY(whitespace!$C$1),0),"")</f>
        <v/>
      </c>
    </row>
    <row r="5812" spans="1:11" x14ac:dyDescent="0.45">
      <c r="A5812" s="1" t="s">
        <v>9685</v>
      </c>
      <c r="B5812" s="1" t="s">
        <v>26310</v>
      </c>
      <c r="C5812" s="1" t="s">
        <v>9686</v>
      </c>
      <c r="E5812" s="1" t="s">
        <v>9687</v>
      </c>
      <c r="F5812" s="1" t="s">
        <v>23373</v>
      </c>
      <c r="G5812" s="1" t="str">
        <f>IFERROR(VLOOKUP(A5812,Merge!$C$2:$D$6078,2,FALSE),"")</f>
        <v>가시 화살(III)</v>
      </c>
      <c r="H5812" s="1" t="str" cm="1">
        <f t="array" ref="H5812">IF(AND(ISNUMBER(FIND(".stages.",C5812)),_xlfn.LAMBDA(_xlpm.x,OR(_xlpm.x="m",_xlpm.x="s",_xlpm.x="+"))(RIGHT(E5812,1))),SUBSTITUTE(SUBSTITUTE(SUBSTITUTE(E5812,"m","분 "),"s","초"),"분 +","분+"),"")</f>
        <v/>
      </c>
      <c r="I5812" s="1" t="str">
        <f t="shared" si="90"/>
        <v>가시 화살(III)</v>
      </c>
      <c r="K5812" s="1" t="str">
        <f>IFERROR(MATCH(C5812,_xlfn.ANCHORARRAY(whitespace!$C$1),0),"")</f>
        <v/>
      </c>
    </row>
    <row r="5813" spans="1:11" x14ac:dyDescent="0.45">
      <c r="A5813" s="1" t="s">
        <v>9688</v>
      </c>
      <c r="B5813" s="1" t="s">
        <v>26310</v>
      </c>
      <c r="C5813" s="1" t="s">
        <v>9689</v>
      </c>
      <c r="E5813" s="1" t="s">
        <v>9673</v>
      </c>
      <c r="F5813" s="1" t="s">
        <v>23369</v>
      </c>
      <c r="G5813" s="1" t="str">
        <f>IFERROR(VLOOKUP(A5813,Merge!$C$2:$D$6078,2,FALSE),"")</f>
        <v>사악한 미늘로 덮인 화살을 목표물에게 쏘아 피를 많이 흘리는 심한 상처를 입 힙니다.</v>
      </c>
      <c r="H5813" s="1" t="str" cm="1">
        <f t="array" ref="H5813">IF(AND(ISNUMBER(FIND(".stages.",C5813)),_xlfn.LAMBDA(_xlpm.x,OR(_xlpm.x="m",_xlpm.x="s",_xlpm.x="+"))(RIGHT(E5813,1))),SUBSTITUTE(SUBSTITUTE(SUBSTITUTE(E5813,"m","분 "),"s","초"),"분 +","분+"),"")</f>
        <v/>
      </c>
      <c r="I5813" s="1" t="str">
        <f t="shared" si="90"/>
        <v>사악한 미늘로 덮인 화살을 목표물에게 쏘아 피를 많이 흘리는 심한 상처를 입 힙니다.</v>
      </c>
      <c r="K5813" s="1" t="str">
        <f>IFERROR(MATCH(C5813,_xlfn.ANCHORARRAY(whitespace!$C$1),0),"")</f>
        <v/>
      </c>
    </row>
    <row r="5814" spans="1:11" x14ac:dyDescent="0.45">
      <c r="A5814" s="1" t="s">
        <v>20820</v>
      </c>
      <c r="B5814" s="1" t="s">
        <v>10478</v>
      </c>
      <c r="C5814" s="1" t="s">
        <v>9690</v>
      </c>
      <c r="E5814" s="1" t="s">
        <v>9691</v>
      </c>
      <c r="F5814" s="1" t="s">
        <v>20821</v>
      </c>
      <c r="G5814" s="1" t="str">
        <f>IFERROR(VLOOKUP(A5814,Merge!$C$2:$D$6078,2,FALSE),"")</f>
        <v>포이즌애로우</v>
      </c>
      <c r="H5814" s="1" t="str" cm="1">
        <f t="array" ref="H5814">IF(AND(ISNUMBER(FIND(".stages.",C5814)),_xlfn.LAMBDA(_xlpm.x,OR(_xlpm.x="m",_xlpm.x="s",_xlpm.x="+"))(RIGHT(E5814,1))),SUBSTITUTE(SUBSTITUTE(SUBSTITUTE(E5814,"m","분 "),"s","초"),"분 +","분+"),"")</f>
        <v/>
      </c>
      <c r="I5814" s="1" t="str">
        <f t="shared" si="90"/>
        <v>포이즌애로우</v>
      </c>
      <c r="K5814" s="1" t="str">
        <f>IFERROR(MATCH(C5814,_xlfn.ANCHORARRAY(whitespace!$C$1),0),"")</f>
        <v/>
      </c>
    </row>
    <row r="5815" spans="1:11" x14ac:dyDescent="0.45">
      <c r="A5815" s="1" t="s">
        <v>9692</v>
      </c>
      <c r="B5815" s="1" t="s">
        <v>26310</v>
      </c>
      <c r="C5815" s="1" t="s">
        <v>9693</v>
      </c>
      <c r="E5815" s="1" t="s">
        <v>1117</v>
      </c>
      <c r="F5815" s="1" t="s">
        <v>23374</v>
      </c>
      <c r="G5815" s="1" t="str">
        <f>IFERROR(VLOOKUP(A5815,Merge!$C$2:$D$6078,2,FALSE),"")</f>
        <v>독 화살</v>
      </c>
      <c r="H5815" s="1" t="str" cm="1">
        <f t="array" ref="H5815">IF(AND(ISNUMBER(FIND(".stages.",C5815)),_xlfn.LAMBDA(_xlpm.x,OR(_xlpm.x="m",_xlpm.x="s",_xlpm.x="+"))(RIGHT(E5815,1))),SUBSTITUTE(SUBSTITUTE(SUBSTITUTE(E5815,"m","분 "),"s","초"),"분 +","분+"),"")</f>
        <v/>
      </c>
      <c r="I5815" s="1" t="str">
        <f t="shared" si="90"/>
        <v>독 화살</v>
      </c>
      <c r="K5815" s="1" t="str">
        <f>IFERROR(MATCH(C5815,_xlfn.ANCHORARRAY(whitespace!$C$1),0),"")</f>
        <v/>
      </c>
    </row>
    <row r="5816" spans="1:11" x14ac:dyDescent="0.45">
      <c r="A5816" s="1" t="s">
        <v>9694</v>
      </c>
      <c r="B5816" s="1" t="s">
        <v>26310</v>
      </c>
      <c r="C5816" s="1" t="s">
        <v>9695</v>
      </c>
      <c r="E5816" s="1" t="s">
        <v>9696</v>
      </c>
      <c r="F5816" s="1" t="s">
        <v>23375</v>
      </c>
      <c r="G5816" s="1" t="str">
        <f>IFERROR(VLOOKUP(A5816,Merge!$C$2:$D$6078,2,FALSE),"")</f>
        <v>대상에게 유해한 독이 묻은 화살을 쏜다. 이 능력은 항상 최소한의 일격을가합니다.</v>
      </c>
      <c r="H5816" s="1" t="str" cm="1">
        <f t="array" ref="H5816">IF(AND(ISNUMBER(FIND(".stages.",C5816)),_xlfn.LAMBDA(_xlpm.x,OR(_xlpm.x="m",_xlpm.x="s",_xlpm.x="+"))(RIGHT(E5816,1))),SUBSTITUTE(SUBSTITUTE(SUBSTITUTE(E5816,"m","분 "),"s","초"),"분 +","분+"),"")</f>
        <v/>
      </c>
      <c r="I5816" s="1" t="str">
        <f t="shared" si="90"/>
        <v>대상에게 유해한 독이 묻은 화살을 쏜다. 이 능력은 항상 최소한의 일격을가합니다.</v>
      </c>
      <c r="K5816" s="1" t="str">
        <f>IFERROR(MATCH(C5816,_xlfn.ANCHORARRAY(whitespace!$C$1),0),"")</f>
        <v/>
      </c>
    </row>
    <row r="5817" spans="1:11" x14ac:dyDescent="0.45">
      <c r="A5817" s="1" t="s">
        <v>9697</v>
      </c>
      <c r="B5817" s="1" t="s">
        <v>26310</v>
      </c>
      <c r="C5817" s="1" t="s">
        <v>9698</v>
      </c>
      <c r="E5817" s="1" t="s">
        <v>9699</v>
      </c>
      <c r="F5817" s="1" t="s">
        <v>23376</v>
      </c>
      <c r="G5817" s="1" t="str">
        <f>IFERROR(VLOOKUP(A5817,Merge!$C$2:$D$6078,2,FALSE),"")</f>
        <v>독 화살 (I)</v>
      </c>
      <c r="H5817" s="1" t="str" cm="1">
        <f t="array" ref="H5817">IF(AND(ISNUMBER(FIND(".stages.",C5817)),_xlfn.LAMBDA(_xlpm.x,OR(_xlpm.x="m",_xlpm.x="s",_xlpm.x="+"))(RIGHT(E5817,1))),SUBSTITUTE(SUBSTITUTE(SUBSTITUTE(E5817,"m","분 "),"s","초"),"분 +","분+"),"")</f>
        <v/>
      </c>
      <c r="I5817" s="1" t="str">
        <f t="shared" si="90"/>
        <v>독 화살 (I)</v>
      </c>
      <c r="K5817" s="1" t="str">
        <f>IFERROR(MATCH(C5817,_xlfn.ANCHORARRAY(whitespace!$C$1),0),"")</f>
        <v/>
      </c>
    </row>
    <row r="5818" spans="1:11" x14ac:dyDescent="0.45">
      <c r="A5818" s="1" t="s">
        <v>9700</v>
      </c>
      <c r="B5818" s="1" t="s">
        <v>26310</v>
      </c>
      <c r="C5818" s="1" t="s">
        <v>9701</v>
      </c>
      <c r="E5818" s="1" t="s">
        <v>9702</v>
      </c>
      <c r="F5818" s="1" t="s">
        <v>23377</v>
      </c>
      <c r="G5818" s="1" t="str">
        <f>IFERROR(VLOOKUP(A5818,Merge!$C$2:$D$6078,2,FALSE),"")</f>
        <v>대상에게 유해한 독이 묻은 화살을 쏜다. 이 능력은 항상 최소한의 일격을가합니다. 이능력을 향상 시키면 재사용 시간 감소 그리고 독의 지속 시간과 심각성을 증가시킵니다.</v>
      </c>
      <c r="H5818" s="1" t="str" cm="1">
        <f t="array" ref="H5818">IF(AND(ISNUMBER(FIND(".stages.",C5818)),_xlfn.LAMBDA(_xlpm.x,OR(_xlpm.x="m",_xlpm.x="s",_xlpm.x="+"))(RIGHT(E5818,1))),SUBSTITUTE(SUBSTITUTE(SUBSTITUTE(E5818,"m","분 "),"s","초"),"분 +","분+"),"")</f>
        <v/>
      </c>
      <c r="I5818" s="1" t="str">
        <f t="shared" si="90"/>
        <v>대상에게 유해한 독이 묻은 화살을 쏜다. 이 능력은 항상 최소한의 일격을가합니다. 이능력을 향상 시키면 재사용 시간 감소 그리고 독의 지속 시간과 심각성을 증가시킵니다.</v>
      </c>
      <c r="K5818" s="1" t="str">
        <f>IFERROR(MATCH(C5818,_xlfn.ANCHORARRAY(whitespace!$C$1),0),"")</f>
        <v/>
      </c>
    </row>
    <row r="5819" spans="1:11" x14ac:dyDescent="0.45">
      <c r="A5819" s="1" t="s">
        <v>9703</v>
      </c>
      <c r="B5819" s="1" t="s">
        <v>26310</v>
      </c>
      <c r="C5819" s="1" t="s">
        <v>9704</v>
      </c>
      <c r="E5819" s="1" t="s">
        <v>9705</v>
      </c>
      <c r="F5819" s="1" t="s">
        <v>23378</v>
      </c>
      <c r="G5819" s="1" t="str">
        <f>IFERROR(VLOOKUP(A5819,Merge!$C$2:$D$6078,2,FALSE),"")</f>
        <v>독 화살 (II)</v>
      </c>
      <c r="H5819" s="1" t="str" cm="1">
        <f t="array" ref="H5819">IF(AND(ISNUMBER(FIND(".stages.",C5819)),_xlfn.LAMBDA(_xlpm.x,OR(_xlpm.x="m",_xlpm.x="s",_xlpm.x="+"))(RIGHT(E5819,1))),SUBSTITUTE(SUBSTITUTE(SUBSTITUTE(E5819,"m","분 "),"s","초"),"분 +","분+"),"")</f>
        <v/>
      </c>
      <c r="I5819" s="1" t="str">
        <f t="shared" si="90"/>
        <v>독 화살 (II)</v>
      </c>
      <c r="K5819" s="1" t="str">
        <f>IFERROR(MATCH(C5819,_xlfn.ANCHORARRAY(whitespace!$C$1),0),"")</f>
        <v/>
      </c>
    </row>
    <row r="5820" spans="1:11" x14ac:dyDescent="0.45">
      <c r="A5820" s="1" t="s">
        <v>9706</v>
      </c>
      <c r="B5820" s="1" t="s">
        <v>26310</v>
      </c>
      <c r="C5820" s="1" t="s">
        <v>9707</v>
      </c>
      <c r="E5820" s="1" t="s">
        <v>9702</v>
      </c>
      <c r="F5820" s="1" t="s">
        <v>23377</v>
      </c>
      <c r="G5820" s="1" t="str">
        <f>IFERROR(VLOOKUP(A5820,Merge!$C$2:$D$6078,2,FALSE),"")</f>
        <v>대상에게 유해한 독이 묻은 화살을 쏜다. 이 능력은 항상 최소한의 일격을가합니다. 이능력을 향상 시키면 재사용 시간 감소 그리고 독의 지속 시간과 심각성을 증가시킵니다.</v>
      </c>
      <c r="H5820" s="1" t="str" cm="1">
        <f t="array" ref="H5820">IF(AND(ISNUMBER(FIND(".stages.",C5820)),_xlfn.LAMBDA(_xlpm.x,OR(_xlpm.x="m",_xlpm.x="s",_xlpm.x="+"))(RIGHT(E5820,1))),SUBSTITUTE(SUBSTITUTE(SUBSTITUTE(E5820,"m","분 "),"s","초"),"분 +","분+"),"")</f>
        <v/>
      </c>
      <c r="I5820" s="1" t="str">
        <f t="shared" si="90"/>
        <v>대상에게 유해한 독이 묻은 화살을 쏜다. 이 능력은 항상 최소한의 일격을가합니다. 이능력을 향상 시키면 재사용 시간 감소 그리고 독의 지속 시간과 심각성을 증가시킵니다.</v>
      </c>
      <c r="K5820" s="1" t="str">
        <f>IFERROR(MATCH(C5820,_xlfn.ANCHORARRAY(whitespace!$C$1),0),"")</f>
        <v/>
      </c>
    </row>
    <row r="5821" spans="1:11" x14ac:dyDescent="0.45">
      <c r="A5821" s="1" t="s">
        <v>9708</v>
      </c>
      <c r="B5821" s="1" t="s">
        <v>26310</v>
      </c>
      <c r="C5821" s="1" t="s">
        <v>9709</v>
      </c>
      <c r="E5821" s="1" t="s">
        <v>9710</v>
      </c>
      <c r="F5821" s="1" t="s">
        <v>23379</v>
      </c>
      <c r="G5821" s="1" t="str">
        <f>IFERROR(VLOOKUP(A5821,Merge!$C$2:$D$6078,2,FALSE),"")</f>
        <v>독 화살 (III)</v>
      </c>
      <c r="H5821" s="1" t="str" cm="1">
        <f t="array" ref="H5821">IF(AND(ISNUMBER(FIND(".stages.",C5821)),_xlfn.LAMBDA(_xlpm.x,OR(_xlpm.x="m",_xlpm.x="s",_xlpm.x="+"))(RIGHT(E5821,1))),SUBSTITUTE(SUBSTITUTE(SUBSTITUTE(E5821,"m","분 "),"s","초"),"분 +","분+"),"")</f>
        <v/>
      </c>
      <c r="I5821" s="1" t="str">
        <f t="shared" si="90"/>
        <v>독 화살 (III)</v>
      </c>
      <c r="K5821" s="1" t="str">
        <f>IFERROR(MATCH(C5821,_xlfn.ANCHORARRAY(whitespace!$C$1),0),"")</f>
        <v/>
      </c>
    </row>
    <row r="5822" spans="1:11" x14ac:dyDescent="0.45">
      <c r="A5822" s="1" t="s">
        <v>9711</v>
      </c>
      <c r="B5822" s="1" t="s">
        <v>26310</v>
      </c>
      <c r="C5822" s="1" t="s">
        <v>9712</v>
      </c>
      <c r="E5822" s="1" t="s">
        <v>9713</v>
      </c>
      <c r="F5822" s="1" t="s">
        <v>23375</v>
      </c>
      <c r="G5822" s="1" t="str">
        <f>IFERROR(VLOOKUP(A5822,Merge!$C$2:$D$6078,2,FALSE),"")</f>
        <v>대상에게 유해한 독이 묻은 화살을 쏜다. 이 능력은 항상 최소한의 일격을가합니다.</v>
      </c>
      <c r="H5822" s="1" t="str" cm="1">
        <f t="array" ref="H5822">IF(AND(ISNUMBER(FIND(".stages.",C5822)),_xlfn.LAMBDA(_xlpm.x,OR(_xlpm.x="m",_xlpm.x="s",_xlpm.x="+"))(RIGHT(E5822,1))),SUBSTITUTE(SUBSTITUTE(SUBSTITUTE(E5822,"m","분 "),"s","초"),"분 +","분+"),"")</f>
        <v/>
      </c>
      <c r="I5822" s="1" t="str">
        <f t="shared" si="90"/>
        <v>대상에게 유해한 독이 묻은 화살을 쏜다. 이 능력은 항상 최소한의 일격을가합니다.</v>
      </c>
      <c r="K5822" s="1" t="str">
        <f>IFERROR(MATCH(C5822,_xlfn.ANCHORARRAY(whitespace!$C$1),0),"")</f>
        <v/>
      </c>
    </row>
    <row r="5823" spans="1:11" x14ac:dyDescent="0.45">
      <c r="A5823" s="1" t="s">
        <v>20822</v>
      </c>
      <c r="B5823" s="1" t="s">
        <v>10478</v>
      </c>
      <c r="C5823" s="1" t="s">
        <v>9714</v>
      </c>
      <c r="E5823" s="1" t="s">
        <v>9715</v>
      </c>
      <c r="F5823" s="1" t="s">
        <v>20823</v>
      </c>
      <c r="G5823" s="1" t="str">
        <f>IFERROR(VLOOKUP(A5823,Merge!$C$2:$D$6078,2,FALSE),"")</f>
        <v>불꽃 화살</v>
      </c>
      <c r="H5823" s="1" t="str" cm="1">
        <f t="array" ref="H5823">IF(AND(ISNUMBER(FIND(".stages.",C5823)),_xlfn.LAMBDA(_xlpm.x,OR(_xlpm.x="m",_xlpm.x="s",_xlpm.x="+"))(RIGHT(E5823,1))),SUBSTITUTE(SUBSTITUTE(SUBSTITUTE(E5823,"m","분 "),"s","초"),"분 +","분+"),"")</f>
        <v/>
      </c>
      <c r="I5823" s="1" t="str">
        <f t="shared" si="90"/>
        <v>불꽃 화살</v>
      </c>
      <c r="K5823" s="1" t="str">
        <f>IFERROR(MATCH(C5823,_xlfn.ANCHORARRAY(whitespace!$C$1),0),"")</f>
        <v/>
      </c>
    </row>
    <row r="5824" spans="1:11" x14ac:dyDescent="0.45">
      <c r="A5824" s="1" t="s">
        <v>9716</v>
      </c>
      <c r="B5824" s="1" t="s">
        <v>26310</v>
      </c>
      <c r="C5824" s="1" t="s">
        <v>9717</v>
      </c>
      <c r="E5824" s="1" t="s">
        <v>9718</v>
      </c>
      <c r="F5824" s="1" t="s">
        <v>23380</v>
      </c>
      <c r="G5824" s="1" t="str">
        <f>IFERROR(VLOOKUP(A5824,Merge!$C$2:$D$6078,2,FALSE),"")</f>
        <v>애로우 스톰</v>
      </c>
      <c r="H5824" s="1" t="str" cm="1">
        <f t="array" ref="H5824">IF(AND(ISNUMBER(FIND(".stages.",C5824)),_xlfn.LAMBDA(_xlpm.x,OR(_xlpm.x="m",_xlpm.x="s",_xlpm.x="+"))(RIGHT(E5824,1))),SUBSTITUTE(SUBSTITUTE(SUBSTITUTE(E5824,"m","분 "),"s","초"),"분 +","분+"),"")</f>
        <v/>
      </c>
      <c r="I5824" s="1" t="str">
        <f t="shared" si="90"/>
        <v>애로우 스톰</v>
      </c>
      <c r="K5824" s="1" t="str">
        <f>IFERROR(MATCH(C5824,_xlfn.ANCHORARRAY(whitespace!$C$1),0),"")</f>
        <v/>
      </c>
    </row>
    <row r="5825" spans="1:11" x14ac:dyDescent="0.45">
      <c r="A5825" s="1" t="s">
        <v>9719</v>
      </c>
      <c r="B5825" s="1" t="s">
        <v>26310</v>
      </c>
      <c r="C5825" s="1" t="s">
        <v>9720</v>
      </c>
      <c r="E5825" s="1" t="s">
        <v>9721</v>
      </c>
      <c r="F5825" s="1" t="s">
        <v>23381</v>
      </c>
      <c r="G5825" s="1" t="str">
        <f>IFERROR(VLOOKUP(A5825,Merge!$C$2:$D$6078,2,FALSE),"")</f>
        <v>대상에게 5 발의 화살을 발사합니다. 사거리 : 32</v>
      </c>
      <c r="H5825" s="1" t="str" cm="1">
        <f t="array" ref="H5825">IF(AND(ISNUMBER(FIND(".stages.",C5825)),_xlfn.LAMBDA(_xlpm.x,OR(_xlpm.x="m",_xlpm.x="s",_xlpm.x="+"))(RIGHT(E5825,1))),SUBSTITUTE(SUBSTITUTE(SUBSTITUTE(E5825,"m","분 "),"s","초"),"분 +","분+"),"")</f>
        <v/>
      </c>
      <c r="I5825" s="1" t="str">
        <f t="shared" si="90"/>
        <v>대상에게 5 발의 화살을 발사합니다. 사거리 : 32</v>
      </c>
      <c r="K5825" s="1" t="str">
        <f>IFERROR(MATCH(C5825,_xlfn.ANCHORARRAY(whitespace!$C$1),0),"")</f>
        <v/>
      </c>
    </row>
    <row r="5826" spans="1:11" x14ac:dyDescent="0.45">
      <c r="A5826" s="1" t="s">
        <v>9722</v>
      </c>
      <c r="B5826" s="1" t="s">
        <v>26310</v>
      </c>
      <c r="C5826" s="1" t="s">
        <v>9723</v>
      </c>
      <c r="E5826" s="1" t="s">
        <v>9724</v>
      </c>
      <c r="F5826" s="1" t="s">
        <v>23382</v>
      </c>
      <c r="G5826" s="1" t="str">
        <f>IFERROR(VLOOKUP(A5826,Merge!$C$2:$D$6078,2,FALSE),"")</f>
        <v>소이 화살 (I)</v>
      </c>
      <c r="H5826" s="1" t="str" cm="1">
        <f t="array" ref="H5826">IF(AND(ISNUMBER(FIND(".stages.",C5826)),_xlfn.LAMBDA(_xlpm.x,OR(_xlpm.x="m",_xlpm.x="s",_xlpm.x="+"))(RIGHT(E5826,1))),SUBSTITUTE(SUBSTITUTE(SUBSTITUTE(E5826,"m","분 "),"s","초"),"분 +","분+"),"")</f>
        <v/>
      </c>
      <c r="I5826" s="1" t="str">
        <f t="shared" si="90"/>
        <v>소이 화살 (I)</v>
      </c>
      <c r="K5826" s="1" t="str">
        <f>IFERROR(MATCH(C5826,_xlfn.ANCHORARRAY(whitespace!$C$1),0),"")</f>
        <v/>
      </c>
    </row>
    <row r="5827" spans="1:11" x14ac:dyDescent="0.45">
      <c r="A5827" s="1" t="s">
        <v>9725</v>
      </c>
      <c r="B5827" s="1" t="s">
        <v>26310</v>
      </c>
      <c r="C5827" s="1" t="s">
        <v>9726</v>
      </c>
      <c r="E5827" s="1" t="s">
        <v>9727</v>
      </c>
      <c r="F5827" s="1" t="s">
        <v>23383</v>
      </c>
      <c r="G5827" s="1" t="str">
        <f>IFERROR(VLOOKUP(A5827,Merge!$C$2:$D$6078,2,FALSE),"")</f>
        <v>대상에게 소이 화살을 쏘고 잠시 동안 불을 붙입니다. 이 능력은 항상 명중합니다. 이능력을 향상시키면 재사용시간 감소시키며 최대랭크에서는 두발의화살을 날립니다</v>
      </c>
      <c r="H5827" s="1" t="str" cm="1">
        <f t="array" ref="H5827">IF(AND(ISNUMBER(FIND(".stages.",C5827)),_xlfn.LAMBDA(_xlpm.x,OR(_xlpm.x="m",_xlpm.x="s",_xlpm.x="+"))(RIGHT(E5827,1))),SUBSTITUTE(SUBSTITUTE(SUBSTITUTE(E5827,"m","분 "),"s","초"),"분 +","분+"),"")</f>
        <v/>
      </c>
      <c r="I5827" s="1" t="str">
        <f t="shared" ref="I5827:I5890" si="91">IF(H5827="",G5827,H5827)</f>
        <v>대상에게 소이 화살을 쏘고 잠시 동안 불을 붙입니다. 이 능력은 항상 명중합니다. 이능력을 향상시키면 재사용시간 감소시키며 최대랭크에서는 두발의화살을 날립니다</v>
      </c>
      <c r="K5827" s="1" t="str">
        <f>IFERROR(MATCH(C5827,_xlfn.ANCHORARRAY(whitespace!$C$1),0),"")</f>
        <v/>
      </c>
    </row>
    <row r="5828" spans="1:11" x14ac:dyDescent="0.45">
      <c r="A5828" s="1" t="s">
        <v>9728</v>
      </c>
      <c r="B5828" s="1" t="s">
        <v>26310</v>
      </c>
      <c r="C5828" s="1" t="s">
        <v>9729</v>
      </c>
      <c r="E5828" s="1" t="s">
        <v>9730</v>
      </c>
      <c r="F5828" s="1" t="s">
        <v>23384</v>
      </c>
      <c r="G5828" s="1" t="str">
        <f>IFERROR(VLOOKUP(A5828,Merge!$C$2:$D$6078,2,FALSE),"")</f>
        <v>소이 화살 (II)</v>
      </c>
      <c r="H5828" s="1" t="str" cm="1">
        <f t="array" ref="H5828">IF(AND(ISNUMBER(FIND(".stages.",C5828)),_xlfn.LAMBDA(_xlpm.x,OR(_xlpm.x="m",_xlpm.x="s",_xlpm.x="+"))(RIGHT(E5828,1))),SUBSTITUTE(SUBSTITUTE(SUBSTITUTE(E5828,"m","분 "),"s","초"),"분 +","분+"),"")</f>
        <v/>
      </c>
      <c r="I5828" s="1" t="str">
        <f t="shared" si="91"/>
        <v>소이 화살 (II)</v>
      </c>
      <c r="K5828" s="1" t="str">
        <f>IFERROR(MATCH(C5828,_xlfn.ANCHORARRAY(whitespace!$C$1),0),"")</f>
        <v/>
      </c>
    </row>
    <row r="5829" spans="1:11" x14ac:dyDescent="0.45">
      <c r="A5829" s="1" t="s">
        <v>9731</v>
      </c>
      <c r="B5829" s="1" t="s">
        <v>26310</v>
      </c>
      <c r="C5829" s="1" t="s">
        <v>9732</v>
      </c>
      <c r="E5829" s="1" t="s">
        <v>9727</v>
      </c>
      <c r="F5829" s="1" t="s">
        <v>23383</v>
      </c>
      <c r="G5829" s="1" t="str">
        <f>IFERROR(VLOOKUP(A5829,Merge!$C$2:$D$6078,2,FALSE),"")</f>
        <v>대상에게 소이 화살을 쏘고 잠시 동안 불을 붙입니다. 이 능력은 항상 명중합니다. 이능력을 향상시키면 재사용시간 감소시키며 최대랭크에서는 두발의화살을 날립니다</v>
      </c>
      <c r="H5829" s="1" t="str" cm="1">
        <f t="array" ref="H5829">IF(AND(ISNUMBER(FIND(".stages.",C5829)),_xlfn.LAMBDA(_xlpm.x,OR(_xlpm.x="m",_xlpm.x="s",_xlpm.x="+"))(RIGHT(E5829,1))),SUBSTITUTE(SUBSTITUTE(SUBSTITUTE(E5829,"m","분 "),"s","초"),"분 +","분+"),"")</f>
        <v/>
      </c>
      <c r="I5829" s="1" t="str">
        <f t="shared" si="91"/>
        <v>대상에게 소이 화살을 쏘고 잠시 동안 불을 붙입니다. 이 능력은 항상 명중합니다. 이능력을 향상시키면 재사용시간 감소시키며 최대랭크에서는 두발의화살을 날립니다</v>
      </c>
      <c r="K5829" s="1" t="str">
        <f>IFERROR(MATCH(C5829,_xlfn.ANCHORARRAY(whitespace!$C$1),0),"")</f>
        <v/>
      </c>
    </row>
    <row r="5830" spans="1:11" x14ac:dyDescent="0.45">
      <c r="A5830" s="1" t="s">
        <v>9733</v>
      </c>
      <c r="B5830" s="1" t="s">
        <v>26310</v>
      </c>
      <c r="C5830" s="1" t="s">
        <v>9734</v>
      </c>
      <c r="E5830" s="1" t="s">
        <v>9735</v>
      </c>
      <c r="F5830" s="1" t="s">
        <v>23385</v>
      </c>
      <c r="G5830" s="1" t="str">
        <f>IFERROR(VLOOKUP(A5830,Merge!$C$2:$D$6078,2,FALSE),"")</f>
        <v>소이 화살 (III)</v>
      </c>
      <c r="H5830" s="1" t="str" cm="1">
        <f t="array" ref="H5830">IF(AND(ISNUMBER(FIND(".stages.",C5830)),_xlfn.LAMBDA(_xlpm.x,OR(_xlpm.x="m",_xlpm.x="s",_xlpm.x="+"))(RIGHT(E5830,1))),SUBSTITUTE(SUBSTITUTE(SUBSTITUTE(E5830,"m","분 "),"s","초"),"분 +","분+"),"")</f>
        <v/>
      </c>
      <c r="I5830" s="1" t="str">
        <f t="shared" si="91"/>
        <v>소이 화살 (III)</v>
      </c>
      <c r="K5830" s="1" t="str">
        <f>IFERROR(MATCH(C5830,_xlfn.ANCHORARRAY(whitespace!$C$1),0),"")</f>
        <v/>
      </c>
    </row>
    <row r="5831" spans="1:11" x14ac:dyDescent="0.45">
      <c r="A5831" s="1" t="s">
        <v>9736</v>
      </c>
      <c r="B5831" s="1" t="s">
        <v>26310</v>
      </c>
      <c r="C5831" s="1" t="s">
        <v>9737</v>
      </c>
      <c r="E5831" s="1" t="s">
        <v>9738</v>
      </c>
      <c r="F5831" s="1" t="s">
        <v>23386</v>
      </c>
      <c r="G5831" s="1" t="str">
        <f>IFERROR(VLOOKUP(A5831,Merge!$C$2:$D$6078,2,FALSE),"")</f>
        <v>목표물에 소이 화살 두 개를 쏘아 잠시 동안 불을 붙입니다. 이 능력은 항상 명중합니다.</v>
      </c>
      <c r="H5831" s="1" t="str" cm="1">
        <f t="array" ref="H5831">IF(AND(ISNUMBER(FIND(".stages.",C5831)),_xlfn.LAMBDA(_xlpm.x,OR(_xlpm.x="m",_xlpm.x="s",_xlpm.x="+"))(RIGHT(E5831,1))),SUBSTITUTE(SUBSTITUTE(SUBSTITUTE(E5831,"m","분 "),"s","초"),"분 +","분+"),"")</f>
        <v/>
      </c>
      <c r="I5831" s="1" t="str">
        <f t="shared" si="91"/>
        <v>목표물에 소이 화살 두 개를 쏘아 잠시 동안 불을 붙입니다. 이 능력은 항상 명중합니다.</v>
      </c>
      <c r="K5831" s="1" t="str">
        <f>IFERROR(MATCH(C5831,_xlfn.ANCHORARRAY(whitespace!$C$1),0),"")</f>
        <v/>
      </c>
    </row>
    <row r="5832" spans="1:11" x14ac:dyDescent="0.45">
      <c r="A5832" s="1" t="s">
        <v>20824</v>
      </c>
      <c r="B5832" s="1" t="s">
        <v>10478</v>
      </c>
      <c r="C5832" s="1" t="s">
        <v>9739</v>
      </c>
      <c r="E5832" s="1" t="s">
        <v>9740</v>
      </c>
      <c r="F5832" s="1" t="s">
        <v>20825</v>
      </c>
      <c r="G5832" s="1" t="str">
        <f>IFERROR(VLOOKUP(A5832,Merge!$C$2:$D$6078,2,FALSE),"")</f>
        <v>질식 가스</v>
      </c>
      <c r="H5832" s="1" t="str" cm="1">
        <f t="array" ref="H5832">IF(AND(ISNUMBER(FIND(".stages.",C5832)),_xlfn.LAMBDA(_xlpm.x,OR(_xlpm.x="m",_xlpm.x="s",_xlpm.x="+"))(RIGHT(E5832,1))),SUBSTITUTE(SUBSTITUTE(SUBSTITUTE(E5832,"m","분 "),"s","초"),"분 +","분+"),"")</f>
        <v/>
      </c>
      <c r="I5832" s="1" t="str">
        <f t="shared" si="91"/>
        <v>질식 가스</v>
      </c>
      <c r="K5832" s="1" t="str">
        <f>IFERROR(MATCH(C5832,_xlfn.ANCHORARRAY(whitespace!$C$1),0),"")</f>
        <v/>
      </c>
    </row>
    <row r="5833" spans="1:11" x14ac:dyDescent="0.45">
      <c r="A5833" s="1" t="s">
        <v>20826</v>
      </c>
      <c r="B5833" s="1" t="s">
        <v>10478</v>
      </c>
      <c r="C5833" s="1" t="s">
        <v>9741</v>
      </c>
      <c r="E5833" s="1" t="s">
        <v>9740</v>
      </c>
      <c r="F5833" s="1" t="s">
        <v>20825</v>
      </c>
      <c r="G5833" s="1" t="str">
        <f>IFERROR(VLOOKUP(A5833,Merge!$C$2:$D$6078,2,FALSE),"")</f>
        <v>질식 가스</v>
      </c>
      <c r="H5833" s="1" t="str" cm="1">
        <f t="array" ref="H5833">IF(AND(ISNUMBER(FIND(".stages.",C5833)),_xlfn.LAMBDA(_xlpm.x,OR(_xlpm.x="m",_xlpm.x="s",_xlpm.x="+"))(RIGHT(E5833,1))),SUBSTITUTE(SUBSTITUTE(SUBSTITUTE(E5833,"m","분 "),"s","초"),"분 +","분+"),"")</f>
        <v/>
      </c>
      <c r="I5833" s="1" t="str">
        <f t="shared" si="91"/>
        <v>질식 가스</v>
      </c>
      <c r="K5833" s="1" t="str">
        <f>IFERROR(MATCH(C5833,_xlfn.ANCHORARRAY(whitespace!$C$1),0),"")</f>
        <v/>
      </c>
    </row>
    <row r="5834" spans="1:11" x14ac:dyDescent="0.45">
      <c r="A5834" s="1" t="s">
        <v>20827</v>
      </c>
      <c r="B5834" s="1" t="s">
        <v>10478</v>
      </c>
      <c r="C5834" s="1" t="s">
        <v>9742</v>
      </c>
      <c r="E5834" s="1" t="s">
        <v>9740</v>
      </c>
      <c r="F5834" s="1" t="s">
        <v>20825</v>
      </c>
      <c r="G5834" s="1" t="str">
        <f>IFERROR(VLOOKUP(A5834,Merge!$C$2:$D$6078,2,FALSE),"")</f>
        <v>질식 가스</v>
      </c>
      <c r="H5834" s="1" t="str" cm="1">
        <f t="array" ref="H5834">IF(AND(ISNUMBER(FIND(".stages.",C5834)),_xlfn.LAMBDA(_xlpm.x,OR(_xlpm.x="m",_xlpm.x="s",_xlpm.x="+"))(RIGHT(E5834,1))),SUBSTITUTE(SUBSTITUTE(SUBSTITUTE(E5834,"m","분 "),"s","초"),"분 +","분+"),"")</f>
        <v/>
      </c>
      <c r="I5834" s="1" t="str">
        <f t="shared" si="91"/>
        <v>질식 가스</v>
      </c>
      <c r="K5834" s="1" t="str">
        <f>IFERROR(MATCH(C5834,_xlfn.ANCHORARRAY(whitespace!$C$1),0),"")</f>
        <v/>
      </c>
    </row>
    <row r="5835" spans="1:11" x14ac:dyDescent="0.45">
      <c r="A5835" s="1" t="s">
        <v>20828</v>
      </c>
      <c r="B5835" s="1" t="s">
        <v>10478</v>
      </c>
      <c r="C5835" s="1" t="s">
        <v>9743</v>
      </c>
      <c r="E5835" s="1" t="s">
        <v>9740</v>
      </c>
      <c r="F5835" s="1" t="s">
        <v>20825</v>
      </c>
      <c r="G5835" s="1" t="str">
        <f>IFERROR(VLOOKUP(A5835,Merge!$C$2:$D$6078,2,FALSE),"")</f>
        <v>질식 가스</v>
      </c>
      <c r="H5835" s="1" t="str" cm="1">
        <f t="array" ref="H5835">IF(AND(ISNUMBER(FIND(".stages.",C5835)),_xlfn.LAMBDA(_xlpm.x,OR(_xlpm.x="m",_xlpm.x="s",_xlpm.x="+"))(RIGHT(E5835,1))),SUBSTITUTE(SUBSTITUTE(SUBSTITUTE(E5835,"m","분 "),"s","초"),"분 +","분+"),"")</f>
        <v/>
      </c>
      <c r="I5835" s="1" t="str">
        <f t="shared" si="91"/>
        <v>질식 가스</v>
      </c>
      <c r="K5835" s="1" t="str">
        <f>IFERROR(MATCH(C5835,_xlfn.ANCHORARRAY(whitespace!$C$1),0),"")</f>
        <v/>
      </c>
    </row>
    <row r="5836" spans="1:11" x14ac:dyDescent="0.45">
      <c r="A5836" s="1" t="s">
        <v>9744</v>
      </c>
      <c r="B5836" s="1" t="s">
        <v>26310</v>
      </c>
      <c r="C5836" s="1" t="s">
        <v>9745</v>
      </c>
      <c r="E5836" s="1" t="s">
        <v>9746</v>
      </c>
      <c r="F5836" s="1" t="s">
        <v>20825</v>
      </c>
      <c r="G5836" s="1" t="str">
        <f>IFERROR(VLOOKUP(A5836,Merge!$C$2:$D$6078,2,FALSE),"")</f>
        <v>질식 가스</v>
      </c>
      <c r="H5836" s="1" t="str" cm="1">
        <f t="array" ref="H5836">IF(AND(ISNUMBER(FIND(".stages.",C5836)),_xlfn.LAMBDA(_xlpm.x,OR(_xlpm.x="m",_xlpm.x="s",_xlpm.x="+"))(RIGHT(E5836,1))),SUBSTITUTE(SUBSTITUTE(SUBSTITUTE(E5836,"m","분 "),"s","초"),"분 +","분+"),"")</f>
        <v/>
      </c>
      <c r="I5836" s="1" t="str">
        <f t="shared" si="91"/>
        <v>질식 가스</v>
      </c>
      <c r="K5836" s="1" t="str">
        <f>IFERROR(MATCH(C5836,_xlfn.ANCHORARRAY(whitespace!$C$1),0),"")</f>
        <v/>
      </c>
    </row>
    <row r="5837" spans="1:11" x14ac:dyDescent="0.45">
      <c r="A5837" s="1" t="s">
        <v>9747</v>
      </c>
      <c r="B5837" s="1" t="s">
        <v>26310</v>
      </c>
      <c r="C5837" s="1" t="s">
        <v>9748</v>
      </c>
      <c r="E5837" s="1" t="s">
        <v>9749</v>
      </c>
      <c r="F5837" s="1" t="s">
        <v>23387</v>
      </c>
      <c r="G5837" s="1" t="str">
        <f>IFERROR(VLOOKUP(A5837,Merge!$C$2:$D$6078,2,FALSE),"")</f>
        <v>충격시 유해 가스 구름 속에서 폭발하는 대상에게 화살을 쏘아 근처의 모든 것에 경미한 고통 피해를 입 힙니다. 주요 표적은 극심한 메스꺼움에 시달리고 잠시 동안 침묵합니다.</v>
      </c>
      <c r="H5837" s="1" t="str" cm="1">
        <f t="array" ref="H5837">IF(AND(ISNUMBER(FIND(".stages.",C5837)),_xlfn.LAMBDA(_xlpm.x,OR(_xlpm.x="m",_xlpm.x="s",_xlpm.x="+"))(RIGHT(E5837,1))),SUBSTITUTE(SUBSTITUTE(SUBSTITUTE(E5837,"m","분 "),"s","초"),"분 +","분+"),"")</f>
        <v/>
      </c>
      <c r="I5837" s="1" t="str">
        <f t="shared" si="91"/>
        <v>충격시 유해 가스 구름 속에서 폭발하는 대상에게 화살을 쏘아 근처의 모든 것에 경미한 고통 피해를 입 힙니다. 주요 표적은 극심한 메스꺼움에 시달리고 잠시 동안 침묵합니다.</v>
      </c>
      <c r="K5837" s="1" t="str">
        <f>IFERROR(MATCH(C5837,_xlfn.ANCHORARRAY(whitespace!$C$1),0),"")</f>
        <v/>
      </c>
    </row>
    <row r="5838" spans="1:11" x14ac:dyDescent="0.45">
      <c r="A5838" s="1" t="s">
        <v>9750</v>
      </c>
      <c r="B5838" s="1" t="s">
        <v>26310</v>
      </c>
      <c r="C5838" s="1" t="s">
        <v>9751</v>
      </c>
      <c r="E5838" s="1" t="s">
        <v>9752</v>
      </c>
      <c r="F5838" s="1" t="s">
        <v>23388</v>
      </c>
      <c r="G5838" s="1" t="str">
        <f>IFERROR(VLOOKUP(A5838,Merge!$C$2:$D$6078,2,FALSE),"")</f>
        <v>질식 가스 (I)</v>
      </c>
      <c r="H5838" s="1" t="str" cm="1">
        <f t="array" ref="H5838">IF(AND(ISNUMBER(FIND(".stages.",C5838)),_xlfn.LAMBDA(_xlpm.x,OR(_xlpm.x="m",_xlpm.x="s",_xlpm.x="+"))(RIGHT(E5838,1))),SUBSTITUTE(SUBSTITUTE(SUBSTITUTE(E5838,"m","분 "),"s","초"),"분 +","분+"),"")</f>
        <v/>
      </c>
      <c r="I5838" s="1" t="str">
        <f t="shared" si="91"/>
        <v>질식 가스 (I)</v>
      </c>
      <c r="K5838" s="1" t="str">
        <f>IFERROR(MATCH(C5838,_xlfn.ANCHORARRAY(whitespace!$C$1),0),"")</f>
        <v/>
      </c>
    </row>
    <row r="5839" spans="1:11" x14ac:dyDescent="0.45">
      <c r="A5839" s="1" t="s">
        <v>9753</v>
      </c>
      <c r="B5839" s="1" t="s">
        <v>26310</v>
      </c>
      <c r="C5839" s="1" t="s">
        <v>9754</v>
      </c>
      <c r="E5839" s="1" t="s">
        <v>9755</v>
      </c>
      <c r="F5839" s="1" t="s">
        <v>23389</v>
      </c>
      <c r="G5839" s="1" t="str">
        <f>IFERROR(VLOOKUP(A5839,Merge!$C$2:$D$6078,2,FALSE),"")</f>
        <v>충격시 유해 가스 구름 속에서 폭발하는 대상에게 화살을 쏘아 근처의 모든 것에 경미한 고통 피해를 입 힙니다. 주요 표적은 극심한 메스꺼움에 시달리고 잠시 동안 침묵합니다. 이능력을 향상 시키면 폭발 반경과 ??입히는 피해는 물론, 주 대상에게 가해지는 메스꺼움과 침묵의 지속 시간을 증가시킵니다. 능력을 향상시킬려면 2포인트가 필요합니다</v>
      </c>
      <c r="H5839" s="1" t="str" cm="1">
        <f t="array" ref="H5839">IF(AND(ISNUMBER(FIND(".stages.",C5839)),_xlfn.LAMBDA(_xlpm.x,OR(_xlpm.x="m",_xlpm.x="s",_xlpm.x="+"))(RIGHT(E5839,1))),SUBSTITUTE(SUBSTITUTE(SUBSTITUTE(E5839,"m","분 "),"s","초"),"분 +","분+"),"")</f>
        <v/>
      </c>
      <c r="I5839" s="1" t="str">
        <f t="shared" si="91"/>
        <v>충격시 유해 가스 구름 속에서 폭발하는 대상에게 화살을 쏘아 근처의 모든 것에 경미한 고통 피해를 입 힙니다. 주요 표적은 극심한 메스꺼움에 시달리고 잠시 동안 침묵합니다. 이능력을 향상 시키면 폭발 반경과 ??입히는 피해는 물론, 주 대상에게 가해지는 메스꺼움과 침묵의 지속 시간을 증가시킵니다. 능력을 향상시킬려면 2포인트가 필요합니다</v>
      </c>
      <c r="K5839" s="1" t="str">
        <f>IFERROR(MATCH(C5839,_xlfn.ANCHORARRAY(whitespace!$C$1),0),"")</f>
        <v/>
      </c>
    </row>
    <row r="5840" spans="1:11" x14ac:dyDescent="0.45">
      <c r="A5840" s="1" t="s">
        <v>9756</v>
      </c>
      <c r="B5840" s="1" t="s">
        <v>26310</v>
      </c>
      <c r="C5840" s="1" t="s">
        <v>9757</v>
      </c>
      <c r="E5840" s="1" t="s">
        <v>9758</v>
      </c>
      <c r="F5840" s="1" t="s">
        <v>23390</v>
      </c>
      <c r="G5840" s="1" t="str">
        <f>IFERROR(VLOOKUP(A5840,Merge!$C$2:$D$6078,2,FALSE),"")</f>
        <v>질식 가스 (II)</v>
      </c>
      <c r="H5840" s="1" t="str" cm="1">
        <f t="array" ref="H5840">IF(AND(ISNUMBER(FIND(".stages.",C5840)),_xlfn.LAMBDA(_xlpm.x,OR(_xlpm.x="m",_xlpm.x="s",_xlpm.x="+"))(RIGHT(E5840,1))),SUBSTITUTE(SUBSTITUTE(SUBSTITUTE(E5840,"m","분 "),"s","초"),"분 +","분+"),"")</f>
        <v/>
      </c>
      <c r="I5840" s="1" t="str">
        <f t="shared" si="91"/>
        <v>질식 가스 (II)</v>
      </c>
      <c r="K5840" s="1" t="str">
        <f>IFERROR(MATCH(C5840,_xlfn.ANCHORARRAY(whitespace!$C$1),0),"")</f>
        <v/>
      </c>
    </row>
    <row r="5841" spans="1:11" x14ac:dyDescent="0.45">
      <c r="A5841" s="1" t="s">
        <v>9759</v>
      </c>
      <c r="B5841" s="1" t="s">
        <v>26310</v>
      </c>
      <c r="C5841" s="1" t="s">
        <v>9760</v>
      </c>
      <c r="E5841" s="1" t="s">
        <v>9755</v>
      </c>
      <c r="F5841" s="1" t="s">
        <v>23389</v>
      </c>
      <c r="G5841" s="1" t="str">
        <f>IFERROR(VLOOKUP(A5841,Merge!$C$2:$D$6078,2,FALSE),"")</f>
        <v>충격시 유해 가스 구름 속에서 폭발하는 대상에게 화살을 쏘아 근처의 모든 것에 경미한 고통 피해를 입 힙니다. 주요 표적은 극심한 메스꺼움에 시달리고 잠시 동안 침묵합니다. 이능력을 향상 시키면 폭발 반경과 ??입히는 피해는 물론, 주 대상에게 가해지는 메스꺼움과 침묵의 지속 시간을 증가시킵니다. 능력을 향상시킬려면 2포인트가 필요합니다</v>
      </c>
      <c r="H5841" s="1" t="str" cm="1">
        <f t="array" ref="H5841">IF(AND(ISNUMBER(FIND(".stages.",C5841)),_xlfn.LAMBDA(_xlpm.x,OR(_xlpm.x="m",_xlpm.x="s",_xlpm.x="+"))(RIGHT(E5841,1))),SUBSTITUTE(SUBSTITUTE(SUBSTITUTE(E5841,"m","분 "),"s","초"),"분 +","분+"),"")</f>
        <v/>
      </c>
      <c r="I5841" s="1" t="str">
        <f t="shared" si="91"/>
        <v>충격시 유해 가스 구름 속에서 폭발하는 대상에게 화살을 쏘아 근처의 모든 것에 경미한 고통 피해를 입 힙니다. 주요 표적은 극심한 메스꺼움에 시달리고 잠시 동안 침묵합니다. 이능력을 향상 시키면 폭발 반경과 ??입히는 피해는 물론, 주 대상에게 가해지는 메스꺼움과 침묵의 지속 시간을 증가시킵니다. 능력을 향상시킬려면 2포인트가 필요합니다</v>
      </c>
      <c r="K5841" s="1" t="str">
        <f>IFERROR(MATCH(C5841,_xlfn.ANCHORARRAY(whitespace!$C$1),0),"")</f>
        <v/>
      </c>
    </row>
    <row r="5842" spans="1:11" x14ac:dyDescent="0.45">
      <c r="A5842" s="1" t="s">
        <v>9761</v>
      </c>
      <c r="B5842" s="1" t="s">
        <v>26310</v>
      </c>
      <c r="C5842" s="1" t="s">
        <v>9762</v>
      </c>
      <c r="E5842" s="1" t="s">
        <v>9763</v>
      </c>
      <c r="F5842" s="1" t="s">
        <v>23391</v>
      </c>
      <c r="G5842" s="1" t="str">
        <f>IFERROR(VLOOKUP(A5842,Merge!$C$2:$D$6078,2,FALSE),"")</f>
        <v>질식 가스 (III)</v>
      </c>
      <c r="H5842" s="1" t="str" cm="1">
        <f t="array" ref="H5842">IF(AND(ISNUMBER(FIND(".stages.",C5842)),_xlfn.LAMBDA(_xlpm.x,OR(_xlpm.x="m",_xlpm.x="s",_xlpm.x="+"))(RIGHT(E5842,1))),SUBSTITUTE(SUBSTITUTE(SUBSTITUTE(E5842,"m","분 "),"s","초"),"분 +","분+"),"")</f>
        <v/>
      </c>
      <c r="I5842" s="1" t="str">
        <f t="shared" si="91"/>
        <v>질식 가스 (III)</v>
      </c>
      <c r="K5842" s="1" t="str">
        <f>IFERROR(MATCH(C5842,_xlfn.ANCHORARRAY(whitespace!$C$1),0),"")</f>
        <v/>
      </c>
    </row>
    <row r="5843" spans="1:11" x14ac:dyDescent="0.45">
      <c r="A5843" s="1" t="s">
        <v>9764</v>
      </c>
      <c r="B5843" s="1" t="s">
        <v>26310</v>
      </c>
      <c r="C5843" s="1" t="s">
        <v>9765</v>
      </c>
      <c r="E5843" s="1" t="s">
        <v>9766</v>
      </c>
      <c r="F5843" s="1" t="s">
        <v>23392</v>
      </c>
      <c r="G5843" s="1" t="str">
        <f>IFERROR(VLOOKUP(A5843,Merge!$C$2:$D$6078,2,FALSE),"")</f>
        <v>타격시 유해 가스 구름 속에서 폭발하는 대상에게 화살을 쏘아 근처의 모든 것에 고통 피해를줍니다. 주요 표적은 극심한 메스꺼움에 시달리고 잠시 동안 침묵합니다.</v>
      </c>
      <c r="H5843" s="1" t="str" cm="1">
        <f t="array" ref="H5843">IF(AND(ISNUMBER(FIND(".stages.",C5843)),_xlfn.LAMBDA(_xlpm.x,OR(_xlpm.x="m",_xlpm.x="s",_xlpm.x="+"))(RIGHT(E5843,1))),SUBSTITUTE(SUBSTITUTE(SUBSTITUTE(E5843,"m","분 "),"s","초"),"분 +","분+"),"")</f>
        <v/>
      </c>
      <c r="I5843" s="1" t="str">
        <f t="shared" si="91"/>
        <v>타격시 유해 가스 구름 속에서 폭발하는 대상에게 화살을 쏘아 근처의 모든 것에 고통 피해를줍니다. 주요 표적은 극심한 메스꺼움에 시달리고 잠시 동안 침묵합니다.</v>
      </c>
      <c r="K5843" s="1" t="str">
        <f>IFERROR(MATCH(C5843,_xlfn.ANCHORARRAY(whitespace!$C$1),0),"")</f>
        <v/>
      </c>
    </row>
    <row r="5844" spans="1:11" x14ac:dyDescent="0.45">
      <c r="A5844" s="1" t="s">
        <v>20829</v>
      </c>
      <c r="B5844" s="1" t="s">
        <v>10478</v>
      </c>
      <c r="C5844" s="1" t="s">
        <v>9767</v>
      </c>
      <c r="E5844" s="1" t="s">
        <v>9768</v>
      </c>
      <c r="F5844" s="1" t="s">
        <v>20830</v>
      </c>
      <c r="G5844" s="1" t="str">
        <f>IFERROR(VLOOKUP(A5844,Merge!$C$2:$D$6078,2,FALSE),"")</f>
        <v>멀티 샷</v>
      </c>
      <c r="H5844" s="1" t="str" cm="1">
        <f t="array" ref="H5844">IF(AND(ISNUMBER(FIND(".stages.",C5844)),_xlfn.LAMBDA(_xlpm.x,OR(_xlpm.x="m",_xlpm.x="s",_xlpm.x="+"))(RIGHT(E5844,1))),SUBSTITUTE(SUBSTITUTE(SUBSTITUTE(E5844,"m","분 "),"s","초"),"분 +","분+"),"")</f>
        <v/>
      </c>
      <c r="I5844" s="1" t="str">
        <f t="shared" si="91"/>
        <v>멀티 샷</v>
      </c>
      <c r="K5844" s="1" t="str">
        <f>IFERROR(MATCH(C5844,_xlfn.ANCHORARRAY(whitespace!$C$1),0),"")</f>
        <v/>
      </c>
    </row>
    <row r="5845" spans="1:11" x14ac:dyDescent="0.45">
      <c r="A5845" s="1" t="s">
        <v>9769</v>
      </c>
      <c r="B5845" s="1" t="s">
        <v>26310</v>
      </c>
      <c r="C5845" s="1" t="s">
        <v>9770</v>
      </c>
      <c r="E5845" s="1" t="s">
        <v>9771</v>
      </c>
      <c r="F5845" s="1" t="s">
        <v>23393</v>
      </c>
      <c r="G5845" s="1" t="str">
        <f>IFERROR(VLOOKUP(A5845,Merge!$C$2:$D$6078,2,FALSE),"")</f>
        <v>멀티샷</v>
      </c>
      <c r="H5845" s="1" t="str" cm="1">
        <f t="array" ref="H5845">IF(AND(ISNUMBER(FIND(".stages.",C5845)),_xlfn.LAMBDA(_xlpm.x,OR(_xlpm.x="m",_xlpm.x="s",_xlpm.x="+"))(RIGHT(E5845,1))),SUBSTITUTE(SUBSTITUTE(SUBSTITUTE(E5845,"m","분 "),"s","초"),"분 +","분+"),"")</f>
        <v/>
      </c>
      <c r="I5845" s="1" t="str">
        <f t="shared" si="91"/>
        <v>멀티샷</v>
      </c>
      <c r="K5845" s="1" t="str">
        <f>IFERROR(MATCH(C5845,_xlfn.ANCHORARRAY(whitespace!$C$1),0),"")</f>
        <v/>
      </c>
    </row>
    <row r="5846" spans="1:11" x14ac:dyDescent="0.45">
      <c r="A5846" s="1" t="s">
        <v>9772</v>
      </c>
      <c r="B5846" s="1" t="s">
        <v>26310</v>
      </c>
      <c r="C5846" s="1" t="s">
        <v>9773</v>
      </c>
      <c r="E5846" s="1" t="s">
        <v>9774</v>
      </c>
      <c r="F5846" s="1" t="s">
        <v>23394</v>
      </c>
      <c r="G5846" s="1" t="str">
        <f>IFERROR(VLOOKUP(A5846,Merge!$C$2:$D$6078,2,FALSE),"")</f>
        <v>여러 개의 장전하여 단일 대상에게 빠르게 연속해서 발사합니다. 이 능력은 놓칠 수 있으며, 정확도와 힘은 장착 된 활의 강도에 따라 다릅니다.</v>
      </c>
      <c r="H5846" s="1" t="str" cm="1">
        <f t="array" ref="H5846">IF(AND(ISNUMBER(FIND(".stages.",C5846)),_xlfn.LAMBDA(_xlpm.x,OR(_xlpm.x="m",_xlpm.x="s",_xlpm.x="+"))(RIGHT(E5846,1))),SUBSTITUTE(SUBSTITUTE(SUBSTITUTE(E5846,"m","분 "),"s","초"),"분 +","분+"),"")</f>
        <v/>
      </c>
      <c r="I5846" s="1" t="str">
        <f t="shared" si="91"/>
        <v>여러 개의 장전하여 단일 대상에게 빠르게 연속해서 발사합니다. 이 능력은 놓칠 수 있으며, 정확도와 힘은 장착 된 활의 강도에 따라 다릅니다.</v>
      </c>
      <c r="K5846" s="1" t="str">
        <f>IFERROR(MATCH(C5846,_xlfn.ANCHORARRAY(whitespace!$C$1),0),"")</f>
        <v/>
      </c>
    </row>
    <row r="5847" spans="1:11" x14ac:dyDescent="0.45">
      <c r="A5847" s="1" t="s">
        <v>9775</v>
      </c>
      <c r="B5847" s="1" t="s">
        <v>26310</v>
      </c>
      <c r="C5847" s="1" t="s">
        <v>9776</v>
      </c>
      <c r="E5847" s="1" t="s">
        <v>9777</v>
      </c>
      <c r="F5847" s="1" t="s">
        <v>23395</v>
      </c>
      <c r="G5847" s="1" t="str">
        <f>IFERROR(VLOOKUP(A5847,Merge!$C$2:$D$6078,2,FALSE),"")</f>
        <v>멀티샷 (I)</v>
      </c>
      <c r="H5847" s="1" t="str" cm="1">
        <f t="array" ref="H5847">IF(AND(ISNUMBER(FIND(".stages.",C5847)),_xlfn.LAMBDA(_xlpm.x,OR(_xlpm.x="m",_xlpm.x="s",_xlpm.x="+"))(RIGHT(E5847,1))),SUBSTITUTE(SUBSTITUTE(SUBSTITUTE(E5847,"m","분 "),"s","초"),"분 +","분+"),"")</f>
        <v/>
      </c>
      <c r="I5847" s="1" t="str">
        <f t="shared" si="91"/>
        <v>멀티샷 (I)</v>
      </c>
      <c r="K5847" s="1" t="str">
        <f>IFERROR(MATCH(C5847,_xlfn.ANCHORARRAY(whitespace!$C$1),0),"")</f>
        <v/>
      </c>
    </row>
    <row r="5848" spans="1:11" x14ac:dyDescent="0.45">
      <c r="A5848" s="1" t="s">
        <v>9778</v>
      </c>
      <c r="B5848" s="1" t="s">
        <v>26310</v>
      </c>
      <c r="C5848" s="1" t="s">
        <v>9779</v>
      </c>
      <c r="E5848" s="1" t="s">
        <v>9780</v>
      </c>
      <c r="F5848" s="1" t="s">
        <v>23396</v>
      </c>
      <c r="G5848" s="1" t="str">
        <f>IFERROR(VLOOKUP(A5848,Merge!$C$2:$D$6078,2,FALSE),"")</f>
        <v>여러 개의 장전하여 단일 대상에게 빠르게 연속해서 발사합니다. 이 능력은 놓칠 수 있으며, 정확도와 힘은 장착 된 활의 강도에 따라 다릅니다. 이능력을 향상 시키면 샷 횟수를 늘리고 샷 사이의 지연을 줄이며 능력의 시간 감소. 능력을 향상시킬려면 2포인트가 필요합니다</v>
      </c>
      <c r="H5848" s="1" t="str" cm="1">
        <f t="array" ref="H5848">IF(AND(ISNUMBER(FIND(".stages.",C5848)),_xlfn.LAMBDA(_xlpm.x,OR(_xlpm.x="m",_xlpm.x="s",_xlpm.x="+"))(RIGHT(E5848,1))),SUBSTITUTE(SUBSTITUTE(SUBSTITUTE(E5848,"m","분 "),"s","초"),"분 +","분+"),"")</f>
        <v/>
      </c>
      <c r="I5848" s="1" t="str">
        <f t="shared" si="91"/>
        <v>여러 개의 장전하여 단일 대상에게 빠르게 연속해서 발사합니다. 이 능력은 놓칠 수 있으며, 정확도와 힘은 장착 된 활의 강도에 따라 다릅니다. 이능력을 향상 시키면 샷 횟수를 늘리고 샷 사이의 지연을 줄이며 능력의 시간 감소. 능력을 향상시킬려면 2포인트가 필요합니다</v>
      </c>
      <c r="K5848" s="1" t="str">
        <f>IFERROR(MATCH(C5848,_xlfn.ANCHORARRAY(whitespace!$C$1),0),"")</f>
        <v/>
      </c>
    </row>
    <row r="5849" spans="1:11" x14ac:dyDescent="0.45">
      <c r="A5849" s="1" t="s">
        <v>9781</v>
      </c>
      <c r="B5849" s="1" t="s">
        <v>26310</v>
      </c>
      <c r="C5849" s="1" t="s">
        <v>9782</v>
      </c>
      <c r="E5849" s="1" t="s">
        <v>9783</v>
      </c>
      <c r="F5849" s="1" t="s">
        <v>23397</v>
      </c>
      <c r="G5849" s="1" t="str">
        <f>IFERROR(VLOOKUP(A5849,Merge!$C$2:$D$6078,2,FALSE),"")</f>
        <v>멀티샷 (II)</v>
      </c>
      <c r="H5849" s="1" t="str" cm="1">
        <f t="array" ref="H5849">IF(AND(ISNUMBER(FIND(".stages.",C5849)),_xlfn.LAMBDA(_xlpm.x,OR(_xlpm.x="m",_xlpm.x="s",_xlpm.x="+"))(RIGHT(E5849,1))),SUBSTITUTE(SUBSTITUTE(SUBSTITUTE(E5849,"m","분 "),"s","초"),"분 +","분+"),"")</f>
        <v/>
      </c>
      <c r="I5849" s="1" t="str">
        <f t="shared" si="91"/>
        <v>멀티샷 (II)</v>
      </c>
      <c r="K5849" s="1" t="str">
        <f>IFERROR(MATCH(C5849,_xlfn.ANCHORARRAY(whitespace!$C$1),0),"")</f>
        <v/>
      </c>
    </row>
    <row r="5850" spans="1:11" x14ac:dyDescent="0.45">
      <c r="A5850" s="1" t="s">
        <v>9784</v>
      </c>
      <c r="B5850" s="1" t="s">
        <v>26310</v>
      </c>
      <c r="C5850" s="1" t="s">
        <v>9785</v>
      </c>
      <c r="E5850" s="1" t="s">
        <v>9780</v>
      </c>
      <c r="F5850" s="1" t="s">
        <v>23396</v>
      </c>
      <c r="G5850" s="1" t="str">
        <f>IFERROR(VLOOKUP(A5850,Merge!$C$2:$D$6078,2,FALSE),"")</f>
        <v>여러 개의 장전하여 단일 대상에게 빠르게 연속해서 발사합니다. 이 능력은 놓칠 수 있으며, 정확도와 힘은 장착 된 활의 강도에 따라 다릅니다. 이능력을 향상 시키면 샷 횟수를 늘리고 샷 사이의 지연을 줄이며 능력의 시간 감소. 능력을 향상시킬려면 2포인트가 필요합니다</v>
      </c>
      <c r="H5850" s="1" t="str" cm="1">
        <f t="array" ref="H5850">IF(AND(ISNUMBER(FIND(".stages.",C5850)),_xlfn.LAMBDA(_xlpm.x,OR(_xlpm.x="m",_xlpm.x="s",_xlpm.x="+"))(RIGHT(E5850,1))),SUBSTITUTE(SUBSTITUTE(SUBSTITUTE(E5850,"m","분 "),"s","초"),"분 +","분+"),"")</f>
        <v/>
      </c>
      <c r="I5850" s="1" t="str">
        <f t="shared" si="91"/>
        <v>여러 개의 장전하여 단일 대상에게 빠르게 연속해서 발사합니다. 이 능력은 놓칠 수 있으며, 정확도와 힘은 장착 된 활의 강도에 따라 다릅니다. 이능력을 향상 시키면 샷 횟수를 늘리고 샷 사이의 지연을 줄이며 능력의 시간 감소. 능력을 향상시킬려면 2포인트가 필요합니다</v>
      </c>
      <c r="K5850" s="1" t="str">
        <f>IFERROR(MATCH(C5850,_xlfn.ANCHORARRAY(whitespace!$C$1),0),"")</f>
        <v/>
      </c>
    </row>
    <row r="5851" spans="1:11" x14ac:dyDescent="0.45">
      <c r="A5851" s="1" t="s">
        <v>9786</v>
      </c>
      <c r="B5851" s="1" t="s">
        <v>26310</v>
      </c>
      <c r="C5851" s="1" t="s">
        <v>9787</v>
      </c>
      <c r="E5851" s="1" t="s">
        <v>9788</v>
      </c>
      <c r="F5851" s="1" t="s">
        <v>23398</v>
      </c>
      <c r="G5851" s="1" t="str">
        <f>IFERROR(VLOOKUP(A5851,Merge!$C$2:$D$6078,2,FALSE),"")</f>
        <v>멀티샷 (III)</v>
      </c>
      <c r="H5851" s="1" t="str" cm="1">
        <f t="array" ref="H5851">IF(AND(ISNUMBER(FIND(".stages.",C5851)),_xlfn.LAMBDA(_xlpm.x,OR(_xlpm.x="m",_xlpm.x="s",_xlpm.x="+"))(RIGHT(E5851,1))),SUBSTITUTE(SUBSTITUTE(SUBSTITUTE(E5851,"m","분 "),"s","초"),"분 +","분+"),"")</f>
        <v/>
      </c>
      <c r="I5851" s="1" t="str">
        <f t="shared" si="91"/>
        <v>멀티샷 (III)</v>
      </c>
      <c r="K5851" s="1" t="str">
        <f>IFERROR(MATCH(C5851,_xlfn.ANCHORARRAY(whitespace!$C$1),0),"")</f>
        <v/>
      </c>
    </row>
    <row r="5852" spans="1:11" x14ac:dyDescent="0.45">
      <c r="A5852" s="1" t="s">
        <v>9789</v>
      </c>
      <c r="B5852" s="1" t="s">
        <v>26310</v>
      </c>
      <c r="C5852" s="1" t="s">
        <v>9790</v>
      </c>
      <c r="E5852" s="1" t="s">
        <v>9774</v>
      </c>
      <c r="F5852" s="1" t="s">
        <v>23394</v>
      </c>
      <c r="G5852" s="1" t="str">
        <f>IFERROR(VLOOKUP(A5852,Merge!$C$2:$D$6078,2,FALSE),"")</f>
        <v>여러 개의 장전하여 단일 대상에게 빠르게 연속해서 발사합니다. 이 능력은 놓칠 수 있으며, 정확도와 힘은 장착 된 활의 강도에 따라 다릅니다.</v>
      </c>
      <c r="H5852" s="1" t="str" cm="1">
        <f t="array" ref="H5852">IF(AND(ISNUMBER(FIND(".stages.",C5852)),_xlfn.LAMBDA(_xlpm.x,OR(_xlpm.x="m",_xlpm.x="s",_xlpm.x="+"))(RIGHT(E5852,1))),SUBSTITUTE(SUBSTITUTE(SUBSTITUTE(E5852,"m","분 "),"s","초"),"분 +","분+"),"")</f>
        <v/>
      </c>
      <c r="I5852" s="1" t="str">
        <f t="shared" si="91"/>
        <v>여러 개의 장전하여 단일 대상에게 빠르게 연속해서 발사합니다. 이 능력은 놓칠 수 있으며, 정확도와 힘은 장착 된 활의 강도에 따라 다릅니다.</v>
      </c>
      <c r="K5852" s="1" t="str">
        <f>IFERROR(MATCH(C5852,_xlfn.ANCHORARRAY(whitespace!$C$1),0),"")</f>
        <v/>
      </c>
    </row>
    <row r="5853" spans="1:11" x14ac:dyDescent="0.45">
      <c r="A5853" s="1" t="s">
        <v>20831</v>
      </c>
      <c r="B5853" s="1" t="s">
        <v>10478</v>
      </c>
      <c r="C5853" s="1" t="s">
        <v>9791</v>
      </c>
      <c r="E5853" s="1" t="s">
        <v>9792</v>
      </c>
      <c r="F5853" s="1" t="s">
        <v>20821</v>
      </c>
      <c r="G5853" s="1" t="str">
        <f>IFERROR(VLOOKUP(A5853,Merge!$C$2:$D$6078,2,FALSE),"")</f>
        <v>포이즌애로우</v>
      </c>
      <c r="H5853" s="1" t="str" cm="1">
        <f t="array" ref="H5853">IF(AND(ISNUMBER(FIND(".stages.",C5853)),_xlfn.LAMBDA(_xlpm.x,OR(_xlpm.x="m",_xlpm.x="s",_xlpm.x="+"))(RIGHT(E5853,1))),SUBSTITUTE(SUBSTITUTE(SUBSTITUTE(E5853,"m","분 "),"s","초"),"분 +","분+"),"")</f>
        <v/>
      </c>
      <c r="I5853" s="1" t="str">
        <f t="shared" si="91"/>
        <v>포이즌애로우</v>
      </c>
      <c r="K5853" s="1" t="str">
        <f>IFERROR(MATCH(C5853,_xlfn.ANCHORARRAY(whitespace!$C$1),0),"")</f>
        <v/>
      </c>
    </row>
    <row r="5854" spans="1:11" x14ac:dyDescent="0.45">
      <c r="A5854" s="1" t="s">
        <v>9793</v>
      </c>
      <c r="B5854" s="1" t="s">
        <v>26310</v>
      </c>
      <c r="C5854" s="1" t="s">
        <v>9794</v>
      </c>
      <c r="E5854" s="1" t="s">
        <v>9795</v>
      </c>
      <c r="F5854" s="1" t="s">
        <v>23399</v>
      </c>
      <c r="G5854" s="1" t="str">
        <f>IFERROR(VLOOKUP(A5854,Merge!$C$2:$D$6078,2,FALSE),"")</f>
        <v xml:space="preserve"> 포격</v>
      </c>
      <c r="H5854" s="1" t="str" cm="1">
        <f t="array" ref="H5854">IF(AND(ISNUMBER(FIND(".stages.",C5854)),_xlfn.LAMBDA(_xlpm.x,OR(_xlpm.x="m",_xlpm.x="s",_xlpm.x="+"))(RIGHT(E5854,1))),SUBSTITUTE(SUBSTITUTE(SUBSTITUTE(E5854,"m","분 "),"s","초"),"분 +","분+"),"")</f>
        <v/>
      </c>
      <c r="I5854" s="1" t="str">
        <f t="shared" si="91"/>
        <v xml:space="preserve"> 포격</v>
      </c>
      <c r="K5854" s="1" t="str">
        <f>IFERROR(MATCH(C5854,_xlfn.ANCHORARRAY(whitespace!$C$1),0),"")</f>
        <v/>
      </c>
    </row>
    <row r="5855" spans="1:11" x14ac:dyDescent="0.45">
      <c r="A5855" s="1" t="s">
        <v>9796</v>
      </c>
      <c r="B5855" s="1" t="s">
        <v>26310</v>
      </c>
      <c r="C5855" s="1" t="s">
        <v>9797</v>
      </c>
      <c r="E5855" s="1" t="s">
        <v>9798</v>
      </c>
      <c r="F5855" s="1" t="s">
        <v>23400</v>
      </c>
      <c r="G5855" s="1" t="str">
        <f>IFERROR(VLOOKUP(A5855,Merge!$C$2:$D$6078,2,FALSE),"")</f>
        <v>여러 개의 화살을 장전하여 시간이 걸리고 한 지역의 모든 적들을 타격하는 발사체 폭풍을 날려 보냅니다. 이 능력은 놓칠 수 있으며, 정확도와 힘은 장착 된 활의 강도에 따라 다릅니다.</v>
      </c>
      <c r="H5855" s="1" t="str" cm="1">
        <f t="array" ref="H5855">IF(AND(ISNUMBER(FIND(".stages.",C5855)),_xlfn.LAMBDA(_xlpm.x,OR(_xlpm.x="m",_xlpm.x="s",_xlpm.x="+"))(RIGHT(E5855,1))),SUBSTITUTE(SUBSTITUTE(SUBSTITUTE(E5855,"m","분 "),"s","초"),"분 +","분+"),"")</f>
        <v/>
      </c>
      <c r="I5855" s="1" t="str">
        <f t="shared" si="91"/>
        <v>여러 개의 화살을 장전하여 시간이 걸리고 한 지역의 모든 적들을 타격하는 발사체 폭풍을 날려 보냅니다. 이 능력은 놓칠 수 있으며, 정확도와 힘은 장착 된 활의 강도에 따라 다릅니다.</v>
      </c>
      <c r="K5855" s="1" t="str">
        <f>IFERROR(MATCH(C5855,_xlfn.ANCHORARRAY(whitespace!$C$1),0),"")</f>
        <v/>
      </c>
    </row>
    <row r="5856" spans="1:11" x14ac:dyDescent="0.45">
      <c r="A5856" s="1" t="s">
        <v>9799</v>
      </c>
      <c r="B5856" s="1" t="s">
        <v>26310</v>
      </c>
      <c r="C5856" s="1" t="s">
        <v>9800</v>
      </c>
      <c r="E5856" s="1" t="s">
        <v>9801</v>
      </c>
      <c r="F5856" s="1" t="s">
        <v>23401</v>
      </c>
      <c r="G5856" s="1" t="str">
        <f>IFERROR(VLOOKUP(A5856,Merge!$C$2:$D$6078,2,FALSE),"")</f>
        <v xml:space="preserve"> 포격 (I)</v>
      </c>
      <c r="H5856" s="1" t="str" cm="1">
        <f t="array" ref="H5856">IF(AND(ISNUMBER(FIND(".stages.",C5856)),_xlfn.LAMBDA(_xlpm.x,OR(_xlpm.x="m",_xlpm.x="s",_xlpm.x="+"))(RIGHT(E5856,1))),SUBSTITUTE(SUBSTITUTE(SUBSTITUTE(E5856,"m","분 "),"s","초"),"분 +","분+"),"")</f>
        <v/>
      </c>
      <c r="I5856" s="1" t="str">
        <f t="shared" si="91"/>
        <v xml:space="preserve"> 포격 (I)</v>
      </c>
      <c r="K5856" s="1" t="str">
        <f>IFERROR(MATCH(C5856,_xlfn.ANCHORARRAY(whitespace!$C$1),0),"")</f>
        <v/>
      </c>
    </row>
    <row r="5857" spans="1:11" x14ac:dyDescent="0.45">
      <c r="A5857" s="1" t="s">
        <v>9802</v>
      </c>
      <c r="B5857" s="1" t="s">
        <v>26310</v>
      </c>
      <c r="C5857" s="1" t="s">
        <v>9803</v>
      </c>
      <c r="E5857" s="1" t="s">
        <v>9804</v>
      </c>
      <c r="F5857" s="1" t="s">
        <v>23402</v>
      </c>
      <c r="G5857" s="1" t="str">
        <f>IFERROR(VLOOKUP(A5857,Merge!$C$2:$D$6078,2,FALSE),"")</f>
        <v>여러 개의 화살을 장전하여 시간이 걸리고 한 지역의 모든 적들을 타격하는 발사체 폭풍을 날려 보냅니다. 이 능력은 놓칠 수 있으며, 정확도와 힘은 장착 된 활의 강도에 따라 다릅니다. 이능력을 향상 시키면 능력 비용과 쿨 타임을 감소, 발사 화살 수와 최대 명중 대상 수를 늘립니다. 이능력을 향상시킬려면 4 포인트가 필요합니다.</v>
      </c>
      <c r="H5857" s="1" t="str" cm="1">
        <f t="array" ref="H5857">IF(AND(ISNUMBER(FIND(".stages.",C5857)),_xlfn.LAMBDA(_xlpm.x,OR(_xlpm.x="m",_xlpm.x="s",_xlpm.x="+"))(RIGHT(E5857,1))),SUBSTITUTE(SUBSTITUTE(SUBSTITUTE(E5857,"m","분 "),"s","초"),"분 +","분+"),"")</f>
        <v/>
      </c>
      <c r="I5857" s="1" t="str">
        <f t="shared" si="91"/>
        <v>여러 개의 화살을 장전하여 시간이 걸리고 한 지역의 모든 적들을 타격하는 발사체 폭풍을 날려 보냅니다. 이 능력은 놓칠 수 있으며, 정확도와 힘은 장착 된 활의 강도에 따라 다릅니다. 이능력을 향상 시키면 능력 비용과 쿨 타임을 감소, 발사 화살 수와 최대 명중 대상 수를 늘립니다. 이능력을 향상시킬려면 4 포인트가 필요합니다.</v>
      </c>
      <c r="K5857" s="1" t="str">
        <f>IFERROR(MATCH(C5857,_xlfn.ANCHORARRAY(whitespace!$C$1),0),"")</f>
        <v/>
      </c>
    </row>
    <row r="5858" spans="1:11" x14ac:dyDescent="0.45">
      <c r="A5858" s="1" t="s">
        <v>9805</v>
      </c>
      <c r="B5858" s="1" t="s">
        <v>26310</v>
      </c>
      <c r="C5858" s="1" t="s">
        <v>9806</v>
      </c>
      <c r="E5858" s="1" t="s">
        <v>9807</v>
      </c>
      <c r="F5858" s="1" t="s">
        <v>23403</v>
      </c>
      <c r="G5858" s="1" t="str">
        <f>IFERROR(VLOOKUP(A5858,Merge!$C$2:$D$6078,2,FALSE),"")</f>
        <v xml:space="preserve"> 포격 (II)</v>
      </c>
      <c r="H5858" s="1" t="str" cm="1">
        <f t="array" ref="H5858">IF(AND(ISNUMBER(FIND(".stages.",C5858)),_xlfn.LAMBDA(_xlpm.x,OR(_xlpm.x="m",_xlpm.x="s",_xlpm.x="+"))(RIGHT(E5858,1))),SUBSTITUTE(SUBSTITUTE(SUBSTITUTE(E5858,"m","분 "),"s","초"),"분 +","분+"),"")</f>
        <v/>
      </c>
      <c r="I5858" s="1" t="str">
        <f t="shared" si="91"/>
        <v xml:space="preserve"> 포격 (II)</v>
      </c>
      <c r="K5858" s="1" t="str">
        <f>IFERROR(MATCH(C5858,_xlfn.ANCHORARRAY(whitespace!$C$1),0),"")</f>
        <v/>
      </c>
    </row>
    <row r="5859" spans="1:11" x14ac:dyDescent="0.45">
      <c r="A5859" s="1" t="s">
        <v>9808</v>
      </c>
      <c r="B5859" s="1" t="s">
        <v>26310</v>
      </c>
      <c r="C5859" s="1" t="s">
        <v>9809</v>
      </c>
      <c r="E5859" s="1" t="s">
        <v>9804</v>
      </c>
      <c r="F5859" s="1" t="s">
        <v>23402</v>
      </c>
      <c r="G5859" s="1" t="str">
        <f>IFERROR(VLOOKUP(A5859,Merge!$C$2:$D$6078,2,FALSE),"")</f>
        <v>여러 개의 화살을 장전하여 시간이 걸리고 한 지역의 모든 적들을 타격하는 발사체 폭풍을 날려 보냅니다. 이 능력은 놓칠 수 있으며, 정확도와 힘은 장착 된 활의 강도에 따라 다릅니다. 이능력을 향상 시키면 능력 비용과 쿨 타임을 감소, 발사 화살 수와 최대 명중 대상 수를 늘립니다. 이능력을 향상시킬려면 4 포인트가 필요합니다.</v>
      </c>
      <c r="H5859" s="1" t="str" cm="1">
        <f t="array" ref="H5859">IF(AND(ISNUMBER(FIND(".stages.",C5859)),_xlfn.LAMBDA(_xlpm.x,OR(_xlpm.x="m",_xlpm.x="s",_xlpm.x="+"))(RIGHT(E5859,1))),SUBSTITUTE(SUBSTITUTE(SUBSTITUTE(E5859,"m","분 "),"s","초"),"분 +","분+"),"")</f>
        <v/>
      </c>
      <c r="I5859" s="1" t="str">
        <f t="shared" si="91"/>
        <v>여러 개의 화살을 장전하여 시간이 걸리고 한 지역의 모든 적들을 타격하는 발사체 폭풍을 날려 보냅니다. 이 능력은 놓칠 수 있으며, 정확도와 힘은 장착 된 활의 강도에 따라 다릅니다. 이능력을 향상 시키면 능력 비용과 쿨 타임을 감소, 발사 화살 수와 최대 명중 대상 수를 늘립니다. 이능력을 향상시킬려면 4 포인트가 필요합니다.</v>
      </c>
      <c r="K5859" s="1" t="str">
        <f>IFERROR(MATCH(C5859,_xlfn.ANCHORARRAY(whitespace!$C$1),0),"")</f>
        <v/>
      </c>
    </row>
    <row r="5860" spans="1:11" x14ac:dyDescent="0.45">
      <c r="A5860" s="1" t="s">
        <v>9810</v>
      </c>
      <c r="B5860" s="1" t="s">
        <v>26310</v>
      </c>
      <c r="C5860" s="1" t="s">
        <v>9811</v>
      </c>
      <c r="E5860" s="1" t="s">
        <v>9812</v>
      </c>
      <c r="F5860" s="1" t="s">
        <v>23404</v>
      </c>
      <c r="G5860" s="1" t="str">
        <f>IFERROR(VLOOKUP(A5860,Merge!$C$2:$D$6078,2,FALSE),"")</f>
        <v xml:space="preserve"> 포격 (III)</v>
      </c>
      <c r="H5860" s="1" t="str" cm="1">
        <f t="array" ref="H5860">IF(AND(ISNUMBER(FIND(".stages.",C5860)),_xlfn.LAMBDA(_xlpm.x,OR(_xlpm.x="m",_xlpm.x="s",_xlpm.x="+"))(RIGHT(E5860,1))),SUBSTITUTE(SUBSTITUTE(SUBSTITUTE(E5860,"m","분 "),"s","초"),"분 +","분+"),"")</f>
        <v/>
      </c>
      <c r="I5860" s="1" t="str">
        <f t="shared" si="91"/>
        <v xml:space="preserve"> 포격 (III)</v>
      </c>
      <c r="K5860" s="1" t="str">
        <f>IFERROR(MATCH(C5860,_xlfn.ANCHORARRAY(whitespace!$C$1),0),"")</f>
        <v/>
      </c>
    </row>
    <row r="5861" spans="1:11" x14ac:dyDescent="0.45">
      <c r="A5861" s="1" t="s">
        <v>9813</v>
      </c>
      <c r="B5861" s="1" t="s">
        <v>26310</v>
      </c>
      <c r="C5861" s="1" t="s">
        <v>9814</v>
      </c>
      <c r="E5861" s="1" t="s">
        <v>9798</v>
      </c>
      <c r="F5861" s="1" t="s">
        <v>23400</v>
      </c>
      <c r="G5861" s="1" t="str">
        <f>IFERROR(VLOOKUP(A5861,Merge!$C$2:$D$6078,2,FALSE),"")</f>
        <v>여러 개의 화살을 장전하여 시간이 걸리고 한 지역의 모든 적들을 타격하는 발사체 폭풍을 날려 보냅니다. 이 능력은 놓칠 수 있으며, 정확도와 힘은 장착 된 활의 강도에 따라 다릅니다.</v>
      </c>
      <c r="H5861" s="1" t="str" cm="1">
        <f t="array" ref="H5861">IF(AND(ISNUMBER(FIND(".stages.",C5861)),_xlfn.LAMBDA(_xlpm.x,OR(_xlpm.x="m",_xlpm.x="s",_xlpm.x="+"))(RIGHT(E5861,1))),SUBSTITUTE(SUBSTITUTE(SUBSTITUTE(E5861,"m","분 "),"s","초"),"분 +","분+"),"")</f>
        <v/>
      </c>
      <c r="I5861" s="1" t="str">
        <f t="shared" si="91"/>
        <v>여러 개의 화살을 장전하여 시간이 걸리고 한 지역의 모든 적들을 타격하는 발사체 폭풍을 날려 보냅니다. 이 능력은 놓칠 수 있으며, 정확도와 힘은 장착 된 활의 강도에 따라 다릅니다.</v>
      </c>
      <c r="K5861" s="1" t="str">
        <f>IFERROR(MATCH(C5861,_xlfn.ANCHORARRAY(whitespace!$C$1),0),"")</f>
        <v/>
      </c>
    </row>
    <row r="5862" spans="1:11" x14ac:dyDescent="0.45">
      <c r="A5862" s="1" t="s">
        <v>20832</v>
      </c>
      <c r="B5862" s="1" t="s">
        <v>10478</v>
      </c>
      <c r="C5862" s="1" t="s">
        <v>9815</v>
      </c>
      <c r="E5862" s="1" t="s">
        <v>9816</v>
      </c>
      <c r="F5862" s="1" t="s">
        <v>20833</v>
      </c>
      <c r="G5862" s="1" t="str">
        <f>IFERROR(VLOOKUP(A5862,Merge!$C$2:$D$6078,2,FALSE),"")</f>
        <v>주사 바늘</v>
      </c>
      <c r="H5862" s="1" t="str" cm="1">
        <f t="array" ref="H5862">IF(AND(ISNUMBER(FIND(".stages.",C5862)),_xlfn.LAMBDA(_xlpm.x,OR(_xlpm.x="m",_xlpm.x="s",_xlpm.x="+"))(RIGHT(E5862,1))),SUBSTITUTE(SUBSTITUTE(SUBSTITUTE(E5862,"m","분 "),"s","초"),"분 +","분+"),"")</f>
        <v/>
      </c>
      <c r="I5862" s="1" t="str">
        <f t="shared" si="91"/>
        <v>주사 바늘</v>
      </c>
      <c r="K5862" s="1" t="str">
        <f>IFERROR(MATCH(C5862,_xlfn.ANCHORARRAY(whitespace!$C$1),0),"")</f>
        <v/>
      </c>
    </row>
    <row r="5863" spans="1:11" x14ac:dyDescent="0.45">
      <c r="A5863" s="1" t="s">
        <v>9817</v>
      </c>
      <c r="B5863" s="1" t="s">
        <v>26310</v>
      </c>
      <c r="C5863" s="1" t="s">
        <v>9818</v>
      </c>
      <c r="E5863" s="1" t="s">
        <v>9819</v>
      </c>
      <c r="F5863" s="1" t="s">
        <v>23405</v>
      </c>
      <c r="G5863" s="1" t="str">
        <f>IFERROR(VLOOKUP(A5863,Merge!$C$2:$D$6078,2,FALSE),"")</f>
        <v>니들 링 샷</v>
      </c>
      <c r="H5863" s="1" t="str" cm="1">
        <f t="array" ref="H5863">IF(AND(ISNUMBER(FIND(".stages.",C5863)),_xlfn.LAMBDA(_xlpm.x,OR(_xlpm.x="m",_xlpm.x="s",_xlpm.x="+"))(RIGHT(E5863,1))),SUBSTITUTE(SUBSTITUTE(SUBSTITUTE(E5863,"m","분 "),"s","초"),"분 +","분+"),"")</f>
        <v/>
      </c>
      <c r="I5863" s="1" t="str">
        <f t="shared" si="91"/>
        <v>니들 링 샷</v>
      </c>
      <c r="K5863" s="1" t="str">
        <f>IFERROR(MATCH(C5863,_xlfn.ANCHORARRAY(whitespace!$C$1),0),"")</f>
        <v/>
      </c>
    </row>
    <row r="5864" spans="1:11" x14ac:dyDescent="0.45">
      <c r="A5864" s="1" t="s">
        <v>9820</v>
      </c>
      <c r="B5864" s="1" t="s">
        <v>26310</v>
      </c>
      <c r="C5864" s="1" t="s">
        <v>9821</v>
      </c>
      <c r="E5864" s="1" t="s">
        <v>9822</v>
      </c>
      <c r="F5864" s="1" t="s">
        <v>23406</v>
      </c>
      <c r="G5864" s="1" t="str">
        <f>IFERROR(VLOOKUP(A5864,Merge!$C$2:$D$6078,2,FALSE),"")</f>
        <v>전문적으로 조준한 샷을 상대 갑옷의 약점에 쏘아 노출시키고 짧은 시간 동안받는 피해를 증가시킵니다.</v>
      </c>
      <c r="H5864" s="1" t="str" cm="1">
        <f t="array" ref="H5864">IF(AND(ISNUMBER(FIND(".stages.",C5864)),_xlfn.LAMBDA(_xlpm.x,OR(_xlpm.x="m",_xlpm.x="s",_xlpm.x="+"))(RIGHT(E5864,1))),SUBSTITUTE(SUBSTITUTE(SUBSTITUTE(E5864,"m","분 "),"s","초"),"분 +","분+"),"")</f>
        <v/>
      </c>
      <c r="I5864" s="1" t="str">
        <f t="shared" si="91"/>
        <v>전문적으로 조준한 샷을 상대 갑옷의 약점에 쏘아 노출시키고 짧은 시간 동안받는 피해를 증가시킵니다.</v>
      </c>
      <c r="K5864" s="1" t="str">
        <f>IFERROR(MATCH(C5864,_xlfn.ANCHORARRAY(whitespace!$C$1),0),"")</f>
        <v/>
      </c>
    </row>
    <row r="5865" spans="1:11" x14ac:dyDescent="0.45">
      <c r="A5865" s="1" t="s">
        <v>9823</v>
      </c>
      <c r="B5865" s="1" t="s">
        <v>26310</v>
      </c>
      <c r="C5865" s="1" t="s">
        <v>9824</v>
      </c>
      <c r="E5865" s="1" t="s">
        <v>9825</v>
      </c>
      <c r="F5865" s="1" t="s">
        <v>23407</v>
      </c>
      <c r="G5865" s="1" t="str">
        <f>IFERROR(VLOOKUP(A5865,Merge!$C$2:$D$6078,2,FALSE),"")</f>
        <v>니들 링 샷 (I)</v>
      </c>
      <c r="H5865" s="1" t="str" cm="1">
        <f t="array" ref="H5865">IF(AND(ISNUMBER(FIND(".stages.",C5865)),_xlfn.LAMBDA(_xlpm.x,OR(_xlpm.x="m",_xlpm.x="s",_xlpm.x="+"))(RIGHT(E5865,1))),SUBSTITUTE(SUBSTITUTE(SUBSTITUTE(E5865,"m","분 "),"s","초"),"분 +","분+"),"")</f>
        <v/>
      </c>
      <c r="I5865" s="1" t="str">
        <f t="shared" si="91"/>
        <v>니들 링 샷 (I)</v>
      </c>
      <c r="K5865" s="1" t="str">
        <f>IFERROR(MATCH(C5865,_xlfn.ANCHORARRAY(whitespace!$C$1),0),"")</f>
        <v/>
      </c>
    </row>
    <row r="5866" spans="1:11" x14ac:dyDescent="0.45">
      <c r="A5866" s="1" t="s">
        <v>9826</v>
      </c>
      <c r="B5866" s="1" t="s">
        <v>26310</v>
      </c>
      <c r="C5866" s="1" t="s">
        <v>9827</v>
      </c>
      <c r="E5866" s="1" t="s">
        <v>9828</v>
      </c>
      <c r="F5866" s="1" t="s">
        <v>23408</v>
      </c>
      <c r="G5866" s="1" t="str">
        <f>IFERROR(VLOOKUP(A5866,Merge!$C$2:$D$6078,2,FALSE),"")</f>
        <v>전문적으로 조준한 샷을 상대 갑옷의 약점에 쏘아 노출시키고 짧은 시간 동안받는 피해를 증가시킵니다. 이능력을 향상 시키면 데미지 증폭 효과와 디버프 지속 시간을 증가시킵니다.</v>
      </c>
      <c r="H5866" s="1" t="str" cm="1">
        <f t="array" ref="H5866">IF(AND(ISNUMBER(FIND(".stages.",C5866)),_xlfn.LAMBDA(_xlpm.x,OR(_xlpm.x="m",_xlpm.x="s",_xlpm.x="+"))(RIGHT(E5866,1))),SUBSTITUTE(SUBSTITUTE(SUBSTITUTE(E5866,"m","분 "),"s","초"),"분 +","분+"),"")</f>
        <v/>
      </c>
      <c r="I5866" s="1" t="str">
        <f t="shared" si="91"/>
        <v>전문적으로 조준한 샷을 상대 갑옷의 약점에 쏘아 노출시키고 짧은 시간 동안받는 피해를 증가시킵니다. 이능력을 향상 시키면 데미지 증폭 효과와 디버프 지속 시간을 증가시킵니다.</v>
      </c>
      <c r="K5866" s="1" t="str">
        <f>IFERROR(MATCH(C5866,_xlfn.ANCHORARRAY(whitespace!$C$1),0),"")</f>
        <v/>
      </c>
    </row>
    <row r="5867" spans="1:11" x14ac:dyDescent="0.45">
      <c r="A5867" s="1" t="s">
        <v>9829</v>
      </c>
      <c r="B5867" s="1" t="s">
        <v>26310</v>
      </c>
      <c r="C5867" s="1" t="s">
        <v>9830</v>
      </c>
      <c r="E5867" s="1" t="s">
        <v>9831</v>
      </c>
      <c r="F5867" s="1" t="s">
        <v>23409</v>
      </c>
      <c r="G5867" s="1" t="str">
        <f>IFERROR(VLOOKUP(A5867,Merge!$C$2:$D$6078,2,FALSE),"")</f>
        <v>니들 링 샷 (II)</v>
      </c>
      <c r="H5867" s="1" t="str" cm="1">
        <f t="array" ref="H5867">IF(AND(ISNUMBER(FIND(".stages.",C5867)),_xlfn.LAMBDA(_xlpm.x,OR(_xlpm.x="m",_xlpm.x="s",_xlpm.x="+"))(RIGHT(E5867,1))),SUBSTITUTE(SUBSTITUTE(SUBSTITUTE(E5867,"m","분 "),"s","초"),"분 +","분+"),"")</f>
        <v/>
      </c>
      <c r="I5867" s="1" t="str">
        <f t="shared" si="91"/>
        <v>니들 링 샷 (II)</v>
      </c>
      <c r="K5867" s="1" t="str">
        <f>IFERROR(MATCH(C5867,_xlfn.ANCHORARRAY(whitespace!$C$1),0),"")</f>
        <v/>
      </c>
    </row>
    <row r="5868" spans="1:11" x14ac:dyDescent="0.45">
      <c r="A5868" s="1" t="s">
        <v>9832</v>
      </c>
      <c r="B5868" s="1" t="s">
        <v>26310</v>
      </c>
      <c r="C5868" s="1" t="s">
        <v>9833</v>
      </c>
      <c r="E5868" s="1" t="s">
        <v>9834</v>
      </c>
      <c r="F5868" s="1" t="s">
        <v>23410</v>
      </c>
      <c r="G5868" s="1" t="str">
        <f>IFERROR(VLOOKUP(A5868,Merge!$C$2:$D$6078,2,FALSE),"")</f>
        <v>전문적으로 조준한 사격을 상대 갑옷의 약점에 쏘아 노출시키고 적당한 시간 동안받는 피해를 증가시킵니다. 이능력을 향상 시키면 데미지 증폭 효과와 디버프 지속 시간을 증가시킵니다.</v>
      </c>
      <c r="H5868" s="1" t="str" cm="1">
        <f t="array" ref="H5868">IF(AND(ISNUMBER(FIND(".stages.",C5868)),_xlfn.LAMBDA(_xlpm.x,OR(_xlpm.x="m",_xlpm.x="s",_xlpm.x="+"))(RIGHT(E5868,1))),SUBSTITUTE(SUBSTITUTE(SUBSTITUTE(E5868,"m","분 "),"s","초"),"분 +","분+"),"")</f>
        <v/>
      </c>
      <c r="I5868" s="1" t="str">
        <f t="shared" si="91"/>
        <v>전문적으로 조준한 사격을 상대 갑옷의 약점에 쏘아 노출시키고 적당한 시간 동안받는 피해를 증가시킵니다. 이능력을 향상 시키면 데미지 증폭 효과와 디버프 지속 시간을 증가시킵니다.</v>
      </c>
      <c r="K5868" s="1" t="str">
        <f>IFERROR(MATCH(C5868,_xlfn.ANCHORARRAY(whitespace!$C$1),0),"")</f>
        <v/>
      </c>
    </row>
    <row r="5869" spans="1:11" x14ac:dyDescent="0.45">
      <c r="A5869" s="1" t="s">
        <v>9835</v>
      </c>
      <c r="B5869" s="1" t="s">
        <v>26310</v>
      </c>
      <c r="C5869" s="1" t="s">
        <v>9836</v>
      </c>
      <c r="E5869" s="1" t="s">
        <v>9837</v>
      </c>
      <c r="F5869" s="1" t="s">
        <v>23411</v>
      </c>
      <c r="G5869" s="1" t="str">
        <f>IFERROR(VLOOKUP(A5869,Merge!$C$2:$D$6078,2,FALSE),"")</f>
        <v>니들 링 샷 (III)</v>
      </c>
      <c r="H5869" s="1" t="str" cm="1">
        <f t="array" ref="H5869">IF(AND(ISNUMBER(FIND(".stages.",C5869)),_xlfn.LAMBDA(_xlpm.x,OR(_xlpm.x="m",_xlpm.x="s",_xlpm.x="+"))(RIGHT(E5869,1))),SUBSTITUTE(SUBSTITUTE(SUBSTITUTE(E5869,"m","분 "),"s","초"),"분 +","분+"),"")</f>
        <v/>
      </c>
      <c r="I5869" s="1" t="str">
        <f t="shared" si="91"/>
        <v>니들 링 샷 (III)</v>
      </c>
      <c r="K5869" s="1" t="str">
        <f>IFERROR(MATCH(C5869,_xlfn.ANCHORARRAY(whitespace!$C$1),0),"")</f>
        <v/>
      </c>
    </row>
    <row r="5870" spans="1:11" x14ac:dyDescent="0.45">
      <c r="A5870" s="1" t="s">
        <v>9838</v>
      </c>
      <c r="B5870" s="1" t="s">
        <v>26310</v>
      </c>
      <c r="C5870" s="1" t="s">
        <v>9839</v>
      </c>
      <c r="E5870" s="1" t="s">
        <v>9840</v>
      </c>
      <c r="F5870" s="1" t="s">
        <v>23412</v>
      </c>
      <c r="G5870" s="1" t="str">
        <f>IFERROR(VLOOKUP(A5870,Merge!$C$2:$D$6078,2,FALSE),"")</f>
        <v>상대 갑옷의 약점에 전문적으로 조준한 샷을 쏘아 노출시키고 오랫동안받는 데미지를 증가시킵니다.</v>
      </c>
      <c r="H5870" s="1" t="str" cm="1">
        <f t="array" ref="H5870">IF(AND(ISNUMBER(FIND(".stages.",C5870)),_xlfn.LAMBDA(_xlpm.x,OR(_xlpm.x="m",_xlpm.x="s",_xlpm.x="+"))(RIGHT(E5870,1))),SUBSTITUTE(SUBSTITUTE(SUBSTITUTE(E5870,"m","분 "),"s","초"),"분 +","분+"),"")</f>
        <v/>
      </c>
      <c r="I5870" s="1" t="str">
        <f t="shared" si="91"/>
        <v>상대 갑옷의 약점에 전문적으로 조준한 샷을 쏘아 노출시키고 오랫동안받는 데미지를 증가시킵니다.</v>
      </c>
      <c r="K5870" s="1" t="str">
        <f>IFERROR(MATCH(C5870,_xlfn.ANCHORARRAY(whitespace!$C$1),0),"")</f>
        <v/>
      </c>
    </row>
    <row r="5871" spans="1:11" x14ac:dyDescent="0.45">
      <c r="A5871" s="1" t="s">
        <v>20834</v>
      </c>
      <c r="B5871" s="1" t="s">
        <v>10478</v>
      </c>
      <c r="C5871" s="1" t="s">
        <v>9841</v>
      </c>
      <c r="E5871" s="1" t="s">
        <v>9816</v>
      </c>
      <c r="F5871" s="1" t="s">
        <v>20833</v>
      </c>
      <c r="G5871" s="1" t="str">
        <f>IFERROR(VLOOKUP(A5871,Merge!$C$2:$D$6078,2,FALSE),"")</f>
        <v>주사 바늘</v>
      </c>
      <c r="H5871" s="1" t="str" cm="1">
        <f t="array" ref="H5871">IF(AND(ISNUMBER(FIND(".stages.",C5871)),_xlfn.LAMBDA(_xlpm.x,OR(_xlpm.x="m",_xlpm.x="s",_xlpm.x="+"))(RIGHT(E5871,1))),SUBSTITUTE(SUBSTITUTE(SUBSTITUTE(E5871,"m","분 "),"s","초"),"분 +","분+"),"")</f>
        <v/>
      </c>
      <c r="I5871" s="1" t="str">
        <f t="shared" si="91"/>
        <v>주사 바늘</v>
      </c>
      <c r="K5871" s="1" t="str">
        <f>IFERROR(MATCH(C5871,_xlfn.ANCHORARRAY(whitespace!$C$1),0),"")</f>
        <v/>
      </c>
    </row>
    <row r="5872" spans="1:11" x14ac:dyDescent="0.45">
      <c r="A5872" s="1" t="s">
        <v>9842</v>
      </c>
      <c r="B5872" s="1" t="s">
        <v>26310</v>
      </c>
      <c r="C5872" s="1" t="s">
        <v>9843</v>
      </c>
      <c r="E5872" s="1" t="s">
        <v>9844</v>
      </c>
      <c r="F5872" s="1" t="s">
        <v>23413</v>
      </c>
      <c r="G5872" s="1" t="str">
        <f>IFERROR(VLOOKUP(A5872,Merge!$C$2:$D$6078,2,FALSE),"")</f>
        <v>콜드 샷</v>
      </c>
      <c r="H5872" s="1" t="str" cm="1">
        <f t="array" ref="H5872">IF(AND(ISNUMBER(FIND(".stages.",C5872)),_xlfn.LAMBDA(_xlpm.x,OR(_xlpm.x="m",_xlpm.x="s",_xlpm.x="+"))(RIGHT(E5872,1))),SUBSTITUTE(SUBSTITUTE(SUBSTITUTE(E5872,"m","분 "),"s","초"),"분 +","분+"),"")</f>
        <v/>
      </c>
      <c r="I5872" s="1" t="str">
        <f t="shared" si="91"/>
        <v>콜드 샷</v>
      </c>
      <c r="K5872" s="1" t="str">
        <f>IFERROR(MATCH(C5872,_xlfn.ANCHORARRAY(whitespace!$C$1),0),"")</f>
        <v/>
      </c>
    </row>
    <row r="5873" spans="1:11" x14ac:dyDescent="0.45">
      <c r="A5873" s="1" t="s">
        <v>9845</v>
      </c>
      <c r="B5873" s="1" t="s">
        <v>26310</v>
      </c>
      <c r="C5873" s="1" t="s">
        <v>9846</v>
      </c>
      <c r="E5873" s="1" t="s">
        <v>9847</v>
      </c>
      <c r="F5873" s="1" t="s">
        <v>23414</v>
      </c>
      <c r="G5873" s="1" t="str">
        <f>IFERROR(VLOOKUP(A5873,Merge!$C$2:$D$6078,2,FALSE),"")</f>
        <v>항상 명중하는 화살을 발사하여 짧은 시간 동안 정확도와 사격 속도를 증가시키는 중첩 버프를 부여합니다.</v>
      </c>
      <c r="H5873" s="1" t="str" cm="1">
        <f t="array" ref="H5873">IF(AND(ISNUMBER(FIND(".stages.",C5873)),_xlfn.LAMBDA(_xlpm.x,OR(_xlpm.x="m",_xlpm.x="s",_xlpm.x="+"))(RIGHT(E5873,1))),SUBSTITUTE(SUBSTITUTE(SUBSTITUTE(E5873,"m","분 "),"s","초"),"분 +","분+"),"")</f>
        <v/>
      </c>
      <c r="I5873" s="1" t="str">
        <f t="shared" si="91"/>
        <v>항상 명중하는 화살을 발사하여 짧은 시간 동안 정확도와 사격 속도를 증가시키는 중첩 버프를 부여합니다.</v>
      </c>
      <c r="K5873" s="1" t="str">
        <f>IFERROR(MATCH(C5873,_xlfn.ANCHORARRAY(whitespace!$C$1),0),"")</f>
        <v/>
      </c>
    </row>
    <row r="5874" spans="1:11" x14ac:dyDescent="0.45">
      <c r="A5874" s="1" t="s">
        <v>9848</v>
      </c>
      <c r="B5874" s="1" t="s">
        <v>26310</v>
      </c>
      <c r="C5874" s="1" t="s">
        <v>9849</v>
      </c>
      <c r="E5874" s="1" t="s">
        <v>9850</v>
      </c>
      <c r="F5874" s="1" t="s">
        <v>23415</v>
      </c>
      <c r="G5874" s="1" t="str">
        <f>IFERROR(VLOOKUP(A5874,Merge!$C$2:$D$6078,2,FALSE),"")</f>
        <v>콜드 샷 (I)</v>
      </c>
      <c r="H5874" s="1" t="str" cm="1">
        <f t="array" ref="H5874">IF(AND(ISNUMBER(FIND(".stages.",C5874)),_xlfn.LAMBDA(_xlpm.x,OR(_xlpm.x="m",_xlpm.x="s",_xlpm.x="+"))(RIGHT(E5874,1))),SUBSTITUTE(SUBSTITUTE(SUBSTITUTE(E5874,"m","분 "),"s","초"),"분 +","분+"),"")</f>
        <v/>
      </c>
      <c r="I5874" s="1" t="str">
        <f t="shared" si="91"/>
        <v>콜드 샷 (I)</v>
      </c>
      <c r="K5874" s="1" t="str">
        <f>IFERROR(MATCH(C5874,_xlfn.ANCHORARRAY(whitespace!$C$1),0),"")</f>
        <v/>
      </c>
    </row>
    <row r="5875" spans="1:11" x14ac:dyDescent="0.45">
      <c r="A5875" s="1" t="s">
        <v>9851</v>
      </c>
      <c r="B5875" s="1" t="s">
        <v>26310</v>
      </c>
      <c r="C5875" s="1" t="s">
        <v>9852</v>
      </c>
      <c r="E5875" s="1" t="s">
        <v>9853</v>
      </c>
      <c r="F5875" s="1" t="s">
        <v>23416</v>
      </c>
      <c r="G5875" s="1" t="str">
        <f>IFERROR(VLOOKUP(A5875,Merge!$C$2:$D$6078,2,FALSE),"")</f>
        <v>항상 명중하는 화살을 발사하여 짧은 시간 동안 정확도와 사격 속도를 증가시키는 중첩 버프를 부여합니다. 이능력을 향상 시키면 재사용 시간을 줄이고 사수에게 적용되는 버프의 지속 시간과 강도를 증가시킵니다.</v>
      </c>
      <c r="H5875" s="1" t="str" cm="1">
        <f t="array" ref="H5875">IF(AND(ISNUMBER(FIND(".stages.",C5875)),_xlfn.LAMBDA(_xlpm.x,OR(_xlpm.x="m",_xlpm.x="s",_xlpm.x="+"))(RIGHT(E5875,1))),SUBSTITUTE(SUBSTITUTE(SUBSTITUTE(E5875,"m","분 "),"s","초"),"분 +","분+"),"")</f>
        <v/>
      </c>
      <c r="I5875" s="1" t="str">
        <f t="shared" si="91"/>
        <v>항상 명중하는 화살을 발사하여 짧은 시간 동안 정확도와 사격 속도를 증가시키는 중첩 버프를 부여합니다. 이능력을 향상 시키면 재사용 시간을 줄이고 사수에게 적용되는 버프의 지속 시간과 강도를 증가시킵니다.</v>
      </c>
      <c r="K5875" s="1" t="str">
        <f>IFERROR(MATCH(C5875,_xlfn.ANCHORARRAY(whitespace!$C$1),0),"")</f>
        <v/>
      </c>
    </row>
    <row r="5876" spans="1:11" x14ac:dyDescent="0.45">
      <c r="A5876" s="1" t="s">
        <v>9854</v>
      </c>
      <c r="B5876" s="1" t="s">
        <v>26310</v>
      </c>
      <c r="C5876" s="1" t="s">
        <v>9855</v>
      </c>
      <c r="E5876" s="1" t="s">
        <v>9856</v>
      </c>
      <c r="F5876" s="1" t="s">
        <v>23417</v>
      </c>
      <c r="G5876" s="1" t="str">
        <f>IFERROR(VLOOKUP(A5876,Merge!$C$2:$D$6078,2,FALSE),"")</f>
        <v>콜드 샷 (II)</v>
      </c>
      <c r="H5876" s="1" t="str" cm="1">
        <f t="array" ref="H5876">IF(AND(ISNUMBER(FIND(".stages.",C5876)),_xlfn.LAMBDA(_xlpm.x,OR(_xlpm.x="m",_xlpm.x="s",_xlpm.x="+"))(RIGHT(E5876,1))),SUBSTITUTE(SUBSTITUTE(SUBSTITUTE(E5876,"m","분 "),"s","초"),"분 +","분+"),"")</f>
        <v/>
      </c>
      <c r="I5876" s="1" t="str">
        <f t="shared" si="91"/>
        <v>콜드 샷 (II)</v>
      </c>
      <c r="K5876" s="1" t="str">
        <f>IFERROR(MATCH(C5876,_xlfn.ANCHORARRAY(whitespace!$C$1),0),"")</f>
        <v/>
      </c>
    </row>
    <row r="5877" spans="1:11" x14ac:dyDescent="0.45">
      <c r="A5877" s="1" t="s">
        <v>9857</v>
      </c>
      <c r="B5877" s="1" t="s">
        <v>26310</v>
      </c>
      <c r="C5877" s="1" t="s">
        <v>9858</v>
      </c>
      <c r="E5877" s="1" t="s">
        <v>9853</v>
      </c>
      <c r="F5877" s="1" t="s">
        <v>23416</v>
      </c>
      <c r="G5877" s="1" t="str">
        <f>IFERROR(VLOOKUP(A5877,Merge!$C$2:$D$6078,2,FALSE),"")</f>
        <v>항상 명중하는 화살을 발사하여 짧은 시간 동안 정확도와 사격 속도를 증가시키는 중첩 버프를 부여합니다. 이능력을 향상 시키면 재사용 시간을 줄이고 사수에게 적용되는 버프의 지속 시간과 강도를 증가시킵니다.</v>
      </c>
      <c r="H5877" s="1" t="str" cm="1">
        <f t="array" ref="H5877">IF(AND(ISNUMBER(FIND(".stages.",C5877)),_xlfn.LAMBDA(_xlpm.x,OR(_xlpm.x="m",_xlpm.x="s",_xlpm.x="+"))(RIGHT(E5877,1))),SUBSTITUTE(SUBSTITUTE(SUBSTITUTE(E5877,"m","분 "),"s","초"),"분 +","분+"),"")</f>
        <v/>
      </c>
      <c r="I5877" s="1" t="str">
        <f t="shared" si="91"/>
        <v>항상 명중하는 화살을 발사하여 짧은 시간 동안 정확도와 사격 속도를 증가시키는 중첩 버프를 부여합니다. 이능력을 향상 시키면 재사용 시간을 줄이고 사수에게 적용되는 버프의 지속 시간과 강도를 증가시킵니다.</v>
      </c>
      <c r="K5877" s="1" t="str">
        <f>IFERROR(MATCH(C5877,_xlfn.ANCHORARRAY(whitespace!$C$1),0),"")</f>
        <v/>
      </c>
    </row>
    <row r="5878" spans="1:11" x14ac:dyDescent="0.45">
      <c r="A5878" s="1" t="s">
        <v>9859</v>
      </c>
      <c r="B5878" s="1" t="s">
        <v>26310</v>
      </c>
      <c r="C5878" s="1" t="s">
        <v>9860</v>
      </c>
      <c r="E5878" s="1" t="s">
        <v>9861</v>
      </c>
      <c r="F5878" s="1" t="s">
        <v>23418</v>
      </c>
      <c r="G5878" s="1" t="str">
        <f>IFERROR(VLOOKUP(A5878,Merge!$C$2:$D$6078,2,FALSE),"")</f>
        <v>콜드 샷 (III)</v>
      </c>
      <c r="H5878" s="1" t="str" cm="1">
        <f t="array" ref="H5878">IF(AND(ISNUMBER(FIND(".stages.",C5878)),_xlfn.LAMBDA(_xlpm.x,OR(_xlpm.x="m",_xlpm.x="s",_xlpm.x="+"))(RIGHT(E5878,1))),SUBSTITUTE(SUBSTITUTE(SUBSTITUTE(E5878,"m","분 "),"s","초"),"분 +","분+"),"")</f>
        <v/>
      </c>
      <c r="I5878" s="1" t="str">
        <f t="shared" si="91"/>
        <v>콜드 샷 (III)</v>
      </c>
      <c r="K5878" s="1" t="str">
        <f>IFERROR(MATCH(C5878,_xlfn.ANCHORARRAY(whitespace!$C$1),0),"")</f>
        <v/>
      </c>
    </row>
    <row r="5879" spans="1:11" x14ac:dyDescent="0.45">
      <c r="A5879" s="1" t="s">
        <v>9862</v>
      </c>
      <c r="B5879" s="1" t="s">
        <v>26310</v>
      </c>
      <c r="C5879" s="1" t="s">
        <v>9863</v>
      </c>
      <c r="E5879" s="1" t="s">
        <v>9847</v>
      </c>
      <c r="F5879" s="1" t="s">
        <v>23414</v>
      </c>
      <c r="G5879" s="1" t="str">
        <f>IFERROR(VLOOKUP(A5879,Merge!$C$2:$D$6078,2,FALSE),"")</f>
        <v>항상 명중하는 화살을 발사하여 짧은 시간 동안 정확도와 사격 속도를 증가시키는 중첩 버프를 부여합니다.</v>
      </c>
      <c r="H5879" s="1" t="str" cm="1">
        <f t="array" ref="H5879">IF(AND(ISNUMBER(FIND(".stages.",C5879)),_xlfn.LAMBDA(_xlpm.x,OR(_xlpm.x="m",_xlpm.x="s",_xlpm.x="+"))(RIGHT(E5879,1))),SUBSTITUTE(SUBSTITUTE(SUBSTITUTE(E5879,"m","분 "),"s","초"),"분 +","분+"),"")</f>
        <v/>
      </c>
      <c r="I5879" s="1" t="str">
        <f t="shared" si="91"/>
        <v>항상 명중하는 화살을 발사하여 짧은 시간 동안 정확도와 사격 속도를 증가시키는 중첩 버프를 부여합니다.</v>
      </c>
      <c r="K5879" s="1" t="str">
        <f>IFERROR(MATCH(C5879,_xlfn.ANCHORARRAY(whitespace!$C$1),0),"")</f>
        <v/>
      </c>
    </row>
    <row r="5880" spans="1:11" x14ac:dyDescent="0.45">
      <c r="A5880" s="1" t="s">
        <v>20835</v>
      </c>
      <c r="B5880" s="1" t="s">
        <v>10478</v>
      </c>
      <c r="C5880" s="1" t="s">
        <v>9864</v>
      </c>
      <c r="E5880" s="1" t="s">
        <v>9865</v>
      </c>
      <c r="F5880" s="1" t="s">
        <v>20836</v>
      </c>
      <c r="G5880" s="1" t="str">
        <f>IFERROR(VLOOKUP(A5880,Merge!$C$2:$D$6078,2,FALSE),"")</f>
        <v>날카로운 타격</v>
      </c>
      <c r="H5880" s="1" t="str" cm="1">
        <f t="array" ref="H5880">IF(AND(ISNUMBER(FIND(".stages.",C5880)),_xlfn.LAMBDA(_xlpm.x,OR(_xlpm.x="m",_xlpm.x="s",_xlpm.x="+"))(RIGHT(E5880,1))),SUBSTITUTE(SUBSTITUTE(SUBSTITUTE(E5880,"m","분 "),"s","초"),"분 +","분+"),"")</f>
        <v/>
      </c>
      <c r="I5880" s="1" t="str">
        <f t="shared" si="91"/>
        <v>날카로운 타격</v>
      </c>
      <c r="K5880" s="1" t="str">
        <f>IFERROR(MATCH(C5880,_xlfn.ANCHORARRAY(whitespace!$C$1),0),"")</f>
        <v/>
      </c>
    </row>
    <row r="5881" spans="1:11" x14ac:dyDescent="0.45">
      <c r="A5881" s="1" t="s">
        <v>9866</v>
      </c>
      <c r="B5881" s="1" t="s">
        <v>26310</v>
      </c>
      <c r="C5881" s="1" t="s">
        <v>9867</v>
      </c>
      <c r="E5881" s="1" t="s">
        <v>9865</v>
      </c>
      <c r="F5881" s="1" t="s">
        <v>23419</v>
      </c>
      <c r="G5881" s="1" t="str">
        <f>IFERROR(VLOOKUP(A5881,Merge!$C$2:$D$6078,2,FALSE),"")</f>
        <v>치기</v>
      </c>
      <c r="H5881" s="1" t="str" cm="1">
        <f t="array" ref="H5881">IF(AND(ISNUMBER(FIND(".stages.",C5881)),_xlfn.LAMBDA(_xlpm.x,OR(_xlpm.x="m",_xlpm.x="s",_xlpm.x="+"))(RIGHT(E5881,1))),SUBSTITUTE(SUBSTITUTE(SUBSTITUTE(E5881,"m","분 "),"s","초"),"분 +","분+"),"")</f>
        <v/>
      </c>
      <c r="I5881" s="1" t="str">
        <f t="shared" si="91"/>
        <v>치기</v>
      </c>
      <c r="K5881" s="1" t="str">
        <f>IFERROR(MATCH(C5881,_xlfn.ANCHORARRAY(whitespace!$C$1),0),"")</f>
        <v/>
      </c>
    </row>
    <row r="5882" spans="1:11" x14ac:dyDescent="0.45">
      <c r="A5882" s="1" t="s">
        <v>9868</v>
      </c>
      <c r="B5882" s="1" t="s">
        <v>26310</v>
      </c>
      <c r="C5882" s="1" t="s">
        <v>9869</v>
      </c>
      <c r="E5882" s="1" t="s">
        <v>9870</v>
      </c>
      <c r="F5882" s="1" t="s">
        <v>23420</v>
      </c>
      <c r="G5882" s="1" t="str">
        <f>IFERROR(VLOOKUP(A5882,Merge!$C$2:$D$6078,2,FALSE),"")</f>
        <v>적에게 약간의 피해를 입 힙니다.</v>
      </c>
      <c r="H5882" s="1" t="str" cm="1">
        <f t="array" ref="H5882">IF(AND(ISNUMBER(FIND(".stages.",C5882)),_xlfn.LAMBDA(_xlpm.x,OR(_xlpm.x="m",_xlpm.x="s",_xlpm.x="+"))(RIGHT(E5882,1))),SUBSTITUTE(SUBSTITUTE(SUBSTITUTE(E5882,"m","분 "),"s","초"),"분 +","분+"),"")</f>
        <v/>
      </c>
      <c r="I5882" s="1" t="str">
        <f t="shared" si="91"/>
        <v>적에게 약간의 피해를 입 힙니다.</v>
      </c>
      <c r="K5882" s="1" t="str">
        <f>IFERROR(MATCH(C5882,_xlfn.ANCHORARRAY(whitespace!$C$1),0),"")</f>
        <v/>
      </c>
    </row>
    <row r="5883" spans="1:11" x14ac:dyDescent="0.45">
      <c r="A5883" s="1" t="s">
        <v>20837</v>
      </c>
      <c r="B5883" s="1" t="s">
        <v>10478</v>
      </c>
      <c r="C5883" s="1" t="s">
        <v>9871</v>
      </c>
      <c r="E5883" s="1" t="s">
        <v>9872</v>
      </c>
      <c r="F5883" s="1" t="s">
        <v>20838</v>
      </c>
      <c r="G5883" s="1" t="str">
        <f>IFERROR(VLOOKUP(A5883,Merge!$C$2:$D$6078,2,FALSE),"")</f>
        <v>어설픈베기</v>
      </c>
      <c r="H5883" s="1" t="str" cm="1">
        <f t="array" ref="H5883">IF(AND(ISNUMBER(FIND(".stages.",C5883)),_xlfn.LAMBDA(_xlpm.x,OR(_xlpm.x="m",_xlpm.x="s",_xlpm.x="+"))(RIGHT(E5883,1))),SUBSTITUTE(SUBSTITUTE(SUBSTITUTE(E5883,"m","분 "),"s","초"),"분 +","분+"),"")</f>
        <v/>
      </c>
      <c r="I5883" s="1" t="str">
        <f t="shared" si="91"/>
        <v>어설픈베기</v>
      </c>
      <c r="K5883" s="1" t="str">
        <f>IFERROR(MATCH(C5883,_xlfn.ANCHORARRAY(whitespace!$C$1),0),"")</f>
        <v/>
      </c>
    </row>
    <row r="5884" spans="1:11" x14ac:dyDescent="0.45">
      <c r="A5884" s="1" t="s">
        <v>9873</v>
      </c>
      <c r="B5884" s="1" t="s">
        <v>26310</v>
      </c>
      <c r="C5884" s="1" t="s">
        <v>9874</v>
      </c>
      <c r="E5884" s="1" t="s">
        <v>9872</v>
      </c>
      <c r="F5884" s="1" t="s">
        <v>23421</v>
      </c>
      <c r="G5884" s="1" t="str">
        <f>IFERROR(VLOOKUP(A5884,Merge!$C$2:$D$6078,2,FALSE),"")</f>
        <v>어색한 베기</v>
      </c>
      <c r="H5884" s="1" t="str" cm="1">
        <f t="array" ref="H5884">IF(AND(ISNUMBER(FIND(".stages.",C5884)),_xlfn.LAMBDA(_xlpm.x,OR(_xlpm.x="m",_xlpm.x="s",_xlpm.x="+"))(RIGHT(E5884,1))),SUBSTITUTE(SUBSTITUTE(SUBSTITUTE(E5884,"m","분 "),"s","초"),"분 +","분+"),"")</f>
        <v/>
      </c>
      <c r="I5884" s="1" t="str">
        <f t="shared" si="91"/>
        <v>어색한 베기</v>
      </c>
      <c r="K5884" s="1" t="str">
        <f>IFERROR(MATCH(C5884,_xlfn.ANCHORARRAY(whitespace!$C$1),0),"")</f>
        <v/>
      </c>
    </row>
    <row r="5885" spans="1:11" x14ac:dyDescent="0.45">
      <c r="A5885" s="1" t="s">
        <v>9875</v>
      </c>
      <c r="B5885" s="1" t="s">
        <v>26310</v>
      </c>
      <c r="C5885" s="1" t="s">
        <v>9876</v>
      </c>
      <c r="E5885" s="1" t="s">
        <v>9877</v>
      </c>
      <c r="F5885" s="1" t="s">
        <v>23422</v>
      </c>
      <c r="G5885" s="1" t="str">
        <f>IFERROR(VLOOKUP(A5885,Merge!$C$2:$D$6078,2,FALSE),"")</f>
        <v>적에게 비효율적 인 머리 위 타격을 가하여 약간의 피해를 입 힙니다. 비용s 4 포인트가 필요합니다.</v>
      </c>
      <c r="H5885" s="1" t="str" cm="1">
        <f t="array" ref="H5885">IF(AND(ISNUMBER(FIND(".stages.",C5885)),_xlfn.LAMBDA(_xlpm.x,OR(_xlpm.x="m",_xlpm.x="s",_xlpm.x="+"))(RIGHT(E5885,1))),SUBSTITUTE(SUBSTITUTE(SUBSTITUTE(E5885,"m","분 "),"s","초"),"분 +","분+"),"")</f>
        <v/>
      </c>
      <c r="I5885" s="1" t="str">
        <f t="shared" si="91"/>
        <v>적에게 비효율적 인 머리 위 타격을 가하여 약간의 피해를 입 힙니다. 비용s 4 포인트가 필요합니다.</v>
      </c>
      <c r="K5885" s="1" t="str">
        <f>IFERROR(MATCH(C5885,_xlfn.ANCHORARRAY(whitespace!$C$1),0),"")</f>
        <v/>
      </c>
    </row>
    <row r="5886" spans="1:11" x14ac:dyDescent="0.45">
      <c r="A5886" s="1" t="s">
        <v>20839</v>
      </c>
      <c r="B5886" s="1" t="s">
        <v>10478</v>
      </c>
      <c r="C5886" s="1" t="s">
        <v>9878</v>
      </c>
      <c r="E5886" s="1" t="s">
        <v>9879</v>
      </c>
      <c r="F5886" s="1" t="s">
        <v>20840</v>
      </c>
      <c r="G5886" s="1" t="str">
        <f>IFERROR(VLOOKUP(A5886,Merge!$C$2:$D$6078,2,FALSE),"")</f>
        <v>빠른 베기</v>
      </c>
      <c r="H5886" s="1" t="str" cm="1">
        <f t="array" ref="H5886">IF(AND(ISNUMBER(FIND(".stages.",C5886)),_xlfn.LAMBDA(_xlpm.x,OR(_xlpm.x="m",_xlpm.x="s",_xlpm.x="+"))(RIGHT(E5886,1))),SUBSTITUTE(SUBSTITUTE(SUBSTITUTE(E5886,"m","분 "),"s","초"),"분 +","분+"),"")</f>
        <v/>
      </c>
      <c r="I5886" s="1" t="str">
        <f t="shared" si="91"/>
        <v>빠른 베기</v>
      </c>
      <c r="K5886" s="1" t="str">
        <f>IFERROR(MATCH(C5886,_xlfn.ANCHORARRAY(whitespace!$C$1),0),"")</f>
        <v/>
      </c>
    </row>
    <row r="5887" spans="1:11" x14ac:dyDescent="0.45">
      <c r="A5887" s="1" t="s">
        <v>9880</v>
      </c>
      <c r="B5887" s="1" t="s">
        <v>26310</v>
      </c>
      <c r="C5887" s="1" t="s">
        <v>9881</v>
      </c>
      <c r="E5887" s="1" t="s">
        <v>9879</v>
      </c>
      <c r="F5887" s="1" t="s">
        <v>20840</v>
      </c>
      <c r="G5887" s="1" t="str">
        <f>IFERROR(VLOOKUP(A5887,Merge!$C$2:$D$6078,2,FALSE),"")</f>
        <v>빠른 베기</v>
      </c>
      <c r="H5887" s="1" t="str" cm="1">
        <f t="array" ref="H5887">IF(AND(ISNUMBER(FIND(".stages.",C5887)),_xlfn.LAMBDA(_xlpm.x,OR(_xlpm.x="m",_xlpm.x="s",_xlpm.x="+"))(RIGHT(E5887,1))),SUBSTITUTE(SUBSTITUTE(SUBSTITUTE(E5887,"m","분 "),"s","초"),"분 +","분+"),"")</f>
        <v/>
      </c>
      <c r="I5887" s="1" t="str">
        <f t="shared" si="91"/>
        <v>빠른 베기</v>
      </c>
      <c r="K5887" s="1" t="str">
        <f>IFERROR(MATCH(C5887,_xlfn.ANCHORARRAY(whitespace!$C$1),0),"")</f>
        <v/>
      </c>
    </row>
    <row r="5888" spans="1:11" x14ac:dyDescent="0.45">
      <c r="A5888" s="1" t="s">
        <v>9882</v>
      </c>
      <c r="B5888" s="1" t="s">
        <v>26310</v>
      </c>
      <c r="C5888" s="1" t="s">
        <v>9883</v>
      </c>
      <c r="E5888" s="1" t="s">
        <v>9884</v>
      </c>
      <c r="F5888" s="1" t="s">
        <v>23423</v>
      </c>
      <c r="G5888" s="1" t="str">
        <f>IFERROR(VLOOKUP(A5888,Merge!$C$2:$D$6078,2,FALSE),"")</f>
        <v>적에게 두 번 빠르게 베기. 비용s 4 포인트가 필요합니다.</v>
      </c>
      <c r="H5888" s="1" t="str" cm="1">
        <f t="array" ref="H5888">IF(AND(ISNUMBER(FIND(".stages.",C5888)),_xlfn.LAMBDA(_xlpm.x,OR(_xlpm.x="m",_xlpm.x="s",_xlpm.x="+"))(RIGHT(E5888,1))),SUBSTITUTE(SUBSTITUTE(SUBSTITUTE(E5888,"m","분 "),"s","초"),"분 +","분+"),"")</f>
        <v/>
      </c>
      <c r="I5888" s="1" t="str">
        <f t="shared" si="91"/>
        <v>적에게 두 번 빠르게 베기. 비용s 4 포인트가 필요합니다.</v>
      </c>
      <c r="K5888" s="1" t="str">
        <f>IFERROR(MATCH(C5888,_xlfn.ANCHORARRAY(whitespace!$C$1),0),"")</f>
        <v/>
      </c>
    </row>
    <row r="5889" spans="1:11" x14ac:dyDescent="0.45">
      <c r="A5889" s="1" t="s">
        <v>20841</v>
      </c>
      <c r="B5889" s="1" t="s">
        <v>10478</v>
      </c>
      <c r="C5889" s="1" t="s">
        <v>9885</v>
      </c>
      <c r="E5889" s="1" t="s">
        <v>9886</v>
      </c>
      <c r="F5889" s="1" t="s">
        <v>20842</v>
      </c>
      <c r="G5889" s="1" t="str">
        <f>IFERROR(VLOOKUP(A5889,Merge!$C$2:$D$6078,2,FALSE),"")</f>
        <v>데카 슬래시</v>
      </c>
      <c r="H5889" s="1" t="str" cm="1">
        <f t="array" ref="H5889">IF(AND(ISNUMBER(FIND(".stages.",C5889)),_xlfn.LAMBDA(_xlpm.x,OR(_xlpm.x="m",_xlpm.x="s",_xlpm.x="+"))(RIGHT(E5889,1))),SUBSTITUTE(SUBSTITUTE(SUBSTITUTE(E5889,"m","분 "),"s","초"),"분 +","분+"),"")</f>
        <v/>
      </c>
      <c r="I5889" s="1" t="str">
        <f t="shared" si="91"/>
        <v>데카 슬래시</v>
      </c>
      <c r="K5889" s="1" t="str">
        <f>IFERROR(MATCH(C5889,_xlfn.ANCHORARRAY(whitespace!$C$1),0),"")</f>
        <v/>
      </c>
    </row>
    <row r="5890" spans="1:11" x14ac:dyDescent="0.45">
      <c r="A5890" s="1" t="s">
        <v>9887</v>
      </c>
      <c r="B5890" s="1" t="s">
        <v>26310</v>
      </c>
      <c r="C5890" s="1" t="s">
        <v>9888</v>
      </c>
      <c r="E5890" s="1" t="s">
        <v>9886</v>
      </c>
      <c r="F5890" s="1" t="s">
        <v>20842</v>
      </c>
      <c r="G5890" s="1" t="str">
        <f>IFERROR(VLOOKUP(A5890,Merge!$C$2:$D$6078,2,FALSE),"")</f>
        <v>데카 슬래시</v>
      </c>
      <c r="H5890" s="1" t="str" cm="1">
        <f t="array" ref="H5890">IF(AND(ISNUMBER(FIND(".stages.",C5890)),_xlfn.LAMBDA(_xlpm.x,OR(_xlpm.x="m",_xlpm.x="s",_xlpm.x="+"))(RIGHT(E5890,1))),SUBSTITUTE(SUBSTITUTE(SUBSTITUTE(E5890,"m","분 "),"s","초"),"분 +","분+"),"")</f>
        <v/>
      </c>
      <c r="I5890" s="1" t="str">
        <f t="shared" si="91"/>
        <v>데카 슬래시</v>
      </c>
      <c r="K5890" s="1" t="str">
        <f>IFERROR(MATCH(C5890,_xlfn.ANCHORARRAY(whitespace!$C$1),0),"")</f>
        <v/>
      </c>
    </row>
    <row r="5891" spans="1:11" x14ac:dyDescent="0.45">
      <c r="A5891" s="1" t="s">
        <v>9889</v>
      </c>
      <c r="B5891" s="1" t="s">
        <v>26310</v>
      </c>
      <c r="C5891" s="1" t="s">
        <v>9890</v>
      </c>
      <c r="E5891" s="1" t="s">
        <v>9891</v>
      </c>
      <c r="F5891" s="1" t="s">
        <v>23424</v>
      </c>
      <c r="G5891" s="1" t="str">
        <f>IFERROR(VLOOKUP(A5891,Merge!$C$2:$D$6078,2,FALSE),"")</f>
        <v>10 개의 매우 빠른 베기를 상대에 전달합니다. 이 능력은 대상을 과도하게 죽이면 즉시 재충전됩니다. 비용s 4 포인트가 필요합니다.</v>
      </c>
      <c r="H5891" s="1" t="str" cm="1">
        <f t="array" ref="H5891">IF(AND(ISNUMBER(FIND(".stages.",C5891)),_xlfn.LAMBDA(_xlpm.x,OR(_xlpm.x="m",_xlpm.x="s",_xlpm.x="+"))(RIGHT(E5891,1))),SUBSTITUTE(SUBSTITUTE(SUBSTITUTE(E5891,"m","분 "),"s","초"),"분 +","분+"),"")</f>
        <v/>
      </c>
      <c r="I5891" s="1" t="str">
        <f t="shared" ref="I5891:I5954" si="92">IF(H5891="",G5891,H5891)</f>
        <v>10 개의 매우 빠른 베기를 상대에 전달합니다. 이 능력은 대상을 과도하게 죽이면 즉시 재충전됩니다. 비용s 4 포인트가 필요합니다.</v>
      </c>
      <c r="K5891" s="1" t="str">
        <f>IFERROR(MATCH(C5891,_xlfn.ANCHORARRAY(whitespace!$C$1),0),"")</f>
        <v/>
      </c>
    </row>
    <row r="5892" spans="1:11" x14ac:dyDescent="0.45">
      <c r="A5892" s="1" t="s">
        <v>20843</v>
      </c>
      <c r="B5892" s="1" t="s">
        <v>10478</v>
      </c>
      <c r="C5892" s="1" t="s">
        <v>9892</v>
      </c>
      <c r="E5892" s="1" t="s">
        <v>9893</v>
      </c>
      <c r="F5892" s="1" t="s">
        <v>20844</v>
      </c>
      <c r="G5892" s="1" t="str">
        <f>IFERROR(VLOOKUP(A5892,Merge!$C$2:$D$6078,2,FALSE),"")</f>
        <v>천개의 칼날</v>
      </c>
      <c r="H5892" s="1" t="str" cm="1">
        <f t="array" ref="H5892">IF(AND(ISNUMBER(FIND(".stages.",C5892)),_xlfn.LAMBDA(_xlpm.x,OR(_xlpm.x="m",_xlpm.x="s",_xlpm.x="+"))(RIGHT(E5892,1))),SUBSTITUTE(SUBSTITUTE(SUBSTITUTE(E5892,"m","분 "),"s","초"),"분 +","분+"),"")</f>
        <v/>
      </c>
      <c r="I5892" s="1" t="str">
        <f t="shared" si="92"/>
        <v>천개의 칼날</v>
      </c>
      <c r="K5892" s="1" t="str">
        <f>IFERROR(MATCH(C5892,_xlfn.ANCHORARRAY(whitespace!$C$1),0),"")</f>
        <v/>
      </c>
    </row>
    <row r="5893" spans="1:11" x14ac:dyDescent="0.45">
      <c r="A5893" s="1" t="s">
        <v>9894</v>
      </c>
      <c r="B5893" s="1" t="s">
        <v>26310</v>
      </c>
      <c r="C5893" s="1" t="s">
        <v>9895</v>
      </c>
      <c r="E5893" s="1" t="s">
        <v>9893</v>
      </c>
      <c r="F5893" s="1" t="s">
        <v>23425</v>
      </c>
      <c r="G5893" s="1" t="str">
        <f>IFERROR(VLOOKUP(A5893,Merge!$C$2:$D$6078,2,FALSE),"")</f>
        <v>백개의 칼날</v>
      </c>
      <c r="H5893" s="1" t="str" cm="1">
        <f t="array" ref="H5893">IF(AND(ISNUMBER(FIND(".stages.",C5893)),_xlfn.LAMBDA(_xlpm.x,OR(_xlpm.x="m",_xlpm.x="s",_xlpm.x="+"))(RIGHT(E5893,1))),SUBSTITUTE(SUBSTITUTE(SUBSTITUTE(E5893,"m","분 "),"s","초"),"분 +","분+"),"")</f>
        <v/>
      </c>
      <c r="I5893" s="1" t="str">
        <f t="shared" si="92"/>
        <v>백개의 칼날</v>
      </c>
      <c r="K5893" s="1" t="str">
        <f>IFERROR(MATCH(C5893,_xlfn.ANCHORARRAY(whitespace!$C$1),0),"")</f>
        <v/>
      </c>
    </row>
    <row r="5894" spans="1:11" x14ac:dyDescent="0.45">
      <c r="A5894" s="1" t="s">
        <v>9896</v>
      </c>
      <c r="B5894" s="1" t="s">
        <v>26310</v>
      </c>
      <c r="C5894" s="1" t="s">
        <v>9897</v>
      </c>
      <c r="E5894" s="1" t="s">
        <v>9898</v>
      </c>
      <c r="F5894" s="1" t="s">
        <v>23426</v>
      </c>
      <c r="G5894" s="1" t="str">
        <f>IFERROR(VLOOKUP(A5894,Merge!$C$2:$D$6078,2,FALSE),"")</f>
        <v>눈 깜짝 할 사이에 목표물에 100번의 현실을 거스르는 베기를 사용합니다. 이 능력은 대상을 과도하게 죽이면 즉시 재충전됩니다.</v>
      </c>
      <c r="H5894" s="1" t="str" cm="1">
        <f t="array" ref="H5894">IF(AND(ISNUMBER(FIND(".stages.",C5894)),_xlfn.LAMBDA(_xlpm.x,OR(_xlpm.x="m",_xlpm.x="s",_xlpm.x="+"))(RIGHT(E5894,1))),SUBSTITUTE(SUBSTITUTE(SUBSTITUTE(E5894,"m","분 "),"s","초"),"분 +","분+"),"")</f>
        <v/>
      </c>
      <c r="I5894" s="1" t="str">
        <f t="shared" si="92"/>
        <v>눈 깜짝 할 사이에 목표물에 100번의 현실을 거스르는 베기를 사용합니다. 이 능력은 대상을 과도하게 죽이면 즉시 재충전됩니다.</v>
      </c>
      <c r="K5894" s="1" t="str">
        <f>IFERROR(MATCH(C5894,_xlfn.ANCHORARRAY(whitespace!$C$1),0),"")</f>
        <v/>
      </c>
    </row>
    <row r="5895" spans="1:11" x14ac:dyDescent="0.45">
      <c r="A5895" s="1" t="s">
        <v>20845</v>
      </c>
      <c r="B5895" s="1" t="s">
        <v>10478</v>
      </c>
      <c r="C5895" s="1" t="s">
        <v>9899</v>
      </c>
      <c r="E5895" s="1" t="s">
        <v>9900</v>
      </c>
      <c r="F5895" s="1" t="s">
        <v>20846</v>
      </c>
      <c r="G5895" s="1" t="str">
        <f>IFERROR(VLOOKUP(A5895,Merge!$C$2:$D$6078,2,FALSE),"")</f>
        <v>자신없는 스텝</v>
      </c>
      <c r="H5895" s="1" t="str" cm="1">
        <f t="array" ref="H5895">IF(AND(ISNUMBER(FIND(".stages.",C5895)),_xlfn.LAMBDA(_xlpm.x,OR(_xlpm.x="m",_xlpm.x="s",_xlpm.x="+"))(RIGHT(E5895,1))),SUBSTITUTE(SUBSTITUTE(SUBSTITUTE(E5895,"m","분 "),"s","초"),"분 +","분+"),"")</f>
        <v/>
      </c>
      <c r="I5895" s="1" t="str">
        <f t="shared" si="92"/>
        <v>자신없는 스텝</v>
      </c>
      <c r="K5895" s="1" t="str">
        <f>IFERROR(MATCH(C5895,_xlfn.ANCHORARRAY(whitespace!$C$1),0),"")</f>
        <v/>
      </c>
    </row>
    <row r="5896" spans="1:11" x14ac:dyDescent="0.45">
      <c r="A5896" s="1" t="s">
        <v>9901</v>
      </c>
      <c r="B5896" s="1" t="s">
        <v>26310</v>
      </c>
      <c r="C5896" s="1" t="s">
        <v>9902</v>
      </c>
      <c r="E5896" s="1" t="s">
        <v>9900</v>
      </c>
      <c r="F5896" s="1" t="s">
        <v>23427</v>
      </c>
      <c r="G5896" s="1" t="str">
        <f>IFERROR(VLOOKUP(A5896,Merge!$C$2:$D$6078,2,FALSE),"")</f>
        <v>잠정 단계</v>
      </c>
      <c r="H5896" s="1" t="str" cm="1">
        <f t="array" ref="H5896">IF(AND(ISNUMBER(FIND(".stages.",C5896)),_xlfn.LAMBDA(_xlpm.x,OR(_xlpm.x="m",_xlpm.x="s",_xlpm.x="+"))(RIGHT(E5896,1))),SUBSTITUTE(SUBSTITUTE(SUBSTITUTE(E5896,"m","분 "),"s","초"),"분 +","분+"),"")</f>
        <v/>
      </c>
      <c r="I5896" s="1" t="str">
        <f t="shared" si="92"/>
        <v>잠정 단계</v>
      </c>
      <c r="K5896" s="1" t="str">
        <f>IFERROR(MATCH(C5896,_xlfn.ANCHORARRAY(whitespace!$C$1),0),"")</f>
        <v/>
      </c>
    </row>
    <row r="5897" spans="1:11" x14ac:dyDescent="0.45">
      <c r="A5897" s="1" t="s">
        <v>9903</v>
      </c>
      <c r="B5897" s="1" t="s">
        <v>26310</v>
      </c>
      <c r="C5897" s="1" t="s">
        <v>9904</v>
      </c>
      <c r="E5897" s="1" t="s">
        <v>9905</v>
      </c>
      <c r="F5897" s="1" t="s">
        <v>23428</v>
      </c>
      <c r="G5897" s="1" t="str">
        <f>IFERROR(VLOOKUP(A5897,Merge!$C$2:$D$6078,2,FALSE),"")</f>
        <v>소심하게 앞으로 나아가 해당 지역의 적에게 약간의 피해를줍니다.</v>
      </c>
      <c r="H5897" s="1" t="str" cm="1">
        <f t="array" ref="H5897">IF(AND(ISNUMBER(FIND(".stages.",C5897)),_xlfn.LAMBDA(_xlpm.x,OR(_xlpm.x="m",_xlpm.x="s",_xlpm.x="+"))(RIGHT(E5897,1))),SUBSTITUTE(SUBSTITUTE(SUBSTITUTE(E5897,"m","분 "),"s","초"),"분 +","분+"),"")</f>
        <v/>
      </c>
      <c r="I5897" s="1" t="str">
        <f t="shared" si="92"/>
        <v>소심하게 앞으로 나아가 해당 지역의 적에게 약간의 피해를줍니다.</v>
      </c>
      <c r="K5897" s="1" t="str">
        <f>IFERROR(MATCH(C5897,_xlfn.ANCHORARRAY(whitespace!$C$1),0),"")</f>
        <v/>
      </c>
    </row>
    <row r="5898" spans="1:11" x14ac:dyDescent="0.45">
      <c r="A5898" s="1" t="s">
        <v>20847</v>
      </c>
      <c r="B5898" s="1" t="s">
        <v>10478</v>
      </c>
      <c r="C5898" s="1" t="s">
        <v>9906</v>
      </c>
      <c r="E5898" s="1" t="s">
        <v>9907</v>
      </c>
      <c r="F5898" s="1" t="s">
        <v>20848</v>
      </c>
      <c r="G5898" s="1" t="str">
        <f>IFERROR(VLOOKUP(A5898,Merge!$C$2:$D$6078,2,FALSE),"")</f>
        <v>서두른 질주</v>
      </c>
      <c r="H5898" s="1" t="str" cm="1">
        <f t="array" ref="H5898">IF(AND(ISNUMBER(FIND(".stages.",C5898)),_xlfn.LAMBDA(_xlpm.x,OR(_xlpm.x="m",_xlpm.x="s",_xlpm.x="+"))(RIGHT(E5898,1))),SUBSTITUTE(SUBSTITUTE(SUBSTITUTE(E5898,"m","분 "),"s","초"),"분 +","분+"),"")</f>
        <v/>
      </c>
      <c r="I5898" s="1" t="str">
        <f t="shared" si="92"/>
        <v>서두른 질주</v>
      </c>
      <c r="K5898" s="1" t="str">
        <f>IFERROR(MATCH(C5898,_xlfn.ANCHORARRAY(whitespace!$C$1),0),"")</f>
        <v/>
      </c>
    </row>
    <row r="5899" spans="1:11" x14ac:dyDescent="0.45">
      <c r="A5899" s="1" t="s">
        <v>9908</v>
      </c>
      <c r="B5899" s="1" t="s">
        <v>26310</v>
      </c>
      <c r="C5899" s="1" t="s">
        <v>9909</v>
      </c>
      <c r="E5899" s="1" t="s">
        <v>9907</v>
      </c>
      <c r="F5899" s="1" t="s">
        <v>23429</v>
      </c>
      <c r="G5899" s="1" t="str">
        <f>IFERROR(VLOOKUP(A5899,Merge!$C$2:$D$6078,2,FALSE),"")</f>
        <v>성급한 대시</v>
      </c>
      <c r="H5899" s="1" t="str" cm="1">
        <f t="array" ref="H5899">IF(AND(ISNUMBER(FIND(".stages.",C5899)),_xlfn.LAMBDA(_xlpm.x,OR(_xlpm.x="m",_xlpm.x="s",_xlpm.x="+"))(RIGHT(E5899,1))),SUBSTITUTE(SUBSTITUTE(SUBSTITUTE(E5899,"m","분 "),"s","초"),"분 +","분+"),"")</f>
        <v/>
      </c>
      <c r="I5899" s="1" t="str">
        <f t="shared" si="92"/>
        <v>성급한 대시</v>
      </c>
      <c r="K5899" s="1" t="str">
        <f>IFERROR(MATCH(C5899,_xlfn.ANCHORARRAY(whitespace!$C$1),0),"")</f>
        <v/>
      </c>
    </row>
    <row r="5900" spans="1:11" x14ac:dyDescent="0.45">
      <c r="A5900" s="1" t="s">
        <v>9910</v>
      </c>
      <c r="B5900" s="1" t="s">
        <v>26310</v>
      </c>
      <c r="C5900" s="1" t="s">
        <v>9911</v>
      </c>
      <c r="E5900" s="1" t="s">
        <v>9912</v>
      </c>
      <c r="F5900" s="1" t="s">
        <v>23430</v>
      </c>
      <c r="G5900" s="1" t="str">
        <f>IFERROR(VLOOKUP(A5900,Merge!$C$2:$D$6078,2,FALSE),"")</f>
        <v>근처 위치로 돌진하고 지역에 경미한 피해를 입 힙니다. 이능력을 향상시킬려면 4 포인트가 필요합니다.</v>
      </c>
      <c r="H5900" s="1" t="str" cm="1">
        <f t="array" ref="H5900">IF(AND(ISNUMBER(FIND(".stages.",C5900)),_xlfn.LAMBDA(_xlpm.x,OR(_xlpm.x="m",_xlpm.x="s",_xlpm.x="+"))(RIGHT(E5900,1))),SUBSTITUTE(SUBSTITUTE(SUBSTITUTE(E5900,"m","분 "),"s","초"),"분 +","분+"),"")</f>
        <v/>
      </c>
      <c r="I5900" s="1" t="str">
        <f t="shared" si="92"/>
        <v>근처 위치로 돌진하고 지역에 경미한 피해를 입 힙니다. 이능력을 향상시킬려면 4 포인트가 필요합니다.</v>
      </c>
      <c r="K5900" s="1" t="str">
        <f>IFERROR(MATCH(C5900,_xlfn.ANCHORARRAY(whitespace!$C$1),0),"")</f>
        <v/>
      </c>
    </row>
    <row r="5901" spans="1:11" x14ac:dyDescent="0.45">
      <c r="A5901" s="1" t="s">
        <v>20849</v>
      </c>
      <c r="B5901" s="1" t="s">
        <v>10478</v>
      </c>
      <c r="C5901" s="1" t="s">
        <v>9913</v>
      </c>
      <c r="E5901" s="1" t="s">
        <v>9914</v>
      </c>
      <c r="F5901" s="1" t="s">
        <v>20850</v>
      </c>
      <c r="G5901" s="1" t="str">
        <f>IFERROR(VLOOKUP(A5901,Merge!$C$2:$D$6078,2,FALSE),"")</f>
        <v>거친 스텝</v>
      </c>
      <c r="H5901" s="1" t="str" cm="1">
        <f t="array" ref="H5901">IF(AND(ISNUMBER(FIND(".stages.",C5901)),_xlfn.LAMBDA(_xlpm.x,OR(_xlpm.x="m",_xlpm.x="s",_xlpm.x="+"))(RIGHT(E5901,1))),SUBSTITUTE(SUBSTITUTE(SUBSTITUTE(E5901,"m","분 "),"s","초"),"분 +","분+"),"")</f>
        <v/>
      </c>
      <c r="I5901" s="1" t="str">
        <f t="shared" si="92"/>
        <v>거친 스텝</v>
      </c>
      <c r="K5901" s="1" t="str">
        <f>IFERROR(MATCH(C5901,_xlfn.ANCHORARRAY(whitespace!$C$1),0),"")</f>
        <v/>
      </c>
    </row>
    <row r="5902" spans="1:11" x14ac:dyDescent="0.45">
      <c r="A5902" s="1" t="s">
        <v>9915</v>
      </c>
      <c r="B5902" s="1" t="s">
        <v>26310</v>
      </c>
      <c r="C5902" s="1" t="s">
        <v>9916</v>
      </c>
      <c r="E5902" s="1" t="s">
        <v>9914</v>
      </c>
      <c r="F5902" s="1" t="s">
        <v>23431</v>
      </c>
      <c r="G5902" s="1" t="str">
        <f>IFERROR(VLOOKUP(A5902,Merge!$C$2:$D$6078,2,FALSE),"")</f>
        <v>스텝 쓰러스트</v>
      </c>
      <c r="H5902" s="1" t="str" cm="1">
        <f t="array" ref="H5902">IF(AND(ISNUMBER(FIND(".stages.",C5902)),_xlfn.LAMBDA(_xlpm.x,OR(_xlpm.x="m",_xlpm.x="s",_xlpm.x="+"))(RIGHT(E5902,1))),SUBSTITUTE(SUBSTITUTE(SUBSTITUTE(E5902,"m","분 "),"s","초"),"분 +","분+"),"")</f>
        <v/>
      </c>
      <c r="I5902" s="1" t="str">
        <f t="shared" si="92"/>
        <v>스텝 쓰러스트</v>
      </c>
      <c r="K5902" s="1" t="str">
        <f>IFERROR(MATCH(C5902,_xlfn.ANCHORARRAY(whitespace!$C$1),0),"")</f>
        <v/>
      </c>
    </row>
    <row r="5903" spans="1:11" x14ac:dyDescent="0.45">
      <c r="A5903" s="1" t="s">
        <v>9917</v>
      </c>
      <c r="B5903" s="1" t="s">
        <v>26310</v>
      </c>
      <c r="C5903" s="1" t="s">
        <v>9918</v>
      </c>
      <c r="E5903" s="1" t="s">
        <v>9919</v>
      </c>
      <c r="F5903" s="1" t="s">
        <v>23432</v>
      </c>
      <c r="G5903" s="1" t="str">
        <f>IFERROR(VLOOKUP(A5903,Merge!$C$2:$D$6078,2,FALSE),"")</f>
        <v>근처 위치로 이동하여 해당 지역의 모든 적에게 피해를줍니다. 이능력을 향상시킬려면 4 포인트가 필요합니다.</v>
      </c>
      <c r="H5903" s="1" t="str" cm="1">
        <f t="array" ref="H5903">IF(AND(ISNUMBER(FIND(".stages.",C5903)),_xlfn.LAMBDA(_xlpm.x,OR(_xlpm.x="m",_xlpm.x="s",_xlpm.x="+"))(RIGHT(E5903,1))),SUBSTITUTE(SUBSTITUTE(SUBSTITUTE(E5903,"m","분 "),"s","초"),"분 +","분+"),"")</f>
        <v/>
      </c>
      <c r="I5903" s="1" t="str">
        <f t="shared" si="92"/>
        <v>근처 위치로 이동하여 해당 지역의 모든 적에게 피해를줍니다. 이능력을 향상시킬려면 4 포인트가 필요합니다.</v>
      </c>
      <c r="K5903" s="1" t="str">
        <f>IFERROR(MATCH(C5903,_xlfn.ANCHORARRAY(whitespace!$C$1),0),"")</f>
        <v/>
      </c>
    </row>
    <row r="5904" spans="1:11" x14ac:dyDescent="0.45">
      <c r="A5904" s="1" t="s">
        <v>20851</v>
      </c>
      <c r="B5904" s="1" t="s">
        <v>10478</v>
      </c>
      <c r="C5904" s="1" t="s">
        <v>9920</v>
      </c>
      <c r="E5904" s="1" t="s">
        <v>9921</v>
      </c>
      <c r="F5904" s="1" t="s">
        <v>20852</v>
      </c>
      <c r="G5904" s="1" t="str">
        <f>IFERROR(VLOOKUP(A5904,Merge!$C$2:$D$6078,2,FALSE),"")</f>
        <v>라이트닝 스톰</v>
      </c>
      <c r="H5904" s="1" t="str" cm="1">
        <f t="array" ref="H5904">IF(AND(ISNUMBER(FIND(".stages.",C5904)),_xlfn.LAMBDA(_xlpm.x,OR(_xlpm.x="m",_xlpm.x="s",_xlpm.x="+"))(RIGHT(E5904,1))),SUBSTITUTE(SUBSTITUTE(SUBSTITUTE(E5904,"m","분 "),"s","초"),"분 +","분+"),"")</f>
        <v/>
      </c>
      <c r="I5904" s="1" t="str">
        <f t="shared" si="92"/>
        <v>라이트닝 스톰</v>
      </c>
      <c r="K5904" s="1" t="str">
        <f>IFERROR(MATCH(C5904,_xlfn.ANCHORARRAY(whitespace!$C$1),0),"")</f>
        <v/>
      </c>
    </row>
    <row r="5905" spans="1:11" x14ac:dyDescent="0.45">
      <c r="A5905" s="1" t="s">
        <v>9922</v>
      </c>
      <c r="B5905" s="1" t="s">
        <v>26310</v>
      </c>
      <c r="C5905" s="1" t="s">
        <v>9923</v>
      </c>
      <c r="E5905" s="1" t="s">
        <v>9921</v>
      </c>
      <c r="F5905" s="1" t="s">
        <v>23433</v>
      </c>
      <c r="G5905" s="1" t="str">
        <f>IFERROR(VLOOKUP(A5905,Merge!$C$2:$D$6078,2,FALSE),"")</f>
        <v>라이트닝 쓰러스트</v>
      </c>
      <c r="H5905" s="1" t="str" cm="1">
        <f t="array" ref="H5905">IF(AND(ISNUMBER(FIND(".stages.",C5905)),_xlfn.LAMBDA(_xlpm.x,OR(_xlpm.x="m",_xlpm.x="s",_xlpm.x="+"))(RIGHT(E5905,1))),SUBSTITUTE(SUBSTITUTE(SUBSTITUTE(E5905,"m","분 "),"s","초"),"분 +","분+"),"")</f>
        <v/>
      </c>
      <c r="I5905" s="1" t="str">
        <f t="shared" si="92"/>
        <v>라이트닝 쓰러스트</v>
      </c>
      <c r="K5905" s="1" t="str">
        <f>IFERROR(MATCH(C5905,_xlfn.ANCHORARRAY(whitespace!$C$1),0),"")</f>
        <v/>
      </c>
    </row>
    <row r="5906" spans="1:11" x14ac:dyDescent="0.45">
      <c r="A5906" s="1" t="s">
        <v>9924</v>
      </c>
      <c r="B5906" s="1" t="s">
        <v>26310</v>
      </c>
      <c r="C5906" s="1" t="s">
        <v>9925</v>
      </c>
      <c r="E5906" s="1" t="s">
        <v>9926</v>
      </c>
      <c r="F5906" s="1" t="s">
        <v>23434</v>
      </c>
      <c r="G5906" s="1" t="str">
        <f>IFERROR(VLOOKUP(A5906,Merge!$C$2:$D$6078,2,FALSE),"")</f>
        <v>번개처럼 앞으로 나아가면, 즉시 어떤 장소에 나타나서 그 지역의 모든 적에게 피해를 입힌다. 이능력을 향상시킬려면 4 포인트가 필요합니다.</v>
      </c>
      <c r="H5906" s="1" t="str" cm="1">
        <f t="array" ref="H5906">IF(AND(ISNUMBER(FIND(".stages.",C5906)),_xlfn.LAMBDA(_xlpm.x,OR(_xlpm.x="m",_xlpm.x="s",_xlpm.x="+"))(RIGHT(E5906,1))),SUBSTITUTE(SUBSTITUTE(SUBSTITUTE(E5906,"m","분 "),"s","초"),"분 +","분+"),"")</f>
        <v/>
      </c>
      <c r="I5906" s="1" t="str">
        <f t="shared" si="92"/>
        <v>번개처럼 앞으로 나아가면, 즉시 어떤 장소에 나타나서 그 지역의 모든 적에게 피해를 입힌다. 이능력을 향상시킬려면 4 포인트가 필요합니다.</v>
      </c>
      <c r="K5906" s="1" t="str">
        <f>IFERROR(MATCH(C5906,_xlfn.ANCHORARRAY(whitespace!$C$1),0),"")</f>
        <v/>
      </c>
    </row>
    <row r="5907" spans="1:11" x14ac:dyDescent="0.45">
      <c r="A5907" s="1" t="s">
        <v>20853</v>
      </c>
      <c r="B5907" s="1" t="s">
        <v>10478</v>
      </c>
      <c r="C5907" s="1" t="s">
        <v>9927</v>
      </c>
      <c r="E5907" s="1" t="s">
        <v>9928</v>
      </c>
      <c r="F5907" s="1" t="s">
        <v>20854</v>
      </c>
      <c r="G5907" s="1" t="str">
        <f>IFERROR(VLOOKUP(A5907,Merge!$C$2:$D$6078,2,FALSE),"")</f>
        <v>공간의 틈</v>
      </c>
      <c r="H5907" s="1" t="str" cm="1">
        <f t="array" ref="H5907">IF(AND(ISNUMBER(FIND(".stages.",C5907)),_xlfn.LAMBDA(_xlpm.x,OR(_xlpm.x="m",_xlpm.x="s",_xlpm.x="+"))(RIGHT(E5907,1))),SUBSTITUTE(SUBSTITUTE(SUBSTITUTE(E5907,"m","분 "),"s","초"),"분 +","분+"),"")</f>
        <v/>
      </c>
      <c r="I5907" s="1" t="str">
        <f t="shared" si="92"/>
        <v>공간의 틈</v>
      </c>
      <c r="K5907" s="1" t="str">
        <f>IFERROR(MATCH(C5907,_xlfn.ANCHORARRAY(whitespace!$C$1),0),"")</f>
        <v/>
      </c>
    </row>
    <row r="5908" spans="1:11" x14ac:dyDescent="0.45">
      <c r="A5908" s="1" t="s">
        <v>9929</v>
      </c>
      <c r="B5908" s="1" t="s">
        <v>26310</v>
      </c>
      <c r="C5908" s="1" t="s">
        <v>9930</v>
      </c>
      <c r="E5908" s="1" t="s">
        <v>9928</v>
      </c>
      <c r="F5908" s="1" t="s">
        <v>23435</v>
      </c>
      <c r="G5908" s="1" t="str">
        <f>IFERROR(VLOOKUP(A5908,Merge!$C$2:$D$6078,2,FALSE),"")</f>
        <v>스페이스 리프트</v>
      </c>
      <c r="H5908" s="1" t="str" cm="1">
        <f t="array" ref="H5908">IF(AND(ISNUMBER(FIND(".stages.",C5908)),_xlfn.LAMBDA(_xlpm.x,OR(_xlpm.x="m",_xlpm.x="s",_xlpm.x="+"))(RIGHT(E5908,1))),SUBSTITUTE(SUBSTITUTE(SUBSTITUTE(E5908,"m","분 "),"s","초"),"분 +","분+"),"")</f>
        <v/>
      </c>
      <c r="I5908" s="1" t="str">
        <f t="shared" si="92"/>
        <v>스페이스 리프트</v>
      </c>
      <c r="K5908" s="1" t="str">
        <f>IFERROR(MATCH(C5908,_xlfn.ANCHORARRAY(whitespace!$C$1),0),"")</f>
        <v/>
      </c>
    </row>
    <row r="5909" spans="1:11" x14ac:dyDescent="0.45">
      <c r="A5909" s="1" t="s">
        <v>9931</v>
      </c>
      <c r="B5909" s="1" t="s">
        <v>26310</v>
      </c>
      <c r="C5909" s="1" t="s">
        <v>9932</v>
      </c>
      <c r="E5909" s="1" t="s">
        <v>9933</v>
      </c>
      <c r="F5909" s="1" t="s">
        <v>23436</v>
      </c>
      <c r="G5909" s="1" t="str">
        <f>IFERROR(VLOOKUP(A5909,Merge!$C$2:$D$6078,2,FALSE),"")</f>
        <v>어떤 장소에 도착하기 위해 시간과 공간의 치수를 통과하여 도착 시 한 지역에 막대한 피해를 입힌다.</v>
      </c>
      <c r="H5909" s="1" t="str" cm="1">
        <f t="array" ref="H5909">IF(AND(ISNUMBER(FIND(".stages.",C5909)),_xlfn.LAMBDA(_xlpm.x,OR(_xlpm.x="m",_xlpm.x="s",_xlpm.x="+"))(RIGHT(E5909,1))),SUBSTITUTE(SUBSTITUTE(SUBSTITUTE(E5909,"m","분 "),"s","초"),"분 +","분+"),"")</f>
        <v/>
      </c>
      <c r="I5909" s="1" t="str">
        <f t="shared" si="92"/>
        <v>어떤 장소에 도착하기 위해 시간과 공간의 치수를 통과하여 도착 시 한 지역에 막대한 피해를 입힌다.</v>
      </c>
      <c r="K5909" s="1" t="str">
        <f>IFERROR(MATCH(C5909,_xlfn.ANCHORARRAY(whitespace!$C$1),0),"")</f>
        <v/>
      </c>
    </row>
    <row r="5910" spans="1:11" x14ac:dyDescent="0.45">
      <c r="A5910" s="1" t="s">
        <v>20855</v>
      </c>
      <c r="B5910" s="1" t="s">
        <v>10478</v>
      </c>
      <c r="C5910" s="1" t="s">
        <v>9934</v>
      </c>
      <c r="E5910" s="1" t="s">
        <v>9935</v>
      </c>
      <c r="F5910" s="1" t="s">
        <v>20856</v>
      </c>
      <c r="G5910" s="1" t="str">
        <f>IFERROR(VLOOKUP(A5910,Merge!$C$2:$D$6078,2,FALSE),"")</f>
        <v>조약돌</v>
      </c>
      <c r="H5910" s="1" t="str" cm="1">
        <f t="array" ref="H5910">IF(AND(ISNUMBER(FIND(".stages.",C5910)),_xlfn.LAMBDA(_xlpm.x,OR(_xlpm.x="m",_xlpm.x="s",_xlpm.x="+"))(RIGHT(E5910,1))),SUBSTITUTE(SUBSTITUTE(SUBSTITUTE(E5910,"m","분 "),"s","초"),"분 +","분+"),"")</f>
        <v/>
      </c>
      <c r="I5910" s="1" t="str">
        <f t="shared" si="92"/>
        <v>조약돌</v>
      </c>
      <c r="K5910" s="1" t="str">
        <f>IFERROR(MATCH(C5910,_xlfn.ANCHORARRAY(whitespace!$C$1),0),"")</f>
        <v/>
      </c>
    </row>
    <row r="5911" spans="1:11" x14ac:dyDescent="0.45">
      <c r="A5911" s="1" t="s">
        <v>9936</v>
      </c>
      <c r="B5911" s="1" t="s">
        <v>26310</v>
      </c>
      <c r="C5911" s="1" t="s">
        <v>9937</v>
      </c>
      <c r="E5911" s="1" t="s">
        <v>9938</v>
      </c>
      <c r="F5911" s="1" t="s">
        <v>23437</v>
      </c>
      <c r="G5911" s="1" t="str">
        <f>IFERROR(VLOOKUP(A5911,Merge!$C$2:$D$6078,2,FALSE),"")</f>
        <v>자갈 던지기</v>
      </c>
      <c r="H5911" s="1" t="str" cm="1">
        <f t="array" ref="H5911">IF(AND(ISNUMBER(FIND(".stages.",C5911)),_xlfn.LAMBDA(_xlpm.x,OR(_xlpm.x="m",_xlpm.x="s",_xlpm.x="+"))(RIGHT(E5911,1))),SUBSTITUTE(SUBSTITUTE(SUBSTITUTE(E5911,"m","분 "),"s","초"),"분 +","분+"),"")</f>
        <v/>
      </c>
      <c r="I5911" s="1" t="str">
        <f t="shared" si="92"/>
        <v>자갈 던지기</v>
      </c>
      <c r="K5911" s="1" t="str">
        <f>IFERROR(MATCH(C5911,_xlfn.ANCHORARRAY(whitespace!$C$1),0),"")</f>
        <v/>
      </c>
    </row>
    <row r="5912" spans="1:11" x14ac:dyDescent="0.45">
      <c r="A5912" s="1" t="s">
        <v>9939</v>
      </c>
      <c r="B5912" s="1" t="s">
        <v>26310</v>
      </c>
      <c r="C5912" s="1" t="s">
        <v>9940</v>
      </c>
      <c r="E5912" s="1" t="s">
        <v>9941</v>
      </c>
      <c r="F5912" s="1" t="s">
        <v>23438</v>
      </c>
      <c r="G5912" s="1" t="str">
        <f>IFERROR(VLOOKUP(A5912,Merge!$C$2:$D$6078,2,FALSE),"")</f>
        <v>땅에서 조약돌을 찾아 적에게 던지는 데 시간이 걸립니다. 약간의 피해를 줄 수 있습니다.</v>
      </c>
      <c r="H5912" s="1" t="str" cm="1">
        <f t="array" ref="H5912">IF(AND(ISNUMBER(FIND(".stages.",C5912)),_xlfn.LAMBDA(_xlpm.x,OR(_xlpm.x="m",_xlpm.x="s",_xlpm.x="+"))(RIGHT(E5912,1))),SUBSTITUTE(SUBSTITUTE(SUBSTITUTE(E5912,"m","분 "),"s","초"),"분 +","분+"),"")</f>
        <v/>
      </c>
      <c r="I5912" s="1" t="str">
        <f t="shared" si="92"/>
        <v>땅에서 조약돌을 찾아 적에게 던지는 데 시간이 걸립니다. 약간의 피해를 줄 수 있습니다.</v>
      </c>
      <c r="K5912" s="1" t="str">
        <f>IFERROR(MATCH(C5912,_xlfn.ANCHORARRAY(whitespace!$C$1),0),"")</f>
        <v/>
      </c>
    </row>
    <row r="5913" spans="1:11" x14ac:dyDescent="0.45">
      <c r="A5913" s="1" t="s">
        <v>20857</v>
      </c>
      <c r="B5913" s="1" t="s">
        <v>10478</v>
      </c>
      <c r="C5913" s="1" t="s">
        <v>9942</v>
      </c>
      <c r="E5913" s="1" t="s">
        <v>9943</v>
      </c>
      <c r="F5913" s="1" t="s">
        <v>20858</v>
      </c>
      <c r="G5913" s="1" t="str">
        <f>IFERROR(VLOOKUP(A5913,Merge!$C$2:$D$6078,2,FALSE),"")</f>
        <v>스피닝 재벌린</v>
      </c>
      <c r="H5913" s="1" t="str" cm="1">
        <f t="array" ref="H5913">IF(AND(ISNUMBER(FIND(".stages.",C5913)),_xlfn.LAMBDA(_xlpm.x,OR(_xlpm.x="m",_xlpm.x="s",_xlpm.x="+"))(RIGHT(E5913,1))),SUBSTITUTE(SUBSTITUTE(SUBSTITUTE(E5913,"m","분 "),"s","초"),"분 +","분+"),"")</f>
        <v/>
      </c>
      <c r="I5913" s="1" t="str">
        <f t="shared" si="92"/>
        <v>스피닝 재벌린</v>
      </c>
      <c r="K5913" s="1" t="str">
        <f>IFERROR(MATCH(C5913,_xlfn.ANCHORARRAY(whitespace!$C$1),0),"")</f>
        <v/>
      </c>
    </row>
    <row r="5914" spans="1:11" x14ac:dyDescent="0.45">
      <c r="A5914" s="1" t="s">
        <v>9944</v>
      </c>
      <c r="B5914" s="1" t="s">
        <v>26310</v>
      </c>
      <c r="C5914" s="1" t="s">
        <v>9945</v>
      </c>
      <c r="E5914" s="1" t="s">
        <v>9943</v>
      </c>
      <c r="F5914" s="1" t="s">
        <v>20858</v>
      </c>
      <c r="G5914" s="1" t="str">
        <f>IFERROR(VLOOKUP(A5914,Merge!$C$2:$D$6078,2,FALSE),"")</f>
        <v>스피닝 재벌린</v>
      </c>
      <c r="H5914" s="1" t="str" cm="1">
        <f t="array" ref="H5914">IF(AND(ISNUMBER(FIND(".stages.",C5914)),_xlfn.LAMBDA(_xlpm.x,OR(_xlpm.x="m",_xlpm.x="s",_xlpm.x="+"))(RIGHT(E5914,1))),SUBSTITUTE(SUBSTITUTE(SUBSTITUTE(E5914,"m","분 "),"s","초"),"분 +","분+"),"")</f>
        <v/>
      </c>
      <c r="I5914" s="1" t="str">
        <f t="shared" si="92"/>
        <v>스피닝 재벌린</v>
      </c>
      <c r="K5914" s="1" t="str">
        <f>IFERROR(MATCH(C5914,_xlfn.ANCHORARRAY(whitespace!$C$1),0),"")</f>
        <v/>
      </c>
    </row>
    <row r="5915" spans="1:11" x14ac:dyDescent="0.45">
      <c r="A5915" s="1" t="s">
        <v>9946</v>
      </c>
      <c r="B5915" s="1" t="s">
        <v>26310</v>
      </c>
      <c r="C5915" s="1" t="s">
        <v>9947</v>
      </c>
      <c r="E5915" s="1" t="s">
        <v>9948</v>
      </c>
      <c r="F5915" s="1" t="s">
        <v>23439</v>
      </c>
      <c r="G5915" s="1" t="str">
        <f>IFERROR(VLOOKUP(A5915,Merge!$C$2:$D$6078,2,FALSE),"")</f>
        <v>어색한 던지기로 대상에게 격렬하게 회전하는 창을 던집니다. 올바른 방향으로 치지 못할 수도 있습니다. 이능력을 향상시킬려면 4 포인트가 필요합니다.</v>
      </c>
      <c r="H5915" s="1" t="str" cm="1">
        <f t="array" ref="H5915">IF(AND(ISNUMBER(FIND(".stages.",C5915)),_xlfn.LAMBDA(_xlpm.x,OR(_xlpm.x="m",_xlpm.x="s",_xlpm.x="+"))(RIGHT(E5915,1))),SUBSTITUTE(SUBSTITUTE(SUBSTITUTE(E5915,"m","분 "),"s","초"),"분 +","분+"),"")</f>
        <v/>
      </c>
      <c r="I5915" s="1" t="str">
        <f t="shared" si="92"/>
        <v>어색한 던지기로 대상에게 격렬하게 회전하는 창을 던집니다. 올바른 방향으로 치지 못할 수도 있습니다. 이능력을 향상시킬려면 4 포인트가 필요합니다.</v>
      </c>
      <c r="K5915" s="1" t="str">
        <f>IFERROR(MATCH(C5915,_xlfn.ANCHORARRAY(whitespace!$C$1),0),"")</f>
        <v/>
      </c>
    </row>
    <row r="5916" spans="1:11" x14ac:dyDescent="0.45">
      <c r="A5916" s="1" t="s">
        <v>20859</v>
      </c>
      <c r="B5916" s="1" t="s">
        <v>10478</v>
      </c>
      <c r="C5916" s="1" t="s">
        <v>9949</v>
      </c>
      <c r="E5916" s="1" t="s">
        <v>9950</v>
      </c>
      <c r="F5916" s="1" t="s">
        <v>20860</v>
      </c>
      <c r="G5916" s="1" t="str">
        <f>IFERROR(VLOOKUP(A5916,Merge!$C$2:$D$6078,2,FALSE),"")</f>
        <v>파이어 재벌린</v>
      </c>
      <c r="H5916" s="1" t="str" cm="1">
        <f t="array" ref="H5916">IF(AND(ISNUMBER(FIND(".stages.",C5916)),_xlfn.LAMBDA(_xlpm.x,OR(_xlpm.x="m",_xlpm.x="s",_xlpm.x="+"))(RIGHT(E5916,1))),SUBSTITUTE(SUBSTITUTE(SUBSTITUTE(E5916,"m","분 "),"s","초"),"분 +","분+"),"")</f>
        <v/>
      </c>
      <c r="I5916" s="1" t="str">
        <f t="shared" si="92"/>
        <v>파이어 재벌린</v>
      </c>
      <c r="K5916" s="1" t="str">
        <f>IFERROR(MATCH(C5916,_xlfn.ANCHORARRAY(whitespace!$C$1),0),"")</f>
        <v/>
      </c>
    </row>
    <row r="5917" spans="1:11" x14ac:dyDescent="0.45">
      <c r="A5917" s="1" t="s">
        <v>9951</v>
      </c>
      <c r="B5917" s="1" t="s">
        <v>26310</v>
      </c>
      <c r="C5917" s="1" t="s">
        <v>9952</v>
      </c>
      <c r="E5917" s="1" t="s">
        <v>9950</v>
      </c>
      <c r="F5917" s="1" t="s">
        <v>23440</v>
      </c>
      <c r="G5917" s="1" t="str">
        <f>IFERROR(VLOOKUP(A5917,Merge!$C$2:$D$6078,2,FALSE),"")</f>
        <v>불타는 창</v>
      </c>
      <c r="H5917" s="1" t="str" cm="1">
        <f t="array" ref="H5917">IF(AND(ISNUMBER(FIND(".stages.",C5917)),_xlfn.LAMBDA(_xlpm.x,OR(_xlpm.x="m",_xlpm.x="s",_xlpm.x="+"))(RIGHT(E5917,1))),SUBSTITUTE(SUBSTITUTE(SUBSTITUTE(E5917,"m","분 "),"s","초"),"분 +","분+"),"")</f>
        <v/>
      </c>
      <c r="I5917" s="1" t="str">
        <f t="shared" si="92"/>
        <v>불타는 창</v>
      </c>
      <c r="K5917" s="1" t="str">
        <f>IFERROR(MATCH(C5917,_xlfn.ANCHORARRAY(whitespace!$C$1),0),"")</f>
        <v/>
      </c>
    </row>
    <row r="5918" spans="1:11" x14ac:dyDescent="0.45">
      <c r="A5918" s="1" t="s">
        <v>9953</v>
      </c>
      <c r="B5918" s="1" t="s">
        <v>26310</v>
      </c>
      <c r="C5918" s="1" t="s">
        <v>9954</v>
      </c>
      <c r="E5918" s="1" t="s">
        <v>9955</v>
      </c>
      <c r="F5918" s="1" t="s">
        <v>23441</v>
      </c>
      <c r="G5918" s="1" t="str">
        <f>IFERROR(VLOOKUP(A5918,Merge!$C$2:$D$6078,2,FALSE),"")</f>
        <v>대상에게 불 같은 발사체를 던져 불을 붙입니다. 이능력을 향상시킬려면 4 포인트가 필요합니다.</v>
      </c>
      <c r="H5918" s="1" t="str" cm="1">
        <f t="array" ref="H5918">IF(AND(ISNUMBER(FIND(".stages.",C5918)),_xlfn.LAMBDA(_xlpm.x,OR(_xlpm.x="m",_xlpm.x="s",_xlpm.x="+"))(RIGHT(E5918,1))),SUBSTITUTE(SUBSTITUTE(SUBSTITUTE(E5918,"m","분 "),"s","초"),"분 +","분+"),"")</f>
        <v/>
      </c>
      <c r="I5918" s="1" t="str">
        <f t="shared" si="92"/>
        <v>대상에게 불 같은 발사체를 던져 불을 붙입니다. 이능력을 향상시킬려면 4 포인트가 필요합니다.</v>
      </c>
      <c r="K5918" s="1" t="str">
        <f>IFERROR(MATCH(C5918,_xlfn.ANCHORARRAY(whitespace!$C$1),0),"")</f>
        <v/>
      </c>
    </row>
    <row r="5919" spans="1:11" x14ac:dyDescent="0.45">
      <c r="A5919" s="1" t="s">
        <v>20861</v>
      </c>
      <c r="B5919" s="1" t="s">
        <v>10478</v>
      </c>
      <c r="C5919" s="1" t="s">
        <v>9956</v>
      </c>
      <c r="E5919" s="1" t="s">
        <v>9957</v>
      </c>
      <c r="F5919" s="1" t="s">
        <v>20862</v>
      </c>
      <c r="G5919" s="1" t="str">
        <f>IFERROR(VLOOKUP(A5919,Merge!$C$2:$D$6078,2,FALSE),"")</f>
        <v>화염세례</v>
      </c>
      <c r="H5919" s="1" t="str" cm="1">
        <f t="array" ref="H5919">IF(AND(ISNUMBER(FIND(".stages.",C5919)),_xlfn.LAMBDA(_xlpm.x,OR(_xlpm.x="m",_xlpm.x="s",_xlpm.x="+"))(RIGHT(E5919,1))),SUBSTITUTE(SUBSTITUTE(SUBSTITUTE(E5919,"m","분 "),"s","초"),"분 +","분+"),"")</f>
        <v/>
      </c>
      <c r="I5919" s="1" t="str">
        <f t="shared" si="92"/>
        <v>화염세례</v>
      </c>
      <c r="K5919" s="1" t="str">
        <f>IFERROR(MATCH(C5919,_xlfn.ANCHORARRAY(whitespace!$C$1),0),"")</f>
        <v/>
      </c>
    </row>
    <row r="5920" spans="1:11" x14ac:dyDescent="0.45">
      <c r="A5920" s="1" t="s">
        <v>9958</v>
      </c>
      <c r="B5920" s="1" t="s">
        <v>26310</v>
      </c>
      <c r="C5920" s="1" t="s">
        <v>9959</v>
      </c>
      <c r="E5920" s="1" t="s">
        <v>9957</v>
      </c>
      <c r="F5920" s="1" t="s">
        <v>23442</v>
      </c>
      <c r="G5920" s="1" t="str">
        <f>IFERROR(VLOOKUP(A5920,Merge!$C$2:$D$6078,2,FALSE),"")</f>
        <v>화염 폭격</v>
      </c>
      <c r="H5920" s="1" t="str" cm="1">
        <f t="array" ref="H5920">IF(AND(ISNUMBER(FIND(".stages.",C5920)),_xlfn.LAMBDA(_xlpm.x,OR(_xlpm.x="m",_xlpm.x="s",_xlpm.x="+"))(RIGHT(E5920,1))),SUBSTITUTE(SUBSTITUTE(SUBSTITUTE(E5920,"m","분 "),"s","초"),"분 +","분+"),"")</f>
        <v/>
      </c>
      <c r="I5920" s="1" t="str">
        <f t="shared" si="92"/>
        <v>화염 폭격</v>
      </c>
      <c r="K5920" s="1" t="str">
        <f>IFERROR(MATCH(C5920,_xlfn.ANCHORARRAY(whitespace!$C$1),0),"")</f>
        <v/>
      </c>
    </row>
    <row r="5921" spans="1:11" x14ac:dyDescent="0.45">
      <c r="A5921" s="1" t="s">
        <v>9960</v>
      </c>
      <c r="B5921" s="1" t="s">
        <v>26310</v>
      </c>
      <c r="C5921" s="1" t="s">
        <v>9961</v>
      </c>
      <c r="E5921" s="1" t="s">
        <v>9962</v>
      </c>
      <c r="F5921" s="1" t="s">
        <v>23443</v>
      </c>
      <c r="G5921" s="1" t="str">
        <f>IFERROR(VLOOKUP(A5921,Merge!$C$2:$D$6078,2,FALSE),"")</f>
        <v>대상에게 5 개의 화염 투사 체를 발사합니다. 이능력을 향상시킬려면 4 포인트가 필요합니다.</v>
      </c>
      <c r="H5921" s="1" t="str" cm="1">
        <f t="array" ref="H5921">IF(AND(ISNUMBER(FIND(".stages.",C5921)),_xlfn.LAMBDA(_xlpm.x,OR(_xlpm.x="m",_xlpm.x="s",_xlpm.x="+"))(RIGHT(E5921,1))),SUBSTITUTE(SUBSTITUTE(SUBSTITUTE(E5921,"m","분 "),"s","초"),"분 +","분+"),"")</f>
        <v/>
      </c>
      <c r="I5921" s="1" t="str">
        <f t="shared" si="92"/>
        <v>대상에게 5 개의 화염 투사 체를 발사합니다. 이능력을 향상시킬려면 4 포인트가 필요합니다.</v>
      </c>
      <c r="K5921" s="1" t="str">
        <f>IFERROR(MATCH(C5921,_xlfn.ANCHORARRAY(whitespace!$C$1),0),"")</f>
        <v/>
      </c>
    </row>
    <row r="5922" spans="1:11" x14ac:dyDescent="0.45">
      <c r="A5922" s="1" t="s">
        <v>20863</v>
      </c>
      <c r="B5922" s="1" t="s">
        <v>10478</v>
      </c>
      <c r="C5922" s="1" t="s">
        <v>9963</v>
      </c>
      <c r="E5922" s="1" t="s">
        <v>9964</v>
      </c>
      <c r="F5922" s="1" t="s">
        <v>20864</v>
      </c>
      <c r="G5922" s="1" t="str">
        <f>IFERROR(VLOOKUP(A5922,Merge!$C$2:$D$6078,2,FALSE),"")</f>
        <v>불꽃의 기둥</v>
      </c>
      <c r="H5922" s="1" t="str" cm="1">
        <f t="array" ref="H5922">IF(AND(ISNUMBER(FIND(".stages.",C5922)),_xlfn.LAMBDA(_xlpm.x,OR(_xlpm.x="m",_xlpm.x="s",_xlpm.x="+"))(RIGHT(E5922,1))),SUBSTITUTE(SUBSTITUTE(SUBSTITUTE(E5922,"m","분 "),"s","초"),"분 +","분+"),"")</f>
        <v/>
      </c>
      <c r="I5922" s="1" t="str">
        <f t="shared" si="92"/>
        <v>불꽃의 기둥</v>
      </c>
      <c r="K5922" s="1" t="str">
        <f>IFERROR(MATCH(C5922,_xlfn.ANCHORARRAY(whitespace!$C$1),0),"")</f>
        <v/>
      </c>
    </row>
    <row r="5923" spans="1:11" x14ac:dyDescent="0.45">
      <c r="A5923" s="1" t="s">
        <v>9965</v>
      </c>
      <c r="B5923" s="1" t="s">
        <v>26310</v>
      </c>
      <c r="C5923" s="1" t="s">
        <v>9966</v>
      </c>
      <c r="E5923" s="1" t="s">
        <v>9964</v>
      </c>
      <c r="F5923" s="1" t="s">
        <v>23444</v>
      </c>
      <c r="G5923" s="1" t="str">
        <f>IFERROR(VLOOKUP(A5923,Merge!$C$2:$D$6078,2,FALSE),"")</f>
        <v>불꽃 기둥</v>
      </c>
      <c r="H5923" s="1" t="str" cm="1">
        <f t="array" ref="H5923">IF(AND(ISNUMBER(FIND(".stages.",C5923)),_xlfn.LAMBDA(_xlpm.x,OR(_xlpm.x="m",_xlpm.x="s",_xlpm.x="+"))(RIGHT(E5923,1))),SUBSTITUTE(SUBSTITUTE(SUBSTITUTE(E5923,"m","분 "),"s","초"),"분 +","분+"),"")</f>
        <v/>
      </c>
      <c r="I5923" s="1" t="str">
        <f t="shared" si="92"/>
        <v>불꽃 기둥</v>
      </c>
      <c r="K5923" s="1" t="str">
        <f>IFERROR(MATCH(C5923,_xlfn.ANCHORARRAY(whitespace!$C$1),0),"")</f>
        <v/>
      </c>
    </row>
    <row r="5924" spans="1:11" x14ac:dyDescent="0.45">
      <c r="A5924" s="1" t="s">
        <v>9967</v>
      </c>
      <c r="B5924" s="1" t="s">
        <v>26310</v>
      </c>
      <c r="C5924" s="1" t="s">
        <v>9968</v>
      </c>
      <c r="E5924" s="1" t="s">
        <v>9969</v>
      </c>
      <c r="F5924" s="1" t="s">
        <v>23445</v>
      </c>
      <c r="G5924" s="1" t="str">
        <f>IFERROR(VLOOKUP(A5924,Merge!$C$2:$D$6078,2,FALSE),"")</f>
        <v>폰의 타오르는 영혼의 에너지를 전달하여 대상 위치에서 일련의 불타는 폭발을 일으 킵니다.</v>
      </c>
      <c r="H5924" s="1" t="str" cm="1">
        <f t="array" ref="H5924">IF(AND(ISNUMBER(FIND(".stages.",C5924)),_xlfn.LAMBDA(_xlpm.x,OR(_xlpm.x="m",_xlpm.x="s",_xlpm.x="+"))(RIGHT(E5924,1))),SUBSTITUTE(SUBSTITUTE(SUBSTITUTE(E5924,"m","분 "),"s","초"),"분 +","분+"),"")</f>
        <v/>
      </c>
      <c r="I5924" s="1" t="str">
        <f t="shared" si="92"/>
        <v>폰의 타오르는 영혼의 에너지를 전달하여 대상 위치에서 일련의 불타는 폭발을 일으 킵니다.</v>
      </c>
      <c r="K5924" s="1" t="str">
        <f>IFERROR(MATCH(C5924,_xlfn.ANCHORARRAY(whitespace!$C$1),0),"")</f>
        <v/>
      </c>
    </row>
    <row r="5925" spans="1:11" x14ac:dyDescent="0.45">
      <c r="A5925" s="1" t="s">
        <v>9970</v>
      </c>
      <c r="B5925" s="1" t="s">
        <v>26310</v>
      </c>
      <c r="C5925" s="1" t="s">
        <v>9971</v>
      </c>
      <c r="E5925" s="1" t="s">
        <v>1597</v>
      </c>
      <c r="F5925" s="1" t="s">
        <v>23446</v>
      </c>
      <c r="G5925" s="1" t="str">
        <f>IFERROR(VLOOKUP(A5925,Merge!$C$2:$D$6078,2,FALSE),"")</f>
        <v>친절한 단어</v>
      </c>
      <c r="H5925" s="1" t="str" cm="1">
        <f t="array" ref="H5925">IF(AND(ISNUMBER(FIND(".stages.",C5925)),_xlfn.LAMBDA(_xlpm.x,OR(_xlpm.x="m",_xlpm.x="s",_xlpm.x="+"))(RIGHT(E5925,1))),SUBSTITUTE(SUBSTITUTE(SUBSTITUTE(E5925,"m","분 "),"s","초"),"분 +","분+"),"")</f>
        <v/>
      </c>
      <c r="I5925" s="1" t="str">
        <f t="shared" si="92"/>
        <v>친절한 단어</v>
      </c>
      <c r="K5925" s="1" t="str">
        <f>IFERROR(MATCH(C5925,_xlfn.ANCHORARRAY(whitespace!$C$1),0),"")</f>
        <v/>
      </c>
    </row>
    <row r="5926" spans="1:11" x14ac:dyDescent="0.45">
      <c r="A5926" s="1" t="s">
        <v>9972</v>
      </c>
      <c r="B5926" s="1" t="s">
        <v>26310</v>
      </c>
      <c r="C5926" s="1" t="s">
        <v>9973</v>
      </c>
      <c r="E5926" s="1" t="s">
        <v>9974</v>
      </c>
      <c r="F5926" s="1" t="s">
        <v>23447</v>
      </c>
      <c r="G5926" s="1" t="str">
        <f>IFERROR(VLOOKUP(A5926,Merge!$C$2:$D$6078,2,FALSE),"")</f>
        <v>동료에게 뭔가 친절하다고 말합니다. 그들의 하루가 조금 나아집니다.</v>
      </c>
      <c r="H5926" s="1" t="str" cm="1">
        <f t="array" ref="H5926">IF(AND(ISNUMBER(FIND(".stages.",C5926)),_xlfn.LAMBDA(_xlpm.x,OR(_xlpm.x="m",_xlpm.x="s",_xlpm.x="+"))(RIGHT(E5926,1))),SUBSTITUTE(SUBSTITUTE(SUBSTITUTE(E5926,"m","분 "),"s","초"),"분 +","분+"),"")</f>
        <v/>
      </c>
      <c r="I5926" s="1" t="str">
        <f t="shared" si="92"/>
        <v>동료에게 뭔가 친절하다고 말합니다. 그들의 하루가 조금 나아집니다.</v>
      </c>
      <c r="K5926" s="1" t="str">
        <f>IFERROR(MATCH(C5926,_xlfn.ANCHORARRAY(whitespace!$C$1),0),"")</f>
        <v/>
      </c>
    </row>
    <row r="5927" spans="1:11" x14ac:dyDescent="0.45">
      <c r="A5927" s="1" t="s">
        <v>9975</v>
      </c>
      <c r="B5927" s="1" t="s">
        <v>26310</v>
      </c>
      <c r="C5927" s="1" t="s">
        <v>9976</v>
      </c>
      <c r="E5927" s="1" t="s">
        <v>9977</v>
      </c>
      <c r="F5927" s="1" t="s">
        <v>19866</v>
      </c>
      <c r="G5927" s="1" t="str">
        <f>IFERROR(VLOOKUP(A5927,Merge!$C$2:$D$6078,2,FALSE),"")</f>
        <v>칭찬</v>
      </c>
      <c r="H5927" s="1" t="str" cm="1">
        <f t="array" ref="H5927">IF(AND(ISNUMBER(FIND(".stages.",C5927)),_xlfn.LAMBDA(_xlpm.x,OR(_xlpm.x="m",_xlpm.x="s",_xlpm.x="+"))(RIGHT(E5927,1))),SUBSTITUTE(SUBSTITUTE(SUBSTITUTE(E5927,"m","분 "),"s","초"),"분 +","분+"),"")</f>
        <v/>
      </c>
      <c r="I5927" s="1" t="str">
        <f t="shared" si="92"/>
        <v>칭찬</v>
      </c>
      <c r="K5927" s="1" t="str">
        <f>IFERROR(MATCH(C5927,_xlfn.ANCHORARRAY(whitespace!$C$1),0),"")</f>
        <v/>
      </c>
    </row>
    <row r="5928" spans="1:11" x14ac:dyDescent="0.45">
      <c r="A5928" s="1" t="s">
        <v>9978</v>
      </c>
      <c r="B5928" s="1" t="s">
        <v>26310</v>
      </c>
      <c r="C5928" s="1" t="s">
        <v>9979</v>
      </c>
      <c r="E5928" s="1" t="s">
        <v>9980</v>
      </c>
      <c r="F5928" s="1" t="s">
        <v>23448</v>
      </c>
      <c r="G5928" s="1" t="str">
        <f>IFERROR(VLOOKUP(A5928,Merge!$C$2:$D$6078,2,FALSE),"")</f>
        <v>동료를 칭찬합니다. 그들은 잠시 동안 기분이 좋습니다. 이능력을 향상시킬려면 4 포인트가 필요합니다.</v>
      </c>
      <c r="H5928" s="1" t="str" cm="1">
        <f t="array" ref="H5928">IF(AND(ISNUMBER(FIND(".stages.",C5928)),_xlfn.LAMBDA(_xlpm.x,OR(_xlpm.x="m",_xlpm.x="s",_xlpm.x="+"))(RIGHT(E5928,1))),SUBSTITUTE(SUBSTITUTE(SUBSTITUTE(E5928,"m","분 "),"s","초"),"분 +","분+"),"")</f>
        <v/>
      </c>
      <c r="I5928" s="1" t="str">
        <f t="shared" si="92"/>
        <v>동료를 칭찬합니다. 그들은 잠시 동안 기분이 좋습니다. 이능력을 향상시킬려면 4 포인트가 필요합니다.</v>
      </c>
      <c r="K5928" s="1" t="str">
        <f>IFERROR(MATCH(C5928,_xlfn.ANCHORARRAY(whitespace!$C$1),0),"")</f>
        <v/>
      </c>
    </row>
    <row r="5929" spans="1:11" x14ac:dyDescent="0.45">
      <c r="A5929" s="1" t="s">
        <v>9981</v>
      </c>
      <c r="B5929" s="1" t="s">
        <v>26310</v>
      </c>
      <c r="C5929" s="1" t="s">
        <v>9982</v>
      </c>
      <c r="E5929" s="1" t="s">
        <v>9983</v>
      </c>
      <c r="F5929" s="1" t="s">
        <v>23449</v>
      </c>
      <c r="G5929" s="1" t="str">
        <f>IFERROR(VLOOKUP(A5929,Merge!$C$2:$D$6078,2,FALSE),"")</f>
        <v>환호</v>
      </c>
      <c r="H5929" s="1" t="str" cm="1">
        <f t="array" ref="H5929">IF(AND(ISNUMBER(FIND(".stages.",C5929)),_xlfn.LAMBDA(_xlpm.x,OR(_xlpm.x="m",_xlpm.x="s",_xlpm.x="+"))(RIGHT(E5929,1))),SUBSTITUTE(SUBSTITUTE(SUBSTITUTE(E5929,"m","분 "),"s","초"),"분 +","분+"),"")</f>
        <v/>
      </c>
      <c r="I5929" s="1" t="str">
        <f t="shared" si="92"/>
        <v>환호</v>
      </c>
      <c r="K5929" s="1" t="str">
        <f>IFERROR(MATCH(C5929,_xlfn.ANCHORARRAY(whitespace!$C$1),0),"")</f>
        <v/>
      </c>
    </row>
    <row r="5930" spans="1:11" x14ac:dyDescent="0.45">
      <c r="A5930" s="1" t="s">
        <v>9984</v>
      </c>
      <c r="B5930" s="1" t="s">
        <v>26310</v>
      </c>
      <c r="C5930" s="1" t="s">
        <v>9985</v>
      </c>
      <c r="E5930" s="1" t="s">
        <v>9986</v>
      </c>
      <c r="F5930" s="1" t="s">
        <v>23450</v>
      </c>
      <c r="G5930" s="1" t="str">
        <f>IFERROR(VLOOKUP(A5930,Merge!$C$2:$D$6078,2,FALSE),"")</f>
        <v>동료에게 매우 사려 깊은 말을하여 한동안 하루를 더 좋게 만듭니다. 이능력을 향상시킬려면 4 포인트가 필요합니다.</v>
      </c>
      <c r="H5930" s="1" t="str" cm="1">
        <f t="array" ref="H5930">IF(AND(ISNUMBER(FIND(".stages.",C5930)),_xlfn.LAMBDA(_xlpm.x,OR(_xlpm.x="m",_xlpm.x="s",_xlpm.x="+"))(RIGHT(E5930,1))),SUBSTITUTE(SUBSTITUTE(SUBSTITUTE(E5930,"m","분 "),"s","초"),"분 +","분+"),"")</f>
        <v/>
      </c>
      <c r="I5930" s="1" t="str">
        <f t="shared" si="92"/>
        <v>동료에게 매우 사려 깊은 말을하여 한동안 하루를 더 좋게 만듭니다. 이능력을 향상시킬려면 4 포인트가 필요합니다.</v>
      </c>
      <c r="K5930" s="1" t="str">
        <f>IFERROR(MATCH(C5930,_xlfn.ANCHORARRAY(whitespace!$C$1),0),"")</f>
        <v/>
      </c>
    </row>
    <row r="5931" spans="1:11" x14ac:dyDescent="0.45">
      <c r="A5931" s="1" t="s">
        <v>9987</v>
      </c>
      <c r="B5931" s="1" t="s">
        <v>26310</v>
      </c>
      <c r="C5931" s="1" t="s">
        <v>9988</v>
      </c>
      <c r="E5931" s="1" t="s">
        <v>9989</v>
      </c>
      <c r="F5931" s="1" t="s">
        <v>23451</v>
      </c>
      <c r="G5931" s="1" t="str">
        <f>IFERROR(VLOOKUP(A5931,Merge!$C$2:$D$6078,2,FALSE),"")</f>
        <v>동기 부여</v>
      </c>
      <c r="H5931" s="1" t="str" cm="1">
        <f t="array" ref="H5931">IF(AND(ISNUMBER(FIND(".stages.",C5931)),_xlfn.LAMBDA(_xlpm.x,OR(_xlpm.x="m",_xlpm.x="s",_xlpm.x="+"))(RIGHT(E5931,1))),SUBSTITUTE(SUBSTITUTE(SUBSTITUTE(E5931,"m","분 "),"s","초"),"분 +","분+"),"")</f>
        <v/>
      </c>
      <c r="I5931" s="1" t="str">
        <f t="shared" si="92"/>
        <v>동기 부여</v>
      </c>
      <c r="K5931" s="1" t="str">
        <f>IFERROR(MATCH(C5931,_xlfn.ANCHORARRAY(whitespace!$C$1),0),"")</f>
        <v/>
      </c>
    </row>
    <row r="5932" spans="1:11" x14ac:dyDescent="0.45">
      <c r="A5932" s="1" t="s">
        <v>9990</v>
      </c>
      <c r="B5932" s="1" t="s">
        <v>26310</v>
      </c>
      <c r="C5932" s="1" t="s">
        <v>9991</v>
      </c>
      <c r="E5932" s="1" t="s">
        <v>9992</v>
      </c>
      <c r="F5932" s="1" t="s">
        <v>23452</v>
      </c>
      <c r="G5932" s="1" t="str">
        <f>IFERROR(VLOOKUP(A5932,Merge!$C$2:$D$6078,2,FALSE),"")</f>
        <v>아군의 강점을 몹시 칭찬하고, 그들에게 힘을 불어 넣고, 비전 약점과 침묵을 제거합니다. 잠시 동안 상당한 기분 향상을 제공합니다. 이능력을 향상시킬려면 4 포인트가 필요합니다.</v>
      </c>
      <c r="H5932" s="1" t="str" cm="1">
        <f t="array" ref="H5932">IF(AND(ISNUMBER(FIND(".stages.",C5932)),_xlfn.LAMBDA(_xlpm.x,OR(_xlpm.x="m",_xlpm.x="s",_xlpm.x="+"))(RIGHT(E5932,1))),SUBSTITUTE(SUBSTITUTE(SUBSTITUTE(E5932,"m","분 "),"s","초"),"분 +","분+"),"")</f>
        <v/>
      </c>
      <c r="I5932" s="1" t="str">
        <f t="shared" si="92"/>
        <v>아군의 강점을 몹시 칭찬하고, 그들에게 힘을 불어 넣고, 비전 약점과 침묵을 제거합니다. 잠시 동안 상당한 기분 향상을 제공합니다. 이능력을 향상시킬려면 4 포인트가 필요합니다.</v>
      </c>
      <c r="K5932" s="1" t="str">
        <f>IFERROR(MATCH(C5932,_xlfn.ANCHORARRAY(whitespace!$C$1),0),"")</f>
        <v/>
      </c>
    </row>
    <row r="5933" spans="1:11" x14ac:dyDescent="0.45">
      <c r="A5933" s="1" t="s">
        <v>9993</v>
      </c>
      <c r="B5933" s="1" t="s">
        <v>26310</v>
      </c>
      <c r="C5933" s="1" t="s">
        <v>9994</v>
      </c>
      <c r="E5933" s="1" t="s">
        <v>9995</v>
      </c>
      <c r="F5933" s="1" t="s">
        <v>23453</v>
      </c>
      <c r="G5933" s="1" t="str">
        <f>IFERROR(VLOOKUP(A5933,Merge!$C$2:$D$6078,2,FALSE),"")</f>
        <v>응원</v>
      </c>
      <c r="H5933" s="1" t="str" cm="1">
        <f t="array" ref="H5933">IF(AND(ISNUMBER(FIND(".stages.",C5933)),_xlfn.LAMBDA(_xlpm.x,OR(_xlpm.x="m",_xlpm.x="s",_xlpm.x="+"))(RIGHT(E5933,1))),SUBSTITUTE(SUBSTITUTE(SUBSTITUTE(E5933,"m","분 "),"s","초"),"분 +","분+"),"")</f>
        <v/>
      </c>
      <c r="I5933" s="1" t="str">
        <f t="shared" si="92"/>
        <v>응원</v>
      </c>
      <c r="K5933" s="1" t="str">
        <f>IFERROR(MATCH(C5933,_xlfn.ANCHORARRAY(whitespace!$C$1),0),"")</f>
        <v/>
      </c>
    </row>
    <row r="5934" spans="1:11" x14ac:dyDescent="0.45">
      <c r="A5934" s="1" t="s">
        <v>9996</v>
      </c>
      <c r="B5934" s="1" t="s">
        <v>26310</v>
      </c>
      <c r="C5934" s="1" t="s">
        <v>9997</v>
      </c>
      <c r="E5934" s="1" t="s">
        <v>9998</v>
      </c>
      <c r="F5934" s="1" t="s">
        <v>23454</v>
      </c>
      <c r="G5934" s="1" t="str">
        <f>IFERROR(VLOOKUP(A5934,Merge!$C$2:$D$6078,2,FALSE),"")</f>
        <v>아군을 진심으로 응원한다. 침묵, 혼란, 아케인약화 같은 디버프를 제거한다.</v>
      </c>
      <c r="H5934" s="1" t="str" cm="1">
        <f t="array" ref="H5934">IF(AND(ISNUMBER(FIND(".stages.",C5934)),_xlfn.LAMBDA(_xlpm.x,OR(_xlpm.x="m",_xlpm.x="s",_xlpm.x="+"))(RIGHT(E5934,1))),SUBSTITUTE(SUBSTITUTE(SUBSTITUTE(E5934,"m","분 "),"s","초"),"분 +","분+"),"")</f>
        <v/>
      </c>
      <c r="I5934" s="1" t="str">
        <f t="shared" si="92"/>
        <v>아군을 진심으로 응원한다. 침묵, 혼란, 아케인약화 같은 디버프를 제거한다.</v>
      </c>
      <c r="K5934" s="1" t="str">
        <f>IFERROR(MATCH(C5934,_xlfn.ANCHORARRAY(whitespace!$C$1),0),"")</f>
        <v/>
      </c>
    </row>
    <row r="5935" spans="1:11" x14ac:dyDescent="0.45">
      <c r="A5935" s="1" t="s">
        <v>9999</v>
      </c>
      <c r="B5935" s="1" t="s">
        <v>26310</v>
      </c>
      <c r="C5935" s="1" t="s">
        <v>10000</v>
      </c>
      <c r="E5935" s="1" t="s">
        <v>1589</v>
      </c>
      <c r="F5935" s="1" t="s">
        <v>19854</v>
      </c>
      <c r="G5935" s="1" t="str">
        <f>IFERROR(VLOOKUP(A5935,Merge!$C$2:$D$6078,2,FALSE),"")</f>
        <v>평균 단어</v>
      </c>
      <c r="H5935" s="1" t="str" cm="1">
        <f t="array" ref="H5935">IF(AND(ISNUMBER(FIND(".stages.",C5935)),_xlfn.LAMBDA(_xlpm.x,OR(_xlpm.x="m",_xlpm.x="s",_xlpm.x="+"))(RIGHT(E5935,1))),SUBSTITUTE(SUBSTITUTE(SUBSTITUTE(E5935,"m","분 "),"s","초"),"분 +","분+"),"")</f>
        <v/>
      </c>
      <c r="I5935" s="1" t="str">
        <f t="shared" si="92"/>
        <v>평균 단어</v>
      </c>
      <c r="K5935" s="1" t="str">
        <f>IFERROR(MATCH(C5935,_xlfn.ANCHORARRAY(whitespace!$C$1),0),"")</f>
        <v/>
      </c>
    </row>
    <row r="5936" spans="1:11" x14ac:dyDescent="0.45">
      <c r="A5936" s="1" t="s">
        <v>10001</v>
      </c>
      <c r="B5936" s="1" t="s">
        <v>26310</v>
      </c>
      <c r="C5936" s="1" t="s">
        <v>10002</v>
      </c>
      <c r="E5936" s="1" t="s">
        <v>10003</v>
      </c>
      <c r="F5936" s="1" t="s">
        <v>23455</v>
      </c>
      <c r="G5936" s="1" t="str">
        <f>IFERROR(VLOOKUP(A5936,Merge!$C$2:$D$6078,2,FALSE),"")</f>
        <v>적에게 비열한 말을합니다. 그들의 하루는 조금 더 나빠집니다.</v>
      </c>
      <c r="H5936" s="1" t="str" cm="1">
        <f t="array" ref="H5936">IF(AND(ISNUMBER(FIND(".stages.",C5936)),_xlfn.LAMBDA(_xlpm.x,OR(_xlpm.x="m",_xlpm.x="s",_xlpm.x="+"))(RIGHT(E5936,1))),SUBSTITUTE(SUBSTITUTE(SUBSTITUTE(E5936,"m","분 "),"s","초"),"분 +","분+"),"")</f>
        <v/>
      </c>
      <c r="I5936" s="1" t="str">
        <f t="shared" si="92"/>
        <v>적에게 비열한 말을합니다. 그들의 하루는 조금 더 나빠집니다.</v>
      </c>
      <c r="K5936" s="1" t="str">
        <f>IFERROR(MATCH(C5936,_xlfn.ANCHORARRAY(whitespace!$C$1),0),"")</f>
        <v/>
      </c>
    </row>
    <row r="5937" spans="1:11" x14ac:dyDescent="0.45">
      <c r="A5937" s="1" t="s">
        <v>10004</v>
      </c>
      <c r="B5937" s="1" t="s">
        <v>26310</v>
      </c>
      <c r="C5937" s="1" t="s">
        <v>10005</v>
      </c>
      <c r="E5937" s="1" t="s">
        <v>10006</v>
      </c>
      <c r="F5937" s="1" t="s">
        <v>23456</v>
      </c>
      <c r="G5937" s="1" t="str">
        <f>IFERROR(VLOOKUP(A5937,Merge!$C$2:$D$6078,2,FALSE),"")</f>
        <v>호통</v>
      </c>
      <c r="H5937" s="1" t="str" cm="1">
        <f t="array" ref="H5937">IF(AND(ISNUMBER(FIND(".stages.",C5937)),_xlfn.LAMBDA(_xlpm.x,OR(_xlpm.x="m",_xlpm.x="s",_xlpm.x="+"))(RIGHT(E5937,1))),SUBSTITUTE(SUBSTITUTE(SUBSTITUTE(E5937,"m","분 "),"s","초"),"분 +","분+"),"")</f>
        <v/>
      </c>
      <c r="I5937" s="1" t="str">
        <f t="shared" si="92"/>
        <v>호통</v>
      </c>
      <c r="K5937" s="1" t="str">
        <f>IFERROR(MATCH(C5937,_xlfn.ANCHORARRAY(whitespace!$C$1),0),"")</f>
        <v/>
      </c>
    </row>
    <row r="5938" spans="1:11" x14ac:dyDescent="0.45">
      <c r="A5938" s="1" t="s">
        <v>10007</v>
      </c>
      <c r="B5938" s="1" t="s">
        <v>26310</v>
      </c>
      <c r="C5938" s="1" t="s">
        <v>10008</v>
      </c>
      <c r="E5938" s="1" t="s">
        <v>10009</v>
      </c>
      <c r="F5938" s="1" t="s">
        <v>23457</v>
      </c>
      <c r="G5938" s="1" t="str">
        <f>IFERROR(VLOOKUP(A5938,Merge!$C$2:$D$6078,2,FALSE),"")</f>
        <v>적에게 잔인한 말을하여 조금 나쁘게 만듭니다.</v>
      </c>
      <c r="H5938" s="1" t="str" cm="1">
        <f t="array" ref="H5938">IF(AND(ISNUMBER(FIND(".stages.",C5938)),_xlfn.LAMBDA(_xlpm.x,OR(_xlpm.x="m",_xlpm.x="s",_xlpm.x="+"))(RIGHT(E5938,1))),SUBSTITUTE(SUBSTITUTE(SUBSTITUTE(E5938,"m","분 "),"s","초"),"분 +","분+"),"")</f>
        <v/>
      </c>
      <c r="I5938" s="1" t="str">
        <f t="shared" si="92"/>
        <v>적에게 잔인한 말을하여 조금 나쁘게 만듭니다.</v>
      </c>
      <c r="K5938" s="1" t="str">
        <f>IFERROR(MATCH(C5938,_xlfn.ANCHORARRAY(whitespace!$C$1),0),"")</f>
        <v/>
      </c>
    </row>
    <row r="5939" spans="1:11" x14ac:dyDescent="0.45">
      <c r="A5939" s="1" t="s">
        <v>10010</v>
      </c>
      <c r="B5939" s="1" t="s">
        <v>26310</v>
      </c>
      <c r="C5939" s="1" t="s">
        <v>10011</v>
      </c>
      <c r="E5939" s="1" t="s">
        <v>10012</v>
      </c>
      <c r="F5939" s="1" t="s">
        <v>23458</v>
      </c>
      <c r="G5939" s="1" t="str">
        <f>IFERROR(VLOOKUP(A5939,Merge!$C$2:$D$6078,2,FALSE),"")</f>
        <v>채찍질</v>
      </c>
      <c r="H5939" s="1" t="str" cm="1">
        <f t="array" ref="H5939">IF(AND(ISNUMBER(FIND(".stages.",C5939)),_xlfn.LAMBDA(_xlpm.x,OR(_xlpm.x="m",_xlpm.x="s",_xlpm.x="+"))(RIGHT(E5939,1))),SUBSTITUTE(SUBSTITUTE(SUBSTITUTE(E5939,"m","분 "),"s","초"),"분 +","분+"),"")</f>
        <v/>
      </c>
      <c r="I5939" s="1" t="str">
        <f t="shared" si="92"/>
        <v>채찍질</v>
      </c>
      <c r="K5939" s="1" t="str">
        <f>IFERROR(MATCH(C5939,_xlfn.ANCHORARRAY(whitespace!$C$1),0),"")</f>
        <v/>
      </c>
    </row>
    <row r="5940" spans="1:11" x14ac:dyDescent="0.45">
      <c r="A5940" s="1" t="s">
        <v>10013</v>
      </c>
      <c r="B5940" s="1" t="s">
        <v>26310</v>
      </c>
      <c r="C5940" s="1" t="s">
        <v>10014</v>
      </c>
      <c r="E5940" s="1" t="s">
        <v>10015</v>
      </c>
      <c r="F5940" s="1" t="s">
        <v>23459</v>
      </c>
      <c r="G5940" s="1" t="str">
        <f>IFERROR(VLOOKUP(A5940,Merge!$C$2:$D$6078,2,FALSE),"")</f>
        <v>적이 잘 숨겨뒀던 음란물위치를 외쳐 잠재적으로 무작위 정신 상태로 보냅니다.</v>
      </c>
      <c r="H5940" s="1" t="str" cm="1">
        <f t="array" ref="H5940">IF(AND(ISNUMBER(FIND(".stages.",C5940)),_xlfn.LAMBDA(_xlpm.x,OR(_xlpm.x="m",_xlpm.x="s",_xlpm.x="+"))(RIGHT(E5940,1))),SUBSTITUTE(SUBSTITUTE(SUBSTITUTE(E5940,"m","분 "),"s","초"),"분 +","분+"),"")</f>
        <v/>
      </c>
      <c r="I5940" s="1" t="str">
        <f t="shared" si="92"/>
        <v>적이 잘 숨겨뒀던 음란물위치를 외쳐 잠재적으로 무작위 정신 상태로 보냅니다.</v>
      </c>
      <c r="K5940" s="1" t="str">
        <f>IFERROR(MATCH(C5940,_xlfn.ANCHORARRAY(whitespace!$C$1),0),"")</f>
        <v/>
      </c>
    </row>
    <row r="5941" spans="1:11" x14ac:dyDescent="0.45">
      <c r="A5941" s="1" t="s">
        <v>10016</v>
      </c>
      <c r="B5941" s="1" t="s">
        <v>26310</v>
      </c>
      <c r="C5941" s="1" t="s">
        <v>10017</v>
      </c>
      <c r="E5941" s="1" t="s">
        <v>10018</v>
      </c>
      <c r="F5941" s="1" t="s">
        <v>23460</v>
      </c>
      <c r="G5941" s="1" t="str">
        <f>IFERROR(VLOOKUP(A5941,Merge!$C$2:$D$6078,2,FALSE),"")</f>
        <v>카스티 게이트</v>
      </c>
      <c r="H5941" s="1" t="str" cm="1">
        <f t="array" ref="H5941">IF(AND(ISNUMBER(FIND(".stages.",C5941)),_xlfn.LAMBDA(_xlpm.x,OR(_xlpm.x="m",_xlpm.x="s",_xlpm.x="+"))(RIGHT(E5941,1))),SUBSTITUTE(SUBSTITUTE(SUBSTITUTE(E5941,"m","분 "),"s","초"),"분 +","분+"),"")</f>
        <v/>
      </c>
      <c r="I5941" s="1" t="str">
        <f t="shared" si="92"/>
        <v>카스티 게이트</v>
      </c>
      <c r="K5941" s="1" t="str">
        <f>IFERROR(MATCH(C5941,_xlfn.ANCHORARRAY(whitespace!$C$1),0),"")</f>
        <v/>
      </c>
    </row>
    <row r="5942" spans="1:11" x14ac:dyDescent="0.45">
      <c r="A5942" s="1" t="s">
        <v>10019</v>
      </c>
      <c r="B5942" s="1" t="s">
        <v>26310</v>
      </c>
      <c r="C5942" s="1" t="s">
        <v>10020</v>
      </c>
      <c r="E5942" s="1" t="s">
        <v>10021</v>
      </c>
      <c r="F5942" s="1" t="s">
        <v>23461</v>
      </c>
      <c r="G5942" s="1" t="str">
        <f>IFERROR(VLOOKUP(A5942,Merge!$C$2:$D$6078,2,FALSE),"")</f>
        <v>어리석은 표적 모욕을 외치며 한 지역에있는 폰 몇 마리가 잠시 동안 통제 할 수 없게 토하기 시작합니다.</v>
      </c>
      <c r="H5942" s="1" t="str" cm="1">
        <f t="array" ref="H5942">IF(AND(ISNUMBER(FIND(".stages.",C5942)),_xlfn.LAMBDA(_xlpm.x,OR(_xlpm.x="m",_xlpm.x="s",_xlpm.x="+"))(RIGHT(E5942,1))),SUBSTITUTE(SUBSTITUTE(SUBSTITUTE(E5942,"m","분 "),"s","초"),"분 +","분+"),"")</f>
        <v/>
      </c>
      <c r="I5942" s="1" t="str">
        <f t="shared" si="92"/>
        <v>어리석은 표적 모욕을 외치며 한 지역에있는 폰 몇 마리가 잠시 동안 통제 할 수 없게 토하기 시작합니다.</v>
      </c>
      <c r="K5942" s="1" t="str">
        <f>IFERROR(MATCH(C5942,_xlfn.ANCHORARRAY(whitespace!$C$1),0),"")</f>
        <v/>
      </c>
    </row>
    <row r="5943" spans="1:11" x14ac:dyDescent="0.45">
      <c r="A5943" s="1" t="s">
        <v>10022</v>
      </c>
      <c r="B5943" s="1" t="s">
        <v>26310</v>
      </c>
      <c r="C5943" s="1" t="s">
        <v>10023</v>
      </c>
      <c r="E5943" s="1" t="s">
        <v>10024</v>
      </c>
      <c r="F5943" s="1" t="s">
        <v>23462</v>
      </c>
      <c r="G5943" s="1" t="str">
        <f>IFERROR(VLOOKUP(A5943,Merge!$C$2:$D$6078,2,FALSE),"")</f>
        <v>울부 짖는 전쟁의 외침</v>
      </c>
      <c r="H5943" s="1" t="str" cm="1">
        <f t="array" ref="H5943">IF(AND(ISNUMBER(FIND(".stages.",C5943)),_xlfn.LAMBDA(_xlpm.x,OR(_xlpm.x="m",_xlpm.x="s",_xlpm.x="+"))(RIGHT(E5943,1))),SUBSTITUTE(SUBSTITUTE(SUBSTITUTE(E5943,"m","분 "),"s","초"),"분 +","분+"),"")</f>
        <v/>
      </c>
      <c r="I5943" s="1" t="str">
        <f t="shared" si="92"/>
        <v>울부 짖는 전쟁의 외침</v>
      </c>
      <c r="K5943" s="1" t="str">
        <f>IFERROR(MATCH(C5943,_xlfn.ANCHORARRAY(whitespace!$C$1),0),"")</f>
        <v/>
      </c>
    </row>
    <row r="5944" spans="1:11" x14ac:dyDescent="0.45">
      <c r="A5944" s="1" t="s">
        <v>10025</v>
      </c>
      <c r="B5944" s="1" t="s">
        <v>26310</v>
      </c>
      <c r="C5944" s="1" t="s">
        <v>10026</v>
      </c>
      <c r="E5944" s="1" t="s">
        <v>10027</v>
      </c>
      <c r="F5944" s="1" t="s">
        <v>23463</v>
      </c>
      <c r="G5944" s="1" t="str">
        <f>IFERROR(VLOOKUP(A5944,Merge!$C$2:$D$6078,2,FALSE),"")</f>
        <v>울부 짖는 소리를 특정 위치로 보내 영향을받는 지역의 모든 대상을 오랫동안 쓰러 뜨립니다.</v>
      </c>
      <c r="H5944" s="1" t="str" cm="1">
        <f t="array" ref="H5944">IF(AND(ISNUMBER(FIND(".stages.",C5944)),_xlfn.LAMBDA(_xlpm.x,OR(_xlpm.x="m",_xlpm.x="s",_xlpm.x="+"))(RIGHT(E5944,1))),SUBSTITUTE(SUBSTITUTE(SUBSTITUTE(E5944,"m","분 "),"s","초"),"분 +","분+"),"")</f>
        <v/>
      </c>
      <c r="I5944" s="1" t="str">
        <f t="shared" si="92"/>
        <v>울부 짖는 소리를 특정 위치로 보내 영향을받는 지역의 모든 대상을 오랫동안 쓰러 뜨립니다.</v>
      </c>
      <c r="K5944" s="1" t="str">
        <f>IFERROR(MATCH(C5944,_xlfn.ANCHORARRAY(whitespace!$C$1),0),"")</f>
        <v/>
      </c>
    </row>
    <row r="5945" spans="1:11" x14ac:dyDescent="0.45">
      <c r="A5945" s="1" t="s">
        <v>20865</v>
      </c>
      <c r="B5945" s="1" t="s">
        <v>10478</v>
      </c>
      <c r="C5945" s="1" t="s">
        <v>10028</v>
      </c>
      <c r="E5945" s="1" t="s">
        <v>10029</v>
      </c>
      <c r="F5945" s="1" t="s">
        <v>20866</v>
      </c>
      <c r="G5945" s="1" t="str">
        <f>IFERROR(VLOOKUP(A5945,Merge!$C$2:$D$6078,2,FALSE),"")</f>
        <v>반창고</v>
      </c>
      <c r="H5945" s="1" t="str" cm="1">
        <f t="array" ref="H5945">IF(AND(ISNUMBER(FIND(".stages.",C5945)),_xlfn.LAMBDA(_xlpm.x,OR(_xlpm.x="m",_xlpm.x="s",_xlpm.x="+"))(RIGHT(E5945,1))),SUBSTITUTE(SUBSTITUTE(SUBSTITUTE(E5945,"m","분 "),"s","초"),"분 +","분+"),"")</f>
        <v/>
      </c>
      <c r="I5945" s="1" t="str">
        <f t="shared" si="92"/>
        <v>반창고</v>
      </c>
      <c r="K5945" s="1" t="str">
        <f>IFERROR(MATCH(C5945,_xlfn.ANCHORARRAY(whitespace!$C$1),0),"")</f>
        <v/>
      </c>
    </row>
    <row r="5946" spans="1:11" x14ac:dyDescent="0.45">
      <c r="A5946" s="1" t="s">
        <v>20867</v>
      </c>
      <c r="B5946" s="1" t="s">
        <v>10478</v>
      </c>
      <c r="C5946" s="1" t="s">
        <v>10030</v>
      </c>
      <c r="E5946" s="1" t="s">
        <v>10031</v>
      </c>
      <c r="F5946" s="1" t="s">
        <v>20868</v>
      </c>
      <c r="G5946" s="1" t="str">
        <f>IFERROR(VLOOKUP(A5946,Merge!$C$2:$D$6078,2,FALSE),"")</f>
        <v>물약</v>
      </c>
      <c r="H5946" s="1" t="str" cm="1">
        <f t="array" ref="H5946">IF(AND(ISNUMBER(FIND(".stages.",C5946)),_xlfn.LAMBDA(_xlpm.x,OR(_xlpm.x="m",_xlpm.x="s",_xlpm.x="+"))(RIGHT(E5946,1))),SUBSTITUTE(SUBSTITUTE(SUBSTITUTE(E5946,"m","분 "),"s","초"),"분 +","분+"),"")</f>
        <v/>
      </c>
      <c r="I5946" s="1" t="str">
        <f t="shared" si="92"/>
        <v>물약</v>
      </c>
      <c r="K5946" s="1" t="str">
        <f>IFERROR(MATCH(C5946,_xlfn.ANCHORARRAY(whitespace!$C$1),0),"")</f>
        <v/>
      </c>
    </row>
    <row r="5947" spans="1:11" x14ac:dyDescent="0.45">
      <c r="A5947" s="1" t="s">
        <v>10032</v>
      </c>
      <c r="B5947" s="1" t="s">
        <v>26310</v>
      </c>
      <c r="C5947" s="1" t="s">
        <v>10033</v>
      </c>
      <c r="E5947" s="1" t="s">
        <v>192</v>
      </c>
      <c r="F5947" s="1" t="s">
        <v>23464</v>
      </c>
      <c r="G5947" s="1" t="str">
        <f>IFERROR(VLOOKUP(A5947,Merge!$C$2:$D$6078,2,FALSE),"")</f>
        <v>작은 반창고</v>
      </c>
      <c r="H5947" s="1" t="str" cm="1">
        <f t="array" ref="H5947">IF(AND(ISNUMBER(FIND(".stages.",C5947)),_xlfn.LAMBDA(_xlpm.x,OR(_xlpm.x="m",_xlpm.x="s",_xlpm.x="+"))(RIGHT(E5947,1))),SUBSTITUTE(SUBSTITUTE(SUBSTITUTE(E5947,"m","분 "),"s","초"),"분 +","분+"),"")</f>
        <v/>
      </c>
      <c r="I5947" s="1" t="str">
        <f t="shared" si="92"/>
        <v>작은 반창고</v>
      </c>
      <c r="K5947" s="1" t="str">
        <f>IFERROR(MATCH(C5947,_xlfn.ANCHORARRAY(whitespace!$C$1),0),"")</f>
        <v/>
      </c>
    </row>
    <row r="5948" spans="1:11" x14ac:dyDescent="0.45">
      <c r="A5948" s="1" t="s">
        <v>10034</v>
      </c>
      <c r="B5948" s="1" t="s">
        <v>26310</v>
      </c>
      <c r="C5948" s="1" t="s">
        <v>10035</v>
      </c>
      <c r="E5948" s="1" t="s">
        <v>10036</v>
      </c>
      <c r="F5948" s="1" t="s">
        <v>23465</v>
      </c>
      <c r="G5948" s="1" t="str">
        <f>IFERROR(VLOOKUP(A5948,Merge!$C$2:$D$6078,2,FALSE),"")</f>
        <v>아군에게 작은 반창고를 적용합니다. 별로 효과가 없다.</v>
      </c>
      <c r="H5948" s="1" t="str" cm="1">
        <f t="array" ref="H5948">IF(AND(ISNUMBER(FIND(".stages.",C5948)),_xlfn.LAMBDA(_xlpm.x,OR(_xlpm.x="m",_xlpm.x="s",_xlpm.x="+"))(RIGHT(E5948,1))),SUBSTITUTE(SUBSTITUTE(SUBSTITUTE(E5948,"m","분 "),"s","초"),"분 +","분+"),"")</f>
        <v/>
      </c>
      <c r="I5948" s="1" t="str">
        <f t="shared" si="92"/>
        <v>아군에게 작은 반창고를 적용합니다. 별로 효과가 없다.</v>
      </c>
      <c r="K5948" s="1" t="str">
        <f>IFERROR(MATCH(C5948,_xlfn.ANCHORARRAY(whitespace!$C$1),0),"")</f>
        <v/>
      </c>
    </row>
    <row r="5949" spans="1:11" x14ac:dyDescent="0.45">
      <c r="A5949" s="1" t="s">
        <v>10037</v>
      </c>
      <c r="B5949" s="1" t="s">
        <v>26310</v>
      </c>
      <c r="C5949" s="1" t="s">
        <v>10038</v>
      </c>
      <c r="E5949" s="1" t="s">
        <v>10039</v>
      </c>
      <c r="F5949" s="1" t="s">
        <v>23466</v>
      </c>
      <c r="G5949" s="1" t="str">
        <f>IFERROR(VLOOKUP(A5949,Merge!$C$2:$D$6078,2,FALSE),"")</f>
        <v>힐링 포션 (I)</v>
      </c>
      <c r="H5949" s="1" t="str" cm="1">
        <f t="array" ref="H5949">IF(AND(ISNUMBER(FIND(".stages.",C5949)),_xlfn.LAMBDA(_xlpm.x,OR(_xlpm.x="m",_xlpm.x="s",_xlpm.x="+"))(RIGHT(E5949,1))),SUBSTITUTE(SUBSTITUTE(SUBSTITUTE(E5949,"m","분 "),"s","초"),"분 +","분+"),"")</f>
        <v/>
      </c>
      <c r="I5949" s="1" t="str">
        <f t="shared" si="92"/>
        <v>힐링 포션 (I)</v>
      </c>
      <c r="K5949" s="1" t="str">
        <f>IFERROR(MATCH(C5949,_xlfn.ANCHORARRAY(whitespace!$C$1),0),"")</f>
        <v/>
      </c>
    </row>
    <row r="5950" spans="1:11" x14ac:dyDescent="0.45">
      <c r="A5950" s="1" t="s">
        <v>10040</v>
      </c>
      <c r="B5950" s="1" t="s">
        <v>26310</v>
      </c>
      <c r="C5950" s="1" t="s">
        <v>10041</v>
      </c>
      <c r="E5950" s="1" t="s">
        <v>10042</v>
      </c>
      <c r="F5950" s="1" t="s">
        <v>23467</v>
      </c>
      <c r="G5950" s="1" t="str">
        <f>IFERROR(VLOOKUP(A5950,Merge!$C$2:$D$6078,2,FALSE),"")</f>
        <v>짧은 시간 동안 가벼운 건강 재생을 얻으면서 덜 치유되는 물약을 마신다. 동맹에게 던질 수 있다. 비용s 4 포인트가 필요합니다.</v>
      </c>
      <c r="H5950" s="1" t="str" cm="1">
        <f t="array" ref="H5950">IF(AND(ISNUMBER(FIND(".stages.",C5950)),_xlfn.LAMBDA(_xlpm.x,OR(_xlpm.x="m",_xlpm.x="s",_xlpm.x="+"))(RIGHT(E5950,1))),SUBSTITUTE(SUBSTITUTE(SUBSTITUTE(E5950,"m","분 "),"s","초"),"분 +","분+"),"")</f>
        <v/>
      </c>
      <c r="I5950" s="1" t="str">
        <f t="shared" si="92"/>
        <v>짧은 시간 동안 가벼운 건강 재생을 얻으면서 덜 치유되는 물약을 마신다. 동맹에게 던질 수 있다. 비용s 4 포인트가 필요합니다.</v>
      </c>
      <c r="K5950" s="1" t="str">
        <f>IFERROR(MATCH(C5950,_xlfn.ANCHORARRAY(whitespace!$C$1),0),"")</f>
        <v/>
      </c>
    </row>
    <row r="5951" spans="1:11" x14ac:dyDescent="0.45">
      <c r="A5951" s="1" t="s">
        <v>10043</v>
      </c>
      <c r="B5951" s="1" t="s">
        <v>26310</v>
      </c>
      <c r="C5951" s="1" t="s">
        <v>10044</v>
      </c>
      <c r="E5951" s="1" t="s">
        <v>10045</v>
      </c>
      <c r="F5951" s="1" t="s">
        <v>23468</v>
      </c>
      <c r="G5951" s="1" t="str">
        <f>IFERROR(VLOOKUP(A5951,Merge!$C$2:$D$6078,2,FALSE),"")</f>
        <v>힐링 포션 (II)</v>
      </c>
      <c r="H5951" s="1" t="str" cm="1">
        <f t="array" ref="H5951">IF(AND(ISNUMBER(FIND(".stages.",C5951)),_xlfn.LAMBDA(_xlpm.x,OR(_xlpm.x="m",_xlpm.x="s",_xlpm.x="+"))(RIGHT(E5951,1))),SUBSTITUTE(SUBSTITUTE(SUBSTITUTE(E5951,"m","분 "),"s","초"),"분 +","분+"),"")</f>
        <v/>
      </c>
      <c r="I5951" s="1" t="str">
        <f t="shared" si="92"/>
        <v>힐링 포션 (II)</v>
      </c>
      <c r="K5951" s="1" t="str">
        <f>IFERROR(MATCH(C5951,_xlfn.ANCHORARRAY(whitespace!$C$1),0),"")</f>
        <v/>
      </c>
    </row>
    <row r="5952" spans="1:11" x14ac:dyDescent="0.45">
      <c r="A5952" s="1" t="s">
        <v>10046</v>
      </c>
      <c r="B5952" s="1" t="s">
        <v>26310</v>
      </c>
      <c r="C5952" s="1" t="s">
        <v>10047</v>
      </c>
      <c r="E5952" s="1" t="s">
        <v>10048</v>
      </c>
      <c r="F5952" s="1" t="s">
        <v>23469</v>
      </c>
      <c r="G5952" s="1" t="str">
        <f>IFERROR(VLOOKUP(A5952,Merge!$C$2:$D$6078,2,FALSE),"")</f>
        <v>짧은 시간 동안 가벼운 건강 재생을 얻으면서 조금 치유되는 물약을 마신다. 동맹에게 던질 수 있다. 비용s 4 포인트가 필요합니다.</v>
      </c>
      <c r="H5952" s="1" t="str" cm="1">
        <f t="array" ref="H5952">IF(AND(ISNUMBER(FIND(".stages.",C5952)),_xlfn.LAMBDA(_xlpm.x,OR(_xlpm.x="m",_xlpm.x="s",_xlpm.x="+"))(RIGHT(E5952,1))),SUBSTITUTE(SUBSTITUTE(SUBSTITUTE(E5952,"m","분 "),"s","초"),"분 +","분+"),"")</f>
        <v/>
      </c>
      <c r="I5952" s="1" t="str">
        <f t="shared" si="92"/>
        <v>짧은 시간 동안 가벼운 건강 재생을 얻으면서 조금 치유되는 물약을 마신다. 동맹에게 던질 수 있다. 비용s 4 포인트가 필요합니다.</v>
      </c>
      <c r="K5952" s="1" t="str">
        <f>IFERROR(MATCH(C5952,_xlfn.ANCHORARRAY(whitespace!$C$1),0),"")</f>
        <v/>
      </c>
    </row>
    <row r="5953" spans="1:11" x14ac:dyDescent="0.45">
      <c r="A5953" s="1" t="s">
        <v>10049</v>
      </c>
      <c r="B5953" s="1" t="s">
        <v>26310</v>
      </c>
      <c r="C5953" s="1" t="s">
        <v>10050</v>
      </c>
      <c r="E5953" s="1" t="s">
        <v>10051</v>
      </c>
      <c r="F5953" s="1" t="s">
        <v>23470</v>
      </c>
      <c r="G5953" s="1" t="str">
        <f>IFERROR(VLOOKUP(A5953,Merge!$C$2:$D$6078,2,FALSE),"")</f>
        <v>힐링 포션 (III)</v>
      </c>
      <c r="H5953" s="1" t="str" cm="1">
        <f t="array" ref="H5953">IF(AND(ISNUMBER(FIND(".stages.",C5953)),_xlfn.LAMBDA(_xlpm.x,OR(_xlpm.x="m",_xlpm.x="s",_xlpm.x="+"))(RIGHT(E5953,1))),SUBSTITUTE(SUBSTITUTE(SUBSTITUTE(E5953,"m","분 "),"s","초"),"분 +","분+"),"")</f>
        <v/>
      </c>
      <c r="I5953" s="1" t="str">
        <f t="shared" si="92"/>
        <v>힐링 포션 (III)</v>
      </c>
      <c r="K5953" s="1" t="str">
        <f>IFERROR(MATCH(C5953,_xlfn.ANCHORARRAY(whitespace!$C$1),0),"")</f>
        <v/>
      </c>
    </row>
    <row r="5954" spans="1:11" x14ac:dyDescent="0.45">
      <c r="A5954" s="1" t="s">
        <v>10052</v>
      </c>
      <c r="B5954" s="1" t="s">
        <v>26310</v>
      </c>
      <c r="C5954" s="1" t="s">
        <v>10053</v>
      </c>
      <c r="E5954" s="1" t="s">
        <v>10054</v>
      </c>
      <c r="F5954" s="1" t="s">
        <v>23471</v>
      </c>
      <c r="G5954" s="1" t="str">
        <f>IFERROR(VLOOKUP(A5954,Merge!$C$2:$D$6078,2,FALSE),"")</f>
        <v>짧은 시간 동안 가벼운 건강 재생을 얻으면서 굉장히 치유되는 물약을 마신다. 동맹에게 던질 수 있다. 비용s 4 포인트가 필요합니다.</v>
      </c>
      <c r="H5954" s="1" t="str" cm="1">
        <f t="array" ref="H5954">IF(AND(ISNUMBER(FIND(".stages.",C5954)),_xlfn.LAMBDA(_xlpm.x,OR(_xlpm.x="m",_xlpm.x="s",_xlpm.x="+"))(RIGHT(E5954,1))),SUBSTITUTE(SUBSTITUTE(SUBSTITUTE(E5954,"m","분 "),"s","초"),"분 +","분+"),"")</f>
        <v/>
      </c>
      <c r="I5954" s="1" t="str">
        <f t="shared" si="92"/>
        <v>짧은 시간 동안 가벼운 건강 재생을 얻으면서 굉장히 치유되는 물약을 마신다. 동맹에게 던질 수 있다. 비용s 4 포인트가 필요합니다.</v>
      </c>
      <c r="K5954" s="1" t="str">
        <f>IFERROR(MATCH(C5954,_xlfn.ANCHORARRAY(whitespace!$C$1),0),"")</f>
        <v/>
      </c>
    </row>
    <row r="5955" spans="1:11" x14ac:dyDescent="0.45">
      <c r="A5955" s="1" t="s">
        <v>10055</v>
      </c>
      <c r="B5955" s="1" t="s">
        <v>26310</v>
      </c>
      <c r="C5955" s="1" t="s">
        <v>10056</v>
      </c>
      <c r="E5955" s="1" t="s">
        <v>200</v>
      </c>
      <c r="F5955" s="1" t="s">
        <v>23472</v>
      </c>
      <c r="G5955" s="1" t="str">
        <f>IFERROR(VLOOKUP(A5955,Merge!$C$2:$D$6078,2,FALSE),"")</f>
        <v>미스틱 포션</v>
      </c>
      <c r="H5955" s="1" t="str" cm="1">
        <f t="array" ref="H5955">IF(AND(ISNUMBER(FIND(".stages.",C5955)),_xlfn.LAMBDA(_xlpm.x,OR(_xlpm.x="m",_xlpm.x="s",_xlpm.x="+"))(RIGHT(E5955,1))),SUBSTITUTE(SUBSTITUTE(SUBSTITUTE(E5955,"m","분 "),"s","초"),"분 +","분+"),"")</f>
        <v/>
      </c>
      <c r="I5955" s="1" t="str">
        <f t="shared" ref="I5955:I6018" si="93">IF(H5955="",G5955,H5955)</f>
        <v>미스틱 포션</v>
      </c>
      <c r="K5955" s="1" t="str">
        <f>IFERROR(MATCH(C5955,_xlfn.ANCHORARRAY(whitespace!$C$1),0),"")</f>
        <v/>
      </c>
    </row>
    <row r="5956" spans="1:11" x14ac:dyDescent="0.45">
      <c r="A5956" s="1" t="s">
        <v>10057</v>
      </c>
      <c r="B5956" s="1" t="s">
        <v>26310</v>
      </c>
      <c r="C5956" s="1" t="s">
        <v>10058</v>
      </c>
      <c r="E5956" s="1" t="s">
        <v>10059</v>
      </c>
      <c r="F5956" s="1" t="s">
        <v>23473</v>
      </c>
      <c r="G5956" s="1" t="str">
        <f>IFERROR(VLOOKUP(A5956,Merge!$C$2:$D$6078,2,FALSE),"")</f>
        <v>신비한 물약을 마시며, 그들에게 오랫동안 믿을 수 없는 건강 회복을 불어넣는다. 또한 음주 후 짧은 시간 동안 에너지 재생과 공격적 통계량도 제공한다. 그 물약은 동맹들에게 던져질 수 있다.</v>
      </c>
      <c r="H5956" s="1" t="str" cm="1">
        <f t="array" ref="H5956">IF(AND(ISNUMBER(FIND(".stages.",C5956)),_xlfn.LAMBDA(_xlpm.x,OR(_xlpm.x="m",_xlpm.x="s",_xlpm.x="+"))(RIGHT(E5956,1))),SUBSTITUTE(SUBSTITUTE(SUBSTITUTE(E5956,"m","분 "),"s","초"),"분 +","분+"),"")</f>
        <v/>
      </c>
      <c r="I5956" s="1" t="str">
        <f t="shared" si="93"/>
        <v>신비한 물약을 마시며, 그들에게 오랫동안 믿을 수 없는 건강 회복을 불어넣는다. 또한 음주 후 짧은 시간 동안 에너지 재생과 공격적 통계량도 제공한다. 그 물약은 동맹들에게 던져질 수 있다.</v>
      </c>
      <c r="K5956" s="1" t="str">
        <f>IFERROR(MATCH(C5956,_xlfn.ANCHORARRAY(whitespace!$C$1),0),"")</f>
        <v/>
      </c>
    </row>
    <row r="5957" spans="1:11" x14ac:dyDescent="0.45">
      <c r="A5957" s="1" t="s">
        <v>10060</v>
      </c>
      <c r="B5957" s="1" t="s">
        <v>26310</v>
      </c>
      <c r="C5957" s="1" t="s">
        <v>10061</v>
      </c>
      <c r="E5957" s="1" t="s">
        <v>1897</v>
      </c>
      <c r="F5957" s="1" t="s">
        <v>23474</v>
      </c>
      <c r="G5957" s="1" t="str">
        <f>IFERROR(VLOOKUP(A5957,Merge!$C$2:$D$6078,2,FALSE),"")</f>
        <v>태동의 자세</v>
      </c>
      <c r="H5957" s="1" t="str" cm="1">
        <f t="array" ref="H5957">IF(AND(ISNUMBER(FIND(".stages.",C5957)),_xlfn.LAMBDA(_xlpm.x,OR(_xlpm.x="m",_xlpm.x="s",_xlpm.x="+"))(RIGHT(E5957,1))),SUBSTITUTE(SUBSTITUTE(SUBSTITUTE(E5957,"m","분 "),"s","초"),"분 +","분+"),"")</f>
        <v/>
      </c>
      <c r="I5957" s="1" t="str">
        <f t="shared" si="93"/>
        <v>태동의 자세</v>
      </c>
      <c r="K5957" s="1" t="str">
        <f>IFERROR(MATCH(C5957,_xlfn.ANCHORARRAY(whitespace!$C$1),0),"")</f>
        <v/>
      </c>
    </row>
    <row r="5958" spans="1:11" x14ac:dyDescent="0.45">
      <c r="A5958" s="1" t="s">
        <v>10062</v>
      </c>
      <c r="B5958" s="1" t="s">
        <v>26310</v>
      </c>
      <c r="C5958" s="1" t="s">
        <v>10063</v>
      </c>
      <c r="E5958" s="1" t="s">
        <v>10064</v>
      </c>
      <c r="F5958" s="1" t="s">
        <v>23475</v>
      </c>
      <c r="G5958" s="1" t="str">
        <f>IFERROR(VLOOKUP(A5958,Merge!$C$2:$D$6078,2,FALSE),"")</f>
        <v>땅에 쓰러지고 아무도 그들을 해치지 않기를기도하면서 태동 자세로 들어간다. 심각한 기분 디버프를가합니다.</v>
      </c>
      <c r="H5958" s="1" t="str" cm="1">
        <f t="array" ref="H5958">IF(AND(ISNUMBER(FIND(".stages.",C5958)),_xlfn.LAMBDA(_xlpm.x,OR(_xlpm.x="m",_xlpm.x="s",_xlpm.x="+"))(RIGHT(E5958,1))),SUBSTITUTE(SUBSTITUTE(SUBSTITUTE(E5958,"m","분 "),"s","초"),"분 +","분+"),"")</f>
        <v/>
      </c>
      <c r="I5958" s="1" t="str">
        <f t="shared" si="93"/>
        <v>땅에 쓰러지고 아무도 그들을 해치지 않기를기도하면서 태동 자세로 들어간다. 심각한 기분 디버프를가합니다.</v>
      </c>
      <c r="K5958" s="1" t="str">
        <f>IFERROR(MATCH(C5958,_xlfn.ANCHORARRAY(whitespace!$C$1),0),"")</f>
        <v/>
      </c>
    </row>
    <row r="5959" spans="1:11" x14ac:dyDescent="0.45">
      <c r="A5959" s="1" t="s">
        <v>10065</v>
      </c>
      <c r="B5959" s="1" t="s">
        <v>26310</v>
      </c>
      <c r="C5959" s="1" t="s">
        <v>10066</v>
      </c>
      <c r="E5959" s="1" t="s">
        <v>532</v>
      </c>
      <c r="F5959" s="1" t="s">
        <v>23476</v>
      </c>
      <c r="G5959" s="1" t="str">
        <f>IFERROR(VLOOKUP(A5959,Merge!$C$2:$D$6078,2,FALSE),"")</f>
        <v>암 블록</v>
      </c>
      <c r="H5959" s="1" t="str" cm="1">
        <f t="array" ref="H5959">IF(AND(ISNUMBER(FIND(".stages.",C5959)),_xlfn.LAMBDA(_xlpm.x,OR(_xlpm.x="m",_xlpm.x="s",_xlpm.x="+"))(RIGHT(E5959,1))),SUBSTITUTE(SUBSTITUTE(SUBSTITUTE(E5959,"m","분 "),"s","초"),"분 +","분+"),"")</f>
        <v/>
      </c>
      <c r="I5959" s="1" t="str">
        <f t="shared" si="93"/>
        <v>암 블록</v>
      </c>
      <c r="K5959" s="1" t="str">
        <f>IFERROR(MATCH(C5959,_xlfn.ANCHORARRAY(whitespace!$C$1),0),"")</f>
        <v/>
      </c>
    </row>
    <row r="5960" spans="1:11" x14ac:dyDescent="0.45">
      <c r="A5960" s="1" t="s">
        <v>10067</v>
      </c>
      <c r="B5960" s="1" t="s">
        <v>26310</v>
      </c>
      <c r="C5960" s="1" t="s">
        <v>10068</v>
      </c>
      <c r="E5960" s="1" t="s">
        <v>10069</v>
      </c>
      <c r="F5960" s="1" t="s">
        <v>23477</v>
      </c>
      <c r="G5960" s="1" t="str">
        <f>IFERROR(VLOOKUP(A5960,Merge!$C$2:$D$6078,2,FALSE),"")</f>
        <v>팔을 올려서 들어오는 공격을 막으려 고합니다. 비효율적이며 여전히 많이 아프다. 이능력을 향상시킬려면 4 포인트가 필요합니다.</v>
      </c>
      <c r="H5960" s="1" t="str" cm="1">
        <f t="array" ref="H5960">IF(AND(ISNUMBER(FIND(".stages.",C5960)),_xlfn.LAMBDA(_xlpm.x,OR(_xlpm.x="m",_xlpm.x="s",_xlpm.x="+"))(RIGHT(E5960,1))),SUBSTITUTE(SUBSTITUTE(SUBSTITUTE(E5960,"m","분 "),"s","초"),"분 +","분+"),"")</f>
        <v/>
      </c>
      <c r="I5960" s="1" t="str">
        <f t="shared" si="93"/>
        <v>팔을 올려서 들어오는 공격을 막으려 고합니다. 비효율적이며 여전히 많이 아프다. 이능력을 향상시킬려면 4 포인트가 필요합니다.</v>
      </c>
      <c r="K5960" s="1" t="str">
        <f>IFERROR(MATCH(C5960,_xlfn.ANCHORARRAY(whitespace!$C$1),0),"")</f>
        <v/>
      </c>
    </row>
    <row r="5961" spans="1:11" x14ac:dyDescent="0.45">
      <c r="A5961" s="1" t="s">
        <v>10070</v>
      </c>
      <c r="B5961" s="1" t="s">
        <v>26310</v>
      </c>
      <c r="C5961" s="1" t="s">
        <v>10071</v>
      </c>
      <c r="E5961" s="1" t="s">
        <v>553</v>
      </c>
      <c r="F5961" s="1" t="s">
        <v>23478</v>
      </c>
      <c r="G5961" s="1" t="str">
        <f>IFERROR(VLOOKUP(A5961,Merge!$C$2:$D$6078,2,FALSE),"")</f>
        <v>수비 자세</v>
      </c>
      <c r="H5961" s="1" t="str" cm="1">
        <f t="array" ref="H5961">IF(AND(ISNUMBER(FIND(".stages.",C5961)),_xlfn.LAMBDA(_xlpm.x,OR(_xlpm.x="m",_xlpm.x="s",_xlpm.x="+"))(RIGHT(E5961,1))),SUBSTITUTE(SUBSTITUTE(SUBSTITUTE(E5961,"m","분 "),"s","초"),"분 +","분+"),"")</f>
        <v/>
      </c>
      <c r="I5961" s="1" t="str">
        <f t="shared" si="93"/>
        <v>수비 자세</v>
      </c>
      <c r="K5961" s="1" t="str">
        <f>IFERROR(MATCH(C5961,_xlfn.ANCHORARRAY(whitespace!$C$1),0),"")</f>
        <v/>
      </c>
    </row>
    <row r="5962" spans="1:11" x14ac:dyDescent="0.45">
      <c r="A5962" s="1" t="s">
        <v>10072</v>
      </c>
      <c r="B5962" s="1" t="s">
        <v>26310</v>
      </c>
      <c r="C5962" s="1" t="s">
        <v>10073</v>
      </c>
      <c r="E5962" s="1" t="s">
        <v>10074</v>
      </c>
      <c r="F5962" s="1" t="s">
        <v>23479</v>
      </c>
      <c r="G5962" s="1" t="str">
        <f>IFERROR(VLOOKUP(A5962,Merge!$C$2:$D$6078,2,FALSE),"")</f>
        <v>수비 자세로 들어가서 타격이 더 어려워지고 짧은 시간 동안 피해를 덜받습니다. 이능력을 향상시킬려면 4 포인트가 필요합니다.</v>
      </c>
      <c r="H5962" s="1" t="str" cm="1">
        <f t="array" ref="H5962">IF(AND(ISNUMBER(FIND(".stages.",C5962)),_xlfn.LAMBDA(_xlpm.x,OR(_xlpm.x="m",_xlpm.x="s",_xlpm.x="+"))(RIGHT(E5962,1))),SUBSTITUTE(SUBSTITUTE(SUBSTITUTE(E5962,"m","분 "),"s","초"),"분 +","분+"),"")</f>
        <v/>
      </c>
      <c r="I5962" s="1" t="str">
        <f t="shared" si="93"/>
        <v>수비 자세로 들어가서 타격이 더 어려워지고 짧은 시간 동안 피해를 덜받습니다. 이능력을 향상시킬려면 4 포인트가 필요합니다.</v>
      </c>
      <c r="K5962" s="1" t="str">
        <f>IFERROR(MATCH(C5962,_xlfn.ANCHORARRAY(whitespace!$C$1),0),"")</f>
        <v/>
      </c>
    </row>
    <row r="5963" spans="1:11" x14ac:dyDescent="0.45">
      <c r="A5963" s="1" t="s">
        <v>10075</v>
      </c>
      <c r="B5963" s="1" t="s">
        <v>26310</v>
      </c>
      <c r="C5963" s="1" t="s">
        <v>10076</v>
      </c>
      <c r="E5963" s="1" t="s">
        <v>569</v>
      </c>
      <c r="F5963" s="1" t="s">
        <v>23480</v>
      </c>
      <c r="G5963" s="1" t="str">
        <f>IFERROR(VLOOKUP(A5963,Merge!$C$2:$D$6078,2,FALSE),"")</f>
        <v>베테랑의 자세</v>
      </c>
      <c r="H5963" s="1" t="str" cm="1">
        <f t="array" ref="H5963">IF(AND(ISNUMBER(FIND(".stages.",C5963)),_xlfn.LAMBDA(_xlpm.x,OR(_xlpm.x="m",_xlpm.x="s",_xlpm.x="+"))(RIGHT(E5963,1))),SUBSTITUTE(SUBSTITUTE(SUBSTITUTE(E5963,"m","분 "),"s","초"),"분 +","분+"),"")</f>
        <v/>
      </c>
      <c r="I5963" s="1" t="str">
        <f t="shared" si="93"/>
        <v>베테랑의 자세</v>
      </c>
      <c r="K5963" s="1" t="str">
        <f>IFERROR(MATCH(C5963,_xlfn.ANCHORARRAY(whitespace!$C$1),0),"")</f>
        <v/>
      </c>
    </row>
    <row r="5964" spans="1:11" x14ac:dyDescent="0.45">
      <c r="A5964" s="1" t="s">
        <v>10077</v>
      </c>
      <c r="B5964" s="1" t="s">
        <v>26310</v>
      </c>
      <c r="C5964" s="1" t="s">
        <v>10078</v>
      </c>
      <c r="E5964" s="1" t="s">
        <v>10079</v>
      </c>
      <c r="F5964" s="1" t="s">
        <v>23481</v>
      </c>
      <c r="G5964" s="1" t="str">
        <f>IFERROR(VLOOKUP(A5964,Merge!$C$2:$D$6078,2,FALSE),"")</f>
        <v>단련 된 베테랑의 전투 자세를 취하여 적당한 시간 동안 들어오는 피해를 크게 줄입니다. 이능력을 향상시킬려면 4 포인트가 필요합니다.</v>
      </c>
      <c r="H5964" s="1" t="str" cm="1">
        <f t="array" ref="H5964">IF(AND(ISNUMBER(FIND(".stages.",C5964)),_xlfn.LAMBDA(_xlpm.x,OR(_xlpm.x="m",_xlpm.x="s",_xlpm.x="+"))(RIGHT(E5964,1))),SUBSTITUTE(SUBSTITUTE(SUBSTITUTE(E5964,"m","분 "),"s","초"),"분 +","분+"),"")</f>
        <v/>
      </c>
      <c r="I5964" s="1" t="str">
        <f t="shared" si="93"/>
        <v>단련 된 베테랑의 전투 자세를 취하여 적당한 시간 동안 들어오는 피해를 크게 줄입니다. 이능력을 향상시킬려면 4 포인트가 필요합니다.</v>
      </c>
      <c r="K5964" s="1" t="str">
        <f>IFERROR(MATCH(C5964,_xlfn.ANCHORARRAY(whitespace!$C$1),0),"")</f>
        <v/>
      </c>
    </row>
    <row r="5965" spans="1:11" x14ac:dyDescent="0.45">
      <c r="A5965" s="1" t="s">
        <v>10080</v>
      </c>
      <c r="B5965" s="1" t="s">
        <v>26310</v>
      </c>
      <c r="C5965" s="1" t="s">
        <v>10081</v>
      </c>
      <c r="E5965" s="1" t="s">
        <v>585</v>
      </c>
      <c r="F5965" s="1" t="s">
        <v>23482</v>
      </c>
      <c r="G5965" s="1" t="str">
        <f>IFERROR(VLOOKUP(A5965,Merge!$C$2:$D$6078,2,FALSE),"")</f>
        <v>도전적인 자세</v>
      </c>
      <c r="H5965" s="1" t="str" cm="1">
        <f t="array" ref="H5965">IF(AND(ISNUMBER(FIND(".stages.",C5965)),_xlfn.LAMBDA(_xlpm.x,OR(_xlpm.x="m",_xlpm.x="s",_xlpm.x="+"))(RIGHT(E5965,1))),SUBSTITUTE(SUBSTITUTE(SUBSTITUTE(E5965,"m","분 "),"s","초"),"분 +","분+"),"")</f>
        <v/>
      </c>
      <c r="I5965" s="1" t="str">
        <f t="shared" si="93"/>
        <v>도전적인 자세</v>
      </c>
      <c r="K5965" s="1" t="str">
        <f>IFERROR(MATCH(C5965,_xlfn.ANCHORARRAY(whitespace!$C$1),0),"")</f>
        <v/>
      </c>
    </row>
    <row r="5966" spans="1:11" x14ac:dyDescent="0.45">
      <c r="A5966" s="1" t="s">
        <v>10082</v>
      </c>
      <c r="B5966" s="1" t="s">
        <v>26310</v>
      </c>
      <c r="C5966" s="1" t="s">
        <v>10083</v>
      </c>
      <c r="E5966" s="1" t="s">
        <v>10084</v>
      </c>
      <c r="F5966" s="1" t="s">
        <v>23483</v>
      </c>
      <c r="G5966" s="1" t="str">
        <f>IFERROR(VLOOKUP(A5966,Merge!$C$2:$D$6078,2,FALSE),"")</f>
        <v>기술 및 재능의 정점을 활용하여 적당한 시간 동안 들어오는 모든 피해에 완전히 무적 상태가되는 동시에 에너지 재생 및 공격 보너스를 얻습니다.</v>
      </c>
      <c r="H5966" s="1" t="str" cm="1">
        <f t="array" ref="H5966">IF(AND(ISNUMBER(FIND(".stages.",C5966)),_xlfn.LAMBDA(_xlpm.x,OR(_xlpm.x="m",_xlpm.x="s",_xlpm.x="+"))(RIGHT(E5966,1))),SUBSTITUTE(SUBSTITUTE(SUBSTITUTE(E5966,"m","분 "),"s","초"),"분 +","분+"),"")</f>
        <v/>
      </c>
      <c r="I5966" s="1" t="str">
        <f t="shared" si="93"/>
        <v>기술 및 재능의 정점을 활용하여 적당한 시간 동안 들어오는 모든 피해에 완전히 무적 상태가되는 동시에 에너지 재생 및 공격 보너스를 얻습니다.</v>
      </c>
      <c r="K5966" s="1" t="str">
        <f>IFERROR(MATCH(C5966,_xlfn.ANCHORARRAY(whitespace!$C$1),0),"")</f>
        <v/>
      </c>
    </row>
    <row r="5967" spans="1:11" x14ac:dyDescent="0.45">
      <c r="A5967" s="1" t="s">
        <v>10085</v>
      </c>
      <c r="B5967" s="1" t="s">
        <v>26310</v>
      </c>
      <c r="C5967" s="1" t="s">
        <v>10086</v>
      </c>
      <c r="E5967" s="1" t="s">
        <v>10087</v>
      </c>
      <c r="F5967" s="1" t="s">
        <v>23484</v>
      </c>
      <c r="G5967" s="1" t="str">
        <f>IFERROR(VLOOKUP(A5967,Merge!$C$2:$D$6078,2,FALSE),"")</f>
        <v>파티 트릭</v>
      </c>
      <c r="H5967" s="1" t="str" cm="1">
        <f t="array" ref="H5967">IF(AND(ISNUMBER(FIND(".stages.",C5967)),_xlfn.LAMBDA(_xlpm.x,OR(_xlpm.x="m",_xlpm.x="s",_xlpm.x="+"))(RIGHT(E5967,1))),SUBSTITUTE(SUBSTITUTE(SUBSTITUTE(E5967,"m","분 "),"s","초"),"분 +","분+"),"")</f>
        <v/>
      </c>
      <c r="I5967" s="1" t="str">
        <f t="shared" si="93"/>
        <v>파티 트릭</v>
      </c>
      <c r="K5967" s="1" t="str">
        <f>IFERROR(MATCH(C5967,_xlfn.ANCHORARRAY(whitespace!$C$1),0),"")</f>
        <v/>
      </c>
    </row>
    <row r="5968" spans="1:11" x14ac:dyDescent="0.45">
      <c r="A5968" s="1" t="s">
        <v>10088</v>
      </c>
      <c r="B5968" s="1" t="s">
        <v>26310</v>
      </c>
      <c r="C5968" s="1" t="s">
        <v>10089</v>
      </c>
      <c r="E5968" s="1" t="s">
        <v>10090</v>
      </c>
      <c r="F5968" s="1" t="s">
        <v>23485</v>
      </c>
      <c r="G5968" s="1" t="str">
        <f>IFERROR(VLOOKUP(A5968,Merge!$C$2:$D$6078,2,FALSE),"")</f>
        <v>아주 가까운 대상을 시전자의 위치로 끌어옵니다.</v>
      </c>
      <c r="H5968" s="1" t="str" cm="1">
        <f t="array" ref="H5968">IF(AND(ISNUMBER(FIND(".stages.",C5968)),_xlfn.LAMBDA(_xlpm.x,OR(_xlpm.x="m",_xlpm.x="s",_xlpm.x="+"))(RIGHT(E5968,1))),SUBSTITUTE(SUBSTITUTE(SUBSTITUTE(E5968,"m","분 "),"s","초"),"분 +","분+"),"")</f>
        <v/>
      </c>
      <c r="I5968" s="1" t="str">
        <f t="shared" si="93"/>
        <v>아주 가까운 대상을 시전자의 위치로 끌어옵니다.</v>
      </c>
      <c r="K5968" s="1" t="str">
        <f>IFERROR(MATCH(C5968,_xlfn.ANCHORARRAY(whitespace!$C$1),0),"")</f>
        <v/>
      </c>
    </row>
    <row r="5969" spans="1:11" x14ac:dyDescent="0.45">
      <c r="A5969" s="1" t="s">
        <v>10091</v>
      </c>
      <c r="B5969" s="1" t="s">
        <v>26310</v>
      </c>
      <c r="C5969" s="1" t="s">
        <v>10092</v>
      </c>
      <c r="E5969" s="1" t="s">
        <v>10093</v>
      </c>
      <c r="F5969" s="1" t="s">
        <v>23486</v>
      </c>
      <c r="G5969" s="1" t="str">
        <f>IFERROR(VLOOKUP(A5969,Merge!$C$2:$D$6078,2,FALSE),"")</f>
        <v>어쩌면 손</v>
      </c>
      <c r="H5969" s="1" t="str" cm="1">
        <f t="array" ref="H5969">IF(AND(ISNUMBER(FIND(".stages.",C5969)),_xlfn.LAMBDA(_xlpm.x,OR(_xlpm.x="m",_xlpm.x="s",_xlpm.x="+"))(RIGHT(E5969,1))),SUBSTITUTE(SUBSTITUTE(SUBSTITUTE(E5969,"m","분 "),"s","초"),"분 +","분+"),"")</f>
        <v/>
      </c>
      <c r="I5969" s="1" t="str">
        <f t="shared" si="93"/>
        <v>어쩌면 손</v>
      </c>
      <c r="K5969" s="1" t="str">
        <f>IFERROR(MATCH(C5969,_xlfn.ANCHORARRAY(whitespace!$C$1),0),"")</f>
        <v/>
      </c>
    </row>
    <row r="5970" spans="1:11" x14ac:dyDescent="0.45">
      <c r="A5970" s="1" t="s">
        <v>10094</v>
      </c>
      <c r="B5970" s="1" t="s">
        <v>26310</v>
      </c>
      <c r="C5970" s="1" t="s">
        <v>10095</v>
      </c>
      <c r="E5970" s="1" t="s">
        <v>10096</v>
      </c>
      <c r="F5970" s="1" t="s">
        <v>23487</v>
      </c>
      <c r="G5970" s="1" t="str">
        <f>IFERROR(VLOOKUP(A5970,Merge!$C$2:$D$6078,2,FALSE),"")</f>
        <v>근처에있는 대상을 시전자에게 당깁니다. 긴 시전 시간은 성공적인 주문 시전을 '아마'로 남겨 둡니다. 이능력을 향상시킬려면 4 포인트가 필요합니다.</v>
      </c>
      <c r="H5970" s="1" t="str" cm="1">
        <f t="array" ref="H5970">IF(AND(ISNUMBER(FIND(".stages.",C5970)),_xlfn.LAMBDA(_xlpm.x,OR(_xlpm.x="m",_xlpm.x="s",_xlpm.x="+"))(RIGHT(E5970,1))),SUBSTITUTE(SUBSTITUTE(SUBSTITUTE(E5970,"m","분 "),"s","초"),"분 +","분+"),"")</f>
        <v/>
      </c>
      <c r="I5970" s="1" t="str">
        <f t="shared" si="93"/>
        <v>근처에있는 대상을 시전자에게 당깁니다. 긴 시전 시간은 성공적인 주문 시전을 '아마'로 남겨 둡니다. 이능력을 향상시킬려면 4 포인트가 필요합니다.</v>
      </c>
      <c r="K5970" s="1" t="str">
        <f>IFERROR(MATCH(C5970,_xlfn.ANCHORARRAY(whitespace!$C$1),0),"")</f>
        <v/>
      </c>
    </row>
    <row r="5971" spans="1:11" x14ac:dyDescent="0.45">
      <c r="A5971" s="1" t="s">
        <v>10097</v>
      </c>
      <c r="B5971" s="1" t="s">
        <v>26310</v>
      </c>
      <c r="C5971" s="1" t="s">
        <v>10098</v>
      </c>
      <c r="E5971" s="1" t="s">
        <v>10099</v>
      </c>
      <c r="F5971" s="1" t="s">
        <v>23488</v>
      </c>
      <c r="G5971" s="1" t="str">
        <f>IFERROR(VLOOKUP(A5971,Merge!$C$2:$D$6078,2,FALSE),"")</f>
        <v>마법사의 손</v>
      </c>
      <c r="H5971" s="1" t="str" cm="1">
        <f t="array" ref="H5971">IF(AND(ISNUMBER(FIND(".stages.",C5971)),_xlfn.LAMBDA(_xlpm.x,OR(_xlpm.x="m",_xlpm.x="s",_xlpm.x="+"))(RIGHT(E5971,1))),SUBSTITUTE(SUBSTITUTE(SUBSTITUTE(E5971,"m","분 "),"s","초"),"분 +","분+"),"")</f>
        <v/>
      </c>
      <c r="I5971" s="1" t="str">
        <f t="shared" si="93"/>
        <v>마법사의 손</v>
      </c>
      <c r="K5971" s="1" t="str">
        <f>IFERROR(MATCH(C5971,_xlfn.ANCHORARRAY(whitespace!$C$1),0),"")</f>
        <v/>
      </c>
    </row>
    <row r="5972" spans="1:11" x14ac:dyDescent="0.45">
      <c r="A5972" s="1" t="s">
        <v>10100</v>
      </c>
      <c r="B5972" s="1" t="s">
        <v>26310</v>
      </c>
      <c r="C5972" s="1" t="s">
        <v>10101</v>
      </c>
      <c r="E5972" s="1" t="s">
        <v>10102</v>
      </c>
      <c r="F5972" s="1" t="s">
        <v>23489</v>
      </c>
      <c r="G5972" s="1" t="str">
        <f>IFERROR(VLOOKUP(A5972,Merge!$C$2:$D$6078,2,FALSE),"")</f>
        <v>마법 에너지를 확장하여 주변 대상을 시전자에게 끌어 당깁니다. 이능력을 향상시킬려면 4 포인트가 필요합니다.</v>
      </c>
      <c r="H5972" s="1" t="str" cm="1">
        <f t="array" ref="H5972">IF(AND(ISNUMBER(FIND(".stages.",C5972)),_xlfn.LAMBDA(_xlpm.x,OR(_xlpm.x="m",_xlpm.x="s",_xlpm.x="+"))(RIGHT(E5972,1))),SUBSTITUTE(SUBSTITUTE(SUBSTITUTE(E5972,"m","분 "),"s","초"),"분 +","분+"),"")</f>
        <v/>
      </c>
      <c r="I5972" s="1" t="str">
        <f t="shared" si="93"/>
        <v>마법 에너지를 확장하여 주변 대상을 시전자에게 끌어 당깁니다. 이능력을 향상시킬려면 4 포인트가 필요합니다.</v>
      </c>
      <c r="K5972" s="1" t="str">
        <f>IFERROR(MATCH(C5972,_xlfn.ANCHORARRAY(whitespace!$C$1),0),"")</f>
        <v/>
      </c>
    </row>
    <row r="5973" spans="1:11" x14ac:dyDescent="0.45">
      <c r="A5973" s="1" t="s">
        <v>10103</v>
      </c>
      <c r="B5973" s="1" t="s">
        <v>26310</v>
      </c>
      <c r="C5973" s="1" t="s">
        <v>10104</v>
      </c>
      <c r="E5973" s="1" t="s">
        <v>10105</v>
      </c>
      <c r="F5973" s="1" t="s">
        <v>23490</v>
      </c>
      <c r="G5973" s="1" t="str">
        <f>IFERROR(VLOOKUP(A5973,Merge!$C$2:$D$6078,2,FALSE),"")</f>
        <v>손짓</v>
      </c>
      <c r="H5973" s="1" t="str" cm="1">
        <f t="array" ref="H5973">IF(AND(ISNUMBER(FIND(".stages.",C5973)),_xlfn.LAMBDA(_xlpm.x,OR(_xlpm.x="m",_xlpm.x="s",_xlpm.x="+"))(RIGHT(E5973,1))),SUBSTITUTE(SUBSTITUTE(SUBSTITUTE(E5973,"m","분 "),"s","초"),"분 +","분+"),"")</f>
        <v/>
      </c>
      <c r="I5973" s="1" t="str">
        <f t="shared" si="93"/>
        <v>손짓</v>
      </c>
      <c r="K5973" s="1" t="str">
        <f>IFERROR(MATCH(C5973,_xlfn.ANCHORARRAY(whitespace!$C$1),0),"")</f>
        <v/>
      </c>
    </row>
    <row r="5974" spans="1:11" x14ac:dyDescent="0.45">
      <c r="A5974" s="1" t="s">
        <v>10106</v>
      </c>
      <c r="B5974" s="1" t="s">
        <v>26310</v>
      </c>
      <c r="C5974" s="1" t="s">
        <v>10107</v>
      </c>
      <c r="E5974" s="1" t="s">
        <v>10108</v>
      </c>
      <c r="F5974" s="1" t="s">
        <v>23491</v>
      </c>
      <c r="G5974" s="1" t="str">
        <f>IFERROR(VLOOKUP(A5974,Merge!$C$2:$D$6078,2,FALSE),"")</f>
        <v>별 추적자 바로 옆에있는지도의 어느 곳에서나 대상 생물이나 아이템을 자연스럽게 소환합니다.</v>
      </c>
      <c r="H5974" s="1" t="str" cm="1">
        <f t="array" ref="H5974">IF(AND(ISNUMBER(FIND(".stages.",C5974)),_xlfn.LAMBDA(_xlpm.x,OR(_xlpm.x="m",_xlpm.x="s",_xlpm.x="+"))(RIGHT(E5974,1))),SUBSTITUTE(SUBSTITUTE(SUBSTITUTE(E5974,"m","분 "),"s","초"),"분 +","분+"),"")</f>
        <v/>
      </c>
      <c r="I5974" s="1" t="str">
        <f t="shared" si="93"/>
        <v>별 추적자 바로 옆에있는지도의 어느 곳에서나 대상 생물이나 아이템을 자연스럽게 소환합니다.</v>
      </c>
      <c r="K5974" s="1" t="str">
        <f>IFERROR(MATCH(C5974,_xlfn.ANCHORARRAY(whitespace!$C$1),0),"")</f>
        <v/>
      </c>
    </row>
    <row r="5975" spans="1:11" x14ac:dyDescent="0.45">
      <c r="A5975" s="1" t="s">
        <v>10109</v>
      </c>
      <c r="B5975" s="1" t="s">
        <v>26310</v>
      </c>
      <c r="C5975" s="1" t="s">
        <v>10110</v>
      </c>
      <c r="E5975" s="1" t="s">
        <v>10111</v>
      </c>
      <c r="F5975" s="1" t="s">
        <v>23492</v>
      </c>
      <c r="G5975" s="1" t="str">
        <f>IFERROR(VLOOKUP(A5975,Merge!$C$2:$D$6078,2,FALSE),"")</f>
        <v>무효 전화</v>
      </c>
      <c r="H5975" s="1" t="str" cm="1">
        <f t="array" ref="H5975">IF(AND(ISNUMBER(FIND(".stages.",C5975)),_xlfn.LAMBDA(_xlpm.x,OR(_xlpm.x="m",_xlpm.x="s",_xlpm.x="+"))(RIGHT(E5975,1))),SUBSTITUTE(SUBSTITUTE(SUBSTITUTE(E5975,"m","분 "),"s","초"),"분 +","분+"),"")</f>
        <v/>
      </c>
      <c r="I5975" s="1" t="str">
        <f t="shared" si="93"/>
        <v>무효 전화</v>
      </c>
      <c r="K5975" s="1" t="str">
        <f>IFERROR(MATCH(C5975,_xlfn.ANCHORARRAY(whitespace!$C$1),0),"")</f>
        <v/>
      </c>
    </row>
    <row r="5976" spans="1:11" x14ac:dyDescent="0.45">
      <c r="A5976" s="1" t="s">
        <v>10112</v>
      </c>
      <c r="B5976" s="1" t="s">
        <v>26310</v>
      </c>
      <c r="C5976" s="1" t="s">
        <v>10113</v>
      </c>
      <c r="E5976" s="1" t="s">
        <v>10114</v>
      </c>
      <c r="F5976" s="1" t="s">
        <v>23493</v>
      </c>
      <c r="G5976" s="1" t="str">
        <f>IFERROR(VLOOKUP(A5976,Merge!$C$2:$D$6078,2,FALSE),"")</f>
        <v>맵의 어느 곳에서나 즉시 생물 또는 사람을 시전자에게 소환합니다.</v>
      </c>
      <c r="H5976" s="1" t="str" cm="1">
        <f t="array" ref="H5976">IF(AND(ISNUMBER(FIND(".stages.",C5976)),_xlfn.LAMBDA(_xlpm.x,OR(_xlpm.x="m",_xlpm.x="s",_xlpm.x="+"))(RIGHT(E5976,1))),SUBSTITUTE(SUBSTITUTE(SUBSTITUTE(E5976,"m","분 "),"s","초"),"분 +","분+"),"")</f>
        <v/>
      </c>
      <c r="I5976" s="1" t="str">
        <f t="shared" si="93"/>
        <v>맵의 어느 곳에서나 즉시 생물 또는 사람을 시전자에게 소환합니다.</v>
      </c>
      <c r="K5976" s="1" t="str">
        <f>IFERROR(MATCH(C5976,_xlfn.ANCHORARRAY(whitespace!$C$1),0),"")</f>
        <v/>
      </c>
    </row>
    <row r="5977" spans="1:11" x14ac:dyDescent="0.45">
      <c r="A5977" s="1" t="s">
        <v>10115</v>
      </c>
      <c r="B5977" s="1" t="s">
        <v>26310</v>
      </c>
      <c r="C5977" s="1" t="s">
        <v>10116</v>
      </c>
      <c r="E5977" s="1" t="s">
        <v>196</v>
      </c>
      <c r="F5977" s="1" t="s">
        <v>23494</v>
      </c>
      <c r="G5977" s="1" t="str">
        <f>IFERROR(VLOOKUP(A5977,Merge!$C$2:$D$6078,2,FALSE),"")</f>
        <v>늙은 아내의 성가</v>
      </c>
      <c r="H5977" s="1" t="str" cm="1">
        <f t="array" ref="H5977">IF(AND(ISNUMBER(FIND(".stages.",C5977)),_xlfn.LAMBDA(_xlpm.x,OR(_xlpm.x="m",_xlpm.x="s",_xlpm.x="+"))(RIGHT(E5977,1))),SUBSTITUTE(SUBSTITUTE(SUBSTITUTE(E5977,"m","분 "),"s","초"),"분 +","분+"),"")</f>
        <v/>
      </c>
      <c r="I5977" s="1" t="str">
        <f t="shared" si="93"/>
        <v>늙은 아내의 성가</v>
      </c>
      <c r="K5977" s="1" t="str">
        <f>IFERROR(MATCH(C5977,_xlfn.ANCHORARRAY(whitespace!$C$1),0),"")</f>
        <v/>
      </c>
    </row>
    <row r="5978" spans="1:11" x14ac:dyDescent="0.45">
      <c r="A5978" s="1" t="s">
        <v>10117</v>
      </c>
      <c r="B5978" s="1" t="s">
        <v>26310</v>
      </c>
      <c r="C5978" s="1" t="s">
        <v>10118</v>
      </c>
      <c r="E5978" s="1" t="s">
        <v>10119</v>
      </c>
      <c r="F5978" s="1" t="s">
        <v>23495</v>
      </c>
      <c r="G5978" s="1" t="str">
        <f>IFERROR(VLOOKUP(A5978,Merge!$C$2:$D$6078,2,FALSE),"")</f>
        <v>아군에게 마법을 부여하여 피해를 방지합니다. 그것은 무엇보다 제안에 가깝습니다.</v>
      </c>
      <c r="H5978" s="1" t="str" cm="1">
        <f t="array" ref="H5978">IF(AND(ISNUMBER(FIND(".stages.",C5978)),_xlfn.LAMBDA(_xlpm.x,OR(_xlpm.x="m",_xlpm.x="s",_xlpm.x="+"))(RIGHT(E5978,1))),SUBSTITUTE(SUBSTITUTE(SUBSTITUTE(E5978,"m","분 "),"s","초"),"분 +","분+"),"")</f>
        <v/>
      </c>
      <c r="I5978" s="1" t="str">
        <f t="shared" si="93"/>
        <v>아군에게 마법을 부여하여 피해를 방지합니다. 그것은 무엇보다 제안에 가깝습니다.</v>
      </c>
      <c r="K5978" s="1" t="str">
        <f>IFERROR(MATCH(C5978,_xlfn.ANCHORARRAY(whitespace!$C$1),0),"")</f>
        <v/>
      </c>
    </row>
    <row r="5979" spans="1:11" x14ac:dyDescent="0.45">
      <c r="A5979" s="1" t="s">
        <v>10120</v>
      </c>
      <c r="B5979" s="1" t="s">
        <v>26310</v>
      </c>
      <c r="C5979" s="1" t="s">
        <v>10121</v>
      </c>
      <c r="E5979" s="1" t="s">
        <v>473</v>
      </c>
      <c r="F5979" s="1" t="s">
        <v>23496</v>
      </c>
      <c r="G5979" s="1" t="str">
        <f>IFERROR(VLOOKUP(A5979,Merge!$C$2:$D$6078,2,FALSE),"")</f>
        <v>하급 워드</v>
      </c>
      <c r="H5979" s="1" t="str" cm="1">
        <f t="array" ref="H5979">IF(AND(ISNUMBER(FIND(".stages.",C5979)),_xlfn.LAMBDA(_xlpm.x,OR(_xlpm.x="m",_xlpm.x="s",_xlpm.x="+"))(RIGHT(E5979,1))),SUBSTITUTE(SUBSTITUTE(SUBSTITUTE(E5979,"m","분 "),"s","초"),"분 +","분+"),"")</f>
        <v/>
      </c>
      <c r="I5979" s="1" t="str">
        <f t="shared" si="93"/>
        <v>하급 워드</v>
      </c>
      <c r="K5979" s="1" t="str">
        <f>IFERROR(MATCH(C5979,_xlfn.ANCHORARRAY(whitespace!$C$1),0),"")</f>
        <v/>
      </c>
    </row>
    <row r="5980" spans="1:11" x14ac:dyDescent="0.45">
      <c r="A5980" s="1" t="s">
        <v>10122</v>
      </c>
      <c r="B5980" s="1" t="s">
        <v>26310</v>
      </c>
      <c r="C5980" s="1" t="s">
        <v>10123</v>
      </c>
      <c r="E5980" s="1" t="s">
        <v>10124</v>
      </c>
      <c r="F5980" s="1" t="s">
        <v>23497</v>
      </c>
      <c r="G5980" s="1" t="str">
        <f>IFERROR(VLOOKUP(A5980,Merge!$C$2:$D$6078,2,FALSE),"")</f>
        <v>목표 위에 작은 와드를 배치하여 짧은 시간 동안 방어를 약간 증가시킵니다. 이능력을 향상시킬려면 4 포인트가 필요합니다.</v>
      </c>
      <c r="H5980" s="1" t="str" cm="1">
        <f t="array" ref="H5980">IF(AND(ISNUMBER(FIND(".stages.",C5980)),_xlfn.LAMBDA(_xlpm.x,OR(_xlpm.x="m",_xlpm.x="s",_xlpm.x="+"))(RIGHT(E5980,1))),SUBSTITUTE(SUBSTITUTE(SUBSTITUTE(E5980,"m","분 "),"s","초"),"분 +","분+"),"")</f>
        <v/>
      </c>
      <c r="I5980" s="1" t="str">
        <f t="shared" si="93"/>
        <v>목표 위에 작은 와드를 배치하여 짧은 시간 동안 방어를 약간 증가시킵니다. 이능력을 향상시킬려면 4 포인트가 필요합니다.</v>
      </c>
      <c r="K5980" s="1" t="str">
        <f>IFERROR(MATCH(C5980,_xlfn.ANCHORARRAY(whitespace!$C$1),0),"")</f>
        <v/>
      </c>
    </row>
    <row r="5981" spans="1:11" x14ac:dyDescent="0.45">
      <c r="A5981" s="1" t="s">
        <v>10125</v>
      </c>
      <c r="B5981" s="1" t="s">
        <v>26310</v>
      </c>
      <c r="C5981" s="1" t="s">
        <v>10126</v>
      </c>
      <c r="E5981" s="1" t="s">
        <v>10127</v>
      </c>
      <c r="F5981" s="1" t="s">
        <v>23498</v>
      </c>
      <c r="G5981" s="1" t="str">
        <f>IFERROR(VLOOKUP(A5981,Merge!$C$2:$D$6078,2,FALSE),"")</f>
        <v>워드</v>
      </c>
      <c r="H5981" s="1" t="str" cm="1">
        <f t="array" ref="H5981">IF(AND(ISNUMBER(FIND(".stages.",C5981)),_xlfn.LAMBDA(_xlpm.x,OR(_xlpm.x="m",_xlpm.x="s",_xlpm.x="+"))(RIGHT(E5981,1))),SUBSTITUTE(SUBSTITUTE(SUBSTITUTE(E5981,"m","분 "),"s","초"),"분 +","분+"),"")</f>
        <v/>
      </c>
      <c r="I5981" s="1" t="str">
        <f t="shared" si="93"/>
        <v>워드</v>
      </c>
      <c r="K5981" s="1" t="str">
        <f>IFERROR(MATCH(C5981,_xlfn.ANCHORARRAY(whitespace!$C$1),0),"")</f>
        <v/>
      </c>
    </row>
    <row r="5982" spans="1:11" x14ac:dyDescent="0.45">
      <c r="A5982" s="1" t="s">
        <v>10128</v>
      </c>
      <c r="B5982" s="1" t="s">
        <v>26310</v>
      </c>
      <c r="C5982" s="1" t="s">
        <v>10129</v>
      </c>
      <c r="E5982" s="1" t="s">
        <v>10130</v>
      </c>
      <c r="F5982" s="1" t="s">
        <v>23499</v>
      </c>
      <c r="G5982" s="1" t="str">
        <f>IFERROR(VLOOKUP(A5982,Merge!$C$2:$D$6078,2,FALSE),"")</f>
        <v>대상 위에 와드를 배치하여 짧은 시간 동안 방어를 적당히 증가시킵니다. 이능력을 향상시킬려면 4 포인트가 필요합니다.</v>
      </c>
      <c r="H5982" s="1" t="str" cm="1">
        <f t="array" ref="H5982">IF(AND(ISNUMBER(FIND(".stages.",C5982)),_xlfn.LAMBDA(_xlpm.x,OR(_xlpm.x="m",_xlpm.x="s",_xlpm.x="+"))(RIGHT(E5982,1))),SUBSTITUTE(SUBSTITUTE(SUBSTITUTE(E5982,"m","분 "),"s","초"),"분 +","분+"),"")</f>
        <v/>
      </c>
      <c r="I5982" s="1" t="str">
        <f t="shared" si="93"/>
        <v>대상 위에 와드를 배치하여 짧은 시간 동안 방어를 적당히 증가시킵니다. 이능력을 향상시킬려면 4 포인트가 필요합니다.</v>
      </c>
      <c r="K5982" s="1" t="str">
        <f>IFERROR(MATCH(C5982,_xlfn.ANCHORARRAY(whitespace!$C$1),0),"")</f>
        <v/>
      </c>
    </row>
    <row r="5983" spans="1:11" x14ac:dyDescent="0.45">
      <c r="A5983" s="1" t="s">
        <v>10131</v>
      </c>
      <c r="B5983" s="1" t="s">
        <v>26310</v>
      </c>
      <c r="C5983" s="1" t="s">
        <v>10132</v>
      </c>
      <c r="E5983" s="1" t="s">
        <v>503</v>
      </c>
      <c r="F5983" s="1" t="s">
        <v>23500</v>
      </c>
      <c r="G5983" s="1" t="str">
        <f>IFERROR(VLOOKUP(A5983,Merge!$C$2:$D$6078,2,FALSE),"")</f>
        <v>대형 워드</v>
      </c>
      <c r="H5983" s="1" t="str" cm="1">
        <f t="array" ref="H5983">IF(AND(ISNUMBER(FIND(".stages.",C5983)),_xlfn.LAMBDA(_xlpm.x,OR(_xlpm.x="m",_xlpm.x="s",_xlpm.x="+"))(RIGHT(E5983,1))),SUBSTITUTE(SUBSTITUTE(SUBSTITUTE(E5983,"m","분 "),"s","초"),"분 +","분+"),"")</f>
        <v/>
      </c>
      <c r="I5983" s="1" t="str">
        <f t="shared" si="93"/>
        <v>대형 워드</v>
      </c>
      <c r="K5983" s="1" t="str">
        <f>IFERROR(MATCH(C5983,_xlfn.ANCHORARRAY(whitespace!$C$1),0),"")</f>
        <v/>
      </c>
    </row>
    <row r="5984" spans="1:11" x14ac:dyDescent="0.45">
      <c r="A5984" s="1" t="s">
        <v>10133</v>
      </c>
      <c r="B5984" s="1" t="s">
        <v>26310</v>
      </c>
      <c r="C5984" s="1" t="s">
        <v>10134</v>
      </c>
      <c r="E5984" s="1" t="s">
        <v>10135</v>
      </c>
      <c r="F5984" s="1" t="s">
        <v>23501</v>
      </c>
      <c r="G5984" s="1" t="str">
        <f>IFERROR(VLOOKUP(A5984,Merge!$C$2:$D$6078,2,FALSE),"")</f>
        <v>대상 위에 더 큰 와드를 배치하여 적당한 시간 동안 방어를 크게 증가시킵니다. 이능력을 향상시킬려면 4 포인트가 필요합니다.</v>
      </c>
      <c r="H5984" s="1" t="str" cm="1">
        <f t="array" ref="H5984">IF(AND(ISNUMBER(FIND(".stages.",C5984)),_xlfn.LAMBDA(_xlpm.x,OR(_xlpm.x="m",_xlpm.x="s",_xlpm.x="+"))(RIGHT(E5984,1))),SUBSTITUTE(SUBSTITUTE(SUBSTITUTE(E5984,"m","분 "),"s","초"),"분 +","분+"),"")</f>
        <v/>
      </c>
      <c r="I5984" s="1" t="str">
        <f t="shared" si="93"/>
        <v>대상 위에 더 큰 와드를 배치하여 적당한 시간 동안 방어를 크게 증가시킵니다. 이능력을 향상시킬려면 4 포인트가 필요합니다.</v>
      </c>
      <c r="K5984" s="1" t="str">
        <f>IFERROR(MATCH(C5984,_xlfn.ANCHORARRAY(whitespace!$C$1),0),"")</f>
        <v/>
      </c>
    </row>
    <row r="5985" spans="1:11" x14ac:dyDescent="0.45">
      <c r="A5985" s="1" t="s">
        <v>10136</v>
      </c>
      <c r="B5985" s="1" t="s">
        <v>26310</v>
      </c>
      <c r="C5985" s="1" t="s">
        <v>10137</v>
      </c>
      <c r="E5985" s="1" t="s">
        <v>517</v>
      </c>
      <c r="F5985" s="1" t="s">
        <v>23502</v>
      </c>
      <c r="G5985" s="1" t="str">
        <f>IFERROR(VLOOKUP(A5985,Merge!$C$2:$D$6078,2,FALSE),"")</f>
        <v>옴니 워드</v>
      </c>
      <c r="H5985" s="1" t="str" cm="1">
        <f t="array" ref="H5985">IF(AND(ISNUMBER(FIND(".stages.",C5985)),_xlfn.LAMBDA(_xlpm.x,OR(_xlpm.x="m",_xlpm.x="s",_xlpm.x="+"))(RIGHT(E5985,1))),SUBSTITUTE(SUBSTITUTE(SUBSTITUTE(E5985,"m","분 "),"s","초"),"분 +","분+"),"")</f>
        <v/>
      </c>
      <c r="I5985" s="1" t="str">
        <f t="shared" si="93"/>
        <v>옴니 워드</v>
      </c>
      <c r="K5985" s="1" t="str">
        <f>IFERROR(MATCH(C5985,_xlfn.ANCHORARRAY(whitespace!$C$1),0),"")</f>
        <v/>
      </c>
    </row>
    <row r="5986" spans="1:11" x14ac:dyDescent="0.45">
      <c r="A5986" s="1" t="s">
        <v>10138</v>
      </c>
      <c r="B5986" s="1" t="s">
        <v>26310</v>
      </c>
      <c r="C5986" s="1" t="s">
        <v>10139</v>
      </c>
      <c r="E5986" s="1" t="s">
        <v>10140</v>
      </c>
      <c r="F5986" s="1" t="s">
        <v>23503</v>
      </c>
      <c r="G5986" s="1" t="str">
        <f>IFERROR(VLOOKUP(A5986,Merge!$C$2:$D$6078,2,FALSE),"")</f>
        <v>갑옷, 피해 감소, 발사체 편향 및 피해 부정으로 구성된다면적이고 오래 지속되는 보호 마법을 대상에 부여합니다.</v>
      </c>
      <c r="H5986" s="1" t="str" cm="1">
        <f t="array" ref="H5986">IF(AND(ISNUMBER(FIND(".stages.",C5986)),_xlfn.LAMBDA(_xlpm.x,OR(_xlpm.x="m",_xlpm.x="s",_xlpm.x="+"))(RIGHT(E5986,1))),SUBSTITUTE(SUBSTITUTE(SUBSTITUTE(E5986,"m","분 "),"s","초"),"분 +","분+"),"")</f>
        <v/>
      </c>
      <c r="I5986" s="1" t="str">
        <f t="shared" si="93"/>
        <v>갑옷, 피해 감소, 발사체 편향 및 피해 부정으로 구성된다면적이고 오래 지속되는 보호 마법을 대상에 부여합니다.</v>
      </c>
      <c r="K5986" s="1" t="str">
        <f>IFERROR(MATCH(C5986,_xlfn.ANCHORARRAY(whitespace!$C$1),0),"")</f>
        <v/>
      </c>
    </row>
    <row r="5987" spans="1:11" x14ac:dyDescent="0.45">
      <c r="A5987" s="1" t="s">
        <v>20869</v>
      </c>
      <c r="B5987" s="1" t="s">
        <v>10478</v>
      </c>
      <c r="C5987" s="1" t="s">
        <v>10141</v>
      </c>
      <c r="E5987" s="1" t="s">
        <v>10142</v>
      </c>
      <c r="F5987" s="1" t="s">
        <v>20870</v>
      </c>
      <c r="G5987" s="1" t="str">
        <f>IFERROR(VLOOKUP(A5987,Merge!$C$2:$D$6078,2,FALSE),"")</f>
        <v>작은 파이어볼트</v>
      </c>
      <c r="H5987" s="1" t="str" cm="1">
        <f t="array" ref="H5987">IF(AND(ISNUMBER(FIND(".stages.",C5987)),_xlfn.LAMBDA(_xlpm.x,OR(_xlpm.x="m",_xlpm.x="s",_xlpm.x="+"))(RIGHT(E5987,1))),SUBSTITUTE(SUBSTITUTE(SUBSTITUTE(E5987,"m","분 "),"s","초"),"분 +","분+"),"")</f>
        <v/>
      </c>
      <c r="I5987" s="1" t="str">
        <f t="shared" si="93"/>
        <v>작은 파이어볼트</v>
      </c>
      <c r="K5987" s="1" t="str">
        <f>IFERROR(MATCH(C5987,_xlfn.ANCHORARRAY(whitespace!$C$1),0),"")</f>
        <v/>
      </c>
    </row>
    <row r="5988" spans="1:11" x14ac:dyDescent="0.45">
      <c r="A5988" s="1" t="s">
        <v>10143</v>
      </c>
      <c r="B5988" s="1" t="s">
        <v>26310</v>
      </c>
      <c r="C5988" s="1" t="s">
        <v>10144</v>
      </c>
      <c r="E5988" s="1" t="s">
        <v>10145</v>
      </c>
      <c r="F5988" s="1" t="s">
        <v>23504</v>
      </c>
      <c r="G5988" s="1" t="str">
        <f>IFERROR(VLOOKUP(A5988,Merge!$C$2:$D$6078,2,FALSE),"")</f>
        <v>하급 불꽃 놀이</v>
      </c>
      <c r="H5988" s="1" t="str" cm="1">
        <f t="array" ref="H5988">IF(AND(ISNUMBER(FIND(".stages.",C5988)),_xlfn.LAMBDA(_xlpm.x,OR(_xlpm.x="m",_xlpm.x="s",_xlpm.x="+"))(RIGHT(E5988,1))),SUBSTITUTE(SUBSTITUTE(SUBSTITUTE(E5988,"m","분 "),"s","초"),"분 +","분+"),"")</f>
        <v/>
      </c>
      <c r="I5988" s="1" t="str">
        <f t="shared" si="93"/>
        <v>하급 불꽃 놀이</v>
      </c>
      <c r="K5988" s="1" t="str">
        <f>IFERROR(MATCH(C5988,_xlfn.ANCHORARRAY(whitespace!$C$1),0),"")</f>
        <v/>
      </c>
    </row>
    <row r="5989" spans="1:11" x14ac:dyDescent="0.45">
      <c r="A5989" s="1" t="s">
        <v>10146</v>
      </c>
      <c r="B5989" s="1" t="s">
        <v>26310</v>
      </c>
      <c r="C5989" s="1" t="s">
        <v>10147</v>
      </c>
      <c r="E5989" s="1" t="s">
        <v>10148</v>
      </c>
      <c r="F5989" s="1" t="s">
        <v>23505</v>
      </c>
      <c r="G5989" s="1" t="str">
        <f>IFERROR(VLOOKUP(A5989,Merge!$C$2:$D$6078,2,FALSE),"")</f>
        <v>너무 작아서 놓칠 수도 있습니다. 이능력을 향상시킬려면 4 포인트가 필요합니다.</v>
      </c>
      <c r="H5989" s="1" t="str" cm="1">
        <f t="array" ref="H5989">IF(AND(ISNUMBER(FIND(".stages.",C5989)),_xlfn.LAMBDA(_xlpm.x,OR(_xlpm.x="m",_xlpm.x="s",_xlpm.x="+"))(RIGHT(E5989,1))),SUBSTITUTE(SUBSTITUTE(SUBSTITUTE(E5989,"m","분 "),"s","초"),"분 +","분+"),"")</f>
        <v/>
      </c>
      <c r="I5989" s="1" t="str">
        <f t="shared" si="93"/>
        <v>너무 작아서 놓칠 수도 있습니다. 이능력을 향상시킬려면 4 포인트가 필요합니다.</v>
      </c>
      <c r="K5989" s="1" t="str">
        <f>IFERROR(MATCH(C5989,_xlfn.ANCHORARRAY(whitespace!$C$1),0),"")</f>
        <v/>
      </c>
    </row>
    <row r="5990" spans="1:11" x14ac:dyDescent="0.45">
      <c r="A5990" s="1" t="s">
        <v>20871</v>
      </c>
      <c r="B5990" s="1" t="s">
        <v>10478</v>
      </c>
      <c r="C5990" s="1" t="s">
        <v>10149</v>
      </c>
      <c r="E5990" s="1" t="s">
        <v>10150</v>
      </c>
      <c r="F5990" s="1" t="s">
        <v>20870</v>
      </c>
      <c r="G5990" s="1" t="str">
        <f>IFERROR(VLOOKUP(A5990,Merge!$C$2:$D$6078,2,FALSE),"")</f>
        <v>작은 파이어볼트</v>
      </c>
      <c r="H5990" s="1" t="str" cm="1">
        <f t="array" ref="H5990">IF(AND(ISNUMBER(FIND(".stages.",C5990)),_xlfn.LAMBDA(_xlpm.x,OR(_xlpm.x="m",_xlpm.x="s",_xlpm.x="+"))(RIGHT(E5990,1))),SUBSTITUTE(SUBSTITUTE(SUBSTITUTE(E5990,"m","분 "),"s","초"),"분 +","분+"),"")</f>
        <v/>
      </c>
      <c r="I5990" s="1" t="str">
        <f t="shared" si="93"/>
        <v>작은 파이어볼트</v>
      </c>
      <c r="K5990" s="1" t="str">
        <f>IFERROR(MATCH(C5990,_xlfn.ANCHORARRAY(whitespace!$C$1),0),"")</f>
        <v/>
      </c>
    </row>
    <row r="5991" spans="1:11" x14ac:dyDescent="0.45">
      <c r="A5991" s="1" t="s">
        <v>10151</v>
      </c>
      <c r="B5991" s="1" t="s">
        <v>26310</v>
      </c>
      <c r="C5991" s="1" t="s">
        <v>10152</v>
      </c>
      <c r="E5991" s="1" t="s">
        <v>10153</v>
      </c>
      <c r="F5991" s="1" t="s">
        <v>23506</v>
      </c>
      <c r="G5991" s="1" t="str">
        <f>IFERROR(VLOOKUP(A5991,Merge!$C$2:$D$6078,2,FALSE),"")</f>
        <v>하급 불 덩어리</v>
      </c>
      <c r="H5991" s="1" t="str" cm="1">
        <f t="array" ref="H5991">IF(AND(ISNUMBER(FIND(".stages.",C5991)),_xlfn.LAMBDA(_xlpm.x,OR(_xlpm.x="m",_xlpm.x="s",_xlpm.x="+"))(RIGHT(E5991,1))),SUBSTITUTE(SUBSTITUTE(SUBSTITUTE(E5991,"m","분 "),"s","초"),"분 +","분+"),"")</f>
        <v/>
      </c>
      <c r="I5991" s="1" t="str">
        <f t="shared" si="93"/>
        <v>하급 불 덩어리</v>
      </c>
      <c r="K5991" s="1" t="str">
        <f>IFERROR(MATCH(C5991,_xlfn.ANCHORARRAY(whitespace!$C$1),0),"")</f>
        <v/>
      </c>
    </row>
    <row r="5992" spans="1:11" x14ac:dyDescent="0.45">
      <c r="A5992" s="1" t="s">
        <v>10154</v>
      </c>
      <c r="B5992" s="1" t="s">
        <v>26310</v>
      </c>
      <c r="C5992" s="1" t="s">
        <v>10155</v>
      </c>
      <c r="E5992" s="1" t="s">
        <v>10156</v>
      </c>
      <c r="F5992" s="1" t="s">
        <v>23507</v>
      </c>
      <c r="G5992" s="1" t="str">
        <f>IFERROR(VLOOKUP(A5992,Merge!$C$2:$D$6078,2,FALSE),"")</f>
        <v>목표물에 하급 불 덩어리를 던집니다. 약간의 손상을 입힐 정도로 뜨거울 수 있습니다. 이능력을 향상시킬려면 4 포인트가 필요합니다.</v>
      </c>
      <c r="H5992" s="1" t="str" cm="1">
        <f t="array" ref="H5992">IF(AND(ISNUMBER(FIND(".stages.",C5992)),_xlfn.LAMBDA(_xlpm.x,OR(_xlpm.x="m",_xlpm.x="s",_xlpm.x="+"))(RIGHT(E5992,1))),SUBSTITUTE(SUBSTITUTE(SUBSTITUTE(E5992,"m","분 "),"s","초"),"분 +","분+"),"")</f>
        <v/>
      </c>
      <c r="I5992" s="1" t="str">
        <f t="shared" si="93"/>
        <v>목표물에 하급 불 덩어리를 던집니다. 약간의 손상을 입힐 정도로 뜨거울 수 있습니다. 이능력을 향상시킬려면 4 포인트가 필요합니다.</v>
      </c>
      <c r="K5992" s="1" t="str">
        <f>IFERROR(MATCH(C5992,_xlfn.ANCHORARRAY(whitespace!$C$1),0),"")</f>
        <v/>
      </c>
    </row>
    <row r="5993" spans="1:11" x14ac:dyDescent="0.45">
      <c r="A5993" s="1" t="s">
        <v>20872</v>
      </c>
      <c r="B5993" s="1" t="s">
        <v>10478</v>
      </c>
      <c r="C5993" s="1" t="s">
        <v>10157</v>
      </c>
      <c r="E5993" s="1" t="s">
        <v>10158</v>
      </c>
      <c r="F5993" s="1" t="s">
        <v>20873</v>
      </c>
      <c r="G5993" s="1" t="str">
        <f>IFERROR(VLOOKUP(A5993,Merge!$C$2:$D$6078,2,FALSE),"")</f>
        <v>마법 불꽃</v>
      </c>
      <c r="H5993" s="1" t="str" cm="1">
        <f t="array" ref="H5993">IF(AND(ISNUMBER(FIND(".stages.",C5993)),_xlfn.LAMBDA(_xlpm.x,OR(_xlpm.x="m",_xlpm.x="s",_xlpm.x="+"))(RIGHT(E5993,1))),SUBSTITUTE(SUBSTITUTE(SUBSTITUTE(E5993,"m","분 "),"s","초"),"분 +","분+"),"")</f>
        <v/>
      </c>
      <c r="I5993" s="1" t="str">
        <f t="shared" si="93"/>
        <v>마법 불꽃</v>
      </c>
      <c r="K5993" s="1" t="str">
        <f>IFERROR(MATCH(C5993,_xlfn.ANCHORARRAY(whitespace!$C$1),0),"")</f>
        <v/>
      </c>
    </row>
    <row r="5994" spans="1:11" x14ac:dyDescent="0.45">
      <c r="A5994" s="1" t="s">
        <v>10159</v>
      </c>
      <c r="B5994" s="1" t="s">
        <v>26310</v>
      </c>
      <c r="C5994" s="1" t="s">
        <v>10160</v>
      </c>
      <c r="E5994" s="1" t="s">
        <v>10158</v>
      </c>
      <c r="F5994" s="1" t="s">
        <v>23508</v>
      </c>
      <c r="G5994" s="1" t="str">
        <f>IFERROR(VLOOKUP(A5994,Merge!$C$2:$D$6078,2,FALSE),"")</f>
        <v>불꽃 창조</v>
      </c>
      <c r="H5994" s="1" t="str" cm="1">
        <f t="array" ref="H5994">IF(AND(ISNUMBER(FIND(".stages.",C5994)),_xlfn.LAMBDA(_xlpm.x,OR(_xlpm.x="m",_xlpm.x="s",_xlpm.x="+"))(RIGHT(E5994,1))),SUBSTITUTE(SUBSTITUTE(SUBSTITUTE(E5994,"m","분 "),"s","초"),"분 +","분+"),"")</f>
        <v/>
      </c>
      <c r="I5994" s="1" t="str">
        <f t="shared" si="93"/>
        <v>불꽃 창조</v>
      </c>
      <c r="K5994" s="1" t="str">
        <f>IFERROR(MATCH(C5994,_xlfn.ANCHORARRAY(whitespace!$C$1),0),"")</f>
        <v/>
      </c>
    </row>
    <row r="5995" spans="1:11" x14ac:dyDescent="0.45">
      <c r="A5995" s="1" t="s">
        <v>10161</v>
      </c>
      <c r="B5995" s="1" t="s">
        <v>26310</v>
      </c>
      <c r="C5995" s="1" t="s">
        <v>10162</v>
      </c>
      <c r="E5995" s="1" t="s">
        <v>10163</v>
      </c>
      <c r="F5995" s="1" t="s">
        <v>23509</v>
      </c>
      <c r="G5995" s="1" t="str">
        <f>IFERROR(VLOOKUP(A5995,Merge!$C$2:$D$6078,2,FALSE),"")</f>
        <v>즉시 대상 지역에 불 같은 폭발을 일으 킵니다. 이능력을 향상시킬려면 4 포인트가 필요합니다.</v>
      </c>
      <c r="H5995" s="1" t="str" cm="1">
        <f t="array" ref="H5995">IF(AND(ISNUMBER(FIND(".stages.",C5995)),_xlfn.LAMBDA(_xlpm.x,OR(_xlpm.x="m",_xlpm.x="s",_xlpm.x="+"))(RIGHT(E5995,1))),SUBSTITUTE(SUBSTITUTE(SUBSTITUTE(E5995,"m","분 "),"s","초"),"분 +","분+"),"")</f>
        <v/>
      </c>
      <c r="I5995" s="1" t="str">
        <f t="shared" si="93"/>
        <v>즉시 대상 지역에 불 같은 폭발을 일으 킵니다. 이능력을 향상시킬려면 4 포인트가 필요합니다.</v>
      </c>
      <c r="K5995" s="1" t="str">
        <f>IFERROR(MATCH(C5995,_xlfn.ANCHORARRAY(whitespace!$C$1),0),"")</f>
        <v/>
      </c>
    </row>
    <row r="5996" spans="1:11" x14ac:dyDescent="0.45">
      <c r="A5996" s="1" t="s">
        <v>20874</v>
      </c>
      <c r="B5996" s="1" t="s">
        <v>10478</v>
      </c>
      <c r="C5996" s="1" t="s">
        <v>10164</v>
      </c>
      <c r="E5996" s="1" t="s">
        <v>10165</v>
      </c>
      <c r="F5996" s="1" t="s">
        <v>20875</v>
      </c>
      <c r="G5996" s="1" t="str">
        <f>IFERROR(VLOOKUP(A5996,Merge!$C$2:$D$6078,2,FALSE),"")</f>
        <v>퍼듀션</v>
      </c>
      <c r="H5996" s="1" t="str" cm="1">
        <f t="array" ref="H5996">IF(AND(ISNUMBER(FIND(".stages.",C5996)),_xlfn.LAMBDA(_xlpm.x,OR(_xlpm.x="m",_xlpm.x="s",_xlpm.x="+"))(RIGHT(E5996,1))),SUBSTITUTE(SUBSTITUTE(SUBSTITUTE(E5996,"m","분 "),"s","초"),"분 +","분+"),"")</f>
        <v/>
      </c>
      <c r="I5996" s="1" t="str">
        <f t="shared" si="93"/>
        <v>퍼듀션</v>
      </c>
      <c r="K5996" s="1" t="str">
        <f>IFERROR(MATCH(C5996,_xlfn.ANCHORARRAY(whitespace!$C$1),0),"")</f>
        <v/>
      </c>
    </row>
    <row r="5997" spans="1:11" x14ac:dyDescent="0.45">
      <c r="A5997" s="1" t="s">
        <v>10166</v>
      </c>
      <c r="B5997" s="1" t="s">
        <v>26310</v>
      </c>
      <c r="C5997" s="1" t="s">
        <v>10167</v>
      </c>
      <c r="E5997" s="1" t="s">
        <v>10165</v>
      </c>
      <c r="F5997" s="1" t="s">
        <v>23510</v>
      </c>
      <c r="G5997" s="1" t="str">
        <f>IFERROR(VLOOKUP(A5997,Merge!$C$2:$D$6078,2,FALSE),"")</f>
        <v>파멸</v>
      </c>
      <c r="H5997" s="1" t="str" cm="1">
        <f t="array" ref="H5997">IF(AND(ISNUMBER(FIND(".stages.",C5997)),_xlfn.LAMBDA(_xlpm.x,OR(_xlpm.x="m",_xlpm.x="s",_xlpm.x="+"))(RIGHT(E5997,1))),SUBSTITUTE(SUBSTITUTE(SUBSTITUTE(E5997,"m","분 "),"s","초"),"분 +","분+"),"")</f>
        <v/>
      </c>
      <c r="I5997" s="1" t="str">
        <f t="shared" si="93"/>
        <v>파멸</v>
      </c>
      <c r="K5997" s="1" t="str">
        <f>IFERROR(MATCH(C5997,_xlfn.ANCHORARRAY(whitespace!$C$1),0),"")</f>
        <v/>
      </c>
    </row>
    <row r="5998" spans="1:11" x14ac:dyDescent="0.45">
      <c r="A5998" s="1" t="s">
        <v>10168</v>
      </c>
      <c r="B5998" s="1" t="s">
        <v>26310</v>
      </c>
      <c r="C5998" s="1" t="s">
        <v>10169</v>
      </c>
      <c r="E5998" s="1" t="s">
        <v>10170</v>
      </c>
      <c r="F5998" s="1" t="s">
        <v>23511</v>
      </c>
      <c r="G5998" s="1" t="str">
        <f>IFERROR(VLOOKUP(A5998,Merge!$C$2:$D$6078,2,FALSE),"")</f>
        <v>땅에서 타오르는 화염 통풍을 일으켜 한 지역의 적을 여러 번 즉시 태 웁니다. 이능력을 향상시킬려면 4 포인트가 필요합니다.</v>
      </c>
      <c r="H5998" s="1" t="str" cm="1">
        <f t="array" ref="H5998">IF(AND(ISNUMBER(FIND(".stages.",C5998)),_xlfn.LAMBDA(_xlpm.x,OR(_xlpm.x="m",_xlpm.x="s",_xlpm.x="+"))(RIGHT(E5998,1))),SUBSTITUTE(SUBSTITUTE(SUBSTITUTE(E5998,"m","분 "),"s","초"),"분 +","분+"),"")</f>
        <v/>
      </c>
      <c r="I5998" s="1" t="str">
        <f t="shared" si="93"/>
        <v>땅에서 타오르는 화염 통풍을 일으켜 한 지역의 적을 여러 번 즉시 태 웁니다. 이능력을 향상시킬려면 4 포인트가 필요합니다.</v>
      </c>
      <c r="K5998" s="1" t="str">
        <f>IFERROR(MATCH(C5998,_xlfn.ANCHORARRAY(whitespace!$C$1),0),"")</f>
        <v/>
      </c>
    </row>
    <row r="5999" spans="1:11" x14ac:dyDescent="0.45">
      <c r="A5999" s="1" t="s">
        <v>20876</v>
      </c>
      <c r="B5999" s="1" t="s">
        <v>10478</v>
      </c>
      <c r="C5999" s="1" t="s">
        <v>10171</v>
      </c>
      <c r="E5999" s="1" t="s">
        <v>10172</v>
      </c>
      <c r="F5999" s="1" t="s">
        <v>20744</v>
      </c>
      <c r="G5999" s="1" t="str">
        <f>IFERROR(VLOOKUP(A5999,Merge!$C$2:$D$6078,2,FALSE),"")</f>
        <v>파이어볼</v>
      </c>
      <c r="H5999" s="1" t="str" cm="1">
        <f t="array" ref="H5999">IF(AND(ISNUMBER(FIND(".stages.",C5999)),_xlfn.LAMBDA(_xlpm.x,OR(_xlpm.x="m",_xlpm.x="s",_xlpm.x="+"))(RIGHT(E5999,1))),SUBSTITUTE(SUBSTITUTE(SUBSTITUTE(E5999,"m","분 "),"s","초"),"분 +","분+"),"")</f>
        <v/>
      </c>
      <c r="I5999" s="1" t="str">
        <f t="shared" si="93"/>
        <v>파이어볼</v>
      </c>
      <c r="K5999" s="1" t="str">
        <f>IFERROR(MATCH(C5999,_xlfn.ANCHORARRAY(whitespace!$C$1),0),"")</f>
        <v/>
      </c>
    </row>
    <row r="6000" spans="1:11" x14ac:dyDescent="0.45">
      <c r="A6000" s="1" t="s">
        <v>10173</v>
      </c>
      <c r="B6000" s="1" t="s">
        <v>26310</v>
      </c>
      <c r="C6000" s="1" t="s">
        <v>10174</v>
      </c>
      <c r="E6000" s="1" t="s">
        <v>10172</v>
      </c>
      <c r="F6000" s="1" t="s">
        <v>23512</v>
      </c>
      <c r="G6000" s="1" t="str">
        <f>IFERROR(VLOOKUP(A6000,Merge!$C$2:$D$6078,2,FALSE),"")</f>
        <v>대격변</v>
      </c>
      <c r="H6000" s="1" t="str" cm="1">
        <f t="array" ref="H6000">IF(AND(ISNUMBER(FIND(".stages.",C6000)),_xlfn.LAMBDA(_xlpm.x,OR(_xlpm.x="m",_xlpm.x="s",_xlpm.x="+"))(RIGHT(E6000,1))),SUBSTITUTE(SUBSTITUTE(SUBSTITUTE(E6000,"m","분 "),"s","초"),"분 +","분+"),"")</f>
        <v/>
      </c>
      <c r="I6000" s="1" t="str">
        <f t="shared" si="93"/>
        <v>대격변</v>
      </c>
      <c r="K6000" s="1" t="str">
        <f>IFERROR(MATCH(C6000,_xlfn.ANCHORARRAY(whitespace!$C$1),0),"")</f>
        <v/>
      </c>
    </row>
    <row r="6001" spans="1:11" x14ac:dyDescent="0.45">
      <c r="A6001" s="1" t="s">
        <v>10175</v>
      </c>
      <c r="B6001" s="1" t="s">
        <v>26310</v>
      </c>
      <c r="C6001" s="1" t="s">
        <v>10176</v>
      </c>
      <c r="E6001" s="1" t="s">
        <v>10177</v>
      </c>
      <c r="F6001" s="1" t="s">
        <v>23513</v>
      </c>
      <c r="G6001" s="1" t="str">
        <f>IFERROR(VLOOKUP(A6001,Merge!$C$2:$D$6078,2,FALSE),"")</f>
        <v>천천히 움직이는 응축 된 에너지 공을 대상 위치로 보내 대규모 폭발을 일으 킵니다.</v>
      </c>
      <c r="H6001" s="1" t="str" cm="1">
        <f t="array" ref="H6001">IF(AND(ISNUMBER(FIND(".stages.",C6001)),_xlfn.LAMBDA(_xlpm.x,OR(_xlpm.x="m",_xlpm.x="s",_xlpm.x="+"))(RIGHT(E6001,1))),SUBSTITUTE(SUBSTITUTE(SUBSTITUTE(E6001,"m","분 "),"s","초"),"분 +","분+"),"")</f>
        <v/>
      </c>
      <c r="I6001" s="1" t="str">
        <f t="shared" si="93"/>
        <v>천천히 움직이는 응축 된 에너지 공을 대상 위치로 보내 대규모 폭발을 일으 킵니다.</v>
      </c>
      <c r="K6001" s="1" t="str">
        <f>IFERROR(MATCH(C6001,_xlfn.ANCHORARRAY(whitespace!$C$1),0),"")</f>
        <v/>
      </c>
    </row>
    <row r="6002" spans="1:11" x14ac:dyDescent="0.45">
      <c r="A6002" s="1" t="s">
        <v>20877</v>
      </c>
      <c r="B6002" s="1" t="s">
        <v>10478</v>
      </c>
      <c r="C6002" s="1" t="s">
        <v>10178</v>
      </c>
      <c r="E6002" s="1" t="s">
        <v>10179</v>
      </c>
      <c r="F6002" s="1" t="s">
        <v>20878</v>
      </c>
      <c r="G6002" s="1" t="str">
        <f>IFERROR(VLOOKUP(A6002,Merge!$C$2:$D$6078,2,FALSE),"")</f>
        <v>스노우볼</v>
      </c>
      <c r="H6002" s="1" t="str" cm="1">
        <f t="array" ref="H6002">IF(AND(ISNUMBER(FIND(".stages.",C6002)),_xlfn.LAMBDA(_xlpm.x,OR(_xlpm.x="m",_xlpm.x="s",_xlpm.x="+"))(RIGHT(E6002,1))),SUBSTITUTE(SUBSTITUTE(SUBSTITUTE(E6002,"m","분 "),"s","초"),"분 +","분+"),"")</f>
        <v/>
      </c>
      <c r="I6002" s="1" t="str">
        <f t="shared" si="93"/>
        <v>스노우볼</v>
      </c>
      <c r="K6002" s="1" t="str">
        <f>IFERROR(MATCH(C6002,_xlfn.ANCHORARRAY(whitespace!$C$1),0),"")</f>
        <v/>
      </c>
    </row>
    <row r="6003" spans="1:11" x14ac:dyDescent="0.45">
      <c r="A6003" s="1" t="s">
        <v>10180</v>
      </c>
      <c r="B6003" s="1" t="s">
        <v>26310</v>
      </c>
      <c r="C6003" s="1" t="s">
        <v>10181</v>
      </c>
      <c r="E6003" s="1" t="s">
        <v>10182</v>
      </c>
      <c r="F6003" s="1" t="s">
        <v>23514</v>
      </c>
      <c r="G6003" s="1" t="str">
        <f>IFERROR(VLOOKUP(A6003,Merge!$C$2:$D$6078,2,FALSE),"")</f>
        <v>녹아내리는 눈덩이</v>
      </c>
      <c r="H6003" s="1" t="str" cm="1">
        <f t="array" ref="H6003">IF(AND(ISNUMBER(FIND(".stages.",C6003)),_xlfn.LAMBDA(_xlpm.x,OR(_xlpm.x="m",_xlpm.x="s",_xlpm.x="+"))(RIGHT(E6003,1))),SUBSTITUTE(SUBSTITUTE(SUBSTITUTE(E6003,"m","분 "),"s","초"),"분 +","분+"),"")</f>
        <v/>
      </c>
      <c r="I6003" s="1" t="str">
        <f t="shared" si="93"/>
        <v>녹아내리는 눈덩이</v>
      </c>
      <c r="K6003" s="1" t="str">
        <f>IFERROR(MATCH(C6003,_xlfn.ANCHORARRAY(whitespace!$C$1),0),"")</f>
        <v/>
      </c>
    </row>
    <row r="6004" spans="1:11" x14ac:dyDescent="0.45">
      <c r="A6004" s="1" t="s">
        <v>10183</v>
      </c>
      <c r="B6004" s="1" t="s">
        <v>26310</v>
      </c>
      <c r="C6004" s="1" t="s">
        <v>10184</v>
      </c>
      <c r="E6004" s="1" t="s">
        <v>10185</v>
      </c>
      <c r="F6004" s="1" t="s">
        <v>23515</v>
      </c>
      <c r="G6004" s="1" t="str">
        <f>IFERROR(VLOOKUP(A6004,Merge!$C$2:$D$6078,2,FALSE),"")</f>
        <v>적에게 물과 얼음 슬러지를 던집니다. 이건 주문인가요?</v>
      </c>
      <c r="H6004" s="1" t="str" cm="1">
        <f t="array" ref="H6004">IF(AND(ISNUMBER(FIND(".stages.",C6004)),_xlfn.LAMBDA(_xlpm.x,OR(_xlpm.x="m",_xlpm.x="s",_xlpm.x="+"))(RIGHT(E6004,1))),SUBSTITUTE(SUBSTITUTE(SUBSTITUTE(E6004,"m","분 "),"s","초"),"분 +","분+"),"")</f>
        <v/>
      </c>
      <c r="I6004" s="1" t="str">
        <f t="shared" si="93"/>
        <v>적에게 물과 얼음 슬러지를 던집니다. 이건 주문인가요?</v>
      </c>
      <c r="K6004" s="1" t="str">
        <f>IFERROR(MATCH(C6004,_xlfn.ANCHORARRAY(whitespace!$C$1),0),"")</f>
        <v/>
      </c>
    </row>
    <row r="6005" spans="1:11" x14ac:dyDescent="0.45">
      <c r="A6005" s="1" t="s">
        <v>10186</v>
      </c>
      <c r="B6005" s="1" t="s">
        <v>26310</v>
      </c>
      <c r="C6005" s="1" t="s">
        <v>10187</v>
      </c>
      <c r="E6005" s="1" t="s">
        <v>10188</v>
      </c>
      <c r="F6005" s="1" t="s">
        <v>23516</v>
      </c>
      <c r="G6005" s="1" t="str">
        <f>IFERROR(VLOOKUP(A6005,Merge!$C$2:$D$6078,2,FALSE),"")</f>
        <v>서늘한 바람</v>
      </c>
      <c r="H6005" s="1" t="str" cm="1">
        <f t="array" ref="H6005">IF(AND(ISNUMBER(FIND(".stages.",C6005)),_xlfn.LAMBDA(_xlpm.x,OR(_xlpm.x="m",_xlpm.x="s",_xlpm.x="+"))(RIGHT(E6005,1))),SUBSTITUTE(SUBSTITUTE(SUBSTITUTE(E6005,"m","분 "),"s","초"),"분 +","분+"),"")</f>
        <v/>
      </c>
      <c r="I6005" s="1" t="str">
        <f t="shared" si="93"/>
        <v>서늘한 바람</v>
      </c>
      <c r="K6005" s="1" t="str">
        <f>IFERROR(MATCH(C6005,_xlfn.ANCHORARRAY(whitespace!$C$1),0),"")</f>
        <v/>
      </c>
    </row>
    <row r="6006" spans="1:11" x14ac:dyDescent="0.45">
      <c r="A6006" s="1" t="s">
        <v>10189</v>
      </c>
      <c r="B6006" s="1" t="s">
        <v>26310</v>
      </c>
      <c r="C6006" s="1" t="s">
        <v>10190</v>
      </c>
      <c r="E6006" s="1" t="s">
        <v>10191</v>
      </c>
      <c r="F6006" s="1" t="s">
        <v>23517</v>
      </c>
      <c r="G6006" s="1" t="str">
        <f>IFERROR(VLOOKUP(A6006,Merge!$C$2:$D$6078,2,FALSE),"")</f>
        <v>아주 짧은 시간 동안 상대를 약간 오싹하게 만드는 마법을 부린다. 이능력을 향상시킬려면 4 포인트가 필요합니다.</v>
      </c>
      <c r="H6006" s="1" t="str" cm="1">
        <f t="array" ref="H6006">IF(AND(ISNUMBER(FIND(".stages.",C6006)),_xlfn.LAMBDA(_xlpm.x,OR(_xlpm.x="m",_xlpm.x="s",_xlpm.x="+"))(RIGHT(E6006,1))),SUBSTITUTE(SUBSTITUTE(SUBSTITUTE(E6006,"m","분 "),"s","초"),"분 +","분+"),"")</f>
        <v/>
      </c>
      <c r="I6006" s="1" t="str">
        <f t="shared" si="93"/>
        <v>아주 짧은 시간 동안 상대를 약간 오싹하게 만드는 마법을 부린다. 이능력을 향상시킬려면 4 포인트가 필요합니다.</v>
      </c>
      <c r="K6006" s="1" t="str">
        <f>IFERROR(MATCH(C6006,_xlfn.ANCHORARRAY(whitespace!$C$1),0),"")</f>
        <v/>
      </c>
    </row>
    <row r="6007" spans="1:11" x14ac:dyDescent="0.45">
      <c r="A6007" s="1" t="s">
        <v>20879</v>
      </c>
      <c r="B6007" s="1" t="s">
        <v>10478</v>
      </c>
      <c r="C6007" s="1" t="s">
        <v>10192</v>
      </c>
      <c r="E6007" s="1" t="s">
        <v>10193</v>
      </c>
      <c r="F6007" s="1" t="s">
        <v>20880</v>
      </c>
      <c r="G6007" s="1" t="str">
        <f>IFERROR(VLOOKUP(A6007,Merge!$C$2:$D$6078,2,FALSE),"")</f>
        <v>프리즘</v>
      </c>
      <c r="H6007" s="1" t="str" cm="1">
        <f t="array" ref="H6007">IF(AND(ISNUMBER(FIND(".stages.",C6007)),_xlfn.LAMBDA(_xlpm.x,OR(_xlpm.x="m",_xlpm.x="s",_xlpm.x="+"))(RIGHT(E6007,1))),SUBSTITUTE(SUBSTITUTE(SUBSTITUTE(E6007,"m","분 "),"s","초"),"분 +","분+"),"")</f>
        <v/>
      </c>
      <c r="I6007" s="1" t="str">
        <f t="shared" si="93"/>
        <v>프리즘</v>
      </c>
      <c r="K6007" s="1" t="str">
        <f>IFERROR(MATCH(C6007,_xlfn.ANCHORARRAY(whitespace!$C$1),0),"")</f>
        <v/>
      </c>
    </row>
    <row r="6008" spans="1:11" x14ac:dyDescent="0.45">
      <c r="A6008" s="1" t="s">
        <v>10194</v>
      </c>
      <c r="B6008" s="1" t="s">
        <v>26310</v>
      </c>
      <c r="C6008" s="1" t="s">
        <v>10195</v>
      </c>
      <c r="E6008" s="1" t="s">
        <v>10193</v>
      </c>
      <c r="F6008" s="1" t="s">
        <v>20880</v>
      </c>
      <c r="G6008" s="1" t="str">
        <f>IFERROR(VLOOKUP(A6008,Merge!$C$2:$D$6078,2,FALSE),"")</f>
        <v>프리즘</v>
      </c>
      <c r="H6008" s="1" t="str" cm="1">
        <f t="array" ref="H6008">IF(AND(ISNUMBER(FIND(".stages.",C6008)),_xlfn.LAMBDA(_xlpm.x,OR(_xlpm.x="m",_xlpm.x="s",_xlpm.x="+"))(RIGHT(E6008,1))),SUBSTITUTE(SUBSTITUTE(SUBSTITUTE(E6008,"m","분 "),"s","초"),"분 +","분+"),"")</f>
        <v/>
      </c>
      <c r="I6008" s="1" t="str">
        <f t="shared" si="93"/>
        <v>프리즘</v>
      </c>
      <c r="K6008" s="1" t="str">
        <f>IFERROR(MATCH(C6008,_xlfn.ANCHORARRAY(whitespace!$C$1),0),"")</f>
        <v/>
      </c>
    </row>
    <row r="6009" spans="1:11" x14ac:dyDescent="0.45">
      <c r="A6009" s="1" t="s">
        <v>10196</v>
      </c>
      <c r="B6009" s="1" t="s">
        <v>26310</v>
      </c>
      <c r="C6009" s="1" t="s">
        <v>10197</v>
      </c>
      <c r="E6009" s="1" t="s">
        <v>10198</v>
      </c>
      <c r="F6009" s="1" t="s">
        <v>23518</v>
      </c>
      <c r="G6009" s="1" t="str">
        <f>IFERROR(VLOOKUP(A6009,Merge!$C$2:$D$6078,2,FALSE),"")</f>
        <v>한 지역을 얼려 주변의 모든 생명체를 다치게 한다. 눈이 쌓이는 작은 지역 뒤에 나뭇잎이 있어 눈 위를 지나는 모든 것을 늦춘다. 이능력을 향상시킬려면 4 포인트가 필요합니다.</v>
      </c>
      <c r="H6009" s="1" t="str" cm="1">
        <f t="array" ref="H6009">IF(AND(ISNUMBER(FIND(".stages.",C6009)),_xlfn.LAMBDA(_xlpm.x,OR(_xlpm.x="m",_xlpm.x="s",_xlpm.x="+"))(RIGHT(E6009,1))),SUBSTITUTE(SUBSTITUTE(SUBSTITUTE(E6009,"m","분 "),"s","초"),"분 +","분+"),"")</f>
        <v/>
      </c>
      <c r="I6009" s="1" t="str">
        <f t="shared" si="93"/>
        <v>한 지역을 얼려 주변의 모든 생명체를 다치게 한다. 눈이 쌓이는 작은 지역 뒤에 나뭇잎이 있어 눈 위를 지나는 모든 것을 늦춘다. 이능력을 향상시킬려면 4 포인트가 필요합니다.</v>
      </c>
      <c r="K6009" s="1" t="str">
        <f>IFERROR(MATCH(C6009,_xlfn.ANCHORARRAY(whitespace!$C$1),0),"")</f>
        <v/>
      </c>
    </row>
    <row r="6010" spans="1:11" x14ac:dyDescent="0.45">
      <c r="A6010" s="1" t="s">
        <v>20881</v>
      </c>
      <c r="B6010" s="1" t="s">
        <v>10478</v>
      </c>
      <c r="C6010" s="1" t="s">
        <v>10199</v>
      </c>
      <c r="E6010" s="1" t="s">
        <v>10200</v>
      </c>
      <c r="F6010" s="1" t="s">
        <v>20882</v>
      </c>
      <c r="G6010" s="1" t="str">
        <f>IFERROR(VLOOKUP(A6010,Merge!$C$2:$D$6078,2,FALSE),"")</f>
        <v>눈사태</v>
      </c>
      <c r="H6010" s="1" t="str" cm="1">
        <f t="array" ref="H6010">IF(AND(ISNUMBER(FIND(".stages.",C6010)),_xlfn.LAMBDA(_xlpm.x,OR(_xlpm.x="m",_xlpm.x="s",_xlpm.x="+"))(RIGHT(E6010,1))),SUBSTITUTE(SUBSTITUTE(SUBSTITUTE(E6010,"m","분 "),"s","초"),"분 +","분+"),"")</f>
        <v/>
      </c>
      <c r="I6010" s="1" t="str">
        <f t="shared" si="93"/>
        <v>눈사태</v>
      </c>
      <c r="K6010" s="1" t="str">
        <f>IFERROR(MATCH(C6010,_xlfn.ANCHORARRAY(whitespace!$C$1),0),"")</f>
        <v/>
      </c>
    </row>
    <row r="6011" spans="1:11" x14ac:dyDescent="0.45">
      <c r="A6011" s="1" t="s">
        <v>10201</v>
      </c>
      <c r="B6011" s="1" t="s">
        <v>26310</v>
      </c>
      <c r="C6011" s="1" t="s">
        <v>10202</v>
      </c>
      <c r="E6011" s="1" t="s">
        <v>10200</v>
      </c>
      <c r="F6011" s="1" t="s">
        <v>10200</v>
      </c>
      <c r="G6011" s="1" t="str">
        <f>IFERROR(VLOOKUP(A6011,Merge!$C$2:$D$6078,2,FALSE),"")</f>
        <v>Avalanche</v>
      </c>
      <c r="H6011" s="1" t="str" cm="1">
        <f t="array" ref="H6011">IF(AND(ISNUMBER(FIND(".stages.",C6011)),_xlfn.LAMBDA(_xlpm.x,OR(_xlpm.x="m",_xlpm.x="s",_xlpm.x="+"))(RIGHT(E6011,1))),SUBSTITUTE(SUBSTITUTE(SUBSTITUTE(E6011,"m","분 "),"s","초"),"분 +","분+"),"")</f>
        <v/>
      </c>
      <c r="I6011" s="1" t="str">
        <f t="shared" si="93"/>
        <v>Avalanche</v>
      </c>
      <c r="K6011" s="1" t="str">
        <f>IFERROR(MATCH(C6011,_xlfn.ANCHORARRAY(whitespace!$C$1),0),"")</f>
        <v/>
      </c>
    </row>
    <row r="6012" spans="1:11" x14ac:dyDescent="0.45">
      <c r="A6012" s="1" t="s">
        <v>10203</v>
      </c>
      <c r="B6012" s="1" t="s">
        <v>26310</v>
      </c>
      <c r="C6012" s="1" t="s">
        <v>10204</v>
      </c>
      <c r="E6012" s="1" t="s">
        <v>10205</v>
      </c>
      <c r="F6012" s="1" t="s">
        <v>23519</v>
      </c>
      <c r="G6012" s="1" t="str">
        <f>IFERROR(VLOOKUP(A6012,Merge!$C$2:$D$6078,2,FALSE),"")</f>
        <v>Creates a localized avalanche out of thin air on top of a target, freezing them to the bone and damaging all nearby enemies, also leaving behind a huge slowing pile of snow.</v>
      </c>
      <c r="H6012" s="1" t="str" cm="1">
        <f t="array" ref="H6012">IF(AND(ISNUMBER(FIND(".stages.",C6012)),_xlfn.LAMBDA(_xlpm.x,OR(_xlpm.x="m",_xlpm.x="s",_xlpm.x="+"))(RIGHT(E6012,1))),SUBSTITUTE(SUBSTITUTE(SUBSTITUTE(E6012,"m","분 "),"s","초"),"분 +","분+"),"")</f>
        <v/>
      </c>
      <c r="I6012" s="1" t="str">
        <f t="shared" si="93"/>
        <v>Creates a localized avalanche out of thin air on top of a target, freezing them to the bone and damaging all nearby enemies, also leaving behind a huge slowing pile of snow.</v>
      </c>
      <c r="K6012" s="1" t="str">
        <f>IFERROR(MATCH(C6012,_xlfn.ANCHORARRAY(whitespace!$C$1),0),"")</f>
        <v/>
      </c>
    </row>
    <row r="6013" spans="1:11" x14ac:dyDescent="0.45">
      <c r="A6013" s="1" t="s">
        <v>20883</v>
      </c>
      <c r="B6013" s="1" t="s">
        <v>10478</v>
      </c>
      <c r="C6013" s="1" t="s">
        <v>10206</v>
      </c>
      <c r="E6013" s="1" t="s">
        <v>10207</v>
      </c>
      <c r="F6013" s="1" t="s">
        <v>20884</v>
      </c>
      <c r="G6013" s="1" t="str">
        <f>IFERROR(VLOOKUP(A6013,Merge!$C$2:$D$6078,2,FALSE),"")</f>
        <v>화이트 아웃</v>
      </c>
      <c r="H6013" s="1" t="str" cm="1">
        <f t="array" ref="H6013">IF(AND(ISNUMBER(FIND(".stages.",C6013)),_xlfn.LAMBDA(_xlpm.x,OR(_xlpm.x="m",_xlpm.x="s",_xlpm.x="+"))(RIGHT(E6013,1))),SUBSTITUTE(SUBSTITUTE(SUBSTITUTE(E6013,"m","분 "),"s","초"),"분 +","분+"),"")</f>
        <v/>
      </c>
      <c r="I6013" s="1" t="str">
        <f t="shared" si="93"/>
        <v>화이트 아웃</v>
      </c>
      <c r="K6013" s="1" t="str">
        <f>IFERROR(MATCH(C6013,_xlfn.ANCHORARRAY(whitespace!$C$1),0),"")</f>
        <v/>
      </c>
    </row>
    <row r="6014" spans="1:11" x14ac:dyDescent="0.45">
      <c r="A6014" s="1" t="s">
        <v>10208</v>
      </c>
      <c r="B6014" s="1" t="s">
        <v>26310</v>
      </c>
      <c r="C6014" s="1" t="s">
        <v>10209</v>
      </c>
      <c r="E6014" s="1" t="s">
        <v>10207</v>
      </c>
      <c r="F6014" s="1" t="s">
        <v>20884</v>
      </c>
      <c r="G6014" s="1" t="str">
        <f>IFERROR(VLOOKUP(A6014,Merge!$C$2:$D$6078,2,FALSE),"")</f>
        <v>화이트 아웃</v>
      </c>
      <c r="H6014" s="1" t="str" cm="1">
        <f t="array" ref="H6014">IF(AND(ISNUMBER(FIND(".stages.",C6014)),_xlfn.LAMBDA(_xlpm.x,OR(_xlpm.x="m",_xlpm.x="s",_xlpm.x="+"))(RIGHT(E6014,1))),SUBSTITUTE(SUBSTITUTE(SUBSTITUTE(E6014,"m","분 "),"s","초"),"분 +","분+"),"")</f>
        <v/>
      </c>
      <c r="I6014" s="1" t="str">
        <f t="shared" si="93"/>
        <v>화이트 아웃</v>
      </c>
      <c r="K6014" s="1" t="str">
        <f>IFERROR(MATCH(C6014,_xlfn.ANCHORARRAY(whitespace!$C$1),0),"")</f>
        <v/>
      </c>
    </row>
    <row r="6015" spans="1:11" x14ac:dyDescent="0.45">
      <c r="A6015" s="1" t="s">
        <v>10210</v>
      </c>
      <c r="B6015" s="1" t="s">
        <v>26310</v>
      </c>
      <c r="C6015" s="1" t="s">
        <v>10211</v>
      </c>
      <c r="E6015" s="1" t="s">
        <v>10212</v>
      </c>
      <c r="F6015" s="1" t="s">
        <v>23520</v>
      </c>
      <c r="G6015" s="1" t="str">
        <f>IFERROR(VLOOKUP(A6015,Merge!$C$2:$D$6078,2,FALSE),"")</f>
        <v>거대한 지역을 즉시 얼리는 주문을 시전합니다.</v>
      </c>
      <c r="H6015" s="1" t="str" cm="1">
        <f t="array" ref="H6015">IF(AND(ISNUMBER(FIND(".stages.",C6015)),_xlfn.LAMBDA(_xlpm.x,OR(_xlpm.x="m",_xlpm.x="s",_xlpm.x="+"))(RIGHT(E6015,1))),SUBSTITUTE(SUBSTITUTE(SUBSTITUTE(E6015,"m","분 "),"s","초"),"분 +","분+"),"")</f>
        <v/>
      </c>
      <c r="I6015" s="1" t="str">
        <f t="shared" si="93"/>
        <v>거대한 지역을 즉시 얼리는 주문을 시전합니다.</v>
      </c>
      <c r="K6015" s="1" t="str">
        <f>IFERROR(MATCH(C6015,_xlfn.ANCHORARRAY(whitespace!$C$1),0),"")</f>
        <v/>
      </c>
    </row>
    <row r="6016" spans="1:11" x14ac:dyDescent="0.45">
      <c r="A6016" s="1" t="s">
        <v>20885</v>
      </c>
      <c r="B6016" s="1" t="s">
        <v>10478</v>
      </c>
      <c r="C6016" s="1" t="s">
        <v>10213</v>
      </c>
      <c r="E6016" s="1" t="s">
        <v>10214</v>
      </c>
      <c r="F6016" s="1" t="s">
        <v>20886</v>
      </c>
      <c r="G6016" s="1" t="str">
        <f>IFERROR(VLOOKUP(A6016,Merge!$C$2:$D$6078,2,FALSE),"")</f>
        <v>정전기</v>
      </c>
      <c r="H6016" s="1" t="str" cm="1">
        <f t="array" ref="H6016">IF(AND(ISNUMBER(FIND(".stages.",C6016)),_xlfn.LAMBDA(_xlpm.x,OR(_xlpm.x="m",_xlpm.x="s",_xlpm.x="+"))(RIGHT(E6016,1))),SUBSTITUTE(SUBSTITUTE(SUBSTITUTE(E6016,"m","분 "),"s","초"),"분 +","분+"),"")</f>
        <v/>
      </c>
      <c r="I6016" s="1" t="str">
        <f t="shared" si="93"/>
        <v>정전기</v>
      </c>
      <c r="K6016" s="1" t="str">
        <f>IFERROR(MATCH(C6016,_xlfn.ANCHORARRAY(whitespace!$C$1),0),"")</f>
        <v/>
      </c>
    </row>
    <row r="6017" spans="1:11" x14ac:dyDescent="0.45">
      <c r="A6017" s="1" t="s">
        <v>10215</v>
      </c>
      <c r="B6017" s="1" t="s">
        <v>26310</v>
      </c>
      <c r="C6017" s="1" t="s">
        <v>10216</v>
      </c>
      <c r="E6017" s="1" t="s">
        <v>10217</v>
      </c>
      <c r="F6017" s="1" t="s">
        <v>23521</v>
      </c>
      <c r="G6017" s="1" t="str">
        <f>IFERROR(VLOOKUP(A6017,Merge!$C$2:$D$6078,2,FALSE),"")</f>
        <v>스테틱 샷</v>
      </c>
      <c r="H6017" s="1" t="str" cm="1">
        <f t="array" ref="H6017">IF(AND(ISNUMBER(FIND(".stages.",C6017)),_xlfn.LAMBDA(_xlpm.x,OR(_xlpm.x="m",_xlpm.x="s",_xlpm.x="+"))(RIGHT(E6017,1))),SUBSTITUTE(SUBSTITUTE(SUBSTITUTE(E6017,"m","분 "),"s","초"),"분 +","분+"),"")</f>
        <v/>
      </c>
      <c r="I6017" s="1" t="str">
        <f t="shared" si="93"/>
        <v>스테틱 샷</v>
      </c>
      <c r="K6017" s="1" t="str">
        <f>IFERROR(MATCH(C6017,_xlfn.ANCHORARRAY(whitespace!$C$1),0),"")</f>
        <v/>
      </c>
    </row>
    <row r="6018" spans="1:11" x14ac:dyDescent="0.45">
      <c r="A6018" s="1" t="s">
        <v>10218</v>
      </c>
      <c r="B6018" s="1" t="s">
        <v>26310</v>
      </c>
      <c r="C6018" s="1" t="s">
        <v>10219</v>
      </c>
      <c r="E6018" s="1" t="s">
        <v>10220</v>
      </c>
      <c r="F6018" s="1" t="s">
        <v>23522</v>
      </c>
      <c r="G6018" s="1" t="str">
        <f>IFERROR(VLOOKUP(A6018,Merge!$C$2:$D$6078,2,FALSE),"")</f>
        <v>두 손을 힘차게 비벼댄 다음 대상에게 충격을 준다. 마법이야!</v>
      </c>
      <c r="H6018" s="1" t="str" cm="1">
        <f t="array" ref="H6018">IF(AND(ISNUMBER(FIND(".stages.",C6018)),_xlfn.LAMBDA(_xlpm.x,OR(_xlpm.x="m",_xlpm.x="s",_xlpm.x="+"))(RIGHT(E6018,1))),SUBSTITUTE(SUBSTITUTE(SUBSTITUTE(E6018,"m","분 "),"s","초"),"분 +","분+"),"")</f>
        <v/>
      </c>
      <c r="I6018" s="1" t="str">
        <f t="shared" si="93"/>
        <v>두 손을 힘차게 비벼댄 다음 대상에게 충격을 준다. 마법이야!</v>
      </c>
      <c r="K6018" s="1" t="str">
        <f>IFERROR(MATCH(C6018,_xlfn.ANCHORARRAY(whitespace!$C$1),0),"")</f>
        <v/>
      </c>
    </row>
    <row r="6019" spans="1:11" x14ac:dyDescent="0.45">
      <c r="A6019" s="1" t="s">
        <v>20887</v>
      </c>
      <c r="B6019" s="1" t="s">
        <v>10478</v>
      </c>
      <c r="C6019" s="1" t="s">
        <v>10221</v>
      </c>
      <c r="E6019" s="1" t="s">
        <v>10214</v>
      </c>
      <c r="F6019" s="1" t="s">
        <v>20886</v>
      </c>
      <c r="G6019" s="1" t="str">
        <f>IFERROR(VLOOKUP(A6019,Merge!$C$2:$D$6078,2,FALSE),"")</f>
        <v>정전기</v>
      </c>
      <c r="H6019" s="1" t="str" cm="1">
        <f t="array" ref="H6019">IF(AND(ISNUMBER(FIND(".stages.",C6019)),_xlfn.LAMBDA(_xlpm.x,OR(_xlpm.x="m",_xlpm.x="s",_xlpm.x="+"))(RIGHT(E6019,1))),SUBSTITUTE(SUBSTITUTE(SUBSTITUTE(E6019,"m","분 "),"s","초"),"분 +","분+"),"")</f>
        <v/>
      </c>
      <c r="I6019" s="1" t="str">
        <f t="shared" ref="I6019:I6082" si="94">IF(H6019="",G6019,H6019)</f>
        <v>정전기</v>
      </c>
      <c r="K6019" s="1" t="str">
        <f>IFERROR(MATCH(C6019,_xlfn.ANCHORARRAY(whitespace!$C$1),0),"")</f>
        <v/>
      </c>
    </row>
    <row r="6020" spans="1:11" x14ac:dyDescent="0.45">
      <c r="A6020" s="1" t="s">
        <v>10222</v>
      </c>
      <c r="B6020" s="1" t="s">
        <v>26310</v>
      </c>
      <c r="C6020" s="1" t="s">
        <v>10223</v>
      </c>
      <c r="E6020" s="1" t="s">
        <v>10224</v>
      </c>
      <c r="F6020" s="1" t="s">
        <v>23523</v>
      </c>
      <c r="G6020" s="1" t="str">
        <f>IFERROR(VLOOKUP(A6020,Merge!$C$2:$D$6078,2,FALSE),"")</f>
        <v>스테틱 볼트</v>
      </c>
      <c r="H6020" s="1" t="str" cm="1">
        <f t="array" ref="H6020">IF(AND(ISNUMBER(FIND(".stages.",C6020)),_xlfn.LAMBDA(_xlpm.x,OR(_xlpm.x="m",_xlpm.x="s",_xlpm.x="+"))(RIGHT(E6020,1))),SUBSTITUTE(SUBSTITUTE(SUBSTITUTE(E6020,"m","분 "),"s","초"),"분 +","분+"),"")</f>
        <v/>
      </c>
      <c r="I6020" s="1" t="str">
        <f t="shared" si="94"/>
        <v>스테틱 볼트</v>
      </c>
      <c r="K6020" s="1" t="str">
        <f>IFERROR(MATCH(C6020,_xlfn.ANCHORARRAY(whitespace!$C$1),0),"")</f>
        <v/>
      </c>
    </row>
    <row r="6021" spans="1:11" x14ac:dyDescent="0.45">
      <c r="A6021" s="1" t="s">
        <v>10225</v>
      </c>
      <c r="B6021" s="1" t="s">
        <v>26310</v>
      </c>
      <c r="C6021" s="1" t="s">
        <v>10226</v>
      </c>
      <c r="E6021" s="1" t="s">
        <v>10227</v>
      </c>
      <c r="F6021" s="1" t="s">
        <v>23524</v>
      </c>
      <c r="G6021" s="1" t="str">
        <f>IFERROR(VLOOKUP(A6021,Merge!$C$2:$D$6078,2,FALSE),"")</f>
        <v>정전기를 쏜다 조금 괴롭다. 이능력을 향상시킬려면 4 포인트가 필요합니다.</v>
      </c>
      <c r="H6021" s="1" t="str" cm="1">
        <f t="array" ref="H6021">IF(AND(ISNUMBER(FIND(".stages.",C6021)),_xlfn.LAMBDA(_xlpm.x,OR(_xlpm.x="m",_xlpm.x="s",_xlpm.x="+"))(RIGHT(E6021,1))),SUBSTITUTE(SUBSTITUTE(SUBSTITUTE(E6021,"m","분 "),"s","초"),"분 +","분+"),"")</f>
        <v/>
      </c>
      <c r="I6021" s="1" t="str">
        <f t="shared" si="94"/>
        <v>정전기를 쏜다 조금 괴롭다. 이능력을 향상시킬려면 4 포인트가 필요합니다.</v>
      </c>
      <c r="K6021" s="1" t="str">
        <f>IFERROR(MATCH(C6021,_xlfn.ANCHORARRAY(whitespace!$C$1),0),"")</f>
        <v/>
      </c>
    </row>
    <row r="6022" spans="1:11" x14ac:dyDescent="0.45">
      <c r="A6022" s="1" t="s">
        <v>20888</v>
      </c>
      <c r="B6022" s="1" t="s">
        <v>10478</v>
      </c>
      <c r="C6022" s="1" t="s">
        <v>10228</v>
      </c>
      <c r="E6022" s="1" t="s">
        <v>10229</v>
      </c>
      <c r="F6022" s="1" t="s">
        <v>20889</v>
      </c>
      <c r="G6022" s="1" t="str">
        <f>IFERROR(VLOOKUP(A6022,Merge!$C$2:$D$6078,2,FALSE),"")</f>
        <v>체인 라이트닝</v>
      </c>
      <c r="H6022" s="1" t="str" cm="1">
        <f t="array" ref="H6022">IF(AND(ISNUMBER(FIND(".stages.",C6022)),_xlfn.LAMBDA(_xlpm.x,OR(_xlpm.x="m",_xlpm.x="s",_xlpm.x="+"))(RIGHT(E6022,1))),SUBSTITUTE(SUBSTITUTE(SUBSTITUTE(E6022,"m","분 "),"s","초"),"분 +","분+"),"")</f>
        <v/>
      </c>
      <c r="I6022" s="1" t="str">
        <f t="shared" si="94"/>
        <v>체인 라이트닝</v>
      </c>
      <c r="K6022" s="1" t="str">
        <f>IFERROR(MATCH(C6022,_xlfn.ANCHORARRAY(whitespace!$C$1),0),"")</f>
        <v/>
      </c>
    </row>
    <row r="6023" spans="1:11" x14ac:dyDescent="0.45">
      <c r="A6023" s="1" t="s">
        <v>10230</v>
      </c>
      <c r="B6023" s="1" t="s">
        <v>26310</v>
      </c>
      <c r="C6023" s="1" t="s">
        <v>10231</v>
      </c>
      <c r="E6023" s="1" t="s">
        <v>10229</v>
      </c>
      <c r="F6023" s="1" t="s">
        <v>23525</v>
      </c>
      <c r="G6023" s="1" t="str">
        <f>IFERROR(VLOOKUP(A6023,Merge!$C$2:$D$6078,2,FALSE),"")</f>
        <v>포크 라이트닝</v>
      </c>
      <c r="H6023" s="1" t="str" cm="1">
        <f t="array" ref="H6023">IF(AND(ISNUMBER(FIND(".stages.",C6023)),_xlfn.LAMBDA(_xlpm.x,OR(_xlpm.x="m",_xlpm.x="s",_xlpm.x="+"))(RIGHT(E6023,1))),SUBSTITUTE(SUBSTITUTE(SUBSTITUTE(E6023,"m","분 "),"s","초"),"분 +","분+"),"")</f>
        <v/>
      </c>
      <c r="I6023" s="1" t="str">
        <f t="shared" si="94"/>
        <v>포크 라이트닝</v>
      </c>
      <c r="K6023" s="1" t="str">
        <f>IFERROR(MATCH(C6023,_xlfn.ANCHORARRAY(whitespace!$C$1),0),"")</f>
        <v/>
      </c>
    </row>
    <row r="6024" spans="1:11" x14ac:dyDescent="0.45">
      <c r="A6024" s="1" t="s">
        <v>10232</v>
      </c>
      <c r="B6024" s="1" t="s">
        <v>26310</v>
      </c>
      <c r="C6024" s="1" t="s">
        <v>10233</v>
      </c>
      <c r="E6024" s="1" t="s">
        <v>10234</v>
      </c>
      <c r="F6024" s="1" t="s">
        <v>23526</v>
      </c>
      <c r="G6024" s="1" t="str">
        <f>IFERROR(VLOOKUP(A6024,Merge!$C$2:$D$6078,2,FALSE),"")</f>
        <v>목표물과 근처 적들에게 벼락을 던진다. 이능력을 향상시킬려면 4 포인트가 필요합니다.</v>
      </c>
      <c r="H6024" s="1" t="str" cm="1">
        <f t="array" ref="H6024">IF(AND(ISNUMBER(FIND(".stages.",C6024)),_xlfn.LAMBDA(_xlpm.x,OR(_xlpm.x="m",_xlpm.x="s",_xlpm.x="+"))(RIGHT(E6024,1))),SUBSTITUTE(SUBSTITUTE(SUBSTITUTE(E6024,"m","분 "),"s","초"),"분 +","분+"),"")</f>
        <v/>
      </c>
      <c r="I6024" s="1" t="str">
        <f t="shared" si="94"/>
        <v>목표물과 근처 적들에게 벼락을 던진다. 이능력을 향상시킬려면 4 포인트가 필요합니다.</v>
      </c>
      <c r="K6024" s="1" t="str">
        <f>IFERROR(MATCH(C6024,_xlfn.ANCHORARRAY(whitespace!$C$1),0),"")</f>
        <v/>
      </c>
    </row>
    <row r="6025" spans="1:11" x14ac:dyDescent="0.45">
      <c r="A6025" s="1" t="s">
        <v>20890</v>
      </c>
      <c r="B6025" s="1" t="s">
        <v>10478</v>
      </c>
      <c r="C6025" s="1" t="s">
        <v>10235</v>
      </c>
      <c r="E6025" s="1" t="s">
        <v>10236</v>
      </c>
      <c r="F6025" s="1" t="s">
        <v>20891</v>
      </c>
      <c r="G6025" s="1" t="str">
        <f>IFERROR(VLOOKUP(A6025,Merge!$C$2:$D$6078,2,FALSE),"")</f>
        <v>라이트닝 클라우드</v>
      </c>
      <c r="H6025" s="1" t="str" cm="1">
        <f t="array" ref="H6025">IF(AND(ISNUMBER(FIND(".stages.",C6025)),_xlfn.LAMBDA(_xlpm.x,OR(_xlpm.x="m",_xlpm.x="s",_xlpm.x="+"))(RIGHT(E6025,1))),SUBSTITUTE(SUBSTITUTE(SUBSTITUTE(E6025,"m","분 "),"s","초"),"분 +","분+"),"")</f>
        <v/>
      </c>
      <c r="I6025" s="1" t="str">
        <f t="shared" si="94"/>
        <v>라이트닝 클라우드</v>
      </c>
      <c r="K6025" s="1" t="str">
        <f>IFERROR(MATCH(C6025,_xlfn.ANCHORARRAY(whitespace!$C$1),0),"")</f>
        <v/>
      </c>
    </row>
    <row r="6026" spans="1:11" x14ac:dyDescent="0.45">
      <c r="A6026" s="1" t="s">
        <v>10237</v>
      </c>
      <c r="B6026" s="1" t="s">
        <v>26310</v>
      </c>
      <c r="C6026" s="1" t="s">
        <v>10238</v>
      </c>
      <c r="E6026" s="1" t="s">
        <v>10239</v>
      </c>
      <c r="F6026" s="1" t="s">
        <v>23527</v>
      </c>
      <c r="G6026" s="1" t="str">
        <f>IFERROR(VLOOKUP(A6026,Merge!$C$2:$D$6078,2,FALSE),"")</f>
        <v>피뢰 침</v>
      </c>
      <c r="H6026" s="1" t="str" cm="1">
        <f t="array" ref="H6026">IF(AND(ISNUMBER(FIND(".stages.",C6026)),_xlfn.LAMBDA(_xlpm.x,OR(_xlpm.x="m",_xlpm.x="s",_xlpm.x="+"))(RIGHT(E6026,1))),SUBSTITUTE(SUBSTITUTE(SUBSTITUTE(E6026,"m","분 "),"s","초"),"분 +","분+"),"")</f>
        <v/>
      </c>
      <c r="I6026" s="1" t="str">
        <f t="shared" si="94"/>
        <v>피뢰 침</v>
      </c>
      <c r="K6026" s="1" t="str">
        <f>IFERROR(MATCH(C6026,_xlfn.ANCHORARRAY(whitespace!$C$1),0),"")</f>
        <v/>
      </c>
    </row>
    <row r="6027" spans="1:11" x14ac:dyDescent="0.45">
      <c r="A6027" s="1" t="s">
        <v>10240</v>
      </c>
      <c r="B6027" s="1" t="s">
        <v>26310</v>
      </c>
      <c r="C6027" s="1" t="s">
        <v>10241</v>
      </c>
      <c r="E6027" s="1" t="s">
        <v>10242</v>
      </c>
      <c r="F6027" s="1" t="s">
        <v>23528</v>
      </c>
      <c r="G6027" s="1" t="str">
        <f>IFERROR(VLOOKUP(A6027,Merge!$C$2:$D$6078,2,FALSE),"")</f>
        <v>여러 지역화된 뇌우를 캐스트 반경의 여러 대상 머리 위로 직접 호출한다. 이능력을 향상시킬려면 4 포인트가 필요합니다.</v>
      </c>
      <c r="H6027" s="1" t="str" cm="1">
        <f t="array" ref="H6027">IF(AND(ISNUMBER(FIND(".stages.",C6027)),_xlfn.LAMBDA(_xlpm.x,OR(_xlpm.x="m",_xlpm.x="s",_xlpm.x="+"))(RIGHT(E6027,1))),SUBSTITUTE(SUBSTITUTE(SUBSTITUTE(E6027,"m","분 "),"s","초"),"분 +","분+"),"")</f>
        <v/>
      </c>
      <c r="I6027" s="1" t="str">
        <f t="shared" si="94"/>
        <v>여러 지역화된 뇌우를 캐스트 반경의 여러 대상 머리 위로 직접 호출한다. 이능력을 향상시킬려면 4 포인트가 필요합니다.</v>
      </c>
      <c r="K6027" s="1" t="str">
        <f>IFERROR(MATCH(C6027,_xlfn.ANCHORARRAY(whitespace!$C$1),0),"")</f>
        <v/>
      </c>
    </row>
    <row r="6028" spans="1:11" x14ac:dyDescent="0.45">
      <c r="A6028" s="1" t="s">
        <v>20892</v>
      </c>
      <c r="B6028" s="1" t="s">
        <v>10478</v>
      </c>
      <c r="C6028" s="1" t="s">
        <v>10243</v>
      </c>
      <c r="E6028" s="1" t="s">
        <v>10244</v>
      </c>
      <c r="F6028" s="1" t="s">
        <v>20744</v>
      </c>
      <c r="G6028" s="1" t="str">
        <f>IFERROR(VLOOKUP(A6028,Merge!$C$2:$D$6078,2,FALSE),"")</f>
        <v>파이어볼</v>
      </c>
      <c r="H6028" s="1" t="str" cm="1">
        <f t="array" ref="H6028">IF(AND(ISNUMBER(FIND(".stages.",C6028)),_xlfn.LAMBDA(_xlpm.x,OR(_xlpm.x="m",_xlpm.x="s",_xlpm.x="+"))(RIGHT(E6028,1))),SUBSTITUTE(SUBSTITUTE(SUBSTITUTE(E6028,"m","분 "),"s","초"),"분 +","분+"),"")</f>
        <v/>
      </c>
      <c r="I6028" s="1" t="str">
        <f t="shared" si="94"/>
        <v>파이어볼</v>
      </c>
      <c r="K6028" s="1" t="str">
        <f>IFERROR(MATCH(C6028,_xlfn.ANCHORARRAY(whitespace!$C$1),0),"")</f>
        <v/>
      </c>
    </row>
    <row r="6029" spans="1:11" x14ac:dyDescent="0.45">
      <c r="A6029" s="1" t="s">
        <v>10245</v>
      </c>
      <c r="B6029" s="1" t="s">
        <v>26310</v>
      </c>
      <c r="C6029" s="1" t="s">
        <v>10246</v>
      </c>
      <c r="E6029" s="1" t="s">
        <v>10244</v>
      </c>
      <c r="F6029" s="1" t="s">
        <v>23529</v>
      </c>
      <c r="G6029" s="1" t="str">
        <f>IFERROR(VLOOKUP(A6029,Merge!$C$2:$D$6078,2,FALSE),"")</f>
        <v>클라우드 버스트</v>
      </c>
      <c r="H6029" s="1" t="str" cm="1">
        <f t="array" ref="H6029">IF(AND(ISNUMBER(FIND(".stages.",C6029)),_xlfn.LAMBDA(_xlpm.x,OR(_xlpm.x="m",_xlpm.x="s",_xlpm.x="+"))(RIGHT(E6029,1))),SUBSTITUTE(SUBSTITUTE(SUBSTITUTE(E6029,"m","분 "),"s","초"),"분 +","분+"),"")</f>
        <v/>
      </c>
      <c r="I6029" s="1" t="str">
        <f t="shared" si="94"/>
        <v>클라우드 버스트</v>
      </c>
      <c r="K6029" s="1" t="str">
        <f>IFERROR(MATCH(C6029,_xlfn.ANCHORARRAY(whitespace!$C$1),0),"")</f>
        <v/>
      </c>
    </row>
    <row r="6030" spans="1:11" x14ac:dyDescent="0.45">
      <c r="A6030" s="1" t="s">
        <v>10247</v>
      </c>
      <c r="B6030" s="1" t="s">
        <v>26310</v>
      </c>
      <c r="C6030" s="1" t="s">
        <v>10248</v>
      </c>
      <c r="E6030" s="1" t="s">
        <v>10249</v>
      </c>
      <c r="F6030" s="1" t="s">
        <v>23530</v>
      </c>
      <c r="G6030" s="1" t="str">
        <f>IFERROR(VLOOKUP(A6030,Merge!$C$2:$D$6078,2,FALSE),"")</f>
        <v>적의 머리 위로 여러 번의 번개 폭풍을 직접 소환합니다. 각 적에 대해 더 많은 폭풍이 생성됩니다. 시전 반경에 목표물이 없으면 아무 것도 소환되지 않습니다.</v>
      </c>
      <c r="H6030" s="1" t="str" cm="1">
        <f t="array" ref="H6030">IF(AND(ISNUMBER(FIND(".stages.",C6030)),_xlfn.LAMBDA(_xlpm.x,OR(_xlpm.x="m",_xlpm.x="s",_xlpm.x="+"))(RIGHT(E6030,1))),SUBSTITUTE(SUBSTITUTE(SUBSTITUTE(E6030,"m","분 "),"s","초"),"분 +","분+"),"")</f>
        <v/>
      </c>
      <c r="I6030" s="1" t="str">
        <f t="shared" si="94"/>
        <v>적의 머리 위로 여러 번의 번개 폭풍을 직접 소환합니다. 각 적에 대해 더 많은 폭풍이 생성됩니다. 시전 반경에 목표물이 없으면 아무 것도 소환되지 않습니다.</v>
      </c>
      <c r="K6030" s="1" t="str">
        <f>IFERROR(MATCH(C6030,_xlfn.ANCHORARRAY(whitespace!$C$1),0),"")</f>
        <v/>
      </c>
    </row>
    <row r="6031" spans="1:11" x14ac:dyDescent="0.45">
      <c r="A6031" s="1" t="s">
        <v>10250</v>
      </c>
      <c r="B6031" s="1" t="s">
        <v>26310</v>
      </c>
      <c r="C6031" s="1" t="s">
        <v>10251</v>
      </c>
      <c r="E6031" s="1" t="s">
        <v>10252</v>
      </c>
      <c r="F6031" s="1" t="s">
        <v>23531</v>
      </c>
      <c r="G6031" s="1" t="str">
        <f>IFERROR(VLOOKUP(A6031,Merge!$C$2:$D$6078,2,FALSE),"")</f>
        <v>백일몽</v>
      </c>
      <c r="H6031" s="1" t="str" cm="1">
        <f t="array" ref="H6031">IF(AND(ISNUMBER(FIND(".stages.",C6031)),_xlfn.LAMBDA(_xlpm.x,OR(_xlpm.x="m",_xlpm.x="s",_xlpm.x="+"))(RIGHT(E6031,1))),SUBSTITUTE(SUBSTITUTE(SUBSTITUTE(E6031,"m","분 "),"s","초"),"분 +","분+"),"")</f>
        <v/>
      </c>
      <c r="I6031" s="1" t="str">
        <f t="shared" si="94"/>
        <v>백일몽</v>
      </c>
      <c r="K6031" s="1" t="str">
        <f>IFERROR(MATCH(C6031,_xlfn.ANCHORARRAY(whitespace!$C$1),0),"")</f>
        <v/>
      </c>
    </row>
    <row r="6032" spans="1:11" x14ac:dyDescent="0.45">
      <c r="A6032" s="1" t="s">
        <v>10253</v>
      </c>
      <c r="B6032" s="1" t="s">
        <v>26310</v>
      </c>
      <c r="C6032" s="1" t="s">
        <v>10254</v>
      </c>
      <c r="E6032" s="1" t="s">
        <v>10255</v>
      </c>
      <c r="F6032" s="1" t="s">
        <v>23532</v>
      </c>
      <c r="G6032" s="1" t="str">
        <f>IFERROR(VLOOKUP(A6032,Merge!$C$2:$D$6078,2,FALSE),"")</f>
        <v>언젠가 아크메이지가 되는 것이 어떨지 궁금해한다. 약간의 마력 재생을 부여한다. (자동 시전은 시전자가 드래프트되지 않을 때마다 능력을 시전하려고합니다.)</v>
      </c>
      <c r="H6032" s="1" t="str" cm="1">
        <f t="array" ref="H6032">IF(AND(ISNUMBER(FIND(".stages.",C6032)),_xlfn.LAMBDA(_xlpm.x,OR(_xlpm.x="m",_xlpm.x="s",_xlpm.x="+"))(RIGHT(E6032,1))),SUBSTITUTE(SUBSTITUTE(SUBSTITUTE(E6032,"m","분 "),"s","초"),"분 +","분+"),"")</f>
        <v/>
      </c>
      <c r="I6032" s="1" t="str">
        <f t="shared" si="94"/>
        <v>언젠가 아크메이지가 되는 것이 어떨지 궁금해한다. 약간의 마력 재생을 부여한다. (자동 시전은 시전자가 드래프트되지 않을 때마다 능력을 시전하려고합니다.)</v>
      </c>
      <c r="K6032" s="1" t="str">
        <f>IFERROR(MATCH(C6032,_xlfn.ANCHORARRAY(whitespace!$C$1),0),"")</f>
        <v/>
      </c>
    </row>
    <row r="6033" spans="1:11" x14ac:dyDescent="0.45">
      <c r="A6033" s="1" t="s">
        <v>10256</v>
      </c>
      <c r="B6033" s="1" t="s">
        <v>26310</v>
      </c>
      <c r="C6033" s="1" t="s">
        <v>10257</v>
      </c>
      <c r="E6033" s="1" t="s">
        <v>10258</v>
      </c>
      <c r="F6033" s="1" t="s">
        <v>23533</v>
      </c>
      <c r="G6033" s="1" t="str">
        <f>IFERROR(VLOOKUP(A6033,Merge!$C$2:$D$6078,2,FALSE),"")</f>
        <v>스트라이크 A 포즈</v>
      </c>
      <c r="H6033" s="1" t="str" cm="1">
        <f t="array" ref="H6033">IF(AND(ISNUMBER(FIND(".stages.",C6033)),_xlfn.LAMBDA(_xlpm.x,OR(_xlpm.x="m",_xlpm.x="s",_xlpm.x="+"))(RIGHT(E6033,1))),SUBSTITUTE(SUBSTITUTE(SUBSTITUTE(E6033,"m","분 "),"s","초"),"분 +","분+"),"")</f>
        <v/>
      </c>
      <c r="I6033" s="1" t="str">
        <f t="shared" si="94"/>
        <v>스트라이크 A 포즈</v>
      </c>
      <c r="K6033" s="1" t="str">
        <f>IFERROR(MATCH(C6033,_xlfn.ANCHORARRAY(whitespace!$C$1),0),"")</f>
        <v/>
      </c>
    </row>
    <row r="6034" spans="1:11" x14ac:dyDescent="0.45">
      <c r="A6034" s="1" t="s">
        <v>10259</v>
      </c>
      <c r="B6034" s="1" t="s">
        <v>26310</v>
      </c>
      <c r="C6034" s="1" t="s">
        <v>10260</v>
      </c>
      <c r="E6034" s="1" t="s">
        <v>10261</v>
      </c>
      <c r="F6034" s="1" t="s">
        <v>23534</v>
      </c>
      <c r="G6034" s="1" t="str">
        <f>IFERROR(VLOOKUP(A6034,Merge!$C$2:$D$6078,2,FALSE),"")</f>
        <v>잠시 뜸을 들이다가 시원하고 마법사 같은 자세를 취한다. 약간의 마력 재생을 부여한다. (자동 시전은 시전자가 드래프트되지 않을 때마다 능력을 시전하려고합니다.) 이능력을 향상시킬려면 4 포인트가 필요합니다.</v>
      </c>
      <c r="H6034" s="1" t="str" cm="1">
        <f t="array" ref="H6034">IF(AND(ISNUMBER(FIND(".stages.",C6034)),_xlfn.LAMBDA(_xlpm.x,OR(_xlpm.x="m",_xlpm.x="s",_xlpm.x="+"))(RIGHT(E6034,1))),SUBSTITUTE(SUBSTITUTE(SUBSTITUTE(E6034,"m","분 "),"s","초"),"분 +","분+"),"")</f>
        <v/>
      </c>
      <c r="I6034" s="1" t="str">
        <f t="shared" si="94"/>
        <v>잠시 뜸을 들이다가 시원하고 마법사 같은 자세를 취한다. 약간의 마력 재생을 부여한다. (자동 시전은 시전자가 드래프트되지 않을 때마다 능력을 시전하려고합니다.) 이능력을 향상시킬려면 4 포인트가 필요합니다.</v>
      </c>
      <c r="K6034" s="1" t="str">
        <f>IFERROR(MATCH(C6034,_xlfn.ANCHORARRAY(whitespace!$C$1),0),"")</f>
        <v/>
      </c>
    </row>
    <row r="6035" spans="1:11" x14ac:dyDescent="0.45">
      <c r="A6035" s="1" t="s">
        <v>10262</v>
      </c>
      <c r="B6035" s="1" t="s">
        <v>26310</v>
      </c>
      <c r="C6035" s="1" t="s">
        <v>10263</v>
      </c>
      <c r="E6035" s="1" t="s">
        <v>10264</v>
      </c>
      <c r="F6035" s="1" t="s">
        <v>23535</v>
      </c>
      <c r="G6035" s="1" t="str">
        <f>IFERROR(VLOOKUP(A6035,Merge!$C$2:$D$6078,2,FALSE),"")</f>
        <v>불가시한 인식</v>
      </c>
      <c r="H6035" s="1" t="str" cm="1">
        <f t="array" ref="H6035">IF(AND(ISNUMBER(FIND(".stages.",C6035)),_xlfn.LAMBDA(_xlpm.x,OR(_xlpm.x="m",_xlpm.x="s",_xlpm.x="+"))(RIGHT(E6035,1))),SUBSTITUTE(SUBSTITUTE(SUBSTITUTE(E6035,"m","분 "),"s","초"),"분 +","분+"),"")</f>
        <v/>
      </c>
      <c r="I6035" s="1" t="str">
        <f t="shared" si="94"/>
        <v>불가시한 인식</v>
      </c>
      <c r="K6035" s="1" t="str">
        <f>IFERROR(MATCH(C6035,_xlfn.ANCHORARRAY(whitespace!$C$1),0),"")</f>
        <v/>
      </c>
    </row>
    <row r="6036" spans="1:11" x14ac:dyDescent="0.45">
      <c r="A6036" s="1" t="s">
        <v>10265</v>
      </c>
      <c r="B6036" s="1" t="s">
        <v>26310</v>
      </c>
      <c r="C6036" s="1" t="s">
        <v>10266</v>
      </c>
      <c r="E6036" s="1" t="s">
        <v>10267</v>
      </c>
      <c r="F6036" s="1" t="s">
        <v>23536</v>
      </c>
      <c r="G6036" s="1" t="str">
        <f>IFERROR(VLOOKUP(A6036,Merge!$C$2:$D$6078,2,FALSE),"")</f>
        <v>마음을 비우고 원소와 조화하여 잠시 동안 마나 재생을 크게 늘립니다. (자동 시전은 시전자가 드래프트되지 않을 때마다 능력을 시전하려고합니다.) 이능력을 향상시킬려면 4 포인트가 필요합니다.</v>
      </c>
      <c r="H6036" s="1" t="str" cm="1">
        <f t="array" ref="H6036">IF(AND(ISNUMBER(FIND(".stages.",C6036)),_xlfn.LAMBDA(_xlpm.x,OR(_xlpm.x="m",_xlpm.x="s",_xlpm.x="+"))(RIGHT(E6036,1))),SUBSTITUTE(SUBSTITUTE(SUBSTITUTE(E6036,"m","분 "),"s","초"),"분 +","분+"),"")</f>
        <v/>
      </c>
      <c r="I6036" s="1" t="str">
        <f t="shared" si="94"/>
        <v>마음을 비우고 원소와 조화하여 잠시 동안 마나 재생을 크게 늘립니다. (자동 시전은 시전자가 드래프트되지 않을 때마다 능력을 시전하려고합니다.) 이능력을 향상시킬려면 4 포인트가 필요합니다.</v>
      </c>
      <c r="K6036" s="1" t="str">
        <f>IFERROR(MATCH(C6036,_xlfn.ANCHORARRAY(whitespace!$C$1),0),"")</f>
        <v/>
      </c>
    </row>
    <row r="6037" spans="1:11" x14ac:dyDescent="0.45">
      <c r="A6037" s="1" t="s">
        <v>10268</v>
      </c>
      <c r="B6037" s="1" t="s">
        <v>26310</v>
      </c>
      <c r="C6037" s="1" t="s">
        <v>10269</v>
      </c>
      <c r="E6037" s="1" t="s">
        <v>10270</v>
      </c>
      <c r="F6037" s="1" t="s">
        <v>23537</v>
      </c>
      <c r="G6037" s="1" t="str">
        <f>IFERROR(VLOOKUP(A6037,Merge!$C$2:$D$6078,2,FALSE),"")</f>
        <v>에테르의 흐름</v>
      </c>
      <c r="H6037" s="1" t="str" cm="1">
        <f t="array" ref="H6037">IF(AND(ISNUMBER(FIND(".stages.",C6037)),_xlfn.LAMBDA(_xlpm.x,OR(_xlpm.x="m",_xlpm.x="s",_xlpm.x="+"))(RIGHT(E6037,1))),SUBSTITUTE(SUBSTITUTE(SUBSTITUTE(E6037,"m","분 "),"s","초"),"분 +","분+"),"")</f>
        <v/>
      </c>
      <c r="I6037" s="1" t="str">
        <f t="shared" si="94"/>
        <v>에테르의 흐름</v>
      </c>
      <c r="K6037" s="1" t="str">
        <f>IFERROR(MATCH(C6037,_xlfn.ANCHORARRAY(whitespace!$C$1),0),"")</f>
        <v/>
      </c>
    </row>
    <row r="6038" spans="1:11" x14ac:dyDescent="0.45">
      <c r="A6038" s="1" t="s">
        <v>10271</v>
      </c>
      <c r="B6038" s="1" t="s">
        <v>26310</v>
      </c>
      <c r="C6038" s="1" t="s">
        <v>10272</v>
      </c>
      <c r="E6038" s="1" t="s">
        <v>10273</v>
      </c>
      <c r="F6038" s="1" t="s">
        <v>23538</v>
      </c>
      <c r="G6038" s="1" t="str">
        <f>IFERROR(VLOOKUP(A6038,Merge!$C$2:$D$6078,2,FALSE),"")</f>
        <v>그들의 마음을 맑게 하고 원소에 몸을 밀착시켜 짧은 시간 동안 마력의 재생력을 엄청나게 증가시킨다. (자동 시전은 시전자가 드래프트되지 않을 때마다 능력을 시전하려고합니다.) 이능력을 향상시킬려면 4 포인트가 필요합니다.</v>
      </c>
      <c r="H6038" s="1" t="str" cm="1">
        <f t="array" ref="H6038">IF(AND(ISNUMBER(FIND(".stages.",C6038)),_xlfn.LAMBDA(_xlpm.x,OR(_xlpm.x="m",_xlpm.x="s",_xlpm.x="+"))(RIGHT(E6038,1))),SUBSTITUTE(SUBSTITUTE(SUBSTITUTE(E6038,"m","분 "),"s","초"),"분 +","분+"),"")</f>
        <v/>
      </c>
      <c r="I6038" s="1" t="str">
        <f t="shared" si="94"/>
        <v>그들의 마음을 맑게 하고 원소에 몸을 밀착시켜 짧은 시간 동안 마력의 재생력을 엄청나게 증가시킨다. (자동 시전은 시전자가 드래프트되지 않을 때마다 능력을 시전하려고합니다.) 이능력을 향상시킬려면 4 포인트가 필요합니다.</v>
      </c>
      <c r="K6038" s="1" t="str">
        <f>IFERROR(MATCH(C6038,_xlfn.ANCHORARRAY(whitespace!$C$1),0),"")</f>
        <v/>
      </c>
    </row>
    <row r="6039" spans="1:11" x14ac:dyDescent="0.45">
      <c r="A6039" s="1" t="s">
        <v>10274</v>
      </c>
      <c r="B6039" s="1" t="s">
        <v>26310</v>
      </c>
      <c r="C6039" s="1" t="s">
        <v>10275</v>
      </c>
      <c r="E6039" s="1" t="s">
        <v>601</v>
      </c>
      <c r="F6039" s="1" t="s">
        <v>23539</v>
      </c>
      <c r="G6039" s="1" t="str">
        <f>IFERROR(VLOOKUP(A6039,Merge!$C$2:$D$6078,2,FALSE),"")</f>
        <v>대 마법사의 면죄</v>
      </c>
      <c r="H6039" s="1" t="str" cm="1">
        <f t="array" ref="H6039">IF(AND(ISNUMBER(FIND(".stages.",C6039)),_xlfn.LAMBDA(_xlpm.x,OR(_xlpm.x="m",_xlpm.x="s",_xlpm.x="+"))(RIGHT(E6039,1))),SUBSTITUTE(SUBSTITUTE(SUBSTITUTE(E6039,"m","분 "),"s","초"),"분 +","분+"),"")</f>
        <v/>
      </c>
      <c r="I6039" s="1" t="str">
        <f t="shared" si="94"/>
        <v>대 마법사의 면죄</v>
      </c>
      <c r="K6039" s="1" t="str">
        <f>IFERROR(MATCH(C6039,_xlfn.ANCHORARRAY(whitespace!$C$1),0),"")</f>
        <v/>
      </c>
    </row>
    <row r="6040" spans="1:11" x14ac:dyDescent="0.45">
      <c r="A6040" s="1" t="s">
        <v>10276</v>
      </c>
      <c r="B6040" s="1" t="s">
        <v>26310</v>
      </c>
      <c r="C6040" s="1" t="s">
        <v>10277</v>
      </c>
      <c r="E6040" s="1" t="s">
        <v>10278</v>
      </c>
      <c r="F6040" s="1" t="s">
        <v>23540</v>
      </c>
      <c r="G6040" s="1" t="str">
        <f>IFERROR(VLOOKUP(A6040,Merge!$C$2:$D$6078,2,FALSE),"")</f>
        <v>믿을 수 없을만큼 많은 마나를 몸에 불러냅니다. 넘쳐나는 마나가 짧은 시간 동안 몸을 감싸고있어 짧은 시간 동안 피해로부터 완전한 무적을 부여하고 비전 약점이나 마나 멀미를 완전히 제거합니다. (자동 시전은 시전자가 드래프트되지 않을 때마다 능력을 시전하려고합니다.)</v>
      </c>
      <c r="H6040" s="1" t="str" cm="1">
        <f t="array" ref="H6040">IF(AND(ISNUMBER(FIND(".stages.",C6040)),_xlfn.LAMBDA(_xlpm.x,OR(_xlpm.x="m",_xlpm.x="s",_xlpm.x="+"))(RIGHT(E6040,1))),SUBSTITUTE(SUBSTITUTE(SUBSTITUTE(E6040,"m","분 "),"s","초"),"분 +","분+"),"")</f>
        <v/>
      </c>
      <c r="I6040" s="1" t="str">
        <f t="shared" si="94"/>
        <v>믿을 수 없을만큼 많은 마나를 몸에 불러냅니다. 넘쳐나는 마나가 짧은 시간 동안 몸을 감싸고있어 짧은 시간 동안 피해로부터 완전한 무적을 부여하고 비전 약점이나 마나 멀미를 완전히 제거합니다. (자동 시전은 시전자가 드래프트되지 않을 때마다 능력을 시전하려고합니다.)</v>
      </c>
      <c r="K6040" s="1" t="str">
        <f>IFERROR(MATCH(C6040,_xlfn.ANCHORARRAY(whitespace!$C$1),0),"")</f>
        <v/>
      </c>
    </row>
    <row r="6041" spans="1:11" x14ac:dyDescent="0.45">
      <c r="A6041" s="1" t="s">
        <v>20893</v>
      </c>
      <c r="B6041" s="1" t="s">
        <v>10478</v>
      </c>
      <c r="C6041" s="1" t="s">
        <v>10279</v>
      </c>
      <c r="E6041" s="1" t="s">
        <v>10280</v>
      </c>
      <c r="F6041" s="1" t="s">
        <v>20894</v>
      </c>
      <c r="G6041" s="1" t="str">
        <f>IFERROR(VLOOKUP(A6041,Merge!$C$2:$D$6078,2,FALSE),"")</f>
        <v>마나 드레인</v>
      </c>
      <c r="H6041" s="1" t="str" cm="1">
        <f t="array" ref="H6041">IF(AND(ISNUMBER(FIND(".stages.",C6041)),_xlfn.LAMBDA(_xlpm.x,OR(_xlpm.x="m",_xlpm.x="s",_xlpm.x="+"))(RIGHT(E6041,1))),SUBSTITUTE(SUBSTITUTE(SUBSTITUTE(E6041,"m","분 "),"s","초"),"분 +","분+"),"")</f>
        <v/>
      </c>
      <c r="I6041" s="1" t="str">
        <f t="shared" si="94"/>
        <v>마나 드레인</v>
      </c>
      <c r="K6041" s="1" t="str">
        <f>IFERROR(MATCH(C6041,_xlfn.ANCHORARRAY(whitespace!$C$1),0),"")</f>
        <v/>
      </c>
    </row>
    <row r="6042" spans="1:11" x14ac:dyDescent="0.45">
      <c r="A6042" s="1" t="s">
        <v>10281</v>
      </c>
      <c r="B6042" s="1" t="s">
        <v>26310</v>
      </c>
      <c r="C6042" s="1" t="s">
        <v>10282</v>
      </c>
      <c r="E6042" s="1" t="s">
        <v>10280</v>
      </c>
      <c r="F6042" s="1" t="s">
        <v>23541</v>
      </c>
      <c r="G6042" s="1" t="str">
        <f>IFERROR(VLOOKUP(A6042,Merge!$C$2:$D$6078,2,FALSE),"")</f>
        <v>마나 흡수</v>
      </c>
      <c r="H6042" s="1" t="str" cm="1">
        <f t="array" ref="H6042">IF(AND(ISNUMBER(FIND(".stages.",C6042)),_xlfn.LAMBDA(_xlpm.x,OR(_xlpm.x="m",_xlpm.x="s",_xlpm.x="+"))(RIGHT(E6042,1))),SUBSTITUTE(SUBSTITUTE(SUBSTITUTE(E6042,"m","분 "),"s","초"),"분 +","분+"),"")</f>
        <v/>
      </c>
      <c r="I6042" s="1" t="str">
        <f t="shared" si="94"/>
        <v>마나 흡수</v>
      </c>
      <c r="K6042" s="1" t="str">
        <f>IFERROR(MATCH(C6042,_xlfn.ANCHORARRAY(whitespace!$C$1),0),"")</f>
        <v/>
      </c>
    </row>
    <row r="6043" spans="1:11" x14ac:dyDescent="0.45">
      <c r="A6043" s="1" t="s">
        <v>10283</v>
      </c>
      <c r="B6043" s="1" t="s">
        <v>26310</v>
      </c>
      <c r="C6043" s="1" t="s">
        <v>10284</v>
      </c>
      <c r="E6043" s="1" t="s">
        <v>10285</v>
      </c>
      <c r="F6043" s="1" t="s">
        <v>23542</v>
      </c>
      <c r="G6043" s="1" t="str">
        <f>IFERROR(VLOOKUP(A6043,Merge!$C$2:$D$6078,2,FALSE),"")</f>
        <v>대상의 마나를 소모합니다. 그들이 마법사가 아니라면, 그들의 몸은 대신 다양한 마비 디버프를받습니다.</v>
      </c>
      <c r="H6043" s="1" t="str" cm="1">
        <f t="array" ref="H6043">IF(AND(ISNUMBER(FIND(".stages.",C6043)),_xlfn.LAMBDA(_xlpm.x,OR(_xlpm.x="m",_xlpm.x="s",_xlpm.x="+"))(RIGHT(E6043,1))),SUBSTITUTE(SUBSTITUTE(SUBSTITUTE(E6043,"m","분 "),"s","초"),"분 +","분+"),"")</f>
        <v/>
      </c>
      <c r="I6043" s="1" t="str">
        <f t="shared" si="94"/>
        <v>대상의 마나를 소모합니다. 그들이 마법사가 아니라면, 그들의 몸은 대신 다양한 마비 디버프를받습니다.</v>
      </c>
      <c r="K6043" s="1" t="str">
        <f>IFERROR(MATCH(C6043,_xlfn.ANCHORARRAY(whitespace!$C$1),0),"")</f>
        <v/>
      </c>
    </row>
    <row r="6044" spans="1:11" x14ac:dyDescent="0.45">
      <c r="A6044" s="1" t="s">
        <v>10286</v>
      </c>
      <c r="B6044" s="1" t="s">
        <v>26310</v>
      </c>
      <c r="C6044" s="1" t="s">
        <v>10287</v>
      </c>
      <c r="E6044" s="1" t="s">
        <v>10288</v>
      </c>
      <c r="F6044" s="1" t="s">
        <v>23543</v>
      </c>
      <c r="G6044" s="1" t="str">
        <f>IFERROR(VLOOKUP(A6044,Merge!$C$2:$D$6078,2,FALSE),"")</f>
        <v>마나 흡수 (I)</v>
      </c>
      <c r="H6044" s="1" t="str" cm="1">
        <f t="array" ref="H6044">IF(AND(ISNUMBER(FIND(".stages.",C6044)),_xlfn.LAMBDA(_xlpm.x,OR(_xlpm.x="m",_xlpm.x="s",_xlpm.x="+"))(RIGHT(E6044,1))),SUBSTITUTE(SUBSTITUTE(SUBSTITUTE(E6044,"m","분 "),"s","초"),"분 +","분+"),"")</f>
        <v/>
      </c>
      <c r="I6044" s="1" t="str">
        <f t="shared" si="94"/>
        <v>마나 흡수 (I)</v>
      </c>
      <c r="K6044" s="1" t="str">
        <f>IFERROR(MATCH(C6044,_xlfn.ANCHORARRAY(whitespace!$C$1),0),"")</f>
        <v/>
      </c>
    </row>
    <row r="6045" spans="1:11" x14ac:dyDescent="0.45">
      <c r="A6045" s="1" t="s">
        <v>10289</v>
      </c>
      <c r="B6045" s="1" t="s">
        <v>26310</v>
      </c>
      <c r="C6045" s="1" t="s">
        <v>10290</v>
      </c>
      <c r="E6045" s="1" t="s">
        <v>10291</v>
      </c>
      <c r="F6045" s="1" t="s">
        <v>23544</v>
      </c>
      <c r="G6045" s="1" t="str">
        <f>IFERROR(VLOOKUP(A6045,Merge!$C$2:$D$6078,2,FALSE),"")</f>
        <v>대상의 마나를 소모합니다. 그들이 마법사가 아니라면, 그들의 몸은 대신 다양한 마비 디버프를받습니다. 이능력을 향상 시키면 마나 흡수량이나 디버프의 정도를 증가시켜 시전 시간, 재사용 시간, 마나 비용을 줄입니다.. 이능력을 향상시킬려면 3포인트가 필요하다.</v>
      </c>
      <c r="H6045" s="1" t="str" cm="1">
        <f t="array" ref="H6045">IF(AND(ISNUMBER(FIND(".stages.",C6045)),_xlfn.LAMBDA(_xlpm.x,OR(_xlpm.x="m",_xlpm.x="s",_xlpm.x="+"))(RIGHT(E6045,1))),SUBSTITUTE(SUBSTITUTE(SUBSTITUTE(E6045,"m","분 "),"s","초"),"분 +","분+"),"")</f>
        <v/>
      </c>
      <c r="I6045" s="1" t="str">
        <f t="shared" si="94"/>
        <v>대상의 마나를 소모합니다. 그들이 마법사가 아니라면, 그들의 몸은 대신 다양한 마비 디버프를받습니다. 이능력을 향상 시키면 마나 흡수량이나 디버프의 정도를 증가시켜 시전 시간, 재사용 시간, 마나 비용을 줄입니다.. 이능력을 향상시킬려면 3포인트가 필요하다.</v>
      </c>
      <c r="K6045" s="1" t="str">
        <f>IFERROR(MATCH(C6045,_xlfn.ANCHORARRAY(whitespace!$C$1),0),"")</f>
        <v/>
      </c>
    </row>
    <row r="6046" spans="1:11" x14ac:dyDescent="0.45">
      <c r="A6046" s="1" t="s">
        <v>10292</v>
      </c>
      <c r="B6046" s="1" t="s">
        <v>26310</v>
      </c>
      <c r="C6046" s="1" t="s">
        <v>10293</v>
      </c>
      <c r="E6046" s="1" t="s">
        <v>10294</v>
      </c>
      <c r="F6046" s="1" t="s">
        <v>23545</v>
      </c>
      <c r="G6046" s="1" t="str">
        <f>IFERROR(VLOOKUP(A6046,Merge!$C$2:$D$6078,2,FALSE),"")</f>
        <v>마나 흡수 (II)</v>
      </c>
      <c r="H6046" s="1" t="str" cm="1">
        <f t="array" ref="H6046">IF(AND(ISNUMBER(FIND(".stages.",C6046)),_xlfn.LAMBDA(_xlpm.x,OR(_xlpm.x="m",_xlpm.x="s",_xlpm.x="+"))(RIGHT(E6046,1))),SUBSTITUTE(SUBSTITUTE(SUBSTITUTE(E6046,"m","분 "),"s","초"),"분 +","분+"),"")</f>
        <v/>
      </c>
      <c r="I6046" s="1" t="str">
        <f t="shared" si="94"/>
        <v>마나 흡수 (II)</v>
      </c>
      <c r="K6046" s="1" t="str">
        <f>IFERROR(MATCH(C6046,_xlfn.ANCHORARRAY(whitespace!$C$1),0),"")</f>
        <v/>
      </c>
    </row>
    <row r="6047" spans="1:11" x14ac:dyDescent="0.45">
      <c r="A6047" s="1" t="s">
        <v>10295</v>
      </c>
      <c r="B6047" s="1" t="s">
        <v>26310</v>
      </c>
      <c r="C6047" s="1" t="s">
        <v>10296</v>
      </c>
      <c r="E6047" s="1" t="s">
        <v>10291</v>
      </c>
      <c r="F6047" s="1" t="s">
        <v>23544</v>
      </c>
      <c r="G6047" s="1" t="str">
        <f>IFERROR(VLOOKUP(A6047,Merge!$C$2:$D$6078,2,FALSE),"")</f>
        <v>대상의 마나를 소모합니다. 그들이 마법사가 아니라면, 그들의 몸은 대신 다양한 마비 디버프를받습니다. 이능력을 향상 시키면 마나 흡수량이나 디버프의 정도를 증가시켜 시전 시간, 재사용 시간, 마나 비용을 줄입니다.. 이능력을 향상시킬려면 3포인트가 필요하다.</v>
      </c>
      <c r="H6047" s="1" t="str" cm="1">
        <f t="array" ref="H6047">IF(AND(ISNUMBER(FIND(".stages.",C6047)),_xlfn.LAMBDA(_xlpm.x,OR(_xlpm.x="m",_xlpm.x="s",_xlpm.x="+"))(RIGHT(E6047,1))),SUBSTITUTE(SUBSTITUTE(SUBSTITUTE(E6047,"m","분 "),"s","초"),"분 +","분+"),"")</f>
        <v/>
      </c>
      <c r="I6047" s="1" t="str">
        <f t="shared" si="94"/>
        <v>대상의 마나를 소모합니다. 그들이 마법사가 아니라면, 그들의 몸은 대신 다양한 마비 디버프를받습니다. 이능력을 향상 시키면 마나 흡수량이나 디버프의 정도를 증가시켜 시전 시간, 재사용 시간, 마나 비용을 줄입니다.. 이능력을 향상시킬려면 3포인트가 필요하다.</v>
      </c>
      <c r="K6047" s="1" t="str">
        <f>IFERROR(MATCH(C6047,_xlfn.ANCHORARRAY(whitespace!$C$1),0),"")</f>
        <v/>
      </c>
    </row>
    <row r="6048" spans="1:11" x14ac:dyDescent="0.45">
      <c r="A6048" s="1" t="s">
        <v>10297</v>
      </c>
      <c r="B6048" s="1" t="s">
        <v>26310</v>
      </c>
      <c r="C6048" s="1" t="s">
        <v>10298</v>
      </c>
      <c r="E6048" s="1" t="s">
        <v>10299</v>
      </c>
      <c r="F6048" s="1" t="s">
        <v>23546</v>
      </c>
      <c r="G6048" s="1" t="str">
        <f>IFERROR(VLOOKUP(A6048,Merge!$C$2:$D$6078,2,FALSE),"")</f>
        <v>마나 흡수 (III)</v>
      </c>
      <c r="H6048" s="1" t="str" cm="1">
        <f t="array" ref="H6048">IF(AND(ISNUMBER(FIND(".stages.",C6048)),_xlfn.LAMBDA(_xlpm.x,OR(_xlpm.x="m",_xlpm.x="s",_xlpm.x="+"))(RIGHT(E6048,1))),SUBSTITUTE(SUBSTITUTE(SUBSTITUTE(E6048,"m","분 "),"s","초"),"분 +","분+"),"")</f>
        <v/>
      </c>
      <c r="I6048" s="1" t="str">
        <f t="shared" si="94"/>
        <v>마나 흡수 (III)</v>
      </c>
      <c r="K6048" s="1" t="str">
        <f>IFERROR(MATCH(C6048,_xlfn.ANCHORARRAY(whitespace!$C$1),0),"")</f>
        <v/>
      </c>
    </row>
    <row r="6049" spans="1:11" x14ac:dyDescent="0.45">
      <c r="A6049" s="1" t="s">
        <v>10300</v>
      </c>
      <c r="B6049" s="1" t="s">
        <v>26310</v>
      </c>
      <c r="C6049" s="1" t="s">
        <v>10301</v>
      </c>
      <c r="E6049" s="1" t="s">
        <v>10285</v>
      </c>
      <c r="F6049" s="1" t="s">
        <v>23542</v>
      </c>
      <c r="G6049" s="1" t="str">
        <f>IFERROR(VLOOKUP(A6049,Merge!$C$2:$D$6078,2,FALSE),"")</f>
        <v>대상의 마나를 소모합니다. 그들이 마법사가 아니라면, 그들의 몸은 대신 다양한 마비 디버프를받습니다.</v>
      </c>
      <c r="H6049" s="1" t="str" cm="1">
        <f t="array" ref="H6049">IF(AND(ISNUMBER(FIND(".stages.",C6049)),_xlfn.LAMBDA(_xlpm.x,OR(_xlpm.x="m",_xlpm.x="s",_xlpm.x="+"))(RIGHT(E6049,1))),SUBSTITUTE(SUBSTITUTE(SUBSTITUTE(E6049,"m","분 "),"s","초"),"분 +","분+"),"")</f>
        <v/>
      </c>
      <c r="I6049" s="1" t="str">
        <f t="shared" si="94"/>
        <v>대상의 마나를 소모합니다. 그들이 마법사가 아니라면, 그들의 몸은 대신 다양한 마비 디버프를받습니다.</v>
      </c>
      <c r="K6049" s="1" t="str">
        <f>IFERROR(MATCH(C6049,_xlfn.ANCHORARRAY(whitespace!$C$1),0),"")</f>
        <v/>
      </c>
    </row>
    <row r="6050" spans="1:11" x14ac:dyDescent="0.45">
      <c r="A6050" s="1" t="s">
        <v>20895</v>
      </c>
      <c r="B6050" s="1" t="s">
        <v>10478</v>
      </c>
      <c r="C6050" s="1" t="s">
        <v>10302</v>
      </c>
      <c r="E6050" s="1" t="s">
        <v>10303</v>
      </c>
      <c r="F6050" s="1" t="s">
        <v>20896</v>
      </c>
      <c r="G6050" s="1" t="str">
        <f>IFERROR(VLOOKUP(A6050,Merge!$C$2:$D$6078,2,FALSE),"")</f>
        <v>아트로나치의 손길</v>
      </c>
      <c r="H6050" s="1" t="str" cm="1">
        <f t="array" ref="H6050">IF(AND(ISNUMBER(FIND(".stages.",C6050)),_xlfn.LAMBDA(_xlpm.x,OR(_xlpm.x="m",_xlpm.x="s",_xlpm.x="+"))(RIGHT(E6050,1))),SUBSTITUTE(SUBSTITUTE(SUBSTITUTE(E6050,"m","분 "),"s","초"),"분 +","분+"),"")</f>
        <v/>
      </c>
      <c r="I6050" s="1" t="str">
        <f t="shared" si="94"/>
        <v>아트로나치의 손길</v>
      </c>
      <c r="K6050" s="1" t="str">
        <f>IFERROR(MATCH(C6050,_xlfn.ANCHORARRAY(whitespace!$C$1),0),"")</f>
        <v/>
      </c>
    </row>
    <row r="6051" spans="1:11" x14ac:dyDescent="0.45">
      <c r="A6051" s="1" t="s">
        <v>10304</v>
      </c>
      <c r="B6051" s="1" t="s">
        <v>26310</v>
      </c>
      <c r="C6051" s="1" t="s">
        <v>10305</v>
      </c>
      <c r="E6051" s="1" t="s">
        <v>10303</v>
      </c>
      <c r="F6051" s="1" t="s">
        <v>23547</v>
      </c>
      <c r="G6051" s="1" t="str">
        <f>IFERROR(VLOOKUP(A6051,Merge!$C$2:$D$6078,2,FALSE),"")</f>
        <v>아스토나치의 손길</v>
      </c>
      <c r="H6051" s="1" t="str" cm="1">
        <f t="array" ref="H6051">IF(AND(ISNUMBER(FIND(".stages.",C6051)),_xlfn.LAMBDA(_xlpm.x,OR(_xlpm.x="m",_xlpm.x="s",_xlpm.x="+"))(RIGHT(E6051,1))),SUBSTITUTE(SUBSTITUTE(SUBSTITUTE(E6051,"m","분 "),"s","초"),"분 +","분+"),"")</f>
        <v/>
      </c>
      <c r="I6051" s="1" t="str">
        <f t="shared" si="94"/>
        <v>아스토나치의 손길</v>
      </c>
      <c r="K6051" s="1" t="str">
        <f>IFERROR(MATCH(C6051,_xlfn.ANCHORARRAY(whitespace!$C$1),0),"")</f>
        <v/>
      </c>
    </row>
    <row r="6052" spans="1:11" x14ac:dyDescent="0.45">
      <c r="A6052" s="1" t="s">
        <v>10306</v>
      </c>
      <c r="B6052" s="1" t="s">
        <v>26310</v>
      </c>
      <c r="C6052" s="1" t="s">
        <v>10307</v>
      </c>
      <c r="E6052" s="1" t="s">
        <v>10308</v>
      </c>
      <c r="F6052" s="1" t="s">
        <v>23548</v>
      </c>
      <c r="G6052" s="1" t="str">
        <f>IFERROR(VLOOKUP(A6052,Merge!$C$2:$D$6078,2,FALSE),"")</f>
        <v>적을 만져서 그들을 침묵시키고 짧은 기간 동안 마법의 피로감을 준다.</v>
      </c>
      <c r="H6052" s="1" t="str" cm="1">
        <f t="array" ref="H6052">IF(AND(ISNUMBER(FIND(".stages.",C6052)),_xlfn.LAMBDA(_xlpm.x,OR(_xlpm.x="m",_xlpm.x="s",_xlpm.x="+"))(RIGHT(E6052,1))),SUBSTITUTE(SUBSTITUTE(SUBSTITUTE(E6052,"m","분 "),"s","초"),"분 +","분+"),"")</f>
        <v/>
      </c>
      <c r="I6052" s="1" t="str">
        <f t="shared" si="94"/>
        <v>적을 만져서 그들을 침묵시키고 짧은 기간 동안 마법의 피로감을 준다.</v>
      </c>
      <c r="K6052" s="1" t="str">
        <f>IFERROR(MATCH(C6052,_xlfn.ANCHORARRAY(whitespace!$C$1),0),"")</f>
        <v/>
      </c>
    </row>
    <row r="6053" spans="1:11" x14ac:dyDescent="0.45">
      <c r="A6053" s="1" t="s">
        <v>10309</v>
      </c>
      <c r="B6053" s="1" t="s">
        <v>26310</v>
      </c>
      <c r="C6053" s="1" t="s">
        <v>10310</v>
      </c>
      <c r="E6053" s="1" t="s">
        <v>10311</v>
      </c>
      <c r="F6053" s="1" t="s">
        <v>23549</v>
      </c>
      <c r="G6053" s="1" t="str">
        <f>IFERROR(VLOOKUP(A6053,Merge!$C$2:$D$6078,2,FALSE),"")</f>
        <v>아스토나치의 손길 (I)</v>
      </c>
      <c r="H6053" s="1" t="str" cm="1">
        <f t="array" ref="H6053">IF(AND(ISNUMBER(FIND(".stages.",C6053)),_xlfn.LAMBDA(_xlpm.x,OR(_xlpm.x="m",_xlpm.x="s",_xlpm.x="+"))(RIGHT(E6053,1))),SUBSTITUTE(SUBSTITUTE(SUBSTITUTE(E6053,"m","분 "),"s","초"),"분 +","분+"),"")</f>
        <v/>
      </c>
      <c r="I6053" s="1" t="str">
        <f t="shared" si="94"/>
        <v>아스토나치의 손길 (I)</v>
      </c>
      <c r="K6053" s="1" t="str">
        <f>IFERROR(MATCH(C6053,_xlfn.ANCHORARRAY(whitespace!$C$1),0),"")</f>
        <v/>
      </c>
    </row>
    <row r="6054" spans="1:11" x14ac:dyDescent="0.45">
      <c r="A6054" s="1" t="s">
        <v>10312</v>
      </c>
      <c r="B6054" s="1" t="s">
        <v>26310</v>
      </c>
      <c r="C6054" s="1" t="s">
        <v>10313</v>
      </c>
      <c r="E6054" s="1" t="s">
        <v>10314</v>
      </c>
      <c r="F6054" s="1" t="s">
        <v>23550</v>
      </c>
      <c r="G6054" s="1" t="str">
        <f>IFERROR(VLOOKUP(A6054,Merge!$C$2:$D$6078,2,FALSE),"")</f>
        <v>적을 만지고, 그들을 침묵시키고, 짧은 기간 동안 마법의 피로감을 준다. 이능력을 향상 시키면 침묵의 지속시간과 마법의 피로를 증가시킨다. 능력을 향상시킬려면 2포인트가 필요합니다</v>
      </c>
      <c r="H6054" s="1" t="str" cm="1">
        <f t="array" ref="H6054">IF(AND(ISNUMBER(FIND(".stages.",C6054)),_xlfn.LAMBDA(_xlpm.x,OR(_xlpm.x="m",_xlpm.x="s",_xlpm.x="+"))(RIGHT(E6054,1))),SUBSTITUTE(SUBSTITUTE(SUBSTITUTE(E6054,"m","분 "),"s","초"),"분 +","분+"),"")</f>
        <v/>
      </c>
      <c r="I6054" s="1" t="str">
        <f t="shared" si="94"/>
        <v>적을 만지고, 그들을 침묵시키고, 짧은 기간 동안 마법의 피로감을 준다. 이능력을 향상 시키면 침묵의 지속시간과 마법의 피로를 증가시킨다. 능력을 향상시킬려면 2포인트가 필요합니다</v>
      </c>
      <c r="K6054" s="1" t="str">
        <f>IFERROR(MATCH(C6054,_xlfn.ANCHORARRAY(whitespace!$C$1),0),"")</f>
        <v/>
      </c>
    </row>
    <row r="6055" spans="1:11" x14ac:dyDescent="0.45">
      <c r="A6055" s="1" t="s">
        <v>10315</v>
      </c>
      <c r="B6055" s="1" t="s">
        <v>26310</v>
      </c>
      <c r="C6055" s="1" t="s">
        <v>10316</v>
      </c>
      <c r="E6055" s="1" t="s">
        <v>10317</v>
      </c>
      <c r="F6055" s="1" t="s">
        <v>23551</v>
      </c>
      <c r="G6055" s="1" t="str">
        <f>IFERROR(VLOOKUP(A6055,Merge!$C$2:$D$6078,2,FALSE),"")</f>
        <v>아스토나치의 손길 (II)</v>
      </c>
      <c r="H6055" s="1" t="str" cm="1">
        <f t="array" ref="H6055">IF(AND(ISNUMBER(FIND(".stages.",C6055)),_xlfn.LAMBDA(_xlpm.x,OR(_xlpm.x="m",_xlpm.x="s",_xlpm.x="+"))(RIGHT(E6055,1))),SUBSTITUTE(SUBSTITUTE(SUBSTITUTE(E6055,"m","분 "),"s","초"),"분 +","분+"),"")</f>
        <v/>
      </c>
      <c r="I6055" s="1" t="str">
        <f t="shared" si="94"/>
        <v>아스토나치의 손길 (II)</v>
      </c>
      <c r="K6055" s="1" t="str">
        <f>IFERROR(MATCH(C6055,_xlfn.ANCHORARRAY(whitespace!$C$1),0),"")</f>
        <v/>
      </c>
    </row>
    <row r="6056" spans="1:11" x14ac:dyDescent="0.45">
      <c r="A6056" s="1" t="s">
        <v>10318</v>
      </c>
      <c r="B6056" s="1" t="s">
        <v>26310</v>
      </c>
      <c r="C6056" s="1" t="s">
        <v>10319</v>
      </c>
      <c r="E6056" s="1" t="s">
        <v>10320</v>
      </c>
      <c r="F6056" s="1" t="s">
        <v>23552</v>
      </c>
      <c r="G6056" s="1" t="str">
        <f>IFERROR(VLOOKUP(A6056,Merge!$C$2:$D$6078,2,FALSE),"")</f>
        <v>아트로나흐는 적에게 손을 대어 그들을 침묵시키고 적당한 기간 동안 마법의 피로감을 준다. 이능력을 향상 시키면 침묵의 지속시간과 마법의 피로를 증가시킨다. 능력을 향상시킬려면 2포인트가 필요합니다</v>
      </c>
      <c r="H6056" s="1" t="str" cm="1">
        <f t="array" ref="H6056">IF(AND(ISNUMBER(FIND(".stages.",C6056)),_xlfn.LAMBDA(_xlpm.x,OR(_xlpm.x="m",_xlpm.x="s",_xlpm.x="+"))(RIGHT(E6056,1))),SUBSTITUTE(SUBSTITUTE(SUBSTITUTE(E6056,"m","분 "),"s","초"),"분 +","분+"),"")</f>
        <v/>
      </c>
      <c r="I6056" s="1" t="str">
        <f t="shared" si="94"/>
        <v>아트로나흐는 적에게 손을 대어 그들을 침묵시키고 적당한 기간 동안 마법의 피로감을 준다. 이능력을 향상 시키면 침묵의 지속시간과 마법의 피로를 증가시킨다. 능력을 향상시킬려면 2포인트가 필요합니다</v>
      </c>
      <c r="K6056" s="1" t="str">
        <f>IFERROR(MATCH(C6056,_xlfn.ANCHORARRAY(whitespace!$C$1),0),"")</f>
        <v/>
      </c>
    </row>
    <row r="6057" spans="1:11" x14ac:dyDescent="0.45">
      <c r="A6057" s="1" t="s">
        <v>10321</v>
      </c>
      <c r="B6057" s="1" t="s">
        <v>26310</v>
      </c>
      <c r="C6057" s="1" t="s">
        <v>10322</v>
      </c>
      <c r="E6057" s="1" t="s">
        <v>10323</v>
      </c>
      <c r="F6057" s="1" t="s">
        <v>23553</v>
      </c>
      <c r="G6057" s="1" t="str">
        <f>IFERROR(VLOOKUP(A6057,Merge!$C$2:$D$6078,2,FALSE),"")</f>
        <v>아스토나치의 손길 (III)</v>
      </c>
      <c r="H6057" s="1" t="str" cm="1">
        <f t="array" ref="H6057">IF(AND(ISNUMBER(FIND(".stages.",C6057)),_xlfn.LAMBDA(_xlpm.x,OR(_xlpm.x="m",_xlpm.x="s",_xlpm.x="+"))(RIGHT(E6057,1))),SUBSTITUTE(SUBSTITUTE(SUBSTITUTE(E6057,"m","분 "),"s","초"),"분 +","분+"),"")</f>
        <v/>
      </c>
      <c r="I6057" s="1" t="str">
        <f t="shared" si="94"/>
        <v>아스토나치의 손길 (III)</v>
      </c>
      <c r="K6057" s="1" t="str">
        <f>IFERROR(MATCH(C6057,_xlfn.ANCHORARRAY(whitespace!$C$1),0),"")</f>
        <v/>
      </c>
    </row>
    <row r="6058" spans="1:11" x14ac:dyDescent="0.45">
      <c r="A6058" s="1" t="s">
        <v>10324</v>
      </c>
      <c r="B6058" s="1" t="s">
        <v>26310</v>
      </c>
      <c r="C6058" s="1" t="s">
        <v>10325</v>
      </c>
      <c r="E6058" s="1" t="s">
        <v>10326</v>
      </c>
      <c r="F6058" s="1" t="s">
        <v>23554</v>
      </c>
      <c r="G6058" s="1" t="str">
        <f>IFERROR(VLOOKUP(A6058,Merge!$C$2:$D$6078,2,FALSE),"")</f>
        <v>아트로나흐는 적에게 손을 대어 그들을 침묵시키고 오랜 기간 동안 마법의 피로감을 준다.</v>
      </c>
      <c r="H6058" s="1" t="str" cm="1">
        <f t="array" ref="H6058">IF(AND(ISNUMBER(FIND(".stages.",C6058)),_xlfn.LAMBDA(_xlpm.x,OR(_xlpm.x="m",_xlpm.x="s",_xlpm.x="+"))(RIGHT(E6058,1))),SUBSTITUTE(SUBSTITUTE(SUBSTITUTE(E6058,"m","분 "),"s","초"),"분 +","분+"),"")</f>
        <v/>
      </c>
      <c r="I6058" s="1" t="str">
        <f t="shared" si="94"/>
        <v>아트로나흐는 적에게 손을 대어 그들을 침묵시키고 오랜 기간 동안 마법의 피로감을 준다.</v>
      </c>
      <c r="K6058" s="1" t="str">
        <f>IFERROR(MATCH(C6058,_xlfn.ANCHORARRAY(whitespace!$C$1),0),"")</f>
        <v/>
      </c>
    </row>
    <row r="6059" spans="1:11" x14ac:dyDescent="0.45">
      <c r="A6059" s="1" t="s">
        <v>10327</v>
      </c>
      <c r="B6059" s="1" t="s">
        <v>26310</v>
      </c>
      <c r="C6059" s="1" t="s">
        <v>10328</v>
      </c>
      <c r="E6059" s="1" t="s">
        <v>10329</v>
      </c>
      <c r="F6059" s="1" t="s">
        <v>23555</v>
      </c>
      <c r="G6059" s="1" t="str">
        <f>IFERROR(VLOOKUP(A6059,Merge!$C$2:$D$6078,2,FALSE),"")</f>
        <v>엄숙한 의식</v>
      </c>
      <c r="H6059" s="1" t="str" cm="1">
        <f t="array" ref="H6059">IF(AND(ISNUMBER(FIND(".stages.",C6059)),_xlfn.LAMBDA(_xlpm.x,OR(_xlpm.x="m",_xlpm.x="s",_xlpm.x="+"))(RIGHT(E6059,1))),SUBSTITUTE(SUBSTITUTE(SUBSTITUTE(E6059,"m","분 "),"s","초"),"분 +","분+"),"")</f>
        <v/>
      </c>
      <c r="I6059" s="1" t="str">
        <f t="shared" si="94"/>
        <v>엄숙한 의식</v>
      </c>
      <c r="K6059" s="1" t="str">
        <f>IFERROR(MATCH(C6059,_xlfn.ANCHORARRAY(whitespace!$C$1),0),"")</f>
        <v/>
      </c>
    </row>
    <row r="6060" spans="1:11" x14ac:dyDescent="0.45">
      <c r="A6060" s="1" t="s">
        <v>10330</v>
      </c>
      <c r="B6060" s="1" t="s">
        <v>26310</v>
      </c>
      <c r="C6060" s="1" t="s">
        <v>10331</v>
      </c>
      <c r="E6060" s="1" t="s">
        <v>10332</v>
      </c>
      <c r="F6060" s="1" t="s">
        <v>23556</v>
      </c>
      <c r="G6060" s="1" t="str">
        <f>IFERROR(VLOOKUP(A6060,Merge!$C$2:$D$6078,2,FALSE),"")</f>
        <v>시체 위에서 소량의 마력을 회복하기 위해 그것을 소비하면서 엄한 의술을 행한다. 시체는 소비되지만 의복과 물품, 장비 등은 땅에 떨어뜨린다.</v>
      </c>
      <c r="H6060" s="1" t="str" cm="1">
        <f t="array" ref="H6060">IF(AND(ISNUMBER(FIND(".stages.",C6060)),_xlfn.LAMBDA(_xlpm.x,OR(_xlpm.x="m",_xlpm.x="s",_xlpm.x="+"))(RIGHT(E6060,1))),SUBSTITUTE(SUBSTITUTE(SUBSTITUTE(E6060,"m","분 "),"s","초"),"분 +","분+"),"")</f>
        <v/>
      </c>
      <c r="I6060" s="1" t="str">
        <f t="shared" si="94"/>
        <v>시체 위에서 소량의 마력을 회복하기 위해 그것을 소비하면서 엄한 의술을 행한다. 시체는 소비되지만 의복과 물품, 장비 등은 땅에 떨어뜨린다.</v>
      </c>
      <c r="K6060" s="1" t="str">
        <f>IFERROR(MATCH(C6060,_xlfn.ANCHORARRAY(whitespace!$C$1),0),"")</f>
        <v/>
      </c>
    </row>
    <row r="6061" spans="1:11" x14ac:dyDescent="0.45">
      <c r="A6061" s="1" t="s">
        <v>10333</v>
      </c>
      <c r="B6061" s="1" t="s">
        <v>26310</v>
      </c>
      <c r="C6061" s="1" t="s">
        <v>10334</v>
      </c>
      <c r="E6061" s="1" t="s">
        <v>10335</v>
      </c>
      <c r="F6061" s="1" t="s">
        <v>23557</v>
      </c>
      <c r="G6061" s="1" t="str">
        <f>IFERROR(VLOOKUP(A6061,Merge!$C$2:$D$6078,2,FALSE),"")</f>
        <v>엄숙한 의식 (I)</v>
      </c>
      <c r="H6061" s="1" t="str" cm="1">
        <f t="array" ref="H6061">IF(AND(ISNUMBER(FIND(".stages.",C6061)),_xlfn.LAMBDA(_xlpm.x,OR(_xlpm.x="m",_xlpm.x="s",_xlpm.x="+"))(RIGHT(E6061,1))),SUBSTITUTE(SUBSTITUTE(SUBSTITUTE(E6061,"m","분 "),"s","초"),"분 +","분+"),"")</f>
        <v/>
      </c>
      <c r="I6061" s="1" t="str">
        <f t="shared" si="94"/>
        <v>엄숙한 의식 (I)</v>
      </c>
      <c r="K6061" s="1" t="str">
        <f>IFERROR(MATCH(C6061,_xlfn.ANCHORARRAY(whitespace!$C$1),0),"")</f>
        <v/>
      </c>
    </row>
    <row r="6062" spans="1:11" x14ac:dyDescent="0.45">
      <c r="A6062" s="1" t="s">
        <v>10336</v>
      </c>
      <c r="B6062" s="1" t="s">
        <v>26310</v>
      </c>
      <c r="C6062" s="1" t="s">
        <v>10337</v>
      </c>
      <c r="E6062" s="1" t="s">
        <v>10338</v>
      </c>
      <c r="F6062" s="1" t="s">
        <v>23558</v>
      </c>
      <c r="G6062" s="1" t="str">
        <f>IFERROR(VLOOKUP(A6062,Merge!$C$2:$D$6078,2,FALSE),"")</f>
        <v>시체 위에서 소량의 마력을 회복하기 위해 그것을 소비하면서 엄한 의술을 행한다. 시체는 소비되지만 의복과 물품, 장비 등은 땅에 떨어뜨린다. 이능력을 향상 시키면 재사용시간과 시전시간을 줄여준다 능력을 향상시킬려면 2포인트가 필요합니다</v>
      </c>
      <c r="H6062" s="1" t="str" cm="1">
        <f t="array" ref="H6062">IF(AND(ISNUMBER(FIND(".stages.",C6062)),_xlfn.LAMBDA(_xlpm.x,OR(_xlpm.x="m",_xlpm.x="s",_xlpm.x="+"))(RIGHT(E6062,1))),SUBSTITUTE(SUBSTITUTE(SUBSTITUTE(E6062,"m","분 "),"s","초"),"분 +","분+"),"")</f>
        <v/>
      </c>
      <c r="I6062" s="1" t="str">
        <f t="shared" si="94"/>
        <v>시체 위에서 소량의 마력을 회복하기 위해 그것을 소비하면서 엄한 의술을 행한다. 시체는 소비되지만 의복과 물품, 장비 등은 땅에 떨어뜨린다. 이능력을 향상 시키면 재사용시간과 시전시간을 줄여준다 능력을 향상시킬려면 2포인트가 필요합니다</v>
      </c>
      <c r="K6062" s="1" t="str">
        <f>IFERROR(MATCH(C6062,_xlfn.ANCHORARRAY(whitespace!$C$1),0),"")</f>
        <v/>
      </c>
    </row>
    <row r="6063" spans="1:11" x14ac:dyDescent="0.45">
      <c r="A6063" s="1" t="s">
        <v>10339</v>
      </c>
      <c r="B6063" s="1" t="s">
        <v>26310</v>
      </c>
      <c r="C6063" s="1" t="s">
        <v>10340</v>
      </c>
      <c r="E6063" s="1" t="s">
        <v>10341</v>
      </c>
      <c r="F6063" s="1" t="s">
        <v>23559</v>
      </c>
      <c r="G6063" s="1" t="str">
        <f>IFERROR(VLOOKUP(A6063,Merge!$C$2:$D$6078,2,FALSE),"")</f>
        <v>엄숙한 의식 (II)</v>
      </c>
      <c r="H6063" s="1" t="str" cm="1">
        <f t="array" ref="H6063">IF(AND(ISNUMBER(FIND(".stages.",C6063)),_xlfn.LAMBDA(_xlpm.x,OR(_xlpm.x="m",_xlpm.x="s",_xlpm.x="+"))(RIGHT(E6063,1))),SUBSTITUTE(SUBSTITUTE(SUBSTITUTE(E6063,"m","분 "),"s","초"),"분 +","분+"),"")</f>
        <v/>
      </c>
      <c r="I6063" s="1" t="str">
        <f t="shared" si="94"/>
        <v>엄숙한 의식 (II)</v>
      </c>
      <c r="K6063" s="1" t="str">
        <f>IFERROR(MATCH(C6063,_xlfn.ANCHORARRAY(whitespace!$C$1),0),"")</f>
        <v/>
      </c>
    </row>
    <row r="6064" spans="1:11" x14ac:dyDescent="0.45">
      <c r="A6064" s="1" t="s">
        <v>10342</v>
      </c>
      <c r="B6064" s="1" t="s">
        <v>26310</v>
      </c>
      <c r="C6064" s="1" t="s">
        <v>10343</v>
      </c>
      <c r="E6064" s="1" t="s">
        <v>10338</v>
      </c>
      <c r="F6064" s="1" t="s">
        <v>23558</v>
      </c>
      <c r="G6064" s="1" t="str">
        <f>IFERROR(VLOOKUP(A6064,Merge!$C$2:$D$6078,2,FALSE),"")</f>
        <v>시체 위에서 소량의 마력을 회복하기 위해 그것을 소비하면서 엄한 의술을 행한다. 시체는 소비되지만 의복과 물품, 장비 등은 땅에 떨어뜨린다. 이능력을 향상 시키면 재사용시간과 시전시간을 줄여준다 능력을 향상시킬려면 2포인트가 필요합니다</v>
      </c>
      <c r="H6064" s="1" t="str" cm="1">
        <f t="array" ref="H6064">IF(AND(ISNUMBER(FIND(".stages.",C6064)),_xlfn.LAMBDA(_xlpm.x,OR(_xlpm.x="m",_xlpm.x="s",_xlpm.x="+"))(RIGHT(E6064,1))),SUBSTITUTE(SUBSTITUTE(SUBSTITUTE(E6064,"m","분 "),"s","초"),"분 +","분+"),"")</f>
        <v/>
      </c>
      <c r="I6064" s="1" t="str">
        <f t="shared" si="94"/>
        <v>시체 위에서 소량의 마력을 회복하기 위해 그것을 소비하면서 엄한 의술을 행한다. 시체는 소비되지만 의복과 물품, 장비 등은 땅에 떨어뜨린다. 이능력을 향상 시키면 재사용시간과 시전시간을 줄여준다 능력을 향상시킬려면 2포인트가 필요합니다</v>
      </c>
      <c r="K6064" s="1" t="str">
        <f>IFERROR(MATCH(C6064,_xlfn.ANCHORARRAY(whitespace!$C$1),0),"")</f>
        <v/>
      </c>
    </row>
    <row r="6065" spans="1:11" x14ac:dyDescent="0.45">
      <c r="A6065" s="1" t="s">
        <v>10344</v>
      </c>
      <c r="B6065" s="1" t="s">
        <v>26310</v>
      </c>
      <c r="C6065" s="1" t="s">
        <v>10345</v>
      </c>
      <c r="E6065" s="1" t="s">
        <v>10346</v>
      </c>
      <c r="F6065" s="1" t="s">
        <v>23560</v>
      </c>
      <c r="G6065" s="1" t="str">
        <f>IFERROR(VLOOKUP(A6065,Merge!$C$2:$D$6078,2,FALSE),"")</f>
        <v>엄숙한 의식 (III)</v>
      </c>
      <c r="H6065" s="1" t="str" cm="1">
        <f t="array" ref="H6065">IF(AND(ISNUMBER(FIND(".stages.",C6065)),_xlfn.LAMBDA(_xlpm.x,OR(_xlpm.x="m",_xlpm.x="s",_xlpm.x="+"))(RIGHT(E6065,1))),SUBSTITUTE(SUBSTITUTE(SUBSTITUTE(E6065,"m","분 "),"s","초"),"분 +","분+"),"")</f>
        <v/>
      </c>
      <c r="I6065" s="1" t="str">
        <f t="shared" si="94"/>
        <v>엄숙한 의식 (III)</v>
      </c>
      <c r="K6065" s="1" t="str">
        <f>IFERROR(MATCH(C6065,_xlfn.ANCHORARRAY(whitespace!$C$1),0),"")</f>
        <v/>
      </c>
    </row>
    <row r="6066" spans="1:11" x14ac:dyDescent="0.45">
      <c r="A6066" s="1" t="s">
        <v>10347</v>
      </c>
      <c r="B6066" s="1" t="s">
        <v>26310</v>
      </c>
      <c r="C6066" s="1" t="s">
        <v>10348</v>
      </c>
      <c r="E6066" s="1" t="s">
        <v>10332</v>
      </c>
      <c r="F6066" s="1" t="s">
        <v>23556</v>
      </c>
      <c r="G6066" s="1" t="str">
        <f>IFERROR(VLOOKUP(A6066,Merge!$C$2:$D$6078,2,FALSE),"")</f>
        <v>시체 위에서 소량의 마력을 회복하기 위해 그것을 소비하면서 엄한 의술을 행한다. 시체는 소비되지만 의복과 물품, 장비 등은 땅에 떨어뜨린다.</v>
      </c>
      <c r="H6066" s="1" t="str" cm="1">
        <f t="array" ref="H6066">IF(AND(ISNUMBER(FIND(".stages.",C6066)),_xlfn.LAMBDA(_xlpm.x,OR(_xlpm.x="m",_xlpm.x="s",_xlpm.x="+"))(RIGHT(E6066,1))),SUBSTITUTE(SUBSTITUTE(SUBSTITUTE(E6066,"m","분 "),"s","초"),"분 +","분+"),"")</f>
        <v/>
      </c>
      <c r="I6066" s="1" t="str">
        <f t="shared" si="94"/>
        <v>시체 위에서 소량의 마력을 회복하기 위해 그것을 소비하면서 엄한 의술을 행한다. 시체는 소비되지만 의복과 물품, 장비 등은 땅에 떨어뜨린다.</v>
      </c>
      <c r="K6066" s="1" t="str">
        <f>IFERROR(MATCH(C6066,_xlfn.ANCHORARRAY(whitespace!$C$1),0),"")</f>
        <v/>
      </c>
    </row>
    <row r="6067" spans="1:11" x14ac:dyDescent="0.45">
      <c r="A6067" s="1" t="s">
        <v>20897</v>
      </c>
      <c r="B6067" s="1" t="s">
        <v>10478</v>
      </c>
      <c r="C6067" s="1" t="s">
        <v>10349</v>
      </c>
      <c r="E6067" s="1" t="s">
        <v>10350</v>
      </c>
      <c r="F6067" s="1" t="s">
        <v>20898</v>
      </c>
      <c r="G6067" s="1" t="str">
        <f>IFERROR(VLOOKUP(A6067,Merge!$C$2:$D$6078,2,FALSE),"")</f>
        <v>과부하</v>
      </c>
      <c r="H6067" s="1" t="str" cm="1">
        <f t="array" ref="H6067">IF(AND(ISNUMBER(FIND(".stages.",C6067)),_xlfn.LAMBDA(_xlpm.x,OR(_xlpm.x="m",_xlpm.x="s",_xlpm.x="+"))(RIGHT(E6067,1))),SUBSTITUTE(SUBSTITUTE(SUBSTITUTE(E6067,"m","분 "),"s","초"),"분 +","분+"),"")</f>
        <v/>
      </c>
      <c r="I6067" s="1" t="str">
        <f t="shared" si="94"/>
        <v>과부하</v>
      </c>
      <c r="K6067" s="1" t="str">
        <f>IFERROR(MATCH(C6067,_xlfn.ANCHORARRAY(whitespace!$C$1),0),"")</f>
        <v/>
      </c>
    </row>
    <row r="6068" spans="1:11" x14ac:dyDescent="0.45">
      <c r="A6068" s="1" t="s">
        <v>20899</v>
      </c>
      <c r="B6068" s="1" t="s">
        <v>10478</v>
      </c>
      <c r="C6068" s="1" t="s">
        <v>10351</v>
      </c>
      <c r="E6068" s="1" t="s">
        <v>10350</v>
      </c>
      <c r="F6068" s="1" t="s">
        <v>20898</v>
      </c>
      <c r="G6068" s="1" t="str">
        <f>IFERROR(VLOOKUP(A6068,Merge!$C$2:$D$6078,2,FALSE),"")</f>
        <v>과부하</v>
      </c>
      <c r="H6068" s="1" t="str" cm="1">
        <f t="array" ref="H6068">IF(AND(ISNUMBER(FIND(".stages.",C6068)),_xlfn.LAMBDA(_xlpm.x,OR(_xlpm.x="m",_xlpm.x="s",_xlpm.x="+"))(RIGHT(E6068,1))),SUBSTITUTE(SUBSTITUTE(SUBSTITUTE(E6068,"m","분 "),"s","초"),"분 +","분+"),"")</f>
        <v/>
      </c>
      <c r="I6068" s="1" t="str">
        <f t="shared" si="94"/>
        <v>과부하</v>
      </c>
      <c r="K6068" s="1" t="str">
        <f>IFERROR(MATCH(C6068,_xlfn.ANCHORARRAY(whitespace!$C$1),0),"")</f>
        <v/>
      </c>
    </row>
    <row r="6069" spans="1:11" x14ac:dyDescent="0.45">
      <c r="A6069" s="1" t="s">
        <v>20900</v>
      </c>
      <c r="B6069" s="1" t="s">
        <v>10478</v>
      </c>
      <c r="C6069" s="1" t="s">
        <v>10352</v>
      </c>
      <c r="E6069" s="1" t="s">
        <v>10350</v>
      </c>
      <c r="F6069" s="1" t="s">
        <v>20898</v>
      </c>
      <c r="G6069" s="1" t="str">
        <f>IFERROR(VLOOKUP(A6069,Merge!$C$2:$D$6078,2,FALSE),"")</f>
        <v>과부하</v>
      </c>
      <c r="H6069" s="1" t="str" cm="1">
        <f t="array" ref="H6069">IF(AND(ISNUMBER(FIND(".stages.",C6069)),_xlfn.LAMBDA(_xlpm.x,OR(_xlpm.x="m",_xlpm.x="s",_xlpm.x="+"))(RIGHT(E6069,1))),SUBSTITUTE(SUBSTITUTE(SUBSTITUTE(E6069,"m","분 "),"s","초"),"분 +","분+"),"")</f>
        <v/>
      </c>
      <c r="I6069" s="1" t="str">
        <f t="shared" si="94"/>
        <v>과부하</v>
      </c>
      <c r="K6069" s="1" t="str">
        <f>IFERROR(MATCH(C6069,_xlfn.ANCHORARRAY(whitespace!$C$1),0),"")</f>
        <v/>
      </c>
    </row>
    <row r="6070" spans="1:11" x14ac:dyDescent="0.45">
      <c r="A6070" s="1" t="s">
        <v>20901</v>
      </c>
      <c r="B6070" s="1" t="s">
        <v>10478</v>
      </c>
      <c r="C6070" s="1" t="s">
        <v>10353</v>
      </c>
      <c r="E6070" s="1" t="s">
        <v>10350</v>
      </c>
      <c r="F6070" s="1" t="s">
        <v>20898</v>
      </c>
      <c r="G6070" s="1" t="str">
        <f>IFERROR(VLOOKUP(A6070,Merge!$C$2:$D$6078,2,FALSE),"")</f>
        <v>과부하</v>
      </c>
      <c r="H6070" s="1" t="str" cm="1">
        <f t="array" ref="H6070">IF(AND(ISNUMBER(FIND(".stages.",C6070)),_xlfn.LAMBDA(_xlpm.x,OR(_xlpm.x="m",_xlpm.x="s",_xlpm.x="+"))(RIGHT(E6070,1))),SUBSTITUTE(SUBSTITUTE(SUBSTITUTE(E6070,"m","분 "),"s","초"),"분 +","분+"),"")</f>
        <v/>
      </c>
      <c r="I6070" s="1" t="str">
        <f t="shared" si="94"/>
        <v>과부하</v>
      </c>
      <c r="K6070" s="1" t="str">
        <f>IFERROR(MATCH(C6070,_xlfn.ANCHORARRAY(whitespace!$C$1),0),"")</f>
        <v/>
      </c>
    </row>
    <row r="6071" spans="1:11" x14ac:dyDescent="0.45">
      <c r="A6071" s="1" t="s">
        <v>10354</v>
      </c>
      <c r="B6071" s="1" t="s">
        <v>26310</v>
      </c>
      <c r="C6071" s="1" t="s">
        <v>10355</v>
      </c>
      <c r="E6071" s="1" t="s">
        <v>10350</v>
      </c>
      <c r="F6071" s="1" t="s">
        <v>20898</v>
      </c>
      <c r="G6071" s="1" t="str">
        <f>IFERROR(VLOOKUP(A6071,Merge!$C$2:$D$6078,2,FALSE),"")</f>
        <v>과부하</v>
      </c>
      <c r="H6071" s="1" t="str" cm="1">
        <f t="array" ref="H6071">IF(AND(ISNUMBER(FIND(".stages.",C6071)),_xlfn.LAMBDA(_xlpm.x,OR(_xlpm.x="m",_xlpm.x="s",_xlpm.x="+"))(RIGHT(E6071,1))),SUBSTITUTE(SUBSTITUTE(SUBSTITUTE(E6071,"m","분 "),"s","초"),"분 +","분+"),"")</f>
        <v/>
      </c>
      <c r="I6071" s="1" t="str">
        <f t="shared" si="94"/>
        <v>과부하</v>
      </c>
      <c r="K6071" s="1" t="str">
        <f>IFERROR(MATCH(C6071,_xlfn.ANCHORARRAY(whitespace!$C$1),0),"")</f>
        <v/>
      </c>
    </row>
    <row r="6072" spans="1:11" x14ac:dyDescent="0.45">
      <c r="A6072" s="1" t="s">
        <v>10356</v>
      </c>
      <c r="B6072" s="1" t="s">
        <v>26310</v>
      </c>
      <c r="C6072" s="1" t="s">
        <v>10357</v>
      </c>
      <c r="E6072" s="1" t="s">
        <v>10358</v>
      </c>
      <c r="F6072" s="1" t="s">
        <v>23561</v>
      </c>
      <c r="G6072" s="1" t="str">
        <f>IFERROR(VLOOKUP(A6072,Merge!$C$2:$D$6078,2,FALSE),"")</f>
        <v>과녁을 조준하여 그 둘레를 중심으로 폭발을 일으킨다.</v>
      </c>
      <c r="H6072" s="1" t="str" cm="1">
        <f t="array" ref="H6072">IF(AND(ISNUMBER(FIND(".stages.",C6072)),_xlfn.LAMBDA(_xlpm.x,OR(_xlpm.x="m",_xlpm.x="s",_xlpm.x="+"))(RIGHT(E6072,1))),SUBSTITUTE(SUBSTITUTE(SUBSTITUTE(E6072,"m","분 "),"s","초"),"분 +","분+"),"")</f>
        <v/>
      </c>
      <c r="I6072" s="1" t="str">
        <f t="shared" si="94"/>
        <v>과녁을 조준하여 그 둘레를 중심으로 폭발을 일으킨다.</v>
      </c>
      <c r="K6072" s="1" t="str">
        <f>IFERROR(MATCH(C6072,_xlfn.ANCHORARRAY(whitespace!$C$1),0),"")</f>
        <v/>
      </c>
    </row>
    <row r="6073" spans="1:11" x14ac:dyDescent="0.45">
      <c r="A6073" s="1" t="s">
        <v>10359</v>
      </c>
      <c r="B6073" s="1" t="s">
        <v>26310</v>
      </c>
      <c r="C6073" s="1" t="s">
        <v>10360</v>
      </c>
      <c r="E6073" s="1" t="s">
        <v>10361</v>
      </c>
      <c r="F6073" s="1" t="s">
        <v>23562</v>
      </c>
      <c r="G6073" s="1" t="str">
        <f>IFERROR(VLOOKUP(A6073,Merge!$C$2:$D$6078,2,FALSE),"")</f>
        <v>과부하 (I)</v>
      </c>
      <c r="H6073" s="1" t="str" cm="1">
        <f t="array" ref="H6073">IF(AND(ISNUMBER(FIND(".stages.",C6073)),_xlfn.LAMBDA(_xlpm.x,OR(_xlpm.x="m",_xlpm.x="s",_xlpm.x="+"))(RIGHT(E6073,1))),SUBSTITUTE(SUBSTITUTE(SUBSTITUTE(E6073,"m","분 "),"s","초"),"분 +","분+"),"")</f>
        <v/>
      </c>
      <c r="I6073" s="1" t="str">
        <f t="shared" si="94"/>
        <v>과부하 (I)</v>
      </c>
      <c r="K6073" s="1" t="str">
        <f>IFERROR(MATCH(C6073,_xlfn.ANCHORARRAY(whitespace!$C$1),0),"")</f>
        <v/>
      </c>
    </row>
    <row r="6074" spans="1:11" x14ac:dyDescent="0.45">
      <c r="A6074" s="1" t="s">
        <v>10362</v>
      </c>
      <c r="B6074" s="1" t="s">
        <v>26310</v>
      </c>
      <c r="C6074" s="1" t="s">
        <v>10363</v>
      </c>
      <c r="E6074" s="1" t="s">
        <v>10364</v>
      </c>
      <c r="F6074" s="1" t="s">
        <v>23563</v>
      </c>
      <c r="G6074" s="1" t="str">
        <f>IFERROR(VLOOKUP(A6074,Merge!$C$2:$D$6078,2,FALSE),"")</f>
        <v>과녁을 조준하여 그 둘레를 중심으로 폭발을 일으킨다. 이능력을 향상 시키면 폭발과 폭발 반경의 피해량이 증가한다. 이능력을 향상시킬려면 3포인트가 필요하다.</v>
      </c>
      <c r="H6074" s="1" t="str" cm="1">
        <f t="array" ref="H6074">IF(AND(ISNUMBER(FIND(".stages.",C6074)),_xlfn.LAMBDA(_xlpm.x,OR(_xlpm.x="m",_xlpm.x="s",_xlpm.x="+"))(RIGHT(E6074,1))),SUBSTITUTE(SUBSTITUTE(SUBSTITUTE(E6074,"m","분 "),"s","초"),"분 +","분+"),"")</f>
        <v/>
      </c>
      <c r="I6074" s="1" t="str">
        <f t="shared" si="94"/>
        <v>과녁을 조준하여 그 둘레를 중심으로 폭발을 일으킨다. 이능력을 향상 시키면 폭발과 폭발 반경의 피해량이 증가한다. 이능력을 향상시킬려면 3포인트가 필요하다.</v>
      </c>
      <c r="K6074" s="1" t="str">
        <f>IFERROR(MATCH(C6074,_xlfn.ANCHORARRAY(whitespace!$C$1),0),"")</f>
        <v/>
      </c>
    </row>
    <row r="6075" spans="1:11" x14ac:dyDescent="0.45">
      <c r="A6075" s="1" t="s">
        <v>10365</v>
      </c>
      <c r="B6075" s="1" t="s">
        <v>26310</v>
      </c>
      <c r="C6075" s="1" t="s">
        <v>10366</v>
      </c>
      <c r="E6075" s="1" t="s">
        <v>10367</v>
      </c>
      <c r="F6075" s="1" t="s">
        <v>23564</v>
      </c>
      <c r="G6075" s="1" t="str">
        <f>IFERROR(VLOOKUP(A6075,Merge!$C$2:$D$6078,2,FALSE),"")</f>
        <v>과부하 (II)</v>
      </c>
      <c r="H6075" s="1" t="str" cm="1">
        <f t="array" ref="H6075">IF(AND(ISNUMBER(FIND(".stages.",C6075)),_xlfn.LAMBDA(_xlpm.x,OR(_xlpm.x="m",_xlpm.x="s",_xlpm.x="+"))(RIGHT(E6075,1))),SUBSTITUTE(SUBSTITUTE(SUBSTITUTE(E6075,"m","분 "),"s","초"),"분 +","분+"),"")</f>
        <v/>
      </c>
      <c r="I6075" s="1" t="str">
        <f t="shared" si="94"/>
        <v>과부하 (II)</v>
      </c>
      <c r="K6075" s="1" t="str">
        <f>IFERROR(MATCH(C6075,_xlfn.ANCHORARRAY(whitespace!$C$1),0),"")</f>
        <v/>
      </c>
    </row>
    <row r="6076" spans="1:11" x14ac:dyDescent="0.45">
      <c r="A6076" s="1" t="s">
        <v>10368</v>
      </c>
      <c r="B6076" s="1" t="s">
        <v>26310</v>
      </c>
      <c r="C6076" s="1" t="s">
        <v>10369</v>
      </c>
      <c r="E6076" s="1" t="s">
        <v>10364</v>
      </c>
      <c r="F6076" s="1" t="s">
        <v>23563</v>
      </c>
      <c r="G6076" s="1" t="str">
        <f>IFERROR(VLOOKUP(A6076,Merge!$C$2:$D$6078,2,FALSE),"")</f>
        <v>과녁을 조준하여 그 둘레를 중심으로 폭발을 일으킨다. 이능력을 향상 시키면 폭발과 폭발 반경의 피해량이 증가한다. 이능력을 향상시킬려면 3포인트가 필요하다.</v>
      </c>
      <c r="H6076" s="1" t="str" cm="1">
        <f t="array" ref="H6076">IF(AND(ISNUMBER(FIND(".stages.",C6076)),_xlfn.LAMBDA(_xlpm.x,OR(_xlpm.x="m",_xlpm.x="s",_xlpm.x="+"))(RIGHT(E6076,1))),SUBSTITUTE(SUBSTITUTE(SUBSTITUTE(E6076,"m","분 "),"s","초"),"분 +","분+"),"")</f>
        <v/>
      </c>
      <c r="I6076" s="1" t="str">
        <f t="shared" si="94"/>
        <v>과녁을 조준하여 그 둘레를 중심으로 폭발을 일으킨다. 이능력을 향상 시키면 폭발과 폭발 반경의 피해량이 증가한다. 이능력을 향상시킬려면 3포인트가 필요하다.</v>
      </c>
      <c r="K6076" s="1" t="str">
        <f>IFERROR(MATCH(C6076,_xlfn.ANCHORARRAY(whitespace!$C$1),0),"")</f>
        <v/>
      </c>
    </row>
    <row r="6077" spans="1:11" x14ac:dyDescent="0.45">
      <c r="A6077" s="1" t="s">
        <v>10370</v>
      </c>
      <c r="B6077" s="1" t="s">
        <v>26310</v>
      </c>
      <c r="C6077" s="1" t="s">
        <v>10371</v>
      </c>
      <c r="E6077" s="1" t="s">
        <v>10372</v>
      </c>
      <c r="F6077" s="1" t="s">
        <v>23565</v>
      </c>
      <c r="G6077" s="1" t="str">
        <f>IFERROR(VLOOKUP(A6077,Merge!$C$2:$D$6078,2,FALSE),"")</f>
        <v>과부하 (III)</v>
      </c>
      <c r="H6077" s="1" t="str" cm="1">
        <f t="array" ref="H6077">IF(AND(ISNUMBER(FIND(".stages.",C6077)),_xlfn.LAMBDA(_xlpm.x,OR(_xlpm.x="m",_xlpm.x="s",_xlpm.x="+"))(RIGHT(E6077,1))),SUBSTITUTE(SUBSTITUTE(SUBSTITUTE(E6077,"m","분 "),"s","초"),"분 +","분+"),"")</f>
        <v/>
      </c>
      <c r="I6077" s="1" t="str">
        <f t="shared" si="94"/>
        <v>과부하 (III)</v>
      </c>
      <c r="K6077" s="1" t="str">
        <f>IFERROR(MATCH(C6077,_xlfn.ANCHORARRAY(whitespace!$C$1),0),"")</f>
        <v/>
      </c>
    </row>
    <row r="6078" spans="1:11" x14ac:dyDescent="0.45">
      <c r="A6078" s="1" t="s">
        <v>10373</v>
      </c>
      <c r="B6078" s="1" t="s">
        <v>26310</v>
      </c>
      <c r="C6078" s="1" t="s">
        <v>10374</v>
      </c>
      <c r="E6078" s="1" t="s">
        <v>10358</v>
      </c>
      <c r="F6078" s="1" t="s">
        <v>23561</v>
      </c>
      <c r="G6078" s="1" t="str">
        <f>IFERROR(VLOOKUP(A6078,Merge!$C$2:$D$6078,2,FALSE),"")</f>
        <v>과녁을 조준하여 그 둘레를 중심으로 폭발을 일으킨다.</v>
      </c>
      <c r="H6078" s="1" t="str" cm="1">
        <f t="array" ref="H6078">IF(AND(ISNUMBER(FIND(".stages.",C6078)),_xlfn.LAMBDA(_xlpm.x,OR(_xlpm.x="m",_xlpm.x="s",_xlpm.x="+"))(RIGHT(E6078,1))),SUBSTITUTE(SUBSTITUTE(SUBSTITUTE(E6078,"m","분 "),"s","초"),"분 +","분+"),"")</f>
        <v/>
      </c>
      <c r="I6078" s="1" t="str">
        <f t="shared" si="94"/>
        <v>과녁을 조준하여 그 둘레를 중심으로 폭발을 일으킨다.</v>
      </c>
      <c r="K6078" s="1" t="str">
        <f>IFERROR(MATCH(C6078,_xlfn.ANCHORARRAY(whitespace!$C$1),0),"")</f>
        <v/>
      </c>
    </row>
    <row r="6079" spans="1:11" x14ac:dyDescent="0.45">
      <c r="A6079" s="1" t="s">
        <v>10375</v>
      </c>
      <c r="B6079" s="1" t="s">
        <v>26310</v>
      </c>
      <c r="C6079" s="1" t="s">
        <v>10376</v>
      </c>
      <c r="E6079" s="1" t="s">
        <v>10377</v>
      </c>
      <c r="F6079" s="1" t="s">
        <v>23566</v>
      </c>
      <c r="G6079" s="1" t="str">
        <f>IFERROR(VLOOKUP(A6079,Merge!$C$2:$D$6078,2,FALSE),"")</f>
        <v>아스토나치의 저주</v>
      </c>
      <c r="H6079" s="1" t="str" cm="1">
        <f t="array" ref="H6079">IF(AND(ISNUMBER(FIND(".stages.",C6079)),_xlfn.LAMBDA(_xlpm.x,OR(_xlpm.x="m",_xlpm.x="s",_xlpm.x="+"))(RIGHT(E6079,1))),SUBSTITUTE(SUBSTITUTE(SUBSTITUTE(E6079,"m","분 "),"s","초"),"분 +","분+"),"")</f>
        <v/>
      </c>
      <c r="I6079" s="1" t="str">
        <f t="shared" si="94"/>
        <v>아스토나치의 저주</v>
      </c>
      <c r="K6079" s="1" t="str">
        <f>IFERROR(MATCH(C6079,_xlfn.ANCHORARRAY(whitespace!$C$1),0),"")</f>
        <v/>
      </c>
    </row>
    <row r="6080" spans="1:11" x14ac:dyDescent="0.45">
      <c r="A6080" s="1" t="s">
        <v>10378</v>
      </c>
      <c r="B6080" s="1" t="s">
        <v>26310</v>
      </c>
      <c r="C6080" s="1" t="s">
        <v>10379</v>
      </c>
      <c r="E6080" s="1" t="s">
        <v>10380</v>
      </c>
      <c r="F6080" s="1" t="s">
        <v>23567</v>
      </c>
      <c r="G6080" s="1" t="str">
        <f>IFERROR(VLOOKUP(A6080,Merge!$C$2:$D$6078,2,FALSE),"")</f>
        <v>어떤 지역에 있는 모든 대상들을 저주하고, 모든 목표물에 침묵과 마법의 피로를 가한다.</v>
      </c>
      <c r="H6080" s="1" t="str" cm="1">
        <f t="array" ref="H6080">IF(AND(ISNUMBER(FIND(".stages.",C6080)),_xlfn.LAMBDA(_xlpm.x,OR(_xlpm.x="m",_xlpm.x="s",_xlpm.x="+"))(RIGHT(E6080,1))),SUBSTITUTE(SUBSTITUTE(SUBSTITUTE(E6080,"m","분 "),"s","초"),"분 +","분+"),"")</f>
        <v/>
      </c>
      <c r="I6080" s="1" t="str">
        <f t="shared" si="94"/>
        <v>어떤 지역에 있는 모든 대상들을 저주하고, 모든 목표물에 침묵과 마법의 피로를 가한다.</v>
      </c>
      <c r="K6080" s="1" t="str">
        <f>IFERROR(MATCH(C6080,_xlfn.ANCHORARRAY(whitespace!$C$1),0),"")</f>
        <v/>
      </c>
    </row>
    <row r="6081" spans="1:11" x14ac:dyDescent="0.45">
      <c r="A6081" s="1" t="s">
        <v>10381</v>
      </c>
      <c r="B6081" s="1" t="s">
        <v>26310</v>
      </c>
      <c r="C6081" s="1" t="s">
        <v>10382</v>
      </c>
      <c r="E6081" s="1" t="s">
        <v>10383</v>
      </c>
      <c r="F6081" s="1" t="s">
        <v>23568</v>
      </c>
      <c r="G6081" s="1" t="str">
        <f>IFERROR(VLOOKUP(A6081,Merge!$C$2:$D$6078,2,FALSE),"")</f>
        <v>아스토나치의 저주 (I)</v>
      </c>
      <c r="H6081" s="1" t="str" cm="1">
        <f t="array" ref="H6081">IF(AND(ISNUMBER(FIND(".stages.",C6081)),_xlfn.LAMBDA(_xlpm.x,OR(_xlpm.x="m",_xlpm.x="s",_xlpm.x="+"))(RIGHT(E6081,1))),SUBSTITUTE(SUBSTITUTE(SUBSTITUTE(E6081,"m","분 "),"s","초"),"분 +","분+"),"")</f>
        <v/>
      </c>
      <c r="I6081" s="1" t="str">
        <f t="shared" si="94"/>
        <v>아스토나치의 저주 (I)</v>
      </c>
      <c r="K6081" s="1" t="str">
        <f>IFERROR(MATCH(C6081,_xlfn.ANCHORARRAY(whitespace!$C$1),0),"")</f>
        <v/>
      </c>
    </row>
    <row r="6082" spans="1:11" x14ac:dyDescent="0.45">
      <c r="A6082" s="1" t="s">
        <v>10384</v>
      </c>
      <c r="B6082" s="1" t="s">
        <v>26310</v>
      </c>
      <c r="C6082" s="1" t="s">
        <v>10385</v>
      </c>
      <c r="E6082" s="1" t="s">
        <v>10386</v>
      </c>
      <c r="F6082" s="1" t="s">
        <v>23569</v>
      </c>
      <c r="G6082" s="1" t="str">
        <f>IFERROR(VLOOKUP(A6082,Merge!$C$2:$D$6078,2,FALSE),"")</f>
        <v>어떤 지역에 있는 모든 대상들을 저주하고, 모든 목표물에 침묵과 마법의 피로를 가한다. 이능력을 향상 시키면 어빌리티 재사용 시간이 감소하고 각 대상에 가해지는 시전 반경, 대상 상한, 마법 피로의 양이 증가합니다. 이능력을 향상시킬려면 3포인트가 필요하다.</v>
      </c>
      <c r="H6082" s="1" t="str" cm="1">
        <f t="array" ref="H6082">IF(AND(ISNUMBER(FIND(".stages.",C6082)),_xlfn.LAMBDA(_xlpm.x,OR(_xlpm.x="m",_xlpm.x="s",_xlpm.x="+"))(RIGHT(E6082,1))),SUBSTITUTE(SUBSTITUTE(SUBSTITUTE(E6082,"m","분 "),"s","초"),"분 +","분+"),"")</f>
        <v/>
      </c>
      <c r="I6082" s="1" t="str">
        <f t="shared" si="94"/>
        <v>어떤 지역에 있는 모든 대상들을 저주하고, 모든 목표물에 침묵과 마법의 피로를 가한다. 이능력을 향상 시키면 어빌리티 재사용 시간이 감소하고 각 대상에 가해지는 시전 반경, 대상 상한, 마법 피로의 양이 증가합니다. 이능력을 향상시킬려면 3포인트가 필요하다.</v>
      </c>
      <c r="K6082" s="1" t="str">
        <f>IFERROR(MATCH(C6082,_xlfn.ANCHORARRAY(whitespace!$C$1),0),"")</f>
        <v/>
      </c>
    </row>
    <row r="6083" spans="1:11" x14ac:dyDescent="0.45">
      <c r="A6083" s="1" t="s">
        <v>10387</v>
      </c>
      <c r="B6083" s="1" t="s">
        <v>26310</v>
      </c>
      <c r="C6083" s="1" t="s">
        <v>10388</v>
      </c>
      <c r="E6083" s="1" t="s">
        <v>10389</v>
      </c>
      <c r="F6083" s="1" t="s">
        <v>23570</v>
      </c>
      <c r="G6083" s="1" t="str">
        <f>IFERROR(VLOOKUP(A6083,Merge!$C$2:$D$6078,2,FALSE),"")</f>
        <v>아스토나치의 저주 (II)</v>
      </c>
      <c r="H6083" s="1" t="str" cm="1">
        <f t="array" ref="H6083">IF(AND(ISNUMBER(FIND(".stages.",C6083)),_xlfn.LAMBDA(_xlpm.x,OR(_xlpm.x="m",_xlpm.x="s",_xlpm.x="+"))(RIGHT(E6083,1))),SUBSTITUTE(SUBSTITUTE(SUBSTITUTE(E6083,"m","분 "),"s","초"),"분 +","분+"),"")</f>
        <v/>
      </c>
      <c r="I6083" s="1" t="str">
        <f t="shared" ref="I6083:I6146" si="95">IF(H6083="",G6083,H6083)</f>
        <v>아스토나치의 저주 (II)</v>
      </c>
      <c r="K6083" s="1" t="str">
        <f>IFERROR(MATCH(C6083,_xlfn.ANCHORARRAY(whitespace!$C$1),0),"")</f>
        <v/>
      </c>
    </row>
    <row r="6084" spans="1:11" x14ac:dyDescent="0.45">
      <c r="A6084" s="1" t="s">
        <v>10390</v>
      </c>
      <c r="B6084" s="1" t="s">
        <v>26310</v>
      </c>
      <c r="C6084" s="1" t="s">
        <v>10391</v>
      </c>
      <c r="E6084" s="1" t="s">
        <v>10386</v>
      </c>
      <c r="F6084" s="1" t="s">
        <v>23569</v>
      </c>
      <c r="G6084" s="1" t="str">
        <f>IFERROR(VLOOKUP(A6084,Merge!$C$2:$D$6078,2,FALSE),"")</f>
        <v>어떤 지역에 있는 모든 대상들을 저주하고, 모든 목표물에 침묵과 마법의 피로를 가한다. 이능력을 향상 시키면 어빌리티 재사용 시간이 감소하고 각 대상에 가해지는 시전 반경, 대상 상한, 마법 피로의 양이 증가합니다. 이능력을 향상시킬려면 3포인트가 필요하다.</v>
      </c>
      <c r="H6084" s="1" t="str" cm="1">
        <f t="array" ref="H6084">IF(AND(ISNUMBER(FIND(".stages.",C6084)),_xlfn.LAMBDA(_xlpm.x,OR(_xlpm.x="m",_xlpm.x="s",_xlpm.x="+"))(RIGHT(E6084,1))),SUBSTITUTE(SUBSTITUTE(SUBSTITUTE(E6084,"m","분 "),"s","초"),"분 +","분+"),"")</f>
        <v/>
      </c>
      <c r="I6084" s="1" t="str">
        <f t="shared" si="95"/>
        <v>어떤 지역에 있는 모든 대상들을 저주하고, 모든 목표물에 침묵과 마법의 피로를 가한다. 이능력을 향상 시키면 어빌리티 재사용 시간이 감소하고 각 대상에 가해지는 시전 반경, 대상 상한, 마법 피로의 양이 증가합니다. 이능력을 향상시킬려면 3포인트가 필요하다.</v>
      </c>
      <c r="K6084" s="1" t="str">
        <f>IFERROR(MATCH(C6084,_xlfn.ANCHORARRAY(whitespace!$C$1),0),"")</f>
        <v/>
      </c>
    </row>
    <row r="6085" spans="1:11" x14ac:dyDescent="0.45">
      <c r="A6085" s="1" t="s">
        <v>10392</v>
      </c>
      <c r="B6085" s="1" t="s">
        <v>26310</v>
      </c>
      <c r="C6085" s="1" t="s">
        <v>10393</v>
      </c>
      <c r="E6085" s="1" t="s">
        <v>10394</v>
      </c>
      <c r="F6085" s="1" t="s">
        <v>23571</v>
      </c>
      <c r="G6085" s="1" t="str">
        <f>IFERROR(VLOOKUP(A6085,Merge!$C$2:$D$6078,2,FALSE),"")</f>
        <v>아스토나치의 저주 (III)</v>
      </c>
      <c r="H6085" s="1" t="str" cm="1">
        <f t="array" ref="H6085">IF(AND(ISNUMBER(FIND(".stages.",C6085)),_xlfn.LAMBDA(_xlpm.x,OR(_xlpm.x="m",_xlpm.x="s",_xlpm.x="+"))(RIGHT(E6085,1))),SUBSTITUTE(SUBSTITUTE(SUBSTITUTE(E6085,"m","분 "),"s","초"),"분 +","분+"),"")</f>
        <v/>
      </c>
      <c r="I6085" s="1" t="str">
        <f t="shared" si="95"/>
        <v>아스토나치의 저주 (III)</v>
      </c>
      <c r="K6085" s="1" t="str">
        <f>IFERROR(MATCH(C6085,_xlfn.ANCHORARRAY(whitespace!$C$1),0),"")</f>
        <v/>
      </c>
    </row>
    <row r="6086" spans="1:11" x14ac:dyDescent="0.45">
      <c r="A6086" s="1" t="s">
        <v>10395</v>
      </c>
      <c r="B6086" s="1" t="s">
        <v>26310</v>
      </c>
      <c r="C6086" s="1" t="s">
        <v>10396</v>
      </c>
      <c r="E6086" s="1" t="s">
        <v>10397</v>
      </c>
      <c r="F6086" s="1" t="s">
        <v>23572</v>
      </c>
      <c r="G6086" s="1" t="str">
        <f>IFERROR(VLOOKUP(A6086,Merge!$C$2:$D$6078,2,FALSE),"")</f>
        <v>한 지역의 모든 폰을 저주하여 적중 된 모든 대상에게 침묵과 강력한 마법 피로를가합니다.</v>
      </c>
      <c r="H6086" s="1" t="str" cm="1">
        <f t="array" ref="H6086">IF(AND(ISNUMBER(FIND(".stages.",C6086)),_xlfn.LAMBDA(_xlpm.x,OR(_xlpm.x="m",_xlpm.x="s",_xlpm.x="+"))(RIGHT(E6086,1))),SUBSTITUTE(SUBSTITUTE(SUBSTITUTE(E6086,"m","분 "),"s","초"),"분 +","분+"),"")</f>
        <v/>
      </c>
      <c r="I6086" s="1" t="str">
        <f t="shared" si="95"/>
        <v>한 지역의 모든 폰을 저주하여 적중 된 모든 대상에게 침묵과 강력한 마법 피로를가합니다.</v>
      </c>
      <c r="K6086" s="1" t="str">
        <f>IFERROR(MATCH(C6086,_xlfn.ANCHORARRAY(whitespace!$C$1),0),"")</f>
        <v/>
      </c>
    </row>
    <row r="6087" spans="1:11" x14ac:dyDescent="0.45">
      <c r="A6087" s="1" t="s">
        <v>10398</v>
      </c>
      <c r="B6087" s="1" t="s">
        <v>26310</v>
      </c>
      <c r="C6087" s="1" t="s">
        <v>10399</v>
      </c>
      <c r="E6087" s="1" t="s">
        <v>6543</v>
      </c>
      <c r="F6087" s="1" t="s">
        <v>23573</v>
      </c>
      <c r="G6087" s="1" t="str">
        <f>IFERROR(VLOOKUP(A6087,Merge!$C$2:$D$6078,2,FALSE),"")</f>
        <v>섀도우 스텝</v>
      </c>
      <c r="H6087" s="1" t="str" cm="1">
        <f t="array" ref="H6087">IF(AND(ISNUMBER(FIND(".stages.",C6087)),_xlfn.LAMBDA(_xlpm.x,OR(_xlpm.x="m",_xlpm.x="s",_xlpm.x="+"))(RIGHT(E6087,1))),SUBSTITUTE(SUBSTITUTE(SUBSTITUTE(E6087,"m","분 "),"s","초"),"분 +","분+"),"")</f>
        <v/>
      </c>
      <c r="I6087" s="1" t="str">
        <f t="shared" si="95"/>
        <v>섀도우 스텝</v>
      </c>
      <c r="K6087" s="1" t="str">
        <f>IFERROR(MATCH(C6087,_xlfn.ANCHORARRAY(whitespace!$C$1),0),"")</f>
        <v/>
      </c>
    </row>
    <row r="6088" spans="1:11" x14ac:dyDescent="0.45">
      <c r="A6088" s="1" t="s">
        <v>10400</v>
      </c>
      <c r="B6088" s="1" t="s">
        <v>26310</v>
      </c>
      <c r="C6088" s="1" t="s">
        <v>10401</v>
      </c>
      <c r="E6088" s="1" t="s">
        <v>10402</v>
      </c>
      <c r="F6088" s="1" t="s">
        <v>23574</v>
      </c>
      <c r="G6088" s="1" t="str">
        <f>IFERROR(VLOOKUP(A6088,Merge!$C$2:$D$6078,2,FALSE),"")</f>
        <v>지도 어디든 시전대상의 그림자로 나타납니다</v>
      </c>
      <c r="H6088" s="1" t="str" cm="1">
        <f t="array" ref="H6088">IF(AND(ISNUMBER(FIND(".stages.",C6088)),_xlfn.LAMBDA(_xlpm.x,OR(_xlpm.x="m",_xlpm.x="s",_xlpm.x="+"))(RIGHT(E6088,1))),SUBSTITUTE(SUBSTITUTE(SUBSTITUTE(E6088,"m","분 "),"s","초"),"분 +","분+"),"")</f>
        <v/>
      </c>
      <c r="I6088" s="1" t="str">
        <f t="shared" si="95"/>
        <v>지도 어디든 시전대상의 그림자로 나타납니다</v>
      </c>
      <c r="K6088" s="1" t="str">
        <f>IFERROR(MATCH(C6088,_xlfn.ANCHORARRAY(whitespace!$C$1),0),"")</f>
        <v/>
      </c>
    </row>
    <row r="6089" spans="1:11" x14ac:dyDescent="0.45">
      <c r="A6089" s="1" t="s">
        <v>10403</v>
      </c>
      <c r="B6089" s="1" t="s">
        <v>26310</v>
      </c>
      <c r="C6089" s="1" t="s">
        <v>10404</v>
      </c>
      <c r="E6089" s="1" t="s">
        <v>10405</v>
      </c>
      <c r="F6089" s="1" t="s">
        <v>23575</v>
      </c>
      <c r="G6089" s="1" t="str">
        <f>IFERROR(VLOOKUP(A6089,Merge!$C$2:$D$6078,2,FALSE),"")</f>
        <v>섀도우 스텝 (I)</v>
      </c>
      <c r="H6089" s="1" t="str" cm="1">
        <f t="array" ref="H6089">IF(AND(ISNUMBER(FIND(".stages.",C6089)),_xlfn.LAMBDA(_xlpm.x,OR(_xlpm.x="m",_xlpm.x="s",_xlpm.x="+"))(RIGHT(E6089,1))),SUBSTITUTE(SUBSTITUTE(SUBSTITUTE(E6089,"m","분 "),"s","초"),"분 +","분+"),"")</f>
        <v/>
      </c>
      <c r="I6089" s="1" t="str">
        <f t="shared" si="95"/>
        <v>섀도우 스텝 (I)</v>
      </c>
      <c r="K6089" s="1" t="str">
        <f>IFERROR(MATCH(C6089,_xlfn.ANCHORARRAY(whitespace!$C$1),0),"")</f>
        <v/>
      </c>
    </row>
    <row r="6090" spans="1:11" x14ac:dyDescent="0.45">
      <c r="A6090" s="1" t="s">
        <v>10406</v>
      </c>
      <c r="B6090" s="1" t="s">
        <v>26310</v>
      </c>
      <c r="C6090" s="1" t="s">
        <v>10407</v>
      </c>
      <c r="E6090" s="1" t="s">
        <v>10408</v>
      </c>
      <c r="F6090" s="1" t="s">
        <v>23576</v>
      </c>
      <c r="G6090" s="1" t="str">
        <f>IFERROR(VLOOKUP(A6090,Merge!$C$2:$D$6078,2,FALSE),"")</f>
        <v>지도 어디든 시전대상의 그림자로 나타납니다 이능력을 향상 시키면 reduces the cast time and 재사용 시간.</v>
      </c>
      <c r="H6090" s="1" t="str" cm="1">
        <f t="array" ref="H6090">IF(AND(ISNUMBER(FIND(".stages.",C6090)),_xlfn.LAMBDA(_xlpm.x,OR(_xlpm.x="m",_xlpm.x="s",_xlpm.x="+"))(RIGHT(E6090,1))),SUBSTITUTE(SUBSTITUTE(SUBSTITUTE(E6090,"m","분 "),"s","초"),"분 +","분+"),"")</f>
        <v/>
      </c>
      <c r="I6090" s="1" t="str">
        <f t="shared" si="95"/>
        <v>지도 어디든 시전대상의 그림자로 나타납니다 이능력을 향상 시키면 reduces the cast time and 재사용 시간.</v>
      </c>
      <c r="K6090" s="1" t="str">
        <f>IFERROR(MATCH(C6090,_xlfn.ANCHORARRAY(whitespace!$C$1),0),"")</f>
        <v/>
      </c>
    </row>
    <row r="6091" spans="1:11" x14ac:dyDescent="0.45">
      <c r="A6091" s="1" t="s">
        <v>10409</v>
      </c>
      <c r="B6091" s="1" t="s">
        <v>26310</v>
      </c>
      <c r="C6091" s="1" t="s">
        <v>10410</v>
      </c>
      <c r="E6091" s="1" t="s">
        <v>10411</v>
      </c>
      <c r="F6091" s="1" t="s">
        <v>23577</v>
      </c>
      <c r="G6091" s="1" t="str">
        <f>IFERROR(VLOOKUP(A6091,Merge!$C$2:$D$6078,2,FALSE),"")</f>
        <v>섀도우 스텝 (II)</v>
      </c>
      <c r="H6091" s="1" t="str" cm="1">
        <f t="array" ref="H6091">IF(AND(ISNUMBER(FIND(".stages.",C6091)),_xlfn.LAMBDA(_xlpm.x,OR(_xlpm.x="m",_xlpm.x="s",_xlpm.x="+"))(RIGHT(E6091,1))),SUBSTITUTE(SUBSTITUTE(SUBSTITUTE(E6091,"m","분 "),"s","초"),"분 +","분+"),"")</f>
        <v/>
      </c>
      <c r="I6091" s="1" t="str">
        <f t="shared" si="95"/>
        <v>섀도우 스텝 (II)</v>
      </c>
      <c r="K6091" s="1" t="str">
        <f>IFERROR(MATCH(C6091,_xlfn.ANCHORARRAY(whitespace!$C$1),0),"")</f>
        <v/>
      </c>
    </row>
    <row r="6092" spans="1:11" x14ac:dyDescent="0.45">
      <c r="A6092" s="1" t="s">
        <v>10412</v>
      </c>
      <c r="B6092" s="1" t="s">
        <v>26310</v>
      </c>
      <c r="C6092" s="1" t="s">
        <v>10413</v>
      </c>
      <c r="E6092" s="1" t="s">
        <v>10408</v>
      </c>
      <c r="F6092" s="1" t="s">
        <v>23576</v>
      </c>
      <c r="G6092" s="1" t="str">
        <f>IFERROR(VLOOKUP(A6092,Merge!$C$2:$D$6078,2,FALSE),"")</f>
        <v>지도 어디든 시전대상의 그림자로 나타납니다 이능력을 향상 시키면 reduces the cast time and 재사용 시간.</v>
      </c>
      <c r="H6092" s="1" t="str" cm="1">
        <f t="array" ref="H6092">IF(AND(ISNUMBER(FIND(".stages.",C6092)),_xlfn.LAMBDA(_xlpm.x,OR(_xlpm.x="m",_xlpm.x="s",_xlpm.x="+"))(RIGHT(E6092,1))),SUBSTITUTE(SUBSTITUTE(SUBSTITUTE(E6092,"m","분 "),"s","초"),"분 +","분+"),"")</f>
        <v/>
      </c>
      <c r="I6092" s="1" t="str">
        <f t="shared" si="95"/>
        <v>지도 어디든 시전대상의 그림자로 나타납니다 이능력을 향상 시키면 reduces the cast time and 재사용 시간.</v>
      </c>
      <c r="K6092" s="1" t="str">
        <f>IFERROR(MATCH(C6092,_xlfn.ANCHORARRAY(whitespace!$C$1),0),"")</f>
        <v/>
      </c>
    </row>
    <row r="6093" spans="1:11" x14ac:dyDescent="0.45">
      <c r="A6093" s="1" t="s">
        <v>10414</v>
      </c>
      <c r="B6093" s="1" t="s">
        <v>26310</v>
      </c>
      <c r="C6093" s="1" t="s">
        <v>10415</v>
      </c>
      <c r="E6093" s="1" t="s">
        <v>10416</v>
      </c>
      <c r="F6093" s="1" t="s">
        <v>23578</v>
      </c>
      <c r="G6093" s="1" t="str">
        <f>IFERROR(VLOOKUP(A6093,Merge!$C$2:$D$6078,2,FALSE),"")</f>
        <v>섀도우 스텝 (III)</v>
      </c>
      <c r="H6093" s="1" t="str" cm="1">
        <f t="array" ref="H6093">IF(AND(ISNUMBER(FIND(".stages.",C6093)),_xlfn.LAMBDA(_xlpm.x,OR(_xlpm.x="m",_xlpm.x="s",_xlpm.x="+"))(RIGHT(E6093,1))),SUBSTITUTE(SUBSTITUTE(SUBSTITUTE(E6093,"m","분 "),"s","초"),"분 +","분+"),"")</f>
        <v/>
      </c>
      <c r="I6093" s="1" t="str">
        <f t="shared" si="95"/>
        <v>섀도우 스텝 (III)</v>
      </c>
      <c r="K6093" s="1" t="str">
        <f>IFERROR(MATCH(C6093,_xlfn.ANCHORARRAY(whitespace!$C$1),0),"")</f>
        <v/>
      </c>
    </row>
    <row r="6094" spans="1:11" x14ac:dyDescent="0.45">
      <c r="A6094" s="1" t="s">
        <v>10417</v>
      </c>
      <c r="B6094" s="1" t="s">
        <v>26310</v>
      </c>
      <c r="C6094" s="1" t="s">
        <v>10418</v>
      </c>
      <c r="E6094" s="1" t="s">
        <v>10402</v>
      </c>
      <c r="F6094" s="1" t="s">
        <v>23574</v>
      </c>
      <c r="G6094" s="1" t="str">
        <f>IFERROR(VLOOKUP(A6094,Merge!$C$2:$D$6078,2,FALSE),"")</f>
        <v>지도 어디든 시전대상의 그림자로 나타납니다</v>
      </c>
      <c r="H6094" s="1" t="str" cm="1">
        <f t="array" ref="H6094">IF(AND(ISNUMBER(FIND(".stages.",C6094)),_xlfn.LAMBDA(_xlpm.x,OR(_xlpm.x="m",_xlpm.x="s",_xlpm.x="+"))(RIGHT(E6094,1))),SUBSTITUTE(SUBSTITUTE(SUBSTITUTE(E6094,"m","분 "),"s","초"),"분 +","분+"),"")</f>
        <v/>
      </c>
      <c r="I6094" s="1" t="str">
        <f t="shared" si="95"/>
        <v>지도 어디든 시전대상의 그림자로 나타납니다</v>
      </c>
      <c r="K6094" s="1" t="str">
        <f>IFERROR(MATCH(C6094,_xlfn.ANCHORARRAY(whitespace!$C$1),0),"")</f>
        <v/>
      </c>
    </row>
    <row r="6095" spans="1:11" x14ac:dyDescent="0.45">
      <c r="A6095" s="1" t="s">
        <v>10419</v>
      </c>
      <c r="B6095" s="1" t="s">
        <v>26310</v>
      </c>
      <c r="C6095" s="1" t="s">
        <v>10420</v>
      </c>
      <c r="E6095" s="1" t="s">
        <v>10421</v>
      </c>
      <c r="F6095" s="1" t="s">
        <v>23579</v>
      </c>
      <c r="G6095" s="1" t="str">
        <f>IFERROR(VLOOKUP(A6095,Merge!$C$2:$D$6078,2,FALSE),"")</f>
        <v>정결</v>
      </c>
      <c r="H6095" s="1" t="str" cm="1">
        <f t="array" ref="H6095">IF(AND(ISNUMBER(FIND(".stages.",C6095)),_xlfn.LAMBDA(_xlpm.x,OR(_xlpm.x="m",_xlpm.x="s",_xlpm.x="+"))(RIGHT(E6095,1))),SUBSTITUTE(SUBSTITUTE(SUBSTITUTE(E6095,"m","분 "),"s","초"),"분 +","분+"),"")</f>
        <v/>
      </c>
      <c r="I6095" s="1" t="str">
        <f t="shared" si="95"/>
        <v>정결</v>
      </c>
      <c r="K6095" s="1" t="str">
        <f>IFERROR(MATCH(C6095,_xlfn.ANCHORARRAY(whitespace!$C$1),0),"")</f>
        <v/>
      </c>
    </row>
    <row r="6096" spans="1:11" x14ac:dyDescent="0.45">
      <c r="A6096" s="1" t="s">
        <v>10422</v>
      </c>
      <c r="B6096" s="1" t="s">
        <v>26310</v>
      </c>
      <c r="C6096" s="1" t="s">
        <v>10423</v>
      </c>
      <c r="E6096" s="1" t="s">
        <v>10424</v>
      </c>
      <c r="F6096" s="1" t="s">
        <v>22887</v>
      </c>
      <c r="G6096" s="1" t="str">
        <f>IFERROR(VLOOKUP(A6096,Merge!$C$2:$D$6078,2,FALSE),"")</f>
        <v>대부분의 인챈트, 버프, 디버프, 마법 방패와 독을 해제합니다. 유지 능력, 인챈트된 장비의 버프 및 대부분의 물리 기반 효과는 해제되지 않습니다. 대상은 효과에 저항할 기회가 있습니다.</v>
      </c>
      <c r="H6096" s="1" t="str" cm="1">
        <f t="array" ref="H6096">IF(AND(ISNUMBER(FIND(".stages.",C6096)),_xlfn.LAMBDA(_xlpm.x,OR(_xlpm.x="m",_xlpm.x="s",_xlpm.x="+"))(RIGHT(E6096,1))),SUBSTITUTE(SUBSTITUTE(SUBSTITUTE(E6096,"m","분 "),"s","초"),"분 +","분+"),"")</f>
        <v/>
      </c>
      <c r="I6096" s="1" t="str">
        <f t="shared" si="95"/>
        <v>대부분의 인챈트, 버프, 디버프, 마법 방패와 독을 해제합니다. 유지 능력, 인챈트된 장비의 버프 및 대부분의 물리 기반 효과는 해제되지 않습니다. 대상은 효과에 저항할 기회가 있습니다.</v>
      </c>
      <c r="K6096" s="1" t="str">
        <f>IFERROR(MATCH(C6096,_xlfn.ANCHORARRAY(whitespace!$C$1),0),"")</f>
        <v/>
      </c>
    </row>
    <row r="6097" spans="1:11" x14ac:dyDescent="0.45">
      <c r="A6097" s="1" t="s">
        <v>10425</v>
      </c>
      <c r="B6097" s="1" t="s">
        <v>26310</v>
      </c>
      <c r="C6097" s="1" t="s">
        <v>10426</v>
      </c>
      <c r="E6097" s="1" t="s">
        <v>10427</v>
      </c>
      <c r="F6097" s="1" t="s">
        <v>23580</v>
      </c>
      <c r="G6097" s="1" t="str">
        <f>IFERROR(VLOOKUP(A6097,Merge!$C$2:$D$6078,2,FALSE),"")</f>
        <v>청결 (I)</v>
      </c>
      <c r="H6097" s="1" t="str" cm="1">
        <f t="array" ref="H6097">IF(AND(ISNUMBER(FIND(".stages.",C6097)),_xlfn.LAMBDA(_xlpm.x,OR(_xlpm.x="m",_xlpm.x="s",_xlpm.x="+"))(RIGHT(E6097,1))),SUBSTITUTE(SUBSTITUTE(SUBSTITUTE(E6097,"m","분 "),"s","초"),"분 +","분+"),"")</f>
        <v/>
      </c>
      <c r="I6097" s="1" t="str">
        <f t="shared" si="95"/>
        <v>청결 (I)</v>
      </c>
      <c r="K6097" s="1" t="str">
        <f>IFERROR(MATCH(C6097,_xlfn.ANCHORARRAY(whitespace!$C$1),0),"")</f>
        <v/>
      </c>
    </row>
    <row r="6098" spans="1:11" x14ac:dyDescent="0.45">
      <c r="A6098" s="1" t="s">
        <v>10428</v>
      </c>
      <c r="B6098" s="1" t="s">
        <v>26310</v>
      </c>
      <c r="C6098" s="1" t="s">
        <v>10429</v>
      </c>
      <c r="E6098" s="1" t="s">
        <v>10430</v>
      </c>
      <c r="F6098" s="1" t="s">
        <v>23581</v>
      </c>
      <c r="G6098" s="1" t="str">
        <f>IFERROR(VLOOKUP(A6098,Merge!$C$2:$D$6078,2,FALSE),"")</f>
        <v>청결은 디버프및 독을 해독합니다 이능력을 향상 시키면 재사용 시간을 줄입니다.</v>
      </c>
      <c r="H6098" s="1" t="str" cm="1">
        <f t="array" ref="H6098">IF(AND(ISNUMBER(FIND(".stages.",C6098)),_xlfn.LAMBDA(_xlpm.x,OR(_xlpm.x="m",_xlpm.x="s",_xlpm.x="+"))(RIGHT(E6098,1))),SUBSTITUTE(SUBSTITUTE(SUBSTITUTE(E6098,"m","분 "),"s","초"),"분 +","분+"),"")</f>
        <v/>
      </c>
      <c r="I6098" s="1" t="str">
        <f t="shared" si="95"/>
        <v>청결은 디버프및 독을 해독합니다 이능력을 향상 시키면 재사용 시간을 줄입니다.</v>
      </c>
      <c r="K6098" s="1" t="str">
        <f>IFERROR(MATCH(C6098,_xlfn.ANCHORARRAY(whitespace!$C$1),0),"")</f>
        <v/>
      </c>
    </row>
    <row r="6099" spans="1:11" x14ac:dyDescent="0.45">
      <c r="A6099" s="1" t="s">
        <v>10431</v>
      </c>
      <c r="B6099" s="1" t="s">
        <v>26310</v>
      </c>
      <c r="C6099" s="1" t="s">
        <v>10432</v>
      </c>
      <c r="E6099" s="1" t="s">
        <v>10433</v>
      </c>
      <c r="F6099" s="1" t="s">
        <v>23582</v>
      </c>
      <c r="G6099" s="1" t="str">
        <f>IFERROR(VLOOKUP(A6099,Merge!$C$2:$D$6078,2,FALSE),"")</f>
        <v>청결 (II)</v>
      </c>
      <c r="H6099" s="1" t="str" cm="1">
        <f t="array" ref="H6099">IF(AND(ISNUMBER(FIND(".stages.",C6099)),_xlfn.LAMBDA(_xlpm.x,OR(_xlpm.x="m",_xlpm.x="s",_xlpm.x="+"))(RIGHT(E6099,1))),SUBSTITUTE(SUBSTITUTE(SUBSTITUTE(E6099,"m","분 "),"s","초"),"분 +","분+"),"")</f>
        <v/>
      </c>
      <c r="I6099" s="1" t="str">
        <f t="shared" si="95"/>
        <v>청결 (II)</v>
      </c>
      <c r="K6099" s="1" t="str">
        <f>IFERROR(MATCH(C6099,_xlfn.ANCHORARRAY(whitespace!$C$1),0),"")</f>
        <v/>
      </c>
    </row>
    <row r="6100" spans="1:11" x14ac:dyDescent="0.45">
      <c r="A6100" s="1" t="s">
        <v>10434</v>
      </c>
      <c r="B6100" s="1" t="s">
        <v>26310</v>
      </c>
      <c r="C6100" s="1" t="s">
        <v>10435</v>
      </c>
      <c r="E6100" s="1" t="s">
        <v>10430</v>
      </c>
      <c r="F6100" s="1" t="s">
        <v>23581</v>
      </c>
      <c r="G6100" s="1" t="str">
        <f>IFERROR(VLOOKUP(A6100,Merge!$C$2:$D$6078,2,FALSE),"")</f>
        <v>청결은 디버프및 독을 해독합니다 이능력을 향상 시키면 재사용 시간을 줄입니다.</v>
      </c>
      <c r="H6100" s="1" t="str" cm="1">
        <f t="array" ref="H6100">IF(AND(ISNUMBER(FIND(".stages.",C6100)),_xlfn.LAMBDA(_xlpm.x,OR(_xlpm.x="m",_xlpm.x="s",_xlpm.x="+"))(RIGHT(E6100,1))),SUBSTITUTE(SUBSTITUTE(SUBSTITUTE(E6100,"m","분 "),"s","초"),"분 +","분+"),"")</f>
        <v/>
      </c>
      <c r="I6100" s="1" t="str">
        <f t="shared" si="95"/>
        <v>청결은 디버프및 독을 해독합니다 이능력을 향상 시키면 재사용 시간을 줄입니다.</v>
      </c>
      <c r="K6100" s="1" t="str">
        <f>IFERROR(MATCH(C6100,_xlfn.ANCHORARRAY(whitespace!$C$1),0),"")</f>
        <v/>
      </c>
    </row>
    <row r="6101" spans="1:11" x14ac:dyDescent="0.45">
      <c r="A6101" s="1" t="s">
        <v>10436</v>
      </c>
      <c r="B6101" s="1" t="s">
        <v>26310</v>
      </c>
      <c r="C6101" s="1" t="s">
        <v>10437</v>
      </c>
      <c r="E6101" s="1" t="s">
        <v>10438</v>
      </c>
      <c r="F6101" s="1" t="s">
        <v>23583</v>
      </c>
      <c r="G6101" s="1" t="str">
        <f>IFERROR(VLOOKUP(A6101,Merge!$C$2:$D$6078,2,FALSE),"")</f>
        <v>청결 (III)</v>
      </c>
      <c r="H6101" s="1" t="str" cm="1">
        <f t="array" ref="H6101">IF(AND(ISNUMBER(FIND(".stages.",C6101)),_xlfn.LAMBDA(_xlpm.x,OR(_xlpm.x="m",_xlpm.x="s",_xlpm.x="+"))(RIGHT(E6101,1))),SUBSTITUTE(SUBSTITUTE(SUBSTITUTE(E6101,"m","분 "),"s","초"),"분 +","분+"),"")</f>
        <v/>
      </c>
      <c r="I6101" s="1" t="str">
        <f t="shared" si="95"/>
        <v>청결 (III)</v>
      </c>
      <c r="K6101" s="1" t="str">
        <f>IFERROR(MATCH(C6101,_xlfn.ANCHORARRAY(whitespace!$C$1),0),"")</f>
        <v/>
      </c>
    </row>
    <row r="6102" spans="1:11" x14ac:dyDescent="0.45">
      <c r="A6102" s="1" t="s">
        <v>10439</v>
      </c>
      <c r="B6102" s="1" t="s">
        <v>26310</v>
      </c>
      <c r="C6102" s="1" t="s">
        <v>10440</v>
      </c>
      <c r="E6102" s="1" t="s">
        <v>10424</v>
      </c>
      <c r="F6102" s="1" t="s">
        <v>23584</v>
      </c>
      <c r="G6102" s="1" t="str">
        <f>IFERROR(VLOOKUP(A6102,Merge!$C$2:$D$6078,2,FALSE),"")</f>
        <v>청결은 디버프및 독을 해독합니다</v>
      </c>
      <c r="H6102" s="1" t="str" cm="1">
        <f t="array" ref="H6102">IF(AND(ISNUMBER(FIND(".stages.",C6102)),_xlfn.LAMBDA(_xlpm.x,OR(_xlpm.x="m",_xlpm.x="s",_xlpm.x="+"))(RIGHT(E6102,1))),SUBSTITUTE(SUBSTITUTE(SUBSTITUTE(E6102,"m","분 "),"s","초"),"분 +","분+"),"")</f>
        <v/>
      </c>
      <c r="I6102" s="1" t="str">
        <f t="shared" si="95"/>
        <v>청결은 디버프및 독을 해독합니다</v>
      </c>
      <c r="K6102" s="1" t="str">
        <f>IFERROR(MATCH(C6102,_xlfn.ANCHORARRAY(whitespace!$C$1),0),"")</f>
        <v/>
      </c>
    </row>
    <row r="6103" spans="1:11" x14ac:dyDescent="0.45">
      <c r="A6103" s="1" t="s">
        <v>20902</v>
      </c>
      <c r="B6103" s="1" t="s">
        <v>10478</v>
      </c>
      <c r="C6103" s="1" t="s">
        <v>10441</v>
      </c>
      <c r="E6103" s="1" t="s">
        <v>10442</v>
      </c>
      <c r="F6103" s="1" t="s">
        <v>20724</v>
      </c>
      <c r="G6103" s="1" t="str">
        <f>IFERROR(VLOOKUP(A6103,Merge!$C$2:$D$6078,2,FALSE),"")</f>
        <v>광선</v>
      </c>
      <c r="H6103" s="1" t="str" cm="1">
        <f t="array" ref="H6103">IF(AND(ISNUMBER(FIND(".stages.",C6103)),_xlfn.LAMBDA(_xlpm.x,OR(_xlpm.x="m",_xlpm.x="s",_xlpm.x="+"))(RIGHT(E6103,1))),SUBSTITUTE(SUBSTITUTE(SUBSTITUTE(E6103,"m","분 "),"s","초"),"분 +","분+"),"")</f>
        <v/>
      </c>
      <c r="I6103" s="1" t="str">
        <f t="shared" si="95"/>
        <v>광선</v>
      </c>
      <c r="K6103" s="1" t="str">
        <f>IFERROR(MATCH(C6103,_xlfn.ANCHORARRAY(whitespace!$C$1),0),"")</f>
        <v/>
      </c>
    </row>
    <row r="6104" spans="1:11" x14ac:dyDescent="0.45">
      <c r="A6104" s="1" t="s">
        <v>10443</v>
      </c>
      <c r="B6104" s="1" t="s">
        <v>26310</v>
      </c>
      <c r="C6104" s="1" t="s">
        <v>10444</v>
      </c>
      <c r="E6104" s="1" t="s">
        <v>10445</v>
      </c>
      <c r="F6104" s="1" t="s">
        <v>23585</v>
      </c>
      <c r="G6104" s="1" t="str">
        <f>IFERROR(VLOOKUP(A6104,Merge!$C$2:$D$6078,2,FALSE),"")</f>
        <v>마음의 폭발</v>
      </c>
      <c r="H6104" s="1" t="str" cm="1">
        <f t="array" ref="H6104">IF(AND(ISNUMBER(FIND(".stages.",C6104)),_xlfn.LAMBDA(_xlpm.x,OR(_xlpm.x="m",_xlpm.x="s",_xlpm.x="+"))(RIGHT(E6104,1))),SUBSTITUTE(SUBSTITUTE(SUBSTITUTE(E6104,"m","분 "),"s","초"),"분 +","분+"),"")</f>
        <v/>
      </c>
      <c r="I6104" s="1" t="str">
        <f t="shared" si="95"/>
        <v>마음의 폭발</v>
      </c>
      <c r="K6104" s="1" t="str">
        <f>IFERROR(MATCH(C6104,_xlfn.ANCHORARRAY(whitespace!$C$1),0),"")</f>
        <v/>
      </c>
    </row>
    <row r="6105" spans="1:11" x14ac:dyDescent="0.45">
      <c r="A6105" s="1" t="s">
        <v>10446</v>
      </c>
      <c r="B6105" s="1" t="s">
        <v>26310</v>
      </c>
      <c r="C6105" s="1" t="s">
        <v>10447</v>
      </c>
      <c r="E6105" s="1" t="s">
        <v>10448</v>
      </c>
      <c r="F6105" s="1" t="s">
        <v>23586</v>
      </c>
      <c r="G6105" s="1" t="str">
        <f>IFERROR(VLOOKUP(A6105,Merge!$C$2:$D$6078,2,FALSE),"")</f>
        <v>별 추적자는 대상의 정신에 불가사의한 힘을 불어넣는다.</v>
      </c>
      <c r="H6105" s="1" t="str" cm="1">
        <f t="array" ref="H6105">IF(AND(ISNUMBER(FIND(".stages.",C6105)),_xlfn.LAMBDA(_xlpm.x,OR(_xlpm.x="m",_xlpm.x="s",_xlpm.x="+"))(RIGHT(E6105,1))),SUBSTITUTE(SUBSTITUTE(SUBSTITUTE(E6105,"m","분 "),"s","초"),"분 +","분+"),"")</f>
        <v/>
      </c>
      <c r="I6105" s="1" t="str">
        <f t="shared" si="95"/>
        <v>별 추적자는 대상의 정신에 불가사의한 힘을 불어넣는다.</v>
      </c>
      <c r="K6105" s="1" t="str">
        <f>IFERROR(MATCH(C6105,_xlfn.ANCHORARRAY(whitespace!$C$1),0),"")</f>
        <v/>
      </c>
    </row>
    <row r="6106" spans="1:11" x14ac:dyDescent="0.45">
      <c r="A6106" s="1" t="s">
        <v>20903</v>
      </c>
      <c r="B6106" s="1" t="s">
        <v>10478</v>
      </c>
      <c r="C6106" s="1" t="s">
        <v>10449</v>
      </c>
      <c r="E6106" s="1" t="s">
        <v>10450</v>
      </c>
      <c r="F6106" s="1" t="s">
        <v>20904</v>
      </c>
      <c r="G6106" s="1" t="str">
        <f>IFERROR(VLOOKUP(A6106,Merge!$C$2:$D$6078,2,FALSE),"")</f>
        <v>섀도우볼트</v>
      </c>
      <c r="H6106" s="1" t="str" cm="1">
        <f t="array" ref="H6106">IF(AND(ISNUMBER(FIND(".stages.",C6106)),_xlfn.LAMBDA(_xlpm.x,OR(_xlpm.x="m",_xlpm.x="s",_xlpm.x="+"))(RIGHT(E6106,1))),SUBSTITUTE(SUBSTITUTE(SUBSTITUTE(E6106,"m","분 "),"s","초"),"분 +","분+"),"")</f>
        <v/>
      </c>
      <c r="I6106" s="1" t="str">
        <f t="shared" si="95"/>
        <v>섀도우볼트</v>
      </c>
      <c r="K6106" s="1" t="str">
        <f>IFERROR(MATCH(C6106,_xlfn.ANCHORARRAY(whitespace!$C$1),0),"")</f>
        <v/>
      </c>
    </row>
    <row r="6107" spans="1:11" x14ac:dyDescent="0.45">
      <c r="A6107" s="1" t="s">
        <v>20905</v>
      </c>
      <c r="B6107" s="1" t="s">
        <v>10478</v>
      </c>
      <c r="C6107" s="1" t="s">
        <v>10451</v>
      </c>
      <c r="E6107" s="1" t="s">
        <v>10452</v>
      </c>
      <c r="F6107" s="1" t="s">
        <v>20906</v>
      </c>
      <c r="G6107" s="1" t="str">
        <f>IFERROR(VLOOKUP(A6107,Merge!$C$2:$D$6078,2,FALSE),"")</f>
        <v>엘드리치의 세례</v>
      </c>
      <c r="H6107" s="1" t="str" cm="1">
        <f t="array" ref="H6107">IF(AND(ISNUMBER(FIND(".stages.",C6107)),_xlfn.LAMBDA(_xlpm.x,OR(_xlpm.x="m",_xlpm.x="s",_xlpm.x="+"))(RIGHT(E6107,1))),SUBSTITUTE(SUBSTITUTE(SUBSTITUTE(E6107,"m","분 "),"s","초"),"분 +","분+"),"")</f>
        <v/>
      </c>
      <c r="I6107" s="1" t="str">
        <f t="shared" si="95"/>
        <v>엘드리치의 세례</v>
      </c>
      <c r="K6107" s="1" t="str">
        <f>IFERROR(MATCH(C6107,_xlfn.ANCHORARRAY(whitespace!$C$1),0),"")</f>
        <v/>
      </c>
    </row>
    <row r="6108" spans="1:11" x14ac:dyDescent="0.45">
      <c r="A6108" s="1" t="s">
        <v>20907</v>
      </c>
      <c r="B6108" s="1" t="s">
        <v>10478</v>
      </c>
      <c r="C6108" s="1" t="s">
        <v>10453</v>
      </c>
      <c r="E6108" s="1" t="s">
        <v>10452</v>
      </c>
      <c r="F6108" s="1" t="s">
        <v>20906</v>
      </c>
      <c r="G6108" s="1" t="str">
        <f>IFERROR(VLOOKUP(A6108,Merge!$C$2:$D$6078,2,FALSE),"")</f>
        <v>엘드리치의 세례</v>
      </c>
      <c r="H6108" s="1" t="str" cm="1">
        <f t="array" ref="H6108">IF(AND(ISNUMBER(FIND(".stages.",C6108)),_xlfn.LAMBDA(_xlpm.x,OR(_xlpm.x="m",_xlpm.x="s",_xlpm.x="+"))(RIGHT(E6108,1))),SUBSTITUTE(SUBSTITUTE(SUBSTITUTE(E6108,"m","분 "),"s","초"),"분 +","분+"),"")</f>
        <v/>
      </c>
      <c r="I6108" s="1" t="str">
        <f t="shared" si="95"/>
        <v>엘드리치의 세례</v>
      </c>
      <c r="K6108" s="1" t="str">
        <f>IFERROR(MATCH(C6108,_xlfn.ANCHORARRAY(whitespace!$C$1),0),"")</f>
        <v/>
      </c>
    </row>
    <row r="6109" spans="1:11" x14ac:dyDescent="0.45">
      <c r="A6109" s="1" t="s">
        <v>20908</v>
      </c>
      <c r="B6109" s="1" t="s">
        <v>10478</v>
      </c>
      <c r="C6109" s="1" t="s">
        <v>10454</v>
      </c>
      <c r="E6109" s="1" t="s">
        <v>10452</v>
      </c>
      <c r="F6109" s="1" t="s">
        <v>20906</v>
      </c>
      <c r="G6109" s="1" t="str">
        <f>IFERROR(VLOOKUP(A6109,Merge!$C$2:$D$6078,2,FALSE),"")</f>
        <v>엘드리치의 세례</v>
      </c>
      <c r="H6109" s="1" t="str" cm="1">
        <f t="array" ref="H6109">IF(AND(ISNUMBER(FIND(".stages.",C6109)),_xlfn.LAMBDA(_xlpm.x,OR(_xlpm.x="m",_xlpm.x="s",_xlpm.x="+"))(RIGHT(E6109,1))),SUBSTITUTE(SUBSTITUTE(SUBSTITUTE(E6109,"m","분 "),"s","초"),"분 +","분+"),"")</f>
        <v/>
      </c>
      <c r="I6109" s="1" t="str">
        <f t="shared" si="95"/>
        <v>엘드리치의 세례</v>
      </c>
      <c r="K6109" s="1" t="str">
        <f>IFERROR(MATCH(C6109,_xlfn.ANCHORARRAY(whitespace!$C$1),0),"")</f>
        <v/>
      </c>
    </row>
    <row r="6110" spans="1:11" x14ac:dyDescent="0.45">
      <c r="A6110" s="1" t="s">
        <v>10455</v>
      </c>
      <c r="B6110" s="1" t="s">
        <v>26310</v>
      </c>
      <c r="C6110" s="1" t="s">
        <v>10456</v>
      </c>
      <c r="E6110" s="1" t="s">
        <v>10452</v>
      </c>
      <c r="F6110" s="1" t="s">
        <v>20906</v>
      </c>
      <c r="G6110" s="1" t="str">
        <f>IFERROR(VLOOKUP(A6110,Merge!$C$2:$D$6078,2,FALSE),"")</f>
        <v>엘드리치의 세례</v>
      </c>
      <c r="H6110" s="1" t="str" cm="1">
        <f t="array" ref="H6110">IF(AND(ISNUMBER(FIND(".stages.",C6110)),_xlfn.LAMBDA(_xlpm.x,OR(_xlpm.x="m",_xlpm.x="s",_xlpm.x="+"))(RIGHT(E6110,1))),SUBSTITUTE(SUBSTITUTE(SUBSTITUTE(E6110,"m","분 "),"s","초"),"분 +","분+"),"")</f>
        <v/>
      </c>
      <c r="I6110" s="1" t="str">
        <f t="shared" si="95"/>
        <v>엘드리치의 세례</v>
      </c>
      <c r="K6110" s="1" t="str">
        <f>IFERROR(MATCH(C6110,_xlfn.ANCHORARRAY(whitespace!$C$1),0),"")</f>
        <v/>
      </c>
    </row>
    <row r="6111" spans="1:11" x14ac:dyDescent="0.45">
      <c r="A6111" s="1" t="s">
        <v>10457</v>
      </c>
      <c r="B6111" s="1" t="s">
        <v>26310</v>
      </c>
      <c r="C6111" s="1" t="s">
        <v>10458</v>
      </c>
      <c r="E6111" s="1" t="s">
        <v>10459</v>
      </c>
      <c r="F6111" s="1" t="s">
        <v>23587</v>
      </c>
      <c r="G6111" s="1" t="str">
        <f>IFERROR(VLOOKUP(A6111,Merge!$C$2:$D$6078,2,FALSE),"")</f>
        <v>어둠의 마법이 깃든 지역에서 여러 명의 적을 반복적으로 날려버린다.</v>
      </c>
      <c r="H6111" s="1" t="str" cm="1">
        <f t="array" ref="H6111">IF(AND(ISNUMBER(FIND(".stages.",C6111)),_xlfn.LAMBDA(_xlpm.x,OR(_xlpm.x="m",_xlpm.x="s",_xlpm.x="+"))(RIGHT(E6111,1))),SUBSTITUTE(SUBSTITUTE(SUBSTITUTE(E6111,"m","분 "),"s","초"),"분 +","분+"),"")</f>
        <v/>
      </c>
      <c r="I6111" s="1" t="str">
        <f t="shared" si="95"/>
        <v>어둠의 마법이 깃든 지역에서 여러 명의 적을 반복적으로 날려버린다.</v>
      </c>
      <c r="K6111" s="1" t="str">
        <f>IFERROR(MATCH(C6111,_xlfn.ANCHORARRAY(whitespace!$C$1),0),"")</f>
        <v/>
      </c>
    </row>
    <row r="6112" spans="1:11" x14ac:dyDescent="0.45">
      <c r="A6112" s="1" t="s">
        <v>10460</v>
      </c>
      <c r="B6112" s="1" t="s">
        <v>26310</v>
      </c>
      <c r="C6112" s="1" t="s">
        <v>10461</v>
      </c>
      <c r="E6112" s="1" t="s">
        <v>10462</v>
      </c>
      <c r="F6112" s="1" t="s">
        <v>23588</v>
      </c>
      <c r="G6112" s="1" t="str">
        <f>IFERROR(VLOOKUP(A6112,Merge!$C$2:$D$6078,2,FALSE),"")</f>
        <v>엘드리치의 세례 (I)</v>
      </c>
      <c r="H6112" s="1" t="str" cm="1">
        <f t="array" ref="H6112">IF(AND(ISNUMBER(FIND(".stages.",C6112)),_xlfn.LAMBDA(_xlpm.x,OR(_xlpm.x="m",_xlpm.x="s",_xlpm.x="+"))(RIGHT(E6112,1))),SUBSTITUTE(SUBSTITUTE(SUBSTITUTE(E6112,"m","분 "),"s","초"),"분 +","분+"),"")</f>
        <v/>
      </c>
      <c r="I6112" s="1" t="str">
        <f t="shared" si="95"/>
        <v>엘드리치의 세례 (I)</v>
      </c>
      <c r="K6112" s="1" t="str">
        <f>IFERROR(MATCH(C6112,_xlfn.ANCHORARRAY(whitespace!$C$1),0),"")</f>
        <v/>
      </c>
    </row>
    <row r="6113" spans="1:11" x14ac:dyDescent="0.45">
      <c r="A6113" s="1" t="s">
        <v>10463</v>
      </c>
      <c r="B6113" s="1" t="s">
        <v>26310</v>
      </c>
      <c r="C6113" s="1" t="s">
        <v>10464</v>
      </c>
      <c r="E6113" s="1" t="s">
        <v>10465</v>
      </c>
      <c r="F6113" s="1" t="s">
        <v>23589</v>
      </c>
      <c r="G6113" s="1" t="str">
        <f>IFERROR(VLOOKUP(A6113,Merge!$C$2:$D$6078,2,FALSE),"")</f>
        <v>어둠의 마법이 깃든 지역에서 여러 명의 적을 반복적으로 날려버린다. 이능력을 향상 시키면 대상 과 적당 발사되는 볼트 수를 증가시킨다. 이능력을 향상시킬려면 4 포인트가 필요합니다.</v>
      </c>
      <c r="H6113" s="1" t="str" cm="1">
        <f t="array" ref="H6113">IF(AND(ISNUMBER(FIND(".stages.",C6113)),_xlfn.LAMBDA(_xlpm.x,OR(_xlpm.x="m",_xlpm.x="s",_xlpm.x="+"))(RIGHT(E6113,1))),SUBSTITUTE(SUBSTITUTE(SUBSTITUTE(E6113,"m","분 "),"s","초"),"분 +","분+"),"")</f>
        <v/>
      </c>
      <c r="I6113" s="1" t="str">
        <f t="shared" si="95"/>
        <v>어둠의 마법이 깃든 지역에서 여러 명의 적을 반복적으로 날려버린다. 이능력을 향상 시키면 대상 과 적당 발사되는 볼트 수를 증가시킨다. 이능력을 향상시킬려면 4 포인트가 필요합니다.</v>
      </c>
      <c r="K6113" s="1" t="str">
        <f>IFERROR(MATCH(C6113,_xlfn.ANCHORARRAY(whitespace!$C$1),0),"")</f>
        <v/>
      </c>
    </row>
    <row r="6114" spans="1:11" x14ac:dyDescent="0.45">
      <c r="A6114" s="1" t="s">
        <v>10466</v>
      </c>
      <c r="B6114" s="1" t="s">
        <v>26310</v>
      </c>
      <c r="C6114" s="1" t="s">
        <v>10467</v>
      </c>
      <c r="E6114" s="1" t="s">
        <v>10468</v>
      </c>
      <c r="F6114" s="1" t="s">
        <v>23590</v>
      </c>
      <c r="G6114" s="1" t="str">
        <f>IFERROR(VLOOKUP(A6114,Merge!$C$2:$D$6078,2,FALSE),"")</f>
        <v>엘드리치의 세례 (II)</v>
      </c>
      <c r="H6114" s="1" t="str" cm="1">
        <f t="array" ref="H6114">IF(AND(ISNUMBER(FIND(".stages.",C6114)),_xlfn.LAMBDA(_xlpm.x,OR(_xlpm.x="m",_xlpm.x="s",_xlpm.x="+"))(RIGHT(E6114,1))),SUBSTITUTE(SUBSTITUTE(SUBSTITUTE(E6114,"m","분 "),"s","초"),"분 +","분+"),"")</f>
        <v/>
      </c>
      <c r="I6114" s="1" t="str">
        <f t="shared" si="95"/>
        <v>엘드리치의 세례 (II)</v>
      </c>
      <c r="K6114" s="1" t="str">
        <f>IFERROR(MATCH(C6114,_xlfn.ANCHORARRAY(whitespace!$C$1),0),"")</f>
        <v/>
      </c>
    </row>
    <row r="6115" spans="1:11" x14ac:dyDescent="0.45">
      <c r="A6115" s="1" t="s">
        <v>10469</v>
      </c>
      <c r="B6115" s="1" t="s">
        <v>26310</v>
      </c>
      <c r="C6115" s="1" t="s">
        <v>10470</v>
      </c>
      <c r="E6115" s="1" t="s">
        <v>10465</v>
      </c>
      <c r="F6115" s="1" t="s">
        <v>23589</v>
      </c>
      <c r="G6115" s="1" t="str">
        <f>IFERROR(VLOOKUP(A6115,Merge!$C$2:$D$6078,2,FALSE),"")</f>
        <v>어둠의 마법이 깃든 지역에서 여러 명의 적을 반복적으로 날려버린다. 이능력을 향상 시키면 대상 과 적당 발사되는 볼트 수를 증가시킨다. 이능력을 향상시킬려면 4 포인트가 필요합니다.</v>
      </c>
      <c r="H6115" s="1" t="str" cm="1">
        <f t="array" ref="H6115">IF(AND(ISNUMBER(FIND(".stages.",C6115)),_xlfn.LAMBDA(_xlpm.x,OR(_xlpm.x="m",_xlpm.x="s",_xlpm.x="+"))(RIGHT(E6115,1))),SUBSTITUTE(SUBSTITUTE(SUBSTITUTE(E6115,"m","분 "),"s","초"),"분 +","분+"),"")</f>
        <v/>
      </c>
      <c r="I6115" s="1" t="str">
        <f t="shared" si="95"/>
        <v>어둠의 마법이 깃든 지역에서 여러 명의 적을 반복적으로 날려버린다. 이능력을 향상 시키면 대상 과 적당 발사되는 볼트 수를 증가시킨다. 이능력을 향상시킬려면 4 포인트가 필요합니다.</v>
      </c>
      <c r="K6115" s="1" t="str">
        <f>IFERROR(MATCH(C6115,_xlfn.ANCHORARRAY(whitespace!$C$1),0),"")</f>
        <v/>
      </c>
    </row>
    <row r="6116" spans="1:11" x14ac:dyDescent="0.45">
      <c r="A6116" s="1" t="s">
        <v>10471</v>
      </c>
      <c r="B6116" s="1" t="s">
        <v>26310</v>
      </c>
      <c r="C6116" s="1" t="s">
        <v>10472</v>
      </c>
      <c r="E6116" s="1" t="s">
        <v>10473</v>
      </c>
      <c r="F6116" s="1" t="s">
        <v>23591</v>
      </c>
      <c r="G6116" s="1" t="str">
        <f>IFERROR(VLOOKUP(A6116,Merge!$C$2:$D$6078,2,FALSE),"")</f>
        <v>엘드리치의 세례 (III)</v>
      </c>
      <c r="H6116" s="1" t="str" cm="1">
        <f t="array" ref="H6116">IF(AND(ISNUMBER(FIND(".stages.",C6116)),_xlfn.LAMBDA(_xlpm.x,OR(_xlpm.x="m",_xlpm.x="s",_xlpm.x="+"))(RIGHT(E6116,1))),SUBSTITUTE(SUBSTITUTE(SUBSTITUTE(E6116,"m","분 "),"s","초"),"분 +","분+"),"")</f>
        <v/>
      </c>
      <c r="I6116" s="1" t="str">
        <f t="shared" si="95"/>
        <v>엘드리치의 세례 (III)</v>
      </c>
      <c r="K6116" s="1" t="str">
        <f>IFERROR(MATCH(C6116,_xlfn.ANCHORARRAY(whitespace!$C$1),0),"")</f>
        <v/>
      </c>
    </row>
    <row r="6117" spans="1:11" x14ac:dyDescent="0.45">
      <c r="A6117" s="1" t="s">
        <v>10474</v>
      </c>
      <c r="B6117" s="1" t="s">
        <v>26310</v>
      </c>
      <c r="C6117" s="1" t="s">
        <v>10475</v>
      </c>
      <c r="E6117" s="1" t="s">
        <v>10476</v>
      </c>
      <c r="F6117" s="1" t="s">
        <v>23587</v>
      </c>
      <c r="G6117" s="1" t="str">
        <f>IFERROR(VLOOKUP(A6117,Merge!$C$2:$D$6078,2,FALSE),"")</f>
        <v>어둠의 마법이 깃든 지역에서 여러 명의 적을 반복적으로 날려버린다.</v>
      </c>
      <c r="H6117" s="1" t="str" cm="1">
        <f t="array" ref="H6117">IF(AND(ISNUMBER(FIND(".stages.",C6117)),_xlfn.LAMBDA(_xlpm.x,OR(_xlpm.x="m",_xlpm.x="s",_xlpm.x="+"))(RIGHT(E6117,1))),SUBSTITUTE(SUBSTITUTE(SUBSTITUTE(E6117,"m","분 "),"s","초"),"분 +","분+"),"")</f>
        <v/>
      </c>
      <c r="I6117" s="1" t="str">
        <f t="shared" si="95"/>
        <v>어둠의 마법이 깃든 지역에서 여러 명의 적을 반복적으로 날려버린다.</v>
      </c>
      <c r="K6117" s="1" t="str">
        <f>IFERROR(MATCH(C6117,_xlfn.ANCHORARRAY(whitespace!$C$1),0),"")</f>
        <v/>
      </c>
    </row>
    <row r="6118" spans="1:11" x14ac:dyDescent="0.45">
      <c r="A6118" s="1" t="s">
        <v>10477</v>
      </c>
      <c r="B6118" s="1" t="s">
        <v>10478</v>
      </c>
      <c r="C6118" s="1" t="s">
        <v>10479</v>
      </c>
      <c r="E6118" s="1" t="s">
        <v>10480</v>
      </c>
      <c r="F6118" s="1" t="s">
        <v>20909</v>
      </c>
      <c r="G6118" s="1" t="str">
        <f>IFERROR(VLOOKUP(A6118,Merge!$C$2:$D$6078,2,FALSE),"")</f>
        <v>산탄 탄환</v>
      </c>
      <c r="H6118" s="1" t="str" cm="1">
        <f t="array" ref="H6118">IF(AND(ISNUMBER(FIND(".stages.",C6118)),_xlfn.LAMBDA(_xlpm.x,OR(_xlpm.x="m",_xlpm.x="s",_xlpm.x="+"))(RIGHT(E6118,1))),SUBSTITUTE(SUBSTITUTE(SUBSTITUTE(E6118,"m","분 "),"s","초"),"분 +","분+"),"")</f>
        <v/>
      </c>
      <c r="I6118" s="1" t="str">
        <f t="shared" si="95"/>
        <v>산탄 탄환</v>
      </c>
      <c r="K6118" s="1" t="str">
        <f>IFERROR(MATCH(C6118,_xlfn.ANCHORARRAY(whitespace!$C$1),0),"")</f>
        <v/>
      </c>
    </row>
    <row r="6119" spans="1:11" x14ac:dyDescent="0.45">
      <c r="A6119" s="1" t="s">
        <v>10481</v>
      </c>
      <c r="B6119" s="1" t="s">
        <v>26310</v>
      </c>
      <c r="C6119" s="1" t="s">
        <v>10482</v>
      </c>
      <c r="E6119" s="1" t="s">
        <v>10483</v>
      </c>
      <c r="F6119" s="1" t="s">
        <v>23592</v>
      </c>
      <c r="G6119" s="1" t="str">
        <f>IFERROR(VLOOKUP(A6119,Merge!$C$2:$D$6078,2,FALSE),"")</f>
        <v>스캐터샷</v>
      </c>
      <c r="H6119" s="1" t="str" cm="1">
        <f t="array" ref="H6119">IF(AND(ISNUMBER(FIND(".stages.",C6119)),_xlfn.LAMBDA(_xlpm.x,OR(_xlpm.x="m",_xlpm.x="s",_xlpm.x="+"))(RIGHT(E6119,1))),SUBSTITUTE(SUBSTITUTE(SUBSTITUTE(E6119,"m","분 "),"s","초"),"분 +","분+"),"")</f>
        <v/>
      </c>
      <c r="I6119" s="1" t="str">
        <f t="shared" si="95"/>
        <v>스캐터샷</v>
      </c>
      <c r="K6119" s="1" t="str">
        <f>IFERROR(MATCH(C6119,_xlfn.ANCHORARRAY(whitespace!$C$1),0),"")</f>
        <v/>
      </c>
    </row>
    <row r="6120" spans="1:11" x14ac:dyDescent="0.45">
      <c r="A6120" s="1" t="s">
        <v>10484</v>
      </c>
      <c r="B6120" s="1" t="s">
        <v>26310</v>
      </c>
      <c r="C6120" s="1" t="s">
        <v>10485</v>
      </c>
      <c r="E6120" s="1" t="s">
        <v>10486</v>
      </c>
      <c r="F6120" s="1" t="s">
        <v>23593</v>
      </c>
      <c r="G6120" s="1" t="str">
        <f>IFERROR(VLOOKUP(A6120,Merge!$C$2:$D$6078,2,FALSE),"")</f>
        <v>목표지점을 향해 산탄총을 발사한다. 방출되는 순전한 양의 총탄은 단거리에서 파괴적이거나 장거리에서 여러 대상을 괴롭힐 수 있다.</v>
      </c>
      <c r="H6120" s="1" t="str" cm="1">
        <f t="array" ref="H6120">IF(AND(ISNUMBER(FIND(".stages.",C6120)),_xlfn.LAMBDA(_xlpm.x,OR(_xlpm.x="m",_xlpm.x="s",_xlpm.x="+"))(RIGHT(E6120,1))),SUBSTITUTE(SUBSTITUTE(SUBSTITUTE(E6120,"m","분 "),"s","초"),"분 +","분+"),"")</f>
        <v/>
      </c>
      <c r="I6120" s="1" t="str">
        <f t="shared" si="95"/>
        <v>목표지점을 향해 산탄총을 발사한다. 방출되는 순전한 양의 총탄은 단거리에서 파괴적이거나 장거리에서 여러 대상을 괴롭힐 수 있다.</v>
      </c>
      <c r="K6120" s="1" t="str">
        <f>IFERROR(MATCH(C6120,_xlfn.ANCHORARRAY(whitespace!$C$1),0),"")</f>
        <v/>
      </c>
    </row>
    <row r="6121" spans="1:11" x14ac:dyDescent="0.45">
      <c r="A6121" s="1" t="s">
        <v>10487</v>
      </c>
      <c r="B6121" s="1" t="s">
        <v>26310</v>
      </c>
      <c r="C6121" s="1" t="s">
        <v>10488</v>
      </c>
      <c r="E6121" s="1" t="s">
        <v>10489</v>
      </c>
      <c r="F6121" s="1" t="s">
        <v>23594</v>
      </c>
      <c r="G6121" s="1" t="str">
        <f>IFERROR(VLOOKUP(A6121,Merge!$C$2:$D$6078,2,FALSE),"")</f>
        <v>스캐터샷 (I)</v>
      </c>
      <c r="H6121" s="1" t="str" cm="1">
        <f t="array" ref="H6121">IF(AND(ISNUMBER(FIND(".stages.",C6121)),_xlfn.LAMBDA(_xlpm.x,OR(_xlpm.x="m",_xlpm.x="s",_xlpm.x="+"))(RIGHT(E6121,1))),SUBSTITUTE(SUBSTITUTE(SUBSTITUTE(E6121,"m","분 "),"s","초"),"분 +","분+"),"")</f>
        <v/>
      </c>
      <c r="I6121" s="1" t="str">
        <f t="shared" si="95"/>
        <v>스캐터샷 (I)</v>
      </c>
      <c r="K6121" s="1" t="str">
        <f>IFERROR(MATCH(C6121,_xlfn.ANCHORARRAY(whitespace!$C$1),0),"")</f>
        <v/>
      </c>
    </row>
    <row r="6122" spans="1:11" x14ac:dyDescent="0.45">
      <c r="A6122" s="1" t="s">
        <v>10490</v>
      </c>
      <c r="B6122" s="1" t="s">
        <v>26310</v>
      </c>
      <c r="C6122" s="1" t="s">
        <v>10491</v>
      </c>
      <c r="E6122" s="1" t="s">
        <v>10492</v>
      </c>
      <c r="F6122" s="1" t="s">
        <v>23595</v>
      </c>
      <c r="G6122" s="1" t="str">
        <f>IFERROR(VLOOKUP(A6122,Merge!$C$2:$D$6078,2,FALSE),"")</f>
        <v>목표지점을 향해 산탄총을 발사한다. 방출되는 순전한 양의 총탄은 단거리에서 파괴적이거나 장거리에서 여러 대상을 괴롭힐 수 있다. 이능력을 향상 시키면 발사되는 펠릿의 수와 최대 사거리를 증가시킨다. 능력을 향상시킬려면 2포인트가 필요합니다</v>
      </c>
      <c r="H6122" s="1" t="str" cm="1">
        <f t="array" ref="H6122">IF(AND(ISNUMBER(FIND(".stages.",C6122)),_xlfn.LAMBDA(_xlpm.x,OR(_xlpm.x="m",_xlpm.x="s",_xlpm.x="+"))(RIGHT(E6122,1))),SUBSTITUTE(SUBSTITUTE(SUBSTITUTE(E6122,"m","분 "),"s","초"),"분 +","분+"),"")</f>
        <v/>
      </c>
      <c r="I6122" s="1" t="str">
        <f t="shared" si="95"/>
        <v>목표지점을 향해 산탄총을 발사한다. 방출되는 순전한 양의 총탄은 단거리에서 파괴적이거나 장거리에서 여러 대상을 괴롭힐 수 있다. 이능력을 향상 시키면 발사되는 펠릿의 수와 최대 사거리를 증가시킨다. 능력을 향상시킬려면 2포인트가 필요합니다</v>
      </c>
      <c r="K6122" s="1" t="str">
        <f>IFERROR(MATCH(C6122,_xlfn.ANCHORARRAY(whitespace!$C$1),0),"")</f>
        <v/>
      </c>
    </row>
    <row r="6123" spans="1:11" x14ac:dyDescent="0.45">
      <c r="A6123" s="1" t="s">
        <v>10493</v>
      </c>
      <c r="B6123" s="1" t="s">
        <v>26310</v>
      </c>
      <c r="C6123" s="1" t="s">
        <v>10494</v>
      </c>
      <c r="E6123" s="1" t="s">
        <v>10495</v>
      </c>
      <c r="F6123" s="1" t="s">
        <v>23596</v>
      </c>
      <c r="G6123" s="1" t="str">
        <f>IFERROR(VLOOKUP(A6123,Merge!$C$2:$D$6078,2,FALSE),"")</f>
        <v>스캐터샷 (II)</v>
      </c>
      <c r="H6123" s="1" t="str" cm="1">
        <f t="array" ref="H6123">IF(AND(ISNUMBER(FIND(".stages.",C6123)),_xlfn.LAMBDA(_xlpm.x,OR(_xlpm.x="m",_xlpm.x="s",_xlpm.x="+"))(RIGHT(E6123,1))),SUBSTITUTE(SUBSTITUTE(SUBSTITUTE(E6123,"m","분 "),"s","초"),"분 +","분+"),"")</f>
        <v/>
      </c>
      <c r="I6123" s="1" t="str">
        <f t="shared" si="95"/>
        <v>스캐터샷 (II)</v>
      </c>
      <c r="K6123" s="1" t="str">
        <f>IFERROR(MATCH(C6123,_xlfn.ANCHORARRAY(whitespace!$C$1),0),"")</f>
        <v/>
      </c>
    </row>
    <row r="6124" spans="1:11" x14ac:dyDescent="0.45">
      <c r="A6124" s="1" t="s">
        <v>10496</v>
      </c>
      <c r="B6124" s="1" t="s">
        <v>26310</v>
      </c>
      <c r="C6124" s="1" t="s">
        <v>10497</v>
      </c>
      <c r="E6124" s="1" t="s">
        <v>10492</v>
      </c>
      <c r="F6124" s="1" t="s">
        <v>23595</v>
      </c>
      <c r="G6124" s="1" t="str">
        <f>IFERROR(VLOOKUP(A6124,Merge!$C$2:$D$6078,2,FALSE),"")</f>
        <v>목표지점을 향해 산탄총을 발사한다. 방출되는 순전한 양의 총탄은 단거리에서 파괴적이거나 장거리에서 여러 대상을 괴롭힐 수 있다. 이능력을 향상 시키면 발사되는 펠릿의 수와 최대 사거리를 증가시킨다. 능력을 향상시킬려면 2포인트가 필요합니다</v>
      </c>
      <c r="H6124" s="1" t="str" cm="1">
        <f t="array" ref="H6124">IF(AND(ISNUMBER(FIND(".stages.",C6124)),_xlfn.LAMBDA(_xlpm.x,OR(_xlpm.x="m",_xlpm.x="s",_xlpm.x="+"))(RIGHT(E6124,1))),SUBSTITUTE(SUBSTITUTE(SUBSTITUTE(E6124,"m","분 "),"s","초"),"분 +","분+"),"")</f>
        <v/>
      </c>
      <c r="I6124" s="1" t="str">
        <f t="shared" si="95"/>
        <v>목표지점을 향해 산탄총을 발사한다. 방출되는 순전한 양의 총탄은 단거리에서 파괴적이거나 장거리에서 여러 대상을 괴롭힐 수 있다. 이능력을 향상 시키면 발사되는 펠릿의 수와 최대 사거리를 증가시킨다. 능력을 향상시킬려면 2포인트가 필요합니다</v>
      </c>
      <c r="K6124" s="1" t="str">
        <f>IFERROR(MATCH(C6124,_xlfn.ANCHORARRAY(whitespace!$C$1),0),"")</f>
        <v/>
      </c>
    </row>
    <row r="6125" spans="1:11" x14ac:dyDescent="0.45">
      <c r="A6125" s="1" t="s">
        <v>10498</v>
      </c>
      <c r="B6125" s="1" t="s">
        <v>26310</v>
      </c>
      <c r="C6125" s="1" t="s">
        <v>10499</v>
      </c>
      <c r="E6125" s="1" t="s">
        <v>10500</v>
      </c>
      <c r="F6125" s="1" t="s">
        <v>23597</v>
      </c>
      <c r="G6125" s="1" t="str">
        <f>IFERROR(VLOOKUP(A6125,Merge!$C$2:$D$6078,2,FALSE),"")</f>
        <v>스캐터샷 (III)</v>
      </c>
      <c r="H6125" s="1" t="str" cm="1">
        <f t="array" ref="H6125">IF(AND(ISNUMBER(FIND(".stages.",C6125)),_xlfn.LAMBDA(_xlpm.x,OR(_xlpm.x="m",_xlpm.x="s",_xlpm.x="+"))(RIGHT(E6125,1))),SUBSTITUTE(SUBSTITUTE(SUBSTITUTE(E6125,"m","분 "),"s","초"),"분 +","분+"),"")</f>
        <v/>
      </c>
      <c r="I6125" s="1" t="str">
        <f t="shared" si="95"/>
        <v>스캐터샷 (III)</v>
      </c>
      <c r="K6125" s="1" t="str">
        <f>IFERROR(MATCH(C6125,_xlfn.ANCHORARRAY(whitespace!$C$1),0),"")</f>
        <v/>
      </c>
    </row>
    <row r="6126" spans="1:11" x14ac:dyDescent="0.45">
      <c r="A6126" s="1" t="s">
        <v>10501</v>
      </c>
      <c r="B6126" s="1" t="s">
        <v>26310</v>
      </c>
      <c r="C6126" s="1" t="s">
        <v>10502</v>
      </c>
      <c r="E6126" s="1" t="s">
        <v>10486</v>
      </c>
      <c r="F6126" s="1" t="s">
        <v>23593</v>
      </c>
      <c r="G6126" s="1" t="str">
        <f>IFERROR(VLOOKUP(A6126,Merge!$C$2:$D$6078,2,FALSE),"")</f>
        <v>목표지점을 향해 산탄총을 발사한다. 방출되는 순전한 양의 총탄은 단거리에서 파괴적이거나 장거리에서 여러 대상을 괴롭힐 수 있다.</v>
      </c>
      <c r="H6126" s="1" t="str" cm="1">
        <f t="array" ref="H6126">IF(AND(ISNUMBER(FIND(".stages.",C6126)),_xlfn.LAMBDA(_xlpm.x,OR(_xlpm.x="m",_xlpm.x="s",_xlpm.x="+"))(RIGHT(E6126,1))),SUBSTITUTE(SUBSTITUTE(SUBSTITUTE(E6126,"m","분 "),"s","초"),"분 +","분+"),"")</f>
        <v/>
      </c>
      <c r="I6126" s="1" t="str">
        <f t="shared" si="95"/>
        <v>목표지점을 향해 산탄총을 발사한다. 방출되는 순전한 양의 총탄은 단거리에서 파괴적이거나 장거리에서 여러 대상을 괴롭힐 수 있다.</v>
      </c>
      <c r="K6126" s="1" t="str">
        <f>IFERROR(MATCH(C6126,_xlfn.ANCHORARRAY(whitespace!$C$1),0),"")</f>
        <v/>
      </c>
    </row>
    <row r="6127" spans="1:11" x14ac:dyDescent="0.45">
      <c r="A6127" s="1" t="s">
        <v>10503</v>
      </c>
      <c r="B6127" s="1" t="s">
        <v>10478</v>
      </c>
      <c r="C6127" s="1" t="s">
        <v>10504</v>
      </c>
      <c r="E6127" s="1" t="s">
        <v>10480</v>
      </c>
      <c r="F6127" s="1" t="s">
        <v>20909</v>
      </c>
      <c r="G6127" s="1" t="str">
        <f>IFERROR(VLOOKUP(A6127,Merge!$C$2:$D$6078,2,FALSE),"")</f>
        <v>산탄 탄환</v>
      </c>
      <c r="H6127" s="1" t="str" cm="1">
        <f t="array" ref="H6127">IF(AND(ISNUMBER(FIND(".stages.",C6127)),_xlfn.LAMBDA(_xlpm.x,OR(_xlpm.x="m",_xlpm.x="s",_xlpm.x="+"))(RIGHT(E6127,1))),SUBSTITUTE(SUBSTITUTE(SUBSTITUTE(E6127,"m","분 "),"s","초"),"분 +","분+"),"")</f>
        <v/>
      </c>
      <c r="I6127" s="1" t="str">
        <f t="shared" si="95"/>
        <v>산탄 탄환</v>
      </c>
      <c r="K6127" s="1" t="str">
        <f>IFERROR(MATCH(C6127,_xlfn.ANCHORARRAY(whitespace!$C$1),0),"")</f>
        <v/>
      </c>
    </row>
    <row r="6128" spans="1:11" x14ac:dyDescent="0.45">
      <c r="A6128" s="1" t="s">
        <v>10505</v>
      </c>
      <c r="B6128" s="1" t="s">
        <v>26310</v>
      </c>
      <c r="C6128" s="1" t="s">
        <v>10506</v>
      </c>
      <c r="E6128" s="1" t="s">
        <v>10507</v>
      </c>
      <c r="F6128" s="1" t="s">
        <v>23598</v>
      </c>
      <c r="G6128" s="1" t="str">
        <f>IFERROR(VLOOKUP(A6128,Merge!$C$2:$D$6078,2,FALSE),"")</f>
        <v>포인트 블랭크</v>
      </c>
      <c r="H6128" s="1" t="str" cm="1">
        <f t="array" ref="H6128">IF(AND(ISNUMBER(FIND(".stages.",C6128)),_xlfn.LAMBDA(_xlpm.x,OR(_xlpm.x="m",_xlpm.x="s",_xlpm.x="+"))(RIGHT(E6128,1))),SUBSTITUTE(SUBSTITUTE(SUBSTITUTE(E6128,"m","분 "),"s","초"),"분 +","분+"),"")</f>
        <v/>
      </c>
      <c r="I6128" s="1" t="str">
        <f t="shared" si="95"/>
        <v>포인트 블랭크</v>
      </c>
      <c r="K6128" s="1" t="str">
        <f>IFERROR(MATCH(C6128,_xlfn.ANCHORARRAY(whitespace!$C$1),0),"")</f>
        <v/>
      </c>
    </row>
    <row r="6129" spans="1:11" x14ac:dyDescent="0.45">
      <c r="A6129" s="1" t="s">
        <v>10508</v>
      </c>
      <c r="B6129" s="1" t="s">
        <v>26310</v>
      </c>
      <c r="C6129" s="1" t="s">
        <v>10509</v>
      </c>
      <c r="E6129" s="1" t="s">
        <v>10510</v>
      </c>
      <c r="F6129" s="1" t="s">
        <v>23599</v>
      </c>
      <c r="G6129" s="1" t="str">
        <f>IFERROR(VLOOKUP(A6129,Merge!$C$2:$D$6078,2,FALSE),"")</f>
        <v>즉각적이고 파괴적인 중공포 포탄을 직사거리에서 목표물로 발사하여 적에게 타격을 가하는 자들을 분쇄한다.</v>
      </c>
      <c r="H6129" s="1" t="str" cm="1">
        <f t="array" ref="H6129">IF(AND(ISNUMBER(FIND(".stages.",C6129)),_xlfn.LAMBDA(_xlpm.x,OR(_xlpm.x="m",_xlpm.x="s",_xlpm.x="+"))(RIGHT(E6129,1))),SUBSTITUTE(SUBSTITUTE(SUBSTITUTE(E6129,"m","분 "),"s","초"),"분 +","분+"),"")</f>
        <v/>
      </c>
      <c r="I6129" s="1" t="str">
        <f t="shared" si="95"/>
        <v>즉각적이고 파괴적인 중공포 포탄을 직사거리에서 목표물로 발사하여 적에게 타격을 가하는 자들을 분쇄한다.</v>
      </c>
      <c r="K6129" s="1" t="str">
        <f>IFERROR(MATCH(C6129,_xlfn.ANCHORARRAY(whitespace!$C$1),0),"")</f>
        <v/>
      </c>
    </row>
    <row r="6130" spans="1:11" x14ac:dyDescent="0.45">
      <c r="A6130" s="1" t="s">
        <v>10511</v>
      </c>
      <c r="B6130" s="1" t="s">
        <v>26310</v>
      </c>
      <c r="C6130" s="1" t="s">
        <v>10512</v>
      </c>
      <c r="E6130" s="1" t="s">
        <v>10513</v>
      </c>
      <c r="F6130" s="1" t="s">
        <v>23600</v>
      </c>
      <c r="G6130" s="1" t="str">
        <f>IFERROR(VLOOKUP(A6130,Merge!$C$2:$D$6078,2,FALSE),"")</f>
        <v>포인트 블랭크 (I)</v>
      </c>
      <c r="H6130" s="1" t="str" cm="1">
        <f t="array" ref="H6130">IF(AND(ISNUMBER(FIND(".stages.",C6130)),_xlfn.LAMBDA(_xlpm.x,OR(_xlpm.x="m",_xlpm.x="s",_xlpm.x="+"))(RIGHT(E6130,1))),SUBSTITUTE(SUBSTITUTE(SUBSTITUTE(E6130,"m","분 "),"s","초"),"분 +","분+"),"")</f>
        <v/>
      </c>
      <c r="I6130" s="1" t="str">
        <f t="shared" si="95"/>
        <v>포인트 블랭크 (I)</v>
      </c>
      <c r="K6130" s="1" t="str">
        <f>IFERROR(MATCH(C6130,_xlfn.ANCHORARRAY(whitespace!$C$1),0),"")</f>
        <v/>
      </c>
    </row>
    <row r="6131" spans="1:11" x14ac:dyDescent="0.45">
      <c r="A6131" s="1" t="s">
        <v>10514</v>
      </c>
      <c r="B6131" s="1" t="s">
        <v>26310</v>
      </c>
      <c r="C6131" s="1" t="s">
        <v>10515</v>
      </c>
      <c r="E6131" s="1" t="s">
        <v>10516</v>
      </c>
      <c r="F6131" s="1" t="s">
        <v>23601</v>
      </c>
      <c r="G6131" s="1" t="str">
        <f>IFERROR(VLOOKUP(A6131,Merge!$C$2:$D$6078,2,FALSE),"")</f>
        <v>즉각적이고 파괴적인 중공포 포탄을 직사거리에서 목표물로 발사하여 적에게 타격을 가하는 자들을 분쇄한다. 이능력을 향상 시키면 사되는 펠릿의 수를 증가시키고 재사용 시간을 줄입니다. 능력을 향상시킬려면 2포인트가 필요합니다</v>
      </c>
      <c r="H6131" s="1" t="str" cm="1">
        <f t="array" ref="H6131">IF(AND(ISNUMBER(FIND(".stages.",C6131)),_xlfn.LAMBDA(_xlpm.x,OR(_xlpm.x="m",_xlpm.x="s",_xlpm.x="+"))(RIGHT(E6131,1))),SUBSTITUTE(SUBSTITUTE(SUBSTITUTE(E6131,"m","분 "),"s","초"),"분 +","분+"),"")</f>
        <v/>
      </c>
      <c r="I6131" s="1" t="str">
        <f t="shared" si="95"/>
        <v>즉각적이고 파괴적인 중공포 포탄을 직사거리에서 목표물로 발사하여 적에게 타격을 가하는 자들을 분쇄한다. 이능력을 향상 시키면 사되는 펠릿의 수를 증가시키고 재사용 시간을 줄입니다. 능력을 향상시킬려면 2포인트가 필요합니다</v>
      </c>
      <c r="K6131" s="1" t="str">
        <f>IFERROR(MATCH(C6131,_xlfn.ANCHORARRAY(whitespace!$C$1),0),"")</f>
        <v/>
      </c>
    </row>
    <row r="6132" spans="1:11" x14ac:dyDescent="0.45">
      <c r="A6132" s="1" t="s">
        <v>10517</v>
      </c>
      <c r="B6132" s="1" t="s">
        <v>26310</v>
      </c>
      <c r="C6132" s="1" t="s">
        <v>10518</v>
      </c>
      <c r="E6132" s="1" t="s">
        <v>10519</v>
      </c>
      <c r="F6132" s="1" t="s">
        <v>23602</v>
      </c>
      <c r="G6132" s="1" t="str">
        <f>IFERROR(VLOOKUP(A6132,Merge!$C$2:$D$6078,2,FALSE),"")</f>
        <v>포인트 블랭크 (II)</v>
      </c>
      <c r="H6132" s="1" t="str" cm="1">
        <f t="array" ref="H6132">IF(AND(ISNUMBER(FIND(".stages.",C6132)),_xlfn.LAMBDA(_xlpm.x,OR(_xlpm.x="m",_xlpm.x="s",_xlpm.x="+"))(RIGHT(E6132,1))),SUBSTITUTE(SUBSTITUTE(SUBSTITUTE(E6132,"m","분 "),"s","초"),"분 +","분+"),"")</f>
        <v/>
      </c>
      <c r="I6132" s="1" t="str">
        <f t="shared" si="95"/>
        <v>포인트 블랭크 (II)</v>
      </c>
      <c r="K6132" s="1" t="str">
        <f>IFERROR(MATCH(C6132,_xlfn.ANCHORARRAY(whitespace!$C$1),0),"")</f>
        <v/>
      </c>
    </row>
    <row r="6133" spans="1:11" x14ac:dyDescent="0.45">
      <c r="A6133" s="1" t="s">
        <v>10520</v>
      </c>
      <c r="B6133" s="1" t="s">
        <v>26310</v>
      </c>
      <c r="C6133" s="1" t="s">
        <v>10521</v>
      </c>
      <c r="E6133" s="1" t="s">
        <v>10516</v>
      </c>
      <c r="F6133" s="1" t="s">
        <v>23601</v>
      </c>
      <c r="G6133" s="1" t="str">
        <f>IFERROR(VLOOKUP(A6133,Merge!$C$2:$D$6078,2,FALSE),"")</f>
        <v>즉각적이고 파괴적인 중공포 포탄을 직사거리에서 목표물로 발사하여 적에게 타격을 가하는 자들을 분쇄한다. 이능력을 향상 시키면 사되는 펠릿의 수를 증가시키고 재사용 시간을 줄입니다. 능력을 향상시킬려면 2포인트가 필요합니다</v>
      </c>
      <c r="H6133" s="1" t="str" cm="1">
        <f t="array" ref="H6133">IF(AND(ISNUMBER(FIND(".stages.",C6133)),_xlfn.LAMBDA(_xlpm.x,OR(_xlpm.x="m",_xlpm.x="s",_xlpm.x="+"))(RIGHT(E6133,1))),SUBSTITUTE(SUBSTITUTE(SUBSTITUTE(E6133,"m","분 "),"s","초"),"분 +","분+"),"")</f>
        <v/>
      </c>
      <c r="I6133" s="1" t="str">
        <f t="shared" si="95"/>
        <v>즉각적이고 파괴적인 중공포 포탄을 직사거리에서 목표물로 발사하여 적에게 타격을 가하는 자들을 분쇄한다. 이능력을 향상 시키면 사되는 펠릿의 수를 증가시키고 재사용 시간을 줄입니다. 능력을 향상시킬려면 2포인트가 필요합니다</v>
      </c>
      <c r="K6133" s="1" t="str">
        <f>IFERROR(MATCH(C6133,_xlfn.ANCHORARRAY(whitespace!$C$1),0),"")</f>
        <v/>
      </c>
    </row>
    <row r="6134" spans="1:11" x14ac:dyDescent="0.45">
      <c r="A6134" s="1" t="s">
        <v>10522</v>
      </c>
      <c r="B6134" s="1" t="s">
        <v>26310</v>
      </c>
      <c r="C6134" s="1" t="s">
        <v>10523</v>
      </c>
      <c r="E6134" s="1" t="s">
        <v>10524</v>
      </c>
      <c r="F6134" s="1" t="s">
        <v>23603</v>
      </c>
      <c r="G6134" s="1" t="str">
        <f>IFERROR(VLOOKUP(A6134,Merge!$C$2:$D$6078,2,FALSE),"")</f>
        <v>포인트 블랭크 (III)</v>
      </c>
      <c r="H6134" s="1" t="str" cm="1">
        <f t="array" ref="H6134">IF(AND(ISNUMBER(FIND(".stages.",C6134)),_xlfn.LAMBDA(_xlpm.x,OR(_xlpm.x="m",_xlpm.x="s",_xlpm.x="+"))(RIGHT(E6134,1))),SUBSTITUTE(SUBSTITUTE(SUBSTITUTE(E6134,"m","분 "),"s","초"),"분 +","분+"),"")</f>
        <v/>
      </c>
      <c r="I6134" s="1" t="str">
        <f t="shared" si="95"/>
        <v>포인트 블랭크 (III)</v>
      </c>
      <c r="K6134" s="1" t="str">
        <f>IFERROR(MATCH(C6134,_xlfn.ANCHORARRAY(whitespace!$C$1),0),"")</f>
        <v/>
      </c>
    </row>
    <row r="6135" spans="1:11" x14ac:dyDescent="0.45">
      <c r="A6135" s="1" t="s">
        <v>10525</v>
      </c>
      <c r="B6135" s="1" t="s">
        <v>26310</v>
      </c>
      <c r="C6135" s="1" t="s">
        <v>10526</v>
      </c>
      <c r="E6135" s="1" t="s">
        <v>10510</v>
      </c>
      <c r="F6135" s="1" t="s">
        <v>23599</v>
      </c>
      <c r="G6135" s="1" t="str">
        <f>IFERROR(VLOOKUP(A6135,Merge!$C$2:$D$6078,2,FALSE),"")</f>
        <v>즉각적이고 파괴적인 중공포 포탄을 직사거리에서 목표물로 발사하여 적에게 타격을 가하는 자들을 분쇄한다.</v>
      </c>
      <c r="H6135" s="1" t="str" cm="1">
        <f t="array" ref="H6135">IF(AND(ISNUMBER(FIND(".stages.",C6135)),_xlfn.LAMBDA(_xlpm.x,OR(_xlpm.x="m",_xlpm.x="s",_xlpm.x="+"))(RIGHT(E6135,1))),SUBSTITUTE(SUBSTITUTE(SUBSTITUTE(E6135,"m","분 "),"s","초"),"분 +","분+"),"")</f>
        <v/>
      </c>
      <c r="I6135" s="1" t="str">
        <f t="shared" si="95"/>
        <v>즉각적이고 파괴적인 중공포 포탄을 직사거리에서 목표물로 발사하여 적에게 타격을 가하는 자들을 분쇄한다.</v>
      </c>
      <c r="K6135" s="1" t="str">
        <f>IFERROR(MATCH(C6135,_xlfn.ANCHORARRAY(whitespace!$C$1),0),"")</f>
        <v/>
      </c>
    </row>
    <row r="6136" spans="1:11" x14ac:dyDescent="0.45">
      <c r="A6136" s="1" t="s">
        <v>20910</v>
      </c>
      <c r="B6136" s="1" t="s">
        <v>10478</v>
      </c>
      <c r="C6136" s="1" t="s">
        <v>10527</v>
      </c>
      <c r="E6136" s="1" t="s">
        <v>10528</v>
      </c>
      <c r="F6136" s="1" t="s">
        <v>20911</v>
      </c>
      <c r="G6136" s="1" t="str">
        <f>IFERROR(VLOOKUP(A6136,Merge!$C$2:$D$6078,2,FALSE),"")</f>
        <v>상급 폭발포격</v>
      </c>
      <c r="H6136" s="1" t="str" cm="1">
        <f t="array" ref="H6136">IF(AND(ISNUMBER(FIND(".stages.",C6136)),_xlfn.LAMBDA(_xlpm.x,OR(_xlpm.x="m",_xlpm.x="s",_xlpm.x="+"))(RIGHT(E6136,1))),SUBSTITUTE(SUBSTITUTE(SUBSTITUTE(E6136,"m","분 "),"s","초"),"분 +","분+"),"")</f>
        <v/>
      </c>
      <c r="I6136" s="1" t="str">
        <f t="shared" si="95"/>
        <v>상급 폭발포격</v>
      </c>
      <c r="K6136" s="1" t="str">
        <f>IFERROR(MATCH(C6136,_xlfn.ANCHORARRAY(whitespace!$C$1),0),"")</f>
        <v/>
      </c>
    </row>
    <row r="6137" spans="1:11" x14ac:dyDescent="0.45">
      <c r="A6137" s="1" t="s">
        <v>20912</v>
      </c>
      <c r="B6137" s="1" t="s">
        <v>10478</v>
      </c>
      <c r="C6137" s="1" t="s">
        <v>10529</v>
      </c>
      <c r="E6137" s="1" t="s">
        <v>10528</v>
      </c>
      <c r="F6137" s="1" t="s">
        <v>20911</v>
      </c>
      <c r="G6137" s="1" t="str">
        <f>IFERROR(VLOOKUP(A6137,Merge!$C$2:$D$6078,2,FALSE),"")</f>
        <v>상급 폭발포격</v>
      </c>
      <c r="H6137" s="1" t="str" cm="1">
        <f t="array" ref="H6137">IF(AND(ISNUMBER(FIND(".stages.",C6137)),_xlfn.LAMBDA(_xlpm.x,OR(_xlpm.x="m",_xlpm.x="s",_xlpm.x="+"))(RIGHT(E6137,1))),SUBSTITUTE(SUBSTITUTE(SUBSTITUTE(E6137,"m","분 "),"s","초"),"분 +","분+"),"")</f>
        <v/>
      </c>
      <c r="I6137" s="1" t="str">
        <f t="shared" si="95"/>
        <v>상급 폭발포격</v>
      </c>
      <c r="K6137" s="1" t="str">
        <f>IFERROR(MATCH(C6137,_xlfn.ANCHORARRAY(whitespace!$C$1),0),"")</f>
        <v/>
      </c>
    </row>
    <row r="6138" spans="1:11" x14ac:dyDescent="0.45">
      <c r="A6138" s="1" t="s">
        <v>10530</v>
      </c>
      <c r="B6138" s="1" t="s">
        <v>26310</v>
      </c>
      <c r="C6138" s="1" t="s">
        <v>10531</v>
      </c>
      <c r="E6138" s="1" t="s">
        <v>10532</v>
      </c>
      <c r="F6138" s="1" t="s">
        <v>23604</v>
      </c>
      <c r="G6138" s="1" t="str">
        <f>IFERROR(VLOOKUP(A6138,Merge!$C$2:$D$6078,2,FALSE),"")</f>
        <v>고 폭탄 포탄</v>
      </c>
      <c r="H6138" s="1" t="str" cm="1">
        <f t="array" ref="H6138">IF(AND(ISNUMBER(FIND(".stages.",C6138)),_xlfn.LAMBDA(_xlpm.x,OR(_xlpm.x="m",_xlpm.x="s",_xlpm.x="+"))(RIGHT(E6138,1))),SUBSTITUTE(SUBSTITUTE(SUBSTITUTE(E6138,"m","분 "),"s","초"),"분 +","분+"),"")</f>
        <v/>
      </c>
      <c r="I6138" s="1" t="str">
        <f t="shared" si="95"/>
        <v>고 폭탄 포탄</v>
      </c>
      <c r="K6138" s="1" t="str">
        <f>IFERROR(MATCH(C6138,_xlfn.ANCHORARRAY(whitespace!$C$1),0),"")</f>
        <v/>
      </c>
    </row>
    <row r="6139" spans="1:11" x14ac:dyDescent="0.45">
      <c r="A6139" s="1" t="s">
        <v>10533</v>
      </c>
      <c r="B6139" s="1" t="s">
        <v>26310</v>
      </c>
      <c r="C6139" s="1" t="s">
        <v>10534</v>
      </c>
      <c r="E6139" s="1" t="s">
        <v>10535</v>
      </c>
      <c r="F6139" s="1" t="s">
        <v>23605</v>
      </c>
      <c r="G6139" s="1" t="str">
        <f>IFERROR(VLOOKUP(A6139,Merge!$C$2:$D$6078,2,FALSE),"")</f>
        <v>매우 위험한 폭발성 포탄을 산탄 총에 장전하고 특정 지역으로 발사합니다.</v>
      </c>
      <c r="H6139" s="1" t="str" cm="1">
        <f t="array" ref="H6139">IF(AND(ISNUMBER(FIND(".stages.",C6139)),_xlfn.LAMBDA(_xlpm.x,OR(_xlpm.x="m",_xlpm.x="s",_xlpm.x="+"))(RIGHT(E6139,1))),SUBSTITUTE(SUBSTITUTE(SUBSTITUTE(E6139,"m","분 "),"s","초"),"분 +","분+"),"")</f>
        <v/>
      </c>
      <c r="I6139" s="1" t="str">
        <f t="shared" si="95"/>
        <v>매우 위험한 폭발성 포탄을 산탄 총에 장전하고 특정 지역으로 발사합니다.</v>
      </c>
      <c r="K6139" s="1" t="str">
        <f>IFERROR(MATCH(C6139,_xlfn.ANCHORARRAY(whitespace!$C$1),0),"")</f>
        <v/>
      </c>
    </row>
    <row r="6140" spans="1:11" x14ac:dyDescent="0.45">
      <c r="A6140" s="1" t="s">
        <v>10536</v>
      </c>
      <c r="B6140" s="1" t="s">
        <v>26310</v>
      </c>
      <c r="C6140" s="1" t="s">
        <v>10537</v>
      </c>
      <c r="E6140" s="1" t="s">
        <v>10538</v>
      </c>
      <c r="F6140" s="1" t="s">
        <v>23606</v>
      </c>
      <c r="G6140" s="1" t="str">
        <f>IFERROR(VLOOKUP(A6140,Merge!$C$2:$D$6078,2,FALSE),"")</f>
        <v>고 폭탄 포탄 (I)</v>
      </c>
      <c r="H6140" s="1" t="str" cm="1">
        <f t="array" ref="H6140">IF(AND(ISNUMBER(FIND(".stages.",C6140)),_xlfn.LAMBDA(_xlpm.x,OR(_xlpm.x="m",_xlpm.x="s",_xlpm.x="+"))(RIGHT(E6140,1))),SUBSTITUTE(SUBSTITUTE(SUBSTITUTE(E6140,"m","분 "),"s","초"),"분 +","분+"),"")</f>
        <v/>
      </c>
      <c r="I6140" s="1" t="str">
        <f t="shared" si="95"/>
        <v>고 폭탄 포탄 (I)</v>
      </c>
      <c r="K6140" s="1" t="str">
        <f>IFERROR(MATCH(C6140,_xlfn.ANCHORARRAY(whitespace!$C$1),0),"")</f>
        <v/>
      </c>
    </row>
    <row r="6141" spans="1:11" x14ac:dyDescent="0.45">
      <c r="A6141" s="1" t="s">
        <v>10539</v>
      </c>
      <c r="B6141" s="1" t="s">
        <v>26310</v>
      </c>
      <c r="C6141" s="1" t="s">
        <v>10540</v>
      </c>
      <c r="E6141" s="1" t="s">
        <v>10541</v>
      </c>
      <c r="F6141" s="1" t="s">
        <v>23607</v>
      </c>
      <c r="G6141" s="1" t="str">
        <f>IFERROR(VLOOKUP(A6141,Merge!$C$2:$D$6078,2,FALSE),"")</f>
        <v>매우 위험한 폭발성 포탄을 산탄 총에 장전하고 특정 지역으로 발사합니다. 이능력을 향상 시키면 어빌리티 발사되는 포탄 수를 늘립니다. 최대 레벨에서 폭발 반경이 증가합니다. 이능력을 향상시킬려면 3포인트가 필요하다.</v>
      </c>
      <c r="H6141" s="1" t="str" cm="1">
        <f t="array" ref="H6141">IF(AND(ISNUMBER(FIND(".stages.",C6141)),_xlfn.LAMBDA(_xlpm.x,OR(_xlpm.x="m",_xlpm.x="s",_xlpm.x="+"))(RIGHT(E6141,1))),SUBSTITUTE(SUBSTITUTE(SUBSTITUTE(E6141,"m","분 "),"s","초"),"분 +","분+"),"")</f>
        <v/>
      </c>
      <c r="I6141" s="1" t="str">
        <f t="shared" si="95"/>
        <v>매우 위험한 폭발성 포탄을 산탄 총에 장전하고 특정 지역으로 발사합니다. 이능력을 향상 시키면 어빌리티 발사되는 포탄 수를 늘립니다. 최대 레벨에서 폭발 반경이 증가합니다. 이능력을 향상시킬려면 3포인트가 필요하다.</v>
      </c>
      <c r="K6141" s="1" t="str">
        <f>IFERROR(MATCH(C6141,_xlfn.ANCHORARRAY(whitespace!$C$1),0),"")</f>
        <v/>
      </c>
    </row>
    <row r="6142" spans="1:11" x14ac:dyDescent="0.45">
      <c r="A6142" s="1" t="s">
        <v>10542</v>
      </c>
      <c r="B6142" s="1" t="s">
        <v>26310</v>
      </c>
      <c r="C6142" s="1" t="s">
        <v>10543</v>
      </c>
      <c r="E6142" s="1" t="s">
        <v>10544</v>
      </c>
      <c r="F6142" s="1" t="s">
        <v>23608</v>
      </c>
      <c r="G6142" s="1" t="str">
        <f>IFERROR(VLOOKUP(A6142,Merge!$C$2:$D$6078,2,FALSE),"")</f>
        <v>고 폭탄 포탄 (II)</v>
      </c>
      <c r="H6142" s="1" t="str" cm="1">
        <f t="array" ref="H6142">IF(AND(ISNUMBER(FIND(".stages.",C6142)),_xlfn.LAMBDA(_xlpm.x,OR(_xlpm.x="m",_xlpm.x="s",_xlpm.x="+"))(RIGHT(E6142,1))),SUBSTITUTE(SUBSTITUTE(SUBSTITUTE(E6142,"m","분 "),"s","초"),"분 +","분+"),"")</f>
        <v/>
      </c>
      <c r="I6142" s="1" t="str">
        <f t="shared" si="95"/>
        <v>고 폭탄 포탄 (II)</v>
      </c>
      <c r="K6142" s="1" t="str">
        <f>IFERROR(MATCH(C6142,_xlfn.ANCHORARRAY(whitespace!$C$1),0),"")</f>
        <v/>
      </c>
    </row>
    <row r="6143" spans="1:11" x14ac:dyDescent="0.45">
      <c r="A6143" s="1" t="s">
        <v>10545</v>
      </c>
      <c r="B6143" s="1" t="s">
        <v>26310</v>
      </c>
      <c r="C6143" s="1" t="s">
        <v>10546</v>
      </c>
      <c r="E6143" s="1" t="s">
        <v>10541</v>
      </c>
      <c r="F6143" s="1" t="s">
        <v>23607</v>
      </c>
      <c r="G6143" s="1" t="str">
        <f>IFERROR(VLOOKUP(A6143,Merge!$C$2:$D$6078,2,FALSE),"")</f>
        <v>매우 위험한 폭발성 포탄을 산탄 총에 장전하고 특정 지역으로 발사합니다. 이능력을 향상 시키면 어빌리티 발사되는 포탄 수를 늘립니다. 최대 레벨에서 폭발 반경이 증가합니다. 이능력을 향상시킬려면 3포인트가 필요하다.</v>
      </c>
      <c r="H6143" s="1" t="str" cm="1">
        <f t="array" ref="H6143">IF(AND(ISNUMBER(FIND(".stages.",C6143)),_xlfn.LAMBDA(_xlpm.x,OR(_xlpm.x="m",_xlpm.x="s",_xlpm.x="+"))(RIGHT(E6143,1))),SUBSTITUTE(SUBSTITUTE(SUBSTITUTE(E6143,"m","분 "),"s","초"),"분 +","분+"),"")</f>
        <v/>
      </c>
      <c r="I6143" s="1" t="str">
        <f t="shared" si="95"/>
        <v>매우 위험한 폭발성 포탄을 산탄 총에 장전하고 특정 지역으로 발사합니다. 이능력을 향상 시키면 어빌리티 발사되는 포탄 수를 늘립니다. 최대 레벨에서 폭발 반경이 증가합니다. 이능력을 향상시킬려면 3포인트가 필요하다.</v>
      </c>
      <c r="K6143" s="1" t="str">
        <f>IFERROR(MATCH(C6143,_xlfn.ANCHORARRAY(whitespace!$C$1),0),"")</f>
        <v/>
      </c>
    </row>
    <row r="6144" spans="1:11" x14ac:dyDescent="0.45">
      <c r="A6144" s="1" t="s">
        <v>10547</v>
      </c>
      <c r="B6144" s="1" t="s">
        <v>26310</v>
      </c>
      <c r="C6144" s="1" t="s">
        <v>10548</v>
      </c>
      <c r="E6144" s="1" t="s">
        <v>10549</v>
      </c>
      <c r="F6144" s="1" t="s">
        <v>23609</v>
      </c>
      <c r="G6144" s="1" t="str">
        <f>IFERROR(VLOOKUP(A6144,Merge!$C$2:$D$6078,2,FALSE),"")</f>
        <v>고 폭탄 포탄 (III)</v>
      </c>
      <c r="H6144" s="1" t="str" cm="1">
        <f t="array" ref="H6144">IF(AND(ISNUMBER(FIND(".stages.",C6144)),_xlfn.LAMBDA(_xlpm.x,OR(_xlpm.x="m",_xlpm.x="s",_xlpm.x="+"))(RIGHT(E6144,1))),SUBSTITUTE(SUBSTITUTE(SUBSTITUTE(E6144,"m","분 "),"s","초"),"분 +","분+"),"")</f>
        <v/>
      </c>
      <c r="I6144" s="1" t="str">
        <f t="shared" si="95"/>
        <v>고 폭탄 포탄 (III)</v>
      </c>
      <c r="K6144" s="1" t="str">
        <f>IFERROR(MATCH(C6144,_xlfn.ANCHORARRAY(whitespace!$C$1),0),"")</f>
        <v/>
      </c>
    </row>
    <row r="6145" spans="1:11" x14ac:dyDescent="0.45">
      <c r="A6145" s="1" t="s">
        <v>10550</v>
      </c>
      <c r="B6145" s="1" t="s">
        <v>26310</v>
      </c>
      <c r="C6145" s="1" t="s">
        <v>10551</v>
      </c>
      <c r="E6145" s="1" t="s">
        <v>10535</v>
      </c>
      <c r="F6145" s="1" t="s">
        <v>23605</v>
      </c>
      <c r="G6145" s="1" t="str">
        <f>IFERROR(VLOOKUP(A6145,Merge!$C$2:$D$6078,2,FALSE),"")</f>
        <v>매우 위험한 폭발성 포탄을 산탄 총에 장전하고 특정 지역으로 발사합니다.</v>
      </c>
      <c r="H6145" s="1" t="str" cm="1">
        <f t="array" ref="H6145">IF(AND(ISNUMBER(FIND(".stages.",C6145)),_xlfn.LAMBDA(_xlpm.x,OR(_xlpm.x="m",_xlpm.x="s",_xlpm.x="+"))(RIGHT(E6145,1))),SUBSTITUTE(SUBSTITUTE(SUBSTITUTE(E6145,"m","분 "),"s","초"),"분 +","분+"),"")</f>
        <v/>
      </c>
      <c r="I6145" s="1" t="str">
        <f t="shared" si="95"/>
        <v>매우 위험한 폭발성 포탄을 산탄 총에 장전하고 특정 지역으로 발사합니다.</v>
      </c>
      <c r="K6145" s="1" t="str">
        <f>IFERROR(MATCH(C6145,_xlfn.ANCHORARRAY(whitespace!$C$1),0),"")</f>
        <v/>
      </c>
    </row>
    <row r="6146" spans="1:11" x14ac:dyDescent="0.45">
      <c r="A6146" s="1" t="s">
        <v>20913</v>
      </c>
      <c r="B6146" s="1" t="s">
        <v>10478</v>
      </c>
      <c r="C6146" s="1" t="s">
        <v>10552</v>
      </c>
      <c r="E6146" s="1" t="s">
        <v>10553</v>
      </c>
      <c r="F6146" s="1" t="s">
        <v>20914</v>
      </c>
      <c r="G6146" s="1" t="str">
        <f>IFERROR(VLOOKUP(A6146,Merge!$C$2:$D$6078,2,FALSE),"")</f>
        <v>섬광 포격</v>
      </c>
      <c r="H6146" s="1" t="str" cm="1">
        <f t="array" ref="H6146">IF(AND(ISNUMBER(FIND(".stages.",C6146)),_xlfn.LAMBDA(_xlpm.x,OR(_xlpm.x="m",_xlpm.x="s",_xlpm.x="+"))(RIGHT(E6146,1))),SUBSTITUTE(SUBSTITUTE(SUBSTITUTE(E6146,"m","분 "),"s","초"),"분 +","분+"),"")</f>
        <v/>
      </c>
      <c r="I6146" s="1" t="str">
        <f t="shared" si="95"/>
        <v>섬광 포격</v>
      </c>
      <c r="K6146" s="1" t="str">
        <f>IFERROR(MATCH(C6146,_xlfn.ANCHORARRAY(whitespace!$C$1),0),"")</f>
        <v/>
      </c>
    </row>
    <row r="6147" spans="1:11" x14ac:dyDescent="0.45">
      <c r="A6147" s="1" t="s">
        <v>20915</v>
      </c>
      <c r="B6147" s="1" t="s">
        <v>10478</v>
      </c>
      <c r="C6147" s="1" t="s">
        <v>10554</v>
      </c>
      <c r="E6147" s="1" t="s">
        <v>10553</v>
      </c>
      <c r="F6147" s="1" t="s">
        <v>20914</v>
      </c>
      <c r="G6147" s="1" t="str">
        <f>IFERROR(VLOOKUP(A6147,Merge!$C$2:$D$6078,2,FALSE),"")</f>
        <v>섬광 포격</v>
      </c>
      <c r="H6147" s="1" t="str" cm="1">
        <f t="array" ref="H6147">IF(AND(ISNUMBER(FIND(".stages.",C6147)),_xlfn.LAMBDA(_xlpm.x,OR(_xlpm.x="m",_xlpm.x="s",_xlpm.x="+"))(RIGHT(E6147,1))),SUBSTITUTE(SUBSTITUTE(SUBSTITUTE(E6147,"m","분 "),"s","초"),"분 +","분+"),"")</f>
        <v/>
      </c>
      <c r="I6147" s="1" t="str">
        <f t="shared" ref="I6147:I6210" si="96">IF(H6147="",G6147,H6147)</f>
        <v>섬광 포격</v>
      </c>
      <c r="K6147" s="1" t="str">
        <f>IFERROR(MATCH(C6147,_xlfn.ANCHORARRAY(whitespace!$C$1),0),"")</f>
        <v/>
      </c>
    </row>
    <row r="6148" spans="1:11" x14ac:dyDescent="0.45">
      <c r="A6148" s="1" t="s">
        <v>20916</v>
      </c>
      <c r="B6148" s="1" t="s">
        <v>10478</v>
      </c>
      <c r="C6148" s="1" t="s">
        <v>10555</v>
      </c>
      <c r="E6148" s="1" t="s">
        <v>10553</v>
      </c>
      <c r="F6148" s="1" t="s">
        <v>20914</v>
      </c>
      <c r="G6148" s="1" t="str">
        <f>IFERROR(VLOOKUP(A6148,Merge!$C$2:$D$6078,2,FALSE),"")</f>
        <v>섬광 포격</v>
      </c>
      <c r="H6148" s="1" t="str" cm="1">
        <f t="array" ref="H6148">IF(AND(ISNUMBER(FIND(".stages.",C6148)),_xlfn.LAMBDA(_xlpm.x,OR(_xlpm.x="m",_xlpm.x="s",_xlpm.x="+"))(RIGHT(E6148,1))),SUBSTITUTE(SUBSTITUTE(SUBSTITUTE(E6148,"m","분 "),"s","초"),"분 +","분+"),"")</f>
        <v/>
      </c>
      <c r="I6148" s="1" t="str">
        <f t="shared" si="96"/>
        <v>섬광 포격</v>
      </c>
      <c r="K6148" s="1" t="str">
        <f>IFERROR(MATCH(C6148,_xlfn.ANCHORARRAY(whitespace!$C$1),0),"")</f>
        <v/>
      </c>
    </row>
    <row r="6149" spans="1:11" x14ac:dyDescent="0.45">
      <c r="A6149" s="1" t="s">
        <v>20917</v>
      </c>
      <c r="B6149" s="1" t="s">
        <v>10478</v>
      </c>
      <c r="C6149" s="1" t="s">
        <v>10556</v>
      </c>
      <c r="E6149" s="1" t="s">
        <v>10553</v>
      </c>
      <c r="F6149" s="1" t="s">
        <v>20914</v>
      </c>
      <c r="G6149" s="1" t="str">
        <f>IFERROR(VLOOKUP(A6149,Merge!$C$2:$D$6078,2,FALSE),"")</f>
        <v>섬광 포격</v>
      </c>
      <c r="H6149" s="1" t="str" cm="1">
        <f t="array" ref="H6149">IF(AND(ISNUMBER(FIND(".stages.",C6149)),_xlfn.LAMBDA(_xlpm.x,OR(_xlpm.x="m",_xlpm.x="s",_xlpm.x="+"))(RIGHT(E6149,1))),SUBSTITUTE(SUBSTITUTE(SUBSTITUTE(E6149,"m","분 "),"s","초"),"분 +","분+"),"")</f>
        <v/>
      </c>
      <c r="I6149" s="1" t="str">
        <f t="shared" si="96"/>
        <v>섬광 포격</v>
      </c>
      <c r="K6149" s="1" t="str">
        <f>IFERROR(MATCH(C6149,_xlfn.ANCHORARRAY(whitespace!$C$1),0),"")</f>
        <v/>
      </c>
    </row>
    <row r="6150" spans="1:11" x14ac:dyDescent="0.45">
      <c r="A6150" s="1" t="s">
        <v>10557</v>
      </c>
      <c r="B6150" s="1" t="s">
        <v>26310</v>
      </c>
      <c r="C6150" s="1" t="s">
        <v>10558</v>
      </c>
      <c r="E6150" s="1" t="s">
        <v>10553</v>
      </c>
      <c r="F6150" s="1" t="s">
        <v>23610</v>
      </c>
      <c r="G6150" s="1" t="str">
        <f>IFERROR(VLOOKUP(A6150,Merge!$C$2:$D$6078,2,FALSE),"")</f>
        <v>화약 포탄</v>
      </c>
      <c r="H6150" s="1" t="str" cm="1">
        <f t="array" ref="H6150">IF(AND(ISNUMBER(FIND(".stages.",C6150)),_xlfn.LAMBDA(_xlpm.x,OR(_xlpm.x="m",_xlpm.x="s",_xlpm.x="+"))(RIGHT(E6150,1))),SUBSTITUTE(SUBSTITUTE(SUBSTITUTE(E6150,"m","분 "),"s","초"),"분 +","분+"),"")</f>
        <v/>
      </c>
      <c r="I6150" s="1" t="str">
        <f t="shared" si="96"/>
        <v>화약 포탄</v>
      </c>
      <c r="K6150" s="1" t="str">
        <f>IFERROR(MATCH(C6150,_xlfn.ANCHORARRAY(whitespace!$C$1),0),"")</f>
        <v/>
      </c>
    </row>
    <row r="6151" spans="1:11" x14ac:dyDescent="0.45">
      <c r="A6151" s="1" t="s">
        <v>10559</v>
      </c>
      <c r="B6151" s="1" t="s">
        <v>26310</v>
      </c>
      <c r="C6151" s="1" t="s">
        <v>10560</v>
      </c>
      <c r="E6151" s="1" t="s">
        <v>10561</v>
      </c>
      <c r="F6151" s="1" t="s">
        <v>23611</v>
      </c>
      <c r="G6151" s="1" t="str">
        <f>IFERROR(VLOOKUP(A6151,Merge!$C$2:$D$6078,2,FALSE),"")</f>
        <v>화약 포탄을 장전하고 한 영역에 발사하여 부딪친 모든 것을 기절시킵니다. 여러 번의 폭발에 맞은 적은 더 오래 기절합니다.</v>
      </c>
      <c r="H6151" s="1" t="str" cm="1">
        <f t="array" ref="H6151">IF(AND(ISNUMBER(FIND(".stages.",C6151)),_xlfn.LAMBDA(_xlpm.x,OR(_xlpm.x="m",_xlpm.x="s",_xlpm.x="+"))(RIGHT(E6151,1))),SUBSTITUTE(SUBSTITUTE(SUBSTITUTE(E6151,"m","분 "),"s","초"),"분 +","분+"),"")</f>
        <v/>
      </c>
      <c r="I6151" s="1" t="str">
        <f t="shared" si="96"/>
        <v>화약 포탄을 장전하고 한 영역에 발사하여 부딪친 모든 것을 기절시킵니다. 여러 번의 폭발에 맞은 적은 더 오래 기절합니다.</v>
      </c>
      <c r="K6151" s="1" t="str">
        <f>IFERROR(MATCH(C6151,_xlfn.ANCHORARRAY(whitespace!$C$1),0),"")</f>
        <v/>
      </c>
    </row>
    <row r="6152" spans="1:11" x14ac:dyDescent="0.45">
      <c r="A6152" s="1" t="s">
        <v>10562</v>
      </c>
      <c r="B6152" s="1" t="s">
        <v>26310</v>
      </c>
      <c r="C6152" s="1" t="s">
        <v>10563</v>
      </c>
      <c r="E6152" s="1" t="s">
        <v>10564</v>
      </c>
      <c r="F6152" s="1" t="s">
        <v>23612</v>
      </c>
      <c r="G6152" s="1" t="str">
        <f>IFERROR(VLOOKUP(A6152,Merge!$C$2:$D$6078,2,FALSE),"")</f>
        <v>화약 포탄 (I)</v>
      </c>
      <c r="H6152" s="1" t="str" cm="1">
        <f t="array" ref="H6152">IF(AND(ISNUMBER(FIND(".stages.",C6152)),_xlfn.LAMBDA(_xlpm.x,OR(_xlpm.x="m",_xlpm.x="s",_xlpm.x="+"))(RIGHT(E6152,1))),SUBSTITUTE(SUBSTITUTE(SUBSTITUTE(E6152,"m","분 "),"s","초"),"분 +","분+"),"")</f>
        <v/>
      </c>
      <c r="I6152" s="1" t="str">
        <f t="shared" si="96"/>
        <v>화약 포탄 (I)</v>
      </c>
      <c r="K6152" s="1" t="str">
        <f>IFERROR(MATCH(C6152,_xlfn.ANCHORARRAY(whitespace!$C$1),0),"")</f>
        <v/>
      </c>
    </row>
    <row r="6153" spans="1:11" x14ac:dyDescent="0.45">
      <c r="A6153" s="1" t="s">
        <v>10565</v>
      </c>
      <c r="B6153" s="1" t="s">
        <v>26310</v>
      </c>
      <c r="C6153" s="1" t="s">
        <v>10566</v>
      </c>
      <c r="E6153" s="1" t="s">
        <v>10567</v>
      </c>
      <c r="F6153" s="1" t="s">
        <v>23613</v>
      </c>
      <c r="G6153" s="1" t="str">
        <f>IFERROR(VLOOKUP(A6153,Merge!$C$2:$D$6078,2,FALSE),"")</f>
        <v>화약 포탄을 장전하고 한 영역에 발사하여 부딪친 모든 것을 기절시킵니다. 여러 번의 폭발에 맞은 적은 더 오래 기절합니다. 이능력을 향상 시키면 어빌리티 시전 시간이 단축되고 발사되는 펠릿 수와 폭발 당 기절 지속 시간이 늘어납니다. 최대 레벨에서 폭발 반경이 증가합니다. 능력을 향상시킬려면 2포인트가 필요합니다</v>
      </c>
      <c r="H6153" s="1" t="str" cm="1">
        <f t="array" ref="H6153">IF(AND(ISNUMBER(FIND(".stages.",C6153)),_xlfn.LAMBDA(_xlpm.x,OR(_xlpm.x="m",_xlpm.x="s",_xlpm.x="+"))(RIGHT(E6153,1))),SUBSTITUTE(SUBSTITUTE(SUBSTITUTE(E6153,"m","분 "),"s","초"),"분 +","분+"),"")</f>
        <v/>
      </c>
      <c r="I6153" s="1" t="str">
        <f t="shared" si="96"/>
        <v>화약 포탄을 장전하고 한 영역에 발사하여 부딪친 모든 것을 기절시킵니다. 여러 번의 폭발에 맞은 적은 더 오래 기절합니다. 이능력을 향상 시키면 어빌리티 시전 시간이 단축되고 발사되는 펠릿 수와 폭발 당 기절 지속 시간이 늘어납니다. 최대 레벨에서 폭발 반경이 증가합니다. 능력을 향상시킬려면 2포인트가 필요합니다</v>
      </c>
      <c r="K6153" s="1" t="str">
        <f>IFERROR(MATCH(C6153,_xlfn.ANCHORARRAY(whitespace!$C$1),0),"")</f>
        <v/>
      </c>
    </row>
    <row r="6154" spans="1:11" x14ac:dyDescent="0.45">
      <c r="A6154" s="1" t="s">
        <v>10568</v>
      </c>
      <c r="B6154" s="1" t="s">
        <v>26310</v>
      </c>
      <c r="C6154" s="1" t="s">
        <v>10569</v>
      </c>
      <c r="E6154" s="1" t="s">
        <v>10570</v>
      </c>
      <c r="F6154" s="1" t="s">
        <v>23614</v>
      </c>
      <c r="G6154" s="1" t="str">
        <f>IFERROR(VLOOKUP(A6154,Merge!$C$2:$D$6078,2,FALSE),"")</f>
        <v>화약 포탄 (II)</v>
      </c>
      <c r="H6154" s="1" t="str" cm="1">
        <f t="array" ref="H6154">IF(AND(ISNUMBER(FIND(".stages.",C6154)),_xlfn.LAMBDA(_xlpm.x,OR(_xlpm.x="m",_xlpm.x="s",_xlpm.x="+"))(RIGHT(E6154,1))),SUBSTITUTE(SUBSTITUTE(SUBSTITUTE(E6154,"m","분 "),"s","초"),"분 +","분+"),"")</f>
        <v/>
      </c>
      <c r="I6154" s="1" t="str">
        <f t="shared" si="96"/>
        <v>화약 포탄 (II)</v>
      </c>
      <c r="K6154" s="1" t="str">
        <f>IFERROR(MATCH(C6154,_xlfn.ANCHORARRAY(whitespace!$C$1),0),"")</f>
        <v/>
      </c>
    </row>
    <row r="6155" spans="1:11" x14ac:dyDescent="0.45">
      <c r="A6155" s="1" t="s">
        <v>10571</v>
      </c>
      <c r="B6155" s="1" t="s">
        <v>26310</v>
      </c>
      <c r="C6155" s="1" t="s">
        <v>10572</v>
      </c>
      <c r="E6155" s="1" t="s">
        <v>10567</v>
      </c>
      <c r="F6155" s="1" t="s">
        <v>23613</v>
      </c>
      <c r="G6155" s="1" t="str">
        <f>IFERROR(VLOOKUP(A6155,Merge!$C$2:$D$6078,2,FALSE),"")</f>
        <v>화약 포탄을 장전하고 한 영역에 발사하여 부딪친 모든 것을 기절시킵니다. 여러 번의 폭발에 맞은 적은 더 오래 기절합니다. 이능력을 향상 시키면 어빌리티 시전 시간이 단축되고 발사되는 펠릿 수와 폭발 당 기절 지속 시간이 늘어납니다. 최대 레벨에서 폭발 반경이 증가합니다. 능력을 향상시킬려면 2포인트가 필요합니다</v>
      </c>
      <c r="H6155" s="1" t="str" cm="1">
        <f t="array" ref="H6155">IF(AND(ISNUMBER(FIND(".stages.",C6155)),_xlfn.LAMBDA(_xlpm.x,OR(_xlpm.x="m",_xlpm.x="s",_xlpm.x="+"))(RIGHT(E6155,1))),SUBSTITUTE(SUBSTITUTE(SUBSTITUTE(E6155,"m","분 "),"s","초"),"분 +","분+"),"")</f>
        <v/>
      </c>
      <c r="I6155" s="1" t="str">
        <f t="shared" si="96"/>
        <v>화약 포탄을 장전하고 한 영역에 발사하여 부딪친 모든 것을 기절시킵니다. 여러 번의 폭발에 맞은 적은 더 오래 기절합니다. 이능력을 향상 시키면 어빌리티 시전 시간이 단축되고 발사되는 펠릿 수와 폭발 당 기절 지속 시간이 늘어납니다. 최대 레벨에서 폭발 반경이 증가합니다. 능력을 향상시킬려면 2포인트가 필요합니다</v>
      </c>
      <c r="K6155" s="1" t="str">
        <f>IFERROR(MATCH(C6155,_xlfn.ANCHORARRAY(whitespace!$C$1),0),"")</f>
        <v/>
      </c>
    </row>
    <row r="6156" spans="1:11" x14ac:dyDescent="0.45">
      <c r="A6156" s="1" t="s">
        <v>10573</v>
      </c>
      <c r="B6156" s="1" t="s">
        <v>26310</v>
      </c>
      <c r="C6156" s="1" t="s">
        <v>10574</v>
      </c>
      <c r="E6156" s="1" t="s">
        <v>10575</v>
      </c>
      <c r="F6156" s="1" t="s">
        <v>23615</v>
      </c>
      <c r="G6156" s="1" t="str">
        <f>IFERROR(VLOOKUP(A6156,Merge!$C$2:$D$6078,2,FALSE),"")</f>
        <v>화약 포탄 (III)</v>
      </c>
      <c r="H6156" s="1" t="str" cm="1">
        <f t="array" ref="H6156">IF(AND(ISNUMBER(FIND(".stages.",C6156)),_xlfn.LAMBDA(_xlpm.x,OR(_xlpm.x="m",_xlpm.x="s",_xlpm.x="+"))(RIGHT(E6156,1))),SUBSTITUTE(SUBSTITUTE(SUBSTITUTE(E6156,"m","분 "),"s","초"),"분 +","분+"),"")</f>
        <v/>
      </c>
      <c r="I6156" s="1" t="str">
        <f t="shared" si="96"/>
        <v>화약 포탄 (III)</v>
      </c>
      <c r="K6156" s="1" t="str">
        <f>IFERROR(MATCH(C6156,_xlfn.ANCHORARRAY(whitespace!$C$1),0),"")</f>
        <v/>
      </c>
    </row>
    <row r="6157" spans="1:11" x14ac:dyDescent="0.45">
      <c r="A6157" s="1" t="s">
        <v>10576</v>
      </c>
      <c r="B6157" s="1" t="s">
        <v>26310</v>
      </c>
      <c r="C6157" s="1" t="s">
        <v>10577</v>
      </c>
      <c r="E6157" s="1" t="s">
        <v>10561</v>
      </c>
      <c r="F6157" s="1" t="s">
        <v>23611</v>
      </c>
      <c r="G6157" s="1" t="str">
        <f>IFERROR(VLOOKUP(A6157,Merge!$C$2:$D$6078,2,FALSE),"")</f>
        <v>화약 포탄을 장전하고 한 영역에 발사하여 부딪친 모든 것을 기절시킵니다. 여러 번의 폭발에 맞은 적은 더 오래 기절합니다.</v>
      </c>
      <c r="H6157" s="1" t="str" cm="1">
        <f t="array" ref="H6157">IF(AND(ISNUMBER(FIND(".stages.",C6157)),_xlfn.LAMBDA(_xlpm.x,OR(_xlpm.x="m",_xlpm.x="s",_xlpm.x="+"))(RIGHT(E6157,1))),SUBSTITUTE(SUBSTITUTE(SUBSTITUTE(E6157,"m","분 "),"s","초"),"분 +","분+"),"")</f>
        <v/>
      </c>
      <c r="I6157" s="1" t="str">
        <f t="shared" si="96"/>
        <v>화약 포탄을 장전하고 한 영역에 발사하여 부딪친 모든 것을 기절시킵니다. 여러 번의 폭발에 맞은 적은 더 오래 기절합니다.</v>
      </c>
      <c r="K6157" s="1" t="str">
        <f>IFERROR(MATCH(C6157,_xlfn.ANCHORARRAY(whitespace!$C$1),0),"")</f>
        <v/>
      </c>
    </row>
    <row r="6158" spans="1:11" x14ac:dyDescent="0.45">
      <c r="A6158" s="1" t="s">
        <v>20918</v>
      </c>
      <c r="B6158" s="1" t="s">
        <v>10478</v>
      </c>
      <c r="C6158" s="1" t="s">
        <v>10578</v>
      </c>
      <c r="E6158" s="1" t="s">
        <v>10579</v>
      </c>
      <c r="F6158" s="1" t="s">
        <v>20919</v>
      </c>
      <c r="G6158" s="1" t="str">
        <f>IFERROR(VLOOKUP(A6158,Merge!$C$2:$D$6078,2,FALSE),"")</f>
        <v>용의 숨결 포격</v>
      </c>
      <c r="H6158" s="1" t="str" cm="1">
        <f t="array" ref="H6158">IF(AND(ISNUMBER(FIND(".stages.",C6158)),_xlfn.LAMBDA(_xlpm.x,OR(_xlpm.x="m",_xlpm.x="s",_xlpm.x="+"))(RIGHT(E6158,1))),SUBSTITUTE(SUBSTITUTE(SUBSTITUTE(E6158,"m","분 "),"s","초"),"분 +","분+"),"")</f>
        <v/>
      </c>
      <c r="I6158" s="1" t="str">
        <f t="shared" si="96"/>
        <v>용의 숨결 포격</v>
      </c>
      <c r="K6158" s="1" t="str">
        <f>IFERROR(MATCH(C6158,_xlfn.ANCHORARRAY(whitespace!$C$1),0),"")</f>
        <v/>
      </c>
    </row>
    <row r="6159" spans="1:11" x14ac:dyDescent="0.45">
      <c r="A6159" s="1" t="s">
        <v>20920</v>
      </c>
      <c r="B6159" s="1" t="s">
        <v>10478</v>
      </c>
      <c r="C6159" s="1" t="s">
        <v>10580</v>
      </c>
      <c r="E6159" s="1" t="s">
        <v>10579</v>
      </c>
      <c r="F6159" s="1" t="s">
        <v>20919</v>
      </c>
      <c r="G6159" s="1" t="str">
        <f>IFERROR(VLOOKUP(A6159,Merge!$C$2:$D$6078,2,FALSE),"")</f>
        <v>용의 숨결 포격</v>
      </c>
      <c r="H6159" s="1" t="str" cm="1">
        <f t="array" ref="H6159">IF(AND(ISNUMBER(FIND(".stages.",C6159)),_xlfn.LAMBDA(_xlpm.x,OR(_xlpm.x="m",_xlpm.x="s",_xlpm.x="+"))(RIGHT(E6159,1))),SUBSTITUTE(SUBSTITUTE(SUBSTITUTE(E6159,"m","분 "),"s","초"),"분 +","분+"),"")</f>
        <v/>
      </c>
      <c r="I6159" s="1" t="str">
        <f t="shared" si="96"/>
        <v>용의 숨결 포격</v>
      </c>
      <c r="K6159" s="1" t="str">
        <f>IFERROR(MATCH(C6159,_xlfn.ANCHORARRAY(whitespace!$C$1),0),"")</f>
        <v/>
      </c>
    </row>
    <row r="6160" spans="1:11" x14ac:dyDescent="0.45">
      <c r="A6160" s="1" t="s">
        <v>10581</v>
      </c>
      <c r="B6160" s="1" t="s">
        <v>26310</v>
      </c>
      <c r="C6160" s="1" t="s">
        <v>10582</v>
      </c>
      <c r="E6160" s="1" t="s">
        <v>10579</v>
      </c>
      <c r="F6160" s="1" t="s">
        <v>23616</v>
      </c>
      <c r="G6160" s="1" t="str">
        <f>IFERROR(VLOOKUP(A6160,Merge!$C$2:$D$6078,2,FALSE),"")</f>
        <v>용의 숨결 포탄</v>
      </c>
      <c r="H6160" s="1" t="str" cm="1">
        <f t="array" ref="H6160">IF(AND(ISNUMBER(FIND(".stages.",C6160)),_xlfn.LAMBDA(_xlpm.x,OR(_xlpm.x="m",_xlpm.x="s",_xlpm.x="+"))(RIGHT(E6160,1))),SUBSTITUTE(SUBSTITUTE(SUBSTITUTE(E6160,"m","분 "),"s","초"),"분 +","분+"),"")</f>
        <v/>
      </c>
      <c r="I6160" s="1" t="str">
        <f t="shared" si="96"/>
        <v>용의 숨결 포탄</v>
      </c>
      <c r="K6160" s="1" t="str">
        <f>IFERROR(MATCH(C6160,_xlfn.ANCHORARRAY(whitespace!$C$1),0),"")</f>
        <v/>
      </c>
    </row>
    <row r="6161" spans="1:11" x14ac:dyDescent="0.45">
      <c r="A6161" s="1" t="s">
        <v>10583</v>
      </c>
      <c r="B6161" s="1" t="s">
        <v>26310</v>
      </c>
      <c r="C6161" s="1" t="s">
        <v>10584</v>
      </c>
      <c r="E6161" s="1" t="s">
        <v>10585</v>
      </c>
      <c r="F6161" s="1" t="s">
        <v>23617</v>
      </c>
      <c r="G6161" s="1" t="str">
        <f>IFERROR(VLOOKUP(A6161,Merge!$C$2:$D$6078,2,FALSE),"")</f>
        <v>대상 지역에서 화염으로 폭발하는 소이 탄약을 장전하고 발사합니다.</v>
      </c>
      <c r="H6161" s="1" t="str" cm="1">
        <f t="array" ref="H6161">IF(AND(ISNUMBER(FIND(".stages.",C6161)),_xlfn.LAMBDA(_xlpm.x,OR(_xlpm.x="m",_xlpm.x="s",_xlpm.x="+"))(RIGHT(E6161,1))),SUBSTITUTE(SUBSTITUTE(SUBSTITUTE(E6161,"m","분 "),"s","초"),"분 +","분+"),"")</f>
        <v/>
      </c>
      <c r="I6161" s="1" t="str">
        <f t="shared" si="96"/>
        <v>대상 지역에서 화염으로 폭발하는 소이 탄약을 장전하고 발사합니다.</v>
      </c>
      <c r="K6161" s="1" t="str">
        <f>IFERROR(MATCH(C6161,_xlfn.ANCHORARRAY(whitespace!$C$1),0),"")</f>
        <v/>
      </c>
    </row>
    <row r="6162" spans="1:11" x14ac:dyDescent="0.45">
      <c r="A6162" s="1" t="s">
        <v>10586</v>
      </c>
      <c r="B6162" s="1" t="s">
        <v>26310</v>
      </c>
      <c r="C6162" s="1" t="s">
        <v>10587</v>
      </c>
      <c r="E6162" s="1" t="s">
        <v>10588</v>
      </c>
      <c r="F6162" s="1" t="s">
        <v>23618</v>
      </c>
      <c r="G6162" s="1" t="str">
        <f>IFERROR(VLOOKUP(A6162,Merge!$C$2:$D$6078,2,FALSE),"")</f>
        <v>용의 숨결 포탄 (I)</v>
      </c>
      <c r="H6162" s="1" t="str" cm="1">
        <f t="array" ref="H6162">IF(AND(ISNUMBER(FIND(".stages.",C6162)),_xlfn.LAMBDA(_xlpm.x,OR(_xlpm.x="m",_xlpm.x="s",_xlpm.x="+"))(RIGHT(E6162,1))),SUBSTITUTE(SUBSTITUTE(SUBSTITUTE(E6162,"m","분 "),"s","초"),"분 +","분+"),"")</f>
        <v/>
      </c>
      <c r="I6162" s="1" t="str">
        <f t="shared" si="96"/>
        <v>용의 숨결 포탄 (I)</v>
      </c>
      <c r="K6162" s="1" t="str">
        <f>IFERROR(MATCH(C6162,_xlfn.ANCHORARRAY(whitespace!$C$1),0),"")</f>
        <v/>
      </c>
    </row>
    <row r="6163" spans="1:11" x14ac:dyDescent="0.45">
      <c r="A6163" s="1" t="s">
        <v>10589</v>
      </c>
      <c r="B6163" s="1" t="s">
        <v>26310</v>
      </c>
      <c r="C6163" s="1" t="s">
        <v>10590</v>
      </c>
      <c r="E6163" s="1" t="s">
        <v>10591</v>
      </c>
      <c r="F6163" s="1" t="s">
        <v>23619</v>
      </c>
      <c r="G6163" s="1" t="str">
        <f>IFERROR(VLOOKUP(A6163,Merge!$C$2:$D$6078,2,FALSE),"")</f>
        <v>대상 지역에서 화염으로 폭발하는 소이 탄약을 장전하고 발사합니다. 이능력을 향상 시키면 발사되는 포탄 수를 늘립니다. 최대 레벨에서 폭발 반경이 증가합니다. 이능력을 향상시킬려면 3포인트가 필요하다.</v>
      </c>
      <c r="H6163" s="1" t="str" cm="1">
        <f t="array" ref="H6163">IF(AND(ISNUMBER(FIND(".stages.",C6163)),_xlfn.LAMBDA(_xlpm.x,OR(_xlpm.x="m",_xlpm.x="s",_xlpm.x="+"))(RIGHT(E6163,1))),SUBSTITUTE(SUBSTITUTE(SUBSTITUTE(E6163,"m","분 "),"s","초"),"분 +","분+"),"")</f>
        <v/>
      </c>
      <c r="I6163" s="1" t="str">
        <f t="shared" si="96"/>
        <v>대상 지역에서 화염으로 폭발하는 소이 탄약을 장전하고 발사합니다. 이능력을 향상 시키면 발사되는 포탄 수를 늘립니다. 최대 레벨에서 폭발 반경이 증가합니다. 이능력을 향상시킬려면 3포인트가 필요하다.</v>
      </c>
      <c r="K6163" s="1" t="str">
        <f>IFERROR(MATCH(C6163,_xlfn.ANCHORARRAY(whitespace!$C$1),0),"")</f>
        <v/>
      </c>
    </row>
    <row r="6164" spans="1:11" x14ac:dyDescent="0.45">
      <c r="A6164" s="1" t="s">
        <v>10592</v>
      </c>
      <c r="B6164" s="1" t="s">
        <v>26310</v>
      </c>
      <c r="C6164" s="1" t="s">
        <v>10593</v>
      </c>
      <c r="E6164" s="1" t="s">
        <v>10594</v>
      </c>
      <c r="F6164" s="1" t="s">
        <v>23620</v>
      </c>
      <c r="G6164" s="1" t="str">
        <f>IFERROR(VLOOKUP(A6164,Merge!$C$2:$D$6078,2,FALSE),"")</f>
        <v>용의 숨결 포탄 (II)</v>
      </c>
      <c r="H6164" s="1" t="str" cm="1">
        <f t="array" ref="H6164">IF(AND(ISNUMBER(FIND(".stages.",C6164)),_xlfn.LAMBDA(_xlpm.x,OR(_xlpm.x="m",_xlpm.x="s",_xlpm.x="+"))(RIGHT(E6164,1))),SUBSTITUTE(SUBSTITUTE(SUBSTITUTE(E6164,"m","분 "),"s","초"),"분 +","분+"),"")</f>
        <v/>
      </c>
      <c r="I6164" s="1" t="str">
        <f t="shared" si="96"/>
        <v>용의 숨결 포탄 (II)</v>
      </c>
      <c r="K6164" s="1" t="str">
        <f>IFERROR(MATCH(C6164,_xlfn.ANCHORARRAY(whitespace!$C$1),0),"")</f>
        <v/>
      </c>
    </row>
    <row r="6165" spans="1:11" x14ac:dyDescent="0.45">
      <c r="A6165" s="1" t="s">
        <v>10595</v>
      </c>
      <c r="B6165" s="1" t="s">
        <v>26310</v>
      </c>
      <c r="C6165" s="1" t="s">
        <v>10596</v>
      </c>
      <c r="E6165" s="1" t="s">
        <v>10591</v>
      </c>
      <c r="F6165" s="1" t="s">
        <v>23619</v>
      </c>
      <c r="G6165" s="1" t="str">
        <f>IFERROR(VLOOKUP(A6165,Merge!$C$2:$D$6078,2,FALSE),"")</f>
        <v>대상 지역에서 화염으로 폭발하는 소이 탄약을 장전하고 발사합니다. 이능력을 향상 시키면 발사되는 포탄 수를 늘립니다. 최대 레벨에서 폭발 반경이 증가합니다. 이능력을 향상시킬려면 3포인트가 필요하다.</v>
      </c>
      <c r="H6165" s="1" t="str" cm="1">
        <f t="array" ref="H6165">IF(AND(ISNUMBER(FIND(".stages.",C6165)),_xlfn.LAMBDA(_xlpm.x,OR(_xlpm.x="m",_xlpm.x="s",_xlpm.x="+"))(RIGHT(E6165,1))),SUBSTITUTE(SUBSTITUTE(SUBSTITUTE(E6165,"m","분 "),"s","초"),"분 +","분+"),"")</f>
        <v/>
      </c>
      <c r="I6165" s="1" t="str">
        <f t="shared" si="96"/>
        <v>대상 지역에서 화염으로 폭발하는 소이 탄약을 장전하고 발사합니다. 이능력을 향상 시키면 발사되는 포탄 수를 늘립니다. 최대 레벨에서 폭발 반경이 증가합니다. 이능력을 향상시킬려면 3포인트가 필요하다.</v>
      </c>
      <c r="K6165" s="1" t="str">
        <f>IFERROR(MATCH(C6165,_xlfn.ANCHORARRAY(whitespace!$C$1),0),"")</f>
        <v/>
      </c>
    </row>
    <row r="6166" spans="1:11" x14ac:dyDescent="0.45">
      <c r="A6166" s="1" t="s">
        <v>10597</v>
      </c>
      <c r="B6166" s="1" t="s">
        <v>26310</v>
      </c>
      <c r="C6166" s="1" t="s">
        <v>10598</v>
      </c>
      <c r="E6166" s="1" t="s">
        <v>10599</v>
      </c>
      <c r="F6166" s="1" t="s">
        <v>23621</v>
      </c>
      <c r="G6166" s="1" t="str">
        <f>IFERROR(VLOOKUP(A6166,Merge!$C$2:$D$6078,2,FALSE),"")</f>
        <v>용의 숨결 포탄 (III)</v>
      </c>
      <c r="H6166" s="1" t="str" cm="1">
        <f t="array" ref="H6166">IF(AND(ISNUMBER(FIND(".stages.",C6166)),_xlfn.LAMBDA(_xlpm.x,OR(_xlpm.x="m",_xlpm.x="s",_xlpm.x="+"))(RIGHT(E6166,1))),SUBSTITUTE(SUBSTITUTE(SUBSTITUTE(E6166,"m","분 "),"s","초"),"분 +","분+"),"")</f>
        <v/>
      </c>
      <c r="I6166" s="1" t="str">
        <f t="shared" si="96"/>
        <v>용의 숨결 포탄 (III)</v>
      </c>
      <c r="K6166" s="1" t="str">
        <f>IFERROR(MATCH(C6166,_xlfn.ANCHORARRAY(whitespace!$C$1),0),"")</f>
        <v/>
      </c>
    </row>
    <row r="6167" spans="1:11" x14ac:dyDescent="0.45">
      <c r="A6167" s="1" t="s">
        <v>10600</v>
      </c>
      <c r="B6167" s="1" t="s">
        <v>26310</v>
      </c>
      <c r="C6167" s="1" t="s">
        <v>10601</v>
      </c>
      <c r="E6167" s="1" t="s">
        <v>10585</v>
      </c>
      <c r="F6167" s="1" t="s">
        <v>23617</v>
      </c>
      <c r="G6167" s="1" t="str">
        <f>IFERROR(VLOOKUP(A6167,Merge!$C$2:$D$6078,2,FALSE),"")</f>
        <v>대상 지역에서 화염으로 폭발하는 소이 탄약을 장전하고 발사합니다.</v>
      </c>
      <c r="H6167" s="1" t="str" cm="1">
        <f t="array" ref="H6167">IF(AND(ISNUMBER(FIND(".stages.",C6167)),_xlfn.LAMBDA(_xlpm.x,OR(_xlpm.x="m",_xlpm.x="s",_xlpm.x="+"))(RIGHT(E6167,1))),SUBSTITUTE(SUBSTITUTE(SUBSTITUTE(E6167,"m","분 "),"s","초"),"분 +","분+"),"")</f>
        <v/>
      </c>
      <c r="I6167" s="1" t="str">
        <f t="shared" si="96"/>
        <v>대상 지역에서 화염으로 폭발하는 소이 탄약을 장전하고 발사합니다.</v>
      </c>
      <c r="K6167" s="1" t="str">
        <f>IFERROR(MATCH(C6167,_xlfn.ANCHORARRAY(whitespace!$C$1),0),"")</f>
        <v/>
      </c>
    </row>
    <row r="6168" spans="1:11" x14ac:dyDescent="0.45">
      <c r="A6168" s="1" t="s">
        <v>20921</v>
      </c>
      <c r="B6168" s="1" t="s">
        <v>10478</v>
      </c>
      <c r="C6168" s="1" t="s">
        <v>10602</v>
      </c>
      <c r="E6168" s="1" t="s">
        <v>4992</v>
      </c>
      <c r="F6168" s="1" t="s">
        <v>20591</v>
      </c>
      <c r="G6168" s="1" t="str">
        <f>IFERROR(VLOOKUP(A6168,Merge!$C$2:$D$6078,2,FALSE),"")</f>
        <v>주사기</v>
      </c>
      <c r="H6168" s="1" t="str" cm="1">
        <f t="array" ref="H6168">IF(AND(ISNUMBER(FIND(".stages.",C6168)),_xlfn.LAMBDA(_xlpm.x,OR(_xlpm.x="m",_xlpm.x="s",_xlpm.x="+"))(RIGHT(E6168,1))),SUBSTITUTE(SUBSTITUTE(SUBSTITUTE(E6168,"m","분 "),"s","초"),"분 +","분+"),"")</f>
        <v/>
      </c>
      <c r="I6168" s="1" t="str">
        <f t="shared" si="96"/>
        <v>주사기</v>
      </c>
      <c r="K6168" s="1" t="str">
        <f>IFERROR(MATCH(C6168,_xlfn.ANCHORARRAY(whitespace!$C$1),0),"")</f>
        <v/>
      </c>
    </row>
    <row r="6169" spans="1:11" x14ac:dyDescent="0.45">
      <c r="A6169" s="1" t="s">
        <v>10603</v>
      </c>
      <c r="B6169" s="1" t="s">
        <v>26310</v>
      </c>
      <c r="C6169" s="1" t="s">
        <v>10604</v>
      </c>
      <c r="E6169" s="1" t="s">
        <v>10605</v>
      </c>
      <c r="F6169" s="1" t="s">
        <v>23622</v>
      </c>
      <c r="G6169" s="1" t="str">
        <f>IFERROR(VLOOKUP(A6169,Merge!$C$2:$D$6078,2,FALSE),"")</f>
        <v>자극제</v>
      </c>
      <c r="H6169" s="1" t="str" cm="1">
        <f t="array" ref="H6169">IF(AND(ISNUMBER(FIND(".stages.",C6169)),_xlfn.LAMBDA(_xlpm.x,OR(_xlpm.x="m",_xlpm.x="s",_xlpm.x="+"))(RIGHT(E6169,1))),SUBSTITUTE(SUBSTITUTE(SUBSTITUTE(E6169,"m","분 "),"s","초"),"분 +","분+"),"")</f>
        <v/>
      </c>
      <c r="I6169" s="1" t="str">
        <f t="shared" si="96"/>
        <v>자극제</v>
      </c>
      <c r="K6169" s="1" t="str">
        <f>IFERROR(MATCH(C6169,_xlfn.ANCHORARRAY(whitespace!$C$1),0),"")</f>
        <v/>
      </c>
    </row>
    <row r="6170" spans="1:11" x14ac:dyDescent="0.45">
      <c r="A6170" s="1" t="s">
        <v>10606</v>
      </c>
      <c r="B6170" s="1" t="s">
        <v>26310</v>
      </c>
      <c r="C6170" s="1" t="s">
        <v>10607</v>
      </c>
      <c r="E6170" s="1" t="s">
        <v>10608</v>
      </c>
      <c r="F6170" s="1" t="s">
        <v>23623</v>
      </c>
      <c r="G6170" s="1" t="str">
        <f>IFERROR(VLOOKUP(A6170,Merge!$C$2:$D$6078,2,FALSE),"")</f>
        <v>아군에게 비상 전투 자극제를 발사하여 호흡 기능을 개선하고 통증을 줄이면서 짧은 시간 동안 자연 건강 재생을 증가시킵니다..</v>
      </c>
      <c r="H6170" s="1" t="str" cm="1">
        <f t="array" ref="H6170">IF(AND(ISNUMBER(FIND(".stages.",C6170)),_xlfn.LAMBDA(_xlpm.x,OR(_xlpm.x="m",_xlpm.x="s",_xlpm.x="+"))(RIGHT(E6170,1))),SUBSTITUTE(SUBSTITUTE(SUBSTITUTE(E6170,"m","분 "),"s","초"),"분 +","분+"),"")</f>
        <v/>
      </c>
      <c r="I6170" s="1" t="str">
        <f t="shared" si="96"/>
        <v>아군에게 비상 전투 자극제를 발사하여 호흡 기능을 개선하고 통증을 줄이면서 짧은 시간 동안 자연 건강 재생을 증가시킵니다..</v>
      </c>
      <c r="K6170" s="1" t="str">
        <f>IFERROR(MATCH(C6170,_xlfn.ANCHORARRAY(whitespace!$C$1),0),"")</f>
        <v/>
      </c>
    </row>
    <row r="6171" spans="1:11" x14ac:dyDescent="0.45">
      <c r="A6171" s="1" t="s">
        <v>10609</v>
      </c>
      <c r="B6171" s="1" t="s">
        <v>26310</v>
      </c>
      <c r="C6171" s="1" t="s">
        <v>10610</v>
      </c>
      <c r="E6171" s="1" t="s">
        <v>10611</v>
      </c>
      <c r="F6171" s="1" t="s">
        <v>23624</v>
      </c>
      <c r="G6171" s="1" t="str">
        <f>IFERROR(VLOOKUP(A6171,Merge!$C$2:$D$6078,2,FALSE),"")</f>
        <v>자극제 (I)</v>
      </c>
      <c r="H6171" s="1" t="str" cm="1">
        <f t="array" ref="H6171">IF(AND(ISNUMBER(FIND(".stages.",C6171)),_xlfn.LAMBDA(_xlpm.x,OR(_xlpm.x="m",_xlpm.x="s",_xlpm.x="+"))(RIGHT(E6171,1))),SUBSTITUTE(SUBSTITUTE(SUBSTITUTE(E6171,"m","분 "),"s","초"),"분 +","분+"),"")</f>
        <v/>
      </c>
      <c r="I6171" s="1" t="str">
        <f t="shared" si="96"/>
        <v>자극제 (I)</v>
      </c>
      <c r="K6171" s="1" t="str">
        <f>IFERROR(MATCH(C6171,_xlfn.ANCHORARRAY(whitespace!$C$1),0),"")</f>
        <v/>
      </c>
    </row>
    <row r="6172" spans="1:11" x14ac:dyDescent="0.45">
      <c r="A6172" s="1" t="s">
        <v>10612</v>
      </c>
      <c r="B6172" s="1" t="s">
        <v>26310</v>
      </c>
      <c r="C6172" s="1" t="s">
        <v>10613</v>
      </c>
      <c r="E6172" s="1" t="s">
        <v>10614</v>
      </c>
      <c r="F6172" s="1" t="s">
        <v>23625</v>
      </c>
      <c r="G6172" s="1" t="str">
        <f>IFERROR(VLOOKUP(A6172,Merge!$C$2:$D$6078,2,FALSE),"")</f>
        <v>아군에게 비상 전투 자극제를 발사하여 호흡 기능을 개선하고 통증을 줄이면서 짧은 시간 동안 자연 건강 재생을 증가시킵니다.. 이능력을 향상 시키면 버프의 강도와 지속 시간을 늘리고 비용을 줄입니다. 능력을 향상시킬려면 2포인트가 필요합니다</v>
      </c>
      <c r="H6172" s="1" t="str" cm="1">
        <f t="array" ref="H6172">IF(AND(ISNUMBER(FIND(".stages.",C6172)),_xlfn.LAMBDA(_xlpm.x,OR(_xlpm.x="m",_xlpm.x="s",_xlpm.x="+"))(RIGHT(E6172,1))),SUBSTITUTE(SUBSTITUTE(SUBSTITUTE(E6172,"m","분 "),"s","초"),"분 +","분+"),"")</f>
        <v/>
      </c>
      <c r="I6172" s="1" t="str">
        <f t="shared" si="96"/>
        <v>아군에게 비상 전투 자극제를 발사하여 호흡 기능을 개선하고 통증을 줄이면서 짧은 시간 동안 자연 건강 재생을 증가시킵니다.. 이능력을 향상 시키면 버프의 강도와 지속 시간을 늘리고 비용을 줄입니다. 능력을 향상시킬려면 2포인트가 필요합니다</v>
      </c>
      <c r="K6172" s="1" t="str">
        <f>IFERROR(MATCH(C6172,_xlfn.ANCHORARRAY(whitespace!$C$1),0),"")</f>
        <v/>
      </c>
    </row>
    <row r="6173" spans="1:11" x14ac:dyDescent="0.45">
      <c r="A6173" s="1" t="s">
        <v>10615</v>
      </c>
      <c r="B6173" s="1" t="s">
        <v>26310</v>
      </c>
      <c r="C6173" s="1" t="s">
        <v>10616</v>
      </c>
      <c r="E6173" s="1" t="s">
        <v>10617</v>
      </c>
      <c r="F6173" s="1" t="s">
        <v>23626</v>
      </c>
      <c r="G6173" s="1" t="str">
        <f>IFERROR(VLOOKUP(A6173,Merge!$C$2:$D$6078,2,FALSE),"")</f>
        <v>자극제 (II)</v>
      </c>
      <c r="H6173" s="1" t="str" cm="1">
        <f t="array" ref="H6173">IF(AND(ISNUMBER(FIND(".stages.",C6173)),_xlfn.LAMBDA(_xlpm.x,OR(_xlpm.x="m",_xlpm.x="s",_xlpm.x="+"))(RIGHT(E6173,1))),SUBSTITUTE(SUBSTITUTE(SUBSTITUTE(E6173,"m","분 "),"s","초"),"분 +","분+"),"")</f>
        <v/>
      </c>
      <c r="I6173" s="1" t="str">
        <f t="shared" si="96"/>
        <v>자극제 (II)</v>
      </c>
      <c r="K6173" s="1" t="str">
        <f>IFERROR(MATCH(C6173,_xlfn.ANCHORARRAY(whitespace!$C$1),0),"")</f>
        <v/>
      </c>
    </row>
    <row r="6174" spans="1:11" x14ac:dyDescent="0.45">
      <c r="A6174" s="1" t="s">
        <v>10618</v>
      </c>
      <c r="B6174" s="1" t="s">
        <v>26310</v>
      </c>
      <c r="C6174" s="1" t="s">
        <v>10619</v>
      </c>
      <c r="E6174" s="1" t="s">
        <v>10614</v>
      </c>
      <c r="F6174" s="1" t="s">
        <v>23625</v>
      </c>
      <c r="G6174" s="1" t="str">
        <f>IFERROR(VLOOKUP(A6174,Merge!$C$2:$D$6078,2,FALSE),"")</f>
        <v>아군에게 비상 전투 자극제를 발사하여 호흡 기능을 개선하고 통증을 줄이면서 짧은 시간 동안 자연 건강 재생을 증가시킵니다.. 이능력을 향상 시키면 버프의 강도와 지속 시간을 늘리고 비용을 줄입니다. 능력을 향상시킬려면 2포인트가 필요합니다</v>
      </c>
      <c r="H6174" s="1" t="str" cm="1">
        <f t="array" ref="H6174">IF(AND(ISNUMBER(FIND(".stages.",C6174)),_xlfn.LAMBDA(_xlpm.x,OR(_xlpm.x="m",_xlpm.x="s",_xlpm.x="+"))(RIGHT(E6174,1))),SUBSTITUTE(SUBSTITUTE(SUBSTITUTE(E6174,"m","분 "),"s","초"),"분 +","분+"),"")</f>
        <v/>
      </c>
      <c r="I6174" s="1" t="str">
        <f t="shared" si="96"/>
        <v>아군에게 비상 전투 자극제를 발사하여 호흡 기능을 개선하고 통증을 줄이면서 짧은 시간 동안 자연 건강 재생을 증가시킵니다.. 이능력을 향상 시키면 버프의 강도와 지속 시간을 늘리고 비용을 줄입니다. 능력을 향상시킬려면 2포인트가 필요합니다</v>
      </c>
      <c r="K6174" s="1" t="str">
        <f>IFERROR(MATCH(C6174,_xlfn.ANCHORARRAY(whitespace!$C$1),0),"")</f>
        <v/>
      </c>
    </row>
    <row r="6175" spans="1:11" x14ac:dyDescent="0.45">
      <c r="A6175" s="1" t="s">
        <v>10620</v>
      </c>
      <c r="B6175" s="1" t="s">
        <v>26310</v>
      </c>
      <c r="C6175" s="1" t="s">
        <v>10621</v>
      </c>
      <c r="E6175" s="1" t="s">
        <v>10622</v>
      </c>
      <c r="F6175" s="1" t="s">
        <v>23627</v>
      </c>
      <c r="G6175" s="1" t="str">
        <f>IFERROR(VLOOKUP(A6175,Merge!$C$2:$D$6078,2,FALSE),"")</f>
        <v>자극제 (III)</v>
      </c>
      <c r="H6175" s="1" t="str" cm="1">
        <f t="array" ref="H6175">IF(AND(ISNUMBER(FIND(".stages.",C6175)),_xlfn.LAMBDA(_xlpm.x,OR(_xlpm.x="m",_xlpm.x="s",_xlpm.x="+"))(RIGHT(E6175,1))),SUBSTITUTE(SUBSTITUTE(SUBSTITUTE(E6175,"m","분 "),"s","초"),"분 +","분+"),"")</f>
        <v/>
      </c>
      <c r="I6175" s="1" t="str">
        <f t="shared" si="96"/>
        <v>자극제 (III)</v>
      </c>
      <c r="K6175" s="1" t="str">
        <f>IFERROR(MATCH(C6175,_xlfn.ANCHORARRAY(whitespace!$C$1),0),"")</f>
        <v/>
      </c>
    </row>
    <row r="6176" spans="1:11" x14ac:dyDescent="0.45">
      <c r="A6176" s="1" t="s">
        <v>10623</v>
      </c>
      <c r="B6176" s="1" t="s">
        <v>26310</v>
      </c>
      <c r="C6176" s="1" t="s">
        <v>10624</v>
      </c>
      <c r="E6176" s="1" t="s">
        <v>10608</v>
      </c>
      <c r="F6176" s="1" t="s">
        <v>23623</v>
      </c>
      <c r="G6176" s="1" t="str">
        <f>IFERROR(VLOOKUP(A6176,Merge!$C$2:$D$6078,2,FALSE),"")</f>
        <v>아군에게 비상 전투 자극제를 발사하여 호흡 기능을 개선하고 통증을 줄이면서 짧은 시간 동안 자연 건강 재생을 증가시킵니다..</v>
      </c>
      <c r="H6176" s="1" t="str" cm="1">
        <f t="array" ref="H6176">IF(AND(ISNUMBER(FIND(".stages.",C6176)),_xlfn.LAMBDA(_xlpm.x,OR(_xlpm.x="m",_xlpm.x="s",_xlpm.x="+"))(RIGHT(E6176,1))),SUBSTITUTE(SUBSTITUTE(SUBSTITUTE(E6176,"m","분 "),"s","초"),"분 +","분+"),"")</f>
        <v/>
      </c>
      <c r="I6176" s="1" t="str">
        <f t="shared" si="96"/>
        <v>아군에게 비상 전투 자극제를 발사하여 호흡 기능을 개선하고 통증을 줄이면서 짧은 시간 동안 자연 건강 재생을 증가시킵니다..</v>
      </c>
      <c r="K6176" s="1" t="str">
        <f>IFERROR(MATCH(C6176,_xlfn.ANCHORARRAY(whitespace!$C$1),0),"")</f>
        <v/>
      </c>
    </row>
    <row r="6177" spans="1:11" x14ac:dyDescent="0.45">
      <c r="A6177" s="1" t="s">
        <v>20922</v>
      </c>
      <c r="B6177" s="1" t="s">
        <v>10478</v>
      </c>
      <c r="C6177" s="1" t="s">
        <v>10625</v>
      </c>
      <c r="E6177" s="1" t="s">
        <v>10626</v>
      </c>
      <c r="F6177" s="1" t="s">
        <v>20923</v>
      </c>
      <c r="G6177" s="1" t="str">
        <f>IFERROR(VLOOKUP(A6177,Merge!$C$2:$D$6078,2,FALSE),"")</f>
        <v>팔콘 펀치</v>
      </c>
      <c r="H6177" s="1" t="str" cm="1">
        <f t="array" ref="H6177">IF(AND(ISNUMBER(FIND(".stages.",C6177)),_xlfn.LAMBDA(_xlpm.x,OR(_xlpm.x="m",_xlpm.x="s",_xlpm.x="+"))(RIGHT(E6177,1))),SUBSTITUTE(SUBSTITUTE(SUBSTITUTE(E6177,"m","분 "),"s","초"),"분 +","분+"),"")</f>
        <v/>
      </c>
      <c r="I6177" s="1" t="str">
        <f t="shared" si="96"/>
        <v>팔콘 펀치</v>
      </c>
      <c r="K6177" s="1" t="str">
        <f>IFERROR(MATCH(C6177,_xlfn.ANCHORARRAY(whitespace!$C$1),0),"")</f>
        <v/>
      </c>
    </row>
    <row r="6178" spans="1:11" x14ac:dyDescent="0.45">
      <c r="A6178" s="1" t="s">
        <v>20924</v>
      </c>
      <c r="B6178" s="1" t="s">
        <v>10478</v>
      </c>
      <c r="C6178" s="1" t="s">
        <v>10627</v>
      </c>
      <c r="E6178" s="1" t="s">
        <v>10626</v>
      </c>
      <c r="F6178" s="1" t="s">
        <v>20923</v>
      </c>
      <c r="G6178" s="1" t="str">
        <f>IFERROR(VLOOKUP(A6178,Merge!$C$2:$D$6078,2,FALSE),"")</f>
        <v>팔콘 펀치</v>
      </c>
      <c r="H6178" s="1" t="str" cm="1">
        <f t="array" ref="H6178">IF(AND(ISNUMBER(FIND(".stages.",C6178)),_xlfn.LAMBDA(_xlpm.x,OR(_xlpm.x="m",_xlpm.x="s",_xlpm.x="+"))(RIGHT(E6178,1))),SUBSTITUTE(SUBSTITUTE(SUBSTITUTE(E6178,"m","분 "),"s","초"),"분 +","분+"),"")</f>
        <v/>
      </c>
      <c r="I6178" s="1" t="str">
        <f t="shared" si="96"/>
        <v>팔콘 펀치</v>
      </c>
      <c r="K6178" s="1" t="str">
        <f>IFERROR(MATCH(C6178,_xlfn.ANCHORARRAY(whitespace!$C$1),0),"")</f>
        <v/>
      </c>
    </row>
    <row r="6179" spans="1:11" x14ac:dyDescent="0.45">
      <c r="A6179" s="1" t="s">
        <v>20925</v>
      </c>
      <c r="B6179" s="1" t="s">
        <v>10478</v>
      </c>
      <c r="C6179" s="1" t="s">
        <v>10628</v>
      </c>
      <c r="E6179" s="1" t="s">
        <v>10626</v>
      </c>
      <c r="F6179" s="1" t="s">
        <v>20923</v>
      </c>
      <c r="G6179" s="1" t="str">
        <f>IFERROR(VLOOKUP(A6179,Merge!$C$2:$D$6078,2,FALSE),"")</f>
        <v>팔콘 펀치</v>
      </c>
      <c r="H6179" s="1" t="str" cm="1">
        <f t="array" ref="H6179">IF(AND(ISNUMBER(FIND(".stages.",C6179)),_xlfn.LAMBDA(_xlpm.x,OR(_xlpm.x="m",_xlpm.x="s",_xlpm.x="+"))(RIGHT(E6179,1))),SUBSTITUTE(SUBSTITUTE(SUBSTITUTE(E6179,"m","분 "),"s","초"),"분 +","분+"),"")</f>
        <v/>
      </c>
      <c r="I6179" s="1" t="str">
        <f t="shared" si="96"/>
        <v>팔콘 펀치</v>
      </c>
      <c r="K6179" s="1" t="str">
        <f>IFERROR(MATCH(C6179,_xlfn.ANCHORARRAY(whitespace!$C$1),0),"")</f>
        <v/>
      </c>
    </row>
    <row r="6180" spans="1:11" x14ac:dyDescent="0.45">
      <c r="A6180" s="1" t="s">
        <v>20926</v>
      </c>
      <c r="B6180" s="1" t="s">
        <v>10478</v>
      </c>
      <c r="C6180" s="1" t="s">
        <v>10629</v>
      </c>
      <c r="E6180" s="1" t="s">
        <v>10626</v>
      </c>
      <c r="F6180" s="1" t="s">
        <v>20923</v>
      </c>
      <c r="G6180" s="1" t="str">
        <f>IFERROR(VLOOKUP(A6180,Merge!$C$2:$D$6078,2,FALSE),"")</f>
        <v>팔콘 펀치</v>
      </c>
      <c r="H6180" s="1" t="str" cm="1">
        <f t="array" ref="H6180">IF(AND(ISNUMBER(FIND(".stages.",C6180)),_xlfn.LAMBDA(_xlpm.x,OR(_xlpm.x="m",_xlpm.x="s",_xlpm.x="+"))(RIGHT(E6180,1))),SUBSTITUTE(SUBSTITUTE(SUBSTITUTE(E6180,"m","분 "),"s","초"),"분 +","분+"),"")</f>
        <v/>
      </c>
      <c r="I6180" s="1" t="str">
        <f t="shared" si="96"/>
        <v>팔콘 펀치</v>
      </c>
      <c r="K6180" s="1" t="str">
        <f>IFERROR(MATCH(C6180,_xlfn.ANCHORARRAY(whitespace!$C$1),0),"")</f>
        <v/>
      </c>
    </row>
    <row r="6181" spans="1:11" x14ac:dyDescent="0.45">
      <c r="A6181" s="1" t="s">
        <v>10630</v>
      </c>
      <c r="B6181" s="1" t="s">
        <v>26310</v>
      </c>
      <c r="C6181" s="1" t="s">
        <v>10631</v>
      </c>
      <c r="E6181" s="1" t="s">
        <v>10626</v>
      </c>
      <c r="F6181" s="1" t="s">
        <v>20923</v>
      </c>
      <c r="G6181" s="1" t="str">
        <f>IFERROR(VLOOKUP(A6181,Merge!$C$2:$D$6078,2,FALSE),"")</f>
        <v>팔콘 펀치</v>
      </c>
      <c r="H6181" s="1" t="str" cm="1">
        <f t="array" ref="H6181">IF(AND(ISNUMBER(FIND(".stages.",C6181)),_xlfn.LAMBDA(_xlpm.x,OR(_xlpm.x="m",_xlpm.x="s",_xlpm.x="+"))(RIGHT(E6181,1))),SUBSTITUTE(SUBSTITUTE(SUBSTITUTE(E6181,"m","분 "),"s","초"),"분 +","분+"),"")</f>
        <v/>
      </c>
      <c r="I6181" s="1" t="str">
        <f t="shared" si="96"/>
        <v>팔콘 펀치</v>
      </c>
      <c r="K6181" s="1" t="str">
        <f>IFERROR(MATCH(C6181,_xlfn.ANCHORARRAY(whitespace!$C$1),0),"")</f>
        <v/>
      </c>
    </row>
    <row r="6182" spans="1:11" x14ac:dyDescent="0.45">
      <c r="A6182" s="1" t="s">
        <v>10632</v>
      </c>
      <c r="B6182" s="1" t="s">
        <v>26310</v>
      </c>
      <c r="C6182" s="1" t="s">
        <v>10633</v>
      </c>
      <c r="E6182" s="1" t="s">
        <v>10634</v>
      </c>
      <c r="F6182" s="1" t="s">
        <v>23628</v>
      </c>
      <c r="G6182" s="1" t="str">
        <f>IFERROR(VLOOKUP(A6182,Merge!$C$2:$D$6078,2,FALSE),"")</f>
        <v>오랫동안 충전 된 다음 막대한 피해를주는 지역에 폭발적인 펀치를 발사합니다.</v>
      </c>
      <c r="H6182" s="1" t="str" cm="1">
        <f t="array" ref="H6182">IF(AND(ISNUMBER(FIND(".stages.",C6182)),_xlfn.LAMBDA(_xlpm.x,OR(_xlpm.x="m",_xlpm.x="s",_xlpm.x="+"))(RIGHT(E6182,1))),SUBSTITUTE(SUBSTITUTE(SUBSTITUTE(E6182,"m","분 "),"s","초"),"분 +","분+"),"")</f>
        <v/>
      </c>
      <c r="I6182" s="1" t="str">
        <f t="shared" si="96"/>
        <v>오랫동안 충전 된 다음 막대한 피해를주는 지역에 폭발적인 펀치를 발사합니다.</v>
      </c>
      <c r="K6182" s="1" t="str">
        <f>IFERROR(MATCH(C6182,_xlfn.ANCHORARRAY(whitespace!$C$1),0),"")</f>
        <v/>
      </c>
    </row>
    <row r="6183" spans="1:11" x14ac:dyDescent="0.45">
      <c r="A6183" s="1" t="s">
        <v>10635</v>
      </c>
      <c r="B6183" s="1" t="s">
        <v>26310</v>
      </c>
      <c r="C6183" s="1" t="s">
        <v>10636</v>
      </c>
      <c r="E6183" s="1" t="s">
        <v>10637</v>
      </c>
      <c r="F6183" s="1" t="s">
        <v>23629</v>
      </c>
      <c r="G6183" s="1" t="str">
        <f>IFERROR(VLOOKUP(A6183,Merge!$C$2:$D$6078,2,FALSE),"")</f>
        <v>팔콘 펀치 (I)</v>
      </c>
      <c r="H6183" s="1" t="str" cm="1">
        <f t="array" ref="H6183">IF(AND(ISNUMBER(FIND(".stages.",C6183)),_xlfn.LAMBDA(_xlpm.x,OR(_xlpm.x="m",_xlpm.x="s",_xlpm.x="+"))(RIGHT(E6183,1))),SUBSTITUTE(SUBSTITUTE(SUBSTITUTE(E6183,"m","분 "),"s","초"),"분 +","분+"),"")</f>
        <v/>
      </c>
      <c r="I6183" s="1" t="str">
        <f t="shared" si="96"/>
        <v>팔콘 펀치 (I)</v>
      </c>
      <c r="K6183" s="1" t="str">
        <f>IFERROR(MATCH(C6183,_xlfn.ANCHORARRAY(whitespace!$C$1),0),"")</f>
        <v/>
      </c>
    </row>
    <row r="6184" spans="1:11" x14ac:dyDescent="0.45">
      <c r="A6184" s="1" t="s">
        <v>10638</v>
      </c>
      <c r="B6184" s="1" t="s">
        <v>26310</v>
      </c>
      <c r="C6184" s="1" t="s">
        <v>10639</v>
      </c>
      <c r="E6184" s="1" t="s">
        <v>10640</v>
      </c>
      <c r="F6184" s="1" t="s">
        <v>23630</v>
      </c>
      <c r="G6184" s="1" t="str">
        <f>IFERROR(VLOOKUP(A6184,Merge!$C$2:$D$6078,2,FALSE),"")</f>
        <v>오랫동안 충전 된 다음 막대한 피해를주는 지역에 폭발적인 펀치를 발사합니다. 이능력을 향상 시키면 입히는 피해가 크게 증가합니다. 이능력을 향상시킬려면 3포인트가 필요하다.</v>
      </c>
      <c r="H6184" s="1" t="str" cm="1">
        <f t="array" ref="H6184">IF(AND(ISNUMBER(FIND(".stages.",C6184)),_xlfn.LAMBDA(_xlpm.x,OR(_xlpm.x="m",_xlpm.x="s",_xlpm.x="+"))(RIGHT(E6184,1))),SUBSTITUTE(SUBSTITUTE(SUBSTITUTE(E6184,"m","분 "),"s","초"),"분 +","분+"),"")</f>
        <v/>
      </c>
      <c r="I6184" s="1" t="str">
        <f t="shared" si="96"/>
        <v>오랫동안 충전 된 다음 막대한 피해를주는 지역에 폭발적인 펀치를 발사합니다. 이능력을 향상 시키면 입히는 피해가 크게 증가합니다. 이능력을 향상시킬려면 3포인트가 필요하다.</v>
      </c>
      <c r="K6184" s="1" t="str">
        <f>IFERROR(MATCH(C6184,_xlfn.ANCHORARRAY(whitespace!$C$1),0),"")</f>
        <v/>
      </c>
    </row>
    <row r="6185" spans="1:11" x14ac:dyDescent="0.45">
      <c r="A6185" s="1" t="s">
        <v>10641</v>
      </c>
      <c r="B6185" s="1" t="s">
        <v>26310</v>
      </c>
      <c r="C6185" s="1" t="s">
        <v>10642</v>
      </c>
      <c r="E6185" s="1" t="s">
        <v>10643</v>
      </c>
      <c r="F6185" s="1" t="s">
        <v>23631</v>
      </c>
      <c r="G6185" s="1" t="str">
        <f>IFERROR(VLOOKUP(A6185,Merge!$C$2:$D$6078,2,FALSE),"")</f>
        <v>팔콘 펀치 (II)</v>
      </c>
      <c r="H6185" s="1" t="str" cm="1">
        <f t="array" ref="H6185">IF(AND(ISNUMBER(FIND(".stages.",C6185)),_xlfn.LAMBDA(_xlpm.x,OR(_xlpm.x="m",_xlpm.x="s",_xlpm.x="+"))(RIGHT(E6185,1))),SUBSTITUTE(SUBSTITUTE(SUBSTITUTE(E6185,"m","분 "),"s","초"),"분 +","분+"),"")</f>
        <v/>
      </c>
      <c r="I6185" s="1" t="str">
        <f t="shared" si="96"/>
        <v>팔콘 펀치 (II)</v>
      </c>
      <c r="K6185" s="1" t="str">
        <f>IFERROR(MATCH(C6185,_xlfn.ANCHORARRAY(whitespace!$C$1),0),"")</f>
        <v/>
      </c>
    </row>
    <row r="6186" spans="1:11" x14ac:dyDescent="0.45">
      <c r="A6186" s="1" t="s">
        <v>10644</v>
      </c>
      <c r="B6186" s="1" t="s">
        <v>26310</v>
      </c>
      <c r="C6186" s="1" t="s">
        <v>10645</v>
      </c>
      <c r="E6186" s="1" t="s">
        <v>10640</v>
      </c>
      <c r="F6186" s="1" t="s">
        <v>23630</v>
      </c>
      <c r="G6186" s="1" t="str">
        <f>IFERROR(VLOOKUP(A6186,Merge!$C$2:$D$6078,2,FALSE),"")</f>
        <v>오랫동안 충전 된 다음 막대한 피해를주는 지역에 폭발적인 펀치를 발사합니다. 이능력을 향상 시키면 입히는 피해가 크게 증가합니다. 이능력을 향상시킬려면 3포인트가 필요하다.</v>
      </c>
      <c r="H6186" s="1" t="str" cm="1">
        <f t="array" ref="H6186">IF(AND(ISNUMBER(FIND(".stages.",C6186)),_xlfn.LAMBDA(_xlpm.x,OR(_xlpm.x="m",_xlpm.x="s",_xlpm.x="+"))(RIGHT(E6186,1))),SUBSTITUTE(SUBSTITUTE(SUBSTITUTE(E6186,"m","분 "),"s","초"),"분 +","분+"),"")</f>
        <v/>
      </c>
      <c r="I6186" s="1" t="str">
        <f t="shared" si="96"/>
        <v>오랫동안 충전 된 다음 막대한 피해를주는 지역에 폭발적인 펀치를 발사합니다. 이능력을 향상 시키면 입히는 피해가 크게 증가합니다. 이능력을 향상시킬려면 3포인트가 필요하다.</v>
      </c>
      <c r="K6186" s="1" t="str">
        <f>IFERROR(MATCH(C6186,_xlfn.ANCHORARRAY(whitespace!$C$1),0),"")</f>
        <v/>
      </c>
    </row>
    <row r="6187" spans="1:11" x14ac:dyDescent="0.45">
      <c r="A6187" s="1" t="s">
        <v>10646</v>
      </c>
      <c r="B6187" s="1" t="s">
        <v>26310</v>
      </c>
      <c r="C6187" s="1" t="s">
        <v>10647</v>
      </c>
      <c r="E6187" s="1" t="s">
        <v>10648</v>
      </c>
      <c r="F6187" s="1" t="s">
        <v>23632</v>
      </c>
      <c r="G6187" s="1" t="str">
        <f>IFERROR(VLOOKUP(A6187,Merge!$C$2:$D$6078,2,FALSE),"")</f>
        <v>팔콘 펀치 (III)</v>
      </c>
      <c r="H6187" s="1" t="str" cm="1">
        <f t="array" ref="H6187">IF(AND(ISNUMBER(FIND(".stages.",C6187)),_xlfn.LAMBDA(_xlpm.x,OR(_xlpm.x="m",_xlpm.x="s",_xlpm.x="+"))(RIGHT(E6187,1))),SUBSTITUTE(SUBSTITUTE(SUBSTITUTE(E6187,"m","분 "),"s","초"),"분 +","분+"),"")</f>
        <v/>
      </c>
      <c r="I6187" s="1" t="str">
        <f t="shared" si="96"/>
        <v>팔콘 펀치 (III)</v>
      </c>
      <c r="K6187" s="1" t="str">
        <f>IFERROR(MATCH(C6187,_xlfn.ANCHORARRAY(whitespace!$C$1),0),"")</f>
        <v/>
      </c>
    </row>
    <row r="6188" spans="1:11" x14ac:dyDescent="0.45">
      <c r="A6188" s="1" t="s">
        <v>10649</v>
      </c>
      <c r="B6188" s="1" t="s">
        <v>26310</v>
      </c>
      <c r="C6188" s="1" t="s">
        <v>10650</v>
      </c>
      <c r="E6188" s="1" t="s">
        <v>10634</v>
      </c>
      <c r="F6188" s="1" t="s">
        <v>23628</v>
      </c>
      <c r="G6188" s="1" t="str">
        <f>IFERROR(VLOOKUP(A6188,Merge!$C$2:$D$6078,2,FALSE),"")</f>
        <v>오랫동안 충전 된 다음 막대한 피해를주는 지역에 폭발적인 펀치를 발사합니다.</v>
      </c>
      <c r="H6188" s="1" t="str" cm="1">
        <f t="array" ref="H6188">IF(AND(ISNUMBER(FIND(".stages.",C6188)),_xlfn.LAMBDA(_xlpm.x,OR(_xlpm.x="m",_xlpm.x="s",_xlpm.x="+"))(RIGHT(E6188,1))),SUBSTITUTE(SUBSTITUTE(SUBSTITUTE(E6188,"m","분 "),"s","초"),"분 +","분+"),"")</f>
        <v/>
      </c>
      <c r="I6188" s="1" t="str">
        <f t="shared" si="96"/>
        <v>오랫동안 충전 된 다음 막대한 피해를주는 지역에 폭발적인 펀치를 발사합니다.</v>
      </c>
      <c r="K6188" s="1" t="str">
        <f>IFERROR(MATCH(C6188,_xlfn.ANCHORARRAY(whitespace!$C$1),0),"")</f>
        <v/>
      </c>
    </row>
    <row r="6189" spans="1:11" x14ac:dyDescent="0.45">
      <c r="A6189" s="1" t="s">
        <v>10651</v>
      </c>
      <c r="B6189" s="1" t="s">
        <v>26310</v>
      </c>
      <c r="C6189" s="1" t="s">
        <v>10652</v>
      </c>
      <c r="E6189" s="1" t="s">
        <v>737</v>
      </c>
      <c r="F6189" s="1" t="s">
        <v>23633</v>
      </c>
      <c r="G6189" s="1" t="str">
        <f>IFERROR(VLOOKUP(A6189,Merge!$C$2:$D$6078,2,FALSE),"")</f>
        <v>브 롤링 블록</v>
      </c>
      <c r="H6189" s="1" t="str" cm="1">
        <f t="array" ref="H6189">IF(AND(ISNUMBER(FIND(".stages.",C6189)),_xlfn.LAMBDA(_xlpm.x,OR(_xlpm.x="m",_xlpm.x="s",_xlpm.x="+"))(RIGHT(E6189,1))),SUBSTITUTE(SUBSTITUTE(SUBSTITUTE(E6189,"m","분 "),"s","초"),"분 +","분+"),"")</f>
        <v/>
      </c>
      <c r="I6189" s="1" t="str">
        <f t="shared" si="96"/>
        <v>브 롤링 블록</v>
      </c>
      <c r="K6189" s="1" t="str">
        <f>IFERROR(MATCH(C6189,_xlfn.ANCHORARRAY(whitespace!$C$1),0),"")</f>
        <v/>
      </c>
    </row>
    <row r="6190" spans="1:11" x14ac:dyDescent="0.45">
      <c r="A6190" s="1" t="s">
        <v>10653</v>
      </c>
      <c r="B6190" s="1" t="s">
        <v>26310</v>
      </c>
      <c r="C6190" s="1" t="s">
        <v>10654</v>
      </c>
      <c r="E6190" s="1" t="s">
        <v>10655</v>
      </c>
      <c r="F6190" s="1" t="s">
        <v>23634</v>
      </c>
      <c r="G6190" s="1" t="str">
        <f>IFERROR(VLOOKUP(A6190,Merge!$C$2:$D$6078,2,FALSE),"")</f>
        <v>스크래퍼는 가드를 세워 잠깐 동안 대부분의 들어오는 피해를 막습니다.</v>
      </c>
      <c r="H6190" s="1" t="str" cm="1">
        <f t="array" ref="H6190">IF(AND(ISNUMBER(FIND(".stages.",C6190)),_xlfn.LAMBDA(_xlpm.x,OR(_xlpm.x="m",_xlpm.x="s",_xlpm.x="+"))(RIGHT(E6190,1))),SUBSTITUTE(SUBSTITUTE(SUBSTITUTE(E6190,"m","분 "),"s","초"),"분 +","분+"),"")</f>
        <v/>
      </c>
      <c r="I6190" s="1" t="str">
        <f t="shared" si="96"/>
        <v>스크래퍼는 가드를 세워 잠깐 동안 대부분의 들어오는 피해를 막습니다.</v>
      </c>
      <c r="K6190" s="1" t="str">
        <f>IFERROR(MATCH(C6190,_xlfn.ANCHORARRAY(whitespace!$C$1),0),"")</f>
        <v/>
      </c>
    </row>
    <row r="6191" spans="1:11" x14ac:dyDescent="0.45">
      <c r="A6191" s="1" t="s">
        <v>10656</v>
      </c>
      <c r="B6191" s="1" t="s">
        <v>26310</v>
      </c>
      <c r="C6191" s="1" t="s">
        <v>10657</v>
      </c>
      <c r="E6191" s="1" t="s">
        <v>10658</v>
      </c>
      <c r="F6191" s="1" t="s">
        <v>23635</v>
      </c>
      <c r="G6191" s="1" t="str">
        <f>IFERROR(VLOOKUP(A6191,Merge!$C$2:$D$6078,2,FALSE),"")</f>
        <v>브 롤링 블록 (I)</v>
      </c>
      <c r="H6191" s="1" t="str" cm="1">
        <f t="array" ref="H6191">IF(AND(ISNUMBER(FIND(".stages.",C6191)),_xlfn.LAMBDA(_xlpm.x,OR(_xlpm.x="m",_xlpm.x="s",_xlpm.x="+"))(RIGHT(E6191,1))),SUBSTITUTE(SUBSTITUTE(SUBSTITUTE(E6191,"m","분 "),"s","초"),"분 +","분+"),"")</f>
        <v/>
      </c>
      <c r="I6191" s="1" t="str">
        <f t="shared" si="96"/>
        <v>브 롤링 블록 (I)</v>
      </c>
      <c r="K6191" s="1" t="str">
        <f>IFERROR(MATCH(C6191,_xlfn.ANCHORARRAY(whitespace!$C$1),0),"")</f>
        <v/>
      </c>
    </row>
    <row r="6192" spans="1:11" x14ac:dyDescent="0.45">
      <c r="A6192" s="1" t="s">
        <v>10659</v>
      </c>
      <c r="B6192" s="1" t="s">
        <v>26310</v>
      </c>
      <c r="C6192" s="1" t="s">
        <v>10660</v>
      </c>
      <c r="E6192" s="1" t="s">
        <v>10661</v>
      </c>
      <c r="F6192" s="1" t="s">
        <v>23636</v>
      </c>
      <c r="G6192" s="1" t="str">
        <f>IFERROR(VLOOKUP(A6192,Merge!$C$2:$D$6078,2,FALSE),"")</f>
        <v>스크래퍼는 가드를 세워 잠깐 동안 대부분의 들어오는 피해를 막습니다. 또한 블록이 끝난 후 더 작고 오래 지속되는 피해 감소 효과를 얻습니다. 능력을 향상시킬려면 2포인트가 필요합니다</v>
      </c>
      <c r="H6192" s="1" t="str" cm="1">
        <f t="array" ref="H6192">IF(AND(ISNUMBER(FIND(".stages.",C6192)),_xlfn.LAMBDA(_xlpm.x,OR(_xlpm.x="m",_xlpm.x="s",_xlpm.x="+"))(RIGHT(E6192,1))),SUBSTITUTE(SUBSTITUTE(SUBSTITUTE(E6192,"m","분 "),"s","초"),"분 +","분+"),"")</f>
        <v/>
      </c>
      <c r="I6192" s="1" t="str">
        <f t="shared" si="96"/>
        <v>스크래퍼는 가드를 세워 잠깐 동안 대부분의 들어오는 피해를 막습니다. 또한 블록이 끝난 후 더 작고 오래 지속되는 피해 감소 효과를 얻습니다. 능력을 향상시킬려면 2포인트가 필요합니다</v>
      </c>
      <c r="K6192" s="1" t="str">
        <f>IFERROR(MATCH(C6192,_xlfn.ANCHORARRAY(whitespace!$C$1),0),"")</f>
        <v/>
      </c>
    </row>
    <row r="6193" spans="1:11" x14ac:dyDescent="0.45">
      <c r="A6193" s="1" t="s">
        <v>10662</v>
      </c>
      <c r="B6193" s="1" t="s">
        <v>26310</v>
      </c>
      <c r="C6193" s="1" t="s">
        <v>10663</v>
      </c>
      <c r="E6193" s="1" t="s">
        <v>10664</v>
      </c>
      <c r="F6193" s="1" t="s">
        <v>23637</v>
      </c>
      <c r="G6193" s="1" t="str">
        <f>IFERROR(VLOOKUP(A6193,Merge!$C$2:$D$6078,2,FALSE),"")</f>
        <v>브 롤링 블록 (II)</v>
      </c>
      <c r="H6193" s="1" t="str" cm="1">
        <f t="array" ref="H6193">IF(AND(ISNUMBER(FIND(".stages.",C6193)),_xlfn.LAMBDA(_xlpm.x,OR(_xlpm.x="m",_xlpm.x="s",_xlpm.x="+"))(RIGHT(E6193,1))),SUBSTITUTE(SUBSTITUTE(SUBSTITUTE(E6193,"m","분 "),"s","초"),"분 +","분+"),"")</f>
        <v/>
      </c>
      <c r="I6193" s="1" t="str">
        <f t="shared" si="96"/>
        <v>브 롤링 블록 (II)</v>
      </c>
      <c r="K6193" s="1" t="str">
        <f>IFERROR(MATCH(C6193,_xlfn.ANCHORARRAY(whitespace!$C$1),0),"")</f>
        <v/>
      </c>
    </row>
    <row r="6194" spans="1:11" x14ac:dyDescent="0.45">
      <c r="A6194" s="1" t="s">
        <v>10665</v>
      </c>
      <c r="B6194" s="1" t="s">
        <v>26310</v>
      </c>
      <c r="C6194" s="1" t="s">
        <v>10666</v>
      </c>
      <c r="E6194" s="1" t="s">
        <v>10667</v>
      </c>
      <c r="F6194" s="1" t="s">
        <v>23638</v>
      </c>
      <c r="G6194" s="1" t="str">
        <f>IFERROR(VLOOKUP(A6194,Merge!$C$2:$D$6078,2,FALSE),"")</f>
        <v>스크래퍼는 가드를 세워 잠깐 동안 대부분의 들어오는 피해를 막습니다. 그들은 또한 블록이 끝난 후 더 작고 오래 지속되는 피해 감소 효과뿐만 아니라 공격 통계 및 이동 속도가 폭발합니다. 능력을 향상시킬려면 2포인트가 필요합니다</v>
      </c>
      <c r="H6194" s="1" t="str" cm="1">
        <f t="array" ref="H6194">IF(AND(ISNUMBER(FIND(".stages.",C6194)),_xlfn.LAMBDA(_xlpm.x,OR(_xlpm.x="m",_xlpm.x="s",_xlpm.x="+"))(RIGHT(E6194,1))),SUBSTITUTE(SUBSTITUTE(SUBSTITUTE(E6194,"m","분 "),"s","초"),"분 +","분+"),"")</f>
        <v/>
      </c>
      <c r="I6194" s="1" t="str">
        <f t="shared" si="96"/>
        <v>스크래퍼는 가드를 세워 잠깐 동안 대부분의 들어오는 피해를 막습니다. 그들은 또한 블록이 끝난 후 더 작고 오래 지속되는 피해 감소 효과뿐만 아니라 공격 통계 및 이동 속도가 폭발합니다. 능력을 향상시킬려면 2포인트가 필요합니다</v>
      </c>
      <c r="K6194" s="1" t="str">
        <f>IFERROR(MATCH(C6194,_xlfn.ANCHORARRAY(whitespace!$C$1),0),"")</f>
        <v/>
      </c>
    </row>
    <row r="6195" spans="1:11" x14ac:dyDescent="0.45">
      <c r="A6195" s="1" t="s">
        <v>10668</v>
      </c>
      <c r="B6195" s="1" t="s">
        <v>26310</v>
      </c>
      <c r="C6195" s="1" t="s">
        <v>10669</v>
      </c>
      <c r="E6195" s="1" t="s">
        <v>10670</v>
      </c>
      <c r="F6195" s="1" t="s">
        <v>23639</v>
      </c>
      <c r="G6195" s="1" t="str">
        <f>IFERROR(VLOOKUP(A6195,Merge!$C$2:$D$6078,2,FALSE),"")</f>
        <v>브 롤링 블록 (III)</v>
      </c>
      <c r="H6195" s="1" t="str" cm="1">
        <f t="array" ref="H6195">IF(AND(ISNUMBER(FIND(".stages.",C6195)),_xlfn.LAMBDA(_xlpm.x,OR(_xlpm.x="m",_xlpm.x="s",_xlpm.x="+"))(RIGHT(E6195,1))),SUBSTITUTE(SUBSTITUTE(SUBSTITUTE(E6195,"m","분 "),"s","초"),"분 +","분+"),"")</f>
        <v/>
      </c>
      <c r="I6195" s="1" t="str">
        <f t="shared" si="96"/>
        <v>브 롤링 블록 (III)</v>
      </c>
      <c r="K6195" s="1" t="str">
        <f>IFERROR(MATCH(C6195,_xlfn.ANCHORARRAY(whitespace!$C$1),0),"")</f>
        <v/>
      </c>
    </row>
    <row r="6196" spans="1:11" x14ac:dyDescent="0.45">
      <c r="A6196" s="1" t="s">
        <v>10671</v>
      </c>
      <c r="B6196" s="1" t="s">
        <v>26310</v>
      </c>
      <c r="C6196" s="1" t="s">
        <v>10672</v>
      </c>
      <c r="E6196" s="1" t="s">
        <v>10673</v>
      </c>
      <c r="F6196" s="1" t="s">
        <v>23640</v>
      </c>
      <c r="G6196" s="1" t="str">
        <f>IFERROR(VLOOKUP(A6196,Merge!$C$2:$D$6078,2,FALSE),"")</f>
        <v>스크래퍼는 가드를 세워 잠깐 동안 대부분의 들어오는 피해를 막습니다. 또한 블록이 끝난 후 더 작고 오래 지속되는 데미지 감소 효과를 얻을뿐만 아니라 공격 스탯, 이동 속도 및 캐스팅 시간 감소를 얻습니다.</v>
      </c>
      <c r="H6196" s="1" t="str" cm="1">
        <f t="array" ref="H6196">IF(AND(ISNUMBER(FIND(".stages.",C6196)),_xlfn.LAMBDA(_xlpm.x,OR(_xlpm.x="m",_xlpm.x="s",_xlpm.x="+"))(RIGHT(E6196,1))),SUBSTITUTE(SUBSTITUTE(SUBSTITUTE(E6196,"m","분 "),"s","초"),"분 +","분+"),"")</f>
        <v/>
      </c>
      <c r="I6196" s="1" t="str">
        <f t="shared" si="96"/>
        <v>스크래퍼는 가드를 세워 잠깐 동안 대부분의 들어오는 피해를 막습니다. 또한 블록이 끝난 후 더 작고 오래 지속되는 데미지 감소 효과를 얻을뿐만 아니라 공격 스탯, 이동 속도 및 캐스팅 시간 감소를 얻습니다.</v>
      </c>
      <c r="K6196" s="1" t="str">
        <f>IFERROR(MATCH(C6196,_xlfn.ANCHORARRAY(whitespace!$C$1),0),"")</f>
        <v/>
      </c>
    </row>
    <row r="6197" spans="1:11" x14ac:dyDescent="0.45">
      <c r="A6197" s="1" t="s">
        <v>20927</v>
      </c>
      <c r="B6197" s="1" t="s">
        <v>10478</v>
      </c>
      <c r="C6197" s="1" t="s">
        <v>10674</v>
      </c>
      <c r="E6197" s="1" t="s">
        <v>10675</v>
      </c>
      <c r="F6197" s="1" t="s">
        <v>20928</v>
      </c>
      <c r="G6197" s="1" t="str">
        <f>IFERROR(VLOOKUP(A6197,Merge!$C$2:$D$6078,2,FALSE),"")</f>
        <v>잽</v>
      </c>
      <c r="H6197" s="1" t="str" cm="1">
        <f t="array" ref="H6197">IF(AND(ISNUMBER(FIND(".stages.",C6197)),_xlfn.LAMBDA(_xlpm.x,OR(_xlpm.x="m",_xlpm.x="s",_xlpm.x="+"))(RIGHT(E6197,1))),SUBSTITUTE(SUBSTITUTE(SUBSTITUTE(E6197,"m","분 "),"s","초"),"분 +","분+"),"")</f>
        <v/>
      </c>
      <c r="I6197" s="1" t="str">
        <f t="shared" si="96"/>
        <v>잽</v>
      </c>
      <c r="K6197" s="1" t="str">
        <f>IFERROR(MATCH(C6197,_xlfn.ANCHORARRAY(whitespace!$C$1),0),"")</f>
        <v/>
      </c>
    </row>
    <row r="6198" spans="1:11" x14ac:dyDescent="0.45">
      <c r="A6198" s="1" t="s">
        <v>20929</v>
      </c>
      <c r="B6198" s="1" t="s">
        <v>10478</v>
      </c>
      <c r="C6198" s="1" t="s">
        <v>10676</v>
      </c>
      <c r="E6198" s="1" t="s">
        <v>10675</v>
      </c>
      <c r="F6198" s="1" t="s">
        <v>20928</v>
      </c>
      <c r="G6198" s="1" t="str">
        <f>IFERROR(VLOOKUP(A6198,Merge!$C$2:$D$6078,2,FALSE),"")</f>
        <v>잽</v>
      </c>
      <c r="H6198" s="1" t="str" cm="1">
        <f t="array" ref="H6198">IF(AND(ISNUMBER(FIND(".stages.",C6198)),_xlfn.LAMBDA(_xlpm.x,OR(_xlpm.x="m",_xlpm.x="s",_xlpm.x="+"))(RIGHT(E6198,1))),SUBSTITUTE(SUBSTITUTE(SUBSTITUTE(E6198,"m","분 "),"s","초"),"분 +","분+"),"")</f>
        <v/>
      </c>
      <c r="I6198" s="1" t="str">
        <f t="shared" si="96"/>
        <v>잽</v>
      </c>
      <c r="K6198" s="1" t="str">
        <f>IFERROR(MATCH(C6198,_xlfn.ANCHORARRAY(whitespace!$C$1),0),"")</f>
        <v/>
      </c>
    </row>
    <row r="6199" spans="1:11" x14ac:dyDescent="0.45">
      <c r="A6199" s="1" t="s">
        <v>20930</v>
      </c>
      <c r="B6199" s="1" t="s">
        <v>10478</v>
      </c>
      <c r="C6199" s="1" t="s">
        <v>10677</v>
      </c>
      <c r="E6199" s="1" t="s">
        <v>10675</v>
      </c>
      <c r="F6199" s="1" t="s">
        <v>20928</v>
      </c>
      <c r="G6199" s="1" t="str">
        <f>IFERROR(VLOOKUP(A6199,Merge!$C$2:$D$6078,2,FALSE),"")</f>
        <v>잽</v>
      </c>
      <c r="H6199" s="1" t="str" cm="1">
        <f t="array" ref="H6199">IF(AND(ISNUMBER(FIND(".stages.",C6199)),_xlfn.LAMBDA(_xlpm.x,OR(_xlpm.x="m",_xlpm.x="s",_xlpm.x="+"))(RIGHT(E6199,1))),SUBSTITUTE(SUBSTITUTE(SUBSTITUTE(E6199,"m","분 "),"s","초"),"분 +","분+"),"")</f>
        <v/>
      </c>
      <c r="I6199" s="1" t="str">
        <f t="shared" si="96"/>
        <v>잽</v>
      </c>
      <c r="K6199" s="1" t="str">
        <f>IFERROR(MATCH(C6199,_xlfn.ANCHORARRAY(whitespace!$C$1),0),"")</f>
        <v/>
      </c>
    </row>
    <row r="6200" spans="1:11" x14ac:dyDescent="0.45">
      <c r="A6200" s="1" t="s">
        <v>20931</v>
      </c>
      <c r="B6200" s="1" t="s">
        <v>10478</v>
      </c>
      <c r="C6200" s="1" t="s">
        <v>10678</v>
      </c>
      <c r="E6200" s="1" t="s">
        <v>10675</v>
      </c>
      <c r="F6200" s="1" t="s">
        <v>20928</v>
      </c>
      <c r="G6200" s="1" t="str">
        <f>IFERROR(VLOOKUP(A6200,Merge!$C$2:$D$6078,2,FALSE),"")</f>
        <v>잽</v>
      </c>
      <c r="H6200" s="1" t="str" cm="1">
        <f t="array" ref="H6200">IF(AND(ISNUMBER(FIND(".stages.",C6200)),_xlfn.LAMBDA(_xlpm.x,OR(_xlpm.x="m",_xlpm.x="s",_xlpm.x="+"))(RIGHT(E6200,1))),SUBSTITUTE(SUBSTITUTE(SUBSTITUTE(E6200,"m","분 "),"s","초"),"분 +","분+"),"")</f>
        <v/>
      </c>
      <c r="I6200" s="1" t="str">
        <f t="shared" si="96"/>
        <v>잽</v>
      </c>
      <c r="K6200" s="1" t="str">
        <f>IFERROR(MATCH(C6200,_xlfn.ANCHORARRAY(whitespace!$C$1),0),"")</f>
        <v/>
      </c>
    </row>
    <row r="6201" spans="1:11" x14ac:dyDescent="0.45">
      <c r="A6201" s="1" t="s">
        <v>10679</v>
      </c>
      <c r="B6201" s="1" t="s">
        <v>26310</v>
      </c>
      <c r="C6201" s="1" t="s">
        <v>10680</v>
      </c>
      <c r="E6201" s="1" t="s">
        <v>10675</v>
      </c>
      <c r="F6201" s="1" t="s">
        <v>20928</v>
      </c>
      <c r="G6201" s="1" t="str">
        <f>IFERROR(VLOOKUP(A6201,Merge!$C$2:$D$6078,2,FALSE),"")</f>
        <v>잽</v>
      </c>
      <c r="H6201" s="1" t="str" cm="1">
        <f t="array" ref="H6201">IF(AND(ISNUMBER(FIND(".stages.",C6201)),_xlfn.LAMBDA(_xlpm.x,OR(_xlpm.x="m",_xlpm.x="s",_xlpm.x="+"))(RIGHT(E6201,1))),SUBSTITUTE(SUBSTITUTE(SUBSTITUTE(E6201,"m","분 "),"s","초"),"분 +","분+"),"")</f>
        <v/>
      </c>
      <c r="I6201" s="1" t="str">
        <f t="shared" si="96"/>
        <v>잽</v>
      </c>
      <c r="K6201" s="1" t="str">
        <f>IFERROR(MATCH(C6201,_xlfn.ANCHORARRAY(whitespace!$C$1),0),"")</f>
        <v/>
      </c>
    </row>
    <row r="6202" spans="1:11" x14ac:dyDescent="0.45">
      <c r="A6202" s="1" t="s">
        <v>10681</v>
      </c>
      <c r="B6202" s="1" t="s">
        <v>26310</v>
      </c>
      <c r="C6202" s="1" t="s">
        <v>10682</v>
      </c>
      <c r="E6202" s="1" t="s">
        <v>10683</v>
      </c>
      <c r="F6202" s="1" t="s">
        <v>23641</v>
      </c>
      <c r="G6202" s="1" t="str">
        <f>IFERROR(VLOOKUP(A6202,Merge!$C$2:$D$6078,2,FALSE),"")</f>
        <v>빠르게 적을 찌르고 피해를 입히고 대상을 약간 감아 두어 이동 속도를 늦추고 짧은 시간 동안 공격 스탯을 둔화시킵니다. 이 디버프는 중첩됩니다.</v>
      </c>
      <c r="H6202" s="1" t="str" cm="1">
        <f t="array" ref="H6202">IF(AND(ISNUMBER(FIND(".stages.",C6202)),_xlfn.LAMBDA(_xlpm.x,OR(_xlpm.x="m",_xlpm.x="s",_xlpm.x="+"))(RIGHT(E6202,1))),SUBSTITUTE(SUBSTITUTE(SUBSTITUTE(E6202,"m","분 "),"s","초"),"분 +","분+"),"")</f>
        <v/>
      </c>
      <c r="I6202" s="1" t="str">
        <f t="shared" si="96"/>
        <v>빠르게 적을 찌르고 피해를 입히고 대상을 약간 감아 두어 이동 속도를 늦추고 짧은 시간 동안 공격 스탯을 둔화시킵니다. 이 디버프는 중첩됩니다.</v>
      </c>
      <c r="K6202" s="1" t="str">
        <f>IFERROR(MATCH(C6202,_xlfn.ANCHORARRAY(whitespace!$C$1),0),"")</f>
        <v/>
      </c>
    </row>
    <row r="6203" spans="1:11" x14ac:dyDescent="0.45">
      <c r="A6203" s="1" t="s">
        <v>10684</v>
      </c>
      <c r="B6203" s="1" t="s">
        <v>26310</v>
      </c>
      <c r="C6203" s="1" t="s">
        <v>10685</v>
      </c>
      <c r="E6203" s="1" t="s">
        <v>10686</v>
      </c>
      <c r="F6203" s="1" t="s">
        <v>23642</v>
      </c>
      <c r="G6203" s="1" t="str">
        <f>IFERROR(VLOOKUP(A6203,Merge!$C$2:$D$6078,2,FALSE),"")</f>
        <v>잽 (I)</v>
      </c>
      <c r="H6203" s="1" t="str" cm="1">
        <f t="array" ref="H6203">IF(AND(ISNUMBER(FIND(".stages.",C6203)),_xlfn.LAMBDA(_xlpm.x,OR(_xlpm.x="m",_xlpm.x="s",_xlpm.x="+"))(RIGHT(E6203,1))),SUBSTITUTE(SUBSTITUTE(SUBSTITUTE(E6203,"m","분 "),"s","초"),"분 +","분+"),"")</f>
        <v/>
      </c>
      <c r="I6203" s="1" t="str">
        <f t="shared" si="96"/>
        <v>잽 (I)</v>
      </c>
      <c r="K6203" s="1" t="str">
        <f>IFERROR(MATCH(C6203,_xlfn.ANCHORARRAY(whitespace!$C$1),0),"")</f>
        <v/>
      </c>
    </row>
    <row r="6204" spans="1:11" x14ac:dyDescent="0.45">
      <c r="A6204" s="1" t="s">
        <v>10687</v>
      </c>
      <c r="B6204" s="1" t="s">
        <v>26310</v>
      </c>
      <c r="C6204" s="1" t="s">
        <v>10688</v>
      </c>
      <c r="E6204" s="1" t="s">
        <v>10689</v>
      </c>
      <c r="F6204" s="1" t="s">
        <v>23643</v>
      </c>
      <c r="G6204" s="1" t="str">
        <f>IFERROR(VLOOKUP(A6204,Merge!$C$2:$D$6078,2,FALSE),"")</f>
        <v>빠르게 적을 찌르고 피해를 입히고 대상을 약간 감아 두어 이동 속도를 늦추고 짧은 시간 동안 공격 스탯을 둔화시킵니다. 이 디버프는 중첩됩니다. 이능력을 향상 시키면 타격 당 입히는 피해량과 디버프의 양을 증가시킵니다.</v>
      </c>
      <c r="H6204" s="1" t="str" cm="1">
        <f t="array" ref="H6204">IF(AND(ISNUMBER(FIND(".stages.",C6204)),_xlfn.LAMBDA(_xlpm.x,OR(_xlpm.x="m",_xlpm.x="s",_xlpm.x="+"))(RIGHT(E6204,1))),SUBSTITUTE(SUBSTITUTE(SUBSTITUTE(E6204,"m","분 "),"s","초"),"분 +","분+"),"")</f>
        <v/>
      </c>
      <c r="I6204" s="1" t="str">
        <f t="shared" si="96"/>
        <v>빠르게 적을 찌르고 피해를 입히고 대상을 약간 감아 두어 이동 속도를 늦추고 짧은 시간 동안 공격 스탯을 둔화시킵니다. 이 디버프는 중첩됩니다. 이능력을 향상 시키면 타격 당 입히는 피해량과 디버프의 양을 증가시킵니다.</v>
      </c>
      <c r="K6204" s="1" t="str">
        <f>IFERROR(MATCH(C6204,_xlfn.ANCHORARRAY(whitespace!$C$1),0),"")</f>
        <v/>
      </c>
    </row>
    <row r="6205" spans="1:11" x14ac:dyDescent="0.45">
      <c r="A6205" s="1" t="s">
        <v>10690</v>
      </c>
      <c r="B6205" s="1" t="s">
        <v>26310</v>
      </c>
      <c r="C6205" s="1" t="s">
        <v>10691</v>
      </c>
      <c r="E6205" s="1" t="s">
        <v>10692</v>
      </c>
      <c r="F6205" s="1" t="s">
        <v>23644</v>
      </c>
      <c r="G6205" s="1" t="str">
        <f>IFERROR(VLOOKUP(A6205,Merge!$C$2:$D$6078,2,FALSE),"")</f>
        <v>잽 (II)</v>
      </c>
      <c r="H6205" s="1" t="str" cm="1">
        <f t="array" ref="H6205">IF(AND(ISNUMBER(FIND(".stages.",C6205)),_xlfn.LAMBDA(_xlpm.x,OR(_xlpm.x="m",_xlpm.x="s",_xlpm.x="+"))(RIGHT(E6205,1))),SUBSTITUTE(SUBSTITUTE(SUBSTITUTE(E6205,"m","분 "),"s","초"),"분 +","분+"),"")</f>
        <v/>
      </c>
      <c r="I6205" s="1" t="str">
        <f t="shared" si="96"/>
        <v>잽 (II)</v>
      </c>
      <c r="K6205" s="1" t="str">
        <f>IFERROR(MATCH(C6205,_xlfn.ANCHORARRAY(whitespace!$C$1),0),"")</f>
        <v/>
      </c>
    </row>
    <row r="6206" spans="1:11" x14ac:dyDescent="0.45">
      <c r="A6206" s="1" t="s">
        <v>10693</v>
      </c>
      <c r="B6206" s="1" t="s">
        <v>26310</v>
      </c>
      <c r="C6206" s="1" t="s">
        <v>10694</v>
      </c>
      <c r="E6206" s="1" t="s">
        <v>10689</v>
      </c>
      <c r="F6206" s="1" t="s">
        <v>23643</v>
      </c>
      <c r="G6206" s="1" t="str">
        <f>IFERROR(VLOOKUP(A6206,Merge!$C$2:$D$6078,2,FALSE),"")</f>
        <v>빠르게 적을 찌르고 피해를 입히고 대상을 약간 감아 두어 이동 속도를 늦추고 짧은 시간 동안 공격 스탯을 둔화시킵니다. 이 디버프는 중첩됩니다. 이능력을 향상 시키면 타격 당 입히는 피해량과 디버프의 양을 증가시킵니다.</v>
      </c>
      <c r="H6206" s="1" t="str" cm="1">
        <f t="array" ref="H6206">IF(AND(ISNUMBER(FIND(".stages.",C6206)),_xlfn.LAMBDA(_xlpm.x,OR(_xlpm.x="m",_xlpm.x="s",_xlpm.x="+"))(RIGHT(E6206,1))),SUBSTITUTE(SUBSTITUTE(SUBSTITUTE(E6206,"m","분 "),"s","초"),"분 +","분+"),"")</f>
        <v/>
      </c>
      <c r="I6206" s="1" t="str">
        <f t="shared" si="96"/>
        <v>빠르게 적을 찌르고 피해를 입히고 대상을 약간 감아 두어 이동 속도를 늦추고 짧은 시간 동안 공격 스탯을 둔화시킵니다. 이 디버프는 중첩됩니다. 이능력을 향상 시키면 타격 당 입히는 피해량과 디버프의 양을 증가시킵니다.</v>
      </c>
      <c r="K6206" s="1" t="str">
        <f>IFERROR(MATCH(C6206,_xlfn.ANCHORARRAY(whitespace!$C$1),0),"")</f>
        <v/>
      </c>
    </row>
    <row r="6207" spans="1:11" x14ac:dyDescent="0.45">
      <c r="A6207" s="1" t="s">
        <v>10695</v>
      </c>
      <c r="B6207" s="1" t="s">
        <v>26310</v>
      </c>
      <c r="C6207" s="1" t="s">
        <v>10696</v>
      </c>
      <c r="E6207" s="1" t="s">
        <v>10697</v>
      </c>
      <c r="F6207" s="1" t="s">
        <v>23645</v>
      </c>
      <c r="G6207" s="1" t="str">
        <f>IFERROR(VLOOKUP(A6207,Merge!$C$2:$D$6078,2,FALSE),"")</f>
        <v>잽 (III)</v>
      </c>
      <c r="H6207" s="1" t="str" cm="1">
        <f t="array" ref="H6207">IF(AND(ISNUMBER(FIND(".stages.",C6207)),_xlfn.LAMBDA(_xlpm.x,OR(_xlpm.x="m",_xlpm.x="s",_xlpm.x="+"))(RIGHT(E6207,1))),SUBSTITUTE(SUBSTITUTE(SUBSTITUTE(E6207,"m","분 "),"s","초"),"분 +","분+"),"")</f>
        <v/>
      </c>
      <c r="I6207" s="1" t="str">
        <f t="shared" si="96"/>
        <v>잽 (III)</v>
      </c>
      <c r="K6207" s="1" t="str">
        <f>IFERROR(MATCH(C6207,_xlfn.ANCHORARRAY(whitespace!$C$1),0),"")</f>
        <v/>
      </c>
    </row>
    <row r="6208" spans="1:11" x14ac:dyDescent="0.45">
      <c r="A6208" s="1" t="s">
        <v>10698</v>
      </c>
      <c r="B6208" s="1" t="s">
        <v>26310</v>
      </c>
      <c r="C6208" s="1" t="s">
        <v>10699</v>
      </c>
      <c r="E6208" s="1" t="s">
        <v>10683</v>
      </c>
      <c r="F6208" s="1" t="s">
        <v>23641</v>
      </c>
      <c r="G6208" s="1" t="str">
        <f>IFERROR(VLOOKUP(A6208,Merge!$C$2:$D$6078,2,FALSE),"")</f>
        <v>빠르게 적을 찌르고 피해를 입히고 대상을 약간 감아 두어 이동 속도를 늦추고 짧은 시간 동안 공격 스탯을 둔화시킵니다. 이 디버프는 중첩됩니다.</v>
      </c>
      <c r="H6208" s="1" t="str" cm="1">
        <f t="array" ref="H6208">IF(AND(ISNUMBER(FIND(".stages.",C6208)),_xlfn.LAMBDA(_xlpm.x,OR(_xlpm.x="m",_xlpm.x="s",_xlpm.x="+"))(RIGHT(E6208,1))),SUBSTITUTE(SUBSTITUTE(SUBSTITUTE(E6208,"m","분 "),"s","초"),"분 +","분+"),"")</f>
        <v/>
      </c>
      <c r="I6208" s="1" t="str">
        <f t="shared" si="96"/>
        <v>빠르게 적을 찌르고 피해를 입히고 대상을 약간 감아 두어 이동 속도를 늦추고 짧은 시간 동안 공격 스탯을 둔화시킵니다. 이 디버프는 중첩됩니다.</v>
      </c>
      <c r="K6208" s="1" t="str">
        <f>IFERROR(MATCH(C6208,_xlfn.ANCHORARRAY(whitespace!$C$1),0),"")</f>
        <v/>
      </c>
    </row>
    <row r="6209" spans="1:11" x14ac:dyDescent="0.45">
      <c r="A6209" s="1" t="s">
        <v>20932</v>
      </c>
      <c r="B6209" s="1" t="s">
        <v>10478</v>
      </c>
      <c r="C6209" s="1" t="s">
        <v>10700</v>
      </c>
      <c r="E6209" s="1" t="s">
        <v>10701</v>
      </c>
      <c r="F6209" s="1" t="s">
        <v>20933</v>
      </c>
      <c r="G6209" s="1" t="str">
        <f>IFERROR(VLOOKUP(A6209,Merge!$C$2:$D$6078,2,FALSE),"")</f>
        <v>라이트 훅</v>
      </c>
      <c r="H6209" s="1" t="str" cm="1">
        <f t="array" ref="H6209">IF(AND(ISNUMBER(FIND(".stages.",C6209)),_xlfn.LAMBDA(_xlpm.x,OR(_xlpm.x="m",_xlpm.x="s",_xlpm.x="+"))(RIGHT(E6209,1))),SUBSTITUTE(SUBSTITUTE(SUBSTITUTE(E6209,"m","분 "),"s","초"),"분 +","분+"),"")</f>
        <v/>
      </c>
      <c r="I6209" s="1" t="str">
        <f t="shared" si="96"/>
        <v>라이트 훅</v>
      </c>
      <c r="K6209" s="1" t="str">
        <f>IFERROR(MATCH(C6209,_xlfn.ANCHORARRAY(whitespace!$C$1),0),"")</f>
        <v/>
      </c>
    </row>
    <row r="6210" spans="1:11" x14ac:dyDescent="0.45">
      <c r="A6210" s="1" t="s">
        <v>20934</v>
      </c>
      <c r="B6210" s="1" t="s">
        <v>10478</v>
      </c>
      <c r="C6210" s="1" t="s">
        <v>10702</v>
      </c>
      <c r="E6210" s="1" t="s">
        <v>10701</v>
      </c>
      <c r="F6210" s="1" t="s">
        <v>20933</v>
      </c>
      <c r="G6210" s="1" t="str">
        <f>IFERROR(VLOOKUP(A6210,Merge!$C$2:$D$6078,2,FALSE),"")</f>
        <v>라이트 훅</v>
      </c>
      <c r="H6210" s="1" t="str" cm="1">
        <f t="array" ref="H6210">IF(AND(ISNUMBER(FIND(".stages.",C6210)),_xlfn.LAMBDA(_xlpm.x,OR(_xlpm.x="m",_xlpm.x="s",_xlpm.x="+"))(RIGHT(E6210,1))),SUBSTITUTE(SUBSTITUTE(SUBSTITUTE(E6210,"m","분 "),"s","초"),"분 +","분+"),"")</f>
        <v/>
      </c>
      <c r="I6210" s="1" t="str">
        <f t="shared" si="96"/>
        <v>라이트 훅</v>
      </c>
      <c r="K6210" s="1" t="str">
        <f>IFERROR(MATCH(C6210,_xlfn.ANCHORARRAY(whitespace!$C$1),0),"")</f>
        <v/>
      </c>
    </row>
    <row r="6211" spans="1:11" x14ac:dyDescent="0.45">
      <c r="A6211" s="1" t="s">
        <v>20935</v>
      </c>
      <c r="B6211" s="1" t="s">
        <v>10478</v>
      </c>
      <c r="C6211" s="1" t="s">
        <v>10703</v>
      </c>
      <c r="E6211" s="1" t="s">
        <v>10701</v>
      </c>
      <c r="F6211" s="1" t="s">
        <v>20933</v>
      </c>
      <c r="G6211" s="1" t="str">
        <f>IFERROR(VLOOKUP(A6211,Merge!$C$2:$D$6078,2,FALSE),"")</f>
        <v>라이트 훅</v>
      </c>
      <c r="H6211" s="1" t="str" cm="1">
        <f t="array" ref="H6211">IF(AND(ISNUMBER(FIND(".stages.",C6211)),_xlfn.LAMBDA(_xlpm.x,OR(_xlpm.x="m",_xlpm.x="s",_xlpm.x="+"))(RIGHT(E6211,1))),SUBSTITUTE(SUBSTITUTE(SUBSTITUTE(E6211,"m","분 "),"s","초"),"분 +","분+"),"")</f>
        <v/>
      </c>
      <c r="I6211" s="1" t="str">
        <f t="shared" ref="I6211:I6274" si="97">IF(H6211="",G6211,H6211)</f>
        <v>라이트 훅</v>
      </c>
      <c r="K6211" s="1" t="str">
        <f>IFERROR(MATCH(C6211,_xlfn.ANCHORARRAY(whitespace!$C$1),0),"")</f>
        <v/>
      </c>
    </row>
    <row r="6212" spans="1:11" x14ac:dyDescent="0.45">
      <c r="A6212" s="1" t="s">
        <v>20936</v>
      </c>
      <c r="B6212" s="1" t="s">
        <v>10478</v>
      </c>
      <c r="C6212" s="1" t="s">
        <v>10704</v>
      </c>
      <c r="E6212" s="1" t="s">
        <v>10701</v>
      </c>
      <c r="F6212" s="1" t="s">
        <v>20933</v>
      </c>
      <c r="G6212" s="1" t="str">
        <f>IFERROR(VLOOKUP(A6212,Merge!$C$2:$D$6078,2,FALSE),"")</f>
        <v>라이트 훅</v>
      </c>
      <c r="H6212" s="1" t="str" cm="1">
        <f t="array" ref="H6212">IF(AND(ISNUMBER(FIND(".stages.",C6212)),_xlfn.LAMBDA(_xlpm.x,OR(_xlpm.x="m",_xlpm.x="s",_xlpm.x="+"))(RIGHT(E6212,1))),SUBSTITUTE(SUBSTITUTE(SUBSTITUTE(E6212,"m","분 "),"s","초"),"분 +","분+"),"")</f>
        <v/>
      </c>
      <c r="I6212" s="1" t="str">
        <f t="shared" si="97"/>
        <v>라이트 훅</v>
      </c>
      <c r="K6212" s="1" t="str">
        <f>IFERROR(MATCH(C6212,_xlfn.ANCHORARRAY(whitespace!$C$1),0),"")</f>
        <v/>
      </c>
    </row>
    <row r="6213" spans="1:11" x14ac:dyDescent="0.45">
      <c r="A6213" s="1" t="s">
        <v>10705</v>
      </c>
      <c r="B6213" s="1" t="s">
        <v>26310</v>
      </c>
      <c r="C6213" s="1" t="s">
        <v>10706</v>
      </c>
      <c r="E6213" s="1" t="s">
        <v>10701</v>
      </c>
      <c r="F6213" s="1" t="s">
        <v>20933</v>
      </c>
      <c r="G6213" s="1" t="str">
        <f>IFERROR(VLOOKUP(A6213,Merge!$C$2:$D$6078,2,FALSE),"")</f>
        <v>라이트 훅</v>
      </c>
      <c r="H6213" s="1" t="str" cm="1">
        <f t="array" ref="H6213">IF(AND(ISNUMBER(FIND(".stages.",C6213)),_xlfn.LAMBDA(_xlpm.x,OR(_xlpm.x="m",_xlpm.x="s",_xlpm.x="+"))(RIGHT(E6213,1))),SUBSTITUTE(SUBSTITUTE(SUBSTITUTE(E6213,"m","분 "),"s","초"),"분 +","분+"),"")</f>
        <v/>
      </c>
      <c r="I6213" s="1" t="str">
        <f t="shared" si="97"/>
        <v>라이트 훅</v>
      </c>
      <c r="K6213" s="1" t="str">
        <f>IFERROR(MATCH(C6213,_xlfn.ANCHORARRAY(whitespace!$C$1),0),"")</f>
        <v/>
      </c>
    </row>
    <row r="6214" spans="1:11" x14ac:dyDescent="0.45">
      <c r="A6214" s="1" t="s">
        <v>10707</v>
      </c>
      <c r="B6214" s="1" t="s">
        <v>26310</v>
      </c>
      <c r="C6214" s="1" t="s">
        <v>10708</v>
      </c>
      <c r="E6214" s="1" t="s">
        <v>10709</v>
      </c>
      <c r="F6214" s="1" t="s">
        <v>23646</v>
      </c>
      <c r="G6214" s="1" t="str">
        <f>IFERROR(VLOOKUP(A6214,Merge!$C$2:$D$6078,2,FALSE),"")</f>
        <v>빠른 라이트 훅을 수행하여 대상에게 피해를 입히고 감긴 상태로 둡니다.</v>
      </c>
      <c r="H6214" s="1" t="str" cm="1">
        <f t="array" ref="H6214">IF(AND(ISNUMBER(FIND(".stages.",C6214)),_xlfn.LAMBDA(_xlpm.x,OR(_xlpm.x="m",_xlpm.x="s",_xlpm.x="+"))(RIGHT(E6214,1))),SUBSTITUTE(SUBSTITUTE(SUBSTITUTE(E6214,"m","분 "),"s","초"),"분 +","분+"),"")</f>
        <v/>
      </c>
      <c r="I6214" s="1" t="str">
        <f t="shared" si="97"/>
        <v>빠른 라이트 훅을 수행하여 대상에게 피해를 입히고 감긴 상태로 둡니다.</v>
      </c>
      <c r="K6214" s="1" t="str">
        <f>IFERROR(MATCH(C6214,_xlfn.ANCHORARRAY(whitespace!$C$1),0),"")</f>
        <v/>
      </c>
    </row>
    <row r="6215" spans="1:11" x14ac:dyDescent="0.45">
      <c r="A6215" s="1" t="s">
        <v>10710</v>
      </c>
      <c r="B6215" s="1" t="s">
        <v>26310</v>
      </c>
      <c r="C6215" s="1" t="s">
        <v>10711</v>
      </c>
      <c r="E6215" s="1" t="s">
        <v>10712</v>
      </c>
      <c r="F6215" s="1" t="s">
        <v>23647</v>
      </c>
      <c r="G6215" s="1" t="str">
        <f>IFERROR(VLOOKUP(A6215,Merge!$C$2:$D$6078,2,FALSE),"")</f>
        <v>라이트 훅 (I)</v>
      </c>
      <c r="H6215" s="1" t="str" cm="1">
        <f t="array" ref="H6215">IF(AND(ISNUMBER(FIND(".stages.",C6215)),_xlfn.LAMBDA(_xlpm.x,OR(_xlpm.x="m",_xlpm.x="s",_xlpm.x="+"))(RIGHT(E6215,1))),SUBSTITUTE(SUBSTITUTE(SUBSTITUTE(E6215,"m","분 "),"s","초"),"분 +","분+"),"")</f>
        <v/>
      </c>
      <c r="I6215" s="1" t="str">
        <f t="shared" si="97"/>
        <v>라이트 훅 (I)</v>
      </c>
      <c r="K6215" s="1" t="str">
        <f>IFERROR(MATCH(C6215,_xlfn.ANCHORARRAY(whitespace!$C$1),0),"")</f>
        <v/>
      </c>
    </row>
    <row r="6216" spans="1:11" x14ac:dyDescent="0.45">
      <c r="A6216" s="1" t="s">
        <v>10713</v>
      </c>
      <c r="B6216" s="1" t="s">
        <v>26310</v>
      </c>
      <c r="C6216" s="1" t="s">
        <v>10714</v>
      </c>
      <c r="E6216" s="1" t="s">
        <v>10715</v>
      </c>
      <c r="F6216" s="1" t="s">
        <v>23648</v>
      </c>
      <c r="G6216" s="1" t="str">
        <f>IFERROR(VLOOKUP(A6216,Merge!$C$2:$D$6078,2,FALSE),"")</f>
        <v>빠른 라이트 훅을 수행하여 대상에게 피해를 입히고 감긴 상태로 둡니다. 이능력을 향상 시키면 타격 당 입히는 피해량과 디버프의 양을 증가시킵니다.</v>
      </c>
      <c r="H6216" s="1" t="str" cm="1">
        <f t="array" ref="H6216">IF(AND(ISNUMBER(FIND(".stages.",C6216)),_xlfn.LAMBDA(_xlpm.x,OR(_xlpm.x="m",_xlpm.x="s",_xlpm.x="+"))(RIGHT(E6216,1))),SUBSTITUTE(SUBSTITUTE(SUBSTITUTE(E6216,"m","분 "),"s","초"),"분 +","분+"),"")</f>
        <v/>
      </c>
      <c r="I6216" s="1" t="str">
        <f t="shared" si="97"/>
        <v>빠른 라이트 훅을 수행하여 대상에게 피해를 입히고 감긴 상태로 둡니다. 이능력을 향상 시키면 타격 당 입히는 피해량과 디버프의 양을 증가시킵니다.</v>
      </c>
      <c r="K6216" s="1" t="str">
        <f>IFERROR(MATCH(C6216,_xlfn.ANCHORARRAY(whitespace!$C$1),0),"")</f>
        <v/>
      </c>
    </row>
    <row r="6217" spans="1:11" x14ac:dyDescent="0.45">
      <c r="A6217" s="1" t="s">
        <v>10716</v>
      </c>
      <c r="B6217" s="1" t="s">
        <v>26310</v>
      </c>
      <c r="C6217" s="1" t="s">
        <v>10717</v>
      </c>
      <c r="E6217" s="1" t="s">
        <v>10718</v>
      </c>
      <c r="F6217" s="1" t="s">
        <v>23649</v>
      </c>
      <c r="G6217" s="1" t="str">
        <f>IFERROR(VLOOKUP(A6217,Merge!$C$2:$D$6078,2,FALSE),"")</f>
        <v>라이트 훅 (II)</v>
      </c>
      <c r="H6217" s="1" t="str" cm="1">
        <f t="array" ref="H6217">IF(AND(ISNUMBER(FIND(".stages.",C6217)),_xlfn.LAMBDA(_xlpm.x,OR(_xlpm.x="m",_xlpm.x="s",_xlpm.x="+"))(RIGHT(E6217,1))),SUBSTITUTE(SUBSTITUTE(SUBSTITUTE(E6217,"m","분 "),"s","초"),"분 +","분+"),"")</f>
        <v/>
      </c>
      <c r="I6217" s="1" t="str">
        <f t="shared" si="97"/>
        <v>라이트 훅 (II)</v>
      </c>
      <c r="K6217" s="1" t="str">
        <f>IFERROR(MATCH(C6217,_xlfn.ANCHORARRAY(whitespace!$C$1),0),"")</f>
        <v/>
      </c>
    </row>
    <row r="6218" spans="1:11" x14ac:dyDescent="0.45">
      <c r="A6218" s="1" t="s">
        <v>10719</v>
      </c>
      <c r="B6218" s="1" t="s">
        <v>26310</v>
      </c>
      <c r="C6218" s="1" t="s">
        <v>10720</v>
      </c>
      <c r="E6218" s="1" t="s">
        <v>10715</v>
      </c>
      <c r="F6218" s="1" t="s">
        <v>23648</v>
      </c>
      <c r="G6218" s="1" t="str">
        <f>IFERROR(VLOOKUP(A6218,Merge!$C$2:$D$6078,2,FALSE),"")</f>
        <v>빠른 라이트 훅을 수행하여 대상에게 피해를 입히고 감긴 상태로 둡니다. 이능력을 향상 시키면 타격 당 입히는 피해량과 디버프의 양을 증가시킵니다.</v>
      </c>
      <c r="H6218" s="1" t="str" cm="1">
        <f t="array" ref="H6218">IF(AND(ISNUMBER(FIND(".stages.",C6218)),_xlfn.LAMBDA(_xlpm.x,OR(_xlpm.x="m",_xlpm.x="s",_xlpm.x="+"))(RIGHT(E6218,1))),SUBSTITUTE(SUBSTITUTE(SUBSTITUTE(E6218,"m","분 "),"s","초"),"분 +","분+"),"")</f>
        <v/>
      </c>
      <c r="I6218" s="1" t="str">
        <f t="shared" si="97"/>
        <v>빠른 라이트 훅을 수행하여 대상에게 피해를 입히고 감긴 상태로 둡니다. 이능력을 향상 시키면 타격 당 입히는 피해량과 디버프의 양을 증가시킵니다.</v>
      </c>
      <c r="K6218" s="1" t="str">
        <f>IFERROR(MATCH(C6218,_xlfn.ANCHORARRAY(whitespace!$C$1),0),"")</f>
        <v/>
      </c>
    </row>
    <row r="6219" spans="1:11" x14ac:dyDescent="0.45">
      <c r="A6219" s="1" t="s">
        <v>10721</v>
      </c>
      <c r="B6219" s="1" t="s">
        <v>26310</v>
      </c>
      <c r="C6219" s="1" t="s">
        <v>10722</v>
      </c>
      <c r="E6219" s="1" t="s">
        <v>10723</v>
      </c>
      <c r="F6219" s="1" t="s">
        <v>23650</v>
      </c>
      <c r="G6219" s="1" t="str">
        <f>IFERROR(VLOOKUP(A6219,Merge!$C$2:$D$6078,2,FALSE),"")</f>
        <v>라이트 훅 (III)</v>
      </c>
      <c r="H6219" s="1" t="str" cm="1">
        <f t="array" ref="H6219">IF(AND(ISNUMBER(FIND(".stages.",C6219)),_xlfn.LAMBDA(_xlpm.x,OR(_xlpm.x="m",_xlpm.x="s",_xlpm.x="+"))(RIGHT(E6219,1))),SUBSTITUTE(SUBSTITUTE(SUBSTITUTE(E6219,"m","분 "),"s","초"),"분 +","분+"),"")</f>
        <v/>
      </c>
      <c r="I6219" s="1" t="str">
        <f t="shared" si="97"/>
        <v>라이트 훅 (III)</v>
      </c>
      <c r="K6219" s="1" t="str">
        <f>IFERROR(MATCH(C6219,_xlfn.ANCHORARRAY(whitespace!$C$1),0),"")</f>
        <v/>
      </c>
    </row>
    <row r="6220" spans="1:11" x14ac:dyDescent="0.45">
      <c r="A6220" s="1" t="s">
        <v>10724</v>
      </c>
      <c r="B6220" s="1" t="s">
        <v>26310</v>
      </c>
      <c r="C6220" s="1" t="s">
        <v>10725</v>
      </c>
      <c r="E6220" s="1" t="s">
        <v>10709</v>
      </c>
      <c r="F6220" s="1" t="s">
        <v>23646</v>
      </c>
      <c r="G6220" s="1" t="str">
        <f>IFERROR(VLOOKUP(A6220,Merge!$C$2:$D$6078,2,FALSE),"")</f>
        <v>빠른 라이트 훅을 수행하여 대상에게 피해를 입히고 감긴 상태로 둡니다.</v>
      </c>
      <c r="H6220" s="1" t="str" cm="1">
        <f t="array" ref="H6220">IF(AND(ISNUMBER(FIND(".stages.",C6220)),_xlfn.LAMBDA(_xlpm.x,OR(_xlpm.x="m",_xlpm.x="s",_xlpm.x="+"))(RIGHT(E6220,1))),SUBSTITUTE(SUBSTITUTE(SUBSTITUTE(E6220,"m","분 "),"s","초"),"분 +","분+"),"")</f>
        <v/>
      </c>
      <c r="I6220" s="1" t="str">
        <f t="shared" si="97"/>
        <v>빠른 라이트 훅을 수행하여 대상에게 피해를 입히고 감긴 상태로 둡니다.</v>
      </c>
      <c r="K6220" s="1" t="str">
        <f>IFERROR(MATCH(C6220,_xlfn.ANCHORARRAY(whitespace!$C$1),0),"")</f>
        <v/>
      </c>
    </row>
    <row r="6221" spans="1:11" x14ac:dyDescent="0.45">
      <c r="A6221" s="1" t="s">
        <v>20937</v>
      </c>
      <c r="B6221" s="1" t="s">
        <v>10478</v>
      </c>
      <c r="C6221" s="1" t="s">
        <v>10726</v>
      </c>
      <c r="E6221" s="1" t="s">
        <v>10727</v>
      </c>
      <c r="F6221" s="1" t="s">
        <v>20938</v>
      </c>
      <c r="G6221" s="1" t="str">
        <f>IFERROR(VLOOKUP(A6221,Merge!$C$2:$D$6078,2,FALSE),"")</f>
        <v>어퍼컷</v>
      </c>
      <c r="H6221" s="1" t="str" cm="1">
        <f t="array" ref="H6221">IF(AND(ISNUMBER(FIND(".stages.",C6221)),_xlfn.LAMBDA(_xlpm.x,OR(_xlpm.x="m",_xlpm.x="s",_xlpm.x="+"))(RIGHT(E6221,1))),SUBSTITUTE(SUBSTITUTE(SUBSTITUTE(E6221,"m","분 "),"s","초"),"분 +","분+"),"")</f>
        <v/>
      </c>
      <c r="I6221" s="1" t="str">
        <f t="shared" si="97"/>
        <v>어퍼컷</v>
      </c>
      <c r="K6221" s="1" t="str">
        <f>IFERROR(MATCH(C6221,_xlfn.ANCHORARRAY(whitespace!$C$1),0),"")</f>
        <v/>
      </c>
    </row>
    <row r="6222" spans="1:11" x14ac:dyDescent="0.45">
      <c r="A6222" s="1" t="s">
        <v>20939</v>
      </c>
      <c r="B6222" s="1" t="s">
        <v>10478</v>
      </c>
      <c r="C6222" s="1" t="s">
        <v>10728</v>
      </c>
      <c r="E6222" s="1" t="s">
        <v>10727</v>
      </c>
      <c r="F6222" s="1" t="s">
        <v>20938</v>
      </c>
      <c r="G6222" s="1" t="str">
        <f>IFERROR(VLOOKUP(A6222,Merge!$C$2:$D$6078,2,FALSE),"")</f>
        <v>어퍼컷</v>
      </c>
      <c r="H6222" s="1" t="str" cm="1">
        <f t="array" ref="H6222">IF(AND(ISNUMBER(FIND(".stages.",C6222)),_xlfn.LAMBDA(_xlpm.x,OR(_xlpm.x="m",_xlpm.x="s",_xlpm.x="+"))(RIGHT(E6222,1))),SUBSTITUTE(SUBSTITUTE(SUBSTITUTE(E6222,"m","분 "),"s","초"),"분 +","분+"),"")</f>
        <v/>
      </c>
      <c r="I6222" s="1" t="str">
        <f t="shared" si="97"/>
        <v>어퍼컷</v>
      </c>
      <c r="K6222" s="1" t="str">
        <f>IFERROR(MATCH(C6222,_xlfn.ANCHORARRAY(whitespace!$C$1),0),"")</f>
        <v/>
      </c>
    </row>
    <row r="6223" spans="1:11" x14ac:dyDescent="0.45">
      <c r="A6223" s="1" t="s">
        <v>20940</v>
      </c>
      <c r="B6223" s="1" t="s">
        <v>10478</v>
      </c>
      <c r="C6223" s="1" t="s">
        <v>10729</v>
      </c>
      <c r="E6223" s="1" t="s">
        <v>10727</v>
      </c>
      <c r="F6223" s="1" t="s">
        <v>20938</v>
      </c>
      <c r="G6223" s="1" t="str">
        <f>IFERROR(VLOOKUP(A6223,Merge!$C$2:$D$6078,2,FALSE),"")</f>
        <v>어퍼컷</v>
      </c>
      <c r="H6223" s="1" t="str" cm="1">
        <f t="array" ref="H6223">IF(AND(ISNUMBER(FIND(".stages.",C6223)),_xlfn.LAMBDA(_xlpm.x,OR(_xlpm.x="m",_xlpm.x="s",_xlpm.x="+"))(RIGHT(E6223,1))),SUBSTITUTE(SUBSTITUTE(SUBSTITUTE(E6223,"m","분 "),"s","초"),"분 +","분+"),"")</f>
        <v/>
      </c>
      <c r="I6223" s="1" t="str">
        <f t="shared" si="97"/>
        <v>어퍼컷</v>
      </c>
      <c r="K6223" s="1" t="str">
        <f>IFERROR(MATCH(C6223,_xlfn.ANCHORARRAY(whitespace!$C$1),0),"")</f>
        <v/>
      </c>
    </row>
    <row r="6224" spans="1:11" x14ac:dyDescent="0.45">
      <c r="A6224" s="1" t="s">
        <v>20941</v>
      </c>
      <c r="B6224" s="1" t="s">
        <v>10478</v>
      </c>
      <c r="C6224" s="1" t="s">
        <v>10730</v>
      </c>
      <c r="E6224" s="1" t="s">
        <v>10727</v>
      </c>
      <c r="F6224" s="1" t="s">
        <v>20938</v>
      </c>
      <c r="G6224" s="1" t="str">
        <f>IFERROR(VLOOKUP(A6224,Merge!$C$2:$D$6078,2,FALSE),"")</f>
        <v>어퍼컷</v>
      </c>
      <c r="H6224" s="1" t="str" cm="1">
        <f t="array" ref="H6224">IF(AND(ISNUMBER(FIND(".stages.",C6224)),_xlfn.LAMBDA(_xlpm.x,OR(_xlpm.x="m",_xlpm.x="s",_xlpm.x="+"))(RIGHT(E6224,1))),SUBSTITUTE(SUBSTITUTE(SUBSTITUTE(E6224,"m","분 "),"s","초"),"분 +","분+"),"")</f>
        <v/>
      </c>
      <c r="I6224" s="1" t="str">
        <f t="shared" si="97"/>
        <v>어퍼컷</v>
      </c>
      <c r="K6224" s="1" t="str">
        <f>IFERROR(MATCH(C6224,_xlfn.ANCHORARRAY(whitespace!$C$1),0),"")</f>
        <v/>
      </c>
    </row>
    <row r="6225" spans="1:11" x14ac:dyDescent="0.45">
      <c r="A6225" s="1" t="s">
        <v>10731</v>
      </c>
      <c r="B6225" s="1" t="s">
        <v>26310</v>
      </c>
      <c r="C6225" s="1" t="s">
        <v>10732</v>
      </c>
      <c r="E6225" s="1" t="s">
        <v>10727</v>
      </c>
      <c r="F6225" s="1" t="s">
        <v>20938</v>
      </c>
      <c r="G6225" s="1" t="str">
        <f>IFERROR(VLOOKUP(A6225,Merge!$C$2:$D$6078,2,FALSE),"")</f>
        <v>어퍼컷</v>
      </c>
      <c r="H6225" s="1" t="str" cm="1">
        <f t="array" ref="H6225">IF(AND(ISNUMBER(FIND(".stages.",C6225)),_xlfn.LAMBDA(_xlpm.x,OR(_xlpm.x="m",_xlpm.x="s",_xlpm.x="+"))(RIGHT(E6225,1))),SUBSTITUTE(SUBSTITUTE(SUBSTITUTE(E6225,"m","분 "),"s","초"),"분 +","분+"),"")</f>
        <v/>
      </c>
      <c r="I6225" s="1" t="str">
        <f t="shared" si="97"/>
        <v>어퍼컷</v>
      </c>
      <c r="K6225" s="1" t="str">
        <f>IFERROR(MATCH(C6225,_xlfn.ANCHORARRAY(whitespace!$C$1),0),"")</f>
        <v/>
      </c>
    </row>
    <row r="6226" spans="1:11" x14ac:dyDescent="0.45">
      <c r="A6226" s="1" t="s">
        <v>10733</v>
      </c>
      <c r="B6226" s="1" t="s">
        <v>26310</v>
      </c>
      <c r="C6226" s="1" t="s">
        <v>10734</v>
      </c>
      <c r="E6226" s="1" t="s">
        <v>10735</v>
      </c>
      <c r="F6226" s="1" t="s">
        <v>23651</v>
      </c>
      <c r="G6226" s="1" t="str">
        <f>IFERROR(VLOOKUP(A6226,Merge!$C$2:$D$6078,2,FALSE),"")</f>
        <v>대상에게 빠른 어퍼컷을 수행하여 데미지를 입히고 매우 감긴 상태로 둡니다.</v>
      </c>
      <c r="H6226" s="1" t="str" cm="1">
        <f t="array" ref="H6226">IF(AND(ISNUMBER(FIND(".stages.",C6226)),_xlfn.LAMBDA(_xlpm.x,OR(_xlpm.x="m",_xlpm.x="s",_xlpm.x="+"))(RIGHT(E6226,1))),SUBSTITUTE(SUBSTITUTE(SUBSTITUTE(E6226,"m","분 "),"s","초"),"분 +","분+"),"")</f>
        <v/>
      </c>
      <c r="I6226" s="1" t="str">
        <f t="shared" si="97"/>
        <v>대상에게 빠른 어퍼컷을 수행하여 데미지를 입히고 매우 감긴 상태로 둡니다.</v>
      </c>
      <c r="K6226" s="1" t="str">
        <f>IFERROR(MATCH(C6226,_xlfn.ANCHORARRAY(whitespace!$C$1),0),"")</f>
        <v/>
      </c>
    </row>
    <row r="6227" spans="1:11" x14ac:dyDescent="0.45">
      <c r="A6227" s="1" t="s">
        <v>10736</v>
      </c>
      <c r="B6227" s="1" t="s">
        <v>26310</v>
      </c>
      <c r="C6227" s="1" t="s">
        <v>10737</v>
      </c>
      <c r="E6227" s="1" t="s">
        <v>10738</v>
      </c>
      <c r="F6227" s="1" t="s">
        <v>23652</v>
      </c>
      <c r="G6227" s="1" t="str">
        <f>IFERROR(VLOOKUP(A6227,Merge!$C$2:$D$6078,2,FALSE),"")</f>
        <v>어퍼컷 (I)</v>
      </c>
      <c r="H6227" s="1" t="str" cm="1">
        <f t="array" ref="H6227">IF(AND(ISNUMBER(FIND(".stages.",C6227)),_xlfn.LAMBDA(_xlpm.x,OR(_xlpm.x="m",_xlpm.x="s",_xlpm.x="+"))(RIGHT(E6227,1))),SUBSTITUTE(SUBSTITUTE(SUBSTITUTE(E6227,"m","분 "),"s","초"),"분 +","분+"),"")</f>
        <v/>
      </c>
      <c r="I6227" s="1" t="str">
        <f t="shared" si="97"/>
        <v>어퍼컷 (I)</v>
      </c>
      <c r="K6227" s="1" t="str">
        <f>IFERROR(MATCH(C6227,_xlfn.ANCHORARRAY(whitespace!$C$1),0),"")</f>
        <v/>
      </c>
    </row>
    <row r="6228" spans="1:11" x14ac:dyDescent="0.45">
      <c r="A6228" s="1" t="s">
        <v>10739</v>
      </c>
      <c r="B6228" s="1" t="s">
        <v>26310</v>
      </c>
      <c r="C6228" s="1" t="s">
        <v>10740</v>
      </c>
      <c r="E6228" s="1" t="s">
        <v>10741</v>
      </c>
      <c r="F6228" s="1" t="s">
        <v>23653</v>
      </c>
      <c r="G6228" s="1" t="str">
        <f>IFERROR(VLOOKUP(A6228,Merge!$C$2:$D$6078,2,FALSE),"")</f>
        <v>대상에게 빠른 어퍼컷을 수행하여 데미지를 입히고 매우 감긴 상태로 둡니다. 이능력을 향상 시키면 어빌리티 타격 당 입히는 피해량과 디버프의 양을 증가시킵니다.</v>
      </c>
      <c r="H6228" s="1" t="str" cm="1">
        <f t="array" ref="H6228">IF(AND(ISNUMBER(FIND(".stages.",C6228)),_xlfn.LAMBDA(_xlpm.x,OR(_xlpm.x="m",_xlpm.x="s",_xlpm.x="+"))(RIGHT(E6228,1))),SUBSTITUTE(SUBSTITUTE(SUBSTITUTE(E6228,"m","분 "),"s","초"),"분 +","분+"),"")</f>
        <v/>
      </c>
      <c r="I6228" s="1" t="str">
        <f t="shared" si="97"/>
        <v>대상에게 빠른 어퍼컷을 수행하여 데미지를 입히고 매우 감긴 상태로 둡니다. 이능력을 향상 시키면 어빌리티 타격 당 입히는 피해량과 디버프의 양을 증가시킵니다.</v>
      </c>
      <c r="K6228" s="1" t="str">
        <f>IFERROR(MATCH(C6228,_xlfn.ANCHORARRAY(whitespace!$C$1),0),"")</f>
        <v/>
      </c>
    </row>
    <row r="6229" spans="1:11" x14ac:dyDescent="0.45">
      <c r="A6229" s="1" t="s">
        <v>10742</v>
      </c>
      <c r="B6229" s="1" t="s">
        <v>26310</v>
      </c>
      <c r="C6229" s="1" t="s">
        <v>10743</v>
      </c>
      <c r="E6229" s="1" t="s">
        <v>10744</v>
      </c>
      <c r="F6229" s="1" t="s">
        <v>23654</v>
      </c>
      <c r="G6229" s="1" t="str">
        <f>IFERROR(VLOOKUP(A6229,Merge!$C$2:$D$6078,2,FALSE),"")</f>
        <v>어퍼컷 (II)</v>
      </c>
      <c r="H6229" s="1" t="str" cm="1">
        <f t="array" ref="H6229">IF(AND(ISNUMBER(FIND(".stages.",C6229)),_xlfn.LAMBDA(_xlpm.x,OR(_xlpm.x="m",_xlpm.x="s",_xlpm.x="+"))(RIGHT(E6229,1))),SUBSTITUTE(SUBSTITUTE(SUBSTITUTE(E6229,"m","분 "),"s","초"),"분 +","분+"),"")</f>
        <v/>
      </c>
      <c r="I6229" s="1" t="str">
        <f t="shared" si="97"/>
        <v>어퍼컷 (II)</v>
      </c>
      <c r="K6229" s="1" t="str">
        <f>IFERROR(MATCH(C6229,_xlfn.ANCHORARRAY(whitespace!$C$1),0),"")</f>
        <v/>
      </c>
    </row>
    <row r="6230" spans="1:11" x14ac:dyDescent="0.45">
      <c r="A6230" s="1" t="s">
        <v>10745</v>
      </c>
      <c r="B6230" s="1" t="s">
        <v>26310</v>
      </c>
      <c r="C6230" s="1" t="s">
        <v>10746</v>
      </c>
      <c r="E6230" s="1" t="s">
        <v>10741</v>
      </c>
      <c r="F6230" s="1" t="s">
        <v>23653</v>
      </c>
      <c r="G6230" s="1" t="str">
        <f>IFERROR(VLOOKUP(A6230,Merge!$C$2:$D$6078,2,FALSE),"")</f>
        <v>대상에게 빠른 어퍼컷을 수행하여 데미지를 입히고 매우 감긴 상태로 둡니다. 이능력을 향상 시키면 어빌리티 타격 당 입히는 피해량과 디버프의 양을 증가시킵니다.</v>
      </c>
      <c r="H6230" s="1" t="str" cm="1">
        <f t="array" ref="H6230">IF(AND(ISNUMBER(FIND(".stages.",C6230)),_xlfn.LAMBDA(_xlpm.x,OR(_xlpm.x="m",_xlpm.x="s",_xlpm.x="+"))(RIGHT(E6230,1))),SUBSTITUTE(SUBSTITUTE(SUBSTITUTE(E6230,"m","분 "),"s","초"),"분 +","분+"),"")</f>
        <v/>
      </c>
      <c r="I6230" s="1" t="str">
        <f t="shared" si="97"/>
        <v>대상에게 빠른 어퍼컷을 수행하여 데미지를 입히고 매우 감긴 상태로 둡니다. 이능력을 향상 시키면 어빌리티 타격 당 입히는 피해량과 디버프의 양을 증가시킵니다.</v>
      </c>
      <c r="K6230" s="1" t="str">
        <f>IFERROR(MATCH(C6230,_xlfn.ANCHORARRAY(whitespace!$C$1),0),"")</f>
        <v/>
      </c>
    </row>
    <row r="6231" spans="1:11" x14ac:dyDescent="0.45">
      <c r="A6231" s="1" t="s">
        <v>10747</v>
      </c>
      <c r="B6231" s="1" t="s">
        <v>26310</v>
      </c>
      <c r="C6231" s="1" t="s">
        <v>10748</v>
      </c>
      <c r="E6231" s="1" t="s">
        <v>10749</v>
      </c>
      <c r="F6231" s="1" t="s">
        <v>23655</v>
      </c>
      <c r="G6231" s="1" t="str">
        <f>IFERROR(VLOOKUP(A6231,Merge!$C$2:$D$6078,2,FALSE),"")</f>
        <v>어퍼컷 (III)</v>
      </c>
      <c r="H6231" s="1" t="str" cm="1">
        <f t="array" ref="H6231">IF(AND(ISNUMBER(FIND(".stages.",C6231)),_xlfn.LAMBDA(_xlpm.x,OR(_xlpm.x="m",_xlpm.x="s",_xlpm.x="+"))(RIGHT(E6231,1))),SUBSTITUTE(SUBSTITUTE(SUBSTITUTE(E6231,"m","분 "),"s","초"),"분 +","분+"),"")</f>
        <v/>
      </c>
      <c r="I6231" s="1" t="str">
        <f t="shared" si="97"/>
        <v>어퍼컷 (III)</v>
      </c>
      <c r="K6231" s="1" t="str">
        <f>IFERROR(MATCH(C6231,_xlfn.ANCHORARRAY(whitespace!$C$1),0),"")</f>
        <v/>
      </c>
    </row>
    <row r="6232" spans="1:11" x14ac:dyDescent="0.45">
      <c r="A6232" s="1" t="s">
        <v>10750</v>
      </c>
      <c r="B6232" s="1" t="s">
        <v>26310</v>
      </c>
      <c r="C6232" s="1" t="s">
        <v>10751</v>
      </c>
      <c r="E6232" s="1" t="s">
        <v>10735</v>
      </c>
      <c r="F6232" s="1" t="s">
        <v>23651</v>
      </c>
      <c r="G6232" s="1" t="str">
        <f>IFERROR(VLOOKUP(A6232,Merge!$C$2:$D$6078,2,FALSE),"")</f>
        <v>대상에게 빠른 어퍼컷을 수행하여 데미지를 입히고 매우 감긴 상태로 둡니다.</v>
      </c>
      <c r="H6232" s="1" t="str" cm="1">
        <f t="array" ref="H6232">IF(AND(ISNUMBER(FIND(".stages.",C6232)),_xlfn.LAMBDA(_xlpm.x,OR(_xlpm.x="m",_xlpm.x="s",_xlpm.x="+"))(RIGHT(E6232,1))),SUBSTITUTE(SUBSTITUTE(SUBSTITUTE(E6232,"m","분 "),"s","초"),"분 +","분+"),"")</f>
        <v/>
      </c>
      <c r="I6232" s="1" t="str">
        <f t="shared" si="97"/>
        <v>대상에게 빠른 어퍼컷을 수행하여 데미지를 입히고 매우 감긴 상태로 둡니다.</v>
      </c>
      <c r="K6232" s="1" t="str">
        <f>IFERROR(MATCH(C6232,_xlfn.ANCHORARRAY(whitespace!$C$1),0),"")</f>
        <v/>
      </c>
    </row>
    <row r="6233" spans="1:11" x14ac:dyDescent="0.45">
      <c r="A6233" s="1" t="s">
        <v>20942</v>
      </c>
      <c r="B6233" s="1" t="s">
        <v>10478</v>
      </c>
      <c r="C6233" s="1" t="s">
        <v>10752</v>
      </c>
      <c r="E6233" s="1" t="s">
        <v>10753</v>
      </c>
      <c r="F6233" s="1" t="s">
        <v>20943</v>
      </c>
      <c r="G6233" s="1" t="str">
        <f>IFERROR(VLOOKUP(A6233,Merge!$C$2:$D$6078,2,FALSE),"")</f>
        <v>박치기</v>
      </c>
      <c r="H6233" s="1" t="str" cm="1">
        <f t="array" ref="H6233">IF(AND(ISNUMBER(FIND(".stages.",C6233)),_xlfn.LAMBDA(_xlpm.x,OR(_xlpm.x="m",_xlpm.x="s",_xlpm.x="+"))(RIGHT(E6233,1))),SUBSTITUTE(SUBSTITUTE(SUBSTITUTE(E6233,"m","분 "),"s","초"),"분 +","분+"),"")</f>
        <v/>
      </c>
      <c r="I6233" s="1" t="str">
        <f t="shared" si="97"/>
        <v>박치기</v>
      </c>
      <c r="K6233" s="1" t="str">
        <f>IFERROR(MATCH(C6233,_xlfn.ANCHORARRAY(whitespace!$C$1),0),"")</f>
        <v/>
      </c>
    </row>
    <row r="6234" spans="1:11" x14ac:dyDescent="0.45">
      <c r="A6234" s="1" t="s">
        <v>20944</v>
      </c>
      <c r="B6234" s="1" t="s">
        <v>10478</v>
      </c>
      <c r="C6234" s="1" t="s">
        <v>10754</v>
      </c>
      <c r="E6234" s="1" t="s">
        <v>10753</v>
      </c>
      <c r="F6234" s="1" t="s">
        <v>20943</v>
      </c>
      <c r="G6234" s="1" t="str">
        <f>IFERROR(VLOOKUP(A6234,Merge!$C$2:$D$6078,2,FALSE),"")</f>
        <v>박치기</v>
      </c>
      <c r="H6234" s="1" t="str" cm="1">
        <f t="array" ref="H6234">IF(AND(ISNUMBER(FIND(".stages.",C6234)),_xlfn.LAMBDA(_xlpm.x,OR(_xlpm.x="m",_xlpm.x="s",_xlpm.x="+"))(RIGHT(E6234,1))),SUBSTITUTE(SUBSTITUTE(SUBSTITUTE(E6234,"m","분 "),"s","초"),"분 +","분+"),"")</f>
        <v/>
      </c>
      <c r="I6234" s="1" t="str">
        <f t="shared" si="97"/>
        <v>박치기</v>
      </c>
      <c r="K6234" s="1" t="str">
        <f>IFERROR(MATCH(C6234,_xlfn.ANCHORARRAY(whitespace!$C$1),0),"")</f>
        <v/>
      </c>
    </row>
    <row r="6235" spans="1:11" x14ac:dyDescent="0.45">
      <c r="A6235" s="1" t="s">
        <v>20945</v>
      </c>
      <c r="B6235" s="1" t="s">
        <v>10478</v>
      </c>
      <c r="C6235" s="1" t="s">
        <v>10755</v>
      </c>
      <c r="E6235" s="1" t="s">
        <v>10753</v>
      </c>
      <c r="F6235" s="1" t="s">
        <v>20943</v>
      </c>
      <c r="G6235" s="1" t="str">
        <f>IFERROR(VLOOKUP(A6235,Merge!$C$2:$D$6078,2,FALSE),"")</f>
        <v>박치기</v>
      </c>
      <c r="H6235" s="1" t="str" cm="1">
        <f t="array" ref="H6235">IF(AND(ISNUMBER(FIND(".stages.",C6235)),_xlfn.LAMBDA(_xlpm.x,OR(_xlpm.x="m",_xlpm.x="s",_xlpm.x="+"))(RIGHT(E6235,1))),SUBSTITUTE(SUBSTITUTE(SUBSTITUTE(E6235,"m","분 "),"s","초"),"분 +","분+"),"")</f>
        <v/>
      </c>
      <c r="I6235" s="1" t="str">
        <f t="shared" si="97"/>
        <v>박치기</v>
      </c>
      <c r="K6235" s="1" t="str">
        <f>IFERROR(MATCH(C6235,_xlfn.ANCHORARRAY(whitespace!$C$1),0),"")</f>
        <v/>
      </c>
    </row>
    <row r="6236" spans="1:11" x14ac:dyDescent="0.45">
      <c r="A6236" s="1" t="s">
        <v>20946</v>
      </c>
      <c r="B6236" s="1" t="s">
        <v>10478</v>
      </c>
      <c r="C6236" s="1" t="s">
        <v>10756</v>
      </c>
      <c r="E6236" s="1" t="s">
        <v>10753</v>
      </c>
      <c r="F6236" s="1" t="s">
        <v>20943</v>
      </c>
      <c r="G6236" s="1" t="str">
        <f>IFERROR(VLOOKUP(A6236,Merge!$C$2:$D$6078,2,FALSE),"")</f>
        <v>박치기</v>
      </c>
      <c r="H6236" s="1" t="str" cm="1">
        <f t="array" ref="H6236">IF(AND(ISNUMBER(FIND(".stages.",C6236)),_xlfn.LAMBDA(_xlpm.x,OR(_xlpm.x="m",_xlpm.x="s",_xlpm.x="+"))(RIGHT(E6236,1))),SUBSTITUTE(SUBSTITUTE(SUBSTITUTE(E6236,"m","분 "),"s","초"),"분 +","분+"),"")</f>
        <v/>
      </c>
      <c r="I6236" s="1" t="str">
        <f t="shared" si="97"/>
        <v>박치기</v>
      </c>
      <c r="K6236" s="1" t="str">
        <f>IFERROR(MATCH(C6236,_xlfn.ANCHORARRAY(whitespace!$C$1),0),"")</f>
        <v/>
      </c>
    </row>
    <row r="6237" spans="1:11" x14ac:dyDescent="0.45">
      <c r="A6237" s="1" t="s">
        <v>10757</v>
      </c>
      <c r="B6237" s="1" t="s">
        <v>26310</v>
      </c>
      <c r="C6237" s="1" t="s">
        <v>10758</v>
      </c>
      <c r="E6237" s="1" t="s">
        <v>10753</v>
      </c>
      <c r="F6237" s="1" t="s">
        <v>23656</v>
      </c>
      <c r="G6237" s="1" t="str">
        <f>IFERROR(VLOOKUP(A6237,Merge!$C$2:$D$6078,2,FALSE),"")</f>
        <v>헤드 버트</v>
      </c>
      <c r="H6237" s="1" t="str" cm="1">
        <f t="array" ref="H6237">IF(AND(ISNUMBER(FIND(".stages.",C6237)),_xlfn.LAMBDA(_xlpm.x,OR(_xlpm.x="m",_xlpm.x="s",_xlpm.x="+"))(RIGHT(E6237,1))),SUBSTITUTE(SUBSTITUTE(SUBSTITUTE(E6237,"m","분 "),"s","초"),"분 +","분+"),"")</f>
        <v/>
      </c>
      <c r="I6237" s="1" t="str">
        <f t="shared" si="97"/>
        <v>헤드 버트</v>
      </c>
      <c r="K6237" s="1" t="str">
        <f>IFERROR(MATCH(C6237,_xlfn.ANCHORARRAY(whitespace!$C$1),0),"")</f>
        <v/>
      </c>
    </row>
    <row r="6238" spans="1:11" x14ac:dyDescent="0.45">
      <c r="A6238" s="1" t="s">
        <v>10759</v>
      </c>
      <c r="B6238" s="1" t="s">
        <v>26310</v>
      </c>
      <c r="C6238" s="1" t="s">
        <v>10760</v>
      </c>
      <c r="E6238" s="1" t="s">
        <v>10761</v>
      </c>
      <c r="F6238" s="1" t="s">
        <v>23657</v>
      </c>
      <c r="G6238" s="1" t="str">
        <f>IFERROR(VLOOKUP(A6238,Merge!$C$2:$D$6078,2,FALSE),"")</f>
        <v>잔인하게 적에게 박치기를하여 큰 피해를 입히고 멍해지 며 잠재적으로 대상을 혼란스럽게 만듭니다.</v>
      </c>
      <c r="H6238" s="1" t="str" cm="1">
        <f t="array" ref="H6238">IF(AND(ISNUMBER(FIND(".stages.",C6238)),_xlfn.LAMBDA(_xlpm.x,OR(_xlpm.x="m",_xlpm.x="s",_xlpm.x="+"))(RIGHT(E6238,1))),SUBSTITUTE(SUBSTITUTE(SUBSTITUTE(E6238,"m","분 "),"s","초"),"분 +","분+"),"")</f>
        <v/>
      </c>
      <c r="I6238" s="1" t="str">
        <f t="shared" si="97"/>
        <v>잔인하게 적에게 박치기를하여 큰 피해를 입히고 멍해지 며 잠재적으로 대상을 혼란스럽게 만듭니다.</v>
      </c>
      <c r="K6238" s="1" t="str">
        <f>IFERROR(MATCH(C6238,_xlfn.ANCHORARRAY(whitespace!$C$1),0),"")</f>
        <v/>
      </c>
    </row>
    <row r="6239" spans="1:11" x14ac:dyDescent="0.45">
      <c r="A6239" s="1" t="s">
        <v>10762</v>
      </c>
      <c r="B6239" s="1" t="s">
        <v>26310</v>
      </c>
      <c r="C6239" s="1" t="s">
        <v>10763</v>
      </c>
      <c r="E6239" s="1" t="s">
        <v>10764</v>
      </c>
      <c r="F6239" s="1" t="s">
        <v>23658</v>
      </c>
      <c r="G6239" s="1" t="str">
        <f>IFERROR(VLOOKUP(A6239,Merge!$C$2:$D$6078,2,FALSE),"")</f>
        <v>헤드 버트 (I)</v>
      </c>
      <c r="H6239" s="1" t="str" cm="1">
        <f t="array" ref="H6239">IF(AND(ISNUMBER(FIND(".stages.",C6239)),_xlfn.LAMBDA(_xlpm.x,OR(_xlpm.x="m",_xlpm.x="s",_xlpm.x="+"))(RIGHT(E6239,1))),SUBSTITUTE(SUBSTITUTE(SUBSTITUTE(E6239,"m","분 "),"s","초"),"분 +","분+"),"")</f>
        <v/>
      </c>
      <c r="I6239" s="1" t="str">
        <f t="shared" si="97"/>
        <v>헤드 버트 (I)</v>
      </c>
      <c r="K6239" s="1" t="str">
        <f>IFERROR(MATCH(C6239,_xlfn.ANCHORARRAY(whitespace!$C$1),0),"")</f>
        <v/>
      </c>
    </row>
    <row r="6240" spans="1:11" x14ac:dyDescent="0.45">
      <c r="A6240" s="1" t="s">
        <v>10765</v>
      </c>
      <c r="B6240" s="1" t="s">
        <v>26310</v>
      </c>
      <c r="C6240" s="1" t="s">
        <v>10766</v>
      </c>
      <c r="E6240" s="1" t="s">
        <v>10767</v>
      </c>
      <c r="F6240" s="1" t="s">
        <v>23659</v>
      </c>
      <c r="G6240" s="1" t="str">
        <f>IFERROR(VLOOKUP(A6240,Merge!$C$2:$D$6078,2,FALSE),"")</f>
        <v>잔인하게 적에게 박치기를하여 큰 피해를 입히고 멍해지 며 잠재적으로 대상을 혼란스럽게 만듭니다. 이능력을 향상 시키면 재사용 시간을 줄이면서 입히는 피해와 혼동 가능성을 증가시킵니다.. 능력을 향상시킬려면 2포인트가 필요합니다</v>
      </c>
      <c r="H6240" s="1" t="str" cm="1">
        <f t="array" ref="H6240">IF(AND(ISNUMBER(FIND(".stages.",C6240)),_xlfn.LAMBDA(_xlpm.x,OR(_xlpm.x="m",_xlpm.x="s",_xlpm.x="+"))(RIGHT(E6240,1))),SUBSTITUTE(SUBSTITUTE(SUBSTITUTE(E6240,"m","분 "),"s","초"),"분 +","분+"),"")</f>
        <v/>
      </c>
      <c r="I6240" s="1" t="str">
        <f t="shared" si="97"/>
        <v>잔인하게 적에게 박치기를하여 큰 피해를 입히고 멍해지 며 잠재적으로 대상을 혼란스럽게 만듭니다. 이능력을 향상 시키면 재사용 시간을 줄이면서 입히는 피해와 혼동 가능성을 증가시킵니다.. 능력을 향상시킬려면 2포인트가 필요합니다</v>
      </c>
      <c r="K6240" s="1" t="str">
        <f>IFERROR(MATCH(C6240,_xlfn.ANCHORARRAY(whitespace!$C$1),0),"")</f>
        <v/>
      </c>
    </row>
    <row r="6241" spans="1:11" x14ac:dyDescent="0.45">
      <c r="A6241" s="1" t="s">
        <v>10768</v>
      </c>
      <c r="B6241" s="1" t="s">
        <v>26310</v>
      </c>
      <c r="C6241" s="1" t="s">
        <v>10769</v>
      </c>
      <c r="E6241" s="1" t="s">
        <v>10770</v>
      </c>
      <c r="F6241" s="1" t="s">
        <v>23660</v>
      </c>
      <c r="G6241" s="1" t="str">
        <f>IFERROR(VLOOKUP(A6241,Merge!$C$2:$D$6078,2,FALSE),"")</f>
        <v>헤드 버트 (II)</v>
      </c>
      <c r="H6241" s="1" t="str" cm="1">
        <f t="array" ref="H6241">IF(AND(ISNUMBER(FIND(".stages.",C6241)),_xlfn.LAMBDA(_xlpm.x,OR(_xlpm.x="m",_xlpm.x="s",_xlpm.x="+"))(RIGHT(E6241,1))),SUBSTITUTE(SUBSTITUTE(SUBSTITUTE(E6241,"m","분 "),"s","초"),"분 +","분+"),"")</f>
        <v/>
      </c>
      <c r="I6241" s="1" t="str">
        <f t="shared" si="97"/>
        <v>헤드 버트 (II)</v>
      </c>
      <c r="K6241" s="1" t="str">
        <f>IFERROR(MATCH(C6241,_xlfn.ANCHORARRAY(whitespace!$C$1),0),"")</f>
        <v/>
      </c>
    </row>
    <row r="6242" spans="1:11" x14ac:dyDescent="0.45">
      <c r="A6242" s="1" t="s">
        <v>10771</v>
      </c>
      <c r="B6242" s="1" t="s">
        <v>26310</v>
      </c>
      <c r="C6242" s="1" t="s">
        <v>10772</v>
      </c>
      <c r="E6242" s="1" t="s">
        <v>10773</v>
      </c>
      <c r="F6242" s="1" t="s">
        <v>23659</v>
      </c>
      <c r="G6242" s="1" t="str">
        <f>IFERROR(VLOOKUP(A6242,Merge!$C$2:$D$6078,2,FALSE),"")</f>
        <v>잔인하게 적에게 박치기를하여 큰 피해를 입히고 멍해지 며 잠재적으로 대상을 혼란스럽게 만듭니다. 이능력을 향상 시키면 재사용 시간을 줄이면서 입히는 피해와 혼동 가능성을 증가시킵니다.. 능력을 향상시킬려면 2포인트가 필요합니다</v>
      </c>
      <c r="H6242" s="1" t="str" cm="1">
        <f t="array" ref="H6242">IF(AND(ISNUMBER(FIND(".stages.",C6242)),_xlfn.LAMBDA(_xlpm.x,OR(_xlpm.x="m",_xlpm.x="s",_xlpm.x="+"))(RIGHT(E6242,1))),SUBSTITUTE(SUBSTITUTE(SUBSTITUTE(E6242,"m","분 "),"s","초"),"분 +","분+"),"")</f>
        <v/>
      </c>
      <c r="I6242" s="1" t="str">
        <f t="shared" si="97"/>
        <v>잔인하게 적에게 박치기를하여 큰 피해를 입히고 멍해지 며 잠재적으로 대상을 혼란스럽게 만듭니다. 이능력을 향상 시키면 재사용 시간을 줄이면서 입히는 피해와 혼동 가능성을 증가시킵니다.. 능력을 향상시킬려면 2포인트가 필요합니다</v>
      </c>
      <c r="K6242" s="1" t="str">
        <f>IFERROR(MATCH(C6242,_xlfn.ANCHORARRAY(whitespace!$C$1),0),"")</f>
        <v/>
      </c>
    </row>
    <row r="6243" spans="1:11" x14ac:dyDescent="0.45">
      <c r="A6243" s="1" t="s">
        <v>10774</v>
      </c>
      <c r="B6243" s="1" t="s">
        <v>26310</v>
      </c>
      <c r="C6243" s="1" t="s">
        <v>10775</v>
      </c>
      <c r="E6243" s="1" t="s">
        <v>10776</v>
      </c>
      <c r="F6243" s="1" t="s">
        <v>23661</v>
      </c>
      <c r="G6243" s="1" t="str">
        <f>IFERROR(VLOOKUP(A6243,Merge!$C$2:$D$6078,2,FALSE),"")</f>
        <v>헤드 버트 (III)</v>
      </c>
      <c r="H6243" s="1" t="str" cm="1">
        <f t="array" ref="H6243">IF(AND(ISNUMBER(FIND(".stages.",C6243)),_xlfn.LAMBDA(_xlpm.x,OR(_xlpm.x="m",_xlpm.x="s",_xlpm.x="+"))(RIGHT(E6243,1))),SUBSTITUTE(SUBSTITUTE(SUBSTITUTE(E6243,"m","분 "),"s","초"),"분 +","분+"),"")</f>
        <v/>
      </c>
      <c r="I6243" s="1" t="str">
        <f t="shared" si="97"/>
        <v>헤드 버트 (III)</v>
      </c>
      <c r="K6243" s="1" t="str">
        <f>IFERROR(MATCH(C6243,_xlfn.ANCHORARRAY(whitespace!$C$1),0),"")</f>
        <v/>
      </c>
    </row>
    <row r="6244" spans="1:11" x14ac:dyDescent="0.45">
      <c r="A6244" s="1" t="s">
        <v>10777</v>
      </c>
      <c r="B6244" s="1" t="s">
        <v>26310</v>
      </c>
      <c r="C6244" s="1" t="s">
        <v>10778</v>
      </c>
      <c r="E6244" s="1" t="s">
        <v>10761</v>
      </c>
      <c r="F6244" s="1" t="s">
        <v>23657</v>
      </c>
      <c r="G6244" s="1" t="str">
        <f>IFERROR(VLOOKUP(A6244,Merge!$C$2:$D$6078,2,FALSE),"")</f>
        <v>잔인하게 적에게 박치기를하여 큰 피해를 입히고 멍해지 며 잠재적으로 대상을 혼란스럽게 만듭니다.</v>
      </c>
      <c r="H6244" s="1" t="str" cm="1">
        <f t="array" ref="H6244">IF(AND(ISNUMBER(FIND(".stages.",C6244)),_xlfn.LAMBDA(_xlpm.x,OR(_xlpm.x="m",_xlpm.x="s",_xlpm.x="+"))(RIGHT(E6244,1))),SUBSTITUTE(SUBSTITUTE(SUBSTITUTE(E6244,"m","분 "),"s","초"),"분 +","분+"),"")</f>
        <v/>
      </c>
      <c r="I6244" s="1" t="str">
        <f t="shared" si="97"/>
        <v>잔인하게 적에게 박치기를하여 큰 피해를 입히고 멍해지 며 잠재적으로 대상을 혼란스럽게 만듭니다.</v>
      </c>
      <c r="K6244" s="1" t="str">
        <f>IFERROR(MATCH(C6244,_xlfn.ANCHORARRAY(whitespace!$C$1),0),"")</f>
        <v/>
      </c>
    </row>
    <row r="6245" spans="1:11" x14ac:dyDescent="0.45">
      <c r="A6245" s="1" t="s">
        <v>20947</v>
      </c>
      <c r="B6245" s="1" t="s">
        <v>10478</v>
      </c>
      <c r="C6245" s="1" t="s">
        <v>10779</v>
      </c>
      <c r="E6245" s="1" t="s">
        <v>10780</v>
      </c>
      <c r="F6245" s="1" t="s">
        <v>20948</v>
      </c>
      <c r="G6245" s="1" t="str">
        <f>IFERROR(VLOOKUP(A6245,Merge!$C$2:$D$6078,2,FALSE),"")</f>
        <v>속임수 펀치</v>
      </c>
      <c r="H6245" s="1" t="str" cm="1">
        <f t="array" ref="H6245">IF(AND(ISNUMBER(FIND(".stages.",C6245)),_xlfn.LAMBDA(_xlpm.x,OR(_xlpm.x="m",_xlpm.x="s",_xlpm.x="+"))(RIGHT(E6245,1))),SUBSTITUTE(SUBSTITUTE(SUBSTITUTE(E6245,"m","분 "),"s","초"),"분 +","분+"),"")</f>
        <v/>
      </c>
      <c r="I6245" s="1" t="str">
        <f t="shared" si="97"/>
        <v>속임수 펀치</v>
      </c>
      <c r="K6245" s="1" t="str">
        <f>IFERROR(MATCH(C6245,_xlfn.ANCHORARRAY(whitespace!$C$1),0),"")</f>
        <v/>
      </c>
    </row>
    <row r="6246" spans="1:11" x14ac:dyDescent="0.45">
      <c r="A6246" s="1" t="s">
        <v>20949</v>
      </c>
      <c r="B6246" s="1" t="s">
        <v>10478</v>
      </c>
      <c r="C6246" s="1" t="s">
        <v>10781</v>
      </c>
      <c r="E6246" s="1" t="s">
        <v>10780</v>
      </c>
      <c r="F6246" s="1" t="s">
        <v>20948</v>
      </c>
      <c r="G6246" s="1" t="str">
        <f>IFERROR(VLOOKUP(A6246,Merge!$C$2:$D$6078,2,FALSE),"")</f>
        <v>속임수 펀치</v>
      </c>
      <c r="H6246" s="1" t="str" cm="1">
        <f t="array" ref="H6246">IF(AND(ISNUMBER(FIND(".stages.",C6246)),_xlfn.LAMBDA(_xlpm.x,OR(_xlpm.x="m",_xlpm.x="s",_xlpm.x="+"))(RIGHT(E6246,1))),SUBSTITUTE(SUBSTITUTE(SUBSTITUTE(E6246,"m","분 "),"s","초"),"분 +","분+"),"")</f>
        <v/>
      </c>
      <c r="I6246" s="1" t="str">
        <f t="shared" si="97"/>
        <v>속임수 펀치</v>
      </c>
      <c r="K6246" s="1" t="str">
        <f>IFERROR(MATCH(C6246,_xlfn.ANCHORARRAY(whitespace!$C$1),0),"")</f>
        <v/>
      </c>
    </row>
    <row r="6247" spans="1:11" x14ac:dyDescent="0.45">
      <c r="A6247" s="1" t="s">
        <v>20950</v>
      </c>
      <c r="B6247" s="1" t="s">
        <v>10478</v>
      </c>
      <c r="C6247" s="1" t="s">
        <v>10782</v>
      </c>
      <c r="E6247" s="1" t="s">
        <v>10780</v>
      </c>
      <c r="F6247" s="1" t="s">
        <v>20948</v>
      </c>
      <c r="G6247" s="1" t="str">
        <f>IFERROR(VLOOKUP(A6247,Merge!$C$2:$D$6078,2,FALSE),"")</f>
        <v>속임수 펀치</v>
      </c>
      <c r="H6247" s="1" t="str" cm="1">
        <f t="array" ref="H6247">IF(AND(ISNUMBER(FIND(".stages.",C6247)),_xlfn.LAMBDA(_xlpm.x,OR(_xlpm.x="m",_xlpm.x="s",_xlpm.x="+"))(RIGHT(E6247,1))),SUBSTITUTE(SUBSTITUTE(SUBSTITUTE(E6247,"m","분 "),"s","초"),"분 +","분+"),"")</f>
        <v/>
      </c>
      <c r="I6247" s="1" t="str">
        <f t="shared" si="97"/>
        <v>속임수 펀치</v>
      </c>
      <c r="K6247" s="1" t="str">
        <f>IFERROR(MATCH(C6247,_xlfn.ANCHORARRAY(whitespace!$C$1),0),"")</f>
        <v/>
      </c>
    </row>
    <row r="6248" spans="1:11" x14ac:dyDescent="0.45">
      <c r="A6248" s="1" t="s">
        <v>20951</v>
      </c>
      <c r="B6248" s="1" t="s">
        <v>10478</v>
      </c>
      <c r="C6248" s="1" t="s">
        <v>10783</v>
      </c>
      <c r="E6248" s="1" t="s">
        <v>10780</v>
      </c>
      <c r="F6248" s="1" t="s">
        <v>20948</v>
      </c>
      <c r="G6248" s="1" t="str">
        <f>IFERROR(VLOOKUP(A6248,Merge!$C$2:$D$6078,2,FALSE),"")</f>
        <v>속임수 펀치</v>
      </c>
      <c r="H6248" s="1" t="str" cm="1">
        <f t="array" ref="H6248">IF(AND(ISNUMBER(FIND(".stages.",C6248)),_xlfn.LAMBDA(_xlpm.x,OR(_xlpm.x="m",_xlpm.x="s",_xlpm.x="+"))(RIGHT(E6248,1))),SUBSTITUTE(SUBSTITUTE(SUBSTITUTE(E6248,"m","분 "),"s","초"),"분 +","분+"),"")</f>
        <v/>
      </c>
      <c r="I6248" s="1" t="str">
        <f t="shared" si="97"/>
        <v>속임수 펀치</v>
      </c>
      <c r="K6248" s="1" t="str">
        <f>IFERROR(MATCH(C6248,_xlfn.ANCHORARRAY(whitespace!$C$1),0),"")</f>
        <v/>
      </c>
    </row>
    <row r="6249" spans="1:11" x14ac:dyDescent="0.45">
      <c r="A6249" s="1" t="s">
        <v>10784</v>
      </c>
      <c r="B6249" s="1" t="s">
        <v>26310</v>
      </c>
      <c r="C6249" s="1" t="s">
        <v>10785</v>
      </c>
      <c r="E6249" s="1" t="s">
        <v>10780</v>
      </c>
      <c r="F6249" s="1" t="s">
        <v>23662</v>
      </c>
      <c r="G6249" s="1" t="str">
        <f>IFERROR(VLOOKUP(A6249,Merge!$C$2:$D$6078,2,FALSE),"")</f>
        <v>어리버리 펀치</v>
      </c>
      <c r="H6249" s="1" t="str" cm="1">
        <f t="array" ref="H6249">IF(AND(ISNUMBER(FIND(".stages.",C6249)),_xlfn.LAMBDA(_xlpm.x,OR(_xlpm.x="m",_xlpm.x="s",_xlpm.x="+"))(RIGHT(E6249,1))),SUBSTITUTE(SUBSTITUTE(SUBSTITUTE(E6249,"m","분 "),"s","초"),"분 +","분+"),"")</f>
        <v/>
      </c>
      <c r="I6249" s="1" t="str">
        <f t="shared" si="97"/>
        <v>어리버리 펀치</v>
      </c>
      <c r="K6249" s="1" t="str">
        <f>IFERROR(MATCH(C6249,_xlfn.ANCHORARRAY(whitespace!$C$1),0),"")</f>
        <v/>
      </c>
    </row>
    <row r="6250" spans="1:11" x14ac:dyDescent="0.45">
      <c r="A6250" s="1" t="s">
        <v>10786</v>
      </c>
      <c r="B6250" s="1" t="s">
        <v>26310</v>
      </c>
      <c r="C6250" s="1" t="s">
        <v>10787</v>
      </c>
      <c r="E6250" s="1" t="s">
        <v>10788</v>
      </c>
      <c r="F6250" s="1" t="s">
        <v>23663</v>
      </c>
      <c r="G6250" s="1" t="str">
        <f>IFERROR(VLOOKUP(A6250,Merge!$C$2:$D$6078,2,FALSE),"")</f>
        <v>상대에게 빠른 어리버리 펀치를 날려 잠시 동안 기절시킵니다. 또한 대상에게 혼란을 줄 기회가 적습니다.</v>
      </c>
      <c r="H6250" s="1" t="str" cm="1">
        <f t="array" ref="H6250">IF(AND(ISNUMBER(FIND(".stages.",C6250)),_xlfn.LAMBDA(_xlpm.x,OR(_xlpm.x="m",_xlpm.x="s",_xlpm.x="+"))(RIGHT(E6250,1))),SUBSTITUTE(SUBSTITUTE(SUBSTITUTE(E6250,"m","분 "),"s","초"),"분 +","분+"),"")</f>
        <v/>
      </c>
      <c r="I6250" s="1" t="str">
        <f t="shared" si="97"/>
        <v>상대에게 빠른 어리버리 펀치를 날려 잠시 동안 기절시킵니다. 또한 대상에게 혼란을 줄 기회가 적습니다.</v>
      </c>
      <c r="K6250" s="1" t="str">
        <f>IFERROR(MATCH(C6250,_xlfn.ANCHORARRAY(whitespace!$C$1),0),"")</f>
        <v/>
      </c>
    </row>
    <row r="6251" spans="1:11" x14ac:dyDescent="0.45">
      <c r="A6251" s="1" t="s">
        <v>10789</v>
      </c>
      <c r="B6251" s="1" t="s">
        <v>26310</v>
      </c>
      <c r="C6251" s="1" t="s">
        <v>10790</v>
      </c>
      <c r="E6251" s="1" t="s">
        <v>10791</v>
      </c>
      <c r="F6251" s="1" t="s">
        <v>23664</v>
      </c>
      <c r="G6251" s="1" t="str">
        <f>IFERROR(VLOOKUP(A6251,Merge!$C$2:$D$6078,2,FALSE),"")</f>
        <v>어리버리 펀치 (I)</v>
      </c>
      <c r="H6251" s="1" t="str" cm="1">
        <f t="array" ref="H6251">IF(AND(ISNUMBER(FIND(".stages.",C6251)),_xlfn.LAMBDA(_xlpm.x,OR(_xlpm.x="m",_xlpm.x="s",_xlpm.x="+"))(RIGHT(E6251,1))),SUBSTITUTE(SUBSTITUTE(SUBSTITUTE(E6251,"m","분 "),"s","초"),"분 +","분+"),"")</f>
        <v/>
      </c>
      <c r="I6251" s="1" t="str">
        <f t="shared" si="97"/>
        <v>어리버리 펀치 (I)</v>
      </c>
      <c r="K6251" s="1" t="str">
        <f>IFERROR(MATCH(C6251,_xlfn.ANCHORARRAY(whitespace!$C$1),0),"")</f>
        <v/>
      </c>
    </row>
    <row r="6252" spans="1:11" x14ac:dyDescent="0.45">
      <c r="A6252" s="1" t="s">
        <v>10792</v>
      </c>
      <c r="B6252" s="1" t="s">
        <v>26310</v>
      </c>
      <c r="C6252" s="1" t="s">
        <v>10793</v>
      </c>
      <c r="E6252" s="1" t="s">
        <v>10794</v>
      </c>
      <c r="F6252" s="1" t="s">
        <v>23665</v>
      </c>
      <c r="G6252" s="1" t="str">
        <f>IFERROR(VLOOKUP(A6252,Merge!$C$2:$D$6078,2,FALSE),"")</f>
        <v>상대에게 빠른 어리버리 펀치를 날려 잠시 동안 기절시킵니다. 또한 대상에게 혼란을 줄 기회가 적습니다. 이능력을 향상 시키면 기절 시간을 늘리고 혼동 가능성을 약간 높이며 비용을 줄입니다.. 능력을 향상시킬려면 2포인트가 필요합니다</v>
      </c>
      <c r="H6252" s="1" t="str" cm="1">
        <f t="array" ref="H6252">IF(AND(ISNUMBER(FIND(".stages.",C6252)),_xlfn.LAMBDA(_xlpm.x,OR(_xlpm.x="m",_xlpm.x="s",_xlpm.x="+"))(RIGHT(E6252,1))),SUBSTITUTE(SUBSTITUTE(SUBSTITUTE(E6252,"m","분 "),"s","초"),"분 +","분+"),"")</f>
        <v/>
      </c>
      <c r="I6252" s="1" t="str">
        <f t="shared" si="97"/>
        <v>상대에게 빠른 어리버리 펀치를 날려 잠시 동안 기절시킵니다. 또한 대상에게 혼란을 줄 기회가 적습니다. 이능력을 향상 시키면 기절 시간을 늘리고 혼동 가능성을 약간 높이며 비용을 줄입니다.. 능력을 향상시킬려면 2포인트가 필요합니다</v>
      </c>
      <c r="K6252" s="1" t="str">
        <f>IFERROR(MATCH(C6252,_xlfn.ANCHORARRAY(whitespace!$C$1),0),"")</f>
        <v/>
      </c>
    </row>
    <row r="6253" spans="1:11" x14ac:dyDescent="0.45">
      <c r="A6253" s="1" t="s">
        <v>10795</v>
      </c>
      <c r="B6253" s="1" t="s">
        <v>26310</v>
      </c>
      <c r="C6253" s="1" t="s">
        <v>10796</v>
      </c>
      <c r="E6253" s="1" t="s">
        <v>10797</v>
      </c>
      <c r="F6253" s="1" t="s">
        <v>23666</v>
      </c>
      <c r="G6253" s="1" t="str">
        <f>IFERROR(VLOOKUP(A6253,Merge!$C$2:$D$6078,2,FALSE),"")</f>
        <v>어리버리 펀치 (II)</v>
      </c>
      <c r="H6253" s="1" t="str" cm="1">
        <f t="array" ref="H6253">IF(AND(ISNUMBER(FIND(".stages.",C6253)),_xlfn.LAMBDA(_xlpm.x,OR(_xlpm.x="m",_xlpm.x="s",_xlpm.x="+"))(RIGHT(E6253,1))),SUBSTITUTE(SUBSTITUTE(SUBSTITUTE(E6253,"m","분 "),"s","초"),"분 +","분+"),"")</f>
        <v/>
      </c>
      <c r="I6253" s="1" t="str">
        <f t="shared" si="97"/>
        <v>어리버리 펀치 (II)</v>
      </c>
      <c r="K6253" s="1" t="str">
        <f>IFERROR(MATCH(C6253,_xlfn.ANCHORARRAY(whitespace!$C$1),0),"")</f>
        <v/>
      </c>
    </row>
    <row r="6254" spans="1:11" x14ac:dyDescent="0.45">
      <c r="A6254" s="1" t="s">
        <v>10798</v>
      </c>
      <c r="B6254" s="1" t="s">
        <v>26310</v>
      </c>
      <c r="C6254" s="1" t="s">
        <v>10799</v>
      </c>
      <c r="E6254" s="1" t="s">
        <v>10794</v>
      </c>
      <c r="F6254" s="1" t="s">
        <v>23665</v>
      </c>
      <c r="G6254" s="1" t="str">
        <f>IFERROR(VLOOKUP(A6254,Merge!$C$2:$D$6078,2,FALSE),"")</f>
        <v>상대에게 빠른 어리버리 펀치를 날려 잠시 동안 기절시킵니다. 또한 대상에게 혼란을 줄 기회가 적습니다. 이능력을 향상 시키면 기절 시간을 늘리고 혼동 가능성을 약간 높이며 비용을 줄입니다.. 능력을 향상시킬려면 2포인트가 필요합니다</v>
      </c>
      <c r="H6254" s="1" t="str" cm="1">
        <f t="array" ref="H6254">IF(AND(ISNUMBER(FIND(".stages.",C6254)),_xlfn.LAMBDA(_xlpm.x,OR(_xlpm.x="m",_xlpm.x="s",_xlpm.x="+"))(RIGHT(E6254,1))),SUBSTITUTE(SUBSTITUTE(SUBSTITUTE(E6254,"m","분 "),"s","초"),"분 +","분+"),"")</f>
        <v/>
      </c>
      <c r="I6254" s="1" t="str">
        <f t="shared" si="97"/>
        <v>상대에게 빠른 어리버리 펀치를 날려 잠시 동안 기절시킵니다. 또한 대상에게 혼란을 줄 기회가 적습니다. 이능력을 향상 시키면 기절 시간을 늘리고 혼동 가능성을 약간 높이며 비용을 줄입니다.. 능력을 향상시킬려면 2포인트가 필요합니다</v>
      </c>
      <c r="K6254" s="1" t="str">
        <f>IFERROR(MATCH(C6254,_xlfn.ANCHORARRAY(whitespace!$C$1),0),"")</f>
        <v/>
      </c>
    </row>
    <row r="6255" spans="1:11" x14ac:dyDescent="0.45">
      <c r="A6255" s="1" t="s">
        <v>10800</v>
      </c>
      <c r="B6255" s="1" t="s">
        <v>26310</v>
      </c>
      <c r="C6255" s="1" t="s">
        <v>10801</v>
      </c>
      <c r="E6255" s="1" t="s">
        <v>10802</v>
      </c>
      <c r="F6255" s="1" t="s">
        <v>23667</v>
      </c>
      <c r="G6255" s="1" t="str">
        <f>IFERROR(VLOOKUP(A6255,Merge!$C$2:$D$6078,2,FALSE),"")</f>
        <v>어리버리 펀치 (III)</v>
      </c>
      <c r="H6255" s="1" t="str" cm="1">
        <f t="array" ref="H6255">IF(AND(ISNUMBER(FIND(".stages.",C6255)),_xlfn.LAMBDA(_xlpm.x,OR(_xlpm.x="m",_xlpm.x="s",_xlpm.x="+"))(RIGHT(E6255,1))),SUBSTITUTE(SUBSTITUTE(SUBSTITUTE(E6255,"m","분 "),"s","초"),"분 +","분+"),"")</f>
        <v/>
      </c>
      <c r="I6255" s="1" t="str">
        <f t="shared" si="97"/>
        <v>어리버리 펀치 (III)</v>
      </c>
      <c r="K6255" s="1" t="str">
        <f>IFERROR(MATCH(C6255,_xlfn.ANCHORARRAY(whitespace!$C$1),0),"")</f>
        <v/>
      </c>
    </row>
    <row r="6256" spans="1:11" x14ac:dyDescent="0.45">
      <c r="A6256" s="1" t="s">
        <v>10803</v>
      </c>
      <c r="B6256" s="1" t="s">
        <v>26310</v>
      </c>
      <c r="C6256" s="1" t="s">
        <v>10804</v>
      </c>
      <c r="E6256" s="1" t="s">
        <v>10788</v>
      </c>
      <c r="F6256" s="1" t="s">
        <v>23663</v>
      </c>
      <c r="G6256" s="1" t="str">
        <f>IFERROR(VLOOKUP(A6256,Merge!$C$2:$D$6078,2,FALSE),"")</f>
        <v>상대에게 빠른 어리버리 펀치를 날려 잠시 동안 기절시킵니다. 또한 대상에게 혼란을 줄 기회가 적습니다.</v>
      </c>
      <c r="H6256" s="1" t="str" cm="1">
        <f t="array" ref="H6256">IF(AND(ISNUMBER(FIND(".stages.",C6256)),_xlfn.LAMBDA(_xlpm.x,OR(_xlpm.x="m",_xlpm.x="s",_xlpm.x="+"))(RIGHT(E6256,1))),SUBSTITUTE(SUBSTITUTE(SUBSTITUTE(E6256,"m","분 "),"s","초"),"분 +","분+"),"")</f>
        <v/>
      </c>
      <c r="I6256" s="1" t="str">
        <f t="shared" si="97"/>
        <v>상대에게 빠른 어리버리 펀치를 날려 잠시 동안 기절시킵니다. 또한 대상에게 혼란을 줄 기회가 적습니다.</v>
      </c>
      <c r="K6256" s="1" t="str">
        <f>IFERROR(MATCH(C6256,_xlfn.ANCHORARRAY(whitespace!$C$1),0),"")</f>
        <v/>
      </c>
    </row>
    <row r="6257" spans="1:11" x14ac:dyDescent="0.45">
      <c r="A6257" s="1" t="s">
        <v>20952</v>
      </c>
      <c r="B6257" s="1" t="s">
        <v>10478</v>
      </c>
      <c r="C6257" s="1" t="s">
        <v>10805</v>
      </c>
      <c r="E6257" s="1" t="s">
        <v>10806</v>
      </c>
      <c r="F6257" s="1" t="s">
        <v>20953</v>
      </c>
      <c r="G6257" s="1" t="str">
        <f>IFERROR(VLOOKUP(A6257,Merge!$C$2:$D$6078,2,FALSE),"")</f>
        <v>녹아웃 펀치</v>
      </c>
      <c r="H6257" s="1" t="str" cm="1">
        <f t="array" ref="H6257">IF(AND(ISNUMBER(FIND(".stages.",C6257)),_xlfn.LAMBDA(_xlpm.x,OR(_xlpm.x="m",_xlpm.x="s",_xlpm.x="+"))(RIGHT(E6257,1))),SUBSTITUTE(SUBSTITUTE(SUBSTITUTE(E6257,"m","분 "),"s","초"),"분 +","분+"),"")</f>
        <v/>
      </c>
      <c r="I6257" s="1" t="str">
        <f t="shared" si="97"/>
        <v>녹아웃 펀치</v>
      </c>
      <c r="K6257" s="1" t="str">
        <f>IFERROR(MATCH(C6257,_xlfn.ANCHORARRAY(whitespace!$C$1),0),"")</f>
        <v/>
      </c>
    </row>
    <row r="6258" spans="1:11" x14ac:dyDescent="0.45">
      <c r="A6258" s="1" t="s">
        <v>20954</v>
      </c>
      <c r="B6258" s="1" t="s">
        <v>10478</v>
      </c>
      <c r="C6258" s="1" t="s">
        <v>10807</v>
      </c>
      <c r="E6258" s="1" t="s">
        <v>10806</v>
      </c>
      <c r="F6258" s="1" t="s">
        <v>20953</v>
      </c>
      <c r="G6258" s="1" t="str">
        <f>IFERROR(VLOOKUP(A6258,Merge!$C$2:$D$6078,2,FALSE),"")</f>
        <v>녹아웃 펀치</v>
      </c>
      <c r="H6258" s="1" t="str" cm="1">
        <f t="array" ref="H6258">IF(AND(ISNUMBER(FIND(".stages.",C6258)),_xlfn.LAMBDA(_xlpm.x,OR(_xlpm.x="m",_xlpm.x="s",_xlpm.x="+"))(RIGHT(E6258,1))),SUBSTITUTE(SUBSTITUTE(SUBSTITUTE(E6258,"m","분 "),"s","초"),"분 +","분+"),"")</f>
        <v/>
      </c>
      <c r="I6258" s="1" t="str">
        <f t="shared" si="97"/>
        <v>녹아웃 펀치</v>
      </c>
      <c r="K6258" s="1" t="str">
        <f>IFERROR(MATCH(C6258,_xlfn.ANCHORARRAY(whitespace!$C$1),0),"")</f>
        <v/>
      </c>
    </row>
    <row r="6259" spans="1:11" x14ac:dyDescent="0.45">
      <c r="A6259" s="1" t="s">
        <v>20955</v>
      </c>
      <c r="B6259" s="1" t="s">
        <v>10478</v>
      </c>
      <c r="C6259" s="1" t="s">
        <v>10808</v>
      </c>
      <c r="E6259" s="1" t="s">
        <v>10806</v>
      </c>
      <c r="F6259" s="1" t="s">
        <v>20953</v>
      </c>
      <c r="G6259" s="1" t="str">
        <f>IFERROR(VLOOKUP(A6259,Merge!$C$2:$D$6078,2,FALSE),"")</f>
        <v>녹아웃 펀치</v>
      </c>
      <c r="H6259" s="1" t="str" cm="1">
        <f t="array" ref="H6259">IF(AND(ISNUMBER(FIND(".stages.",C6259)),_xlfn.LAMBDA(_xlpm.x,OR(_xlpm.x="m",_xlpm.x="s",_xlpm.x="+"))(RIGHT(E6259,1))),SUBSTITUTE(SUBSTITUTE(SUBSTITUTE(E6259,"m","분 "),"s","초"),"분 +","분+"),"")</f>
        <v/>
      </c>
      <c r="I6259" s="1" t="str">
        <f t="shared" si="97"/>
        <v>녹아웃 펀치</v>
      </c>
      <c r="K6259" s="1" t="str">
        <f>IFERROR(MATCH(C6259,_xlfn.ANCHORARRAY(whitespace!$C$1),0),"")</f>
        <v/>
      </c>
    </row>
    <row r="6260" spans="1:11" x14ac:dyDescent="0.45">
      <c r="A6260" s="1" t="s">
        <v>20956</v>
      </c>
      <c r="B6260" s="1" t="s">
        <v>10478</v>
      </c>
      <c r="C6260" s="1" t="s">
        <v>10809</v>
      </c>
      <c r="E6260" s="1" t="s">
        <v>10806</v>
      </c>
      <c r="F6260" s="1" t="s">
        <v>20953</v>
      </c>
      <c r="G6260" s="1" t="str">
        <f>IFERROR(VLOOKUP(A6260,Merge!$C$2:$D$6078,2,FALSE),"")</f>
        <v>녹아웃 펀치</v>
      </c>
      <c r="H6260" s="1" t="str" cm="1">
        <f t="array" ref="H6260">IF(AND(ISNUMBER(FIND(".stages.",C6260)),_xlfn.LAMBDA(_xlpm.x,OR(_xlpm.x="m",_xlpm.x="s",_xlpm.x="+"))(RIGHT(E6260,1))),SUBSTITUTE(SUBSTITUTE(SUBSTITUTE(E6260,"m","분 "),"s","초"),"분 +","분+"),"")</f>
        <v/>
      </c>
      <c r="I6260" s="1" t="str">
        <f t="shared" si="97"/>
        <v>녹아웃 펀치</v>
      </c>
      <c r="K6260" s="1" t="str">
        <f>IFERROR(MATCH(C6260,_xlfn.ANCHORARRAY(whitespace!$C$1),0),"")</f>
        <v/>
      </c>
    </row>
    <row r="6261" spans="1:11" x14ac:dyDescent="0.45">
      <c r="A6261" s="1" t="s">
        <v>10810</v>
      </c>
      <c r="B6261" s="1" t="s">
        <v>26310</v>
      </c>
      <c r="C6261" s="1" t="s">
        <v>10811</v>
      </c>
      <c r="E6261" s="1" t="s">
        <v>10806</v>
      </c>
      <c r="F6261" s="1" t="s">
        <v>23668</v>
      </c>
      <c r="G6261" s="1" t="str">
        <f>IFERROR(VLOOKUP(A6261,Merge!$C$2:$D$6078,2,FALSE),"")</f>
        <v>헤이 메이커</v>
      </c>
      <c r="H6261" s="1" t="str" cm="1">
        <f t="array" ref="H6261">IF(AND(ISNUMBER(FIND(".stages.",C6261)),_xlfn.LAMBDA(_xlpm.x,OR(_xlpm.x="m",_xlpm.x="s",_xlpm.x="+"))(RIGHT(E6261,1))),SUBSTITUTE(SUBSTITUTE(SUBSTITUTE(E6261,"m","분 "),"s","초"),"분 +","분+"),"")</f>
        <v/>
      </c>
      <c r="I6261" s="1" t="str">
        <f t="shared" si="97"/>
        <v>헤이 메이커</v>
      </c>
      <c r="K6261" s="1" t="str">
        <f>IFERROR(MATCH(C6261,_xlfn.ANCHORARRAY(whitespace!$C$1),0),"")</f>
        <v/>
      </c>
    </row>
    <row r="6262" spans="1:11" x14ac:dyDescent="0.45">
      <c r="A6262" s="1" t="s">
        <v>10812</v>
      </c>
      <c r="B6262" s="1" t="s">
        <v>26310</v>
      </c>
      <c r="C6262" s="1" t="s">
        <v>10813</v>
      </c>
      <c r="E6262" s="1" t="s">
        <v>10814</v>
      </c>
      <c r="F6262" s="1" t="s">
        <v>23669</v>
      </c>
      <c r="G6262" s="1" t="str">
        <f>IFERROR(VLOOKUP(A6262,Merge!$C$2:$D$6078,2,FALSE),"")</f>
        <v>대상에 대해 도약하는 헤이 메이커를 수행하여 큰 피해를 입히고 날려 보냅니다. 대상이 벽에 부딪히면 기절하고 추가 피해를 입습니다.</v>
      </c>
      <c r="H6262" s="1" t="str" cm="1">
        <f t="array" ref="H6262">IF(AND(ISNUMBER(FIND(".stages.",C6262)),_xlfn.LAMBDA(_xlpm.x,OR(_xlpm.x="m",_xlpm.x="s",_xlpm.x="+"))(RIGHT(E6262,1))),SUBSTITUTE(SUBSTITUTE(SUBSTITUTE(E6262,"m","분 "),"s","초"),"분 +","분+"),"")</f>
        <v/>
      </c>
      <c r="I6262" s="1" t="str">
        <f t="shared" si="97"/>
        <v>대상에 대해 도약하는 헤이 메이커를 수행하여 큰 피해를 입히고 날려 보냅니다. 대상이 벽에 부딪히면 기절하고 추가 피해를 입습니다.</v>
      </c>
      <c r="K6262" s="1" t="str">
        <f>IFERROR(MATCH(C6262,_xlfn.ANCHORARRAY(whitespace!$C$1),0),"")</f>
        <v/>
      </c>
    </row>
    <row r="6263" spans="1:11" x14ac:dyDescent="0.45">
      <c r="A6263" s="1" t="s">
        <v>10815</v>
      </c>
      <c r="B6263" s="1" t="s">
        <v>26310</v>
      </c>
      <c r="C6263" s="1" t="s">
        <v>10816</v>
      </c>
      <c r="E6263" s="1" t="s">
        <v>10817</v>
      </c>
      <c r="F6263" s="1" t="s">
        <v>23670</v>
      </c>
      <c r="G6263" s="1" t="str">
        <f>IFERROR(VLOOKUP(A6263,Merge!$C$2:$D$6078,2,FALSE),"")</f>
        <v>헤이 메이커 (I)</v>
      </c>
      <c r="H6263" s="1" t="str" cm="1">
        <f t="array" ref="H6263">IF(AND(ISNUMBER(FIND(".stages.",C6263)),_xlfn.LAMBDA(_xlpm.x,OR(_xlpm.x="m",_xlpm.x="s",_xlpm.x="+"))(RIGHT(E6263,1))),SUBSTITUTE(SUBSTITUTE(SUBSTITUTE(E6263,"m","분 "),"s","초"),"분 +","분+"),"")</f>
        <v/>
      </c>
      <c r="I6263" s="1" t="str">
        <f t="shared" si="97"/>
        <v>헤이 메이커 (I)</v>
      </c>
      <c r="K6263" s="1" t="str">
        <f>IFERROR(MATCH(C6263,_xlfn.ANCHORARRAY(whitespace!$C$1),0),"")</f>
        <v/>
      </c>
    </row>
    <row r="6264" spans="1:11" x14ac:dyDescent="0.45">
      <c r="A6264" s="1" t="s">
        <v>10818</v>
      </c>
      <c r="B6264" s="1" t="s">
        <v>26310</v>
      </c>
      <c r="C6264" s="1" t="s">
        <v>10819</v>
      </c>
      <c r="E6264" s="1" t="s">
        <v>10820</v>
      </c>
      <c r="F6264" s="1" t="s">
        <v>23671</v>
      </c>
      <c r="G6264" s="1" t="str">
        <f>IFERROR(VLOOKUP(A6264,Merge!$C$2:$D$6078,2,FALSE),"")</f>
        <v>대상에 대해 도약하는 헤이 메이커를 수행하여 큰 피해를 입히고 날려 보냅니다. 대상이 벽에 부딪히면 기절하고 추가 피해를 입습니다. 이능력을 향상 시키면 헤이 메이커의 피해를 증가시키고 병합 시간 감소. 능력을 향상시킬려면 2포인트가 필요합니다</v>
      </c>
      <c r="H6264" s="1" t="str" cm="1">
        <f t="array" ref="H6264">IF(AND(ISNUMBER(FIND(".stages.",C6264)),_xlfn.LAMBDA(_xlpm.x,OR(_xlpm.x="m",_xlpm.x="s",_xlpm.x="+"))(RIGHT(E6264,1))),SUBSTITUTE(SUBSTITUTE(SUBSTITUTE(E6264,"m","분 "),"s","초"),"분 +","분+"),"")</f>
        <v/>
      </c>
      <c r="I6264" s="1" t="str">
        <f t="shared" si="97"/>
        <v>대상에 대해 도약하는 헤이 메이커를 수행하여 큰 피해를 입히고 날려 보냅니다. 대상이 벽에 부딪히면 기절하고 추가 피해를 입습니다. 이능력을 향상 시키면 헤이 메이커의 피해를 증가시키고 병합 시간 감소. 능력을 향상시킬려면 2포인트가 필요합니다</v>
      </c>
      <c r="K6264" s="1" t="str">
        <f>IFERROR(MATCH(C6264,_xlfn.ANCHORARRAY(whitespace!$C$1),0),"")</f>
        <v/>
      </c>
    </row>
    <row r="6265" spans="1:11" x14ac:dyDescent="0.45">
      <c r="A6265" s="1" t="s">
        <v>10821</v>
      </c>
      <c r="B6265" s="1" t="s">
        <v>26310</v>
      </c>
      <c r="C6265" s="1" t="s">
        <v>10822</v>
      </c>
      <c r="E6265" s="1" t="s">
        <v>10823</v>
      </c>
      <c r="F6265" s="1" t="s">
        <v>23672</v>
      </c>
      <c r="G6265" s="1" t="str">
        <f>IFERROR(VLOOKUP(A6265,Merge!$C$2:$D$6078,2,FALSE),"")</f>
        <v>헤이 메이커 (II)</v>
      </c>
      <c r="H6265" s="1" t="str" cm="1">
        <f t="array" ref="H6265">IF(AND(ISNUMBER(FIND(".stages.",C6265)),_xlfn.LAMBDA(_xlpm.x,OR(_xlpm.x="m",_xlpm.x="s",_xlpm.x="+"))(RIGHT(E6265,1))),SUBSTITUTE(SUBSTITUTE(SUBSTITUTE(E6265,"m","분 "),"s","초"),"분 +","분+"),"")</f>
        <v/>
      </c>
      <c r="I6265" s="1" t="str">
        <f t="shared" si="97"/>
        <v>헤이 메이커 (II)</v>
      </c>
      <c r="K6265" s="1" t="str">
        <f>IFERROR(MATCH(C6265,_xlfn.ANCHORARRAY(whitespace!$C$1),0),"")</f>
        <v/>
      </c>
    </row>
    <row r="6266" spans="1:11" x14ac:dyDescent="0.45">
      <c r="A6266" s="1" t="s">
        <v>10824</v>
      </c>
      <c r="B6266" s="1" t="s">
        <v>26310</v>
      </c>
      <c r="C6266" s="1" t="s">
        <v>10825</v>
      </c>
      <c r="E6266" s="1" t="s">
        <v>10820</v>
      </c>
      <c r="F6266" s="1" t="s">
        <v>23671</v>
      </c>
      <c r="G6266" s="1" t="str">
        <f>IFERROR(VLOOKUP(A6266,Merge!$C$2:$D$6078,2,FALSE),"")</f>
        <v>대상에 대해 도약하는 헤이 메이커를 수행하여 큰 피해를 입히고 날려 보냅니다. 대상이 벽에 부딪히면 기절하고 추가 피해를 입습니다. 이능력을 향상 시키면 헤이 메이커의 피해를 증가시키고 병합 시간 감소. 능력을 향상시킬려면 2포인트가 필요합니다</v>
      </c>
      <c r="H6266" s="1" t="str" cm="1">
        <f t="array" ref="H6266">IF(AND(ISNUMBER(FIND(".stages.",C6266)),_xlfn.LAMBDA(_xlpm.x,OR(_xlpm.x="m",_xlpm.x="s",_xlpm.x="+"))(RIGHT(E6266,1))),SUBSTITUTE(SUBSTITUTE(SUBSTITUTE(E6266,"m","분 "),"s","초"),"분 +","분+"),"")</f>
        <v/>
      </c>
      <c r="I6266" s="1" t="str">
        <f t="shared" si="97"/>
        <v>대상에 대해 도약하는 헤이 메이커를 수행하여 큰 피해를 입히고 날려 보냅니다. 대상이 벽에 부딪히면 기절하고 추가 피해를 입습니다. 이능력을 향상 시키면 헤이 메이커의 피해를 증가시키고 병합 시간 감소. 능력을 향상시킬려면 2포인트가 필요합니다</v>
      </c>
      <c r="K6266" s="1" t="str">
        <f>IFERROR(MATCH(C6266,_xlfn.ANCHORARRAY(whitespace!$C$1),0),"")</f>
        <v/>
      </c>
    </row>
    <row r="6267" spans="1:11" x14ac:dyDescent="0.45">
      <c r="A6267" s="1" t="s">
        <v>10826</v>
      </c>
      <c r="B6267" s="1" t="s">
        <v>26310</v>
      </c>
      <c r="C6267" s="1" t="s">
        <v>10827</v>
      </c>
      <c r="E6267" s="1" t="s">
        <v>10828</v>
      </c>
      <c r="F6267" s="1" t="s">
        <v>23673</v>
      </c>
      <c r="G6267" s="1" t="str">
        <f>IFERROR(VLOOKUP(A6267,Merge!$C$2:$D$6078,2,FALSE),"")</f>
        <v>헤이 메이커 (III)</v>
      </c>
      <c r="H6267" s="1" t="str" cm="1">
        <f t="array" ref="H6267">IF(AND(ISNUMBER(FIND(".stages.",C6267)),_xlfn.LAMBDA(_xlpm.x,OR(_xlpm.x="m",_xlpm.x="s",_xlpm.x="+"))(RIGHT(E6267,1))),SUBSTITUTE(SUBSTITUTE(SUBSTITUTE(E6267,"m","분 "),"s","초"),"분 +","분+"),"")</f>
        <v/>
      </c>
      <c r="I6267" s="1" t="str">
        <f t="shared" si="97"/>
        <v>헤이 메이커 (III)</v>
      </c>
      <c r="K6267" s="1" t="str">
        <f>IFERROR(MATCH(C6267,_xlfn.ANCHORARRAY(whitespace!$C$1),0),"")</f>
        <v/>
      </c>
    </row>
    <row r="6268" spans="1:11" x14ac:dyDescent="0.45">
      <c r="A6268" s="1" t="s">
        <v>10829</v>
      </c>
      <c r="B6268" s="1" t="s">
        <v>26310</v>
      </c>
      <c r="C6268" s="1" t="s">
        <v>10830</v>
      </c>
      <c r="E6268" s="1" t="s">
        <v>10814</v>
      </c>
      <c r="F6268" s="1" t="s">
        <v>23669</v>
      </c>
      <c r="G6268" s="1" t="str">
        <f>IFERROR(VLOOKUP(A6268,Merge!$C$2:$D$6078,2,FALSE),"")</f>
        <v>대상에 대해 도약하는 헤이 메이커를 수행하여 큰 피해를 입히고 날려 보냅니다. 대상이 벽에 부딪히면 기절하고 추가 피해를 입습니다.</v>
      </c>
      <c r="H6268" s="1" t="str" cm="1">
        <f t="array" ref="H6268">IF(AND(ISNUMBER(FIND(".stages.",C6268)),_xlfn.LAMBDA(_xlpm.x,OR(_xlpm.x="m",_xlpm.x="s",_xlpm.x="+"))(RIGHT(E6268,1))),SUBSTITUTE(SUBSTITUTE(SUBSTITUTE(E6268,"m","분 "),"s","초"),"분 +","분+"),"")</f>
        <v/>
      </c>
      <c r="I6268" s="1" t="str">
        <f t="shared" si="97"/>
        <v>대상에 대해 도약하는 헤이 메이커를 수행하여 큰 피해를 입히고 날려 보냅니다. 대상이 벽에 부딪히면 기절하고 추가 피해를 입습니다.</v>
      </c>
      <c r="K6268" s="1" t="str">
        <f>IFERROR(MATCH(C6268,_xlfn.ANCHORARRAY(whitespace!$C$1),0),"")</f>
        <v/>
      </c>
    </row>
    <row r="6269" spans="1:11" x14ac:dyDescent="0.45">
      <c r="A6269" s="1" t="s">
        <v>20957</v>
      </c>
      <c r="B6269" s="1" t="s">
        <v>10478</v>
      </c>
      <c r="C6269" s="1" t="s">
        <v>10831</v>
      </c>
      <c r="E6269" s="1" t="s">
        <v>10832</v>
      </c>
      <c r="F6269" s="1" t="s">
        <v>20958</v>
      </c>
      <c r="G6269" s="1" t="str">
        <f>IFERROR(VLOOKUP(A6269,Merge!$C$2:$D$6078,2,FALSE),"")</f>
        <v>급습</v>
      </c>
      <c r="H6269" s="1" t="str" cm="1">
        <f t="array" ref="H6269">IF(AND(ISNUMBER(FIND(".stages.",C6269)),_xlfn.LAMBDA(_xlpm.x,OR(_xlpm.x="m",_xlpm.x="s",_xlpm.x="+"))(RIGHT(E6269,1))),SUBSTITUTE(SUBSTITUTE(SUBSTITUTE(E6269,"m","분 "),"s","초"),"분 +","분+"),"")</f>
        <v/>
      </c>
      <c r="I6269" s="1" t="str">
        <f t="shared" si="97"/>
        <v>급습</v>
      </c>
      <c r="K6269" s="1" t="str">
        <f>IFERROR(MATCH(C6269,_xlfn.ANCHORARRAY(whitespace!$C$1),0),"")</f>
        <v/>
      </c>
    </row>
    <row r="6270" spans="1:11" x14ac:dyDescent="0.45">
      <c r="A6270" s="1" t="s">
        <v>10833</v>
      </c>
      <c r="B6270" s="1" t="s">
        <v>26310</v>
      </c>
      <c r="C6270" s="1" t="s">
        <v>10834</v>
      </c>
      <c r="E6270" s="1" t="s">
        <v>10832</v>
      </c>
      <c r="F6270" s="1" t="s">
        <v>23674</v>
      </c>
      <c r="G6270" s="1" t="str">
        <f>IFERROR(VLOOKUP(A6270,Merge!$C$2:$D$6078,2,FALSE),"")</f>
        <v xml:space="preserve"> 테이크 다운</v>
      </c>
      <c r="H6270" s="1" t="str" cm="1">
        <f t="array" ref="H6270">IF(AND(ISNUMBER(FIND(".stages.",C6270)),_xlfn.LAMBDA(_xlpm.x,OR(_xlpm.x="m",_xlpm.x="s",_xlpm.x="+"))(RIGHT(E6270,1))),SUBSTITUTE(SUBSTITUTE(SUBSTITUTE(E6270,"m","분 "),"s","초"),"분 +","분+"),"")</f>
        <v/>
      </c>
      <c r="I6270" s="1" t="str">
        <f t="shared" si="97"/>
        <v xml:space="preserve"> 테이크 다운</v>
      </c>
      <c r="K6270" s="1" t="str">
        <f>IFERROR(MATCH(C6270,_xlfn.ANCHORARRAY(whitespace!$C$1),0),"")</f>
        <v/>
      </c>
    </row>
    <row r="6271" spans="1:11" x14ac:dyDescent="0.45">
      <c r="A6271" s="1" t="s">
        <v>10835</v>
      </c>
      <c r="B6271" s="1" t="s">
        <v>26310</v>
      </c>
      <c r="C6271" s="1" t="s">
        <v>10836</v>
      </c>
      <c r="E6271" s="1" t="s">
        <v>10837</v>
      </c>
      <c r="F6271" s="1" t="s">
        <v>23675</v>
      </c>
      <c r="G6271" s="1" t="str">
        <f>IFERROR(VLOOKUP(A6271,Merge!$C$2:$D$6078,2,FALSE),"")</f>
        <v>대상에 신체적 테이크 다운을 수행하여 데미지를 입히고 잠시 동안 쓰러 뜨립니다.</v>
      </c>
      <c r="H6271" s="1" t="str" cm="1">
        <f t="array" ref="H6271">IF(AND(ISNUMBER(FIND(".stages.",C6271)),_xlfn.LAMBDA(_xlpm.x,OR(_xlpm.x="m",_xlpm.x="s",_xlpm.x="+"))(RIGHT(E6271,1))),SUBSTITUTE(SUBSTITUTE(SUBSTITUTE(E6271,"m","분 "),"s","초"),"분 +","분+"),"")</f>
        <v/>
      </c>
      <c r="I6271" s="1" t="str">
        <f t="shared" si="97"/>
        <v>대상에 신체적 테이크 다운을 수행하여 데미지를 입히고 잠시 동안 쓰러 뜨립니다.</v>
      </c>
      <c r="K6271" s="1" t="str">
        <f>IFERROR(MATCH(C6271,_xlfn.ANCHORARRAY(whitespace!$C$1),0),"")</f>
        <v/>
      </c>
    </row>
    <row r="6272" spans="1:11" x14ac:dyDescent="0.45">
      <c r="A6272" s="1" t="s">
        <v>10838</v>
      </c>
      <c r="B6272" s="1" t="s">
        <v>26310</v>
      </c>
      <c r="C6272" s="1" t="s">
        <v>10839</v>
      </c>
      <c r="E6272" s="1" t="s">
        <v>10840</v>
      </c>
      <c r="F6272" s="1" t="s">
        <v>23676</v>
      </c>
      <c r="G6272" s="1" t="str">
        <f>IFERROR(VLOOKUP(A6272,Merge!$C$2:$D$6078,2,FALSE),"")</f>
        <v xml:space="preserve"> 테이크 다운 (I)</v>
      </c>
      <c r="H6272" s="1" t="str" cm="1">
        <f t="array" ref="H6272">IF(AND(ISNUMBER(FIND(".stages.",C6272)),_xlfn.LAMBDA(_xlpm.x,OR(_xlpm.x="m",_xlpm.x="s",_xlpm.x="+"))(RIGHT(E6272,1))),SUBSTITUTE(SUBSTITUTE(SUBSTITUTE(E6272,"m","분 "),"s","초"),"분 +","분+"),"")</f>
        <v/>
      </c>
      <c r="I6272" s="1" t="str">
        <f t="shared" si="97"/>
        <v xml:space="preserve"> 테이크 다운 (I)</v>
      </c>
      <c r="K6272" s="1" t="str">
        <f>IFERROR(MATCH(C6272,_xlfn.ANCHORARRAY(whitespace!$C$1),0),"")</f>
        <v/>
      </c>
    </row>
    <row r="6273" spans="1:11" x14ac:dyDescent="0.45">
      <c r="A6273" s="1" t="s">
        <v>10841</v>
      </c>
      <c r="B6273" s="1" t="s">
        <v>26310</v>
      </c>
      <c r="C6273" s="1" t="s">
        <v>10842</v>
      </c>
      <c r="E6273" s="1" t="s">
        <v>10843</v>
      </c>
      <c r="F6273" s="1" t="s">
        <v>23677</v>
      </c>
      <c r="G6273" s="1" t="str">
        <f>IFERROR(VLOOKUP(A6273,Merge!$C$2:$D$6078,2,FALSE),"")</f>
        <v>대상에 신체적 테이크 다운을 수행하여 데미지를 입히고 잠시 동안 쓰러 뜨립니다. 이능력을 향상 시키면 비용과 재사용 시간을 줄이며 넉다운 시간을 늘립니다. 능력을 향상시킬려면 2포인트가 필요합니다</v>
      </c>
      <c r="H6273" s="1" t="str" cm="1">
        <f t="array" ref="H6273">IF(AND(ISNUMBER(FIND(".stages.",C6273)),_xlfn.LAMBDA(_xlpm.x,OR(_xlpm.x="m",_xlpm.x="s",_xlpm.x="+"))(RIGHT(E6273,1))),SUBSTITUTE(SUBSTITUTE(SUBSTITUTE(E6273,"m","분 "),"s","초"),"분 +","분+"),"")</f>
        <v/>
      </c>
      <c r="I6273" s="1" t="str">
        <f t="shared" si="97"/>
        <v>대상에 신체적 테이크 다운을 수행하여 데미지를 입히고 잠시 동안 쓰러 뜨립니다. 이능력을 향상 시키면 비용과 재사용 시간을 줄이며 넉다운 시간을 늘립니다. 능력을 향상시킬려면 2포인트가 필요합니다</v>
      </c>
      <c r="K6273" s="1" t="str">
        <f>IFERROR(MATCH(C6273,_xlfn.ANCHORARRAY(whitespace!$C$1),0),"")</f>
        <v/>
      </c>
    </row>
    <row r="6274" spans="1:11" x14ac:dyDescent="0.45">
      <c r="A6274" s="1" t="s">
        <v>10844</v>
      </c>
      <c r="B6274" s="1" t="s">
        <v>26310</v>
      </c>
      <c r="C6274" s="1" t="s">
        <v>10845</v>
      </c>
      <c r="E6274" s="1" t="s">
        <v>10846</v>
      </c>
      <c r="F6274" s="1" t="s">
        <v>23678</v>
      </c>
      <c r="G6274" s="1" t="str">
        <f>IFERROR(VLOOKUP(A6274,Merge!$C$2:$D$6078,2,FALSE),"")</f>
        <v xml:space="preserve"> 테이크 다운 (II)</v>
      </c>
      <c r="H6274" s="1" t="str" cm="1">
        <f t="array" ref="H6274">IF(AND(ISNUMBER(FIND(".stages.",C6274)),_xlfn.LAMBDA(_xlpm.x,OR(_xlpm.x="m",_xlpm.x="s",_xlpm.x="+"))(RIGHT(E6274,1))),SUBSTITUTE(SUBSTITUTE(SUBSTITUTE(E6274,"m","분 "),"s","초"),"분 +","분+"),"")</f>
        <v/>
      </c>
      <c r="I6274" s="1" t="str">
        <f t="shared" si="97"/>
        <v xml:space="preserve"> 테이크 다운 (II)</v>
      </c>
      <c r="K6274" s="1" t="str">
        <f>IFERROR(MATCH(C6274,_xlfn.ANCHORARRAY(whitespace!$C$1),0),"")</f>
        <v/>
      </c>
    </row>
    <row r="6275" spans="1:11" x14ac:dyDescent="0.45">
      <c r="A6275" s="1" t="s">
        <v>10847</v>
      </c>
      <c r="B6275" s="1" t="s">
        <v>26310</v>
      </c>
      <c r="C6275" s="1" t="s">
        <v>10848</v>
      </c>
      <c r="E6275" s="1" t="s">
        <v>10843</v>
      </c>
      <c r="F6275" s="1" t="s">
        <v>23677</v>
      </c>
      <c r="G6275" s="1" t="str">
        <f>IFERROR(VLOOKUP(A6275,Merge!$C$2:$D$6078,2,FALSE),"")</f>
        <v>대상에 신체적 테이크 다운을 수행하여 데미지를 입히고 잠시 동안 쓰러 뜨립니다. 이능력을 향상 시키면 비용과 재사용 시간을 줄이며 넉다운 시간을 늘립니다. 능력을 향상시킬려면 2포인트가 필요합니다</v>
      </c>
      <c r="H6275" s="1" t="str" cm="1">
        <f t="array" ref="H6275">IF(AND(ISNUMBER(FIND(".stages.",C6275)),_xlfn.LAMBDA(_xlpm.x,OR(_xlpm.x="m",_xlpm.x="s",_xlpm.x="+"))(RIGHT(E6275,1))),SUBSTITUTE(SUBSTITUTE(SUBSTITUTE(E6275,"m","분 "),"s","초"),"분 +","분+"),"")</f>
        <v/>
      </c>
      <c r="I6275" s="1" t="str">
        <f t="shared" ref="I6275:I6338" si="98">IF(H6275="",G6275,H6275)</f>
        <v>대상에 신체적 테이크 다운을 수행하여 데미지를 입히고 잠시 동안 쓰러 뜨립니다. 이능력을 향상 시키면 비용과 재사용 시간을 줄이며 넉다운 시간을 늘립니다. 능력을 향상시킬려면 2포인트가 필요합니다</v>
      </c>
      <c r="K6275" s="1" t="str">
        <f>IFERROR(MATCH(C6275,_xlfn.ANCHORARRAY(whitespace!$C$1),0),"")</f>
        <v/>
      </c>
    </row>
    <row r="6276" spans="1:11" x14ac:dyDescent="0.45">
      <c r="A6276" s="1" t="s">
        <v>10849</v>
      </c>
      <c r="B6276" s="1" t="s">
        <v>26310</v>
      </c>
      <c r="C6276" s="1" t="s">
        <v>10850</v>
      </c>
      <c r="E6276" s="1" t="s">
        <v>10851</v>
      </c>
      <c r="F6276" s="1" t="s">
        <v>23679</v>
      </c>
      <c r="G6276" s="1" t="str">
        <f>IFERROR(VLOOKUP(A6276,Merge!$C$2:$D$6078,2,FALSE),"")</f>
        <v xml:space="preserve"> 테이크 다운 (III)</v>
      </c>
      <c r="H6276" s="1" t="str" cm="1">
        <f t="array" ref="H6276">IF(AND(ISNUMBER(FIND(".stages.",C6276)),_xlfn.LAMBDA(_xlpm.x,OR(_xlpm.x="m",_xlpm.x="s",_xlpm.x="+"))(RIGHT(E6276,1))),SUBSTITUTE(SUBSTITUTE(SUBSTITUTE(E6276,"m","분 "),"s","초"),"분 +","분+"),"")</f>
        <v/>
      </c>
      <c r="I6276" s="1" t="str">
        <f t="shared" si="98"/>
        <v xml:space="preserve"> 테이크 다운 (III)</v>
      </c>
      <c r="K6276" s="1" t="str">
        <f>IFERROR(MATCH(C6276,_xlfn.ANCHORARRAY(whitespace!$C$1),0),"")</f>
        <v/>
      </c>
    </row>
    <row r="6277" spans="1:11" x14ac:dyDescent="0.45">
      <c r="A6277" s="1" t="s">
        <v>10852</v>
      </c>
      <c r="B6277" s="1" t="s">
        <v>26310</v>
      </c>
      <c r="C6277" s="1" t="s">
        <v>10853</v>
      </c>
      <c r="E6277" s="1" t="s">
        <v>10837</v>
      </c>
      <c r="F6277" s="1" t="s">
        <v>23675</v>
      </c>
      <c r="G6277" s="1" t="str">
        <f>IFERROR(VLOOKUP(A6277,Merge!$C$2:$D$6078,2,FALSE),"")</f>
        <v>대상에 신체적 테이크 다운을 수행하여 데미지를 입히고 잠시 동안 쓰러 뜨립니다.</v>
      </c>
      <c r="H6277" s="1" t="str" cm="1">
        <f t="array" ref="H6277">IF(AND(ISNUMBER(FIND(".stages.",C6277)),_xlfn.LAMBDA(_xlpm.x,OR(_xlpm.x="m",_xlpm.x="s",_xlpm.x="+"))(RIGHT(E6277,1))),SUBSTITUTE(SUBSTITUTE(SUBSTITUTE(E6277,"m","분 "),"s","초"),"분 +","분+"),"")</f>
        <v/>
      </c>
      <c r="I6277" s="1" t="str">
        <f t="shared" si="98"/>
        <v>대상에 신체적 테이크 다운을 수행하여 데미지를 입히고 잠시 동안 쓰러 뜨립니다.</v>
      </c>
      <c r="K6277" s="1" t="str">
        <f>IFERROR(MATCH(C6277,_xlfn.ANCHORARRAY(whitespace!$C$1),0),"")</f>
        <v/>
      </c>
    </row>
    <row r="6278" spans="1:11" x14ac:dyDescent="0.45">
      <c r="A6278" s="1" t="s">
        <v>20959</v>
      </c>
      <c r="B6278" s="1" t="s">
        <v>10478</v>
      </c>
      <c r="C6278" s="1" t="s">
        <v>10854</v>
      </c>
      <c r="E6278" s="1" t="s">
        <v>10855</v>
      </c>
      <c r="F6278" s="1" t="s">
        <v>20960</v>
      </c>
      <c r="G6278" s="1" t="str">
        <f>IFERROR(VLOOKUP(A6278,Merge!$C$2:$D$6078,2,FALSE),"")</f>
        <v>강한타격</v>
      </c>
      <c r="H6278" s="1" t="str" cm="1">
        <f t="array" ref="H6278">IF(AND(ISNUMBER(FIND(".stages.",C6278)),_xlfn.LAMBDA(_xlpm.x,OR(_xlpm.x="m",_xlpm.x="s",_xlpm.x="+"))(RIGHT(E6278,1))),SUBSTITUTE(SUBSTITUTE(SUBSTITUTE(E6278,"m","분 "),"s","초"),"분 +","분+"),"")</f>
        <v/>
      </c>
      <c r="I6278" s="1" t="str">
        <f t="shared" si="98"/>
        <v>강한타격</v>
      </c>
      <c r="K6278" s="1" t="str">
        <f>IFERROR(MATCH(C6278,_xlfn.ANCHORARRAY(whitespace!$C$1),0),"")</f>
        <v/>
      </c>
    </row>
    <row r="6279" spans="1:11" x14ac:dyDescent="0.45">
      <c r="A6279" s="1" t="s">
        <v>10856</v>
      </c>
      <c r="B6279" s="1" t="s">
        <v>26310</v>
      </c>
      <c r="C6279" s="1" t="s">
        <v>10857</v>
      </c>
      <c r="E6279" s="1" t="s">
        <v>10855</v>
      </c>
      <c r="F6279" s="1" t="s">
        <v>23680</v>
      </c>
      <c r="G6279" s="1" t="str">
        <f>IFERROR(VLOOKUP(A6279,Merge!$C$2:$D$6078,2,FALSE),"")</f>
        <v>크 러싱 블로우</v>
      </c>
      <c r="H6279" s="1" t="str" cm="1">
        <f t="array" ref="H6279">IF(AND(ISNUMBER(FIND(".stages.",C6279)),_xlfn.LAMBDA(_xlpm.x,OR(_xlpm.x="m",_xlpm.x="s",_xlpm.x="+"))(RIGHT(E6279,1))),SUBSTITUTE(SUBSTITUTE(SUBSTITUTE(E6279,"m","분 "),"s","초"),"분 +","분+"),"")</f>
        <v/>
      </c>
      <c r="I6279" s="1" t="str">
        <f t="shared" si="98"/>
        <v>크 러싱 블로우</v>
      </c>
      <c r="K6279" s="1" t="str">
        <f>IFERROR(MATCH(C6279,_xlfn.ANCHORARRAY(whitespace!$C$1),0),"")</f>
        <v/>
      </c>
    </row>
    <row r="6280" spans="1:11" x14ac:dyDescent="0.45">
      <c r="A6280" s="1" t="s">
        <v>10858</v>
      </c>
      <c r="B6280" s="1" t="s">
        <v>26310</v>
      </c>
      <c r="C6280" s="1" t="s">
        <v>10859</v>
      </c>
      <c r="E6280" s="1" t="s">
        <v>10860</v>
      </c>
      <c r="F6280" s="1" t="s">
        <v>23681</v>
      </c>
      <c r="G6280" s="1" t="str">
        <f>IFERROR(VLOOKUP(A6280,Merge!$C$2:$D$6078,2,FALSE),"")</f>
        <v>스크래퍼는 대상에게 잔인한 신체 타격을 가하여 갑옷을 부수고 짧은 시간 동안받는 피해를 크게 증가시킵니다.</v>
      </c>
      <c r="H6280" s="1" t="str" cm="1">
        <f t="array" ref="H6280">IF(AND(ISNUMBER(FIND(".stages.",C6280)),_xlfn.LAMBDA(_xlpm.x,OR(_xlpm.x="m",_xlpm.x="s",_xlpm.x="+"))(RIGHT(E6280,1))),SUBSTITUTE(SUBSTITUTE(SUBSTITUTE(E6280,"m","분 "),"s","초"),"분 +","분+"),"")</f>
        <v/>
      </c>
      <c r="I6280" s="1" t="str">
        <f t="shared" si="98"/>
        <v>스크래퍼는 대상에게 잔인한 신체 타격을 가하여 갑옷을 부수고 짧은 시간 동안받는 피해를 크게 증가시킵니다.</v>
      </c>
      <c r="K6280" s="1" t="str">
        <f>IFERROR(MATCH(C6280,_xlfn.ANCHORARRAY(whitespace!$C$1),0),"")</f>
        <v/>
      </c>
    </row>
    <row r="6281" spans="1:11" x14ac:dyDescent="0.45">
      <c r="A6281" s="1" t="s">
        <v>10861</v>
      </c>
      <c r="B6281" s="1" t="s">
        <v>26310</v>
      </c>
      <c r="C6281" s="1" t="s">
        <v>10862</v>
      </c>
      <c r="E6281" s="1" t="s">
        <v>10863</v>
      </c>
      <c r="F6281" s="1" t="s">
        <v>23682</v>
      </c>
      <c r="G6281" s="1" t="str">
        <f>IFERROR(VLOOKUP(A6281,Merge!$C$2:$D$6078,2,FALSE),"")</f>
        <v>크 러싱 블로우 (I)</v>
      </c>
      <c r="H6281" s="1" t="str" cm="1">
        <f t="array" ref="H6281">IF(AND(ISNUMBER(FIND(".stages.",C6281)),_xlfn.LAMBDA(_xlpm.x,OR(_xlpm.x="m",_xlpm.x="s",_xlpm.x="+"))(RIGHT(E6281,1))),SUBSTITUTE(SUBSTITUTE(SUBSTITUTE(E6281,"m","분 "),"s","초"),"분 +","분+"),"")</f>
        <v/>
      </c>
      <c r="I6281" s="1" t="str">
        <f t="shared" si="98"/>
        <v>크 러싱 블로우 (I)</v>
      </c>
      <c r="K6281" s="1" t="str">
        <f>IFERROR(MATCH(C6281,_xlfn.ANCHORARRAY(whitespace!$C$1),0),"")</f>
        <v/>
      </c>
    </row>
    <row r="6282" spans="1:11" x14ac:dyDescent="0.45">
      <c r="A6282" s="1" t="s">
        <v>10864</v>
      </c>
      <c r="B6282" s="1" t="s">
        <v>26310</v>
      </c>
      <c r="C6282" s="1" t="s">
        <v>10865</v>
      </c>
      <c r="E6282" s="1" t="s">
        <v>10866</v>
      </c>
      <c r="F6282" s="1" t="s">
        <v>23683</v>
      </c>
      <c r="G6282" s="1" t="str">
        <f>IFERROR(VLOOKUP(A6282,Merge!$C$2:$D$6078,2,FALSE),"")</f>
        <v>스크래퍼는 대상에게 잔인한 신체 타격을 가하여 갑옷을 부수고 짧은 시간 동안받는 피해를 크게 증가시킵니다. 이능력을 향상 시키면 디버프의 강도와 지속 시간을 증가시키고 능력의 재사용 시간을 줄입니다. 능력을 향상시킬려면 2포인트가 필요합니다</v>
      </c>
      <c r="H6282" s="1" t="str" cm="1">
        <f t="array" ref="H6282">IF(AND(ISNUMBER(FIND(".stages.",C6282)),_xlfn.LAMBDA(_xlpm.x,OR(_xlpm.x="m",_xlpm.x="s",_xlpm.x="+"))(RIGHT(E6282,1))),SUBSTITUTE(SUBSTITUTE(SUBSTITUTE(E6282,"m","분 "),"s","초"),"분 +","분+"),"")</f>
        <v/>
      </c>
      <c r="I6282" s="1" t="str">
        <f t="shared" si="98"/>
        <v>스크래퍼는 대상에게 잔인한 신체 타격을 가하여 갑옷을 부수고 짧은 시간 동안받는 피해를 크게 증가시킵니다. 이능력을 향상 시키면 디버프의 강도와 지속 시간을 증가시키고 능력의 재사용 시간을 줄입니다. 능력을 향상시킬려면 2포인트가 필요합니다</v>
      </c>
      <c r="K6282" s="1" t="str">
        <f>IFERROR(MATCH(C6282,_xlfn.ANCHORARRAY(whitespace!$C$1),0),"")</f>
        <v/>
      </c>
    </row>
    <row r="6283" spans="1:11" x14ac:dyDescent="0.45">
      <c r="A6283" s="1" t="s">
        <v>10867</v>
      </c>
      <c r="B6283" s="1" t="s">
        <v>26310</v>
      </c>
      <c r="C6283" s="1" t="s">
        <v>10868</v>
      </c>
      <c r="E6283" s="1" t="s">
        <v>10869</v>
      </c>
      <c r="F6283" s="1" t="s">
        <v>23684</v>
      </c>
      <c r="G6283" s="1" t="str">
        <f>IFERROR(VLOOKUP(A6283,Merge!$C$2:$D$6078,2,FALSE),"")</f>
        <v>크 러싱 블로우 (II)</v>
      </c>
      <c r="H6283" s="1" t="str" cm="1">
        <f t="array" ref="H6283">IF(AND(ISNUMBER(FIND(".stages.",C6283)),_xlfn.LAMBDA(_xlpm.x,OR(_xlpm.x="m",_xlpm.x="s",_xlpm.x="+"))(RIGHT(E6283,1))),SUBSTITUTE(SUBSTITUTE(SUBSTITUTE(E6283,"m","분 "),"s","초"),"분 +","분+"),"")</f>
        <v/>
      </c>
      <c r="I6283" s="1" t="str">
        <f t="shared" si="98"/>
        <v>크 러싱 블로우 (II)</v>
      </c>
      <c r="K6283" s="1" t="str">
        <f>IFERROR(MATCH(C6283,_xlfn.ANCHORARRAY(whitespace!$C$1),0),"")</f>
        <v/>
      </c>
    </row>
    <row r="6284" spans="1:11" x14ac:dyDescent="0.45">
      <c r="A6284" s="1" t="s">
        <v>10870</v>
      </c>
      <c r="B6284" s="1" t="s">
        <v>26310</v>
      </c>
      <c r="C6284" s="1" t="s">
        <v>10871</v>
      </c>
      <c r="E6284" s="1" t="s">
        <v>10866</v>
      </c>
      <c r="F6284" s="1" t="s">
        <v>23683</v>
      </c>
      <c r="G6284" s="1" t="str">
        <f>IFERROR(VLOOKUP(A6284,Merge!$C$2:$D$6078,2,FALSE),"")</f>
        <v>스크래퍼는 대상에게 잔인한 신체 타격을 가하여 갑옷을 부수고 짧은 시간 동안받는 피해를 크게 증가시킵니다. 이능력을 향상 시키면 디버프의 강도와 지속 시간을 증가시키고 능력의 재사용 시간을 줄입니다. 능력을 향상시킬려면 2포인트가 필요합니다</v>
      </c>
      <c r="H6284" s="1" t="str" cm="1">
        <f t="array" ref="H6284">IF(AND(ISNUMBER(FIND(".stages.",C6284)),_xlfn.LAMBDA(_xlpm.x,OR(_xlpm.x="m",_xlpm.x="s",_xlpm.x="+"))(RIGHT(E6284,1))),SUBSTITUTE(SUBSTITUTE(SUBSTITUTE(E6284,"m","분 "),"s","초"),"분 +","분+"),"")</f>
        <v/>
      </c>
      <c r="I6284" s="1" t="str">
        <f t="shared" si="98"/>
        <v>스크래퍼는 대상에게 잔인한 신체 타격을 가하여 갑옷을 부수고 짧은 시간 동안받는 피해를 크게 증가시킵니다. 이능력을 향상 시키면 디버프의 강도와 지속 시간을 증가시키고 능력의 재사용 시간을 줄입니다. 능력을 향상시킬려면 2포인트가 필요합니다</v>
      </c>
      <c r="K6284" s="1" t="str">
        <f>IFERROR(MATCH(C6284,_xlfn.ANCHORARRAY(whitespace!$C$1),0),"")</f>
        <v/>
      </c>
    </row>
    <row r="6285" spans="1:11" x14ac:dyDescent="0.45">
      <c r="A6285" s="1" t="s">
        <v>10872</v>
      </c>
      <c r="B6285" s="1" t="s">
        <v>26310</v>
      </c>
      <c r="C6285" s="1" t="s">
        <v>10873</v>
      </c>
      <c r="E6285" s="1" t="s">
        <v>10874</v>
      </c>
      <c r="F6285" s="1" t="s">
        <v>23685</v>
      </c>
      <c r="G6285" s="1" t="str">
        <f>IFERROR(VLOOKUP(A6285,Merge!$C$2:$D$6078,2,FALSE),"")</f>
        <v>크 러싱 블로우 (III)</v>
      </c>
      <c r="H6285" s="1" t="str" cm="1">
        <f t="array" ref="H6285">IF(AND(ISNUMBER(FIND(".stages.",C6285)),_xlfn.LAMBDA(_xlpm.x,OR(_xlpm.x="m",_xlpm.x="s",_xlpm.x="+"))(RIGHT(E6285,1))),SUBSTITUTE(SUBSTITUTE(SUBSTITUTE(E6285,"m","분 "),"s","초"),"분 +","분+"),"")</f>
        <v/>
      </c>
      <c r="I6285" s="1" t="str">
        <f t="shared" si="98"/>
        <v>크 러싱 블로우 (III)</v>
      </c>
      <c r="K6285" s="1" t="str">
        <f>IFERROR(MATCH(C6285,_xlfn.ANCHORARRAY(whitespace!$C$1),0),"")</f>
        <v/>
      </c>
    </row>
    <row r="6286" spans="1:11" x14ac:dyDescent="0.45">
      <c r="A6286" s="1" t="s">
        <v>10875</v>
      </c>
      <c r="B6286" s="1" t="s">
        <v>26310</v>
      </c>
      <c r="C6286" s="1" t="s">
        <v>10876</v>
      </c>
      <c r="E6286" s="1" t="s">
        <v>10877</v>
      </c>
      <c r="F6286" s="1" t="s">
        <v>23686</v>
      </c>
      <c r="G6286" s="1" t="str">
        <f>IFERROR(VLOOKUP(A6286,Merge!$C$2:$D$6078,2,FALSE),"")</f>
        <v>스크래퍼는 대상에게 잔인한 신체 타격을 가하여 갑옷을 부수고 잠시 동안받는 데미지를 크게 증가시킵니다.</v>
      </c>
      <c r="H6286" s="1" t="str" cm="1">
        <f t="array" ref="H6286">IF(AND(ISNUMBER(FIND(".stages.",C6286)),_xlfn.LAMBDA(_xlpm.x,OR(_xlpm.x="m",_xlpm.x="s",_xlpm.x="+"))(RIGHT(E6286,1))),SUBSTITUTE(SUBSTITUTE(SUBSTITUTE(E6286,"m","분 "),"s","초"),"분 +","분+"),"")</f>
        <v/>
      </c>
      <c r="I6286" s="1" t="str">
        <f t="shared" si="98"/>
        <v>스크래퍼는 대상에게 잔인한 신체 타격을 가하여 갑옷을 부수고 잠시 동안받는 데미지를 크게 증가시킵니다.</v>
      </c>
      <c r="K6286" s="1" t="str">
        <f>IFERROR(MATCH(C6286,_xlfn.ANCHORARRAY(whitespace!$C$1),0),"")</f>
        <v/>
      </c>
    </row>
    <row r="6287" spans="1:11" x14ac:dyDescent="0.45">
      <c r="A6287" s="1" t="s">
        <v>20961</v>
      </c>
      <c r="B6287" s="1" t="s">
        <v>10478</v>
      </c>
      <c r="C6287" s="1" t="s">
        <v>10878</v>
      </c>
      <c r="E6287" s="1" t="s">
        <v>10879</v>
      </c>
      <c r="F6287" s="1" t="s">
        <v>20962</v>
      </c>
      <c r="G6287" s="1" t="str">
        <f>IFERROR(VLOOKUP(A6287,Merge!$C$2:$D$6078,2,FALSE),"")</f>
        <v>암벽</v>
      </c>
      <c r="H6287" s="1" t="str" cm="1">
        <f t="array" ref="H6287">IF(AND(ISNUMBER(FIND(".stages.",C6287)),_xlfn.LAMBDA(_xlpm.x,OR(_xlpm.x="m",_xlpm.x="s",_xlpm.x="+"))(RIGHT(E6287,1))),SUBSTITUTE(SUBSTITUTE(SUBSTITUTE(E6287,"m","분 "),"s","초"),"분 +","분+"),"")</f>
        <v/>
      </c>
      <c r="I6287" s="1" t="str">
        <f t="shared" si="98"/>
        <v>암벽</v>
      </c>
      <c r="K6287" s="1" t="str">
        <f>IFERROR(MATCH(C6287,_xlfn.ANCHORARRAY(whitespace!$C$1),0),"")</f>
        <v/>
      </c>
    </row>
    <row r="6288" spans="1:11" x14ac:dyDescent="0.45">
      <c r="A6288" s="1" t="s">
        <v>10880</v>
      </c>
      <c r="B6288" s="1" t="s">
        <v>26310</v>
      </c>
      <c r="C6288" s="1" t="s">
        <v>10881</v>
      </c>
      <c r="E6288" s="1" t="s">
        <v>10882</v>
      </c>
      <c r="F6288" s="1" t="s">
        <v>23687</v>
      </c>
      <c r="G6288" s="1" t="str">
        <f>IFERROR(VLOOKUP(A6288,Merge!$C$2:$D$6078,2,FALSE),"")</f>
        <v>바위 던지기</v>
      </c>
      <c r="H6288" s="1" t="str" cm="1">
        <f t="array" ref="H6288">IF(AND(ISNUMBER(FIND(".stages.",C6288)),_xlfn.LAMBDA(_xlpm.x,OR(_xlpm.x="m",_xlpm.x="s",_xlpm.x="+"))(RIGHT(E6288,1))),SUBSTITUTE(SUBSTITUTE(SUBSTITUTE(E6288,"m","분 "),"s","초"),"분 +","분+"),"")</f>
        <v/>
      </c>
      <c r="I6288" s="1" t="str">
        <f t="shared" si="98"/>
        <v>바위 던지기</v>
      </c>
      <c r="K6288" s="1" t="str">
        <f>IFERROR(MATCH(C6288,_xlfn.ANCHORARRAY(whitespace!$C$1),0),"")</f>
        <v/>
      </c>
    </row>
    <row r="6289" spans="1:11" x14ac:dyDescent="0.45">
      <c r="A6289" s="1" t="s">
        <v>10883</v>
      </c>
      <c r="B6289" s="1" t="s">
        <v>26310</v>
      </c>
      <c r="C6289" s="1" t="s">
        <v>10884</v>
      </c>
      <c r="E6289" s="1" t="s">
        <v>10885</v>
      </c>
      <c r="F6289" s="1" t="s">
        <v>23688</v>
      </c>
      <c r="G6289" s="1" t="str">
        <f>IFERROR(VLOOKUP(A6289,Merge!$C$2:$D$6078,2,FALSE),"")</f>
        <v>대상에게 바위를 던져 약간의 데미지를 입히고 잠시 동안 멍해지 게하여 시전 및 사격 시간을 크게 늘립니다.</v>
      </c>
      <c r="H6289" s="1" t="str" cm="1">
        <f t="array" ref="H6289">IF(AND(ISNUMBER(FIND(".stages.",C6289)),_xlfn.LAMBDA(_xlpm.x,OR(_xlpm.x="m",_xlpm.x="s",_xlpm.x="+"))(RIGHT(E6289,1))),SUBSTITUTE(SUBSTITUTE(SUBSTITUTE(E6289,"m","분 "),"s","초"),"분 +","분+"),"")</f>
        <v/>
      </c>
      <c r="I6289" s="1" t="str">
        <f t="shared" si="98"/>
        <v>대상에게 바위를 던져 약간의 데미지를 입히고 잠시 동안 멍해지 게하여 시전 및 사격 시간을 크게 늘립니다.</v>
      </c>
      <c r="K6289" s="1" t="str">
        <f>IFERROR(MATCH(C6289,_xlfn.ANCHORARRAY(whitespace!$C$1),0),"")</f>
        <v/>
      </c>
    </row>
    <row r="6290" spans="1:11" x14ac:dyDescent="0.45">
      <c r="A6290" s="1" t="s">
        <v>10886</v>
      </c>
      <c r="B6290" s="1" t="s">
        <v>26310</v>
      </c>
      <c r="C6290" s="1" t="s">
        <v>10887</v>
      </c>
      <c r="E6290" s="1" t="s">
        <v>10888</v>
      </c>
      <c r="F6290" s="1" t="s">
        <v>23689</v>
      </c>
      <c r="G6290" s="1" t="str">
        <f>IFERROR(VLOOKUP(A6290,Merge!$C$2:$D$6078,2,FALSE),"")</f>
        <v>바위 던지기 (I)</v>
      </c>
      <c r="H6290" s="1" t="str" cm="1">
        <f t="array" ref="H6290">IF(AND(ISNUMBER(FIND(".stages.",C6290)),_xlfn.LAMBDA(_xlpm.x,OR(_xlpm.x="m",_xlpm.x="s",_xlpm.x="+"))(RIGHT(E6290,1))),SUBSTITUTE(SUBSTITUTE(SUBSTITUTE(E6290,"m","분 "),"s","초"),"분 +","분+"),"")</f>
        <v/>
      </c>
      <c r="I6290" s="1" t="str">
        <f t="shared" si="98"/>
        <v>바위 던지기 (I)</v>
      </c>
      <c r="K6290" s="1" t="str">
        <f>IFERROR(MATCH(C6290,_xlfn.ANCHORARRAY(whitespace!$C$1),0),"")</f>
        <v/>
      </c>
    </row>
    <row r="6291" spans="1:11" x14ac:dyDescent="0.45">
      <c r="A6291" s="1" t="s">
        <v>10889</v>
      </c>
      <c r="B6291" s="1" t="s">
        <v>26310</v>
      </c>
      <c r="C6291" s="1" t="s">
        <v>10890</v>
      </c>
      <c r="E6291" s="1" t="s">
        <v>10891</v>
      </c>
      <c r="F6291" s="1" t="s">
        <v>23690</v>
      </c>
      <c r="G6291" s="1" t="str">
        <f>IFERROR(VLOOKUP(A6291,Merge!$C$2:$D$6078,2,FALSE),"")</f>
        <v>대상에게 바위를 던져 약간의 데미지를 입히고 잠시 동안 멍해지 게하여 시전 및 사격 시간을 크게 늘립니다. 이능력을 향상 시키면 멍한 기간을 늘립니다..</v>
      </c>
      <c r="H6291" s="1" t="str" cm="1">
        <f t="array" ref="H6291">IF(AND(ISNUMBER(FIND(".stages.",C6291)),_xlfn.LAMBDA(_xlpm.x,OR(_xlpm.x="m",_xlpm.x="s",_xlpm.x="+"))(RIGHT(E6291,1))),SUBSTITUTE(SUBSTITUTE(SUBSTITUTE(E6291,"m","분 "),"s","초"),"분 +","분+"),"")</f>
        <v/>
      </c>
      <c r="I6291" s="1" t="str">
        <f t="shared" si="98"/>
        <v>대상에게 바위를 던져 약간의 데미지를 입히고 잠시 동안 멍해지 게하여 시전 및 사격 시간을 크게 늘립니다. 이능력을 향상 시키면 멍한 기간을 늘립니다..</v>
      </c>
      <c r="K6291" s="1" t="str">
        <f>IFERROR(MATCH(C6291,_xlfn.ANCHORARRAY(whitespace!$C$1),0),"")</f>
        <v/>
      </c>
    </row>
    <row r="6292" spans="1:11" x14ac:dyDescent="0.45">
      <c r="A6292" s="1" t="s">
        <v>10892</v>
      </c>
      <c r="B6292" s="1" t="s">
        <v>26310</v>
      </c>
      <c r="C6292" s="1" t="s">
        <v>10893</v>
      </c>
      <c r="E6292" s="1" t="s">
        <v>10894</v>
      </c>
      <c r="F6292" s="1" t="s">
        <v>23691</v>
      </c>
      <c r="G6292" s="1" t="str">
        <f>IFERROR(VLOOKUP(A6292,Merge!$C$2:$D$6078,2,FALSE),"")</f>
        <v>바위 던지기 (II)</v>
      </c>
      <c r="H6292" s="1" t="str" cm="1">
        <f t="array" ref="H6292">IF(AND(ISNUMBER(FIND(".stages.",C6292)),_xlfn.LAMBDA(_xlpm.x,OR(_xlpm.x="m",_xlpm.x="s",_xlpm.x="+"))(RIGHT(E6292,1))),SUBSTITUTE(SUBSTITUTE(SUBSTITUTE(E6292,"m","분 "),"s","초"),"분 +","분+"),"")</f>
        <v/>
      </c>
      <c r="I6292" s="1" t="str">
        <f t="shared" si="98"/>
        <v>바위 던지기 (II)</v>
      </c>
      <c r="K6292" s="1" t="str">
        <f>IFERROR(MATCH(C6292,_xlfn.ANCHORARRAY(whitespace!$C$1),0),"")</f>
        <v/>
      </c>
    </row>
    <row r="6293" spans="1:11" x14ac:dyDescent="0.45">
      <c r="A6293" s="1" t="s">
        <v>10895</v>
      </c>
      <c r="B6293" s="1" t="s">
        <v>26310</v>
      </c>
      <c r="C6293" s="1" t="s">
        <v>10896</v>
      </c>
      <c r="E6293" s="1" t="s">
        <v>10891</v>
      </c>
      <c r="F6293" s="1" t="s">
        <v>23690</v>
      </c>
      <c r="G6293" s="1" t="str">
        <f>IFERROR(VLOOKUP(A6293,Merge!$C$2:$D$6078,2,FALSE),"")</f>
        <v>대상에게 바위를 던져 약간의 데미지를 입히고 잠시 동안 멍해지 게하여 시전 및 사격 시간을 크게 늘립니다. 이능력을 향상 시키면 멍한 기간을 늘립니다..</v>
      </c>
      <c r="H6293" s="1" t="str" cm="1">
        <f t="array" ref="H6293">IF(AND(ISNUMBER(FIND(".stages.",C6293)),_xlfn.LAMBDA(_xlpm.x,OR(_xlpm.x="m",_xlpm.x="s",_xlpm.x="+"))(RIGHT(E6293,1))),SUBSTITUTE(SUBSTITUTE(SUBSTITUTE(E6293,"m","분 "),"s","초"),"분 +","분+"),"")</f>
        <v/>
      </c>
      <c r="I6293" s="1" t="str">
        <f t="shared" si="98"/>
        <v>대상에게 바위를 던져 약간의 데미지를 입히고 잠시 동안 멍해지 게하여 시전 및 사격 시간을 크게 늘립니다. 이능력을 향상 시키면 멍한 기간을 늘립니다..</v>
      </c>
      <c r="K6293" s="1" t="str">
        <f>IFERROR(MATCH(C6293,_xlfn.ANCHORARRAY(whitespace!$C$1),0),"")</f>
        <v/>
      </c>
    </row>
    <row r="6294" spans="1:11" x14ac:dyDescent="0.45">
      <c r="A6294" s="1" t="s">
        <v>10897</v>
      </c>
      <c r="B6294" s="1" t="s">
        <v>26310</v>
      </c>
      <c r="C6294" s="1" t="s">
        <v>10898</v>
      </c>
      <c r="E6294" s="1" t="s">
        <v>10899</v>
      </c>
      <c r="F6294" s="1" t="s">
        <v>23692</v>
      </c>
      <c r="G6294" s="1" t="str">
        <f>IFERROR(VLOOKUP(A6294,Merge!$C$2:$D$6078,2,FALSE),"")</f>
        <v>바위 던지기 (III)</v>
      </c>
      <c r="H6294" s="1" t="str" cm="1">
        <f t="array" ref="H6294">IF(AND(ISNUMBER(FIND(".stages.",C6294)),_xlfn.LAMBDA(_xlpm.x,OR(_xlpm.x="m",_xlpm.x="s",_xlpm.x="+"))(RIGHT(E6294,1))),SUBSTITUTE(SUBSTITUTE(SUBSTITUTE(E6294,"m","분 "),"s","초"),"분 +","분+"),"")</f>
        <v/>
      </c>
      <c r="I6294" s="1" t="str">
        <f t="shared" si="98"/>
        <v>바위 던지기 (III)</v>
      </c>
      <c r="K6294" s="1" t="str">
        <f>IFERROR(MATCH(C6294,_xlfn.ANCHORARRAY(whitespace!$C$1),0),"")</f>
        <v/>
      </c>
    </row>
    <row r="6295" spans="1:11" x14ac:dyDescent="0.45">
      <c r="A6295" s="1" t="s">
        <v>10900</v>
      </c>
      <c r="B6295" s="1" t="s">
        <v>26310</v>
      </c>
      <c r="C6295" s="1" t="s">
        <v>10901</v>
      </c>
      <c r="E6295" s="1" t="s">
        <v>10885</v>
      </c>
      <c r="F6295" s="1" t="s">
        <v>23688</v>
      </c>
      <c r="G6295" s="1" t="str">
        <f>IFERROR(VLOOKUP(A6295,Merge!$C$2:$D$6078,2,FALSE),"")</f>
        <v>대상에게 바위를 던져 약간의 데미지를 입히고 잠시 동안 멍해지 게하여 시전 및 사격 시간을 크게 늘립니다.</v>
      </c>
      <c r="H6295" s="1" t="str" cm="1">
        <f t="array" ref="H6295">IF(AND(ISNUMBER(FIND(".stages.",C6295)),_xlfn.LAMBDA(_xlpm.x,OR(_xlpm.x="m",_xlpm.x="s",_xlpm.x="+"))(RIGHT(E6295,1))),SUBSTITUTE(SUBSTITUTE(SUBSTITUTE(E6295,"m","분 "),"s","초"),"분 +","분+"),"")</f>
        <v/>
      </c>
      <c r="I6295" s="1" t="str">
        <f t="shared" si="98"/>
        <v>대상에게 바위를 던져 약간의 데미지를 입히고 잠시 동안 멍해지 게하여 시전 및 사격 시간을 크게 늘립니다.</v>
      </c>
      <c r="K6295" s="1" t="str">
        <f>IFERROR(MATCH(C6295,_xlfn.ANCHORARRAY(whitespace!$C$1),0),"")</f>
        <v/>
      </c>
    </row>
    <row r="6296" spans="1:11" x14ac:dyDescent="0.45">
      <c r="A6296" s="1" t="s">
        <v>10902</v>
      </c>
      <c r="B6296" s="1" t="s">
        <v>26310</v>
      </c>
      <c r="C6296" s="1" t="s">
        <v>10903</v>
      </c>
      <c r="E6296" s="1" t="s">
        <v>10904</v>
      </c>
      <c r="F6296" s="1" t="s">
        <v>23693</v>
      </c>
      <c r="G6296" s="1" t="str">
        <f>IFERROR(VLOOKUP(A6296,Merge!$C$2:$D$6078,2,FALSE),"")</f>
        <v>바디 슬램</v>
      </c>
      <c r="H6296" s="1" t="str" cm="1">
        <f t="array" ref="H6296">IF(AND(ISNUMBER(FIND(".stages.",C6296)),_xlfn.LAMBDA(_xlpm.x,OR(_xlpm.x="m",_xlpm.x="s",_xlpm.x="+"))(RIGHT(E6296,1))),SUBSTITUTE(SUBSTITUTE(SUBSTITUTE(E6296,"m","분 "),"s","초"),"분 +","분+"),"")</f>
        <v/>
      </c>
      <c r="I6296" s="1" t="str">
        <f t="shared" si="98"/>
        <v>바디 슬램</v>
      </c>
      <c r="K6296" s="1" t="str">
        <f>IFERROR(MATCH(C6296,_xlfn.ANCHORARRAY(whitespace!$C$1),0),"")</f>
        <v/>
      </c>
    </row>
    <row r="6297" spans="1:11" x14ac:dyDescent="0.45">
      <c r="A6297" s="1" t="s">
        <v>10905</v>
      </c>
      <c r="B6297" s="1" t="s">
        <v>26310</v>
      </c>
      <c r="C6297" s="1" t="s">
        <v>10906</v>
      </c>
      <c r="E6297" s="1" t="s">
        <v>10907</v>
      </c>
      <c r="F6297" s="1" t="s">
        <v>23694</v>
      </c>
      <c r="G6297" s="1" t="str">
        <f>IFERROR(VLOOKUP(A6297,Merge!$C$2:$D$6078,2,FALSE),"")</f>
        <v>반복적으로 자신의 몸을 목표물에 부딪혀 큰 피해를 입 힙니다.</v>
      </c>
      <c r="H6297" s="1" t="str" cm="1">
        <f t="array" ref="H6297">IF(AND(ISNUMBER(FIND(".stages.",C6297)),_xlfn.LAMBDA(_xlpm.x,OR(_xlpm.x="m",_xlpm.x="s",_xlpm.x="+"))(RIGHT(E6297,1))),SUBSTITUTE(SUBSTITUTE(SUBSTITUTE(E6297,"m","분 "),"s","초"),"분 +","분+"),"")</f>
        <v/>
      </c>
      <c r="I6297" s="1" t="str">
        <f t="shared" si="98"/>
        <v>반복적으로 자신의 몸을 목표물에 부딪혀 큰 피해를 입 힙니다.</v>
      </c>
      <c r="K6297" s="1" t="str">
        <f>IFERROR(MATCH(C6297,_xlfn.ANCHORARRAY(whitespace!$C$1),0),"")</f>
        <v/>
      </c>
    </row>
    <row r="6298" spans="1:11" x14ac:dyDescent="0.45">
      <c r="A6298" s="1" t="s">
        <v>10908</v>
      </c>
      <c r="B6298" s="1" t="s">
        <v>26310</v>
      </c>
      <c r="C6298" s="1" t="s">
        <v>10909</v>
      </c>
      <c r="E6298" s="1" t="s">
        <v>10910</v>
      </c>
      <c r="F6298" s="1" t="s">
        <v>23695</v>
      </c>
      <c r="G6298" s="1" t="str">
        <f>IFERROR(VLOOKUP(A6298,Merge!$C$2:$D$6078,2,FALSE),"")</f>
        <v>바디 슬램 (I)</v>
      </c>
      <c r="H6298" s="1" t="str" cm="1">
        <f t="array" ref="H6298">IF(AND(ISNUMBER(FIND(".stages.",C6298)),_xlfn.LAMBDA(_xlpm.x,OR(_xlpm.x="m",_xlpm.x="s",_xlpm.x="+"))(RIGHT(E6298,1))),SUBSTITUTE(SUBSTITUTE(SUBSTITUTE(E6298,"m","분 "),"s","초"),"분 +","분+"),"")</f>
        <v/>
      </c>
      <c r="I6298" s="1" t="str">
        <f t="shared" si="98"/>
        <v>바디 슬램 (I)</v>
      </c>
      <c r="K6298" s="1" t="str">
        <f>IFERROR(MATCH(C6298,_xlfn.ANCHORARRAY(whitespace!$C$1),0),"")</f>
        <v/>
      </c>
    </row>
    <row r="6299" spans="1:11" x14ac:dyDescent="0.45">
      <c r="A6299" s="1" t="s">
        <v>10911</v>
      </c>
      <c r="B6299" s="1" t="s">
        <v>26310</v>
      </c>
      <c r="C6299" s="1" t="s">
        <v>10912</v>
      </c>
      <c r="E6299" s="1" t="s">
        <v>10913</v>
      </c>
      <c r="F6299" s="1" t="s">
        <v>23696</v>
      </c>
      <c r="G6299" s="1" t="str">
        <f>IFERROR(VLOOKUP(A6299,Merge!$C$2:$D$6078,2,FALSE),"")</f>
        <v>반복적으로 자신의 몸을 목표물에 부딪혀 큰 피해를 입 힙니다. 이능력을 향상 시키면 타격횟수를 증가시키며 캐스팅 시간이 단축됩니다. 이능력을 향상시킬려면 3포인트가 필요하다.</v>
      </c>
      <c r="H6299" s="1" t="str" cm="1">
        <f t="array" ref="H6299">IF(AND(ISNUMBER(FIND(".stages.",C6299)),_xlfn.LAMBDA(_xlpm.x,OR(_xlpm.x="m",_xlpm.x="s",_xlpm.x="+"))(RIGHT(E6299,1))),SUBSTITUTE(SUBSTITUTE(SUBSTITUTE(E6299,"m","분 "),"s","초"),"분 +","분+"),"")</f>
        <v/>
      </c>
      <c r="I6299" s="1" t="str">
        <f t="shared" si="98"/>
        <v>반복적으로 자신의 몸을 목표물에 부딪혀 큰 피해를 입 힙니다. 이능력을 향상 시키면 타격횟수를 증가시키며 캐스팅 시간이 단축됩니다. 이능력을 향상시킬려면 3포인트가 필요하다.</v>
      </c>
      <c r="K6299" s="1" t="str">
        <f>IFERROR(MATCH(C6299,_xlfn.ANCHORARRAY(whitespace!$C$1),0),"")</f>
        <v/>
      </c>
    </row>
    <row r="6300" spans="1:11" x14ac:dyDescent="0.45">
      <c r="A6300" s="1" t="s">
        <v>10914</v>
      </c>
      <c r="B6300" s="1" t="s">
        <v>26310</v>
      </c>
      <c r="C6300" s="1" t="s">
        <v>10915</v>
      </c>
      <c r="E6300" s="1" t="s">
        <v>10916</v>
      </c>
      <c r="F6300" s="1" t="s">
        <v>23697</v>
      </c>
      <c r="G6300" s="1" t="str">
        <f>IFERROR(VLOOKUP(A6300,Merge!$C$2:$D$6078,2,FALSE),"")</f>
        <v>바디 슬램 (II)</v>
      </c>
      <c r="H6300" s="1" t="str" cm="1">
        <f t="array" ref="H6300">IF(AND(ISNUMBER(FIND(".stages.",C6300)),_xlfn.LAMBDA(_xlpm.x,OR(_xlpm.x="m",_xlpm.x="s",_xlpm.x="+"))(RIGHT(E6300,1))),SUBSTITUTE(SUBSTITUTE(SUBSTITUTE(E6300,"m","분 "),"s","초"),"분 +","분+"),"")</f>
        <v/>
      </c>
      <c r="I6300" s="1" t="str">
        <f t="shared" si="98"/>
        <v>바디 슬램 (II)</v>
      </c>
      <c r="K6300" s="1" t="str">
        <f>IFERROR(MATCH(C6300,_xlfn.ANCHORARRAY(whitespace!$C$1),0),"")</f>
        <v/>
      </c>
    </row>
    <row r="6301" spans="1:11" x14ac:dyDescent="0.45">
      <c r="A6301" s="1" t="s">
        <v>10917</v>
      </c>
      <c r="B6301" s="1" t="s">
        <v>26310</v>
      </c>
      <c r="C6301" s="1" t="s">
        <v>10918</v>
      </c>
      <c r="E6301" s="1" t="s">
        <v>10913</v>
      </c>
      <c r="F6301" s="1" t="s">
        <v>23696</v>
      </c>
      <c r="G6301" s="1" t="str">
        <f>IFERROR(VLOOKUP(A6301,Merge!$C$2:$D$6078,2,FALSE),"")</f>
        <v>반복적으로 자신의 몸을 목표물에 부딪혀 큰 피해를 입 힙니다. 이능력을 향상 시키면 타격횟수를 증가시키며 캐스팅 시간이 단축됩니다. 이능력을 향상시킬려면 3포인트가 필요하다.</v>
      </c>
      <c r="H6301" s="1" t="str" cm="1">
        <f t="array" ref="H6301">IF(AND(ISNUMBER(FIND(".stages.",C6301)),_xlfn.LAMBDA(_xlpm.x,OR(_xlpm.x="m",_xlpm.x="s",_xlpm.x="+"))(RIGHT(E6301,1))),SUBSTITUTE(SUBSTITUTE(SUBSTITUTE(E6301,"m","분 "),"s","초"),"분 +","분+"),"")</f>
        <v/>
      </c>
      <c r="I6301" s="1" t="str">
        <f t="shared" si="98"/>
        <v>반복적으로 자신의 몸을 목표물에 부딪혀 큰 피해를 입 힙니다. 이능력을 향상 시키면 타격횟수를 증가시키며 캐스팅 시간이 단축됩니다. 이능력을 향상시킬려면 3포인트가 필요하다.</v>
      </c>
      <c r="K6301" s="1" t="str">
        <f>IFERROR(MATCH(C6301,_xlfn.ANCHORARRAY(whitespace!$C$1),0),"")</f>
        <v/>
      </c>
    </row>
    <row r="6302" spans="1:11" x14ac:dyDescent="0.45">
      <c r="A6302" s="1" t="s">
        <v>10919</v>
      </c>
      <c r="B6302" s="1" t="s">
        <v>26310</v>
      </c>
      <c r="C6302" s="1" t="s">
        <v>10920</v>
      </c>
      <c r="E6302" s="1" t="s">
        <v>10921</v>
      </c>
      <c r="F6302" s="1" t="s">
        <v>23698</v>
      </c>
      <c r="G6302" s="1" t="str">
        <f>IFERROR(VLOOKUP(A6302,Merge!$C$2:$D$6078,2,FALSE),"")</f>
        <v>바디 슬램 (III)</v>
      </c>
      <c r="H6302" s="1" t="str" cm="1">
        <f t="array" ref="H6302">IF(AND(ISNUMBER(FIND(".stages.",C6302)),_xlfn.LAMBDA(_xlpm.x,OR(_xlpm.x="m",_xlpm.x="s",_xlpm.x="+"))(RIGHT(E6302,1))),SUBSTITUTE(SUBSTITUTE(SUBSTITUTE(E6302,"m","분 "),"s","초"),"분 +","분+"),"")</f>
        <v/>
      </c>
      <c r="I6302" s="1" t="str">
        <f t="shared" si="98"/>
        <v>바디 슬램 (III)</v>
      </c>
      <c r="K6302" s="1" t="str">
        <f>IFERROR(MATCH(C6302,_xlfn.ANCHORARRAY(whitespace!$C$1),0),"")</f>
        <v/>
      </c>
    </row>
    <row r="6303" spans="1:11" x14ac:dyDescent="0.45">
      <c r="A6303" s="1" t="s">
        <v>10922</v>
      </c>
      <c r="B6303" s="1" t="s">
        <v>26310</v>
      </c>
      <c r="C6303" s="1" t="s">
        <v>10923</v>
      </c>
      <c r="E6303" s="1" t="s">
        <v>10907</v>
      </c>
      <c r="F6303" s="1" t="s">
        <v>23694</v>
      </c>
      <c r="G6303" s="1" t="str">
        <f>IFERROR(VLOOKUP(A6303,Merge!$C$2:$D$6078,2,FALSE),"")</f>
        <v>반복적으로 자신의 몸을 목표물에 부딪혀 큰 피해를 입 힙니다.</v>
      </c>
      <c r="H6303" s="1" t="str" cm="1">
        <f t="array" ref="H6303">IF(AND(ISNUMBER(FIND(".stages.",C6303)),_xlfn.LAMBDA(_xlpm.x,OR(_xlpm.x="m",_xlpm.x="s",_xlpm.x="+"))(RIGHT(E6303,1))),SUBSTITUTE(SUBSTITUTE(SUBSTITUTE(E6303,"m","분 "),"s","초"),"분 +","분+"),"")</f>
        <v/>
      </c>
      <c r="I6303" s="1" t="str">
        <f t="shared" si="98"/>
        <v>반복적으로 자신의 몸을 목표물에 부딪혀 큰 피해를 입 힙니다.</v>
      </c>
      <c r="K6303" s="1" t="str">
        <f>IFERROR(MATCH(C6303,_xlfn.ANCHORARRAY(whitespace!$C$1),0),"")</f>
        <v/>
      </c>
    </row>
    <row r="6304" spans="1:11" x14ac:dyDescent="0.45">
      <c r="A6304" s="1" t="s">
        <v>10924</v>
      </c>
      <c r="B6304" s="1" t="s">
        <v>26310</v>
      </c>
      <c r="C6304" s="1" t="s">
        <v>10925</v>
      </c>
      <c r="E6304" s="1" t="s">
        <v>175</v>
      </c>
      <c r="F6304" s="1" t="s">
        <v>23699</v>
      </c>
      <c r="G6304" s="1" t="str">
        <f>IFERROR(VLOOKUP(A6304,Merge!$C$2:$D$6078,2,FALSE),"")</f>
        <v>과부하 혈청</v>
      </c>
      <c r="H6304" s="1" t="str" cm="1">
        <f t="array" ref="H6304">IF(AND(ISNUMBER(FIND(".stages.",C6304)),_xlfn.LAMBDA(_xlpm.x,OR(_xlpm.x="m",_xlpm.x="s",_xlpm.x="+"))(RIGHT(E6304,1))),SUBSTITUTE(SUBSTITUTE(SUBSTITUTE(E6304,"m","분 "),"s","초"),"분 +","분+"),"")</f>
        <v/>
      </c>
      <c r="I6304" s="1" t="str">
        <f t="shared" si="98"/>
        <v>과부하 혈청</v>
      </c>
      <c r="K6304" s="1" t="str">
        <f>IFERROR(MATCH(C6304,_xlfn.ANCHORARRAY(whitespace!$C$1),0),"")</f>
        <v/>
      </c>
    </row>
    <row r="6305" spans="1:11" x14ac:dyDescent="0.45">
      <c r="A6305" s="1" t="s">
        <v>10926</v>
      </c>
      <c r="B6305" s="1" t="s">
        <v>26310</v>
      </c>
      <c r="C6305" s="1" t="s">
        <v>10927</v>
      </c>
      <c r="E6305" s="1" t="s">
        <v>10928</v>
      </c>
      <c r="F6305" s="1" t="s">
        <v>23700</v>
      </c>
      <c r="G6305" s="1" t="str">
        <f>IFERROR(VLOOKUP(A6305,Merge!$C$2:$D$6078,2,FALSE),"")</f>
        <v>슈퍼 솔저는 정맥을 통해 흐르는 혈청을 과충전하는 약물을 주입하여 전투 스탯을 크게 높이고, 통증에 대한 면역력을 부여하고, 한동안 자연 재생 속도를 크게 높이고, 체력 재생을 약간 증가시킵니다. . 그러나이 능력을 사용하면 나중에 몸에있는 혈청의 강도가 줄어들고 다시 쌓이는 데 시간이 걸립니다. 슈퍼 솔저는이 능력을 사용한 후 10 일 후에 혈청 발달에서 퇴보합니다.</v>
      </c>
      <c r="H6305" s="1" t="str" cm="1">
        <f t="array" ref="H6305">IF(AND(ISNUMBER(FIND(".stages.",C6305)),_xlfn.LAMBDA(_xlpm.x,OR(_xlpm.x="m",_xlpm.x="s",_xlpm.x="+"))(RIGHT(E6305,1))),SUBSTITUTE(SUBSTITUTE(SUBSTITUTE(E6305,"m","분 "),"s","초"),"분 +","분+"),"")</f>
        <v/>
      </c>
      <c r="I6305" s="1" t="str">
        <f t="shared" si="98"/>
        <v>슈퍼 솔저는 정맥을 통해 흐르는 혈청을 과충전하는 약물을 주입하여 전투 스탯을 크게 높이고, 통증에 대한 면역력을 부여하고, 한동안 자연 재생 속도를 크게 높이고, 체력 재생을 약간 증가시킵니다. . 그러나이 능력을 사용하면 나중에 몸에있는 혈청의 강도가 줄어들고 다시 쌓이는 데 시간이 걸립니다. 슈퍼 솔저는이 능력을 사용한 후 10 일 후에 혈청 발달에서 퇴보합니다.</v>
      </c>
      <c r="K6305" s="1" t="str">
        <f>IFERROR(MATCH(C6305,_xlfn.ANCHORARRAY(whitespace!$C$1),0),"")</f>
        <v/>
      </c>
    </row>
    <row r="6306" spans="1:11" x14ac:dyDescent="0.45">
      <c r="A6306" s="1" t="s">
        <v>10929</v>
      </c>
      <c r="B6306" s="1" t="s">
        <v>26310</v>
      </c>
      <c r="C6306" s="1" t="s">
        <v>10930</v>
      </c>
      <c r="E6306" s="1" t="s">
        <v>10931</v>
      </c>
      <c r="F6306" s="1" t="s">
        <v>23701</v>
      </c>
      <c r="G6306" s="1" t="str">
        <f>IFERROR(VLOOKUP(A6306,Merge!$C$2:$D$6078,2,FALSE),"")</f>
        <v>외교 협상</v>
      </c>
      <c r="H6306" s="1" t="str" cm="1">
        <f t="array" ref="H6306">IF(AND(ISNUMBER(FIND(".stages.",C6306)),_xlfn.LAMBDA(_xlpm.x,OR(_xlpm.x="m",_xlpm.x="s",_xlpm.x="+"))(RIGHT(E6306,1))),SUBSTITUTE(SUBSTITUTE(SUBSTITUTE(E6306,"m","분 "),"s","초"),"분 +","분+"),"")</f>
        <v/>
      </c>
      <c r="I6306" s="1" t="str">
        <f t="shared" si="98"/>
        <v>외교 협상</v>
      </c>
      <c r="K6306" s="1" t="str">
        <f>IFERROR(MATCH(C6306,_xlfn.ANCHORARRAY(whitespace!$C$1),0),"")</f>
        <v/>
      </c>
    </row>
    <row r="6307" spans="1:11" x14ac:dyDescent="0.45">
      <c r="A6307" s="1" t="s">
        <v>10932</v>
      </c>
      <c r="B6307" s="1" t="s">
        <v>26310</v>
      </c>
      <c r="C6307" s="1" t="s">
        <v>10933</v>
      </c>
      <c r="E6307" s="1" t="s">
        <v>10934</v>
      </c>
      <c r="F6307" s="1" t="s">
        <v>23702</v>
      </c>
      <c r="G6307" s="1" t="str">
        <f>IFERROR(VLOOKUP(A6307,Merge!$C$2:$D$6078,2,FALSE),"")</f>
        <v>사령관은 목표의 식민지의 이상과 야망을 설득력있게지지합니다. 다른 진영 출신이고 기꺼이 듣고 자하는 경우 사령관이 연설을 마치면 진영 관계가 즉시 30 증가합니다.</v>
      </c>
      <c r="H6307" s="1" t="str" cm="1">
        <f t="array" ref="H6307">IF(AND(ISNUMBER(FIND(".stages.",C6307)),_xlfn.LAMBDA(_xlpm.x,OR(_xlpm.x="m",_xlpm.x="s",_xlpm.x="+"))(RIGHT(E6307,1))),SUBSTITUTE(SUBSTITUTE(SUBSTITUTE(E6307,"m","분 "),"s","초"),"분 +","분+"),"")</f>
        <v/>
      </c>
      <c r="I6307" s="1" t="str">
        <f t="shared" si="98"/>
        <v>사령관은 목표의 식민지의 이상과 야망을 설득력있게지지합니다. 다른 진영 출신이고 기꺼이 듣고 자하는 경우 사령관이 연설을 마치면 진영 관계가 즉시 30 증가합니다.</v>
      </c>
      <c r="K6307" s="1" t="str">
        <f>IFERROR(MATCH(C6307,_xlfn.ANCHORARRAY(whitespace!$C$1),0),"")</f>
        <v/>
      </c>
    </row>
    <row r="6308" spans="1:11" x14ac:dyDescent="0.45">
      <c r="A6308" s="1" t="s">
        <v>10935</v>
      </c>
      <c r="B6308" s="1" t="s">
        <v>26310</v>
      </c>
      <c r="C6308" s="1" t="s">
        <v>10936</v>
      </c>
      <c r="E6308" s="1" t="s">
        <v>10937</v>
      </c>
      <c r="F6308" s="1" t="s">
        <v>23703</v>
      </c>
      <c r="G6308" s="1" t="str">
        <f>IFERROR(VLOOKUP(A6308,Merge!$C$2:$D$6078,2,FALSE),"")</f>
        <v>외교 협상 (I)</v>
      </c>
      <c r="H6308" s="1" t="str" cm="1">
        <f t="array" ref="H6308">IF(AND(ISNUMBER(FIND(".stages.",C6308)),_xlfn.LAMBDA(_xlpm.x,OR(_xlpm.x="m",_xlpm.x="s",_xlpm.x="+"))(RIGHT(E6308,1))),SUBSTITUTE(SUBSTITUTE(SUBSTITUTE(E6308,"m","분 "),"s","초"),"분 +","분+"),"")</f>
        <v/>
      </c>
      <c r="I6308" s="1" t="str">
        <f t="shared" si="98"/>
        <v>외교 협상 (I)</v>
      </c>
      <c r="K6308" s="1" t="str">
        <f>IFERROR(MATCH(C6308,_xlfn.ANCHORARRAY(whitespace!$C$1),0),"")</f>
        <v/>
      </c>
    </row>
    <row r="6309" spans="1:11" x14ac:dyDescent="0.45">
      <c r="A6309" s="1" t="s">
        <v>10938</v>
      </c>
      <c r="B6309" s="1" t="s">
        <v>26310</v>
      </c>
      <c r="C6309" s="1" t="s">
        <v>10939</v>
      </c>
      <c r="E6309" s="1" t="s">
        <v>10940</v>
      </c>
      <c r="F6309" s="1" t="s">
        <v>23704</v>
      </c>
      <c r="G6309" s="1" t="str">
        <f>IFERROR(VLOOKUP(A6309,Merge!$C$2:$D$6078,2,FALSE),"")</f>
        <v>사령관은 목표 폰에 식민지의 이상과 야망을 설득력있게지지합니다. 다른 진영 출신이고 기꺼이 듣고 자하는 경우 지휘관이 연설을 마치면 진영 관계가 즉시 50 증가합니다. 이를 레벨링하면 획득 한 진영 관계의 양이 증가합니다. 레벨에 3 포인트가 필요합니다.</v>
      </c>
      <c r="H6309" s="1" t="str" cm="1">
        <f t="array" ref="H6309">IF(AND(ISNUMBER(FIND(".stages.",C6309)),_xlfn.LAMBDA(_xlpm.x,OR(_xlpm.x="m",_xlpm.x="s",_xlpm.x="+"))(RIGHT(E6309,1))),SUBSTITUTE(SUBSTITUTE(SUBSTITUTE(E6309,"m","분 "),"s","초"),"분 +","분+"),"")</f>
        <v/>
      </c>
      <c r="I6309" s="1" t="str">
        <f t="shared" si="98"/>
        <v>사령관은 목표 폰에 식민지의 이상과 야망을 설득력있게지지합니다. 다른 진영 출신이고 기꺼이 듣고 자하는 경우 지휘관이 연설을 마치면 진영 관계가 즉시 50 증가합니다. 이를 레벨링하면 획득 한 진영 관계의 양이 증가합니다. 레벨에 3 포인트가 필요합니다.</v>
      </c>
      <c r="K6309" s="1" t="str">
        <f>IFERROR(MATCH(C6309,_xlfn.ANCHORARRAY(whitespace!$C$1),0),"")</f>
        <v/>
      </c>
    </row>
    <row r="6310" spans="1:11" x14ac:dyDescent="0.45">
      <c r="A6310" s="1" t="s">
        <v>10941</v>
      </c>
      <c r="B6310" s="1" t="s">
        <v>26310</v>
      </c>
      <c r="C6310" s="1" t="s">
        <v>10942</v>
      </c>
      <c r="E6310" s="1" t="s">
        <v>10943</v>
      </c>
      <c r="F6310" s="1" t="s">
        <v>23705</v>
      </c>
      <c r="G6310" s="1" t="str">
        <f>IFERROR(VLOOKUP(A6310,Merge!$C$2:$D$6078,2,FALSE),"")</f>
        <v>외교 협상 (II)</v>
      </c>
      <c r="H6310" s="1" t="str" cm="1">
        <f t="array" ref="H6310">IF(AND(ISNUMBER(FIND(".stages.",C6310)),_xlfn.LAMBDA(_xlpm.x,OR(_xlpm.x="m",_xlpm.x="s",_xlpm.x="+"))(RIGHT(E6310,1))),SUBSTITUTE(SUBSTITUTE(SUBSTITUTE(E6310,"m","분 "),"s","초"),"분 +","분+"),"")</f>
        <v/>
      </c>
      <c r="I6310" s="1" t="str">
        <f t="shared" si="98"/>
        <v>외교 협상 (II)</v>
      </c>
      <c r="K6310" s="1" t="str">
        <f>IFERROR(MATCH(C6310,_xlfn.ANCHORARRAY(whitespace!$C$1),0),"")</f>
        <v/>
      </c>
    </row>
    <row r="6311" spans="1:11" x14ac:dyDescent="0.45">
      <c r="A6311" s="1" t="s">
        <v>10944</v>
      </c>
      <c r="B6311" s="1" t="s">
        <v>26310</v>
      </c>
      <c r="C6311" s="1" t="s">
        <v>10945</v>
      </c>
      <c r="E6311" s="1" t="s">
        <v>10946</v>
      </c>
      <c r="F6311" s="1" t="s">
        <v>23706</v>
      </c>
      <c r="G6311" s="1" t="str">
        <f>IFERROR(VLOOKUP(A6311,Merge!$C$2:$D$6078,2,FALSE),"")</f>
        <v>사령관은 목표 폰에 식민지의 이상과 야망을 설득력있게지지합니다. 다른 진영 출신이고 기꺼이 듣고 자하는 경우 지휘관이 연설을 마치면 진영 관계가 즉시 70 증가합니다. 이를 레벨링하면 획득 한 진영 관계의 양이 증가합니다. 레벨에 3 포인트가 필요합니다.</v>
      </c>
      <c r="H6311" s="1" t="str" cm="1">
        <f t="array" ref="H6311">IF(AND(ISNUMBER(FIND(".stages.",C6311)),_xlfn.LAMBDA(_xlpm.x,OR(_xlpm.x="m",_xlpm.x="s",_xlpm.x="+"))(RIGHT(E6311,1))),SUBSTITUTE(SUBSTITUTE(SUBSTITUTE(E6311,"m","분 "),"s","초"),"분 +","분+"),"")</f>
        <v/>
      </c>
      <c r="I6311" s="1" t="str">
        <f t="shared" si="98"/>
        <v>사령관은 목표 폰에 식민지의 이상과 야망을 설득력있게지지합니다. 다른 진영 출신이고 기꺼이 듣고 자하는 경우 지휘관이 연설을 마치면 진영 관계가 즉시 70 증가합니다. 이를 레벨링하면 획득 한 진영 관계의 양이 증가합니다. 레벨에 3 포인트가 필요합니다.</v>
      </c>
      <c r="K6311" s="1" t="str">
        <f>IFERROR(MATCH(C6311,_xlfn.ANCHORARRAY(whitespace!$C$1),0),"")</f>
        <v/>
      </c>
    </row>
    <row r="6312" spans="1:11" x14ac:dyDescent="0.45">
      <c r="A6312" s="1" t="s">
        <v>10947</v>
      </c>
      <c r="B6312" s="1" t="s">
        <v>26310</v>
      </c>
      <c r="C6312" s="1" t="s">
        <v>10948</v>
      </c>
      <c r="E6312" s="1" t="s">
        <v>10949</v>
      </c>
      <c r="F6312" s="1" t="s">
        <v>23707</v>
      </c>
      <c r="G6312" s="1" t="str">
        <f>IFERROR(VLOOKUP(A6312,Merge!$C$2:$D$6078,2,FALSE),"")</f>
        <v>외교 협상 (III)</v>
      </c>
      <c r="H6312" s="1" t="str" cm="1">
        <f t="array" ref="H6312">IF(AND(ISNUMBER(FIND(".stages.",C6312)),_xlfn.LAMBDA(_xlpm.x,OR(_xlpm.x="m",_xlpm.x="s",_xlpm.x="+"))(RIGHT(E6312,1))),SUBSTITUTE(SUBSTITUTE(SUBSTITUTE(E6312,"m","분 "),"s","초"),"분 +","분+"),"")</f>
        <v/>
      </c>
      <c r="I6312" s="1" t="str">
        <f t="shared" si="98"/>
        <v>외교 협상 (III)</v>
      </c>
      <c r="K6312" s="1" t="str">
        <f>IFERROR(MATCH(C6312,_xlfn.ANCHORARRAY(whitespace!$C$1),0),"")</f>
        <v/>
      </c>
    </row>
    <row r="6313" spans="1:11" x14ac:dyDescent="0.45">
      <c r="A6313" s="1" t="s">
        <v>10950</v>
      </c>
      <c r="B6313" s="1" t="s">
        <v>26310</v>
      </c>
      <c r="C6313" s="1" t="s">
        <v>10951</v>
      </c>
      <c r="E6313" s="1" t="s">
        <v>10952</v>
      </c>
      <c r="F6313" s="1" t="s">
        <v>23708</v>
      </c>
      <c r="G6313" s="1" t="str">
        <f>IFERROR(VLOOKUP(A6313,Merge!$C$2:$D$6078,2,FALSE),"")</f>
        <v>사령관은 목표 폰에 식민지의 이상과 야망을 설득력있게지지합니다. 다른 진영 출신이고 기꺼이 듣고 자하는 경우 사령관이 연설을 마치면 진영 관계가 즉시 90 증가합니다.</v>
      </c>
      <c r="H6313" s="1" t="str" cm="1">
        <f t="array" ref="H6313">IF(AND(ISNUMBER(FIND(".stages.",C6313)),_xlfn.LAMBDA(_xlpm.x,OR(_xlpm.x="m",_xlpm.x="s",_xlpm.x="+"))(RIGHT(E6313,1))),SUBSTITUTE(SUBSTITUTE(SUBSTITUTE(E6313,"m","분 "),"s","초"),"분 +","분+"),"")</f>
        <v/>
      </c>
      <c r="I6313" s="1" t="str">
        <f t="shared" si="98"/>
        <v>사령관은 목표 폰에 식민지의 이상과 야망을 설득력있게지지합니다. 다른 진영 출신이고 기꺼이 듣고 자하는 경우 사령관이 연설을 마치면 진영 관계가 즉시 90 증가합니다.</v>
      </c>
      <c r="K6313" s="1" t="str">
        <f>IFERROR(MATCH(C6313,_xlfn.ANCHORARRAY(whitespace!$C$1),0),"")</f>
        <v/>
      </c>
    </row>
    <row r="6314" spans="1:11" x14ac:dyDescent="0.45">
      <c r="A6314" s="1" t="s">
        <v>10953</v>
      </c>
      <c r="B6314" s="1" t="s">
        <v>26310</v>
      </c>
      <c r="C6314" s="1" t="s">
        <v>10954</v>
      </c>
      <c r="E6314" s="1" t="s">
        <v>10955</v>
      </c>
      <c r="F6314" s="1" t="s">
        <v>23709</v>
      </c>
      <c r="G6314" s="1" t="str">
        <f>IFERROR(VLOOKUP(A6314,Merge!$C$2:$D$6078,2,FALSE),"")</f>
        <v>과충전</v>
      </c>
      <c r="H6314" s="1" t="str" cm="1">
        <f t="array" ref="H6314">IF(AND(ISNUMBER(FIND(".stages.",C6314)),_xlfn.LAMBDA(_xlpm.x,OR(_xlpm.x="m",_xlpm.x="s",_xlpm.x="+"))(RIGHT(E6314,1))),SUBSTITUTE(SUBSTITUTE(SUBSTITUTE(E6314,"m","분 "),"s","초"),"분 +","분+"),"")</f>
        <v/>
      </c>
      <c r="I6314" s="1" t="str">
        <f t="shared" si="98"/>
        <v>과충전</v>
      </c>
      <c r="K6314" s="1" t="str">
        <f>IFERROR(MATCH(C6314,_xlfn.ANCHORARRAY(whitespace!$C$1),0),"")</f>
        <v/>
      </c>
    </row>
    <row r="6315" spans="1:11" x14ac:dyDescent="0.45">
      <c r="A6315" s="1" t="s">
        <v>10956</v>
      </c>
      <c r="B6315" s="1" t="s">
        <v>26310</v>
      </c>
      <c r="C6315" s="1" t="s">
        <v>10957</v>
      </c>
      <c r="E6315" s="1" t="s">
        <v>10958</v>
      </c>
      <c r="F6315" s="1" t="s">
        <v>23710</v>
      </c>
      <c r="G6315" s="1" t="str">
        <f>IFERROR(VLOOKUP(A6315,Merge!$C$2:$D$6078,2,FALSE),"")</f>
        <v>번개 마법사는 한 지역의 폰에 원시 전기 에너지를 주입하여 짧은 시간 동안 에너지 재생 및 이동 속도를 크게 향상시킵니다.</v>
      </c>
      <c r="H6315" s="1" t="str" cm="1">
        <f t="array" ref="H6315">IF(AND(ISNUMBER(FIND(".stages.",C6315)),_xlfn.LAMBDA(_xlpm.x,OR(_xlpm.x="m",_xlpm.x="s",_xlpm.x="+"))(RIGHT(E6315,1))),SUBSTITUTE(SUBSTITUTE(SUBSTITUTE(E6315,"m","분 "),"s","초"),"분 +","분+"),"")</f>
        <v/>
      </c>
      <c r="I6315" s="1" t="str">
        <f t="shared" si="98"/>
        <v>번개 마법사는 한 지역의 폰에 원시 전기 에너지를 주입하여 짧은 시간 동안 에너지 재생 및 이동 속도를 크게 향상시킵니다.</v>
      </c>
      <c r="K6315" s="1" t="str">
        <f>IFERROR(MATCH(C6315,_xlfn.ANCHORARRAY(whitespace!$C$1),0),"")</f>
        <v/>
      </c>
    </row>
    <row r="6316" spans="1:11" x14ac:dyDescent="0.45">
      <c r="A6316" s="1" t="s">
        <v>10959</v>
      </c>
      <c r="B6316" s="1" t="s">
        <v>26310</v>
      </c>
      <c r="C6316" s="1" t="s">
        <v>10960</v>
      </c>
      <c r="E6316" s="1" t="s">
        <v>452</v>
      </c>
      <c r="F6316" s="1" t="s">
        <v>23711</v>
      </c>
      <c r="G6316" s="1" t="str">
        <f>IFERROR(VLOOKUP(A6316,Merge!$C$2:$D$6078,2,FALSE),"")</f>
        <v>프로스트 아머</v>
      </c>
      <c r="H6316" s="1" t="str" cm="1">
        <f t="array" ref="H6316">IF(AND(ISNUMBER(FIND(".stages.",C6316)),_xlfn.LAMBDA(_xlpm.x,OR(_xlpm.x="m",_xlpm.x="s",_xlpm.x="+"))(RIGHT(E6316,1))),SUBSTITUTE(SUBSTITUTE(SUBSTITUTE(E6316,"m","분 "),"s","초"),"분 +","분+"),"")</f>
        <v/>
      </c>
      <c r="I6316" s="1" t="str">
        <f t="shared" si="98"/>
        <v>프로스트 아머</v>
      </c>
      <c r="K6316" s="1" t="str">
        <f>IFERROR(MATCH(C6316,_xlfn.ANCHORARRAY(whitespace!$C$1),0),"")</f>
        <v/>
      </c>
    </row>
    <row r="6317" spans="1:11" x14ac:dyDescent="0.45">
      <c r="A6317" s="1" t="s">
        <v>10961</v>
      </c>
      <c r="B6317" s="1" t="s">
        <v>26310</v>
      </c>
      <c r="C6317" s="1" t="s">
        <v>10962</v>
      </c>
      <c r="E6317" s="1" t="s">
        <v>10963</v>
      </c>
      <c r="F6317" s="1" t="s">
        <v>23712</v>
      </c>
      <c r="G6317" s="1" t="str">
        <f>IFERROR(VLOOKUP(A6317,Merge!$C$2:$D$6078,2,FALSE),"")</f>
        <v>대상 서리 갑옷을 부여하여 오랜 시간 동안 물리적 손상에 대한 민감성을 크게 감소시킬뿐만 아니라 마법이 활성화 된 동안 활성 상태를 유지하는 부드럽고 오래 지속되는 재생 효과를 제공합니다. 그러나 프로스트 아머는 열 손상에 대한 민감성을 크게 증가시킵니다. 스팀 화상은 엄청나게 위험합니다.</v>
      </c>
      <c r="H6317" s="1" t="str" cm="1">
        <f t="array" ref="H6317">IF(AND(ISNUMBER(FIND(".stages.",C6317)),_xlfn.LAMBDA(_xlpm.x,OR(_xlpm.x="m",_xlpm.x="s",_xlpm.x="+"))(RIGHT(E6317,1))),SUBSTITUTE(SUBSTITUTE(SUBSTITUTE(E6317,"m","분 "),"s","초"),"분 +","분+"),"")</f>
        <v/>
      </c>
      <c r="I6317" s="1" t="str">
        <f t="shared" si="98"/>
        <v>대상 서리 갑옷을 부여하여 오랜 시간 동안 물리적 손상에 대한 민감성을 크게 감소시킬뿐만 아니라 마법이 활성화 된 동안 활성 상태를 유지하는 부드럽고 오래 지속되는 재생 효과를 제공합니다. 그러나 프로스트 아머는 열 손상에 대한 민감성을 크게 증가시킵니다. 스팀 화상은 엄청나게 위험합니다.</v>
      </c>
      <c r="K6317" s="1" t="str">
        <f>IFERROR(MATCH(C6317,_xlfn.ANCHORARRAY(whitespace!$C$1),0),"")</f>
        <v/>
      </c>
    </row>
    <row r="6318" spans="1:11" x14ac:dyDescent="0.45">
      <c r="A6318" s="1" t="s">
        <v>20963</v>
      </c>
      <c r="B6318" s="1" t="s">
        <v>10478</v>
      </c>
      <c r="C6318" s="1" t="s">
        <v>10964</v>
      </c>
      <c r="E6318" s="1" t="s">
        <v>10965</v>
      </c>
      <c r="F6318" s="1" t="s">
        <v>20964</v>
      </c>
      <c r="G6318" s="1" t="str">
        <f>IFERROR(VLOOKUP(A6318,Merge!$C$2:$D$6078,2,FALSE),"")</f>
        <v>소각</v>
      </c>
      <c r="H6318" s="1" t="str" cm="1">
        <f t="array" ref="H6318">IF(AND(ISNUMBER(FIND(".stages.",C6318)),_xlfn.LAMBDA(_xlpm.x,OR(_xlpm.x="m",_xlpm.x="s",_xlpm.x="+"))(RIGHT(E6318,1))),SUBSTITUTE(SUBSTITUTE(SUBSTITUTE(E6318,"m","분 "),"s","초"),"분 +","분+"),"")</f>
        <v/>
      </c>
      <c r="I6318" s="1" t="str">
        <f t="shared" si="98"/>
        <v>소각</v>
      </c>
      <c r="K6318" s="1" t="str">
        <f>IFERROR(MATCH(C6318,_xlfn.ANCHORARRAY(whitespace!$C$1),0),"")</f>
        <v/>
      </c>
    </row>
    <row r="6319" spans="1:11" x14ac:dyDescent="0.45">
      <c r="A6319" s="1" t="s">
        <v>10966</v>
      </c>
      <c r="B6319" s="1" t="s">
        <v>26310</v>
      </c>
      <c r="C6319" s="1" t="s">
        <v>10967</v>
      </c>
      <c r="E6319" s="1" t="s">
        <v>10965</v>
      </c>
      <c r="F6319" s="1" t="s">
        <v>20964</v>
      </c>
      <c r="G6319" s="1" t="str">
        <f>IFERROR(VLOOKUP(A6319,Merge!$C$2:$D$6078,2,FALSE),"")</f>
        <v>소각</v>
      </c>
      <c r="H6319" s="1" t="str" cm="1">
        <f t="array" ref="H6319">IF(AND(ISNUMBER(FIND(".stages.",C6319)),_xlfn.LAMBDA(_xlpm.x,OR(_xlpm.x="m",_xlpm.x="s",_xlpm.x="+"))(RIGHT(E6319,1))),SUBSTITUTE(SUBSTITUTE(SUBSTITUTE(E6319,"m","분 "),"s","초"),"분 +","분+"),"")</f>
        <v/>
      </c>
      <c r="I6319" s="1" t="str">
        <f t="shared" si="98"/>
        <v>소각</v>
      </c>
      <c r="K6319" s="1" t="str">
        <f>IFERROR(MATCH(C6319,_xlfn.ANCHORARRAY(whitespace!$C$1),0),"")</f>
        <v/>
      </c>
    </row>
    <row r="6320" spans="1:11" x14ac:dyDescent="0.45">
      <c r="A6320" s="1" t="s">
        <v>10968</v>
      </c>
      <c r="B6320" s="1" t="s">
        <v>26310</v>
      </c>
      <c r="C6320" s="1" t="s">
        <v>10969</v>
      </c>
      <c r="E6320" s="1" t="s">
        <v>10970</v>
      </c>
      <c r="F6320" s="1" t="s">
        <v>23713</v>
      </c>
      <c r="G6320" s="1" t="str">
        <f>IFERROR(VLOOKUP(A6320,Merge!$C$2:$D$6078,2,FALSE),"")</f>
        <v>단일 대상을 타오르는 불꽃에 휩싸입니다. 가시선이 필요하지 않습니다.</v>
      </c>
      <c r="H6320" s="1" t="str" cm="1">
        <f t="array" ref="H6320">IF(AND(ISNUMBER(FIND(".stages.",C6320)),_xlfn.LAMBDA(_xlpm.x,OR(_xlpm.x="m",_xlpm.x="s",_xlpm.x="+"))(RIGHT(E6320,1))),SUBSTITUTE(SUBSTITUTE(SUBSTITUTE(E6320,"m","분 "),"s","초"),"분 +","분+"),"")</f>
        <v/>
      </c>
      <c r="I6320" s="1" t="str">
        <f t="shared" si="98"/>
        <v>단일 대상을 타오르는 불꽃에 휩싸입니다. 가시선이 필요하지 않습니다.</v>
      </c>
      <c r="K6320" s="1" t="str">
        <f>IFERROR(MATCH(C6320,_xlfn.ANCHORARRAY(whitespace!$C$1),0),"")</f>
        <v/>
      </c>
    </row>
    <row r="6321" spans="1:11" x14ac:dyDescent="0.45">
      <c r="A6321" s="1" t="s">
        <v>10971</v>
      </c>
      <c r="B6321" s="1" t="s">
        <v>26310</v>
      </c>
      <c r="C6321" s="1" t="s">
        <v>10972</v>
      </c>
      <c r="E6321" s="1" t="s">
        <v>10973</v>
      </c>
      <c r="F6321" s="1" t="s">
        <v>23714</v>
      </c>
      <c r="G6321" s="1" t="str">
        <f>IFERROR(VLOOKUP(A6321,Merge!$C$2:$D$6078,2,FALSE),"")</f>
        <v>위대한 도전</v>
      </c>
      <c r="H6321" s="1" t="str" cm="1">
        <f t="array" ref="H6321">IF(AND(ISNUMBER(FIND(".stages.",C6321)),_xlfn.LAMBDA(_xlpm.x,OR(_xlpm.x="m",_xlpm.x="s",_xlpm.x="+"))(RIGHT(E6321,1))),SUBSTITUTE(SUBSTITUTE(SUBSTITUTE(E6321,"m","분 "),"s","초"),"분 +","분+"),"")</f>
        <v/>
      </c>
      <c r="I6321" s="1" t="str">
        <f t="shared" si="98"/>
        <v>위대한 도전</v>
      </c>
      <c r="K6321" s="1" t="str">
        <f>IFERROR(MATCH(C6321,_xlfn.ANCHORARRAY(whitespace!$C$1),0),"")</f>
        <v/>
      </c>
    </row>
    <row r="6322" spans="1:11" x14ac:dyDescent="0.45">
      <c r="A6322" s="1" t="s">
        <v>10974</v>
      </c>
      <c r="B6322" s="1" t="s">
        <v>26310</v>
      </c>
      <c r="C6322" s="1" t="s">
        <v>10975</v>
      </c>
      <c r="E6322" s="1" t="s">
        <v>10976</v>
      </c>
      <c r="F6322" s="1" t="s">
        <v>23715</v>
      </c>
      <c r="G6322" s="1" t="str">
        <f>IFERROR(VLOOKUP(A6322,Merge!$C$2:$D$6078,2,FALSE),"")</f>
        <v>주변 대상을 도발하여이 폰을 공격합니다.</v>
      </c>
      <c r="H6322" s="1" t="str" cm="1">
        <f t="array" ref="H6322">IF(AND(ISNUMBER(FIND(".stages.",C6322)),_xlfn.LAMBDA(_xlpm.x,OR(_xlpm.x="m",_xlpm.x="s",_xlpm.x="+"))(RIGHT(E6322,1))),SUBSTITUTE(SUBSTITUTE(SUBSTITUTE(E6322,"m","분 "),"s","초"),"분 +","분+"),"")</f>
        <v/>
      </c>
      <c r="I6322" s="1" t="str">
        <f t="shared" si="98"/>
        <v>주변 대상을 도발하여이 폰을 공격합니다.</v>
      </c>
      <c r="K6322" s="1" t="str">
        <f>IFERROR(MATCH(C6322,_xlfn.ANCHORARRAY(whitespace!$C$1),0),"")</f>
        <v/>
      </c>
    </row>
    <row r="6323" spans="1:11" x14ac:dyDescent="0.45">
      <c r="A6323" s="1" t="s">
        <v>10977</v>
      </c>
      <c r="B6323" s="1" t="s">
        <v>26310</v>
      </c>
      <c r="C6323" s="1" t="s">
        <v>10978</v>
      </c>
      <c r="E6323" s="1" t="s">
        <v>2474</v>
      </c>
      <c r="F6323" s="1" t="s">
        <v>23716</v>
      </c>
      <c r="G6323" s="1" t="str">
        <f>IFERROR(VLOOKUP(A6323,Merge!$C$2:$D$6078,2,FALSE),"")</f>
        <v>차폐 자세</v>
      </c>
      <c r="H6323" s="1" t="str" cm="1">
        <f t="array" ref="H6323">IF(AND(ISNUMBER(FIND(".stages.",C6323)),_xlfn.LAMBDA(_xlpm.x,OR(_xlpm.x="m",_xlpm.x="s",_xlpm.x="+"))(RIGHT(E6323,1))),SUBSTITUTE(SUBSTITUTE(SUBSTITUTE(E6323,"m","분 "),"s","초"),"분 +","분+"),"")</f>
        <v/>
      </c>
      <c r="I6323" s="1" t="str">
        <f t="shared" si="98"/>
        <v>차폐 자세</v>
      </c>
      <c r="K6323" s="1" t="str">
        <f>IFERROR(MATCH(C6323,_xlfn.ANCHORARRAY(whitespace!$C$1),0),"")</f>
        <v/>
      </c>
    </row>
    <row r="6324" spans="1:11" x14ac:dyDescent="0.45">
      <c r="A6324" s="1" t="s">
        <v>10979</v>
      </c>
      <c r="B6324" s="1" t="s">
        <v>26310</v>
      </c>
      <c r="C6324" s="1" t="s">
        <v>10980</v>
      </c>
      <c r="E6324" s="1" t="s">
        <v>10981</v>
      </c>
      <c r="F6324" s="1" t="s">
        <v>20468</v>
      </c>
      <c r="G6324" s="1" t="str">
        <f>IFERROR(VLOOKUP(A6324,Merge!$C$2:$D$6078,2,FALSE),"")</f>
        <v>글래디 에이터가 차폐 자세에 들어가 이동속도와 정확도는 떨어지지만 짧은 시간동안 방어력을 크게 늘립니다.</v>
      </c>
      <c r="H6324" s="1" t="str" cm="1">
        <f t="array" ref="H6324">IF(AND(ISNUMBER(FIND(".stages.",C6324)),_xlfn.LAMBDA(_xlpm.x,OR(_xlpm.x="m",_xlpm.x="s",_xlpm.x="+"))(RIGHT(E6324,1))),SUBSTITUTE(SUBSTITUTE(SUBSTITUTE(E6324,"m","분 "),"s","초"),"분 +","분+"),"")</f>
        <v/>
      </c>
      <c r="I6324" s="1" t="str">
        <f t="shared" si="98"/>
        <v>글래디 에이터가 차폐 자세에 들어가 이동속도와 정확도는 떨어지지만 짧은 시간동안 방어력을 크게 늘립니다.</v>
      </c>
      <c r="K6324" s="1" t="str">
        <f>IFERROR(MATCH(C6324,_xlfn.ANCHORARRAY(whitespace!$C$1),0),"")</f>
        <v/>
      </c>
    </row>
    <row r="6325" spans="1:11" x14ac:dyDescent="0.45">
      <c r="A6325" s="1" t="s">
        <v>20965</v>
      </c>
      <c r="B6325" s="1" t="s">
        <v>10478</v>
      </c>
      <c r="C6325" s="1" t="s">
        <v>10982</v>
      </c>
      <c r="E6325" s="1" t="s">
        <v>10983</v>
      </c>
      <c r="F6325" s="1" t="s">
        <v>20966</v>
      </c>
      <c r="G6325" s="1" t="str">
        <f>IFERROR(VLOOKUP(A6325,Merge!$C$2:$D$6078,2,FALSE),"")</f>
        <v>헤드샷</v>
      </c>
      <c r="H6325" s="1" t="str" cm="1">
        <f t="array" ref="H6325">IF(AND(ISNUMBER(FIND(".stages.",C6325)),_xlfn.LAMBDA(_xlpm.x,OR(_xlpm.x="m",_xlpm.x="s",_xlpm.x="+"))(RIGHT(E6325,1))),SUBSTITUTE(SUBSTITUTE(SUBSTITUTE(E6325,"m","분 "),"s","초"),"분 +","분+"),"")</f>
        <v/>
      </c>
      <c r="I6325" s="1" t="str">
        <f t="shared" si="98"/>
        <v>헤드샷</v>
      </c>
      <c r="K6325" s="1" t="str">
        <f>IFERROR(MATCH(C6325,_xlfn.ANCHORARRAY(whitespace!$C$1),0),"")</f>
        <v/>
      </c>
    </row>
    <row r="6326" spans="1:11" x14ac:dyDescent="0.45">
      <c r="A6326" s="1" t="s">
        <v>10984</v>
      </c>
      <c r="B6326" s="1" t="s">
        <v>26310</v>
      </c>
      <c r="C6326" s="1" t="s">
        <v>10985</v>
      </c>
      <c r="E6326" s="1" t="s">
        <v>10986</v>
      </c>
      <c r="F6326" s="1" t="s">
        <v>23717</v>
      </c>
      <c r="G6326" s="1" t="str">
        <f>IFERROR(VLOOKUP(A6326,Merge!$C$2:$D$6078,2,FALSE),"")</f>
        <v>죽음의 심판</v>
      </c>
      <c r="H6326" s="1" t="str" cm="1">
        <f t="array" ref="H6326">IF(AND(ISNUMBER(FIND(".stages.",C6326)),_xlfn.LAMBDA(_xlpm.x,OR(_xlpm.x="m",_xlpm.x="s",_xlpm.x="+"))(RIGHT(E6326,1))),SUBSTITUTE(SUBSTITUTE(SUBSTITUTE(E6326,"m","분 "),"s","초"),"분 +","분+"),"")</f>
        <v/>
      </c>
      <c r="I6326" s="1" t="str">
        <f t="shared" si="98"/>
        <v>죽음의 심판</v>
      </c>
      <c r="K6326" s="1" t="str">
        <f>IFERROR(MATCH(C6326,_xlfn.ANCHORARRAY(whitespace!$C$1),0),"")</f>
        <v/>
      </c>
    </row>
    <row r="6327" spans="1:11" x14ac:dyDescent="0.45">
      <c r="A6327" s="1" t="s">
        <v>10987</v>
      </c>
      <c r="B6327" s="1" t="s">
        <v>26310</v>
      </c>
      <c r="C6327" s="1" t="s">
        <v>10988</v>
      </c>
      <c r="E6327" s="1" t="s">
        <v>10989</v>
      </c>
      <c r="F6327" s="1" t="s">
        <v>23718</v>
      </c>
      <c r="G6327" s="1" t="str">
        <f>IFERROR(VLOOKUP(A6327,Merge!$C$2:$D$6078,2,FALSE),"")</f>
        <v>머리 나 심장과 같은 중요한 신체 부위를 겨냥하는 엄청나게 치명적인 사격을합니다. 사거리는 넓지 만 일반 헤드 샷보다 조준하는 데 더 많은 시간이 걸립니다.</v>
      </c>
      <c r="H6327" s="1" t="str" cm="1">
        <f t="array" ref="H6327">IF(AND(ISNUMBER(FIND(".stages.",C6327)),_xlfn.LAMBDA(_xlpm.x,OR(_xlpm.x="m",_xlpm.x="s",_xlpm.x="+"))(RIGHT(E6327,1))),SUBSTITUTE(SUBSTITUTE(SUBSTITUTE(E6327,"m","분 "),"s","초"),"분 +","분+"),"")</f>
        <v/>
      </c>
      <c r="I6327" s="1" t="str">
        <f t="shared" si="98"/>
        <v>머리 나 심장과 같은 중요한 신체 부위를 겨냥하는 엄청나게 치명적인 사격을합니다. 사거리는 넓지 만 일반 헤드 샷보다 조준하는 데 더 많은 시간이 걸립니다.</v>
      </c>
      <c r="K6327" s="1" t="str">
        <f>IFERROR(MATCH(C6327,_xlfn.ANCHORARRAY(whitespace!$C$1),0),"")</f>
        <v/>
      </c>
    </row>
    <row r="6328" spans="1:11" x14ac:dyDescent="0.45">
      <c r="A6328" s="1" t="s">
        <v>30781</v>
      </c>
      <c r="B6328" s="1" t="s">
        <v>10478</v>
      </c>
      <c r="C6328" s="1" t="s">
        <v>10990</v>
      </c>
      <c r="E6328" s="1" t="s">
        <v>928</v>
      </c>
      <c r="F6328" s="1" t="s">
        <v>24928</v>
      </c>
      <c r="G6328" s="1" t="str">
        <f>IFERROR(VLOOKUP(A6328,Merge!$C$2:$D$6078,2,FALSE),"")</f>
        <v/>
      </c>
      <c r="H6328" s="1" t="str" cm="1">
        <f t="array" ref="H6328">IF(AND(ISNUMBER(FIND(".stages.",C6328)),_xlfn.LAMBDA(_xlpm.x,OR(_xlpm.x="m",_xlpm.x="s",_xlpm.x="+"))(RIGHT(E6328,1))),SUBSTITUTE(SUBSTITUTE(SUBSTITUTE(E6328,"m","분 "),"s","초"),"분 +","분+"),"")</f>
        <v/>
      </c>
      <c r="I6328" s="1" t="str">
        <f t="shared" si="98"/>
        <v/>
      </c>
      <c r="K6328" s="1" t="str">
        <f>IFERROR(MATCH(C6328,_xlfn.ANCHORARRAY(whitespace!$C$1),0),"")</f>
        <v/>
      </c>
    </row>
    <row r="6329" spans="1:11" x14ac:dyDescent="0.45">
      <c r="A6329" s="1" t="s">
        <v>27032</v>
      </c>
      <c r="B6329" s="1" t="s">
        <v>26310</v>
      </c>
      <c r="C6329" s="1" t="s">
        <v>10991</v>
      </c>
      <c r="E6329" s="1" t="s">
        <v>928</v>
      </c>
      <c r="F6329" s="1" t="s">
        <v>24928</v>
      </c>
      <c r="G6329" s="1" t="str">
        <f>IFERROR(VLOOKUP(A6329,Merge!$C$2:$D$6078,2,FALSE),"")</f>
        <v/>
      </c>
      <c r="H6329" s="1" t="str" cm="1">
        <f t="array" ref="H6329">IF(AND(ISNUMBER(FIND(".stages.",C6329)),_xlfn.LAMBDA(_xlpm.x,OR(_xlpm.x="m",_xlpm.x="s",_xlpm.x="+"))(RIGHT(E6329,1))),SUBSTITUTE(SUBSTITUTE(SUBSTITUTE(E6329,"m","분 "),"s","초"),"분 +","분+"),"")</f>
        <v/>
      </c>
      <c r="I6329" s="1" t="str">
        <f t="shared" si="98"/>
        <v/>
      </c>
      <c r="K6329" s="1" t="str">
        <f>IFERROR(MATCH(C6329,_xlfn.ANCHORARRAY(whitespace!$C$1),0),"")</f>
        <v/>
      </c>
    </row>
    <row r="6330" spans="1:11" x14ac:dyDescent="0.45">
      <c r="A6330" s="1" t="s">
        <v>27031</v>
      </c>
      <c r="B6330" s="1" t="s">
        <v>26310</v>
      </c>
      <c r="C6330" s="1" t="s">
        <v>10992</v>
      </c>
      <c r="E6330" s="1" t="s">
        <v>10993</v>
      </c>
      <c r="F6330" s="1" t="s">
        <v>24928</v>
      </c>
      <c r="G6330" s="1" t="str">
        <f>IFERROR(VLOOKUP(A6330,Merge!$C$2:$D$6078,2,FALSE),"")</f>
        <v/>
      </c>
      <c r="H6330" s="1" t="str" cm="1">
        <f t="array" ref="H6330">IF(AND(ISNUMBER(FIND(".stages.",C6330)),_xlfn.LAMBDA(_xlpm.x,OR(_xlpm.x="m",_xlpm.x="s",_xlpm.x="+"))(RIGHT(E6330,1))),SUBSTITUTE(SUBSTITUTE(SUBSTITUTE(E6330,"m","분 "),"s","초"),"분 +","분+"),"")</f>
        <v/>
      </c>
      <c r="I6330" s="1" t="str">
        <f t="shared" si="98"/>
        <v/>
      </c>
      <c r="K6330" s="1" t="str">
        <f>IFERROR(MATCH(C6330,_xlfn.ANCHORARRAY(whitespace!$C$1),0),"")</f>
        <v/>
      </c>
    </row>
    <row r="6331" spans="1:11" x14ac:dyDescent="0.45">
      <c r="A6331" s="1" t="s">
        <v>20967</v>
      </c>
      <c r="B6331" s="1" t="s">
        <v>10478</v>
      </c>
      <c r="C6331" s="1" t="s">
        <v>10994</v>
      </c>
      <c r="E6331" s="1" t="s">
        <v>9667</v>
      </c>
      <c r="G6331" s="1" t="str">
        <f>IFERROR(VLOOKUP(A6331,Merge!$C$2:$D$6078,2,FALSE),"")</f>
        <v>arrow</v>
      </c>
      <c r="H6331" s="1" t="str" cm="1">
        <f t="array" ref="H6331">IF(AND(ISNUMBER(FIND(".stages.",C6331)),_xlfn.LAMBDA(_xlpm.x,OR(_xlpm.x="m",_xlpm.x="s",_xlpm.x="+"))(RIGHT(E6331,1))),SUBSTITUTE(SUBSTITUTE(SUBSTITUTE(E6331,"m","분 "),"s","초"),"분 +","분+"),"")</f>
        <v/>
      </c>
      <c r="I6331" s="1" t="str">
        <f t="shared" si="98"/>
        <v>arrow</v>
      </c>
      <c r="K6331" s="1" t="str">
        <f>IFERROR(MATCH(C6331,_xlfn.ANCHORARRAY(whitespace!$C$1),0),"")</f>
        <v/>
      </c>
    </row>
    <row r="6332" spans="1:11" x14ac:dyDescent="0.45">
      <c r="A6332" s="1" t="s">
        <v>10995</v>
      </c>
      <c r="B6332" s="1" t="s">
        <v>26310</v>
      </c>
      <c r="C6332" s="1" t="s">
        <v>10996</v>
      </c>
      <c r="E6332" s="1" t="s">
        <v>10997</v>
      </c>
      <c r="F6332" s="1" t="s">
        <v>23719</v>
      </c>
      <c r="G6332" s="1" t="str">
        <f>IFERROR(VLOOKUP(A6332,Merge!$C$2:$D$6078,2,FALSE),"")</f>
        <v>헌터 샷</v>
      </c>
      <c r="H6332" s="1" t="str" cm="1">
        <f t="array" ref="H6332">IF(AND(ISNUMBER(FIND(".stages.",C6332)),_xlfn.LAMBDA(_xlpm.x,OR(_xlpm.x="m",_xlpm.x="s",_xlpm.x="+"))(RIGHT(E6332,1))),SUBSTITUTE(SUBSTITUTE(SUBSTITUTE(E6332,"m","분 "),"s","초"),"분 +","분+"),"")</f>
        <v/>
      </c>
      <c r="I6332" s="1" t="str">
        <f t="shared" si="98"/>
        <v>헌터 샷</v>
      </c>
      <c r="K6332" s="1" t="str">
        <f>IFERROR(MATCH(C6332,_xlfn.ANCHORARRAY(whitespace!$C$1),0),"")</f>
        <v/>
      </c>
    </row>
    <row r="6333" spans="1:11" x14ac:dyDescent="0.45">
      <c r="A6333" s="1" t="s">
        <v>10998</v>
      </c>
      <c r="B6333" s="1" t="s">
        <v>26310</v>
      </c>
      <c r="C6333" s="1" t="s">
        <v>10999</v>
      </c>
      <c r="E6333" s="1" t="s">
        <v>11000</v>
      </c>
      <c r="F6333" s="1" t="s">
        <v>31277</v>
      </c>
      <c r="G6333" s="1" t="str">
        <f>IFERROR(VLOOKUP(A6333,Merge!$C$2:$D$6078,2,FALSE),"")</f>
        <v xml:space="preserve">짧은시간동안 스텔스, 이동속도 증가를 부여하고 크고  신속한 화살을 발사합니다 </v>
      </c>
      <c r="H6333" s="1" t="str" cm="1">
        <f t="array" ref="H6333">IF(AND(ISNUMBER(FIND(".stages.",C6333)),_xlfn.LAMBDA(_xlpm.x,OR(_xlpm.x="m",_xlpm.x="s",_xlpm.x="+"))(RIGHT(E6333,1))),SUBSTITUTE(SUBSTITUTE(SUBSTITUTE(E6333,"m","분 "),"s","초"),"분 +","분+"),"")</f>
        <v/>
      </c>
      <c r="I6333" s="1" t="str">
        <f t="shared" si="98"/>
        <v xml:space="preserve">짧은시간동안 스텔스, 이동속도 증가를 부여하고 크고  신속한 화살을 발사합니다 </v>
      </c>
      <c r="K6333" s="1">
        <f>IFERROR(MATCH(C6333,_xlfn.ANCHORARRAY(whitespace!$C$1),0),"")</f>
        <v>25</v>
      </c>
    </row>
    <row r="6334" spans="1:11" x14ac:dyDescent="0.45">
      <c r="A6334" s="1" t="s">
        <v>20968</v>
      </c>
      <c r="B6334" s="1" t="s">
        <v>10478</v>
      </c>
      <c r="C6334" s="1" t="s">
        <v>11001</v>
      </c>
      <c r="E6334" s="1" t="s">
        <v>8400</v>
      </c>
      <c r="G6334" s="1" t="str">
        <f>IFERROR(VLOOKUP(A6334,Merge!$C$2:$D$6078,2,FALSE),"")</f>
        <v>explosion</v>
      </c>
      <c r="H6334" s="1" t="str" cm="1">
        <f t="array" ref="H6334">IF(AND(ISNUMBER(FIND(".stages.",C6334)),_xlfn.LAMBDA(_xlpm.x,OR(_xlpm.x="m",_xlpm.x="s",_xlpm.x="+"))(RIGHT(E6334,1))),SUBSTITUTE(SUBSTITUTE(SUBSTITUTE(E6334,"m","분 "),"s","초"),"분 +","분+"),"")</f>
        <v/>
      </c>
      <c r="I6334" s="1" t="str">
        <f t="shared" si="98"/>
        <v>explosion</v>
      </c>
      <c r="K6334" s="1" t="str">
        <f>IFERROR(MATCH(C6334,_xlfn.ANCHORARRAY(whitespace!$C$1),0),"")</f>
        <v/>
      </c>
    </row>
    <row r="6335" spans="1:11" x14ac:dyDescent="0.45">
      <c r="A6335" s="1" t="s">
        <v>11002</v>
      </c>
      <c r="B6335" s="1" t="s">
        <v>26310</v>
      </c>
      <c r="C6335" s="1" t="s">
        <v>11003</v>
      </c>
      <c r="E6335" s="1" t="s">
        <v>8614</v>
      </c>
      <c r="F6335" s="1" t="s">
        <v>23190</v>
      </c>
      <c r="G6335" s="1" t="str">
        <f>IFERROR(VLOOKUP(A6335,Merge!$C$2:$D$6078,2,FALSE),"")</f>
        <v>지시자</v>
      </c>
      <c r="H6335" s="1" t="str" cm="1">
        <f t="array" ref="H6335">IF(AND(ISNUMBER(FIND(".stages.",C6335)),_xlfn.LAMBDA(_xlpm.x,OR(_xlpm.x="m",_xlpm.x="s",_xlpm.x="+"))(RIGHT(E6335,1))),SUBSTITUTE(SUBSTITUTE(SUBSTITUTE(E6335,"m","분 "),"s","초"),"분 +","분+"),"")</f>
        <v/>
      </c>
      <c r="I6335" s="1" t="str">
        <f t="shared" si="98"/>
        <v>지시자</v>
      </c>
      <c r="K6335" s="1" t="str">
        <f>IFERROR(MATCH(C6335,_xlfn.ANCHORARRAY(whitespace!$C$1),0),"")</f>
        <v/>
      </c>
    </row>
    <row r="6336" spans="1:11" x14ac:dyDescent="0.45">
      <c r="A6336" s="1" t="s">
        <v>11004</v>
      </c>
      <c r="B6336" s="1" t="s">
        <v>26310</v>
      </c>
      <c r="C6336" s="1" t="s">
        <v>11005</v>
      </c>
      <c r="E6336" s="1" t="s">
        <v>8614</v>
      </c>
      <c r="F6336" s="1" t="s">
        <v>23190</v>
      </c>
      <c r="G6336" s="1" t="str">
        <f>IFERROR(VLOOKUP(A6336,Merge!$C$2:$D$6078,2,FALSE),"")</f>
        <v>지시자</v>
      </c>
      <c r="H6336" s="1" t="str" cm="1">
        <f t="array" ref="H6336">IF(AND(ISNUMBER(FIND(".stages.",C6336)),_xlfn.LAMBDA(_xlpm.x,OR(_xlpm.x="m",_xlpm.x="s",_xlpm.x="+"))(RIGHT(E6336,1))),SUBSTITUTE(SUBSTITUTE(SUBSTITUTE(E6336,"m","분 "),"s","초"),"분 +","분+"),"")</f>
        <v/>
      </c>
      <c r="I6336" s="1" t="str">
        <f t="shared" si="98"/>
        <v>지시자</v>
      </c>
      <c r="K6336" s="1" t="str">
        <f>IFERROR(MATCH(C6336,_xlfn.ANCHORARRAY(whitespace!$C$1),0),"")</f>
        <v/>
      </c>
    </row>
    <row r="6337" spans="1:11" x14ac:dyDescent="0.45">
      <c r="A6337" s="1" t="s">
        <v>20969</v>
      </c>
      <c r="B6337" s="1" t="s">
        <v>10478</v>
      </c>
      <c r="C6337" s="1" t="s">
        <v>11006</v>
      </c>
      <c r="E6337" s="1" t="s">
        <v>11007</v>
      </c>
      <c r="G6337" s="1" t="str">
        <f>IFERROR(VLOOKUP(A6337,Merge!$C$2:$D$6078,2,FALSE),"")</f>
        <v>poison volley</v>
      </c>
      <c r="H6337" s="1" t="str" cm="1">
        <f t="array" ref="H6337">IF(AND(ISNUMBER(FIND(".stages.",C6337)),_xlfn.LAMBDA(_xlpm.x,OR(_xlpm.x="m",_xlpm.x="s",_xlpm.x="+"))(RIGHT(E6337,1))),SUBSTITUTE(SUBSTITUTE(SUBSTITUTE(E6337,"m","분 "),"s","초"),"분 +","분+"),"")</f>
        <v/>
      </c>
      <c r="I6337" s="1" t="str">
        <f t="shared" si="98"/>
        <v>poison volley</v>
      </c>
      <c r="K6337" s="1" t="str">
        <f>IFERROR(MATCH(C6337,_xlfn.ANCHORARRAY(whitespace!$C$1),0),"")</f>
        <v/>
      </c>
    </row>
    <row r="6338" spans="1:11" x14ac:dyDescent="0.45">
      <c r="A6338" s="1" t="s">
        <v>11008</v>
      </c>
      <c r="B6338" s="1" t="s">
        <v>26310</v>
      </c>
      <c r="C6338" s="1" t="s">
        <v>11009</v>
      </c>
      <c r="E6338" s="1" t="s">
        <v>11010</v>
      </c>
      <c r="F6338" s="1" t="s">
        <v>23721</v>
      </c>
      <c r="G6338" s="1" t="str">
        <f>IFERROR(VLOOKUP(A6338,Merge!$C$2:$D$6078,2,FALSE),"")</f>
        <v>포이즌 발리</v>
      </c>
      <c r="H6338" s="1" t="str" cm="1">
        <f t="array" ref="H6338">IF(AND(ISNUMBER(FIND(".stages.",C6338)),_xlfn.LAMBDA(_xlpm.x,OR(_xlpm.x="m",_xlpm.x="s",_xlpm.x="+"))(RIGHT(E6338,1))),SUBSTITUTE(SUBSTITUTE(SUBSTITUTE(E6338,"m","분 "),"s","초"),"분 +","분+"),"")</f>
        <v/>
      </c>
      <c r="I6338" s="1" t="str">
        <f t="shared" si="98"/>
        <v>포이즌 발리</v>
      </c>
      <c r="K6338" s="1" t="str">
        <f>IFERROR(MATCH(C6338,_xlfn.ANCHORARRAY(whitespace!$C$1),0),"")</f>
        <v/>
      </c>
    </row>
    <row r="6339" spans="1:11" x14ac:dyDescent="0.45">
      <c r="A6339" s="1" t="s">
        <v>11011</v>
      </c>
      <c r="B6339" s="1" t="s">
        <v>26310</v>
      </c>
      <c r="C6339" s="1" t="s">
        <v>11012</v>
      </c>
      <c r="E6339" s="1" t="s">
        <v>11013</v>
      </c>
      <c r="F6339" s="1" t="s">
        <v>23722</v>
      </c>
      <c r="G6339" s="1" t="str">
        <f>IFERROR(VLOOKUP(A6339,Merge!$C$2:$D$6078,2,FALSE),"")</f>
        <v>반응성 물질을 주변 식물레 발사해 고통스러운 피해를 주는 유독가스 폭발을 일으킵니다. 폭발은 시전 반경에 있는 각 식물에 더 많은 피해를 줍니다ㄴ [내부 표시기는 식물을 감지하는 것이며 외부 표시기는 대략적인 효과 범위 입니다.]</v>
      </c>
      <c r="H6339" s="1" t="str" cm="1">
        <f t="array" ref="H6339">IF(AND(ISNUMBER(FIND(".stages.",C6339)),_xlfn.LAMBDA(_xlpm.x,OR(_xlpm.x="m",_xlpm.x="s",_xlpm.x="+"))(RIGHT(E6339,1))),SUBSTITUTE(SUBSTITUTE(SUBSTITUTE(E6339,"m","분 "),"s","초"),"분 +","분+"),"")</f>
        <v/>
      </c>
      <c r="I6339" s="1" t="str">
        <f t="shared" ref="I6339:I6402" si="99">IF(H6339="",G6339,H6339)</f>
        <v>반응성 물질을 주변 식물레 발사해 고통스러운 피해를 주는 유독가스 폭발을 일으킵니다. 폭발은 시전 반경에 있는 각 식물에 더 많은 피해를 줍니다ㄴ [내부 표시기는 식물을 감지하는 것이며 외부 표시기는 대략적인 효과 범위 입니다.]</v>
      </c>
      <c r="K6339" s="1" t="str">
        <f>IFERROR(MATCH(C6339,_xlfn.ANCHORARRAY(whitespace!$C$1),0),"")</f>
        <v/>
      </c>
    </row>
    <row r="6340" spans="1:11" x14ac:dyDescent="0.45">
      <c r="A6340" s="1" t="s">
        <v>11014</v>
      </c>
      <c r="B6340" s="1" t="s">
        <v>26310</v>
      </c>
      <c r="C6340" s="1" t="s">
        <v>11015</v>
      </c>
      <c r="E6340" s="1" t="s">
        <v>11016</v>
      </c>
      <c r="F6340" s="1" t="s">
        <v>23723</v>
      </c>
      <c r="G6340" s="1" t="str">
        <f>IFERROR(VLOOKUP(A6340,Merge!$C$2:$D$6078,2,FALSE),"")</f>
        <v>트롤 연고</v>
      </c>
      <c r="H6340" s="1" t="str" cm="1">
        <f t="array" ref="H6340">IF(AND(ISNUMBER(FIND(".stages.",C6340)),_xlfn.LAMBDA(_xlpm.x,OR(_xlpm.x="m",_xlpm.x="s",_xlpm.x="+"))(RIGHT(E6340,1))),SUBSTITUTE(SUBSTITUTE(SUBSTITUTE(E6340,"m","분 "),"s","초"),"분 +","분+"),"")</f>
        <v/>
      </c>
      <c r="I6340" s="1" t="str">
        <f t="shared" si="99"/>
        <v>트롤 연고</v>
      </c>
      <c r="K6340" s="1" t="str">
        <f>IFERROR(MATCH(C6340,_xlfn.ANCHORARRAY(whitespace!$C$1),0),"")</f>
        <v/>
      </c>
    </row>
    <row r="6341" spans="1:11" x14ac:dyDescent="0.45">
      <c r="A6341" s="1" t="s">
        <v>11017</v>
      </c>
      <c r="B6341" s="1" t="s">
        <v>26310</v>
      </c>
      <c r="C6341" s="1" t="s">
        <v>11018</v>
      </c>
      <c r="E6341" s="1" t="s">
        <v>11019</v>
      </c>
      <c r="F6341" s="1" t="s">
        <v>23724</v>
      </c>
      <c r="G6341" s="1" t="str">
        <f>IFERROR(VLOOKUP(A6341,Merge!$C$2:$D$6078,2,FALSE),"")</f>
        <v>자신이나 아군에게 특별한 연고를 바르고 적당한 시간 동안 자연 건강 재생을 빠르게 향상시킵니다. (자동 시전은 시전자가 드래프트되지 않은 상태에서 근처에 있는 피해를 입은 아군에게 시전을 시도합니다.)</v>
      </c>
      <c r="H6341" s="1" t="str" cm="1">
        <f t="array" ref="H6341">IF(AND(ISNUMBER(FIND(".stages.",C6341)),_xlfn.LAMBDA(_xlpm.x,OR(_xlpm.x="m",_xlpm.x="s",_xlpm.x="+"))(RIGHT(E6341,1))),SUBSTITUTE(SUBSTITUTE(SUBSTITUTE(E6341,"m","분 "),"s","초"),"분 +","분+"),"")</f>
        <v/>
      </c>
      <c r="I6341" s="1" t="str">
        <f t="shared" si="99"/>
        <v>자신이나 아군에게 특별한 연고를 바르고 적당한 시간 동안 자연 건강 재생을 빠르게 향상시킵니다. (자동 시전은 시전자가 드래프트되지 않은 상태에서 근처에 있는 피해를 입은 아군에게 시전을 시도합니다.)</v>
      </c>
      <c r="K6341" s="1" t="str">
        <f>IFERROR(MATCH(C6341,_xlfn.ANCHORARRAY(whitespace!$C$1),0),"")</f>
        <v/>
      </c>
    </row>
    <row r="6342" spans="1:11" x14ac:dyDescent="0.45">
      <c r="A6342" s="1" t="s">
        <v>20970</v>
      </c>
      <c r="B6342" s="1" t="s">
        <v>10478</v>
      </c>
      <c r="C6342" s="1" t="s">
        <v>11020</v>
      </c>
      <c r="E6342" s="1" t="s">
        <v>11021</v>
      </c>
      <c r="G6342" s="1" t="str">
        <f>IFERROR(VLOOKUP(A6342,Merge!$C$2:$D$6078,2,FALSE),"")</f>
        <v>Blade</v>
      </c>
      <c r="H6342" s="1" t="str" cm="1">
        <f t="array" ref="H6342">IF(AND(ISNUMBER(FIND(".stages.",C6342)),_xlfn.LAMBDA(_xlpm.x,OR(_xlpm.x="m",_xlpm.x="s",_xlpm.x="+"))(RIGHT(E6342,1))),SUBSTITUTE(SUBSTITUTE(SUBSTITUTE(E6342,"m","분 "),"s","초"),"분 +","분+"),"")</f>
        <v/>
      </c>
      <c r="I6342" s="1" t="str">
        <f t="shared" si="99"/>
        <v>Blade</v>
      </c>
      <c r="K6342" s="1" t="str">
        <f>IFERROR(MATCH(C6342,_xlfn.ANCHORARRAY(whitespace!$C$1),0),"")</f>
        <v/>
      </c>
    </row>
    <row r="6343" spans="1:11" x14ac:dyDescent="0.45">
      <c r="A6343" s="1" t="s">
        <v>11022</v>
      </c>
      <c r="B6343" s="1" t="s">
        <v>26310</v>
      </c>
      <c r="C6343" s="1" t="s">
        <v>11023</v>
      </c>
      <c r="E6343" s="1" t="s">
        <v>11024</v>
      </c>
      <c r="F6343" s="1" t="s">
        <v>23725</v>
      </c>
      <c r="G6343" s="1" t="str">
        <f>IFERROR(VLOOKUP(A6343,Merge!$C$2:$D$6078,2,FALSE),"")</f>
        <v>블레이드 엣지</v>
      </c>
      <c r="H6343" s="1" t="str" cm="1">
        <f t="array" ref="H6343">IF(AND(ISNUMBER(FIND(".stages.",C6343)),_xlfn.LAMBDA(_xlpm.x,OR(_xlpm.x="m",_xlpm.x="s",_xlpm.x="+"))(RIGHT(E6343,1))),SUBSTITUTE(SUBSTITUTE(SUBSTITUTE(E6343,"m","분 "),"s","초"),"분 +","분+"),"")</f>
        <v/>
      </c>
      <c r="I6343" s="1" t="str">
        <f t="shared" si="99"/>
        <v>블레이드 엣지</v>
      </c>
      <c r="K6343" s="1" t="str">
        <f>IFERROR(MATCH(C6343,_xlfn.ANCHORARRAY(whitespace!$C$1),0),"")</f>
        <v/>
      </c>
    </row>
    <row r="6344" spans="1:11" x14ac:dyDescent="0.45">
      <c r="A6344" s="1" t="s">
        <v>11025</v>
      </c>
      <c r="B6344" s="1" t="s">
        <v>26310</v>
      </c>
      <c r="C6344" s="1" t="s">
        <v>11026</v>
      </c>
      <c r="E6344" s="1" t="s">
        <v>11027</v>
      </c>
      <c r="F6344" s="1" t="s">
        <v>23726</v>
      </c>
      <c r="G6344" s="1" t="str">
        <f>IFERROR(VLOOKUP(A6344,Merge!$C$2:$D$6078,2,FALSE),"")</f>
        <v>칼날 무인이 현재 위치에 블레이드를 떨어뜨립니다. 5초가 지나면 블레이드 위치로 순간이동 합니다 . 칼날 무인 에게 신속을 부여합니다.</v>
      </c>
      <c r="H6344" s="1" t="str" cm="1">
        <f t="array" ref="H6344">IF(AND(ISNUMBER(FIND(".stages.",C6344)),_xlfn.LAMBDA(_xlpm.x,OR(_xlpm.x="m",_xlpm.x="s",_xlpm.x="+"))(RIGHT(E6344,1))),SUBSTITUTE(SUBSTITUTE(SUBSTITUTE(E6344,"m","분 "),"s","초"),"분 +","분+"),"")</f>
        <v/>
      </c>
      <c r="I6344" s="1" t="str">
        <f t="shared" si="99"/>
        <v>칼날 무인이 현재 위치에 블레이드를 떨어뜨립니다. 5초가 지나면 블레이드 위치로 순간이동 합니다 . 칼날 무인 에게 신속을 부여합니다.</v>
      </c>
      <c r="K6344" s="1" t="str">
        <f>IFERROR(MATCH(C6344,_xlfn.ANCHORARRAY(whitespace!$C$1),0),"")</f>
        <v/>
      </c>
    </row>
    <row r="6345" spans="1:11" x14ac:dyDescent="0.45">
      <c r="A6345" s="1" t="s">
        <v>11028</v>
      </c>
      <c r="B6345" s="1" t="s">
        <v>26310</v>
      </c>
      <c r="C6345" s="1" t="s">
        <v>11029</v>
      </c>
      <c r="E6345" s="1" t="s">
        <v>11030</v>
      </c>
      <c r="F6345" s="1" t="s">
        <v>23727</v>
      </c>
      <c r="G6345" s="1" t="str">
        <f>IFERROR(VLOOKUP(A6345,Merge!$C$2:$D$6078,2,FALSE),"")</f>
        <v>테스트 능력</v>
      </c>
      <c r="H6345" s="1" t="str" cm="1">
        <f t="array" ref="H6345">IF(AND(ISNUMBER(FIND(".stages.",C6345)),_xlfn.LAMBDA(_xlpm.x,OR(_xlpm.x="m",_xlpm.x="s",_xlpm.x="+"))(RIGHT(E6345,1))),SUBSTITUTE(SUBSTITUTE(SUBSTITUTE(E6345,"m","분 "),"s","초"),"분 +","분+"),"")</f>
        <v/>
      </c>
      <c r="I6345" s="1" t="str">
        <f t="shared" si="99"/>
        <v>테스트 능력</v>
      </c>
      <c r="K6345" s="1" t="str">
        <f>IFERROR(MATCH(C6345,_xlfn.ANCHORARRAY(whitespace!$C$1),0),"")</f>
        <v/>
      </c>
    </row>
    <row r="6346" spans="1:11" x14ac:dyDescent="0.45">
      <c r="A6346" s="1" t="s">
        <v>11031</v>
      </c>
      <c r="B6346" s="1" t="s">
        <v>26310</v>
      </c>
      <c r="C6346" s="1" t="s">
        <v>11032</v>
      </c>
      <c r="E6346" s="1" t="s">
        <v>11033</v>
      </c>
      <c r="F6346" s="1" t="s">
        <v>23728</v>
      </c>
      <c r="G6346" s="1" t="str">
        <f>IFERROR(VLOOKUP(A6346,Merge!$C$2:$D$6078,2,FALSE),"")</f>
        <v>칼날 달인이 순간적으로 흐릿해지고 강철이 빗발쳐 근처 모든 목표물을 공격합니다.</v>
      </c>
      <c r="H6346" s="1" t="str" cm="1">
        <f t="array" ref="H6346">IF(AND(ISNUMBER(FIND(".stages.",C6346)),_xlfn.LAMBDA(_xlpm.x,OR(_xlpm.x="m",_xlpm.x="s",_xlpm.x="+"))(RIGHT(E6346,1))),SUBSTITUTE(SUBSTITUTE(SUBSTITUTE(E6346,"m","분 "),"s","초"),"분 +","분+"),"")</f>
        <v/>
      </c>
      <c r="I6346" s="1" t="str">
        <f t="shared" si="99"/>
        <v>칼날 달인이 순간적으로 흐릿해지고 강철이 빗발쳐 근처 모든 목표물을 공격합니다.</v>
      </c>
      <c r="K6346" s="1" t="str">
        <f>IFERROR(MATCH(C6346,_xlfn.ANCHORARRAY(whitespace!$C$1),0),"")</f>
        <v/>
      </c>
    </row>
    <row r="6347" spans="1:11" x14ac:dyDescent="0.45">
      <c r="A6347" s="1" t="s">
        <v>11034</v>
      </c>
      <c r="B6347" s="1" t="s">
        <v>26310</v>
      </c>
      <c r="C6347" s="1" t="s">
        <v>11035</v>
      </c>
      <c r="E6347" s="1" t="s">
        <v>2269</v>
      </c>
      <c r="F6347" s="1" t="s">
        <v>23729</v>
      </c>
      <c r="G6347" s="1" t="str">
        <f>IFERROR(VLOOKUP(A6347,Merge!$C$2:$D$6078,2,FALSE),"")</f>
        <v>무술 훈련</v>
      </c>
      <c r="H6347" s="1" t="str" cm="1">
        <f t="array" ref="H6347">IF(AND(ISNUMBER(FIND(".stages.",C6347)),_xlfn.LAMBDA(_xlpm.x,OR(_xlpm.x="m",_xlpm.x="s",_xlpm.x="+"))(RIGHT(E6347,1))),SUBSTITUTE(SUBSTITUTE(SUBSTITUTE(E6347,"m","분 "),"s","초"),"분 +","분+"),"")</f>
        <v/>
      </c>
      <c r="I6347" s="1" t="str">
        <f t="shared" si="99"/>
        <v>무술 훈련</v>
      </c>
      <c r="K6347" s="1" t="str">
        <f>IFERROR(MATCH(C6347,_xlfn.ANCHORARRAY(whitespace!$C$1),0),"")</f>
        <v/>
      </c>
    </row>
    <row r="6348" spans="1:11" x14ac:dyDescent="0.45">
      <c r="A6348" s="1" t="s">
        <v>11036</v>
      </c>
      <c r="B6348" s="1" t="s">
        <v>26310</v>
      </c>
      <c r="C6348" s="1" t="s">
        <v>11037</v>
      </c>
      <c r="E6348" s="1" t="s">
        <v>11038</v>
      </c>
      <c r="F6348" s="1" t="s">
        <v>23730</v>
      </c>
      <c r="G6348" s="1" t="str">
        <f>IFERROR(VLOOKUP(A6348,Merge!$C$2:$D$6078,2,FALSE),"")</f>
        <v>경험을 쌓기 위해 체력을 소모하여 잠시 동안 격투 동작을 연습합니다. 또한 짧은 시간동안 작업속도와 이동 속도에 약간의 보너스를 부여합니다. (자동 시전은 폰이 드래프트되지 않을 때마다 확인합니다 )</v>
      </c>
      <c r="H6348" s="1" t="str" cm="1">
        <f t="array" ref="H6348">IF(AND(ISNUMBER(FIND(".stages.",C6348)),_xlfn.LAMBDA(_xlpm.x,OR(_xlpm.x="m",_xlpm.x="s",_xlpm.x="+"))(RIGHT(E6348,1))),SUBSTITUTE(SUBSTITUTE(SUBSTITUTE(E6348,"m","분 "),"s","초"),"분 +","분+"),"")</f>
        <v/>
      </c>
      <c r="I6348" s="1" t="str">
        <f t="shared" si="99"/>
        <v>경험을 쌓기 위해 체력을 소모하여 잠시 동안 격투 동작을 연습합니다. 또한 짧은 시간동안 작업속도와 이동 속도에 약간의 보너스를 부여합니다. (자동 시전은 폰이 드래프트되지 않을 때마다 확인합니다 )</v>
      </c>
      <c r="K6348" s="1" t="str">
        <f>IFERROR(MATCH(C6348,_xlfn.ANCHORARRAY(whitespace!$C$1),0),"")</f>
        <v/>
      </c>
    </row>
    <row r="6349" spans="1:11" x14ac:dyDescent="0.45">
      <c r="A6349" s="1" t="s">
        <v>11039</v>
      </c>
      <c r="B6349" s="1" t="s">
        <v>26310</v>
      </c>
      <c r="C6349" s="1" t="s">
        <v>11040</v>
      </c>
      <c r="E6349" s="1" t="s">
        <v>2279</v>
      </c>
      <c r="F6349" s="1" t="s">
        <v>23731</v>
      </c>
      <c r="G6349" s="1" t="str">
        <f>IFERROR(VLOOKUP(A6349,Merge!$C$2:$D$6078,2,FALSE),"")</f>
        <v>마법 훈련</v>
      </c>
      <c r="H6349" s="1" t="str" cm="1">
        <f t="array" ref="H6349">IF(AND(ISNUMBER(FIND(".stages.",C6349)),_xlfn.LAMBDA(_xlpm.x,OR(_xlpm.x="m",_xlpm.x="s",_xlpm.x="+"))(RIGHT(E6349,1))),SUBSTITUTE(SUBSTITUTE(SUBSTITUTE(E6349,"m","분 "),"s","초"),"분 +","분+"),"")</f>
        <v/>
      </c>
      <c r="I6349" s="1" t="str">
        <f t="shared" si="99"/>
        <v>마법 훈련</v>
      </c>
      <c r="K6349" s="1" t="str">
        <f>IFERROR(MATCH(C6349,_xlfn.ANCHORARRAY(whitespace!$C$1),0),"")</f>
        <v/>
      </c>
    </row>
    <row r="6350" spans="1:11" x14ac:dyDescent="0.45">
      <c r="A6350" s="1" t="s">
        <v>11041</v>
      </c>
      <c r="B6350" s="1" t="s">
        <v>26310</v>
      </c>
      <c r="C6350" s="1" t="s">
        <v>11042</v>
      </c>
      <c r="E6350" s="1" t="s">
        <v>11043</v>
      </c>
      <c r="F6350" s="1" t="s">
        <v>23732</v>
      </c>
      <c r="G6350" s="1" t="str">
        <f>IFERROR(VLOOKUP(A6350,Merge!$C$2:$D$6078,2,FALSE),"")</f>
        <v>경험을 위해 마나를 사용하여 몇 가지 사소한 주문을 연습합니다. 또한 적당한 기간 동안 학습 및 연구 속도에 약간의 보너스를 제공합니다. (자동 시전은 폰이 드래프트되지 않을 때마다 확인합니다 )</v>
      </c>
      <c r="H6350" s="1" t="str" cm="1">
        <f t="array" ref="H6350">IF(AND(ISNUMBER(FIND(".stages.",C6350)),_xlfn.LAMBDA(_xlpm.x,OR(_xlpm.x="m",_xlpm.x="s",_xlpm.x="+"))(RIGHT(E6350,1))),SUBSTITUTE(SUBSTITUTE(SUBSTITUTE(E6350,"m","분 "),"s","초"),"분 +","분+"),"")</f>
        <v/>
      </c>
      <c r="I6350" s="1" t="str">
        <f t="shared" si="99"/>
        <v>경험을 위해 마나를 사용하여 몇 가지 사소한 주문을 연습합니다. 또한 적당한 기간 동안 학습 및 연구 속도에 약간의 보너스를 제공합니다. (자동 시전은 폰이 드래프트되지 않을 때마다 확인합니다 )</v>
      </c>
      <c r="K6350" s="1" t="str">
        <f>IFERROR(MATCH(C6350,_xlfn.ANCHORARRAY(whitespace!$C$1),0),"")</f>
        <v/>
      </c>
    </row>
    <row r="6351" spans="1:11" x14ac:dyDescent="0.45">
      <c r="A6351" s="1" t="s">
        <v>11044</v>
      </c>
      <c r="B6351" s="1" t="s">
        <v>26310</v>
      </c>
      <c r="C6351" s="1" t="s">
        <v>11045</v>
      </c>
      <c r="E6351" s="1" t="s">
        <v>11046</v>
      </c>
      <c r="F6351" s="1" t="s">
        <v>23733</v>
      </c>
      <c r="G6351" s="1" t="str">
        <f>IFERROR(VLOOKUP(A6351,Merge!$C$2:$D$6078,2,FALSE),"")</f>
        <v>색체 플래쉬</v>
      </c>
      <c r="H6351" s="1" t="str" cm="1">
        <f t="array" ref="H6351">IF(AND(ISNUMBER(FIND(".stages.",C6351)),_xlfn.LAMBDA(_xlpm.x,OR(_xlpm.x="m",_xlpm.x="s",_xlpm.x="+"))(RIGHT(E6351,1))),SUBSTITUTE(SUBSTITUTE(SUBSTITUTE(E6351,"m","분 "),"s","초"),"분 +","분+"),"")</f>
        <v/>
      </c>
      <c r="I6351" s="1" t="str">
        <f t="shared" si="99"/>
        <v>색체 플래쉬</v>
      </c>
      <c r="K6351" s="1" t="str">
        <f>IFERROR(MATCH(C6351,_xlfn.ANCHORARRAY(whitespace!$C$1),0),"")</f>
        <v/>
      </c>
    </row>
    <row r="6352" spans="1:11" x14ac:dyDescent="0.45">
      <c r="A6352" s="1" t="s">
        <v>11047</v>
      </c>
      <c r="B6352" s="1" t="s">
        <v>26310</v>
      </c>
      <c r="C6352" s="1" t="s">
        <v>11048</v>
      </c>
      <c r="E6352" s="1" t="s">
        <v>11049</v>
      </c>
      <c r="F6352" s="1" t="s">
        <v>23734</v>
      </c>
      <c r="G6352" s="1" t="str">
        <f>IFERROR(VLOOKUP(A6352,Merge!$C$2:$D$6078,2,FALSE),"")</f>
        <v>색상 마법사가 고유한 마법 에너지를 대상에게 집중에 짧은 시간 동안 은신, 초고속, 에너지 재생을 부여합니다.</v>
      </c>
      <c r="H6352" s="1" t="str" cm="1">
        <f t="array" ref="H6352">IF(AND(ISNUMBER(FIND(".stages.",C6352)),_xlfn.LAMBDA(_xlpm.x,OR(_xlpm.x="m",_xlpm.x="s",_xlpm.x="+"))(RIGHT(E6352,1))),SUBSTITUTE(SUBSTITUTE(SUBSTITUTE(E6352,"m","분 "),"s","초"),"분 +","분+"),"")</f>
        <v/>
      </c>
      <c r="I6352" s="1" t="str">
        <f t="shared" si="99"/>
        <v>색상 마법사가 고유한 마법 에너지를 대상에게 집중에 짧은 시간 동안 은신, 초고속, 에너지 재생을 부여합니다.</v>
      </c>
      <c r="K6352" s="1" t="str">
        <f>IFERROR(MATCH(C6352,_xlfn.ANCHORARRAY(whitespace!$C$1),0),"")</f>
        <v/>
      </c>
    </row>
    <row r="6353" spans="1:11" x14ac:dyDescent="0.45">
      <c r="A6353" s="1" t="s">
        <v>11050</v>
      </c>
      <c r="B6353" s="1" t="s">
        <v>26310</v>
      </c>
      <c r="C6353" s="1" t="s">
        <v>11051</v>
      </c>
      <c r="E6353" s="1" t="s">
        <v>2310</v>
      </c>
      <c r="F6353" s="1" t="s">
        <v>23735</v>
      </c>
      <c r="G6353" s="1" t="str">
        <f>IFERROR(VLOOKUP(A6353,Merge!$C$2:$D$6078,2,FALSE),"")</f>
        <v>복수</v>
      </c>
      <c r="H6353" s="1" t="str" cm="1">
        <f t="array" ref="H6353">IF(AND(ISNUMBER(FIND(".stages.",C6353)),_xlfn.LAMBDA(_xlpm.x,OR(_xlpm.x="m",_xlpm.x="s",_xlpm.x="+"))(RIGHT(E6353,1))),SUBSTITUTE(SUBSTITUTE(SUBSTITUTE(E6353,"m","분 "),"s","초"),"분 +","분+"),"")</f>
        <v/>
      </c>
      <c r="I6353" s="1" t="str">
        <f t="shared" si="99"/>
        <v>복수</v>
      </c>
      <c r="K6353" s="1" t="str">
        <f>IFERROR(MATCH(C6353,_xlfn.ANCHORARRAY(whitespace!$C$1),0),"")</f>
        <v/>
      </c>
    </row>
    <row r="6354" spans="1:11" x14ac:dyDescent="0.45">
      <c r="A6354" s="1" t="s">
        <v>11052</v>
      </c>
      <c r="B6354" s="1" t="s">
        <v>26310</v>
      </c>
      <c r="C6354" s="1" t="s">
        <v>11053</v>
      </c>
      <c r="E6354" s="1" t="s">
        <v>11054</v>
      </c>
      <c r="F6354" s="1" t="s">
        <v>23736</v>
      </c>
      <c r="G6354" s="1" t="str">
        <f>IFERROR(VLOOKUP(A6354,Merge!$C$2:$D$6078,2,FALSE),"")</f>
        <v>폰이 몸을 한계 이상으로 밀어붙여 전투 능력치, 체력 재생, 고통 면역, 짧은 시간 동안 발사체 굴절을 크게 증가시킵니다. 효과가 끝나면 하루동안 의식을 잃습니다.</v>
      </c>
      <c r="H6354" s="1" t="str" cm="1">
        <f t="array" ref="H6354">IF(AND(ISNUMBER(FIND(".stages.",C6354)),_xlfn.LAMBDA(_xlpm.x,OR(_xlpm.x="m",_xlpm.x="s",_xlpm.x="+"))(RIGHT(E6354,1))),SUBSTITUTE(SUBSTITUTE(SUBSTITUTE(E6354,"m","분 "),"s","초"),"분 +","분+"),"")</f>
        <v/>
      </c>
      <c r="I6354" s="1" t="str">
        <f t="shared" si="99"/>
        <v>폰이 몸을 한계 이상으로 밀어붙여 전투 능력치, 체력 재생, 고통 면역, 짧은 시간 동안 발사체 굴절을 크게 증가시킵니다. 효과가 끝나면 하루동안 의식을 잃습니다.</v>
      </c>
      <c r="K6354" s="1" t="str">
        <f>IFERROR(MATCH(C6354,_xlfn.ANCHORARRAY(whitespace!$C$1),0),"")</f>
        <v/>
      </c>
    </row>
    <row r="6355" spans="1:11" x14ac:dyDescent="0.45">
      <c r="A6355" s="1" t="s">
        <v>11055</v>
      </c>
      <c r="B6355" s="1" t="s">
        <v>26310</v>
      </c>
      <c r="C6355" s="1" t="s">
        <v>11056</v>
      </c>
      <c r="E6355" s="1" t="s">
        <v>2331</v>
      </c>
      <c r="F6355" s="1" t="s">
        <v>23737</v>
      </c>
      <c r="G6355" s="1" t="str">
        <f>IFERROR(VLOOKUP(A6355,Merge!$C$2:$D$6078,2,FALSE),"")</f>
        <v>광휘</v>
      </c>
      <c r="H6355" s="1" t="str" cm="1">
        <f t="array" ref="H6355">IF(AND(ISNUMBER(FIND(".stages.",C6355)),_xlfn.LAMBDA(_xlpm.x,OR(_xlpm.x="m",_xlpm.x="s",_xlpm.x="+"))(RIGHT(E6355,1))),SUBSTITUTE(SUBSTITUTE(SUBSTITUTE(E6355,"m","분 "),"s","초"),"분 +","분+"),"")</f>
        <v/>
      </c>
      <c r="I6355" s="1" t="str">
        <f t="shared" si="99"/>
        <v>광휘</v>
      </c>
      <c r="K6355" s="1" t="str">
        <f>IFERROR(MATCH(C6355,_xlfn.ANCHORARRAY(whitespace!$C$1),0),"")</f>
        <v/>
      </c>
    </row>
    <row r="6356" spans="1:11" x14ac:dyDescent="0.45">
      <c r="A6356" s="1" t="s">
        <v>11057</v>
      </c>
      <c r="B6356" s="1" t="s">
        <v>26310</v>
      </c>
      <c r="C6356" s="1" t="s">
        <v>11058</v>
      </c>
      <c r="E6356" s="1" t="s">
        <v>11059</v>
      </c>
      <c r="F6356" s="1" t="s">
        <v>23738</v>
      </c>
      <c r="G6356" s="1" t="str">
        <f>IFERROR(VLOOKUP(A6356,Merge!$C$2:$D$6078,2,FALSE),"")</f>
        <v>폰이 자신의 생명 에너지를 활용하여 자신의 비전 약점이나 마역 질병을 제거하고 짧은 시간동안 마나 재생 및 시전 속도를 높입니다 효과가 끝나면 하루동안 의식을 잃습니다.</v>
      </c>
      <c r="H6356" s="1" t="str" cm="1">
        <f t="array" ref="H6356">IF(AND(ISNUMBER(FIND(".stages.",C6356)),_xlfn.LAMBDA(_xlpm.x,OR(_xlpm.x="m",_xlpm.x="s",_xlpm.x="+"))(RIGHT(E6356,1))),SUBSTITUTE(SUBSTITUTE(SUBSTITUTE(E6356,"m","분 "),"s","초"),"분 +","분+"),"")</f>
        <v/>
      </c>
      <c r="I6356" s="1" t="str">
        <f t="shared" si="99"/>
        <v>폰이 자신의 생명 에너지를 활용하여 자신의 비전 약점이나 마역 질병을 제거하고 짧은 시간동안 마나 재생 및 시전 속도를 높입니다 효과가 끝나면 하루동안 의식을 잃습니다.</v>
      </c>
      <c r="K6356" s="1" t="str">
        <f>IFERROR(MATCH(C6356,_xlfn.ANCHORARRAY(whitespace!$C$1),0),"")</f>
        <v/>
      </c>
    </row>
    <row r="6357" spans="1:11" x14ac:dyDescent="0.45">
      <c r="A6357" s="1" t="s">
        <v>20971</v>
      </c>
      <c r="B6357" s="1" t="s">
        <v>10478</v>
      </c>
      <c r="C6357" s="1" t="s">
        <v>11060</v>
      </c>
      <c r="E6357" s="1" t="s">
        <v>11061</v>
      </c>
      <c r="G6357" s="1" t="str">
        <f>IFERROR(VLOOKUP(A6357,Merge!$C$2:$D$6078,2,FALSE),"")</f>
        <v>Hyoton</v>
      </c>
      <c r="H6357" s="1" t="str" cm="1">
        <f t="array" ref="H6357">IF(AND(ISNUMBER(FIND(".stages.",C6357)),_xlfn.LAMBDA(_xlpm.x,OR(_xlpm.x="m",_xlpm.x="s",_xlpm.x="+"))(RIGHT(E6357,1))),SUBSTITUTE(SUBSTITUTE(SUBSTITUTE(E6357,"m","분 "),"s","초"),"분 +","분+"),"")</f>
        <v/>
      </c>
      <c r="I6357" s="1" t="str">
        <f t="shared" si="99"/>
        <v>Hyoton</v>
      </c>
      <c r="K6357" s="1" t="str">
        <f>IFERROR(MATCH(C6357,_xlfn.ANCHORARRAY(whitespace!$C$1),0),"")</f>
        <v/>
      </c>
    </row>
    <row r="6358" spans="1:11" x14ac:dyDescent="0.45">
      <c r="A6358" s="1" t="s">
        <v>20972</v>
      </c>
      <c r="B6358" s="1" t="s">
        <v>10478</v>
      </c>
      <c r="C6358" s="1" t="s">
        <v>11062</v>
      </c>
      <c r="E6358" s="1" t="s">
        <v>11061</v>
      </c>
      <c r="G6358" s="1" t="str">
        <f>IFERROR(VLOOKUP(A6358,Merge!$C$2:$D$6078,2,FALSE),"")</f>
        <v>Hyoton</v>
      </c>
      <c r="H6358" s="1" t="str" cm="1">
        <f t="array" ref="H6358">IF(AND(ISNUMBER(FIND(".stages.",C6358)),_xlfn.LAMBDA(_xlpm.x,OR(_xlpm.x="m",_xlpm.x="s",_xlpm.x="+"))(RIGHT(E6358,1))),SUBSTITUTE(SUBSTITUTE(SUBSTITUTE(E6358,"m","분 "),"s","초"),"분 +","분+"),"")</f>
        <v/>
      </c>
      <c r="I6358" s="1" t="str">
        <f t="shared" si="99"/>
        <v>Hyoton</v>
      </c>
      <c r="K6358" s="1" t="str">
        <f>IFERROR(MATCH(C6358,_xlfn.ANCHORARRAY(whitespace!$C$1),0),"")</f>
        <v/>
      </c>
    </row>
    <row r="6359" spans="1:11" x14ac:dyDescent="0.45">
      <c r="A6359" s="1" t="s">
        <v>20973</v>
      </c>
      <c r="B6359" s="1" t="s">
        <v>10478</v>
      </c>
      <c r="C6359" s="1" t="s">
        <v>11063</v>
      </c>
      <c r="E6359" s="1" t="s">
        <v>11061</v>
      </c>
      <c r="G6359" s="1" t="str">
        <f>IFERROR(VLOOKUP(A6359,Merge!$C$2:$D$6078,2,FALSE),"")</f>
        <v>Hyoton</v>
      </c>
      <c r="H6359" s="1" t="str" cm="1">
        <f t="array" ref="H6359">IF(AND(ISNUMBER(FIND(".stages.",C6359)),_xlfn.LAMBDA(_xlpm.x,OR(_xlpm.x="m",_xlpm.x="s",_xlpm.x="+"))(RIGHT(E6359,1))),SUBSTITUTE(SUBSTITUTE(SUBSTITUTE(E6359,"m","분 "),"s","초"),"분 +","분+"),"")</f>
        <v/>
      </c>
      <c r="I6359" s="1" t="str">
        <f t="shared" si="99"/>
        <v>Hyoton</v>
      </c>
      <c r="K6359" s="1" t="str">
        <f>IFERROR(MATCH(C6359,_xlfn.ANCHORARRAY(whitespace!$C$1),0),"")</f>
        <v/>
      </c>
    </row>
    <row r="6360" spans="1:11" x14ac:dyDescent="0.45">
      <c r="A6360" s="1" t="s">
        <v>20974</v>
      </c>
      <c r="B6360" s="1" t="s">
        <v>10478</v>
      </c>
      <c r="C6360" s="1" t="s">
        <v>11064</v>
      </c>
      <c r="E6360" s="1" t="s">
        <v>11061</v>
      </c>
      <c r="G6360" s="1" t="str">
        <f>IFERROR(VLOOKUP(A6360,Merge!$C$2:$D$6078,2,FALSE),"")</f>
        <v>Hyoton</v>
      </c>
      <c r="H6360" s="1" t="str" cm="1">
        <f t="array" ref="H6360">IF(AND(ISNUMBER(FIND(".stages.",C6360)),_xlfn.LAMBDA(_xlpm.x,OR(_xlpm.x="m",_xlpm.x="s",_xlpm.x="+"))(RIGHT(E6360,1))),SUBSTITUTE(SUBSTITUTE(SUBSTITUTE(E6360,"m","분 "),"s","초"),"분 +","분+"),"")</f>
        <v/>
      </c>
      <c r="I6360" s="1" t="str">
        <f t="shared" si="99"/>
        <v>Hyoton</v>
      </c>
      <c r="K6360" s="1" t="str">
        <f>IFERROR(MATCH(C6360,_xlfn.ANCHORARRAY(whitespace!$C$1),0),"")</f>
        <v/>
      </c>
    </row>
    <row r="6361" spans="1:11" x14ac:dyDescent="0.45">
      <c r="A6361" s="1" t="s">
        <v>11065</v>
      </c>
      <c r="B6361" s="1" t="s">
        <v>26310</v>
      </c>
      <c r="C6361" s="1" t="s">
        <v>11066</v>
      </c>
      <c r="E6361" s="1" t="s">
        <v>11061</v>
      </c>
      <c r="F6361" s="1" t="s">
        <v>23739</v>
      </c>
      <c r="G6361" s="1" t="str">
        <f>IFERROR(VLOOKUP(A6361,Merge!$C$2:$D$6078,2,FALSE),"")</f>
        <v>빙둔</v>
      </c>
      <c r="H6361" s="1" t="str" cm="1">
        <f t="array" ref="H6361">IF(AND(ISNUMBER(FIND(".stages.",C6361)),_xlfn.LAMBDA(_xlpm.x,OR(_xlpm.x="m",_xlpm.x="s",_xlpm.x="+"))(RIGHT(E6361,1))),SUBSTITUTE(SUBSTITUTE(SUBSTITUTE(E6361,"m","분 "),"s","초"),"분 +","분+"),"")</f>
        <v/>
      </c>
      <c r="I6361" s="1" t="str">
        <f t="shared" si="99"/>
        <v>빙둔</v>
      </c>
      <c r="K6361" s="1" t="str">
        <f>IFERROR(MATCH(C6361,_xlfn.ANCHORARRAY(whitespace!$C$1),0),"")</f>
        <v/>
      </c>
    </row>
    <row r="6362" spans="1:11" x14ac:dyDescent="0.45">
      <c r="A6362" s="1" t="s">
        <v>11067</v>
      </c>
      <c r="B6362" s="1" t="s">
        <v>26310</v>
      </c>
      <c r="C6362" s="1" t="s">
        <v>11068</v>
      </c>
      <c r="E6362" s="1" t="s">
        <v>11069</v>
      </c>
      <c r="F6362" s="1" t="s">
        <v>23740</v>
      </c>
      <c r="G6362" s="1" t="str">
        <f>IFERROR(VLOOKUP(A6362,Merge!$C$2:$D$6078,2,FALSE),"")</f>
        <v>주변 모든 생물을 얼어붙게 하고 눈더미를 천천히 남겨둡니다</v>
      </c>
      <c r="H6362" s="1" t="str" cm="1">
        <f t="array" ref="H6362">IF(AND(ISNUMBER(FIND(".stages.",C6362)),_xlfn.LAMBDA(_xlpm.x,OR(_xlpm.x="m",_xlpm.x="s",_xlpm.x="+"))(RIGHT(E6362,1))),SUBSTITUTE(SUBSTITUTE(SUBSTITUTE(E6362,"m","분 "),"s","초"),"분 +","분+"),"")</f>
        <v/>
      </c>
      <c r="I6362" s="1" t="str">
        <f t="shared" si="99"/>
        <v>주변 모든 생물을 얼어붙게 하고 눈더미를 천천히 남겨둡니다</v>
      </c>
      <c r="K6362" s="1" t="str">
        <f>IFERROR(MATCH(C6362,_xlfn.ANCHORARRAY(whitespace!$C$1),0),"")</f>
        <v/>
      </c>
    </row>
    <row r="6363" spans="1:11" x14ac:dyDescent="0.45">
      <c r="A6363" s="1" t="s">
        <v>11070</v>
      </c>
      <c r="B6363" s="1" t="s">
        <v>26310</v>
      </c>
      <c r="C6363" s="1" t="s">
        <v>11071</v>
      </c>
      <c r="E6363" s="1" t="s">
        <v>11072</v>
      </c>
      <c r="F6363" s="1" t="s">
        <v>23741</v>
      </c>
      <c r="G6363" s="1" t="str">
        <f>IFERROR(VLOOKUP(A6363,Merge!$C$2:$D$6078,2,FALSE),"")</f>
        <v>빙둔 (I)</v>
      </c>
      <c r="H6363" s="1" t="str" cm="1">
        <f t="array" ref="H6363">IF(AND(ISNUMBER(FIND(".stages.",C6363)),_xlfn.LAMBDA(_xlpm.x,OR(_xlpm.x="m",_xlpm.x="s",_xlpm.x="+"))(RIGHT(E6363,1))),SUBSTITUTE(SUBSTITUTE(SUBSTITUTE(E6363,"m","분 "),"s","초"),"분 +","분+"),"")</f>
        <v/>
      </c>
      <c r="I6363" s="1" t="str">
        <f t="shared" si="99"/>
        <v>빙둔 (I)</v>
      </c>
      <c r="K6363" s="1" t="str">
        <f>IFERROR(MATCH(C6363,_xlfn.ANCHORARRAY(whitespace!$C$1),0),"")</f>
        <v/>
      </c>
    </row>
    <row r="6364" spans="1:11" x14ac:dyDescent="0.45">
      <c r="A6364" s="1" t="s">
        <v>11073</v>
      </c>
      <c r="B6364" s="1" t="s">
        <v>26310</v>
      </c>
      <c r="C6364" s="1" t="s">
        <v>11074</v>
      </c>
      <c r="E6364" s="1" t="s">
        <v>11075</v>
      </c>
      <c r="F6364" s="1" t="s">
        <v>23742</v>
      </c>
      <c r="G6364" s="1" t="str">
        <f>IFERROR(VLOOKUP(A6364,Merge!$C$2:$D$6078,2,FALSE),"")</f>
        <v>주변 모든 생물을 얼어붙게 하고 눈더미를 천천히 남겨둡니다 이 스킬을 레벨링 할때마다 비용과  재사용 대기시간이 줄어들고 능력 반경이 증가합니다 레벨에 2점 필요</v>
      </c>
      <c r="H6364" s="1" t="str" cm="1">
        <f t="array" ref="H6364">IF(AND(ISNUMBER(FIND(".stages.",C6364)),_xlfn.LAMBDA(_xlpm.x,OR(_xlpm.x="m",_xlpm.x="s",_xlpm.x="+"))(RIGHT(E6364,1))),SUBSTITUTE(SUBSTITUTE(SUBSTITUTE(E6364,"m","분 "),"s","초"),"분 +","분+"),"")</f>
        <v/>
      </c>
      <c r="I6364" s="1" t="str">
        <f t="shared" si="99"/>
        <v>주변 모든 생물을 얼어붙게 하고 눈더미를 천천히 남겨둡니다 이 스킬을 레벨링 할때마다 비용과  재사용 대기시간이 줄어들고 능력 반경이 증가합니다 레벨에 2점 필요</v>
      </c>
      <c r="K6364" s="1" t="str">
        <f>IFERROR(MATCH(C6364,_xlfn.ANCHORARRAY(whitespace!$C$1),0),"")</f>
        <v/>
      </c>
    </row>
    <row r="6365" spans="1:11" x14ac:dyDescent="0.45">
      <c r="A6365" s="1" t="s">
        <v>11076</v>
      </c>
      <c r="B6365" s="1" t="s">
        <v>26310</v>
      </c>
      <c r="C6365" s="1" t="s">
        <v>11077</v>
      </c>
      <c r="E6365" s="1" t="s">
        <v>11078</v>
      </c>
      <c r="F6365" s="1" t="s">
        <v>23743</v>
      </c>
      <c r="G6365" s="1" t="str">
        <f>IFERROR(VLOOKUP(A6365,Merge!$C$2:$D$6078,2,FALSE),"")</f>
        <v>빙둔 (II)</v>
      </c>
      <c r="H6365" s="1" t="str" cm="1">
        <f t="array" ref="H6365">IF(AND(ISNUMBER(FIND(".stages.",C6365)),_xlfn.LAMBDA(_xlpm.x,OR(_xlpm.x="m",_xlpm.x="s",_xlpm.x="+"))(RIGHT(E6365,1))),SUBSTITUTE(SUBSTITUTE(SUBSTITUTE(E6365,"m","분 "),"s","초"),"분 +","분+"),"")</f>
        <v/>
      </c>
      <c r="I6365" s="1" t="str">
        <f t="shared" si="99"/>
        <v>빙둔 (II)</v>
      </c>
      <c r="K6365" s="1" t="str">
        <f>IFERROR(MATCH(C6365,_xlfn.ANCHORARRAY(whitespace!$C$1),0),"")</f>
        <v/>
      </c>
    </row>
    <row r="6366" spans="1:11" x14ac:dyDescent="0.45">
      <c r="A6366" s="1" t="s">
        <v>11079</v>
      </c>
      <c r="B6366" s="1" t="s">
        <v>26310</v>
      </c>
      <c r="C6366" s="1" t="s">
        <v>11080</v>
      </c>
      <c r="E6366" s="1" t="s">
        <v>11075</v>
      </c>
      <c r="F6366" s="1" t="s">
        <v>23742</v>
      </c>
      <c r="G6366" s="1" t="str">
        <f>IFERROR(VLOOKUP(A6366,Merge!$C$2:$D$6078,2,FALSE),"")</f>
        <v>주변 모든 생물을 얼어붙게 하고 눈더미를 천천히 남겨둡니다 이 스킬을 레벨링 할때마다 비용과  재사용 대기시간이 줄어들고 능력 반경이 증가합니다 레벨에 2점 필요</v>
      </c>
      <c r="H6366" s="1" t="str" cm="1">
        <f t="array" ref="H6366">IF(AND(ISNUMBER(FIND(".stages.",C6366)),_xlfn.LAMBDA(_xlpm.x,OR(_xlpm.x="m",_xlpm.x="s",_xlpm.x="+"))(RIGHT(E6366,1))),SUBSTITUTE(SUBSTITUTE(SUBSTITUTE(E6366,"m","분 "),"s","초"),"분 +","분+"),"")</f>
        <v/>
      </c>
      <c r="I6366" s="1" t="str">
        <f t="shared" si="99"/>
        <v>주변 모든 생물을 얼어붙게 하고 눈더미를 천천히 남겨둡니다 이 스킬을 레벨링 할때마다 비용과  재사용 대기시간이 줄어들고 능력 반경이 증가합니다 레벨에 2점 필요</v>
      </c>
      <c r="K6366" s="1" t="str">
        <f>IFERROR(MATCH(C6366,_xlfn.ANCHORARRAY(whitespace!$C$1),0),"")</f>
        <v/>
      </c>
    </row>
    <row r="6367" spans="1:11" x14ac:dyDescent="0.45">
      <c r="A6367" s="1" t="s">
        <v>11081</v>
      </c>
      <c r="B6367" s="1" t="s">
        <v>26310</v>
      </c>
      <c r="C6367" s="1" t="s">
        <v>11082</v>
      </c>
      <c r="E6367" s="1" t="s">
        <v>11083</v>
      </c>
      <c r="F6367" s="1" t="s">
        <v>23744</v>
      </c>
      <c r="G6367" s="1" t="str">
        <f>IFERROR(VLOOKUP(A6367,Merge!$C$2:$D$6078,2,FALSE),"")</f>
        <v>빙둔 (III)</v>
      </c>
      <c r="H6367" s="1" t="str" cm="1">
        <f t="array" ref="H6367">IF(AND(ISNUMBER(FIND(".stages.",C6367)),_xlfn.LAMBDA(_xlpm.x,OR(_xlpm.x="m",_xlpm.x="s",_xlpm.x="+"))(RIGHT(E6367,1))),SUBSTITUTE(SUBSTITUTE(SUBSTITUTE(E6367,"m","분 "),"s","초"),"분 +","분+"),"")</f>
        <v/>
      </c>
      <c r="I6367" s="1" t="str">
        <f t="shared" si="99"/>
        <v>빙둔 (III)</v>
      </c>
      <c r="K6367" s="1" t="str">
        <f>IFERROR(MATCH(C6367,_xlfn.ANCHORARRAY(whitespace!$C$1),0),"")</f>
        <v/>
      </c>
    </row>
    <row r="6368" spans="1:11" x14ac:dyDescent="0.45">
      <c r="A6368" s="1" t="s">
        <v>11084</v>
      </c>
      <c r="B6368" s="1" t="s">
        <v>26310</v>
      </c>
      <c r="C6368" s="1" t="s">
        <v>11085</v>
      </c>
      <c r="E6368" s="1" t="s">
        <v>11069</v>
      </c>
      <c r="F6368" s="1" t="s">
        <v>23740</v>
      </c>
      <c r="G6368" s="1" t="str">
        <f>IFERROR(VLOOKUP(A6368,Merge!$C$2:$D$6078,2,FALSE),"")</f>
        <v>주변 모든 생물을 얼어붙게 하고 눈더미를 천천히 남겨둡니다</v>
      </c>
      <c r="H6368" s="1" t="str" cm="1">
        <f t="array" ref="H6368">IF(AND(ISNUMBER(FIND(".stages.",C6368)),_xlfn.LAMBDA(_xlpm.x,OR(_xlpm.x="m",_xlpm.x="s",_xlpm.x="+"))(RIGHT(E6368,1))),SUBSTITUTE(SUBSTITUTE(SUBSTITUTE(E6368,"m","분 "),"s","초"),"분 +","분+"),"")</f>
        <v/>
      </c>
      <c r="I6368" s="1" t="str">
        <f t="shared" si="99"/>
        <v>주변 모든 생물을 얼어붙게 하고 눈더미를 천천히 남겨둡니다</v>
      </c>
      <c r="K6368" s="1" t="str">
        <f>IFERROR(MATCH(C6368,_xlfn.ANCHORARRAY(whitespace!$C$1),0),"")</f>
        <v/>
      </c>
    </row>
    <row r="6369" spans="1:11" x14ac:dyDescent="0.45">
      <c r="A6369" s="1" t="s">
        <v>20975</v>
      </c>
      <c r="B6369" s="1" t="s">
        <v>10478</v>
      </c>
      <c r="C6369" s="1" t="s">
        <v>11086</v>
      </c>
      <c r="E6369" s="1" t="s">
        <v>11087</v>
      </c>
      <c r="G6369" s="1" t="str">
        <f>IFERROR(VLOOKUP(A6369,Merge!$C$2:$D$6078,2,FALSE),"")</f>
        <v>Katon</v>
      </c>
      <c r="H6369" s="1" t="str" cm="1">
        <f t="array" ref="H6369">IF(AND(ISNUMBER(FIND(".stages.",C6369)),_xlfn.LAMBDA(_xlpm.x,OR(_xlpm.x="m",_xlpm.x="s",_xlpm.x="+"))(RIGHT(E6369,1))),SUBSTITUTE(SUBSTITUTE(SUBSTITUTE(E6369,"m","분 "),"s","초"),"분 +","분+"),"")</f>
        <v/>
      </c>
      <c r="I6369" s="1" t="str">
        <f t="shared" si="99"/>
        <v>Katon</v>
      </c>
      <c r="K6369" s="1" t="str">
        <f>IFERROR(MATCH(C6369,_xlfn.ANCHORARRAY(whitespace!$C$1),0),"")</f>
        <v/>
      </c>
    </row>
    <row r="6370" spans="1:11" x14ac:dyDescent="0.45">
      <c r="A6370" s="1" t="s">
        <v>20976</v>
      </c>
      <c r="B6370" s="1" t="s">
        <v>10478</v>
      </c>
      <c r="C6370" s="1" t="s">
        <v>11088</v>
      </c>
      <c r="E6370" s="1" t="s">
        <v>11087</v>
      </c>
      <c r="G6370" s="1" t="str">
        <f>IFERROR(VLOOKUP(A6370,Merge!$C$2:$D$6078,2,FALSE),"")</f>
        <v>Katon</v>
      </c>
      <c r="H6370" s="1" t="str" cm="1">
        <f t="array" ref="H6370">IF(AND(ISNUMBER(FIND(".stages.",C6370)),_xlfn.LAMBDA(_xlpm.x,OR(_xlpm.x="m",_xlpm.x="s",_xlpm.x="+"))(RIGHT(E6370,1))),SUBSTITUTE(SUBSTITUTE(SUBSTITUTE(E6370,"m","분 "),"s","초"),"분 +","분+"),"")</f>
        <v/>
      </c>
      <c r="I6370" s="1" t="str">
        <f t="shared" si="99"/>
        <v>Katon</v>
      </c>
      <c r="K6370" s="1" t="str">
        <f>IFERROR(MATCH(C6370,_xlfn.ANCHORARRAY(whitespace!$C$1),0),"")</f>
        <v/>
      </c>
    </row>
    <row r="6371" spans="1:11" x14ac:dyDescent="0.45">
      <c r="A6371" s="1" t="s">
        <v>20977</v>
      </c>
      <c r="B6371" s="1" t="s">
        <v>10478</v>
      </c>
      <c r="C6371" s="1" t="s">
        <v>11089</v>
      </c>
      <c r="E6371" s="1" t="s">
        <v>11087</v>
      </c>
      <c r="G6371" s="1" t="str">
        <f>IFERROR(VLOOKUP(A6371,Merge!$C$2:$D$6078,2,FALSE),"")</f>
        <v>Katon</v>
      </c>
      <c r="H6371" s="1" t="str" cm="1">
        <f t="array" ref="H6371">IF(AND(ISNUMBER(FIND(".stages.",C6371)),_xlfn.LAMBDA(_xlpm.x,OR(_xlpm.x="m",_xlpm.x="s",_xlpm.x="+"))(RIGHT(E6371,1))),SUBSTITUTE(SUBSTITUTE(SUBSTITUTE(E6371,"m","분 "),"s","초"),"분 +","분+"),"")</f>
        <v/>
      </c>
      <c r="I6371" s="1" t="str">
        <f t="shared" si="99"/>
        <v>Katon</v>
      </c>
      <c r="K6371" s="1" t="str">
        <f>IFERROR(MATCH(C6371,_xlfn.ANCHORARRAY(whitespace!$C$1),0),"")</f>
        <v/>
      </c>
    </row>
    <row r="6372" spans="1:11" x14ac:dyDescent="0.45">
      <c r="A6372" s="1" t="s">
        <v>20978</v>
      </c>
      <c r="B6372" s="1" t="s">
        <v>10478</v>
      </c>
      <c r="C6372" s="1" t="s">
        <v>11090</v>
      </c>
      <c r="E6372" s="1" t="s">
        <v>11087</v>
      </c>
      <c r="G6372" s="1" t="str">
        <f>IFERROR(VLOOKUP(A6372,Merge!$C$2:$D$6078,2,FALSE),"")</f>
        <v>Katon</v>
      </c>
      <c r="H6372" s="1" t="str" cm="1">
        <f t="array" ref="H6372">IF(AND(ISNUMBER(FIND(".stages.",C6372)),_xlfn.LAMBDA(_xlpm.x,OR(_xlpm.x="m",_xlpm.x="s",_xlpm.x="+"))(RIGHT(E6372,1))),SUBSTITUTE(SUBSTITUTE(SUBSTITUTE(E6372,"m","분 "),"s","초"),"분 +","분+"),"")</f>
        <v/>
      </c>
      <c r="I6372" s="1" t="str">
        <f t="shared" si="99"/>
        <v>Katon</v>
      </c>
      <c r="K6372" s="1" t="str">
        <f>IFERROR(MATCH(C6372,_xlfn.ANCHORARRAY(whitespace!$C$1),0),"")</f>
        <v/>
      </c>
    </row>
    <row r="6373" spans="1:11" x14ac:dyDescent="0.45">
      <c r="A6373" s="1" t="s">
        <v>11091</v>
      </c>
      <c r="B6373" s="1" t="s">
        <v>26310</v>
      </c>
      <c r="C6373" s="1" t="s">
        <v>11092</v>
      </c>
      <c r="E6373" s="1" t="s">
        <v>11087</v>
      </c>
      <c r="F6373" s="1" t="s">
        <v>23745</v>
      </c>
      <c r="G6373" s="1" t="str">
        <f>IFERROR(VLOOKUP(A6373,Merge!$C$2:$D$6078,2,FALSE),"")</f>
        <v>화둔</v>
      </c>
      <c r="H6373" s="1" t="str" cm="1">
        <f t="array" ref="H6373">IF(AND(ISNUMBER(FIND(".stages.",C6373)),_xlfn.LAMBDA(_xlpm.x,OR(_xlpm.x="m",_xlpm.x="s",_xlpm.x="+"))(RIGHT(E6373,1))),SUBSTITUTE(SUBSTITUTE(SUBSTITUTE(E6373,"m","분 "),"s","초"),"분 +","분+"),"")</f>
        <v/>
      </c>
      <c r="I6373" s="1" t="str">
        <f t="shared" si="99"/>
        <v>화둔</v>
      </c>
      <c r="K6373" s="1" t="str">
        <f>IFERROR(MATCH(C6373,_xlfn.ANCHORARRAY(whitespace!$C$1),0),"")</f>
        <v/>
      </c>
    </row>
    <row r="6374" spans="1:11" x14ac:dyDescent="0.45">
      <c r="A6374" s="1" t="s">
        <v>11093</v>
      </c>
      <c r="B6374" s="1" t="s">
        <v>26310</v>
      </c>
      <c r="C6374" s="1" t="s">
        <v>11094</v>
      </c>
      <c r="E6374" s="1" t="s">
        <v>11095</v>
      </c>
      <c r="F6374" s="1" t="s">
        <v>23746</v>
      </c>
      <c r="G6374" s="1" t="str">
        <f>IFERROR(VLOOKUP(A6374,Merge!$C$2:$D$6078,2,FALSE),"")</f>
        <v>불길을 불어넣어 주변의 모든 생물에게 피해를 입히고 해당 범위에 를 불태웁니다.</v>
      </c>
      <c r="H6374" s="1" t="str" cm="1">
        <f t="array" ref="H6374">IF(AND(ISNUMBER(FIND(".stages.",C6374)),_xlfn.LAMBDA(_xlpm.x,OR(_xlpm.x="m",_xlpm.x="s",_xlpm.x="+"))(RIGHT(E6374,1))),SUBSTITUTE(SUBSTITUTE(SUBSTITUTE(E6374,"m","분 "),"s","초"),"분 +","분+"),"")</f>
        <v/>
      </c>
      <c r="I6374" s="1" t="str">
        <f t="shared" si="99"/>
        <v>불길을 불어넣어 주변의 모든 생물에게 피해를 입히고 해당 범위에 를 불태웁니다.</v>
      </c>
      <c r="K6374" s="1" t="str">
        <f>IFERROR(MATCH(C6374,_xlfn.ANCHORARRAY(whitespace!$C$1),0),"")</f>
        <v/>
      </c>
    </row>
    <row r="6375" spans="1:11" x14ac:dyDescent="0.45">
      <c r="A6375" s="1" t="s">
        <v>11096</v>
      </c>
      <c r="B6375" s="1" t="s">
        <v>26310</v>
      </c>
      <c r="C6375" s="1" t="s">
        <v>11097</v>
      </c>
      <c r="E6375" s="1" t="s">
        <v>11098</v>
      </c>
      <c r="F6375" s="1" t="s">
        <v>23747</v>
      </c>
      <c r="G6375" s="1" t="str">
        <f>IFERROR(VLOOKUP(A6375,Merge!$C$2:$D$6078,2,FALSE),"")</f>
        <v>화둔 (I)</v>
      </c>
      <c r="H6375" s="1" t="str" cm="1">
        <f t="array" ref="H6375">IF(AND(ISNUMBER(FIND(".stages.",C6375)),_xlfn.LAMBDA(_xlpm.x,OR(_xlpm.x="m",_xlpm.x="s",_xlpm.x="+"))(RIGHT(E6375,1))),SUBSTITUTE(SUBSTITUTE(SUBSTITUTE(E6375,"m","분 "),"s","초"),"분 +","분+"),"")</f>
        <v/>
      </c>
      <c r="I6375" s="1" t="str">
        <f t="shared" si="99"/>
        <v>화둔 (I)</v>
      </c>
      <c r="K6375" s="1" t="str">
        <f>IFERROR(MATCH(C6375,_xlfn.ANCHORARRAY(whitespace!$C$1),0),"")</f>
        <v/>
      </c>
    </row>
    <row r="6376" spans="1:11" x14ac:dyDescent="0.45">
      <c r="A6376" s="1" t="s">
        <v>11099</v>
      </c>
      <c r="B6376" s="1" t="s">
        <v>26310</v>
      </c>
      <c r="C6376" s="1" t="s">
        <v>11100</v>
      </c>
      <c r="E6376" s="1" t="s">
        <v>11101</v>
      </c>
      <c r="F6376" s="1" t="s">
        <v>23748</v>
      </c>
      <c r="G6376" s="1" t="str">
        <f>IFERROR(VLOOKUP(A6376,Merge!$C$2:$D$6078,2,FALSE),"")</f>
        <v>불길을 불어넣어 주변의 모든 생물에게 피해를 입히고 해당 범위에 를 불태웁니다. 이 능력을 레벨링하면 비용과 재사용 대기시간이 감소하고 능력의 피해와 반경이 약간 증가합니다 레벨에 2점 필요</v>
      </c>
      <c r="H6376" s="1" t="str" cm="1">
        <f t="array" ref="H6376">IF(AND(ISNUMBER(FIND(".stages.",C6376)),_xlfn.LAMBDA(_xlpm.x,OR(_xlpm.x="m",_xlpm.x="s",_xlpm.x="+"))(RIGHT(E6376,1))),SUBSTITUTE(SUBSTITUTE(SUBSTITUTE(E6376,"m","분 "),"s","초"),"분 +","분+"),"")</f>
        <v/>
      </c>
      <c r="I6376" s="1" t="str">
        <f t="shared" si="99"/>
        <v>불길을 불어넣어 주변의 모든 생물에게 피해를 입히고 해당 범위에 를 불태웁니다. 이 능력을 레벨링하면 비용과 재사용 대기시간이 감소하고 능력의 피해와 반경이 약간 증가합니다 레벨에 2점 필요</v>
      </c>
      <c r="K6376" s="1" t="str">
        <f>IFERROR(MATCH(C6376,_xlfn.ANCHORARRAY(whitespace!$C$1),0),"")</f>
        <v/>
      </c>
    </row>
    <row r="6377" spans="1:11" x14ac:dyDescent="0.45">
      <c r="A6377" s="1" t="s">
        <v>11102</v>
      </c>
      <c r="B6377" s="1" t="s">
        <v>26310</v>
      </c>
      <c r="C6377" s="1" t="s">
        <v>11103</v>
      </c>
      <c r="E6377" s="1" t="s">
        <v>11104</v>
      </c>
      <c r="F6377" s="1" t="s">
        <v>23749</v>
      </c>
      <c r="G6377" s="1" t="str">
        <f>IFERROR(VLOOKUP(A6377,Merge!$C$2:$D$6078,2,FALSE),"")</f>
        <v>화둔 (II)</v>
      </c>
      <c r="H6377" s="1" t="str" cm="1">
        <f t="array" ref="H6377">IF(AND(ISNUMBER(FIND(".stages.",C6377)),_xlfn.LAMBDA(_xlpm.x,OR(_xlpm.x="m",_xlpm.x="s",_xlpm.x="+"))(RIGHT(E6377,1))),SUBSTITUTE(SUBSTITUTE(SUBSTITUTE(E6377,"m","분 "),"s","초"),"분 +","분+"),"")</f>
        <v/>
      </c>
      <c r="I6377" s="1" t="str">
        <f t="shared" si="99"/>
        <v>화둔 (II)</v>
      </c>
      <c r="K6377" s="1" t="str">
        <f>IFERROR(MATCH(C6377,_xlfn.ANCHORARRAY(whitespace!$C$1),0),"")</f>
        <v/>
      </c>
    </row>
    <row r="6378" spans="1:11" x14ac:dyDescent="0.45">
      <c r="A6378" s="1" t="s">
        <v>11105</v>
      </c>
      <c r="B6378" s="1" t="s">
        <v>26310</v>
      </c>
      <c r="C6378" s="1" t="s">
        <v>11106</v>
      </c>
      <c r="E6378" s="1" t="s">
        <v>11101</v>
      </c>
      <c r="F6378" s="1" t="s">
        <v>23748</v>
      </c>
      <c r="G6378" s="1" t="str">
        <f>IFERROR(VLOOKUP(A6378,Merge!$C$2:$D$6078,2,FALSE),"")</f>
        <v>불길을 불어넣어 주변의 모든 생물에게 피해를 입히고 해당 범위에 를 불태웁니다. 이 능력을 레벨링하면 비용과 재사용 대기시간이 감소하고 능력의 피해와 반경이 약간 증가합니다 레벨에 2점 필요</v>
      </c>
      <c r="H6378" s="1" t="str" cm="1">
        <f t="array" ref="H6378">IF(AND(ISNUMBER(FIND(".stages.",C6378)),_xlfn.LAMBDA(_xlpm.x,OR(_xlpm.x="m",_xlpm.x="s",_xlpm.x="+"))(RIGHT(E6378,1))),SUBSTITUTE(SUBSTITUTE(SUBSTITUTE(E6378,"m","분 "),"s","초"),"분 +","분+"),"")</f>
        <v/>
      </c>
      <c r="I6378" s="1" t="str">
        <f t="shared" si="99"/>
        <v>불길을 불어넣어 주변의 모든 생물에게 피해를 입히고 해당 범위에 를 불태웁니다. 이 능력을 레벨링하면 비용과 재사용 대기시간이 감소하고 능력의 피해와 반경이 약간 증가합니다 레벨에 2점 필요</v>
      </c>
      <c r="K6378" s="1" t="str">
        <f>IFERROR(MATCH(C6378,_xlfn.ANCHORARRAY(whitespace!$C$1),0),"")</f>
        <v/>
      </c>
    </row>
    <row r="6379" spans="1:11" x14ac:dyDescent="0.45">
      <c r="A6379" s="1" t="s">
        <v>11107</v>
      </c>
      <c r="B6379" s="1" t="s">
        <v>26310</v>
      </c>
      <c r="C6379" s="1" t="s">
        <v>11108</v>
      </c>
      <c r="E6379" s="1" t="s">
        <v>11109</v>
      </c>
      <c r="F6379" s="1" t="s">
        <v>23750</v>
      </c>
      <c r="G6379" s="1" t="str">
        <f>IFERROR(VLOOKUP(A6379,Merge!$C$2:$D$6078,2,FALSE),"")</f>
        <v>화둔 (III)</v>
      </c>
      <c r="H6379" s="1" t="str" cm="1">
        <f t="array" ref="H6379">IF(AND(ISNUMBER(FIND(".stages.",C6379)),_xlfn.LAMBDA(_xlpm.x,OR(_xlpm.x="m",_xlpm.x="s",_xlpm.x="+"))(RIGHT(E6379,1))),SUBSTITUTE(SUBSTITUTE(SUBSTITUTE(E6379,"m","분 "),"s","초"),"분 +","분+"),"")</f>
        <v/>
      </c>
      <c r="I6379" s="1" t="str">
        <f t="shared" si="99"/>
        <v>화둔 (III)</v>
      </c>
      <c r="K6379" s="1" t="str">
        <f>IFERROR(MATCH(C6379,_xlfn.ANCHORARRAY(whitespace!$C$1),0),"")</f>
        <v/>
      </c>
    </row>
    <row r="6380" spans="1:11" x14ac:dyDescent="0.45">
      <c r="A6380" s="1" t="s">
        <v>11110</v>
      </c>
      <c r="B6380" s="1" t="s">
        <v>26310</v>
      </c>
      <c r="C6380" s="1" t="s">
        <v>11111</v>
      </c>
      <c r="E6380" s="1" t="s">
        <v>11095</v>
      </c>
      <c r="F6380" s="1" t="s">
        <v>23746</v>
      </c>
      <c r="G6380" s="1" t="str">
        <f>IFERROR(VLOOKUP(A6380,Merge!$C$2:$D$6078,2,FALSE),"")</f>
        <v>불길을 불어넣어 주변의 모든 생물에게 피해를 입히고 해당 범위에 를 불태웁니다.</v>
      </c>
      <c r="H6380" s="1" t="str" cm="1">
        <f t="array" ref="H6380">IF(AND(ISNUMBER(FIND(".stages.",C6380)),_xlfn.LAMBDA(_xlpm.x,OR(_xlpm.x="m",_xlpm.x="s",_xlpm.x="+"))(RIGHT(E6380,1))),SUBSTITUTE(SUBSTITUTE(SUBSTITUTE(E6380,"m","분 "),"s","초"),"분 +","분+"),"")</f>
        <v/>
      </c>
      <c r="I6380" s="1" t="str">
        <f t="shared" si="99"/>
        <v>불길을 불어넣어 주변의 모든 생물에게 피해를 입히고 해당 범위에 를 불태웁니다.</v>
      </c>
      <c r="K6380" s="1" t="str">
        <f>IFERROR(MATCH(C6380,_xlfn.ANCHORARRAY(whitespace!$C$1),0),"")</f>
        <v/>
      </c>
    </row>
    <row r="6381" spans="1:11" x14ac:dyDescent="0.45">
      <c r="A6381" s="1" t="s">
        <v>20979</v>
      </c>
      <c r="B6381" s="1" t="s">
        <v>10478</v>
      </c>
      <c r="C6381" s="1" t="s">
        <v>11112</v>
      </c>
      <c r="E6381" s="1" t="s">
        <v>11113</v>
      </c>
      <c r="G6381" s="1" t="str">
        <f>IFERROR(VLOOKUP(A6381,Merge!$C$2:$D$6078,2,FALSE),"")</f>
        <v>Ketsuekiton</v>
      </c>
      <c r="H6381" s="1" t="str" cm="1">
        <f t="array" ref="H6381">IF(AND(ISNUMBER(FIND(".stages.",C6381)),_xlfn.LAMBDA(_xlpm.x,OR(_xlpm.x="m",_xlpm.x="s",_xlpm.x="+"))(RIGHT(E6381,1))),SUBSTITUTE(SUBSTITUTE(SUBSTITUTE(E6381,"m","분 "),"s","초"),"분 +","분+"),"")</f>
        <v/>
      </c>
      <c r="I6381" s="1" t="str">
        <f t="shared" si="99"/>
        <v>Ketsuekiton</v>
      </c>
      <c r="K6381" s="1" t="str">
        <f>IFERROR(MATCH(C6381,_xlfn.ANCHORARRAY(whitespace!$C$1),0),"")</f>
        <v/>
      </c>
    </row>
    <row r="6382" spans="1:11" x14ac:dyDescent="0.45">
      <c r="A6382" s="1" t="s">
        <v>11114</v>
      </c>
      <c r="B6382" s="1" t="s">
        <v>26310</v>
      </c>
      <c r="C6382" s="1" t="s">
        <v>11115</v>
      </c>
      <c r="E6382" s="1" t="s">
        <v>11113</v>
      </c>
      <c r="F6382" s="1" t="s">
        <v>23751</v>
      </c>
      <c r="G6382" s="1" t="str">
        <f>IFERROR(VLOOKUP(A6382,Merge!$C$2:$D$6078,2,FALSE),"")</f>
        <v>혈둔</v>
      </c>
      <c r="H6382" s="1" t="str" cm="1">
        <f t="array" ref="H6382">IF(AND(ISNUMBER(FIND(".stages.",C6382)),_xlfn.LAMBDA(_xlpm.x,OR(_xlpm.x="m",_xlpm.x="s",_xlpm.x="+"))(RIGHT(E6382,1))),SUBSTITUTE(SUBSTITUTE(SUBSTITUTE(E6382,"m","분 "),"s","초"),"분 +","분+"),"")</f>
        <v/>
      </c>
      <c r="I6382" s="1" t="str">
        <f t="shared" si="99"/>
        <v>혈둔</v>
      </c>
      <c r="K6382" s="1" t="str">
        <f>IFERROR(MATCH(C6382,_xlfn.ANCHORARRAY(whitespace!$C$1),0),"")</f>
        <v/>
      </c>
    </row>
    <row r="6383" spans="1:11" x14ac:dyDescent="0.45">
      <c r="A6383" s="1" t="s">
        <v>11116</v>
      </c>
      <c r="B6383" s="1" t="s">
        <v>26310</v>
      </c>
      <c r="C6383" s="1" t="s">
        <v>11117</v>
      </c>
      <c r="E6383" s="1" t="s">
        <v>11118</v>
      </c>
      <c r="F6383" s="1" t="s">
        <v>23752</v>
      </c>
      <c r="G6383" s="1" t="str">
        <f>IFERROR(VLOOKUP(A6383,Merge!$C$2:$D$6078,2,FALSE),"")</f>
        <v>그림자 마법이 깃든 폭발 폭탄을 던저 피해를 입힙니다 폭탄은 범위내 모든 피를 발화시켜 연쇄폭발을 일으킵니</v>
      </c>
      <c r="H6383" s="1" t="str" cm="1">
        <f t="array" ref="H6383">IF(AND(ISNUMBER(FIND(".stages.",C6383)),_xlfn.LAMBDA(_xlpm.x,OR(_xlpm.x="m",_xlpm.x="s",_xlpm.x="+"))(RIGHT(E6383,1))),SUBSTITUTE(SUBSTITUTE(SUBSTITUTE(E6383,"m","분 "),"s","초"),"분 +","분+"),"")</f>
        <v/>
      </c>
      <c r="I6383" s="1" t="str">
        <f t="shared" si="99"/>
        <v>그림자 마법이 깃든 폭발 폭탄을 던저 피해를 입힙니다 폭탄은 범위내 모든 피를 발화시켜 연쇄폭발을 일으킵니</v>
      </c>
      <c r="K6383" s="1" t="str">
        <f>IFERROR(MATCH(C6383,_xlfn.ANCHORARRAY(whitespace!$C$1),0),"")</f>
        <v/>
      </c>
    </row>
    <row r="6384" spans="1:11" x14ac:dyDescent="0.45">
      <c r="A6384" s="1" t="s">
        <v>11119</v>
      </c>
      <c r="B6384" s="1" t="s">
        <v>26310</v>
      </c>
      <c r="C6384" s="1" t="s">
        <v>11120</v>
      </c>
      <c r="E6384" s="1" t="s">
        <v>11121</v>
      </c>
      <c r="F6384" s="1" t="s">
        <v>23753</v>
      </c>
      <c r="G6384" s="1" t="str">
        <f>IFERROR(VLOOKUP(A6384,Merge!$C$2:$D$6078,2,FALSE),"")</f>
        <v>혈둔 (I)</v>
      </c>
      <c r="H6384" s="1" t="str" cm="1">
        <f t="array" ref="H6384">IF(AND(ISNUMBER(FIND(".stages.",C6384)),_xlfn.LAMBDA(_xlpm.x,OR(_xlpm.x="m",_xlpm.x="s",_xlpm.x="+"))(RIGHT(E6384,1))),SUBSTITUTE(SUBSTITUTE(SUBSTITUTE(E6384,"m","분 "),"s","초"),"분 +","분+"),"")</f>
        <v/>
      </c>
      <c r="I6384" s="1" t="str">
        <f t="shared" si="99"/>
        <v>혈둔 (I)</v>
      </c>
      <c r="K6384" s="1" t="str">
        <f>IFERROR(MATCH(C6384,_xlfn.ANCHORARRAY(whitespace!$C$1),0),"")</f>
        <v/>
      </c>
    </row>
    <row r="6385" spans="1:11" x14ac:dyDescent="0.45">
      <c r="A6385" s="1" t="s">
        <v>11122</v>
      </c>
      <c r="B6385" s="1" t="s">
        <v>26310</v>
      </c>
      <c r="C6385" s="1" t="s">
        <v>11123</v>
      </c>
      <c r="E6385" s="1" t="s">
        <v>11124</v>
      </c>
      <c r="F6385" s="1" t="s">
        <v>23754</v>
      </c>
      <c r="G6385" s="1" t="str">
        <f>IFERROR(VLOOKUP(A6385,Merge!$C$2:$D$6078,2,FALSE),"")</f>
        <v>그림자 마법이 깃든 폭발 폭탄을 던저 피해를 입힙니다 폭탄은 범위내 모든 피를 발화시켜 연쇄폭발을 일으킵니 레벨을 올릴때마다 비용과 재사용 대기시간을 줄입니다 레벨에 2점 필요</v>
      </c>
      <c r="H6385" s="1" t="str" cm="1">
        <f t="array" ref="H6385">IF(AND(ISNUMBER(FIND(".stages.",C6385)),_xlfn.LAMBDA(_xlpm.x,OR(_xlpm.x="m",_xlpm.x="s",_xlpm.x="+"))(RIGHT(E6385,1))),SUBSTITUTE(SUBSTITUTE(SUBSTITUTE(E6385,"m","분 "),"s","초"),"분 +","분+"),"")</f>
        <v/>
      </c>
      <c r="I6385" s="1" t="str">
        <f t="shared" si="99"/>
        <v>그림자 마법이 깃든 폭발 폭탄을 던저 피해를 입힙니다 폭탄은 범위내 모든 피를 발화시켜 연쇄폭발을 일으킵니 레벨을 올릴때마다 비용과 재사용 대기시간을 줄입니다 레벨에 2점 필요</v>
      </c>
      <c r="K6385" s="1" t="str">
        <f>IFERROR(MATCH(C6385,_xlfn.ANCHORARRAY(whitespace!$C$1),0),"")</f>
        <v/>
      </c>
    </row>
    <row r="6386" spans="1:11" x14ac:dyDescent="0.45">
      <c r="A6386" s="1" t="s">
        <v>11125</v>
      </c>
      <c r="B6386" s="1" t="s">
        <v>26310</v>
      </c>
      <c r="C6386" s="1" t="s">
        <v>11126</v>
      </c>
      <c r="E6386" s="1" t="s">
        <v>11127</v>
      </c>
      <c r="F6386" s="1" t="s">
        <v>23755</v>
      </c>
      <c r="G6386" s="1" t="str">
        <f>IFERROR(VLOOKUP(A6386,Merge!$C$2:$D$6078,2,FALSE),"")</f>
        <v>혈둔 (II)</v>
      </c>
      <c r="H6386" s="1" t="str" cm="1">
        <f t="array" ref="H6386">IF(AND(ISNUMBER(FIND(".stages.",C6386)),_xlfn.LAMBDA(_xlpm.x,OR(_xlpm.x="m",_xlpm.x="s",_xlpm.x="+"))(RIGHT(E6386,1))),SUBSTITUTE(SUBSTITUTE(SUBSTITUTE(E6386,"m","분 "),"s","초"),"분 +","분+"),"")</f>
        <v/>
      </c>
      <c r="I6386" s="1" t="str">
        <f t="shared" si="99"/>
        <v>혈둔 (II)</v>
      </c>
      <c r="K6386" s="1" t="str">
        <f>IFERROR(MATCH(C6386,_xlfn.ANCHORARRAY(whitespace!$C$1),0),"")</f>
        <v/>
      </c>
    </row>
    <row r="6387" spans="1:11" x14ac:dyDescent="0.45">
      <c r="A6387" s="1" t="s">
        <v>11128</v>
      </c>
      <c r="B6387" s="1" t="s">
        <v>26310</v>
      </c>
      <c r="C6387" s="1" t="s">
        <v>11129</v>
      </c>
      <c r="E6387" s="1" t="s">
        <v>11124</v>
      </c>
      <c r="F6387" s="1" t="s">
        <v>23754</v>
      </c>
      <c r="G6387" s="1" t="str">
        <f>IFERROR(VLOOKUP(A6387,Merge!$C$2:$D$6078,2,FALSE),"")</f>
        <v>그림자 마법이 깃든 폭발 폭탄을 던저 피해를 입힙니다 폭탄은 범위내 모든 피를 발화시켜 연쇄폭발을 일으킵니 레벨을 올릴때마다 비용과 재사용 대기시간을 줄입니다 레벨에 2점 필요</v>
      </c>
      <c r="H6387" s="1" t="str" cm="1">
        <f t="array" ref="H6387">IF(AND(ISNUMBER(FIND(".stages.",C6387)),_xlfn.LAMBDA(_xlpm.x,OR(_xlpm.x="m",_xlpm.x="s",_xlpm.x="+"))(RIGHT(E6387,1))),SUBSTITUTE(SUBSTITUTE(SUBSTITUTE(E6387,"m","분 "),"s","초"),"분 +","분+"),"")</f>
        <v/>
      </c>
      <c r="I6387" s="1" t="str">
        <f t="shared" si="99"/>
        <v>그림자 마법이 깃든 폭발 폭탄을 던저 피해를 입힙니다 폭탄은 범위내 모든 피를 발화시켜 연쇄폭발을 일으킵니 레벨을 올릴때마다 비용과 재사용 대기시간을 줄입니다 레벨에 2점 필요</v>
      </c>
      <c r="K6387" s="1" t="str">
        <f>IFERROR(MATCH(C6387,_xlfn.ANCHORARRAY(whitespace!$C$1),0),"")</f>
        <v/>
      </c>
    </row>
    <row r="6388" spans="1:11" x14ac:dyDescent="0.45">
      <c r="A6388" s="1" t="s">
        <v>11130</v>
      </c>
      <c r="B6388" s="1" t="s">
        <v>26310</v>
      </c>
      <c r="C6388" s="1" t="s">
        <v>11131</v>
      </c>
      <c r="E6388" s="1" t="s">
        <v>11132</v>
      </c>
      <c r="F6388" s="1" t="s">
        <v>23756</v>
      </c>
      <c r="G6388" s="1" t="str">
        <f>IFERROR(VLOOKUP(A6388,Merge!$C$2:$D$6078,2,FALSE),"")</f>
        <v>혈둔 (III)</v>
      </c>
      <c r="H6388" s="1" t="str" cm="1">
        <f t="array" ref="H6388">IF(AND(ISNUMBER(FIND(".stages.",C6388)),_xlfn.LAMBDA(_xlpm.x,OR(_xlpm.x="m",_xlpm.x="s",_xlpm.x="+"))(RIGHT(E6388,1))),SUBSTITUTE(SUBSTITUTE(SUBSTITUTE(E6388,"m","분 "),"s","초"),"분 +","분+"),"")</f>
        <v/>
      </c>
      <c r="I6388" s="1" t="str">
        <f t="shared" si="99"/>
        <v>혈둔 (III)</v>
      </c>
      <c r="K6388" s="1" t="str">
        <f>IFERROR(MATCH(C6388,_xlfn.ANCHORARRAY(whitespace!$C$1),0),"")</f>
        <v/>
      </c>
    </row>
    <row r="6389" spans="1:11" x14ac:dyDescent="0.45">
      <c r="A6389" s="1" t="s">
        <v>11133</v>
      </c>
      <c r="B6389" s="1" t="s">
        <v>26310</v>
      </c>
      <c r="C6389" s="1" t="s">
        <v>11134</v>
      </c>
      <c r="E6389" s="1" t="s">
        <v>11118</v>
      </c>
      <c r="F6389" s="1" t="s">
        <v>23752</v>
      </c>
      <c r="G6389" s="1" t="str">
        <f>IFERROR(VLOOKUP(A6389,Merge!$C$2:$D$6078,2,FALSE),"")</f>
        <v>그림자 마법이 깃든 폭발 폭탄을 던저 피해를 입힙니다 폭탄은 범위내 모든 피를 발화시켜 연쇄폭발을 일으킵니</v>
      </c>
      <c r="H6389" s="1" t="str" cm="1">
        <f t="array" ref="H6389">IF(AND(ISNUMBER(FIND(".stages.",C6389)),_xlfn.LAMBDA(_xlpm.x,OR(_xlpm.x="m",_xlpm.x="s",_xlpm.x="+"))(RIGHT(E6389,1))),SUBSTITUTE(SUBSTITUTE(SUBSTITUTE(E6389,"m","분 "),"s","초"),"분 +","분+"),"")</f>
        <v/>
      </c>
      <c r="I6389" s="1" t="str">
        <f t="shared" si="99"/>
        <v>그림자 마법이 깃든 폭발 폭탄을 던저 피해를 입힙니다 폭탄은 범위내 모든 피를 발화시켜 연쇄폭발을 일으킵니</v>
      </c>
      <c r="K6389" s="1" t="str">
        <f>IFERROR(MATCH(C6389,_xlfn.ANCHORARRAY(whitespace!$C$1),0),"")</f>
        <v/>
      </c>
    </row>
    <row r="6390" spans="1:11" x14ac:dyDescent="0.45">
      <c r="A6390" s="1" t="s">
        <v>20980</v>
      </c>
      <c r="B6390" s="1" t="s">
        <v>10478</v>
      </c>
      <c r="C6390" s="1" t="s">
        <v>11135</v>
      </c>
      <c r="E6390" s="1" t="s">
        <v>11136</v>
      </c>
      <c r="G6390" s="1" t="str">
        <f>IFERROR(VLOOKUP(A6390,Merge!$C$2:$D$6078,2,FALSE),"")</f>
        <v>Hammer</v>
      </c>
      <c r="H6390" s="1" t="str" cm="1">
        <f t="array" ref="H6390">IF(AND(ISNUMBER(FIND(".stages.",C6390)),_xlfn.LAMBDA(_xlpm.x,OR(_xlpm.x="m",_xlpm.x="s",_xlpm.x="+"))(RIGHT(E6390,1))),SUBSTITUTE(SUBSTITUTE(SUBSTITUTE(E6390,"m","분 "),"s","초"),"분 +","분+"),"")</f>
        <v/>
      </c>
      <c r="I6390" s="1" t="str">
        <f t="shared" si="99"/>
        <v>Hammer</v>
      </c>
      <c r="K6390" s="1" t="str">
        <f>IFERROR(MATCH(C6390,_xlfn.ANCHORARRAY(whitespace!$C$1),0),"")</f>
        <v/>
      </c>
    </row>
    <row r="6391" spans="1:11" x14ac:dyDescent="0.45">
      <c r="A6391" s="1" t="s">
        <v>20981</v>
      </c>
      <c r="B6391" s="1" t="s">
        <v>10478</v>
      </c>
      <c r="C6391" s="1" t="s">
        <v>11137</v>
      </c>
      <c r="E6391" s="1" t="s">
        <v>11136</v>
      </c>
      <c r="G6391" s="1" t="str">
        <f>IFERROR(VLOOKUP(A6391,Merge!$C$2:$D$6078,2,FALSE),"")</f>
        <v>Hammer</v>
      </c>
      <c r="H6391" s="1" t="str" cm="1">
        <f t="array" ref="H6391">IF(AND(ISNUMBER(FIND(".stages.",C6391)),_xlfn.LAMBDA(_xlpm.x,OR(_xlpm.x="m",_xlpm.x="s",_xlpm.x="+"))(RIGHT(E6391,1))),SUBSTITUTE(SUBSTITUTE(SUBSTITUTE(E6391,"m","분 "),"s","초"),"분 +","분+"),"")</f>
        <v/>
      </c>
      <c r="I6391" s="1" t="str">
        <f t="shared" si="99"/>
        <v>Hammer</v>
      </c>
      <c r="K6391" s="1" t="str">
        <f>IFERROR(MATCH(C6391,_xlfn.ANCHORARRAY(whitespace!$C$1),0),"")</f>
        <v/>
      </c>
    </row>
    <row r="6392" spans="1:11" x14ac:dyDescent="0.45">
      <c r="A6392" s="1" t="s">
        <v>20982</v>
      </c>
      <c r="B6392" s="1" t="s">
        <v>10478</v>
      </c>
      <c r="C6392" s="1" t="s">
        <v>11138</v>
      </c>
      <c r="E6392" s="1" t="s">
        <v>11136</v>
      </c>
      <c r="G6392" s="1" t="str">
        <f>IFERROR(VLOOKUP(A6392,Merge!$C$2:$D$6078,2,FALSE),"")</f>
        <v>Hammer</v>
      </c>
      <c r="H6392" s="1" t="str" cm="1">
        <f t="array" ref="H6392">IF(AND(ISNUMBER(FIND(".stages.",C6392)),_xlfn.LAMBDA(_xlpm.x,OR(_xlpm.x="m",_xlpm.x="s",_xlpm.x="+"))(RIGHT(E6392,1))),SUBSTITUTE(SUBSTITUTE(SUBSTITUTE(E6392,"m","분 "),"s","초"),"분 +","분+"),"")</f>
        <v/>
      </c>
      <c r="I6392" s="1" t="str">
        <f t="shared" si="99"/>
        <v>Hammer</v>
      </c>
      <c r="K6392" s="1" t="str">
        <f>IFERROR(MATCH(C6392,_xlfn.ANCHORARRAY(whitespace!$C$1),0),"")</f>
        <v/>
      </c>
    </row>
    <row r="6393" spans="1:11" x14ac:dyDescent="0.45">
      <c r="A6393" s="1" t="s">
        <v>20983</v>
      </c>
      <c r="B6393" s="1" t="s">
        <v>10478</v>
      </c>
      <c r="C6393" s="1" t="s">
        <v>11139</v>
      </c>
      <c r="E6393" s="1" t="s">
        <v>11136</v>
      </c>
      <c r="G6393" s="1" t="str">
        <f>IFERROR(VLOOKUP(A6393,Merge!$C$2:$D$6078,2,FALSE),"")</f>
        <v>Hammer</v>
      </c>
      <c r="H6393" s="1" t="str" cm="1">
        <f t="array" ref="H6393">IF(AND(ISNUMBER(FIND(".stages.",C6393)),_xlfn.LAMBDA(_xlpm.x,OR(_xlpm.x="m",_xlpm.x="s",_xlpm.x="+"))(RIGHT(E6393,1))),SUBSTITUTE(SUBSTITUTE(SUBSTITUTE(E6393,"m","분 "),"s","초"),"분 +","분+"),"")</f>
        <v/>
      </c>
      <c r="I6393" s="1" t="str">
        <f t="shared" si="99"/>
        <v>Hammer</v>
      </c>
      <c r="K6393" s="1" t="str">
        <f>IFERROR(MATCH(C6393,_xlfn.ANCHORARRAY(whitespace!$C$1),0),"")</f>
        <v/>
      </c>
    </row>
    <row r="6394" spans="1:11" x14ac:dyDescent="0.45">
      <c r="A6394" s="1" t="s">
        <v>11140</v>
      </c>
      <c r="B6394" s="1" t="s">
        <v>26310</v>
      </c>
      <c r="C6394" s="1" t="s">
        <v>11141</v>
      </c>
      <c r="E6394" s="1" t="s">
        <v>11142</v>
      </c>
      <c r="F6394" s="1" t="s">
        <v>23757</v>
      </c>
      <c r="G6394" s="1" t="str">
        <f>IFERROR(VLOOKUP(A6394,Merge!$C$2:$D$6078,2,FALSE),"")</f>
        <v>해머 볼트</v>
      </c>
      <c r="H6394" s="1" t="str" cm="1">
        <f t="array" ref="H6394">IF(AND(ISNUMBER(FIND(".stages.",C6394)),_xlfn.LAMBDA(_xlpm.x,OR(_xlpm.x="m",_xlpm.x="s",_xlpm.x="+"))(RIGHT(E6394,1))),SUBSTITUTE(SUBSTITUTE(SUBSTITUTE(E6394,"m","분 "),"s","초"),"분 +","분+"),"")</f>
        <v/>
      </c>
      <c r="I6394" s="1" t="str">
        <f t="shared" si="99"/>
        <v>해머 볼트</v>
      </c>
      <c r="K6394" s="1" t="str">
        <f>IFERROR(MATCH(C6394,_xlfn.ANCHORARRAY(whitespace!$C$1),0),"")</f>
        <v/>
      </c>
    </row>
    <row r="6395" spans="1:11" x14ac:dyDescent="0.45">
      <c r="A6395" s="1" t="s">
        <v>11143</v>
      </c>
      <c r="B6395" s="1" t="s">
        <v>26310</v>
      </c>
      <c r="C6395" s="1" t="s">
        <v>11144</v>
      </c>
      <c r="E6395" s="1" t="s">
        <v>11145</v>
      </c>
      <c r="F6395" s="1" t="s">
        <v>23758</v>
      </c>
      <c r="G6395" s="1" t="str">
        <f>IFERROR(VLOOKUP(A6395,Merge!$C$2:$D$6078,2,FALSE),"")</f>
        <v>대상에게 망치를 휘둘러 짧은 시간동안 기절시킵니다 또한 대상에게 어지러움을 부여해 주문 시전속도와 원거리 무기 조준 속도가 크게 늘어납니다 .</v>
      </c>
      <c r="H6395" s="1" t="str" cm="1">
        <f t="array" ref="H6395">IF(AND(ISNUMBER(FIND(".stages.",C6395)),_xlfn.LAMBDA(_xlpm.x,OR(_xlpm.x="m",_xlpm.x="s",_xlpm.x="+"))(RIGHT(E6395,1))),SUBSTITUTE(SUBSTITUTE(SUBSTITUTE(E6395,"m","분 "),"s","초"),"분 +","분+"),"")</f>
        <v/>
      </c>
      <c r="I6395" s="1" t="str">
        <f t="shared" si="99"/>
        <v>대상에게 망치를 휘둘러 짧은 시간동안 기절시킵니다 또한 대상에게 어지러움을 부여해 주문 시전속도와 원거리 무기 조준 속도가 크게 늘어납니다 .</v>
      </c>
      <c r="K6395" s="1" t="str">
        <f>IFERROR(MATCH(C6395,_xlfn.ANCHORARRAY(whitespace!$C$1),0),"")</f>
        <v/>
      </c>
    </row>
    <row r="6396" spans="1:11" x14ac:dyDescent="0.45">
      <c r="A6396" s="1" t="s">
        <v>11146</v>
      </c>
      <c r="B6396" s="1" t="s">
        <v>26310</v>
      </c>
      <c r="C6396" s="1" t="s">
        <v>11147</v>
      </c>
      <c r="E6396" s="1" t="s">
        <v>11148</v>
      </c>
      <c r="F6396" s="1" t="s">
        <v>23759</v>
      </c>
      <c r="G6396" s="1" t="str">
        <f>IFERROR(VLOOKUP(A6396,Merge!$C$2:$D$6078,2,FALSE),"")</f>
        <v>해머 볼트 (I)</v>
      </c>
      <c r="H6396" s="1" t="str" cm="1">
        <f t="array" ref="H6396">IF(AND(ISNUMBER(FIND(".stages.",C6396)),_xlfn.LAMBDA(_xlpm.x,OR(_xlpm.x="m",_xlpm.x="s",_xlpm.x="+"))(RIGHT(E6396,1))),SUBSTITUTE(SUBSTITUTE(SUBSTITUTE(E6396,"m","분 "),"s","초"),"분 +","분+"),"")</f>
        <v/>
      </c>
      <c r="I6396" s="1" t="str">
        <f t="shared" si="99"/>
        <v>해머 볼트 (I)</v>
      </c>
      <c r="K6396" s="1" t="str">
        <f>IFERROR(MATCH(C6396,_xlfn.ANCHORARRAY(whitespace!$C$1),0),"")</f>
        <v/>
      </c>
    </row>
    <row r="6397" spans="1:11" x14ac:dyDescent="0.45">
      <c r="A6397" s="1" t="s">
        <v>11149</v>
      </c>
      <c r="B6397" s="1" t="s">
        <v>26310</v>
      </c>
      <c r="C6397" s="1" t="s">
        <v>11150</v>
      </c>
      <c r="E6397" s="1" t="s">
        <v>11151</v>
      </c>
      <c r="F6397" s="1" t="s">
        <v>23760</v>
      </c>
      <c r="G6397" s="1" t="str">
        <f>IFERROR(VLOOKUP(A6397,Merge!$C$2:$D$6078,2,FALSE),"")</f>
        <v>대상에게 망치를 휘둘러 짧은 시간동안 기절시킵니다 또한 대상에게 어지러움을 부여해 주문 시전속도와 원거리 무기 조준 속도가 크게 늘어납니다 . 이 능력의 레벨을 올리면 비용이 줄어들고 기절 및 멍한 시간이 늘어납니다.</v>
      </c>
      <c r="H6397" s="1" t="str" cm="1">
        <f t="array" ref="H6397">IF(AND(ISNUMBER(FIND(".stages.",C6397)),_xlfn.LAMBDA(_xlpm.x,OR(_xlpm.x="m",_xlpm.x="s",_xlpm.x="+"))(RIGHT(E6397,1))),SUBSTITUTE(SUBSTITUTE(SUBSTITUTE(E6397,"m","분 "),"s","초"),"분 +","분+"),"")</f>
        <v/>
      </c>
      <c r="I6397" s="1" t="str">
        <f t="shared" si="99"/>
        <v>대상에게 망치를 휘둘러 짧은 시간동안 기절시킵니다 또한 대상에게 어지러움을 부여해 주문 시전속도와 원거리 무기 조준 속도가 크게 늘어납니다 . 이 능력의 레벨을 올리면 비용이 줄어들고 기절 및 멍한 시간이 늘어납니다.</v>
      </c>
      <c r="K6397" s="1" t="str">
        <f>IFERROR(MATCH(C6397,_xlfn.ANCHORARRAY(whitespace!$C$1),0),"")</f>
        <v/>
      </c>
    </row>
    <row r="6398" spans="1:11" x14ac:dyDescent="0.45">
      <c r="A6398" s="1" t="s">
        <v>11152</v>
      </c>
      <c r="B6398" s="1" t="s">
        <v>26310</v>
      </c>
      <c r="C6398" s="1" t="s">
        <v>11153</v>
      </c>
      <c r="E6398" s="1" t="s">
        <v>11154</v>
      </c>
      <c r="F6398" s="1" t="s">
        <v>23761</v>
      </c>
      <c r="G6398" s="1" t="str">
        <f>IFERROR(VLOOKUP(A6398,Merge!$C$2:$D$6078,2,FALSE),"")</f>
        <v>해머 볼트 (II)</v>
      </c>
      <c r="H6398" s="1" t="str" cm="1">
        <f t="array" ref="H6398">IF(AND(ISNUMBER(FIND(".stages.",C6398)),_xlfn.LAMBDA(_xlpm.x,OR(_xlpm.x="m",_xlpm.x="s",_xlpm.x="+"))(RIGHT(E6398,1))),SUBSTITUTE(SUBSTITUTE(SUBSTITUTE(E6398,"m","분 "),"s","초"),"분 +","분+"),"")</f>
        <v/>
      </c>
      <c r="I6398" s="1" t="str">
        <f t="shared" si="99"/>
        <v>해머 볼트 (II)</v>
      </c>
      <c r="K6398" s="1" t="str">
        <f>IFERROR(MATCH(C6398,_xlfn.ANCHORARRAY(whitespace!$C$1),0),"")</f>
        <v/>
      </c>
    </row>
    <row r="6399" spans="1:11" x14ac:dyDescent="0.45">
      <c r="A6399" s="1" t="s">
        <v>11155</v>
      </c>
      <c r="B6399" s="1" t="s">
        <v>26310</v>
      </c>
      <c r="C6399" s="1" t="s">
        <v>11156</v>
      </c>
      <c r="E6399" s="1" t="s">
        <v>11151</v>
      </c>
      <c r="F6399" s="1" t="s">
        <v>23757</v>
      </c>
      <c r="G6399" s="1" t="str">
        <f>IFERROR(VLOOKUP(A6399,Merge!$C$2:$D$6078,2,FALSE),"")</f>
        <v>해머 볼트</v>
      </c>
      <c r="H6399" s="1" t="str" cm="1">
        <f t="array" ref="H6399">IF(AND(ISNUMBER(FIND(".stages.",C6399)),_xlfn.LAMBDA(_xlpm.x,OR(_xlpm.x="m",_xlpm.x="s",_xlpm.x="+"))(RIGHT(E6399,1))),SUBSTITUTE(SUBSTITUTE(SUBSTITUTE(E6399,"m","분 "),"s","초"),"분 +","분+"),"")</f>
        <v/>
      </c>
      <c r="I6399" s="1" t="str">
        <f t="shared" si="99"/>
        <v>해머 볼트</v>
      </c>
      <c r="K6399" s="1" t="str">
        <f>IFERROR(MATCH(C6399,_xlfn.ANCHORARRAY(whitespace!$C$1),0),"")</f>
        <v/>
      </c>
    </row>
    <row r="6400" spans="1:11" x14ac:dyDescent="0.45">
      <c r="A6400" s="1" t="s">
        <v>11157</v>
      </c>
      <c r="B6400" s="1" t="s">
        <v>26310</v>
      </c>
      <c r="C6400" s="1" t="s">
        <v>11158</v>
      </c>
      <c r="E6400" s="1" t="s">
        <v>11159</v>
      </c>
      <c r="F6400" s="1" t="s">
        <v>23762</v>
      </c>
      <c r="G6400" s="1" t="str">
        <f>IFERROR(VLOOKUP(A6400,Merge!$C$2:$D$6078,2,FALSE),"")</f>
        <v>해머 볼트 (III)</v>
      </c>
      <c r="H6400" s="1" t="str" cm="1">
        <f t="array" ref="H6400">IF(AND(ISNUMBER(FIND(".stages.",C6400)),_xlfn.LAMBDA(_xlpm.x,OR(_xlpm.x="m",_xlpm.x="s",_xlpm.x="+"))(RIGHT(E6400,1))),SUBSTITUTE(SUBSTITUTE(SUBSTITUTE(E6400,"m","분 "),"s","초"),"분 +","분+"),"")</f>
        <v/>
      </c>
      <c r="I6400" s="1" t="str">
        <f t="shared" si="99"/>
        <v>해머 볼트 (III)</v>
      </c>
      <c r="K6400" s="1" t="str">
        <f>IFERROR(MATCH(C6400,_xlfn.ANCHORARRAY(whitespace!$C$1),0),"")</f>
        <v/>
      </c>
    </row>
    <row r="6401" spans="1:11" x14ac:dyDescent="0.45">
      <c r="A6401" s="1" t="s">
        <v>11160</v>
      </c>
      <c r="B6401" s="1" t="s">
        <v>26310</v>
      </c>
      <c r="C6401" s="1" t="s">
        <v>11161</v>
      </c>
      <c r="E6401" s="1" t="s">
        <v>11145</v>
      </c>
      <c r="F6401" s="1" t="s">
        <v>23758</v>
      </c>
      <c r="G6401" s="1" t="str">
        <f>IFERROR(VLOOKUP(A6401,Merge!$C$2:$D$6078,2,FALSE),"")</f>
        <v>대상에게 망치를 휘둘러 짧은 시간동안 기절시킵니다 또한 대상에게 어지러움을 부여해 주문 시전속도와 원거리 무기 조준 속도가 크게 늘어납니다 .</v>
      </c>
      <c r="H6401" s="1" t="str" cm="1">
        <f t="array" ref="H6401">IF(AND(ISNUMBER(FIND(".stages.",C6401)),_xlfn.LAMBDA(_xlpm.x,OR(_xlpm.x="m",_xlpm.x="s",_xlpm.x="+"))(RIGHT(E6401,1))),SUBSTITUTE(SUBSTITUTE(SUBSTITUTE(E6401,"m","분 "),"s","초"),"분 +","분+"),"")</f>
        <v/>
      </c>
      <c r="I6401" s="1" t="str">
        <f t="shared" si="99"/>
        <v>대상에게 망치를 휘둘러 짧은 시간동안 기절시킵니다 또한 대상에게 어지러움을 부여해 주문 시전속도와 원거리 무기 조준 속도가 크게 늘어납니다 .</v>
      </c>
      <c r="K6401" s="1" t="str">
        <f>IFERROR(MATCH(C6401,_xlfn.ANCHORARRAY(whitespace!$C$1),0),"")</f>
        <v/>
      </c>
    </row>
    <row r="6402" spans="1:11" x14ac:dyDescent="0.45">
      <c r="A6402" s="1" t="s">
        <v>20984</v>
      </c>
      <c r="B6402" s="1" t="s">
        <v>10478</v>
      </c>
      <c r="C6402" s="1" t="s">
        <v>11162</v>
      </c>
      <c r="E6402" s="1" t="s">
        <v>5371</v>
      </c>
      <c r="F6402" s="1" t="s">
        <v>5371</v>
      </c>
      <c r="G6402" s="1" t="str">
        <f>IFERROR(VLOOKUP(A6402,Merge!$C$2:$D$6078,2,FALSE),"")</f>
        <v>AMP</v>
      </c>
      <c r="H6402" s="1" t="str" cm="1">
        <f t="array" ref="H6402">IF(AND(ISNUMBER(FIND(".stages.",C6402)),_xlfn.LAMBDA(_xlpm.x,OR(_xlpm.x="m",_xlpm.x="s",_xlpm.x="+"))(RIGHT(E6402,1))),SUBSTITUTE(SUBSTITUTE(SUBSTITUTE(E6402,"m","분 "),"s","초"),"분 +","분+"),"")</f>
        <v/>
      </c>
      <c r="I6402" s="1" t="str">
        <f t="shared" si="99"/>
        <v>AMP</v>
      </c>
      <c r="K6402" s="1" t="str">
        <f>IFERROR(MATCH(C6402,_xlfn.ANCHORARRAY(whitespace!$C$1),0),"")</f>
        <v/>
      </c>
    </row>
    <row r="6403" spans="1:11" x14ac:dyDescent="0.45">
      <c r="A6403" s="1" t="s">
        <v>11163</v>
      </c>
      <c r="B6403" s="1" t="s">
        <v>26310</v>
      </c>
      <c r="C6403" s="1" t="s">
        <v>11164</v>
      </c>
      <c r="E6403" s="1" t="s">
        <v>2729</v>
      </c>
      <c r="F6403" s="1" t="s">
        <v>19830</v>
      </c>
      <c r="G6403" s="1" t="str">
        <f>IFERROR(VLOOKUP(A6403,Merge!$C$2:$D$6078,2,FALSE),"")</f>
        <v>검은 별</v>
      </c>
      <c r="H6403" s="1" t="str" cm="1">
        <f t="array" ref="H6403">IF(AND(ISNUMBER(FIND(".stages.",C6403)),_xlfn.LAMBDA(_xlpm.x,OR(_xlpm.x="m",_xlpm.x="s",_xlpm.x="+"))(RIGHT(E6403,1))),SUBSTITUTE(SUBSTITUTE(SUBSTITUTE(E6403,"m","분 "),"s","초"),"분 +","분+"),"")</f>
        <v/>
      </c>
      <c r="I6403" s="1" t="str">
        <f t="shared" ref="I6403:I6466" si="100">IF(H6403="",G6403,H6403)</f>
        <v>검은 별</v>
      </c>
      <c r="K6403" s="1" t="str">
        <f>IFERROR(MATCH(C6403,_xlfn.ANCHORARRAY(whitespace!$C$1),0),"")</f>
        <v/>
      </c>
    </row>
    <row r="6404" spans="1:11" x14ac:dyDescent="0.45">
      <c r="A6404" s="1" t="s">
        <v>11165</v>
      </c>
      <c r="B6404" s="1" t="s">
        <v>26310</v>
      </c>
      <c r="C6404" s="1" t="s">
        <v>11166</v>
      </c>
      <c r="E6404" s="1" t="s">
        <v>11167</v>
      </c>
      <c r="F6404" s="1" t="s">
        <v>23763</v>
      </c>
      <c r="G6404" s="1" t="str">
        <f>IFERROR(VLOOKUP(A6404,Merge!$C$2:$D$6078,2,FALSE),"")</f>
        <v>엄청난 불운으로 대상을 저주하여 공격이 훨씬 더 자주 빗나가게 하고 침묵을 부여하며 무드 디버프를 부여합니다</v>
      </c>
      <c r="H6404" s="1" t="str" cm="1">
        <f t="array" ref="H6404">IF(AND(ISNUMBER(FIND(".stages.",C6404)),_xlfn.LAMBDA(_xlpm.x,OR(_xlpm.x="m",_xlpm.x="s",_xlpm.x="+"))(RIGHT(E6404,1))),SUBSTITUTE(SUBSTITUTE(SUBSTITUTE(E6404,"m","분 "),"s","초"),"분 +","분+"),"")</f>
        <v/>
      </c>
      <c r="I6404" s="1" t="str">
        <f t="shared" si="100"/>
        <v>엄청난 불운으로 대상을 저주하여 공격이 훨씬 더 자주 빗나가게 하고 침묵을 부여하며 무드 디버프를 부여합니다</v>
      </c>
      <c r="K6404" s="1" t="str">
        <f>IFERROR(MATCH(C6404,_xlfn.ANCHORARRAY(whitespace!$C$1),0),"")</f>
        <v/>
      </c>
    </row>
    <row r="6405" spans="1:11" x14ac:dyDescent="0.45">
      <c r="A6405" s="1" t="s">
        <v>11168</v>
      </c>
      <c r="B6405" s="1" t="s">
        <v>26310</v>
      </c>
      <c r="C6405" s="1" t="s">
        <v>11169</v>
      </c>
      <c r="E6405" s="1" t="s">
        <v>11170</v>
      </c>
      <c r="F6405" s="1" t="s">
        <v>23764</v>
      </c>
      <c r="G6405" s="1" t="str">
        <f>IFERROR(VLOOKUP(A6405,Merge!$C$2:$D$6078,2,FALSE),"")</f>
        <v>검은 별 (I)</v>
      </c>
      <c r="H6405" s="1" t="str" cm="1">
        <f t="array" ref="H6405">IF(AND(ISNUMBER(FIND(".stages.",C6405)),_xlfn.LAMBDA(_xlpm.x,OR(_xlpm.x="m",_xlpm.x="s",_xlpm.x="+"))(RIGHT(E6405,1))),SUBSTITUTE(SUBSTITUTE(SUBSTITUTE(E6405,"m","분 "),"s","초"),"분 +","분+"),"")</f>
        <v/>
      </c>
      <c r="I6405" s="1" t="str">
        <f t="shared" si="100"/>
        <v>검은 별 (I)</v>
      </c>
      <c r="K6405" s="1" t="str">
        <f>IFERROR(MATCH(C6405,_xlfn.ANCHORARRAY(whitespace!$C$1),0),"")</f>
        <v/>
      </c>
    </row>
    <row r="6406" spans="1:11" x14ac:dyDescent="0.45">
      <c r="A6406" s="1" t="s">
        <v>11171</v>
      </c>
      <c r="B6406" s="1" t="s">
        <v>26310</v>
      </c>
      <c r="C6406" s="1" t="s">
        <v>11172</v>
      </c>
      <c r="E6406" s="1" t="s">
        <v>11173</v>
      </c>
      <c r="F6406" s="1" t="s">
        <v>23765</v>
      </c>
      <c r="G6406" s="1" t="str">
        <f>IFERROR(VLOOKUP(A6406,Merge!$C$2:$D$6078,2,FALSE),"")</f>
        <v>엄청난 불운으로 대상을 저주하여 공격이 훨씬 더 자주 빗나가게 하고 침묵을 부여하며 무드 디버프를 부여합니다 이 능력의 레벨을 올리면 디버프 지속 시간을 증가시키고 비용과 재사용 대기시간이 감소합니다 최대 레벨은 대상의 무장을 해제 시킵니다.</v>
      </c>
      <c r="H6406" s="1" t="str" cm="1">
        <f t="array" ref="H6406">IF(AND(ISNUMBER(FIND(".stages.",C6406)),_xlfn.LAMBDA(_xlpm.x,OR(_xlpm.x="m",_xlpm.x="s",_xlpm.x="+"))(RIGHT(E6406,1))),SUBSTITUTE(SUBSTITUTE(SUBSTITUTE(E6406,"m","분 "),"s","초"),"분 +","분+"),"")</f>
        <v/>
      </c>
      <c r="I6406" s="1" t="str">
        <f t="shared" si="100"/>
        <v>엄청난 불운으로 대상을 저주하여 공격이 훨씬 더 자주 빗나가게 하고 침묵을 부여하며 무드 디버프를 부여합니다 이 능력의 레벨을 올리면 디버프 지속 시간을 증가시키고 비용과 재사용 대기시간이 감소합니다 최대 레벨은 대상의 무장을 해제 시킵니다.</v>
      </c>
      <c r="K6406" s="1" t="str">
        <f>IFERROR(MATCH(C6406,_xlfn.ANCHORARRAY(whitespace!$C$1),0),"")</f>
        <v/>
      </c>
    </row>
    <row r="6407" spans="1:11" x14ac:dyDescent="0.45">
      <c r="A6407" s="1" t="s">
        <v>11174</v>
      </c>
      <c r="B6407" s="1" t="s">
        <v>26310</v>
      </c>
      <c r="C6407" s="1" t="s">
        <v>11175</v>
      </c>
      <c r="E6407" s="1" t="s">
        <v>11176</v>
      </c>
      <c r="F6407" s="1" t="s">
        <v>23766</v>
      </c>
      <c r="G6407" s="1" t="str">
        <f>IFERROR(VLOOKUP(A6407,Merge!$C$2:$D$6078,2,FALSE),"")</f>
        <v>검은 별 (II)</v>
      </c>
      <c r="H6407" s="1" t="str" cm="1">
        <f t="array" ref="H6407">IF(AND(ISNUMBER(FIND(".stages.",C6407)),_xlfn.LAMBDA(_xlpm.x,OR(_xlpm.x="m",_xlpm.x="s",_xlpm.x="+"))(RIGHT(E6407,1))),SUBSTITUTE(SUBSTITUTE(SUBSTITUTE(E6407,"m","분 "),"s","초"),"분 +","분+"),"")</f>
        <v/>
      </c>
      <c r="I6407" s="1" t="str">
        <f t="shared" si="100"/>
        <v>검은 별 (II)</v>
      </c>
      <c r="K6407" s="1" t="str">
        <f>IFERROR(MATCH(C6407,_xlfn.ANCHORARRAY(whitespace!$C$1),0),"")</f>
        <v/>
      </c>
    </row>
    <row r="6408" spans="1:11" x14ac:dyDescent="0.45">
      <c r="A6408" s="1" t="s">
        <v>11177</v>
      </c>
      <c r="B6408" s="1" t="s">
        <v>26310</v>
      </c>
      <c r="C6408" s="1" t="s">
        <v>11178</v>
      </c>
      <c r="E6408" s="1" t="s">
        <v>11173</v>
      </c>
      <c r="F6408" s="1" t="s">
        <v>23765</v>
      </c>
      <c r="G6408" s="1" t="str">
        <f>IFERROR(VLOOKUP(A6408,Merge!$C$2:$D$6078,2,FALSE),"")</f>
        <v>엄청난 불운으로 대상을 저주하여 공격이 훨씬 더 자주 빗나가게 하고 침묵을 부여하며 무드 디버프를 부여합니다 이 능력의 레벨을 올리면 디버프 지속 시간을 증가시키고 비용과 재사용 대기시간이 감소합니다 최대 레벨은 대상의 무장을 해제 시킵니다.</v>
      </c>
      <c r="H6408" s="1" t="str" cm="1">
        <f t="array" ref="H6408">IF(AND(ISNUMBER(FIND(".stages.",C6408)),_xlfn.LAMBDA(_xlpm.x,OR(_xlpm.x="m",_xlpm.x="s",_xlpm.x="+"))(RIGHT(E6408,1))),SUBSTITUTE(SUBSTITUTE(SUBSTITUTE(E6408,"m","분 "),"s","초"),"분 +","분+"),"")</f>
        <v/>
      </c>
      <c r="I6408" s="1" t="str">
        <f t="shared" si="100"/>
        <v>엄청난 불운으로 대상을 저주하여 공격이 훨씬 더 자주 빗나가게 하고 침묵을 부여하며 무드 디버프를 부여합니다 이 능력의 레벨을 올리면 디버프 지속 시간을 증가시키고 비용과 재사용 대기시간이 감소합니다 최대 레벨은 대상의 무장을 해제 시킵니다.</v>
      </c>
      <c r="K6408" s="1" t="str">
        <f>IFERROR(MATCH(C6408,_xlfn.ANCHORARRAY(whitespace!$C$1),0),"")</f>
        <v/>
      </c>
    </row>
    <row r="6409" spans="1:11" x14ac:dyDescent="0.45">
      <c r="A6409" s="1" t="s">
        <v>11179</v>
      </c>
      <c r="B6409" s="1" t="s">
        <v>26310</v>
      </c>
      <c r="C6409" s="1" t="s">
        <v>11180</v>
      </c>
      <c r="E6409" s="1" t="s">
        <v>11181</v>
      </c>
      <c r="F6409" s="1" t="s">
        <v>23767</v>
      </c>
      <c r="G6409" s="1" t="str">
        <f>IFERROR(VLOOKUP(A6409,Merge!$C$2:$D$6078,2,FALSE),"")</f>
        <v>검은 별 (III)</v>
      </c>
      <c r="H6409" s="1" t="str" cm="1">
        <f t="array" ref="H6409">IF(AND(ISNUMBER(FIND(".stages.",C6409)),_xlfn.LAMBDA(_xlpm.x,OR(_xlpm.x="m",_xlpm.x="s",_xlpm.x="+"))(RIGHT(E6409,1))),SUBSTITUTE(SUBSTITUTE(SUBSTITUTE(E6409,"m","분 "),"s","초"),"분 +","분+"),"")</f>
        <v/>
      </c>
      <c r="I6409" s="1" t="str">
        <f t="shared" si="100"/>
        <v>검은 별 (III)</v>
      </c>
      <c r="K6409" s="1" t="str">
        <f>IFERROR(MATCH(C6409,_xlfn.ANCHORARRAY(whitespace!$C$1),0),"")</f>
        <v/>
      </c>
    </row>
    <row r="6410" spans="1:11" x14ac:dyDescent="0.45">
      <c r="A6410" s="1" t="s">
        <v>11182</v>
      </c>
      <c r="B6410" s="1" t="s">
        <v>26310</v>
      </c>
      <c r="C6410" s="1" t="s">
        <v>11183</v>
      </c>
      <c r="E6410" s="1" t="s">
        <v>11184</v>
      </c>
      <c r="F6410" s="1" t="s">
        <v>31278</v>
      </c>
      <c r="G6410" s="1" t="str">
        <f>IFERROR(VLOOKUP(A6410,Merge!$C$2:$D$6078,2,FALSE),"")</f>
        <v>엄청난 불운으로 대상을 저주하여 공격이 훨씬 더 자주 빗나가게 하고 침묵을 부여하며 무드 디버프를 부여하며 무장을 해제 시킵니다.\n</v>
      </c>
      <c r="H6410" s="1" t="str" cm="1">
        <f t="array" ref="H6410">IF(AND(ISNUMBER(FIND(".stages.",C6410)),_xlfn.LAMBDA(_xlpm.x,OR(_xlpm.x="m",_xlpm.x="s",_xlpm.x="+"))(RIGHT(E6410,1))),SUBSTITUTE(SUBSTITUTE(SUBSTITUTE(E6410,"m","분 "),"s","초"),"분 +","분+"),"")</f>
        <v/>
      </c>
      <c r="I6410" s="1" t="str">
        <f t="shared" si="100"/>
        <v>엄청난 불운으로 대상을 저주하여 공격이 훨씬 더 자주 빗나가게 하고 침묵을 부여하며 무드 디버프를 부여하며 무장을 해제 시킵니다.\n</v>
      </c>
      <c r="K6410" s="1">
        <f>IFERROR(MATCH(C6410,_xlfn.ANCHORARRAY(whitespace!$C$1),0),"")</f>
        <v>27</v>
      </c>
    </row>
    <row r="6411" spans="1:11" x14ac:dyDescent="0.45">
      <c r="A6411" s="1" t="s">
        <v>20985</v>
      </c>
      <c r="B6411" s="1" t="s">
        <v>10478</v>
      </c>
      <c r="C6411" s="1" t="s">
        <v>11185</v>
      </c>
      <c r="E6411" s="1" t="s">
        <v>11186</v>
      </c>
      <c r="G6411" s="1" t="str">
        <f>IFERROR(VLOOKUP(A6411,Merge!$C$2:$D$6078,2,FALSE),"")</f>
        <v>Astral Flames</v>
      </c>
      <c r="H6411" s="1" t="str" cm="1">
        <f t="array" ref="H6411">IF(AND(ISNUMBER(FIND(".stages.",C6411)),_xlfn.LAMBDA(_xlpm.x,OR(_xlpm.x="m",_xlpm.x="s",_xlpm.x="+"))(RIGHT(E6411,1))),SUBSTITUTE(SUBSTITUTE(SUBSTITUTE(E6411,"m","분 "),"s","초"),"분 +","분+"),"")</f>
        <v/>
      </c>
      <c r="I6411" s="1" t="str">
        <f t="shared" si="100"/>
        <v>Astral Flames</v>
      </c>
      <c r="K6411" s="1" t="str">
        <f>IFERROR(MATCH(C6411,_xlfn.ANCHORARRAY(whitespace!$C$1),0),"")</f>
        <v/>
      </c>
    </row>
    <row r="6412" spans="1:11" x14ac:dyDescent="0.45">
      <c r="A6412" s="1" t="s">
        <v>20986</v>
      </c>
      <c r="B6412" s="1" t="s">
        <v>10478</v>
      </c>
      <c r="C6412" s="1" t="s">
        <v>11187</v>
      </c>
      <c r="E6412" s="1" t="s">
        <v>11186</v>
      </c>
      <c r="G6412" s="1" t="str">
        <f>IFERROR(VLOOKUP(A6412,Merge!$C$2:$D$6078,2,FALSE),"")</f>
        <v>Astral Flames</v>
      </c>
      <c r="H6412" s="1" t="str" cm="1">
        <f t="array" ref="H6412">IF(AND(ISNUMBER(FIND(".stages.",C6412)),_xlfn.LAMBDA(_xlpm.x,OR(_xlpm.x="m",_xlpm.x="s",_xlpm.x="+"))(RIGHT(E6412,1))),SUBSTITUTE(SUBSTITUTE(SUBSTITUTE(E6412,"m","분 "),"s","초"),"분 +","분+"),"")</f>
        <v/>
      </c>
      <c r="I6412" s="1" t="str">
        <f t="shared" si="100"/>
        <v>Astral Flames</v>
      </c>
      <c r="K6412" s="1" t="str">
        <f>IFERROR(MATCH(C6412,_xlfn.ANCHORARRAY(whitespace!$C$1),0),"")</f>
        <v/>
      </c>
    </row>
    <row r="6413" spans="1:11" x14ac:dyDescent="0.45">
      <c r="A6413" s="1" t="s">
        <v>20987</v>
      </c>
      <c r="B6413" s="1" t="s">
        <v>10478</v>
      </c>
      <c r="C6413" s="1" t="s">
        <v>11188</v>
      </c>
      <c r="E6413" s="1" t="s">
        <v>11186</v>
      </c>
      <c r="G6413" s="1" t="str">
        <f>IFERROR(VLOOKUP(A6413,Merge!$C$2:$D$6078,2,FALSE),"")</f>
        <v>Astral Flames</v>
      </c>
      <c r="H6413" s="1" t="str" cm="1">
        <f t="array" ref="H6413">IF(AND(ISNUMBER(FIND(".stages.",C6413)),_xlfn.LAMBDA(_xlpm.x,OR(_xlpm.x="m",_xlpm.x="s",_xlpm.x="+"))(RIGHT(E6413,1))),SUBSTITUTE(SUBSTITUTE(SUBSTITUTE(E6413,"m","분 "),"s","초"),"분 +","분+"),"")</f>
        <v/>
      </c>
      <c r="I6413" s="1" t="str">
        <f t="shared" si="100"/>
        <v>Astral Flames</v>
      </c>
      <c r="K6413" s="1" t="str">
        <f>IFERROR(MATCH(C6413,_xlfn.ANCHORARRAY(whitespace!$C$1),0),"")</f>
        <v/>
      </c>
    </row>
    <row r="6414" spans="1:11" x14ac:dyDescent="0.45">
      <c r="A6414" s="1" t="s">
        <v>20988</v>
      </c>
      <c r="B6414" s="1" t="s">
        <v>10478</v>
      </c>
      <c r="C6414" s="1" t="s">
        <v>11189</v>
      </c>
      <c r="E6414" s="1" t="s">
        <v>11186</v>
      </c>
      <c r="G6414" s="1" t="str">
        <f>IFERROR(VLOOKUP(A6414,Merge!$C$2:$D$6078,2,FALSE),"")</f>
        <v>Astral Flames</v>
      </c>
      <c r="H6414" s="1" t="str" cm="1">
        <f t="array" ref="H6414">IF(AND(ISNUMBER(FIND(".stages.",C6414)),_xlfn.LAMBDA(_xlpm.x,OR(_xlpm.x="m",_xlpm.x="s",_xlpm.x="+"))(RIGHT(E6414,1))),SUBSTITUTE(SUBSTITUTE(SUBSTITUTE(E6414,"m","분 "),"s","초"),"분 +","분+"),"")</f>
        <v/>
      </c>
      <c r="I6414" s="1" t="str">
        <f t="shared" si="100"/>
        <v>Astral Flames</v>
      </c>
      <c r="K6414" s="1" t="str">
        <f>IFERROR(MATCH(C6414,_xlfn.ANCHORARRAY(whitespace!$C$1),0),"")</f>
        <v/>
      </c>
    </row>
    <row r="6415" spans="1:11" x14ac:dyDescent="0.45">
      <c r="A6415" s="1" t="s">
        <v>11190</v>
      </c>
      <c r="B6415" s="1" t="s">
        <v>26310</v>
      </c>
      <c r="C6415" s="1" t="s">
        <v>11191</v>
      </c>
      <c r="E6415" s="1" t="s">
        <v>11186</v>
      </c>
      <c r="F6415" s="1" t="s">
        <v>23769</v>
      </c>
      <c r="G6415" s="1" t="str">
        <f>IFERROR(VLOOKUP(A6415,Merge!$C$2:$D$6078,2,FALSE),"")</f>
        <v>별의 화염</v>
      </c>
      <c r="H6415" s="1" t="str" cm="1">
        <f t="array" ref="H6415">IF(AND(ISNUMBER(FIND(".stages.",C6415)),_xlfn.LAMBDA(_xlpm.x,OR(_xlpm.x="m",_xlpm.x="s",_xlpm.x="+"))(RIGHT(E6415,1))),SUBSTITUTE(SUBSTITUTE(SUBSTITUTE(E6415,"m","분 "),"s","초"),"분 +","분+"),"")</f>
        <v/>
      </c>
      <c r="I6415" s="1" t="str">
        <f t="shared" si="100"/>
        <v>별의 화염</v>
      </c>
      <c r="K6415" s="1" t="str">
        <f>IFERROR(MATCH(C6415,_xlfn.ANCHORARRAY(whitespace!$C$1),0),"")</f>
        <v/>
      </c>
    </row>
    <row r="6416" spans="1:11" x14ac:dyDescent="0.45">
      <c r="A6416" s="1" t="s">
        <v>11192</v>
      </c>
      <c r="B6416" s="1" t="s">
        <v>26310</v>
      </c>
      <c r="C6416" s="1" t="s">
        <v>11193</v>
      </c>
      <c r="E6416" s="1" t="s">
        <v>11194</v>
      </c>
      <c r="F6416" s="1" t="s">
        <v>23770</v>
      </c>
      <c r="G6416" s="1" t="str">
        <f>IFERROR(VLOOKUP(A6416,Merge!$C$2:$D$6078,2,FALSE),"")</f>
        <v>머나먼 별의 에너지를 불러내어 범위 내를 잠시 태우고 잠재적으로 사물을 불태울 수 있습니다.</v>
      </c>
      <c r="H6416" s="1" t="str" cm="1">
        <f t="array" ref="H6416">IF(AND(ISNUMBER(FIND(".stages.",C6416)),_xlfn.LAMBDA(_xlpm.x,OR(_xlpm.x="m",_xlpm.x="s",_xlpm.x="+"))(RIGHT(E6416,1))),SUBSTITUTE(SUBSTITUTE(SUBSTITUTE(E6416,"m","분 "),"s","초"),"분 +","분+"),"")</f>
        <v/>
      </c>
      <c r="I6416" s="1" t="str">
        <f t="shared" si="100"/>
        <v>머나먼 별의 에너지를 불러내어 범위 내를 잠시 태우고 잠재적으로 사물을 불태울 수 있습니다.</v>
      </c>
      <c r="K6416" s="1" t="str">
        <f>IFERROR(MATCH(C6416,_xlfn.ANCHORARRAY(whitespace!$C$1),0),"")</f>
        <v/>
      </c>
    </row>
    <row r="6417" spans="1:11" x14ac:dyDescent="0.45">
      <c r="A6417" s="1" t="s">
        <v>11195</v>
      </c>
      <c r="B6417" s="1" t="s">
        <v>26310</v>
      </c>
      <c r="C6417" s="1" t="s">
        <v>11196</v>
      </c>
      <c r="E6417" s="1" t="s">
        <v>11197</v>
      </c>
      <c r="F6417" s="1" t="s">
        <v>23771</v>
      </c>
      <c r="G6417" s="1" t="str">
        <f>IFERROR(VLOOKUP(A6417,Merge!$C$2:$D$6078,2,FALSE),"")</f>
        <v>별의 화염(I)</v>
      </c>
      <c r="H6417" s="1" t="str" cm="1">
        <f t="array" ref="H6417">IF(AND(ISNUMBER(FIND(".stages.",C6417)),_xlfn.LAMBDA(_xlpm.x,OR(_xlpm.x="m",_xlpm.x="s",_xlpm.x="+"))(RIGHT(E6417,1))),SUBSTITUTE(SUBSTITUTE(SUBSTITUTE(E6417,"m","분 "),"s","초"),"분 +","분+"),"")</f>
        <v/>
      </c>
      <c r="I6417" s="1" t="str">
        <f t="shared" si="100"/>
        <v>별의 화염(I)</v>
      </c>
      <c r="K6417" s="1" t="str">
        <f>IFERROR(MATCH(C6417,_xlfn.ANCHORARRAY(whitespace!$C$1),0),"")</f>
        <v/>
      </c>
    </row>
    <row r="6418" spans="1:11" x14ac:dyDescent="0.45">
      <c r="A6418" s="1" t="s">
        <v>11198</v>
      </c>
      <c r="B6418" s="1" t="s">
        <v>26310</v>
      </c>
      <c r="C6418" s="1" t="s">
        <v>11199</v>
      </c>
      <c r="E6418" s="1" t="s">
        <v>11200</v>
      </c>
      <c r="F6418" s="1" t="s">
        <v>23772</v>
      </c>
      <c r="G6418" s="1" t="str">
        <f>IFERROR(VLOOKUP(A6418,Merge!$C$2:$D$6078,2,FALSE),"")</f>
        <v>머나먼 별의 에너지를 불러내어 범위 내를 잠시 태우고 잠재적으로 사물을 불태울 수 있습니다. 레벨을 올릴 수록 주문의 데미지와 비용, 재사용 대기시간이 줄어듭니다. 최대 레벨에선 범위가 약간 증가합니다  레벨에 2점 필요</v>
      </c>
      <c r="H6418" s="1" t="str" cm="1">
        <f t="array" ref="H6418">IF(AND(ISNUMBER(FIND(".stages.",C6418)),_xlfn.LAMBDA(_xlpm.x,OR(_xlpm.x="m",_xlpm.x="s",_xlpm.x="+"))(RIGHT(E6418,1))),SUBSTITUTE(SUBSTITUTE(SUBSTITUTE(E6418,"m","분 "),"s","초"),"분 +","분+"),"")</f>
        <v/>
      </c>
      <c r="I6418" s="1" t="str">
        <f t="shared" si="100"/>
        <v>머나먼 별의 에너지를 불러내어 범위 내를 잠시 태우고 잠재적으로 사물을 불태울 수 있습니다. 레벨을 올릴 수록 주문의 데미지와 비용, 재사용 대기시간이 줄어듭니다. 최대 레벨에선 범위가 약간 증가합니다  레벨에 2점 필요</v>
      </c>
      <c r="K6418" s="1" t="str">
        <f>IFERROR(MATCH(C6418,_xlfn.ANCHORARRAY(whitespace!$C$1),0),"")</f>
        <v/>
      </c>
    </row>
    <row r="6419" spans="1:11" x14ac:dyDescent="0.45">
      <c r="A6419" s="1" t="s">
        <v>11201</v>
      </c>
      <c r="B6419" s="1" t="s">
        <v>26310</v>
      </c>
      <c r="C6419" s="1" t="s">
        <v>11202</v>
      </c>
      <c r="E6419" s="1" t="s">
        <v>11203</v>
      </c>
      <c r="F6419" s="1" t="s">
        <v>23773</v>
      </c>
      <c r="G6419" s="1" t="str">
        <f>IFERROR(VLOOKUP(A6419,Merge!$C$2:$D$6078,2,FALSE),"")</f>
        <v>별의 화염 (II)</v>
      </c>
      <c r="H6419" s="1" t="str" cm="1">
        <f t="array" ref="H6419">IF(AND(ISNUMBER(FIND(".stages.",C6419)),_xlfn.LAMBDA(_xlpm.x,OR(_xlpm.x="m",_xlpm.x="s",_xlpm.x="+"))(RIGHT(E6419,1))),SUBSTITUTE(SUBSTITUTE(SUBSTITUTE(E6419,"m","분 "),"s","초"),"분 +","분+"),"")</f>
        <v/>
      </c>
      <c r="I6419" s="1" t="str">
        <f t="shared" si="100"/>
        <v>별의 화염 (II)</v>
      </c>
      <c r="K6419" s="1" t="str">
        <f>IFERROR(MATCH(C6419,_xlfn.ANCHORARRAY(whitespace!$C$1),0),"")</f>
        <v/>
      </c>
    </row>
    <row r="6420" spans="1:11" x14ac:dyDescent="0.45">
      <c r="A6420" s="1" t="s">
        <v>11204</v>
      </c>
      <c r="B6420" s="1" t="s">
        <v>26310</v>
      </c>
      <c r="C6420" s="1" t="s">
        <v>11205</v>
      </c>
      <c r="E6420" s="1" t="s">
        <v>11200</v>
      </c>
      <c r="F6420" s="1" t="s">
        <v>23772</v>
      </c>
      <c r="G6420" s="1" t="str">
        <f>IFERROR(VLOOKUP(A6420,Merge!$C$2:$D$6078,2,FALSE),"")</f>
        <v>머나먼 별의 에너지를 불러내어 범위 내를 잠시 태우고 잠재적으로 사물을 불태울 수 있습니다. 레벨을 올릴 수록 주문의 데미지와 비용, 재사용 대기시간이 줄어듭니다. 최대 레벨에선 범위가 약간 증가합니다  레벨에 2점 필요</v>
      </c>
      <c r="H6420" s="1" t="str" cm="1">
        <f t="array" ref="H6420">IF(AND(ISNUMBER(FIND(".stages.",C6420)),_xlfn.LAMBDA(_xlpm.x,OR(_xlpm.x="m",_xlpm.x="s",_xlpm.x="+"))(RIGHT(E6420,1))),SUBSTITUTE(SUBSTITUTE(SUBSTITUTE(E6420,"m","분 "),"s","초"),"분 +","분+"),"")</f>
        <v/>
      </c>
      <c r="I6420" s="1" t="str">
        <f t="shared" si="100"/>
        <v>머나먼 별의 에너지를 불러내어 범위 내를 잠시 태우고 잠재적으로 사물을 불태울 수 있습니다. 레벨을 올릴 수록 주문의 데미지와 비용, 재사용 대기시간이 줄어듭니다. 최대 레벨에선 범위가 약간 증가합니다  레벨에 2점 필요</v>
      </c>
      <c r="K6420" s="1" t="str">
        <f>IFERROR(MATCH(C6420,_xlfn.ANCHORARRAY(whitespace!$C$1),0),"")</f>
        <v/>
      </c>
    </row>
    <row r="6421" spans="1:11" x14ac:dyDescent="0.45">
      <c r="A6421" s="1" t="s">
        <v>11206</v>
      </c>
      <c r="B6421" s="1" t="s">
        <v>26310</v>
      </c>
      <c r="C6421" s="1" t="s">
        <v>11207</v>
      </c>
      <c r="E6421" s="1" t="s">
        <v>11208</v>
      </c>
      <c r="F6421" s="1" t="s">
        <v>23774</v>
      </c>
      <c r="G6421" s="1" t="str">
        <f>IFERROR(VLOOKUP(A6421,Merge!$C$2:$D$6078,2,FALSE),"")</f>
        <v>별의 화염 (III)</v>
      </c>
      <c r="H6421" s="1" t="str" cm="1">
        <f t="array" ref="H6421">IF(AND(ISNUMBER(FIND(".stages.",C6421)),_xlfn.LAMBDA(_xlpm.x,OR(_xlpm.x="m",_xlpm.x="s",_xlpm.x="+"))(RIGHT(E6421,1))),SUBSTITUTE(SUBSTITUTE(SUBSTITUTE(E6421,"m","분 "),"s","초"),"분 +","분+"),"")</f>
        <v/>
      </c>
      <c r="I6421" s="1" t="str">
        <f t="shared" si="100"/>
        <v>별의 화염 (III)</v>
      </c>
      <c r="K6421" s="1" t="str">
        <f>IFERROR(MATCH(C6421,_xlfn.ANCHORARRAY(whitespace!$C$1),0),"")</f>
        <v/>
      </c>
    </row>
    <row r="6422" spans="1:11" x14ac:dyDescent="0.45">
      <c r="A6422" s="1" t="s">
        <v>11209</v>
      </c>
      <c r="B6422" s="1" t="s">
        <v>26310</v>
      </c>
      <c r="C6422" s="1" t="s">
        <v>11210</v>
      </c>
      <c r="E6422" s="1" t="s">
        <v>11194</v>
      </c>
      <c r="F6422" s="1" t="s">
        <v>23770</v>
      </c>
      <c r="G6422" s="1" t="str">
        <f>IFERROR(VLOOKUP(A6422,Merge!$C$2:$D$6078,2,FALSE),"")</f>
        <v>머나먼 별의 에너지를 불러내어 범위 내를 잠시 태우고 잠재적으로 사물을 불태울 수 있습니다.</v>
      </c>
      <c r="H6422" s="1" t="str" cm="1">
        <f t="array" ref="H6422">IF(AND(ISNUMBER(FIND(".stages.",C6422)),_xlfn.LAMBDA(_xlpm.x,OR(_xlpm.x="m",_xlpm.x="s",_xlpm.x="+"))(RIGHT(E6422,1))),SUBSTITUTE(SUBSTITUTE(SUBSTITUTE(E6422,"m","분 "),"s","초"),"분 +","분+"),"")</f>
        <v/>
      </c>
      <c r="I6422" s="1" t="str">
        <f t="shared" si="100"/>
        <v>머나먼 별의 에너지를 불러내어 범위 내를 잠시 태우고 잠재적으로 사물을 불태울 수 있습니다.</v>
      </c>
      <c r="K6422" s="1" t="str">
        <f>IFERROR(MATCH(C6422,_xlfn.ANCHORARRAY(whitespace!$C$1),0),"")</f>
        <v/>
      </c>
    </row>
    <row r="6423" spans="1:11" x14ac:dyDescent="0.45">
      <c r="A6423" s="1" t="s">
        <v>20989</v>
      </c>
      <c r="B6423" s="1" t="s">
        <v>10478</v>
      </c>
      <c r="C6423" s="1" t="s">
        <v>11211</v>
      </c>
      <c r="E6423" s="1" t="s">
        <v>11212</v>
      </c>
      <c r="G6423" s="1" t="str">
        <f>IFERROR(VLOOKUP(A6423,Merge!$C$2:$D$6078,2,FALSE),"")</f>
        <v>Heavenly Seal</v>
      </c>
      <c r="H6423" s="1" t="str" cm="1">
        <f t="array" ref="H6423">IF(AND(ISNUMBER(FIND(".stages.",C6423)),_xlfn.LAMBDA(_xlpm.x,OR(_xlpm.x="m",_xlpm.x="s",_xlpm.x="+"))(RIGHT(E6423,1))),SUBSTITUTE(SUBSTITUTE(SUBSTITUTE(E6423,"m","분 "),"s","초"),"분 +","분+"),"")</f>
        <v/>
      </c>
      <c r="I6423" s="1" t="str">
        <f t="shared" si="100"/>
        <v>Heavenly Seal</v>
      </c>
      <c r="K6423" s="1" t="str">
        <f>IFERROR(MATCH(C6423,_xlfn.ANCHORARRAY(whitespace!$C$1),0),"")</f>
        <v/>
      </c>
    </row>
    <row r="6424" spans="1:11" x14ac:dyDescent="0.45">
      <c r="A6424" s="1" t="s">
        <v>20990</v>
      </c>
      <c r="B6424" s="1" t="s">
        <v>10478</v>
      </c>
      <c r="C6424" s="1" t="s">
        <v>11213</v>
      </c>
      <c r="E6424" s="1" t="s">
        <v>11212</v>
      </c>
      <c r="G6424" s="1" t="str">
        <f>IFERROR(VLOOKUP(A6424,Merge!$C$2:$D$6078,2,FALSE),"")</f>
        <v>Heavenly Seal</v>
      </c>
      <c r="H6424" s="1" t="str" cm="1">
        <f t="array" ref="H6424">IF(AND(ISNUMBER(FIND(".stages.",C6424)),_xlfn.LAMBDA(_xlpm.x,OR(_xlpm.x="m",_xlpm.x="s",_xlpm.x="+"))(RIGHT(E6424,1))),SUBSTITUTE(SUBSTITUTE(SUBSTITUTE(E6424,"m","분 "),"s","초"),"분 +","분+"),"")</f>
        <v/>
      </c>
      <c r="I6424" s="1" t="str">
        <f t="shared" si="100"/>
        <v>Heavenly Seal</v>
      </c>
      <c r="K6424" s="1" t="str">
        <f>IFERROR(MATCH(C6424,_xlfn.ANCHORARRAY(whitespace!$C$1),0),"")</f>
        <v/>
      </c>
    </row>
    <row r="6425" spans="1:11" x14ac:dyDescent="0.45">
      <c r="A6425" s="1" t="s">
        <v>20991</v>
      </c>
      <c r="B6425" s="1" t="s">
        <v>10478</v>
      </c>
      <c r="C6425" s="1" t="s">
        <v>11214</v>
      </c>
      <c r="E6425" s="1" t="s">
        <v>11212</v>
      </c>
      <c r="G6425" s="1" t="str">
        <f>IFERROR(VLOOKUP(A6425,Merge!$C$2:$D$6078,2,FALSE),"")</f>
        <v>Heavenly Seal</v>
      </c>
      <c r="H6425" s="1" t="str" cm="1">
        <f t="array" ref="H6425">IF(AND(ISNUMBER(FIND(".stages.",C6425)),_xlfn.LAMBDA(_xlpm.x,OR(_xlpm.x="m",_xlpm.x="s",_xlpm.x="+"))(RIGHT(E6425,1))),SUBSTITUTE(SUBSTITUTE(SUBSTITUTE(E6425,"m","분 "),"s","초"),"분 +","분+"),"")</f>
        <v/>
      </c>
      <c r="I6425" s="1" t="str">
        <f t="shared" si="100"/>
        <v>Heavenly Seal</v>
      </c>
      <c r="K6425" s="1" t="str">
        <f>IFERROR(MATCH(C6425,_xlfn.ANCHORARRAY(whitespace!$C$1),0),"")</f>
        <v/>
      </c>
    </row>
    <row r="6426" spans="1:11" x14ac:dyDescent="0.45">
      <c r="A6426" s="1" t="s">
        <v>20992</v>
      </c>
      <c r="B6426" s="1" t="s">
        <v>10478</v>
      </c>
      <c r="C6426" s="1" t="s">
        <v>11215</v>
      </c>
      <c r="E6426" s="1" t="s">
        <v>11212</v>
      </c>
      <c r="G6426" s="1" t="str">
        <f>IFERROR(VLOOKUP(A6426,Merge!$C$2:$D$6078,2,FALSE),"")</f>
        <v>Heavenly Seal</v>
      </c>
      <c r="H6426" s="1" t="str" cm="1">
        <f t="array" ref="H6426">IF(AND(ISNUMBER(FIND(".stages.",C6426)),_xlfn.LAMBDA(_xlpm.x,OR(_xlpm.x="m",_xlpm.x="s",_xlpm.x="+"))(RIGHT(E6426,1))),SUBSTITUTE(SUBSTITUTE(SUBSTITUTE(E6426,"m","분 "),"s","초"),"분 +","분+"),"")</f>
        <v/>
      </c>
      <c r="I6426" s="1" t="str">
        <f t="shared" si="100"/>
        <v>Heavenly Seal</v>
      </c>
      <c r="K6426" s="1" t="str">
        <f>IFERROR(MATCH(C6426,_xlfn.ANCHORARRAY(whitespace!$C$1),0),"")</f>
        <v/>
      </c>
    </row>
    <row r="6427" spans="1:11" x14ac:dyDescent="0.45">
      <c r="A6427" s="1" t="s">
        <v>11216</v>
      </c>
      <c r="B6427" s="1" t="s">
        <v>26310</v>
      </c>
      <c r="C6427" s="1" t="s">
        <v>11217</v>
      </c>
      <c r="E6427" s="1" t="s">
        <v>11212</v>
      </c>
      <c r="F6427" s="1" t="s">
        <v>23775</v>
      </c>
      <c r="G6427" s="1" t="str">
        <f>IFERROR(VLOOKUP(A6427,Merge!$C$2:$D$6078,2,FALSE),"")</f>
        <v>천상의 인장</v>
      </c>
      <c r="H6427" s="1" t="str" cm="1">
        <f t="array" ref="H6427">IF(AND(ISNUMBER(FIND(".stages.",C6427)),_xlfn.LAMBDA(_xlpm.x,OR(_xlpm.x="m",_xlpm.x="s",_xlpm.x="+"))(RIGHT(E6427,1))),SUBSTITUTE(SUBSTITUTE(SUBSTITUTE(E6427,"m","분 "),"s","초"),"분 +","분+"),"")</f>
        <v/>
      </c>
      <c r="I6427" s="1" t="str">
        <f t="shared" si="100"/>
        <v>천상의 인장</v>
      </c>
      <c r="K6427" s="1" t="str">
        <f>IFERROR(MATCH(C6427,_xlfn.ANCHORARRAY(whitespace!$C$1),0),"")</f>
        <v/>
      </c>
    </row>
    <row r="6428" spans="1:11" x14ac:dyDescent="0.45">
      <c r="A6428" s="1" t="s">
        <v>11218</v>
      </c>
      <c r="B6428" s="1" t="s">
        <v>26310</v>
      </c>
      <c r="C6428" s="1" t="s">
        <v>11219</v>
      </c>
      <c r="E6428" s="1" t="s">
        <v>11220</v>
      </c>
      <c r="F6428" s="1" t="s">
        <v>23776</v>
      </c>
      <c r="G6428" s="1" t="str">
        <f>IFERROR(VLOOKUP(A6428,Merge!$C$2:$D$6078,2,FALSE),"")</f>
        <v>예언자가 대상 주위에 천상의 인장을 불러일으켜 일시적으로 대상과 주변의 유닛 몃명을 일시적으로 기절시킵니다</v>
      </c>
      <c r="H6428" s="1" t="str" cm="1">
        <f t="array" ref="H6428">IF(AND(ISNUMBER(FIND(".stages.",C6428)),_xlfn.LAMBDA(_xlpm.x,OR(_xlpm.x="m",_xlpm.x="s",_xlpm.x="+"))(RIGHT(E6428,1))),SUBSTITUTE(SUBSTITUTE(SUBSTITUTE(E6428,"m","분 "),"s","초"),"분 +","분+"),"")</f>
        <v/>
      </c>
      <c r="I6428" s="1" t="str">
        <f t="shared" si="100"/>
        <v>예언자가 대상 주위에 천상의 인장을 불러일으켜 일시적으로 대상과 주변의 유닛 몃명을 일시적으로 기절시킵니다</v>
      </c>
      <c r="K6428" s="1" t="str">
        <f>IFERROR(MATCH(C6428,_xlfn.ANCHORARRAY(whitespace!$C$1),0),"")</f>
        <v/>
      </c>
    </row>
    <row r="6429" spans="1:11" x14ac:dyDescent="0.45">
      <c r="A6429" s="1" t="s">
        <v>11221</v>
      </c>
      <c r="B6429" s="1" t="s">
        <v>26310</v>
      </c>
      <c r="C6429" s="1" t="s">
        <v>11222</v>
      </c>
      <c r="E6429" s="1" t="s">
        <v>11223</v>
      </c>
      <c r="F6429" s="1" t="s">
        <v>23777</v>
      </c>
      <c r="G6429" s="1" t="str">
        <f>IFERROR(VLOOKUP(A6429,Merge!$C$2:$D$6078,2,FALSE),"")</f>
        <v>천상의 인장(I)</v>
      </c>
      <c r="H6429" s="1" t="str" cm="1">
        <f t="array" ref="H6429">IF(AND(ISNUMBER(FIND(".stages.",C6429)),_xlfn.LAMBDA(_xlpm.x,OR(_xlpm.x="m",_xlpm.x="s",_xlpm.x="+"))(RIGHT(E6429,1))),SUBSTITUTE(SUBSTITUTE(SUBSTITUTE(E6429,"m","분 "),"s","초"),"분 +","분+"),"")</f>
        <v/>
      </c>
      <c r="I6429" s="1" t="str">
        <f t="shared" si="100"/>
        <v>천상의 인장(I)</v>
      </c>
      <c r="K6429" s="1" t="str">
        <f>IFERROR(MATCH(C6429,_xlfn.ANCHORARRAY(whitespace!$C$1),0),"")</f>
        <v/>
      </c>
    </row>
    <row r="6430" spans="1:11" x14ac:dyDescent="0.45">
      <c r="A6430" s="1" t="s">
        <v>11224</v>
      </c>
      <c r="B6430" s="1" t="s">
        <v>26310</v>
      </c>
      <c r="C6430" s="1" t="s">
        <v>11225</v>
      </c>
      <c r="E6430" s="1" t="s">
        <v>11226</v>
      </c>
      <c r="F6430" s="1" t="s">
        <v>23778</v>
      </c>
      <c r="G6430" s="1" t="str">
        <f>IFERROR(VLOOKUP(A6430,Merge!$C$2:$D$6078,2,FALSE),"")</f>
        <v>예언자가 대상 주위에 천상의 인장을 불러일으켜 일시적으로 대상과 주변의 유닛 몃명을 일시적으로 기절시킵니다 이 능력을 레벨링하면 기절 지속시간과 최대 대상 상한이 증가하고 마나비용이 감소 합니다  레벨에 2점 필요</v>
      </c>
      <c r="H6430" s="1" t="str" cm="1">
        <f t="array" ref="H6430">IF(AND(ISNUMBER(FIND(".stages.",C6430)),_xlfn.LAMBDA(_xlpm.x,OR(_xlpm.x="m",_xlpm.x="s",_xlpm.x="+"))(RIGHT(E6430,1))),SUBSTITUTE(SUBSTITUTE(SUBSTITUTE(E6430,"m","분 "),"s","초"),"분 +","분+"),"")</f>
        <v/>
      </c>
      <c r="I6430" s="1" t="str">
        <f t="shared" si="100"/>
        <v>예언자가 대상 주위에 천상의 인장을 불러일으켜 일시적으로 대상과 주변의 유닛 몃명을 일시적으로 기절시킵니다 이 능력을 레벨링하면 기절 지속시간과 최대 대상 상한이 증가하고 마나비용이 감소 합니다  레벨에 2점 필요</v>
      </c>
      <c r="K6430" s="1" t="str">
        <f>IFERROR(MATCH(C6430,_xlfn.ANCHORARRAY(whitespace!$C$1),0),"")</f>
        <v/>
      </c>
    </row>
    <row r="6431" spans="1:11" x14ac:dyDescent="0.45">
      <c r="A6431" s="1" t="s">
        <v>11227</v>
      </c>
      <c r="B6431" s="1" t="s">
        <v>26310</v>
      </c>
      <c r="C6431" s="1" t="s">
        <v>11228</v>
      </c>
      <c r="E6431" s="1" t="s">
        <v>11229</v>
      </c>
      <c r="F6431" s="1" t="s">
        <v>23779</v>
      </c>
      <c r="G6431" s="1" t="str">
        <f>IFERROR(VLOOKUP(A6431,Merge!$C$2:$D$6078,2,FALSE),"")</f>
        <v>천상의 인장 (II)</v>
      </c>
      <c r="H6431" s="1" t="str" cm="1">
        <f t="array" ref="H6431">IF(AND(ISNUMBER(FIND(".stages.",C6431)),_xlfn.LAMBDA(_xlpm.x,OR(_xlpm.x="m",_xlpm.x="s",_xlpm.x="+"))(RIGHT(E6431,1))),SUBSTITUTE(SUBSTITUTE(SUBSTITUTE(E6431,"m","분 "),"s","초"),"분 +","분+"),"")</f>
        <v/>
      </c>
      <c r="I6431" s="1" t="str">
        <f t="shared" si="100"/>
        <v>천상의 인장 (II)</v>
      </c>
      <c r="K6431" s="1" t="str">
        <f>IFERROR(MATCH(C6431,_xlfn.ANCHORARRAY(whitespace!$C$1),0),"")</f>
        <v/>
      </c>
    </row>
    <row r="6432" spans="1:11" x14ac:dyDescent="0.45">
      <c r="A6432" s="1" t="s">
        <v>11230</v>
      </c>
      <c r="B6432" s="1" t="s">
        <v>26310</v>
      </c>
      <c r="C6432" s="1" t="s">
        <v>11231</v>
      </c>
      <c r="E6432" s="1" t="s">
        <v>11226</v>
      </c>
      <c r="F6432" s="1" t="s">
        <v>23778</v>
      </c>
      <c r="G6432" s="1" t="str">
        <f>IFERROR(VLOOKUP(A6432,Merge!$C$2:$D$6078,2,FALSE),"")</f>
        <v>예언자가 대상 주위에 천상의 인장을 불러일으켜 일시적으로 대상과 주변의 유닛 몃명을 일시적으로 기절시킵니다 이 능력을 레벨링하면 기절 지속시간과 최대 대상 상한이 증가하고 마나비용이 감소 합니다  레벨에 2점 필요</v>
      </c>
      <c r="H6432" s="1" t="str" cm="1">
        <f t="array" ref="H6432">IF(AND(ISNUMBER(FIND(".stages.",C6432)),_xlfn.LAMBDA(_xlpm.x,OR(_xlpm.x="m",_xlpm.x="s",_xlpm.x="+"))(RIGHT(E6432,1))),SUBSTITUTE(SUBSTITUTE(SUBSTITUTE(E6432,"m","분 "),"s","초"),"분 +","분+"),"")</f>
        <v/>
      </c>
      <c r="I6432" s="1" t="str">
        <f t="shared" si="100"/>
        <v>예언자가 대상 주위에 천상의 인장을 불러일으켜 일시적으로 대상과 주변의 유닛 몃명을 일시적으로 기절시킵니다 이 능력을 레벨링하면 기절 지속시간과 최대 대상 상한이 증가하고 마나비용이 감소 합니다  레벨에 2점 필요</v>
      </c>
      <c r="K6432" s="1" t="str">
        <f>IFERROR(MATCH(C6432,_xlfn.ANCHORARRAY(whitespace!$C$1),0),"")</f>
        <v/>
      </c>
    </row>
    <row r="6433" spans="1:11" x14ac:dyDescent="0.45">
      <c r="A6433" s="1" t="s">
        <v>11232</v>
      </c>
      <c r="B6433" s="1" t="s">
        <v>26310</v>
      </c>
      <c r="C6433" s="1" t="s">
        <v>11233</v>
      </c>
      <c r="E6433" s="1" t="s">
        <v>11234</v>
      </c>
      <c r="F6433" s="1" t="s">
        <v>23780</v>
      </c>
      <c r="G6433" s="1" t="str">
        <f>IFERROR(VLOOKUP(A6433,Merge!$C$2:$D$6078,2,FALSE),"")</f>
        <v>천상의 인장 (III)</v>
      </c>
      <c r="H6433" s="1" t="str" cm="1">
        <f t="array" ref="H6433">IF(AND(ISNUMBER(FIND(".stages.",C6433)),_xlfn.LAMBDA(_xlpm.x,OR(_xlpm.x="m",_xlpm.x="s",_xlpm.x="+"))(RIGHT(E6433,1))),SUBSTITUTE(SUBSTITUTE(SUBSTITUTE(E6433,"m","분 "),"s","초"),"분 +","분+"),"")</f>
        <v/>
      </c>
      <c r="I6433" s="1" t="str">
        <f t="shared" si="100"/>
        <v>천상의 인장 (III)</v>
      </c>
      <c r="K6433" s="1" t="str">
        <f>IFERROR(MATCH(C6433,_xlfn.ANCHORARRAY(whitespace!$C$1),0),"")</f>
        <v/>
      </c>
    </row>
    <row r="6434" spans="1:11" x14ac:dyDescent="0.45">
      <c r="A6434" s="1" t="s">
        <v>11235</v>
      </c>
      <c r="B6434" s="1" t="s">
        <v>26310</v>
      </c>
      <c r="C6434" s="1" t="s">
        <v>11236</v>
      </c>
      <c r="E6434" s="1" t="s">
        <v>11220</v>
      </c>
      <c r="F6434" s="1" t="s">
        <v>23776</v>
      </c>
      <c r="G6434" s="1" t="str">
        <f>IFERROR(VLOOKUP(A6434,Merge!$C$2:$D$6078,2,FALSE),"")</f>
        <v>예언자가 대상 주위에 천상의 인장을 불러일으켜 일시적으로 대상과 주변의 유닛 몃명을 일시적으로 기절시킵니다</v>
      </c>
      <c r="H6434" s="1" t="str" cm="1">
        <f t="array" ref="H6434">IF(AND(ISNUMBER(FIND(".stages.",C6434)),_xlfn.LAMBDA(_xlpm.x,OR(_xlpm.x="m",_xlpm.x="s",_xlpm.x="+"))(RIGHT(E6434,1))),SUBSTITUTE(SUBSTITUTE(SUBSTITUTE(E6434,"m","분 "),"s","초"),"분 +","분+"),"")</f>
        <v/>
      </c>
      <c r="I6434" s="1" t="str">
        <f t="shared" si="100"/>
        <v>예언자가 대상 주위에 천상의 인장을 불러일으켜 일시적으로 대상과 주변의 유닛 몃명을 일시적으로 기절시킵니다</v>
      </c>
      <c r="K6434" s="1" t="str">
        <f>IFERROR(MATCH(C6434,_xlfn.ANCHORARRAY(whitespace!$C$1),0),"")</f>
        <v/>
      </c>
    </row>
    <row r="6435" spans="1:11" x14ac:dyDescent="0.45">
      <c r="A6435" s="1" t="s">
        <v>20993</v>
      </c>
      <c r="B6435" s="1" t="s">
        <v>10478</v>
      </c>
      <c r="C6435" s="1" t="s">
        <v>11237</v>
      </c>
      <c r="E6435" s="1" t="s">
        <v>11238</v>
      </c>
      <c r="G6435" s="1" t="str">
        <f>IFERROR(VLOOKUP(A6435,Merge!$C$2:$D$6078,2,FALSE),"")</f>
        <v>Shooting Star</v>
      </c>
      <c r="H6435" s="1" t="str" cm="1">
        <f t="array" ref="H6435">IF(AND(ISNUMBER(FIND(".stages.",C6435)),_xlfn.LAMBDA(_xlpm.x,OR(_xlpm.x="m",_xlpm.x="s",_xlpm.x="+"))(RIGHT(E6435,1))),SUBSTITUTE(SUBSTITUTE(SUBSTITUTE(E6435,"m","분 "),"s","초"),"분 +","분+"),"")</f>
        <v/>
      </c>
      <c r="I6435" s="1" t="str">
        <f t="shared" si="100"/>
        <v>Shooting Star</v>
      </c>
      <c r="K6435" s="1" t="str">
        <f>IFERROR(MATCH(C6435,_xlfn.ANCHORARRAY(whitespace!$C$1),0),"")</f>
        <v/>
      </c>
    </row>
    <row r="6436" spans="1:11" x14ac:dyDescent="0.45">
      <c r="A6436" s="1" t="s">
        <v>11239</v>
      </c>
      <c r="B6436" s="1" t="s">
        <v>26310</v>
      </c>
      <c r="C6436" s="1" t="s">
        <v>11240</v>
      </c>
      <c r="E6436" s="1" t="s">
        <v>11241</v>
      </c>
      <c r="F6436" s="1" t="s">
        <v>23781</v>
      </c>
      <c r="G6436" s="1" t="str">
        <f>IFERROR(VLOOKUP(A6436,Merge!$C$2:$D$6078,2,FALSE),"")</f>
        <v>점성</v>
      </c>
      <c r="H6436" s="1" t="str" cm="1">
        <f t="array" ref="H6436">IF(AND(ISNUMBER(FIND(".stages.",C6436)),_xlfn.LAMBDA(_xlpm.x,OR(_xlpm.x="m",_xlpm.x="s",_xlpm.x="+"))(RIGHT(E6436,1))),SUBSTITUTE(SUBSTITUTE(SUBSTITUTE(E6436,"m","분 "),"s","초"),"분 +","분+"),"")</f>
        <v/>
      </c>
      <c r="I6436" s="1" t="str">
        <f t="shared" si="100"/>
        <v>점성</v>
      </c>
      <c r="K6436" s="1" t="str">
        <f>IFERROR(MATCH(C6436,_xlfn.ANCHORARRAY(whitespace!$C$1),0),"")</f>
        <v/>
      </c>
    </row>
    <row r="6437" spans="1:11" x14ac:dyDescent="0.45">
      <c r="A6437" s="1" t="s">
        <v>11242</v>
      </c>
      <c r="B6437" s="1" t="s">
        <v>26310</v>
      </c>
      <c r="C6437" s="1" t="s">
        <v>11243</v>
      </c>
      <c r="E6437" s="1" t="s">
        <v>11244</v>
      </c>
      <c r="F6437" s="1" t="s">
        <v>23782</v>
      </c>
      <c r="G6437" s="1" t="str">
        <f>IFERROR(VLOOKUP(A6437,Merge!$C$2:$D$6078,2,FALSE),"")</f>
        <v>예언가 근처에 있는 폰의 운세를 읽어 하루동안 지속되는 무작위 고유 버프를 부여합니다. (자동 시전은 시전자가 드래프트되지 않은 동안 별자리 버프가 없는 아군 폰에 시전을 시도합니다.)</v>
      </c>
      <c r="H6437" s="1" t="str" cm="1">
        <f t="array" ref="H6437">IF(AND(ISNUMBER(FIND(".stages.",C6437)),_xlfn.LAMBDA(_xlpm.x,OR(_xlpm.x="m",_xlpm.x="s",_xlpm.x="+"))(RIGHT(E6437,1))),SUBSTITUTE(SUBSTITUTE(SUBSTITUTE(E6437,"m","분 "),"s","초"),"분 +","분+"),"")</f>
        <v/>
      </c>
      <c r="I6437" s="1" t="str">
        <f t="shared" si="100"/>
        <v>예언가 근처에 있는 폰의 운세를 읽어 하루동안 지속되는 무작위 고유 버프를 부여합니다. (자동 시전은 시전자가 드래프트되지 않은 동안 별자리 버프가 없는 아군 폰에 시전을 시도합니다.)</v>
      </c>
      <c r="K6437" s="1" t="str">
        <f>IFERROR(MATCH(C6437,_xlfn.ANCHORARRAY(whitespace!$C$1),0),"")</f>
        <v/>
      </c>
    </row>
    <row r="6438" spans="1:11" x14ac:dyDescent="0.45">
      <c r="A6438" s="1" t="s">
        <v>11245</v>
      </c>
      <c r="B6438" s="1" t="s">
        <v>26310</v>
      </c>
      <c r="C6438" s="1" t="s">
        <v>11246</v>
      </c>
      <c r="E6438" s="1" t="s">
        <v>11247</v>
      </c>
      <c r="F6438" s="1" t="s">
        <v>23783</v>
      </c>
      <c r="G6438" s="1" t="str">
        <f>IFERROR(VLOOKUP(A6438,Merge!$C$2:$D$6078,2,FALSE),"")</f>
        <v>점성 (I)</v>
      </c>
      <c r="H6438" s="1" t="str" cm="1">
        <f t="array" ref="H6438">IF(AND(ISNUMBER(FIND(".stages.",C6438)),_xlfn.LAMBDA(_xlpm.x,OR(_xlpm.x="m",_xlpm.x="s",_xlpm.x="+"))(RIGHT(E6438,1))),SUBSTITUTE(SUBSTITUTE(SUBSTITUTE(E6438,"m","분 "),"s","초"),"분 +","분+"),"")</f>
        <v/>
      </c>
      <c r="I6438" s="1" t="str">
        <f t="shared" si="100"/>
        <v>점성 (I)</v>
      </c>
      <c r="K6438" s="1" t="str">
        <f>IFERROR(MATCH(C6438,_xlfn.ANCHORARRAY(whitespace!$C$1),0),"")</f>
        <v/>
      </c>
    </row>
    <row r="6439" spans="1:11" x14ac:dyDescent="0.45">
      <c r="A6439" s="1" t="s">
        <v>11248</v>
      </c>
      <c r="B6439" s="1" t="s">
        <v>26310</v>
      </c>
      <c r="C6439" s="1" t="s">
        <v>11249</v>
      </c>
      <c r="E6439" s="1" t="s">
        <v>11250</v>
      </c>
      <c r="F6439" s="1" t="s">
        <v>23784</v>
      </c>
      <c r="G6439" s="1" t="str">
        <f>IFERROR(VLOOKUP(A6439,Merge!$C$2:$D$6078,2,FALSE),"")</f>
        <v>예언가 근처에 있는 폰의 운세를 읽어 하루동안 지속되는 무작위 고유 버프를 부여합니다. (자동 시전은 시전자가 드래프트되지 않은 동안 별자리 버프가 없는 아군 폰에 시전을 시도합니다)  레벨을 올릴때 마다 버프의 지속 시간이 증가하고 재사용 대기시간이 감소합니다.. 최대 레벨은 버프를 2개 부여합니다. 레벨에 3포인트 필요.</v>
      </c>
      <c r="H6439" s="1" t="str" cm="1">
        <f t="array" ref="H6439">IF(AND(ISNUMBER(FIND(".stages.",C6439)),_xlfn.LAMBDA(_xlpm.x,OR(_xlpm.x="m",_xlpm.x="s",_xlpm.x="+"))(RIGHT(E6439,1))),SUBSTITUTE(SUBSTITUTE(SUBSTITUTE(E6439,"m","분 "),"s","초"),"분 +","분+"),"")</f>
        <v/>
      </c>
      <c r="I6439" s="1" t="str">
        <f t="shared" si="100"/>
        <v>예언가 근처에 있는 폰의 운세를 읽어 하루동안 지속되는 무작위 고유 버프를 부여합니다. (자동 시전은 시전자가 드래프트되지 않은 동안 별자리 버프가 없는 아군 폰에 시전을 시도합니다)  레벨을 올릴때 마다 버프의 지속 시간이 증가하고 재사용 대기시간이 감소합니다.. 최대 레벨은 버프를 2개 부여합니다. 레벨에 3포인트 필요.</v>
      </c>
      <c r="K6439" s="1" t="str">
        <f>IFERROR(MATCH(C6439,_xlfn.ANCHORARRAY(whitespace!$C$1),0),"")</f>
        <v/>
      </c>
    </row>
    <row r="6440" spans="1:11" x14ac:dyDescent="0.45">
      <c r="A6440" s="1" t="s">
        <v>11251</v>
      </c>
      <c r="B6440" s="1" t="s">
        <v>26310</v>
      </c>
      <c r="C6440" s="1" t="s">
        <v>11252</v>
      </c>
      <c r="E6440" s="1" t="s">
        <v>11253</v>
      </c>
      <c r="F6440" s="1" t="s">
        <v>23785</v>
      </c>
      <c r="G6440" s="1" t="str">
        <f>IFERROR(VLOOKUP(A6440,Merge!$C$2:$D$6078,2,FALSE),"")</f>
        <v>점성 (II)</v>
      </c>
      <c r="H6440" s="1" t="str" cm="1">
        <f t="array" ref="H6440">IF(AND(ISNUMBER(FIND(".stages.",C6440)),_xlfn.LAMBDA(_xlpm.x,OR(_xlpm.x="m",_xlpm.x="s",_xlpm.x="+"))(RIGHT(E6440,1))),SUBSTITUTE(SUBSTITUTE(SUBSTITUTE(E6440,"m","분 "),"s","초"),"분 +","분+"),"")</f>
        <v/>
      </c>
      <c r="I6440" s="1" t="str">
        <f t="shared" si="100"/>
        <v>점성 (II)</v>
      </c>
      <c r="K6440" s="1" t="str">
        <f>IFERROR(MATCH(C6440,_xlfn.ANCHORARRAY(whitespace!$C$1),0),"")</f>
        <v/>
      </c>
    </row>
    <row r="6441" spans="1:11" x14ac:dyDescent="0.45">
      <c r="A6441" s="1" t="s">
        <v>11254</v>
      </c>
      <c r="B6441" s="1" t="s">
        <v>26310</v>
      </c>
      <c r="C6441" s="1" t="s">
        <v>11255</v>
      </c>
      <c r="E6441" s="1" t="s">
        <v>11256</v>
      </c>
      <c r="F6441" s="1" t="s">
        <v>23786</v>
      </c>
      <c r="G6441" s="1" t="str">
        <f>IFERROR(VLOOKUP(A6441,Merge!$C$2:$D$6078,2,FALSE),"")</f>
        <v>예언가 근처에 있는 폰의 운세를 읽어 하루동안 지속되는 무작위 고유 버프를 부여합니다. (자동 시전은 시전자가 드래프트되지 않은 동안 별자리 버프가 없는 아군 폰에 시전을 시도합니다)  레벨을 올릴때 마다 버프의 지속 시간이 증가하고 재사용 대기시간이 감소합니다. 최대 레벨은 버프를 2개 부여합니다. 레벨에 3포인트 필요.</v>
      </c>
      <c r="H6441" s="1" t="str" cm="1">
        <f t="array" ref="H6441">IF(AND(ISNUMBER(FIND(".stages.",C6441)),_xlfn.LAMBDA(_xlpm.x,OR(_xlpm.x="m",_xlpm.x="s",_xlpm.x="+"))(RIGHT(E6441,1))),SUBSTITUTE(SUBSTITUTE(SUBSTITUTE(E6441,"m","분 "),"s","초"),"분 +","분+"),"")</f>
        <v/>
      </c>
      <c r="I6441" s="1" t="str">
        <f t="shared" si="100"/>
        <v>예언가 근처에 있는 폰의 운세를 읽어 하루동안 지속되는 무작위 고유 버프를 부여합니다. (자동 시전은 시전자가 드래프트되지 않은 동안 별자리 버프가 없는 아군 폰에 시전을 시도합니다)  레벨을 올릴때 마다 버프의 지속 시간이 증가하고 재사용 대기시간이 감소합니다. 최대 레벨은 버프를 2개 부여합니다. 레벨에 3포인트 필요.</v>
      </c>
      <c r="K6441" s="1" t="str">
        <f>IFERROR(MATCH(C6441,_xlfn.ANCHORARRAY(whitespace!$C$1),0),"")</f>
        <v/>
      </c>
    </row>
    <row r="6442" spans="1:11" x14ac:dyDescent="0.45">
      <c r="A6442" s="1" t="s">
        <v>11257</v>
      </c>
      <c r="B6442" s="1" t="s">
        <v>26310</v>
      </c>
      <c r="C6442" s="1" t="s">
        <v>11258</v>
      </c>
      <c r="E6442" s="1" t="s">
        <v>11259</v>
      </c>
      <c r="F6442" s="1" t="s">
        <v>23787</v>
      </c>
      <c r="G6442" s="1" t="str">
        <f>IFERROR(VLOOKUP(A6442,Merge!$C$2:$D$6078,2,FALSE),"")</f>
        <v>점성 (III)</v>
      </c>
      <c r="H6442" s="1" t="str" cm="1">
        <f t="array" ref="H6442">IF(AND(ISNUMBER(FIND(".stages.",C6442)),_xlfn.LAMBDA(_xlpm.x,OR(_xlpm.x="m",_xlpm.x="s",_xlpm.x="+"))(RIGHT(E6442,1))),SUBSTITUTE(SUBSTITUTE(SUBSTITUTE(E6442,"m","분 "),"s","초"),"분 +","분+"),"")</f>
        <v/>
      </c>
      <c r="I6442" s="1" t="str">
        <f t="shared" si="100"/>
        <v>점성 (III)</v>
      </c>
      <c r="K6442" s="1" t="str">
        <f>IFERROR(MATCH(C6442,_xlfn.ANCHORARRAY(whitespace!$C$1),0),"")</f>
        <v/>
      </c>
    </row>
    <row r="6443" spans="1:11" x14ac:dyDescent="0.45">
      <c r="A6443" s="1" t="s">
        <v>11260</v>
      </c>
      <c r="B6443" s="1" t="s">
        <v>26310</v>
      </c>
      <c r="C6443" s="1" t="s">
        <v>11261</v>
      </c>
      <c r="E6443" s="1" t="s">
        <v>11262</v>
      </c>
      <c r="F6443" s="1" t="s">
        <v>23788</v>
      </c>
      <c r="G6443" s="1" t="str">
        <f>IFERROR(VLOOKUP(A6443,Merge!$C$2:$D$6078,2,FALSE),"")</f>
        <v>예언가 근처에 있는 폰의 운세를 읽어 하루동안 지속되는 무작위 고유 버프를  두개 부여합니다. (자동 시전은 시전자가 드래프트되지 않은 동안 별자리 버프가 없는 아군 폰에 시전을 시도합니다.)</v>
      </c>
      <c r="H6443" s="1" t="str" cm="1">
        <f t="array" ref="H6443">IF(AND(ISNUMBER(FIND(".stages.",C6443)),_xlfn.LAMBDA(_xlpm.x,OR(_xlpm.x="m",_xlpm.x="s",_xlpm.x="+"))(RIGHT(E6443,1))),SUBSTITUTE(SUBSTITUTE(SUBSTITUTE(E6443,"m","분 "),"s","초"),"분 +","분+"),"")</f>
        <v/>
      </c>
      <c r="I6443" s="1" t="str">
        <f t="shared" si="100"/>
        <v>예언가 근처에 있는 폰의 운세를 읽어 하루동안 지속되는 무작위 고유 버프를  두개 부여합니다. (자동 시전은 시전자가 드래프트되지 않은 동안 별자리 버프가 없는 아군 폰에 시전을 시도합니다.)</v>
      </c>
      <c r="K6443" s="1" t="str">
        <f>IFERROR(MATCH(C6443,_xlfn.ANCHORARRAY(whitespace!$C$1),0),"")</f>
        <v/>
      </c>
    </row>
    <row r="6444" spans="1:11" x14ac:dyDescent="0.45">
      <c r="A6444" s="1" t="s">
        <v>11263</v>
      </c>
      <c r="B6444" s="1" t="s">
        <v>26310</v>
      </c>
      <c r="C6444" s="1" t="s">
        <v>11264</v>
      </c>
      <c r="E6444" s="1" t="s">
        <v>11265</v>
      </c>
      <c r="F6444" s="1" t="s">
        <v>23789</v>
      </c>
      <c r="G6444" s="1" t="str">
        <f>IFERROR(VLOOKUP(A6444,Merge!$C$2:$D$6078,2,FALSE),"")</f>
        <v>점</v>
      </c>
      <c r="H6444" s="1" t="str" cm="1">
        <f t="array" ref="H6444">IF(AND(ISNUMBER(FIND(".stages.",C6444)),_xlfn.LAMBDA(_xlpm.x,OR(_xlpm.x="m",_xlpm.x="s",_xlpm.x="+"))(RIGHT(E6444,1))),SUBSTITUTE(SUBSTITUTE(SUBSTITUTE(E6444,"m","분 "),"s","초"),"분 +","분+"),"")</f>
        <v/>
      </c>
      <c r="I6444" s="1" t="str">
        <f t="shared" si="100"/>
        <v>점</v>
      </c>
      <c r="K6444" s="1" t="str">
        <f>IFERROR(MATCH(C6444,_xlfn.ANCHORARRAY(whitespace!$C$1),0),"")</f>
        <v/>
      </c>
    </row>
    <row r="6445" spans="1:11" x14ac:dyDescent="0.45">
      <c r="A6445" s="1" t="s">
        <v>11266</v>
      </c>
      <c r="B6445" s="1" t="s">
        <v>26310</v>
      </c>
      <c r="C6445" s="1" t="s">
        <v>11267</v>
      </c>
      <c r="E6445" s="1" t="s">
        <v>11268</v>
      </c>
      <c r="F6445" s="1" t="s">
        <v>23790</v>
      </c>
      <c r="G6445" s="1" t="str">
        <f>IFERROR(VLOOKUP(A6445,Merge!$C$2:$D$6078,2,FALSE),"")</f>
        <v>예언자가 대상의 운명을 바꾸는 주문을 시전합니다. 이 주문은 무작위 확률로 몇 가지 강력한 버프를 부여하거나 부여하지 않습니다. (체력 재생, 에너지 재생, 은신, 초고속, 가속, 반전)</v>
      </c>
      <c r="H6445" s="1" t="str" cm="1">
        <f t="array" ref="H6445">IF(AND(ISNUMBER(FIND(".stages.",C6445)),_xlfn.LAMBDA(_xlpm.x,OR(_xlpm.x="m",_xlpm.x="s",_xlpm.x="+"))(RIGHT(E6445,1))),SUBSTITUTE(SUBSTITUTE(SUBSTITUTE(E6445,"m","분 "),"s","초"),"분 +","분+"),"")</f>
        <v/>
      </c>
      <c r="I6445" s="1" t="str">
        <f t="shared" si="100"/>
        <v>예언자가 대상의 운명을 바꾸는 주문을 시전합니다. 이 주문은 무작위 확률로 몇 가지 강력한 버프를 부여하거나 부여하지 않습니다. (체력 재생, 에너지 재생, 은신, 초고속, 가속, 반전)</v>
      </c>
      <c r="K6445" s="1" t="str">
        <f>IFERROR(MATCH(C6445,_xlfn.ANCHORARRAY(whitespace!$C$1),0),"")</f>
        <v/>
      </c>
    </row>
    <row r="6446" spans="1:11" x14ac:dyDescent="0.45">
      <c r="A6446" s="1" t="s">
        <v>11269</v>
      </c>
      <c r="B6446" s="1" t="s">
        <v>26310</v>
      </c>
      <c r="C6446" s="1" t="s">
        <v>11270</v>
      </c>
      <c r="E6446" s="1" t="s">
        <v>11271</v>
      </c>
      <c r="F6446" s="1" t="s">
        <v>23791</v>
      </c>
      <c r="G6446" s="1" t="str">
        <f>IFERROR(VLOOKUP(A6446,Merge!$C$2:$D$6078,2,FALSE),"")</f>
        <v>점 (I)</v>
      </c>
      <c r="H6446" s="1" t="str" cm="1">
        <f t="array" ref="H6446">IF(AND(ISNUMBER(FIND(".stages.",C6446)),_xlfn.LAMBDA(_xlpm.x,OR(_xlpm.x="m",_xlpm.x="s",_xlpm.x="+"))(RIGHT(E6446,1))),SUBSTITUTE(SUBSTITUTE(SUBSTITUTE(E6446,"m","분 "),"s","초"),"분 +","분+"),"")</f>
        <v/>
      </c>
      <c r="I6446" s="1" t="str">
        <f t="shared" si="100"/>
        <v>점 (I)</v>
      </c>
      <c r="K6446" s="1" t="str">
        <f>IFERROR(MATCH(C6446,_xlfn.ANCHORARRAY(whitespace!$C$1),0),"")</f>
        <v/>
      </c>
    </row>
    <row r="6447" spans="1:11" x14ac:dyDescent="0.45">
      <c r="A6447" s="1" t="s">
        <v>11272</v>
      </c>
      <c r="B6447" s="1" t="s">
        <v>26310</v>
      </c>
      <c r="C6447" s="1" t="s">
        <v>11273</v>
      </c>
      <c r="E6447" s="1" t="s">
        <v>11274</v>
      </c>
      <c r="F6447" s="1" t="s">
        <v>23792</v>
      </c>
      <c r="G6447" s="1" t="str">
        <f>IFERROR(VLOOKUP(A6447,Merge!$C$2:$D$6078,2,FALSE),"")</f>
        <v>예언자가 대상의 운명을 바꾸는 주문을 시전합니다. 이 주문은 무작위 확률로 몇 가지 강력한 버프를 부여하거나 부여하지 않습니다. (체력 재생, 에너지 재생, 은신, 초고속, 가속, 반전) 레벨을 올릴때 마다 재사용 대기시간이 줄어들고 각 버프의 적용 확률과 강도가 증가합니다  레벨에 2점 필요</v>
      </c>
      <c r="H6447" s="1" t="str" cm="1">
        <f t="array" ref="H6447">IF(AND(ISNUMBER(FIND(".stages.",C6447)),_xlfn.LAMBDA(_xlpm.x,OR(_xlpm.x="m",_xlpm.x="s",_xlpm.x="+"))(RIGHT(E6447,1))),SUBSTITUTE(SUBSTITUTE(SUBSTITUTE(E6447,"m","분 "),"s","초"),"분 +","분+"),"")</f>
        <v/>
      </c>
      <c r="I6447" s="1" t="str">
        <f t="shared" si="100"/>
        <v>예언자가 대상의 운명을 바꾸는 주문을 시전합니다. 이 주문은 무작위 확률로 몇 가지 강력한 버프를 부여하거나 부여하지 않습니다. (체력 재생, 에너지 재생, 은신, 초고속, 가속, 반전) 레벨을 올릴때 마다 재사용 대기시간이 줄어들고 각 버프의 적용 확률과 강도가 증가합니다  레벨에 2점 필요</v>
      </c>
      <c r="K6447" s="1" t="str">
        <f>IFERROR(MATCH(C6447,_xlfn.ANCHORARRAY(whitespace!$C$1),0),"")</f>
        <v/>
      </c>
    </row>
    <row r="6448" spans="1:11" x14ac:dyDescent="0.45">
      <c r="A6448" s="1" t="s">
        <v>11275</v>
      </c>
      <c r="B6448" s="1" t="s">
        <v>26310</v>
      </c>
      <c r="C6448" s="1" t="s">
        <v>11276</v>
      </c>
      <c r="E6448" s="1" t="s">
        <v>11277</v>
      </c>
      <c r="F6448" s="1" t="s">
        <v>23793</v>
      </c>
      <c r="G6448" s="1" t="str">
        <f>IFERROR(VLOOKUP(A6448,Merge!$C$2:$D$6078,2,FALSE),"")</f>
        <v>점 (II)</v>
      </c>
      <c r="H6448" s="1" t="str" cm="1">
        <f t="array" ref="H6448">IF(AND(ISNUMBER(FIND(".stages.",C6448)),_xlfn.LAMBDA(_xlpm.x,OR(_xlpm.x="m",_xlpm.x="s",_xlpm.x="+"))(RIGHT(E6448,1))),SUBSTITUTE(SUBSTITUTE(SUBSTITUTE(E6448,"m","분 "),"s","초"),"분 +","분+"),"")</f>
        <v/>
      </c>
      <c r="I6448" s="1" t="str">
        <f t="shared" si="100"/>
        <v>점 (II)</v>
      </c>
      <c r="K6448" s="1" t="str">
        <f>IFERROR(MATCH(C6448,_xlfn.ANCHORARRAY(whitespace!$C$1),0),"")</f>
        <v/>
      </c>
    </row>
    <row r="6449" spans="1:11" x14ac:dyDescent="0.45">
      <c r="A6449" s="1" t="s">
        <v>11278</v>
      </c>
      <c r="B6449" s="1" t="s">
        <v>26310</v>
      </c>
      <c r="C6449" s="1" t="s">
        <v>11279</v>
      </c>
      <c r="E6449" s="1" t="s">
        <v>11274</v>
      </c>
      <c r="F6449" s="1" t="s">
        <v>23792</v>
      </c>
      <c r="G6449" s="1" t="str">
        <f>IFERROR(VLOOKUP(A6449,Merge!$C$2:$D$6078,2,FALSE),"")</f>
        <v>예언자가 대상의 운명을 바꾸는 주문을 시전합니다. 이 주문은 무작위 확률로 몇 가지 강력한 버프를 부여하거나 부여하지 않습니다. (체력 재생, 에너지 재생, 은신, 초고속, 가속, 반전) 레벨을 올릴때 마다 재사용 대기시간이 줄어들고 각 버프의 적용 확률과 강도가 증가합니다  레벨에 2점 필요</v>
      </c>
      <c r="H6449" s="1" t="str" cm="1">
        <f t="array" ref="H6449">IF(AND(ISNUMBER(FIND(".stages.",C6449)),_xlfn.LAMBDA(_xlpm.x,OR(_xlpm.x="m",_xlpm.x="s",_xlpm.x="+"))(RIGHT(E6449,1))),SUBSTITUTE(SUBSTITUTE(SUBSTITUTE(E6449,"m","분 "),"s","초"),"분 +","분+"),"")</f>
        <v/>
      </c>
      <c r="I6449" s="1" t="str">
        <f t="shared" si="100"/>
        <v>예언자가 대상의 운명을 바꾸는 주문을 시전합니다. 이 주문은 무작위 확률로 몇 가지 강력한 버프를 부여하거나 부여하지 않습니다. (체력 재생, 에너지 재생, 은신, 초고속, 가속, 반전) 레벨을 올릴때 마다 재사용 대기시간이 줄어들고 각 버프의 적용 확률과 강도가 증가합니다  레벨에 2점 필요</v>
      </c>
      <c r="K6449" s="1" t="str">
        <f>IFERROR(MATCH(C6449,_xlfn.ANCHORARRAY(whitespace!$C$1),0),"")</f>
        <v/>
      </c>
    </row>
    <row r="6450" spans="1:11" x14ac:dyDescent="0.45">
      <c r="A6450" s="1" t="s">
        <v>11280</v>
      </c>
      <c r="B6450" s="1" t="s">
        <v>26310</v>
      </c>
      <c r="C6450" s="1" t="s">
        <v>11281</v>
      </c>
      <c r="E6450" s="1" t="s">
        <v>11282</v>
      </c>
      <c r="F6450" s="1" t="s">
        <v>23794</v>
      </c>
      <c r="G6450" s="1" t="str">
        <f>IFERROR(VLOOKUP(A6450,Merge!$C$2:$D$6078,2,FALSE),"")</f>
        <v>점 (III)</v>
      </c>
      <c r="H6450" s="1" t="str" cm="1">
        <f t="array" ref="H6450">IF(AND(ISNUMBER(FIND(".stages.",C6450)),_xlfn.LAMBDA(_xlpm.x,OR(_xlpm.x="m",_xlpm.x="s",_xlpm.x="+"))(RIGHT(E6450,1))),SUBSTITUTE(SUBSTITUTE(SUBSTITUTE(E6450,"m","분 "),"s","초"),"분 +","분+"),"")</f>
        <v/>
      </c>
      <c r="I6450" s="1" t="str">
        <f t="shared" si="100"/>
        <v>점 (III)</v>
      </c>
      <c r="K6450" s="1" t="str">
        <f>IFERROR(MATCH(C6450,_xlfn.ANCHORARRAY(whitespace!$C$1),0),"")</f>
        <v/>
      </c>
    </row>
    <row r="6451" spans="1:11" x14ac:dyDescent="0.45">
      <c r="A6451" s="1" t="s">
        <v>11283</v>
      </c>
      <c r="B6451" s="1" t="s">
        <v>26310</v>
      </c>
      <c r="C6451" s="1" t="s">
        <v>11284</v>
      </c>
      <c r="E6451" s="1" t="s">
        <v>11268</v>
      </c>
      <c r="F6451" s="1" t="s">
        <v>23790</v>
      </c>
      <c r="G6451" s="1" t="str">
        <f>IFERROR(VLOOKUP(A6451,Merge!$C$2:$D$6078,2,FALSE),"")</f>
        <v>예언자가 대상의 운명을 바꾸는 주문을 시전합니다. 이 주문은 무작위 확률로 몇 가지 강력한 버프를 부여하거나 부여하지 않습니다. (체력 재생, 에너지 재생, 은신, 초고속, 가속, 반전)</v>
      </c>
      <c r="H6451" s="1" t="str" cm="1">
        <f t="array" ref="H6451">IF(AND(ISNUMBER(FIND(".stages.",C6451)),_xlfn.LAMBDA(_xlpm.x,OR(_xlpm.x="m",_xlpm.x="s",_xlpm.x="+"))(RIGHT(E6451,1))),SUBSTITUTE(SUBSTITUTE(SUBSTITUTE(E6451,"m","분 "),"s","초"),"분 +","분+"),"")</f>
        <v/>
      </c>
      <c r="I6451" s="1" t="str">
        <f t="shared" si="100"/>
        <v>예언자가 대상의 운명을 바꾸는 주문을 시전합니다. 이 주문은 무작위 확률로 몇 가지 강력한 버프를 부여하거나 부여하지 않습니다. (체력 재생, 에너지 재생, 은신, 초고속, 가속, 반전)</v>
      </c>
      <c r="K6451" s="1" t="str">
        <f>IFERROR(MATCH(C6451,_xlfn.ANCHORARRAY(whitespace!$C$1),0),"")</f>
        <v/>
      </c>
    </row>
    <row r="6452" spans="1:11" x14ac:dyDescent="0.45">
      <c r="A6452" s="1" t="s">
        <v>11285</v>
      </c>
      <c r="B6452" s="1" t="s">
        <v>26310</v>
      </c>
      <c r="C6452" s="1" t="s">
        <v>11286</v>
      </c>
      <c r="E6452" s="1" t="s">
        <v>11287</v>
      </c>
      <c r="F6452" s="1" t="s">
        <v>23795</v>
      </c>
      <c r="G6452" s="1" t="str">
        <f>IFERROR(VLOOKUP(A6452,Merge!$C$2:$D$6078,2,FALSE),"")</f>
        <v>천체의 인도</v>
      </c>
      <c r="H6452" s="1" t="str" cm="1">
        <f t="array" ref="H6452">IF(AND(ISNUMBER(FIND(".stages.",C6452)),_xlfn.LAMBDA(_xlpm.x,OR(_xlpm.x="m",_xlpm.x="s",_xlpm.x="+"))(RIGHT(E6452,1))),SUBSTITUTE(SUBSTITUTE(SUBSTITUTE(E6452,"m","분 "),"s","초"),"분 +","분+"),"")</f>
        <v/>
      </c>
      <c r="I6452" s="1" t="str">
        <f t="shared" si="100"/>
        <v>천체의 인도</v>
      </c>
      <c r="K6452" s="1" t="str">
        <f>IFERROR(MATCH(C6452,_xlfn.ANCHORARRAY(whitespace!$C$1),0),"")</f>
        <v/>
      </c>
    </row>
    <row r="6453" spans="1:11" x14ac:dyDescent="0.45">
      <c r="A6453" s="1" t="s">
        <v>11288</v>
      </c>
      <c r="B6453" s="1" t="s">
        <v>26310</v>
      </c>
      <c r="C6453" s="1" t="s">
        <v>11289</v>
      </c>
      <c r="E6453" s="1" t="s">
        <v>11290</v>
      </c>
      <c r="F6453" s="1" t="s">
        <v>23796</v>
      </c>
      <c r="G6453" s="1" t="str">
        <f>IFERROR(VLOOKUP(A6453,Merge!$C$2:$D$6078,2,FALSE),"")</f>
        <v>대상의 상처를 치유하기 위해 별에서 부드러운 빛을 불러옵니다 (자동 시전은 시전자가 드래프트되지 않은 상태에서 손상된 아군에게 시전을 시도합니다.)</v>
      </c>
      <c r="H6453" s="1" t="str" cm="1">
        <f t="array" ref="H6453">IF(AND(ISNUMBER(FIND(".stages.",C6453)),_xlfn.LAMBDA(_xlpm.x,OR(_xlpm.x="m",_xlpm.x="s",_xlpm.x="+"))(RIGHT(E6453,1))),SUBSTITUTE(SUBSTITUTE(SUBSTITUTE(E6453,"m","분 "),"s","초"),"분 +","분+"),"")</f>
        <v/>
      </c>
      <c r="I6453" s="1" t="str">
        <f t="shared" si="100"/>
        <v>대상의 상처를 치유하기 위해 별에서 부드러운 빛을 불러옵니다 (자동 시전은 시전자가 드래프트되지 않은 상태에서 손상된 아군에게 시전을 시도합니다.)</v>
      </c>
      <c r="K6453" s="1" t="str">
        <f>IFERROR(MATCH(C6453,_xlfn.ANCHORARRAY(whitespace!$C$1),0),"")</f>
        <v/>
      </c>
    </row>
    <row r="6454" spans="1:11" x14ac:dyDescent="0.45">
      <c r="A6454" s="1" t="s">
        <v>11291</v>
      </c>
      <c r="B6454" s="1" t="s">
        <v>26310</v>
      </c>
      <c r="C6454" s="1" t="s">
        <v>11292</v>
      </c>
      <c r="E6454" s="1" t="s">
        <v>11293</v>
      </c>
      <c r="F6454" s="1" t="s">
        <v>23797</v>
      </c>
      <c r="G6454" s="1" t="str">
        <f>IFERROR(VLOOKUP(A6454,Merge!$C$2:$D$6078,2,FALSE),"")</f>
        <v>행성의 힘</v>
      </c>
      <c r="H6454" s="1" t="str" cm="1">
        <f t="array" ref="H6454">IF(AND(ISNUMBER(FIND(".stages.",C6454)),_xlfn.LAMBDA(_xlpm.x,OR(_xlpm.x="m",_xlpm.x="s",_xlpm.x="+"))(RIGHT(E6454,1))),SUBSTITUTE(SUBSTITUTE(SUBSTITUTE(E6454,"m","분 "),"s","초"),"분 +","분+"),"")</f>
        <v/>
      </c>
      <c r="I6454" s="1" t="str">
        <f t="shared" si="100"/>
        <v>행성의 힘</v>
      </c>
      <c r="K6454" s="1" t="str">
        <f>IFERROR(MATCH(C6454,_xlfn.ANCHORARRAY(whitespace!$C$1),0),"")</f>
        <v/>
      </c>
    </row>
    <row r="6455" spans="1:11" x14ac:dyDescent="0.45">
      <c r="A6455" s="1" t="s">
        <v>11294</v>
      </c>
      <c r="B6455" s="1" t="s">
        <v>26310</v>
      </c>
      <c r="C6455" s="1" t="s">
        <v>11295</v>
      </c>
      <c r="E6455" s="1" t="s">
        <v>11296</v>
      </c>
      <c r="F6455" s="1" t="s">
        <v>31279</v>
      </c>
      <c r="G6455" s="1" t="str">
        <f>IFERROR(VLOOKUP(A6455,Merge!$C$2:$D$6078,2,FALSE),"")</f>
        <v xml:space="preserve">예언가가 운명의 뒤틀린 실을 완벽하게 정렬하여 대상에게 한 번에 모든 별자리 버프를 부여하고 짧은 에너지재생 버스트를 부여합니다 </v>
      </c>
      <c r="H6455" s="1" t="str" cm="1">
        <f t="array" ref="H6455">IF(AND(ISNUMBER(FIND(".stages.",C6455)),_xlfn.LAMBDA(_xlpm.x,OR(_xlpm.x="m",_xlpm.x="s",_xlpm.x="+"))(RIGHT(E6455,1))),SUBSTITUTE(SUBSTITUTE(SUBSTITUTE(E6455,"m","분 "),"s","초"),"분 +","분+"),"")</f>
        <v/>
      </c>
      <c r="I6455" s="1" t="str">
        <f t="shared" si="100"/>
        <v xml:space="preserve">예언가가 운명의 뒤틀린 실을 완벽하게 정렬하여 대상에게 한 번에 모든 별자리 버프를 부여하고 짧은 에너지재생 버스트를 부여합니다 </v>
      </c>
      <c r="K6455" s="1">
        <f>IFERROR(MATCH(C6455,_xlfn.ANCHORARRAY(whitespace!$C$1),0),"")</f>
        <v>29</v>
      </c>
    </row>
    <row r="6456" spans="1:11" x14ac:dyDescent="0.45">
      <c r="A6456" s="1" t="s">
        <v>11297</v>
      </c>
      <c r="B6456" s="1" t="s">
        <v>26310</v>
      </c>
      <c r="C6456" s="1" t="s">
        <v>11298</v>
      </c>
      <c r="E6456" s="1" t="s">
        <v>11299</v>
      </c>
      <c r="F6456" s="1" t="s">
        <v>23799</v>
      </c>
      <c r="G6456" s="1" t="str">
        <f>IFERROR(VLOOKUP(A6456,Merge!$C$2:$D$6078,2,FALSE),"")</f>
        <v>웅장한 팽창</v>
      </c>
      <c r="H6456" s="1" t="str" cm="1">
        <f t="array" ref="H6456">IF(AND(ISNUMBER(FIND(".stages.",C6456)),_xlfn.LAMBDA(_xlpm.x,OR(_xlpm.x="m",_xlpm.x="s",_xlpm.x="+"))(RIGHT(E6456,1))),SUBSTITUTE(SUBSTITUTE(SUBSTITUTE(E6456,"m","분 "),"s","초"),"분 +","분+"),"")</f>
        <v/>
      </c>
      <c r="I6456" s="1" t="str">
        <f t="shared" si="100"/>
        <v>웅장한 팽창</v>
      </c>
      <c r="K6456" s="1" t="str">
        <f>IFERROR(MATCH(C6456,_xlfn.ANCHORARRAY(whitespace!$C$1),0),"")</f>
        <v/>
      </c>
    </row>
    <row r="6457" spans="1:11" x14ac:dyDescent="0.45">
      <c r="A6457" s="1" t="s">
        <v>11300</v>
      </c>
      <c r="B6457" s="1" t="s">
        <v>26310</v>
      </c>
      <c r="C6457" s="1" t="s">
        <v>11301</v>
      </c>
      <c r="E6457" s="1" t="s">
        <v>11302</v>
      </c>
      <c r="F6457" s="1" t="s">
        <v>23800</v>
      </c>
      <c r="G6457" s="1" t="str">
        <f>IFERROR(VLOOKUP(A6457,Merge!$C$2:$D$6078,2,FALSE),"")</f>
        <v>예언자가 운명을 거부하는 주문을 시전하여 최근 죽은 생물의 생명을 되살립니다. 이로 인해 예언자와 부활한 폰은  대가로 둘다 힘이 회복 될때까지 약해 집니다. . 부활에는 대가가 따릅니다. 부활한 폰의 기술이 최대 35% 를 상실하고 건강에 해로운 상태가 될 수 있습니다.</v>
      </c>
      <c r="H6457" s="1" t="str" cm="1">
        <f t="array" ref="H6457">IF(AND(ISNUMBER(FIND(".stages.",C6457)),_xlfn.LAMBDA(_xlpm.x,OR(_xlpm.x="m",_xlpm.x="s",_xlpm.x="+"))(RIGHT(E6457,1))),SUBSTITUTE(SUBSTITUTE(SUBSTITUTE(E6457,"m","분 "),"s","초"),"분 +","분+"),"")</f>
        <v/>
      </c>
      <c r="I6457" s="1" t="str">
        <f t="shared" si="100"/>
        <v>예언자가 운명을 거부하는 주문을 시전하여 최근 죽은 생물의 생명을 되살립니다. 이로 인해 예언자와 부활한 폰은  대가로 둘다 힘이 회복 될때까지 약해 집니다. . 부활에는 대가가 따릅니다. 부활한 폰의 기술이 최대 35% 를 상실하고 건강에 해로운 상태가 될 수 있습니다.</v>
      </c>
      <c r="K6457" s="1" t="str">
        <f>IFERROR(MATCH(C6457,_xlfn.ANCHORARRAY(whitespace!$C$1),0),"")</f>
        <v/>
      </c>
    </row>
    <row r="6458" spans="1:11" x14ac:dyDescent="0.45">
      <c r="A6458" s="1" t="s">
        <v>20994</v>
      </c>
      <c r="B6458" s="1" t="s">
        <v>10478</v>
      </c>
      <c r="C6458" s="1" t="s">
        <v>11303</v>
      </c>
      <c r="E6458" s="1" t="s">
        <v>11304</v>
      </c>
      <c r="G6458" s="1" t="str">
        <f>IFERROR(VLOOKUP(A6458,Merge!$C$2:$D$6078,2,FALSE),"")</f>
        <v>Marble</v>
      </c>
      <c r="H6458" s="1" t="str" cm="1">
        <f t="array" ref="H6458">IF(AND(ISNUMBER(FIND(".stages.",C6458)),_xlfn.LAMBDA(_xlpm.x,OR(_xlpm.x="m",_xlpm.x="s",_xlpm.x="+"))(RIGHT(E6458,1))),SUBSTITUTE(SUBSTITUTE(SUBSTITUTE(E6458,"m","분 "),"s","초"),"분 +","분+"),"")</f>
        <v/>
      </c>
      <c r="I6458" s="1" t="str">
        <f t="shared" si="100"/>
        <v>Marble</v>
      </c>
      <c r="K6458" s="1" t="str">
        <f>IFERROR(MATCH(C6458,_xlfn.ANCHORARRAY(whitespace!$C$1),0),"")</f>
        <v/>
      </c>
    </row>
    <row r="6459" spans="1:11" x14ac:dyDescent="0.45">
      <c r="A6459" s="1" t="s">
        <v>11305</v>
      </c>
      <c r="B6459" s="1" t="s">
        <v>26310</v>
      </c>
      <c r="C6459" s="1" t="s">
        <v>11306</v>
      </c>
      <c r="E6459" s="1" t="s">
        <v>11307</v>
      </c>
      <c r="F6459" s="1" t="s">
        <v>23801</v>
      </c>
      <c r="G6459" s="1" t="str">
        <f>IFERROR(VLOOKUP(A6459,Merge!$C$2:$D$6078,2,FALSE),"")</f>
        <v>구슬 치기</v>
      </c>
      <c r="H6459" s="1" t="str" cm="1">
        <f t="array" ref="H6459">IF(AND(ISNUMBER(FIND(".stages.",C6459)),_xlfn.LAMBDA(_xlpm.x,OR(_xlpm.x="m",_xlpm.x="s",_xlpm.x="+"))(RIGHT(E6459,1))),SUBSTITUTE(SUBSTITUTE(SUBSTITUTE(E6459,"m","분 "),"s","초"),"분 +","분+"),"")</f>
        <v/>
      </c>
      <c r="I6459" s="1" t="str">
        <f t="shared" si="100"/>
        <v>구슬 치기</v>
      </c>
      <c r="K6459" s="1" t="str">
        <f>IFERROR(MATCH(C6459,_xlfn.ANCHORARRAY(whitespace!$C$1),0),"")</f>
        <v/>
      </c>
    </row>
    <row r="6460" spans="1:11" x14ac:dyDescent="0.45">
      <c r="A6460" s="1" t="s">
        <v>11308</v>
      </c>
      <c r="B6460" s="1" t="s">
        <v>26310</v>
      </c>
      <c r="C6460" s="1" t="s">
        <v>11309</v>
      </c>
      <c r="E6460" s="1" t="s">
        <v>11310</v>
      </c>
      <c r="F6460" s="1" t="s">
        <v>23802</v>
      </c>
      <c r="G6460" s="1" t="str">
        <f>IFERROR(VLOOKUP(A6460,Merge!$C$2:$D$6078,2,FALSE),"")</f>
        <v>특정 범위에 모든 폰에게 신성한 제물을 던져 약간의 피해를 입히고 잠시동안 둔화 시킵니다.</v>
      </c>
      <c r="H6460" s="1" t="str" cm="1">
        <f t="array" ref="H6460">IF(AND(ISNUMBER(FIND(".stages.",C6460)),_xlfn.LAMBDA(_xlpm.x,OR(_xlpm.x="m",_xlpm.x="s",_xlpm.x="+"))(RIGHT(E6460,1))),SUBSTITUTE(SUBSTITUTE(SUBSTITUTE(E6460,"m","분 "),"s","초"),"분 +","분+"),"")</f>
        <v/>
      </c>
      <c r="I6460" s="1" t="str">
        <f t="shared" si="100"/>
        <v>특정 범위에 모든 폰에게 신성한 제물을 던져 약간의 피해를 입히고 잠시동안 둔화 시킵니다.</v>
      </c>
      <c r="K6460" s="1" t="str">
        <f>IFERROR(MATCH(C6460,_xlfn.ANCHORARRAY(whitespace!$C$1),0),"")</f>
        <v/>
      </c>
    </row>
    <row r="6461" spans="1:11" x14ac:dyDescent="0.45">
      <c r="A6461" s="1" t="s">
        <v>11311</v>
      </c>
      <c r="B6461" s="1" t="s">
        <v>26310</v>
      </c>
      <c r="C6461" s="1" t="s">
        <v>11312</v>
      </c>
      <c r="E6461" s="1" t="s">
        <v>11313</v>
      </c>
      <c r="F6461" s="1" t="s">
        <v>23803</v>
      </c>
      <c r="G6461" s="1" t="str">
        <f>IFERROR(VLOOKUP(A6461,Merge!$C$2:$D$6078,2,FALSE),"")</f>
        <v>구슬 치기 (I)</v>
      </c>
      <c r="H6461" s="1" t="str" cm="1">
        <f t="array" ref="H6461">IF(AND(ISNUMBER(FIND(".stages.",C6461)),_xlfn.LAMBDA(_xlpm.x,OR(_xlpm.x="m",_xlpm.x="s",_xlpm.x="+"))(RIGHT(E6461,1))),SUBSTITUTE(SUBSTITUTE(SUBSTITUTE(E6461,"m","분 "),"s","초"),"분 +","분+"),"")</f>
        <v/>
      </c>
      <c r="I6461" s="1" t="str">
        <f t="shared" si="100"/>
        <v>구슬 치기 (I)</v>
      </c>
      <c r="K6461" s="1" t="str">
        <f>IFERROR(MATCH(C6461,_xlfn.ANCHORARRAY(whitespace!$C$1),0),"")</f>
        <v/>
      </c>
    </row>
    <row r="6462" spans="1:11" x14ac:dyDescent="0.45">
      <c r="A6462" s="1" t="s">
        <v>11314</v>
      </c>
      <c r="B6462" s="1" t="s">
        <v>26310</v>
      </c>
      <c r="C6462" s="1" t="s">
        <v>11315</v>
      </c>
      <c r="E6462" s="1" t="s">
        <v>11316</v>
      </c>
      <c r="F6462" s="1" t="s">
        <v>23804</v>
      </c>
      <c r="G6462" s="1" t="str">
        <f>IFERROR(VLOOKUP(A6462,Merge!$C$2:$D$6078,2,FALSE),"")</f>
        <v>특정 범위에 모든 폰에게 신성한 제물을 던져 약간의 피해를 입히고 잠시동안 둔화 시킵니다. 레벨을 올릴수록 둔화의강도 와  대상 상한이 증가하며 비용이 감소합니다  레벨에 1포인트 필요</v>
      </c>
      <c r="H6462" s="1" t="str" cm="1">
        <f t="array" ref="H6462">IF(AND(ISNUMBER(FIND(".stages.",C6462)),_xlfn.LAMBDA(_xlpm.x,OR(_xlpm.x="m",_xlpm.x="s",_xlpm.x="+"))(RIGHT(E6462,1))),SUBSTITUTE(SUBSTITUTE(SUBSTITUTE(E6462,"m","분 "),"s","초"),"분 +","분+"),"")</f>
        <v/>
      </c>
      <c r="I6462" s="1" t="str">
        <f t="shared" si="100"/>
        <v>특정 범위에 모든 폰에게 신성한 제물을 던져 약간의 피해를 입히고 잠시동안 둔화 시킵니다. 레벨을 올릴수록 둔화의강도 와  대상 상한이 증가하며 비용이 감소합니다  레벨에 1포인트 필요</v>
      </c>
      <c r="K6462" s="1" t="str">
        <f>IFERROR(MATCH(C6462,_xlfn.ANCHORARRAY(whitespace!$C$1),0),"")</f>
        <v/>
      </c>
    </row>
    <row r="6463" spans="1:11" x14ac:dyDescent="0.45">
      <c r="A6463" s="1" t="s">
        <v>11317</v>
      </c>
      <c r="B6463" s="1" t="s">
        <v>26310</v>
      </c>
      <c r="C6463" s="1" t="s">
        <v>11318</v>
      </c>
      <c r="E6463" s="1" t="s">
        <v>11319</v>
      </c>
      <c r="F6463" s="1" t="s">
        <v>23805</v>
      </c>
      <c r="G6463" s="1" t="str">
        <f>IFERROR(VLOOKUP(A6463,Merge!$C$2:$D$6078,2,FALSE),"")</f>
        <v>구슬 치기 (II)</v>
      </c>
      <c r="H6463" s="1" t="str" cm="1">
        <f t="array" ref="H6463">IF(AND(ISNUMBER(FIND(".stages.",C6463)),_xlfn.LAMBDA(_xlpm.x,OR(_xlpm.x="m",_xlpm.x="s",_xlpm.x="+"))(RIGHT(E6463,1))),SUBSTITUTE(SUBSTITUTE(SUBSTITUTE(E6463,"m","분 "),"s","초"),"분 +","분+"),"")</f>
        <v/>
      </c>
      <c r="I6463" s="1" t="str">
        <f t="shared" si="100"/>
        <v>구슬 치기 (II)</v>
      </c>
      <c r="K6463" s="1" t="str">
        <f>IFERROR(MATCH(C6463,_xlfn.ANCHORARRAY(whitespace!$C$1),0),"")</f>
        <v/>
      </c>
    </row>
    <row r="6464" spans="1:11" x14ac:dyDescent="0.45">
      <c r="A6464" s="1" t="s">
        <v>11320</v>
      </c>
      <c r="B6464" s="1" t="s">
        <v>26310</v>
      </c>
      <c r="C6464" s="1" t="s">
        <v>11321</v>
      </c>
      <c r="E6464" s="1" t="s">
        <v>11322</v>
      </c>
      <c r="F6464" s="1" t="s">
        <v>23804</v>
      </c>
      <c r="G6464" s="1" t="str">
        <f>IFERROR(VLOOKUP(A6464,Merge!$C$2:$D$6078,2,FALSE),"")</f>
        <v>특정 범위에 모든 폰에게 신성한 제물을 던져 약간의 피해를 입히고 잠시동안 둔화 시킵니다. 레벨을 올릴수록 둔화의강도 와  대상 상한이 증가하며 비용이 감소합니다  레벨에 1포인트 필요</v>
      </c>
      <c r="H6464" s="1" t="str" cm="1">
        <f t="array" ref="H6464">IF(AND(ISNUMBER(FIND(".stages.",C6464)),_xlfn.LAMBDA(_xlpm.x,OR(_xlpm.x="m",_xlpm.x="s",_xlpm.x="+"))(RIGHT(E6464,1))),SUBSTITUTE(SUBSTITUTE(SUBSTITUTE(E6464,"m","분 "),"s","초"),"분 +","분+"),"")</f>
        <v/>
      </c>
      <c r="I6464" s="1" t="str">
        <f t="shared" si="100"/>
        <v>특정 범위에 모든 폰에게 신성한 제물을 던져 약간의 피해를 입히고 잠시동안 둔화 시킵니다. 레벨을 올릴수록 둔화의강도 와  대상 상한이 증가하며 비용이 감소합니다  레벨에 1포인트 필요</v>
      </c>
      <c r="K6464" s="1" t="str">
        <f>IFERROR(MATCH(C6464,_xlfn.ANCHORARRAY(whitespace!$C$1),0),"")</f>
        <v/>
      </c>
    </row>
    <row r="6465" spans="1:11" x14ac:dyDescent="0.45">
      <c r="A6465" s="1" t="s">
        <v>11323</v>
      </c>
      <c r="B6465" s="1" t="s">
        <v>26310</v>
      </c>
      <c r="C6465" s="1" t="s">
        <v>11324</v>
      </c>
      <c r="E6465" s="1" t="s">
        <v>11325</v>
      </c>
      <c r="F6465" s="1" t="s">
        <v>23806</v>
      </c>
      <c r="G6465" s="1" t="str">
        <f>IFERROR(VLOOKUP(A6465,Merge!$C$2:$D$6078,2,FALSE),"")</f>
        <v>구슬 치기(III)</v>
      </c>
      <c r="H6465" s="1" t="str" cm="1">
        <f t="array" ref="H6465">IF(AND(ISNUMBER(FIND(".stages.",C6465)),_xlfn.LAMBDA(_xlpm.x,OR(_xlpm.x="m",_xlpm.x="s",_xlpm.x="+"))(RIGHT(E6465,1))),SUBSTITUTE(SUBSTITUTE(SUBSTITUTE(E6465,"m","분 "),"s","초"),"분 +","분+"),"")</f>
        <v/>
      </c>
      <c r="I6465" s="1" t="str">
        <f t="shared" si="100"/>
        <v>구슬 치기(III)</v>
      </c>
      <c r="K6465" s="1" t="str">
        <f>IFERROR(MATCH(C6465,_xlfn.ANCHORARRAY(whitespace!$C$1),0),"")</f>
        <v/>
      </c>
    </row>
    <row r="6466" spans="1:11" x14ac:dyDescent="0.45">
      <c r="A6466" s="1" t="s">
        <v>11326</v>
      </c>
      <c r="B6466" s="1" t="s">
        <v>26310</v>
      </c>
      <c r="C6466" s="1" t="s">
        <v>11327</v>
      </c>
      <c r="E6466" s="1" t="s">
        <v>11328</v>
      </c>
      <c r="F6466" s="1" t="s">
        <v>23807</v>
      </c>
      <c r="G6466" s="1" t="str">
        <f>IFERROR(VLOOKUP(A6466,Merge!$C$2:$D$6078,2,FALSE),"")</f>
        <v>특정 지역의 모든 폰에게 신성한 제물을 던져 경미한 피해를 입히고 속도를 늦춥니다..</v>
      </c>
      <c r="H6466" s="1" t="str" cm="1">
        <f t="array" ref="H6466">IF(AND(ISNUMBER(FIND(".stages.",C6466)),_xlfn.LAMBDA(_xlpm.x,OR(_xlpm.x="m",_xlpm.x="s",_xlpm.x="+"))(RIGHT(E6466,1))),SUBSTITUTE(SUBSTITUTE(SUBSTITUTE(E6466,"m","분 "),"s","초"),"분 +","분+"),"")</f>
        <v/>
      </c>
      <c r="I6466" s="1" t="str">
        <f t="shared" si="100"/>
        <v>특정 지역의 모든 폰에게 신성한 제물을 던져 경미한 피해를 입히고 속도를 늦춥니다..</v>
      </c>
      <c r="K6466" s="1" t="str">
        <f>IFERROR(MATCH(C6466,_xlfn.ANCHORARRAY(whitespace!$C$1),0),"")</f>
        <v/>
      </c>
    </row>
    <row r="6467" spans="1:11" x14ac:dyDescent="0.45">
      <c r="A6467" s="1" t="s">
        <v>20995</v>
      </c>
      <c r="B6467" s="1" t="s">
        <v>10478</v>
      </c>
      <c r="C6467" s="1" t="s">
        <v>11329</v>
      </c>
      <c r="E6467" s="1" t="s">
        <v>11330</v>
      </c>
      <c r="G6467" s="1" t="str">
        <f>IFERROR(VLOOKUP(A6467,Merge!$C$2:$D$6078,2,FALSE),"")</f>
        <v>Shizukesa</v>
      </c>
      <c r="H6467" s="1" t="str" cm="1">
        <f t="array" ref="H6467">IF(AND(ISNUMBER(FIND(".stages.",C6467)),_xlfn.LAMBDA(_xlpm.x,OR(_xlpm.x="m",_xlpm.x="s",_xlpm.x="+"))(RIGHT(E6467,1))),SUBSTITUTE(SUBSTITUTE(SUBSTITUTE(E6467,"m","분 "),"s","초"),"분 +","분+"),"")</f>
        <v/>
      </c>
      <c r="I6467" s="1" t="str">
        <f t="shared" ref="I6467:I6530" si="101">IF(H6467="",G6467,H6467)</f>
        <v>Shizukesa</v>
      </c>
      <c r="K6467" s="1" t="str">
        <f>IFERROR(MATCH(C6467,_xlfn.ANCHORARRAY(whitespace!$C$1),0),"")</f>
        <v/>
      </c>
    </row>
    <row r="6468" spans="1:11" x14ac:dyDescent="0.45">
      <c r="A6468" s="1" t="s">
        <v>11331</v>
      </c>
      <c r="B6468" s="1" t="s">
        <v>26310</v>
      </c>
      <c r="C6468" s="1" t="s">
        <v>11332</v>
      </c>
      <c r="E6468" s="1" t="s">
        <v>11330</v>
      </c>
      <c r="F6468" s="1" t="s">
        <v>22596</v>
      </c>
      <c r="G6468" s="1" t="str">
        <f>IFERROR(VLOOKUP(A6468,Merge!$C$2:$D$6078,2,FALSE),"")</f>
        <v>평온</v>
      </c>
      <c r="H6468" s="1" t="str" cm="1">
        <f t="array" ref="H6468">IF(AND(ISNUMBER(FIND(".stages.",C6468)),_xlfn.LAMBDA(_xlpm.x,OR(_xlpm.x="m",_xlpm.x="s",_xlpm.x="+"))(RIGHT(E6468,1))),SUBSTITUTE(SUBSTITUTE(SUBSTITUTE(E6468,"m","분 "),"s","초"),"분 +","분+"),"")</f>
        <v/>
      </c>
      <c r="I6468" s="1" t="str">
        <f t="shared" si="101"/>
        <v>평온</v>
      </c>
      <c r="K6468" s="1" t="str">
        <f>IFERROR(MATCH(C6468,_xlfn.ANCHORARRAY(whitespace!$C$1),0),"")</f>
        <v/>
      </c>
    </row>
    <row r="6469" spans="1:11" x14ac:dyDescent="0.45">
      <c r="A6469" s="1" t="s">
        <v>11333</v>
      </c>
      <c r="B6469" s="1" t="s">
        <v>26310</v>
      </c>
      <c r="C6469" s="1" t="s">
        <v>11334</v>
      </c>
      <c r="E6469" s="1" t="s">
        <v>11335</v>
      </c>
      <c r="F6469" s="1" t="s">
        <v>23808</v>
      </c>
      <c r="G6469" s="1" t="str">
        <f>IFERROR(VLOOKUP(A6469,Merge!$C$2:$D$6078,2,FALSE),"")</f>
        <v>신비 주의자가 대상에게 갑작스러운 고요함을 주어 침묵시키고 어지러움을 부여하고 잠시 기절시킵니다</v>
      </c>
      <c r="H6469" s="1" t="str" cm="1">
        <f t="array" ref="H6469">IF(AND(ISNUMBER(FIND(".stages.",C6469)),_xlfn.LAMBDA(_xlpm.x,OR(_xlpm.x="m",_xlpm.x="s",_xlpm.x="+"))(RIGHT(E6469,1))),SUBSTITUTE(SUBSTITUTE(SUBSTITUTE(E6469,"m","분 "),"s","초"),"분 +","분+"),"")</f>
        <v/>
      </c>
      <c r="I6469" s="1" t="str">
        <f t="shared" si="101"/>
        <v>신비 주의자가 대상에게 갑작스러운 고요함을 주어 침묵시키고 어지러움을 부여하고 잠시 기절시킵니다</v>
      </c>
      <c r="K6469" s="1" t="str">
        <f>IFERROR(MATCH(C6469,_xlfn.ANCHORARRAY(whitespace!$C$1),0),"")</f>
        <v/>
      </c>
    </row>
    <row r="6470" spans="1:11" x14ac:dyDescent="0.45">
      <c r="A6470" s="1" t="s">
        <v>11336</v>
      </c>
      <c r="B6470" s="1" t="s">
        <v>26310</v>
      </c>
      <c r="C6470" s="1" t="s">
        <v>11337</v>
      </c>
      <c r="E6470" s="1" t="s">
        <v>11338</v>
      </c>
      <c r="F6470" s="1" t="s">
        <v>22598</v>
      </c>
      <c r="G6470" s="1" t="str">
        <f>IFERROR(VLOOKUP(A6470,Merge!$C$2:$D$6078,2,FALSE),"")</f>
        <v>평온 (I)</v>
      </c>
      <c r="H6470" s="1" t="str" cm="1">
        <f t="array" ref="H6470">IF(AND(ISNUMBER(FIND(".stages.",C6470)),_xlfn.LAMBDA(_xlpm.x,OR(_xlpm.x="m",_xlpm.x="s",_xlpm.x="+"))(RIGHT(E6470,1))),SUBSTITUTE(SUBSTITUTE(SUBSTITUTE(E6470,"m","분 "),"s","초"),"분 +","분+"),"")</f>
        <v/>
      </c>
      <c r="I6470" s="1" t="str">
        <f t="shared" si="101"/>
        <v>평온 (I)</v>
      </c>
      <c r="K6470" s="1" t="str">
        <f>IFERROR(MATCH(C6470,_xlfn.ANCHORARRAY(whitespace!$C$1),0),"")</f>
        <v/>
      </c>
    </row>
    <row r="6471" spans="1:11" x14ac:dyDescent="0.45">
      <c r="A6471" s="1" t="s">
        <v>11339</v>
      </c>
      <c r="B6471" s="1" t="s">
        <v>26310</v>
      </c>
      <c r="C6471" s="1" t="s">
        <v>11340</v>
      </c>
      <c r="E6471" s="1" t="s">
        <v>11341</v>
      </c>
      <c r="F6471" s="1" t="s">
        <v>23809</v>
      </c>
      <c r="G6471" s="1" t="str">
        <f>IFERROR(VLOOKUP(A6471,Merge!$C$2:$D$6078,2,FALSE),"")</f>
        <v>신비 주의자가 대상에게 갑작스러운 고요함을 주어 침묵시키고 어지러움을 부여하고 잠시 기절시킵니다 레벨을 올릴때 마다 시전시간과 재사용 대기시간이 줄어들고 어지러움, 침묵 의 지속시간이 증가합니다 레벨에 2점 필요</v>
      </c>
      <c r="H6471" s="1" t="str" cm="1">
        <f t="array" ref="H6471">IF(AND(ISNUMBER(FIND(".stages.",C6471)),_xlfn.LAMBDA(_xlpm.x,OR(_xlpm.x="m",_xlpm.x="s",_xlpm.x="+"))(RIGHT(E6471,1))),SUBSTITUTE(SUBSTITUTE(SUBSTITUTE(E6471,"m","분 "),"s","초"),"분 +","분+"),"")</f>
        <v/>
      </c>
      <c r="I6471" s="1" t="str">
        <f t="shared" si="101"/>
        <v>신비 주의자가 대상에게 갑작스러운 고요함을 주어 침묵시키고 어지러움을 부여하고 잠시 기절시킵니다 레벨을 올릴때 마다 시전시간과 재사용 대기시간이 줄어들고 어지러움, 침묵 의 지속시간이 증가합니다 레벨에 2점 필요</v>
      </c>
      <c r="K6471" s="1" t="str">
        <f>IFERROR(MATCH(C6471,_xlfn.ANCHORARRAY(whitespace!$C$1),0),"")</f>
        <v/>
      </c>
    </row>
    <row r="6472" spans="1:11" x14ac:dyDescent="0.45">
      <c r="A6472" s="1" t="s">
        <v>11342</v>
      </c>
      <c r="B6472" s="1" t="s">
        <v>26310</v>
      </c>
      <c r="C6472" s="1" t="s">
        <v>11343</v>
      </c>
      <c r="E6472" s="1" t="s">
        <v>11344</v>
      </c>
      <c r="F6472" s="1" t="s">
        <v>23810</v>
      </c>
      <c r="G6472" s="1" t="str">
        <f>IFERROR(VLOOKUP(A6472,Merge!$C$2:$D$6078,2,FALSE),"")</f>
        <v>평온(II)</v>
      </c>
      <c r="H6472" s="1" t="str" cm="1">
        <f t="array" ref="H6472">IF(AND(ISNUMBER(FIND(".stages.",C6472)),_xlfn.LAMBDA(_xlpm.x,OR(_xlpm.x="m",_xlpm.x="s",_xlpm.x="+"))(RIGHT(E6472,1))),SUBSTITUTE(SUBSTITUTE(SUBSTITUTE(E6472,"m","분 "),"s","초"),"분 +","분+"),"")</f>
        <v/>
      </c>
      <c r="I6472" s="1" t="str">
        <f t="shared" si="101"/>
        <v>평온(II)</v>
      </c>
      <c r="K6472" s="1" t="str">
        <f>IFERROR(MATCH(C6472,_xlfn.ANCHORARRAY(whitespace!$C$1),0),"")</f>
        <v/>
      </c>
    </row>
    <row r="6473" spans="1:11" x14ac:dyDescent="0.45">
      <c r="A6473" s="1" t="s">
        <v>11345</v>
      </c>
      <c r="B6473" s="1" t="s">
        <v>26310</v>
      </c>
      <c r="C6473" s="1" t="s">
        <v>11346</v>
      </c>
      <c r="E6473" s="1" t="s">
        <v>11341</v>
      </c>
      <c r="F6473" s="1" t="s">
        <v>23809</v>
      </c>
      <c r="G6473" s="1" t="str">
        <f>IFERROR(VLOOKUP(A6473,Merge!$C$2:$D$6078,2,FALSE),"")</f>
        <v>신비 주의자가 대상에게 갑작스러운 고요함을 주어 침묵시키고 어지러움을 부여하고 잠시 기절시킵니다 레벨을 올릴때 마다 시전시간과 재사용 대기시간이 줄어들고 어지러움, 침묵 의 지속시간이 증가합니다 레벨에 2점 필요</v>
      </c>
      <c r="H6473" s="1" t="str" cm="1">
        <f t="array" ref="H6473">IF(AND(ISNUMBER(FIND(".stages.",C6473)),_xlfn.LAMBDA(_xlpm.x,OR(_xlpm.x="m",_xlpm.x="s",_xlpm.x="+"))(RIGHT(E6473,1))),SUBSTITUTE(SUBSTITUTE(SUBSTITUTE(E6473,"m","분 "),"s","초"),"분 +","분+"),"")</f>
        <v/>
      </c>
      <c r="I6473" s="1" t="str">
        <f t="shared" si="101"/>
        <v>신비 주의자가 대상에게 갑작스러운 고요함을 주어 침묵시키고 어지러움을 부여하고 잠시 기절시킵니다 레벨을 올릴때 마다 시전시간과 재사용 대기시간이 줄어들고 어지러움, 침묵 의 지속시간이 증가합니다 레벨에 2점 필요</v>
      </c>
      <c r="K6473" s="1" t="str">
        <f>IFERROR(MATCH(C6473,_xlfn.ANCHORARRAY(whitespace!$C$1),0),"")</f>
        <v/>
      </c>
    </row>
    <row r="6474" spans="1:11" x14ac:dyDescent="0.45">
      <c r="A6474" s="1" t="s">
        <v>11347</v>
      </c>
      <c r="B6474" s="1" t="s">
        <v>26310</v>
      </c>
      <c r="C6474" s="1" t="s">
        <v>11348</v>
      </c>
      <c r="E6474" s="1" t="s">
        <v>11349</v>
      </c>
      <c r="F6474" s="1" t="s">
        <v>23811</v>
      </c>
      <c r="G6474" s="1" t="str">
        <f>IFERROR(VLOOKUP(A6474,Merge!$C$2:$D$6078,2,FALSE),"")</f>
        <v>평온(III)</v>
      </c>
      <c r="H6474" s="1" t="str" cm="1">
        <f t="array" ref="H6474">IF(AND(ISNUMBER(FIND(".stages.",C6474)),_xlfn.LAMBDA(_xlpm.x,OR(_xlpm.x="m",_xlpm.x="s",_xlpm.x="+"))(RIGHT(E6474,1))),SUBSTITUTE(SUBSTITUTE(SUBSTITUTE(E6474,"m","분 "),"s","초"),"분 +","분+"),"")</f>
        <v/>
      </c>
      <c r="I6474" s="1" t="str">
        <f t="shared" si="101"/>
        <v>평온(III)</v>
      </c>
      <c r="K6474" s="1" t="str">
        <f>IFERROR(MATCH(C6474,_xlfn.ANCHORARRAY(whitespace!$C$1),0),"")</f>
        <v/>
      </c>
    </row>
    <row r="6475" spans="1:11" x14ac:dyDescent="0.45">
      <c r="A6475" s="1" t="s">
        <v>11350</v>
      </c>
      <c r="B6475" s="1" t="s">
        <v>26310</v>
      </c>
      <c r="C6475" s="1" t="s">
        <v>11351</v>
      </c>
      <c r="E6475" s="1" t="s">
        <v>11335</v>
      </c>
      <c r="F6475" s="1" t="s">
        <v>23808</v>
      </c>
      <c r="G6475" s="1" t="str">
        <f>IFERROR(VLOOKUP(A6475,Merge!$C$2:$D$6078,2,FALSE),"")</f>
        <v>신비 주의자가 대상에게 갑작스러운 고요함을 주어 침묵시키고 어지러움을 부여하고 잠시 기절시킵니다</v>
      </c>
      <c r="H6475" s="1" t="str" cm="1">
        <f t="array" ref="H6475">IF(AND(ISNUMBER(FIND(".stages.",C6475)),_xlfn.LAMBDA(_xlpm.x,OR(_xlpm.x="m",_xlpm.x="s",_xlpm.x="+"))(RIGHT(E6475,1))),SUBSTITUTE(SUBSTITUTE(SUBSTITUTE(E6475,"m","분 "),"s","초"),"분 +","분+"),"")</f>
        <v/>
      </c>
      <c r="I6475" s="1" t="str">
        <f t="shared" si="101"/>
        <v>신비 주의자가 대상에게 갑작스러운 고요함을 주어 침묵시키고 어지러움을 부여하고 잠시 기절시킵니다</v>
      </c>
      <c r="K6475" s="1" t="str">
        <f>IFERROR(MATCH(C6475,_xlfn.ANCHORARRAY(whitespace!$C$1),0),"")</f>
        <v/>
      </c>
    </row>
    <row r="6476" spans="1:11" x14ac:dyDescent="0.45">
      <c r="A6476" s="1" t="s">
        <v>11352</v>
      </c>
      <c r="B6476" s="1" t="s">
        <v>26310</v>
      </c>
      <c r="C6476" s="1" t="s">
        <v>11353</v>
      </c>
      <c r="E6476" s="1" t="s">
        <v>11354</v>
      </c>
      <c r="F6476" s="1" t="s">
        <v>23812</v>
      </c>
      <c r="G6476" s="1" t="str">
        <f>IFERROR(VLOOKUP(A6476,Merge!$C$2:$D$6078,2,FALSE),"")</f>
        <v>엑소시즘</v>
      </c>
      <c r="H6476" s="1" t="str" cm="1">
        <f t="array" ref="H6476">IF(AND(ISNUMBER(FIND(".stages.",C6476)),_xlfn.LAMBDA(_xlpm.x,OR(_xlpm.x="m",_xlpm.x="s",_xlpm.x="+"))(RIGHT(E6476,1))),SUBSTITUTE(SUBSTITUTE(SUBSTITUTE(E6476,"m","분 "),"s","초"),"분 +","분+"),"")</f>
        <v/>
      </c>
      <c r="I6476" s="1" t="str">
        <f t="shared" si="101"/>
        <v>엑소시즘</v>
      </c>
      <c r="K6476" s="1" t="str">
        <f>IFERROR(MATCH(C6476,_xlfn.ANCHORARRAY(whitespace!$C$1),0),"")</f>
        <v/>
      </c>
    </row>
    <row r="6477" spans="1:11" x14ac:dyDescent="0.45">
      <c r="A6477" s="1" t="s">
        <v>11355</v>
      </c>
      <c r="B6477" s="1" t="s">
        <v>26310</v>
      </c>
      <c r="C6477" s="1" t="s">
        <v>11356</v>
      </c>
      <c r="E6477" s="1" t="s">
        <v>7338</v>
      </c>
      <c r="F6477" s="1" t="s">
        <v>23813</v>
      </c>
      <c r="G6477" s="1" t="str">
        <f>IFERROR(VLOOKUP(A6477,Merge!$C$2:$D$6078,2,FALSE),"")</f>
        <v>대부분의 마법, 버프, 디버프, 마법 보호막, 독 및 신비한 약점을 해제합니다. 유지 능력, 마법 부여 장비의 버프 및 대부분의 물리 기반 효과는 해제되지 않습니다. 대상은 효과에 저항할 확률이 있습니다.</v>
      </c>
      <c r="H6477" s="1" t="str" cm="1">
        <f t="array" ref="H6477">IF(AND(ISNUMBER(FIND(".stages.",C6477)),_xlfn.LAMBDA(_xlpm.x,OR(_xlpm.x="m",_xlpm.x="s",_xlpm.x="+"))(RIGHT(E6477,1))),SUBSTITUTE(SUBSTITUTE(SUBSTITUTE(E6477,"m","분 "),"s","초"),"분 +","분+"),"")</f>
        <v/>
      </c>
      <c r="I6477" s="1" t="str">
        <f t="shared" si="101"/>
        <v>대부분의 마법, 버프, 디버프, 마법 보호막, 독 및 신비한 약점을 해제합니다. 유지 능력, 마법 부여 장비의 버프 및 대부분의 물리 기반 효과는 해제되지 않습니다. 대상은 효과에 저항할 확률이 있습니다.</v>
      </c>
      <c r="K6477" s="1" t="str">
        <f>IFERROR(MATCH(C6477,_xlfn.ANCHORARRAY(whitespace!$C$1),0),"")</f>
        <v/>
      </c>
    </row>
    <row r="6478" spans="1:11" x14ac:dyDescent="0.45">
      <c r="A6478" s="1" t="s">
        <v>11357</v>
      </c>
      <c r="B6478" s="1" t="s">
        <v>26310</v>
      </c>
      <c r="C6478" s="1" t="s">
        <v>11358</v>
      </c>
      <c r="E6478" s="1" t="s">
        <v>11359</v>
      </c>
      <c r="F6478" s="1" t="s">
        <v>23814</v>
      </c>
      <c r="G6478" s="1" t="str">
        <f>IFERROR(VLOOKUP(A6478,Merge!$C$2:$D$6078,2,FALSE),"")</f>
        <v>엑소시즘(I)</v>
      </c>
      <c r="H6478" s="1" t="str" cm="1">
        <f t="array" ref="H6478">IF(AND(ISNUMBER(FIND(".stages.",C6478)),_xlfn.LAMBDA(_xlpm.x,OR(_xlpm.x="m",_xlpm.x="s",_xlpm.x="+"))(RIGHT(E6478,1))),SUBSTITUTE(SUBSTITUTE(SUBSTITUTE(E6478,"m","분 "),"s","초"),"분 +","분+"),"")</f>
        <v/>
      </c>
      <c r="I6478" s="1" t="str">
        <f t="shared" si="101"/>
        <v>엑소시즘(I)</v>
      </c>
      <c r="K6478" s="1" t="str">
        <f>IFERROR(MATCH(C6478,_xlfn.ANCHORARRAY(whitespace!$C$1),0),"")</f>
        <v/>
      </c>
    </row>
    <row r="6479" spans="1:11" x14ac:dyDescent="0.45">
      <c r="A6479" s="1" t="s">
        <v>11360</v>
      </c>
      <c r="B6479" s="1" t="s">
        <v>26310</v>
      </c>
      <c r="C6479" s="1" t="s">
        <v>11361</v>
      </c>
      <c r="E6479" s="1" t="s">
        <v>11362</v>
      </c>
      <c r="F6479" s="1" t="s">
        <v>23815</v>
      </c>
      <c r="G6479" s="1" t="str">
        <f>IFERROR(VLOOKUP(A6479,Merge!$C$2:$D$6078,2,FALSE),"")</f>
        <v>대부분의 마법, 버프, 디버프, 마법 보호막, 독 및 신비한 약점을 해제합니다. 유지 능력, 마법 부여 장비의 버프 및 대부분의 물리 기반 효과는 해제되지 않습니다. 대상은 효과에 저항할 확률이 있습니다. 레벨을 올릴때 마다 비용, 시전시간, 재사용 대기시간이 감소합니다. 레벨에 2점 필요</v>
      </c>
      <c r="H6479" s="1" t="str" cm="1">
        <f t="array" ref="H6479">IF(AND(ISNUMBER(FIND(".stages.",C6479)),_xlfn.LAMBDA(_xlpm.x,OR(_xlpm.x="m",_xlpm.x="s",_xlpm.x="+"))(RIGHT(E6479,1))),SUBSTITUTE(SUBSTITUTE(SUBSTITUTE(E6479,"m","분 "),"s","초"),"분 +","분+"),"")</f>
        <v/>
      </c>
      <c r="I6479" s="1" t="str">
        <f t="shared" si="101"/>
        <v>대부분의 마법, 버프, 디버프, 마법 보호막, 독 및 신비한 약점을 해제합니다. 유지 능력, 마법 부여 장비의 버프 및 대부분의 물리 기반 효과는 해제되지 않습니다. 대상은 효과에 저항할 확률이 있습니다. 레벨을 올릴때 마다 비용, 시전시간, 재사용 대기시간이 감소합니다. 레벨에 2점 필요</v>
      </c>
      <c r="K6479" s="1" t="str">
        <f>IFERROR(MATCH(C6479,_xlfn.ANCHORARRAY(whitespace!$C$1),0),"")</f>
        <v/>
      </c>
    </row>
    <row r="6480" spans="1:11" x14ac:dyDescent="0.45">
      <c r="A6480" s="1" t="s">
        <v>11363</v>
      </c>
      <c r="B6480" s="1" t="s">
        <v>26310</v>
      </c>
      <c r="C6480" s="1" t="s">
        <v>11364</v>
      </c>
      <c r="E6480" s="1" t="s">
        <v>11365</v>
      </c>
      <c r="F6480" s="1" t="s">
        <v>23816</v>
      </c>
      <c r="G6480" s="1" t="str">
        <f>IFERROR(VLOOKUP(A6480,Merge!$C$2:$D$6078,2,FALSE),"")</f>
        <v>엑소시즘(II)</v>
      </c>
      <c r="H6480" s="1" t="str" cm="1">
        <f t="array" ref="H6480">IF(AND(ISNUMBER(FIND(".stages.",C6480)),_xlfn.LAMBDA(_xlpm.x,OR(_xlpm.x="m",_xlpm.x="s",_xlpm.x="+"))(RIGHT(E6480,1))),SUBSTITUTE(SUBSTITUTE(SUBSTITUTE(E6480,"m","분 "),"s","초"),"분 +","분+"),"")</f>
        <v/>
      </c>
      <c r="I6480" s="1" t="str">
        <f t="shared" si="101"/>
        <v>엑소시즘(II)</v>
      </c>
      <c r="K6480" s="1" t="str">
        <f>IFERROR(MATCH(C6480,_xlfn.ANCHORARRAY(whitespace!$C$1),0),"")</f>
        <v/>
      </c>
    </row>
    <row r="6481" spans="1:11" x14ac:dyDescent="0.45">
      <c r="A6481" s="1" t="s">
        <v>11366</v>
      </c>
      <c r="B6481" s="1" t="s">
        <v>26310</v>
      </c>
      <c r="C6481" s="1" t="s">
        <v>11367</v>
      </c>
      <c r="E6481" s="1" t="s">
        <v>11362</v>
      </c>
      <c r="F6481" s="1" t="s">
        <v>23815</v>
      </c>
      <c r="G6481" s="1" t="str">
        <f>IFERROR(VLOOKUP(A6481,Merge!$C$2:$D$6078,2,FALSE),"")</f>
        <v>대부분의 마법, 버프, 디버프, 마법 보호막, 독 및 신비한 약점을 해제합니다. 유지 능력, 마법 부여 장비의 버프 및 대부분의 물리 기반 효과는 해제되지 않습니다. 대상은 효과에 저항할 확률이 있습니다. 레벨을 올릴때 마다 비용, 시전시간, 재사용 대기시간이 감소합니다. 레벨에 2점 필요</v>
      </c>
      <c r="H6481" s="1" t="str" cm="1">
        <f t="array" ref="H6481">IF(AND(ISNUMBER(FIND(".stages.",C6481)),_xlfn.LAMBDA(_xlpm.x,OR(_xlpm.x="m",_xlpm.x="s",_xlpm.x="+"))(RIGHT(E6481,1))),SUBSTITUTE(SUBSTITUTE(SUBSTITUTE(E6481,"m","분 "),"s","초"),"분 +","분+"),"")</f>
        <v/>
      </c>
      <c r="I6481" s="1" t="str">
        <f t="shared" si="101"/>
        <v>대부분의 마법, 버프, 디버프, 마법 보호막, 독 및 신비한 약점을 해제합니다. 유지 능력, 마법 부여 장비의 버프 및 대부분의 물리 기반 효과는 해제되지 않습니다. 대상은 효과에 저항할 확률이 있습니다. 레벨을 올릴때 마다 비용, 시전시간, 재사용 대기시간이 감소합니다. 레벨에 2점 필요</v>
      </c>
      <c r="K6481" s="1" t="str">
        <f>IFERROR(MATCH(C6481,_xlfn.ANCHORARRAY(whitespace!$C$1),0),"")</f>
        <v/>
      </c>
    </row>
    <row r="6482" spans="1:11" x14ac:dyDescent="0.45">
      <c r="A6482" s="1" t="s">
        <v>11368</v>
      </c>
      <c r="B6482" s="1" t="s">
        <v>26310</v>
      </c>
      <c r="C6482" s="1" t="s">
        <v>11369</v>
      </c>
      <c r="E6482" s="1" t="s">
        <v>11370</v>
      </c>
      <c r="F6482" s="1" t="s">
        <v>23817</v>
      </c>
      <c r="G6482" s="1" t="str">
        <f>IFERROR(VLOOKUP(A6482,Merge!$C$2:$D$6078,2,FALSE),"")</f>
        <v>엑소시즘 (III)</v>
      </c>
      <c r="H6482" s="1" t="str" cm="1">
        <f t="array" ref="H6482">IF(AND(ISNUMBER(FIND(".stages.",C6482)),_xlfn.LAMBDA(_xlpm.x,OR(_xlpm.x="m",_xlpm.x="s",_xlpm.x="+"))(RIGHT(E6482,1))),SUBSTITUTE(SUBSTITUTE(SUBSTITUTE(E6482,"m","분 "),"s","초"),"분 +","분+"),"")</f>
        <v/>
      </c>
      <c r="I6482" s="1" t="str">
        <f t="shared" si="101"/>
        <v>엑소시즘 (III)</v>
      </c>
      <c r="K6482" s="1" t="str">
        <f>IFERROR(MATCH(C6482,_xlfn.ANCHORARRAY(whitespace!$C$1),0),"")</f>
        <v/>
      </c>
    </row>
    <row r="6483" spans="1:11" x14ac:dyDescent="0.45">
      <c r="A6483" s="1" t="s">
        <v>11371</v>
      </c>
      <c r="B6483" s="1" t="s">
        <v>26310</v>
      </c>
      <c r="C6483" s="1" t="s">
        <v>11372</v>
      </c>
      <c r="E6483" s="1" t="s">
        <v>7338</v>
      </c>
      <c r="F6483" s="1" t="s">
        <v>23813</v>
      </c>
      <c r="G6483" s="1" t="str">
        <f>IFERROR(VLOOKUP(A6483,Merge!$C$2:$D$6078,2,FALSE),"")</f>
        <v>대부분의 마법, 버프, 디버프, 마법 보호막, 독 및 신비한 약점을 해제합니다. 유지 능력, 마법 부여 장비의 버프 및 대부분의 물리 기반 효과는 해제되지 않습니다. 대상은 효과에 저항할 확률이 있습니다.</v>
      </c>
      <c r="H6483" s="1" t="str" cm="1">
        <f t="array" ref="H6483">IF(AND(ISNUMBER(FIND(".stages.",C6483)),_xlfn.LAMBDA(_xlpm.x,OR(_xlpm.x="m",_xlpm.x="s",_xlpm.x="+"))(RIGHT(E6483,1))),SUBSTITUTE(SUBSTITUTE(SUBSTITUTE(E6483,"m","분 "),"s","초"),"분 +","분+"),"")</f>
        <v/>
      </c>
      <c r="I6483" s="1" t="str">
        <f t="shared" si="101"/>
        <v>대부분의 마법, 버프, 디버프, 마법 보호막, 독 및 신비한 약점을 해제합니다. 유지 능력, 마법 부여 장비의 버프 및 대부분의 물리 기반 효과는 해제되지 않습니다. 대상은 효과에 저항할 확률이 있습니다.</v>
      </c>
      <c r="K6483" s="1" t="str">
        <f>IFERROR(MATCH(C6483,_xlfn.ANCHORARRAY(whitespace!$C$1),0),"")</f>
        <v/>
      </c>
    </row>
    <row r="6484" spans="1:11" x14ac:dyDescent="0.45">
      <c r="A6484" s="1" t="s">
        <v>11373</v>
      </c>
      <c r="B6484" s="1" t="s">
        <v>26310</v>
      </c>
      <c r="C6484" s="1" t="s">
        <v>11374</v>
      </c>
      <c r="E6484" s="1" t="s">
        <v>11375</v>
      </c>
      <c r="F6484" s="1" t="s">
        <v>23818</v>
      </c>
      <c r="G6484" s="1" t="str">
        <f>IFERROR(VLOOKUP(A6484,Merge!$C$2:$D$6078,2,FALSE),"")</f>
        <v>악에 대항하는 와드</v>
      </c>
      <c r="H6484" s="1" t="str" cm="1">
        <f t="array" ref="H6484">IF(AND(ISNUMBER(FIND(".stages.",C6484)),_xlfn.LAMBDA(_xlpm.x,OR(_xlpm.x="m",_xlpm.x="s",_xlpm.x="+"))(RIGHT(E6484,1))),SUBSTITUTE(SUBSTITUTE(SUBSTITUTE(E6484,"m","분 "),"s","초"),"분 +","분+"),"")</f>
        <v/>
      </c>
      <c r="I6484" s="1" t="str">
        <f t="shared" si="101"/>
        <v>악에 대항하는 와드</v>
      </c>
      <c r="K6484" s="1" t="str">
        <f>IFERROR(MATCH(C6484,_xlfn.ANCHORARRAY(whitespace!$C$1),0),"")</f>
        <v/>
      </c>
    </row>
    <row r="6485" spans="1:11" x14ac:dyDescent="0.45">
      <c r="A6485" s="1" t="s">
        <v>11376</v>
      </c>
      <c r="B6485" s="1" t="s">
        <v>26310</v>
      </c>
      <c r="C6485" s="1" t="s">
        <v>11377</v>
      </c>
      <c r="E6485" s="1" t="s">
        <v>11378</v>
      </c>
      <c r="F6485" s="1" t="s">
        <v>23819</v>
      </c>
      <c r="G6485" s="1" t="str">
        <f>IFERROR(VLOOKUP(A6485,Merge!$C$2:$D$6078,2,FALSE),"")</f>
        <v>영적 에너지를 집중하여 아군 주위에 보호막을 형성하여 부서질 때까지 모든 피해를 무효화 합니다.</v>
      </c>
      <c r="H6485" s="1" t="str" cm="1">
        <f t="array" ref="H6485">IF(AND(ISNUMBER(FIND(".stages.",C6485)),_xlfn.LAMBDA(_xlpm.x,OR(_xlpm.x="m",_xlpm.x="s",_xlpm.x="+"))(RIGHT(E6485,1))),SUBSTITUTE(SUBSTITUTE(SUBSTITUTE(E6485,"m","분 "),"s","초"),"분 +","분+"),"")</f>
        <v/>
      </c>
      <c r="I6485" s="1" t="str">
        <f t="shared" si="101"/>
        <v>영적 에너지를 집중하여 아군 주위에 보호막을 형성하여 부서질 때까지 모든 피해를 무효화 합니다.</v>
      </c>
      <c r="K6485" s="1" t="str">
        <f>IFERROR(MATCH(C6485,_xlfn.ANCHORARRAY(whitespace!$C$1),0),"")</f>
        <v/>
      </c>
    </row>
    <row r="6486" spans="1:11" x14ac:dyDescent="0.45">
      <c r="A6486" s="1" t="s">
        <v>11379</v>
      </c>
      <c r="B6486" s="1" t="s">
        <v>26310</v>
      </c>
      <c r="C6486" s="1" t="s">
        <v>11380</v>
      </c>
      <c r="E6486" s="1" t="s">
        <v>11381</v>
      </c>
      <c r="F6486" s="1" t="s">
        <v>23820</v>
      </c>
      <c r="G6486" s="1" t="str">
        <f>IFERROR(VLOOKUP(A6486,Merge!$C$2:$D$6078,2,FALSE),"")</f>
        <v>악에 대항하는 와드 (I)</v>
      </c>
      <c r="H6486" s="1" t="str" cm="1">
        <f t="array" ref="H6486">IF(AND(ISNUMBER(FIND(".stages.",C6486)),_xlfn.LAMBDA(_xlpm.x,OR(_xlpm.x="m",_xlpm.x="s",_xlpm.x="+"))(RIGHT(E6486,1))),SUBSTITUTE(SUBSTITUTE(SUBSTITUTE(E6486,"m","분 "),"s","초"),"분 +","분+"),"")</f>
        <v/>
      </c>
      <c r="I6486" s="1" t="str">
        <f t="shared" si="101"/>
        <v>악에 대항하는 와드 (I)</v>
      </c>
      <c r="K6486" s="1" t="str">
        <f>IFERROR(MATCH(C6486,_xlfn.ANCHORARRAY(whitespace!$C$1),0),"")</f>
        <v/>
      </c>
    </row>
    <row r="6487" spans="1:11" x14ac:dyDescent="0.45">
      <c r="A6487" s="1" t="s">
        <v>11382</v>
      </c>
      <c r="B6487" s="1" t="s">
        <v>26310</v>
      </c>
      <c r="C6487" s="1" t="s">
        <v>11383</v>
      </c>
      <c r="E6487" s="1" t="s">
        <v>11384</v>
      </c>
      <c r="F6487" s="1" t="s">
        <v>23821</v>
      </c>
      <c r="G6487" s="1" t="str">
        <f>IFERROR(VLOOKUP(A6487,Merge!$C$2:$D$6078,2,FALSE),"")</f>
        <v>영적 에너지를 집중하여 아군 주위에 보호막을 형성하여 부서질 때까지 모든 피해를 무효화 합니다. 레벨을 올릴때 마다 보호막의 강도가 증가하고 재사용 대기시간이 감소하며 비용이 약간 감소합니다. 레벨에 2점 필요</v>
      </c>
      <c r="H6487" s="1" t="str" cm="1">
        <f t="array" ref="H6487">IF(AND(ISNUMBER(FIND(".stages.",C6487)),_xlfn.LAMBDA(_xlpm.x,OR(_xlpm.x="m",_xlpm.x="s",_xlpm.x="+"))(RIGHT(E6487,1))),SUBSTITUTE(SUBSTITUTE(SUBSTITUTE(E6487,"m","분 "),"s","초"),"분 +","분+"),"")</f>
        <v/>
      </c>
      <c r="I6487" s="1" t="str">
        <f t="shared" si="101"/>
        <v>영적 에너지를 집중하여 아군 주위에 보호막을 형성하여 부서질 때까지 모든 피해를 무효화 합니다. 레벨을 올릴때 마다 보호막의 강도가 증가하고 재사용 대기시간이 감소하며 비용이 약간 감소합니다. 레벨에 2점 필요</v>
      </c>
      <c r="K6487" s="1" t="str">
        <f>IFERROR(MATCH(C6487,_xlfn.ANCHORARRAY(whitespace!$C$1),0),"")</f>
        <v/>
      </c>
    </row>
    <row r="6488" spans="1:11" x14ac:dyDescent="0.45">
      <c r="A6488" s="1" t="s">
        <v>11385</v>
      </c>
      <c r="B6488" s="1" t="s">
        <v>26310</v>
      </c>
      <c r="C6488" s="1" t="s">
        <v>11386</v>
      </c>
      <c r="E6488" s="1" t="s">
        <v>11387</v>
      </c>
      <c r="F6488" s="1" t="s">
        <v>23822</v>
      </c>
      <c r="G6488" s="1" t="str">
        <f>IFERROR(VLOOKUP(A6488,Merge!$C$2:$D$6078,2,FALSE),"")</f>
        <v>악에 대항하는 와드 (II)</v>
      </c>
      <c r="H6488" s="1" t="str" cm="1">
        <f t="array" ref="H6488">IF(AND(ISNUMBER(FIND(".stages.",C6488)),_xlfn.LAMBDA(_xlpm.x,OR(_xlpm.x="m",_xlpm.x="s",_xlpm.x="+"))(RIGHT(E6488,1))),SUBSTITUTE(SUBSTITUTE(SUBSTITUTE(E6488,"m","분 "),"s","초"),"분 +","분+"),"")</f>
        <v/>
      </c>
      <c r="I6488" s="1" t="str">
        <f t="shared" si="101"/>
        <v>악에 대항하는 와드 (II)</v>
      </c>
      <c r="K6488" s="1" t="str">
        <f>IFERROR(MATCH(C6488,_xlfn.ANCHORARRAY(whitespace!$C$1),0),"")</f>
        <v/>
      </c>
    </row>
    <row r="6489" spans="1:11" x14ac:dyDescent="0.45">
      <c r="A6489" s="1" t="s">
        <v>11388</v>
      </c>
      <c r="B6489" s="1" t="s">
        <v>26310</v>
      </c>
      <c r="C6489" s="1" t="s">
        <v>11389</v>
      </c>
      <c r="E6489" s="1" t="s">
        <v>11384</v>
      </c>
      <c r="F6489" s="1" t="s">
        <v>23821</v>
      </c>
      <c r="G6489" s="1" t="str">
        <f>IFERROR(VLOOKUP(A6489,Merge!$C$2:$D$6078,2,FALSE),"")</f>
        <v>영적 에너지를 집중하여 아군 주위에 보호막을 형성하여 부서질 때까지 모든 피해를 무효화 합니다. 레벨을 올릴때 마다 보호막의 강도가 증가하고 재사용 대기시간이 감소하며 비용이 약간 감소합니다. 레벨에 2점 필요</v>
      </c>
      <c r="H6489" s="1" t="str" cm="1">
        <f t="array" ref="H6489">IF(AND(ISNUMBER(FIND(".stages.",C6489)),_xlfn.LAMBDA(_xlpm.x,OR(_xlpm.x="m",_xlpm.x="s",_xlpm.x="+"))(RIGHT(E6489,1))),SUBSTITUTE(SUBSTITUTE(SUBSTITUTE(E6489,"m","분 "),"s","초"),"분 +","분+"),"")</f>
        <v/>
      </c>
      <c r="I6489" s="1" t="str">
        <f t="shared" si="101"/>
        <v>영적 에너지를 집중하여 아군 주위에 보호막을 형성하여 부서질 때까지 모든 피해를 무효화 합니다. 레벨을 올릴때 마다 보호막의 강도가 증가하고 재사용 대기시간이 감소하며 비용이 약간 감소합니다. 레벨에 2점 필요</v>
      </c>
      <c r="K6489" s="1" t="str">
        <f>IFERROR(MATCH(C6489,_xlfn.ANCHORARRAY(whitespace!$C$1),0),"")</f>
        <v/>
      </c>
    </row>
    <row r="6490" spans="1:11" x14ac:dyDescent="0.45">
      <c r="A6490" s="1" t="s">
        <v>11390</v>
      </c>
      <c r="B6490" s="1" t="s">
        <v>26310</v>
      </c>
      <c r="C6490" s="1" t="s">
        <v>11391</v>
      </c>
      <c r="E6490" s="1" t="s">
        <v>11392</v>
      </c>
      <c r="F6490" s="1" t="s">
        <v>23823</v>
      </c>
      <c r="G6490" s="1" t="str">
        <f>IFERROR(VLOOKUP(A6490,Merge!$C$2:$D$6078,2,FALSE),"")</f>
        <v>악에 대항하는 와드 (III)</v>
      </c>
      <c r="H6490" s="1" t="str" cm="1">
        <f t="array" ref="H6490">IF(AND(ISNUMBER(FIND(".stages.",C6490)),_xlfn.LAMBDA(_xlpm.x,OR(_xlpm.x="m",_xlpm.x="s",_xlpm.x="+"))(RIGHT(E6490,1))),SUBSTITUTE(SUBSTITUTE(SUBSTITUTE(E6490,"m","분 "),"s","초"),"분 +","분+"),"")</f>
        <v/>
      </c>
      <c r="I6490" s="1" t="str">
        <f t="shared" si="101"/>
        <v>악에 대항하는 와드 (III)</v>
      </c>
      <c r="K6490" s="1" t="str">
        <f>IFERROR(MATCH(C6490,_xlfn.ANCHORARRAY(whitespace!$C$1),0),"")</f>
        <v/>
      </c>
    </row>
    <row r="6491" spans="1:11" x14ac:dyDescent="0.45">
      <c r="A6491" s="1" t="s">
        <v>11393</v>
      </c>
      <c r="B6491" s="1" t="s">
        <v>26310</v>
      </c>
      <c r="C6491" s="1" t="s">
        <v>11394</v>
      </c>
      <c r="E6491" s="1" t="s">
        <v>11378</v>
      </c>
      <c r="F6491" s="1" t="s">
        <v>23819</v>
      </c>
      <c r="G6491" s="1" t="str">
        <f>IFERROR(VLOOKUP(A6491,Merge!$C$2:$D$6078,2,FALSE),"")</f>
        <v>영적 에너지를 집중하여 아군 주위에 보호막을 형성하여 부서질 때까지 모든 피해를 무효화 합니다.</v>
      </c>
      <c r="H6491" s="1" t="str" cm="1">
        <f t="array" ref="H6491">IF(AND(ISNUMBER(FIND(".stages.",C6491)),_xlfn.LAMBDA(_xlpm.x,OR(_xlpm.x="m",_xlpm.x="s",_xlpm.x="+"))(RIGHT(E6491,1))),SUBSTITUTE(SUBSTITUTE(SUBSTITUTE(E6491,"m","분 "),"s","초"),"분 +","분+"),"")</f>
        <v/>
      </c>
      <c r="I6491" s="1" t="str">
        <f t="shared" si="101"/>
        <v>영적 에너지를 집중하여 아군 주위에 보호막을 형성하여 부서질 때까지 모든 피해를 무효화 합니다.</v>
      </c>
      <c r="K6491" s="1" t="str">
        <f>IFERROR(MATCH(C6491,_xlfn.ANCHORARRAY(whitespace!$C$1),0),"")</f>
        <v/>
      </c>
    </row>
    <row r="6492" spans="1:11" x14ac:dyDescent="0.45">
      <c r="A6492" s="1" t="s">
        <v>20996</v>
      </c>
      <c r="B6492" s="1" t="s">
        <v>10478</v>
      </c>
      <c r="C6492" s="1" t="s">
        <v>11395</v>
      </c>
      <c r="E6492" s="1" t="s">
        <v>11396</v>
      </c>
      <c r="G6492" s="1" t="str">
        <f>IFERROR(VLOOKUP(A6492,Merge!$C$2:$D$6078,2,FALSE),"")</f>
        <v>Smelling Salts</v>
      </c>
      <c r="H6492" s="1" t="str" cm="1">
        <f t="array" ref="H6492">IF(AND(ISNUMBER(FIND(".stages.",C6492)),_xlfn.LAMBDA(_xlpm.x,OR(_xlpm.x="m",_xlpm.x="s",_xlpm.x="+"))(RIGHT(E6492,1))),SUBSTITUTE(SUBSTITUTE(SUBSTITUTE(E6492,"m","분 "),"s","초"),"분 +","분+"),"")</f>
        <v/>
      </c>
      <c r="I6492" s="1" t="str">
        <f t="shared" si="101"/>
        <v>Smelling Salts</v>
      </c>
      <c r="K6492" s="1" t="str">
        <f>IFERROR(MATCH(C6492,_xlfn.ANCHORARRAY(whitespace!$C$1),0),"")</f>
        <v/>
      </c>
    </row>
    <row r="6493" spans="1:11" x14ac:dyDescent="0.45">
      <c r="A6493" s="1" t="s">
        <v>20997</v>
      </c>
      <c r="B6493" s="1" t="s">
        <v>10478</v>
      </c>
      <c r="C6493" s="1" t="s">
        <v>11397</v>
      </c>
      <c r="E6493" s="1" t="s">
        <v>11396</v>
      </c>
      <c r="G6493" s="1" t="str">
        <f>IFERROR(VLOOKUP(A6493,Merge!$C$2:$D$6078,2,FALSE),"")</f>
        <v>Smelling Salts</v>
      </c>
      <c r="H6493" s="1" t="str" cm="1">
        <f t="array" ref="H6493">IF(AND(ISNUMBER(FIND(".stages.",C6493)),_xlfn.LAMBDA(_xlpm.x,OR(_xlpm.x="m",_xlpm.x="s",_xlpm.x="+"))(RIGHT(E6493,1))),SUBSTITUTE(SUBSTITUTE(SUBSTITUTE(E6493,"m","분 "),"s","초"),"분 +","분+"),"")</f>
        <v/>
      </c>
      <c r="I6493" s="1" t="str">
        <f t="shared" si="101"/>
        <v>Smelling Salts</v>
      </c>
      <c r="K6493" s="1" t="str">
        <f>IFERROR(MATCH(C6493,_xlfn.ANCHORARRAY(whitespace!$C$1),0),"")</f>
        <v/>
      </c>
    </row>
    <row r="6494" spans="1:11" x14ac:dyDescent="0.45">
      <c r="A6494" s="1" t="s">
        <v>20998</v>
      </c>
      <c r="B6494" s="1" t="s">
        <v>10478</v>
      </c>
      <c r="C6494" s="1" t="s">
        <v>11398</v>
      </c>
      <c r="E6494" s="1" t="s">
        <v>11396</v>
      </c>
      <c r="G6494" s="1" t="str">
        <f>IFERROR(VLOOKUP(A6494,Merge!$C$2:$D$6078,2,FALSE),"")</f>
        <v>Smelling Salts</v>
      </c>
      <c r="H6494" s="1" t="str" cm="1">
        <f t="array" ref="H6494">IF(AND(ISNUMBER(FIND(".stages.",C6494)),_xlfn.LAMBDA(_xlpm.x,OR(_xlpm.x="m",_xlpm.x="s",_xlpm.x="+"))(RIGHT(E6494,1))),SUBSTITUTE(SUBSTITUTE(SUBSTITUTE(E6494,"m","분 "),"s","초"),"분 +","분+"),"")</f>
        <v/>
      </c>
      <c r="I6494" s="1" t="str">
        <f t="shared" si="101"/>
        <v>Smelling Salts</v>
      </c>
      <c r="K6494" s="1" t="str">
        <f>IFERROR(MATCH(C6494,_xlfn.ANCHORARRAY(whitespace!$C$1),0),"")</f>
        <v/>
      </c>
    </row>
    <row r="6495" spans="1:11" x14ac:dyDescent="0.45">
      <c r="A6495" s="1" t="s">
        <v>20999</v>
      </c>
      <c r="B6495" s="1" t="s">
        <v>10478</v>
      </c>
      <c r="C6495" s="1" t="s">
        <v>11399</v>
      </c>
      <c r="E6495" s="1" t="s">
        <v>11396</v>
      </c>
      <c r="G6495" s="1" t="str">
        <f>IFERROR(VLOOKUP(A6495,Merge!$C$2:$D$6078,2,FALSE),"")</f>
        <v>Smelling Salts</v>
      </c>
      <c r="H6495" s="1" t="str" cm="1">
        <f t="array" ref="H6495">IF(AND(ISNUMBER(FIND(".stages.",C6495)),_xlfn.LAMBDA(_xlpm.x,OR(_xlpm.x="m",_xlpm.x="s",_xlpm.x="+"))(RIGHT(E6495,1))),SUBSTITUTE(SUBSTITUTE(SUBSTITUTE(E6495,"m","분 "),"s","초"),"분 +","분+"),"")</f>
        <v/>
      </c>
      <c r="I6495" s="1" t="str">
        <f t="shared" si="101"/>
        <v>Smelling Salts</v>
      </c>
      <c r="K6495" s="1" t="str">
        <f>IFERROR(MATCH(C6495,_xlfn.ANCHORARRAY(whitespace!$C$1),0),"")</f>
        <v/>
      </c>
    </row>
    <row r="6496" spans="1:11" x14ac:dyDescent="0.45">
      <c r="A6496" s="1" t="s">
        <v>11400</v>
      </c>
      <c r="B6496" s="1" t="s">
        <v>26310</v>
      </c>
      <c r="C6496" s="1" t="s">
        <v>11401</v>
      </c>
      <c r="E6496" s="1" t="s">
        <v>11396</v>
      </c>
      <c r="F6496" s="1" t="s">
        <v>23824</v>
      </c>
      <c r="G6496" s="1" t="str">
        <f>IFERROR(VLOOKUP(A6496,Merge!$C$2:$D$6078,2,FALSE),"")</f>
        <v>냄새 나는 소금</v>
      </c>
      <c r="H6496" s="1" t="str" cm="1">
        <f t="array" ref="H6496">IF(AND(ISNUMBER(FIND(".stages.",C6496)),_xlfn.LAMBDA(_xlpm.x,OR(_xlpm.x="m",_xlpm.x="s",_xlpm.x="+"))(RIGHT(E6496,1))),SUBSTITUTE(SUBSTITUTE(SUBSTITUTE(E6496,"m","분 "),"s","초"),"분 +","분+"),"")</f>
        <v/>
      </c>
      <c r="I6496" s="1" t="str">
        <f t="shared" si="101"/>
        <v>냄새 나는 소금</v>
      </c>
      <c r="K6496" s="1" t="str">
        <f>IFERROR(MATCH(C6496,_xlfn.ANCHORARRAY(whitespace!$C$1),0),"")</f>
        <v/>
      </c>
    </row>
    <row r="6497" spans="1:11" x14ac:dyDescent="0.45">
      <c r="A6497" s="1" t="s">
        <v>11402</v>
      </c>
      <c r="B6497" s="1" t="s">
        <v>26310</v>
      </c>
      <c r="C6497" s="1" t="s">
        <v>11403</v>
      </c>
      <c r="E6497" s="1" t="s">
        <v>11404</v>
      </c>
      <c r="F6497" s="1" t="s">
        <v>23825</v>
      </c>
      <c r="G6497" s="1" t="str">
        <f>IFERROR(VLOOKUP(A6497,Merge!$C$2:$D$6078,2,FALSE),"")</f>
        <v>냄새나는 소금 주머니를 던져 먼지 구름과 함께 폭발하여 주변의 모든 것을 기절시킵니다</v>
      </c>
      <c r="H6497" s="1" t="str" cm="1">
        <f t="array" ref="H6497">IF(AND(ISNUMBER(FIND(".stages.",C6497)),_xlfn.LAMBDA(_xlpm.x,OR(_xlpm.x="m",_xlpm.x="s",_xlpm.x="+"))(RIGHT(E6497,1))),SUBSTITUTE(SUBSTITUTE(SUBSTITUTE(E6497,"m","분 "),"s","초"),"분 +","분+"),"")</f>
        <v/>
      </c>
      <c r="I6497" s="1" t="str">
        <f t="shared" si="101"/>
        <v>냄새나는 소금 주머니를 던져 먼지 구름과 함께 폭발하여 주변의 모든 것을 기절시킵니다</v>
      </c>
      <c r="K6497" s="1" t="str">
        <f>IFERROR(MATCH(C6497,_xlfn.ANCHORARRAY(whitespace!$C$1),0),"")</f>
        <v/>
      </c>
    </row>
    <row r="6498" spans="1:11" x14ac:dyDescent="0.45">
      <c r="A6498" s="1" t="s">
        <v>11405</v>
      </c>
      <c r="B6498" s="1" t="s">
        <v>26310</v>
      </c>
      <c r="C6498" s="1" t="s">
        <v>11406</v>
      </c>
      <c r="E6498" s="1" t="s">
        <v>11407</v>
      </c>
      <c r="F6498" s="1" t="s">
        <v>23826</v>
      </c>
      <c r="G6498" s="1" t="str">
        <f>IFERROR(VLOOKUP(A6498,Merge!$C$2:$D$6078,2,FALSE),"")</f>
        <v>냄새 나는 소금(I)</v>
      </c>
      <c r="H6498" s="1" t="str" cm="1">
        <f t="array" ref="H6498">IF(AND(ISNUMBER(FIND(".stages.",C6498)),_xlfn.LAMBDA(_xlpm.x,OR(_xlpm.x="m",_xlpm.x="s",_xlpm.x="+"))(RIGHT(E6498,1))),SUBSTITUTE(SUBSTITUTE(SUBSTITUTE(E6498,"m","분 "),"s","초"),"분 +","분+"),"")</f>
        <v/>
      </c>
      <c r="I6498" s="1" t="str">
        <f t="shared" si="101"/>
        <v>냄새 나는 소금(I)</v>
      </c>
      <c r="K6498" s="1" t="str">
        <f>IFERROR(MATCH(C6498,_xlfn.ANCHORARRAY(whitespace!$C$1),0),"")</f>
        <v/>
      </c>
    </row>
    <row r="6499" spans="1:11" x14ac:dyDescent="0.45">
      <c r="A6499" s="1" t="s">
        <v>11408</v>
      </c>
      <c r="B6499" s="1" t="s">
        <v>26310</v>
      </c>
      <c r="C6499" s="1" t="s">
        <v>11409</v>
      </c>
      <c r="E6499" s="1" t="s">
        <v>11410</v>
      </c>
      <c r="F6499" s="1" t="s">
        <v>23827</v>
      </c>
      <c r="G6499" s="1" t="str">
        <f>IFERROR(VLOOKUP(A6499,Merge!$C$2:$D$6078,2,FALSE),"")</f>
        <v>냄새나는 소금 주머니를 던져 먼지 구름과 함께 폭발하여 주변의 모든 것을 기절시킵니다 레벨을 올릴때 마다 기절 지속시간과 비용이 감소합니다 레벨에 2점 필요</v>
      </c>
      <c r="H6499" s="1" t="str" cm="1">
        <f t="array" ref="H6499">IF(AND(ISNUMBER(FIND(".stages.",C6499)),_xlfn.LAMBDA(_xlpm.x,OR(_xlpm.x="m",_xlpm.x="s",_xlpm.x="+"))(RIGHT(E6499,1))),SUBSTITUTE(SUBSTITUTE(SUBSTITUTE(E6499,"m","분 "),"s","초"),"분 +","분+"),"")</f>
        <v/>
      </c>
      <c r="I6499" s="1" t="str">
        <f t="shared" si="101"/>
        <v>냄새나는 소금 주머니를 던져 먼지 구름과 함께 폭발하여 주변의 모든 것을 기절시킵니다 레벨을 올릴때 마다 기절 지속시간과 비용이 감소합니다 레벨에 2점 필요</v>
      </c>
      <c r="K6499" s="1" t="str">
        <f>IFERROR(MATCH(C6499,_xlfn.ANCHORARRAY(whitespace!$C$1),0),"")</f>
        <v/>
      </c>
    </row>
    <row r="6500" spans="1:11" x14ac:dyDescent="0.45">
      <c r="A6500" s="1" t="s">
        <v>11411</v>
      </c>
      <c r="B6500" s="1" t="s">
        <v>26310</v>
      </c>
      <c r="C6500" s="1" t="s">
        <v>11412</v>
      </c>
      <c r="E6500" s="1" t="s">
        <v>11413</v>
      </c>
      <c r="F6500" s="1" t="s">
        <v>23828</v>
      </c>
      <c r="G6500" s="1" t="str">
        <f>IFERROR(VLOOKUP(A6500,Merge!$C$2:$D$6078,2,FALSE),"")</f>
        <v>냄새 나는 소금(II)</v>
      </c>
      <c r="H6500" s="1" t="str" cm="1">
        <f t="array" ref="H6500">IF(AND(ISNUMBER(FIND(".stages.",C6500)),_xlfn.LAMBDA(_xlpm.x,OR(_xlpm.x="m",_xlpm.x="s",_xlpm.x="+"))(RIGHT(E6500,1))),SUBSTITUTE(SUBSTITUTE(SUBSTITUTE(E6500,"m","분 "),"s","초"),"분 +","분+"),"")</f>
        <v/>
      </c>
      <c r="I6500" s="1" t="str">
        <f t="shared" si="101"/>
        <v>냄새 나는 소금(II)</v>
      </c>
      <c r="K6500" s="1" t="str">
        <f>IFERROR(MATCH(C6500,_xlfn.ANCHORARRAY(whitespace!$C$1),0),"")</f>
        <v/>
      </c>
    </row>
    <row r="6501" spans="1:11" x14ac:dyDescent="0.45">
      <c r="A6501" s="1" t="s">
        <v>11414</v>
      </c>
      <c r="B6501" s="1" t="s">
        <v>26310</v>
      </c>
      <c r="C6501" s="1" t="s">
        <v>11415</v>
      </c>
      <c r="E6501" s="1" t="s">
        <v>11410</v>
      </c>
      <c r="F6501" s="1" t="s">
        <v>23827</v>
      </c>
      <c r="G6501" s="1" t="str">
        <f>IFERROR(VLOOKUP(A6501,Merge!$C$2:$D$6078,2,FALSE),"")</f>
        <v>냄새나는 소금 주머니를 던져 먼지 구름과 함께 폭발하여 주변의 모든 것을 기절시킵니다 레벨을 올릴때 마다 기절 지속시간과 비용이 감소합니다 레벨에 2점 필요</v>
      </c>
      <c r="H6501" s="1" t="str" cm="1">
        <f t="array" ref="H6501">IF(AND(ISNUMBER(FIND(".stages.",C6501)),_xlfn.LAMBDA(_xlpm.x,OR(_xlpm.x="m",_xlpm.x="s",_xlpm.x="+"))(RIGHT(E6501,1))),SUBSTITUTE(SUBSTITUTE(SUBSTITUTE(E6501,"m","분 "),"s","초"),"분 +","분+"),"")</f>
        <v/>
      </c>
      <c r="I6501" s="1" t="str">
        <f t="shared" si="101"/>
        <v>냄새나는 소금 주머니를 던져 먼지 구름과 함께 폭발하여 주변의 모든 것을 기절시킵니다 레벨을 올릴때 마다 기절 지속시간과 비용이 감소합니다 레벨에 2점 필요</v>
      </c>
      <c r="K6501" s="1" t="str">
        <f>IFERROR(MATCH(C6501,_xlfn.ANCHORARRAY(whitespace!$C$1),0),"")</f>
        <v/>
      </c>
    </row>
    <row r="6502" spans="1:11" x14ac:dyDescent="0.45">
      <c r="A6502" s="1" t="s">
        <v>11416</v>
      </c>
      <c r="B6502" s="1" t="s">
        <v>26310</v>
      </c>
      <c r="C6502" s="1" t="s">
        <v>11417</v>
      </c>
      <c r="E6502" s="1" t="s">
        <v>11418</v>
      </c>
      <c r="F6502" s="1" t="s">
        <v>23829</v>
      </c>
      <c r="G6502" s="1" t="str">
        <f>IFERROR(VLOOKUP(A6502,Merge!$C$2:$D$6078,2,FALSE),"")</f>
        <v>냄새 나는 소금((III)</v>
      </c>
      <c r="H6502" s="1" t="str" cm="1">
        <f t="array" ref="H6502">IF(AND(ISNUMBER(FIND(".stages.",C6502)),_xlfn.LAMBDA(_xlpm.x,OR(_xlpm.x="m",_xlpm.x="s",_xlpm.x="+"))(RIGHT(E6502,1))),SUBSTITUTE(SUBSTITUTE(SUBSTITUTE(E6502,"m","분 "),"s","초"),"분 +","분+"),"")</f>
        <v/>
      </c>
      <c r="I6502" s="1" t="str">
        <f t="shared" si="101"/>
        <v>냄새 나는 소금((III)</v>
      </c>
      <c r="K6502" s="1" t="str">
        <f>IFERROR(MATCH(C6502,_xlfn.ANCHORARRAY(whitespace!$C$1),0),"")</f>
        <v/>
      </c>
    </row>
    <row r="6503" spans="1:11" x14ac:dyDescent="0.45">
      <c r="A6503" s="1" t="s">
        <v>11419</v>
      </c>
      <c r="B6503" s="1" t="s">
        <v>26310</v>
      </c>
      <c r="C6503" s="1" t="s">
        <v>11420</v>
      </c>
      <c r="E6503" s="1" t="s">
        <v>11404</v>
      </c>
      <c r="F6503" s="1" t="s">
        <v>23825</v>
      </c>
      <c r="G6503" s="1" t="str">
        <f>IFERROR(VLOOKUP(A6503,Merge!$C$2:$D$6078,2,FALSE),"")</f>
        <v>냄새나는 소금 주머니를 던져 먼지 구름과 함께 폭발하여 주변의 모든 것을 기절시킵니다</v>
      </c>
      <c r="H6503" s="1" t="str" cm="1">
        <f t="array" ref="H6503">IF(AND(ISNUMBER(FIND(".stages.",C6503)),_xlfn.LAMBDA(_xlpm.x,OR(_xlpm.x="m",_xlpm.x="s",_xlpm.x="+"))(RIGHT(E6503,1))),SUBSTITUTE(SUBSTITUTE(SUBSTITUTE(E6503,"m","분 "),"s","초"),"분 +","분+"),"")</f>
        <v/>
      </c>
      <c r="I6503" s="1" t="str">
        <f t="shared" si="101"/>
        <v>냄새나는 소금 주머니를 던져 먼지 구름과 함께 폭발하여 주변의 모든 것을 기절시킵니다</v>
      </c>
      <c r="K6503" s="1" t="str">
        <f>IFERROR(MATCH(C6503,_xlfn.ANCHORARRAY(whitespace!$C$1),0),"")</f>
        <v/>
      </c>
    </row>
    <row r="6504" spans="1:11" x14ac:dyDescent="0.45">
      <c r="A6504" s="1" t="s">
        <v>21000</v>
      </c>
      <c r="B6504" s="1" t="s">
        <v>10478</v>
      </c>
      <c r="C6504" s="1" t="s">
        <v>11421</v>
      </c>
      <c r="E6504" s="1" t="s">
        <v>11422</v>
      </c>
      <c r="G6504" s="1" t="str">
        <f>IFERROR(VLOOKUP(A6504,Merge!$C$2:$D$6078,2,FALSE),"")</f>
        <v>Seal of Purging</v>
      </c>
      <c r="H6504" s="1" t="str" cm="1">
        <f t="array" ref="H6504">IF(AND(ISNUMBER(FIND(".stages.",C6504)),_xlfn.LAMBDA(_xlpm.x,OR(_xlpm.x="m",_xlpm.x="s",_xlpm.x="+"))(RIGHT(E6504,1))),SUBSTITUTE(SUBSTITUTE(SUBSTITUTE(E6504,"m","분 "),"s","초"),"분 +","분+"),"")</f>
        <v/>
      </c>
      <c r="I6504" s="1" t="str">
        <f t="shared" si="101"/>
        <v>Seal of Purging</v>
      </c>
      <c r="K6504" s="1" t="str">
        <f>IFERROR(MATCH(C6504,_xlfn.ANCHORARRAY(whitespace!$C$1),0),"")</f>
        <v/>
      </c>
    </row>
    <row r="6505" spans="1:11" x14ac:dyDescent="0.45">
      <c r="A6505" s="1" t="s">
        <v>21001</v>
      </c>
      <c r="B6505" s="1" t="s">
        <v>10478</v>
      </c>
      <c r="C6505" s="1" t="s">
        <v>11423</v>
      </c>
      <c r="E6505" s="1" t="s">
        <v>11422</v>
      </c>
      <c r="G6505" s="1" t="str">
        <f>IFERROR(VLOOKUP(A6505,Merge!$C$2:$D$6078,2,FALSE),"")</f>
        <v>Seal of Purging</v>
      </c>
      <c r="H6505" s="1" t="str" cm="1">
        <f t="array" ref="H6505">IF(AND(ISNUMBER(FIND(".stages.",C6505)),_xlfn.LAMBDA(_xlpm.x,OR(_xlpm.x="m",_xlpm.x="s",_xlpm.x="+"))(RIGHT(E6505,1))),SUBSTITUTE(SUBSTITUTE(SUBSTITUTE(E6505,"m","분 "),"s","초"),"분 +","분+"),"")</f>
        <v/>
      </c>
      <c r="I6505" s="1" t="str">
        <f t="shared" si="101"/>
        <v>Seal of Purging</v>
      </c>
      <c r="K6505" s="1" t="str">
        <f>IFERROR(MATCH(C6505,_xlfn.ANCHORARRAY(whitespace!$C$1),0),"")</f>
        <v/>
      </c>
    </row>
    <row r="6506" spans="1:11" x14ac:dyDescent="0.45">
      <c r="A6506" s="1" t="s">
        <v>21002</v>
      </c>
      <c r="B6506" s="1" t="s">
        <v>10478</v>
      </c>
      <c r="C6506" s="1" t="s">
        <v>11424</v>
      </c>
      <c r="E6506" s="1" t="s">
        <v>11422</v>
      </c>
      <c r="G6506" s="1" t="str">
        <f>IFERROR(VLOOKUP(A6506,Merge!$C$2:$D$6078,2,FALSE),"")</f>
        <v>Seal of Purging</v>
      </c>
      <c r="H6506" s="1" t="str" cm="1">
        <f t="array" ref="H6506">IF(AND(ISNUMBER(FIND(".stages.",C6506)),_xlfn.LAMBDA(_xlpm.x,OR(_xlpm.x="m",_xlpm.x="s",_xlpm.x="+"))(RIGHT(E6506,1))),SUBSTITUTE(SUBSTITUTE(SUBSTITUTE(E6506,"m","분 "),"s","초"),"분 +","분+"),"")</f>
        <v/>
      </c>
      <c r="I6506" s="1" t="str">
        <f t="shared" si="101"/>
        <v>Seal of Purging</v>
      </c>
      <c r="K6506" s="1" t="str">
        <f>IFERROR(MATCH(C6506,_xlfn.ANCHORARRAY(whitespace!$C$1),0),"")</f>
        <v/>
      </c>
    </row>
    <row r="6507" spans="1:11" x14ac:dyDescent="0.45">
      <c r="A6507" s="1" t="s">
        <v>21003</v>
      </c>
      <c r="B6507" s="1" t="s">
        <v>10478</v>
      </c>
      <c r="C6507" s="1" t="s">
        <v>11425</v>
      </c>
      <c r="E6507" s="1" t="s">
        <v>11422</v>
      </c>
      <c r="G6507" s="1" t="str">
        <f>IFERROR(VLOOKUP(A6507,Merge!$C$2:$D$6078,2,FALSE),"")</f>
        <v>Seal of Purging</v>
      </c>
      <c r="H6507" s="1" t="str" cm="1">
        <f t="array" ref="H6507">IF(AND(ISNUMBER(FIND(".stages.",C6507)),_xlfn.LAMBDA(_xlpm.x,OR(_xlpm.x="m",_xlpm.x="s",_xlpm.x="+"))(RIGHT(E6507,1))),SUBSTITUTE(SUBSTITUTE(SUBSTITUTE(E6507,"m","분 "),"s","초"),"분 +","분+"),"")</f>
        <v/>
      </c>
      <c r="I6507" s="1" t="str">
        <f t="shared" si="101"/>
        <v>Seal of Purging</v>
      </c>
      <c r="K6507" s="1" t="str">
        <f>IFERROR(MATCH(C6507,_xlfn.ANCHORARRAY(whitespace!$C$1),0),"")</f>
        <v/>
      </c>
    </row>
    <row r="6508" spans="1:11" x14ac:dyDescent="0.45">
      <c r="A6508" s="1" t="s">
        <v>11426</v>
      </c>
      <c r="B6508" s="1" t="s">
        <v>26310</v>
      </c>
      <c r="C6508" s="1" t="s">
        <v>11427</v>
      </c>
      <c r="E6508" s="1" t="s">
        <v>11428</v>
      </c>
      <c r="F6508" s="1" t="s">
        <v>23830</v>
      </c>
      <c r="G6508" s="1" t="str">
        <f>IFERROR(VLOOKUP(A6508,Merge!$C$2:$D$6078,2,FALSE),"")</f>
        <v>제거 부적</v>
      </c>
      <c r="H6508" s="1" t="str" cm="1">
        <f t="array" ref="H6508">IF(AND(ISNUMBER(FIND(".stages.",C6508)),_xlfn.LAMBDA(_xlpm.x,OR(_xlpm.x="m",_xlpm.x="s",_xlpm.x="+"))(RIGHT(E6508,1))),SUBSTITUTE(SUBSTITUTE(SUBSTITUTE(E6508,"m","분 "),"s","초"),"분 +","분+"),"")</f>
        <v/>
      </c>
      <c r="I6508" s="1" t="str">
        <f t="shared" si="101"/>
        <v>제거 부적</v>
      </c>
      <c r="K6508" s="1" t="str">
        <f>IFERROR(MATCH(C6508,_xlfn.ANCHORARRAY(whitespace!$C$1),0),"")</f>
        <v/>
      </c>
    </row>
    <row r="6509" spans="1:11" x14ac:dyDescent="0.45">
      <c r="A6509" s="1" t="s">
        <v>11429</v>
      </c>
      <c r="B6509" s="1" t="s">
        <v>26310</v>
      </c>
      <c r="C6509" s="1" t="s">
        <v>11430</v>
      </c>
      <c r="E6509" s="1" t="s">
        <v>11431</v>
      </c>
      <c r="F6509" s="1" t="s">
        <v>23831</v>
      </c>
      <c r="G6509" s="1" t="str">
        <f>IFERROR(VLOOKUP(A6509,Merge!$C$2:$D$6078,2,FALSE),"")</f>
        <v>대상 위치로 천천히 이동한 후 주변 지역을 점화하는 신비한 부적을 던집니다</v>
      </c>
      <c r="H6509" s="1" t="str" cm="1">
        <f t="array" ref="H6509">IF(AND(ISNUMBER(FIND(".stages.",C6509)),_xlfn.LAMBDA(_xlpm.x,OR(_xlpm.x="m",_xlpm.x="s",_xlpm.x="+"))(RIGHT(E6509,1))),SUBSTITUTE(SUBSTITUTE(SUBSTITUTE(E6509,"m","분 "),"s","초"),"분 +","분+"),"")</f>
        <v/>
      </c>
      <c r="I6509" s="1" t="str">
        <f t="shared" si="101"/>
        <v>대상 위치로 천천히 이동한 후 주변 지역을 점화하는 신비한 부적을 던집니다</v>
      </c>
      <c r="K6509" s="1" t="str">
        <f>IFERROR(MATCH(C6509,_xlfn.ANCHORARRAY(whitespace!$C$1),0),"")</f>
        <v/>
      </c>
    </row>
    <row r="6510" spans="1:11" x14ac:dyDescent="0.45">
      <c r="A6510" s="1" t="s">
        <v>11432</v>
      </c>
      <c r="B6510" s="1" t="s">
        <v>26310</v>
      </c>
      <c r="C6510" s="1" t="s">
        <v>11433</v>
      </c>
      <c r="E6510" s="1" t="s">
        <v>11434</v>
      </c>
      <c r="F6510" s="1" t="s">
        <v>23832</v>
      </c>
      <c r="G6510" s="1" t="str">
        <f>IFERROR(VLOOKUP(A6510,Merge!$C$2:$D$6078,2,FALSE),"")</f>
        <v>제거 부적(I)</v>
      </c>
      <c r="H6510" s="1" t="str" cm="1">
        <f t="array" ref="H6510">IF(AND(ISNUMBER(FIND(".stages.",C6510)),_xlfn.LAMBDA(_xlpm.x,OR(_xlpm.x="m",_xlpm.x="s",_xlpm.x="+"))(RIGHT(E6510,1))),SUBSTITUTE(SUBSTITUTE(SUBSTITUTE(E6510,"m","분 "),"s","초"),"분 +","분+"),"")</f>
        <v/>
      </c>
      <c r="I6510" s="1" t="str">
        <f t="shared" si="101"/>
        <v>제거 부적(I)</v>
      </c>
      <c r="K6510" s="1" t="str">
        <f>IFERROR(MATCH(C6510,_xlfn.ANCHORARRAY(whitespace!$C$1),0),"")</f>
        <v/>
      </c>
    </row>
    <row r="6511" spans="1:11" x14ac:dyDescent="0.45">
      <c r="A6511" s="1" t="s">
        <v>11435</v>
      </c>
      <c r="B6511" s="1" t="s">
        <v>26310</v>
      </c>
      <c r="C6511" s="1" t="s">
        <v>11436</v>
      </c>
      <c r="E6511" s="1" t="s">
        <v>11437</v>
      </c>
      <c r="F6511" s="1" t="s">
        <v>23833</v>
      </c>
      <c r="G6511" s="1" t="str">
        <f>IFERROR(VLOOKUP(A6511,Merge!$C$2:$D$6078,2,FALSE),"")</f>
        <v>대상 위치로 천천히 이동한 후 주변 지역을 점화하는 신비한 부적을 던집니다 레벨을 올릴때 마다 입히는 피해가 증가하고 재사용 대기시간이 갑소합니다. 레벨에 1포인트 필요</v>
      </c>
      <c r="H6511" s="1" t="str" cm="1">
        <f t="array" ref="H6511">IF(AND(ISNUMBER(FIND(".stages.",C6511)),_xlfn.LAMBDA(_xlpm.x,OR(_xlpm.x="m",_xlpm.x="s",_xlpm.x="+"))(RIGHT(E6511,1))),SUBSTITUTE(SUBSTITUTE(SUBSTITUTE(E6511,"m","분 "),"s","초"),"분 +","분+"),"")</f>
        <v/>
      </c>
      <c r="I6511" s="1" t="str">
        <f t="shared" si="101"/>
        <v>대상 위치로 천천히 이동한 후 주변 지역을 점화하는 신비한 부적을 던집니다 레벨을 올릴때 마다 입히는 피해가 증가하고 재사용 대기시간이 갑소합니다. 레벨에 1포인트 필요</v>
      </c>
      <c r="K6511" s="1" t="str">
        <f>IFERROR(MATCH(C6511,_xlfn.ANCHORARRAY(whitespace!$C$1),0),"")</f>
        <v/>
      </c>
    </row>
    <row r="6512" spans="1:11" x14ac:dyDescent="0.45">
      <c r="A6512" s="1" t="s">
        <v>11438</v>
      </c>
      <c r="B6512" s="1" t="s">
        <v>26310</v>
      </c>
      <c r="C6512" s="1" t="s">
        <v>11439</v>
      </c>
      <c r="E6512" s="1" t="s">
        <v>11440</v>
      </c>
      <c r="F6512" s="1" t="s">
        <v>23834</v>
      </c>
      <c r="G6512" s="1" t="str">
        <f>IFERROR(VLOOKUP(A6512,Merge!$C$2:$D$6078,2,FALSE),"")</f>
        <v>제거 부적(II)</v>
      </c>
      <c r="H6512" s="1" t="str" cm="1">
        <f t="array" ref="H6512">IF(AND(ISNUMBER(FIND(".stages.",C6512)),_xlfn.LAMBDA(_xlpm.x,OR(_xlpm.x="m",_xlpm.x="s",_xlpm.x="+"))(RIGHT(E6512,1))),SUBSTITUTE(SUBSTITUTE(SUBSTITUTE(E6512,"m","분 "),"s","초"),"분 +","분+"),"")</f>
        <v/>
      </c>
      <c r="I6512" s="1" t="str">
        <f t="shared" si="101"/>
        <v>제거 부적(II)</v>
      </c>
      <c r="K6512" s="1" t="str">
        <f>IFERROR(MATCH(C6512,_xlfn.ANCHORARRAY(whitespace!$C$1),0),"")</f>
        <v/>
      </c>
    </row>
    <row r="6513" spans="1:11" x14ac:dyDescent="0.45">
      <c r="A6513" s="1" t="s">
        <v>11441</v>
      </c>
      <c r="B6513" s="1" t="s">
        <v>26310</v>
      </c>
      <c r="C6513" s="1" t="s">
        <v>11442</v>
      </c>
      <c r="E6513" s="1" t="s">
        <v>11437</v>
      </c>
      <c r="F6513" s="1" t="s">
        <v>23833</v>
      </c>
      <c r="G6513" s="1" t="str">
        <f>IFERROR(VLOOKUP(A6513,Merge!$C$2:$D$6078,2,FALSE),"")</f>
        <v>대상 위치로 천천히 이동한 후 주변 지역을 점화하는 신비한 부적을 던집니다 레벨을 올릴때 마다 입히는 피해가 증가하고 재사용 대기시간이 갑소합니다. 레벨에 1포인트 필요</v>
      </c>
      <c r="H6513" s="1" t="str" cm="1">
        <f t="array" ref="H6513">IF(AND(ISNUMBER(FIND(".stages.",C6513)),_xlfn.LAMBDA(_xlpm.x,OR(_xlpm.x="m",_xlpm.x="s",_xlpm.x="+"))(RIGHT(E6513,1))),SUBSTITUTE(SUBSTITUTE(SUBSTITUTE(E6513,"m","분 "),"s","초"),"분 +","분+"),"")</f>
        <v/>
      </c>
      <c r="I6513" s="1" t="str">
        <f t="shared" si="101"/>
        <v>대상 위치로 천천히 이동한 후 주변 지역을 점화하는 신비한 부적을 던집니다 레벨을 올릴때 마다 입히는 피해가 증가하고 재사용 대기시간이 갑소합니다. 레벨에 1포인트 필요</v>
      </c>
      <c r="K6513" s="1" t="str">
        <f>IFERROR(MATCH(C6513,_xlfn.ANCHORARRAY(whitespace!$C$1),0),"")</f>
        <v/>
      </c>
    </row>
    <row r="6514" spans="1:11" x14ac:dyDescent="0.45">
      <c r="A6514" s="1" t="s">
        <v>11443</v>
      </c>
      <c r="B6514" s="1" t="s">
        <v>26310</v>
      </c>
      <c r="C6514" s="1" t="s">
        <v>11444</v>
      </c>
      <c r="E6514" s="1" t="s">
        <v>11445</v>
      </c>
      <c r="F6514" s="1" t="s">
        <v>23835</v>
      </c>
      <c r="G6514" s="1" t="str">
        <f>IFERROR(VLOOKUP(A6514,Merge!$C$2:$D$6078,2,FALSE),"")</f>
        <v>제거 부적 (III)</v>
      </c>
      <c r="H6514" s="1" t="str" cm="1">
        <f t="array" ref="H6514">IF(AND(ISNUMBER(FIND(".stages.",C6514)),_xlfn.LAMBDA(_xlpm.x,OR(_xlpm.x="m",_xlpm.x="s",_xlpm.x="+"))(RIGHT(E6514,1))),SUBSTITUTE(SUBSTITUTE(SUBSTITUTE(E6514,"m","분 "),"s","초"),"분 +","분+"),"")</f>
        <v/>
      </c>
      <c r="I6514" s="1" t="str">
        <f t="shared" si="101"/>
        <v>제거 부적 (III)</v>
      </c>
      <c r="K6514" s="1" t="str">
        <f>IFERROR(MATCH(C6514,_xlfn.ANCHORARRAY(whitespace!$C$1),0),"")</f>
        <v/>
      </c>
    </row>
    <row r="6515" spans="1:11" x14ac:dyDescent="0.45">
      <c r="A6515" s="1" t="s">
        <v>11446</v>
      </c>
      <c r="B6515" s="1" t="s">
        <v>26310</v>
      </c>
      <c r="C6515" s="1" t="s">
        <v>11447</v>
      </c>
      <c r="E6515" s="1" t="s">
        <v>11431</v>
      </c>
      <c r="F6515" s="1" t="s">
        <v>23831</v>
      </c>
      <c r="G6515" s="1" t="str">
        <f>IFERROR(VLOOKUP(A6515,Merge!$C$2:$D$6078,2,FALSE),"")</f>
        <v>대상 위치로 천천히 이동한 후 주변 지역을 점화하는 신비한 부적을 던집니다</v>
      </c>
      <c r="H6515" s="1" t="str" cm="1">
        <f t="array" ref="H6515">IF(AND(ISNUMBER(FIND(".stages.",C6515)),_xlfn.LAMBDA(_xlpm.x,OR(_xlpm.x="m",_xlpm.x="s",_xlpm.x="+"))(RIGHT(E6515,1))),SUBSTITUTE(SUBSTITUTE(SUBSTITUTE(E6515,"m","분 "),"s","초"),"분 +","분+"),"")</f>
        <v/>
      </c>
      <c r="I6515" s="1" t="str">
        <f t="shared" si="101"/>
        <v>대상 위치로 천천히 이동한 후 주변 지역을 점화하는 신비한 부적을 던집니다</v>
      </c>
      <c r="K6515" s="1" t="str">
        <f>IFERROR(MATCH(C6515,_xlfn.ANCHORARRAY(whitespace!$C$1),0),"")</f>
        <v/>
      </c>
    </row>
    <row r="6516" spans="1:11" x14ac:dyDescent="0.45">
      <c r="A6516" s="1" t="s">
        <v>21004</v>
      </c>
      <c r="B6516" s="1" t="s">
        <v>10478</v>
      </c>
      <c r="C6516" s="1" t="s">
        <v>11448</v>
      </c>
      <c r="E6516" s="1" t="s">
        <v>11449</v>
      </c>
      <c r="G6516" s="1" t="str">
        <f>IFERROR(VLOOKUP(A6516,Merge!$C$2:$D$6078,2,FALSE),"")</f>
        <v>Explosive Seal</v>
      </c>
      <c r="H6516" s="1" t="str" cm="1">
        <f t="array" ref="H6516">IF(AND(ISNUMBER(FIND(".stages.",C6516)),_xlfn.LAMBDA(_xlpm.x,OR(_xlpm.x="m",_xlpm.x="s",_xlpm.x="+"))(RIGHT(E6516,1))),SUBSTITUTE(SUBSTITUTE(SUBSTITUTE(E6516,"m","분 "),"s","초"),"분 +","분+"),"")</f>
        <v/>
      </c>
      <c r="I6516" s="1" t="str">
        <f t="shared" si="101"/>
        <v>Explosive Seal</v>
      </c>
      <c r="K6516" s="1" t="str">
        <f>IFERROR(MATCH(C6516,_xlfn.ANCHORARRAY(whitespace!$C$1),0),"")</f>
        <v/>
      </c>
    </row>
    <row r="6517" spans="1:11" x14ac:dyDescent="0.45">
      <c r="A6517" s="1" t="s">
        <v>21005</v>
      </c>
      <c r="B6517" s="1" t="s">
        <v>10478</v>
      </c>
      <c r="C6517" s="1" t="s">
        <v>11450</v>
      </c>
      <c r="E6517" s="1" t="s">
        <v>11449</v>
      </c>
      <c r="G6517" s="1" t="str">
        <f>IFERROR(VLOOKUP(A6517,Merge!$C$2:$D$6078,2,FALSE),"")</f>
        <v>Explosive Seal</v>
      </c>
      <c r="H6517" s="1" t="str" cm="1">
        <f t="array" ref="H6517">IF(AND(ISNUMBER(FIND(".stages.",C6517)),_xlfn.LAMBDA(_xlpm.x,OR(_xlpm.x="m",_xlpm.x="s",_xlpm.x="+"))(RIGHT(E6517,1))),SUBSTITUTE(SUBSTITUTE(SUBSTITUTE(E6517,"m","분 "),"s","초"),"분 +","분+"),"")</f>
        <v/>
      </c>
      <c r="I6517" s="1" t="str">
        <f t="shared" si="101"/>
        <v>Explosive Seal</v>
      </c>
      <c r="K6517" s="1" t="str">
        <f>IFERROR(MATCH(C6517,_xlfn.ANCHORARRAY(whitespace!$C$1),0),"")</f>
        <v/>
      </c>
    </row>
    <row r="6518" spans="1:11" x14ac:dyDescent="0.45">
      <c r="A6518" s="1" t="s">
        <v>21006</v>
      </c>
      <c r="B6518" s="1" t="s">
        <v>10478</v>
      </c>
      <c r="C6518" s="1" t="s">
        <v>11451</v>
      </c>
      <c r="E6518" s="1" t="s">
        <v>11449</v>
      </c>
      <c r="G6518" s="1" t="str">
        <f>IFERROR(VLOOKUP(A6518,Merge!$C$2:$D$6078,2,FALSE),"")</f>
        <v>Explosive Seal</v>
      </c>
      <c r="H6518" s="1" t="str" cm="1">
        <f t="array" ref="H6518">IF(AND(ISNUMBER(FIND(".stages.",C6518)),_xlfn.LAMBDA(_xlpm.x,OR(_xlpm.x="m",_xlpm.x="s",_xlpm.x="+"))(RIGHT(E6518,1))),SUBSTITUTE(SUBSTITUTE(SUBSTITUTE(E6518,"m","분 "),"s","초"),"분 +","분+"),"")</f>
        <v/>
      </c>
      <c r="I6518" s="1" t="str">
        <f t="shared" si="101"/>
        <v>Explosive Seal</v>
      </c>
      <c r="K6518" s="1" t="str">
        <f>IFERROR(MATCH(C6518,_xlfn.ANCHORARRAY(whitespace!$C$1),0),"")</f>
        <v/>
      </c>
    </row>
    <row r="6519" spans="1:11" x14ac:dyDescent="0.45">
      <c r="A6519" s="1" t="s">
        <v>21007</v>
      </c>
      <c r="B6519" s="1" t="s">
        <v>10478</v>
      </c>
      <c r="C6519" s="1" t="s">
        <v>11452</v>
      </c>
      <c r="E6519" s="1" t="s">
        <v>11449</v>
      </c>
      <c r="G6519" s="1" t="str">
        <f>IFERROR(VLOOKUP(A6519,Merge!$C$2:$D$6078,2,FALSE),"")</f>
        <v>Explosive Seal</v>
      </c>
      <c r="H6519" s="1" t="str" cm="1">
        <f t="array" ref="H6519">IF(AND(ISNUMBER(FIND(".stages.",C6519)),_xlfn.LAMBDA(_xlpm.x,OR(_xlpm.x="m",_xlpm.x="s",_xlpm.x="+"))(RIGHT(E6519,1))),SUBSTITUTE(SUBSTITUTE(SUBSTITUTE(E6519,"m","분 "),"s","초"),"분 +","분+"),"")</f>
        <v/>
      </c>
      <c r="I6519" s="1" t="str">
        <f t="shared" si="101"/>
        <v>Explosive Seal</v>
      </c>
      <c r="K6519" s="1" t="str">
        <f>IFERROR(MATCH(C6519,_xlfn.ANCHORARRAY(whitespace!$C$1),0),"")</f>
        <v/>
      </c>
    </row>
    <row r="6520" spans="1:11" x14ac:dyDescent="0.45">
      <c r="A6520" s="1" t="s">
        <v>11453</v>
      </c>
      <c r="B6520" s="1" t="s">
        <v>26310</v>
      </c>
      <c r="C6520" s="1" t="s">
        <v>11454</v>
      </c>
      <c r="E6520" s="1" t="s">
        <v>11449</v>
      </c>
      <c r="F6520" s="1" t="s">
        <v>23836</v>
      </c>
      <c r="G6520" s="1" t="str">
        <f>IFERROR(VLOOKUP(A6520,Merge!$C$2:$D$6078,2,FALSE),"")</f>
        <v>폭발 부적</v>
      </c>
      <c r="H6520" s="1" t="str" cm="1">
        <f t="array" ref="H6520">IF(AND(ISNUMBER(FIND(".stages.",C6520)),_xlfn.LAMBDA(_xlpm.x,OR(_xlpm.x="m",_xlpm.x="s",_xlpm.x="+"))(RIGHT(E6520,1))),SUBSTITUTE(SUBSTITUTE(SUBSTITUTE(E6520,"m","분 "),"s","초"),"분 +","분+"),"")</f>
        <v/>
      </c>
      <c r="I6520" s="1" t="str">
        <f t="shared" si="101"/>
        <v>폭발 부적</v>
      </c>
      <c r="K6520" s="1" t="str">
        <f>IFERROR(MATCH(C6520,_xlfn.ANCHORARRAY(whitespace!$C$1),0),"")</f>
        <v/>
      </c>
    </row>
    <row r="6521" spans="1:11" x14ac:dyDescent="0.45">
      <c r="A6521" s="1" t="s">
        <v>11455</v>
      </c>
      <c r="B6521" s="1" t="s">
        <v>26310</v>
      </c>
      <c r="C6521" s="1" t="s">
        <v>11456</v>
      </c>
      <c r="E6521" s="1" t="s">
        <v>11457</v>
      </c>
      <c r="F6521" s="1" t="s">
        <v>23837</v>
      </c>
      <c r="G6521" s="1" t="str">
        <f>IFERROR(VLOOKUP(A6521,Merge!$C$2:$D$6078,2,FALSE),"")</f>
        <v>대상 위치로 천천히 이동하는 신비한 부적을 던져 강한 폭발을 일으킵니다.</v>
      </c>
      <c r="H6521" s="1" t="str" cm="1">
        <f t="array" ref="H6521">IF(AND(ISNUMBER(FIND(".stages.",C6521)),_xlfn.LAMBDA(_xlpm.x,OR(_xlpm.x="m",_xlpm.x="s",_xlpm.x="+"))(RIGHT(E6521,1))),SUBSTITUTE(SUBSTITUTE(SUBSTITUTE(E6521,"m","분 "),"s","초"),"분 +","분+"),"")</f>
        <v/>
      </c>
      <c r="I6521" s="1" t="str">
        <f t="shared" si="101"/>
        <v>대상 위치로 천천히 이동하는 신비한 부적을 던져 강한 폭발을 일으킵니다.</v>
      </c>
      <c r="K6521" s="1" t="str">
        <f>IFERROR(MATCH(C6521,_xlfn.ANCHORARRAY(whitespace!$C$1),0),"")</f>
        <v/>
      </c>
    </row>
    <row r="6522" spans="1:11" x14ac:dyDescent="0.45">
      <c r="A6522" s="1" t="s">
        <v>11458</v>
      </c>
      <c r="B6522" s="1" t="s">
        <v>26310</v>
      </c>
      <c r="C6522" s="1" t="s">
        <v>11459</v>
      </c>
      <c r="E6522" s="1" t="s">
        <v>11460</v>
      </c>
      <c r="F6522" s="1" t="s">
        <v>23838</v>
      </c>
      <c r="G6522" s="1" t="str">
        <f>IFERROR(VLOOKUP(A6522,Merge!$C$2:$D$6078,2,FALSE),"")</f>
        <v>폭발 부적(I)</v>
      </c>
      <c r="H6522" s="1" t="str" cm="1">
        <f t="array" ref="H6522">IF(AND(ISNUMBER(FIND(".stages.",C6522)),_xlfn.LAMBDA(_xlpm.x,OR(_xlpm.x="m",_xlpm.x="s",_xlpm.x="+"))(RIGHT(E6522,1))),SUBSTITUTE(SUBSTITUTE(SUBSTITUTE(E6522,"m","분 "),"s","초"),"분 +","분+"),"")</f>
        <v/>
      </c>
      <c r="I6522" s="1" t="str">
        <f t="shared" si="101"/>
        <v>폭발 부적(I)</v>
      </c>
      <c r="K6522" s="1" t="str">
        <f>IFERROR(MATCH(C6522,_xlfn.ANCHORARRAY(whitespace!$C$1),0),"")</f>
        <v/>
      </c>
    </row>
    <row r="6523" spans="1:11" x14ac:dyDescent="0.45">
      <c r="A6523" s="1" t="s">
        <v>11461</v>
      </c>
      <c r="B6523" s="1" t="s">
        <v>26310</v>
      </c>
      <c r="C6523" s="1" t="s">
        <v>11462</v>
      </c>
      <c r="E6523" s="1" t="s">
        <v>11463</v>
      </c>
      <c r="F6523" s="1" t="s">
        <v>23839</v>
      </c>
      <c r="G6523" s="1" t="str">
        <f>IFERROR(VLOOKUP(A6523,Merge!$C$2:$D$6078,2,FALSE),"")</f>
        <v>대상 위치로 천천히 이동하는 신비한 부적을 던져 강한 폭발을 일으킵니다. 레벨을 올릴때 마다 입히는 피해량과 비용, 재사용 대기시간이 감소합니다. 레벨에 2점 필요</v>
      </c>
      <c r="H6523" s="1" t="str" cm="1">
        <f t="array" ref="H6523">IF(AND(ISNUMBER(FIND(".stages.",C6523)),_xlfn.LAMBDA(_xlpm.x,OR(_xlpm.x="m",_xlpm.x="s",_xlpm.x="+"))(RIGHT(E6523,1))),SUBSTITUTE(SUBSTITUTE(SUBSTITUTE(E6523,"m","분 "),"s","초"),"분 +","분+"),"")</f>
        <v/>
      </c>
      <c r="I6523" s="1" t="str">
        <f t="shared" si="101"/>
        <v>대상 위치로 천천히 이동하는 신비한 부적을 던져 강한 폭발을 일으킵니다. 레벨을 올릴때 마다 입히는 피해량과 비용, 재사용 대기시간이 감소합니다. 레벨에 2점 필요</v>
      </c>
      <c r="K6523" s="1" t="str">
        <f>IFERROR(MATCH(C6523,_xlfn.ANCHORARRAY(whitespace!$C$1),0),"")</f>
        <v/>
      </c>
    </row>
    <row r="6524" spans="1:11" x14ac:dyDescent="0.45">
      <c r="A6524" s="1" t="s">
        <v>11464</v>
      </c>
      <c r="B6524" s="1" t="s">
        <v>26310</v>
      </c>
      <c r="C6524" s="1" t="s">
        <v>11465</v>
      </c>
      <c r="E6524" s="1" t="s">
        <v>11466</v>
      </c>
      <c r="F6524" s="1" t="s">
        <v>23840</v>
      </c>
      <c r="G6524" s="1" t="str">
        <f>IFERROR(VLOOKUP(A6524,Merge!$C$2:$D$6078,2,FALSE),"")</f>
        <v>폭발 부적(II)</v>
      </c>
      <c r="H6524" s="1" t="str" cm="1">
        <f t="array" ref="H6524">IF(AND(ISNUMBER(FIND(".stages.",C6524)),_xlfn.LAMBDA(_xlpm.x,OR(_xlpm.x="m",_xlpm.x="s",_xlpm.x="+"))(RIGHT(E6524,1))),SUBSTITUTE(SUBSTITUTE(SUBSTITUTE(E6524,"m","분 "),"s","초"),"분 +","분+"),"")</f>
        <v/>
      </c>
      <c r="I6524" s="1" t="str">
        <f t="shared" si="101"/>
        <v>폭발 부적(II)</v>
      </c>
      <c r="K6524" s="1" t="str">
        <f>IFERROR(MATCH(C6524,_xlfn.ANCHORARRAY(whitespace!$C$1),0),"")</f>
        <v/>
      </c>
    </row>
    <row r="6525" spans="1:11" x14ac:dyDescent="0.45">
      <c r="A6525" s="1" t="s">
        <v>11467</v>
      </c>
      <c r="B6525" s="1" t="s">
        <v>26310</v>
      </c>
      <c r="C6525" s="1" t="s">
        <v>11468</v>
      </c>
      <c r="E6525" s="1" t="s">
        <v>11463</v>
      </c>
      <c r="F6525" s="1" t="s">
        <v>23839</v>
      </c>
      <c r="G6525" s="1" t="str">
        <f>IFERROR(VLOOKUP(A6525,Merge!$C$2:$D$6078,2,FALSE),"")</f>
        <v>대상 위치로 천천히 이동하는 신비한 부적을 던져 강한 폭발을 일으킵니다. 레벨을 올릴때 마다 입히는 피해량과 비용, 재사용 대기시간이 감소합니다. 레벨에 2점 필요</v>
      </c>
      <c r="H6525" s="1" t="str" cm="1">
        <f t="array" ref="H6525">IF(AND(ISNUMBER(FIND(".stages.",C6525)),_xlfn.LAMBDA(_xlpm.x,OR(_xlpm.x="m",_xlpm.x="s",_xlpm.x="+"))(RIGHT(E6525,1))),SUBSTITUTE(SUBSTITUTE(SUBSTITUTE(E6525,"m","분 "),"s","초"),"분 +","분+"),"")</f>
        <v/>
      </c>
      <c r="I6525" s="1" t="str">
        <f t="shared" si="101"/>
        <v>대상 위치로 천천히 이동하는 신비한 부적을 던져 강한 폭발을 일으킵니다. 레벨을 올릴때 마다 입히는 피해량과 비용, 재사용 대기시간이 감소합니다. 레벨에 2점 필요</v>
      </c>
      <c r="K6525" s="1" t="str">
        <f>IFERROR(MATCH(C6525,_xlfn.ANCHORARRAY(whitespace!$C$1),0),"")</f>
        <v/>
      </c>
    </row>
    <row r="6526" spans="1:11" x14ac:dyDescent="0.45">
      <c r="A6526" s="1" t="s">
        <v>11469</v>
      </c>
      <c r="B6526" s="1" t="s">
        <v>26310</v>
      </c>
      <c r="C6526" s="1" t="s">
        <v>11470</v>
      </c>
      <c r="E6526" s="1" t="s">
        <v>11471</v>
      </c>
      <c r="F6526" s="1" t="s">
        <v>23841</v>
      </c>
      <c r="G6526" s="1" t="str">
        <f>IFERROR(VLOOKUP(A6526,Merge!$C$2:$D$6078,2,FALSE),"")</f>
        <v>폭발 부적(III)</v>
      </c>
      <c r="H6526" s="1" t="str" cm="1">
        <f t="array" ref="H6526">IF(AND(ISNUMBER(FIND(".stages.",C6526)),_xlfn.LAMBDA(_xlpm.x,OR(_xlpm.x="m",_xlpm.x="s",_xlpm.x="+"))(RIGHT(E6526,1))),SUBSTITUTE(SUBSTITUTE(SUBSTITUTE(E6526,"m","분 "),"s","초"),"분 +","분+"),"")</f>
        <v/>
      </c>
      <c r="I6526" s="1" t="str">
        <f t="shared" si="101"/>
        <v>폭발 부적(III)</v>
      </c>
      <c r="K6526" s="1" t="str">
        <f>IFERROR(MATCH(C6526,_xlfn.ANCHORARRAY(whitespace!$C$1),0),"")</f>
        <v/>
      </c>
    </row>
    <row r="6527" spans="1:11" x14ac:dyDescent="0.45">
      <c r="A6527" s="1" t="s">
        <v>11472</v>
      </c>
      <c r="B6527" s="1" t="s">
        <v>26310</v>
      </c>
      <c r="C6527" s="1" t="s">
        <v>11473</v>
      </c>
      <c r="E6527" s="1" t="s">
        <v>11457</v>
      </c>
      <c r="F6527" s="1" t="s">
        <v>23837</v>
      </c>
      <c r="G6527" s="1" t="str">
        <f>IFERROR(VLOOKUP(A6527,Merge!$C$2:$D$6078,2,FALSE),"")</f>
        <v>대상 위치로 천천히 이동하는 신비한 부적을 던져 강한 폭발을 일으킵니다.</v>
      </c>
      <c r="H6527" s="1" t="str" cm="1">
        <f t="array" ref="H6527">IF(AND(ISNUMBER(FIND(".stages.",C6527)),_xlfn.LAMBDA(_xlpm.x,OR(_xlpm.x="m",_xlpm.x="s",_xlpm.x="+"))(RIGHT(E6527,1))),SUBSTITUTE(SUBSTITUTE(SUBSTITUTE(E6527,"m","분 "),"s","초"),"분 +","분+"),"")</f>
        <v/>
      </c>
      <c r="I6527" s="1" t="str">
        <f t="shared" si="101"/>
        <v>대상 위치로 천천히 이동하는 신비한 부적을 던져 강한 폭발을 일으킵니다.</v>
      </c>
      <c r="K6527" s="1" t="str">
        <f>IFERROR(MATCH(C6527,_xlfn.ANCHORARRAY(whitespace!$C$1),0),"")</f>
        <v/>
      </c>
    </row>
    <row r="6528" spans="1:11" x14ac:dyDescent="0.45">
      <c r="A6528" s="1" t="s">
        <v>21008</v>
      </c>
      <c r="B6528" s="1" t="s">
        <v>10478</v>
      </c>
      <c r="C6528" s="1" t="s">
        <v>11474</v>
      </c>
      <c r="E6528" s="1" t="s">
        <v>2771</v>
      </c>
      <c r="G6528" s="1" t="str">
        <f>IFERROR(VLOOKUP(A6528,Merge!$C$2:$D$6078,2,FALSE),"")</f>
        <v>Absolution</v>
      </c>
      <c r="H6528" s="1" t="str" cm="1">
        <f t="array" ref="H6528">IF(AND(ISNUMBER(FIND(".stages.",C6528)),_xlfn.LAMBDA(_xlpm.x,OR(_xlpm.x="m",_xlpm.x="s",_xlpm.x="+"))(RIGHT(E6528,1))),SUBSTITUTE(SUBSTITUTE(SUBSTITUTE(E6528,"m","분 "),"s","초"),"분 +","분+"),"")</f>
        <v/>
      </c>
      <c r="I6528" s="1" t="str">
        <f t="shared" si="101"/>
        <v>Absolution</v>
      </c>
      <c r="K6528" s="1" t="str">
        <f>IFERROR(MATCH(C6528,_xlfn.ANCHORARRAY(whitespace!$C$1),0),"")</f>
        <v/>
      </c>
    </row>
    <row r="6529" spans="1:11" x14ac:dyDescent="0.45">
      <c r="A6529" s="1" t="s">
        <v>21009</v>
      </c>
      <c r="B6529" s="1" t="s">
        <v>10478</v>
      </c>
      <c r="C6529" s="1" t="s">
        <v>11475</v>
      </c>
      <c r="E6529" s="1" t="s">
        <v>2771</v>
      </c>
      <c r="G6529" s="1" t="str">
        <f>IFERROR(VLOOKUP(A6529,Merge!$C$2:$D$6078,2,FALSE),"")</f>
        <v>Absolution</v>
      </c>
      <c r="H6529" s="1" t="str" cm="1">
        <f t="array" ref="H6529">IF(AND(ISNUMBER(FIND(".stages.",C6529)),_xlfn.LAMBDA(_xlpm.x,OR(_xlpm.x="m",_xlpm.x="s",_xlpm.x="+"))(RIGHT(E6529,1))),SUBSTITUTE(SUBSTITUTE(SUBSTITUTE(E6529,"m","분 "),"s","초"),"분 +","분+"),"")</f>
        <v/>
      </c>
      <c r="I6529" s="1" t="str">
        <f t="shared" si="101"/>
        <v>Absolution</v>
      </c>
      <c r="K6529" s="1" t="str">
        <f>IFERROR(MATCH(C6529,_xlfn.ANCHORARRAY(whitespace!$C$1),0),"")</f>
        <v/>
      </c>
    </row>
    <row r="6530" spans="1:11" x14ac:dyDescent="0.45">
      <c r="A6530" s="1" t="s">
        <v>21010</v>
      </c>
      <c r="B6530" s="1" t="s">
        <v>10478</v>
      </c>
      <c r="C6530" s="1" t="s">
        <v>11476</v>
      </c>
      <c r="E6530" s="1" t="s">
        <v>2771</v>
      </c>
      <c r="G6530" s="1" t="str">
        <f>IFERROR(VLOOKUP(A6530,Merge!$C$2:$D$6078,2,FALSE),"")</f>
        <v>Absolution</v>
      </c>
      <c r="H6530" s="1" t="str" cm="1">
        <f t="array" ref="H6530">IF(AND(ISNUMBER(FIND(".stages.",C6530)),_xlfn.LAMBDA(_xlpm.x,OR(_xlpm.x="m",_xlpm.x="s",_xlpm.x="+"))(RIGHT(E6530,1))),SUBSTITUTE(SUBSTITUTE(SUBSTITUTE(E6530,"m","분 "),"s","초"),"분 +","분+"),"")</f>
        <v/>
      </c>
      <c r="I6530" s="1" t="str">
        <f t="shared" si="101"/>
        <v>Absolution</v>
      </c>
      <c r="K6530" s="1" t="str">
        <f>IFERROR(MATCH(C6530,_xlfn.ANCHORARRAY(whitespace!$C$1),0),"")</f>
        <v/>
      </c>
    </row>
    <row r="6531" spans="1:11" x14ac:dyDescent="0.45">
      <c r="A6531" s="1" t="s">
        <v>21011</v>
      </c>
      <c r="B6531" s="1" t="s">
        <v>10478</v>
      </c>
      <c r="C6531" s="1" t="s">
        <v>11477</v>
      </c>
      <c r="E6531" s="1" t="s">
        <v>2771</v>
      </c>
      <c r="G6531" s="1" t="str">
        <f>IFERROR(VLOOKUP(A6531,Merge!$C$2:$D$6078,2,FALSE),"")</f>
        <v>Absolution</v>
      </c>
      <c r="H6531" s="1" t="str" cm="1">
        <f t="array" ref="H6531">IF(AND(ISNUMBER(FIND(".stages.",C6531)),_xlfn.LAMBDA(_xlpm.x,OR(_xlpm.x="m",_xlpm.x="s",_xlpm.x="+"))(RIGHT(E6531,1))),SUBSTITUTE(SUBSTITUTE(SUBSTITUTE(E6531,"m","분 "),"s","초"),"분 +","분+"),"")</f>
        <v/>
      </c>
      <c r="I6531" s="1" t="str">
        <f t="shared" ref="I6531:I6594" si="102">IF(H6531="",G6531,H6531)</f>
        <v>Absolution</v>
      </c>
      <c r="K6531" s="1" t="str">
        <f>IFERROR(MATCH(C6531,_xlfn.ANCHORARRAY(whitespace!$C$1),0),"")</f>
        <v/>
      </c>
    </row>
    <row r="6532" spans="1:11" x14ac:dyDescent="0.45">
      <c r="A6532" s="1" t="s">
        <v>11478</v>
      </c>
      <c r="B6532" s="1" t="s">
        <v>26310</v>
      </c>
      <c r="C6532" s="1" t="s">
        <v>11479</v>
      </c>
      <c r="E6532" s="1" t="s">
        <v>2771</v>
      </c>
      <c r="F6532" s="1" t="s">
        <v>23842</v>
      </c>
      <c r="G6532" s="1" t="str">
        <f>IFERROR(VLOOKUP(A6532,Merge!$C$2:$D$6078,2,FALSE),"")</f>
        <v>사면</v>
      </c>
      <c r="H6532" s="1" t="str" cm="1">
        <f t="array" ref="H6532">IF(AND(ISNUMBER(FIND(".stages.",C6532)),_xlfn.LAMBDA(_xlpm.x,OR(_xlpm.x="m",_xlpm.x="s",_xlpm.x="+"))(RIGHT(E6532,1))),SUBSTITUTE(SUBSTITUTE(SUBSTITUTE(E6532,"m","분 "),"s","초"),"분 +","분+"),"")</f>
        <v/>
      </c>
      <c r="I6532" s="1" t="str">
        <f t="shared" si="102"/>
        <v>사면</v>
      </c>
      <c r="K6532" s="1" t="str">
        <f>IFERROR(MATCH(C6532,_xlfn.ANCHORARRAY(whitespace!$C$1),0),"")</f>
        <v/>
      </c>
    </row>
    <row r="6533" spans="1:11" x14ac:dyDescent="0.45">
      <c r="A6533" s="1" t="s">
        <v>11480</v>
      </c>
      <c r="B6533" s="1" t="s">
        <v>26310</v>
      </c>
      <c r="C6533" s="1" t="s">
        <v>11481</v>
      </c>
      <c r="E6533" s="1" t="s">
        <v>11482</v>
      </c>
      <c r="F6533" s="1" t="s">
        <v>23843</v>
      </c>
      <c r="G6533" s="1" t="str">
        <f>IFERROR(VLOOKUP(A6533,Merge!$C$2:$D$6078,2,FALSE),"")</f>
        <v>신비주의자는 대상 폰에 영적 에너지를 과부하시켜 대상 주변 지역에 큰 신성 피해를 입힙니다. 주 대상은 빛에 노출되어 짧은 시간 동안 받는 피해가 증가합니다.</v>
      </c>
      <c r="H6533" s="1" t="str" cm="1">
        <f t="array" ref="H6533">IF(AND(ISNUMBER(FIND(".stages.",C6533)),_xlfn.LAMBDA(_xlpm.x,OR(_xlpm.x="m",_xlpm.x="s",_xlpm.x="+"))(RIGHT(E6533,1))),SUBSTITUTE(SUBSTITUTE(SUBSTITUTE(E6533,"m","분 "),"s","초"),"분 +","분+"),"")</f>
        <v/>
      </c>
      <c r="I6533" s="1" t="str">
        <f t="shared" si="102"/>
        <v>신비주의자는 대상 폰에 영적 에너지를 과부하시켜 대상 주변 지역에 큰 신성 피해를 입힙니다. 주 대상은 빛에 노출되어 짧은 시간 동안 받는 피해가 증가합니다.</v>
      </c>
      <c r="K6533" s="1" t="str">
        <f>IFERROR(MATCH(C6533,_xlfn.ANCHORARRAY(whitespace!$C$1),0),"")</f>
        <v/>
      </c>
    </row>
    <row r="6534" spans="1:11" x14ac:dyDescent="0.45">
      <c r="A6534" s="1" t="s">
        <v>11483</v>
      </c>
      <c r="B6534" s="1" t="s">
        <v>26310</v>
      </c>
      <c r="C6534" s="1" t="s">
        <v>11484</v>
      </c>
      <c r="E6534" s="1" t="s">
        <v>11485</v>
      </c>
      <c r="F6534" s="1" t="s">
        <v>23844</v>
      </c>
      <c r="G6534" s="1" t="str">
        <f>IFERROR(VLOOKUP(A6534,Merge!$C$2:$D$6078,2,FALSE),"")</f>
        <v>사면(I)</v>
      </c>
      <c r="H6534" s="1" t="str" cm="1">
        <f t="array" ref="H6534">IF(AND(ISNUMBER(FIND(".stages.",C6534)),_xlfn.LAMBDA(_xlpm.x,OR(_xlpm.x="m",_xlpm.x="s",_xlpm.x="+"))(RIGHT(E6534,1))),SUBSTITUTE(SUBSTITUTE(SUBSTITUTE(E6534,"m","분 "),"s","초"),"분 +","분+"),"")</f>
        <v/>
      </c>
      <c r="I6534" s="1" t="str">
        <f t="shared" si="102"/>
        <v>사면(I)</v>
      </c>
      <c r="K6534" s="1" t="str">
        <f>IFERROR(MATCH(C6534,_xlfn.ANCHORARRAY(whitespace!$C$1),0),"")</f>
        <v/>
      </c>
    </row>
    <row r="6535" spans="1:11" x14ac:dyDescent="0.45">
      <c r="A6535" s="1" t="s">
        <v>11486</v>
      </c>
      <c r="B6535" s="1" t="s">
        <v>26310</v>
      </c>
      <c r="C6535" s="1" t="s">
        <v>11487</v>
      </c>
      <c r="E6535" s="1" t="s">
        <v>11488</v>
      </c>
      <c r="F6535" s="1" t="s">
        <v>23845</v>
      </c>
      <c r="G6535" s="1" t="str">
        <f>IFERROR(VLOOKUP(A6535,Merge!$C$2:$D$6078,2,FALSE),"")</f>
        <v>신비주의자는 대상 폰에 영적 에너지를 과부하시켜 대상 주변 지역에 큰 신성 피해를 입힙니다. 주 대상은 빛에 노출되어 짧은 시간 동안 받는 피해가 증가합니다. 레벨을 높일때 마다 입히는 피해와 디버프의 지속시간이 증가하고 비용과 재사용 대기시간이 감소합니다. 최대 레벨에선 두 번 공격합니다. 레벨에 3포인트 필요.</v>
      </c>
      <c r="H6535" s="1" t="str" cm="1">
        <f t="array" ref="H6535">IF(AND(ISNUMBER(FIND(".stages.",C6535)),_xlfn.LAMBDA(_xlpm.x,OR(_xlpm.x="m",_xlpm.x="s",_xlpm.x="+"))(RIGHT(E6535,1))),SUBSTITUTE(SUBSTITUTE(SUBSTITUTE(E6535,"m","분 "),"s","초"),"분 +","분+"),"")</f>
        <v/>
      </c>
      <c r="I6535" s="1" t="str">
        <f t="shared" si="102"/>
        <v>신비주의자는 대상 폰에 영적 에너지를 과부하시켜 대상 주변 지역에 큰 신성 피해를 입힙니다. 주 대상은 빛에 노출되어 짧은 시간 동안 받는 피해가 증가합니다. 레벨을 높일때 마다 입히는 피해와 디버프의 지속시간이 증가하고 비용과 재사용 대기시간이 감소합니다. 최대 레벨에선 두 번 공격합니다. 레벨에 3포인트 필요.</v>
      </c>
      <c r="K6535" s="1" t="str">
        <f>IFERROR(MATCH(C6535,_xlfn.ANCHORARRAY(whitespace!$C$1),0),"")</f>
        <v/>
      </c>
    </row>
    <row r="6536" spans="1:11" x14ac:dyDescent="0.45">
      <c r="A6536" s="1" t="s">
        <v>11489</v>
      </c>
      <c r="B6536" s="1" t="s">
        <v>26310</v>
      </c>
      <c r="C6536" s="1" t="s">
        <v>11490</v>
      </c>
      <c r="E6536" s="1" t="s">
        <v>11491</v>
      </c>
      <c r="F6536" s="1" t="s">
        <v>23846</v>
      </c>
      <c r="G6536" s="1" t="str">
        <f>IFERROR(VLOOKUP(A6536,Merge!$C$2:$D$6078,2,FALSE),"")</f>
        <v>사면 (II)</v>
      </c>
      <c r="H6536" s="1" t="str" cm="1">
        <f t="array" ref="H6536">IF(AND(ISNUMBER(FIND(".stages.",C6536)),_xlfn.LAMBDA(_xlpm.x,OR(_xlpm.x="m",_xlpm.x="s",_xlpm.x="+"))(RIGHT(E6536,1))),SUBSTITUTE(SUBSTITUTE(SUBSTITUTE(E6536,"m","분 "),"s","초"),"분 +","분+"),"")</f>
        <v/>
      </c>
      <c r="I6536" s="1" t="str">
        <f t="shared" si="102"/>
        <v>사면 (II)</v>
      </c>
      <c r="K6536" s="1" t="str">
        <f>IFERROR(MATCH(C6536,_xlfn.ANCHORARRAY(whitespace!$C$1),0),"")</f>
        <v/>
      </c>
    </row>
    <row r="6537" spans="1:11" x14ac:dyDescent="0.45">
      <c r="A6537" s="1" t="s">
        <v>11492</v>
      </c>
      <c r="B6537" s="1" t="s">
        <v>26310</v>
      </c>
      <c r="C6537" s="1" t="s">
        <v>11493</v>
      </c>
      <c r="E6537" s="1" t="s">
        <v>11488</v>
      </c>
      <c r="F6537" s="1" t="s">
        <v>23845</v>
      </c>
      <c r="G6537" s="1" t="str">
        <f>IFERROR(VLOOKUP(A6537,Merge!$C$2:$D$6078,2,FALSE),"")</f>
        <v>신비주의자는 대상 폰에 영적 에너지를 과부하시켜 대상 주변 지역에 큰 신성 피해를 입힙니다. 주 대상은 빛에 노출되어 짧은 시간 동안 받는 피해가 증가합니다. 레벨을 높일때 마다 입히는 피해와 디버프의 지속시간이 증가하고 비용과 재사용 대기시간이 감소합니다. 최대 레벨에선 두 번 공격합니다. 레벨에 3포인트 필요.</v>
      </c>
      <c r="H6537" s="1" t="str" cm="1">
        <f t="array" ref="H6537">IF(AND(ISNUMBER(FIND(".stages.",C6537)),_xlfn.LAMBDA(_xlpm.x,OR(_xlpm.x="m",_xlpm.x="s",_xlpm.x="+"))(RIGHT(E6537,1))),SUBSTITUTE(SUBSTITUTE(SUBSTITUTE(E6537,"m","분 "),"s","초"),"분 +","분+"),"")</f>
        <v/>
      </c>
      <c r="I6537" s="1" t="str">
        <f t="shared" si="102"/>
        <v>신비주의자는 대상 폰에 영적 에너지를 과부하시켜 대상 주변 지역에 큰 신성 피해를 입힙니다. 주 대상은 빛에 노출되어 짧은 시간 동안 받는 피해가 증가합니다. 레벨을 높일때 마다 입히는 피해와 디버프의 지속시간이 증가하고 비용과 재사용 대기시간이 감소합니다. 최대 레벨에선 두 번 공격합니다. 레벨에 3포인트 필요.</v>
      </c>
      <c r="K6537" s="1" t="str">
        <f>IFERROR(MATCH(C6537,_xlfn.ANCHORARRAY(whitespace!$C$1),0),"")</f>
        <v/>
      </c>
    </row>
    <row r="6538" spans="1:11" x14ac:dyDescent="0.45">
      <c r="A6538" s="1" t="s">
        <v>11494</v>
      </c>
      <c r="B6538" s="1" t="s">
        <v>26310</v>
      </c>
      <c r="C6538" s="1" t="s">
        <v>11495</v>
      </c>
      <c r="E6538" s="1" t="s">
        <v>11496</v>
      </c>
      <c r="F6538" s="1" t="s">
        <v>23847</v>
      </c>
      <c r="G6538" s="1" t="str">
        <f>IFERROR(VLOOKUP(A6538,Merge!$C$2:$D$6078,2,FALSE),"")</f>
        <v>사면 (III)</v>
      </c>
      <c r="H6538" s="1" t="str" cm="1">
        <f t="array" ref="H6538">IF(AND(ISNUMBER(FIND(".stages.",C6538)),_xlfn.LAMBDA(_xlpm.x,OR(_xlpm.x="m",_xlpm.x="s",_xlpm.x="+"))(RIGHT(E6538,1))),SUBSTITUTE(SUBSTITUTE(SUBSTITUTE(E6538,"m","분 "),"s","초"),"분 +","분+"),"")</f>
        <v/>
      </c>
      <c r="I6538" s="1" t="str">
        <f t="shared" si="102"/>
        <v>사면 (III)</v>
      </c>
      <c r="K6538" s="1" t="str">
        <f>IFERROR(MATCH(C6538,_xlfn.ANCHORARRAY(whitespace!$C$1),0),"")</f>
        <v/>
      </c>
    </row>
    <row r="6539" spans="1:11" x14ac:dyDescent="0.45">
      <c r="A6539" s="1" t="s">
        <v>11497</v>
      </c>
      <c r="B6539" s="1" t="s">
        <v>26310</v>
      </c>
      <c r="C6539" s="1" t="s">
        <v>11498</v>
      </c>
      <c r="E6539" s="1" t="s">
        <v>11499</v>
      </c>
      <c r="F6539" s="1" t="s">
        <v>23848</v>
      </c>
      <c r="G6539" s="1" t="str">
        <f>IFERROR(VLOOKUP(A6539,Merge!$C$2:$D$6078,2,FALSE),"")</f>
        <v>신비주의자는 대상 폰에 영적 에너지를 과부하시켜 대상 주변 지역에 큰 신성 피해를 두번  입힙니다. 주 대상은 빛에 노출되어 짧은 시간 동안 받는 피해가 증가합니다.</v>
      </c>
      <c r="H6539" s="1" t="str" cm="1">
        <f t="array" ref="H6539">IF(AND(ISNUMBER(FIND(".stages.",C6539)),_xlfn.LAMBDA(_xlpm.x,OR(_xlpm.x="m",_xlpm.x="s",_xlpm.x="+"))(RIGHT(E6539,1))),SUBSTITUTE(SUBSTITUTE(SUBSTITUTE(E6539,"m","분 "),"s","초"),"분 +","분+"),"")</f>
        <v/>
      </c>
      <c r="I6539" s="1" t="str">
        <f t="shared" si="102"/>
        <v>신비주의자는 대상 폰에 영적 에너지를 과부하시켜 대상 주변 지역에 큰 신성 피해를 두번  입힙니다. 주 대상은 빛에 노출되어 짧은 시간 동안 받는 피해가 증가합니다.</v>
      </c>
      <c r="K6539" s="1" t="str">
        <f>IFERROR(MATCH(C6539,_xlfn.ANCHORARRAY(whitespace!$C$1),0),"")</f>
        <v/>
      </c>
    </row>
    <row r="6540" spans="1:11" x14ac:dyDescent="0.45">
      <c r="A6540" s="1" t="s">
        <v>11500</v>
      </c>
      <c r="B6540" s="1" t="s">
        <v>26310</v>
      </c>
      <c r="C6540" s="1" t="s">
        <v>11501</v>
      </c>
      <c r="E6540" s="1" t="s">
        <v>11502</v>
      </c>
      <c r="F6540" s="1" t="s">
        <v>23849</v>
      </c>
      <c r="G6540" s="1" t="str">
        <f>IFERROR(VLOOKUP(A6540,Merge!$C$2:$D$6078,2,FALSE),"")</f>
        <v>블레이드 패링</v>
      </c>
      <c r="H6540" s="1" t="str" cm="1">
        <f t="array" ref="H6540">IF(AND(ISNUMBER(FIND(".stages.",C6540)),_xlfn.LAMBDA(_xlpm.x,OR(_xlpm.x="m",_xlpm.x="s",_xlpm.x="+"))(RIGHT(E6540,1))),SUBSTITUTE(SUBSTITUTE(SUBSTITUTE(E6540,"m","분 "),"s","초"),"분 +","분+"),"")</f>
        <v/>
      </c>
      <c r="I6540" s="1" t="str">
        <f t="shared" si="102"/>
        <v>블레이드 패링</v>
      </c>
      <c r="K6540" s="1" t="str">
        <f>IFERROR(MATCH(C6540,_xlfn.ANCHORARRAY(whitespace!$C$1),0),"")</f>
        <v/>
      </c>
    </row>
    <row r="6541" spans="1:11" x14ac:dyDescent="0.45">
      <c r="A6541" s="1" t="s">
        <v>11503</v>
      </c>
      <c r="B6541" s="1" t="s">
        <v>26310</v>
      </c>
      <c r="C6541" s="1" t="s">
        <v>11504</v>
      </c>
      <c r="E6541" s="1" t="s">
        <v>11505</v>
      </c>
      <c r="F6541" s="1" t="s">
        <v>23850</v>
      </c>
      <c r="G6541" s="1" t="str">
        <f>IFERROR(VLOOKUP(A6541,Merge!$C$2:$D$6078,2,FALSE),"")</f>
        <v>사무라이가 무기를 뽑아 짧은 시간동안 발사체와 대부분의 근접 공격을 빗나가게 합니다.</v>
      </c>
      <c r="H6541" s="1" t="str" cm="1">
        <f t="array" ref="H6541">IF(AND(ISNUMBER(FIND(".stages.",C6541)),_xlfn.LAMBDA(_xlpm.x,OR(_xlpm.x="m",_xlpm.x="s",_xlpm.x="+"))(RIGHT(E6541,1))),SUBSTITUTE(SUBSTITUTE(SUBSTITUTE(E6541,"m","분 "),"s","초"),"분 +","분+"),"")</f>
        <v/>
      </c>
      <c r="I6541" s="1" t="str">
        <f t="shared" si="102"/>
        <v>사무라이가 무기를 뽑아 짧은 시간동안 발사체와 대부분의 근접 공격을 빗나가게 합니다.</v>
      </c>
      <c r="K6541" s="1" t="str">
        <f>IFERROR(MATCH(C6541,_xlfn.ANCHORARRAY(whitespace!$C$1),0),"")</f>
        <v/>
      </c>
    </row>
    <row r="6542" spans="1:11" x14ac:dyDescent="0.45">
      <c r="A6542" s="1" t="s">
        <v>21012</v>
      </c>
      <c r="B6542" s="1" t="s">
        <v>10478</v>
      </c>
      <c r="C6542" s="1" t="s">
        <v>11506</v>
      </c>
      <c r="E6542" s="1" t="s">
        <v>11507</v>
      </c>
      <c r="G6542" s="1" t="str">
        <f>IFERROR(VLOOKUP(A6542,Merge!$C$2:$D$6078,2,FALSE),"")</f>
        <v>Ofuda Storm</v>
      </c>
      <c r="H6542" s="1" t="str" cm="1">
        <f t="array" ref="H6542">IF(AND(ISNUMBER(FIND(".stages.",C6542)),_xlfn.LAMBDA(_xlpm.x,OR(_xlpm.x="m",_xlpm.x="s",_xlpm.x="+"))(RIGHT(E6542,1))),SUBSTITUTE(SUBSTITUTE(SUBSTITUTE(E6542,"m","분 "),"s","초"),"분 +","분+"),"")</f>
        <v/>
      </c>
      <c r="I6542" s="1" t="str">
        <f t="shared" si="102"/>
        <v>Ofuda Storm</v>
      </c>
      <c r="K6542" s="1" t="str">
        <f>IFERROR(MATCH(C6542,_xlfn.ANCHORARRAY(whitespace!$C$1),0),"")</f>
        <v/>
      </c>
    </row>
    <row r="6543" spans="1:11" x14ac:dyDescent="0.45">
      <c r="A6543" s="1" t="s">
        <v>11508</v>
      </c>
      <c r="B6543" s="1" t="s">
        <v>26310</v>
      </c>
      <c r="C6543" s="1" t="s">
        <v>11509</v>
      </c>
      <c r="E6543" s="1" t="s">
        <v>11507</v>
      </c>
      <c r="F6543" s="1" t="s">
        <v>23851</v>
      </c>
      <c r="G6543" s="1" t="str">
        <f>IFERROR(VLOOKUP(A6543,Merge!$C$2:$D$6078,2,FALSE),"")</f>
        <v>부적 폭풍</v>
      </c>
      <c r="H6543" s="1" t="str" cm="1">
        <f t="array" ref="H6543">IF(AND(ISNUMBER(FIND(".stages.",C6543)),_xlfn.LAMBDA(_xlpm.x,OR(_xlpm.x="m",_xlpm.x="s",_xlpm.x="+"))(RIGHT(E6543,1))),SUBSTITUTE(SUBSTITUTE(SUBSTITUTE(E6543,"m","분 "),"s","초"),"분 +","분+"),"")</f>
        <v/>
      </c>
      <c r="I6543" s="1" t="str">
        <f t="shared" si="102"/>
        <v>부적 폭풍</v>
      </c>
      <c r="K6543" s="1" t="str">
        <f>IFERROR(MATCH(C6543,_xlfn.ANCHORARRAY(whitespace!$C$1),0),"")</f>
        <v/>
      </c>
    </row>
    <row r="6544" spans="1:11" x14ac:dyDescent="0.45">
      <c r="A6544" s="1" t="s">
        <v>11510</v>
      </c>
      <c r="B6544" s="1" t="s">
        <v>26310</v>
      </c>
      <c r="C6544" s="1" t="s">
        <v>11511</v>
      </c>
      <c r="E6544" s="1" t="s">
        <v>11512</v>
      </c>
      <c r="F6544" s="1" t="s">
        <v>23852</v>
      </c>
      <c r="G6544" s="1" t="str">
        <f>IFERROR(VLOOKUP(A6544,Merge!$C$2:$D$6078,2,FALSE),"")</f>
        <v>신비 주의자는 폭발적인 부적 폭풍을 한 위치에 던져 던질 때마다 체력을 고갈시킵니다. 신비주의자는 소모된 체력에 따라 더 많은 부적을 던집니다 . 이 능력은 신비주의자의 전체 체력을 소모합니다. 원거리 무기로 시전 불가.</v>
      </c>
      <c r="H6544" s="1" t="str" cm="1">
        <f t="array" ref="H6544">IF(AND(ISNUMBER(FIND(".stages.",C6544)),_xlfn.LAMBDA(_xlpm.x,OR(_xlpm.x="m",_xlpm.x="s",_xlpm.x="+"))(RIGHT(E6544,1))),SUBSTITUTE(SUBSTITUTE(SUBSTITUTE(E6544,"m","분 "),"s","초"),"분 +","분+"),"")</f>
        <v/>
      </c>
      <c r="I6544" s="1" t="str">
        <f t="shared" si="102"/>
        <v>신비 주의자는 폭발적인 부적 폭풍을 한 위치에 던져 던질 때마다 체력을 고갈시킵니다. 신비주의자는 소모된 체력에 따라 더 많은 부적을 던집니다 . 이 능력은 신비주의자의 전체 체력을 소모합니다. 원거리 무기로 시전 불가.</v>
      </c>
      <c r="K6544" s="1" t="str">
        <f>IFERROR(MATCH(C6544,_xlfn.ANCHORARRAY(whitespace!$C$1),0),"")</f>
        <v/>
      </c>
    </row>
    <row r="6545" spans="1:11" x14ac:dyDescent="0.45">
      <c r="A6545" s="1" t="s">
        <v>21013</v>
      </c>
      <c r="B6545" s="1" t="s">
        <v>10478</v>
      </c>
      <c r="C6545" s="1" t="s">
        <v>11513</v>
      </c>
      <c r="E6545" s="1" t="s">
        <v>11514</v>
      </c>
      <c r="G6545" s="1" t="str">
        <f>IFERROR(VLOOKUP(A6545,Merge!$C$2:$D$6078,2,FALSE),"")</f>
        <v>Disarming Shot</v>
      </c>
      <c r="H6545" s="1" t="str" cm="1">
        <f t="array" ref="H6545">IF(AND(ISNUMBER(FIND(".stages.",C6545)),_xlfn.LAMBDA(_xlpm.x,OR(_xlpm.x="m",_xlpm.x="s",_xlpm.x="+"))(RIGHT(E6545,1))),SUBSTITUTE(SUBSTITUTE(SUBSTITUTE(E6545,"m","분 "),"s","초"),"분 +","분+"),"")</f>
        <v/>
      </c>
      <c r="I6545" s="1" t="str">
        <f t="shared" si="102"/>
        <v>Disarming Shot</v>
      </c>
      <c r="K6545" s="1" t="str">
        <f>IFERROR(MATCH(C6545,_xlfn.ANCHORARRAY(whitespace!$C$1),0),"")</f>
        <v/>
      </c>
    </row>
    <row r="6546" spans="1:11" x14ac:dyDescent="0.45">
      <c r="A6546" s="1" t="s">
        <v>11515</v>
      </c>
      <c r="B6546" s="1" t="s">
        <v>26310</v>
      </c>
      <c r="C6546" s="1" t="s">
        <v>11516</v>
      </c>
      <c r="E6546" s="1" t="s">
        <v>11514</v>
      </c>
      <c r="F6546" s="1" t="s">
        <v>23853</v>
      </c>
      <c r="G6546" s="1" t="str">
        <f>IFERROR(VLOOKUP(A6546,Merge!$C$2:$D$6078,2,FALSE),"")</f>
        <v>무장해제 사격</v>
      </c>
      <c r="H6546" s="1" t="str" cm="1">
        <f t="array" ref="H6546">IF(AND(ISNUMBER(FIND(".stages.",C6546)),_xlfn.LAMBDA(_xlpm.x,OR(_xlpm.x="m",_xlpm.x="s",_xlpm.x="+"))(RIGHT(E6546,1))),SUBSTITUTE(SUBSTITUTE(SUBSTITUTE(E6546,"m","분 "),"s","초"),"분 +","분+"),"")</f>
        <v/>
      </c>
      <c r="I6546" s="1" t="str">
        <f t="shared" si="102"/>
        <v>무장해제 사격</v>
      </c>
      <c r="K6546" s="1" t="str">
        <f>IFERROR(MATCH(C6546,_xlfn.ANCHORARRAY(whitespace!$C$1),0),"")</f>
        <v/>
      </c>
    </row>
    <row r="6547" spans="1:11" x14ac:dyDescent="0.45">
      <c r="A6547" s="1" t="s">
        <v>11517</v>
      </c>
      <c r="B6547" s="1" t="s">
        <v>26310</v>
      </c>
      <c r="C6547" s="1" t="s">
        <v>11518</v>
      </c>
      <c r="E6547" s="1" t="s">
        <v>11519</v>
      </c>
      <c r="F6547" s="1" t="s">
        <v>23854</v>
      </c>
      <c r="G6547" s="1" t="str">
        <f>IFERROR(VLOOKUP(A6547,Merge!$C$2:$D$6078,2,FALSE),"")</f>
        <v>목표물을 신속하고 전문적으로 발사해 무장해제 시킵니다.</v>
      </c>
      <c r="H6547" s="1" t="str" cm="1">
        <f t="array" ref="H6547">IF(AND(ISNUMBER(FIND(".stages.",C6547)),_xlfn.LAMBDA(_xlpm.x,OR(_xlpm.x="m",_xlpm.x="s",_xlpm.x="+"))(RIGHT(E6547,1))),SUBSTITUTE(SUBSTITUTE(SUBSTITUTE(E6547,"m","분 "),"s","초"),"분 +","분+"),"")</f>
        <v/>
      </c>
      <c r="I6547" s="1" t="str">
        <f t="shared" si="102"/>
        <v>목표물을 신속하고 전문적으로 발사해 무장해제 시킵니다.</v>
      </c>
      <c r="K6547" s="1" t="str">
        <f>IFERROR(MATCH(C6547,_xlfn.ANCHORARRAY(whitespace!$C$1),0),"")</f>
        <v/>
      </c>
    </row>
    <row r="6548" spans="1:11" x14ac:dyDescent="0.45">
      <c r="A6548" s="1" t="s">
        <v>11520</v>
      </c>
      <c r="B6548" s="1" t="s">
        <v>26310</v>
      </c>
      <c r="C6548" s="1" t="s">
        <v>11521</v>
      </c>
      <c r="E6548" s="1" t="s">
        <v>11522</v>
      </c>
      <c r="F6548" s="1" t="s">
        <v>23855</v>
      </c>
      <c r="G6548" s="1" t="str">
        <f>IFERROR(VLOOKUP(A6548,Merge!$C$2:$D$6078,2,FALSE),"")</f>
        <v>무장해제</v>
      </c>
      <c r="H6548" s="1" t="str" cm="1">
        <f t="array" ref="H6548">IF(AND(ISNUMBER(FIND(".stages.",C6548)),_xlfn.LAMBDA(_xlpm.x,OR(_xlpm.x="m",_xlpm.x="s",_xlpm.x="+"))(RIGHT(E6548,1))),SUBSTITUTE(SUBSTITUTE(SUBSTITUTE(E6548,"m","분 "),"s","초"),"분 +","분+"),"")</f>
        <v/>
      </c>
      <c r="I6548" s="1" t="str">
        <f t="shared" si="102"/>
        <v>무장해제</v>
      </c>
      <c r="K6548" s="1" t="str">
        <f>IFERROR(MATCH(C6548,_xlfn.ANCHORARRAY(whitespace!$C$1),0),"")</f>
        <v/>
      </c>
    </row>
    <row r="6549" spans="1:11" x14ac:dyDescent="0.45">
      <c r="A6549" s="1" t="s">
        <v>11523</v>
      </c>
      <c r="B6549" s="1" t="s">
        <v>26310</v>
      </c>
      <c r="C6549" s="1" t="s">
        <v>11524</v>
      </c>
      <c r="E6549" s="1" t="s">
        <v>11525</v>
      </c>
      <c r="F6549" s="1" t="s">
        <v>31280</v>
      </c>
      <c r="G6549" s="1" t="str">
        <f>IFERROR(VLOOKUP(A6549,Merge!$C$2:$D$6078,2,FALSE),"")</f>
        <v xml:space="preserve">대상 주변의 공간을 조작하여 대상과 주변 몃명의 폰들을 강제로 무장 해제 시킵니다. 가시선 불필요 </v>
      </c>
      <c r="H6549" s="1" t="str" cm="1">
        <f t="array" ref="H6549">IF(AND(ISNUMBER(FIND(".stages.",C6549)),_xlfn.LAMBDA(_xlpm.x,OR(_xlpm.x="m",_xlpm.x="s",_xlpm.x="+"))(RIGHT(E6549,1))),SUBSTITUTE(SUBSTITUTE(SUBSTITUTE(E6549,"m","분 "),"s","초"),"분 +","분+"),"")</f>
        <v/>
      </c>
      <c r="I6549" s="1" t="str">
        <f t="shared" si="102"/>
        <v xml:space="preserve">대상 주변의 공간을 조작하여 대상과 주변 몃명의 폰들을 강제로 무장 해제 시킵니다. 가시선 불필요 </v>
      </c>
      <c r="K6549" s="1">
        <f>IFERROR(MATCH(C6549,_xlfn.ANCHORARRAY(whitespace!$C$1),0),"")</f>
        <v>31</v>
      </c>
    </row>
    <row r="6550" spans="1:11" x14ac:dyDescent="0.45">
      <c r="A6550" s="1" t="s">
        <v>27030</v>
      </c>
      <c r="B6550" s="1" t="s">
        <v>26310</v>
      </c>
      <c r="C6550" s="1" t="s">
        <v>11526</v>
      </c>
      <c r="E6550" s="1" t="s">
        <v>6258</v>
      </c>
      <c r="F6550" s="1" t="s">
        <v>24928</v>
      </c>
      <c r="G6550" s="1" t="str">
        <f>IFERROR(VLOOKUP(A6550,Merge!$C$2:$D$6078,2,FALSE),"")</f>
        <v/>
      </c>
      <c r="H6550" s="1" t="str" cm="1">
        <f t="array" ref="H6550">IF(AND(ISNUMBER(FIND(".stages.",C6550)),_xlfn.LAMBDA(_xlpm.x,OR(_xlpm.x="m",_xlpm.x="s",_xlpm.x="+"))(RIGHT(E6550,1))),SUBSTITUTE(SUBSTITUTE(SUBSTITUTE(E6550,"m","분 "),"s","초"),"분 +","분+"),"")</f>
        <v/>
      </c>
      <c r="I6550" s="1" t="str">
        <f t="shared" si="102"/>
        <v/>
      </c>
      <c r="K6550" s="1" t="str">
        <f>IFERROR(MATCH(C6550,_xlfn.ANCHORARRAY(whitespace!$C$1),0),"")</f>
        <v/>
      </c>
    </row>
    <row r="6551" spans="1:11" x14ac:dyDescent="0.45">
      <c r="A6551" s="1" t="s">
        <v>27029</v>
      </c>
      <c r="B6551" s="1" t="s">
        <v>26310</v>
      </c>
      <c r="C6551" s="1" t="s">
        <v>11527</v>
      </c>
      <c r="E6551" s="1" t="s">
        <v>6261</v>
      </c>
      <c r="F6551" s="1" t="s">
        <v>24928</v>
      </c>
      <c r="G6551" s="1" t="str">
        <f>IFERROR(VLOOKUP(A6551,Merge!$C$2:$D$6078,2,FALSE),"")</f>
        <v/>
      </c>
      <c r="H6551" s="1" t="str" cm="1">
        <f t="array" ref="H6551">IF(AND(ISNUMBER(FIND(".stages.",C6551)),_xlfn.LAMBDA(_xlpm.x,OR(_xlpm.x="m",_xlpm.x="s",_xlpm.x="+"))(RIGHT(E6551,1))),SUBSTITUTE(SUBSTITUTE(SUBSTITUTE(E6551,"m","분 "),"s","초"),"분 +","분+"),"")</f>
        <v/>
      </c>
      <c r="I6551" s="1" t="str">
        <f t="shared" si="102"/>
        <v/>
      </c>
      <c r="K6551" s="1" t="str">
        <f>IFERROR(MATCH(C6551,_xlfn.ANCHORARRAY(whitespace!$C$1),0),"")</f>
        <v/>
      </c>
    </row>
    <row r="6552" spans="1:11" x14ac:dyDescent="0.45">
      <c r="A6552" s="1" t="s">
        <v>21014</v>
      </c>
      <c r="B6552" s="1" t="s">
        <v>10478</v>
      </c>
      <c r="C6552" s="1" t="s">
        <v>11528</v>
      </c>
      <c r="E6552" s="1" t="s">
        <v>11529</v>
      </c>
      <c r="G6552" s="1" t="str">
        <f>IFERROR(VLOOKUP(A6552,Merge!$C$2:$D$6078,2,FALSE),"")</f>
        <v>Sacrificial Pact</v>
      </c>
      <c r="H6552" s="1" t="str" cm="1">
        <f t="array" ref="H6552">IF(AND(ISNUMBER(FIND(".stages.",C6552)),_xlfn.LAMBDA(_xlpm.x,OR(_xlpm.x="m",_xlpm.x="s",_xlpm.x="+"))(RIGHT(E6552,1))),SUBSTITUTE(SUBSTITUTE(SUBSTITUTE(E6552,"m","분 "),"s","초"),"분 +","분+"),"")</f>
        <v/>
      </c>
      <c r="I6552" s="1" t="str">
        <f t="shared" si="102"/>
        <v>Sacrificial Pact</v>
      </c>
      <c r="K6552" s="1" t="str">
        <f>IFERROR(MATCH(C6552,_xlfn.ANCHORARRAY(whitespace!$C$1),0),"")</f>
        <v/>
      </c>
    </row>
    <row r="6553" spans="1:11" x14ac:dyDescent="0.45">
      <c r="A6553" s="1" t="s">
        <v>11530</v>
      </c>
      <c r="B6553" s="1" t="s">
        <v>26310</v>
      </c>
      <c r="C6553" s="1" t="s">
        <v>11531</v>
      </c>
      <c r="E6553" s="1" t="s">
        <v>11529</v>
      </c>
      <c r="F6553" s="1" t="s">
        <v>23857</v>
      </c>
      <c r="G6553" s="1" t="str">
        <f>IFERROR(VLOOKUP(A6553,Merge!$C$2:$D$6078,2,FALSE),"")</f>
        <v>희생의 서약</v>
      </c>
      <c r="H6553" s="1" t="str" cm="1">
        <f t="array" ref="H6553">IF(AND(ISNUMBER(FIND(".stages.",C6553)),_xlfn.LAMBDA(_xlpm.x,OR(_xlpm.x="m",_xlpm.x="s",_xlpm.x="+"))(RIGHT(E6553,1))),SUBSTITUTE(SUBSTITUTE(SUBSTITUTE(E6553,"m","분 "),"s","초"),"분 +","분+"),"")</f>
        <v/>
      </c>
      <c r="I6553" s="1" t="str">
        <f t="shared" si="102"/>
        <v>희생의 서약</v>
      </c>
      <c r="K6553" s="1" t="str">
        <f>IFERROR(MATCH(C6553,_xlfn.ANCHORARRAY(whitespace!$C$1),0),"")</f>
        <v/>
      </c>
    </row>
    <row r="6554" spans="1:11" x14ac:dyDescent="0.45">
      <c r="A6554" s="1" t="s">
        <v>11532</v>
      </c>
      <c r="B6554" s="1" t="s">
        <v>26310</v>
      </c>
      <c r="C6554" s="1" t="s">
        <v>11533</v>
      </c>
      <c r="E6554" s="1" t="s">
        <v>11534</v>
      </c>
      <c r="F6554" s="1" t="s">
        <v>23858</v>
      </c>
      <c r="G6554" s="1" t="str">
        <f>IFERROR(VLOOKUP(A6554,Merge!$C$2:$D$6078,2,FALSE),"")</f>
        <v>폰을 대상으로 한다음  긴 의식을 시작하고 대상의 영혼을 희생합니다 시체가 같은 타일을 차지하면 그 시체가 부활합니다.</v>
      </c>
      <c r="H6554" s="1" t="str" cm="1">
        <f t="array" ref="H6554">IF(AND(ISNUMBER(FIND(".stages.",C6554)),_xlfn.LAMBDA(_xlpm.x,OR(_xlpm.x="m",_xlpm.x="s",_xlpm.x="+"))(RIGHT(E6554,1))),SUBSTITUTE(SUBSTITUTE(SUBSTITUTE(E6554,"m","분 "),"s","초"),"분 +","분+"),"")</f>
        <v/>
      </c>
      <c r="I6554" s="1" t="str">
        <f t="shared" si="102"/>
        <v>폰을 대상으로 한다음  긴 의식을 시작하고 대상의 영혼을 희생합니다 시체가 같은 타일을 차지하면 그 시체가 부활합니다.</v>
      </c>
      <c r="K6554" s="1" t="str">
        <f>IFERROR(MATCH(C6554,_xlfn.ANCHORARRAY(whitespace!$C$1),0),"")</f>
        <v/>
      </c>
    </row>
    <row r="6555" spans="1:11" x14ac:dyDescent="0.45">
      <c r="A6555" s="1" t="s">
        <v>11535</v>
      </c>
      <c r="B6555" s="1" t="s">
        <v>26310</v>
      </c>
      <c r="C6555" s="1" t="s">
        <v>11536</v>
      </c>
      <c r="E6555" s="1" t="s">
        <v>11537</v>
      </c>
      <c r="F6555" s="1" t="s">
        <v>23859</v>
      </c>
      <c r="G6555" s="1" t="str">
        <f>IFERROR(VLOOKUP(A6555,Merge!$C$2:$D$6078,2,FALSE),"")</f>
        <v>플래시 힐</v>
      </c>
      <c r="H6555" s="1" t="str" cm="1">
        <f t="array" ref="H6555">IF(AND(ISNUMBER(FIND(".stages.",C6555)),_xlfn.LAMBDA(_xlpm.x,OR(_xlpm.x="m",_xlpm.x="s",_xlpm.x="+"))(RIGHT(E6555,1))),SUBSTITUTE(SUBSTITUTE(SUBSTITUTE(E6555,"m","분 "),"s","초"),"분 +","분+"),"")</f>
        <v/>
      </c>
      <c r="I6555" s="1" t="str">
        <f t="shared" si="102"/>
        <v>플래시 힐</v>
      </c>
      <c r="K6555" s="1" t="str">
        <f>IFERROR(MATCH(C6555,_xlfn.ANCHORARRAY(whitespace!$C$1),0),"")</f>
        <v/>
      </c>
    </row>
    <row r="6556" spans="1:11" x14ac:dyDescent="0.45">
      <c r="A6556" s="1" t="s">
        <v>11538</v>
      </c>
      <c r="B6556" s="1" t="s">
        <v>26310</v>
      </c>
      <c r="C6556" s="1" t="s">
        <v>11539</v>
      </c>
      <c r="E6556" s="1" t="s">
        <v>11540</v>
      </c>
      <c r="F6556" s="1" t="s">
        <v>20489</v>
      </c>
      <c r="G6556" s="1" t="str">
        <f>IFERROR(VLOOKUP(A6556,Merge!$C$2:$D$6078,2,FALSE),"")</f>
        <v>단일 대상에게 막대한 양의 치유를 전달하는 주문을 시전합니다.</v>
      </c>
      <c r="H6556" s="1" t="str" cm="1">
        <f t="array" ref="H6556">IF(AND(ISNUMBER(FIND(".stages.",C6556)),_xlfn.LAMBDA(_xlpm.x,OR(_xlpm.x="m",_xlpm.x="s",_xlpm.x="+"))(RIGHT(E6556,1))),SUBSTITUTE(SUBSTITUTE(SUBSTITUTE(E6556,"m","분 "),"s","초"),"분 +","분+"),"")</f>
        <v/>
      </c>
      <c r="I6556" s="1" t="str">
        <f t="shared" si="102"/>
        <v>단일 대상에게 막대한 양의 치유를 전달하는 주문을 시전합니다.</v>
      </c>
      <c r="K6556" s="1" t="str">
        <f>IFERROR(MATCH(C6556,_xlfn.ANCHORARRAY(whitespace!$C$1),0),"")</f>
        <v/>
      </c>
    </row>
    <row r="6557" spans="1:11" x14ac:dyDescent="0.45">
      <c r="A6557" s="1" t="s">
        <v>11541</v>
      </c>
      <c r="B6557" s="1" t="s">
        <v>26310</v>
      </c>
      <c r="C6557" s="1" t="s">
        <v>11542</v>
      </c>
      <c r="E6557" s="1" t="s">
        <v>11543</v>
      </c>
      <c r="F6557" s="1" t="s">
        <v>23860</v>
      </c>
      <c r="G6557" s="1" t="str">
        <f>IFERROR(VLOOKUP(A6557,Merge!$C$2:$D$6078,2,FALSE),"")</f>
        <v>침묵의 서약 헤디프</v>
      </c>
      <c r="H6557" s="1" t="str" cm="1">
        <f t="array" ref="H6557">IF(AND(ISNUMBER(FIND(".stages.",C6557)),_xlfn.LAMBDA(_xlpm.x,OR(_xlpm.x="m",_xlpm.x="s",_xlpm.x="+"))(RIGHT(E6557,1))),SUBSTITUTE(SUBSTITUTE(SUBSTITUTE(E6557,"m","분 "),"s","초"),"분 +","분+"),"")</f>
        <v/>
      </c>
      <c r="I6557" s="1" t="str">
        <f t="shared" si="102"/>
        <v>침묵의 서약 헤디프</v>
      </c>
      <c r="K6557" s="1" t="str">
        <f>IFERROR(MATCH(C6557,_xlfn.ANCHORARRAY(whitespace!$C$1),0),"")</f>
        <v/>
      </c>
    </row>
    <row r="6558" spans="1:11" x14ac:dyDescent="0.45">
      <c r="A6558" s="1" t="s">
        <v>11544</v>
      </c>
      <c r="B6558" s="1" t="s">
        <v>26310</v>
      </c>
      <c r="C6558" s="1" t="s">
        <v>11545</v>
      </c>
      <c r="E6558" s="1" t="s">
        <v>11546</v>
      </c>
      <c r="F6558" s="1" t="s">
        <v>23861</v>
      </c>
      <c r="G6558" s="1" t="str">
        <f>IFERROR(VLOOKUP(A6558,Merge!$C$2:$D$6078,2,FALSE),"")</f>
        <v>보이지 않는 증력</v>
      </c>
      <c r="H6558" s="1" t="str" cm="1">
        <f t="array" ref="H6558">IF(AND(ISNUMBER(FIND(".stages.",C6558)),_xlfn.LAMBDA(_xlpm.x,OR(_xlpm.x="m",_xlpm.x="s",_xlpm.x="+"))(RIGHT(E6558,1))),SUBSTITUTE(SUBSTITUTE(SUBSTITUTE(E6558,"m","분 "),"s","초"),"분 +","분+"),"")</f>
        <v/>
      </c>
      <c r="I6558" s="1" t="str">
        <f t="shared" si="102"/>
        <v>보이지 않는 증력</v>
      </c>
      <c r="K6558" s="1" t="str">
        <f>IFERROR(MATCH(C6558,_xlfn.ANCHORARRAY(whitespace!$C$1),0),"")</f>
        <v/>
      </c>
    </row>
    <row r="6559" spans="1:11" x14ac:dyDescent="0.45">
      <c r="A6559" s="1" t="s">
        <v>11547</v>
      </c>
      <c r="B6559" s="1" t="s">
        <v>26310</v>
      </c>
      <c r="C6559" s="1" t="s">
        <v>11548</v>
      </c>
      <c r="E6559" s="1" t="s">
        <v>2853</v>
      </c>
      <c r="F6559" s="1" t="s">
        <v>23862</v>
      </c>
      <c r="G6559" s="1" t="str">
        <f>IFERROR(VLOOKUP(A6559,Merge!$C$2:$D$6078,2,FALSE),"")</f>
        <v>침묵의 맹세</v>
      </c>
      <c r="H6559" s="1" t="str" cm="1">
        <f t="array" ref="H6559">IF(AND(ISNUMBER(FIND(".stages.",C6559)),_xlfn.LAMBDA(_xlpm.x,OR(_xlpm.x="m",_xlpm.x="s",_xlpm.x="+"))(RIGHT(E6559,1))),SUBSTITUTE(SUBSTITUTE(SUBSTITUTE(E6559,"m","분 "),"s","초"),"분 +","분+"),"")</f>
        <v/>
      </c>
      <c r="I6559" s="1" t="str">
        <f t="shared" si="102"/>
        <v>침묵의 맹세</v>
      </c>
      <c r="K6559" s="1" t="str">
        <f>IFERROR(MATCH(C6559,_xlfn.ANCHORARRAY(whitespace!$C$1),0),"")</f>
        <v/>
      </c>
    </row>
    <row r="6560" spans="1:11" x14ac:dyDescent="0.45">
      <c r="A6560" s="1" t="s">
        <v>11549</v>
      </c>
      <c r="B6560" s="1" t="s">
        <v>26310</v>
      </c>
      <c r="C6560" s="1" t="s">
        <v>11550</v>
      </c>
      <c r="E6560" s="1" t="s">
        <v>11551</v>
      </c>
      <c r="F6560" s="1" t="s">
        <v>31118</v>
      </c>
      <c r="G6560" s="1" t="str">
        <f>IFERROR(VLOOKUP(A6560,Merge!$C$2:$D$6078,2,FALSE),"")</f>
        <v xml:space="preserve">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v>
      </c>
      <c r="H6560" s="1" t="str" cm="1">
        <f t="array" ref="H6560">IF(AND(ISNUMBER(FIND(".stages.",C6560)),_xlfn.LAMBDA(_xlpm.x,OR(_xlpm.x="m",_xlpm.x="s",_xlpm.x="+"))(RIGHT(E6560,1))),SUBSTITUTE(SUBSTITUTE(SUBSTITUTE(E6560,"m","분 "),"s","초"),"분 +","분+"),"")</f>
        <v/>
      </c>
      <c r="I6560" s="1" t="str">
        <f t="shared" si="102"/>
        <v xml:space="preserve">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v>
      </c>
      <c r="K6560" s="1" t="str">
        <f>IFERROR(MATCH(C6560,_xlfn.ANCHORARRAY(whitespace!$C$1),0),"")</f>
        <v/>
      </c>
    </row>
    <row r="6561" spans="1:11" x14ac:dyDescent="0.45">
      <c r="A6561" s="1" t="s">
        <v>11552</v>
      </c>
      <c r="B6561" s="1" t="s">
        <v>26310</v>
      </c>
      <c r="C6561" s="1" t="s">
        <v>11553</v>
      </c>
      <c r="E6561" s="1" t="s">
        <v>11554</v>
      </c>
      <c r="F6561" s="1" t="s">
        <v>23864</v>
      </c>
      <c r="G6561" s="1" t="str">
        <f>IFERROR(VLOOKUP(A6561,Merge!$C$2:$D$6078,2,FALSE),"")</f>
        <v>침묵의 맹세 (I)</v>
      </c>
      <c r="H6561" s="1" t="str" cm="1">
        <f t="array" ref="H6561">IF(AND(ISNUMBER(FIND(".stages.",C6561)),_xlfn.LAMBDA(_xlpm.x,OR(_xlpm.x="m",_xlpm.x="s",_xlpm.x="+"))(RIGHT(E6561,1))),SUBSTITUTE(SUBSTITUTE(SUBSTITUTE(E6561,"m","분 "),"s","초"),"분 +","분+"),"")</f>
        <v/>
      </c>
      <c r="I6561" s="1" t="str">
        <f t="shared" si="102"/>
        <v>침묵의 맹세 (I)</v>
      </c>
      <c r="K6561" s="1" t="str">
        <f>IFERROR(MATCH(C6561,_xlfn.ANCHORARRAY(whitespace!$C$1),0),"")</f>
        <v/>
      </c>
    </row>
    <row r="6562" spans="1:11" x14ac:dyDescent="0.45">
      <c r="A6562" s="1" t="s">
        <v>11555</v>
      </c>
      <c r="B6562" s="1" t="s">
        <v>26310</v>
      </c>
      <c r="C6562" s="1" t="s">
        <v>11556</v>
      </c>
      <c r="E6562" s="1" t="s">
        <v>11557</v>
      </c>
      <c r="F6562" s="1" t="s">
        <v>31119</v>
      </c>
      <c r="G6562" s="1" t="str">
        <f>IFERROR(VLOOKUP(A6562,Merge!$C$2:$D$6078,2,FALSE),"")</f>
        <v>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레벨을 올릴때 마다 맹세의 지속시간이 증가하고 능력을 시전하여 얻는 아케인 약화의 양이 감소됩니다. 레벨에 2점 필요</v>
      </c>
      <c r="H6562" s="1" t="str" cm="1">
        <f t="array" ref="H6562">IF(AND(ISNUMBER(FIND(".stages.",C6562)),_xlfn.LAMBDA(_xlpm.x,OR(_xlpm.x="m",_xlpm.x="s",_xlpm.x="+"))(RIGHT(E6562,1))),SUBSTITUTE(SUBSTITUTE(SUBSTITUTE(E6562,"m","분 "),"s","초"),"분 +","분+"),"")</f>
        <v/>
      </c>
      <c r="I6562" s="1" t="str">
        <f t="shared" si="102"/>
        <v>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레벨을 올릴때 마다 맹세의 지속시간이 증가하고 능력을 시전하여 얻는 아케인 약화의 양이 감소됩니다. 레벨에 2점 필요</v>
      </c>
      <c r="K6562" s="1" t="str">
        <f>IFERROR(MATCH(C6562,_xlfn.ANCHORARRAY(whitespace!$C$1),0),"")</f>
        <v/>
      </c>
    </row>
    <row r="6563" spans="1:11" x14ac:dyDescent="0.45">
      <c r="A6563" s="1" t="s">
        <v>11558</v>
      </c>
      <c r="B6563" s="1" t="s">
        <v>26310</v>
      </c>
      <c r="C6563" s="1" t="s">
        <v>11559</v>
      </c>
      <c r="E6563" s="1" t="s">
        <v>11560</v>
      </c>
      <c r="F6563" s="1" t="s">
        <v>23866</v>
      </c>
      <c r="G6563" s="1" t="str">
        <f>IFERROR(VLOOKUP(A6563,Merge!$C$2:$D$6078,2,FALSE),"")</f>
        <v xml:space="preserve">침묵의 맹세 (II) </v>
      </c>
      <c r="H6563" s="1" t="str" cm="1">
        <f t="array" ref="H6563">IF(AND(ISNUMBER(FIND(".stages.",C6563)),_xlfn.LAMBDA(_xlpm.x,OR(_xlpm.x="m",_xlpm.x="s",_xlpm.x="+"))(RIGHT(E6563,1))),SUBSTITUTE(SUBSTITUTE(SUBSTITUTE(E6563,"m","분 "),"s","초"),"분 +","분+"),"")</f>
        <v/>
      </c>
      <c r="I6563" s="1" t="str">
        <f t="shared" si="102"/>
        <v xml:space="preserve">침묵의 맹세 (II) </v>
      </c>
      <c r="K6563" s="1" t="str">
        <f>IFERROR(MATCH(C6563,_xlfn.ANCHORARRAY(whitespace!$C$1),0),"")</f>
        <v/>
      </c>
    </row>
    <row r="6564" spans="1:11" x14ac:dyDescent="0.45">
      <c r="A6564" s="1" t="s">
        <v>11561</v>
      </c>
      <c r="B6564" s="1" t="s">
        <v>26310</v>
      </c>
      <c r="C6564" s="1" t="s">
        <v>11562</v>
      </c>
      <c r="E6564" s="1" t="s">
        <v>11557</v>
      </c>
      <c r="F6564" s="1" t="s">
        <v>31119</v>
      </c>
      <c r="G6564" s="1" t="str">
        <f>IFERROR(VLOOKUP(A6564,Merge!$C$2:$D$6078,2,FALSE),"")</f>
        <v>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레벨을 올릴때 마다 맹세의 지속시간이 증가하고 능력을 시전하여 얻는 아케인 약화의 양이 감소됩니다. 레벨에 2점 필요</v>
      </c>
      <c r="H6564" s="1" t="str" cm="1">
        <f t="array" ref="H6564">IF(AND(ISNUMBER(FIND(".stages.",C6564)),_xlfn.LAMBDA(_xlpm.x,OR(_xlpm.x="m",_xlpm.x="s",_xlpm.x="+"))(RIGHT(E6564,1))),SUBSTITUTE(SUBSTITUTE(SUBSTITUTE(E6564,"m","분 "),"s","초"),"분 +","분+"),"")</f>
        <v/>
      </c>
      <c r="I6564" s="1" t="str">
        <f t="shared" si="102"/>
        <v>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레벨을 올릴때 마다 맹세의 지속시간이 증가하고 능력을 시전하여 얻는 아케인 약화의 양이 감소됩니다. 레벨에 2점 필요</v>
      </c>
      <c r="K6564" s="1" t="str">
        <f>IFERROR(MATCH(C6564,_xlfn.ANCHORARRAY(whitespace!$C$1),0),"")</f>
        <v/>
      </c>
    </row>
    <row r="6565" spans="1:11" x14ac:dyDescent="0.45">
      <c r="A6565" s="1" t="s">
        <v>11563</v>
      </c>
      <c r="B6565" s="1" t="s">
        <v>26310</v>
      </c>
      <c r="C6565" s="1" t="s">
        <v>11564</v>
      </c>
      <c r="E6565" s="1" t="s">
        <v>11565</v>
      </c>
      <c r="F6565" s="1" t="s">
        <v>23867</v>
      </c>
      <c r="G6565" s="1" t="str">
        <f>IFERROR(VLOOKUP(A6565,Merge!$C$2:$D$6078,2,FALSE),"")</f>
        <v>침묵의 맹세(III)</v>
      </c>
      <c r="H6565" s="1" t="str" cm="1">
        <f t="array" ref="H6565">IF(AND(ISNUMBER(FIND(".stages.",C6565)),_xlfn.LAMBDA(_xlpm.x,OR(_xlpm.x="m",_xlpm.x="s",_xlpm.x="+"))(RIGHT(E6565,1))),SUBSTITUTE(SUBSTITUTE(SUBSTITUTE(E6565,"m","분 "),"s","초"),"분 +","분+"),"")</f>
        <v/>
      </c>
      <c r="I6565" s="1" t="str">
        <f t="shared" si="102"/>
        <v>침묵의 맹세(III)</v>
      </c>
      <c r="K6565" s="1" t="str">
        <f>IFERROR(MATCH(C6565,_xlfn.ANCHORARRAY(whitespace!$C$1),0),"")</f>
        <v/>
      </c>
    </row>
    <row r="6566" spans="1:11" x14ac:dyDescent="0.45">
      <c r="A6566" s="1" t="s">
        <v>11566</v>
      </c>
      <c r="B6566" s="1" t="s">
        <v>26310</v>
      </c>
      <c r="C6566" s="1" t="s">
        <v>11567</v>
      </c>
      <c r="E6566" s="1" t="s">
        <v>11568</v>
      </c>
      <c r="F6566" s="1" t="s">
        <v>31118</v>
      </c>
      <c r="G6566" s="1" t="str">
        <f>IFERROR(VLOOKUP(A6566,Merge!$C$2:$D$6078,2,FALSE),"")</f>
        <v xml:space="preserve">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v>
      </c>
      <c r="H6566" s="1" t="str" cm="1">
        <f t="array" ref="H6566">IF(AND(ISNUMBER(FIND(".stages.",C6566)),_xlfn.LAMBDA(_xlpm.x,OR(_xlpm.x="m",_xlpm.x="s",_xlpm.x="+"))(RIGHT(E6566,1))),SUBSTITUTE(SUBSTITUTE(SUBSTITUTE(E6566,"m","분 "),"s","초"),"분 +","분+"),"")</f>
        <v/>
      </c>
      <c r="I6566" s="1" t="str">
        <f t="shared" si="102"/>
        <v xml:space="preserve">주문파괴자는 침묵의 서약을 하여 스태미너 를 완전히 소모해 능력을 무력화 시키지만 피해에 대한 저항력과 대부분의 주문에 대한 저항 력을 부여합니다. 또한 활성화되는 동안 공격과 발사체의 방향을 바꾸려 시도합니다. 물리적인 현실과 마법적인 현실을 모두 부정하기 위해 필요한 노력은 서약이 활성화되는 동안 주문파괴자의 공격능력을 떨어트리고, 이 능력을 시전할때마다 아케인 약화이 몸에 축적되게 합니다.  </v>
      </c>
      <c r="K6566" s="1" t="str">
        <f>IFERROR(MATCH(C6566,_xlfn.ANCHORARRAY(whitespace!$C$1),0),"")</f>
        <v/>
      </c>
    </row>
    <row r="6567" spans="1:11" x14ac:dyDescent="0.45">
      <c r="A6567" s="1" t="s">
        <v>11569</v>
      </c>
      <c r="B6567" s="1" t="s">
        <v>26310</v>
      </c>
      <c r="C6567" s="1" t="s">
        <v>11570</v>
      </c>
      <c r="E6567" s="1" t="s">
        <v>2905</v>
      </c>
      <c r="F6567" s="1" t="s">
        <v>23868</v>
      </c>
      <c r="G6567" s="1" t="str">
        <f>IFERROR(VLOOKUP(A6567,Merge!$C$2:$D$6078,2,FALSE),"")</f>
        <v>그림자 결속</v>
      </c>
      <c r="H6567" s="1" t="str" cm="1">
        <f t="array" ref="H6567">IF(AND(ISNUMBER(FIND(".stages.",C6567)),_xlfn.LAMBDA(_xlpm.x,OR(_xlpm.x="m",_xlpm.x="s",_xlpm.x="+"))(RIGHT(E6567,1))),SUBSTITUTE(SUBSTITUTE(SUBSTITUTE(E6567,"m","분 "),"s","초"),"분 +","분+"),"")</f>
        <v/>
      </c>
      <c r="I6567" s="1" t="str">
        <f t="shared" si="102"/>
        <v>그림자 결속</v>
      </c>
      <c r="K6567" s="1" t="str">
        <f>IFERROR(MATCH(C6567,_xlfn.ANCHORARRAY(whitespace!$C$1),0),"")</f>
        <v/>
      </c>
    </row>
    <row r="6568" spans="1:11" x14ac:dyDescent="0.45">
      <c r="A6568" s="1" t="s">
        <v>11571</v>
      </c>
      <c r="B6568" s="1" t="s">
        <v>26310</v>
      </c>
      <c r="C6568" s="1" t="s">
        <v>11572</v>
      </c>
      <c r="E6568" s="1" t="s">
        <v>11573</v>
      </c>
      <c r="F6568" s="1" t="s">
        <v>31120</v>
      </c>
      <c r="G6568" s="1" t="str">
        <f>IFERROR(VLOOKUP(A6568,Merge!$C$2:$D$6078,2,FALSE),"")</f>
        <v>대상 폰을 천상의 그림자에 가뒁 짧은 시간동안 엄청난 감속을 부여합니다  이 능력은 가시선이 필요하지 않습니다.</v>
      </c>
      <c r="H6568" s="1" t="str" cm="1">
        <f t="array" ref="H6568">IF(AND(ISNUMBER(FIND(".stages.",C6568)),_xlfn.LAMBDA(_xlpm.x,OR(_xlpm.x="m",_xlpm.x="s",_xlpm.x="+"))(RIGHT(E6568,1))),SUBSTITUTE(SUBSTITUTE(SUBSTITUTE(E6568,"m","분 "),"s","초"),"분 +","분+"),"")</f>
        <v/>
      </c>
      <c r="I6568" s="1" t="str">
        <f t="shared" si="102"/>
        <v>대상 폰을 천상의 그림자에 가뒁 짧은 시간동안 엄청난 감속을 부여합니다  이 능력은 가시선이 필요하지 않습니다.</v>
      </c>
      <c r="K6568" s="1" t="str">
        <f>IFERROR(MATCH(C6568,_xlfn.ANCHORARRAY(whitespace!$C$1),0),"")</f>
        <v/>
      </c>
    </row>
    <row r="6569" spans="1:11" x14ac:dyDescent="0.45">
      <c r="A6569" s="1" t="s">
        <v>11574</v>
      </c>
      <c r="B6569" s="1" t="s">
        <v>26310</v>
      </c>
      <c r="C6569" s="1" t="s">
        <v>11575</v>
      </c>
      <c r="E6569" s="1" t="s">
        <v>11576</v>
      </c>
      <c r="F6569" s="1" t="s">
        <v>23870</v>
      </c>
      <c r="G6569" s="1" t="str">
        <f>IFERROR(VLOOKUP(A6569,Merge!$C$2:$D$6078,2,FALSE),"")</f>
        <v>그림자결속 (I)</v>
      </c>
      <c r="H6569" s="1" t="str" cm="1">
        <f t="array" ref="H6569">IF(AND(ISNUMBER(FIND(".stages.",C6569)),_xlfn.LAMBDA(_xlpm.x,OR(_xlpm.x="m",_xlpm.x="s",_xlpm.x="+"))(RIGHT(E6569,1))),SUBSTITUTE(SUBSTITUTE(SUBSTITUTE(E6569,"m","분 "),"s","초"),"분 +","분+"),"")</f>
        <v/>
      </c>
      <c r="I6569" s="1" t="str">
        <f t="shared" si="102"/>
        <v>그림자결속 (I)</v>
      </c>
      <c r="K6569" s="1" t="str">
        <f>IFERROR(MATCH(C6569,_xlfn.ANCHORARRAY(whitespace!$C$1),0),"")</f>
        <v/>
      </c>
    </row>
    <row r="6570" spans="1:11" x14ac:dyDescent="0.45">
      <c r="A6570" s="1" t="s">
        <v>11577</v>
      </c>
      <c r="B6570" s="1" t="s">
        <v>26310</v>
      </c>
      <c r="C6570" s="1" t="s">
        <v>11578</v>
      </c>
      <c r="E6570" s="1" t="s">
        <v>11579</v>
      </c>
      <c r="F6570" s="1" t="s">
        <v>31121</v>
      </c>
      <c r="G6570" s="1" t="str">
        <f>IFERROR(VLOOKUP(A6570,Merge!$C$2:$D$6078,2,FALSE),"")</f>
        <v>대상 폰을 천상의 그림자에 가뒁 짧은 시간동안 엄청난 감속을 부여합니다  이 능력은 가시선이 필요하지 않습니다. 레벨을 올릴때 마다 감속의 효과와 지속시간이 길어지고 재사용 대기시간이 감소 합니다. 레벨에 2점 필요</v>
      </c>
      <c r="H6570" s="1" t="str" cm="1">
        <f t="array" ref="H6570">IF(AND(ISNUMBER(FIND(".stages.",C6570)),_xlfn.LAMBDA(_xlpm.x,OR(_xlpm.x="m",_xlpm.x="s",_xlpm.x="+"))(RIGHT(E6570,1))),SUBSTITUTE(SUBSTITUTE(SUBSTITUTE(E6570,"m","분 "),"s","초"),"분 +","분+"),"")</f>
        <v/>
      </c>
      <c r="I6570" s="1" t="str">
        <f t="shared" si="102"/>
        <v>대상 폰을 천상의 그림자에 가뒁 짧은 시간동안 엄청난 감속을 부여합니다  이 능력은 가시선이 필요하지 않습니다. 레벨을 올릴때 마다 감속의 효과와 지속시간이 길어지고 재사용 대기시간이 감소 합니다. 레벨에 2점 필요</v>
      </c>
      <c r="K6570" s="1" t="str">
        <f>IFERROR(MATCH(C6570,_xlfn.ANCHORARRAY(whitespace!$C$1),0),"")</f>
        <v/>
      </c>
    </row>
    <row r="6571" spans="1:11" x14ac:dyDescent="0.45">
      <c r="A6571" s="1" t="s">
        <v>11580</v>
      </c>
      <c r="B6571" s="1" t="s">
        <v>26310</v>
      </c>
      <c r="C6571" s="1" t="s">
        <v>11581</v>
      </c>
      <c r="E6571" s="1" t="s">
        <v>11582</v>
      </c>
      <c r="F6571" s="1" t="s">
        <v>23872</v>
      </c>
      <c r="G6571" s="1" t="str">
        <f>IFERROR(VLOOKUP(A6571,Merge!$C$2:$D$6078,2,FALSE),"")</f>
        <v>그림자 결속 (II)</v>
      </c>
      <c r="H6571" s="1" t="str" cm="1">
        <f t="array" ref="H6571">IF(AND(ISNUMBER(FIND(".stages.",C6571)),_xlfn.LAMBDA(_xlpm.x,OR(_xlpm.x="m",_xlpm.x="s",_xlpm.x="+"))(RIGHT(E6571,1))),SUBSTITUTE(SUBSTITUTE(SUBSTITUTE(E6571,"m","분 "),"s","초"),"분 +","분+"),"")</f>
        <v/>
      </c>
      <c r="I6571" s="1" t="str">
        <f t="shared" si="102"/>
        <v>그림자 결속 (II)</v>
      </c>
      <c r="K6571" s="1" t="str">
        <f>IFERROR(MATCH(C6571,_xlfn.ANCHORARRAY(whitespace!$C$1),0),"")</f>
        <v/>
      </c>
    </row>
    <row r="6572" spans="1:11" x14ac:dyDescent="0.45">
      <c r="A6572" s="1" t="s">
        <v>11583</v>
      </c>
      <c r="B6572" s="1" t="s">
        <v>26310</v>
      </c>
      <c r="C6572" s="1" t="s">
        <v>11584</v>
      </c>
      <c r="E6572" s="1" t="s">
        <v>11579</v>
      </c>
      <c r="F6572" s="1" t="s">
        <v>31121</v>
      </c>
      <c r="G6572" s="1" t="str">
        <f>IFERROR(VLOOKUP(A6572,Merge!$C$2:$D$6078,2,FALSE),"")</f>
        <v>대상 폰을 천상의 그림자에 가뒁 짧은 시간동안 엄청난 감속을 부여합니다  이 능력은 가시선이 필요하지 않습니다. 레벨을 올릴때 마다 감속의 효과와 지속시간이 길어지고 재사용 대기시간이 감소 합니다. 레벨에 2점 필요</v>
      </c>
      <c r="H6572" s="1" t="str" cm="1">
        <f t="array" ref="H6572">IF(AND(ISNUMBER(FIND(".stages.",C6572)),_xlfn.LAMBDA(_xlpm.x,OR(_xlpm.x="m",_xlpm.x="s",_xlpm.x="+"))(RIGHT(E6572,1))),SUBSTITUTE(SUBSTITUTE(SUBSTITUTE(E6572,"m","분 "),"s","초"),"분 +","분+"),"")</f>
        <v/>
      </c>
      <c r="I6572" s="1" t="str">
        <f t="shared" si="102"/>
        <v>대상 폰을 천상의 그림자에 가뒁 짧은 시간동안 엄청난 감속을 부여합니다  이 능력은 가시선이 필요하지 않습니다. 레벨을 올릴때 마다 감속의 효과와 지속시간이 길어지고 재사용 대기시간이 감소 합니다. 레벨에 2점 필요</v>
      </c>
      <c r="K6572" s="1" t="str">
        <f>IFERROR(MATCH(C6572,_xlfn.ANCHORARRAY(whitespace!$C$1),0),"")</f>
        <v/>
      </c>
    </row>
    <row r="6573" spans="1:11" x14ac:dyDescent="0.45">
      <c r="A6573" s="1" t="s">
        <v>11585</v>
      </c>
      <c r="B6573" s="1" t="s">
        <v>26310</v>
      </c>
      <c r="C6573" s="1" t="s">
        <v>11586</v>
      </c>
      <c r="E6573" s="1" t="s">
        <v>11587</v>
      </c>
      <c r="F6573" s="1" t="s">
        <v>23873</v>
      </c>
      <c r="G6573" s="1" t="str">
        <f>IFERROR(VLOOKUP(A6573,Merge!$C$2:$D$6078,2,FALSE),"")</f>
        <v>그림자 결속 (III)</v>
      </c>
      <c r="H6573" s="1" t="str" cm="1">
        <f t="array" ref="H6573">IF(AND(ISNUMBER(FIND(".stages.",C6573)),_xlfn.LAMBDA(_xlpm.x,OR(_xlpm.x="m",_xlpm.x="s",_xlpm.x="+"))(RIGHT(E6573,1))),SUBSTITUTE(SUBSTITUTE(SUBSTITUTE(E6573,"m","분 "),"s","초"),"분 +","분+"),"")</f>
        <v/>
      </c>
      <c r="I6573" s="1" t="str">
        <f t="shared" si="102"/>
        <v>그림자 결속 (III)</v>
      </c>
      <c r="K6573" s="1" t="str">
        <f>IFERROR(MATCH(C6573,_xlfn.ANCHORARRAY(whitespace!$C$1),0),"")</f>
        <v/>
      </c>
    </row>
    <row r="6574" spans="1:11" x14ac:dyDescent="0.45">
      <c r="A6574" s="1" t="s">
        <v>11588</v>
      </c>
      <c r="B6574" s="1" t="s">
        <v>26310</v>
      </c>
      <c r="C6574" s="1" t="s">
        <v>11589</v>
      </c>
      <c r="E6574" s="1" t="s">
        <v>11573</v>
      </c>
      <c r="F6574" s="1" t="s">
        <v>31120</v>
      </c>
      <c r="G6574" s="1" t="str">
        <f>IFERROR(VLOOKUP(A6574,Merge!$C$2:$D$6078,2,FALSE),"")</f>
        <v>대상 폰을 천상의 그림자에 가뒁 짧은 시간동안 엄청난 감속을 부여합니다  이 능력은 가시선이 필요하지 않습니다.</v>
      </c>
      <c r="H6574" s="1" t="str" cm="1">
        <f t="array" ref="H6574">IF(AND(ISNUMBER(FIND(".stages.",C6574)),_xlfn.LAMBDA(_xlpm.x,OR(_xlpm.x="m",_xlpm.x="s",_xlpm.x="+"))(RIGHT(E6574,1))),SUBSTITUTE(SUBSTITUTE(SUBSTITUTE(E6574,"m","분 "),"s","초"),"분 +","분+"),"")</f>
        <v/>
      </c>
      <c r="I6574" s="1" t="str">
        <f t="shared" si="102"/>
        <v>대상 폰을 천상의 그림자에 가뒁 짧은 시간동안 엄청난 감속을 부여합니다  이 능력은 가시선이 필요하지 않습니다.</v>
      </c>
      <c r="K6574" s="1" t="str">
        <f>IFERROR(MATCH(C6574,_xlfn.ANCHORARRAY(whitespace!$C$1),0),"")</f>
        <v/>
      </c>
    </row>
    <row r="6575" spans="1:11" x14ac:dyDescent="0.45">
      <c r="A6575" s="1" t="s">
        <v>21015</v>
      </c>
      <c r="B6575" s="1" t="s">
        <v>10478</v>
      </c>
      <c r="C6575" s="1" t="s">
        <v>11590</v>
      </c>
      <c r="E6575" s="1" t="s">
        <v>11591</v>
      </c>
      <c r="G6575" s="1" t="str">
        <f>IFERROR(VLOOKUP(A6575,Merge!$C$2:$D$6078,2,FALSE),"")</f>
        <v>Disarming Blow</v>
      </c>
      <c r="H6575" s="1" t="str" cm="1">
        <f t="array" ref="H6575">IF(AND(ISNUMBER(FIND(".stages.",C6575)),_xlfn.LAMBDA(_xlpm.x,OR(_xlpm.x="m",_xlpm.x="s",_xlpm.x="+"))(RIGHT(E6575,1))),SUBSTITUTE(SUBSTITUTE(SUBSTITUTE(E6575,"m","분 "),"s","초"),"분 +","분+"),"")</f>
        <v/>
      </c>
      <c r="I6575" s="1" t="str">
        <f t="shared" si="102"/>
        <v>Disarming Blow</v>
      </c>
      <c r="K6575" s="1" t="str">
        <f>IFERROR(MATCH(C6575,_xlfn.ANCHORARRAY(whitespace!$C$1),0),"")</f>
        <v/>
      </c>
    </row>
    <row r="6576" spans="1:11" x14ac:dyDescent="0.45">
      <c r="A6576" s="1" t="s">
        <v>21016</v>
      </c>
      <c r="B6576" s="1" t="s">
        <v>10478</v>
      </c>
      <c r="C6576" s="1" t="s">
        <v>11592</v>
      </c>
      <c r="E6576" s="1" t="s">
        <v>11591</v>
      </c>
      <c r="G6576" s="1" t="str">
        <f>IFERROR(VLOOKUP(A6576,Merge!$C$2:$D$6078,2,FALSE),"")</f>
        <v>Disarming Blow</v>
      </c>
      <c r="H6576" s="1" t="str" cm="1">
        <f t="array" ref="H6576">IF(AND(ISNUMBER(FIND(".stages.",C6576)),_xlfn.LAMBDA(_xlpm.x,OR(_xlpm.x="m",_xlpm.x="s",_xlpm.x="+"))(RIGHT(E6576,1))),SUBSTITUTE(SUBSTITUTE(SUBSTITUTE(E6576,"m","분 "),"s","초"),"분 +","분+"),"")</f>
        <v/>
      </c>
      <c r="I6576" s="1" t="str">
        <f t="shared" si="102"/>
        <v>Disarming Blow</v>
      </c>
      <c r="K6576" s="1" t="str">
        <f>IFERROR(MATCH(C6576,_xlfn.ANCHORARRAY(whitespace!$C$1),0),"")</f>
        <v/>
      </c>
    </row>
    <row r="6577" spans="1:11" x14ac:dyDescent="0.45">
      <c r="A6577" s="1" t="s">
        <v>21017</v>
      </c>
      <c r="B6577" s="1" t="s">
        <v>10478</v>
      </c>
      <c r="C6577" s="1" t="s">
        <v>11593</v>
      </c>
      <c r="E6577" s="1" t="s">
        <v>11591</v>
      </c>
      <c r="G6577" s="1" t="str">
        <f>IFERROR(VLOOKUP(A6577,Merge!$C$2:$D$6078,2,FALSE),"")</f>
        <v>Disarming Blow</v>
      </c>
      <c r="H6577" s="1" t="str" cm="1">
        <f t="array" ref="H6577">IF(AND(ISNUMBER(FIND(".stages.",C6577)),_xlfn.LAMBDA(_xlpm.x,OR(_xlpm.x="m",_xlpm.x="s",_xlpm.x="+"))(RIGHT(E6577,1))),SUBSTITUTE(SUBSTITUTE(SUBSTITUTE(E6577,"m","분 "),"s","초"),"분 +","분+"),"")</f>
        <v/>
      </c>
      <c r="I6577" s="1" t="str">
        <f t="shared" si="102"/>
        <v>Disarming Blow</v>
      </c>
      <c r="K6577" s="1" t="str">
        <f>IFERROR(MATCH(C6577,_xlfn.ANCHORARRAY(whitespace!$C$1),0),"")</f>
        <v/>
      </c>
    </row>
    <row r="6578" spans="1:11" x14ac:dyDescent="0.45">
      <c r="A6578" s="1" t="s">
        <v>21018</v>
      </c>
      <c r="B6578" s="1" t="s">
        <v>10478</v>
      </c>
      <c r="C6578" s="1" t="s">
        <v>11594</v>
      </c>
      <c r="E6578" s="1" t="s">
        <v>11591</v>
      </c>
      <c r="G6578" s="1" t="str">
        <f>IFERROR(VLOOKUP(A6578,Merge!$C$2:$D$6078,2,FALSE),"")</f>
        <v>Disarming Blow</v>
      </c>
      <c r="H6578" s="1" t="str" cm="1">
        <f t="array" ref="H6578">IF(AND(ISNUMBER(FIND(".stages.",C6578)),_xlfn.LAMBDA(_xlpm.x,OR(_xlpm.x="m",_xlpm.x="s",_xlpm.x="+"))(RIGHT(E6578,1))),SUBSTITUTE(SUBSTITUTE(SUBSTITUTE(E6578,"m","분 "),"s","초"),"분 +","분+"),"")</f>
        <v/>
      </c>
      <c r="I6578" s="1" t="str">
        <f t="shared" si="102"/>
        <v>Disarming Blow</v>
      </c>
      <c r="K6578" s="1" t="str">
        <f>IFERROR(MATCH(C6578,_xlfn.ANCHORARRAY(whitespace!$C$1),0),"")</f>
        <v/>
      </c>
    </row>
    <row r="6579" spans="1:11" x14ac:dyDescent="0.45">
      <c r="A6579" s="1" t="s">
        <v>11595</v>
      </c>
      <c r="B6579" s="1" t="s">
        <v>26310</v>
      </c>
      <c r="C6579" s="1" t="s">
        <v>11596</v>
      </c>
      <c r="E6579" s="1" t="s">
        <v>11591</v>
      </c>
      <c r="F6579" s="1" t="s">
        <v>23874</v>
      </c>
      <c r="G6579" s="1" t="str">
        <f>IFERROR(VLOOKUP(A6579,Merge!$C$2:$D$6078,2,FALSE),"")</f>
        <v>무장해제 일격</v>
      </c>
      <c r="H6579" s="1" t="str" cm="1">
        <f t="array" ref="H6579">IF(AND(ISNUMBER(FIND(".stages.",C6579)),_xlfn.LAMBDA(_xlpm.x,OR(_xlpm.x="m",_xlpm.x="s",_xlpm.x="+"))(RIGHT(E6579,1))),SUBSTITUTE(SUBSTITUTE(SUBSTITUTE(E6579,"m","분 "),"s","초"),"분 +","분+"),"")</f>
        <v/>
      </c>
      <c r="I6579" s="1" t="str">
        <f t="shared" si="102"/>
        <v>무장해제 일격</v>
      </c>
      <c r="K6579" s="1" t="str">
        <f>IFERROR(MATCH(C6579,_xlfn.ANCHORARRAY(whitespace!$C$1),0),"")</f>
        <v/>
      </c>
    </row>
    <row r="6580" spans="1:11" x14ac:dyDescent="0.45">
      <c r="A6580" s="1" t="s">
        <v>11597</v>
      </c>
      <c r="B6580" s="1" t="s">
        <v>26310</v>
      </c>
      <c r="C6580" s="1" t="s">
        <v>11598</v>
      </c>
      <c r="E6580" s="1" t="s">
        <v>11599</v>
      </c>
      <c r="F6580" s="1" t="s">
        <v>31122</v>
      </c>
      <c r="G6580" s="1" t="str">
        <f>IFERROR(VLOOKUP(A6580,Merge!$C$2:$D$6078,2,FALSE),"")</f>
        <v>대상을 기절시키고 무장해제시키는 일격을 가합니다. (자동 시전은 시전자에게 강제 대상이 없는 경우 근접범위의 적에게 시전을 시도합니다.)</v>
      </c>
      <c r="H6580" s="1" t="str" cm="1">
        <f t="array" ref="H6580">IF(AND(ISNUMBER(FIND(".stages.",C6580)),_xlfn.LAMBDA(_xlpm.x,OR(_xlpm.x="m",_xlpm.x="s",_xlpm.x="+"))(RIGHT(E6580,1))),SUBSTITUTE(SUBSTITUTE(SUBSTITUTE(E6580,"m","분 "),"s","초"),"분 +","분+"),"")</f>
        <v/>
      </c>
      <c r="I6580" s="1" t="str">
        <f t="shared" si="102"/>
        <v>대상을 기절시키고 무장해제시키는 일격을 가합니다. (자동 시전은 시전자에게 강제 대상이 없는 경우 근접범위의 적에게 시전을 시도합니다.)</v>
      </c>
      <c r="K6580" s="1" t="str">
        <f>IFERROR(MATCH(C6580,_xlfn.ANCHORARRAY(whitespace!$C$1),0),"")</f>
        <v/>
      </c>
    </row>
    <row r="6581" spans="1:11" x14ac:dyDescent="0.45">
      <c r="A6581" s="1" t="s">
        <v>11600</v>
      </c>
      <c r="B6581" s="1" t="s">
        <v>26310</v>
      </c>
      <c r="C6581" s="1" t="s">
        <v>11601</v>
      </c>
      <c r="E6581" s="1" t="s">
        <v>11602</v>
      </c>
      <c r="F6581" s="1" t="s">
        <v>23876</v>
      </c>
      <c r="G6581" s="1" t="str">
        <f>IFERROR(VLOOKUP(A6581,Merge!$C$2:$D$6078,2,FALSE),"")</f>
        <v>무장해제 일격(I)</v>
      </c>
      <c r="H6581" s="1" t="str" cm="1">
        <f t="array" ref="H6581">IF(AND(ISNUMBER(FIND(".stages.",C6581)),_xlfn.LAMBDA(_xlpm.x,OR(_xlpm.x="m",_xlpm.x="s",_xlpm.x="+"))(RIGHT(E6581,1))),SUBSTITUTE(SUBSTITUTE(SUBSTITUTE(E6581,"m","분 "),"s","초"),"분 +","분+"),"")</f>
        <v/>
      </c>
      <c r="I6581" s="1" t="str">
        <f t="shared" si="102"/>
        <v>무장해제 일격(I)</v>
      </c>
      <c r="K6581" s="1" t="str">
        <f>IFERROR(MATCH(C6581,_xlfn.ANCHORARRAY(whitespace!$C$1),0),"")</f>
        <v/>
      </c>
    </row>
    <row r="6582" spans="1:11" x14ac:dyDescent="0.45">
      <c r="A6582" s="1" t="s">
        <v>11603</v>
      </c>
      <c r="B6582" s="1" t="s">
        <v>26310</v>
      </c>
      <c r="C6582" s="1" t="s">
        <v>11604</v>
      </c>
      <c r="E6582" s="1" t="s">
        <v>11605</v>
      </c>
      <c r="F6582" s="1" t="s">
        <v>31123</v>
      </c>
      <c r="G6582" s="1" t="str">
        <f>IFERROR(VLOOKUP(A6582,Merge!$C$2:$D$6078,2,FALSE),"")</f>
        <v>대상을 기절시키고 무장해제시키는 일격을 가합니다. 자동 시전은 시전자에게 강제 대상이 없는 경우 근접범위의 적에게 시전을 시도합니다.                                                                 레벨을 올릴때 마다 비용과 재사용대기시간이 줄어들고 기절 지속시간이 약간 늘어납니다.</v>
      </c>
      <c r="H6582" s="1" t="str" cm="1">
        <f t="array" ref="H6582">IF(AND(ISNUMBER(FIND(".stages.",C6582)),_xlfn.LAMBDA(_xlpm.x,OR(_xlpm.x="m",_xlpm.x="s",_xlpm.x="+"))(RIGHT(E6582,1))),SUBSTITUTE(SUBSTITUTE(SUBSTITUTE(E6582,"m","분 "),"s","초"),"분 +","분+"),"")</f>
        <v/>
      </c>
      <c r="I6582" s="1" t="str">
        <f t="shared" si="102"/>
        <v>대상을 기절시키고 무장해제시키는 일격을 가합니다. 자동 시전은 시전자에게 강제 대상이 없는 경우 근접범위의 적에게 시전을 시도합니다.                                                                 레벨을 올릴때 마다 비용과 재사용대기시간이 줄어들고 기절 지속시간이 약간 늘어납니다.</v>
      </c>
      <c r="K6582" s="1" t="str">
        <f>IFERROR(MATCH(C6582,_xlfn.ANCHORARRAY(whitespace!$C$1),0),"")</f>
        <v/>
      </c>
    </row>
    <row r="6583" spans="1:11" x14ac:dyDescent="0.45">
      <c r="A6583" s="1" t="s">
        <v>11606</v>
      </c>
      <c r="B6583" s="1" t="s">
        <v>26310</v>
      </c>
      <c r="C6583" s="1" t="s">
        <v>11607</v>
      </c>
      <c r="E6583" s="1" t="s">
        <v>11608</v>
      </c>
      <c r="F6583" s="1" t="s">
        <v>23878</v>
      </c>
      <c r="G6583" s="1" t="str">
        <f>IFERROR(VLOOKUP(A6583,Merge!$C$2:$D$6078,2,FALSE),"")</f>
        <v>무장해제 일격 (II)</v>
      </c>
      <c r="H6583" s="1" t="str" cm="1">
        <f t="array" ref="H6583">IF(AND(ISNUMBER(FIND(".stages.",C6583)),_xlfn.LAMBDA(_xlpm.x,OR(_xlpm.x="m",_xlpm.x="s",_xlpm.x="+"))(RIGHT(E6583,1))),SUBSTITUTE(SUBSTITUTE(SUBSTITUTE(E6583,"m","분 "),"s","초"),"분 +","분+"),"")</f>
        <v/>
      </c>
      <c r="I6583" s="1" t="str">
        <f t="shared" si="102"/>
        <v>무장해제 일격 (II)</v>
      </c>
      <c r="K6583" s="1" t="str">
        <f>IFERROR(MATCH(C6583,_xlfn.ANCHORARRAY(whitespace!$C$1),0),"")</f>
        <v/>
      </c>
    </row>
    <row r="6584" spans="1:11" x14ac:dyDescent="0.45">
      <c r="A6584" s="1" t="s">
        <v>11609</v>
      </c>
      <c r="B6584" s="1" t="s">
        <v>26310</v>
      </c>
      <c r="C6584" s="1" t="s">
        <v>11610</v>
      </c>
      <c r="E6584" s="1" t="s">
        <v>11605</v>
      </c>
      <c r="F6584" s="1" t="s">
        <v>31123</v>
      </c>
      <c r="G6584" s="1" t="str">
        <f>IFERROR(VLOOKUP(A6584,Merge!$C$2:$D$6078,2,FALSE),"")</f>
        <v>대상을 기절시키고 무장해제시키는 일격을 가합니다. 자동 시전은 시전자에게 강제 대상이 없는 경우 근접범위의 적에게 시전을 시도합니다.                                                                 레벨을 올릴때 마다 비용과 재사용대기시간이 줄어들고 기절 지속시간이 약간 늘어납니다.</v>
      </c>
      <c r="H6584" s="1" t="str" cm="1">
        <f t="array" ref="H6584">IF(AND(ISNUMBER(FIND(".stages.",C6584)),_xlfn.LAMBDA(_xlpm.x,OR(_xlpm.x="m",_xlpm.x="s",_xlpm.x="+"))(RIGHT(E6584,1))),SUBSTITUTE(SUBSTITUTE(SUBSTITUTE(E6584,"m","분 "),"s","초"),"분 +","분+"),"")</f>
        <v/>
      </c>
      <c r="I6584" s="1" t="str">
        <f t="shared" si="102"/>
        <v>대상을 기절시키고 무장해제시키는 일격을 가합니다. 자동 시전은 시전자에게 강제 대상이 없는 경우 근접범위의 적에게 시전을 시도합니다.                                                                 레벨을 올릴때 마다 비용과 재사용대기시간이 줄어들고 기절 지속시간이 약간 늘어납니다.</v>
      </c>
      <c r="K6584" s="1" t="str">
        <f>IFERROR(MATCH(C6584,_xlfn.ANCHORARRAY(whitespace!$C$1),0),"")</f>
        <v/>
      </c>
    </row>
    <row r="6585" spans="1:11" x14ac:dyDescent="0.45">
      <c r="A6585" s="1" t="s">
        <v>11611</v>
      </c>
      <c r="B6585" s="1" t="s">
        <v>26310</v>
      </c>
      <c r="C6585" s="1" t="s">
        <v>11612</v>
      </c>
      <c r="E6585" s="1" t="s">
        <v>11613</v>
      </c>
      <c r="F6585" s="1" t="s">
        <v>23879</v>
      </c>
      <c r="G6585" s="1" t="str">
        <f>IFERROR(VLOOKUP(A6585,Merge!$C$2:$D$6078,2,FALSE),"")</f>
        <v>무장해제 일격(III)</v>
      </c>
      <c r="H6585" s="1" t="str" cm="1">
        <f t="array" ref="H6585">IF(AND(ISNUMBER(FIND(".stages.",C6585)),_xlfn.LAMBDA(_xlpm.x,OR(_xlpm.x="m",_xlpm.x="s",_xlpm.x="+"))(RIGHT(E6585,1))),SUBSTITUTE(SUBSTITUTE(SUBSTITUTE(E6585,"m","분 "),"s","초"),"분 +","분+"),"")</f>
        <v/>
      </c>
      <c r="I6585" s="1" t="str">
        <f t="shared" si="102"/>
        <v>무장해제 일격(III)</v>
      </c>
      <c r="K6585" s="1" t="str">
        <f>IFERROR(MATCH(C6585,_xlfn.ANCHORARRAY(whitespace!$C$1),0),"")</f>
        <v/>
      </c>
    </row>
    <row r="6586" spans="1:11" x14ac:dyDescent="0.45">
      <c r="A6586" s="1" t="s">
        <v>11614</v>
      </c>
      <c r="B6586" s="1" t="s">
        <v>26310</v>
      </c>
      <c r="C6586" s="1" t="s">
        <v>11615</v>
      </c>
      <c r="E6586" s="1" t="s">
        <v>11599</v>
      </c>
      <c r="F6586" s="1" t="s">
        <v>23875</v>
      </c>
      <c r="G6586" s="1" t="str">
        <f>IFERROR(VLOOKUP(A6586,Merge!$C$2:$D$6078,2,FALSE),"")</f>
        <v>대상을 기절시키고 무장해제시키는 일격을 가합니다. (자동 시전은 시전자에게 강제 대상이 없는 경우 근접범위의 적에게 시전을 시도합니다.)</v>
      </c>
      <c r="H6586" s="1" t="str" cm="1">
        <f t="array" ref="H6586">IF(AND(ISNUMBER(FIND(".stages.",C6586)),_xlfn.LAMBDA(_xlpm.x,OR(_xlpm.x="m",_xlpm.x="s",_xlpm.x="+"))(RIGHT(E6586,1))),SUBSTITUTE(SUBSTITUTE(SUBSTITUTE(E6586,"m","분 "),"s","초"),"분 +","분+"),"")</f>
        <v/>
      </c>
      <c r="I6586" s="1" t="str">
        <f t="shared" si="102"/>
        <v>대상을 기절시키고 무장해제시키는 일격을 가합니다. (자동 시전은 시전자에게 강제 대상이 없는 경우 근접범위의 적에게 시전을 시도합니다.)</v>
      </c>
      <c r="K6586" s="1" t="str">
        <f>IFERROR(MATCH(C6586,_xlfn.ANCHORARRAY(whitespace!$C$1),0),"")</f>
        <v/>
      </c>
    </row>
    <row r="6587" spans="1:11" x14ac:dyDescent="0.45">
      <c r="A6587" s="1" t="s">
        <v>21019</v>
      </c>
      <c r="B6587" s="1" t="s">
        <v>10478</v>
      </c>
      <c r="C6587" s="1" t="s">
        <v>11616</v>
      </c>
      <c r="E6587" s="1" t="s">
        <v>2949</v>
      </c>
      <c r="G6587" s="1" t="str">
        <f>IFERROR(VLOOKUP(A6587,Merge!$C$2:$D$6078,2,FALSE),"")</f>
        <v>Coupe</v>
      </c>
      <c r="H6587" s="1" t="str" cm="1">
        <f t="array" ref="H6587">IF(AND(ISNUMBER(FIND(".stages.",C6587)),_xlfn.LAMBDA(_xlpm.x,OR(_xlpm.x="m",_xlpm.x="s",_xlpm.x="+"))(RIGHT(E6587,1))),SUBSTITUTE(SUBSTITUTE(SUBSTITUTE(E6587,"m","분 "),"s","초"),"분 +","분+"),"")</f>
        <v/>
      </c>
      <c r="I6587" s="1" t="str">
        <f t="shared" si="102"/>
        <v>Coupe</v>
      </c>
      <c r="K6587" s="1" t="str">
        <f>IFERROR(MATCH(C6587,_xlfn.ANCHORARRAY(whitespace!$C$1),0),"")</f>
        <v/>
      </c>
    </row>
    <row r="6588" spans="1:11" x14ac:dyDescent="0.45">
      <c r="A6588" s="1" t="s">
        <v>11617</v>
      </c>
      <c r="B6588" s="1" t="s">
        <v>26310</v>
      </c>
      <c r="C6588" s="1" t="s">
        <v>11618</v>
      </c>
      <c r="E6588" s="1" t="s">
        <v>2949</v>
      </c>
      <c r="F6588" s="1" t="s">
        <v>23880</v>
      </c>
      <c r="G6588" s="1" t="str">
        <f>IFERROR(VLOOKUP(A6588,Merge!$C$2:$D$6078,2,FALSE),"")</f>
        <v>비겁한 공격</v>
      </c>
      <c r="H6588" s="1" t="str" cm="1">
        <f t="array" ref="H6588">IF(AND(ISNUMBER(FIND(".stages.",C6588)),_xlfn.LAMBDA(_xlpm.x,OR(_xlpm.x="m",_xlpm.x="s",_xlpm.x="+"))(RIGHT(E6588,1))),SUBSTITUTE(SUBSTITUTE(SUBSTITUTE(E6588,"m","분 "),"s","초"),"분 +","분+"),"")</f>
        <v/>
      </c>
      <c r="I6588" s="1" t="str">
        <f t="shared" si="102"/>
        <v>비겁한 공격</v>
      </c>
      <c r="K6588" s="1" t="str">
        <f>IFERROR(MATCH(C6588,_xlfn.ANCHORARRAY(whitespace!$C$1),0),"")</f>
        <v/>
      </c>
    </row>
    <row r="6589" spans="1:11" x14ac:dyDescent="0.45">
      <c r="A6589" s="1" t="s">
        <v>11619</v>
      </c>
      <c r="B6589" s="1" t="s">
        <v>26310</v>
      </c>
      <c r="C6589" s="1" t="s">
        <v>11620</v>
      </c>
      <c r="E6589" s="1" t="s">
        <v>11621</v>
      </c>
      <c r="F6589" s="1" t="s">
        <v>23881</v>
      </c>
      <c r="G6589" s="1" t="str">
        <f>IFERROR(VLOOKUP(A6589,Merge!$C$2:$D$6078,2,FALSE),"")</f>
        <v>적을 공격하여 약간의 피해를 입히고 침묵시키며 엄청난 고통을 줍니다. (자동 시전은 시전자에게 강제 대상이 없는 경우 근접범위의 적에게 시전을 시도합니다.)</v>
      </c>
      <c r="H6589" s="1" t="str" cm="1">
        <f t="array" ref="H6589">IF(AND(ISNUMBER(FIND(".stages.",C6589)),_xlfn.LAMBDA(_xlpm.x,OR(_xlpm.x="m",_xlpm.x="s",_xlpm.x="+"))(RIGHT(E6589,1))),SUBSTITUTE(SUBSTITUTE(SUBSTITUTE(E6589,"m","분 "),"s","초"),"분 +","분+"),"")</f>
        <v/>
      </c>
      <c r="I6589" s="1" t="str">
        <f t="shared" si="102"/>
        <v>적을 공격하여 약간의 피해를 입히고 침묵시키며 엄청난 고통을 줍니다. (자동 시전은 시전자에게 강제 대상이 없는 경우 근접범위의 적에게 시전을 시도합니다.)</v>
      </c>
      <c r="K6589" s="1" t="str">
        <f>IFERROR(MATCH(C6589,_xlfn.ANCHORARRAY(whitespace!$C$1),0),"")</f>
        <v/>
      </c>
    </row>
    <row r="6590" spans="1:11" x14ac:dyDescent="0.45">
      <c r="A6590" s="1" t="s">
        <v>11622</v>
      </c>
      <c r="B6590" s="1" t="s">
        <v>26310</v>
      </c>
      <c r="C6590" s="1" t="s">
        <v>11623</v>
      </c>
      <c r="E6590" s="1" t="s">
        <v>11624</v>
      </c>
      <c r="F6590" s="1" t="s">
        <v>23882</v>
      </c>
      <c r="G6590" s="1" t="str">
        <f>IFERROR(VLOOKUP(A6590,Merge!$C$2:$D$6078,2,FALSE),"")</f>
        <v>비겁한 공격 (I)</v>
      </c>
      <c r="H6590" s="1" t="str" cm="1">
        <f t="array" ref="H6590">IF(AND(ISNUMBER(FIND(".stages.",C6590)),_xlfn.LAMBDA(_xlpm.x,OR(_xlpm.x="m",_xlpm.x="s",_xlpm.x="+"))(RIGHT(E6590,1))),SUBSTITUTE(SUBSTITUTE(SUBSTITUTE(E6590,"m","분 "),"s","초"),"분 +","분+"),"")</f>
        <v/>
      </c>
      <c r="I6590" s="1" t="str">
        <f t="shared" si="102"/>
        <v>비겁한 공격 (I)</v>
      </c>
      <c r="K6590" s="1" t="str">
        <f>IFERROR(MATCH(C6590,_xlfn.ANCHORARRAY(whitespace!$C$1),0),"")</f>
        <v/>
      </c>
    </row>
    <row r="6591" spans="1:11" x14ac:dyDescent="0.45">
      <c r="A6591" s="1" t="s">
        <v>11625</v>
      </c>
      <c r="B6591" s="1" t="s">
        <v>26310</v>
      </c>
      <c r="C6591" s="1" t="s">
        <v>11626</v>
      </c>
      <c r="E6591" s="1" t="s">
        <v>11627</v>
      </c>
      <c r="F6591" s="1" t="s">
        <v>23883</v>
      </c>
      <c r="G6591" s="1" t="str">
        <f>IFERROR(VLOOKUP(A6591,Merge!$C$2:$D$6078,2,FALSE),"")</f>
        <v>적을 공격하여 약간의 피해를 입히고 침묵시키며 엄청난 고통을 줍니다. (자동 시전은 시전자에게 강제 대상이 없는 경우 근접 범위의 적에게 시전을 시도합니다.) 이 능력을 레벨링하면 고통의 심각성과 지속 시간이 증가하며 능력의 비용과 재사용 대기시간이 감소합니다.</v>
      </c>
      <c r="H6591" s="1" t="str" cm="1">
        <f t="array" ref="H6591">IF(AND(ISNUMBER(FIND(".stages.",C6591)),_xlfn.LAMBDA(_xlpm.x,OR(_xlpm.x="m",_xlpm.x="s",_xlpm.x="+"))(RIGHT(E6591,1))),SUBSTITUTE(SUBSTITUTE(SUBSTITUTE(E6591,"m","분 "),"s","초"),"분 +","분+"),"")</f>
        <v/>
      </c>
      <c r="I6591" s="1" t="str">
        <f t="shared" si="102"/>
        <v>적을 공격하여 약간의 피해를 입히고 침묵시키며 엄청난 고통을 줍니다. (자동 시전은 시전자에게 강제 대상이 없는 경우 근접 범위의 적에게 시전을 시도합니다.) 이 능력을 레벨링하면 고통의 심각성과 지속 시간이 증가하며 능력의 비용과 재사용 대기시간이 감소합니다.</v>
      </c>
      <c r="K6591" s="1" t="str">
        <f>IFERROR(MATCH(C6591,_xlfn.ANCHORARRAY(whitespace!$C$1),0),"")</f>
        <v/>
      </c>
    </row>
    <row r="6592" spans="1:11" x14ac:dyDescent="0.45">
      <c r="A6592" s="1" t="s">
        <v>11628</v>
      </c>
      <c r="B6592" s="1" t="s">
        <v>26310</v>
      </c>
      <c r="C6592" s="1" t="s">
        <v>11629</v>
      </c>
      <c r="E6592" s="1" t="s">
        <v>11630</v>
      </c>
      <c r="F6592" s="1" t="s">
        <v>23884</v>
      </c>
      <c r="G6592" s="1" t="str">
        <f>IFERROR(VLOOKUP(A6592,Merge!$C$2:$D$6078,2,FALSE),"")</f>
        <v>비겁한 공격 (II)</v>
      </c>
      <c r="H6592" s="1" t="str" cm="1">
        <f t="array" ref="H6592">IF(AND(ISNUMBER(FIND(".stages.",C6592)),_xlfn.LAMBDA(_xlpm.x,OR(_xlpm.x="m",_xlpm.x="s",_xlpm.x="+"))(RIGHT(E6592,1))),SUBSTITUTE(SUBSTITUTE(SUBSTITUTE(E6592,"m","분 "),"s","초"),"분 +","분+"),"")</f>
        <v/>
      </c>
      <c r="I6592" s="1" t="str">
        <f t="shared" si="102"/>
        <v>비겁한 공격 (II)</v>
      </c>
      <c r="K6592" s="1" t="str">
        <f>IFERROR(MATCH(C6592,_xlfn.ANCHORARRAY(whitespace!$C$1),0),"")</f>
        <v/>
      </c>
    </row>
    <row r="6593" spans="1:11" x14ac:dyDescent="0.45">
      <c r="A6593" s="1" t="s">
        <v>11631</v>
      </c>
      <c r="B6593" s="1" t="s">
        <v>26310</v>
      </c>
      <c r="C6593" s="1" t="s">
        <v>11632</v>
      </c>
      <c r="E6593" s="1" t="s">
        <v>11627</v>
      </c>
      <c r="F6593" s="1" t="s">
        <v>23883</v>
      </c>
      <c r="G6593" s="1" t="str">
        <f>IFERROR(VLOOKUP(A6593,Merge!$C$2:$D$6078,2,FALSE),"")</f>
        <v>적을 공격하여 약간의 피해를 입히고 침묵시키며 엄청난 고통을 줍니다. (자동 시전은 시전자에게 강제 대상이 없는 경우 근접 범위의 적에게 시전을 시도합니다.) 이 능력을 레벨링하면 고통의 심각성과 지속 시간이 증가하며 능력의 비용과 재사용 대기시간이 감소합니다.</v>
      </c>
      <c r="H6593" s="1" t="str" cm="1">
        <f t="array" ref="H6593">IF(AND(ISNUMBER(FIND(".stages.",C6593)),_xlfn.LAMBDA(_xlpm.x,OR(_xlpm.x="m",_xlpm.x="s",_xlpm.x="+"))(RIGHT(E6593,1))),SUBSTITUTE(SUBSTITUTE(SUBSTITUTE(E6593,"m","분 "),"s","초"),"분 +","분+"),"")</f>
        <v/>
      </c>
      <c r="I6593" s="1" t="str">
        <f t="shared" si="102"/>
        <v>적을 공격하여 약간의 피해를 입히고 침묵시키며 엄청난 고통을 줍니다. (자동 시전은 시전자에게 강제 대상이 없는 경우 근접 범위의 적에게 시전을 시도합니다.) 이 능력을 레벨링하면 고통의 심각성과 지속 시간이 증가하며 능력의 비용과 재사용 대기시간이 감소합니다.</v>
      </c>
      <c r="K6593" s="1" t="str">
        <f>IFERROR(MATCH(C6593,_xlfn.ANCHORARRAY(whitespace!$C$1),0),"")</f>
        <v/>
      </c>
    </row>
    <row r="6594" spans="1:11" x14ac:dyDescent="0.45">
      <c r="A6594" s="1" t="s">
        <v>11633</v>
      </c>
      <c r="B6594" s="1" t="s">
        <v>26310</v>
      </c>
      <c r="C6594" s="1" t="s">
        <v>11634</v>
      </c>
      <c r="E6594" s="1" t="s">
        <v>11635</v>
      </c>
      <c r="F6594" s="1" t="s">
        <v>23885</v>
      </c>
      <c r="G6594" s="1" t="str">
        <f>IFERROR(VLOOKUP(A6594,Merge!$C$2:$D$6078,2,FALSE),"")</f>
        <v>비겁한 공격 (III)</v>
      </c>
      <c r="H6594" s="1" t="str" cm="1">
        <f t="array" ref="H6594">IF(AND(ISNUMBER(FIND(".stages.",C6594)),_xlfn.LAMBDA(_xlpm.x,OR(_xlpm.x="m",_xlpm.x="s",_xlpm.x="+"))(RIGHT(E6594,1))),SUBSTITUTE(SUBSTITUTE(SUBSTITUTE(E6594,"m","분 "),"s","초"),"분 +","분+"),"")</f>
        <v/>
      </c>
      <c r="I6594" s="1" t="str">
        <f t="shared" si="102"/>
        <v>비겁한 공격 (III)</v>
      </c>
      <c r="K6594" s="1" t="str">
        <f>IFERROR(MATCH(C6594,_xlfn.ANCHORARRAY(whitespace!$C$1),0),"")</f>
        <v/>
      </c>
    </row>
    <row r="6595" spans="1:11" x14ac:dyDescent="0.45">
      <c r="A6595" s="1" t="s">
        <v>11636</v>
      </c>
      <c r="B6595" s="1" t="s">
        <v>26310</v>
      </c>
      <c r="C6595" s="1" t="s">
        <v>11637</v>
      </c>
      <c r="E6595" s="1" t="s">
        <v>11621</v>
      </c>
      <c r="F6595" s="1" t="s">
        <v>31124</v>
      </c>
      <c r="G6595" s="1" t="str">
        <f>IFERROR(VLOOKUP(A6595,Merge!$C$2:$D$6078,2,FALSE),"")</f>
        <v>적을 공격하여 약간의 피해를 입히고 침묵시키며 엄청난 고통을 줍니다. (자동 시전은 시전자에게 강제 대상이 없는 경우 근접범위의 적에게 시전을 시도합니다.)</v>
      </c>
      <c r="H6595" s="1" t="str" cm="1">
        <f t="array" ref="H6595">IF(AND(ISNUMBER(FIND(".stages.",C6595)),_xlfn.LAMBDA(_xlpm.x,OR(_xlpm.x="m",_xlpm.x="s",_xlpm.x="+"))(RIGHT(E6595,1))),SUBSTITUTE(SUBSTITUTE(SUBSTITUTE(E6595,"m","분 "),"s","초"),"분 +","분+"),"")</f>
        <v/>
      </c>
      <c r="I6595" s="1" t="str">
        <f t="shared" ref="I6595:I6658" si="103">IF(H6595="",G6595,H6595)</f>
        <v>적을 공격하여 약간의 피해를 입히고 침묵시키며 엄청난 고통을 줍니다. (자동 시전은 시전자에게 강제 대상이 없는 경우 근접범위의 적에게 시전을 시도합니다.)</v>
      </c>
      <c r="K6595" s="1" t="str">
        <f>IFERROR(MATCH(C6595,_xlfn.ANCHORARRAY(whitespace!$C$1),0),"")</f>
        <v/>
      </c>
    </row>
    <row r="6596" spans="1:11" x14ac:dyDescent="0.45">
      <c r="A6596" s="1" t="s">
        <v>11638</v>
      </c>
      <c r="B6596" s="1" t="s">
        <v>26310</v>
      </c>
      <c r="C6596" s="1" t="s">
        <v>11639</v>
      </c>
      <c r="E6596" s="1" t="s">
        <v>11640</v>
      </c>
      <c r="F6596" s="1" t="s">
        <v>23886</v>
      </c>
      <c r="G6596" s="1" t="str">
        <f>IFERROR(VLOOKUP(A6596,Merge!$C$2:$D$6078,2,FALSE),"")</f>
        <v>마기베인 테더</v>
      </c>
      <c r="H6596" s="1" t="str" cm="1">
        <f t="array" ref="H6596">IF(AND(ISNUMBER(FIND(".stages.",C6596)),_xlfn.LAMBDA(_xlpm.x,OR(_xlpm.x="m",_xlpm.x="s",_xlpm.x="+"))(RIGHT(E6596,1))),SUBSTITUTE(SUBSTITUTE(SUBSTITUTE(E6596,"m","분 "),"s","초"),"분 +","분+"),"")</f>
        <v/>
      </c>
      <c r="I6596" s="1" t="str">
        <f t="shared" si="103"/>
        <v>마기베인 테더</v>
      </c>
      <c r="K6596" s="1" t="str">
        <f>IFERROR(MATCH(C6596,_xlfn.ANCHORARRAY(whitespace!$C$1),0),"")</f>
        <v/>
      </c>
    </row>
    <row r="6597" spans="1:11" x14ac:dyDescent="0.45">
      <c r="A6597" s="1" t="s">
        <v>11641</v>
      </c>
      <c r="B6597" s="1" t="s">
        <v>26310</v>
      </c>
      <c r="C6597" s="1" t="s">
        <v>11642</v>
      </c>
      <c r="E6597" s="1" t="s">
        <v>11643</v>
      </c>
      <c r="F6597" s="1" t="s">
        <v>23887</v>
      </c>
      <c r="G6597" s="1" t="str">
        <f>IFERROR(VLOOKUP(A6597,Merge!$C$2:$D$6078,2,FALSE),"")</f>
        <v>대상을 끌어당기고, 침묵시키고,잠시 기절시킵니다.</v>
      </c>
      <c r="H6597" s="1" t="str" cm="1">
        <f t="array" ref="H6597">IF(AND(ISNUMBER(FIND(".stages.",C6597)),_xlfn.LAMBDA(_xlpm.x,OR(_xlpm.x="m",_xlpm.x="s",_xlpm.x="+"))(RIGHT(E6597,1))),SUBSTITUTE(SUBSTITUTE(SUBSTITUTE(E6597,"m","분 "),"s","초"),"분 +","분+"),"")</f>
        <v/>
      </c>
      <c r="I6597" s="1" t="str">
        <f t="shared" si="103"/>
        <v>대상을 끌어당기고, 침묵시키고,잠시 기절시킵니다.</v>
      </c>
      <c r="K6597" s="1" t="str">
        <f>IFERROR(MATCH(C6597,_xlfn.ANCHORARRAY(whitespace!$C$1),0),"")</f>
        <v/>
      </c>
    </row>
    <row r="6598" spans="1:11" x14ac:dyDescent="0.45">
      <c r="A6598" s="1" t="s">
        <v>11644</v>
      </c>
      <c r="B6598" s="1" t="s">
        <v>26310</v>
      </c>
      <c r="C6598" s="1" t="s">
        <v>11645</v>
      </c>
      <c r="E6598" s="1" t="s">
        <v>11646</v>
      </c>
      <c r="F6598" s="1" t="s">
        <v>23888</v>
      </c>
      <c r="G6598" s="1" t="str">
        <f>IFERROR(VLOOKUP(A6598,Merge!$C$2:$D$6078,2,FALSE),"")</f>
        <v>마기베인 테더 (I)</v>
      </c>
      <c r="H6598" s="1" t="str" cm="1">
        <f t="array" ref="H6598">IF(AND(ISNUMBER(FIND(".stages.",C6598)),_xlfn.LAMBDA(_xlpm.x,OR(_xlpm.x="m",_xlpm.x="s",_xlpm.x="+"))(RIGHT(E6598,1))),SUBSTITUTE(SUBSTITUTE(SUBSTITUTE(E6598,"m","분 "),"s","초"),"분 +","분+"),"")</f>
        <v/>
      </c>
      <c r="I6598" s="1" t="str">
        <f t="shared" si="103"/>
        <v>마기베인 테더 (I)</v>
      </c>
      <c r="K6598" s="1" t="str">
        <f>IFERROR(MATCH(C6598,_xlfn.ANCHORARRAY(whitespace!$C$1),0),"")</f>
        <v/>
      </c>
    </row>
    <row r="6599" spans="1:11" x14ac:dyDescent="0.45">
      <c r="A6599" s="1" t="s">
        <v>11647</v>
      </c>
      <c r="B6599" s="1" t="s">
        <v>26310</v>
      </c>
      <c r="C6599" s="1" t="s">
        <v>11648</v>
      </c>
      <c r="E6599" s="1" t="s">
        <v>11649</v>
      </c>
      <c r="F6599" s="1" t="s">
        <v>23889</v>
      </c>
      <c r="G6599" s="1" t="str">
        <f>IFERROR(VLOOKUP(A6599,Merge!$C$2:$D$6078,2,FALSE),"")</f>
        <v>대상을 끌어당기고, 침묵시키고,잠시 기절시킵니다. 레벨을 올릴때 마다 비용, 재사용대기시간과 시전시간이 감소합니다.</v>
      </c>
      <c r="H6599" s="1" t="str" cm="1">
        <f t="array" ref="H6599">IF(AND(ISNUMBER(FIND(".stages.",C6599)),_xlfn.LAMBDA(_xlpm.x,OR(_xlpm.x="m",_xlpm.x="s",_xlpm.x="+"))(RIGHT(E6599,1))),SUBSTITUTE(SUBSTITUTE(SUBSTITUTE(E6599,"m","분 "),"s","초"),"분 +","분+"),"")</f>
        <v/>
      </c>
      <c r="I6599" s="1" t="str">
        <f t="shared" si="103"/>
        <v>대상을 끌어당기고, 침묵시키고,잠시 기절시킵니다. 레벨을 올릴때 마다 비용, 재사용대기시간과 시전시간이 감소합니다.</v>
      </c>
      <c r="K6599" s="1" t="str">
        <f>IFERROR(MATCH(C6599,_xlfn.ANCHORARRAY(whitespace!$C$1),0),"")</f>
        <v/>
      </c>
    </row>
    <row r="6600" spans="1:11" x14ac:dyDescent="0.45">
      <c r="A6600" s="1" t="s">
        <v>11650</v>
      </c>
      <c r="B6600" s="1" t="s">
        <v>26310</v>
      </c>
      <c r="C6600" s="1" t="s">
        <v>11651</v>
      </c>
      <c r="E6600" s="1" t="s">
        <v>11652</v>
      </c>
      <c r="F6600" s="1" t="s">
        <v>23890</v>
      </c>
      <c r="G6600" s="1" t="str">
        <f>IFERROR(VLOOKUP(A6600,Merge!$C$2:$D$6078,2,FALSE),"")</f>
        <v>마기베인 테더 (II)</v>
      </c>
      <c r="H6600" s="1" t="str" cm="1">
        <f t="array" ref="H6600">IF(AND(ISNUMBER(FIND(".stages.",C6600)),_xlfn.LAMBDA(_xlpm.x,OR(_xlpm.x="m",_xlpm.x="s",_xlpm.x="+"))(RIGHT(E6600,1))),SUBSTITUTE(SUBSTITUTE(SUBSTITUTE(E6600,"m","분 "),"s","초"),"분 +","분+"),"")</f>
        <v/>
      </c>
      <c r="I6600" s="1" t="str">
        <f t="shared" si="103"/>
        <v>마기베인 테더 (II)</v>
      </c>
      <c r="K6600" s="1" t="str">
        <f>IFERROR(MATCH(C6600,_xlfn.ANCHORARRAY(whitespace!$C$1),0),"")</f>
        <v/>
      </c>
    </row>
    <row r="6601" spans="1:11" x14ac:dyDescent="0.45">
      <c r="A6601" s="1" t="s">
        <v>11653</v>
      </c>
      <c r="B6601" s="1" t="s">
        <v>26310</v>
      </c>
      <c r="C6601" s="1" t="s">
        <v>11654</v>
      </c>
      <c r="E6601" s="1" t="s">
        <v>11649</v>
      </c>
      <c r="F6601" s="1" t="s">
        <v>23889</v>
      </c>
      <c r="G6601" s="1" t="str">
        <f>IFERROR(VLOOKUP(A6601,Merge!$C$2:$D$6078,2,FALSE),"")</f>
        <v>대상을 끌어당기고, 침묵시키고,잠시 기절시킵니다. 레벨을 올릴때 마다 비용, 재사용대기시간과 시전시간이 감소합니다.</v>
      </c>
      <c r="H6601" s="1" t="str" cm="1">
        <f t="array" ref="H6601">IF(AND(ISNUMBER(FIND(".stages.",C6601)),_xlfn.LAMBDA(_xlpm.x,OR(_xlpm.x="m",_xlpm.x="s",_xlpm.x="+"))(RIGHT(E6601,1))),SUBSTITUTE(SUBSTITUTE(SUBSTITUTE(E6601,"m","분 "),"s","초"),"분 +","분+"),"")</f>
        <v/>
      </c>
      <c r="I6601" s="1" t="str">
        <f t="shared" si="103"/>
        <v>대상을 끌어당기고, 침묵시키고,잠시 기절시킵니다. 레벨을 올릴때 마다 비용, 재사용대기시간과 시전시간이 감소합니다.</v>
      </c>
      <c r="K6601" s="1" t="str">
        <f>IFERROR(MATCH(C6601,_xlfn.ANCHORARRAY(whitespace!$C$1),0),"")</f>
        <v/>
      </c>
    </row>
    <row r="6602" spans="1:11" x14ac:dyDescent="0.45">
      <c r="A6602" s="1" t="s">
        <v>11655</v>
      </c>
      <c r="B6602" s="1" t="s">
        <v>26310</v>
      </c>
      <c r="C6602" s="1" t="s">
        <v>11656</v>
      </c>
      <c r="E6602" s="1" t="s">
        <v>11657</v>
      </c>
      <c r="F6602" s="1" t="s">
        <v>23891</v>
      </c>
      <c r="G6602" s="1" t="str">
        <f>IFERROR(VLOOKUP(A6602,Merge!$C$2:$D$6078,2,FALSE),"")</f>
        <v>마기베인 테더(III)</v>
      </c>
      <c r="H6602" s="1" t="str" cm="1">
        <f t="array" ref="H6602">IF(AND(ISNUMBER(FIND(".stages.",C6602)),_xlfn.LAMBDA(_xlpm.x,OR(_xlpm.x="m",_xlpm.x="s",_xlpm.x="+"))(RIGHT(E6602,1))),SUBSTITUTE(SUBSTITUTE(SUBSTITUTE(E6602,"m","분 "),"s","초"),"분 +","분+"),"")</f>
        <v/>
      </c>
      <c r="I6602" s="1" t="str">
        <f t="shared" si="103"/>
        <v>마기베인 테더(III)</v>
      </c>
      <c r="K6602" s="1" t="str">
        <f>IFERROR(MATCH(C6602,_xlfn.ANCHORARRAY(whitespace!$C$1),0),"")</f>
        <v/>
      </c>
    </row>
    <row r="6603" spans="1:11" x14ac:dyDescent="0.45">
      <c r="A6603" s="1" t="s">
        <v>11658</v>
      </c>
      <c r="B6603" s="1" t="s">
        <v>26310</v>
      </c>
      <c r="C6603" s="1" t="s">
        <v>11659</v>
      </c>
      <c r="E6603" s="1" t="s">
        <v>11643</v>
      </c>
      <c r="F6603" s="1" t="s">
        <v>23887</v>
      </c>
      <c r="G6603" s="1" t="str">
        <f>IFERROR(VLOOKUP(A6603,Merge!$C$2:$D$6078,2,FALSE),"")</f>
        <v>대상을 끌어당기고, 침묵시키고,잠시 기절시킵니다.</v>
      </c>
      <c r="H6603" s="1" t="str" cm="1">
        <f t="array" ref="H6603">IF(AND(ISNUMBER(FIND(".stages.",C6603)),_xlfn.LAMBDA(_xlpm.x,OR(_xlpm.x="m",_xlpm.x="s",_xlpm.x="+"))(RIGHT(E6603,1))),SUBSTITUTE(SUBSTITUTE(SUBSTITUTE(E6603,"m","분 "),"s","초"),"분 +","분+"),"")</f>
        <v/>
      </c>
      <c r="I6603" s="1" t="str">
        <f t="shared" si="103"/>
        <v>대상을 끌어당기고, 침묵시키고,잠시 기절시킵니다.</v>
      </c>
      <c r="K6603" s="1" t="str">
        <f>IFERROR(MATCH(C6603,_xlfn.ANCHORARRAY(whitespace!$C$1),0),"")</f>
        <v/>
      </c>
    </row>
    <row r="6604" spans="1:11" x14ac:dyDescent="0.45">
      <c r="A6604" s="1" t="s">
        <v>11660</v>
      </c>
      <c r="B6604" s="1" t="s">
        <v>26310</v>
      </c>
      <c r="C6604" s="1" t="s">
        <v>11661</v>
      </c>
      <c r="E6604" s="1" t="s">
        <v>11662</v>
      </c>
      <c r="F6604" s="1" t="s">
        <v>23892</v>
      </c>
      <c r="G6604" s="1" t="str">
        <f>IFERROR(VLOOKUP(A6604,Merge!$C$2:$D$6078,2,FALSE),"")</f>
        <v>정복</v>
      </c>
      <c r="H6604" s="1" t="str" cm="1">
        <f t="array" ref="H6604">IF(AND(ISNUMBER(FIND(".stages.",C6604)),_xlfn.LAMBDA(_xlpm.x,OR(_xlpm.x="m",_xlpm.x="s",_xlpm.x="+"))(RIGHT(E6604,1))),SUBSTITUTE(SUBSTITUTE(SUBSTITUTE(E6604,"m","분 "),"s","초"),"분 +","분+"),"")</f>
        <v/>
      </c>
      <c r="I6604" s="1" t="str">
        <f t="shared" si="103"/>
        <v>정복</v>
      </c>
      <c r="K6604" s="1" t="str">
        <f>IFERROR(MATCH(C6604,_xlfn.ANCHORARRAY(whitespace!$C$1),0),"")</f>
        <v/>
      </c>
    </row>
    <row r="6605" spans="1:11" x14ac:dyDescent="0.45">
      <c r="A6605" s="1" t="s">
        <v>11663</v>
      </c>
      <c r="B6605" s="1" t="s">
        <v>26310</v>
      </c>
      <c r="C6605" s="1" t="s">
        <v>11664</v>
      </c>
      <c r="E6605" s="1" t="s">
        <v>11665</v>
      </c>
      <c r="F6605" s="1" t="s">
        <v>23893</v>
      </c>
      <c r="G6605" s="1" t="str">
        <f>IFERROR(VLOOKUP(A6605,Merge!$C$2:$D$6078,2,FALSE),"")</f>
        <v>위치를 변경하여 잠시 동안 은신하고 이동 속도가 증가 합니다.</v>
      </c>
      <c r="H6605" s="1" t="str" cm="1">
        <f t="array" ref="H6605">IF(AND(ISNUMBER(FIND(".stages.",C6605)),_xlfn.LAMBDA(_xlpm.x,OR(_xlpm.x="m",_xlpm.x="s",_xlpm.x="+"))(RIGHT(E6605,1))),SUBSTITUTE(SUBSTITUTE(SUBSTITUTE(E6605,"m","분 "),"s","초"),"분 +","분+"),"")</f>
        <v/>
      </c>
      <c r="I6605" s="1" t="str">
        <f t="shared" si="103"/>
        <v>위치를 변경하여 잠시 동안 은신하고 이동 속도가 증가 합니다.</v>
      </c>
      <c r="K6605" s="1" t="str">
        <f>IFERROR(MATCH(C6605,_xlfn.ANCHORARRAY(whitespace!$C$1),0),"")</f>
        <v/>
      </c>
    </row>
    <row r="6606" spans="1:11" x14ac:dyDescent="0.45">
      <c r="A6606" s="1" t="s">
        <v>11666</v>
      </c>
      <c r="B6606" s="1" t="s">
        <v>26310</v>
      </c>
      <c r="C6606" s="1" t="s">
        <v>11667</v>
      </c>
      <c r="E6606" s="1" t="s">
        <v>11668</v>
      </c>
      <c r="F6606" s="1" t="s">
        <v>23894</v>
      </c>
      <c r="G6606" s="1" t="str">
        <f>IFERROR(VLOOKUP(A6606,Merge!$C$2:$D$6078,2,FALSE),"")</f>
        <v>정복(I)</v>
      </c>
      <c r="H6606" s="1" t="str" cm="1">
        <f t="array" ref="H6606">IF(AND(ISNUMBER(FIND(".stages.",C6606)),_xlfn.LAMBDA(_xlpm.x,OR(_xlpm.x="m",_xlpm.x="s",_xlpm.x="+"))(RIGHT(E6606,1))),SUBSTITUTE(SUBSTITUTE(SUBSTITUTE(E6606,"m","분 "),"s","초"),"분 +","분+"),"")</f>
        <v/>
      </c>
      <c r="I6606" s="1" t="str">
        <f t="shared" si="103"/>
        <v>정복(I)</v>
      </c>
      <c r="K6606" s="1" t="str">
        <f>IFERROR(MATCH(C6606,_xlfn.ANCHORARRAY(whitespace!$C$1),0),"")</f>
        <v/>
      </c>
    </row>
    <row r="6607" spans="1:11" x14ac:dyDescent="0.45">
      <c r="A6607" s="1" t="s">
        <v>11669</v>
      </c>
      <c r="B6607" s="1" t="s">
        <v>26310</v>
      </c>
      <c r="C6607" s="1" t="s">
        <v>11670</v>
      </c>
      <c r="E6607" s="1" t="s">
        <v>11671</v>
      </c>
      <c r="F6607" s="1" t="s">
        <v>23895</v>
      </c>
      <c r="G6607" s="1" t="str">
        <f>IFERROR(VLOOKUP(A6607,Merge!$C$2:$D$6078,2,FALSE),"")</f>
        <v>위치를 변경하여 잠시 동안 은신하고 이동 속도가 증가 합니다. 레벨을 올릴때마다 은신, 지속시간이 약간 증가하며 이동속도 또한 증가합니다.. 최대 레벨에선 소량의 아케인 약화을 정화합니다.</v>
      </c>
      <c r="H6607" s="1" t="str" cm="1">
        <f t="array" ref="H6607">IF(AND(ISNUMBER(FIND(".stages.",C6607)),_xlfn.LAMBDA(_xlpm.x,OR(_xlpm.x="m",_xlpm.x="s",_xlpm.x="+"))(RIGHT(E6607,1))),SUBSTITUTE(SUBSTITUTE(SUBSTITUTE(E6607,"m","분 "),"s","초"),"분 +","분+"),"")</f>
        <v/>
      </c>
      <c r="I6607" s="1" t="str">
        <f t="shared" si="103"/>
        <v>위치를 변경하여 잠시 동안 은신하고 이동 속도가 증가 합니다. 레벨을 올릴때마다 은신, 지속시간이 약간 증가하며 이동속도 또한 증가합니다.. 최대 레벨에선 소량의 아케인 약화을 정화합니다.</v>
      </c>
      <c r="K6607" s="1" t="str">
        <f>IFERROR(MATCH(C6607,_xlfn.ANCHORARRAY(whitespace!$C$1),0),"")</f>
        <v/>
      </c>
    </row>
    <row r="6608" spans="1:11" x14ac:dyDescent="0.45">
      <c r="A6608" s="1" t="s">
        <v>11672</v>
      </c>
      <c r="B6608" s="1" t="s">
        <v>26310</v>
      </c>
      <c r="C6608" s="1" t="s">
        <v>11673</v>
      </c>
      <c r="E6608" s="1" t="s">
        <v>11674</v>
      </c>
      <c r="F6608" s="1" t="s">
        <v>23896</v>
      </c>
      <c r="G6608" s="1" t="str">
        <f>IFERROR(VLOOKUP(A6608,Merge!$C$2:$D$6078,2,FALSE),"")</f>
        <v>정복 (II)</v>
      </c>
      <c r="H6608" s="1" t="str" cm="1">
        <f t="array" ref="H6608">IF(AND(ISNUMBER(FIND(".stages.",C6608)),_xlfn.LAMBDA(_xlpm.x,OR(_xlpm.x="m",_xlpm.x="s",_xlpm.x="+"))(RIGHT(E6608,1))),SUBSTITUTE(SUBSTITUTE(SUBSTITUTE(E6608,"m","분 "),"s","초"),"분 +","분+"),"")</f>
        <v/>
      </c>
      <c r="I6608" s="1" t="str">
        <f t="shared" si="103"/>
        <v>정복 (II)</v>
      </c>
      <c r="K6608" s="1" t="str">
        <f>IFERROR(MATCH(C6608,_xlfn.ANCHORARRAY(whitespace!$C$1),0),"")</f>
        <v/>
      </c>
    </row>
    <row r="6609" spans="1:11" x14ac:dyDescent="0.45">
      <c r="A6609" s="1" t="s">
        <v>11675</v>
      </c>
      <c r="B6609" s="1" t="s">
        <v>26310</v>
      </c>
      <c r="C6609" s="1" t="s">
        <v>11676</v>
      </c>
      <c r="E6609" s="1" t="s">
        <v>11671</v>
      </c>
      <c r="F6609" s="1" t="s">
        <v>23895</v>
      </c>
      <c r="G6609" s="1" t="str">
        <f>IFERROR(VLOOKUP(A6609,Merge!$C$2:$D$6078,2,FALSE),"")</f>
        <v>위치를 변경하여 잠시 동안 은신하고 이동 속도가 증가 합니다. 레벨을 올릴때마다 은신, 지속시간이 약간 증가하며 이동속도 또한 증가합니다.. 최대 레벨에선 소량의 아케인 약화을 정화합니다.</v>
      </c>
      <c r="H6609" s="1" t="str" cm="1">
        <f t="array" ref="H6609">IF(AND(ISNUMBER(FIND(".stages.",C6609)),_xlfn.LAMBDA(_xlpm.x,OR(_xlpm.x="m",_xlpm.x="s",_xlpm.x="+"))(RIGHT(E6609,1))),SUBSTITUTE(SUBSTITUTE(SUBSTITUTE(E6609,"m","분 "),"s","초"),"분 +","분+"),"")</f>
        <v/>
      </c>
      <c r="I6609" s="1" t="str">
        <f t="shared" si="103"/>
        <v>위치를 변경하여 잠시 동안 은신하고 이동 속도가 증가 합니다. 레벨을 올릴때마다 은신, 지속시간이 약간 증가하며 이동속도 또한 증가합니다.. 최대 레벨에선 소량의 아케인 약화을 정화합니다.</v>
      </c>
      <c r="K6609" s="1" t="str">
        <f>IFERROR(MATCH(C6609,_xlfn.ANCHORARRAY(whitespace!$C$1),0),"")</f>
        <v/>
      </c>
    </row>
    <row r="6610" spans="1:11" x14ac:dyDescent="0.45">
      <c r="A6610" s="1" t="s">
        <v>11677</v>
      </c>
      <c r="B6610" s="1" t="s">
        <v>26310</v>
      </c>
      <c r="C6610" s="1" t="s">
        <v>11678</v>
      </c>
      <c r="E6610" s="1" t="s">
        <v>11679</v>
      </c>
      <c r="F6610" s="1" t="s">
        <v>23897</v>
      </c>
      <c r="G6610" s="1" t="str">
        <f>IFERROR(VLOOKUP(A6610,Merge!$C$2:$D$6078,2,FALSE),"")</f>
        <v>정복 (III)</v>
      </c>
      <c r="H6610" s="1" t="str" cm="1">
        <f t="array" ref="H6610">IF(AND(ISNUMBER(FIND(".stages.",C6610)),_xlfn.LAMBDA(_xlpm.x,OR(_xlpm.x="m",_xlpm.x="s",_xlpm.x="+"))(RIGHT(E6610,1))),SUBSTITUTE(SUBSTITUTE(SUBSTITUTE(E6610,"m","분 "),"s","초"),"분 +","분+"),"")</f>
        <v/>
      </c>
      <c r="I6610" s="1" t="str">
        <f t="shared" si="103"/>
        <v>정복 (III)</v>
      </c>
      <c r="K6610" s="1" t="str">
        <f>IFERROR(MATCH(C6610,_xlfn.ANCHORARRAY(whitespace!$C$1),0),"")</f>
        <v/>
      </c>
    </row>
    <row r="6611" spans="1:11" x14ac:dyDescent="0.45">
      <c r="A6611" s="1" t="s">
        <v>11680</v>
      </c>
      <c r="B6611" s="1" t="s">
        <v>26310</v>
      </c>
      <c r="C6611" s="1" t="s">
        <v>11681</v>
      </c>
      <c r="E6611" s="1" t="s">
        <v>11682</v>
      </c>
      <c r="F6611" s="1" t="s">
        <v>23898</v>
      </c>
      <c r="G6611" s="1" t="str">
        <f>IFERROR(VLOOKUP(A6611,Merge!$C$2:$D$6078,2,FALSE),"")</f>
        <v>위치를 변경하여 잠시 동안 은신하고 이동 속도가 증가 합니다. 또한 소량의 아케인 약화을 정화합니다.</v>
      </c>
      <c r="H6611" s="1" t="str" cm="1">
        <f t="array" ref="H6611">IF(AND(ISNUMBER(FIND(".stages.",C6611)),_xlfn.LAMBDA(_xlpm.x,OR(_xlpm.x="m",_xlpm.x="s",_xlpm.x="+"))(RIGHT(E6611,1))),SUBSTITUTE(SUBSTITUTE(SUBSTITUTE(E6611,"m","분 "),"s","초"),"분 +","분+"),"")</f>
        <v/>
      </c>
      <c r="I6611" s="1" t="str">
        <f t="shared" si="103"/>
        <v>위치를 변경하여 잠시 동안 은신하고 이동 속도가 증가 합니다. 또한 소량의 아케인 약화을 정화합니다.</v>
      </c>
      <c r="K6611" s="1" t="str">
        <f>IFERROR(MATCH(C6611,_xlfn.ANCHORARRAY(whitespace!$C$1),0),"")</f>
        <v/>
      </c>
    </row>
    <row r="6612" spans="1:11" x14ac:dyDescent="0.45">
      <c r="A6612" s="1" t="s">
        <v>21021</v>
      </c>
      <c r="B6612" s="1" t="s">
        <v>10478</v>
      </c>
      <c r="C6612" s="1" t="s">
        <v>11683</v>
      </c>
      <c r="E6612" s="1" t="s">
        <v>6431</v>
      </c>
      <c r="G6612" s="1" t="str">
        <f>IFERROR(VLOOKUP(A6612,Merge!$C$2:$D$6078,2,FALSE),"")</f>
        <v>Knife</v>
      </c>
      <c r="H6612" s="1" t="str" cm="1">
        <f t="array" ref="H6612">IF(AND(ISNUMBER(FIND(".stages.",C6612)),_xlfn.LAMBDA(_xlpm.x,OR(_xlpm.x="m",_xlpm.x="s",_xlpm.x="+"))(RIGHT(E6612,1))),SUBSTITUTE(SUBSTITUTE(SUBSTITUTE(E6612,"m","분 "),"s","초"),"분 +","분+"),"")</f>
        <v/>
      </c>
      <c r="I6612" s="1" t="str">
        <f t="shared" si="103"/>
        <v>Knife</v>
      </c>
      <c r="K6612" s="1" t="str">
        <f>IFERROR(MATCH(C6612,_xlfn.ANCHORARRAY(whitespace!$C$1),0),"")</f>
        <v/>
      </c>
    </row>
    <row r="6613" spans="1:11" x14ac:dyDescent="0.45">
      <c r="A6613" s="1" t="s">
        <v>11684</v>
      </c>
      <c r="B6613" s="1" t="s">
        <v>26310</v>
      </c>
      <c r="C6613" s="1" t="s">
        <v>11685</v>
      </c>
      <c r="E6613" s="1" t="s">
        <v>11686</v>
      </c>
      <c r="F6613" s="1" t="s">
        <v>23899</v>
      </c>
      <c r="G6613" s="1" t="str">
        <f>IFERROR(VLOOKUP(A6613,Merge!$C$2:$D$6078,2,FALSE),"")</f>
        <v>혼돈의 단검</v>
      </c>
      <c r="H6613" s="1" t="str" cm="1">
        <f t="array" ref="H6613">IF(AND(ISNUMBER(FIND(".stages.",C6613)),_xlfn.LAMBDA(_xlpm.x,OR(_xlpm.x="m",_xlpm.x="s",_xlpm.x="+"))(RIGHT(E6613,1))),SUBSTITUTE(SUBSTITUTE(SUBSTITUTE(E6613,"m","분 "),"s","초"),"분 +","분+"),"")</f>
        <v/>
      </c>
      <c r="I6613" s="1" t="str">
        <f t="shared" si="103"/>
        <v>혼돈의 단검</v>
      </c>
      <c r="K6613" s="1" t="str">
        <f>IFERROR(MATCH(C6613,_xlfn.ANCHORARRAY(whitespace!$C$1),0),"")</f>
        <v/>
      </c>
    </row>
    <row r="6614" spans="1:11" x14ac:dyDescent="0.45">
      <c r="A6614" s="1" t="s">
        <v>11687</v>
      </c>
      <c r="B6614" s="1" t="s">
        <v>26310</v>
      </c>
      <c r="C6614" s="1" t="s">
        <v>11688</v>
      </c>
      <c r="E6614" s="1" t="s">
        <v>11689</v>
      </c>
      <c r="F6614" s="1" t="s">
        <v>23900</v>
      </c>
      <c r="G6614" s="1" t="str">
        <f>IFERROR(VLOOKUP(A6614,Merge!$C$2:$D$6078,2,FALSE),"")</f>
        <v>대상 폰에 칼을 던져 피해를 입히고 어지러움을 부여하고 침묵,무력감을 부여합니다</v>
      </c>
      <c r="H6614" s="1" t="str" cm="1">
        <f t="array" ref="H6614">IF(AND(ISNUMBER(FIND(".stages.",C6614)),_xlfn.LAMBDA(_xlpm.x,OR(_xlpm.x="m",_xlpm.x="s",_xlpm.x="+"))(RIGHT(E6614,1))),SUBSTITUTE(SUBSTITUTE(SUBSTITUTE(E6614,"m","분 "),"s","초"),"분 +","분+"),"")</f>
        <v/>
      </c>
      <c r="I6614" s="1" t="str">
        <f t="shared" si="103"/>
        <v>대상 폰에 칼을 던져 피해를 입히고 어지러움을 부여하고 침묵,무력감을 부여합니다</v>
      </c>
      <c r="K6614" s="1" t="str">
        <f>IFERROR(MATCH(C6614,_xlfn.ANCHORARRAY(whitespace!$C$1),0),"")</f>
        <v/>
      </c>
    </row>
    <row r="6615" spans="1:11" x14ac:dyDescent="0.45">
      <c r="A6615" s="1" t="s">
        <v>11690</v>
      </c>
      <c r="B6615" s="1" t="s">
        <v>26310</v>
      </c>
      <c r="C6615" s="1" t="s">
        <v>11691</v>
      </c>
      <c r="E6615" s="1" t="s">
        <v>11692</v>
      </c>
      <c r="F6615" s="1" t="s">
        <v>23901</v>
      </c>
      <c r="G6615" s="1" t="str">
        <f>IFERROR(VLOOKUP(A6615,Merge!$C$2:$D$6078,2,FALSE),"")</f>
        <v>혼돈의 단검 (I)</v>
      </c>
      <c r="H6615" s="1" t="str" cm="1">
        <f t="array" ref="H6615">IF(AND(ISNUMBER(FIND(".stages.",C6615)),_xlfn.LAMBDA(_xlpm.x,OR(_xlpm.x="m",_xlpm.x="s",_xlpm.x="+"))(RIGHT(E6615,1))),SUBSTITUTE(SUBSTITUTE(SUBSTITUTE(E6615,"m","분 "),"s","초"),"분 +","분+"),"")</f>
        <v/>
      </c>
      <c r="I6615" s="1" t="str">
        <f t="shared" si="103"/>
        <v>혼돈의 단검 (I)</v>
      </c>
      <c r="K6615" s="1" t="str">
        <f>IFERROR(MATCH(C6615,_xlfn.ANCHORARRAY(whitespace!$C$1),0),"")</f>
        <v/>
      </c>
    </row>
    <row r="6616" spans="1:11" x14ac:dyDescent="0.45">
      <c r="A6616" s="1" t="s">
        <v>11693</v>
      </c>
      <c r="B6616" s="1" t="s">
        <v>26310</v>
      </c>
      <c r="C6616" s="1" t="s">
        <v>11694</v>
      </c>
      <c r="E6616" s="1" t="s">
        <v>11695</v>
      </c>
      <c r="F6616" s="1" t="s">
        <v>23902</v>
      </c>
      <c r="G6616" s="1" t="str">
        <f>IFERROR(VLOOKUP(A6616,Merge!$C$2:$D$6078,2,FALSE),"")</f>
        <v>대상 폰에 칼을 던져 피해를 입히고 어지러움을 부여하고 침묵,무력감을 부여합니다 레벨을 올릴때 마다 비용과 재사용 대기시간이 감소하며 침묵과 어지러움의 지속시간이 증가합니다. 레벨에 2점 필요</v>
      </c>
      <c r="H6616" s="1" t="str" cm="1">
        <f t="array" ref="H6616">IF(AND(ISNUMBER(FIND(".stages.",C6616)),_xlfn.LAMBDA(_xlpm.x,OR(_xlpm.x="m",_xlpm.x="s",_xlpm.x="+"))(RIGHT(E6616,1))),SUBSTITUTE(SUBSTITUTE(SUBSTITUTE(E6616,"m","분 "),"s","초"),"분 +","분+"),"")</f>
        <v/>
      </c>
      <c r="I6616" s="1" t="str">
        <f t="shared" si="103"/>
        <v>대상 폰에 칼을 던져 피해를 입히고 어지러움을 부여하고 침묵,무력감을 부여합니다 레벨을 올릴때 마다 비용과 재사용 대기시간이 감소하며 침묵과 어지러움의 지속시간이 증가합니다. 레벨에 2점 필요</v>
      </c>
      <c r="K6616" s="1" t="str">
        <f>IFERROR(MATCH(C6616,_xlfn.ANCHORARRAY(whitespace!$C$1),0),"")</f>
        <v/>
      </c>
    </row>
    <row r="6617" spans="1:11" x14ac:dyDescent="0.45">
      <c r="A6617" s="1" t="s">
        <v>11696</v>
      </c>
      <c r="B6617" s="1" t="s">
        <v>26310</v>
      </c>
      <c r="C6617" s="1" t="s">
        <v>11697</v>
      </c>
      <c r="E6617" s="1" t="s">
        <v>11698</v>
      </c>
      <c r="F6617" s="1" t="s">
        <v>23903</v>
      </c>
      <c r="G6617" s="1" t="str">
        <f>IFERROR(VLOOKUP(A6617,Merge!$C$2:$D$6078,2,FALSE),"")</f>
        <v>혼돈의 단검 (II)</v>
      </c>
      <c r="H6617" s="1" t="str" cm="1">
        <f t="array" ref="H6617">IF(AND(ISNUMBER(FIND(".stages.",C6617)),_xlfn.LAMBDA(_xlpm.x,OR(_xlpm.x="m",_xlpm.x="s",_xlpm.x="+"))(RIGHT(E6617,1))),SUBSTITUTE(SUBSTITUTE(SUBSTITUTE(E6617,"m","분 "),"s","초"),"분 +","분+"),"")</f>
        <v/>
      </c>
      <c r="I6617" s="1" t="str">
        <f t="shared" si="103"/>
        <v>혼돈의 단검 (II)</v>
      </c>
      <c r="K6617" s="1" t="str">
        <f>IFERROR(MATCH(C6617,_xlfn.ANCHORARRAY(whitespace!$C$1),0),"")</f>
        <v/>
      </c>
    </row>
    <row r="6618" spans="1:11" x14ac:dyDescent="0.45">
      <c r="A6618" s="1" t="s">
        <v>11699</v>
      </c>
      <c r="B6618" s="1" t="s">
        <v>26310</v>
      </c>
      <c r="C6618" s="1" t="s">
        <v>11700</v>
      </c>
      <c r="E6618" s="1" t="s">
        <v>11695</v>
      </c>
      <c r="F6618" s="1" t="s">
        <v>23902</v>
      </c>
      <c r="G6618" s="1" t="str">
        <f>IFERROR(VLOOKUP(A6618,Merge!$C$2:$D$6078,2,FALSE),"")</f>
        <v>대상 폰에 칼을 던져 피해를 입히고 어지러움을 부여하고 침묵,무력감을 부여합니다 레벨을 올릴때 마다 비용과 재사용 대기시간이 감소하며 침묵과 어지러움의 지속시간이 증가합니다. 레벨에 2점 필요</v>
      </c>
      <c r="H6618" s="1" t="str" cm="1">
        <f t="array" ref="H6618">IF(AND(ISNUMBER(FIND(".stages.",C6618)),_xlfn.LAMBDA(_xlpm.x,OR(_xlpm.x="m",_xlpm.x="s",_xlpm.x="+"))(RIGHT(E6618,1))),SUBSTITUTE(SUBSTITUTE(SUBSTITUTE(E6618,"m","분 "),"s","초"),"분 +","분+"),"")</f>
        <v/>
      </c>
      <c r="I6618" s="1" t="str">
        <f t="shared" si="103"/>
        <v>대상 폰에 칼을 던져 피해를 입히고 어지러움을 부여하고 침묵,무력감을 부여합니다 레벨을 올릴때 마다 비용과 재사용 대기시간이 감소하며 침묵과 어지러움의 지속시간이 증가합니다. 레벨에 2점 필요</v>
      </c>
      <c r="K6618" s="1" t="str">
        <f>IFERROR(MATCH(C6618,_xlfn.ANCHORARRAY(whitespace!$C$1),0),"")</f>
        <v/>
      </c>
    </row>
    <row r="6619" spans="1:11" x14ac:dyDescent="0.45">
      <c r="A6619" s="1" t="s">
        <v>11701</v>
      </c>
      <c r="B6619" s="1" t="s">
        <v>26310</v>
      </c>
      <c r="C6619" s="1" t="s">
        <v>11702</v>
      </c>
      <c r="E6619" s="1" t="s">
        <v>11703</v>
      </c>
      <c r="F6619" s="1" t="s">
        <v>23904</v>
      </c>
      <c r="G6619" s="1" t="str">
        <f>IFERROR(VLOOKUP(A6619,Merge!$C$2:$D$6078,2,FALSE),"")</f>
        <v>혼돈의 단검 (III)</v>
      </c>
      <c r="H6619" s="1" t="str" cm="1">
        <f t="array" ref="H6619">IF(AND(ISNUMBER(FIND(".stages.",C6619)),_xlfn.LAMBDA(_xlpm.x,OR(_xlpm.x="m",_xlpm.x="s",_xlpm.x="+"))(RIGHT(E6619,1))),SUBSTITUTE(SUBSTITUTE(SUBSTITUTE(E6619,"m","분 "),"s","초"),"분 +","분+"),"")</f>
        <v/>
      </c>
      <c r="I6619" s="1" t="str">
        <f t="shared" si="103"/>
        <v>혼돈의 단검 (III)</v>
      </c>
      <c r="K6619" s="1" t="str">
        <f>IFERROR(MATCH(C6619,_xlfn.ANCHORARRAY(whitespace!$C$1),0),"")</f>
        <v/>
      </c>
    </row>
    <row r="6620" spans="1:11" x14ac:dyDescent="0.45">
      <c r="A6620" s="1" t="s">
        <v>11704</v>
      </c>
      <c r="B6620" s="1" t="s">
        <v>26310</v>
      </c>
      <c r="C6620" s="1" t="s">
        <v>11705</v>
      </c>
      <c r="E6620" s="1" t="s">
        <v>11689</v>
      </c>
      <c r="F6620" s="1" t="s">
        <v>23900</v>
      </c>
      <c r="G6620" s="1" t="str">
        <f>IFERROR(VLOOKUP(A6620,Merge!$C$2:$D$6078,2,FALSE),"")</f>
        <v>대상 폰에 칼을 던져 피해를 입히고 어지러움을 부여하고 침묵,무력감을 부여합니다</v>
      </c>
      <c r="H6620" s="1" t="str" cm="1">
        <f t="array" ref="H6620">IF(AND(ISNUMBER(FIND(".stages.",C6620)),_xlfn.LAMBDA(_xlpm.x,OR(_xlpm.x="m",_xlpm.x="s",_xlpm.x="+"))(RIGHT(E6620,1))),SUBSTITUTE(SUBSTITUTE(SUBSTITUTE(E6620,"m","분 "),"s","초"),"분 +","분+"),"")</f>
        <v/>
      </c>
      <c r="I6620" s="1" t="str">
        <f t="shared" si="103"/>
        <v>대상 폰에 칼을 던져 피해를 입히고 어지러움을 부여하고 침묵,무력감을 부여합니다</v>
      </c>
      <c r="K6620" s="1" t="str">
        <f>IFERROR(MATCH(C6620,_xlfn.ANCHORARRAY(whitespace!$C$1),0),"")</f>
        <v/>
      </c>
    </row>
    <row r="6621" spans="1:11" x14ac:dyDescent="0.45">
      <c r="A6621" s="1" t="s">
        <v>11706</v>
      </c>
      <c r="B6621" s="1" t="s">
        <v>26310</v>
      </c>
      <c r="C6621" s="1" t="s">
        <v>11707</v>
      </c>
      <c r="E6621" s="1" t="s">
        <v>3485</v>
      </c>
      <c r="F6621" s="1" t="s">
        <v>23905</v>
      </c>
      <c r="G6621" s="1" t="str">
        <f>IFERROR(VLOOKUP(A6621,Merge!$C$2:$D$6078,2,FALSE),"")</f>
        <v>힘의 급증</v>
      </c>
      <c r="H6621" s="1" t="str" cm="1">
        <f t="array" ref="H6621">IF(AND(ISNUMBER(FIND(".stages.",C6621)),_xlfn.LAMBDA(_xlpm.x,OR(_xlpm.x="m",_xlpm.x="s",_xlpm.x="+"))(RIGHT(E6621,1))),SUBSTITUTE(SUBSTITUTE(SUBSTITUTE(E6621,"m","분 "),"s","초"),"분 +","분+"),"")</f>
        <v/>
      </c>
      <c r="I6621" s="1" t="str">
        <f t="shared" si="103"/>
        <v>힘의 급증</v>
      </c>
      <c r="K6621" s="1" t="str">
        <f>IFERROR(MATCH(C6621,_xlfn.ANCHORARRAY(whitespace!$C$1),0),"")</f>
        <v/>
      </c>
    </row>
    <row r="6622" spans="1:11" x14ac:dyDescent="0.45">
      <c r="A6622" s="1" t="s">
        <v>11708</v>
      </c>
      <c r="B6622" s="1" t="s">
        <v>26310</v>
      </c>
      <c r="C6622" s="1" t="s">
        <v>11709</v>
      </c>
      <c r="E6622" s="1" t="s">
        <v>11710</v>
      </c>
      <c r="F6622" s="1" t="s">
        <v>23906</v>
      </c>
      <c r="G6622" s="1" t="str">
        <f>IFERROR(VLOOKUP(A6622,Merge!$C$2:$D$6078,2,FALSE),"")</f>
        <v>림들은 에너지가 급상승하여 잠시 동안 스테미너와 마력 재생을 크게 증가시킨다.</v>
      </c>
      <c r="H6622" s="1" t="str" cm="1">
        <f t="array" ref="H6622">IF(AND(ISNUMBER(FIND(".stages.",C6622)),_xlfn.LAMBDA(_xlpm.x,OR(_xlpm.x="m",_xlpm.x="s",_xlpm.x="+"))(RIGHT(E6622,1))),SUBSTITUTE(SUBSTITUTE(SUBSTITUTE(E6622,"m","분 "),"s","초"),"분 +","분+"),"")</f>
        <v/>
      </c>
      <c r="I6622" s="1" t="str">
        <f t="shared" si="103"/>
        <v>림들은 에너지가 급상승하여 잠시 동안 스테미너와 마력 재생을 크게 증가시킨다.</v>
      </c>
      <c r="K6622" s="1" t="str">
        <f>IFERROR(MATCH(C6622,_xlfn.ANCHORARRAY(whitespace!$C$1),0),"")</f>
        <v/>
      </c>
    </row>
    <row r="6623" spans="1:11" x14ac:dyDescent="0.45">
      <c r="A6623" s="1" t="s">
        <v>11711</v>
      </c>
      <c r="B6623" s="1" t="s">
        <v>26310</v>
      </c>
      <c r="C6623" s="1" t="s">
        <v>11712</v>
      </c>
      <c r="E6623" s="1" t="s">
        <v>11713</v>
      </c>
      <c r="F6623" s="1" t="s">
        <v>23907</v>
      </c>
      <c r="G6623" s="1" t="str">
        <f>IFERROR(VLOOKUP(A6623,Merge!$C$2:$D$6078,2,FALSE),"")</f>
        <v>에너지 서지(I)</v>
      </c>
      <c r="H6623" s="1" t="str" cm="1">
        <f t="array" ref="H6623">IF(AND(ISNUMBER(FIND(".stages.",C6623)),_xlfn.LAMBDA(_xlpm.x,OR(_xlpm.x="m",_xlpm.x="s",_xlpm.x="+"))(RIGHT(E6623,1))),SUBSTITUTE(SUBSTITUTE(SUBSTITUTE(E6623,"m","분 "),"s","초"),"분 +","분+"),"")</f>
        <v/>
      </c>
      <c r="I6623" s="1" t="str">
        <f t="shared" si="103"/>
        <v>에너지 서지(I)</v>
      </c>
      <c r="K6623" s="1" t="str">
        <f>IFERROR(MATCH(C6623,_xlfn.ANCHORARRAY(whitespace!$C$1),0),"")</f>
        <v/>
      </c>
    </row>
    <row r="6624" spans="1:11" x14ac:dyDescent="0.45">
      <c r="A6624" s="1" t="s">
        <v>11714</v>
      </c>
      <c r="B6624" s="1" t="s">
        <v>26310</v>
      </c>
      <c r="C6624" s="1" t="s">
        <v>11715</v>
      </c>
      <c r="E6624" s="1" t="s">
        <v>11716</v>
      </c>
      <c r="F6624" s="1" t="s">
        <v>23908</v>
      </c>
      <c r="G6624" s="1" t="str">
        <f>IFERROR(VLOOKUP(A6624,Merge!$C$2:$D$6078,2,FALSE),"")</f>
        <v>에너지를 지역에 투사하여 일정확률로 해당 지역에 경미한 피해를 입히거나 대상을 기절시킵니다. 물리 및 마법 클래스는 에너지 풀이 고갈되고 추가 피해를 받으며 소모된 에너지 양에 따라 부정적인 영향이 발생할 확률이 높아집니다. 저항할 수 있음. 레벨을 올릴때 마다 비용과 재사용대기시간이 줄어들고 대상의 상한선이 증가합니다 레벨에 2점 필요</v>
      </c>
      <c r="H6624" s="1" t="str" cm="1">
        <f t="array" ref="H6624">IF(AND(ISNUMBER(FIND(".stages.",C6624)),_xlfn.LAMBDA(_xlpm.x,OR(_xlpm.x="m",_xlpm.x="s",_xlpm.x="+"))(RIGHT(E6624,1))),SUBSTITUTE(SUBSTITUTE(SUBSTITUTE(E6624,"m","분 "),"s","초"),"분 +","분+"),"")</f>
        <v/>
      </c>
      <c r="I6624" s="1" t="str">
        <f t="shared" si="103"/>
        <v>에너지를 지역에 투사하여 일정확률로 해당 지역에 경미한 피해를 입히거나 대상을 기절시킵니다. 물리 및 마법 클래스는 에너지 풀이 고갈되고 추가 피해를 받으며 소모된 에너지 양에 따라 부정적인 영향이 발생할 확률이 높아집니다. 저항할 수 있음. 레벨을 올릴때 마다 비용과 재사용대기시간이 줄어들고 대상의 상한선이 증가합니다 레벨에 2점 필요</v>
      </c>
      <c r="K6624" s="1" t="str">
        <f>IFERROR(MATCH(C6624,_xlfn.ANCHORARRAY(whitespace!$C$1),0),"")</f>
        <v/>
      </c>
    </row>
    <row r="6625" spans="1:11" x14ac:dyDescent="0.45">
      <c r="A6625" s="1" t="s">
        <v>11717</v>
      </c>
      <c r="B6625" s="1" t="s">
        <v>26310</v>
      </c>
      <c r="C6625" s="1" t="s">
        <v>11718</v>
      </c>
      <c r="E6625" s="1" t="s">
        <v>11719</v>
      </c>
      <c r="F6625" s="1" t="s">
        <v>23909</v>
      </c>
      <c r="G6625" s="1" t="str">
        <f>IFERROR(VLOOKUP(A6625,Merge!$C$2:$D$6078,2,FALSE),"")</f>
        <v>에너지 서지(II)</v>
      </c>
      <c r="H6625" s="1" t="str" cm="1">
        <f t="array" ref="H6625">IF(AND(ISNUMBER(FIND(".stages.",C6625)),_xlfn.LAMBDA(_xlpm.x,OR(_xlpm.x="m",_xlpm.x="s",_xlpm.x="+"))(RIGHT(E6625,1))),SUBSTITUTE(SUBSTITUTE(SUBSTITUTE(E6625,"m","분 "),"s","초"),"분 +","분+"),"")</f>
        <v/>
      </c>
      <c r="I6625" s="1" t="str">
        <f t="shared" si="103"/>
        <v>에너지 서지(II)</v>
      </c>
      <c r="K6625" s="1" t="str">
        <f>IFERROR(MATCH(C6625,_xlfn.ANCHORARRAY(whitespace!$C$1),0),"")</f>
        <v/>
      </c>
    </row>
    <row r="6626" spans="1:11" x14ac:dyDescent="0.45">
      <c r="A6626" s="1" t="s">
        <v>11720</v>
      </c>
      <c r="B6626" s="1" t="s">
        <v>26310</v>
      </c>
      <c r="C6626" s="1" t="s">
        <v>11721</v>
      </c>
      <c r="E6626" s="1" t="s">
        <v>11716</v>
      </c>
      <c r="F6626" s="1" t="s">
        <v>23908</v>
      </c>
      <c r="G6626" s="1" t="str">
        <f>IFERROR(VLOOKUP(A6626,Merge!$C$2:$D$6078,2,FALSE),"")</f>
        <v>에너지를 지역에 투사하여 일정확률로 해당 지역에 경미한 피해를 입히거나 대상을 기절시킵니다. 물리 및 마법 클래스는 에너지 풀이 고갈되고 추가 피해를 받으며 소모된 에너지 양에 따라 부정적인 영향이 발생할 확률이 높아집니다. 저항할 수 있음. 레벨을 올릴때 마다 비용과 재사용대기시간이 줄어들고 대상의 상한선이 증가합니다 레벨에 2점 필요</v>
      </c>
      <c r="H6626" s="1" t="str" cm="1">
        <f t="array" ref="H6626">IF(AND(ISNUMBER(FIND(".stages.",C6626)),_xlfn.LAMBDA(_xlpm.x,OR(_xlpm.x="m",_xlpm.x="s",_xlpm.x="+"))(RIGHT(E6626,1))),SUBSTITUTE(SUBSTITUTE(SUBSTITUTE(E6626,"m","분 "),"s","초"),"분 +","분+"),"")</f>
        <v/>
      </c>
      <c r="I6626" s="1" t="str">
        <f t="shared" si="103"/>
        <v>에너지를 지역에 투사하여 일정확률로 해당 지역에 경미한 피해를 입히거나 대상을 기절시킵니다. 물리 및 마법 클래스는 에너지 풀이 고갈되고 추가 피해를 받으며 소모된 에너지 양에 따라 부정적인 영향이 발생할 확률이 높아집니다. 저항할 수 있음. 레벨을 올릴때 마다 비용과 재사용대기시간이 줄어들고 대상의 상한선이 증가합니다 레벨에 2점 필요</v>
      </c>
      <c r="K6626" s="1" t="str">
        <f>IFERROR(MATCH(C6626,_xlfn.ANCHORARRAY(whitespace!$C$1),0),"")</f>
        <v/>
      </c>
    </row>
    <row r="6627" spans="1:11" x14ac:dyDescent="0.45">
      <c r="A6627" s="1" t="s">
        <v>11722</v>
      </c>
      <c r="B6627" s="1" t="s">
        <v>26310</v>
      </c>
      <c r="C6627" s="1" t="s">
        <v>11723</v>
      </c>
      <c r="E6627" s="1" t="s">
        <v>11724</v>
      </c>
      <c r="F6627" s="1" t="s">
        <v>23910</v>
      </c>
      <c r="G6627" s="1" t="str">
        <f>IFERROR(VLOOKUP(A6627,Merge!$C$2:$D$6078,2,FALSE),"")</f>
        <v>에너지 서지 (III)</v>
      </c>
      <c r="H6627" s="1" t="str" cm="1">
        <f t="array" ref="H6627">IF(AND(ISNUMBER(FIND(".stages.",C6627)),_xlfn.LAMBDA(_xlpm.x,OR(_xlpm.x="m",_xlpm.x="s",_xlpm.x="+"))(RIGHT(E6627,1))),SUBSTITUTE(SUBSTITUTE(SUBSTITUTE(E6627,"m","분 "),"s","초"),"분 +","분+"),"")</f>
        <v/>
      </c>
      <c r="I6627" s="1" t="str">
        <f t="shared" si="103"/>
        <v>에너지 서지 (III)</v>
      </c>
      <c r="K6627" s="1" t="str">
        <f>IFERROR(MATCH(C6627,_xlfn.ANCHORARRAY(whitespace!$C$1),0),"")</f>
        <v/>
      </c>
    </row>
    <row r="6628" spans="1:11" x14ac:dyDescent="0.45">
      <c r="A6628" s="1" t="s">
        <v>11725</v>
      </c>
      <c r="B6628" s="1" t="s">
        <v>26310</v>
      </c>
      <c r="C6628" s="1" t="s">
        <v>11726</v>
      </c>
      <c r="E6628" s="1" t="s">
        <v>11710</v>
      </c>
      <c r="F6628" s="1" t="s">
        <v>23911</v>
      </c>
      <c r="G6628" s="1" t="str">
        <f>IFERROR(VLOOKUP(A6628,Merge!$C$2:$D$6078,2,FALSE),"")</f>
        <v>에너지를 지역에 투사하여 일정확률로 해당 지역에 경미한 피해를 입히거나 대상을 기절시킵니다. 물리 및 마법 클래스는 에너지 풀이 고갈되고 추가 피해를 받으며 소모된 에너지 양에 따라 부정적인 영향이 발생할 확률이 높아집니다. 저항할 수 있음.</v>
      </c>
      <c r="H6628" s="1" t="str" cm="1">
        <f t="array" ref="H6628">IF(AND(ISNUMBER(FIND(".stages.",C6628)),_xlfn.LAMBDA(_xlpm.x,OR(_xlpm.x="m",_xlpm.x="s",_xlpm.x="+"))(RIGHT(E6628,1))),SUBSTITUTE(SUBSTITUTE(SUBSTITUTE(E6628,"m","분 "),"s","초"),"분 +","분+"),"")</f>
        <v/>
      </c>
      <c r="I6628" s="1" t="str">
        <f t="shared" si="103"/>
        <v>에너지를 지역에 투사하여 일정확률로 해당 지역에 경미한 피해를 입히거나 대상을 기절시킵니다. 물리 및 마법 클래스는 에너지 풀이 고갈되고 추가 피해를 받으며 소모된 에너지 양에 따라 부정적인 영향이 발생할 확률이 높아집니다. 저항할 수 있음.</v>
      </c>
      <c r="K6628" s="1" t="str">
        <f>IFERROR(MATCH(C6628,_xlfn.ANCHORARRAY(whitespace!$C$1),0),"")</f>
        <v/>
      </c>
    </row>
    <row r="6629" spans="1:11" x14ac:dyDescent="0.45">
      <c r="A6629" s="1" t="s">
        <v>11727</v>
      </c>
      <c r="B6629" s="1" t="s">
        <v>26310</v>
      </c>
      <c r="C6629" s="1" t="s">
        <v>11728</v>
      </c>
      <c r="E6629" s="1" t="s">
        <v>11729</v>
      </c>
      <c r="F6629" s="1" t="s">
        <v>23912</v>
      </c>
      <c r="G6629" s="1" t="str">
        <f>IFERROR(VLOOKUP(A6629,Merge!$C$2:$D$6078,2,FALSE),"")</f>
        <v>에너지 방출</v>
      </c>
      <c r="H6629" s="1" t="str" cm="1">
        <f t="array" ref="H6629">IF(AND(ISNUMBER(FIND(".stages.",C6629)),_xlfn.LAMBDA(_xlpm.x,OR(_xlpm.x="m",_xlpm.x="s",_xlpm.x="+"))(RIGHT(E6629,1))),SUBSTITUTE(SUBSTITUTE(SUBSTITUTE(E6629,"m","분 "),"s","초"),"분 +","분+"),"")</f>
        <v/>
      </c>
      <c r="I6629" s="1" t="str">
        <f t="shared" si="103"/>
        <v>에너지 방출</v>
      </c>
      <c r="K6629" s="1" t="str">
        <f>IFERROR(MATCH(C6629,_xlfn.ANCHORARRAY(whitespace!$C$1),0),"")</f>
        <v/>
      </c>
    </row>
    <row r="6630" spans="1:11" x14ac:dyDescent="0.45">
      <c r="A6630" s="1" t="s">
        <v>11730</v>
      </c>
      <c r="B6630" s="1" t="s">
        <v>26310</v>
      </c>
      <c r="C6630" s="1" t="s">
        <v>11731</v>
      </c>
      <c r="E6630" s="1" t="s">
        <v>11732</v>
      </c>
      <c r="F6630" s="1" t="s">
        <v>23913</v>
      </c>
      <c r="G6630" s="1" t="str">
        <f>IFERROR(VLOOKUP(A6630,Merge!$C$2:$D$6078,2,FALSE),"")</f>
        <v>부정적인 에너지를 방출하여 자체적으로 축적된 아케인 약화을 부분적으로 정화하고 다음 피해를 무효화 하는 버프를 부여합니다 이 버프는 소모될 때까지 지속되지만 중첩되지 않습니다. (Autocast는 캐스터가 드래프트되지 않은 동안 신비한 약점이 있는지 확인합니다.)</v>
      </c>
      <c r="H6630" s="1" t="str" cm="1">
        <f t="array" ref="H6630">IF(AND(ISNUMBER(FIND(".stages.",C6630)),_xlfn.LAMBDA(_xlpm.x,OR(_xlpm.x="m",_xlpm.x="s",_xlpm.x="+"))(RIGHT(E6630,1))),SUBSTITUTE(SUBSTITUTE(SUBSTITUTE(E6630,"m","분 "),"s","초"),"분 +","분+"),"")</f>
        <v/>
      </c>
      <c r="I6630" s="1" t="str">
        <f t="shared" si="103"/>
        <v>부정적인 에너지를 방출하여 자체적으로 축적된 아케인 약화을 부분적으로 정화하고 다음 피해를 무효화 하는 버프를 부여합니다 이 버프는 소모될 때까지 지속되지만 중첩되지 않습니다. (Autocast는 캐스터가 드래프트되지 않은 동안 신비한 약점이 있는지 확인합니다.)</v>
      </c>
      <c r="K6630" s="1" t="str">
        <f>IFERROR(MATCH(C6630,_xlfn.ANCHORARRAY(whitespace!$C$1),0),"")</f>
        <v/>
      </c>
    </row>
    <row r="6631" spans="1:11" x14ac:dyDescent="0.45">
      <c r="A6631" s="1" t="s">
        <v>11733</v>
      </c>
      <c r="B6631" s="1" t="s">
        <v>26310</v>
      </c>
      <c r="C6631" s="1" t="s">
        <v>11734</v>
      </c>
      <c r="E6631" s="1" t="s">
        <v>11735</v>
      </c>
      <c r="F6631" s="1" t="s">
        <v>23914</v>
      </c>
      <c r="G6631" s="1" t="str">
        <f>IFERROR(VLOOKUP(A6631,Merge!$C$2:$D$6078,2,FALSE),"")</f>
        <v>에너지 방출(I)</v>
      </c>
      <c r="H6631" s="1" t="str" cm="1">
        <f t="array" ref="H6631">IF(AND(ISNUMBER(FIND(".stages.",C6631)),_xlfn.LAMBDA(_xlpm.x,OR(_xlpm.x="m",_xlpm.x="s",_xlpm.x="+"))(RIGHT(E6631,1))),SUBSTITUTE(SUBSTITUTE(SUBSTITUTE(E6631,"m","분 "),"s","초"),"분 +","분+"),"")</f>
        <v/>
      </c>
      <c r="I6631" s="1" t="str">
        <f t="shared" si="103"/>
        <v>에너지 방출(I)</v>
      </c>
      <c r="K6631" s="1" t="str">
        <f>IFERROR(MATCH(C6631,_xlfn.ANCHORARRAY(whitespace!$C$1),0),"")</f>
        <v/>
      </c>
    </row>
    <row r="6632" spans="1:11" x14ac:dyDescent="0.45">
      <c r="A6632" s="1" t="s">
        <v>11736</v>
      </c>
      <c r="B6632" s="1" t="s">
        <v>26310</v>
      </c>
      <c r="C6632" s="1" t="s">
        <v>11737</v>
      </c>
      <c r="E6632" s="1" t="s">
        <v>11738</v>
      </c>
      <c r="F6632" s="1" t="s">
        <v>23915</v>
      </c>
      <c r="G6632" s="1" t="str">
        <f>IFERROR(VLOOKUP(A6632,Merge!$C$2:$D$6078,2,FALSE),"")</f>
        <v>부정적인 에너지를 방출하여 자체적으로 축적된 아케인 약화을 부분적으로 정화하고 다음 피해를 무효화 하는 버프를 부여합니다 이 버프는 소모될 때까지 지속되지만 중첩되지 않습니다. 레벨을 올릴때마다 정화되는 아케인 약화의 양이 증가하고 재사용 대기시간이 감소합니다 최대 레벨에서 피해 무효를 2회부여. 레벨에 2점 필요</v>
      </c>
      <c r="H6632" s="1" t="str" cm="1">
        <f t="array" ref="H6632">IF(AND(ISNUMBER(FIND(".stages.",C6632)),_xlfn.LAMBDA(_xlpm.x,OR(_xlpm.x="m",_xlpm.x="s",_xlpm.x="+"))(RIGHT(E6632,1))),SUBSTITUTE(SUBSTITUTE(SUBSTITUTE(E6632,"m","분 "),"s","초"),"분 +","분+"),"")</f>
        <v/>
      </c>
      <c r="I6632" s="1" t="str">
        <f t="shared" si="103"/>
        <v>부정적인 에너지를 방출하여 자체적으로 축적된 아케인 약화을 부분적으로 정화하고 다음 피해를 무효화 하는 버프를 부여합니다 이 버프는 소모될 때까지 지속되지만 중첩되지 않습니다. 레벨을 올릴때마다 정화되는 아케인 약화의 양이 증가하고 재사용 대기시간이 감소합니다 최대 레벨에서 피해 무효를 2회부여. 레벨에 2점 필요</v>
      </c>
      <c r="K6632" s="1" t="str">
        <f>IFERROR(MATCH(C6632,_xlfn.ANCHORARRAY(whitespace!$C$1),0),"")</f>
        <v/>
      </c>
    </row>
    <row r="6633" spans="1:11" x14ac:dyDescent="0.45">
      <c r="A6633" s="1" t="s">
        <v>11739</v>
      </c>
      <c r="B6633" s="1" t="s">
        <v>26310</v>
      </c>
      <c r="C6633" s="1" t="s">
        <v>11740</v>
      </c>
      <c r="E6633" s="1" t="s">
        <v>11741</v>
      </c>
      <c r="F6633" s="1" t="s">
        <v>23916</v>
      </c>
      <c r="G6633" s="1" t="str">
        <f>IFERROR(VLOOKUP(A6633,Merge!$C$2:$D$6078,2,FALSE),"")</f>
        <v>에너지 방출(II)</v>
      </c>
      <c r="H6633" s="1" t="str" cm="1">
        <f t="array" ref="H6633">IF(AND(ISNUMBER(FIND(".stages.",C6633)),_xlfn.LAMBDA(_xlpm.x,OR(_xlpm.x="m",_xlpm.x="s",_xlpm.x="+"))(RIGHT(E6633,1))),SUBSTITUTE(SUBSTITUTE(SUBSTITUTE(E6633,"m","분 "),"s","초"),"분 +","분+"),"")</f>
        <v/>
      </c>
      <c r="I6633" s="1" t="str">
        <f t="shared" si="103"/>
        <v>에너지 방출(II)</v>
      </c>
      <c r="K6633" s="1" t="str">
        <f>IFERROR(MATCH(C6633,_xlfn.ANCHORARRAY(whitespace!$C$1),0),"")</f>
        <v/>
      </c>
    </row>
    <row r="6634" spans="1:11" x14ac:dyDescent="0.45">
      <c r="A6634" s="1" t="s">
        <v>11742</v>
      </c>
      <c r="B6634" s="1" t="s">
        <v>26310</v>
      </c>
      <c r="C6634" s="1" t="s">
        <v>11743</v>
      </c>
      <c r="E6634" s="1" t="s">
        <v>11738</v>
      </c>
      <c r="F6634" s="1" t="s">
        <v>23915</v>
      </c>
      <c r="G6634" s="1" t="str">
        <f>IFERROR(VLOOKUP(A6634,Merge!$C$2:$D$6078,2,FALSE),"")</f>
        <v>부정적인 에너지를 방출하여 자체적으로 축적된 아케인 약화을 부분적으로 정화하고 다음 피해를 무효화 하는 버프를 부여합니다 이 버프는 소모될 때까지 지속되지만 중첩되지 않습니다. 레벨을 올릴때마다 정화되는 아케인 약화의 양이 증가하고 재사용 대기시간이 감소합니다 최대 레벨에서 피해 무효를 2회부여. 레벨에 2점 필요</v>
      </c>
      <c r="H6634" s="1" t="str" cm="1">
        <f t="array" ref="H6634">IF(AND(ISNUMBER(FIND(".stages.",C6634)),_xlfn.LAMBDA(_xlpm.x,OR(_xlpm.x="m",_xlpm.x="s",_xlpm.x="+"))(RIGHT(E6634,1))),SUBSTITUTE(SUBSTITUTE(SUBSTITUTE(E6634,"m","분 "),"s","초"),"분 +","분+"),"")</f>
        <v/>
      </c>
      <c r="I6634" s="1" t="str">
        <f t="shared" si="103"/>
        <v>부정적인 에너지를 방출하여 자체적으로 축적된 아케인 약화을 부분적으로 정화하고 다음 피해를 무효화 하는 버프를 부여합니다 이 버프는 소모될 때까지 지속되지만 중첩되지 않습니다. 레벨을 올릴때마다 정화되는 아케인 약화의 양이 증가하고 재사용 대기시간이 감소합니다 최대 레벨에서 피해 무효를 2회부여. 레벨에 2점 필요</v>
      </c>
      <c r="K6634" s="1" t="str">
        <f>IFERROR(MATCH(C6634,_xlfn.ANCHORARRAY(whitespace!$C$1),0),"")</f>
        <v/>
      </c>
    </row>
    <row r="6635" spans="1:11" x14ac:dyDescent="0.45">
      <c r="A6635" s="1" t="s">
        <v>11744</v>
      </c>
      <c r="B6635" s="1" t="s">
        <v>26310</v>
      </c>
      <c r="C6635" s="1" t="s">
        <v>11745</v>
      </c>
      <c r="E6635" s="1" t="s">
        <v>11746</v>
      </c>
      <c r="F6635" s="1" t="s">
        <v>23917</v>
      </c>
      <c r="G6635" s="1" t="str">
        <f>IFERROR(VLOOKUP(A6635,Merge!$C$2:$D$6078,2,FALSE),"")</f>
        <v>에너지 방출 (III)</v>
      </c>
      <c r="H6635" s="1" t="str" cm="1">
        <f t="array" ref="H6635">IF(AND(ISNUMBER(FIND(".stages.",C6635)),_xlfn.LAMBDA(_xlpm.x,OR(_xlpm.x="m",_xlpm.x="s",_xlpm.x="+"))(RIGHT(E6635,1))),SUBSTITUTE(SUBSTITUTE(SUBSTITUTE(E6635,"m","분 "),"s","초"),"분 +","분+"),"")</f>
        <v/>
      </c>
      <c r="I6635" s="1" t="str">
        <f t="shared" si="103"/>
        <v>에너지 방출 (III)</v>
      </c>
      <c r="K6635" s="1" t="str">
        <f>IFERROR(MATCH(C6635,_xlfn.ANCHORARRAY(whitespace!$C$1),0),"")</f>
        <v/>
      </c>
    </row>
    <row r="6636" spans="1:11" x14ac:dyDescent="0.45">
      <c r="A6636" s="1" t="s">
        <v>11747</v>
      </c>
      <c r="B6636" s="1" t="s">
        <v>26310</v>
      </c>
      <c r="C6636" s="1" t="s">
        <v>11748</v>
      </c>
      <c r="E6636" s="1" t="s">
        <v>11749</v>
      </c>
      <c r="F6636" s="1" t="s">
        <v>23918</v>
      </c>
      <c r="G6636" s="1" t="str">
        <f>IFERROR(VLOOKUP(A6636,Merge!$C$2:$D$6078,2,FALSE),"")</f>
        <v>부정적인 에너지를 방출하여 자체적으로 축적된 아케인 약점을 부분적으로 정화하고 다음 피해를 무효화 하는 버프를 두번 부여합니다. 이 버프는 소모될 때까지 지속되지만 중첩되지 않습니다. (Autocast는 캐스터가 드래프트되지 않은 동안 신비한 약점이 있는지 확인합니다.)</v>
      </c>
      <c r="H6636" s="1" t="str" cm="1">
        <f t="array" ref="H6636">IF(AND(ISNUMBER(FIND(".stages.",C6636)),_xlfn.LAMBDA(_xlpm.x,OR(_xlpm.x="m",_xlpm.x="s",_xlpm.x="+"))(RIGHT(E6636,1))),SUBSTITUTE(SUBSTITUTE(SUBSTITUTE(E6636,"m","분 "),"s","초"),"분 +","분+"),"")</f>
        <v/>
      </c>
      <c r="I6636" s="1" t="str">
        <f t="shared" si="103"/>
        <v>부정적인 에너지를 방출하여 자체적으로 축적된 아케인 약점을 부분적으로 정화하고 다음 피해를 무효화 하는 버프를 두번 부여합니다. 이 버프는 소모될 때까지 지속되지만 중첩되지 않습니다. (Autocast는 캐스터가 드래프트되지 않은 동안 신비한 약점이 있는지 확인합니다.)</v>
      </c>
      <c r="K6636" s="1" t="str">
        <f>IFERROR(MATCH(C6636,_xlfn.ANCHORARRAY(whitespace!$C$1),0),"")</f>
        <v/>
      </c>
    </row>
    <row r="6637" spans="1:11" x14ac:dyDescent="0.45">
      <c r="A6637" s="1" t="s">
        <v>11750</v>
      </c>
      <c r="B6637" s="1" t="s">
        <v>26310</v>
      </c>
      <c r="C6637" s="1" t="s">
        <v>11751</v>
      </c>
      <c r="E6637" s="1" t="s">
        <v>11752</v>
      </c>
      <c r="F6637" s="1" t="s">
        <v>23919</v>
      </c>
      <c r="G6637" s="1" t="str">
        <f>IFERROR(VLOOKUP(A6637,Merge!$C$2:$D$6078,2,FALSE),"")</f>
        <v>건강상태 정상</v>
      </c>
      <c r="H6637" s="1" t="str" cm="1">
        <f t="array" ref="H6637">IF(AND(ISNUMBER(FIND(".stages.",C6637)),_xlfn.LAMBDA(_xlpm.x,OR(_xlpm.x="m",_xlpm.x="s",_xlpm.x="+"))(RIGHT(E6637,1))),SUBSTITUTE(SUBSTITUTE(SUBSTITUTE(E6637,"m","분 "),"s","초"),"분 +","분+"),"")</f>
        <v/>
      </c>
      <c r="I6637" s="1" t="str">
        <f t="shared" si="103"/>
        <v>건강상태 정상</v>
      </c>
      <c r="K6637" s="1" t="str">
        <f>IFERROR(MATCH(C6637,_xlfn.ANCHORARRAY(whitespace!$C$1),0),"")</f>
        <v/>
      </c>
    </row>
    <row r="6638" spans="1:11" x14ac:dyDescent="0.45">
      <c r="A6638" s="1" t="s">
        <v>11753</v>
      </c>
      <c r="B6638" s="1" t="s">
        <v>26310</v>
      </c>
      <c r="C6638" s="1" t="s">
        <v>11754</v>
      </c>
      <c r="E6638" s="1" t="s">
        <v>11546</v>
      </c>
      <c r="F6638" s="1" t="s">
        <v>23861</v>
      </c>
      <c r="G6638" s="1" t="str">
        <f>IFERROR(VLOOKUP(A6638,Merge!$C$2:$D$6078,2,FALSE),"")</f>
        <v>보이지 않는 증력</v>
      </c>
      <c r="H6638" s="1" t="str" cm="1">
        <f t="array" ref="H6638">IF(AND(ISNUMBER(FIND(".stages.",C6638)),_xlfn.LAMBDA(_xlpm.x,OR(_xlpm.x="m",_xlpm.x="s",_xlpm.x="+"))(RIGHT(E6638,1))),SUBSTITUTE(SUBSTITUTE(SUBSTITUTE(E6638,"m","분 "),"s","초"),"분 +","분+"),"")</f>
        <v/>
      </c>
      <c r="I6638" s="1" t="str">
        <f t="shared" si="103"/>
        <v>보이지 않는 증력</v>
      </c>
      <c r="K6638" s="1" t="str">
        <f>IFERROR(MATCH(C6638,_xlfn.ANCHORARRAY(whitespace!$C$1),0),"")</f>
        <v/>
      </c>
    </row>
    <row r="6639" spans="1:11" x14ac:dyDescent="0.45">
      <c r="A6639" s="1" t="s">
        <v>11755</v>
      </c>
      <c r="B6639" s="1" t="s">
        <v>26310</v>
      </c>
      <c r="C6639" s="1" t="s">
        <v>11756</v>
      </c>
      <c r="E6639" s="1" t="s">
        <v>11757</v>
      </c>
      <c r="F6639" s="1" t="s">
        <v>23920</v>
      </c>
      <c r="G6639" s="1" t="str">
        <f>IFERROR(VLOOKUP(A6639,Merge!$C$2:$D$6078,2,FALSE),"")</f>
        <v>체력 회복 정상</v>
      </c>
      <c r="H6639" s="1" t="str" cm="1">
        <f t="array" ref="H6639">IF(AND(ISNUMBER(FIND(".stages.",C6639)),_xlfn.LAMBDA(_xlpm.x,OR(_xlpm.x="m",_xlpm.x="s",_xlpm.x="+"))(RIGHT(E6639,1))),SUBSTITUTE(SUBSTITUTE(SUBSTITUTE(E6639,"m","분 "),"s","초"),"분 +","분+"),"")</f>
        <v/>
      </c>
      <c r="I6639" s="1" t="str">
        <f t="shared" si="103"/>
        <v>체력 회복 정상</v>
      </c>
      <c r="K6639" s="1" t="str">
        <f>IFERROR(MATCH(C6639,_xlfn.ANCHORARRAY(whitespace!$C$1),0),"")</f>
        <v/>
      </c>
    </row>
    <row r="6640" spans="1:11" x14ac:dyDescent="0.45">
      <c r="A6640" s="1" t="s">
        <v>11758</v>
      </c>
      <c r="B6640" s="1" t="s">
        <v>26310</v>
      </c>
      <c r="C6640" s="1" t="s">
        <v>11759</v>
      </c>
      <c r="E6640" s="1" t="s">
        <v>11546</v>
      </c>
      <c r="F6640" s="1" t="s">
        <v>23861</v>
      </c>
      <c r="G6640" s="1" t="str">
        <f>IFERROR(VLOOKUP(A6640,Merge!$C$2:$D$6078,2,FALSE),"")</f>
        <v>보이지 않는 증력</v>
      </c>
      <c r="H6640" s="1" t="str" cm="1">
        <f t="array" ref="H6640">IF(AND(ISNUMBER(FIND(".stages.",C6640)),_xlfn.LAMBDA(_xlpm.x,OR(_xlpm.x="m",_xlpm.x="s",_xlpm.x="+"))(RIGHT(E6640,1))),SUBSTITUTE(SUBSTITUTE(SUBSTITUTE(E6640,"m","분 "),"s","초"),"분 +","분+"),"")</f>
        <v/>
      </c>
      <c r="I6640" s="1" t="str">
        <f t="shared" si="103"/>
        <v>보이지 않는 증력</v>
      </c>
      <c r="K6640" s="1" t="str">
        <f>IFERROR(MATCH(C6640,_xlfn.ANCHORARRAY(whitespace!$C$1),0),"")</f>
        <v/>
      </c>
    </row>
    <row r="6641" spans="1:11" x14ac:dyDescent="0.45">
      <c r="A6641" s="1" t="s">
        <v>11760</v>
      </c>
      <c r="B6641" s="1" t="s">
        <v>26310</v>
      </c>
      <c r="C6641" s="1" t="s">
        <v>11761</v>
      </c>
      <c r="E6641" s="1" t="s">
        <v>11762</v>
      </c>
      <c r="F6641" s="1" t="s">
        <v>23921</v>
      </c>
      <c r="G6641" s="1" t="str">
        <f>IFERROR(VLOOKUP(A6641,Merge!$C$2:$D$6078,2,FALSE),"")</f>
        <v>체력 회복 정상A</v>
      </c>
      <c r="H6641" s="1" t="str" cm="1">
        <f t="array" ref="H6641">IF(AND(ISNUMBER(FIND(".stages.",C6641)),_xlfn.LAMBDA(_xlpm.x,OR(_xlpm.x="m",_xlpm.x="s",_xlpm.x="+"))(RIGHT(E6641,1))),SUBSTITUTE(SUBSTITUTE(SUBSTITUTE(E6641,"m","분 "),"s","초"),"분 +","분+"),"")</f>
        <v/>
      </c>
      <c r="I6641" s="1" t="str">
        <f t="shared" si="103"/>
        <v>체력 회복 정상A</v>
      </c>
      <c r="K6641" s="1" t="str">
        <f>IFERROR(MATCH(C6641,_xlfn.ANCHORARRAY(whitespace!$C$1),0),"")</f>
        <v/>
      </c>
    </row>
    <row r="6642" spans="1:11" x14ac:dyDescent="0.45">
      <c r="A6642" s="1" t="s">
        <v>11763</v>
      </c>
      <c r="B6642" s="1" t="s">
        <v>26310</v>
      </c>
      <c r="C6642" s="1" t="s">
        <v>11764</v>
      </c>
      <c r="E6642" s="1" t="s">
        <v>11546</v>
      </c>
      <c r="F6642" s="1" t="s">
        <v>23861</v>
      </c>
      <c r="G6642" s="1" t="str">
        <f>IFERROR(VLOOKUP(A6642,Merge!$C$2:$D$6078,2,FALSE),"")</f>
        <v>보이지 않는 증력</v>
      </c>
      <c r="H6642" s="1" t="str" cm="1">
        <f t="array" ref="H6642">IF(AND(ISNUMBER(FIND(".stages.",C6642)),_xlfn.LAMBDA(_xlpm.x,OR(_xlpm.x="m",_xlpm.x="s",_xlpm.x="+"))(RIGHT(E6642,1))),SUBSTITUTE(SUBSTITUTE(SUBSTITUTE(E6642,"m","분 "),"s","초"),"분 +","분+"),"")</f>
        <v/>
      </c>
      <c r="I6642" s="1" t="str">
        <f t="shared" si="103"/>
        <v>보이지 않는 증력</v>
      </c>
      <c r="K6642" s="1" t="str">
        <f>IFERROR(MATCH(C6642,_xlfn.ANCHORARRAY(whitespace!$C$1),0),"")</f>
        <v/>
      </c>
    </row>
    <row r="6643" spans="1:11" x14ac:dyDescent="0.45">
      <c r="A6643" s="1" t="s">
        <v>11765</v>
      </c>
      <c r="B6643" s="1" t="s">
        <v>26310</v>
      </c>
      <c r="C6643" s="1" t="s">
        <v>11766</v>
      </c>
      <c r="E6643" s="1" t="s">
        <v>11767</v>
      </c>
      <c r="F6643" s="1" t="s">
        <v>23922</v>
      </c>
      <c r="G6643" s="1" t="str">
        <f>IFERROR(VLOOKUP(A6643,Merge!$C$2:$D$6078,2,FALSE),"")</f>
        <v>마나 재생 정상</v>
      </c>
      <c r="H6643" s="1" t="str" cm="1">
        <f t="array" ref="H6643">IF(AND(ISNUMBER(FIND(".stages.",C6643)),_xlfn.LAMBDA(_xlpm.x,OR(_xlpm.x="m",_xlpm.x="s",_xlpm.x="+"))(RIGHT(E6643,1))),SUBSTITUTE(SUBSTITUTE(SUBSTITUTE(E6643,"m","분 "),"s","초"),"분 +","분+"),"")</f>
        <v/>
      </c>
      <c r="I6643" s="1" t="str">
        <f t="shared" si="103"/>
        <v>마나 재생 정상</v>
      </c>
      <c r="K6643" s="1" t="str">
        <f>IFERROR(MATCH(C6643,_xlfn.ANCHORARRAY(whitespace!$C$1),0),"")</f>
        <v/>
      </c>
    </row>
    <row r="6644" spans="1:11" x14ac:dyDescent="0.45">
      <c r="A6644" s="1" t="s">
        <v>11768</v>
      </c>
      <c r="B6644" s="1" t="s">
        <v>26310</v>
      </c>
      <c r="C6644" s="1" t="s">
        <v>11769</v>
      </c>
      <c r="E6644" s="1" t="s">
        <v>11546</v>
      </c>
      <c r="F6644" s="1" t="s">
        <v>23861</v>
      </c>
      <c r="G6644" s="1" t="str">
        <f>IFERROR(VLOOKUP(A6644,Merge!$C$2:$D$6078,2,FALSE),"")</f>
        <v>보이지 않는 증력</v>
      </c>
      <c r="H6644" s="1" t="str" cm="1">
        <f t="array" ref="H6644">IF(AND(ISNUMBER(FIND(".stages.",C6644)),_xlfn.LAMBDA(_xlpm.x,OR(_xlpm.x="m",_xlpm.x="s",_xlpm.x="+"))(RIGHT(E6644,1))),SUBSTITUTE(SUBSTITUTE(SUBSTITUTE(E6644,"m","분 "),"s","초"),"분 +","분+"),"")</f>
        <v/>
      </c>
      <c r="I6644" s="1" t="str">
        <f t="shared" si="103"/>
        <v>보이지 않는 증력</v>
      </c>
      <c r="K6644" s="1" t="str">
        <f>IFERROR(MATCH(C6644,_xlfn.ANCHORARRAY(whitespace!$C$1),0),"")</f>
        <v/>
      </c>
    </row>
    <row r="6645" spans="1:11" x14ac:dyDescent="0.45">
      <c r="A6645" s="1" t="s">
        <v>11770</v>
      </c>
      <c r="B6645" s="1" t="s">
        <v>26310</v>
      </c>
      <c r="C6645" s="1" t="s">
        <v>11771</v>
      </c>
      <c r="E6645" s="1" t="s">
        <v>11772</v>
      </c>
      <c r="F6645" s="1" t="s">
        <v>23923</v>
      </c>
      <c r="G6645" s="1" t="str">
        <f>IFERROR(VLOOKUP(A6645,Merge!$C$2:$D$6078,2,FALSE),"")</f>
        <v>마나 재생 정상A</v>
      </c>
      <c r="H6645" s="1" t="str" cm="1">
        <f t="array" ref="H6645">IF(AND(ISNUMBER(FIND(".stages.",C6645)),_xlfn.LAMBDA(_xlpm.x,OR(_xlpm.x="m",_xlpm.x="s",_xlpm.x="+"))(RIGHT(E6645,1))),SUBSTITUTE(SUBSTITUTE(SUBSTITUTE(E6645,"m","분 "),"s","초"),"분 +","분+"),"")</f>
        <v/>
      </c>
      <c r="I6645" s="1" t="str">
        <f t="shared" si="103"/>
        <v>마나 재생 정상A</v>
      </c>
      <c r="K6645" s="1" t="str">
        <f>IFERROR(MATCH(C6645,_xlfn.ANCHORARRAY(whitespace!$C$1),0),"")</f>
        <v/>
      </c>
    </row>
    <row r="6646" spans="1:11" x14ac:dyDescent="0.45">
      <c r="A6646" s="1" t="s">
        <v>11773</v>
      </c>
      <c r="B6646" s="1" t="s">
        <v>26310</v>
      </c>
      <c r="C6646" s="1" t="s">
        <v>11774</v>
      </c>
      <c r="E6646" s="1" t="s">
        <v>11546</v>
      </c>
      <c r="F6646" s="1" t="s">
        <v>23861</v>
      </c>
      <c r="G6646" s="1" t="str">
        <f>IFERROR(VLOOKUP(A6646,Merge!$C$2:$D$6078,2,FALSE),"")</f>
        <v>보이지 않는 증력</v>
      </c>
      <c r="H6646" s="1" t="str" cm="1">
        <f t="array" ref="H6646">IF(AND(ISNUMBER(FIND(".stages.",C6646)),_xlfn.LAMBDA(_xlpm.x,OR(_xlpm.x="m",_xlpm.x="s",_xlpm.x="+"))(RIGHT(E6646,1))),SUBSTITUTE(SUBSTITUTE(SUBSTITUTE(E6646,"m","분 "),"s","초"),"분 +","분+"),"")</f>
        <v/>
      </c>
      <c r="I6646" s="1" t="str">
        <f t="shared" si="103"/>
        <v>보이지 않는 증력</v>
      </c>
      <c r="K6646" s="1" t="str">
        <f>IFERROR(MATCH(C6646,_xlfn.ANCHORARRAY(whitespace!$C$1),0),"")</f>
        <v/>
      </c>
    </row>
    <row r="6647" spans="1:11" x14ac:dyDescent="0.45">
      <c r="A6647" s="1" t="s">
        <v>11775</v>
      </c>
      <c r="B6647" s="1" t="s">
        <v>26310</v>
      </c>
      <c r="C6647" s="1" t="s">
        <v>11776</v>
      </c>
      <c r="E6647" s="1" t="s">
        <v>11777</v>
      </c>
      <c r="F6647" s="1" t="s">
        <v>23924</v>
      </c>
      <c r="G6647" s="1" t="str">
        <f>IFERROR(VLOOKUP(A6647,Merge!$C$2:$D$6078,2,FALSE),"")</f>
        <v>가벼운 정상의 아우라</v>
      </c>
      <c r="H6647" s="1" t="str" cm="1">
        <f t="array" ref="H6647">IF(AND(ISNUMBER(FIND(".stages.",C6647)),_xlfn.LAMBDA(_xlpm.x,OR(_xlpm.x="m",_xlpm.x="s",_xlpm.x="+"))(RIGHT(E6647,1))),SUBSTITUTE(SUBSTITUTE(SUBSTITUTE(E6647,"m","분 "),"s","초"),"분 +","분+"),"")</f>
        <v/>
      </c>
      <c r="I6647" s="1" t="str">
        <f t="shared" si="103"/>
        <v>가벼운 정상의 아우라</v>
      </c>
      <c r="K6647" s="1" t="str">
        <f>IFERROR(MATCH(C6647,_xlfn.ANCHORARRAY(whitespace!$C$1),0),"")</f>
        <v/>
      </c>
    </row>
    <row r="6648" spans="1:11" x14ac:dyDescent="0.45">
      <c r="A6648" s="1" t="s">
        <v>11778</v>
      </c>
      <c r="B6648" s="1" t="s">
        <v>26310</v>
      </c>
      <c r="C6648" s="1" t="s">
        <v>11779</v>
      </c>
      <c r="E6648" s="1" t="s">
        <v>11546</v>
      </c>
      <c r="F6648" s="1" t="s">
        <v>23861</v>
      </c>
      <c r="G6648" s="1" t="str">
        <f>IFERROR(VLOOKUP(A6648,Merge!$C$2:$D$6078,2,FALSE),"")</f>
        <v>보이지 않는 증력</v>
      </c>
      <c r="H6648" s="1" t="str" cm="1">
        <f t="array" ref="H6648">IF(AND(ISNUMBER(FIND(".stages.",C6648)),_xlfn.LAMBDA(_xlpm.x,OR(_xlpm.x="m",_xlpm.x="s",_xlpm.x="+"))(RIGHT(E6648,1))),SUBSTITUTE(SUBSTITUTE(SUBSTITUTE(E6648,"m","분 "),"s","초"),"분 +","분+"),"")</f>
        <v/>
      </c>
      <c r="I6648" s="1" t="str">
        <f t="shared" si="103"/>
        <v>보이지 않는 증력</v>
      </c>
      <c r="K6648" s="1" t="str">
        <f>IFERROR(MATCH(C6648,_xlfn.ANCHORARRAY(whitespace!$C$1),0),"")</f>
        <v/>
      </c>
    </row>
    <row r="6649" spans="1:11" x14ac:dyDescent="0.45">
      <c r="A6649" s="1" t="s">
        <v>11780</v>
      </c>
      <c r="B6649" s="1" t="s">
        <v>26310</v>
      </c>
      <c r="C6649" s="1" t="s">
        <v>11781</v>
      </c>
      <c r="E6649" s="1" t="s">
        <v>11782</v>
      </c>
      <c r="F6649" s="1" t="s">
        <v>23925</v>
      </c>
      <c r="G6649" s="1" t="str">
        <f>IFERROR(VLOOKUP(A6649,Merge!$C$2:$D$6078,2,FALSE),"")</f>
        <v>어둠의 호환 정상</v>
      </c>
      <c r="H6649" s="1" t="str" cm="1">
        <f t="array" ref="H6649">IF(AND(ISNUMBER(FIND(".stages.",C6649)),_xlfn.LAMBDA(_xlpm.x,OR(_xlpm.x="m",_xlpm.x="s",_xlpm.x="+"))(RIGHT(E6649,1))),SUBSTITUTE(SUBSTITUTE(SUBSTITUTE(E6649,"m","분 "),"s","초"),"분 +","분+"),"")</f>
        <v/>
      </c>
      <c r="I6649" s="1" t="str">
        <f t="shared" si="103"/>
        <v>어둠의 호환 정상</v>
      </c>
      <c r="K6649" s="1" t="str">
        <f>IFERROR(MATCH(C6649,_xlfn.ANCHORARRAY(whitespace!$C$1),0),"")</f>
        <v/>
      </c>
    </row>
    <row r="6650" spans="1:11" x14ac:dyDescent="0.45">
      <c r="A6650" s="1" t="s">
        <v>11783</v>
      </c>
      <c r="B6650" s="1" t="s">
        <v>26310</v>
      </c>
      <c r="C6650" s="1" t="s">
        <v>11784</v>
      </c>
      <c r="E6650" s="1" t="s">
        <v>11546</v>
      </c>
      <c r="F6650" s="1" t="s">
        <v>23861</v>
      </c>
      <c r="G6650" s="1" t="str">
        <f>IFERROR(VLOOKUP(A6650,Merge!$C$2:$D$6078,2,FALSE),"")</f>
        <v>보이지 않는 증력</v>
      </c>
      <c r="H6650" s="1" t="str" cm="1">
        <f t="array" ref="H6650">IF(AND(ISNUMBER(FIND(".stages.",C6650)),_xlfn.LAMBDA(_xlpm.x,OR(_xlpm.x="m",_xlpm.x="s",_xlpm.x="+"))(RIGHT(E6650,1))),SUBSTITUTE(SUBSTITUTE(SUBSTITUTE(E6650,"m","분 "),"s","초"),"분 +","분+"),"")</f>
        <v/>
      </c>
      <c r="I6650" s="1" t="str">
        <f t="shared" si="103"/>
        <v>보이지 않는 증력</v>
      </c>
      <c r="K6650" s="1" t="str">
        <f>IFERROR(MATCH(C6650,_xlfn.ANCHORARRAY(whitespace!$C$1),0),"")</f>
        <v/>
      </c>
    </row>
    <row r="6651" spans="1:11" x14ac:dyDescent="0.45">
      <c r="A6651" s="1" t="s">
        <v>11785</v>
      </c>
      <c r="B6651" s="1" t="s">
        <v>26310</v>
      </c>
      <c r="C6651" s="1" t="s">
        <v>11786</v>
      </c>
      <c r="E6651" s="1" t="s">
        <v>11787</v>
      </c>
      <c r="F6651" s="1" t="s">
        <v>23926</v>
      </c>
      <c r="G6651" s="1" t="str">
        <f>IFERROR(VLOOKUP(A6651,Merge!$C$2:$D$6078,2,FALSE),"")</f>
        <v>빛의 아우라</v>
      </c>
      <c r="H6651" s="1" t="str" cm="1">
        <f t="array" ref="H6651">IF(AND(ISNUMBER(FIND(".stages.",C6651)),_xlfn.LAMBDA(_xlpm.x,OR(_xlpm.x="m",_xlpm.x="s",_xlpm.x="+"))(RIGHT(E6651,1))),SUBSTITUTE(SUBSTITUTE(SUBSTITUTE(E6651,"m","분 "),"s","초"),"분 +","분+"),"")</f>
        <v/>
      </c>
      <c r="I6651" s="1" t="str">
        <f t="shared" si="103"/>
        <v>빛의 아우라</v>
      </c>
      <c r="K6651" s="1" t="str">
        <f>IFERROR(MATCH(C6651,_xlfn.ANCHORARRAY(whitespace!$C$1),0),"")</f>
        <v/>
      </c>
    </row>
    <row r="6652" spans="1:11" x14ac:dyDescent="0.45">
      <c r="A6652" s="1" t="s">
        <v>11788</v>
      </c>
      <c r="B6652" s="1" t="s">
        <v>26310</v>
      </c>
      <c r="C6652" s="1" t="s">
        <v>11789</v>
      </c>
      <c r="E6652" s="1" t="s">
        <v>11790</v>
      </c>
      <c r="F6652" s="1" t="s">
        <v>23927</v>
      </c>
      <c r="G6652" s="1" t="str">
        <f>IFERROR(VLOOKUP(A6652,Merge!$C$2:$D$6078,2,FALSE),"")</f>
        <v>마법의 빛에 질식해 스태미너풀을 소모시키고 비활성화 상태라면 어둠의 화환을 취소합니다. 그 대가로 마력재생, 주조 및 사격 속도, 의식, 능력 데미지를 증가시킵니다  이 효과는 취소 될 떄까지 지속됩니다.</v>
      </c>
      <c r="H6652" s="1" t="str" cm="1">
        <f t="array" ref="H6652">IF(AND(ISNUMBER(FIND(".stages.",C6652)),_xlfn.LAMBDA(_xlpm.x,OR(_xlpm.x="m",_xlpm.x="s",_xlpm.x="+"))(RIGHT(E6652,1))),SUBSTITUTE(SUBSTITUTE(SUBSTITUTE(E6652,"m","분 "),"s","초"),"분 +","분+"),"")</f>
        <v/>
      </c>
      <c r="I6652" s="1" t="str">
        <f t="shared" si="103"/>
        <v>마법의 빛에 질식해 스태미너풀을 소모시키고 비활성화 상태라면 어둠의 화환을 취소합니다. 그 대가로 마력재생, 주조 및 사격 속도, 의식, 능력 데미지를 증가시킵니다  이 효과는 취소 될 떄까지 지속됩니다.</v>
      </c>
      <c r="K6652" s="1" t="str">
        <f>IFERROR(MATCH(C6652,_xlfn.ANCHORARRAY(whitespace!$C$1),0),"")</f>
        <v/>
      </c>
    </row>
    <row r="6653" spans="1:11" x14ac:dyDescent="0.45">
      <c r="A6653" s="1" t="s">
        <v>11791</v>
      </c>
      <c r="B6653" s="1" t="s">
        <v>26310</v>
      </c>
      <c r="C6653" s="1" t="s">
        <v>11792</v>
      </c>
      <c r="E6653" s="1" t="s">
        <v>11793</v>
      </c>
      <c r="F6653" s="1" t="s">
        <v>23928</v>
      </c>
      <c r="G6653" s="1" t="str">
        <f>IFERROR(VLOOKUP(A6653,Merge!$C$2:$D$6078,2,FALSE),"")</f>
        <v>어둠의 화환</v>
      </c>
      <c r="H6653" s="1" t="str" cm="1">
        <f t="array" ref="H6653">IF(AND(ISNUMBER(FIND(".stages.",C6653)),_xlfn.LAMBDA(_xlpm.x,OR(_xlpm.x="m",_xlpm.x="s",_xlpm.x="+"))(RIGHT(E6653,1))),SUBSTITUTE(SUBSTITUTE(SUBSTITUTE(E6653,"m","분 "),"s","초"),"분 +","분+"),"")</f>
        <v/>
      </c>
      <c r="I6653" s="1" t="str">
        <f t="shared" si="103"/>
        <v>어둠의 화환</v>
      </c>
      <c r="K6653" s="1" t="str">
        <f>IFERROR(MATCH(C6653,_xlfn.ANCHORARRAY(whitespace!$C$1),0),"")</f>
        <v/>
      </c>
    </row>
    <row r="6654" spans="1:11" x14ac:dyDescent="0.45">
      <c r="A6654" s="1" t="s">
        <v>11794</v>
      </c>
      <c r="B6654" s="1" t="s">
        <v>26310</v>
      </c>
      <c r="C6654" s="1" t="s">
        <v>11795</v>
      </c>
      <c r="E6654" s="1" t="s">
        <v>11796</v>
      </c>
      <c r="F6654" s="1" t="s">
        <v>23929</v>
      </c>
      <c r="G6654" s="1" t="str">
        <f>IFERROR(VLOOKUP(A6654,Merge!$C$2:$D$6078,2,FALSE),"")</f>
        <v>그림자 망토로 몸을 감싸 마나 풀을 흡수 빛 비활성화하고 활성화된 경우 빛의 오라를 취소합니다. 그 대가로 피해에 대한 저랑력을 얻고 체력재생이 크게 증가할뿐만 아니라 기본 스태미나 량을 두배로 늘립니다.. 이 효과는 취소 될 떄까지 지속됩니다.</v>
      </c>
      <c r="H6654" s="1" t="str" cm="1">
        <f t="array" ref="H6654">IF(AND(ISNUMBER(FIND(".stages.",C6654)),_xlfn.LAMBDA(_xlpm.x,OR(_xlpm.x="m",_xlpm.x="s",_xlpm.x="+"))(RIGHT(E6654,1))),SUBSTITUTE(SUBSTITUTE(SUBSTITUTE(E6654,"m","분 "),"s","초"),"분 +","분+"),"")</f>
        <v/>
      </c>
      <c r="I6654" s="1" t="str">
        <f t="shared" si="103"/>
        <v>그림자 망토로 몸을 감싸 마나 풀을 흡수 빛 비활성화하고 활성화된 경우 빛의 오라를 취소합니다. 그 대가로 피해에 대한 저랑력을 얻고 체력재생이 크게 증가할뿐만 아니라 기본 스태미나 량을 두배로 늘립니다.. 이 효과는 취소 될 떄까지 지속됩니다.</v>
      </c>
      <c r="K6654" s="1" t="str">
        <f>IFERROR(MATCH(C6654,_xlfn.ANCHORARRAY(whitespace!$C$1),0),"")</f>
        <v/>
      </c>
    </row>
    <row r="6655" spans="1:11" x14ac:dyDescent="0.45">
      <c r="A6655" s="1" t="s">
        <v>11797</v>
      </c>
      <c r="B6655" s="1" t="s">
        <v>26310</v>
      </c>
      <c r="C6655" s="1" t="s">
        <v>11798</v>
      </c>
      <c r="E6655" s="1" t="s">
        <v>11799</v>
      </c>
      <c r="F6655" s="1" t="s">
        <v>23930</v>
      </c>
      <c r="G6655" s="1" t="str">
        <f>IFERROR(VLOOKUP(A6655,Merge!$C$2:$D$6078,2,FALSE),"")</f>
        <v>어스름</v>
      </c>
      <c r="H6655" s="1" t="str" cm="1">
        <f t="array" ref="H6655">IF(AND(ISNUMBER(FIND(".stages.",C6655)),_xlfn.LAMBDA(_xlpm.x,OR(_xlpm.x="m",_xlpm.x="s",_xlpm.x="+"))(RIGHT(E6655,1))),SUBSTITUTE(SUBSTITUTE(SUBSTITUTE(E6655,"m","분 "),"s","초"),"분 +","분+"),"")</f>
        <v/>
      </c>
      <c r="I6655" s="1" t="str">
        <f t="shared" si="103"/>
        <v>어스름</v>
      </c>
      <c r="K6655" s="1" t="str">
        <f>IFERROR(MATCH(C6655,_xlfn.ANCHORARRAY(whitespace!$C$1),0),"")</f>
        <v/>
      </c>
    </row>
    <row r="6656" spans="1:11" x14ac:dyDescent="0.45">
      <c r="A6656" s="1" t="s">
        <v>11800</v>
      </c>
      <c r="B6656" s="1" t="s">
        <v>26310</v>
      </c>
      <c r="C6656" s="1" t="s">
        <v>11801</v>
      </c>
      <c r="E6656" s="1" t="s">
        <v>11802</v>
      </c>
      <c r="F6656" s="1" t="s">
        <v>23931</v>
      </c>
      <c r="G6656" s="1" t="str">
        <f>IFERROR(VLOOKUP(A6656,Merge!$C$2:$D$6078,2,FALSE),"")</f>
        <v>빛과 어둠의 균형을 가져와 빛의 아우라와 어둠의 호환이 최소되며 아케인 약화을 부분적으로 정화하고 약간의 마력과 체력 을 회복합니다.</v>
      </c>
      <c r="H6656" s="1" t="str" cm="1">
        <f t="array" ref="H6656">IF(AND(ISNUMBER(FIND(".stages.",C6656)),_xlfn.LAMBDA(_xlpm.x,OR(_xlpm.x="m",_xlpm.x="s",_xlpm.x="+"))(RIGHT(E6656,1))),SUBSTITUTE(SUBSTITUTE(SUBSTITUTE(E6656,"m","분 "),"s","초"),"분 +","분+"),"")</f>
        <v/>
      </c>
      <c r="I6656" s="1" t="str">
        <f t="shared" si="103"/>
        <v>빛과 어둠의 균형을 가져와 빛의 아우라와 어둠의 호환이 최소되며 아케인 약화을 부분적으로 정화하고 약간의 마력과 체력 을 회복합니다.</v>
      </c>
      <c r="K6656" s="1" t="str">
        <f>IFERROR(MATCH(C6656,_xlfn.ANCHORARRAY(whitespace!$C$1),0),"")</f>
        <v/>
      </c>
    </row>
    <row r="6657" spans="1:11" x14ac:dyDescent="0.45">
      <c r="A6657" s="1" t="s">
        <v>21022</v>
      </c>
      <c r="B6657" s="1" t="s">
        <v>10478</v>
      </c>
      <c r="C6657" s="1" t="s">
        <v>11803</v>
      </c>
      <c r="E6657" s="1" t="s">
        <v>11804</v>
      </c>
      <c r="G6657" s="1" t="str">
        <f>IFERROR(VLOOKUP(A6657,Merge!$C$2:$D$6078,2,FALSE),"")</f>
        <v>light skip</v>
      </c>
      <c r="H6657" s="1" t="str" cm="1">
        <f t="array" ref="H6657">IF(AND(ISNUMBER(FIND(".stages.",C6657)),_xlfn.LAMBDA(_xlpm.x,OR(_xlpm.x="m",_xlpm.x="s",_xlpm.x="+"))(RIGHT(E6657,1))),SUBSTITUTE(SUBSTITUTE(SUBSTITUTE(E6657,"m","분 "),"s","초"),"분 +","분+"),"")</f>
        <v/>
      </c>
      <c r="I6657" s="1" t="str">
        <f t="shared" si="103"/>
        <v>light skip</v>
      </c>
      <c r="K6657" s="1" t="str">
        <f>IFERROR(MATCH(C6657,_xlfn.ANCHORARRAY(whitespace!$C$1),0),"")</f>
        <v/>
      </c>
    </row>
    <row r="6658" spans="1:11" x14ac:dyDescent="0.45">
      <c r="A6658" s="1" t="s">
        <v>11805</v>
      </c>
      <c r="B6658" s="1" t="s">
        <v>26310</v>
      </c>
      <c r="C6658" s="1" t="s">
        <v>11806</v>
      </c>
      <c r="E6658" s="1" t="s">
        <v>11807</v>
      </c>
      <c r="F6658" s="1" t="s">
        <v>23932</v>
      </c>
      <c r="G6658" s="1" t="str">
        <f>IFERROR(VLOOKUP(A6658,Merge!$C$2:$D$6078,2,FALSE),"")</f>
        <v>덧 없는 빛</v>
      </c>
      <c r="H6658" s="1" t="str" cm="1">
        <f t="array" ref="H6658">IF(AND(ISNUMBER(FIND(".stages.",C6658)),_xlfn.LAMBDA(_xlpm.x,OR(_xlpm.x="m",_xlpm.x="s",_xlpm.x="+"))(RIGHT(E6658,1))),SUBSTITUTE(SUBSTITUTE(SUBSTITUTE(E6658,"m","분 "),"s","초"),"분 +","분+"),"")</f>
        <v/>
      </c>
      <c r="I6658" s="1" t="str">
        <f t="shared" si="103"/>
        <v>덧 없는 빛</v>
      </c>
      <c r="K6658" s="1" t="str">
        <f>IFERROR(MATCH(C6658,_xlfn.ANCHORARRAY(whitespace!$C$1),0),"")</f>
        <v/>
      </c>
    </row>
    <row r="6659" spans="1:11" x14ac:dyDescent="0.45">
      <c r="A6659" s="1" t="s">
        <v>11808</v>
      </c>
      <c r="B6659" s="1" t="s">
        <v>26310</v>
      </c>
      <c r="C6659" s="1" t="s">
        <v>11809</v>
      </c>
      <c r="E6659" s="1" t="s">
        <v>11810</v>
      </c>
      <c r="F6659" s="1" t="s">
        <v>23933</v>
      </c>
      <c r="G6659" s="1" t="str">
        <f>IFERROR(VLOOKUP(A6659,Merge!$C$2:$D$6078,2,FALSE),"")</f>
        <v>빛의 힘을 이용하여 순간적으로 가까운 곳으로 순간이동 합니다. 지붕이 있는 지역으로 이동 할 수 없습니다.</v>
      </c>
      <c r="H6659" s="1" t="str" cm="1">
        <f t="array" ref="H6659">IF(AND(ISNUMBER(FIND(".stages.",C6659)),_xlfn.LAMBDA(_xlpm.x,OR(_xlpm.x="m",_xlpm.x="s",_xlpm.x="+"))(RIGHT(E6659,1))),SUBSTITUTE(SUBSTITUTE(SUBSTITUTE(E6659,"m","분 "),"s","초"),"분 +","분+"),"")</f>
        <v/>
      </c>
      <c r="I6659" s="1" t="str">
        <f t="shared" ref="I6659:I6722" si="104">IF(H6659="",G6659,H6659)</f>
        <v>빛의 힘을 이용하여 순간적으로 가까운 곳으로 순간이동 합니다. 지붕이 있는 지역으로 이동 할 수 없습니다.</v>
      </c>
      <c r="K6659" s="1" t="str">
        <f>IFERROR(MATCH(C6659,_xlfn.ANCHORARRAY(whitespace!$C$1),0),"")</f>
        <v/>
      </c>
    </row>
    <row r="6660" spans="1:11" x14ac:dyDescent="0.45">
      <c r="A6660" s="1" t="s">
        <v>11811</v>
      </c>
      <c r="B6660" s="1" t="s">
        <v>26310</v>
      </c>
      <c r="C6660" s="1" t="s">
        <v>11812</v>
      </c>
      <c r="E6660" s="1" t="s">
        <v>11813</v>
      </c>
      <c r="F6660" s="1" t="s">
        <v>23934</v>
      </c>
      <c r="G6660" s="1" t="str">
        <f>IFERROR(VLOOKUP(A6660,Merge!$C$2:$D$6078,2,FALSE),"")</f>
        <v>덧 없는 빛 (I)</v>
      </c>
      <c r="H6660" s="1" t="str" cm="1">
        <f t="array" ref="H6660">IF(AND(ISNUMBER(FIND(".stages.",C6660)),_xlfn.LAMBDA(_xlpm.x,OR(_xlpm.x="m",_xlpm.x="s",_xlpm.x="+"))(RIGHT(E6660,1))),SUBSTITUTE(SUBSTITUTE(SUBSTITUTE(E6660,"m","분 "),"s","초"),"분 +","분+"),"")</f>
        <v/>
      </c>
      <c r="I6660" s="1" t="str">
        <f t="shared" si="104"/>
        <v>덧 없는 빛 (I)</v>
      </c>
      <c r="K6660" s="1" t="str">
        <f>IFERROR(MATCH(C6660,_xlfn.ANCHORARRAY(whitespace!$C$1),0),"")</f>
        <v/>
      </c>
    </row>
    <row r="6661" spans="1:11" x14ac:dyDescent="0.45">
      <c r="A6661" s="1" t="s">
        <v>11814</v>
      </c>
      <c r="B6661" s="1" t="s">
        <v>26310</v>
      </c>
      <c r="C6661" s="1" t="s">
        <v>11815</v>
      </c>
      <c r="E6661" s="1" t="s">
        <v>11816</v>
      </c>
      <c r="F6661" s="1" t="s">
        <v>23935</v>
      </c>
      <c r="G6661" s="1" t="str">
        <f>IFERROR(VLOOKUP(A6661,Merge!$C$2:$D$6078,2,FALSE),"")</f>
        <v>빛의 힘을 이용하여 순간적으로 가까운 곳으로 순간이동 합니다. 지붕이 있는 지역으로 이동 할 수 없습니다. 레벨을 올릴때마다 범위가 증가하고 비용과 재사용 대기시간이 감소합니다.</v>
      </c>
      <c r="H6661" s="1" t="str" cm="1">
        <f t="array" ref="H6661">IF(AND(ISNUMBER(FIND(".stages.",C6661)),_xlfn.LAMBDA(_xlpm.x,OR(_xlpm.x="m",_xlpm.x="s",_xlpm.x="+"))(RIGHT(E6661,1))),SUBSTITUTE(SUBSTITUTE(SUBSTITUTE(E6661,"m","분 "),"s","초"),"분 +","분+"),"")</f>
        <v/>
      </c>
      <c r="I6661" s="1" t="str">
        <f t="shared" si="104"/>
        <v>빛의 힘을 이용하여 순간적으로 가까운 곳으로 순간이동 합니다. 지붕이 있는 지역으로 이동 할 수 없습니다. 레벨을 올릴때마다 범위가 증가하고 비용과 재사용 대기시간이 감소합니다.</v>
      </c>
      <c r="K6661" s="1" t="str">
        <f>IFERROR(MATCH(C6661,_xlfn.ANCHORARRAY(whitespace!$C$1),0),"")</f>
        <v/>
      </c>
    </row>
    <row r="6662" spans="1:11" x14ac:dyDescent="0.45">
      <c r="A6662" s="1" t="s">
        <v>11817</v>
      </c>
      <c r="B6662" s="1" t="s">
        <v>26310</v>
      </c>
      <c r="C6662" s="1" t="s">
        <v>11818</v>
      </c>
      <c r="E6662" s="1" t="s">
        <v>11819</v>
      </c>
      <c r="F6662" s="1" t="s">
        <v>23936</v>
      </c>
      <c r="G6662" s="1" t="str">
        <f>IFERROR(VLOOKUP(A6662,Merge!$C$2:$D$6078,2,FALSE),"")</f>
        <v>덧 없는 빛 (II)</v>
      </c>
      <c r="H6662" s="1" t="str" cm="1">
        <f t="array" ref="H6662">IF(AND(ISNUMBER(FIND(".stages.",C6662)),_xlfn.LAMBDA(_xlpm.x,OR(_xlpm.x="m",_xlpm.x="s",_xlpm.x="+"))(RIGHT(E6662,1))),SUBSTITUTE(SUBSTITUTE(SUBSTITUTE(E6662,"m","분 "),"s","초"),"분 +","분+"),"")</f>
        <v/>
      </c>
      <c r="I6662" s="1" t="str">
        <f t="shared" si="104"/>
        <v>덧 없는 빛 (II)</v>
      </c>
      <c r="K6662" s="1" t="str">
        <f>IFERROR(MATCH(C6662,_xlfn.ANCHORARRAY(whitespace!$C$1),0),"")</f>
        <v/>
      </c>
    </row>
    <row r="6663" spans="1:11" x14ac:dyDescent="0.45">
      <c r="A6663" s="1" t="s">
        <v>11820</v>
      </c>
      <c r="B6663" s="1" t="s">
        <v>26310</v>
      </c>
      <c r="C6663" s="1" t="s">
        <v>11821</v>
      </c>
      <c r="E6663" s="1" t="s">
        <v>11816</v>
      </c>
      <c r="F6663" s="1" t="s">
        <v>23935</v>
      </c>
      <c r="G6663" s="1" t="str">
        <f>IFERROR(VLOOKUP(A6663,Merge!$C$2:$D$6078,2,FALSE),"")</f>
        <v>빛의 힘을 이용하여 순간적으로 가까운 곳으로 순간이동 합니다. 지붕이 있는 지역으로 이동 할 수 없습니다. 레벨을 올릴때마다 범위가 증가하고 비용과 재사용 대기시간이 감소합니다.</v>
      </c>
      <c r="H6663" s="1" t="str" cm="1">
        <f t="array" ref="H6663">IF(AND(ISNUMBER(FIND(".stages.",C6663)),_xlfn.LAMBDA(_xlpm.x,OR(_xlpm.x="m",_xlpm.x="s",_xlpm.x="+"))(RIGHT(E6663,1))),SUBSTITUTE(SUBSTITUTE(SUBSTITUTE(E6663,"m","분 "),"s","초"),"분 +","분+"),"")</f>
        <v/>
      </c>
      <c r="I6663" s="1" t="str">
        <f t="shared" si="104"/>
        <v>빛의 힘을 이용하여 순간적으로 가까운 곳으로 순간이동 합니다. 지붕이 있는 지역으로 이동 할 수 없습니다. 레벨을 올릴때마다 범위가 증가하고 비용과 재사용 대기시간이 감소합니다.</v>
      </c>
      <c r="K6663" s="1" t="str">
        <f>IFERROR(MATCH(C6663,_xlfn.ANCHORARRAY(whitespace!$C$1),0),"")</f>
        <v/>
      </c>
    </row>
    <row r="6664" spans="1:11" x14ac:dyDescent="0.45">
      <c r="A6664" s="1" t="s">
        <v>11822</v>
      </c>
      <c r="B6664" s="1" t="s">
        <v>26310</v>
      </c>
      <c r="C6664" s="1" t="s">
        <v>11823</v>
      </c>
      <c r="E6664" s="1" t="s">
        <v>11824</v>
      </c>
      <c r="F6664" s="1" t="s">
        <v>23937</v>
      </c>
      <c r="G6664" s="1" t="str">
        <f>IFERROR(VLOOKUP(A6664,Merge!$C$2:$D$6078,2,FALSE),"")</f>
        <v>덧 없는 빛 (III)</v>
      </c>
      <c r="H6664" s="1" t="str" cm="1">
        <f t="array" ref="H6664">IF(AND(ISNUMBER(FIND(".stages.",C6664)),_xlfn.LAMBDA(_xlpm.x,OR(_xlpm.x="m",_xlpm.x="s",_xlpm.x="+"))(RIGHT(E6664,1))),SUBSTITUTE(SUBSTITUTE(SUBSTITUTE(E6664,"m","분 "),"s","초"),"분 +","분+"),"")</f>
        <v/>
      </c>
      <c r="I6664" s="1" t="str">
        <f t="shared" si="104"/>
        <v>덧 없는 빛 (III)</v>
      </c>
      <c r="K6664" s="1" t="str">
        <f>IFERROR(MATCH(C6664,_xlfn.ANCHORARRAY(whitespace!$C$1),0),"")</f>
        <v/>
      </c>
    </row>
    <row r="6665" spans="1:11" x14ac:dyDescent="0.45">
      <c r="A6665" s="1" t="s">
        <v>11825</v>
      </c>
      <c r="B6665" s="1" t="s">
        <v>26310</v>
      </c>
      <c r="C6665" s="1" t="s">
        <v>11826</v>
      </c>
      <c r="E6665" s="1" t="s">
        <v>11810</v>
      </c>
      <c r="F6665" s="1" t="s">
        <v>23933</v>
      </c>
      <c r="G6665" s="1" t="str">
        <f>IFERROR(VLOOKUP(A6665,Merge!$C$2:$D$6078,2,FALSE),"")</f>
        <v>빛의 힘을 이용하여 순간적으로 가까운 곳으로 순간이동 합니다. 지붕이 있는 지역으로 이동 할 수 없습니다.</v>
      </c>
      <c r="H6665" s="1" t="str" cm="1">
        <f t="array" ref="H6665">IF(AND(ISNUMBER(FIND(".stages.",C6665)),_xlfn.LAMBDA(_xlpm.x,OR(_xlpm.x="m",_xlpm.x="s",_xlpm.x="+"))(RIGHT(E6665,1))),SUBSTITUTE(SUBSTITUTE(SUBSTITUTE(E6665,"m","분 "),"s","초"),"분 +","분+"),"")</f>
        <v/>
      </c>
      <c r="I6665" s="1" t="str">
        <f t="shared" si="104"/>
        <v>빛의 힘을 이용하여 순간적으로 가까운 곳으로 순간이동 합니다. 지붕이 있는 지역으로 이동 할 수 없습니다.</v>
      </c>
      <c r="K6665" s="1" t="str">
        <f>IFERROR(MATCH(C6665,_xlfn.ANCHORARRAY(whitespace!$C$1),0),"")</f>
        <v/>
      </c>
    </row>
    <row r="6666" spans="1:11" x14ac:dyDescent="0.45">
      <c r="A6666" s="1" t="s">
        <v>21023</v>
      </c>
      <c r="B6666" s="1" t="s">
        <v>10478</v>
      </c>
      <c r="C6666" s="1" t="s">
        <v>11827</v>
      </c>
      <c r="E6666" s="1" t="s">
        <v>11828</v>
      </c>
      <c r="G6666" s="1" t="str">
        <f>IFERROR(VLOOKUP(A6666,Merge!$C$2:$D$6078,2,FALSE),"")</f>
        <v>Radiance</v>
      </c>
      <c r="H6666" s="1" t="str" cm="1">
        <f t="array" ref="H6666">IF(AND(ISNUMBER(FIND(".stages.",C6666)),_xlfn.LAMBDA(_xlpm.x,OR(_xlpm.x="m",_xlpm.x="s",_xlpm.x="+"))(RIGHT(E6666,1))),SUBSTITUTE(SUBSTITUTE(SUBSTITUTE(E6666,"m","분 "),"s","초"),"분 +","분+"),"")</f>
        <v/>
      </c>
      <c r="I6666" s="1" t="str">
        <f t="shared" si="104"/>
        <v>Radiance</v>
      </c>
      <c r="K6666" s="1" t="str">
        <f>IFERROR(MATCH(C6666,_xlfn.ANCHORARRAY(whitespace!$C$1),0),"")</f>
        <v/>
      </c>
    </row>
    <row r="6667" spans="1:11" x14ac:dyDescent="0.45">
      <c r="A6667" s="1" t="s">
        <v>11829</v>
      </c>
      <c r="B6667" s="1" t="s">
        <v>26310</v>
      </c>
      <c r="C6667" s="1" t="s">
        <v>11830</v>
      </c>
      <c r="E6667" s="1" t="s">
        <v>11828</v>
      </c>
      <c r="F6667" s="1" t="s">
        <v>23938</v>
      </c>
      <c r="G6667" s="1" t="str">
        <f>IFERROR(VLOOKUP(A6667,Merge!$C$2:$D$6078,2,FALSE),"")</f>
        <v>발광</v>
      </c>
      <c r="H6667" s="1" t="str" cm="1">
        <f t="array" ref="H6667">IF(AND(ISNUMBER(FIND(".stages.",C6667)),_xlfn.LAMBDA(_xlpm.x,OR(_xlpm.x="m",_xlpm.x="s",_xlpm.x="+"))(RIGHT(E6667,1))),SUBSTITUTE(SUBSTITUTE(SUBSTITUTE(E6667,"m","분 "),"s","초"),"분 +","분+"),"")</f>
        <v/>
      </c>
      <c r="I6667" s="1" t="str">
        <f t="shared" si="104"/>
        <v>발광</v>
      </c>
      <c r="K6667" s="1" t="str">
        <f>IFERROR(MATCH(C6667,_xlfn.ANCHORARRAY(whitespace!$C$1),0),"")</f>
        <v/>
      </c>
    </row>
    <row r="6668" spans="1:11" x14ac:dyDescent="0.45">
      <c r="A6668" s="1" t="s">
        <v>11831</v>
      </c>
      <c r="B6668" s="1" t="s">
        <v>26310</v>
      </c>
      <c r="C6668" s="1" t="s">
        <v>11832</v>
      </c>
      <c r="E6668" s="1" t="s">
        <v>11833</v>
      </c>
      <c r="F6668" s="1" t="s">
        <v>31281</v>
      </c>
      <c r="G6668" s="1" t="str">
        <f>IFERROR(VLOOKUP(A6668,Merge!$C$2:$D$6078,2,FALSE),"")</f>
        <v xml:space="preserve">압도적인 빛으로 주변 모든 적에게 피해를 주고 시아를 손상시킵니다.. 영향을 받는 아군은잠시 동안 무적 상태가 됩니다. </v>
      </c>
      <c r="H6668" s="1" t="str" cm="1">
        <f t="array" ref="H6668">IF(AND(ISNUMBER(FIND(".stages.",C6668)),_xlfn.LAMBDA(_xlpm.x,OR(_xlpm.x="m",_xlpm.x="s",_xlpm.x="+"))(RIGHT(E6668,1))),SUBSTITUTE(SUBSTITUTE(SUBSTITUTE(E6668,"m","분 "),"s","초"),"분 +","분+"),"")</f>
        <v/>
      </c>
      <c r="I6668" s="1" t="str">
        <f t="shared" si="104"/>
        <v xml:space="preserve">압도적인 빛으로 주변 모든 적에게 피해를 주고 시아를 손상시킵니다.. 영향을 받는 아군은잠시 동안 무적 상태가 됩니다. </v>
      </c>
      <c r="K6668" s="1">
        <f>IFERROR(MATCH(C6668,_xlfn.ANCHORARRAY(whitespace!$C$1),0),"")</f>
        <v>33</v>
      </c>
    </row>
    <row r="6669" spans="1:11" x14ac:dyDescent="0.45">
      <c r="A6669" s="1" t="s">
        <v>11834</v>
      </c>
      <c r="B6669" s="1" t="s">
        <v>26310</v>
      </c>
      <c r="C6669" s="1" t="s">
        <v>11835</v>
      </c>
      <c r="E6669" s="1" t="s">
        <v>11836</v>
      </c>
      <c r="F6669" s="1" t="s">
        <v>23940</v>
      </c>
      <c r="G6669" s="1" t="str">
        <f>IFERROR(VLOOKUP(A6669,Merge!$C$2:$D$6078,2,FALSE),"")</f>
        <v>발광 (I)</v>
      </c>
      <c r="H6669" s="1" t="str" cm="1">
        <f t="array" ref="H6669">IF(AND(ISNUMBER(FIND(".stages.",C6669)),_xlfn.LAMBDA(_xlpm.x,OR(_xlpm.x="m",_xlpm.x="s",_xlpm.x="+"))(RIGHT(E6669,1))),SUBSTITUTE(SUBSTITUTE(SUBSTITUTE(E6669,"m","분 "),"s","초"),"분 +","분+"),"")</f>
        <v/>
      </c>
      <c r="I6669" s="1" t="str">
        <f t="shared" si="104"/>
        <v>발광 (I)</v>
      </c>
      <c r="K6669" s="1" t="str">
        <f>IFERROR(MATCH(C6669,_xlfn.ANCHORARRAY(whitespace!$C$1),0),"")</f>
        <v/>
      </c>
    </row>
    <row r="6670" spans="1:11" x14ac:dyDescent="0.45">
      <c r="A6670" s="1" t="s">
        <v>11837</v>
      </c>
      <c r="B6670" s="1" t="s">
        <v>26310</v>
      </c>
      <c r="C6670" s="1" t="s">
        <v>11838</v>
      </c>
      <c r="E6670" s="1" t="s">
        <v>11839</v>
      </c>
      <c r="F6670" s="1" t="s">
        <v>23941</v>
      </c>
      <c r="G6670" s="1" t="str">
        <f>IFERROR(VLOOKUP(A6670,Merge!$C$2:$D$6078,2,FALSE),"")</f>
        <v>압도적인 빛으로 주변 모든 적에게 피해를 주고 시아를 손상시킵니다.. 영향을 받는 아군은잠시 동안 무적 상태가 됩니다.  레벨을 올릴때 마다 재사용 대기시간이 감소합니다.  최고 레벨에선 두번 발사합니다.</v>
      </c>
      <c r="H6670" s="1" t="str" cm="1">
        <f t="array" ref="H6670">IF(AND(ISNUMBER(FIND(".stages.",C6670)),_xlfn.LAMBDA(_xlpm.x,OR(_xlpm.x="m",_xlpm.x="s",_xlpm.x="+"))(RIGHT(E6670,1))),SUBSTITUTE(SUBSTITUTE(SUBSTITUTE(E6670,"m","분 "),"s","초"),"분 +","분+"),"")</f>
        <v/>
      </c>
      <c r="I6670" s="1" t="str">
        <f t="shared" si="104"/>
        <v>압도적인 빛으로 주변 모든 적에게 피해를 주고 시아를 손상시킵니다.. 영향을 받는 아군은잠시 동안 무적 상태가 됩니다.  레벨을 올릴때 마다 재사용 대기시간이 감소합니다.  최고 레벨에선 두번 발사합니다.</v>
      </c>
      <c r="K6670" s="1" t="str">
        <f>IFERROR(MATCH(C6670,_xlfn.ANCHORARRAY(whitespace!$C$1),0),"")</f>
        <v/>
      </c>
    </row>
    <row r="6671" spans="1:11" x14ac:dyDescent="0.45">
      <c r="A6671" s="1" t="s">
        <v>11840</v>
      </c>
      <c r="B6671" s="1" t="s">
        <v>26310</v>
      </c>
      <c r="C6671" s="1" t="s">
        <v>11841</v>
      </c>
      <c r="E6671" s="1" t="s">
        <v>11842</v>
      </c>
      <c r="F6671" s="1" t="s">
        <v>23942</v>
      </c>
      <c r="G6671" s="1" t="str">
        <f>IFERROR(VLOOKUP(A6671,Merge!$C$2:$D$6078,2,FALSE),"")</f>
        <v>발광 (II)</v>
      </c>
      <c r="H6671" s="1" t="str" cm="1">
        <f t="array" ref="H6671">IF(AND(ISNUMBER(FIND(".stages.",C6671)),_xlfn.LAMBDA(_xlpm.x,OR(_xlpm.x="m",_xlpm.x="s",_xlpm.x="+"))(RIGHT(E6671,1))),SUBSTITUTE(SUBSTITUTE(SUBSTITUTE(E6671,"m","분 "),"s","초"),"분 +","분+"),"")</f>
        <v/>
      </c>
      <c r="I6671" s="1" t="str">
        <f t="shared" si="104"/>
        <v>발광 (II)</v>
      </c>
      <c r="K6671" s="1" t="str">
        <f>IFERROR(MATCH(C6671,_xlfn.ANCHORARRAY(whitespace!$C$1),0),"")</f>
        <v/>
      </c>
    </row>
    <row r="6672" spans="1:11" x14ac:dyDescent="0.45">
      <c r="A6672" s="1" t="s">
        <v>11843</v>
      </c>
      <c r="B6672" s="1" t="s">
        <v>26310</v>
      </c>
      <c r="C6672" s="1" t="s">
        <v>11844</v>
      </c>
      <c r="E6672" s="1" t="s">
        <v>11839</v>
      </c>
      <c r="F6672" s="1" t="s">
        <v>23941</v>
      </c>
      <c r="G6672" s="1" t="str">
        <f>IFERROR(VLOOKUP(A6672,Merge!$C$2:$D$6078,2,FALSE),"")</f>
        <v>압도적인 빛으로 주변 모든 적에게 피해를 주고 시아를 손상시킵니다.. 영향을 받는 아군은잠시 동안 무적 상태가 됩니다.  레벨을 올릴때 마다 재사용 대기시간이 감소합니다.  최고 레벨에선 두번 발사합니다.</v>
      </c>
      <c r="H6672" s="1" t="str" cm="1">
        <f t="array" ref="H6672">IF(AND(ISNUMBER(FIND(".stages.",C6672)),_xlfn.LAMBDA(_xlpm.x,OR(_xlpm.x="m",_xlpm.x="s",_xlpm.x="+"))(RIGHT(E6672,1))),SUBSTITUTE(SUBSTITUTE(SUBSTITUTE(E6672,"m","분 "),"s","초"),"분 +","분+"),"")</f>
        <v/>
      </c>
      <c r="I6672" s="1" t="str">
        <f t="shared" si="104"/>
        <v>압도적인 빛으로 주변 모든 적에게 피해를 주고 시아를 손상시킵니다.. 영향을 받는 아군은잠시 동안 무적 상태가 됩니다.  레벨을 올릴때 마다 재사용 대기시간이 감소합니다.  최고 레벨에선 두번 발사합니다.</v>
      </c>
      <c r="K6672" s="1" t="str">
        <f>IFERROR(MATCH(C6672,_xlfn.ANCHORARRAY(whitespace!$C$1),0),"")</f>
        <v/>
      </c>
    </row>
    <row r="6673" spans="1:11" x14ac:dyDescent="0.45">
      <c r="A6673" s="1" t="s">
        <v>11845</v>
      </c>
      <c r="B6673" s="1" t="s">
        <v>26310</v>
      </c>
      <c r="C6673" s="1" t="s">
        <v>11846</v>
      </c>
      <c r="E6673" s="1" t="s">
        <v>11847</v>
      </c>
      <c r="F6673" s="1" t="s">
        <v>23943</v>
      </c>
      <c r="G6673" s="1" t="str">
        <f>IFERROR(VLOOKUP(A6673,Merge!$C$2:$D$6078,2,FALSE),"")</f>
        <v>발광 (III)</v>
      </c>
      <c r="H6673" s="1" t="str" cm="1">
        <f t="array" ref="H6673">IF(AND(ISNUMBER(FIND(".stages.",C6673)),_xlfn.LAMBDA(_xlpm.x,OR(_xlpm.x="m",_xlpm.x="s",_xlpm.x="+"))(RIGHT(E6673,1))),SUBSTITUTE(SUBSTITUTE(SUBSTITUTE(E6673,"m","분 "),"s","초"),"분 +","분+"),"")</f>
        <v/>
      </c>
      <c r="I6673" s="1" t="str">
        <f t="shared" si="104"/>
        <v>발광 (III)</v>
      </c>
      <c r="K6673" s="1" t="str">
        <f>IFERROR(MATCH(C6673,_xlfn.ANCHORARRAY(whitespace!$C$1),0),"")</f>
        <v/>
      </c>
    </row>
    <row r="6674" spans="1:11" x14ac:dyDescent="0.45">
      <c r="A6674" s="1" t="s">
        <v>11848</v>
      </c>
      <c r="B6674" s="1" t="s">
        <v>26310</v>
      </c>
      <c r="C6674" s="1" t="s">
        <v>11849</v>
      </c>
      <c r="E6674" s="1" t="s">
        <v>11850</v>
      </c>
      <c r="F6674" s="1" t="s">
        <v>31282</v>
      </c>
      <c r="G6674" s="1" t="str">
        <f>IFERROR(VLOOKUP(A6674,Merge!$C$2:$D$6078,2,FALSE),"")</f>
        <v xml:space="preserve">압도적인 빛으로 주변 모든 적에게 피해를 주고 시아를 손상시킵니다 두번 발사 합니다.  영향을 받는 아군은잠시 동안 무적 상태가 됩니다. </v>
      </c>
      <c r="H6674" s="1" t="str" cm="1">
        <f t="array" ref="H6674">IF(AND(ISNUMBER(FIND(".stages.",C6674)),_xlfn.LAMBDA(_xlpm.x,OR(_xlpm.x="m",_xlpm.x="s",_xlpm.x="+"))(RIGHT(E6674,1))),SUBSTITUTE(SUBSTITUTE(SUBSTITUTE(E6674,"m","분 "),"s","초"),"분 +","분+"),"")</f>
        <v/>
      </c>
      <c r="I6674" s="1" t="str">
        <f t="shared" si="104"/>
        <v xml:space="preserve">압도적인 빛으로 주변 모든 적에게 피해를 주고 시아를 손상시킵니다 두번 발사 합니다.  영향을 받는 아군은잠시 동안 무적 상태가 됩니다. </v>
      </c>
      <c r="K6674" s="1">
        <f>IFERROR(MATCH(C6674,_xlfn.ANCHORARRAY(whitespace!$C$1),0),"")</f>
        <v>35</v>
      </c>
    </row>
    <row r="6675" spans="1:11" x14ac:dyDescent="0.45">
      <c r="A6675" s="1" t="s">
        <v>11851</v>
      </c>
      <c r="B6675" s="1" t="s">
        <v>26310</v>
      </c>
      <c r="C6675" s="1" t="s">
        <v>11852</v>
      </c>
      <c r="E6675" s="1" t="s">
        <v>11853</v>
      </c>
      <c r="F6675" s="1" t="s">
        <v>23737</v>
      </c>
      <c r="G6675" s="1" t="str">
        <f>IFERROR(VLOOKUP(A6675,Merge!$C$2:$D$6078,2,FALSE),"")</f>
        <v>광휘</v>
      </c>
      <c r="H6675" s="1" t="str" cm="1">
        <f t="array" ref="H6675">IF(AND(ISNUMBER(FIND(".stages.",C6675)),_xlfn.LAMBDA(_xlpm.x,OR(_xlpm.x="m",_xlpm.x="s",_xlpm.x="+"))(RIGHT(E6675,1))),SUBSTITUTE(SUBSTITUTE(SUBSTITUTE(E6675,"m","분 "),"s","초"),"분 +","분+"),"")</f>
        <v/>
      </c>
      <c r="I6675" s="1" t="str">
        <f t="shared" si="104"/>
        <v>광휘</v>
      </c>
      <c r="K6675" s="1" t="str">
        <f>IFERROR(MATCH(C6675,_xlfn.ANCHORARRAY(whitespace!$C$1),0),"")</f>
        <v/>
      </c>
    </row>
    <row r="6676" spans="1:11" x14ac:dyDescent="0.45">
      <c r="A6676" s="1" t="s">
        <v>11854</v>
      </c>
      <c r="B6676" s="1" t="s">
        <v>26310</v>
      </c>
      <c r="C6676" s="1" t="s">
        <v>11855</v>
      </c>
      <c r="E6676" s="1" t="s">
        <v>11856</v>
      </c>
      <c r="F6676" s="1" t="s">
        <v>23945</v>
      </c>
      <c r="G6676" s="1" t="str">
        <f>IFERROR(VLOOKUP(A6676,Merge!$C$2:$D$6078,2,FALSE),"")</f>
        <v>대상 지역을 향해 파괴적인 빛의 광선을 방출하여 시전자와 대상 사이에 있는 모든 적에게 피해를 줍니다.</v>
      </c>
      <c r="H6676" s="1" t="str" cm="1">
        <f t="array" ref="H6676">IF(AND(ISNUMBER(FIND(".stages.",C6676)),_xlfn.LAMBDA(_xlpm.x,OR(_xlpm.x="m",_xlpm.x="s",_xlpm.x="+"))(RIGHT(E6676,1))),SUBSTITUTE(SUBSTITUTE(SUBSTITUTE(E6676,"m","분 "),"s","초"),"분 +","분+"),"")</f>
        <v/>
      </c>
      <c r="I6676" s="1" t="str">
        <f t="shared" si="104"/>
        <v>대상 지역을 향해 파괴적인 빛의 광선을 방출하여 시전자와 대상 사이에 있는 모든 적에게 피해를 줍니다.</v>
      </c>
      <c r="K6676" s="1" t="str">
        <f>IFERROR(MATCH(C6676,_xlfn.ANCHORARRAY(whitespace!$C$1),0),"")</f>
        <v/>
      </c>
    </row>
    <row r="6677" spans="1:11" x14ac:dyDescent="0.45">
      <c r="A6677" s="1" t="s">
        <v>11857</v>
      </c>
      <c r="B6677" s="1" t="s">
        <v>26310</v>
      </c>
      <c r="C6677" s="1" t="s">
        <v>11858</v>
      </c>
      <c r="E6677" s="1" t="s">
        <v>11859</v>
      </c>
      <c r="F6677" s="1" t="s">
        <v>23946</v>
      </c>
      <c r="G6677" s="1" t="str">
        <f>IFERROR(VLOOKUP(A6677,Merge!$C$2:$D$6078,2,FALSE),"")</f>
        <v>광휘 (I)</v>
      </c>
      <c r="H6677" s="1" t="str" cm="1">
        <f t="array" ref="H6677">IF(AND(ISNUMBER(FIND(".stages.",C6677)),_xlfn.LAMBDA(_xlpm.x,OR(_xlpm.x="m",_xlpm.x="s",_xlpm.x="+"))(RIGHT(E6677,1))),SUBSTITUTE(SUBSTITUTE(SUBSTITUTE(E6677,"m","분 "),"s","초"),"분 +","분+"),"")</f>
        <v/>
      </c>
      <c r="I6677" s="1" t="str">
        <f t="shared" si="104"/>
        <v>광휘 (I)</v>
      </c>
      <c r="K6677" s="1" t="str">
        <f>IFERROR(MATCH(C6677,_xlfn.ANCHORARRAY(whitespace!$C$1),0),"")</f>
        <v/>
      </c>
    </row>
    <row r="6678" spans="1:11" x14ac:dyDescent="0.45">
      <c r="A6678" s="1" t="s">
        <v>11860</v>
      </c>
      <c r="B6678" s="1" t="s">
        <v>26310</v>
      </c>
      <c r="C6678" s="1" t="s">
        <v>11861</v>
      </c>
      <c r="E6678" s="1" t="s">
        <v>11862</v>
      </c>
      <c r="F6678" s="1" t="s">
        <v>23947</v>
      </c>
      <c r="G6678" s="1" t="str">
        <f>IFERROR(VLOOKUP(A6678,Merge!$C$2:$D$6078,2,FALSE),"")</f>
        <v>대상 지역을 향해 파괴적인 빛의 광선을 방출하여 시전자와 대상 사이에 있는 모든 적에게 피해를 줍니다. 레벨을 올릴때마다 범위와 공격횟수가 늘어나고 재사용 대기시간이 감소합니다.</v>
      </c>
      <c r="H6678" s="1" t="str" cm="1">
        <f t="array" ref="H6678">IF(AND(ISNUMBER(FIND(".stages.",C6678)),_xlfn.LAMBDA(_xlpm.x,OR(_xlpm.x="m",_xlpm.x="s",_xlpm.x="+"))(RIGHT(E6678,1))),SUBSTITUTE(SUBSTITUTE(SUBSTITUTE(E6678,"m","분 "),"s","초"),"분 +","분+"),"")</f>
        <v/>
      </c>
      <c r="I6678" s="1" t="str">
        <f t="shared" si="104"/>
        <v>대상 지역을 향해 파괴적인 빛의 광선을 방출하여 시전자와 대상 사이에 있는 모든 적에게 피해를 줍니다. 레벨을 올릴때마다 범위와 공격횟수가 늘어나고 재사용 대기시간이 감소합니다.</v>
      </c>
      <c r="K6678" s="1" t="str">
        <f>IFERROR(MATCH(C6678,_xlfn.ANCHORARRAY(whitespace!$C$1),0),"")</f>
        <v/>
      </c>
    </row>
    <row r="6679" spans="1:11" x14ac:dyDescent="0.45">
      <c r="A6679" s="1" t="s">
        <v>11863</v>
      </c>
      <c r="B6679" s="1" t="s">
        <v>26310</v>
      </c>
      <c r="C6679" s="1" t="s">
        <v>11864</v>
      </c>
      <c r="E6679" s="1" t="s">
        <v>11865</v>
      </c>
      <c r="F6679" s="1" t="s">
        <v>23948</v>
      </c>
      <c r="G6679" s="1" t="str">
        <f>IFERROR(VLOOKUP(A6679,Merge!$C$2:$D$6078,2,FALSE),"")</f>
        <v>광휘 (II)</v>
      </c>
      <c r="H6679" s="1" t="str" cm="1">
        <f t="array" ref="H6679">IF(AND(ISNUMBER(FIND(".stages.",C6679)),_xlfn.LAMBDA(_xlpm.x,OR(_xlpm.x="m",_xlpm.x="s",_xlpm.x="+"))(RIGHT(E6679,1))),SUBSTITUTE(SUBSTITUTE(SUBSTITUTE(E6679,"m","분 "),"s","초"),"분 +","분+"),"")</f>
        <v/>
      </c>
      <c r="I6679" s="1" t="str">
        <f t="shared" si="104"/>
        <v>광휘 (II)</v>
      </c>
      <c r="K6679" s="1" t="str">
        <f>IFERROR(MATCH(C6679,_xlfn.ANCHORARRAY(whitespace!$C$1),0),"")</f>
        <v/>
      </c>
    </row>
    <row r="6680" spans="1:11" x14ac:dyDescent="0.45">
      <c r="A6680" s="1" t="s">
        <v>11866</v>
      </c>
      <c r="B6680" s="1" t="s">
        <v>26310</v>
      </c>
      <c r="C6680" s="1" t="s">
        <v>11867</v>
      </c>
      <c r="E6680" s="1" t="s">
        <v>11862</v>
      </c>
      <c r="F6680" s="1" t="s">
        <v>23947</v>
      </c>
      <c r="G6680" s="1" t="str">
        <f>IFERROR(VLOOKUP(A6680,Merge!$C$2:$D$6078,2,FALSE),"")</f>
        <v>대상 지역을 향해 파괴적인 빛의 광선을 방출하여 시전자와 대상 사이에 있는 모든 적에게 피해를 줍니다. 레벨을 올릴때마다 범위와 공격횟수가 늘어나고 재사용 대기시간이 감소합니다.</v>
      </c>
      <c r="H6680" s="1" t="str" cm="1">
        <f t="array" ref="H6680">IF(AND(ISNUMBER(FIND(".stages.",C6680)),_xlfn.LAMBDA(_xlpm.x,OR(_xlpm.x="m",_xlpm.x="s",_xlpm.x="+"))(RIGHT(E6680,1))),SUBSTITUTE(SUBSTITUTE(SUBSTITUTE(E6680,"m","분 "),"s","초"),"분 +","분+"),"")</f>
        <v/>
      </c>
      <c r="I6680" s="1" t="str">
        <f t="shared" si="104"/>
        <v>대상 지역을 향해 파괴적인 빛의 광선을 방출하여 시전자와 대상 사이에 있는 모든 적에게 피해를 줍니다. 레벨을 올릴때마다 범위와 공격횟수가 늘어나고 재사용 대기시간이 감소합니다.</v>
      </c>
      <c r="K6680" s="1" t="str">
        <f>IFERROR(MATCH(C6680,_xlfn.ANCHORARRAY(whitespace!$C$1),0),"")</f>
        <v/>
      </c>
    </row>
    <row r="6681" spans="1:11" x14ac:dyDescent="0.45">
      <c r="A6681" s="1" t="s">
        <v>11868</v>
      </c>
      <c r="B6681" s="1" t="s">
        <v>26310</v>
      </c>
      <c r="C6681" s="1" t="s">
        <v>11869</v>
      </c>
      <c r="E6681" s="1" t="s">
        <v>11870</v>
      </c>
      <c r="F6681" s="1" t="s">
        <v>23949</v>
      </c>
      <c r="G6681" s="1" t="str">
        <f>IFERROR(VLOOKUP(A6681,Merge!$C$2:$D$6078,2,FALSE),"")</f>
        <v>광휘 (III)</v>
      </c>
      <c r="H6681" s="1" t="str" cm="1">
        <f t="array" ref="H6681">IF(AND(ISNUMBER(FIND(".stages.",C6681)),_xlfn.LAMBDA(_xlpm.x,OR(_xlpm.x="m",_xlpm.x="s",_xlpm.x="+"))(RIGHT(E6681,1))),SUBSTITUTE(SUBSTITUTE(SUBSTITUTE(E6681,"m","분 "),"s","초"),"분 +","분+"),"")</f>
        <v/>
      </c>
      <c r="I6681" s="1" t="str">
        <f t="shared" si="104"/>
        <v>광휘 (III)</v>
      </c>
      <c r="K6681" s="1" t="str">
        <f>IFERROR(MATCH(C6681,_xlfn.ANCHORARRAY(whitespace!$C$1),0),"")</f>
        <v/>
      </c>
    </row>
    <row r="6682" spans="1:11" x14ac:dyDescent="0.45">
      <c r="A6682" s="1" t="s">
        <v>11871</v>
      </c>
      <c r="B6682" s="1" t="s">
        <v>26310</v>
      </c>
      <c r="C6682" s="1" t="s">
        <v>11872</v>
      </c>
      <c r="E6682" s="1" t="s">
        <v>11856</v>
      </c>
      <c r="F6682" s="1" t="s">
        <v>23945</v>
      </c>
      <c r="G6682" s="1" t="str">
        <f>IFERROR(VLOOKUP(A6682,Merge!$C$2:$D$6078,2,FALSE),"")</f>
        <v>대상 지역을 향해 파괴적인 빛의 광선을 방출하여 시전자와 대상 사이에 있는 모든 적에게 피해를 줍니다.</v>
      </c>
      <c r="H6682" s="1" t="str" cm="1">
        <f t="array" ref="H6682">IF(AND(ISNUMBER(FIND(".stages.",C6682)),_xlfn.LAMBDA(_xlpm.x,OR(_xlpm.x="m",_xlpm.x="s",_xlpm.x="+"))(RIGHT(E6682,1))),SUBSTITUTE(SUBSTITUTE(SUBSTITUTE(E6682,"m","분 "),"s","초"),"분 +","분+"),"")</f>
        <v/>
      </c>
      <c r="I6682" s="1" t="str">
        <f t="shared" si="104"/>
        <v>대상 지역을 향해 파괴적인 빛의 광선을 방출하여 시전자와 대상 사이에 있는 모든 적에게 피해를 줍니다.</v>
      </c>
      <c r="K6682" s="1" t="str">
        <f>IFERROR(MATCH(C6682,_xlfn.ANCHORARRAY(whitespace!$C$1),0),"")</f>
        <v/>
      </c>
    </row>
    <row r="6683" spans="1:11" x14ac:dyDescent="0.45">
      <c r="A6683" s="1" t="s">
        <v>21024</v>
      </c>
      <c r="B6683" s="1" t="s">
        <v>10478</v>
      </c>
      <c r="C6683" s="1" t="s">
        <v>11873</v>
      </c>
      <c r="E6683" s="1" t="s">
        <v>11874</v>
      </c>
      <c r="G6683" s="1" t="str">
        <f>IFERROR(VLOOKUP(A6683,Merge!$C$2:$D$6078,2,FALSE),"")</f>
        <v>Daybreak</v>
      </c>
      <c r="H6683" s="1" t="str" cm="1">
        <f t="array" ref="H6683">IF(AND(ISNUMBER(FIND(".stages.",C6683)),_xlfn.LAMBDA(_xlpm.x,OR(_xlpm.x="m",_xlpm.x="s",_xlpm.x="+"))(RIGHT(E6683,1))),SUBSTITUTE(SUBSTITUTE(SUBSTITUTE(E6683,"m","분 "),"s","초"),"분 +","분+"),"")</f>
        <v/>
      </c>
      <c r="I6683" s="1" t="str">
        <f t="shared" si="104"/>
        <v>Daybreak</v>
      </c>
      <c r="K6683" s="1" t="str">
        <f>IFERROR(MATCH(C6683,_xlfn.ANCHORARRAY(whitespace!$C$1),0),"")</f>
        <v/>
      </c>
    </row>
    <row r="6684" spans="1:11" x14ac:dyDescent="0.45">
      <c r="A6684" s="1" t="s">
        <v>11875</v>
      </c>
      <c r="B6684" s="1" t="s">
        <v>26310</v>
      </c>
      <c r="C6684" s="1" t="s">
        <v>11876</v>
      </c>
      <c r="E6684" s="1" t="s">
        <v>11874</v>
      </c>
      <c r="F6684" s="1" t="s">
        <v>23950</v>
      </c>
      <c r="G6684" s="1" t="str">
        <f>IFERROR(VLOOKUP(A6684,Merge!$C$2:$D$6078,2,FALSE),"")</f>
        <v>새벽</v>
      </c>
      <c r="H6684" s="1" t="str" cm="1">
        <f t="array" ref="H6684">IF(AND(ISNUMBER(FIND(".stages.",C6684)),_xlfn.LAMBDA(_xlpm.x,OR(_xlpm.x="m",_xlpm.x="s",_xlpm.x="+"))(RIGHT(E6684,1))),SUBSTITUTE(SUBSTITUTE(SUBSTITUTE(E6684,"m","분 "),"s","초"),"분 +","분+"),"")</f>
        <v/>
      </c>
      <c r="I6684" s="1" t="str">
        <f t="shared" si="104"/>
        <v>새벽</v>
      </c>
      <c r="K6684" s="1" t="str">
        <f>IFERROR(MATCH(C6684,_xlfn.ANCHORARRAY(whitespace!$C$1),0),"")</f>
        <v/>
      </c>
    </row>
    <row r="6685" spans="1:11" x14ac:dyDescent="0.45">
      <c r="A6685" s="1" t="s">
        <v>11877</v>
      </c>
      <c r="B6685" s="1" t="s">
        <v>26310</v>
      </c>
      <c r="C6685" s="1" t="s">
        <v>11878</v>
      </c>
      <c r="E6685" s="1" t="s">
        <v>11879</v>
      </c>
      <c r="F6685" s="1" t="s">
        <v>23951</v>
      </c>
      <c r="G6685" s="1" t="str">
        <f>IFERROR(VLOOKUP(A6685,Merge!$C$2:$D$6078,2,FALSE),"")</f>
        <v>파괴적인 빛의 영역에서 에너지를 불러내어 대상 위치를 폭격합니다.</v>
      </c>
      <c r="H6685" s="1" t="str" cm="1">
        <f t="array" ref="H6685">IF(AND(ISNUMBER(FIND(".stages.",C6685)),_xlfn.LAMBDA(_xlpm.x,OR(_xlpm.x="m",_xlpm.x="s",_xlpm.x="+"))(RIGHT(E6685,1))),SUBSTITUTE(SUBSTITUTE(SUBSTITUTE(E6685,"m","분 "),"s","초"),"분 +","분+"),"")</f>
        <v/>
      </c>
      <c r="I6685" s="1" t="str">
        <f t="shared" si="104"/>
        <v>파괴적인 빛의 영역에서 에너지를 불러내어 대상 위치를 폭격합니다.</v>
      </c>
      <c r="K6685" s="1" t="str">
        <f>IFERROR(MATCH(C6685,_xlfn.ANCHORARRAY(whitespace!$C$1),0),"")</f>
        <v/>
      </c>
    </row>
    <row r="6686" spans="1:11" x14ac:dyDescent="0.45">
      <c r="A6686" s="1" t="s">
        <v>11880</v>
      </c>
      <c r="B6686" s="1" t="s">
        <v>26310</v>
      </c>
      <c r="C6686" s="1" t="s">
        <v>11881</v>
      </c>
      <c r="E6686" s="1" t="s">
        <v>11882</v>
      </c>
      <c r="F6686" s="1" t="s">
        <v>23952</v>
      </c>
      <c r="G6686" s="1" t="str">
        <f>IFERROR(VLOOKUP(A6686,Merge!$C$2:$D$6078,2,FALSE),"")</f>
        <v>새벽 (I)</v>
      </c>
      <c r="H6686" s="1" t="str" cm="1">
        <f t="array" ref="H6686">IF(AND(ISNUMBER(FIND(".stages.",C6686)),_xlfn.LAMBDA(_xlpm.x,OR(_xlpm.x="m",_xlpm.x="s",_xlpm.x="+"))(RIGHT(E6686,1))),SUBSTITUTE(SUBSTITUTE(SUBSTITUTE(E6686,"m","분 "),"s","초"),"분 +","분+"),"")</f>
        <v/>
      </c>
      <c r="I6686" s="1" t="str">
        <f t="shared" si="104"/>
        <v>새벽 (I)</v>
      </c>
      <c r="K6686" s="1" t="str">
        <f>IFERROR(MATCH(C6686,_xlfn.ANCHORARRAY(whitespace!$C$1),0),"")</f>
        <v/>
      </c>
    </row>
    <row r="6687" spans="1:11" x14ac:dyDescent="0.45">
      <c r="A6687" s="1" t="s">
        <v>11883</v>
      </c>
      <c r="B6687" s="1" t="s">
        <v>26310</v>
      </c>
      <c r="C6687" s="1" t="s">
        <v>11884</v>
      </c>
      <c r="E6687" s="1" t="s">
        <v>11885</v>
      </c>
      <c r="F6687" s="1" t="s">
        <v>23953</v>
      </c>
      <c r="G6687" s="1" t="str">
        <f>IFERROR(VLOOKUP(A6687,Merge!$C$2:$D$6078,2,FALSE),"")</f>
        <v>파괴적인 빛의 영역에서 에너지를 불러내어 대상 위치를 폭격합니다. 레벨을 올릴때 마다 광선의 수가 증가합니다. 레벨에 3포인트 필요.</v>
      </c>
      <c r="H6687" s="1" t="str" cm="1">
        <f t="array" ref="H6687">IF(AND(ISNUMBER(FIND(".stages.",C6687)),_xlfn.LAMBDA(_xlpm.x,OR(_xlpm.x="m",_xlpm.x="s",_xlpm.x="+"))(RIGHT(E6687,1))),SUBSTITUTE(SUBSTITUTE(SUBSTITUTE(E6687,"m","분 "),"s","초"),"분 +","분+"),"")</f>
        <v/>
      </c>
      <c r="I6687" s="1" t="str">
        <f t="shared" si="104"/>
        <v>파괴적인 빛의 영역에서 에너지를 불러내어 대상 위치를 폭격합니다. 레벨을 올릴때 마다 광선의 수가 증가합니다. 레벨에 3포인트 필요.</v>
      </c>
      <c r="K6687" s="1" t="str">
        <f>IFERROR(MATCH(C6687,_xlfn.ANCHORARRAY(whitespace!$C$1),0),"")</f>
        <v/>
      </c>
    </row>
    <row r="6688" spans="1:11" x14ac:dyDescent="0.45">
      <c r="A6688" s="1" t="s">
        <v>11886</v>
      </c>
      <c r="B6688" s="1" t="s">
        <v>26310</v>
      </c>
      <c r="C6688" s="1" t="s">
        <v>11887</v>
      </c>
      <c r="E6688" s="1" t="s">
        <v>11888</v>
      </c>
      <c r="F6688" s="1" t="s">
        <v>23954</v>
      </c>
      <c r="G6688" s="1" t="str">
        <f>IFERROR(VLOOKUP(A6688,Merge!$C$2:$D$6078,2,FALSE),"")</f>
        <v>새벽 (II)</v>
      </c>
      <c r="H6688" s="1" t="str" cm="1">
        <f t="array" ref="H6688">IF(AND(ISNUMBER(FIND(".stages.",C6688)),_xlfn.LAMBDA(_xlpm.x,OR(_xlpm.x="m",_xlpm.x="s",_xlpm.x="+"))(RIGHT(E6688,1))),SUBSTITUTE(SUBSTITUTE(SUBSTITUTE(E6688,"m","분 "),"s","초"),"분 +","분+"),"")</f>
        <v/>
      </c>
      <c r="I6688" s="1" t="str">
        <f t="shared" si="104"/>
        <v>새벽 (II)</v>
      </c>
      <c r="K6688" s="1" t="str">
        <f>IFERROR(MATCH(C6688,_xlfn.ANCHORARRAY(whitespace!$C$1),0),"")</f>
        <v/>
      </c>
    </row>
    <row r="6689" spans="1:11" x14ac:dyDescent="0.45">
      <c r="A6689" s="1" t="s">
        <v>11889</v>
      </c>
      <c r="B6689" s="1" t="s">
        <v>26310</v>
      </c>
      <c r="C6689" s="1" t="s">
        <v>11890</v>
      </c>
      <c r="E6689" s="1" t="s">
        <v>11885</v>
      </c>
      <c r="F6689" s="1" t="s">
        <v>23953</v>
      </c>
      <c r="G6689" s="1" t="str">
        <f>IFERROR(VLOOKUP(A6689,Merge!$C$2:$D$6078,2,FALSE),"")</f>
        <v>파괴적인 빛의 영역에서 에너지를 불러내어 대상 위치를 폭격합니다. 레벨을 올릴때 마다 광선의 수가 증가합니다. 레벨에 3포인트 필요.</v>
      </c>
      <c r="H6689" s="1" t="str" cm="1">
        <f t="array" ref="H6689">IF(AND(ISNUMBER(FIND(".stages.",C6689)),_xlfn.LAMBDA(_xlpm.x,OR(_xlpm.x="m",_xlpm.x="s",_xlpm.x="+"))(RIGHT(E6689,1))),SUBSTITUTE(SUBSTITUTE(SUBSTITUTE(E6689,"m","분 "),"s","초"),"분 +","분+"),"")</f>
        <v/>
      </c>
      <c r="I6689" s="1" t="str">
        <f t="shared" si="104"/>
        <v>파괴적인 빛의 영역에서 에너지를 불러내어 대상 위치를 폭격합니다. 레벨을 올릴때 마다 광선의 수가 증가합니다. 레벨에 3포인트 필요.</v>
      </c>
      <c r="K6689" s="1" t="str">
        <f>IFERROR(MATCH(C6689,_xlfn.ANCHORARRAY(whitespace!$C$1),0),"")</f>
        <v/>
      </c>
    </row>
    <row r="6690" spans="1:11" x14ac:dyDescent="0.45">
      <c r="A6690" s="1" t="s">
        <v>11891</v>
      </c>
      <c r="B6690" s="1" t="s">
        <v>26310</v>
      </c>
      <c r="C6690" s="1" t="s">
        <v>11892</v>
      </c>
      <c r="E6690" s="1" t="s">
        <v>11893</v>
      </c>
      <c r="F6690" s="1" t="s">
        <v>23955</v>
      </c>
      <c r="G6690" s="1" t="str">
        <f>IFERROR(VLOOKUP(A6690,Merge!$C$2:$D$6078,2,FALSE),"")</f>
        <v>새벽 (III)</v>
      </c>
      <c r="H6690" s="1" t="str" cm="1">
        <f t="array" ref="H6690">IF(AND(ISNUMBER(FIND(".stages.",C6690)),_xlfn.LAMBDA(_xlpm.x,OR(_xlpm.x="m",_xlpm.x="s",_xlpm.x="+"))(RIGHT(E6690,1))),SUBSTITUTE(SUBSTITUTE(SUBSTITUTE(E6690,"m","분 "),"s","초"),"분 +","분+"),"")</f>
        <v/>
      </c>
      <c r="I6690" s="1" t="str">
        <f t="shared" si="104"/>
        <v>새벽 (III)</v>
      </c>
      <c r="K6690" s="1" t="str">
        <f>IFERROR(MATCH(C6690,_xlfn.ANCHORARRAY(whitespace!$C$1),0),"")</f>
        <v/>
      </c>
    </row>
    <row r="6691" spans="1:11" x14ac:dyDescent="0.45">
      <c r="A6691" s="1" t="s">
        <v>11894</v>
      </c>
      <c r="B6691" s="1" t="s">
        <v>26310</v>
      </c>
      <c r="C6691" s="1" t="s">
        <v>11895</v>
      </c>
      <c r="E6691" s="1" t="s">
        <v>11879</v>
      </c>
      <c r="F6691" s="1" t="s">
        <v>23951</v>
      </c>
      <c r="G6691" s="1" t="str">
        <f>IFERROR(VLOOKUP(A6691,Merge!$C$2:$D$6078,2,FALSE),"")</f>
        <v>파괴적인 빛의 영역에서 에너지를 불러내어 대상 위치를 폭격합니다.</v>
      </c>
      <c r="H6691" s="1" t="str" cm="1">
        <f t="array" ref="H6691">IF(AND(ISNUMBER(FIND(".stages.",C6691)),_xlfn.LAMBDA(_xlpm.x,OR(_xlpm.x="m",_xlpm.x="s",_xlpm.x="+"))(RIGHT(E6691,1))),SUBSTITUTE(SUBSTITUTE(SUBSTITUTE(E6691,"m","분 "),"s","초"),"분 +","분+"),"")</f>
        <v/>
      </c>
      <c r="I6691" s="1" t="str">
        <f t="shared" si="104"/>
        <v>파괴적인 빛의 영역에서 에너지를 불러내어 대상 위치를 폭격합니다.</v>
      </c>
      <c r="K6691" s="1" t="str">
        <f>IFERROR(MATCH(C6691,_xlfn.ANCHORARRAY(whitespace!$C$1),0),"")</f>
        <v/>
      </c>
    </row>
    <row r="6692" spans="1:11" x14ac:dyDescent="0.45">
      <c r="A6692" s="1" t="s">
        <v>11896</v>
      </c>
      <c r="B6692" s="1" t="s">
        <v>26310</v>
      </c>
      <c r="C6692" s="1" t="s">
        <v>11897</v>
      </c>
      <c r="E6692" s="1" t="s">
        <v>6543</v>
      </c>
      <c r="F6692" s="1" t="s">
        <v>23956</v>
      </c>
      <c r="G6692" s="1" t="str">
        <f>IFERROR(VLOOKUP(A6692,Merge!$C$2:$D$6078,2,FALSE),"")</f>
        <v>섀도스텝</v>
      </c>
      <c r="H6692" s="1" t="str" cm="1">
        <f t="array" ref="H6692">IF(AND(ISNUMBER(FIND(".stages.",C6692)),_xlfn.LAMBDA(_xlpm.x,OR(_xlpm.x="m",_xlpm.x="s",_xlpm.x="+"))(RIGHT(E6692,1))),SUBSTITUTE(SUBSTITUTE(SUBSTITUTE(E6692,"m","분 "),"s","초"),"분 +","분+"),"")</f>
        <v/>
      </c>
      <c r="I6692" s="1" t="str">
        <f t="shared" si="104"/>
        <v>섀도스텝</v>
      </c>
      <c r="K6692" s="1" t="str">
        <f>IFERROR(MATCH(C6692,_xlfn.ANCHORARRAY(whitespace!$C$1),0),"")</f>
        <v/>
      </c>
    </row>
    <row r="6693" spans="1:11" x14ac:dyDescent="0.45">
      <c r="A6693" s="1" t="s">
        <v>11898</v>
      </c>
      <c r="B6693" s="1" t="s">
        <v>26310</v>
      </c>
      <c r="C6693" s="1" t="s">
        <v>11899</v>
      </c>
      <c r="E6693" s="1" t="s">
        <v>11900</v>
      </c>
      <c r="F6693" s="1" t="s">
        <v>23957</v>
      </c>
      <c r="G6693" s="1" t="str">
        <f>IFERROR(VLOOKUP(A6693,Merge!$C$2:$D$6078,2,FALSE),"")</f>
        <v>근처 폰의 그림자로 즉시 순간이동 합니다 목표 지역에 폰이 없다면 순간이동 하지 않습니다.</v>
      </c>
      <c r="H6693" s="1" t="str" cm="1">
        <f t="array" ref="H6693">IF(AND(ISNUMBER(FIND(".stages.",C6693)),_xlfn.LAMBDA(_xlpm.x,OR(_xlpm.x="m",_xlpm.x="s",_xlpm.x="+"))(RIGHT(E6693,1))),SUBSTITUTE(SUBSTITUTE(SUBSTITUTE(E6693,"m","분 "),"s","초"),"분 +","분+"),"")</f>
        <v/>
      </c>
      <c r="I6693" s="1" t="str">
        <f t="shared" si="104"/>
        <v>근처 폰의 그림자로 즉시 순간이동 합니다 목표 지역에 폰이 없다면 순간이동 하지 않습니다.</v>
      </c>
      <c r="K6693" s="1" t="str">
        <f>IFERROR(MATCH(C6693,_xlfn.ANCHORARRAY(whitespace!$C$1),0),"")</f>
        <v/>
      </c>
    </row>
    <row r="6694" spans="1:11" x14ac:dyDescent="0.45">
      <c r="A6694" s="1" t="s">
        <v>11901</v>
      </c>
      <c r="B6694" s="1" t="s">
        <v>26310</v>
      </c>
      <c r="C6694" s="1" t="s">
        <v>11902</v>
      </c>
      <c r="E6694" s="1" t="s">
        <v>10405</v>
      </c>
      <c r="F6694" s="1" t="s">
        <v>23958</v>
      </c>
      <c r="G6694" s="1" t="str">
        <f>IFERROR(VLOOKUP(A6694,Merge!$C$2:$D$6078,2,FALSE),"")</f>
        <v>섀도스텝 (I)</v>
      </c>
      <c r="H6694" s="1" t="str" cm="1">
        <f t="array" ref="H6694">IF(AND(ISNUMBER(FIND(".stages.",C6694)),_xlfn.LAMBDA(_xlpm.x,OR(_xlpm.x="m",_xlpm.x="s",_xlpm.x="+"))(RIGHT(E6694,1))),SUBSTITUTE(SUBSTITUTE(SUBSTITUTE(E6694,"m","분 "),"s","초"),"분 +","분+"),"")</f>
        <v/>
      </c>
      <c r="I6694" s="1" t="str">
        <f t="shared" si="104"/>
        <v>섀도스텝 (I)</v>
      </c>
      <c r="K6694" s="1" t="str">
        <f>IFERROR(MATCH(C6694,_xlfn.ANCHORARRAY(whitespace!$C$1),0),"")</f>
        <v/>
      </c>
    </row>
    <row r="6695" spans="1:11" x14ac:dyDescent="0.45">
      <c r="A6695" s="1" t="s">
        <v>11903</v>
      </c>
      <c r="B6695" s="1" t="s">
        <v>26310</v>
      </c>
      <c r="C6695" s="1" t="s">
        <v>11904</v>
      </c>
      <c r="E6695" s="1" t="s">
        <v>11905</v>
      </c>
      <c r="F6695" s="1" t="s">
        <v>23959</v>
      </c>
      <c r="G6695" s="1" t="str">
        <f>IFERROR(VLOOKUP(A6695,Merge!$C$2:$D$6078,2,FALSE),"")</f>
        <v>근처 폰의 그림자로 즉시 순간이동 합니다 목표 지역에 폰이 없다면 순간이동 하지 않습니다. 레벨을 올리면 비용과 재사용 대기시간이 감소합니다.</v>
      </c>
      <c r="H6695" s="1" t="str" cm="1">
        <f t="array" ref="H6695">IF(AND(ISNUMBER(FIND(".stages.",C6695)),_xlfn.LAMBDA(_xlpm.x,OR(_xlpm.x="m",_xlpm.x="s",_xlpm.x="+"))(RIGHT(E6695,1))),SUBSTITUTE(SUBSTITUTE(SUBSTITUTE(E6695,"m","분 "),"s","초"),"분 +","분+"),"")</f>
        <v/>
      </c>
      <c r="I6695" s="1" t="str">
        <f t="shared" si="104"/>
        <v>근처 폰의 그림자로 즉시 순간이동 합니다 목표 지역에 폰이 없다면 순간이동 하지 않습니다. 레벨을 올리면 비용과 재사용 대기시간이 감소합니다.</v>
      </c>
      <c r="K6695" s="1" t="str">
        <f>IFERROR(MATCH(C6695,_xlfn.ANCHORARRAY(whitespace!$C$1),0),"")</f>
        <v/>
      </c>
    </row>
    <row r="6696" spans="1:11" x14ac:dyDescent="0.45">
      <c r="A6696" s="1" t="s">
        <v>11906</v>
      </c>
      <c r="B6696" s="1" t="s">
        <v>26310</v>
      </c>
      <c r="C6696" s="1" t="s">
        <v>11907</v>
      </c>
      <c r="E6696" s="1" t="s">
        <v>10411</v>
      </c>
      <c r="F6696" s="1" t="s">
        <v>23960</v>
      </c>
      <c r="G6696" s="1" t="str">
        <f>IFERROR(VLOOKUP(A6696,Merge!$C$2:$D$6078,2,FALSE),"")</f>
        <v>섀도 스텝 (II)</v>
      </c>
      <c r="H6696" s="1" t="str" cm="1">
        <f t="array" ref="H6696">IF(AND(ISNUMBER(FIND(".stages.",C6696)),_xlfn.LAMBDA(_xlpm.x,OR(_xlpm.x="m",_xlpm.x="s",_xlpm.x="+"))(RIGHT(E6696,1))),SUBSTITUTE(SUBSTITUTE(SUBSTITUTE(E6696,"m","분 "),"s","초"),"분 +","분+"),"")</f>
        <v/>
      </c>
      <c r="I6696" s="1" t="str">
        <f t="shared" si="104"/>
        <v>섀도 스텝 (II)</v>
      </c>
      <c r="K6696" s="1" t="str">
        <f>IFERROR(MATCH(C6696,_xlfn.ANCHORARRAY(whitespace!$C$1),0),"")</f>
        <v/>
      </c>
    </row>
    <row r="6697" spans="1:11" x14ac:dyDescent="0.45">
      <c r="A6697" s="1" t="s">
        <v>11908</v>
      </c>
      <c r="B6697" s="1" t="s">
        <v>26310</v>
      </c>
      <c r="C6697" s="1" t="s">
        <v>11909</v>
      </c>
      <c r="E6697" s="1" t="s">
        <v>11910</v>
      </c>
      <c r="F6697" s="1" t="s">
        <v>31283</v>
      </c>
      <c r="G6697" s="1" t="str">
        <f>IFERROR(VLOOKUP(A6697,Merge!$C$2:$D$6078,2,FALSE),"")</f>
        <v xml:space="preserve">근처 폰의 그림자로 즉시 순간이동 합니다 목표 지역에 폰이 없다면 순간이동 하지 않습니다. 레벨을 올리면 범위가 증가하고 비용과 재사용 대기시간이 감소합니다. </v>
      </c>
      <c r="H6697" s="1" t="str" cm="1">
        <f t="array" ref="H6697">IF(AND(ISNUMBER(FIND(".stages.",C6697)),_xlfn.LAMBDA(_xlpm.x,OR(_xlpm.x="m",_xlpm.x="s",_xlpm.x="+"))(RIGHT(E6697,1))),SUBSTITUTE(SUBSTITUTE(SUBSTITUTE(E6697,"m","분 "),"s","초"),"분 +","분+"),"")</f>
        <v/>
      </c>
      <c r="I6697" s="1" t="str">
        <f t="shared" si="104"/>
        <v xml:space="preserve">근처 폰의 그림자로 즉시 순간이동 합니다 목표 지역에 폰이 없다면 순간이동 하지 않습니다. 레벨을 올리면 범위가 증가하고 비용과 재사용 대기시간이 감소합니다. </v>
      </c>
      <c r="K6697" s="1">
        <f>IFERROR(MATCH(C6697,_xlfn.ANCHORARRAY(whitespace!$C$1),0),"")</f>
        <v>38</v>
      </c>
    </row>
    <row r="6698" spans="1:11" x14ac:dyDescent="0.45">
      <c r="A6698" s="1" t="s">
        <v>11911</v>
      </c>
      <c r="B6698" s="1" t="s">
        <v>26310</v>
      </c>
      <c r="C6698" s="1" t="s">
        <v>11912</v>
      </c>
      <c r="E6698" s="1" t="s">
        <v>10416</v>
      </c>
      <c r="F6698" s="1" t="s">
        <v>23962</v>
      </c>
      <c r="G6698" s="1" t="str">
        <f>IFERROR(VLOOKUP(A6698,Merge!$C$2:$D$6078,2,FALSE),"")</f>
        <v>섀도 스텝  (III)</v>
      </c>
      <c r="H6698" s="1" t="str" cm="1">
        <f t="array" ref="H6698">IF(AND(ISNUMBER(FIND(".stages.",C6698)),_xlfn.LAMBDA(_xlpm.x,OR(_xlpm.x="m",_xlpm.x="s",_xlpm.x="+"))(RIGHT(E6698,1))),SUBSTITUTE(SUBSTITUTE(SUBSTITUTE(E6698,"m","분 "),"s","초"),"분 +","분+"),"")</f>
        <v/>
      </c>
      <c r="I6698" s="1" t="str">
        <f t="shared" si="104"/>
        <v>섀도 스텝  (III)</v>
      </c>
      <c r="K6698" s="1" t="str">
        <f>IFERROR(MATCH(C6698,_xlfn.ANCHORARRAY(whitespace!$C$1),0),"")</f>
        <v/>
      </c>
    </row>
    <row r="6699" spans="1:11" x14ac:dyDescent="0.45">
      <c r="A6699" s="1" t="s">
        <v>11913</v>
      </c>
      <c r="B6699" s="1" t="s">
        <v>26310</v>
      </c>
      <c r="C6699" s="1" t="s">
        <v>11914</v>
      </c>
      <c r="E6699" s="1" t="s">
        <v>11900</v>
      </c>
      <c r="F6699" s="1" t="s">
        <v>23957</v>
      </c>
      <c r="G6699" s="1" t="str">
        <f>IFERROR(VLOOKUP(A6699,Merge!$C$2:$D$6078,2,FALSE),"")</f>
        <v>근처 폰의 그림자로 즉시 순간이동 합니다 목표 지역에 폰이 없다면 순간이동 하지 않습니다.</v>
      </c>
      <c r="H6699" s="1" t="str" cm="1">
        <f t="array" ref="H6699">IF(AND(ISNUMBER(FIND(".stages.",C6699)),_xlfn.LAMBDA(_xlpm.x,OR(_xlpm.x="m",_xlpm.x="s",_xlpm.x="+"))(RIGHT(E6699,1))),SUBSTITUTE(SUBSTITUTE(SUBSTITUTE(E6699,"m","분 "),"s","초"),"분 +","분+"),"")</f>
        <v/>
      </c>
      <c r="I6699" s="1" t="str">
        <f t="shared" si="104"/>
        <v>근처 폰의 그림자로 즉시 순간이동 합니다 목표 지역에 폰이 없다면 순간이동 하지 않습니다.</v>
      </c>
      <c r="K6699" s="1" t="str">
        <f>IFERROR(MATCH(C6699,_xlfn.ANCHORARRAY(whitespace!$C$1),0),"")</f>
        <v/>
      </c>
    </row>
    <row r="6700" spans="1:11" x14ac:dyDescent="0.45">
      <c r="A6700" s="1" t="s">
        <v>21025</v>
      </c>
      <c r="B6700" s="1" t="s">
        <v>10478</v>
      </c>
      <c r="C6700" s="1" t="s">
        <v>11915</v>
      </c>
      <c r="E6700" s="1" t="s">
        <v>11916</v>
      </c>
      <c r="G6700" s="1" t="str">
        <f>IFERROR(VLOOKUP(A6700,Merge!$C$2:$D$6078,2,FALSE),"")</f>
        <v>Eclipse</v>
      </c>
      <c r="H6700" s="1" t="str" cm="1">
        <f t="array" ref="H6700">IF(AND(ISNUMBER(FIND(".stages.",C6700)),_xlfn.LAMBDA(_xlpm.x,OR(_xlpm.x="m",_xlpm.x="s",_xlpm.x="+"))(RIGHT(E6700,1))),SUBSTITUTE(SUBSTITUTE(SUBSTITUTE(E6700,"m","분 "),"s","초"),"분 +","분+"),"")</f>
        <v/>
      </c>
      <c r="I6700" s="1" t="str">
        <f t="shared" si="104"/>
        <v>Eclipse</v>
      </c>
      <c r="K6700" s="1" t="str">
        <f>IFERROR(MATCH(C6700,_xlfn.ANCHORARRAY(whitespace!$C$1),0),"")</f>
        <v/>
      </c>
    </row>
    <row r="6701" spans="1:11" x14ac:dyDescent="0.45">
      <c r="A6701" s="1" t="s">
        <v>21026</v>
      </c>
      <c r="B6701" s="1" t="s">
        <v>10478</v>
      </c>
      <c r="C6701" s="1" t="s">
        <v>11917</v>
      </c>
      <c r="E6701" s="1" t="s">
        <v>11916</v>
      </c>
      <c r="G6701" s="1" t="str">
        <f>IFERROR(VLOOKUP(A6701,Merge!$C$2:$D$6078,2,FALSE),"")</f>
        <v>Eclipse</v>
      </c>
      <c r="H6701" s="1" t="str" cm="1">
        <f t="array" ref="H6701">IF(AND(ISNUMBER(FIND(".stages.",C6701)),_xlfn.LAMBDA(_xlpm.x,OR(_xlpm.x="m",_xlpm.x="s",_xlpm.x="+"))(RIGHT(E6701,1))),SUBSTITUTE(SUBSTITUTE(SUBSTITUTE(E6701,"m","분 "),"s","초"),"분 +","분+"),"")</f>
        <v/>
      </c>
      <c r="I6701" s="1" t="str">
        <f t="shared" si="104"/>
        <v>Eclipse</v>
      </c>
      <c r="K6701" s="1" t="str">
        <f>IFERROR(MATCH(C6701,_xlfn.ANCHORARRAY(whitespace!$C$1),0),"")</f>
        <v/>
      </c>
    </row>
    <row r="6702" spans="1:11" x14ac:dyDescent="0.45">
      <c r="A6702" s="1" t="s">
        <v>21027</v>
      </c>
      <c r="B6702" s="1" t="s">
        <v>10478</v>
      </c>
      <c r="C6702" s="1" t="s">
        <v>11918</v>
      </c>
      <c r="E6702" s="1" t="s">
        <v>11916</v>
      </c>
      <c r="G6702" s="1" t="str">
        <f>IFERROR(VLOOKUP(A6702,Merge!$C$2:$D$6078,2,FALSE),"")</f>
        <v>Eclipse</v>
      </c>
      <c r="H6702" s="1" t="str" cm="1">
        <f t="array" ref="H6702">IF(AND(ISNUMBER(FIND(".stages.",C6702)),_xlfn.LAMBDA(_xlpm.x,OR(_xlpm.x="m",_xlpm.x="s",_xlpm.x="+"))(RIGHT(E6702,1))),SUBSTITUTE(SUBSTITUTE(SUBSTITUTE(E6702,"m","분 "),"s","초"),"분 +","분+"),"")</f>
        <v/>
      </c>
      <c r="I6702" s="1" t="str">
        <f t="shared" si="104"/>
        <v>Eclipse</v>
      </c>
      <c r="K6702" s="1" t="str">
        <f>IFERROR(MATCH(C6702,_xlfn.ANCHORARRAY(whitespace!$C$1),0),"")</f>
        <v/>
      </c>
    </row>
    <row r="6703" spans="1:11" x14ac:dyDescent="0.45">
      <c r="A6703" s="1" t="s">
        <v>21028</v>
      </c>
      <c r="B6703" s="1" t="s">
        <v>10478</v>
      </c>
      <c r="C6703" s="1" t="s">
        <v>11919</v>
      </c>
      <c r="E6703" s="1" t="s">
        <v>11916</v>
      </c>
      <c r="G6703" s="1" t="str">
        <f>IFERROR(VLOOKUP(A6703,Merge!$C$2:$D$6078,2,FALSE),"")</f>
        <v>Eclipse</v>
      </c>
      <c r="H6703" s="1" t="str" cm="1">
        <f t="array" ref="H6703">IF(AND(ISNUMBER(FIND(".stages.",C6703)),_xlfn.LAMBDA(_xlpm.x,OR(_xlpm.x="m",_xlpm.x="s",_xlpm.x="+"))(RIGHT(E6703,1))),SUBSTITUTE(SUBSTITUTE(SUBSTITUTE(E6703,"m","분 "),"s","초"),"분 +","분+"),"")</f>
        <v/>
      </c>
      <c r="I6703" s="1" t="str">
        <f t="shared" si="104"/>
        <v>Eclipse</v>
      </c>
      <c r="K6703" s="1" t="str">
        <f>IFERROR(MATCH(C6703,_xlfn.ANCHORARRAY(whitespace!$C$1),0),"")</f>
        <v/>
      </c>
    </row>
    <row r="6704" spans="1:11" x14ac:dyDescent="0.45">
      <c r="A6704" s="1" t="s">
        <v>11920</v>
      </c>
      <c r="B6704" s="1" t="s">
        <v>26310</v>
      </c>
      <c r="C6704" s="1" t="s">
        <v>11921</v>
      </c>
      <c r="E6704" s="1" t="s">
        <v>11916</v>
      </c>
      <c r="F6704" s="1" t="s">
        <v>23963</v>
      </c>
      <c r="G6704" s="1" t="str">
        <f>IFERROR(VLOOKUP(A6704,Merge!$C$2:$D$6078,2,FALSE),"")</f>
        <v xml:space="preserve">이클립스 </v>
      </c>
      <c r="H6704" s="1" t="str" cm="1">
        <f t="array" ref="H6704">IF(AND(ISNUMBER(FIND(".stages.",C6704)),_xlfn.LAMBDA(_xlpm.x,OR(_xlpm.x="m",_xlpm.x="s",_xlpm.x="+"))(RIGHT(E6704,1))),SUBSTITUTE(SUBSTITUTE(SUBSTITUTE(E6704,"m","분 "),"s","초"),"분 +","분+"),"")</f>
        <v/>
      </c>
      <c r="I6704" s="1" t="str">
        <f t="shared" si="104"/>
        <v xml:space="preserve">이클립스 </v>
      </c>
      <c r="K6704" s="1" t="str">
        <f>IFERROR(MATCH(C6704,_xlfn.ANCHORARRAY(whitespace!$C$1),0),"")</f>
        <v/>
      </c>
    </row>
    <row r="6705" spans="1:11" x14ac:dyDescent="0.45">
      <c r="A6705" s="1" t="s">
        <v>11922</v>
      </c>
      <c r="B6705" s="1" t="s">
        <v>26310</v>
      </c>
      <c r="C6705" s="1" t="s">
        <v>11923</v>
      </c>
      <c r="E6705" s="1" t="s">
        <v>11924</v>
      </c>
      <c r="F6705" s="1" t="s">
        <v>23964</v>
      </c>
      <c r="G6705" s="1" t="str">
        <f>IFERROR(VLOOKUP(A6705,Merge!$C$2:$D$6078,2,FALSE),"")</f>
        <v>거대한 어둠의 파도를 밖으로 뿜어내어 주변 모든 생물들을 밀쳐내고 멀리있는 생물을 끌어들입니다. 벽에 부딪힌 폰은 피해를 입고 잠시 기절합니다.</v>
      </c>
      <c r="H6705" s="1" t="str" cm="1">
        <f t="array" ref="H6705">IF(AND(ISNUMBER(FIND(".stages.",C6705)),_xlfn.LAMBDA(_xlpm.x,OR(_xlpm.x="m",_xlpm.x="s",_xlpm.x="+"))(RIGHT(E6705,1))),SUBSTITUTE(SUBSTITUTE(SUBSTITUTE(E6705,"m","분 "),"s","초"),"분 +","분+"),"")</f>
        <v/>
      </c>
      <c r="I6705" s="1" t="str">
        <f t="shared" si="104"/>
        <v>거대한 어둠의 파도를 밖으로 뿜어내어 주변 모든 생물들을 밀쳐내고 멀리있는 생물을 끌어들입니다. 벽에 부딪힌 폰은 피해를 입고 잠시 기절합니다.</v>
      </c>
      <c r="K6705" s="1" t="str">
        <f>IFERROR(MATCH(C6705,_xlfn.ANCHORARRAY(whitespace!$C$1),0),"")</f>
        <v/>
      </c>
    </row>
    <row r="6706" spans="1:11" x14ac:dyDescent="0.45">
      <c r="A6706" s="1" t="s">
        <v>11925</v>
      </c>
      <c r="B6706" s="1" t="s">
        <v>26310</v>
      </c>
      <c r="C6706" s="1" t="s">
        <v>11926</v>
      </c>
      <c r="E6706" s="1" t="s">
        <v>11927</v>
      </c>
      <c r="F6706" s="1" t="s">
        <v>23965</v>
      </c>
      <c r="G6706" s="1" t="str">
        <f>IFERROR(VLOOKUP(A6706,Merge!$C$2:$D$6078,2,FALSE),"")</f>
        <v>이클립스 (I)</v>
      </c>
      <c r="H6706" s="1" t="str" cm="1">
        <f t="array" ref="H6706">IF(AND(ISNUMBER(FIND(".stages.",C6706)),_xlfn.LAMBDA(_xlpm.x,OR(_xlpm.x="m",_xlpm.x="s",_xlpm.x="+"))(RIGHT(E6706,1))),SUBSTITUTE(SUBSTITUTE(SUBSTITUTE(E6706,"m","분 "),"s","초"),"분 +","분+"),"")</f>
        <v/>
      </c>
      <c r="I6706" s="1" t="str">
        <f t="shared" si="104"/>
        <v>이클립스 (I)</v>
      </c>
      <c r="K6706" s="1" t="str">
        <f>IFERROR(MATCH(C6706,_xlfn.ANCHORARRAY(whitespace!$C$1),0),"")</f>
        <v/>
      </c>
    </row>
    <row r="6707" spans="1:11" x14ac:dyDescent="0.45">
      <c r="A6707" s="1" t="s">
        <v>11928</v>
      </c>
      <c r="B6707" s="1" t="s">
        <v>26310</v>
      </c>
      <c r="C6707" s="1" t="s">
        <v>11929</v>
      </c>
      <c r="E6707" s="1" t="s">
        <v>11930</v>
      </c>
      <c r="F6707" s="1" t="s">
        <v>23966</v>
      </c>
      <c r="G6707" s="1" t="str">
        <f>IFERROR(VLOOKUP(A6707,Merge!$C$2:$D$6078,2,FALSE),"")</f>
        <v>거대한 어둠의 파도를 밖으로 뿜어내어 주변 모든 생물들을 밀쳐내고 멀리있는 생물을 끌어들입니다. 벽에 부딪힌 폰은 피해를 입고 잠시 기절합니다. 레벨을 올리면 반경이 증가하고 재사용 대기시간이 감소합니다 레벨에 2점 필요</v>
      </c>
      <c r="H6707" s="1" t="str" cm="1">
        <f t="array" ref="H6707">IF(AND(ISNUMBER(FIND(".stages.",C6707)),_xlfn.LAMBDA(_xlpm.x,OR(_xlpm.x="m",_xlpm.x="s",_xlpm.x="+"))(RIGHT(E6707,1))),SUBSTITUTE(SUBSTITUTE(SUBSTITUTE(E6707,"m","분 "),"s","초"),"분 +","분+"),"")</f>
        <v/>
      </c>
      <c r="I6707" s="1" t="str">
        <f t="shared" si="104"/>
        <v>거대한 어둠의 파도를 밖으로 뿜어내어 주변 모든 생물들을 밀쳐내고 멀리있는 생물을 끌어들입니다. 벽에 부딪힌 폰은 피해를 입고 잠시 기절합니다. 레벨을 올리면 반경이 증가하고 재사용 대기시간이 감소합니다 레벨에 2점 필요</v>
      </c>
      <c r="K6707" s="1" t="str">
        <f>IFERROR(MATCH(C6707,_xlfn.ANCHORARRAY(whitespace!$C$1),0),"")</f>
        <v/>
      </c>
    </row>
    <row r="6708" spans="1:11" x14ac:dyDescent="0.45">
      <c r="A6708" s="1" t="s">
        <v>11931</v>
      </c>
      <c r="B6708" s="1" t="s">
        <v>26310</v>
      </c>
      <c r="C6708" s="1" t="s">
        <v>11932</v>
      </c>
      <c r="E6708" s="1" t="s">
        <v>11933</v>
      </c>
      <c r="F6708" s="1" t="s">
        <v>23967</v>
      </c>
      <c r="G6708" s="1" t="str">
        <f>IFERROR(VLOOKUP(A6708,Merge!$C$2:$D$6078,2,FALSE),"")</f>
        <v>이클립스(II)</v>
      </c>
      <c r="H6708" s="1" t="str" cm="1">
        <f t="array" ref="H6708">IF(AND(ISNUMBER(FIND(".stages.",C6708)),_xlfn.LAMBDA(_xlpm.x,OR(_xlpm.x="m",_xlpm.x="s",_xlpm.x="+"))(RIGHT(E6708,1))),SUBSTITUTE(SUBSTITUTE(SUBSTITUTE(E6708,"m","분 "),"s","초"),"분 +","분+"),"")</f>
        <v/>
      </c>
      <c r="I6708" s="1" t="str">
        <f t="shared" si="104"/>
        <v>이클립스(II)</v>
      </c>
      <c r="K6708" s="1" t="str">
        <f>IFERROR(MATCH(C6708,_xlfn.ANCHORARRAY(whitespace!$C$1),0),"")</f>
        <v/>
      </c>
    </row>
    <row r="6709" spans="1:11" x14ac:dyDescent="0.45">
      <c r="A6709" s="1" t="s">
        <v>11934</v>
      </c>
      <c r="B6709" s="1" t="s">
        <v>26310</v>
      </c>
      <c r="C6709" s="1" t="s">
        <v>11935</v>
      </c>
      <c r="E6709" s="1" t="s">
        <v>11930</v>
      </c>
      <c r="F6709" s="1" t="s">
        <v>23966</v>
      </c>
      <c r="G6709" s="1" t="str">
        <f>IFERROR(VLOOKUP(A6709,Merge!$C$2:$D$6078,2,FALSE),"")</f>
        <v>거대한 어둠의 파도를 밖으로 뿜어내어 주변 모든 생물들을 밀쳐내고 멀리있는 생물을 끌어들입니다. 벽에 부딪힌 폰은 피해를 입고 잠시 기절합니다. 레벨을 올리면 반경이 증가하고 재사용 대기시간이 감소합니다 레벨에 2점 필요</v>
      </c>
      <c r="H6709" s="1" t="str" cm="1">
        <f t="array" ref="H6709">IF(AND(ISNUMBER(FIND(".stages.",C6709)),_xlfn.LAMBDA(_xlpm.x,OR(_xlpm.x="m",_xlpm.x="s",_xlpm.x="+"))(RIGHT(E6709,1))),SUBSTITUTE(SUBSTITUTE(SUBSTITUTE(E6709,"m","분 "),"s","초"),"분 +","분+"),"")</f>
        <v/>
      </c>
      <c r="I6709" s="1" t="str">
        <f t="shared" si="104"/>
        <v>거대한 어둠의 파도를 밖으로 뿜어내어 주변 모든 생물들을 밀쳐내고 멀리있는 생물을 끌어들입니다. 벽에 부딪힌 폰은 피해를 입고 잠시 기절합니다. 레벨을 올리면 반경이 증가하고 재사용 대기시간이 감소합니다 레벨에 2점 필요</v>
      </c>
      <c r="K6709" s="1" t="str">
        <f>IFERROR(MATCH(C6709,_xlfn.ANCHORARRAY(whitespace!$C$1),0),"")</f>
        <v/>
      </c>
    </row>
    <row r="6710" spans="1:11" x14ac:dyDescent="0.45">
      <c r="A6710" s="1" t="s">
        <v>11936</v>
      </c>
      <c r="B6710" s="1" t="s">
        <v>26310</v>
      </c>
      <c r="C6710" s="1" t="s">
        <v>11937</v>
      </c>
      <c r="E6710" s="1" t="s">
        <v>11938</v>
      </c>
      <c r="F6710" s="1" t="s">
        <v>23968</v>
      </c>
      <c r="G6710" s="1" t="str">
        <f>IFERROR(VLOOKUP(A6710,Merge!$C$2:$D$6078,2,FALSE),"")</f>
        <v>이클립스 (III)</v>
      </c>
      <c r="H6710" s="1" t="str" cm="1">
        <f t="array" ref="H6710">IF(AND(ISNUMBER(FIND(".stages.",C6710)),_xlfn.LAMBDA(_xlpm.x,OR(_xlpm.x="m",_xlpm.x="s",_xlpm.x="+"))(RIGHT(E6710,1))),SUBSTITUTE(SUBSTITUTE(SUBSTITUTE(E6710,"m","분 "),"s","초"),"분 +","분+"),"")</f>
        <v/>
      </c>
      <c r="I6710" s="1" t="str">
        <f t="shared" si="104"/>
        <v>이클립스 (III)</v>
      </c>
      <c r="K6710" s="1" t="str">
        <f>IFERROR(MATCH(C6710,_xlfn.ANCHORARRAY(whitespace!$C$1),0),"")</f>
        <v/>
      </c>
    </row>
    <row r="6711" spans="1:11" x14ac:dyDescent="0.45">
      <c r="A6711" s="1" t="s">
        <v>11939</v>
      </c>
      <c r="B6711" s="1" t="s">
        <v>26310</v>
      </c>
      <c r="C6711" s="1" t="s">
        <v>11940</v>
      </c>
      <c r="E6711" s="1" t="s">
        <v>11924</v>
      </c>
      <c r="F6711" s="1" t="s">
        <v>23964</v>
      </c>
      <c r="G6711" s="1" t="str">
        <f>IFERROR(VLOOKUP(A6711,Merge!$C$2:$D$6078,2,FALSE),"")</f>
        <v>거대한 어둠의 파도를 밖으로 뿜어내어 주변 모든 생물들을 밀쳐내고 멀리있는 생물을 끌어들입니다. 벽에 부딪힌 폰은 피해를 입고 잠시 기절합니다.</v>
      </c>
      <c r="H6711" s="1" t="str" cm="1">
        <f t="array" ref="H6711">IF(AND(ISNUMBER(FIND(".stages.",C6711)),_xlfn.LAMBDA(_xlpm.x,OR(_xlpm.x="m",_xlpm.x="s",_xlpm.x="+"))(RIGHT(E6711,1))),SUBSTITUTE(SUBSTITUTE(SUBSTITUTE(E6711,"m","분 "),"s","초"),"분 +","분+"),"")</f>
        <v/>
      </c>
      <c r="I6711" s="1" t="str">
        <f t="shared" si="104"/>
        <v>거대한 어둠의 파도를 밖으로 뿜어내어 주변 모든 생물들을 밀쳐내고 멀리있는 생물을 끌어들입니다. 벽에 부딪힌 폰은 피해를 입고 잠시 기절합니다.</v>
      </c>
      <c r="K6711" s="1" t="str">
        <f>IFERROR(MATCH(C6711,_xlfn.ANCHORARRAY(whitespace!$C$1),0),"")</f>
        <v/>
      </c>
    </row>
    <row r="6712" spans="1:11" x14ac:dyDescent="0.45">
      <c r="A6712" s="1" t="s">
        <v>21029</v>
      </c>
      <c r="B6712" s="1" t="s">
        <v>10478</v>
      </c>
      <c r="C6712" s="1" t="s">
        <v>11941</v>
      </c>
      <c r="E6712" s="1" t="s">
        <v>11942</v>
      </c>
      <c r="G6712" s="1" t="str">
        <f>IFERROR(VLOOKUP(A6712,Merge!$C$2:$D$6078,2,FALSE),"")</f>
        <v>Umbra</v>
      </c>
      <c r="H6712" s="1" t="str" cm="1">
        <f t="array" ref="H6712">IF(AND(ISNUMBER(FIND(".stages.",C6712)),_xlfn.LAMBDA(_xlpm.x,OR(_xlpm.x="m",_xlpm.x="s",_xlpm.x="+"))(RIGHT(E6712,1))),SUBSTITUTE(SUBSTITUTE(SUBSTITUTE(E6712,"m","분 "),"s","초"),"분 +","분+"),"")</f>
        <v/>
      </c>
      <c r="I6712" s="1" t="str">
        <f t="shared" si="104"/>
        <v>Umbra</v>
      </c>
      <c r="K6712" s="1" t="str">
        <f>IFERROR(MATCH(C6712,_xlfn.ANCHORARRAY(whitespace!$C$1),0),"")</f>
        <v/>
      </c>
    </row>
    <row r="6713" spans="1:11" x14ac:dyDescent="0.45">
      <c r="A6713" s="1" t="s">
        <v>11943</v>
      </c>
      <c r="B6713" s="1" t="s">
        <v>26310</v>
      </c>
      <c r="C6713" s="1" t="s">
        <v>11944</v>
      </c>
      <c r="E6713" s="1" t="s">
        <v>11942</v>
      </c>
      <c r="F6713" s="1" t="s">
        <v>23969</v>
      </c>
      <c r="G6713" s="1" t="str">
        <f>IFERROR(VLOOKUP(A6713,Merge!$C$2:$D$6078,2,FALSE),"")</f>
        <v>그림자</v>
      </c>
      <c r="H6713" s="1" t="str" cm="1">
        <f t="array" ref="H6713">IF(AND(ISNUMBER(FIND(".stages.",C6713)),_xlfn.LAMBDA(_xlpm.x,OR(_xlpm.x="m",_xlpm.x="s",_xlpm.x="+"))(RIGHT(E6713,1))),SUBSTITUTE(SUBSTITUTE(SUBSTITUTE(E6713,"m","분 "),"s","초"),"분 +","분+"),"")</f>
        <v/>
      </c>
      <c r="I6713" s="1" t="str">
        <f t="shared" si="104"/>
        <v>그림자</v>
      </c>
      <c r="K6713" s="1" t="str">
        <f>IFERROR(MATCH(C6713,_xlfn.ANCHORARRAY(whitespace!$C$1),0),"")</f>
        <v/>
      </c>
    </row>
    <row r="6714" spans="1:11" x14ac:dyDescent="0.45">
      <c r="A6714" s="1" t="s">
        <v>11945</v>
      </c>
      <c r="B6714" s="1" t="s">
        <v>26310</v>
      </c>
      <c r="C6714" s="1" t="s">
        <v>11946</v>
      </c>
      <c r="E6714" s="1" t="s">
        <v>11947</v>
      </c>
      <c r="F6714" s="1" t="s">
        <v>23970</v>
      </c>
      <c r="G6714" s="1" t="str">
        <f>IFERROR(VLOOKUP(A6714,Merge!$C$2:$D$6078,2,FALSE),"")</f>
        <v>암흑 에너지 구체를 생성해 피해를 입히고 감속 시키며 짧은 시간동안 빛과 어둠 피해에 대한 민감도를 높입니다.</v>
      </c>
      <c r="H6714" s="1" t="str" cm="1">
        <f t="array" ref="H6714">IF(AND(ISNUMBER(FIND(".stages.",C6714)),_xlfn.LAMBDA(_xlpm.x,OR(_xlpm.x="m",_xlpm.x="s",_xlpm.x="+"))(RIGHT(E6714,1))),SUBSTITUTE(SUBSTITUTE(SUBSTITUTE(E6714,"m","분 "),"s","초"),"분 +","분+"),"")</f>
        <v/>
      </c>
      <c r="I6714" s="1" t="str">
        <f t="shared" si="104"/>
        <v>암흑 에너지 구체를 생성해 피해를 입히고 감속 시키며 짧은 시간동안 빛과 어둠 피해에 대한 민감도를 높입니다.</v>
      </c>
      <c r="K6714" s="1" t="str">
        <f>IFERROR(MATCH(C6714,_xlfn.ANCHORARRAY(whitespace!$C$1),0),"")</f>
        <v/>
      </c>
    </row>
    <row r="6715" spans="1:11" x14ac:dyDescent="0.45">
      <c r="A6715" s="1" t="s">
        <v>11948</v>
      </c>
      <c r="B6715" s="1" t="s">
        <v>26310</v>
      </c>
      <c r="C6715" s="1" t="s">
        <v>11949</v>
      </c>
      <c r="E6715" s="1" t="s">
        <v>11950</v>
      </c>
      <c r="F6715" s="1" t="s">
        <v>23971</v>
      </c>
      <c r="G6715" s="1" t="str">
        <f>IFERROR(VLOOKUP(A6715,Merge!$C$2:$D$6078,2,FALSE),"")</f>
        <v>그림자(I)</v>
      </c>
      <c r="H6715" s="1" t="str" cm="1">
        <f t="array" ref="H6715">IF(AND(ISNUMBER(FIND(".stages.",C6715)),_xlfn.LAMBDA(_xlpm.x,OR(_xlpm.x="m",_xlpm.x="s",_xlpm.x="+"))(RIGHT(E6715,1))),SUBSTITUTE(SUBSTITUTE(SUBSTITUTE(E6715,"m","분 "),"s","초"),"분 +","분+"),"")</f>
        <v/>
      </c>
      <c r="I6715" s="1" t="str">
        <f t="shared" si="104"/>
        <v>그림자(I)</v>
      </c>
      <c r="K6715" s="1" t="str">
        <f>IFERROR(MATCH(C6715,_xlfn.ANCHORARRAY(whitespace!$C$1),0),"")</f>
        <v/>
      </c>
    </row>
    <row r="6716" spans="1:11" x14ac:dyDescent="0.45">
      <c r="A6716" s="1" t="s">
        <v>11951</v>
      </c>
      <c r="B6716" s="1" t="s">
        <v>26310</v>
      </c>
      <c r="C6716" s="1" t="s">
        <v>11952</v>
      </c>
      <c r="E6716" s="1" t="s">
        <v>11953</v>
      </c>
      <c r="F6716" s="1" t="s">
        <v>23972</v>
      </c>
      <c r="G6716" s="1" t="str">
        <f>IFERROR(VLOOKUP(A6716,Merge!$C$2:$D$6078,2,FALSE),"")</f>
        <v>암흑 에너지 구체를 생성해 피해를 입히고 감속 시키며 짧은 시간동안 빛과 어둠 피해에 대한 민감도를 높입니다. 레벨을 올리면 비용이 감소하고 감속 및 피해증폭의 지속시간이 증가합니다. 레벨에 2점 필요</v>
      </c>
      <c r="H6716" s="1" t="str" cm="1">
        <f t="array" ref="H6716">IF(AND(ISNUMBER(FIND(".stages.",C6716)),_xlfn.LAMBDA(_xlpm.x,OR(_xlpm.x="m",_xlpm.x="s",_xlpm.x="+"))(RIGHT(E6716,1))),SUBSTITUTE(SUBSTITUTE(SUBSTITUTE(E6716,"m","분 "),"s","초"),"분 +","분+"),"")</f>
        <v/>
      </c>
      <c r="I6716" s="1" t="str">
        <f t="shared" si="104"/>
        <v>암흑 에너지 구체를 생성해 피해를 입히고 감속 시키며 짧은 시간동안 빛과 어둠 피해에 대한 민감도를 높입니다. 레벨을 올리면 비용이 감소하고 감속 및 피해증폭의 지속시간이 증가합니다. 레벨에 2점 필요</v>
      </c>
      <c r="K6716" s="1" t="str">
        <f>IFERROR(MATCH(C6716,_xlfn.ANCHORARRAY(whitespace!$C$1),0),"")</f>
        <v/>
      </c>
    </row>
    <row r="6717" spans="1:11" x14ac:dyDescent="0.45">
      <c r="A6717" s="1" t="s">
        <v>11954</v>
      </c>
      <c r="B6717" s="1" t="s">
        <v>26310</v>
      </c>
      <c r="C6717" s="1" t="s">
        <v>11955</v>
      </c>
      <c r="E6717" s="1" t="s">
        <v>11956</v>
      </c>
      <c r="F6717" s="1" t="s">
        <v>23973</v>
      </c>
      <c r="G6717" s="1" t="str">
        <f>IFERROR(VLOOKUP(A6717,Merge!$C$2:$D$6078,2,FALSE),"")</f>
        <v>그림자 (II)</v>
      </c>
      <c r="H6717" s="1" t="str" cm="1">
        <f t="array" ref="H6717">IF(AND(ISNUMBER(FIND(".stages.",C6717)),_xlfn.LAMBDA(_xlpm.x,OR(_xlpm.x="m",_xlpm.x="s",_xlpm.x="+"))(RIGHT(E6717,1))),SUBSTITUTE(SUBSTITUTE(SUBSTITUTE(E6717,"m","분 "),"s","초"),"분 +","분+"),"")</f>
        <v/>
      </c>
      <c r="I6717" s="1" t="str">
        <f t="shared" si="104"/>
        <v>그림자 (II)</v>
      </c>
      <c r="K6717" s="1" t="str">
        <f>IFERROR(MATCH(C6717,_xlfn.ANCHORARRAY(whitespace!$C$1),0),"")</f>
        <v/>
      </c>
    </row>
    <row r="6718" spans="1:11" x14ac:dyDescent="0.45">
      <c r="A6718" s="1" t="s">
        <v>11957</v>
      </c>
      <c r="B6718" s="1" t="s">
        <v>26310</v>
      </c>
      <c r="C6718" s="1" t="s">
        <v>11958</v>
      </c>
      <c r="E6718" s="1" t="s">
        <v>11953</v>
      </c>
      <c r="F6718" s="1" t="s">
        <v>23972</v>
      </c>
      <c r="G6718" s="1" t="str">
        <f>IFERROR(VLOOKUP(A6718,Merge!$C$2:$D$6078,2,FALSE),"")</f>
        <v>암흑 에너지 구체를 생성해 피해를 입히고 감속 시키며 짧은 시간동안 빛과 어둠 피해에 대한 민감도를 높입니다. 레벨을 올리면 비용이 감소하고 감속 및 피해증폭의 지속시간이 증가합니다. 레벨에 2점 필요</v>
      </c>
      <c r="H6718" s="1" t="str" cm="1">
        <f t="array" ref="H6718">IF(AND(ISNUMBER(FIND(".stages.",C6718)),_xlfn.LAMBDA(_xlpm.x,OR(_xlpm.x="m",_xlpm.x="s",_xlpm.x="+"))(RIGHT(E6718,1))),SUBSTITUTE(SUBSTITUTE(SUBSTITUTE(E6718,"m","분 "),"s","초"),"분 +","분+"),"")</f>
        <v/>
      </c>
      <c r="I6718" s="1" t="str">
        <f t="shared" si="104"/>
        <v>암흑 에너지 구체를 생성해 피해를 입히고 감속 시키며 짧은 시간동안 빛과 어둠 피해에 대한 민감도를 높입니다. 레벨을 올리면 비용이 감소하고 감속 및 피해증폭의 지속시간이 증가합니다. 레벨에 2점 필요</v>
      </c>
      <c r="K6718" s="1" t="str">
        <f>IFERROR(MATCH(C6718,_xlfn.ANCHORARRAY(whitespace!$C$1),0),"")</f>
        <v/>
      </c>
    </row>
    <row r="6719" spans="1:11" x14ac:dyDescent="0.45">
      <c r="A6719" s="1" t="s">
        <v>11959</v>
      </c>
      <c r="B6719" s="1" t="s">
        <v>26310</v>
      </c>
      <c r="C6719" s="1" t="s">
        <v>11960</v>
      </c>
      <c r="E6719" s="1" t="s">
        <v>11961</v>
      </c>
      <c r="F6719" s="1" t="s">
        <v>23974</v>
      </c>
      <c r="G6719" s="1" t="str">
        <f>IFERROR(VLOOKUP(A6719,Merge!$C$2:$D$6078,2,FALSE),"")</f>
        <v>그림자(III)</v>
      </c>
      <c r="H6719" s="1" t="str" cm="1">
        <f t="array" ref="H6719">IF(AND(ISNUMBER(FIND(".stages.",C6719)),_xlfn.LAMBDA(_xlpm.x,OR(_xlpm.x="m",_xlpm.x="s",_xlpm.x="+"))(RIGHT(E6719,1))),SUBSTITUTE(SUBSTITUTE(SUBSTITUTE(E6719,"m","분 "),"s","초"),"분 +","분+"),"")</f>
        <v/>
      </c>
      <c r="I6719" s="1" t="str">
        <f t="shared" si="104"/>
        <v>그림자(III)</v>
      </c>
      <c r="K6719" s="1" t="str">
        <f>IFERROR(MATCH(C6719,_xlfn.ANCHORARRAY(whitespace!$C$1),0),"")</f>
        <v/>
      </c>
    </row>
    <row r="6720" spans="1:11" x14ac:dyDescent="0.45">
      <c r="A6720" s="1" t="s">
        <v>11962</v>
      </c>
      <c r="B6720" s="1" t="s">
        <v>26310</v>
      </c>
      <c r="C6720" s="1" t="s">
        <v>11963</v>
      </c>
      <c r="E6720" s="1" t="s">
        <v>11947</v>
      </c>
      <c r="F6720" s="1" t="s">
        <v>23970</v>
      </c>
      <c r="G6720" s="1" t="str">
        <f>IFERROR(VLOOKUP(A6720,Merge!$C$2:$D$6078,2,FALSE),"")</f>
        <v>암흑 에너지 구체를 생성해 피해를 입히고 감속 시키며 짧은 시간동안 빛과 어둠 피해에 대한 민감도를 높입니다.</v>
      </c>
      <c r="H6720" s="1" t="str" cm="1">
        <f t="array" ref="H6720">IF(AND(ISNUMBER(FIND(".stages.",C6720)),_xlfn.LAMBDA(_xlpm.x,OR(_xlpm.x="m",_xlpm.x="s",_xlpm.x="+"))(RIGHT(E6720,1))),SUBSTITUTE(SUBSTITUTE(SUBSTITUTE(E6720,"m","분 "),"s","초"),"분 +","분+"),"")</f>
        <v/>
      </c>
      <c r="I6720" s="1" t="str">
        <f t="shared" si="104"/>
        <v>암흑 에너지 구체를 생성해 피해를 입히고 감속 시키며 짧은 시간동안 빛과 어둠 피해에 대한 민감도를 높입니다.</v>
      </c>
      <c r="K6720" s="1" t="str">
        <f>IFERROR(MATCH(C6720,_xlfn.ANCHORARRAY(whitespace!$C$1),0),"")</f>
        <v/>
      </c>
    </row>
    <row r="6721" spans="1:11" x14ac:dyDescent="0.45">
      <c r="A6721" s="1" t="s">
        <v>21030</v>
      </c>
      <c r="B6721" s="1" t="s">
        <v>10478</v>
      </c>
      <c r="C6721" s="1" t="s">
        <v>11964</v>
      </c>
      <c r="E6721" s="1" t="s">
        <v>11965</v>
      </c>
      <c r="G6721" s="1" t="str">
        <f>IFERROR(VLOOKUP(A6721,Merge!$C$2:$D$6078,2,FALSE),"")</f>
        <v>Nightfall</v>
      </c>
      <c r="H6721" s="1" t="str" cm="1">
        <f t="array" ref="H6721">IF(AND(ISNUMBER(FIND(".stages.",C6721)),_xlfn.LAMBDA(_xlpm.x,OR(_xlpm.x="m",_xlpm.x="s",_xlpm.x="+"))(RIGHT(E6721,1))),SUBSTITUTE(SUBSTITUTE(SUBSTITUTE(E6721,"m","분 "),"s","초"),"분 +","분+"),"")</f>
        <v/>
      </c>
      <c r="I6721" s="1" t="str">
        <f t="shared" si="104"/>
        <v>Nightfall</v>
      </c>
      <c r="K6721" s="1" t="str">
        <f>IFERROR(MATCH(C6721,_xlfn.ANCHORARRAY(whitespace!$C$1),0),"")</f>
        <v/>
      </c>
    </row>
    <row r="6722" spans="1:11" x14ac:dyDescent="0.45">
      <c r="A6722" s="1" t="s">
        <v>11966</v>
      </c>
      <c r="B6722" s="1" t="s">
        <v>26310</v>
      </c>
      <c r="C6722" s="1" t="s">
        <v>11967</v>
      </c>
      <c r="E6722" s="1" t="s">
        <v>11965</v>
      </c>
      <c r="F6722" s="1" t="s">
        <v>23975</v>
      </c>
      <c r="G6722" s="1" t="str">
        <f>IFERROR(VLOOKUP(A6722,Merge!$C$2:$D$6078,2,FALSE),"")</f>
        <v>해질녘</v>
      </c>
      <c r="H6722" s="1" t="str" cm="1">
        <f t="array" ref="H6722">IF(AND(ISNUMBER(FIND(".stages.",C6722)),_xlfn.LAMBDA(_xlpm.x,OR(_xlpm.x="m",_xlpm.x="s",_xlpm.x="+"))(RIGHT(E6722,1))),SUBSTITUTE(SUBSTITUTE(SUBSTITUTE(E6722,"m","분 "),"s","초"),"분 +","분+"),"")</f>
        <v/>
      </c>
      <c r="I6722" s="1" t="str">
        <f t="shared" si="104"/>
        <v>해질녘</v>
      </c>
      <c r="K6722" s="1" t="str">
        <f>IFERROR(MATCH(C6722,_xlfn.ANCHORARRAY(whitespace!$C$1),0),"")</f>
        <v/>
      </c>
    </row>
    <row r="6723" spans="1:11" x14ac:dyDescent="0.45">
      <c r="A6723" s="1" t="s">
        <v>11968</v>
      </c>
      <c r="B6723" s="1" t="s">
        <v>26310</v>
      </c>
      <c r="C6723" s="1" t="s">
        <v>11969</v>
      </c>
      <c r="E6723" s="1" t="s">
        <v>11970</v>
      </c>
      <c r="F6723" s="1" t="s">
        <v>23976</v>
      </c>
      <c r="G6723" s="1" t="str">
        <f>IFERROR(VLOOKUP(A6723,Merge!$C$2:$D$6078,2,FALSE),"")</f>
        <v>근접 거리에 있는 대상을 암흑 에너지를 이용해 적을 갈기갈기 찢어 버립니다 . (자동 시전은 시전자에게 강제 대상이 없는 경우 근접범위의 적에게 시전을 시도합니다.)</v>
      </c>
      <c r="H6723" s="1" t="str" cm="1">
        <f t="array" ref="H6723">IF(AND(ISNUMBER(FIND(".stages.",C6723)),_xlfn.LAMBDA(_xlpm.x,OR(_xlpm.x="m",_xlpm.x="s",_xlpm.x="+"))(RIGHT(E6723,1))),SUBSTITUTE(SUBSTITUTE(SUBSTITUTE(E6723,"m","분 "),"s","초"),"분 +","분+"),"")</f>
        <v/>
      </c>
      <c r="I6723" s="1" t="str">
        <f t="shared" ref="I6723:I6786" si="105">IF(H6723="",G6723,H6723)</f>
        <v>근접 거리에 있는 대상을 암흑 에너지를 이용해 적을 갈기갈기 찢어 버립니다 . (자동 시전은 시전자에게 강제 대상이 없는 경우 근접범위의 적에게 시전을 시도합니다.)</v>
      </c>
      <c r="K6723" s="1" t="str">
        <f>IFERROR(MATCH(C6723,_xlfn.ANCHORARRAY(whitespace!$C$1),0),"")</f>
        <v/>
      </c>
    </row>
    <row r="6724" spans="1:11" x14ac:dyDescent="0.45">
      <c r="A6724" s="1" t="s">
        <v>11971</v>
      </c>
      <c r="B6724" s="1" t="s">
        <v>26310</v>
      </c>
      <c r="C6724" s="1" t="s">
        <v>11972</v>
      </c>
      <c r="E6724" s="1" t="s">
        <v>11973</v>
      </c>
      <c r="F6724" s="1" t="s">
        <v>23977</v>
      </c>
      <c r="G6724" s="1" t="str">
        <f>IFERROR(VLOOKUP(A6724,Merge!$C$2:$D$6078,2,FALSE),"")</f>
        <v>해질녘 (I)</v>
      </c>
      <c r="H6724" s="1" t="str" cm="1">
        <f t="array" ref="H6724">IF(AND(ISNUMBER(FIND(".stages.",C6724)),_xlfn.LAMBDA(_xlpm.x,OR(_xlpm.x="m",_xlpm.x="s",_xlpm.x="+"))(RIGHT(E6724,1))),SUBSTITUTE(SUBSTITUTE(SUBSTITUTE(E6724,"m","분 "),"s","초"),"분 +","분+"),"")</f>
        <v/>
      </c>
      <c r="I6724" s="1" t="str">
        <f t="shared" si="105"/>
        <v>해질녘 (I)</v>
      </c>
      <c r="K6724" s="1" t="str">
        <f>IFERROR(MATCH(C6724,_xlfn.ANCHORARRAY(whitespace!$C$1),0),"")</f>
        <v/>
      </c>
    </row>
    <row r="6725" spans="1:11" x14ac:dyDescent="0.45">
      <c r="A6725" s="1" t="s">
        <v>11974</v>
      </c>
      <c r="B6725" s="1" t="s">
        <v>26310</v>
      </c>
      <c r="C6725" s="1" t="s">
        <v>11975</v>
      </c>
      <c r="E6725" s="1" t="s">
        <v>11976</v>
      </c>
      <c r="F6725" s="1" t="s">
        <v>23978</v>
      </c>
      <c r="G6725" s="1" t="str">
        <f>IFERROR(VLOOKUP(A6725,Merge!$C$2:$D$6078,2,FALSE),"")</f>
        <v>근접 거리에 있는 대상을 암흑 에너지를 이용해 적을 갈기갈기 찢어 버립니다 . 이스킬로 적을죽이면 즉시 재사용 가능합니다. (자동 시전은 시전자에게 강제 대상이 없는 경우 근접 범위의 적에게 시전을 시도합니다. 이 레벨을 올리면 발사되는 폭발 수가 증가합니다.. 레벨에 3포인트 필요.</v>
      </c>
      <c r="H6725" s="1" t="str" cm="1">
        <f t="array" ref="H6725">IF(AND(ISNUMBER(FIND(".stages.",C6725)),_xlfn.LAMBDA(_xlpm.x,OR(_xlpm.x="m",_xlpm.x="s",_xlpm.x="+"))(RIGHT(E6725,1))),SUBSTITUTE(SUBSTITUTE(SUBSTITUTE(E6725,"m","분 "),"s","초"),"분 +","분+"),"")</f>
        <v/>
      </c>
      <c r="I6725" s="1" t="str">
        <f t="shared" si="105"/>
        <v>근접 거리에 있는 대상을 암흑 에너지를 이용해 적을 갈기갈기 찢어 버립니다 . 이스킬로 적을죽이면 즉시 재사용 가능합니다. (자동 시전은 시전자에게 강제 대상이 없는 경우 근접 범위의 적에게 시전을 시도합니다. 이 레벨을 올리면 발사되는 폭발 수가 증가합니다.. 레벨에 3포인트 필요.</v>
      </c>
      <c r="K6725" s="1" t="str">
        <f>IFERROR(MATCH(C6725,_xlfn.ANCHORARRAY(whitespace!$C$1),0),"")</f>
        <v/>
      </c>
    </row>
    <row r="6726" spans="1:11" x14ac:dyDescent="0.45">
      <c r="A6726" s="1" t="s">
        <v>11977</v>
      </c>
      <c r="B6726" s="1" t="s">
        <v>26310</v>
      </c>
      <c r="C6726" s="1" t="s">
        <v>11978</v>
      </c>
      <c r="E6726" s="1" t="s">
        <v>11979</v>
      </c>
      <c r="F6726" s="1" t="s">
        <v>23979</v>
      </c>
      <c r="G6726" s="1" t="str">
        <f>IFERROR(VLOOKUP(A6726,Merge!$C$2:$D$6078,2,FALSE),"")</f>
        <v>해질녘(II)</v>
      </c>
      <c r="H6726" s="1" t="str" cm="1">
        <f t="array" ref="H6726">IF(AND(ISNUMBER(FIND(".stages.",C6726)),_xlfn.LAMBDA(_xlpm.x,OR(_xlpm.x="m",_xlpm.x="s",_xlpm.x="+"))(RIGHT(E6726,1))),SUBSTITUTE(SUBSTITUTE(SUBSTITUTE(E6726,"m","분 "),"s","초"),"분 +","분+"),"")</f>
        <v/>
      </c>
      <c r="I6726" s="1" t="str">
        <f t="shared" si="105"/>
        <v>해질녘(II)</v>
      </c>
      <c r="K6726" s="1" t="str">
        <f>IFERROR(MATCH(C6726,_xlfn.ANCHORARRAY(whitespace!$C$1),0),"")</f>
        <v/>
      </c>
    </row>
    <row r="6727" spans="1:11" x14ac:dyDescent="0.45">
      <c r="A6727" s="1" t="s">
        <v>11980</v>
      </c>
      <c r="B6727" s="1" t="s">
        <v>26310</v>
      </c>
      <c r="C6727" s="1" t="s">
        <v>11981</v>
      </c>
      <c r="E6727" s="1" t="s">
        <v>11976</v>
      </c>
      <c r="F6727" s="1" t="s">
        <v>23978</v>
      </c>
      <c r="G6727" s="1" t="str">
        <f>IFERROR(VLOOKUP(A6727,Merge!$C$2:$D$6078,2,FALSE),"")</f>
        <v>근접 거리에 있는 대상을 암흑 에너지를 이용해 적을 갈기갈기 찢어 버립니다 . 이스킬로 적을죽이면 즉시 재사용 가능합니다. (자동 시전은 시전자에게 강제 대상이 없는 경우 근접 범위의 적에게 시전을 시도합니다. 이 레벨을 올리면 발사되는 폭발 수가 증가합니다.. 레벨에 3포인트 필요.</v>
      </c>
      <c r="H6727" s="1" t="str" cm="1">
        <f t="array" ref="H6727">IF(AND(ISNUMBER(FIND(".stages.",C6727)),_xlfn.LAMBDA(_xlpm.x,OR(_xlpm.x="m",_xlpm.x="s",_xlpm.x="+"))(RIGHT(E6727,1))),SUBSTITUTE(SUBSTITUTE(SUBSTITUTE(E6727,"m","분 "),"s","초"),"분 +","분+"),"")</f>
        <v/>
      </c>
      <c r="I6727" s="1" t="str">
        <f t="shared" si="105"/>
        <v>근접 거리에 있는 대상을 암흑 에너지를 이용해 적을 갈기갈기 찢어 버립니다 . 이스킬로 적을죽이면 즉시 재사용 가능합니다. (자동 시전은 시전자에게 강제 대상이 없는 경우 근접 범위의 적에게 시전을 시도합니다. 이 레벨을 올리면 발사되는 폭발 수가 증가합니다.. 레벨에 3포인트 필요.</v>
      </c>
      <c r="K6727" s="1" t="str">
        <f>IFERROR(MATCH(C6727,_xlfn.ANCHORARRAY(whitespace!$C$1),0),"")</f>
        <v/>
      </c>
    </row>
    <row r="6728" spans="1:11" x14ac:dyDescent="0.45">
      <c r="A6728" s="1" t="s">
        <v>11982</v>
      </c>
      <c r="B6728" s="1" t="s">
        <v>26310</v>
      </c>
      <c r="C6728" s="1" t="s">
        <v>11983</v>
      </c>
      <c r="E6728" s="1" t="s">
        <v>11984</v>
      </c>
      <c r="F6728" s="1" t="s">
        <v>23980</v>
      </c>
      <c r="G6728" s="1" t="str">
        <f>IFERROR(VLOOKUP(A6728,Merge!$C$2:$D$6078,2,FALSE),"")</f>
        <v>해질녘(III)</v>
      </c>
      <c r="H6728" s="1" t="str" cm="1">
        <f t="array" ref="H6728">IF(AND(ISNUMBER(FIND(".stages.",C6728)),_xlfn.LAMBDA(_xlpm.x,OR(_xlpm.x="m",_xlpm.x="s",_xlpm.x="+"))(RIGHT(E6728,1))),SUBSTITUTE(SUBSTITUTE(SUBSTITUTE(E6728,"m","분 "),"s","초"),"분 +","분+"),"")</f>
        <v/>
      </c>
      <c r="I6728" s="1" t="str">
        <f t="shared" si="105"/>
        <v>해질녘(III)</v>
      </c>
      <c r="K6728" s="1" t="str">
        <f>IFERROR(MATCH(C6728,_xlfn.ANCHORARRAY(whitespace!$C$1),0),"")</f>
        <v/>
      </c>
    </row>
    <row r="6729" spans="1:11" x14ac:dyDescent="0.45">
      <c r="A6729" s="1" t="s">
        <v>11985</v>
      </c>
      <c r="B6729" s="1" t="s">
        <v>26310</v>
      </c>
      <c r="C6729" s="1" t="s">
        <v>11986</v>
      </c>
      <c r="E6729" s="1" t="s">
        <v>11987</v>
      </c>
      <c r="F6729" s="1" t="s">
        <v>23981</v>
      </c>
      <c r="G6729" s="1" t="str">
        <f>IFERROR(VLOOKUP(A6729,Merge!$C$2:$D$6078,2,FALSE),"")</f>
        <v>근접 거리에 있는 대상을 암흑 에너지를 이용해 적을 갈기갈기 찢어 버립니다 .. 이스킬로 적을죽이면 즉시 재사용 가능합니다. (자동 시전은 시전자에게 강제 대상이 없는 경우 근접범위의 적에게 시전을 시도합니다.)</v>
      </c>
      <c r="H6729" s="1" t="str" cm="1">
        <f t="array" ref="H6729">IF(AND(ISNUMBER(FIND(".stages.",C6729)),_xlfn.LAMBDA(_xlpm.x,OR(_xlpm.x="m",_xlpm.x="s",_xlpm.x="+"))(RIGHT(E6729,1))),SUBSTITUTE(SUBSTITUTE(SUBSTITUTE(E6729,"m","분 "),"s","초"),"분 +","분+"),"")</f>
        <v/>
      </c>
      <c r="I6729" s="1" t="str">
        <f t="shared" si="105"/>
        <v>근접 거리에 있는 대상을 암흑 에너지를 이용해 적을 갈기갈기 찢어 버립니다 .. 이스킬로 적을죽이면 즉시 재사용 가능합니다. (자동 시전은 시전자에게 강제 대상이 없는 경우 근접범위의 적에게 시전을 시도합니다.)</v>
      </c>
      <c r="K6729" s="1" t="str">
        <f>IFERROR(MATCH(C6729,_xlfn.ANCHORARRAY(whitespace!$C$1),0),"")</f>
        <v/>
      </c>
    </row>
    <row r="6730" spans="1:11" x14ac:dyDescent="0.45">
      <c r="A6730" s="1" t="s">
        <v>11988</v>
      </c>
      <c r="B6730" s="1" t="s">
        <v>26310</v>
      </c>
      <c r="C6730" s="1" t="s">
        <v>11989</v>
      </c>
      <c r="E6730" s="1" t="s">
        <v>11990</v>
      </c>
      <c r="F6730" s="1" t="s">
        <v>23982</v>
      </c>
      <c r="G6730" s="1" t="str">
        <f>IFERROR(VLOOKUP(A6730,Merge!$C$2:$D$6078,2,FALSE),"")</f>
        <v>무리 만들기</v>
      </c>
      <c r="H6730" s="1" t="str" cm="1">
        <f t="array" ref="H6730">IF(AND(ISNUMBER(FIND(".stages.",C6730)),_xlfn.LAMBDA(_xlpm.x,OR(_xlpm.x="m",_xlpm.x="s",_xlpm.x="+"))(RIGHT(E6730,1))),SUBSTITUTE(SUBSTITUTE(SUBSTITUTE(E6730,"m","분 "),"s","초"),"분 +","분+"),"")</f>
        <v/>
      </c>
      <c r="I6730" s="1" t="str">
        <f t="shared" si="105"/>
        <v>무리 만들기</v>
      </c>
      <c r="K6730" s="1" t="str">
        <f>IFERROR(MATCH(C6730,_xlfn.ANCHORARRAY(whitespace!$C$1),0),"")</f>
        <v/>
      </c>
    </row>
    <row r="6731" spans="1:11" x14ac:dyDescent="0.45">
      <c r="A6731" s="1" t="s">
        <v>11991</v>
      </c>
      <c r="B6731" s="1" t="s">
        <v>26310</v>
      </c>
      <c r="C6731" s="1" t="s">
        <v>11992</v>
      </c>
      <c r="E6731" s="1" t="s">
        <v>11993</v>
      </c>
      <c r="F6731" s="1" t="s">
        <v>23983</v>
      </c>
      <c r="G6731" s="1" t="str">
        <f>IFERROR(VLOOKUP(A6731,Merge!$C$2:$D$6078,2,FALSE),"")</f>
        <v>야생 생물에게 이 능력을 시전하면 즉시 길들이고 훈련시켜 프라이드스토커와 결속시키려고 합니다.. 이미 길들인 생물에게 시전하면 시전자에게 직접 결합됩니다. 시도가 실패하면 동물이 인간 사냥꾼으로 변할 수 있습니다.. 프라이드 스토커는 대부분의 생물과 유대를 형성할 수 있지만, 레인저보다 개별적인 유대감이 덜 합니다 프라이드스토커는 단일 결속만 형성할 수 있으며 결속을 유지하면 프라이드스토커의 최대 체력이 30만큼 감소합니다. 새로운 유대를 만드는 것은 기존의 유대를 끊고 끊어진 유대를 가진 동물을 영원히 떠나게 할 것입니다 결합된 동물에 동물 결합을 사용하면 동물이 식민지에 남아 있을 수 있습니다. 동물이 남을 확률은 야생성과 폰과 결합한 시간을 기반으로 합니다. 신체적 능력의 증가는 동물 친족에게만 적용되며, 그 대가로 속박된 동물은 할 수 있는 모든 능력으로 프라이드스토커를 돕습니다. 본드가 있는 생물에게 이 능력을 사용하여 본드를 제거할 수 있습니다..</v>
      </c>
      <c r="H6731" s="1" t="str" cm="1">
        <f t="array" ref="H6731">IF(AND(ISNUMBER(FIND(".stages.",C6731)),_xlfn.LAMBDA(_xlpm.x,OR(_xlpm.x="m",_xlpm.x="s",_xlpm.x="+"))(RIGHT(E6731,1))),SUBSTITUTE(SUBSTITUTE(SUBSTITUTE(E6731,"m","분 "),"s","초"),"분 +","분+"),"")</f>
        <v/>
      </c>
      <c r="I6731" s="1" t="str">
        <f t="shared" si="105"/>
        <v>야생 생물에게 이 능력을 시전하면 즉시 길들이고 훈련시켜 프라이드스토커와 결속시키려고 합니다.. 이미 길들인 생물에게 시전하면 시전자에게 직접 결합됩니다. 시도가 실패하면 동물이 인간 사냥꾼으로 변할 수 있습니다.. 프라이드 스토커는 대부분의 생물과 유대를 형성할 수 있지만, 레인저보다 개별적인 유대감이 덜 합니다 프라이드스토커는 단일 결속만 형성할 수 있으며 결속을 유지하면 프라이드스토커의 최대 체력이 30만큼 감소합니다. 새로운 유대를 만드는 것은 기존의 유대를 끊고 끊어진 유대를 가진 동물을 영원히 떠나게 할 것입니다 결합된 동물에 동물 결합을 사용하면 동물이 식민지에 남아 있을 수 있습니다. 동물이 남을 확률은 야생성과 폰과 결합한 시간을 기반으로 합니다. 신체적 능력의 증가는 동물 친족에게만 적용되며, 그 대가로 속박된 동물은 할 수 있는 모든 능력으로 프라이드스토커를 돕습니다. 본드가 있는 생물에게 이 능력을 사용하여 본드를 제거할 수 있습니다..</v>
      </c>
      <c r="K6731" s="1" t="str">
        <f>IFERROR(MATCH(C6731,_xlfn.ANCHORARRAY(whitespace!$C$1),0),"")</f>
        <v/>
      </c>
    </row>
    <row r="6732" spans="1:11" x14ac:dyDescent="0.45">
      <c r="A6732" s="1" t="s">
        <v>11994</v>
      </c>
      <c r="B6732" s="1" t="s">
        <v>26310</v>
      </c>
      <c r="C6732" s="1" t="s">
        <v>11995</v>
      </c>
      <c r="E6732" s="1" t="s">
        <v>11996</v>
      </c>
      <c r="F6732" s="1" t="s">
        <v>23984</v>
      </c>
      <c r="G6732" s="1" t="str">
        <f>IFERROR(VLOOKUP(A6732,Merge!$C$2:$D$6078,2,FALSE),"")</f>
        <v>고쳐 쓰기</v>
      </c>
      <c r="H6732" s="1" t="str" cm="1">
        <f t="array" ref="H6732">IF(AND(ISNUMBER(FIND(".stages.",C6732)),_xlfn.LAMBDA(_xlpm.x,OR(_xlpm.x="m",_xlpm.x="s",_xlpm.x="+"))(RIGHT(E6732,1))),SUBSTITUTE(SUBSTITUTE(SUBSTITUTE(E6732,"m","분 "),"s","초"),"분 +","분+"),"")</f>
        <v/>
      </c>
      <c r="I6732" s="1" t="str">
        <f t="shared" si="105"/>
        <v>고쳐 쓰기</v>
      </c>
      <c r="K6732" s="1" t="str">
        <f>IFERROR(MATCH(C6732,_xlfn.ANCHORARRAY(whitespace!$C$1),0),"")</f>
        <v/>
      </c>
    </row>
    <row r="6733" spans="1:11" x14ac:dyDescent="0.45">
      <c r="A6733" s="1" t="s">
        <v>11997</v>
      </c>
      <c r="B6733" s="1" t="s">
        <v>26310</v>
      </c>
      <c r="C6733" s="1" t="s">
        <v>11998</v>
      </c>
      <c r="E6733" s="1" t="s">
        <v>11999</v>
      </c>
      <c r="F6733" s="1" t="s">
        <v>23985</v>
      </c>
      <c r="G6733" s="1" t="str">
        <f>IFERROR(VLOOKUP(A6733,Merge!$C$2:$D$6078,2,FALSE),"")</f>
        <v>지상에 있는 아이템의 내구도을 회복합니다.. 또한 부패하기 쉬운 아이템의 부패를 감소시킵니다.. 장비가 완전히 수리되면 더 이상 오염되지 않습니다..</v>
      </c>
      <c r="H6733" s="1" t="str" cm="1">
        <f t="array" ref="H6733">IF(AND(ISNUMBER(FIND(".stages.",C6733)),_xlfn.LAMBDA(_xlpm.x,OR(_xlpm.x="m",_xlpm.x="s",_xlpm.x="+"))(RIGHT(E6733,1))),SUBSTITUTE(SUBSTITUTE(SUBSTITUTE(E6733,"m","분 "),"s","초"),"분 +","분+"),"")</f>
        <v/>
      </c>
      <c r="I6733" s="1" t="str">
        <f t="shared" si="105"/>
        <v>지상에 있는 아이템의 내구도을 회복합니다.. 또한 부패하기 쉬운 아이템의 부패를 감소시킵니다.. 장비가 완전히 수리되면 더 이상 오염되지 않습니다..</v>
      </c>
      <c r="K6733" s="1" t="str">
        <f>IFERROR(MATCH(C6733,_xlfn.ANCHORARRAY(whitespace!$C$1),0),"")</f>
        <v/>
      </c>
    </row>
    <row r="6734" spans="1:11" x14ac:dyDescent="0.45">
      <c r="A6734" s="1" t="s">
        <v>27028</v>
      </c>
      <c r="B6734" s="1" t="s">
        <v>26310</v>
      </c>
      <c r="C6734" s="1" t="s">
        <v>12000</v>
      </c>
      <c r="E6734" s="1" t="s">
        <v>12001</v>
      </c>
      <c r="F6734" s="1" t="s">
        <v>24928</v>
      </c>
      <c r="G6734" s="1" t="str">
        <f>IFERROR(VLOOKUP(A6734,Merge!$C$2:$D$6078,2,FALSE),"")</f>
        <v/>
      </c>
      <c r="H6734" s="1" t="str" cm="1">
        <f t="array" ref="H6734">IF(AND(ISNUMBER(FIND(".stages.",C6734)),_xlfn.LAMBDA(_xlpm.x,OR(_xlpm.x="m",_xlpm.x="s",_xlpm.x="+"))(RIGHT(E6734,1))),SUBSTITUTE(SUBSTITUTE(SUBSTITUTE(E6734,"m","분 "),"s","초"),"분 +","분+"),"")</f>
        <v/>
      </c>
      <c r="I6734" s="1" t="str">
        <f t="shared" si="105"/>
        <v/>
      </c>
      <c r="K6734" s="1" t="str">
        <f>IFERROR(MATCH(C6734,_xlfn.ANCHORARRAY(whitespace!$C$1),0),"")</f>
        <v/>
      </c>
    </row>
    <row r="6735" spans="1:11" x14ac:dyDescent="0.45">
      <c r="A6735" s="1" t="s">
        <v>27027</v>
      </c>
      <c r="B6735" s="1" t="s">
        <v>26310</v>
      </c>
      <c r="C6735" s="1" t="s">
        <v>12002</v>
      </c>
      <c r="E6735" s="1" t="s">
        <v>11999</v>
      </c>
      <c r="F6735" s="1" t="s">
        <v>24928</v>
      </c>
      <c r="G6735" s="1" t="str">
        <f>IFERROR(VLOOKUP(A6735,Merge!$C$2:$D$6078,2,FALSE),"")</f>
        <v/>
      </c>
      <c r="H6735" s="1" t="str" cm="1">
        <f t="array" ref="H6735">IF(AND(ISNUMBER(FIND(".stages.",C6735)),_xlfn.LAMBDA(_xlpm.x,OR(_xlpm.x="m",_xlpm.x="s",_xlpm.x="+"))(RIGHT(E6735,1))),SUBSTITUTE(SUBSTITUTE(SUBSTITUTE(E6735,"m","분 "),"s","초"),"분 +","분+"),"")</f>
        <v/>
      </c>
      <c r="I6735" s="1" t="str">
        <f t="shared" si="105"/>
        <v/>
      </c>
      <c r="K6735" s="1" t="str">
        <f>IFERROR(MATCH(C6735,_xlfn.ANCHORARRAY(whitespace!$C$1),0),"")</f>
        <v/>
      </c>
    </row>
    <row r="6736" spans="1:11" x14ac:dyDescent="0.45">
      <c r="A6736" s="1" t="s">
        <v>21031</v>
      </c>
      <c r="B6736" s="1" t="s">
        <v>10478</v>
      </c>
      <c r="C6736" s="1" t="s">
        <v>12003</v>
      </c>
      <c r="E6736" s="1" t="s">
        <v>10442</v>
      </c>
      <c r="G6736" s="1" t="str">
        <f>IFERROR(VLOOKUP(A6736,Merge!$C$2:$D$6078,2,FALSE),"")</f>
        <v>Magic Missile</v>
      </c>
      <c r="H6736" s="1" t="str" cm="1">
        <f t="array" ref="H6736">IF(AND(ISNUMBER(FIND(".stages.",C6736)),_xlfn.LAMBDA(_xlpm.x,OR(_xlpm.x="m",_xlpm.x="s",_xlpm.x="+"))(RIGHT(E6736,1))),SUBSTITUTE(SUBSTITUTE(SUBSTITUTE(E6736,"m","분 "),"s","초"),"분 +","분+"),"")</f>
        <v/>
      </c>
      <c r="I6736" s="1" t="str">
        <f t="shared" si="105"/>
        <v>Magic Missile</v>
      </c>
      <c r="K6736" s="1" t="str">
        <f>IFERROR(MATCH(C6736,_xlfn.ANCHORARRAY(whitespace!$C$1),0),"")</f>
        <v/>
      </c>
    </row>
    <row r="6737" spans="1:11" x14ac:dyDescent="0.45">
      <c r="A6737" s="1" t="s">
        <v>12004</v>
      </c>
      <c r="B6737" s="1" t="s">
        <v>26310</v>
      </c>
      <c r="C6737" s="1" t="s">
        <v>12005</v>
      </c>
      <c r="E6737" s="1" t="s">
        <v>12006</v>
      </c>
      <c r="F6737" s="1" t="s">
        <v>23986</v>
      </c>
      <c r="G6737" s="1" t="str">
        <f>IFERROR(VLOOKUP(A6737,Merge!$C$2:$D$6078,2,FALSE),"")</f>
        <v>포스 미사일</v>
      </c>
      <c r="H6737" s="1" t="str" cm="1">
        <f t="array" ref="H6737">IF(AND(ISNUMBER(FIND(".stages.",C6737)),_xlfn.LAMBDA(_xlpm.x,OR(_xlpm.x="m",_xlpm.x="s",_xlpm.x="+"))(RIGHT(E6737,1))),SUBSTITUTE(SUBSTITUTE(SUBSTITUTE(E6737,"m","분 "),"s","초"),"분 +","분+"),"")</f>
        <v/>
      </c>
      <c r="I6737" s="1" t="str">
        <f t="shared" si="105"/>
        <v>포스 미사일</v>
      </c>
      <c r="K6737" s="1" t="str">
        <f>IFERROR(MATCH(C6737,_xlfn.ANCHORARRAY(whitespace!$C$1),0),"")</f>
        <v/>
      </c>
    </row>
    <row r="6738" spans="1:11" x14ac:dyDescent="0.45">
      <c r="A6738" s="1" t="s">
        <v>12007</v>
      </c>
      <c r="B6738" s="1" t="s">
        <v>26310</v>
      </c>
      <c r="C6738" s="1" t="s">
        <v>12008</v>
      </c>
      <c r="E6738" s="1" t="s">
        <v>12009</v>
      </c>
      <c r="F6738" s="1" t="s">
        <v>23987</v>
      </c>
      <c r="G6738" s="1" t="str">
        <f>IFERROR(VLOOKUP(A6738,Merge!$C$2:$D$6078,2,FALSE),"")</f>
        <v>범위 내 여러 대상에게 마법 미사일을 발사합니다. 혼란을 일으킬 가능성이 높습니다.</v>
      </c>
      <c r="H6738" s="1" t="str" cm="1">
        <f t="array" ref="H6738">IF(AND(ISNUMBER(FIND(".stages.",C6738)),_xlfn.LAMBDA(_xlpm.x,OR(_xlpm.x="m",_xlpm.x="s",_xlpm.x="+"))(RIGHT(E6738,1))),SUBSTITUTE(SUBSTITUTE(SUBSTITUTE(E6738,"m","분 "),"s","초"),"분 +","분+"),"")</f>
        <v/>
      </c>
      <c r="I6738" s="1" t="str">
        <f t="shared" si="105"/>
        <v>범위 내 여러 대상에게 마법 미사일을 발사합니다. 혼란을 일으킬 가능성이 높습니다.</v>
      </c>
      <c r="K6738" s="1" t="str">
        <f>IFERROR(MATCH(C6738,_xlfn.ANCHORARRAY(whitespace!$C$1),0),"")</f>
        <v/>
      </c>
    </row>
    <row r="6739" spans="1:11" x14ac:dyDescent="0.45">
      <c r="A6739" s="1" t="s">
        <v>27026</v>
      </c>
      <c r="B6739" s="1" t="s">
        <v>26310</v>
      </c>
      <c r="C6739" s="1" t="s">
        <v>12010</v>
      </c>
      <c r="E6739" s="1" t="s">
        <v>5827</v>
      </c>
      <c r="F6739" s="1" t="s">
        <v>24928</v>
      </c>
      <c r="G6739" s="1" t="str">
        <f>IFERROR(VLOOKUP(A6739,Merge!$C$2:$D$6078,2,FALSE),"")</f>
        <v/>
      </c>
      <c r="H6739" s="1" t="str" cm="1">
        <f t="array" ref="H6739">IF(AND(ISNUMBER(FIND(".stages.",C6739)),_xlfn.LAMBDA(_xlpm.x,OR(_xlpm.x="m",_xlpm.x="s",_xlpm.x="+"))(RIGHT(E6739,1))),SUBSTITUTE(SUBSTITUTE(SUBSTITUTE(E6739,"m","분 "),"s","초"),"분 +","분+"),"")</f>
        <v/>
      </c>
      <c r="I6739" s="1" t="str">
        <f t="shared" si="105"/>
        <v/>
      </c>
      <c r="K6739" s="1" t="str">
        <f>IFERROR(MATCH(C6739,_xlfn.ANCHORARRAY(whitespace!$C$1),0),"")</f>
        <v/>
      </c>
    </row>
    <row r="6740" spans="1:11" x14ac:dyDescent="0.45">
      <c r="A6740" s="1" t="s">
        <v>27025</v>
      </c>
      <c r="B6740" s="1" t="s">
        <v>26310</v>
      </c>
      <c r="C6740" s="1" t="s">
        <v>12011</v>
      </c>
      <c r="E6740" s="1" t="s">
        <v>12012</v>
      </c>
      <c r="F6740" s="1" t="s">
        <v>24928</v>
      </c>
      <c r="G6740" s="1" t="str">
        <f>IFERROR(VLOOKUP(A6740,Merge!$C$2:$D$6078,2,FALSE),"")</f>
        <v/>
      </c>
      <c r="H6740" s="1" t="str" cm="1">
        <f t="array" ref="H6740">IF(AND(ISNUMBER(FIND(".stages.",C6740)),_xlfn.LAMBDA(_xlpm.x,OR(_xlpm.x="m",_xlpm.x="s",_xlpm.x="+"))(RIGHT(E6740,1))),SUBSTITUTE(SUBSTITUTE(SUBSTITUTE(E6740,"m","분 "),"s","초"),"분 +","분+"),"")</f>
        <v/>
      </c>
      <c r="I6740" s="1" t="str">
        <f t="shared" si="105"/>
        <v/>
      </c>
      <c r="K6740" s="1" t="str">
        <f>IFERROR(MATCH(C6740,_xlfn.ANCHORARRAY(whitespace!$C$1),0),"")</f>
        <v/>
      </c>
    </row>
    <row r="6741" spans="1:11" x14ac:dyDescent="0.45">
      <c r="A6741" s="1" t="s">
        <v>21032</v>
      </c>
      <c r="B6741" s="1" t="s">
        <v>10478</v>
      </c>
      <c r="C6741" s="1" t="s">
        <v>12013</v>
      </c>
      <c r="E6741" s="1" t="s">
        <v>12014</v>
      </c>
      <c r="G6741" s="1" t="str">
        <f>IFERROR(VLOOKUP(A6741,Merge!$C$2:$D$6078,2,FALSE),"")</f>
        <v>psionic blast</v>
      </c>
      <c r="H6741" s="1" t="str" cm="1">
        <f t="array" ref="H6741">IF(AND(ISNUMBER(FIND(".stages.",C6741)),_xlfn.LAMBDA(_xlpm.x,OR(_xlpm.x="m",_xlpm.x="s",_xlpm.x="+"))(RIGHT(E6741,1))),SUBSTITUTE(SUBSTITUTE(SUBSTITUTE(E6741,"m","분 "),"s","초"),"분 +","분+"),"")</f>
        <v/>
      </c>
      <c r="I6741" s="1" t="str">
        <f t="shared" si="105"/>
        <v>psionic blast</v>
      </c>
      <c r="K6741" s="1" t="str">
        <f>IFERROR(MATCH(C6741,_xlfn.ANCHORARRAY(whitespace!$C$1),0),"")</f>
        <v/>
      </c>
    </row>
    <row r="6742" spans="1:11" x14ac:dyDescent="0.45">
      <c r="A6742" s="1" t="s">
        <v>12015</v>
      </c>
      <c r="B6742" s="1" t="s">
        <v>26310</v>
      </c>
      <c r="C6742" s="1" t="s">
        <v>12016</v>
      </c>
      <c r="E6742" s="1" t="s">
        <v>12017</v>
      </c>
      <c r="F6742" s="1" t="s">
        <v>23988</v>
      </c>
      <c r="G6742" s="1" t="str">
        <f>IFERROR(VLOOKUP(A6742,Merge!$C$2:$D$6078,2,FALSE),"")</f>
        <v>다가오는 폭풍</v>
      </c>
      <c r="H6742" s="1" t="str" cm="1">
        <f t="array" ref="H6742">IF(AND(ISNUMBER(FIND(".stages.",C6742)),_xlfn.LAMBDA(_xlpm.x,OR(_xlpm.x="m",_xlpm.x="s",_xlpm.x="+"))(RIGHT(E6742,1))),SUBSTITUTE(SUBSTITUTE(SUBSTITUTE(E6742,"m","분 "),"s","초"),"분 +","분+"),"")</f>
        <v/>
      </c>
      <c r="I6742" s="1" t="str">
        <f t="shared" si="105"/>
        <v>다가오는 폭풍</v>
      </c>
      <c r="K6742" s="1" t="str">
        <f>IFERROR(MATCH(C6742,_xlfn.ANCHORARRAY(whitespace!$C$1),0),"")</f>
        <v/>
      </c>
    </row>
    <row r="6743" spans="1:11" x14ac:dyDescent="0.45">
      <c r="A6743" s="1" t="s">
        <v>12018</v>
      </c>
      <c r="B6743" s="1" t="s">
        <v>26310</v>
      </c>
      <c r="C6743" s="1" t="s">
        <v>12019</v>
      </c>
      <c r="E6743" s="1" t="s">
        <v>12020</v>
      </c>
      <c r="F6743" s="1" t="s">
        <v>23989</v>
      </c>
      <c r="G6743" s="1" t="str">
        <f>IFERROR(VLOOKUP(A6743,Merge!$C$2:$D$6078,2,FALSE),"")</f>
        <v>대상 위치를 향해 날아가 잠시동안 공격 대상이 되지 않으며 착지 위치에서 사이오닉 폭발을 일으킵니다</v>
      </c>
      <c r="H6743" s="1" t="str" cm="1">
        <f t="array" ref="H6743">IF(AND(ISNUMBER(FIND(".stages.",C6743)),_xlfn.LAMBDA(_xlpm.x,OR(_xlpm.x="m",_xlpm.x="s",_xlpm.x="+"))(RIGHT(E6743,1))),SUBSTITUTE(SUBSTITUTE(SUBSTITUTE(E6743,"m","분 "),"s","초"),"분 +","분+"),"")</f>
        <v/>
      </c>
      <c r="I6743" s="1" t="str">
        <f t="shared" si="105"/>
        <v>대상 위치를 향해 날아가 잠시동안 공격 대상이 되지 않으며 착지 위치에서 사이오닉 폭발을 일으킵니다</v>
      </c>
      <c r="K6743" s="1" t="str">
        <f>IFERROR(MATCH(C6743,_xlfn.ANCHORARRAY(whitespace!$C$1),0),"")</f>
        <v/>
      </c>
    </row>
    <row r="6744" spans="1:11" x14ac:dyDescent="0.45">
      <c r="A6744" s="1" t="s">
        <v>21033</v>
      </c>
      <c r="B6744" s="1" t="s">
        <v>10478</v>
      </c>
      <c r="C6744" s="1" t="s">
        <v>12021</v>
      </c>
      <c r="E6744" s="1" t="s">
        <v>12022</v>
      </c>
      <c r="G6744" s="1" t="str">
        <f>IFERROR(VLOOKUP(A6744,Merge!$C$2:$D$6078,2,FALSE),"")</f>
        <v>Discharge</v>
      </c>
      <c r="H6744" s="1" t="str" cm="1">
        <f t="array" ref="H6744">IF(AND(ISNUMBER(FIND(".stages.",C6744)),_xlfn.LAMBDA(_xlpm.x,OR(_xlpm.x="m",_xlpm.x="s",_xlpm.x="+"))(RIGHT(E6744,1))),SUBSTITUTE(SUBSTITUTE(SUBSTITUTE(E6744,"m","분 "),"s","초"),"분 +","분+"),"")</f>
        <v/>
      </c>
      <c r="I6744" s="1" t="str">
        <f t="shared" si="105"/>
        <v>Discharge</v>
      </c>
      <c r="K6744" s="1" t="str">
        <f>IFERROR(MATCH(C6744,_xlfn.ANCHORARRAY(whitespace!$C$1),0),"")</f>
        <v/>
      </c>
    </row>
    <row r="6745" spans="1:11" x14ac:dyDescent="0.45">
      <c r="A6745" s="1" t="s">
        <v>21034</v>
      </c>
      <c r="B6745" s="1" t="s">
        <v>10478</v>
      </c>
      <c r="C6745" s="1" t="s">
        <v>12023</v>
      </c>
      <c r="E6745" s="1" t="s">
        <v>12022</v>
      </c>
      <c r="G6745" s="1" t="str">
        <f>IFERROR(VLOOKUP(A6745,Merge!$C$2:$D$6078,2,FALSE),"")</f>
        <v>Discharge</v>
      </c>
      <c r="H6745" s="1" t="str" cm="1">
        <f t="array" ref="H6745">IF(AND(ISNUMBER(FIND(".stages.",C6745)),_xlfn.LAMBDA(_xlpm.x,OR(_xlpm.x="m",_xlpm.x="s",_xlpm.x="+"))(RIGHT(E6745,1))),SUBSTITUTE(SUBSTITUTE(SUBSTITUTE(E6745,"m","분 "),"s","초"),"분 +","분+"),"")</f>
        <v/>
      </c>
      <c r="I6745" s="1" t="str">
        <f t="shared" si="105"/>
        <v>Discharge</v>
      </c>
      <c r="K6745" s="1" t="str">
        <f>IFERROR(MATCH(C6745,_xlfn.ANCHORARRAY(whitespace!$C$1),0),"")</f>
        <v/>
      </c>
    </row>
    <row r="6746" spans="1:11" x14ac:dyDescent="0.45">
      <c r="A6746" s="1" t="s">
        <v>21035</v>
      </c>
      <c r="B6746" s="1" t="s">
        <v>10478</v>
      </c>
      <c r="C6746" s="1" t="s">
        <v>12024</v>
      </c>
      <c r="E6746" s="1" t="s">
        <v>12022</v>
      </c>
      <c r="G6746" s="1" t="str">
        <f>IFERROR(VLOOKUP(A6746,Merge!$C$2:$D$6078,2,FALSE),"")</f>
        <v>Discharge</v>
      </c>
      <c r="H6746" s="1" t="str" cm="1">
        <f t="array" ref="H6746">IF(AND(ISNUMBER(FIND(".stages.",C6746)),_xlfn.LAMBDA(_xlpm.x,OR(_xlpm.x="m",_xlpm.x="s",_xlpm.x="+"))(RIGHT(E6746,1))),SUBSTITUTE(SUBSTITUTE(SUBSTITUTE(E6746,"m","분 "),"s","초"),"분 +","분+"),"")</f>
        <v/>
      </c>
      <c r="I6746" s="1" t="str">
        <f t="shared" si="105"/>
        <v>Discharge</v>
      </c>
      <c r="K6746" s="1" t="str">
        <f>IFERROR(MATCH(C6746,_xlfn.ANCHORARRAY(whitespace!$C$1),0),"")</f>
        <v/>
      </c>
    </row>
    <row r="6747" spans="1:11" x14ac:dyDescent="0.45">
      <c r="A6747" s="1" t="s">
        <v>21036</v>
      </c>
      <c r="B6747" s="1" t="s">
        <v>10478</v>
      </c>
      <c r="C6747" s="1" t="s">
        <v>12025</v>
      </c>
      <c r="E6747" s="1" t="s">
        <v>12022</v>
      </c>
      <c r="G6747" s="1" t="str">
        <f>IFERROR(VLOOKUP(A6747,Merge!$C$2:$D$6078,2,FALSE),"")</f>
        <v>Discharge</v>
      </c>
      <c r="H6747" s="1" t="str" cm="1">
        <f t="array" ref="H6747">IF(AND(ISNUMBER(FIND(".stages.",C6747)),_xlfn.LAMBDA(_xlpm.x,OR(_xlpm.x="m",_xlpm.x="s",_xlpm.x="+"))(RIGHT(E6747,1))),SUBSTITUTE(SUBSTITUTE(SUBSTITUTE(E6747,"m","분 "),"s","초"),"분 +","분+"),"")</f>
        <v/>
      </c>
      <c r="I6747" s="1" t="str">
        <f t="shared" si="105"/>
        <v>Discharge</v>
      </c>
      <c r="K6747" s="1" t="str">
        <f>IFERROR(MATCH(C6747,_xlfn.ANCHORARRAY(whitespace!$C$1),0),"")</f>
        <v/>
      </c>
    </row>
    <row r="6748" spans="1:11" x14ac:dyDescent="0.45">
      <c r="A6748" s="1" t="s">
        <v>12026</v>
      </c>
      <c r="B6748" s="1" t="s">
        <v>26310</v>
      </c>
      <c r="C6748" s="1" t="s">
        <v>12027</v>
      </c>
      <c r="E6748" s="1" t="s">
        <v>12022</v>
      </c>
      <c r="F6748" s="1" t="s">
        <v>23990</v>
      </c>
      <c r="G6748" s="1" t="str">
        <f>IFERROR(VLOOKUP(A6748,Merge!$C$2:$D$6078,2,FALSE),"")</f>
        <v>방출</v>
      </c>
      <c r="H6748" s="1" t="str" cm="1">
        <f t="array" ref="H6748">IF(AND(ISNUMBER(FIND(".stages.",C6748)),_xlfn.LAMBDA(_xlpm.x,OR(_xlpm.x="m",_xlpm.x="s",_xlpm.x="+"))(RIGHT(E6748,1))),SUBSTITUTE(SUBSTITUTE(SUBSTITUTE(E6748,"m","분 "),"s","초"),"분 +","분+"),"")</f>
        <v/>
      </c>
      <c r="I6748" s="1" t="str">
        <f t="shared" si="105"/>
        <v>방출</v>
      </c>
      <c r="K6748" s="1" t="str">
        <f>IFERROR(MATCH(C6748,_xlfn.ANCHORARRAY(whitespace!$C$1),0),"")</f>
        <v/>
      </c>
    </row>
    <row r="6749" spans="1:11" x14ac:dyDescent="0.45">
      <c r="A6749" s="1" t="s">
        <v>12028</v>
      </c>
      <c r="B6749" s="1" t="s">
        <v>26310</v>
      </c>
      <c r="C6749" s="1" t="s">
        <v>12029</v>
      </c>
      <c r="E6749" s="1" t="s">
        <v>12030</v>
      </c>
      <c r="F6749" s="1" t="s">
        <v>23991</v>
      </c>
      <c r="G6749" s="1" t="str">
        <f>IFERROR(VLOOKUP(A6749,Merge!$C$2:$D$6078,2,FALSE),"")</f>
        <v>과격한 번개 볼트를 발사하여 대상 적을 공격합니다.</v>
      </c>
      <c r="H6749" s="1" t="str" cm="1">
        <f t="array" ref="H6749">IF(AND(ISNUMBER(FIND(".stages.",C6749)),_xlfn.LAMBDA(_xlpm.x,OR(_xlpm.x="m",_xlpm.x="s",_xlpm.x="+"))(RIGHT(E6749,1))),SUBSTITUTE(SUBSTITUTE(SUBSTITUTE(E6749,"m","분 "),"s","초"),"분 +","분+"),"")</f>
        <v/>
      </c>
      <c r="I6749" s="1" t="str">
        <f t="shared" si="105"/>
        <v>과격한 번개 볼트를 발사하여 대상 적을 공격합니다.</v>
      </c>
      <c r="K6749" s="1" t="str">
        <f>IFERROR(MATCH(C6749,_xlfn.ANCHORARRAY(whitespace!$C$1),0),"")</f>
        <v/>
      </c>
    </row>
    <row r="6750" spans="1:11" x14ac:dyDescent="0.45">
      <c r="A6750" s="1" t="s">
        <v>12031</v>
      </c>
      <c r="B6750" s="1" t="s">
        <v>26310</v>
      </c>
      <c r="C6750" s="1" t="s">
        <v>12032</v>
      </c>
      <c r="E6750" s="1" t="s">
        <v>12033</v>
      </c>
      <c r="F6750" s="1" t="s">
        <v>23992</v>
      </c>
      <c r="G6750" s="1" t="str">
        <f>IFERROR(VLOOKUP(A6750,Merge!$C$2:$D$6078,2,FALSE),"")</f>
        <v>방출(I)</v>
      </c>
      <c r="H6750" s="1" t="str" cm="1">
        <f t="array" ref="H6750">IF(AND(ISNUMBER(FIND(".stages.",C6750)),_xlfn.LAMBDA(_xlpm.x,OR(_xlpm.x="m",_xlpm.x="s",_xlpm.x="+"))(RIGHT(E6750,1))),SUBSTITUTE(SUBSTITUTE(SUBSTITUTE(E6750,"m","분 "),"s","초"),"분 +","분+"),"")</f>
        <v/>
      </c>
      <c r="I6750" s="1" t="str">
        <f t="shared" si="105"/>
        <v>방출(I)</v>
      </c>
      <c r="K6750" s="1" t="str">
        <f>IFERROR(MATCH(C6750,_xlfn.ANCHORARRAY(whitespace!$C$1),0),"")</f>
        <v/>
      </c>
    </row>
    <row r="6751" spans="1:11" x14ac:dyDescent="0.45">
      <c r="A6751" s="1" t="s">
        <v>12034</v>
      </c>
      <c r="B6751" s="1" t="s">
        <v>26310</v>
      </c>
      <c r="C6751" s="1" t="s">
        <v>12035</v>
      </c>
      <c r="E6751" s="1" t="s">
        <v>12036</v>
      </c>
      <c r="F6751" s="1" t="s">
        <v>23993</v>
      </c>
      <c r="G6751" s="1" t="str">
        <f>IFERROR(VLOOKUP(A6751,Merge!$C$2:$D$6078,2,FALSE),"")</f>
        <v>과격한 번개 볼트를 발사하여 대상 적을 공격합니다. 레벨을 올리면 데미지와 비용, 재사용 대기시간이 감소합니다 레벨에 2점 필요</v>
      </c>
      <c r="H6751" s="1" t="str" cm="1">
        <f t="array" ref="H6751">IF(AND(ISNUMBER(FIND(".stages.",C6751)),_xlfn.LAMBDA(_xlpm.x,OR(_xlpm.x="m",_xlpm.x="s",_xlpm.x="+"))(RIGHT(E6751,1))),SUBSTITUTE(SUBSTITUTE(SUBSTITUTE(E6751,"m","분 "),"s","초"),"분 +","분+"),"")</f>
        <v/>
      </c>
      <c r="I6751" s="1" t="str">
        <f t="shared" si="105"/>
        <v>과격한 번개 볼트를 발사하여 대상 적을 공격합니다. 레벨을 올리면 데미지와 비용, 재사용 대기시간이 감소합니다 레벨에 2점 필요</v>
      </c>
      <c r="K6751" s="1" t="str">
        <f>IFERROR(MATCH(C6751,_xlfn.ANCHORARRAY(whitespace!$C$1),0),"")</f>
        <v/>
      </c>
    </row>
    <row r="6752" spans="1:11" x14ac:dyDescent="0.45">
      <c r="A6752" s="1" t="s">
        <v>12037</v>
      </c>
      <c r="B6752" s="1" t="s">
        <v>26310</v>
      </c>
      <c r="C6752" s="1" t="s">
        <v>12038</v>
      </c>
      <c r="E6752" s="1" t="s">
        <v>12039</v>
      </c>
      <c r="F6752" s="1" t="s">
        <v>23994</v>
      </c>
      <c r="G6752" s="1" t="str">
        <f>IFERROR(VLOOKUP(A6752,Merge!$C$2:$D$6078,2,FALSE),"")</f>
        <v>방출 (II)</v>
      </c>
      <c r="H6752" s="1" t="str" cm="1">
        <f t="array" ref="H6752">IF(AND(ISNUMBER(FIND(".stages.",C6752)),_xlfn.LAMBDA(_xlpm.x,OR(_xlpm.x="m",_xlpm.x="s",_xlpm.x="+"))(RIGHT(E6752,1))),SUBSTITUTE(SUBSTITUTE(SUBSTITUTE(E6752,"m","분 "),"s","초"),"분 +","분+"),"")</f>
        <v/>
      </c>
      <c r="I6752" s="1" t="str">
        <f t="shared" si="105"/>
        <v>방출 (II)</v>
      </c>
      <c r="K6752" s="1" t="str">
        <f>IFERROR(MATCH(C6752,_xlfn.ANCHORARRAY(whitespace!$C$1),0),"")</f>
        <v/>
      </c>
    </row>
    <row r="6753" spans="1:11" x14ac:dyDescent="0.45">
      <c r="A6753" s="1" t="s">
        <v>12040</v>
      </c>
      <c r="B6753" s="1" t="s">
        <v>26310</v>
      </c>
      <c r="C6753" s="1" t="s">
        <v>12041</v>
      </c>
      <c r="E6753" s="1" t="s">
        <v>12042</v>
      </c>
      <c r="F6753" s="1" t="s">
        <v>23995</v>
      </c>
      <c r="G6753" s="1" t="str">
        <f>IFERROR(VLOOKUP(A6753,Merge!$C$2:$D$6078,2,FALSE),"")</f>
        <v>과격한 번개 볼트를 발사하여 대상 적을 공격합니다. 레벨을 올릴때마다 비용과 재사용 대기시간을 줄입니다</v>
      </c>
      <c r="H6753" s="1" t="str" cm="1">
        <f t="array" ref="H6753">IF(AND(ISNUMBER(FIND(".stages.",C6753)),_xlfn.LAMBDA(_xlpm.x,OR(_xlpm.x="m",_xlpm.x="s",_xlpm.x="+"))(RIGHT(E6753,1))),SUBSTITUTE(SUBSTITUTE(SUBSTITUTE(E6753,"m","분 "),"s","초"),"분 +","분+"),"")</f>
        <v/>
      </c>
      <c r="I6753" s="1" t="str">
        <f t="shared" si="105"/>
        <v>과격한 번개 볼트를 발사하여 대상 적을 공격합니다. 레벨을 올릴때마다 비용과 재사용 대기시간을 줄입니다</v>
      </c>
      <c r="K6753" s="1" t="str">
        <f>IFERROR(MATCH(C6753,_xlfn.ANCHORARRAY(whitespace!$C$1),0),"")</f>
        <v/>
      </c>
    </row>
    <row r="6754" spans="1:11" x14ac:dyDescent="0.45">
      <c r="A6754" s="1" t="s">
        <v>12043</v>
      </c>
      <c r="B6754" s="1" t="s">
        <v>26310</v>
      </c>
      <c r="C6754" s="1" t="s">
        <v>12044</v>
      </c>
      <c r="E6754" s="1" t="s">
        <v>12045</v>
      </c>
      <c r="F6754" s="1" t="s">
        <v>23996</v>
      </c>
      <c r="G6754" s="1" t="str">
        <f>IFERROR(VLOOKUP(A6754,Merge!$C$2:$D$6078,2,FALSE),"")</f>
        <v>방출(III)</v>
      </c>
      <c r="H6754" s="1" t="str" cm="1">
        <f t="array" ref="H6754">IF(AND(ISNUMBER(FIND(".stages.",C6754)),_xlfn.LAMBDA(_xlpm.x,OR(_xlpm.x="m",_xlpm.x="s",_xlpm.x="+"))(RIGHT(E6754,1))),SUBSTITUTE(SUBSTITUTE(SUBSTITUTE(E6754,"m","분 "),"s","초"),"분 +","분+"),"")</f>
        <v/>
      </c>
      <c r="I6754" s="1" t="str">
        <f t="shared" si="105"/>
        <v>방출(III)</v>
      </c>
      <c r="K6754" s="1" t="str">
        <f>IFERROR(MATCH(C6754,_xlfn.ANCHORARRAY(whitespace!$C$1),0),"")</f>
        <v/>
      </c>
    </row>
    <row r="6755" spans="1:11" x14ac:dyDescent="0.45">
      <c r="A6755" s="1" t="s">
        <v>12046</v>
      </c>
      <c r="B6755" s="1" t="s">
        <v>26310</v>
      </c>
      <c r="C6755" s="1" t="s">
        <v>12047</v>
      </c>
      <c r="E6755" s="1" t="s">
        <v>12030</v>
      </c>
      <c r="F6755" s="1" t="s">
        <v>23991</v>
      </c>
      <c r="G6755" s="1" t="str">
        <f>IFERROR(VLOOKUP(A6755,Merge!$C$2:$D$6078,2,FALSE),"")</f>
        <v>과격한 번개 볼트를 발사하여 대상 적을 공격합니다.</v>
      </c>
      <c r="H6755" s="1" t="str" cm="1">
        <f t="array" ref="H6755">IF(AND(ISNUMBER(FIND(".stages.",C6755)),_xlfn.LAMBDA(_xlpm.x,OR(_xlpm.x="m",_xlpm.x="s",_xlpm.x="+"))(RIGHT(E6755,1))),SUBSTITUTE(SUBSTITUTE(SUBSTITUTE(E6755,"m","분 "),"s","초"),"분 +","분+"),"")</f>
        <v/>
      </c>
      <c r="I6755" s="1" t="str">
        <f t="shared" si="105"/>
        <v>과격한 번개 볼트를 발사하여 대상 적을 공격합니다.</v>
      </c>
      <c r="K6755" s="1" t="str">
        <f>IFERROR(MATCH(C6755,_xlfn.ANCHORARRAY(whitespace!$C$1),0),"")</f>
        <v/>
      </c>
    </row>
    <row r="6756" spans="1:11" x14ac:dyDescent="0.45">
      <c r="A6756" s="1" t="s">
        <v>21037</v>
      </c>
      <c r="B6756" s="1" t="s">
        <v>10478</v>
      </c>
      <c r="C6756" s="1" t="s">
        <v>12048</v>
      </c>
      <c r="E6756" s="1" t="s">
        <v>12049</v>
      </c>
      <c r="G6756" s="1" t="str">
        <f>IFERROR(VLOOKUP(A6756,Merge!$C$2:$D$6078,2,FALSE),"")</f>
        <v>Levinflight</v>
      </c>
      <c r="H6756" s="1" t="str" cm="1">
        <f t="array" ref="H6756">IF(AND(ISNUMBER(FIND(".stages.",C6756)),_xlfn.LAMBDA(_xlpm.x,OR(_xlpm.x="m",_xlpm.x="s",_xlpm.x="+"))(RIGHT(E6756,1))),SUBSTITUTE(SUBSTITUTE(SUBSTITUTE(E6756,"m","분 "),"s","초"),"분 +","분+"),"")</f>
        <v/>
      </c>
      <c r="I6756" s="1" t="str">
        <f t="shared" si="105"/>
        <v>Levinflight</v>
      </c>
      <c r="K6756" s="1" t="str">
        <f>IFERROR(MATCH(C6756,_xlfn.ANCHORARRAY(whitespace!$C$1),0),"")</f>
        <v/>
      </c>
    </row>
    <row r="6757" spans="1:11" x14ac:dyDescent="0.45">
      <c r="A6757" s="1" t="s">
        <v>12050</v>
      </c>
      <c r="B6757" s="1" t="s">
        <v>26310</v>
      </c>
      <c r="C6757" s="1" t="s">
        <v>12051</v>
      </c>
      <c r="E6757" s="1" t="s">
        <v>12049</v>
      </c>
      <c r="F6757" s="1" t="s">
        <v>31087</v>
      </c>
      <c r="G6757" s="1" t="str">
        <f>IFERROR(VLOOKUP(A6757,Merge!$C$2:$D$6078,2,FALSE),"")</f>
        <v>전광 비행t</v>
      </c>
      <c r="H6757" s="1" t="str" cm="1">
        <f t="array" ref="H6757">IF(AND(ISNUMBER(FIND(".stages.",C6757)),_xlfn.LAMBDA(_xlpm.x,OR(_xlpm.x="m",_xlpm.x="s",_xlpm.x="+"))(RIGHT(E6757,1))),SUBSTITUTE(SUBSTITUTE(SUBSTITUTE(E6757,"m","분 "),"s","초"),"분 +","분+"),"")</f>
        <v/>
      </c>
      <c r="I6757" s="1" t="str">
        <f t="shared" si="105"/>
        <v>전광 비행t</v>
      </c>
      <c r="K6757" s="1" t="str">
        <f>IFERROR(MATCH(C6757,_xlfn.ANCHORARRAY(whitespace!$C$1),0),"")</f>
        <v/>
      </c>
    </row>
    <row r="6758" spans="1:11" x14ac:dyDescent="0.45">
      <c r="A6758" s="1" t="s">
        <v>12052</v>
      </c>
      <c r="B6758" s="1" t="s">
        <v>26310</v>
      </c>
      <c r="C6758" s="1" t="s">
        <v>12053</v>
      </c>
      <c r="E6758" s="1" t="s">
        <v>12054</v>
      </c>
      <c r="F6758" s="1" t="s">
        <v>23998</v>
      </c>
      <c r="G6758" s="1" t="str">
        <f>IFERROR(VLOOKUP(A6758,Merge!$C$2:$D$6078,2,FALSE),"")</f>
        <v>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v>
      </c>
      <c r="H6758" s="1" t="str" cm="1">
        <f t="array" ref="H6758">IF(AND(ISNUMBER(FIND(".stages.",C6758)),_xlfn.LAMBDA(_xlpm.x,OR(_xlpm.x="m",_xlpm.x="s",_xlpm.x="+"))(RIGHT(E6758,1))),SUBSTITUTE(SUBSTITUTE(SUBSTITUTE(E6758,"m","분 "),"s","초"),"분 +","분+"),"")</f>
        <v/>
      </c>
      <c r="I6758" s="1" t="str">
        <f t="shared" si="105"/>
        <v>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v>
      </c>
      <c r="K6758" s="1" t="str">
        <f>IFERROR(MATCH(C6758,_xlfn.ANCHORARRAY(whitespace!$C$1),0),"")</f>
        <v/>
      </c>
    </row>
    <row r="6759" spans="1:11" x14ac:dyDescent="0.45">
      <c r="A6759" s="1" t="s">
        <v>12055</v>
      </c>
      <c r="B6759" s="1" t="s">
        <v>26310</v>
      </c>
      <c r="C6759" s="1" t="s">
        <v>12056</v>
      </c>
      <c r="E6759" s="1" t="s">
        <v>12057</v>
      </c>
      <c r="F6759" s="1" t="s">
        <v>23999</v>
      </c>
      <c r="G6759" s="1" t="str">
        <f>IFERROR(VLOOKUP(A6759,Merge!$C$2:$D$6078,2,FALSE),"")</f>
        <v>전광 비행 (I)</v>
      </c>
      <c r="H6759" s="1" t="str" cm="1">
        <f t="array" ref="H6759">IF(AND(ISNUMBER(FIND(".stages.",C6759)),_xlfn.LAMBDA(_xlpm.x,OR(_xlpm.x="m",_xlpm.x="s",_xlpm.x="+"))(RIGHT(E6759,1))),SUBSTITUTE(SUBSTITUTE(SUBSTITUTE(E6759,"m","분 "),"s","초"),"분 +","분+"),"")</f>
        <v/>
      </c>
      <c r="I6759" s="1" t="str">
        <f t="shared" si="105"/>
        <v>전광 비행 (I)</v>
      </c>
      <c r="K6759" s="1" t="str">
        <f>IFERROR(MATCH(C6759,_xlfn.ANCHORARRAY(whitespace!$C$1),0),"")</f>
        <v/>
      </c>
    </row>
    <row r="6760" spans="1:11" x14ac:dyDescent="0.45">
      <c r="A6760" s="1" t="s">
        <v>12058</v>
      </c>
      <c r="B6760" s="1" t="s">
        <v>26310</v>
      </c>
      <c r="C6760" s="1" t="s">
        <v>12059</v>
      </c>
      <c r="E6760" s="1" t="s">
        <v>12060</v>
      </c>
      <c r="F6760" s="1" t="s">
        <v>24000</v>
      </c>
      <c r="G6760" s="1" t="str">
        <f>IFERROR(VLOOKUP(A6760,Merge!$C$2:$D$6078,2,FALSE),"")</f>
        <v>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 레벨을 올릴때마다 비용과 재사용 대기시간을 줄입니다</v>
      </c>
      <c r="H6760" s="1" t="str" cm="1">
        <f t="array" ref="H6760">IF(AND(ISNUMBER(FIND(".stages.",C6760)),_xlfn.LAMBDA(_xlpm.x,OR(_xlpm.x="m",_xlpm.x="s",_xlpm.x="+"))(RIGHT(E6760,1))),SUBSTITUTE(SUBSTITUTE(SUBSTITUTE(E6760,"m","분 "),"s","초"),"분 +","분+"),"")</f>
        <v/>
      </c>
      <c r="I6760" s="1" t="str">
        <f t="shared" si="105"/>
        <v>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 레벨을 올릴때마다 비용과 재사용 대기시간을 줄입니다</v>
      </c>
      <c r="K6760" s="1" t="str">
        <f>IFERROR(MATCH(C6760,_xlfn.ANCHORARRAY(whitespace!$C$1),0),"")</f>
        <v/>
      </c>
    </row>
    <row r="6761" spans="1:11" x14ac:dyDescent="0.45">
      <c r="A6761" s="1" t="s">
        <v>12061</v>
      </c>
      <c r="B6761" s="1" t="s">
        <v>26310</v>
      </c>
      <c r="C6761" s="1" t="s">
        <v>12062</v>
      </c>
      <c r="E6761" s="1" t="s">
        <v>12063</v>
      </c>
      <c r="F6761" s="1" t="s">
        <v>24001</v>
      </c>
      <c r="G6761" s="1" t="str">
        <f>IFERROR(VLOOKUP(A6761,Merge!$C$2:$D$6078,2,FALSE),"")</f>
        <v>전광비행 (II)</v>
      </c>
      <c r="H6761" s="1" t="str" cm="1">
        <f t="array" ref="H6761">IF(AND(ISNUMBER(FIND(".stages.",C6761)),_xlfn.LAMBDA(_xlpm.x,OR(_xlpm.x="m",_xlpm.x="s",_xlpm.x="+"))(RIGHT(E6761,1))),SUBSTITUTE(SUBSTITUTE(SUBSTITUTE(E6761,"m","분 "),"s","초"),"분 +","분+"),"")</f>
        <v/>
      </c>
      <c r="I6761" s="1" t="str">
        <f t="shared" si="105"/>
        <v>전광비행 (II)</v>
      </c>
      <c r="K6761" s="1" t="str">
        <f>IFERROR(MATCH(C6761,_xlfn.ANCHORARRAY(whitespace!$C$1),0),"")</f>
        <v/>
      </c>
    </row>
    <row r="6762" spans="1:11" x14ac:dyDescent="0.45">
      <c r="A6762" s="1" t="s">
        <v>12064</v>
      </c>
      <c r="B6762" s="1" t="s">
        <v>26310</v>
      </c>
      <c r="C6762" s="1" t="s">
        <v>12065</v>
      </c>
      <c r="E6762" s="1" t="s">
        <v>12060</v>
      </c>
      <c r="F6762" s="1" t="s">
        <v>24000</v>
      </c>
      <c r="G6762" s="1" t="str">
        <f>IFERROR(VLOOKUP(A6762,Merge!$C$2:$D$6078,2,FALSE),"")</f>
        <v>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 레벨을 올릴때마다 비용과 재사용 대기시간을 줄입니다</v>
      </c>
      <c r="H6762" s="1" t="str" cm="1">
        <f t="array" ref="H6762">IF(AND(ISNUMBER(FIND(".stages.",C6762)),_xlfn.LAMBDA(_xlpm.x,OR(_xlpm.x="m",_xlpm.x="s",_xlpm.x="+"))(RIGHT(E6762,1))),SUBSTITUTE(SUBSTITUTE(SUBSTITUTE(E6762,"m","분 "),"s","초"),"분 +","분+"),"")</f>
        <v/>
      </c>
      <c r="I6762" s="1" t="str">
        <f t="shared" si="105"/>
        <v>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 레벨을 올릴때마다 비용과 재사용 대기시간을 줄입니다</v>
      </c>
      <c r="K6762" s="1" t="str">
        <f>IFERROR(MATCH(C6762,_xlfn.ANCHORARRAY(whitespace!$C$1),0),"")</f>
        <v/>
      </c>
    </row>
    <row r="6763" spans="1:11" x14ac:dyDescent="0.45">
      <c r="A6763" s="1" t="s">
        <v>12066</v>
      </c>
      <c r="B6763" s="1" t="s">
        <v>26310</v>
      </c>
      <c r="C6763" s="1" t="s">
        <v>12067</v>
      </c>
      <c r="E6763" s="1" t="s">
        <v>12068</v>
      </c>
      <c r="F6763" s="1" t="s">
        <v>24002</v>
      </c>
      <c r="G6763" s="1" t="str">
        <f>IFERROR(VLOOKUP(A6763,Merge!$C$2:$D$6078,2,FALSE),"")</f>
        <v>전광비행 (III)</v>
      </c>
      <c r="H6763" s="1" t="str" cm="1">
        <f t="array" ref="H6763">IF(AND(ISNUMBER(FIND(".stages.",C6763)),_xlfn.LAMBDA(_xlpm.x,OR(_xlpm.x="m",_xlpm.x="s",_xlpm.x="+"))(RIGHT(E6763,1))),SUBSTITUTE(SUBSTITUTE(SUBSTITUTE(E6763,"m","분 "),"s","초"),"분 +","분+"),"")</f>
        <v/>
      </c>
      <c r="I6763" s="1" t="str">
        <f t="shared" si="105"/>
        <v>전광비행 (III)</v>
      </c>
      <c r="K6763" s="1" t="str">
        <f>IFERROR(MATCH(C6763,_xlfn.ANCHORARRAY(whitespace!$C$1),0),"")</f>
        <v/>
      </c>
    </row>
    <row r="6764" spans="1:11" x14ac:dyDescent="0.45">
      <c r="A6764" s="1" t="s">
        <v>12069</v>
      </c>
      <c r="B6764" s="1" t="s">
        <v>26310</v>
      </c>
      <c r="C6764" s="1" t="s">
        <v>12070</v>
      </c>
      <c r="E6764" s="1" t="s">
        <v>12054</v>
      </c>
      <c r="F6764" s="1" t="s">
        <v>23998</v>
      </c>
      <c r="G6764" s="1" t="str">
        <f>IFERROR(VLOOKUP(A6764,Merge!$C$2:$D$6078,2,FALSE),"")</f>
        <v>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v>
      </c>
      <c r="H6764" s="1" t="str" cm="1">
        <f t="array" ref="H6764">IF(AND(ISNUMBER(FIND(".stages.",C6764)),_xlfn.LAMBDA(_xlpm.x,OR(_xlpm.x="m",_xlpm.x="s",_xlpm.x="+"))(RIGHT(E6764,1))),SUBSTITUTE(SUBSTITUTE(SUBSTITUTE(E6764,"m","분 "),"s","초"),"분 +","분+"),"")</f>
        <v/>
      </c>
      <c r="I6764" s="1" t="str">
        <f t="shared" si="105"/>
        <v>전기를 충전한 다음 공중으로 돌진하여 통과하는 생물에게 피해를 입히고, 근접 무기를 장착한 경우 무기 강도에 따라 추가 피해를 줍니다. 돌진의 추진력은 에너지로 저장되어 최대 범위 근처에서 돌진하면 잠시 동안 무적 상태가 됩니다. 돌진 중에 번개를 소환해 추가피해를 입힙니다.</v>
      </c>
      <c r="K6764" s="1" t="str">
        <f>IFERROR(MATCH(C6764,_xlfn.ANCHORARRAY(whitespace!$C$1),0),"")</f>
        <v/>
      </c>
    </row>
    <row r="6765" spans="1:11" x14ac:dyDescent="0.45">
      <c r="A6765" s="1" t="s">
        <v>21038</v>
      </c>
      <c r="B6765" s="1" t="s">
        <v>10478</v>
      </c>
      <c r="C6765" s="1" t="s">
        <v>12071</v>
      </c>
      <c r="E6765" s="1" t="s">
        <v>12072</v>
      </c>
      <c r="G6765" s="1" t="str">
        <f>IFERROR(VLOOKUP(A6765,Merge!$C$2:$D$6078,2,FALSE),"")</f>
        <v>Thunder Call</v>
      </c>
      <c r="H6765" s="1" t="str" cm="1">
        <f t="array" ref="H6765">IF(AND(ISNUMBER(FIND(".stages.",C6765)),_xlfn.LAMBDA(_xlpm.x,OR(_xlpm.x="m",_xlpm.x="s",_xlpm.x="+"))(RIGHT(E6765,1))),SUBSTITUTE(SUBSTITUTE(SUBSTITUTE(E6765,"m","분 "),"s","초"),"분 +","분+"),"")</f>
        <v/>
      </c>
      <c r="I6765" s="1" t="str">
        <f t="shared" si="105"/>
        <v>Thunder Call</v>
      </c>
      <c r="K6765" s="1" t="str">
        <f>IFERROR(MATCH(C6765,_xlfn.ANCHORARRAY(whitespace!$C$1),0),"")</f>
        <v/>
      </c>
    </row>
    <row r="6766" spans="1:11" x14ac:dyDescent="0.45">
      <c r="A6766" s="1" t="s">
        <v>12073</v>
      </c>
      <c r="B6766" s="1" t="s">
        <v>26310</v>
      </c>
      <c r="C6766" s="1" t="s">
        <v>12074</v>
      </c>
      <c r="E6766" s="1" t="s">
        <v>12075</v>
      </c>
      <c r="F6766" s="1" t="s">
        <v>24003</v>
      </c>
      <c r="G6766" s="1" t="str">
        <f>IFERROR(VLOOKUP(A6766,Merge!$C$2:$D$6078,2,FALSE),"")</f>
        <v>썬더콜</v>
      </c>
      <c r="H6766" s="1" t="str" cm="1">
        <f t="array" ref="H6766">IF(AND(ISNUMBER(FIND(".stages.",C6766)),_xlfn.LAMBDA(_xlpm.x,OR(_xlpm.x="m",_xlpm.x="s",_xlpm.x="+"))(RIGHT(E6766,1))),SUBSTITUTE(SUBSTITUTE(SUBSTITUTE(E6766,"m","분 "),"s","초"),"분 +","분+"),"")</f>
        <v/>
      </c>
      <c r="I6766" s="1" t="str">
        <f t="shared" si="105"/>
        <v>썬더콜</v>
      </c>
      <c r="K6766" s="1" t="str">
        <f>IFERROR(MATCH(C6766,_xlfn.ANCHORARRAY(whitespace!$C$1),0),"")</f>
        <v/>
      </c>
    </row>
    <row r="6767" spans="1:11" x14ac:dyDescent="0.45">
      <c r="A6767" s="1" t="s">
        <v>12076</v>
      </c>
      <c r="B6767" s="1" t="s">
        <v>26310</v>
      </c>
      <c r="C6767" s="1" t="s">
        <v>12077</v>
      </c>
      <c r="E6767" s="1" t="s">
        <v>12078</v>
      </c>
      <c r="F6767" s="1" t="s">
        <v>24004</v>
      </c>
      <c r="G6767" s="1" t="str">
        <f>IFERROR(VLOOKUP(A6767,Merge!$C$2:$D$6078,2,FALSE),"")</f>
        <v>하늘에서 수 많은 번개를 내려 적을 공격합니다.</v>
      </c>
      <c r="H6767" s="1" t="str" cm="1">
        <f t="array" ref="H6767">IF(AND(ISNUMBER(FIND(".stages.",C6767)),_xlfn.LAMBDA(_xlpm.x,OR(_xlpm.x="m",_xlpm.x="s",_xlpm.x="+"))(RIGHT(E6767,1))),SUBSTITUTE(SUBSTITUTE(SUBSTITUTE(E6767,"m","분 "),"s","초"),"분 +","분+"),"")</f>
        <v/>
      </c>
      <c r="I6767" s="1" t="str">
        <f t="shared" si="105"/>
        <v>하늘에서 수 많은 번개를 내려 적을 공격합니다.</v>
      </c>
      <c r="K6767" s="1" t="str">
        <f>IFERROR(MATCH(C6767,_xlfn.ANCHORARRAY(whitespace!$C$1),0),"")</f>
        <v/>
      </c>
    </row>
    <row r="6768" spans="1:11" x14ac:dyDescent="0.45">
      <c r="A6768" s="1" t="s">
        <v>12079</v>
      </c>
      <c r="B6768" s="1" t="s">
        <v>26310</v>
      </c>
      <c r="C6768" s="1" t="s">
        <v>12080</v>
      </c>
      <c r="E6768" s="1" t="s">
        <v>12081</v>
      </c>
      <c r="F6768" s="1" t="s">
        <v>24005</v>
      </c>
      <c r="G6768" s="1" t="str">
        <f>IFERROR(VLOOKUP(A6768,Merge!$C$2:$D$6078,2,FALSE),"")</f>
        <v>썬더콜 (I)</v>
      </c>
      <c r="H6768" s="1" t="str" cm="1">
        <f t="array" ref="H6768">IF(AND(ISNUMBER(FIND(".stages.",C6768)),_xlfn.LAMBDA(_xlpm.x,OR(_xlpm.x="m",_xlpm.x="s",_xlpm.x="+"))(RIGHT(E6768,1))),SUBSTITUTE(SUBSTITUTE(SUBSTITUTE(E6768,"m","분 "),"s","초"),"분 +","분+"),"")</f>
        <v/>
      </c>
      <c r="I6768" s="1" t="str">
        <f t="shared" si="105"/>
        <v>썬더콜 (I)</v>
      </c>
      <c r="K6768" s="1" t="str">
        <f>IFERROR(MATCH(C6768,_xlfn.ANCHORARRAY(whitespace!$C$1),0),"")</f>
        <v/>
      </c>
    </row>
    <row r="6769" spans="1:11" x14ac:dyDescent="0.45">
      <c r="A6769" s="1" t="s">
        <v>12082</v>
      </c>
      <c r="B6769" s="1" t="s">
        <v>26310</v>
      </c>
      <c r="C6769" s="1" t="s">
        <v>12083</v>
      </c>
      <c r="E6769" s="1" t="s">
        <v>12084</v>
      </c>
      <c r="F6769" s="1" t="s">
        <v>24006</v>
      </c>
      <c r="G6769" s="1" t="str">
        <f>IFERROR(VLOOKUP(A6769,Merge!$C$2:$D$6078,2,FALSE),"")</f>
        <v>하늘에서 수 많은 번개를 내려 적을 공격합니다. 레벨을 올리면 타격횟수가 증가하고 비용과 재사용 대기시간이 감소합니다 레벨에 3 포인트 필요</v>
      </c>
      <c r="H6769" s="1" t="str" cm="1">
        <f t="array" ref="H6769">IF(AND(ISNUMBER(FIND(".stages.",C6769)),_xlfn.LAMBDA(_xlpm.x,OR(_xlpm.x="m",_xlpm.x="s",_xlpm.x="+"))(RIGHT(E6769,1))),SUBSTITUTE(SUBSTITUTE(SUBSTITUTE(E6769,"m","분 "),"s","초"),"분 +","분+"),"")</f>
        <v/>
      </c>
      <c r="I6769" s="1" t="str">
        <f t="shared" si="105"/>
        <v>하늘에서 수 많은 번개를 내려 적을 공격합니다. 레벨을 올리면 타격횟수가 증가하고 비용과 재사용 대기시간이 감소합니다 레벨에 3 포인트 필요</v>
      </c>
      <c r="K6769" s="1" t="str">
        <f>IFERROR(MATCH(C6769,_xlfn.ANCHORARRAY(whitespace!$C$1),0),"")</f>
        <v/>
      </c>
    </row>
    <row r="6770" spans="1:11" x14ac:dyDescent="0.45">
      <c r="A6770" s="1" t="s">
        <v>12085</v>
      </c>
      <c r="B6770" s="1" t="s">
        <v>26310</v>
      </c>
      <c r="C6770" s="1" t="s">
        <v>12086</v>
      </c>
      <c r="E6770" s="1" t="s">
        <v>12087</v>
      </c>
      <c r="F6770" s="1" t="s">
        <v>24007</v>
      </c>
      <c r="G6770" s="1" t="str">
        <f>IFERROR(VLOOKUP(A6770,Merge!$C$2:$D$6078,2,FALSE),"")</f>
        <v>썬더콜 (II)</v>
      </c>
      <c r="H6770" s="1" t="str" cm="1">
        <f t="array" ref="H6770">IF(AND(ISNUMBER(FIND(".stages.",C6770)),_xlfn.LAMBDA(_xlpm.x,OR(_xlpm.x="m",_xlpm.x="s",_xlpm.x="+"))(RIGHT(E6770,1))),SUBSTITUTE(SUBSTITUTE(SUBSTITUTE(E6770,"m","분 "),"s","초"),"분 +","분+"),"")</f>
        <v/>
      </c>
      <c r="I6770" s="1" t="str">
        <f t="shared" si="105"/>
        <v>썬더콜 (II)</v>
      </c>
      <c r="K6770" s="1" t="str">
        <f>IFERROR(MATCH(C6770,_xlfn.ANCHORARRAY(whitespace!$C$1),0),"")</f>
        <v/>
      </c>
    </row>
    <row r="6771" spans="1:11" x14ac:dyDescent="0.45">
      <c r="A6771" s="1" t="s">
        <v>12088</v>
      </c>
      <c r="B6771" s="1" t="s">
        <v>26310</v>
      </c>
      <c r="C6771" s="1" t="s">
        <v>12089</v>
      </c>
      <c r="E6771" s="1" t="s">
        <v>12084</v>
      </c>
      <c r="F6771" s="1" t="s">
        <v>24006</v>
      </c>
      <c r="G6771" s="1" t="str">
        <f>IFERROR(VLOOKUP(A6771,Merge!$C$2:$D$6078,2,FALSE),"")</f>
        <v>하늘에서 수 많은 번개를 내려 적을 공격합니다. 레벨을 올리면 타격횟수가 증가하고 비용과 재사용 대기시간이 감소합니다 레벨에 3 포인트 필요</v>
      </c>
      <c r="H6771" s="1" t="str" cm="1">
        <f t="array" ref="H6771">IF(AND(ISNUMBER(FIND(".stages.",C6771)),_xlfn.LAMBDA(_xlpm.x,OR(_xlpm.x="m",_xlpm.x="s",_xlpm.x="+"))(RIGHT(E6771,1))),SUBSTITUTE(SUBSTITUTE(SUBSTITUTE(E6771,"m","분 "),"s","초"),"분 +","분+"),"")</f>
        <v/>
      </c>
      <c r="I6771" s="1" t="str">
        <f t="shared" si="105"/>
        <v>하늘에서 수 많은 번개를 내려 적을 공격합니다. 레벨을 올리면 타격횟수가 증가하고 비용과 재사용 대기시간이 감소합니다 레벨에 3 포인트 필요</v>
      </c>
      <c r="K6771" s="1" t="str">
        <f>IFERROR(MATCH(C6771,_xlfn.ANCHORARRAY(whitespace!$C$1),0),"")</f>
        <v/>
      </c>
    </row>
    <row r="6772" spans="1:11" x14ac:dyDescent="0.45">
      <c r="A6772" s="1" t="s">
        <v>12090</v>
      </c>
      <c r="B6772" s="1" t="s">
        <v>26310</v>
      </c>
      <c r="C6772" s="1" t="s">
        <v>12091</v>
      </c>
      <c r="E6772" s="1" t="s">
        <v>12092</v>
      </c>
      <c r="F6772" s="1" t="s">
        <v>24008</v>
      </c>
      <c r="G6772" s="1" t="str">
        <f>IFERROR(VLOOKUP(A6772,Merge!$C$2:$D$6078,2,FALSE),"")</f>
        <v>썬더콜 (III)</v>
      </c>
      <c r="H6772" s="1" t="str" cm="1">
        <f t="array" ref="H6772">IF(AND(ISNUMBER(FIND(".stages.",C6772)),_xlfn.LAMBDA(_xlpm.x,OR(_xlpm.x="m",_xlpm.x="s",_xlpm.x="+"))(RIGHT(E6772,1))),SUBSTITUTE(SUBSTITUTE(SUBSTITUTE(E6772,"m","분 "),"s","초"),"분 +","분+"),"")</f>
        <v/>
      </c>
      <c r="I6772" s="1" t="str">
        <f t="shared" si="105"/>
        <v>썬더콜 (III)</v>
      </c>
      <c r="K6772" s="1" t="str">
        <f>IFERROR(MATCH(C6772,_xlfn.ANCHORARRAY(whitespace!$C$1),0),"")</f>
        <v/>
      </c>
    </row>
    <row r="6773" spans="1:11" x14ac:dyDescent="0.45">
      <c r="A6773" s="1" t="s">
        <v>12093</v>
      </c>
      <c r="B6773" s="1" t="s">
        <v>26310</v>
      </c>
      <c r="C6773" s="1" t="s">
        <v>12094</v>
      </c>
      <c r="E6773" s="1" t="s">
        <v>12078</v>
      </c>
      <c r="F6773" s="1" t="s">
        <v>24004</v>
      </c>
      <c r="G6773" s="1" t="str">
        <f>IFERROR(VLOOKUP(A6773,Merge!$C$2:$D$6078,2,FALSE),"")</f>
        <v>하늘에서 수 많은 번개를 내려 적을 공격합니다.</v>
      </c>
      <c r="H6773" s="1" t="str" cm="1">
        <f t="array" ref="H6773">IF(AND(ISNUMBER(FIND(".stages.",C6773)),_xlfn.LAMBDA(_xlpm.x,OR(_xlpm.x="m",_xlpm.x="s",_xlpm.x="+"))(RIGHT(E6773,1))),SUBSTITUTE(SUBSTITUTE(SUBSTITUTE(E6773,"m","분 "),"s","초"),"분 +","분+"),"")</f>
        <v/>
      </c>
      <c r="I6773" s="1" t="str">
        <f t="shared" si="105"/>
        <v>하늘에서 수 많은 번개를 내려 적을 공격합니다.</v>
      </c>
      <c r="K6773" s="1" t="str">
        <f>IFERROR(MATCH(C6773,_xlfn.ANCHORARRAY(whitespace!$C$1),0),"")</f>
        <v/>
      </c>
    </row>
    <row r="6774" spans="1:11" x14ac:dyDescent="0.45">
      <c r="A6774" s="1" t="s">
        <v>21039</v>
      </c>
      <c r="B6774" s="1" t="s">
        <v>10478</v>
      </c>
      <c r="C6774" s="1" t="s">
        <v>12095</v>
      </c>
      <c r="E6774" s="1" t="s">
        <v>12096</v>
      </c>
      <c r="G6774" s="1" t="str">
        <f>IFERROR(VLOOKUP(A6774,Merge!$C$2:$D$6078,2,FALSE),"")</f>
        <v>chain lightning</v>
      </c>
      <c r="H6774" s="1" t="str" cm="1">
        <f t="array" ref="H6774">IF(AND(ISNUMBER(FIND(".stages.",C6774)),_xlfn.LAMBDA(_xlpm.x,OR(_xlpm.x="m",_xlpm.x="s",_xlpm.x="+"))(RIGHT(E6774,1))),SUBSTITUTE(SUBSTITUTE(SUBSTITUTE(E6774,"m","분 "),"s","초"),"분 +","분+"),"")</f>
        <v/>
      </c>
      <c r="I6774" s="1" t="str">
        <f t="shared" si="105"/>
        <v>chain lightning</v>
      </c>
      <c r="K6774" s="1" t="str">
        <f>IFERROR(MATCH(C6774,_xlfn.ANCHORARRAY(whitespace!$C$1),0),"")</f>
        <v/>
      </c>
    </row>
    <row r="6775" spans="1:11" x14ac:dyDescent="0.45">
      <c r="A6775" s="1" t="s">
        <v>12097</v>
      </c>
      <c r="B6775" s="1" t="s">
        <v>26310</v>
      </c>
      <c r="C6775" s="1" t="s">
        <v>12098</v>
      </c>
      <c r="E6775" s="1" t="s">
        <v>12099</v>
      </c>
      <c r="F6775" s="1" t="s">
        <v>24009</v>
      </c>
      <c r="G6775" s="1" t="str">
        <f>IFERROR(VLOOKUP(A6775,Merge!$C$2:$D$6078,2,FALSE),"")</f>
        <v>맹렬한 폭발</v>
      </c>
      <c r="H6775" s="1" t="str" cm="1">
        <f t="array" ref="H6775">IF(AND(ISNUMBER(FIND(".stages.",C6775)),_xlfn.LAMBDA(_xlpm.x,OR(_xlpm.x="m",_xlpm.x="s",_xlpm.x="+"))(RIGHT(E6775,1))),SUBSTITUTE(SUBSTITUTE(SUBSTITUTE(E6775,"m","분 "),"s","초"),"분 +","분+"),"")</f>
        <v/>
      </c>
      <c r="I6775" s="1" t="str">
        <f t="shared" si="105"/>
        <v>맹렬한 폭발</v>
      </c>
      <c r="K6775" s="1" t="str">
        <f>IFERROR(MATCH(C6775,_xlfn.ANCHORARRAY(whitespace!$C$1),0),"")</f>
        <v/>
      </c>
    </row>
    <row r="6776" spans="1:11" x14ac:dyDescent="0.45">
      <c r="A6776" s="1" t="s">
        <v>12100</v>
      </c>
      <c r="B6776" s="1" t="s">
        <v>26310</v>
      </c>
      <c r="C6776" s="1" t="s">
        <v>12101</v>
      </c>
      <c r="E6776" s="1" t="s">
        <v>12102</v>
      </c>
      <c r="F6776" s="1" t="s">
        <v>24010</v>
      </c>
      <c r="G6776" s="1" t="str">
        <f>IFERROR(VLOOKUP(A6776,Merge!$C$2:$D$6078,2,FALSE),"")</f>
        <v>대상에게 전기를 강제로 과부하시켜 주변 대상에게 피해를 입힌다..</v>
      </c>
      <c r="H6776" s="1" t="str" cm="1">
        <f t="array" ref="H6776">IF(AND(ISNUMBER(FIND(".stages.",C6776)),_xlfn.LAMBDA(_xlpm.x,OR(_xlpm.x="m",_xlpm.x="s",_xlpm.x="+"))(RIGHT(E6776,1))),SUBSTITUTE(SUBSTITUTE(SUBSTITUTE(E6776,"m","분 "),"s","초"),"분 +","분+"),"")</f>
        <v/>
      </c>
      <c r="I6776" s="1" t="str">
        <f t="shared" si="105"/>
        <v>대상에게 전기를 강제로 과부하시켜 주변 대상에게 피해를 입힌다..</v>
      </c>
      <c r="K6776" s="1" t="str">
        <f>IFERROR(MATCH(C6776,_xlfn.ANCHORARRAY(whitespace!$C$1),0),"")</f>
        <v/>
      </c>
    </row>
    <row r="6777" spans="1:11" x14ac:dyDescent="0.45">
      <c r="A6777" s="1" t="s">
        <v>12103</v>
      </c>
      <c r="B6777" s="1" t="s">
        <v>26310</v>
      </c>
      <c r="C6777" s="1" t="s">
        <v>12104</v>
      </c>
      <c r="E6777" s="1" t="s">
        <v>12105</v>
      </c>
      <c r="F6777" s="1" t="s">
        <v>24011</v>
      </c>
      <c r="G6777" s="1" t="str">
        <f>IFERROR(VLOOKUP(A6777,Merge!$C$2:$D$6078,2,FALSE),"")</f>
        <v>맹렬한 폭발 (I)</v>
      </c>
      <c r="H6777" s="1" t="str" cm="1">
        <f t="array" ref="H6777">IF(AND(ISNUMBER(FIND(".stages.",C6777)),_xlfn.LAMBDA(_xlpm.x,OR(_xlpm.x="m",_xlpm.x="s",_xlpm.x="+"))(RIGHT(E6777,1))),SUBSTITUTE(SUBSTITUTE(SUBSTITUTE(E6777,"m","분 "),"s","초"),"분 +","분+"),"")</f>
        <v/>
      </c>
      <c r="I6777" s="1" t="str">
        <f t="shared" si="105"/>
        <v>맹렬한 폭발 (I)</v>
      </c>
      <c r="K6777" s="1" t="str">
        <f>IFERROR(MATCH(C6777,_xlfn.ANCHORARRAY(whitespace!$C$1),0),"")</f>
        <v/>
      </c>
    </row>
    <row r="6778" spans="1:11" x14ac:dyDescent="0.45">
      <c r="A6778" s="1" t="s">
        <v>12106</v>
      </c>
      <c r="B6778" s="1" t="s">
        <v>26310</v>
      </c>
      <c r="C6778" s="1" t="s">
        <v>12107</v>
      </c>
      <c r="E6778" s="1" t="s">
        <v>12108</v>
      </c>
      <c r="F6778" s="1" t="s">
        <v>24012</v>
      </c>
      <c r="G6778" s="1" t="str">
        <f>IFERROR(VLOOKUP(A6778,Merge!$C$2:$D$6078,2,FALSE),"")</f>
        <v>대상에게 전기를 강제로 과부하시켜 주변 대상에게 피해를 입힌다.. 레벨을 올리면 공격 횟수가 증가하고 비용과 재사용 대기시간이 감소합니다. 레벨에 3포인트 필요.</v>
      </c>
      <c r="H6778" s="1" t="str" cm="1">
        <f t="array" ref="H6778">IF(AND(ISNUMBER(FIND(".stages.",C6778)),_xlfn.LAMBDA(_xlpm.x,OR(_xlpm.x="m",_xlpm.x="s",_xlpm.x="+"))(RIGHT(E6778,1))),SUBSTITUTE(SUBSTITUTE(SUBSTITUTE(E6778,"m","분 "),"s","초"),"분 +","분+"),"")</f>
        <v/>
      </c>
      <c r="I6778" s="1" t="str">
        <f t="shared" si="105"/>
        <v>대상에게 전기를 강제로 과부하시켜 주변 대상에게 피해를 입힌다.. 레벨을 올리면 공격 횟수가 증가하고 비용과 재사용 대기시간이 감소합니다. 레벨에 3포인트 필요.</v>
      </c>
      <c r="K6778" s="1" t="str">
        <f>IFERROR(MATCH(C6778,_xlfn.ANCHORARRAY(whitespace!$C$1),0),"")</f>
        <v/>
      </c>
    </row>
    <row r="6779" spans="1:11" x14ac:dyDescent="0.45">
      <c r="A6779" s="1" t="s">
        <v>12109</v>
      </c>
      <c r="B6779" s="1" t="s">
        <v>26310</v>
      </c>
      <c r="C6779" s="1" t="s">
        <v>12110</v>
      </c>
      <c r="E6779" s="1" t="s">
        <v>12111</v>
      </c>
      <c r="F6779" s="1" t="s">
        <v>24013</v>
      </c>
      <c r="G6779" s="1" t="str">
        <f>IFERROR(VLOOKUP(A6779,Merge!$C$2:$D$6078,2,FALSE),"")</f>
        <v>맹렬한 폭발 (II)</v>
      </c>
      <c r="H6779" s="1" t="str" cm="1">
        <f t="array" ref="H6779">IF(AND(ISNUMBER(FIND(".stages.",C6779)),_xlfn.LAMBDA(_xlpm.x,OR(_xlpm.x="m",_xlpm.x="s",_xlpm.x="+"))(RIGHT(E6779,1))),SUBSTITUTE(SUBSTITUTE(SUBSTITUTE(E6779,"m","분 "),"s","초"),"분 +","분+"),"")</f>
        <v/>
      </c>
      <c r="I6779" s="1" t="str">
        <f t="shared" si="105"/>
        <v>맹렬한 폭발 (II)</v>
      </c>
      <c r="K6779" s="1" t="str">
        <f>IFERROR(MATCH(C6779,_xlfn.ANCHORARRAY(whitespace!$C$1),0),"")</f>
        <v/>
      </c>
    </row>
    <row r="6780" spans="1:11" x14ac:dyDescent="0.45">
      <c r="A6780" s="1" t="s">
        <v>12112</v>
      </c>
      <c r="B6780" s="1" t="s">
        <v>26310</v>
      </c>
      <c r="C6780" s="1" t="s">
        <v>12113</v>
      </c>
      <c r="E6780" s="1" t="s">
        <v>12108</v>
      </c>
      <c r="F6780" s="1" t="s">
        <v>24012</v>
      </c>
      <c r="G6780" s="1" t="str">
        <f>IFERROR(VLOOKUP(A6780,Merge!$C$2:$D$6078,2,FALSE),"")</f>
        <v>대상에게 전기를 강제로 과부하시켜 주변 대상에게 피해를 입힌다.. 레벨을 올리면 공격 횟수가 증가하고 비용과 재사용 대기시간이 감소합니다. 레벨에 3포인트 필요.</v>
      </c>
      <c r="H6780" s="1" t="str" cm="1">
        <f t="array" ref="H6780">IF(AND(ISNUMBER(FIND(".stages.",C6780)),_xlfn.LAMBDA(_xlpm.x,OR(_xlpm.x="m",_xlpm.x="s",_xlpm.x="+"))(RIGHT(E6780,1))),SUBSTITUTE(SUBSTITUTE(SUBSTITUTE(E6780,"m","분 "),"s","초"),"분 +","분+"),"")</f>
        <v/>
      </c>
      <c r="I6780" s="1" t="str">
        <f t="shared" si="105"/>
        <v>대상에게 전기를 강제로 과부하시켜 주변 대상에게 피해를 입힌다.. 레벨을 올리면 공격 횟수가 증가하고 비용과 재사용 대기시간이 감소합니다. 레벨에 3포인트 필요.</v>
      </c>
      <c r="K6780" s="1" t="str">
        <f>IFERROR(MATCH(C6780,_xlfn.ANCHORARRAY(whitespace!$C$1),0),"")</f>
        <v/>
      </c>
    </row>
    <row r="6781" spans="1:11" x14ac:dyDescent="0.45">
      <c r="A6781" s="1" t="s">
        <v>12114</v>
      </c>
      <c r="B6781" s="1" t="s">
        <v>26310</v>
      </c>
      <c r="C6781" s="1" t="s">
        <v>12115</v>
      </c>
      <c r="E6781" s="1" t="s">
        <v>12116</v>
      </c>
      <c r="F6781" s="1" t="s">
        <v>24014</v>
      </c>
      <c r="G6781" s="1" t="str">
        <f>IFERROR(VLOOKUP(A6781,Merge!$C$2:$D$6078,2,FALSE),"")</f>
        <v>맹렬한 폭발 (III)</v>
      </c>
      <c r="H6781" s="1" t="str" cm="1">
        <f t="array" ref="H6781">IF(AND(ISNUMBER(FIND(".stages.",C6781)),_xlfn.LAMBDA(_xlpm.x,OR(_xlpm.x="m",_xlpm.x="s",_xlpm.x="+"))(RIGHT(E6781,1))),SUBSTITUTE(SUBSTITUTE(SUBSTITUTE(E6781,"m","분 "),"s","초"),"분 +","분+"),"")</f>
        <v/>
      </c>
      <c r="I6781" s="1" t="str">
        <f t="shared" si="105"/>
        <v>맹렬한 폭발 (III)</v>
      </c>
      <c r="K6781" s="1" t="str">
        <f>IFERROR(MATCH(C6781,_xlfn.ANCHORARRAY(whitespace!$C$1),0),"")</f>
        <v/>
      </c>
    </row>
    <row r="6782" spans="1:11" x14ac:dyDescent="0.45">
      <c r="A6782" s="1" t="s">
        <v>12117</v>
      </c>
      <c r="B6782" s="1" t="s">
        <v>26310</v>
      </c>
      <c r="C6782" s="1" t="s">
        <v>12118</v>
      </c>
      <c r="E6782" s="1" t="s">
        <v>12102</v>
      </c>
      <c r="F6782" s="1" t="s">
        <v>24010</v>
      </c>
      <c r="G6782" s="1" t="str">
        <f>IFERROR(VLOOKUP(A6782,Merge!$C$2:$D$6078,2,FALSE),"")</f>
        <v>대상에게 전기를 강제로 과부하시켜 주변 대상에게 피해를 입힌다..</v>
      </c>
      <c r="H6782" s="1" t="str" cm="1">
        <f t="array" ref="H6782">IF(AND(ISNUMBER(FIND(".stages.",C6782)),_xlfn.LAMBDA(_xlpm.x,OR(_xlpm.x="m",_xlpm.x="s",_xlpm.x="+"))(RIGHT(E6782,1))),SUBSTITUTE(SUBSTITUTE(SUBSTITUTE(E6782,"m","분 "),"s","초"),"분 +","분+"),"")</f>
        <v/>
      </c>
      <c r="I6782" s="1" t="str">
        <f t="shared" si="105"/>
        <v>대상에게 전기를 강제로 과부하시켜 주변 대상에게 피해를 입힌다..</v>
      </c>
      <c r="K6782" s="1" t="str">
        <f>IFERROR(MATCH(C6782,_xlfn.ANCHORARRAY(whitespace!$C$1),0),"")</f>
        <v/>
      </c>
    </row>
    <row r="6783" spans="1:11" x14ac:dyDescent="0.45">
      <c r="A6783" s="1" t="s">
        <v>21040</v>
      </c>
      <c r="B6783" s="1" t="s">
        <v>10478</v>
      </c>
      <c r="C6783" s="1" t="s">
        <v>12119</v>
      </c>
      <c r="E6783" s="1" t="s">
        <v>12120</v>
      </c>
      <c r="G6783" s="1" t="str">
        <f>IFERROR(VLOOKUP(A6783,Merge!$C$2:$D$6078,2,FALSE),"")</f>
        <v>Thunder Aegis</v>
      </c>
      <c r="H6783" s="1" t="str" cm="1">
        <f t="array" ref="H6783">IF(AND(ISNUMBER(FIND(".stages.",C6783)),_xlfn.LAMBDA(_xlpm.x,OR(_xlpm.x="m",_xlpm.x="s",_xlpm.x="+"))(RIGHT(E6783,1))),SUBSTITUTE(SUBSTITUTE(SUBSTITUTE(E6783,"m","분 "),"s","초"),"분 +","분+"),"")</f>
        <v/>
      </c>
      <c r="I6783" s="1" t="str">
        <f t="shared" si="105"/>
        <v>Thunder Aegis</v>
      </c>
      <c r="K6783" s="1" t="str">
        <f>IFERROR(MATCH(C6783,_xlfn.ANCHORARRAY(whitespace!$C$1),0),"")</f>
        <v/>
      </c>
    </row>
    <row r="6784" spans="1:11" x14ac:dyDescent="0.45">
      <c r="A6784" s="1" t="s">
        <v>12121</v>
      </c>
      <c r="B6784" s="1" t="s">
        <v>26310</v>
      </c>
      <c r="C6784" s="1" t="s">
        <v>12122</v>
      </c>
      <c r="E6784" s="1" t="s">
        <v>12120</v>
      </c>
      <c r="F6784" s="1" t="s">
        <v>24015</v>
      </c>
      <c r="G6784" s="1" t="str">
        <f>IFERROR(VLOOKUP(A6784,Merge!$C$2:$D$6078,2,FALSE),"")</f>
        <v>천둥 아이기스</v>
      </c>
      <c r="H6784" s="1" t="str" cm="1">
        <f t="array" ref="H6784">IF(AND(ISNUMBER(FIND(".stages.",C6784)),_xlfn.LAMBDA(_xlpm.x,OR(_xlpm.x="m",_xlpm.x="s",_xlpm.x="+"))(RIGHT(E6784,1))),SUBSTITUTE(SUBSTITUTE(SUBSTITUTE(E6784,"m","분 "),"s","초"),"분 +","분+"),"")</f>
        <v/>
      </c>
      <c r="I6784" s="1" t="str">
        <f t="shared" si="105"/>
        <v>천둥 아이기스</v>
      </c>
      <c r="K6784" s="1" t="str">
        <f>IFERROR(MATCH(C6784,_xlfn.ANCHORARRAY(whitespace!$C$1),0),"")</f>
        <v/>
      </c>
    </row>
    <row r="6785" spans="1:11" x14ac:dyDescent="0.45">
      <c r="A6785" s="1" t="s">
        <v>12123</v>
      </c>
      <c r="B6785" s="1" t="s">
        <v>26310</v>
      </c>
      <c r="C6785" s="1" t="s">
        <v>12124</v>
      </c>
      <c r="E6785" s="1" t="s">
        <v>12125</v>
      </c>
      <c r="F6785" s="1" t="s">
        <v>24016</v>
      </c>
      <c r="G6785" s="1" t="str">
        <f>IFERROR(VLOOKUP(A6785,Merge!$C$2:$D$6078,2,FALSE),"")</f>
        <v>번개를 제어해 짧은 시간동안 대상 주위에 작은 보호막을 부여 합니다 보호막이 깨지거나 만료될 때까지 모든 피해를 흡수합니다..</v>
      </c>
      <c r="H6785" s="1" t="str" cm="1">
        <f t="array" ref="H6785">IF(AND(ISNUMBER(FIND(".stages.",C6785)),_xlfn.LAMBDA(_xlpm.x,OR(_xlpm.x="m",_xlpm.x="s",_xlpm.x="+"))(RIGHT(E6785,1))),SUBSTITUTE(SUBSTITUTE(SUBSTITUTE(E6785,"m","분 "),"s","초"),"분 +","분+"),"")</f>
        <v/>
      </c>
      <c r="I6785" s="1" t="str">
        <f t="shared" si="105"/>
        <v>번개를 제어해 짧은 시간동안 대상 주위에 작은 보호막을 부여 합니다 보호막이 깨지거나 만료될 때까지 모든 피해를 흡수합니다..</v>
      </c>
      <c r="K6785" s="1" t="str">
        <f>IFERROR(MATCH(C6785,_xlfn.ANCHORARRAY(whitespace!$C$1),0),"")</f>
        <v/>
      </c>
    </row>
    <row r="6786" spans="1:11" x14ac:dyDescent="0.45">
      <c r="A6786" s="1" t="s">
        <v>12126</v>
      </c>
      <c r="B6786" s="1" t="s">
        <v>26310</v>
      </c>
      <c r="C6786" s="1" t="s">
        <v>12127</v>
      </c>
      <c r="E6786" s="1" t="s">
        <v>12128</v>
      </c>
      <c r="F6786" s="1" t="s">
        <v>24017</v>
      </c>
      <c r="G6786" s="1" t="str">
        <f>IFERROR(VLOOKUP(A6786,Merge!$C$2:$D$6078,2,FALSE),"")</f>
        <v>천둥 아이기스(I)</v>
      </c>
      <c r="H6786" s="1" t="str" cm="1">
        <f t="array" ref="H6786">IF(AND(ISNUMBER(FIND(".stages.",C6786)),_xlfn.LAMBDA(_xlpm.x,OR(_xlpm.x="m",_xlpm.x="s",_xlpm.x="+"))(RIGHT(E6786,1))),SUBSTITUTE(SUBSTITUTE(SUBSTITUTE(E6786,"m","분 "),"s","초"),"분 +","분+"),"")</f>
        <v/>
      </c>
      <c r="I6786" s="1" t="str">
        <f t="shared" si="105"/>
        <v>천둥 아이기스(I)</v>
      </c>
      <c r="K6786" s="1" t="str">
        <f>IFERROR(MATCH(C6786,_xlfn.ANCHORARRAY(whitespace!$C$1),0),"")</f>
        <v/>
      </c>
    </row>
    <row r="6787" spans="1:11" x14ac:dyDescent="0.45">
      <c r="A6787" s="1" t="s">
        <v>12129</v>
      </c>
      <c r="B6787" s="1" t="s">
        <v>26310</v>
      </c>
      <c r="C6787" s="1" t="s">
        <v>12130</v>
      </c>
      <c r="E6787" s="1" t="s">
        <v>12131</v>
      </c>
      <c r="F6787" s="1" t="s">
        <v>24018</v>
      </c>
      <c r="G6787" s="1" t="str">
        <f>IFERROR(VLOOKUP(A6787,Merge!$C$2:$D$6078,2,FALSE),"")</f>
        <v>번개를 제어해 짧은 시간동안 대상 주위에 작은 보호막을 부여 합니다 보호막이 깨지거나 만료될 때까지 모든 피해를 흡수합니다.. 레벨을 올리면 보호막의 강도와 지속 시간이 증가하고 비용과 재사용 대기시간이 감소합니다. 레벨에 2점 필요</v>
      </c>
      <c r="H6787" s="1" t="str" cm="1">
        <f t="array" ref="H6787">IF(AND(ISNUMBER(FIND(".stages.",C6787)),_xlfn.LAMBDA(_xlpm.x,OR(_xlpm.x="m",_xlpm.x="s",_xlpm.x="+"))(RIGHT(E6787,1))),SUBSTITUTE(SUBSTITUTE(SUBSTITUTE(E6787,"m","분 "),"s","초"),"분 +","분+"),"")</f>
        <v/>
      </c>
      <c r="I6787" s="1" t="str">
        <f t="shared" ref="I6787:I6850" si="106">IF(H6787="",G6787,H6787)</f>
        <v>번개를 제어해 짧은 시간동안 대상 주위에 작은 보호막을 부여 합니다 보호막이 깨지거나 만료될 때까지 모든 피해를 흡수합니다.. 레벨을 올리면 보호막의 강도와 지속 시간이 증가하고 비용과 재사용 대기시간이 감소합니다. 레벨에 2점 필요</v>
      </c>
      <c r="K6787" s="1" t="str">
        <f>IFERROR(MATCH(C6787,_xlfn.ANCHORARRAY(whitespace!$C$1),0),"")</f>
        <v/>
      </c>
    </row>
    <row r="6788" spans="1:11" x14ac:dyDescent="0.45">
      <c r="A6788" s="1" t="s">
        <v>12132</v>
      </c>
      <c r="B6788" s="1" t="s">
        <v>26310</v>
      </c>
      <c r="C6788" s="1" t="s">
        <v>12133</v>
      </c>
      <c r="E6788" s="1" t="s">
        <v>12134</v>
      </c>
      <c r="F6788" s="1" t="s">
        <v>24019</v>
      </c>
      <c r="G6788" s="1" t="str">
        <f>IFERROR(VLOOKUP(A6788,Merge!$C$2:$D$6078,2,FALSE),"")</f>
        <v>천둥 아이기스 (II)</v>
      </c>
      <c r="H6788" s="1" t="str" cm="1">
        <f t="array" ref="H6788">IF(AND(ISNUMBER(FIND(".stages.",C6788)),_xlfn.LAMBDA(_xlpm.x,OR(_xlpm.x="m",_xlpm.x="s",_xlpm.x="+"))(RIGHT(E6788,1))),SUBSTITUTE(SUBSTITUTE(SUBSTITUTE(E6788,"m","분 "),"s","초"),"분 +","분+"),"")</f>
        <v/>
      </c>
      <c r="I6788" s="1" t="str">
        <f t="shared" si="106"/>
        <v>천둥 아이기스 (II)</v>
      </c>
      <c r="K6788" s="1" t="str">
        <f>IFERROR(MATCH(C6788,_xlfn.ANCHORARRAY(whitespace!$C$1),0),"")</f>
        <v/>
      </c>
    </row>
    <row r="6789" spans="1:11" x14ac:dyDescent="0.45">
      <c r="A6789" s="1" t="s">
        <v>12135</v>
      </c>
      <c r="B6789" s="1" t="s">
        <v>26310</v>
      </c>
      <c r="C6789" s="1" t="s">
        <v>12136</v>
      </c>
      <c r="E6789" s="1" t="s">
        <v>12131</v>
      </c>
      <c r="F6789" s="1" t="s">
        <v>24018</v>
      </c>
      <c r="G6789" s="1" t="str">
        <f>IFERROR(VLOOKUP(A6789,Merge!$C$2:$D$6078,2,FALSE),"")</f>
        <v>번개를 제어해 짧은 시간동안 대상 주위에 작은 보호막을 부여 합니다 보호막이 깨지거나 만료될 때까지 모든 피해를 흡수합니다.. 레벨을 올리면 보호막의 강도와 지속 시간이 증가하고 비용과 재사용 대기시간이 감소합니다. 레벨에 2점 필요</v>
      </c>
      <c r="H6789" s="1" t="str" cm="1">
        <f t="array" ref="H6789">IF(AND(ISNUMBER(FIND(".stages.",C6789)),_xlfn.LAMBDA(_xlpm.x,OR(_xlpm.x="m",_xlpm.x="s",_xlpm.x="+"))(RIGHT(E6789,1))),SUBSTITUTE(SUBSTITUTE(SUBSTITUTE(E6789,"m","분 "),"s","초"),"분 +","분+"),"")</f>
        <v/>
      </c>
      <c r="I6789" s="1" t="str">
        <f t="shared" si="106"/>
        <v>번개를 제어해 짧은 시간동안 대상 주위에 작은 보호막을 부여 합니다 보호막이 깨지거나 만료될 때까지 모든 피해를 흡수합니다.. 레벨을 올리면 보호막의 강도와 지속 시간이 증가하고 비용과 재사용 대기시간이 감소합니다. 레벨에 2점 필요</v>
      </c>
      <c r="K6789" s="1" t="str">
        <f>IFERROR(MATCH(C6789,_xlfn.ANCHORARRAY(whitespace!$C$1),0),"")</f>
        <v/>
      </c>
    </row>
    <row r="6790" spans="1:11" x14ac:dyDescent="0.45">
      <c r="A6790" s="1" t="s">
        <v>12137</v>
      </c>
      <c r="B6790" s="1" t="s">
        <v>26310</v>
      </c>
      <c r="C6790" s="1" t="s">
        <v>12138</v>
      </c>
      <c r="E6790" s="1" t="s">
        <v>12139</v>
      </c>
      <c r="F6790" s="1" t="s">
        <v>24020</v>
      </c>
      <c r="G6790" s="1" t="str">
        <f>IFERROR(VLOOKUP(A6790,Merge!$C$2:$D$6078,2,FALSE),"")</f>
        <v>천둥 아이기스 (III)</v>
      </c>
      <c r="H6790" s="1" t="str" cm="1">
        <f t="array" ref="H6790">IF(AND(ISNUMBER(FIND(".stages.",C6790)),_xlfn.LAMBDA(_xlpm.x,OR(_xlpm.x="m",_xlpm.x="s",_xlpm.x="+"))(RIGHT(E6790,1))),SUBSTITUTE(SUBSTITUTE(SUBSTITUTE(E6790,"m","분 "),"s","초"),"분 +","분+"),"")</f>
        <v/>
      </c>
      <c r="I6790" s="1" t="str">
        <f t="shared" si="106"/>
        <v>천둥 아이기스 (III)</v>
      </c>
      <c r="K6790" s="1" t="str">
        <f>IFERROR(MATCH(C6790,_xlfn.ANCHORARRAY(whitespace!$C$1),0),"")</f>
        <v/>
      </c>
    </row>
    <row r="6791" spans="1:11" x14ac:dyDescent="0.45">
      <c r="A6791" s="1" t="s">
        <v>12140</v>
      </c>
      <c r="B6791" s="1" t="s">
        <v>26310</v>
      </c>
      <c r="C6791" s="1" t="s">
        <v>12141</v>
      </c>
      <c r="E6791" s="1" t="s">
        <v>12125</v>
      </c>
      <c r="F6791" s="1" t="s">
        <v>24016</v>
      </c>
      <c r="G6791" s="1" t="str">
        <f>IFERROR(VLOOKUP(A6791,Merge!$C$2:$D$6078,2,FALSE),"")</f>
        <v>번개를 제어해 짧은 시간동안 대상 주위에 작은 보호막을 부여 합니다 보호막이 깨지거나 만료될 때까지 모든 피해를 흡수합니다..</v>
      </c>
      <c r="H6791" s="1" t="str" cm="1">
        <f t="array" ref="H6791">IF(AND(ISNUMBER(FIND(".stages.",C6791)),_xlfn.LAMBDA(_xlpm.x,OR(_xlpm.x="m",_xlpm.x="s",_xlpm.x="+"))(RIGHT(E6791,1))),SUBSTITUTE(SUBSTITUTE(SUBSTITUTE(E6791,"m","분 "),"s","초"),"분 +","분+"),"")</f>
        <v/>
      </c>
      <c r="I6791" s="1" t="str">
        <f t="shared" si="106"/>
        <v>번개를 제어해 짧은 시간동안 대상 주위에 작은 보호막을 부여 합니다 보호막이 깨지거나 만료될 때까지 모든 피해를 흡수합니다..</v>
      </c>
      <c r="K6791" s="1" t="str">
        <f>IFERROR(MATCH(C6791,_xlfn.ANCHORARRAY(whitespace!$C$1),0),"")</f>
        <v/>
      </c>
    </row>
    <row r="6792" spans="1:11" x14ac:dyDescent="0.45">
      <c r="A6792" s="1" t="s">
        <v>12142</v>
      </c>
      <c r="B6792" s="1" t="s">
        <v>26310</v>
      </c>
      <c r="C6792" s="1" t="s">
        <v>12143</v>
      </c>
      <c r="E6792" s="1" t="s">
        <v>12144</v>
      </c>
      <c r="F6792" s="1" t="s">
        <v>24021</v>
      </c>
      <c r="G6792" s="1" t="str">
        <f>IFERROR(VLOOKUP(A6792,Merge!$C$2:$D$6078,2,FALSE),"")</f>
        <v>무릎꿇기</v>
      </c>
      <c r="H6792" s="1" t="str" cm="1">
        <f t="array" ref="H6792">IF(AND(ISNUMBER(FIND(".stages.",C6792)),_xlfn.LAMBDA(_xlpm.x,OR(_xlpm.x="m",_xlpm.x="s",_xlpm.x="+"))(RIGHT(E6792,1))),SUBSTITUTE(SUBSTITUTE(SUBSTITUTE(E6792,"m","분 "),"s","초"),"분 +","분+"),"")</f>
        <v/>
      </c>
      <c r="I6792" s="1" t="str">
        <f t="shared" si="106"/>
        <v>무릎꿇기</v>
      </c>
      <c r="K6792" s="1" t="str">
        <f>IFERROR(MATCH(C6792,_xlfn.ANCHORARRAY(whitespace!$C$1),0),"")</f>
        <v/>
      </c>
    </row>
    <row r="6793" spans="1:11" x14ac:dyDescent="0.45">
      <c r="A6793" s="1" t="s">
        <v>12145</v>
      </c>
      <c r="B6793" s="1" t="s">
        <v>26310</v>
      </c>
      <c r="C6793" s="1" t="s">
        <v>12146</v>
      </c>
      <c r="E6793" s="1" t="s">
        <v>12147</v>
      </c>
      <c r="F6793" s="1" t="s">
        <v>24022</v>
      </c>
      <c r="G6793" s="1" t="str">
        <f>IFERROR(VLOOKUP(A6793,Merge!$C$2:$D$6078,2,FALSE),"")</f>
        <v>정확도, 사격 속도 및 시전 속도가 크게 증가하지만 이동 속도는 크게 감소 합니다.</v>
      </c>
      <c r="H6793" s="1" t="str" cm="1">
        <f t="array" ref="H6793">IF(AND(ISNUMBER(FIND(".stages.",C6793)),_xlfn.LAMBDA(_xlpm.x,OR(_xlpm.x="m",_xlpm.x="s",_xlpm.x="+"))(RIGHT(E6793,1))),SUBSTITUTE(SUBSTITUTE(SUBSTITUTE(E6793,"m","분 "),"s","초"),"분 +","분+"),"")</f>
        <v/>
      </c>
      <c r="I6793" s="1" t="str">
        <f t="shared" si="106"/>
        <v>정확도, 사격 속도 및 시전 속도가 크게 증가하지만 이동 속도는 크게 감소 합니다.</v>
      </c>
      <c r="K6793" s="1" t="str">
        <f>IFERROR(MATCH(C6793,_xlfn.ANCHORARRAY(whitespace!$C$1),0),"")</f>
        <v/>
      </c>
    </row>
    <row r="6794" spans="1:11" x14ac:dyDescent="0.45">
      <c r="A6794" s="1" t="s">
        <v>12148</v>
      </c>
      <c r="B6794" s="1" t="s">
        <v>26310</v>
      </c>
      <c r="C6794" s="1" t="s">
        <v>12149</v>
      </c>
      <c r="E6794" s="1" t="s">
        <v>12150</v>
      </c>
      <c r="F6794" s="1" t="s">
        <v>24023</v>
      </c>
      <c r="G6794" s="1" t="str">
        <f>IFERROR(VLOOKUP(A6794,Merge!$C$2:$D$6078,2,FALSE),"")</f>
        <v>무릎꿇기 (I)</v>
      </c>
      <c r="H6794" s="1" t="str" cm="1">
        <f t="array" ref="H6794">IF(AND(ISNUMBER(FIND(".stages.",C6794)),_xlfn.LAMBDA(_xlpm.x,OR(_xlpm.x="m",_xlpm.x="s",_xlpm.x="+"))(RIGHT(E6794,1))),SUBSTITUTE(SUBSTITUTE(SUBSTITUTE(E6794,"m","분 "),"s","초"),"분 +","분+"),"")</f>
        <v/>
      </c>
      <c r="I6794" s="1" t="str">
        <f t="shared" si="106"/>
        <v>무릎꿇기 (I)</v>
      </c>
      <c r="K6794" s="1" t="str">
        <f>IFERROR(MATCH(C6794,_xlfn.ANCHORARRAY(whitespace!$C$1),0),"")</f>
        <v/>
      </c>
    </row>
    <row r="6795" spans="1:11" x14ac:dyDescent="0.45">
      <c r="A6795" s="1" t="s">
        <v>12151</v>
      </c>
      <c r="B6795" s="1" t="s">
        <v>26310</v>
      </c>
      <c r="C6795" s="1" t="s">
        <v>12152</v>
      </c>
      <c r="E6795" s="1" t="s">
        <v>12153</v>
      </c>
      <c r="F6795" s="1" t="s">
        <v>24024</v>
      </c>
      <c r="G6795" s="1" t="str">
        <f>IFERROR(VLOOKUP(A6795,Merge!$C$2:$D$6078,2,FALSE),"")</f>
        <v>정확도, 사격 속도 및 시전 속도가 크게 증가하지만 이동 속도는 크게 감소 합니다. 레벨을 올리면 맞추면 무릎을 꿇고 있는 동안 정확도와 사격 속도 보너스가 증가합니다.</v>
      </c>
      <c r="H6795" s="1" t="str" cm="1">
        <f t="array" ref="H6795">IF(AND(ISNUMBER(FIND(".stages.",C6795)),_xlfn.LAMBDA(_xlpm.x,OR(_xlpm.x="m",_xlpm.x="s",_xlpm.x="+"))(RIGHT(E6795,1))),SUBSTITUTE(SUBSTITUTE(SUBSTITUTE(E6795,"m","분 "),"s","초"),"분 +","분+"),"")</f>
        <v/>
      </c>
      <c r="I6795" s="1" t="str">
        <f t="shared" si="106"/>
        <v>정확도, 사격 속도 및 시전 속도가 크게 증가하지만 이동 속도는 크게 감소 합니다. 레벨을 올리면 맞추면 무릎을 꿇고 있는 동안 정확도와 사격 속도 보너스가 증가합니다.</v>
      </c>
      <c r="K6795" s="1" t="str">
        <f>IFERROR(MATCH(C6795,_xlfn.ANCHORARRAY(whitespace!$C$1),0),"")</f>
        <v/>
      </c>
    </row>
    <row r="6796" spans="1:11" x14ac:dyDescent="0.45">
      <c r="A6796" s="1" t="s">
        <v>12154</v>
      </c>
      <c r="B6796" s="1" t="s">
        <v>26310</v>
      </c>
      <c r="C6796" s="1" t="s">
        <v>12155</v>
      </c>
      <c r="E6796" s="1" t="s">
        <v>12156</v>
      </c>
      <c r="F6796" s="1" t="s">
        <v>24025</v>
      </c>
      <c r="G6796" s="1" t="str">
        <f>IFERROR(VLOOKUP(A6796,Merge!$C$2:$D$6078,2,FALSE),"")</f>
        <v>무릎꿇기 (II)</v>
      </c>
      <c r="H6796" s="1" t="str" cm="1">
        <f t="array" ref="H6796">IF(AND(ISNUMBER(FIND(".stages.",C6796)),_xlfn.LAMBDA(_xlpm.x,OR(_xlpm.x="m",_xlpm.x="s",_xlpm.x="+"))(RIGHT(E6796,1))),SUBSTITUTE(SUBSTITUTE(SUBSTITUTE(E6796,"m","분 "),"s","초"),"분 +","분+"),"")</f>
        <v/>
      </c>
      <c r="I6796" s="1" t="str">
        <f t="shared" si="106"/>
        <v>무릎꿇기 (II)</v>
      </c>
      <c r="K6796" s="1" t="str">
        <f>IFERROR(MATCH(C6796,_xlfn.ANCHORARRAY(whitespace!$C$1),0),"")</f>
        <v/>
      </c>
    </row>
    <row r="6797" spans="1:11" x14ac:dyDescent="0.45">
      <c r="A6797" s="1" t="s">
        <v>12157</v>
      </c>
      <c r="B6797" s="1" t="s">
        <v>26310</v>
      </c>
      <c r="C6797" s="1" t="s">
        <v>12158</v>
      </c>
      <c r="E6797" s="1" t="s">
        <v>12153</v>
      </c>
      <c r="F6797" s="1" t="s">
        <v>24024</v>
      </c>
      <c r="G6797" s="1" t="str">
        <f>IFERROR(VLOOKUP(A6797,Merge!$C$2:$D$6078,2,FALSE),"")</f>
        <v>정확도, 사격 속도 및 시전 속도가 크게 증가하지만 이동 속도는 크게 감소 합니다. 레벨을 올리면 맞추면 무릎을 꿇고 있는 동안 정확도와 사격 속도 보너스가 증가합니다.</v>
      </c>
      <c r="H6797" s="1" t="str" cm="1">
        <f t="array" ref="H6797">IF(AND(ISNUMBER(FIND(".stages.",C6797)),_xlfn.LAMBDA(_xlpm.x,OR(_xlpm.x="m",_xlpm.x="s",_xlpm.x="+"))(RIGHT(E6797,1))),SUBSTITUTE(SUBSTITUTE(SUBSTITUTE(E6797,"m","분 "),"s","초"),"분 +","분+"),"")</f>
        <v/>
      </c>
      <c r="I6797" s="1" t="str">
        <f t="shared" si="106"/>
        <v>정확도, 사격 속도 및 시전 속도가 크게 증가하지만 이동 속도는 크게 감소 합니다. 레벨을 올리면 맞추면 무릎을 꿇고 있는 동안 정확도와 사격 속도 보너스가 증가합니다.</v>
      </c>
      <c r="K6797" s="1" t="str">
        <f>IFERROR(MATCH(C6797,_xlfn.ANCHORARRAY(whitespace!$C$1),0),"")</f>
        <v/>
      </c>
    </row>
    <row r="6798" spans="1:11" x14ac:dyDescent="0.45">
      <c r="A6798" s="1" t="s">
        <v>12159</v>
      </c>
      <c r="B6798" s="1" t="s">
        <v>26310</v>
      </c>
      <c r="C6798" s="1" t="s">
        <v>12160</v>
      </c>
      <c r="E6798" s="1" t="s">
        <v>12161</v>
      </c>
      <c r="F6798" s="1" t="s">
        <v>24026</v>
      </c>
      <c r="G6798" s="1" t="str">
        <f>IFERROR(VLOOKUP(A6798,Merge!$C$2:$D$6078,2,FALSE),"")</f>
        <v>무릎꿇기 (III)</v>
      </c>
      <c r="H6798" s="1" t="str" cm="1">
        <f t="array" ref="H6798">IF(AND(ISNUMBER(FIND(".stages.",C6798)),_xlfn.LAMBDA(_xlpm.x,OR(_xlpm.x="m",_xlpm.x="s",_xlpm.x="+"))(RIGHT(E6798,1))),SUBSTITUTE(SUBSTITUTE(SUBSTITUTE(E6798,"m","분 "),"s","초"),"분 +","분+"),"")</f>
        <v/>
      </c>
      <c r="I6798" s="1" t="str">
        <f t="shared" si="106"/>
        <v>무릎꿇기 (III)</v>
      </c>
      <c r="K6798" s="1" t="str">
        <f>IFERROR(MATCH(C6798,_xlfn.ANCHORARRAY(whitespace!$C$1),0),"")</f>
        <v/>
      </c>
    </row>
    <row r="6799" spans="1:11" x14ac:dyDescent="0.45">
      <c r="A6799" s="1" t="s">
        <v>12162</v>
      </c>
      <c r="B6799" s="1" t="s">
        <v>26310</v>
      </c>
      <c r="C6799" s="1" t="s">
        <v>12163</v>
      </c>
      <c r="E6799" s="1" t="s">
        <v>12164</v>
      </c>
      <c r="F6799" s="1" t="s">
        <v>24022</v>
      </c>
      <c r="G6799" s="1" t="str">
        <f>IFERROR(VLOOKUP(A6799,Merge!$C$2:$D$6078,2,FALSE),"")</f>
        <v>정확도, 사격 속도 및 시전 속도가 크게 증가하지만 이동 속도는 크게 감소 합니다.</v>
      </c>
      <c r="H6799" s="1" t="str" cm="1">
        <f t="array" ref="H6799">IF(AND(ISNUMBER(FIND(".stages.",C6799)),_xlfn.LAMBDA(_xlpm.x,OR(_xlpm.x="m",_xlpm.x="s",_xlpm.x="+"))(RIGHT(E6799,1))),SUBSTITUTE(SUBSTITUTE(SUBSTITUTE(E6799,"m","분 "),"s","초"),"분 +","분+"),"")</f>
        <v/>
      </c>
      <c r="I6799" s="1" t="str">
        <f t="shared" si="106"/>
        <v>정확도, 사격 속도 및 시전 속도가 크게 증가하지만 이동 속도는 크게 감소 합니다.</v>
      </c>
      <c r="K6799" s="1" t="str">
        <f>IFERROR(MATCH(C6799,_xlfn.ANCHORARRAY(whitespace!$C$1),0),"")</f>
        <v/>
      </c>
    </row>
    <row r="6800" spans="1:11" x14ac:dyDescent="0.45">
      <c r="A6800" s="1" t="s">
        <v>12165</v>
      </c>
      <c r="B6800" s="1" t="s">
        <v>26310</v>
      </c>
      <c r="C6800" s="1" t="s">
        <v>12166</v>
      </c>
      <c r="E6800" s="1" t="s">
        <v>12167</v>
      </c>
      <c r="F6800" s="1" t="s">
        <v>24027</v>
      </c>
      <c r="G6800" s="1" t="str">
        <f>IFERROR(VLOOKUP(A6800,Merge!$C$2:$D$6078,2,FALSE),"")</f>
        <v>자유 행동</v>
      </c>
      <c r="H6800" s="1" t="str" cm="1">
        <f t="array" ref="H6800">IF(AND(ISNUMBER(FIND(".stages.",C6800)),_xlfn.LAMBDA(_xlpm.x,OR(_xlpm.x="m",_xlpm.x="s",_xlpm.x="+"))(RIGHT(E6800,1))),SUBSTITUTE(SUBSTITUTE(SUBSTITUTE(E6800,"m","분 "),"s","초"),"분 +","분+"),"")</f>
        <v/>
      </c>
      <c r="I6800" s="1" t="str">
        <f t="shared" si="106"/>
        <v>자유 행동</v>
      </c>
      <c r="K6800" s="1" t="str">
        <f>IFERROR(MATCH(C6800,_xlfn.ANCHORARRAY(whitespace!$C$1),0),"")</f>
        <v/>
      </c>
    </row>
    <row r="6801" spans="1:11" x14ac:dyDescent="0.45">
      <c r="A6801" s="1" t="s">
        <v>12168</v>
      </c>
      <c r="B6801" s="1" t="s">
        <v>26310</v>
      </c>
      <c r="C6801" s="1" t="s">
        <v>12169</v>
      </c>
      <c r="E6801" s="1" t="s">
        <v>12170</v>
      </c>
      <c r="F6801" s="1" t="s">
        <v>24028</v>
      </c>
      <c r="G6801" s="1" t="str">
        <f>IFERROR(VLOOKUP(A6801,Merge!$C$2:$D$6078,2,FALSE),"")</f>
        <v>활성화시 무릎꿇기를 취소합니다 또한 소량의 아케인 약화을 정화합니다.. (폰이 무릎을 꿇고 있거나 비전 약점이 있는 경우 자동 시전은 폰이 드래프트되지 않을 때마다 시전을 시도합니다..)</v>
      </c>
      <c r="H6801" s="1" t="str" cm="1">
        <f t="array" ref="H6801">IF(AND(ISNUMBER(FIND(".stages.",C6801)),_xlfn.LAMBDA(_xlpm.x,OR(_xlpm.x="m",_xlpm.x="s",_xlpm.x="+"))(RIGHT(E6801,1))),SUBSTITUTE(SUBSTITUTE(SUBSTITUTE(E6801,"m","분 "),"s","초"),"분 +","분+"),"")</f>
        <v/>
      </c>
      <c r="I6801" s="1" t="str">
        <f t="shared" si="106"/>
        <v>활성화시 무릎꿇기를 취소합니다 또한 소량의 아케인 약화을 정화합니다.. (폰이 무릎을 꿇고 있거나 비전 약점이 있는 경우 자동 시전은 폰이 드래프트되지 않을 때마다 시전을 시도합니다..)</v>
      </c>
      <c r="K6801" s="1" t="str">
        <f>IFERROR(MATCH(C6801,_xlfn.ANCHORARRAY(whitespace!$C$1),0),"")</f>
        <v/>
      </c>
    </row>
    <row r="6802" spans="1:11" x14ac:dyDescent="0.45">
      <c r="A6802" s="1" t="s">
        <v>12171</v>
      </c>
      <c r="B6802" s="1" t="s">
        <v>26310</v>
      </c>
      <c r="C6802" s="1" t="s">
        <v>12172</v>
      </c>
      <c r="E6802" s="1" t="s">
        <v>12173</v>
      </c>
      <c r="F6802" s="1" t="s">
        <v>24029</v>
      </c>
      <c r="G6802" s="1" t="str">
        <f>IFERROR(VLOOKUP(A6802,Merge!$C$2:$D$6078,2,FALSE),"")</f>
        <v>자유 행동 (I)</v>
      </c>
      <c r="H6802" s="1" t="str" cm="1">
        <f t="array" ref="H6802">IF(AND(ISNUMBER(FIND(".stages.",C6802)),_xlfn.LAMBDA(_xlpm.x,OR(_xlpm.x="m",_xlpm.x="s",_xlpm.x="+"))(RIGHT(E6802,1))),SUBSTITUTE(SUBSTITUTE(SUBSTITUTE(E6802,"m","분 "),"s","초"),"분 +","분+"),"")</f>
        <v/>
      </c>
      <c r="I6802" s="1" t="str">
        <f t="shared" si="106"/>
        <v>자유 행동 (I)</v>
      </c>
      <c r="K6802" s="1" t="str">
        <f>IFERROR(MATCH(C6802,_xlfn.ANCHORARRAY(whitespace!$C$1),0),"")</f>
        <v/>
      </c>
    </row>
    <row r="6803" spans="1:11" x14ac:dyDescent="0.45">
      <c r="A6803" s="1" t="s">
        <v>12174</v>
      </c>
      <c r="B6803" s="1" t="s">
        <v>26310</v>
      </c>
      <c r="C6803" s="1" t="s">
        <v>12175</v>
      </c>
      <c r="E6803" s="1" t="s">
        <v>12176</v>
      </c>
      <c r="F6803" s="1" t="s">
        <v>24030</v>
      </c>
      <c r="G6803" s="1" t="str">
        <f>IFERROR(VLOOKUP(A6803,Merge!$C$2:$D$6078,2,FALSE),"")</f>
        <v>활성화시 무릎꿇기를 취소합니다 또한 소량의 아케인 약화을 정화합니다. (폰이 무릎을 꿇고 있거나 비전 약점이 있는 경우 자동 시전은 폰이 드래프트되지 않을 때마다 시전을 시도합니다..)</v>
      </c>
      <c r="H6803" s="1" t="str" cm="1">
        <f t="array" ref="H6803">IF(AND(ISNUMBER(FIND(".stages.",C6803)),_xlfn.LAMBDA(_xlpm.x,OR(_xlpm.x="m",_xlpm.x="s",_xlpm.x="+"))(RIGHT(E6803,1))),SUBSTITUTE(SUBSTITUTE(SUBSTITUTE(E6803,"m","분 "),"s","초"),"분 +","분+"),"")</f>
        <v/>
      </c>
      <c r="I6803" s="1" t="str">
        <f t="shared" si="106"/>
        <v>활성화시 무릎꿇기를 취소합니다 또한 소량의 아케인 약화을 정화합니다. (폰이 무릎을 꿇고 있거나 비전 약점이 있는 경우 자동 시전은 폰이 드래프트되지 않을 때마다 시전을 시도합니다..)</v>
      </c>
      <c r="K6803" s="1" t="str">
        <f>IFERROR(MATCH(C6803,_xlfn.ANCHORARRAY(whitespace!$C$1),0),"")</f>
        <v/>
      </c>
    </row>
    <row r="6804" spans="1:11" x14ac:dyDescent="0.45">
      <c r="A6804" s="1" t="s">
        <v>21041</v>
      </c>
      <c r="B6804" s="1" t="s">
        <v>10478</v>
      </c>
      <c r="C6804" s="1" t="s">
        <v>12177</v>
      </c>
      <c r="E6804" s="1" t="s">
        <v>12178</v>
      </c>
      <c r="G6804" s="1" t="str">
        <f>IFERROR(VLOOKUP(A6804,Merge!$C$2:$D$6078,2,FALSE),"")</f>
        <v>Drain Shot</v>
      </c>
      <c r="H6804" s="1" t="str" cm="1">
        <f t="array" ref="H6804">IF(AND(ISNUMBER(FIND(".stages.",C6804)),_xlfn.LAMBDA(_xlpm.x,OR(_xlpm.x="m",_xlpm.x="s",_xlpm.x="+"))(RIGHT(E6804,1))),SUBSTITUTE(SUBSTITUTE(SUBSTITUTE(E6804,"m","분 "),"s","초"),"분 +","분+"),"")</f>
        <v/>
      </c>
      <c r="I6804" s="1" t="str">
        <f t="shared" si="106"/>
        <v>Drain Shot</v>
      </c>
      <c r="K6804" s="1" t="str">
        <f>IFERROR(MATCH(C6804,_xlfn.ANCHORARRAY(whitespace!$C$1),0),"")</f>
        <v/>
      </c>
    </row>
    <row r="6805" spans="1:11" x14ac:dyDescent="0.45">
      <c r="A6805" s="1" t="s">
        <v>12179</v>
      </c>
      <c r="B6805" s="1" t="s">
        <v>26310</v>
      </c>
      <c r="C6805" s="1" t="s">
        <v>12180</v>
      </c>
      <c r="E6805" s="1" t="s">
        <v>12178</v>
      </c>
      <c r="F6805" s="1" t="s">
        <v>24031</v>
      </c>
      <c r="G6805" s="1" t="str">
        <f>IFERROR(VLOOKUP(A6805,Merge!$C$2:$D$6078,2,FALSE),"")</f>
        <v>드레인 샷</v>
      </c>
      <c r="H6805" s="1" t="str" cm="1">
        <f t="array" ref="H6805">IF(AND(ISNUMBER(FIND(".stages.",C6805)),_xlfn.LAMBDA(_xlpm.x,OR(_xlpm.x="m",_xlpm.x="s",_xlpm.x="+"))(RIGHT(E6805,1))),SUBSTITUTE(SUBSTITUTE(SUBSTITUTE(E6805,"m","분 "),"s","초"),"분 +","분+"),"")</f>
        <v/>
      </c>
      <c r="I6805" s="1" t="str">
        <f t="shared" si="106"/>
        <v>드레인 샷</v>
      </c>
      <c r="K6805" s="1" t="str">
        <f>IFERROR(MATCH(C6805,_xlfn.ANCHORARRAY(whitespace!$C$1),0),"")</f>
        <v/>
      </c>
    </row>
    <row r="6806" spans="1:11" x14ac:dyDescent="0.45">
      <c r="A6806" s="1" t="s">
        <v>12181</v>
      </c>
      <c r="B6806" s="1" t="s">
        <v>26310</v>
      </c>
      <c r="C6806" s="1" t="s">
        <v>12182</v>
      </c>
      <c r="E6806" s="1" t="s">
        <v>12183</v>
      </c>
      <c r="F6806" s="1" t="s">
        <v>24032</v>
      </c>
      <c r="G6806" s="1" t="str">
        <f>IFERROR(VLOOKUP(A6806,Merge!$C$2:$D$6078,2,FALSE),"")</f>
        <v>대상 폰의 마나를 흡수하는 샷을 발사합니다 대상이 마법사가 아닌 경우에는 신체를 불구로 만들 수 있습니다. 저항할 수 있음.</v>
      </c>
      <c r="H6806" s="1" t="str" cm="1">
        <f t="array" ref="H6806">IF(AND(ISNUMBER(FIND(".stages.",C6806)),_xlfn.LAMBDA(_xlpm.x,OR(_xlpm.x="m",_xlpm.x="s",_xlpm.x="+"))(RIGHT(E6806,1))),SUBSTITUTE(SUBSTITUTE(SUBSTITUTE(E6806,"m","분 "),"s","초"),"분 +","분+"),"")</f>
        <v/>
      </c>
      <c r="I6806" s="1" t="str">
        <f t="shared" si="106"/>
        <v>대상 폰의 마나를 흡수하는 샷을 발사합니다 대상이 마법사가 아닌 경우에는 신체를 불구로 만들 수 있습니다. 저항할 수 있음.</v>
      </c>
      <c r="K6806" s="1" t="str">
        <f>IFERROR(MATCH(C6806,_xlfn.ANCHORARRAY(whitespace!$C$1),0),"")</f>
        <v/>
      </c>
    </row>
    <row r="6807" spans="1:11" x14ac:dyDescent="0.45">
      <c r="A6807" s="1" t="s">
        <v>12184</v>
      </c>
      <c r="B6807" s="1" t="s">
        <v>26310</v>
      </c>
      <c r="C6807" s="1" t="s">
        <v>12185</v>
      </c>
      <c r="E6807" s="1" t="s">
        <v>12186</v>
      </c>
      <c r="F6807" s="1" t="s">
        <v>24033</v>
      </c>
      <c r="G6807" s="1" t="str">
        <f>IFERROR(VLOOKUP(A6807,Merge!$C$2:$D$6078,2,FALSE),"")</f>
        <v>드레인 샷(I)</v>
      </c>
      <c r="H6807" s="1" t="str" cm="1">
        <f t="array" ref="H6807">IF(AND(ISNUMBER(FIND(".stages.",C6807)),_xlfn.LAMBDA(_xlpm.x,OR(_xlpm.x="m",_xlpm.x="s",_xlpm.x="+"))(RIGHT(E6807,1))),SUBSTITUTE(SUBSTITUTE(SUBSTITUTE(E6807,"m","분 "),"s","초"),"분 +","분+"),"")</f>
        <v/>
      </c>
      <c r="I6807" s="1" t="str">
        <f t="shared" si="106"/>
        <v>드레인 샷(I)</v>
      </c>
      <c r="K6807" s="1" t="str">
        <f>IFERROR(MATCH(C6807,_xlfn.ANCHORARRAY(whitespace!$C$1),0),"")</f>
        <v/>
      </c>
    </row>
    <row r="6808" spans="1:11" x14ac:dyDescent="0.45">
      <c r="A6808" s="1" t="s">
        <v>12187</v>
      </c>
      <c r="B6808" s="1" t="s">
        <v>26310</v>
      </c>
      <c r="C6808" s="1" t="s">
        <v>12188</v>
      </c>
      <c r="E6808" s="1" t="s">
        <v>12189</v>
      </c>
      <c r="F6808" s="1" t="s">
        <v>24034</v>
      </c>
      <c r="G6808" s="1" t="str">
        <f>IFERROR(VLOOKUP(A6808,Merge!$C$2:$D$6078,2,FALSE),"")</f>
        <v>대상 폰의 마나를 흡수하는 샷을 발사합니다 대상이 마법사가 아닌 경우에는 신체를 불구로 만들 수 있습니다. 저항할 수 있음. 레벨을 올릴때마다 비용과 재사용 대기시간을 줄입니다 최대 레벨에선 2발 쏩니다.</v>
      </c>
      <c r="H6808" s="1" t="str" cm="1">
        <f t="array" ref="H6808">IF(AND(ISNUMBER(FIND(".stages.",C6808)),_xlfn.LAMBDA(_xlpm.x,OR(_xlpm.x="m",_xlpm.x="s",_xlpm.x="+"))(RIGHT(E6808,1))),SUBSTITUTE(SUBSTITUTE(SUBSTITUTE(E6808,"m","분 "),"s","초"),"분 +","분+"),"")</f>
        <v/>
      </c>
      <c r="I6808" s="1" t="str">
        <f t="shared" si="106"/>
        <v>대상 폰의 마나를 흡수하는 샷을 발사합니다 대상이 마법사가 아닌 경우에는 신체를 불구로 만들 수 있습니다. 저항할 수 있음. 레벨을 올릴때마다 비용과 재사용 대기시간을 줄입니다 최대 레벨에선 2발 쏩니다.</v>
      </c>
      <c r="K6808" s="1" t="str">
        <f>IFERROR(MATCH(C6808,_xlfn.ANCHORARRAY(whitespace!$C$1),0),"")</f>
        <v/>
      </c>
    </row>
    <row r="6809" spans="1:11" x14ac:dyDescent="0.45">
      <c r="A6809" s="1" t="s">
        <v>12190</v>
      </c>
      <c r="B6809" s="1" t="s">
        <v>26310</v>
      </c>
      <c r="C6809" s="1" t="s">
        <v>12191</v>
      </c>
      <c r="E6809" s="1" t="s">
        <v>12192</v>
      </c>
      <c r="F6809" s="1" t="s">
        <v>24035</v>
      </c>
      <c r="G6809" s="1" t="str">
        <f>IFERROR(VLOOKUP(A6809,Merge!$C$2:$D$6078,2,FALSE),"")</f>
        <v>드레인 샷 (II)</v>
      </c>
      <c r="H6809" s="1" t="str" cm="1">
        <f t="array" ref="H6809">IF(AND(ISNUMBER(FIND(".stages.",C6809)),_xlfn.LAMBDA(_xlpm.x,OR(_xlpm.x="m",_xlpm.x="s",_xlpm.x="+"))(RIGHT(E6809,1))),SUBSTITUTE(SUBSTITUTE(SUBSTITUTE(E6809,"m","분 "),"s","초"),"분 +","분+"),"")</f>
        <v/>
      </c>
      <c r="I6809" s="1" t="str">
        <f t="shared" si="106"/>
        <v>드레인 샷 (II)</v>
      </c>
      <c r="K6809" s="1" t="str">
        <f>IFERROR(MATCH(C6809,_xlfn.ANCHORARRAY(whitespace!$C$1),0),"")</f>
        <v/>
      </c>
    </row>
    <row r="6810" spans="1:11" x14ac:dyDescent="0.45">
      <c r="A6810" s="1" t="s">
        <v>12193</v>
      </c>
      <c r="B6810" s="1" t="s">
        <v>26310</v>
      </c>
      <c r="C6810" s="1" t="s">
        <v>12194</v>
      </c>
      <c r="E6810" s="1" t="s">
        <v>12189</v>
      </c>
      <c r="F6810" s="1" t="s">
        <v>24034</v>
      </c>
      <c r="G6810" s="1" t="str">
        <f>IFERROR(VLOOKUP(A6810,Merge!$C$2:$D$6078,2,FALSE),"")</f>
        <v>대상 폰의 마나를 흡수하는 샷을 발사합니다 대상이 마법사가 아닌 경우에는 신체를 불구로 만들 수 있습니다. 저항할 수 있음. 레벨을 올릴때마다 비용과 재사용 대기시간을 줄입니다 최대 레벨에선 2발 쏩니다.</v>
      </c>
      <c r="H6810" s="1" t="str" cm="1">
        <f t="array" ref="H6810">IF(AND(ISNUMBER(FIND(".stages.",C6810)),_xlfn.LAMBDA(_xlpm.x,OR(_xlpm.x="m",_xlpm.x="s",_xlpm.x="+"))(RIGHT(E6810,1))),SUBSTITUTE(SUBSTITUTE(SUBSTITUTE(E6810,"m","분 "),"s","초"),"분 +","분+"),"")</f>
        <v/>
      </c>
      <c r="I6810" s="1" t="str">
        <f t="shared" si="106"/>
        <v>대상 폰의 마나를 흡수하는 샷을 발사합니다 대상이 마법사가 아닌 경우에는 신체를 불구로 만들 수 있습니다. 저항할 수 있음. 레벨을 올릴때마다 비용과 재사용 대기시간을 줄입니다 최대 레벨에선 2발 쏩니다.</v>
      </c>
      <c r="K6810" s="1" t="str">
        <f>IFERROR(MATCH(C6810,_xlfn.ANCHORARRAY(whitespace!$C$1),0),"")</f>
        <v/>
      </c>
    </row>
    <row r="6811" spans="1:11" x14ac:dyDescent="0.45">
      <c r="A6811" s="1" t="s">
        <v>12195</v>
      </c>
      <c r="B6811" s="1" t="s">
        <v>26310</v>
      </c>
      <c r="C6811" s="1" t="s">
        <v>12196</v>
      </c>
      <c r="E6811" s="1" t="s">
        <v>12197</v>
      </c>
      <c r="F6811" s="1" t="s">
        <v>24036</v>
      </c>
      <c r="G6811" s="1" t="str">
        <f>IFERROR(VLOOKUP(A6811,Merge!$C$2:$D$6078,2,FALSE),"")</f>
        <v>드레인 샷 (III)</v>
      </c>
      <c r="H6811" s="1" t="str" cm="1">
        <f t="array" ref="H6811">IF(AND(ISNUMBER(FIND(".stages.",C6811)),_xlfn.LAMBDA(_xlpm.x,OR(_xlpm.x="m",_xlpm.x="s",_xlpm.x="+"))(RIGHT(E6811,1))),SUBSTITUTE(SUBSTITUTE(SUBSTITUTE(E6811,"m","분 "),"s","초"),"분 +","분+"),"")</f>
        <v/>
      </c>
      <c r="I6811" s="1" t="str">
        <f t="shared" si="106"/>
        <v>드레인 샷 (III)</v>
      </c>
      <c r="K6811" s="1" t="str">
        <f>IFERROR(MATCH(C6811,_xlfn.ANCHORARRAY(whitespace!$C$1),0),"")</f>
        <v/>
      </c>
    </row>
    <row r="6812" spans="1:11" x14ac:dyDescent="0.45">
      <c r="A6812" s="1" t="s">
        <v>12198</v>
      </c>
      <c r="B6812" s="1" t="s">
        <v>26310</v>
      </c>
      <c r="C6812" s="1" t="s">
        <v>12199</v>
      </c>
      <c r="E6812" s="1" t="s">
        <v>12200</v>
      </c>
      <c r="F6812" s="1" t="s">
        <v>24037</v>
      </c>
      <c r="G6812" s="1" t="str">
        <f>IFERROR(VLOOKUP(A6812,Merge!$C$2:$D$6078,2,FALSE),"")</f>
        <v>대상 폰의 마나를 흡수하는 샷을 두번 발사합니다. 대상이 마법사가 아닌 경우에는 신체를 불구로 만들 수 있습니다. 저항할 수 있음.</v>
      </c>
      <c r="H6812" s="1" t="str" cm="1">
        <f t="array" ref="H6812">IF(AND(ISNUMBER(FIND(".stages.",C6812)),_xlfn.LAMBDA(_xlpm.x,OR(_xlpm.x="m",_xlpm.x="s",_xlpm.x="+"))(RIGHT(E6812,1))),SUBSTITUTE(SUBSTITUTE(SUBSTITUTE(E6812,"m","분 "),"s","초"),"분 +","분+"),"")</f>
        <v/>
      </c>
      <c r="I6812" s="1" t="str">
        <f t="shared" si="106"/>
        <v>대상 폰의 마나를 흡수하는 샷을 두번 발사합니다. 대상이 마법사가 아닌 경우에는 신체를 불구로 만들 수 있습니다. 저항할 수 있음.</v>
      </c>
      <c r="K6812" s="1" t="str">
        <f>IFERROR(MATCH(C6812,_xlfn.ANCHORARRAY(whitespace!$C$1),0),"")</f>
        <v/>
      </c>
    </row>
    <row r="6813" spans="1:11" x14ac:dyDescent="0.45">
      <c r="A6813" s="1" t="s">
        <v>21042</v>
      </c>
      <c r="B6813" s="1" t="s">
        <v>10478</v>
      </c>
      <c r="C6813" s="1" t="s">
        <v>12201</v>
      </c>
      <c r="E6813" s="1" t="s">
        <v>10983</v>
      </c>
      <c r="G6813" s="1" t="str">
        <f>IFERROR(VLOOKUP(A6813,Merge!$C$2:$D$6078,2,FALSE),"")</f>
        <v>Headshot</v>
      </c>
      <c r="H6813" s="1" t="str" cm="1">
        <f t="array" ref="H6813">IF(AND(ISNUMBER(FIND(".stages.",C6813)),_xlfn.LAMBDA(_xlpm.x,OR(_xlpm.x="m",_xlpm.x="s",_xlpm.x="+"))(RIGHT(E6813,1))),SUBSTITUTE(SUBSTITUTE(SUBSTITUTE(E6813,"m","분 "),"s","초"),"분 +","분+"),"")</f>
        <v/>
      </c>
      <c r="I6813" s="1" t="str">
        <f t="shared" si="106"/>
        <v>Headshot</v>
      </c>
      <c r="K6813" s="1" t="str">
        <f>IFERROR(MATCH(C6813,_xlfn.ANCHORARRAY(whitespace!$C$1),0),"")</f>
        <v/>
      </c>
    </row>
    <row r="6814" spans="1:11" x14ac:dyDescent="0.45">
      <c r="A6814" s="1" t="s">
        <v>12202</v>
      </c>
      <c r="B6814" s="1" t="s">
        <v>26310</v>
      </c>
      <c r="C6814" s="1" t="s">
        <v>12203</v>
      </c>
      <c r="E6814" s="1" t="s">
        <v>12204</v>
      </c>
      <c r="F6814" s="1" t="s">
        <v>24038</v>
      </c>
      <c r="G6814" s="1" t="str">
        <f>IFERROR(VLOOKUP(A6814,Merge!$C$2:$D$6078,2,FALSE),"")</f>
        <v>힙파이어</v>
      </c>
      <c r="H6814" s="1" t="str" cm="1">
        <f t="array" ref="H6814">IF(AND(ISNUMBER(FIND(".stages.",C6814)),_xlfn.LAMBDA(_xlpm.x,OR(_xlpm.x="m",_xlpm.x="s",_xlpm.x="+"))(RIGHT(E6814,1))),SUBSTITUTE(SUBSTITUTE(SUBSTITUTE(E6814,"m","분 "),"s","초"),"분 +","분+"),"")</f>
        <v/>
      </c>
      <c r="I6814" s="1" t="str">
        <f t="shared" si="106"/>
        <v>힙파이어</v>
      </c>
      <c r="K6814" s="1" t="str">
        <f>IFERROR(MATCH(C6814,_xlfn.ANCHORARRAY(whitespace!$C$1),0),"")</f>
        <v/>
      </c>
    </row>
    <row r="6815" spans="1:11" x14ac:dyDescent="0.45">
      <c r="A6815" s="1" t="s">
        <v>12205</v>
      </c>
      <c r="B6815" s="1" t="s">
        <v>26310</v>
      </c>
      <c r="C6815" s="1" t="s">
        <v>12206</v>
      </c>
      <c r="E6815" s="1" t="s">
        <v>12207</v>
      </c>
      <c r="F6815" s="1" t="s">
        <v>24039</v>
      </c>
      <c r="G6815" s="1" t="str">
        <f>IFERROR(VLOOKUP(A6815,Merge!$C$2:$D$6078,2,FALSE),"")</f>
        <v>장착된 무기로 근처의 목표물을 빠르게 쏩니다. 아드레날린을 유발할 수 있습니다.</v>
      </c>
      <c r="H6815" s="1" t="str" cm="1">
        <f t="array" ref="H6815">IF(AND(ISNUMBER(FIND(".stages.",C6815)),_xlfn.LAMBDA(_xlpm.x,OR(_xlpm.x="m",_xlpm.x="s",_xlpm.x="+"))(RIGHT(E6815,1))),SUBSTITUTE(SUBSTITUTE(SUBSTITUTE(E6815,"m","분 "),"s","초"),"분 +","분+"),"")</f>
        <v/>
      </c>
      <c r="I6815" s="1" t="str">
        <f t="shared" si="106"/>
        <v>장착된 무기로 근처의 목표물을 빠르게 쏩니다. 아드레날린을 유발할 수 있습니다.</v>
      </c>
      <c r="K6815" s="1" t="str">
        <f>IFERROR(MATCH(C6815,_xlfn.ANCHORARRAY(whitespace!$C$1),0),"")</f>
        <v/>
      </c>
    </row>
    <row r="6816" spans="1:11" x14ac:dyDescent="0.45">
      <c r="A6816" s="1" t="s">
        <v>12208</v>
      </c>
      <c r="B6816" s="1" t="s">
        <v>26310</v>
      </c>
      <c r="C6816" s="1" t="s">
        <v>12209</v>
      </c>
      <c r="E6816" s="1" t="s">
        <v>12210</v>
      </c>
      <c r="F6816" s="1" t="s">
        <v>24040</v>
      </c>
      <c r="G6816" s="1" t="str">
        <f>IFERROR(VLOOKUP(A6816,Merge!$C$2:$D$6078,2,FALSE),"")</f>
        <v>힙파이어 (I)</v>
      </c>
      <c r="H6816" s="1" t="str" cm="1">
        <f t="array" ref="H6816">IF(AND(ISNUMBER(FIND(".stages.",C6816)),_xlfn.LAMBDA(_xlpm.x,OR(_xlpm.x="m",_xlpm.x="s",_xlpm.x="+"))(RIGHT(E6816,1))),SUBSTITUTE(SUBSTITUTE(SUBSTITUTE(E6816,"m","분 "),"s","초"),"분 +","분+"),"")</f>
        <v/>
      </c>
      <c r="I6816" s="1" t="str">
        <f t="shared" si="106"/>
        <v>힙파이어 (I)</v>
      </c>
      <c r="K6816" s="1" t="str">
        <f>IFERROR(MATCH(C6816,_xlfn.ANCHORARRAY(whitespace!$C$1),0),"")</f>
        <v/>
      </c>
    </row>
    <row r="6817" spans="1:11" x14ac:dyDescent="0.45">
      <c r="A6817" s="1" t="s">
        <v>12211</v>
      </c>
      <c r="B6817" s="1" t="s">
        <v>26310</v>
      </c>
      <c r="C6817" s="1" t="s">
        <v>12212</v>
      </c>
      <c r="E6817" s="1" t="s">
        <v>12213</v>
      </c>
      <c r="F6817" s="1" t="s">
        <v>24041</v>
      </c>
      <c r="G6817" s="1" t="str">
        <f>IFERROR(VLOOKUP(A6817,Merge!$C$2:$D$6078,2,FALSE),"")</f>
        <v>장착된 무기로 근처의 목표물을 빠르게 쏩니다. 아드레날린을 유발할 수 있습니다. 레벨을 올리면 비용, 재사용 대기시간 및 시전 시간이 감소합니다.</v>
      </c>
      <c r="H6817" s="1" t="str" cm="1">
        <f t="array" ref="H6817">IF(AND(ISNUMBER(FIND(".stages.",C6817)),_xlfn.LAMBDA(_xlpm.x,OR(_xlpm.x="m",_xlpm.x="s",_xlpm.x="+"))(RIGHT(E6817,1))),SUBSTITUTE(SUBSTITUTE(SUBSTITUTE(E6817,"m","분 "),"s","초"),"분 +","분+"),"")</f>
        <v/>
      </c>
      <c r="I6817" s="1" t="str">
        <f t="shared" si="106"/>
        <v>장착된 무기로 근처의 목표물을 빠르게 쏩니다. 아드레날린을 유발할 수 있습니다. 레벨을 올리면 비용, 재사용 대기시간 및 시전 시간이 감소합니다.</v>
      </c>
      <c r="K6817" s="1" t="str">
        <f>IFERROR(MATCH(C6817,_xlfn.ANCHORARRAY(whitespace!$C$1),0),"")</f>
        <v/>
      </c>
    </row>
    <row r="6818" spans="1:11" x14ac:dyDescent="0.45">
      <c r="A6818" s="1" t="s">
        <v>12214</v>
      </c>
      <c r="B6818" s="1" t="s">
        <v>26310</v>
      </c>
      <c r="C6818" s="1" t="s">
        <v>12215</v>
      </c>
      <c r="E6818" s="1" t="s">
        <v>12216</v>
      </c>
      <c r="F6818" s="1" t="s">
        <v>24042</v>
      </c>
      <c r="G6818" s="1" t="str">
        <f>IFERROR(VLOOKUP(A6818,Merge!$C$2:$D$6078,2,FALSE),"")</f>
        <v>힙파이어 (II)</v>
      </c>
      <c r="H6818" s="1" t="str" cm="1">
        <f t="array" ref="H6818">IF(AND(ISNUMBER(FIND(".stages.",C6818)),_xlfn.LAMBDA(_xlpm.x,OR(_xlpm.x="m",_xlpm.x="s",_xlpm.x="+"))(RIGHT(E6818,1))),SUBSTITUTE(SUBSTITUTE(SUBSTITUTE(E6818,"m","분 "),"s","초"),"분 +","분+"),"")</f>
        <v/>
      </c>
      <c r="I6818" s="1" t="str">
        <f t="shared" si="106"/>
        <v>힙파이어 (II)</v>
      </c>
      <c r="K6818" s="1" t="str">
        <f>IFERROR(MATCH(C6818,_xlfn.ANCHORARRAY(whitespace!$C$1),0),"")</f>
        <v/>
      </c>
    </row>
    <row r="6819" spans="1:11" x14ac:dyDescent="0.45">
      <c r="A6819" s="1" t="s">
        <v>12217</v>
      </c>
      <c r="B6819" s="1" t="s">
        <v>26310</v>
      </c>
      <c r="C6819" s="1" t="s">
        <v>12218</v>
      </c>
      <c r="E6819" s="1" t="s">
        <v>12213</v>
      </c>
      <c r="F6819" s="1" t="s">
        <v>24041</v>
      </c>
      <c r="G6819" s="1" t="str">
        <f>IFERROR(VLOOKUP(A6819,Merge!$C$2:$D$6078,2,FALSE),"")</f>
        <v>장착된 무기로 근처의 목표물을 빠르게 쏩니다. 아드레날린을 유발할 수 있습니다. 레벨을 올리면 비용, 재사용 대기시간 및 시전 시간이 감소합니다.</v>
      </c>
      <c r="H6819" s="1" t="str" cm="1">
        <f t="array" ref="H6819">IF(AND(ISNUMBER(FIND(".stages.",C6819)),_xlfn.LAMBDA(_xlpm.x,OR(_xlpm.x="m",_xlpm.x="s",_xlpm.x="+"))(RIGHT(E6819,1))),SUBSTITUTE(SUBSTITUTE(SUBSTITUTE(E6819,"m","분 "),"s","초"),"분 +","분+"),"")</f>
        <v/>
      </c>
      <c r="I6819" s="1" t="str">
        <f t="shared" si="106"/>
        <v>장착된 무기로 근처의 목표물을 빠르게 쏩니다. 아드레날린을 유발할 수 있습니다. 레벨을 올리면 비용, 재사용 대기시간 및 시전 시간이 감소합니다.</v>
      </c>
      <c r="K6819" s="1" t="str">
        <f>IFERROR(MATCH(C6819,_xlfn.ANCHORARRAY(whitespace!$C$1),0),"")</f>
        <v/>
      </c>
    </row>
    <row r="6820" spans="1:11" x14ac:dyDescent="0.45">
      <c r="A6820" s="1" t="s">
        <v>12219</v>
      </c>
      <c r="B6820" s="1" t="s">
        <v>26310</v>
      </c>
      <c r="C6820" s="1" t="s">
        <v>12220</v>
      </c>
      <c r="E6820" s="1" t="s">
        <v>12221</v>
      </c>
      <c r="F6820" s="1" t="s">
        <v>24043</v>
      </c>
      <c r="G6820" s="1" t="str">
        <f>IFERROR(VLOOKUP(A6820,Merge!$C$2:$D$6078,2,FALSE),"")</f>
        <v>힙파이어 (III)</v>
      </c>
      <c r="H6820" s="1" t="str" cm="1">
        <f t="array" ref="H6820">IF(AND(ISNUMBER(FIND(".stages.",C6820)),_xlfn.LAMBDA(_xlpm.x,OR(_xlpm.x="m",_xlpm.x="s",_xlpm.x="+"))(RIGHT(E6820,1))),SUBSTITUTE(SUBSTITUTE(SUBSTITUTE(E6820,"m","분 "),"s","초"),"분 +","분+"),"")</f>
        <v/>
      </c>
      <c r="I6820" s="1" t="str">
        <f t="shared" si="106"/>
        <v>힙파이어 (III)</v>
      </c>
      <c r="K6820" s="1" t="str">
        <f>IFERROR(MATCH(C6820,_xlfn.ANCHORARRAY(whitespace!$C$1),0),"")</f>
        <v/>
      </c>
    </row>
    <row r="6821" spans="1:11" x14ac:dyDescent="0.45">
      <c r="A6821" s="1" t="s">
        <v>12222</v>
      </c>
      <c r="B6821" s="1" t="s">
        <v>26310</v>
      </c>
      <c r="C6821" s="1" t="s">
        <v>12223</v>
      </c>
      <c r="E6821" s="1" t="s">
        <v>12207</v>
      </c>
      <c r="F6821" s="1" t="s">
        <v>24039</v>
      </c>
      <c r="G6821" s="1" t="str">
        <f>IFERROR(VLOOKUP(A6821,Merge!$C$2:$D$6078,2,FALSE),"")</f>
        <v>장착된 무기로 근처의 목표물을 빠르게 쏩니다. 아드레날린을 유발할 수 있습니다.</v>
      </c>
      <c r="H6821" s="1" t="str" cm="1">
        <f t="array" ref="H6821">IF(AND(ISNUMBER(FIND(".stages.",C6821)),_xlfn.LAMBDA(_xlpm.x,OR(_xlpm.x="m",_xlpm.x="s",_xlpm.x="+"))(RIGHT(E6821,1))),SUBSTITUTE(SUBSTITUTE(SUBSTITUTE(E6821,"m","분 "),"s","초"),"분 +","분+"),"")</f>
        <v/>
      </c>
      <c r="I6821" s="1" t="str">
        <f t="shared" si="106"/>
        <v>장착된 무기로 근처의 목표물을 빠르게 쏩니다. 아드레날린을 유발할 수 있습니다.</v>
      </c>
      <c r="K6821" s="1" t="str">
        <f>IFERROR(MATCH(C6821,_xlfn.ANCHORARRAY(whitespace!$C$1),0),"")</f>
        <v/>
      </c>
    </row>
    <row r="6822" spans="1:11" x14ac:dyDescent="0.45">
      <c r="A6822" s="1" t="s">
        <v>21043</v>
      </c>
      <c r="B6822" s="1" t="s">
        <v>10478</v>
      </c>
      <c r="C6822" s="1" t="s">
        <v>12224</v>
      </c>
      <c r="E6822" s="1" t="s">
        <v>12225</v>
      </c>
      <c r="G6822" s="1" t="str">
        <f>IFERROR(VLOOKUP(A6822,Merge!$C$2:$D$6078,2,FALSE),"")</f>
        <v>Unload</v>
      </c>
      <c r="H6822" s="1" t="str" cm="1">
        <f t="array" ref="H6822">IF(AND(ISNUMBER(FIND(".stages.",C6822)),_xlfn.LAMBDA(_xlpm.x,OR(_xlpm.x="m",_xlpm.x="s",_xlpm.x="+"))(RIGHT(E6822,1))),SUBSTITUTE(SUBSTITUTE(SUBSTITUTE(E6822,"m","분 "),"s","초"),"분 +","분+"),"")</f>
        <v/>
      </c>
      <c r="I6822" s="1" t="str">
        <f t="shared" si="106"/>
        <v>Unload</v>
      </c>
      <c r="K6822" s="1" t="str">
        <f>IFERROR(MATCH(C6822,_xlfn.ANCHORARRAY(whitespace!$C$1),0),"")</f>
        <v/>
      </c>
    </row>
    <row r="6823" spans="1:11" x14ac:dyDescent="0.45">
      <c r="A6823" s="1" t="s">
        <v>21044</v>
      </c>
      <c r="B6823" s="1" t="s">
        <v>10478</v>
      </c>
      <c r="C6823" s="1" t="s">
        <v>12226</v>
      </c>
      <c r="E6823" s="1" t="s">
        <v>12225</v>
      </c>
      <c r="G6823" s="1" t="str">
        <f>IFERROR(VLOOKUP(A6823,Merge!$C$2:$D$6078,2,FALSE),"")</f>
        <v>Unload</v>
      </c>
      <c r="H6823" s="1" t="str" cm="1">
        <f t="array" ref="H6823">IF(AND(ISNUMBER(FIND(".stages.",C6823)),_xlfn.LAMBDA(_xlpm.x,OR(_xlpm.x="m",_xlpm.x="s",_xlpm.x="+"))(RIGHT(E6823,1))),SUBSTITUTE(SUBSTITUTE(SUBSTITUTE(E6823,"m","분 "),"s","초"),"분 +","분+"),"")</f>
        <v/>
      </c>
      <c r="I6823" s="1" t="str">
        <f t="shared" si="106"/>
        <v>Unload</v>
      </c>
      <c r="K6823" s="1" t="str">
        <f>IFERROR(MATCH(C6823,_xlfn.ANCHORARRAY(whitespace!$C$1),0),"")</f>
        <v/>
      </c>
    </row>
    <row r="6824" spans="1:11" x14ac:dyDescent="0.45">
      <c r="A6824" s="1" t="s">
        <v>21045</v>
      </c>
      <c r="B6824" s="1" t="s">
        <v>10478</v>
      </c>
      <c r="C6824" s="1" t="s">
        <v>12227</v>
      </c>
      <c r="E6824" s="1" t="s">
        <v>12225</v>
      </c>
      <c r="G6824" s="1" t="str">
        <f>IFERROR(VLOOKUP(A6824,Merge!$C$2:$D$6078,2,FALSE),"")</f>
        <v>Unload</v>
      </c>
      <c r="H6824" s="1" t="str" cm="1">
        <f t="array" ref="H6824">IF(AND(ISNUMBER(FIND(".stages.",C6824)),_xlfn.LAMBDA(_xlpm.x,OR(_xlpm.x="m",_xlpm.x="s",_xlpm.x="+"))(RIGHT(E6824,1))),SUBSTITUTE(SUBSTITUTE(SUBSTITUTE(E6824,"m","분 "),"s","초"),"분 +","분+"),"")</f>
        <v/>
      </c>
      <c r="I6824" s="1" t="str">
        <f t="shared" si="106"/>
        <v>Unload</v>
      </c>
      <c r="K6824" s="1" t="str">
        <f>IFERROR(MATCH(C6824,_xlfn.ANCHORARRAY(whitespace!$C$1),0),"")</f>
        <v/>
      </c>
    </row>
    <row r="6825" spans="1:11" x14ac:dyDescent="0.45">
      <c r="A6825" s="1" t="s">
        <v>21046</v>
      </c>
      <c r="B6825" s="1" t="s">
        <v>10478</v>
      </c>
      <c r="C6825" s="1" t="s">
        <v>12228</v>
      </c>
      <c r="E6825" s="1" t="s">
        <v>12225</v>
      </c>
      <c r="G6825" s="1" t="str">
        <f>IFERROR(VLOOKUP(A6825,Merge!$C$2:$D$6078,2,FALSE),"")</f>
        <v>Unload</v>
      </c>
      <c r="H6825" s="1" t="str" cm="1">
        <f t="array" ref="H6825">IF(AND(ISNUMBER(FIND(".stages.",C6825)),_xlfn.LAMBDA(_xlpm.x,OR(_xlpm.x="m",_xlpm.x="s",_xlpm.x="+"))(RIGHT(E6825,1))),SUBSTITUTE(SUBSTITUTE(SUBSTITUTE(E6825,"m","분 "),"s","초"),"분 +","분+"),"")</f>
        <v/>
      </c>
      <c r="I6825" s="1" t="str">
        <f t="shared" si="106"/>
        <v>Unload</v>
      </c>
      <c r="K6825" s="1" t="str">
        <f>IFERROR(MATCH(C6825,_xlfn.ANCHORARRAY(whitespace!$C$1),0),"")</f>
        <v/>
      </c>
    </row>
    <row r="6826" spans="1:11" x14ac:dyDescent="0.45">
      <c r="A6826" s="1" t="s">
        <v>12229</v>
      </c>
      <c r="B6826" s="1" t="s">
        <v>26310</v>
      </c>
      <c r="C6826" s="1" t="s">
        <v>12230</v>
      </c>
      <c r="E6826" s="1" t="s">
        <v>12225</v>
      </c>
      <c r="F6826" s="1" t="s">
        <v>24044</v>
      </c>
      <c r="G6826" s="1" t="str">
        <f>IFERROR(VLOOKUP(A6826,Merge!$C$2:$D$6078,2,FALSE),"")</f>
        <v>탄알 빼기</v>
      </c>
      <c r="H6826" s="1" t="str" cm="1">
        <f t="array" ref="H6826">IF(AND(ISNUMBER(FIND(".stages.",C6826)),_xlfn.LAMBDA(_xlpm.x,OR(_xlpm.x="m",_xlpm.x="s",_xlpm.x="+"))(RIGHT(E6826,1))),SUBSTITUTE(SUBSTITUTE(SUBSTITUTE(E6826,"m","분 "),"s","초"),"분 +","분+"),"")</f>
        <v/>
      </c>
      <c r="I6826" s="1" t="str">
        <f t="shared" si="106"/>
        <v>탄알 빼기</v>
      </c>
      <c r="K6826" s="1" t="str">
        <f>IFERROR(MATCH(C6826,_xlfn.ANCHORARRAY(whitespace!$C$1),0),"")</f>
        <v/>
      </c>
    </row>
    <row r="6827" spans="1:11" x14ac:dyDescent="0.45">
      <c r="A6827" s="1" t="s">
        <v>12231</v>
      </c>
      <c r="B6827" s="1" t="s">
        <v>26310</v>
      </c>
      <c r="C6827" s="1" t="s">
        <v>12232</v>
      </c>
      <c r="E6827" s="1" t="s">
        <v>12233</v>
      </c>
      <c r="F6827" s="1" t="s">
        <v>24045</v>
      </c>
      <c r="G6827" s="1" t="str">
        <f>IFERROR(VLOOKUP(A6827,Merge!$C$2:$D$6078,2,FALSE),"")</f>
        <v>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v>
      </c>
      <c r="H6827" s="1" t="str" cm="1">
        <f t="array" ref="H6827">IF(AND(ISNUMBER(FIND(".stages.",C6827)),_xlfn.LAMBDA(_xlpm.x,OR(_xlpm.x="m",_xlpm.x="s",_xlpm.x="+"))(RIGHT(E6827,1))),SUBSTITUTE(SUBSTITUTE(SUBSTITUTE(E6827,"m","분 "),"s","초"),"분 +","분+"),"")</f>
        <v/>
      </c>
      <c r="I6827" s="1" t="str">
        <f t="shared" si="106"/>
        <v>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v>
      </c>
      <c r="K6827" s="1" t="str">
        <f>IFERROR(MATCH(C6827,_xlfn.ANCHORARRAY(whitespace!$C$1),0),"")</f>
        <v/>
      </c>
    </row>
    <row r="6828" spans="1:11" x14ac:dyDescent="0.45">
      <c r="A6828" s="1" t="s">
        <v>12234</v>
      </c>
      <c r="B6828" s="1" t="s">
        <v>26310</v>
      </c>
      <c r="C6828" s="1" t="s">
        <v>12235</v>
      </c>
      <c r="E6828" s="1" t="s">
        <v>12236</v>
      </c>
      <c r="F6828" s="1" t="s">
        <v>24046</v>
      </c>
      <c r="G6828" s="1" t="str">
        <f>IFERROR(VLOOKUP(A6828,Merge!$C$2:$D$6078,2,FALSE),"")</f>
        <v>탄알 빼기 (I)</v>
      </c>
      <c r="H6828" s="1" t="str" cm="1">
        <f t="array" ref="H6828">IF(AND(ISNUMBER(FIND(".stages.",C6828)),_xlfn.LAMBDA(_xlpm.x,OR(_xlpm.x="m",_xlpm.x="s",_xlpm.x="+"))(RIGHT(E6828,1))),SUBSTITUTE(SUBSTITUTE(SUBSTITUTE(E6828,"m","분 "),"s","초"),"분 +","분+"),"")</f>
        <v/>
      </c>
      <c r="I6828" s="1" t="str">
        <f t="shared" si="106"/>
        <v>탄알 빼기 (I)</v>
      </c>
      <c r="K6828" s="1" t="str">
        <f>IFERROR(MATCH(C6828,_xlfn.ANCHORARRAY(whitespace!$C$1),0),"")</f>
        <v/>
      </c>
    </row>
    <row r="6829" spans="1:11" x14ac:dyDescent="0.45">
      <c r="A6829" s="1" t="s">
        <v>12237</v>
      </c>
      <c r="B6829" s="1" t="s">
        <v>26310</v>
      </c>
      <c r="C6829" s="1" t="s">
        <v>12238</v>
      </c>
      <c r="E6829" s="1" t="s">
        <v>12239</v>
      </c>
      <c r="F6829" s="1" t="s">
        <v>24047</v>
      </c>
      <c r="G6829" s="1" t="str">
        <f>IFERROR(VLOOKUP(A6829,Merge!$C$2:$D$6078,2,FALSE),"")</f>
        <v>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 레벨을 올리면 데미지가 증가하고 재사용 대기시간과 사격당 비용이 감소합니다. 레벨에 2점 필요</v>
      </c>
      <c r="H6829" s="1" t="str" cm="1">
        <f t="array" ref="H6829">IF(AND(ISNUMBER(FIND(".stages.",C6829)),_xlfn.LAMBDA(_xlpm.x,OR(_xlpm.x="m",_xlpm.x="s",_xlpm.x="+"))(RIGHT(E6829,1))),SUBSTITUTE(SUBSTITUTE(SUBSTITUTE(E6829,"m","분 "),"s","초"),"분 +","분+"),"")</f>
        <v/>
      </c>
      <c r="I6829" s="1" t="str">
        <f t="shared" si="106"/>
        <v>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 레벨을 올리면 데미지가 증가하고 재사용 대기시간과 사격당 비용이 감소합니다. 레벨에 2점 필요</v>
      </c>
      <c r="K6829" s="1" t="str">
        <f>IFERROR(MATCH(C6829,_xlfn.ANCHORARRAY(whitespace!$C$1),0),"")</f>
        <v/>
      </c>
    </row>
    <row r="6830" spans="1:11" x14ac:dyDescent="0.45">
      <c r="A6830" s="1" t="s">
        <v>12240</v>
      </c>
      <c r="B6830" s="1" t="s">
        <v>26310</v>
      </c>
      <c r="C6830" s="1" t="s">
        <v>12241</v>
      </c>
      <c r="E6830" s="1" t="s">
        <v>12242</v>
      </c>
      <c r="F6830" s="1" t="s">
        <v>24048</v>
      </c>
      <c r="G6830" s="1" t="str">
        <f>IFERROR(VLOOKUP(A6830,Merge!$C$2:$D$6078,2,FALSE),"")</f>
        <v>탄알 빼기 (II)</v>
      </c>
      <c r="H6830" s="1" t="str" cm="1">
        <f t="array" ref="H6830">IF(AND(ISNUMBER(FIND(".stages.",C6830)),_xlfn.LAMBDA(_xlpm.x,OR(_xlpm.x="m",_xlpm.x="s",_xlpm.x="+"))(RIGHT(E6830,1))),SUBSTITUTE(SUBSTITUTE(SUBSTITUTE(E6830,"m","분 "),"s","초"),"분 +","분+"),"")</f>
        <v/>
      </c>
      <c r="I6830" s="1" t="str">
        <f t="shared" si="106"/>
        <v>탄알 빼기 (II)</v>
      </c>
      <c r="K6830" s="1" t="str">
        <f>IFERROR(MATCH(C6830,_xlfn.ANCHORARRAY(whitespace!$C$1),0),"")</f>
        <v/>
      </c>
    </row>
    <row r="6831" spans="1:11" x14ac:dyDescent="0.45">
      <c r="A6831" s="1" t="s">
        <v>12243</v>
      </c>
      <c r="B6831" s="1" t="s">
        <v>26310</v>
      </c>
      <c r="C6831" s="1" t="s">
        <v>12244</v>
      </c>
      <c r="E6831" s="1" t="s">
        <v>12239</v>
      </c>
      <c r="F6831" s="1" t="s">
        <v>24047</v>
      </c>
      <c r="G6831" s="1" t="str">
        <f>IFERROR(VLOOKUP(A6831,Merge!$C$2:$D$6078,2,FALSE),"")</f>
        <v>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 레벨을 올리면 데미지가 증가하고 재사용 대기시간과 사격당 비용이 감소합니다. 레벨에 2점 필요</v>
      </c>
      <c r="H6831" s="1" t="str" cm="1">
        <f t="array" ref="H6831">IF(AND(ISNUMBER(FIND(".stages.",C6831)),_xlfn.LAMBDA(_xlpm.x,OR(_xlpm.x="m",_xlpm.x="s",_xlpm.x="+"))(RIGHT(E6831,1))),SUBSTITUTE(SUBSTITUTE(SUBSTITUTE(E6831,"m","분 "),"s","초"),"분 +","분+"),"")</f>
        <v/>
      </c>
      <c r="I6831" s="1" t="str">
        <f t="shared" si="106"/>
        <v>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 레벨을 올리면 데미지가 증가하고 재사용 대기시간과 사격당 비용이 감소합니다. 레벨에 2점 필요</v>
      </c>
      <c r="K6831" s="1" t="str">
        <f>IFERROR(MATCH(C6831,_xlfn.ANCHORARRAY(whitespace!$C$1),0),"")</f>
        <v/>
      </c>
    </row>
    <row r="6832" spans="1:11" x14ac:dyDescent="0.45">
      <c r="A6832" s="1" t="s">
        <v>12245</v>
      </c>
      <c r="B6832" s="1" t="s">
        <v>26310</v>
      </c>
      <c r="C6832" s="1" t="s">
        <v>12246</v>
      </c>
      <c r="E6832" s="1" t="s">
        <v>12247</v>
      </c>
      <c r="F6832" s="1" t="s">
        <v>24049</v>
      </c>
      <c r="G6832" s="1" t="str">
        <f>IFERROR(VLOOKUP(A6832,Merge!$C$2:$D$6078,2,FALSE),"")</f>
        <v>탄알 빼기 (III)</v>
      </c>
      <c r="H6832" s="1" t="str" cm="1">
        <f t="array" ref="H6832">IF(AND(ISNUMBER(FIND(".stages.",C6832)),_xlfn.LAMBDA(_xlpm.x,OR(_xlpm.x="m",_xlpm.x="s",_xlpm.x="+"))(RIGHT(E6832,1))),SUBSTITUTE(SUBSTITUTE(SUBSTITUTE(E6832,"m","분 "),"s","초"),"분 +","분+"),"")</f>
        <v/>
      </c>
      <c r="I6832" s="1" t="str">
        <f t="shared" si="106"/>
        <v>탄알 빼기 (III)</v>
      </c>
      <c r="K6832" s="1" t="str">
        <f>IFERROR(MATCH(C6832,_xlfn.ANCHORARRAY(whitespace!$C$1),0),"")</f>
        <v/>
      </c>
    </row>
    <row r="6833" spans="1:11" x14ac:dyDescent="0.45">
      <c r="A6833" s="1" t="s">
        <v>12248</v>
      </c>
      <c r="B6833" s="1" t="s">
        <v>26310</v>
      </c>
      <c r="C6833" s="1" t="s">
        <v>12249</v>
      </c>
      <c r="E6833" s="1" t="s">
        <v>12233</v>
      </c>
      <c r="F6833" s="1" t="s">
        <v>24045</v>
      </c>
      <c r="G6833" s="1" t="str">
        <f>IFERROR(VLOOKUP(A6833,Merge!$C$2:$D$6078,2,FALSE),"")</f>
        <v>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v>
      </c>
      <c r="H6833" s="1" t="str" cm="1">
        <f t="array" ref="H6833">IF(AND(ISNUMBER(FIND(".stages.",C6833)),_xlfn.LAMBDA(_xlpm.x,OR(_xlpm.x="m",_xlpm.x="s",_xlpm.x="+"))(RIGHT(E6833,1))),SUBSTITUTE(SUBSTITUTE(SUBSTITUTE(E6833,"m","분 "),"s","초"),"분 +","분+"),"")</f>
        <v/>
      </c>
      <c r="I6833" s="1" t="str">
        <f t="shared" si="106"/>
        <v>목표물에 빠르게 사격하여 스테미너를 고갈시키고 소모된 스태미나 양에 따라 더 많은 사격을 합니다 최대 15번 발사. 빠르게 사격하기 때문에 피해를 덜입히고 빗나갈 수 있으며 정확도는 장착한 무기의 위력에 기반합니다</v>
      </c>
      <c r="K6833" s="1" t="str">
        <f>IFERROR(MATCH(C6833,_xlfn.ANCHORARRAY(whitespace!$C$1),0),"")</f>
        <v/>
      </c>
    </row>
    <row r="6834" spans="1:11" x14ac:dyDescent="0.45">
      <c r="A6834" s="1" t="s">
        <v>21047</v>
      </c>
      <c r="B6834" s="1" t="s">
        <v>10478</v>
      </c>
      <c r="C6834" s="1" t="s">
        <v>12250</v>
      </c>
      <c r="E6834" s="1" t="s">
        <v>10983</v>
      </c>
      <c r="G6834" s="1" t="str">
        <f>IFERROR(VLOOKUP(A6834,Merge!$C$2:$D$6078,2,FALSE),"")</f>
        <v>Headshot</v>
      </c>
      <c r="H6834" s="1" t="str" cm="1">
        <f t="array" ref="H6834">IF(AND(ISNUMBER(FIND(".stages.",C6834)),_xlfn.LAMBDA(_xlpm.x,OR(_xlpm.x="m",_xlpm.x="s",_xlpm.x="+"))(RIGHT(E6834,1))),SUBSTITUTE(SUBSTITUTE(SUBSTITUTE(E6834,"m","분 "),"s","초"),"분 +","분+"),"")</f>
        <v/>
      </c>
      <c r="I6834" s="1" t="str">
        <f t="shared" si="106"/>
        <v>Headshot</v>
      </c>
      <c r="K6834" s="1" t="str">
        <f>IFERROR(MATCH(C6834,_xlfn.ANCHORARRAY(whitespace!$C$1),0),"")</f>
        <v/>
      </c>
    </row>
    <row r="6835" spans="1:11" x14ac:dyDescent="0.45">
      <c r="A6835" s="1" t="s">
        <v>21048</v>
      </c>
      <c r="B6835" s="1" t="s">
        <v>10478</v>
      </c>
      <c r="C6835" s="1" t="s">
        <v>12251</v>
      </c>
      <c r="E6835" s="1" t="s">
        <v>10983</v>
      </c>
      <c r="G6835" s="1" t="str">
        <f>IFERROR(VLOOKUP(A6835,Merge!$C$2:$D$6078,2,FALSE),"")</f>
        <v>Headshot</v>
      </c>
      <c r="H6835" s="1" t="str" cm="1">
        <f t="array" ref="H6835">IF(AND(ISNUMBER(FIND(".stages.",C6835)),_xlfn.LAMBDA(_xlpm.x,OR(_xlpm.x="m",_xlpm.x="s",_xlpm.x="+"))(RIGHT(E6835,1))),SUBSTITUTE(SUBSTITUTE(SUBSTITUTE(E6835,"m","분 "),"s","초"),"분 +","분+"),"")</f>
        <v/>
      </c>
      <c r="I6835" s="1" t="str">
        <f t="shared" si="106"/>
        <v>Headshot</v>
      </c>
      <c r="K6835" s="1" t="str">
        <f>IFERROR(MATCH(C6835,_xlfn.ANCHORARRAY(whitespace!$C$1),0),"")</f>
        <v/>
      </c>
    </row>
    <row r="6836" spans="1:11" x14ac:dyDescent="0.45">
      <c r="A6836" s="1" t="s">
        <v>21049</v>
      </c>
      <c r="B6836" s="1" t="s">
        <v>10478</v>
      </c>
      <c r="C6836" s="1" t="s">
        <v>12252</v>
      </c>
      <c r="E6836" s="1" t="s">
        <v>10983</v>
      </c>
      <c r="G6836" s="1" t="str">
        <f>IFERROR(VLOOKUP(A6836,Merge!$C$2:$D$6078,2,FALSE),"")</f>
        <v>Headshot</v>
      </c>
      <c r="H6836" s="1" t="str" cm="1">
        <f t="array" ref="H6836">IF(AND(ISNUMBER(FIND(".stages.",C6836)),_xlfn.LAMBDA(_xlpm.x,OR(_xlpm.x="m",_xlpm.x="s",_xlpm.x="+"))(RIGHT(E6836,1))),SUBSTITUTE(SUBSTITUTE(SUBSTITUTE(E6836,"m","분 "),"s","초"),"분 +","분+"),"")</f>
        <v/>
      </c>
      <c r="I6836" s="1" t="str">
        <f t="shared" si="106"/>
        <v>Headshot</v>
      </c>
      <c r="K6836" s="1" t="str">
        <f>IFERROR(MATCH(C6836,_xlfn.ANCHORARRAY(whitespace!$C$1),0),"")</f>
        <v/>
      </c>
    </row>
    <row r="6837" spans="1:11" x14ac:dyDescent="0.45">
      <c r="A6837" s="1" t="s">
        <v>21050</v>
      </c>
      <c r="B6837" s="1" t="s">
        <v>10478</v>
      </c>
      <c r="C6837" s="1" t="s">
        <v>12253</v>
      </c>
      <c r="E6837" s="1" t="s">
        <v>10983</v>
      </c>
      <c r="G6837" s="1" t="str">
        <f>IFERROR(VLOOKUP(A6837,Merge!$C$2:$D$6078,2,FALSE),"")</f>
        <v>Headshot</v>
      </c>
      <c r="H6837" s="1" t="str" cm="1">
        <f t="array" ref="H6837">IF(AND(ISNUMBER(FIND(".stages.",C6837)),_xlfn.LAMBDA(_xlpm.x,OR(_xlpm.x="m",_xlpm.x="s",_xlpm.x="+"))(RIGHT(E6837,1))),SUBSTITUTE(SUBSTITUTE(SUBSTITUTE(E6837,"m","분 "),"s","초"),"분 +","분+"),"")</f>
        <v/>
      </c>
      <c r="I6837" s="1" t="str">
        <f t="shared" si="106"/>
        <v>Headshot</v>
      </c>
      <c r="K6837" s="1" t="str">
        <f>IFERROR(MATCH(C6837,_xlfn.ANCHORARRAY(whitespace!$C$1),0),"")</f>
        <v/>
      </c>
    </row>
    <row r="6838" spans="1:11" x14ac:dyDescent="0.45">
      <c r="A6838" s="1" t="s">
        <v>12254</v>
      </c>
      <c r="B6838" s="1" t="s">
        <v>26310</v>
      </c>
      <c r="C6838" s="1" t="s">
        <v>12255</v>
      </c>
      <c r="E6838" s="1" t="s">
        <v>10986</v>
      </c>
      <c r="F6838" s="1" t="s">
        <v>23717</v>
      </c>
      <c r="G6838" s="1" t="str">
        <f>IFERROR(VLOOKUP(A6838,Merge!$C$2:$D$6078,2,FALSE),"")</f>
        <v>죽음의 심판</v>
      </c>
      <c r="H6838" s="1" t="str" cm="1">
        <f t="array" ref="H6838">IF(AND(ISNUMBER(FIND(".stages.",C6838)),_xlfn.LAMBDA(_xlpm.x,OR(_xlpm.x="m",_xlpm.x="s",_xlpm.x="+"))(RIGHT(E6838,1))),SUBSTITUTE(SUBSTITUTE(SUBSTITUTE(E6838,"m","분 "),"s","초"),"분 +","분+"),"")</f>
        <v/>
      </c>
      <c r="I6838" s="1" t="str">
        <f t="shared" si="106"/>
        <v>죽음의 심판</v>
      </c>
      <c r="K6838" s="1" t="str">
        <f>IFERROR(MATCH(C6838,_xlfn.ANCHORARRAY(whitespace!$C$1),0),"")</f>
        <v/>
      </c>
    </row>
    <row r="6839" spans="1:11" x14ac:dyDescent="0.45">
      <c r="A6839" s="1" t="s">
        <v>12256</v>
      </c>
      <c r="B6839" s="1" t="s">
        <v>26310</v>
      </c>
      <c r="C6839" s="1" t="s">
        <v>12257</v>
      </c>
      <c r="E6839" s="1" t="s">
        <v>12258</v>
      </c>
      <c r="F6839" s="1" t="s">
        <v>24050</v>
      </c>
      <c r="G6839" s="1" t="str">
        <f>IFERROR(VLOOKUP(A6839,Merge!$C$2:$D$6078,2,FALSE),"")</f>
        <v>오랫동안 신중히 조준후  믿을 수 없을 정도로 치명적인 사격을 가합니다.  머리나 심장 같은 중요한 신체 부위를 파괴하려 시도합니다..</v>
      </c>
      <c r="H6839" s="1" t="str" cm="1">
        <f t="array" ref="H6839">IF(AND(ISNUMBER(FIND(".stages.",C6839)),_xlfn.LAMBDA(_xlpm.x,OR(_xlpm.x="m",_xlpm.x="s",_xlpm.x="+"))(RIGHT(E6839,1))),SUBSTITUTE(SUBSTITUTE(SUBSTITUTE(E6839,"m","분 "),"s","초"),"분 +","분+"),"")</f>
        <v/>
      </c>
      <c r="I6839" s="1" t="str">
        <f t="shared" si="106"/>
        <v>오랫동안 신중히 조준후  믿을 수 없을 정도로 치명적인 사격을 가합니다.  머리나 심장 같은 중요한 신체 부위를 파괴하려 시도합니다..</v>
      </c>
      <c r="K6839" s="1" t="str">
        <f>IFERROR(MATCH(C6839,_xlfn.ANCHORARRAY(whitespace!$C$1),0),"")</f>
        <v/>
      </c>
    </row>
    <row r="6840" spans="1:11" x14ac:dyDescent="0.45">
      <c r="A6840" s="1" t="s">
        <v>12259</v>
      </c>
      <c r="B6840" s="1" t="s">
        <v>26310</v>
      </c>
      <c r="C6840" s="1" t="s">
        <v>12260</v>
      </c>
      <c r="E6840" s="1" t="s">
        <v>12261</v>
      </c>
      <c r="F6840" s="1" t="s">
        <v>24051</v>
      </c>
      <c r="G6840" s="1" t="str">
        <f>IFERROR(VLOOKUP(A6840,Merge!$C$2:$D$6078,2,FALSE),"")</f>
        <v>죽음의 심판 (I)</v>
      </c>
      <c r="H6840" s="1" t="str" cm="1">
        <f t="array" ref="H6840">IF(AND(ISNUMBER(FIND(".stages.",C6840)),_xlfn.LAMBDA(_xlpm.x,OR(_xlpm.x="m",_xlpm.x="s",_xlpm.x="+"))(RIGHT(E6840,1))),SUBSTITUTE(SUBSTITUTE(SUBSTITUTE(E6840,"m","분 "),"s","초"),"분 +","분+"),"")</f>
        <v/>
      </c>
      <c r="I6840" s="1" t="str">
        <f t="shared" si="106"/>
        <v>죽음의 심판 (I)</v>
      </c>
      <c r="K6840" s="1" t="str">
        <f>IFERROR(MATCH(C6840,_xlfn.ANCHORARRAY(whitespace!$C$1),0),"")</f>
        <v/>
      </c>
    </row>
    <row r="6841" spans="1:11" x14ac:dyDescent="0.45">
      <c r="A6841" s="1" t="s">
        <v>12262</v>
      </c>
      <c r="B6841" s="1" t="s">
        <v>26310</v>
      </c>
      <c r="C6841" s="1" t="s">
        <v>12263</v>
      </c>
      <c r="E6841" s="1" t="s">
        <v>12264</v>
      </c>
      <c r="F6841" s="1" t="s">
        <v>24052</v>
      </c>
      <c r="G6841" s="1" t="str">
        <f>IFERROR(VLOOKUP(A6841,Merge!$C$2:$D$6078,2,FALSE),"")</f>
        <v>오랫동안 신중히 조준후  믿을 수 없을 정도로 치명적인 사격을 가합니다.  머리나 심장 같은 중요한 신체 부위를 파괴하려 시도합니다.. (자동 시전은 시전자가 강제 대상이 있거나 없는 동안 범위 내의 근처 적에게 발사를 시도합니다.) 레벨을 올리면 비용, 재사용 대기시간 및 조준 시간이 감소합니다. 레벨에 2점 필요</v>
      </c>
      <c r="H6841" s="1" t="str" cm="1">
        <f t="array" ref="H6841">IF(AND(ISNUMBER(FIND(".stages.",C6841)),_xlfn.LAMBDA(_xlpm.x,OR(_xlpm.x="m",_xlpm.x="s",_xlpm.x="+"))(RIGHT(E6841,1))),SUBSTITUTE(SUBSTITUTE(SUBSTITUTE(E6841,"m","분 "),"s","초"),"분 +","분+"),"")</f>
        <v/>
      </c>
      <c r="I6841" s="1" t="str">
        <f t="shared" si="106"/>
        <v>오랫동안 신중히 조준후  믿을 수 없을 정도로 치명적인 사격을 가합니다.  머리나 심장 같은 중요한 신체 부위를 파괴하려 시도합니다.. (자동 시전은 시전자가 강제 대상이 있거나 없는 동안 범위 내의 근처 적에게 발사를 시도합니다.) 레벨을 올리면 비용, 재사용 대기시간 및 조준 시간이 감소합니다. 레벨에 2점 필요</v>
      </c>
      <c r="K6841" s="1" t="str">
        <f>IFERROR(MATCH(C6841,_xlfn.ANCHORARRAY(whitespace!$C$1),0),"")</f>
        <v/>
      </c>
    </row>
    <row r="6842" spans="1:11" x14ac:dyDescent="0.45">
      <c r="A6842" s="1" t="s">
        <v>12265</v>
      </c>
      <c r="B6842" s="1" t="s">
        <v>26310</v>
      </c>
      <c r="C6842" s="1" t="s">
        <v>12266</v>
      </c>
      <c r="E6842" s="1" t="s">
        <v>12267</v>
      </c>
      <c r="F6842" s="1" t="s">
        <v>24053</v>
      </c>
      <c r="G6842" s="1" t="str">
        <f>IFERROR(VLOOKUP(A6842,Merge!$C$2:$D$6078,2,FALSE),"")</f>
        <v>죽음의 심판 (II)</v>
      </c>
      <c r="H6842" s="1" t="str" cm="1">
        <f t="array" ref="H6842">IF(AND(ISNUMBER(FIND(".stages.",C6842)),_xlfn.LAMBDA(_xlpm.x,OR(_xlpm.x="m",_xlpm.x="s",_xlpm.x="+"))(RIGHT(E6842,1))),SUBSTITUTE(SUBSTITUTE(SUBSTITUTE(E6842,"m","분 "),"s","초"),"분 +","분+"),"")</f>
        <v/>
      </c>
      <c r="I6842" s="1" t="str">
        <f t="shared" si="106"/>
        <v>죽음의 심판 (II)</v>
      </c>
      <c r="K6842" s="1" t="str">
        <f>IFERROR(MATCH(C6842,_xlfn.ANCHORARRAY(whitespace!$C$1),0),"")</f>
        <v/>
      </c>
    </row>
    <row r="6843" spans="1:11" x14ac:dyDescent="0.45">
      <c r="A6843" s="1" t="s">
        <v>12268</v>
      </c>
      <c r="B6843" s="1" t="s">
        <v>26310</v>
      </c>
      <c r="C6843" s="1" t="s">
        <v>12269</v>
      </c>
      <c r="E6843" s="1" t="s">
        <v>12270</v>
      </c>
      <c r="F6843" s="1" t="s">
        <v>24054</v>
      </c>
      <c r="G6843" s="1" t="str">
        <f>IFERROR(VLOOKUP(A6843,Merge!$C$2:$D$6078,2,FALSE),"")</f>
        <v>오랫동안 신중히 조준후  믿을 수 없을 정도로 치명적인 사격을 가합니다.  머리나 심장 같은 중요한 신체 부위를 파괴하려 시도합니다.. 레벨을 올리면 비용, 재사용 대기시간 및 시전 시간이 감소합니다. 레벨에 2점 필요</v>
      </c>
      <c r="H6843" s="1" t="str" cm="1">
        <f t="array" ref="H6843">IF(AND(ISNUMBER(FIND(".stages.",C6843)),_xlfn.LAMBDA(_xlpm.x,OR(_xlpm.x="m",_xlpm.x="s",_xlpm.x="+"))(RIGHT(E6843,1))),SUBSTITUTE(SUBSTITUTE(SUBSTITUTE(E6843,"m","분 "),"s","초"),"분 +","분+"),"")</f>
        <v/>
      </c>
      <c r="I6843" s="1" t="str">
        <f t="shared" si="106"/>
        <v>오랫동안 신중히 조준후  믿을 수 없을 정도로 치명적인 사격을 가합니다.  머리나 심장 같은 중요한 신체 부위를 파괴하려 시도합니다.. 레벨을 올리면 비용, 재사용 대기시간 및 시전 시간이 감소합니다. 레벨에 2점 필요</v>
      </c>
      <c r="K6843" s="1" t="str">
        <f>IFERROR(MATCH(C6843,_xlfn.ANCHORARRAY(whitespace!$C$1),0),"")</f>
        <v/>
      </c>
    </row>
    <row r="6844" spans="1:11" x14ac:dyDescent="0.45">
      <c r="A6844" s="1" t="s">
        <v>12271</v>
      </c>
      <c r="B6844" s="1" t="s">
        <v>26310</v>
      </c>
      <c r="C6844" s="1" t="s">
        <v>12272</v>
      </c>
      <c r="E6844" s="1" t="s">
        <v>12273</v>
      </c>
      <c r="F6844" s="1" t="s">
        <v>24055</v>
      </c>
      <c r="G6844" s="1" t="str">
        <f>IFERROR(VLOOKUP(A6844,Merge!$C$2:$D$6078,2,FALSE),"")</f>
        <v>죽음의 심판(III)</v>
      </c>
      <c r="H6844" s="1" t="str" cm="1">
        <f t="array" ref="H6844">IF(AND(ISNUMBER(FIND(".stages.",C6844)),_xlfn.LAMBDA(_xlpm.x,OR(_xlpm.x="m",_xlpm.x="s",_xlpm.x="+"))(RIGHT(E6844,1))),SUBSTITUTE(SUBSTITUTE(SUBSTITUTE(E6844,"m","분 "),"s","초"),"분 +","분+"),"")</f>
        <v/>
      </c>
      <c r="I6844" s="1" t="str">
        <f t="shared" si="106"/>
        <v>죽음의 심판(III)</v>
      </c>
      <c r="K6844" s="1" t="str">
        <f>IFERROR(MATCH(C6844,_xlfn.ANCHORARRAY(whitespace!$C$1),0),"")</f>
        <v/>
      </c>
    </row>
    <row r="6845" spans="1:11" x14ac:dyDescent="0.45">
      <c r="A6845" s="1" t="s">
        <v>12274</v>
      </c>
      <c r="B6845" s="1" t="s">
        <v>26310</v>
      </c>
      <c r="C6845" s="1" t="s">
        <v>12275</v>
      </c>
      <c r="E6845" s="1" t="s">
        <v>12258</v>
      </c>
      <c r="F6845" s="1" t="s">
        <v>24050</v>
      </c>
      <c r="G6845" s="1" t="str">
        <f>IFERROR(VLOOKUP(A6845,Merge!$C$2:$D$6078,2,FALSE),"")</f>
        <v>오랫동안 신중히 조준후  믿을 수 없을 정도로 치명적인 사격을 가합니다.  머리나 심장 같은 중요한 신체 부위를 파괴하려 시도합니다..</v>
      </c>
      <c r="H6845" s="1" t="str" cm="1">
        <f t="array" ref="H6845">IF(AND(ISNUMBER(FIND(".stages.",C6845)),_xlfn.LAMBDA(_xlpm.x,OR(_xlpm.x="m",_xlpm.x="s",_xlpm.x="+"))(RIGHT(E6845,1))),SUBSTITUTE(SUBSTITUTE(SUBSTITUTE(E6845,"m","분 "),"s","초"),"분 +","분+"),"")</f>
        <v/>
      </c>
      <c r="I6845" s="1" t="str">
        <f t="shared" si="106"/>
        <v>오랫동안 신중히 조준후  믿을 수 없을 정도로 치명적인 사격을 가합니다.  머리나 심장 같은 중요한 신체 부위를 파괴하려 시도합니다..</v>
      </c>
      <c r="K6845" s="1" t="str">
        <f>IFERROR(MATCH(C6845,_xlfn.ANCHORARRAY(whitespace!$C$1),0),"")</f>
        <v/>
      </c>
    </row>
    <row r="6846" spans="1:11" x14ac:dyDescent="0.45">
      <c r="A6846" s="1" t="s">
        <v>12276</v>
      </c>
      <c r="B6846" s="1" t="s">
        <v>26310</v>
      </c>
      <c r="C6846" s="1" t="s">
        <v>12277</v>
      </c>
      <c r="E6846" s="1" t="s">
        <v>12278</v>
      </c>
      <c r="F6846" s="1" t="s">
        <v>24056</v>
      </c>
      <c r="G6846" s="1" t="str">
        <f>IFERROR(VLOOKUP(A6846,Merge!$C$2:$D$6078,2,FALSE),"")</f>
        <v>더블 탭</v>
      </c>
      <c r="H6846" s="1" t="str" cm="1">
        <f t="array" ref="H6846">IF(AND(ISNUMBER(FIND(".stages.",C6846)),_xlfn.LAMBDA(_xlpm.x,OR(_xlpm.x="m",_xlpm.x="s",_xlpm.x="+"))(RIGHT(E6846,1))),SUBSTITUTE(SUBSTITUTE(SUBSTITUTE(E6846,"m","분 "),"s","초"),"분 +","분+"),"")</f>
        <v/>
      </c>
      <c r="I6846" s="1" t="str">
        <f t="shared" si="106"/>
        <v>더블 탭</v>
      </c>
      <c r="K6846" s="1" t="str">
        <f>IFERROR(MATCH(C6846,_xlfn.ANCHORARRAY(whitespace!$C$1),0),"")</f>
        <v/>
      </c>
    </row>
    <row r="6847" spans="1:11" x14ac:dyDescent="0.45">
      <c r="A6847" s="1" t="s">
        <v>12279</v>
      </c>
      <c r="B6847" s="1" t="s">
        <v>26310</v>
      </c>
      <c r="C6847" s="1" t="s">
        <v>12280</v>
      </c>
      <c r="E6847" s="1" t="s">
        <v>12281</v>
      </c>
      <c r="F6847" s="1" t="s">
        <v>24057</v>
      </c>
      <c r="G6847" s="1" t="str">
        <f>IFERROR(VLOOKUP(A6847,Merge!$C$2:$D$6078,2,FALSE),"")</f>
        <v>더블 탭!</v>
      </c>
      <c r="H6847" s="1" t="str" cm="1">
        <f t="array" ref="H6847">IF(AND(ISNUMBER(FIND(".stages.",C6847)),_xlfn.LAMBDA(_xlpm.x,OR(_xlpm.x="m",_xlpm.x="s",_xlpm.x="+"))(RIGHT(E6847,1))),SUBSTITUTE(SUBSTITUTE(SUBSTITUTE(E6847,"m","분 "),"s","초"),"분 +","분+"),"")</f>
        <v/>
      </c>
      <c r="I6847" s="1" t="str">
        <f t="shared" si="106"/>
        <v>더블 탭!</v>
      </c>
      <c r="K6847" s="1" t="str">
        <f>IFERROR(MATCH(C6847,_xlfn.ANCHORARRAY(whitespace!$C$1),0),"")</f>
        <v/>
      </c>
    </row>
    <row r="6848" spans="1:11" x14ac:dyDescent="0.45">
      <c r="A6848" s="1" t="s">
        <v>21051</v>
      </c>
      <c r="B6848" s="1" t="s">
        <v>10478</v>
      </c>
      <c r="C6848" s="1" t="s">
        <v>12282</v>
      </c>
      <c r="E6848" s="1" t="s">
        <v>10983</v>
      </c>
      <c r="G6848" s="1" t="str">
        <f>IFERROR(VLOOKUP(A6848,Merge!$C$2:$D$6078,2,FALSE),"")</f>
        <v>Headshot</v>
      </c>
      <c r="H6848" s="1" t="str" cm="1">
        <f t="array" ref="H6848">IF(AND(ISNUMBER(FIND(".stages.",C6848)),_xlfn.LAMBDA(_xlpm.x,OR(_xlpm.x="m",_xlpm.x="s",_xlpm.x="+"))(RIGHT(E6848,1))),SUBSTITUTE(SUBSTITUTE(SUBSTITUTE(E6848,"m","분 "),"s","초"),"분 +","분+"),"")</f>
        <v/>
      </c>
      <c r="I6848" s="1" t="str">
        <f t="shared" si="106"/>
        <v>Headshot</v>
      </c>
      <c r="K6848" s="1" t="str">
        <f>IFERROR(MATCH(C6848,_xlfn.ANCHORARRAY(whitespace!$C$1),0),"")</f>
        <v/>
      </c>
    </row>
    <row r="6849" spans="1:11" x14ac:dyDescent="0.45">
      <c r="A6849" s="1" t="s">
        <v>12283</v>
      </c>
      <c r="B6849" s="1" t="s">
        <v>26310</v>
      </c>
      <c r="C6849" s="1" t="s">
        <v>12284</v>
      </c>
      <c r="E6849" s="1" t="s">
        <v>12285</v>
      </c>
      <c r="F6849" s="1" t="s">
        <v>24058</v>
      </c>
      <c r="G6849" s="1" t="str">
        <f>IFERROR(VLOOKUP(A6849,Merge!$C$2:$D$6078,2,FALSE),"")</f>
        <v>쓰리 라운드 버스트!</v>
      </c>
      <c r="H6849" s="1" t="str" cm="1">
        <f t="array" ref="H6849">IF(AND(ISNUMBER(FIND(".stages.",C6849)),_xlfn.LAMBDA(_xlpm.x,OR(_xlpm.x="m",_xlpm.x="s",_xlpm.x="+"))(RIGHT(E6849,1))),SUBSTITUTE(SUBSTITUTE(SUBSTITUTE(E6849,"m","분 "),"s","초"),"분 +","분+"),"")</f>
        <v/>
      </c>
      <c r="I6849" s="1" t="str">
        <f t="shared" si="106"/>
        <v>쓰리 라운드 버스트!</v>
      </c>
      <c r="K6849" s="1" t="str">
        <f>IFERROR(MATCH(C6849,_xlfn.ANCHORARRAY(whitespace!$C$1),0),"")</f>
        <v/>
      </c>
    </row>
    <row r="6850" spans="1:11" x14ac:dyDescent="0.45">
      <c r="A6850" s="1" t="s">
        <v>12286</v>
      </c>
      <c r="B6850" s="1" t="s">
        <v>26310</v>
      </c>
      <c r="C6850" s="1" t="s">
        <v>12287</v>
      </c>
      <c r="E6850" s="1" t="s">
        <v>12288</v>
      </c>
      <c r="F6850" s="1" t="s">
        <v>24059</v>
      </c>
      <c r="G6850" s="1" t="str">
        <f>IFERROR(VLOOKUP(A6850,Merge!$C$2:$D$6078,2,FALSE),"")</f>
        <v>조준 후 대상에게 그림자 마법이 깃든 탄을 발사합니다. 투사체가 비행중에 3개로 나뉘며 각각은 신체의 중요한 위치를 목표로 합니다.. 각 총알은 아드레날린을 유발할 수 있습니다.</v>
      </c>
      <c r="H6850" s="1" t="str" cm="1">
        <f t="array" ref="H6850">IF(AND(ISNUMBER(FIND(".stages.",C6850)),_xlfn.LAMBDA(_xlpm.x,OR(_xlpm.x="m",_xlpm.x="s",_xlpm.x="+"))(RIGHT(E6850,1))),SUBSTITUTE(SUBSTITUTE(SUBSTITUTE(E6850,"m","분 "),"s","초"),"분 +","분+"),"")</f>
        <v/>
      </c>
      <c r="I6850" s="1" t="str">
        <f t="shared" si="106"/>
        <v>조준 후 대상에게 그림자 마법이 깃든 탄을 발사합니다. 투사체가 비행중에 3개로 나뉘며 각각은 신체의 중요한 위치를 목표로 합니다.. 각 총알은 아드레날린을 유발할 수 있습니다.</v>
      </c>
      <c r="K6850" s="1" t="str">
        <f>IFERROR(MATCH(C6850,_xlfn.ANCHORARRAY(whitespace!$C$1),0),"")</f>
        <v/>
      </c>
    </row>
    <row r="6851" spans="1:11" x14ac:dyDescent="0.45">
      <c r="A6851" s="1" t="s">
        <v>12289</v>
      </c>
      <c r="B6851" s="1" t="s">
        <v>26310</v>
      </c>
      <c r="C6851" s="1" t="s">
        <v>12290</v>
      </c>
      <c r="E6851" s="1" t="s">
        <v>12291</v>
      </c>
      <c r="F6851" s="1" t="s">
        <v>31088</v>
      </c>
      <c r="G6851" s="1" t="str">
        <f>IFERROR(VLOOKUP(A6851,Merge!$C$2:$D$6078,2,FALSE),"")</f>
        <v>쓰리 라운드 버스트!(I)</v>
      </c>
      <c r="H6851" s="1" t="str" cm="1">
        <f t="array" ref="H6851">IF(AND(ISNUMBER(FIND(".stages.",C6851)),_xlfn.LAMBDA(_xlpm.x,OR(_xlpm.x="m",_xlpm.x="s",_xlpm.x="+"))(RIGHT(E6851,1))),SUBSTITUTE(SUBSTITUTE(SUBSTITUTE(E6851,"m","분 "),"s","초"),"분 +","분+"),"")</f>
        <v/>
      </c>
      <c r="I6851" s="1" t="str">
        <f t="shared" ref="I6851:I6914" si="107">IF(H6851="",G6851,H6851)</f>
        <v>쓰리 라운드 버스트!(I)</v>
      </c>
      <c r="K6851" s="1" t="str">
        <f>IFERROR(MATCH(C6851,_xlfn.ANCHORARRAY(whitespace!$C$1),0),"")</f>
        <v/>
      </c>
    </row>
    <row r="6852" spans="1:11" x14ac:dyDescent="0.45">
      <c r="A6852" s="1" t="s">
        <v>12292</v>
      </c>
      <c r="B6852" s="1" t="s">
        <v>26310</v>
      </c>
      <c r="C6852" s="1" t="s">
        <v>12293</v>
      </c>
      <c r="E6852" s="1" t="s">
        <v>12294</v>
      </c>
      <c r="F6852" s="1" t="s">
        <v>24061</v>
      </c>
      <c r="G6852" s="1" t="str">
        <f>IFERROR(VLOOKUP(A6852,Merge!$C$2:$D$6078,2,FALSE),"")</f>
        <v>조준 후 대상에게 그림자 마법이 깃든 탄을 발사합니다. 투사체가 비행중에 3개로 나뉘며 각각은 신체의 중요한 위치를 목표로 합니다.. 각 총알은 아드레날린을 유발할 수 있습니다. 레벨을 올리면 비용과 재사용 대기시간이 감소합니다 레벨에 2점 필요</v>
      </c>
      <c r="H6852" s="1" t="str" cm="1">
        <f t="array" ref="H6852">IF(AND(ISNUMBER(FIND(".stages.",C6852)),_xlfn.LAMBDA(_xlpm.x,OR(_xlpm.x="m",_xlpm.x="s",_xlpm.x="+"))(RIGHT(E6852,1))),SUBSTITUTE(SUBSTITUTE(SUBSTITUTE(E6852,"m","분 "),"s","초"),"분 +","분+"),"")</f>
        <v/>
      </c>
      <c r="I6852" s="1" t="str">
        <f t="shared" si="107"/>
        <v>조준 후 대상에게 그림자 마법이 깃든 탄을 발사합니다. 투사체가 비행중에 3개로 나뉘며 각각은 신체의 중요한 위치를 목표로 합니다.. 각 총알은 아드레날린을 유발할 수 있습니다. 레벨을 올리면 비용과 재사용 대기시간이 감소합니다 레벨에 2점 필요</v>
      </c>
      <c r="K6852" s="1" t="str">
        <f>IFERROR(MATCH(C6852,_xlfn.ANCHORARRAY(whitespace!$C$1),0),"")</f>
        <v/>
      </c>
    </row>
    <row r="6853" spans="1:11" x14ac:dyDescent="0.45">
      <c r="A6853" s="1" t="s">
        <v>12295</v>
      </c>
      <c r="B6853" s="1" t="s">
        <v>26310</v>
      </c>
      <c r="C6853" s="1" t="s">
        <v>12296</v>
      </c>
      <c r="E6853" s="1" t="s">
        <v>12297</v>
      </c>
      <c r="F6853" s="1" t="s">
        <v>31090</v>
      </c>
      <c r="G6853" s="1" t="str">
        <f>IFERROR(VLOOKUP(A6853,Merge!$C$2:$D$6078,2,FALSE),"")</f>
        <v>Leveling this decreases the cost and cooldown. (II)</v>
      </c>
      <c r="H6853" s="1" t="str" cm="1">
        <f t="array" ref="H6853">IF(AND(ISNUMBER(FIND(".stages.",C6853)),_xlfn.LAMBDA(_xlpm.x,OR(_xlpm.x="m",_xlpm.x="s",_xlpm.x="+"))(RIGHT(E6853,1))),SUBSTITUTE(SUBSTITUTE(SUBSTITUTE(E6853,"m","분 "),"s","초"),"분 +","분+"),"")</f>
        <v/>
      </c>
      <c r="I6853" s="1" t="str">
        <f t="shared" si="107"/>
        <v>Leveling this decreases the cost and cooldown. (II)</v>
      </c>
      <c r="K6853" s="1" t="str">
        <f>IFERROR(MATCH(C6853,_xlfn.ANCHORARRAY(whitespace!$C$1),0),"")</f>
        <v/>
      </c>
    </row>
    <row r="6854" spans="1:11" x14ac:dyDescent="0.45">
      <c r="A6854" s="1" t="s">
        <v>12298</v>
      </c>
      <c r="B6854" s="1" t="s">
        <v>26310</v>
      </c>
      <c r="C6854" s="1" t="s">
        <v>12299</v>
      </c>
      <c r="E6854" s="1" t="s">
        <v>12294</v>
      </c>
      <c r="F6854" s="1" t="s">
        <v>24061</v>
      </c>
      <c r="G6854" s="1" t="str">
        <f>IFERROR(VLOOKUP(A6854,Merge!$C$2:$D$6078,2,FALSE),"")</f>
        <v>조준 후 대상에게 그림자 마법이 깃든 탄을 발사합니다. 투사체가 비행중에 3개로 나뉘며 각각은 신체의 중요한 위치를 목표로 합니다.. 각 총알은 아드레날린을 유발할 수 있습니다. 레벨을 올리면 비용과 재사용 대기시간이 감소합니다 레벨에 2점 필요</v>
      </c>
      <c r="H6854" s="1" t="str" cm="1">
        <f t="array" ref="H6854">IF(AND(ISNUMBER(FIND(".stages.",C6854)),_xlfn.LAMBDA(_xlpm.x,OR(_xlpm.x="m",_xlpm.x="s",_xlpm.x="+"))(RIGHT(E6854,1))),SUBSTITUTE(SUBSTITUTE(SUBSTITUTE(E6854,"m","분 "),"s","초"),"분 +","분+"),"")</f>
        <v/>
      </c>
      <c r="I6854" s="1" t="str">
        <f t="shared" si="107"/>
        <v>조준 후 대상에게 그림자 마법이 깃든 탄을 발사합니다. 투사체가 비행중에 3개로 나뉘며 각각은 신체의 중요한 위치를 목표로 합니다.. 각 총알은 아드레날린을 유발할 수 있습니다. 레벨을 올리면 비용과 재사용 대기시간이 감소합니다 레벨에 2점 필요</v>
      </c>
      <c r="K6854" s="1" t="str">
        <f>IFERROR(MATCH(C6854,_xlfn.ANCHORARRAY(whitespace!$C$1),0),"")</f>
        <v/>
      </c>
    </row>
    <row r="6855" spans="1:11" x14ac:dyDescent="0.45">
      <c r="A6855" s="1" t="s">
        <v>12300</v>
      </c>
      <c r="B6855" s="1" t="s">
        <v>26310</v>
      </c>
      <c r="C6855" s="1" t="s">
        <v>12301</v>
      </c>
      <c r="E6855" s="1" t="s">
        <v>12302</v>
      </c>
      <c r="F6855" s="1" t="s">
        <v>31089</v>
      </c>
      <c r="G6855" s="1" t="str">
        <f>IFERROR(VLOOKUP(A6855,Merge!$C$2:$D$6078,2,FALSE),"")</f>
        <v>Leveling this decreases the cost and cooldown. (III)</v>
      </c>
      <c r="H6855" s="1" t="str" cm="1">
        <f t="array" ref="H6855">IF(AND(ISNUMBER(FIND(".stages.",C6855)),_xlfn.LAMBDA(_xlpm.x,OR(_xlpm.x="m",_xlpm.x="s",_xlpm.x="+"))(RIGHT(E6855,1))),SUBSTITUTE(SUBSTITUTE(SUBSTITUTE(E6855,"m","분 "),"s","초"),"분 +","분+"),"")</f>
        <v/>
      </c>
      <c r="I6855" s="1" t="str">
        <f t="shared" si="107"/>
        <v>Leveling this decreases the cost and cooldown. (III)</v>
      </c>
      <c r="K6855" s="1" t="str">
        <f>IFERROR(MATCH(C6855,_xlfn.ANCHORARRAY(whitespace!$C$1),0),"")</f>
        <v/>
      </c>
    </row>
    <row r="6856" spans="1:11" x14ac:dyDescent="0.45">
      <c r="A6856" s="1" t="s">
        <v>12303</v>
      </c>
      <c r="B6856" s="1" t="s">
        <v>26310</v>
      </c>
      <c r="C6856" s="1" t="s">
        <v>12304</v>
      </c>
      <c r="E6856" s="1" t="s">
        <v>12288</v>
      </c>
      <c r="F6856" s="1" t="s">
        <v>24059</v>
      </c>
      <c r="G6856" s="1" t="str">
        <f>IFERROR(VLOOKUP(A6856,Merge!$C$2:$D$6078,2,FALSE),"")</f>
        <v>조준 후 대상에게 그림자 마법이 깃든 탄을 발사합니다. 투사체가 비행중에 3개로 나뉘며 각각은 신체의 중요한 위치를 목표로 합니다.. 각 총알은 아드레날린을 유발할 수 있습니다.</v>
      </c>
      <c r="H6856" s="1" t="str" cm="1">
        <f t="array" ref="H6856">IF(AND(ISNUMBER(FIND(".stages.",C6856)),_xlfn.LAMBDA(_xlpm.x,OR(_xlpm.x="m",_xlpm.x="s",_xlpm.x="+"))(RIGHT(E6856,1))),SUBSTITUTE(SUBSTITUTE(SUBSTITUTE(E6856,"m","분 "),"s","초"),"분 +","분+"),"")</f>
        <v/>
      </c>
      <c r="I6856" s="1" t="str">
        <f t="shared" si="107"/>
        <v>조준 후 대상에게 그림자 마법이 깃든 탄을 발사합니다. 투사체가 비행중에 3개로 나뉘며 각각은 신체의 중요한 위치를 목표로 합니다.. 각 총알은 아드레날린을 유발할 수 있습니다.</v>
      </c>
      <c r="K6856" s="1" t="str">
        <f>IFERROR(MATCH(C6856,_xlfn.ANCHORARRAY(whitespace!$C$1),0),"")</f>
        <v/>
      </c>
    </row>
    <row r="6857" spans="1:11" x14ac:dyDescent="0.45">
      <c r="A6857" s="1" t="s">
        <v>21052</v>
      </c>
      <c r="B6857" s="1" t="s">
        <v>10478</v>
      </c>
      <c r="C6857" s="1" t="s">
        <v>12305</v>
      </c>
      <c r="E6857" s="1" t="s">
        <v>10983</v>
      </c>
      <c r="G6857" s="1" t="str">
        <f>IFERROR(VLOOKUP(A6857,Merge!$C$2:$D$6078,2,FALSE),"")</f>
        <v>Headshot</v>
      </c>
      <c r="H6857" s="1" t="str" cm="1">
        <f t="array" ref="H6857">IF(AND(ISNUMBER(FIND(".stages.",C6857)),_xlfn.LAMBDA(_xlpm.x,OR(_xlpm.x="m",_xlpm.x="s",_xlpm.x="+"))(RIGHT(E6857,1))),SUBSTITUTE(SUBSTITUTE(SUBSTITUTE(E6857,"m","분 "),"s","초"),"분 +","분+"),"")</f>
        <v/>
      </c>
      <c r="I6857" s="1" t="str">
        <f t="shared" si="107"/>
        <v>Headshot</v>
      </c>
      <c r="K6857" s="1" t="str">
        <f>IFERROR(MATCH(C6857,_xlfn.ANCHORARRAY(whitespace!$C$1),0),"")</f>
        <v/>
      </c>
    </row>
    <row r="6858" spans="1:11" x14ac:dyDescent="0.45">
      <c r="A6858" s="1" t="s">
        <v>12306</v>
      </c>
      <c r="B6858" s="1" t="s">
        <v>26310</v>
      </c>
      <c r="C6858" s="1" t="s">
        <v>12307</v>
      </c>
      <c r="E6858" s="1" t="s">
        <v>12308</v>
      </c>
      <c r="F6858" s="1" t="s">
        <v>24064</v>
      </c>
      <c r="G6858" s="1" t="str">
        <f>IFERROR(VLOOKUP(A6858,Merge!$C$2:$D$6078,2,FALSE),"")</f>
        <v>고스트 샷</v>
      </c>
      <c r="H6858" s="1" t="str" cm="1">
        <f t="array" ref="H6858">IF(AND(ISNUMBER(FIND(".stages.",C6858)),_xlfn.LAMBDA(_xlpm.x,OR(_xlpm.x="m",_xlpm.x="s",_xlpm.x="+"))(RIGHT(E6858,1))),SUBSTITUTE(SUBSTITUTE(SUBSTITUTE(E6858,"m","분 "),"s","초"),"분 +","분+"),"")</f>
        <v/>
      </c>
      <c r="I6858" s="1" t="str">
        <f t="shared" si="107"/>
        <v>고스트 샷</v>
      </c>
      <c r="K6858" s="1" t="str">
        <f>IFERROR(MATCH(C6858,_xlfn.ANCHORARRAY(whitespace!$C$1),0),"")</f>
        <v/>
      </c>
    </row>
    <row r="6859" spans="1:11" x14ac:dyDescent="0.45">
      <c r="A6859" s="1" t="s">
        <v>12309</v>
      </c>
      <c r="B6859" s="1" t="s">
        <v>26310</v>
      </c>
      <c r="C6859" s="1" t="s">
        <v>12310</v>
      </c>
      <c r="E6859" s="1" t="s">
        <v>12311</v>
      </c>
      <c r="F6859" s="1" t="s">
        <v>24065</v>
      </c>
      <c r="G6859" s="1" t="str">
        <f>IFERROR(VLOOKUP(A6859,Merge!$C$2:$D$6078,2,FALSE),"")</f>
        <v>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v>
      </c>
      <c r="H6859" s="1" t="str" cm="1">
        <f t="array" ref="H6859">IF(AND(ISNUMBER(FIND(".stages.",C6859)),_xlfn.LAMBDA(_xlpm.x,OR(_xlpm.x="m",_xlpm.x="s",_xlpm.x="+"))(RIGHT(E6859,1))),SUBSTITUTE(SUBSTITUTE(SUBSTITUTE(E6859,"m","분 "),"s","초"),"분 +","분+"),"")</f>
        <v/>
      </c>
      <c r="I6859" s="1" t="str">
        <f t="shared" si="107"/>
        <v>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v>
      </c>
      <c r="K6859" s="1" t="str">
        <f>IFERROR(MATCH(C6859,_xlfn.ANCHORARRAY(whitespace!$C$1),0),"")</f>
        <v/>
      </c>
    </row>
    <row r="6860" spans="1:11" x14ac:dyDescent="0.45">
      <c r="A6860" s="1" t="s">
        <v>12312</v>
      </c>
      <c r="B6860" s="1" t="s">
        <v>26310</v>
      </c>
      <c r="C6860" s="1" t="s">
        <v>12313</v>
      </c>
      <c r="E6860" s="1" t="s">
        <v>12314</v>
      </c>
      <c r="F6860" s="1" t="s">
        <v>24066</v>
      </c>
      <c r="G6860" s="1" t="str">
        <f>IFERROR(VLOOKUP(A6860,Merge!$C$2:$D$6078,2,FALSE),"")</f>
        <v>고스트 샷 (I)</v>
      </c>
      <c r="H6860" s="1" t="str" cm="1">
        <f t="array" ref="H6860">IF(AND(ISNUMBER(FIND(".stages.",C6860)),_xlfn.LAMBDA(_xlpm.x,OR(_xlpm.x="m",_xlpm.x="s",_xlpm.x="+"))(RIGHT(E6860,1))),SUBSTITUTE(SUBSTITUTE(SUBSTITUTE(E6860,"m","분 "),"s","초"),"분 +","분+"),"")</f>
        <v/>
      </c>
      <c r="I6860" s="1" t="str">
        <f t="shared" si="107"/>
        <v>고스트 샷 (I)</v>
      </c>
      <c r="K6860" s="1" t="str">
        <f>IFERROR(MATCH(C6860,_xlfn.ANCHORARRAY(whitespace!$C$1),0),"")</f>
        <v/>
      </c>
    </row>
    <row r="6861" spans="1:11" x14ac:dyDescent="0.45">
      <c r="A6861" s="1" t="s">
        <v>12315</v>
      </c>
      <c r="B6861" s="1" t="s">
        <v>26310</v>
      </c>
      <c r="C6861" s="1" t="s">
        <v>12316</v>
      </c>
      <c r="E6861" s="1" t="s">
        <v>12317</v>
      </c>
      <c r="F6861" s="1" t="s">
        <v>24067</v>
      </c>
      <c r="G6861" s="1" t="str">
        <f>IFERROR(VLOOKUP(A6861,Merge!$C$2:$D$6078,2,FALSE),"")</f>
        <v>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 레벨을 올릴때 마다 비용 재사용 대기시간 및 시전시간이 감소합니다.</v>
      </c>
      <c r="H6861" s="1" t="str" cm="1">
        <f t="array" ref="H6861">IF(AND(ISNUMBER(FIND(".stages.",C6861)),_xlfn.LAMBDA(_xlpm.x,OR(_xlpm.x="m",_xlpm.x="s",_xlpm.x="+"))(RIGHT(E6861,1))),SUBSTITUTE(SUBSTITUTE(SUBSTITUTE(E6861,"m","분 "),"s","초"),"분 +","분+"),"")</f>
        <v/>
      </c>
      <c r="I6861" s="1" t="str">
        <f t="shared" si="107"/>
        <v>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 레벨을 올릴때 마다 비용 재사용 대기시간 및 시전시간이 감소합니다.</v>
      </c>
      <c r="K6861" s="1" t="str">
        <f>IFERROR(MATCH(C6861,_xlfn.ANCHORARRAY(whitespace!$C$1),0),"")</f>
        <v/>
      </c>
    </row>
    <row r="6862" spans="1:11" x14ac:dyDescent="0.45">
      <c r="A6862" s="1" t="s">
        <v>12318</v>
      </c>
      <c r="B6862" s="1" t="s">
        <v>26310</v>
      </c>
      <c r="C6862" s="1" t="s">
        <v>12319</v>
      </c>
      <c r="E6862" s="1" t="s">
        <v>12320</v>
      </c>
      <c r="F6862" s="1" t="s">
        <v>24068</v>
      </c>
      <c r="G6862" s="1" t="str">
        <f>IFERROR(VLOOKUP(A6862,Merge!$C$2:$D$6078,2,FALSE),"")</f>
        <v>고스트 샷 (II)</v>
      </c>
      <c r="H6862" s="1" t="str" cm="1">
        <f t="array" ref="H6862">IF(AND(ISNUMBER(FIND(".stages.",C6862)),_xlfn.LAMBDA(_xlpm.x,OR(_xlpm.x="m",_xlpm.x="s",_xlpm.x="+"))(RIGHT(E6862,1))),SUBSTITUTE(SUBSTITUTE(SUBSTITUTE(E6862,"m","분 "),"s","초"),"분 +","분+"),"")</f>
        <v/>
      </c>
      <c r="I6862" s="1" t="str">
        <f t="shared" si="107"/>
        <v>고스트 샷 (II)</v>
      </c>
      <c r="K6862" s="1" t="str">
        <f>IFERROR(MATCH(C6862,_xlfn.ANCHORARRAY(whitespace!$C$1),0),"")</f>
        <v/>
      </c>
    </row>
    <row r="6863" spans="1:11" x14ac:dyDescent="0.45">
      <c r="A6863" s="1" t="s">
        <v>12321</v>
      </c>
      <c r="B6863" s="1" t="s">
        <v>26310</v>
      </c>
      <c r="C6863" s="1" t="s">
        <v>12322</v>
      </c>
      <c r="E6863" s="1" t="s">
        <v>12317</v>
      </c>
      <c r="F6863" s="1" t="s">
        <v>24067</v>
      </c>
      <c r="G6863" s="1" t="str">
        <f>IFERROR(VLOOKUP(A6863,Merge!$C$2:$D$6078,2,FALSE),"")</f>
        <v>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 레벨을 올릴때 마다 비용 재사용 대기시간 및 시전시간이 감소합니다.</v>
      </c>
      <c r="H6863" s="1" t="str" cm="1">
        <f t="array" ref="H6863">IF(AND(ISNUMBER(FIND(".stages.",C6863)),_xlfn.LAMBDA(_xlpm.x,OR(_xlpm.x="m",_xlpm.x="s",_xlpm.x="+"))(RIGHT(E6863,1))),SUBSTITUTE(SUBSTITUTE(SUBSTITUTE(E6863,"m","분 "),"s","초"),"분 +","분+"),"")</f>
        <v/>
      </c>
      <c r="I6863" s="1" t="str">
        <f t="shared" si="107"/>
        <v>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 레벨을 올릴때 마다 비용 재사용 대기시간 및 시전시간이 감소합니다.</v>
      </c>
      <c r="K6863" s="1" t="str">
        <f>IFERROR(MATCH(C6863,_xlfn.ANCHORARRAY(whitespace!$C$1),0),"")</f>
        <v/>
      </c>
    </row>
    <row r="6864" spans="1:11" x14ac:dyDescent="0.45">
      <c r="A6864" s="1" t="s">
        <v>12323</v>
      </c>
      <c r="B6864" s="1" t="s">
        <v>26310</v>
      </c>
      <c r="C6864" s="1" t="s">
        <v>12324</v>
      </c>
      <c r="E6864" s="1" t="s">
        <v>12325</v>
      </c>
      <c r="F6864" s="1" t="s">
        <v>24069</v>
      </c>
      <c r="G6864" s="1" t="str">
        <f>IFERROR(VLOOKUP(A6864,Merge!$C$2:$D$6078,2,FALSE),"")</f>
        <v>고스트 샷 (III)</v>
      </c>
      <c r="H6864" s="1" t="str" cm="1">
        <f t="array" ref="H6864">IF(AND(ISNUMBER(FIND(".stages.",C6864)),_xlfn.LAMBDA(_xlpm.x,OR(_xlpm.x="m",_xlpm.x="s",_xlpm.x="+"))(RIGHT(E6864,1))),SUBSTITUTE(SUBSTITUTE(SUBSTITUTE(E6864,"m","분 "),"s","초"),"분 +","분+"),"")</f>
        <v/>
      </c>
      <c r="I6864" s="1" t="str">
        <f t="shared" si="107"/>
        <v>고스트 샷 (III)</v>
      </c>
      <c r="K6864" s="1" t="str">
        <f>IFERROR(MATCH(C6864,_xlfn.ANCHORARRAY(whitespace!$C$1),0),"")</f>
        <v/>
      </c>
    </row>
    <row r="6865" spans="1:11" x14ac:dyDescent="0.45">
      <c r="A6865" s="1" t="s">
        <v>12326</v>
      </c>
      <c r="B6865" s="1" t="s">
        <v>26310</v>
      </c>
      <c r="C6865" s="1" t="s">
        <v>12327</v>
      </c>
      <c r="E6865" s="1" t="s">
        <v>12311</v>
      </c>
      <c r="F6865" s="1" t="s">
        <v>24065</v>
      </c>
      <c r="G6865" s="1" t="str">
        <f>IFERROR(VLOOKUP(A6865,Merge!$C$2:$D$6078,2,FALSE),"")</f>
        <v>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v>
      </c>
      <c r="H6865" s="1" t="str" cm="1">
        <f t="array" ref="H6865">IF(AND(ISNUMBER(FIND(".stages.",C6865)),_xlfn.LAMBDA(_xlpm.x,OR(_xlpm.x="m",_xlpm.x="s",_xlpm.x="+"))(RIGHT(E6865,1))),SUBSTITUTE(SUBSTITUTE(SUBSTITUTE(E6865,"m","분 "),"s","초"),"분 +","분+"),"")</f>
        <v/>
      </c>
      <c r="I6865" s="1" t="str">
        <f t="shared" si="107"/>
        <v>대상에게 그림자 마법이 깃든 총알을 발사합니다. 총알은 벽과 다른 적을 통과하여 목표물에 명중하며 목표가 시아에 없어도 발사할 수 있습니다. 아드레날린을 유발할 수 있습니다. (자동 시전은 대상에 대한 가시선이 없더라도 시전자가 드래프트되는 동안 범위 내의 적대적인 대상을 확인합니다..)</v>
      </c>
      <c r="K6865" s="1" t="str">
        <f>IFERROR(MATCH(C6865,_xlfn.ANCHORARRAY(whitespace!$C$1),0),"")</f>
        <v/>
      </c>
    </row>
    <row r="6866" spans="1:11" x14ac:dyDescent="0.45">
      <c r="A6866" s="1" t="s">
        <v>21053</v>
      </c>
      <c r="B6866" s="1" t="s">
        <v>10478</v>
      </c>
      <c r="C6866" s="1" t="s">
        <v>12328</v>
      </c>
      <c r="E6866" s="1" t="s">
        <v>12329</v>
      </c>
      <c r="F6866" s="1" t="s">
        <v>21054</v>
      </c>
      <c r="G6866" s="1" t="str">
        <f>IFERROR(VLOOKUP(A6866,Merge!$C$2:$D$6078,2,FALSE),"")</f>
        <v>크로노 샷</v>
      </c>
      <c r="H6866" s="1" t="str" cm="1">
        <f t="array" ref="H6866">IF(AND(ISNUMBER(FIND(".stages.",C6866)),_xlfn.LAMBDA(_xlpm.x,OR(_xlpm.x="m",_xlpm.x="s",_xlpm.x="+"))(RIGHT(E6866,1))),SUBSTITUTE(SUBSTITUTE(SUBSTITUTE(E6866,"m","분 "),"s","초"),"분 +","분+"),"")</f>
        <v/>
      </c>
      <c r="I6866" s="1" t="str">
        <f t="shared" si="107"/>
        <v>크로노 샷</v>
      </c>
      <c r="K6866" s="1" t="str">
        <f>IFERROR(MATCH(C6866,_xlfn.ANCHORARRAY(whitespace!$C$1),0),"")</f>
        <v/>
      </c>
    </row>
    <row r="6867" spans="1:11" x14ac:dyDescent="0.45">
      <c r="A6867" s="1" t="s">
        <v>12330</v>
      </c>
      <c r="B6867" s="1" t="s">
        <v>26310</v>
      </c>
      <c r="C6867" s="1" t="s">
        <v>12331</v>
      </c>
      <c r="E6867" s="1" t="s">
        <v>12332</v>
      </c>
      <c r="F6867" s="1" t="s">
        <v>21054</v>
      </c>
      <c r="G6867" s="1" t="str">
        <f>IFERROR(VLOOKUP(A6867,Merge!$C$2:$D$6078,2,FALSE),"")</f>
        <v>크로노 샷</v>
      </c>
      <c r="H6867" s="1" t="str" cm="1">
        <f t="array" ref="H6867">IF(AND(ISNUMBER(FIND(".stages.",C6867)),_xlfn.LAMBDA(_xlpm.x,OR(_xlpm.x="m",_xlpm.x="s",_xlpm.x="+"))(RIGHT(E6867,1))),SUBSTITUTE(SUBSTITUTE(SUBSTITUTE(E6867,"m","분 "),"s","초"),"분 +","분+"),"")</f>
        <v/>
      </c>
      <c r="I6867" s="1" t="str">
        <f t="shared" si="107"/>
        <v>크로노 샷</v>
      </c>
      <c r="K6867" s="1" t="str">
        <f>IFERROR(MATCH(C6867,_xlfn.ANCHORARRAY(whitespace!$C$1),0),"")</f>
        <v/>
      </c>
    </row>
    <row r="6868" spans="1:11" x14ac:dyDescent="0.45">
      <c r="A6868" s="1" t="s">
        <v>12333</v>
      </c>
      <c r="B6868" s="1" t="s">
        <v>26310</v>
      </c>
      <c r="C6868" s="1" t="s">
        <v>12334</v>
      </c>
      <c r="E6868" s="1" t="s">
        <v>12335</v>
      </c>
      <c r="F6868" s="1" t="s">
        <v>24070</v>
      </c>
      <c r="G6868" s="1" t="str">
        <f>IFERROR(VLOOKUP(A6868,Merge!$C$2:$D$6078,2,FALSE),"")</f>
        <v>시간 마법으로 경시된 총알을 발사하고, 시간장이 닳을 때까지 어떤 방식으로도 상호작용할 수 없는 하나의 목표물을 시간장에 가둔다.</v>
      </c>
      <c r="H6868" s="1" t="str" cm="1">
        <f t="array" ref="H6868">IF(AND(ISNUMBER(FIND(".stages.",C6868)),_xlfn.LAMBDA(_xlpm.x,OR(_xlpm.x="m",_xlpm.x="s",_xlpm.x="+"))(RIGHT(E6868,1))),SUBSTITUTE(SUBSTITUTE(SUBSTITUTE(E6868,"m","분 "),"s","초"),"분 +","분+"),"")</f>
        <v/>
      </c>
      <c r="I6868" s="1" t="str">
        <f t="shared" si="107"/>
        <v>시간 마법으로 경시된 총알을 발사하고, 시간장이 닳을 때까지 어떤 방식으로도 상호작용할 수 없는 하나의 목표물을 시간장에 가둔다.</v>
      </c>
      <c r="K6868" s="1" t="str">
        <f>IFERROR(MATCH(C6868,_xlfn.ANCHORARRAY(whitespace!$C$1),0),"")</f>
        <v/>
      </c>
    </row>
    <row r="6869" spans="1:11" x14ac:dyDescent="0.45">
      <c r="A6869" s="1" t="s">
        <v>21055</v>
      </c>
      <c r="B6869" s="1" t="s">
        <v>10478</v>
      </c>
      <c r="C6869" s="1" t="s">
        <v>12336</v>
      </c>
      <c r="E6869" s="1" t="s">
        <v>12337</v>
      </c>
      <c r="G6869" s="1" t="str">
        <f>IFERROR(VLOOKUP(A6869,Merge!$C$2:$D$6078,2,FALSE),"")</f>
        <v>kinetic bombardment</v>
      </c>
      <c r="H6869" s="1" t="str" cm="1">
        <f t="array" ref="H6869">IF(AND(ISNUMBER(FIND(".stages.",C6869)),_xlfn.LAMBDA(_xlpm.x,OR(_xlpm.x="m",_xlpm.x="s",_xlpm.x="+"))(RIGHT(E6869,1))),SUBSTITUTE(SUBSTITUTE(SUBSTITUTE(E6869,"m","분 "),"s","초"),"분 +","분+"),"")</f>
        <v/>
      </c>
      <c r="I6869" s="1" t="str">
        <f t="shared" si="107"/>
        <v>kinetic bombardment</v>
      </c>
      <c r="K6869" s="1" t="str">
        <f>IFERROR(MATCH(C6869,_xlfn.ANCHORARRAY(whitespace!$C$1),0),"")</f>
        <v/>
      </c>
    </row>
    <row r="6870" spans="1:11" x14ac:dyDescent="0.45">
      <c r="A6870" s="1" t="s">
        <v>12338</v>
      </c>
      <c r="B6870" s="1" t="s">
        <v>26310</v>
      </c>
      <c r="C6870" s="1" t="s">
        <v>12339</v>
      </c>
      <c r="E6870" s="1" t="s">
        <v>12340</v>
      </c>
      <c r="F6870" s="1" t="s">
        <v>24071</v>
      </c>
      <c r="G6870" s="1" t="str">
        <f>IFERROR(VLOOKUP(A6870,Merge!$C$2:$D$6078,2,FALSE),"")</f>
        <v>타겟 마커</v>
      </c>
      <c r="H6870" s="1" t="str" cm="1">
        <f t="array" ref="H6870">IF(AND(ISNUMBER(FIND(".stages.",C6870)),_xlfn.LAMBDA(_xlpm.x,OR(_xlpm.x="m",_xlpm.x="s",_xlpm.x="+"))(RIGHT(E6870,1))),SUBSTITUTE(SUBSTITUTE(SUBSTITUTE(E6870,"m","분 "),"s","초"),"분 +","분+"),"")</f>
        <v/>
      </c>
      <c r="I6870" s="1" t="str">
        <f t="shared" si="107"/>
        <v>타겟 마커</v>
      </c>
      <c r="K6870" s="1" t="str">
        <f>IFERROR(MATCH(C6870,_xlfn.ANCHORARRAY(whitespace!$C$1),0),"")</f>
        <v/>
      </c>
    </row>
    <row r="6871" spans="1:11" x14ac:dyDescent="0.45">
      <c r="A6871" s="1" t="s">
        <v>12341</v>
      </c>
      <c r="B6871" s="1" t="s">
        <v>26310</v>
      </c>
      <c r="C6871" s="1" t="s">
        <v>12342</v>
      </c>
      <c r="E6871" s="1" t="s">
        <v>12343</v>
      </c>
      <c r="F6871" s="1" t="s">
        <v>24072</v>
      </c>
      <c r="G6871" s="1" t="str">
        <f>IFERROR(VLOOKUP(A6871,Merge!$C$2:$D$6078,2,FALSE),"")</f>
        <v>지역의 건물이나 지형을 지정해 궤도 폭격을 요청합니다 시전 반경 내의 건물과 지형을 중심으로 일반적인 폭발을 일으켜 폭발에 매우 가까이 있는 적에게 피해를 줍니다.</v>
      </c>
      <c r="H6871" s="1" t="str" cm="1">
        <f t="array" ref="H6871">IF(AND(ISNUMBER(FIND(".stages.",C6871)),_xlfn.LAMBDA(_xlpm.x,OR(_xlpm.x="m",_xlpm.x="s",_xlpm.x="+"))(RIGHT(E6871,1))),SUBSTITUTE(SUBSTITUTE(SUBSTITUTE(E6871,"m","분 "),"s","초"),"분 +","분+"),"")</f>
        <v/>
      </c>
      <c r="I6871" s="1" t="str">
        <f t="shared" si="107"/>
        <v>지역의 건물이나 지형을 지정해 궤도 폭격을 요청합니다 시전 반경 내의 건물과 지형을 중심으로 일반적인 폭발을 일으켜 폭발에 매우 가까이 있는 적에게 피해를 줍니다.</v>
      </c>
      <c r="K6871" s="1" t="str">
        <f>IFERROR(MATCH(C6871,_xlfn.ANCHORARRAY(whitespace!$C$1),0),"")</f>
        <v/>
      </c>
    </row>
    <row r="6872" spans="1:11" x14ac:dyDescent="0.45">
      <c r="A6872" s="1" t="s">
        <v>12344</v>
      </c>
      <c r="B6872" s="1" t="s">
        <v>26310</v>
      </c>
      <c r="C6872" s="1" t="s">
        <v>12345</v>
      </c>
      <c r="E6872" s="1" t="s">
        <v>12346</v>
      </c>
      <c r="F6872" s="1" t="s">
        <v>24073</v>
      </c>
      <c r="G6872" s="1" t="str">
        <f>IFERROR(VLOOKUP(A6872,Merge!$C$2:$D$6078,2,FALSE),"")</f>
        <v>타겟 마커(I)</v>
      </c>
      <c r="H6872" s="1" t="str" cm="1">
        <f t="array" ref="H6872">IF(AND(ISNUMBER(FIND(".stages.",C6872)),_xlfn.LAMBDA(_xlpm.x,OR(_xlpm.x="m",_xlpm.x="s",_xlpm.x="+"))(RIGHT(E6872,1))),SUBSTITUTE(SUBSTITUTE(SUBSTITUTE(E6872,"m","분 "),"s","초"),"분 +","분+"),"")</f>
        <v/>
      </c>
      <c r="I6872" s="1" t="str">
        <f t="shared" si="107"/>
        <v>타겟 마커(I)</v>
      </c>
      <c r="K6872" s="1" t="str">
        <f>IFERROR(MATCH(C6872,_xlfn.ANCHORARRAY(whitespace!$C$1),0),"")</f>
        <v/>
      </c>
    </row>
    <row r="6873" spans="1:11" x14ac:dyDescent="0.45">
      <c r="A6873" s="1" t="s">
        <v>12347</v>
      </c>
      <c r="B6873" s="1" t="s">
        <v>26310</v>
      </c>
      <c r="C6873" s="1" t="s">
        <v>12348</v>
      </c>
      <c r="E6873" s="1" t="s">
        <v>12349</v>
      </c>
      <c r="F6873" s="1" t="s">
        <v>24074</v>
      </c>
      <c r="G6873" s="1" t="str">
        <f>IFERROR(VLOOKUP(A6873,Merge!$C$2:$D$6078,2,FALSE),"")</f>
        <v>지역의 건물이나 지형을 지정해 궤도 폭격을 요청합니다 시전 반경 내의 건물과 지형을 중심으로 일반적인 폭발을 일으켜 폭발에 매우 가까이 있는 적에게 피해를 줍니다. 레벨을 올리면 비용과 재사용 대기시간이 감소하고 요청하는 빔의 수가 증가합니다. 레벨에 2점 필요</v>
      </c>
      <c r="H6873" s="1" t="str" cm="1">
        <f t="array" ref="H6873">IF(AND(ISNUMBER(FIND(".stages.",C6873)),_xlfn.LAMBDA(_xlpm.x,OR(_xlpm.x="m",_xlpm.x="s",_xlpm.x="+"))(RIGHT(E6873,1))),SUBSTITUTE(SUBSTITUTE(SUBSTITUTE(E6873,"m","분 "),"s","초"),"분 +","분+"),"")</f>
        <v/>
      </c>
      <c r="I6873" s="1" t="str">
        <f t="shared" si="107"/>
        <v>지역의 건물이나 지형을 지정해 궤도 폭격을 요청합니다 시전 반경 내의 건물과 지형을 중심으로 일반적인 폭발을 일으켜 폭발에 매우 가까이 있는 적에게 피해를 줍니다. 레벨을 올리면 비용과 재사용 대기시간이 감소하고 요청하는 빔의 수가 증가합니다. 레벨에 2점 필요</v>
      </c>
      <c r="K6873" s="1" t="str">
        <f>IFERROR(MATCH(C6873,_xlfn.ANCHORARRAY(whitespace!$C$1),0),"")</f>
        <v/>
      </c>
    </row>
    <row r="6874" spans="1:11" x14ac:dyDescent="0.45">
      <c r="A6874" s="1" t="s">
        <v>12350</v>
      </c>
      <c r="B6874" s="1" t="s">
        <v>26310</v>
      </c>
      <c r="C6874" s="1" t="s">
        <v>12351</v>
      </c>
      <c r="E6874" s="1" t="s">
        <v>12352</v>
      </c>
      <c r="F6874" s="1" t="s">
        <v>24075</v>
      </c>
      <c r="G6874" s="1" t="str">
        <f>IFERROR(VLOOKUP(A6874,Merge!$C$2:$D$6078,2,FALSE),"")</f>
        <v>타겟 마커 (II)</v>
      </c>
      <c r="H6874" s="1" t="str" cm="1">
        <f t="array" ref="H6874">IF(AND(ISNUMBER(FIND(".stages.",C6874)),_xlfn.LAMBDA(_xlpm.x,OR(_xlpm.x="m",_xlpm.x="s",_xlpm.x="+"))(RIGHT(E6874,1))),SUBSTITUTE(SUBSTITUTE(SUBSTITUTE(E6874,"m","분 "),"s","초"),"분 +","분+"),"")</f>
        <v/>
      </c>
      <c r="I6874" s="1" t="str">
        <f t="shared" si="107"/>
        <v>타겟 마커 (II)</v>
      </c>
      <c r="K6874" s="1" t="str">
        <f>IFERROR(MATCH(C6874,_xlfn.ANCHORARRAY(whitespace!$C$1),0),"")</f>
        <v/>
      </c>
    </row>
    <row r="6875" spans="1:11" x14ac:dyDescent="0.45">
      <c r="A6875" s="1" t="s">
        <v>12353</v>
      </c>
      <c r="B6875" s="1" t="s">
        <v>26310</v>
      </c>
      <c r="C6875" s="1" t="s">
        <v>12354</v>
      </c>
      <c r="E6875" s="1" t="s">
        <v>12349</v>
      </c>
      <c r="F6875" s="1" t="s">
        <v>24074</v>
      </c>
      <c r="G6875" s="1" t="str">
        <f>IFERROR(VLOOKUP(A6875,Merge!$C$2:$D$6078,2,FALSE),"")</f>
        <v>지역의 건물이나 지형을 지정해 궤도 폭격을 요청합니다 시전 반경 내의 건물과 지형을 중심으로 일반적인 폭발을 일으켜 폭발에 매우 가까이 있는 적에게 피해를 줍니다. 레벨을 올리면 비용과 재사용 대기시간이 감소하고 요청하는 빔의 수가 증가합니다. 레벨에 2점 필요</v>
      </c>
      <c r="H6875" s="1" t="str" cm="1">
        <f t="array" ref="H6875">IF(AND(ISNUMBER(FIND(".stages.",C6875)),_xlfn.LAMBDA(_xlpm.x,OR(_xlpm.x="m",_xlpm.x="s",_xlpm.x="+"))(RIGHT(E6875,1))),SUBSTITUTE(SUBSTITUTE(SUBSTITUTE(E6875,"m","분 "),"s","초"),"분 +","분+"),"")</f>
        <v/>
      </c>
      <c r="I6875" s="1" t="str">
        <f t="shared" si="107"/>
        <v>지역의 건물이나 지형을 지정해 궤도 폭격을 요청합니다 시전 반경 내의 건물과 지형을 중심으로 일반적인 폭발을 일으켜 폭발에 매우 가까이 있는 적에게 피해를 줍니다. 레벨을 올리면 비용과 재사용 대기시간이 감소하고 요청하는 빔의 수가 증가합니다. 레벨에 2점 필요</v>
      </c>
      <c r="K6875" s="1" t="str">
        <f>IFERROR(MATCH(C6875,_xlfn.ANCHORARRAY(whitespace!$C$1),0),"")</f>
        <v/>
      </c>
    </row>
    <row r="6876" spans="1:11" x14ac:dyDescent="0.45">
      <c r="A6876" s="1" t="s">
        <v>12355</v>
      </c>
      <c r="B6876" s="1" t="s">
        <v>26310</v>
      </c>
      <c r="C6876" s="1" t="s">
        <v>12356</v>
      </c>
      <c r="E6876" s="1" t="s">
        <v>12357</v>
      </c>
      <c r="F6876" s="1" t="s">
        <v>24076</v>
      </c>
      <c r="G6876" s="1" t="str">
        <f>IFERROR(VLOOKUP(A6876,Merge!$C$2:$D$6078,2,FALSE),"")</f>
        <v>타겟 마커 (III)</v>
      </c>
      <c r="H6876" s="1" t="str" cm="1">
        <f t="array" ref="H6876">IF(AND(ISNUMBER(FIND(".stages.",C6876)),_xlfn.LAMBDA(_xlpm.x,OR(_xlpm.x="m",_xlpm.x="s",_xlpm.x="+"))(RIGHT(E6876,1))),SUBSTITUTE(SUBSTITUTE(SUBSTITUTE(E6876,"m","분 "),"s","초"),"분 +","분+"),"")</f>
        <v/>
      </c>
      <c r="I6876" s="1" t="str">
        <f t="shared" si="107"/>
        <v>타겟 마커 (III)</v>
      </c>
      <c r="K6876" s="1" t="str">
        <f>IFERROR(MATCH(C6876,_xlfn.ANCHORARRAY(whitespace!$C$1),0),"")</f>
        <v/>
      </c>
    </row>
    <row r="6877" spans="1:11" x14ac:dyDescent="0.45">
      <c r="A6877" s="1" t="s">
        <v>12358</v>
      </c>
      <c r="B6877" s="1" t="s">
        <v>26310</v>
      </c>
      <c r="C6877" s="1" t="s">
        <v>12359</v>
      </c>
      <c r="E6877" s="1" t="s">
        <v>12343</v>
      </c>
      <c r="F6877" s="1" t="s">
        <v>24072</v>
      </c>
      <c r="G6877" s="1" t="str">
        <f>IFERROR(VLOOKUP(A6877,Merge!$C$2:$D$6078,2,FALSE),"")</f>
        <v>지역의 건물이나 지형을 지정해 궤도 폭격을 요청합니다 시전 반경 내의 건물과 지형을 중심으로 일반적인 폭발을 일으켜 폭발에 매우 가까이 있는 적에게 피해를 줍니다.</v>
      </c>
      <c r="H6877" s="1" t="str" cm="1">
        <f t="array" ref="H6877">IF(AND(ISNUMBER(FIND(".stages.",C6877)),_xlfn.LAMBDA(_xlpm.x,OR(_xlpm.x="m",_xlpm.x="s",_xlpm.x="+"))(RIGHT(E6877,1))),SUBSTITUTE(SUBSTITUTE(SUBSTITUTE(E6877,"m","분 "),"s","초"),"분 +","분+"),"")</f>
        <v/>
      </c>
      <c r="I6877" s="1" t="str">
        <f t="shared" si="107"/>
        <v>지역의 건물이나 지형을 지정해 궤도 폭격을 요청합니다 시전 반경 내의 건물과 지형을 중심으로 일반적인 폭발을 일으켜 폭발에 매우 가까이 있는 적에게 피해를 줍니다.</v>
      </c>
      <c r="K6877" s="1" t="str">
        <f>IFERROR(MATCH(C6877,_xlfn.ANCHORARRAY(whitespace!$C$1),0),"")</f>
        <v/>
      </c>
    </row>
    <row r="6878" spans="1:11" x14ac:dyDescent="0.45">
      <c r="A6878" s="1" t="s">
        <v>21056</v>
      </c>
      <c r="B6878" s="1" t="s">
        <v>10478</v>
      </c>
      <c r="C6878" s="1" t="s">
        <v>12360</v>
      </c>
      <c r="E6878" s="1" t="s">
        <v>12361</v>
      </c>
      <c r="G6878" s="1" t="str">
        <f>IFERROR(VLOOKUP(A6878,Merge!$C$2:$D$6078,2,FALSE),"")</f>
        <v>Polaric Shot</v>
      </c>
      <c r="H6878" s="1" t="str" cm="1">
        <f t="array" ref="H6878">IF(AND(ISNUMBER(FIND(".stages.",C6878)),_xlfn.LAMBDA(_xlpm.x,OR(_xlpm.x="m",_xlpm.x="s",_xlpm.x="+"))(RIGHT(E6878,1))),SUBSTITUTE(SUBSTITUTE(SUBSTITUTE(E6878,"m","분 "),"s","초"),"분 +","분+"),"")</f>
        <v/>
      </c>
      <c r="I6878" s="1" t="str">
        <f t="shared" si="107"/>
        <v>Polaric Shot</v>
      </c>
      <c r="K6878" s="1" t="str">
        <f>IFERROR(MATCH(C6878,_xlfn.ANCHORARRAY(whitespace!$C$1),0),"")</f>
        <v/>
      </c>
    </row>
    <row r="6879" spans="1:11" x14ac:dyDescent="0.45">
      <c r="A6879" s="1" t="s">
        <v>12362</v>
      </c>
      <c r="B6879" s="1" t="s">
        <v>26310</v>
      </c>
      <c r="C6879" s="1" t="s">
        <v>12363</v>
      </c>
      <c r="E6879" s="1" t="s">
        <v>12361</v>
      </c>
      <c r="F6879" s="1" t="s">
        <v>24077</v>
      </c>
      <c r="G6879" s="1" t="str">
        <f>IFERROR(VLOOKUP(A6879,Merge!$C$2:$D$6078,2,FALSE),"")</f>
        <v>플러릭 샷</v>
      </c>
      <c r="H6879" s="1" t="str" cm="1">
        <f t="array" ref="H6879">IF(AND(ISNUMBER(FIND(".stages.",C6879)),_xlfn.LAMBDA(_xlpm.x,OR(_xlpm.x="m",_xlpm.x="s",_xlpm.x="+"))(RIGHT(E6879,1))),SUBSTITUTE(SUBSTITUTE(SUBSTITUTE(E6879,"m","분 "),"s","초"),"분 +","분+"),"")</f>
        <v/>
      </c>
      <c r="I6879" s="1" t="str">
        <f t="shared" si="107"/>
        <v>플러릭 샷</v>
      </c>
      <c r="K6879" s="1" t="str">
        <f>IFERROR(MATCH(C6879,_xlfn.ANCHORARRAY(whitespace!$C$1),0),"")</f>
        <v/>
      </c>
    </row>
    <row r="6880" spans="1:11" x14ac:dyDescent="0.45">
      <c r="A6880" s="1" t="s">
        <v>12364</v>
      </c>
      <c r="B6880" s="1" t="s">
        <v>26310</v>
      </c>
      <c r="C6880" s="1" t="s">
        <v>12365</v>
      </c>
      <c r="E6880" s="1" t="s">
        <v>12366</v>
      </c>
      <c r="F6880" s="1" t="s">
        <v>24078</v>
      </c>
      <c r="G6880" s="1" t="str">
        <f>IFERROR(VLOOKUP(A6880,Merge!$C$2:$D$6078,2,FALSE),"")</f>
        <v>번개 마법이 깃든 총알 2발을 발사합니다 적중 시 총알의 반대편 극성의 번개를 일으켜 근처 목표에 연쇄 연결 합니다.</v>
      </c>
      <c r="H6880" s="1" t="str" cm="1">
        <f t="array" ref="H6880">IF(AND(ISNUMBER(FIND(".stages.",C6880)),_xlfn.LAMBDA(_xlpm.x,OR(_xlpm.x="m",_xlpm.x="s",_xlpm.x="+"))(RIGHT(E6880,1))),SUBSTITUTE(SUBSTITUTE(SUBSTITUTE(E6880,"m","분 "),"s","초"),"분 +","분+"),"")</f>
        <v/>
      </c>
      <c r="I6880" s="1" t="str">
        <f t="shared" si="107"/>
        <v>번개 마법이 깃든 총알 2발을 발사합니다 적중 시 총알의 반대편 극성의 번개를 일으켜 근처 목표에 연쇄 연결 합니다.</v>
      </c>
      <c r="K6880" s="1" t="str">
        <f>IFERROR(MATCH(C6880,_xlfn.ANCHORARRAY(whitespace!$C$1),0),"")</f>
        <v/>
      </c>
    </row>
    <row r="6881" spans="1:11" x14ac:dyDescent="0.45">
      <c r="A6881" s="1" t="s">
        <v>12367</v>
      </c>
      <c r="B6881" s="1" t="s">
        <v>26310</v>
      </c>
      <c r="C6881" s="1" t="s">
        <v>12368</v>
      </c>
      <c r="E6881" s="1" t="s">
        <v>12369</v>
      </c>
      <c r="F6881" s="1" t="s">
        <v>24079</v>
      </c>
      <c r="G6881" s="1" t="str">
        <f>IFERROR(VLOOKUP(A6881,Merge!$C$2:$D$6078,2,FALSE),"")</f>
        <v>원 인 더 챔버</v>
      </c>
      <c r="H6881" s="1" t="str" cm="1">
        <f t="array" ref="H6881">IF(AND(ISNUMBER(FIND(".stages.",C6881)),_xlfn.LAMBDA(_xlpm.x,OR(_xlpm.x="m",_xlpm.x="s",_xlpm.x="+"))(RIGHT(E6881,1))),SUBSTITUTE(SUBSTITUTE(SUBSTITUTE(E6881,"m","분 "),"s","초"),"분 +","분+"),"")</f>
        <v/>
      </c>
      <c r="I6881" s="1" t="str">
        <f t="shared" si="107"/>
        <v>원 인 더 챔버</v>
      </c>
      <c r="K6881" s="1" t="str">
        <f>IFERROR(MATCH(C6881,_xlfn.ANCHORARRAY(whitespace!$C$1),0),"")</f>
        <v/>
      </c>
    </row>
    <row r="6882" spans="1:11" x14ac:dyDescent="0.45">
      <c r="A6882" s="1" t="s">
        <v>12370</v>
      </c>
      <c r="B6882" s="1" t="s">
        <v>26310</v>
      </c>
      <c r="C6882" s="1" t="s">
        <v>12371</v>
      </c>
      <c r="E6882" s="1" t="s">
        <v>12372</v>
      </c>
      <c r="F6882" s="1" t="s">
        <v>24080</v>
      </c>
      <c r="G6882" s="1" t="str">
        <f>IFERROR(VLOOKUP(A6882,Merge!$C$2:$D$6078,2,FALSE),"")</f>
        <v>자연으로 부터 약간의 마력을 끌어내기 위해 에너지를 집중시켜 순간적으로 적은 양의 마력을 회복합니다. (시전자가 드래프트되지 않을 때마다 시전을 시도합니다.)</v>
      </c>
      <c r="H6882" s="1" t="str" cm="1">
        <f t="array" ref="H6882">IF(AND(ISNUMBER(FIND(".stages.",C6882)),_xlfn.LAMBDA(_xlpm.x,OR(_xlpm.x="m",_xlpm.x="s",_xlpm.x="+"))(RIGHT(E6882,1))),SUBSTITUTE(SUBSTITUTE(SUBSTITUTE(E6882,"m","분 "),"s","초"),"분 +","분+"),"")</f>
        <v/>
      </c>
      <c r="I6882" s="1" t="str">
        <f t="shared" si="107"/>
        <v>자연으로 부터 약간의 마력을 끌어내기 위해 에너지를 집중시켜 순간적으로 적은 양의 마력을 회복합니다. (시전자가 드래프트되지 않을 때마다 시전을 시도합니다.)</v>
      </c>
      <c r="K6882" s="1" t="str">
        <f>IFERROR(MATCH(C6882,_xlfn.ANCHORARRAY(whitespace!$C$1),0),"")</f>
        <v/>
      </c>
    </row>
    <row r="6883" spans="1:11" x14ac:dyDescent="0.45">
      <c r="A6883" s="1" t="s">
        <v>12373</v>
      </c>
      <c r="B6883" s="1" t="s">
        <v>26310</v>
      </c>
      <c r="C6883" s="1" t="s">
        <v>12374</v>
      </c>
      <c r="E6883" s="1" t="s">
        <v>3017</v>
      </c>
      <c r="F6883" s="1" t="s">
        <v>24081</v>
      </c>
      <c r="G6883" s="1" t="str">
        <f>IFERROR(VLOOKUP(A6883,Merge!$C$2:$D$6078,2,FALSE),"")</f>
        <v>불릿 타임</v>
      </c>
      <c r="H6883" s="1" t="str" cm="1">
        <f t="array" ref="H6883">IF(AND(ISNUMBER(FIND(".stages.",C6883)),_xlfn.LAMBDA(_xlpm.x,OR(_xlpm.x="m",_xlpm.x="s",_xlpm.x="+"))(RIGHT(E6883,1))),SUBSTITUTE(SUBSTITUTE(SUBSTITUTE(E6883,"m","분 "),"s","초"),"분 +","분+"),"")</f>
        <v/>
      </c>
      <c r="I6883" s="1" t="str">
        <f t="shared" si="107"/>
        <v>불릿 타임</v>
      </c>
      <c r="K6883" s="1" t="str">
        <f>IFERROR(MATCH(C6883,_xlfn.ANCHORARRAY(whitespace!$C$1),0),"")</f>
        <v/>
      </c>
    </row>
    <row r="6884" spans="1:11" x14ac:dyDescent="0.45">
      <c r="A6884" s="1" t="s">
        <v>12375</v>
      </c>
      <c r="B6884" s="1" t="s">
        <v>26310</v>
      </c>
      <c r="C6884" s="1" t="s">
        <v>12376</v>
      </c>
      <c r="E6884" s="1" t="s">
        <v>12377</v>
      </c>
      <c r="F6884" s="1" t="s">
        <v>20447</v>
      </c>
      <c r="G6884" s="1" t="str">
        <f>IFERROR(VLOOKUP(A6884,Merge!$C$2:$D$6078,2,FALSE),"")</f>
        <v>가속을 얻고 짧은 시간동안 사격 능력치를 증가시킵니다 .</v>
      </c>
      <c r="H6884" s="1" t="str" cm="1">
        <f t="array" ref="H6884">IF(AND(ISNUMBER(FIND(".stages.",C6884)),_xlfn.LAMBDA(_xlpm.x,OR(_xlpm.x="m",_xlpm.x="s",_xlpm.x="+"))(RIGHT(E6884,1))),SUBSTITUTE(SUBSTITUTE(SUBSTITUTE(E6884,"m","분 "),"s","초"),"분 +","분+"),"")</f>
        <v/>
      </c>
      <c r="I6884" s="1" t="str">
        <f t="shared" si="107"/>
        <v>가속을 얻고 짧은 시간동안 사격 능력치를 증가시킵니다 .</v>
      </c>
      <c r="K6884" s="1" t="str">
        <f>IFERROR(MATCH(C6884,_xlfn.ANCHORARRAY(whitespace!$C$1),0),"")</f>
        <v/>
      </c>
    </row>
    <row r="6885" spans="1:11" x14ac:dyDescent="0.45">
      <c r="A6885" s="1" t="s">
        <v>21057</v>
      </c>
      <c r="B6885" s="1" t="s">
        <v>10478</v>
      </c>
      <c r="C6885" s="1" t="s">
        <v>12378</v>
      </c>
      <c r="E6885" s="1" t="s">
        <v>8837</v>
      </c>
      <c r="G6885" s="1" t="str">
        <f>IFERROR(VLOOKUP(A6885,Merge!$C$2:$D$6078,2,FALSE),"")</f>
        <v>grappling hook</v>
      </c>
      <c r="H6885" s="1" t="str" cm="1">
        <f t="array" ref="H6885">IF(AND(ISNUMBER(FIND(".stages.",C6885)),_xlfn.LAMBDA(_xlpm.x,OR(_xlpm.x="m",_xlpm.x="s",_xlpm.x="+"))(RIGHT(E6885,1))),SUBSTITUTE(SUBSTITUTE(SUBSTITUTE(E6885,"m","분 "),"s","초"),"분 +","분+"),"")</f>
        <v/>
      </c>
      <c r="I6885" s="1" t="str">
        <f t="shared" si="107"/>
        <v>grappling hook</v>
      </c>
      <c r="K6885" s="1" t="str">
        <f>IFERROR(MATCH(C6885,_xlfn.ANCHORARRAY(whitespace!$C$1),0),"")</f>
        <v/>
      </c>
    </row>
    <row r="6886" spans="1:11" x14ac:dyDescent="0.45">
      <c r="A6886" s="1" t="s">
        <v>12379</v>
      </c>
      <c r="B6886" s="1" t="s">
        <v>26310</v>
      </c>
      <c r="C6886" s="1" t="s">
        <v>12380</v>
      </c>
      <c r="E6886" s="1" t="s">
        <v>8863</v>
      </c>
      <c r="F6886" s="1" t="s">
        <v>24082</v>
      </c>
      <c r="G6886" s="1" t="str">
        <f>IFERROR(VLOOKUP(A6886,Merge!$C$2:$D$6078,2,FALSE),"")</f>
        <v>갈고리 훅</v>
      </c>
      <c r="H6886" s="1" t="str" cm="1">
        <f t="array" ref="H6886">IF(AND(ISNUMBER(FIND(".stages.",C6886)),_xlfn.LAMBDA(_xlpm.x,OR(_xlpm.x="m",_xlpm.x="s",_xlpm.x="+"))(RIGHT(E6886,1))),SUBSTITUTE(SUBSTITUTE(SUBSTITUTE(E6886,"m","분 "),"s","초"),"분 +","분+"),"")</f>
        <v/>
      </c>
      <c r="I6886" s="1" t="str">
        <f t="shared" si="107"/>
        <v>갈고리 훅</v>
      </c>
      <c r="K6886" s="1" t="str">
        <f>IFERROR(MATCH(C6886,_xlfn.ANCHORARRAY(whitespace!$C$1),0),"")</f>
        <v/>
      </c>
    </row>
    <row r="6887" spans="1:11" x14ac:dyDescent="0.45">
      <c r="A6887" s="1" t="s">
        <v>12381</v>
      </c>
      <c r="B6887" s="1" t="s">
        <v>26310</v>
      </c>
      <c r="C6887" s="1" t="s">
        <v>12382</v>
      </c>
      <c r="E6887" s="1" t="s">
        <v>9621</v>
      </c>
      <c r="F6887" s="1" t="s">
        <v>20444</v>
      </c>
      <c r="G6887" s="1" t="str">
        <f>IFERROR(VLOOKUP(A6887,Merge!$C$2:$D$6078,2,FALSE),"")</f>
        <v>근처 건물이나 식물에 갈고리를 걸어 이동합니다.</v>
      </c>
      <c r="H6887" s="1" t="str" cm="1">
        <f t="array" ref="H6887">IF(AND(ISNUMBER(FIND(".stages.",C6887)),_xlfn.LAMBDA(_xlpm.x,OR(_xlpm.x="m",_xlpm.x="s",_xlpm.x="+"))(RIGHT(E6887,1))),SUBSTITUTE(SUBSTITUTE(SUBSTITUTE(E6887,"m","분 "),"s","초"),"분 +","분+"),"")</f>
        <v/>
      </c>
      <c r="I6887" s="1" t="str">
        <f t="shared" si="107"/>
        <v>근처 건물이나 식물에 갈고리를 걸어 이동합니다.</v>
      </c>
      <c r="K6887" s="1" t="str">
        <f>IFERROR(MATCH(C6887,_xlfn.ANCHORARRAY(whitespace!$C$1),0),"")</f>
        <v/>
      </c>
    </row>
    <row r="6888" spans="1:11" x14ac:dyDescent="0.45">
      <c r="A6888" s="1" t="s">
        <v>12383</v>
      </c>
      <c r="B6888" s="1" t="s">
        <v>26310</v>
      </c>
      <c r="C6888" s="1" t="s">
        <v>12384</v>
      </c>
      <c r="E6888" s="1" t="s">
        <v>12385</v>
      </c>
      <c r="F6888" s="1" t="s">
        <v>24083</v>
      </c>
      <c r="G6888" s="1" t="str">
        <f>IFERROR(VLOOKUP(A6888,Merge!$C$2:$D$6078,2,FALSE),"")</f>
        <v>관성 헤디프</v>
      </c>
      <c r="H6888" s="1" t="str" cm="1">
        <f t="array" ref="H6888">IF(AND(ISNUMBER(FIND(".stages.",C6888)),_xlfn.LAMBDA(_xlpm.x,OR(_xlpm.x="m",_xlpm.x="s",_xlpm.x="+"))(RIGHT(E6888,1))),SUBSTITUTE(SUBSTITUTE(SUBSTITUTE(E6888,"m","분 "),"s","초"),"분 +","분+"),"")</f>
        <v/>
      </c>
      <c r="I6888" s="1" t="str">
        <f t="shared" si="107"/>
        <v>관성 헤디프</v>
      </c>
      <c r="K6888" s="1" t="str">
        <f>IFERROR(MATCH(C6888,_xlfn.ANCHORARRAY(whitespace!$C$1),0),"")</f>
        <v/>
      </c>
    </row>
    <row r="6889" spans="1:11" x14ac:dyDescent="0.45">
      <c r="A6889" s="1" t="s">
        <v>12386</v>
      </c>
      <c r="B6889" s="1" t="s">
        <v>26310</v>
      </c>
      <c r="C6889" s="1" t="s">
        <v>12387</v>
      </c>
      <c r="E6889" s="1" t="s">
        <v>11546</v>
      </c>
      <c r="F6889" s="1" t="s">
        <v>23861</v>
      </c>
      <c r="G6889" s="1" t="str">
        <f>IFERROR(VLOOKUP(A6889,Merge!$C$2:$D$6078,2,FALSE),"")</f>
        <v>보이지 않는 증력</v>
      </c>
      <c r="H6889" s="1" t="str" cm="1">
        <f t="array" ref="H6889">IF(AND(ISNUMBER(FIND(".stages.",C6889)),_xlfn.LAMBDA(_xlpm.x,OR(_xlpm.x="m",_xlpm.x="s",_xlpm.x="+"))(RIGHT(E6889,1))),SUBSTITUTE(SUBSTITUTE(SUBSTITUTE(E6889,"m","분 "),"s","초"),"분 +","분+"),"")</f>
        <v/>
      </c>
      <c r="I6889" s="1" t="str">
        <f t="shared" si="107"/>
        <v>보이지 않는 증력</v>
      </c>
      <c r="K6889" s="1" t="str">
        <f>IFERROR(MATCH(C6889,_xlfn.ANCHORARRAY(whitespace!$C$1),0),"")</f>
        <v/>
      </c>
    </row>
    <row r="6890" spans="1:11" x14ac:dyDescent="0.45">
      <c r="A6890" s="1" t="s">
        <v>12388</v>
      </c>
      <c r="B6890" s="1" t="s">
        <v>26310</v>
      </c>
      <c r="C6890" s="1" t="s">
        <v>12389</v>
      </c>
      <c r="E6890" s="1" t="s">
        <v>12390</v>
      </c>
      <c r="F6890" s="1" t="s">
        <v>24084</v>
      </c>
      <c r="G6890" s="1" t="str">
        <f>IFERROR(VLOOKUP(A6890,Merge!$C$2:$D$6078,2,FALSE),"")</f>
        <v>마나 부여 하기</v>
      </c>
      <c r="H6890" s="1" t="str" cm="1">
        <f t="array" ref="H6890">IF(AND(ISNUMBER(FIND(".stages.",C6890)),_xlfn.LAMBDA(_xlpm.x,OR(_xlpm.x="m",_xlpm.x="s",_xlpm.x="+"))(RIGHT(E6890,1))),SUBSTITUTE(SUBSTITUTE(SUBSTITUTE(E6890,"m","분 "),"s","초"),"분 +","분+"),"")</f>
        <v/>
      </c>
      <c r="I6890" s="1" t="str">
        <f t="shared" si="107"/>
        <v>마나 부여 하기</v>
      </c>
      <c r="K6890" s="1" t="str">
        <f>IFERROR(MATCH(C6890,_xlfn.ANCHORARRAY(whitespace!$C$1),0),"")</f>
        <v/>
      </c>
    </row>
    <row r="6891" spans="1:11" x14ac:dyDescent="0.45">
      <c r="A6891" s="1" t="s">
        <v>12391</v>
      </c>
      <c r="B6891" s="1" t="s">
        <v>26310</v>
      </c>
      <c r="C6891" s="1" t="s">
        <v>12392</v>
      </c>
      <c r="E6891" s="1" t="s">
        <v>12393</v>
      </c>
      <c r="F6891" s="1" t="s">
        <v>24085</v>
      </c>
      <c r="G6891" s="1" t="str">
        <f>IFERROR(VLOOKUP(A6891,Merge!$C$2:$D$6078,2,FALSE),"")</f>
        <v>잠재된 마력을 대상에게 집중하여 즉시 마나를 부여합니다. 대상이 마법사가 아닌 경우 대신 강력한 일시적인 버프가 부여됩니다. (자동 시전은 시전자가 드래프트되지 않을 때마다 자신에게 능력을 시전하려고 시도합니다)</v>
      </c>
      <c r="H6891" s="1" t="str" cm="1">
        <f t="array" ref="H6891">IF(AND(ISNUMBER(FIND(".stages.",C6891)),_xlfn.LAMBDA(_xlpm.x,OR(_xlpm.x="m",_xlpm.x="s",_xlpm.x="+"))(RIGHT(E6891,1))),SUBSTITUTE(SUBSTITUTE(SUBSTITUTE(E6891,"m","분 "),"s","초"),"분 +","분+"),"")</f>
        <v/>
      </c>
      <c r="I6891" s="1" t="str">
        <f t="shared" si="107"/>
        <v>잠재된 마력을 대상에게 집중하여 즉시 마나를 부여합니다. 대상이 마법사가 아닌 경우 대신 강력한 일시적인 버프가 부여됩니다. (자동 시전은 시전자가 드래프트되지 않을 때마다 자신에게 능력을 시전하려고 시도합니다)</v>
      </c>
      <c r="K6891" s="1" t="str">
        <f>IFERROR(MATCH(C6891,_xlfn.ANCHORARRAY(whitespace!$C$1),0),"")</f>
        <v/>
      </c>
    </row>
    <row r="6892" spans="1:11" x14ac:dyDescent="0.45">
      <c r="A6892" s="1" t="s">
        <v>12394</v>
      </c>
      <c r="B6892" s="1" t="s">
        <v>26310</v>
      </c>
      <c r="C6892" s="1" t="s">
        <v>12395</v>
      </c>
      <c r="E6892" s="1" t="s">
        <v>12396</v>
      </c>
      <c r="F6892" s="1" t="s">
        <v>24086</v>
      </c>
      <c r="G6892" s="1" t="str">
        <f>IFERROR(VLOOKUP(A6892,Merge!$C$2:$D$6078,2,FALSE),"")</f>
        <v>주문 훔치기</v>
      </c>
      <c r="H6892" s="1" t="str" cm="1">
        <f t="array" ref="H6892">IF(AND(ISNUMBER(FIND(".stages.",C6892)),_xlfn.LAMBDA(_xlpm.x,OR(_xlpm.x="m",_xlpm.x="s",_xlpm.x="+"))(RIGHT(E6892,1))),SUBSTITUTE(SUBSTITUTE(SUBSTITUTE(E6892,"m","분 "),"s","초"),"분 +","분+"),"")</f>
        <v/>
      </c>
      <c r="I6892" s="1" t="str">
        <f t="shared" si="107"/>
        <v>주문 훔치기</v>
      </c>
      <c r="K6892" s="1" t="str">
        <f>IFERROR(MATCH(C6892,_xlfn.ANCHORARRAY(whitespace!$C$1),0),"")</f>
        <v/>
      </c>
    </row>
    <row r="6893" spans="1:11" x14ac:dyDescent="0.45">
      <c r="A6893" s="1" t="s">
        <v>12397</v>
      </c>
      <c r="B6893" s="1" t="s">
        <v>26310</v>
      </c>
      <c r="C6893" s="1" t="s">
        <v>12398</v>
      </c>
      <c r="E6893" s="1" t="s">
        <v>12399</v>
      </c>
      <c r="F6893" s="1" t="s">
        <v>31297</v>
      </c>
      <c r="G6893" s="1" t="str">
        <f>IFERROR(VLOOKUP(A6893,Merge!$C$2:$D$6078,2,FALSE),"")</f>
        <v xml:space="preserve"> 마법사나 파이터의 무작위 능력을 복사합니다. 한 번에 하나의 능력만 복사할 수 있습니다.. 능력은 사용 후에도 유지됩니다. 주문훔치기를 사용하면 복사된 능력이 대체 됩니다. 군단으로 획득한 모든 능력을 덮어씁니다.</v>
      </c>
      <c r="H6893" s="1" t="str" cm="1">
        <f t="array" ref="H6893">IF(AND(ISNUMBER(FIND(".stages.",C6893)),_xlfn.LAMBDA(_xlpm.x,OR(_xlpm.x="m",_xlpm.x="s",_xlpm.x="+"))(RIGHT(E6893,1))),SUBSTITUTE(SUBSTITUTE(SUBSTITUTE(E6893,"m","분 "),"s","초"),"분 +","분+"),"")</f>
        <v/>
      </c>
      <c r="I6893" s="1" t="str">
        <f t="shared" si="107"/>
        <v xml:space="preserve"> 마법사나 파이터의 무작위 능력을 복사합니다. 한 번에 하나의 능력만 복사할 수 있습니다.. 능력은 사용 후에도 유지됩니다. 주문훔치기를 사용하면 복사된 능력이 대체 됩니다. 군단으로 획득한 모든 능력을 덮어씁니다.</v>
      </c>
      <c r="K6893" s="1">
        <f>IFERROR(MATCH(C6893,_xlfn.ANCHORARRAY(whitespace!$C$1),0),"")</f>
        <v>40</v>
      </c>
    </row>
    <row r="6894" spans="1:11" x14ac:dyDescent="0.45">
      <c r="A6894" s="1" t="s">
        <v>21058</v>
      </c>
      <c r="B6894" s="1" t="s">
        <v>10478</v>
      </c>
      <c r="C6894" s="1" t="s">
        <v>12400</v>
      </c>
      <c r="E6894" s="1" t="s">
        <v>12401</v>
      </c>
      <c r="G6894" s="1" t="str">
        <f>IFERROR(VLOOKUP(A6894,Merge!$C$2:$D$6078,2,FALSE),"")</f>
        <v>Absorb</v>
      </c>
      <c r="H6894" s="1" t="str" cm="1">
        <f t="array" ref="H6894">IF(AND(ISNUMBER(FIND(".stages.",C6894)),_xlfn.LAMBDA(_xlpm.x,OR(_xlpm.x="m",_xlpm.x="s",_xlpm.x="+"))(RIGHT(E6894,1))),SUBSTITUTE(SUBSTITUTE(SUBSTITUTE(E6894,"m","분 "),"s","초"),"분 +","분+"),"")</f>
        <v/>
      </c>
      <c r="I6894" s="1" t="str">
        <f t="shared" si="107"/>
        <v>Absorb</v>
      </c>
      <c r="K6894" s="1" t="str">
        <f>IFERROR(MATCH(C6894,_xlfn.ANCHORARRAY(whitespace!$C$1),0),"")</f>
        <v/>
      </c>
    </row>
    <row r="6895" spans="1:11" x14ac:dyDescent="0.45">
      <c r="A6895" s="1" t="s">
        <v>12402</v>
      </c>
      <c r="B6895" s="1" t="s">
        <v>26310</v>
      </c>
      <c r="C6895" s="1" t="s">
        <v>12403</v>
      </c>
      <c r="E6895" s="1" t="s">
        <v>12401</v>
      </c>
      <c r="F6895" s="1" t="s">
        <v>23138</v>
      </c>
      <c r="G6895" s="1" t="str">
        <f>IFERROR(VLOOKUP(A6895,Merge!$C$2:$D$6078,2,FALSE),"")</f>
        <v>흡수</v>
      </c>
      <c r="H6895" s="1" t="str" cm="1">
        <f t="array" ref="H6895">IF(AND(ISNUMBER(FIND(".stages.",C6895)),_xlfn.LAMBDA(_xlpm.x,OR(_xlpm.x="m",_xlpm.x="s",_xlpm.x="+"))(RIGHT(E6895,1))),SUBSTITUTE(SUBSTITUTE(SUBSTITUTE(E6895,"m","분 "),"s","초"),"분 +","분+"),"")</f>
        <v/>
      </c>
      <c r="I6895" s="1" t="str">
        <f t="shared" si="107"/>
        <v>흡수</v>
      </c>
      <c r="K6895" s="1" t="str">
        <f>IFERROR(MATCH(C6895,_xlfn.ANCHORARRAY(whitespace!$C$1),0),"")</f>
        <v/>
      </c>
    </row>
    <row r="6896" spans="1:11" x14ac:dyDescent="0.45">
      <c r="A6896" s="1" t="s">
        <v>12404</v>
      </c>
      <c r="B6896" s="1" t="s">
        <v>26310</v>
      </c>
      <c r="C6896" s="1" t="s">
        <v>12405</v>
      </c>
      <c r="E6896" s="1" t="s">
        <v>12406</v>
      </c>
      <c r="F6896" s="1" t="s">
        <v>31284</v>
      </c>
      <c r="G6896" s="1" t="str">
        <f>IFERROR(VLOOKUP(A6896,Merge!$C$2:$D$6078,2,FALSE),"")</f>
        <v xml:space="preserve">마법사에게 마나를 훔칩니다. 대상이 마법사가 아닌 경우에는 신체를 불구로 만들 수 있습니다. 저항할 수 있음. 가시선 불필요 </v>
      </c>
      <c r="H6896" s="1" t="str" cm="1">
        <f t="array" ref="H6896">IF(AND(ISNUMBER(FIND(".stages.",C6896)),_xlfn.LAMBDA(_xlpm.x,OR(_xlpm.x="m",_xlpm.x="s",_xlpm.x="+"))(RIGHT(E6896,1))),SUBSTITUTE(SUBSTITUTE(SUBSTITUTE(E6896,"m","분 "),"s","초"),"분 +","분+"),"")</f>
        <v/>
      </c>
      <c r="I6896" s="1" t="str">
        <f t="shared" si="107"/>
        <v xml:space="preserve">마법사에게 마나를 훔칩니다. 대상이 마법사가 아닌 경우에는 신체를 불구로 만들 수 있습니다. 저항할 수 있음. 가시선 불필요 </v>
      </c>
      <c r="K6896" s="1">
        <f>IFERROR(MATCH(C6896,_xlfn.ANCHORARRAY(whitespace!$C$1),0),"")</f>
        <v>42</v>
      </c>
    </row>
    <row r="6897" spans="1:11" x14ac:dyDescent="0.45">
      <c r="A6897" s="1" t="s">
        <v>12407</v>
      </c>
      <c r="B6897" s="1" t="s">
        <v>26310</v>
      </c>
      <c r="C6897" s="1" t="s">
        <v>12408</v>
      </c>
      <c r="E6897" s="1" t="s">
        <v>12409</v>
      </c>
      <c r="F6897" s="1" t="s">
        <v>23140</v>
      </c>
      <c r="G6897" s="1" t="str">
        <f>IFERROR(VLOOKUP(A6897,Merge!$C$2:$D$6078,2,FALSE),"")</f>
        <v>흡수 (I)</v>
      </c>
      <c r="H6897" s="1" t="str" cm="1">
        <f t="array" ref="H6897">IF(AND(ISNUMBER(FIND(".stages.",C6897)),_xlfn.LAMBDA(_xlpm.x,OR(_xlpm.x="m",_xlpm.x="s",_xlpm.x="+"))(RIGHT(E6897,1))),SUBSTITUTE(SUBSTITUTE(SUBSTITUTE(E6897,"m","분 "),"s","초"),"분 +","분+"),"")</f>
        <v/>
      </c>
      <c r="I6897" s="1" t="str">
        <f t="shared" si="107"/>
        <v>흡수 (I)</v>
      </c>
      <c r="K6897" s="1" t="str">
        <f>IFERROR(MATCH(C6897,_xlfn.ANCHORARRAY(whitespace!$C$1),0),"")</f>
        <v/>
      </c>
    </row>
    <row r="6898" spans="1:11" x14ac:dyDescent="0.45">
      <c r="A6898" s="1" t="s">
        <v>12410</v>
      </c>
      <c r="B6898" s="1" t="s">
        <v>26310</v>
      </c>
      <c r="C6898" s="1" t="s">
        <v>12411</v>
      </c>
      <c r="E6898" s="1" t="s">
        <v>12412</v>
      </c>
      <c r="F6898" s="1" t="s">
        <v>24089</v>
      </c>
      <c r="G6898" s="1" t="str">
        <f>IFERROR(VLOOKUP(A6898,Merge!$C$2:$D$6078,2,FALSE),"")</f>
        <v>마법사에게 마나를 훔칩니다. 대상이 마법사가 아닌 경우에는 신체를 불구로 만들 수 있습니다. 저항할 수 있음. 가시선 불필요  레벨을 올릴때마다 비용과 재사용 대기시간을 줄입니다 최대 레벨에선 두 배의 마나를 훔칩니다. 레벨에 2점 필요</v>
      </c>
      <c r="H6898" s="1" t="str" cm="1">
        <f t="array" ref="H6898">IF(AND(ISNUMBER(FIND(".stages.",C6898)),_xlfn.LAMBDA(_xlpm.x,OR(_xlpm.x="m",_xlpm.x="s",_xlpm.x="+"))(RIGHT(E6898,1))),SUBSTITUTE(SUBSTITUTE(SUBSTITUTE(E6898,"m","분 "),"s","초"),"분 +","분+"),"")</f>
        <v/>
      </c>
      <c r="I6898" s="1" t="str">
        <f t="shared" si="107"/>
        <v>마법사에게 마나를 훔칩니다. 대상이 마법사가 아닌 경우에는 신체를 불구로 만들 수 있습니다. 저항할 수 있음. 가시선 불필요  레벨을 올릴때마다 비용과 재사용 대기시간을 줄입니다 최대 레벨에선 두 배의 마나를 훔칩니다. 레벨에 2점 필요</v>
      </c>
      <c r="K6898" s="1" t="str">
        <f>IFERROR(MATCH(C6898,_xlfn.ANCHORARRAY(whitespace!$C$1),0),"")</f>
        <v/>
      </c>
    </row>
    <row r="6899" spans="1:11" x14ac:dyDescent="0.45">
      <c r="A6899" s="1" t="s">
        <v>12413</v>
      </c>
      <c r="B6899" s="1" t="s">
        <v>26310</v>
      </c>
      <c r="C6899" s="1" t="s">
        <v>12414</v>
      </c>
      <c r="E6899" s="1" t="s">
        <v>12415</v>
      </c>
      <c r="F6899" s="1" t="s">
        <v>23142</v>
      </c>
      <c r="G6899" s="1" t="str">
        <f>IFERROR(VLOOKUP(A6899,Merge!$C$2:$D$6078,2,FALSE),"")</f>
        <v>흡수 (II)</v>
      </c>
      <c r="H6899" s="1" t="str" cm="1">
        <f t="array" ref="H6899">IF(AND(ISNUMBER(FIND(".stages.",C6899)),_xlfn.LAMBDA(_xlpm.x,OR(_xlpm.x="m",_xlpm.x="s",_xlpm.x="+"))(RIGHT(E6899,1))),SUBSTITUTE(SUBSTITUTE(SUBSTITUTE(E6899,"m","분 "),"s","초"),"분 +","분+"),"")</f>
        <v/>
      </c>
      <c r="I6899" s="1" t="str">
        <f t="shared" si="107"/>
        <v>흡수 (II)</v>
      </c>
      <c r="K6899" s="1" t="str">
        <f>IFERROR(MATCH(C6899,_xlfn.ANCHORARRAY(whitespace!$C$1),0),"")</f>
        <v/>
      </c>
    </row>
    <row r="6900" spans="1:11" x14ac:dyDescent="0.45">
      <c r="A6900" s="1" t="s">
        <v>12416</v>
      </c>
      <c r="B6900" s="1" t="s">
        <v>26310</v>
      </c>
      <c r="C6900" s="1" t="s">
        <v>12417</v>
      </c>
      <c r="E6900" s="1" t="s">
        <v>12412</v>
      </c>
      <c r="F6900" s="1" t="s">
        <v>24089</v>
      </c>
      <c r="G6900" s="1" t="str">
        <f>IFERROR(VLOOKUP(A6900,Merge!$C$2:$D$6078,2,FALSE),"")</f>
        <v>마법사에게 마나를 훔칩니다. 대상이 마법사가 아닌 경우에는 신체를 불구로 만들 수 있습니다. 저항할 수 있음. 가시선 불필요  레벨을 올릴때마다 비용과 재사용 대기시간을 줄입니다 최대 레벨에선 두 배의 마나를 훔칩니다. 레벨에 2점 필요</v>
      </c>
      <c r="H6900" s="1" t="str" cm="1">
        <f t="array" ref="H6900">IF(AND(ISNUMBER(FIND(".stages.",C6900)),_xlfn.LAMBDA(_xlpm.x,OR(_xlpm.x="m",_xlpm.x="s",_xlpm.x="+"))(RIGHT(E6900,1))),SUBSTITUTE(SUBSTITUTE(SUBSTITUTE(E6900,"m","분 "),"s","초"),"분 +","분+"),"")</f>
        <v/>
      </c>
      <c r="I6900" s="1" t="str">
        <f t="shared" si="107"/>
        <v>마법사에게 마나를 훔칩니다. 대상이 마법사가 아닌 경우에는 신체를 불구로 만들 수 있습니다. 저항할 수 있음. 가시선 불필요  레벨을 올릴때마다 비용과 재사용 대기시간을 줄입니다 최대 레벨에선 두 배의 마나를 훔칩니다. 레벨에 2점 필요</v>
      </c>
      <c r="K6900" s="1" t="str">
        <f>IFERROR(MATCH(C6900,_xlfn.ANCHORARRAY(whitespace!$C$1),0),"")</f>
        <v/>
      </c>
    </row>
    <row r="6901" spans="1:11" x14ac:dyDescent="0.45">
      <c r="A6901" s="1" t="s">
        <v>12418</v>
      </c>
      <c r="B6901" s="1" t="s">
        <v>26310</v>
      </c>
      <c r="C6901" s="1" t="s">
        <v>12419</v>
      </c>
      <c r="E6901" s="1" t="s">
        <v>12420</v>
      </c>
      <c r="F6901" s="1" t="s">
        <v>23143</v>
      </c>
      <c r="G6901" s="1" t="str">
        <f>IFERROR(VLOOKUP(A6901,Merge!$C$2:$D$6078,2,FALSE),"")</f>
        <v>흡수 (III)</v>
      </c>
      <c r="H6901" s="1" t="str" cm="1">
        <f t="array" ref="H6901">IF(AND(ISNUMBER(FIND(".stages.",C6901)),_xlfn.LAMBDA(_xlpm.x,OR(_xlpm.x="m",_xlpm.x="s",_xlpm.x="+"))(RIGHT(E6901,1))),SUBSTITUTE(SUBSTITUTE(SUBSTITUTE(E6901,"m","분 "),"s","초"),"분 +","분+"),"")</f>
        <v/>
      </c>
      <c r="I6901" s="1" t="str">
        <f t="shared" si="107"/>
        <v>흡수 (III)</v>
      </c>
      <c r="K6901" s="1" t="str">
        <f>IFERROR(MATCH(C6901,_xlfn.ANCHORARRAY(whitespace!$C$1),0),"")</f>
        <v/>
      </c>
    </row>
    <row r="6902" spans="1:11" x14ac:dyDescent="0.45">
      <c r="A6902" s="1" t="s">
        <v>12421</v>
      </c>
      <c r="B6902" s="1" t="s">
        <v>26310</v>
      </c>
      <c r="C6902" s="1" t="s">
        <v>12422</v>
      </c>
      <c r="E6902" s="1" t="s">
        <v>12406</v>
      </c>
      <c r="F6902" s="1" t="s">
        <v>31284</v>
      </c>
      <c r="G6902" s="1" t="str">
        <f>IFERROR(VLOOKUP(A6902,Merge!$C$2:$D$6078,2,FALSE),"")</f>
        <v xml:space="preserve">마법사에게 마나를 훔칩니다. 대상이 마법사가 아닌 경우에는 신체를 불구로 만들 수 있습니다. 저항할 수 있음. 가시선 불필요 </v>
      </c>
      <c r="H6902" s="1" t="str" cm="1">
        <f t="array" ref="H6902">IF(AND(ISNUMBER(FIND(".stages.",C6902)),_xlfn.LAMBDA(_xlpm.x,OR(_xlpm.x="m",_xlpm.x="s",_xlpm.x="+"))(RIGHT(E6902,1))),SUBSTITUTE(SUBSTITUTE(SUBSTITUTE(E6902,"m","분 "),"s","초"),"분 +","분+"),"")</f>
        <v/>
      </c>
      <c r="I6902" s="1" t="str">
        <f t="shared" si="107"/>
        <v xml:space="preserve">마법사에게 마나를 훔칩니다. 대상이 마법사가 아닌 경우에는 신체를 불구로 만들 수 있습니다. 저항할 수 있음. 가시선 불필요 </v>
      </c>
      <c r="K6902" s="1">
        <f>IFERROR(MATCH(C6902,_xlfn.ANCHORARRAY(whitespace!$C$1),0),"")</f>
        <v>44</v>
      </c>
    </row>
    <row r="6903" spans="1:11" x14ac:dyDescent="0.45">
      <c r="A6903" s="1" t="s">
        <v>21059</v>
      </c>
      <c r="B6903" s="1" t="s">
        <v>10478</v>
      </c>
      <c r="C6903" s="1" t="s">
        <v>12423</v>
      </c>
      <c r="E6903" s="1" t="s">
        <v>12424</v>
      </c>
      <c r="G6903" s="1" t="str">
        <f>IFERROR(VLOOKUP(A6903,Merge!$C$2:$D$6078,2,FALSE),"")</f>
        <v>Rubber Hammer</v>
      </c>
      <c r="H6903" s="1" t="str" cm="1">
        <f t="array" ref="H6903">IF(AND(ISNUMBER(FIND(".stages.",C6903)),_xlfn.LAMBDA(_xlpm.x,OR(_xlpm.x="m",_xlpm.x="s",_xlpm.x="+"))(RIGHT(E6903,1))),SUBSTITUTE(SUBSTITUTE(SUBSTITUTE(E6903,"m","분 "),"s","초"),"분 +","분+"),"")</f>
        <v/>
      </c>
      <c r="I6903" s="1" t="str">
        <f t="shared" si="107"/>
        <v>Rubber Hammer</v>
      </c>
      <c r="K6903" s="1" t="str">
        <f>IFERROR(MATCH(C6903,_xlfn.ANCHORARRAY(whitespace!$C$1),0),"")</f>
        <v/>
      </c>
    </row>
    <row r="6904" spans="1:11" x14ac:dyDescent="0.45">
      <c r="A6904" s="1" t="s">
        <v>12425</v>
      </c>
      <c r="B6904" s="1" t="s">
        <v>26310</v>
      </c>
      <c r="C6904" s="1" t="s">
        <v>12426</v>
      </c>
      <c r="E6904" s="1" t="s">
        <v>12427</v>
      </c>
      <c r="F6904" s="1" t="s">
        <v>24090</v>
      </c>
      <c r="G6904" s="1" t="str">
        <f>IFERROR(VLOOKUP(A6904,Merge!$C$2:$D$6078,2,FALSE),"")</f>
        <v>조롱하기</v>
      </c>
      <c r="H6904" s="1" t="str" cm="1">
        <f t="array" ref="H6904">IF(AND(ISNUMBER(FIND(".stages.",C6904)),_xlfn.LAMBDA(_xlpm.x,OR(_xlpm.x="m",_xlpm.x="s",_xlpm.x="+"))(RIGHT(E6904,1))),SUBSTITUTE(SUBSTITUTE(SUBSTITUTE(E6904,"m","분 "),"s","초"),"분 +","분+"),"")</f>
        <v/>
      </c>
      <c r="I6904" s="1" t="str">
        <f t="shared" si="107"/>
        <v>조롱하기</v>
      </c>
      <c r="K6904" s="1" t="str">
        <f>IFERROR(MATCH(C6904,_xlfn.ANCHORARRAY(whitespace!$C$1),0),"")</f>
        <v/>
      </c>
    </row>
    <row r="6905" spans="1:11" x14ac:dyDescent="0.45">
      <c r="A6905" s="1" t="s">
        <v>12428</v>
      </c>
      <c r="B6905" s="1" t="s">
        <v>26310</v>
      </c>
      <c r="C6905" s="1" t="s">
        <v>12429</v>
      </c>
      <c r="E6905" s="1" t="s">
        <v>12430</v>
      </c>
      <c r="F6905" s="1" t="s">
        <v>24091</v>
      </c>
      <c r="G6905" s="1" t="str">
        <f>IFERROR(VLOOKUP(A6905,Merge!$C$2:$D$6078,2,FALSE),"")</f>
        <v>적을 조롱해 분노에 빠지게 합니다</v>
      </c>
      <c r="H6905" s="1" t="str" cm="1">
        <f t="array" ref="H6905">IF(AND(ISNUMBER(FIND(".stages.",C6905)),_xlfn.LAMBDA(_xlpm.x,OR(_xlpm.x="m",_xlpm.x="s",_xlpm.x="+"))(RIGHT(E6905,1))),SUBSTITUTE(SUBSTITUTE(SUBSTITUTE(E6905,"m","분 "),"s","초"),"분 +","분+"),"")</f>
        <v/>
      </c>
      <c r="I6905" s="1" t="str">
        <f t="shared" si="107"/>
        <v>적을 조롱해 분노에 빠지게 합니다</v>
      </c>
      <c r="K6905" s="1" t="str">
        <f>IFERROR(MATCH(C6905,_xlfn.ANCHORARRAY(whitespace!$C$1),0),"")</f>
        <v/>
      </c>
    </row>
    <row r="6906" spans="1:11" x14ac:dyDescent="0.45">
      <c r="A6906" s="1" t="s">
        <v>12431</v>
      </c>
      <c r="B6906" s="1" t="s">
        <v>26310</v>
      </c>
      <c r="C6906" s="1" t="s">
        <v>12432</v>
      </c>
      <c r="E6906" s="1" t="s">
        <v>12433</v>
      </c>
      <c r="F6906" s="1" t="s">
        <v>24092</v>
      </c>
      <c r="G6906" s="1" t="str">
        <f>IFERROR(VLOOKUP(A6906,Merge!$C$2:$D$6078,2,FALSE),"")</f>
        <v>조롱하기 (I)</v>
      </c>
      <c r="H6906" s="1" t="str" cm="1">
        <f t="array" ref="H6906">IF(AND(ISNUMBER(FIND(".stages.",C6906)),_xlfn.LAMBDA(_xlpm.x,OR(_xlpm.x="m",_xlpm.x="s",_xlpm.x="+"))(RIGHT(E6906,1))),SUBSTITUTE(SUBSTITUTE(SUBSTITUTE(E6906,"m","분 "),"s","초"),"분 +","분+"),"")</f>
        <v/>
      </c>
      <c r="I6906" s="1" t="str">
        <f t="shared" si="107"/>
        <v>조롱하기 (I)</v>
      </c>
      <c r="K6906" s="1" t="str">
        <f>IFERROR(MATCH(C6906,_xlfn.ANCHORARRAY(whitespace!$C$1),0),"")</f>
        <v/>
      </c>
    </row>
    <row r="6907" spans="1:11" x14ac:dyDescent="0.45">
      <c r="A6907" s="1" t="s">
        <v>12434</v>
      </c>
      <c r="B6907" s="1" t="s">
        <v>26310</v>
      </c>
      <c r="C6907" s="1" t="s">
        <v>12435</v>
      </c>
      <c r="E6907" s="1" t="s">
        <v>12436</v>
      </c>
      <c r="F6907" s="1" t="s">
        <v>31285</v>
      </c>
      <c r="G6907" s="1" t="str">
        <f>IFERROR(VLOOKUP(A6907,Merge!$C$2:$D$6078,2,FALSE),"")</f>
        <v xml:space="preserve">적을 조롱해 분노에 빠지게 합니다 레벨을 올리면 범위가 증가하고 비용과 재사용 대기시간이 감소합니다. </v>
      </c>
      <c r="H6907" s="1" t="str" cm="1">
        <f t="array" ref="H6907">IF(AND(ISNUMBER(FIND(".stages.",C6907)),_xlfn.LAMBDA(_xlpm.x,OR(_xlpm.x="m",_xlpm.x="s",_xlpm.x="+"))(RIGHT(E6907,1))),SUBSTITUTE(SUBSTITUTE(SUBSTITUTE(E6907,"m","분 "),"s","초"),"분 +","분+"),"")</f>
        <v/>
      </c>
      <c r="I6907" s="1" t="str">
        <f t="shared" si="107"/>
        <v xml:space="preserve">적을 조롱해 분노에 빠지게 합니다 레벨을 올리면 범위가 증가하고 비용과 재사용 대기시간이 감소합니다. </v>
      </c>
      <c r="K6907" s="1">
        <f>IFERROR(MATCH(C6907,_xlfn.ANCHORARRAY(whitespace!$C$1),0),"")</f>
        <v>46</v>
      </c>
    </row>
    <row r="6908" spans="1:11" x14ac:dyDescent="0.45">
      <c r="A6908" s="1" t="s">
        <v>12437</v>
      </c>
      <c r="B6908" s="1" t="s">
        <v>26310</v>
      </c>
      <c r="C6908" s="1" t="s">
        <v>12438</v>
      </c>
      <c r="E6908" s="1" t="s">
        <v>12439</v>
      </c>
      <c r="F6908" s="1" t="s">
        <v>24094</v>
      </c>
      <c r="G6908" s="1" t="str">
        <f>IFERROR(VLOOKUP(A6908,Merge!$C$2:$D$6078,2,FALSE),"")</f>
        <v>조롱하기 (II)</v>
      </c>
      <c r="H6908" s="1" t="str" cm="1">
        <f t="array" ref="H6908">IF(AND(ISNUMBER(FIND(".stages.",C6908)),_xlfn.LAMBDA(_xlpm.x,OR(_xlpm.x="m",_xlpm.x="s",_xlpm.x="+"))(RIGHT(E6908,1))),SUBSTITUTE(SUBSTITUTE(SUBSTITUTE(E6908,"m","분 "),"s","초"),"분 +","분+"),"")</f>
        <v/>
      </c>
      <c r="I6908" s="1" t="str">
        <f t="shared" si="107"/>
        <v>조롱하기 (II)</v>
      </c>
      <c r="K6908" s="1" t="str">
        <f>IFERROR(MATCH(C6908,_xlfn.ANCHORARRAY(whitespace!$C$1),0),"")</f>
        <v/>
      </c>
    </row>
    <row r="6909" spans="1:11" x14ac:dyDescent="0.45">
      <c r="A6909" s="1" t="s">
        <v>12440</v>
      </c>
      <c r="B6909" s="1" t="s">
        <v>26310</v>
      </c>
      <c r="C6909" s="1" t="s">
        <v>12441</v>
      </c>
      <c r="E6909" s="1" t="s">
        <v>12436</v>
      </c>
      <c r="F6909" s="1" t="s">
        <v>31285</v>
      </c>
      <c r="G6909" s="1" t="str">
        <f>IFERROR(VLOOKUP(A6909,Merge!$C$2:$D$6078,2,FALSE),"")</f>
        <v xml:space="preserve">적을 조롱해 분노에 빠지게 합니다 레벨을 올리면 범위가 증가하고 비용과 재사용 대기시간이 감소합니다. </v>
      </c>
      <c r="H6909" s="1" t="str" cm="1">
        <f t="array" ref="H6909">IF(AND(ISNUMBER(FIND(".stages.",C6909)),_xlfn.LAMBDA(_xlpm.x,OR(_xlpm.x="m",_xlpm.x="s",_xlpm.x="+"))(RIGHT(E6909,1))),SUBSTITUTE(SUBSTITUTE(SUBSTITUTE(E6909,"m","분 "),"s","초"),"분 +","분+"),"")</f>
        <v/>
      </c>
      <c r="I6909" s="1" t="str">
        <f t="shared" si="107"/>
        <v xml:space="preserve">적을 조롱해 분노에 빠지게 합니다 레벨을 올리면 범위가 증가하고 비용과 재사용 대기시간이 감소합니다. </v>
      </c>
      <c r="K6909" s="1">
        <f>IFERROR(MATCH(C6909,_xlfn.ANCHORARRAY(whitespace!$C$1),0),"")</f>
        <v>47</v>
      </c>
    </row>
    <row r="6910" spans="1:11" x14ac:dyDescent="0.45">
      <c r="A6910" s="1" t="s">
        <v>12442</v>
      </c>
      <c r="B6910" s="1" t="s">
        <v>26310</v>
      </c>
      <c r="C6910" s="1" t="s">
        <v>12443</v>
      </c>
      <c r="E6910" s="1" t="s">
        <v>12444</v>
      </c>
      <c r="F6910" s="1" t="s">
        <v>24095</v>
      </c>
      <c r="G6910" s="1" t="str">
        <f>IFERROR(VLOOKUP(A6910,Merge!$C$2:$D$6078,2,FALSE),"")</f>
        <v>조롱하기 (III)</v>
      </c>
      <c r="H6910" s="1" t="str" cm="1">
        <f t="array" ref="H6910">IF(AND(ISNUMBER(FIND(".stages.",C6910)),_xlfn.LAMBDA(_xlpm.x,OR(_xlpm.x="m",_xlpm.x="s",_xlpm.x="+"))(RIGHT(E6910,1))),SUBSTITUTE(SUBSTITUTE(SUBSTITUTE(E6910,"m","분 "),"s","초"),"분 +","분+"),"")</f>
        <v/>
      </c>
      <c r="I6910" s="1" t="str">
        <f t="shared" si="107"/>
        <v>조롱하기 (III)</v>
      </c>
      <c r="K6910" s="1" t="str">
        <f>IFERROR(MATCH(C6910,_xlfn.ANCHORARRAY(whitespace!$C$1),0),"")</f>
        <v/>
      </c>
    </row>
    <row r="6911" spans="1:11" x14ac:dyDescent="0.45">
      <c r="A6911" s="1" t="s">
        <v>12445</v>
      </c>
      <c r="B6911" s="1" t="s">
        <v>26310</v>
      </c>
      <c r="C6911" s="1" t="s">
        <v>12446</v>
      </c>
      <c r="E6911" s="1" t="s">
        <v>12430</v>
      </c>
      <c r="F6911" s="1" t="s">
        <v>24091</v>
      </c>
      <c r="G6911" s="1" t="str">
        <f>IFERROR(VLOOKUP(A6911,Merge!$C$2:$D$6078,2,FALSE),"")</f>
        <v>적을 조롱해 분노에 빠지게 합니다</v>
      </c>
      <c r="H6911" s="1" t="str" cm="1">
        <f t="array" ref="H6911">IF(AND(ISNUMBER(FIND(".stages.",C6911)),_xlfn.LAMBDA(_xlpm.x,OR(_xlpm.x="m",_xlpm.x="s",_xlpm.x="+"))(RIGHT(E6911,1))),SUBSTITUTE(SUBSTITUTE(SUBSTITUTE(E6911,"m","분 "),"s","초"),"분 +","분+"),"")</f>
        <v/>
      </c>
      <c r="I6911" s="1" t="str">
        <f t="shared" si="107"/>
        <v>적을 조롱해 분노에 빠지게 합니다</v>
      </c>
      <c r="K6911" s="1" t="str">
        <f>IFERROR(MATCH(C6911,_xlfn.ANCHORARRAY(whitespace!$C$1),0),"")</f>
        <v/>
      </c>
    </row>
    <row r="6912" spans="1:11" x14ac:dyDescent="0.45">
      <c r="A6912" s="1" t="s">
        <v>12447</v>
      </c>
      <c r="B6912" s="1" t="s">
        <v>26310</v>
      </c>
      <c r="C6912" s="1" t="s">
        <v>12448</v>
      </c>
      <c r="E6912" s="1" t="s">
        <v>12449</v>
      </c>
      <c r="F6912" s="1" t="s">
        <v>24096</v>
      </c>
      <c r="G6912" s="1" t="str">
        <f>IFERROR(VLOOKUP(A6912,Merge!$C$2:$D$6078,2,FALSE),"")</f>
        <v>그림자 망토</v>
      </c>
      <c r="H6912" s="1" t="str" cm="1">
        <f t="array" ref="H6912">IF(AND(ISNUMBER(FIND(".stages.",C6912)),_xlfn.LAMBDA(_xlpm.x,OR(_xlpm.x="m",_xlpm.x="s",_xlpm.x="+"))(RIGHT(E6912,1))),SUBSTITUTE(SUBSTITUTE(SUBSTITUTE(E6912,"m","분 "),"s","초"),"분 +","분+"),"")</f>
        <v/>
      </c>
      <c r="I6912" s="1" t="str">
        <f t="shared" si="107"/>
        <v>그림자 망토</v>
      </c>
      <c r="K6912" s="1" t="str">
        <f>IFERROR(MATCH(C6912,_xlfn.ANCHORARRAY(whitespace!$C$1),0),"")</f>
        <v/>
      </c>
    </row>
    <row r="6913" spans="1:11" x14ac:dyDescent="0.45">
      <c r="A6913" s="1" t="s">
        <v>12450</v>
      </c>
      <c r="B6913" s="1" t="s">
        <v>26310</v>
      </c>
      <c r="C6913" s="1" t="s">
        <v>12451</v>
      </c>
      <c r="E6913" s="1" t="s">
        <v>12452</v>
      </c>
      <c r="F6913" s="1" t="s">
        <v>24097</v>
      </c>
      <c r="G6913" s="1" t="str">
        <f>IFERROR(VLOOKUP(A6913,Merge!$C$2:$D$6078,2,FALSE),"")</f>
        <v>그림자 연막을 던저 주변을 가리고 은신을 얻습니다. 짧은 시간동안 투명화 합니다.. 그림자 연막은 잠시동안 남아 포탑의 조준을 방지하고 안개를 통해 모든 원거리 공격의 정확도를 60% 감소 합니다.</v>
      </c>
      <c r="H6913" s="1" t="str" cm="1">
        <f t="array" ref="H6913">IF(AND(ISNUMBER(FIND(".stages.",C6913)),_xlfn.LAMBDA(_xlpm.x,OR(_xlpm.x="m",_xlpm.x="s",_xlpm.x="+"))(RIGHT(E6913,1))),SUBSTITUTE(SUBSTITUTE(SUBSTITUTE(E6913,"m","분 "),"s","초"),"분 +","분+"),"")</f>
        <v/>
      </c>
      <c r="I6913" s="1" t="str">
        <f t="shared" si="107"/>
        <v>그림자 연막을 던저 주변을 가리고 은신을 얻습니다. 짧은 시간동안 투명화 합니다.. 그림자 연막은 잠시동안 남아 포탑의 조준을 방지하고 안개를 통해 모든 원거리 공격의 정확도를 60% 감소 합니다.</v>
      </c>
      <c r="K6913" s="1" t="str">
        <f>IFERROR(MATCH(C6913,_xlfn.ANCHORARRAY(whitespace!$C$1),0),"")</f>
        <v/>
      </c>
    </row>
    <row r="6914" spans="1:11" x14ac:dyDescent="0.45">
      <c r="A6914" s="1" t="s">
        <v>21060</v>
      </c>
      <c r="B6914" s="1" t="s">
        <v>10478</v>
      </c>
      <c r="C6914" s="1" t="s">
        <v>12453</v>
      </c>
      <c r="E6914" s="1" t="s">
        <v>12454</v>
      </c>
      <c r="G6914" s="1" t="str">
        <f>IFERROR(VLOOKUP(A6914,Merge!$C$2:$D$6078,2,FALSE),"")</f>
        <v>Hex</v>
      </c>
      <c r="H6914" s="1" t="str" cm="1">
        <f t="array" ref="H6914">IF(AND(ISNUMBER(FIND(".stages.",C6914)),_xlfn.LAMBDA(_xlpm.x,OR(_xlpm.x="m",_xlpm.x="s",_xlpm.x="+"))(RIGHT(E6914,1))),SUBSTITUTE(SUBSTITUTE(SUBSTITUTE(E6914,"m","분 "),"s","초"),"분 +","분+"),"")</f>
        <v/>
      </c>
      <c r="I6914" s="1" t="str">
        <f t="shared" si="107"/>
        <v>Hex</v>
      </c>
      <c r="K6914" s="1" t="str">
        <f>IFERROR(MATCH(C6914,_xlfn.ANCHORARRAY(whitespace!$C$1),0),"")</f>
        <v/>
      </c>
    </row>
    <row r="6915" spans="1:11" x14ac:dyDescent="0.45">
      <c r="A6915" s="1" t="s">
        <v>12455</v>
      </c>
      <c r="B6915" s="1" t="s">
        <v>26310</v>
      </c>
      <c r="C6915" s="1" t="s">
        <v>12456</v>
      </c>
      <c r="E6915" s="1" t="s">
        <v>3061</v>
      </c>
      <c r="F6915" s="1" t="s">
        <v>24098</v>
      </c>
      <c r="G6915" s="1" t="str">
        <f>IFERROR(VLOOKUP(A6915,Merge!$C$2:$D$6078,2,FALSE),"")</f>
        <v>고통의 환상</v>
      </c>
      <c r="H6915" s="1" t="str" cm="1">
        <f t="array" ref="H6915">IF(AND(ISNUMBER(FIND(".stages.",C6915)),_xlfn.LAMBDA(_xlpm.x,OR(_xlpm.x="m",_xlpm.x="s",_xlpm.x="+"))(RIGHT(E6915,1))),SUBSTITUTE(SUBSTITUTE(SUBSTITUTE(E6915,"m","분 "),"s","초"),"분 +","분+"),"")</f>
        <v/>
      </c>
      <c r="I6915" s="1" t="str">
        <f t="shared" ref="I6915:I6978" si="108">IF(H6915="",G6915,H6915)</f>
        <v>고통의 환상</v>
      </c>
      <c r="K6915" s="1" t="str">
        <f>IFERROR(MATCH(C6915,_xlfn.ANCHORARRAY(whitespace!$C$1),0),"")</f>
        <v/>
      </c>
    </row>
    <row r="6916" spans="1:11" x14ac:dyDescent="0.45">
      <c r="A6916" s="1" t="s">
        <v>12457</v>
      </c>
      <c r="B6916" s="1" t="s">
        <v>26310</v>
      </c>
      <c r="C6916" s="1" t="s">
        <v>12458</v>
      </c>
      <c r="E6916" s="1" t="s">
        <v>12459</v>
      </c>
      <c r="F6916" s="1" t="s">
        <v>24099</v>
      </c>
      <c r="G6916" s="1" t="str">
        <f>IFERROR(VLOOKUP(A6916,Merge!$C$2:$D$6078,2,FALSE),"")</f>
        <v>극심한 고통을 격고있다고 환각을 겁니다.</v>
      </c>
      <c r="H6916" s="1" t="str" cm="1">
        <f t="array" ref="H6916">IF(AND(ISNUMBER(FIND(".stages.",C6916)),_xlfn.LAMBDA(_xlpm.x,OR(_xlpm.x="m",_xlpm.x="s",_xlpm.x="+"))(RIGHT(E6916,1))),SUBSTITUTE(SUBSTITUTE(SUBSTITUTE(E6916,"m","분 "),"s","초"),"분 +","분+"),"")</f>
        <v/>
      </c>
      <c r="I6916" s="1" t="str">
        <f t="shared" si="108"/>
        <v>극심한 고통을 격고있다고 환각을 겁니다.</v>
      </c>
      <c r="K6916" s="1" t="str">
        <f>IFERROR(MATCH(C6916,_xlfn.ANCHORARRAY(whitespace!$C$1),0),"")</f>
        <v/>
      </c>
    </row>
    <row r="6917" spans="1:11" x14ac:dyDescent="0.45">
      <c r="A6917" s="1" t="s">
        <v>12460</v>
      </c>
      <c r="B6917" s="1" t="s">
        <v>26310</v>
      </c>
      <c r="C6917" s="1" t="s">
        <v>12461</v>
      </c>
      <c r="E6917" s="1" t="s">
        <v>12462</v>
      </c>
      <c r="F6917" s="1" t="s">
        <v>24100</v>
      </c>
      <c r="G6917" s="1" t="str">
        <f>IFERROR(VLOOKUP(A6917,Merge!$C$2:$D$6078,2,FALSE),"")</f>
        <v>고통의 환상(I)</v>
      </c>
      <c r="H6917" s="1" t="str" cm="1">
        <f t="array" ref="H6917">IF(AND(ISNUMBER(FIND(".stages.",C6917)),_xlfn.LAMBDA(_xlpm.x,OR(_xlpm.x="m",_xlpm.x="s",_xlpm.x="+"))(RIGHT(E6917,1))),SUBSTITUTE(SUBSTITUTE(SUBSTITUTE(E6917,"m","분 "),"s","초"),"분 +","분+"),"")</f>
        <v/>
      </c>
      <c r="I6917" s="1" t="str">
        <f t="shared" si="108"/>
        <v>고통의 환상(I)</v>
      </c>
      <c r="K6917" s="1" t="str">
        <f>IFERROR(MATCH(C6917,_xlfn.ANCHORARRAY(whitespace!$C$1),0),"")</f>
        <v/>
      </c>
    </row>
    <row r="6918" spans="1:11" x14ac:dyDescent="0.45">
      <c r="A6918" s="1" t="s">
        <v>12463</v>
      </c>
      <c r="B6918" s="1" t="s">
        <v>26310</v>
      </c>
      <c r="C6918" s="1" t="s">
        <v>12464</v>
      </c>
      <c r="E6918" s="1" t="s">
        <v>12465</v>
      </c>
      <c r="F6918" s="1" t="s">
        <v>24101</v>
      </c>
      <c r="G6918" s="1" t="str">
        <f>IFERROR(VLOOKUP(A6918,Merge!$C$2:$D$6078,2,FALSE),"")</f>
        <v>극심한 고통을 격고있다고 환각을 겁니다. 레벨을  올리면 고통의 심각도와 디버프의 지속시간이 증가하고 재사용 대기시간이 감소합니다. 레벨에 2점 필요</v>
      </c>
      <c r="H6918" s="1" t="str" cm="1">
        <f t="array" ref="H6918">IF(AND(ISNUMBER(FIND(".stages.",C6918)),_xlfn.LAMBDA(_xlpm.x,OR(_xlpm.x="m",_xlpm.x="s",_xlpm.x="+"))(RIGHT(E6918,1))),SUBSTITUTE(SUBSTITUTE(SUBSTITUTE(E6918,"m","분 "),"s","초"),"분 +","분+"),"")</f>
        <v/>
      </c>
      <c r="I6918" s="1" t="str">
        <f t="shared" si="108"/>
        <v>극심한 고통을 격고있다고 환각을 겁니다. 레벨을  올리면 고통의 심각도와 디버프의 지속시간이 증가하고 재사용 대기시간이 감소합니다. 레벨에 2점 필요</v>
      </c>
      <c r="K6918" s="1" t="str">
        <f>IFERROR(MATCH(C6918,_xlfn.ANCHORARRAY(whitespace!$C$1),0),"")</f>
        <v/>
      </c>
    </row>
    <row r="6919" spans="1:11" x14ac:dyDescent="0.45">
      <c r="A6919" s="1" t="s">
        <v>12466</v>
      </c>
      <c r="B6919" s="1" t="s">
        <v>26310</v>
      </c>
      <c r="C6919" s="1" t="s">
        <v>12467</v>
      </c>
      <c r="E6919" s="1" t="s">
        <v>12468</v>
      </c>
      <c r="F6919" s="1" t="s">
        <v>24102</v>
      </c>
      <c r="G6919" s="1" t="str">
        <f>IFERROR(VLOOKUP(A6919,Merge!$C$2:$D$6078,2,FALSE),"")</f>
        <v>고통의 환상 (II)</v>
      </c>
      <c r="H6919" s="1" t="str" cm="1">
        <f t="array" ref="H6919">IF(AND(ISNUMBER(FIND(".stages.",C6919)),_xlfn.LAMBDA(_xlpm.x,OR(_xlpm.x="m",_xlpm.x="s",_xlpm.x="+"))(RIGHT(E6919,1))),SUBSTITUTE(SUBSTITUTE(SUBSTITUTE(E6919,"m","분 "),"s","초"),"분 +","분+"),"")</f>
        <v/>
      </c>
      <c r="I6919" s="1" t="str">
        <f t="shared" si="108"/>
        <v>고통의 환상 (II)</v>
      </c>
      <c r="K6919" s="1" t="str">
        <f>IFERROR(MATCH(C6919,_xlfn.ANCHORARRAY(whitespace!$C$1),0),"")</f>
        <v/>
      </c>
    </row>
    <row r="6920" spans="1:11" x14ac:dyDescent="0.45">
      <c r="A6920" s="1" t="s">
        <v>12469</v>
      </c>
      <c r="B6920" s="1" t="s">
        <v>26310</v>
      </c>
      <c r="C6920" s="1" t="s">
        <v>12470</v>
      </c>
      <c r="E6920" s="1" t="s">
        <v>12465</v>
      </c>
      <c r="F6920" s="1" t="s">
        <v>24101</v>
      </c>
      <c r="G6920" s="1" t="str">
        <f>IFERROR(VLOOKUP(A6920,Merge!$C$2:$D$6078,2,FALSE),"")</f>
        <v>극심한 고통을 격고있다고 환각을 겁니다. 레벨을  올리면 고통의 심각도와 디버프의 지속시간이 증가하고 재사용 대기시간이 감소합니다. 레벨에 2점 필요</v>
      </c>
      <c r="H6920" s="1" t="str" cm="1">
        <f t="array" ref="H6920">IF(AND(ISNUMBER(FIND(".stages.",C6920)),_xlfn.LAMBDA(_xlpm.x,OR(_xlpm.x="m",_xlpm.x="s",_xlpm.x="+"))(RIGHT(E6920,1))),SUBSTITUTE(SUBSTITUTE(SUBSTITUTE(E6920,"m","분 "),"s","초"),"분 +","분+"),"")</f>
        <v/>
      </c>
      <c r="I6920" s="1" t="str">
        <f t="shared" si="108"/>
        <v>극심한 고통을 격고있다고 환각을 겁니다. 레벨을  올리면 고통의 심각도와 디버프의 지속시간이 증가하고 재사용 대기시간이 감소합니다. 레벨에 2점 필요</v>
      </c>
      <c r="K6920" s="1" t="str">
        <f>IFERROR(MATCH(C6920,_xlfn.ANCHORARRAY(whitespace!$C$1),0),"")</f>
        <v/>
      </c>
    </row>
    <row r="6921" spans="1:11" x14ac:dyDescent="0.45">
      <c r="A6921" s="1" t="s">
        <v>12471</v>
      </c>
      <c r="B6921" s="1" t="s">
        <v>26310</v>
      </c>
      <c r="C6921" s="1" t="s">
        <v>12472</v>
      </c>
      <c r="E6921" s="1" t="s">
        <v>12473</v>
      </c>
      <c r="F6921" s="1" t="s">
        <v>24103</v>
      </c>
      <c r="G6921" s="1" t="str">
        <f>IFERROR(VLOOKUP(A6921,Merge!$C$2:$D$6078,2,FALSE),"")</f>
        <v>고통의 환상 (III)</v>
      </c>
      <c r="H6921" s="1" t="str" cm="1">
        <f t="array" ref="H6921">IF(AND(ISNUMBER(FIND(".stages.",C6921)),_xlfn.LAMBDA(_xlpm.x,OR(_xlpm.x="m",_xlpm.x="s",_xlpm.x="+"))(RIGHT(E6921,1))),SUBSTITUTE(SUBSTITUTE(SUBSTITUTE(E6921,"m","분 "),"s","초"),"분 +","분+"),"")</f>
        <v/>
      </c>
      <c r="I6921" s="1" t="str">
        <f t="shared" si="108"/>
        <v>고통의 환상 (III)</v>
      </c>
      <c r="K6921" s="1" t="str">
        <f>IFERROR(MATCH(C6921,_xlfn.ANCHORARRAY(whitespace!$C$1),0),"")</f>
        <v/>
      </c>
    </row>
    <row r="6922" spans="1:11" x14ac:dyDescent="0.45">
      <c r="A6922" s="1" t="s">
        <v>12474</v>
      </c>
      <c r="B6922" s="1" t="s">
        <v>26310</v>
      </c>
      <c r="C6922" s="1" t="s">
        <v>12475</v>
      </c>
      <c r="E6922" s="1" t="s">
        <v>12459</v>
      </c>
      <c r="F6922" s="1" t="s">
        <v>24099</v>
      </c>
      <c r="G6922" s="1" t="str">
        <f>IFERROR(VLOOKUP(A6922,Merge!$C$2:$D$6078,2,FALSE),"")</f>
        <v>극심한 고통을 격고있다고 환각을 겁니다.</v>
      </c>
      <c r="H6922" s="1" t="str" cm="1">
        <f t="array" ref="H6922">IF(AND(ISNUMBER(FIND(".stages.",C6922)),_xlfn.LAMBDA(_xlpm.x,OR(_xlpm.x="m",_xlpm.x="s",_xlpm.x="+"))(RIGHT(E6922,1))),SUBSTITUTE(SUBSTITUTE(SUBSTITUTE(E6922,"m","분 "),"s","초"),"분 +","분+"),"")</f>
        <v/>
      </c>
      <c r="I6922" s="1" t="str">
        <f t="shared" si="108"/>
        <v>극심한 고통을 격고있다고 환각을 겁니다.</v>
      </c>
      <c r="K6922" s="1" t="str">
        <f>IFERROR(MATCH(C6922,_xlfn.ANCHORARRAY(whitespace!$C$1),0),"")</f>
        <v/>
      </c>
    </row>
    <row r="6923" spans="1:11" x14ac:dyDescent="0.45">
      <c r="A6923" s="1" t="s">
        <v>12476</v>
      </c>
      <c r="B6923" s="1" t="s">
        <v>26310</v>
      </c>
      <c r="C6923" s="1" t="s">
        <v>12477</v>
      </c>
      <c r="E6923" s="1" t="s">
        <v>12478</v>
      </c>
      <c r="F6923" s="1" t="s">
        <v>24104</v>
      </c>
      <c r="G6923" s="1" t="str">
        <f>IFERROR(VLOOKUP(A6923,Merge!$C$2:$D$6078,2,FALSE),"")</f>
        <v>아케인 과부화</v>
      </c>
      <c r="H6923" s="1" t="str" cm="1">
        <f t="array" ref="H6923">IF(AND(ISNUMBER(FIND(".stages.",C6923)),_xlfn.LAMBDA(_xlpm.x,OR(_xlpm.x="m",_xlpm.x="s",_xlpm.x="+"))(RIGHT(E6923,1))),SUBSTITUTE(SUBSTITUTE(SUBSTITUTE(E6923,"m","분 "),"s","초"),"분 +","분+"),"")</f>
        <v/>
      </c>
      <c r="I6923" s="1" t="str">
        <f t="shared" si="108"/>
        <v>아케인 과부화</v>
      </c>
      <c r="K6923" s="1" t="str">
        <f>IFERROR(MATCH(C6923,_xlfn.ANCHORARRAY(whitespace!$C$1),0),"")</f>
        <v/>
      </c>
    </row>
    <row r="6924" spans="1:11" x14ac:dyDescent="0.45">
      <c r="A6924" s="1" t="s">
        <v>12479</v>
      </c>
      <c r="B6924" s="1" t="s">
        <v>26310</v>
      </c>
      <c r="C6924" s="1" t="s">
        <v>12480</v>
      </c>
      <c r="E6924" s="1" t="s">
        <v>12481</v>
      </c>
      <c r="F6924" s="1" t="s">
        <v>31286</v>
      </c>
      <c r="G6924" s="1" t="str">
        <f>IFERROR(VLOOKUP(A6924,Merge!$C$2:$D$6078,2,FALSE),"")</f>
        <v xml:space="preserve">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v>
      </c>
      <c r="H6924" s="1" t="str" cm="1">
        <f t="array" ref="H6924">IF(AND(ISNUMBER(FIND(".stages.",C6924)),_xlfn.LAMBDA(_xlpm.x,OR(_xlpm.x="m",_xlpm.x="s",_xlpm.x="+"))(RIGHT(E6924,1))),SUBSTITUTE(SUBSTITUTE(SUBSTITUTE(E6924,"m","분 "),"s","초"),"분 +","분+"),"")</f>
        <v/>
      </c>
      <c r="I6924" s="1" t="str">
        <f t="shared" si="108"/>
        <v xml:space="preserve">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v>
      </c>
      <c r="K6924" s="1">
        <f>IFERROR(MATCH(C6924,_xlfn.ANCHORARRAY(whitespace!$C$1),0),"")</f>
        <v>49</v>
      </c>
    </row>
    <row r="6925" spans="1:11" x14ac:dyDescent="0.45">
      <c r="A6925" s="1" t="s">
        <v>12482</v>
      </c>
      <c r="B6925" s="1" t="s">
        <v>26310</v>
      </c>
      <c r="C6925" s="1" t="s">
        <v>12483</v>
      </c>
      <c r="E6925" s="1" t="s">
        <v>12484</v>
      </c>
      <c r="F6925" s="1" t="s">
        <v>24106</v>
      </c>
      <c r="G6925" s="1" t="str">
        <f>IFERROR(VLOOKUP(A6925,Merge!$C$2:$D$6078,2,FALSE),"")</f>
        <v>아케인 과부화 (I)</v>
      </c>
      <c r="H6925" s="1" t="str" cm="1">
        <f t="array" ref="H6925">IF(AND(ISNUMBER(FIND(".stages.",C6925)),_xlfn.LAMBDA(_xlpm.x,OR(_xlpm.x="m",_xlpm.x="s",_xlpm.x="+"))(RIGHT(E6925,1))),SUBSTITUTE(SUBSTITUTE(SUBSTITUTE(E6925,"m","분 "),"s","초"),"분 +","분+"),"")</f>
        <v/>
      </c>
      <c r="I6925" s="1" t="str">
        <f t="shared" si="108"/>
        <v>아케인 과부화 (I)</v>
      </c>
      <c r="K6925" s="1" t="str">
        <f>IFERROR(MATCH(C6925,_xlfn.ANCHORARRAY(whitespace!$C$1),0),"")</f>
        <v/>
      </c>
    </row>
    <row r="6926" spans="1:11" x14ac:dyDescent="0.45">
      <c r="A6926" s="1" t="s">
        <v>12485</v>
      </c>
      <c r="B6926" s="1" t="s">
        <v>26310</v>
      </c>
      <c r="C6926" s="1" t="s">
        <v>12486</v>
      </c>
      <c r="E6926" s="1" t="s">
        <v>12487</v>
      </c>
      <c r="F6926" s="1" t="s">
        <v>24107</v>
      </c>
      <c r="G6926" s="1" t="str">
        <f>IFERROR(VLOOKUP(A6926,Merge!$C$2:$D$6078,2,FALSE),"")</f>
        <v>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레벨을 올리면 범위가 증가하고 시전 시간과 재사용 대기시간이 감소합니다.</v>
      </c>
      <c r="H6926" s="1" t="str" cm="1">
        <f t="array" ref="H6926">IF(AND(ISNUMBER(FIND(".stages.",C6926)),_xlfn.LAMBDA(_xlpm.x,OR(_xlpm.x="m",_xlpm.x="s",_xlpm.x="+"))(RIGHT(E6926,1))),SUBSTITUTE(SUBSTITUTE(SUBSTITUTE(E6926,"m","분 "),"s","초"),"분 +","분+"),"")</f>
        <v/>
      </c>
      <c r="I6926" s="1" t="str">
        <f t="shared" si="108"/>
        <v>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레벨을 올리면 범위가 증가하고 시전 시간과 재사용 대기시간이 감소합니다.</v>
      </c>
      <c r="K6926" s="1" t="str">
        <f>IFERROR(MATCH(C6926,_xlfn.ANCHORARRAY(whitespace!$C$1),0),"")</f>
        <v/>
      </c>
    </row>
    <row r="6927" spans="1:11" x14ac:dyDescent="0.45">
      <c r="A6927" s="1" t="s">
        <v>12488</v>
      </c>
      <c r="B6927" s="1" t="s">
        <v>26310</v>
      </c>
      <c r="C6927" s="1" t="s">
        <v>12489</v>
      </c>
      <c r="E6927" s="1" t="s">
        <v>12490</v>
      </c>
      <c r="F6927" s="1" t="s">
        <v>24108</v>
      </c>
      <c r="G6927" s="1" t="str">
        <f>IFERROR(VLOOKUP(A6927,Merge!$C$2:$D$6078,2,FALSE),"")</f>
        <v>아케인 과부화(II)</v>
      </c>
      <c r="H6927" s="1" t="str" cm="1">
        <f t="array" ref="H6927">IF(AND(ISNUMBER(FIND(".stages.",C6927)),_xlfn.LAMBDA(_xlpm.x,OR(_xlpm.x="m",_xlpm.x="s",_xlpm.x="+"))(RIGHT(E6927,1))),SUBSTITUTE(SUBSTITUTE(SUBSTITUTE(E6927,"m","분 "),"s","초"),"분 +","분+"),"")</f>
        <v/>
      </c>
      <c r="I6927" s="1" t="str">
        <f t="shared" si="108"/>
        <v>아케인 과부화(II)</v>
      </c>
      <c r="K6927" s="1" t="str">
        <f>IFERROR(MATCH(C6927,_xlfn.ANCHORARRAY(whitespace!$C$1),0),"")</f>
        <v/>
      </c>
    </row>
    <row r="6928" spans="1:11" x14ac:dyDescent="0.45">
      <c r="A6928" s="1" t="s">
        <v>12491</v>
      </c>
      <c r="B6928" s="1" t="s">
        <v>26310</v>
      </c>
      <c r="C6928" s="1" t="s">
        <v>12492</v>
      </c>
      <c r="E6928" s="1" t="s">
        <v>12487</v>
      </c>
      <c r="F6928" s="1" t="s">
        <v>24107</v>
      </c>
      <c r="G6928" s="1" t="str">
        <f>IFERROR(VLOOKUP(A6928,Merge!$C$2:$D$6078,2,FALSE),"")</f>
        <v>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레벨을 올리면 범위가 증가하고 시전 시간과 재사용 대기시간이 감소합니다.</v>
      </c>
      <c r="H6928" s="1" t="str" cm="1">
        <f t="array" ref="H6928">IF(AND(ISNUMBER(FIND(".stages.",C6928)),_xlfn.LAMBDA(_xlpm.x,OR(_xlpm.x="m",_xlpm.x="s",_xlpm.x="+"))(RIGHT(E6928,1))),SUBSTITUTE(SUBSTITUTE(SUBSTITUTE(E6928,"m","분 "),"s","초"),"분 +","분+"),"")</f>
        <v/>
      </c>
      <c r="I6928" s="1" t="str">
        <f t="shared" si="108"/>
        <v>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레벨을 올리면 범위가 증가하고 시전 시간과 재사용 대기시간이 감소합니다.</v>
      </c>
      <c r="K6928" s="1" t="str">
        <f>IFERROR(MATCH(C6928,_xlfn.ANCHORARRAY(whitespace!$C$1),0),"")</f>
        <v/>
      </c>
    </row>
    <row r="6929" spans="1:11" x14ac:dyDescent="0.45">
      <c r="A6929" s="1" t="s">
        <v>12493</v>
      </c>
      <c r="B6929" s="1" t="s">
        <v>26310</v>
      </c>
      <c r="C6929" s="1" t="s">
        <v>12494</v>
      </c>
      <c r="E6929" s="1" t="s">
        <v>12495</v>
      </c>
      <c r="F6929" s="1" t="s">
        <v>24109</v>
      </c>
      <c r="G6929" s="1" t="str">
        <f>IFERROR(VLOOKUP(A6929,Merge!$C$2:$D$6078,2,FALSE),"")</f>
        <v>아케인 과부화 (III)</v>
      </c>
      <c r="H6929" s="1" t="str" cm="1">
        <f t="array" ref="H6929">IF(AND(ISNUMBER(FIND(".stages.",C6929)),_xlfn.LAMBDA(_xlpm.x,OR(_xlpm.x="m",_xlpm.x="s",_xlpm.x="+"))(RIGHT(E6929,1))),SUBSTITUTE(SUBSTITUTE(SUBSTITUTE(E6929,"m","분 "),"s","초"),"분 +","분+"),"")</f>
        <v/>
      </c>
      <c r="I6929" s="1" t="str">
        <f t="shared" si="108"/>
        <v>아케인 과부화 (III)</v>
      </c>
      <c r="K6929" s="1" t="str">
        <f>IFERROR(MATCH(C6929,_xlfn.ANCHORARRAY(whitespace!$C$1),0),"")</f>
        <v/>
      </c>
    </row>
    <row r="6930" spans="1:11" x14ac:dyDescent="0.45">
      <c r="A6930" s="1" t="s">
        <v>12496</v>
      </c>
      <c r="B6930" s="1" t="s">
        <v>26310</v>
      </c>
      <c r="C6930" s="1" t="s">
        <v>12497</v>
      </c>
      <c r="E6930" s="1" t="s">
        <v>12481</v>
      </c>
      <c r="F6930" s="1" t="s">
        <v>31287</v>
      </c>
      <c r="G6930" s="1" t="str">
        <f>IFERROR(VLOOKUP(A6930,Merge!$C$2:$D$6078,2,FALSE),"")</f>
        <v xml:space="preserve">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v>
      </c>
      <c r="H6930" s="1" t="str" cm="1">
        <f t="array" ref="H6930">IF(AND(ISNUMBER(FIND(".stages.",C6930)),_xlfn.LAMBDA(_xlpm.x,OR(_xlpm.x="m",_xlpm.x="s",_xlpm.x="+"))(RIGHT(E6930,1))),SUBSTITUTE(SUBSTITUTE(SUBSTITUTE(E6930,"m","분 "),"s","초"),"분 +","분+"),"")</f>
        <v/>
      </c>
      <c r="I6930" s="1" t="str">
        <f t="shared" si="108"/>
        <v xml:space="preserve">근처 적을 대상으로 정신을 집중하여 이해할 수 없는 신비한 속삭임으로 적의 정신을 공격하고 천천히 미치게 만듭니다. 폰이 너무 오래 고통 받으면 무력화 되거나 두개골 폭발로 즉사할 수 있습니다.. 채널을 유지하는 데 초당 마나가 소모되며 이동 명령을 내리거나, 마나가 바닥나거나, 대상이 위치를 벗어나면 종료됩니다.. 인간형 생물한태만 작동합니다. 가시선 불필요 </v>
      </c>
      <c r="K6930" s="1">
        <f>IFERROR(MATCH(C6930,_xlfn.ANCHORARRAY(whitespace!$C$1),0),"")</f>
        <v>51</v>
      </c>
    </row>
    <row r="6931" spans="1:11" x14ac:dyDescent="0.45">
      <c r="A6931" s="1" t="s">
        <v>21061</v>
      </c>
      <c r="B6931" s="1" t="s">
        <v>10478</v>
      </c>
      <c r="C6931" s="1" t="s">
        <v>12498</v>
      </c>
      <c r="E6931" s="1" t="s">
        <v>12499</v>
      </c>
      <c r="G6931" s="1" t="str">
        <f>IFERROR(VLOOKUP(A6931,Merge!$C$2:$D$6078,2,FALSE),"")</f>
        <v>Shadowblade</v>
      </c>
      <c r="H6931" s="1" t="str" cm="1">
        <f t="array" ref="H6931">IF(AND(ISNUMBER(FIND(".stages.",C6931)),_xlfn.LAMBDA(_xlpm.x,OR(_xlpm.x="m",_xlpm.x="s",_xlpm.x="+"))(RIGHT(E6931,1))),SUBSTITUTE(SUBSTITUTE(SUBSTITUTE(E6931,"m","분 "),"s","초"),"분 +","분+"),"")</f>
        <v/>
      </c>
      <c r="I6931" s="1" t="str">
        <f t="shared" si="108"/>
        <v>Shadowblade</v>
      </c>
      <c r="K6931" s="1" t="str">
        <f>IFERROR(MATCH(C6931,_xlfn.ANCHORARRAY(whitespace!$C$1),0),"")</f>
        <v/>
      </c>
    </row>
    <row r="6932" spans="1:11" x14ac:dyDescent="0.45">
      <c r="A6932" s="1" t="s">
        <v>21062</v>
      </c>
      <c r="B6932" s="1" t="s">
        <v>10478</v>
      </c>
      <c r="C6932" s="1" t="s">
        <v>12500</v>
      </c>
      <c r="E6932" s="1" t="s">
        <v>12499</v>
      </c>
      <c r="G6932" s="1" t="str">
        <f>IFERROR(VLOOKUP(A6932,Merge!$C$2:$D$6078,2,FALSE),"")</f>
        <v>Shadowblade</v>
      </c>
      <c r="H6932" s="1" t="str" cm="1">
        <f t="array" ref="H6932">IF(AND(ISNUMBER(FIND(".stages.",C6932)),_xlfn.LAMBDA(_xlpm.x,OR(_xlpm.x="m",_xlpm.x="s",_xlpm.x="+"))(RIGHT(E6932,1))),SUBSTITUTE(SUBSTITUTE(SUBSTITUTE(E6932,"m","분 "),"s","초"),"분 +","분+"),"")</f>
        <v/>
      </c>
      <c r="I6932" s="1" t="str">
        <f t="shared" si="108"/>
        <v>Shadowblade</v>
      </c>
      <c r="K6932" s="1" t="str">
        <f>IFERROR(MATCH(C6932,_xlfn.ANCHORARRAY(whitespace!$C$1),0),"")</f>
        <v/>
      </c>
    </row>
    <row r="6933" spans="1:11" x14ac:dyDescent="0.45">
      <c r="A6933" s="1" t="s">
        <v>21063</v>
      </c>
      <c r="B6933" s="1" t="s">
        <v>10478</v>
      </c>
      <c r="C6933" s="1" t="s">
        <v>12501</v>
      </c>
      <c r="E6933" s="1" t="s">
        <v>12499</v>
      </c>
      <c r="G6933" s="1" t="str">
        <f>IFERROR(VLOOKUP(A6933,Merge!$C$2:$D$6078,2,FALSE),"")</f>
        <v>Shadowblade</v>
      </c>
      <c r="H6933" s="1" t="str" cm="1">
        <f t="array" ref="H6933">IF(AND(ISNUMBER(FIND(".stages.",C6933)),_xlfn.LAMBDA(_xlpm.x,OR(_xlpm.x="m",_xlpm.x="s",_xlpm.x="+"))(RIGHT(E6933,1))),SUBSTITUTE(SUBSTITUTE(SUBSTITUTE(E6933,"m","분 "),"s","초"),"분 +","분+"),"")</f>
        <v/>
      </c>
      <c r="I6933" s="1" t="str">
        <f t="shared" si="108"/>
        <v>Shadowblade</v>
      </c>
      <c r="K6933" s="1" t="str">
        <f>IFERROR(MATCH(C6933,_xlfn.ANCHORARRAY(whitespace!$C$1),0),"")</f>
        <v/>
      </c>
    </row>
    <row r="6934" spans="1:11" x14ac:dyDescent="0.45">
      <c r="A6934" s="1" t="s">
        <v>21064</v>
      </c>
      <c r="B6934" s="1" t="s">
        <v>10478</v>
      </c>
      <c r="C6934" s="1" t="s">
        <v>12502</v>
      </c>
      <c r="E6934" s="1" t="s">
        <v>12499</v>
      </c>
      <c r="G6934" s="1" t="str">
        <f>IFERROR(VLOOKUP(A6934,Merge!$C$2:$D$6078,2,FALSE),"")</f>
        <v>Shadowblade</v>
      </c>
      <c r="H6934" s="1" t="str" cm="1">
        <f t="array" ref="H6934">IF(AND(ISNUMBER(FIND(".stages.",C6934)),_xlfn.LAMBDA(_xlpm.x,OR(_xlpm.x="m",_xlpm.x="s",_xlpm.x="+"))(RIGHT(E6934,1))),SUBSTITUTE(SUBSTITUTE(SUBSTITUTE(E6934,"m","분 "),"s","초"),"분 +","분+"),"")</f>
        <v/>
      </c>
      <c r="I6934" s="1" t="str">
        <f t="shared" si="108"/>
        <v>Shadowblade</v>
      </c>
      <c r="K6934" s="1" t="str">
        <f>IFERROR(MATCH(C6934,_xlfn.ANCHORARRAY(whitespace!$C$1),0),"")</f>
        <v/>
      </c>
    </row>
    <row r="6935" spans="1:11" x14ac:dyDescent="0.45">
      <c r="A6935" s="1" t="s">
        <v>12503</v>
      </c>
      <c r="B6935" s="1" t="s">
        <v>26310</v>
      </c>
      <c r="C6935" s="1" t="s">
        <v>12504</v>
      </c>
      <c r="E6935" s="1" t="s">
        <v>12499</v>
      </c>
      <c r="F6935" s="1" t="s">
        <v>24110</v>
      </c>
      <c r="G6935" s="1" t="str">
        <f>IFERROR(VLOOKUP(A6935,Merge!$C$2:$D$6078,2,FALSE),"")</f>
        <v>그림자 칼날</v>
      </c>
      <c r="H6935" s="1" t="str" cm="1">
        <f t="array" ref="H6935">IF(AND(ISNUMBER(FIND(".stages.",C6935)),_xlfn.LAMBDA(_xlpm.x,OR(_xlpm.x="m",_xlpm.x="s",_xlpm.x="+"))(RIGHT(E6935,1))),SUBSTITUTE(SUBSTITUTE(SUBSTITUTE(E6935,"m","분 "),"s","초"),"분 +","분+"),"")</f>
        <v/>
      </c>
      <c r="I6935" s="1" t="str">
        <f t="shared" si="108"/>
        <v>그림자 칼날</v>
      </c>
      <c r="K6935" s="1" t="str">
        <f>IFERROR(MATCH(C6935,_xlfn.ANCHORARRAY(whitespace!$C$1),0),"")</f>
        <v/>
      </c>
    </row>
    <row r="6936" spans="1:11" x14ac:dyDescent="0.45">
      <c r="A6936" s="1" t="s">
        <v>12505</v>
      </c>
      <c r="B6936" s="1" t="s">
        <v>26310</v>
      </c>
      <c r="C6936" s="1" t="s">
        <v>12506</v>
      </c>
      <c r="E6936" s="1" t="s">
        <v>12507</v>
      </c>
      <c r="F6936" s="1" t="s">
        <v>24111</v>
      </c>
      <c r="G6936" s="1" t="str">
        <f>IFERROR(VLOOKUP(A6936,Merge!$C$2:$D$6078,2,FALSE),"")</f>
        <v>목표에 그림자 지속적으로 칼날을 던저 범위 피해를 입힙니다. . 던질때 마다 추가적인 스테미나 소모가 있습니다. 스테미나가 떨어지면 공격이 중지됩니다.. 쵀대 6번 던집니다.</v>
      </c>
      <c r="H6936" s="1" t="str" cm="1">
        <f t="array" ref="H6936">IF(AND(ISNUMBER(FIND(".stages.",C6936)),_xlfn.LAMBDA(_xlpm.x,OR(_xlpm.x="m",_xlpm.x="s",_xlpm.x="+"))(RIGHT(E6936,1))),SUBSTITUTE(SUBSTITUTE(SUBSTITUTE(E6936,"m","분 "),"s","초"),"분 +","분+"),"")</f>
        <v/>
      </c>
      <c r="I6936" s="1" t="str">
        <f t="shared" si="108"/>
        <v>목표에 그림자 지속적으로 칼날을 던저 범위 피해를 입힙니다. . 던질때 마다 추가적인 스테미나 소모가 있습니다. 스테미나가 떨어지면 공격이 중지됩니다.. 쵀대 6번 던집니다.</v>
      </c>
      <c r="K6936" s="1" t="str">
        <f>IFERROR(MATCH(C6936,_xlfn.ANCHORARRAY(whitespace!$C$1),0),"")</f>
        <v/>
      </c>
    </row>
    <row r="6937" spans="1:11" x14ac:dyDescent="0.45">
      <c r="A6937" s="1" t="s">
        <v>12508</v>
      </c>
      <c r="B6937" s="1" t="s">
        <v>26310</v>
      </c>
      <c r="C6937" s="1" t="s">
        <v>12509</v>
      </c>
      <c r="E6937" s="1" t="s">
        <v>12510</v>
      </c>
      <c r="F6937" s="1" t="s">
        <v>24112</v>
      </c>
      <c r="G6937" s="1" t="str">
        <f>IFERROR(VLOOKUP(A6937,Merge!$C$2:$D$6078,2,FALSE),"")</f>
        <v>그림자 칼날 (I)</v>
      </c>
      <c r="H6937" s="1" t="str" cm="1">
        <f t="array" ref="H6937">IF(AND(ISNUMBER(FIND(".stages.",C6937)),_xlfn.LAMBDA(_xlpm.x,OR(_xlpm.x="m",_xlpm.x="s",_xlpm.x="+"))(RIGHT(E6937,1))),SUBSTITUTE(SUBSTITUTE(SUBSTITUTE(E6937,"m","분 "),"s","초"),"분 +","분+"),"")</f>
        <v/>
      </c>
      <c r="I6937" s="1" t="str">
        <f t="shared" si="108"/>
        <v>그림자 칼날 (I)</v>
      </c>
      <c r="K6937" s="1" t="str">
        <f>IFERROR(MATCH(C6937,_xlfn.ANCHORARRAY(whitespace!$C$1),0),"")</f>
        <v/>
      </c>
    </row>
    <row r="6938" spans="1:11" x14ac:dyDescent="0.45">
      <c r="A6938" s="1" t="s">
        <v>12511</v>
      </c>
      <c r="B6938" s="1" t="s">
        <v>26310</v>
      </c>
      <c r="C6938" s="1" t="s">
        <v>12512</v>
      </c>
      <c r="E6938" s="1" t="s">
        <v>12513</v>
      </c>
      <c r="F6938" s="1" t="s">
        <v>24113</v>
      </c>
      <c r="G6938" s="1" t="str">
        <f>IFERROR(VLOOKUP(A6938,Merge!$C$2:$D$6078,2,FALSE),"")</f>
        <v>목표에 그림자 지속적으로 칼날을 던저 범위 피해를 입힙니다. . 던질때 마다 추가적인 스테미나 소모가 있습니다. 스테미나가 떨어지면 공격이 중지됩니다.. Fires up to 7 shadowblades. 레벨을 올리면 던질때마다 피해량이 증가하고 최대 투척 횟수가 증가합니다. 최대 레벨에선 범위피해의 반경이 증가합니다 레벨에 3포인트 필요.</v>
      </c>
      <c r="H6938" s="1" t="str" cm="1">
        <f t="array" ref="H6938">IF(AND(ISNUMBER(FIND(".stages.",C6938)),_xlfn.LAMBDA(_xlpm.x,OR(_xlpm.x="m",_xlpm.x="s",_xlpm.x="+"))(RIGHT(E6938,1))),SUBSTITUTE(SUBSTITUTE(SUBSTITUTE(E6938,"m","분 "),"s","초"),"분 +","분+"),"")</f>
        <v/>
      </c>
      <c r="I6938" s="1" t="str">
        <f t="shared" si="108"/>
        <v>목표에 그림자 지속적으로 칼날을 던저 범위 피해를 입힙니다. . 던질때 마다 추가적인 스테미나 소모가 있습니다. 스테미나가 떨어지면 공격이 중지됩니다.. Fires up to 7 shadowblades. 레벨을 올리면 던질때마다 피해량이 증가하고 최대 투척 횟수가 증가합니다. 최대 레벨에선 범위피해의 반경이 증가합니다 레벨에 3포인트 필요.</v>
      </c>
      <c r="K6938" s="1" t="str">
        <f>IFERROR(MATCH(C6938,_xlfn.ANCHORARRAY(whitespace!$C$1),0),"")</f>
        <v/>
      </c>
    </row>
    <row r="6939" spans="1:11" x14ac:dyDescent="0.45">
      <c r="A6939" s="1" t="s">
        <v>12514</v>
      </c>
      <c r="B6939" s="1" t="s">
        <v>26310</v>
      </c>
      <c r="C6939" s="1" t="s">
        <v>12515</v>
      </c>
      <c r="E6939" s="1" t="s">
        <v>12516</v>
      </c>
      <c r="F6939" s="1" t="s">
        <v>24114</v>
      </c>
      <c r="G6939" s="1" t="str">
        <f>IFERROR(VLOOKUP(A6939,Merge!$C$2:$D$6078,2,FALSE),"")</f>
        <v>그림자 칼날 (II)</v>
      </c>
      <c r="H6939" s="1" t="str" cm="1">
        <f t="array" ref="H6939">IF(AND(ISNUMBER(FIND(".stages.",C6939)),_xlfn.LAMBDA(_xlpm.x,OR(_xlpm.x="m",_xlpm.x="s",_xlpm.x="+"))(RIGHT(E6939,1))),SUBSTITUTE(SUBSTITUTE(SUBSTITUTE(E6939,"m","분 "),"s","초"),"분 +","분+"),"")</f>
        <v/>
      </c>
      <c r="I6939" s="1" t="str">
        <f t="shared" si="108"/>
        <v>그림자 칼날 (II)</v>
      </c>
      <c r="K6939" s="1" t="str">
        <f>IFERROR(MATCH(C6939,_xlfn.ANCHORARRAY(whitespace!$C$1),0),"")</f>
        <v/>
      </c>
    </row>
    <row r="6940" spans="1:11" x14ac:dyDescent="0.45">
      <c r="A6940" s="1" t="s">
        <v>12517</v>
      </c>
      <c r="B6940" s="1" t="s">
        <v>26310</v>
      </c>
      <c r="C6940" s="1" t="s">
        <v>12518</v>
      </c>
      <c r="E6940" s="1" t="s">
        <v>12519</v>
      </c>
      <c r="F6940" s="1" t="s">
        <v>24115</v>
      </c>
      <c r="G6940" s="1" t="str">
        <f>IFERROR(VLOOKUP(A6940,Merge!$C$2:$D$6078,2,FALSE),"")</f>
        <v>목표에 그림자 지속적으로 칼날을 던저 범위 피해를 입힙니다. . 던질때 마다 추가적인 스테미나 소모가 있습니다. 스테미나가 떨어지면 공격이 중지됩니다.. 최대 8번 던집니다. 레벨을 올리면 던질때마다 피해량이 증가하고 최대 투척 횟수가 증가합니다. 최대 레벨에선 범위피해의 반경이 증가합니다 레벨에 2점 필요</v>
      </c>
      <c r="H6940" s="1" t="str" cm="1">
        <f t="array" ref="H6940">IF(AND(ISNUMBER(FIND(".stages.",C6940)),_xlfn.LAMBDA(_xlpm.x,OR(_xlpm.x="m",_xlpm.x="s",_xlpm.x="+"))(RIGHT(E6940,1))),SUBSTITUTE(SUBSTITUTE(SUBSTITUTE(E6940,"m","분 "),"s","초"),"분 +","분+"),"")</f>
        <v/>
      </c>
      <c r="I6940" s="1" t="str">
        <f t="shared" si="108"/>
        <v>목표에 그림자 지속적으로 칼날을 던저 범위 피해를 입힙니다. . 던질때 마다 추가적인 스테미나 소모가 있습니다. 스테미나가 떨어지면 공격이 중지됩니다.. 최대 8번 던집니다. 레벨을 올리면 던질때마다 피해량이 증가하고 최대 투척 횟수가 증가합니다. 최대 레벨에선 범위피해의 반경이 증가합니다 레벨에 2점 필요</v>
      </c>
      <c r="K6940" s="1" t="str">
        <f>IFERROR(MATCH(C6940,_xlfn.ANCHORARRAY(whitespace!$C$1),0),"")</f>
        <v/>
      </c>
    </row>
    <row r="6941" spans="1:11" x14ac:dyDescent="0.45">
      <c r="A6941" s="1" t="s">
        <v>12520</v>
      </c>
      <c r="B6941" s="1" t="s">
        <v>26310</v>
      </c>
      <c r="C6941" s="1" t="s">
        <v>12521</v>
      </c>
      <c r="E6941" s="1" t="s">
        <v>12522</v>
      </c>
      <c r="F6941" s="1" t="s">
        <v>24116</v>
      </c>
      <c r="G6941" s="1" t="str">
        <f>IFERROR(VLOOKUP(A6941,Merge!$C$2:$D$6078,2,FALSE),"")</f>
        <v>그림자 칼날 (III)</v>
      </c>
      <c r="H6941" s="1" t="str" cm="1">
        <f t="array" ref="H6941">IF(AND(ISNUMBER(FIND(".stages.",C6941)),_xlfn.LAMBDA(_xlpm.x,OR(_xlpm.x="m",_xlpm.x="s",_xlpm.x="+"))(RIGHT(E6941,1))),SUBSTITUTE(SUBSTITUTE(SUBSTITUTE(E6941,"m","분 "),"s","초"),"분 +","분+"),"")</f>
        <v/>
      </c>
      <c r="I6941" s="1" t="str">
        <f t="shared" si="108"/>
        <v>그림자 칼날 (III)</v>
      </c>
      <c r="K6941" s="1" t="str">
        <f>IFERROR(MATCH(C6941,_xlfn.ANCHORARRAY(whitespace!$C$1),0),"")</f>
        <v/>
      </c>
    </row>
    <row r="6942" spans="1:11" x14ac:dyDescent="0.45">
      <c r="A6942" s="1" t="s">
        <v>12523</v>
      </c>
      <c r="B6942" s="1" t="s">
        <v>26310</v>
      </c>
      <c r="C6942" s="1" t="s">
        <v>12524</v>
      </c>
      <c r="E6942" s="1" t="s">
        <v>12525</v>
      </c>
      <c r="F6942" s="1" t="s">
        <v>24117</v>
      </c>
      <c r="G6942" s="1" t="str">
        <f>IFERROR(VLOOKUP(A6942,Merge!$C$2:$D$6078,2,FALSE),"")</f>
        <v>목표에 그림자 지속적으로 칼날을 던저 범위 피해를 입힙니다. . 던질때 마다 추가적인 스테미나 소모가 있습니다. 스테미나가 떨어지면 공격이 중지됩니다.. 최대 10번 던집니다.</v>
      </c>
      <c r="H6942" s="1" t="str" cm="1">
        <f t="array" ref="H6942">IF(AND(ISNUMBER(FIND(".stages.",C6942)),_xlfn.LAMBDA(_xlpm.x,OR(_xlpm.x="m",_xlpm.x="s",_xlpm.x="+"))(RIGHT(E6942,1))),SUBSTITUTE(SUBSTITUTE(SUBSTITUTE(E6942,"m","분 "),"s","초"),"분 +","분+"),"")</f>
        <v/>
      </c>
      <c r="I6942" s="1" t="str">
        <f t="shared" si="108"/>
        <v>목표에 그림자 지속적으로 칼날을 던저 범위 피해를 입힙니다. . 던질때 마다 추가적인 스테미나 소모가 있습니다. 스테미나가 떨어지면 공격이 중지됩니다.. 최대 10번 던집니다.</v>
      </c>
      <c r="K6942" s="1" t="str">
        <f>IFERROR(MATCH(C6942,_xlfn.ANCHORARRAY(whitespace!$C$1),0),"")</f>
        <v/>
      </c>
    </row>
    <row r="6943" spans="1:11" x14ac:dyDescent="0.45">
      <c r="A6943" s="1" t="s">
        <v>21065</v>
      </c>
      <c r="B6943" s="1" t="s">
        <v>10478</v>
      </c>
      <c r="C6943" s="1" t="s">
        <v>12526</v>
      </c>
      <c r="E6943" s="1" t="s">
        <v>12454</v>
      </c>
      <c r="G6943" s="1" t="str">
        <f>IFERROR(VLOOKUP(A6943,Merge!$C$2:$D$6078,2,FALSE),"")</f>
        <v>Hex</v>
      </c>
      <c r="H6943" s="1" t="str" cm="1">
        <f t="array" ref="H6943">IF(AND(ISNUMBER(FIND(".stages.",C6943)),_xlfn.LAMBDA(_xlpm.x,OR(_xlpm.x="m",_xlpm.x="s",_xlpm.x="+"))(RIGHT(E6943,1))),SUBSTITUTE(SUBSTITUTE(SUBSTITUTE(E6943,"m","분 "),"s","초"),"분 +","분+"),"")</f>
        <v/>
      </c>
      <c r="I6943" s="1" t="str">
        <f t="shared" si="108"/>
        <v>Hex</v>
      </c>
      <c r="K6943" s="1" t="str">
        <f>IFERROR(MATCH(C6943,_xlfn.ANCHORARRAY(whitespace!$C$1),0),"")</f>
        <v/>
      </c>
    </row>
    <row r="6944" spans="1:11" x14ac:dyDescent="0.45">
      <c r="A6944" s="1" t="s">
        <v>12527</v>
      </c>
      <c r="B6944" s="1" t="s">
        <v>26310</v>
      </c>
      <c r="C6944" s="1" t="s">
        <v>12528</v>
      </c>
      <c r="E6944" s="1" t="s">
        <v>3070</v>
      </c>
      <c r="F6944" s="1" t="s">
        <v>24118</v>
      </c>
      <c r="G6944" s="1" t="str">
        <f>IFERROR(VLOOKUP(A6944,Merge!$C$2:$D$6078,2,FALSE),"")</f>
        <v>암전</v>
      </c>
      <c r="H6944" s="1" t="str" cm="1">
        <f t="array" ref="H6944">IF(AND(ISNUMBER(FIND(".stages.",C6944)),_xlfn.LAMBDA(_xlpm.x,OR(_xlpm.x="m",_xlpm.x="s",_xlpm.x="+"))(RIGHT(E6944,1))),SUBSTITUTE(SUBSTITUTE(SUBSTITUTE(E6944,"m","분 "),"s","초"),"분 +","분+"),"")</f>
        <v/>
      </c>
      <c r="I6944" s="1" t="str">
        <f t="shared" si="108"/>
        <v>암전</v>
      </c>
      <c r="K6944" s="1" t="str">
        <f>IFERROR(MATCH(C6944,_xlfn.ANCHORARRAY(whitespace!$C$1),0),"")</f>
        <v/>
      </c>
    </row>
    <row r="6945" spans="1:11" x14ac:dyDescent="0.45">
      <c r="A6945" s="1" t="s">
        <v>12529</v>
      </c>
      <c r="B6945" s="1" t="s">
        <v>26310</v>
      </c>
      <c r="C6945" s="1" t="s">
        <v>12530</v>
      </c>
      <c r="E6945" s="1" t="s">
        <v>12531</v>
      </c>
      <c r="F6945" s="1" t="s">
        <v>24119</v>
      </c>
      <c r="G6945" s="1" t="str">
        <f>IFERROR(VLOOKUP(A6945,Merge!$C$2:$D$6078,2,FALSE),"")</f>
        <v>적에게 침묵, 무장해제,  무력함을 부여하고 오랜시간 동안 전투 능력을 약화 합니다..</v>
      </c>
      <c r="H6945" s="1" t="str" cm="1">
        <f t="array" ref="H6945">IF(AND(ISNUMBER(FIND(".stages.",C6945)),_xlfn.LAMBDA(_xlpm.x,OR(_xlpm.x="m",_xlpm.x="s",_xlpm.x="+"))(RIGHT(E6945,1))),SUBSTITUTE(SUBSTITUTE(SUBSTITUTE(E6945,"m","분 "),"s","초"),"분 +","분+"),"")</f>
        <v/>
      </c>
      <c r="I6945" s="1" t="str">
        <f t="shared" si="108"/>
        <v>적에게 침묵, 무장해제,  무력함을 부여하고 오랜시간 동안 전투 능력을 약화 합니다..</v>
      </c>
      <c r="K6945" s="1" t="str">
        <f>IFERROR(MATCH(C6945,_xlfn.ANCHORARRAY(whitespace!$C$1),0),"")</f>
        <v/>
      </c>
    </row>
    <row r="6946" spans="1:11" x14ac:dyDescent="0.45">
      <c r="A6946" s="1" t="s">
        <v>12532</v>
      </c>
      <c r="B6946" s="1" t="s">
        <v>26310</v>
      </c>
      <c r="C6946" s="1" t="s">
        <v>12533</v>
      </c>
      <c r="E6946" s="1" t="s">
        <v>12534</v>
      </c>
      <c r="F6946" s="1" t="s">
        <v>24120</v>
      </c>
      <c r="G6946" s="1" t="str">
        <f>IFERROR(VLOOKUP(A6946,Merge!$C$2:$D$6078,2,FALSE),"")</f>
        <v>암전 (I)</v>
      </c>
      <c r="H6946" s="1" t="str" cm="1">
        <f t="array" ref="H6946">IF(AND(ISNUMBER(FIND(".stages.",C6946)),_xlfn.LAMBDA(_xlpm.x,OR(_xlpm.x="m",_xlpm.x="s",_xlpm.x="+"))(RIGHT(E6946,1))),SUBSTITUTE(SUBSTITUTE(SUBSTITUTE(E6946,"m","분 "),"s","초"),"분 +","분+"),"")</f>
        <v/>
      </c>
      <c r="I6946" s="1" t="str">
        <f t="shared" si="108"/>
        <v>암전 (I)</v>
      </c>
      <c r="K6946" s="1" t="str">
        <f>IFERROR(MATCH(C6946,_xlfn.ANCHORARRAY(whitespace!$C$1),0),"")</f>
        <v/>
      </c>
    </row>
    <row r="6947" spans="1:11" x14ac:dyDescent="0.45">
      <c r="A6947" s="1" t="s">
        <v>12535</v>
      </c>
      <c r="B6947" s="1" t="s">
        <v>26310</v>
      </c>
      <c r="C6947" s="1" t="s">
        <v>12536</v>
      </c>
      <c r="E6947" s="1" t="s">
        <v>12537</v>
      </c>
      <c r="F6947" s="1" t="s">
        <v>24121</v>
      </c>
      <c r="G6947" s="1" t="str">
        <f>IFERROR(VLOOKUP(A6947,Merge!$C$2:$D$6078,2,FALSE),"")</f>
        <v>적에게 침묵, 무장해제,  무력함을 부여하고 오랜시간 동안 전투 능력을 약화 합니다.. 레벨을 올리면 디버프 지속시간이 증가하고 재사용 대기시간이 감소합니다.</v>
      </c>
      <c r="H6947" s="1" t="str" cm="1">
        <f t="array" ref="H6947">IF(AND(ISNUMBER(FIND(".stages.",C6947)),_xlfn.LAMBDA(_xlpm.x,OR(_xlpm.x="m",_xlpm.x="s",_xlpm.x="+"))(RIGHT(E6947,1))),SUBSTITUTE(SUBSTITUTE(SUBSTITUTE(E6947,"m","분 "),"s","초"),"분 +","분+"),"")</f>
        <v/>
      </c>
      <c r="I6947" s="1" t="str">
        <f t="shared" si="108"/>
        <v>적에게 침묵, 무장해제,  무력함을 부여하고 오랜시간 동안 전투 능력을 약화 합니다.. 레벨을 올리면 디버프 지속시간이 증가하고 재사용 대기시간이 감소합니다.</v>
      </c>
      <c r="K6947" s="1" t="str">
        <f>IFERROR(MATCH(C6947,_xlfn.ANCHORARRAY(whitespace!$C$1),0),"")</f>
        <v/>
      </c>
    </row>
    <row r="6948" spans="1:11" x14ac:dyDescent="0.45">
      <c r="A6948" s="1" t="s">
        <v>12538</v>
      </c>
      <c r="B6948" s="1" t="s">
        <v>26310</v>
      </c>
      <c r="C6948" s="1" t="s">
        <v>12539</v>
      </c>
      <c r="E6948" s="1" t="s">
        <v>12540</v>
      </c>
      <c r="F6948" s="1" t="s">
        <v>24122</v>
      </c>
      <c r="G6948" s="1" t="str">
        <f>IFERROR(VLOOKUP(A6948,Merge!$C$2:$D$6078,2,FALSE),"")</f>
        <v>암전 (II)</v>
      </c>
      <c r="H6948" s="1" t="str" cm="1">
        <f t="array" ref="H6948">IF(AND(ISNUMBER(FIND(".stages.",C6948)),_xlfn.LAMBDA(_xlpm.x,OR(_xlpm.x="m",_xlpm.x="s",_xlpm.x="+"))(RIGHT(E6948,1))),SUBSTITUTE(SUBSTITUTE(SUBSTITUTE(E6948,"m","분 "),"s","초"),"분 +","분+"),"")</f>
        <v/>
      </c>
      <c r="I6948" s="1" t="str">
        <f t="shared" si="108"/>
        <v>암전 (II)</v>
      </c>
      <c r="K6948" s="1" t="str">
        <f>IFERROR(MATCH(C6948,_xlfn.ANCHORARRAY(whitespace!$C$1),0),"")</f>
        <v/>
      </c>
    </row>
    <row r="6949" spans="1:11" x14ac:dyDescent="0.45">
      <c r="A6949" s="1" t="s">
        <v>12541</v>
      </c>
      <c r="B6949" s="1" t="s">
        <v>26310</v>
      </c>
      <c r="C6949" s="1" t="s">
        <v>12542</v>
      </c>
      <c r="E6949" s="1" t="s">
        <v>12537</v>
      </c>
      <c r="F6949" s="1" t="s">
        <v>24121</v>
      </c>
      <c r="G6949" s="1" t="str">
        <f>IFERROR(VLOOKUP(A6949,Merge!$C$2:$D$6078,2,FALSE),"")</f>
        <v>적에게 침묵, 무장해제,  무력함을 부여하고 오랜시간 동안 전투 능력을 약화 합니다.. 레벨을 올리면 디버프 지속시간이 증가하고 재사용 대기시간이 감소합니다.</v>
      </c>
      <c r="H6949" s="1" t="str" cm="1">
        <f t="array" ref="H6949">IF(AND(ISNUMBER(FIND(".stages.",C6949)),_xlfn.LAMBDA(_xlpm.x,OR(_xlpm.x="m",_xlpm.x="s",_xlpm.x="+"))(RIGHT(E6949,1))),SUBSTITUTE(SUBSTITUTE(SUBSTITUTE(E6949,"m","분 "),"s","초"),"분 +","분+"),"")</f>
        <v/>
      </c>
      <c r="I6949" s="1" t="str">
        <f t="shared" si="108"/>
        <v>적에게 침묵, 무장해제,  무력함을 부여하고 오랜시간 동안 전투 능력을 약화 합니다.. 레벨을 올리면 디버프 지속시간이 증가하고 재사용 대기시간이 감소합니다.</v>
      </c>
      <c r="K6949" s="1" t="str">
        <f>IFERROR(MATCH(C6949,_xlfn.ANCHORARRAY(whitespace!$C$1),0),"")</f>
        <v/>
      </c>
    </row>
    <row r="6950" spans="1:11" x14ac:dyDescent="0.45">
      <c r="A6950" s="1" t="s">
        <v>12543</v>
      </c>
      <c r="B6950" s="1" t="s">
        <v>26310</v>
      </c>
      <c r="C6950" s="1" t="s">
        <v>12544</v>
      </c>
      <c r="E6950" s="1" t="s">
        <v>12545</v>
      </c>
      <c r="F6950" s="1" t="s">
        <v>24123</v>
      </c>
      <c r="G6950" s="1" t="str">
        <f>IFERROR(VLOOKUP(A6950,Merge!$C$2:$D$6078,2,FALSE),"")</f>
        <v>암전 (III)</v>
      </c>
      <c r="H6950" s="1" t="str" cm="1">
        <f t="array" ref="H6950">IF(AND(ISNUMBER(FIND(".stages.",C6950)),_xlfn.LAMBDA(_xlpm.x,OR(_xlpm.x="m",_xlpm.x="s",_xlpm.x="+"))(RIGHT(E6950,1))),SUBSTITUTE(SUBSTITUTE(SUBSTITUTE(E6950,"m","분 "),"s","초"),"분 +","분+"),"")</f>
        <v/>
      </c>
      <c r="I6950" s="1" t="str">
        <f t="shared" si="108"/>
        <v>암전 (III)</v>
      </c>
      <c r="K6950" s="1" t="str">
        <f>IFERROR(MATCH(C6950,_xlfn.ANCHORARRAY(whitespace!$C$1),0),"")</f>
        <v/>
      </c>
    </row>
    <row r="6951" spans="1:11" x14ac:dyDescent="0.45">
      <c r="A6951" s="1" t="s">
        <v>12546</v>
      </c>
      <c r="B6951" s="1" t="s">
        <v>26310</v>
      </c>
      <c r="C6951" s="1" t="s">
        <v>12547</v>
      </c>
      <c r="E6951" s="1" t="s">
        <v>12531</v>
      </c>
      <c r="F6951" s="1" t="s">
        <v>24119</v>
      </c>
      <c r="G6951" s="1" t="str">
        <f>IFERROR(VLOOKUP(A6951,Merge!$C$2:$D$6078,2,FALSE),"")</f>
        <v>적에게 침묵, 무장해제,  무력함을 부여하고 오랜시간 동안 전투 능력을 약화 합니다..</v>
      </c>
      <c r="H6951" s="1" t="str" cm="1">
        <f t="array" ref="H6951">IF(AND(ISNUMBER(FIND(".stages.",C6951)),_xlfn.LAMBDA(_xlpm.x,OR(_xlpm.x="m",_xlpm.x="s",_xlpm.x="+"))(RIGHT(E6951,1))),SUBSTITUTE(SUBSTITUTE(SUBSTITUTE(E6951,"m","분 "),"s","초"),"분 +","분+"),"")</f>
        <v/>
      </c>
      <c r="I6951" s="1" t="str">
        <f t="shared" si="108"/>
        <v>적에게 침묵, 무장해제,  무력함을 부여하고 오랜시간 동안 전투 능력을 약화 합니다..</v>
      </c>
      <c r="K6951" s="1" t="str">
        <f>IFERROR(MATCH(C6951,_xlfn.ANCHORARRAY(whitespace!$C$1),0),"")</f>
        <v/>
      </c>
    </row>
    <row r="6952" spans="1:11" x14ac:dyDescent="0.45">
      <c r="A6952" s="1" t="s">
        <v>12548</v>
      </c>
      <c r="B6952" s="1" t="s">
        <v>26310</v>
      </c>
      <c r="C6952" s="1" t="s">
        <v>12549</v>
      </c>
      <c r="E6952" s="1" t="s">
        <v>1989</v>
      </c>
      <c r="F6952" s="1" t="s">
        <v>24124</v>
      </c>
      <c r="G6952" s="1" t="str">
        <f>IFERROR(VLOOKUP(A6952,Merge!$C$2:$D$6078,2,FALSE),"")</f>
        <v>왜곡</v>
      </c>
      <c r="H6952" s="1" t="str" cm="1">
        <f t="array" ref="H6952">IF(AND(ISNUMBER(FIND(".stages.",C6952)),_xlfn.LAMBDA(_xlpm.x,OR(_xlpm.x="m",_xlpm.x="s",_xlpm.x="+"))(RIGHT(E6952,1))),SUBSTITUTE(SUBSTITUTE(SUBSTITUTE(E6952,"m","분 "),"s","초"),"분 +","분+"),"")</f>
        <v/>
      </c>
      <c r="I6952" s="1" t="str">
        <f t="shared" si="108"/>
        <v>왜곡</v>
      </c>
      <c r="K6952" s="1" t="str">
        <f>IFERROR(MATCH(C6952,_xlfn.ANCHORARRAY(whitespace!$C$1),0),"")</f>
        <v/>
      </c>
    </row>
    <row r="6953" spans="1:11" x14ac:dyDescent="0.45">
      <c r="A6953" s="1" t="s">
        <v>12550</v>
      </c>
      <c r="B6953" s="1" t="s">
        <v>26310</v>
      </c>
      <c r="C6953" s="1" t="s">
        <v>12551</v>
      </c>
      <c r="E6953" s="1" t="s">
        <v>12552</v>
      </c>
      <c r="F6953" s="1" t="s">
        <v>24125</v>
      </c>
      <c r="G6953" s="1" t="str">
        <f>IFERROR(VLOOKUP(A6953,Merge!$C$2:$D$6078,2,FALSE),"")</f>
        <v>몸 주위의 빛과 공간을 왜곡해 짧은 시간동안 은신과 무적을 부여합니다. .</v>
      </c>
      <c r="H6953" s="1" t="str" cm="1">
        <f t="array" ref="H6953">IF(AND(ISNUMBER(FIND(".stages.",C6953)),_xlfn.LAMBDA(_xlpm.x,OR(_xlpm.x="m",_xlpm.x="s",_xlpm.x="+"))(RIGHT(E6953,1))),SUBSTITUTE(SUBSTITUTE(SUBSTITUTE(E6953,"m","분 "),"s","초"),"분 +","분+"),"")</f>
        <v/>
      </c>
      <c r="I6953" s="1" t="str">
        <f t="shared" si="108"/>
        <v>몸 주위의 빛과 공간을 왜곡해 짧은 시간동안 은신과 무적을 부여합니다. .</v>
      </c>
      <c r="K6953" s="1" t="str">
        <f>IFERROR(MATCH(C6953,_xlfn.ANCHORARRAY(whitespace!$C$1),0),"")</f>
        <v/>
      </c>
    </row>
    <row r="6954" spans="1:11" x14ac:dyDescent="0.45">
      <c r="A6954" s="1" t="s">
        <v>12553</v>
      </c>
      <c r="B6954" s="1" t="s">
        <v>26310</v>
      </c>
      <c r="C6954" s="1" t="s">
        <v>12554</v>
      </c>
      <c r="E6954" s="1" t="s">
        <v>12555</v>
      </c>
      <c r="F6954" s="1" t="s">
        <v>24126</v>
      </c>
      <c r="G6954" s="1" t="str">
        <f>IFERROR(VLOOKUP(A6954,Merge!$C$2:$D$6078,2,FALSE),"")</f>
        <v>왜곡(I)</v>
      </c>
      <c r="H6954" s="1" t="str" cm="1">
        <f t="array" ref="H6954">IF(AND(ISNUMBER(FIND(".stages.",C6954)),_xlfn.LAMBDA(_xlpm.x,OR(_xlpm.x="m",_xlpm.x="s",_xlpm.x="+"))(RIGHT(E6954,1))),SUBSTITUTE(SUBSTITUTE(SUBSTITUTE(E6954,"m","분 "),"s","초"),"분 +","분+"),"")</f>
        <v/>
      </c>
      <c r="I6954" s="1" t="str">
        <f t="shared" si="108"/>
        <v>왜곡(I)</v>
      </c>
      <c r="K6954" s="1" t="str">
        <f>IFERROR(MATCH(C6954,_xlfn.ANCHORARRAY(whitespace!$C$1),0),"")</f>
        <v/>
      </c>
    </row>
    <row r="6955" spans="1:11" x14ac:dyDescent="0.45">
      <c r="A6955" s="1" t="s">
        <v>12556</v>
      </c>
      <c r="B6955" s="1" t="s">
        <v>26310</v>
      </c>
      <c r="C6955" s="1" t="s">
        <v>12557</v>
      </c>
      <c r="E6955" s="1" t="s">
        <v>12558</v>
      </c>
      <c r="F6955" s="1" t="s">
        <v>24127</v>
      </c>
      <c r="G6955" s="1" t="str">
        <f>IFERROR(VLOOKUP(A6955,Merge!$C$2:$D$6078,2,FALSE),"")</f>
        <v>몸 주위의 빛과 공간을 왜곡해 짧은 시간동안 은신과 무적을 부여합니다. . 레벨을 올리면 은신 빛 무적의 지속 시간이 증가하고 비용과 재사용 대기시간이 감소 합니다. 레벨에 2점 필요</v>
      </c>
      <c r="H6955" s="1" t="str" cm="1">
        <f t="array" ref="H6955">IF(AND(ISNUMBER(FIND(".stages.",C6955)),_xlfn.LAMBDA(_xlpm.x,OR(_xlpm.x="m",_xlpm.x="s",_xlpm.x="+"))(RIGHT(E6955,1))),SUBSTITUTE(SUBSTITUTE(SUBSTITUTE(E6955,"m","분 "),"s","초"),"분 +","분+"),"")</f>
        <v/>
      </c>
      <c r="I6955" s="1" t="str">
        <f t="shared" si="108"/>
        <v>몸 주위의 빛과 공간을 왜곡해 짧은 시간동안 은신과 무적을 부여합니다. . 레벨을 올리면 은신 빛 무적의 지속 시간이 증가하고 비용과 재사용 대기시간이 감소 합니다. 레벨에 2점 필요</v>
      </c>
      <c r="K6955" s="1" t="str">
        <f>IFERROR(MATCH(C6955,_xlfn.ANCHORARRAY(whitespace!$C$1),0),"")</f>
        <v/>
      </c>
    </row>
    <row r="6956" spans="1:11" x14ac:dyDescent="0.45">
      <c r="A6956" s="1" t="s">
        <v>12559</v>
      </c>
      <c r="B6956" s="1" t="s">
        <v>26310</v>
      </c>
      <c r="C6956" s="1" t="s">
        <v>12560</v>
      </c>
      <c r="E6956" s="1" t="s">
        <v>12561</v>
      </c>
      <c r="F6956" s="1" t="s">
        <v>24128</v>
      </c>
      <c r="G6956" s="1" t="str">
        <f>IFERROR(VLOOKUP(A6956,Merge!$C$2:$D$6078,2,FALSE),"")</f>
        <v>왜곡 (II)</v>
      </c>
      <c r="H6956" s="1" t="str" cm="1">
        <f t="array" ref="H6956">IF(AND(ISNUMBER(FIND(".stages.",C6956)),_xlfn.LAMBDA(_xlpm.x,OR(_xlpm.x="m",_xlpm.x="s",_xlpm.x="+"))(RIGHT(E6956,1))),SUBSTITUTE(SUBSTITUTE(SUBSTITUTE(E6956,"m","분 "),"s","초"),"분 +","분+"),"")</f>
        <v/>
      </c>
      <c r="I6956" s="1" t="str">
        <f t="shared" si="108"/>
        <v>왜곡 (II)</v>
      </c>
      <c r="K6956" s="1" t="str">
        <f>IFERROR(MATCH(C6956,_xlfn.ANCHORARRAY(whitespace!$C$1),0),"")</f>
        <v/>
      </c>
    </row>
    <row r="6957" spans="1:11" x14ac:dyDescent="0.45">
      <c r="A6957" s="1" t="s">
        <v>12562</v>
      </c>
      <c r="B6957" s="1" t="s">
        <v>26310</v>
      </c>
      <c r="C6957" s="1" t="s">
        <v>12563</v>
      </c>
      <c r="E6957" s="1" t="s">
        <v>12558</v>
      </c>
      <c r="F6957" s="1" t="s">
        <v>24127</v>
      </c>
      <c r="G6957" s="1" t="str">
        <f>IFERROR(VLOOKUP(A6957,Merge!$C$2:$D$6078,2,FALSE),"")</f>
        <v>몸 주위의 빛과 공간을 왜곡해 짧은 시간동안 은신과 무적을 부여합니다. . 레벨을 올리면 은신 빛 무적의 지속 시간이 증가하고 비용과 재사용 대기시간이 감소 합니다. 레벨에 2점 필요</v>
      </c>
      <c r="H6957" s="1" t="str" cm="1">
        <f t="array" ref="H6957">IF(AND(ISNUMBER(FIND(".stages.",C6957)),_xlfn.LAMBDA(_xlpm.x,OR(_xlpm.x="m",_xlpm.x="s",_xlpm.x="+"))(RIGHT(E6957,1))),SUBSTITUTE(SUBSTITUTE(SUBSTITUTE(E6957,"m","분 "),"s","초"),"분 +","분+"),"")</f>
        <v/>
      </c>
      <c r="I6957" s="1" t="str">
        <f t="shared" si="108"/>
        <v>몸 주위의 빛과 공간을 왜곡해 짧은 시간동안 은신과 무적을 부여합니다. . 레벨을 올리면 은신 빛 무적의 지속 시간이 증가하고 비용과 재사용 대기시간이 감소 합니다. 레벨에 2점 필요</v>
      </c>
      <c r="K6957" s="1" t="str">
        <f>IFERROR(MATCH(C6957,_xlfn.ANCHORARRAY(whitespace!$C$1),0),"")</f>
        <v/>
      </c>
    </row>
    <row r="6958" spans="1:11" x14ac:dyDescent="0.45">
      <c r="A6958" s="1" t="s">
        <v>12564</v>
      </c>
      <c r="B6958" s="1" t="s">
        <v>26310</v>
      </c>
      <c r="C6958" s="1" t="s">
        <v>12565</v>
      </c>
      <c r="E6958" s="1" t="s">
        <v>12566</v>
      </c>
      <c r="F6958" s="1" t="s">
        <v>24129</v>
      </c>
      <c r="G6958" s="1" t="str">
        <f>IFERROR(VLOOKUP(A6958,Merge!$C$2:$D$6078,2,FALSE),"")</f>
        <v>왜곡 (III)</v>
      </c>
      <c r="H6958" s="1" t="str" cm="1">
        <f t="array" ref="H6958">IF(AND(ISNUMBER(FIND(".stages.",C6958)),_xlfn.LAMBDA(_xlpm.x,OR(_xlpm.x="m",_xlpm.x="s",_xlpm.x="+"))(RIGHT(E6958,1))),SUBSTITUTE(SUBSTITUTE(SUBSTITUTE(E6958,"m","분 "),"s","초"),"분 +","분+"),"")</f>
        <v/>
      </c>
      <c r="I6958" s="1" t="str">
        <f t="shared" si="108"/>
        <v>왜곡 (III)</v>
      </c>
      <c r="K6958" s="1" t="str">
        <f>IFERROR(MATCH(C6958,_xlfn.ANCHORARRAY(whitespace!$C$1),0),"")</f>
        <v/>
      </c>
    </row>
    <row r="6959" spans="1:11" x14ac:dyDescent="0.45">
      <c r="A6959" s="1" t="s">
        <v>12567</v>
      </c>
      <c r="B6959" s="1" t="s">
        <v>26310</v>
      </c>
      <c r="C6959" s="1" t="s">
        <v>12568</v>
      </c>
      <c r="E6959" s="1" t="s">
        <v>12552</v>
      </c>
      <c r="F6959" s="1" t="s">
        <v>24125</v>
      </c>
      <c r="G6959" s="1" t="str">
        <f>IFERROR(VLOOKUP(A6959,Merge!$C$2:$D$6078,2,FALSE),"")</f>
        <v>몸 주위의 빛과 공간을 왜곡해 짧은 시간동안 은신과 무적을 부여합니다. .</v>
      </c>
      <c r="H6959" s="1" t="str" cm="1">
        <f t="array" ref="H6959">IF(AND(ISNUMBER(FIND(".stages.",C6959)),_xlfn.LAMBDA(_xlpm.x,OR(_xlpm.x="m",_xlpm.x="s",_xlpm.x="+"))(RIGHT(E6959,1))),SUBSTITUTE(SUBSTITUTE(SUBSTITUTE(E6959,"m","분 "),"s","초"),"분 +","분+"),"")</f>
        <v/>
      </c>
      <c r="I6959" s="1" t="str">
        <f t="shared" si="108"/>
        <v>몸 주위의 빛과 공간을 왜곡해 짧은 시간동안 은신과 무적을 부여합니다. .</v>
      </c>
      <c r="K6959" s="1" t="str">
        <f>IFERROR(MATCH(C6959,_xlfn.ANCHORARRAY(whitespace!$C$1),0),"")</f>
        <v/>
      </c>
    </row>
    <row r="6960" spans="1:11" x14ac:dyDescent="0.45">
      <c r="A6960" s="1" t="s">
        <v>21066</v>
      </c>
      <c r="B6960" s="1" t="s">
        <v>10478</v>
      </c>
      <c r="C6960" s="1" t="s">
        <v>12569</v>
      </c>
      <c r="E6960" s="1" t="s">
        <v>12570</v>
      </c>
      <c r="G6960" s="1" t="str">
        <f>IFERROR(VLOOKUP(A6960,Merge!$C$2:$D$6078,2,FALSE),"")</f>
        <v>Jump</v>
      </c>
      <c r="H6960" s="1" t="str" cm="1">
        <f t="array" ref="H6960">IF(AND(ISNUMBER(FIND(".stages.",C6960)),_xlfn.LAMBDA(_xlpm.x,OR(_xlpm.x="m",_xlpm.x="s",_xlpm.x="+"))(RIGHT(E6960,1))),SUBSTITUTE(SUBSTITUTE(SUBSTITUTE(E6960,"m","분 "),"s","초"),"분 +","분+"),"")</f>
        <v/>
      </c>
      <c r="I6960" s="1" t="str">
        <f t="shared" si="108"/>
        <v>Jump</v>
      </c>
      <c r="K6960" s="1" t="str">
        <f>IFERROR(MATCH(C6960,_xlfn.ANCHORARRAY(whitespace!$C$1),0),"")</f>
        <v/>
      </c>
    </row>
    <row r="6961" spans="1:11" x14ac:dyDescent="0.45">
      <c r="A6961" s="1" t="s">
        <v>21067</v>
      </c>
      <c r="B6961" s="1" t="s">
        <v>10478</v>
      </c>
      <c r="C6961" s="1" t="s">
        <v>12571</v>
      </c>
      <c r="E6961" s="1" t="s">
        <v>12570</v>
      </c>
      <c r="G6961" s="1" t="str">
        <f>IFERROR(VLOOKUP(A6961,Merge!$C$2:$D$6078,2,FALSE),"")</f>
        <v>Jump</v>
      </c>
      <c r="H6961" s="1" t="str" cm="1">
        <f t="array" ref="H6961">IF(AND(ISNUMBER(FIND(".stages.",C6961)),_xlfn.LAMBDA(_xlpm.x,OR(_xlpm.x="m",_xlpm.x="s",_xlpm.x="+"))(RIGHT(E6961,1))),SUBSTITUTE(SUBSTITUTE(SUBSTITUTE(E6961,"m","분 "),"s","초"),"분 +","분+"),"")</f>
        <v/>
      </c>
      <c r="I6961" s="1" t="str">
        <f t="shared" si="108"/>
        <v>Jump</v>
      </c>
      <c r="K6961" s="1" t="str">
        <f>IFERROR(MATCH(C6961,_xlfn.ANCHORARRAY(whitespace!$C$1),0),"")</f>
        <v/>
      </c>
    </row>
    <row r="6962" spans="1:11" x14ac:dyDescent="0.45">
      <c r="A6962" s="1" t="s">
        <v>21068</v>
      </c>
      <c r="B6962" s="1" t="s">
        <v>10478</v>
      </c>
      <c r="C6962" s="1" t="s">
        <v>12572</v>
      </c>
      <c r="E6962" s="1" t="s">
        <v>12570</v>
      </c>
      <c r="G6962" s="1" t="str">
        <f>IFERROR(VLOOKUP(A6962,Merge!$C$2:$D$6078,2,FALSE),"")</f>
        <v>Jump</v>
      </c>
      <c r="H6962" s="1" t="str" cm="1">
        <f t="array" ref="H6962">IF(AND(ISNUMBER(FIND(".stages.",C6962)),_xlfn.LAMBDA(_xlpm.x,OR(_xlpm.x="m",_xlpm.x="s",_xlpm.x="+"))(RIGHT(E6962,1))),SUBSTITUTE(SUBSTITUTE(SUBSTITUTE(E6962,"m","분 "),"s","초"),"분 +","분+"),"")</f>
        <v/>
      </c>
      <c r="I6962" s="1" t="str">
        <f t="shared" si="108"/>
        <v>Jump</v>
      </c>
      <c r="K6962" s="1" t="str">
        <f>IFERROR(MATCH(C6962,_xlfn.ANCHORARRAY(whitespace!$C$1),0),"")</f>
        <v/>
      </c>
    </row>
    <row r="6963" spans="1:11" x14ac:dyDescent="0.45">
      <c r="A6963" s="1" t="s">
        <v>21069</v>
      </c>
      <c r="B6963" s="1" t="s">
        <v>10478</v>
      </c>
      <c r="C6963" s="1" t="s">
        <v>12573</v>
      </c>
      <c r="E6963" s="1" t="s">
        <v>12570</v>
      </c>
      <c r="G6963" s="1" t="str">
        <f>IFERROR(VLOOKUP(A6963,Merge!$C$2:$D$6078,2,FALSE),"")</f>
        <v>Jump</v>
      </c>
      <c r="H6963" s="1" t="str" cm="1">
        <f t="array" ref="H6963">IF(AND(ISNUMBER(FIND(".stages.",C6963)),_xlfn.LAMBDA(_xlpm.x,OR(_xlpm.x="m",_xlpm.x="s",_xlpm.x="+"))(RIGHT(E6963,1))),SUBSTITUTE(SUBSTITUTE(SUBSTITUTE(E6963,"m","분 "),"s","초"),"분 +","분+"),"")</f>
        <v/>
      </c>
      <c r="I6963" s="1" t="str">
        <f t="shared" si="108"/>
        <v>Jump</v>
      </c>
      <c r="K6963" s="1" t="str">
        <f>IFERROR(MATCH(C6963,_xlfn.ANCHORARRAY(whitespace!$C$1),0),"")</f>
        <v/>
      </c>
    </row>
    <row r="6964" spans="1:11" x14ac:dyDescent="0.45">
      <c r="A6964" s="1" t="s">
        <v>12574</v>
      </c>
      <c r="B6964" s="1" t="s">
        <v>26310</v>
      </c>
      <c r="C6964" s="1" t="s">
        <v>12575</v>
      </c>
      <c r="E6964" s="1" t="s">
        <v>12570</v>
      </c>
      <c r="F6964" s="1" t="s">
        <v>24130</v>
      </c>
      <c r="G6964" s="1" t="str">
        <f>IFERROR(VLOOKUP(A6964,Merge!$C$2:$D$6078,2,FALSE),"")</f>
        <v>점프</v>
      </c>
      <c r="H6964" s="1" t="str" cm="1">
        <f t="array" ref="H6964">IF(AND(ISNUMBER(FIND(".stages.",C6964)),_xlfn.LAMBDA(_xlpm.x,OR(_xlpm.x="m",_xlpm.x="s",_xlpm.x="+"))(RIGHT(E6964,1))),SUBSTITUTE(SUBSTITUTE(SUBSTITUTE(E6964,"m","분 "),"s","초"),"분 +","분+"),"")</f>
        <v/>
      </c>
      <c r="I6964" s="1" t="str">
        <f t="shared" si="108"/>
        <v>점프</v>
      </c>
      <c r="K6964" s="1" t="str">
        <f>IFERROR(MATCH(C6964,_xlfn.ANCHORARRAY(whitespace!$C$1),0),"")</f>
        <v/>
      </c>
    </row>
    <row r="6965" spans="1:11" x14ac:dyDescent="0.45">
      <c r="A6965" s="1" t="s">
        <v>12576</v>
      </c>
      <c r="B6965" s="1" t="s">
        <v>26310</v>
      </c>
      <c r="C6965" s="1" t="s">
        <v>12577</v>
      </c>
      <c r="E6965" s="1" t="s">
        <v>12578</v>
      </c>
      <c r="F6965" s="1" t="s">
        <v>24131</v>
      </c>
      <c r="G6965" s="1" t="str">
        <f>IFERROR(VLOOKUP(A6965,Merge!$C$2:$D$6078,2,FALSE),"")</f>
        <v>용기병이 공중으로 점프하여 대상에게 피해를 줍니다. 장애물을 뛰어 넘을 수 있습니다.</v>
      </c>
      <c r="H6965" s="1" t="str" cm="1">
        <f t="array" ref="H6965">IF(AND(ISNUMBER(FIND(".stages.",C6965)),_xlfn.LAMBDA(_xlpm.x,OR(_xlpm.x="m",_xlpm.x="s",_xlpm.x="+"))(RIGHT(E6965,1))),SUBSTITUTE(SUBSTITUTE(SUBSTITUTE(E6965,"m","분 "),"s","초"),"분 +","분+"),"")</f>
        <v/>
      </c>
      <c r="I6965" s="1" t="str">
        <f t="shared" si="108"/>
        <v>용기병이 공중으로 점프하여 대상에게 피해를 줍니다. 장애물을 뛰어 넘을 수 있습니다.</v>
      </c>
      <c r="K6965" s="1" t="str">
        <f>IFERROR(MATCH(C6965,_xlfn.ANCHORARRAY(whitespace!$C$1),0),"")</f>
        <v/>
      </c>
    </row>
    <row r="6966" spans="1:11" x14ac:dyDescent="0.45">
      <c r="A6966" s="1" t="s">
        <v>12579</v>
      </c>
      <c r="B6966" s="1" t="s">
        <v>26310</v>
      </c>
      <c r="C6966" s="1" t="s">
        <v>12580</v>
      </c>
      <c r="E6966" s="1" t="s">
        <v>12581</v>
      </c>
      <c r="F6966" s="1" t="s">
        <v>24132</v>
      </c>
      <c r="G6966" s="1" t="str">
        <f>IFERROR(VLOOKUP(A6966,Merge!$C$2:$D$6078,2,FALSE),"")</f>
        <v>점프 (I)</v>
      </c>
      <c r="H6966" s="1" t="str" cm="1">
        <f t="array" ref="H6966">IF(AND(ISNUMBER(FIND(".stages.",C6966)),_xlfn.LAMBDA(_xlpm.x,OR(_xlpm.x="m",_xlpm.x="s",_xlpm.x="+"))(RIGHT(E6966,1))),SUBSTITUTE(SUBSTITUTE(SUBSTITUTE(E6966,"m","분 "),"s","초"),"분 +","분+"),"")</f>
        <v/>
      </c>
      <c r="I6966" s="1" t="str">
        <f t="shared" si="108"/>
        <v>점프 (I)</v>
      </c>
      <c r="K6966" s="1" t="str">
        <f>IFERROR(MATCH(C6966,_xlfn.ANCHORARRAY(whitespace!$C$1),0),"")</f>
        <v/>
      </c>
    </row>
    <row r="6967" spans="1:11" x14ac:dyDescent="0.45">
      <c r="A6967" s="1" t="s">
        <v>12582</v>
      </c>
      <c r="B6967" s="1" t="s">
        <v>26310</v>
      </c>
      <c r="C6967" s="1" t="s">
        <v>12583</v>
      </c>
      <c r="E6967" s="1" t="s">
        <v>12584</v>
      </c>
      <c r="F6967" s="1" t="s">
        <v>24133</v>
      </c>
      <c r="G6967" s="1" t="str">
        <f>IFERROR(VLOOKUP(A6967,Merge!$C$2:$D$6078,2,FALSE),"")</f>
        <v>용기병이 공중으로 점프하여 대상에게 피해를 줍니다. 장애물을 뛰어 넘을 수 있습니다. 레벨을 올리면 피해량과 범위가 증가하며 비용과 재사용 대기시간이 감소합니다.</v>
      </c>
      <c r="H6967" s="1" t="str" cm="1">
        <f t="array" ref="H6967">IF(AND(ISNUMBER(FIND(".stages.",C6967)),_xlfn.LAMBDA(_xlpm.x,OR(_xlpm.x="m",_xlpm.x="s",_xlpm.x="+"))(RIGHT(E6967,1))),SUBSTITUTE(SUBSTITUTE(SUBSTITUTE(E6967,"m","분 "),"s","초"),"분 +","분+"),"")</f>
        <v/>
      </c>
      <c r="I6967" s="1" t="str">
        <f t="shared" si="108"/>
        <v>용기병이 공중으로 점프하여 대상에게 피해를 줍니다. 장애물을 뛰어 넘을 수 있습니다. 레벨을 올리면 피해량과 범위가 증가하며 비용과 재사용 대기시간이 감소합니다.</v>
      </c>
      <c r="K6967" s="1" t="str">
        <f>IFERROR(MATCH(C6967,_xlfn.ANCHORARRAY(whitespace!$C$1),0),"")</f>
        <v/>
      </c>
    </row>
    <row r="6968" spans="1:11" x14ac:dyDescent="0.45">
      <c r="A6968" s="1" t="s">
        <v>12585</v>
      </c>
      <c r="B6968" s="1" t="s">
        <v>26310</v>
      </c>
      <c r="C6968" s="1" t="s">
        <v>12586</v>
      </c>
      <c r="E6968" s="1" t="s">
        <v>12587</v>
      </c>
      <c r="F6968" s="1" t="s">
        <v>24134</v>
      </c>
      <c r="G6968" s="1" t="str">
        <f>IFERROR(VLOOKUP(A6968,Merge!$C$2:$D$6078,2,FALSE),"")</f>
        <v>점프 (II)</v>
      </c>
      <c r="H6968" s="1" t="str" cm="1">
        <f t="array" ref="H6968">IF(AND(ISNUMBER(FIND(".stages.",C6968)),_xlfn.LAMBDA(_xlpm.x,OR(_xlpm.x="m",_xlpm.x="s",_xlpm.x="+"))(RIGHT(E6968,1))),SUBSTITUTE(SUBSTITUTE(SUBSTITUTE(E6968,"m","분 "),"s","초"),"분 +","분+"),"")</f>
        <v/>
      </c>
      <c r="I6968" s="1" t="str">
        <f t="shared" si="108"/>
        <v>점프 (II)</v>
      </c>
      <c r="K6968" s="1" t="str">
        <f>IFERROR(MATCH(C6968,_xlfn.ANCHORARRAY(whitespace!$C$1),0),"")</f>
        <v/>
      </c>
    </row>
    <row r="6969" spans="1:11" x14ac:dyDescent="0.45">
      <c r="A6969" s="1" t="s">
        <v>12588</v>
      </c>
      <c r="B6969" s="1" t="s">
        <v>26310</v>
      </c>
      <c r="C6969" s="1" t="s">
        <v>12589</v>
      </c>
      <c r="E6969" s="1" t="s">
        <v>12590</v>
      </c>
      <c r="F6969" s="1" t="s">
        <v>24135</v>
      </c>
      <c r="G6969" s="1" t="str">
        <f>IFERROR(VLOOKUP(A6969,Merge!$C$2:$D$6078,2,FALSE),"")</f>
        <v>용기병이 공중으로 점프하여 대상에게 피해를 줍니다. 장애물을 뛰어 넘을 수 있습니다. 레벨을 올리면 피해량과 범위가 증가하고 비용, 재사용 대기시간이 감소합니다.</v>
      </c>
      <c r="H6969" s="1" t="str" cm="1">
        <f t="array" ref="H6969">IF(AND(ISNUMBER(FIND(".stages.",C6969)),_xlfn.LAMBDA(_xlpm.x,OR(_xlpm.x="m",_xlpm.x="s",_xlpm.x="+"))(RIGHT(E6969,1))),SUBSTITUTE(SUBSTITUTE(SUBSTITUTE(E6969,"m","분 "),"s","초"),"분 +","분+"),"")</f>
        <v/>
      </c>
      <c r="I6969" s="1" t="str">
        <f t="shared" si="108"/>
        <v>용기병이 공중으로 점프하여 대상에게 피해를 줍니다. 장애물을 뛰어 넘을 수 있습니다. 레벨을 올리면 피해량과 범위가 증가하고 비용, 재사용 대기시간이 감소합니다.</v>
      </c>
      <c r="K6969" s="1" t="str">
        <f>IFERROR(MATCH(C6969,_xlfn.ANCHORARRAY(whitespace!$C$1),0),"")</f>
        <v/>
      </c>
    </row>
    <row r="6970" spans="1:11" x14ac:dyDescent="0.45">
      <c r="A6970" s="1" t="s">
        <v>12591</v>
      </c>
      <c r="B6970" s="1" t="s">
        <v>26310</v>
      </c>
      <c r="C6970" s="1" t="s">
        <v>12592</v>
      </c>
      <c r="E6970" s="1" t="s">
        <v>12593</v>
      </c>
      <c r="F6970" s="1" t="s">
        <v>24136</v>
      </c>
      <c r="G6970" s="1" t="str">
        <f>IFERROR(VLOOKUP(A6970,Merge!$C$2:$D$6078,2,FALSE),"")</f>
        <v>점프 (III)</v>
      </c>
      <c r="H6970" s="1" t="str" cm="1">
        <f t="array" ref="H6970">IF(AND(ISNUMBER(FIND(".stages.",C6970)),_xlfn.LAMBDA(_xlpm.x,OR(_xlpm.x="m",_xlpm.x="s",_xlpm.x="+"))(RIGHT(E6970,1))),SUBSTITUTE(SUBSTITUTE(SUBSTITUTE(E6970,"m","분 "),"s","초"),"분 +","분+"),"")</f>
        <v/>
      </c>
      <c r="I6970" s="1" t="str">
        <f t="shared" si="108"/>
        <v>점프 (III)</v>
      </c>
      <c r="K6970" s="1" t="str">
        <f>IFERROR(MATCH(C6970,_xlfn.ANCHORARRAY(whitespace!$C$1),0),"")</f>
        <v/>
      </c>
    </row>
    <row r="6971" spans="1:11" x14ac:dyDescent="0.45">
      <c r="A6971" s="1" t="s">
        <v>12594</v>
      </c>
      <c r="B6971" s="1" t="s">
        <v>26310</v>
      </c>
      <c r="C6971" s="1" t="s">
        <v>12595</v>
      </c>
      <c r="E6971" s="1" t="s">
        <v>12578</v>
      </c>
      <c r="F6971" s="1" t="s">
        <v>24131</v>
      </c>
      <c r="G6971" s="1" t="str">
        <f>IFERROR(VLOOKUP(A6971,Merge!$C$2:$D$6078,2,FALSE),"")</f>
        <v>용기병이 공중으로 점프하여 대상에게 피해를 줍니다. 장애물을 뛰어 넘을 수 있습니다.</v>
      </c>
      <c r="H6971" s="1" t="str" cm="1">
        <f t="array" ref="H6971">IF(AND(ISNUMBER(FIND(".stages.",C6971)),_xlfn.LAMBDA(_xlpm.x,OR(_xlpm.x="m",_xlpm.x="s",_xlpm.x="+"))(RIGHT(E6971,1))),SUBSTITUTE(SUBSTITUTE(SUBSTITUTE(E6971,"m","분 "),"s","초"),"분 +","분+"),"")</f>
        <v/>
      </c>
      <c r="I6971" s="1" t="str">
        <f t="shared" si="108"/>
        <v>용기병이 공중으로 점프하여 대상에게 피해를 줍니다. 장애물을 뛰어 넘을 수 있습니다.</v>
      </c>
      <c r="K6971" s="1" t="str">
        <f>IFERROR(MATCH(C6971,_xlfn.ANCHORARRAY(whitespace!$C$1),0),"")</f>
        <v/>
      </c>
    </row>
    <row r="6972" spans="1:11" x14ac:dyDescent="0.45">
      <c r="A6972" s="1" t="s">
        <v>21070</v>
      </c>
      <c r="B6972" s="1" t="s">
        <v>10478</v>
      </c>
      <c r="C6972" s="1" t="s">
        <v>12596</v>
      </c>
      <c r="E6972" s="1" t="s">
        <v>12597</v>
      </c>
      <c r="G6972" s="1" t="str">
        <f>IFERROR(VLOOKUP(A6972,Merge!$C$2:$D$6078,2,FALSE),"")</f>
        <v>Spineshatter Dive</v>
      </c>
      <c r="H6972" s="1" t="str" cm="1">
        <f t="array" ref="H6972">IF(AND(ISNUMBER(FIND(".stages.",C6972)),_xlfn.LAMBDA(_xlpm.x,OR(_xlpm.x="m",_xlpm.x="s",_xlpm.x="+"))(RIGHT(E6972,1))),SUBSTITUTE(SUBSTITUTE(SUBSTITUTE(E6972,"m","분 "),"s","초"),"분 +","분+"),"")</f>
        <v/>
      </c>
      <c r="I6972" s="1" t="str">
        <f t="shared" si="108"/>
        <v>Spineshatter Dive</v>
      </c>
      <c r="K6972" s="1" t="str">
        <f>IFERROR(MATCH(C6972,_xlfn.ANCHORARRAY(whitespace!$C$1),0),"")</f>
        <v/>
      </c>
    </row>
    <row r="6973" spans="1:11" x14ac:dyDescent="0.45">
      <c r="A6973" s="1" t="s">
        <v>21071</v>
      </c>
      <c r="B6973" s="1" t="s">
        <v>10478</v>
      </c>
      <c r="C6973" s="1" t="s">
        <v>12598</v>
      </c>
      <c r="E6973" s="1" t="s">
        <v>12597</v>
      </c>
      <c r="G6973" s="1" t="str">
        <f>IFERROR(VLOOKUP(A6973,Merge!$C$2:$D$6078,2,FALSE),"")</f>
        <v>Spineshatter Dive</v>
      </c>
      <c r="H6973" s="1" t="str" cm="1">
        <f t="array" ref="H6973">IF(AND(ISNUMBER(FIND(".stages.",C6973)),_xlfn.LAMBDA(_xlpm.x,OR(_xlpm.x="m",_xlpm.x="s",_xlpm.x="+"))(RIGHT(E6973,1))),SUBSTITUTE(SUBSTITUTE(SUBSTITUTE(E6973,"m","분 "),"s","초"),"분 +","분+"),"")</f>
        <v/>
      </c>
      <c r="I6973" s="1" t="str">
        <f t="shared" si="108"/>
        <v>Spineshatter Dive</v>
      </c>
      <c r="K6973" s="1" t="str">
        <f>IFERROR(MATCH(C6973,_xlfn.ANCHORARRAY(whitespace!$C$1),0),"")</f>
        <v/>
      </c>
    </row>
    <row r="6974" spans="1:11" x14ac:dyDescent="0.45">
      <c r="A6974" s="1" t="s">
        <v>21072</v>
      </c>
      <c r="B6974" s="1" t="s">
        <v>10478</v>
      </c>
      <c r="C6974" s="1" t="s">
        <v>12599</v>
      </c>
      <c r="E6974" s="1" t="s">
        <v>12597</v>
      </c>
      <c r="G6974" s="1" t="str">
        <f>IFERROR(VLOOKUP(A6974,Merge!$C$2:$D$6078,2,FALSE),"")</f>
        <v>Spineshatter Dive</v>
      </c>
      <c r="H6974" s="1" t="str" cm="1">
        <f t="array" ref="H6974">IF(AND(ISNUMBER(FIND(".stages.",C6974)),_xlfn.LAMBDA(_xlpm.x,OR(_xlpm.x="m",_xlpm.x="s",_xlpm.x="+"))(RIGHT(E6974,1))),SUBSTITUTE(SUBSTITUTE(SUBSTITUTE(E6974,"m","분 "),"s","초"),"분 +","분+"),"")</f>
        <v/>
      </c>
      <c r="I6974" s="1" t="str">
        <f t="shared" si="108"/>
        <v>Spineshatter Dive</v>
      </c>
      <c r="K6974" s="1" t="str">
        <f>IFERROR(MATCH(C6974,_xlfn.ANCHORARRAY(whitespace!$C$1),0),"")</f>
        <v/>
      </c>
    </row>
    <row r="6975" spans="1:11" x14ac:dyDescent="0.45">
      <c r="A6975" s="1" t="s">
        <v>21073</v>
      </c>
      <c r="B6975" s="1" t="s">
        <v>10478</v>
      </c>
      <c r="C6975" s="1" t="s">
        <v>12600</v>
      </c>
      <c r="E6975" s="1" t="s">
        <v>12597</v>
      </c>
      <c r="G6975" s="1" t="str">
        <f>IFERROR(VLOOKUP(A6975,Merge!$C$2:$D$6078,2,FALSE),"")</f>
        <v>Spineshatter Dive</v>
      </c>
      <c r="H6975" s="1" t="str" cm="1">
        <f t="array" ref="H6975">IF(AND(ISNUMBER(FIND(".stages.",C6975)),_xlfn.LAMBDA(_xlpm.x,OR(_xlpm.x="m",_xlpm.x="s",_xlpm.x="+"))(RIGHT(E6975,1))),SUBSTITUTE(SUBSTITUTE(SUBSTITUTE(E6975,"m","분 "),"s","초"),"분 +","분+"),"")</f>
        <v/>
      </c>
      <c r="I6975" s="1" t="str">
        <f t="shared" si="108"/>
        <v>Spineshatter Dive</v>
      </c>
      <c r="K6975" s="1" t="str">
        <f>IFERROR(MATCH(C6975,_xlfn.ANCHORARRAY(whitespace!$C$1),0),"")</f>
        <v/>
      </c>
    </row>
    <row r="6976" spans="1:11" x14ac:dyDescent="0.45">
      <c r="A6976" s="1" t="s">
        <v>12601</v>
      </c>
      <c r="B6976" s="1" t="s">
        <v>26310</v>
      </c>
      <c r="C6976" s="1" t="s">
        <v>12602</v>
      </c>
      <c r="E6976" s="1" t="s">
        <v>12597</v>
      </c>
      <c r="F6976" s="1" t="s">
        <v>24137</v>
      </c>
      <c r="G6976" s="1" t="str">
        <f>IFERROR(VLOOKUP(A6976,Merge!$C$2:$D$6078,2,FALSE),"")</f>
        <v>척추 분쇄 다이브</v>
      </c>
      <c r="H6976" s="1" t="str" cm="1">
        <f t="array" ref="H6976">IF(AND(ISNUMBER(FIND(".stages.",C6976)),_xlfn.LAMBDA(_xlpm.x,OR(_xlpm.x="m",_xlpm.x="s",_xlpm.x="+"))(RIGHT(E6976,1))),SUBSTITUTE(SUBSTITUTE(SUBSTITUTE(E6976,"m","분 "),"s","초"),"분 +","분+"),"")</f>
        <v/>
      </c>
      <c r="I6976" s="1" t="str">
        <f t="shared" si="108"/>
        <v>척추 분쇄 다이브</v>
      </c>
      <c r="K6976" s="1" t="str">
        <f>IFERROR(MATCH(C6976,_xlfn.ANCHORARRAY(whitespace!$C$1),0),"")</f>
        <v/>
      </c>
    </row>
    <row r="6977" spans="1:11" x14ac:dyDescent="0.45">
      <c r="A6977" s="1" t="s">
        <v>12603</v>
      </c>
      <c r="B6977" s="1" t="s">
        <v>26310</v>
      </c>
      <c r="C6977" s="1" t="s">
        <v>12604</v>
      </c>
      <c r="E6977" s="1" t="s">
        <v>12605</v>
      </c>
      <c r="F6977" s="1" t="s">
        <v>24138</v>
      </c>
      <c r="G6977" s="1" t="str">
        <f>IFERROR(VLOOKUP(A6977,Merge!$C$2:$D$6078,2,FALSE),"")</f>
        <v>드라군이 공중을 날아 목표에게 큰 피해를 입힙니다. 대상이 근처에 있으면 뒤로 밀려납니다. 벽에 부딪힌 폰은 피해를 입고 잠시 기절합니다.</v>
      </c>
      <c r="H6977" s="1" t="str" cm="1">
        <f t="array" ref="H6977">IF(AND(ISNUMBER(FIND(".stages.",C6977)),_xlfn.LAMBDA(_xlpm.x,OR(_xlpm.x="m",_xlpm.x="s",_xlpm.x="+"))(RIGHT(E6977,1))),SUBSTITUTE(SUBSTITUTE(SUBSTITUTE(E6977,"m","분 "),"s","초"),"분 +","분+"),"")</f>
        <v/>
      </c>
      <c r="I6977" s="1" t="str">
        <f t="shared" si="108"/>
        <v>드라군이 공중을 날아 목표에게 큰 피해를 입힙니다. 대상이 근처에 있으면 뒤로 밀려납니다. 벽에 부딪힌 폰은 피해를 입고 잠시 기절합니다.</v>
      </c>
      <c r="K6977" s="1" t="str">
        <f>IFERROR(MATCH(C6977,_xlfn.ANCHORARRAY(whitespace!$C$1),0),"")</f>
        <v/>
      </c>
    </row>
    <row r="6978" spans="1:11" x14ac:dyDescent="0.45">
      <c r="A6978" s="1" t="s">
        <v>12606</v>
      </c>
      <c r="B6978" s="1" t="s">
        <v>26310</v>
      </c>
      <c r="C6978" s="1" t="s">
        <v>12607</v>
      </c>
      <c r="E6978" s="1" t="s">
        <v>12608</v>
      </c>
      <c r="F6978" s="1" t="s">
        <v>24139</v>
      </c>
      <c r="G6978" s="1" t="str">
        <f>IFERROR(VLOOKUP(A6978,Merge!$C$2:$D$6078,2,FALSE),"")</f>
        <v>척추 분쇄 다이브 (I)</v>
      </c>
      <c r="H6978" s="1" t="str" cm="1">
        <f t="array" ref="H6978">IF(AND(ISNUMBER(FIND(".stages.",C6978)),_xlfn.LAMBDA(_xlpm.x,OR(_xlpm.x="m",_xlpm.x="s",_xlpm.x="+"))(RIGHT(E6978,1))),SUBSTITUTE(SUBSTITUTE(SUBSTITUTE(E6978,"m","분 "),"s","초"),"분 +","분+"),"")</f>
        <v/>
      </c>
      <c r="I6978" s="1" t="str">
        <f t="shared" si="108"/>
        <v>척추 분쇄 다이브 (I)</v>
      </c>
      <c r="K6978" s="1" t="str">
        <f>IFERROR(MATCH(C6978,_xlfn.ANCHORARRAY(whitespace!$C$1),0),"")</f>
        <v/>
      </c>
    </row>
    <row r="6979" spans="1:11" x14ac:dyDescent="0.45">
      <c r="A6979" s="1" t="s">
        <v>12609</v>
      </c>
      <c r="B6979" s="1" t="s">
        <v>26310</v>
      </c>
      <c r="C6979" s="1" t="s">
        <v>12610</v>
      </c>
      <c r="E6979" s="1" t="s">
        <v>12611</v>
      </c>
      <c r="F6979" s="1" t="s">
        <v>24140</v>
      </c>
      <c r="G6979" s="1" t="str">
        <f>IFERROR(VLOOKUP(A6979,Merge!$C$2:$D$6078,2,FALSE),"")</f>
        <v>드라군이 공중을 날아 목표에게 큰 피해를 입힙니다. 대상이 근처에 있으면 뒤로 밀려납니다. 벽에 부딪힌 폰은 피해를 입고 잠시 기절합니다. 레벨을 올리면 범위와 피해량이 증가하고 비용과 재사용 대기시간이 감소합니다. 레벨에 2점 필요</v>
      </c>
      <c r="H6979" s="1" t="str" cm="1">
        <f t="array" ref="H6979">IF(AND(ISNUMBER(FIND(".stages.",C6979)),_xlfn.LAMBDA(_xlpm.x,OR(_xlpm.x="m",_xlpm.x="s",_xlpm.x="+"))(RIGHT(E6979,1))),SUBSTITUTE(SUBSTITUTE(SUBSTITUTE(E6979,"m","분 "),"s","초"),"분 +","분+"),"")</f>
        <v/>
      </c>
      <c r="I6979" s="1" t="str">
        <f t="shared" ref="I6979:I7042" si="109">IF(H6979="",G6979,H6979)</f>
        <v>드라군이 공중을 날아 목표에게 큰 피해를 입힙니다. 대상이 근처에 있으면 뒤로 밀려납니다. 벽에 부딪힌 폰은 피해를 입고 잠시 기절합니다. 레벨을 올리면 범위와 피해량이 증가하고 비용과 재사용 대기시간이 감소합니다. 레벨에 2점 필요</v>
      </c>
      <c r="K6979" s="1" t="str">
        <f>IFERROR(MATCH(C6979,_xlfn.ANCHORARRAY(whitespace!$C$1),0),"")</f>
        <v/>
      </c>
    </row>
    <row r="6980" spans="1:11" x14ac:dyDescent="0.45">
      <c r="A6980" s="1" t="s">
        <v>12612</v>
      </c>
      <c r="B6980" s="1" t="s">
        <v>26310</v>
      </c>
      <c r="C6980" s="1" t="s">
        <v>12613</v>
      </c>
      <c r="E6980" s="1" t="s">
        <v>12614</v>
      </c>
      <c r="F6980" s="1" t="s">
        <v>24141</v>
      </c>
      <c r="G6980" s="1" t="str">
        <f>IFERROR(VLOOKUP(A6980,Merge!$C$2:$D$6078,2,FALSE),"")</f>
        <v>척추 분쇄 다이브 (II)</v>
      </c>
      <c r="H6980" s="1" t="str" cm="1">
        <f t="array" ref="H6980">IF(AND(ISNUMBER(FIND(".stages.",C6980)),_xlfn.LAMBDA(_xlpm.x,OR(_xlpm.x="m",_xlpm.x="s",_xlpm.x="+"))(RIGHT(E6980,1))),SUBSTITUTE(SUBSTITUTE(SUBSTITUTE(E6980,"m","분 "),"s","초"),"분 +","분+"),"")</f>
        <v/>
      </c>
      <c r="I6980" s="1" t="str">
        <f t="shared" si="109"/>
        <v>척추 분쇄 다이브 (II)</v>
      </c>
      <c r="K6980" s="1" t="str">
        <f>IFERROR(MATCH(C6980,_xlfn.ANCHORARRAY(whitespace!$C$1),0),"")</f>
        <v/>
      </c>
    </row>
    <row r="6981" spans="1:11" x14ac:dyDescent="0.45">
      <c r="A6981" s="1" t="s">
        <v>12615</v>
      </c>
      <c r="B6981" s="1" t="s">
        <v>26310</v>
      </c>
      <c r="C6981" s="1" t="s">
        <v>12616</v>
      </c>
      <c r="E6981" s="1" t="s">
        <v>12611</v>
      </c>
      <c r="F6981" s="1" t="s">
        <v>24140</v>
      </c>
      <c r="G6981" s="1" t="str">
        <f>IFERROR(VLOOKUP(A6981,Merge!$C$2:$D$6078,2,FALSE),"")</f>
        <v>드라군이 공중을 날아 목표에게 큰 피해를 입힙니다. 대상이 근처에 있으면 뒤로 밀려납니다. 벽에 부딪힌 폰은 피해를 입고 잠시 기절합니다. 레벨을 올리면 범위와 피해량이 증가하고 비용과 재사용 대기시간이 감소합니다. 레벨에 2점 필요</v>
      </c>
      <c r="H6981" s="1" t="str" cm="1">
        <f t="array" ref="H6981">IF(AND(ISNUMBER(FIND(".stages.",C6981)),_xlfn.LAMBDA(_xlpm.x,OR(_xlpm.x="m",_xlpm.x="s",_xlpm.x="+"))(RIGHT(E6981,1))),SUBSTITUTE(SUBSTITUTE(SUBSTITUTE(E6981,"m","분 "),"s","초"),"분 +","분+"),"")</f>
        <v/>
      </c>
      <c r="I6981" s="1" t="str">
        <f t="shared" si="109"/>
        <v>드라군이 공중을 날아 목표에게 큰 피해를 입힙니다. 대상이 근처에 있으면 뒤로 밀려납니다. 벽에 부딪힌 폰은 피해를 입고 잠시 기절합니다. 레벨을 올리면 범위와 피해량이 증가하고 비용과 재사용 대기시간이 감소합니다. 레벨에 2점 필요</v>
      </c>
      <c r="K6981" s="1" t="str">
        <f>IFERROR(MATCH(C6981,_xlfn.ANCHORARRAY(whitespace!$C$1),0),"")</f>
        <v/>
      </c>
    </row>
    <row r="6982" spans="1:11" x14ac:dyDescent="0.45">
      <c r="A6982" s="1" t="s">
        <v>12617</v>
      </c>
      <c r="B6982" s="1" t="s">
        <v>26310</v>
      </c>
      <c r="C6982" s="1" t="s">
        <v>12618</v>
      </c>
      <c r="E6982" s="1" t="s">
        <v>12619</v>
      </c>
      <c r="F6982" s="1" t="s">
        <v>24142</v>
      </c>
      <c r="G6982" s="1" t="str">
        <f>IFERROR(VLOOKUP(A6982,Merge!$C$2:$D$6078,2,FALSE),"")</f>
        <v>척추 분쇄 다이브 (III)</v>
      </c>
      <c r="H6982" s="1" t="str" cm="1">
        <f t="array" ref="H6982">IF(AND(ISNUMBER(FIND(".stages.",C6982)),_xlfn.LAMBDA(_xlpm.x,OR(_xlpm.x="m",_xlpm.x="s",_xlpm.x="+"))(RIGHT(E6982,1))),SUBSTITUTE(SUBSTITUTE(SUBSTITUTE(E6982,"m","분 "),"s","초"),"분 +","분+"),"")</f>
        <v/>
      </c>
      <c r="I6982" s="1" t="str">
        <f t="shared" si="109"/>
        <v>척추 분쇄 다이브 (III)</v>
      </c>
      <c r="K6982" s="1" t="str">
        <f>IFERROR(MATCH(C6982,_xlfn.ANCHORARRAY(whitespace!$C$1),0),"")</f>
        <v/>
      </c>
    </row>
    <row r="6983" spans="1:11" x14ac:dyDescent="0.45">
      <c r="A6983" s="1" t="s">
        <v>12620</v>
      </c>
      <c r="B6983" s="1" t="s">
        <v>26310</v>
      </c>
      <c r="C6983" s="1" t="s">
        <v>12621</v>
      </c>
      <c r="E6983" s="1" t="s">
        <v>12605</v>
      </c>
      <c r="F6983" s="1" t="s">
        <v>24138</v>
      </c>
      <c r="G6983" s="1" t="str">
        <f>IFERROR(VLOOKUP(A6983,Merge!$C$2:$D$6078,2,FALSE),"")</f>
        <v>드라군이 공중을 날아 목표에게 큰 피해를 입힙니다. 대상이 근처에 있으면 뒤로 밀려납니다. 벽에 부딪힌 폰은 피해를 입고 잠시 기절합니다.</v>
      </c>
      <c r="H6983" s="1" t="str" cm="1">
        <f t="array" ref="H6983">IF(AND(ISNUMBER(FIND(".stages.",C6983)),_xlfn.LAMBDA(_xlpm.x,OR(_xlpm.x="m",_xlpm.x="s",_xlpm.x="+"))(RIGHT(E6983,1))),SUBSTITUTE(SUBSTITUTE(SUBSTITUTE(E6983,"m","분 "),"s","초"),"분 +","분+"),"")</f>
        <v/>
      </c>
      <c r="I6983" s="1" t="str">
        <f t="shared" si="109"/>
        <v>드라군이 공중을 날아 목표에게 큰 피해를 입힙니다. 대상이 근처에 있으면 뒤로 밀려납니다. 벽에 부딪힌 폰은 피해를 입고 잠시 기절합니다.</v>
      </c>
      <c r="K6983" s="1" t="str">
        <f>IFERROR(MATCH(C6983,_xlfn.ANCHORARRAY(whitespace!$C$1),0),"")</f>
        <v/>
      </c>
    </row>
    <row r="6984" spans="1:11" x14ac:dyDescent="0.45">
      <c r="A6984" s="1" t="s">
        <v>21074</v>
      </c>
      <c r="B6984" s="1" t="s">
        <v>10478</v>
      </c>
      <c r="C6984" s="1" t="s">
        <v>12622</v>
      </c>
      <c r="E6984" s="1" t="s">
        <v>3648</v>
      </c>
      <c r="G6984" s="1" t="str">
        <f>IFERROR(VLOOKUP(A6984,Merge!$C$2:$D$6078,2,FALSE),"")</f>
        <v>Dragonfire Dive</v>
      </c>
      <c r="H6984" s="1" t="str" cm="1">
        <f t="array" ref="H6984">IF(AND(ISNUMBER(FIND(".stages.",C6984)),_xlfn.LAMBDA(_xlpm.x,OR(_xlpm.x="m",_xlpm.x="s",_xlpm.x="+"))(RIGHT(E6984,1))),SUBSTITUTE(SUBSTITUTE(SUBSTITUTE(E6984,"m","분 "),"s","초"),"분 +","분+"),"")</f>
        <v/>
      </c>
      <c r="I6984" s="1" t="str">
        <f t="shared" si="109"/>
        <v>Dragonfire Dive</v>
      </c>
      <c r="K6984" s="1" t="str">
        <f>IFERROR(MATCH(C6984,_xlfn.ANCHORARRAY(whitespace!$C$1),0),"")</f>
        <v/>
      </c>
    </row>
    <row r="6985" spans="1:11" x14ac:dyDescent="0.45">
      <c r="A6985" s="1" t="s">
        <v>21075</v>
      </c>
      <c r="B6985" s="1" t="s">
        <v>10478</v>
      </c>
      <c r="C6985" s="1" t="s">
        <v>12623</v>
      </c>
      <c r="E6985" s="1" t="s">
        <v>3648</v>
      </c>
      <c r="G6985" s="1" t="str">
        <f>IFERROR(VLOOKUP(A6985,Merge!$C$2:$D$6078,2,FALSE),"")</f>
        <v>Dragonfire Dive</v>
      </c>
      <c r="H6985" s="1" t="str" cm="1">
        <f t="array" ref="H6985">IF(AND(ISNUMBER(FIND(".stages.",C6985)),_xlfn.LAMBDA(_xlpm.x,OR(_xlpm.x="m",_xlpm.x="s",_xlpm.x="+"))(RIGHT(E6985,1))),SUBSTITUTE(SUBSTITUTE(SUBSTITUTE(E6985,"m","분 "),"s","초"),"분 +","분+"),"")</f>
        <v/>
      </c>
      <c r="I6985" s="1" t="str">
        <f t="shared" si="109"/>
        <v>Dragonfire Dive</v>
      </c>
      <c r="K6985" s="1" t="str">
        <f>IFERROR(MATCH(C6985,_xlfn.ANCHORARRAY(whitespace!$C$1),0),"")</f>
        <v/>
      </c>
    </row>
    <row r="6986" spans="1:11" x14ac:dyDescent="0.45">
      <c r="A6986" s="1" t="s">
        <v>21076</v>
      </c>
      <c r="B6986" s="1" t="s">
        <v>10478</v>
      </c>
      <c r="C6986" s="1" t="s">
        <v>12624</v>
      </c>
      <c r="E6986" s="1" t="s">
        <v>3648</v>
      </c>
      <c r="G6986" s="1" t="str">
        <f>IFERROR(VLOOKUP(A6986,Merge!$C$2:$D$6078,2,FALSE),"")</f>
        <v>Dragonfire Dive</v>
      </c>
      <c r="H6986" s="1" t="str" cm="1">
        <f t="array" ref="H6986">IF(AND(ISNUMBER(FIND(".stages.",C6986)),_xlfn.LAMBDA(_xlpm.x,OR(_xlpm.x="m",_xlpm.x="s",_xlpm.x="+"))(RIGHT(E6986,1))),SUBSTITUTE(SUBSTITUTE(SUBSTITUTE(E6986,"m","분 "),"s","초"),"분 +","분+"),"")</f>
        <v/>
      </c>
      <c r="I6986" s="1" t="str">
        <f t="shared" si="109"/>
        <v>Dragonfire Dive</v>
      </c>
      <c r="K6986" s="1" t="str">
        <f>IFERROR(MATCH(C6986,_xlfn.ANCHORARRAY(whitespace!$C$1),0),"")</f>
        <v/>
      </c>
    </row>
    <row r="6987" spans="1:11" x14ac:dyDescent="0.45">
      <c r="A6987" s="1" t="s">
        <v>21077</v>
      </c>
      <c r="B6987" s="1" t="s">
        <v>10478</v>
      </c>
      <c r="C6987" s="1" t="s">
        <v>12625</v>
      </c>
      <c r="E6987" s="1" t="s">
        <v>3648</v>
      </c>
      <c r="G6987" s="1" t="str">
        <f>IFERROR(VLOOKUP(A6987,Merge!$C$2:$D$6078,2,FALSE),"")</f>
        <v>Dragonfire Dive</v>
      </c>
      <c r="H6987" s="1" t="str" cm="1">
        <f t="array" ref="H6987">IF(AND(ISNUMBER(FIND(".stages.",C6987)),_xlfn.LAMBDA(_xlpm.x,OR(_xlpm.x="m",_xlpm.x="s",_xlpm.x="+"))(RIGHT(E6987,1))),SUBSTITUTE(SUBSTITUTE(SUBSTITUTE(E6987,"m","분 "),"s","초"),"분 +","분+"),"")</f>
        <v/>
      </c>
      <c r="I6987" s="1" t="str">
        <f t="shared" si="109"/>
        <v>Dragonfire Dive</v>
      </c>
      <c r="K6987" s="1" t="str">
        <f>IFERROR(MATCH(C6987,_xlfn.ANCHORARRAY(whitespace!$C$1),0),"")</f>
        <v/>
      </c>
    </row>
    <row r="6988" spans="1:11" x14ac:dyDescent="0.45">
      <c r="A6988" s="1" t="s">
        <v>12626</v>
      </c>
      <c r="B6988" s="1" t="s">
        <v>26310</v>
      </c>
      <c r="C6988" s="1" t="s">
        <v>12627</v>
      </c>
      <c r="E6988" s="1" t="s">
        <v>3648</v>
      </c>
      <c r="F6988" s="1" t="s">
        <v>24143</v>
      </c>
      <c r="G6988" s="1" t="str">
        <f>IFERROR(VLOOKUP(A6988,Merge!$C$2:$D$6078,2,FALSE),"")</f>
        <v>용의 불꽃 다이브</v>
      </c>
      <c r="H6988" s="1" t="str" cm="1">
        <f t="array" ref="H6988">IF(AND(ISNUMBER(FIND(".stages.",C6988)),_xlfn.LAMBDA(_xlpm.x,OR(_xlpm.x="m",_xlpm.x="s",_xlpm.x="+"))(RIGHT(E6988,1))),SUBSTITUTE(SUBSTITUTE(SUBSTITUTE(E6988,"m","분 "),"s","초"),"분 +","분+"),"")</f>
        <v/>
      </c>
      <c r="I6988" s="1" t="str">
        <f t="shared" si="109"/>
        <v>용의 불꽃 다이브</v>
      </c>
      <c r="K6988" s="1" t="str">
        <f>IFERROR(MATCH(C6988,_xlfn.ANCHORARRAY(whitespace!$C$1),0),"")</f>
        <v/>
      </c>
    </row>
    <row r="6989" spans="1:11" x14ac:dyDescent="0.45">
      <c r="A6989" s="1" t="s">
        <v>12628</v>
      </c>
      <c r="B6989" s="1" t="s">
        <v>26310</v>
      </c>
      <c r="C6989" s="1" t="s">
        <v>12629</v>
      </c>
      <c r="E6989" s="1" t="s">
        <v>12630</v>
      </c>
      <c r="F6989" s="1" t="s">
        <v>24144</v>
      </c>
      <c r="G6989" s="1" t="str">
        <f>IFERROR(VLOOKUP(A6989,Merge!$C$2:$D$6078,2,FALSE),"")</f>
        <v>용기병이 공중으로 날아 착지할 때 불타는 충격을 가합니다. 최소 시전 범위가 있습니다.</v>
      </c>
      <c r="H6989" s="1" t="str" cm="1">
        <f t="array" ref="H6989">IF(AND(ISNUMBER(FIND(".stages.",C6989)),_xlfn.LAMBDA(_xlpm.x,OR(_xlpm.x="m",_xlpm.x="s",_xlpm.x="+"))(RIGHT(E6989,1))),SUBSTITUTE(SUBSTITUTE(SUBSTITUTE(E6989,"m","분 "),"s","초"),"분 +","분+"),"")</f>
        <v/>
      </c>
      <c r="I6989" s="1" t="str">
        <f t="shared" si="109"/>
        <v>용기병이 공중으로 날아 착지할 때 불타는 충격을 가합니다. 최소 시전 범위가 있습니다.</v>
      </c>
      <c r="K6989" s="1" t="str">
        <f>IFERROR(MATCH(C6989,_xlfn.ANCHORARRAY(whitespace!$C$1),0),"")</f>
        <v/>
      </c>
    </row>
    <row r="6990" spans="1:11" x14ac:dyDescent="0.45">
      <c r="A6990" s="1" t="s">
        <v>12631</v>
      </c>
      <c r="B6990" s="1" t="s">
        <v>26310</v>
      </c>
      <c r="C6990" s="1" t="s">
        <v>12632</v>
      </c>
      <c r="E6990" s="1" t="s">
        <v>12633</v>
      </c>
      <c r="F6990" s="1" t="s">
        <v>24145</v>
      </c>
      <c r="G6990" s="1" t="str">
        <f>IFERROR(VLOOKUP(A6990,Merge!$C$2:$D$6078,2,FALSE),"")</f>
        <v>용의 불꽃 다이브 (I)</v>
      </c>
      <c r="H6990" s="1" t="str" cm="1">
        <f t="array" ref="H6990">IF(AND(ISNUMBER(FIND(".stages.",C6990)),_xlfn.LAMBDA(_xlpm.x,OR(_xlpm.x="m",_xlpm.x="s",_xlpm.x="+"))(RIGHT(E6990,1))),SUBSTITUTE(SUBSTITUTE(SUBSTITUTE(E6990,"m","분 "),"s","초"),"분 +","분+"),"")</f>
        <v/>
      </c>
      <c r="I6990" s="1" t="str">
        <f t="shared" si="109"/>
        <v>용의 불꽃 다이브 (I)</v>
      </c>
      <c r="K6990" s="1" t="str">
        <f>IFERROR(MATCH(C6990,_xlfn.ANCHORARRAY(whitespace!$C$1),0),"")</f>
        <v/>
      </c>
    </row>
    <row r="6991" spans="1:11" x14ac:dyDescent="0.45">
      <c r="A6991" s="1" t="s">
        <v>12634</v>
      </c>
      <c r="B6991" s="1" t="s">
        <v>26310</v>
      </c>
      <c r="C6991" s="1" t="s">
        <v>12635</v>
      </c>
      <c r="E6991" s="1" t="s">
        <v>12636</v>
      </c>
      <c r="F6991" s="1" t="s">
        <v>24146</v>
      </c>
      <c r="G6991" s="1" t="str">
        <f>IFERROR(VLOOKUP(A6991,Merge!$C$2:$D$6078,2,FALSE),"")</f>
        <v>용기병이 공중으로 날아 착지할 때 불타는 충격을 가합니다. 최소 시전 범위가 있습니다. 레벨을 올리면 데미지와 비용, 재사용 대기시간이 감소합니다 쵀대 레벨에서 데미지 반경이 약간 증가합니다. 레벨에 2점 필요</v>
      </c>
      <c r="H6991" s="1" t="str" cm="1">
        <f t="array" ref="H6991">IF(AND(ISNUMBER(FIND(".stages.",C6991)),_xlfn.LAMBDA(_xlpm.x,OR(_xlpm.x="m",_xlpm.x="s",_xlpm.x="+"))(RIGHT(E6991,1))),SUBSTITUTE(SUBSTITUTE(SUBSTITUTE(E6991,"m","분 "),"s","초"),"분 +","분+"),"")</f>
        <v/>
      </c>
      <c r="I6991" s="1" t="str">
        <f t="shared" si="109"/>
        <v>용기병이 공중으로 날아 착지할 때 불타는 충격을 가합니다. 최소 시전 범위가 있습니다. 레벨을 올리면 데미지와 비용, 재사용 대기시간이 감소합니다 쵀대 레벨에서 데미지 반경이 약간 증가합니다. 레벨에 2점 필요</v>
      </c>
      <c r="K6991" s="1" t="str">
        <f>IFERROR(MATCH(C6991,_xlfn.ANCHORARRAY(whitespace!$C$1),0),"")</f>
        <v/>
      </c>
    </row>
    <row r="6992" spans="1:11" x14ac:dyDescent="0.45">
      <c r="A6992" s="1" t="s">
        <v>12637</v>
      </c>
      <c r="B6992" s="1" t="s">
        <v>26310</v>
      </c>
      <c r="C6992" s="1" t="s">
        <v>12638</v>
      </c>
      <c r="E6992" s="1" t="s">
        <v>12639</v>
      </c>
      <c r="F6992" s="1" t="s">
        <v>24147</v>
      </c>
      <c r="G6992" s="1" t="str">
        <f>IFERROR(VLOOKUP(A6992,Merge!$C$2:$D$6078,2,FALSE),"")</f>
        <v>용의 불꽃 다이브(II)</v>
      </c>
      <c r="H6992" s="1" t="str" cm="1">
        <f t="array" ref="H6992">IF(AND(ISNUMBER(FIND(".stages.",C6992)),_xlfn.LAMBDA(_xlpm.x,OR(_xlpm.x="m",_xlpm.x="s",_xlpm.x="+"))(RIGHT(E6992,1))),SUBSTITUTE(SUBSTITUTE(SUBSTITUTE(E6992,"m","분 "),"s","초"),"분 +","분+"),"")</f>
        <v/>
      </c>
      <c r="I6992" s="1" t="str">
        <f t="shared" si="109"/>
        <v>용의 불꽃 다이브(II)</v>
      </c>
      <c r="K6992" s="1" t="str">
        <f>IFERROR(MATCH(C6992,_xlfn.ANCHORARRAY(whitespace!$C$1),0),"")</f>
        <v/>
      </c>
    </row>
    <row r="6993" spans="1:11" x14ac:dyDescent="0.45">
      <c r="A6993" s="1" t="s">
        <v>12640</v>
      </c>
      <c r="B6993" s="1" t="s">
        <v>26310</v>
      </c>
      <c r="C6993" s="1" t="s">
        <v>12641</v>
      </c>
      <c r="E6993" s="1" t="s">
        <v>12636</v>
      </c>
      <c r="F6993" s="1" t="s">
        <v>24146</v>
      </c>
      <c r="G6993" s="1" t="str">
        <f>IFERROR(VLOOKUP(A6993,Merge!$C$2:$D$6078,2,FALSE),"")</f>
        <v>용기병이 공중으로 날아 착지할 때 불타는 충격을 가합니다. 최소 시전 범위가 있습니다. 레벨을 올리면 데미지와 비용, 재사용 대기시간이 감소합니다 쵀대 레벨에서 데미지 반경이 약간 증가합니다. 레벨에 2점 필요</v>
      </c>
      <c r="H6993" s="1" t="str" cm="1">
        <f t="array" ref="H6993">IF(AND(ISNUMBER(FIND(".stages.",C6993)),_xlfn.LAMBDA(_xlpm.x,OR(_xlpm.x="m",_xlpm.x="s",_xlpm.x="+"))(RIGHT(E6993,1))),SUBSTITUTE(SUBSTITUTE(SUBSTITUTE(E6993,"m","분 "),"s","초"),"분 +","분+"),"")</f>
        <v/>
      </c>
      <c r="I6993" s="1" t="str">
        <f t="shared" si="109"/>
        <v>용기병이 공중으로 날아 착지할 때 불타는 충격을 가합니다. 최소 시전 범위가 있습니다. 레벨을 올리면 데미지와 비용, 재사용 대기시간이 감소합니다 쵀대 레벨에서 데미지 반경이 약간 증가합니다. 레벨에 2점 필요</v>
      </c>
      <c r="K6993" s="1" t="str">
        <f>IFERROR(MATCH(C6993,_xlfn.ANCHORARRAY(whitespace!$C$1),0),"")</f>
        <v/>
      </c>
    </row>
    <row r="6994" spans="1:11" x14ac:dyDescent="0.45">
      <c r="A6994" s="1" t="s">
        <v>12642</v>
      </c>
      <c r="B6994" s="1" t="s">
        <v>26310</v>
      </c>
      <c r="C6994" s="1" t="s">
        <v>12643</v>
      </c>
      <c r="E6994" s="1" t="s">
        <v>12644</v>
      </c>
      <c r="F6994" s="1" t="s">
        <v>24148</v>
      </c>
      <c r="G6994" s="1" t="str">
        <f>IFERROR(VLOOKUP(A6994,Merge!$C$2:$D$6078,2,FALSE),"")</f>
        <v>용의 불꽃 다이브 (III)</v>
      </c>
      <c r="H6994" s="1" t="str" cm="1">
        <f t="array" ref="H6994">IF(AND(ISNUMBER(FIND(".stages.",C6994)),_xlfn.LAMBDA(_xlpm.x,OR(_xlpm.x="m",_xlpm.x="s",_xlpm.x="+"))(RIGHT(E6994,1))),SUBSTITUTE(SUBSTITUTE(SUBSTITUTE(E6994,"m","분 "),"s","초"),"분 +","분+"),"")</f>
        <v/>
      </c>
      <c r="I6994" s="1" t="str">
        <f t="shared" si="109"/>
        <v>용의 불꽃 다이브 (III)</v>
      </c>
      <c r="K6994" s="1" t="str">
        <f>IFERROR(MATCH(C6994,_xlfn.ANCHORARRAY(whitespace!$C$1),0),"")</f>
        <v/>
      </c>
    </row>
    <row r="6995" spans="1:11" x14ac:dyDescent="0.45">
      <c r="A6995" s="1" t="s">
        <v>12645</v>
      </c>
      <c r="B6995" s="1" t="s">
        <v>26310</v>
      </c>
      <c r="C6995" s="1" t="s">
        <v>12646</v>
      </c>
      <c r="E6995" s="1" t="s">
        <v>12630</v>
      </c>
      <c r="F6995" s="1" t="s">
        <v>24144</v>
      </c>
      <c r="G6995" s="1" t="str">
        <f>IFERROR(VLOOKUP(A6995,Merge!$C$2:$D$6078,2,FALSE),"")</f>
        <v>용기병이 공중으로 날아 착지할 때 불타는 충격을 가합니다. 최소 시전 범위가 있습니다.</v>
      </c>
      <c r="H6995" s="1" t="str" cm="1">
        <f t="array" ref="H6995">IF(AND(ISNUMBER(FIND(".stages.",C6995)),_xlfn.LAMBDA(_xlpm.x,OR(_xlpm.x="m",_xlpm.x="s",_xlpm.x="+"))(RIGHT(E6995,1))),SUBSTITUTE(SUBSTITUTE(SUBSTITUTE(E6995,"m","분 "),"s","초"),"분 +","분+"),"")</f>
        <v/>
      </c>
      <c r="I6995" s="1" t="str">
        <f t="shared" si="109"/>
        <v>용기병이 공중으로 날아 착지할 때 불타는 충격을 가합니다. 최소 시전 범위가 있습니다.</v>
      </c>
      <c r="K6995" s="1" t="str">
        <f>IFERROR(MATCH(C6995,_xlfn.ANCHORARRAY(whitespace!$C$1),0),"")</f>
        <v/>
      </c>
    </row>
    <row r="6996" spans="1:11" x14ac:dyDescent="0.45">
      <c r="A6996" s="1" t="s">
        <v>21078</v>
      </c>
      <c r="B6996" s="1" t="s">
        <v>10478</v>
      </c>
      <c r="C6996" s="1" t="s">
        <v>12647</v>
      </c>
      <c r="E6996" s="1" t="s">
        <v>12648</v>
      </c>
      <c r="G6996" s="1" t="str">
        <f>IFERROR(VLOOKUP(A6996,Merge!$C$2:$D$6078,2,FALSE),"")</f>
        <v>Spiral Dive</v>
      </c>
      <c r="H6996" s="1" t="str" cm="1">
        <f t="array" ref="H6996">IF(AND(ISNUMBER(FIND(".stages.",C6996)),_xlfn.LAMBDA(_xlpm.x,OR(_xlpm.x="m",_xlpm.x="s",_xlpm.x="+"))(RIGHT(E6996,1))),SUBSTITUTE(SUBSTITUTE(SUBSTITUTE(E6996,"m","분 "),"s","초"),"분 +","분+"),"")</f>
        <v/>
      </c>
      <c r="I6996" s="1" t="str">
        <f t="shared" si="109"/>
        <v>Spiral Dive</v>
      </c>
      <c r="K6996" s="1" t="str">
        <f>IFERROR(MATCH(C6996,_xlfn.ANCHORARRAY(whitespace!$C$1),0),"")</f>
        <v/>
      </c>
    </row>
    <row r="6997" spans="1:11" x14ac:dyDescent="0.45">
      <c r="A6997" s="1" t="s">
        <v>21079</v>
      </c>
      <c r="B6997" s="1" t="s">
        <v>10478</v>
      </c>
      <c r="C6997" s="1" t="s">
        <v>12649</v>
      </c>
      <c r="E6997" s="1" t="s">
        <v>12648</v>
      </c>
      <c r="G6997" s="1" t="str">
        <f>IFERROR(VLOOKUP(A6997,Merge!$C$2:$D$6078,2,FALSE),"")</f>
        <v>Spiral Dive</v>
      </c>
      <c r="H6997" s="1" t="str" cm="1">
        <f t="array" ref="H6997">IF(AND(ISNUMBER(FIND(".stages.",C6997)),_xlfn.LAMBDA(_xlpm.x,OR(_xlpm.x="m",_xlpm.x="s",_xlpm.x="+"))(RIGHT(E6997,1))),SUBSTITUTE(SUBSTITUTE(SUBSTITUTE(E6997,"m","분 "),"s","초"),"분 +","분+"),"")</f>
        <v/>
      </c>
      <c r="I6997" s="1" t="str">
        <f t="shared" si="109"/>
        <v>Spiral Dive</v>
      </c>
      <c r="K6997" s="1" t="str">
        <f>IFERROR(MATCH(C6997,_xlfn.ANCHORARRAY(whitespace!$C$1),0),"")</f>
        <v/>
      </c>
    </row>
    <row r="6998" spans="1:11" x14ac:dyDescent="0.45">
      <c r="A6998" s="1" t="s">
        <v>21080</v>
      </c>
      <c r="B6998" s="1" t="s">
        <v>10478</v>
      </c>
      <c r="C6998" s="1" t="s">
        <v>12650</v>
      </c>
      <c r="E6998" s="1" t="s">
        <v>12648</v>
      </c>
      <c r="G6998" s="1" t="str">
        <f>IFERROR(VLOOKUP(A6998,Merge!$C$2:$D$6078,2,FALSE),"")</f>
        <v>Spiral Dive</v>
      </c>
      <c r="H6998" s="1" t="str" cm="1">
        <f t="array" ref="H6998">IF(AND(ISNUMBER(FIND(".stages.",C6998)),_xlfn.LAMBDA(_xlpm.x,OR(_xlpm.x="m",_xlpm.x="s",_xlpm.x="+"))(RIGHT(E6998,1))),SUBSTITUTE(SUBSTITUTE(SUBSTITUTE(E6998,"m","분 "),"s","초"),"분 +","분+"),"")</f>
        <v/>
      </c>
      <c r="I6998" s="1" t="str">
        <f t="shared" si="109"/>
        <v>Spiral Dive</v>
      </c>
      <c r="K6998" s="1" t="str">
        <f>IFERROR(MATCH(C6998,_xlfn.ANCHORARRAY(whitespace!$C$1),0),"")</f>
        <v/>
      </c>
    </row>
    <row r="6999" spans="1:11" x14ac:dyDescent="0.45">
      <c r="A6999" s="1" t="s">
        <v>21081</v>
      </c>
      <c r="B6999" s="1" t="s">
        <v>10478</v>
      </c>
      <c r="C6999" s="1" t="s">
        <v>12651</v>
      </c>
      <c r="E6999" s="1" t="s">
        <v>12648</v>
      </c>
      <c r="G6999" s="1" t="str">
        <f>IFERROR(VLOOKUP(A6999,Merge!$C$2:$D$6078,2,FALSE),"")</f>
        <v>Spiral Dive</v>
      </c>
      <c r="H6999" s="1" t="str" cm="1">
        <f t="array" ref="H6999">IF(AND(ISNUMBER(FIND(".stages.",C6999)),_xlfn.LAMBDA(_xlpm.x,OR(_xlpm.x="m",_xlpm.x="s",_xlpm.x="+"))(RIGHT(E6999,1))),SUBSTITUTE(SUBSTITUTE(SUBSTITUTE(E6999,"m","분 "),"s","초"),"분 +","분+"),"")</f>
        <v/>
      </c>
      <c r="I6999" s="1" t="str">
        <f t="shared" si="109"/>
        <v>Spiral Dive</v>
      </c>
      <c r="K6999" s="1" t="str">
        <f>IFERROR(MATCH(C6999,_xlfn.ANCHORARRAY(whitespace!$C$1),0),"")</f>
        <v/>
      </c>
    </row>
    <row r="7000" spans="1:11" x14ac:dyDescent="0.45">
      <c r="A7000" s="1" t="s">
        <v>21082</v>
      </c>
      <c r="B7000" s="1" t="s">
        <v>10478</v>
      </c>
      <c r="C7000" s="1" t="s">
        <v>12652</v>
      </c>
      <c r="E7000" s="1" t="s">
        <v>12049</v>
      </c>
      <c r="G7000" s="1" t="str">
        <f>IFERROR(VLOOKUP(A7000,Merge!$C$2:$D$6078,2,FALSE),"")</f>
        <v>Levinflight</v>
      </c>
      <c r="H7000" s="1" t="str" cm="1">
        <f t="array" ref="H7000">IF(AND(ISNUMBER(FIND(".stages.",C7000)),_xlfn.LAMBDA(_xlpm.x,OR(_xlpm.x="m",_xlpm.x="s",_xlpm.x="+"))(RIGHT(E7000,1))),SUBSTITUTE(SUBSTITUTE(SUBSTITUTE(E7000,"m","분 "),"s","초"),"분 +","분+"),"")</f>
        <v/>
      </c>
      <c r="I7000" s="1" t="str">
        <f t="shared" si="109"/>
        <v>Levinflight</v>
      </c>
      <c r="K7000" s="1" t="str">
        <f>IFERROR(MATCH(C7000,_xlfn.ANCHORARRAY(whitespace!$C$1),0),"")</f>
        <v/>
      </c>
    </row>
    <row r="7001" spans="1:11" x14ac:dyDescent="0.45">
      <c r="A7001" s="1" t="s">
        <v>12653</v>
      </c>
      <c r="B7001" s="1" t="s">
        <v>26310</v>
      </c>
      <c r="C7001" s="1" t="s">
        <v>12654</v>
      </c>
      <c r="E7001" s="1" t="s">
        <v>12648</v>
      </c>
      <c r="F7001" s="1" t="s">
        <v>24149</v>
      </c>
      <c r="G7001" s="1" t="str">
        <f>IFERROR(VLOOKUP(A7001,Merge!$C$2:$D$6078,2,FALSE),"")</f>
        <v>나선형 다이브</v>
      </c>
      <c r="H7001" s="1" t="str" cm="1">
        <f t="array" ref="H7001">IF(AND(ISNUMBER(FIND(".stages.",C7001)),_xlfn.LAMBDA(_xlpm.x,OR(_xlpm.x="m",_xlpm.x="s",_xlpm.x="+"))(RIGHT(E7001,1))),SUBSTITUTE(SUBSTITUTE(SUBSTITUTE(E7001,"m","분 "),"s","초"),"분 +","분+"),"")</f>
        <v/>
      </c>
      <c r="I7001" s="1" t="str">
        <f t="shared" si="109"/>
        <v>나선형 다이브</v>
      </c>
      <c r="K7001" s="1" t="str">
        <f>IFERROR(MATCH(C7001,_xlfn.ANCHORARRAY(whitespace!$C$1),0),"")</f>
        <v/>
      </c>
    </row>
    <row r="7002" spans="1:11" x14ac:dyDescent="0.45">
      <c r="A7002" s="1" t="s">
        <v>12655</v>
      </c>
      <c r="B7002" s="1" t="s">
        <v>26310</v>
      </c>
      <c r="C7002" s="1" t="s">
        <v>12656</v>
      </c>
      <c r="E7002" s="1" t="s">
        <v>12657</v>
      </c>
      <c r="F7002" s="1" t="s">
        <v>24150</v>
      </c>
      <c r="G7002" s="1" t="str">
        <f>IFERROR(VLOOKUP(A7002,Merge!$C$2:$D$6078,2,FALSE),"")</f>
        <v>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v>
      </c>
      <c r="H7002" s="1" t="str" cm="1">
        <f t="array" ref="H7002">IF(AND(ISNUMBER(FIND(".stages.",C7002)),_xlfn.LAMBDA(_xlpm.x,OR(_xlpm.x="m",_xlpm.x="s",_xlpm.x="+"))(RIGHT(E7002,1))),SUBSTITUTE(SUBSTITUTE(SUBSTITUTE(E7002,"m","분 "),"s","초"),"분 +","분+"),"")</f>
        <v/>
      </c>
      <c r="I7002" s="1" t="str">
        <f t="shared" si="109"/>
        <v>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v>
      </c>
      <c r="K7002" s="1" t="str">
        <f>IFERROR(MATCH(C7002,_xlfn.ANCHORARRAY(whitespace!$C$1),0),"")</f>
        <v/>
      </c>
    </row>
    <row r="7003" spans="1:11" x14ac:dyDescent="0.45">
      <c r="A7003" s="1" t="s">
        <v>12658</v>
      </c>
      <c r="B7003" s="1" t="s">
        <v>26310</v>
      </c>
      <c r="C7003" s="1" t="s">
        <v>12659</v>
      </c>
      <c r="E7003" s="1" t="s">
        <v>12660</v>
      </c>
      <c r="F7003" s="1" t="s">
        <v>24151</v>
      </c>
      <c r="G7003" s="1" t="str">
        <f>IFERROR(VLOOKUP(A7003,Merge!$C$2:$D$6078,2,FALSE),"")</f>
        <v>나선형 다이브 (I)</v>
      </c>
      <c r="H7003" s="1" t="str" cm="1">
        <f t="array" ref="H7003">IF(AND(ISNUMBER(FIND(".stages.",C7003)),_xlfn.LAMBDA(_xlpm.x,OR(_xlpm.x="m",_xlpm.x="s",_xlpm.x="+"))(RIGHT(E7003,1))),SUBSTITUTE(SUBSTITUTE(SUBSTITUTE(E7003,"m","분 "),"s","초"),"분 +","분+"),"")</f>
        <v/>
      </c>
      <c r="I7003" s="1" t="str">
        <f t="shared" si="109"/>
        <v>나선형 다이브 (I)</v>
      </c>
      <c r="K7003" s="1" t="str">
        <f>IFERROR(MATCH(C7003,_xlfn.ANCHORARRAY(whitespace!$C$1),0),"")</f>
        <v/>
      </c>
    </row>
    <row r="7004" spans="1:11" x14ac:dyDescent="0.45">
      <c r="A7004" s="1" t="s">
        <v>12661</v>
      </c>
      <c r="B7004" s="1" t="s">
        <v>26310</v>
      </c>
      <c r="C7004" s="1" t="s">
        <v>12662</v>
      </c>
      <c r="E7004" s="1" t="s">
        <v>12663</v>
      </c>
      <c r="F7004" s="1" t="s">
        <v>24152</v>
      </c>
      <c r="G7004" s="1" t="str">
        <f>IFERROR(VLOOKUP(A7004,Merge!$C$2:$D$6078,2,FALSE),"")</f>
        <v>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 레벨을 올리면 비용과 재사용 대기시간이 감소합니다</v>
      </c>
      <c r="H7004" s="1" t="str" cm="1">
        <f t="array" ref="H7004">IF(AND(ISNUMBER(FIND(".stages.",C7004)),_xlfn.LAMBDA(_xlpm.x,OR(_xlpm.x="m",_xlpm.x="s",_xlpm.x="+"))(RIGHT(E7004,1))),SUBSTITUTE(SUBSTITUTE(SUBSTITUTE(E7004,"m","분 "),"s","초"),"분 +","분+"),"")</f>
        <v/>
      </c>
      <c r="I7004" s="1" t="str">
        <f t="shared" si="109"/>
        <v>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 레벨을 올리면 비용과 재사용 대기시간이 감소합니다</v>
      </c>
      <c r="K7004" s="1" t="str">
        <f>IFERROR(MATCH(C7004,_xlfn.ANCHORARRAY(whitespace!$C$1),0),"")</f>
        <v/>
      </c>
    </row>
    <row r="7005" spans="1:11" x14ac:dyDescent="0.45">
      <c r="A7005" s="1" t="s">
        <v>12664</v>
      </c>
      <c r="B7005" s="1" t="s">
        <v>26310</v>
      </c>
      <c r="C7005" s="1" t="s">
        <v>12665</v>
      </c>
      <c r="E7005" s="1" t="s">
        <v>12666</v>
      </c>
      <c r="F7005" s="1" t="s">
        <v>24153</v>
      </c>
      <c r="G7005" s="1" t="str">
        <f>IFERROR(VLOOKUP(A7005,Merge!$C$2:$D$6078,2,FALSE),"")</f>
        <v>나선형 다이브 (II)</v>
      </c>
      <c r="H7005" s="1" t="str" cm="1">
        <f t="array" ref="H7005">IF(AND(ISNUMBER(FIND(".stages.",C7005)),_xlfn.LAMBDA(_xlpm.x,OR(_xlpm.x="m",_xlpm.x="s",_xlpm.x="+"))(RIGHT(E7005,1))),SUBSTITUTE(SUBSTITUTE(SUBSTITUTE(E7005,"m","분 "),"s","초"),"분 +","분+"),"")</f>
        <v/>
      </c>
      <c r="I7005" s="1" t="str">
        <f t="shared" si="109"/>
        <v>나선형 다이브 (II)</v>
      </c>
      <c r="K7005" s="1" t="str">
        <f>IFERROR(MATCH(C7005,_xlfn.ANCHORARRAY(whitespace!$C$1),0),"")</f>
        <v/>
      </c>
    </row>
    <row r="7006" spans="1:11" x14ac:dyDescent="0.45">
      <c r="A7006" s="1" t="s">
        <v>12667</v>
      </c>
      <c r="B7006" s="1" t="s">
        <v>26310</v>
      </c>
      <c r="C7006" s="1" t="s">
        <v>12668</v>
      </c>
      <c r="E7006" s="1" t="s">
        <v>12663</v>
      </c>
      <c r="F7006" s="1" t="s">
        <v>24152</v>
      </c>
      <c r="G7006" s="1" t="str">
        <f>IFERROR(VLOOKUP(A7006,Merge!$C$2:$D$6078,2,FALSE),"")</f>
        <v>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 레벨을 올리면 비용과 재사용 대기시간이 감소합니다</v>
      </c>
      <c r="H7006" s="1" t="str" cm="1">
        <f t="array" ref="H7006">IF(AND(ISNUMBER(FIND(".stages.",C7006)),_xlfn.LAMBDA(_xlpm.x,OR(_xlpm.x="m",_xlpm.x="s",_xlpm.x="+"))(RIGHT(E7006,1))),SUBSTITUTE(SUBSTITUTE(SUBSTITUTE(E7006,"m","분 "),"s","초"),"분 +","분+"),"")</f>
        <v/>
      </c>
      <c r="I7006" s="1" t="str">
        <f t="shared" si="109"/>
        <v>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 레벨을 올리면 비용과 재사용 대기시간이 감소합니다</v>
      </c>
      <c r="K7006" s="1" t="str">
        <f>IFERROR(MATCH(C7006,_xlfn.ANCHORARRAY(whitespace!$C$1),0),"")</f>
        <v/>
      </c>
    </row>
    <row r="7007" spans="1:11" x14ac:dyDescent="0.45">
      <c r="A7007" s="1" t="s">
        <v>12669</v>
      </c>
      <c r="B7007" s="1" t="s">
        <v>26310</v>
      </c>
      <c r="C7007" s="1" t="s">
        <v>12670</v>
      </c>
      <c r="E7007" s="1" t="s">
        <v>12671</v>
      </c>
      <c r="F7007" s="1" t="s">
        <v>24154</v>
      </c>
      <c r="G7007" s="1" t="str">
        <f>IFERROR(VLOOKUP(A7007,Merge!$C$2:$D$6078,2,FALSE),"")</f>
        <v>나선형 다이브 (III)</v>
      </c>
      <c r="H7007" s="1" t="str" cm="1">
        <f t="array" ref="H7007">IF(AND(ISNUMBER(FIND(".stages.",C7007)),_xlfn.LAMBDA(_xlpm.x,OR(_xlpm.x="m",_xlpm.x="s",_xlpm.x="+"))(RIGHT(E7007,1))),SUBSTITUTE(SUBSTITUTE(SUBSTITUTE(E7007,"m","분 "),"s","초"),"분 +","분+"),"")</f>
        <v/>
      </c>
      <c r="I7007" s="1" t="str">
        <f t="shared" si="109"/>
        <v>나선형 다이브 (III)</v>
      </c>
      <c r="K7007" s="1" t="str">
        <f>IFERROR(MATCH(C7007,_xlfn.ANCHORARRAY(whitespace!$C$1),0),"")</f>
        <v/>
      </c>
    </row>
    <row r="7008" spans="1:11" x14ac:dyDescent="0.45">
      <c r="A7008" s="1" t="s">
        <v>12672</v>
      </c>
      <c r="B7008" s="1" t="s">
        <v>26310</v>
      </c>
      <c r="C7008" s="1" t="s">
        <v>12673</v>
      </c>
      <c r="E7008" s="1" t="s">
        <v>12657</v>
      </c>
      <c r="F7008" s="1" t="s">
        <v>24150</v>
      </c>
      <c r="G7008" s="1" t="str">
        <f>IFERROR(VLOOKUP(A7008,Merge!$C$2:$D$6078,2,FALSE),"")</f>
        <v>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v>
      </c>
      <c r="H7008" s="1" t="str" cm="1">
        <f t="array" ref="H7008">IF(AND(ISNUMBER(FIND(".stages.",C7008)),_xlfn.LAMBDA(_xlpm.x,OR(_xlpm.x="m",_xlpm.x="s",_xlpm.x="+"))(RIGHT(E7008,1))),SUBSTITUTE(SUBSTITUTE(SUBSTITUTE(E7008,"m","분 "),"s","초"),"분 +","분+"),"")</f>
        <v/>
      </c>
      <c r="I7008" s="1" t="str">
        <f t="shared" si="109"/>
        <v>공중에서 회전하여 진로에 있는 생물에게 피해를 입히고 근처 의 적에게 추가 번개 피해를 줍니다. 돌진의 추진력을 활용하여 착지 후에도 계속 회피하며 최대 사거리의 절반 이상을 이동하면 잠시 무적 상태가 됩니다.</v>
      </c>
      <c r="K7008" s="1" t="str">
        <f>IFERROR(MATCH(C7008,_xlfn.ANCHORARRAY(whitespace!$C$1),0),"")</f>
        <v/>
      </c>
    </row>
    <row r="7009" spans="1:11" x14ac:dyDescent="0.45">
      <c r="A7009" s="1" t="s">
        <v>21083</v>
      </c>
      <c r="B7009" s="1" t="s">
        <v>10478</v>
      </c>
      <c r="C7009" s="1" t="s">
        <v>12674</v>
      </c>
      <c r="E7009" s="1" t="s">
        <v>12675</v>
      </c>
      <c r="G7009" s="1" t="str">
        <f>IFERROR(VLOOKUP(A7009,Merge!$C$2:$D$6078,2,FALSE),"")</f>
        <v>Mirage Dive</v>
      </c>
      <c r="H7009" s="1" t="str" cm="1">
        <f t="array" ref="H7009">IF(AND(ISNUMBER(FIND(".stages.",C7009)),_xlfn.LAMBDA(_xlpm.x,OR(_xlpm.x="m",_xlpm.x="s",_xlpm.x="+"))(RIGHT(E7009,1))),SUBSTITUTE(SUBSTITUTE(SUBSTITUTE(E7009,"m","분 "),"s","초"),"분 +","분+"),"")</f>
        <v/>
      </c>
      <c r="I7009" s="1" t="str">
        <f t="shared" si="109"/>
        <v>Mirage Dive</v>
      </c>
      <c r="K7009" s="1" t="str">
        <f>IFERROR(MATCH(C7009,_xlfn.ANCHORARRAY(whitespace!$C$1),0),"")</f>
        <v/>
      </c>
    </row>
    <row r="7010" spans="1:11" x14ac:dyDescent="0.45">
      <c r="A7010" s="1" t="s">
        <v>21084</v>
      </c>
      <c r="B7010" s="1" t="s">
        <v>10478</v>
      </c>
      <c r="C7010" s="1" t="s">
        <v>12676</v>
      </c>
      <c r="E7010" s="1" t="s">
        <v>12675</v>
      </c>
      <c r="G7010" s="1" t="str">
        <f>IFERROR(VLOOKUP(A7010,Merge!$C$2:$D$6078,2,FALSE),"")</f>
        <v>Mirage Dive</v>
      </c>
      <c r="H7010" s="1" t="str" cm="1">
        <f t="array" ref="H7010">IF(AND(ISNUMBER(FIND(".stages.",C7010)),_xlfn.LAMBDA(_xlpm.x,OR(_xlpm.x="m",_xlpm.x="s",_xlpm.x="+"))(RIGHT(E7010,1))),SUBSTITUTE(SUBSTITUTE(SUBSTITUTE(E7010,"m","분 "),"s","초"),"분 +","분+"),"")</f>
        <v/>
      </c>
      <c r="I7010" s="1" t="str">
        <f t="shared" si="109"/>
        <v>Mirage Dive</v>
      </c>
      <c r="K7010" s="1" t="str">
        <f>IFERROR(MATCH(C7010,_xlfn.ANCHORARRAY(whitespace!$C$1),0),"")</f>
        <v/>
      </c>
    </row>
    <row r="7011" spans="1:11" x14ac:dyDescent="0.45">
      <c r="A7011" s="1" t="s">
        <v>21085</v>
      </c>
      <c r="B7011" s="1" t="s">
        <v>10478</v>
      </c>
      <c r="C7011" s="1" t="s">
        <v>12677</v>
      </c>
      <c r="E7011" s="1" t="s">
        <v>12675</v>
      </c>
      <c r="G7011" s="1" t="str">
        <f>IFERROR(VLOOKUP(A7011,Merge!$C$2:$D$6078,2,FALSE),"")</f>
        <v>Mirage Dive</v>
      </c>
      <c r="H7011" s="1" t="str" cm="1">
        <f t="array" ref="H7011">IF(AND(ISNUMBER(FIND(".stages.",C7011)),_xlfn.LAMBDA(_xlpm.x,OR(_xlpm.x="m",_xlpm.x="s",_xlpm.x="+"))(RIGHT(E7011,1))),SUBSTITUTE(SUBSTITUTE(SUBSTITUTE(E7011,"m","분 "),"s","초"),"분 +","분+"),"")</f>
        <v/>
      </c>
      <c r="I7011" s="1" t="str">
        <f t="shared" si="109"/>
        <v>Mirage Dive</v>
      </c>
      <c r="K7011" s="1" t="str">
        <f>IFERROR(MATCH(C7011,_xlfn.ANCHORARRAY(whitespace!$C$1),0),"")</f>
        <v/>
      </c>
    </row>
    <row r="7012" spans="1:11" x14ac:dyDescent="0.45">
      <c r="A7012" s="1" t="s">
        <v>21086</v>
      </c>
      <c r="B7012" s="1" t="s">
        <v>10478</v>
      </c>
      <c r="C7012" s="1" t="s">
        <v>12678</v>
      </c>
      <c r="E7012" s="1" t="s">
        <v>12675</v>
      </c>
      <c r="G7012" s="1" t="str">
        <f>IFERROR(VLOOKUP(A7012,Merge!$C$2:$D$6078,2,FALSE),"")</f>
        <v>Mirage Dive</v>
      </c>
      <c r="H7012" s="1" t="str" cm="1">
        <f t="array" ref="H7012">IF(AND(ISNUMBER(FIND(".stages.",C7012)),_xlfn.LAMBDA(_xlpm.x,OR(_xlpm.x="m",_xlpm.x="s",_xlpm.x="+"))(RIGHT(E7012,1))),SUBSTITUTE(SUBSTITUTE(SUBSTITUTE(E7012,"m","분 "),"s","초"),"분 +","분+"),"")</f>
        <v/>
      </c>
      <c r="I7012" s="1" t="str">
        <f t="shared" si="109"/>
        <v>Mirage Dive</v>
      </c>
      <c r="K7012" s="1" t="str">
        <f>IFERROR(MATCH(C7012,_xlfn.ANCHORARRAY(whitespace!$C$1),0),"")</f>
        <v/>
      </c>
    </row>
    <row r="7013" spans="1:11" x14ac:dyDescent="0.45">
      <c r="A7013" s="1" t="s">
        <v>12679</v>
      </c>
      <c r="B7013" s="1" t="s">
        <v>26310</v>
      </c>
      <c r="C7013" s="1" t="s">
        <v>12680</v>
      </c>
      <c r="E7013" s="1" t="s">
        <v>12675</v>
      </c>
      <c r="F7013" s="1" t="s">
        <v>24155</v>
      </c>
      <c r="G7013" s="1" t="str">
        <f>IFERROR(VLOOKUP(A7013,Merge!$C$2:$D$6078,2,FALSE),"")</f>
        <v xml:space="preserve">신기루 다이브 </v>
      </c>
      <c r="H7013" s="1" t="str" cm="1">
        <f t="array" ref="H7013">IF(AND(ISNUMBER(FIND(".stages.",C7013)),_xlfn.LAMBDA(_xlpm.x,OR(_xlpm.x="m",_xlpm.x="s",_xlpm.x="+"))(RIGHT(E7013,1))),SUBSTITUTE(SUBSTITUTE(SUBSTITUTE(E7013,"m","분 "),"s","초"),"분 +","분+"),"")</f>
        <v/>
      </c>
      <c r="I7013" s="1" t="str">
        <f t="shared" si="109"/>
        <v xml:space="preserve">신기루 다이브 </v>
      </c>
      <c r="K7013" s="1" t="str">
        <f>IFERROR(MATCH(C7013,_xlfn.ANCHORARRAY(whitespace!$C$1),0),"")</f>
        <v/>
      </c>
    </row>
    <row r="7014" spans="1:11" x14ac:dyDescent="0.45">
      <c r="A7014" s="1" t="s">
        <v>12681</v>
      </c>
      <c r="B7014" s="1" t="s">
        <v>26310</v>
      </c>
      <c r="C7014" s="1" t="s">
        <v>12682</v>
      </c>
      <c r="E7014" s="1" t="s">
        <v>12683</v>
      </c>
      <c r="F7014" s="1" t="s">
        <v>24156</v>
      </c>
      <c r="G7014" s="1" t="str">
        <f>IFERROR(VLOOKUP(A7014,Merge!$C$2:$D$6078,2,FALSE),"")</f>
        <v>대상을 향해 빠르게 돌진하여 진로 에 있는 적을 기절시키고 돌진하는 적에게 피해를 줍니다</v>
      </c>
      <c r="H7014" s="1" t="str" cm="1">
        <f t="array" ref="H7014">IF(AND(ISNUMBER(FIND(".stages.",C7014)),_xlfn.LAMBDA(_xlpm.x,OR(_xlpm.x="m",_xlpm.x="s",_xlpm.x="+"))(RIGHT(E7014,1))),SUBSTITUTE(SUBSTITUTE(SUBSTITUTE(E7014,"m","분 "),"s","초"),"분 +","분+"),"")</f>
        <v/>
      </c>
      <c r="I7014" s="1" t="str">
        <f t="shared" si="109"/>
        <v>대상을 향해 빠르게 돌진하여 진로 에 있는 적을 기절시키고 돌진하는 적에게 피해를 줍니다</v>
      </c>
      <c r="K7014" s="1" t="str">
        <f>IFERROR(MATCH(C7014,_xlfn.ANCHORARRAY(whitespace!$C$1),0),"")</f>
        <v/>
      </c>
    </row>
    <row r="7015" spans="1:11" x14ac:dyDescent="0.45">
      <c r="A7015" s="1" t="s">
        <v>12684</v>
      </c>
      <c r="B7015" s="1" t="s">
        <v>26310</v>
      </c>
      <c r="C7015" s="1" t="s">
        <v>12685</v>
      </c>
      <c r="E7015" s="1" t="s">
        <v>12686</v>
      </c>
      <c r="F7015" s="1" t="s">
        <v>24157</v>
      </c>
      <c r="G7015" s="1" t="str">
        <f>IFERROR(VLOOKUP(A7015,Merge!$C$2:$D$6078,2,FALSE),"")</f>
        <v>신기루 다이브 (I)</v>
      </c>
      <c r="H7015" s="1" t="str" cm="1">
        <f t="array" ref="H7015">IF(AND(ISNUMBER(FIND(".stages.",C7015)),_xlfn.LAMBDA(_xlpm.x,OR(_xlpm.x="m",_xlpm.x="s",_xlpm.x="+"))(RIGHT(E7015,1))),SUBSTITUTE(SUBSTITUTE(SUBSTITUTE(E7015,"m","분 "),"s","초"),"분 +","분+"),"")</f>
        <v/>
      </c>
      <c r="I7015" s="1" t="str">
        <f t="shared" si="109"/>
        <v>신기루 다이브 (I)</v>
      </c>
      <c r="K7015" s="1" t="str">
        <f>IFERROR(MATCH(C7015,_xlfn.ANCHORARRAY(whitespace!$C$1),0),"")</f>
        <v/>
      </c>
    </row>
    <row r="7016" spans="1:11" x14ac:dyDescent="0.45">
      <c r="A7016" s="1" t="s">
        <v>12687</v>
      </c>
      <c r="B7016" s="1" t="s">
        <v>26310</v>
      </c>
      <c r="C7016" s="1" t="s">
        <v>12688</v>
      </c>
      <c r="E7016" s="1" t="s">
        <v>12689</v>
      </c>
      <c r="F7016" s="1" t="s">
        <v>24158</v>
      </c>
      <c r="G7016" s="1" t="str">
        <f>IFERROR(VLOOKUP(A7016,Merge!$C$2:$D$6078,2,FALSE),"")</f>
        <v>대상을 향해 빠르게 돌진하여 진로 에 있는 적을 기절시키고 돌진하는 적에게 피해를 줍니다 레벨을 올리면 기절 지속시간이 증가 하고 비용과 재사용 대기시간이 감소 합니다.. 최대 레벨에선 기절 반경이 약간 증가합니다. 레벨에 2점 필요</v>
      </c>
      <c r="H7016" s="1" t="str" cm="1">
        <f t="array" ref="H7016">IF(AND(ISNUMBER(FIND(".stages.",C7016)),_xlfn.LAMBDA(_xlpm.x,OR(_xlpm.x="m",_xlpm.x="s",_xlpm.x="+"))(RIGHT(E7016,1))),SUBSTITUTE(SUBSTITUTE(SUBSTITUTE(E7016,"m","분 "),"s","초"),"분 +","분+"),"")</f>
        <v/>
      </c>
      <c r="I7016" s="1" t="str">
        <f t="shared" si="109"/>
        <v>대상을 향해 빠르게 돌진하여 진로 에 있는 적을 기절시키고 돌진하는 적에게 피해를 줍니다 레벨을 올리면 기절 지속시간이 증가 하고 비용과 재사용 대기시간이 감소 합니다.. 최대 레벨에선 기절 반경이 약간 증가합니다. 레벨에 2점 필요</v>
      </c>
      <c r="K7016" s="1" t="str">
        <f>IFERROR(MATCH(C7016,_xlfn.ANCHORARRAY(whitespace!$C$1),0),"")</f>
        <v/>
      </c>
    </row>
    <row r="7017" spans="1:11" x14ac:dyDescent="0.45">
      <c r="A7017" s="1" t="s">
        <v>12690</v>
      </c>
      <c r="B7017" s="1" t="s">
        <v>26310</v>
      </c>
      <c r="C7017" s="1" t="s">
        <v>12691</v>
      </c>
      <c r="E7017" s="1" t="s">
        <v>12692</v>
      </c>
      <c r="F7017" s="1" t="s">
        <v>24159</v>
      </c>
      <c r="G7017" s="1" t="str">
        <f>IFERROR(VLOOKUP(A7017,Merge!$C$2:$D$6078,2,FALSE),"")</f>
        <v>신기루 다이브 (II)</v>
      </c>
      <c r="H7017" s="1" t="str" cm="1">
        <f t="array" ref="H7017">IF(AND(ISNUMBER(FIND(".stages.",C7017)),_xlfn.LAMBDA(_xlpm.x,OR(_xlpm.x="m",_xlpm.x="s",_xlpm.x="+"))(RIGHT(E7017,1))),SUBSTITUTE(SUBSTITUTE(SUBSTITUTE(E7017,"m","분 "),"s","초"),"분 +","분+"),"")</f>
        <v/>
      </c>
      <c r="I7017" s="1" t="str">
        <f t="shared" si="109"/>
        <v>신기루 다이브 (II)</v>
      </c>
      <c r="K7017" s="1" t="str">
        <f>IFERROR(MATCH(C7017,_xlfn.ANCHORARRAY(whitespace!$C$1),0),"")</f>
        <v/>
      </c>
    </row>
    <row r="7018" spans="1:11" x14ac:dyDescent="0.45">
      <c r="A7018" s="1" t="s">
        <v>12693</v>
      </c>
      <c r="B7018" s="1" t="s">
        <v>26310</v>
      </c>
      <c r="C7018" s="1" t="s">
        <v>12694</v>
      </c>
      <c r="E7018" s="1" t="s">
        <v>12689</v>
      </c>
      <c r="F7018" s="1" t="s">
        <v>24158</v>
      </c>
      <c r="G7018" s="1" t="str">
        <f>IFERROR(VLOOKUP(A7018,Merge!$C$2:$D$6078,2,FALSE),"")</f>
        <v>대상을 향해 빠르게 돌진하여 진로 에 있는 적을 기절시키고 돌진하는 적에게 피해를 줍니다 레벨을 올리면 기절 지속시간이 증가 하고 비용과 재사용 대기시간이 감소 합니다.. 최대 레벨에선 기절 반경이 약간 증가합니다. 레벨에 2점 필요</v>
      </c>
      <c r="H7018" s="1" t="str" cm="1">
        <f t="array" ref="H7018">IF(AND(ISNUMBER(FIND(".stages.",C7018)),_xlfn.LAMBDA(_xlpm.x,OR(_xlpm.x="m",_xlpm.x="s",_xlpm.x="+"))(RIGHT(E7018,1))),SUBSTITUTE(SUBSTITUTE(SUBSTITUTE(E7018,"m","분 "),"s","초"),"분 +","분+"),"")</f>
        <v/>
      </c>
      <c r="I7018" s="1" t="str">
        <f t="shared" si="109"/>
        <v>대상을 향해 빠르게 돌진하여 진로 에 있는 적을 기절시키고 돌진하는 적에게 피해를 줍니다 레벨을 올리면 기절 지속시간이 증가 하고 비용과 재사용 대기시간이 감소 합니다.. 최대 레벨에선 기절 반경이 약간 증가합니다. 레벨에 2점 필요</v>
      </c>
      <c r="K7018" s="1" t="str">
        <f>IFERROR(MATCH(C7018,_xlfn.ANCHORARRAY(whitespace!$C$1),0),"")</f>
        <v/>
      </c>
    </row>
    <row r="7019" spans="1:11" x14ac:dyDescent="0.45">
      <c r="A7019" s="1" t="s">
        <v>12695</v>
      </c>
      <c r="B7019" s="1" t="s">
        <v>26310</v>
      </c>
      <c r="C7019" s="1" t="s">
        <v>12696</v>
      </c>
      <c r="E7019" s="1" t="s">
        <v>12697</v>
      </c>
      <c r="F7019" s="1" t="s">
        <v>24160</v>
      </c>
      <c r="G7019" s="1" t="str">
        <f>IFERROR(VLOOKUP(A7019,Merge!$C$2:$D$6078,2,FALSE),"")</f>
        <v>신기루 다이브 (III)</v>
      </c>
      <c r="H7019" s="1" t="str" cm="1">
        <f t="array" ref="H7019">IF(AND(ISNUMBER(FIND(".stages.",C7019)),_xlfn.LAMBDA(_xlpm.x,OR(_xlpm.x="m",_xlpm.x="s",_xlpm.x="+"))(RIGHT(E7019,1))),SUBSTITUTE(SUBSTITUTE(SUBSTITUTE(E7019,"m","분 "),"s","초"),"분 +","분+"),"")</f>
        <v/>
      </c>
      <c r="I7019" s="1" t="str">
        <f t="shared" si="109"/>
        <v>신기루 다이브 (III)</v>
      </c>
      <c r="K7019" s="1" t="str">
        <f>IFERROR(MATCH(C7019,_xlfn.ANCHORARRAY(whitespace!$C$1),0),"")</f>
        <v/>
      </c>
    </row>
    <row r="7020" spans="1:11" x14ac:dyDescent="0.45">
      <c r="A7020" s="1" t="s">
        <v>12698</v>
      </c>
      <c r="B7020" s="1" t="s">
        <v>26310</v>
      </c>
      <c r="C7020" s="1" t="s">
        <v>12699</v>
      </c>
      <c r="E7020" s="1" t="s">
        <v>12683</v>
      </c>
      <c r="F7020" s="1" t="s">
        <v>24156</v>
      </c>
      <c r="G7020" s="1" t="str">
        <f>IFERROR(VLOOKUP(A7020,Merge!$C$2:$D$6078,2,FALSE),"")</f>
        <v>대상을 향해 빠르게 돌진하여 진로 에 있는 적을 기절시키고 돌진하는 적에게 피해를 줍니다</v>
      </c>
      <c r="H7020" s="1" t="str" cm="1">
        <f t="array" ref="H7020">IF(AND(ISNUMBER(FIND(".stages.",C7020)),_xlfn.LAMBDA(_xlpm.x,OR(_xlpm.x="m",_xlpm.x="s",_xlpm.x="+"))(RIGHT(E7020,1))),SUBSTITUTE(SUBSTITUTE(SUBSTITUTE(E7020,"m","분 "),"s","초"),"분 +","분+"),"")</f>
        <v/>
      </c>
      <c r="I7020" s="1" t="str">
        <f t="shared" si="109"/>
        <v>대상을 향해 빠르게 돌진하여 진로 에 있는 적을 기절시키고 돌진하는 적에게 피해를 줍니다</v>
      </c>
      <c r="K7020" s="1" t="str">
        <f>IFERROR(MATCH(C7020,_xlfn.ANCHORARRAY(whitespace!$C$1),0),"")</f>
        <v/>
      </c>
    </row>
    <row r="7021" spans="1:11" x14ac:dyDescent="0.45">
      <c r="A7021" s="1" t="s">
        <v>21087</v>
      </c>
      <c r="B7021" s="1" t="s">
        <v>10478</v>
      </c>
      <c r="C7021" s="1" t="s">
        <v>12700</v>
      </c>
      <c r="E7021" s="1" t="s">
        <v>12701</v>
      </c>
      <c r="G7021" s="1" t="str">
        <f>IFERROR(VLOOKUP(A7021,Merge!$C$2:$D$6078,2,FALSE),"")</f>
        <v>Sonic Thrust</v>
      </c>
      <c r="H7021" s="1" t="str" cm="1">
        <f t="array" ref="H7021">IF(AND(ISNUMBER(FIND(".stages.",C7021)),_xlfn.LAMBDA(_xlpm.x,OR(_xlpm.x="m",_xlpm.x="s",_xlpm.x="+"))(RIGHT(E7021,1))),SUBSTITUTE(SUBSTITUTE(SUBSTITUTE(E7021,"m","분 "),"s","초"),"분 +","분+"),"")</f>
        <v/>
      </c>
      <c r="I7021" s="1" t="str">
        <f t="shared" si="109"/>
        <v>Sonic Thrust</v>
      </c>
      <c r="K7021" s="1" t="str">
        <f>IFERROR(MATCH(C7021,_xlfn.ANCHORARRAY(whitespace!$C$1),0),"")</f>
        <v/>
      </c>
    </row>
    <row r="7022" spans="1:11" x14ac:dyDescent="0.45">
      <c r="A7022" s="1" t="s">
        <v>12702</v>
      </c>
      <c r="B7022" s="1" t="s">
        <v>26310</v>
      </c>
      <c r="C7022" s="1" t="s">
        <v>12703</v>
      </c>
      <c r="E7022" s="1" t="s">
        <v>12701</v>
      </c>
      <c r="F7022" s="1" t="s">
        <v>24161</v>
      </c>
      <c r="G7022" s="1" t="str">
        <f>IFERROR(VLOOKUP(A7022,Merge!$C$2:$D$6078,2,FALSE),"")</f>
        <v>소닉 스러스터</v>
      </c>
      <c r="H7022" s="1" t="str" cm="1">
        <f t="array" ref="H7022">IF(AND(ISNUMBER(FIND(".stages.",C7022)),_xlfn.LAMBDA(_xlpm.x,OR(_xlpm.x="m",_xlpm.x="s",_xlpm.x="+"))(RIGHT(E7022,1))),SUBSTITUTE(SUBSTITUTE(SUBSTITUTE(E7022,"m","분 "),"s","초"),"분 +","분+"),"")</f>
        <v/>
      </c>
      <c r="I7022" s="1" t="str">
        <f t="shared" si="109"/>
        <v>소닉 스러스터</v>
      </c>
      <c r="K7022" s="1" t="str">
        <f>IFERROR(MATCH(C7022,_xlfn.ANCHORARRAY(whitespace!$C$1),0),"")</f>
        <v/>
      </c>
    </row>
    <row r="7023" spans="1:11" x14ac:dyDescent="0.45">
      <c r="A7023" s="1" t="s">
        <v>12704</v>
      </c>
      <c r="B7023" s="1" t="s">
        <v>26310</v>
      </c>
      <c r="C7023" s="1" t="s">
        <v>12705</v>
      </c>
      <c r="E7023" s="1" t="s">
        <v>12706</v>
      </c>
      <c r="F7023" s="1" t="s">
        <v>24162</v>
      </c>
      <c r="G7023" s="1" t="str">
        <f>IFERROR(VLOOKUP(A7023,Merge!$C$2:$D$6078,2,FALSE),"")</f>
        <v>용기병이 번개 같은 속도로 대상을 공격합니다..</v>
      </c>
      <c r="H7023" s="1" t="str" cm="1">
        <f t="array" ref="H7023">IF(AND(ISNUMBER(FIND(".stages.",C7023)),_xlfn.LAMBDA(_xlpm.x,OR(_xlpm.x="m",_xlpm.x="s",_xlpm.x="+"))(RIGHT(E7023,1))),SUBSTITUTE(SUBSTITUTE(SUBSTITUTE(E7023,"m","분 "),"s","초"),"분 +","분+"),"")</f>
        <v/>
      </c>
      <c r="I7023" s="1" t="str">
        <f t="shared" si="109"/>
        <v>용기병이 번개 같은 속도로 대상을 공격합니다..</v>
      </c>
      <c r="K7023" s="1" t="str">
        <f>IFERROR(MATCH(C7023,_xlfn.ANCHORARRAY(whitespace!$C$1),0),"")</f>
        <v/>
      </c>
    </row>
    <row r="7024" spans="1:11" x14ac:dyDescent="0.45">
      <c r="A7024" s="1" t="s">
        <v>12707</v>
      </c>
      <c r="B7024" s="1" t="s">
        <v>26310</v>
      </c>
      <c r="C7024" s="1" t="s">
        <v>12708</v>
      </c>
      <c r="E7024" s="1" t="s">
        <v>12709</v>
      </c>
      <c r="F7024" s="1" t="s">
        <v>24163</v>
      </c>
      <c r="G7024" s="1" t="str">
        <f>IFERROR(VLOOKUP(A7024,Merge!$C$2:$D$6078,2,FALSE),"")</f>
        <v>소닉 스러스터 (I)</v>
      </c>
      <c r="H7024" s="1" t="str" cm="1">
        <f t="array" ref="H7024">IF(AND(ISNUMBER(FIND(".stages.",C7024)),_xlfn.LAMBDA(_xlpm.x,OR(_xlpm.x="m",_xlpm.x="s",_xlpm.x="+"))(RIGHT(E7024,1))),SUBSTITUTE(SUBSTITUTE(SUBSTITUTE(E7024,"m","분 "),"s","초"),"분 +","분+"),"")</f>
        <v/>
      </c>
      <c r="I7024" s="1" t="str">
        <f t="shared" si="109"/>
        <v>소닉 스러스터 (I)</v>
      </c>
      <c r="K7024" s="1" t="str">
        <f>IFERROR(MATCH(C7024,_xlfn.ANCHORARRAY(whitespace!$C$1),0),"")</f>
        <v/>
      </c>
    </row>
    <row r="7025" spans="1:11" x14ac:dyDescent="0.45">
      <c r="A7025" s="1" t="s">
        <v>12710</v>
      </c>
      <c r="B7025" s="1" t="s">
        <v>26310</v>
      </c>
      <c r="C7025" s="1" t="s">
        <v>12711</v>
      </c>
      <c r="E7025" s="1" t="s">
        <v>12712</v>
      </c>
      <c r="F7025" s="1" t="s">
        <v>24164</v>
      </c>
      <c r="G7025" s="1" t="str">
        <f>IFERROR(VLOOKUP(A7025,Merge!$C$2:$D$6078,2,FALSE),"")</f>
        <v>용기병이 번개 같은 속도로 대상을 공격합니다.. 레벨을 올리면 타격횟수가 증가하고 비용과 재사용 대기시간이 감소합니다</v>
      </c>
      <c r="H7025" s="1" t="str" cm="1">
        <f t="array" ref="H7025">IF(AND(ISNUMBER(FIND(".stages.",C7025)),_xlfn.LAMBDA(_xlpm.x,OR(_xlpm.x="m",_xlpm.x="s",_xlpm.x="+"))(RIGHT(E7025,1))),SUBSTITUTE(SUBSTITUTE(SUBSTITUTE(E7025,"m","분 "),"s","초"),"분 +","분+"),"")</f>
        <v/>
      </c>
      <c r="I7025" s="1" t="str">
        <f t="shared" si="109"/>
        <v>용기병이 번개 같은 속도로 대상을 공격합니다.. 레벨을 올리면 타격횟수가 증가하고 비용과 재사용 대기시간이 감소합니다</v>
      </c>
      <c r="K7025" s="1" t="str">
        <f>IFERROR(MATCH(C7025,_xlfn.ANCHORARRAY(whitespace!$C$1),0),"")</f>
        <v/>
      </c>
    </row>
    <row r="7026" spans="1:11" x14ac:dyDescent="0.45">
      <c r="A7026" s="1" t="s">
        <v>12713</v>
      </c>
      <c r="B7026" s="1" t="s">
        <v>26310</v>
      </c>
      <c r="C7026" s="1" t="s">
        <v>12714</v>
      </c>
      <c r="E7026" s="1" t="s">
        <v>12715</v>
      </c>
      <c r="F7026" s="1" t="s">
        <v>24165</v>
      </c>
      <c r="G7026" s="1" t="str">
        <f>IFERROR(VLOOKUP(A7026,Merge!$C$2:$D$6078,2,FALSE),"")</f>
        <v>소닉 스러스터 (II)</v>
      </c>
      <c r="H7026" s="1" t="str" cm="1">
        <f t="array" ref="H7026">IF(AND(ISNUMBER(FIND(".stages.",C7026)),_xlfn.LAMBDA(_xlpm.x,OR(_xlpm.x="m",_xlpm.x="s",_xlpm.x="+"))(RIGHT(E7026,1))),SUBSTITUTE(SUBSTITUTE(SUBSTITUTE(E7026,"m","분 "),"s","초"),"분 +","분+"),"")</f>
        <v/>
      </c>
      <c r="I7026" s="1" t="str">
        <f t="shared" si="109"/>
        <v>소닉 스러스터 (II)</v>
      </c>
      <c r="K7026" s="1" t="str">
        <f>IFERROR(MATCH(C7026,_xlfn.ANCHORARRAY(whitespace!$C$1),0),"")</f>
        <v/>
      </c>
    </row>
    <row r="7027" spans="1:11" x14ac:dyDescent="0.45">
      <c r="A7027" s="1" t="s">
        <v>12716</v>
      </c>
      <c r="B7027" s="1" t="s">
        <v>26310</v>
      </c>
      <c r="C7027" s="1" t="s">
        <v>12717</v>
      </c>
      <c r="E7027" s="1" t="s">
        <v>12712</v>
      </c>
      <c r="F7027" s="1" t="s">
        <v>24164</v>
      </c>
      <c r="G7027" s="1" t="str">
        <f>IFERROR(VLOOKUP(A7027,Merge!$C$2:$D$6078,2,FALSE),"")</f>
        <v>용기병이 번개 같은 속도로 대상을 공격합니다.. 레벨을 올리면 타격횟수가 증가하고 비용과 재사용 대기시간이 감소합니다</v>
      </c>
      <c r="H7027" s="1" t="str" cm="1">
        <f t="array" ref="H7027">IF(AND(ISNUMBER(FIND(".stages.",C7027)),_xlfn.LAMBDA(_xlpm.x,OR(_xlpm.x="m",_xlpm.x="s",_xlpm.x="+"))(RIGHT(E7027,1))),SUBSTITUTE(SUBSTITUTE(SUBSTITUTE(E7027,"m","분 "),"s","초"),"분 +","분+"),"")</f>
        <v/>
      </c>
      <c r="I7027" s="1" t="str">
        <f t="shared" si="109"/>
        <v>용기병이 번개 같은 속도로 대상을 공격합니다.. 레벨을 올리면 타격횟수가 증가하고 비용과 재사용 대기시간이 감소합니다</v>
      </c>
      <c r="K7027" s="1" t="str">
        <f>IFERROR(MATCH(C7027,_xlfn.ANCHORARRAY(whitespace!$C$1),0),"")</f>
        <v/>
      </c>
    </row>
    <row r="7028" spans="1:11" x14ac:dyDescent="0.45">
      <c r="A7028" s="1" t="s">
        <v>12718</v>
      </c>
      <c r="B7028" s="1" t="s">
        <v>26310</v>
      </c>
      <c r="C7028" s="1" t="s">
        <v>12719</v>
      </c>
      <c r="E7028" s="1" t="s">
        <v>12720</v>
      </c>
      <c r="F7028" s="1" t="s">
        <v>24166</v>
      </c>
      <c r="G7028" s="1" t="str">
        <f>IFERROR(VLOOKUP(A7028,Merge!$C$2:$D$6078,2,FALSE),"")</f>
        <v>소닉 스러스터 (III)</v>
      </c>
      <c r="H7028" s="1" t="str" cm="1">
        <f t="array" ref="H7028">IF(AND(ISNUMBER(FIND(".stages.",C7028)),_xlfn.LAMBDA(_xlpm.x,OR(_xlpm.x="m",_xlpm.x="s",_xlpm.x="+"))(RIGHT(E7028,1))),SUBSTITUTE(SUBSTITUTE(SUBSTITUTE(E7028,"m","분 "),"s","초"),"분 +","분+"),"")</f>
        <v/>
      </c>
      <c r="I7028" s="1" t="str">
        <f t="shared" si="109"/>
        <v>소닉 스러스터 (III)</v>
      </c>
      <c r="K7028" s="1" t="str">
        <f>IFERROR(MATCH(C7028,_xlfn.ANCHORARRAY(whitespace!$C$1),0),"")</f>
        <v/>
      </c>
    </row>
    <row r="7029" spans="1:11" x14ac:dyDescent="0.45">
      <c r="A7029" s="1" t="s">
        <v>12721</v>
      </c>
      <c r="B7029" s="1" t="s">
        <v>26310</v>
      </c>
      <c r="C7029" s="1" t="s">
        <v>12722</v>
      </c>
      <c r="E7029" s="1" t="s">
        <v>12706</v>
      </c>
      <c r="F7029" s="1" t="s">
        <v>24162</v>
      </c>
      <c r="G7029" s="1" t="str">
        <f>IFERROR(VLOOKUP(A7029,Merge!$C$2:$D$6078,2,FALSE),"")</f>
        <v>용기병이 번개 같은 속도로 대상을 공격합니다..</v>
      </c>
      <c r="H7029" s="1" t="str" cm="1">
        <f t="array" ref="H7029">IF(AND(ISNUMBER(FIND(".stages.",C7029)),_xlfn.LAMBDA(_xlpm.x,OR(_xlpm.x="m",_xlpm.x="s",_xlpm.x="+"))(RIGHT(E7029,1))),SUBSTITUTE(SUBSTITUTE(SUBSTITUTE(E7029,"m","분 "),"s","초"),"분 +","분+"),"")</f>
        <v/>
      </c>
      <c r="I7029" s="1" t="str">
        <f t="shared" si="109"/>
        <v>용기병이 번개 같은 속도로 대상을 공격합니다..</v>
      </c>
      <c r="K7029" s="1" t="str">
        <f>IFERROR(MATCH(C7029,_xlfn.ANCHORARRAY(whitespace!$C$1),0),"")</f>
        <v/>
      </c>
    </row>
    <row r="7030" spans="1:11" x14ac:dyDescent="0.45">
      <c r="A7030" s="1" t="s">
        <v>21088</v>
      </c>
      <c r="B7030" s="1" t="s">
        <v>10478</v>
      </c>
      <c r="C7030" s="1" t="s">
        <v>12723</v>
      </c>
      <c r="E7030" s="1" t="s">
        <v>12724</v>
      </c>
      <c r="G7030" s="1" t="str">
        <f>IFERROR(VLOOKUP(A7030,Merge!$C$2:$D$6078,2,FALSE),"")</f>
        <v>Disembowel</v>
      </c>
      <c r="H7030" s="1" t="str" cm="1">
        <f t="array" ref="H7030">IF(AND(ISNUMBER(FIND(".stages.",C7030)),_xlfn.LAMBDA(_xlpm.x,OR(_xlpm.x="m",_xlpm.x="s",_xlpm.x="+"))(RIGHT(E7030,1))),SUBSTITUTE(SUBSTITUTE(SUBSTITUTE(E7030,"m","분 "),"s","초"),"분 +","분+"),"")</f>
        <v/>
      </c>
      <c r="I7030" s="1" t="str">
        <f t="shared" si="109"/>
        <v>Disembowel</v>
      </c>
      <c r="K7030" s="1" t="str">
        <f>IFERROR(MATCH(C7030,_xlfn.ANCHORARRAY(whitespace!$C$1),0),"")</f>
        <v/>
      </c>
    </row>
    <row r="7031" spans="1:11" x14ac:dyDescent="0.45">
      <c r="A7031" s="1" t="s">
        <v>12725</v>
      </c>
      <c r="B7031" s="1" t="s">
        <v>26310</v>
      </c>
      <c r="C7031" s="1" t="s">
        <v>12726</v>
      </c>
      <c r="E7031" s="1" t="s">
        <v>12724</v>
      </c>
      <c r="F7031" s="1" t="s">
        <v>24167</v>
      </c>
      <c r="G7031" s="1" t="str">
        <f>IFERROR(VLOOKUP(A7031,Merge!$C$2:$D$6078,2,FALSE),"")</f>
        <v>내장 제거</v>
      </c>
      <c r="H7031" s="1" t="str" cm="1">
        <f t="array" ref="H7031">IF(AND(ISNUMBER(FIND(".stages.",C7031)),_xlfn.LAMBDA(_xlpm.x,OR(_xlpm.x="m",_xlpm.x="s",_xlpm.x="+"))(RIGHT(E7031,1))),SUBSTITUTE(SUBSTITUTE(SUBSTITUTE(E7031,"m","분 "),"s","초"),"분 +","분+"),"")</f>
        <v/>
      </c>
      <c r="I7031" s="1" t="str">
        <f t="shared" si="109"/>
        <v>내장 제거</v>
      </c>
      <c r="K7031" s="1" t="str">
        <f>IFERROR(MATCH(C7031,_xlfn.ANCHORARRAY(whitespace!$C$1),0),"")</f>
        <v/>
      </c>
    </row>
    <row r="7032" spans="1:11" x14ac:dyDescent="0.45">
      <c r="A7032" s="1" t="s">
        <v>12727</v>
      </c>
      <c r="B7032" s="1" t="s">
        <v>26310</v>
      </c>
      <c r="C7032" s="1" t="s">
        <v>12728</v>
      </c>
      <c r="E7032" s="1" t="s">
        <v>12729</v>
      </c>
      <c r="F7032" s="1" t="s">
        <v>24168</v>
      </c>
      <c r="G7032" s="1" t="str">
        <f>IFERROR(VLOOKUP(A7032,Merge!$C$2:$D$6078,2,FALSE),"")</f>
        <v>용기병이 무기로 근처 적을 잔인하게 찔러 짧은시간동안 날카로움 저항을 줄이고 출혈을 일으킵니다.</v>
      </c>
      <c r="H7032" s="1" t="str" cm="1">
        <f t="array" ref="H7032">IF(AND(ISNUMBER(FIND(".stages.",C7032)),_xlfn.LAMBDA(_xlpm.x,OR(_xlpm.x="m",_xlpm.x="s",_xlpm.x="+"))(RIGHT(E7032,1))),SUBSTITUTE(SUBSTITUTE(SUBSTITUTE(E7032,"m","분 "),"s","초"),"분 +","분+"),"")</f>
        <v/>
      </c>
      <c r="I7032" s="1" t="str">
        <f t="shared" si="109"/>
        <v>용기병이 무기로 근처 적을 잔인하게 찔러 짧은시간동안 날카로움 저항을 줄이고 출혈을 일으킵니다.</v>
      </c>
      <c r="K7032" s="1" t="str">
        <f>IFERROR(MATCH(C7032,_xlfn.ANCHORARRAY(whitespace!$C$1),0),"")</f>
        <v/>
      </c>
    </row>
    <row r="7033" spans="1:11" x14ac:dyDescent="0.45">
      <c r="A7033" s="1" t="s">
        <v>12730</v>
      </c>
      <c r="B7033" s="1" t="s">
        <v>26310</v>
      </c>
      <c r="C7033" s="1" t="s">
        <v>12731</v>
      </c>
      <c r="E7033" s="1" t="s">
        <v>12732</v>
      </c>
      <c r="F7033" s="1" t="s">
        <v>24169</v>
      </c>
      <c r="G7033" s="1" t="str">
        <f>IFERROR(VLOOKUP(A7033,Merge!$C$2:$D$6078,2,FALSE),"")</f>
        <v>내장 제거 (I)</v>
      </c>
      <c r="H7033" s="1" t="str" cm="1">
        <f t="array" ref="H7033">IF(AND(ISNUMBER(FIND(".stages.",C7033)),_xlfn.LAMBDA(_xlpm.x,OR(_xlpm.x="m",_xlpm.x="s",_xlpm.x="+"))(RIGHT(E7033,1))),SUBSTITUTE(SUBSTITUTE(SUBSTITUTE(E7033,"m","분 "),"s","초"),"분 +","분+"),"")</f>
        <v/>
      </c>
      <c r="I7033" s="1" t="str">
        <f t="shared" si="109"/>
        <v>내장 제거 (I)</v>
      </c>
      <c r="K7033" s="1" t="str">
        <f>IFERROR(MATCH(C7033,_xlfn.ANCHORARRAY(whitespace!$C$1),0),"")</f>
        <v/>
      </c>
    </row>
    <row r="7034" spans="1:11" x14ac:dyDescent="0.45">
      <c r="A7034" s="1" t="s">
        <v>12733</v>
      </c>
      <c r="B7034" s="1" t="s">
        <v>26310</v>
      </c>
      <c r="C7034" s="1" t="s">
        <v>12734</v>
      </c>
      <c r="E7034" s="1" t="s">
        <v>12735</v>
      </c>
      <c r="F7034" s="1" t="s">
        <v>24170</v>
      </c>
      <c r="G7034" s="1" t="str">
        <f>IFERROR(VLOOKUP(A7034,Merge!$C$2:$D$6078,2,FALSE),"")</f>
        <v>용기병이 무기로 근처 적을 잔인하게 찔러 짧은시간동안 날카로움 저항을 줄이고 출혈을 일으킵니다. 레벨을 올리면 저항 디버프의 지속시간과 효과가 증가하고 출혈 지속시간이 증가합니다. 최대 레벨에선 범위가 약간 증가합니다. 레벨에 2점 필요</v>
      </c>
      <c r="H7034" s="1" t="str" cm="1">
        <f t="array" ref="H7034">IF(AND(ISNUMBER(FIND(".stages.",C7034)),_xlfn.LAMBDA(_xlpm.x,OR(_xlpm.x="m",_xlpm.x="s",_xlpm.x="+"))(RIGHT(E7034,1))),SUBSTITUTE(SUBSTITUTE(SUBSTITUTE(E7034,"m","분 "),"s","초"),"분 +","분+"),"")</f>
        <v/>
      </c>
      <c r="I7034" s="1" t="str">
        <f t="shared" si="109"/>
        <v>용기병이 무기로 근처 적을 잔인하게 찔러 짧은시간동안 날카로움 저항을 줄이고 출혈을 일으킵니다. 레벨을 올리면 저항 디버프의 지속시간과 효과가 증가하고 출혈 지속시간이 증가합니다. 최대 레벨에선 범위가 약간 증가합니다. 레벨에 2점 필요</v>
      </c>
      <c r="K7034" s="1" t="str">
        <f>IFERROR(MATCH(C7034,_xlfn.ANCHORARRAY(whitespace!$C$1),0),"")</f>
        <v/>
      </c>
    </row>
    <row r="7035" spans="1:11" x14ac:dyDescent="0.45">
      <c r="A7035" s="1" t="s">
        <v>12736</v>
      </c>
      <c r="B7035" s="1" t="s">
        <v>26310</v>
      </c>
      <c r="C7035" s="1" t="s">
        <v>12737</v>
      </c>
      <c r="E7035" s="1" t="s">
        <v>12738</v>
      </c>
      <c r="F7035" s="1" t="s">
        <v>24171</v>
      </c>
      <c r="G7035" s="1" t="str">
        <f>IFERROR(VLOOKUP(A7035,Merge!$C$2:$D$6078,2,FALSE),"")</f>
        <v>내장 제거 (II)</v>
      </c>
      <c r="H7035" s="1" t="str" cm="1">
        <f t="array" ref="H7035">IF(AND(ISNUMBER(FIND(".stages.",C7035)),_xlfn.LAMBDA(_xlpm.x,OR(_xlpm.x="m",_xlpm.x="s",_xlpm.x="+"))(RIGHT(E7035,1))),SUBSTITUTE(SUBSTITUTE(SUBSTITUTE(E7035,"m","분 "),"s","초"),"분 +","분+"),"")</f>
        <v/>
      </c>
      <c r="I7035" s="1" t="str">
        <f t="shared" si="109"/>
        <v>내장 제거 (II)</v>
      </c>
      <c r="K7035" s="1" t="str">
        <f>IFERROR(MATCH(C7035,_xlfn.ANCHORARRAY(whitespace!$C$1),0),"")</f>
        <v/>
      </c>
    </row>
    <row r="7036" spans="1:11" x14ac:dyDescent="0.45">
      <c r="A7036" s="1" t="s">
        <v>12739</v>
      </c>
      <c r="B7036" s="1" t="s">
        <v>26310</v>
      </c>
      <c r="C7036" s="1" t="s">
        <v>12740</v>
      </c>
      <c r="E7036" s="1" t="s">
        <v>12735</v>
      </c>
      <c r="F7036" s="1" t="s">
        <v>24170</v>
      </c>
      <c r="G7036" s="1" t="str">
        <f>IFERROR(VLOOKUP(A7036,Merge!$C$2:$D$6078,2,FALSE),"")</f>
        <v>용기병이 무기로 근처 적을 잔인하게 찔러 짧은시간동안 날카로움 저항을 줄이고 출혈을 일으킵니다. 레벨을 올리면 저항 디버프의 지속시간과 효과가 증가하고 출혈 지속시간이 증가합니다. 최대 레벨에선 범위가 약간 증가합니다. 레벨에 2점 필요</v>
      </c>
      <c r="H7036" s="1" t="str" cm="1">
        <f t="array" ref="H7036">IF(AND(ISNUMBER(FIND(".stages.",C7036)),_xlfn.LAMBDA(_xlpm.x,OR(_xlpm.x="m",_xlpm.x="s",_xlpm.x="+"))(RIGHT(E7036,1))),SUBSTITUTE(SUBSTITUTE(SUBSTITUTE(E7036,"m","분 "),"s","초"),"분 +","분+"),"")</f>
        <v/>
      </c>
      <c r="I7036" s="1" t="str">
        <f t="shared" si="109"/>
        <v>용기병이 무기로 근처 적을 잔인하게 찔러 짧은시간동안 날카로움 저항을 줄이고 출혈을 일으킵니다. 레벨을 올리면 저항 디버프의 지속시간과 효과가 증가하고 출혈 지속시간이 증가합니다. 최대 레벨에선 범위가 약간 증가합니다. 레벨에 2점 필요</v>
      </c>
      <c r="K7036" s="1" t="str">
        <f>IFERROR(MATCH(C7036,_xlfn.ANCHORARRAY(whitespace!$C$1),0),"")</f>
        <v/>
      </c>
    </row>
    <row r="7037" spans="1:11" x14ac:dyDescent="0.45">
      <c r="A7037" s="1" t="s">
        <v>12741</v>
      </c>
      <c r="B7037" s="1" t="s">
        <v>26310</v>
      </c>
      <c r="C7037" s="1" t="s">
        <v>12742</v>
      </c>
      <c r="E7037" s="1" t="s">
        <v>12743</v>
      </c>
      <c r="F7037" s="1" t="s">
        <v>24172</v>
      </c>
      <c r="G7037" s="1" t="str">
        <f>IFERROR(VLOOKUP(A7037,Merge!$C$2:$D$6078,2,FALSE),"")</f>
        <v>내장 제거 (III)</v>
      </c>
      <c r="H7037" s="1" t="str" cm="1">
        <f t="array" ref="H7037">IF(AND(ISNUMBER(FIND(".stages.",C7037)),_xlfn.LAMBDA(_xlpm.x,OR(_xlpm.x="m",_xlpm.x="s",_xlpm.x="+"))(RIGHT(E7037,1))),SUBSTITUTE(SUBSTITUTE(SUBSTITUTE(E7037,"m","분 "),"s","초"),"분 +","분+"),"")</f>
        <v/>
      </c>
      <c r="I7037" s="1" t="str">
        <f t="shared" si="109"/>
        <v>내장 제거 (III)</v>
      </c>
      <c r="K7037" s="1" t="str">
        <f>IFERROR(MATCH(C7037,_xlfn.ANCHORARRAY(whitespace!$C$1),0),"")</f>
        <v/>
      </c>
    </row>
    <row r="7038" spans="1:11" x14ac:dyDescent="0.45">
      <c r="A7038" s="1" t="s">
        <v>12744</v>
      </c>
      <c r="B7038" s="1" t="s">
        <v>26310</v>
      </c>
      <c r="C7038" s="1" t="s">
        <v>12745</v>
      </c>
      <c r="E7038" s="1" t="s">
        <v>12729</v>
      </c>
      <c r="F7038" s="1" t="s">
        <v>24168</v>
      </c>
      <c r="G7038" s="1" t="str">
        <f>IFERROR(VLOOKUP(A7038,Merge!$C$2:$D$6078,2,FALSE),"")</f>
        <v>용기병이 무기로 근처 적을 잔인하게 찔러 짧은시간동안 날카로움 저항을 줄이고 출혈을 일으킵니다.</v>
      </c>
      <c r="H7038" s="1" t="str" cm="1">
        <f t="array" ref="H7038">IF(AND(ISNUMBER(FIND(".stages.",C7038)),_xlfn.LAMBDA(_xlpm.x,OR(_xlpm.x="m",_xlpm.x="s",_xlpm.x="+"))(RIGHT(E7038,1))),SUBSTITUTE(SUBSTITUTE(SUBSTITUTE(E7038,"m","분 "),"s","초"),"분 +","분+"),"")</f>
        <v/>
      </c>
      <c r="I7038" s="1" t="str">
        <f t="shared" si="109"/>
        <v>용기병이 무기로 근처 적을 잔인하게 찔러 짧은시간동안 날카로움 저항을 줄이고 출혈을 일으킵니다.</v>
      </c>
      <c r="K7038" s="1" t="str">
        <f>IFERROR(MATCH(C7038,_xlfn.ANCHORARRAY(whitespace!$C$1),0),"")</f>
        <v/>
      </c>
    </row>
    <row r="7039" spans="1:11" x14ac:dyDescent="0.45">
      <c r="A7039" s="1" t="s">
        <v>21089</v>
      </c>
      <c r="B7039" s="1" t="s">
        <v>10478</v>
      </c>
      <c r="C7039" s="1" t="s">
        <v>12746</v>
      </c>
      <c r="E7039" s="1" t="s">
        <v>12747</v>
      </c>
      <c r="G7039" s="1" t="str">
        <f>IFERROR(VLOOKUP(A7039,Merge!$C$2:$D$6078,2,FALSE),"")</f>
        <v>Geirskogul</v>
      </c>
      <c r="H7039" s="1" t="str" cm="1">
        <f t="array" ref="H7039">IF(AND(ISNUMBER(FIND(".stages.",C7039)),_xlfn.LAMBDA(_xlpm.x,OR(_xlpm.x="m",_xlpm.x="s",_xlpm.x="+"))(RIGHT(E7039,1))),SUBSTITUTE(SUBSTITUTE(SUBSTITUTE(E7039,"m","분 "),"s","초"),"분 +","분+"),"")</f>
        <v/>
      </c>
      <c r="I7039" s="1" t="str">
        <f t="shared" si="109"/>
        <v>Geirskogul</v>
      </c>
      <c r="K7039" s="1" t="str">
        <f>IFERROR(MATCH(C7039,_xlfn.ANCHORARRAY(whitespace!$C$1),0),"")</f>
        <v/>
      </c>
    </row>
    <row r="7040" spans="1:11" x14ac:dyDescent="0.45">
      <c r="A7040" s="1" t="s">
        <v>12748</v>
      </c>
      <c r="B7040" s="1" t="s">
        <v>26310</v>
      </c>
      <c r="C7040" s="1" t="s">
        <v>12749</v>
      </c>
      <c r="E7040" s="1" t="s">
        <v>12747</v>
      </c>
      <c r="F7040" s="1" t="s">
        <v>24173</v>
      </c>
      <c r="G7040" s="1" t="str">
        <f>IFERROR(VLOOKUP(A7040,Merge!$C$2:$D$6078,2,FALSE),"")</f>
        <v>게이르스쾨굴</v>
      </c>
      <c r="H7040" s="1" t="str" cm="1">
        <f t="array" ref="H7040">IF(AND(ISNUMBER(FIND(".stages.",C7040)),_xlfn.LAMBDA(_xlpm.x,OR(_xlpm.x="m",_xlpm.x="s",_xlpm.x="+"))(RIGHT(E7040,1))),SUBSTITUTE(SUBSTITUTE(SUBSTITUTE(E7040,"m","분 "),"s","초"),"분 +","분+"),"")</f>
        <v/>
      </c>
      <c r="I7040" s="1" t="str">
        <f t="shared" si="109"/>
        <v>게이르스쾨굴</v>
      </c>
      <c r="K7040" s="1" t="str">
        <f>IFERROR(MATCH(C7040,_xlfn.ANCHORARRAY(whitespace!$C$1),0),"")</f>
        <v/>
      </c>
    </row>
    <row r="7041" spans="1:11" x14ac:dyDescent="0.45">
      <c r="A7041" s="1" t="s">
        <v>12750</v>
      </c>
      <c r="B7041" s="1" t="s">
        <v>26310</v>
      </c>
      <c r="C7041" s="1" t="s">
        <v>12751</v>
      </c>
      <c r="E7041" s="1" t="s">
        <v>12752</v>
      </c>
      <c r="F7041" s="1" t="s">
        <v>24174</v>
      </c>
      <c r="G7041" s="1" t="str">
        <f>IFERROR(VLOOKUP(A7041,Merge!$C$2:$D$6078,2,FALSE),"")</f>
        <v>일직 선으로 적을 꿰뚫어 그들과 대상 위치 사이의 모든 유닛에게 피해를 입힙니다. 무기의 위력에 따라 더 큰 피해를 입힙니다.</v>
      </c>
      <c r="H7041" s="1" t="str" cm="1">
        <f t="array" ref="H7041">IF(AND(ISNUMBER(FIND(".stages.",C7041)),_xlfn.LAMBDA(_xlpm.x,OR(_xlpm.x="m",_xlpm.x="s",_xlpm.x="+"))(RIGHT(E7041,1))),SUBSTITUTE(SUBSTITUTE(SUBSTITUTE(E7041,"m","분 "),"s","초"),"분 +","분+"),"")</f>
        <v/>
      </c>
      <c r="I7041" s="1" t="str">
        <f t="shared" si="109"/>
        <v>일직 선으로 적을 꿰뚫어 그들과 대상 위치 사이의 모든 유닛에게 피해를 입힙니다. 무기의 위력에 따라 더 큰 피해를 입힙니다.</v>
      </c>
      <c r="K7041" s="1" t="str">
        <f>IFERROR(MATCH(C7041,_xlfn.ANCHORARRAY(whitespace!$C$1),0),"")</f>
        <v/>
      </c>
    </row>
    <row r="7042" spans="1:11" x14ac:dyDescent="0.45">
      <c r="A7042" s="1" t="s">
        <v>12753</v>
      </c>
      <c r="B7042" s="1" t="s">
        <v>26310</v>
      </c>
      <c r="C7042" s="1" t="s">
        <v>12754</v>
      </c>
      <c r="E7042" s="1" t="s">
        <v>12755</v>
      </c>
      <c r="F7042" s="1" t="s">
        <v>24175</v>
      </c>
      <c r="G7042" s="1" t="str">
        <f>IFERROR(VLOOKUP(A7042,Merge!$C$2:$D$6078,2,FALSE),"")</f>
        <v>게이르스쾨굴 (I)</v>
      </c>
      <c r="H7042" s="1" t="str" cm="1">
        <f t="array" ref="H7042">IF(AND(ISNUMBER(FIND(".stages.",C7042)),_xlfn.LAMBDA(_xlpm.x,OR(_xlpm.x="m",_xlpm.x="s",_xlpm.x="+"))(RIGHT(E7042,1))),SUBSTITUTE(SUBSTITUTE(SUBSTITUTE(E7042,"m","분 "),"s","초"),"분 +","분+"),"")</f>
        <v/>
      </c>
      <c r="I7042" s="1" t="str">
        <f t="shared" si="109"/>
        <v>게이르스쾨굴 (I)</v>
      </c>
      <c r="K7042" s="1" t="str">
        <f>IFERROR(MATCH(C7042,_xlfn.ANCHORARRAY(whitespace!$C$1),0),"")</f>
        <v/>
      </c>
    </row>
    <row r="7043" spans="1:11" x14ac:dyDescent="0.45">
      <c r="A7043" s="1" t="s">
        <v>12756</v>
      </c>
      <c r="B7043" s="1" t="s">
        <v>26310</v>
      </c>
      <c r="C7043" s="1" t="s">
        <v>12757</v>
      </c>
      <c r="E7043" s="1" t="s">
        <v>12758</v>
      </c>
      <c r="F7043" s="1" t="s">
        <v>24176</v>
      </c>
      <c r="G7043" s="1" t="str">
        <f>IFERROR(VLOOKUP(A7043,Merge!$C$2:$D$6078,2,FALSE),"")</f>
        <v>일직 선으로 적을 꿰뚫어 그들과 대상 위치 사이의 모든 유닛에게 피해를 입힙니다. 무기의 위력에 따라 더 큰 피해를 입힙니다. 레벨을 올리면 입히는 피해가 증가하고 비용과 재사용 대기시간이 감소 합니다. 레벨에 2점 필요</v>
      </c>
      <c r="H7043" s="1" t="str" cm="1">
        <f t="array" ref="H7043">IF(AND(ISNUMBER(FIND(".stages.",C7043)),_xlfn.LAMBDA(_xlpm.x,OR(_xlpm.x="m",_xlpm.x="s",_xlpm.x="+"))(RIGHT(E7043,1))),SUBSTITUTE(SUBSTITUTE(SUBSTITUTE(E7043,"m","분 "),"s","초"),"분 +","분+"),"")</f>
        <v/>
      </c>
      <c r="I7043" s="1" t="str">
        <f t="shared" ref="I7043:I7106" si="110">IF(H7043="",G7043,H7043)</f>
        <v>일직 선으로 적을 꿰뚫어 그들과 대상 위치 사이의 모든 유닛에게 피해를 입힙니다. 무기의 위력에 따라 더 큰 피해를 입힙니다. 레벨을 올리면 입히는 피해가 증가하고 비용과 재사용 대기시간이 감소 합니다. 레벨에 2점 필요</v>
      </c>
      <c r="K7043" s="1" t="str">
        <f>IFERROR(MATCH(C7043,_xlfn.ANCHORARRAY(whitespace!$C$1),0),"")</f>
        <v/>
      </c>
    </row>
    <row r="7044" spans="1:11" x14ac:dyDescent="0.45">
      <c r="A7044" s="1" t="s">
        <v>12759</v>
      </c>
      <c r="B7044" s="1" t="s">
        <v>26310</v>
      </c>
      <c r="C7044" s="1" t="s">
        <v>12760</v>
      </c>
      <c r="E7044" s="1" t="s">
        <v>12761</v>
      </c>
      <c r="F7044" s="1" t="s">
        <v>24177</v>
      </c>
      <c r="G7044" s="1" t="str">
        <f>IFERROR(VLOOKUP(A7044,Merge!$C$2:$D$6078,2,FALSE),"")</f>
        <v>게이르스쾨굴(II)</v>
      </c>
      <c r="H7044" s="1" t="str" cm="1">
        <f t="array" ref="H7044">IF(AND(ISNUMBER(FIND(".stages.",C7044)),_xlfn.LAMBDA(_xlpm.x,OR(_xlpm.x="m",_xlpm.x="s",_xlpm.x="+"))(RIGHT(E7044,1))),SUBSTITUTE(SUBSTITUTE(SUBSTITUTE(E7044,"m","분 "),"s","초"),"분 +","분+"),"")</f>
        <v/>
      </c>
      <c r="I7044" s="1" t="str">
        <f t="shared" si="110"/>
        <v>게이르스쾨굴(II)</v>
      </c>
      <c r="K7044" s="1" t="str">
        <f>IFERROR(MATCH(C7044,_xlfn.ANCHORARRAY(whitespace!$C$1),0),"")</f>
        <v/>
      </c>
    </row>
    <row r="7045" spans="1:11" x14ac:dyDescent="0.45">
      <c r="A7045" s="1" t="s">
        <v>12762</v>
      </c>
      <c r="B7045" s="1" t="s">
        <v>26310</v>
      </c>
      <c r="C7045" s="1" t="s">
        <v>12763</v>
      </c>
      <c r="E7045" s="1" t="s">
        <v>12758</v>
      </c>
      <c r="F7045" s="1" t="s">
        <v>24176</v>
      </c>
      <c r="G7045" s="1" t="str">
        <f>IFERROR(VLOOKUP(A7045,Merge!$C$2:$D$6078,2,FALSE),"")</f>
        <v>일직 선으로 적을 꿰뚫어 그들과 대상 위치 사이의 모든 유닛에게 피해를 입힙니다. 무기의 위력에 따라 더 큰 피해를 입힙니다. 레벨을 올리면 입히는 피해가 증가하고 비용과 재사용 대기시간이 감소 합니다. 레벨에 2점 필요</v>
      </c>
      <c r="H7045" s="1" t="str" cm="1">
        <f t="array" ref="H7045">IF(AND(ISNUMBER(FIND(".stages.",C7045)),_xlfn.LAMBDA(_xlpm.x,OR(_xlpm.x="m",_xlpm.x="s",_xlpm.x="+"))(RIGHT(E7045,1))),SUBSTITUTE(SUBSTITUTE(SUBSTITUTE(E7045,"m","분 "),"s","초"),"분 +","분+"),"")</f>
        <v/>
      </c>
      <c r="I7045" s="1" t="str">
        <f t="shared" si="110"/>
        <v>일직 선으로 적을 꿰뚫어 그들과 대상 위치 사이의 모든 유닛에게 피해를 입힙니다. 무기의 위력에 따라 더 큰 피해를 입힙니다. 레벨을 올리면 입히는 피해가 증가하고 비용과 재사용 대기시간이 감소 합니다. 레벨에 2점 필요</v>
      </c>
      <c r="K7045" s="1" t="str">
        <f>IFERROR(MATCH(C7045,_xlfn.ANCHORARRAY(whitespace!$C$1),0),"")</f>
        <v/>
      </c>
    </row>
    <row r="7046" spans="1:11" x14ac:dyDescent="0.45">
      <c r="A7046" s="1" t="s">
        <v>12764</v>
      </c>
      <c r="B7046" s="1" t="s">
        <v>26310</v>
      </c>
      <c r="C7046" s="1" t="s">
        <v>12765</v>
      </c>
      <c r="E7046" s="1" t="s">
        <v>12766</v>
      </c>
      <c r="F7046" s="1" t="s">
        <v>24178</v>
      </c>
      <c r="G7046" s="1" t="str">
        <f>IFERROR(VLOOKUP(A7046,Merge!$C$2:$D$6078,2,FALSE),"")</f>
        <v>게이르스쾨굴(III)</v>
      </c>
      <c r="H7046" s="1" t="str" cm="1">
        <f t="array" ref="H7046">IF(AND(ISNUMBER(FIND(".stages.",C7046)),_xlfn.LAMBDA(_xlpm.x,OR(_xlpm.x="m",_xlpm.x="s",_xlpm.x="+"))(RIGHT(E7046,1))),SUBSTITUTE(SUBSTITUTE(SUBSTITUTE(E7046,"m","분 "),"s","초"),"분 +","분+"),"")</f>
        <v/>
      </c>
      <c r="I7046" s="1" t="str">
        <f t="shared" si="110"/>
        <v>게이르스쾨굴(III)</v>
      </c>
      <c r="K7046" s="1" t="str">
        <f>IFERROR(MATCH(C7046,_xlfn.ANCHORARRAY(whitespace!$C$1),0),"")</f>
        <v/>
      </c>
    </row>
    <row r="7047" spans="1:11" x14ac:dyDescent="0.45">
      <c r="A7047" s="1" t="s">
        <v>12767</v>
      </c>
      <c r="B7047" s="1" t="s">
        <v>26310</v>
      </c>
      <c r="C7047" s="1" t="s">
        <v>12768</v>
      </c>
      <c r="E7047" s="1" t="s">
        <v>12752</v>
      </c>
      <c r="F7047" s="1" t="s">
        <v>24174</v>
      </c>
      <c r="G7047" s="1" t="str">
        <f>IFERROR(VLOOKUP(A7047,Merge!$C$2:$D$6078,2,FALSE),"")</f>
        <v>일직 선으로 적을 꿰뚫어 그들과 대상 위치 사이의 모든 유닛에게 피해를 입힙니다. 무기의 위력에 따라 더 큰 피해를 입힙니다.</v>
      </c>
      <c r="H7047" s="1" t="str" cm="1">
        <f t="array" ref="H7047">IF(AND(ISNUMBER(FIND(".stages.",C7047)),_xlfn.LAMBDA(_xlpm.x,OR(_xlpm.x="m",_xlpm.x="s",_xlpm.x="+"))(RIGHT(E7047,1))),SUBSTITUTE(SUBSTITUTE(SUBSTITUTE(E7047,"m","분 "),"s","초"),"분 +","분+"),"")</f>
        <v/>
      </c>
      <c r="I7047" s="1" t="str">
        <f t="shared" si="110"/>
        <v>일직 선으로 적을 꿰뚫어 그들과 대상 위치 사이의 모든 유닛에게 피해를 입힙니다. 무기의 위력에 따라 더 큰 피해를 입힙니다.</v>
      </c>
      <c r="K7047" s="1" t="str">
        <f>IFERROR(MATCH(C7047,_xlfn.ANCHORARRAY(whitespace!$C$1),0),"")</f>
        <v/>
      </c>
    </row>
    <row r="7048" spans="1:11" x14ac:dyDescent="0.45">
      <c r="A7048" s="1" t="s">
        <v>21090</v>
      </c>
      <c r="B7048" s="1" t="s">
        <v>10478</v>
      </c>
      <c r="C7048" s="1" t="s">
        <v>12769</v>
      </c>
      <c r="E7048" s="1" t="s">
        <v>12770</v>
      </c>
      <c r="G7048" s="1" t="str">
        <f>IFERROR(VLOOKUP(A7048,Merge!$C$2:$D$6078,2,FALSE),"")</f>
        <v>Elusive Jump</v>
      </c>
      <c r="H7048" s="1" t="str" cm="1">
        <f t="array" ref="H7048">IF(AND(ISNUMBER(FIND(".stages.",C7048)),_xlfn.LAMBDA(_xlpm.x,OR(_xlpm.x="m",_xlpm.x="s",_xlpm.x="+"))(RIGHT(E7048,1))),SUBSTITUTE(SUBSTITUTE(SUBSTITUTE(E7048,"m","분 "),"s","초"),"분 +","분+"),"")</f>
        <v/>
      </c>
      <c r="I7048" s="1" t="str">
        <f t="shared" si="110"/>
        <v>Elusive Jump</v>
      </c>
      <c r="K7048" s="1" t="str">
        <f>IFERROR(MATCH(C7048,_xlfn.ANCHORARRAY(whitespace!$C$1),0),"")</f>
        <v/>
      </c>
    </row>
    <row r="7049" spans="1:11" x14ac:dyDescent="0.45">
      <c r="A7049" s="1" t="s">
        <v>12771</v>
      </c>
      <c r="B7049" s="1" t="s">
        <v>26310</v>
      </c>
      <c r="C7049" s="1" t="s">
        <v>12772</v>
      </c>
      <c r="E7049" s="1" t="s">
        <v>12770</v>
      </c>
      <c r="F7049" s="1" t="s">
        <v>24179</v>
      </c>
      <c r="G7049" s="1" t="str">
        <f>IFERROR(VLOOKUP(A7049,Merge!$C$2:$D$6078,2,FALSE),"")</f>
        <v>빠져나가는 점프</v>
      </c>
      <c r="H7049" s="1" t="str" cm="1">
        <f t="array" ref="H7049">IF(AND(ISNUMBER(FIND(".stages.",C7049)),_xlfn.LAMBDA(_xlpm.x,OR(_xlpm.x="m",_xlpm.x="s",_xlpm.x="+"))(RIGHT(E7049,1))),SUBSTITUTE(SUBSTITUTE(SUBSTITUTE(E7049,"m","분 "),"s","초"),"분 +","분+"),"")</f>
        <v/>
      </c>
      <c r="I7049" s="1" t="str">
        <f t="shared" si="110"/>
        <v>빠져나가는 점프</v>
      </c>
      <c r="K7049" s="1" t="str">
        <f>IFERROR(MATCH(C7049,_xlfn.ANCHORARRAY(whitespace!$C$1),0),"")</f>
        <v/>
      </c>
    </row>
    <row r="7050" spans="1:11" x14ac:dyDescent="0.45">
      <c r="A7050" s="1" t="s">
        <v>12773</v>
      </c>
      <c r="B7050" s="1" t="s">
        <v>26310</v>
      </c>
      <c r="C7050" s="1" t="s">
        <v>12774</v>
      </c>
      <c r="E7050" s="1" t="s">
        <v>12775</v>
      </c>
      <c r="F7050" s="1" t="s">
        <v>24180</v>
      </c>
      <c r="G7050" s="1" t="str">
        <f>IFERROR(VLOOKUP(A7050,Merge!$C$2:$D$6078,2,FALSE),"")</f>
        <v>용기병이 공중을 통해 특정위치로 이동합니다. 장애물을 뛰어 넘을 수 있습니다.</v>
      </c>
      <c r="H7050" s="1" t="str" cm="1">
        <f t="array" ref="H7050">IF(AND(ISNUMBER(FIND(".stages.",C7050)),_xlfn.LAMBDA(_xlpm.x,OR(_xlpm.x="m",_xlpm.x="s",_xlpm.x="+"))(RIGHT(E7050,1))),SUBSTITUTE(SUBSTITUTE(SUBSTITUTE(E7050,"m","분 "),"s","초"),"분 +","분+"),"")</f>
        <v/>
      </c>
      <c r="I7050" s="1" t="str">
        <f t="shared" si="110"/>
        <v>용기병이 공중을 통해 특정위치로 이동합니다. 장애물을 뛰어 넘을 수 있습니다.</v>
      </c>
      <c r="K7050" s="1" t="str">
        <f>IFERROR(MATCH(C7050,_xlfn.ANCHORARRAY(whitespace!$C$1),0),"")</f>
        <v/>
      </c>
    </row>
    <row r="7051" spans="1:11" x14ac:dyDescent="0.45">
      <c r="A7051" s="1" t="s">
        <v>12776</v>
      </c>
      <c r="B7051" s="1" t="s">
        <v>26310</v>
      </c>
      <c r="C7051" s="1" t="s">
        <v>12777</v>
      </c>
      <c r="E7051" s="1" t="s">
        <v>3410</v>
      </c>
      <c r="F7051" s="1" t="s">
        <v>24181</v>
      </c>
      <c r="G7051" s="1" t="str">
        <f>IFERROR(VLOOKUP(A7051,Merge!$C$2:$D$6078,2,FALSE),"")</f>
        <v>용의 피</v>
      </c>
      <c r="H7051" s="1" t="str" cm="1">
        <f t="array" ref="H7051">IF(AND(ISNUMBER(FIND(".stages.",C7051)),_xlfn.LAMBDA(_xlpm.x,OR(_xlpm.x="m",_xlpm.x="s",_xlpm.x="+"))(RIGHT(E7051,1))),SUBSTITUTE(SUBSTITUTE(SUBSTITUTE(E7051,"m","분 "),"s","초"),"분 +","분+"),"")</f>
        <v/>
      </c>
      <c r="I7051" s="1" t="str">
        <f t="shared" si="110"/>
        <v>용의 피</v>
      </c>
      <c r="K7051" s="1" t="str">
        <f>IFERROR(MATCH(C7051,_xlfn.ANCHORARRAY(whitespace!$C$1),0),"")</f>
        <v/>
      </c>
    </row>
    <row r="7052" spans="1:11" x14ac:dyDescent="0.45">
      <c r="A7052" s="1" t="s">
        <v>12778</v>
      </c>
      <c r="B7052" s="1" t="s">
        <v>26310</v>
      </c>
      <c r="C7052" s="1" t="s">
        <v>12779</v>
      </c>
      <c r="E7052" s="1" t="s">
        <v>12780</v>
      </c>
      <c r="F7052" s="1" t="s">
        <v>24182</v>
      </c>
      <c r="G7052" s="1" t="str">
        <f>IFERROR(VLOOKUP(A7052,Merge!$C$2:$D$6078,2,FALSE),"")</f>
        <v>드래코닉 에너지를 공급하여 일시적으로 최대 스테미나 을 늘리고 짧은 체력 재생을 얻습니다. 또한 근접 기술에 보너스를 부여합니다. 스능력이 끝나면 스태미나가 전부 고갈됩니다 .</v>
      </c>
      <c r="H7052" s="1" t="str" cm="1">
        <f t="array" ref="H7052">IF(AND(ISNUMBER(FIND(".stages.",C7052)),_xlfn.LAMBDA(_xlpm.x,OR(_xlpm.x="m",_xlpm.x="s",_xlpm.x="+"))(RIGHT(E7052,1))),SUBSTITUTE(SUBSTITUTE(SUBSTITUTE(E7052,"m","분 "),"s","초"),"분 +","분+"),"")</f>
        <v/>
      </c>
      <c r="I7052" s="1" t="str">
        <f t="shared" si="110"/>
        <v>드래코닉 에너지를 공급하여 일시적으로 최대 스테미나 을 늘리고 짧은 체력 재생을 얻습니다. 또한 근접 기술에 보너스를 부여합니다. 스능력이 끝나면 스태미나가 전부 고갈됩니다 .</v>
      </c>
      <c r="K7052" s="1" t="str">
        <f>IFERROR(MATCH(C7052,_xlfn.ANCHORARRAY(whitespace!$C$1),0),"")</f>
        <v/>
      </c>
    </row>
    <row r="7053" spans="1:11" x14ac:dyDescent="0.45">
      <c r="A7053" s="1" t="s">
        <v>12781</v>
      </c>
      <c r="B7053" s="1" t="s">
        <v>26310</v>
      </c>
      <c r="C7053" s="1" t="s">
        <v>12782</v>
      </c>
      <c r="E7053" s="1" t="s">
        <v>12783</v>
      </c>
      <c r="F7053" s="1" t="s">
        <v>24183</v>
      </c>
      <c r="G7053" s="1" t="str">
        <f>IFERROR(VLOOKUP(A7053,Merge!$C$2:$D$6078,2,FALSE),"")</f>
        <v>용의피 HediffA</v>
      </c>
      <c r="H7053" s="1" t="str" cm="1">
        <f t="array" ref="H7053">IF(AND(ISNUMBER(FIND(".stages.",C7053)),_xlfn.LAMBDA(_xlpm.x,OR(_xlpm.x="m",_xlpm.x="s",_xlpm.x="+"))(RIGHT(E7053,1))),SUBSTITUTE(SUBSTITUTE(SUBSTITUTE(E7053,"m","분 "),"s","초"),"분 +","분+"),"")</f>
        <v/>
      </c>
      <c r="I7053" s="1" t="str">
        <f t="shared" si="110"/>
        <v>용의피 HediffA</v>
      </c>
      <c r="K7053" s="1" t="str">
        <f>IFERROR(MATCH(C7053,_xlfn.ANCHORARRAY(whitespace!$C$1),0),"")</f>
        <v/>
      </c>
    </row>
    <row r="7054" spans="1:11" x14ac:dyDescent="0.45">
      <c r="A7054" s="1" t="s">
        <v>12784</v>
      </c>
      <c r="B7054" s="1" t="s">
        <v>26310</v>
      </c>
      <c r="C7054" s="1" t="s">
        <v>12785</v>
      </c>
      <c r="E7054" s="1" t="s">
        <v>11546</v>
      </c>
      <c r="F7054" s="1" t="s">
        <v>23861</v>
      </c>
      <c r="G7054" s="1" t="str">
        <f>IFERROR(VLOOKUP(A7054,Merge!$C$2:$D$6078,2,FALSE),"")</f>
        <v>보이지 않는 증력</v>
      </c>
      <c r="H7054" s="1" t="str" cm="1">
        <f t="array" ref="H7054">IF(AND(ISNUMBER(FIND(".stages.",C7054)),_xlfn.LAMBDA(_xlpm.x,OR(_xlpm.x="m",_xlpm.x="s",_xlpm.x="+"))(RIGHT(E7054,1))),SUBSTITUTE(SUBSTITUTE(SUBSTITUTE(E7054,"m","분 "),"s","초"),"분 +","분+"),"")</f>
        <v/>
      </c>
      <c r="I7054" s="1" t="str">
        <f t="shared" si="110"/>
        <v>보이지 않는 증력</v>
      </c>
      <c r="K7054" s="1" t="str">
        <f>IFERROR(MATCH(C7054,_xlfn.ANCHORARRAY(whitespace!$C$1),0),"")</f>
        <v/>
      </c>
    </row>
    <row r="7055" spans="1:11" x14ac:dyDescent="0.45">
      <c r="A7055" s="1" t="s">
        <v>12786</v>
      </c>
      <c r="B7055" s="1" t="s">
        <v>26310</v>
      </c>
      <c r="C7055" s="1" t="s">
        <v>12787</v>
      </c>
      <c r="E7055" s="1" t="s">
        <v>12788</v>
      </c>
      <c r="F7055" s="1" t="s">
        <v>24184</v>
      </c>
      <c r="G7055" s="1" t="str">
        <f>IFERROR(VLOOKUP(A7055,Merge!$C$2:$D$6078,2,FALSE),"")</f>
        <v>용의피 HediffB</v>
      </c>
      <c r="H7055" s="1" t="str" cm="1">
        <f t="array" ref="H7055">IF(AND(ISNUMBER(FIND(".stages.",C7055)),_xlfn.LAMBDA(_xlpm.x,OR(_xlpm.x="m",_xlpm.x="s",_xlpm.x="+"))(RIGHT(E7055,1))),SUBSTITUTE(SUBSTITUTE(SUBSTITUTE(E7055,"m","분 "),"s","초"),"분 +","분+"),"")</f>
        <v/>
      </c>
      <c r="I7055" s="1" t="str">
        <f t="shared" si="110"/>
        <v>용의피 HediffB</v>
      </c>
      <c r="K7055" s="1" t="str">
        <f>IFERROR(MATCH(C7055,_xlfn.ANCHORARRAY(whitespace!$C$1),0),"")</f>
        <v/>
      </c>
    </row>
    <row r="7056" spans="1:11" x14ac:dyDescent="0.45">
      <c r="A7056" s="1" t="s">
        <v>12789</v>
      </c>
      <c r="B7056" s="1" t="s">
        <v>26310</v>
      </c>
      <c r="C7056" s="1" t="s">
        <v>12790</v>
      </c>
      <c r="E7056" s="1" t="s">
        <v>11546</v>
      </c>
      <c r="F7056" s="1" t="s">
        <v>23861</v>
      </c>
      <c r="G7056" s="1" t="str">
        <f>IFERROR(VLOOKUP(A7056,Merge!$C$2:$D$6078,2,FALSE),"")</f>
        <v>보이지 않는 증력</v>
      </c>
      <c r="H7056" s="1" t="str" cm="1">
        <f t="array" ref="H7056">IF(AND(ISNUMBER(FIND(".stages.",C7056)),_xlfn.LAMBDA(_xlpm.x,OR(_xlpm.x="m",_xlpm.x="s",_xlpm.x="+"))(RIGHT(E7056,1))),SUBSTITUTE(SUBSTITUTE(SUBSTITUTE(E7056,"m","분 "),"s","초"),"분 +","분+"),"")</f>
        <v/>
      </c>
      <c r="I7056" s="1" t="str">
        <f t="shared" si="110"/>
        <v>보이지 않는 증력</v>
      </c>
      <c r="K7056" s="1" t="str">
        <f>IFERROR(MATCH(C7056,_xlfn.ANCHORARRAY(whitespace!$C$1),0),"")</f>
        <v/>
      </c>
    </row>
    <row r="7057" spans="1:11" x14ac:dyDescent="0.45">
      <c r="A7057" s="1" t="s">
        <v>21091</v>
      </c>
      <c r="B7057" s="1" t="s">
        <v>10478</v>
      </c>
      <c r="C7057" s="1" t="s">
        <v>12791</v>
      </c>
      <c r="E7057" s="1" t="s">
        <v>3645</v>
      </c>
      <c r="G7057" s="1" t="str">
        <f>IFERROR(VLOOKUP(A7057,Merge!$C$2:$D$6078,2,FALSE),"")</f>
        <v>Stardiver</v>
      </c>
      <c r="H7057" s="1" t="str" cm="1">
        <f t="array" ref="H7057">IF(AND(ISNUMBER(FIND(".stages.",C7057)),_xlfn.LAMBDA(_xlpm.x,OR(_xlpm.x="m",_xlpm.x="s",_xlpm.x="+"))(RIGHT(E7057,1))),SUBSTITUTE(SUBSTITUTE(SUBSTITUTE(E7057,"m","분 "),"s","초"),"분 +","분+"),"")</f>
        <v/>
      </c>
      <c r="I7057" s="1" t="str">
        <f t="shared" si="110"/>
        <v>Stardiver</v>
      </c>
      <c r="K7057" s="1" t="str">
        <f>IFERROR(MATCH(C7057,_xlfn.ANCHORARRAY(whitespace!$C$1),0),"")</f>
        <v/>
      </c>
    </row>
    <row r="7058" spans="1:11" x14ac:dyDescent="0.45">
      <c r="A7058" s="1" t="s">
        <v>12792</v>
      </c>
      <c r="B7058" s="1" t="s">
        <v>26310</v>
      </c>
      <c r="C7058" s="1" t="s">
        <v>12793</v>
      </c>
      <c r="E7058" s="1" t="s">
        <v>3645</v>
      </c>
      <c r="F7058" s="1" t="s">
        <v>24185</v>
      </c>
      <c r="G7058" s="1" t="str">
        <f>IFERROR(VLOOKUP(A7058,Merge!$C$2:$D$6078,2,FALSE),"")</f>
        <v>별 다이버</v>
      </c>
      <c r="H7058" s="1" t="str" cm="1">
        <f t="array" ref="H7058">IF(AND(ISNUMBER(FIND(".stages.",C7058)),_xlfn.LAMBDA(_xlpm.x,OR(_xlpm.x="m",_xlpm.x="s",_xlpm.x="+"))(RIGHT(E7058,1))),SUBSTITUTE(SUBSTITUTE(SUBSTITUTE(E7058,"m","분 "),"s","초"),"분 +","분+"),"")</f>
        <v/>
      </c>
      <c r="I7058" s="1" t="str">
        <f t="shared" si="110"/>
        <v>별 다이버</v>
      </c>
      <c r="K7058" s="1" t="str">
        <f>IFERROR(MATCH(C7058,_xlfn.ANCHORARRAY(whitespace!$C$1),0),"")</f>
        <v/>
      </c>
    </row>
    <row r="7059" spans="1:11" x14ac:dyDescent="0.45">
      <c r="A7059" s="1" t="s">
        <v>12794</v>
      </c>
      <c r="B7059" s="1" t="s">
        <v>26310</v>
      </c>
      <c r="C7059" s="1" t="s">
        <v>12795</v>
      </c>
      <c r="E7059" s="1" t="s">
        <v>12796</v>
      </c>
      <c r="F7059" s="1" t="s">
        <v>24186</v>
      </c>
      <c r="G7059" s="1" t="str">
        <f>IFERROR(VLOOKUP(A7059,Merge!$C$2:$D$6078,2,FALSE),"")</f>
        <v>목표 위치로 점프합니다. 공중에 있는 동안 착지 지점에 타오르는 창을 던져 해당 지역에 막대한 피해를 줍니다. 최소 시전 범위가 있습니다.</v>
      </c>
      <c r="H7059" s="1" t="str" cm="1">
        <f t="array" ref="H7059">IF(AND(ISNUMBER(FIND(".stages.",C7059)),_xlfn.LAMBDA(_xlpm.x,OR(_xlpm.x="m",_xlpm.x="s",_xlpm.x="+"))(RIGHT(E7059,1))),SUBSTITUTE(SUBSTITUTE(SUBSTITUTE(E7059,"m","분 "),"s","초"),"분 +","분+"),"")</f>
        <v/>
      </c>
      <c r="I7059" s="1" t="str">
        <f t="shared" si="110"/>
        <v>목표 위치로 점프합니다. 공중에 있는 동안 착지 지점에 타오르는 창을 던져 해당 지역에 막대한 피해를 줍니다. 최소 시전 범위가 있습니다.</v>
      </c>
      <c r="K7059" s="1" t="str">
        <f>IFERROR(MATCH(C7059,_xlfn.ANCHORARRAY(whitespace!$C$1),0),"")</f>
        <v/>
      </c>
    </row>
    <row r="7060" spans="1:11" x14ac:dyDescent="0.45">
      <c r="A7060" s="1" t="s">
        <v>21092</v>
      </c>
      <c r="B7060" s="1" t="s">
        <v>10478</v>
      </c>
      <c r="C7060" s="1" t="s">
        <v>12797</v>
      </c>
      <c r="E7060" s="1" t="s">
        <v>9414</v>
      </c>
      <c r="G7060" s="1" t="str">
        <f>IFERROR(VLOOKUP(A7060,Merge!$C$2:$D$6078,2,FALSE),"")</f>
        <v>encase projectile</v>
      </c>
      <c r="H7060" s="1" t="str" cm="1">
        <f t="array" ref="H7060">IF(AND(ISNUMBER(FIND(".stages.",C7060)),_xlfn.LAMBDA(_xlpm.x,OR(_xlpm.x="m",_xlpm.x="s",_xlpm.x="+"))(RIGHT(E7060,1))),SUBSTITUTE(SUBSTITUTE(SUBSTITUTE(E7060,"m","분 "),"s","초"),"분 +","분+"),"")</f>
        <v/>
      </c>
      <c r="I7060" s="1" t="str">
        <f t="shared" si="110"/>
        <v>encase projectile</v>
      </c>
      <c r="K7060" s="1" t="str">
        <f>IFERROR(MATCH(C7060,_xlfn.ANCHORARRAY(whitespace!$C$1),0),"")</f>
        <v/>
      </c>
    </row>
    <row r="7061" spans="1:11" x14ac:dyDescent="0.45">
      <c r="A7061" s="1" t="s">
        <v>12798</v>
      </c>
      <c r="B7061" s="1" t="s">
        <v>26310</v>
      </c>
      <c r="C7061" s="1" t="s">
        <v>12799</v>
      </c>
      <c r="E7061" s="1" t="s">
        <v>12800</v>
      </c>
      <c r="F7061" s="1" t="s">
        <v>24187</v>
      </c>
      <c r="G7061" s="1" t="str">
        <f>IFERROR(VLOOKUP(A7061,Merge!$C$2:$D$6078,2,FALSE),"")</f>
        <v>토둔</v>
      </c>
      <c r="H7061" s="1" t="str" cm="1">
        <f t="array" ref="H7061">IF(AND(ISNUMBER(FIND(".stages.",C7061)),_xlfn.LAMBDA(_xlpm.x,OR(_xlpm.x="m",_xlpm.x="s",_xlpm.x="+"))(RIGHT(E7061,1))),SUBSTITUTE(SUBSTITUTE(SUBSTITUTE(E7061,"m","분 "),"s","초"),"분 +","분+"),"")</f>
        <v/>
      </c>
      <c r="I7061" s="1" t="str">
        <f t="shared" si="110"/>
        <v>토둔</v>
      </c>
      <c r="K7061" s="1" t="str">
        <f>IFERROR(MATCH(C7061,_xlfn.ANCHORARRAY(whitespace!$C$1),0),"")</f>
        <v/>
      </c>
    </row>
    <row r="7062" spans="1:11" x14ac:dyDescent="0.45">
      <c r="A7062" s="1" t="s">
        <v>12801</v>
      </c>
      <c r="B7062" s="1" t="s">
        <v>26310</v>
      </c>
      <c r="C7062" s="1" t="s">
        <v>12802</v>
      </c>
      <c r="E7062" s="1" t="s">
        <v>12803</v>
      </c>
      <c r="F7062" s="1" t="s">
        <v>24188</v>
      </c>
      <c r="G7062" s="1" t="str">
        <f>IFERROR(VLOOKUP(A7062,Merge!$C$2:$D$6078,2,FALSE),"")</f>
        <v>가까운 위치로 도약한 다음 돌 고리를 소환합니다 적이 대상이 되면 피해를 입고 소환된 돌 고리에 부딪쳐 일시적으로 기절합니다. 대상은 벽이 사라질 때 까지 짧은 시간동안 닌자와 함께 갇히게 됩니다.</v>
      </c>
      <c r="H7062" s="1" t="str" cm="1">
        <f t="array" ref="H7062">IF(AND(ISNUMBER(FIND(".stages.",C7062)),_xlfn.LAMBDA(_xlpm.x,OR(_xlpm.x="m",_xlpm.x="s",_xlpm.x="+"))(RIGHT(E7062,1))),SUBSTITUTE(SUBSTITUTE(SUBSTITUTE(E7062,"m","분 "),"s","초"),"분 +","분+"),"")</f>
        <v/>
      </c>
      <c r="I7062" s="1" t="str">
        <f t="shared" si="110"/>
        <v>가까운 위치로 도약한 다음 돌 고리를 소환합니다 적이 대상이 되면 피해를 입고 소환된 돌 고리에 부딪쳐 일시적으로 기절합니다. 대상은 벽이 사라질 때 까지 짧은 시간동안 닌자와 함께 갇히게 됩니다.</v>
      </c>
      <c r="K7062" s="1" t="str">
        <f>IFERROR(MATCH(C7062,_xlfn.ANCHORARRAY(whitespace!$C$1),0),"")</f>
        <v/>
      </c>
    </row>
    <row r="7063" spans="1:11" x14ac:dyDescent="0.45">
      <c r="A7063" s="1" t="s">
        <v>12804</v>
      </c>
      <c r="B7063" s="1" t="s">
        <v>26310</v>
      </c>
      <c r="C7063" s="1" t="s">
        <v>12805</v>
      </c>
      <c r="E7063" s="1" t="s">
        <v>12806</v>
      </c>
      <c r="F7063" s="1" t="s">
        <v>24189</v>
      </c>
      <c r="G7063" s="1" t="str">
        <f>IFERROR(VLOOKUP(A7063,Merge!$C$2:$D$6078,2,FALSE),"")</f>
        <v>그림자얼음 Hediff</v>
      </c>
      <c r="H7063" s="1" t="str" cm="1">
        <f t="array" ref="H7063">IF(AND(ISNUMBER(FIND(".stages.",C7063)),_xlfn.LAMBDA(_xlpm.x,OR(_xlpm.x="m",_xlpm.x="s",_xlpm.x="+"))(RIGHT(E7063,1))),SUBSTITUTE(SUBSTITUTE(SUBSTITUTE(E7063,"m","분 "),"s","초"),"분 +","분+"),"")</f>
        <v/>
      </c>
      <c r="I7063" s="1" t="str">
        <f t="shared" si="110"/>
        <v>그림자얼음 Hediff</v>
      </c>
      <c r="K7063" s="1" t="str">
        <f>IFERROR(MATCH(C7063,_xlfn.ANCHORARRAY(whitespace!$C$1),0),"")</f>
        <v/>
      </c>
    </row>
    <row r="7064" spans="1:11" x14ac:dyDescent="0.45">
      <c r="A7064" s="1" t="s">
        <v>12807</v>
      </c>
      <c r="B7064" s="1" t="s">
        <v>26310</v>
      </c>
      <c r="C7064" s="1" t="s">
        <v>12808</v>
      </c>
      <c r="E7064" s="1" t="s">
        <v>11546</v>
      </c>
      <c r="F7064" s="1" t="s">
        <v>23861</v>
      </c>
      <c r="G7064" s="1" t="str">
        <f>IFERROR(VLOOKUP(A7064,Merge!$C$2:$D$6078,2,FALSE),"")</f>
        <v>보이지 않는 증력</v>
      </c>
      <c r="H7064" s="1" t="str" cm="1">
        <f t="array" ref="H7064">IF(AND(ISNUMBER(FIND(".stages.",C7064)),_xlfn.LAMBDA(_xlpm.x,OR(_xlpm.x="m",_xlpm.x="s",_xlpm.x="+"))(RIGHT(E7064,1))),SUBSTITUTE(SUBSTITUTE(SUBSTITUTE(E7064,"m","분 "),"s","초"),"분 +","분+"),"")</f>
        <v/>
      </c>
      <c r="I7064" s="1" t="str">
        <f t="shared" si="110"/>
        <v>보이지 않는 증력</v>
      </c>
      <c r="K7064" s="1" t="str">
        <f>IFERROR(MATCH(C7064,_xlfn.ANCHORARRAY(whitespace!$C$1),0),"")</f>
        <v/>
      </c>
    </row>
    <row r="7065" spans="1:11" x14ac:dyDescent="0.45">
      <c r="A7065" s="1" t="s">
        <v>12809</v>
      </c>
      <c r="B7065" s="1" t="s">
        <v>26310</v>
      </c>
      <c r="C7065" s="1" t="s">
        <v>12810</v>
      </c>
      <c r="E7065" s="1" t="s">
        <v>12811</v>
      </c>
      <c r="F7065" s="1" t="s">
        <v>24190</v>
      </c>
      <c r="G7065" s="1" t="str">
        <f>IFERROR(VLOOKUP(A7065,Merge!$C$2:$D$6078,2,FALSE),"")</f>
        <v>그림자 얼음HediffB</v>
      </c>
      <c r="H7065" s="1" t="str" cm="1">
        <f t="array" ref="H7065">IF(AND(ISNUMBER(FIND(".stages.",C7065)),_xlfn.LAMBDA(_xlpm.x,OR(_xlpm.x="m",_xlpm.x="s",_xlpm.x="+"))(RIGHT(E7065,1))),SUBSTITUTE(SUBSTITUTE(SUBSTITUTE(E7065,"m","분 "),"s","초"),"분 +","분+"),"")</f>
        <v/>
      </c>
      <c r="I7065" s="1" t="str">
        <f t="shared" si="110"/>
        <v>그림자 얼음HediffB</v>
      </c>
      <c r="K7065" s="1" t="str">
        <f>IFERROR(MATCH(C7065,_xlfn.ANCHORARRAY(whitespace!$C$1),0),"")</f>
        <v/>
      </c>
    </row>
    <row r="7066" spans="1:11" x14ac:dyDescent="0.45">
      <c r="A7066" s="1" t="s">
        <v>12812</v>
      </c>
      <c r="B7066" s="1" t="s">
        <v>26310</v>
      </c>
      <c r="C7066" s="1" t="s">
        <v>12813</v>
      </c>
      <c r="E7066" s="1" t="s">
        <v>11546</v>
      </c>
      <c r="F7066" s="1" t="s">
        <v>23861</v>
      </c>
      <c r="G7066" s="1" t="str">
        <f>IFERROR(VLOOKUP(A7066,Merge!$C$2:$D$6078,2,FALSE),"")</f>
        <v>보이지 않는 증력</v>
      </c>
      <c r="H7066" s="1" t="str" cm="1">
        <f t="array" ref="H7066">IF(AND(ISNUMBER(FIND(".stages.",C7066)),_xlfn.LAMBDA(_xlpm.x,OR(_xlpm.x="m",_xlpm.x="s",_xlpm.x="+"))(RIGHT(E7066,1))),SUBSTITUTE(SUBSTITUTE(SUBSTITUTE(E7066,"m","분 "),"s","초"),"분 +","분+"),"")</f>
        <v/>
      </c>
      <c r="I7066" s="1" t="str">
        <f t="shared" si="110"/>
        <v>보이지 않는 증력</v>
      </c>
      <c r="K7066" s="1" t="str">
        <f>IFERROR(MATCH(C7066,_xlfn.ANCHORARRAY(whitespace!$C$1),0),"")</f>
        <v/>
      </c>
    </row>
    <row r="7067" spans="1:11" x14ac:dyDescent="0.45">
      <c r="A7067" s="1" t="s">
        <v>12814</v>
      </c>
      <c r="B7067" s="1" t="s">
        <v>26310</v>
      </c>
      <c r="C7067" s="1" t="s">
        <v>12815</v>
      </c>
      <c r="E7067" s="1" t="s">
        <v>12816</v>
      </c>
      <c r="F7067" s="1" t="s">
        <v>31091</v>
      </c>
      <c r="G7067" s="1" t="str">
        <f>IFERROR(VLOOKUP(A7067,Merge!$C$2:$D$6078,2,FALSE),"")</f>
        <v>별의 화염Hediff</v>
      </c>
      <c r="H7067" s="1" t="str" cm="1">
        <f t="array" ref="H7067">IF(AND(ISNUMBER(FIND(".stages.",C7067)),_xlfn.LAMBDA(_xlpm.x,OR(_xlpm.x="m",_xlpm.x="s",_xlpm.x="+"))(RIGHT(E7067,1))),SUBSTITUTE(SUBSTITUTE(SUBSTITUTE(E7067,"m","분 "),"s","초"),"분 +","분+"),"")</f>
        <v/>
      </c>
      <c r="I7067" s="1" t="str">
        <f t="shared" si="110"/>
        <v>별의 화염Hediff</v>
      </c>
      <c r="K7067" s="1" t="str">
        <f>IFERROR(MATCH(C7067,_xlfn.ANCHORARRAY(whitespace!$C$1),0),"")</f>
        <v/>
      </c>
    </row>
    <row r="7068" spans="1:11" x14ac:dyDescent="0.45">
      <c r="A7068" s="1" t="s">
        <v>12817</v>
      </c>
      <c r="B7068" s="1" t="s">
        <v>26310</v>
      </c>
      <c r="C7068" s="1" t="s">
        <v>12818</v>
      </c>
      <c r="E7068" s="1" t="s">
        <v>11546</v>
      </c>
      <c r="F7068" s="1" t="s">
        <v>23861</v>
      </c>
      <c r="G7068" s="1" t="str">
        <f>IFERROR(VLOOKUP(A7068,Merge!$C$2:$D$6078,2,FALSE),"")</f>
        <v>보이지 않는 증력</v>
      </c>
      <c r="H7068" s="1" t="str" cm="1">
        <f t="array" ref="H7068">IF(AND(ISNUMBER(FIND(".stages.",C7068)),_xlfn.LAMBDA(_xlpm.x,OR(_xlpm.x="m",_xlpm.x="s",_xlpm.x="+"))(RIGHT(E7068,1))),SUBSTITUTE(SUBSTITUTE(SUBSTITUTE(E7068,"m","분 "),"s","초"),"분 +","분+"),"")</f>
        <v/>
      </c>
      <c r="I7068" s="1" t="str">
        <f t="shared" si="110"/>
        <v>보이지 않는 증력</v>
      </c>
      <c r="K7068" s="1" t="str">
        <f>IFERROR(MATCH(C7068,_xlfn.ANCHORARRAY(whitespace!$C$1),0),"")</f>
        <v/>
      </c>
    </row>
    <row r="7069" spans="1:11" x14ac:dyDescent="0.45">
      <c r="A7069" s="1" t="s">
        <v>12819</v>
      </c>
      <c r="B7069" s="1" t="s">
        <v>26310</v>
      </c>
      <c r="C7069" s="1" t="s">
        <v>12820</v>
      </c>
      <c r="E7069" s="1" t="s">
        <v>12821</v>
      </c>
      <c r="F7069" s="1" t="s">
        <v>24192</v>
      </c>
      <c r="G7069" s="1" t="str">
        <f>IFERROR(VLOOKUP(A7069,Merge!$C$2:$D$6078,2,FALSE),"")</f>
        <v>화염 Hediff</v>
      </c>
      <c r="H7069" s="1" t="str" cm="1">
        <f t="array" ref="H7069">IF(AND(ISNUMBER(FIND(".stages.",C7069)),_xlfn.LAMBDA(_xlpm.x,OR(_xlpm.x="m",_xlpm.x="s",_xlpm.x="+"))(RIGHT(E7069,1))),SUBSTITUTE(SUBSTITUTE(SUBSTITUTE(E7069,"m","분 "),"s","초"),"분 +","분+"),"")</f>
        <v/>
      </c>
      <c r="I7069" s="1" t="str">
        <f t="shared" si="110"/>
        <v>화염 Hediff</v>
      </c>
      <c r="K7069" s="1" t="str">
        <f>IFERROR(MATCH(C7069,_xlfn.ANCHORARRAY(whitespace!$C$1),0),"")</f>
        <v/>
      </c>
    </row>
    <row r="7070" spans="1:11" x14ac:dyDescent="0.45">
      <c r="A7070" s="1" t="s">
        <v>12822</v>
      </c>
      <c r="B7070" s="1" t="s">
        <v>26310</v>
      </c>
      <c r="C7070" s="1" t="s">
        <v>12823</v>
      </c>
      <c r="E7070" s="1" t="s">
        <v>11546</v>
      </c>
      <c r="F7070" s="1" t="s">
        <v>23861</v>
      </c>
      <c r="G7070" s="1" t="str">
        <f>IFERROR(VLOOKUP(A7070,Merge!$C$2:$D$6078,2,FALSE),"")</f>
        <v>보이지 않는 증력</v>
      </c>
      <c r="H7070" s="1" t="str" cm="1">
        <f t="array" ref="H7070">IF(AND(ISNUMBER(FIND(".stages.",C7070)),_xlfn.LAMBDA(_xlpm.x,OR(_xlpm.x="m",_xlpm.x="s",_xlpm.x="+"))(RIGHT(E7070,1))),SUBSTITUTE(SUBSTITUTE(SUBSTITUTE(E7070,"m","분 "),"s","초"),"분 +","분+"),"")</f>
        <v/>
      </c>
      <c r="I7070" s="1" t="str">
        <f t="shared" si="110"/>
        <v>보이지 않는 증력</v>
      </c>
      <c r="K7070" s="1" t="str">
        <f>IFERROR(MATCH(C7070,_xlfn.ANCHORARRAY(whitespace!$C$1),0),"")</f>
        <v/>
      </c>
    </row>
    <row r="7071" spans="1:11" x14ac:dyDescent="0.45">
      <c r="A7071" s="1" t="s">
        <v>12824</v>
      </c>
      <c r="B7071" s="1" t="s">
        <v>26310</v>
      </c>
      <c r="C7071" s="1" t="s">
        <v>12825</v>
      </c>
      <c r="E7071" s="1" t="s">
        <v>12826</v>
      </c>
      <c r="F7071" s="1" t="s">
        <v>24193</v>
      </c>
      <c r="G7071" s="1" t="str">
        <f>IFERROR(VLOOKUP(A7071,Merge!$C$2:$D$6078,2,FALSE),"")</f>
        <v>제노글로시 Hediff</v>
      </c>
      <c r="H7071" s="1" t="str" cm="1">
        <f t="array" ref="H7071">IF(AND(ISNUMBER(FIND(".stages.",C7071)),_xlfn.LAMBDA(_xlpm.x,OR(_xlpm.x="m",_xlpm.x="s",_xlpm.x="+"))(RIGHT(E7071,1))),SUBSTITUTE(SUBSTITUTE(SUBSTITUTE(E7071,"m","분 "),"s","초"),"분 +","분+"),"")</f>
        <v/>
      </c>
      <c r="I7071" s="1" t="str">
        <f t="shared" si="110"/>
        <v>제노글로시 Hediff</v>
      </c>
      <c r="K7071" s="1" t="str">
        <f>IFERROR(MATCH(C7071,_xlfn.ANCHORARRAY(whitespace!$C$1),0),"")</f>
        <v/>
      </c>
    </row>
    <row r="7072" spans="1:11" x14ac:dyDescent="0.45">
      <c r="A7072" s="1" t="s">
        <v>12827</v>
      </c>
      <c r="B7072" s="1" t="s">
        <v>26310</v>
      </c>
      <c r="C7072" s="1" t="s">
        <v>12828</v>
      </c>
      <c r="E7072" s="1" t="s">
        <v>11546</v>
      </c>
      <c r="F7072" s="1" t="s">
        <v>23861</v>
      </c>
      <c r="G7072" s="1" t="str">
        <f>IFERROR(VLOOKUP(A7072,Merge!$C$2:$D$6078,2,FALSE),"")</f>
        <v>보이지 않는 증력</v>
      </c>
      <c r="H7072" s="1" t="str" cm="1">
        <f t="array" ref="H7072">IF(AND(ISNUMBER(FIND(".stages.",C7072)),_xlfn.LAMBDA(_xlpm.x,OR(_xlpm.x="m",_xlpm.x="s",_xlpm.x="+"))(RIGHT(E7072,1))),SUBSTITUTE(SUBSTITUTE(SUBSTITUTE(E7072,"m","분 "),"s","초"),"분 +","분+"),"")</f>
        <v/>
      </c>
      <c r="I7072" s="1" t="str">
        <f t="shared" si="110"/>
        <v>보이지 않는 증력</v>
      </c>
      <c r="K7072" s="1" t="str">
        <f>IFERROR(MATCH(C7072,_xlfn.ANCHORARRAY(whitespace!$C$1),0),"")</f>
        <v/>
      </c>
    </row>
    <row r="7073" spans="1:11" x14ac:dyDescent="0.45">
      <c r="A7073" s="1" t="s">
        <v>21093</v>
      </c>
      <c r="B7073" s="1" t="s">
        <v>10478</v>
      </c>
      <c r="C7073" s="1" t="s">
        <v>12829</v>
      </c>
      <c r="E7073" s="1" t="s">
        <v>12830</v>
      </c>
      <c r="G7073" s="1" t="str">
        <f>IFERROR(VLOOKUP(A7073,Merge!$C$2:$D$6078,2,FALSE),"")</f>
        <v>Blizzard</v>
      </c>
      <c r="H7073" s="1" t="str" cm="1">
        <f t="array" ref="H7073">IF(AND(ISNUMBER(FIND(".stages.",C7073)),_xlfn.LAMBDA(_xlpm.x,OR(_xlpm.x="m",_xlpm.x="s",_xlpm.x="+"))(RIGHT(E7073,1))),SUBSTITUTE(SUBSTITUTE(SUBSTITUTE(E7073,"m","분 "),"s","초"),"분 +","분+"),"")</f>
        <v/>
      </c>
      <c r="I7073" s="1" t="str">
        <f t="shared" si="110"/>
        <v>Blizzard</v>
      </c>
      <c r="K7073" s="1" t="str">
        <f>IFERROR(MATCH(C7073,_xlfn.ANCHORARRAY(whitespace!$C$1),0),"")</f>
        <v/>
      </c>
    </row>
    <row r="7074" spans="1:11" x14ac:dyDescent="0.45">
      <c r="A7074" s="1" t="s">
        <v>21094</v>
      </c>
      <c r="B7074" s="1" t="s">
        <v>10478</v>
      </c>
      <c r="C7074" s="1" t="s">
        <v>12831</v>
      </c>
      <c r="E7074" s="1" t="s">
        <v>12830</v>
      </c>
      <c r="G7074" s="1" t="str">
        <f>IFERROR(VLOOKUP(A7074,Merge!$C$2:$D$6078,2,FALSE),"")</f>
        <v>Blizzard</v>
      </c>
      <c r="H7074" s="1" t="str" cm="1">
        <f t="array" ref="H7074">IF(AND(ISNUMBER(FIND(".stages.",C7074)),_xlfn.LAMBDA(_xlpm.x,OR(_xlpm.x="m",_xlpm.x="s",_xlpm.x="+"))(RIGHT(E7074,1))),SUBSTITUTE(SUBSTITUTE(SUBSTITUTE(E7074,"m","분 "),"s","초"),"분 +","분+"),"")</f>
        <v/>
      </c>
      <c r="I7074" s="1" t="str">
        <f t="shared" si="110"/>
        <v>Blizzard</v>
      </c>
      <c r="K7074" s="1" t="str">
        <f>IFERROR(MATCH(C7074,_xlfn.ANCHORARRAY(whitespace!$C$1),0),"")</f>
        <v/>
      </c>
    </row>
    <row r="7075" spans="1:11" x14ac:dyDescent="0.45">
      <c r="A7075" s="1" t="s">
        <v>21095</v>
      </c>
      <c r="B7075" s="1" t="s">
        <v>10478</v>
      </c>
      <c r="C7075" s="1" t="s">
        <v>12832</v>
      </c>
      <c r="E7075" s="1" t="s">
        <v>12830</v>
      </c>
      <c r="G7075" s="1" t="str">
        <f>IFERROR(VLOOKUP(A7075,Merge!$C$2:$D$6078,2,FALSE),"")</f>
        <v>Blizzard</v>
      </c>
      <c r="H7075" s="1" t="str" cm="1">
        <f t="array" ref="H7075">IF(AND(ISNUMBER(FIND(".stages.",C7075)),_xlfn.LAMBDA(_xlpm.x,OR(_xlpm.x="m",_xlpm.x="s",_xlpm.x="+"))(RIGHT(E7075,1))),SUBSTITUTE(SUBSTITUTE(SUBSTITUTE(E7075,"m","분 "),"s","초"),"분 +","분+"),"")</f>
        <v/>
      </c>
      <c r="I7075" s="1" t="str">
        <f t="shared" si="110"/>
        <v>Blizzard</v>
      </c>
      <c r="K7075" s="1" t="str">
        <f>IFERROR(MATCH(C7075,_xlfn.ANCHORARRAY(whitespace!$C$1),0),"")</f>
        <v/>
      </c>
    </row>
    <row r="7076" spans="1:11" x14ac:dyDescent="0.45">
      <c r="A7076" s="1" t="s">
        <v>21096</v>
      </c>
      <c r="B7076" s="1" t="s">
        <v>10478</v>
      </c>
      <c r="C7076" s="1" t="s">
        <v>12833</v>
      </c>
      <c r="E7076" s="1" t="s">
        <v>12830</v>
      </c>
      <c r="G7076" s="1" t="str">
        <f>IFERROR(VLOOKUP(A7076,Merge!$C$2:$D$6078,2,FALSE),"")</f>
        <v>Blizzard</v>
      </c>
      <c r="H7076" s="1" t="str" cm="1">
        <f t="array" ref="H7076">IF(AND(ISNUMBER(FIND(".stages.",C7076)),_xlfn.LAMBDA(_xlpm.x,OR(_xlpm.x="m",_xlpm.x="s",_xlpm.x="+"))(RIGHT(E7076,1))),SUBSTITUTE(SUBSTITUTE(SUBSTITUTE(E7076,"m","분 "),"s","초"),"분 +","분+"),"")</f>
        <v/>
      </c>
      <c r="I7076" s="1" t="str">
        <f t="shared" si="110"/>
        <v>Blizzard</v>
      </c>
      <c r="K7076" s="1" t="str">
        <f>IFERROR(MATCH(C7076,_xlfn.ANCHORARRAY(whitespace!$C$1),0),"")</f>
        <v/>
      </c>
    </row>
    <row r="7077" spans="1:11" x14ac:dyDescent="0.45">
      <c r="A7077" s="1" t="s">
        <v>12834</v>
      </c>
      <c r="B7077" s="1" t="s">
        <v>26310</v>
      </c>
      <c r="C7077" s="1" t="s">
        <v>12835</v>
      </c>
      <c r="E7077" s="1" t="s">
        <v>12830</v>
      </c>
      <c r="F7077" s="1" t="s">
        <v>24194</v>
      </c>
      <c r="G7077" s="1" t="str">
        <f>IFERROR(VLOOKUP(A7077,Merge!$C$2:$D$6078,2,FALSE),"")</f>
        <v>블리자드</v>
      </c>
      <c r="H7077" s="1" t="str" cm="1">
        <f t="array" ref="H7077">IF(AND(ISNUMBER(FIND(".stages.",C7077)),_xlfn.LAMBDA(_xlpm.x,OR(_xlpm.x="m",_xlpm.x="s",_xlpm.x="+"))(RIGHT(E7077,1))),SUBSTITUTE(SUBSTITUTE(SUBSTITUTE(E7077,"m","분 "),"s","초"),"분 +","분+"),"")</f>
        <v/>
      </c>
      <c r="I7077" s="1" t="str">
        <f t="shared" si="110"/>
        <v>블리자드</v>
      </c>
      <c r="K7077" s="1" t="str">
        <f>IFERROR(MATCH(C7077,_xlfn.ANCHORARRAY(whitespace!$C$1),0),"")</f>
        <v/>
      </c>
    </row>
    <row r="7078" spans="1:11" x14ac:dyDescent="0.45">
      <c r="A7078" s="1" t="s">
        <v>12836</v>
      </c>
      <c r="B7078" s="1" t="s">
        <v>26310</v>
      </c>
      <c r="C7078" s="1" t="s">
        <v>12837</v>
      </c>
      <c r="E7078" s="1" t="s">
        <v>12838</v>
      </c>
      <c r="F7078" s="1" t="s">
        <v>24195</v>
      </c>
      <c r="G7078" s="1" t="str">
        <f>IFERROR(VLOOKUP(A7078,Merge!$C$2:$D$6078,2,FALSE),"")</f>
        <v>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v>
      </c>
      <c r="H7078" s="1" t="str" cm="1">
        <f t="array" ref="H7078">IF(AND(ISNUMBER(FIND(".stages.",C7078)),_xlfn.LAMBDA(_xlpm.x,OR(_xlpm.x="m",_xlpm.x="s",_xlpm.x="+"))(RIGHT(E7078,1))),SUBSTITUTE(SUBSTITUTE(SUBSTITUTE(E7078,"m","분 "),"s","초"),"분 +","분+"),"")</f>
        <v/>
      </c>
      <c r="I7078" s="1" t="str">
        <f t="shared" si="110"/>
        <v>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v>
      </c>
      <c r="K7078" s="1" t="str">
        <f>IFERROR(MATCH(C7078,_xlfn.ANCHORARRAY(whitespace!$C$1),0),"")</f>
        <v/>
      </c>
    </row>
    <row r="7079" spans="1:11" x14ac:dyDescent="0.45">
      <c r="A7079" s="1" t="s">
        <v>12839</v>
      </c>
      <c r="B7079" s="1" t="s">
        <v>26310</v>
      </c>
      <c r="C7079" s="1" t="s">
        <v>12840</v>
      </c>
      <c r="E7079" s="1" t="s">
        <v>12841</v>
      </c>
      <c r="F7079" s="1" t="s">
        <v>24196</v>
      </c>
      <c r="G7079" s="1" t="str">
        <f>IFERROR(VLOOKUP(A7079,Merge!$C$2:$D$6078,2,FALSE),"")</f>
        <v>블리자드 (I)</v>
      </c>
      <c r="H7079" s="1" t="str" cm="1">
        <f t="array" ref="H7079">IF(AND(ISNUMBER(FIND(".stages.",C7079)),_xlfn.LAMBDA(_xlpm.x,OR(_xlpm.x="m",_xlpm.x="s",_xlpm.x="+"))(RIGHT(E7079,1))),SUBSTITUTE(SUBSTITUTE(SUBSTITUTE(E7079,"m","분 "),"s","초"),"분 +","분+"),"")</f>
        <v/>
      </c>
      <c r="I7079" s="1" t="str">
        <f t="shared" si="110"/>
        <v>블리자드 (I)</v>
      </c>
      <c r="K7079" s="1" t="str">
        <f>IFERROR(MATCH(C7079,_xlfn.ANCHORARRAY(whitespace!$C$1),0),"")</f>
        <v/>
      </c>
    </row>
    <row r="7080" spans="1:11" x14ac:dyDescent="0.45">
      <c r="A7080" s="1" t="s">
        <v>12842</v>
      </c>
      <c r="B7080" s="1" t="s">
        <v>26310</v>
      </c>
      <c r="C7080" s="1" t="s">
        <v>12843</v>
      </c>
      <c r="E7080" s="1" t="s">
        <v>12844</v>
      </c>
      <c r="F7080" s="1" t="s">
        <v>24197</v>
      </c>
      <c r="G7080" s="1" t="str">
        <f>IFERROR(VLOOKUP(A7080,Merge!$C$2:$D$6078,2,FALSE),"")</f>
        <v>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 레벨을 올리면 입히는 피해가 약간 증가하고 시전 시간과 재사용 대기시간이 약간 감소합니다. 최대 레벨에선 데미지 반경이 증가합니다</v>
      </c>
      <c r="H7080" s="1" t="str" cm="1">
        <f t="array" ref="H7080">IF(AND(ISNUMBER(FIND(".stages.",C7080)),_xlfn.LAMBDA(_xlpm.x,OR(_xlpm.x="m",_xlpm.x="s",_xlpm.x="+"))(RIGHT(E7080,1))),SUBSTITUTE(SUBSTITUTE(SUBSTITUTE(E7080,"m","분 "),"s","초"),"분 +","분+"),"")</f>
        <v/>
      </c>
      <c r="I7080" s="1" t="str">
        <f t="shared" si="110"/>
        <v>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 레벨을 올리면 입히는 피해가 약간 증가하고 시전 시간과 재사용 대기시간이 약간 감소합니다. 최대 레벨에선 데미지 반경이 증가합니다</v>
      </c>
      <c r="K7080" s="1" t="str">
        <f>IFERROR(MATCH(C7080,_xlfn.ANCHORARRAY(whitespace!$C$1),0),"")</f>
        <v/>
      </c>
    </row>
    <row r="7081" spans="1:11" x14ac:dyDescent="0.45">
      <c r="A7081" s="1" t="s">
        <v>12845</v>
      </c>
      <c r="B7081" s="1" t="s">
        <v>26310</v>
      </c>
      <c r="C7081" s="1" t="s">
        <v>12846</v>
      </c>
      <c r="E7081" s="1" t="s">
        <v>12847</v>
      </c>
      <c r="F7081" s="1" t="s">
        <v>24198</v>
      </c>
      <c r="G7081" s="1" t="str">
        <f>IFERROR(VLOOKUP(A7081,Merge!$C$2:$D$6078,2,FALSE),"")</f>
        <v>블리자드(II)</v>
      </c>
      <c r="H7081" s="1" t="str" cm="1">
        <f t="array" ref="H7081">IF(AND(ISNUMBER(FIND(".stages.",C7081)),_xlfn.LAMBDA(_xlpm.x,OR(_xlpm.x="m",_xlpm.x="s",_xlpm.x="+"))(RIGHT(E7081,1))),SUBSTITUTE(SUBSTITUTE(SUBSTITUTE(E7081,"m","분 "),"s","초"),"분 +","분+"),"")</f>
        <v/>
      </c>
      <c r="I7081" s="1" t="str">
        <f t="shared" si="110"/>
        <v>블리자드(II)</v>
      </c>
      <c r="K7081" s="1" t="str">
        <f>IFERROR(MATCH(C7081,_xlfn.ANCHORARRAY(whitespace!$C$1),0),"")</f>
        <v/>
      </c>
    </row>
    <row r="7082" spans="1:11" x14ac:dyDescent="0.45">
      <c r="A7082" s="1" t="s">
        <v>12848</v>
      </c>
      <c r="B7082" s="1" t="s">
        <v>26310</v>
      </c>
      <c r="C7082" s="1" t="s">
        <v>12849</v>
      </c>
      <c r="E7082" s="1" t="s">
        <v>12844</v>
      </c>
      <c r="F7082" s="1" t="s">
        <v>24197</v>
      </c>
      <c r="G7082" s="1" t="str">
        <f>IFERROR(VLOOKUP(A7082,Merge!$C$2:$D$6078,2,FALSE),"")</f>
        <v>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 레벨을 올리면 입히는 피해가 약간 증가하고 시전 시간과 재사용 대기시간이 약간 감소합니다. 최대 레벨에선 데미지 반경이 증가합니다</v>
      </c>
      <c r="H7082" s="1" t="str" cm="1">
        <f t="array" ref="H7082">IF(AND(ISNUMBER(FIND(".stages.",C7082)),_xlfn.LAMBDA(_xlpm.x,OR(_xlpm.x="m",_xlpm.x="s",_xlpm.x="+"))(RIGHT(E7082,1))),SUBSTITUTE(SUBSTITUTE(SUBSTITUTE(E7082,"m","분 "),"s","초"),"분 +","분+"),"")</f>
        <v/>
      </c>
      <c r="I7082" s="1" t="str">
        <f t="shared" si="110"/>
        <v>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 레벨을 올리면 입히는 피해가 약간 증가하고 시전 시간과 재사용 대기시간이 약간 감소합니다. 최대 레벨에선 데미지 반경이 증가합니다</v>
      </c>
      <c r="K7082" s="1" t="str">
        <f>IFERROR(MATCH(C7082,_xlfn.ANCHORARRAY(whitespace!$C$1),0),"")</f>
        <v/>
      </c>
    </row>
    <row r="7083" spans="1:11" x14ac:dyDescent="0.45">
      <c r="A7083" s="1" t="s">
        <v>12850</v>
      </c>
      <c r="B7083" s="1" t="s">
        <v>26310</v>
      </c>
      <c r="C7083" s="1" t="s">
        <v>12851</v>
      </c>
      <c r="E7083" s="1" t="s">
        <v>12852</v>
      </c>
      <c r="F7083" s="1" t="s">
        <v>24199</v>
      </c>
      <c r="G7083" s="1" t="str">
        <f>IFERROR(VLOOKUP(A7083,Merge!$C$2:$D$6078,2,FALSE),"")</f>
        <v>블리자드(III)</v>
      </c>
      <c r="H7083" s="1" t="str" cm="1">
        <f t="array" ref="H7083">IF(AND(ISNUMBER(FIND(".stages.",C7083)),_xlfn.LAMBDA(_xlpm.x,OR(_xlpm.x="m",_xlpm.x="s",_xlpm.x="+"))(RIGHT(E7083,1))),SUBSTITUTE(SUBSTITUTE(SUBSTITUTE(E7083,"m","분 "),"s","초"),"분 +","분+"),"")</f>
        <v/>
      </c>
      <c r="I7083" s="1" t="str">
        <f t="shared" si="110"/>
        <v>블리자드(III)</v>
      </c>
      <c r="K7083" s="1" t="str">
        <f>IFERROR(MATCH(C7083,_xlfn.ANCHORARRAY(whitespace!$C$1),0),"")</f>
        <v/>
      </c>
    </row>
    <row r="7084" spans="1:11" x14ac:dyDescent="0.45">
      <c r="A7084" s="1" t="s">
        <v>12853</v>
      </c>
      <c r="B7084" s="1" t="s">
        <v>26310</v>
      </c>
      <c r="C7084" s="1" t="s">
        <v>12854</v>
      </c>
      <c r="E7084" s="1" t="s">
        <v>12838</v>
      </c>
      <c r="F7084" s="1" t="s">
        <v>24195</v>
      </c>
      <c r="G7084" s="1" t="str">
        <f>IFERROR(VLOOKUP(A7084,Merge!$C$2:$D$6078,2,FALSE),"")</f>
        <v>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v>
      </c>
      <c r="H7084" s="1" t="str" cm="1">
        <f t="array" ref="H7084">IF(AND(ISNUMBER(FIND(".stages.",C7084)),_xlfn.LAMBDA(_xlpm.x,OR(_xlpm.x="m",_xlpm.x="s",_xlpm.x="+"))(RIGHT(E7084,1))),SUBSTITUTE(SUBSTITUTE(SUBSTITUTE(E7084,"m","분 "),"s","초"),"분 +","분+"),"")</f>
        <v/>
      </c>
      <c r="I7084" s="1" t="str">
        <f t="shared" si="110"/>
        <v>좁은 지역에 작은 피해를 입히는 주문을 빠르게 시전합니다. 시전자에게 그림자 얼음 스택을 부여하고 아스트랄 파이어 스택을 제거합니다 그림자 얼음은 시전 속도와 능력 피해를 약간 증가시키고 최대 마나를 증가시키는 중첩 버프입니다.. 최대 마나는 첫 번째 스택 이후로 증가하지 않습니다 그림자 얼음은 다른 능력으로 제거될 때까지 지속되며 최대 3회 중첩됩니다. 그림자 얼음을 부여하는 능력은 짧은 시간동안 그림자 심장도 부여합니다. 이 버프는 활성화되어 있는 동안 빠르게 마나를 재생하고 지속시간 동안 중첩됩니다. 그림자 얼음을 제거하는 능력은 동일한 지속 시간만큼 그림자 심장을 감소시킵니다.</v>
      </c>
      <c r="K7084" s="1" t="str">
        <f>IFERROR(MATCH(C7084,_xlfn.ANCHORARRAY(whitespace!$C$1),0),"")</f>
        <v/>
      </c>
    </row>
    <row r="7085" spans="1:11" x14ac:dyDescent="0.45">
      <c r="A7085" s="1" t="s">
        <v>21097</v>
      </c>
      <c r="B7085" s="1" t="s">
        <v>10478</v>
      </c>
      <c r="C7085" s="1" t="s">
        <v>12855</v>
      </c>
      <c r="E7085" s="1" t="s">
        <v>12856</v>
      </c>
      <c r="G7085" s="1" t="str">
        <f>IFERROR(VLOOKUP(A7085,Merge!$C$2:$D$6078,2,FALSE),"")</f>
        <v>Fire</v>
      </c>
      <c r="H7085" s="1" t="str" cm="1">
        <f t="array" ref="H7085">IF(AND(ISNUMBER(FIND(".stages.",C7085)),_xlfn.LAMBDA(_xlpm.x,OR(_xlpm.x="m",_xlpm.x="s",_xlpm.x="+"))(RIGHT(E7085,1))),SUBSTITUTE(SUBSTITUTE(SUBSTITUTE(E7085,"m","분 "),"s","초"),"분 +","분+"),"")</f>
        <v/>
      </c>
      <c r="I7085" s="1" t="str">
        <f t="shared" si="110"/>
        <v>Fire</v>
      </c>
      <c r="K7085" s="1" t="str">
        <f>IFERROR(MATCH(C7085,_xlfn.ANCHORARRAY(whitespace!$C$1),0),"")</f>
        <v/>
      </c>
    </row>
    <row r="7086" spans="1:11" x14ac:dyDescent="0.45">
      <c r="A7086" s="1" t="s">
        <v>21098</v>
      </c>
      <c r="B7086" s="1" t="s">
        <v>10478</v>
      </c>
      <c r="C7086" s="1" t="s">
        <v>12857</v>
      </c>
      <c r="E7086" s="1" t="s">
        <v>12856</v>
      </c>
      <c r="G7086" s="1" t="str">
        <f>IFERROR(VLOOKUP(A7086,Merge!$C$2:$D$6078,2,FALSE),"")</f>
        <v>Fire</v>
      </c>
      <c r="H7086" s="1" t="str" cm="1">
        <f t="array" ref="H7086">IF(AND(ISNUMBER(FIND(".stages.",C7086)),_xlfn.LAMBDA(_xlpm.x,OR(_xlpm.x="m",_xlpm.x="s",_xlpm.x="+"))(RIGHT(E7086,1))),SUBSTITUTE(SUBSTITUTE(SUBSTITUTE(E7086,"m","분 "),"s","초"),"분 +","분+"),"")</f>
        <v/>
      </c>
      <c r="I7086" s="1" t="str">
        <f t="shared" si="110"/>
        <v>Fire</v>
      </c>
      <c r="K7086" s="1" t="str">
        <f>IFERROR(MATCH(C7086,_xlfn.ANCHORARRAY(whitespace!$C$1),0),"")</f>
        <v/>
      </c>
    </row>
    <row r="7087" spans="1:11" x14ac:dyDescent="0.45">
      <c r="A7087" s="1" t="s">
        <v>21099</v>
      </c>
      <c r="B7087" s="1" t="s">
        <v>10478</v>
      </c>
      <c r="C7087" s="1" t="s">
        <v>12858</v>
      </c>
      <c r="E7087" s="1" t="s">
        <v>12856</v>
      </c>
      <c r="G7087" s="1" t="str">
        <f>IFERROR(VLOOKUP(A7087,Merge!$C$2:$D$6078,2,FALSE),"")</f>
        <v>Fire</v>
      </c>
      <c r="H7087" s="1" t="str" cm="1">
        <f t="array" ref="H7087">IF(AND(ISNUMBER(FIND(".stages.",C7087)),_xlfn.LAMBDA(_xlpm.x,OR(_xlpm.x="m",_xlpm.x="s",_xlpm.x="+"))(RIGHT(E7087,1))),SUBSTITUTE(SUBSTITUTE(SUBSTITUTE(E7087,"m","분 "),"s","초"),"분 +","분+"),"")</f>
        <v/>
      </c>
      <c r="I7087" s="1" t="str">
        <f t="shared" si="110"/>
        <v>Fire</v>
      </c>
      <c r="K7087" s="1" t="str">
        <f>IFERROR(MATCH(C7087,_xlfn.ANCHORARRAY(whitespace!$C$1),0),"")</f>
        <v/>
      </c>
    </row>
    <row r="7088" spans="1:11" x14ac:dyDescent="0.45">
      <c r="A7088" s="1" t="s">
        <v>21100</v>
      </c>
      <c r="B7088" s="1" t="s">
        <v>10478</v>
      </c>
      <c r="C7088" s="1" t="s">
        <v>12859</v>
      </c>
      <c r="E7088" s="1" t="s">
        <v>12856</v>
      </c>
      <c r="G7088" s="1" t="str">
        <f>IFERROR(VLOOKUP(A7088,Merge!$C$2:$D$6078,2,FALSE),"")</f>
        <v>Fire</v>
      </c>
      <c r="H7088" s="1" t="str" cm="1">
        <f t="array" ref="H7088">IF(AND(ISNUMBER(FIND(".stages.",C7088)),_xlfn.LAMBDA(_xlpm.x,OR(_xlpm.x="m",_xlpm.x="s",_xlpm.x="+"))(RIGHT(E7088,1))),SUBSTITUTE(SUBSTITUTE(SUBSTITUTE(E7088,"m","분 "),"s","초"),"분 +","분+"),"")</f>
        <v/>
      </c>
      <c r="I7088" s="1" t="str">
        <f t="shared" si="110"/>
        <v>Fire</v>
      </c>
      <c r="K7088" s="1" t="str">
        <f>IFERROR(MATCH(C7088,_xlfn.ANCHORARRAY(whitespace!$C$1),0),"")</f>
        <v/>
      </c>
    </row>
    <row r="7089" spans="1:11" x14ac:dyDescent="0.45">
      <c r="A7089" s="1" t="s">
        <v>12860</v>
      </c>
      <c r="B7089" s="1" t="s">
        <v>26310</v>
      </c>
      <c r="C7089" s="1" t="s">
        <v>12861</v>
      </c>
      <c r="E7089" s="1" t="s">
        <v>12856</v>
      </c>
      <c r="F7089" s="1" t="s">
        <v>24200</v>
      </c>
      <c r="G7089" s="1" t="str">
        <f>IFERROR(VLOOKUP(A7089,Merge!$C$2:$D$6078,2,FALSE),"")</f>
        <v>화염</v>
      </c>
      <c r="H7089" s="1" t="str" cm="1">
        <f t="array" ref="H7089">IF(AND(ISNUMBER(FIND(".stages.",C7089)),_xlfn.LAMBDA(_xlpm.x,OR(_xlpm.x="m",_xlpm.x="s",_xlpm.x="+"))(RIGHT(E7089,1))),SUBSTITUTE(SUBSTITUTE(SUBSTITUTE(E7089,"m","분 "),"s","초"),"분 +","분+"),"")</f>
        <v/>
      </c>
      <c r="I7089" s="1" t="str">
        <f t="shared" si="110"/>
        <v>화염</v>
      </c>
      <c r="K7089" s="1" t="str">
        <f>IFERROR(MATCH(C7089,_xlfn.ANCHORARRAY(whitespace!$C$1),0),"")</f>
        <v/>
      </c>
    </row>
    <row r="7090" spans="1:11" x14ac:dyDescent="0.45">
      <c r="A7090" s="1" t="s">
        <v>12862</v>
      </c>
      <c r="B7090" s="1" t="s">
        <v>26310</v>
      </c>
      <c r="C7090" s="1" t="s">
        <v>12863</v>
      </c>
      <c r="E7090" s="1" t="s">
        <v>12864</v>
      </c>
      <c r="F7090" s="1" t="s">
        <v>24201</v>
      </c>
      <c r="G7090" s="1" t="str">
        <f>IFERROR(VLOOKUP(A7090,Merge!$C$2:$D$6078,2,FALSE),"")</f>
        <v>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v>
      </c>
      <c r="H7090" s="1" t="str" cm="1">
        <f t="array" ref="H7090">IF(AND(ISNUMBER(FIND(".stages.",C7090)),_xlfn.LAMBDA(_xlpm.x,OR(_xlpm.x="m",_xlpm.x="s",_xlpm.x="+"))(RIGHT(E7090,1))),SUBSTITUTE(SUBSTITUTE(SUBSTITUTE(E7090,"m","분 "),"s","초"),"분 +","분+"),"")</f>
        <v/>
      </c>
      <c r="I7090" s="1" t="str">
        <f t="shared" si="110"/>
        <v>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v>
      </c>
      <c r="K7090" s="1" t="str">
        <f>IFERROR(MATCH(C7090,_xlfn.ANCHORARRAY(whitespace!$C$1),0),"")</f>
        <v/>
      </c>
    </row>
    <row r="7091" spans="1:11" x14ac:dyDescent="0.45">
      <c r="A7091" s="1" t="s">
        <v>12865</v>
      </c>
      <c r="B7091" s="1" t="s">
        <v>26310</v>
      </c>
      <c r="C7091" s="1" t="s">
        <v>12866</v>
      </c>
      <c r="E7091" s="1" t="s">
        <v>12867</v>
      </c>
      <c r="F7091" s="1" t="s">
        <v>24202</v>
      </c>
      <c r="G7091" s="1" t="str">
        <f>IFERROR(VLOOKUP(A7091,Merge!$C$2:$D$6078,2,FALSE),"")</f>
        <v>화염 (I)</v>
      </c>
      <c r="H7091" s="1" t="str" cm="1">
        <f t="array" ref="H7091">IF(AND(ISNUMBER(FIND(".stages.",C7091)),_xlfn.LAMBDA(_xlpm.x,OR(_xlpm.x="m",_xlpm.x="s",_xlpm.x="+"))(RIGHT(E7091,1))),SUBSTITUTE(SUBSTITUTE(SUBSTITUTE(E7091,"m","분 "),"s","초"),"분 +","분+"),"")</f>
        <v/>
      </c>
      <c r="I7091" s="1" t="str">
        <f t="shared" si="110"/>
        <v>화염 (I)</v>
      </c>
      <c r="K7091" s="1" t="str">
        <f>IFERROR(MATCH(C7091,_xlfn.ANCHORARRAY(whitespace!$C$1),0),"")</f>
        <v/>
      </c>
    </row>
    <row r="7092" spans="1:11" x14ac:dyDescent="0.45">
      <c r="A7092" s="1" t="s">
        <v>12868</v>
      </c>
      <c r="B7092" s="1" t="s">
        <v>26310</v>
      </c>
      <c r="C7092" s="1" t="s">
        <v>12869</v>
      </c>
      <c r="E7092" s="1" t="s">
        <v>12870</v>
      </c>
      <c r="F7092" s="1" t="s">
        <v>24203</v>
      </c>
      <c r="G7092" s="1" t="str">
        <f>IFERROR(VLOOKUP(A7092,Merge!$C$2:$D$6078,2,FALSE),"")</f>
        <v>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 레벨을 올리면 입히는 피해가 약간 증가하고 시전 시간과 재사용 대기시간이 약간 감소합니다.. 최대 레벨에선 데미지 반경이 증가합니다</v>
      </c>
      <c r="H7092" s="1" t="str" cm="1">
        <f t="array" ref="H7092">IF(AND(ISNUMBER(FIND(".stages.",C7092)),_xlfn.LAMBDA(_xlpm.x,OR(_xlpm.x="m",_xlpm.x="s",_xlpm.x="+"))(RIGHT(E7092,1))),SUBSTITUTE(SUBSTITUTE(SUBSTITUTE(E7092,"m","분 "),"s","초"),"분 +","분+"),"")</f>
        <v/>
      </c>
      <c r="I7092" s="1" t="str">
        <f t="shared" si="110"/>
        <v>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 레벨을 올리면 입히는 피해가 약간 증가하고 시전 시간과 재사용 대기시간이 약간 감소합니다.. 최대 레벨에선 데미지 반경이 증가합니다</v>
      </c>
      <c r="K7092" s="1" t="str">
        <f>IFERROR(MATCH(C7092,_xlfn.ANCHORARRAY(whitespace!$C$1),0),"")</f>
        <v/>
      </c>
    </row>
    <row r="7093" spans="1:11" x14ac:dyDescent="0.45">
      <c r="A7093" s="1" t="s">
        <v>12871</v>
      </c>
      <c r="B7093" s="1" t="s">
        <v>26310</v>
      </c>
      <c r="C7093" s="1" t="s">
        <v>12872</v>
      </c>
      <c r="E7093" s="1" t="s">
        <v>12873</v>
      </c>
      <c r="F7093" s="1" t="s">
        <v>24204</v>
      </c>
      <c r="G7093" s="1" t="str">
        <f>IFERROR(VLOOKUP(A7093,Merge!$C$2:$D$6078,2,FALSE),"")</f>
        <v>화염 (II)</v>
      </c>
      <c r="H7093" s="1" t="str" cm="1">
        <f t="array" ref="H7093">IF(AND(ISNUMBER(FIND(".stages.",C7093)),_xlfn.LAMBDA(_xlpm.x,OR(_xlpm.x="m",_xlpm.x="s",_xlpm.x="+"))(RIGHT(E7093,1))),SUBSTITUTE(SUBSTITUTE(SUBSTITUTE(E7093,"m","분 "),"s","초"),"분 +","분+"),"")</f>
        <v/>
      </c>
      <c r="I7093" s="1" t="str">
        <f t="shared" si="110"/>
        <v>화염 (II)</v>
      </c>
      <c r="K7093" s="1" t="str">
        <f>IFERROR(MATCH(C7093,_xlfn.ANCHORARRAY(whitespace!$C$1),0),"")</f>
        <v/>
      </c>
    </row>
    <row r="7094" spans="1:11" x14ac:dyDescent="0.45">
      <c r="A7094" s="1" t="s">
        <v>12874</v>
      </c>
      <c r="B7094" s="1" t="s">
        <v>26310</v>
      </c>
      <c r="C7094" s="1" t="s">
        <v>12875</v>
      </c>
      <c r="E7094" s="1" t="s">
        <v>12870</v>
      </c>
      <c r="F7094" s="1" t="s">
        <v>24203</v>
      </c>
      <c r="G7094" s="1" t="str">
        <f>IFERROR(VLOOKUP(A7094,Merge!$C$2:$D$6078,2,FALSE),"")</f>
        <v>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 레벨을 올리면 입히는 피해가 약간 증가하고 시전 시간과 재사용 대기시간이 약간 감소합니다.. 최대 레벨에선 데미지 반경이 증가합니다</v>
      </c>
      <c r="H7094" s="1" t="str" cm="1">
        <f t="array" ref="H7094">IF(AND(ISNUMBER(FIND(".stages.",C7094)),_xlfn.LAMBDA(_xlpm.x,OR(_xlpm.x="m",_xlpm.x="s",_xlpm.x="+"))(RIGHT(E7094,1))),SUBSTITUTE(SUBSTITUTE(SUBSTITUTE(E7094,"m","분 "),"s","초"),"분 +","분+"),"")</f>
        <v/>
      </c>
      <c r="I7094" s="1" t="str">
        <f t="shared" si="110"/>
        <v>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 레벨을 올리면 입히는 피해가 약간 증가하고 시전 시간과 재사용 대기시간이 약간 감소합니다.. 최대 레벨에선 데미지 반경이 증가합니다</v>
      </c>
      <c r="K7094" s="1" t="str">
        <f>IFERROR(MATCH(C7094,_xlfn.ANCHORARRAY(whitespace!$C$1),0),"")</f>
        <v/>
      </c>
    </row>
    <row r="7095" spans="1:11" x14ac:dyDescent="0.45">
      <c r="A7095" s="1" t="s">
        <v>12876</v>
      </c>
      <c r="B7095" s="1" t="s">
        <v>26310</v>
      </c>
      <c r="C7095" s="1" t="s">
        <v>12877</v>
      </c>
      <c r="E7095" s="1" t="s">
        <v>12878</v>
      </c>
      <c r="F7095" s="1" t="s">
        <v>24205</v>
      </c>
      <c r="G7095" s="1" t="str">
        <f>IFERROR(VLOOKUP(A7095,Merge!$C$2:$D$6078,2,FALSE),"")</f>
        <v>화염 (III)</v>
      </c>
      <c r="H7095" s="1" t="str" cm="1">
        <f t="array" ref="H7095">IF(AND(ISNUMBER(FIND(".stages.",C7095)),_xlfn.LAMBDA(_xlpm.x,OR(_xlpm.x="m",_xlpm.x="s",_xlpm.x="+"))(RIGHT(E7095,1))),SUBSTITUTE(SUBSTITUTE(SUBSTITUTE(E7095,"m","분 "),"s","초"),"분 +","분+"),"")</f>
        <v/>
      </c>
      <c r="I7095" s="1" t="str">
        <f t="shared" si="110"/>
        <v>화염 (III)</v>
      </c>
      <c r="K7095" s="1" t="str">
        <f>IFERROR(MATCH(C7095,_xlfn.ANCHORARRAY(whitespace!$C$1),0),"")</f>
        <v/>
      </c>
    </row>
    <row r="7096" spans="1:11" x14ac:dyDescent="0.45">
      <c r="A7096" s="1" t="s">
        <v>12879</v>
      </c>
      <c r="B7096" s="1" t="s">
        <v>26310</v>
      </c>
      <c r="C7096" s="1" t="s">
        <v>12880</v>
      </c>
      <c r="E7096" s="1" t="s">
        <v>12864</v>
      </c>
      <c r="F7096" s="1" t="s">
        <v>24201</v>
      </c>
      <c r="G7096" s="1" t="str">
        <f>IFERROR(VLOOKUP(A7096,Merge!$C$2:$D$6078,2,FALSE),"")</f>
        <v>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v>
      </c>
      <c r="H7096" s="1" t="str" cm="1">
        <f t="array" ref="H7096">IF(AND(ISNUMBER(FIND(".stages.",C7096)),_xlfn.LAMBDA(_xlpm.x,OR(_xlpm.x="m",_xlpm.x="s",_xlpm.x="+"))(RIGHT(E7096,1))),SUBSTITUTE(SUBSTITUTE(SUBSTITUTE(E7096,"m","분 "),"s","초"),"분 +","분+"),"")</f>
        <v/>
      </c>
      <c r="I7096" s="1" t="str">
        <f t="shared" si="110"/>
        <v>좁은 지역에 피해를 주는 주문을 빠르게 시전합니다 시전자에게 별의 화염 스택을 부여하고 그림자 얼음 스택을 제거합니다. 별의 화염 스택은 피해와 시전 속도를 크게 증가시키지만 마나 재생을 줄이는 중첩 버프 입니다.. 첫 번째 스택이 있어도 마나 소모랴잉 증가하지 않습니다.. 별의 화염은 다른 능력으로 제거될때까지 지속됩니다. 최대 3회 중첩.</v>
      </c>
      <c r="K7096" s="1" t="str">
        <f>IFERROR(MATCH(C7096,_xlfn.ANCHORARRAY(whitespace!$C$1),0),"")</f>
        <v/>
      </c>
    </row>
    <row r="7097" spans="1:11" x14ac:dyDescent="0.45">
      <c r="A7097" s="1" t="s">
        <v>21101</v>
      </c>
      <c r="B7097" s="1" t="s">
        <v>10478</v>
      </c>
      <c r="C7097" s="1" t="s">
        <v>12881</v>
      </c>
      <c r="E7097" s="1" t="s">
        <v>12882</v>
      </c>
      <c r="G7097" s="1" t="str">
        <f>IFERROR(VLOOKUP(A7097,Merge!$C$2:$D$6078,2,FALSE),"")</f>
        <v>Thunder</v>
      </c>
      <c r="H7097" s="1" t="str" cm="1">
        <f t="array" ref="H7097">IF(AND(ISNUMBER(FIND(".stages.",C7097)),_xlfn.LAMBDA(_xlpm.x,OR(_xlpm.x="m",_xlpm.x="s",_xlpm.x="+"))(RIGHT(E7097,1))),SUBSTITUTE(SUBSTITUTE(SUBSTITUTE(E7097,"m","분 "),"s","초"),"분 +","분+"),"")</f>
        <v/>
      </c>
      <c r="I7097" s="1" t="str">
        <f t="shared" si="110"/>
        <v>Thunder</v>
      </c>
      <c r="K7097" s="1" t="str">
        <f>IFERROR(MATCH(C7097,_xlfn.ANCHORARRAY(whitespace!$C$1),0),"")</f>
        <v/>
      </c>
    </row>
    <row r="7098" spans="1:11" x14ac:dyDescent="0.45">
      <c r="A7098" s="1" t="s">
        <v>21102</v>
      </c>
      <c r="B7098" s="1" t="s">
        <v>10478</v>
      </c>
      <c r="C7098" s="1" t="s">
        <v>12883</v>
      </c>
      <c r="E7098" s="1" t="s">
        <v>12882</v>
      </c>
      <c r="G7098" s="1" t="str">
        <f>IFERROR(VLOOKUP(A7098,Merge!$C$2:$D$6078,2,FALSE),"")</f>
        <v>Thunder</v>
      </c>
      <c r="H7098" s="1" t="str" cm="1">
        <f t="array" ref="H7098">IF(AND(ISNUMBER(FIND(".stages.",C7098)),_xlfn.LAMBDA(_xlpm.x,OR(_xlpm.x="m",_xlpm.x="s",_xlpm.x="+"))(RIGHT(E7098,1))),SUBSTITUTE(SUBSTITUTE(SUBSTITUTE(E7098,"m","분 "),"s","초"),"분 +","분+"),"")</f>
        <v/>
      </c>
      <c r="I7098" s="1" t="str">
        <f t="shared" si="110"/>
        <v>Thunder</v>
      </c>
      <c r="K7098" s="1" t="str">
        <f>IFERROR(MATCH(C7098,_xlfn.ANCHORARRAY(whitespace!$C$1),0),"")</f>
        <v/>
      </c>
    </row>
    <row r="7099" spans="1:11" x14ac:dyDescent="0.45">
      <c r="A7099" s="1" t="s">
        <v>21103</v>
      </c>
      <c r="B7099" s="1" t="s">
        <v>10478</v>
      </c>
      <c r="C7099" s="1" t="s">
        <v>12884</v>
      </c>
      <c r="E7099" s="1" t="s">
        <v>12882</v>
      </c>
      <c r="G7099" s="1" t="str">
        <f>IFERROR(VLOOKUP(A7099,Merge!$C$2:$D$6078,2,FALSE),"")</f>
        <v>Thunder</v>
      </c>
      <c r="H7099" s="1" t="str" cm="1">
        <f t="array" ref="H7099">IF(AND(ISNUMBER(FIND(".stages.",C7099)),_xlfn.LAMBDA(_xlpm.x,OR(_xlpm.x="m",_xlpm.x="s",_xlpm.x="+"))(RIGHT(E7099,1))),SUBSTITUTE(SUBSTITUTE(SUBSTITUTE(E7099,"m","분 "),"s","초"),"분 +","분+"),"")</f>
        <v/>
      </c>
      <c r="I7099" s="1" t="str">
        <f t="shared" si="110"/>
        <v>Thunder</v>
      </c>
      <c r="K7099" s="1" t="str">
        <f>IFERROR(MATCH(C7099,_xlfn.ANCHORARRAY(whitespace!$C$1),0),"")</f>
        <v/>
      </c>
    </row>
    <row r="7100" spans="1:11" x14ac:dyDescent="0.45">
      <c r="A7100" s="1" t="s">
        <v>21104</v>
      </c>
      <c r="B7100" s="1" t="s">
        <v>10478</v>
      </c>
      <c r="C7100" s="1" t="s">
        <v>12885</v>
      </c>
      <c r="E7100" s="1" t="s">
        <v>12882</v>
      </c>
      <c r="G7100" s="1" t="str">
        <f>IFERROR(VLOOKUP(A7100,Merge!$C$2:$D$6078,2,FALSE),"")</f>
        <v>Thunder</v>
      </c>
      <c r="H7100" s="1" t="str" cm="1">
        <f t="array" ref="H7100">IF(AND(ISNUMBER(FIND(".stages.",C7100)),_xlfn.LAMBDA(_xlpm.x,OR(_xlpm.x="m",_xlpm.x="s",_xlpm.x="+"))(RIGHT(E7100,1))),SUBSTITUTE(SUBSTITUTE(SUBSTITUTE(E7100,"m","분 "),"s","초"),"분 +","분+"),"")</f>
        <v/>
      </c>
      <c r="I7100" s="1" t="str">
        <f t="shared" si="110"/>
        <v>Thunder</v>
      </c>
      <c r="K7100" s="1" t="str">
        <f>IFERROR(MATCH(C7100,_xlfn.ANCHORARRAY(whitespace!$C$1),0),"")</f>
        <v/>
      </c>
    </row>
    <row r="7101" spans="1:11" x14ac:dyDescent="0.45">
      <c r="A7101" s="1" t="s">
        <v>12886</v>
      </c>
      <c r="B7101" s="1" t="s">
        <v>26310</v>
      </c>
      <c r="C7101" s="1" t="s">
        <v>12887</v>
      </c>
      <c r="E7101" s="1" t="s">
        <v>12882</v>
      </c>
      <c r="F7101" s="1" t="s">
        <v>24206</v>
      </c>
      <c r="G7101" s="1" t="str">
        <f>IFERROR(VLOOKUP(A7101,Merge!$C$2:$D$6078,2,FALSE),"")</f>
        <v>우뢰</v>
      </c>
      <c r="H7101" s="1" t="str" cm="1">
        <f t="array" ref="H7101">IF(AND(ISNUMBER(FIND(".stages.",C7101)),_xlfn.LAMBDA(_xlpm.x,OR(_xlpm.x="m",_xlpm.x="s",_xlpm.x="+"))(RIGHT(E7101,1))),SUBSTITUTE(SUBSTITUTE(SUBSTITUTE(E7101,"m","분 "),"s","초"),"분 +","분+"),"")</f>
        <v/>
      </c>
      <c r="I7101" s="1" t="str">
        <f t="shared" si="110"/>
        <v>우뢰</v>
      </c>
      <c r="K7101" s="1" t="str">
        <f>IFERROR(MATCH(C7101,_xlfn.ANCHORARRAY(whitespace!$C$1),0),"")</f>
        <v/>
      </c>
    </row>
    <row r="7102" spans="1:11" x14ac:dyDescent="0.45">
      <c r="A7102" s="1" t="s">
        <v>12888</v>
      </c>
      <c r="B7102" s="1" t="s">
        <v>26310</v>
      </c>
      <c r="C7102" s="1" t="s">
        <v>12889</v>
      </c>
      <c r="E7102" s="1" t="s">
        <v>12890</v>
      </c>
      <c r="F7102" s="1" t="s">
        <v>24207</v>
      </c>
      <c r="G7102" s="1" t="str">
        <f>IFERROR(VLOOKUP(A7102,Merge!$C$2:$D$6078,2,FALSE),"")</f>
        <v>벼락을 떨어트려 적에게 피해를 입히고 일정 시간동안 모든  받는 피해를 증폭 시킵니다.</v>
      </c>
      <c r="H7102" s="1" t="str" cm="1">
        <f t="array" ref="H7102">IF(AND(ISNUMBER(FIND(".stages.",C7102)),_xlfn.LAMBDA(_xlpm.x,OR(_xlpm.x="m",_xlpm.x="s",_xlpm.x="+"))(RIGHT(E7102,1))),SUBSTITUTE(SUBSTITUTE(SUBSTITUTE(E7102,"m","분 "),"s","초"),"분 +","분+"),"")</f>
        <v/>
      </c>
      <c r="I7102" s="1" t="str">
        <f t="shared" si="110"/>
        <v>벼락을 떨어트려 적에게 피해를 입히고 일정 시간동안 모든  받는 피해를 증폭 시킵니다.</v>
      </c>
      <c r="K7102" s="1" t="str">
        <f>IFERROR(MATCH(C7102,_xlfn.ANCHORARRAY(whitespace!$C$1),0),"")</f>
        <v/>
      </c>
    </row>
    <row r="7103" spans="1:11" x14ac:dyDescent="0.45">
      <c r="A7103" s="1" t="s">
        <v>12891</v>
      </c>
      <c r="B7103" s="1" t="s">
        <v>26310</v>
      </c>
      <c r="C7103" s="1" t="s">
        <v>12892</v>
      </c>
      <c r="E7103" s="1" t="s">
        <v>12893</v>
      </c>
      <c r="F7103" s="1" t="s">
        <v>24208</v>
      </c>
      <c r="G7103" s="1" t="str">
        <f>IFERROR(VLOOKUP(A7103,Merge!$C$2:$D$6078,2,FALSE),"")</f>
        <v>우뢰 (I)</v>
      </c>
      <c r="H7103" s="1" t="str" cm="1">
        <f t="array" ref="H7103">IF(AND(ISNUMBER(FIND(".stages.",C7103)),_xlfn.LAMBDA(_xlpm.x,OR(_xlpm.x="m",_xlpm.x="s",_xlpm.x="+"))(RIGHT(E7103,1))),SUBSTITUTE(SUBSTITUTE(SUBSTITUTE(E7103,"m","분 "),"s","초"),"분 +","분+"),"")</f>
        <v/>
      </c>
      <c r="I7103" s="1" t="str">
        <f t="shared" si="110"/>
        <v>우뢰 (I)</v>
      </c>
      <c r="K7103" s="1" t="str">
        <f>IFERROR(MATCH(C7103,_xlfn.ANCHORARRAY(whitespace!$C$1),0),"")</f>
        <v/>
      </c>
    </row>
    <row r="7104" spans="1:11" x14ac:dyDescent="0.45">
      <c r="A7104" s="1" t="s">
        <v>12894</v>
      </c>
      <c r="B7104" s="1" t="s">
        <v>26310</v>
      </c>
      <c r="C7104" s="1" t="s">
        <v>12895</v>
      </c>
      <c r="E7104" s="1" t="s">
        <v>12896</v>
      </c>
      <c r="F7104" s="1" t="s">
        <v>24209</v>
      </c>
      <c r="G7104" s="1" t="str">
        <f>IFERROR(VLOOKUP(A7104,Merge!$C$2:$D$6078,2,FALSE),"")</f>
        <v>벼락을 떨어트려 적에게 피해를 입히고 일정 시간동안 모든  받는 피해를 증폭 시킵니다. 레벨을 올리면 입히는 피해와 피해증폭의 지속시간 및 효과가 증가합니다.</v>
      </c>
      <c r="H7104" s="1" t="str" cm="1">
        <f t="array" ref="H7104">IF(AND(ISNUMBER(FIND(".stages.",C7104)),_xlfn.LAMBDA(_xlpm.x,OR(_xlpm.x="m",_xlpm.x="s",_xlpm.x="+"))(RIGHT(E7104,1))),SUBSTITUTE(SUBSTITUTE(SUBSTITUTE(E7104,"m","분 "),"s","초"),"분 +","분+"),"")</f>
        <v/>
      </c>
      <c r="I7104" s="1" t="str">
        <f t="shared" si="110"/>
        <v>벼락을 떨어트려 적에게 피해를 입히고 일정 시간동안 모든  받는 피해를 증폭 시킵니다. 레벨을 올리면 입히는 피해와 피해증폭의 지속시간 및 효과가 증가합니다.</v>
      </c>
      <c r="K7104" s="1" t="str">
        <f>IFERROR(MATCH(C7104,_xlfn.ANCHORARRAY(whitespace!$C$1),0),"")</f>
        <v/>
      </c>
    </row>
    <row r="7105" spans="1:11" x14ac:dyDescent="0.45">
      <c r="A7105" s="1" t="s">
        <v>12897</v>
      </c>
      <c r="B7105" s="1" t="s">
        <v>26310</v>
      </c>
      <c r="C7105" s="1" t="s">
        <v>12898</v>
      </c>
      <c r="E7105" s="1" t="s">
        <v>12899</v>
      </c>
      <c r="F7105" s="1" t="s">
        <v>24210</v>
      </c>
      <c r="G7105" s="1" t="str">
        <f>IFERROR(VLOOKUP(A7105,Merge!$C$2:$D$6078,2,FALSE),"")</f>
        <v>우뢰(II)</v>
      </c>
      <c r="H7105" s="1" t="str" cm="1">
        <f t="array" ref="H7105">IF(AND(ISNUMBER(FIND(".stages.",C7105)),_xlfn.LAMBDA(_xlpm.x,OR(_xlpm.x="m",_xlpm.x="s",_xlpm.x="+"))(RIGHT(E7105,1))),SUBSTITUTE(SUBSTITUTE(SUBSTITUTE(E7105,"m","분 "),"s","초"),"분 +","분+"),"")</f>
        <v/>
      </c>
      <c r="I7105" s="1" t="str">
        <f t="shared" si="110"/>
        <v>우뢰(II)</v>
      </c>
      <c r="K7105" s="1" t="str">
        <f>IFERROR(MATCH(C7105,_xlfn.ANCHORARRAY(whitespace!$C$1),0),"")</f>
        <v/>
      </c>
    </row>
    <row r="7106" spans="1:11" x14ac:dyDescent="0.45">
      <c r="A7106" s="1" t="s">
        <v>12900</v>
      </c>
      <c r="B7106" s="1" t="s">
        <v>26310</v>
      </c>
      <c r="C7106" s="1" t="s">
        <v>12901</v>
      </c>
      <c r="E7106" s="1" t="s">
        <v>12896</v>
      </c>
      <c r="F7106" s="1" t="s">
        <v>24209</v>
      </c>
      <c r="G7106" s="1" t="str">
        <f>IFERROR(VLOOKUP(A7106,Merge!$C$2:$D$6078,2,FALSE),"")</f>
        <v>벼락을 떨어트려 적에게 피해를 입히고 일정 시간동안 모든  받는 피해를 증폭 시킵니다. 레벨을 올리면 입히는 피해와 피해증폭의 지속시간 및 효과가 증가합니다.</v>
      </c>
      <c r="H7106" s="1" t="str" cm="1">
        <f t="array" ref="H7106">IF(AND(ISNUMBER(FIND(".stages.",C7106)),_xlfn.LAMBDA(_xlpm.x,OR(_xlpm.x="m",_xlpm.x="s",_xlpm.x="+"))(RIGHT(E7106,1))),SUBSTITUTE(SUBSTITUTE(SUBSTITUTE(E7106,"m","분 "),"s","초"),"분 +","분+"),"")</f>
        <v/>
      </c>
      <c r="I7106" s="1" t="str">
        <f t="shared" si="110"/>
        <v>벼락을 떨어트려 적에게 피해를 입히고 일정 시간동안 모든  받는 피해를 증폭 시킵니다. 레벨을 올리면 입히는 피해와 피해증폭의 지속시간 및 효과가 증가합니다.</v>
      </c>
      <c r="K7106" s="1" t="str">
        <f>IFERROR(MATCH(C7106,_xlfn.ANCHORARRAY(whitespace!$C$1),0),"")</f>
        <v/>
      </c>
    </row>
    <row r="7107" spans="1:11" x14ac:dyDescent="0.45">
      <c r="A7107" s="1" t="s">
        <v>12902</v>
      </c>
      <c r="B7107" s="1" t="s">
        <v>26310</v>
      </c>
      <c r="C7107" s="1" t="s">
        <v>12903</v>
      </c>
      <c r="E7107" s="1" t="s">
        <v>12904</v>
      </c>
      <c r="F7107" s="1" t="s">
        <v>24211</v>
      </c>
      <c r="G7107" s="1" t="str">
        <f>IFERROR(VLOOKUP(A7107,Merge!$C$2:$D$6078,2,FALSE),"")</f>
        <v>우뢰 (III)</v>
      </c>
      <c r="H7107" s="1" t="str" cm="1">
        <f t="array" ref="H7107">IF(AND(ISNUMBER(FIND(".stages.",C7107)),_xlfn.LAMBDA(_xlpm.x,OR(_xlpm.x="m",_xlpm.x="s",_xlpm.x="+"))(RIGHT(E7107,1))),SUBSTITUTE(SUBSTITUTE(SUBSTITUTE(E7107,"m","분 "),"s","초"),"분 +","분+"),"")</f>
        <v/>
      </c>
      <c r="I7107" s="1" t="str">
        <f t="shared" ref="I7107:I7170" si="111">IF(H7107="",G7107,H7107)</f>
        <v>우뢰 (III)</v>
      </c>
      <c r="K7107" s="1" t="str">
        <f>IFERROR(MATCH(C7107,_xlfn.ANCHORARRAY(whitespace!$C$1),0),"")</f>
        <v/>
      </c>
    </row>
    <row r="7108" spans="1:11" x14ac:dyDescent="0.45">
      <c r="A7108" s="1" t="s">
        <v>12905</v>
      </c>
      <c r="B7108" s="1" t="s">
        <v>26310</v>
      </c>
      <c r="C7108" s="1" t="s">
        <v>12906</v>
      </c>
      <c r="E7108" s="1" t="s">
        <v>12890</v>
      </c>
      <c r="F7108" s="1" t="s">
        <v>24207</v>
      </c>
      <c r="G7108" s="1" t="str">
        <f>IFERROR(VLOOKUP(A7108,Merge!$C$2:$D$6078,2,FALSE),"")</f>
        <v>벼락을 떨어트려 적에게 피해를 입히고 일정 시간동안 모든  받는 피해를 증폭 시킵니다.</v>
      </c>
      <c r="H7108" s="1" t="str" cm="1">
        <f t="array" ref="H7108">IF(AND(ISNUMBER(FIND(".stages.",C7108)),_xlfn.LAMBDA(_xlpm.x,OR(_xlpm.x="m",_xlpm.x="s",_xlpm.x="+"))(RIGHT(E7108,1))),SUBSTITUTE(SUBSTITUTE(SUBSTITUTE(E7108,"m","분 "),"s","초"),"분 +","분+"),"")</f>
        <v/>
      </c>
      <c r="I7108" s="1" t="str">
        <f t="shared" si="111"/>
        <v>벼락을 떨어트려 적에게 피해를 입히고 일정 시간동안 모든  받는 피해를 증폭 시킵니다.</v>
      </c>
      <c r="K7108" s="1" t="str">
        <f>IFERROR(MATCH(C7108,_xlfn.ANCHORARRAY(whitespace!$C$1),0),"")</f>
        <v/>
      </c>
    </row>
    <row r="7109" spans="1:11" x14ac:dyDescent="0.45">
      <c r="A7109" s="1" t="s">
        <v>21105</v>
      </c>
      <c r="B7109" s="1" t="s">
        <v>10478</v>
      </c>
      <c r="C7109" s="1" t="s">
        <v>12907</v>
      </c>
      <c r="E7109" s="1" t="s">
        <v>12908</v>
      </c>
      <c r="G7109" s="1" t="str">
        <f>IFERROR(VLOOKUP(A7109,Merge!$C$2:$D$6078,2,FALSE),"")</f>
        <v>Blizzaga</v>
      </c>
      <c r="H7109" s="1" t="str" cm="1">
        <f t="array" ref="H7109">IF(AND(ISNUMBER(FIND(".stages.",C7109)),_xlfn.LAMBDA(_xlpm.x,OR(_xlpm.x="m",_xlpm.x="s",_xlpm.x="+"))(RIGHT(E7109,1))),SUBSTITUTE(SUBSTITUTE(SUBSTITUTE(E7109,"m","분 "),"s","초"),"분 +","분+"),"")</f>
        <v/>
      </c>
      <c r="I7109" s="1" t="str">
        <f t="shared" si="111"/>
        <v>Blizzaga</v>
      </c>
      <c r="K7109" s="1" t="str">
        <f>IFERROR(MATCH(C7109,_xlfn.ANCHORARRAY(whitespace!$C$1),0),"")</f>
        <v/>
      </c>
    </row>
    <row r="7110" spans="1:11" x14ac:dyDescent="0.45">
      <c r="A7110" s="1" t="s">
        <v>21106</v>
      </c>
      <c r="B7110" s="1" t="s">
        <v>10478</v>
      </c>
      <c r="C7110" s="1" t="s">
        <v>12909</v>
      </c>
      <c r="E7110" s="1" t="s">
        <v>12908</v>
      </c>
      <c r="G7110" s="1" t="str">
        <f>IFERROR(VLOOKUP(A7110,Merge!$C$2:$D$6078,2,FALSE),"")</f>
        <v>Blizzaga</v>
      </c>
      <c r="H7110" s="1" t="str" cm="1">
        <f t="array" ref="H7110">IF(AND(ISNUMBER(FIND(".stages.",C7110)),_xlfn.LAMBDA(_xlpm.x,OR(_xlpm.x="m",_xlpm.x="s",_xlpm.x="+"))(RIGHT(E7110,1))),SUBSTITUTE(SUBSTITUTE(SUBSTITUTE(E7110,"m","분 "),"s","초"),"분 +","분+"),"")</f>
        <v/>
      </c>
      <c r="I7110" s="1" t="str">
        <f t="shared" si="111"/>
        <v>Blizzaga</v>
      </c>
      <c r="K7110" s="1" t="str">
        <f>IFERROR(MATCH(C7110,_xlfn.ANCHORARRAY(whitespace!$C$1),0),"")</f>
        <v/>
      </c>
    </row>
    <row r="7111" spans="1:11" x14ac:dyDescent="0.45">
      <c r="A7111" s="1" t="s">
        <v>21107</v>
      </c>
      <c r="B7111" s="1" t="s">
        <v>10478</v>
      </c>
      <c r="C7111" s="1" t="s">
        <v>12910</v>
      </c>
      <c r="E7111" s="1" t="s">
        <v>12908</v>
      </c>
      <c r="G7111" s="1" t="str">
        <f>IFERROR(VLOOKUP(A7111,Merge!$C$2:$D$6078,2,FALSE),"")</f>
        <v>Blizzaga</v>
      </c>
      <c r="H7111" s="1" t="str" cm="1">
        <f t="array" ref="H7111">IF(AND(ISNUMBER(FIND(".stages.",C7111)),_xlfn.LAMBDA(_xlpm.x,OR(_xlpm.x="m",_xlpm.x="s",_xlpm.x="+"))(RIGHT(E7111,1))),SUBSTITUTE(SUBSTITUTE(SUBSTITUTE(E7111,"m","분 "),"s","초"),"분 +","분+"),"")</f>
        <v/>
      </c>
      <c r="I7111" s="1" t="str">
        <f t="shared" si="111"/>
        <v>Blizzaga</v>
      </c>
      <c r="K7111" s="1" t="str">
        <f>IFERROR(MATCH(C7111,_xlfn.ANCHORARRAY(whitespace!$C$1),0),"")</f>
        <v/>
      </c>
    </row>
    <row r="7112" spans="1:11" x14ac:dyDescent="0.45">
      <c r="A7112" s="1" t="s">
        <v>21108</v>
      </c>
      <c r="B7112" s="1" t="s">
        <v>10478</v>
      </c>
      <c r="C7112" s="1" t="s">
        <v>12911</v>
      </c>
      <c r="E7112" s="1" t="s">
        <v>12908</v>
      </c>
      <c r="G7112" s="1" t="str">
        <f>IFERROR(VLOOKUP(A7112,Merge!$C$2:$D$6078,2,FALSE),"")</f>
        <v>Blizzaga</v>
      </c>
      <c r="H7112" s="1" t="str" cm="1">
        <f t="array" ref="H7112">IF(AND(ISNUMBER(FIND(".stages.",C7112)),_xlfn.LAMBDA(_xlpm.x,OR(_xlpm.x="m",_xlpm.x="s",_xlpm.x="+"))(RIGHT(E7112,1))),SUBSTITUTE(SUBSTITUTE(SUBSTITUTE(E7112,"m","분 "),"s","초"),"분 +","분+"),"")</f>
        <v/>
      </c>
      <c r="I7112" s="1" t="str">
        <f t="shared" si="111"/>
        <v>Blizzaga</v>
      </c>
      <c r="K7112" s="1" t="str">
        <f>IFERROR(MATCH(C7112,_xlfn.ANCHORARRAY(whitespace!$C$1),0),"")</f>
        <v/>
      </c>
    </row>
    <row r="7113" spans="1:11" x14ac:dyDescent="0.45">
      <c r="A7113" s="1" t="s">
        <v>12912</v>
      </c>
      <c r="B7113" s="1" t="s">
        <v>26310</v>
      </c>
      <c r="C7113" s="1" t="s">
        <v>12913</v>
      </c>
      <c r="E7113" s="1" t="s">
        <v>12908</v>
      </c>
      <c r="F7113" s="1" t="s">
        <v>24212</v>
      </c>
      <c r="G7113" s="1" t="str">
        <f>IFERROR(VLOOKUP(A7113,Merge!$C$2:$D$6078,2,FALSE),"")</f>
        <v>블리자가</v>
      </c>
      <c r="H7113" s="1" t="str" cm="1">
        <f t="array" ref="H7113">IF(AND(ISNUMBER(FIND(".stages.",C7113)),_xlfn.LAMBDA(_xlpm.x,OR(_xlpm.x="m",_xlpm.x="s",_xlpm.x="+"))(RIGHT(E7113,1))),SUBSTITUTE(SUBSTITUTE(SUBSTITUTE(E7113,"m","분 "),"s","초"),"분 +","분+"),"")</f>
        <v/>
      </c>
      <c r="I7113" s="1" t="str">
        <f t="shared" si="111"/>
        <v>블리자가</v>
      </c>
      <c r="K7113" s="1" t="str">
        <f>IFERROR(MATCH(C7113,_xlfn.ANCHORARRAY(whitespace!$C$1),0),"")</f>
        <v/>
      </c>
    </row>
    <row r="7114" spans="1:11" x14ac:dyDescent="0.45">
      <c r="A7114" s="1" t="s">
        <v>12914</v>
      </c>
      <c r="B7114" s="1" t="s">
        <v>26310</v>
      </c>
      <c r="C7114" s="1" t="s">
        <v>12915</v>
      </c>
      <c r="E7114" s="1" t="s">
        <v>12916</v>
      </c>
      <c r="F7114" s="1" t="s">
        <v>24213</v>
      </c>
      <c r="G7114" s="1" t="str">
        <f>IFERROR(VLOOKUP(A7114,Merge!$C$2:$D$6078,2,FALSE),"")</f>
        <v>범위에 피해를 주는 주문을 시전합니다. 시전자에게 그림자 얼음 스택을 부여하고 아스트랄 파이어 스택을 제거합니다 시전자의 마력 질병병을 완전히 제거하고 아케인 약화을 부분적으로 정화합니다.</v>
      </c>
      <c r="H7114" s="1" t="str" cm="1">
        <f t="array" ref="H7114">IF(AND(ISNUMBER(FIND(".stages.",C7114)),_xlfn.LAMBDA(_xlpm.x,OR(_xlpm.x="m",_xlpm.x="s",_xlpm.x="+"))(RIGHT(E7114,1))),SUBSTITUTE(SUBSTITUTE(SUBSTITUTE(E7114,"m","분 "),"s","초"),"분 +","분+"),"")</f>
        <v/>
      </c>
      <c r="I7114" s="1" t="str">
        <f t="shared" si="111"/>
        <v>범위에 피해를 주는 주문을 시전합니다. 시전자에게 그림자 얼음 스택을 부여하고 아스트랄 파이어 스택을 제거합니다 시전자의 마력 질병병을 완전히 제거하고 아케인 약화을 부분적으로 정화합니다.</v>
      </c>
      <c r="K7114" s="1" t="str">
        <f>IFERROR(MATCH(C7114,_xlfn.ANCHORARRAY(whitespace!$C$1),0),"")</f>
        <v/>
      </c>
    </row>
    <row r="7115" spans="1:11" x14ac:dyDescent="0.45">
      <c r="A7115" s="1" t="s">
        <v>12917</v>
      </c>
      <c r="B7115" s="1" t="s">
        <v>26310</v>
      </c>
      <c r="C7115" s="1" t="s">
        <v>12918</v>
      </c>
      <c r="E7115" s="1" t="s">
        <v>12919</v>
      </c>
      <c r="F7115" s="1" t="s">
        <v>24214</v>
      </c>
      <c r="G7115" s="1" t="str">
        <f>IFERROR(VLOOKUP(A7115,Merge!$C$2:$D$6078,2,FALSE),"")</f>
        <v>블리자가(I)</v>
      </c>
      <c r="H7115" s="1" t="str" cm="1">
        <f t="array" ref="H7115">IF(AND(ISNUMBER(FIND(".stages.",C7115)),_xlfn.LAMBDA(_xlpm.x,OR(_xlpm.x="m",_xlpm.x="s",_xlpm.x="+"))(RIGHT(E7115,1))),SUBSTITUTE(SUBSTITUTE(SUBSTITUTE(E7115,"m","분 "),"s","초"),"분 +","분+"),"")</f>
        <v/>
      </c>
      <c r="I7115" s="1" t="str">
        <f t="shared" si="111"/>
        <v>블리자가(I)</v>
      </c>
      <c r="K7115" s="1" t="str">
        <f>IFERROR(MATCH(C7115,_xlfn.ANCHORARRAY(whitespace!$C$1),0),"")</f>
        <v/>
      </c>
    </row>
    <row r="7116" spans="1:11" x14ac:dyDescent="0.45">
      <c r="A7116" s="1" t="s">
        <v>12920</v>
      </c>
      <c r="B7116" s="1" t="s">
        <v>26310</v>
      </c>
      <c r="C7116" s="1" t="s">
        <v>12921</v>
      </c>
      <c r="E7116" s="1" t="s">
        <v>12922</v>
      </c>
      <c r="F7116" s="1" t="s">
        <v>24215</v>
      </c>
      <c r="G7116" s="1" t="str">
        <f>IFERROR(VLOOKUP(A7116,Merge!$C$2:$D$6078,2,FALSE),"")</f>
        <v>범위에 피해를 주는 주문을 시전합니다. 시전자에게 그림자 얼음 스택을 부여하고 아스트랄 파이어 스택을 제거합니다 시전자의 마력 질병병을 완전히 제거하고 아케인 약화을 부분적으로 정화합니다. 레벨을 올리면 입히는 피해가 증가하고 정화되는 아케인 약화의 양이 증가하고 재사용 대기시간이 감소합니다. 최대 레벨에선 범위피해의 반경이 증가합니다 최대 레벨에선 아케인 약화을 완전히 정화합니다. 레벨에 2점 필요</v>
      </c>
      <c r="H7116" s="1" t="str" cm="1">
        <f t="array" ref="H7116">IF(AND(ISNUMBER(FIND(".stages.",C7116)),_xlfn.LAMBDA(_xlpm.x,OR(_xlpm.x="m",_xlpm.x="s",_xlpm.x="+"))(RIGHT(E7116,1))),SUBSTITUTE(SUBSTITUTE(SUBSTITUTE(E7116,"m","분 "),"s","초"),"분 +","분+"),"")</f>
        <v/>
      </c>
      <c r="I7116" s="1" t="str">
        <f t="shared" si="111"/>
        <v>범위에 피해를 주는 주문을 시전합니다. 시전자에게 그림자 얼음 스택을 부여하고 아스트랄 파이어 스택을 제거합니다 시전자의 마력 질병병을 완전히 제거하고 아케인 약화을 부분적으로 정화합니다. 레벨을 올리면 입히는 피해가 증가하고 정화되는 아케인 약화의 양이 증가하고 재사용 대기시간이 감소합니다. 최대 레벨에선 범위피해의 반경이 증가합니다 최대 레벨에선 아케인 약화을 완전히 정화합니다. 레벨에 2점 필요</v>
      </c>
      <c r="K7116" s="1" t="str">
        <f>IFERROR(MATCH(C7116,_xlfn.ANCHORARRAY(whitespace!$C$1),0),"")</f>
        <v/>
      </c>
    </row>
    <row r="7117" spans="1:11" x14ac:dyDescent="0.45">
      <c r="A7117" s="1" t="s">
        <v>12923</v>
      </c>
      <c r="B7117" s="1" t="s">
        <v>26310</v>
      </c>
      <c r="C7117" s="1" t="s">
        <v>12924</v>
      </c>
      <c r="E7117" s="1" t="s">
        <v>12925</v>
      </c>
      <c r="F7117" s="1" t="s">
        <v>24216</v>
      </c>
      <c r="G7117" s="1" t="str">
        <f>IFERROR(VLOOKUP(A7117,Merge!$C$2:$D$6078,2,FALSE),"")</f>
        <v>블리자가 (II)</v>
      </c>
      <c r="H7117" s="1" t="str" cm="1">
        <f t="array" ref="H7117">IF(AND(ISNUMBER(FIND(".stages.",C7117)),_xlfn.LAMBDA(_xlpm.x,OR(_xlpm.x="m",_xlpm.x="s",_xlpm.x="+"))(RIGHT(E7117,1))),SUBSTITUTE(SUBSTITUTE(SUBSTITUTE(E7117,"m","분 "),"s","초"),"분 +","분+"),"")</f>
        <v/>
      </c>
      <c r="I7117" s="1" t="str">
        <f t="shared" si="111"/>
        <v>블리자가 (II)</v>
      </c>
      <c r="K7117" s="1" t="str">
        <f>IFERROR(MATCH(C7117,_xlfn.ANCHORARRAY(whitespace!$C$1),0),"")</f>
        <v/>
      </c>
    </row>
    <row r="7118" spans="1:11" x14ac:dyDescent="0.45">
      <c r="A7118" s="1" t="s">
        <v>12926</v>
      </c>
      <c r="B7118" s="1" t="s">
        <v>26310</v>
      </c>
      <c r="C7118" s="1" t="s">
        <v>12927</v>
      </c>
      <c r="E7118" s="1" t="s">
        <v>12922</v>
      </c>
      <c r="F7118" s="1" t="s">
        <v>24215</v>
      </c>
      <c r="G7118" s="1" t="str">
        <f>IFERROR(VLOOKUP(A7118,Merge!$C$2:$D$6078,2,FALSE),"")</f>
        <v>범위에 피해를 주는 주문을 시전합니다. 시전자에게 그림자 얼음 스택을 부여하고 아스트랄 파이어 스택을 제거합니다 시전자의 마력 질병병을 완전히 제거하고 아케인 약화을 부분적으로 정화합니다. 레벨을 올리면 입히는 피해가 증가하고 정화되는 아케인 약화의 양이 증가하고 재사용 대기시간이 감소합니다. 최대 레벨에선 범위피해의 반경이 증가합니다 최대 레벨에선 아케인 약화을 완전히 정화합니다. 레벨에 2점 필요</v>
      </c>
      <c r="H7118" s="1" t="str" cm="1">
        <f t="array" ref="H7118">IF(AND(ISNUMBER(FIND(".stages.",C7118)),_xlfn.LAMBDA(_xlpm.x,OR(_xlpm.x="m",_xlpm.x="s",_xlpm.x="+"))(RIGHT(E7118,1))),SUBSTITUTE(SUBSTITUTE(SUBSTITUTE(E7118,"m","분 "),"s","초"),"분 +","분+"),"")</f>
        <v/>
      </c>
      <c r="I7118" s="1" t="str">
        <f t="shared" si="111"/>
        <v>범위에 피해를 주는 주문을 시전합니다. 시전자에게 그림자 얼음 스택을 부여하고 아스트랄 파이어 스택을 제거합니다 시전자의 마력 질병병을 완전히 제거하고 아케인 약화을 부분적으로 정화합니다. 레벨을 올리면 입히는 피해가 증가하고 정화되는 아케인 약화의 양이 증가하고 재사용 대기시간이 감소합니다. 최대 레벨에선 범위피해의 반경이 증가합니다 최대 레벨에선 아케인 약화을 완전히 정화합니다. 레벨에 2점 필요</v>
      </c>
      <c r="K7118" s="1" t="str">
        <f>IFERROR(MATCH(C7118,_xlfn.ANCHORARRAY(whitespace!$C$1),0),"")</f>
        <v/>
      </c>
    </row>
    <row r="7119" spans="1:11" x14ac:dyDescent="0.45">
      <c r="A7119" s="1" t="s">
        <v>12928</v>
      </c>
      <c r="B7119" s="1" t="s">
        <v>26310</v>
      </c>
      <c r="C7119" s="1" t="s">
        <v>12929</v>
      </c>
      <c r="E7119" s="1" t="s">
        <v>12930</v>
      </c>
      <c r="F7119" s="1" t="s">
        <v>24217</v>
      </c>
      <c r="G7119" s="1" t="str">
        <f>IFERROR(VLOOKUP(A7119,Merge!$C$2:$D$6078,2,FALSE),"")</f>
        <v>블리자가 (III)</v>
      </c>
      <c r="H7119" s="1" t="str" cm="1">
        <f t="array" ref="H7119">IF(AND(ISNUMBER(FIND(".stages.",C7119)),_xlfn.LAMBDA(_xlpm.x,OR(_xlpm.x="m",_xlpm.x="s",_xlpm.x="+"))(RIGHT(E7119,1))),SUBSTITUTE(SUBSTITUTE(SUBSTITUTE(E7119,"m","분 "),"s","초"),"분 +","분+"),"")</f>
        <v/>
      </c>
      <c r="I7119" s="1" t="str">
        <f t="shared" si="111"/>
        <v>블리자가 (III)</v>
      </c>
      <c r="K7119" s="1" t="str">
        <f>IFERROR(MATCH(C7119,_xlfn.ANCHORARRAY(whitespace!$C$1),0),"")</f>
        <v/>
      </c>
    </row>
    <row r="7120" spans="1:11" x14ac:dyDescent="0.45">
      <c r="A7120" s="1" t="s">
        <v>12931</v>
      </c>
      <c r="B7120" s="1" t="s">
        <v>26310</v>
      </c>
      <c r="C7120" s="1" t="s">
        <v>12932</v>
      </c>
      <c r="E7120" s="1" t="s">
        <v>12933</v>
      </c>
      <c r="F7120" s="1" t="s">
        <v>24218</v>
      </c>
      <c r="G7120" s="1" t="str">
        <f>IFERROR(VLOOKUP(A7120,Merge!$C$2:$D$6078,2,FALSE),"")</f>
        <v>범위에 피해를 주는 주문을 시전합니다. 시전자에게 그림자 얼음 스택을 부여하고 아스트랄 파이어 스택을 제거합니다 또한 시전자의 마력 질병이나 아케인 약화을 완전히 정화합니다.</v>
      </c>
      <c r="H7120" s="1" t="str" cm="1">
        <f t="array" ref="H7120">IF(AND(ISNUMBER(FIND(".stages.",C7120)),_xlfn.LAMBDA(_xlpm.x,OR(_xlpm.x="m",_xlpm.x="s",_xlpm.x="+"))(RIGHT(E7120,1))),SUBSTITUTE(SUBSTITUTE(SUBSTITUTE(E7120,"m","분 "),"s","초"),"분 +","분+"),"")</f>
        <v/>
      </c>
      <c r="I7120" s="1" t="str">
        <f t="shared" si="111"/>
        <v>범위에 피해를 주는 주문을 시전합니다. 시전자에게 그림자 얼음 스택을 부여하고 아스트랄 파이어 스택을 제거합니다 또한 시전자의 마력 질병이나 아케인 약화을 완전히 정화합니다.</v>
      </c>
      <c r="K7120" s="1" t="str">
        <f>IFERROR(MATCH(C7120,_xlfn.ANCHORARRAY(whitespace!$C$1),0),"")</f>
        <v/>
      </c>
    </row>
    <row r="7121" spans="1:11" x14ac:dyDescent="0.45">
      <c r="A7121" s="1" t="s">
        <v>21109</v>
      </c>
      <c r="B7121" s="1" t="s">
        <v>10478</v>
      </c>
      <c r="C7121" s="1" t="s">
        <v>12934</v>
      </c>
      <c r="E7121" s="1" t="s">
        <v>12935</v>
      </c>
      <c r="G7121" s="1" t="str">
        <f>IFERROR(VLOOKUP(A7121,Merge!$C$2:$D$6078,2,FALSE),"")</f>
        <v>Firaga</v>
      </c>
      <c r="H7121" s="1" t="str" cm="1">
        <f t="array" ref="H7121">IF(AND(ISNUMBER(FIND(".stages.",C7121)),_xlfn.LAMBDA(_xlpm.x,OR(_xlpm.x="m",_xlpm.x="s",_xlpm.x="+"))(RIGHT(E7121,1))),SUBSTITUTE(SUBSTITUTE(SUBSTITUTE(E7121,"m","분 "),"s","초"),"분 +","분+"),"")</f>
        <v/>
      </c>
      <c r="I7121" s="1" t="str">
        <f t="shared" si="111"/>
        <v>Firaga</v>
      </c>
      <c r="K7121" s="1" t="str">
        <f>IFERROR(MATCH(C7121,_xlfn.ANCHORARRAY(whitespace!$C$1),0),"")</f>
        <v/>
      </c>
    </row>
    <row r="7122" spans="1:11" x14ac:dyDescent="0.45">
      <c r="A7122" s="1" t="s">
        <v>21110</v>
      </c>
      <c r="B7122" s="1" t="s">
        <v>10478</v>
      </c>
      <c r="C7122" s="1" t="s">
        <v>12936</v>
      </c>
      <c r="E7122" s="1" t="s">
        <v>12935</v>
      </c>
      <c r="G7122" s="1" t="str">
        <f>IFERROR(VLOOKUP(A7122,Merge!$C$2:$D$6078,2,FALSE),"")</f>
        <v>Firaga</v>
      </c>
      <c r="H7122" s="1" t="str" cm="1">
        <f t="array" ref="H7122">IF(AND(ISNUMBER(FIND(".stages.",C7122)),_xlfn.LAMBDA(_xlpm.x,OR(_xlpm.x="m",_xlpm.x="s",_xlpm.x="+"))(RIGHT(E7122,1))),SUBSTITUTE(SUBSTITUTE(SUBSTITUTE(E7122,"m","분 "),"s","초"),"분 +","분+"),"")</f>
        <v/>
      </c>
      <c r="I7122" s="1" t="str">
        <f t="shared" si="111"/>
        <v>Firaga</v>
      </c>
      <c r="K7122" s="1" t="str">
        <f>IFERROR(MATCH(C7122,_xlfn.ANCHORARRAY(whitespace!$C$1),0),"")</f>
        <v/>
      </c>
    </row>
    <row r="7123" spans="1:11" x14ac:dyDescent="0.45">
      <c r="A7123" s="1" t="s">
        <v>21111</v>
      </c>
      <c r="B7123" s="1" t="s">
        <v>10478</v>
      </c>
      <c r="C7123" s="1" t="s">
        <v>12937</v>
      </c>
      <c r="E7123" s="1" t="s">
        <v>12935</v>
      </c>
      <c r="G7123" s="1" t="str">
        <f>IFERROR(VLOOKUP(A7123,Merge!$C$2:$D$6078,2,FALSE),"")</f>
        <v>Firaga</v>
      </c>
      <c r="H7123" s="1" t="str" cm="1">
        <f t="array" ref="H7123">IF(AND(ISNUMBER(FIND(".stages.",C7123)),_xlfn.LAMBDA(_xlpm.x,OR(_xlpm.x="m",_xlpm.x="s",_xlpm.x="+"))(RIGHT(E7123,1))),SUBSTITUTE(SUBSTITUTE(SUBSTITUTE(E7123,"m","분 "),"s","초"),"분 +","분+"),"")</f>
        <v/>
      </c>
      <c r="I7123" s="1" t="str">
        <f t="shared" si="111"/>
        <v>Firaga</v>
      </c>
      <c r="K7123" s="1" t="str">
        <f>IFERROR(MATCH(C7123,_xlfn.ANCHORARRAY(whitespace!$C$1),0),"")</f>
        <v/>
      </c>
    </row>
    <row r="7124" spans="1:11" x14ac:dyDescent="0.45">
      <c r="A7124" s="1" t="s">
        <v>21112</v>
      </c>
      <c r="B7124" s="1" t="s">
        <v>10478</v>
      </c>
      <c r="C7124" s="1" t="s">
        <v>12938</v>
      </c>
      <c r="E7124" s="1" t="s">
        <v>12935</v>
      </c>
      <c r="G7124" s="1" t="str">
        <f>IFERROR(VLOOKUP(A7124,Merge!$C$2:$D$6078,2,FALSE),"")</f>
        <v>Firaga</v>
      </c>
      <c r="H7124" s="1" t="str" cm="1">
        <f t="array" ref="H7124">IF(AND(ISNUMBER(FIND(".stages.",C7124)),_xlfn.LAMBDA(_xlpm.x,OR(_xlpm.x="m",_xlpm.x="s",_xlpm.x="+"))(RIGHT(E7124,1))),SUBSTITUTE(SUBSTITUTE(SUBSTITUTE(E7124,"m","분 "),"s","초"),"분 +","분+"),"")</f>
        <v/>
      </c>
      <c r="I7124" s="1" t="str">
        <f t="shared" si="111"/>
        <v>Firaga</v>
      </c>
      <c r="K7124" s="1" t="str">
        <f>IFERROR(MATCH(C7124,_xlfn.ANCHORARRAY(whitespace!$C$1),0),"")</f>
        <v/>
      </c>
    </row>
    <row r="7125" spans="1:11" x14ac:dyDescent="0.45">
      <c r="A7125" s="1" t="s">
        <v>12939</v>
      </c>
      <c r="B7125" s="1" t="s">
        <v>26310</v>
      </c>
      <c r="C7125" s="1" t="s">
        <v>12940</v>
      </c>
      <c r="E7125" s="1" t="s">
        <v>12935</v>
      </c>
      <c r="F7125" s="1" t="s">
        <v>24219</v>
      </c>
      <c r="G7125" s="1" t="str">
        <f>IFERROR(VLOOKUP(A7125,Merge!$C$2:$D$6078,2,FALSE),"")</f>
        <v>파이가</v>
      </c>
      <c r="H7125" s="1" t="str" cm="1">
        <f t="array" ref="H7125">IF(AND(ISNUMBER(FIND(".stages.",C7125)),_xlfn.LAMBDA(_xlpm.x,OR(_xlpm.x="m",_xlpm.x="s",_xlpm.x="+"))(RIGHT(E7125,1))),SUBSTITUTE(SUBSTITUTE(SUBSTITUTE(E7125,"m","분 "),"s","초"),"분 +","분+"),"")</f>
        <v/>
      </c>
      <c r="I7125" s="1" t="str">
        <f t="shared" si="111"/>
        <v>파이가</v>
      </c>
      <c r="K7125" s="1" t="str">
        <f>IFERROR(MATCH(C7125,_xlfn.ANCHORARRAY(whitespace!$C$1),0),"")</f>
        <v/>
      </c>
    </row>
    <row r="7126" spans="1:11" x14ac:dyDescent="0.45">
      <c r="A7126" s="1" t="s">
        <v>12941</v>
      </c>
      <c r="B7126" s="1" t="s">
        <v>26310</v>
      </c>
      <c r="C7126" s="1" t="s">
        <v>12942</v>
      </c>
      <c r="E7126" s="1" t="s">
        <v>12943</v>
      </c>
      <c r="F7126" s="1" t="s">
        <v>24220</v>
      </c>
      <c r="G7126" s="1" t="str">
        <f>IFERROR(VLOOKUP(A7126,Merge!$C$2:$D$6078,2,FALSE),"")</f>
        <v>범위에 큰 피해를 입히는 주문을 시전합니다. 시전자에게 별의 화염 스택을 부여하고 그림자 얼음 스택을 제거합니다.</v>
      </c>
      <c r="H7126" s="1" t="str" cm="1">
        <f t="array" ref="H7126">IF(AND(ISNUMBER(FIND(".stages.",C7126)),_xlfn.LAMBDA(_xlpm.x,OR(_xlpm.x="m",_xlpm.x="s",_xlpm.x="+"))(RIGHT(E7126,1))),SUBSTITUTE(SUBSTITUTE(SUBSTITUTE(E7126,"m","분 "),"s","초"),"분 +","분+"),"")</f>
        <v/>
      </c>
      <c r="I7126" s="1" t="str">
        <f t="shared" si="111"/>
        <v>범위에 큰 피해를 입히는 주문을 시전합니다. 시전자에게 별의 화염 스택을 부여하고 그림자 얼음 스택을 제거합니다.</v>
      </c>
      <c r="K7126" s="1" t="str">
        <f>IFERROR(MATCH(C7126,_xlfn.ANCHORARRAY(whitespace!$C$1),0),"")</f>
        <v/>
      </c>
    </row>
    <row r="7127" spans="1:11" x14ac:dyDescent="0.45">
      <c r="A7127" s="1" t="s">
        <v>12944</v>
      </c>
      <c r="B7127" s="1" t="s">
        <v>26310</v>
      </c>
      <c r="C7127" s="1" t="s">
        <v>12945</v>
      </c>
      <c r="E7127" s="1" t="s">
        <v>12946</v>
      </c>
      <c r="F7127" s="1" t="s">
        <v>24221</v>
      </c>
      <c r="G7127" s="1" t="str">
        <f>IFERROR(VLOOKUP(A7127,Merge!$C$2:$D$6078,2,FALSE),"")</f>
        <v>파이가(I)</v>
      </c>
      <c r="H7127" s="1" t="str" cm="1">
        <f t="array" ref="H7127">IF(AND(ISNUMBER(FIND(".stages.",C7127)),_xlfn.LAMBDA(_xlpm.x,OR(_xlpm.x="m",_xlpm.x="s",_xlpm.x="+"))(RIGHT(E7127,1))),SUBSTITUTE(SUBSTITUTE(SUBSTITUTE(E7127,"m","분 "),"s","초"),"분 +","분+"),"")</f>
        <v/>
      </c>
      <c r="I7127" s="1" t="str">
        <f t="shared" si="111"/>
        <v>파이가(I)</v>
      </c>
      <c r="K7127" s="1" t="str">
        <f>IFERROR(MATCH(C7127,_xlfn.ANCHORARRAY(whitespace!$C$1),0),"")</f>
        <v/>
      </c>
    </row>
    <row r="7128" spans="1:11" x14ac:dyDescent="0.45">
      <c r="A7128" s="1" t="s">
        <v>12947</v>
      </c>
      <c r="B7128" s="1" t="s">
        <v>26310</v>
      </c>
      <c r="C7128" s="1" t="s">
        <v>12948</v>
      </c>
      <c r="E7128" s="1" t="s">
        <v>12949</v>
      </c>
      <c r="F7128" s="1" t="s">
        <v>24222</v>
      </c>
      <c r="G7128" s="1" t="str">
        <f>IFERROR(VLOOKUP(A7128,Merge!$C$2:$D$6078,2,FALSE),"")</f>
        <v>범위에 큰 피해를 입히는 주문을 시전합니다. 시전자에게 별의 화염 스택을 부여하고 그림자 얼음 스택을 제거합니다. 레벨을 올리면 입히는 피해가 증가하고 비용과 재사용 대기시간이 감소합니다. 최대 레벨에선 범위피해의 반경이 증가합니다 레벨에 2점 필요</v>
      </c>
      <c r="H7128" s="1" t="str" cm="1">
        <f t="array" ref="H7128">IF(AND(ISNUMBER(FIND(".stages.",C7128)),_xlfn.LAMBDA(_xlpm.x,OR(_xlpm.x="m",_xlpm.x="s",_xlpm.x="+"))(RIGHT(E7128,1))),SUBSTITUTE(SUBSTITUTE(SUBSTITUTE(E7128,"m","분 "),"s","초"),"분 +","분+"),"")</f>
        <v/>
      </c>
      <c r="I7128" s="1" t="str">
        <f t="shared" si="111"/>
        <v>범위에 큰 피해를 입히는 주문을 시전합니다. 시전자에게 별의 화염 스택을 부여하고 그림자 얼음 스택을 제거합니다. 레벨을 올리면 입히는 피해가 증가하고 비용과 재사용 대기시간이 감소합니다. 최대 레벨에선 범위피해의 반경이 증가합니다 레벨에 2점 필요</v>
      </c>
      <c r="K7128" s="1" t="str">
        <f>IFERROR(MATCH(C7128,_xlfn.ANCHORARRAY(whitespace!$C$1),0),"")</f>
        <v/>
      </c>
    </row>
    <row r="7129" spans="1:11" x14ac:dyDescent="0.45">
      <c r="A7129" s="1" t="s">
        <v>12950</v>
      </c>
      <c r="B7129" s="1" t="s">
        <v>26310</v>
      </c>
      <c r="C7129" s="1" t="s">
        <v>12951</v>
      </c>
      <c r="E7129" s="1" t="s">
        <v>12952</v>
      </c>
      <c r="F7129" s="1" t="s">
        <v>24223</v>
      </c>
      <c r="G7129" s="1" t="str">
        <f>IFERROR(VLOOKUP(A7129,Merge!$C$2:$D$6078,2,FALSE),"")</f>
        <v>파이가 (II)</v>
      </c>
      <c r="H7129" s="1" t="str" cm="1">
        <f t="array" ref="H7129">IF(AND(ISNUMBER(FIND(".stages.",C7129)),_xlfn.LAMBDA(_xlpm.x,OR(_xlpm.x="m",_xlpm.x="s",_xlpm.x="+"))(RIGHT(E7129,1))),SUBSTITUTE(SUBSTITUTE(SUBSTITUTE(E7129,"m","분 "),"s","초"),"분 +","분+"),"")</f>
        <v/>
      </c>
      <c r="I7129" s="1" t="str">
        <f t="shared" si="111"/>
        <v>파이가 (II)</v>
      </c>
      <c r="K7129" s="1" t="str">
        <f>IFERROR(MATCH(C7129,_xlfn.ANCHORARRAY(whitespace!$C$1),0),"")</f>
        <v/>
      </c>
    </row>
    <row r="7130" spans="1:11" x14ac:dyDescent="0.45">
      <c r="A7130" s="1" t="s">
        <v>12953</v>
      </c>
      <c r="B7130" s="1" t="s">
        <v>26310</v>
      </c>
      <c r="C7130" s="1" t="s">
        <v>12954</v>
      </c>
      <c r="E7130" s="1" t="s">
        <v>12949</v>
      </c>
      <c r="F7130" s="1" t="s">
        <v>24222</v>
      </c>
      <c r="G7130" s="1" t="str">
        <f>IFERROR(VLOOKUP(A7130,Merge!$C$2:$D$6078,2,FALSE),"")</f>
        <v>범위에 큰 피해를 입히는 주문을 시전합니다. 시전자에게 별의 화염 스택을 부여하고 그림자 얼음 스택을 제거합니다. 레벨을 올리면 입히는 피해가 증가하고 비용과 재사용 대기시간이 감소합니다. 최대 레벨에선 범위피해의 반경이 증가합니다 레벨에 2점 필요</v>
      </c>
      <c r="H7130" s="1" t="str" cm="1">
        <f t="array" ref="H7130">IF(AND(ISNUMBER(FIND(".stages.",C7130)),_xlfn.LAMBDA(_xlpm.x,OR(_xlpm.x="m",_xlpm.x="s",_xlpm.x="+"))(RIGHT(E7130,1))),SUBSTITUTE(SUBSTITUTE(SUBSTITUTE(E7130,"m","분 "),"s","초"),"분 +","분+"),"")</f>
        <v/>
      </c>
      <c r="I7130" s="1" t="str">
        <f t="shared" si="111"/>
        <v>범위에 큰 피해를 입히는 주문을 시전합니다. 시전자에게 별의 화염 스택을 부여하고 그림자 얼음 스택을 제거합니다. 레벨을 올리면 입히는 피해가 증가하고 비용과 재사용 대기시간이 감소합니다. 최대 레벨에선 범위피해의 반경이 증가합니다 레벨에 2점 필요</v>
      </c>
      <c r="K7130" s="1" t="str">
        <f>IFERROR(MATCH(C7130,_xlfn.ANCHORARRAY(whitespace!$C$1),0),"")</f>
        <v/>
      </c>
    </row>
    <row r="7131" spans="1:11" x14ac:dyDescent="0.45">
      <c r="A7131" s="1" t="s">
        <v>12955</v>
      </c>
      <c r="B7131" s="1" t="s">
        <v>26310</v>
      </c>
      <c r="C7131" s="1" t="s">
        <v>12956</v>
      </c>
      <c r="E7131" s="1" t="s">
        <v>12957</v>
      </c>
      <c r="F7131" s="1" t="s">
        <v>24224</v>
      </c>
      <c r="G7131" s="1" t="str">
        <f>IFERROR(VLOOKUP(A7131,Merge!$C$2:$D$6078,2,FALSE),"")</f>
        <v>파이가 (III)</v>
      </c>
      <c r="H7131" s="1" t="str" cm="1">
        <f t="array" ref="H7131">IF(AND(ISNUMBER(FIND(".stages.",C7131)),_xlfn.LAMBDA(_xlpm.x,OR(_xlpm.x="m",_xlpm.x="s",_xlpm.x="+"))(RIGHT(E7131,1))),SUBSTITUTE(SUBSTITUTE(SUBSTITUTE(E7131,"m","분 "),"s","초"),"분 +","분+"),"")</f>
        <v/>
      </c>
      <c r="I7131" s="1" t="str">
        <f t="shared" si="111"/>
        <v>파이가 (III)</v>
      </c>
      <c r="K7131" s="1" t="str">
        <f>IFERROR(MATCH(C7131,_xlfn.ANCHORARRAY(whitespace!$C$1),0),"")</f>
        <v/>
      </c>
    </row>
    <row r="7132" spans="1:11" x14ac:dyDescent="0.45">
      <c r="A7132" s="1" t="s">
        <v>12958</v>
      </c>
      <c r="B7132" s="1" t="s">
        <v>26310</v>
      </c>
      <c r="C7132" s="1" t="s">
        <v>12959</v>
      </c>
      <c r="E7132" s="1" t="s">
        <v>12943</v>
      </c>
      <c r="F7132" s="1" t="s">
        <v>24220</v>
      </c>
      <c r="G7132" s="1" t="str">
        <f>IFERROR(VLOOKUP(A7132,Merge!$C$2:$D$6078,2,FALSE),"")</f>
        <v>범위에 큰 피해를 입히는 주문을 시전합니다. 시전자에게 별의 화염 스택을 부여하고 그림자 얼음 스택을 제거합니다.</v>
      </c>
      <c r="H7132" s="1" t="str" cm="1">
        <f t="array" ref="H7132">IF(AND(ISNUMBER(FIND(".stages.",C7132)),_xlfn.LAMBDA(_xlpm.x,OR(_xlpm.x="m",_xlpm.x="s",_xlpm.x="+"))(RIGHT(E7132,1))),SUBSTITUTE(SUBSTITUTE(SUBSTITUTE(E7132,"m","분 "),"s","초"),"분 +","분+"),"")</f>
        <v/>
      </c>
      <c r="I7132" s="1" t="str">
        <f t="shared" si="111"/>
        <v>범위에 큰 피해를 입히는 주문을 시전합니다. 시전자에게 별의 화염 스택을 부여하고 그림자 얼음 스택을 제거합니다.</v>
      </c>
      <c r="K7132" s="1" t="str">
        <f>IFERROR(MATCH(C7132,_xlfn.ANCHORARRAY(whitespace!$C$1),0),"")</f>
        <v/>
      </c>
    </row>
    <row r="7133" spans="1:11" x14ac:dyDescent="0.45">
      <c r="A7133" s="1" t="s">
        <v>21113</v>
      </c>
      <c r="B7133" s="1" t="s">
        <v>10478</v>
      </c>
      <c r="C7133" s="1" t="s">
        <v>12960</v>
      </c>
      <c r="E7133" s="1" t="s">
        <v>12961</v>
      </c>
      <c r="G7133" s="1" t="str">
        <f>IFERROR(VLOOKUP(A7133,Merge!$C$2:$D$6078,2,FALSE),"")</f>
        <v>Thundaga</v>
      </c>
      <c r="H7133" s="1" t="str" cm="1">
        <f t="array" ref="H7133">IF(AND(ISNUMBER(FIND(".stages.",C7133)),_xlfn.LAMBDA(_xlpm.x,OR(_xlpm.x="m",_xlpm.x="s",_xlpm.x="+"))(RIGHT(E7133,1))),SUBSTITUTE(SUBSTITUTE(SUBSTITUTE(E7133,"m","분 "),"s","초"),"분 +","분+"),"")</f>
        <v/>
      </c>
      <c r="I7133" s="1" t="str">
        <f t="shared" si="111"/>
        <v>Thundaga</v>
      </c>
      <c r="K7133" s="1" t="str">
        <f>IFERROR(MATCH(C7133,_xlfn.ANCHORARRAY(whitespace!$C$1),0),"")</f>
        <v/>
      </c>
    </row>
    <row r="7134" spans="1:11" x14ac:dyDescent="0.45">
      <c r="A7134" s="1" t="s">
        <v>21114</v>
      </c>
      <c r="B7134" s="1" t="s">
        <v>10478</v>
      </c>
      <c r="C7134" s="1" t="s">
        <v>12962</v>
      </c>
      <c r="E7134" s="1" t="s">
        <v>12961</v>
      </c>
      <c r="G7134" s="1" t="str">
        <f>IFERROR(VLOOKUP(A7134,Merge!$C$2:$D$6078,2,FALSE),"")</f>
        <v>Thundaga</v>
      </c>
      <c r="H7134" s="1" t="str" cm="1">
        <f t="array" ref="H7134">IF(AND(ISNUMBER(FIND(".stages.",C7134)),_xlfn.LAMBDA(_xlpm.x,OR(_xlpm.x="m",_xlpm.x="s",_xlpm.x="+"))(RIGHT(E7134,1))),SUBSTITUTE(SUBSTITUTE(SUBSTITUTE(E7134,"m","분 "),"s","초"),"분 +","분+"),"")</f>
        <v/>
      </c>
      <c r="I7134" s="1" t="str">
        <f t="shared" si="111"/>
        <v>Thundaga</v>
      </c>
      <c r="K7134" s="1" t="str">
        <f>IFERROR(MATCH(C7134,_xlfn.ANCHORARRAY(whitespace!$C$1),0),"")</f>
        <v/>
      </c>
    </row>
    <row r="7135" spans="1:11" x14ac:dyDescent="0.45">
      <c r="A7135" s="1" t="s">
        <v>21115</v>
      </c>
      <c r="B7135" s="1" t="s">
        <v>10478</v>
      </c>
      <c r="C7135" s="1" t="s">
        <v>12963</v>
      </c>
      <c r="E7135" s="1" t="s">
        <v>12961</v>
      </c>
      <c r="G7135" s="1" t="str">
        <f>IFERROR(VLOOKUP(A7135,Merge!$C$2:$D$6078,2,FALSE),"")</f>
        <v>Thundaga</v>
      </c>
      <c r="H7135" s="1" t="str" cm="1">
        <f t="array" ref="H7135">IF(AND(ISNUMBER(FIND(".stages.",C7135)),_xlfn.LAMBDA(_xlpm.x,OR(_xlpm.x="m",_xlpm.x="s",_xlpm.x="+"))(RIGHT(E7135,1))),SUBSTITUTE(SUBSTITUTE(SUBSTITUTE(E7135,"m","분 "),"s","초"),"분 +","분+"),"")</f>
        <v/>
      </c>
      <c r="I7135" s="1" t="str">
        <f t="shared" si="111"/>
        <v>Thundaga</v>
      </c>
      <c r="K7135" s="1" t="str">
        <f>IFERROR(MATCH(C7135,_xlfn.ANCHORARRAY(whitespace!$C$1),0),"")</f>
        <v/>
      </c>
    </row>
    <row r="7136" spans="1:11" x14ac:dyDescent="0.45">
      <c r="A7136" s="1" t="s">
        <v>21116</v>
      </c>
      <c r="B7136" s="1" t="s">
        <v>10478</v>
      </c>
      <c r="C7136" s="1" t="s">
        <v>12964</v>
      </c>
      <c r="E7136" s="1" t="s">
        <v>12961</v>
      </c>
      <c r="G7136" s="1" t="str">
        <f>IFERROR(VLOOKUP(A7136,Merge!$C$2:$D$6078,2,FALSE),"")</f>
        <v>Thundaga</v>
      </c>
      <c r="H7136" s="1" t="str" cm="1">
        <f t="array" ref="H7136">IF(AND(ISNUMBER(FIND(".stages.",C7136)),_xlfn.LAMBDA(_xlpm.x,OR(_xlpm.x="m",_xlpm.x="s",_xlpm.x="+"))(RIGHT(E7136,1))),SUBSTITUTE(SUBSTITUTE(SUBSTITUTE(E7136,"m","분 "),"s","초"),"분 +","분+"),"")</f>
        <v/>
      </c>
      <c r="I7136" s="1" t="str">
        <f t="shared" si="111"/>
        <v>Thundaga</v>
      </c>
      <c r="K7136" s="1" t="str">
        <f>IFERROR(MATCH(C7136,_xlfn.ANCHORARRAY(whitespace!$C$1),0),"")</f>
        <v/>
      </c>
    </row>
    <row r="7137" spans="1:11" x14ac:dyDescent="0.45">
      <c r="A7137" s="1" t="s">
        <v>12965</v>
      </c>
      <c r="B7137" s="1" t="s">
        <v>26310</v>
      </c>
      <c r="C7137" s="1" t="s">
        <v>12966</v>
      </c>
      <c r="E7137" s="1" t="s">
        <v>12961</v>
      </c>
      <c r="F7137" s="1" t="s">
        <v>24225</v>
      </c>
      <c r="G7137" s="1" t="str">
        <f>IFERROR(VLOOKUP(A7137,Merge!$C$2:$D$6078,2,FALSE),"")</f>
        <v>썬더가</v>
      </c>
      <c r="H7137" s="1" t="str" cm="1">
        <f t="array" ref="H7137">IF(AND(ISNUMBER(FIND(".stages.",C7137)),_xlfn.LAMBDA(_xlpm.x,OR(_xlpm.x="m",_xlpm.x="s",_xlpm.x="+"))(RIGHT(E7137,1))),SUBSTITUTE(SUBSTITUTE(SUBSTITUTE(E7137,"m","분 "),"s","초"),"분 +","분+"),"")</f>
        <v/>
      </c>
      <c r="I7137" s="1" t="str">
        <f t="shared" si="111"/>
        <v>썬더가</v>
      </c>
      <c r="K7137" s="1" t="str">
        <f>IFERROR(MATCH(C7137,_xlfn.ANCHORARRAY(whitespace!$C$1),0),"")</f>
        <v/>
      </c>
    </row>
    <row r="7138" spans="1:11" x14ac:dyDescent="0.45">
      <c r="A7138" s="1" t="s">
        <v>12967</v>
      </c>
      <c r="B7138" s="1" t="s">
        <v>26310</v>
      </c>
      <c r="C7138" s="1" t="s">
        <v>12968</v>
      </c>
      <c r="E7138" s="1" t="s">
        <v>12969</v>
      </c>
      <c r="F7138" s="1" t="s">
        <v>24226</v>
      </c>
      <c r="G7138" s="1" t="str">
        <f>IFERROR(VLOOKUP(A7138,Merge!$C$2:$D$6078,2,FALSE),"")</f>
        <v>여러 번 벼락을 내려 범위내 대상 몃명을 공격합니다. 영향을 받는 모든 대상의 갑옷을갈기갈기 찢고 적당한 시간 동안 더 많은 피해를 입습니다. 번개 스택.</v>
      </c>
      <c r="H7138" s="1" t="str" cm="1">
        <f t="array" ref="H7138">IF(AND(ISNUMBER(FIND(".stages.",C7138)),_xlfn.LAMBDA(_xlpm.x,OR(_xlpm.x="m",_xlpm.x="s",_xlpm.x="+"))(RIGHT(E7138,1))),SUBSTITUTE(SUBSTITUTE(SUBSTITUTE(E7138,"m","분 "),"s","초"),"분 +","분+"),"")</f>
        <v/>
      </c>
      <c r="I7138" s="1" t="str">
        <f t="shared" si="111"/>
        <v>여러 번 벼락을 내려 범위내 대상 몃명을 공격합니다. 영향을 받는 모든 대상의 갑옷을갈기갈기 찢고 적당한 시간 동안 더 많은 피해를 입습니다. 번개 스택.</v>
      </c>
      <c r="K7138" s="1" t="str">
        <f>IFERROR(MATCH(C7138,_xlfn.ANCHORARRAY(whitespace!$C$1),0),"")</f>
        <v/>
      </c>
    </row>
    <row r="7139" spans="1:11" x14ac:dyDescent="0.45">
      <c r="A7139" s="1" t="s">
        <v>12970</v>
      </c>
      <c r="B7139" s="1" t="s">
        <v>26310</v>
      </c>
      <c r="C7139" s="1" t="s">
        <v>12971</v>
      </c>
      <c r="E7139" s="1" t="s">
        <v>12972</v>
      </c>
      <c r="F7139" s="1" t="s">
        <v>24227</v>
      </c>
      <c r="G7139" s="1" t="str">
        <f>IFERROR(VLOOKUP(A7139,Merge!$C$2:$D$6078,2,FALSE),"")</f>
        <v>썬더가 (I)</v>
      </c>
      <c r="H7139" s="1" t="str" cm="1">
        <f t="array" ref="H7139">IF(AND(ISNUMBER(FIND(".stages.",C7139)),_xlfn.LAMBDA(_xlpm.x,OR(_xlpm.x="m",_xlpm.x="s",_xlpm.x="+"))(RIGHT(E7139,1))),SUBSTITUTE(SUBSTITUTE(SUBSTITUTE(E7139,"m","분 "),"s","초"),"분 +","분+"),"")</f>
        <v/>
      </c>
      <c r="I7139" s="1" t="str">
        <f t="shared" si="111"/>
        <v>썬더가 (I)</v>
      </c>
      <c r="K7139" s="1" t="str">
        <f>IFERROR(MATCH(C7139,_xlfn.ANCHORARRAY(whitespace!$C$1),0),"")</f>
        <v/>
      </c>
    </row>
    <row r="7140" spans="1:11" x14ac:dyDescent="0.45">
      <c r="A7140" s="1" t="s">
        <v>12973</v>
      </c>
      <c r="B7140" s="1" t="s">
        <v>26310</v>
      </c>
      <c r="C7140" s="1" t="s">
        <v>12974</v>
      </c>
      <c r="E7140" s="1" t="s">
        <v>12975</v>
      </c>
      <c r="F7140" s="1" t="s">
        <v>24228</v>
      </c>
      <c r="G7140" s="1" t="str">
        <f>IFERROR(VLOOKUP(A7140,Merge!$C$2:$D$6078,2,FALSE),"")</f>
        <v>여러 번 벼락을 내려 범위내 대상 몃명을 공격합니다. 영향을 받는 모든 대상의 갑옷을갈기갈기 찢고 적당한 시간 동안 더 많은 피해를 입습니다. 번개 스택. 레벨을 올리면 입히는 피해량과 대상의 상한이 증가하고 파해 증폭의 지속 시간과 심각도가 증가하며 비용과 재사용 대기시간이 감소합니다. 레벨에 2점 필요</v>
      </c>
      <c r="H7140" s="1" t="str" cm="1">
        <f t="array" ref="H7140">IF(AND(ISNUMBER(FIND(".stages.",C7140)),_xlfn.LAMBDA(_xlpm.x,OR(_xlpm.x="m",_xlpm.x="s",_xlpm.x="+"))(RIGHT(E7140,1))),SUBSTITUTE(SUBSTITUTE(SUBSTITUTE(E7140,"m","분 "),"s","초"),"분 +","분+"),"")</f>
        <v/>
      </c>
      <c r="I7140" s="1" t="str">
        <f t="shared" si="111"/>
        <v>여러 번 벼락을 내려 범위내 대상 몃명을 공격합니다. 영향을 받는 모든 대상의 갑옷을갈기갈기 찢고 적당한 시간 동안 더 많은 피해를 입습니다. 번개 스택. 레벨을 올리면 입히는 피해량과 대상의 상한이 증가하고 파해 증폭의 지속 시간과 심각도가 증가하며 비용과 재사용 대기시간이 감소합니다. 레벨에 2점 필요</v>
      </c>
      <c r="K7140" s="1" t="str">
        <f>IFERROR(MATCH(C7140,_xlfn.ANCHORARRAY(whitespace!$C$1),0),"")</f>
        <v/>
      </c>
    </row>
    <row r="7141" spans="1:11" x14ac:dyDescent="0.45">
      <c r="A7141" s="1" t="s">
        <v>12976</v>
      </c>
      <c r="B7141" s="1" t="s">
        <v>26310</v>
      </c>
      <c r="C7141" s="1" t="s">
        <v>12977</v>
      </c>
      <c r="E7141" s="1" t="s">
        <v>12978</v>
      </c>
      <c r="F7141" s="1" t="s">
        <v>24229</v>
      </c>
      <c r="G7141" s="1" t="str">
        <f>IFERROR(VLOOKUP(A7141,Merge!$C$2:$D$6078,2,FALSE),"")</f>
        <v>썬더가 (II)</v>
      </c>
      <c r="H7141" s="1" t="str" cm="1">
        <f t="array" ref="H7141">IF(AND(ISNUMBER(FIND(".stages.",C7141)),_xlfn.LAMBDA(_xlpm.x,OR(_xlpm.x="m",_xlpm.x="s",_xlpm.x="+"))(RIGHT(E7141,1))),SUBSTITUTE(SUBSTITUTE(SUBSTITUTE(E7141,"m","분 "),"s","초"),"분 +","분+"),"")</f>
        <v/>
      </c>
      <c r="I7141" s="1" t="str">
        <f t="shared" si="111"/>
        <v>썬더가 (II)</v>
      </c>
      <c r="K7141" s="1" t="str">
        <f>IFERROR(MATCH(C7141,_xlfn.ANCHORARRAY(whitespace!$C$1),0),"")</f>
        <v/>
      </c>
    </row>
    <row r="7142" spans="1:11" x14ac:dyDescent="0.45">
      <c r="A7142" s="1" t="s">
        <v>12979</v>
      </c>
      <c r="B7142" s="1" t="s">
        <v>26310</v>
      </c>
      <c r="C7142" s="1" t="s">
        <v>12980</v>
      </c>
      <c r="E7142" s="1" t="s">
        <v>12975</v>
      </c>
      <c r="F7142" s="1" t="s">
        <v>24228</v>
      </c>
      <c r="G7142" s="1" t="str">
        <f>IFERROR(VLOOKUP(A7142,Merge!$C$2:$D$6078,2,FALSE),"")</f>
        <v>여러 번 벼락을 내려 범위내 대상 몃명을 공격합니다. 영향을 받는 모든 대상의 갑옷을갈기갈기 찢고 적당한 시간 동안 더 많은 피해를 입습니다. 번개 스택. 레벨을 올리면 입히는 피해량과 대상의 상한이 증가하고 파해 증폭의 지속 시간과 심각도가 증가하며 비용과 재사용 대기시간이 감소합니다. 레벨에 2점 필요</v>
      </c>
      <c r="H7142" s="1" t="str" cm="1">
        <f t="array" ref="H7142">IF(AND(ISNUMBER(FIND(".stages.",C7142)),_xlfn.LAMBDA(_xlpm.x,OR(_xlpm.x="m",_xlpm.x="s",_xlpm.x="+"))(RIGHT(E7142,1))),SUBSTITUTE(SUBSTITUTE(SUBSTITUTE(E7142,"m","분 "),"s","초"),"분 +","분+"),"")</f>
        <v/>
      </c>
      <c r="I7142" s="1" t="str">
        <f t="shared" si="111"/>
        <v>여러 번 벼락을 내려 범위내 대상 몃명을 공격합니다. 영향을 받는 모든 대상의 갑옷을갈기갈기 찢고 적당한 시간 동안 더 많은 피해를 입습니다. 번개 스택. 레벨을 올리면 입히는 피해량과 대상의 상한이 증가하고 파해 증폭의 지속 시간과 심각도가 증가하며 비용과 재사용 대기시간이 감소합니다. 레벨에 2점 필요</v>
      </c>
      <c r="K7142" s="1" t="str">
        <f>IFERROR(MATCH(C7142,_xlfn.ANCHORARRAY(whitespace!$C$1),0),"")</f>
        <v/>
      </c>
    </row>
    <row r="7143" spans="1:11" x14ac:dyDescent="0.45">
      <c r="A7143" s="1" t="s">
        <v>12981</v>
      </c>
      <c r="B7143" s="1" t="s">
        <v>26310</v>
      </c>
      <c r="C7143" s="1" t="s">
        <v>12982</v>
      </c>
      <c r="E7143" s="1" t="s">
        <v>12983</v>
      </c>
      <c r="F7143" s="1" t="s">
        <v>24230</v>
      </c>
      <c r="G7143" s="1" t="str">
        <f>IFERROR(VLOOKUP(A7143,Merge!$C$2:$D$6078,2,FALSE),"")</f>
        <v>썬더가 (III)</v>
      </c>
      <c r="H7143" s="1" t="str" cm="1">
        <f t="array" ref="H7143">IF(AND(ISNUMBER(FIND(".stages.",C7143)),_xlfn.LAMBDA(_xlpm.x,OR(_xlpm.x="m",_xlpm.x="s",_xlpm.x="+"))(RIGHT(E7143,1))),SUBSTITUTE(SUBSTITUTE(SUBSTITUTE(E7143,"m","분 "),"s","초"),"분 +","분+"),"")</f>
        <v/>
      </c>
      <c r="I7143" s="1" t="str">
        <f t="shared" si="111"/>
        <v>썬더가 (III)</v>
      </c>
      <c r="K7143" s="1" t="str">
        <f>IFERROR(MATCH(C7143,_xlfn.ANCHORARRAY(whitespace!$C$1),0),"")</f>
        <v/>
      </c>
    </row>
    <row r="7144" spans="1:11" x14ac:dyDescent="0.45">
      <c r="A7144" s="1" t="s">
        <v>12984</v>
      </c>
      <c r="B7144" s="1" t="s">
        <v>26310</v>
      </c>
      <c r="C7144" s="1" t="s">
        <v>12985</v>
      </c>
      <c r="E7144" s="1" t="s">
        <v>12969</v>
      </c>
      <c r="F7144" s="1" t="s">
        <v>24226</v>
      </c>
      <c r="G7144" s="1" t="str">
        <f>IFERROR(VLOOKUP(A7144,Merge!$C$2:$D$6078,2,FALSE),"")</f>
        <v>여러 번 벼락을 내려 범위내 대상 몃명을 공격합니다. 영향을 받는 모든 대상의 갑옷을갈기갈기 찢고 적당한 시간 동안 더 많은 피해를 입습니다. 번개 스택.</v>
      </c>
      <c r="H7144" s="1" t="str" cm="1">
        <f t="array" ref="H7144">IF(AND(ISNUMBER(FIND(".stages.",C7144)),_xlfn.LAMBDA(_xlpm.x,OR(_xlpm.x="m",_xlpm.x="s",_xlpm.x="+"))(RIGHT(E7144,1))),SUBSTITUTE(SUBSTITUTE(SUBSTITUTE(E7144,"m","분 "),"s","초"),"분 +","분+"),"")</f>
        <v/>
      </c>
      <c r="I7144" s="1" t="str">
        <f t="shared" si="111"/>
        <v>여러 번 벼락을 내려 범위내 대상 몃명을 공격합니다. 영향을 받는 모든 대상의 갑옷을갈기갈기 찢고 적당한 시간 동안 더 많은 피해를 입습니다. 번개 스택.</v>
      </c>
      <c r="K7144" s="1" t="str">
        <f>IFERROR(MATCH(C7144,_xlfn.ANCHORARRAY(whitespace!$C$1),0),"")</f>
        <v/>
      </c>
    </row>
    <row r="7145" spans="1:11" x14ac:dyDescent="0.45">
      <c r="A7145" s="1" t="s">
        <v>21117</v>
      </c>
      <c r="B7145" s="1" t="s">
        <v>10478</v>
      </c>
      <c r="C7145" s="1" t="s">
        <v>12986</v>
      </c>
      <c r="E7145" s="1" t="s">
        <v>12987</v>
      </c>
      <c r="G7145" s="1" t="str">
        <f>IFERROR(VLOOKUP(A7145,Merge!$C$2:$D$6078,2,FALSE),"")</f>
        <v>Flare</v>
      </c>
      <c r="H7145" s="1" t="str" cm="1">
        <f t="array" ref="H7145">IF(AND(ISNUMBER(FIND(".stages.",C7145)),_xlfn.LAMBDA(_xlpm.x,OR(_xlpm.x="m",_xlpm.x="s",_xlpm.x="+"))(RIGHT(E7145,1))),SUBSTITUTE(SUBSTITUTE(SUBSTITUTE(E7145,"m","분 "),"s","초"),"분 +","분+"),"")</f>
        <v/>
      </c>
      <c r="I7145" s="1" t="str">
        <f t="shared" si="111"/>
        <v>Flare</v>
      </c>
      <c r="K7145" s="1" t="str">
        <f>IFERROR(MATCH(C7145,_xlfn.ANCHORARRAY(whitespace!$C$1),0),"")</f>
        <v/>
      </c>
    </row>
    <row r="7146" spans="1:11" x14ac:dyDescent="0.45">
      <c r="A7146" s="1" t="s">
        <v>21118</v>
      </c>
      <c r="B7146" s="1" t="s">
        <v>10478</v>
      </c>
      <c r="C7146" s="1" t="s">
        <v>12988</v>
      </c>
      <c r="E7146" s="1" t="s">
        <v>12987</v>
      </c>
      <c r="G7146" s="1" t="str">
        <f>IFERROR(VLOOKUP(A7146,Merge!$C$2:$D$6078,2,FALSE),"")</f>
        <v>Flare</v>
      </c>
      <c r="H7146" s="1" t="str" cm="1">
        <f t="array" ref="H7146">IF(AND(ISNUMBER(FIND(".stages.",C7146)),_xlfn.LAMBDA(_xlpm.x,OR(_xlpm.x="m",_xlpm.x="s",_xlpm.x="+"))(RIGHT(E7146,1))),SUBSTITUTE(SUBSTITUTE(SUBSTITUTE(E7146,"m","분 "),"s","초"),"분 +","분+"),"")</f>
        <v/>
      </c>
      <c r="I7146" s="1" t="str">
        <f t="shared" si="111"/>
        <v>Flare</v>
      </c>
      <c r="K7146" s="1" t="str">
        <f>IFERROR(MATCH(C7146,_xlfn.ANCHORARRAY(whitespace!$C$1),0),"")</f>
        <v/>
      </c>
    </row>
    <row r="7147" spans="1:11" x14ac:dyDescent="0.45">
      <c r="A7147" s="1" t="s">
        <v>21119</v>
      </c>
      <c r="B7147" s="1" t="s">
        <v>10478</v>
      </c>
      <c r="C7147" s="1" t="s">
        <v>12989</v>
      </c>
      <c r="E7147" s="1" t="s">
        <v>12987</v>
      </c>
      <c r="G7147" s="1" t="str">
        <f>IFERROR(VLOOKUP(A7147,Merge!$C$2:$D$6078,2,FALSE),"")</f>
        <v>Flare</v>
      </c>
      <c r="H7147" s="1" t="str" cm="1">
        <f t="array" ref="H7147">IF(AND(ISNUMBER(FIND(".stages.",C7147)),_xlfn.LAMBDA(_xlpm.x,OR(_xlpm.x="m",_xlpm.x="s",_xlpm.x="+"))(RIGHT(E7147,1))),SUBSTITUTE(SUBSTITUTE(SUBSTITUTE(E7147,"m","분 "),"s","초"),"분 +","분+"),"")</f>
        <v/>
      </c>
      <c r="I7147" s="1" t="str">
        <f t="shared" si="111"/>
        <v>Flare</v>
      </c>
      <c r="K7147" s="1" t="str">
        <f>IFERROR(MATCH(C7147,_xlfn.ANCHORARRAY(whitespace!$C$1),0),"")</f>
        <v/>
      </c>
    </row>
    <row r="7148" spans="1:11" x14ac:dyDescent="0.45">
      <c r="A7148" s="1" t="s">
        <v>21120</v>
      </c>
      <c r="B7148" s="1" t="s">
        <v>10478</v>
      </c>
      <c r="C7148" s="1" t="s">
        <v>12990</v>
      </c>
      <c r="E7148" s="1" t="s">
        <v>12987</v>
      </c>
      <c r="G7148" s="1" t="str">
        <f>IFERROR(VLOOKUP(A7148,Merge!$C$2:$D$6078,2,FALSE),"")</f>
        <v>Flare</v>
      </c>
      <c r="H7148" s="1" t="str" cm="1">
        <f t="array" ref="H7148">IF(AND(ISNUMBER(FIND(".stages.",C7148)),_xlfn.LAMBDA(_xlpm.x,OR(_xlpm.x="m",_xlpm.x="s",_xlpm.x="+"))(RIGHT(E7148,1))),SUBSTITUTE(SUBSTITUTE(SUBSTITUTE(E7148,"m","분 "),"s","초"),"분 +","분+"),"")</f>
        <v/>
      </c>
      <c r="I7148" s="1" t="str">
        <f t="shared" si="111"/>
        <v>Flare</v>
      </c>
      <c r="K7148" s="1" t="str">
        <f>IFERROR(MATCH(C7148,_xlfn.ANCHORARRAY(whitespace!$C$1),0),"")</f>
        <v/>
      </c>
    </row>
    <row r="7149" spans="1:11" x14ac:dyDescent="0.45">
      <c r="A7149" s="1" t="s">
        <v>12991</v>
      </c>
      <c r="B7149" s="1" t="s">
        <v>26310</v>
      </c>
      <c r="C7149" s="1" t="s">
        <v>12992</v>
      </c>
      <c r="E7149" s="1" t="s">
        <v>12987</v>
      </c>
      <c r="F7149" s="1" t="s">
        <v>24231</v>
      </c>
      <c r="G7149" s="1" t="str">
        <f>IFERROR(VLOOKUP(A7149,Merge!$C$2:$D$6078,2,FALSE),"")</f>
        <v>파이라</v>
      </c>
      <c r="H7149" s="1" t="str" cm="1">
        <f t="array" ref="H7149">IF(AND(ISNUMBER(FIND(".stages.",C7149)),_xlfn.LAMBDA(_xlpm.x,OR(_xlpm.x="m",_xlpm.x="s",_xlpm.x="+"))(RIGHT(E7149,1))),SUBSTITUTE(SUBSTITUTE(SUBSTITUTE(E7149,"m","분 "),"s","초"),"분 +","분+"),"")</f>
        <v/>
      </c>
      <c r="I7149" s="1" t="str">
        <f t="shared" si="111"/>
        <v>파이라</v>
      </c>
      <c r="K7149" s="1" t="str">
        <f>IFERROR(MATCH(C7149,_xlfn.ANCHORARRAY(whitespace!$C$1),0),"")</f>
        <v/>
      </c>
    </row>
    <row r="7150" spans="1:11" x14ac:dyDescent="0.45">
      <c r="A7150" s="1" t="s">
        <v>12993</v>
      </c>
      <c r="B7150" s="1" t="s">
        <v>26310</v>
      </c>
      <c r="C7150" s="1" t="s">
        <v>12994</v>
      </c>
      <c r="E7150" s="1" t="s">
        <v>12995</v>
      </c>
      <c r="F7150" s="1" t="s">
        <v>24232</v>
      </c>
      <c r="G7150" s="1" t="str">
        <f>IFERROR(VLOOKUP(A7150,Merge!$C$2:$D$6078,2,FALSE),"")</f>
        <v>주변에 막대한 피해를 입히는 주문을 천천히 시전합니다 시전자의 모든 마나를 소모합니다 별의 화염 및 그림자 얼음 스택을 모두 제거합니다. 이 주문은 시전자에게 아케인 약화을 부여합니다.</v>
      </c>
      <c r="H7150" s="1" t="str" cm="1">
        <f t="array" ref="H7150">IF(AND(ISNUMBER(FIND(".stages.",C7150)),_xlfn.LAMBDA(_xlpm.x,OR(_xlpm.x="m",_xlpm.x="s",_xlpm.x="+"))(RIGHT(E7150,1))),SUBSTITUTE(SUBSTITUTE(SUBSTITUTE(E7150,"m","분 "),"s","초"),"분 +","분+"),"")</f>
        <v/>
      </c>
      <c r="I7150" s="1" t="str">
        <f t="shared" si="111"/>
        <v>주변에 막대한 피해를 입히는 주문을 천천히 시전합니다 시전자의 모든 마나를 소모합니다 별의 화염 및 그림자 얼음 스택을 모두 제거합니다. 이 주문은 시전자에게 아케인 약화을 부여합니다.</v>
      </c>
      <c r="K7150" s="1" t="str">
        <f>IFERROR(MATCH(C7150,_xlfn.ANCHORARRAY(whitespace!$C$1),0),"")</f>
        <v/>
      </c>
    </row>
    <row r="7151" spans="1:11" x14ac:dyDescent="0.45">
      <c r="A7151" s="1" t="s">
        <v>12996</v>
      </c>
      <c r="B7151" s="1" t="s">
        <v>26310</v>
      </c>
      <c r="C7151" s="1" t="s">
        <v>12997</v>
      </c>
      <c r="E7151" s="1" t="s">
        <v>12998</v>
      </c>
      <c r="F7151" s="1" t="s">
        <v>24233</v>
      </c>
      <c r="G7151" s="1" t="str">
        <f>IFERROR(VLOOKUP(A7151,Merge!$C$2:$D$6078,2,FALSE),"")</f>
        <v>파이라 (I)</v>
      </c>
      <c r="H7151" s="1" t="str" cm="1">
        <f t="array" ref="H7151">IF(AND(ISNUMBER(FIND(".stages.",C7151)),_xlfn.LAMBDA(_xlpm.x,OR(_xlpm.x="m",_xlpm.x="s",_xlpm.x="+"))(RIGHT(E7151,1))),SUBSTITUTE(SUBSTITUTE(SUBSTITUTE(E7151,"m","분 "),"s","초"),"분 +","분+"),"")</f>
        <v/>
      </c>
      <c r="I7151" s="1" t="str">
        <f t="shared" si="111"/>
        <v>파이라 (I)</v>
      </c>
      <c r="K7151" s="1" t="str">
        <f>IFERROR(MATCH(C7151,_xlfn.ANCHORARRAY(whitespace!$C$1),0),"")</f>
        <v/>
      </c>
    </row>
    <row r="7152" spans="1:11" x14ac:dyDescent="0.45">
      <c r="A7152" s="1" t="s">
        <v>12999</v>
      </c>
      <c r="B7152" s="1" t="s">
        <v>26310</v>
      </c>
      <c r="C7152" s="1" t="s">
        <v>13000</v>
      </c>
      <c r="E7152" s="1" t="s">
        <v>13001</v>
      </c>
      <c r="F7152" s="1" t="s">
        <v>24234</v>
      </c>
      <c r="G7152" s="1" t="str">
        <f>IFERROR(VLOOKUP(A7152,Merge!$C$2:$D$6078,2,FALSE),"")</f>
        <v>주변에 막대한 피해를 입히는 주문을 천천히 시전합니다 시전자의 모든 마나를 소모합니다 별의 화염 및 그림자 얼음 스택을 모두 제거합니다. 이 주문은 시전자에게 아케인 약화을 부여합니다. 레벨을 올리면 입히는 피해가 증가하고 최소 마나 비용이 감소하며 주문으로 인한 아케인 약화를 감소시킵니다. 레벨에 2점 필요</v>
      </c>
      <c r="H7152" s="1" t="str" cm="1">
        <f t="array" ref="H7152">IF(AND(ISNUMBER(FIND(".stages.",C7152)),_xlfn.LAMBDA(_xlpm.x,OR(_xlpm.x="m",_xlpm.x="s",_xlpm.x="+"))(RIGHT(E7152,1))),SUBSTITUTE(SUBSTITUTE(SUBSTITUTE(E7152,"m","분 "),"s","초"),"분 +","분+"),"")</f>
        <v/>
      </c>
      <c r="I7152" s="1" t="str">
        <f t="shared" si="111"/>
        <v>주변에 막대한 피해를 입히는 주문을 천천히 시전합니다 시전자의 모든 마나를 소모합니다 별의 화염 및 그림자 얼음 스택을 모두 제거합니다. 이 주문은 시전자에게 아케인 약화을 부여합니다. 레벨을 올리면 입히는 피해가 증가하고 최소 마나 비용이 감소하며 주문으로 인한 아케인 약화를 감소시킵니다. 레벨에 2점 필요</v>
      </c>
      <c r="K7152" s="1" t="str">
        <f>IFERROR(MATCH(C7152,_xlfn.ANCHORARRAY(whitespace!$C$1),0),"")</f>
        <v/>
      </c>
    </row>
    <row r="7153" spans="1:11" x14ac:dyDescent="0.45">
      <c r="A7153" s="1" t="s">
        <v>13002</v>
      </c>
      <c r="B7153" s="1" t="s">
        <v>26310</v>
      </c>
      <c r="C7153" s="1" t="s">
        <v>13003</v>
      </c>
      <c r="E7153" s="1" t="s">
        <v>13004</v>
      </c>
      <c r="F7153" s="1" t="s">
        <v>24235</v>
      </c>
      <c r="G7153" s="1" t="str">
        <f>IFERROR(VLOOKUP(A7153,Merge!$C$2:$D$6078,2,FALSE),"")</f>
        <v>파이라(II)</v>
      </c>
      <c r="H7153" s="1" t="str" cm="1">
        <f t="array" ref="H7153">IF(AND(ISNUMBER(FIND(".stages.",C7153)),_xlfn.LAMBDA(_xlpm.x,OR(_xlpm.x="m",_xlpm.x="s",_xlpm.x="+"))(RIGHT(E7153,1))),SUBSTITUTE(SUBSTITUTE(SUBSTITUTE(E7153,"m","분 "),"s","초"),"분 +","분+"),"")</f>
        <v/>
      </c>
      <c r="I7153" s="1" t="str">
        <f t="shared" si="111"/>
        <v>파이라(II)</v>
      </c>
      <c r="K7153" s="1" t="str">
        <f>IFERROR(MATCH(C7153,_xlfn.ANCHORARRAY(whitespace!$C$1),0),"")</f>
        <v/>
      </c>
    </row>
    <row r="7154" spans="1:11" x14ac:dyDescent="0.45">
      <c r="A7154" s="1" t="s">
        <v>13005</v>
      </c>
      <c r="B7154" s="1" t="s">
        <v>26310</v>
      </c>
      <c r="C7154" s="1" t="s">
        <v>13006</v>
      </c>
      <c r="E7154" s="1" t="s">
        <v>13001</v>
      </c>
      <c r="F7154" s="1" t="s">
        <v>24234</v>
      </c>
      <c r="G7154" s="1" t="str">
        <f>IFERROR(VLOOKUP(A7154,Merge!$C$2:$D$6078,2,FALSE),"")</f>
        <v>주변에 막대한 피해를 입히는 주문을 천천히 시전합니다 시전자의 모든 마나를 소모합니다 별의 화염 및 그림자 얼음 스택을 모두 제거합니다. 이 주문은 시전자에게 아케인 약화을 부여합니다. 레벨을 올리면 입히는 피해가 증가하고 최소 마나 비용이 감소하며 주문으로 인한 아케인 약화를 감소시킵니다. 레벨에 2점 필요</v>
      </c>
      <c r="H7154" s="1" t="str" cm="1">
        <f t="array" ref="H7154">IF(AND(ISNUMBER(FIND(".stages.",C7154)),_xlfn.LAMBDA(_xlpm.x,OR(_xlpm.x="m",_xlpm.x="s",_xlpm.x="+"))(RIGHT(E7154,1))),SUBSTITUTE(SUBSTITUTE(SUBSTITUTE(E7154,"m","분 "),"s","초"),"분 +","분+"),"")</f>
        <v/>
      </c>
      <c r="I7154" s="1" t="str">
        <f t="shared" si="111"/>
        <v>주변에 막대한 피해를 입히는 주문을 천천히 시전합니다 시전자의 모든 마나를 소모합니다 별의 화염 및 그림자 얼음 스택을 모두 제거합니다. 이 주문은 시전자에게 아케인 약화을 부여합니다. 레벨을 올리면 입히는 피해가 증가하고 최소 마나 비용이 감소하며 주문으로 인한 아케인 약화를 감소시킵니다. 레벨에 2점 필요</v>
      </c>
      <c r="K7154" s="1" t="str">
        <f>IFERROR(MATCH(C7154,_xlfn.ANCHORARRAY(whitespace!$C$1),0),"")</f>
        <v/>
      </c>
    </row>
    <row r="7155" spans="1:11" x14ac:dyDescent="0.45">
      <c r="A7155" s="1" t="s">
        <v>13007</v>
      </c>
      <c r="B7155" s="1" t="s">
        <v>26310</v>
      </c>
      <c r="C7155" s="1" t="s">
        <v>13008</v>
      </c>
      <c r="E7155" s="1" t="s">
        <v>13009</v>
      </c>
      <c r="F7155" s="1" t="s">
        <v>24236</v>
      </c>
      <c r="G7155" s="1" t="str">
        <f>IFERROR(VLOOKUP(A7155,Merge!$C$2:$D$6078,2,FALSE),"")</f>
        <v>파이라 (III)</v>
      </c>
      <c r="H7155" s="1" t="str" cm="1">
        <f t="array" ref="H7155">IF(AND(ISNUMBER(FIND(".stages.",C7155)),_xlfn.LAMBDA(_xlpm.x,OR(_xlpm.x="m",_xlpm.x="s",_xlpm.x="+"))(RIGHT(E7155,1))),SUBSTITUTE(SUBSTITUTE(SUBSTITUTE(E7155,"m","분 "),"s","초"),"분 +","분+"),"")</f>
        <v/>
      </c>
      <c r="I7155" s="1" t="str">
        <f t="shared" si="111"/>
        <v>파이라 (III)</v>
      </c>
      <c r="K7155" s="1" t="str">
        <f>IFERROR(MATCH(C7155,_xlfn.ANCHORARRAY(whitespace!$C$1),0),"")</f>
        <v/>
      </c>
    </row>
    <row r="7156" spans="1:11" x14ac:dyDescent="0.45">
      <c r="A7156" s="1" t="s">
        <v>13010</v>
      </c>
      <c r="B7156" s="1" t="s">
        <v>26310</v>
      </c>
      <c r="C7156" s="1" t="s">
        <v>13011</v>
      </c>
      <c r="E7156" s="1" t="s">
        <v>12995</v>
      </c>
      <c r="F7156" s="1" t="s">
        <v>24232</v>
      </c>
      <c r="G7156" s="1" t="str">
        <f>IFERROR(VLOOKUP(A7156,Merge!$C$2:$D$6078,2,FALSE),"")</f>
        <v>주변에 막대한 피해를 입히는 주문을 천천히 시전합니다 시전자의 모든 마나를 소모합니다 별의 화염 및 그림자 얼음 스택을 모두 제거합니다. 이 주문은 시전자에게 아케인 약화을 부여합니다.</v>
      </c>
      <c r="H7156" s="1" t="str" cm="1">
        <f t="array" ref="H7156">IF(AND(ISNUMBER(FIND(".stages.",C7156)),_xlfn.LAMBDA(_xlpm.x,OR(_xlpm.x="m",_xlpm.x="s",_xlpm.x="+"))(RIGHT(E7156,1))),SUBSTITUTE(SUBSTITUTE(SUBSTITUTE(E7156,"m","분 "),"s","초"),"분 +","분+"),"")</f>
        <v/>
      </c>
      <c r="I7156" s="1" t="str">
        <f t="shared" si="111"/>
        <v>주변에 막대한 피해를 입히는 주문을 천천히 시전합니다 시전자의 모든 마나를 소모합니다 별의 화염 및 그림자 얼음 스택을 모두 제거합니다. 이 주문은 시전자에게 아케인 약화을 부여합니다.</v>
      </c>
      <c r="K7156" s="1" t="str">
        <f>IFERROR(MATCH(C7156,_xlfn.ANCHORARRAY(whitespace!$C$1),0),"")</f>
        <v/>
      </c>
    </row>
    <row r="7157" spans="1:11" x14ac:dyDescent="0.45">
      <c r="A7157" s="1" t="s">
        <v>13012</v>
      </c>
      <c r="B7157" s="1" t="s">
        <v>26310</v>
      </c>
      <c r="C7157" s="1" t="s">
        <v>13013</v>
      </c>
      <c r="E7157" s="1" t="s">
        <v>13014</v>
      </c>
      <c r="F7157" s="1" t="s">
        <v>24237</v>
      </c>
      <c r="G7157" s="1" t="str">
        <f>IFERROR(VLOOKUP(A7157,Merge!$C$2:$D$6078,2,FALSE),"")</f>
        <v>그림자 소울</v>
      </c>
      <c r="H7157" s="1" t="str" cm="1">
        <f t="array" ref="H7157">IF(AND(ISNUMBER(FIND(".stages.",C7157)),_xlfn.LAMBDA(_xlpm.x,OR(_xlpm.x="m",_xlpm.x="s",_xlpm.x="+"))(RIGHT(E7157,1))),SUBSTITUTE(SUBSTITUTE(SUBSTITUTE(E7157,"m","분 "),"s","초"),"분 +","분+"),"")</f>
        <v/>
      </c>
      <c r="I7157" s="1" t="str">
        <f t="shared" si="111"/>
        <v>그림자 소울</v>
      </c>
      <c r="K7157" s="1" t="str">
        <f>IFERROR(MATCH(C7157,_xlfn.ANCHORARRAY(whitespace!$C$1),0),"")</f>
        <v/>
      </c>
    </row>
    <row r="7158" spans="1:11" x14ac:dyDescent="0.45">
      <c r="A7158" s="1" t="s">
        <v>13015</v>
      </c>
      <c r="B7158" s="1" t="s">
        <v>26310</v>
      </c>
      <c r="C7158" s="1" t="s">
        <v>13016</v>
      </c>
      <c r="E7158" s="1" t="s">
        <v>13017</v>
      </c>
      <c r="F7158" s="1" t="s">
        <v>24238</v>
      </c>
      <c r="G7158" s="1" t="str">
        <f>IFERROR(VLOOKUP(A7158,Merge!$C$2:$D$6078,2,FALSE),"")</f>
        <v>별의 화염 스택을 모두 제거하고 그림자 얼음 스택을 부여합니다 (캐스터가 드래프트되지 않을 때마다 이것을 캐스팅하려고 시도합니다.)</v>
      </c>
      <c r="H7158" s="1" t="str" cm="1">
        <f t="array" ref="H7158">IF(AND(ISNUMBER(FIND(".stages.",C7158)),_xlfn.LAMBDA(_xlpm.x,OR(_xlpm.x="m",_xlpm.x="s",_xlpm.x="+"))(RIGHT(E7158,1))),SUBSTITUTE(SUBSTITUTE(SUBSTITUTE(E7158,"m","분 "),"s","초"),"분 +","분+"),"")</f>
        <v/>
      </c>
      <c r="I7158" s="1" t="str">
        <f t="shared" si="111"/>
        <v>별의 화염 스택을 모두 제거하고 그림자 얼음 스택을 부여합니다 (캐스터가 드래프트되지 않을 때마다 이것을 캐스팅하려고 시도합니다.)</v>
      </c>
      <c r="K7158" s="1" t="str">
        <f>IFERROR(MATCH(C7158,_xlfn.ANCHORARRAY(whitespace!$C$1),0),"")</f>
        <v/>
      </c>
    </row>
    <row r="7159" spans="1:11" x14ac:dyDescent="0.45">
      <c r="A7159" s="1" t="s">
        <v>13018</v>
      </c>
      <c r="B7159" s="1" t="s">
        <v>26310</v>
      </c>
      <c r="C7159" s="1" t="s">
        <v>13019</v>
      </c>
      <c r="E7159" s="1" t="s">
        <v>13020</v>
      </c>
      <c r="F7159" s="1" t="s">
        <v>24239</v>
      </c>
      <c r="G7159" s="1" t="str">
        <f>IFERROR(VLOOKUP(A7159,Merge!$C$2:$D$6078,2,FALSE),"")</f>
        <v>그림자 소울 (I)</v>
      </c>
      <c r="H7159" s="1" t="str" cm="1">
        <f t="array" ref="H7159">IF(AND(ISNUMBER(FIND(".stages.",C7159)),_xlfn.LAMBDA(_xlpm.x,OR(_xlpm.x="m",_xlpm.x="s",_xlpm.x="+"))(RIGHT(E7159,1))),SUBSTITUTE(SUBSTITUTE(SUBSTITUTE(E7159,"m","분 "),"s","초"),"분 +","분+"),"")</f>
        <v/>
      </c>
      <c r="I7159" s="1" t="str">
        <f t="shared" si="111"/>
        <v>그림자 소울 (I)</v>
      </c>
      <c r="K7159" s="1" t="str">
        <f>IFERROR(MATCH(C7159,_xlfn.ANCHORARRAY(whitespace!$C$1),0),"")</f>
        <v/>
      </c>
    </row>
    <row r="7160" spans="1:11" x14ac:dyDescent="0.45">
      <c r="A7160" s="1" t="s">
        <v>13021</v>
      </c>
      <c r="B7160" s="1" t="s">
        <v>26310</v>
      </c>
      <c r="C7160" s="1" t="s">
        <v>13022</v>
      </c>
      <c r="E7160" s="1" t="s">
        <v>13023</v>
      </c>
      <c r="F7160" s="1" t="s">
        <v>24240</v>
      </c>
      <c r="G7160" s="1" t="str">
        <f>IFERROR(VLOOKUP(A7160,Merge!$C$2:$D$6078,2,FALSE),"")</f>
        <v>별의 화염 스택을 모두 제거하고 그림자 얼음 스택을 부여합니다 (캐스터가 드래프트되지 않을 때마다 이것을 캐스팅하려고 시도합니다.) 레벨을 올리면 재사용 대기시간이 줄어들고 이 능력으로 부여되는 그림자 심장의 지속 시간이 늘어납니다.</v>
      </c>
      <c r="H7160" s="1" t="str" cm="1">
        <f t="array" ref="H7160">IF(AND(ISNUMBER(FIND(".stages.",C7160)),_xlfn.LAMBDA(_xlpm.x,OR(_xlpm.x="m",_xlpm.x="s",_xlpm.x="+"))(RIGHT(E7160,1))),SUBSTITUTE(SUBSTITUTE(SUBSTITUTE(E7160,"m","분 "),"s","초"),"분 +","분+"),"")</f>
        <v/>
      </c>
      <c r="I7160" s="1" t="str">
        <f t="shared" si="111"/>
        <v>별의 화염 스택을 모두 제거하고 그림자 얼음 스택을 부여합니다 (캐스터가 드래프트되지 않을 때마다 이것을 캐스팅하려고 시도합니다.) 레벨을 올리면 재사용 대기시간이 줄어들고 이 능력으로 부여되는 그림자 심장의 지속 시간이 늘어납니다.</v>
      </c>
      <c r="K7160" s="1" t="str">
        <f>IFERROR(MATCH(C7160,_xlfn.ANCHORARRAY(whitespace!$C$1),0),"")</f>
        <v/>
      </c>
    </row>
    <row r="7161" spans="1:11" x14ac:dyDescent="0.45">
      <c r="A7161" s="1" t="s">
        <v>13024</v>
      </c>
      <c r="B7161" s="1" t="s">
        <v>26310</v>
      </c>
      <c r="C7161" s="1" t="s">
        <v>13025</v>
      </c>
      <c r="E7161" s="1" t="s">
        <v>13026</v>
      </c>
      <c r="F7161" s="1" t="s">
        <v>24241</v>
      </c>
      <c r="G7161" s="1" t="str">
        <f>IFERROR(VLOOKUP(A7161,Merge!$C$2:$D$6078,2,FALSE),"")</f>
        <v>그림자 영혼 (II)</v>
      </c>
      <c r="H7161" s="1" t="str" cm="1">
        <f t="array" ref="H7161">IF(AND(ISNUMBER(FIND(".stages.",C7161)),_xlfn.LAMBDA(_xlpm.x,OR(_xlpm.x="m",_xlpm.x="s",_xlpm.x="+"))(RIGHT(E7161,1))),SUBSTITUTE(SUBSTITUTE(SUBSTITUTE(E7161,"m","분 "),"s","초"),"분 +","분+"),"")</f>
        <v/>
      </c>
      <c r="I7161" s="1" t="str">
        <f t="shared" si="111"/>
        <v>그림자 영혼 (II)</v>
      </c>
      <c r="K7161" s="1" t="str">
        <f>IFERROR(MATCH(C7161,_xlfn.ANCHORARRAY(whitespace!$C$1),0),"")</f>
        <v/>
      </c>
    </row>
    <row r="7162" spans="1:11" x14ac:dyDescent="0.45">
      <c r="A7162" s="1" t="s">
        <v>13027</v>
      </c>
      <c r="B7162" s="1" t="s">
        <v>26310</v>
      </c>
      <c r="C7162" s="1" t="s">
        <v>13028</v>
      </c>
      <c r="E7162" s="1" t="s">
        <v>13023</v>
      </c>
      <c r="F7162" s="1" t="s">
        <v>24240</v>
      </c>
      <c r="G7162" s="1" t="str">
        <f>IFERROR(VLOOKUP(A7162,Merge!$C$2:$D$6078,2,FALSE),"")</f>
        <v>별의 화염 스택을 모두 제거하고 그림자 얼음 스택을 부여합니다 (캐스터가 드래프트되지 않을 때마다 이것을 캐스팅하려고 시도합니다.) 레벨을 올리면 재사용 대기시간이 줄어들고 이 능력으로 부여되는 그림자 심장의 지속 시간이 늘어납니다.</v>
      </c>
      <c r="H7162" s="1" t="str" cm="1">
        <f t="array" ref="H7162">IF(AND(ISNUMBER(FIND(".stages.",C7162)),_xlfn.LAMBDA(_xlpm.x,OR(_xlpm.x="m",_xlpm.x="s",_xlpm.x="+"))(RIGHT(E7162,1))),SUBSTITUTE(SUBSTITUTE(SUBSTITUTE(E7162,"m","분 "),"s","초"),"분 +","분+"),"")</f>
        <v/>
      </c>
      <c r="I7162" s="1" t="str">
        <f t="shared" si="111"/>
        <v>별의 화염 스택을 모두 제거하고 그림자 얼음 스택을 부여합니다 (캐스터가 드래프트되지 않을 때마다 이것을 캐스팅하려고 시도합니다.) 레벨을 올리면 재사용 대기시간이 줄어들고 이 능력으로 부여되는 그림자 심장의 지속 시간이 늘어납니다.</v>
      </c>
      <c r="K7162" s="1" t="str">
        <f>IFERROR(MATCH(C7162,_xlfn.ANCHORARRAY(whitespace!$C$1),0),"")</f>
        <v/>
      </c>
    </row>
    <row r="7163" spans="1:11" x14ac:dyDescent="0.45">
      <c r="A7163" s="1" t="s">
        <v>13029</v>
      </c>
      <c r="B7163" s="1" t="s">
        <v>26310</v>
      </c>
      <c r="C7163" s="1" t="s">
        <v>13030</v>
      </c>
      <c r="E7163" s="1" t="s">
        <v>13031</v>
      </c>
      <c r="F7163" s="1" t="s">
        <v>24242</v>
      </c>
      <c r="G7163" s="1" t="str">
        <f>IFERROR(VLOOKUP(A7163,Merge!$C$2:$D$6078,2,FALSE),"")</f>
        <v>그림자 영혼 (III)</v>
      </c>
      <c r="H7163" s="1" t="str" cm="1">
        <f t="array" ref="H7163">IF(AND(ISNUMBER(FIND(".stages.",C7163)),_xlfn.LAMBDA(_xlpm.x,OR(_xlpm.x="m",_xlpm.x="s",_xlpm.x="+"))(RIGHT(E7163,1))),SUBSTITUTE(SUBSTITUTE(SUBSTITUTE(E7163,"m","분 "),"s","초"),"분 +","분+"),"")</f>
        <v/>
      </c>
      <c r="I7163" s="1" t="str">
        <f t="shared" si="111"/>
        <v>그림자 영혼 (III)</v>
      </c>
      <c r="K7163" s="1" t="str">
        <f>IFERROR(MATCH(C7163,_xlfn.ANCHORARRAY(whitespace!$C$1),0),"")</f>
        <v/>
      </c>
    </row>
    <row r="7164" spans="1:11" x14ac:dyDescent="0.45">
      <c r="A7164" s="1" t="s">
        <v>13032</v>
      </c>
      <c r="B7164" s="1" t="s">
        <v>26310</v>
      </c>
      <c r="C7164" s="1" t="s">
        <v>13033</v>
      </c>
      <c r="E7164" s="1" t="s">
        <v>13017</v>
      </c>
      <c r="F7164" s="1" t="s">
        <v>24238</v>
      </c>
      <c r="G7164" s="1" t="str">
        <f>IFERROR(VLOOKUP(A7164,Merge!$C$2:$D$6078,2,FALSE),"")</f>
        <v>별의 화염 스택을 모두 제거하고 그림자 얼음 스택을 부여합니다 (캐스터가 드래프트되지 않을 때마다 이것을 캐스팅하려고 시도합니다.)</v>
      </c>
      <c r="H7164" s="1" t="str" cm="1">
        <f t="array" ref="H7164">IF(AND(ISNUMBER(FIND(".stages.",C7164)),_xlfn.LAMBDA(_xlpm.x,OR(_xlpm.x="m",_xlpm.x="s",_xlpm.x="+"))(RIGHT(E7164,1))),SUBSTITUTE(SUBSTITUTE(SUBSTITUTE(E7164,"m","분 "),"s","초"),"분 +","분+"),"")</f>
        <v/>
      </c>
      <c r="I7164" s="1" t="str">
        <f t="shared" si="111"/>
        <v>별의 화염 스택을 모두 제거하고 그림자 얼음 스택을 부여합니다 (캐스터가 드래프트되지 않을 때마다 이것을 캐스팅하려고 시도합니다.)</v>
      </c>
      <c r="K7164" s="1" t="str">
        <f>IFERROR(MATCH(C7164,_xlfn.ANCHORARRAY(whitespace!$C$1),0),"")</f>
        <v/>
      </c>
    </row>
    <row r="7165" spans="1:11" x14ac:dyDescent="0.45">
      <c r="A7165" s="1" t="s">
        <v>27024</v>
      </c>
      <c r="B7165" s="1" t="s">
        <v>26310</v>
      </c>
      <c r="C7165" s="1" t="s">
        <v>13034</v>
      </c>
      <c r="E7165" s="1" t="s">
        <v>13035</v>
      </c>
      <c r="F7165" s="1" t="s">
        <v>24928</v>
      </c>
      <c r="G7165" s="1" t="str">
        <f>IFERROR(VLOOKUP(A7165,Merge!$C$2:$D$6078,2,FALSE),"")</f>
        <v/>
      </c>
      <c r="H7165" s="1" t="str" cm="1">
        <f t="array" ref="H7165">IF(AND(ISNUMBER(FIND(".stages.",C7165)),_xlfn.LAMBDA(_xlpm.x,OR(_xlpm.x="m",_xlpm.x="s",_xlpm.x="+"))(RIGHT(E7165,1))),SUBSTITUTE(SUBSTITUTE(SUBSTITUTE(E7165,"m","분 "),"s","초"),"분 +","분+"),"")</f>
        <v/>
      </c>
      <c r="I7165" s="1" t="str">
        <f t="shared" si="111"/>
        <v/>
      </c>
      <c r="K7165" s="1" t="str">
        <f>IFERROR(MATCH(C7165,_xlfn.ANCHORARRAY(whitespace!$C$1),0),"")</f>
        <v/>
      </c>
    </row>
    <row r="7166" spans="1:11" x14ac:dyDescent="0.45">
      <c r="A7166" s="1" t="s">
        <v>27023</v>
      </c>
      <c r="B7166" s="1" t="s">
        <v>26310</v>
      </c>
      <c r="C7166" s="1" t="s">
        <v>13036</v>
      </c>
      <c r="E7166" s="1" t="s">
        <v>13037</v>
      </c>
      <c r="F7166" s="1" t="s">
        <v>24928</v>
      </c>
      <c r="G7166" s="1" t="str">
        <f>IFERROR(VLOOKUP(A7166,Merge!$C$2:$D$6078,2,FALSE),"")</f>
        <v/>
      </c>
      <c r="H7166" s="1" t="str" cm="1">
        <f t="array" ref="H7166">IF(AND(ISNUMBER(FIND(".stages.",C7166)),_xlfn.LAMBDA(_xlpm.x,OR(_xlpm.x="m",_xlpm.x="s",_xlpm.x="+"))(RIGHT(E7166,1))),SUBSTITUTE(SUBSTITUTE(SUBSTITUTE(E7166,"m","분 "),"s","초"),"분 +","분+"),"")</f>
        <v/>
      </c>
      <c r="I7166" s="1" t="str">
        <f t="shared" si="111"/>
        <v/>
      </c>
      <c r="K7166" s="1" t="str">
        <f>IFERROR(MATCH(C7166,_xlfn.ANCHORARRAY(whitespace!$C$1),0),"")</f>
        <v/>
      </c>
    </row>
    <row r="7167" spans="1:11" x14ac:dyDescent="0.45">
      <c r="A7167" s="1" t="s">
        <v>13038</v>
      </c>
      <c r="B7167" s="1" t="s">
        <v>26310</v>
      </c>
      <c r="C7167" s="1" t="s">
        <v>13039</v>
      </c>
      <c r="E7167" s="1" t="s">
        <v>13040</v>
      </c>
      <c r="F7167" s="1" t="s">
        <v>24243</v>
      </c>
      <c r="G7167" s="1" t="str">
        <f>IFERROR(VLOOKUP(A7167,Merge!$C$2:$D$6078,2,FALSE),"")</f>
        <v>마나 와드</v>
      </c>
      <c r="H7167" s="1" t="str" cm="1">
        <f t="array" ref="H7167">IF(AND(ISNUMBER(FIND(".stages.",C7167)),_xlfn.LAMBDA(_xlpm.x,OR(_xlpm.x="m",_xlpm.x="s",_xlpm.x="+"))(RIGHT(E7167,1))),SUBSTITUTE(SUBSTITUTE(SUBSTITUTE(E7167,"m","분 "),"s","초"),"분 +","분+"),"")</f>
        <v/>
      </c>
      <c r="I7167" s="1" t="str">
        <f t="shared" si="111"/>
        <v>마나 와드</v>
      </c>
      <c r="K7167" s="1" t="str">
        <f>IFERROR(MATCH(C7167,_xlfn.ANCHORARRAY(whitespace!$C$1),0),"")</f>
        <v/>
      </c>
    </row>
    <row r="7168" spans="1:11" x14ac:dyDescent="0.45">
      <c r="A7168" s="1" t="s">
        <v>13041</v>
      </c>
      <c r="B7168" s="1" t="s">
        <v>26310</v>
      </c>
      <c r="C7168" s="1" t="s">
        <v>13042</v>
      </c>
      <c r="E7168" s="1" t="s">
        <v>13043</v>
      </c>
      <c r="F7168" s="1" t="s">
        <v>24244</v>
      </c>
      <c r="G7168" s="1" t="str">
        <f>IFERROR(VLOOKUP(A7168,Merge!$C$2:$D$6078,2,FALSE),"")</f>
        <v>블랙 매지션의 몸 주위의 마나를 결정화하여 짧은 시간 동안 또는 보호막이 부셔질때까지 모든 피해로부터 자신을 보호합니다. 보호막은 시전자의 각 레벨에 따라 약간 더 많은 피해를 흡수합니다.</v>
      </c>
      <c r="H7168" s="1" t="str" cm="1">
        <f t="array" ref="H7168">IF(AND(ISNUMBER(FIND(".stages.",C7168)),_xlfn.LAMBDA(_xlpm.x,OR(_xlpm.x="m",_xlpm.x="s",_xlpm.x="+"))(RIGHT(E7168,1))),SUBSTITUTE(SUBSTITUTE(SUBSTITUTE(E7168,"m","분 "),"s","초"),"분 +","분+"),"")</f>
        <v/>
      </c>
      <c r="I7168" s="1" t="str">
        <f t="shared" si="111"/>
        <v>블랙 매지션의 몸 주위의 마나를 결정화하여 짧은 시간 동안 또는 보호막이 부셔질때까지 모든 피해로부터 자신을 보호합니다. 보호막은 시전자의 각 레벨에 따라 약간 더 많은 피해를 흡수합니다.</v>
      </c>
      <c r="K7168" s="1" t="str">
        <f>IFERROR(MATCH(C7168,_xlfn.ANCHORARRAY(whitespace!$C$1),0),"")</f>
        <v/>
      </c>
    </row>
    <row r="7169" spans="1:11" x14ac:dyDescent="0.45">
      <c r="A7169" s="1" t="s">
        <v>30782</v>
      </c>
      <c r="B7169" s="1" t="s">
        <v>10478</v>
      </c>
      <c r="C7169" s="1" t="s">
        <v>13044</v>
      </c>
      <c r="E7169" s="1" t="s">
        <v>13045</v>
      </c>
      <c r="F7169" s="1" t="s">
        <v>24928</v>
      </c>
      <c r="G7169" s="1" t="str">
        <f>IFERROR(VLOOKUP(A7169,Merge!$C$2:$D$6078,2,FALSE),"")</f>
        <v/>
      </c>
      <c r="H7169" s="1" t="str" cm="1">
        <f t="array" ref="H7169">IF(AND(ISNUMBER(FIND(".stages.",C7169)),_xlfn.LAMBDA(_xlpm.x,OR(_xlpm.x="m",_xlpm.x="s",_xlpm.x="+"))(RIGHT(E7169,1))),SUBSTITUTE(SUBSTITUTE(SUBSTITUTE(E7169,"m","분 "),"s","초"),"분 +","분+"),"")</f>
        <v/>
      </c>
      <c r="I7169" s="1" t="str">
        <f t="shared" si="111"/>
        <v/>
      </c>
      <c r="K7169" s="1" t="str">
        <f>IFERROR(MATCH(C7169,_xlfn.ANCHORARRAY(whitespace!$C$1),0),"")</f>
        <v/>
      </c>
    </row>
    <row r="7170" spans="1:11" x14ac:dyDescent="0.45">
      <c r="A7170" s="1" t="s">
        <v>27022</v>
      </c>
      <c r="B7170" s="1" t="s">
        <v>26310</v>
      </c>
      <c r="C7170" s="1" t="s">
        <v>13046</v>
      </c>
      <c r="E7170" s="1" t="s">
        <v>13045</v>
      </c>
      <c r="F7170" s="1" t="s">
        <v>24928</v>
      </c>
      <c r="G7170" s="1" t="str">
        <f>IFERROR(VLOOKUP(A7170,Merge!$C$2:$D$6078,2,FALSE),"")</f>
        <v/>
      </c>
      <c r="H7170" s="1" t="str" cm="1">
        <f t="array" ref="H7170">IF(AND(ISNUMBER(FIND(".stages.",C7170)),_xlfn.LAMBDA(_xlpm.x,OR(_xlpm.x="m",_xlpm.x="s",_xlpm.x="+"))(RIGHT(E7170,1))),SUBSTITUTE(SUBSTITUTE(SUBSTITUTE(E7170,"m","분 "),"s","초"),"분 +","분+"),"")</f>
        <v/>
      </c>
      <c r="I7170" s="1" t="str">
        <f t="shared" si="111"/>
        <v/>
      </c>
      <c r="K7170" s="1" t="str">
        <f>IFERROR(MATCH(C7170,_xlfn.ANCHORARRAY(whitespace!$C$1),0),"")</f>
        <v/>
      </c>
    </row>
    <row r="7171" spans="1:11" x14ac:dyDescent="0.45">
      <c r="A7171" s="1" t="s">
        <v>27021</v>
      </c>
      <c r="B7171" s="1" t="s">
        <v>26310</v>
      </c>
      <c r="C7171" s="1" t="s">
        <v>13047</v>
      </c>
      <c r="E7171" s="1" t="s">
        <v>13048</v>
      </c>
      <c r="F7171" s="1" t="s">
        <v>24928</v>
      </c>
      <c r="G7171" s="1" t="str">
        <f>IFERROR(VLOOKUP(A7171,Merge!$C$2:$D$6078,2,FALSE),"")</f>
        <v/>
      </c>
      <c r="H7171" s="1" t="str" cm="1">
        <f t="array" ref="H7171">IF(AND(ISNUMBER(FIND(".stages.",C7171)),_xlfn.LAMBDA(_xlpm.x,OR(_xlpm.x="m",_xlpm.x="s",_xlpm.x="+"))(RIGHT(E7171,1))),SUBSTITUTE(SUBSTITUTE(SUBSTITUTE(E7171,"m","분 "),"s","초"),"분 +","분+"),"")</f>
        <v/>
      </c>
      <c r="I7171" s="1" t="str">
        <f t="shared" ref="I7171:I7234" si="112">IF(H7171="",G7171,H7171)</f>
        <v/>
      </c>
      <c r="K7171" s="1" t="str">
        <f>IFERROR(MATCH(C7171,_xlfn.ANCHORARRAY(whitespace!$C$1),0),"")</f>
        <v/>
      </c>
    </row>
    <row r="7172" spans="1:11" x14ac:dyDescent="0.45">
      <c r="A7172" s="1" t="s">
        <v>13049</v>
      </c>
      <c r="B7172" s="1" t="s">
        <v>26310</v>
      </c>
      <c r="C7172" s="1" t="s">
        <v>13050</v>
      </c>
      <c r="E7172" s="1" t="s">
        <v>13051</v>
      </c>
      <c r="F7172" s="1" t="s">
        <v>24245</v>
      </c>
      <c r="G7172" s="1" t="str">
        <f>IFERROR(VLOOKUP(A7172,Merge!$C$2:$D$6078,2,FALSE),"")</f>
        <v>샤프 캐스트</v>
      </c>
      <c r="H7172" s="1" t="str" cm="1">
        <f t="array" ref="H7172">IF(AND(ISNUMBER(FIND(".stages.",C7172)),_xlfn.LAMBDA(_xlpm.x,OR(_xlpm.x="m",_xlpm.x="s",_xlpm.x="+"))(RIGHT(E7172,1))),SUBSTITUTE(SUBSTITUTE(SUBSTITUTE(E7172,"m","분 "),"s","초"),"분 +","분+"),"")</f>
        <v/>
      </c>
      <c r="I7172" s="1" t="str">
        <f t="shared" si="112"/>
        <v>샤프 캐스트</v>
      </c>
      <c r="K7172" s="1" t="str">
        <f>IFERROR(MATCH(C7172,_xlfn.ANCHORARRAY(whitespace!$C$1),0),"")</f>
        <v/>
      </c>
    </row>
    <row r="7173" spans="1:11" x14ac:dyDescent="0.45">
      <c r="A7173" s="1" t="s">
        <v>13052</v>
      </c>
      <c r="B7173" s="1" t="s">
        <v>26310</v>
      </c>
      <c r="C7173" s="1" t="s">
        <v>13053</v>
      </c>
      <c r="E7173" s="1" t="s">
        <v>13054</v>
      </c>
      <c r="F7173" s="1" t="s">
        <v>20495</v>
      </c>
      <c r="G7173" s="1" t="str">
        <f>IFERROR(VLOOKUP(A7173,Merge!$C$2:$D$6078,2,FALSE),"")</f>
        <v>별의 화염 과 그림자 얼음의 최대 중첩을 부여하는 마법을 시전합니다.</v>
      </c>
      <c r="H7173" s="1" t="str" cm="1">
        <f t="array" ref="H7173">IF(AND(ISNUMBER(FIND(".stages.",C7173)),_xlfn.LAMBDA(_xlpm.x,OR(_xlpm.x="m",_xlpm.x="s",_xlpm.x="+"))(RIGHT(E7173,1))),SUBSTITUTE(SUBSTITUTE(SUBSTITUTE(E7173,"m","분 "),"s","초"),"분 +","분+"),"")</f>
        <v/>
      </c>
      <c r="I7173" s="1" t="str">
        <f t="shared" si="112"/>
        <v>별의 화염 과 그림자 얼음의 최대 중첩을 부여하는 마법을 시전합니다.</v>
      </c>
      <c r="K7173" s="1" t="str">
        <f>IFERROR(MATCH(C7173,_xlfn.ANCHORARRAY(whitespace!$C$1),0),"")</f>
        <v/>
      </c>
    </row>
    <row r="7174" spans="1:11" x14ac:dyDescent="0.45">
      <c r="A7174" s="1" t="s">
        <v>21121</v>
      </c>
      <c r="B7174" s="1" t="s">
        <v>10478</v>
      </c>
      <c r="C7174" s="1" t="s">
        <v>13055</v>
      </c>
      <c r="E7174" s="1" t="s">
        <v>13056</v>
      </c>
      <c r="G7174" s="1" t="str">
        <f>IFERROR(VLOOKUP(A7174,Merge!$C$2:$D$6078,2,FALSE),"")</f>
        <v>Xenoglossy</v>
      </c>
      <c r="H7174" s="1" t="str" cm="1">
        <f t="array" ref="H7174">IF(AND(ISNUMBER(FIND(".stages.",C7174)),_xlfn.LAMBDA(_xlpm.x,OR(_xlpm.x="m",_xlpm.x="s",_xlpm.x="+"))(RIGHT(E7174,1))),SUBSTITUTE(SUBSTITUTE(SUBSTITUTE(E7174,"m","분 "),"s","초"),"분 +","분+"),"")</f>
        <v/>
      </c>
      <c r="I7174" s="1" t="str">
        <f t="shared" si="112"/>
        <v>Xenoglossy</v>
      </c>
      <c r="K7174" s="1" t="str">
        <f>IFERROR(MATCH(C7174,_xlfn.ANCHORARRAY(whitespace!$C$1),0),"")</f>
        <v/>
      </c>
    </row>
    <row r="7175" spans="1:11" x14ac:dyDescent="0.45">
      <c r="A7175" s="1" t="s">
        <v>13057</v>
      </c>
      <c r="B7175" s="1" t="s">
        <v>26310</v>
      </c>
      <c r="C7175" s="1" t="s">
        <v>13058</v>
      </c>
      <c r="E7175" s="1" t="s">
        <v>13056</v>
      </c>
      <c r="F7175" s="1" t="s">
        <v>24246</v>
      </c>
      <c r="G7175" s="1" t="str">
        <f>IFERROR(VLOOKUP(A7175,Merge!$C$2:$D$6078,2,FALSE),"")</f>
        <v>제노글로시</v>
      </c>
      <c r="H7175" s="1" t="str" cm="1">
        <f t="array" ref="H7175">IF(AND(ISNUMBER(FIND(".stages.",C7175)),_xlfn.LAMBDA(_xlpm.x,OR(_xlpm.x="m",_xlpm.x="s",_xlpm.x="+"))(RIGHT(E7175,1))),SUBSTITUTE(SUBSTITUTE(SUBSTITUTE(E7175,"m","분 "),"s","초"),"분 +","분+"),"")</f>
        <v/>
      </c>
      <c r="I7175" s="1" t="str">
        <f t="shared" si="112"/>
        <v>제노글로시</v>
      </c>
      <c r="K7175" s="1" t="str">
        <f>IFERROR(MATCH(C7175,_xlfn.ANCHORARRAY(whitespace!$C$1),0),"")</f>
        <v/>
      </c>
    </row>
    <row r="7176" spans="1:11" x14ac:dyDescent="0.45">
      <c r="A7176" s="1" t="s">
        <v>13059</v>
      </c>
      <c r="B7176" s="1" t="s">
        <v>26310</v>
      </c>
      <c r="C7176" s="1" t="s">
        <v>13060</v>
      </c>
      <c r="E7176" s="1" t="s">
        <v>13061</v>
      </c>
      <c r="F7176" s="1" t="s">
        <v>24247</v>
      </c>
      <c r="G7176" s="1" t="str">
        <f>IFERROR(VLOOKUP(A7176,Merge!$C$2:$D$6078,2,FALSE),"")</f>
        <v>막대한 피해를 입히는 주문을 빠르게 시전합니다. 모든 마력을 소모하고 오랜 시간동안 마나를 비활성화 합니다 별의 화염 및 그림자 얼음 스택을 모두 제거합니다. 마나가 고갈된 상태에서 사용하면 시전자에게 치명적일 수 있습니다. 이 주문은 시전자에게 아케인 약화을 부여합니다.</v>
      </c>
      <c r="H7176" s="1" t="str" cm="1">
        <f t="array" ref="H7176">IF(AND(ISNUMBER(FIND(".stages.",C7176)),_xlfn.LAMBDA(_xlpm.x,OR(_xlpm.x="m",_xlpm.x="s",_xlpm.x="+"))(RIGHT(E7176,1))),SUBSTITUTE(SUBSTITUTE(SUBSTITUTE(E7176,"m","분 "),"s","초"),"분 +","분+"),"")</f>
        <v/>
      </c>
      <c r="I7176" s="1" t="str">
        <f t="shared" si="112"/>
        <v>막대한 피해를 입히는 주문을 빠르게 시전합니다. 모든 마력을 소모하고 오랜 시간동안 마나를 비활성화 합니다 별의 화염 및 그림자 얼음 스택을 모두 제거합니다. 마나가 고갈된 상태에서 사용하면 시전자에게 치명적일 수 있습니다. 이 주문은 시전자에게 아케인 약화을 부여합니다.</v>
      </c>
      <c r="K7176" s="1" t="str">
        <f>IFERROR(MATCH(C7176,_xlfn.ANCHORARRAY(whitespace!$C$1),0),"")</f>
        <v/>
      </c>
    </row>
    <row r="7177" spans="1:11" x14ac:dyDescent="0.45">
      <c r="A7177" s="1" t="s">
        <v>21122</v>
      </c>
      <c r="B7177" s="1" t="s">
        <v>10478</v>
      </c>
      <c r="C7177" s="1" t="s">
        <v>13062</v>
      </c>
      <c r="E7177" s="1" t="s">
        <v>13063</v>
      </c>
      <c r="G7177" s="1" t="str">
        <f>IFERROR(VLOOKUP(A7177,Merge!$C$2:$D$6078,2,FALSE),"")</f>
        <v>Contre Sixte</v>
      </c>
      <c r="H7177" s="1" t="str" cm="1">
        <f t="array" ref="H7177">IF(AND(ISNUMBER(FIND(".stages.",C7177)),_xlfn.LAMBDA(_xlpm.x,OR(_xlpm.x="m",_xlpm.x="s",_xlpm.x="+"))(RIGHT(E7177,1))),SUBSTITUTE(SUBSTITUTE(SUBSTITUTE(E7177,"m","분 "),"s","초"),"분 +","분+"),"")</f>
        <v/>
      </c>
      <c r="I7177" s="1" t="str">
        <f t="shared" si="112"/>
        <v>Contre Sixte</v>
      </c>
      <c r="K7177" s="1" t="str">
        <f>IFERROR(MATCH(C7177,_xlfn.ANCHORARRAY(whitespace!$C$1),0),"")</f>
        <v/>
      </c>
    </row>
    <row r="7178" spans="1:11" x14ac:dyDescent="0.45">
      <c r="A7178" s="1" t="s">
        <v>13064</v>
      </c>
      <c r="B7178" s="1" t="s">
        <v>26310</v>
      </c>
      <c r="C7178" s="1" t="s">
        <v>13065</v>
      </c>
      <c r="E7178" s="1" t="s">
        <v>13063</v>
      </c>
      <c r="F7178" s="1" t="s">
        <v>24248</v>
      </c>
      <c r="G7178" s="1" t="str">
        <f>IFERROR(VLOOKUP(A7178,Merge!$C$2:$D$6078,2,FALSE),"")</f>
        <v>콘트레 식스테</v>
      </c>
      <c r="H7178" s="1" t="str" cm="1">
        <f t="array" ref="H7178">IF(AND(ISNUMBER(FIND(".stages.",C7178)),_xlfn.LAMBDA(_xlpm.x,OR(_xlpm.x="m",_xlpm.x="s",_xlpm.x="+"))(RIGHT(E7178,1))),SUBSTITUTE(SUBSTITUTE(SUBSTITUTE(E7178,"m","분 "),"s","초"),"분 +","분+"),"")</f>
        <v/>
      </c>
      <c r="I7178" s="1" t="str">
        <f t="shared" si="112"/>
        <v>콘트레 식스테</v>
      </c>
      <c r="K7178" s="1" t="str">
        <f>IFERROR(MATCH(C7178,_xlfn.ANCHORARRAY(whitespace!$C$1),0),"")</f>
        <v/>
      </c>
    </row>
    <row r="7179" spans="1:11" x14ac:dyDescent="0.45">
      <c r="A7179" s="1" t="s">
        <v>13066</v>
      </c>
      <c r="B7179" s="1" t="s">
        <v>26310</v>
      </c>
      <c r="C7179" s="1" t="s">
        <v>13067</v>
      </c>
      <c r="E7179" s="1" t="s">
        <v>13068</v>
      </c>
      <c r="F7179" s="1" t="s">
        <v>20499</v>
      </c>
      <c r="G7179" s="1" t="str">
        <f>IFERROR(VLOOKUP(A7179,Merge!$C$2:$D$6078,2,FALSE),"")</f>
        <v>목표물에 집중된 에너지 투사체를 발사합니다.</v>
      </c>
      <c r="H7179" s="1" t="str" cm="1">
        <f t="array" ref="H7179">IF(AND(ISNUMBER(FIND(".stages.",C7179)),_xlfn.LAMBDA(_xlpm.x,OR(_xlpm.x="m",_xlpm.x="s",_xlpm.x="+"))(RIGHT(E7179,1))),SUBSTITUTE(SUBSTITUTE(SUBSTITUTE(E7179,"m","분 "),"s","초"),"분 +","분+"),"")</f>
        <v/>
      </c>
      <c r="I7179" s="1" t="str">
        <f t="shared" si="112"/>
        <v>목표물에 집중된 에너지 투사체를 발사합니다.</v>
      </c>
      <c r="K7179" s="1" t="str">
        <f>IFERROR(MATCH(C7179,_xlfn.ANCHORARRAY(whitespace!$C$1),0),"")</f>
        <v/>
      </c>
    </row>
    <row r="7180" spans="1:11" x14ac:dyDescent="0.45">
      <c r="A7180" s="1" t="s">
        <v>13069</v>
      </c>
      <c r="B7180" s="1" t="s">
        <v>26310</v>
      </c>
      <c r="C7180" s="1" t="s">
        <v>13070</v>
      </c>
      <c r="E7180" s="1" t="s">
        <v>13071</v>
      </c>
      <c r="F7180" s="1" t="s">
        <v>24249</v>
      </c>
      <c r="G7180" s="1" t="str">
        <f>IFERROR(VLOOKUP(A7180,Merge!$C$2:$D$6078,2,FALSE),"")</f>
        <v>소매치기</v>
      </c>
      <c r="H7180" s="1" t="str" cm="1">
        <f t="array" ref="H7180">IF(AND(ISNUMBER(FIND(".stages.",C7180)),_xlfn.LAMBDA(_xlpm.x,OR(_xlpm.x="m",_xlpm.x="s",_xlpm.x="+"))(RIGHT(E7180,1))),SUBSTITUTE(SUBSTITUTE(SUBSTITUTE(E7180,"m","분 "),"s","초"),"분 +","분+"),"")</f>
        <v/>
      </c>
      <c r="I7180" s="1" t="str">
        <f t="shared" si="112"/>
        <v>소매치기</v>
      </c>
      <c r="K7180" s="1" t="str">
        <f>IFERROR(MATCH(C7180,_xlfn.ANCHORARRAY(whitespace!$C$1),0),"")</f>
        <v/>
      </c>
    </row>
    <row r="7181" spans="1:11" x14ac:dyDescent="0.45">
      <c r="A7181" s="1" t="s">
        <v>13072</v>
      </c>
      <c r="B7181" s="1" t="s">
        <v>26310</v>
      </c>
      <c r="C7181" s="1" t="s">
        <v>13073</v>
      </c>
      <c r="E7181" s="1" t="s">
        <v>13074</v>
      </c>
      <c r="F7181" s="1" t="s">
        <v>20501</v>
      </c>
      <c r="G7181" s="1" t="str">
        <f>IFERROR(VLOOKUP(A7181,Merge!$C$2:$D$6078,2,FALSE),"")</f>
        <v>손재주를 이용해 근처 대상을 무장해제시킵니다.</v>
      </c>
      <c r="H7181" s="1" t="str" cm="1">
        <f t="array" ref="H7181">IF(AND(ISNUMBER(FIND(".stages.",C7181)),_xlfn.LAMBDA(_xlpm.x,OR(_xlpm.x="m",_xlpm.x="s",_xlpm.x="+"))(RIGHT(E7181,1))),SUBSTITUTE(SUBSTITUTE(SUBSTITUTE(E7181,"m","분 "),"s","초"),"분 +","분+"),"")</f>
        <v/>
      </c>
      <c r="I7181" s="1" t="str">
        <f t="shared" si="112"/>
        <v>손재주를 이용해 근처 대상을 무장해제시킵니다.</v>
      </c>
      <c r="K7181" s="1" t="str">
        <f>IFERROR(MATCH(C7181,_xlfn.ANCHORARRAY(whitespace!$C$1),0),"")</f>
        <v/>
      </c>
    </row>
    <row r="7182" spans="1:11" x14ac:dyDescent="0.45">
      <c r="A7182" s="1" t="s">
        <v>13075</v>
      </c>
      <c r="B7182" s="1" t="s">
        <v>26310</v>
      </c>
      <c r="C7182" s="1" t="s">
        <v>13076</v>
      </c>
      <c r="E7182" s="1" t="s">
        <v>13077</v>
      </c>
      <c r="F7182" s="1" t="s">
        <v>24250</v>
      </c>
      <c r="G7182" s="1" t="str">
        <f>IFERROR(VLOOKUP(A7182,Merge!$C$2:$D$6078,2,FALSE),"")</f>
        <v>아드로키움</v>
      </c>
      <c r="H7182" s="1" t="str" cm="1">
        <f t="array" ref="H7182">IF(AND(ISNUMBER(FIND(".stages.",C7182)),_xlfn.LAMBDA(_xlpm.x,OR(_xlpm.x="m",_xlpm.x="s",_xlpm.x="+"))(RIGHT(E7182,1))),SUBSTITUTE(SUBSTITUTE(SUBSTITUTE(E7182,"m","분 "),"s","초"),"분 +","분+"),"")</f>
        <v/>
      </c>
      <c r="I7182" s="1" t="str">
        <f t="shared" si="112"/>
        <v>아드로키움</v>
      </c>
      <c r="K7182" s="1" t="str">
        <f>IFERROR(MATCH(C7182,_xlfn.ANCHORARRAY(whitespace!$C$1),0),"")</f>
        <v/>
      </c>
    </row>
    <row r="7183" spans="1:11" x14ac:dyDescent="0.45">
      <c r="A7183" s="1" t="s">
        <v>13078</v>
      </c>
      <c r="B7183" s="1" t="s">
        <v>26310</v>
      </c>
      <c r="C7183" s="1" t="s">
        <v>13079</v>
      </c>
      <c r="E7183" s="1" t="s">
        <v>13080</v>
      </c>
      <c r="F7183" s="1" t="s">
        <v>24251</v>
      </c>
      <c r="G7183" s="1" t="str">
        <f>IFERROR(VLOOKUP(A7183,Merge!$C$2:$D$6078,2,FALSE),"")</f>
        <v>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v>
      </c>
      <c r="H7183" s="1" t="str" cm="1">
        <f t="array" ref="H7183">IF(AND(ISNUMBER(FIND(".stages.",C7183)),_xlfn.LAMBDA(_xlpm.x,OR(_xlpm.x="m",_xlpm.x="s",_xlpm.x="+"))(RIGHT(E7183,1))),SUBSTITUTE(SUBSTITUTE(SUBSTITUTE(E7183,"m","분 "),"s","초"),"분 +","분+"),"")</f>
        <v/>
      </c>
      <c r="I7183" s="1" t="str">
        <f t="shared" si="112"/>
        <v>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v>
      </c>
      <c r="K7183" s="1" t="str">
        <f>IFERROR(MATCH(C7183,_xlfn.ANCHORARRAY(whitespace!$C$1),0),"")</f>
        <v/>
      </c>
    </row>
    <row r="7184" spans="1:11" x14ac:dyDescent="0.45">
      <c r="A7184" s="1" t="s">
        <v>13081</v>
      </c>
      <c r="B7184" s="1" t="s">
        <v>26310</v>
      </c>
      <c r="C7184" s="1" t="s">
        <v>13082</v>
      </c>
      <c r="E7184" s="1" t="s">
        <v>13083</v>
      </c>
      <c r="F7184" s="1" t="s">
        <v>24252</v>
      </c>
      <c r="G7184" s="1" t="str">
        <f>IFERROR(VLOOKUP(A7184,Merge!$C$2:$D$6078,2,FALSE),"")</f>
        <v>아드로키움 (I)</v>
      </c>
      <c r="H7184" s="1" t="str" cm="1">
        <f t="array" ref="H7184">IF(AND(ISNUMBER(FIND(".stages.",C7184)),_xlfn.LAMBDA(_xlpm.x,OR(_xlpm.x="m",_xlpm.x="s",_xlpm.x="+"))(RIGHT(E7184,1))),SUBSTITUTE(SUBSTITUTE(SUBSTITUTE(E7184,"m","분 "),"s","초"),"분 +","분+"),"")</f>
        <v/>
      </c>
      <c r="I7184" s="1" t="str">
        <f t="shared" si="112"/>
        <v>아드로키움 (I)</v>
      </c>
      <c r="K7184" s="1" t="str">
        <f>IFERROR(MATCH(C7184,_xlfn.ANCHORARRAY(whitespace!$C$1),0),"")</f>
        <v/>
      </c>
    </row>
    <row r="7185" spans="1:11" x14ac:dyDescent="0.45">
      <c r="A7185" s="1" t="s">
        <v>13084</v>
      </c>
      <c r="B7185" s="1" t="s">
        <v>26310</v>
      </c>
      <c r="C7185" s="1" t="s">
        <v>13085</v>
      </c>
      <c r="E7185" s="1" t="s">
        <v>13086</v>
      </c>
      <c r="F7185" s="1" t="s">
        <v>24253</v>
      </c>
      <c r="G7185" s="1" t="str">
        <f>IFERROR(VLOOKUP(A7185,Merge!$C$2:$D$6078,2,FALSE),"")</f>
        <v>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 레벨을 올리면 보호막 강도가 증가하고 비용과 재사용 대기시간이 감소합니다. 레벨에 2점 필요</v>
      </c>
      <c r="H7185" s="1" t="str" cm="1">
        <f t="array" ref="H7185">IF(AND(ISNUMBER(FIND(".stages.",C7185)),_xlfn.LAMBDA(_xlpm.x,OR(_xlpm.x="m",_xlpm.x="s",_xlpm.x="+"))(RIGHT(E7185,1))),SUBSTITUTE(SUBSTITUTE(SUBSTITUTE(E7185,"m","분 "),"s","초"),"분 +","분+"),"")</f>
        <v/>
      </c>
      <c r="I7185" s="1" t="str">
        <f t="shared" si="112"/>
        <v>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 레벨을 올리면 보호막 강도가 증가하고 비용과 재사용 대기시간이 감소합니다. 레벨에 2점 필요</v>
      </c>
      <c r="K7185" s="1" t="str">
        <f>IFERROR(MATCH(C7185,_xlfn.ANCHORARRAY(whitespace!$C$1),0),"")</f>
        <v/>
      </c>
    </row>
    <row r="7186" spans="1:11" x14ac:dyDescent="0.45">
      <c r="A7186" s="1" t="s">
        <v>13087</v>
      </c>
      <c r="B7186" s="1" t="s">
        <v>26310</v>
      </c>
      <c r="C7186" s="1" t="s">
        <v>13088</v>
      </c>
      <c r="E7186" s="1" t="s">
        <v>13089</v>
      </c>
      <c r="F7186" s="1" t="s">
        <v>24254</v>
      </c>
      <c r="G7186" s="1" t="str">
        <f>IFERROR(VLOOKUP(A7186,Merge!$C$2:$D$6078,2,FALSE),"")</f>
        <v>아드로키움 (II)</v>
      </c>
      <c r="H7186" s="1" t="str" cm="1">
        <f t="array" ref="H7186">IF(AND(ISNUMBER(FIND(".stages.",C7186)),_xlfn.LAMBDA(_xlpm.x,OR(_xlpm.x="m",_xlpm.x="s",_xlpm.x="+"))(RIGHT(E7186,1))),SUBSTITUTE(SUBSTITUTE(SUBSTITUTE(E7186,"m","분 "),"s","초"),"분 +","분+"),"")</f>
        <v/>
      </c>
      <c r="I7186" s="1" t="str">
        <f t="shared" si="112"/>
        <v>아드로키움 (II)</v>
      </c>
      <c r="K7186" s="1" t="str">
        <f>IFERROR(MATCH(C7186,_xlfn.ANCHORARRAY(whitespace!$C$1),0),"")</f>
        <v/>
      </c>
    </row>
    <row r="7187" spans="1:11" x14ac:dyDescent="0.45">
      <c r="A7187" s="1" t="s">
        <v>13090</v>
      </c>
      <c r="B7187" s="1" t="s">
        <v>26310</v>
      </c>
      <c r="C7187" s="1" t="s">
        <v>13091</v>
      </c>
      <c r="E7187" s="1" t="s">
        <v>13086</v>
      </c>
      <c r="F7187" s="1" t="s">
        <v>24253</v>
      </c>
      <c r="G7187" s="1" t="str">
        <f>IFERROR(VLOOKUP(A7187,Merge!$C$2:$D$6078,2,FALSE),"")</f>
        <v>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 레벨을 올리면 보호막 강도가 증가하고 비용과 재사용 대기시간이 감소합니다. 레벨에 2점 필요</v>
      </c>
      <c r="H7187" s="1" t="str" cm="1">
        <f t="array" ref="H7187">IF(AND(ISNUMBER(FIND(".stages.",C7187)),_xlfn.LAMBDA(_xlpm.x,OR(_xlpm.x="m",_xlpm.x="s",_xlpm.x="+"))(RIGHT(E7187,1))),SUBSTITUTE(SUBSTITUTE(SUBSTITUTE(E7187,"m","분 "),"s","초"),"분 +","분+"),"")</f>
        <v/>
      </c>
      <c r="I7187" s="1" t="str">
        <f t="shared" si="112"/>
        <v>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 레벨을 올리면 보호막 강도가 증가하고 비용과 재사용 대기시간이 감소합니다. 레벨에 2점 필요</v>
      </c>
      <c r="K7187" s="1" t="str">
        <f>IFERROR(MATCH(C7187,_xlfn.ANCHORARRAY(whitespace!$C$1),0),"")</f>
        <v/>
      </c>
    </row>
    <row r="7188" spans="1:11" x14ac:dyDescent="0.45">
      <c r="A7188" s="1" t="s">
        <v>13092</v>
      </c>
      <c r="B7188" s="1" t="s">
        <v>26310</v>
      </c>
      <c r="C7188" s="1" t="s">
        <v>13093</v>
      </c>
      <c r="E7188" s="1" t="s">
        <v>13094</v>
      </c>
      <c r="F7188" s="1" t="s">
        <v>24255</v>
      </c>
      <c r="G7188" s="1" t="str">
        <f>IFERROR(VLOOKUP(A7188,Merge!$C$2:$D$6078,2,FALSE),"")</f>
        <v>아드로 키움(III)</v>
      </c>
      <c r="H7188" s="1" t="str" cm="1">
        <f t="array" ref="H7188">IF(AND(ISNUMBER(FIND(".stages.",C7188)),_xlfn.LAMBDA(_xlpm.x,OR(_xlpm.x="m",_xlpm.x="s",_xlpm.x="+"))(RIGHT(E7188,1))),SUBSTITUTE(SUBSTITUTE(SUBSTITUTE(E7188,"m","분 "),"s","초"),"분 +","분+"),"")</f>
        <v/>
      </c>
      <c r="I7188" s="1" t="str">
        <f t="shared" si="112"/>
        <v>아드로 키움(III)</v>
      </c>
      <c r="K7188" s="1" t="str">
        <f>IFERROR(MATCH(C7188,_xlfn.ANCHORARRAY(whitespace!$C$1),0),"")</f>
        <v/>
      </c>
    </row>
    <row r="7189" spans="1:11" x14ac:dyDescent="0.45">
      <c r="A7189" s="1" t="s">
        <v>13095</v>
      </c>
      <c r="B7189" s="1" t="s">
        <v>26310</v>
      </c>
      <c r="C7189" s="1" t="s">
        <v>13096</v>
      </c>
      <c r="E7189" s="1" t="s">
        <v>13080</v>
      </c>
      <c r="F7189" s="1" t="s">
        <v>24251</v>
      </c>
      <c r="G7189" s="1" t="str">
        <f>IFERROR(VLOOKUP(A7189,Merge!$C$2:$D$6078,2,FALSE),"")</f>
        <v>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v>
      </c>
      <c r="H7189" s="1" t="str" cm="1">
        <f t="array" ref="H7189">IF(AND(ISNUMBER(FIND(".stages.",C7189)),_xlfn.LAMBDA(_xlpm.x,OR(_xlpm.x="m",_xlpm.x="s",_xlpm.x="+"))(RIGHT(E7189,1))),SUBSTITUTE(SUBSTITUTE(SUBSTITUTE(E7189,"m","분 "),"s","초"),"분 +","분+"),"")</f>
        <v/>
      </c>
      <c r="I7189" s="1" t="str">
        <f t="shared" si="112"/>
        <v>아군에게 전투 전술을 불러 짧은 시간 동안 또는 보호막이 부서질때 까지 모든 피해를 차단하는 보호막을 부여합니다. (자동 시전은 시전자가 드래프트된 동안 근처에 있는 피해를 입은 아군에게 시전을 시도합니다.</v>
      </c>
      <c r="K7189" s="1" t="str">
        <f>IFERROR(MATCH(C7189,_xlfn.ANCHORARRAY(whitespace!$C$1),0),"")</f>
        <v/>
      </c>
    </row>
    <row r="7190" spans="1:11" x14ac:dyDescent="0.45">
      <c r="A7190" s="1" t="s">
        <v>21123</v>
      </c>
      <c r="B7190" s="1" t="s">
        <v>10478</v>
      </c>
      <c r="C7190" s="1" t="s">
        <v>13097</v>
      </c>
      <c r="E7190" s="1" t="s">
        <v>5371</v>
      </c>
      <c r="G7190" s="1" t="str">
        <f>IFERROR(VLOOKUP(A7190,Merge!$C$2:$D$6078,2,FALSE),"")</f>
        <v>AMP</v>
      </c>
      <c r="H7190" s="1" t="str" cm="1">
        <f t="array" ref="H7190">IF(AND(ISNUMBER(FIND(".stages.",C7190)),_xlfn.LAMBDA(_xlpm.x,OR(_xlpm.x="m",_xlpm.x="s",_xlpm.x="+"))(RIGHT(E7190,1))),SUBSTITUTE(SUBSTITUTE(SUBSTITUTE(E7190,"m","분 "),"s","초"),"분 +","분+"),"")</f>
        <v/>
      </c>
      <c r="I7190" s="1" t="str">
        <f t="shared" si="112"/>
        <v>AMP</v>
      </c>
      <c r="K7190" s="1" t="str">
        <f>IFERROR(MATCH(C7190,_xlfn.ANCHORARRAY(whitespace!$C$1),0),"")</f>
        <v/>
      </c>
    </row>
    <row r="7191" spans="1:11" x14ac:dyDescent="0.45">
      <c r="A7191" s="1" t="s">
        <v>13098</v>
      </c>
      <c r="B7191" s="1" t="s">
        <v>26310</v>
      </c>
      <c r="C7191" s="1" t="s">
        <v>13099</v>
      </c>
      <c r="E7191" s="1" t="s">
        <v>13100</v>
      </c>
      <c r="F7191" s="1" t="s">
        <v>24256</v>
      </c>
      <c r="G7191" s="1" t="str">
        <f>IFERROR(VLOOKUP(A7191,Merge!$C$2:$D$6078,2,FALSE),"")</f>
        <v>배치 전술</v>
      </c>
      <c r="H7191" s="1" t="str" cm="1">
        <f t="array" ref="H7191">IF(AND(ISNUMBER(FIND(".stages.",C7191)),_xlfn.LAMBDA(_xlpm.x,OR(_xlpm.x="m",_xlpm.x="s",_xlpm.x="+"))(RIGHT(E7191,1))),SUBSTITUTE(SUBSTITUTE(SUBSTITUTE(E7191,"m","분 "),"s","초"),"분 +","분+"),"")</f>
        <v/>
      </c>
      <c r="I7191" s="1" t="str">
        <f t="shared" si="112"/>
        <v>배치 전술</v>
      </c>
      <c r="K7191" s="1" t="str">
        <f>IFERROR(MATCH(C7191,_xlfn.ANCHORARRAY(whitespace!$C$1),0),"")</f>
        <v/>
      </c>
    </row>
    <row r="7192" spans="1:11" x14ac:dyDescent="0.45">
      <c r="A7192" s="1" t="s">
        <v>13101</v>
      </c>
      <c r="B7192" s="1" t="s">
        <v>26310</v>
      </c>
      <c r="C7192" s="1" t="s">
        <v>13102</v>
      </c>
      <c r="E7192" s="1" t="s">
        <v>13103</v>
      </c>
      <c r="F7192" s="1" t="s">
        <v>24257</v>
      </c>
      <c r="G7192" s="1" t="str">
        <f>IFERROR(VLOOKUP(A7192,Merge!$C$2:$D$6078,2,FALSE),"")</f>
        <v>모든 폰과 전투 전술에 대해 논의하여 짧은 시간 동안 작은 피해보호막을 부여합니다.</v>
      </c>
      <c r="H7192" s="1" t="str" cm="1">
        <f t="array" ref="H7192">IF(AND(ISNUMBER(FIND(".stages.",C7192)),_xlfn.LAMBDA(_xlpm.x,OR(_xlpm.x="m",_xlpm.x="s",_xlpm.x="+"))(RIGHT(E7192,1))),SUBSTITUTE(SUBSTITUTE(SUBSTITUTE(E7192,"m","분 "),"s","초"),"분 +","분+"),"")</f>
        <v/>
      </c>
      <c r="I7192" s="1" t="str">
        <f t="shared" si="112"/>
        <v>모든 폰과 전투 전술에 대해 논의하여 짧은 시간 동안 작은 피해보호막을 부여합니다.</v>
      </c>
      <c r="K7192" s="1" t="str">
        <f>IFERROR(MATCH(C7192,_xlfn.ANCHORARRAY(whitespace!$C$1),0),"")</f>
        <v/>
      </c>
    </row>
    <row r="7193" spans="1:11" x14ac:dyDescent="0.45">
      <c r="A7193" s="1" t="s">
        <v>13104</v>
      </c>
      <c r="B7193" s="1" t="s">
        <v>26310</v>
      </c>
      <c r="C7193" s="1" t="s">
        <v>13105</v>
      </c>
      <c r="E7193" s="1" t="s">
        <v>13106</v>
      </c>
      <c r="F7193" s="1" t="s">
        <v>24258</v>
      </c>
      <c r="G7193" s="1" t="str">
        <f>IFERROR(VLOOKUP(A7193,Merge!$C$2:$D$6078,2,FALSE),"")</f>
        <v>배치 전술 (I)</v>
      </c>
      <c r="H7193" s="1" t="str" cm="1">
        <f t="array" ref="H7193">IF(AND(ISNUMBER(FIND(".stages.",C7193)),_xlfn.LAMBDA(_xlpm.x,OR(_xlpm.x="m",_xlpm.x="s",_xlpm.x="+"))(RIGHT(E7193,1))),SUBSTITUTE(SUBSTITUTE(SUBSTITUTE(E7193,"m","분 "),"s","초"),"분 +","분+"),"")</f>
        <v/>
      </c>
      <c r="I7193" s="1" t="str">
        <f t="shared" si="112"/>
        <v>배치 전술 (I)</v>
      </c>
      <c r="K7193" s="1" t="str">
        <f>IFERROR(MATCH(C7193,_xlfn.ANCHORARRAY(whitespace!$C$1),0),"")</f>
        <v/>
      </c>
    </row>
    <row r="7194" spans="1:11" x14ac:dyDescent="0.45">
      <c r="A7194" s="1" t="s">
        <v>13107</v>
      </c>
      <c r="B7194" s="1" t="s">
        <v>26310</v>
      </c>
      <c r="C7194" s="1" t="s">
        <v>13108</v>
      </c>
      <c r="E7194" s="1" t="s">
        <v>13109</v>
      </c>
      <c r="F7194" s="1" t="s">
        <v>24259</v>
      </c>
      <c r="G7194" s="1" t="str">
        <f>IFERROR(VLOOKUP(A7194,Merge!$C$2:$D$6078,2,FALSE),"")</f>
        <v>모든 폰과 전투 전술에 대해 논의하여 짧은 시간 동안 작은 피해보호막을 부여합니다. 레벨을 올리면 보호막의 강도가 약간 증가하고 최대 목표가 증가 하며 비용과재 사용대기시간이 감소합니다. 레벨에 2점 필요</v>
      </c>
      <c r="H7194" s="1" t="str" cm="1">
        <f t="array" ref="H7194">IF(AND(ISNUMBER(FIND(".stages.",C7194)),_xlfn.LAMBDA(_xlpm.x,OR(_xlpm.x="m",_xlpm.x="s",_xlpm.x="+"))(RIGHT(E7194,1))),SUBSTITUTE(SUBSTITUTE(SUBSTITUTE(E7194,"m","분 "),"s","초"),"분 +","분+"),"")</f>
        <v/>
      </c>
      <c r="I7194" s="1" t="str">
        <f t="shared" si="112"/>
        <v>모든 폰과 전투 전술에 대해 논의하여 짧은 시간 동안 작은 피해보호막을 부여합니다. 레벨을 올리면 보호막의 강도가 약간 증가하고 최대 목표가 증가 하며 비용과재 사용대기시간이 감소합니다. 레벨에 2점 필요</v>
      </c>
      <c r="K7194" s="1" t="str">
        <f>IFERROR(MATCH(C7194,_xlfn.ANCHORARRAY(whitespace!$C$1),0),"")</f>
        <v/>
      </c>
    </row>
    <row r="7195" spans="1:11" x14ac:dyDescent="0.45">
      <c r="A7195" s="1" t="s">
        <v>13110</v>
      </c>
      <c r="B7195" s="1" t="s">
        <v>26310</v>
      </c>
      <c r="C7195" s="1" t="s">
        <v>13111</v>
      </c>
      <c r="E7195" s="1" t="s">
        <v>13112</v>
      </c>
      <c r="F7195" s="1" t="s">
        <v>24260</v>
      </c>
      <c r="G7195" s="1" t="str">
        <f>IFERROR(VLOOKUP(A7195,Merge!$C$2:$D$6078,2,FALSE),"")</f>
        <v>배치 전술(II)</v>
      </c>
      <c r="H7195" s="1" t="str" cm="1">
        <f t="array" ref="H7195">IF(AND(ISNUMBER(FIND(".stages.",C7195)),_xlfn.LAMBDA(_xlpm.x,OR(_xlpm.x="m",_xlpm.x="s",_xlpm.x="+"))(RIGHT(E7195,1))),SUBSTITUTE(SUBSTITUTE(SUBSTITUTE(E7195,"m","분 "),"s","초"),"분 +","분+"),"")</f>
        <v/>
      </c>
      <c r="I7195" s="1" t="str">
        <f t="shared" si="112"/>
        <v>배치 전술(II)</v>
      </c>
      <c r="K7195" s="1" t="str">
        <f>IFERROR(MATCH(C7195,_xlfn.ANCHORARRAY(whitespace!$C$1),0),"")</f>
        <v/>
      </c>
    </row>
    <row r="7196" spans="1:11" x14ac:dyDescent="0.45">
      <c r="A7196" s="1" t="s">
        <v>13113</v>
      </c>
      <c r="B7196" s="1" t="s">
        <v>26310</v>
      </c>
      <c r="C7196" s="1" t="s">
        <v>13114</v>
      </c>
      <c r="E7196" s="1" t="s">
        <v>13109</v>
      </c>
      <c r="F7196" s="1" t="s">
        <v>24259</v>
      </c>
      <c r="G7196" s="1" t="str">
        <f>IFERROR(VLOOKUP(A7196,Merge!$C$2:$D$6078,2,FALSE),"")</f>
        <v>모든 폰과 전투 전술에 대해 논의하여 짧은 시간 동안 작은 피해보호막을 부여합니다. 레벨을 올리면 보호막의 강도가 약간 증가하고 최대 목표가 증가 하며 비용과재 사용대기시간이 감소합니다. 레벨에 2점 필요</v>
      </c>
      <c r="H7196" s="1" t="str" cm="1">
        <f t="array" ref="H7196">IF(AND(ISNUMBER(FIND(".stages.",C7196)),_xlfn.LAMBDA(_xlpm.x,OR(_xlpm.x="m",_xlpm.x="s",_xlpm.x="+"))(RIGHT(E7196,1))),SUBSTITUTE(SUBSTITUTE(SUBSTITUTE(E7196,"m","분 "),"s","초"),"분 +","분+"),"")</f>
        <v/>
      </c>
      <c r="I7196" s="1" t="str">
        <f t="shared" si="112"/>
        <v>모든 폰과 전투 전술에 대해 논의하여 짧은 시간 동안 작은 피해보호막을 부여합니다. 레벨을 올리면 보호막의 강도가 약간 증가하고 최대 목표가 증가 하며 비용과재 사용대기시간이 감소합니다. 레벨에 2점 필요</v>
      </c>
      <c r="K7196" s="1" t="str">
        <f>IFERROR(MATCH(C7196,_xlfn.ANCHORARRAY(whitespace!$C$1),0),"")</f>
        <v/>
      </c>
    </row>
    <row r="7197" spans="1:11" x14ac:dyDescent="0.45">
      <c r="A7197" s="1" t="s">
        <v>13115</v>
      </c>
      <c r="B7197" s="1" t="s">
        <v>26310</v>
      </c>
      <c r="C7197" s="1" t="s">
        <v>13116</v>
      </c>
      <c r="E7197" s="1" t="s">
        <v>13117</v>
      </c>
      <c r="F7197" s="1" t="s">
        <v>24261</v>
      </c>
      <c r="G7197" s="1" t="str">
        <f>IFERROR(VLOOKUP(A7197,Merge!$C$2:$D$6078,2,FALSE),"")</f>
        <v>배치 전술(III)</v>
      </c>
      <c r="H7197" s="1" t="str" cm="1">
        <f t="array" ref="H7197">IF(AND(ISNUMBER(FIND(".stages.",C7197)),_xlfn.LAMBDA(_xlpm.x,OR(_xlpm.x="m",_xlpm.x="s",_xlpm.x="+"))(RIGHT(E7197,1))),SUBSTITUTE(SUBSTITUTE(SUBSTITUTE(E7197,"m","분 "),"s","초"),"분 +","분+"),"")</f>
        <v/>
      </c>
      <c r="I7197" s="1" t="str">
        <f t="shared" si="112"/>
        <v>배치 전술(III)</v>
      </c>
      <c r="K7197" s="1" t="str">
        <f>IFERROR(MATCH(C7197,_xlfn.ANCHORARRAY(whitespace!$C$1),0),"")</f>
        <v/>
      </c>
    </row>
    <row r="7198" spans="1:11" x14ac:dyDescent="0.45">
      <c r="A7198" s="1" t="s">
        <v>13118</v>
      </c>
      <c r="B7198" s="1" t="s">
        <v>26310</v>
      </c>
      <c r="C7198" s="1" t="s">
        <v>13119</v>
      </c>
      <c r="E7198" s="1" t="s">
        <v>13103</v>
      </c>
      <c r="F7198" s="1" t="s">
        <v>24257</v>
      </c>
      <c r="G7198" s="1" t="str">
        <f>IFERROR(VLOOKUP(A7198,Merge!$C$2:$D$6078,2,FALSE),"")</f>
        <v>모든 폰과 전투 전술에 대해 논의하여 짧은 시간 동안 작은 피해보호막을 부여합니다.</v>
      </c>
      <c r="H7198" s="1" t="str" cm="1">
        <f t="array" ref="H7198">IF(AND(ISNUMBER(FIND(".stages.",C7198)),_xlfn.LAMBDA(_xlpm.x,OR(_xlpm.x="m",_xlpm.x="s",_xlpm.x="+"))(RIGHT(E7198,1))),SUBSTITUTE(SUBSTITUTE(SUBSTITUTE(E7198,"m","분 "),"s","초"),"분 +","분+"),"")</f>
        <v/>
      </c>
      <c r="I7198" s="1" t="str">
        <f t="shared" si="112"/>
        <v>모든 폰과 전투 전술에 대해 논의하여 짧은 시간 동안 작은 피해보호막을 부여합니다.</v>
      </c>
      <c r="K7198" s="1" t="str">
        <f>IFERROR(MATCH(C7198,_xlfn.ANCHORARRAY(whitespace!$C$1),0),"")</f>
        <v/>
      </c>
    </row>
    <row r="7199" spans="1:11" x14ac:dyDescent="0.45">
      <c r="A7199" s="1" t="s">
        <v>13120</v>
      </c>
      <c r="B7199" s="1" t="s">
        <v>26310</v>
      </c>
      <c r="C7199" s="1" t="s">
        <v>13121</v>
      </c>
      <c r="E7199" s="1" t="s">
        <v>13122</v>
      </c>
      <c r="F7199" s="1" t="s">
        <v>24262</v>
      </c>
      <c r="G7199" s="1" t="str">
        <f>IFERROR(VLOOKUP(A7199,Merge!$C$2:$D$6078,2,FALSE),"")</f>
        <v>광도</v>
      </c>
      <c r="H7199" s="1" t="str" cm="1">
        <f t="array" ref="H7199">IF(AND(ISNUMBER(FIND(".stages.",C7199)),_xlfn.LAMBDA(_xlpm.x,OR(_xlpm.x="m",_xlpm.x="s",_xlpm.x="+"))(RIGHT(E7199,1))),SUBSTITUTE(SUBSTITUTE(SUBSTITUTE(E7199,"m","분 "),"s","초"),"분 +","분+"),"")</f>
        <v/>
      </c>
      <c r="I7199" s="1" t="str">
        <f t="shared" si="112"/>
        <v>광도</v>
      </c>
      <c r="K7199" s="1" t="str">
        <f>IFERROR(MATCH(C7199,_xlfn.ANCHORARRAY(whitespace!$C$1),0),"")</f>
        <v/>
      </c>
    </row>
    <row r="7200" spans="1:11" x14ac:dyDescent="0.45">
      <c r="A7200" s="1" t="s">
        <v>13123</v>
      </c>
      <c r="B7200" s="1" t="s">
        <v>26310</v>
      </c>
      <c r="C7200" s="1" t="s">
        <v>13124</v>
      </c>
      <c r="E7200" s="1" t="s">
        <v>13125</v>
      </c>
      <c r="F7200" s="1" t="s">
        <v>24263</v>
      </c>
      <c r="G7200" s="1" t="str">
        <f>IFERROR(VLOOKUP(A7200,Merge!$C$2:$D$6078,2,FALSE),"")</f>
        <v>빛의 섬광을 생성하여 해당 지역에 갇힌 폰의 방향감각을 잃게 합니다. 방향 감각이 없느 폰은 아군과 적군을 구별할 수 없으며 근처에 있는 아군 폰을 공격할 수 있습니다. 이 능력은 저장된 빛에 의해 강화됩니다.</v>
      </c>
      <c r="H7200" s="1" t="str" cm="1">
        <f t="array" ref="H7200">IF(AND(ISNUMBER(FIND(".stages.",C7200)),_xlfn.LAMBDA(_xlpm.x,OR(_xlpm.x="m",_xlpm.x="s",_xlpm.x="+"))(RIGHT(E7200,1))),SUBSTITUTE(SUBSTITUTE(SUBSTITUTE(E7200,"m","분 "),"s","초"),"분 +","분+"),"")</f>
        <v/>
      </c>
      <c r="I7200" s="1" t="str">
        <f t="shared" si="112"/>
        <v>빛의 섬광을 생성하여 해당 지역에 갇힌 폰의 방향감각을 잃게 합니다. 방향 감각이 없느 폰은 아군과 적군을 구별할 수 없으며 근처에 있는 아군 폰을 공격할 수 있습니다. 이 능력은 저장된 빛에 의해 강화됩니다.</v>
      </c>
      <c r="K7200" s="1" t="str">
        <f>IFERROR(MATCH(C7200,_xlfn.ANCHORARRAY(whitespace!$C$1),0),"")</f>
        <v/>
      </c>
    </row>
    <row r="7201" spans="1:11" x14ac:dyDescent="0.45">
      <c r="A7201" s="1" t="s">
        <v>13126</v>
      </c>
      <c r="B7201" s="1" t="s">
        <v>26310</v>
      </c>
      <c r="C7201" s="1" t="s">
        <v>13127</v>
      </c>
      <c r="E7201" s="1" t="s">
        <v>13128</v>
      </c>
      <c r="F7201" s="1" t="s">
        <v>24264</v>
      </c>
      <c r="G7201" s="1" t="str">
        <f>IFERROR(VLOOKUP(A7201,Merge!$C$2:$D$6078,2,FALSE),"")</f>
        <v>신성한 방패</v>
      </c>
      <c r="H7201" s="1" t="str" cm="1">
        <f t="array" ref="H7201">IF(AND(ISNUMBER(FIND(".stages.",C7201)),_xlfn.LAMBDA(_xlpm.x,OR(_xlpm.x="m",_xlpm.x="s",_xlpm.x="+"))(RIGHT(E7201,1))),SUBSTITUTE(SUBSTITUTE(SUBSTITUTE(E7201,"m","분 "),"s","초"),"분 +","분+"),"")</f>
        <v/>
      </c>
      <c r="I7201" s="1" t="str">
        <f t="shared" si="112"/>
        <v>신성한 방패</v>
      </c>
      <c r="K7201" s="1" t="str">
        <f>IFERROR(MATCH(C7201,_xlfn.ANCHORARRAY(whitespace!$C$1),0),"")</f>
        <v/>
      </c>
    </row>
    <row r="7202" spans="1:11" x14ac:dyDescent="0.45">
      <c r="A7202" s="1" t="s">
        <v>13129</v>
      </c>
      <c r="B7202" s="1" t="s">
        <v>26310</v>
      </c>
      <c r="C7202" s="1" t="s">
        <v>13130</v>
      </c>
      <c r="E7202" s="1" t="s">
        <v>13131</v>
      </c>
      <c r="F7202" s="1" t="s">
        <v>24265</v>
      </c>
      <c r="G7202" s="1" t="str">
        <f>IFERROR(VLOOKUP(A7202,Merge!$C$2:$D$6078,2,FALSE),"")</f>
        <v>발사체가 벽을 통과하면 영향을 미치는 빛의 벽을 만듭니다 적의 발사체를 상쇄시킬 수 있습니다. 아군 발사체는 빛 에너지의 일부를 사용해 거울 반사를 생성할 수 있습니다 벽은 약 25초 동안 또는 에너지가 소진될 떄까지 지속됩니다. 이 능력은 저장된 빛에 의해 강화됩니다. (벽의 한면을 배치하고 더른 위치에서 한번더 배치하여 빛의 벽을 만듭니다 .)</v>
      </c>
      <c r="H7202" s="1" t="str" cm="1">
        <f t="array" ref="H7202">IF(AND(ISNUMBER(FIND(".stages.",C7202)),_xlfn.LAMBDA(_xlpm.x,OR(_xlpm.x="m",_xlpm.x="s",_xlpm.x="+"))(RIGHT(E7202,1))),SUBSTITUTE(SUBSTITUTE(SUBSTITUTE(E7202,"m","분 "),"s","초"),"분 +","분+"),"")</f>
        <v/>
      </c>
      <c r="I7202" s="1" t="str">
        <f t="shared" si="112"/>
        <v>발사체가 벽을 통과하면 영향을 미치는 빛의 벽을 만듭니다 적의 발사체를 상쇄시킬 수 있습니다. 아군 발사체는 빛 에너지의 일부를 사용해 거울 반사를 생성할 수 있습니다 벽은 약 25초 동안 또는 에너지가 소진될 떄까지 지속됩니다. 이 능력은 저장된 빛에 의해 강화됩니다. (벽의 한면을 배치하고 더른 위치에서 한번더 배치하여 빛의 벽을 만듭니다 .)</v>
      </c>
      <c r="K7202" s="1" t="str">
        <f>IFERROR(MATCH(C7202,_xlfn.ANCHORARRAY(whitespace!$C$1),0),"")</f>
        <v/>
      </c>
    </row>
    <row r="7203" spans="1:11" x14ac:dyDescent="0.45">
      <c r="A7203" s="1" t="s">
        <v>21124</v>
      </c>
      <c r="B7203" s="1" t="s">
        <v>10478</v>
      </c>
      <c r="C7203" s="1" t="s">
        <v>13132</v>
      </c>
      <c r="E7203" s="1" t="s">
        <v>13133</v>
      </c>
      <c r="G7203" s="1" t="str">
        <f>IFERROR(VLOOKUP(A7203,Merge!$C$2:$D$6078,2,FALSE),"")</f>
        <v>poison</v>
      </c>
      <c r="H7203" s="1" t="str" cm="1">
        <f t="array" ref="H7203">IF(AND(ISNUMBER(FIND(".stages.",C7203)),_xlfn.LAMBDA(_xlpm.x,OR(_xlpm.x="m",_xlpm.x="s",_xlpm.x="+"))(RIGHT(E7203,1))),SUBSTITUTE(SUBSTITUTE(SUBSTITUTE(E7203,"m","분 "),"s","초"),"분 +","분+"),"")</f>
        <v/>
      </c>
      <c r="I7203" s="1" t="str">
        <f t="shared" si="112"/>
        <v>poison</v>
      </c>
      <c r="K7203" s="1" t="str">
        <f>IFERROR(MATCH(C7203,_xlfn.ANCHORARRAY(whitespace!$C$1),0),"")</f>
        <v/>
      </c>
    </row>
    <row r="7204" spans="1:11" x14ac:dyDescent="0.45">
      <c r="A7204" s="1" t="s">
        <v>13134</v>
      </c>
      <c r="B7204" s="1" t="s">
        <v>26310</v>
      </c>
      <c r="C7204" s="1" t="s">
        <v>13135</v>
      </c>
      <c r="E7204" s="1" t="s">
        <v>13136</v>
      </c>
      <c r="F7204" s="1" t="s">
        <v>24266</v>
      </c>
      <c r="G7204" s="1" t="str">
        <f>IFERROR(VLOOKUP(A7204,Merge!$C$2:$D$6078,2,FALSE),"")</f>
        <v>바이오</v>
      </c>
      <c r="H7204" s="1" t="str" cm="1">
        <f t="array" ref="H7204">IF(AND(ISNUMBER(FIND(".stages.",C7204)),_xlfn.LAMBDA(_xlpm.x,OR(_xlpm.x="m",_xlpm.x="s",_xlpm.x="+"))(RIGHT(E7204,1))),SUBSTITUTE(SUBSTITUTE(SUBSTITUTE(E7204,"m","분 "),"s","초"),"분 +","분+"),"")</f>
        <v/>
      </c>
      <c r="I7204" s="1" t="str">
        <f t="shared" si="112"/>
        <v>바이오</v>
      </c>
      <c r="K7204" s="1" t="str">
        <f>IFERROR(MATCH(C7204,_xlfn.ANCHORARRAY(whitespace!$C$1),0),"")</f>
        <v/>
      </c>
    </row>
    <row r="7205" spans="1:11" x14ac:dyDescent="0.45">
      <c r="A7205" s="1" t="s">
        <v>13137</v>
      </c>
      <c r="B7205" s="1" t="s">
        <v>26310</v>
      </c>
      <c r="C7205" s="1" t="s">
        <v>13138</v>
      </c>
      <c r="E7205" s="1" t="s">
        <v>13139</v>
      </c>
      <c r="F7205" s="1" t="s">
        <v>24267</v>
      </c>
      <c r="G7205" s="1" t="str">
        <f>IFERROR(VLOOKUP(A7205,Merge!$C$2:$D$6078,2,FALSE),"")</f>
        <v>대상의 혈류에 작용하는 빠르게 작용하는 독소로 대상을 공격합니다.. 대상이 더 많이 움직일수록 독이 더 치명적입니다. 메카노이드 에게는 효과가 없습니다</v>
      </c>
      <c r="H7205" s="1" t="str" cm="1">
        <f t="array" ref="H7205">IF(AND(ISNUMBER(FIND(".stages.",C7205)),_xlfn.LAMBDA(_xlpm.x,OR(_xlpm.x="m",_xlpm.x="s",_xlpm.x="+"))(RIGHT(E7205,1))),SUBSTITUTE(SUBSTITUTE(SUBSTITUTE(E7205,"m","분 "),"s","초"),"분 +","분+"),"")</f>
        <v/>
      </c>
      <c r="I7205" s="1" t="str">
        <f t="shared" si="112"/>
        <v>대상의 혈류에 작용하는 빠르게 작용하는 독소로 대상을 공격합니다.. 대상이 더 많이 움직일수록 독이 더 치명적입니다. 메카노이드 에게는 효과가 없습니다</v>
      </c>
      <c r="K7205" s="1" t="str">
        <f>IFERROR(MATCH(C7205,_xlfn.ANCHORARRAY(whitespace!$C$1),0),"")</f>
        <v/>
      </c>
    </row>
    <row r="7206" spans="1:11" x14ac:dyDescent="0.45">
      <c r="A7206" s="1" t="s">
        <v>21125</v>
      </c>
      <c r="B7206" s="1" t="s">
        <v>10478</v>
      </c>
      <c r="C7206" s="1" t="s">
        <v>13140</v>
      </c>
      <c r="E7206" s="1" t="s">
        <v>13141</v>
      </c>
      <c r="G7206" s="1" t="str">
        <f>IFERROR(VLOOKUP(A7206,Merge!$C$2:$D$6078,2,FALSE),"")</f>
        <v>Broil</v>
      </c>
      <c r="H7206" s="1" t="str" cm="1">
        <f t="array" ref="H7206">IF(AND(ISNUMBER(FIND(".stages.",C7206)),_xlfn.LAMBDA(_xlpm.x,OR(_xlpm.x="m",_xlpm.x="s",_xlpm.x="+"))(RIGHT(E7206,1))),SUBSTITUTE(SUBSTITUTE(SUBSTITUTE(E7206,"m","분 "),"s","초"),"분 +","분+"),"")</f>
        <v/>
      </c>
      <c r="I7206" s="1" t="str">
        <f t="shared" si="112"/>
        <v>Broil</v>
      </c>
      <c r="K7206" s="1" t="str">
        <f>IFERROR(MATCH(C7206,_xlfn.ANCHORARRAY(whitespace!$C$1),0),"")</f>
        <v/>
      </c>
    </row>
    <row r="7207" spans="1:11" x14ac:dyDescent="0.45">
      <c r="A7207" s="1" t="s">
        <v>21126</v>
      </c>
      <c r="B7207" s="1" t="s">
        <v>10478</v>
      </c>
      <c r="C7207" s="1" t="s">
        <v>13142</v>
      </c>
      <c r="E7207" s="1" t="s">
        <v>13141</v>
      </c>
      <c r="G7207" s="1" t="str">
        <f>IFERROR(VLOOKUP(A7207,Merge!$C$2:$D$6078,2,FALSE),"")</f>
        <v>Broil</v>
      </c>
      <c r="H7207" s="1" t="str" cm="1">
        <f t="array" ref="H7207">IF(AND(ISNUMBER(FIND(".stages.",C7207)),_xlfn.LAMBDA(_xlpm.x,OR(_xlpm.x="m",_xlpm.x="s",_xlpm.x="+"))(RIGHT(E7207,1))),SUBSTITUTE(SUBSTITUTE(SUBSTITUTE(E7207,"m","분 "),"s","초"),"분 +","분+"),"")</f>
        <v/>
      </c>
      <c r="I7207" s="1" t="str">
        <f t="shared" si="112"/>
        <v>Broil</v>
      </c>
      <c r="K7207" s="1" t="str">
        <f>IFERROR(MATCH(C7207,_xlfn.ANCHORARRAY(whitespace!$C$1),0),"")</f>
        <v/>
      </c>
    </row>
    <row r="7208" spans="1:11" x14ac:dyDescent="0.45">
      <c r="A7208" s="1" t="s">
        <v>21127</v>
      </c>
      <c r="B7208" s="1" t="s">
        <v>10478</v>
      </c>
      <c r="C7208" s="1" t="s">
        <v>13143</v>
      </c>
      <c r="E7208" s="1" t="s">
        <v>13141</v>
      </c>
      <c r="G7208" s="1" t="str">
        <f>IFERROR(VLOOKUP(A7208,Merge!$C$2:$D$6078,2,FALSE),"")</f>
        <v>Broil</v>
      </c>
      <c r="H7208" s="1" t="str" cm="1">
        <f t="array" ref="H7208">IF(AND(ISNUMBER(FIND(".stages.",C7208)),_xlfn.LAMBDA(_xlpm.x,OR(_xlpm.x="m",_xlpm.x="s",_xlpm.x="+"))(RIGHT(E7208,1))),SUBSTITUTE(SUBSTITUTE(SUBSTITUTE(E7208,"m","분 "),"s","초"),"분 +","분+"),"")</f>
        <v/>
      </c>
      <c r="I7208" s="1" t="str">
        <f t="shared" si="112"/>
        <v>Broil</v>
      </c>
      <c r="K7208" s="1" t="str">
        <f>IFERROR(MATCH(C7208,_xlfn.ANCHORARRAY(whitespace!$C$1),0),"")</f>
        <v/>
      </c>
    </row>
    <row r="7209" spans="1:11" x14ac:dyDescent="0.45">
      <c r="A7209" s="1" t="s">
        <v>21128</v>
      </c>
      <c r="B7209" s="1" t="s">
        <v>10478</v>
      </c>
      <c r="C7209" s="1" t="s">
        <v>13144</v>
      </c>
      <c r="E7209" s="1" t="s">
        <v>13141</v>
      </c>
      <c r="G7209" s="1" t="str">
        <f>IFERROR(VLOOKUP(A7209,Merge!$C$2:$D$6078,2,FALSE),"")</f>
        <v>Broil</v>
      </c>
      <c r="H7209" s="1" t="str" cm="1">
        <f t="array" ref="H7209">IF(AND(ISNUMBER(FIND(".stages.",C7209)),_xlfn.LAMBDA(_xlpm.x,OR(_xlpm.x="m",_xlpm.x="s",_xlpm.x="+"))(RIGHT(E7209,1))),SUBSTITUTE(SUBSTITUTE(SUBSTITUTE(E7209,"m","분 "),"s","초"),"분 +","분+"),"")</f>
        <v/>
      </c>
      <c r="I7209" s="1" t="str">
        <f t="shared" si="112"/>
        <v>Broil</v>
      </c>
      <c r="K7209" s="1" t="str">
        <f>IFERROR(MATCH(C7209,_xlfn.ANCHORARRAY(whitespace!$C$1),0),"")</f>
        <v/>
      </c>
    </row>
    <row r="7210" spans="1:11" x14ac:dyDescent="0.45">
      <c r="A7210" s="1" t="s">
        <v>13145</v>
      </c>
      <c r="B7210" s="1" t="s">
        <v>26310</v>
      </c>
      <c r="C7210" s="1" t="s">
        <v>13146</v>
      </c>
      <c r="E7210" s="1" t="s">
        <v>13141</v>
      </c>
      <c r="F7210" s="1" t="s">
        <v>24268</v>
      </c>
      <c r="G7210" s="1" t="str">
        <f>IFERROR(VLOOKUP(A7210,Merge!$C$2:$D$6078,2,FALSE),"")</f>
        <v>바이오라</v>
      </c>
      <c r="H7210" s="1" t="str" cm="1">
        <f t="array" ref="H7210">IF(AND(ISNUMBER(FIND(".stages.",C7210)),_xlfn.LAMBDA(_xlpm.x,OR(_xlpm.x="m",_xlpm.x="s",_xlpm.x="+"))(RIGHT(E7210,1))),SUBSTITUTE(SUBSTITUTE(SUBSTITUTE(E7210,"m","분 "),"s","초"),"분 +","분+"),"")</f>
        <v/>
      </c>
      <c r="I7210" s="1" t="str">
        <f t="shared" si="112"/>
        <v>바이오라</v>
      </c>
      <c r="K7210" s="1" t="str">
        <f>IFERROR(MATCH(C7210,_xlfn.ANCHORARRAY(whitespace!$C$1),0),"")</f>
        <v/>
      </c>
    </row>
    <row r="7211" spans="1:11" x14ac:dyDescent="0.45">
      <c r="A7211" s="1" t="s">
        <v>13147</v>
      </c>
      <c r="B7211" s="1" t="s">
        <v>26310</v>
      </c>
      <c r="C7211" s="1" t="s">
        <v>13148</v>
      </c>
      <c r="E7211" s="1" t="s">
        <v>13149</v>
      </c>
      <c r="F7211" s="1" t="s">
        <v>24269</v>
      </c>
      <c r="G7211" s="1" t="str">
        <f>IFERROR(VLOOKUP(A7211,Merge!$C$2:$D$6078,2,FALSE),"")</f>
        <v>대상의 무기를 과열시켜 피해를 입히고 무기를 떨어뜨리는 주문을 시전합니다.</v>
      </c>
      <c r="H7211" s="1" t="str" cm="1">
        <f t="array" ref="H7211">IF(AND(ISNUMBER(FIND(".stages.",C7211)),_xlfn.LAMBDA(_xlpm.x,OR(_xlpm.x="m",_xlpm.x="s",_xlpm.x="+"))(RIGHT(E7211,1))),SUBSTITUTE(SUBSTITUTE(SUBSTITUTE(E7211,"m","분 "),"s","초"),"분 +","분+"),"")</f>
        <v/>
      </c>
      <c r="I7211" s="1" t="str">
        <f t="shared" si="112"/>
        <v>대상의 무기를 과열시켜 피해를 입히고 무기를 떨어뜨리는 주문을 시전합니다.</v>
      </c>
      <c r="K7211" s="1" t="str">
        <f>IFERROR(MATCH(C7211,_xlfn.ANCHORARRAY(whitespace!$C$1),0),"")</f>
        <v/>
      </c>
    </row>
    <row r="7212" spans="1:11" x14ac:dyDescent="0.45">
      <c r="A7212" s="1" t="s">
        <v>13150</v>
      </c>
      <c r="B7212" s="1" t="s">
        <v>26310</v>
      </c>
      <c r="C7212" s="1" t="s">
        <v>13151</v>
      </c>
      <c r="E7212" s="1" t="s">
        <v>13152</v>
      </c>
      <c r="F7212" s="1" t="s">
        <v>24270</v>
      </c>
      <c r="G7212" s="1" t="str">
        <f>IFERROR(VLOOKUP(A7212,Merge!$C$2:$D$6078,2,FALSE),"")</f>
        <v>바이오라 (I)</v>
      </c>
      <c r="H7212" s="1" t="str" cm="1">
        <f t="array" ref="H7212">IF(AND(ISNUMBER(FIND(".stages.",C7212)),_xlfn.LAMBDA(_xlpm.x,OR(_xlpm.x="m",_xlpm.x="s",_xlpm.x="+"))(RIGHT(E7212,1))),SUBSTITUTE(SUBSTITUTE(SUBSTITUTE(E7212,"m","분 "),"s","초"),"분 +","분+"),"")</f>
        <v/>
      </c>
      <c r="I7212" s="1" t="str">
        <f t="shared" si="112"/>
        <v>바이오라 (I)</v>
      </c>
      <c r="K7212" s="1" t="str">
        <f>IFERROR(MATCH(C7212,_xlfn.ANCHORARRAY(whitespace!$C$1),0),"")</f>
        <v/>
      </c>
    </row>
    <row r="7213" spans="1:11" x14ac:dyDescent="0.45">
      <c r="A7213" s="1" t="s">
        <v>13153</v>
      </c>
      <c r="B7213" s="1" t="s">
        <v>26310</v>
      </c>
      <c r="C7213" s="1" t="s">
        <v>13154</v>
      </c>
      <c r="E7213" s="1" t="s">
        <v>13155</v>
      </c>
      <c r="F7213" s="1" t="s">
        <v>24271</v>
      </c>
      <c r="G7213" s="1" t="str">
        <f>IFERROR(VLOOKUP(A7213,Merge!$C$2:$D$6078,2,FALSE),"")</f>
        <v>대상의 무기를 과열시켜 피해를 입히고 무기를 떨어뜨리는 주문을 시전합니다. 레벨을 올리면 비용과 재사용 대기시간이 감소하고 피해량이 증가합니다.</v>
      </c>
      <c r="H7213" s="1" t="str" cm="1">
        <f t="array" ref="H7213">IF(AND(ISNUMBER(FIND(".stages.",C7213)),_xlfn.LAMBDA(_xlpm.x,OR(_xlpm.x="m",_xlpm.x="s",_xlpm.x="+"))(RIGHT(E7213,1))),SUBSTITUTE(SUBSTITUTE(SUBSTITUTE(E7213,"m","분 "),"s","초"),"분 +","분+"),"")</f>
        <v/>
      </c>
      <c r="I7213" s="1" t="str">
        <f t="shared" si="112"/>
        <v>대상의 무기를 과열시켜 피해를 입히고 무기를 떨어뜨리는 주문을 시전합니다. 레벨을 올리면 비용과 재사용 대기시간이 감소하고 피해량이 증가합니다.</v>
      </c>
      <c r="K7213" s="1" t="str">
        <f>IFERROR(MATCH(C7213,_xlfn.ANCHORARRAY(whitespace!$C$1),0),"")</f>
        <v/>
      </c>
    </row>
    <row r="7214" spans="1:11" x14ac:dyDescent="0.45">
      <c r="A7214" s="1" t="s">
        <v>13156</v>
      </c>
      <c r="B7214" s="1" t="s">
        <v>26310</v>
      </c>
      <c r="C7214" s="1" t="s">
        <v>13157</v>
      </c>
      <c r="E7214" s="1" t="s">
        <v>13158</v>
      </c>
      <c r="F7214" s="1" t="s">
        <v>24272</v>
      </c>
      <c r="G7214" s="1" t="str">
        <f>IFERROR(VLOOKUP(A7214,Merge!$C$2:$D$6078,2,FALSE),"")</f>
        <v>바이오라 (II)</v>
      </c>
      <c r="H7214" s="1" t="str" cm="1">
        <f t="array" ref="H7214">IF(AND(ISNUMBER(FIND(".stages.",C7214)),_xlfn.LAMBDA(_xlpm.x,OR(_xlpm.x="m",_xlpm.x="s",_xlpm.x="+"))(RIGHT(E7214,1))),SUBSTITUTE(SUBSTITUTE(SUBSTITUTE(E7214,"m","분 "),"s","초"),"분 +","분+"),"")</f>
        <v/>
      </c>
      <c r="I7214" s="1" t="str">
        <f t="shared" si="112"/>
        <v>바이오라 (II)</v>
      </c>
      <c r="K7214" s="1" t="str">
        <f>IFERROR(MATCH(C7214,_xlfn.ANCHORARRAY(whitespace!$C$1),0),"")</f>
        <v/>
      </c>
    </row>
    <row r="7215" spans="1:11" x14ac:dyDescent="0.45">
      <c r="A7215" s="1" t="s">
        <v>13159</v>
      </c>
      <c r="B7215" s="1" t="s">
        <v>26310</v>
      </c>
      <c r="C7215" s="1" t="s">
        <v>13160</v>
      </c>
      <c r="E7215" s="1" t="s">
        <v>13155</v>
      </c>
      <c r="F7215" s="1" t="s">
        <v>24271</v>
      </c>
      <c r="G7215" s="1" t="str">
        <f>IFERROR(VLOOKUP(A7215,Merge!$C$2:$D$6078,2,FALSE),"")</f>
        <v>대상의 무기를 과열시켜 피해를 입히고 무기를 떨어뜨리는 주문을 시전합니다. 레벨을 올리면 비용과 재사용 대기시간이 감소하고 피해량이 증가합니다.</v>
      </c>
      <c r="H7215" s="1" t="str" cm="1">
        <f t="array" ref="H7215">IF(AND(ISNUMBER(FIND(".stages.",C7215)),_xlfn.LAMBDA(_xlpm.x,OR(_xlpm.x="m",_xlpm.x="s",_xlpm.x="+"))(RIGHT(E7215,1))),SUBSTITUTE(SUBSTITUTE(SUBSTITUTE(E7215,"m","분 "),"s","초"),"분 +","분+"),"")</f>
        <v/>
      </c>
      <c r="I7215" s="1" t="str">
        <f t="shared" si="112"/>
        <v>대상의 무기를 과열시켜 피해를 입히고 무기를 떨어뜨리는 주문을 시전합니다. 레벨을 올리면 비용과 재사용 대기시간이 감소하고 피해량이 증가합니다.</v>
      </c>
      <c r="K7215" s="1" t="str">
        <f>IFERROR(MATCH(C7215,_xlfn.ANCHORARRAY(whitespace!$C$1),0),"")</f>
        <v/>
      </c>
    </row>
    <row r="7216" spans="1:11" x14ac:dyDescent="0.45">
      <c r="A7216" s="1" t="s">
        <v>13161</v>
      </c>
      <c r="B7216" s="1" t="s">
        <v>26310</v>
      </c>
      <c r="C7216" s="1" t="s">
        <v>13162</v>
      </c>
      <c r="E7216" s="1" t="s">
        <v>13163</v>
      </c>
      <c r="F7216" s="1" t="s">
        <v>24273</v>
      </c>
      <c r="G7216" s="1" t="str">
        <f>IFERROR(VLOOKUP(A7216,Merge!$C$2:$D$6078,2,FALSE),"")</f>
        <v>바이오라 (III)</v>
      </c>
      <c r="H7216" s="1" t="str" cm="1">
        <f t="array" ref="H7216">IF(AND(ISNUMBER(FIND(".stages.",C7216)),_xlfn.LAMBDA(_xlpm.x,OR(_xlpm.x="m",_xlpm.x="s",_xlpm.x="+"))(RIGHT(E7216,1))),SUBSTITUTE(SUBSTITUTE(SUBSTITUTE(E7216,"m","분 "),"s","초"),"분 +","분+"),"")</f>
        <v/>
      </c>
      <c r="I7216" s="1" t="str">
        <f t="shared" si="112"/>
        <v>바이오라 (III)</v>
      </c>
      <c r="K7216" s="1" t="str">
        <f>IFERROR(MATCH(C7216,_xlfn.ANCHORARRAY(whitespace!$C$1),0),"")</f>
        <v/>
      </c>
    </row>
    <row r="7217" spans="1:11" x14ac:dyDescent="0.45">
      <c r="A7217" s="1" t="s">
        <v>13164</v>
      </c>
      <c r="B7217" s="1" t="s">
        <v>26310</v>
      </c>
      <c r="C7217" s="1" t="s">
        <v>13165</v>
      </c>
      <c r="E7217" s="1" t="s">
        <v>13149</v>
      </c>
      <c r="F7217" s="1" t="s">
        <v>24269</v>
      </c>
      <c r="G7217" s="1" t="str">
        <f>IFERROR(VLOOKUP(A7217,Merge!$C$2:$D$6078,2,FALSE),"")</f>
        <v>대상의 무기를 과열시켜 피해를 입히고 무기를 떨어뜨리는 주문을 시전합니다.</v>
      </c>
      <c r="H7217" s="1" t="str" cm="1">
        <f t="array" ref="H7217">IF(AND(ISNUMBER(FIND(".stages.",C7217)),_xlfn.LAMBDA(_xlpm.x,OR(_xlpm.x="m",_xlpm.x="s",_xlpm.x="+"))(RIGHT(E7217,1))),SUBSTITUTE(SUBSTITUTE(SUBSTITUTE(E7217,"m","분 "),"s","초"),"분 +","분+"),"")</f>
        <v/>
      </c>
      <c r="I7217" s="1" t="str">
        <f t="shared" si="112"/>
        <v>대상의 무기를 과열시켜 피해를 입히고 무기를 떨어뜨리는 주문을 시전합니다.</v>
      </c>
      <c r="K7217" s="1" t="str">
        <f>IFERROR(MATCH(C7217,_xlfn.ANCHORARRAY(whitespace!$C$1),0),"")</f>
        <v/>
      </c>
    </row>
    <row r="7218" spans="1:11" x14ac:dyDescent="0.45">
      <c r="A7218" s="1" t="s">
        <v>13166</v>
      </c>
      <c r="B7218" s="1" t="s">
        <v>26310</v>
      </c>
      <c r="C7218" s="1" t="s">
        <v>13167</v>
      </c>
      <c r="E7218" s="1" t="s">
        <v>13168</v>
      </c>
      <c r="F7218" s="1" t="s">
        <v>24274</v>
      </c>
      <c r="G7218" s="1" t="str">
        <f>IFERROR(VLOOKUP(A7218,Merge!$C$2:$D$6078,2,FALSE),"")</f>
        <v xml:space="preserve">연쇄 전략 </v>
      </c>
      <c r="H7218" s="1" t="str" cm="1">
        <f t="array" ref="H7218">IF(AND(ISNUMBER(FIND(".stages.",C7218)),_xlfn.LAMBDA(_xlpm.x,OR(_xlpm.x="m",_xlpm.x="s",_xlpm.x="+"))(RIGHT(E7218,1))),SUBSTITUTE(SUBSTITUTE(SUBSTITUTE(E7218,"m","분 "),"s","초"),"분 +","분+"),"")</f>
        <v/>
      </c>
      <c r="I7218" s="1" t="str">
        <f t="shared" si="112"/>
        <v xml:space="preserve">연쇄 전략 </v>
      </c>
      <c r="K7218" s="1" t="str">
        <f>IFERROR(MATCH(C7218,_xlfn.ANCHORARRAY(whitespace!$C$1),0),"")</f>
        <v/>
      </c>
    </row>
    <row r="7219" spans="1:11" x14ac:dyDescent="0.45">
      <c r="A7219" s="1" t="s">
        <v>13169</v>
      </c>
      <c r="B7219" s="1" t="s">
        <v>26310</v>
      </c>
      <c r="C7219" s="1" t="s">
        <v>13170</v>
      </c>
      <c r="E7219" s="1" t="s">
        <v>13171</v>
      </c>
      <c r="F7219" s="1" t="s">
        <v>24275</v>
      </c>
      <c r="G7219" s="1" t="str">
        <f>IFERROR(VLOOKUP(A7219,Merge!$C$2:$D$6078,2,FALSE),"")</f>
        <v>대상의 약점을 식별하여 적당한 시간 동안 적에게 가하는 모든피해를 크게 증가시킵니다.</v>
      </c>
      <c r="H7219" s="1" t="str" cm="1">
        <f t="array" ref="H7219">IF(AND(ISNUMBER(FIND(".stages.",C7219)),_xlfn.LAMBDA(_xlpm.x,OR(_xlpm.x="m",_xlpm.x="s",_xlpm.x="+"))(RIGHT(E7219,1))),SUBSTITUTE(SUBSTITUTE(SUBSTITUTE(E7219,"m","분 "),"s","초"),"분 +","분+"),"")</f>
        <v/>
      </c>
      <c r="I7219" s="1" t="str">
        <f t="shared" si="112"/>
        <v>대상의 약점을 식별하여 적당한 시간 동안 적에게 가하는 모든피해를 크게 증가시킵니다.</v>
      </c>
      <c r="K7219" s="1" t="str">
        <f>IFERROR(MATCH(C7219,_xlfn.ANCHORARRAY(whitespace!$C$1),0),"")</f>
        <v/>
      </c>
    </row>
    <row r="7220" spans="1:11" x14ac:dyDescent="0.45">
      <c r="A7220" s="1" t="s">
        <v>13172</v>
      </c>
      <c r="B7220" s="1" t="s">
        <v>26310</v>
      </c>
      <c r="C7220" s="1" t="s">
        <v>13173</v>
      </c>
      <c r="E7220" s="1" t="s">
        <v>13174</v>
      </c>
      <c r="F7220" s="1" t="s">
        <v>24276</v>
      </c>
      <c r="G7220" s="1" t="str">
        <f>IFERROR(VLOOKUP(A7220,Merge!$C$2:$D$6078,2,FALSE),"")</f>
        <v>연쇄 전략(I)</v>
      </c>
      <c r="H7220" s="1" t="str" cm="1">
        <f t="array" ref="H7220">IF(AND(ISNUMBER(FIND(".stages.",C7220)),_xlfn.LAMBDA(_xlpm.x,OR(_xlpm.x="m",_xlpm.x="s",_xlpm.x="+"))(RIGHT(E7220,1))),SUBSTITUTE(SUBSTITUTE(SUBSTITUTE(E7220,"m","분 "),"s","초"),"분 +","분+"),"")</f>
        <v/>
      </c>
      <c r="I7220" s="1" t="str">
        <f t="shared" si="112"/>
        <v>연쇄 전략(I)</v>
      </c>
      <c r="K7220" s="1" t="str">
        <f>IFERROR(MATCH(C7220,_xlfn.ANCHORARRAY(whitespace!$C$1),0),"")</f>
        <v/>
      </c>
    </row>
    <row r="7221" spans="1:11" x14ac:dyDescent="0.45">
      <c r="A7221" s="1" t="s">
        <v>13175</v>
      </c>
      <c r="B7221" s="1" t="s">
        <v>26310</v>
      </c>
      <c r="C7221" s="1" t="s">
        <v>13176</v>
      </c>
      <c r="E7221" s="1" t="s">
        <v>13177</v>
      </c>
      <c r="F7221" s="1" t="s">
        <v>24277</v>
      </c>
      <c r="G7221" s="1" t="str">
        <f>IFERROR(VLOOKUP(A7221,Merge!$C$2:$D$6078,2,FALSE),"")</f>
        <v>대상의 약점을 식별하여 적당한 시간 동안 적에게 가하는 모든피해를 크게 증가시킵니다. 레벨을 올리면 디버프의 효과와 지속시간이 증가하고 재사용 대기시간이 감소합니다.</v>
      </c>
      <c r="H7221" s="1" t="str" cm="1">
        <f t="array" ref="H7221">IF(AND(ISNUMBER(FIND(".stages.",C7221)),_xlfn.LAMBDA(_xlpm.x,OR(_xlpm.x="m",_xlpm.x="s",_xlpm.x="+"))(RIGHT(E7221,1))),SUBSTITUTE(SUBSTITUTE(SUBSTITUTE(E7221,"m","분 "),"s","초"),"분 +","분+"),"")</f>
        <v/>
      </c>
      <c r="I7221" s="1" t="str">
        <f t="shared" si="112"/>
        <v>대상의 약점을 식별하여 적당한 시간 동안 적에게 가하는 모든피해를 크게 증가시킵니다. 레벨을 올리면 디버프의 효과와 지속시간이 증가하고 재사용 대기시간이 감소합니다.</v>
      </c>
      <c r="K7221" s="1" t="str">
        <f>IFERROR(MATCH(C7221,_xlfn.ANCHORARRAY(whitespace!$C$1),0),"")</f>
        <v/>
      </c>
    </row>
    <row r="7222" spans="1:11" x14ac:dyDescent="0.45">
      <c r="A7222" s="1" t="s">
        <v>13178</v>
      </c>
      <c r="B7222" s="1" t="s">
        <v>26310</v>
      </c>
      <c r="C7222" s="1" t="s">
        <v>13179</v>
      </c>
      <c r="E7222" s="1" t="s">
        <v>13180</v>
      </c>
      <c r="F7222" s="1" t="s">
        <v>24278</v>
      </c>
      <c r="G7222" s="1" t="str">
        <f>IFERROR(VLOOKUP(A7222,Merge!$C$2:$D$6078,2,FALSE),"")</f>
        <v>연쇄 전략 (II)</v>
      </c>
      <c r="H7222" s="1" t="str" cm="1">
        <f t="array" ref="H7222">IF(AND(ISNUMBER(FIND(".stages.",C7222)),_xlfn.LAMBDA(_xlpm.x,OR(_xlpm.x="m",_xlpm.x="s",_xlpm.x="+"))(RIGHT(E7222,1))),SUBSTITUTE(SUBSTITUTE(SUBSTITUTE(E7222,"m","분 "),"s","초"),"분 +","분+"),"")</f>
        <v/>
      </c>
      <c r="I7222" s="1" t="str">
        <f t="shared" si="112"/>
        <v>연쇄 전략 (II)</v>
      </c>
      <c r="K7222" s="1" t="str">
        <f>IFERROR(MATCH(C7222,_xlfn.ANCHORARRAY(whitespace!$C$1),0),"")</f>
        <v/>
      </c>
    </row>
    <row r="7223" spans="1:11" x14ac:dyDescent="0.45">
      <c r="A7223" s="1" t="s">
        <v>13181</v>
      </c>
      <c r="B7223" s="1" t="s">
        <v>26310</v>
      </c>
      <c r="C7223" s="1" t="s">
        <v>13182</v>
      </c>
      <c r="E7223" s="1" t="s">
        <v>13177</v>
      </c>
      <c r="F7223" s="1" t="s">
        <v>24277</v>
      </c>
      <c r="G7223" s="1" t="str">
        <f>IFERROR(VLOOKUP(A7223,Merge!$C$2:$D$6078,2,FALSE),"")</f>
        <v>대상의 약점을 식별하여 적당한 시간 동안 적에게 가하는 모든피해를 크게 증가시킵니다. 레벨을 올리면 디버프의 효과와 지속시간이 증가하고 재사용 대기시간이 감소합니다.</v>
      </c>
      <c r="H7223" s="1" t="str" cm="1">
        <f t="array" ref="H7223">IF(AND(ISNUMBER(FIND(".stages.",C7223)),_xlfn.LAMBDA(_xlpm.x,OR(_xlpm.x="m",_xlpm.x="s",_xlpm.x="+"))(RIGHT(E7223,1))),SUBSTITUTE(SUBSTITUTE(SUBSTITUTE(E7223,"m","분 "),"s","초"),"분 +","분+"),"")</f>
        <v/>
      </c>
      <c r="I7223" s="1" t="str">
        <f t="shared" si="112"/>
        <v>대상의 약점을 식별하여 적당한 시간 동안 적에게 가하는 모든피해를 크게 증가시킵니다. 레벨을 올리면 디버프의 효과와 지속시간이 증가하고 재사용 대기시간이 감소합니다.</v>
      </c>
      <c r="K7223" s="1" t="str">
        <f>IFERROR(MATCH(C7223,_xlfn.ANCHORARRAY(whitespace!$C$1),0),"")</f>
        <v/>
      </c>
    </row>
    <row r="7224" spans="1:11" x14ac:dyDescent="0.45">
      <c r="A7224" s="1" t="s">
        <v>13183</v>
      </c>
      <c r="B7224" s="1" t="s">
        <v>26310</v>
      </c>
      <c r="C7224" s="1" t="s">
        <v>13184</v>
      </c>
      <c r="E7224" s="1" t="s">
        <v>13185</v>
      </c>
      <c r="F7224" s="1" t="s">
        <v>24279</v>
      </c>
      <c r="G7224" s="1" t="str">
        <f>IFERROR(VLOOKUP(A7224,Merge!$C$2:$D$6078,2,FALSE),"")</f>
        <v>연쇄전략(III)</v>
      </c>
      <c r="H7224" s="1" t="str" cm="1">
        <f t="array" ref="H7224">IF(AND(ISNUMBER(FIND(".stages.",C7224)),_xlfn.LAMBDA(_xlpm.x,OR(_xlpm.x="m",_xlpm.x="s",_xlpm.x="+"))(RIGHT(E7224,1))),SUBSTITUTE(SUBSTITUTE(SUBSTITUTE(E7224,"m","분 "),"s","초"),"분 +","분+"),"")</f>
        <v/>
      </c>
      <c r="I7224" s="1" t="str">
        <f t="shared" si="112"/>
        <v>연쇄전략(III)</v>
      </c>
      <c r="K7224" s="1" t="str">
        <f>IFERROR(MATCH(C7224,_xlfn.ANCHORARRAY(whitespace!$C$1),0),"")</f>
        <v/>
      </c>
    </row>
    <row r="7225" spans="1:11" x14ac:dyDescent="0.45">
      <c r="A7225" s="1" t="s">
        <v>13186</v>
      </c>
      <c r="B7225" s="1" t="s">
        <v>26310</v>
      </c>
      <c r="C7225" s="1" t="s">
        <v>13187</v>
      </c>
      <c r="E7225" s="1" t="s">
        <v>13171</v>
      </c>
      <c r="F7225" s="1" t="s">
        <v>24275</v>
      </c>
      <c r="G7225" s="1" t="str">
        <f>IFERROR(VLOOKUP(A7225,Merge!$C$2:$D$6078,2,FALSE),"")</f>
        <v>대상의 약점을 식별하여 적당한 시간 동안 적에게 가하는 모든피해를 크게 증가시킵니다.</v>
      </c>
      <c r="H7225" s="1" t="str" cm="1">
        <f t="array" ref="H7225">IF(AND(ISNUMBER(FIND(".stages.",C7225)),_xlfn.LAMBDA(_xlpm.x,OR(_xlpm.x="m",_xlpm.x="s",_xlpm.x="+"))(RIGHT(E7225,1))),SUBSTITUTE(SUBSTITUTE(SUBSTITUTE(E7225,"m","분 "),"s","초"),"분 +","분+"),"")</f>
        <v/>
      </c>
      <c r="I7225" s="1" t="str">
        <f t="shared" si="112"/>
        <v>대상의 약점을 식별하여 적당한 시간 동안 적에게 가하는 모든피해를 크게 증가시킵니다.</v>
      </c>
      <c r="K7225" s="1" t="str">
        <f>IFERROR(MATCH(C7225,_xlfn.ANCHORARRAY(whitespace!$C$1),0),"")</f>
        <v/>
      </c>
    </row>
    <row r="7226" spans="1:11" x14ac:dyDescent="0.45">
      <c r="A7226" s="1" t="s">
        <v>13188</v>
      </c>
      <c r="B7226" s="1" t="s">
        <v>26310</v>
      </c>
      <c r="C7226" s="1" t="s">
        <v>13189</v>
      </c>
      <c r="E7226" s="1" t="s">
        <v>13190</v>
      </c>
      <c r="F7226" s="1" t="s">
        <v>24280</v>
      </c>
      <c r="G7226" s="1" t="str">
        <f>IFERROR(VLOOKUP(A7226,Merge!$C$2:$D$6078,2,FALSE),"")</f>
        <v>세라프 소환</v>
      </c>
      <c r="H7226" s="1" t="str" cm="1">
        <f t="array" ref="H7226">IF(AND(ISNUMBER(FIND(".stages.",C7226)),_xlfn.LAMBDA(_xlpm.x,OR(_xlpm.x="m",_xlpm.x="s",_xlpm.x="+"))(RIGHT(E7226,1))),SUBSTITUTE(SUBSTITUTE(SUBSTITUTE(E7226,"m","분 "),"s","초"),"분 +","분+"),"")</f>
        <v/>
      </c>
      <c r="I7226" s="1" t="str">
        <f t="shared" si="112"/>
        <v>세라프 소환</v>
      </c>
      <c r="K7226" s="1" t="str">
        <f>IFERROR(MATCH(C7226,_xlfn.ANCHORARRAY(whitespace!$C$1),0),"")</f>
        <v/>
      </c>
    </row>
    <row r="7227" spans="1:11" x14ac:dyDescent="0.45">
      <c r="A7227" s="1" t="s">
        <v>13191</v>
      </c>
      <c r="B7227" s="1" t="s">
        <v>26310</v>
      </c>
      <c r="C7227" s="1" t="s">
        <v>13192</v>
      </c>
      <c r="E7227" s="1" t="s">
        <v>13193</v>
      </c>
      <c r="F7227" s="1" t="s">
        <v>31288</v>
      </c>
      <c r="G7227" s="1" t="str">
        <f>IFERROR(VLOOKUP(A7227,Merge!$C$2:$D$6078,2,FALSE),"")</f>
        <v xml:space="preserve">시전자를 돕고 보호하는 빛의 정령을 소환합니다. 이 능력을 유지하려면 60의 마나가 필요합니다. 두번 시전하면 사라집니다. 빛의 정령은 시간이 지남에 따라 빛 에너지를 축적하고 행동을 하는데 사용합니다 . 빛의 영혼은 시전자를 돕기 위해 자율적으로 움직이며 다음 과같은 작업을 수행합니다.0쓰러진 폰의 상처를 치료합니다. 0적을 공격합니다0 주변 동료의 무드를 개선합니다. 0 기쁨의 폭발을 일으킵니다 0 시전자의 꿈을 보호합니다. </v>
      </c>
      <c r="H7227" s="1" t="str" cm="1">
        <f t="array" ref="H7227">IF(AND(ISNUMBER(FIND(".stages.",C7227)),_xlfn.LAMBDA(_xlpm.x,OR(_xlpm.x="m",_xlpm.x="s",_xlpm.x="+"))(RIGHT(E7227,1))),SUBSTITUTE(SUBSTITUTE(SUBSTITUTE(E7227,"m","분 "),"s","초"),"분 +","분+"),"")</f>
        <v/>
      </c>
      <c r="I7227" s="1" t="str">
        <f t="shared" si="112"/>
        <v xml:space="preserve">시전자를 돕고 보호하는 빛의 정령을 소환합니다. 이 능력을 유지하려면 60의 마나가 필요합니다. 두번 시전하면 사라집니다. 빛의 정령은 시간이 지남에 따라 빛 에너지를 축적하고 행동을 하는데 사용합니다 . 빛의 영혼은 시전자를 돕기 위해 자율적으로 움직이며 다음 과같은 작업을 수행합니다.0쓰러진 폰의 상처를 치료합니다. 0적을 공격합니다0 주변 동료의 무드를 개선합니다. 0 기쁨의 폭발을 일으킵니다 0 시전자의 꿈을 보호합니다. </v>
      </c>
      <c r="K7227" s="1">
        <f>IFERROR(MATCH(C7227,_xlfn.ANCHORARRAY(whitespace!$C$1),0),"")</f>
        <v>53</v>
      </c>
    </row>
    <row r="7228" spans="1:11" x14ac:dyDescent="0.45">
      <c r="A7228" s="1" t="s">
        <v>27020</v>
      </c>
      <c r="B7228" s="1" t="s">
        <v>26310</v>
      </c>
      <c r="C7228" s="1" t="s">
        <v>13194</v>
      </c>
      <c r="E7228" s="1" t="s">
        <v>13195</v>
      </c>
      <c r="F7228" s="1" t="s">
        <v>24928</v>
      </c>
      <c r="G7228" s="1" t="str">
        <f>IFERROR(VLOOKUP(A7228,Merge!$C$2:$D$6078,2,FALSE),"")</f>
        <v/>
      </c>
      <c r="H7228" s="1" t="str" cm="1">
        <f t="array" ref="H7228">IF(AND(ISNUMBER(FIND(".stages.",C7228)),_xlfn.LAMBDA(_xlpm.x,OR(_xlpm.x="m",_xlpm.x="s",_xlpm.x="+"))(RIGHT(E7228,1))),SUBSTITUTE(SUBSTITUTE(SUBSTITUTE(E7228,"m","분 "),"s","초"),"분 +","분+"),"")</f>
        <v/>
      </c>
      <c r="I7228" s="1" t="str">
        <f t="shared" si="112"/>
        <v/>
      </c>
      <c r="K7228" s="1" t="str">
        <f>IFERROR(MATCH(C7228,_xlfn.ANCHORARRAY(whitespace!$C$1),0),"")</f>
        <v/>
      </c>
    </row>
    <row r="7229" spans="1:11" x14ac:dyDescent="0.45">
      <c r="A7229" s="1" t="s">
        <v>27019</v>
      </c>
      <c r="B7229" s="1" t="s">
        <v>26310</v>
      </c>
      <c r="C7229" s="1" t="s">
        <v>13196</v>
      </c>
      <c r="E7229" s="1" t="s">
        <v>13197</v>
      </c>
      <c r="F7229" s="1" t="s">
        <v>24928</v>
      </c>
      <c r="G7229" s="1" t="str">
        <f>IFERROR(VLOOKUP(A7229,Merge!$C$2:$D$6078,2,FALSE),"")</f>
        <v/>
      </c>
      <c r="H7229" s="1" t="str" cm="1">
        <f t="array" ref="H7229">IF(AND(ISNUMBER(FIND(".stages.",C7229)),_xlfn.LAMBDA(_xlpm.x,OR(_xlpm.x="m",_xlpm.x="s",_xlpm.x="+"))(RIGHT(E7229,1))),SUBSTITUTE(SUBSTITUTE(SUBSTITUTE(E7229,"m","분 "),"s","초"),"분 +","분+"),"")</f>
        <v/>
      </c>
      <c r="I7229" s="1" t="str">
        <f t="shared" si="112"/>
        <v/>
      </c>
      <c r="K7229" s="1" t="str">
        <f>IFERROR(MATCH(C7229,_xlfn.ANCHORARRAY(whitespace!$C$1),0),"")</f>
        <v/>
      </c>
    </row>
    <row r="7230" spans="1:11" x14ac:dyDescent="0.45">
      <c r="A7230" s="1" t="s">
        <v>13198</v>
      </c>
      <c r="B7230" s="1" t="s">
        <v>26310</v>
      </c>
      <c r="C7230" s="1" t="s">
        <v>13199</v>
      </c>
      <c r="E7230" s="1" t="s">
        <v>13200</v>
      </c>
      <c r="F7230" s="1" t="s">
        <v>24282</v>
      </c>
      <c r="G7230" s="1" t="str">
        <f>IFERROR(VLOOKUP(A7230,Merge!$C$2:$D$6078,2,FALSE),"")</f>
        <v>인도하는 빛</v>
      </c>
      <c r="H7230" s="1" t="str" cm="1">
        <f t="array" ref="H7230">IF(AND(ISNUMBER(FIND(".stages.",C7230)),_xlfn.LAMBDA(_xlpm.x,OR(_xlpm.x="m",_xlpm.x="s",_xlpm.x="+"))(RIGHT(E7230,1))),SUBSTITUTE(SUBSTITUTE(SUBSTITUTE(E7230,"m","분 "),"s","초"),"분 +","분+"),"")</f>
        <v/>
      </c>
      <c r="I7230" s="1" t="str">
        <f t="shared" si="112"/>
        <v>인도하는 빛</v>
      </c>
      <c r="K7230" s="1" t="str">
        <f>IFERROR(MATCH(C7230,_xlfn.ANCHORARRAY(whitespace!$C$1),0),"")</f>
        <v/>
      </c>
    </row>
    <row r="7231" spans="1:11" x14ac:dyDescent="0.45">
      <c r="A7231" s="1" t="s">
        <v>13201</v>
      </c>
      <c r="B7231" s="1" t="s">
        <v>26310</v>
      </c>
      <c r="C7231" s="1" t="s">
        <v>13202</v>
      </c>
      <c r="E7231" s="1" t="s">
        <v>13203</v>
      </c>
      <c r="F7231" s="1" t="s">
        <v>24283</v>
      </c>
      <c r="G7231" s="1" t="str">
        <f>IFERROR(VLOOKUP(A7231,Merge!$C$2:$D$6078,2,FALSE),"")</f>
        <v>최근에 죽은 생물을 부활시킵니다. 이로 인해 시전자와 부활한 폰은 대가로 둘다 힘이 회복 될때동안 약해집니다. 부활에는 대가가 따릅니다. 부활한 폰의 기술이 최대 35% 를 상실하고 건강에 해로운 상태가 될 수 있습니다.</v>
      </c>
      <c r="H7231" s="1" t="str" cm="1">
        <f t="array" ref="H7231">IF(AND(ISNUMBER(FIND(".stages.",C7231)),_xlfn.LAMBDA(_xlpm.x,OR(_xlpm.x="m",_xlpm.x="s",_xlpm.x="+"))(RIGHT(E7231,1))),SUBSTITUTE(SUBSTITUTE(SUBSTITUTE(E7231,"m","분 "),"s","초"),"분 +","분+"),"")</f>
        <v/>
      </c>
      <c r="I7231" s="1" t="str">
        <f t="shared" si="112"/>
        <v>최근에 죽은 생물을 부활시킵니다. 이로 인해 시전자와 부활한 폰은 대가로 둘다 힘이 회복 될때동안 약해집니다. 부활에는 대가가 따릅니다. 부활한 폰의 기술이 최대 35% 를 상실하고 건강에 해로운 상태가 될 수 있습니다.</v>
      </c>
      <c r="K7231" s="1" t="str">
        <f>IFERROR(MATCH(C7231,_xlfn.ANCHORARRAY(whitespace!$C$1),0),"")</f>
        <v/>
      </c>
    </row>
    <row r="7232" spans="1:11" x14ac:dyDescent="0.45">
      <c r="A7232" s="1" t="s">
        <v>13204</v>
      </c>
      <c r="B7232" s="1" t="s">
        <v>26310</v>
      </c>
      <c r="C7232" s="1" t="s">
        <v>13205</v>
      </c>
      <c r="E7232" s="1" t="s">
        <v>13206</v>
      </c>
      <c r="F7232" s="1" t="s">
        <v>24284</v>
      </c>
      <c r="G7232" s="1" t="str">
        <f>IFERROR(VLOOKUP(A7232,Merge!$C$2:$D$6078,2,FALSE),"")</f>
        <v>카트리지 Hediff</v>
      </c>
      <c r="H7232" s="1" t="str" cm="1">
        <f t="array" ref="H7232">IF(AND(ISNUMBER(FIND(".stages.",C7232)),_xlfn.LAMBDA(_xlpm.x,OR(_xlpm.x="m",_xlpm.x="s",_xlpm.x="+"))(RIGHT(E7232,1))),SUBSTITUTE(SUBSTITUTE(SUBSTITUTE(E7232,"m","분 "),"s","초"),"분 +","분+"),"")</f>
        <v/>
      </c>
      <c r="I7232" s="1" t="str">
        <f t="shared" si="112"/>
        <v>카트리지 Hediff</v>
      </c>
      <c r="K7232" s="1" t="str">
        <f>IFERROR(MATCH(C7232,_xlfn.ANCHORARRAY(whitespace!$C$1),0),"")</f>
        <v/>
      </c>
    </row>
    <row r="7233" spans="1:11" x14ac:dyDescent="0.45">
      <c r="A7233" s="1" t="s">
        <v>13207</v>
      </c>
      <c r="B7233" s="1" t="s">
        <v>26310</v>
      </c>
      <c r="C7233" s="1" t="s">
        <v>13208</v>
      </c>
      <c r="E7233" s="1" t="s">
        <v>11546</v>
      </c>
      <c r="F7233" s="1" t="s">
        <v>23861</v>
      </c>
      <c r="G7233" s="1" t="str">
        <f>IFERROR(VLOOKUP(A7233,Merge!$C$2:$D$6078,2,FALSE),"")</f>
        <v>보이지 않는 증력</v>
      </c>
      <c r="H7233" s="1" t="str" cm="1">
        <f t="array" ref="H7233">IF(AND(ISNUMBER(FIND(".stages.",C7233)),_xlfn.LAMBDA(_xlpm.x,OR(_xlpm.x="m",_xlpm.x="s",_xlpm.x="+"))(RIGHT(E7233,1))),SUBSTITUTE(SUBSTITUTE(SUBSTITUTE(E7233,"m","분 "),"s","초"),"분 +","분+"),"")</f>
        <v/>
      </c>
      <c r="I7233" s="1" t="str">
        <f t="shared" si="112"/>
        <v>보이지 않는 증력</v>
      </c>
      <c r="K7233" s="1" t="str">
        <f>IFERROR(MATCH(C7233,_xlfn.ANCHORARRAY(whitespace!$C$1),0),"")</f>
        <v/>
      </c>
    </row>
    <row r="7234" spans="1:11" x14ac:dyDescent="0.45">
      <c r="A7234" s="1" t="s">
        <v>13209</v>
      </c>
      <c r="B7234" s="1" t="s">
        <v>26310</v>
      </c>
      <c r="C7234" s="1" t="s">
        <v>13210</v>
      </c>
      <c r="E7234" s="1" t="s">
        <v>13211</v>
      </c>
      <c r="F7234" s="1" t="s">
        <v>24285</v>
      </c>
      <c r="G7234" s="1" t="str">
        <f>IFERROR(VLOOKUP(A7234,Merge!$C$2:$D$6078,2,FALSE),"")</f>
        <v>건브레이커 리젠 Hediff</v>
      </c>
      <c r="H7234" s="1" t="str" cm="1">
        <f t="array" ref="H7234">IF(AND(ISNUMBER(FIND(".stages.",C7234)),_xlfn.LAMBDA(_xlpm.x,OR(_xlpm.x="m",_xlpm.x="s",_xlpm.x="+"))(RIGHT(E7234,1))),SUBSTITUTE(SUBSTITUTE(SUBSTITUTE(E7234,"m","분 "),"s","초"),"분 +","분+"),"")</f>
        <v/>
      </c>
      <c r="I7234" s="1" t="str">
        <f t="shared" si="112"/>
        <v>건브레이커 리젠 Hediff</v>
      </c>
      <c r="K7234" s="1" t="str">
        <f>IFERROR(MATCH(C7234,_xlfn.ANCHORARRAY(whitespace!$C$1),0),"")</f>
        <v/>
      </c>
    </row>
    <row r="7235" spans="1:11" x14ac:dyDescent="0.45">
      <c r="A7235" s="1" t="s">
        <v>13212</v>
      </c>
      <c r="B7235" s="1" t="s">
        <v>26310</v>
      </c>
      <c r="C7235" s="1" t="s">
        <v>13213</v>
      </c>
      <c r="E7235" s="1" t="s">
        <v>11546</v>
      </c>
      <c r="F7235" s="1" t="s">
        <v>23861</v>
      </c>
      <c r="G7235" s="1" t="str">
        <f>IFERROR(VLOOKUP(A7235,Merge!$C$2:$D$6078,2,FALSE),"")</f>
        <v>보이지 않는 증력</v>
      </c>
      <c r="H7235" s="1" t="str" cm="1">
        <f t="array" ref="H7235">IF(AND(ISNUMBER(FIND(".stages.",C7235)),_xlfn.LAMBDA(_xlpm.x,OR(_xlpm.x="m",_xlpm.x="s",_xlpm.x="+"))(RIGHT(E7235,1))),SUBSTITUTE(SUBSTITUTE(SUBSTITUTE(E7235,"m","분 "),"s","초"),"분 +","분+"),"")</f>
        <v/>
      </c>
      <c r="I7235" s="1" t="str">
        <f t="shared" ref="I7235:I7298" si="113">IF(H7235="",G7235,H7235)</f>
        <v>보이지 않는 증력</v>
      </c>
      <c r="K7235" s="1" t="str">
        <f>IFERROR(MATCH(C7235,_xlfn.ANCHORARRAY(whitespace!$C$1),0),"")</f>
        <v/>
      </c>
    </row>
    <row r="7236" spans="1:11" x14ac:dyDescent="0.45">
      <c r="A7236" s="1" t="s">
        <v>13214</v>
      </c>
      <c r="B7236" s="1" t="s">
        <v>26310</v>
      </c>
      <c r="C7236" s="1" t="s">
        <v>13215</v>
      </c>
      <c r="E7236" s="1" t="s">
        <v>13216</v>
      </c>
      <c r="F7236" s="1" t="s">
        <v>24286</v>
      </c>
      <c r="G7236" s="1" t="str">
        <f>IFERROR(VLOOKUP(A7236,Merge!$C$2:$D$6078,2,FALSE),"")</f>
        <v>에테르 Hediff</v>
      </c>
      <c r="H7236" s="1" t="str" cm="1">
        <f t="array" ref="H7236">IF(AND(ISNUMBER(FIND(".stages.",C7236)),_xlfn.LAMBDA(_xlpm.x,OR(_xlpm.x="m",_xlpm.x="s",_xlpm.x="+"))(RIGHT(E7236,1))),SUBSTITUTE(SUBSTITUTE(SUBSTITUTE(E7236,"m","분 "),"s","초"),"분 +","분+"),"")</f>
        <v/>
      </c>
      <c r="I7236" s="1" t="str">
        <f t="shared" si="113"/>
        <v>에테르 Hediff</v>
      </c>
      <c r="K7236" s="1" t="str">
        <f>IFERROR(MATCH(C7236,_xlfn.ANCHORARRAY(whitespace!$C$1),0),"")</f>
        <v/>
      </c>
    </row>
    <row r="7237" spans="1:11" x14ac:dyDescent="0.45">
      <c r="A7237" s="1" t="s">
        <v>13217</v>
      </c>
      <c r="B7237" s="1" t="s">
        <v>26310</v>
      </c>
      <c r="C7237" s="1" t="s">
        <v>13218</v>
      </c>
      <c r="E7237" s="1" t="s">
        <v>11546</v>
      </c>
      <c r="F7237" s="1" t="s">
        <v>23861</v>
      </c>
      <c r="G7237" s="1" t="str">
        <f>IFERROR(VLOOKUP(A7237,Merge!$C$2:$D$6078,2,FALSE),"")</f>
        <v>보이지 않는 증력</v>
      </c>
      <c r="H7237" s="1" t="str" cm="1">
        <f t="array" ref="H7237">IF(AND(ISNUMBER(FIND(".stages.",C7237)),_xlfn.LAMBDA(_xlpm.x,OR(_xlpm.x="m",_xlpm.x="s",_xlpm.x="+"))(RIGHT(E7237,1))),SUBSTITUTE(SUBSTITUTE(SUBSTITUTE(E7237,"m","분 "),"s","초"),"분 +","분+"),"")</f>
        <v/>
      </c>
      <c r="I7237" s="1" t="str">
        <f t="shared" si="113"/>
        <v>보이지 않는 증력</v>
      </c>
      <c r="K7237" s="1" t="str">
        <f>IFERROR(MATCH(C7237,_xlfn.ANCHORARRAY(whitespace!$C$1),0),"")</f>
        <v/>
      </c>
    </row>
    <row r="7238" spans="1:11" x14ac:dyDescent="0.45">
      <c r="A7238" s="1" t="s">
        <v>13219</v>
      </c>
      <c r="B7238" s="1" t="s">
        <v>26310</v>
      </c>
      <c r="C7238" s="1" t="s">
        <v>13220</v>
      </c>
      <c r="E7238" s="1" t="s">
        <v>13221</v>
      </c>
      <c r="F7238" s="1" t="s">
        <v>24287</v>
      </c>
      <c r="G7238" s="1" t="str">
        <f>IFERROR(VLOOKUP(A7238,Merge!$C$2:$D$6078,2,FALSE),"")</f>
        <v>재장전</v>
      </c>
      <c r="H7238" s="1" t="str" cm="1">
        <f t="array" ref="H7238">IF(AND(ISNUMBER(FIND(".stages.",C7238)),_xlfn.LAMBDA(_xlpm.x,OR(_xlpm.x="m",_xlpm.x="s",_xlpm.x="+"))(RIGHT(E7238,1))),SUBSTITUTE(SUBSTITUTE(SUBSTITUTE(E7238,"m","분 "),"s","초"),"분 +","분+"),"")</f>
        <v/>
      </c>
      <c r="I7238" s="1" t="str">
        <f t="shared" si="113"/>
        <v>재장전</v>
      </c>
      <c r="K7238" s="1" t="str">
        <f>IFERROR(MATCH(C7238,_xlfn.ANCHORARRAY(whitespace!$C$1),0),"")</f>
        <v/>
      </c>
    </row>
    <row r="7239" spans="1:11" x14ac:dyDescent="0.45">
      <c r="A7239" s="1" t="s">
        <v>13222</v>
      </c>
      <c r="B7239" s="1" t="s">
        <v>26310</v>
      </c>
      <c r="C7239" s="1" t="s">
        <v>13223</v>
      </c>
      <c r="E7239" s="1" t="s">
        <v>13224</v>
      </c>
      <c r="F7239" s="1" t="s">
        <v>24288</v>
      </c>
      <c r="G7239" s="1" t="str">
        <f>IFERROR(VLOOKUP(A7239,Merge!$C$2:$D$6078,2,FALSE),"")</f>
        <v>총잡이는 특수 탄약을 재장전한다.</v>
      </c>
      <c r="H7239" s="1" t="str" cm="1">
        <f t="array" ref="H7239">IF(AND(ISNUMBER(FIND(".stages.",C7239)),_xlfn.LAMBDA(_xlpm.x,OR(_xlpm.x="m",_xlpm.x="s",_xlpm.x="+"))(RIGHT(E7239,1))),SUBSTITUTE(SUBSTITUTE(SUBSTITUTE(E7239,"m","분 "),"s","초"),"분 +","분+"),"")</f>
        <v/>
      </c>
      <c r="I7239" s="1" t="str">
        <f t="shared" si="113"/>
        <v>총잡이는 특수 탄약을 재장전한다.</v>
      </c>
      <c r="K7239" s="1" t="str">
        <f>IFERROR(MATCH(C7239,_xlfn.ANCHORARRAY(whitespace!$C$1),0),"")</f>
        <v/>
      </c>
    </row>
    <row r="7240" spans="1:11" x14ac:dyDescent="0.45">
      <c r="A7240" s="1" t="s">
        <v>13225</v>
      </c>
      <c r="B7240" s="1" t="s">
        <v>26310</v>
      </c>
      <c r="C7240" s="1" t="s">
        <v>13226</v>
      </c>
      <c r="E7240" s="1" t="s">
        <v>4060</v>
      </c>
      <c r="F7240" s="1" t="s">
        <v>24289</v>
      </c>
      <c r="G7240" s="1" t="str">
        <f>IFERROR(VLOOKUP(A7240,Merge!$C$2:$D$6078,2,FALSE),"")</f>
        <v>에테르</v>
      </c>
      <c r="H7240" s="1" t="str" cm="1">
        <f t="array" ref="H7240">IF(AND(ISNUMBER(FIND(".stages.",C7240)),_xlfn.LAMBDA(_xlpm.x,OR(_xlpm.x="m",_xlpm.x="s",_xlpm.x="+"))(RIGHT(E7240,1))),SUBSTITUTE(SUBSTITUTE(SUBSTITUTE(E7240,"m","분 "),"s","초"),"분 +","분+"),"")</f>
        <v/>
      </c>
      <c r="I7240" s="1" t="str">
        <f t="shared" si="113"/>
        <v>에테르</v>
      </c>
      <c r="K7240" s="1" t="str">
        <f>IFERROR(MATCH(C7240,_xlfn.ANCHORARRAY(whitespace!$C$1),0),"")</f>
        <v/>
      </c>
    </row>
    <row r="7241" spans="1:11" x14ac:dyDescent="0.45">
      <c r="A7241" s="1" t="s">
        <v>13227</v>
      </c>
      <c r="B7241" s="1" t="s">
        <v>26310</v>
      </c>
      <c r="C7241" s="1" t="s">
        <v>13228</v>
      </c>
      <c r="E7241" s="1" t="s">
        <v>13229</v>
      </c>
      <c r="F7241" s="1" t="s">
        <v>24290</v>
      </c>
      <c r="G7241" s="1" t="str">
        <f>IFERROR(VLOOKUP(A7241,Merge!$C$2:$D$6078,2,FALSE),"")</f>
        <v>건브레이커가 근접 자세로 바뀌면 잠시 방어력, 근접 능력치, 이동 속도, 일반 능력치가 증가하지만 늘력을 시전하고 원거리 무기를 조준하는 데 걸리는 시간이 크게 증가합니다. 카트리지 생성. (자동 시전은 시전자가 드래프트가 해제될 때마다 해당 능력을 시전합니다.)</v>
      </c>
      <c r="H7241" s="1" t="str" cm="1">
        <f t="array" ref="H7241">IF(AND(ISNUMBER(FIND(".stages.",C7241)),_xlfn.LAMBDA(_xlpm.x,OR(_xlpm.x="m",_xlpm.x="s",_xlpm.x="+"))(RIGHT(E7241,1))),SUBSTITUTE(SUBSTITUTE(SUBSTITUTE(E7241,"m","분 "),"s","초"),"분 +","분+"),"")</f>
        <v/>
      </c>
      <c r="I7241" s="1" t="str">
        <f t="shared" si="113"/>
        <v>건브레이커가 근접 자세로 바뀌면 잠시 방어력, 근접 능력치, 이동 속도, 일반 능력치가 증가하지만 늘력을 시전하고 원거리 무기를 조준하는 데 걸리는 시간이 크게 증가합니다. 카트리지 생성. (자동 시전은 시전자가 드래프트가 해제될 때마다 해당 능력을 시전합니다.)</v>
      </c>
      <c r="K7241" s="1" t="str">
        <f>IFERROR(MATCH(C7241,_xlfn.ANCHORARRAY(whitespace!$C$1),0),"")</f>
        <v/>
      </c>
    </row>
    <row r="7242" spans="1:11" x14ac:dyDescent="0.45">
      <c r="A7242" s="1" t="s">
        <v>21129</v>
      </c>
      <c r="B7242" s="1" t="s">
        <v>10478</v>
      </c>
      <c r="C7242" s="1" t="s">
        <v>13230</v>
      </c>
      <c r="E7242" s="1" t="s">
        <v>13231</v>
      </c>
      <c r="G7242" s="1" t="str">
        <f>IFERROR(VLOOKUP(A7242,Merge!$C$2:$D$6078,2,FALSE),"")</f>
        <v>Danger Zone</v>
      </c>
      <c r="H7242" s="1" t="str" cm="1">
        <f t="array" ref="H7242">IF(AND(ISNUMBER(FIND(".stages.",C7242)),_xlfn.LAMBDA(_xlpm.x,OR(_xlpm.x="m",_xlpm.x="s",_xlpm.x="+"))(RIGHT(E7242,1))),SUBSTITUTE(SUBSTITUTE(SUBSTITUTE(E7242,"m","분 "),"s","초"),"분 +","분+"),"")</f>
        <v/>
      </c>
      <c r="I7242" s="1" t="str">
        <f t="shared" si="113"/>
        <v>Danger Zone</v>
      </c>
      <c r="K7242" s="1" t="str">
        <f>IFERROR(MATCH(C7242,_xlfn.ANCHORARRAY(whitespace!$C$1),0),"")</f>
        <v/>
      </c>
    </row>
    <row r="7243" spans="1:11" x14ac:dyDescent="0.45">
      <c r="A7243" s="1" t="s">
        <v>21130</v>
      </c>
      <c r="B7243" s="1" t="s">
        <v>10478</v>
      </c>
      <c r="C7243" s="1" t="s">
        <v>13232</v>
      </c>
      <c r="E7243" s="1" t="s">
        <v>13231</v>
      </c>
      <c r="G7243" s="1" t="str">
        <f>IFERROR(VLOOKUP(A7243,Merge!$C$2:$D$6078,2,FALSE),"")</f>
        <v>Danger Zone</v>
      </c>
      <c r="H7243" s="1" t="str" cm="1">
        <f t="array" ref="H7243">IF(AND(ISNUMBER(FIND(".stages.",C7243)),_xlfn.LAMBDA(_xlpm.x,OR(_xlpm.x="m",_xlpm.x="s",_xlpm.x="+"))(RIGHT(E7243,1))),SUBSTITUTE(SUBSTITUTE(SUBSTITUTE(E7243,"m","분 "),"s","초"),"분 +","분+"),"")</f>
        <v/>
      </c>
      <c r="I7243" s="1" t="str">
        <f t="shared" si="113"/>
        <v>Danger Zone</v>
      </c>
      <c r="K7243" s="1" t="str">
        <f>IFERROR(MATCH(C7243,_xlfn.ANCHORARRAY(whitespace!$C$1),0),"")</f>
        <v/>
      </c>
    </row>
    <row r="7244" spans="1:11" x14ac:dyDescent="0.45">
      <c r="A7244" s="1" t="s">
        <v>21131</v>
      </c>
      <c r="B7244" s="1" t="s">
        <v>10478</v>
      </c>
      <c r="C7244" s="1" t="s">
        <v>13233</v>
      </c>
      <c r="E7244" s="1" t="s">
        <v>13231</v>
      </c>
      <c r="G7244" s="1" t="str">
        <f>IFERROR(VLOOKUP(A7244,Merge!$C$2:$D$6078,2,FALSE),"")</f>
        <v>Danger Zone</v>
      </c>
      <c r="H7244" s="1" t="str" cm="1">
        <f t="array" ref="H7244">IF(AND(ISNUMBER(FIND(".stages.",C7244)),_xlfn.LAMBDA(_xlpm.x,OR(_xlpm.x="m",_xlpm.x="s",_xlpm.x="+"))(RIGHT(E7244,1))),SUBSTITUTE(SUBSTITUTE(SUBSTITUTE(E7244,"m","분 "),"s","초"),"분 +","분+"),"")</f>
        <v/>
      </c>
      <c r="I7244" s="1" t="str">
        <f t="shared" si="113"/>
        <v>Danger Zone</v>
      </c>
      <c r="K7244" s="1" t="str">
        <f>IFERROR(MATCH(C7244,_xlfn.ANCHORARRAY(whitespace!$C$1),0),"")</f>
        <v/>
      </c>
    </row>
    <row r="7245" spans="1:11" x14ac:dyDescent="0.45">
      <c r="A7245" s="1" t="s">
        <v>21132</v>
      </c>
      <c r="B7245" s="1" t="s">
        <v>10478</v>
      </c>
      <c r="C7245" s="1" t="s">
        <v>13234</v>
      </c>
      <c r="E7245" s="1" t="s">
        <v>13231</v>
      </c>
      <c r="G7245" s="1" t="str">
        <f>IFERROR(VLOOKUP(A7245,Merge!$C$2:$D$6078,2,FALSE),"")</f>
        <v>Danger Zone</v>
      </c>
      <c r="H7245" s="1" t="str" cm="1">
        <f t="array" ref="H7245">IF(AND(ISNUMBER(FIND(".stages.",C7245)),_xlfn.LAMBDA(_xlpm.x,OR(_xlpm.x="m",_xlpm.x="s",_xlpm.x="+"))(RIGHT(E7245,1))),SUBSTITUTE(SUBSTITUTE(SUBSTITUTE(E7245,"m","분 "),"s","초"),"분 +","분+"),"")</f>
        <v/>
      </c>
      <c r="I7245" s="1" t="str">
        <f t="shared" si="113"/>
        <v>Danger Zone</v>
      </c>
      <c r="K7245" s="1" t="str">
        <f>IFERROR(MATCH(C7245,_xlfn.ANCHORARRAY(whitespace!$C$1),0),"")</f>
        <v/>
      </c>
    </row>
    <row r="7246" spans="1:11" x14ac:dyDescent="0.45">
      <c r="A7246" s="1" t="s">
        <v>13235</v>
      </c>
      <c r="B7246" s="1" t="s">
        <v>26310</v>
      </c>
      <c r="C7246" s="1" t="s">
        <v>13236</v>
      </c>
      <c r="E7246" s="1" t="s">
        <v>13231</v>
      </c>
      <c r="F7246" s="1" t="s">
        <v>24291</v>
      </c>
      <c r="G7246" s="1" t="str">
        <f>IFERROR(VLOOKUP(A7246,Merge!$C$2:$D$6078,2,FALSE),"")</f>
        <v>위험 지역</v>
      </c>
      <c r="H7246" s="1" t="str" cm="1">
        <f t="array" ref="H7246">IF(AND(ISNUMBER(FIND(".stages.",C7246)),_xlfn.LAMBDA(_xlpm.x,OR(_xlpm.x="m",_xlpm.x="s",_xlpm.x="+"))(RIGHT(E7246,1))),SUBSTITUTE(SUBSTITUTE(SUBSTITUTE(E7246,"m","분 "),"s","초"),"분 +","분+"),"")</f>
        <v/>
      </c>
      <c r="I7246" s="1" t="str">
        <f t="shared" si="113"/>
        <v>위험 지역</v>
      </c>
      <c r="K7246" s="1" t="str">
        <f>IFERROR(MATCH(C7246,_xlfn.ANCHORARRAY(whitespace!$C$1),0),"")</f>
        <v/>
      </c>
    </row>
    <row r="7247" spans="1:11" x14ac:dyDescent="0.45">
      <c r="A7247" s="1" t="s">
        <v>13237</v>
      </c>
      <c r="B7247" s="1" t="s">
        <v>26310</v>
      </c>
      <c r="C7247" s="1" t="s">
        <v>13238</v>
      </c>
      <c r="E7247" s="1" t="s">
        <v>13239</v>
      </c>
      <c r="F7247" s="1" t="s">
        <v>24292</v>
      </c>
      <c r="G7247" s="1" t="str">
        <f>IFERROR(VLOOKUP(A7247,Merge!$C$2:$D$6078,2,FALSE),"")</f>
        <v>건브레이커는 자연에서 에너지를 흡수하여 폭발을 일으키는 카트리지를 부여합니다.</v>
      </c>
      <c r="H7247" s="1" t="str" cm="1">
        <f t="array" ref="H7247">IF(AND(ISNUMBER(FIND(".stages.",C7247)),_xlfn.LAMBDA(_xlpm.x,OR(_xlpm.x="m",_xlpm.x="s",_xlpm.x="+"))(RIGHT(E7247,1))),SUBSTITUTE(SUBSTITUTE(SUBSTITUTE(E7247,"m","분 "),"s","초"),"분 +","분+"),"")</f>
        <v/>
      </c>
      <c r="I7247" s="1" t="str">
        <f t="shared" si="113"/>
        <v>건브레이커는 자연에서 에너지를 흡수하여 폭발을 일으키는 카트리지를 부여합니다.</v>
      </c>
      <c r="K7247" s="1" t="str">
        <f>IFERROR(MATCH(C7247,_xlfn.ANCHORARRAY(whitespace!$C$1),0),"")</f>
        <v/>
      </c>
    </row>
    <row r="7248" spans="1:11" x14ac:dyDescent="0.45">
      <c r="A7248" s="1" t="s">
        <v>13240</v>
      </c>
      <c r="B7248" s="1" t="s">
        <v>26310</v>
      </c>
      <c r="C7248" s="1" t="s">
        <v>13241</v>
      </c>
      <c r="E7248" s="1" t="s">
        <v>13242</v>
      </c>
      <c r="F7248" s="1" t="s">
        <v>24293</v>
      </c>
      <c r="G7248" s="1" t="str">
        <f>IFERROR(VLOOKUP(A7248,Merge!$C$2:$D$6078,2,FALSE),"")</f>
        <v>위험 지역 (I)</v>
      </c>
      <c r="H7248" s="1" t="str" cm="1">
        <f t="array" ref="H7248">IF(AND(ISNUMBER(FIND(".stages.",C7248)),_xlfn.LAMBDA(_xlpm.x,OR(_xlpm.x="m",_xlpm.x="s",_xlpm.x="+"))(RIGHT(E7248,1))),SUBSTITUTE(SUBSTITUTE(SUBSTITUTE(E7248,"m","분 "),"s","초"),"분 +","분+"),"")</f>
        <v/>
      </c>
      <c r="I7248" s="1" t="str">
        <f t="shared" si="113"/>
        <v>위험 지역 (I)</v>
      </c>
      <c r="K7248" s="1" t="str">
        <f>IFERROR(MATCH(C7248,_xlfn.ANCHORARRAY(whitespace!$C$1),0),"")</f>
        <v/>
      </c>
    </row>
    <row r="7249" spans="1:11" x14ac:dyDescent="0.45">
      <c r="A7249" s="1" t="s">
        <v>13243</v>
      </c>
      <c r="B7249" s="1" t="s">
        <v>26310</v>
      </c>
      <c r="C7249" s="1" t="s">
        <v>13244</v>
      </c>
      <c r="E7249" s="1" t="s">
        <v>13245</v>
      </c>
      <c r="F7249" s="1" t="s">
        <v>24294</v>
      </c>
      <c r="G7249" s="1" t="str">
        <f>IFERROR(VLOOKUP(A7249,Merge!$C$2:$D$6078,2,FALSE),"")</f>
        <v>건브레이커는 자연에서 에너지를 흡수하여 폭발을 일으키는 카트리지를 부여합니다. 레벨을 올리면 뎀미지가 증가하고 비용과 재사용 대기시간이 감소합니다. 레벨에 2점 필요</v>
      </c>
      <c r="H7249" s="1" t="str" cm="1">
        <f t="array" ref="H7249">IF(AND(ISNUMBER(FIND(".stages.",C7249)),_xlfn.LAMBDA(_xlpm.x,OR(_xlpm.x="m",_xlpm.x="s",_xlpm.x="+"))(RIGHT(E7249,1))),SUBSTITUTE(SUBSTITUTE(SUBSTITUTE(E7249,"m","분 "),"s","초"),"분 +","분+"),"")</f>
        <v/>
      </c>
      <c r="I7249" s="1" t="str">
        <f t="shared" si="113"/>
        <v>건브레이커는 자연에서 에너지를 흡수하여 폭발을 일으키는 카트리지를 부여합니다. 레벨을 올리면 뎀미지가 증가하고 비용과 재사용 대기시간이 감소합니다. 레벨에 2점 필요</v>
      </c>
      <c r="K7249" s="1" t="str">
        <f>IFERROR(MATCH(C7249,_xlfn.ANCHORARRAY(whitespace!$C$1),0),"")</f>
        <v/>
      </c>
    </row>
    <row r="7250" spans="1:11" x14ac:dyDescent="0.45">
      <c r="A7250" s="1" t="s">
        <v>13246</v>
      </c>
      <c r="B7250" s="1" t="s">
        <v>26310</v>
      </c>
      <c r="C7250" s="1" t="s">
        <v>13247</v>
      </c>
      <c r="E7250" s="1" t="s">
        <v>13248</v>
      </c>
      <c r="F7250" s="1" t="s">
        <v>24295</v>
      </c>
      <c r="G7250" s="1" t="str">
        <f>IFERROR(VLOOKUP(A7250,Merge!$C$2:$D$6078,2,FALSE),"")</f>
        <v>위험지역 (II)</v>
      </c>
      <c r="H7250" s="1" t="str" cm="1">
        <f t="array" ref="H7250">IF(AND(ISNUMBER(FIND(".stages.",C7250)),_xlfn.LAMBDA(_xlpm.x,OR(_xlpm.x="m",_xlpm.x="s",_xlpm.x="+"))(RIGHT(E7250,1))),SUBSTITUTE(SUBSTITUTE(SUBSTITUTE(E7250,"m","분 "),"s","초"),"분 +","분+"),"")</f>
        <v/>
      </c>
      <c r="I7250" s="1" t="str">
        <f t="shared" si="113"/>
        <v>위험지역 (II)</v>
      </c>
      <c r="K7250" s="1" t="str">
        <f>IFERROR(MATCH(C7250,_xlfn.ANCHORARRAY(whitespace!$C$1),0),"")</f>
        <v/>
      </c>
    </row>
    <row r="7251" spans="1:11" x14ac:dyDescent="0.45">
      <c r="A7251" s="1" t="s">
        <v>13249</v>
      </c>
      <c r="B7251" s="1" t="s">
        <v>26310</v>
      </c>
      <c r="C7251" s="1" t="s">
        <v>13250</v>
      </c>
      <c r="E7251" s="1" t="s">
        <v>13245</v>
      </c>
      <c r="F7251" s="1" t="s">
        <v>24294</v>
      </c>
      <c r="G7251" s="1" t="str">
        <f>IFERROR(VLOOKUP(A7251,Merge!$C$2:$D$6078,2,FALSE),"")</f>
        <v>건브레이커는 자연에서 에너지를 흡수하여 폭발을 일으키는 카트리지를 부여합니다. 레벨을 올리면 뎀미지가 증가하고 비용과 재사용 대기시간이 감소합니다. 레벨에 2점 필요</v>
      </c>
      <c r="H7251" s="1" t="str" cm="1">
        <f t="array" ref="H7251">IF(AND(ISNUMBER(FIND(".stages.",C7251)),_xlfn.LAMBDA(_xlpm.x,OR(_xlpm.x="m",_xlpm.x="s",_xlpm.x="+"))(RIGHT(E7251,1))),SUBSTITUTE(SUBSTITUTE(SUBSTITUTE(E7251,"m","분 "),"s","초"),"분 +","분+"),"")</f>
        <v/>
      </c>
      <c r="I7251" s="1" t="str">
        <f t="shared" si="113"/>
        <v>건브레이커는 자연에서 에너지를 흡수하여 폭발을 일으키는 카트리지를 부여합니다. 레벨을 올리면 뎀미지가 증가하고 비용과 재사용 대기시간이 감소합니다. 레벨에 2점 필요</v>
      </c>
      <c r="K7251" s="1" t="str">
        <f>IFERROR(MATCH(C7251,_xlfn.ANCHORARRAY(whitespace!$C$1),0),"")</f>
        <v/>
      </c>
    </row>
    <row r="7252" spans="1:11" x14ac:dyDescent="0.45">
      <c r="A7252" s="1" t="s">
        <v>13251</v>
      </c>
      <c r="B7252" s="1" t="s">
        <v>26310</v>
      </c>
      <c r="C7252" s="1" t="s">
        <v>13252</v>
      </c>
      <c r="E7252" s="1" t="s">
        <v>13253</v>
      </c>
      <c r="F7252" s="1" t="s">
        <v>24296</v>
      </c>
      <c r="G7252" s="1" t="str">
        <f>IFERROR(VLOOKUP(A7252,Merge!$C$2:$D$6078,2,FALSE),"")</f>
        <v>위험 지역 (III)</v>
      </c>
      <c r="H7252" s="1" t="str" cm="1">
        <f t="array" ref="H7252">IF(AND(ISNUMBER(FIND(".stages.",C7252)),_xlfn.LAMBDA(_xlpm.x,OR(_xlpm.x="m",_xlpm.x="s",_xlpm.x="+"))(RIGHT(E7252,1))),SUBSTITUTE(SUBSTITUTE(SUBSTITUTE(E7252,"m","분 "),"s","초"),"분 +","분+"),"")</f>
        <v/>
      </c>
      <c r="I7252" s="1" t="str">
        <f t="shared" si="113"/>
        <v>위험 지역 (III)</v>
      </c>
      <c r="K7252" s="1" t="str">
        <f>IFERROR(MATCH(C7252,_xlfn.ANCHORARRAY(whitespace!$C$1),0),"")</f>
        <v/>
      </c>
    </row>
    <row r="7253" spans="1:11" x14ac:dyDescent="0.45">
      <c r="A7253" s="1" t="s">
        <v>13254</v>
      </c>
      <c r="B7253" s="1" t="s">
        <v>26310</v>
      </c>
      <c r="C7253" s="1" t="s">
        <v>13255</v>
      </c>
      <c r="E7253" s="1" t="s">
        <v>13239</v>
      </c>
      <c r="F7253" s="1" t="s">
        <v>24292</v>
      </c>
      <c r="G7253" s="1" t="str">
        <f>IFERROR(VLOOKUP(A7253,Merge!$C$2:$D$6078,2,FALSE),"")</f>
        <v>건브레이커는 자연에서 에너지를 흡수하여 폭발을 일으키는 카트리지를 부여합니다.</v>
      </c>
      <c r="H7253" s="1" t="str" cm="1">
        <f t="array" ref="H7253">IF(AND(ISNUMBER(FIND(".stages.",C7253)),_xlfn.LAMBDA(_xlpm.x,OR(_xlpm.x="m",_xlpm.x="s",_xlpm.x="+"))(RIGHT(E7253,1))),SUBSTITUTE(SUBSTITUTE(SUBSTITUTE(E7253,"m","분 "),"s","초"),"분 +","분+"),"")</f>
        <v/>
      </c>
      <c r="I7253" s="1" t="str">
        <f t="shared" si="113"/>
        <v>건브레이커는 자연에서 에너지를 흡수하여 폭발을 일으키는 카트리지를 부여합니다.</v>
      </c>
      <c r="K7253" s="1" t="str">
        <f>IFERROR(MATCH(C7253,_xlfn.ANCHORARRAY(whitespace!$C$1),0),"")</f>
        <v/>
      </c>
    </row>
    <row r="7254" spans="1:11" x14ac:dyDescent="0.45">
      <c r="A7254" s="1" t="s">
        <v>21133</v>
      </c>
      <c r="B7254" s="1" t="s">
        <v>10478</v>
      </c>
      <c r="C7254" s="1" t="s">
        <v>13256</v>
      </c>
      <c r="E7254" s="1" t="s">
        <v>3623</v>
      </c>
      <c r="G7254" s="1" t="str">
        <f>IFERROR(VLOOKUP(A7254,Merge!$C$2:$D$6078,2,FALSE),"")</f>
        <v>Brutal Shell</v>
      </c>
      <c r="H7254" s="1" t="str" cm="1">
        <f t="array" ref="H7254">IF(AND(ISNUMBER(FIND(".stages.",C7254)),_xlfn.LAMBDA(_xlpm.x,OR(_xlpm.x="m",_xlpm.x="s",_xlpm.x="+"))(RIGHT(E7254,1))),SUBSTITUTE(SUBSTITUTE(SUBSTITUTE(E7254,"m","분 "),"s","초"),"분 +","분+"),"")</f>
        <v/>
      </c>
      <c r="I7254" s="1" t="str">
        <f t="shared" si="113"/>
        <v>Brutal Shell</v>
      </c>
      <c r="K7254" s="1" t="str">
        <f>IFERROR(MATCH(C7254,_xlfn.ANCHORARRAY(whitespace!$C$1),0),"")</f>
        <v/>
      </c>
    </row>
    <row r="7255" spans="1:11" x14ac:dyDescent="0.45">
      <c r="A7255" s="1" t="s">
        <v>30783</v>
      </c>
      <c r="B7255" s="1" t="s">
        <v>10478</v>
      </c>
      <c r="C7255" s="1" t="s">
        <v>13257</v>
      </c>
      <c r="E7255" s="1" t="s">
        <v>3623</v>
      </c>
      <c r="F7255" s="1" t="s">
        <v>24928</v>
      </c>
      <c r="G7255" s="1" t="str">
        <f>IFERROR(VLOOKUP(A7255,Merge!$C$2:$D$6078,2,FALSE),"")</f>
        <v/>
      </c>
      <c r="H7255" s="1" t="str" cm="1">
        <f t="array" ref="H7255">IF(AND(ISNUMBER(FIND(".stages.",C7255)),_xlfn.LAMBDA(_xlpm.x,OR(_xlpm.x="m",_xlpm.x="s",_xlpm.x="+"))(RIGHT(E7255,1))),SUBSTITUTE(SUBSTITUTE(SUBSTITUTE(E7255,"m","분 "),"s","초"),"분 +","분+"),"")</f>
        <v/>
      </c>
      <c r="I7255" s="1" t="str">
        <f t="shared" si="113"/>
        <v/>
      </c>
      <c r="K7255" s="1" t="str">
        <f>IFERROR(MATCH(C7255,_xlfn.ANCHORARRAY(whitespace!$C$1),0),"")</f>
        <v/>
      </c>
    </row>
    <row r="7256" spans="1:11" x14ac:dyDescent="0.45">
      <c r="A7256" s="1" t="s">
        <v>30784</v>
      </c>
      <c r="B7256" s="1" t="s">
        <v>10478</v>
      </c>
      <c r="C7256" s="1" t="s">
        <v>13258</v>
      </c>
      <c r="E7256" s="1" t="s">
        <v>3623</v>
      </c>
      <c r="F7256" s="1" t="s">
        <v>24928</v>
      </c>
      <c r="G7256" s="1" t="str">
        <f>IFERROR(VLOOKUP(A7256,Merge!$C$2:$D$6078,2,FALSE),"")</f>
        <v/>
      </c>
      <c r="H7256" s="1" t="str" cm="1">
        <f t="array" ref="H7256">IF(AND(ISNUMBER(FIND(".stages.",C7256)),_xlfn.LAMBDA(_xlpm.x,OR(_xlpm.x="m",_xlpm.x="s",_xlpm.x="+"))(RIGHT(E7256,1))),SUBSTITUTE(SUBSTITUTE(SUBSTITUTE(E7256,"m","분 "),"s","초"),"분 +","분+"),"")</f>
        <v/>
      </c>
      <c r="I7256" s="1" t="str">
        <f t="shared" si="113"/>
        <v/>
      </c>
      <c r="K7256" s="1" t="str">
        <f>IFERROR(MATCH(C7256,_xlfn.ANCHORARRAY(whitespace!$C$1),0),"")</f>
        <v/>
      </c>
    </row>
    <row r="7257" spans="1:11" x14ac:dyDescent="0.45">
      <c r="A7257" s="1" t="s">
        <v>30785</v>
      </c>
      <c r="B7257" s="1" t="s">
        <v>10478</v>
      </c>
      <c r="C7257" s="1" t="s">
        <v>13259</v>
      </c>
      <c r="E7257" s="1" t="s">
        <v>3623</v>
      </c>
      <c r="F7257" s="1" t="s">
        <v>24928</v>
      </c>
      <c r="G7257" s="1" t="str">
        <f>IFERROR(VLOOKUP(A7257,Merge!$C$2:$D$6078,2,FALSE),"")</f>
        <v/>
      </c>
      <c r="H7257" s="1" t="str" cm="1">
        <f t="array" ref="H7257">IF(AND(ISNUMBER(FIND(".stages.",C7257)),_xlfn.LAMBDA(_xlpm.x,OR(_xlpm.x="m",_xlpm.x="s",_xlpm.x="+"))(RIGHT(E7257,1))),SUBSTITUTE(SUBSTITUTE(SUBSTITUTE(E7257,"m","분 "),"s","초"),"분 +","분+"),"")</f>
        <v/>
      </c>
      <c r="I7257" s="1" t="str">
        <f t="shared" si="113"/>
        <v/>
      </c>
      <c r="K7257" s="1" t="str">
        <f>IFERROR(MATCH(C7257,_xlfn.ANCHORARRAY(whitespace!$C$1),0),"")</f>
        <v/>
      </c>
    </row>
    <row r="7258" spans="1:11" x14ac:dyDescent="0.45">
      <c r="A7258" s="1" t="s">
        <v>13260</v>
      </c>
      <c r="B7258" s="1" t="s">
        <v>26310</v>
      </c>
      <c r="C7258" s="1" t="s">
        <v>13261</v>
      </c>
      <c r="E7258" s="1" t="s">
        <v>3623</v>
      </c>
      <c r="F7258" s="1" t="s">
        <v>24297</v>
      </c>
      <c r="G7258" s="1" t="str">
        <f>IFERROR(VLOOKUP(A7258,Merge!$C$2:$D$6078,2,FALSE),"")</f>
        <v>브루탈 쉘</v>
      </c>
      <c r="H7258" s="1" t="str" cm="1">
        <f t="array" ref="H7258">IF(AND(ISNUMBER(FIND(".stages.",C7258)),_xlfn.LAMBDA(_xlpm.x,OR(_xlpm.x="m",_xlpm.x="s",_xlpm.x="+"))(RIGHT(E7258,1))),SUBSTITUTE(SUBSTITUTE(SUBSTITUTE(E7258,"m","분 "),"s","초"),"분 +","분+"),"")</f>
        <v/>
      </c>
      <c r="I7258" s="1" t="str">
        <f t="shared" si="113"/>
        <v>브루탈 쉘</v>
      </c>
      <c r="K7258" s="1" t="str">
        <f>IFERROR(MATCH(C7258,_xlfn.ANCHORARRAY(whitespace!$C$1),0),"")</f>
        <v/>
      </c>
    </row>
    <row r="7259" spans="1:11" x14ac:dyDescent="0.45">
      <c r="A7259" s="1" t="s">
        <v>13262</v>
      </c>
      <c r="B7259" s="1" t="s">
        <v>26310</v>
      </c>
      <c r="C7259" s="1" t="s">
        <v>13263</v>
      </c>
      <c r="E7259" s="1" t="s">
        <v>13264</v>
      </c>
      <c r="F7259" s="1" t="s">
        <v>24298</v>
      </c>
      <c r="G7259" s="1" t="str">
        <f>IFERROR(VLOOKUP(A7259,Merge!$C$2:$D$6078,2,FALSE),"")</f>
        <v>전기탄으로 적을 쏘아 피해를 입히고 짧은 시간 동안 크게 감속 시킵니다.</v>
      </c>
      <c r="H7259" s="1" t="str" cm="1">
        <f t="array" ref="H7259">IF(AND(ISNUMBER(FIND(".stages.",C7259)),_xlfn.LAMBDA(_xlpm.x,OR(_xlpm.x="m",_xlpm.x="s",_xlpm.x="+"))(RIGHT(E7259,1))),SUBSTITUTE(SUBSTITUTE(SUBSTITUTE(E7259,"m","분 "),"s","초"),"분 +","분+"),"")</f>
        <v/>
      </c>
      <c r="I7259" s="1" t="str">
        <f t="shared" si="113"/>
        <v>전기탄으로 적을 쏘아 피해를 입히고 짧은 시간 동안 크게 감속 시킵니다.</v>
      </c>
      <c r="K7259" s="1" t="str">
        <f>IFERROR(MATCH(C7259,_xlfn.ANCHORARRAY(whitespace!$C$1),0),"")</f>
        <v/>
      </c>
    </row>
    <row r="7260" spans="1:11" x14ac:dyDescent="0.45">
      <c r="A7260" s="1" t="s">
        <v>13265</v>
      </c>
      <c r="B7260" s="1" t="s">
        <v>26310</v>
      </c>
      <c r="C7260" s="1" t="s">
        <v>13266</v>
      </c>
      <c r="E7260" s="1" t="s">
        <v>13267</v>
      </c>
      <c r="F7260" s="1" t="s">
        <v>24299</v>
      </c>
      <c r="G7260" s="1" t="str">
        <f>IFERROR(VLOOKUP(A7260,Merge!$C$2:$D$6078,2,FALSE),"")</f>
        <v>브루탈 쉘 (I)</v>
      </c>
      <c r="H7260" s="1" t="str" cm="1">
        <f t="array" ref="H7260">IF(AND(ISNUMBER(FIND(".stages.",C7260)),_xlfn.LAMBDA(_xlpm.x,OR(_xlpm.x="m",_xlpm.x="s",_xlpm.x="+"))(RIGHT(E7260,1))),SUBSTITUTE(SUBSTITUTE(SUBSTITUTE(E7260,"m","분 "),"s","초"),"분 +","분+"),"")</f>
        <v/>
      </c>
      <c r="I7260" s="1" t="str">
        <f t="shared" si="113"/>
        <v>브루탈 쉘 (I)</v>
      </c>
      <c r="K7260" s="1" t="str">
        <f>IFERROR(MATCH(C7260,_xlfn.ANCHORARRAY(whitespace!$C$1),0),"")</f>
        <v/>
      </c>
    </row>
    <row r="7261" spans="1:11" x14ac:dyDescent="0.45">
      <c r="A7261" s="1" t="s">
        <v>13268</v>
      </c>
      <c r="B7261" s="1" t="s">
        <v>26310</v>
      </c>
      <c r="C7261" s="1" t="s">
        <v>13269</v>
      </c>
      <c r="E7261" s="1" t="s">
        <v>13270</v>
      </c>
      <c r="F7261" s="1" t="s">
        <v>24300</v>
      </c>
      <c r="G7261" s="1" t="str">
        <f>IFERROR(VLOOKUP(A7261,Merge!$C$2:$D$6078,2,FALSE),"")</f>
        <v>전기탄으로 적을 쏘아 피해를 입히고 짧은 시간 동안 크게 감속 시킵니다. 레벨을 올리면 비용과 재사용 대기시간이 감소하고 감속효과의 지속시간이 늘어납니다.</v>
      </c>
      <c r="H7261" s="1" t="str" cm="1">
        <f t="array" ref="H7261">IF(AND(ISNUMBER(FIND(".stages.",C7261)),_xlfn.LAMBDA(_xlpm.x,OR(_xlpm.x="m",_xlpm.x="s",_xlpm.x="+"))(RIGHT(E7261,1))),SUBSTITUTE(SUBSTITUTE(SUBSTITUTE(E7261,"m","분 "),"s","초"),"분 +","분+"),"")</f>
        <v/>
      </c>
      <c r="I7261" s="1" t="str">
        <f t="shared" si="113"/>
        <v>전기탄으로 적을 쏘아 피해를 입히고 짧은 시간 동안 크게 감속 시킵니다. 레벨을 올리면 비용과 재사용 대기시간이 감소하고 감속효과의 지속시간이 늘어납니다.</v>
      </c>
      <c r="K7261" s="1" t="str">
        <f>IFERROR(MATCH(C7261,_xlfn.ANCHORARRAY(whitespace!$C$1),0),"")</f>
        <v/>
      </c>
    </row>
    <row r="7262" spans="1:11" x14ac:dyDescent="0.45">
      <c r="A7262" s="1" t="s">
        <v>13271</v>
      </c>
      <c r="B7262" s="1" t="s">
        <v>26310</v>
      </c>
      <c r="C7262" s="1" t="s">
        <v>13272</v>
      </c>
      <c r="E7262" s="1" t="s">
        <v>13273</v>
      </c>
      <c r="F7262" s="1" t="s">
        <v>24301</v>
      </c>
      <c r="G7262" s="1" t="str">
        <f>IFERROR(VLOOKUP(A7262,Merge!$C$2:$D$6078,2,FALSE),"")</f>
        <v>브루탈 쉘 (II)</v>
      </c>
      <c r="H7262" s="1" t="str" cm="1">
        <f t="array" ref="H7262">IF(AND(ISNUMBER(FIND(".stages.",C7262)),_xlfn.LAMBDA(_xlpm.x,OR(_xlpm.x="m",_xlpm.x="s",_xlpm.x="+"))(RIGHT(E7262,1))),SUBSTITUTE(SUBSTITUTE(SUBSTITUTE(E7262,"m","분 "),"s","초"),"분 +","분+"),"")</f>
        <v/>
      </c>
      <c r="I7262" s="1" t="str">
        <f t="shared" si="113"/>
        <v>브루탈 쉘 (II)</v>
      </c>
      <c r="K7262" s="1" t="str">
        <f>IFERROR(MATCH(C7262,_xlfn.ANCHORARRAY(whitespace!$C$1),0),"")</f>
        <v/>
      </c>
    </row>
    <row r="7263" spans="1:11" x14ac:dyDescent="0.45">
      <c r="A7263" s="1" t="s">
        <v>13274</v>
      </c>
      <c r="B7263" s="1" t="s">
        <v>26310</v>
      </c>
      <c r="C7263" s="1" t="s">
        <v>13275</v>
      </c>
      <c r="E7263" s="1" t="s">
        <v>13270</v>
      </c>
      <c r="F7263" s="1" t="s">
        <v>24300</v>
      </c>
      <c r="G7263" s="1" t="str">
        <f>IFERROR(VLOOKUP(A7263,Merge!$C$2:$D$6078,2,FALSE),"")</f>
        <v>전기탄으로 적을 쏘아 피해를 입히고 짧은 시간 동안 크게 감속 시킵니다. 레벨을 올리면 비용과 재사용 대기시간이 감소하고 감속효과의 지속시간이 늘어납니다.</v>
      </c>
      <c r="H7263" s="1" t="str" cm="1">
        <f t="array" ref="H7263">IF(AND(ISNUMBER(FIND(".stages.",C7263)),_xlfn.LAMBDA(_xlpm.x,OR(_xlpm.x="m",_xlpm.x="s",_xlpm.x="+"))(RIGHT(E7263,1))),SUBSTITUTE(SUBSTITUTE(SUBSTITUTE(E7263,"m","분 "),"s","초"),"분 +","분+"),"")</f>
        <v/>
      </c>
      <c r="I7263" s="1" t="str">
        <f t="shared" si="113"/>
        <v>전기탄으로 적을 쏘아 피해를 입히고 짧은 시간 동안 크게 감속 시킵니다. 레벨을 올리면 비용과 재사용 대기시간이 감소하고 감속효과의 지속시간이 늘어납니다.</v>
      </c>
      <c r="K7263" s="1" t="str">
        <f>IFERROR(MATCH(C7263,_xlfn.ANCHORARRAY(whitespace!$C$1),0),"")</f>
        <v/>
      </c>
    </row>
    <row r="7264" spans="1:11" x14ac:dyDescent="0.45">
      <c r="A7264" s="1" t="s">
        <v>13276</v>
      </c>
      <c r="B7264" s="1" t="s">
        <v>26310</v>
      </c>
      <c r="C7264" s="1" t="s">
        <v>13277</v>
      </c>
      <c r="E7264" s="1" t="s">
        <v>13278</v>
      </c>
      <c r="F7264" s="1" t="s">
        <v>24302</v>
      </c>
      <c r="G7264" s="1" t="str">
        <f>IFERROR(VLOOKUP(A7264,Merge!$C$2:$D$6078,2,FALSE),"")</f>
        <v>브루탈 쉘 (III)</v>
      </c>
      <c r="H7264" s="1" t="str" cm="1">
        <f t="array" ref="H7264">IF(AND(ISNUMBER(FIND(".stages.",C7264)),_xlfn.LAMBDA(_xlpm.x,OR(_xlpm.x="m",_xlpm.x="s",_xlpm.x="+"))(RIGHT(E7264,1))),SUBSTITUTE(SUBSTITUTE(SUBSTITUTE(E7264,"m","분 "),"s","초"),"분 +","분+"),"")</f>
        <v/>
      </c>
      <c r="I7264" s="1" t="str">
        <f t="shared" si="113"/>
        <v>브루탈 쉘 (III)</v>
      </c>
      <c r="K7264" s="1" t="str">
        <f>IFERROR(MATCH(C7264,_xlfn.ANCHORARRAY(whitespace!$C$1),0),"")</f>
        <v/>
      </c>
    </row>
    <row r="7265" spans="1:11" x14ac:dyDescent="0.45">
      <c r="A7265" s="1" t="s">
        <v>13279</v>
      </c>
      <c r="B7265" s="1" t="s">
        <v>26310</v>
      </c>
      <c r="C7265" s="1" t="s">
        <v>13280</v>
      </c>
      <c r="E7265" s="1" t="s">
        <v>13264</v>
      </c>
      <c r="F7265" s="1" t="s">
        <v>24298</v>
      </c>
      <c r="G7265" s="1" t="str">
        <f>IFERROR(VLOOKUP(A7265,Merge!$C$2:$D$6078,2,FALSE),"")</f>
        <v>전기탄으로 적을 쏘아 피해를 입히고 짧은 시간 동안 크게 감속 시킵니다.</v>
      </c>
      <c r="H7265" s="1" t="str" cm="1">
        <f t="array" ref="H7265">IF(AND(ISNUMBER(FIND(".stages.",C7265)),_xlfn.LAMBDA(_xlpm.x,OR(_xlpm.x="m",_xlpm.x="s",_xlpm.x="+"))(RIGHT(E7265,1))),SUBSTITUTE(SUBSTITUTE(SUBSTITUTE(E7265,"m","분 "),"s","초"),"분 +","분+"),"")</f>
        <v/>
      </c>
      <c r="I7265" s="1" t="str">
        <f t="shared" si="113"/>
        <v>전기탄으로 적을 쏘아 피해를 입히고 짧은 시간 동안 크게 감속 시킵니다.</v>
      </c>
      <c r="K7265" s="1" t="str">
        <f>IFERROR(MATCH(C7265,_xlfn.ANCHORARRAY(whitespace!$C$1),0),"")</f>
        <v/>
      </c>
    </row>
    <row r="7266" spans="1:11" x14ac:dyDescent="0.45">
      <c r="A7266" s="1" t="s">
        <v>21146</v>
      </c>
      <c r="B7266" s="1" t="s">
        <v>10478</v>
      </c>
      <c r="C7266" s="1" t="s">
        <v>13281</v>
      </c>
      <c r="E7266" s="1" t="s">
        <v>13282</v>
      </c>
      <c r="G7266" s="1" t="str">
        <f>IFERROR(VLOOKUP(A7266,Merge!$C$2:$D$6078,2,FALSE),"")</f>
        <v>Rough Divide</v>
      </c>
      <c r="H7266" s="1" t="str" cm="1">
        <f t="array" ref="H7266">IF(AND(ISNUMBER(FIND(".stages.",C7266)),_xlfn.LAMBDA(_xlpm.x,OR(_xlpm.x="m",_xlpm.x="s",_xlpm.x="+"))(RIGHT(E7266,1))),SUBSTITUTE(SUBSTITUTE(SUBSTITUTE(E7266,"m","분 "),"s","초"),"분 +","분+"),"")</f>
        <v/>
      </c>
      <c r="I7266" s="1" t="str">
        <f t="shared" si="113"/>
        <v>Rough Divide</v>
      </c>
      <c r="K7266" s="1" t="str">
        <f>IFERROR(MATCH(C7266,_xlfn.ANCHORARRAY(whitespace!$C$1),0),"")</f>
        <v/>
      </c>
    </row>
    <row r="7267" spans="1:11" x14ac:dyDescent="0.45">
      <c r="A7267" s="1" t="s">
        <v>30786</v>
      </c>
      <c r="B7267" s="1" t="s">
        <v>10478</v>
      </c>
      <c r="C7267" s="1" t="s">
        <v>13283</v>
      </c>
      <c r="E7267" s="1" t="s">
        <v>13282</v>
      </c>
      <c r="F7267" s="1" t="s">
        <v>24928</v>
      </c>
      <c r="G7267" s="1" t="str">
        <f>IFERROR(VLOOKUP(A7267,Merge!$C$2:$D$6078,2,FALSE),"")</f>
        <v/>
      </c>
      <c r="H7267" s="1" t="str" cm="1">
        <f t="array" ref="H7267">IF(AND(ISNUMBER(FIND(".stages.",C7267)),_xlfn.LAMBDA(_xlpm.x,OR(_xlpm.x="m",_xlpm.x="s",_xlpm.x="+"))(RIGHT(E7267,1))),SUBSTITUTE(SUBSTITUTE(SUBSTITUTE(E7267,"m","분 "),"s","초"),"분 +","분+"),"")</f>
        <v/>
      </c>
      <c r="I7267" s="1" t="str">
        <f t="shared" si="113"/>
        <v/>
      </c>
      <c r="K7267" s="1" t="str">
        <f>IFERROR(MATCH(C7267,_xlfn.ANCHORARRAY(whitespace!$C$1),0),"")</f>
        <v/>
      </c>
    </row>
    <row r="7268" spans="1:11" x14ac:dyDescent="0.45">
      <c r="A7268" s="1" t="s">
        <v>30787</v>
      </c>
      <c r="B7268" s="1" t="s">
        <v>10478</v>
      </c>
      <c r="C7268" s="1" t="s">
        <v>13284</v>
      </c>
      <c r="E7268" s="1" t="s">
        <v>13282</v>
      </c>
      <c r="F7268" s="1" t="s">
        <v>24928</v>
      </c>
      <c r="G7268" s="1" t="str">
        <f>IFERROR(VLOOKUP(A7268,Merge!$C$2:$D$6078,2,FALSE),"")</f>
        <v/>
      </c>
      <c r="H7268" s="1" t="str" cm="1">
        <f t="array" ref="H7268">IF(AND(ISNUMBER(FIND(".stages.",C7268)),_xlfn.LAMBDA(_xlpm.x,OR(_xlpm.x="m",_xlpm.x="s",_xlpm.x="+"))(RIGHT(E7268,1))),SUBSTITUTE(SUBSTITUTE(SUBSTITUTE(E7268,"m","분 "),"s","초"),"분 +","분+"),"")</f>
        <v/>
      </c>
      <c r="I7268" s="1" t="str">
        <f t="shared" si="113"/>
        <v/>
      </c>
      <c r="K7268" s="1" t="str">
        <f>IFERROR(MATCH(C7268,_xlfn.ANCHORARRAY(whitespace!$C$1),0),"")</f>
        <v/>
      </c>
    </row>
    <row r="7269" spans="1:11" x14ac:dyDescent="0.45">
      <c r="A7269" s="1" t="s">
        <v>30788</v>
      </c>
      <c r="B7269" s="1" t="s">
        <v>10478</v>
      </c>
      <c r="C7269" s="1" t="s">
        <v>13285</v>
      </c>
      <c r="E7269" s="1" t="s">
        <v>13282</v>
      </c>
      <c r="F7269" s="1" t="s">
        <v>24928</v>
      </c>
      <c r="G7269" s="1" t="str">
        <f>IFERROR(VLOOKUP(A7269,Merge!$C$2:$D$6078,2,FALSE),"")</f>
        <v/>
      </c>
      <c r="H7269" s="1" t="str" cm="1">
        <f t="array" ref="H7269">IF(AND(ISNUMBER(FIND(".stages.",C7269)),_xlfn.LAMBDA(_xlpm.x,OR(_xlpm.x="m",_xlpm.x="s",_xlpm.x="+"))(RIGHT(E7269,1))),SUBSTITUTE(SUBSTITUTE(SUBSTITUTE(E7269,"m","분 "),"s","초"),"분 +","분+"),"")</f>
        <v/>
      </c>
      <c r="I7269" s="1" t="str">
        <f t="shared" si="113"/>
        <v/>
      </c>
      <c r="K7269" s="1" t="str">
        <f>IFERROR(MATCH(C7269,_xlfn.ANCHORARRAY(whitespace!$C$1),0),"")</f>
        <v/>
      </c>
    </row>
    <row r="7270" spans="1:11" x14ac:dyDescent="0.45">
      <c r="A7270" s="1" t="s">
        <v>13286</v>
      </c>
      <c r="B7270" s="1" t="s">
        <v>26310</v>
      </c>
      <c r="C7270" s="1" t="s">
        <v>13287</v>
      </c>
      <c r="E7270" s="1" t="s">
        <v>13282</v>
      </c>
      <c r="F7270" s="1" t="s">
        <v>24327</v>
      </c>
      <c r="G7270" s="1" t="str">
        <f>IFERROR(VLOOKUP(A7270,Merge!$C$2:$D$6078,2,FALSE),"")</f>
        <v>러프 디바이드</v>
      </c>
      <c r="H7270" s="1" t="str" cm="1">
        <f t="array" ref="H7270">IF(AND(ISNUMBER(FIND(".stages.",C7270)),_xlfn.LAMBDA(_xlpm.x,OR(_xlpm.x="m",_xlpm.x="s",_xlpm.x="+"))(RIGHT(E7270,1))),SUBSTITUTE(SUBSTITUTE(SUBSTITUTE(E7270,"m","분 "),"s","초"),"분 +","분+"),"")</f>
        <v/>
      </c>
      <c r="I7270" s="1" t="str">
        <f t="shared" si="113"/>
        <v>러프 디바이드</v>
      </c>
      <c r="K7270" s="1" t="str">
        <f>IFERROR(MATCH(C7270,_xlfn.ANCHORARRAY(whitespace!$C$1),0),"")</f>
        <v/>
      </c>
    </row>
    <row r="7271" spans="1:11" x14ac:dyDescent="0.45">
      <c r="A7271" s="1" t="s">
        <v>13288</v>
      </c>
      <c r="B7271" s="1" t="s">
        <v>26310</v>
      </c>
      <c r="C7271" s="1" t="s">
        <v>13289</v>
      </c>
      <c r="E7271" s="1" t="s">
        <v>13290</v>
      </c>
      <c r="F7271" s="1" t="s">
        <v>20505</v>
      </c>
      <c r="G7271" s="1" t="str">
        <f>IFERROR(VLOOKUP(A7271,Merge!$C$2:$D$6078,2,FALSE),"")</f>
        <v>멋진 샷을 발사하면서 목표를 향해 도약합니다.</v>
      </c>
      <c r="H7271" s="1" t="str" cm="1">
        <f t="array" ref="H7271">IF(AND(ISNUMBER(FIND(".stages.",C7271)),_xlfn.LAMBDA(_xlpm.x,OR(_xlpm.x="m",_xlpm.x="s",_xlpm.x="+"))(RIGHT(E7271,1))),SUBSTITUTE(SUBSTITUTE(SUBSTITUTE(E7271,"m","분 "),"s","초"),"분 +","분+"),"")</f>
        <v/>
      </c>
      <c r="I7271" s="1" t="str">
        <f t="shared" si="113"/>
        <v>멋진 샷을 발사하면서 목표를 향해 도약합니다.</v>
      </c>
      <c r="K7271" s="1" t="str">
        <f>IFERROR(MATCH(C7271,_xlfn.ANCHORARRAY(whitespace!$C$1),0),"")</f>
        <v/>
      </c>
    </row>
    <row r="7272" spans="1:11" x14ac:dyDescent="0.45">
      <c r="A7272" s="1" t="s">
        <v>27018</v>
      </c>
      <c r="B7272" s="1" t="s">
        <v>26310</v>
      </c>
      <c r="C7272" s="1" t="s">
        <v>13291</v>
      </c>
      <c r="E7272" s="1" t="s">
        <v>13292</v>
      </c>
      <c r="F7272" s="1" t="s">
        <v>24928</v>
      </c>
      <c r="G7272" s="1" t="str">
        <f>IFERROR(VLOOKUP(A7272,Merge!$C$2:$D$6078,2,FALSE),"")</f>
        <v/>
      </c>
      <c r="H7272" s="1" t="str" cm="1">
        <f t="array" ref="H7272">IF(AND(ISNUMBER(FIND(".stages.",C7272)),_xlfn.LAMBDA(_xlpm.x,OR(_xlpm.x="m",_xlpm.x="s",_xlpm.x="+"))(RIGHT(E7272,1))),SUBSTITUTE(SUBSTITUTE(SUBSTITUTE(E7272,"m","분 "),"s","초"),"분 +","분+"),"")</f>
        <v/>
      </c>
      <c r="I7272" s="1" t="str">
        <f t="shared" si="113"/>
        <v/>
      </c>
      <c r="K7272" s="1" t="str">
        <f>IFERROR(MATCH(C7272,_xlfn.ANCHORARRAY(whitespace!$C$1),0),"")</f>
        <v/>
      </c>
    </row>
    <row r="7273" spans="1:11" x14ac:dyDescent="0.45">
      <c r="A7273" s="1" t="s">
        <v>27017</v>
      </c>
      <c r="B7273" s="1" t="s">
        <v>26310</v>
      </c>
      <c r="C7273" s="1" t="s">
        <v>13293</v>
      </c>
      <c r="E7273" s="1" t="s">
        <v>13294</v>
      </c>
      <c r="F7273" s="1" t="s">
        <v>24928</v>
      </c>
      <c r="G7273" s="1" t="str">
        <f>IFERROR(VLOOKUP(A7273,Merge!$C$2:$D$6078,2,FALSE),"")</f>
        <v/>
      </c>
      <c r="H7273" s="1" t="str" cm="1">
        <f t="array" ref="H7273">IF(AND(ISNUMBER(FIND(".stages.",C7273)),_xlfn.LAMBDA(_xlpm.x,OR(_xlpm.x="m",_xlpm.x="s",_xlpm.x="+"))(RIGHT(E7273,1))),SUBSTITUTE(SUBSTITUTE(SUBSTITUTE(E7273,"m","분 "),"s","초"),"분 +","분+"),"")</f>
        <v/>
      </c>
      <c r="I7273" s="1" t="str">
        <f t="shared" si="113"/>
        <v/>
      </c>
      <c r="K7273" s="1" t="str">
        <f>IFERROR(MATCH(C7273,_xlfn.ANCHORARRAY(whitespace!$C$1),0),"")</f>
        <v/>
      </c>
    </row>
    <row r="7274" spans="1:11" x14ac:dyDescent="0.45">
      <c r="A7274" s="1" t="s">
        <v>27016</v>
      </c>
      <c r="B7274" s="1" t="s">
        <v>26310</v>
      </c>
      <c r="C7274" s="1" t="s">
        <v>13295</v>
      </c>
      <c r="E7274" s="1" t="s">
        <v>13296</v>
      </c>
      <c r="F7274" s="1" t="s">
        <v>24928</v>
      </c>
      <c r="G7274" s="1" t="str">
        <f>IFERROR(VLOOKUP(A7274,Merge!$C$2:$D$6078,2,FALSE),"")</f>
        <v/>
      </c>
      <c r="H7274" s="1" t="str" cm="1">
        <f t="array" ref="H7274">IF(AND(ISNUMBER(FIND(".stages.",C7274)),_xlfn.LAMBDA(_xlpm.x,OR(_xlpm.x="m",_xlpm.x="s",_xlpm.x="+"))(RIGHT(E7274,1))),SUBSTITUTE(SUBSTITUTE(SUBSTITUTE(E7274,"m","분 "),"s","초"),"분 +","분+"),"")</f>
        <v/>
      </c>
      <c r="I7274" s="1" t="str">
        <f t="shared" si="113"/>
        <v/>
      </c>
      <c r="K7274" s="1" t="str">
        <f>IFERROR(MATCH(C7274,_xlfn.ANCHORARRAY(whitespace!$C$1),0),"")</f>
        <v/>
      </c>
    </row>
    <row r="7275" spans="1:11" x14ac:dyDescent="0.45">
      <c r="A7275" s="1" t="s">
        <v>27015</v>
      </c>
      <c r="B7275" s="1" t="s">
        <v>26310</v>
      </c>
      <c r="C7275" s="1" t="s">
        <v>13297</v>
      </c>
      <c r="E7275" s="1" t="s">
        <v>13294</v>
      </c>
      <c r="F7275" s="1" t="s">
        <v>24928</v>
      </c>
      <c r="G7275" s="1" t="str">
        <f>IFERROR(VLOOKUP(A7275,Merge!$C$2:$D$6078,2,FALSE),"")</f>
        <v/>
      </c>
      <c r="H7275" s="1" t="str" cm="1">
        <f t="array" ref="H7275">IF(AND(ISNUMBER(FIND(".stages.",C7275)),_xlfn.LAMBDA(_xlpm.x,OR(_xlpm.x="m",_xlpm.x="s",_xlpm.x="+"))(RIGHT(E7275,1))),SUBSTITUTE(SUBSTITUTE(SUBSTITUTE(E7275,"m","분 "),"s","초"),"분 +","분+"),"")</f>
        <v/>
      </c>
      <c r="I7275" s="1" t="str">
        <f t="shared" si="113"/>
        <v/>
      </c>
      <c r="K7275" s="1" t="str">
        <f>IFERROR(MATCH(C7275,_xlfn.ANCHORARRAY(whitespace!$C$1),0),"")</f>
        <v/>
      </c>
    </row>
    <row r="7276" spans="1:11" x14ac:dyDescent="0.45">
      <c r="A7276" s="1" t="s">
        <v>27014</v>
      </c>
      <c r="B7276" s="1" t="s">
        <v>26310</v>
      </c>
      <c r="C7276" s="1" t="s">
        <v>13298</v>
      </c>
      <c r="E7276" s="1" t="s">
        <v>13299</v>
      </c>
      <c r="F7276" s="1" t="s">
        <v>24928</v>
      </c>
      <c r="G7276" s="1" t="str">
        <f>IFERROR(VLOOKUP(A7276,Merge!$C$2:$D$6078,2,FALSE),"")</f>
        <v/>
      </c>
      <c r="H7276" s="1" t="str" cm="1">
        <f t="array" ref="H7276">IF(AND(ISNUMBER(FIND(".stages.",C7276)),_xlfn.LAMBDA(_xlpm.x,OR(_xlpm.x="m",_xlpm.x="s",_xlpm.x="+"))(RIGHT(E7276,1))),SUBSTITUTE(SUBSTITUTE(SUBSTITUTE(E7276,"m","분 "),"s","초"),"분 +","분+"),"")</f>
        <v/>
      </c>
      <c r="I7276" s="1" t="str">
        <f t="shared" si="113"/>
        <v/>
      </c>
      <c r="K7276" s="1" t="str">
        <f>IFERROR(MATCH(C7276,_xlfn.ANCHORARRAY(whitespace!$C$1),0),"")</f>
        <v/>
      </c>
    </row>
    <row r="7277" spans="1:11" x14ac:dyDescent="0.45">
      <c r="A7277" s="1" t="s">
        <v>27013</v>
      </c>
      <c r="B7277" s="1" t="s">
        <v>26310</v>
      </c>
      <c r="C7277" s="1" t="s">
        <v>13300</v>
      </c>
      <c r="E7277" s="1" t="s">
        <v>13290</v>
      </c>
      <c r="F7277" s="1" t="s">
        <v>24928</v>
      </c>
      <c r="G7277" s="1" t="str">
        <f>IFERROR(VLOOKUP(A7277,Merge!$C$2:$D$6078,2,FALSE),"")</f>
        <v/>
      </c>
      <c r="H7277" s="1" t="str" cm="1">
        <f t="array" ref="H7277">IF(AND(ISNUMBER(FIND(".stages.",C7277)),_xlfn.LAMBDA(_xlpm.x,OR(_xlpm.x="m",_xlpm.x="s",_xlpm.x="+"))(RIGHT(E7277,1))),SUBSTITUTE(SUBSTITUTE(SUBSTITUTE(E7277,"m","분 "),"s","초"),"분 +","분+"),"")</f>
        <v/>
      </c>
      <c r="I7277" s="1" t="str">
        <f t="shared" si="113"/>
        <v/>
      </c>
      <c r="K7277" s="1" t="str">
        <f>IFERROR(MATCH(C7277,_xlfn.ANCHORARRAY(whitespace!$C$1),0),"")</f>
        <v/>
      </c>
    </row>
    <row r="7278" spans="1:11" x14ac:dyDescent="0.45">
      <c r="A7278" s="1" t="s">
        <v>21134</v>
      </c>
      <c r="B7278" s="1" t="s">
        <v>10478</v>
      </c>
      <c r="C7278" s="1" t="s">
        <v>13301</v>
      </c>
      <c r="E7278" s="1" t="s">
        <v>13302</v>
      </c>
      <c r="G7278" s="1" t="str">
        <f>IFERROR(VLOOKUP(A7278,Merge!$C$2:$D$6078,2,FALSE),"")</f>
        <v>Sonic Break</v>
      </c>
      <c r="H7278" s="1" t="str" cm="1">
        <f t="array" ref="H7278">IF(AND(ISNUMBER(FIND(".stages.",C7278)),_xlfn.LAMBDA(_xlpm.x,OR(_xlpm.x="m",_xlpm.x="s",_xlpm.x="+"))(RIGHT(E7278,1))),SUBSTITUTE(SUBSTITUTE(SUBSTITUTE(E7278,"m","분 "),"s","초"),"분 +","분+"),"")</f>
        <v/>
      </c>
      <c r="I7278" s="1" t="str">
        <f t="shared" si="113"/>
        <v>Sonic Break</v>
      </c>
      <c r="K7278" s="1" t="str">
        <f>IFERROR(MATCH(C7278,_xlfn.ANCHORARRAY(whitespace!$C$1),0),"")</f>
        <v/>
      </c>
    </row>
    <row r="7279" spans="1:11" x14ac:dyDescent="0.45">
      <c r="A7279" s="1" t="s">
        <v>21135</v>
      </c>
      <c r="B7279" s="1" t="s">
        <v>10478</v>
      </c>
      <c r="C7279" s="1" t="s">
        <v>13303</v>
      </c>
      <c r="E7279" s="1" t="s">
        <v>13302</v>
      </c>
      <c r="G7279" s="1" t="str">
        <f>IFERROR(VLOOKUP(A7279,Merge!$C$2:$D$6078,2,FALSE),"")</f>
        <v>Sonic Break</v>
      </c>
      <c r="H7279" s="1" t="str" cm="1">
        <f t="array" ref="H7279">IF(AND(ISNUMBER(FIND(".stages.",C7279)),_xlfn.LAMBDA(_xlpm.x,OR(_xlpm.x="m",_xlpm.x="s",_xlpm.x="+"))(RIGHT(E7279,1))),SUBSTITUTE(SUBSTITUTE(SUBSTITUTE(E7279,"m","분 "),"s","초"),"분 +","분+"),"")</f>
        <v/>
      </c>
      <c r="I7279" s="1" t="str">
        <f t="shared" si="113"/>
        <v>Sonic Break</v>
      </c>
      <c r="K7279" s="1" t="str">
        <f>IFERROR(MATCH(C7279,_xlfn.ANCHORARRAY(whitespace!$C$1),0),"")</f>
        <v/>
      </c>
    </row>
    <row r="7280" spans="1:11" x14ac:dyDescent="0.45">
      <c r="A7280" s="1" t="s">
        <v>21136</v>
      </c>
      <c r="B7280" s="1" t="s">
        <v>10478</v>
      </c>
      <c r="C7280" s="1" t="s">
        <v>13304</v>
      </c>
      <c r="E7280" s="1" t="s">
        <v>13302</v>
      </c>
      <c r="G7280" s="1" t="str">
        <f>IFERROR(VLOOKUP(A7280,Merge!$C$2:$D$6078,2,FALSE),"")</f>
        <v>Sonic Break</v>
      </c>
      <c r="H7280" s="1" t="str" cm="1">
        <f t="array" ref="H7280">IF(AND(ISNUMBER(FIND(".stages.",C7280)),_xlfn.LAMBDA(_xlpm.x,OR(_xlpm.x="m",_xlpm.x="s",_xlpm.x="+"))(RIGHT(E7280,1))),SUBSTITUTE(SUBSTITUTE(SUBSTITUTE(E7280,"m","분 "),"s","초"),"분 +","분+"),"")</f>
        <v/>
      </c>
      <c r="I7280" s="1" t="str">
        <f t="shared" si="113"/>
        <v>Sonic Break</v>
      </c>
      <c r="K7280" s="1" t="str">
        <f>IFERROR(MATCH(C7280,_xlfn.ANCHORARRAY(whitespace!$C$1),0),"")</f>
        <v/>
      </c>
    </row>
    <row r="7281" spans="1:11" x14ac:dyDescent="0.45">
      <c r="A7281" s="1" t="s">
        <v>21137</v>
      </c>
      <c r="B7281" s="1" t="s">
        <v>10478</v>
      </c>
      <c r="C7281" s="1" t="s">
        <v>13305</v>
      </c>
      <c r="E7281" s="1" t="s">
        <v>13302</v>
      </c>
      <c r="G7281" s="1" t="str">
        <f>IFERROR(VLOOKUP(A7281,Merge!$C$2:$D$6078,2,FALSE),"")</f>
        <v>Sonic Break</v>
      </c>
      <c r="H7281" s="1" t="str" cm="1">
        <f t="array" ref="H7281">IF(AND(ISNUMBER(FIND(".stages.",C7281)),_xlfn.LAMBDA(_xlpm.x,OR(_xlpm.x="m",_xlpm.x="s",_xlpm.x="+"))(RIGHT(E7281,1))),SUBSTITUTE(SUBSTITUTE(SUBSTITUTE(E7281,"m","분 "),"s","초"),"분 +","분+"),"")</f>
        <v/>
      </c>
      <c r="I7281" s="1" t="str">
        <f t="shared" si="113"/>
        <v>Sonic Break</v>
      </c>
      <c r="K7281" s="1" t="str">
        <f>IFERROR(MATCH(C7281,_xlfn.ANCHORARRAY(whitespace!$C$1),0),"")</f>
        <v/>
      </c>
    </row>
    <row r="7282" spans="1:11" x14ac:dyDescent="0.45">
      <c r="A7282" s="1" t="s">
        <v>13306</v>
      </c>
      <c r="B7282" s="1" t="s">
        <v>26310</v>
      </c>
      <c r="C7282" s="1" t="s">
        <v>13307</v>
      </c>
      <c r="E7282" s="1" t="s">
        <v>13302</v>
      </c>
      <c r="F7282" s="1" t="s">
        <v>24303</v>
      </c>
      <c r="G7282" s="1" t="str">
        <f>IFERROR(VLOOKUP(A7282,Merge!$C$2:$D$6078,2,FALSE),"")</f>
        <v>소닉 브레이크</v>
      </c>
      <c r="H7282" s="1" t="str" cm="1">
        <f t="array" ref="H7282">IF(AND(ISNUMBER(FIND(".stages.",C7282)),_xlfn.LAMBDA(_xlpm.x,OR(_xlpm.x="m",_xlpm.x="s",_xlpm.x="+"))(RIGHT(E7282,1))),SUBSTITUTE(SUBSTITUTE(SUBSTITUTE(E7282,"m","분 "),"s","초"),"분 +","분+"),"")</f>
        <v/>
      </c>
      <c r="I7282" s="1" t="str">
        <f t="shared" si="113"/>
        <v>소닉 브레이크</v>
      </c>
      <c r="K7282" s="1" t="str">
        <f>IFERROR(MATCH(C7282,_xlfn.ANCHORARRAY(whitespace!$C$1),0),"")</f>
        <v/>
      </c>
    </row>
    <row r="7283" spans="1:11" x14ac:dyDescent="0.45">
      <c r="A7283" s="1" t="s">
        <v>13308</v>
      </c>
      <c r="B7283" s="1" t="s">
        <v>26310</v>
      </c>
      <c r="C7283" s="1" t="s">
        <v>13309</v>
      </c>
      <c r="E7283" s="1" t="s">
        <v>13310</v>
      </c>
      <c r="F7283" s="1" t="s">
        <v>24304</v>
      </c>
      <c r="G7283" s="1" t="str">
        <f>IFERROR(VLOOKUP(A7283,Merge!$C$2:$D$6078,2,FALSE),"")</f>
        <v>음속의 폭발 소리를 일으켜 주변 모든 대상을 잠시 기절시킵니다. 건브레이커는 이 폭발에 기절하지 않습니다.</v>
      </c>
      <c r="H7283" s="1" t="str" cm="1">
        <f t="array" ref="H7283">IF(AND(ISNUMBER(FIND(".stages.",C7283)),_xlfn.LAMBDA(_xlpm.x,OR(_xlpm.x="m",_xlpm.x="s",_xlpm.x="+"))(RIGHT(E7283,1))),SUBSTITUTE(SUBSTITUTE(SUBSTITUTE(E7283,"m","분 "),"s","초"),"분 +","분+"),"")</f>
        <v/>
      </c>
      <c r="I7283" s="1" t="str">
        <f t="shared" si="113"/>
        <v>음속의 폭발 소리를 일으켜 주변 모든 대상을 잠시 기절시킵니다. 건브레이커는 이 폭발에 기절하지 않습니다.</v>
      </c>
      <c r="K7283" s="1" t="str">
        <f>IFERROR(MATCH(C7283,_xlfn.ANCHORARRAY(whitespace!$C$1),0),"")</f>
        <v/>
      </c>
    </row>
    <row r="7284" spans="1:11" x14ac:dyDescent="0.45">
      <c r="A7284" s="1" t="s">
        <v>13311</v>
      </c>
      <c r="B7284" s="1" t="s">
        <v>26310</v>
      </c>
      <c r="C7284" s="1" t="s">
        <v>13312</v>
      </c>
      <c r="E7284" s="1" t="s">
        <v>13313</v>
      </c>
      <c r="F7284" s="1" t="s">
        <v>24305</v>
      </c>
      <c r="G7284" s="1" t="str">
        <f>IFERROR(VLOOKUP(A7284,Merge!$C$2:$D$6078,2,FALSE),"")</f>
        <v>소닉 브레이크 (I)</v>
      </c>
      <c r="H7284" s="1" t="str" cm="1">
        <f t="array" ref="H7284">IF(AND(ISNUMBER(FIND(".stages.",C7284)),_xlfn.LAMBDA(_xlpm.x,OR(_xlpm.x="m",_xlpm.x="s",_xlpm.x="+"))(RIGHT(E7284,1))),SUBSTITUTE(SUBSTITUTE(SUBSTITUTE(E7284,"m","분 "),"s","초"),"분 +","분+"),"")</f>
        <v/>
      </c>
      <c r="I7284" s="1" t="str">
        <f t="shared" si="113"/>
        <v>소닉 브레이크 (I)</v>
      </c>
      <c r="K7284" s="1" t="str">
        <f>IFERROR(MATCH(C7284,_xlfn.ANCHORARRAY(whitespace!$C$1),0),"")</f>
        <v/>
      </c>
    </row>
    <row r="7285" spans="1:11" x14ac:dyDescent="0.45">
      <c r="A7285" s="1" t="s">
        <v>13314</v>
      </c>
      <c r="B7285" s="1" t="s">
        <v>26310</v>
      </c>
      <c r="C7285" s="1" t="s">
        <v>13315</v>
      </c>
      <c r="E7285" s="1" t="s">
        <v>13316</v>
      </c>
      <c r="F7285" s="1" t="s">
        <v>24306</v>
      </c>
      <c r="G7285" s="1" t="str">
        <f>IFERROR(VLOOKUP(A7285,Merge!$C$2:$D$6078,2,FALSE),"")</f>
        <v>음속의 폭발 소리를 일으켜 주변 모든 대상을 잠시 기절시킵니다. 건브레이커는 이 폭발에 기절하지 않습니다. 레벨을 올릴때 마다 기절 지속시간과 비용이 감소합니다 레벨에 2점 필요</v>
      </c>
      <c r="H7285" s="1" t="str" cm="1">
        <f t="array" ref="H7285">IF(AND(ISNUMBER(FIND(".stages.",C7285)),_xlfn.LAMBDA(_xlpm.x,OR(_xlpm.x="m",_xlpm.x="s",_xlpm.x="+"))(RIGHT(E7285,1))),SUBSTITUTE(SUBSTITUTE(SUBSTITUTE(E7285,"m","분 "),"s","초"),"분 +","분+"),"")</f>
        <v/>
      </c>
      <c r="I7285" s="1" t="str">
        <f t="shared" si="113"/>
        <v>음속의 폭발 소리를 일으켜 주변 모든 대상을 잠시 기절시킵니다. 건브레이커는 이 폭발에 기절하지 않습니다. 레벨을 올릴때 마다 기절 지속시간과 비용이 감소합니다 레벨에 2점 필요</v>
      </c>
      <c r="K7285" s="1" t="str">
        <f>IFERROR(MATCH(C7285,_xlfn.ANCHORARRAY(whitespace!$C$1),0),"")</f>
        <v/>
      </c>
    </row>
    <row r="7286" spans="1:11" x14ac:dyDescent="0.45">
      <c r="A7286" s="1" t="s">
        <v>13317</v>
      </c>
      <c r="B7286" s="1" t="s">
        <v>26310</v>
      </c>
      <c r="C7286" s="1" t="s">
        <v>13318</v>
      </c>
      <c r="E7286" s="1" t="s">
        <v>13319</v>
      </c>
      <c r="F7286" s="1" t="s">
        <v>24307</v>
      </c>
      <c r="G7286" s="1" t="str">
        <f>IFERROR(VLOOKUP(A7286,Merge!$C$2:$D$6078,2,FALSE),"")</f>
        <v>소닉 브레이크 (II)</v>
      </c>
      <c r="H7286" s="1" t="str" cm="1">
        <f t="array" ref="H7286">IF(AND(ISNUMBER(FIND(".stages.",C7286)),_xlfn.LAMBDA(_xlpm.x,OR(_xlpm.x="m",_xlpm.x="s",_xlpm.x="+"))(RIGHT(E7286,1))),SUBSTITUTE(SUBSTITUTE(SUBSTITUTE(E7286,"m","분 "),"s","초"),"분 +","분+"),"")</f>
        <v/>
      </c>
      <c r="I7286" s="1" t="str">
        <f t="shared" si="113"/>
        <v>소닉 브레이크 (II)</v>
      </c>
      <c r="K7286" s="1" t="str">
        <f>IFERROR(MATCH(C7286,_xlfn.ANCHORARRAY(whitespace!$C$1),0),"")</f>
        <v/>
      </c>
    </row>
    <row r="7287" spans="1:11" x14ac:dyDescent="0.45">
      <c r="A7287" s="1" t="s">
        <v>13320</v>
      </c>
      <c r="B7287" s="1" t="s">
        <v>26310</v>
      </c>
      <c r="C7287" s="1" t="s">
        <v>13321</v>
      </c>
      <c r="E7287" s="1" t="s">
        <v>13316</v>
      </c>
      <c r="F7287" s="1" t="s">
        <v>24306</v>
      </c>
      <c r="G7287" s="1" t="str">
        <f>IFERROR(VLOOKUP(A7287,Merge!$C$2:$D$6078,2,FALSE),"")</f>
        <v>음속의 폭발 소리를 일으켜 주변 모든 대상을 잠시 기절시킵니다. 건브레이커는 이 폭발에 기절하지 않습니다. 레벨을 올릴때 마다 기절 지속시간과 비용이 감소합니다 레벨에 2점 필요</v>
      </c>
      <c r="H7287" s="1" t="str" cm="1">
        <f t="array" ref="H7287">IF(AND(ISNUMBER(FIND(".stages.",C7287)),_xlfn.LAMBDA(_xlpm.x,OR(_xlpm.x="m",_xlpm.x="s",_xlpm.x="+"))(RIGHT(E7287,1))),SUBSTITUTE(SUBSTITUTE(SUBSTITUTE(E7287,"m","분 "),"s","초"),"분 +","분+"),"")</f>
        <v/>
      </c>
      <c r="I7287" s="1" t="str">
        <f t="shared" si="113"/>
        <v>음속의 폭발 소리를 일으켜 주변 모든 대상을 잠시 기절시킵니다. 건브레이커는 이 폭발에 기절하지 않습니다. 레벨을 올릴때 마다 기절 지속시간과 비용이 감소합니다 레벨에 2점 필요</v>
      </c>
      <c r="K7287" s="1" t="str">
        <f>IFERROR(MATCH(C7287,_xlfn.ANCHORARRAY(whitespace!$C$1),0),"")</f>
        <v/>
      </c>
    </row>
    <row r="7288" spans="1:11" x14ac:dyDescent="0.45">
      <c r="A7288" s="1" t="s">
        <v>13322</v>
      </c>
      <c r="B7288" s="1" t="s">
        <v>26310</v>
      </c>
      <c r="C7288" s="1" t="s">
        <v>13323</v>
      </c>
      <c r="E7288" s="1" t="s">
        <v>13324</v>
      </c>
      <c r="F7288" s="1" t="s">
        <v>24308</v>
      </c>
      <c r="G7288" s="1" t="str">
        <f>IFERROR(VLOOKUP(A7288,Merge!$C$2:$D$6078,2,FALSE),"")</f>
        <v>소닉 브레이크 (III)</v>
      </c>
      <c r="H7288" s="1" t="str" cm="1">
        <f t="array" ref="H7288">IF(AND(ISNUMBER(FIND(".stages.",C7288)),_xlfn.LAMBDA(_xlpm.x,OR(_xlpm.x="m",_xlpm.x="s",_xlpm.x="+"))(RIGHT(E7288,1))),SUBSTITUTE(SUBSTITUTE(SUBSTITUTE(E7288,"m","분 "),"s","초"),"분 +","분+"),"")</f>
        <v/>
      </c>
      <c r="I7288" s="1" t="str">
        <f t="shared" si="113"/>
        <v>소닉 브레이크 (III)</v>
      </c>
      <c r="K7288" s="1" t="str">
        <f>IFERROR(MATCH(C7288,_xlfn.ANCHORARRAY(whitespace!$C$1),0),"")</f>
        <v/>
      </c>
    </row>
    <row r="7289" spans="1:11" x14ac:dyDescent="0.45">
      <c r="A7289" s="1" t="s">
        <v>13325</v>
      </c>
      <c r="B7289" s="1" t="s">
        <v>26310</v>
      </c>
      <c r="C7289" s="1" t="s">
        <v>13326</v>
      </c>
      <c r="E7289" s="1" t="s">
        <v>13327</v>
      </c>
      <c r="F7289" s="1" t="s">
        <v>24304</v>
      </c>
      <c r="G7289" s="1" t="str">
        <f>IFERROR(VLOOKUP(A7289,Merge!$C$2:$D$6078,2,FALSE),"")</f>
        <v>음속의 폭발 소리를 일으켜 주변 모든 대상을 잠시 기절시킵니다. 건브레이커는 이 폭발에 기절하지 않습니다.</v>
      </c>
      <c r="H7289" s="1" t="str" cm="1">
        <f t="array" ref="H7289">IF(AND(ISNUMBER(FIND(".stages.",C7289)),_xlfn.LAMBDA(_xlpm.x,OR(_xlpm.x="m",_xlpm.x="s",_xlpm.x="+"))(RIGHT(E7289,1))),SUBSTITUTE(SUBSTITUTE(SUBSTITUTE(E7289,"m","분 "),"s","초"),"분 +","분+"),"")</f>
        <v/>
      </c>
      <c r="I7289" s="1" t="str">
        <f t="shared" si="113"/>
        <v>음속의 폭발 소리를 일으켜 주변 모든 대상을 잠시 기절시킵니다. 건브레이커는 이 폭발에 기절하지 않습니다.</v>
      </c>
      <c r="K7289" s="1" t="str">
        <f>IFERROR(MATCH(C7289,_xlfn.ANCHORARRAY(whitespace!$C$1),0),"")</f>
        <v/>
      </c>
    </row>
    <row r="7290" spans="1:11" x14ac:dyDescent="0.45">
      <c r="A7290" s="1" t="s">
        <v>21138</v>
      </c>
      <c r="B7290" s="1" t="s">
        <v>10478</v>
      </c>
      <c r="C7290" s="1" t="s">
        <v>13328</v>
      </c>
      <c r="E7290" s="1" t="s">
        <v>13329</v>
      </c>
      <c r="G7290" s="1" t="str">
        <f>IFERROR(VLOOKUP(A7290,Merge!$C$2:$D$6078,2,FALSE),"")</f>
        <v>Bow Shock</v>
      </c>
      <c r="H7290" s="1" t="str" cm="1">
        <f t="array" ref="H7290">IF(AND(ISNUMBER(FIND(".stages.",C7290)),_xlfn.LAMBDA(_xlpm.x,OR(_xlpm.x="m",_xlpm.x="s",_xlpm.x="+"))(RIGHT(E7290,1))),SUBSTITUTE(SUBSTITUTE(SUBSTITUTE(E7290,"m","분 "),"s","초"),"분 +","분+"),"")</f>
        <v/>
      </c>
      <c r="I7290" s="1" t="str">
        <f t="shared" si="113"/>
        <v>Bow Shock</v>
      </c>
      <c r="K7290" s="1" t="str">
        <f>IFERROR(MATCH(C7290,_xlfn.ANCHORARRAY(whitespace!$C$1),0),"")</f>
        <v/>
      </c>
    </row>
    <row r="7291" spans="1:11" x14ac:dyDescent="0.45">
      <c r="A7291" s="1" t="s">
        <v>21139</v>
      </c>
      <c r="B7291" s="1" t="s">
        <v>10478</v>
      </c>
      <c r="C7291" s="1" t="s">
        <v>13330</v>
      </c>
      <c r="E7291" s="1" t="s">
        <v>13329</v>
      </c>
      <c r="G7291" s="1" t="str">
        <f>IFERROR(VLOOKUP(A7291,Merge!$C$2:$D$6078,2,FALSE),"")</f>
        <v>Bow Shock</v>
      </c>
      <c r="H7291" s="1" t="str" cm="1">
        <f t="array" ref="H7291">IF(AND(ISNUMBER(FIND(".stages.",C7291)),_xlfn.LAMBDA(_xlpm.x,OR(_xlpm.x="m",_xlpm.x="s",_xlpm.x="+"))(RIGHT(E7291,1))),SUBSTITUTE(SUBSTITUTE(SUBSTITUTE(E7291,"m","분 "),"s","초"),"분 +","분+"),"")</f>
        <v/>
      </c>
      <c r="I7291" s="1" t="str">
        <f t="shared" si="113"/>
        <v>Bow Shock</v>
      </c>
      <c r="K7291" s="1" t="str">
        <f>IFERROR(MATCH(C7291,_xlfn.ANCHORARRAY(whitespace!$C$1),0),"")</f>
        <v/>
      </c>
    </row>
    <row r="7292" spans="1:11" x14ac:dyDescent="0.45">
      <c r="A7292" s="1" t="s">
        <v>21140</v>
      </c>
      <c r="B7292" s="1" t="s">
        <v>10478</v>
      </c>
      <c r="C7292" s="1" t="s">
        <v>13331</v>
      </c>
      <c r="E7292" s="1" t="s">
        <v>13329</v>
      </c>
      <c r="G7292" s="1" t="str">
        <f>IFERROR(VLOOKUP(A7292,Merge!$C$2:$D$6078,2,FALSE),"")</f>
        <v>Bow Shock</v>
      </c>
      <c r="H7292" s="1" t="str" cm="1">
        <f t="array" ref="H7292">IF(AND(ISNUMBER(FIND(".stages.",C7292)),_xlfn.LAMBDA(_xlpm.x,OR(_xlpm.x="m",_xlpm.x="s",_xlpm.x="+"))(RIGHT(E7292,1))),SUBSTITUTE(SUBSTITUTE(SUBSTITUTE(E7292,"m","분 "),"s","초"),"분 +","분+"),"")</f>
        <v/>
      </c>
      <c r="I7292" s="1" t="str">
        <f t="shared" si="113"/>
        <v>Bow Shock</v>
      </c>
      <c r="K7292" s="1" t="str">
        <f>IFERROR(MATCH(C7292,_xlfn.ANCHORARRAY(whitespace!$C$1),0),"")</f>
        <v/>
      </c>
    </row>
    <row r="7293" spans="1:11" x14ac:dyDescent="0.45">
      <c r="A7293" s="1" t="s">
        <v>21141</v>
      </c>
      <c r="B7293" s="1" t="s">
        <v>10478</v>
      </c>
      <c r="C7293" s="1" t="s">
        <v>13332</v>
      </c>
      <c r="E7293" s="1" t="s">
        <v>13329</v>
      </c>
      <c r="G7293" s="1" t="str">
        <f>IFERROR(VLOOKUP(A7293,Merge!$C$2:$D$6078,2,FALSE),"")</f>
        <v>Bow Shock</v>
      </c>
      <c r="H7293" s="1" t="str" cm="1">
        <f t="array" ref="H7293">IF(AND(ISNUMBER(FIND(".stages.",C7293)),_xlfn.LAMBDA(_xlpm.x,OR(_xlpm.x="m",_xlpm.x="s",_xlpm.x="+"))(RIGHT(E7293,1))),SUBSTITUTE(SUBSTITUTE(SUBSTITUTE(E7293,"m","분 "),"s","초"),"분 +","분+"),"")</f>
        <v/>
      </c>
      <c r="I7293" s="1" t="str">
        <f t="shared" si="113"/>
        <v>Bow Shock</v>
      </c>
      <c r="K7293" s="1" t="str">
        <f>IFERROR(MATCH(C7293,_xlfn.ANCHORARRAY(whitespace!$C$1),0),"")</f>
        <v/>
      </c>
    </row>
    <row r="7294" spans="1:11" x14ac:dyDescent="0.45">
      <c r="A7294" s="1" t="s">
        <v>13333</v>
      </c>
      <c r="B7294" s="1" t="s">
        <v>26310</v>
      </c>
      <c r="C7294" s="1" t="s">
        <v>13334</v>
      </c>
      <c r="E7294" s="1" t="s">
        <v>13329</v>
      </c>
      <c r="F7294" s="1" t="s">
        <v>24309</v>
      </c>
      <c r="G7294" s="1" t="str">
        <f>IFERROR(VLOOKUP(A7294,Merge!$C$2:$D$6078,2,FALSE),"")</f>
        <v>보우 쇼크</v>
      </c>
      <c r="H7294" s="1" t="str" cm="1">
        <f t="array" ref="H7294">IF(AND(ISNUMBER(FIND(".stages.",C7294)),_xlfn.LAMBDA(_xlpm.x,OR(_xlpm.x="m",_xlpm.x="s",_xlpm.x="+"))(RIGHT(E7294,1))),SUBSTITUTE(SUBSTITUTE(SUBSTITUTE(E7294,"m","분 "),"s","초"),"분 +","분+"),"")</f>
        <v/>
      </c>
      <c r="I7294" s="1" t="str">
        <f t="shared" si="113"/>
        <v>보우 쇼크</v>
      </c>
      <c r="K7294" s="1" t="str">
        <f>IFERROR(MATCH(C7294,_xlfn.ANCHORARRAY(whitespace!$C$1),0),"")</f>
        <v/>
      </c>
    </row>
    <row r="7295" spans="1:11" x14ac:dyDescent="0.45">
      <c r="A7295" s="1" t="s">
        <v>13335</v>
      </c>
      <c r="B7295" s="1" t="s">
        <v>26310</v>
      </c>
      <c r="C7295" s="1" t="s">
        <v>13336</v>
      </c>
      <c r="E7295" s="1" t="s">
        <v>13337</v>
      </c>
      <c r="F7295" s="1" t="s">
        <v>24310</v>
      </c>
      <c r="G7295" s="1" t="str">
        <f>IFERROR(VLOOKUP(A7295,Merge!$C$2:$D$6078,2,FALSE),"")</f>
        <v>무기를 휘둘러 가까운 대상에게 날카로운 폭발을 일으킵니다 건브레이커는 이 폭발에 피해를 받지 않습니다. 카트리지를 소모합니다</v>
      </c>
      <c r="H7295" s="1" t="str" cm="1">
        <f t="array" ref="H7295">IF(AND(ISNUMBER(FIND(".stages.",C7295)),_xlfn.LAMBDA(_xlpm.x,OR(_xlpm.x="m",_xlpm.x="s",_xlpm.x="+"))(RIGHT(E7295,1))),SUBSTITUTE(SUBSTITUTE(SUBSTITUTE(E7295,"m","분 "),"s","초"),"분 +","분+"),"")</f>
        <v/>
      </c>
      <c r="I7295" s="1" t="str">
        <f t="shared" si="113"/>
        <v>무기를 휘둘러 가까운 대상에게 날카로운 폭발을 일으킵니다 건브레이커는 이 폭발에 피해를 받지 않습니다. 카트리지를 소모합니다</v>
      </c>
      <c r="K7295" s="1" t="str">
        <f>IFERROR(MATCH(C7295,_xlfn.ANCHORARRAY(whitespace!$C$1),0),"")</f>
        <v/>
      </c>
    </row>
    <row r="7296" spans="1:11" x14ac:dyDescent="0.45">
      <c r="A7296" s="1" t="s">
        <v>13338</v>
      </c>
      <c r="B7296" s="1" t="s">
        <v>26310</v>
      </c>
      <c r="C7296" s="1" t="s">
        <v>13339</v>
      </c>
      <c r="E7296" s="1" t="s">
        <v>13340</v>
      </c>
      <c r="F7296" s="1" t="s">
        <v>24311</v>
      </c>
      <c r="G7296" s="1" t="str">
        <f>IFERROR(VLOOKUP(A7296,Merge!$C$2:$D$6078,2,FALSE),"")</f>
        <v>보우 쇼크(I)</v>
      </c>
      <c r="H7296" s="1" t="str" cm="1">
        <f t="array" ref="H7296">IF(AND(ISNUMBER(FIND(".stages.",C7296)),_xlfn.LAMBDA(_xlpm.x,OR(_xlpm.x="m",_xlpm.x="s",_xlpm.x="+"))(RIGHT(E7296,1))),SUBSTITUTE(SUBSTITUTE(SUBSTITUTE(E7296,"m","분 "),"s","초"),"분 +","분+"),"")</f>
        <v/>
      </c>
      <c r="I7296" s="1" t="str">
        <f t="shared" si="113"/>
        <v>보우 쇼크(I)</v>
      </c>
      <c r="K7296" s="1" t="str">
        <f>IFERROR(MATCH(C7296,_xlfn.ANCHORARRAY(whitespace!$C$1),0),"")</f>
        <v/>
      </c>
    </row>
    <row r="7297" spans="1:11" x14ac:dyDescent="0.45">
      <c r="A7297" s="1" t="s">
        <v>13341</v>
      </c>
      <c r="B7297" s="1" t="s">
        <v>26310</v>
      </c>
      <c r="C7297" s="1" t="s">
        <v>13342</v>
      </c>
      <c r="E7297" s="1" t="s">
        <v>13343</v>
      </c>
      <c r="F7297" s="1" t="s">
        <v>24312</v>
      </c>
      <c r="G7297" s="1" t="str">
        <f>IFERROR(VLOOKUP(A7297,Merge!$C$2:$D$6078,2,FALSE),"")</f>
        <v>무기를 휘둘러 가까운 대상에게 날카로운 폭발을 일으킵니다 건브레이커는 이 폭발에 피해를 받지 않습니다. 카트리지를 소모합니다 레벨을 올리면 데미지가 증가하고 비용이 감소합니다. 레벨에 2점 필요</v>
      </c>
      <c r="H7297" s="1" t="str" cm="1">
        <f t="array" ref="H7297">IF(AND(ISNUMBER(FIND(".stages.",C7297)),_xlfn.LAMBDA(_xlpm.x,OR(_xlpm.x="m",_xlpm.x="s",_xlpm.x="+"))(RIGHT(E7297,1))),SUBSTITUTE(SUBSTITUTE(SUBSTITUTE(E7297,"m","분 "),"s","초"),"분 +","분+"),"")</f>
        <v/>
      </c>
      <c r="I7297" s="1" t="str">
        <f t="shared" si="113"/>
        <v>무기를 휘둘러 가까운 대상에게 날카로운 폭발을 일으킵니다 건브레이커는 이 폭발에 피해를 받지 않습니다. 카트리지를 소모합니다 레벨을 올리면 데미지가 증가하고 비용이 감소합니다. 레벨에 2점 필요</v>
      </c>
      <c r="K7297" s="1" t="str">
        <f>IFERROR(MATCH(C7297,_xlfn.ANCHORARRAY(whitespace!$C$1),0),"")</f>
        <v/>
      </c>
    </row>
    <row r="7298" spans="1:11" x14ac:dyDescent="0.45">
      <c r="A7298" s="1" t="s">
        <v>13344</v>
      </c>
      <c r="B7298" s="1" t="s">
        <v>26310</v>
      </c>
      <c r="C7298" s="1" t="s">
        <v>13345</v>
      </c>
      <c r="E7298" s="1" t="s">
        <v>13346</v>
      </c>
      <c r="F7298" s="1" t="s">
        <v>24313</v>
      </c>
      <c r="G7298" s="1" t="str">
        <f>IFERROR(VLOOKUP(A7298,Merge!$C$2:$D$6078,2,FALSE),"")</f>
        <v>보우 쇼크 (II)</v>
      </c>
      <c r="H7298" s="1" t="str" cm="1">
        <f t="array" ref="H7298">IF(AND(ISNUMBER(FIND(".stages.",C7298)),_xlfn.LAMBDA(_xlpm.x,OR(_xlpm.x="m",_xlpm.x="s",_xlpm.x="+"))(RIGHT(E7298,1))),SUBSTITUTE(SUBSTITUTE(SUBSTITUTE(E7298,"m","분 "),"s","초"),"분 +","분+"),"")</f>
        <v/>
      </c>
      <c r="I7298" s="1" t="str">
        <f t="shared" si="113"/>
        <v>보우 쇼크 (II)</v>
      </c>
      <c r="K7298" s="1" t="str">
        <f>IFERROR(MATCH(C7298,_xlfn.ANCHORARRAY(whitespace!$C$1),0),"")</f>
        <v/>
      </c>
    </row>
    <row r="7299" spans="1:11" x14ac:dyDescent="0.45">
      <c r="A7299" s="1" t="s">
        <v>13347</v>
      </c>
      <c r="B7299" s="1" t="s">
        <v>26310</v>
      </c>
      <c r="C7299" s="1" t="s">
        <v>13348</v>
      </c>
      <c r="E7299" s="1" t="s">
        <v>13343</v>
      </c>
      <c r="F7299" s="1" t="s">
        <v>24312</v>
      </c>
      <c r="G7299" s="1" t="str">
        <f>IFERROR(VLOOKUP(A7299,Merge!$C$2:$D$6078,2,FALSE),"")</f>
        <v>무기를 휘둘러 가까운 대상에게 날카로운 폭발을 일으킵니다 건브레이커는 이 폭발에 피해를 받지 않습니다. 카트리지를 소모합니다 레벨을 올리면 데미지가 증가하고 비용이 감소합니다. 레벨에 2점 필요</v>
      </c>
      <c r="H7299" s="1" t="str" cm="1">
        <f t="array" ref="H7299">IF(AND(ISNUMBER(FIND(".stages.",C7299)),_xlfn.LAMBDA(_xlpm.x,OR(_xlpm.x="m",_xlpm.x="s",_xlpm.x="+"))(RIGHT(E7299,1))),SUBSTITUTE(SUBSTITUTE(SUBSTITUTE(E7299,"m","분 "),"s","초"),"분 +","분+"),"")</f>
        <v/>
      </c>
      <c r="I7299" s="1" t="str">
        <f t="shared" ref="I7299:I7362" si="114">IF(H7299="",G7299,H7299)</f>
        <v>무기를 휘둘러 가까운 대상에게 날카로운 폭발을 일으킵니다 건브레이커는 이 폭발에 피해를 받지 않습니다. 카트리지를 소모합니다 레벨을 올리면 데미지가 증가하고 비용이 감소합니다. 레벨에 2점 필요</v>
      </c>
      <c r="K7299" s="1" t="str">
        <f>IFERROR(MATCH(C7299,_xlfn.ANCHORARRAY(whitespace!$C$1),0),"")</f>
        <v/>
      </c>
    </row>
    <row r="7300" spans="1:11" x14ac:dyDescent="0.45">
      <c r="A7300" s="1" t="s">
        <v>13349</v>
      </c>
      <c r="B7300" s="1" t="s">
        <v>26310</v>
      </c>
      <c r="C7300" s="1" t="s">
        <v>13350</v>
      </c>
      <c r="E7300" s="1" t="s">
        <v>13351</v>
      </c>
      <c r="F7300" s="1" t="s">
        <v>24314</v>
      </c>
      <c r="G7300" s="1" t="str">
        <f>IFERROR(VLOOKUP(A7300,Merge!$C$2:$D$6078,2,FALSE),"")</f>
        <v>보우 쇼크 (III)</v>
      </c>
      <c r="H7300" s="1" t="str" cm="1">
        <f t="array" ref="H7300">IF(AND(ISNUMBER(FIND(".stages.",C7300)),_xlfn.LAMBDA(_xlpm.x,OR(_xlpm.x="m",_xlpm.x="s",_xlpm.x="+"))(RIGHT(E7300,1))),SUBSTITUTE(SUBSTITUTE(SUBSTITUTE(E7300,"m","분 "),"s","초"),"분 +","분+"),"")</f>
        <v/>
      </c>
      <c r="I7300" s="1" t="str">
        <f t="shared" si="114"/>
        <v>보우 쇼크 (III)</v>
      </c>
      <c r="K7300" s="1" t="str">
        <f>IFERROR(MATCH(C7300,_xlfn.ANCHORARRAY(whitespace!$C$1),0),"")</f>
        <v/>
      </c>
    </row>
    <row r="7301" spans="1:11" x14ac:dyDescent="0.45">
      <c r="A7301" s="1" t="s">
        <v>13352</v>
      </c>
      <c r="B7301" s="1" t="s">
        <v>26310</v>
      </c>
      <c r="C7301" s="1" t="s">
        <v>13353</v>
      </c>
      <c r="E7301" s="1" t="s">
        <v>13337</v>
      </c>
      <c r="F7301" s="1" t="s">
        <v>24310</v>
      </c>
      <c r="G7301" s="1" t="str">
        <f>IFERROR(VLOOKUP(A7301,Merge!$C$2:$D$6078,2,FALSE),"")</f>
        <v>무기를 휘둘러 가까운 대상에게 날카로운 폭발을 일으킵니다 건브레이커는 이 폭발에 피해를 받지 않습니다. 카트리지를 소모합니다</v>
      </c>
      <c r="H7301" s="1" t="str" cm="1">
        <f t="array" ref="H7301">IF(AND(ISNUMBER(FIND(".stages.",C7301)),_xlfn.LAMBDA(_xlpm.x,OR(_xlpm.x="m",_xlpm.x="s",_xlpm.x="+"))(RIGHT(E7301,1))),SUBSTITUTE(SUBSTITUTE(SUBSTITUTE(E7301,"m","분 "),"s","초"),"분 +","분+"),"")</f>
        <v/>
      </c>
      <c r="I7301" s="1" t="str">
        <f t="shared" si="114"/>
        <v>무기를 휘둘러 가까운 대상에게 날카로운 폭발을 일으킵니다 건브레이커는 이 폭발에 피해를 받지 않습니다. 카트리지를 소모합니다</v>
      </c>
      <c r="K7301" s="1" t="str">
        <f>IFERROR(MATCH(C7301,_xlfn.ANCHORARRAY(whitespace!$C$1),0),"")</f>
        <v/>
      </c>
    </row>
    <row r="7302" spans="1:11" x14ac:dyDescent="0.45">
      <c r="A7302" s="1" t="s">
        <v>21142</v>
      </c>
      <c r="B7302" s="1" t="s">
        <v>10478</v>
      </c>
      <c r="C7302" s="1" t="s">
        <v>13354</v>
      </c>
      <c r="E7302" s="1" t="s">
        <v>13355</v>
      </c>
      <c r="G7302" s="1" t="str">
        <f>IFERROR(VLOOKUP(A7302,Merge!$C$2:$D$6078,2,FALSE),"")</f>
        <v>Jugular Rip</v>
      </c>
      <c r="H7302" s="1" t="str" cm="1">
        <f t="array" ref="H7302">IF(AND(ISNUMBER(FIND(".stages.",C7302)),_xlfn.LAMBDA(_xlpm.x,OR(_xlpm.x="m",_xlpm.x="s",_xlpm.x="+"))(RIGHT(E7302,1))),SUBSTITUTE(SUBSTITUTE(SUBSTITUTE(E7302,"m","분 "),"s","초"),"분 +","분+"),"")</f>
        <v/>
      </c>
      <c r="I7302" s="1" t="str">
        <f t="shared" si="114"/>
        <v>Jugular Rip</v>
      </c>
      <c r="K7302" s="1" t="str">
        <f>IFERROR(MATCH(C7302,_xlfn.ANCHORARRAY(whitespace!$C$1),0),"")</f>
        <v/>
      </c>
    </row>
    <row r="7303" spans="1:11" x14ac:dyDescent="0.45">
      <c r="A7303" s="1" t="s">
        <v>21143</v>
      </c>
      <c r="B7303" s="1" t="s">
        <v>10478</v>
      </c>
      <c r="C7303" s="1" t="s">
        <v>13356</v>
      </c>
      <c r="E7303" s="1" t="s">
        <v>13355</v>
      </c>
      <c r="G7303" s="1" t="str">
        <f>IFERROR(VLOOKUP(A7303,Merge!$C$2:$D$6078,2,FALSE),"")</f>
        <v>Jugular Rip</v>
      </c>
      <c r="H7303" s="1" t="str" cm="1">
        <f t="array" ref="H7303">IF(AND(ISNUMBER(FIND(".stages.",C7303)),_xlfn.LAMBDA(_xlpm.x,OR(_xlpm.x="m",_xlpm.x="s",_xlpm.x="+"))(RIGHT(E7303,1))),SUBSTITUTE(SUBSTITUTE(SUBSTITUTE(E7303,"m","분 "),"s","초"),"분 +","분+"),"")</f>
        <v/>
      </c>
      <c r="I7303" s="1" t="str">
        <f t="shared" si="114"/>
        <v>Jugular Rip</v>
      </c>
      <c r="K7303" s="1" t="str">
        <f>IFERROR(MATCH(C7303,_xlfn.ANCHORARRAY(whitespace!$C$1),0),"")</f>
        <v/>
      </c>
    </row>
    <row r="7304" spans="1:11" x14ac:dyDescent="0.45">
      <c r="A7304" s="1" t="s">
        <v>21144</v>
      </c>
      <c r="B7304" s="1" t="s">
        <v>10478</v>
      </c>
      <c r="C7304" s="1" t="s">
        <v>13357</v>
      </c>
      <c r="E7304" s="1" t="s">
        <v>13355</v>
      </c>
      <c r="G7304" s="1" t="str">
        <f>IFERROR(VLOOKUP(A7304,Merge!$C$2:$D$6078,2,FALSE),"")</f>
        <v>Jugular Rip</v>
      </c>
      <c r="H7304" s="1" t="str" cm="1">
        <f t="array" ref="H7304">IF(AND(ISNUMBER(FIND(".stages.",C7304)),_xlfn.LAMBDA(_xlpm.x,OR(_xlpm.x="m",_xlpm.x="s",_xlpm.x="+"))(RIGHT(E7304,1))),SUBSTITUTE(SUBSTITUTE(SUBSTITUTE(E7304,"m","분 "),"s","초"),"분 +","분+"),"")</f>
        <v/>
      </c>
      <c r="I7304" s="1" t="str">
        <f t="shared" si="114"/>
        <v>Jugular Rip</v>
      </c>
      <c r="K7304" s="1" t="str">
        <f>IFERROR(MATCH(C7304,_xlfn.ANCHORARRAY(whitespace!$C$1),0),"")</f>
        <v/>
      </c>
    </row>
    <row r="7305" spans="1:11" x14ac:dyDescent="0.45">
      <c r="A7305" s="1" t="s">
        <v>21145</v>
      </c>
      <c r="B7305" s="1" t="s">
        <v>10478</v>
      </c>
      <c r="C7305" s="1" t="s">
        <v>13358</v>
      </c>
      <c r="E7305" s="1" t="s">
        <v>13355</v>
      </c>
      <c r="G7305" s="1" t="str">
        <f>IFERROR(VLOOKUP(A7305,Merge!$C$2:$D$6078,2,FALSE),"")</f>
        <v>Jugular Rip</v>
      </c>
      <c r="H7305" s="1" t="str" cm="1">
        <f t="array" ref="H7305">IF(AND(ISNUMBER(FIND(".stages.",C7305)),_xlfn.LAMBDA(_xlpm.x,OR(_xlpm.x="m",_xlpm.x="s",_xlpm.x="+"))(RIGHT(E7305,1))),SUBSTITUTE(SUBSTITUTE(SUBSTITUTE(E7305,"m","분 "),"s","초"),"분 +","분+"),"")</f>
        <v/>
      </c>
      <c r="I7305" s="1" t="str">
        <f t="shared" si="114"/>
        <v>Jugular Rip</v>
      </c>
      <c r="K7305" s="1" t="str">
        <f>IFERROR(MATCH(C7305,_xlfn.ANCHORARRAY(whitespace!$C$1),0),"")</f>
        <v/>
      </c>
    </row>
    <row r="7306" spans="1:11" x14ac:dyDescent="0.45">
      <c r="A7306" s="1" t="s">
        <v>13359</v>
      </c>
      <c r="B7306" s="1" t="s">
        <v>26310</v>
      </c>
      <c r="C7306" s="1" t="s">
        <v>13360</v>
      </c>
      <c r="E7306" s="1" t="s">
        <v>13355</v>
      </c>
      <c r="F7306" s="1" t="s">
        <v>24315</v>
      </c>
      <c r="G7306" s="1" t="str">
        <f>IFERROR(VLOOKUP(A7306,Merge!$C$2:$D$6078,2,FALSE),"")</f>
        <v>경정맥 찢기</v>
      </c>
      <c r="H7306" s="1" t="str" cm="1">
        <f t="array" ref="H7306">IF(AND(ISNUMBER(FIND(".stages.",C7306)),_xlfn.LAMBDA(_xlpm.x,OR(_xlpm.x="m",_xlpm.x="s",_xlpm.x="+"))(RIGHT(E7306,1))),SUBSTITUTE(SUBSTITUTE(SUBSTITUTE(E7306,"m","분 "),"s","초"),"분 +","분+"),"")</f>
        <v/>
      </c>
      <c r="I7306" s="1" t="str">
        <f t="shared" si="114"/>
        <v>경정맥 찢기</v>
      </c>
      <c r="K7306" s="1" t="str">
        <f>IFERROR(MATCH(C7306,_xlfn.ANCHORARRAY(whitespace!$C$1),0),"")</f>
        <v/>
      </c>
    </row>
    <row r="7307" spans="1:11" x14ac:dyDescent="0.45">
      <c r="A7307" s="1" t="s">
        <v>13361</v>
      </c>
      <c r="B7307" s="1" t="s">
        <v>26310</v>
      </c>
      <c r="C7307" s="1" t="s">
        <v>13362</v>
      </c>
      <c r="E7307" s="1" t="s">
        <v>13363</v>
      </c>
      <c r="F7307" s="1" t="s">
        <v>24316</v>
      </c>
      <c r="G7307" s="1" t="str">
        <f>IFERROR(VLOOKUP(A7307,Merge!$C$2:$D$6078,2,FALSE),"")</f>
        <v>카트리지를 장전하고 단일 대상에게 막대한 피해를 입히는 폭발을 일으킵니다 카트리지를 소모합니다</v>
      </c>
      <c r="H7307" s="1" t="str" cm="1">
        <f t="array" ref="H7307">IF(AND(ISNUMBER(FIND(".stages.",C7307)),_xlfn.LAMBDA(_xlpm.x,OR(_xlpm.x="m",_xlpm.x="s",_xlpm.x="+"))(RIGHT(E7307,1))),SUBSTITUTE(SUBSTITUTE(SUBSTITUTE(E7307,"m","분 "),"s","초"),"분 +","분+"),"")</f>
        <v/>
      </c>
      <c r="I7307" s="1" t="str">
        <f t="shared" si="114"/>
        <v>카트리지를 장전하고 단일 대상에게 막대한 피해를 입히는 폭발을 일으킵니다 카트리지를 소모합니다</v>
      </c>
      <c r="K7307" s="1" t="str">
        <f>IFERROR(MATCH(C7307,_xlfn.ANCHORARRAY(whitespace!$C$1),0),"")</f>
        <v/>
      </c>
    </row>
    <row r="7308" spans="1:11" x14ac:dyDescent="0.45">
      <c r="A7308" s="1" t="s">
        <v>13364</v>
      </c>
      <c r="B7308" s="1" t="s">
        <v>26310</v>
      </c>
      <c r="C7308" s="1" t="s">
        <v>13365</v>
      </c>
      <c r="E7308" s="1" t="s">
        <v>13366</v>
      </c>
      <c r="F7308" s="1" t="s">
        <v>24317</v>
      </c>
      <c r="G7308" s="1" t="str">
        <f>IFERROR(VLOOKUP(A7308,Merge!$C$2:$D$6078,2,FALSE),"")</f>
        <v>경정맥 찢기 (I)</v>
      </c>
      <c r="H7308" s="1" t="str" cm="1">
        <f t="array" ref="H7308">IF(AND(ISNUMBER(FIND(".stages.",C7308)),_xlfn.LAMBDA(_xlpm.x,OR(_xlpm.x="m",_xlpm.x="s",_xlpm.x="+"))(RIGHT(E7308,1))),SUBSTITUTE(SUBSTITUTE(SUBSTITUTE(E7308,"m","분 "),"s","초"),"분 +","분+"),"")</f>
        <v/>
      </c>
      <c r="I7308" s="1" t="str">
        <f t="shared" si="114"/>
        <v>경정맥 찢기 (I)</v>
      </c>
      <c r="K7308" s="1" t="str">
        <f>IFERROR(MATCH(C7308,_xlfn.ANCHORARRAY(whitespace!$C$1),0),"")</f>
        <v/>
      </c>
    </row>
    <row r="7309" spans="1:11" x14ac:dyDescent="0.45">
      <c r="A7309" s="1" t="s">
        <v>13367</v>
      </c>
      <c r="B7309" s="1" t="s">
        <v>26310</v>
      </c>
      <c r="C7309" s="1" t="s">
        <v>13368</v>
      </c>
      <c r="E7309" s="1" t="s">
        <v>13369</v>
      </c>
      <c r="F7309" s="1" t="s">
        <v>24318</v>
      </c>
      <c r="G7309" s="1" t="str">
        <f>IFERROR(VLOOKUP(A7309,Merge!$C$2:$D$6078,2,FALSE),"")</f>
        <v>카트리지를 장전하고 단일 대상에게 막대한 피해를 입히는 폭발을 일으킵니다 카트리지를 소모합니다 레벨을 올리면 데미지가 크게 증가하고 비용이 감소합니다. 레벨에 2점 필요</v>
      </c>
      <c r="H7309" s="1" t="str" cm="1">
        <f t="array" ref="H7309">IF(AND(ISNUMBER(FIND(".stages.",C7309)),_xlfn.LAMBDA(_xlpm.x,OR(_xlpm.x="m",_xlpm.x="s",_xlpm.x="+"))(RIGHT(E7309,1))),SUBSTITUTE(SUBSTITUTE(SUBSTITUTE(E7309,"m","분 "),"s","초"),"분 +","분+"),"")</f>
        <v/>
      </c>
      <c r="I7309" s="1" t="str">
        <f t="shared" si="114"/>
        <v>카트리지를 장전하고 단일 대상에게 막대한 피해를 입히는 폭발을 일으킵니다 카트리지를 소모합니다 레벨을 올리면 데미지가 크게 증가하고 비용이 감소합니다. 레벨에 2점 필요</v>
      </c>
      <c r="K7309" s="1" t="str">
        <f>IFERROR(MATCH(C7309,_xlfn.ANCHORARRAY(whitespace!$C$1),0),"")</f>
        <v/>
      </c>
    </row>
    <row r="7310" spans="1:11" x14ac:dyDescent="0.45">
      <c r="A7310" s="1" t="s">
        <v>13370</v>
      </c>
      <c r="B7310" s="1" t="s">
        <v>26310</v>
      </c>
      <c r="C7310" s="1" t="s">
        <v>13371</v>
      </c>
      <c r="E7310" s="1" t="s">
        <v>13372</v>
      </c>
      <c r="F7310" s="1" t="s">
        <v>24319</v>
      </c>
      <c r="G7310" s="1" t="str">
        <f>IFERROR(VLOOKUP(A7310,Merge!$C$2:$D$6078,2,FALSE),"")</f>
        <v>경정맥 찢기(II)</v>
      </c>
      <c r="H7310" s="1" t="str" cm="1">
        <f t="array" ref="H7310">IF(AND(ISNUMBER(FIND(".stages.",C7310)),_xlfn.LAMBDA(_xlpm.x,OR(_xlpm.x="m",_xlpm.x="s",_xlpm.x="+"))(RIGHT(E7310,1))),SUBSTITUTE(SUBSTITUTE(SUBSTITUTE(E7310,"m","분 "),"s","초"),"분 +","분+"),"")</f>
        <v/>
      </c>
      <c r="I7310" s="1" t="str">
        <f t="shared" si="114"/>
        <v>경정맥 찢기(II)</v>
      </c>
      <c r="K7310" s="1" t="str">
        <f>IFERROR(MATCH(C7310,_xlfn.ANCHORARRAY(whitespace!$C$1),0),"")</f>
        <v/>
      </c>
    </row>
    <row r="7311" spans="1:11" x14ac:dyDescent="0.45">
      <c r="A7311" s="1" t="s">
        <v>13373</v>
      </c>
      <c r="B7311" s="1" t="s">
        <v>26310</v>
      </c>
      <c r="C7311" s="1" t="s">
        <v>13374</v>
      </c>
      <c r="E7311" s="1" t="s">
        <v>13369</v>
      </c>
      <c r="F7311" s="1" t="s">
        <v>24318</v>
      </c>
      <c r="G7311" s="1" t="str">
        <f>IFERROR(VLOOKUP(A7311,Merge!$C$2:$D$6078,2,FALSE),"")</f>
        <v>카트리지를 장전하고 단일 대상에게 막대한 피해를 입히는 폭발을 일으킵니다 카트리지를 소모합니다 레벨을 올리면 데미지가 크게 증가하고 비용이 감소합니다. 레벨에 2점 필요</v>
      </c>
      <c r="H7311" s="1" t="str" cm="1">
        <f t="array" ref="H7311">IF(AND(ISNUMBER(FIND(".stages.",C7311)),_xlfn.LAMBDA(_xlpm.x,OR(_xlpm.x="m",_xlpm.x="s",_xlpm.x="+"))(RIGHT(E7311,1))),SUBSTITUTE(SUBSTITUTE(SUBSTITUTE(E7311,"m","분 "),"s","초"),"분 +","분+"),"")</f>
        <v/>
      </c>
      <c r="I7311" s="1" t="str">
        <f t="shared" si="114"/>
        <v>카트리지를 장전하고 단일 대상에게 막대한 피해를 입히는 폭발을 일으킵니다 카트리지를 소모합니다 레벨을 올리면 데미지가 크게 증가하고 비용이 감소합니다. 레벨에 2점 필요</v>
      </c>
      <c r="K7311" s="1" t="str">
        <f>IFERROR(MATCH(C7311,_xlfn.ANCHORARRAY(whitespace!$C$1),0),"")</f>
        <v/>
      </c>
    </row>
    <row r="7312" spans="1:11" x14ac:dyDescent="0.45">
      <c r="A7312" s="1" t="s">
        <v>13375</v>
      </c>
      <c r="B7312" s="1" t="s">
        <v>26310</v>
      </c>
      <c r="C7312" s="1" t="s">
        <v>13376</v>
      </c>
      <c r="E7312" s="1" t="s">
        <v>13377</v>
      </c>
      <c r="F7312" s="1" t="s">
        <v>24320</v>
      </c>
      <c r="G7312" s="1" t="str">
        <f>IFERROR(VLOOKUP(A7312,Merge!$C$2:$D$6078,2,FALSE),"")</f>
        <v>경적맥 찢기 (III)</v>
      </c>
      <c r="H7312" s="1" t="str" cm="1">
        <f t="array" ref="H7312">IF(AND(ISNUMBER(FIND(".stages.",C7312)),_xlfn.LAMBDA(_xlpm.x,OR(_xlpm.x="m",_xlpm.x="s",_xlpm.x="+"))(RIGHT(E7312,1))),SUBSTITUTE(SUBSTITUTE(SUBSTITUTE(E7312,"m","분 "),"s","초"),"분 +","분+"),"")</f>
        <v/>
      </c>
      <c r="I7312" s="1" t="str">
        <f t="shared" si="114"/>
        <v>경적맥 찢기 (III)</v>
      </c>
      <c r="K7312" s="1" t="str">
        <f>IFERROR(MATCH(C7312,_xlfn.ANCHORARRAY(whitespace!$C$1),0),"")</f>
        <v/>
      </c>
    </row>
    <row r="7313" spans="1:11" x14ac:dyDescent="0.45">
      <c r="A7313" s="1" t="s">
        <v>13378</v>
      </c>
      <c r="B7313" s="1" t="s">
        <v>26310</v>
      </c>
      <c r="C7313" s="1" t="s">
        <v>13379</v>
      </c>
      <c r="E7313" s="1" t="s">
        <v>13363</v>
      </c>
      <c r="F7313" s="1" t="s">
        <v>24316</v>
      </c>
      <c r="G7313" s="1" t="str">
        <f>IFERROR(VLOOKUP(A7313,Merge!$C$2:$D$6078,2,FALSE),"")</f>
        <v>카트리지를 장전하고 단일 대상에게 막대한 피해를 입히는 폭발을 일으킵니다 카트리지를 소모합니다</v>
      </c>
      <c r="H7313" s="1" t="str" cm="1">
        <f t="array" ref="H7313">IF(AND(ISNUMBER(FIND(".stages.",C7313)),_xlfn.LAMBDA(_xlpm.x,OR(_xlpm.x="m",_xlpm.x="s",_xlpm.x="+"))(RIGHT(E7313,1))),SUBSTITUTE(SUBSTITUTE(SUBSTITUTE(E7313,"m","분 "),"s","초"),"분 +","분+"),"")</f>
        <v/>
      </c>
      <c r="I7313" s="1" t="str">
        <f t="shared" si="114"/>
        <v>카트리지를 장전하고 단일 대상에게 막대한 피해를 입히는 폭발을 일으킵니다 카트리지를 소모합니다</v>
      </c>
      <c r="K7313" s="1" t="str">
        <f>IFERROR(MATCH(C7313,_xlfn.ANCHORARRAY(whitespace!$C$1),0),"")</f>
        <v/>
      </c>
    </row>
    <row r="7314" spans="1:11" x14ac:dyDescent="0.45">
      <c r="A7314" s="1" t="s">
        <v>13380</v>
      </c>
      <c r="B7314" s="1" t="s">
        <v>26310</v>
      </c>
      <c r="C7314" s="1" t="s">
        <v>13381</v>
      </c>
      <c r="E7314" s="1" t="s">
        <v>4037</v>
      </c>
      <c r="F7314" s="1" t="s">
        <v>24321</v>
      </c>
      <c r="G7314" s="1" t="str">
        <f>IFERROR(VLOOKUP(A7314,Merge!$C$2:$D$6078,2,FALSE),"")</f>
        <v>성운</v>
      </c>
      <c r="H7314" s="1" t="str" cm="1">
        <f t="array" ref="H7314">IF(AND(ISNUMBER(FIND(".stages.",C7314)),_xlfn.LAMBDA(_xlpm.x,OR(_xlpm.x="m",_xlpm.x="s",_xlpm.x="+"))(RIGHT(E7314,1))),SUBSTITUTE(SUBSTITUTE(SUBSTITUTE(E7314,"m","분 "),"s","초"),"분 +","분+"),"")</f>
        <v/>
      </c>
      <c r="I7314" s="1" t="str">
        <f t="shared" si="114"/>
        <v>성운</v>
      </c>
      <c r="K7314" s="1" t="str">
        <f>IFERROR(MATCH(C7314,_xlfn.ANCHORARRAY(whitespace!$C$1),0),"")</f>
        <v/>
      </c>
    </row>
    <row r="7315" spans="1:11" x14ac:dyDescent="0.45">
      <c r="A7315" s="1" t="s">
        <v>13382</v>
      </c>
      <c r="B7315" s="1" t="s">
        <v>26310</v>
      </c>
      <c r="C7315" s="1" t="s">
        <v>13383</v>
      </c>
      <c r="E7315" s="1" t="s">
        <v>13384</v>
      </c>
      <c r="F7315" s="1" t="s">
        <v>24322</v>
      </c>
      <c r="G7315" s="1" t="str">
        <f>IFERROR(VLOOKUP(A7315,Merge!$C$2:$D$6078,2,FALSE),"")</f>
        <v>카트리지를 소모하여 짧은 시간 동안 자신에게 무적, 이동속도 증가, 근접능력 향상을 부여합니다.</v>
      </c>
      <c r="H7315" s="1" t="str" cm="1">
        <f t="array" ref="H7315">IF(AND(ISNUMBER(FIND(".stages.",C7315)),_xlfn.LAMBDA(_xlpm.x,OR(_xlpm.x="m",_xlpm.x="s",_xlpm.x="+"))(RIGHT(E7315,1))),SUBSTITUTE(SUBSTITUTE(SUBSTITUTE(E7315,"m","분 "),"s","초"),"분 +","분+"),"")</f>
        <v/>
      </c>
      <c r="I7315" s="1" t="str">
        <f t="shared" si="114"/>
        <v>카트리지를 소모하여 짧은 시간 동안 자신에게 무적, 이동속도 증가, 근접능력 향상을 부여합니다.</v>
      </c>
      <c r="K7315" s="1" t="str">
        <f>IFERROR(MATCH(C7315,_xlfn.ANCHORARRAY(whitespace!$C$1),0),"")</f>
        <v/>
      </c>
    </row>
    <row r="7316" spans="1:11" x14ac:dyDescent="0.45">
      <c r="A7316" s="1" t="s">
        <v>13385</v>
      </c>
      <c r="B7316" s="1" t="s">
        <v>26310</v>
      </c>
      <c r="C7316" s="1" t="s">
        <v>13386</v>
      </c>
      <c r="E7316" s="1" t="s">
        <v>13387</v>
      </c>
      <c r="F7316" s="1" t="s">
        <v>24323</v>
      </c>
      <c r="G7316" s="1" t="str">
        <f>IFERROR(VLOOKUP(A7316,Merge!$C$2:$D$6078,2,FALSE),"")</f>
        <v>성운 (I)</v>
      </c>
      <c r="H7316" s="1" t="str" cm="1">
        <f t="array" ref="H7316">IF(AND(ISNUMBER(FIND(".stages.",C7316)),_xlfn.LAMBDA(_xlpm.x,OR(_xlpm.x="m",_xlpm.x="s",_xlpm.x="+"))(RIGHT(E7316,1))),SUBSTITUTE(SUBSTITUTE(SUBSTITUTE(E7316,"m","분 "),"s","초"),"분 +","분+"),"")</f>
        <v/>
      </c>
      <c r="I7316" s="1" t="str">
        <f t="shared" si="114"/>
        <v>성운 (I)</v>
      </c>
      <c r="K7316" s="1" t="str">
        <f>IFERROR(MATCH(C7316,_xlfn.ANCHORARRAY(whitespace!$C$1),0),"")</f>
        <v/>
      </c>
    </row>
    <row r="7317" spans="1:11" x14ac:dyDescent="0.45">
      <c r="A7317" s="1" t="s">
        <v>13388</v>
      </c>
      <c r="B7317" s="1" t="s">
        <v>26310</v>
      </c>
      <c r="C7317" s="1" t="s">
        <v>13389</v>
      </c>
      <c r="E7317" s="1" t="s">
        <v>13390</v>
      </c>
      <c r="F7317" s="1" t="s">
        <v>24324</v>
      </c>
      <c r="G7317" s="1" t="str">
        <f>IFERROR(VLOOKUP(A7317,Merge!$C$2:$D$6078,2,FALSE),"")</f>
        <v>카트리지를 소모하여 짧은 시간 동안 자신에게 무적, 이동속도 증가, 근접능력 향상을 부여합니다. 레벨을 올리면 비용이 감소하고 버프 지속 시간이 증가합니다 레벨에 2점 필요</v>
      </c>
      <c r="H7317" s="1" t="str" cm="1">
        <f t="array" ref="H7317">IF(AND(ISNUMBER(FIND(".stages.",C7317)),_xlfn.LAMBDA(_xlpm.x,OR(_xlpm.x="m",_xlpm.x="s",_xlpm.x="+"))(RIGHT(E7317,1))),SUBSTITUTE(SUBSTITUTE(SUBSTITUTE(E7317,"m","분 "),"s","초"),"분 +","분+"),"")</f>
        <v/>
      </c>
      <c r="I7317" s="1" t="str">
        <f t="shared" si="114"/>
        <v>카트리지를 소모하여 짧은 시간 동안 자신에게 무적, 이동속도 증가, 근접능력 향상을 부여합니다. 레벨을 올리면 비용이 감소하고 버프 지속 시간이 증가합니다 레벨에 2점 필요</v>
      </c>
      <c r="K7317" s="1" t="str">
        <f>IFERROR(MATCH(C7317,_xlfn.ANCHORARRAY(whitespace!$C$1),0),"")</f>
        <v/>
      </c>
    </row>
    <row r="7318" spans="1:11" x14ac:dyDescent="0.45">
      <c r="A7318" s="1" t="s">
        <v>13391</v>
      </c>
      <c r="B7318" s="1" t="s">
        <v>26310</v>
      </c>
      <c r="C7318" s="1" t="s">
        <v>13392</v>
      </c>
      <c r="E7318" s="1" t="s">
        <v>13393</v>
      </c>
      <c r="F7318" s="1" t="s">
        <v>24325</v>
      </c>
      <c r="G7318" s="1" t="str">
        <f>IFERROR(VLOOKUP(A7318,Merge!$C$2:$D$6078,2,FALSE),"")</f>
        <v>성운 (II)</v>
      </c>
      <c r="H7318" s="1" t="str" cm="1">
        <f t="array" ref="H7318">IF(AND(ISNUMBER(FIND(".stages.",C7318)),_xlfn.LAMBDA(_xlpm.x,OR(_xlpm.x="m",_xlpm.x="s",_xlpm.x="+"))(RIGHT(E7318,1))),SUBSTITUTE(SUBSTITUTE(SUBSTITUTE(E7318,"m","분 "),"s","초"),"분 +","분+"),"")</f>
        <v/>
      </c>
      <c r="I7318" s="1" t="str">
        <f t="shared" si="114"/>
        <v>성운 (II)</v>
      </c>
      <c r="K7318" s="1" t="str">
        <f>IFERROR(MATCH(C7318,_xlfn.ANCHORARRAY(whitespace!$C$1),0),"")</f>
        <v/>
      </c>
    </row>
    <row r="7319" spans="1:11" x14ac:dyDescent="0.45">
      <c r="A7319" s="1" t="s">
        <v>13394</v>
      </c>
      <c r="B7319" s="1" t="s">
        <v>26310</v>
      </c>
      <c r="C7319" s="1" t="s">
        <v>13395</v>
      </c>
      <c r="E7319" s="1" t="s">
        <v>13396</v>
      </c>
      <c r="F7319" s="1" t="s">
        <v>24324</v>
      </c>
      <c r="G7319" s="1" t="str">
        <f>IFERROR(VLOOKUP(A7319,Merge!$C$2:$D$6078,2,FALSE),"")</f>
        <v>카트리지를 소모하여 짧은 시간 동안 자신에게 무적, 이동속도 증가, 근접능력 향상을 부여합니다. 레벨을 올리면 비용이 감소하고 버프 지속 시간이 증가합니다 레벨에 2점 필요</v>
      </c>
      <c r="H7319" s="1" t="str" cm="1">
        <f t="array" ref="H7319">IF(AND(ISNUMBER(FIND(".stages.",C7319)),_xlfn.LAMBDA(_xlpm.x,OR(_xlpm.x="m",_xlpm.x="s",_xlpm.x="+"))(RIGHT(E7319,1))),SUBSTITUTE(SUBSTITUTE(SUBSTITUTE(E7319,"m","분 "),"s","초"),"분 +","분+"),"")</f>
        <v/>
      </c>
      <c r="I7319" s="1" t="str">
        <f t="shared" si="114"/>
        <v>카트리지를 소모하여 짧은 시간 동안 자신에게 무적, 이동속도 증가, 근접능력 향상을 부여합니다. 레벨을 올리면 비용이 감소하고 버프 지속 시간이 증가합니다 레벨에 2점 필요</v>
      </c>
      <c r="K7319" s="1" t="str">
        <f>IFERROR(MATCH(C7319,_xlfn.ANCHORARRAY(whitespace!$C$1),0),"")</f>
        <v/>
      </c>
    </row>
    <row r="7320" spans="1:11" x14ac:dyDescent="0.45">
      <c r="A7320" s="1" t="s">
        <v>13397</v>
      </c>
      <c r="B7320" s="1" t="s">
        <v>26310</v>
      </c>
      <c r="C7320" s="1" t="s">
        <v>13398</v>
      </c>
      <c r="E7320" s="1" t="s">
        <v>13399</v>
      </c>
      <c r="F7320" s="1" t="s">
        <v>24326</v>
      </c>
      <c r="G7320" s="1" t="str">
        <f>IFERROR(VLOOKUP(A7320,Merge!$C$2:$D$6078,2,FALSE),"")</f>
        <v>서운 (III)</v>
      </c>
      <c r="H7320" s="1" t="str" cm="1">
        <f t="array" ref="H7320">IF(AND(ISNUMBER(FIND(".stages.",C7320)),_xlfn.LAMBDA(_xlpm.x,OR(_xlpm.x="m",_xlpm.x="s",_xlpm.x="+"))(RIGHT(E7320,1))),SUBSTITUTE(SUBSTITUTE(SUBSTITUTE(E7320,"m","분 "),"s","초"),"분 +","분+"),"")</f>
        <v/>
      </c>
      <c r="I7320" s="1" t="str">
        <f t="shared" si="114"/>
        <v>서운 (III)</v>
      </c>
      <c r="K7320" s="1" t="str">
        <f>IFERROR(MATCH(C7320,_xlfn.ANCHORARRAY(whitespace!$C$1),0),"")</f>
        <v/>
      </c>
    </row>
    <row r="7321" spans="1:11" x14ac:dyDescent="0.45">
      <c r="A7321" s="1" t="s">
        <v>13400</v>
      </c>
      <c r="B7321" s="1" t="s">
        <v>26310</v>
      </c>
      <c r="C7321" s="1" t="s">
        <v>13401</v>
      </c>
      <c r="E7321" s="1" t="s">
        <v>13384</v>
      </c>
      <c r="F7321" s="1" t="s">
        <v>24322</v>
      </c>
      <c r="G7321" s="1" t="str">
        <f>IFERROR(VLOOKUP(A7321,Merge!$C$2:$D$6078,2,FALSE),"")</f>
        <v>카트리지를 소모하여 짧은 시간 동안 자신에게 무적, 이동속도 증가, 근접능력 향상을 부여합니다.</v>
      </c>
      <c r="H7321" s="1" t="str" cm="1">
        <f t="array" ref="H7321">IF(AND(ISNUMBER(FIND(".stages.",C7321)),_xlfn.LAMBDA(_xlpm.x,OR(_xlpm.x="m",_xlpm.x="s",_xlpm.x="+"))(RIGHT(E7321,1))),SUBSTITUTE(SUBSTITUTE(SUBSTITUTE(E7321,"m","분 "),"s","초"),"분 +","분+"),"")</f>
        <v/>
      </c>
      <c r="I7321" s="1" t="str">
        <f t="shared" si="114"/>
        <v>카트리지를 소모하여 짧은 시간 동안 자신에게 무적, 이동속도 증가, 근접능력 향상을 부여합니다.</v>
      </c>
      <c r="K7321" s="1" t="str">
        <f>IFERROR(MATCH(C7321,_xlfn.ANCHORARRAY(whitespace!$C$1),0),"")</f>
        <v/>
      </c>
    </row>
    <row r="7322" spans="1:11" x14ac:dyDescent="0.45">
      <c r="A7322" s="1" t="s">
        <v>30789</v>
      </c>
      <c r="B7322" s="1" t="s">
        <v>10478</v>
      </c>
      <c r="C7322" s="1" t="s">
        <v>13402</v>
      </c>
      <c r="E7322" s="1" t="s">
        <v>13403</v>
      </c>
      <c r="F7322" s="1" t="s">
        <v>24928</v>
      </c>
      <c r="G7322" s="1" t="str">
        <f>IFERROR(VLOOKUP(A7322,Merge!$C$2:$D$6078,2,FALSE),"")</f>
        <v/>
      </c>
      <c r="H7322" s="1" t="str" cm="1">
        <f t="array" ref="H7322">IF(AND(ISNUMBER(FIND(".stages.",C7322)),_xlfn.LAMBDA(_xlpm.x,OR(_xlpm.x="m",_xlpm.x="s",_xlpm.x="+"))(RIGHT(E7322,1))),SUBSTITUTE(SUBSTITUTE(SUBSTITUTE(E7322,"m","분 "),"s","초"),"분 +","분+"),"")</f>
        <v/>
      </c>
      <c r="I7322" s="1" t="str">
        <f t="shared" si="114"/>
        <v/>
      </c>
      <c r="K7322" s="1" t="str">
        <f>IFERROR(MATCH(C7322,_xlfn.ANCHORARRAY(whitespace!$C$1),0),"")</f>
        <v/>
      </c>
    </row>
    <row r="7323" spans="1:11" x14ac:dyDescent="0.45">
      <c r="A7323" s="1" t="s">
        <v>27012</v>
      </c>
      <c r="B7323" s="1" t="s">
        <v>26310</v>
      </c>
      <c r="C7323" s="1" t="s">
        <v>13404</v>
      </c>
      <c r="E7323" s="1" t="s">
        <v>13405</v>
      </c>
      <c r="F7323" s="1" t="s">
        <v>24928</v>
      </c>
      <c r="G7323" s="1" t="str">
        <f>IFERROR(VLOOKUP(A7323,Merge!$C$2:$D$6078,2,FALSE),"")</f>
        <v/>
      </c>
      <c r="H7323" s="1" t="str" cm="1">
        <f t="array" ref="H7323">IF(AND(ISNUMBER(FIND(".stages.",C7323)),_xlfn.LAMBDA(_xlpm.x,OR(_xlpm.x="m",_xlpm.x="s",_xlpm.x="+"))(RIGHT(E7323,1))),SUBSTITUTE(SUBSTITUTE(SUBSTITUTE(E7323,"m","분 "),"s","초"),"분 +","분+"),"")</f>
        <v/>
      </c>
      <c r="I7323" s="1" t="str">
        <f t="shared" si="114"/>
        <v/>
      </c>
      <c r="K7323" s="1" t="str">
        <f>IFERROR(MATCH(C7323,_xlfn.ANCHORARRAY(whitespace!$C$1),0),"")</f>
        <v/>
      </c>
    </row>
    <row r="7324" spans="1:11" x14ac:dyDescent="0.45">
      <c r="A7324" s="1" t="s">
        <v>27011</v>
      </c>
      <c r="B7324" s="1" t="s">
        <v>26310</v>
      </c>
      <c r="C7324" s="1" t="s">
        <v>13406</v>
      </c>
      <c r="E7324" s="1" t="s">
        <v>13407</v>
      </c>
      <c r="F7324" s="1" t="s">
        <v>24928</v>
      </c>
      <c r="G7324" s="1" t="str">
        <f>IFERROR(VLOOKUP(A7324,Merge!$C$2:$D$6078,2,FALSE),"")</f>
        <v/>
      </c>
      <c r="H7324" s="1" t="str" cm="1">
        <f t="array" ref="H7324">IF(AND(ISNUMBER(FIND(".stages.",C7324)),_xlfn.LAMBDA(_xlpm.x,OR(_xlpm.x="m",_xlpm.x="s",_xlpm.x="+"))(RIGHT(E7324,1))),SUBSTITUTE(SUBSTITUTE(SUBSTITUTE(E7324,"m","분 "),"s","초"),"분 +","분+"),"")</f>
        <v/>
      </c>
      <c r="I7324" s="1" t="str">
        <f t="shared" si="114"/>
        <v/>
      </c>
      <c r="K7324" s="1" t="str">
        <f>IFERROR(MATCH(C7324,_xlfn.ANCHORARRAY(whitespace!$C$1),0),"")</f>
        <v/>
      </c>
    </row>
    <row r="7325" spans="1:11" x14ac:dyDescent="0.45">
      <c r="A7325" s="1" t="s">
        <v>21147</v>
      </c>
      <c r="B7325" s="1" t="s">
        <v>10478</v>
      </c>
      <c r="C7325" s="1" t="s">
        <v>13408</v>
      </c>
      <c r="E7325" s="1" t="s">
        <v>13409</v>
      </c>
      <c r="G7325" s="1" t="str">
        <f>IFERROR(VLOOKUP(A7325,Merge!$C$2:$D$6078,2,FALSE),"")</f>
        <v>Continuation</v>
      </c>
      <c r="H7325" s="1" t="str" cm="1">
        <f t="array" ref="H7325">IF(AND(ISNUMBER(FIND(".stages.",C7325)),_xlfn.LAMBDA(_xlpm.x,OR(_xlpm.x="m",_xlpm.x="s",_xlpm.x="+"))(RIGHT(E7325,1))),SUBSTITUTE(SUBSTITUTE(SUBSTITUTE(E7325,"m","분 "),"s","초"),"분 +","분+"),"")</f>
        <v/>
      </c>
      <c r="I7325" s="1" t="str">
        <f t="shared" si="114"/>
        <v>Continuation</v>
      </c>
      <c r="K7325" s="1" t="str">
        <f>IFERROR(MATCH(C7325,_xlfn.ANCHORARRAY(whitespace!$C$1),0),"")</f>
        <v/>
      </c>
    </row>
    <row r="7326" spans="1:11" x14ac:dyDescent="0.45">
      <c r="A7326" s="1" t="s">
        <v>13410</v>
      </c>
      <c r="B7326" s="1" t="s">
        <v>26310</v>
      </c>
      <c r="C7326" s="1" t="s">
        <v>13411</v>
      </c>
      <c r="E7326" s="1" t="s">
        <v>13409</v>
      </c>
      <c r="F7326" s="1" t="s">
        <v>24328</v>
      </c>
      <c r="G7326" s="1" t="str">
        <f>IFERROR(VLOOKUP(A7326,Merge!$C$2:$D$6078,2,FALSE),"")</f>
        <v>연속</v>
      </c>
      <c r="H7326" s="1" t="str" cm="1">
        <f t="array" ref="H7326">IF(AND(ISNUMBER(FIND(".stages.",C7326)),_xlfn.LAMBDA(_xlpm.x,OR(_xlpm.x="m",_xlpm.x="s",_xlpm.x="+"))(RIGHT(E7326,1))),SUBSTITUTE(SUBSTITUTE(SUBSTITUTE(E7326,"m","분 "),"s","초"),"분 +","분+"),"")</f>
        <v/>
      </c>
      <c r="I7326" s="1" t="str">
        <f t="shared" si="114"/>
        <v>연속</v>
      </c>
      <c r="K7326" s="1" t="str">
        <f>IFERROR(MATCH(C7326,_xlfn.ANCHORARRAY(whitespace!$C$1),0),"")</f>
        <v/>
      </c>
    </row>
    <row r="7327" spans="1:11" x14ac:dyDescent="0.45">
      <c r="A7327" s="1" t="s">
        <v>13412</v>
      </c>
      <c r="B7327" s="1" t="s">
        <v>26310</v>
      </c>
      <c r="C7327" s="1" t="s">
        <v>13413</v>
      </c>
      <c r="E7327" s="1" t="s">
        <v>13414</v>
      </c>
      <c r="F7327" s="1" t="s">
        <v>24329</v>
      </c>
      <c r="G7327" s="1" t="str">
        <f>IFERROR(VLOOKUP(A7327,Merge!$C$2:$D$6078,2,FALSE),"")</f>
        <v>바람에 주의를 기울이고 바람의 생명력을 직접 활용해 폭발적인 공격을 가합니다. 자신의 신체를 폭발  도관으로 사용하기 떄문에 이능력을 사용하면 체내에 열과 독소가 축적되어 높은 심각도의 장기 손상이 일어남니다. 이 효과는 시간이 지남에 따라 자연스럽게 사라지며 연속으로 시전 하지 않는한 안전합니다. 모든 카트리지를 사용합니다. 건브레이커는 이 폭발 피해를 입지 않습니다. (초기 시전 후 건강 탭은 이 능력을 다시 시전하는 것이 안전한지 여부를 나타냅니다.)</v>
      </c>
      <c r="H7327" s="1" t="str" cm="1">
        <f t="array" ref="H7327">IF(AND(ISNUMBER(FIND(".stages.",C7327)),_xlfn.LAMBDA(_xlpm.x,OR(_xlpm.x="m",_xlpm.x="s",_xlpm.x="+"))(RIGHT(E7327,1))),SUBSTITUTE(SUBSTITUTE(SUBSTITUTE(E7327,"m","분 "),"s","초"),"분 +","분+"),"")</f>
        <v/>
      </c>
      <c r="I7327" s="1" t="str">
        <f t="shared" si="114"/>
        <v>바람에 주의를 기울이고 바람의 생명력을 직접 활용해 폭발적인 공격을 가합니다. 자신의 신체를 폭발  도관으로 사용하기 떄문에 이능력을 사용하면 체내에 열과 독소가 축적되어 높은 심각도의 장기 손상이 일어남니다. 이 효과는 시간이 지남에 따라 자연스럽게 사라지며 연속으로 시전 하지 않는한 안전합니다. 모든 카트리지를 사용합니다. 건브레이커는 이 폭발 피해를 입지 않습니다. (초기 시전 후 건강 탭은 이 능력을 다시 시전하는 것이 안전한지 여부를 나타냅니다.)</v>
      </c>
      <c r="K7327" s="1" t="str">
        <f>IFERROR(MATCH(C7327,_xlfn.ANCHORARRAY(whitespace!$C$1),0),"")</f>
        <v/>
      </c>
    </row>
    <row r="7328" spans="1:11" x14ac:dyDescent="0.45">
      <c r="A7328" s="1" t="s">
        <v>13415</v>
      </c>
      <c r="B7328" s="1" t="s">
        <v>26310</v>
      </c>
      <c r="C7328" s="1" t="s">
        <v>13416</v>
      </c>
      <c r="E7328" s="1" t="s">
        <v>2351</v>
      </c>
      <c r="F7328" s="1" t="s">
        <v>24330</v>
      </c>
      <c r="G7328" s="1" t="str">
        <f>IFERROR(VLOOKUP(A7328,Merge!$C$2:$D$6078,2,FALSE),"")</f>
        <v>슈퍼 볼라이드</v>
      </c>
      <c r="H7328" s="1" t="str" cm="1">
        <f t="array" ref="H7328">IF(AND(ISNUMBER(FIND(".stages.",C7328)),_xlfn.LAMBDA(_xlpm.x,OR(_xlpm.x="m",_xlpm.x="s",_xlpm.x="+"))(RIGHT(E7328,1))),SUBSTITUTE(SUBSTITUTE(SUBSTITUTE(E7328,"m","분 "),"s","초"),"분 +","분+"),"")</f>
        <v/>
      </c>
      <c r="I7328" s="1" t="str">
        <f t="shared" si="114"/>
        <v>슈퍼 볼라이드</v>
      </c>
      <c r="K7328" s="1" t="str">
        <f>IFERROR(MATCH(C7328,_xlfn.ANCHORARRAY(whitespace!$C$1),0),"")</f>
        <v/>
      </c>
    </row>
    <row r="7329" spans="1:11" x14ac:dyDescent="0.45">
      <c r="A7329" s="1" t="s">
        <v>13417</v>
      </c>
      <c r="B7329" s="1" t="s">
        <v>26310</v>
      </c>
      <c r="C7329" s="1" t="s">
        <v>13418</v>
      </c>
      <c r="E7329" s="1" t="s">
        <v>13419</v>
      </c>
      <c r="F7329" s="1" t="s">
        <v>24331</v>
      </c>
      <c r="G7329" s="1" t="str">
        <f>IFERROR(VLOOKUP(A7329,Merge!$C$2:$D$6078,2,FALSE),"")</f>
        <v>마지막 남은 에너지를 사용하여 최대 카트리지를 얻고 연속으로 인한 열축적을 완전히 제거하며 짧은 시간동안 전투력 및 체력재생을 크게 증가 시킵니다. 그러나 효과가 종료된 후 건브레이커는 하루 이상 의식을 잃습니다.</v>
      </c>
      <c r="H7329" s="1" t="str" cm="1">
        <f t="array" ref="H7329">IF(AND(ISNUMBER(FIND(".stages.",C7329)),_xlfn.LAMBDA(_xlpm.x,OR(_xlpm.x="m",_xlpm.x="s",_xlpm.x="+"))(RIGHT(E7329,1))),SUBSTITUTE(SUBSTITUTE(SUBSTITUTE(E7329,"m","분 "),"s","초"),"분 +","분+"),"")</f>
        <v/>
      </c>
      <c r="I7329" s="1" t="str">
        <f t="shared" si="114"/>
        <v>마지막 남은 에너지를 사용하여 최대 카트리지를 얻고 연속으로 인한 열축적을 완전히 제거하며 짧은 시간동안 전투력 및 체력재생을 크게 증가 시킵니다. 그러나 효과가 종료된 후 건브레이커는 하루 이상 의식을 잃습니다.</v>
      </c>
      <c r="K7329" s="1" t="str">
        <f>IFERROR(MATCH(C7329,_xlfn.ANCHORARRAY(whitespace!$C$1),0),"")</f>
        <v/>
      </c>
    </row>
    <row r="7330" spans="1:11" x14ac:dyDescent="0.45">
      <c r="A7330" s="1" t="s">
        <v>30790</v>
      </c>
      <c r="B7330" s="1" t="s">
        <v>10478</v>
      </c>
      <c r="C7330" s="1" t="s">
        <v>13420</v>
      </c>
      <c r="E7330" s="1" t="s">
        <v>13421</v>
      </c>
      <c r="F7330" s="1" t="s">
        <v>24928</v>
      </c>
      <c r="G7330" s="1" t="str">
        <f>IFERROR(VLOOKUP(A7330,Merge!$C$2:$D$6078,2,FALSE),"")</f>
        <v/>
      </c>
      <c r="H7330" s="1" t="str" cm="1">
        <f t="array" ref="H7330">IF(AND(ISNUMBER(FIND(".stages.",C7330)),_xlfn.LAMBDA(_xlpm.x,OR(_xlpm.x="m",_xlpm.x="s",_xlpm.x="+"))(RIGHT(E7330,1))),SUBSTITUTE(SUBSTITUTE(SUBSTITUTE(E7330,"m","분 "),"s","초"),"분 +","분+"),"")</f>
        <v/>
      </c>
      <c r="I7330" s="1" t="str">
        <f t="shared" si="114"/>
        <v/>
      </c>
      <c r="K7330" s="1" t="str">
        <f>IFERROR(MATCH(C7330,_xlfn.ANCHORARRAY(whitespace!$C$1),0),"")</f>
        <v/>
      </c>
    </row>
    <row r="7331" spans="1:11" x14ac:dyDescent="0.45">
      <c r="A7331" s="1" t="s">
        <v>27010</v>
      </c>
      <c r="B7331" s="1" t="s">
        <v>26310</v>
      </c>
      <c r="C7331" s="1" t="s">
        <v>13422</v>
      </c>
      <c r="E7331" s="1" t="s">
        <v>13421</v>
      </c>
      <c r="F7331" s="1" t="s">
        <v>24928</v>
      </c>
      <c r="G7331" s="1" t="str">
        <f>IFERROR(VLOOKUP(A7331,Merge!$C$2:$D$6078,2,FALSE),"")</f>
        <v/>
      </c>
      <c r="H7331" s="1" t="str" cm="1">
        <f t="array" ref="H7331">IF(AND(ISNUMBER(FIND(".stages.",C7331)),_xlfn.LAMBDA(_xlpm.x,OR(_xlpm.x="m",_xlpm.x="s",_xlpm.x="+"))(RIGHT(E7331,1))),SUBSTITUTE(SUBSTITUTE(SUBSTITUTE(E7331,"m","분 "),"s","초"),"분 +","분+"),"")</f>
        <v/>
      </c>
      <c r="I7331" s="1" t="str">
        <f t="shared" si="114"/>
        <v/>
      </c>
      <c r="K7331" s="1" t="str">
        <f>IFERROR(MATCH(C7331,_xlfn.ANCHORARRAY(whitespace!$C$1),0),"")</f>
        <v/>
      </c>
    </row>
    <row r="7332" spans="1:11" x14ac:dyDescent="0.45">
      <c r="A7332" s="1" t="s">
        <v>27009</v>
      </c>
      <c r="B7332" s="1" t="s">
        <v>26310</v>
      </c>
      <c r="C7332" s="1" t="s">
        <v>13423</v>
      </c>
      <c r="E7332" s="1" t="s">
        <v>13424</v>
      </c>
      <c r="F7332" s="1" t="s">
        <v>24928</v>
      </c>
      <c r="G7332" s="1" t="str">
        <f>IFERROR(VLOOKUP(A7332,Merge!$C$2:$D$6078,2,FALSE),"")</f>
        <v/>
      </c>
      <c r="H7332" s="1" t="str" cm="1">
        <f t="array" ref="H7332">IF(AND(ISNUMBER(FIND(".stages.",C7332)),_xlfn.LAMBDA(_xlpm.x,OR(_xlpm.x="m",_xlpm.x="s",_xlpm.x="+"))(RIGHT(E7332,1))),SUBSTITUTE(SUBSTITUTE(SUBSTITUTE(E7332,"m","분 "),"s","초"),"분 +","분+"),"")</f>
        <v/>
      </c>
      <c r="I7332" s="1" t="str">
        <f t="shared" si="114"/>
        <v/>
      </c>
      <c r="K7332" s="1" t="str">
        <f>IFERROR(MATCH(C7332,_xlfn.ANCHORARRAY(whitespace!$C$1),0),"")</f>
        <v/>
      </c>
    </row>
    <row r="7333" spans="1:11" x14ac:dyDescent="0.45">
      <c r="A7333" s="1" t="s">
        <v>13425</v>
      </c>
      <c r="B7333" s="1" t="s">
        <v>26310</v>
      </c>
      <c r="C7333" s="1" t="s">
        <v>13426</v>
      </c>
      <c r="E7333" s="1" t="s">
        <v>13427</v>
      </c>
      <c r="F7333" s="1" t="s">
        <v>24332</v>
      </c>
      <c r="G7333" s="1" t="str">
        <f>IFERROR(VLOOKUP(A7333,Merge!$C$2:$D$6078,2,FALSE),"")</f>
        <v>노마드 Hediff</v>
      </c>
      <c r="H7333" s="1" t="str" cm="1">
        <f t="array" ref="H7333">IF(AND(ISNUMBER(FIND(".stages.",C7333)),_xlfn.LAMBDA(_xlpm.x,OR(_xlpm.x="m",_xlpm.x="s",_xlpm.x="+"))(RIGHT(E7333,1))),SUBSTITUTE(SUBSTITUTE(SUBSTITUTE(E7333,"m","분 "),"s","초"),"분 +","분+"),"")</f>
        <v/>
      </c>
      <c r="I7333" s="1" t="str">
        <f t="shared" si="114"/>
        <v>노마드 Hediff</v>
      </c>
      <c r="K7333" s="1" t="str">
        <f>IFERROR(MATCH(C7333,_xlfn.ANCHORARRAY(whitespace!$C$1),0),"")</f>
        <v/>
      </c>
    </row>
    <row r="7334" spans="1:11" x14ac:dyDescent="0.45">
      <c r="A7334" s="1" t="s">
        <v>13428</v>
      </c>
      <c r="B7334" s="1" t="s">
        <v>26310</v>
      </c>
      <c r="C7334" s="1" t="s">
        <v>13429</v>
      </c>
      <c r="E7334" s="1" t="s">
        <v>11546</v>
      </c>
      <c r="F7334" s="1" t="s">
        <v>23861</v>
      </c>
      <c r="G7334" s="1" t="str">
        <f>IFERROR(VLOOKUP(A7334,Merge!$C$2:$D$6078,2,FALSE),"")</f>
        <v>보이지 않는 증력</v>
      </c>
      <c r="H7334" s="1" t="str" cm="1">
        <f t="array" ref="H7334">IF(AND(ISNUMBER(FIND(".stages.",C7334)),_xlfn.LAMBDA(_xlpm.x,OR(_xlpm.x="m",_xlpm.x="s",_xlpm.x="+"))(RIGHT(E7334,1))),SUBSTITUTE(SUBSTITUTE(SUBSTITUTE(E7334,"m","분 "),"s","초"),"분 +","분+"),"")</f>
        <v/>
      </c>
      <c r="I7334" s="1" t="str">
        <f t="shared" si="114"/>
        <v>보이지 않는 증력</v>
      </c>
      <c r="K7334" s="1" t="str">
        <f>IFERROR(MATCH(C7334,_xlfn.ANCHORARRAY(whitespace!$C$1),0),"")</f>
        <v/>
      </c>
    </row>
    <row r="7335" spans="1:11" x14ac:dyDescent="0.45">
      <c r="A7335" s="1" t="s">
        <v>13430</v>
      </c>
      <c r="B7335" s="1" t="s">
        <v>26310</v>
      </c>
      <c r="C7335" s="1" t="s">
        <v>13431</v>
      </c>
      <c r="E7335" s="1" t="s">
        <v>13432</v>
      </c>
      <c r="F7335" s="1" t="s">
        <v>24333</v>
      </c>
      <c r="G7335" s="1" t="str">
        <f>IFERROR(VLOOKUP(A7335,Merge!$C$2:$D$6078,2,FALSE),"")</f>
        <v>오프핸드 스탭</v>
      </c>
      <c r="H7335" s="1" t="str" cm="1">
        <f t="array" ref="H7335">IF(AND(ISNUMBER(FIND(".stages.",C7335)),_xlfn.LAMBDA(_xlpm.x,OR(_xlpm.x="m",_xlpm.x="s",_xlpm.x="+"))(RIGHT(E7335,1))),SUBSTITUTE(SUBSTITUTE(SUBSTITUTE(E7335,"m","분 "),"s","초"),"분 +","분+"),"")</f>
        <v/>
      </c>
      <c r="I7335" s="1" t="str">
        <f t="shared" si="114"/>
        <v>오프핸드 스탭</v>
      </c>
      <c r="K7335" s="1" t="str">
        <f>IFERROR(MATCH(C7335,_xlfn.ANCHORARRAY(whitespace!$C$1),0),"")</f>
        <v/>
      </c>
    </row>
    <row r="7336" spans="1:11" x14ac:dyDescent="0.45">
      <c r="A7336" s="1" t="s">
        <v>13433</v>
      </c>
      <c r="B7336" s="1" t="s">
        <v>26310</v>
      </c>
      <c r="C7336" s="1" t="s">
        <v>13434</v>
      </c>
      <c r="E7336" s="1" t="s">
        <v>13435</v>
      </c>
      <c r="F7336" s="1" t="s">
        <v>24334</v>
      </c>
      <c r="G7336" s="1" t="str">
        <f>IFERROR(VLOOKUP(A7336,Merge!$C$2:$D$6078,2,FALSE),"")</f>
        <v>대상을 잔인하게 찌르고 큰 피해를 입힙니다.</v>
      </c>
      <c r="H7336" s="1" t="str" cm="1">
        <f t="array" ref="H7336">IF(AND(ISNUMBER(FIND(".stages.",C7336)),_xlfn.LAMBDA(_xlpm.x,OR(_xlpm.x="m",_xlpm.x="s",_xlpm.x="+"))(RIGHT(E7336,1))),SUBSTITUTE(SUBSTITUTE(SUBSTITUTE(E7336,"m","분 "),"s","초"),"분 +","분+"),"")</f>
        <v/>
      </c>
      <c r="I7336" s="1" t="str">
        <f t="shared" si="114"/>
        <v>대상을 잔인하게 찌르고 큰 피해를 입힙니다.</v>
      </c>
      <c r="K7336" s="1" t="str">
        <f>IFERROR(MATCH(C7336,_xlfn.ANCHORARRAY(whitespace!$C$1),0),"")</f>
        <v/>
      </c>
    </row>
    <row r="7337" spans="1:11" x14ac:dyDescent="0.45">
      <c r="A7337" s="1" t="s">
        <v>21148</v>
      </c>
      <c r="B7337" s="1" t="s">
        <v>10478</v>
      </c>
      <c r="C7337" s="1" t="s">
        <v>13436</v>
      </c>
      <c r="E7337" s="1" t="s">
        <v>13437</v>
      </c>
      <c r="G7337" s="1" t="str">
        <f>IFERROR(VLOOKUP(A7337,Merge!$C$2:$D$6078,2,FALSE),"")</f>
        <v>Heart Stab</v>
      </c>
      <c r="H7337" s="1" t="str" cm="1">
        <f t="array" ref="H7337">IF(AND(ISNUMBER(FIND(".stages.",C7337)),_xlfn.LAMBDA(_xlpm.x,OR(_xlpm.x="m",_xlpm.x="s",_xlpm.x="+"))(RIGHT(E7337,1))),SUBSTITUTE(SUBSTITUTE(SUBSTITUTE(E7337,"m","분 "),"s","초"),"분 +","분+"),"")</f>
        <v/>
      </c>
      <c r="I7337" s="1" t="str">
        <f t="shared" si="114"/>
        <v>Heart Stab</v>
      </c>
      <c r="K7337" s="1" t="str">
        <f>IFERROR(MATCH(C7337,_xlfn.ANCHORARRAY(whitespace!$C$1),0),"")</f>
        <v/>
      </c>
    </row>
    <row r="7338" spans="1:11" x14ac:dyDescent="0.45">
      <c r="A7338" s="1" t="s">
        <v>13438</v>
      </c>
      <c r="B7338" s="1" t="s">
        <v>26310</v>
      </c>
      <c r="C7338" s="1" t="s">
        <v>13439</v>
      </c>
      <c r="E7338" s="1" t="s">
        <v>13437</v>
      </c>
      <c r="F7338" s="1" t="s">
        <v>24335</v>
      </c>
      <c r="G7338" s="1" t="str">
        <f>IFERROR(VLOOKUP(A7338,Merge!$C$2:$D$6078,2,FALSE),"")</f>
        <v>심장 찌르기</v>
      </c>
      <c r="H7338" s="1" t="str" cm="1">
        <f t="array" ref="H7338">IF(AND(ISNUMBER(FIND(".stages.",C7338)),_xlfn.LAMBDA(_xlpm.x,OR(_xlpm.x="m",_xlpm.x="s",_xlpm.x="+"))(RIGHT(E7338,1))),SUBSTITUTE(SUBSTITUTE(SUBSTITUTE(E7338,"m","분 "),"s","초"),"분 +","분+"),"")</f>
        <v/>
      </c>
      <c r="I7338" s="1" t="str">
        <f t="shared" si="114"/>
        <v>심장 찌르기</v>
      </c>
      <c r="K7338" s="1" t="str">
        <f>IFERROR(MATCH(C7338,_xlfn.ANCHORARRAY(whitespace!$C$1),0),"")</f>
        <v/>
      </c>
    </row>
    <row r="7339" spans="1:11" x14ac:dyDescent="0.45">
      <c r="A7339" s="1" t="s">
        <v>13440</v>
      </c>
      <c r="B7339" s="1" t="s">
        <v>26310</v>
      </c>
      <c r="C7339" s="1" t="s">
        <v>13441</v>
      </c>
      <c r="E7339" s="1" t="s">
        <v>13435</v>
      </c>
      <c r="F7339" s="1" t="s">
        <v>24334</v>
      </c>
      <c r="G7339" s="1" t="str">
        <f>IFERROR(VLOOKUP(A7339,Merge!$C$2:$D$6078,2,FALSE),"")</f>
        <v>대상을 잔인하게 찌르고 큰 피해를 입힙니다.</v>
      </c>
      <c r="H7339" s="1" t="str" cm="1">
        <f t="array" ref="H7339">IF(AND(ISNUMBER(FIND(".stages.",C7339)),_xlfn.LAMBDA(_xlpm.x,OR(_xlpm.x="m",_xlpm.x="s",_xlpm.x="+"))(RIGHT(E7339,1))),SUBSTITUTE(SUBSTITUTE(SUBSTITUTE(E7339,"m","분 "),"s","초"),"분 +","분+"),"")</f>
        <v/>
      </c>
      <c r="I7339" s="1" t="str">
        <f t="shared" si="114"/>
        <v>대상을 잔인하게 찌르고 큰 피해를 입힙니다.</v>
      </c>
      <c r="K7339" s="1" t="str">
        <f>IFERROR(MATCH(C7339,_xlfn.ANCHORARRAY(whitespace!$C$1),0),"")</f>
        <v/>
      </c>
    </row>
    <row r="7340" spans="1:11" x14ac:dyDescent="0.45">
      <c r="A7340" s="1" t="s">
        <v>21149</v>
      </c>
      <c r="B7340" s="1" t="s">
        <v>10478</v>
      </c>
      <c r="C7340" s="1" t="s">
        <v>13442</v>
      </c>
      <c r="E7340" s="1" t="s">
        <v>13443</v>
      </c>
      <c r="F7340" s="1" t="s">
        <v>13443</v>
      </c>
      <c r="G7340" s="1" t="str">
        <f>IFERROR(VLOOKUP(A7340,Merge!$C$2:$D$6078,2,FALSE),"")</f>
        <v>Point Blank Shot</v>
      </c>
      <c r="H7340" s="1" t="str" cm="1">
        <f t="array" ref="H7340">IF(AND(ISNUMBER(FIND(".stages.",C7340)),_xlfn.LAMBDA(_xlpm.x,OR(_xlpm.x="m",_xlpm.x="s",_xlpm.x="+"))(RIGHT(E7340,1))),SUBSTITUTE(SUBSTITUTE(SUBSTITUTE(E7340,"m","분 "),"s","초"),"분 +","분+"),"")</f>
        <v/>
      </c>
      <c r="I7340" s="1" t="str">
        <f t="shared" si="114"/>
        <v>Point Blank Shot</v>
      </c>
      <c r="K7340" s="1" t="str">
        <f>IFERROR(MATCH(C7340,_xlfn.ANCHORARRAY(whitespace!$C$1),0),"")</f>
        <v/>
      </c>
    </row>
    <row r="7341" spans="1:11" x14ac:dyDescent="0.45">
      <c r="A7341" s="1" t="s">
        <v>13444</v>
      </c>
      <c r="B7341" s="1" t="s">
        <v>26310</v>
      </c>
      <c r="C7341" s="1" t="s">
        <v>13445</v>
      </c>
      <c r="E7341" s="1" t="s">
        <v>13443</v>
      </c>
      <c r="F7341" s="1" t="s">
        <v>24336</v>
      </c>
      <c r="G7341" s="1" t="str">
        <f>IFERROR(VLOOKUP(A7341,Merge!$C$2:$D$6078,2,FALSE),"")</f>
        <v>포인트 블랭크 .</v>
      </c>
      <c r="H7341" s="1" t="str" cm="1">
        <f t="array" ref="H7341">IF(AND(ISNUMBER(FIND(".stages.",C7341)),_xlfn.LAMBDA(_xlpm.x,OR(_xlpm.x="m",_xlpm.x="s",_xlpm.x="+"))(RIGHT(E7341,1))),SUBSTITUTE(SUBSTITUTE(SUBSTITUTE(E7341,"m","분 "),"s","초"),"분 +","분+"),"")</f>
        <v/>
      </c>
      <c r="I7341" s="1" t="str">
        <f t="shared" si="114"/>
        <v>포인트 블랭크 .</v>
      </c>
      <c r="K7341" s="1" t="str">
        <f>IFERROR(MATCH(C7341,_xlfn.ANCHORARRAY(whitespace!$C$1),0),"")</f>
        <v/>
      </c>
    </row>
    <row r="7342" spans="1:11" x14ac:dyDescent="0.45">
      <c r="A7342" s="1" t="s">
        <v>13446</v>
      </c>
      <c r="B7342" s="1" t="s">
        <v>26310</v>
      </c>
      <c r="C7342" s="1" t="s">
        <v>13447</v>
      </c>
      <c r="E7342" s="1" t="s">
        <v>13448</v>
      </c>
      <c r="F7342" s="1" t="s">
        <v>24337</v>
      </c>
      <c r="G7342" s="1" t="str">
        <f>IFERROR(VLOOKUP(A7342,Merge!$C$2:$D$6078,2,FALSE),"")</f>
        <v>화살을 발사하여 목표물에 큰 피해를 입힙니다.</v>
      </c>
      <c r="H7342" s="1" t="str" cm="1">
        <f t="array" ref="H7342">IF(AND(ISNUMBER(FIND(".stages.",C7342)),_xlfn.LAMBDA(_xlpm.x,OR(_xlpm.x="m",_xlpm.x="s",_xlpm.x="+"))(RIGHT(E7342,1))),SUBSTITUTE(SUBSTITUTE(SUBSTITUTE(E7342,"m","분 "),"s","초"),"분 +","분+"),"")</f>
        <v/>
      </c>
      <c r="I7342" s="1" t="str">
        <f t="shared" si="114"/>
        <v>화살을 발사하여 목표물에 큰 피해를 입힙니다.</v>
      </c>
      <c r="K7342" s="1" t="str">
        <f>IFERROR(MATCH(C7342,_xlfn.ANCHORARRAY(whitespace!$C$1),0),"")</f>
        <v/>
      </c>
    </row>
    <row r="7343" spans="1:11" x14ac:dyDescent="0.45">
      <c r="A7343" s="1" t="s">
        <v>21150</v>
      </c>
      <c r="B7343" s="1" t="s">
        <v>10478</v>
      </c>
      <c r="C7343" s="1" t="s">
        <v>13449</v>
      </c>
      <c r="E7343" s="1" t="s">
        <v>8809</v>
      </c>
      <c r="G7343" s="1" t="str">
        <f>IFERROR(VLOOKUP(A7343,Merge!$C$2:$D$6078,2,FALSE),"")</f>
        <v>chain</v>
      </c>
      <c r="H7343" s="1" t="str" cm="1">
        <f t="array" ref="H7343">IF(AND(ISNUMBER(FIND(".stages.",C7343)),_xlfn.LAMBDA(_xlpm.x,OR(_xlpm.x="m",_xlpm.x="s",_xlpm.x="+"))(RIGHT(E7343,1))),SUBSTITUTE(SUBSTITUTE(SUBSTITUTE(E7343,"m","분 "),"s","초"),"분 +","분+"),"")</f>
        <v/>
      </c>
      <c r="I7343" s="1" t="str">
        <f t="shared" si="114"/>
        <v>chain</v>
      </c>
      <c r="K7343" s="1" t="str">
        <f>IFERROR(MATCH(C7343,_xlfn.ANCHORARRAY(whitespace!$C$1),0),"")</f>
        <v/>
      </c>
    </row>
    <row r="7344" spans="1:11" x14ac:dyDescent="0.45">
      <c r="A7344" s="1" t="s">
        <v>21151</v>
      </c>
      <c r="B7344" s="1" t="s">
        <v>10478</v>
      </c>
      <c r="C7344" s="1" t="s">
        <v>13450</v>
      </c>
      <c r="E7344" s="1" t="s">
        <v>8809</v>
      </c>
      <c r="G7344" s="1" t="str">
        <f>IFERROR(VLOOKUP(A7344,Merge!$C$2:$D$6078,2,FALSE),"")</f>
        <v>chain</v>
      </c>
      <c r="H7344" s="1" t="str" cm="1">
        <f t="array" ref="H7344">IF(AND(ISNUMBER(FIND(".stages.",C7344)),_xlfn.LAMBDA(_xlpm.x,OR(_xlpm.x="m",_xlpm.x="s",_xlpm.x="+"))(RIGHT(E7344,1))),SUBSTITUTE(SUBSTITUTE(SUBSTITUTE(E7344,"m","분 "),"s","초"),"분 +","분+"),"")</f>
        <v/>
      </c>
      <c r="I7344" s="1" t="str">
        <f t="shared" si="114"/>
        <v>chain</v>
      </c>
      <c r="K7344" s="1" t="str">
        <f>IFERROR(MATCH(C7344,_xlfn.ANCHORARRAY(whitespace!$C$1),0),"")</f>
        <v/>
      </c>
    </row>
    <row r="7345" spans="1:11" x14ac:dyDescent="0.45">
      <c r="A7345" s="1" t="s">
        <v>21152</v>
      </c>
      <c r="B7345" s="1" t="s">
        <v>10478</v>
      </c>
      <c r="C7345" s="1" t="s">
        <v>13451</v>
      </c>
      <c r="E7345" s="1" t="s">
        <v>8809</v>
      </c>
      <c r="G7345" s="1" t="str">
        <f>IFERROR(VLOOKUP(A7345,Merge!$C$2:$D$6078,2,FALSE),"")</f>
        <v>chain</v>
      </c>
      <c r="H7345" s="1" t="str" cm="1">
        <f t="array" ref="H7345">IF(AND(ISNUMBER(FIND(".stages.",C7345)),_xlfn.LAMBDA(_xlpm.x,OR(_xlpm.x="m",_xlpm.x="s",_xlpm.x="+"))(RIGHT(E7345,1))),SUBSTITUTE(SUBSTITUTE(SUBSTITUTE(E7345,"m","분 "),"s","초"),"분 +","분+"),"")</f>
        <v/>
      </c>
      <c r="I7345" s="1" t="str">
        <f t="shared" si="114"/>
        <v>chain</v>
      </c>
      <c r="K7345" s="1" t="str">
        <f>IFERROR(MATCH(C7345,_xlfn.ANCHORARRAY(whitespace!$C$1),0),"")</f>
        <v/>
      </c>
    </row>
    <row r="7346" spans="1:11" x14ac:dyDescent="0.45">
      <c r="A7346" s="1" t="s">
        <v>21153</v>
      </c>
      <c r="B7346" s="1" t="s">
        <v>10478</v>
      </c>
      <c r="C7346" s="1" t="s">
        <v>13452</v>
      </c>
      <c r="E7346" s="1" t="s">
        <v>8809</v>
      </c>
      <c r="G7346" s="1" t="str">
        <f>IFERROR(VLOOKUP(A7346,Merge!$C$2:$D$6078,2,FALSE),"")</f>
        <v>chain</v>
      </c>
      <c r="H7346" s="1" t="str" cm="1">
        <f t="array" ref="H7346">IF(AND(ISNUMBER(FIND(".stages.",C7346)),_xlfn.LAMBDA(_xlpm.x,OR(_xlpm.x="m",_xlpm.x="s",_xlpm.x="+"))(RIGHT(E7346,1))),SUBSTITUTE(SUBSTITUTE(SUBSTITUTE(E7346,"m","분 "),"s","초"),"분 +","분+"),"")</f>
        <v/>
      </c>
      <c r="I7346" s="1" t="str">
        <f t="shared" si="114"/>
        <v>chain</v>
      </c>
      <c r="K7346" s="1" t="str">
        <f>IFERROR(MATCH(C7346,_xlfn.ANCHORARRAY(whitespace!$C$1),0),"")</f>
        <v/>
      </c>
    </row>
    <row r="7347" spans="1:11" x14ac:dyDescent="0.45">
      <c r="A7347" s="1" t="s">
        <v>13453</v>
      </c>
      <c r="B7347" s="1" t="s">
        <v>26310</v>
      </c>
      <c r="C7347" s="1" t="s">
        <v>13454</v>
      </c>
      <c r="E7347" s="1" t="s">
        <v>13455</v>
      </c>
      <c r="F7347" s="1" t="s">
        <v>24338</v>
      </c>
      <c r="G7347" s="1" t="str">
        <f>IFERROR(VLOOKUP(A7347,Merge!$C$2:$D$6078,2,FALSE),"")</f>
        <v>훅 샷</v>
      </c>
      <c r="H7347" s="1" t="str" cm="1">
        <f t="array" ref="H7347">IF(AND(ISNUMBER(FIND(".stages.",C7347)),_xlfn.LAMBDA(_xlpm.x,OR(_xlpm.x="m",_xlpm.x="s",_xlpm.x="+"))(RIGHT(E7347,1))),SUBSTITUTE(SUBSTITUTE(SUBSTITUTE(E7347,"m","분 "),"s","초"),"분 +","분+"),"")</f>
        <v/>
      </c>
      <c r="I7347" s="1" t="str">
        <f t="shared" si="114"/>
        <v>훅 샷</v>
      </c>
      <c r="K7347" s="1" t="str">
        <f>IFERROR(MATCH(C7347,_xlfn.ANCHORARRAY(whitespace!$C$1),0),"")</f>
        <v/>
      </c>
    </row>
    <row r="7348" spans="1:11" x14ac:dyDescent="0.45">
      <c r="A7348" s="1" t="s">
        <v>13456</v>
      </c>
      <c r="B7348" s="1" t="s">
        <v>26310</v>
      </c>
      <c r="C7348" s="1" t="s">
        <v>13457</v>
      </c>
      <c r="E7348" s="1" t="s">
        <v>13458</v>
      </c>
      <c r="F7348" s="1" t="s">
        <v>24339</v>
      </c>
      <c r="G7348" s="1" t="str">
        <f>IFERROR(VLOOKUP(A7348,Merge!$C$2:$D$6078,2,FALSE),"")</f>
        <v>대상에게 갈고리를 쏘고 돌진하며 경로에 있는 모든 생물에게 피해를 줍니다.</v>
      </c>
      <c r="H7348" s="1" t="str" cm="1">
        <f t="array" ref="H7348">IF(AND(ISNUMBER(FIND(".stages.",C7348)),_xlfn.LAMBDA(_xlpm.x,OR(_xlpm.x="m",_xlpm.x="s",_xlpm.x="+"))(RIGHT(E7348,1))),SUBSTITUTE(SUBSTITUTE(SUBSTITUTE(E7348,"m","분 "),"s","초"),"분 +","분+"),"")</f>
        <v/>
      </c>
      <c r="I7348" s="1" t="str">
        <f t="shared" si="114"/>
        <v>대상에게 갈고리를 쏘고 돌진하며 경로에 있는 모든 생물에게 피해를 줍니다.</v>
      </c>
      <c r="K7348" s="1" t="str">
        <f>IFERROR(MATCH(C7348,_xlfn.ANCHORARRAY(whitespace!$C$1),0),"")</f>
        <v/>
      </c>
    </row>
    <row r="7349" spans="1:11" x14ac:dyDescent="0.45">
      <c r="A7349" s="1" t="s">
        <v>13459</v>
      </c>
      <c r="B7349" s="1" t="s">
        <v>26310</v>
      </c>
      <c r="C7349" s="1" t="s">
        <v>13460</v>
      </c>
      <c r="E7349" s="1" t="s">
        <v>13461</v>
      </c>
      <c r="F7349" s="1" t="s">
        <v>24340</v>
      </c>
      <c r="G7349" s="1" t="str">
        <f>IFERROR(VLOOKUP(A7349,Merge!$C$2:$D$6078,2,FALSE),"")</f>
        <v>훅 샷(I)</v>
      </c>
      <c r="H7349" s="1" t="str" cm="1">
        <f t="array" ref="H7349">IF(AND(ISNUMBER(FIND(".stages.",C7349)),_xlfn.LAMBDA(_xlpm.x,OR(_xlpm.x="m",_xlpm.x="s",_xlpm.x="+"))(RIGHT(E7349,1))),SUBSTITUTE(SUBSTITUTE(SUBSTITUTE(E7349,"m","분 "),"s","초"),"분 +","분+"),"")</f>
        <v/>
      </c>
      <c r="I7349" s="1" t="str">
        <f t="shared" si="114"/>
        <v>훅 샷(I)</v>
      </c>
      <c r="K7349" s="1" t="str">
        <f>IFERROR(MATCH(C7349,_xlfn.ANCHORARRAY(whitespace!$C$1),0),"")</f>
        <v/>
      </c>
    </row>
    <row r="7350" spans="1:11" x14ac:dyDescent="0.45">
      <c r="A7350" s="1" t="s">
        <v>13462</v>
      </c>
      <c r="B7350" s="1" t="s">
        <v>26310</v>
      </c>
      <c r="C7350" s="1" t="s">
        <v>13463</v>
      </c>
      <c r="E7350" s="1" t="s">
        <v>13464</v>
      </c>
      <c r="F7350" s="1" t="s">
        <v>24341</v>
      </c>
      <c r="G7350" s="1" t="str">
        <f>IFERROR(VLOOKUP(A7350,Merge!$C$2:$D$6078,2,FALSE),"")</f>
        <v>대상에게 갈고리를 쏘고 돌진하며 경로에 있는 모든 생물에게 피해를 줍니다. 레벨을 올리면 입히는 피해가 증가하고 비용과 재사용 대기시간이 감소합니다. 레벨에 2점 필요</v>
      </c>
      <c r="H7350" s="1" t="str" cm="1">
        <f t="array" ref="H7350">IF(AND(ISNUMBER(FIND(".stages.",C7350)),_xlfn.LAMBDA(_xlpm.x,OR(_xlpm.x="m",_xlpm.x="s",_xlpm.x="+"))(RIGHT(E7350,1))),SUBSTITUTE(SUBSTITUTE(SUBSTITUTE(E7350,"m","분 "),"s","초"),"분 +","분+"),"")</f>
        <v/>
      </c>
      <c r="I7350" s="1" t="str">
        <f t="shared" si="114"/>
        <v>대상에게 갈고리를 쏘고 돌진하며 경로에 있는 모든 생물에게 피해를 줍니다. 레벨을 올리면 입히는 피해가 증가하고 비용과 재사용 대기시간이 감소합니다. 레벨에 2점 필요</v>
      </c>
      <c r="K7350" s="1" t="str">
        <f>IFERROR(MATCH(C7350,_xlfn.ANCHORARRAY(whitespace!$C$1),0),"")</f>
        <v/>
      </c>
    </row>
    <row r="7351" spans="1:11" x14ac:dyDescent="0.45">
      <c r="A7351" s="1" t="s">
        <v>13465</v>
      </c>
      <c r="B7351" s="1" t="s">
        <v>26310</v>
      </c>
      <c r="C7351" s="1" t="s">
        <v>13466</v>
      </c>
      <c r="E7351" s="1" t="s">
        <v>13467</v>
      </c>
      <c r="F7351" s="1" t="s">
        <v>24342</v>
      </c>
      <c r="G7351" s="1" t="str">
        <f>IFERROR(VLOOKUP(A7351,Merge!$C$2:$D$6078,2,FALSE),"")</f>
        <v>훅 샷 (II)</v>
      </c>
      <c r="H7351" s="1" t="str" cm="1">
        <f t="array" ref="H7351">IF(AND(ISNUMBER(FIND(".stages.",C7351)),_xlfn.LAMBDA(_xlpm.x,OR(_xlpm.x="m",_xlpm.x="s",_xlpm.x="+"))(RIGHT(E7351,1))),SUBSTITUTE(SUBSTITUTE(SUBSTITUTE(E7351,"m","분 "),"s","초"),"분 +","분+"),"")</f>
        <v/>
      </c>
      <c r="I7351" s="1" t="str">
        <f t="shared" si="114"/>
        <v>훅 샷 (II)</v>
      </c>
      <c r="K7351" s="1" t="str">
        <f>IFERROR(MATCH(C7351,_xlfn.ANCHORARRAY(whitespace!$C$1),0),"")</f>
        <v/>
      </c>
    </row>
    <row r="7352" spans="1:11" x14ac:dyDescent="0.45">
      <c r="A7352" s="1" t="s">
        <v>13468</v>
      </c>
      <c r="B7352" s="1" t="s">
        <v>26310</v>
      </c>
      <c r="C7352" s="1" t="s">
        <v>13469</v>
      </c>
      <c r="E7352" s="1" t="s">
        <v>13464</v>
      </c>
      <c r="F7352" s="1" t="s">
        <v>24341</v>
      </c>
      <c r="G7352" s="1" t="str">
        <f>IFERROR(VLOOKUP(A7352,Merge!$C$2:$D$6078,2,FALSE),"")</f>
        <v>대상에게 갈고리를 쏘고 돌진하며 경로에 있는 모든 생물에게 피해를 줍니다. 레벨을 올리면 입히는 피해가 증가하고 비용과 재사용 대기시간이 감소합니다. 레벨에 2점 필요</v>
      </c>
      <c r="H7352" s="1" t="str" cm="1">
        <f t="array" ref="H7352">IF(AND(ISNUMBER(FIND(".stages.",C7352)),_xlfn.LAMBDA(_xlpm.x,OR(_xlpm.x="m",_xlpm.x="s",_xlpm.x="+"))(RIGHT(E7352,1))),SUBSTITUTE(SUBSTITUTE(SUBSTITUTE(E7352,"m","분 "),"s","초"),"분 +","분+"),"")</f>
        <v/>
      </c>
      <c r="I7352" s="1" t="str">
        <f t="shared" si="114"/>
        <v>대상에게 갈고리를 쏘고 돌진하며 경로에 있는 모든 생물에게 피해를 줍니다. 레벨을 올리면 입히는 피해가 증가하고 비용과 재사용 대기시간이 감소합니다. 레벨에 2점 필요</v>
      </c>
      <c r="K7352" s="1" t="str">
        <f>IFERROR(MATCH(C7352,_xlfn.ANCHORARRAY(whitespace!$C$1),0),"")</f>
        <v/>
      </c>
    </row>
    <row r="7353" spans="1:11" x14ac:dyDescent="0.45">
      <c r="A7353" s="1" t="s">
        <v>13470</v>
      </c>
      <c r="B7353" s="1" t="s">
        <v>26310</v>
      </c>
      <c r="C7353" s="1" t="s">
        <v>13471</v>
      </c>
      <c r="E7353" s="1" t="s">
        <v>13472</v>
      </c>
      <c r="F7353" s="1" t="s">
        <v>24343</v>
      </c>
      <c r="G7353" s="1" t="str">
        <f>IFERROR(VLOOKUP(A7353,Merge!$C$2:$D$6078,2,FALSE),"")</f>
        <v>훅 샷 (III)</v>
      </c>
      <c r="H7353" s="1" t="str" cm="1">
        <f t="array" ref="H7353">IF(AND(ISNUMBER(FIND(".stages.",C7353)),_xlfn.LAMBDA(_xlpm.x,OR(_xlpm.x="m",_xlpm.x="s",_xlpm.x="+"))(RIGHT(E7353,1))),SUBSTITUTE(SUBSTITUTE(SUBSTITUTE(E7353,"m","분 "),"s","초"),"분 +","분+"),"")</f>
        <v/>
      </c>
      <c r="I7353" s="1" t="str">
        <f t="shared" si="114"/>
        <v>훅 샷 (III)</v>
      </c>
      <c r="K7353" s="1" t="str">
        <f>IFERROR(MATCH(C7353,_xlfn.ANCHORARRAY(whitespace!$C$1),0),"")</f>
        <v/>
      </c>
    </row>
    <row r="7354" spans="1:11" x14ac:dyDescent="0.45">
      <c r="A7354" s="1" t="s">
        <v>13473</v>
      </c>
      <c r="B7354" s="1" t="s">
        <v>26310</v>
      </c>
      <c r="C7354" s="1" t="s">
        <v>13474</v>
      </c>
      <c r="E7354" s="1" t="s">
        <v>13458</v>
      </c>
      <c r="F7354" s="1" t="s">
        <v>24339</v>
      </c>
      <c r="G7354" s="1" t="str">
        <f>IFERROR(VLOOKUP(A7354,Merge!$C$2:$D$6078,2,FALSE),"")</f>
        <v>대상에게 갈고리를 쏘고 돌진하며 경로에 있는 모든 생물에게 피해를 줍니다.</v>
      </c>
      <c r="H7354" s="1" t="str" cm="1">
        <f t="array" ref="H7354">IF(AND(ISNUMBER(FIND(".stages.",C7354)),_xlfn.LAMBDA(_xlpm.x,OR(_xlpm.x="m",_xlpm.x="s",_xlpm.x="+"))(RIGHT(E7354,1))),SUBSTITUTE(SUBSTITUTE(SUBSTITUTE(E7354,"m","분 "),"s","초"),"분 +","분+"),"")</f>
        <v/>
      </c>
      <c r="I7354" s="1" t="str">
        <f t="shared" si="114"/>
        <v>대상에게 갈고리를 쏘고 돌진하며 경로에 있는 모든 생물에게 피해를 줍니다.</v>
      </c>
      <c r="K7354" s="1" t="str">
        <f>IFERROR(MATCH(C7354,_xlfn.ANCHORARRAY(whitespace!$C$1),0),"")</f>
        <v/>
      </c>
    </row>
    <row r="7355" spans="1:11" x14ac:dyDescent="0.45">
      <c r="A7355" s="1" t="s">
        <v>21154</v>
      </c>
      <c r="B7355" s="1" t="s">
        <v>10478</v>
      </c>
      <c r="C7355" s="1" t="s">
        <v>13475</v>
      </c>
      <c r="E7355" s="1" t="s">
        <v>13403</v>
      </c>
      <c r="G7355" s="1" t="str">
        <f>IFERROR(VLOOKUP(A7355,Merge!$C$2:$D$6078,2,FALSE),"")</f>
        <v>knife</v>
      </c>
      <c r="H7355" s="1" t="str" cm="1">
        <f t="array" ref="H7355">IF(AND(ISNUMBER(FIND(".stages.",C7355)),_xlfn.LAMBDA(_xlpm.x,OR(_xlpm.x="m",_xlpm.x="s",_xlpm.x="+"))(RIGHT(E7355,1))),SUBSTITUTE(SUBSTITUTE(SUBSTITUTE(E7355,"m","분 "),"s","초"),"분 +","분+"),"")</f>
        <v/>
      </c>
      <c r="I7355" s="1" t="str">
        <f t="shared" si="114"/>
        <v>knife</v>
      </c>
      <c r="K7355" s="1" t="str">
        <f>IFERROR(MATCH(C7355,_xlfn.ANCHORARRAY(whitespace!$C$1),0),"")</f>
        <v/>
      </c>
    </row>
    <row r="7356" spans="1:11" x14ac:dyDescent="0.45">
      <c r="A7356" s="1" t="s">
        <v>13476</v>
      </c>
      <c r="B7356" s="1" t="s">
        <v>26310</v>
      </c>
      <c r="C7356" s="1" t="s">
        <v>13477</v>
      </c>
      <c r="E7356" s="1" t="s">
        <v>13478</v>
      </c>
      <c r="F7356" s="1" t="s">
        <v>24344</v>
      </c>
      <c r="G7356" s="1" t="str">
        <f>IFERROR(VLOOKUP(A7356,Merge!$C$2:$D$6078,2,FALSE),"")</f>
        <v>샌드 스트라이크</v>
      </c>
      <c r="H7356" s="1" t="str" cm="1">
        <f t="array" ref="H7356">IF(AND(ISNUMBER(FIND(".stages.",C7356)),_xlfn.LAMBDA(_xlpm.x,OR(_xlpm.x="m",_xlpm.x="s",_xlpm.x="+"))(RIGHT(E7356,1))),SUBSTITUTE(SUBSTITUTE(SUBSTITUTE(E7356,"m","분 "),"s","초"),"분 +","분+"),"")</f>
        <v/>
      </c>
      <c r="I7356" s="1" t="str">
        <f t="shared" si="114"/>
        <v>샌드 스트라이크</v>
      </c>
      <c r="K7356" s="1" t="str">
        <f>IFERROR(MATCH(C7356,_xlfn.ANCHORARRAY(whitespace!$C$1),0),"")</f>
        <v/>
      </c>
    </row>
    <row r="7357" spans="1:11" x14ac:dyDescent="0.45">
      <c r="A7357" s="1" t="s">
        <v>13479</v>
      </c>
      <c r="B7357" s="1" t="s">
        <v>26310</v>
      </c>
      <c r="C7357" s="1" t="s">
        <v>13480</v>
      </c>
      <c r="E7357" s="1" t="s">
        <v>13481</v>
      </c>
      <c r="F7357" s="1" t="s">
        <v>24345</v>
      </c>
      <c r="G7357" s="1" t="str">
        <f>IFERROR(VLOOKUP(A7357,Merge!$C$2:$D$6078,2,FALSE),"")</f>
        <v>중요한 부분을 숨겨진 무기로 찌릅니다. 장착한 활의 위력에 따라 피해를 주고 기를 20 얻습니다.</v>
      </c>
      <c r="H7357" s="1" t="str" cm="1">
        <f t="array" ref="H7357">IF(AND(ISNUMBER(FIND(".stages.",C7357)),_xlfn.LAMBDA(_xlpm.x,OR(_xlpm.x="m",_xlpm.x="s",_xlpm.x="+"))(RIGHT(E7357,1))),SUBSTITUTE(SUBSTITUTE(SUBSTITUTE(E7357,"m","분 "),"s","초"),"분 +","분+"),"")</f>
        <v/>
      </c>
      <c r="I7357" s="1" t="str">
        <f t="shared" si="114"/>
        <v>중요한 부분을 숨겨진 무기로 찌릅니다. 장착한 활의 위력에 따라 피해를 주고 기를 20 얻습니다.</v>
      </c>
      <c r="K7357" s="1" t="str">
        <f>IFERROR(MATCH(C7357,_xlfn.ANCHORARRAY(whitespace!$C$1),0),"")</f>
        <v/>
      </c>
    </row>
    <row r="7358" spans="1:11" x14ac:dyDescent="0.45">
      <c r="A7358" s="1" t="s">
        <v>13482</v>
      </c>
      <c r="B7358" s="1" t="s">
        <v>26310</v>
      </c>
      <c r="C7358" s="1" t="s">
        <v>13483</v>
      </c>
      <c r="E7358" s="1" t="s">
        <v>13484</v>
      </c>
      <c r="F7358" s="1" t="s">
        <v>24346</v>
      </c>
      <c r="G7358" s="1" t="str">
        <f>IFERROR(VLOOKUP(A7358,Merge!$C$2:$D$6078,2,FALSE),"")</f>
        <v>샌드 스트라이크 (I)</v>
      </c>
      <c r="H7358" s="1" t="str" cm="1">
        <f t="array" ref="H7358">IF(AND(ISNUMBER(FIND(".stages.",C7358)),_xlfn.LAMBDA(_xlpm.x,OR(_xlpm.x="m",_xlpm.x="s",_xlpm.x="+"))(RIGHT(E7358,1))),SUBSTITUTE(SUBSTITUTE(SUBSTITUTE(E7358,"m","분 "),"s","초"),"분 +","분+"),"")</f>
        <v/>
      </c>
      <c r="I7358" s="1" t="str">
        <f t="shared" si="114"/>
        <v>샌드 스트라이크 (I)</v>
      </c>
      <c r="K7358" s="1" t="str">
        <f>IFERROR(MATCH(C7358,_xlfn.ANCHORARRAY(whitespace!$C$1),0),"")</f>
        <v/>
      </c>
    </row>
    <row r="7359" spans="1:11" x14ac:dyDescent="0.45">
      <c r="A7359" s="1" t="s">
        <v>13485</v>
      </c>
      <c r="B7359" s="1" t="s">
        <v>26310</v>
      </c>
      <c r="C7359" s="1" t="s">
        <v>13486</v>
      </c>
      <c r="E7359" s="1" t="s">
        <v>13487</v>
      </c>
      <c r="F7359" s="1" t="s">
        <v>24347</v>
      </c>
      <c r="G7359" s="1" t="str">
        <f>IFERROR(VLOOKUP(A7359,Merge!$C$2:$D$6078,2,FALSE),"")</f>
        <v>중요한 부분을 숨겨진 무기로 찌릅니다. 장착한 활의 위력에 따라 피해를 주고 기를 25 얻습니다. 레벨을 올리면 부여되는 기의 양이 증가하고 비용과 재사용 대기시간이 감소합니다. 레벨에 2점 필요</v>
      </c>
      <c r="H7359" s="1" t="str" cm="1">
        <f t="array" ref="H7359">IF(AND(ISNUMBER(FIND(".stages.",C7359)),_xlfn.LAMBDA(_xlpm.x,OR(_xlpm.x="m",_xlpm.x="s",_xlpm.x="+"))(RIGHT(E7359,1))),SUBSTITUTE(SUBSTITUTE(SUBSTITUTE(E7359,"m","분 "),"s","초"),"분 +","분+"),"")</f>
        <v/>
      </c>
      <c r="I7359" s="1" t="str">
        <f t="shared" si="114"/>
        <v>중요한 부분을 숨겨진 무기로 찌릅니다. 장착한 활의 위력에 따라 피해를 주고 기를 25 얻습니다. 레벨을 올리면 부여되는 기의 양이 증가하고 비용과 재사용 대기시간이 감소합니다. 레벨에 2점 필요</v>
      </c>
      <c r="K7359" s="1" t="str">
        <f>IFERROR(MATCH(C7359,_xlfn.ANCHORARRAY(whitespace!$C$1),0),"")</f>
        <v/>
      </c>
    </row>
    <row r="7360" spans="1:11" x14ac:dyDescent="0.45">
      <c r="A7360" s="1" t="s">
        <v>13488</v>
      </c>
      <c r="B7360" s="1" t="s">
        <v>26310</v>
      </c>
      <c r="C7360" s="1" t="s">
        <v>13489</v>
      </c>
      <c r="E7360" s="1" t="s">
        <v>13490</v>
      </c>
      <c r="F7360" s="1" t="s">
        <v>24348</v>
      </c>
      <c r="G7360" s="1" t="str">
        <f>IFERROR(VLOOKUP(A7360,Merge!$C$2:$D$6078,2,FALSE),"")</f>
        <v>샌드 스트라이크 (II)</v>
      </c>
      <c r="H7360" s="1" t="str" cm="1">
        <f t="array" ref="H7360">IF(AND(ISNUMBER(FIND(".stages.",C7360)),_xlfn.LAMBDA(_xlpm.x,OR(_xlpm.x="m",_xlpm.x="s",_xlpm.x="+"))(RIGHT(E7360,1))),SUBSTITUTE(SUBSTITUTE(SUBSTITUTE(E7360,"m","분 "),"s","초"),"분 +","분+"),"")</f>
        <v/>
      </c>
      <c r="I7360" s="1" t="str">
        <f t="shared" si="114"/>
        <v>샌드 스트라이크 (II)</v>
      </c>
      <c r="K7360" s="1" t="str">
        <f>IFERROR(MATCH(C7360,_xlfn.ANCHORARRAY(whitespace!$C$1),0),"")</f>
        <v/>
      </c>
    </row>
    <row r="7361" spans="1:11" x14ac:dyDescent="0.45">
      <c r="A7361" s="1" t="s">
        <v>13491</v>
      </c>
      <c r="B7361" s="1" t="s">
        <v>26310</v>
      </c>
      <c r="C7361" s="1" t="s">
        <v>13492</v>
      </c>
      <c r="E7361" s="1" t="s">
        <v>13493</v>
      </c>
      <c r="F7361" s="1" t="s">
        <v>24349</v>
      </c>
      <c r="G7361" s="1" t="str">
        <f>IFERROR(VLOOKUP(A7361,Merge!$C$2:$D$6078,2,FALSE),"")</f>
        <v>중요한 부분을 숨겨진 무기로 찌릅니다. 장착한 활의 위력에 따라 피해를 주고 기를 30 얻습니다. 레벨을 올리면 부여되는 기의 양이 증가하고 비용과 재사용 대기시간이 감소합니다. 레벨에 2점 필요</v>
      </c>
      <c r="H7361" s="1" t="str" cm="1">
        <f t="array" ref="H7361">IF(AND(ISNUMBER(FIND(".stages.",C7361)),_xlfn.LAMBDA(_xlpm.x,OR(_xlpm.x="m",_xlpm.x="s",_xlpm.x="+"))(RIGHT(E7361,1))),SUBSTITUTE(SUBSTITUTE(SUBSTITUTE(E7361,"m","분 "),"s","초"),"분 +","분+"),"")</f>
        <v/>
      </c>
      <c r="I7361" s="1" t="str">
        <f t="shared" si="114"/>
        <v>중요한 부분을 숨겨진 무기로 찌릅니다. 장착한 활의 위력에 따라 피해를 주고 기를 30 얻습니다. 레벨을 올리면 부여되는 기의 양이 증가하고 비용과 재사용 대기시간이 감소합니다. 레벨에 2점 필요</v>
      </c>
      <c r="K7361" s="1" t="str">
        <f>IFERROR(MATCH(C7361,_xlfn.ANCHORARRAY(whitespace!$C$1),0),"")</f>
        <v/>
      </c>
    </row>
    <row r="7362" spans="1:11" x14ac:dyDescent="0.45">
      <c r="A7362" s="1" t="s">
        <v>13494</v>
      </c>
      <c r="B7362" s="1" t="s">
        <v>26310</v>
      </c>
      <c r="C7362" s="1" t="s">
        <v>13495</v>
      </c>
      <c r="E7362" s="1" t="s">
        <v>13496</v>
      </c>
      <c r="F7362" s="1" t="s">
        <v>24350</v>
      </c>
      <c r="G7362" s="1" t="str">
        <f>IFERROR(VLOOKUP(A7362,Merge!$C$2:$D$6078,2,FALSE),"")</f>
        <v>샌드 스트라이크 (III)</v>
      </c>
      <c r="H7362" s="1" t="str" cm="1">
        <f t="array" ref="H7362">IF(AND(ISNUMBER(FIND(".stages.",C7362)),_xlfn.LAMBDA(_xlpm.x,OR(_xlpm.x="m",_xlpm.x="s",_xlpm.x="+"))(RIGHT(E7362,1))),SUBSTITUTE(SUBSTITUTE(SUBSTITUTE(E7362,"m","분 "),"s","초"),"분 +","분+"),"")</f>
        <v/>
      </c>
      <c r="I7362" s="1" t="str">
        <f t="shared" si="114"/>
        <v>샌드 스트라이크 (III)</v>
      </c>
      <c r="K7362" s="1" t="str">
        <f>IFERROR(MATCH(C7362,_xlfn.ANCHORARRAY(whitespace!$C$1),0),"")</f>
        <v/>
      </c>
    </row>
    <row r="7363" spans="1:11" x14ac:dyDescent="0.45">
      <c r="A7363" s="1" t="s">
        <v>13497</v>
      </c>
      <c r="B7363" s="1" t="s">
        <v>26310</v>
      </c>
      <c r="C7363" s="1" t="s">
        <v>13498</v>
      </c>
      <c r="E7363" s="1" t="s">
        <v>13499</v>
      </c>
      <c r="F7363" s="1" t="s">
        <v>24351</v>
      </c>
      <c r="G7363" s="1" t="str">
        <f>IFERROR(VLOOKUP(A7363,Merge!$C$2:$D$6078,2,FALSE),"")</f>
        <v>중요한 부분을 숨겨진 무기로 찌릅니다. 장착한 활의 위력에 따라 피해를 주고 기를 35 얻습니다.</v>
      </c>
      <c r="H7363" s="1" t="str" cm="1">
        <f t="array" ref="H7363">IF(AND(ISNUMBER(FIND(".stages.",C7363)),_xlfn.LAMBDA(_xlpm.x,OR(_xlpm.x="m",_xlpm.x="s",_xlpm.x="+"))(RIGHT(E7363,1))),SUBSTITUTE(SUBSTITUTE(SUBSTITUTE(E7363,"m","분 "),"s","초"),"분 +","분+"),"")</f>
        <v/>
      </c>
      <c r="I7363" s="1" t="str">
        <f t="shared" ref="I7363:I7426" si="115">IF(H7363="",G7363,H7363)</f>
        <v>중요한 부분을 숨겨진 무기로 찌릅니다. 장착한 활의 위력에 따라 피해를 주고 기를 35 얻습니다.</v>
      </c>
      <c r="K7363" s="1" t="str">
        <f>IFERROR(MATCH(C7363,_xlfn.ANCHORARRAY(whitespace!$C$1),0),"")</f>
        <v/>
      </c>
    </row>
    <row r="7364" spans="1:11" x14ac:dyDescent="0.45">
      <c r="A7364" s="1" t="s">
        <v>21155</v>
      </c>
      <c r="B7364" s="1" t="s">
        <v>10478</v>
      </c>
      <c r="C7364" s="1" t="s">
        <v>13500</v>
      </c>
      <c r="E7364" s="1" t="s">
        <v>13403</v>
      </c>
      <c r="G7364" s="1" t="str">
        <f>IFERROR(VLOOKUP(A7364,Merge!$C$2:$D$6078,2,FALSE),"")</f>
        <v>knife</v>
      </c>
      <c r="H7364" s="1" t="str" cm="1">
        <f t="array" ref="H7364">IF(AND(ISNUMBER(FIND(".stages.",C7364)),_xlfn.LAMBDA(_xlpm.x,OR(_xlpm.x="m",_xlpm.x="s",_xlpm.x="+"))(RIGHT(E7364,1))),SUBSTITUTE(SUBSTITUTE(SUBSTITUTE(E7364,"m","분 "),"s","초"),"분 +","분+"),"")</f>
        <v/>
      </c>
      <c r="I7364" s="1" t="str">
        <f t="shared" si="115"/>
        <v>knife</v>
      </c>
      <c r="K7364" s="1" t="str">
        <f>IFERROR(MATCH(C7364,_xlfn.ANCHORARRAY(whitespace!$C$1),0),"")</f>
        <v/>
      </c>
    </row>
    <row r="7365" spans="1:11" x14ac:dyDescent="0.45">
      <c r="A7365" s="1" t="s">
        <v>13501</v>
      </c>
      <c r="B7365" s="1" t="s">
        <v>26310</v>
      </c>
      <c r="C7365" s="1" t="s">
        <v>13502</v>
      </c>
      <c r="E7365" s="1" t="s">
        <v>4089</v>
      </c>
      <c r="F7365" s="1" t="s">
        <v>24352</v>
      </c>
      <c r="G7365" s="1" t="str">
        <f>IFERROR(VLOOKUP(A7365,Merge!$C$2:$D$6078,2,FALSE),"")</f>
        <v xml:space="preserve">노마드 그릿 </v>
      </c>
      <c r="H7365" s="1" t="str" cm="1">
        <f t="array" ref="H7365">IF(AND(ISNUMBER(FIND(".stages.",C7365)),_xlfn.LAMBDA(_xlpm.x,OR(_xlpm.x="m",_xlpm.x="s",_xlpm.x="+"))(RIGHT(E7365,1))),SUBSTITUTE(SUBSTITUTE(SUBSTITUTE(E7365,"m","분 "),"s","초"),"분 +","분+"),"")</f>
        <v/>
      </c>
      <c r="I7365" s="1" t="str">
        <f t="shared" si="115"/>
        <v xml:space="preserve">노마드 그릿 </v>
      </c>
      <c r="K7365" s="1" t="str">
        <f>IFERROR(MATCH(C7365,_xlfn.ANCHORARRAY(whitespace!$C$1),0),"")</f>
        <v/>
      </c>
    </row>
    <row r="7366" spans="1:11" x14ac:dyDescent="0.45">
      <c r="A7366" s="1" t="s">
        <v>13503</v>
      </c>
      <c r="B7366" s="1" t="s">
        <v>26310</v>
      </c>
      <c r="C7366" s="1" t="s">
        <v>13504</v>
      </c>
      <c r="E7366" s="1" t="s">
        <v>13505</v>
      </c>
      <c r="F7366" s="1" t="s">
        <v>24353</v>
      </c>
      <c r="G7366" s="1" t="str">
        <f>IFERROR(VLOOKUP(A7366,Merge!$C$2:$D$6078,2,FALSE),"")</f>
        <v>에너지를 집중하여 상당한 피해 감소, 전투능력 증가 및 짧은 시간 동안 빠른 건강 재생을 얻습니다 . (Autocast는 캐스터가 드래프트되지 않은 상태에서 손상되었는지 확인합니다.)</v>
      </c>
      <c r="H7366" s="1" t="str" cm="1">
        <f t="array" ref="H7366">IF(AND(ISNUMBER(FIND(".stages.",C7366)),_xlfn.LAMBDA(_xlpm.x,OR(_xlpm.x="m",_xlpm.x="s",_xlpm.x="+"))(RIGHT(E7366,1))),SUBSTITUTE(SUBSTITUTE(SUBSTITUTE(E7366,"m","분 "),"s","초"),"분 +","분+"),"")</f>
        <v/>
      </c>
      <c r="I7366" s="1" t="str">
        <f t="shared" si="115"/>
        <v>에너지를 집중하여 상당한 피해 감소, 전투능력 증가 및 짧은 시간 동안 빠른 건강 재생을 얻습니다 . (Autocast는 캐스터가 드래프트되지 않은 상태에서 손상되었는지 확인합니다.)</v>
      </c>
      <c r="K7366" s="1" t="str">
        <f>IFERROR(MATCH(C7366,_xlfn.ANCHORARRAY(whitespace!$C$1),0),"")</f>
        <v/>
      </c>
    </row>
    <row r="7367" spans="1:11" x14ac:dyDescent="0.45">
      <c r="A7367" s="1" t="s">
        <v>13506</v>
      </c>
      <c r="B7367" s="1" t="s">
        <v>26310</v>
      </c>
      <c r="C7367" s="1" t="s">
        <v>13507</v>
      </c>
      <c r="E7367" s="1" t="s">
        <v>13508</v>
      </c>
      <c r="F7367" s="1" t="s">
        <v>24354</v>
      </c>
      <c r="G7367" s="1" t="str">
        <f>IFERROR(VLOOKUP(A7367,Merge!$C$2:$D$6078,2,FALSE),"")</f>
        <v>노마드 그릿 (I)</v>
      </c>
      <c r="H7367" s="1" t="str" cm="1">
        <f t="array" ref="H7367">IF(AND(ISNUMBER(FIND(".stages.",C7367)),_xlfn.LAMBDA(_xlpm.x,OR(_xlpm.x="m",_xlpm.x="s",_xlpm.x="+"))(RIGHT(E7367,1))),SUBSTITUTE(SUBSTITUTE(SUBSTITUTE(E7367,"m","분 "),"s","초"),"분 +","분+"),"")</f>
        <v/>
      </c>
      <c r="I7367" s="1" t="str">
        <f t="shared" si="115"/>
        <v>노마드 그릿 (I)</v>
      </c>
      <c r="K7367" s="1" t="str">
        <f>IFERROR(MATCH(C7367,_xlfn.ANCHORARRAY(whitespace!$C$1),0),"")</f>
        <v/>
      </c>
    </row>
    <row r="7368" spans="1:11" x14ac:dyDescent="0.45">
      <c r="A7368" s="1" t="s">
        <v>13509</v>
      </c>
      <c r="B7368" s="1" t="s">
        <v>26310</v>
      </c>
      <c r="C7368" s="1" t="s">
        <v>13510</v>
      </c>
      <c r="E7368" s="1" t="s">
        <v>13511</v>
      </c>
      <c r="F7368" s="1" t="s">
        <v>24355</v>
      </c>
      <c r="G7368" s="1" t="str">
        <f>IFERROR(VLOOKUP(A7368,Merge!$C$2:$D$6078,2,FALSE),"")</f>
        <v>에너지를 집중하여 상당한 피해 감소, 전투능력 증가 및 짧은 시간 동안 빠른 건강 재생을 얻습니다 . (Autocast는 캐스터가 드래프트되지 않은 상태에서 손상되었는지 확인합니다.) 레벨을 올리면 버프의 지속시간이 증가하고 비용과 재사용 대기시간이 감소 합니다. 레벨에 2점 필요</v>
      </c>
      <c r="H7368" s="1" t="str" cm="1">
        <f t="array" ref="H7368">IF(AND(ISNUMBER(FIND(".stages.",C7368)),_xlfn.LAMBDA(_xlpm.x,OR(_xlpm.x="m",_xlpm.x="s",_xlpm.x="+"))(RIGHT(E7368,1))),SUBSTITUTE(SUBSTITUTE(SUBSTITUTE(E7368,"m","분 "),"s","초"),"분 +","분+"),"")</f>
        <v/>
      </c>
      <c r="I7368" s="1" t="str">
        <f t="shared" si="115"/>
        <v>에너지를 집중하여 상당한 피해 감소, 전투능력 증가 및 짧은 시간 동안 빠른 건강 재생을 얻습니다 . (Autocast는 캐스터가 드래프트되지 않은 상태에서 손상되었는지 확인합니다.) 레벨을 올리면 버프의 지속시간이 증가하고 비용과 재사용 대기시간이 감소 합니다. 레벨에 2점 필요</v>
      </c>
      <c r="K7368" s="1" t="str">
        <f>IFERROR(MATCH(C7368,_xlfn.ANCHORARRAY(whitespace!$C$1),0),"")</f>
        <v/>
      </c>
    </row>
    <row r="7369" spans="1:11" x14ac:dyDescent="0.45">
      <c r="A7369" s="1" t="s">
        <v>13512</v>
      </c>
      <c r="B7369" s="1" t="s">
        <v>26310</v>
      </c>
      <c r="C7369" s="1" t="s">
        <v>13513</v>
      </c>
      <c r="E7369" s="1" t="s">
        <v>13514</v>
      </c>
      <c r="F7369" s="1" t="s">
        <v>24356</v>
      </c>
      <c r="G7369" s="1" t="str">
        <f>IFERROR(VLOOKUP(A7369,Merge!$C$2:$D$6078,2,FALSE),"")</f>
        <v>노마드 그릿(II)</v>
      </c>
      <c r="H7369" s="1" t="str" cm="1">
        <f t="array" ref="H7369">IF(AND(ISNUMBER(FIND(".stages.",C7369)),_xlfn.LAMBDA(_xlpm.x,OR(_xlpm.x="m",_xlpm.x="s",_xlpm.x="+"))(RIGHT(E7369,1))),SUBSTITUTE(SUBSTITUTE(SUBSTITUTE(E7369,"m","분 "),"s","초"),"분 +","분+"),"")</f>
        <v/>
      </c>
      <c r="I7369" s="1" t="str">
        <f t="shared" si="115"/>
        <v>노마드 그릿(II)</v>
      </c>
      <c r="K7369" s="1" t="str">
        <f>IFERROR(MATCH(C7369,_xlfn.ANCHORARRAY(whitespace!$C$1),0),"")</f>
        <v/>
      </c>
    </row>
    <row r="7370" spans="1:11" x14ac:dyDescent="0.45">
      <c r="A7370" s="1" t="s">
        <v>13515</v>
      </c>
      <c r="B7370" s="1" t="s">
        <v>26310</v>
      </c>
      <c r="C7370" s="1" t="s">
        <v>13516</v>
      </c>
      <c r="E7370" s="1" t="s">
        <v>13511</v>
      </c>
      <c r="F7370" s="1" t="s">
        <v>24355</v>
      </c>
      <c r="G7370" s="1" t="str">
        <f>IFERROR(VLOOKUP(A7370,Merge!$C$2:$D$6078,2,FALSE),"")</f>
        <v>에너지를 집중하여 상당한 피해 감소, 전투능력 증가 및 짧은 시간 동안 빠른 건강 재생을 얻습니다 . (Autocast는 캐스터가 드래프트되지 않은 상태에서 손상되었는지 확인합니다.) 레벨을 올리면 버프의 지속시간이 증가하고 비용과 재사용 대기시간이 감소 합니다. 레벨에 2점 필요</v>
      </c>
      <c r="H7370" s="1" t="str" cm="1">
        <f t="array" ref="H7370">IF(AND(ISNUMBER(FIND(".stages.",C7370)),_xlfn.LAMBDA(_xlpm.x,OR(_xlpm.x="m",_xlpm.x="s",_xlpm.x="+"))(RIGHT(E7370,1))),SUBSTITUTE(SUBSTITUTE(SUBSTITUTE(E7370,"m","분 "),"s","초"),"분 +","분+"),"")</f>
        <v/>
      </c>
      <c r="I7370" s="1" t="str">
        <f t="shared" si="115"/>
        <v>에너지를 집중하여 상당한 피해 감소, 전투능력 증가 및 짧은 시간 동안 빠른 건강 재생을 얻습니다 . (Autocast는 캐스터가 드래프트되지 않은 상태에서 손상되었는지 확인합니다.) 레벨을 올리면 버프의 지속시간이 증가하고 비용과 재사용 대기시간이 감소 합니다. 레벨에 2점 필요</v>
      </c>
      <c r="K7370" s="1" t="str">
        <f>IFERROR(MATCH(C7370,_xlfn.ANCHORARRAY(whitespace!$C$1),0),"")</f>
        <v/>
      </c>
    </row>
    <row r="7371" spans="1:11" x14ac:dyDescent="0.45">
      <c r="A7371" s="1" t="s">
        <v>13517</v>
      </c>
      <c r="B7371" s="1" t="s">
        <v>26310</v>
      </c>
      <c r="C7371" s="1" t="s">
        <v>13518</v>
      </c>
      <c r="E7371" s="1" t="s">
        <v>13519</v>
      </c>
      <c r="F7371" s="1" t="s">
        <v>24357</v>
      </c>
      <c r="G7371" s="1" t="str">
        <f>IFERROR(VLOOKUP(A7371,Merge!$C$2:$D$6078,2,FALSE),"")</f>
        <v>노마드 그릿(III)</v>
      </c>
      <c r="H7371" s="1" t="str" cm="1">
        <f t="array" ref="H7371">IF(AND(ISNUMBER(FIND(".stages.",C7371)),_xlfn.LAMBDA(_xlpm.x,OR(_xlpm.x="m",_xlpm.x="s",_xlpm.x="+"))(RIGHT(E7371,1))),SUBSTITUTE(SUBSTITUTE(SUBSTITUTE(E7371,"m","분 "),"s","초"),"분 +","분+"),"")</f>
        <v/>
      </c>
      <c r="I7371" s="1" t="str">
        <f t="shared" si="115"/>
        <v>노마드 그릿(III)</v>
      </c>
      <c r="K7371" s="1" t="str">
        <f>IFERROR(MATCH(C7371,_xlfn.ANCHORARRAY(whitespace!$C$1),0),"")</f>
        <v/>
      </c>
    </row>
    <row r="7372" spans="1:11" x14ac:dyDescent="0.45">
      <c r="A7372" s="1" t="s">
        <v>13520</v>
      </c>
      <c r="B7372" s="1" t="s">
        <v>26310</v>
      </c>
      <c r="C7372" s="1" t="s">
        <v>13521</v>
      </c>
      <c r="E7372" s="1" t="s">
        <v>13505</v>
      </c>
      <c r="F7372" s="1" t="s">
        <v>24353</v>
      </c>
      <c r="G7372" s="1" t="str">
        <f>IFERROR(VLOOKUP(A7372,Merge!$C$2:$D$6078,2,FALSE),"")</f>
        <v>에너지를 집중하여 상당한 피해 감소, 전투능력 증가 및 짧은 시간 동안 빠른 건강 재생을 얻습니다 . (Autocast는 캐스터가 드래프트되지 않은 상태에서 손상되었는지 확인합니다.)</v>
      </c>
      <c r="H7372" s="1" t="str" cm="1">
        <f t="array" ref="H7372">IF(AND(ISNUMBER(FIND(".stages.",C7372)),_xlfn.LAMBDA(_xlpm.x,OR(_xlpm.x="m",_xlpm.x="s",_xlpm.x="+"))(RIGHT(E7372,1))),SUBSTITUTE(SUBSTITUTE(SUBSTITUTE(E7372,"m","분 "),"s","초"),"분 +","분+"),"")</f>
        <v/>
      </c>
      <c r="I7372" s="1" t="str">
        <f t="shared" si="115"/>
        <v>에너지를 집중하여 상당한 피해 감소, 전투능력 증가 및 짧은 시간 동안 빠른 건강 재생을 얻습니다 . (Autocast는 캐스터가 드래프트되지 않은 상태에서 손상되었는지 확인합니다.)</v>
      </c>
      <c r="K7372" s="1" t="str">
        <f>IFERROR(MATCH(C7372,_xlfn.ANCHORARRAY(whitespace!$C$1),0),"")</f>
        <v/>
      </c>
    </row>
    <row r="7373" spans="1:11" x14ac:dyDescent="0.45">
      <c r="A7373" s="1" t="s">
        <v>21156</v>
      </c>
      <c r="B7373" s="1" t="s">
        <v>10478</v>
      </c>
      <c r="C7373" s="1" t="s">
        <v>13522</v>
      </c>
      <c r="E7373" s="1" t="s">
        <v>13523</v>
      </c>
      <c r="G7373" s="1" t="str">
        <f>IFERROR(VLOOKUP(A7373,Merge!$C$2:$D$6078,2,FALSE),"")</f>
        <v>Hail of Blades</v>
      </c>
      <c r="H7373" s="1" t="str" cm="1">
        <f t="array" ref="H7373">IF(AND(ISNUMBER(FIND(".stages.",C7373)),_xlfn.LAMBDA(_xlpm.x,OR(_xlpm.x="m",_xlpm.x="s",_xlpm.x="+"))(RIGHT(E7373,1))),SUBSTITUTE(SUBSTITUTE(SUBSTITUTE(E7373,"m","분 "),"s","초"),"분 +","분+"),"")</f>
        <v/>
      </c>
      <c r="I7373" s="1" t="str">
        <f t="shared" si="115"/>
        <v>Hail of Blades</v>
      </c>
      <c r="K7373" s="1" t="str">
        <f>IFERROR(MATCH(C7373,_xlfn.ANCHORARRAY(whitespace!$C$1),0),"")</f>
        <v/>
      </c>
    </row>
    <row r="7374" spans="1:11" x14ac:dyDescent="0.45">
      <c r="A7374" s="1" t="s">
        <v>21157</v>
      </c>
      <c r="B7374" s="1" t="s">
        <v>10478</v>
      </c>
      <c r="C7374" s="1" t="s">
        <v>13524</v>
      </c>
      <c r="E7374" s="1" t="s">
        <v>13523</v>
      </c>
      <c r="G7374" s="1" t="str">
        <f>IFERROR(VLOOKUP(A7374,Merge!$C$2:$D$6078,2,FALSE),"")</f>
        <v>Hail of Blades</v>
      </c>
      <c r="H7374" s="1" t="str" cm="1">
        <f t="array" ref="H7374">IF(AND(ISNUMBER(FIND(".stages.",C7374)),_xlfn.LAMBDA(_xlpm.x,OR(_xlpm.x="m",_xlpm.x="s",_xlpm.x="+"))(RIGHT(E7374,1))),SUBSTITUTE(SUBSTITUTE(SUBSTITUTE(E7374,"m","분 "),"s","초"),"분 +","분+"),"")</f>
        <v/>
      </c>
      <c r="I7374" s="1" t="str">
        <f t="shared" si="115"/>
        <v>Hail of Blades</v>
      </c>
      <c r="K7374" s="1" t="str">
        <f>IFERROR(MATCH(C7374,_xlfn.ANCHORARRAY(whitespace!$C$1),0),"")</f>
        <v/>
      </c>
    </row>
    <row r="7375" spans="1:11" x14ac:dyDescent="0.45">
      <c r="A7375" s="1" t="s">
        <v>21158</v>
      </c>
      <c r="B7375" s="1" t="s">
        <v>10478</v>
      </c>
      <c r="C7375" s="1" t="s">
        <v>13525</v>
      </c>
      <c r="E7375" s="1" t="s">
        <v>13523</v>
      </c>
      <c r="G7375" s="1" t="str">
        <f>IFERROR(VLOOKUP(A7375,Merge!$C$2:$D$6078,2,FALSE),"")</f>
        <v>Hail of Blades</v>
      </c>
      <c r="H7375" s="1" t="str" cm="1">
        <f t="array" ref="H7375">IF(AND(ISNUMBER(FIND(".stages.",C7375)),_xlfn.LAMBDA(_xlpm.x,OR(_xlpm.x="m",_xlpm.x="s",_xlpm.x="+"))(RIGHT(E7375,1))),SUBSTITUTE(SUBSTITUTE(SUBSTITUTE(E7375,"m","분 "),"s","초"),"분 +","분+"),"")</f>
        <v/>
      </c>
      <c r="I7375" s="1" t="str">
        <f t="shared" si="115"/>
        <v>Hail of Blades</v>
      </c>
      <c r="K7375" s="1" t="str">
        <f>IFERROR(MATCH(C7375,_xlfn.ANCHORARRAY(whitespace!$C$1),0),"")</f>
        <v/>
      </c>
    </row>
    <row r="7376" spans="1:11" x14ac:dyDescent="0.45">
      <c r="A7376" s="1" t="s">
        <v>21159</v>
      </c>
      <c r="B7376" s="1" t="s">
        <v>10478</v>
      </c>
      <c r="C7376" s="1" t="s">
        <v>13526</v>
      </c>
      <c r="E7376" s="1" t="s">
        <v>13523</v>
      </c>
      <c r="G7376" s="1" t="str">
        <f>IFERROR(VLOOKUP(A7376,Merge!$C$2:$D$6078,2,FALSE),"")</f>
        <v>Hail of Blades</v>
      </c>
      <c r="H7376" s="1" t="str" cm="1">
        <f t="array" ref="H7376">IF(AND(ISNUMBER(FIND(".stages.",C7376)),_xlfn.LAMBDA(_xlpm.x,OR(_xlpm.x="m",_xlpm.x="s",_xlpm.x="+"))(RIGHT(E7376,1))),SUBSTITUTE(SUBSTITUTE(SUBSTITUTE(E7376,"m","분 "),"s","초"),"분 +","분+"),"")</f>
        <v/>
      </c>
      <c r="I7376" s="1" t="str">
        <f t="shared" si="115"/>
        <v>Hail of Blades</v>
      </c>
      <c r="K7376" s="1" t="str">
        <f>IFERROR(MATCH(C7376,_xlfn.ANCHORARRAY(whitespace!$C$1),0),"")</f>
        <v/>
      </c>
    </row>
    <row r="7377" spans="1:11" x14ac:dyDescent="0.45">
      <c r="A7377" s="1" t="s">
        <v>13527</v>
      </c>
      <c r="B7377" s="1" t="s">
        <v>26310</v>
      </c>
      <c r="C7377" s="1" t="s">
        <v>13528</v>
      </c>
      <c r="E7377" s="1" t="s">
        <v>13523</v>
      </c>
      <c r="F7377" s="1" t="s">
        <v>24358</v>
      </c>
      <c r="G7377" s="1" t="str">
        <f>IFERROR(VLOOKUP(A7377,Merge!$C$2:$D$6078,2,FALSE),"")</f>
        <v>빗발치는 칼날</v>
      </c>
      <c r="H7377" s="1" t="str" cm="1">
        <f t="array" ref="H7377">IF(AND(ISNUMBER(FIND(".stages.",C7377)),_xlfn.LAMBDA(_xlpm.x,OR(_xlpm.x="m",_xlpm.x="s",_xlpm.x="+"))(RIGHT(E7377,1))),SUBSTITUTE(SUBSTITUTE(SUBSTITUTE(E7377,"m","분 "),"s","초"),"분 +","분+"),"")</f>
        <v/>
      </c>
      <c r="I7377" s="1" t="str">
        <f t="shared" si="115"/>
        <v>빗발치는 칼날</v>
      </c>
      <c r="K7377" s="1" t="str">
        <f>IFERROR(MATCH(C7377,_xlfn.ANCHORARRAY(whitespace!$C$1),0),"")</f>
        <v/>
      </c>
    </row>
    <row r="7378" spans="1:11" x14ac:dyDescent="0.45">
      <c r="A7378" s="1" t="s">
        <v>13529</v>
      </c>
      <c r="B7378" s="1" t="s">
        <v>26310</v>
      </c>
      <c r="C7378" s="1" t="s">
        <v>13530</v>
      </c>
      <c r="E7378" s="1" t="s">
        <v>13531</v>
      </c>
      <c r="F7378" s="1" t="s">
        <v>24359</v>
      </c>
      <c r="G7378" s="1" t="str">
        <f>IFERROR(VLOOKUP(A7378,Merge!$C$2:$D$6078,2,FALSE),"")</f>
        <v>숨겨진 무기로 적을 찢고 막대한 피해를 입힙니다.</v>
      </c>
      <c r="H7378" s="1" t="str" cm="1">
        <f t="array" ref="H7378">IF(AND(ISNUMBER(FIND(".stages.",C7378)),_xlfn.LAMBDA(_xlpm.x,OR(_xlpm.x="m",_xlpm.x="s",_xlpm.x="+"))(RIGHT(E7378,1))),SUBSTITUTE(SUBSTITUTE(SUBSTITUTE(E7378,"m","분 "),"s","초"),"분 +","분+"),"")</f>
        <v/>
      </c>
      <c r="I7378" s="1" t="str">
        <f t="shared" si="115"/>
        <v>숨겨진 무기로 적을 찢고 막대한 피해를 입힙니다.</v>
      </c>
      <c r="K7378" s="1" t="str">
        <f>IFERROR(MATCH(C7378,_xlfn.ANCHORARRAY(whitespace!$C$1),0),"")</f>
        <v/>
      </c>
    </row>
    <row r="7379" spans="1:11" x14ac:dyDescent="0.45">
      <c r="A7379" s="1" t="s">
        <v>13532</v>
      </c>
      <c r="B7379" s="1" t="s">
        <v>26310</v>
      </c>
      <c r="C7379" s="1" t="s">
        <v>13533</v>
      </c>
      <c r="E7379" s="1" t="s">
        <v>13534</v>
      </c>
      <c r="F7379" s="1" t="s">
        <v>24360</v>
      </c>
      <c r="G7379" s="1" t="str">
        <f>IFERROR(VLOOKUP(A7379,Merge!$C$2:$D$6078,2,FALSE),"")</f>
        <v>빗발치는 칼날 (I)</v>
      </c>
      <c r="H7379" s="1" t="str" cm="1">
        <f t="array" ref="H7379">IF(AND(ISNUMBER(FIND(".stages.",C7379)),_xlfn.LAMBDA(_xlpm.x,OR(_xlpm.x="m",_xlpm.x="s",_xlpm.x="+"))(RIGHT(E7379,1))),SUBSTITUTE(SUBSTITUTE(SUBSTITUTE(E7379,"m","분 "),"s","초"),"분 +","분+"),"")</f>
        <v/>
      </c>
      <c r="I7379" s="1" t="str">
        <f t="shared" si="115"/>
        <v>빗발치는 칼날 (I)</v>
      </c>
      <c r="K7379" s="1" t="str">
        <f>IFERROR(MATCH(C7379,_xlfn.ANCHORARRAY(whitespace!$C$1),0),"")</f>
        <v/>
      </c>
    </row>
    <row r="7380" spans="1:11" x14ac:dyDescent="0.45">
      <c r="A7380" s="1" t="s">
        <v>13535</v>
      </c>
      <c r="B7380" s="1" t="s">
        <v>26310</v>
      </c>
      <c r="C7380" s="1" t="s">
        <v>13536</v>
      </c>
      <c r="E7380" s="1" t="s">
        <v>13537</v>
      </c>
      <c r="F7380" s="1" t="s">
        <v>24361</v>
      </c>
      <c r="G7380" s="1" t="str">
        <f>IFERROR(VLOOKUP(A7380,Merge!$C$2:$D$6078,2,FALSE),"")</f>
        <v>숨겨진 무기로 적을 찢고 막대한 피해를 입힙니다. 레벨을 올리면 뎀미지가 증가하고 비용과 재사용 대기시간이 감소합니다. 레벨에 2점 필요</v>
      </c>
      <c r="H7380" s="1" t="str" cm="1">
        <f t="array" ref="H7380">IF(AND(ISNUMBER(FIND(".stages.",C7380)),_xlfn.LAMBDA(_xlpm.x,OR(_xlpm.x="m",_xlpm.x="s",_xlpm.x="+"))(RIGHT(E7380,1))),SUBSTITUTE(SUBSTITUTE(SUBSTITUTE(E7380,"m","분 "),"s","초"),"분 +","분+"),"")</f>
        <v/>
      </c>
      <c r="I7380" s="1" t="str">
        <f t="shared" si="115"/>
        <v>숨겨진 무기로 적을 찢고 막대한 피해를 입힙니다. 레벨을 올리면 뎀미지가 증가하고 비용과 재사용 대기시간이 감소합니다. 레벨에 2점 필요</v>
      </c>
      <c r="K7380" s="1" t="str">
        <f>IFERROR(MATCH(C7380,_xlfn.ANCHORARRAY(whitespace!$C$1),0),"")</f>
        <v/>
      </c>
    </row>
    <row r="7381" spans="1:11" x14ac:dyDescent="0.45">
      <c r="A7381" s="1" t="s">
        <v>13538</v>
      </c>
      <c r="B7381" s="1" t="s">
        <v>26310</v>
      </c>
      <c r="C7381" s="1" t="s">
        <v>13539</v>
      </c>
      <c r="E7381" s="1" t="s">
        <v>13540</v>
      </c>
      <c r="F7381" s="1" t="s">
        <v>24362</v>
      </c>
      <c r="G7381" s="1" t="str">
        <f>IFERROR(VLOOKUP(A7381,Merge!$C$2:$D$6078,2,FALSE),"")</f>
        <v>빗발치는 칼날 (II)</v>
      </c>
      <c r="H7381" s="1" t="str" cm="1">
        <f t="array" ref="H7381">IF(AND(ISNUMBER(FIND(".stages.",C7381)),_xlfn.LAMBDA(_xlpm.x,OR(_xlpm.x="m",_xlpm.x="s",_xlpm.x="+"))(RIGHT(E7381,1))),SUBSTITUTE(SUBSTITUTE(SUBSTITUTE(E7381,"m","분 "),"s","초"),"분 +","분+"),"")</f>
        <v/>
      </c>
      <c r="I7381" s="1" t="str">
        <f t="shared" si="115"/>
        <v>빗발치는 칼날 (II)</v>
      </c>
      <c r="K7381" s="1" t="str">
        <f>IFERROR(MATCH(C7381,_xlfn.ANCHORARRAY(whitespace!$C$1),0),"")</f>
        <v/>
      </c>
    </row>
    <row r="7382" spans="1:11" x14ac:dyDescent="0.45">
      <c r="A7382" s="1" t="s">
        <v>13541</v>
      </c>
      <c r="B7382" s="1" t="s">
        <v>26310</v>
      </c>
      <c r="C7382" s="1" t="s">
        <v>13542</v>
      </c>
      <c r="E7382" s="1" t="s">
        <v>13537</v>
      </c>
      <c r="F7382" s="1" t="s">
        <v>24361</v>
      </c>
      <c r="G7382" s="1" t="str">
        <f>IFERROR(VLOOKUP(A7382,Merge!$C$2:$D$6078,2,FALSE),"")</f>
        <v>숨겨진 무기로 적을 찢고 막대한 피해를 입힙니다. 레벨을 올리면 뎀미지가 증가하고 비용과 재사용 대기시간이 감소합니다. 레벨에 2점 필요</v>
      </c>
      <c r="H7382" s="1" t="str" cm="1">
        <f t="array" ref="H7382">IF(AND(ISNUMBER(FIND(".stages.",C7382)),_xlfn.LAMBDA(_xlpm.x,OR(_xlpm.x="m",_xlpm.x="s",_xlpm.x="+"))(RIGHT(E7382,1))),SUBSTITUTE(SUBSTITUTE(SUBSTITUTE(E7382,"m","분 "),"s","초"),"분 +","분+"),"")</f>
        <v/>
      </c>
      <c r="I7382" s="1" t="str">
        <f t="shared" si="115"/>
        <v>숨겨진 무기로 적을 찢고 막대한 피해를 입힙니다. 레벨을 올리면 뎀미지가 증가하고 비용과 재사용 대기시간이 감소합니다. 레벨에 2점 필요</v>
      </c>
      <c r="K7382" s="1" t="str">
        <f>IFERROR(MATCH(C7382,_xlfn.ANCHORARRAY(whitespace!$C$1),0),"")</f>
        <v/>
      </c>
    </row>
    <row r="7383" spans="1:11" x14ac:dyDescent="0.45">
      <c r="A7383" s="1" t="s">
        <v>13543</v>
      </c>
      <c r="B7383" s="1" t="s">
        <v>26310</v>
      </c>
      <c r="C7383" s="1" t="s">
        <v>13544</v>
      </c>
      <c r="E7383" s="1" t="s">
        <v>13545</v>
      </c>
      <c r="F7383" s="1" t="s">
        <v>24363</v>
      </c>
      <c r="G7383" s="1" t="str">
        <f>IFERROR(VLOOKUP(A7383,Merge!$C$2:$D$6078,2,FALSE),"")</f>
        <v>빗발치는 칼날 (III)</v>
      </c>
      <c r="H7383" s="1" t="str" cm="1">
        <f t="array" ref="H7383">IF(AND(ISNUMBER(FIND(".stages.",C7383)),_xlfn.LAMBDA(_xlpm.x,OR(_xlpm.x="m",_xlpm.x="s",_xlpm.x="+"))(RIGHT(E7383,1))),SUBSTITUTE(SUBSTITUTE(SUBSTITUTE(E7383,"m","분 "),"s","초"),"분 +","분+"),"")</f>
        <v/>
      </c>
      <c r="I7383" s="1" t="str">
        <f t="shared" si="115"/>
        <v>빗발치는 칼날 (III)</v>
      </c>
      <c r="K7383" s="1" t="str">
        <f>IFERROR(MATCH(C7383,_xlfn.ANCHORARRAY(whitespace!$C$1),0),"")</f>
        <v/>
      </c>
    </row>
    <row r="7384" spans="1:11" x14ac:dyDescent="0.45">
      <c r="A7384" s="1" t="s">
        <v>13546</v>
      </c>
      <c r="B7384" s="1" t="s">
        <v>26310</v>
      </c>
      <c r="C7384" s="1" t="s">
        <v>13547</v>
      </c>
      <c r="E7384" s="1" t="s">
        <v>13531</v>
      </c>
      <c r="F7384" s="1" t="s">
        <v>24359</v>
      </c>
      <c r="G7384" s="1" t="str">
        <f>IFERROR(VLOOKUP(A7384,Merge!$C$2:$D$6078,2,FALSE),"")</f>
        <v>숨겨진 무기로 적을 찢고 막대한 피해를 입힙니다.</v>
      </c>
      <c r="H7384" s="1" t="str" cm="1">
        <f t="array" ref="H7384">IF(AND(ISNUMBER(FIND(".stages.",C7384)),_xlfn.LAMBDA(_xlpm.x,OR(_xlpm.x="m",_xlpm.x="s",_xlpm.x="+"))(RIGHT(E7384,1))),SUBSTITUTE(SUBSTITUTE(SUBSTITUTE(E7384,"m","분 "),"s","초"),"분 +","분+"),"")</f>
        <v/>
      </c>
      <c r="I7384" s="1" t="str">
        <f t="shared" si="115"/>
        <v>숨겨진 무기로 적을 찢고 막대한 피해를 입힙니다.</v>
      </c>
      <c r="K7384" s="1" t="str">
        <f>IFERROR(MATCH(C7384,_xlfn.ANCHORARRAY(whitespace!$C$1),0),"")</f>
        <v/>
      </c>
    </row>
    <row r="7385" spans="1:11" x14ac:dyDescent="0.45">
      <c r="A7385" s="1" t="s">
        <v>21160</v>
      </c>
      <c r="B7385" s="1" t="s">
        <v>10478</v>
      </c>
      <c r="C7385" s="1" t="s">
        <v>13548</v>
      </c>
      <c r="E7385" s="1" t="s">
        <v>13549</v>
      </c>
      <c r="G7385" s="1" t="str">
        <f>IFERROR(VLOOKUP(A7385,Merge!$C$2:$D$6078,2,FALSE),"")</f>
        <v>Broadhead Arrow</v>
      </c>
      <c r="H7385" s="1" t="str" cm="1">
        <f t="array" ref="H7385">IF(AND(ISNUMBER(FIND(".stages.",C7385)),_xlfn.LAMBDA(_xlpm.x,OR(_xlpm.x="m",_xlpm.x="s",_xlpm.x="+"))(RIGHT(E7385,1))),SUBSTITUTE(SUBSTITUTE(SUBSTITUTE(E7385,"m","분 "),"s","초"),"분 +","분+"),"")</f>
        <v/>
      </c>
      <c r="I7385" s="1" t="str">
        <f t="shared" si="115"/>
        <v>Broadhead Arrow</v>
      </c>
      <c r="K7385" s="1" t="str">
        <f>IFERROR(MATCH(C7385,_xlfn.ANCHORARRAY(whitespace!$C$1),0),"")</f>
        <v/>
      </c>
    </row>
    <row r="7386" spans="1:11" x14ac:dyDescent="0.45">
      <c r="A7386" s="1" t="s">
        <v>21161</v>
      </c>
      <c r="B7386" s="1" t="s">
        <v>10478</v>
      </c>
      <c r="C7386" s="1" t="s">
        <v>13550</v>
      </c>
      <c r="E7386" s="1" t="s">
        <v>13549</v>
      </c>
      <c r="G7386" s="1" t="str">
        <f>IFERROR(VLOOKUP(A7386,Merge!$C$2:$D$6078,2,FALSE),"")</f>
        <v>Broadhead Arrow</v>
      </c>
      <c r="H7386" s="1" t="str" cm="1">
        <f t="array" ref="H7386">IF(AND(ISNUMBER(FIND(".stages.",C7386)),_xlfn.LAMBDA(_xlpm.x,OR(_xlpm.x="m",_xlpm.x="s",_xlpm.x="+"))(RIGHT(E7386,1))),SUBSTITUTE(SUBSTITUTE(SUBSTITUTE(E7386,"m","분 "),"s","초"),"분 +","분+"),"")</f>
        <v/>
      </c>
      <c r="I7386" s="1" t="str">
        <f t="shared" si="115"/>
        <v>Broadhead Arrow</v>
      </c>
      <c r="K7386" s="1" t="str">
        <f>IFERROR(MATCH(C7386,_xlfn.ANCHORARRAY(whitespace!$C$1),0),"")</f>
        <v/>
      </c>
    </row>
    <row r="7387" spans="1:11" x14ac:dyDescent="0.45">
      <c r="A7387" s="1" t="s">
        <v>21162</v>
      </c>
      <c r="B7387" s="1" t="s">
        <v>10478</v>
      </c>
      <c r="C7387" s="1" t="s">
        <v>13551</v>
      </c>
      <c r="E7387" s="1" t="s">
        <v>13549</v>
      </c>
      <c r="G7387" s="1" t="str">
        <f>IFERROR(VLOOKUP(A7387,Merge!$C$2:$D$6078,2,FALSE),"")</f>
        <v>Broadhead Arrow</v>
      </c>
      <c r="H7387" s="1" t="str" cm="1">
        <f t="array" ref="H7387">IF(AND(ISNUMBER(FIND(".stages.",C7387)),_xlfn.LAMBDA(_xlpm.x,OR(_xlpm.x="m",_xlpm.x="s",_xlpm.x="+"))(RIGHT(E7387,1))),SUBSTITUTE(SUBSTITUTE(SUBSTITUTE(E7387,"m","분 "),"s","초"),"분 +","분+"),"")</f>
        <v/>
      </c>
      <c r="I7387" s="1" t="str">
        <f t="shared" si="115"/>
        <v>Broadhead Arrow</v>
      </c>
      <c r="K7387" s="1" t="str">
        <f>IFERROR(MATCH(C7387,_xlfn.ANCHORARRAY(whitespace!$C$1),0),"")</f>
        <v/>
      </c>
    </row>
    <row r="7388" spans="1:11" x14ac:dyDescent="0.45">
      <c r="A7388" s="1" t="s">
        <v>21163</v>
      </c>
      <c r="B7388" s="1" t="s">
        <v>10478</v>
      </c>
      <c r="C7388" s="1" t="s">
        <v>13552</v>
      </c>
      <c r="E7388" s="1" t="s">
        <v>13549</v>
      </c>
      <c r="G7388" s="1" t="str">
        <f>IFERROR(VLOOKUP(A7388,Merge!$C$2:$D$6078,2,FALSE),"")</f>
        <v>Broadhead Arrow</v>
      </c>
      <c r="H7388" s="1" t="str" cm="1">
        <f t="array" ref="H7388">IF(AND(ISNUMBER(FIND(".stages.",C7388)),_xlfn.LAMBDA(_xlpm.x,OR(_xlpm.x="m",_xlpm.x="s",_xlpm.x="+"))(RIGHT(E7388,1))),SUBSTITUTE(SUBSTITUTE(SUBSTITUTE(E7388,"m","분 "),"s","초"),"분 +","분+"),"")</f>
        <v/>
      </c>
      <c r="I7388" s="1" t="str">
        <f t="shared" si="115"/>
        <v>Broadhead Arrow</v>
      </c>
      <c r="K7388" s="1" t="str">
        <f>IFERROR(MATCH(C7388,_xlfn.ANCHORARRAY(whitespace!$C$1),0),"")</f>
        <v/>
      </c>
    </row>
    <row r="7389" spans="1:11" x14ac:dyDescent="0.45">
      <c r="A7389" s="1" t="s">
        <v>13553</v>
      </c>
      <c r="B7389" s="1" t="s">
        <v>26310</v>
      </c>
      <c r="C7389" s="1" t="s">
        <v>13554</v>
      </c>
      <c r="E7389" s="1" t="s">
        <v>13549</v>
      </c>
      <c r="F7389" s="1" t="s">
        <v>24364</v>
      </c>
      <c r="G7389" s="1" t="str">
        <f>IFERROR(VLOOKUP(A7389,Merge!$C$2:$D$6078,2,FALSE),"")</f>
        <v>브로드 헤드 애로우</v>
      </c>
      <c r="H7389" s="1" t="str" cm="1">
        <f t="array" ref="H7389">IF(AND(ISNUMBER(FIND(".stages.",C7389)),_xlfn.LAMBDA(_xlpm.x,OR(_xlpm.x="m",_xlpm.x="s",_xlpm.x="+"))(RIGHT(E7389,1))),SUBSTITUTE(SUBSTITUTE(SUBSTITUTE(E7389,"m","분 "),"s","초"),"분 +","분+"),"")</f>
        <v/>
      </c>
      <c r="I7389" s="1" t="str">
        <f t="shared" si="115"/>
        <v>브로드 헤드 애로우</v>
      </c>
      <c r="K7389" s="1" t="str">
        <f>IFERROR(MATCH(C7389,_xlfn.ANCHORARRAY(whitespace!$C$1),0),"")</f>
        <v/>
      </c>
    </row>
    <row r="7390" spans="1:11" x14ac:dyDescent="0.45">
      <c r="A7390" s="1" t="s">
        <v>13555</v>
      </c>
      <c r="B7390" s="1" t="s">
        <v>26310</v>
      </c>
      <c r="C7390" s="1" t="s">
        <v>13556</v>
      </c>
      <c r="E7390" s="1" t="s">
        <v>13557</v>
      </c>
      <c r="F7390" s="1" t="s">
        <v>24365</v>
      </c>
      <c r="G7390" s="1" t="str">
        <f>IFERROR(VLOOKUP(A7390,Merge!$C$2:$D$6078,2,FALSE),"")</f>
        <v>대상에게 무거운 화살을 발사하여 짧은 시간 동안 기절시키고 어지러움을 부여합니다.</v>
      </c>
      <c r="H7390" s="1" t="str" cm="1">
        <f t="array" ref="H7390">IF(AND(ISNUMBER(FIND(".stages.",C7390)),_xlfn.LAMBDA(_xlpm.x,OR(_xlpm.x="m",_xlpm.x="s",_xlpm.x="+"))(RIGHT(E7390,1))),SUBSTITUTE(SUBSTITUTE(SUBSTITUTE(E7390,"m","분 "),"s","초"),"분 +","분+"),"")</f>
        <v/>
      </c>
      <c r="I7390" s="1" t="str">
        <f t="shared" si="115"/>
        <v>대상에게 무거운 화살을 발사하여 짧은 시간 동안 기절시키고 어지러움을 부여합니다.</v>
      </c>
      <c r="K7390" s="1" t="str">
        <f>IFERROR(MATCH(C7390,_xlfn.ANCHORARRAY(whitespace!$C$1),0),"")</f>
        <v/>
      </c>
    </row>
    <row r="7391" spans="1:11" x14ac:dyDescent="0.45">
      <c r="A7391" s="1" t="s">
        <v>13558</v>
      </c>
      <c r="B7391" s="1" t="s">
        <v>26310</v>
      </c>
      <c r="C7391" s="1" t="s">
        <v>13559</v>
      </c>
      <c r="E7391" s="1" t="s">
        <v>13560</v>
      </c>
      <c r="F7391" s="1" t="s">
        <v>24366</v>
      </c>
      <c r="G7391" s="1" t="str">
        <f>IFERROR(VLOOKUP(A7391,Merge!$C$2:$D$6078,2,FALSE),"")</f>
        <v>브로드 헤드 애로우 (I)</v>
      </c>
      <c r="H7391" s="1" t="str" cm="1">
        <f t="array" ref="H7391">IF(AND(ISNUMBER(FIND(".stages.",C7391)),_xlfn.LAMBDA(_xlpm.x,OR(_xlpm.x="m",_xlpm.x="s",_xlpm.x="+"))(RIGHT(E7391,1))),SUBSTITUTE(SUBSTITUTE(SUBSTITUTE(E7391,"m","분 "),"s","초"),"분 +","분+"),"")</f>
        <v/>
      </c>
      <c r="I7391" s="1" t="str">
        <f t="shared" si="115"/>
        <v>브로드 헤드 애로우 (I)</v>
      </c>
      <c r="K7391" s="1" t="str">
        <f>IFERROR(MATCH(C7391,_xlfn.ANCHORARRAY(whitespace!$C$1),0),"")</f>
        <v/>
      </c>
    </row>
    <row r="7392" spans="1:11" x14ac:dyDescent="0.45">
      <c r="A7392" s="1" t="s">
        <v>13561</v>
      </c>
      <c r="B7392" s="1" t="s">
        <v>26310</v>
      </c>
      <c r="C7392" s="1" t="s">
        <v>13562</v>
      </c>
      <c r="E7392" s="1" t="s">
        <v>13563</v>
      </c>
      <c r="F7392" s="1" t="s">
        <v>24367</v>
      </c>
      <c r="G7392" s="1" t="str">
        <f>IFERROR(VLOOKUP(A7392,Merge!$C$2:$D$6078,2,FALSE),"")</f>
        <v>대상에게 무거운 화살을 발사하여 짧은 시간 동안 기절시키고 어지러움을 부여합니다. 레벨을 올리면 기절 및 어지러움 시간이 증가하고 비용과 재사용 대기시간이 감소합니다.</v>
      </c>
      <c r="H7392" s="1" t="str" cm="1">
        <f t="array" ref="H7392">IF(AND(ISNUMBER(FIND(".stages.",C7392)),_xlfn.LAMBDA(_xlpm.x,OR(_xlpm.x="m",_xlpm.x="s",_xlpm.x="+"))(RIGHT(E7392,1))),SUBSTITUTE(SUBSTITUTE(SUBSTITUTE(E7392,"m","분 "),"s","초"),"분 +","분+"),"")</f>
        <v/>
      </c>
      <c r="I7392" s="1" t="str">
        <f t="shared" si="115"/>
        <v>대상에게 무거운 화살을 발사하여 짧은 시간 동안 기절시키고 어지러움을 부여합니다. 레벨을 올리면 기절 및 어지러움 시간이 증가하고 비용과 재사용 대기시간이 감소합니다.</v>
      </c>
      <c r="K7392" s="1" t="str">
        <f>IFERROR(MATCH(C7392,_xlfn.ANCHORARRAY(whitespace!$C$1),0),"")</f>
        <v/>
      </c>
    </row>
    <row r="7393" spans="1:11" x14ac:dyDescent="0.45">
      <c r="A7393" s="1" t="s">
        <v>13564</v>
      </c>
      <c r="B7393" s="1" t="s">
        <v>26310</v>
      </c>
      <c r="C7393" s="1" t="s">
        <v>13565</v>
      </c>
      <c r="E7393" s="1" t="s">
        <v>13566</v>
      </c>
      <c r="F7393" s="1" t="s">
        <v>24368</v>
      </c>
      <c r="G7393" s="1" t="str">
        <f>IFERROR(VLOOKUP(A7393,Merge!$C$2:$D$6078,2,FALSE),"")</f>
        <v>브로드 헤드 애로우 (II)</v>
      </c>
      <c r="H7393" s="1" t="str" cm="1">
        <f t="array" ref="H7393">IF(AND(ISNUMBER(FIND(".stages.",C7393)),_xlfn.LAMBDA(_xlpm.x,OR(_xlpm.x="m",_xlpm.x="s",_xlpm.x="+"))(RIGHT(E7393,1))),SUBSTITUTE(SUBSTITUTE(SUBSTITUTE(E7393,"m","분 "),"s","초"),"분 +","분+"),"")</f>
        <v/>
      </c>
      <c r="I7393" s="1" t="str">
        <f t="shared" si="115"/>
        <v>브로드 헤드 애로우 (II)</v>
      </c>
      <c r="K7393" s="1" t="str">
        <f>IFERROR(MATCH(C7393,_xlfn.ANCHORARRAY(whitespace!$C$1),0),"")</f>
        <v/>
      </c>
    </row>
    <row r="7394" spans="1:11" x14ac:dyDescent="0.45">
      <c r="A7394" s="1" t="s">
        <v>13567</v>
      </c>
      <c r="B7394" s="1" t="s">
        <v>26310</v>
      </c>
      <c r="C7394" s="1" t="s">
        <v>13568</v>
      </c>
      <c r="E7394" s="1" t="s">
        <v>13563</v>
      </c>
      <c r="F7394" s="1" t="s">
        <v>24367</v>
      </c>
      <c r="G7394" s="1" t="str">
        <f>IFERROR(VLOOKUP(A7394,Merge!$C$2:$D$6078,2,FALSE),"")</f>
        <v>대상에게 무거운 화살을 발사하여 짧은 시간 동안 기절시키고 어지러움을 부여합니다. 레벨을 올리면 기절 및 어지러움 시간이 증가하고 비용과 재사용 대기시간이 감소합니다.</v>
      </c>
      <c r="H7394" s="1" t="str" cm="1">
        <f t="array" ref="H7394">IF(AND(ISNUMBER(FIND(".stages.",C7394)),_xlfn.LAMBDA(_xlpm.x,OR(_xlpm.x="m",_xlpm.x="s",_xlpm.x="+"))(RIGHT(E7394,1))),SUBSTITUTE(SUBSTITUTE(SUBSTITUTE(E7394,"m","분 "),"s","초"),"분 +","분+"),"")</f>
        <v/>
      </c>
      <c r="I7394" s="1" t="str">
        <f t="shared" si="115"/>
        <v>대상에게 무거운 화살을 발사하여 짧은 시간 동안 기절시키고 어지러움을 부여합니다. 레벨을 올리면 기절 및 어지러움 시간이 증가하고 비용과 재사용 대기시간이 감소합니다.</v>
      </c>
      <c r="K7394" s="1" t="str">
        <f>IFERROR(MATCH(C7394,_xlfn.ANCHORARRAY(whitespace!$C$1),0),"")</f>
        <v/>
      </c>
    </row>
    <row r="7395" spans="1:11" x14ac:dyDescent="0.45">
      <c r="A7395" s="1" t="s">
        <v>13569</v>
      </c>
      <c r="B7395" s="1" t="s">
        <v>26310</v>
      </c>
      <c r="C7395" s="1" t="s">
        <v>13570</v>
      </c>
      <c r="E7395" s="1" t="s">
        <v>13571</v>
      </c>
      <c r="F7395" s="1" t="s">
        <v>24369</v>
      </c>
      <c r="G7395" s="1" t="str">
        <f>IFERROR(VLOOKUP(A7395,Merge!$C$2:$D$6078,2,FALSE),"")</f>
        <v>브로드 헤드 에로우 (III)</v>
      </c>
      <c r="H7395" s="1" t="str" cm="1">
        <f t="array" ref="H7395">IF(AND(ISNUMBER(FIND(".stages.",C7395)),_xlfn.LAMBDA(_xlpm.x,OR(_xlpm.x="m",_xlpm.x="s",_xlpm.x="+"))(RIGHT(E7395,1))),SUBSTITUTE(SUBSTITUTE(SUBSTITUTE(E7395,"m","분 "),"s","초"),"분 +","분+"),"")</f>
        <v/>
      </c>
      <c r="I7395" s="1" t="str">
        <f t="shared" si="115"/>
        <v>브로드 헤드 에로우 (III)</v>
      </c>
      <c r="K7395" s="1" t="str">
        <f>IFERROR(MATCH(C7395,_xlfn.ANCHORARRAY(whitespace!$C$1),0),"")</f>
        <v/>
      </c>
    </row>
    <row r="7396" spans="1:11" x14ac:dyDescent="0.45">
      <c r="A7396" s="1" t="s">
        <v>13572</v>
      </c>
      <c r="B7396" s="1" t="s">
        <v>26310</v>
      </c>
      <c r="C7396" s="1" t="s">
        <v>13573</v>
      </c>
      <c r="E7396" s="1" t="s">
        <v>13557</v>
      </c>
      <c r="F7396" s="1" t="s">
        <v>24365</v>
      </c>
      <c r="G7396" s="1" t="str">
        <f>IFERROR(VLOOKUP(A7396,Merge!$C$2:$D$6078,2,FALSE),"")</f>
        <v>대상에게 무거운 화살을 발사하여 짧은 시간 동안 기절시키고 어지러움을 부여합니다.</v>
      </c>
      <c r="H7396" s="1" t="str" cm="1">
        <f t="array" ref="H7396">IF(AND(ISNUMBER(FIND(".stages.",C7396)),_xlfn.LAMBDA(_xlpm.x,OR(_xlpm.x="m",_xlpm.x="s",_xlpm.x="+"))(RIGHT(E7396,1))),SUBSTITUTE(SUBSTITUTE(SUBSTITUTE(E7396,"m","분 "),"s","초"),"분 +","분+"),"")</f>
        <v/>
      </c>
      <c r="I7396" s="1" t="str">
        <f t="shared" si="115"/>
        <v>대상에게 무거운 화살을 발사하여 짧은 시간 동안 기절시키고 어지러움을 부여합니다.</v>
      </c>
      <c r="K7396" s="1" t="str">
        <f>IFERROR(MATCH(C7396,_xlfn.ANCHORARRAY(whitespace!$C$1),0),"")</f>
        <v/>
      </c>
    </row>
    <row r="7397" spans="1:11" x14ac:dyDescent="0.45">
      <c r="A7397" s="1" t="s">
        <v>21164</v>
      </c>
      <c r="B7397" s="1" t="s">
        <v>10478</v>
      </c>
      <c r="C7397" s="1" t="s">
        <v>13574</v>
      </c>
      <c r="E7397" s="1" t="s">
        <v>13575</v>
      </c>
      <c r="F7397" s="1" t="s">
        <v>21165</v>
      </c>
      <c r="G7397" s="1" t="str">
        <f>IFERROR(VLOOKUP(A7397,Merge!$C$2:$D$6078,2,FALSE),"")</f>
        <v>쉐도우 샷</v>
      </c>
      <c r="H7397" s="1" t="str" cm="1">
        <f t="array" ref="H7397">IF(AND(ISNUMBER(FIND(".stages.",C7397)),_xlfn.LAMBDA(_xlpm.x,OR(_xlpm.x="m",_xlpm.x="s",_xlpm.x="+"))(RIGHT(E7397,1))),SUBSTITUTE(SUBSTITUTE(SUBSTITUTE(E7397,"m","분 "),"s","초"),"분 +","분+"),"")</f>
        <v/>
      </c>
      <c r="I7397" s="1" t="str">
        <f t="shared" si="115"/>
        <v>쉐도우 샷</v>
      </c>
      <c r="K7397" s="1" t="str">
        <f>IFERROR(MATCH(C7397,_xlfn.ANCHORARRAY(whitespace!$C$1),0),"")</f>
        <v/>
      </c>
    </row>
    <row r="7398" spans="1:11" x14ac:dyDescent="0.45">
      <c r="A7398" s="1" t="s">
        <v>13576</v>
      </c>
      <c r="B7398" s="1" t="s">
        <v>26310</v>
      </c>
      <c r="C7398" s="1" t="s">
        <v>13577</v>
      </c>
      <c r="E7398" s="1" t="s">
        <v>13578</v>
      </c>
      <c r="F7398" s="1" t="s">
        <v>24370</v>
      </c>
      <c r="G7398" s="1" t="str">
        <f>IFERROR(VLOOKUP(A7398,Merge!$C$2:$D$6078,2,FALSE),"")</f>
        <v>섀도우 샷</v>
      </c>
      <c r="H7398" s="1" t="str" cm="1">
        <f t="array" ref="H7398">IF(AND(ISNUMBER(FIND(".stages.",C7398)),_xlfn.LAMBDA(_xlpm.x,OR(_xlpm.x="m",_xlpm.x="s",_xlpm.x="+"))(RIGHT(E7398,1))),SUBSTITUTE(SUBSTITUTE(SUBSTITUTE(E7398,"m","분 "),"s","초"),"분 +","분+"),"")</f>
        <v/>
      </c>
      <c r="I7398" s="1" t="str">
        <f t="shared" si="115"/>
        <v>섀도우 샷</v>
      </c>
      <c r="K7398" s="1" t="str">
        <f>IFERROR(MATCH(C7398,_xlfn.ANCHORARRAY(whitespace!$C$1),0),"")</f>
        <v/>
      </c>
    </row>
    <row r="7399" spans="1:11" x14ac:dyDescent="0.45">
      <c r="A7399" s="1" t="s">
        <v>13579</v>
      </c>
      <c r="B7399" s="1" t="s">
        <v>26310</v>
      </c>
      <c r="C7399" s="1" t="s">
        <v>13580</v>
      </c>
      <c r="E7399" s="1" t="s">
        <v>13581</v>
      </c>
      <c r="F7399" s="1" t="s">
        <v>24371</v>
      </c>
      <c r="G7399" s="1" t="str">
        <f>IFERROR(VLOOKUP(A7399,Merge!$C$2:$D$6078,2,FALSE),"")</f>
        <v>어둠의 원소에 경계의 총알을 발사하여, 주변의 모든 졸개들을 때리는 목표물을 통해 울려 퍼지는 심령충격을 보내고, 끝없이 쇠사슬을 매고, 영향을 받는 모든 것을 놀라게 하며, 치명적인 뇌 손상을 입힐 수 있다.</v>
      </c>
      <c r="H7399" s="1" t="str" cm="1">
        <f t="array" ref="H7399">IF(AND(ISNUMBER(FIND(".stages.",C7399)),_xlfn.LAMBDA(_xlpm.x,OR(_xlpm.x="m",_xlpm.x="s",_xlpm.x="+"))(RIGHT(E7399,1))),SUBSTITUTE(SUBSTITUTE(SUBSTITUTE(E7399,"m","분 "),"s","초"),"분 +","분+"),"")</f>
        <v/>
      </c>
      <c r="I7399" s="1" t="str">
        <f t="shared" si="115"/>
        <v>어둠의 원소에 경계의 총알을 발사하여, 주변의 모든 졸개들을 때리는 목표물을 통해 울려 퍼지는 심령충격을 보내고, 끝없이 쇠사슬을 매고, 영향을 받는 모든 것을 놀라게 하며, 치명적인 뇌 손상을 입힐 수 있다.</v>
      </c>
      <c r="K7399" s="1" t="str">
        <f>IFERROR(MATCH(C7399,_xlfn.ANCHORARRAY(whitespace!$C$1),0),"")</f>
        <v/>
      </c>
    </row>
    <row r="7400" spans="1:11" x14ac:dyDescent="0.45">
      <c r="A7400" s="1" t="s">
        <v>13582</v>
      </c>
      <c r="B7400" s="1" t="s">
        <v>26310</v>
      </c>
      <c r="C7400" s="1" t="s">
        <v>13583</v>
      </c>
      <c r="E7400" s="1" t="s">
        <v>13584</v>
      </c>
      <c r="F7400" s="1" t="s">
        <v>24372</v>
      </c>
      <c r="G7400" s="1" t="str">
        <f>IFERROR(VLOOKUP(A7400,Merge!$C$2:$D$6078,2,FALSE),"")</f>
        <v>섀도우 샷(I)</v>
      </c>
      <c r="H7400" s="1" t="str" cm="1">
        <f t="array" ref="H7400">IF(AND(ISNUMBER(FIND(".stages.",C7400)),_xlfn.LAMBDA(_xlpm.x,OR(_xlpm.x="m",_xlpm.x="s",_xlpm.x="+"))(RIGHT(E7400,1))),SUBSTITUTE(SUBSTITUTE(SUBSTITUTE(E7400,"m","분 "),"s","초"),"분 +","분+"),"")</f>
        <v/>
      </c>
      <c r="I7400" s="1" t="str">
        <f t="shared" si="115"/>
        <v>섀도우 샷(I)</v>
      </c>
      <c r="K7400" s="1" t="str">
        <f>IFERROR(MATCH(C7400,_xlfn.ANCHORARRAY(whitespace!$C$1),0),"")</f>
        <v/>
      </c>
    </row>
    <row r="7401" spans="1:11" x14ac:dyDescent="0.45">
      <c r="A7401" s="1" t="s">
        <v>13585</v>
      </c>
      <c r="B7401" s="1" t="s">
        <v>26310</v>
      </c>
      <c r="C7401" s="1" t="s">
        <v>13586</v>
      </c>
      <c r="E7401" s="1" t="s">
        <v>13587</v>
      </c>
      <c r="F7401" s="1" t="s">
        <v>24373</v>
      </c>
      <c r="G7401" s="1" t="str">
        <f>IFERROR(VLOOKUP(A7401,Merge!$C$2:$D$6078,2,FALSE),"")</f>
        <v>목표물에 화살을 발사 합니다. 적중하면 잠시 그림자에 둘러싸여 짧은 시간 동안 은신과 이동 속도 버스트가 부여되고 기가 25 부여됩니다. 레벨을 올리면 은신 지속 시간과 부여되는 기의 양이 증가하고 비용과 재사용 대기시간이 감소합니다. 레벨에 2점 필요</v>
      </c>
      <c r="H7401" s="1" t="str" cm="1">
        <f t="array" ref="H7401">IF(AND(ISNUMBER(FIND(".stages.",C7401)),_xlfn.LAMBDA(_xlpm.x,OR(_xlpm.x="m",_xlpm.x="s",_xlpm.x="+"))(RIGHT(E7401,1))),SUBSTITUTE(SUBSTITUTE(SUBSTITUTE(E7401,"m","분 "),"s","초"),"분 +","분+"),"")</f>
        <v/>
      </c>
      <c r="I7401" s="1" t="str">
        <f t="shared" si="115"/>
        <v>목표물에 화살을 발사 합니다. 적중하면 잠시 그림자에 둘러싸여 짧은 시간 동안 은신과 이동 속도 버스트가 부여되고 기가 25 부여됩니다. 레벨을 올리면 은신 지속 시간과 부여되는 기의 양이 증가하고 비용과 재사용 대기시간이 감소합니다. 레벨에 2점 필요</v>
      </c>
      <c r="K7401" s="1" t="str">
        <f>IFERROR(MATCH(C7401,_xlfn.ANCHORARRAY(whitespace!$C$1),0),"")</f>
        <v/>
      </c>
    </row>
    <row r="7402" spans="1:11" x14ac:dyDescent="0.45">
      <c r="A7402" s="1" t="s">
        <v>13588</v>
      </c>
      <c r="B7402" s="1" t="s">
        <v>26310</v>
      </c>
      <c r="C7402" s="1" t="s">
        <v>13589</v>
      </c>
      <c r="E7402" s="1" t="s">
        <v>13590</v>
      </c>
      <c r="F7402" s="1" t="s">
        <v>24374</v>
      </c>
      <c r="G7402" s="1" t="str">
        <f>IFERROR(VLOOKUP(A7402,Merge!$C$2:$D$6078,2,FALSE),"")</f>
        <v>섀도우 샷 (II)</v>
      </c>
      <c r="H7402" s="1" t="str" cm="1">
        <f t="array" ref="H7402">IF(AND(ISNUMBER(FIND(".stages.",C7402)),_xlfn.LAMBDA(_xlpm.x,OR(_xlpm.x="m",_xlpm.x="s",_xlpm.x="+"))(RIGHT(E7402,1))),SUBSTITUTE(SUBSTITUTE(SUBSTITUTE(E7402,"m","분 "),"s","초"),"분 +","분+"),"")</f>
        <v/>
      </c>
      <c r="I7402" s="1" t="str">
        <f t="shared" si="115"/>
        <v>섀도우 샷 (II)</v>
      </c>
      <c r="K7402" s="1" t="str">
        <f>IFERROR(MATCH(C7402,_xlfn.ANCHORARRAY(whitespace!$C$1),0),"")</f>
        <v/>
      </c>
    </row>
    <row r="7403" spans="1:11" x14ac:dyDescent="0.45">
      <c r="A7403" s="1" t="s">
        <v>13591</v>
      </c>
      <c r="B7403" s="1" t="s">
        <v>26310</v>
      </c>
      <c r="C7403" s="1" t="s">
        <v>13592</v>
      </c>
      <c r="E7403" s="1" t="s">
        <v>13593</v>
      </c>
      <c r="F7403" s="1" t="s">
        <v>24375</v>
      </c>
      <c r="G7403" s="1" t="str">
        <f>IFERROR(VLOOKUP(A7403,Merge!$C$2:$D$6078,2,FALSE),"")</f>
        <v>목표물에 화살을 발사 합니다. 적중하면 잠시 그림자에 둘러싸여 짧은 시간 동안 은신과 이동 속도 버스트가 부여되고 기가 30 부여됩니다. 레벨을 올리면 은신 지속 시간과 부여되는 기의 양이 증가하고 비용과 재사용 대기시간이 감소합니다. 레벨에 2점 필요</v>
      </c>
      <c r="H7403" s="1" t="str" cm="1">
        <f t="array" ref="H7403">IF(AND(ISNUMBER(FIND(".stages.",C7403)),_xlfn.LAMBDA(_xlpm.x,OR(_xlpm.x="m",_xlpm.x="s",_xlpm.x="+"))(RIGHT(E7403,1))),SUBSTITUTE(SUBSTITUTE(SUBSTITUTE(E7403,"m","분 "),"s","초"),"분 +","분+"),"")</f>
        <v/>
      </c>
      <c r="I7403" s="1" t="str">
        <f t="shared" si="115"/>
        <v>목표물에 화살을 발사 합니다. 적중하면 잠시 그림자에 둘러싸여 짧은 시간 동안 은신과 이동 속도 버스트가 부여되고 기가 30 부여됩니다. 레벨을 올리면 은신 지속 시간과 부여되는 기의 양이 증가하고 비용과 재사용 대기시간이 감소합니다. 레벨에 2점 필요</v>
      </c>
      <c r="K7403" s="1" t="str">
        <f>IFERROR(MATCH(C7403,_xlfn.ANCHORARRAY(whitespace!$C$1),0),"")</f>
        <v/>
      </c>
    </row>
    <row r="7404" spans="1:11" x14ac:dyDescent="0.45">
      <c r="A7404" s="1" t="s">
        <v>13594</v>
      </c>
      <c r="B7404" s="1" t="s">
        <v>26310</v>
      </c>
      <c r="C7404" s="1" t="s">
        <v>13595</v>
      </c>
      <c r="E7404" s="1" t="s">
        <v>13596</v>
      </c>
      <c r="F7404" s="1" t="s">
        <v>24376</v>
      </c>
      <c r="G7404" s="1" t="str">
        <f>IFERROR(VLOOKUP(A7404,Merge!$C$2:$D$6078,2,FALSE),"")</f>
        <v>섀도우 샷 (III)</v>
      </c>
      <c r="H7404" s="1" t="str" cm="1">
        <f t="array" ref="H7404">IF(AND(ISNUMBER(FIND(".stages.",C7404)),_xlfn.LAMBDA(_xlpm.x,OR(_xlpm.x="m",_xlpm.x="s",_xlpm.x="+"))(RIGHT(E7404,1))),SUBSTITUTE(SUBSTITUTE(SUBSTITUTE(E7404,"m","분 "),"s","초"),"분 +","분+"),"")</f>
        <v/>
      </c>
      <c r="I7404" s="1" t="str">
        <f t="shared" si="115"/>
        <v>섀도우 샷 (III)</v>
      </c>
      <c r="K7404" s="1" t="str">
        <f>IFERROR(MATCH(C7404,_xlfn.ANCHORARRAY(whitespace!$C$1),0),"")</f>
        <v/>
      </c>
    </row>
    <row r="7405" spans="1:11" x14ac:dyDescent="0.45">
      <c r="A7405" s="1" t="s">
        <v>13597</v>
      </c>
      <c r="B7405" s="1" t="s">
        <v>26310</v>
      </c>
      <c r="C7405" s="1" t="s">
        <v>13598</v>
      </c>
      <c r="E7405" s="1" t="s">
        <v>13599</v>
      </c>
      <c r="F7405" s="1" t="s">
        <v>24377</v>
      </c>
      <c r="G7405" s="1" t="str">
        <f>IFERROR(VLOOKUP(A7405,Merge!$C$2:$D$6078,2,FALSE),"")</f>
        <v>목표물에 화살을 발사 합니다. 적중하면 잠시 그림자에 둘러싸여 짧은 시간 동안 은신과 이동 속도 버스트가 부여되고 기가 35 부여됩니다.</v>
      </c>
      <c r="H7405" s="1" t="str" cm="1">
        <f t="array" ref="H7405">IF(AND(ISNUMBER(FIND(".stages.",C7405)),_xlfn.LAMBDA(_xlpm.x,OR(_xlpm.x="m",_xlpm.x="s",_xlpm.x="+"))(RIGHT(E7405,1))),SUBSTITUTE(SUBSTITUTE(SUBSTITUTE(E7405,"m","분 "),"s","초"),"분 +","분+"),"")</f>
        <v/>
      </c>
      <c r="I7405" s="1" t="str">
        <f t="shared" si="115"/>
        <v>목표물에 화살을 발사 합니다. 적중하면 잠시 그림자에 둘러싸여 짧은 시간 동안 은신과 이동 속도 버스트가 부여되고 기가 35 부여됩니다.</v>
      </c>
      <c r="K7405" s="1" t="str">
        <f>IFERROR(MATCH(C7405,_xlfn.ANCHORARRAY(whitespace!$C$1),0),"")</f>
        <v/>
      </c>
    </row>
    <row r="7406" spans="1:11" x14ac:dyDescent="0.45">
      <c r="A7406" s="1" t="s">
        <v>13600</v>
      </c>
      <c r="B7406" s="1" t="s">
        <v>26310</v>
      </c>
      <c r="C7406" s="1" t="s">
        <v>13601</v>
      </c>
      <c r="E7406" s="1" t="s">
        <v>13602</v>
      </c>
      <c r="F7406" s="1" t="s">
        <v>24378</v>
      </c>
      <c r="G7406" s="1" t="str">
        <f>IFERROR(VLOOKUP(A7406,Merge!$C$2:$D$6078,2,FALSE),"")</f>
        <v>연소 샷</v>
      </c>
      <c r="H7406" s="1" t="str" cm="1">
        <f t="array" ref="H7406">IF(AND(ISNUMBER(FIND(".stages.",C7406)),_xlfn.LAMBDA(_xlpm.x,OR(_xlpm.x="m",_xlpm.x="s",_xlpm.x="+"))(RIGHT(E7406,1))),SUBSTITUTE(SUBSTITUTE(SUBSTITUTE(E7406,"m","분 "),"s","초"),"분 +","분+"),"")</f>
        <v/>
      </c>
      <c r="I7406" s="1" t="str">
        <f t="shared" si="115"/>
        <v>연소 샷</v>
      </c>
      <c r="K7406" s="1" t="str">
        <f>IFERROR(MATCH(C7406,_xlfn.ANCHORARRAY(whitespace!$C$1),0),"")</f>
        <v/>
      </c>
    </row>
    <row r="7407" spans="1:11" x14ac:dyDescent="0.45">
      <c r="A7407" s="1" t="s">
        <v>13603</v>
      </c>
      <c r="B7407" s="1" t="s">
        <v>26310</v>
      </c>
      <c r="C7407" s="1" t="s">
        <v>13604</v>
      </c>
      <c r="E7407" s="1" t="s">
        <v>13602</v>
      </c>
      <c r="F7407" s="1" t="s">
        <v>24378</v>
      </c>
      <c r="G7407" s="1" t="str">
        <f>IFERROR(VLOOKUP(A7407,Merge!$C$2:$D$6078,2,FALSE),"")</f>
        <v>연소 샷</v>
      </c>
      <c r="H7407" s="1" t="str" cm="1">
        <f t="array" ref="H7407">IF(AND(ISNUMBER(FIND(".stages.",C7407)),_xlfn.LAMBDA(_xlpm.x,OR(_xlpm.x="m",_xlpm.x="s",_xlpm.x="+"))(RIGHT(E7407,1))),SUBSTITUTE(SUBSTITUTE(SUBSTITUTE(E7407,"m","분 "),"s","초"),"분 +","분+"),"")</f>
        <v/>
      </c>
      <c r="I7407" s="1" t="str">
        <f t="shared" si="115"/>
        <v>연소 샷</v>
      </c>
      <c r="K7407" s="1" t="str">
        <f>IFERROR(MATCH(C7407,_xlfn.ANCHORARRAY(whitespace!$C$1),0),"")</f>
        <v/>
      </c>
    </row>
    <row r="7408" spans="1:11" x14ac:dyDescent="0.45">
      <c r="A7408" s="1" t="s">
        <v>21166</v>
      </c>
      <c r="B7408" s="1" t="s">
        <v>10478</v>
      </c>
      <c r="C7408" s="1" t="s">
        <v>13605</v>
      </c>
      <c r="E7408" s="1" t="s">
        <v>13606</v>
      </c>
      <c r="G7408" s="1" t="str">
        <f>IFERROR(VLOOKUP(A7408,Merge!$C$2:$D$6078,2,FALSE),"")</f>
        <v>Sun Shot</v>
      </c>
      <c r="H7408" s="1" t="str" cm="1">
        <f t="array" ref="H7408">IF(AND(ISNUMBER(FIND(".stages.",C7408)),_xlfn.LAMBDA(_xlpm.x,OR(_xlpm.x="m",_xlpm.x="s",_xlpm.x="+"))(RIGHT(E7408,1))),SUBSTITUTE(SUBSTITUTE(SUBSTITUTE(E7408,"m","분 "),"s","초"),"분 +","분+"),"")</f>
        <v/>
      </c>
      <c r="I7408" s="1" t="str">
        <f t="shared" si="115"/>
        <v>Sun Shot</v>
      </c>
      <c r="K7408" s="1" t="str">
        <f>IFERROR(MATCH(C7408,_xlfn.ANCHORARRAY(whitespace!$C$1),0),"")</f>
        <v/>
      </c>
    </row>
    <row r="7409" spans="1:11" x14ac:dyDescent="0.45">
      <c r="A7409" s="1" t="s">
        <v>21167</v>
      </c>
      <c r="B7409" s="1" t="s">
        <v>10478</v>
      </c>
      <c r="C7409" s="1" t="s">
        <v>13607</v>
      </c>
      <c r="E7409" s="1" t="s">
        <v>13606</v>
      </c>
      <c r="G7409" s="1" t="str">
        <f>IFERROR(VLOOKUP(A7409,Merge!$C$2:$D$6078,2,FALSE),"")</f>
        <v>Sun Shot</v>
      </c>
      <c r="H7409" s="1" t="str" cm="1">
        <f t="array" ref="H7409">IF(AND(ISNUMBER(FIND(".stages.",C7409)),_xlfn.LAMBDA(_xlpm.x,OR(_xlpm.x="m",_xlpm.x="s",_xlpm.x="+"))(RIGHT(E7409,1))),SUBSTITUTE(SUBSTITUTE(SUBSTITUTE(E7409,"m","분 "),"s","초"),"분 +","분+"),"")</f>
        <v/>
      </c>
      <c r="I7409" s="1" t="str">
        <f t="shared" si="115"/>
        <v>Sun Shot</v>
      </c>
      <c r="K7409" s="1" t="str">
        <f>IFERROR(MATCH(C7409,_xlfn.ANCHORARRAY(whitespace!$C$1),0),"")</f>
        <v/>
      </c>
    </row>
    <row r="7410" spans="1:11" x14ac:dyDescent="0.45">
      <c r="A7410" s="1" t="s">
        <v>13608</v>
      </c>
      <c r="B7410" s="1" t="s">
        <v>26310</v>
      </c>
      <c r="C7410" s="1" t="s">
        <v>13609</v>
      </c>
      <c r="E7410" s="1" t="s">
        <v>8614</v>
      </c>
      <c r="F7410" s="1" t="s">
        <v>23190</v>
      </c>
      <c r="G7410" s="1" t="str">
        <f>IFERROR(VLOOKUP(A7410,Merge!$C$2:$D$6078,2,FALSE),"")</f>
        <v>지시자</v>
      </c>
      <c r="H7410" s="1" t="str" cm="1">
        <f t="array" ref="H7410">IF(AND(ISNUMBER(FIND(".stages.",C7410)),_xlfn.LAMBDA(_xlpm.x,OR(_xlpm.x="m",_xlpm.x="s",_xlpm.x="+"))(RIGHT(E7410,1))),SUBSTITUTE(SUBSTITUTE(SUBSTITUTE(E7410,"m","분 "),"s","초"),"분 +","분+"),"")</f>
        <v/>
      </c>
      <c r="I7410" s="1" t="str">
        <f t="shared" si="115"/>
        <v>지시자</v>
      </c>
      <c r="K7410" s="1" t="str">
        <f>IFERROR(MATCH(C7410,_xlfn.ANCHORARRAY(whitespace!$C$1),0),"")</f>
        <v/>
      </c>
    </row>
    <row r="7411" spans="1:11" x14ac:dyDescent="0.45">
      <c r="A7411" s="1" t="s">
        <v>13610</v>
      </c>
      <c r="B7411" s="1" t="s">
        <v>26310</v>
      </c>
      <c r="C7411" s="1" t="s">
        <v>13611</v>
      </c>
      <c r="E7411" s="1" t="s">
        <v>8614</v>
      </c>
      <c r="F7411" s="1" t="s">
        <v>23190</v>
      </c>
      <c r="G7411" s="1" t="str">
        <f>IFERROR(VLOOKUP(A7411,Merge!$C$2:$D$6078,2,FALSE),"")</f>
        <v>지시자</v>
      </c>
      <c r="H7411" s="1" t="str" cm="1">
        <f t="array" ref="H7411">IF(AND(ISNUMBER(FIND(".stages.",C7411)),_xlfn.LAMBDA(_xlpm.x,OR(_xlpm.x="m",_xlpm.x="s",_xlpm.x="+"))(RIGHT(E7411,1))),SUBSTITUTE(SUBSTITUTE(SUBSTITUTE(E7411,"m","분 "),"s","초"),"분 +","분+"),"")</f>
        <v/>
      </c>
      <c r="I7411" s="1" t="str">
        <f t="shared" si="115"/>
        <v>지시자</v>
      </c>
      <c r="K7411" s="1" t="str">
        <f>IFERROR(MATCH(C7411,_xlfn.ANCHORARRAY(whitespace!$C$1),0),"")</f>
        <v/>
      </c>
    </row>
    <row r="7412" spans="1:11" x14ac:dyDescent="0.45">
      <c r="A7412" s="1" t="s">
        <v>13612</v>
      </c>
      <c r="B7412" s="1" t="s">
        <v>26310</v>
      </c>
      <c r="C7412" s="1" t="s">
        <v>13613</v>
      </c>
      <c r="E7412" s="1" t="s">
        <v>8614</v>
      </c>
      <c r="F7412" s="1" t="s">
        <v>23190</v>
      </c>
      <c r="G7412" s="1" t="str">
        <f>IFERROR(VLOOKUP(A7412,Merge!$C$2:$D$6078,2,FALSE),"")</f>
        <v>지시자</v>
      </c>
      <c r="H7412" s="1" t="str" cm="1">
        <f t="array" ref="H7412">IF(AND(ISNUMBER(FIND(".stages.",C7412)),_xlfn.LAMBDA(_xlpm.x,OR(_xlpm.x="m",_xlpm.x="s",_xlpm.x="+"))(RIGHT(E7412,1))),SUBSTITUTE(SUBSTITUTE(SUBSTITUTE(E7412,"m","분 "),"s","초"),"분 +","분+"),"")</f>
        <v/>
      </c>
      <c r="I7412" s="1" t="str">
        <f t="shared" si="115"/>
        <v>지시자</v>
      </c>
      <c r="K7412" s="1" t="str">
        <f>IFERROR(MATCH(C7412,_xlfn.ANCHORARRAY(whitespace!$C$1),0),"")</f>
        <v/>
      </c>
    </row>
    <row r="7413" spans="1:11" x14ac:dyDescent="0.45">
      <c r="A7413" s="1" t="s">
        <v>13614</v>
      </c>
      <c r="B7413" s="1" t="s">
        <v>26310</v>
      </c>
      <c r="C7413" s="1" t="s">
        <v>13615</v>
      </c>
      <c r="E7413" s="1" t="s">
        <v>8614</v>
      </c>
      <c r="F7413" s="1" t="s">
        <v>23190</v>
      </c>
      <c r="G7413" s="1" t="str">
        <f>IFERROR(VLOOKUP(A7413,Merge!$C$2:$D$6078,2,FALSE),"")</f>
        <v>지시자</v>
      </c>
      <c r="H7413" s="1" t="str" cm="1">
        <f t="array" ref="H7413">IF(AND(ISNUMBER(FIND(".stages.",C7413)),_xlfn.LAMBDA(_xlpm.x,OR(_xlpm.x="m",_xlpm.x="s",_xlpm.x="+"))(RIGHT(E7413,1))),SUBSTITUTE(SUBSTITUTE(SUBSTITUTE(E7413,"m","분 "),"s","초"),"분 +","분+"),"")</f>
        <v/>
      </c>
      <c r="I7413" s="1" t="str">
        <f t="shared" si="115"/>
        <v>지시자</v>
      </c>
      <c r="K7413" s="1" t="str">
        <f>IFERROR(MATCH(C7413,_xlfn.ANCHORARRAY(whitespace!$C$1),0),"")</f>
        <v/>
      </c>
    </row>
    <row r="7414" spans="1:11" x14ac:dyDescent="0.45">
      <c r="A7414" s="1" t="s">
        <v>13616</v>
      </c>
      <c r="B7414" s="1" t="s">
        <v>26310</v>
      </c>
      <c r="C7414" s="1" t="s">
        <v>13617</v>
      </c>
      <c r="E7414" s="1" t="s">
        <v>8614</v>
      </c>
      <c r="F7414" s="1" t="s">
        <v>23190</v>
      </c>
      <c r="G7414" s="1" t="str">
        <f>IFERROR(VLOOKUP(A7414,Merge!$C$2:$D$6078,2,FALSE),"")</f>
        <v>지시자</v>
      </c>
      <c r="H7414" s="1" t="str" cm="1">
        <f t="array" ref="H7414">IF(AND(ISNUMBER(FIND(".stages.",C7414)),_xlfn.LAMBDA(_xlpm.x,OR(_xlpm.x="m",_xlpm.x="s",_xlpm.x="+"))(RIGHT(E7414,1))),SUBSTITUTE(SUBSTITUTE(SUBSTITUTE(E7414,"m","분 "),"s","초"),"분 +","분+"),"")</f>
        <v/>
      </c>
      <c r="I7414" s="1" t="str">
        <f t="shared" si="115"/>
        <v>지시자</v>
      </c>
      <c r="K7414" s="1" t="str">
        <f>IFERROR(MATCH(C7414,_xlfn.ANCHORARRAY(whitespace!$C$1),0),"")</f>
        <v/>
      </c>
    </row>
    <row r="7415" spans="1:11" x14ac:dyDescent="0.45">
      <c r="A7415" s="1" t="s">
        <v>13618</v>
      </c>
      <c r="B7415" s="1" t="s">
        <v>26310</v>
      </c>
      <c r="C7415" s="1" t="s">
        <v>13619</v>
      </c>
      <c r="E7415" s="1" t="s">
        <v>8614</v>
      </c>
      <c r="F7415" s="1" t="s">
        <v>23190</v>
      </c>
      <c r="G7415" s="1" t="str">
        <f>IFERROR(VLOOKUP(A7415,Merge!$C$2:$D$6078,2,FALSE),"")</f>
        <v>지시자</v>
      </c>
      <c r="H7415" s="1" t="str" cm="1">
        <f t="array" ref="H7415">IF(AND(ISNUMBER(FIND(".stages.",C7415)),_xlfn.LAMBDA(_xlpm.x,OR(_xlpm.x="m",_xlpm.x="s",_xlpm.x="+"))(RIGHT(E7415,1))),SUBSTITUTE(SUBSTITUTE(SUBSTITUTE(E7415,"m","분 "),"s","초"),"분 +","분+"),"")</f>
        <v/>
      </c>
      <c r="I7415" s="1" t="str">
        <f t="shared" si="115"/>
        <v>지시자</v>
      </c>
      <c r="K7415" s="1" t="str">
        <f>IFERROR(MATCH(C7415,_xlfn.ANCHORARRAY(whitespace!$C$1),0),"")</f>
        <v/>
      </c>
    </row>
    <row r="7416" spans="1:11" x14ac:dyDescent="0.45">
      <c r="A7416" s="1" t="s">
        <v>13620</v>
      </c>
      <c r="B7416" s="1" t="s">
        <v>26310</v>
      </c>
      <c r="C7416" s="1" t="s">
        <v>13621</v>
      </c>
      <c r="E7416" s="1" t="s">
        <v>8614</v>
      </c>
      <c r="F7416" s="1" t="s">
        <v>23190</v>
      </c>
      <c r="G7416" s="1" t="str">
        <f>IFERROR(VLOOKUP(A7416,Merge!$C$2:$D$6078,2,FALSE),"")</f>
        <v>지시자</v>
      </c>
      <c r="H7416" s="1" t="str" cm="1">
        <f t="array" ref="H7416">IF(AND(ISNUMBER(FIND(".stages.",C7416)),_xlfn.LAMBDA(_xlpm.x,OR(_xlpm.x="m",_xlpm.x="s",_xlpm.x="+"))(RIGHT(E7416,1))),SUBSTITUTE(SUBSTITUTE(SUBSTITUTE(E7416,"m","분 "),"s","초"),"분 +","분+"),"")</f>
        <v/>
      </c>
      <c r="I7416" s="1" t="str">
        <f t="shared" si="115"/>
        <v>지시자</v>
      </c>
      <c r="K7416" s="1" t="str">
        <f>IFERROR(MATCH(C7416,_xlfn.ANCHORARRAY(whitespace!$C$1),0),"")</f>
        <v/>
      </c>
    </row>
    <row r="7417" spans="1:11" x14ac:dyDescent="0.45">
      <c r="A7417" s="1" t="s">
        <v>13622</v>
      </c>
      <c r="B7417" s="1" t="s">
        <v>26310</v>
      </c>
      <c r="C7417" s="1" t="s">
        <v>13623</v>
      </c>
      <c r="E7417" s="1" t="s">
        <v>8614</v>
      </c>
      <c r="F7417" s="1" t="s">
        <v>23190</v>
      </c>
      <c r="G7417" s="1" t="str">
        <f>IFERROR(VLOOKUP(A7417,Merge!$C$2:$D$6078,2,FALSE),"")</f>
        <v>지시자</v>
      </c>
      <c r="H7417" s="1" t="str" cm="1">
        <f t="array" ref="H7417">IF(AND(ISNUMBER(FIND(".stages.",C7417)),_xlfn.LAMBDA(_xlpm.x,OR(_xlpm.x="m",_xlpm.x="s",_xlpm.x="+"))(RIGHT(E7417,1))),SUBSTITUTE(SUBSTITUTE(SUBSTITUTE(E7417,"m","분 "),"s","초"),"분 +","분+"),"")</f>
        <v/>
      </c>
      <c r="I7417" s="1" t="str">
        <f t="shared" si="115"/>
        <v>지시자</v>
      </c>
      <c r="K7417" s="1" t="str">
        <f>IFERROR(MATCH(C7417,_xlfn.ANCHORARRAY(whitespace!$C$1),0),"")</f>
        <v/>
      </c>
    </row>
    <row r="7418" spans="1:11" x14ac:dyDescent="0.45">
      <c r="A7418" s="1" t="s">
        <v>21168</v>
      </c>
      <c r="B7418" s="1" t="s">
        <v>10478</v>
      </c>
      <c r="C7418" s="1" t="s">
        <v>13624</v>
      </c>
      <c r="E7418" s="1" t="s">
        <v>13606</v>
      </c>
      <c r="G7418" s="1" t="str">
        <f>IFERROR(VLOOKUP(A7418,Merge!$C$2:$D$6078,2,FALSE),"")</f>
        <v>Sun Shot</v>
      </c>
      <c r="H7418" s="1" t="str" cm="1">
        <f t="array" ref="H7418">IF(AND(ISNUMBER(FIND(".stages.",C7418)),_xlfn.LAMBDA(_xlpm.x,OR(_xlpm.x="m",_xlpm.x="s",_xlpm.x="+"))(RIGHT(E7418,1))),SUBSTITUTE(SUBSTITUTE(SUBSTITUTE(E7418,"m","분 "),"s","초"),"분 +","분+"),"")</f>
        <v/>
      </c>
      <c r="I7418" s="1" t="str">
        <f t="shared" si="115"/>
        <v>Sun Shot</v>
      </c>
      <c r="K7418" s="1" t="str">
        <f>IFERROR(MATCH(C7418,_xlfn.ANCHORARRAY(whitespace!$C$1),0),"")</f>
        <v/>
      </c>
    </row>
    <row r="7419" spans="1:11" x14ac:dyDescent="0.45">
      <c r="A7419" s="1" t="s">
        <v>21169</v>
      </c>
      <c r="B7419" s="1" t="s">
        <v>10478</v>
      </c>
      <c r="C7419" s="1" t="s">
        <v>13625</v>
      </c>
      <c r="E7419" s="1" t="s">
        <v>13606</v>
      </c>
      <c r="G7419" s="1" t="str">
        <f>IFERROR(VLOOKUP(A7419,Merge!$C$2:$D$6078,2,FALSE),"")</f>
        <v>Sun Shot</v>
      </c>
      <c r="H7419" s="1" t="str" cm="1">
        <f t="array" ref="H7419">IF(AND(ISNUMBER(FIND(".stages.",C7419)),_xlfn.LAMBDA(_xlpm.x,OR(_xlpm.x="m",_xlpm.x="s",_xlpm.x="+"))(RIGHT(E7419,1))),SUBSTITUTE(SUBSTITUTE(SUBSTITUTE(E7419,"m","분 "),"s","초"),"분 +","분+"),"")</f>
        <v/>
      </c>
      <c r="I7419" s="1" t="str">
        <f t="shared" si="115"/>
        <v>Sun Shot</v>
      </c>
      <c r="K7419" s="1" t="str">
        <f>IFERROR(MATCH(C7419,_xlfn.ANCHORARRAY(whitespace!$C$1),0),"")</f>
        <v/>
      </c>
    </row>
    <row r="7420" spans="1:11" x14ac:dyDescent="0.45">
      <c r="A7420" s="1" t="s">
        <v>21170</v>
      </c>
      <c r="B7420" s="1" t="s">
        <v>10478</v>
      </c>
      <c r="C7420" s="1" t="s">
        <v>13626</v>
      </c>
      <c r="E7420" s="1" t="s">
        <v>13606</v>
      </c>
      <c r="G7420" s="1" t="str">
        <f>IFERROR(VLOOKUP(A7420,Merge!$C$2:$D$6078,2,FALSE),"")</f>
        <v>Sun Shot</v>
      </c>
      <c r="H7420" s="1" t="str" cm="1">
        <f t="array" ref="H7420">IF(AND(ISNUMBER(FIND(".stages.",C7420)),_xlfn.LAMBDA(_xlpm.x,OR(_xlpm.x="m",_xlpm.x="s",_xlpm.x="+"))(RIGHT(E7420,1))),SUBSTITUTE(SUBSTITUTE(SUBSTITUTE(E7420,"m","분 "),"s","초"),"분 +","분+"),"")</f>
        <v/>
      </c>
      <c r="I7420" s="1" t="str">
        <f t="shared" si="115"/>
        <v>Sun Shot</v>
      </c>
      <c r="K7420" s="1" t="str">
        <f>IFERROR(MATCH(C7420,_xlfn.ANCHORARRAY(whitespace!$C$1),0),"")</f>
        <v/>
      </c>
    </row>
    <row r="7421" spans="1:11" x14ac:dyDescent="0.45">
      <c r="A7421" s="1" t="s">
        <v>21171</v>
      </c>
      <c r="B7421" s="1" t="s">
        <v>10478</v>
      </c>
      <c r="C7421" s="1" t="s">
        <v>13627</v>
      </c>
      <c r="E7421" s="1" t="s">
        <v>13606</v>
      </c>
      <c r="G7421" s="1" t="str">
        <f>IFERROR(VLOOKUP(A7421,Merge!$C$2:$D$6078,2,FALSE),"")</f>
        <v>Sun Shot</v>
      </c>
      <c r="H7421" s="1" t="str" cm="1">
        <f t="array" ref="H7421">IF(AND(ISNUMBER(FIND(".stages.",C7421)),_xlfn.LAMBDA(_xlpm.x,OR(_xlpm.x="m",_xlpm.x="s",_xlpm.x="+"))(RIGHT(E7421,1))),SUBSTITUTE(SUBSTITUTE(SUBSTITUTE(E7421,"m","분 "),"s","초"),"분 +","분+"),"")</f>
        <v/>
      </c>
      <c r="I7421" s="1" t="str">
        <f t="shared" si="115"/>
        <v>Sun Shot</v>
      </c>
      <c r="K7421" s="1" t="str">
        <f>IFERROR(MATCH(C7421,_xlfn.ANCHORARRAY(whitespace!$C$1),0),"")</f>
        <v/>
      </c>
    </row>
    <row r="7422" spans="1:11" x14ac:dyDescent="0.45">
      <c r="A7422" s="1" t="s">
        <v>13628</v>
      </c>
      <c r="B7422" s="1" t="s">
        <v>26310</v>
      </c>
      <c r="C7422" s="1" t="s">
        <v>13629</v>
      </c>
      <c r="E7422" s="1" t="s">
        <v>13606</v>
      </c>
      <c r="F7422" s="1" t="s">
        <v>24379</v>
      </c>
      <c r="G7422" s="1" t="str">
        <f>IFERROR(VLOOKUP(A7422,Merge!$C$2:$D$6078,2,FALSE),"")</f>
        <v>썬 샷</v>
      </c>
      <c r="H7422" s="1" t="str" cm="1">
        <f t="array" ref="H7422">IF(AND(ISNUMBER(FIND(".stages.",C7422)),_xlfn.LAMBDA(_xlpm.x,OR(_xlpm.x="m",_xlpm.x="s",_xlpm.x="+"))(RIGHT(E7422,1))),SUBSTITUTE(SUBSTITUTE(SUBSTITUTE(E7422,"m","분 "),"s","초"),"분 +","분+"),"")</f>
        <v/>
      </c>
      <c r="I7422" s="1" t="str">
        <f t="shared" si="115"/>
        <v>썬 샷</v>
      </c>
      <c r="K7422" s="1" t="str">
        <f>IFERROR(MATCH(C7422,_xlfn.ANCHORARRAY(whitespace!$C$1),0),"")</f>
        <v/>
      </c>
    </row>
    <row r="7423" spans="1:11" x14ac:dyDescent="0.45">
      <c r="A7423" s="1" t="s">
        <v>13630</v>
      </c>
      <c r="B7423" s="1" t="s">
        <v>26310</v>
      </c>
      <c r="C7423" s="1" t="s">
        <v>13631</v>
      </c>
      <c r="E7423" s="1" t="s">
        <v>13632</v>
      </c>
      <c r="F7423" s="1" t="s">
        <v>24380</v>
      </c>
      <c r="G7423" s="1" t="str">
        <f>IFERROR(VLOOKUP(A7423,Merge!$C$2:$D$6078,2,FALSE),"")</f>
        <v>태양 에너지가 깃든 화살을 식물에게 쏴 즉각적인 화재를 발생 시킵니다. 시전 반경의 각 식물에 더 많은 화살이 발사됩니다. [내부 표시기는 식물을 감지하는 것이며 외부 표시기는 대략적인 효과 범위 입니다.]</v>
      </c>
      <c r="H7423" s="1" t="str" cm="1">
        <f t="array" ref="H7423">IF(AND(ISNUMBER(FIND(".stages.",C7423)),_xlfn.LAMBDA(_xlpm.x,OR(_xlpm.x="m",_xlpm.x="s",_xlpm.x="+"))(RIGHT(E7423,1))),SUBSTITUTE(SUBSTITUTE(SUBSTITUTE(E7423,"m","분 "),"s","초"),"분 +","분+"),"")</f>
        <v/>
      </c>
      <c r="I7423" s="1" t="str">
        <f t="shared" si="115"/>
        <v>태양 에너지가 깃든 화살을 식물에게 쏴 즉각적인 화재를 발생 시킵니다. 시전 반경의 각 식물에 더 많은 화살이 발사됩니다. [내부 표시기는 식물을 감지하는 것이며 외부 표시기는 대략적인 효과 범위 입니다.]</v>
      </c>
      <c r="K7423" s="1" t="str">
        <f>IFERROR(MATCH(C7423,_xlfn.ANCHORARRAY(whitespace!$C$1),0),"")</f>
        <v/>
      </c>
    </row>
    <row r="7424" spans="1:11" x14ac:dyDescent="0.45">
      <c r="A7424" s="1" t="s">
        <v>13633</v>
      </c>
      <c r="B7424" s="1" t="s">
        <v>26310</v>
      </c>
      <c r="C7424" s="1" t="s">
        <v>13634</v>
      </c>
      <c r="E7424" s="1" t="s">
        <v>13635</v>
      </c>
      <c r="F7424" s="1" t="s">
        <v>24381</v>
      </c>
      <c r="G7424" s="1" t="str">
        <f>IFERROR(VLOOKUP(A7424,Merge!$C$2:$D$6078,2,FALSE),"")</f>
        <v>썬 샷 (I)</v>
      </c>
      <c r="H7424" s="1" t="str" cm="1">
        <f t="array" ref="H7424">IF(AND(ISNUMBER(FIND(".stages.",C7424)),_xlfn.LAMBDA(_xlpm.x,OR(_xlpm.x="m",_xlpm.x="s",_xlpm.x="+"))(RIGHT(E7424,1))),SUBSTITUTE(SUBSTITUTE(SUBSTITUTE(E7424,"m","분 "),"s","초"),"분 +","분+"),"")</f>
        <v/>
      </c>
      <c r="I7424" s="1" t="str">
        <f t="shared" si="115"/>
        <v>썬 샷 (I)</v>
      </c>
      <c r="K7424" s="1" t="str">
        <f>IFERROR(MATCH(C7424,_xlfn.ANCHORARRAY(whitespace!$C$1),0),"")</f>
        <v/>
      </c>
    </row>
    <row r="7425" spans="1:11" x14ac:dyDescent="0.45">
      <c r="A7425" s="1" t="s">
        <v>13636</v>
      </c>
      <c r="B7425" s="1" t="s">
        <v>26310</v>
      </c>
      <c r="C7425" s="1" t="s">
        <v>13637</v>
      </c>
      <c r="E7425" s="1" t="s">
        <v>13638</v>
      </c>
      <c r="F7425" s="1" t="s">
        <v>24382</v>
      </c>
      <c r="G7425" s="1" t="str">
        <f>IFERROR(VLOOKUP(A7425,Merge!$C$2:$D$6078,2,FALSE),"")</f>
        <v>태양 에너지가 깃든 화살을 식물에게 쏴 즉각적인 화재를 발생 시킵니다. 시전 반경의 각 식물에 더 많은 화살이 발사됩니다. [내부 캐스트 표시는식물 감지, 외부는 효과 영역] 레벨을 올리면 입히는 피해가 증가하고 비용과 재사용 대기시간이 감소합니다. 최대 레벨에선 각 화살의 데미지 반경이 소폭 증가.</v>
      </c>
      <c r="H7425" s="1" t="str" cm="1">
        <f t="array" ref="H7425">IF(AND(ISNUMBER(FIND(".stages.",C7425)),_xlfn.LAMBDA(_xlpm.x,OR(_xlpm.x="m",_xlpm.x="s",_xlpm.x="+"))(RIGHT(E7425,1))),SUBSTITUTE(SUBSTITUTE(SUBSTITUTE(E7425,"m","분 "),"s","초"),"분 +","분+"),"")</f>
        <v/>
      </c>
      <c r="I7425" s="1" t="str">
        <f t="shared" si="115"/>
        <v>태양 에너지가 깃든 화살을 식물에게 쏴 즉각적인 화재를 발생 시킵니다. 시전 반경의 각 식물에 더 많은 화살이 발사됩니다. [내부 캐스트 표시는식물 감지, 외부는 효과 영역] 레벨을 올리면 입히는 피해가 증가하고 비용과 재사용 대기시간이 감소합니다. 최대 레벨에선 각 화살의 데미지 반경이 소폭 증가.</v>
      </c>
      <c r="K7425" s="1" t="str">
        <f>IFERROR(MATCH(C7425,_xlfn.ANCHORARRAY(whitespace!$C$1),0),"")</f>
        <v/>
      </c>
    </row>
    <row r="7426" spans="1:11" x14ac:dyDescent="0.45">
      <c r="A7426" s="1" t="s">
        <v>13639</v>
      </c>
      <c r="B7426" s="1" t="s">
        <v>26310</v>
      </c>
      <c r="C7426" s="1" t="s">
        <v>13640</v>
      </c>
      <c r="E7426" s="1" t="s">
        <v>13641</v>
      </c>
      <c r="F7426" s="1" t="s">
        <v>24383</v>
      </c>
      <c r="G7426" s="1" t="str">
        <f>IFERROR(VLOOKUP(A7426,Merge!$C$2:$D$6078,2,FALSE),"")</f>
        <v>썬샷 (II)</v>
      </c>
      <c r="H7426" s="1" t="str" cm="1">
        <f t="array" ref="H7426">IF(AND(ISNUMBER(FIND(".stages.",C7426)),_xlfn.LAMBDA(_xlpm.x,OR(_xlpm.x="m",_xlpm.x="s",_xlpm.x="+"))(RIGHT(E7426,1))),SUBSTITUTE(SUBSTITUTE(SUBSTITUTE(E7426,"m","분 "),"s","초"),"분 +","분+"),"")</f>
        <v/>
      </c>
      <c r="I7426" s="1" t="str">
        <f t="shared" si="115"/>
        <v>썬샷 (II)</v>
      </c>
      <c r="K7426" s="1" t="str">
        <f>IFERROR(MATCH(C7426,_xlfn.ANCHORARRAY(whitespace!$C$1),0),"")</f>
        <v/>
      </c>
    </row>
    <row r="7427" spans="1:11" x14ac:dyDescent="0.45">
      <c r="A7427" s="1" t="s">
        <v>13642</v>
      </c>
      <c r="B7427" s="1" t="s">
        <v>26310</v>
      </c>
      <c r="C7427" s="1" t="s">
        <v>13643</v>
      </c>
      <c r="E7427" s="1" t="s">
        <v>13638</v>
      </c>
      <c r="F7427" s="1" t="s">
        <v>24382</v>
      </c>
      <c r="G7427" s="1" t="str">
        <f>IFERROR(VLOOKUP(A7427,Merge!$C$2:$D$6078,2,FALSE),"")</f>
        <v>태양 에너지가 깃든 화살을 식물에게 쏴 즉각적인 화재를 발생 시킵니다. 시전 반경의 각 식물에 더 많은 화살이 발사됩니다. [내부 캐스트 표시는식물 감지, 외부는 효과 영역] 레벨을 올리면 입히는 피해가 증가하고 비용과 재사용 대기시간이 감소합니다. 최대 레벨에선 각 화살의 데미지 반경이 소폭 증가.</v>
      </c>
      <c r="H7427" s="1" t="str" cm="1">
        <f t="array" ref="H7427">IF(AND(ISNUMBER(FIND(".stages.",C7427)),_xlfn.LAMBDA(_xlpm.x,OR(_xlpm.x="m",_xlpm.x="s",_xlpm.x="+"))(RIGHT(E7427,1))),SUBSTITUTE(SUBSTITUTE(SUBSTITUTE(E7427,"m","분 "),"s","초"),"분 +","분+"),"")</f>
        <v/>
      </c>
      <c r="I7427" s="1" t="str">
        <f t="shared" ref="I7427:I7490" si="116">IF(H7427="",G7427,H7427)</f>
        <v>태양 에너지가 깃든 화살을 식물에게 쏴 즉각적인 화재를 발생 시킵니다. 시전 반경의 각 식물에 더 많은 화살이 발사됩니다. [내부 캐스트 표시는식물 감지, 외부는 효과 영역] 레벨을 올리면 입히는 피해가 증가하고 비용과 재사용 대기시간이 감소합니다. 최대 레벨에선 각 화살의 데미지 반경이 소폭 증가.</v>
      </c>
      <c r="K7427" s="1" t="str">
        <f>IFERROR(MATCH(C7427,_xlfn.ANCHORARRAY(whitespace!$C$1),0),"")</f>
        <v/>
      </c>
    </row>
    <row r="7428" spans="1:11" x14ac:dyDescent="0.45">
      <c r="A7428" s="1" t="s">
        <v>13644</v>
      </c>
      <c r="B7428" s="1" t="s">
        <v>26310</v>
      </c>
      <c r="C7428" s="1" t="s">
        <v>13645</v>
      </c>
      <c r="E7428" s="1" t="s">
        <v>13646</v>
      </c>
      <c r="F7428" s="1" t="s">
        <v>24384</v>
      </c>
      <c r="G7428" s="1" t="str">
        <f>IFERROR(VLOOKUP(A7428,Merge!$C$2:$D$6078,2,FALSE),"")</f>
        <v>썬 샷 (III)</v>
      </c>
      <c r="H7428" s="1" t="str" cm="1">
        <f t="array" ref="H7428">IF(AND(ISNUMBER(FIND(".stages.",C7428)),_xlfn.LAMBDA(_xlpm.x,OR(_xlpm.x="m",_xlpm.x="s",_xlpm.x="+"))(RIGHT(E7428,1))),SUBSTITUTE(SUBSTITUTE(SUBSTITUTE(E7428,"m","분 "),"s","초"),"분 +","분+"),"")</f>
        <v/>
      </c>
      <c r="I7428" s="1" t="str">
        <f t="shared" si="116"/>
        <v>썬 샷 (III)</v>
      </c>
      <c r="K7428" s="1" t="str">
        <f>IFERROR(MATCH(C7428,_xlfn.ANCHORARRAY(whitespace!$C$1),0),"")</f>
        <v/>
      </c>
    </row>
    <row r="7429" spans="1:11" x14ac:dyDescent="0.45">
      <c r="A7429" s="1" t="s">
        <v>13647</v>
      </c>
      <c r="B7429" s="1" t="s">
        <v>26310</v>
      </c>
      <c r="C7429" s="1" t="s">
        <v>13648</v>
      </c>
      <c r="E7429" s="1" t="s">
        <v>13632</v>
      </c>
      <c r="F7429" s="1" t="s">
        <v>24380</v>
      </c>
      <c r="G7429" s="1" t="str">
        <f>IFERROR(VLOOKUP(A7429,Merge!$C$2:$D$6078,2,FALSE),"")</f>
        <v>태양 에너지가 깃든 화살을 식물에게 쏴 즉각적인 화재를 발생 시킵니다. 시전 반경의 각 식물에 더 많은 화살이 발사됩니다. [내부 표시기는 식물을 감지하는 것이며 외부 표시기는 대략적인 효과 범위 입니다.]</v>
      </c>
      <c r="H7429" s="1" t="str" cm="1">
        <f t="array" ref="H7429">IF(AND(ISNUMBER(FIND(".stages.",C7429)),_xlfn.LAMBDA(_xlpm.x,OR(_xlpm.x="m",_xlpm.x="s",_xlpm.x="+"))(RIGHT(E7429,1))),SUBSTITUTE(SUBSTITUTE(SUBSTITUTE(E7429,"m","분 "),"s","초"),"분 +","분+"),"")</f>
        <v/>
      </c>
      <c r="I7429" s="1" t="str">
        <f t="shared" si="116"/>
        <v>태양 에너지가 깃든 화살을 식물에게 쏴 즉각적인 화재를 발생 시킵니다. 시전 반경의 각 식물에 더 많은 화살이 발사됩니다. [내부 표시기는 식물을 감지하는 것이며 외부 표시기는 대략적인 효과 범위 입니다.]</v>
      </c>
      <c r="K7429" s="1" t="str">
        <f>IFERROR(MATCH(C7429,_xlfn.ANCHORARRAY(whitespace!$C$1),0),"")</f>
        <v/>
      </c>
    </row>
    <row r="7430" spans="1:11" x14ac:dyDescent="0.45">
      <c r="A7430" s="1" t="s">
        <v>21172</v>
      </c>
      <c r="B7430" s="1" t="s">
        <v>10478</v>
      </c>
      <c r="C7430" s="1" t="s">
        <v>13649</v>
      </c>
      <c r="E7430" s="1" t="s">
        <v>7548</v>
      </c>
      <c r="G7430" s="1" t="str">
        <f>IFERROR(VLOOKUP(A7430,Merge!$C$2:$D$6078,2,FALSE),"")</f>
        <v>Gust</v>
      </c>
      <c r="H7430" s="1" t="str" cm="1">
        <f t="array" ref="H7430">IF(AND(ISNUMBER(FIND(".stages.",C7430)),_xlfn.LAMBDA(_xlpm.x,OR(_xlpm.x="m",_xlpm.x="s",_xlpm.x="+"))(RIGHT(E7430,1))),SUBSTITUTE(SUBSTITUTE(SUBSTITUTE(E7430,"m","분 "),"s","초"),"분 +","분+"),"")</f>
        <v/>
      </c>
      <c r="I7430" s="1" t="str">
        <f t="shared" si="116"/>
        <v>Gust</v>
      </c>
      <c r="K7430" s="1" t="str">
        <f>IFERROR(MATCH(C7430,_xlfn.ANCHORARRAY(whitespace!$C$1),0),"")</f>
        <v/>
      </c>
    </row>
    <row r="7431" spans="1:11" x14ac:dyDescent="0.45">
      <c r="A7431" s="1" t="s">
        <v>13650</v>
      </c>
      <c r="B7431" s="1" t="s">
        <v>26310</v>
      </c>
      <c r="C7431" s="1" t="s">
        <v>13651</v>
      </c>
      <c r="E7431" s="1" t="s">
        <v>13652</v>
      </c>
      <c r="F7431" s="1" t="s">
        <v>24385</v>
      </c>
      <c r="G7431" s="1" t="str">
        <f>IFERROR(VLOOKUP(A7431,Merge!$C$2:$D$6078,2,FALSE),"")</f>
        <v>돌풍 화살</v>
      </c>
      <c r="H7431" s="1" t="str" cm="1">
        <f t="array" ref="H7431">IF(AND(ISNUMBER(FIND(".stages.",C7431)),_xlfn.LAMBDA(_xlpm.x,OR(_xlpm.x="m",_xlpm.x="s",_xlpm.x="+"))(RIGHT(E7431,1))),SUBSTITUTE(SUBSTITUTE(SUBSTITUTE(E7431,"m","분 "),"s","초"),"분 +","분+"),"")</f>
        <v/>
      </c>
      <c r="I7431" s="1" t="str">
        <f t="shared" si="116"/>
        <v>돌풍 화살</v>
      </c>
      <c r="K7431" s="1" t="str">
        <f>IFERROR(MATCH(C7431,_xlfn.ANCHORARRAY(whitespace!$C$1),0),"")</f>
        <v/>
      </c>
    </row>
    <row r="7432" spans="1:11" x14ac:dyDescent="0.45">
      <c r="A7432" s="1" t="s">
        <v>13653</v>
      </c>
      <c r="B7432" s="1" t="s">
        <v>26310</v>
      </c>
      <c r="C7432" s="1" t="s">
        <v>13654</v>
      </c>
      <c r="E7432" s="1" t="s">
        <v>13655</v>
      </c>
      <c r="F7432" s="1" t="s">
        <v>24386</v>
      </c>
      <c r="G7432" s="1" t="str">
        <f>IFERROR(VLOOKUP(A7432,Merge!$C$2:$D$6078,2,FALSE),"")</f>
        <v>바람의 기운이 깃든 화살을 적에게 쏩니다 대상이 무기를 들고 있으면 무기를 떨어뜨립니다.. 그후  짧은 시간동안 피해를 입히는 슬라이스 바람을 잠시동안 고정시킵니다.</v>
      </c>
      <c r="H7432" s="1" t="str" cm="1">
        <f t="array" ref="H7432">IF(AND(ISNUMBER(FIND(".stages.",C7432)),_xlfn.LAMBDA(_xlpm.x,OR(_xlpm.x="m",_xlpm.x="s",_xlpm.x="+"))(RIGHT(E7432,1))),SUBSTITUTE(SUBSTITUTE(SUBSTITUTE(E7432,"m","분 "),"s","초"),"분 +","분+"),"")</f>
        <v/>
      </c>
      <c r="I7432" s="1" t="str">
        <f t="shared" si="116"/>
        <v>바람의 기운이 깃든 화살을 적에게 쏩니다 대상이 무기를 들고 있으면 무기를 떨어뜨립니다.. 그후  짧은 시간동안 피해를 입히는 슬라이스 바람을 잠시동안 고정시킵니다.</v>
      </c>
      <c r="K7432" s="1" t="str">
        <f>IFERROR(MATCH(C7432,_xlfn.ANCHORARRAY(whitespace!$C$1),0),"")</f>
        <v/>
      </c>
    </row>
    <row r="7433" spans="1:11" x14ac:dyDescent="0.45">
      <c r="A7433" s="1" t="s">
        <v>13656</v>
      </c>
      <c r="B7433" s="1" t="s">
        <v>26310</v>
      </c>
      <c r="C7433" s="1" t="s">
        <v>13657</v>
      </c>
      <c r="E7433" s="1" t="s">
        <v>13658</v>
      </c>
      <c r="F7433" s="1" t="s">
        <v>24387</v>
      </c>
      <c r="G7433" s="1" t="str">
        <f>IFERROR(VLOOKUP(A7433,Merge!$C$2:$D$6078,2,FALSE),"")</f>
        <v>돌풍 화살(I)</v>
      </c>
      <c r="H7433" s="1" t="str" cm="1">
        <f t="array" ref="H7433">IF(AND(ISNUMBER(FIND(".stages.",C7433)),_xlfn.LAMBDA(_xlpm.x,OR(_xlpm.x="m",_xlpm.x="s",_xlpm.x="+"))(RIGHT(E7433,1))),SUBSTITUTE(SUBSTITUTE(SUBSTITUTE(E7433,"m","분 "),"s","초"),"분 +","분+"),"")</f>
        <v/>
      </c>
      <c r="I7433" s="1" t="str">
        <f t="shared" si="116"/>
        <v>돌풍 화살(I)</v>
      </c>
      <c r="K7433" s="1" t="str">
        <f>IFERROR(MATCH(C7433,_xlfn.ANCHORARRAY(whitespace!$C$1),0),"")</f>
        <v/>
      </c>
    </row>
    <row r="7434" spans="1:11" x14ac:dyDescent="0.45">
      <c r="A7434" s="1" t="s">
        <v>13659</v>
      </c>
      <c r="B7434" s="1" t="s">
        <v>26310</v>
      </c>
      <c r="C7434" s="1" t="s">
        <v>13660</v>
      </c>
      <c r="E7434" s="1" t="s">
        <v>13661</v>
      </c>
      <c r="F7434" s="1" t="s">
        <v>24388</v>
      </c>
      <c r="G7434" s="1" t="str">
        <f>IFERROR(VLOOKUP(A7434,Merge!$C$2:$D$6078,2,FALSE),"")</f>
        <v>바람의 기운이 깃든 화살을 적에게 쏩니다 대상이 무기를 들고 있으면 무기를 떨어뜨립니다.. 그후  짧은 시간동안 피해를 입히는 슬라이스 바람을 잠시동안 고정시킵니다. 레벨을 올리면 슬라이스 바람의 지속시간이 증가하고 비용과 재사용 대기시간이 감소 합니다. 레벨에 2점 필요</v>
      </c>
      <c r="H7434" s="1" t="str" cm="1">
        <f t="array" ref="H7434">IF(AND(ISNUMBER(FIND(".stages.",C7434)),_xlfn.LAMBDA(_xlpm.x,OR(_xlpm.x="m",_xlpm.x="s",_xlpm.x="+"))(RIGHT(E7434,1))),SUBSTITUTE(SUBSTITUTE(SUBSTITUTE(E7434,"m","분 "),"s","초"),"분 +","분+"),"")</f>
        <v/>
      </c>
      <c r="I7434" s="1" t="str">
        <f t="shared" si="116"/>
        <v>바람의 기운이 깃든 화살을 적에게 쏩니다 대상이 무기를 들고 있으면 무기를 떨어뜨립니다.. 그후  짧은 시간동안 피해를 입히는 슬라이스 바람을 잠시동안 고정시킵니다. 레벨을 올리면 슬라이스 바람의 지속시간이 증가하고 비용과 재사용 대기시간이 감소 합니다. 레벨에 2점 필요</v>
      </c>
      <c r="K7434" s="1" t="str">
        <f>IFERROR(MATCH(C7434,_xlfn.ANCHORARRAY(whitespace!$C$1),0),"")</f>
        <v/>
      </c>
    </row>
    <row r="7435" spans="1:11" x14ac:dyDescent="0.45">
      <c r="A7435" s="1" t="s">
        <v>13662</v>
      </c>
      <c r="B7435" s="1" t="s">
        <v>26310</v>
      </c>
      <c r="C7435" s="1" t="s">
        <v>13663</v>
      </c>
      <c r="E7435" s="1" t="s">
        <v>13664</v>
      </c>
      <c r="F7435" s="1" t="s">
        <v>24389</v>
      </c>
      <c r="G7435" s="1" t="str">
        <f>IFERROR(VLOOKUP(A7435,Merge!$C$2:$D$6078,2,FALSE),"")</f>
        <v>돌풍 화살 (II)</v>
      </c>
      <c r="H7435" s="1" t="str" cm="1">
        <f t="array" ref="H7435">IF(AND(ISNUMBER(FIND(".stages.",C7435)),_xlfn.LAMBDA(_xlpm.x,OR(_xlpm.x="m",_xlpm.x="s",_xlpm.x="+"))(RIGHT(E7435,1))),SUBSTITUTE(SUBSTITUTE(SUBSTITUTE(E7435,"m","분 "),"s","초"),"분 +","분+"),"")</f>
        <v/>
      </c>
      <c r="I7435" s="1" t="str">
        <f t="shared" si="116"/>
        <v>돌풍 화살 (II)</v>
      </c>
      <c r="K7435" s="1" t="str">
        <f>IFERROR(MATCH(C7435,_xlfn.ANCHORARRAY(whitespace!$C$1),0),"")</f>
        <v/>
      </c>
    </row>
    <row r="7436" spans="1:11" x14ac:dyDescent="0.45">
      <c r="A7436" s="1" t="s">
        <v>13665</v>
      </c>
      <c r="B7436" s="1" t="s">
        <v>26310</v>
      </c>
      <c r="C7436" s="1" t="s">
        <v>13666</v>
      </c>
      <c r="E7436" s="1" t="s">
        <v>13661</v>
      </c>
      <c r="F7436" s="1" t="s">
        <v>24388</v>
      </c>
      <c r="G7436" s="1" t="str">
        <f>IFERROR(VLOOKUP(A7436,Merge!$C$2:$D$6078,2,FALSE),"")</f>
        <v>바람의 기운이 깃든 화살을 적에게 쏩니다 대상이 무기를 들고 있으면 무기를 떨어뜨립니다.. 그후  짧은 시간동안 피해를 입히는 슬라이스 바람을 잠시동안 고정시킵니다. 레벨을 올리면 슬라이스 바람의 지속시간이 증가하고 비용과 재사용 대기시간이 감소 합니다. 레벨에 2점 필요</v>
      </c>
      <c r="H7436" s="1" t="str" cm="1">
        <f t="array" ref="H7436">IF(AND(ISNUMBER(FIND(".stages.",C7436)),_xlfn.LAMBDA(_xlpm.x,OR(_xlpm.x="m",_xlpm.x="s",_xlpm.x="+"))(RIGHT(E7436,1))),SUBSTITUTE(SUBSTITUTE(SUBSTITUTE(E7436,"m","분 "),"s","초"),"분 +","분+"),"")</f>
        <v/>
      </c>
      <c r="I7436" s="1" t="str">
        <f t="shared" si="116"/>
        <v>바람의 기운이 깃든 화살을 적에게 쏩니다 대상이 무기를 들고 있으면 무기를 떨어뜨립니다.. 그후  짧은 시간동안 피해를 입히는 슬라이스 바람을 잠시동안 고정시킵니다. 레벨을 올리면 슬라이스 바람의 지속시간이 증가하고 비용과 재사용 대기시간이 감소 합니다. 레벨에 2점 필요</v>
      </c>
      <c r="K7436" s="1" t="str">
        <f>IFERROR(MATCH(C7436,_xlfn.ANCHORARRAY(whitespace!$C$1),0),"")</f>
        <v/>
      </c>
    </row>
    <row r="7437" spans="1:11" x14ac:dyDescent="0.45">
      <c r="A7437" s="1" t="s">
        <v>13667</v>
      </c>
      <c r="B7437" s="1" t="s">
        <v>26310</v>
      </c>
      <c r="C7437" s="1" t="s">
        <v>13668</v>
      </c>
      <c r="E7437" s="1" t="s">
        <v>13669</v>
      </c>
      <c r="F7437" s="1" t="s">
        <v>24390</v>
      </c>
      <c r="G7437" s="1" t="str">
        <f>IFERROR(VLOOKUP(A7437,Merge!$C$2:$D$6078,2,FALSE),"")</f>
        <v>돌풍 화살 (III)</v>
      </c>
      <c r="H7437" s="1" t="str" cm="1">
        <f t="array" ref="H7437">IF(AND(ISNUMBER(FIND(".stages.",C7437)),_xlfn.LAMBDA(_xlpm.x,OR(_xlpm.x="m",_xlpm.x="s",_xlpm.x="+"))(RIGHT(E7437,1))),SUBSTITUTE(SUBSTITUTE(SUBSTITUTE(E7437,"m","분 "),"s","초"),"분 +","분+"),"")</f>
        <v/>
      </c>
      <c r="I7437" s="1" t="str">
        <f t="shared" si="116"/>
        <v>돌풍 화살 (III)</v>
      </c>
      <c r="K7437" s="1" t="str">
        <f>IFERROR(MATCH(C7437,_xlfn.ANCHORARRAY(whitespace!$C$1),0),"")</f>
        <v/>
      </c>
    </row>
    <row r="7438" spans="1:11" x14ac:dyDescent="0.45">
      <c r="A7438" s="1" t="s">
        <v>13670</v>
      </c>
      <c r="B7438" s="1" t="s">
        <v>26310</v>
      </c>
      <c r="C7438" s="1" t="s">
        <v>13671</v>
      </c>
      <c r="E7438" s="1" t="s">
        <v>13655</v>
      </c>
      <c r="F7438" s="1" t="s">
        <v>24386</v>
      </c>
      <c r="G7438" s="1" t="str">
        <f>IFERROR(VLOOKUP(A7438,Merge!$C$2:$D$6078,2,FALSE),"")</f>
        <v>바람의 기운이 깃든 화살을 적에게 쏩니다 대상이 무기를 들고 있으면 무기를 떨어뜨립니다.. 그후  짧은 시간동안 피해를 입히는 슬라이스 바람을 잠시동안 고정시킵니다.</v>
      </c>
      <c r="H7438" s="1" t="str" cm="1">
        <f t="array" ref="H7438">IF(AND(ISNUMBER(FIND(".stages.",C7438)),_xlfn.LAMBDA(_xlpm.x,OR(_xlpm.x="m",_xlpm.x="s",_xlpm.x="+"))(RIGHT(E7438,1))),SUBSTITUTE(SUBSTITUTE(SUBSTITUTE(E7438,"m","분 "),"s","초"),"분 +","분+"),"")</f>
        <v/>
      </c>
      <c r="I7438" s="1" t="str">
        <f t="shared" si="116"/>
        <v>바람의 기운이 깃든 화살을 적에게 쏩니다 대상이 무기를 들고 있으면 무기를 떨어뜨립니다.. 그후  짧은 시간동안 피해를 입히는 슬라이스 바람을 잠시동안 고정시킵니다.</v>
      </c>
      <c r="K7438" s="1" t="str">
        <f>IFERROR(MATCH(C7438,_xlfn.ANCHORARRAY(whitespace!$C$1),0),"")</f>
        <v/>
      </c>
    </row>
    <row r="7439" spans="1:11" x14ac:dyDescent="0.45">
      <c r="A7439" s="1" t="s">
        <v>21173</v>
      </c>
      <c r="B7439" s="1" t="s">
        <v>10478</v>
      </c>
      <c r="C7439" s="1" t="s">
        <v>13672</v>
      </c>
      <c r="E7439" s="1" t="s">
        <v>13673</v>
      </c>
      <c r="G7439" s="1" t="str">
        <f>IFERROR(VLOOKUP(A7439,Merge!$C$2:$D$6078,2,FALSE),"")</f>
        <v>Skirmisher's Shot</v>
      </c>
      <c r="H7439" s="1" t="str" cm="1">
        <f t="array" ref="H7439">IF(AND(ISNUMBER(FIND(".stages.",C7439)),_xlfn.LAMBDA(_xlpm.x,OR(_xlpm.x="m",_xlpm.x="s",_xlpm.x="+"))(RIGHT(E7439,1))),SUBSTITUTE(SUBSTITUTE(SUBSTITUTE(E7439,"m","분 "),"s","초"),"분 +","분+"),"")</f>
        <v/>
      </c>
      <c r="I7439" s="1" t="str">
        <f t="shared" si="116"/>
        <v>Skirmisher's Shot</v>
      </c>
      <c r="K7439" s="1" t="str">
        <f>IFERROR(MATCH(C7439,_xlfn.ANCHORARRAY(whitespace!$C$1),0),"")</f>
        <v/>
      </c>
    </row>
    <row r="7440" spans="1:11" x14ac:dyDescent="0.45">
      <c r="A7440" s="1" t="s">
        <v>13674</v>
      </c>
      <c r="B7440" s="1" t="s">
        <v>26310</v>
      </c>
      <c r="C7440" s="1" t="s">
        <v>13675</v>
      </c>
      <c r="E7440" s="1" t="s">
        <v>13673</v>
      </c>
      <c r="F7440" s="1" t="s">
        <v>24391</v>
      </c>
      <c r="G7440" s="1" t="str">
        <f>IFERROR(VLOOKUP(A7440,Merge!$C$2:$D$6078,2,FALSE),"")</f>
        <v>척후병의 사격</v>
      </c>
      <c r="H7440" s="1" t="str" cm="1">
        <f t="array" ref="H7440">IF(AND(ISNUMBER(FIND(".stages.",C7440)),_xlfn.LAMBDA(_xlpm.x,OR(_xlpm.x="m",_xlpm.x="s",_xlpm.x="+"))(RIGHT(E7440,1))),SUBSTITUTE(SUBSTITUTE(SUBSTITUTE(E7440,"m","분 "),"s","초"),"분 +","분+"),"")</f>
        <v/>
      </c>
      <c r="I7440" s="1" t="str">
        <f t="shared" si="116"/>
        <v>척후병의 사격</v>
      </c>
      <c r="K7440" s="1" t="str">
        <f>IFERROR(MATCH(C7440,_xlfn.ANCHORARRAY(whitespace!$C$1),0),"")</f>
        <v/>
      </c>
    </row>
    <row r="7441" spans="1:11" x14ac:dyDescent="0.45">
      <c r="A7441" s="1" t="s">
        <v>13676</v>
      </c>
      <c r="B7441" s="1" t="s">
        <v>26310</v>
      </c>
      <c r="C7441" s="1" t="s">
        <v>13677</v>
      </c>
      <c r="E7441" s="1" t="s">
        <v>13678</v>
      </c>
      <c r="F7441" s="1" t="s">
        <v>24392</v>
      </c>
      <c r="G7441" s="1" t="str">
        <f>IFERROR(VLOOKUP(A7441,Merge!$C$2:$D$6078,2,FALSE),"")</f>
        <v>정확한 사격을 하면서 목표물을 향해 도약합니다..</v>
      </c>
      <c r="H7441" s="1" t="str" cm="1">
        <f t="array" ref="H7441">IF(AND(ISNUMBER(FIND(".stages.",C7441)),_xlfn.LAMBDA(_xlpm.x,OR(_xlpm.x="m",_xlpm.x="s",_xlpm.x="+"))(RIGHT(E7441,1))),SUBSTITUTE(SUBSTITUTE(SUBSTITUTE(E7441,"m","분 "),"s","초"),"분 +","분+"),"")</f>
        <v/>
      </c>
      <c r="I7441" s="1" t="str">
        <f t="shared" si="116"/>
        <v>정확한 사격을 하면서 목표물을 향해 도약합니다..</v>
      </c>
      <c r="K7441" s="1" t="str">
        <f>IFERROR(MATCH(C7441,_xlfn.ANCHORARRAY(whitespace!$C$1),0),"")</f>
        <v/>
      </c>
    </row>
    <row r="7442" spans="1:11" x14ac:dyDescent="0.45">
      <c r="A7442" s="1" t="s">
        <v>13679</v>
      </c>
      <c r="B7442" s="1" t="s">
        <v>26310</v>
      </c>
      <c r="C7442" s="1" t="s">
        <v>13680</v>
      </c>
      <c r="E7442" s="1" t="s">
        <v>13681</v>
      </c>
      <c r="F7442" s="1" t="s">
        <v>24393</v>
      </c>
      <c r="G7442" s="1" t="str">
        <f>IFERROR(VLOOKUP(A7442,Merge!$C$2:$D$6078,2,FALSE),"")</f>
        <v>불꽃의 수수께끼</v>
      </c>
      <c r="H7442" s="1" t="str" cm="1">
        <f t="array" ref="H7442">IF(AND(ISNUMBER(FIND(".stages.",C7442)),_xlfn.LAMBDA(_xlpm.x,OR(_xlpm.x="m",_xlpm.x="s",_xlpm.x="+"))(RIGHT(E7442,1))),SUBSTITUTE(SUBSTITUTE(SUBSTITUTE(E7442,"m","분 "),"s","초"),"분 +","분+"),"")</f>
        <v/>
      </c>
      <c r="I7442" s="1" t="str">
        <f t="shared" si="116"/>
        <v>불꽃의 수수께끼</v>
      </c>
      <c r="K7442" s="1" t="str">
        <f>IFERROR(MATCH(C7442,_xlfn.ANCHORARRAY(whitespace!$C$1),0),"")</f>
        <v/>
      </c>
    </row>
    <row r="7443" spans="1:11" x14ac:dyDescent="0.45">
      <c r="A7443" s="1" t="s">
        <v>13682</v>
      </c>
      <c r="B7443" s="1" t="s">
        <v>26310</v>
      </c>
      <c r="C7443" s="1" t="s">
        <v>13683</v>
      </c>
      <c r="E7443" s="1" t="s">
        <v>13684</v>
      </c>
      <c r="F7443" s="1" t="s">
        <v>20533</v>
      </c>
      <c r="G7443" s="1" t="str">
        <f>IFERROR(VLOOKUP(A7443,Merge!$C$2:$D$6078,2,FALSE),"")</f>
        <v>노마드가 영혼을 불태워최대 기를 부여하지만 오랜 시간 동안 스태미나를 비활성화 하고 고갈시킵니다 .</v>
      </c>
      <c r="H7443" s="1" t="str" cm="1">
        <f t="array" ref="H7443">IF(AND(ISNUMBER(FIND(".stages.",C7443)),_xlfn.LAMBDA(_xlpm.x,OR(_xlpm.x="m",_xlpm.x="s",_xlpm.x="+"))(RIGHT(E7443,1))),SUBSTITUTE(SUBSTITUTE(SUBSTITUTE(E7443,"m","분 "),"s","초"),"분 +","분+"),"")</f>
        <v/>
      </c>
      <c r="I7443" s="1" t="str">
        <f t="shared" si="116"/>
        <v>노마드가 영혼을 불태워최대 기를 부여하지만 오랜 시간 동안 스태미나를 비활성화 하고 고갈시킵니다 .</v>
      </c>
      <c r="K7443" s="1" t="str">
        <f>IFERROR(MATCH(C7443,_xlfn.ANCHORARRAY(whitespace!$C$1),0),"")</f>
        <v/>
      </c>
    </row>
    <row r="7444" spans="1:11" x14ac:dyDescent="0.45">
      <c r="A7444" s="1" t="s">
        <v>21174</v>
      </c>
      <c r="B7444" s="1" t="s">
        <v>10478</v>
      </c>
      <c r="C7444" s="1" t="s">
        <v>13685</v>
      </c>
      <c r="E7444" s="1" t="s">
        <v>13686</v>
      </c>
      <c r="G7444" s="1" t="str">
        <f>IFERROR(VLOOKUP(A7444,Merge!$C$2:$D$6078,2,FALSE),"")</f>
        <v>Light Arrow</v>
      </c>
      <c r="H7444" s="1" t="str" cm="1">
        <f t="array" ref="H7444">IF(AND(ISNUMBER(FIND(".stages.",C7444)),_xlfn.LAMBDA(_xlpm.x,OR(_xlpm.x="m",_xlpm.x="s",_xlpm.x="+"))(RIGHT(E7444,1))),SUBSTITUTE(SUBSTITUTE(SUBSTITUTE(E7444,"m","분 "),"s","초"),"분 +","분+"),"")</f>
        <v/>
      </c>
      <c r="I7444" s="1" t="str">
        <f t="shared" si="116"/>
        <v>Light Arrow</v>
      </c>
      <c r="K7444" s="1" t="str">
        <f>IFERROR(MATCH(C7444,_xlfn.ANCHORARRAY(whitespace!$C$1),0),"")</f>
        <v/>
      </c>
    </row>
    <row r="7445" spans="1:11" x14ac:dyDescent="0.45">
      <c r="A7445" s="1" t="s">
        <v>13687</v>
      </c>
      <c r="B7445" s="1" t="s">
        <v>26310</v>
      </c>
      <c r="C7445" s="1" t="s">
        <v>13688</v>
      </c>
      <c r="E7445" s="1" t="s">
        <v>13686</v>
      </c>
      <c r="F7445" s="1" t="s">
        <v>24394</v>
      </c>
      <c r="G7445" s="1" t="str">
        <f>IFERROR(VLOOKUP(A7445,Merge!$C$2:$D$6078,2,FALSE),"")</f>
        <v>라이트 에로우</v>
      </c>
      <c r="H7445" s="1" t="str" cm="1">
        <f t="array" ref="H7445">IF(AND(ISNUMBER(FIND(".stages.",C7445)),_xlfn.LAMBDA(_xlpm.x,OR(_xlpm.x="m",_xlpm.x="s",_xlpm.x="+"))(RIGHT(E7445,1))),SUBSTITUTE(SUBSTITUTE(SUBSTITUTE(E7445,"m","분 "),"s","초"),"분 +","분+"),"")</f>
        <v/>
      </c>
      <c r="I7445" s="1" t="str">
        <f t="shared" si="116"/>
        <v>라이트 에로우</v>
      </c>
      <c r="K7445" s="1" t="str">
        <f>IFERROR(MATCH(C7445,_xlfn.ANCHORARRAY(whitespace!$C$1),0),"")</f>
        <v/>
      </c>
    </row>
    <row r="7446" spans="1:11" x14ac:dyDescent="0.45">
      <c r="A7446" s="1" t="s">
        <v>13689</v>
      </c>
      <c r="B7446" s="1" t="s">
        <v>26310</v>
      </c>
      <c r="C7446" s="1" t="s">
        <v>13690</v>
      </c>
      <c r="E7446" s="1" t="s">
        <v>13691</v>
      </c>
      <c r="F7446" s="1" t="s">
        <v>24395</v>
      </c>
      <c r="G7446" s="1" t="str">
        <f>IFERROR(VLOOKUP(A7446,Merge!$C$2:$D$6078,2,FALSE),"")</f>
        <v>빛의 원소가 깃든 화살을 특정 지역에 발사하여 번쩍이는 빛과 함께 폭발합니다. 유목민의 남은 기를 모두 소모합니다. 최소 시전 범위가 있습니다.</v>
      </c>
      <c r="H7446" s="1" t="str" cm="1">
        <f t="array" ref="H7446">IF(AND(ISNUMBER(FIND(".stages.",C7446)),_xlfn.LAMBDA(_xlpm.x,OR(_xlpm.x="m",_xlpm.x="s",_xlpm.x="+"))(RIGHT(E7446,1))),SUBSTITUTE(SUBSTITUTE(SUBSTITUTE(E7446,"m","분 "),"s","초"),"분 +","분+"),"")</f>
        <v/>
      </c>
      <c r="I7446" s="1" t="str">
        <f t="shared" si="116"/>
        <v>빛의 원소가 깃든 화살을 특정 지역에 발사하여 번쩍이는 빛과 함께 폭발합니다. 유목민의 남은 기를 모두 소모합니다. 최소 시전 범위가 있습니다.</v>
      </c>
      <c r="K7446" s="1" t="str">
        <f>IFERROR(MATCH(C7446,_xlfn.ANCHORARRAY(whitespace!$C$1),0),"")</f>
        <v/>
      </c>
    </row>
    <row r="7447" spans="1:11" x14ac:dyDescent="0.45">
      <c r="A7447" s="1" t="s">
        <v>13692</v>
      </c>
      <c r="B7447" s="1" t="s">
        <v>26310</v>
      </c>
      <c r="C7447" s="1" t="s">
        <v>13693</v>
      </c>
      <c r="E7447" s="1" t="s">
        <v>13694</v>
      </c>
      <c r="F7447" s="1" t="s">
        <v>31092</v>
      </c>
      <c r="G7447" s="1" t="str">
        <f>IFERROR(VLOOKUP(A7447,Merge!$C$2:$D$6078,2,FALSE),"")</f>
        <v>배터리Hediff</v>
      </c>
      <c r="H7447" s="1" t="str" cm="1">
        <f t="array" ref="H7447">IF(AND(ISNUMBER(FIND(".stages.",C7447)),_xlfn.LAMBDA(_xlpm.x,OR(_xlpm.x="m",_xlpm.x="s",_xlpm.x="+"))(RIGHT(E7447,1))),SUBSTITUTE(SUBSTITUTE(SUBSTITUTE(E7447,"m","분 "),"s","초"),"분 +","분+"),"")</f>
        <v/>
      </c>
      <c r="I7447" s="1" t="str">
        <f t="shared" si="116"/>
        <v>배터리Hediff</v>
      </c>
      <c r="K7447" s="1" t="str">
        <f>IFERROR(MATCH(C7447,_xlfn.ANCHORARRAY(whitespace!$C$1),0),"")</f>
        <v/>
      </c>
    </row>
    <row r="7448" spans="1:11" x14ac:dyDescent="0.45">
      <c r="A7448" s="1" t="s">
        <v>13695</v>
      </c>
      <c r="B7448" s="1" t="s">
        <v>26310</v>
      </c>
      <c r="C7448" s="1" t="s">
        <v>13696</v>
      </c>
      <c r="E7448" s="1" t="s">
        <v>11546</v>
      </c>
      <c r="F7448" s="1" t="s">
        <v>23861</v>
      </c>
      <c r="G7448" s="1" t="str">
        <f>IFERROR(VLOOKUP(A7448,Merge!$C$2:$D$6078,2,FALSE),"")</f>
        <v>보이지 않는 증력</v>
      </c>
      <c r="H7448" s="1" t="str" cm="1">
        <f t="array" ref="H7448">IF(AND(ISNUMBER(FIND(".stages.",C7448)),_xlfn.LAMBDA(_xlpm.x,OR(_xlpm.x="m",_xlpm.x="s",_xlpm.x="+"))(RIGHT(E7448,1))),SUBSTITUTE(SUBSTITUTE(SUBSTITUTE(E7448,"m","분 "),"s","초"),"분 +","분+"),"")</f>
        <v/>
      </c>
      <c r="I7448" s="1" t="str">
        <f t="shared" si="116"/>
        <v>보이지 않는 증력</v>
      </c>
      <c r="K7448" s="1" t="str">
        <f>IFERROR(MATCH(C7448,_xlfn.ANCHORARRAY(whitespace!$C$1),0),"")</f>
        <v/>
      </c>
    </row>
    <row r="7449" spans="1:11" x14ac:dyDescent="0.45">
      <c r="A7449" s="1" t="s">
        <v>13697</v>
      </c>
      <c r="B7449" s="1" t="s">
        <v>26310</v>
      </c>
      <c r="C7449" s="1" t="s">
        <v>13698</v>
      </c>
      <c r="E7449" s="1" t="s">
        <v>13699</v>
      </c>
      <c r="F7449" s="1" t="s">
        <v>24397</v>
      </c>
      <c r="G7449" s="1" t="str">
        <f>IFERROR(VLOOKUP(A7449,Merge!$C$2:$D$6078,2,FALSE),"")</f>
        <v>방전 Hediff</v>
      </c>
      <c r="H7449" s="1" t="str" cm="1">
        <f t="array" ref="H7449">IF(AND(ISNUMBER(FIND(".stages.",C7449)),_xlfn.LAMBDA(_xlpm.x,OR(_xlpm.x="m",_xlpm.x="s",_xlpm.x="+"))(RIGHT(E7449,1))),SUBSTITUTE(SUBSTITUTE(SUBSTITUTE(E7449,"m","분 "),"s","초"),"분 +","분+"),"")</f>
        <v/>
      </c>
      <c r="I7449" s="1" t="str">
        <f t="shared" si="116"/>
        <v>방전 Hediff</v>
      </c>
      <c r="K7449" s="1" t="str">
        <f>IFERROR(MATCH(C7449,_xlfn.ANCHORARRAY(whitespace!$C$1),0),"")</f>
        <v/>
      </c>
    </row>
    <row r="7450" spans="1:11" x14ac:dyDescent="0.45">
      <c r="A7450" s="1" t="s">
        <v>13700</v>
      </c>
      <c r="B7450" s="1" t="s">
        <v>26310</v>
      </c>
      <c r="C7450" s="1" t="s">
        <v>13701</v>
      </c>
      <c r="E7450" s="1" t="s">
        <v>11546</v>
      </c>
      <c r="F7450" s="1" t="s">
        <v>23861</v>
      </c>
      <c r="G7450" s="1" t="str">
        <f>IFERROR(VLOOKUP(A7450,Merge!$C$2:$D$6078,2,FALSE),"")</f>
        <v>보이지 않는 증력</v>
      </c>
      <c r="H7450" s="1" t="str" cm="1">
        <f t="array" ref="H7450">IF(AND(ISNUMBER(FIND(".stages.",C7450)),_xlfn.LAMBDA(_xlpm.x,OR(_xlpm.x="m",_xlpm.x="s",_xlpm.x="+"))(RIGHT(E7450,1))),SUBSTITUTE(SUBSTITUTE(SUBSTITUTE(E7450,"m","분 "),"s","초"),"분 +","분+"),"")</f>
        <v/>
      </c>
      <c r="I7450" s="1" t="str">
        <f t="shared" si="116"/>
        <v>보이지 않는 증력</v>
      </c>
      <c r="K7450" s="1" t="str">
        <f>IFERROR(MATCH(C7450,_xlfn.ANCHORARRAY(whitespace!$C$1),0),"")</f>
        <v/>
      </c>
    </row>
    <row r="7451" spans="1:11" x14ac:dyDescent="0.45">
      <c r="A7451" s="1" t="s">
        <v>13702</v>
      </c>
      <c r="B7451" s="1" t="s">
        <v>26310</v>
      </c>
      <c r="C7451" s="1" t="s">
        <v>13703</v>
      </c>
      <c r="E7451" s="1" t="s">
        <v>13704</v>
      </c>
      <c r="F7451" s="1" t="s">
        <v>24398</v>
      </c>
      <c r="G7451" s="1" t="str">
        <f>IFERROR(VLOOKUP(A7451,Merge!$C$2:$D$6078,2,FALSE),"")</f>
        <v>드릴 Hediff</v>
      </c>
      <c r="H7451" s="1" t="str" cm="1">
        <f t="array" ref="H7451">IF(AND(ISNUMBER(FIND(".stages.",C7451)),_xlfn.LAMBDA(_xlpm.x,OR(_xlpm.x="m",_xlpm.x="s",_xlpm.x="+"))(RIGHT(E7451,1))),SUBSTITUTE(SUBSTITUTE(SUBSTITUTE(E7451,"m","분 "),"s","초"),"분 +","분+"),"")</f>
        <v/>
      </c>
      <c r="I7451" s="1" t="str">
        <f t="shared" si="116"/>
        <v>드릴 Hediff</v>
      </c>
      <c r="K7451" s="1" t="str">
        <f>IFERROR(MATCH(C7451,_xlfn.ANCHORARRAY(whitespace!$C$1),0),"")</f>
        <v/>
      </c>
    </row>
    <row r="7452" spans="1:11" x14ac:dyDescent="0.45">
      <c r="A7452" s="1" t="s">
        <v>13705</v>
      </c>
      <c r="B7452" s="1" t="s">
        <v>26310</v>
      </c>
      <c r="C7452" s="1" t="s">
        <v>13706</v>
      </c>
      <c r="E7452" s="1" t="s">
        <v>11546</v>
      </c>
      <c r="F7452" s="1" t="s">
        <v>23861</v>
      </c>
      <c r="G7452" s="1" t="str">
        <f>IFERROR(VLOOKUP(A7452,Merge!$C$2:$D$6078,2,FALSE),"")</f>
        <v>보이지 않는 증력</v>
      </c>
      <c r="H7452" s="1" t="str" cm="1">
        <f t="array" ref="H7452">IF(AND(ISNUMBER(FIND(".stages.",C7452)),_xlfn.LAMBDA(_xlpm.x,OR(_xlpm.x="m",_xlpm.x="s",_xlpm.x="+"))(RIGHT(E7452,1))),SUBSTITUTE(SUBSTITUTE(SUBSTITUTE(E7452,"m","분 "),"s","초"),"분 +","분+"),"")</f>
        <v/>
      </c>
      <c r="I7452" s="1" t="str">
        <f t="shared" si="116"/>
        <v>보이지 않는 증력</v>
      </c>
      <c r="K7452" s="1" t="str">
        <f>IFERROR(MATCH(C7452,_xlfn.ANCHORARRAY(whitespace!$C$1),0),"")</f>
        <v/>
      </c>
    </row>
    <row r="7453" spans="1:11" x14ac:dyDescent="0.45">
      <c r="A7453" s="1" t="s">
        <v>21175</v>
      </c>
      <c r="B7453" s="1" t="s">
        <v>10478</v>
      </c>
      <c r="C7453" s="1" t="s">
        <v>13707</v>
      </c>
      <c r="E7453" s="1" t="s">
        <v>13708</v>
      </c>
      <c r="G7453" s="1" t="str">
        <f>IFERROR(VLOOKUP(A7453,Merge!$C$2:$D$6078,2,FALSE),"")</f>
        <v>Hot Shot</v>
      </c>
      <c r="H7453" s="1" t="str" cm="1">
        <f t="array" ref="H7453">IF(AND(ISNUMBER(FIND(".stages.",C7453)),_xlfn.LAMBDA(_xlpm.x,OR(_xlpm.x="m",_xlpm.x="s",_xlpm.x="+"))(RIGHT(E7453,1))),SUBSTITUTE(SUBSTITUTE(SUBSTITUTE(E7453,"m","분 "),"s","초"),"분 +","분+"),"")</f>
        <v/>
      </c>
      <c r="I7453" s="1" t="str">
        <f t="shared" si="116"/>
        <v>Hot Shot</v>
      </c>
      <c r="K7453" s="1" t="str">
        <f>IFERROR(MATCH(C7453,_xlfn.ANCHORARRAY(whitespace!$C$1),0),"")</f>
        <v/>
      </c>
    </row>
    <row r="7454" spans="1:11" x14ac:dyDescent="0.45">
      <c r="A7454" s="1" t="s">
        <v>13709</v>
      </c>
      <c r="B7454" s="1" t="s">
        <v>26310</v>
      </c>
      <c r="C7454" s="1" t="s">
        <v>13710</v>
      </c>
      <c r="E7454" s="1" t="s">
        <v>13708</v>
      </c>
      <c r="F7454" s="1" t="s">
        <v>24399</v>
      </c>
      <c r="G7454" s="1" t="str">
        <f>IFERROR(VLOOKUP(A7454,Merge!$C$2:$D$6078,2,FALSE),"")</f>
        <v>핫 샷</v>
      </c>
      <c r="H7454" s="1" t="str" cm="1">
        <f t="array" ref="H7454">IF(AND(ISNUMBER(FIND(".stages.",C7454)),_xlfn.LAMBDA(_xlpm.x,OR(_xlpm.x="m",_xlpm.x="s",_xlpm.x="+"))(RIGHT(E7454,1))),SUBSTITUTE(SUBSTITUTE(SUBSTITUTE(E7454,"m","분 "),"s","초"),"분 +","분+"),"")</f>
        <v/>
      </c>
      <c r="I7454" s="1" t="str">
        <f t="shared" si="116"/>
        <v>핫 샷</v>
      </c>
      <c r="K7454" s="1" t="str">
        <f>IFERROR(MATCH(C7454,_xlfn.ANCHORARRAY(whitespace!$C$1),0),"")</f>
        <v/>
      </c>
    </row>
    <row r="7455" spans="1:11" x14ac:dyDescent="0.45">
      <c r="A7455" s="1" t="s">
        <v>13711</v>
      </c>
      <c r="B7455" s="1" t="s">
        <v>26310</v>
      </c>
      <c r="C7455" s="1" t="s">
        <v>13712</v>
      </c>
      <c r="E7455" s="1" t="s">
        <v>13713</v>
      </c>
      <c r="F7455" s="1" t="s">
        <v>24400</v>
      </c>
      <c r="G7455" s="1" t="str">
        <f>IFERROR(VLOOKUP(A7455,Merge!$C$2:$D$6078,2,FALSE),"")</f>
        <v>목표물에 전기 총알을 발사하여 짧은 시간 동안 배터리 충전을 부여합니다.  배터리 충전은 체력 재생 증가 및 최대 체력 증가를 부여하지만 효과 종료 후 거너의 체력을 같은 양 만큼 감소시킵니다.</v>
      </c>
      <c r="H7455" s="1" t="str" cm="1">
        <f t="array" ref="H7455">IF(AND(ISNUMBER(FIND(".stages.",C7455)),_xlfn.LAMBDA(_xlpm.x,OR(_xlpm.x="m",_xlpm.x="s",_xlpm.x="+"))(RIGHT(E7455,1))),SUBSTITUTE(SUBSTITUTE(SUBSTITUTE(E7455,"m","분 "),"s","초"),"분 +","분+"),"")</f>
        <v/>
      </c>
      <c r="I7455" s="1" t="str">
        <f t="shared" si="116"/>
        <v>목표물에 전기 총알을 발사하여 짧은 시간 동안 배터리 충전을 부여합니다.  배터리 충전은 체력 재생 증가 및 최대 체력 증가를 부여하지만 효과 종료 후 거너의 체력을 같은 양 만큼 감소시킵니다.</v>
      </c>
      <c r="K7455" s="1" t="str">
        <f>IFERROR(MATCH(C7455,_xlfn.ANCHORARRAY(whitespace!$C$1),0),"")</f>
        <v/>
      </c>
    </row>
    <row r="7456" spans="1:11" x14ac:dyDescent="0.45">
      <c r="A7456" s="1" t="s">
        <v>13714</v>
      </c>
      <c r="B7456" s="1" t="s">
        <v>26310</v>
      </c>
      <c r="C7456" s="1" t="s">
        <v>13715</v>
      </c>
      <c r="E7456" s="1" t="s">
        <v>13716</v>
      </c>
      <c r="F7456" s="1" t="s">
        <v>24401</v>
      </c>
      <c r="G7456" s="1" t="str">
        <f>IFERROR(VLOOKUP(A7456,Merge!$C$2:$D$6078,2,FALSE),"")</f>
        <v>핫 샷 (I)</v>
      </c>
      <c r="H7456" s="1" t="str" cm="1">
        <f t="array" ref="H7456">IF(AND(ISNUMBER(FIND(".stages.",C7456)),_xlfn.LAMBDA(_xlpm.x,OR(_xlpm.x="m",_xlpm.x="s",_xlpm.x="+"))(RIGHT(E7456,1))),SUBSTITUTE(SUBSTITUTE(SUBSTITUTE(E7456,"m","분 "),"s","초"),"분 +","분+"),"")</f>
        <v/>
      </c>
      <c r="I7456" s="1" t="str">
        <f t="shared" si="116"/>
        <v>핫 샷 (I)</v>
      </c>
      <c r="K7456" s="1" t="str">
        <f>IFERROR(MATCH(C7456,_xlfn.ANCHORARRAY(whitespace!$C$1),0),"")</f>
        <v/>
      </c>
    </row>
    <row r="7457" spans="1:11" x14ac:dyDescent="0.45">
      <c r="A7457" s="1" t="s">
        <v>13717</v>
      </c>
      <c r="B7457" s="1" t="s">
        <v>26310</v>
      </c>
      <c r="C7457" s="1" t="s">
        <v>13718</v>
      </c>
      <c r="E7457" s="1" t="s">
        <v>13719</v>
      </c>
      <c r="F7457" s="1" t="s">
        <v>24402</v>
      </c>
      <c r="G7457" s="1" t="str">
        <f>IFERROR(VLOOKUP(A7457,Merge!$C$2:$D$6078,2,FALSE),"")</f>
        <v>목표물에 전기 총알을 발사하여 짧은 시간 동안 배터리 충전을 부여합니다.  배터리 충전은 체력 재생 증가 및 최대 체력 증가를 부여하지만 효과 종료 후 거너의 체력을 같은 양 만큼 감소시킵니다. 레벨을 올리면 버프의 지속시간이 증가하고 비용과 재사용 대기시간이 감소합니다. 레벨에 2점 필요</v>
      </c>
      <c r="H7457" s="1" t="str" cm="1">
        <f t="array" ref="H7457">IF(AND(ISNUMBER(FIND(".stages.",C7457)),_xlfn.LAMBDA(_xlpm.x,OR(_xlpm.x="m",_xlpm.x="s",_xlpm.x="+"))(RIGHT(E7457,1))),SUBSTITUTE(SUBSTITUTE(SUBSTITUTE(E7457,"m","분 "),"s","초"),"분 +","분+"),"")</f>
        <v/>
      </c>
      <c r="I7457" s="1" t="str">
        <f t="shared" si="116"/>
        <v>목표물에 전기 총알을 발사하여 짧은 시간 동안 배터리 충전을 부여합니다.  배터리 충전은 체력 재생 증가 및 최대 체력 증가를 부여하지만 효과 종료 후 거너의 체력을 같은 양 만큼 감소시킵니다. 레벨을 올리면 버프의 지속시간이 증가하고 비용과 재사용 대기시간이 감소합니다. 레벨에 2점 필요</v>
      </c>
      <c r="K7457" s="1" t="str">
        <f>IFERROR(MATCH(C7457,_xlfn.ANCHORARRAY(whitespace!$C$1),0),"")</f>
        <v/>
      </c>
    </row>
    <row r="7458" spans="1:11" x14ac:dyDescent="0.45">
      <c r="A7458" s="1" t="s">
        <v>13720</v>
      </c>
      <c r="B7458" s="1" t="s">
        <v>26310</v>
      </c>
      <c r="C7458" s="1" t="s">
        <v>13721</v>
      </c>
      <c r="E7458" s="1" t="s">
        <v>13722</v>
      </c>
      <c r="F7458" s="1" t="s">
        <v>24403</v>
      </c>
      <c r="G7458" s="1" t="str">
        <f>IFERROR(VLOOKUP(A7458,Merge!$C$2:$D$6078,2,FALSE),"")</f>
        <v>핫 샷(II)</v>
      </c>
      <c r="H7458" s="1" t="str" cm="1">
        <f t="array" ref="H7458">IF(AND(ISNUMBER(FIND(".stages.",C7458)),_xlfn.LAMBDA(_xlpm.x,OR(_xlpm.x="m",_xlpm.x="s",_xlpm.x="+"))(RIGHT(E7458,1))),SUBSTITUTE(SUBSTITUTE(SUBSTITUTE(E7458,"m","분 "),"s","초"),"분 +","분+"),"")</f>
        <v/>
      </c>
      <c r="I7458" s="1" t="str">
        <f t="shared" si="116"/>
        <v>핫 샷(II)</v>
      </c>
      <c r="K7458" s="1" t="str">
        <f>IFERROR(MATCH(C7458,_xlfn.ANCHORARRAY(whitespace!$C$1),0),"")</f>
        <v/>
      </c>
    </row>
    <row r="7459" spans="1:11" x14ac:dyDescent="0.45">
      <c r="A7459" s="1" t="s">
        <v>13723</v>
      </c>
      <c r="B7459" s="1" t="s">
        <v>26310</v>
      </c>
      <c r="C7459" s="1" t="s">
        <v>13724</v>
      </c>
      <c r="E7459" s="1" t="s">
        <v>13719</v>
      </c>
      <c r="F7459" s="1" t="s">
        <v>24402</v>
      </c>
      <c r="G7459" s="1" t="str">
        <f>IFERROR(VLOOKUP(A7459,Merge!$C$2:$D$6078,2,FALSE),"")</f>
        <v>목표물에 전기 총알을 발사하여 짧은 시간 동안 배터리 충전을 부여합니다.  배터리 충전은 체력 재생 증가 및 최대 체력 증가를 부여하지만 효과 종료 후 거너의 체력을 같은 양 만큼 감소시킵니다. 레벨을 올리면 버프의 지속시간이 증가하고 비용과 재사용 대기시간이 감소합니다. 레벨에 2점 필요</v>
      </c>
      <c r="H7459" s="1" t="str" cm="1">
        <f t="array" ref="H7459">IF(AND(ISNUMBER(FIND(".stages.",C7459)),_xlfn.LAMBDA(_xlpm.x,OR(_xlpm.x="m",_xlpm.x="s",_xlpm.x="+"))(RIGHT(E7459,1))),SUBSTITUTE(SUBSTITUTE(SUBSTITUTE(E7459,"m","분 "),"s","초"),"분 +","분+"),"")</f>
        <v/>
      </c>
      <c r="I7459" s="1" t="str">
        <f t="shared" si="116"/>
        <v>목표물에 전기 총알을 발사하여 짧은 시간 동안 배터리 충전을 부여합니다.  배터리 충전은 체력 재생 증가 및 최대 체력 증가를 부여하지만 효과 종료 후 거너의 체력을 같은 양 만큼 감소시킵니다. 레벨을 올리면 버프의 지속시간이 증가하고 비용과 재사용 대기시간이 감소합니다. 레벨에 2점 필요</v>
      </c>
      <c r="K7459" s="1" t="str">
        <f>IFERROR(MATCH(C7459,_xlfn.ANCHORARRAY(whitespace!$C$1),0),"")</f>
        <v/>
      </c>
    </row>
    <row r="7460" spans="1:11" x14ac:dyDescent="0.45">
      <c r="A7460" s="1" t="s">
        <v>13725</v>
      </c>
      <c r="B7460" s="1" t="s">
        <v>26310</v>
      </c>
      <c r="C7460" s="1" t="s">
        <v>13726</v>
      </c>
      <c r="E7460" s="1" t="s">
        <v>13727</v>
      </c>
      <c r="F7460" s="1" t="s">
        <v>24404</v>
      </c>
      <c r="G7460" s="1" t="str">
        <f>IFERROR(VLOOKUP(A7460,Merge!$C$2:$D$6078,2,FALSE),"")</f>
        <v>핫 샷 (III)</v>
      </c>
      <c r="H7460" s="1" t="str" cm="1">
        <f t="array" ref="H7460">IF(AND(ISNUMBER(FIND(".stages.",C7460)),_xlfn.LAMBDA(_xlpm.x,OR(_xlpm.x="m",_xlpm.x="s",_xlpm.x="+"))(RIGHT(E7460,1))),SUBSTITUTE(SUBSTITUTE(SUBSTITUTE(E7460,"m","분 "),"s","초"),"분 +","분+"),"")</f>
        <v/>
      </c>
      <c r="I7460" s="1" t="str">
        <f t="shared" si="116"/>
        <v>핫 샷 (III)</v>
      </c>
      <c r="K7460" s="1" t="str">
        <f>IFERROR(MATCH(C7460,_xlfn.ANCHORARRAY(whitespace!$C$1),0),"")</f>
        <v/>
      </c>
    </row>
    <row r="7461" spans="1:11" x14ac:dyDescent="0.45">
      <c r="A7461" s="1" t="s">
        <v>13728</v>
      </c>
      <c r="B7461" s="1" t="s">
        <v>26310</v>
      </c>
      <c r="C7461" s="1" t="s">
        <v>13729</v>
      </c>
      <c r="E7461" s="1" t="s">
        <v>13713</v>
      </c>
      <c r="F7461" s="1" t="s">
        <v>24400</v>
      </c>
      <c r="G7461" s="1" t="str">
        <f>IFERROR(VLOOKUP(A7461,Merge!$C$2:$D$6078,2,FALSE),"")</f>
        <v>목표물에 전기 총알을 발사하여 짧은 시간 동안 배터리 충전을 부여합니다.  배터리 충전은 체력 재생 증가 및 최대 체력 증가를 부여하지만 효과 종료 후 거너의 체력을 같은 양 만큼 감소시킵니다.</v>
      </c>
      <c r="H7461" s="1" t="str" cm="1">
        <f t="array" ref="H7461">IF(AND(ISNUMBER(FIND(".stages.",C7461)),_xlfn.LAMBDA(_xlpm.x,OR(_xlpm.x="m",_xlpm.x="s",_xlpm.x="+"))(RIGHT(E7461,1))),SUBSTITUTE(SUBSTITUTE(SUBSTITUTE(E7461,"m","분 "),"s","초"),"분 +","분+"),"")</f>
        <v/>
      </c>
      <c r="I7461" s="1" t="str">
        <f t="shared" si="116"/>
        <v>목표물에 전기 총알을 발사하여 짧은 시간 동안 배터리 충전을 부여합니다.  배터리 충전은 체력 재생 증가 및 최대 체력 증가를 부여하지만 효과 종료 후 거너의 체력을 같은 양 만큼 감소시킵니다.</v>
      </c>
      <c r="K7461" s="1" t="str">
        <f>IFERROR(MATCH(C7461,_xlfn.ANCHORARRAY(whitespace!$C$1),0),"")</f>
        <v/>
      </c>
    </row>
    <row r="7462" spans="1:11" x14ac:dyDescent="0.45">
      <c r="A7462" s="1" t="s">
        <v>21176</v>
      </c>
      <c r="B7462" s="1" t="s">
        <v>10478</v>
      </c>
      <c r="C7462" s="1" t="s">
        <v>13730</v>
      </c>
      <c r="E7462" s="1" t="s">
        <v>13731</v>
      </c>
      <c r="G7462" s="1" t="str">
        <f>IFERROR(VLOOKUP(A7462,Merge!$C$2:$D$6078,2,FALSE),"")</f>
        <v>Heat Blast</v>
      </c>
      <c r="H7462" s="1" t="str" cm="1">
        <f t="array" ref="H7462">IF(AND(ISNUMBER(FIND(".stages.",C7462)),_xlfn.LAMBDA(_xlpm.x,OR(_xlpm.x="m",_xlpm.x="s",_xlpm.x="+"))(RIGHT(E7462,1))),SUBSTITUTE(SUBSTITUTE(SUBSTITUTE(E7462,"m","분 "),"s","초"),"분 +","분+"),"")</f>
        <v/>
      </c>
      <c r="I7462" s="1" t="str">
        <f t="shared" si="116"/>
        <v>Heat Blast</v>
      </c>
      <c r="K7462" s="1" t="str">
        <f>IFERROR(MATCH(C7462,_xlfn.ANCHORARRAY(whitespace!$C$1),0),"")</f>
        <v/>
      </c>
    </row>
    <row r="7463" spans="1:11" x14ac:dyDescent="0.45">
      <c r="A7463" s="1" t="s">
        <v>13732</v>
      </c>
      <c r="B7463" s="1" t="s">
        <v>26310</v>
      </c>
      <c r="C7463" s="1" t="s">
        <v>13733</v>
      </c>
      <c r="E7463" s="1" t="s">
        <v>13731</v>
      </c>
      <c r="F7463" s="1" t="s">
        <v>24405</v>
      </c>
      <c r="G7463" s="1" t="str">
        <f>IFERROR(VLOOKUP(A7463,Merge!$C$2:$D$6078,2,FALSE),"")</f>
        <v xml:space="preserve">히트 블라스트 </v>
      </c>
      <c r="H7463" s="1" t="str" cm="1">
        <f t="array" ref="H7463">IF(AND(ISNUMBER(FIND(".stages.",C7463)),_xlfn.LAMBDA(_xlpm.x,OR(_xlpm.x="m",_xlpm.x="s",_xlpm.x="+"))(RIGHT(E7463,1))),SUBSTITUTE(SUBSTITUTE(SUBSTITUTE(E7463,"m","분 "),"s","초"),"분 +","분+"),"")</f>
        <v/>
      </c>
      <c r="I7463" s="1" t="str">
        <f t="shared" si="116"/>
        <v xml:space="preserve">히트 블라스트 </v>
      </c>
      <c r="K7463" s="1" t="str">
        <f>IFERROR(MATCH(C7463,_xlfn.ANCHORARRAY(whitespace!$C$1),0),"")</f>
        <v/>
      </c>
    </row>
    <row r="7464" spans="1:11" x14ac:dyDescent="0.45">
      <c r="A7464" s="1" t="s">
        <v>13734</v>
      </c>
      <c r="B7464" s="1" t="s">
        <v>26310</v>
      </c>
      <c r="C7464" s="1" t="s">
        <v>13735</v>
      </c>
      <c r="E7464" s="1" t="s">
        <v>13736</v>
      </c>
      <c r="F7464" s="1" t="s">
        <v>24406</v>
      </c>
      <c r="G7464" s="1" t="str">
        <f>IFERROR(VLOOKUP(A7464,Merge!$C$2:$D$6078,2,FALSE),"")</f>
        <v>자기적으로 중요한 위치에 있는 목표물에 열 가속 탄환을 쏩니다. 이 능력을 사용하면 거너가 에너지를 방출하기 시작하며 짧은 시간 동안 스태미나 를 빠르게 고갈시킵니다.</v>
      </c>
      <c r="H7464" s="1" t="str" cm="1">
        <f t="array" ref="H7464">IF(AND(ISNUMBER(FIND(".stages.",C7464)),_xlfn.LAMBDA(_xlpm.x,OR(_xlpm.x="m",_xlpm.x="s",_xlpm.x="+"))(RIGHT(E7464,1))),SUBSTITUTE(SUBSTITUTE(SUBSTITUTE(E7464,"m","분 "),"s","초"),"분 +","분+"),"")</f>
        <v/>
      </c>
      <c r="I7464" s="1" t="str">
        <f t="shared" si="116"/>
        <v>자기적으로 중요한 위치에 있는 목표물에 열 가속 탄환을 쏩니다. 이 능력을 사용하면 거너가 에너지를 방출하기 시작하며 짧은 시간 동안 스태미나 를 빠르게 고갈시킵니다.</v>
      </c>
      <c r="K7464" s="1" t="str">
        <f>IFERROR(MATCH(C7464,_xlfn.ANCHORARRAY(whitespace!$C$1),0),"")</f>
        <v/>
      </c>
    </row>
    <row r="7465" spans="1:11" x14ac:dyDescent="0.45">
      <c r="A7465" s="1" t="s">
        <v>21177</v>
      </c>
      <c r="B7465" s="1" t="s">
        <v>10478</v>
      </c>
      <c r="C7465" s="1" t="s">
        <v>13737</v>
      </c>
      <c r="E7465" s="1" t="s">
        <v>13738</v>
      </c>
      <c r="G7465" s="1" t="str">
        <f>IFERROR(VLOOKUP(A7465,Merge!$C$2:$D$6078,2,FALSE),"")</f>
        <v>Gauss Round</v>
      </c>
      <c r="H7465" s="1" t="str" cm="1">
        <f t="array" ref="H7465">IF(AND(ISNUMBER(FIND(".stages.",C7465)),_xlfn.LAMBDA(_xlpm.x,OR(_xlpm.x="m",_xlpm.x="s",_xlpm.x="+"))(RIGHT(E7465,1))),SUBSTITUTE(SUBSTITUTE(SUBSTITUTE(E7465,"m","분 "),"s","초"),"분 +","분+"),"")</f>
        <v/>
      </c>
      <c r="I7465" s="1" t="str">
        <f t="shared" si="116"/>
        <v>Gauss Round</v>
      </c>
      <c r="K7465" s="1" t="str">
        <f>IFERROR(MATCH(C7465,_xlfn.ANCHORARRAY(whitespace!$C$1),0),"")</f>
        <v/>
      </c>
    </row>
    <row r="7466" spans="1:11" x14ac:dyDescent="0.45">
      <c r="A7466" s="1" t="s">
        <v>13739</v>
      </c>
      <c r="B7466" s="1" t="s">
        <v>26310</v>
      </c>
      <c r="C7466" s="1" t="s">
        <v>13740</v>
      </c>
      <c r="E7466" s="1" t="s">
        <v>13738</v>
      </c>
      <c r="F7466" s="1" t="s">
        <v>24407</v>
      </c>
      <c r="G7466" s="1" t="str">
        <f>IFERROR(VLOOKUP(A7466,Merge!$C$2:$D$6078,2,FALSE),"")</f>
        <v xml:space="preserve">가우스 라운드 </v>
      </c>
      <c r="H7466" s="1" t="str" cm="1">
        <f t="array" ref="H7466">IF(AND(ISNUMBER(FIND(".stages.",C7466)),_xlfn.LAMBDA(_xlpm.x,OR(_xlpm.x="m",_xlpm.x="s",_xlpm.x="+"))(RIGHT(E7466,1))),SUBSTITUTE(SUBSTITUTE(SUBSTITUTE(E7466,"m","분 "),"s","초"),"분 +","분+"),"")</f>
        <v/>
      </c>
      <c r="I7466" s="1" t="str">
        <f t="shared" si="116"/>
        <v xml:space="preserve">가우스 라운드 </v>
      </c>
      <c r="K7466" s="1" t="str">
        <f>IFERROR(MATCH(C7466,_xlfn.ANCHORARRAY(whitespace!$C$1),0),"")</f>
        <v/>
      </c>
    </row>
    <row r="7467" spans="1:11" x14ac:dyDescent="0.45">
      <c r="A7467" s="1" t="s">
        <v>13741</v>
      </c>
      <c r="B7467" s="1" t="s">
        <v>26310</v>
      </c>
      <c r="C7467" s="1" t="s">
        <v>13742</v>
      </c>
      <c r="E7467" s="1" t="s">
        <v>13743</v>
      </c>
      <c r="F7467" s="1" t="s">
        <v>24408</v>
      </c>
      <c r="G7467" s="1" t="str">
        <f>IFERROR(VLOOKUP(A7467,Merge!$C$2:$D$6078,2,FALSE),"")</f>
        <v>장갑 을 관통하도록 설계된 특수 탄을 발사합니다. 메카노이드와 아머가 100 이상인 대상에게 추가 피해를 줍니다. 이 능력을 사용하면 거너가 에너지를 방출하기 시작하며 짧은 시간 동안 스태미나 를 빠르게 고갈시킵니다.</v>
      </c>
      <c r="H7467" s="1" t="str" cm="1">
        <f t="array" ref="H7467">IF(AND(ISNUMBER(FIND(".stages.",C7467)),_xlfn.LAMBDA(_xlpm.x,OR(_xlpm.x="m",_xlpm.x="s",_xlpm.x="+"))(RIGHT(E7467,1))),SUBSTITUTE(SUBSTITUTE(SUBSTITUTE(E7467,"m","분 "),"s","초"),"분 +","분+"),"")</f>
        <v/>
      </c>
      <c r="I7467" s="1" t="str">
        <f t="shared" si="116"/>
        <v>장갑 을 관통하도록 설계된 특수 탄을 발사합니다. 메카노이드와 아머가 100 이상인 대상에게 추가 피해를 줍니다. 이 능력을 사용하면 거너가 에너지를 방출하기 시작하며 짧은 시간 동안 스태미나 를 빠르게 고갈시킵니다.</v>
      </c>
      <c r="K7467" s="1" t="str">
        <f>IFERROR(MATCH(C7467,_xlfn.ANCHORARRAY(whitespace!$C$1),0),"")</f>
        <v/>
      </c>
    </row>
    <row r="7468" spans="1:11" x14ac:dyDescent="0.45">
      <c r="A7468" s="1" t="s">
        <v>21178</v>
      </c>
      <c r="B7468" s="1" t="s">
        <v>10478</v>
      </c>
      <c r="C7468" s="1" t="s">
        <v>13744</v>
      </c>
      <c r="E7468" s="1" t="s">
        <v>13745</v>
      </c>
      <c r="G7468" s="1" t="str">
        <f>IFERROR(VLOOKUP(A7468,Merge!$C$2:$D$6078,2,FALSE),"")</f>
        <v>Drill</v>
      </c>
      <c r="H7468" s="1" t="str" cm="1">
        <f t="array" ref="H7468">IF(AND(ISNUMBER(FIND(".stages.",C7468)),_xlfn.LAMBDA(_xlpm.x,OR(_xlpm.x="m",_xlpm.x="s",_xlpm.x="+"))(RIGHT(E7468,1))),SUBSTITUTE(SUBSTITUTE(SUBSTITUTE(E7468,"m","분 "),"s","초"),"분 +","분+"),"")</f>
        <v/>
      </c>
      <c r="I7468" s="1" t="str">
        <f t="shared" si="116"/>
        <v>Drill</v>
      </c>
      <c r="K7468" s="1" t="str">
        <f>IFERROR(MATCH(C7468,_xlfn.ANCHORARRAY(whitespace!$C$1),0),"")</f>
        <v/>
      </c>
    </row>
    <row r="7469" spans="1:11" x14ac:dyDescent="0.45">
      <c r="A7469" s="1" t="s">
        <v>21179</v>
      </c>
      <c r="B7469" s="1" t="s">
        <v>10478</v>
      </c>
      <c r="C7469" s="1" t="s">
        <v>13746</v>
      </c>
      <c r="E7469" s="1" t="s">
        <v>13745</v>
      </c>
      <c r="G7469" s="1" t="str">
        <f>IFERROR(VLOOKUP(A7469,Merge!$C$2:$D$6078,2,FALSE),"")</f>
        <v>Drill</v>
      </c>
      <c r="H7469" s="1" t="str" cm="1">
        <f t="array" ref="H7469">IF(AND(ISNUMBER(FIND(".stages.",C7469)),_xlfn.LAMBDA(_xlpm.x,OR(_xlpm.x="m",_xlpm.x="s",_xlpm.x="+"))(RIGHT(E7469,1))),SUBSTITUTE(SUBSTITUTE(SUBSTITUTE(E7469,"m","분 "),"s","초"),"분 +","분+"),"")</f>
        <v/>
      </c>
      <c r="I7469" s="1" t="str">
        <f t="shared" si="116"/>
        <v>Drill</v>
      </c>
      <c r="K7469" s="1" t="str">
        <f>IFERROR(MATCH(C7469,_xlfn.ANCHORARRAY(whitespace!$C$1),0),"")</f>
        <v/>
      </c>
    </row>
    <row r="7470" spans="1:11" x14ac:dyDescent="0.45">
      <c r="A7470" s="1" t="s">
        <v>21180</v>
      </c>
      <c r="B7470" s="1" t="s">
        <v>10478</v>
      </c>
      <c r="C7470" s="1" t="s">
        <v>13747</v>
      </c>
      <c r="E7470" s="1" t="s">
        <v>13745</v>
      </c>
      <c r="G7470" s="1" t="str">
        <f>IFERROR(VLOOKUP(A7470,Merge!$C$2:$D$6078,2,FALSE),"")</f>
        <v>Drill</v>
      </c>
      <c r="H7470" s="1" t="str" cm="1">
        <f t="array" ref="H7470">IF(AND(ISNUMBER(FIND(".stages.",C7470)),_xlfn.LAMBDA(_xlpm.x,OR(_xlpm.x="m",_xlpm.x="s",_xlpm.x="+"))(RIGHT(E7470,1))),SUBSTITUTE(SUBSTITUTE(SUBSTITUTE(E7470,"m","분 "),"s","초"),"분 +","분+"),"")</f>
        <v/>
      </c>
      <c r="I7470" s="1" t="str">
        <f t="shared" si="116"/>
        <v>Drill</v>
      </c>
      <c r="K7470" s="1" t="str">
        <f>IFERROR(MATCH(C7470,_xlfn.ANCHORARRAY(whitespace!$C$1),0),"")</f>
        <v/>
      </c>
    </row>
    <row r="7471" spans="1:11" x14ac:dyDescent="0.45">
      <c r="A7471" s="1" t="s">
        <v>21181</v>
      </c>
      <c r="B7471" s="1" t="s">
        <v>10478</v>
      </c>
      <c r="C7471" s="1" t="s">
        <v>13748</v>
      </c>
      <c r="E7471" s="1" t="s">
        <v>13745</v>
      </c>
      <c r="G7471" s="1" t="str">
        <f>IFERROR(VLOOKUP(A7471,Merge!$C$2:$D$6078,2,FALSE),"")</f>
        <v>Drill</v>
      </c>
      <c r="H7471" s="1" t="str" cm="1">
        <f t="array" ref="H7471">IF(AND(ISNUMBER(FIND(".stages.",C7471)),_xlfn.LAMBDA(_xlpm.x,OR(_xlpm.x="m",_xlpm.x="s",_xlpm.x="+"))(RIGHT(E7471,1))),SUBSTITUTE(SUBSTITUTE(SUBSTITUTE(E7471,"m","분 "),"s","초"),"분 +","분+"),"")</f>
        <v/>
      </c>
      <c r="I7471" s="1" t="str">
        <f t="shared" si="116"/>
        <v>Drill</v>
      </c>
      <c r="K7471" s="1" t="str">
        <f>IFERROR(MATCH(C7471,_xlfn.ANCHORARRAY(whitespace!$C$1),0),"")</f>
        <v/>
      </c>
    </row>
    <row r="7472" spans="1:11" x14ac:dyDescent="0.45">
      <c r="A7472" s="1" t="s">
        <v>13749</v>
      </c>
      <c r="B7472" s="1" t="s">
        <v>26310</v>
      </c>
      <c r="C7472" s="1" t="s">
        <v>13750</v>
      </c>
      <c r="E7472" s="1" t="s">
        <v>13745</v>
      </c>
      <c r="F7472" s="1" t="s">
        <v>24409</v>
      </c>
      <c r="G7472" s="1" t="str">
        <f>IFERROR(VLOOKUP(A7472,Merge!$C$2:$D$6078,2,FALSE),"")</f>
        <v>드릴</v>
      </c>
      <c r="H7472" s="1" t="str" cm="1">
        <f t="array" ref="H7472">IF(AND(ISNUMBER(FIND(".stages.",C7472)),_xlfn.LAMBDA(_xlpm.x,OR(_xlpm.x="m",_xlpm.x="s",_xlpm.x="+"))(RIGHT(E7472,1))),SUBSTITUTE(SUBSTITUTE(SUBSTITUTE(E7472,"m","분 "),"s","초"),"분 +","분+"),"")</f>
        <v/>
      </c>
      <c r="I7472" s="1" t="str">
        <f t="shared" si="116"/>
        <v>드릴</v>
      </c>
      <c r="K7472" s="1" t="str">
        <f>IFERROR(MATCH(C7472,_xlfn.ANCHORARRAY(whitespace!$C$1),0),"")</f>
        <v/>
      </c>
    </row>
    <row r="7473" spans="1:11" x14ac:dyDescent="0.45">
      <c r="A7473" s="1" t="s">
        <v>13751</v>
      </c>
      <c r="B7473" s="1" t="s">
        <v>26310</v>
      </c>
      <c r="C7473" s="1" t="s">
        <v>13752</v>
      </c>
      <c r="E7473" s="1" t="s">
        <v>13753</v>
      </c>
      <c r="F7473" s="1" t="s">
        <v>24410</v>
      </c>
      <c r="G7473" s="1" t="str">
        <f>IFERROR(VLOOKUP(A7473,Merge!$C$2:$D$6078,2,FALSE),"")</f>
        <v>대규모 드릴을 발사하여 단일 대상에 큰 피해를 줍니다. 이 능력을 사용하면 거너의 스태미너 풀이 완전히 고갈되고 잠시 동안 비활성화 됩니다.</v>
      </c>
      <c r="H7473" s="1" t="str" cm="1">
        <f t="array" ref="H7473">IF(AND(ISNUMBER(FIND(".stages.",C7473)),_xlfn.LAMBDA(_xlpm.x,OR(_xlpm.x="m",_xlpm.x="s",_xlpm.x="+"))(RIGHT(E7473,1))),SUBSTITUTE(SUBSTITUTE(SUBSTITUTE(E7473,"m","분 "),"s","초"),"분 +","분+"),"")</f>
        <v/>
      </c>
      <c r="I7473" s="1" t="str">
        <f t="shared" si="116"/>
        <v>대규모 드릴을 발사하여 단일 대상에 큰 피해를 줍니다. 이 능력을 사용하면 거너의 스태미너 풀이 완전히 고갈되고 잠시 동안 비활성화 됩니다.</v>
      </c>
      <c r="K7473" s="1" t="str">
        <f>IFERROR(MATCH(C7473,_xlfn.ANCHORARRAY(whitespace!$C$1),0),"")</f>
        <v/>
      </c>
    </row>
    <row r="7474" spans="1:11" x14ac:dyDescent="0.45">
      <c r="A7474" s="1" t="s">
        <v>13754</v>
      </c>
      <c r="B7474" s="1" t="s">
        <v>26310</v>
      </c>
      <c r="C7474" s="1" t="s">
        <v>13755</v>
      </c>
      <c r="E7474" s="1" t="s">
        <v>13756</v>
      </c>
      <c r="F7474" s="1" t="s">
        <v>24411</v>
      </c>
      <c r="G7474" s="1" t="str">
        <f>IFERROR(VLOOKUP(A7474,Merge!$C$2:$D$6078,2,FALSE),"")</f>
        <v>드릴 (I)</v>
      </c>
      <c r="H7474" s="1" t="str" cm="1">
        <f t="array" ref="H7474">IF(AND(ISNUMBER(FIND(".stages.",C7474)),_xlfn.LAMBDA(_xlpm.x,OR(_xlpm.x="m",_xlpm.x="s",_xlpm.x="+"))(RIGHT(E7474,1))),SUBSTITUTE(SUBSTITUTE(SUBSTITUTE(E7474,"m","분 "),"s","초"),"분 +","분+"),"")</f>
        <v/>
      </c>
      <c r="I7474" s="1" t="str">
        <f t="shared" si="116"/>
        <v>드릴 (I)</v>
      </c>
      <c r="K7474" s="1" t="str">
        <f>IFERROR(MATCH(C7474,_xlfn.ANCHORARRAY(whitespace!$C$1),0),"")</f>
        <v/>
      </c>
    </row>
    <row r="7475" spans="1:11" x14ac:dyDescent="0.45">
      <c r="A7475" s="1" t="s">
        <v>13757</v>
      </c>
      <c r="B7475" s="1" t="s">
        <v>26310</v>
      </c>
      <c r="C7475" s="1" t="s">
        <v>13758</v>
      </c>
      <c r="E7475" s="1" t="s">
        <v>13759</v>
      </c>
      <c r="F7475" s="1" t="s">
        <v>24412</v>
      </c>
      <c r="G7475" s="1" t="str">
        <f>IFERROR(VLOOKUP(A7475,Merge!$C$2:$D$6078,2,FALSE),"")</f>
        <v>대규모 드릴을 발사하여 단일 대상에 큰 피해를 줍니다. 이 능력을 사용하면 거너의 스태미너 풀이 완전히 고갈되고 잠시 동안 비활성화 됩니다. 레벨을 올리면 데미지가 증가하고 재사용 대기시간이 감소합니다. 레벨에 2점 필요</v>
      </c>
      <c r="H7475" s="1" t="str" cm="1">
        <f t="array" ref="H7475">IF(AND(ISNUMBER(FIND(".stages.",C7475)),_xlfn.LAMBDA(_xlpm.x,OR(_xlpm.x="m",_xlpm.x="s",_xlpm.x="+"))(RIGHT(E7475,1))),SUBSTITUTE(SUBSTITUTE(SUBSTITUTE(E7475,"m","분 "),"s","초"),"분 +","분+"),"")</f>
        <v/>
      </c>
      <c r="I7475" s="1" t="str">
        <f t="shared" si="116"/>
        <v>대규모 드릴을 발사하여 단일 대상에 큰 피해를 줍니다. 이 능력을 사용하면 거너의 스태미너 풀이 완전히 고갈되고 잠시 동안 비활성화 됩니다. 레벨을 올리면 데미지가 증가하고 재사용 대기시간이 감소합니다. 레벨에 2점 필요</v>
      </c>
      <c r="K7475" s="1" t="str">
        <f>IFERROR(MATCH(C7475,_xlfn.ANCHORARRAY(whitespace!$C$1),0),"")</f>
        <v/>
      </c>
    </row>
    <row r="7476" spans="1:11" x14ac:dyDescent="0.45">
      <c r="A7476" s="1" t="s">
        <v>13760</v>
      </c>
      <c r="B7476" s="1" t="s">
        <v>26310</v>
      </c>
      <c r="C7476" s="1" t="s">
        <v>13761</v>
      </c>
      <c r="E7476" s="1" t="s">
        <v>13762</v>
      </c>
      <c r="F7476" s="1" t="s">
        <v>24413</v>
      </c>
      <c r="G7476" s="1" t="str">
        <f>IFERROR(VLOOKUP(A7476,Merge!$C$2:$D$6078,2,FALSE),"")</f>
        <v>드릴(II)</v>
      </c>
      <c r="H7476" s="1" t="str" cm="1">
        <f t="array" ref="H7476">IF(AND(ISNUMBER(FIND(".stages.",C7476)),_xlfn.LAMBDA(_xlpm.x,OR(_xlpm.x="m",_xlpm.x="s",_xlpm.x="+"))(RIGHT(E7476,1))),SUBSTITUTE(SUBSTITUTE(SUBSTITUTE(E7476,"m","분 "),"s","초"),"분 +","분+"),"")</f>
        <v/>
      </c>
      <c r="I7476" s="1" t="str">
        <f t="shared" si="116"/>
        <v>드릴(II)</v>
      </c>
      <c r="K7476" s="1" t="str">
        <f>IFERROR(MATCH(C7476,_xlfn.ANCHORARRAY(whitespace!$C$1),0),"")</f>
        <v/>
      </c>
    </row>
    <row r="7477" spans="1:11" x14ac:dyDescent="0.45">
      <c r="A7477" s="1" t="s">
        <v>13763</v>
      </c>
      <c r="B7477" s="1" t="s">
        <v>26310</v>
      </c>
      <c r="C7477" s="1" t="s">
        <v>13764</v>
      </c>
      <c r="E7477" s="1" t="s">
        <v>13759</v>
      </c>
      <c r="F7477" s="1" t="s">
        <v>24412</v>
      </c>
      <c r="G7477" s="1" t="str">
        <f>IFERROR(VLOOKUP(A7477,Merge!$C$2:$D$6078,2,FALSE),"")</f>
        <v>대규모 드릴을 발사하여 단일 대상에 큰 피해를 줍니다. 이 능력을 사용하면 거너의 스태미너 풀이 완전히 고갈되고 잠시 동안 비활성화 됩니다. 레벨을 올리면 데미지가 증가하고 재사용 대기시간이 감소합니다. 레벨에 2점 필요</v>
      </c>
      <c r="H7477" s="1" t="str" cm="1">
        <f t="array" ref="H7477">IF(AND(ISNUMBER(FIND(".stages.",C7477)),_xlfn.LAMBDA(_xlpm.x,OR(_xlpm.x="m",_xlpm.x="s",_xlpm.x="+"))(RIGHT(E7477,1))),SUBSTITUTE(SUBSTITUTE(SUBSTITUTE(E7477,"m","분 "),"s","초"),"분 +","분+"),"")</f>
        <v/>
      </c>
      <c r="I7477" s="1" t="str">
        <f t="shared" si="116"/>
        <v>대규모 드릴을 발사하여 단일 대상에 큰 피해를 줍니다. 이 능력을 사용하면 거너의 스태미너 풀이 완전히 고갈되고 잠시 동안 비활성화 됩니다. 레벨을 올리면 데미지가 증가하고 재사용 대기시간이 감소합니다. 레벨에 2점 필요</v>
      </c>
      <c r="K7477" s="1" t="str">
        <f>IFERROR(MATCH(C7477,_xlfn.ANCHORARRAY(whitespace!$C$1),0),"")</f>
        <v/>
      </c>
    </row>
    <row r="7478" spans="1:11" x14ac:dyDescent="0.45">
      <c r="A7478" s="1" t="s">
        <v>13765</v>
      </c>
      <c r="B7478" s="1" t="s">
        <v>26310</v>
      </c>
      <c r="C7478" s="1" t="s">
        <v>13766</v>
      </c>
      <c r="E7478" s="1" t="s">
        <v>13767</v>
      </c>
      <c r="F7478" s="1" t="s">
        <v>24414</v>
      </c>
      <c r="G7478" s="1" t="str">
        <f>IFERROR(VLOOKUP(A7478,Merge!$C$2:$D$6078,2,FALSE),"")</f>
        <v>드릴 (III)</v>
      </c>
      <c r="H7478" s="1" t="str" cm="1">
        <f t="array" ref="H7478">IF(AND(ISNUMBER(FIND(".stages.",C7478)),_xlfn.LAMBDA(_xlpm.x,OR(_xlpm.x="m",_xlpm.x="s",_xlpm.x="+"))(RIGHT(E7478,1))),SUBSTITUTE(SUBSTITUTE(SUBSTITUTE(E7478,"m","분 "),"s","초"),"분 +","분+"),"")</f>
        <v/>
      </c>
      <c r="I7478" s="1" t="str">
        <f t="shared" si="116"/>
        <v>드릴 (III)</v>
      </c>
      <c r="K7478" s="1" t="str">
        <f>IFERROR(MATCH(C7478,_xlfn.ANCHORARRAY(whitespace!$C$1),0),"")</f>
        <v/>
      </c>
    </row>
    <row r="7479" spans="1:11" x14ac:dyDescent="0.45">
      <c r="A7479" s="1" t="s">
        <v>13768</v>
      </c>
      <c r="B7479" s="1" t="s">
        <v>26310</v>
      </c>
      <c r="C7479" s="1" t="s">
        <v>13769</v>
      </c>
      <c r="E7479" s="1" t="s">
        <v>13753</v>
      </c>
      <c r="F7479" s="1" t="s">
        <v>24410</v>
      </c>
      <c r="G7479" s="1" t="str">
        <f>IFERROR(VLOOKUP(A7479,Merge!$C$2:$D$6078,2,FALSE),"")</f>
        <v>대규모 드릴을 발사하여 단일 대상에 큰 피해를 줍니다. 이 능력을 사용하면 거너의 스태미너 풀이 완전히 고갈되고 잠시 동안 비활성화 됩니다.</v>
      </c>
      <c r="H7479" s="1" t="str" cm="1">
        <f t="array" ref="H7479">IF(AND(ISNUMBER(FIND(".stages.",C7479)),_xlfn.LAMBDA(_xlpm.x,OR(_xlpm.x="m",_xlpm.x="s",_xlpm.x="+"))(RIGHT(E7479,1))),SUBSTITUTE(SUBSTITUTE(SUBSTITUTE(E7479,"m","분 "),"s","초"),"분 +","분+"),"")</f>
        <v/>
      </c>
      <c r="I7479" s="1" t="str">
        <f t="shared" si="116"/>
        <v>대규모 드릴을 발사하여 단일 대상에 큰 피해를 줍니다. 이 능력을 사용하면 거너의 스태미너 풀이 완전히 고갈되고 잠시 동안 비활성화 됩니다.</v>
      </c>
      <c r="K7479" s="1" t="str">
        <f>IFERROR(MATCH(C7479,_xlfn.ANCHORARRAY(whitespace!$C$1),0),"")</f>
        <v/>
      </c>
    </row>
    <row r="7480" spans="1:11" x14ac:dyDescent="0.45">
      <c r="A7480" s="1" t="s">
        <v>21182</v>
      </c>
      <c r="B7480" s="1" t="s">
        <v>10478</v>
      </c>
      <c r="C7480" s="1" t="s">
        <v>13770</v>
      </c>
      <c r="E7480" s="1" t="s">
        <v>13771</v>
      </c>
      <c r="G7480" s="1" t="str">
        <f>IFERROR(VLOOKUP(A7480,Merge!$C$2:$D$6078,2,FALSE),"")</f>
        <v>Drill Mk2</v>
      </c>
      <c r="H7480" s="1" t="str" cm="1">
        <f t="array" ref="H7480">IF(AND(ISNUMBER(FIND(".stages.",C7480)),_xlfn.LAMBDA(_xlpm.x,OR(_xlpm.x="m",_xlpm.x="s",_xlpm.x="+"))(RIGHT(E7480,1))),SUBSTITUTE(SUBSTITUTE(SUBSTITUTE(E7480,"m","분 "),"s","초"),"분 +","분+"),"")</f>
        <v/>
      </c>
      <c r="I7480" s="1" t="str">
        <f t="shared" si="116"/>
        <v>Drill Mk2</v>
      </c>
      <c r="K7480" s="1" t="str">
        <f>IFERROR(MATCH(C7480,_xlfn.ANCHORARRAY(whitespace!$C$1),0),"")</f>
        <v/>
      </c>
    </row>
    <row r="7481" spans="1:11" x14ac:dyDescent="0.45">
      <c r="A7481" s="1" t="s">
        <v>21183</v>
      </c>
      <c r="B7481" s="1" t="s">
        <v>10478</v>
      </c>
      <c r="C7481" s="1" t="s">
        <v>13772</v>
      </c>
      <c r="E7481" s="1" t="s">
        <v>13773</v>
      </c>
      <c r="G7481" s="1" t="str">
        <f>IFERROR(VLOOKUP(A7481,Merge!$C$2:$D$6078,2,FALSE),"")</f>
        <v>Drill Mk3</v>
      </c>
      <c r="H7481" s="1" t="str" cm="1">
        <f t="array" ref="H7481">IF(AND(ISNUMBER(FIND(".stages.",C7481)),_xlfn.LAMBDA(_xlpm.x,OR(_xlpm.x="m",_xlpm.x="s",_xlpm.x="+"))(RIGHT(E7481,1))),SUBSTITUTE(SUBSTITUTE(SUBSTITUTE(E7481,"m","분 "),"s","초"),"분 +","분+"),"")</f>
        <v/>
      </c>
      <c r="I7481" s="1" t="str">
        <f t="shared" si="116"/>
        <v>Drill Mk3</v>
      </c>
      <c r="K7481" s="1" t="str">
        <f>IFERROR(MATCH(C7481,_xlfn.ANCHORARRAY(whitespace!$C$1),0),"")</f>
        <v/>
      </c>
    </row>
    <row r="7482" spans="1:11" x14ac:dyDescent="0.45">
      <c r="A7482" s="1" t="s">
        <v>21184</v>
      </c>
      <c r="B7482" s="1" t="s">
        <v>10478</v>
      </c>
      <c r="C7482" s="1" t="s">
        <v>13774</v>
      </c>
      <c r="E7482" s="1" t="s">
        <v>13775</v>
      </c>
      <c r="G7482" s="1" t="str">
        <f>IFERROR(VLOOKUP(A7482,Merge!$C$2:$D$6078,2,FALSE),"")</f>
        <v>Drill Mk4</v>
      </c>
      <c r="H7482" s="1" t="str" cm="1">
        <f t="array" ref="H7482">IF(AND(ISNUMBER(FIND(".stages.",C7482)),_xlfn.LAMBDA(_xlpm.x,OR(_xlpm.x="m",_xlpm.x="s",_xlpm.x="+"))(RIGHT(E7482,1))),SUBSTITUTE(SUBSTITUTE(SUBSTITUTE(E7482,"m","분 "),"s","초"),"분 +","분+"),"")</f>
        <v/>
      </c>
      <c r="I7482" s="1" t="str">
        <f t="shared" si="116"/>
        <v>Drill Mk4</v>
      </c>
      <c r="K7482" s="1" t="str">
        <f>IFERROR(MATCH(C7482,_xlfn.ANCHORARRAY(whitespace!$C$1),0),"")</f>
        <v/>
      </c>
    </row>
    <row r="7483" spans="1:11" x14ac:dyDescent="0.45">
      <c r="A7483" s="1" t="s">
        <v>21185</v>
      </c>
      <c r="B7483" s="1" t="s">
        <v>10478</v>
      </c>
      <c r="C7483" s="1" t="s">
        <v>13776</v>
      </c>
      <c r="E7483" s="1" t="s">
        <v>13777</v>
      </c>
      <c r="G7483" s="1" t="str">
        <f>IFERROR(VLOOKUP(A7483,Merge!$C$2:$D$6078,2,FALSE),"")</f>
        <v>Drill Mk5</v>
      </c>
      <c r="H7483" s="1" t="str" cm="1">
        <f t="array" ref="H7483">IF(AND(ISNUMBER(FIND(".stages.",C7483)),_xlfn.LAMBDA(_xlpm.x,OR(_xlpm.x="m",_xlpm.x="s",_xlpm.x="+"))(RIGHT(E7483,1))),SUBSTITUTE(SUBSTITUTE(SUBSTITUTE(E7483,"m","분 "),"s","초"),"분 +","분+"),"")</f>
        <v/>
      </c>
      <c r="I7483" s="1" t="str">
        <f t="shared" si="116"/>
        <v>Drill Mk5</v>
      </c>
      <c r="K7483" s="1" t="str">
        <f>IFERROR(MATCH(C7483,_xlfn.ANCHORARRAY(whitespace!$C$1),0),"")</f>
        <v/>
      </c>
    </row>
    <row r="7484" spans="1:11" x14ac:dyDescent="0.45">
      <c r="A7484" s="1" t="s">
        <v>13778</v>
      </c>
      <c r="B7484" s="1" t="s">
        <v>26310</v>
      </c>
      <c r="C7484" s="1" t="s">
        <v>13779</v>
      </c>
      <c r="E7484" s="1" t="s">
        <v>13771</v>
      </c>
      <c r="F7484" s="1" t="s">
        <v>31093</v>
      </c>
      <c r="G7484" s="1" t="str">
        <f>IFERROR(VLOOKUP(A7484,Merge!$C$2:$D$6078,2,FALSE),"")</f>
        <v>드릴Mk2</v>
      </c>
      <c r="H7484" s="1" t="str" cm="1">
        <f t="array" ref="H7484">IF(AND(ISNUMBER(FIND(".stages.",C7484)),_xlfn.LAMBDA(_xlpm.x,OR(_xlpm.x="m",_xlpm.x="s",_xlpm.x="+"))(RIGHT(E7484,1))),SUBSTITUTE(SUBSTITUTE(SUBSTITUTE(E7484,"m","분 "),"s","초"),"분 +","분+"),"")</f>
        <v/>
      </c>
      <c r="I7484" s="1" t="str">
        <f t="shared" si="116"/>
        <v>드릴Mk2</v>
      </c>
      <c r="K7484" s="1" t="str">
        <f>IFERROR(MATCH(C7484,_xlfn.ANCHORARRAY(whitespace!$C$1),0),"")</f>
        <v/>
      </c>
    </row>
    <row r="7485" spans="1:11" x14ac:dyDescent="0.45">
      <c r="A7485" s="1" t="s">
        <v>13780</v>
      </c>
      <c r="B7485" s="1" t="s">
        <v>26310</v>
      </c>
      <c r="C7485" s="1" t="s">
        <v>13781</v>
      </c>
      <c r="E7485" s="1" t="s">
        <v>13782</v>
      </c>
      <c r="F7485" s="1" t="s">
        <v>24416</v>
      </c>
      <c r="G7485" s="1" t="str">
        <f>IFERROR(VLOOKUP(A7485,Merge!$C$2:$D$6078,2,FALSE),"")</f>
        <v>더 넓은 지역에 피해를 입히는 드릴을 발사합니다. 이 능력을 사용하면 거너의 스태미너 풀이 완전히 고갈되고 더 오랫 동안 비활성화 됩니다.</v>
      </c>
      <c r="H7485" s="1" t="str" cm="1">
        <f t="array" ref="H7485">IF(AND(ISNUMBER(FIND(".stages.",C7485)),_xlfn.LAMBDA(_xlpm.x,OR(_xlpm.x="m",_xlpm.x="s",_xlpm.x="+"))(RIGHT(E7485,1))),SUBSTITUTE(SUBSTITUTE(SUBSTITUTE(E7485,"m","분 "),"s","초"),"분 +","분+"),"")</f>
        <v/>
      </c>
      <c r="I7485" s="1" t="str">
        <f t="shared" si="116"/>
        <v>더 넓은 지역에 피해를 입히는 드릴을 발사합니다. 이 능력을 사용하면 거너의 스태미너 풀이 완전히 고갈되고 더 오랫 동안 비활성화 됩니다.</v>
      </c>
      <c r="K7485" s="1" t="str">
        <f>IFERROR(MATCH(C7485,_xlfn.ANCHORARRAY(whitespace!$C$1),0),"")</f>
        <v/>
      </c>
    </row>
    <row r="7486" spans="1:11" x14ac:dyDescent="0.45">
      <c r="A7486" s="1" t="s">
        <v>13783</v>
      </c>
      <c r="B7486" s="1" t="s">
        <v>26310</v>
      </c>
      <c r="C7486" s="1" t="s">
        <v>13784</v>
      </c>
      <c r="E7486" s="1" t="s">
        <v>13773</v>
      </c>
      <c r="F7486" s="1" t="s">
        <v>24417</v>
      </c>
      <c r="G7486" s="1" t="str">
        <f>IFERROR(VLOOKUP(A7486,Merge!$C$2:$D$6078,2,FALSE),"")</f>
        <v>드릴 Mk3</v>
      </c>
      <c r="H7486" s="1" t="str" cm="1">
        <f t="array" ref="H7486">IF(AND(ISNUMBER(FIND(".stages.",C7486)),_xlfn.LAMBDA(_xlpm.x,OR(_xlpm.x="m",_xlpm.x="s",_xlpm.x="+"))(RIGHT(E7486,1))),SUBSTITUTE(SUBSTITUTE(SUBSTITUTE(E7486,"m","분 "),"s","초"),"분 +","분+"),"")</f>
        <v/>
      </c>
      <c r="I7486" s="1" t="str">
        <f t="shared" si="116"/>
        <v>드릴 Mk3</v>
      </c>
      <c r="K7486" s="1" t="str">
        <f>IFERROR(MATCH(C7486,_xlfn.ANCHORARRAY(whitespace!$C$1),0),"")</f>
        <v/>
      </c>
    </row>
    <row r="7487" spans="1:11" x14ac:dyDescent="0.45">
      <c r="A7487" s="1" t="s">
        <v>13785</v>
      </c>
      <c r="B7487" s="1" t="s">
        <v>26310</v>
      </c>
      <c r="C7487" s="1" t="s">
        <v>13786</v>
      </c>
      <c r="E7487" s="1" t="s">
        <v>13787</v>
      </c>
      <c r="F7487" s="1" t="s">
        <v>24418</v>
      </c>
      <c r="G7487" s="1" t="str">
        <f>IFERROR(VLOOKUP(A7487,Merge!$C$2:$D$6078,2,FALSE),"")</f>
        <v>더 넓은 지역에 피해를 입히는 드릴을 발사합니다. 이 능력을 사용하면 거너의 스태미너 풀이 완전히 고갈되고 더 오랫 동안 비활성화 됩니다. 레벨을 올릴때 마다 입히는 피해가 증가하고 재사용 대기시간이 감소합니다. 레벨에 2점 필요</v>
      </c>
      <c r="H7487" s="1" t="str" cm="1">
        <f t="array" ref="H7487">IF(AND(ISNUMBER(FIND(".stages.",C7487)),_xlfn.LAMBDA(_xlpm.x,OR(_xlpm.x="m",_xlpm.x="s",_xlpm.x="+"))(RIGHT(E7487,1))),SUBSTITUTE(SUBSTITUTE(SUBSTITUTE(E7487,"m","분 "),"s","초"),"분 +","분+"),"")</f>
        <v/>
      </c>
      <c r="I7487" s="1" t="str">
        <f t="shared" si="116"/>
        <v>더 넓은 지역에 피해를 입히는 드릴을 발사합니다. 이 능력을 사용하면 거너의 스태미너 풀이 완전히 고갈되고 더 오랫 동안 비활성화 됩니다. 레벨을 올릴때 마다 입히는 피해가 증가하고 재사용 대기시간이 감소합니다. 레벨에 2점 필요</v>
      </c>
      <c r="K7487" s="1" t="str">
        <f>IFERROR(MATCH(C7487,_xlfn.ANCHORARRAY(whitespace!$C$1),0),"")</f>
        <v/>
      </c>
    </row>
    <row r="7488" spans="1:11" x14ac:dyDescent="0.45">
      <c r="A7488" s="1" t="s">
        <v>13788</v>
      </c>
      <c r="B7488" s="1" t="s">
        <v>26310</v>
      </c>
      <c r="C7488" s="1" t="s">
        <v>13789</v>
      </c>
      <c r="E7488" s="1" t="s">
        <v>13775</v>
      </c>
      <c r="F7488" s="1" t="s">
        <v>31094</v>
      </c>
      <c r="G7488" s="1" t="str">
        <f>IFERROR(VLOOKUP(A7488,Merge!$C$2:$D$6078,2,FALSE),"")</f>
        <v>드릴Mk4</v>
      </c>
      <c r="H7488" s="1" t="str" cm="1">
        <f t="array" ref="H7488">IF(AND(ISNUMBER(FIND(".stages.",C7488)),_xlfn.LAMBDA(_xlpm.x,OR(_xlpm.x="m",_xlpm.x="s",_xlpm.x="+"))(RIGHT(E7488,1))),SUBSTITUTE(SUBSTITUTE(SUBSTITUTE(E7488,"m","분 "),"s","초"),"분 +","분+"),"")</f>
        <v/>
      </c>
      <c r="I7488" s="1" t="str">
        <f t="shared" si="116"/>
        <v>드릴Mk4</v>
      </c>
      <c r="K7488" s="1" t="str">
        <f>IFERROR(MATCH(C7488,_xlfn.ANCHORARRAY(whitespace!$C$1),0),"")</f>
        <v/>
      </c>
    </row>
    <row r="7489" spans="1:11" x14ac:dyDescent="0.45">
      <c r="A7489" s="1" t="s">
        <v>13790</v>
      </c>
      <c r="B7489" s="1" t="s">
        <v>26310</v>
      </c>
      <c r="C7489" s="1" t="s">
        <v>13791</v>
      </c>
      <c r="E7489" s="1" t="s">
        <v>13787</v>
      </c>
      <c r="F7489" s="1" t="s">
        <v>24418</v>
      </c>
      <c r="G7489" s="1" t="str">
        <f>IFERROR(VLOOKUP(A7489,Merge!$C$2:$D$6078,2,FALSE),"")</f>
        <v>더 넓은 지역에 피해를 입히는 드릴을 발사합니다. 이 능력을 사용하면 거너의 스태미너 풀이 완전히 고갈되고 더 오랫 동안 비활성화 됩니다. 레벨을 올릴때 마다 입히는 피해가 증가하고 재사용 대기시간이 감소합니다. 레벨에 2점 필요</v>
      </c>
      <c r="H7489" s="1" t="str" cm="1">
        <f t="array" ref="H7489">IF(AND(ISNUMBER(FIND(".stages.",C7489)),_xlfn.LAMBDA(_xlpm.x,OR(_xlpm.x="m",_xlpm.x="s",_xlpm.x="+"))(RIGHT(E7489,1))),SUBSTITUTE(SUBSTITUTE(SUBSTITUTE(E7489,"m","분 "),"s","초"),"분 +","분+"),"")</f>
        <v/>
      </c>
      <c r="I7489" s="1" t="str">
        <f t="shared" si="116"/>
        <v>더 넓은 지역에 피해를 입히는 드릴을 발사합니다. 이 능력을 사용하면 거너의 스태미너 풀이 완전히 고갈되고 더 오랫 동안 비활성화 됩니다. 레벨을 올릴때 마다 입히는 피해가 증가하고 재사용 대기시간이 감소합니다. 레벨에 2점 필요</v>
      </c>
      <c r="K7489" s="1" t="str">
        <f>IFERROR(MATCH(C7489,_xlfn.ANCHORARRAY(whitespace!$C$1),0),"")</f>
        <v/>
      </c>
    </row>
    <row r="7490" spans="1:11" x14ac:dyDescent="0.45">
      <c r="A7490" s="1" t="s">
        <v>13792</v>
      </c>
      <c r="B7490" s="1" t="s">
        <v>26310</v>
      </c>
      <c r="C7490" s="1" t="s">
        <v>13793</v>
      </c>
      <c r="E7490" s="1" t="s">
        <v>13777</v>
      </c>
      <c r="F7490" s="1" t="s">
        <v>24420</v>
      </c>
      <c r="G7490" s="1" t="str">
        <f>IFERROR(VLOOKUP(A7490,Merge!$C$2:$D$6078,2,FALSE),"")</f>
        <v>드릴 Mk5</v>
      </c>
      <c r="H7490" s="1" t="str" cm="1">
        <f t="array" ref="H7490">IF(AND(ISNUMBER(FIND(".stages.",C7490)),_xlfn.LAMBDA(_xlpm.x,OR(_xlpm.x="m",_xlpm.x="s",_xlpm.x="+"))(RIGHT(E7490,1))),SUBSTITUTE(SUBSTITUTE(SUBSTITUTE(E7490,"m","분 "),"s","초"),"분 +","분+"),"")</f>
        <v/>
      </c>
      <c r="I7490" s="1" t="str">
        <f t="shared" si="116"/>
        <v>드릴 Mk5</v>
      </c>
      <c r="K7490" s="1" t="str">
        <f>IFERROR(MATCH(C7490,_xlfn.ANCHORARRAY(whitespace!$C$1),0),"")</f>
        <v/>
      </c>
    </row>
    <row r="7491" spans="1:11" x14ac:dyDescent="0.45">
      <c r="A7491" s="1" t="s">
        <v>13794</v>
      </c>
      <c r="B7491" s="1" t="s">
        <v>26310</v>
      </c>
      <c r="C7491" s="1" t="s">
        <v>13795</v>
      </c>
      <c r="E7491" s="1" t="s">
        <v>13796</v>
      </c>
      <c r="F7491" s="1" t="s">
        <v>24421</v>
      </c>
      <c r="G7491" s="1" t="str">
        <f>IFERROR(VLOOKUP(A7491,Merge!$C$2:$D$6078,2,FALSE),"")</f>
        <v>더 넓은 지역에 피해를 입히는 드릴을 발사합니다. 이 능력을 사용하면 거너의 스태미나 풀이 완전히 고갈되고 더 긴 시간동안 비활성화 됩니다.</v>
      </c>
      <c r="H7491" s="1" t="str" cm="1">
        <f t="array" ref="H7491">IF(AND(ISNUMBER(FIND(".stages.",C7491)),_xlfn.LAMBDA(_xlpm.x,OR(_xlpm.x="m",_xlpm.x="s",_xlpm.x="+"))(RIGHT(E7491,1))),SUBSTITUTE(SUBSTITUTE(SUBSTITUTE(E7491,"m","분 "),"s","초"),"분 +","분+"),"")</f>
        <v/>
      </c>
      <c r="I7491" s="1" t="str">
        <f t="shared" ref="I7491:I7554" si="117">IF(H7491="",G7491,H7491)</f>
        <v>더 넓은 지역에 피해를 입히는 드릴을 발사합니다. 이 능력을 사용하면 거너의 스태미나 풀이 완전히 고갈되고 더 긴 시간동안 비활성화 됩니다.</v>
      </c>
      <c r="K7491" s="1" t="str">
        <f>IFERROR(MATCH(C7491,_xlfn.ANCHORARRAY(whitespace!$C$1),0),"")</f>
        <v/>
      </c>
    </row>
    <row r="7492" spans="1:11" x14ac:dyDescent="0.45">
      <c r="A7492" s="1" t="s">
        <v>21186</v>
      </c>
      <c r="B7492" s="1" t="s">
        <v>10478</v>
      </c>
      <c r="C7492" s="1" t="s">
        <v>13797</v>
      </c>
      <c r="E7492" s="1" t="s">
        <v>13798</v>
      </c>
      <c r="G7492" s="1" t="str">
        <f>IFERROR(VLOOKUP(A7492,Merge!$C$2:$D$6078,2,FALSE),"")</f>
        <v>Split Shot</v>
      </c>
      <c r="H7492" s="1" t="str" cm="1">
        <f t="array" ref="H7492">IF(AND(ISNUMBER(FIND(".stages.",C7492)),_xlfn.LAMBDA(_xlpm.x,OR(_xlpm.x="m",_xlpm.x="s",_xlpm.x="+"))(RIGHT(E7492,1))),SUBSTITUTE(SUBSTITUTE(SUBSTITUTE(E7492,"m","분 "),"s","초"),"분 +","분+"),"")</f>
        <v/>
      </c>
      <c r="I7492" s="1" t="str">
        <f t="shared" si="117"/>
        <v>Split Shot</v>
      </c>
      <c r="K7492" s="1" t="str">
        <f>IFERROR(MATCH(C7492,_xlfn.ANCHORARRAY(whitespace!$C$1),0),"")</f>
        <v/>
      </c>
    </row>
    <row r="7493" spans="1:11" x14ac:dyDescent="0.45">
      <c r="A7493" s="1" t="s">
        <v>13799</v>
      </c>
      <c r="B7493" s="1" t="s">
        <v>26310</v>
      </c>
      <c r="C7493" s="1" t="s">
        <v>13800</v>
      </c>
      <c r="E7493" s="1" t="s">
        <v>13798</v>
      </c>
      <c r="F7493" s="1" t="s">
        <v>24422</v>
      </c>
      <c r="G7493" s="1" t="str">
        <f>IFERROR(VLOOKUP(A7493,Merge!$C$2:$D$6078,2,FALSE),"")</f>
        <v>스플릿 샷</v>
      </c>
      <c r="H7493" s="1" t="str" cm="1">
        <f t="array" ref="H7493">IF(AND(ISNUMBER(FIND(".stages.",C7493)),_xlfn.LAMBDA(_xlpm.x,OR(_xlpm.x="m",_xlpm.x="s",_xlpm.x="+"))(RIGHT(E7493,1))),SUBSTITUTE(SUBSTITUTE(SUBSTITUTE(E7493,"m","분 "),"s","초"),"분 +","분+"),"")</f>
        <v/>
      </c>
      <c r="I7493" s="1" t="str">
        <f t="shared" si="117"/>
        <v>스플릿 샷</v>
      </c>
      <c r="K7493" s="1" t="str">
        <f>IFERROR(MATCH(C7493,_xlfn.ANCHORARRAY(whitespace!$C$1),0),"")</f>
        <v/>
      </c>
    </row>
    <row r="7494" spans="1:11" x14ac:dyDescent="0.45">
      <c r="A7494" s="1" t="s">
        <v>13801</v>
      </c>
      <c r="B7494" s="1" t="s">
        <v>26310</v>
      </c>
      <c r="C7494" s="1" t="s">
        <v>13802</v>
      </c>
      <c r="E7494" s="1" t="s">
        <v>13803</v>
      </c>
      <c r="F7494" s="1" t="s">
        <v>24423</v>
      </c>
      <c r="G7494" s="1" t="str">
        <f>IFERROR(VLOOKUP(A7494,Merge!$C$2:$D$6078,2,FALSE),"")</f>
        <v>적에게 물결치듯 총알을 발사합니다. 이 능력은 히트 블라스트의 업그레이드를 상속합니다.</v>
      </c>
      <c r="H7494" s="1" t="str" cm="1">
        <f t="array" ref="H7494">IF(AND(ISNUMBER(FIND(".stages.",C7494)),_xlfn.LAMBDA(_xlpm.x,OR(_xlpm.x="m",_xlpm.x="s",_xlpm.x="+"))(RIGHT(E7494,1))),SUBSTITUTE(SUBSTITUTE(SUBSTITUTE(E7494,"m","분 "),"s","초"),"분 +","분+"),"")</f>
        <v/>
      </c>
      <c r="I7494" s="1" t="str">
        <f t="shared" si="117"/>
        <v>적에게 물결치듯 총알을 발사합니다. 이 능력은 히트 블라스트의 업그레이드를 상속합니다.</v>
      </c>
      <c r="K7494" s="1" t="str">
        <f>IFERROR(MATCH(C7494,_xlfn.ANCHORARRAY(whitespace!$C$1),0),"")</f>
        <v/>
      </c>
    </row>
    <row r="7495" spans="1:11" x14ac:dyDescent="0.45">
      <c r="A7495" s="1" t="s">
        <v>13804</v>
      </c>
      <c r="B7495" s="1" t="s">
        <v>26310</v>
      </c>
      <c r="C7495" s="1" t="s">
        <v>13805</v>
      </c>
      <c r="E7495" s="1" t="s">
        <v>13806</v>
      </c>
      <c r="F7495" s="1" t="s">
        <v>24424</v>
      </c>
      <c r="G7495" s="1" t="str">
        <f>IFERROR(VLOOKUP(A7495,Merge!$C$2:$D$6078,2,FALSE),"")</f>
        <v>스플릿 샷 (I)</v>
      </c>
      <c r="H7495" s="1" t="str" cm="1">
        <f t="array" ref="H7495">IF(AND(ISNUMBER(FIND(".stages.",C7495)),_xlfn.LAMBDA(_xlpm.x,OR(_xlpm.x="m",_xlpm.x="s",_xlpm.x="+"))(RIGHT(E7495,1))),SUBSTITUTE(SUBSTITUTE(SUBSTITUTE(E7495,"m","분 "),"s","초"),"분 +","분+"),"")</f>
        <v/>
      </c>
      <c r="I7495" s="1" t="str">
        <f t="shared" si="117"/>
        <v>스플릿 샷 (I)</v>
      </c>
      <c r="K7495" s="1" t="str">
        <f>IFERROR(MATCH(C7495,_xlfn.ANCHORARRAY(whitespace!$C$1),0),"")</f>
        <v/>
      </c>
    </row>
    <row r="7496" spans="1:11" x14ac:dyDescent="0.45">
      <c r="A7496" s="1" t="s">
        <v>13807</v>
      </c>
      <c r="B7496" s="1" t="s">
        <v>26310</v>
      </c>
      <c r="C7496" s="1" t="s">
        <v>13808</v>
      </c>
      <c r="E7496" s="1" t="s">
        <v>13809</v>
      </c>
      <c r="F7496" s="1" t="s">
        <v>24425</v>
      </c>
      <c r="G7496" s="1" t="str">
        <f>IFERROR(VLOOKUP(A7496,Merge!$C$2:$D$6078,2,FALSE),"")</f>
        <v>적에게 물결치듯 총알을 발사합니다. 이 능력은 히트 블라스트의 업그레이드를 상속합니다. 레벨을 올리면 적중하는 최대 대상의 수가 증가하고 재사용 대기시간이 감소합니다.  레벨에 2점 필요</v>
      </c>
      <c r="H7496" s="1" t="str" cm="1">
        <f t="array" ref="H7496">IF(AND(ISNUMBER(FIND(".stages.",C7496)),_xlfn.LAMBDA(_xlpm.x,OR(_xlpm.x="m",_xlpm.x="s",_xlpm.x="+"))(RIGHT(E7496,1))),SUBSTITUTE(SUBSTITUTE(SUBSTITUTE(E7496,"m","분 "),"s","초"),"분 +","분+"),"")</f>
        <v/>
      </c>
      <c r="I7496" s="1" t="str">
        <f t="shared" si="117"/>
        <v>적에게 물결치듯 총알을 발사합니다. 이 능력은 히트 블라스트의 업그레이드를 상속합니다. 레벨을 올리면 적중하는 최대 대상의 수가 증가하고 재사용 대기시간이 감소합니다.  레벨에 2점 필요</v>
      </c>
      <c r="K7496" s="1" t="str">
        <f>IFERROR(MATCH(C7496,_xlfn.ANCHORARRAY(whitespace!$C$1),0),"")</f>
        <v/>
      </c>
    </row>
    <row r="7497" spans="1:11" x14ac:dyDescent="0.45">
      <c r="A7497" s="1" t="s">
        <v>13810</v>
      </c>
      <c r="B7497" s="1" t="s">
        <v>26310</v>
      </c>
      <c r="C7497" s="1" t="s">
        <v>13811</v>
      </c>
      <c r="E7497" s="1" t="s">
        <v>13812</v>
      </c>
      <c r="F7497" s="1" t="s">
        <v>24426</v>
      </c>
      <c r="G7497" s="1" t="str">
        <f>IFERROR(VLOOKUP(A7497,Merge!$C$2:$D$6078,2,FALSE),"")</f>
        <v>스플릿 샷 (II)</v>
      </c>
      <c r="H7497" s="1" t="str" cm="1">
        <f t="array" ref="H7497">IF(AND(ISNUMBER(FIND(".stages.",C7497)),_xlfn.LAMBDA(_xlpm.x,OR(_xlpm.x="m",_xlpm.x="s",_xlpm.x="+"))(RIGHT(E7497,1))),SUBSTITUTE(SUBSTITUTE(SUBSTITUTE(E7497,"m","분 "),"s","초"),"분 +","분+"),"")</f>
        <v/>
      </c>
      <c r="I7497" s="1" t="str">
        <f t="shared" si="117"/>
        <v>스플릿 샷 (II)</v>
      </c>
      <c r="K7497" s="1" t="str">
        <f>IFERROR(MATCH(C7497,_xlfn.ANCHORARRAY(whitespace!$C$1),0),"")</f>
        <v/>
      </c>
    </row>
    <row r="7498" spans="1:11" x14ac:dyDescent="0.45">
      <c r="A7498" s="1" t="s">
        <v>13813</v>
      </c>
      <c r="B7498" s="1" t="s">
        <v>26310</v>
      </c>
      <c r="C7498" s="1" t="s">
        <v>13814</v>
      </c>
      <c r="E7498" s="1" t="s">
        <v>13809</v>
      </c>
      <c r="F7498" s="1" t="s">
        <v>24425</v>
      </c>
      <c r="G7498" s="1" t="str">
        <f>IFERROR(VLOOKUP(A7498,Merge!$C$2:$D$6078,2,FALSE),"")</f>
        <v>적에게 물결치듯 총알을 발사합니다. 이 능력은 히트 블라스트의 업그레이드를 상속합니다. 레벨을 올리면 적중하는 최대 대상의 수가 증가하고 재사용 대기시간이 감소합니다.  레벨에 2점 필요</v>
      </c>
      <c r="H7498" s="1" t="str" cm="1">
        <f t="array" ref="H7498">IF(AND(ISNUMBER(FIND(".stages.",C7498)),_xlfn.LAMBDA(_xlpm.x,OR(_xlpm.x="m",_xlpm.x="s",_xlpm.x="+"))(RIGHT(E7498,1))),SUBSTITUTE(SUBSTITUTE(SUBSTITUTE(E7498,"m","분 "),"s","초"),"분 +","분+"),"")</f>
        <v/>
      </c>
      <c r="I7498" s="1" t="str">
        <f t="shared" si="117"/>
        <v>적에게 물결치듯 총알을 발사합니다. 이 능력은 히트 블라스트의 업그레이드를 상속합니다. 레벨을 올리면 적중하는 최대 대상의 수가 증가하고 재사용 대기시간이 감소합니다.  레벨에 2점 필요</v>
      </c>
      <c r="K7498" s="1" t="str">
        <f>IFERROR(MATCH(C7498,_xlfn.ANCHORARRAY(whitespace!$C$1),0),"")</f>
        <v/>
      </c>
    </row>
    <row r="7499" spans="1:11" x14ac:dyDescent="0.45">
      <c r="A7499" s="1" t="s">
        <v>13815</v>
      </c>
      <c r="B7499" s="1" t="s">
        <v>26310</v>
      </c>
      <c r="C7499" s="1" t="s">
        <v>13816</v>
      </c>
      <c r="E7499" s="1" t="s">
        <v>13817</v>
      </c>
      <c r="F7499" s="1" t="s">
        <v>24427</v>
      </c>
      <c r="G7499" s="1" t="str">
        <f>IFERROR(VLOOKUP(A7499,Merge!$C$2:$D$6078,2,FALSE),"")</f>
        <v>스플릿 샷 (III)</v>
      </c>
      <c r="H7499" s="1" t="str" cm="1">
        <f t="array" ref="H7499">IF(AND(ISNUMBER(FIND(".stages.",C7499)),_xlfn.LAMBDA(_xlpm.x,OR(_xlpm.x="m",_xlpm.x="s",_xlpm.x="+"))(RIGHT(E7499,1))),SUBSTITUTE(SUBSTITUTE(SUBSTITUTE(E7499,"m","분 "),"s","초"),"분 +","분+"),"")</f>
        <v/>
      </c>
      <c r="I7499" s="1" t="str">
        <f t="shared" si="117"/>
        <v>스플릿 샷 (III)</v>
      </c>
      <c r="K7499" s="1" t="str">
        <f>IFERROR(MATCH(C7499,_xlfn.ANCHORARRAY(whitespace!$C$1),0),"")</f>
        <v/>
      </c>
    </row>
    <row r="7500" spans="1:11" x14ac:dyDescent="0.45">
      <c r="A7500" s="1" t="s">
        <v>13818</v>
      </c>
      <c r="B7500" s="1" t="s">
        <v>26310</v>
      </c>
      <c r="C7500" s="1" t="s">
        <v>13819</v>
      </c>
      <c r="E7500" s="1" t="s">
        <v>13803</v>
      </c>
      <c r="F7500" s="1" t="s">
        <v>24423</v>
      </c>
      <c r="G7500" s="1" t="str">
        <f>IFERROR(VLOOKUP(A7500,Merge!$C$2:$D$6078,2,FALSE),"")</f>
        <v>적에게 물결치듯 총알을 발사합니다. 이 능력은 히트 블라스트의 업그레이드를 상속합니다.</v>
      </c>
      <c r="H7500" s="1" t="str" cm="1">
        <f t="array" ref="H7500">IF(AND(ISNUMBER(FIND(".stages.",C7500)),_xlfn.LAMBDA(_xlpm.x,OR(_xlpm.x="m",_xlpm.x="s",_xlpm.x="+"))(RIGHT(E7500,1))),SUBSTITUTE(SUBSTITUTE(SUBSTITUTE(E7500,"m","분 "),"s","초"),"분 +","분+"),"")</f>
        <v/>
      </c>
      <c r="I7500" s="1" t="str">
        <f t="shared" si="117"/>
        <v>적에게 물결치듯 총알을 발사합니다. 이 능력은 히트 블라스트의 업그레이드를 상속합니다.</v>
      </c>
      <c r="K7500" s="1" t="str">
        <f>IFERROR(MATCH(C7500,_xlfn.ANCHORARRAY(whitespace!$C$1),0),"")</f>
        <v/>
      </c>
    </row>
    <row r="7501" spans="1:11" x14ac:dyDescent="0.45">
      <c r="A7501" s="1" t="s">
        <v>13820</v>
      </c>
      <c r="B7501" s="1" t="s">
        <v>26310</v>
      </c>
      <c r="C7501" s="1" t="s">
        <v>13821</v>
      </c>
      <c r="E7501" s="1" t="s">
        <v>4245</v>
      </c>
      <c r="F7501" s="1" t="s">
        <v>24428</v>
      </c>
      <c r="G7501" s="1" t="str">
        <f>IFERROR(VLOOKUP(A7501,Merge!$C$2:$D$6078,2,FALSE),"")</f>
        <v>재조립</v>
      </c>
      <c r="H7501" s="1" t="str" cm="1">
        <f t="array" ref="H7501">IF(AND(ISNUMBER(FIND(".stages.",C7501)),_xlfn.LAMBDA(_xlpm.x,OR(_xlpm.x="m",_xlpm.x="s",_xlpm.x="+"))(RIGHT(E7501,1))),SUBSTITUTE(SUBSTITUTE(SUBSTITUTE(E7501,"m","분 "),"s","초"),"분 +","분+"),"")</f>
        <v/>
      </c>
      <c r="I7501" s="1" t="str">
        <f t="shared" si="117"/>
        <v>재조립</v>
      </c>
      <c r="K7501" s="1" t="str">
        <f>IFERROR(MATCH(C7501,_xlfn.ANCHORARRAY(whitespace!$C$1),0),"")</f>
        <v/>
      </c>
    </row>
    <row r="7502" spans="1:11" x14ac:dyDescent="0.45">
      <c r="A7502" s="1" t="s">
        <v>13822</v>
      </c>
      <c r="B7502" s="1" t="s">
        <v>26310</v>
      </c>
      <c r="C7502" s="1" t="s">
        <v>13823</v>
      </c>
      <c r="E7502" s="1" t="s">
        <v>13824</v>
      </c>
      <c r="F7502" s="1" t="s">
        <v>24429</v>
      </c>
      <c r="G7502" s="1" t="str">
        <f>IFERROR(VLOOKUP(A7502,Merge!$C$2:$D$6078,2,FALSE),"")</f>
        <v>무기를 재조립 하여 가속을 얻고 짧은 시간 동안 사격 능력치를 증가 시킵니다..</v>
      </c>
      <c r="H7502" s="1" t="str" cm="1">
        <f t="array" ref="H7502">IF(AND(ISNUMBER(FIND(".stages.",C7502)),_xlfn.LAMBDA(_xlpm.x,OR(_xlpm.x="m",_xlpm.x="s",_xlpm.x="+"))(RIGHT(E7502,1))),SUBSTITUTE(SUBSTITUTE(SUBSTITUTE(E7502,"m","분 "),"s","초"),"분 +","분+"),"")</f>
        <v/>
      </c>
      <c r="I7502" s="1" t="str">
        <f t="shared" si="117"/>
        <v>무기를 재조립 하여 가속을 얻고 짧은 시간 동안 사격 능력치를 증가 시킵니다..</v>
      </c>
      <c r="K7502" s="1" t="str">
        <f>IFERROR(MATCH(C7502,_xlfn.ANCHORARRAY(whitespace!$C$1),0),"")</f>
        <v/>
      </c>
    </row>
    <row r="7503" spans="1:11" x14ac:dyDescent="0.45">
      <c r="A7503" s="1" t="s">
        <v>13825</v>
      </c>
      <c r="B7503" s="1" t="s">
        <v>26310</v>
      </c>
      <c r="C7503" s="1" t="s">
        <v>13826</v>
      </c>
      <c r="E7503" s="1" t="s">
        <v>13827</v>
      </c>
      <c r="F7503" s="1" t="s">
        <v>31095</v>
      </c>
      <c r="G7503" s="1" t="str">
        <f>IFERROR(VLOOKUP(A7503,Merge!$C$2:$D$6078,2,FALSE),"")</f>
        <v>재조립(I)</v>
      </c>
      <c r="H7503" s="1" t="str" cm="1">
        <f t="array" ref="H7503">IF(AND(ISNUMBER(FIND(".stages.",C7503)),_xlfn.LAMBDA(_xlpm.x,OR(_xlpm.x="m",_xlpm.x="s",_xlpm.x="+"))(RIGHT(E7503,1))),SUBSTITUTE(SUBSTITUTE(SUBSTITUTE(E7503,"m","분 "),"s","초"),"분 +","분+"),"")</f>
        <v/>
      </c>
      <c r="I7503" s="1" t="str">
        <f t="shared" si="117"/>
        <v>재조립(I)</v>
      </c>
      <c r="K7503" s="1" t="str">
        <f>IFERROR(MATCH(C7503,_xlfn.ANCHORARRAY(whitespace!$C$1),0),"")</f>
        <v/>
      </c>
    </row>
    <row r="7504" spans="1:11" x14ac:dyDescent="0.45">
      <c r="A7504" s="1" t="s">
        <v>13828</v>
      </c>
      <c r="B7504" s="1" t="s">
        <v>26310</v>
      </c>
      <c r="C7504" s="1" t="s">
        <v>13829</v>
      </c>
      <c r="E7504" s="1" t="s">
        <v>13830</v>
      </c>
      <c r="F7504" s="1" t="s">
        <v>24431</v>
      </c>
      <c r="G7504" s="1" t="str">
        <f>IFERROR(VLOOKUP(A7504,Merge!$C$2:$D$6078,2,FALSE),"")</f>
        <v>무기를 재조립 하여 가속을 얻고 짧은 시간 동안 사격 능력치를 증가 시킵니다.. 레벨을 올리면 버프의 지속 시간이 증가하고 재사용 대기시간이 감소합니다.</v>
      </c>
      <c r="H7504" s="1" t="str" cm="1">
        <f t="array" ref="H7504">IF(AND(ISNUMBER(FIND(".stages.",C7504)),_xlfn.LAMBDA(_xlpm.x,OR(_xlpm.x="m",_xlpm.x="s",_xlpm.x="+"))(RIGHT(E7504,1))),SUBSTITUTE(SUBSTITUTE(SUBSTITUTE(E7504,"m","분 "),"s","초"),"분 +","분+"),"")</f>
        <v/>
      </c>
      <c r="I7504" s="1" t="str">
        <f t="shared" si="117"/>
        <v>무기를 재조립 하여 가속을 얻고 짧은 시간 동안 사격 능력치를 증가 시킵니다.. 레벨을 올리면 버프의 지속 시간이 증가하고 재사용 대기시간이 감소합니다.</v>
      </c>
      <c r="K7504" s="1" t="str">
        <f>IFERROR(MATCH(C7504,_xlfn.ANCHORARRAY(whitespace!$C$1),0),"")</f>
        <v/>
      </c>
    </row>
    <row r="7505" spans="1:11" x14ac:dyDescent="0.45">
      <c r="A7505" s="1" t="s">
        <v>13831</v>
      </c>
      <c r="B7505" s="1" t="s">
        <v>26310</v>
      </c>
      <c r="C7505" s="1" t="s">
        <v>13832</v>
      </c>
      <c r="E7505" s="1" t="s">
        <v>13833</v>
      </c>
      <c r="F7505" s="1" t="s">
        <v>31096</v>
      </c>
      <c r="G7505" s="1" t="str">
        <f>IFERROR(VLOOKUP(A7505,Merge!$C$2:$D$6078,2,FALSE),"")</f>
        <v>재조립(II)</v>
      </c>
      <c r="H7505" s="1" t="str" cm="1">
        <f t="array" ref="H7505">IF(AND(ISNUMBER(FIND(".stages.",C7505)),_xlfn.LAMBDA(_xlpm.x,OR(_xlpm.x="m",_xlpm.x="s",_xlpm.x="+"))(RIGHT(E7505,1))),SUBSTITUTE(SUBSTITUTE(SUBSTITUTE(E7505,"m","분 "),"s","초"),"분 +","분+"),"")</f>
        <v/>
      </c>
      <c r="I7505" s="1" t="str">
        <f t="shared" si="117"/>
        <v>재조립(II)</v>
      </c>
      <c r="K7505" s="1" t="str">
        <f>IFERROR(MATCH(C7505,_xlfn.ANCHORARRAY(whitespace!$C$1),0),"")</f>
        <v/>
      </c>
    </row>
    <row r="7506" spans="1:11" x14ac:dyDescent="0.45">
      <c r="A7506" s="1" t="s">
        <v>13834</v>
      </c>
      <c r="B7506" s="1" t="s">
        <v>26310</v>
      </c>
      <c r="C7506" s="1" t="s">
        <v>13835</v>
      </c>
      <c r="E7506" s="1" t="s">
        <v>13830</v>
      </c>
      <c r="F7506" s="1" t="s">
        <v>24431</v>
      </c>
      <c r="G7506" s="1" t="str">
        <f>IFERROR(VLOOKUP(A7506,Merge!$C$2:$D$6078,2,FALSE),"")</f>
        <v>무기를 재조립 하여 가속을 얻고 짧은 시간 동안 사격 능력치를 증가 시킵니다.. 레벨을 올리면 버프의 지속 시간이 증가하고 재사용 대기시간이 감소합니다.</v>
      </c>
      <c r="H7506" s="1" t="str" cm="1">
        <f t="array" ref="H7506">IF(AND(ISNUMBER(FIND(".stages.",C7506)),_xlfn.LAMBDA(_xlpm.x,OR(_xlpm.x="m",_xlpm.x="s",_xlpm.x="+"))(RIGHT(E7506,1))),SUBSTITUTE(SUBSTITUTE(SUBSTITUTE(E7506,"m","분 "),"s","초"),"분 +","분+"),"")</f>
        <v/>
      </c>
      <c r="I7506" s="1" t="str">
        <f t="shared" si="117"/>
        <v>무기를 재조립 하여 가속을 얻고 짧은 시간 동안 사격 능력치를 증가 시킵니다.. 레벨을 올리면 버프의 지속 시간이 증가하고 재사용 대기시간이 감소합니다.</v>
      </c>
      <c r="K7506" s="1" t="str">
        <f>IFERROR(MATCH(C7506,_xlfn.ANCHORARRAY(whitespace!$C$1),0),"")</f>
        <v/>
      </c>
    </row>
    <row r="7507" spans="1:11" x14ac:dyDescent="0.45">
      <c r="A7507" s="1" t="s">
        <v>13836</v>
      </c>
      <c r="B7507" s="1" t="s">
        <v>26310</v>
      </c>
      <c r="C7507" s="1" t="s">
        <v>13837</v>
      </c>
      <c r="E7507" s="1" t="s">
        <v>13838</v>
      </c>
      <c r="F7507" s="1" t="s">
        <v>24433</v>
      </c>
      <c r="G7507" s="1" t="str">
        <f>IFERROR(VLOOKUP(A7507,Merge!$C$2:$D$6078,2,FALSE),"")</f>
        <v>재조립 (III)</v>
      </c>
      <c r="H7507" s="1" t="str" cm="1">
        <f t="array" ref="H7507">IF(AND(ISNUMBER(FIND(".stages.",C7507)),_xlfn.LAMBDA(_xlpm.x,OR(_xlpm.x="m",_xlpm.x="s",_xlpm.x="+"))(RIGHT(E7507,1))),SUBSTITUTE(SUBSTITUTE(SUBSTITUTE(E7507,"m","분 "),"s","초"),"분 +","분+"),"")</f>
        <v/>
      </c>
      <c r="I7507" s="1" t="str">
        <f t="shared" si="117"/>
        <v>재조립 (III)</v>
      </c>
      <c r="K7507" s="1" t="str">
        <f>IFERROR(MATCH(C7507,_xlfn.ANCHORARRAY(whitespace!$C$1),0),"")</f>
        <v/>
      </c>
    </row>
    <row r="7508" spans="1:11" x14ac:dyDescent="0.45">
      <c r="A7508" s="1" t="s">
        <v>13839</v>
      </c>
      <c r="B7508" s="1" t="s">
        <v>26310</v>
      </c>
      <c r="C7508" s="1" t="s">
        <v>13840</v>
      </c>
      <c r="E7508" s="1" t="s">
        <v>13824</v>
      </c>
      <c r="F7508" s="1" t="s">
        <v>24429</v>
      </c>
      <c r="G7508" s="1" t="str">
        <f>IFERROR(VLOOKUP(A7508,Merge!$C$2:$D$6078,2,FALSE),"")</f>
        <v>무기를 재조립 하여 가속을 얻고 짧은 시간 동안 사격 능력치를 증가 시킵니다..</v>
      </c>
      <c r="H7508" s="1" t="str" cm="1">
        <f t="array" ref="H7508">IF(AND(ISNUMBER(FIND(".stages.",C7508)),_xlfn.LAMBDA(_xlpm.x,OR(_xlpm.x="m",_xlpm.x="s",_xlpm.x="+"))(RIGHT(E7508,1))),SUBSTITUTE(SUBSTITUTE(SUBSTITUTE(E7508,"m","분 "),"s","초"),"분 +","분+"),"")</f>
        <v/>
      </c>
      <c r="I7508" s="1" t="str">
        <f t="shared" si="117"/>
        <v>무기를 재조립 하여 가속을 얻고 짧은 시간 동안 사격 능력치를 증가 시킵니다..</v>
      </c>
      <c r="K7508" s="1" t="str">
        <f>IFERROR(MATCH(C7508,_xlfn.ANCHORARRAY(whitespace!$C$1),0),"")</f>
        <v/>
      </c>
    </row>
    <row r="7509" spans="1:11" x14ac:dyDescent="0.45">
      <c r="A7509" s="1" t="s">
        <v>21187</v>
      </c>
      <c r="B7509" s="1" t="s">
        <v>10478</v>
      </c>
      <c r="C7509" s="1" t="s">
        <v>13841</v>
      </c>
      <c r="E7509" s="1" t="s">
        <v>6283</v>
      </c>
      <c r="G7509" s="1" t="str">
        <f>IFERROR(VLOOKUP(A7509,Merge!$C$2:$D$6078,2,FALSE),"")</f>
        <v>flight</v>
      </c>
      <c r="H7509" s="1" t="str" cm="1">
        <f t="array" ref="H7509">IF(AND(ISNUMBER(FIND(".stages.",C7509)),_xlfn.LAMBDA(_xlpm.x,OR(_xlpm.x="m",_xlpm.x="s",_xlpm.x="+"))(RIGHT(E7509,1))),SUBSTITUTE(SUBSTITUTE(SUBSTITUTE(E7509,"m","분 "),"s","초"),"분 +","분+"),"")</f>
        <v/>
      </c>
      <c r="I7509" s="1" t="str">
        <f t="shared" si="117"/>
        <v>flight</v>
      </c>
      <c r="K7509" s="1" t="str">
        <f>IFERROR(MATCH(C7509,_xlfn.ANCHORARRAY(whitespace!$C$1),0),"")</f>
        <v/>
      </c>
    </row>
    <row r="7510" spans="1:11" x14ac:dyDescent="0.45">
      <c r="A7510" s="1" t="s">
        <v>13842</v>
      </c>
      <c r="B7510" s="1" t="s">
        <v>26310</v>
      </c>
      <c r="C7510" s="1" t="s">
        <v>13843</v>
      </c>
      <c r="E7510" s="1" t="s">
        <v>13844</v>
      </c>
      <c r="F7510" s="1" t="s">
        <v>24434</v>
      </c>
      <c r="G7510" s="1" t="str">
        <f>IFERROR(VLOOKUP(A7510,Merge!$C$2:$D$6078,2,FALSE),"")</f>
        <v>클린 리로드</v>
      </c>
      <c r="H7510" s="1" t="str" cm="1">
        <f t="array" ref="H7510">IF(AND(ISNUMBER(FIND(".stages.",C7510)),_xlfn.LAMBDA(_xlpm.x,OR(_xlpm.x="m",_xlpm.x="s",_xlpm.x="+"))(RIGHT(E7510,1))),SUBSTITUTE(SUBSTITUTE(SUBSTITUTE(E7510,"m","분 "),"s","초"),"분 +","분+"),"")</f>
        <v/>
      </c>
      <c r="I7510" s="1" t="str">
        <f t="shared" si="117"/>
        <v>클린 리로드</v>
      </c>
      <c r="K7510" s="1" t="str">
        <f>IFERROR(MATCH(C7510,_xlfn.ANCHORARRAY(whitespace!$C$1),0),"")</f>
        <v/>
      </c>
    </row>
    <row r="7511" spans="1:11" x14ac:dyDescent="0.45">
      <c r="A7511" s="1" t="s">
        <v>13845</v>
      </c>
      <c r="B7511" s="1" t="s">
        <v>26310</v>
      </c>
      <c r="C7511" s="1" t="s">
        <v>13846</v>
      </c>
      <c r="E7511" s="1" t="s">
        <v>13847</v>
      </c>
      <c r="F7511" s="1" t="s">
        <v>20515</v>
      </c>
      <c r="G7511" s="1" t="str">
        <f>IFERROR(VLOOKUP(A7511,Merge!$C$2:$D$6078,2,FALSE),"")</f>
        <v>배터리 충전을 부여하고 히트 블래스트 및 가우스 라운드의 스태미나 소모 효과를 제거 하면서 방향으로 회피 도약을 합니다..</v>
      </c>
      <c r="H7511" s="1" t="str" cm="1">
        <f t="array" ref="H7511">IF(AND(ISNUMBER(FIND(".stages.",C7511)),_xlfn.LAMBDA(_xlpm.x,OR(_xlpm.x="m",_xlpm.x="s",_xlpm.x="+"))(RIGHT(E7511,1))),SUBSTITUTE(SUBSTITUTE(SUBSTITUTE(E7511,"m","분 "),"s","초"),"분 +","분+"),"")</f>
        <v/>
      </c>
      <c r="I7511" s="1" t="str">
        <f t="shared" si="117"/>
        <v>배터리 충전을 부여하고 히트 블래스트 및 가우스 라운드의 스태미나 소모 효과를 제거 하면서 방향으로 회피 도약을 합니다..</v>
      </c>
      <c r="K7511" s="1" t="str">
        <f>IFERROR(MATCH(C7511,_xlfn.ANCHORARRAY(whitespace!$C$1),0),"")</f>
        <v/>
      </c>
    </row>
    <row r="7512" spans="1:11" x14ac:dyDescent="0.45">
      <c r="A7512" s="1" t="s">
        <v>21188</v>
      </c>
      <c r="B7512" s="1" t="s">
        <v>10478</v>
      </c>
      <c r="C7512" s="1" t="s">
        <v>13848</v>
      </c>
      <c r="E7512" s="1" t="s">
        <v>13849</v>
      </c>
      <c r="G7512" s="1" t="str">
        <f>IFERROR(VLOOKUP(A7512,Merge!$C$2:$D$6078,2,FALSE),"")</f>
        <v>Detonator</v>
      </c>
      <c r="H7512" s="1" t="str" cm="1">
        <f t="array" ref="H7512">IF(AND(ISNUMBER(FIND(".stages.",C7512)),_xlfn.LAMBDA(_xlpm.x,OR(_xlpm.x="m",_xlpm.x="s",_xlpm.x="+"))(RIGHT(E7512,1))),SUBSTITUTE(SUBSTITUTE(SUBSTITUTE(E7512,"m","분 "),"s","초"),"분 +","분+"),"")</f>
        <v/>
      </c>
      <c r="I7512" s="1" t="str">
        <f t="shared" si="117"/>
        <v>Detonator</v>
      </c>
      <c r="K7512" s="1" t="str">
        <f>IFERROR(MATCH(C7512,_xlfn.ANCHORARRAY(whitespace!$C$1),0),"")</f>
        <v/>
      </c>
    </row>
    <row r="7513" spans="1:11" x14ac:dyDescent="0.45">
      <c r="A7513" s="1" t="s">
        <v>13850</v>
      </c>
      <c r="B7513" s="1" t="s">
        <v>26310</v>
      </c>
      <c r="C7513" s="1" t="s">
        <v>13851</v>
      </c>
      <c r="E7513" s="1" t="s">
        <v>13849</v>
      </c>
      <c r="F7513" s="1" t="s">
        <v>24435</v>
      </c>
      <c r="G7513" s="1" t="str">
        <f>IFERROR(VLOOKUP(A7513,Merge!$C$2:$D$6078,2,FALSE),"")</f>
        <v>뇌관</v>
      </c>
      <c r="H7513" s="1" t="str" cm="1">
        <f t="array" ref="H7513">IF(AND(ISNUMBER(FIND(".stages.",C7513)),_xlfn.LAMBDA(_xlpm.x,OR(_xlpm.x="m",_xlpm.x="s",_xlpm.x="+"))(RIGHT(E7513,1))),SUBSTITUTE(SUBSTITUTE(SUBSTITUTE(E7513,"m","분 "),"s","초"),"분 +","분+"),"")</f>
        <v/>
      </c>
      <c r="I7513" s="1" t="str">
        <f t="shared" si="117"/>
        <v>뇌관</v>
      </c>
      <c r="K7513" s="1" t="str">
        <f>IFERROR(MATCH(C7513,_xlfn.ANCHORARRAY(whitespace!$C$1),0),"")</f>
        <v/>
      </c>
    </row>
    <row r="7514" spans="1:11" x14ac:dyDescent="0.45">
      <c r="A7514" s="1" t="s">
        <v>13852</v>
      </c>
      <c r="B7514" s="1" t="s">
        <v>26310</v>
      </c>
      <c r="C7514" s="1" t="s">
        <v>13853</v>
      </c>
      <c r="E7514" s="1" t="s">
        <v>13854</v>
      </c>
      <c r="F7514" s="1" t="s">
        <v>24436</v>
      </c>
      <c r="G7514" s="1" t="str">
        <f>IFERROR(VLOOKUP(A7514,Merge!$C$2:$D$6078,2,FALSE),"")</f>
        <v>잠시 후 폭발하는 지역에 특수 폭발물을 던집니다. 구조물에 30배의 피해를 줍니다.</v>
      </c>
      <c r="H7514" s="1" t="str" cm="1">
        <f t="array" ref="H7514">IF(AND(ISNUMBER(FIND(".stages.",C7514)),_xlfn.LAMBDA(_xlpm.x,OR(_xlpm.x="m",_xlpm.x="s",_xlpm.x="+"))(RIGHT(E7514,1))),SUBSTITUTE(SUBSTITUTE(SUBSTITUTE(E7514,"m","분 "),"s","초"),"분 +","분+"),"")</f>
        <v/>
      </c>
      <c r="I7514" s="1" t="str">
        <f t="shared" si="117"/>
        <v>잠시 후 폭발하는 지역에 특수 폭발물을 던집니다. 구조물에 30배의 피해를 줍니다.</v>
      </c>
      <c r="K7514" s="1" t="str">
        <f>IFERROR(MATCH(C7514,_xlfn.ANCHORARRAY(whitespace!$C$1),0),"")</f>
        <v/>
      </c>
    </row>
    <row r="7515" spans="1:11" x14ac:dyDescent="0.45">
      <c r="A7515" s="1" t="s">
        <v>21189</v>
      </c>
      <c r="B7515" s="1" t="s">
        <v>10478</v>
      </c>
      <c r="C7515" s="1" t="s">
        <v>13855</v>
      </c>
      <c r="E7515" s="1" t="s">
        <v>13856</v>
      </c>
      <c r="G7515" s="1" t="str">
        <f>IFERROR(VLOOKUP(A7515,Merge!$C$2:$D$6078,2,FALSE),"")</f>
        <v>Head Graze</v>
      </c>
      <c r="H7515" s="1" t="str" cm="1">
        <f t="array" ref="H7515">IF(AND(ISNUMBER(FIND(".stages.",C7515)),_xlfn.LAMBDA(_xlpm.x,OR(_xlpm.x="m",_xlpm.x="s",_xlpm.x="+"))(RIGHT(E7515,1))),SUBSTITUTE(SUBSTITUTE(SUBSTITUTE(E7515,"m","분 "),"s","초"),"분 +","분+"),"")</f>
        <v/>
      </c>
      <c r="I7515" s="1" t="str">
        <f t="shared" si="117"/>
        <v>Head Graze</v>
      </c>
      <c r="K7515" s="1" t="str">
        <f>IFERROR(MATCH(C7515,_xlfn.ANCHORARRAY(whitespace!$C$1),0),"")</f>
        <v/>
      </c>
    </row>
    <row r="7516" spans="1:11" x14ac:dyDescent="0.45">
      <c r="A7516" s="1" t="s">
        <v>13857</v>
      </c>
      <c r="B7516" s="1" t="s">
        <v>26310</v>
      </c>
      <c r="C7516" s="1" t="s">
        <v>13858</v>
      </c>
      <c r="E7516" s="1" t="s">
        <v>13856</v>
      </c>
      <c r="F7516" s="1" t="s">
        <v>24437</v>
      </c>
      <c r="G7516" s="1" t="str">
        <f>IFERROR(VLOOKUP(A7516,Merge!$C$2:$D$6078,2,FALSE),"")</f>
        <v>헤드 그레이즈</v>
      </c>
      <c r="H7516" s="1" t="str" cm="1">
        <f t="array" ref="H7516">IF(AND(ISNUMBER(FIND(".stages.",C7516)),_xlfn.LAMBDA(_xlpm.x,OR(_xlpm.x="m",_xlpm.x="s",_xlpm.x="+"))(RIGHT(E7516,1))),SUBSTITUTE(SUBSTITUTE(SUBSTITUTE(E7516,"m","분 "),"s","초"),"분 +","분+"),"")</f>
        <v/>
      </c>
      <c r="I7516" s="1" t="str">
        <f t="shared" si="117"/>
        <v>헤드 그레이즈</v>
      </c>
      <c r="K7516" s="1" t="str">
        <f>IFERROR(MATCH(C7516,_xlfn.ANCHORARRAY(whitespace!$C$1),0),"")</f>
        <v/>
      </c>
    </row>
    <row r="7517" spans="1:11" x14ac:dyDescent="0.45">
      <c r="A7517" s="1" t="s">
        <v>13859</v>
      </c>
      <c r="B7517" s="1" t="s">
        <v>26310</v>
      </c>
      <c r="C7517" s="1" t="s">
        <v>13860</v>
      </c>
      <c r="E7517" s="1" t="s">
        <v>13861</v>
      </c>
      <c r="F7517" s="1" t="s">
        <v>20511</v>
      </c>
      <c r="G7517" s="1" t="str">
        <f>IFERROR(VLOOKUP(A7517,Merge!$C$2:$D$6078,2,FALSE),"")</f>
        <v>재빠르게 발사하여 잠시 기절시키고 침묵시킵니다.</v>
      </c>
      <c r="H7517" s="1" t="str" cm="1">
        <f t="array" ref="H7517">IF(AND(ISNUMBER(FIND(".stages.",C7517)),_xlfn.LAMBDA(_xlpm.x,OR(_xlpm.x="m",_xlpm.x="s",_xlpm.x="+"))(RIGHT(E7517,1))),SUBSTITUTE(SUBSTITUTE(SUBSTITUTE(E7517,"m","분 "),"s","초"),"분 +","분+"),"")</f>
        <v/>
      </c>
      <c r="I7517" s="1" t="str">
        <f t="shared" si="117"/>
        <v>재빠르게 발사하여 잠시 기절시키고 침묵시킵니다.</v>
      </c>
      <c r="K7517" s="1" t="str">
        <f>IFERROR(MATCH(C7517,_xlfn.ANCHORARRAY(whitespace!$C$1),0),"")</f>
        <v/>
      </c>
    </row>
    <row r="7518" spans="1:11" x14ac:dyDescent="0.45">
      <c r="A7518" s="1" t="s">
        <v>21190</v>
      </c>
      <c r="B7518" s="1" t="s">
        <v>10478</v>
      </c>
      <c r="C7518" s="1" t="s">
        <v>13862</v>
      </c>
      <c r="E7518" s="1" t="s">
        <v>13863</v>
      </c>
      <c r="G7518" s="1" t="str">
        <f>IFERROR(VLOOKUP(A7518,Merge!$C$2:$D$6078,2,FALSE),"")</f>
        <v>Nanite Shot</v>
      </c>
      <c r="H7518" s="1" t="str" cm="1">
        <f t="array" ref="H7518">IF(AND(ISNUMBER(FIND(".stages.",C7518)),_xlfn.LAMBDA(_xlpm.x,OR(_xlpm.x="m",_xlpm.x="s",_xlpm.x="+"))(RIGHT(E7518,1))),SUBSTITUTE(SUBSTITUTE(SUBSTITUTE(E7518,"m","분 "),"s","초"),"분 +","분+"),"")</f>
        <v/>
      </c>
      <c r="I7518" s="1" t="str">
        <f t="shared" si="117"/>
        <v>Nanite Shot</v>
      </c>
      <c r="K7518" s="1" t="str">
        <f>IFERROR(MATCH(C7518,_xlfn.ANCHORARRAY(whitespace!$C$1),0),"")</f>
        <v/>
      </c>
    </row>
    <row r="7519" spans="1:11" x14ac:dyDescent="0.45">
      <c r="A7519" s="1" t="s">
        <v>13864</v>
      </c>
      <c r="B7519" s="1" t="s">
        <v>26310</v>
      </c>
      <c r="C7519" s="1" t="s">
        <v>13865</v>
      </c>
      <c r="E7519" s="1" t="s">
        <v>13863</v>
      </c>
      <c r="F7519" s="1" t="s">
        <v>24438</v>
      </c>
      <c r="G7519" s="1" t="str">
        <f>IFERROR(VLOOKUP(A7519,Merge!$C$2:$D$6078,2,FALSE),"")</f>
        <v>나나이트 샷</v>
      </c>
      <c r="H7519" s="1" t="str" cm="1">
        <f t="array" ref="H7519">IF(AND(ISNUMBER(FIND(".stages.",C7519)),_xlfn.LAMBDA(_xlpm.x,OR(_xlpm.x="m",_xlpm.x="s",_xlpm.x="+"))(RIGHT(E7519,1))),SUBSTITUTE(SUBSTITUTE(SUBSTITUTE(E7519,"m","분 "),"s","초"),"분 +","분+"),"")</f>
        <v/>
      </c>
      <c r="I7519" s="1" t="str">
        <f t="shared" si="117"/>
        <v>나나이트 샷</v>
      </c>
      <c r="K7519" s="1" t="str">
        <f>IFERROR(MATCH(C7519,_xlfn.ANCHORARRAY(whitespace!$C$1),0),"")</f>
        <v/>
      </c>
    </row>
    <row r="7520" spans="1:11" x14ac:dyDescent="0.45">
      <c r="A7520" s="1" t="s">
        <v>13866</v>
      </c>
      <c r="B7520" s="1" t="s">
        <v>26310</v>
      </c>
      <c r="C7520" s="1" t="s">
        <v>13867</v>
      </c>
      <c r="E7520" s="1" t="s">
        <v>13868</v>
      </c>
      <c r="F7520" s="1" t="s">
        <v>31289</v>
      </c>
      <c r="G7520" s="1" t="str">
        <f>IFERROR(VLOOKUP(A7520,Merge!$C$2:$D$6078,2,FALSE),"")</f>
        <v xml:space="preserve">대상에게 나나이트를 발사하여 잠시동안 날카로움 아머를 100% 증가시킵니다 </v>
      </c>
      <c r="H7520" s="1" t="str" cm="1">
        <f t="array" ref="H7520">IF(AND(ISNUMBER(FIND(".stages.",C7520)),_xlfn.LAMBDA(_xlpm.x,OR(_xlpm.x="m",_xlpm.x="s",_xlpm.x="+"))(RIGHT(E7520,1))),SUBSTITUTE(SUBSTITUTE(SUBSTITUTE(E7520,"m","분 "),"s","초"),"분 +","분+"),"")</f>
        <v/>
      </c>
      <c r="I7520" s="1" t="str">
        <f t="shared" si="117"/>
        <v xml:space="preserve">대상에게 나나이트를 발사하여 잠시동안 날카로움 아머를 100% 증가시킵니다 </v>
      </c>
      <c r="K7520" s="1">
        <f>IFERROR(MATCH(C7520,_xlfn.ANCHORARRAY(whitespace!$C$1),0),"")</f>
        <v>56</v>
      </c>
    </row>
    <row r="7521" spans="1:11" x14ac:dyDescent="0.45">
      <c r="A7521" s="1" t="s">
        <v>21191</v>
      </c>
      <c r="B7521" s="1" t="s">
        <v>10478</v>
      </c>
      <c r="C7521" s="1" t="s">
        <v>13869</v>
      </c>
      <c r="E7521" s="1" t="s">
        <v>13870</v>
      </c>
      <c r="G7521" s="1" t="str">
        <f>IFERROR(VLOOKUP(A7521,Merge!$C$2:$D$6078,2,FALSE),"")</f>
        <v>Flame Splitter</v>
      </c>
      <c r="H7521" s="1" t="str" cm="1">
        <f t="array" ref="H7521">IF(AND(ISNUMBER(FIND(".stages.",C7521)),_xlfn.LAMBDA(_xlpm.x,OR(_xlpm.x="m",_xlpm.x="s",_xlpm.x="+"))(RIGHT(E7521,1))),SUBSTITUTE(SUBSTITUTE(SUBSTITUTE(E7521,"m","분 "),"s","초"),"분 +","분+"),"")</f>
        <v/>
      </c>
      <c r="I7521" s="1" t="str">
        <f t="shared" si="117"/>
        <v>Flame Splitter</v>
      </c>
      <c r="K7521" s="1" t="str">
        <f>IFERROR(MATCH(C7521,_xlfn.ANCHORARRAY(whitespace!$C$1),0),"")</f>
        <v/>
      </c>
    </row>
    <row r="7522" spans="1:11" x14ac:dyDescent="0.45">
      <c r="A7522" s="1" t="s">
        <v>13871</v>
      </c>
      <c r="B7522" s="1" t="s">
        <v>26310</v>
      </c>
      <c r="C7522" s="1" t="s">
        <v>13872</v>
      </c>
      <c r="E7522" s="1" t="s">
        <v>13870</v>
      </c>
      <c r="F7522" s="1" t="s">
        <v>24439</v>
      </c>
      <c r="G7522" s="1" t="str">
        <f>IFERROR(VLOOKUP(A7522,Merge!$C$2:$D$6078,2,FALSE),"")</f>
        <v>화염 스플리터</v>
      </c>
      <c r="H7522" s="1" t="str" cm="1">
        <f t="array" ref="H7522">IF(AND(ISNUMBER(FIND(".stages.",C7522)),_xlfn.LAMBDA(_xlpm.x,OR(_xlpm.x="m",_xlpm.x="s",_xlpm.x="+"))(RIGHT(E7522,1))),SUBSTITUTE(SUBSTITUTE(SUBSTITUTE(E7522,"m","분 "),"s","초"),"분 +","분+"),"")</f>
        <v/>
      </c>
      <c r="I7522" s="1" t="str">
        <f t="shared" si="117"/>
        <v>화염 스플리터</v>
      </c>
      <c r="K7522" s="1" t="str">
        <f>IFERROR(MATCH(C7522,_xlfn.ANCHORARRAY(whitespace!$C$1),0),"")</f>
        <v/>
      </c>
    </row>
    <row r="7523" spans="1:11" x14ac:dyDescent="0.45">
      <c r="A7523" s="1" t="s">
        <v>13873</v>
      </c>
      <c r="B7523" s="1" t="s">
        <v>26310</v>
      </c>
      <c r="C7523" s="1" t="s">
        <v>13874</v>
      </c>
      <c r="E7523" s="1" t="s">
        <v>13875</v>
      </c>
      <c r="F7523" s="1" t="s">
        <v>24440</v>
      </c>
      <c r="G7523" s="1" t="str">
        <f>IFERROR(VLOOKUP(A7523,Merge!$C$2:$D$6078,2,FALSE),"")</f>
        <v>범위 내의 모든 대상에게 피해를 입히고 잠재적으로 적을 불태우는 탄을 발사합니다.</v>
      </c>
      <c r="H7523" s="1" t="str" cm="1">
        <f t="array" ref="H7523">IF(AND(ISNUMBER(FIND(".stages.",C7523)),_xlfn.LAMBDA(_xlpm.x,OR(_xlpm.x="m",_xlpm.x="s",_xlpm.x="+"))(RIGHT(E7523,1))),SUBSTITUTE(SUBSTITUTE(SUBSTITUTE(E7523,"m","분 "),"s","초"),"분 +","분+"),"")</f>
        <v/>
      </c>
      <c r="I7523" s="1" t="str">
        <f t="shared" si="117"/>
        <v>범위 내의 모든 대상에게 피해를 입히고 잠재적으로 적을 불태우는 탄을 발사합니다.</v>
      </c>
      <c r="K7523" s="1" t="str">
        <f>IFERROR(MATCH(C7523,_xlfn.ANCHORARRAY(whitespace!$C$1),0),"")</f>
        <v/>
      </c>
    </row>
    <row r="7524" spans="1:11" x14ac:dyDescent="0.45">
      <c r="A7524" s="1" t="s">
        <v>13876</v>
      </c>
      <c r="B7524" s="1" t="s">
        <v>26310</v>
      </c>
      <c r="C7524" s="1" t="s">
        <v>13877</v>
      </c>
      <c r="E7524" s="1" t="s">
        <v>13878</v>
      </c>
      <c r="F7524" s="1" t="s">
        <v>24441</v>
      </c>
      <c r="G7524" s="1" t="str">
        <f>IFERROR(VLOOKUP(A7524,Merge!$C$2:$D$6078,2,FALSE),"")</f>
        <v>배럴 안정제</v>
      </c>
      <c r="H7524" s="1" t="str" cm="1">
        <f t="array" ref="H7524">IF(AND(ISNUMBER(FIND(".stages.",C7524)),_xlfn.LAMBDA(_xlpm.x,OR(_xlpm.x="m",_xlpm.x="s",_xlpm.x="+"))(RIGHT(E7524,1))),SUBSTITUTE(SUBSTITUTE(SUBSTITUTE(E7524,"m","분 "),"s","초"),"분 +","분+"),"")</f>
        <v/>
      </c>
      <c r="I7524" s="1" t="str">
        <f t="shared" si="117"/>
        <v>배럴 안정제</v>
      </c>
      <c r="K7524" s="1" t="str">
        <f>IFERROR(MATCH(C7524,_xlfn.ANCHORARRAY(whitespace!$C$1),0),"")</f>
        <v/>
      </c>
    </row>
    <row r="7525" spans="1:11" x14ac:dyDescent="0.45">
      <c r="A7525" s="1" t="s">
        <v>13879</v>
      </c>
      <c r="B7525" s="1" t="s">
        <v>26310</v>
      </c>
      <c r="C7525" s="1" t="s">
        <v>13880</v>
      </c>
      <c r="E7525" s="1" t="s">
        <v>13881</v>
      </c>
      <c r="F7525" s="1" t="s">
        <v>24442</v>
      </c>
      <c r="G7525" s="1" t="str">
        <f>IFERROR(VLOOKUP(A7525,Merge!$C$2:$D$6078,2,FALSE),"")</f>
        <v>배럴을 안정화하여 배터리 충전을 허용하고 히트 블라스트 가우스 라운드 드릴 및 드릴 MK2의 스테미나 소모 및 감소 효과를 제거합니다.</v>
      </c>
      <c r="H7525" s="1" t="str" cm="1">
        <f t="array" ref="H7525">IF(AND(ISNUMBER(FIND(".stages.",C7525)),_xlfn.LAMBDA(_xlpm.x,OR(_xlpm.x="m",_xlpm.x="s",_xlpm.x="+"))(RIGHT(E7525,1))),SUBSTITUTE(SUBSTITUTE(SUBSTITUTE(E7525,"m","분 "),"s","초"),"분 +","분+"),"")</f>
        <v/>
      </c>
      <c r="I7525" s="1" t="str">
        <f t="shared" si="117"/>
        <v>배럴을 안정화하여 배터리 충전을 허용하고 히트 블라스트 가우스 라운드 드릴 및 드릴 MK2의 스테미나 소모 및 감소 효과를 제거합니다.</v>
      </c>
      <c r="K7525" s="1" t="str">
        <f>IFERROR(MATCH(C7525,_xlfn.ANCHORARRAY(whitespace!$C$1),0),"")</f>
        <v/>
      </c>
    </row>
    <row r="7526" spans="1:11" x14ac:dyDescent="0.45">
      <c r="A7526" s="1" t="s">
        <v>13882</v>
      </c>
      <c r="B7526" s="1" t="s">
        <v>26310</v>
      </c>
      <c r="C7526" s="1" t="s">
        <v>13883</v>
      </c>
      <c r="E7526" s="1" t="s">
        <v>13884</v>
      </c>
      <c r="F7526" s="1" t="s">
        <v>24443</v>
      </c>
      <c r="G7526" s="1" t="str">
        <f>IFERROR(VLOOKUP(A7526,Merge!$C$2:$D$6078,2,FALSE),"")</f>
        <v>개회식</v>
      </c>
      <c r="H7526" s="1" t="str" cm="1">
        <f t="array" ref="H7526">IF(AND(ISNUMBER(FIND(".stages.",C7526)),_xlfn.LAMBDA(_xlpm.x,OR(_xlpm.x="m",_xlpm.x="s",_xlpm.x="+"))(RIGHT(E7526,1))),SUBSTITUTE(SUBSTITUTE(SUBSTITUTE(E7526,"m","분 "),"s","초"),"분 +","분+"),"")</f>
        <v/>
      </c>
      <c r="I7526" s="1" t="str">
        <f t="shared" si="117"/>
        <v>개회식</v>
      </c>
      <c r="K7526" s="1" t="str">
        <f>IFERROR(MATCH(C7526,_xlfn.ANCHORARRAY(whitespace!$C$1),0),"")</f>
        <v/>
      </c>
    </row>
    <row r="7527" spans="1:11" x14ac:dyDescent="0.45">
      <c r="A7527" s="1" t="s">
        <v>13885</v>
      </c>
      <c r="B7527" s="1" t="s">
        <v>26310</v>
      </c>
      <c r="C7527" s="1" t="s">
        <v>13886</v>
      </c>
      <c r="E7527" s="1" t="s">
        <v>13887</v>
      </c>
      <c r="F7527" s="1" t="s">
        <v>24444</v>
      </c>
      <c r="G7527" s="1" t="str">
        <f>IFERROR(VLOOKUP(A7527,Merge!$C$2:$D$6078,2,FALSE),"")</f>
        <v>자신에게 얕게 베인 상처를 내어 적에 대한 내면의 증오를 순식간에 집중시킵니다.</v>
      </c>
      <c r="H7527" s="1" t="str" cm="1">
        <f t="array" ref="H7527">IF(AND(ISNUMBER(FIND(".stages.",C7527)),_xlfn.LAMBDA(_xlpm.x,OR(_xlpm.x="m",_xlpm.x="s",_xlpm.x="+"))(RIGHT(E7527,1))),SUBSTITUTE(SUBSTITUTE(SUBSTITUTE(E7527,"m","분 "),"s","초"),"분 +","분+"),"")</f>
        <v/>
      </c>
      <c r="I7527" s="1" t="str">
        <f t="shared" si="117"/>
        <v>자신에게 얕게 베인 상처를 내어 적에 대한 내면의 증오를 순식간에 집중시킵니다.</v>
      </c>
      <c r="K7527" s="1" t="str">
        <f>IFERROR(MATCH(C7527,_xlfn.ANCHORARRAY(whitespace!$C$1),0),"")</f>
        <v/>
      </c>
    </row>
    <row r="7528" spans="1:11" x14ac:dyDescent="0.45">
      <c r="A7528" s="1" t="s">
        <v>21192</v>
      </c>
      <c r="B7528" s="1" t="s">
        <v>10478</v>
      </c>
      <c r="C7528" s="1" t="s">
        <v>13888</v>
      </c>
      <c r="E7528" s="1" t="s">
        <v>13889</v>
      </c>
      <c r="G7528" s="1" t="str">
        <f>IFERROR(VLOOKUP(A7528,Merge!$C$2:$D$6078,2,FALSE),"")</f>
        <v>Dark Grasp</v>
      </c>
      <c r="H7528" s="1" t="str" cm="1">
        <f t="array" ref="H7528">IF(AND(ISNUMBER(FIND(".stages.",C7528)),_xlfn.LAMBDA(_xlpm.x,OR(_xlpm.x="m",_xlpm.x="s",_xlpm.x="+"))(RIGHT(E7528,1))),SUBSTITUTE(SUBSTITUTE(SUBSTITUTE(E7528,"m","분 "),"s","초"),"분 +","분+"),"")</f>
        <v/>
      </c>
      <c r="I7528" s="1" t="str">
        <f t="shared" si="117"/>
        <v>Dark Grasp</v>
      </c>
      <c r="K7528" s="1" t="str">
        <f>IFERROR(MATCH(C7528,_xlfn.ANCHORARRAY(whitespace!$C$1),0),"")</f>
        <v/>
      </c>
    </row>
    <row r="7529" spans="1:11" x14ac:dyDescent="0.45">
      <c r="A7529" s="1" t="s">
        <v>13890</v>
      </c>
      <c r="B7529" s="1" t="s">
        <v>26310</v>
      </c>
      <c r="C7529" s="1" t="s">
        <v>13891</v>
      </c>
      <c r="E7529" s="1" t="s">
        <v>13889</v>
      </c>
      <c r="F7529" s="1" t="s">
        <v>24445</v>
      </c>
      <c r="G7529" s="1" t="str">
        <f>IFERROR(VLOOKUP(A7529,Merge!$C$2:$D$6078,2,FALSE),"")</f>
        <v>어둠의 손아귀</v>
      </c>
      <c r="H7529" s="1" t="str" cm="1">
        <f t="array" ref="H7529">IF(AND(ISNUMBER(FIND(".stages.",C7529)),_xlfn.LAMBDA(_xlpm.x,OR(_xlpm.x="m",_xlpm.x="s",_xlpm.x="+"))(RIGHT(E7529,1))),SUBSTITUTE(SUBSTITUTE(SUBSTITUTE(E7529,"m","분 "),"s","초"),"분 +","분+"),"")</f>
        <v/>
      </c>
      <c r="I7529" s="1" t="str">
        <f t="shared" si="117"/>
        <v>어둠의 손아귀</v>
      </c>
      <c r="K7529" s="1" t="str">
        <f>IFERROR(MATCH(C7529,_xlfn.ANCHORARRAY(whitespace!$C$1),0),"")</f>
        <v/>
      </c>
    </row>
    <row r="7530" spans="1:11" x14ac:dyDescent="0.45">
      <c r="A7530" s="1" t="s">
        <v>13892</v>
      </c>
      <c r="B7530" s="1" t="s">
        <v>26310</v>
      </c>
      <c r="C7530" s="1" t="s">
        <v>13893</v>
      </c>
      <c r="E7530" s="1" t="s">
        <v>13894</v>
      </c>
      <c r="F7530" s="1" t="s">
        <v>24446</v>
      </c>
      <c r="G7530" s="1" t="str">
        <f>IFERROR(VLOOKUP(A7530,Merge!$C$2:$D$6078,2,FALSE),"")</f>
        <v>죽음의 기사 앞으로 끌고오며 대상에게 오싹한 에너지를 보냅니다. 대상은 엄청나게 느려지고 짧은 시간동안 받는 피해가 증가됩니다..</v>
      </c>
      <c r="H7530" s="1" t="str" cm="1">
        <f t="array" ref="H7530">IF(AND(ISNUMBER(FIND(".stages.",C7530)),_xlfn.LAMBDA(_xlpm.x,OR(_xlpm.x="m",_xlpm.x="s",_xlpm.x="+"))(RIGHT(E7530,1))),SUBSTITUTE(SUBSTITUTE(SUBSTITUTE(E7530,"m","분 "),"s","초"),"분 +","분+"),"")</f>
        <v/>
      </c>
      <c r="I7530" s="1" t="str">
        <f t="shared" si="117"/>
        <v>죽음의 기사 앞으로 끌고오며 대상에게 오싹한 에너지를 보냅니다. 대상은 엄청나게 느려지고 짧은 시간동안 받는 피해가 증가됩니다..</v>
      </c>
      <c r="K7530" s="1" t="str">
        <f>IFERROR(MATCH(C7530,_xlfn.ANCHORARRAY(whitespace!$C$1),0),"")</f>
        <v/>
      </c>
    </row>
    <row r="7531" spans="1:11" x14ac:dyDescent="0.45">
      <c r="A7531" s="1" t="s">
        <v>21193</v>
      </c>
      <c r="B7531" s="1" t="s">
        <v>10478</v>
      </c>
      <c r="C7531" s="1" t="s">
        <v>13895</v>
      </c>
      <c r="E7531" s="1" t="s">
        <v>3951</v>
      </c>
      <c r="G7531" s="1" t="str">
        <f>IFERROR(VLOOKUP(A7531,Merge!$C$2:$D$6078,2,FALSE),"")</f>
        <v>Abyssal Drain</v>
      </c>
      <c r="H7531" s="1" t="str" cm="1">
        <f t="array" ref="H7531">IF(AND(ISNUMBER(FIND(".stages.",C7531)),_xlfn.LAMBDA(_xlpm.x,OR(_xlpm.x="m",_xlpm.x="s",_xlpm.x="+"))(RIGHT(E7531,1))),SUBSTITUTE(SUBSTITUTE(SUBSTITUTE(E7531,"m","분 "),"s","초"),"분 +","분+"),"")</f>
        <v/>
      </c>
      <c r="I7531" s="1" t="str">
        <f t="shared" si="117"/>
        <v>Abyssal Drain</v>
      </c>
      <c r="K7531" s="1" t="str">
        <f>IFERROR(MATCH(C7531,_xlfn.ANCHORARRAY(whitespace!$C$1),0),"")</f>
        <v/>
      </c>
    </row>
    <row r="7532" spans="1:11" x14ac:dyDescent="0.45">
      <c r="A7532" s="1" t="s">
        <v>13896</v>
      </c>
      <c r="B7532" s="1" t="s">
        <v>26310</v>
      </c>
      <c r="C7532" s="1" t="s">
        <v>13897</v>
      </c>
      <c r="E7532" s="1" t="s">
        <v>3951</v>
      </c>
      <c r="F7532" s="1" t="s">
        <v>24447</v>
      </c>
      <c r="G7532" s="1" t="str">
        <f>IFERROR(VLOOKUP(A7532,Merge!$C$2:$D$6078,2,FALSE),"")</f>
        <v>심연 배수구</v>
      </c>
      <c r="H7532" s="1" t="str" cm="1">
        <f t="array" ref="H7532">IF(AND(ISNUMBER(FIND(".stages.",C7532)),_xlfn.LAMBDA(_xlpm.x,OR(_xlpm.x="m",_xlpm.x="s",_xlpm.x="+"))(RIGHT(E7532,1))),SUBSTITUTE(SUBSTITUTE(SUBSTITUTE(E7532,"m","분 "),"s","초"),"분 +","분+"),"")</f>
        <v/>
      </c>
      <c r="I7532" s="1" t="str">
        <f t="shared" si="117"/>
        <v>심연 배수구</v>
      </c>
      <c r="K7532" s="1" t="str">
        <f>IFERROR(MATCH(C7532,_xlfn.ANCHORARRAY(whitespace!$C$1),0),"")</f>
        <v/>
      </c>
    </row>
    <row r="7533" spans="1:11" x14ac:dyDescent="0.45">
      <c r="A7533" s="1" t="s">
        <v>13898</v>
      </c>
      <c r="B7533" s="1" t="s">
        <v>26310</v>
      </c>
      <c r="C7533" s="1" t="s">
        <v>13899</v>
      </c>
      <c r="E7533" s="1" t="s">
        <v>13900</v>
      </c>
      <c r="F7533" s="1" t="s">
        <v>20525</v>
      </c>
      <c r="G7533" s="1" t="str">
        <f>IFERROR(VLOOKUP(A7533,Merge!$C$2:$D$6078,2,FALSE),"")</f>
        <v>범위안에 생명력을 흡수하여 주변의 모든것에 피해를주고 자신에세 짧은 시간동안 재생을 부여합니다</v>
      </c>
      <c r="H7533" s="1" t="str" cm="1">
        <f t="array" ref="H7533">IF(AND(ISNUMBER(FIND(".stages.",C7533)),_xlfn.LAMBDA(_xlpm.x,OR(_xlpm.x="m",_xlpm.x="s",_xlpm.x="+"))(RIGHT(E7533,1))),SUBSTITUTE(SUBSTITUTE(SUBSTITUTE(E7533,"m","분 "),"s","초"),"분 +","분+"),"")</f>
        <v/>
      </c>
      <c r="I7533" s="1" t="str">
        <f t="shared" si="117"/>
        <v>범위안에 생명력을 흡수하여 주변의 모든것에 피해를주고 자신에세 짧은 시간동안 재생을 부여합니다</v>
      </c>
      <c r="K7533" s="1" t="str">
        <f>IFERROR(MATCH(C7533,_xlfn.ANCHORARRAY(whitespace!$C$1),0),"")</f>
        <v/>
      </c>
    </row>
    <row r="7534" spans="1:11" x14ac:dyDescent="0.45">
      <c r="A7534" s="1" t="s">
        <v>13901</v>
      </c>
      <c r="B7534" s="1" t="s">
        <v>26310</v>
      </c>
      <c r="C7534" s="1" t="s">
        <v>13902</v>
      </c>
      <c r="E7534" s="1" t="s">
        <v>13903</v>
      </c>
      <c r="F7534" s="1" t="s">
        <v>24448</v>
      </c>
      <c r="G7534" s="1" t="str">
        <f>IFERROR(VLOOKUP(A7534,Merge!$C$2:$D$6078,2,FALSE),"")</f>
        <v>가장 어두운 밤</v>
      </c>
      <c r="H7534" s="1" t="str" cm="1">
        <f t="array" ref="H7534">IF(AND(ISNUMBER(FIND(".stages.",C7534)),_xlfn.LAMBDA(_xlpm.x,OR(_xlpm.x="m",_xlpm.x="s",_xlpm.x="+"))(RIGHT(E7534,1))),SUBSTITUTE(SUBSTITUTE(SUBSTITUTE(E7534,"m","분 "),"s","초"),"분 +","분+"),"")</f>
        <v/>
      </c>
      <c r="I7534" s="1" t="str">
        <f t="shared" si="117"/>
        <v>가장 어두운 밤</v>
      </c>
      <c r="K7534" s="1" t="str">
        <f>IFERROR(MATCH(C7534,_xlfn.ANCHORARRAY(whitespace!$C$1),0),"")</f>
        <v/>
      </c>
    </row>
    <row r="7535" spans="1:11" x14ac:dyDescent="0.45">
      <c r="A7535" s="1" t="s">
        <v>13904</v>
      </c>
      <c r="B7535" s="1" t="s">
        <v>26310</v>
      </c>
      <c r="C7535" s="1" t="s">
        <v>13905</v>
      </c>
      <c r="E7535" s="1" t="s">
        <v>13906</v>
      </c>
      <c r="F7535" s="1" t="s">
        <v>20527</v>
      </c>
      <c r="G7535" s="1" t="str">
        <f>IFERROR(VLOOKUP(A7535,Merge!$C$2:$D$6078,2,FALSE),"")</f>
        <v>대상 주위에 암흑 에너지를 굳혀 짧은 시간동안 강력한 방어막을 제공합니다</v>
      </c>
      <c r="H7535" s="1" t="str" cm="1">
        <f t="array" ref="H7535">IF(AND(ISNUMBER(FIND(".stages.",C7535)),_xlfn.LAMBDA(_xlpm.x,OR(_xlpm.x="m",_xlpm.x="s",_xlpm.x="+"))(RIGHT(E7535,1))),SUBSTITUTE(SUBSTITUTE(SUBSTITUTE(E7535,"m","분 "),"s","초"),"분 +","분+"),"")</f>
        <v/>
      </c>
      <c r="I7535" s="1" t="str">
        <f t="shared" si="117"/>
        <v>대상 주위에 암흑 에너지를 굳혀 짧은 시간동안 강력한 방어막을 제공합니다</v>
      </c>
      <c r="K7535" s="1" t="str">
        <f>IFERROR(MATCH(C7535,_xlfn.ANCHORARRAY(whitespace!$C$1),0),"")</f>
        <v/>
      </c>
    </row>
    <row r="7536" spans="1:11" x14ac:dyDescent="0.45">
      <c r="A7536" s="1" t="s">
        <v>13907</v>
      </c>
      <c r="B7536" s="1" t="s">
        <v>26310</v>
      </c>
      <c r="C7536" s="1" t="s">
        <v>13908</v>
      </c>
      <c r="E7536" s="1" t="s">
        <v>13909</v>
      </c>
      <c r="F7536" s="1" t="s">
        <v>24449</v>
      </c>
      <c r="G7536" s="1" t="str">
        <f>IFERROR(VLOOKUP(A7536,Merge!$C$2:$D$6078,2,FALSE),"")</f>
        <v>휘바람</v>
      </c>
      <c r="H7536" s="1" t="str" cm="1">
        <f t="array" ref="H7536">IF(AND(ISNUMBER(FIND(".stages.",C7536)),_xlfn.LAMBDA(_xlpm.x,OR(_xlpm.x="m",_xlpm.x="s",_xlpm.x="+"))(RIGHT(E7536,1))),SUBSTITUTE(SUBSTITUTE(SUBSTITUTE(E7536,"m","분 "),"s","초"),"분 +","분+"),"")</f>
        <v/>
      </c>
      <c r="I7536" s="1" t="str">
        <f t="shared" si="117"/>
        <v>휘바람</v>
      </c>
      <c r="K7536" s="1" t="str">
        <f>IFERROR(MATCH(C7536,_xlfn.ANCHORARRAY(whitespace!$C$1),0),"")</f>
        <v/>
      </c>
    </row>
    <row r="7537" spans="1:11" x14ac:dyDescent="0.45">
      <c r="A7537" s="1" t="s">
        <v>13910</v>
      </c>
      <c r="B7537" s="1" t="s">
        <v>26310</v>
      </c>
      <c r="C7537" s="1" t="s">
        <v>13911</v>
      </c>
      <c r="E7537" s="1" t="s">
        <v>13912</v>
      </c>
      <c r="F7537" s="1" t="s">
        <v>20529</v>
      </c>
      <c r="G7537" s="1" t="str">
        <f>IFERROR(VLOOKUP(A7537,Merge!$C$2:$D$6078,2,FALSE),"")</f>
        <v>수도사는 자세를 재설정 하는 동안 해당 지역으로 회피 도약을 수행하여 즉시 35개의 기를 얻습니다.</v>
      </c>
      <c r="H7537" s="1" t="str" cm="1">
        <f t="array" ref="H7537">IF(AND(ISNUMBER(FIND(".stages.",C7537)),_xlfn.LAMBDA(_xlpm.x,OR(_xlpm.x="m",_xlpm.x="s",_xlpm.x="+"))(RIGHT(E7537,1))),SUBSTITUTE(SUBSTITUTE(SUBSTITUTE(E7537,"m","분 "),"s","초"),"분 +","분+"),"")</f>
        <v/>
      </c>
      <c r="I7537" s="1" t="str">
        <f t="shared" si="117"/>
        <v>수도사는 자세를 재설정 하는 동안 해당 지역으로 회피 도약을 수행하여 즉시 35개의 기를 얻습니다.</v>
      </c>
      <c r="K7537" s="1" t="str">
        <f>IFERROR(MATCH(C7537,_xlfn.ANCHORARRAY(whitespace!$C$1),0),"")</f>
        <v/>
      </c>
    </row>
    <row r="7538" spans="1:11" x14ac:dyDescent="0.45">
      <c r="A7538" s="1" t="s">
        <v>21194</v>
      </c>
      <c r="B7538" s="1" t="s">
        <v>10478</v>
      </c>
      <c r="C7538" s="1" t="s">
        <v>13913</v>
      </c>
      <c r="E7538" s="1" t="s">
        <v>13914</v>
      </c>
      <c r="G7538" s="1" t="str">
        <f>IFERROR(VLOOKUP(A7538,Merge!$C$2:$D$6078,2,FALSE),"")</f>
        <v>Tomahawk</v>
      </c>
      <c r="H7538" s="1" t="str" cm="1">
        <f t="array" ref="H7538">IF(AND(ISNUMBER(FIND(".stages.",C7538)),_xlfn.LAMBDA(_xlpm.x,OR(_xlpm.x="m",_xlpm.x="s",_xlpm.x="+"))(RIGHT(E7538,1))),SUBSTITUTE(SUBSTITUTE(SUBSTITUTE(E7538,"m","분 "),"s","초"),"분 +","분+"),"")</f>
        <v/>
      </c>
      <c r="I7538" s="1" t="str">
        <f t="shared" si="117"/>
        <v>Tomahawk</v>
      </c>
      <c r="K7538" s="1" t="str">
        <f>IFERROR(MATCH(C7538,_xlfn.ANCHORARRAY(whitespace!$C$1),0),"")</f>
        <v/>
      </c>
    </row>
    <row r="7539" spans="1:11" x14ac:dyDescent="0.45">
      <c r="A7539" s="1" t="s">
        <v>21195</v>
      </c>
      <c r="B7539" s="1" t="s">
        <v>10478</v>
      </c>
      <c r="C7539" s="1" t="s">
        <v>13915</v>
      </c>
      <c r="E7539" s="1" t="s">
        <v>13914</v>
      </c>
      <c r="G7539" s="1" t="str">
        <f>IFERROR(VLOOKUP(A7539,Merge!$C$2:$D$6078,2,FALSE),"")</f>
        <v>Tomahawk</v>
      </c>
      <c r="H7539" s="1" t="str" cm="1">
        <f t="array" ref="H7539">IF(AND(ISNUMBER(FIND(".stages.",C7539)),_xlfn.LAMBDA(_xlpm.x,OR(_xlpm.x="m",_xlpm.x="s",_xlpm.x="+"))(RIGHT(E7539,1))),SUBSTITUTE(SUBSTITUTE(SUBSTITUTE(E7539,"m","분 "),"s","초"),"분 +","분+"),"")</f>
        <v/>
      </c>
      <c r="I7539" s="1" t="str">
        <f t="shared" si="117"/>
        <v>Tomahawk</v>
      </c>
      <c r="K7539" s="1" t="str">
        <f>IFERROR(MATCH(C7539,_xlfn.ANCHORARRAY(whitespace!$C$1),0),"")</f>
        <v/>
      </c>
    </row>
    <row r="7540" spans="1:11" x14ac:dyDescent="0.45">
      <c r="A7540" s="1" t="s">
        <v>21196</v>
      </c>
      <c r="B7540" s="1" t="s">
        <v>10478</v>
      </c>
      <c r="C7540" s="1" t="s">
        <v>13916</v>
      </c>
      <c r="E7540" s="1" t="s">
        <v>13914</v>
      </c>
      <c r="G7540" s="1" t="str">
        <f>IFERROR(VLOOKUP(A7540,Merge!$C$2:$D$6078,2,FALSE),"")</f>
        <v>Tomahawk</v>
      </c>
      <c r="H7540" s="1" t="str" cm="1">
        <f t="array" ref="H7540">IF(AND(ISNUMBER(FIND(".stages.",C7540)),_xlfn.LAMBDA(_xlpm.x,OR(_xlpm.x="m",_xlpm.x="s",_xlpm.x="+"))(RIGHT(E7540,1))),SUBSTITUTE(SUBSTITUTE(SUBSTITUTE(E7540,"m","분 "),"s","초"),"분 +","분+"),"")</f>
        <v/>
      </c>
      <c r="I7540" s="1" t="str">
        <f t="shared" si="117"/>
        <v>Tomahawk</v>
      </c>
      <c r="K7540" s="1" t="str">
        <f>IFERROR(MATCH(C7540,_xlfn.ANCHORARRAY(whitespace!$C$1),0),"")</f>
        <v/>
      </c>
    </row>
    <row r="7541" spans="1:11" x14ac:dyDescent="0.45">
      <c r="A7541" s="1" t="s">
        <v>21197</v>
      </c>
      <c r="B7541" s="1" t="s">
        <v>10478</v>
      </c>
      <c r="C7541" s="1" t="s">
        <v>13917</v>
      </c>
      <c r="E7541" s="1" t="s">
        <v>13914</v>
      </c>
      <c r="G7541" s="1" t="str">
        <f>IFERROR(VLOOKUP(A7541,Merge!$C$2:$D$6078,2,FALSE),"")</f>
        <v>Tomahawk</v>
      </c>
      <c r="H7541" s="1" t="str" cm="1">
        <f t="array" ref="H7541">IF(AND(ISNUMBER(FIND(".stages.",C7541)),_xlfn.LAMBDA(_xlpm.x,OR(_xlpm.x="m",_xlpm.x="s",_xlpm.x="+"))(RIGHT(E7541,1))),SUBSTITUTE(SUBSTITUTE(SUBSTITUTE(E7541,"m","분 "),"s","초"),"분 +","분+"),"")</f>
        <v/>
      </c>
      <c r="I7541" s="1" t="str">
        <f t="shared" si="117"/>
        <v>Tomahawk</v>
      </c>
      <c r="K7541" s="1" t="str">
        <f>IFERROR(MATCH(C7541,_xlfn.ANCHORARRAY(whitespace!$C$1),0),"")</f>
        <v/>
      </c>
    </row>
    <row r="7542" spans="1:11" x14ac:dyDescent="0.45">
      <c r="A7542" s="1" t="s">
        <v>13918</v>
      </c>
      <c r="B7542" s="1" t="s">
        <v>26310</v>
      </c>
      <c r="C7542" s="1" t="s">
        <v>13919</v>
      </c>
      <c r="E7542" s="1" t="s">
        <v>13914</v>
      </c>
      <c r="F7542" s="1" t="s">
        <v>24450</v>
      </c>
      <c r="G7542" s="1" t="str">
        <f>IFERROR(VLOOKUP(A7542,Merge!$C$2:$D$6078,2,FALSE),"")</f>
        <v>토마호크</v>
      </c>
      <c r="H7542" s="1" t="str" cm="1">
        <f t="array" ref="H7542">IF(AND(ISNUMBER(FIND(".stages.",C7542)),_xlfn.LAMBDA(_xlpm.x,OR(_xlpm.x="m",_xlpm.x="s",_xlpm.x="+"))(RIGHT(E7542,1))),SUBSTITUTE(SUBSTITUTE(SUBSTITUTE(E7542,"m","분 "),"s","초"),"분 +","분+"),"")</f>
        <v/>
      </c>
      <c r="I7542" s="1" t="str">
        <f t="shared" si="117"/>
        <v>토마호크</v>
      </c>
      <c r="K7542" s="1" t="str">
        <f>IFERROR(MATCH(C7542,_xlfn.ANCHORARRAY(whitespace!$C$1),0),"")</f>
        <v/>
      </c>
    </row>
    <row r="7543" spans="1:11" x14ac:dyDescent="0.45">
      <c r="A7543" s="1" t="s">
        <v>13920</v>
      </c>
      <c r="B7543" s="1" t="s">
        <v>26310</v>
      </c>
      <c r="C7543" s="1" t="s">
        <v>13921</v>
      </c>
      <c r="E7543" s="1" t="s">
        <v>13922</v>
      </c>
      <c r="F7543" s="1" t="s">
        <v>24451</v>
      </c>
      <c r="G7543" s="1" t="str">
        <f>IFERROR(VLOOKUP(A7543,Merge!$C$2:$D$6078,2,FALSE),"")</f>
        <v>대상에게 토마호크를 던져 피해를 입히고 잠시동안 둔화 시킵니다..</v>
      </c>
      <c r="H7543" s="1" t="str" cm="1">
        <f t="array" ref="H7543">IF(AND(ISNUMBER(FIND(".stages.",C7543)),_xlfn.LAMBDA(_xlpm.x,OR(_xlpm.x="m",_xlpm.x="s",_xlpm.x="+"))(RIGHT(E7543,1))),SUBSTITUTE(SUBSTITUTE(SUBSTITUTE(E7543,"m","분 "),"s","초"),"분 +","분+"),"")</f>
        <v/>
      </c>
      <c r="I7543" s="1" t="str">
        <f t="shared" si="117"/>
        <v>대상에게 토마호크를 던져 피해를 입히고 잠시동안 둔화 시킵니다..</v>
      </c>
      <c r="K7543" s="1" t="str">
        <f>IFERROR(MATCH(C7543,_xlfn.ANCHORARRAY(whitespace!$C$1),0),"")</f>
        <v/>
      </c>
    </row>
    <row r="7544" spans="1:11" x14ac:dyDescent="0.45">
      <c r="A7544" s="1" t="s">
        <v>13923</v>
      </c>
      <c r="B7544" s="1" t="s">
        <v>26310</v>
      </c>
      <c r="C7544" s="1" t="s">
        <v>13924</v>
      </c>
      <c r="E7544" s="1" t="s">
        <v>13925</v>
      </c>
      <c r="F7544" s="1" t="s">
        <v>31098</v>
      </c>
      <c r="G7544" s="1" t="str">
        <f>IFERROR(VLOOKUP(A7544,Merge!$C$2:$D$6078,2,FALSE),"")</f>
        <v>토마호크(I)</v>
      </c>
      <c r="H7544" s="1" t="str" cm="1">
        <f t="array" ref="H7544">IF(AND(ISNUMBER(FIND(".stages.",C7544)),_xlfn.LAMBDA(_xlpm.x,OR(_xlpm.x="m",_xlpm.x="s",_xlpm.x="+"))(RIGHT(E7544,1))),SUBSTITUTE(SUBSTITUTE(SUBSTITUTE(E7544,"m","분 "),"s","초"),"분 +","분+"),"")</f>
        <v/>
      </c>
      <c r="I7544" s="1" t="str">
        <f t="shared" si="117"/>
        <v>토마호크(I)</v>
      </c>
      <c r="K7544" s="1" t="str">
        <f>IFERROR(MATCH(C7544,_xlfn.ANCHORARRAY(whitespace!$C$1),0),"")</f>
        <v/>
      </c>
    </row>
    <row r="7545" spans="1:11" x14ac:dyDescent="0.45">
      <c r="A7545" s="1" t="s">
        <v>13926</v>
      </c>
      <c r="B7545" s="1" t="s">
        <v>26310</v>
      </c>
      <c r="C7545" s="1" t="s">
        <v>13927</v>
      </c>
      <c r="E7545" s="1" t="s">
        <v>13928</v>
      </c>
      <c r="F7545" s="1" t="s">
        <v>24453</v>
      </c>
      <c r="G7545" s="1" t="str">
        <f>IFERROR(VLOOKUP(A7545,Merge!$C$2:$D$6078,2,FALSE),"")</f>
        <v>대상에게 토마호크를 던져 피해를 입히고 잠시동안 둔화 시킵니다.. 레벨을 올리면 피해가 증가하고 감속 지속시간이 증가하고 비용과 재사용 대기시간이 감소합니다</v>
      </c>
      <c r="H7545" s="1" t="str" cm="1">
        <f t="array" ref="H7545">IF(AND(ISNUMBER(FIND(".stages.",C7545)),_xlfn.LAMBDA(_xlpm.x,OR(_xlpm.x="m",_xlpm.x="s",_xlpm.x="+"))(RIGHT(E7545,1))),SUBSTITUTE(SUBSTITUTE(SUBSTITUTE(E7545,"m","분 "),"s","초"),"분 +","분+"),"")</f>
        <v/>
      </c>
      <c r="I7545" s="1" t="str">
        <f t="shared" si="117"/>
        <v>대상에게 토마호크를 던져 피해를 입히고 잠시동안 둔화 시킵니다.. 레벨을 올리면 피해가 증가하고 감속 지속시간이 증가하고 비용과 재사용 대기시간이 감소합니다</v>
      </c>
      <c r="K7545" s="1" t="str">
        <f>IFERROR(MATCH(C7545,_xlfn.ANCHORARRAY(whitespace!$C$1),0),"")</f>
        <v/>
      </c>
    </row>
    <row r="7546" spans="1:11" x14ac:dyDescent="0.45">
      <c r="A7546" s="1" t="s">
        <v>13929</v>
      </c>
      <c r="B7546" s="1" t="s">
        <v>26310</v>
      </c>
      <c r="C7546" s="1" t="s">
        <v>13930</v>
      </c>
      <c r="E7546" s="1" t="s">
        <v>13931</v>
      </c>
      <c r="F7546" s="1" t="s">
        <v>24454</v>
      </c>
      <c r="G7546" s="1" t="str">
        <f>IFERROR(VLOOKUP(A7546,Merge!$C$2:$D$6078,2,FALSE),"")</f>
        <v>토마호크 (II)</v>
      </c>
      <c r="H7546" s="1" t="str" cm="1">
        <f t="array" ref="H7546">IF(AND(ISNUMBER(FIND(".stages.",C7546)),_xlfn.LAMBDA(_xlpm.x,OR(_xlpm.x="m",_xlpm.x="s",_xlpm.x="+"))(RIGHT(E7546,1))),SUBSTITUTE(SUBSTITUTE(SUBSTITUTE(E7546,"m","분 "),"s","초"),"분 +","분+"),"")</f>
        <v/>
      </c>
      <c r="I7546" s="1" t="str">
        <f t="shared" si="117"/>
        <v>토마호크 (II)</v>
      </c>
      <c r="K7546" s="1" t="str">
        <f>IFERROR(MATCH(C7546,_xlfn.ANCHORARRAY(whitespace!$C$1),0),"")</f>
        <v/>
      </c>
    </row>
    <row r="7547" spans="1:11" x14ac:dyDescent="0.45">
      <c r="A7547" s="1" t="s">
        <v>13932</v>
      </c>
      <c r="B7547" s="1" t="s">
        <v>26310</v>
      </c>
      <c r="C7547" s="1" t="s">
        <v>13933</v>
      </c>
      <c r="E7547" s="1" t="s">
        <v>13928</v>
      </c>
      <c r="F7547" s="1" t="s">
        <v>24453</v>
      </c>
      <c r="G7547" s="1" t="str">
        <f>IFERROR(VLOOKUP(A7547,Merge!$C$2:$D$6078,2,FALSE),"")</f>
        <v>대상에게 토마호크를 던져 피해를 입히고 잠시동안 둔화 시킵니다.. 레벨을 올리면 피해가 증가하고 감속 지속시간이 증가하고 비용과 재사용 대기시간이 감소합니다</v>
      </c>
      <c r="H7547" s="1" t="str" cm="1">
        <f t="array" ref="H7547">IF(AND(ISNUMBER(FIND(".stages.",C7547)),_xlfn.LAMBDA(_xlpm.x,OR(_xlpm.x="m",_xlpm.x="s",_xlpm.x="+"))(RIGHT(E7547,1))),SUBSTITUTE(SUBSTITUTE(SUBSTITUTE(E7547,"m","분 "),"s","초"),"분 +","분+"),"")</f>
        <v/>
      </c>
      <c r="I7547" s="1" t="str">
        <f t="shared" si="117"/>
        <v>대상에게 토마호크를 던져 피해를 입히고 잠시동안 둔화 시킵니다.. 레벨을 올리면 피해가 증가하고 감속 지속시간이 증가하고 비용과 재사용 대기시간이 감소합니다</v>
      </c>
      <c r="K7547" s="1" t="str">
        <f>IFERROR(MATCH(C7547,_xlfn.ANCHORARRAY(whitespace!$C$1),0),"")</f>
        <v/>
      </c>
    </row>
    <row r="7548" spans="1:11" x14ac:dyDescent="0.45">
      <c r="A7548" s="1" t="s">
        <v>13934</v>
      </c>
      <c r="B7548" s="1" t="s">
        <v>26310</v>
      </c>
      <c r="C7548" s="1" t="s">
        <v>13935</v>
      </c>
      <c r="E7548" s="1" t="s">
        <v>13936</v>
      </c>
      <c r="F7548" s="1" t="s">
        <v>31097</v>
      </c>
      <c r="G7548" s="1" t="str">
        <f>IFERROR(VLOOKUP(A7548,Merge!$C$2:$D$6078,2,FALSE),"")</f>
        <v>토마호크(III)</v>
      </c>
      <c r="H7548" s="1" t="str" cm="1">
        <f t="array" ref="H7548">IF(AND(ISNUMBER(FIND(".stages.",C7548)),_xlfn.LAMBDA(_xlpm.x,OR(_xlpm.x="m",_xlpm.x="s",_xlpm.x="+"))(RIGHT(E7548,1))),SUBSTITUTE(SUBSTITUTE(SUBSTITUTE(E7548,"m","분 "),"s","초"),"분 +","분+"),"")</f>
        <v/>
      </c>
      <c r="I7548" s="1" t="str">
        <f t="shared" si="117"/>
        <v>토마호크(III)</v>
      </c>
      <c r="K7548" s="1" t="str">
        <f>IFERROR(MATCH(C7548,_xlfn.ANCHORARRAY(whitespace!$C$1),0),"")</f>
        <v/>
      </c>
    </row>
    <row r="7549" spans="1:11" x14ac:dyDescent="0.45">
      <c r="A7549" s="1" t="s">
        <v>13937</v>
      </c>
      <c r="B7549" s="1" t="s">
        <v>26310</v>
      </c>
      <c r="C7549" s="1" t="s">
        <v>13938</v>
      </c>
      <c r="E7549" s="1" t="s">
        <v>13922</v>
      </c>
      <c r="F7549" s="1" t="s">
        <v>24451</v>
      </c>
      <c r="G7549" s="1" t="str">
        <f>IFERROR(VLOOKUP(A7549,Merge!$C$2:$D$6078,2,FALSE),"")</f>
        <v>대상에게 토마호크를 던져 피해를 입히고 잠시동안 둔화 시킵니다..</v>
      </c>
      <c r="H7549" s="1" t="str" cm="1">
        <f t="array" ref="H7549">IF(AND(ISNUMBER(FIND(".stages.",C7549)),_xlfn.LAMBDA(_xlpm.x,OR(_xlpm.x="m",_xlpm.x="s",_xlpm.x="+"))(RIGHT(E7549,1))),SUBSTITUTE(SUBSTITUTE(SUBSTITUTE(E7549,"m","분 "),"s","초"),"분 +","분+"),"")</f>
        <v/>
      </c>
      <c r="I7549" s="1" t="str">
        <f t="shared" si="117"/>
        <v>대상에게 토마호크를 던져 피해를 입히고 잠시동안 둔화 시킵니다..</v>
      </c>
      <c r="K7549" s="1" t="str">
        <f>IFERROR(MATCH(C7549,_xlfn.ANCHORARRAY(whitespace!$C$1),0),"")</f>
        <v/>
      </c>
    </row>
    <row r="7550" spans="1:11" x14ac:dyDescent="0.45">
      <c r="A7550" s="1" t="s">
        <v>21199</v>
      </c>
      <c r="B7550" s="1" t="s">
        <v>10478</v>
      </c>
      <c r="C7550" s="1" t="s">
        <v>13939</v>
      </c>
      <c r="E7550" s="1" t="s">
        <v>13940</v>
      </c>
      <c r="G7550" s="1" t="str">
        <f>IFERROR(VLOOKUP(A7550,Merge!$C$2:$D$6078,2,FALSE),"")</f>
        <v>Storm's Eye</v>
      </c>
      <c r="H7550" s="1" t="str" cm="1">
        <f t="array" ref="H7550">IF(AND(ISNUMBER(FIND(".stages.",C7550)),_xlfn.LAMBDA(_xlpm.x,OR(_xlpm.x="m",_xlpm.x="s",_xlpm.x="+"))(RIGHT(E7550,1))),SUBSTITUTE(SUBSTITUTE(SUBSTITUTE(E7550,"m","분 "),"s","초"),"분 +","분+"),"")</f>
        <v/>
      </c>
      <c r="I7550" s="1" t="str">
        <f t="shared" si="117"/>
        <v>Storm's Eye</v>
      </c>
      <c r="K7550" s="1" t="str">
        <f>IFERROR(MATCH(C7550,_xlfn.ANCHORARRAY(whitespace!$C$1),0),"")</f>
        <v/>
      </c>
    </row>
    <row r="7551" spans="1:11" x14ac:dyDescent="0.45">
      <c r="A7551" s="1" t="s">
        <v>13941</v>
      </c>
      <c r="B7551" s="1" t="s">
        <v>26310</v>
      </c>
      <c r="C7551" s="1" t="s">
        <v>13942</v>
      </c>
      <c r="E7551" s="1" t="s">
        <v>13940</v>
      </c>
      <c r="F7551" s="1" t="s">
        <v>24456</v>
      </c>
      <c r="G7551" s="1" t="str">
        <f>IFERROR(VLOOKUP(A7551,Merge!$C$2:$D$6078,2,FALSE),"")</f>
        <v>폭풍의 눈</v>
      </c>
      <c r="H7551" s="1" t="str" cm="1">
        <f t="array" ref="H7551">IF(AND(ISNUMBER(FIND(".stages.",C7551)),_xlfn.LAMBDA(_xlpm.x,OR(_xlpm.x="m",_xlpm.x="s",_xlpm.x="+"))(RIGHT(E7551,1))),SUBSTITUTE(SUBSTITUTE(SUBSTITUTE(E7551,"m","분 "),"s","초"),"분 +","분+"),"")</f>
        <v/>
      </c>
      <c r="I7551" s="1" t="str">
        <f t="shared" si="117"/>
        <v>폭풍의 눈</v>
      </c>
      <c r="K7551" s="1" t="str">
        <f>IFERROR(MATCH(C7551,_xlfn.ANCHORARRAY(whitespace!$C$1),0),"")</f>
        <v/>
      </c>
    </row>
    <row r="7552" spans="1:11" x14ac:dyDescent="0.45">
      <c r="A7552" s="1" t="s">
        <v>13943</v>
      </c>
      <c r="B7552" s="1" t="s">
        <v>26310</v>
      </c>
      <c r="C7552" s="1" t="s">
        <v>13944</v>
      </c>
      <c r="E7552" s="1" t="s">
        <v>13945</v>
      </c>
      <c r="F7552" s="1" t="s">
        <v>24457</v>
      </c>
      <c r="G7552" s="1" t="str">
        <f>IFERROR(VLOOKUP(A7552,Merge!$C$2:$D$6078,2,FALSE),"")</f>
        <v>전사가 대상에게 잔인한 일격을 가해 방어구를 부수고 짧은 시간 동안 받는 피해를 크게 증가시킵니다</v>
      </c>
      <c r="H7552" s="1" t="str" cm="1">
        <f t="array" ref="H7552">IF(AND(ISNUMBER(FIND(".stages.",C7552)),_xlfn.LAMBDA(_xlpm.x,OR(_xlpm.x="m",_xlpm.x="s",_xlpm.x="+"))(RIGHT(E7552,1))),SUBSTITUTE(SUBSTITUTE(SUBSTITUTE(E7552,"m","분 "),"s","초"),"분 +","분+"),"")</f>
        <v/>
      </c>
      <c r="I7552" s="1" t="str">
        <f t="shared" si="117"/>
        <v>전사가 대상에게 잔인한 일격을 가해 방어구를 부수고 짧은 시간 동안 받는 피해를 크게 증가시킵니다</v>
      </c>
      <c r="K7552" s="1" t="str">
        <f>IFERROR(MATCH(C7552,_xlfn.ANCHORARRAY(whitespace!$C$1),0),"")</f>
        <v/>
      </c>
    </row>
    <row r="7553" spans="1:11" x14ac:dyDescent="0.45">
      <c r="A7553" s="1" t="s">
        <v>13946</v>
      </c>
      <c r="B7553" s="1" t="s">
        <v>26310</v>
      </c>
      <c r="C7553" s="1" t="s">
        <v>13947</v>
      </c>
      <c r="E7553" s="1" t="s">
        <v>13948</v>
      </c>
      <c r="F7553" s="1" t="s">
        <v>24458</v>
      </c>
      <c r="G7553" s="1" t="str">
        <f>IFERROR(VLOOKUP(A7553,Merge!$C$2:$D$6078,2,FALSE),"")</f>
        <v>폭풍의 눈 (I)</v>
      </c>
      <c r="H7553" s="1" t="str" cm="1">
        <f t="array" ref="H7553">IF(AND(ISNUMBER(FIND(".stages.",C7553)),_xlfn.LAMBDA(_xlpm.x,OR(_xlpm.x="m",_xlpm.x="s",_xlpm.x="+"))(RIGHT(E7553,1))),SUBSTITUTE(SUBSTITUTE(SUBSTITUTE(E7553,"m","분 "),"s","초"),"분 +","분+"),"")</f>
        <v/>
      </c>
      <c r="I7553" s="1" t="str">
        <f t="shared" si="117"/>
        <v>폭풍의 눈 (I)</v>
      </c>
      <c r="K7553" s="1" t="str">
        <f>IFERROR(MATCH(C7553,_xlfn.ANCHORARRAY(whitespace!$C$1),0),"")</f>
        <v/>
      </c>
    </row>
    <row r="7554" spans="1:11" x14ac:dyDescent="0.45">
      <c r="A7554" s="1" t="s">
        <v>13949</v>
      </c>
      <c r="B7554" s="1" t="s">
        <v>26310</v>
      </c>
      <c r="C7554" s="1" t="s">
        <v>13950</v>
      </c>
      <c r="E7554" s="1" t="s">
        <v>13951</v>
      </c>
      <c r="F7554" s="1" t="s">
        <v>24459</v>
      </c>
      <c r="G7554" s="1" t="str">
        <f>IFERROR(VLOOKUP(A7554,Merge!$C$2:$D$6078,2,FALSE),"")</f>
        <v>전사가 대상에게 잔인한 일격을 가해 방어구를 부수고 짧은 시간 동안 받는 피해를 크게 증가시킵니다 레벨을 올리면 디버프의 효과와 지속시간이 증가하고 비용과 재사용 대기시간이 감소합니다 레벨에 2점 필요</v>
      </c>
      <c r="H7554" s="1" t="str" cm="1">
        <f t="array" ref="H7554">IF(AND(ISNUMBER(FIND(".stages.",C7554)),_xlfn.LAMBDA(_xlpm.x,OR(_xlpm.x="m",_xlpm.x="s",_xlpm.x="+"))(RIGHT(E7554,1))),SUBSTITUTE(SUBSTITUTE(SUBSTITUTE(E7554,"m","분 "),"s","초"),"분 +","분+"),"")</f>
        <v/>
      </c>
      <c r="I7554" s="1" t="str">
        <f t="shared" si="117"/>
        <v>전사가 대상에게 잔인한 일격을 가해 방어구를 부수고 짧은 시간 동안 받는 피해를 크게 증가시킵니다 레벨을 올리면 디버프의 효과와 지속시간이 증가하고 비용과 재사용 대기시간이 감소합니다 레벨에 2점 필요</v>
      </c>
      <c r="K7554" s="1" t="str">
        <f>IFERROR(MATCH(C7554,_xlfn.ANCHORARRAY(whitespace!$C$1),0),"")</f>
        <v/>
      </c>
    </row>
    <row r="7555" spans="1:11" x14ac:dyDescent="0.45">
      <c r="A7555" s="1" t="s">
        <v>13952</v>
      </c>
      <c r="B7555" s="1" t="s">
        <v>26310</v>
      </c>
      <c r="C7555" s="1" t="s">
        <v>13953</v>
      </c>
      <c r="E7555" s="1" t="s">
        <v>13954</v>
      </c>
      <c r="F7555" s="1" t="s">
        <v>24460</v>
      </c>
      <c r="G7555" s="1" t="str">
        <f>IFERROR(VLOOKUP(A7555,Merge!$C$2:$D$6078,2,FALSE),"")</f>
        <v>폭풍의 눈 (II)</v>
      </c>
      <c r="H7555" s="1" t="str" cm="1">
        <f t="array" ref="H7555">IF(AND(ISNUMBER(FIND(".stages.",C7555)),_xlfn.LAMBDA(_xlpm.x,OR(_xlpm.x="m",_xlpm.x="s",_xlpm.x="+"))(RIGHT(E7555,1))),SUBSTITUTE(SUBSTITUTE(SUBSTITUTE(E7555,"m","분 "),"s","초"),"분 +","분+"),"")</f>
        <v/>
      </c>
      <c r="I7555" s="1" t="str">
        <f t="shared" ref="I7555:I7618" si="118">IF(H7555="",G7555,H7555)</f>
        <v>폭풍의 눈 (II)</v>
      </c>
      <c r="K7555" s="1" t="str">
        <f>IFERROR(MATCH(C7555,_xlfn.ANCHORARRAY(whitespace!$C$1),0),"")</f>
        <v/>
      </c>
    </row>
    <row r="7556" spans="1:11" x14ac:dyDescent="0.45">
      <c r="A7556" s="1" t="s">
        <v>13955</v>
      </c>
      <c r="B7556" s="1" t="s">
        <v>26310</v>
      </c>
      <c r="C7556" s="1" t="s">
        <v>13956</v>
      </c>
      <c r="E7556" s="1" t="s">
        <v>13951</v>
      </c>
      <c r="F7556" s="1" t="s">
        <v>24459</v>
      </c>
      <c r="G7556" s="1" t="str">
        <f>IFERROR(VLOOKUP(A7556,Merge!$C$2:$D$6078,2,FALSE),"")</f>
        <v>전사가 대상에게 잔인한 일격을 가해 방어구를 부수고 짧은 시간 동안 받는 피해를 크게 증가시킵니다 레벨을 올리면 디버프의 효과와 지속시간이 증가하고 비용과 재사용 대기시간이 감소합니다 레벨에 2점 필요</v>
      </c>
      <c r="H7556" s="1" t="str" cm="1">
        <f t="array" ref="H7556">IF(AND(ISNUMBER(FIND(".stages.",C7556)),_xlfn.LAMBDA(_xlpm.x,OR(_xlpm.x="m",_xlpm.x="s",_xlpm.x="+"))(RIGHT(E7556,1))),SUBSTITUTE(SUBSTITUTE(SUBSTITUTE(E7556,"m","분 "),"s","초"),"분 +","분+"),"")</f>
        <v/>
      </c>
      <c r="I7556" s="1" t="str">
        <f t="shared" si="118"/>
        <v>전사가 대상에게 잔인한 일격을 가해 방어구를 부수고 짧은 시간 동안 받는 피해를 크게 증가시킵니다 레벨을 올리면 디버프의 효과와 지속시간이 증가하고 비용과 재사용 대기시간이 감소합니다 레벨에 2점 필요</v>
      </c>
      <c r="K7556" s="1" t="str">
        <f>IFERROR(MATCH(C7556,_xlfn.ANCHORARRAY(whitespace!$C$1),0),"")</f>
        <v/>
      </c>
    </row>
    <row r="7557" spans="1:11" x14ac:dyDescent="0.45">
      <c r="A7557" s="1" t="s">
        <v>13957</v>
      </c>
      <c r="B7557" s="1" t="s">
        <v>26310</v>
      </c>
      <c r="C7557" s="1" t="s">
        <v>13958</v>
      </c>
      <c r="E7557" s="1" t="s">
        <v>13959</v>
      </c>
      <c r="F7557" s="1" t="s">
        <v>24461</v>
      </c>
      <c r="G7557" s="1" t="str">
        <f>IFERROR(VLOOKUP(A7557,Merge!$C$2:$D$6078,2,FALSE),"")</f>
        <v>폭풍의 눈 (III)</v>
      </c>
      <c r="H7557" s="1" t="str" cm="1">
        <f t="array" ref="H7557">IF(AND(ISNUMBER(FIND(".stages.",C7557)),_xlfn.LAMBDA(_xlpm.x,OR(_xlpm.x="m",_xlpm.x="s",_xlpm.x="+"))(RIGHT(E7557,1))),SUBSTITUTE(SUBSTITUTE(SUBSTITUTE(E7557,"m","분 "),"s","초"),"분 +","분+"),"")</f>
        <v/>
      </c>
      <c r="I7557" s="1" t="str">
        <f t="shared" si="118"/>
        <v>폭풍의 눈 (III)</v>
      </c>
      <c r="K7557" s="1" t="str">
        <f>IFERROR(MATCH(C7557,_xlfn.ANCHORARRAY(whitespace!$C$1),0),"")</f>
        <v/>
      </c>
    </row>
    <row r="7558" spans="1:11" x14ac:dyDescent="0.45">
      <c r="A7558" s="1" t="s">
        <v>13960</v>
      </c>
      <c r="B7558" s="1" t="s">
        <v>26310</v>
      </c>
      <c r="C7558" s="1" t="s">
        <v>13961</v>
      </c>
      <c r="E7558" s="1" t="s">
        <v>13945</v>
      </c>
      <c r="F7558" s="1" t="s">
        <v>24457</v>
      </c>
      <c r="G7558" s="1" t="str">
        <f>IFERROR(VLOOKUP(A7558,Merge!$C$2:$D$6078,2,FALSE),"")</f>
        <v>전사가 대상에게 잔인한 일격을 가해 방어구를 부수고 짧은 시간 동안 받는 피해를 크게 증가시킵니다</v>
      </c>
      <c r="H7558" s="1" t="str" cm="1">
        <f t="array" ref="H7558">IF(AND(ISNUMBER(FIND(".stages.",C7558)),_xlfn.LAMBDA(_xlpm.x,OR(_xlpm.x="m",_xlpm.x="s",_xlpm.x="+"))(RIGHT(E7558,1))),SUBSTITUTE(SUBSTITUTE(SUBSTITUTE(E7558,"m","분 "),"s","초"),"분 +","분+"),"")</f>
        <v/>
      </c>
      <c r="I7558" s="1" t="str">
        <f t="shared" si="118"/>
        <v>전사가 대상에게 잔인한 일격을 가해 방어구를 부수고 짧은 시간 동안 받는 피해를 크게 증가시킵니다</v>
      </c>
      <c r="K7558" s="1" t="str">
        <f>IFERROR(MATCH(C7558,_xlfn.ANCHORARRAY(whitespace!$C$1),0),"")</f>
        <v/>
      </c>
    </row>
    <row r="7559" spans="1:11" x14ac:dyDescent="0.45">
      <c r="A7559" s="1" t="s">
        <v>21198</v>
      </c>
      <c r="B7559" s="1" t="s">
        <v>10478</v>
      </c>
      <c r="C7559" s="1" t="s">
        <v>13962</v>
      </c>
      <c r="E7559" s="1" t="s">
        <v>3744</v>
      </c>
      <c r="G7559" s="1" t="str">
        <f>IFERROR(VLOOKUP(A7559,Merge!$C$2:$D$6078,2,FALSE),"")</f>
        <v>Holmgang</v>
      </c>
      <c r="H7559" s="1" t="str" cm="1">
        <f t="array" ref="H7559">IF(AND(ISNUMBER(FIND(".stages.",C7559)),_xlfn.LAMBDA(_xlpm.x,OR(_xlpm.x="m",_xlpm.x="s",_xlpm.x="+"))(RIGHT(E7559,1))),SUBSTITUTE(SUBSTITUTE(SUBSTITUTE(E7559,"m","분 "),"s","초"),"분 +","분+"),"")</f>
        <v/>
      </c>
      <c r="I7559" s="1" t="str">
        <f t="shared" si="118"/>
        <v>Holmgang</v>
      </c>
      <c r="K7559" s="1" t="str">
        <f>IFERROR(MATCH(C7559,_xlfn.ANCHORARRAY(whitespace!$C$1),0),"")</f>
        <v/>
      </c>
    </row>
    <row r="7560" spans="1:11" x14ac:dyDescent="0.45">
      <c r="A7560" s="1" t="s">
        <v>13963</v>
      </c>
      <c r="B7560" s="1" t="s">
        <v>26310</v>
      </c>
      <c r="C7560" s="1" t="s">
        <v>13964</v>
      </c>
      <c r="E7560" s="1" t="s">
        <v>3744</v>
      </c>
      <c r="F7560" s="1" t="s">
        <v>24462</v>
      </c>
      <c r="G7560" s="1" t="str">
        <f>IFERROR(VLOOKUP(A7560,Merge!$C$2:$D$6078,2,FALSE),"")</f>
        <v>홀름강</v>
      </c>
      <c r="H7560" s="1" t="str" cm="1">
        <f t="array" ref="H7560">IF(AND(ISNUMBER(FIND(".stages.",C7560)),_xlfn.LAMBDA(_xlpm.x,OR(_xlpm.x="m",_xlpm.x="s",_xlpm.x="+"))(RIGHT(E7560,1))),SUBSTITUTE(SUBSTITUTE(SUBSTITUTE(E7560,"m","분 "),"s","초"),"분 +","분+"),"")</f>
        <v/>
      </c>
      <c r="I7560" s="1" t="str">
        <f t="shared" si="118"/>
        <v>홀름강</v>
      </c>
      <c r="K7560" s="1" t="str">
        <f>IFERROR(MATCH(C7560,_xlfn.ANCHORARRAY(whitespace!$C$1),0),"")</f>
        <v/>
      </c>
    </row>
    <row r="7561" spans="1:11" x14ac:dyDescent="0.45">
      <c r="A7561" s="1" t="s">
        <v>13965</v>
      </c>
      <c r="B7561" s="1" t="s">
        <v>26310</v>
      </c>
      <c r="C7561" s="1" t="s">
        <v>13966</v>
      </c>
      <c r="E7561" s="1" t="s">
        <v>13967</v>
      </c>
      <c r="F7561" s="1" t="s">
        <v>24463</v>
      </c>
      <c r="G7561" s="1" t="str">
        <f>IFERROR(VLOOKUP(A7561,Merge!$C$2:$D$6078,2,FALSE),"")</f>
        <v>전사는 해당 지역의 지형이나 건물에 사슬을 걸어 들어오는 공격에 대비해 짧은 시간동안 받는 피해가 크게 감소됨</v>
      </c>
      <c r="H7561" s="1" t="str" cm="1">
        <f t="array" ref="H7561">IF(AND(ISNUMBER(FIND(".stages.",C7561)),_xlfn.LAMBDA(_xlpm.x,OR(_xlpm.x="m",_xlpm.x="s",_xlpm.x="+"))(RIGHT(E7561,1))),SUBSTITUTE(SUBSTITUTE(SUBSTITUTE(E7561,"m","분 "),"s","초"),"분 +","분+"),"")</f>
        <v/>
      </c>
      <c r="I7561" s="1" t="str">
        <f t="shared" si="118"/>
        <v>전사는 해당 지역의 지형이나 건물에 사슬을 걸어 들어오는 공격에 대비해 짧은 시간동안 받는 피해가 크게 감소됨</v>
      </c>
      <c r="K7561" s="1" t="str">
        <f>IFERROR(MATCH(C7561,_xlfn.ANCHORARRAY(whitespace!$C$1),0),"")</f>
        <v/>
      </c>
    </row>
    <row r="7562" spans="1:11" x14ac:dyDescent="0.45">
      <c r="A7562" s="1" t="s">
        <v>13968</v>
      </c>
      <c r="B7562" s="1" t="s">
        <v>26310</v>
      </c>
      <c r="C7562" s="1" t="s">
        <v>13969</v>
      </c>
      <c r="E7562" s="1" t="s">
        <v>13970</v>
      </c>
      <c r="F7562" s="1" t="s">
        <v>24464</v>
      </c>
      <c r="G7562" s="1" t="str">
        <f>IFERROR(VLOOKUP(A7562,Merge!$C$2:$D$6078,2,FALSE),"")</f>
        <v>홀름강 (I)</v>
      </c>
      <c r="H7562" s="1" t="str" cm="1">
        <f t="array" ref="H7562">IF(AND(ISNUMBER(FIND(".stages.",C7562)),_xlfn.LAMBDA(_xlpm.x,OR(_xlpm.x="m",_xlpm.x="s",_xlpm.x="+"))(RIGHT(E7562,1))),SUBSTITUTE(SUBSTITUTE(SUBSTITUTE(E7562,"m","분 "),"s","초"),"분 +","분+"),"")</f>
        <v/>
      </c>
      <c r="I7562" s="1" t="str">
        <f t="shared" si="118"/>
        <v>홀름강 (I)</v>
      </c>
      <c r="K7562" s="1" t="str">
        <f>IFERROR(MATCH(C7562,_xlfn.ANCHORARRAY(whitespace!$C$1),0),"")</f>
        <v/>
      </c>
    </row>
    <row r="7563" spans="1:11" x14ac:dyDescent="0.45">
      <c r="A7563" s="1" t="s">
        <v>13971</v>
      </c>
      <c r="B7563" s="1" t="s">
        <v>26310</v>
      </c>
      <c r="C7563" s="1" t="s">
        <v>13972</v>
      </c>
      <c r="E7563" s="1" t="s">
        <v>13973</v>
      </c>
      <c r="F7563" s="1" t="s">
        <v>24465</v>
      </c>
      <c r="G7563" s="1" t="str">
        <f>IFERROR(VLOOKUP(A7563,Merge!$C$2:$D$6078,2,FALSE),"")</f>
        <v>전사는 해당 지역의 지형이나 건물에 사슬을 걸어 들어오는 공격에 대비해 짧은 시간동안 받는 피해가 크게 감소됨 레벨을 올리면 비용과 재사용 대기시간이 줄어들고 홀름강의 지속시간이 늘어납니다 레벨에 2점 필요</v>
      </c>
      <c r="H7563" s="1" t="str" cm="1">
        <f t="array" ref="H7563">IF(AND(ISNUMBER(FIND(".stages.",C7563)),_xlfn.LAMBDA(_xlpm.x,OR(_xlpm.x="m",_xlpm.x="s",_xlpm.x="+"))(RIGHT(E7563,1))),SUBSTITUTE(SUBSTITUTE(SUBSTITUTE(E7563,"m","분 "),"s","초"),"분 +","분+"),"")</f>
        <v/>
      </c>
      <c r="I7563" s="1" t="str">
        <f t="shared" si="118"/>
        <v>전사는 해당 지역의 지형이나 건물에 사슬을 걸어 들어오는 공격에 대비해 짧은 시간동안 받는 피해가 크게 감소됨 레벨을 올리면 비용과 재사용 대기시간이 줄어들고 홀름강의 지속시간이 늘어납니다 레벨에 2점 필요</v>
      </c>
      <c r="K7563" s="1" t="str">
        <f>IFERROR(MATCH(C7563,_xlfn.ANCHORARRAY(whitespace!$C$1),0),"")</f>
        <v/>
      </c>
    </row>
    <row r="7564" spans="1:11" x14ac:dyDescent="0.45">
      <c r="A7564" s="1" t="s">
        <v>13974</v>
      </c>
      <c r="B7564" s="1" t="s">
        <v>26310</v>
      </c>
      <c r="C7564" s="1" t="s">
        <v>13975</v>
      </c>
      <c r="E7564" s="1" t="s">
        <v>13976</v>
      </c>
      <c r="F7564" s="1" t="s">
        <v>24466</v>
      </c>
      <c r="G7564" s="1" t="str">
        <f>IFERROR(VLOOKUP(A7564,Merge!$C$2:$D$6078,2,FALSE),"")</f>
        <v>홀름강 (II)</v>
      </c>
      <c r="H7564" s="1" t="str" cm="1">
        <f t="array" ref="H7564">IF(AND(ISNUMBER(FIND(".stages.",C7564)),_xlfn.LAMBDA(_xlpm.x,OR(_xlpm.x="m",_xlpm.x="s",_xlpm.x="+"))(RIGHT(E7564,1))),SUBSTITUTE(SUBSTITUTE(SUBSTITUTE(E7564,"m","분 "),"s","초"),"분 +","분+"),"")</f>
        <v/>
      </c>
      <c r="I7564" s="1" t="str">
        <f t="shared" si="118"/>
        <v>홀름강 (II)</v>
      </c>
      <c r="K7564" s="1" t="str">
        <f>IFERROR(MATCH(C7564,_xlfn.ANCHORARRAY(whitespace!$C$1),0),"")</f>
        <v/>
      </c>
    </row>
    <row r="7565" spans="1:11" x14ac:dyDescent="0.45">
      <c r="A7565" s="1" t="s">
        <v>13977</v>
      </c>
      <c r="B7565" s="1" t="s">
        <v>26310</v>
      </c>
      <c r="C7565" s="1" t="s">
        <v>13978</v>
      </c>
      <c r="E7565" s="1" t="s">
        <v>13973</v>
      </c>
      <c r="F7565" s="1" t="s">
        <v>24465</v>
      </c>
      <c r="G7565" s="1" t="str">
        <f>IFERROR(VLOOKUP(A7565,Merge!$C$2:$D$6078,2,FALSE),"")</f>
        <v>전사는 해당 지역의 지형이나 건물에 사슬을 걸어 들어오는 공격에 대비해 짧은 시간동안 받는 피해가 크게 감소됨 레벨을 올리면 비용과 재사용 대기시간이 줄어들고 홀름강의 지속시간이 늘어납니다 레벨에 2점 필요</v>
      </c>
      <c r="H7565" s="1" t="str" cm="1">
        <f t="array" ref="H7565">IF(AND(ISNUMBER(FIND(".stages.",C7565)),_xlfn.LAMBDA(_xlpm.x,OR(_xlpm.x="m",_xlpm.x="s",_xlpm.x="+"))(RIGHT(E7565,1))),SUBSTITUTE(SUBSTITUTE(SUBSTITUTE(E7565,"m","분 "),"s","초"),"분 +","분+"),"")</f>
        <v/>
      </c>
      <c r="I7565" s="1" t="str">
        <f t="shared" si="118"/>
        <v>전사는 해당 지역의 지형이나 건물에 사슬을 걸어 들어오는 공격에 대비해 짧은 시간동안 받는 피해가 크게 감소됨 레벨을 올리면 비용과 재사용 대기시간이 줄어들고 홀름강의 지속시간이 늘어납니다 레벨에 2점 필요</v>
      </c>
      <c r="K7565" s="1" t="str">
        <f>IFERROR(MATCH(C7565,_xlfn.ANCHORARRAY(whitespace!$C$1),0),"")</f>
        <v/>
      </c>
    </row>
    <row r="7566" spans="1:11" x14ac:dyDescent="0.45">
      <c r="A7566" s="1" t="s">
        <v>13979</v>
      </c>
      <c r="B7566" s="1" t="s">
        <v>26310</v>
      </c>
      <c r="C7566" s="1" t="s">
        <v>13980</v>
      </c>
      <c r="E7566" s="1" t="s">
        <v>13981</v>
      </c>
      <c r="F7566" s="1" t="s">
        <v>24467</v>
      </c>
      <c r="G7566" s="1" t="str">
        <f>IFERROR(VLOOKUP(A7566,Merge!$C$2:$D$6078,2,FALSE),"")</f>
        <v>홀름강 (III)</v>
      </c>
      <c r="H7566" s="1" t="str" cm="1">
        <f t="array" ref="H7566">IF(AND(ISNUMBER(FIND(".stages.",C7566)),_xlfn.LAMBDA(_xlpm.x,OR(_xlpm.x="m",_xlpm.x="s",_xlpm.x="+"))(RIGHT(E7566,1))),SUBSTITUTE(SUBSTITUTE(SUBSTITUTE(E7566,"m","분 "),"s","초"),"분 +","분+"),"")</f>
        <v/>
      </c>
      <c r="I7566" s="1" t="str">
        <f t="shared" si="118"/>
        <v>홀름강 (III)</v>
      </c>
      <c r="K7566" s="1" t="str">
        <f>IFERROR(MATCH(C7566,_xlfn.ANCHORARRAY(whitespace!$C$1),0),"")</f>
        <v/>
      </c>
    </row>
    <row r="7567" spans="1:11" x14ac:dyDescent="0.45">
      <c r="A7567" s="1" t="s">
        <v>13982</v>
      </c>
      <c r="B7567" s="1" t="s">
        <v>26310</v>
      </c>
      <c r="C7567" s="1" t="s">
        <v>13983</v>
      </c>
      <c r="E7567" s="1" t="s">
        <v>13967</v>
      </c>
      <c r="F7567" s="1" t="s">
        <v>24463</v>
      </c>
      <c r="G7567" s="1" t="str">
        <f>IFERROR(VLOOKUP(A7567,Merge!$C$2:$D$6078,2,FALSE),"")</f>
        <v>전사는 해당 지역의 지형이나 건물에 사슬을 걸어 들어오는 공격에 대비해 짧은 시간동안 받는 피해가 크게 감소됨</v>
      </c>
      <c r="H7567" s="1" t="str" cm="1">
        <f t="array" ref="H7567">IF(AND(ISNUMBER(FIND(".stages.",C7567)),_xlfn.LAMBDA(_xlpm.x,OR(_xlpm.x="m",_xlpm.x="s",_xlpm.x="+"))(RIGHT(E7567,1))),SUBSTITUTE(SUBSTITUTE(SUBSTITUTE(E7567,"m","분 "),"s","초"),"분 +","분+"),"")</f>
        <v/>
      </c>
      <c r="I7567" s="1" t="str">
        <f t="shared" si="118"/>
        <v>전사는 해당 지역의 지형이나 건물에 사슬을 걸어 들어오는 공격에 대비해 짧은 시간동안 받는 피해가 크게 감소됨</v>
      </c>
      <c r="K7567" s="1" t="str">
        <f>IFERROR(MATCH(C7567,_xlfn.ANCHORARRAY(whitespace!$C$1),0),"")</f>
        <v/>
      </c>
    </row>
    <row r="7568" spans="1:11" x14ac:dyDescent="0.45">
      <c r="A7568" s="1" t="s">
        <v>13984</v>
      </c>
      <c r="B7568" s="1" t="s">
        <v>26310</v>
      </c>
      <c r="C7568" s="1" t="s">
        <v>13985</v>
      </c>
      <c r="E7568" s="1" t="s">
        <v>13986</v>
      </c>
      <c r="F7568" s="1" t="s">
        <v>24468</v>
      </c>
      <c r="G7568" s="1" t="str">
        <f>IFERROR(VLOOKUP(A7568,Merge!$C$2:$D$6078,2,FALSE),"")</f>
        <v>콜드 퓨리</v>
      </c>
      <c r="H7568" s="1" t="str" cm="1">
        <f t="array" ref="H7568">IF(AND(ISNUMBER(FIND(".stages.",C7568)),_xlfn.LAMBDA(_xlpm.x,OR(_xlpm.x="m",_xlpm.x="s",_xlpm.x="+"))(RIGHT(E7568,1))),SUBSTITUTE(SUBSTITUTE(SUBSTITUTE(E7568,"m","분 "),"s","초"),"분 +","분+"),"")</f>
        <v/>
      </c>
      <c r="I7568" s="1" t="str">
        <f t="shared" si="118"/>
        <v>콜드 퓨리</v>
      </c>
      <c r="K7568" s="1" t="str">
        <f>IFERROR(MATCH(C7568,_xlfn.ANCHORARRAY(whitespace!$C$1),0),"")</f>
        <v/>
      </c>
    </row>
    <row r="7569" spans="1:11" x14ac:dyDescent="0.45">
      <c r="A7569" s="1" t="s">
        <v>13987</v>
      </c>
      <c r="B7569" s="1" t="s">
        <v>26310</v>
      </c>
      <c r="C7569" s="1" t="s">
        <v>13988</v>
      </c>
      <c r="E7569" s="1" t="s">
        <v>13989</v>
      </c>
      <c r="F7569" s="1" t="s">
        <v>24469</v>
      </c>
      <c r="G7569" s="1" t="str">
        <f>IFERROR(VLOOKUP(A7569,Merge!$C$2:$D$6078,2,FALSE),"")</f>
        <v>에너지를 집중하여 기의 합계를  35 로 합니다</v>
      </c>
      <c r="H7569" s="1" t="str" cm="1">
        <f t="array" ref="H7569">IF(AND(ISNUMBER(FIND(".stages.",C7569)),_xlfn.LAMBDA(_xlpm.x,OR(_xlpm.x="m",_xlpm.x="s",_xlpm.x="+"))(RIGHT(E7569,1))),SUBSTITUTE(SUBSTITUTE(SUBSTITUTE(E7569,"m","분 "),"s","초"),"분 +","분+"),"")</f>
        <v/>
      </c>
      <c r="I7569" s="1" t="str">
        <f t="shared" si="118"/>
        <v>에너지를 집중하여 기의 합계를  35 로 합니다</v>
      </c>
      <c r="K7569" s="1" t="str">
        <f>IFERROR(MATCH(C7569,_xlfn.ANCHORARRAY(whitespace!$C$1),0),"")</f>
        <v/>
      </c>
    </row>
    <row r="7570" spans="1:11" x14ac:dyDescent="0.45">
      <c r="A7570" s="1" t="s">
        <v>13990</v>
      </c>
      <c r="B7570" s="1" t="s">
        <v>26310</v>
      </c>
      <c r="C7570" s="1" t="s">
        <v>13991</v>
      </c>
      <c r="E7570" s="1" t="s">
        <v>13992</v>
      </c>
      <c r="F7570" s="1" t="s">
        <v>24470</v>
      </c>
      <c r="G7570" s="1" t="str">
        <f>IFERROR(VLOOKUP(A7570,Merge!$C$2:$D$6078,2,FALSE),"")</f>
        <v>콜드 퓨리(I)</v>
      </c>
      <c r="H7570" s="1" t="str" cm="1">
        <f t="array" ref="H7570">IF(AND(ISNUMBER(FIND(".stages.",C7570)),_xlfn.LAMBDA(_xlpm.x,OR(_xlpm.x="m",_xlpm.x="s",_xlpm.x="+"))(RIGHT(E7570,1))),SUBSTITUTE(SUBSTITUTE(SUBSTITUTE(E7570,"m","분 "),"s","초"),"분 +","분+"),"")</f>
        <v/>
      </c>
      <c r="I7570" s="1" t="str">
        <f t="shared" si="118"/>
        <v>콜드 퓨리(I)</v>
      </c>
      <c r="K7570" s="1" t="str">
        <f>IFERROR(MATCH(C7570,_xlfn.ANCHORARRAY(whitespace!$C$1),0),"")</f>
        <v/>
      </c>
    </row>
    <row r="7571" spans="1:11" x14ac:dyDescent="0.45">
      <c r="A7571" s="1" t="s">
        <v>13993</v>
      </c>
      <c r="B7571" s="1" t="s">
        <v>26310</v>
      </c>
      <c r="C7571" s="1" t="s">
        <v>13994</v>
      </c>
      <c r="E7571" s="1" t="s">
        <v>13995</v>
      </c>
      <c r="F7571" s="1" t="s">
        <v>24471</v>
      </c>
      <c r="G7571" s="1" t="str">
        <f>IFERROR(VLOOKUP(A7571,Merge!$C$2:$D$6078,2,FALSE),"")</f>
        <v>에너지를 집중하여 기의 합계를  40 으로 합니다 레벨을 올리면 비용과 재사용 대기시간이 감소하고 기 의 임계값이 5 증가합니다.</v>
      </c>
      <c r="H7571" s="1" t="str" cm="1">
        <f t="array" ref="H7571">IF(AND(ISNUMBER(FIND(".stages.",C7571)),_xlfn.LAMBDA(_xlpm.x,OR(_xlpm.x="m",_xlpm.x="s",_xlpm.x="+"))(RIGHT(E7571,1))),SUBSTITUTE(SUBSTITUTE(SUBSTITUTE(E7571,"m","분 "),"s","초"),"분 +","분+"),"")</f>
        <v/>
      </c>
      <c r="I7571" s="1" t="str">
        <f t="shared" si="118"/>
        <v>에너지를 집중하여 기의 합계를  40 으로 합니다 레벨을 올리면 비용과 재사용 대기시간이 감소하고 기 의 임계값이 5 증가합니다.</v>
      </c>
      <c r="K7571" s="1" t="str">
        <f>IFERROR(MATCH(C7571,_xlfn.ANCHORARRAY(whitespace!$C$1),0),"")</f>
        <v/>
      </c>
    </row>
    <row r="7572" spans="1:11" x14ac:dyDescent="0.45">
      <c r="A7572" s="1" t="s">
        <v>13996</v>
      </c>
      <c r="B7572" s="1" t="s">
        <v>26310</v>
      </c>
      <c r="C7572" s="1" t="s">
        <v>13997</v>
      </c>
      <c r="E7572" s="1" t="s">
        <v>13998</v>
      </c>
      <c r="F7572" s="1" t="s">
        <v>24472</v>
      </c>
      <c r="G7572" s="1" t="str">
        <f>IFERROR(VLOOKUP(A7572,Merge!$C$2:$D$6078,2,FALSE),"")</f>
        <v>콜드 퓨리 (II)</v>
      </c>
      <c r="H7572" s="1" t="str" cm="1">
        <f t="array" ref="H7572">IF(AND(ISNUMBER(FIND(".stages.",C7572)),_xlfn.LAMBDA(_xlpm.x,OR(_xlpm.x="m",_xlpm.x="s",_xlpm.x="+"))(RIGHT(E7572,1))),SUBSTITUTE(SUBSTITUTE(SUBSTITUTE(E7572,"m","분 "),"s","초"),"분 +","분+"),"")</f>
        <v/>
      </c>
      <c r="I7572" s="1" t="str">
        <f t="shared" si="118"/>
        <v>콜드 퓨리 (II)</v>
      </c>
      <c r="K7572" s="1" t="str">
        <f>IFERROR(MATCH(C7572,_xlfn.ANCHORARRAY(whitespace!$C$1),0),"")</f>
        <v/>
      </c>
    </row>
    <row r="7573" spans="1:11" x14ac:dyDescent="0.45">
      <c r="A7573" s="1" t="s">
        <v>13999</v>
      </c>
      <c r="B7573" s="1" t="s">
        <v>26310</v>
      </c>
      <c r="C7573" s="1" t="s">
        <v>14000</v>
      </c>
      <c r="E7573" s="1" t="s">
        <v>14001</v>
      </c>
      <c r="F7573" s="1" t="s">
        <v>24473</v>
      </c>
      <c r="G7573" s="1" t="str">
        <f>IFERROR(VLOOKUP(A7573,Merge!$C$2:$D$6078,2,FALSE),"")</f>
        <v>에너지를 집중하여 기의 합계를  45 로 합니다 레벨을 올리면 비용과 재사용 대기시간이 감소하고 기 의 임계값이 5 증가합니다.</v>
      </c>
      <c r="H7573" s="1" t="str" cm="1">
        <f t="array" ref="H7573">IF(AND(ISNUMBER(FIND(".stages.",C7573)),_xlfn.LAMBDA(_xlpm.x,OR(_xlpm.x="m",_xlpm.x="s",_xlpm.x="+"))(RIGHT(E7573,1))),SUBSTITUTE(SUBSTITUTE(SUBSTITUTE(E7573,"m","분 "),"s","초"),"분 +","분+"),"")</f>
        <v/>
      </c>
      <c r="I7573" s="1" t="str">
        <f t="shared" si="118"/>
        <v>에너지를 집중하여 기의 합계를  45 로 합니다 레벨을 올리면 비용과 재사용 대기시간이 감소하고 기 의 임계값이 5 증가합니다.</v>
      </c>
      <c r="K7573" s="1" t="str">
        <f>IFERROR(MATCH(C7573,_xlfn.ANCHORARRAY(whitespace!$C$1),0),"")</f>
        <v/>
      </c>
    </row>
    <row r="7574" spans="1:11" x14ac:dyDescent="0.45">
      <c r="A7574" s="1" t="s">
        <v>14002</v>
      </c>
      <c r="B7574" s="1" t="s">
        <v>26310</v>
      </c>
      <c r="C7574" s="1" t="s">
        <v>14003</v>
      </c>
      <c r="E7574" s="1" t="s">
        <v>14004</v>
      </c>
      <c r="F7574" s="1" t="s">
        <v>24474</v>
      </c>
      <c r="G7574" s="1" t="str">
        <f>IFERROR(VLOOKUP(A7574,Merge!$C$2:$D$6078,2,FALSE),"")</f>
        <v>콜드 퓨리 (III)</v>
      </c>
      <c r="H7574" s="1" t="str" cm="1">
        <f t="array" ref="H7574">IF(AND(ISNUMBER(FIND(".stages.",C7574)),_xlfn.LAMBDA(_xlpm.x,OR(_xlpm.x="m",_xlpm.x="s",_xlpm.x="+"))(RIGHT(E7574,1))),SUBSTITUTE(SUBSTITUTE(SUBSTITUTE(E7574,"m","분 "),"s","초"),"분 +","분+"),"")</f>
        <v/>
      </c>
      <c r="I7574" s="1" t="str">
        <f t="shared" si="118"/>
        <v>콜드 퓨리 (III)</v>
      </c>
      <c r="K7574" s="1" t="str">
        <f>IFERROR(MATCH(C7574,_xlfn.ANCHORARRAY(whitespace!$C$1),0),"")</f>
        <v/>
      </c>
    </row>
    <row r="7575" spans="1:11" x14ac:dyDescent="0.45">
      <c r="A7575" s="1" t="s">
        <v>14005</v>
      </c>
      <c r="B7575" s="1" t="s">
        <v>26310</v>
      </c>
      <c r="C7575" s="1" t="s">
        <v>14006</v>
      </c>
      <c r="E7575" s="1" t="s">
        <v>14007</v>
      </c>
      <c r="F7575" s="1" t="s">
        <v>24475</v>
      </c>
      <c r="G7575" s="1" t="str">
        <f>IFERROR(VLOOKUP(A7575,Merge!$C$2:$D$6078,2,FALSE),"")</f>
        <v>에너지를 집중하여 기의 합계를  50 으로 합니다</v>
      </c>
      <c r="H7575" s="1" t="str" cm="1">
        <f t="array" ref="H7575">IF(AND(ISNUMBER(FIND(".stages.",C7575)),_xlfn.LAMBDA(_xlpm.x,OR(_xlpm.x="m",_xlpm.x="s",_xlpm.x="+"))(RIGHT(E7575,1))),SUBSTITUTE(SUBSTITUTE(SUBSTITUTE(E7575,"m","분 "),"s","초"),"분 +","분+"),"")</f>
        <v/>
      </c>
      <c r="I7575" s="1" t="str">
        <f t="shared" si="118"/>
        <v>에너지를 집중하여 기의 합계를  50 으로 합니다</v>
      </c>
      <c r="K7575" s="1" t="str">
        <f>IFERROR(MATCH(C7575,_xlfn.ANCHORARRAY(whitespace!$C$1),0),"")</f>
        <v/>
      </c>
    </row>
    <row r="7576" spans="1:11" x14ac:dyDescent="0.45">
      <c r="A7576" s="1" t="s">
        <v>14008</v>
      </c>
      <c r="B7576" s="1" t="s">
        <v>26310</v>
      </c>
      <c r="C7576" s="1" t="s">
        <v>14009</v>
      </c>
      <c r="E7576" s="1" t="s">
        <v>14010</v>
      </c>
      <c r="F7576" s="1" t="s">
        <v>24476</v>
      </c>
      <c r="G7576" s="1" t="str">
        <f>IFERROR(VLOOKUP(A7576,Merge!$C$2:$D$6078,2,FALSE),"")</f>
        <v>원시 직관</v>
      </c>
      <c r="H7576" s="1" t="str" cm="1">
        <f t="array" ref="H7576">IF(AND(ISNUMBER(FIND(".stages.",C7576)),_xlfn.LAMBDA(_xlpm.x,OR(_xlpm.x="m",_xlpm.x="s",_xlpm.x="+"))(RIGHT(E7576,1))),SUBSTITUTE(SUBSTITUTE(SUBSTITUTE(E7576,"m","분 "),"s","초"),"분 +","분+"),"")</f>
        <v/>
      </c>
      <c r="I7576" s="1" t="str">
        <f t="shared" si="118"/>
        <v>원시 직관</v>
      </c>
      <c r="K7576" s="1" t="str">
        <f>IFERROR(MATCH(C7576,_xlfn.ANCHORARRAY(whitespace!$C$1),0),"")</f>
        <v/>
      </c>
    </row>
    <row r="7577" spans="1:11" x14ac:dyDescent="0.45">
      <c r="A7577" s="1" t="s">
        <v>14011</v>
      </c>
      <c r="B7577" s="1" t="s">
        <v>26310</v>
      </c>
      <c r="C7577" s="1" t="s">
        <v>14012</v>
      </c>
      <c r="E7577" s="1" t="s">
        <v>14013</v>
      </c>
      <c r="F7577" s="1" t="s">
        <v>24477</v>
      </c>
      <c r="G7577" s="1" t="str">
        <f>IFERROR(VLOOKUP(A7577,Merge!$C$2:$D$6078,2,FALSE),"")</f>
        <v>반사신경을 활용해 들어오는 발사체를 튕겨내고 짧은 시간동안 대부분의 근접 공격을 차단합니다</v>
      </c>
      <c r="H7577" s="1" t="str" cm="1">
        <f t="array" ref="H7577">IF(AND(ISNUMBER(FIND(".stages.",C7577)),_xlfn.LAMBDA(_xlpm.x,OR(_xlpm.x="m",_xlpm.x="s",_xlpm.x="+"))(RIGHT(E7577,1))),SUBSTITUTE(SUBSTITUTE(SUBSTITUTE(E7577,"m","분 "),"s","초"),"분 +","분+"),"")</f>
        <v/>
      </c>
      <c r="I7577" s="1" t="str">
        <f t="shared" si="118"/>
        <v>반사신경을 활용해 들어오는 발사체를 튕겨내고 짧은 시간동안 대부분의 근접 공격을 차단합니다</v>
      </c>
      <c r="K7577" s="1" t="str">
        <f>IFERROR(MATCH(C7577,_xlfn.ANCHORARRAY(whitespace!$C$1),0),"")</f>
        <v/>
      </c>
    </row>
    <row r="7578" spans="1:11" x14ac:dyDescent="0.45">
      <c r="A7578" s="1" t="s">
        <v>14014</v>
      </c>
      <c r="B7578" s="1" t="s">
        <v>26310</v>
      </c>
      <c r="C7578" s="1" t="s">
        <v>14015</v>
      </c>
      <c r="E7578" s="1" t="s">
        <v>14016</v>
      </c>
      <c r="F7578" s="1" t="s">
        <v>24478</v>
      </c>
      <c r="G7578" s="1" t="str">
        <f>IFERROR(VLOOKUP(A7578,Merge!$C$2:$D$6078,2,FALSE),"")</f>
        <v>원시 직관 (I)</v>
      </c>
      <c r="H7578" s="1" t="str" cm="1">
        <f t="array" ref="H7578">IF(AND(ISNUMBER(FIND(".stages.",C7578)),_xlfn.LAMBDA(_xlpm.x,OR(_xlpm.x="m",_xlpm.x="s",_xlpm.x="+"))(RIGHT(E7578,1))),SUBSTITUTE(SUBSTITUTE(SUBSTITUTE(E7578,"m","분 "),"s","초"),"분 +","분+"),"")</f>
        <v/>
      </c>
      <c r="I7578" s="1" t="str">
        <f t="shared" si="118"/>
        <v>원시 직관 (I)</v>
      </c>
      <c r="K7578" s="1" t="str">
        <f>IFERROR(MATCH(C7578,_xlfn.ANCHORARRAY(whitespace!$C$1),0),"")</f>
        <v/>
      </c>
    </row>
    <row r="7579" spans="1:11" x14ac:dyDescent="0.45">
      <c r="A7579" s="1" t="s">
        <v>14017</v>
      </c>
      <c r="B7579" s="1" t="s">
        <v>26310</v>
      </c>
      <c r="C7579" s="1" t="s">
        <v>14018</v>
      </c>
      <c r="E7579" s="1" t="s">
        <v>14019</v>
      </c>
      <c r="F7579" s="1" t="s">
        <v>24479</v>
      </c>
      <c r="G7579" s="1" t="str">
        <f>IFERROR(VLOOKUP(A7579,Merge!$C$2:$D$6078,2,FALSE),"")</f>
        <v>반사신경을 활용해 들어오는 발사체를 튕겨내고 짧은 시간동안 대부분의 근접 공격을 차단합니다 레벨을 올리면 자세의 지속 시간이 증가하고 비용과 재사용 대기시간이 감소합니다. 레벨에 2점 필요</v>
      </c>
      <c r="H7579" s="1" t="str" cm="1">
        <f t="array" ref="H7579">IF(AND(ISNUMBER(FIND(".stages.",C7579)),_xlfn.LAMBDA(_xlpm.x,OR(_xlpm.x="m",_xlpm.x="s",_xlpm.x="+"))(RIGHT(E7579,1))),SUBSTITUTE(SUBSTITUTE(SUBSTITUTE(E7579,"m","분 "),"s","초"),"분 +","분+"),"")</f>
        <v/>
      </c>
      <c r="I7579" s="1" t="str">
        <f t="shared" si="118"/>
        <v>반사신경을 활용해 들어오는 발사체를 튕겨내고 짧은 시간동안 대부분의 근접 공격을 차단합니다 레벨을 올리면 자세의 지속 시간이 증가하고 비용과 재사용 대기시간이 감소합니다. 레벨에 2점 필요</v>
      </c>
      <c r="K7579" s="1" t="str">
        <f>IFERROR(MATCH(C7579,_xlfn.ANCHORARRAY(whitespace!$C$1),0),"")</f>
        <v/>
      </c>
    </row>
    <row r="7580" spans="1:11" x14ac:dyDescent="0.45">
      <c r="A7580" s="1" t="s">
        <v>14020</v>
      </c>
      <c r="B7580" s="1" t="s">
        <v>26310</v>
      </c>
      <c r="C7580" s="1" t="s">
        <v>14021</v>
      </c>
      <c r="E7580" s="1" t="s">
        <v>14022</v>
      </c>
      <c r="F7580" s="1" t="s">
        <v>24480</v>
      </c>
      <c r="G7580" s="1" t="str">
        <f>IFERROR(VLOOKUP(A7580,Merge!$C$2:$D$6078,2,FALSE),"")</f>
        <v>원시 직관 (II)</v>
      </c>
      <c r="H7580" s="1" t="str" cm="1">
        <f t="array" ref="H7580">IF(AND(ISNUMBER(FIND(".stages.",C7580)),_xlfn.LAMBDA(_xlpm.x,OR(_xlpm.x="m",_xlpm.x="s",_xlpm.x="+"))(RIGHT(E7580,1))),SUBSTITUTE(SUBSTITUTE(SUBSTITUTE(E7580,"m","분 "),"s","초"),"분 +","분+"),"")</f>
        <v/>
      </c>
      <c r="I7580" s="1" t="str">
        <f t="shared" si="118"/>
        <v>원시 직관 (II)</v>
      </c>
      <c r="K7580" s="1" t="str">
        <f>IFERROR(MATCH(C7580,_xlfn.ANCHORARRAY(whitespace!$C$1),0),"")</f>
        <v/>
      </c>
    </row>
    <row r="7581" spans="1:11" x14ac:dyDescent="0.45">
      <c r="A7581" s="1" t="s">
        <v>14023</v>
      </c>
      <c r="B7581" s="1" t="s">
        <v>26310</v>
      </c>
      <c r="C7581" s="1" t="s">
        <v>14024</v>
      </c>
      <c r="E7581" s="1" t="s">
        <v>14019</v>
      </c>
      <c r="F7581" s="1" t="s">
        <v>24479</v>
      </c>
      <c r="G7581" s="1" t="str">
        <f>IFERROR(VLOOKUP(A7581,Merge!$C$2:$D$6078,2,FALSE),"")</f>
        <v>반사신경을 활용해 들어오는 발사체를 튕겨내고 짧은 시간동안 대부분의 근접 공격을 차단합니다 레벨을 올리면 자세의 지속 시간이 증가하고 비용과 재사용 대기시간이 감소합니다. 레벨에 2점 필요</v>
      </c>
      <c r="H7581" s="1" t="str" cm="1">
        <f t="array" ref="H7581">IF(AND(ISNUMBER(FIND(".stages.",C7581)),_xlfn.LAMBDA(_xlpm.x,OR(_xlpm.x="m",_xlpm.x="s",_xlpm.x="+"))(RIGHT(E7581,1))),SUBSTITUTE(SUBSTITUTE(SUBSTITUTE(E7581,"m","분 "),"s","초"),"분 +","분+"),"")</f>
        <v/>
      </c>
      <c r="I7581" s="1" t="str">
        <f t="shared" si="118"/>
        <v>반사신경을 활용해 들어오는 발사체를 튕겨내고 짧은 시간동안 대부분의 근접 공격을 차단합니다 레벨을 올리면 자세의 지속 시간이 증가하고 비용과 재사용 대기시간이 감소합니다. 레벨에 2점 필요</v>
      </c>
      <c r="K7581" s="1" t="str">
        <f>IFERROR(MATCH(C7581,_xlfn.ANCHORARRAY(whitespace!$C$1),0),"")</f>
        <v/>
      </c>
    </row>
    <row r="7582" spans="1:11" x14ac:dyDescent="0.45">
      <c r="A7582" s="1" t="s">
        <v>14025</v>
      </c>
      <c r="B7582" s="1" t="s">
        <v>26310</v>
      </c>
      <c r="C7582" s="1" t="s">
        <v>14026</v>
      </c>
      <c r="E7582" s="1" t="s">
        <v>14027</v>
      </c>
      <c r="F7582" s="1" t="s">
        <v>24481</v>
      </c>
      <c r="G7582" s="1" t="str">
        <f>IFERROR(VLOOKUP(A7582,Merge!$C$2:$D$6078,2,FALSE),"")</f>
        <v>원시 직관 (III)</v>
      </c>
      <c r="H7582" s="1" t="str" cm="1">
        <f t="array" ref="H7582">IF(AND(ISNUMBER(FIND(".stages.",C7582)),_xlfn.LAMBDA(_xlpm.x,OR(_xlpm.x="m",_xlpm.x="s",_xlpm.x="+"))(RIGHT(E7582,1))),SUBSTITUTE(SUBSTITUTE(SUBSTITUTE(E7582,"m","분 "),"s","초"),"분 +","분+"),"")</f>
        <v/>
      </c>
      <c r="I7582" s="1" t="str">
        <f t="shared" si="118"/>
        <v>원시 직관 (III)</v>
      </c>
      <c r="K7582" s="1" t="str">
        <f>IFERROR(MATCH(C7582,_xlfn.ANCHORARRAY(whitespace!$C$1),0),"")</f>
        <v/>
      </c>
    </row>
    <row r="7583" spans="1:11" x14ac:dyDescent="0.45">
      <c r="A7583" s="1" t="s">
        <v>14028</v>
      </c>
      <c r="B7583" s="1" t="s">
        <v>26310</v>
      </c>
      <c r="C7583" s="1" t="s">
        <v>14029</v>
      </c>
      <c r="E7583" s="1" t="s">
        <v>14013</v>
      </c>
      <c r="F7583" s="1" t="s">
        <v>24477</v>
      </c>
      <c r="G7583" s="1" t="str">
        <f>IFERROR(VLOOKUP(A7583,Merge!$C$2:$D$6078,2,FALSE),"")</f>
        <v>반사신경을 활용해 들어오는 발사체를 튕겨내고 짧은 시간동안 대부분의 근접 공격을 차단합니다</v>
      </c>
      <c r="H7583" s="1" t="str" cm="1">
        <f t="array" ref="H7583">IF(AND(ISNUMBER(FIND(".stages.",C7583)),_xlfn.LAMBDA(_xlpm.x,OR(_xlpm.x="m",_xlpm.x="s",_xlpm.x="+"))(RIGHT(E7583,1))),SUBSTITUTE(SUBSTITUTE(SUBSTITUTE(E7583,"m","분 "),"s","초"),"분 +","분+"),"")</f>
        <v/>
      </c>
      <c r="I7583" s="1" t="str">
        <f t="shared" si="118"/>
        <v>반사신경을 활용해 들어오는 발사체를 튕겨내고 짧은 시간동안 대부분의 근접 공격을 차단합니다</v>
      </c>
      <c r="K7583" s="1" t="str">
        <f>IFERROR(MATCH(C7583,_xlfn.ANCHORARRAY(whitespace!$C$1),0),"")</f>
        <v/>
      </c>
    </row>
    <row r="7584" spans="1:11" x14ac:dyDescent="0.45">
      <c r="A7584" s="1" t="s">
        <v>14030</v>
      </c>
      <c r="B7584" s="1" t="s">
        <v>26310</v>
      </c>
      <c r="C7584" s="1" t="s">
        <v>14031</v>
      </c>
      <c r="E7584" s="1" t="s">
        <v>2812</v>
      </c>
      <c r="F7584" s="1" t="s">
        <v>24482</v>
      </c>
      <c r="G7584" s="1" t="str">
        <f>IFERROR(VLOOKUP(A7584,Merge!$C$2:$D$6078,2,FALSE),"")</f>
        <v>보복</v>
      </c>
      <c r="H7584" s="1" t="str" cm="1">
        <f t="array" ref="H7584">IF(AND(ISNUMBER(FIND(".stages.",C7584)),_xlfn.LAMBDA(_xlpm.x,OR(_xlpm.x="m",_xlpm.x="s",_xlpm.x="+"))(RIGHT(E7584,1))),SUBSTITUTE(SUBSTITUTE(SUBSTITUTE(E7584,"m","분 "),"s","초"),"분 +","분+"),"")</f>
        <v/>
      </c>
      <c r="I7584" s="1" t="str">
        <f t="shared" si="118"/>
        <v>보복</v>
      </c>
      <c r="K7584" s="1" t="str">
        <f>IFERROR(MATCH(C7584,_xlfn.ANCHORARRAY(whitespace!$C$1),0),"")</f>
        <v/>
      </c>
    </row>
    <row r="7585" spans="1:11" x14ac:dyDescent="0.45">
      <c r="A7585" s="1" t="s">
        <v>14032</v>
      </c>
      <c r="B7585" s="1" t="s">
        <v>26310</v>
      </c>
      <c r="C7585" s="1" t="s">
        <v>14033</v>
      </c>
      <c r="E7585" s="1" t="s">
        <v>14034</v>
      </c>
      <c r="F7585" s="1" t="s">
        <v>24483</v>
      </c>
      <c r="G7585" s="1" t="str">
        <f>IFERROR(VLOOKUP(A7585,Merge!$C$2:$D$6078,2,FALSE),"")</f>
        <v>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v>
      </c>
      <c r="H7585" s="1" t="str" cm="1">
        <f t="array" ref="H7585">IF(AND(ISNUMBER(FIND(".stages.",C7585)),_xlfn.LAMBDA(_xlpm.x,OR(_xlpm.x="m",_xlpm.x="s",_xlpm.x="+"))(RIGHT(E7585,1))),SUBSTITUTE(SUBSTITUTE(SUBSTITUTE(E7585,"m","분 "),"s","초"),"분 +","분+"),"")</f>
        <v/>
      </c>
      <c r="I7585" s="1" t="str">
        <f t="shared" si="118"/>
        <v>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v>
      </c>
      <c r="K7585" s="1" t="str">
        <f>IFERROR(MATCH(C7585,_xlfn.ANCHORARRAY(whitespace!$C$1),0),"")</f>
        <v/>
      </c>
    </row>
    <row r="7586" spans="1:11" x14ac:dyDescent="0.45">
      <c r="A7586" s="1" t="s">
        <v>14035</v>
      </c>
      <c r="B7586" s="1" t="s">
        <v>26310</v>
      </c>
      <c r="C7586" s="1" t="s">
        <v>14036</v>
      </c>
      <c r="E7586" s="1" t="s">
        <v>14037</v>
      </c>
      <c r="F7586" s="1" t="s">
        <v>24484</v>
      </c>
      <c r="G7586" s="1" t="str">
        <f>IFERROR(VLOOKUP(A7586,Merge!$C$2:$D$6078,2,FALSE),"")</f>
        <v>보복 (I)</v>
      </c>
      <c r="H7586" s="1" t="str" cm="1">
        <f t="array" ref="H7586">IF(AND(ISNUMBER(FIND(".stages.",C7586)),_xlfn.LAMBDA(_xlpm.x,OR(_xlpm.x="m",_xlpm.x="s",_xlpm.x="+"))(RIGHT(E7586,1))),SUBSTITUTE(SUBSTITUTE(SUBSTITUTE(E7586,"m","분 "),"s","초"),"분 +","분+"),"")</f>
        <v/>
      </c>
      <c r="I7586" s="1" t="str">
        <f t="shared" si="118"/>
        <v>보복 (I)</v>
      </c>
      <c r="K7586" s="1" t="str">
        <f>IFERROR(MATCH(C7586,_xlfn.ANCHORARRAY(whitespace!$C$1),0),"")</f>
        <v/>
      </c>
    </row>
    <row r="7587" spans="1:11" x14ac:dyDescent="0.45">
      <c r="A7587" s="1" t="s">
        <v>14038</v>
      </c>
      <c r="B7587" s="1" t="s">
        <v>26310</v>
      </c>
      <c r="C7587" s="1" t="s">
        <v>14039</v>
      </c>
      <c r="E7587" s="1" t="s">
        <v>14040</v>
      </c>
      <c r="F7587" s="1" t="s">
        <v>24485</v>
      </c>
      <c r="G7587" s="1" t="str">
        <f>IFERROR(VLOOKUP(A7587,Merge!$C$2:$D$6078,2,FALSE),"")</f>
        <v>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 레벨을 올리면 자세의 지속 시간이 증가하고 비용과 재사용 대기시간이 감소합니다 레벨에 2점 필요</v>
      </c>
      <c r="H7587" s="1" t="str" cm="1">
        <f t="array" ref="H7587">IF(AND(ISNUMBER(FIND(".stages.",C7587)),_xlfn.LAMBDA(_xlpm.x,OR(_xlpm.x="m",_xlpm.x="s",_xlpm.x="+"))(RIGHT(E7587,1))),SUBSTITUTE(SUBSTITUTE(SUBSTITUTE(E7587,"m","분 "),"s","초"),"분 +","분+"),"")</f>
        <v/>
      </c>
      <c r="I7587" s="1" t="str">
        <f t="shared" si="118"/>
        <v>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 레벨을 올리면 자세의 지속 시간이 증가하고 비용과 재사용 대기시간이 감소합니다 레벨에 2점 필요</v>
      </c>
      <c r="K7587" s="1" t="str">
        <f>IFERROR(MATCH(C7587,_xlfn.ANCHORARRAY(whitespace!$C$1),0),"")</f>
        <v/>
      </c>
    </row>
    <row r="7588" spans="1:11" x14ac:dyDescent="0.45">
      <c r="A7588" s="1" t="s">
        <v>14041</v>
      </c>
      <c r="B7588" s="1" t="s">
        <v>26310</v>
      </c>
      <c r="C7588" s="1" t="s">
        <v>14042</v>
      </c>
      <c r="E7588" s="1" t="s">
        <v>14043</v>
      </c>
      <c r="F7588" s="1" t="s">
        <v>24486</v>
      </c>
      <c r="G7588" s="1" t="str">
        <f>IFERROR(VLOOKUP(A7588,Merge!$C$2:$D$6078,2,FALSE),"")</f>
        <v>보복 (II)</v>
      </c>
      <c r="H7588" s="1" t="str" cm="1">
        <f t="array" ref="H7588">IF(AND(ISNUMBER(FIND(".stages.",C7588)),_xlfn.LAMBDA(_xlpm.x,OR(_xlpm.x="m",_xlpm.x="s",_xlpm.x="+"))(RIGHT(E7588,1))),SUBSTITUTE(SUBSTITUTE(SUBSTITUTE(E7588,"m","분 "),"s","초"),"분 +","분+"),"")</f>
        <v/>
      </c>
      <c r="I7588" s="1" t="str">
        <f t="shared" si="118"/>
        <v>보복 (II)</v>
      </c>
      <c r="K7588" s="1" t="str">
        <f>IFERROR(MATCH(C7588,_xlfn.ANCHORARRAY(whitespace!$C$1),0),"")</f>
        <v/>
      </c>
    </row>
    <row r="7589" spans="1:11" x14ac:dyDescent="0.45">
      <c r="A7589" s="1" t="s">
        <v>14044</v>
      </c>
      <c r="B7589" s="1" t="s">
        <v>26310</v>
      </c>
      <c r="C7589" s="1" t="s">
        <v>14045</v>
      </c>
      <c r="E7589" s="1" t="s">
        <v>14040</v>
      </c>
      <c r="F7589" s="1" t="s">
        <v>24485</v>
      </c>
      <c r="G7589" s="1" t="str">
        <f>IFERROR(VLOOKUP(A7589,Merge!$C$2:$D$6078,2,FALSE),"")</f>
        <v>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 레벨을 올리면 자세의 지속 시간이 증가하고 비용과 재사용 대기시간이 감소합니다 레벨에 2점 필요</v>
      </c>
      <c r="H7589" s="1" t="str" cm="1">
        <f t="array" ref="H7589">IF(AND(ISNUMBER(FIND(".stages.",C7589)),_xlfn.LAMBDA(_xlpm.x,OR(_xlpm.x="m",_xlpm.x="s",_xlpm.x="+"))(RIGHT(E7589,1))),SUBSTITUTE(SUBSTITUTE(SUBSTITUTE(E7589,"m","분 "),"s","초"),"분 +","분+"),"")</f>
        <v/>
      </c>
      <c r="I7589" s="1" t="str">
        <f t="shared" si="118"/>
        <v>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 레벨을 올리면 자세의 지속 시간이 증가하고 비용과 재사용 대기시간이 감소합니다 레벨에 2점 필요</v>
      </c>
      <c r="K7589" s="1" t="str">
        <f>IFERROR(MATCH(C7589,_xlfn.ANCHORARRAY(whitespace!$C$1),0),"")</f>
        <v/>
      </c>
    </row>
    <row r="7590" spans="1:11" x14ac:dyDescent="0.45">
      <c r="A7590" s="1" t="s">
        <v>14046</v>
      </c>
      <c r="B7590" s="1" t="s">
        <v>26310</v>
      </c>
      <c r="C7590" s="1" t="s">
        <v>14047</v>
      </c>
      <c r="E7590" s="1" t="s">
        <v>14048</v>
      </c>
      <c r="F7590" s="1" t="s">
        <v>24487</v>
      </c>
      <c r="G7590" s="1" t="str">
        <f>IFERROR(VLOOKUP(A7590,Merge!$C$2:$D$6078,2,FALSE),"")</f>
        <v>보복 (III)</v>
      </c>
      <c r="H7590" s="1" t="str" cm="1">
        <f t="array" ref="H7590">IF(AND(ISNUMBER(FIND(".stages.",C7590)),_xlfn.LAMBDA(_xlpm.x,OR(_xlpm.x="m",_xlpm.x="s",_xlpm.x="+"))(RIGHT(E7590,1))),SUBSTITUTE(SUBSTITUTE(SUBSTITUTE(E7590,"m","분 "),"s","초"),"분 +","분+"),"")</f>
        <v/>
      </c>
      <c r="I7590" s="1" t="str">
        <f t="shared" si="118"/>
        <v>보복 (III)</v>
      </c>
      <c r="K7590" s="1" t="str">
        <f>IFERROR(MATCH(C7590,_xlfn.ANCHORARRAY(whitespace!$C$1),0),"")</f>
        <v/>
      </c>
    </row>
    <row r="7591" spans="1:11" x14ac:dyDescent="0.45">
      <c r="A7591" s="1" t="s">
        <v>14049</v>
      </c>
      <c r="B7591" s="1" t="s">
        <v>26310</v>
      </c>
      <c r="C7591" s="1" t="s">
        <v>14050</v>
      </c>
      <c r="E7591" s="1" t="s">
        <v>14034</v>
      </c>
      <c r="F7591" s="1" t="s">
        <v>24483</v>
      </c>
      <c r="G7591" s="1" t="str">
        <f>IFERROR(VLOOKUP(A7591,Merge!$C$2:$D$6078,2,FALSE),"")</f>
        <v>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v>
      </c>
      <c r="H7591" s="1" t="str" cm="1">
        <f t="array" ref="H7591">IF(AND(ISNUMBER(FIND(".stages.",C7591)),_xlfn.LAMBDA(_xlpm.x,OR(_xlpm.x="m",_xlpm.x="s",_xlpm.x="+"))(RIGHT(E7591,1))),SUBSTITUTE(SUBSTITUTE(SUBSTITUTE(E7591,"m","분 "),"s","초"),"분 +","분+"),"")</f>
        <v/>
      </c>
      <c r="I7591" s="1" t="str">
        <f t="shared" si="118"/>
        <v>훈련된 자세를 취하여 짧은 시간 동안 투사체를 굴절 시키고 대부분의 근접 공격을 차단할 뿐만 아니라 간접적인 형태의 공격에 상당한 피해감소 효과를 얻습니다 또한 지속시간 동안 근접 능력치와 이동 속도를 증가시킵니다.</v>
      </c>
      <c r="K7591" s="1" t="str">
        <f>IFERROR(MATCH(C7591,_xlfn.ANCHORARRAY(whitespace!$C$1),0),"")</f>
        <v/>
      </c>
    </row>
    <row r="7592" spans="1:11" x14ac:dyDescent="0.45">
      <c r="A7592" s="1" t="s">
        <v>21200</v>
      </c>
      <c r="B7592" s="1" t="s">
        <v>10478</v>
      </c>
      <c r="C7592" s="1" t="s">
        <v>14051</v>
      </c>
      <c r="E7592" s="1" t="s">
        <v>14052</v>
      </c>
      <c r="G7592" s="1" t="str">
        <f>IFERROR(VLOOKUP(A7592,Merge!$C$2:$D$6078,2,FALSE),"")</f>
        <v>Fell Cleave</v>
      </c>
      <c r="H7592" s="1" t="str" cm="1">
        <f t="array" ref="H7592">IF(AND(ISNUMBER(FIND(".stages.",C7592)),_xlfn.LAMBDA(_xlpm.x,OR(_xlpm.x="m",_xlpm.x="s",_xlpm.x="+"))(RIGHT(E7592,1))),SUBSTITUTE(SUBSTITUTE(SUBSTITUTE(E7592,"m","분 "),"s","초"),"분 +","분+"),"")</f>
        <v/>
      </c>
      <c r="I7592" s="1" t="str">
        <f t="shared" si="118"/>
        <v>Fell Cleave</v>
      </c>
      <c r="K7592" s="1" t="str">
        <f>IFERROR(MATCH(C7592,_xlfn.ANCHORARRAY(whitespace!$C$1),0),"")</f>
        <v/>
      </c>
    </row>
    <row r="7593" spans="1:11" x14ac:dyDescent="0.45">
      <c r="A7593" s="1" t="s">
        <v>21201</v>
      </c>
      <c r="B7593" s="1" t="s">
        <v>10478</v>
      </c>
      <c r="C7593" s="1" t="s">
        <v>14053</v>
      </c>
      <c r="E7593" s="1" t="s">
        <v>14052</v>
      </c>
      <c r="G7593" s="1" t="str">
        <f>IFERROR(VLOOKUP(A7593,Merge!$C$2:$D$6078,2,FALSE),"")</f>
        <v>Fell Cleave</v>
      </c>
      <c r="H7593" s="1" t="str" cm="1">
        <f t="array" ref="H7593">IF(AND(ISNUMBER(FIND(".stages.",C7593)),_xlfn.LAMBDA(_xlpm.x,OR(_xlpm.x="m",_xlpm.x="s",_xlpm.x="+"))(RIGHT(E7593,1))),SUBSTITUTE(SUBSTITUTE(SUBSTITUTE(E7593,"m","분 "),"s","초"),"분 +","분+"),"")</f>
        <v/>
      </c>
      <c r="I7593" s="1" t="str">
        <f t="shared" si="118"/>
        <v>Fell Cleave</v>
      </c>
      <c r="K7593" s="1" t="str">
        <f>IFERROR(MATCH(C7593,_xlfn.ANCHORARRAY(whitespace!$C$1),0),"")</f>
        <v/>
      </c>
    </row>
    <row r="7594" spans="1:11" x14ac:dyDescent="0.45">
      <c r="A7594" s="1" t="s">
        <v>21202</v>
      </c>
      <c r="B7594" s="1" t="s">
        <v>10478</v>
      </c>
      <c r="C7594" s="1" t="s">
        <v>14054</v>
      </c>
      <c r="E7594" s="1" t="s">
        <v>14052</v>
      </c>
      <c r="G7594" s="1" t="str">
        <f>IFERROR(VLOOKUP(A7594,Merge!$C$2:$D$6078,2,FALSE),"")</f>
        <v>Fell Cleave</v>
      </c>
      <c r="H7594" s="1" t="str" cm="1">
        <f t="array" ref="H7594">IF(AND(ISNUMBER(FIND(".stages.",C7594)),_xlfn.LAMBDA(_xlpm.x,OR(_xlpm.x="m",_xlpm.x="s",_xlpm.x="+"))(RIGHT(E7594,1))),SUBSTITUTE(SUBSTITUTE(SUBSTITUTE(E7594,"m","분 "),"s","초"),"분 +","분+"),"")</f>
        <v/>
      </c>
      <c r="I7594" s="1" t="str">
        <f t="shared" si="118"/>
        <v>Fell Cleave</v>
      </c>
      <c r="K7594" s="1" t="str">
        <f>IFERROR(MATCH(C7594,_xlfn.ANCHORARRAY(whitespace!$C$1),0),"")</f>
        <v/>
      </c>
    </row>
    <row r="7595" spans="1:11" x14ac:dyDescent="0.45">
      <c r="A7595" s="1" t="s">
        <v>21203</v>
      </c>
      <c r="B7595" s="1" t="s">
        <v>10478</v>
      </c>
      <c r="C7595" s="1" t="s">
        <v>14055</v>
      </c>
      <c r="E7595" s="1" t="s">
        <v>14052</v>
      </c>
      <c r="G7595" s="1" t="str">
        <f>IFERROR(VLOOKUP(A7595,Merge!$C$2:$D$6078,2,FALSE),"")</f>
        <v>Fell Cleave</v>
      </c>
      <c r="H7595" s="1" t="str" cm="1">
        <f t="array" ref="H7595">IF(AND(ISNUMBER(FIND(".stages.",C7595)),_xlfn.LAMBDA(_xlpm.x,OR(_xlpm.x="m",_xlpm.x="s",_xlpm.x="+"))(RIGHT(E7595,1))),SUBSTITUTE(SUBSTITUTE(SUBSTITUTE(E7595,"m","분 "),"s","초"),"분 +","분+"),"")</f>
        <v/>
      </c>
      <c r="I7595" s="1" t="str">
        <f t="shared" si="118"/>
        <v>Fell Cleave</v>
      </c>
      <c r="K7595" s="1" t="str">
        <f>IFERROR(MATCH(C7595,_xlfn.ANCHORARRAY(whitespace!$C$1),0),"")</f>
        <v/>
      </c>
    </row>
    <row r="7596" spans="1:11" x14ac:dyDescent="0.45">
      <c r="A7596" s="1" t="s">
        <v>14056</v>
      </c>
      <c r="B7596" s="1" t="s">
        <v>26310</v>
      </c>
      <c r="C7596" s="1" t="s">
        <v>14057</v>
      </c>
      <c r="E7596" s="1" t="s">
        <v>14052</v>
      </c>
      <c r="F7596" s="1" t="s">
        <v>24488</v>
      </c>
      <c r="G7596" s="1" t="str">
        <f>IFERROR(VLOOKUP(A7596,Merge!$C$2:$D$6078,2,FALSE),"")</f>
        <v>폴 클리브</v>
      </c>
      <c r="H7596" s="1" t="str" cm="1">
        <f t="array" ref="H7596">IF(AND(ISNUMBER(FIND(".stages.",C7596)),_xlfn.LAMBDA(_xlpm.x,OR(_xlpm.x="m",_xlpm.x="s",_xlpm.x="+"))(RIGHT(E7596,1))),SUBSTITUTE(SUBSTITUTE(SUBSTITUTE(E7596,"m","분 "),"s","초"),"분 +","분+"),"")</f>
        <v/>
      </c>
      <c r="I7596" s="1" t="str">
        <f t="shared" si="118"/>
        <v>폴 클리브</v>
      </c>
      <c r="K7596" s="1" t="str">
        <f>IFERROR(MATCH(C7596,_xlfn.ANCHORARRAY(whitespace!$C$1),0),"")</f>
        <v/>
      </c>
    </row>
    <row r="7597" spans="1:11" x14ac:dyDescent="0.45">
      <c r="A7597" s="1" t="s">
        <v>14058</v>
      </c>
      <c r="B7597" s="1" t="s">
        <v>26310</v>
      </c>
      <c r="C7597" s="1" t="s">
        <v>14059</v>
      </c>
      <c r="E7597" s="1" t="s">
        <v>14060</v>
      </c>
      <c r="F7597" s="1" t="s">
        <v>24489</v>
      </c>
      <c r="G7597" s="1" t="str">
        <f>IFERROR(VLOOKUP(A7597,Merge!$C$2:$D$6078,2,FALSE),"")</f>
        <v>무기로 적을 무자비하게 찢고 큰 피해를 입힙니다.</v>
      </c>
      <c r="H7597" s="1" t="str" cm="1">
        <f t="array" ref="H7597">IF(AND(ISNUMBER(FIND(".stages.",C7597)),_xlfn.LAMBDA(_xlpm.x,OR(_xlpm.x="m",_xlpm.x="s",_xlpm.x="+"))(RIGHT(E7597,1))),SUBSTITUTE(SUBSTITUTE(SUBSTITUTE(E7597,"m","분 "),"s","초"),"분 +","분+"),"")</f>
        <v/>
      </c>
      <c r="I7597" s="1" t="str">
        <f t="shared" si="118"/>
        <v>무기로 적을 무자비하게 찢고 큰 피해를 입힙니다.</v>
      </c>
      <c r="K7597" s="1" t="str">
        <f>IFERROR(MATCH(C7597,_xlfn.ANCHORARRAY(whitespace!$C$1),0),"")</f>
        <v/>
      </c>
    </row>
    <row r="7598" spans="1:11" x14ac:dyDescent="0.45">
      <c r="A7598" s="1" t="s">
        <v>14061</v>
      </c>
      <c r="B7598" s="1" t="s">
        <v>26310</v>
      </c>
      <c r="C7598" s="1" t="s">
        <v>14062</v>
      </c>
      <c r="E7598" s="1" t="s">
        <v>14063</v>
      </c>
      <c r="F7598" s="1" t="s">
        <v>24490</v>
      </c>
      <c r="G7598" s="1" t="str">
        <f>IFERROR(VLOOKUP(A7598,Merge!$C$2:$D$6078,2,FALSE),"")</f>
        <v>폴 클리브(I)</v>
      </c>
      <c r="H7598" s="1" t="str" cm="1">
        <f t="array" ref="H7598">IF(AND(ISNUMBER(FIND(".stages.",C7598)),_xlfn.LAMBDA(_xlpm.x,OR(_xlpm.x="m",_xlpm.x="s",_xlpm.x="+"))(RIGHT(E7598,1))),SUBSTITUTE(SUBSTITUTE(SUBSTITUTE(E7598,"m","분 "),"s","초"),"분 +","분+"),"")</f>
        <v/>
      </c>
      <c r="I7598" s="1" t="str">
        <f t="shared" si="118"/>
        <v>폴 클리브(I)</v>
      </c>
      <c r="K7598" s="1" t="str">
        <f>IFERROR(MATCH(C7598,_xlfn.ANCHORARRAY(whitespace!$C$1),0),"")</f>
        <v/>
      </c>
    </row>
    <row r="7599" spans="1:11" x14ac:dyDescent="0.45">
      <c r="A7599" s="1" t="s">
        <v>14064</v>
      </c>
      <c r="B7599" s="1" t="s">
        <v>26310</v>
      </c>
      <c r="C7599" s="1" t="s">
        <v>14065</v>
      </c>
      <c r="E7599" s="1" t="s">
        <v>14066</v>
      </c>
      <c r="F7599" s="1" t="s">
        <v>24491</v>
      </c>
      <c r="G7599" s="1" t="str">
        <f>IFERROR(VLOOKUP(A7599,Merge!$C$2:$D$6078,2,FALSE),"")</f>
        <v>무기로 적을 무자비하게 찢고 큰 피해를 입힙니다. 레벨을 올리면 입히는 피해가 증가하고 비용이 감소 합니다 레벨에 2점 필요</v>
      </c>
      <c r="H7599" s="1" t="str" cm="1">
        <f t="array" ref="H7599">IF(AND(ISNUMBER(FIND(".stages.",C7599)),_xlfn.LAMBDA(_xlpm.x,OR(_xlpm.x="m",_xlpm.x="s",_xlpm.x="+"))(RIGHT(E7599,1))),SUBSTITUTE(SUBSTITUTE(SUBSTITUTE(E7599,"m","분 "),"s","초"),"분 +","분+"),"")</f>
        <v/>
      </c>
      <c r="I7599" s="1" t="str">
        <f t="shared" si="118"/>
        <v>무기로 적을 무자비하게 찢고 큰 피해를 입힙니다. 레벨을 올리면 입히는 피해가 증가하고 비용이 감소 합니다 레벨에 2점 필요</v>
      </c>
      <c r="K7599" s="1" t="str">
        <f>IFERROR(MATCH(C7599,_xlfn.ANCHORARRAY(whitespace!$C$1),0),"")</f>
        <v/>
      </c>
    </row>
    <row r="7600" spans="1:11" x14ac:dyDescent="0.45">
      <c r="A7600" s="1" t="s">
        <v>14067</v>
      </c>
      <c r="B7600" s="1" t="s">
        <v>26310</v>
      </c>
      <c r="C7600" s="1" t="s">
        <v>14068</v>
      </c>
      <c r="E7600" s="1" t="s">
        <v>14069</v>
      </c>
      <c r="F7600" s="1" t="s">
        <v>24492</v>
      </c>
      <c r="G7600" s="1" t="str">
        <f>IFERROR(VLOOKUP(A7600,Merge!$C$2:$D$6078,2,FALSE),"")</f>
        <v>폴 클리브(II)</v>
      </c>
      <c r="H7600" s="1" t="str" cm="1">
        <f t="array" ref="H7600">IF(AND(ISNUMBER(FIND(".stages.",C7600)),_xlfn.LAMBDA(_xlpm.x,OR(_xlpm.x="m",_xlpm.x="s",_xlpm.x="+"))(RIGHT(E7600,1))),SUBSTITUTE(SUBSTITUTE(SUBSTITUTE(E7600,"m","분 "),"s","초"),"분 +","분+"),"")</f>
        <v/>
      </c>
      <c r="I7600" s="1" t="str">
        <f t="shared" si="118"/>
        <v>폴 클리브(II)</v>
      </c>
      <c r="K7600" s="1" t="str">
        <f>IFERROR(MATCH(C7600,_xlfn.ANCHORARRAY(whitespace!$C$1),0),"")</f>
        <v/>
      </c>
    </row>
    <row r="7601" spans="1:11" x14ac:dyDescent="0.45">
      <c r="A7601" s="1" t="s">
        <v>14070</v>
      </c>
      <c r="B7601" s="1" t="s">
        <v>26310</v>
      </c>
      <c r="C7601" s="1" t="s">
        <v>14071</v>
      </c>
      <c r="E7601" s="1" t="s">
        <v>14066</v>
      </c>
      <c r="F7601" s="1" t="s">
        <v>24491</v>
      </c>
      <c r="G7601" s="1" t="str">
        <f>IFERROR(VLOOKUP(A7601,Merge!$C$2:$D$6078,2,FALSE),"")</f>
        <v>무기로 적을 무자비하게 찢고 큰 피해를 입힙니다. 레벨을 올리면 입히는 피해가 증가하고 비용이 감소 합니다 레벨에 2점 필요</v>
      </c>
      <c r="H7601" s="1" t="str" cm="1">
        <f t="array" ref="H7601">IF(AND(ISNUMBER(FIND(".stages.",C7601)),_xlfn.LAMBDA(_xlpm.x,OR(_xlpm.x="m",_xlpm.x="s",_xlpm.x="+"))(RIGHT(E7601,1))),SUBSTITUTE(SUBSTITUTE(SUBSTITUTE(E7601,"m","분 "),"s","초"),"분 +","분+"),"")</f>
        <v/>
      </c>
      <c r="I7601" s="1" t="str">
        <f t="shared" si="118"/>
        <v>무기로 적을 무자비하게 찢고 큰 피해를 입힙니다. 레벨을 올리면 입히는 피해가 증가하고 비용이 감소 합니다 레벨에 2점 필요</v>
      </c>
      <c r="K7601" s="1" t="str">
        <f>IFERROR(MATCH(C7601,_xlfn.ANCHORARRAY(whitespace!$C$1),0),"")</f>
        <v/>
      </c>
    </row>
    <row r="7602" spans="1:11" x14ac:dyDescent="0.45">
      <c r="A7602" s="1" t="s">
        <v>14072</v>
      </c>
      <c r="B7602" s="1" t="s">
        <v>26310</v>
      </c>
      <c r="C7602" s="1" t="s">
        <v>14073</v>
      </c>
      <c r="E7602" s="1" t="s">
        <v>14074</v>
      </c>
      <c r="F7602" s="1" t="s">
        <v>24493</v>
      </c>
      <c r="G7602" s="1" t="str">
        <f>IFERROR(VLOOKUP(A7602,Merge!$C$2:$D$6078,2,FALSE),"")</f>
        <v>폴 클리브 (III)</v>
      </c>
      <c r="H7602" s="1" t="str" cm="1">
        <f t="array" ref="H7602">IF(AND(ISNUMBER(FIND(".stages.",C7602)),_xlfn.LAMBDA(_xlpm.x,OR(_xlpm.x="m",_xlpm.x="s",_xlpm.x="+"))(RIGHT(E7602,1))),SUBSTITUTE(SUBSTITUTE(SUBSTITUTE(E7602,"m","분 "),"s","초"),"분 +","분+"),"")</f>
        <v/>
      </c>
      <c r="I7602" s="1" t="str">
        <f t="shared" si="118"/>
        <v>폴 클리브 (III)</v>
      </c>
      <c r="K7602" s="1" t="str">
        <f>IFERROR(MATCH(C7602,_xlfn.ANCHORARRAY(whitespace!$C$1),0),"")</f>
        <v/>
      </c>
    </row>
    <row r="7603" spans="1:11" x14ac:dyDescent="0.45">
      <c r="A7603" s="1" t="s">
        <v>14075</v>
      </c>
      <c r="B7603" s="1" t="s">
        <v>26310</v>
      </c>
      <c r="C7603" s="1" t="s">
        <v>14076</v>
      </c>
      <c r="E7603" s="1" t="s">
        <v>14060</v>
      </c>
      <c r="F7603" s="1" t="s">
        <v>24489</v>
      </c>
      <c r="G7603" s="1" t="str">
        <f>IFERROR(VLOOKUP(A7603,Merge!$C$2:$D$6078,2,FALSE),"")</f>
        <v>무기로 적을 무자비하게 찢고 큰 피해를 입힙니다.</v>
      </c>
      <c r="H7603" s="1" t="str" cm="1">
        <f t="array" ref="H7603">IF(AND(ISNUMBER(FIND(".stages.",C7603)),_xlfn.LAMBDA(_xlpm.x,OR(_xlpm.x="m",_xlpm.x="s",_xlpm.x="+"))(RIGHT(E7603,1))),SUBSTITUTE(SUBSTITUTE(SUBSTITUTE(E7603,"m","분 "),"s","초"),"분 +","분+"),"")</f>
        <v/>
      </c>
      <c r="I7603" s="1" t="str">
        <f t="shared" si="118"/>
        <v>무기로 적을 무자비하게 찢고 큰 피해를 입힙니다.</v>
      </c>
      <c r="K7603" s="1" t="str">
        <f>IFERROR(MATCH(C7603,_xlfn.ANCHORARRAY(whitespace!$C$1),0),"")</f>
        <v/>
      </c>
    </row>
    <row r="7604" spans="1:11" x14ac:dyDescent="0.45">
      <c r="A7604" s="1" t="s">
        <v>21204</v>
      </c>
      <c r="B7604" s="1" t="s">
        <v>10478</v>
      </c>
      <c r="C7604" s="1" t="s">
        <v>14077</v>
      </c>
      <c r="E7604" s="1" t="s">
        <v>3661</v>
      </c>
      <c r="G7604" s="1" t="str">
        <f>IFERROR(VLOOKUP(A7604,Merge!$C$2:$D$6078,2,FALSE),"")</f>
        <v>Upheaval</v>
      </c>
      <c r="H7604" s="1" t="str" cm="1">
        <f t="array" ref="H7604">IF(AND(ISNUMBER(FIND(".stages.",C7604)),_xlfn.LAMBDA(_xlpm.x,OR(_xlpm.x="m",_xlpm.x="s",_xlpm.x="+"))(RIGHT(E7604,1))),SUBSTITUTE(SUBSTITUTE(SUBSTITUTE(E7604,"m","분 "),"s","초"),"분 +","분+"),"")</f>
        <v/>
      </c>
      <c r="I7604" s="1" t="str">
        <f t="shared" si="118"/>
        <v>Upheaval</v>
      </c>
      <c r="K7604" s="1" t="str">
        <f>IFERROR(MATCH(C7604,_xlfn.ANCHORARRAY(whitespace!$C$1),0),"")</f>
        <v/>
      </c>
    </row>
    <row r="7605" spans="1:11" x14ac:dyDescent="0.45">
      <c r="A7605" s="1" t="s">
        <v>21205</v>
      </c>
      <c r="B7605" s="1" t="s">
        <v>10478</v>
      </c>
      <c r="C7605" s="1" t="s">
        <v>14078</v>
      </c>
      <c r="E7605" s="1" t="s">
        <v>3661</v>
      </c>
      <c r="G7605" s="1" t="str">
        <f>IFERROR(VLOOKUP(A7605,Merge!$C$2:$D$6078,2,FALSE),"")</f>
        <v>Upheaval</v>
      </c>
      <c r="H7605" s="1" t="str" cm="1">
        <f t="array" ref="H7605">IF(AND(ISNUMBER(FIND(".stages.",C7605)),_xlfn.LAMBDA(_xlpm.x,OR(_xlpm.x="m",_xlpm.x="s",_xlpm.x="+"))(RIGHT(E7605,1))),SUBSTITUTE(SUBSTITUTE(SUBSTITUTE(E7605,"m","분 "),"s","초"),"분 +","분+"),"")</f>
        <v/>
      </c>
      <c r="I7605" s="1" t="str">
        <f t="shared" si="118"/>
        <v>Upheaval</v>
      </c>
      <c r="K7605" s="1" t="str">
        <f>IFERROR(MATCH(C7605,_xlfn.ANCHORARRAY(whitespace!$C$1),0),"")</f>
        <v/>
      </c>
    </row>
    <row r="7606" spans="1:11" x14ac:dyDescent="0.45">
      <c r="A7606" s="1" t="s">
        <v>21206</v>
      </c>
      <c r="B7606" s="1" t="s">
        <v>10478</v>
      </c>
      <c r="C7606" s="1" t="s">
        <v>14079</v>
      </c>
      <c r="E7606" s="1" t="s">
        <v>3661</v>
      </c>
      <c r="G7606" s="1" t="str">
        <f>IFERROR(VLOOKUP(A7606,Merge!$C$2:$D$6078,2,FALSE),"")</f>
        <v>Upheaval</v>
      </c>
      <c r="H7606" s="1" t="str" cm="1">
        <f t="array" ref="H7606">IF(AND(ISNUMBER(FIND(".stages.",C7606)),_xlfn.LAMBDA(_xlpm.x,OR(_xlpm.x="m",_xlpm.x="s",_xlpm.x="+"))(RIGHT(E7606,1))),SUBSTITUTE(SUBSTITUTE(SUBSTITUTE(E7606,"m","분 "),"s","초"),"분 +","분+"),"")</f>
        <v/>
      </c>
      <c r="I7606" s="1" t="str">
        <f t="shared" si="118"/>
        <v>Upheaval</v>
      </c>
      <c r="K7606" s="1" t="str">
        <f>IFERROR(MATCH(C7606,_xlfn.ANCHORARRAY(whitespace!$C$1),0),"")</f>
        <v/>
      </c>
    </row>
    <row r="7607" spans="1:11" x14ac:dyDescent="0.45">
      <c r="A7607" s="1" t="s">
        <v>21207</v>
      </c>
      <c r="B7607" s="1" t="s">
        <v>10478</v>
      </c>
      <c r="C7607" s="1" t="s">
        <v>14080</v>
      </c>
      <c r="E7607" s="1" t="s">
        <v>3661</v>
      </c>
      <c r="G7607" s="1" t="str">
        <f>IFERROR(VLOOKUP(A7607,Merge!$C$2:$D$6078,2,FALSE),"")</f>
        <v>Upheaval</v>
      </c>
      <c r="H7607" s="1" t="str" cm="1">
        <f t="array" ref="H7607">IF(AND(ISNUMBER(FIND(".stages.",C7607)),_xlfn.LAMBDA(_xlpm.x,OR(_xlpm.x="m",_xlpm.x="s",_xlpm.x="+"))(RIGHT(E7607,1))),SUBSTITUTE(SUBSTITUTE(SUBSTITUTE(E7607,"m","분 "),"s","초"),"분 +","분+"),"")</f>
        <v/>
      </c>
      <c r="I7607" s="1" t="str">
        <f t="shared" si="118"/>
        <v>Upheaval</v>
      </c>
      <c r="K7607" s="1" t="str">
        <f>IFERROR(MATCH(C7607,_xlfn.ANCHORARRAY(whitespace!$C$1),0),"")</f>
        <v/>
      </c>
    </row>
    <row r="7608" spans="1:11" x14ac:dyDescent="0.45">
      <c r="A7608" s="1" t="s">
        <v>14081</v>
      </c>
      <c r="B7608" s="1" t="s">
        <v>26310</v>
      </c>
      <c r="C7608" s="1" t="s">
        <v>14082</v>
      </c>
      <c r="E7608" s="1" t="s">
        <v>3661</v>
      </c>
      <c r="F7608" s="1" t="s">
        <v>24494</v>
      </c>
      <c r="G7608" s="1" t="str">
        <f>IFERROR(VLOOKUP(A7608,Merge!$C$2:$D$6078,2,FALSE),"")</f>
        <v>격변</v>
      </c>
      <c r="H7608" s="1" t="str" cm="1">
        <f t="array" ref="H7608">IF(AND(ISNUMBER(FIND(".stages.",C7608)),_xlfn.LAMBDA(_xlpm.x,OR(_xlpm.x="m",_xlpm.x="s",_xlpm.x="+"))(RIGHT(E7608,1))),SUBSTITUTE(SUBSTITUTE(SUBSTITUTE(E7608,"m","분 "),"s","초"),"분 +","분+"),"")</f>
        <v/>
      </c>
      <c r="I7608" s="1" t="str">
        <f t="shared" si="118"/>
        <v>격변</v>
      </c>
      <c r="K7608" s="1" t="str">
        <f>IFERROR(MATCH(C7608,_xlfn.ANCHORARRAY(whitespace!$C$1),0),"")</f>
        <v/>
      </c>
    </row>
    <row r="7609" spans="1:11" x14ac:dyDescent="0.45">
      <c r="A7609" s="1" t="s">
        <v>14083</v>
      </c>
      <c r="B7609" s="1" t="s">
        <v>26310</v>
      </c>
      <c r="C7609" s="1" t="s">
        <v>14084</v>
      </c>
      <c r="E7609" s="1" t="s">
        <v>14085</v>
      </c>
      <c r="F7609" s="1" t="s">
        <v>24495</v>
      </c>
      <c r="G7609" s="1" t="str">
        <f>IFERROR(VLOOKUP(A7609,Merge!$C$2:$D$6078,2,FALSE),"")</f>
        <v>전사의 분노가 폭발하여 주변의 모든 것에 피해를 줍니다. 활성 상태인 경우 홀름강을 취소합니다</v>
      </c>
      <c r="H7609" s="1" t="str" cm="1">
        <f t="array" ref="H7609">IF(AND(ISNUMBER(FIND(".stages.",C7609)),_xlfn.LAMBDA(_xlpm.x,OR(_xlpm.x="m",_xlpm.x="s",_xlpm.x="+"))(RIGHT(E7609,1))),SUBSTITUTE(SUBSTITUTE(SUBSTITUTE(E7609,"m","분 "),"s","초"),"분 +","분+"),"")</f>
        <v/>
      </c>
      <c r="I7609" s="1" t="str">
        <f t="shared" si="118"/>
        <v>전사의 분노가 폭발하여 주변의 모든 것에 피해를 줍니다. 활성 상태인 경우 홀름강을 취소합니다</v>
      </c>
      <c r="K7609" s="1" t="str">
        <f>IFERROR(MATCH(C7609,_xlfn.ANCHORARRAY(whitespace!$C$1),0),"")</f>
        <v/>
      </c>
    </row>
    <row r="7610" spans="1:11" x14ac:dyDescent="0.45">
      <c r="A7610" s="1" t="s">
        <v>14086</v>
      </c>
      <c r="B7610" s="1" t="s">
        <v>26310</v>
      </c>
      <c r="C7610" s="1" t="s">
        <v>14087</v>
      </c>
      <c r="E7610" s="1" t="s">
        <v>14088</v>
      </c>
      <c r="F7610" s="1" t="s">
        <v>24496</v>
      </c>
      <c r="G7610" s="1" t="str">
        <f>IFERROR(VLOOKUP(A7610,Merge!$C$2:$D$6078,2,FALSE),"")</f>
        <v>격변(I)</v>
      </c>
      <c r="H7610" s="1" t="str" cm="1">
        <f t="array" ref="H7610">IF(AND(ISNUMBER(FIND(".stages.",C7610)),_xlfn.LAMBDA(_xlpm.x,OR(_xlpm.x="m",_xlpm.x="s",_xlpm.x="+"))(RIGHT(E7610,1))),SUBSTITUTE(SUBSTITUTE(SUBSTITUTE(E7610,"m","분 "),"s","초"),"분 +","분+"),"")</f>
        <v/>
      </c>
      <c r="I7610" s="1" t="str">
        <f t="shared" si="118"/>
        <v>격변(I)</v>
      </c>
      <c r="K7610" s="1" t="str">
        <f>IFERROR(MATCH(C7610,_xlfn.ANCHORARRAY(whitespace!$C$1),0),"")</f>
        <v/>
      </c>
    </row>
    <row r="7611" spans="1:11" x14ac:dyDescent="0.45">
      <c r="A7611" s="1" t="s">
        <v>14089</v>
      </c>
      <c r="B7611" s="1" t="s">
        <v>26310</v>
      </c>
      <c r="C7611" s="1" t="s">
        <v>14090</v>
      </c>
      <c r="E7611" s="1" t="s">
        <v>14091</v>
      </c>
      <c r="F7611" s="1" t="s">
        <v>24497</v>
      </c>
      <c r="G7611" s="1" t="str">
        <f>IFERROR(VLOOKUP(A7611,Merge!$C$2:$D$6078,2,FALSE),"")</f>
        <v>전사의 분노가 폭발하여 주변의 모든 것에 피해를 줍니다. 활성 상태인 경우 홀름강을 취소합니다 레벨을 올리면 데미지와 비용, 재사용 대기시간이 감소합니다 쵀대 레벨에서 데미지 반경이 약간 증가합니다. 레벨에 2점 필요</v>
      </c>
      <c r="H7611" s="1" t="str" cm="1">
        <f t="array" ref="H7611">IF(AND(ISNUMBER(FIND(".stages.",C7611)),_xlfn.LAMBDA(_xlpm.x,OR(_xlpm.x="m",_xlpm.x="s",_xlpm.x="+"))(RIGHT(E7611,1))),SUBSTITUTE(SUBSTITUTE(SUBSTITUTE(E7611,"m","분 "),"s","초"),"분 +","분+"),"")</f>
        <v/>
      </c>
      <c r="I7611" s="1" t="str">
        <f t="shared" si="118"/>
        <v>전사의 분노가 폭발하여 주변의 모든 것에 피해를 줍니다. 활성 상태인 경우 홀름강을 취소합니다 레벨을 올리면 데미지와 비용, 재사용 대기시간이 감소합니다 쵀대 레벨에서 데미지 반경이 약간 증가합니다. 레벨에 2점 필요</v>
      </c>
      <c r="K7611" s="1" t="str">
        <f>IFERROR(MATCH(C7611,_xlfn.ANCHORARRAY(whitespace!$C$1),0),"")</f>
        <v/>
      </c>
    </row>
    <row r="7612" spans="1:11" x14ac:dyDescent="0.45">
      <c r="A7612" s="1" t="s">
        <v>14092</v>
      </c>
      <c r="B7612" s="1" t="s">
        <v>26310</v>
      </c>
      <c r="C7612" s="1" t="s">
        <v>14093</v>
      </c>
      <c r="E7612" s="1" t="s">
        <v>14094</v>
      </c>
      <c r="F7612" s="1" t="s">
        <v>24498</v>
      </c>
      <c r="G7612" s="1" t="str">
        <f>IFERROR(VLOOKUP(A7612,Merge!$C$2:$D$6078,2,FALSE),"")</f>
        <v>격변 (II)</v>
      </c>
      <c r="H7612" s="1" t="str" cm="1">
        <f t="array" ref="H7612">IF(AND(ISNUMBER(FIND(".stages.",C7612)),_xlfn.LAMBDA(_xlpm.x,OR(_xlpm.x="m",_xlpm.x="s",_xlpm.x="+"))(RIGHT(E7612,1))),SUBSTITUTE(SUBSTITUTE(SUBSTITUTE(E7612,"m","분 "),"s","초"),"분 +","분+"),"")</f>
        <v/>
      </c>
      <c r="I7612" s="1" t="str">
        <f t="shared" si="118"/>
        <v>격변 (II)</v>
      </c>
      <c r="K7612" s="1" t="str">
        <f>IFERROR(MATCH(C7612,_xlfn.ANCHORARRAY(whitespace!$C$1),0),"")</f>
        <v/>
      </c>
    </row>
    <row r="7613" spans="1:11" x14ac:dyDescent="0.45">
      <c r="A7613" s="1" t="s">
        <v>14095</v>
      </c>
      <c r="B7613" s="1" t="s">
        <v>26310</v>
      </c>
      <c r="C7613" s="1" t="s">
        <v>14096</v>
      </c>
      <c r="E7613" s="1" t="s">
        <v>14091</v>
      </c>
      <c r="F7613" s="1" t="s">
        <v>24497</v>
      </c>
      <c r="G7613" s="1" t="str">
        <f>IFERROR(VLOOKUP(A7613,Merge!$C$2:$D$6078,2,FALSE),"")</f>
        <v>전사의 분노가 폭발하여 주변의 모든 것에 피해를 줍니다. 활성 상태인 경우 홀름강을 취소합니다 레벨을 올리면 데미지와 비용, 재사용 대기시간이 감소합니다 쵀대 레벨에서 데미지 반경이 약간 증가합니다. 레벨에 2점 필요</v>
      </c>
      <c r="H7613" s="1" t="str" cm="1">
        <f t="array" ref="H7613">IF(AND(ISNUMBER(FIND(".stages.",C7613)),_xlfn.LAMBDA(_xlpm.x,OR(_xlpm.x="m",_xlpm.x="s",_xlpm.x="+"))(RIGHT(E7613,1))),SUBSTITUTE(SUBSTITUTE(SUBSTITUTE(E7613,"m","분 "),"s","초"),"분 +","분+"),"")</f>
        <v/>
      </c>
      <c r="I7613" s="1" t="str">
        <f t="shared" si="118"/>
        <v>전사의 분노가 폭발하여 주변의 모든 것에 피해를 줍니다. 활성 상태인 경우 홀름강을 취소합니다 레벨을 올리면 데미지와 비용, 재사용 대기시간이 감소합니다 쵀대 레벨에서 데미지 반경이 약간 증가합니다. 레벨에 2점 필요</v>
      </c>
      <c r="K7613" s="1" t="str">
        <f>IFERROR(MATCH(C7613,_xlfn.ANCHORARRAY(whitespace!$C$1),0),"")</f>
        <v/>
      </c>
    </row>
    <row r="7614" spans="1:11" x14ac:dyDescent="0.45">
      <c r="A7614" s="1" t="s">
        <v>14097</v>
      </c>
      <c r="B7614" s="1" t="s">
        <v>26310</v>
      </c>
      <c r="C7614" s="1" t="s">
        <v>14098</v>
      </c>
      <c r="E7614" s="1" t="s">
        <v>14099</v>
      </c>
      <c r="F7614" s="1" t="s">
        <v>24499</v>
      </c>
      <c r="G7614" s="1" t="str">
        <f>IFERROR(VLOOKUP(A7614,Merge!$C$2:$D$6078,2,FALSE),"")</f>
        <v>격변 (III)</v>
      </c>
      <c r="H7614" s="1" t="str" cm="1">
        <f t="array" ref="H7614">IF(AND(ISNUMBER(FIND(".stages.",C7614)),_xlfn.LAMBDA(_xlpm.x,OR(_xlpm.x="m",_xlpm.x="s",_xlpm.x="+"))(RIGHT(E7614,1))),SUBSTITUTE(SUBSTITUTE(SUBSTITUTE(E7614,"m","분 "),"s","초"),"분 +","분+"),"")</f>
        <v/>
      </c>
      <c r="I7614" s="1" t="str">
        <f t="shared" si="118"/>
        <v>격변 (III)</v>
      </c>
      <c r="K7614" s="1" t="str">
        <f>IFERROR(MATCH(C7614,_xlfn.ANCHORARRAY(whitespace!$C$1),0),"")</f>
        <v/>
      </c>
    </row>
    <row r="7615" spans="1:11" x14ac:dyDescent="0.45">
      <c r="A7615" s="1" t="s">
        <v>14100</v>
      </c>
      <c r="B7615" s="1" t="s">
        <v>26310</v>
      </c>
      <c r="C7615" s="1" t="s">
        <v>14101</v>
      </c>
      <c r="E7615" s="1" t="s">
        <v>14085</v>
      </c>
      <c r="F7615" s="1" t="s">
        <v>24495</v>
      </c>
      <c r="G7615" s="1" t="str">
        <f>IFERROR(VLOOKUP(A7615,Merge!$C$2:$D$6078,2,FALSE),"")</f>
        <v>전사의 분노가 폭발하여 주변의 모든 것에 피해를 줍니다. 활성 상태인 경우 홀름강을 취소합니다</v>
      </c>
      <c r="H7615" s="1" t="str" cm="1">
        <f t="array" ref="H7615">IF(AND(ISNUMBER(FIND(".stages.",C7615)),_xlfn.LAMBDA(_xlpm.x,OR(_xlpm.x="m",_xlpm.x="s",_xlpm.x="+"))(RIGHT(E7615,1))),SUBSTITUTE(SUBSTITUTE(SUBSTITUTE(E7615,"m","분 "),"s","초"),"분 +","분+"),"")</f>
        <v/>
      </c>
      <c r="I7615" s="1" t="str">
        <f t="shared" si="118"/>
        <v>전사의 분노가 폭발하여 주변의 모든 것에 피해를 줍니다. 활성 상태인 경우 홀름강을 취소합니다</v>
      </c>
      <c r="K7615" s="1" t="str">
        <f>IFERROR(MATCH(C7615,_xlfn.ANCHORARRAY(whitespace!$C$1),0),"")</f>
        <v/>
      </c>
    </row>
    <row r="7616" spans="1:11" x14ac:dyDescent="0.45">
      <c r="A7616" s="1" t="s">
        <v>14102</v>
      </c>
      <c r="B7616" s="1" t="s">
        <v>26310</v>
      </c>
      <c r="C7616" s="1" t="s">
        <v>14103</v>
      </c>
      <c r="E7616" s="1" t="s">
        <v>727</v>
      </c>
      <c r="F7616" s="1" t="s">
        <v>24500</v>
      </c>
      <c r="G7616" s="1" t="str">
        <f>IFERROR(VLOOKUP(A7616,Merge!$C$2:$D$6078,2,FALSE),"")</f>
        <v>쉘트론</v>
      </c>
      <c r="H7616" s="1" t="str" cm="1">
        <f t="array" ref="H7616">IF(AND(ISNUMBER(FIND(".stages.",C7616)),_xlfn.LAMBDA(_xlpm.x,OR(_xlpm.x="m",_xlpm.x="s",_xlpm.x="+"))(RIGHT(E7616,1))),SUBSTITUTE(SUBSTITUTE(SUBSTITUTE(E7616,"m","분 "),"s","초"),"분 +","분+"),"")</f>
        <v/>
      </c>
      <c r="I7616" s="1" t="str">
        <f t="shared" si="118"/>
        <v>쉘트론</v>
      </c>
      <c r="K7616" s="1" t="str">
        <f>IFERROR(MATCH(C7616,_xlfn.ANCHORARRAY(whitespace!$C$1),0),"")</f>
        <v/>
      </c>
    </row>
    <row r="7617" spans="1:11" x14ac:dyDescent="0.45">
      <c r="A7617" s="1" t="s">
        <v>14104</v>
      </c>
      <c r="B7617" s="1" t="s">
        <v>26310</v>
      </c>
      <c r="C7617" s="1" t="s">
        <v>14105</v>
      </c>
      <c r="E7617" s="1" t="s">
        <v>14106</v>
      </c>
      <c r="F7617" s="1" t="s">
        <v>20442</v>
      </c>
      <c r="G7617" s="1" t="str">
        <f>IFERROR(VLOOKUP(A7617,Merge!$C$2:$D$6078,2,FALSE),"")</f>
        <v>폰은 방어 자세를 취하여 짧은 시간동안 대부분의 공격을 차단합니다.</v>
      </c>
      <c r="H7617" s="1" t="str" cm="1">
        <f t="array" ref="H7617">IF(AND(ISNUMBER(FIND(".stages.",C7617)),_xlfn.LAMBDA(_xlpm.x,OR(_xlpm.x="m",_xlpm.x="s",_xlpm.x="+"))(RIGHT(E7617,1))),SUBSTITUTE(SUBSTITUTE(SUBSTITUTE(E7617,"m","분 "),"s","초"),"분 +","분+"),"")</f>
        <v/>
      </c>
      <c r="I7617" s="1" t="str">
        <f t="shared" si="118"/>
        <v>폰은 방어 자세를 취하여 짧은 시간동안 대부분의 공격을 차단합니다.</v>
      </c>
      <c r="K7617" s="1" t="str">
        <f>IFERROR(MATCH(C7617,_xlfn.ANCHORARRAY(whitespace!$C$1),0),"")</f>
        <v/>
      </c>
    </row>
    <row r="7618" spans="1:11" x14ac:dyDescent="0.45">
      <c r="A7618" s="1" t="s">
        <v>30791</v>
      </c>
      <c r="B7618" s="1" t="s">
        <v>10478</v>
      </c>
      <c r="C7618" s="1" t="s">
        <v>14107</v>
      </c>
      <c r="E7618" s="1" t="s">
        <v>3655</v>
      </c>
      <c r="F7618" s="1" t="s">
        <v>24928</v>
      </c>
      <c r="G7618" s="1" t="str">
        <f>IFERROR(VLOOKUP(A7618,Merge!$C$2:$D$6078,2,FALSE),"")</f>
        <v/>
      </c>
      <c r="H7618" s="1" t="str" cm="1">
        <f t="array" ref="H7618">IF(AND(ISNUMBER(FIND(".stages.",C7618)),_xlfn.LAMBDA(_xlpm.x,OR(_xlpm.x="m",_xlpm.x="s",_xlpm.x="+"))(RIGHT(E7618,1))),SUBSTITUTE(SUBSTITUTE(SUBSTITUTE(E7618,"m","분 "),"s","초"),"분 +","분+"),"")</f>
        <v/>
      </c>
      <c r="I7618" s="1" t="str">
        <f t="shared" si="118"/>
        <v/>
      </c>
      <c r="K7618" s="1" t="str">
        <f>IFERROR(MATCH(C7618,_xlfn.ANCHORARRAY(whitespace!$C$1),0),"")</f>
        <v/>
      </c>
    </row>
    <row r="7619" spans="1:11" x14ac:dyDescent="0.45">
      <c r="A7619" s="1" t="s">
        <v>27008</v>
      </c>
      <c r="B7619" s="1" t="s">
        <v>26310</v>
      </c>
      <c r="C7619" s="1" t="s">
        <v>14108</v>
      </c>
      <c r="E7619" s="1" t="s">
        <v>3655</v>
      </c>
      <c r="F7619" s="1" t="s">
        <v>24928</v>
      </c>
      <c r="G7619" s="1" t="str">
        <f>IFERROR(VLOOKUP(A7619,Merge!$C$2:$D$6078,2,FALSE),"")</f>
        <v/>
      </c>
      <c r="H7619" s="1" t="str" cm="1">
        <f t="array" ref="H7619">IF(AND(ISNUMBER(FIND(".stages.",C7619)),_xlfn.LAMBDA(_xlpm.x,OR(_xlpm.x="m",_xlpm.x="s",_xlpm.x="+"))(RIGHT(E7619,1))),SUBSTITUTE(SUBSTITUTE(SUBSTITUTE(E7619,"m","분 "),"s","초"),"분 +","분+"),"")</f>
        <v/>
      </c>
      <c r="I7619" s="1" t="str">
        <f t="shared" ref="I7619:I7682" si="119">IF(H7619="",G7619,H7619)</f>
        <v/>
      </c>
      <c r="K7619" s="1" t="str">
        <f>IFERROR(MATCH(C7619,_xlfn.ANCHORARRAY(whitespace!$C$1),0),"")</f>
        <v/>
      </c>
    </row>
    <row r="7620" spans="1:11" x14ac:dyDescent="0.45">
      <c r="A7620" s="1" t="s">
        <v>27007</v>
      </c>
      <c r="B7620" s="1" t="s">
        <v>26310</v>
      </c>
      <c r="C7620" s="1" t="s">
        <v>14109</v>
      </c>
      <c r="E7620" s="1" t="s">
        <v>14110</v>
      </c>
      <c r="F7620" s="1" t="s">
        <v>24928</v>
      </c>
      <c r="G7620" s="1" t="str">
        <f>IFERROR(VLOOKUP(A7620,Merge!$C$2:$D$6078,2,FALSE),"")</f>
        <v/>
      </c>
      <c r="H7620" s="1" t="str" cm="1">
        <f t="array" ref="H7620">IF(AND(ISNUMBER(FIND(".stages.",C7620)),_xlfn.LAMBDA(_xlpm.x,OR(_xlpm.x="m",_xlpm.x="s",_xlpm.x="+"))(RIGHT(E7620,1))),SUBSTITUTE(SUBSTITUTE(SUBSTITUTE(E7620,"m","분 "),"s","초"),"분 +","분+"),"")</f>
        <v/>
      </c>
      <c r="I7620" s="1" t="str">
        <f t="shared" si="119"/>
        <v/>
      </c>
      <c r="K7620" s="1" t="str">
        <f>IFERROR(MATCH(C7620,_xlfn.ANCHORARRAY(whitespace!$C$1),0),"")</f>
        <v/>
      </c>
    </row>
    <row r="7621" spans="1:11" x14ac:dyDescent="0.45">
      <c r="A7621" s="1" t="s">
        <v>14111</v>
      </c>
      <c r="B7621" s="1" t="s">
        <v>26310</v>
      </c>
      <c r="C7621" s="1" t="s">
        <v>14112</v>
      </c>
      <c r="E7621" s="1" t="s">
        <v>14113</v>
      </c>
      <c r="F7621" s="1" t="s">
        <v>24501</v>
      </c>
      <c r="G7621" s="1" t="str">
        <f>IFERROR(VLOOKUP(A7621,Merge!$C$2:$D$6078,2,FALSE),"")</f>
        <v>평형</v>
      </c>
      <c r="H7621" s="1" t="str" cm="1">
        <f t="array" ref="H7621">IF(AND(ISNUMBER(FIND(".stages.",C7621)),_xlfn.LAMBDA(_xlpm.x,OR(_xlpm.x="m",_xlpm.x="s",_xlpm.x="+"))(RIGHT(E7621,1))),SUBSTITUTE(SUBSTITUTE(SUBSTITUTE(E7621,"m","분 "),"s","초"),"분 +","분+"),"")</f>
        <v/>
      </c>
      <c r="I7621" s="1" t="str">
        <f t="shared" si="119"/>
        <v>평형</v>
      </c>
      <c r="K7621" s="1" t="str">
        <f>IFERROR(MATCH(C7621,_xlfn.ANCHORARRAY(whitespace!$C$1),0),"")</f>
        <v/>
      </c>
    </row>
    <row r="7622" spans="1:11" x14ac:dyDescent="0.45">
      <c r="A7622" s="1" t="s">
        <v>14114</v>
      </c>
      <c r="B7622" s="1" t="s">
        <v>26310</v>
      </c>
      <c r="C7622" s="1" t="s">
        <v>14115</v>
      </c>
      <c r="E7622" s="1" t="s">
        <v>14116</v>
      </c>
      <c r="F7622" s="1" t="s">
        <v>20538</v>
      </c>
      <c r="G7622" s="1" t="str">
        <f>IFERROR(VLOOKUP(A7622,Merge!$C$2:$D$6078,2,FALSE),"")</f>
        <v>번사가 분노와 평정 사이에서 균형을 찾아 기를 50추가하고 짧은 시간동안 빠른 건강재생을 얻습니다.</v>
      </c>
      <c r="H7622" s="1" t="str" cm="1">
        <f t="array" ref="H7622">IF(AND(ISNUMBER(FIND(".stages.",C7622)),_xlfn.LAMBDA(_xlpm.x,OR(_xlpm.x="m",_xlpm.x="s",_xlpm.x="+"))(RIGHT(E7622,1))),SUBSTITUTE(SUBSTITUTE(SUBSTITUTE(E7622,"m","분 "),"s","초"),"분 +","분+"),"")</f>
        <v/>
      </c>
      <c r="I7622" s="1" t="str">
        <f t="shared" si="119"/>
        <v>번사가 분노와 평정 사이에서 균형을 찾아 기를 50추가하고 짧은 시간동안 빠른 건강재생을 얻습니다.</v>
      </c>
      <c r="K7622" s="1" t="str">
        <f>IFERROR(MATCH(C7622,_xlfn.ANCHORARRAY(whitespace!$C$1),0),"")</f>
        <v/>
      </c>
    </row>
    <row r="7623" spans="1:11" x14ac:dyDescent="0.45">
      <c r="A7623" s="1" t="s">
        <v>27006</v>
      </c>
      <c r="B7623" s="1" t="s">
        <v>26310</v>
      </c>
      <c r="C7623" s="1" t="s">
        <v>14117</v>
      </c>
      <c r="E7623" s="1" t="s">
        <v>14118</v>
      </c>
      <c r="F7623" s="1" t="s">
        <v>24928</v>
      </c>
      <c r="G7623" s="1" t="str">
        <f>IFERROR(VLOOKUP(A7623,Merge!$C$2:$D$6078,2,FALSE),"")</f>
        <v/>
      </c>
      <c r="H7623" s="1" t="str" cm="1">
        <f t="array" ref="H7623">IF(AND(ISNUMBER(FIND(".stages.",C7623)),_xlfn.LAMBDA(_xlpm.x,OR(_xlpm.x="m",_xlpm.x="s",_xlpm.x="+"))(RIGHT(E7623,1))),SUBSTITUTE(SUBSTITUTE(SUBSTITUTE(E7623,"m","분 "),"s","초"),"분 +","분+"),"")</f>
        <v/>
      </c>
      <c r="I7623" s="1" t="str">
        <f t="shared" si="119"/>
        <v/>
      </c>
      <c r="K7623" s="1" t="str">
        <f>IFERROR(MATCH(C7623,_xlfn.ANCHORARRAY(whitespace!$C$1),0),"")</f>
        <v/>
      </c>
    </row>
    <row r="7624" spans="1:11" x14ac:dyDescent="0.45">
      <c r="A7624" s="1" t="s">
        <v>27005</v>
      </c>
      <c r="B7624" s="1" t="s">
        <v>26310</v>
      </c>
      <c r="C7624" s="1" t="s">
        <v>14119</v>
      </c>
      <c r="E7624" s="1" t="s">
        <v>14120</v>
      </c>
      <c r="F7624" s="1" t="s">
        <v>24928</v>
      </c>
      <c r="G7624" s="1" t="str">
        <f>IFERROR(VLOOKUP(A7624,Merge!$C$2:$D$6078,2,FALSE),"")</f>
        <v/>
      </c>
      <c r="H7624" s="1" t="str" cm="1">
        <f t="array" ref="H7624">IF(AND(ISNUMBER(FIND(".stages.",C7624)),_xlfn.LAMBDA(_xlpm.x,OR(_xlpm.x="m",_xlpm.x="s",_xlpm.x="+"))(RIGHT(E7624,1))),SUBSTITUTE(SUBSTITUTE(SUBSTITUTE(E7624,"m","분 "),"s","초"),"분 +","분+"),"")</f>
        <v/>
      </c>
      <c r="I7624" s="1" t="str">
        <f t="shared" si="119"/>
        <v/>
      </c>
      <c r="K7624" s="1" t="str">
        <f>IFERROR(MATCH(C7624,_xlfn.ANCHORARRAY(whitespace!$C$1),0),"")</f>
        <v/>
      </c>
    </row>
    <row r="7625" spans="1:11" x14ac:dyDescent="0.45">
      <c r="A7625" s="1" t="s">
        <v>27004</v>
      </c>
      <c r="B7625" s="1" t="s">
        <v>26310</v>
      </c>
      <c r="C7625" s="1" t="s">
        <v>14121</v>
      </c>
      <c r="E7625" s="1" t="s">
        <v>14122</v>
      </c>
      <c r="F7625" s="1" t="s">
        <v>24928</v>
      </c>
      <c r="G7625" s="1" t="str">
        <f>IFERROR(VLOOKUP(A7625,Merge!$C$2:$D$6078,2,FALSE),"")</f>
        <v/>
      </c>
      <c r="H7625" s="1" t="str" cm="1">
        <f t="array" ref="H7625">IF(AND(ISNUMBER(FIND(".stages.",C7625)),_xlfn.LAMBDA(_xlpm.x,OR(_xlpm.x="m",_xlpm.x="s",_xlpm.x="+"))(RIGHT(E7625,1))),SUBSTITUTE(SUBSTITUTE(SUBSTITUTE(E7625,"m","분 "),"s","초"),"분 +","분+"),"")</f>
        <v/>
      </c>
      <c r="I7625" s="1" t="str">
        <f t="shared" si="119"/>
        <v/>
      </c>
      <c r="K7625" s="1" t="str">
        <f>IFERROR(MATCH(C7625,_xlfn.ANCHORARRAY(whitespace!$C$1),0),"")</f>
        <v/>
      </c>
    </row>
    <row r="7626" spans="1:11" x14ac:dyDescent="0.45">
      <c r="A7626" s="1" t="s">
        <v>27003</v>
      </c>
      <c r="B7626" s="1" t="s">
        <v>26310</v>
      </c>
      <c r="C7626" s="1" t="s">
        <v>14123</v>
      </c>
      <c r="E7626" s="1" t="s">
        <v>14124</v>
      </c>
      <c r="F7626" s="1" t="s">
        <v>24928</v>
      </c>
      <c r="G7626" s="1" t="str">
        <f>IFERROR(VLOOKUP(A7626,Merge!$C$2:$D$6078,2,FALSE),"")</f>
        <v/>
      </c>
      <c r="H7626" s="1" t="str" cm="1">
        <f t="array" ref="H7626">IF(AND(ISNUMBER(FIND(".stages.",C7626)),_xlfn.LAMBDA(_xlpm.x,OR(_xlpm.x="m",_xlpm.x="s",_xlpm.x="+"))(RIGHT(E7626,1))),SUBSTITUTE(SUBSTITUTE(SUBSTITUTE(E7626,"m","분 "),"s","초"),"분 +","분+"),"")</f>
        <v/>
      </c>
      <c r="I7626" s="1" t="str">
        <f t="shared" si="119"/>
        <v/>
      </c>
      <c r="K7626" s="1" t="str">
        <f>IFERROR(MATCH(C7626,_xlfn.ANCHORARRAY(whitespace!$C$1),0),"")</f>
        <v/>
      </c>
    </row>
    <row r="7627" spans="1:11" x14ac:dyDescent="0.45">
      <c r="A7627" s="1" t="s">
        <v>27002</v>
      </c>
      <c r="B7627" s="1" t="s">
        <v>26310</v>
      </c>
      <c r="C7627" s="1" t="s">
        <v>14125</v>
      </c>
      <c r="E7627" s="1" t="s">
        <v>14126</v>
      </c>
      <c r="F7627" s="1" t="s">
        <v>24928</v>
      </c>
      <c r="G7627" s="1" t="str">
        <f>IFERROR(VLOOKUP(A7627,Merge!$C$2:$D$6078,2,FALSE),"")</f>
        <v/>
      </c>
      <c r="H7627" s="1" t="str" cm="1">
        <f t="array" ref="H7627">IF(AND(ISNUMBER(FIND(".stages.",C7627)),_xlfn.LAMBDA(_xlpm.x,OR(_xlpm.x="m",_xlpm.x="s",_xlpm.x="+"))(RIGHT(E7627,1))),SUBSTITUTE(SUBSTITUTE(SUBSTITUTE(E7627,"m","분 "),"s","초"),"분 +","분+"),"")</f>
        <v/>
      </c>
      <c r="I7627" s="1" t="str">
        <f t="shared" si="119"/>
        <v/>
      </c>
      <c r="K7627" s="1" t="str">
        <f>IFERROR(MATCH(C7627,_xlfn.ANCHORARRAY(whitespace!$C$1),0),"")</f>
        <v/>
      </c>
    </row>
    <row r="7628" spans="1:11" x14ac:dyDescent="0.45">
      <c r="A7628" s="1" t="s">
        <v>27001</v>
      </c>
      <c r="B7628" s="1" t="s">
        <v>26310</v>
      </c>
      <c r="C7628" s="1" t="s">
        <v>14127</v>
      </c>
      <c r="E7628" s="1" t="s">
        <v>14128</v>
      </c>
      <c r="F7628" s="1" t="s">
        <v>24928</v>
      </c>
      <c r="G7628" s="1" t="str">
        <f>IFERROR(VLOOKUP(A7628,Merge!$C$2:$D$6078,2,FALSE),"")</f>
        <v/>
      </c>
      <c r="H7628" s="1" t="str" cm="1">
        <f t="array" ref="H7628">IF(AND(ISNUMBER(FIND(".stages.",C7628)),_xlfn.LAMBDA(_xlpm.x,OR(_xlpm.x="m",_xlpm.x="s",_xlpm.x="+"))(RIGHT(E7628,1))),SUBSTITUTE(SUBSTITUTE(SUBSTITUTE(E7628,"m","분 "),"s","초"),"분 +","분+"),"")</f>
        <v/>
      </c>
      <c r="I7628" s="1" t="str">
        <f t="shared" si="119"/>
        <v/>
      </c>
      <c r="K7628" s="1" t="str">
        <f>IFERROR(MATCH(C7628,_xlfn.ANCHORARRAY(whitespace!$C$1),0),"")</f>
        <v/>
      </c>
    </row>
    <row r="7629" spans="1:11" x14ac:dyDescent="0.45">
      <c r="A7629" s="1" t="s">
        <v>14129</v>
      </c>
      <c r="B7629" s="1" t="s">
        <v>26310</v>
      </c>
      <c r="C7629" s="1" t="s">
        <v>14130</v>
      </c>
      <c r="E7629" s="1" t="s">
        <v>6180</v>
      </c>
      <c r="F7629" s="1" t="s">
        <v>24502</v>
      </c>
      <c r="G7629" s="1" t="str">
        <f>IFERROR(VLOOKUP(A7629,Merge!$C$2:$D$6078,2,FALSE),"")</f>
        <v>격노</v>
      </c>
      <c r="H7629" s="1" t="str" cm="1">
        <f t="array" ref="H7629">IF(AND(ISNUMBER(FIND(".stages.",C7629)),_xlfn.LAMBDA(_xlpm.x,OR(_xlpm.x="m",_xlpm.x="s",_xlpm.x="+"))(RIGHT(E7629,1))),SUBSTITUTE(SUBSTITUTE(SUBSTITUTE(E7629,"m","분 "),"s","초"),"분 +","분+"),"")</f>
        <v/>
      </c>
      <c r="I7629" s="1" t="str">
        <f t="shared" si="119"/>
        <v>격노</v>
      </c>
      <c r="K7629" s="1" t="str">
        <f>IFERROR(MATCH(C7629,_xlfn.ANCHORARRAY(whitespace!$C$1),0),"")</f>
        <v/>
      </c>
    </row>
    <row r="7630" spans="1:11" x14ac:dyDescent="0.45">
      <c r="A7630" s="1" t="s">
        <v>14131</v>
      </c>
      <c r="B7630" s="1" t="s">
        <v>26310</v>
      </c>
      <c r="C7630" s="1" t="s">
        <v>14132</v>
      </c>
      <c r="E7630" s="1" t="s">
        <v>14133</v>
      </c>
      <c r="F7630" s="1" t="s">
        <v>20540</v>
      </c>
      <c r="G7630" s="1" t="str">
        <f>IFERROR(VLOOKUP(A7630,Merge!$C$2:$D$6078,2,FALSE),"")</f>
        <v>전사가 분노에 차올라서 최대 기를 얻지만 스스로에게 무력감을 부여하여 오랜 시간 동안 스태미너 를 비활성화 합니다.</v>
      </c>
      <c r="H7630" s="1" t="str" cm="1">
        <f t="array" ref="H7630">IF(AND(ISNUMBER(FIND(".stages.",C7630)),_xlfn.LAMBDA(_xlpm.x,OR(_xlpm.x="m",_xlpm.x="s",_xlpm.x="+"))(RIGHT(E7630,1))),SUBSTITUTE(SUBSTITUTE(SUBSTITUTE(E7630,"m","분 "),"s","초"),"분 +","분+"),"")</f>
        <v/>
      </c>
      <c r="I7630" s="1" t="str">
        <f t="shared" si="119"/>
        <v>전사가 분노에 차올라서 최대 기를 얻지만 스스로에게 무력감을 부여하여 오랜 시간 동안 스태미너 를 비활성화 합니다.</v>
      </c>
      <c r="K7630" s="1" t="str">
        <f>IFERROR(MATCH(C7630,_xlfn.ANCHORARRAY(whitespace!$C$1),0),"")</f>
        <v/>
      </c>
    </row>
    <row r="7631" spans="1:11" x14ac:dyDescent="0.45">
      <c r="A7631" s="1" t="s">
        <v>21208</v>
      </c>
      <c r="B7631" s="1" t="s">
        <v>10478</v>
      </c>
      <c r="C7631" s="1" t="s">
        <v>14134</v>
      </c>
      <c r="E7631" s="1" t="s">
        <v>3658</v>
      </c>
      <c r="G7631" s="1" t="str">
        <f>IFERROR(VLOOKUP(A7631,Merge!$C$2:$D$6078,2,FALSE),"")</f>
        <v>Inner Chaos</v>
      </c>
      <c r="H7631" s="1" t="str" cm="1">
        <f t="array" ref="H7631">IF(AND(ISNUMBER(FIND(".stages.",C7631)),_xlfn.LAMBDA(_xlpm.x,OR(_xlpm.x="m",_xlpm.x="s",_xlpm.x="+"))(RIGHT(E7631,1))),SUBSTITUTE(SUBSTITUTE(SUBSTITUTE(E7631,"m","분 "),"s","초"),"분 +","분+"),"")</f>
        <v/>
      </c>
      <c r="I7631" s="1" t="str">
        <f t="shared" si="119"/>
        <v>Inner Chaos</v>
      </c>
      <c r="K7631" s="1" t="str">
        <f>IFERROR(MATCH(C7631,_xlfn.ANCHORARRAY(whitespace!$C$1),0),"")</f>
        <v/>
      </c>
    </row>
    <row r="7632" spans="1:11" x14ac:dyDescent="0.45">
      <c r="A7632" s="1" t="s">
        <v>14135</v>
      </c>
      <c r="B7632" s="1" t="s">
        <v>26310</v>
      </c>
      <c r="C7632" s="1" t="s">
        <v>14136</v>
      </c>
      <c r="E7632" s="1" t="s">
        <v>3658</v>
      </c>
      <c r="F7632" s="1" t="s">
        <v>24503</v>
      </c>
      <c r="G7632" s="1" t="str">
        <f>IFERROR(VLOOKUP(A7632,Merge!$C$2:$D$6078,2,FALSE),"")</f>
        <v>내면의 혼돈</v>
      </c>
      <c r="H7632" s="1" t="str" cm="1">
        <f t="array" ref="H7632">IF(AND(ISNUMBER(FIND(".stages.",C7632)),_xlfn.LAMBDA(_xlpm.x,OR(_xlpm.x="m",_xlpm.x="s",_xlpm.x="+"))(RIGHT(E7632,1))),SUBSTITUTE(SUBSTITUTE(SUBSTITUTE(E7632,"m","분 "),"s","초"),"분 +","분+"),"")</f>
        <v/>
      </c>
      <c r="I7632" s="1" t="str">
        <f t="shared" si="119"/>
        <v>내면의 혼돈</v>
      </c>
      <c r="K7632" s="1" t="str">
        <f>IFERROR(MATCH(C7632,_xlfn.ANCHORARRAY(whitespace!$C$1),0),"")</f>
        <v/>
      </c>
    </row>
    <row r="7633" spans="1:11" x14ac:dyDescent="0.45">
      <c r="A7633" s="1" t="s">
        <v>14137</v>
      </c>
      <c r="B7633" s="1" t="s">
        <v>26310</v>
      </c>
      <c r="C7633" s="1" t="s">
        <v>14138</v>
      </c>
      <c r="E7633" s="1" t="s">
        <v>14139</v>
      </c>
      <c r="F7633" s="1" t="s">
        <v>20542</v>
      </c>
      <c r="G7633" s="1" t="str">
        <f>IFERROR(VLOOKUP(A7633,Merge!$C$2:$D$6078,2,FALSE),"")</f>
        <v>한번의 강한 공격으로 모든 에너지를 방출해 큰피해를 줍니다 이 능력은 전사의 남은 스테미나와 기를 모두 소모하고 전사에게 무력감을 부여하여 잠시 동안 스테미나를 비활성화 합니다.</v>
      </c>
      <c r="H7633" s="1" t="str" cm="1">
        <f t="array" ref="H7633">IF(AND(ISNUMBER(FIND(".stages.",C7633)),_xlfn.LAMBDA(_xlpm.x,OR(_xlpm.x="m",_xlpm.x="s",_xlpm.x="+"))(RIGHT(E7633,1))),SUBSTITUTE(SUBSTITUTE(SUBSTITUTE(E7633,"m","분 "),"s","초"),"분 +","분+"),"")</f>
        <v/>
      </c>
      <c r="I7633" s="1" t="str">
        <f t="shared" si="119"/>
        <v>한번의 강한 공격으로 모든 에너지를 방출해 큰피해를 줍니다 이 능력은 전사의 남은 스테미나와 기를 모두 소모하고 전사에게 무력감을 부여하여 잠시 동안 스테미나를 비활성화 합니다.</v>
      </c>
      <c r="K7633" s="1" t="str">
        <f>IFERROR(MATCH(C7633,_xlfn.ANCHORARRAY(whitespace!$C$1),0),"")</f>
        <v/>
      </c>
    </row>
    <row r="7634" spans="1:11" x14ac:dyDescent="0.45">
      <c r="A7634" s="1" t="s">
        <v>14140</v>
      </c>
      <c r="B7634" s="1" t="s">
        <v>26310</v>
      </c>
      <c r="C7634" s="1" t="s">
        <v>14141</v>
      </c>
      <c r="E7634" s="1" t="s">
        <v>14142</v>
      </c>
      <c r="F7634" s="1" t="s">
        <v>24504</v>
      </c>
      <c r="G7634" s="1" t="str">
        <f>IFERROR(VLOOKUP(A7634,Merge!$C$2:$D$6078,2,FALSE),"")</f>
        <v>털어내기</v>
      </c>
      <c r="H7634" s="1" t="str" cm="1">
        <f t="array" ref="H7634">IF(AND(ISNUMBER(FIND(".stages.",C7634)),_xlfn.LAMBDA(_xlpm.x,OR(_xlpm.x="m",_xlpm.x="s",_xlpm.x="+"))(RIGHT(E7634,1))),SUBSTITUTE(SUBSTITUTE(SUBSTITUTE(E7634,"m","분 "),"s","초"),"분 +","분+"),"")</f>
        <v/>
      </c>
      <c r="I7634" s="1" t="str">
        <f t="shared" si="119"/>
        <v>털어내기</v>
      </c>
      <c r="K7634" s="1" t="str">
        <f>IFERROR(MATCH(C7634,_xlfn.ANCHORARRAY(whitespace!$C$1),0),"")</f>
        <v/>
      </c>
    </row>
    <row r="7635" spans="1:11" x14ac:dyDescent="0.45">
      <c r="A7635" s="1" t="s">
        <v>14143</v>
      </c>
      <c r="B7635" s="1" t="s">
        <v>26310</v>
      </c>
      <c r="C7635" s="1" t="s">
        <v>14144</v>
      </c>
      <c r="E7635" s="1" t="s">
        <v>14145</v>
      </c>
      <c r="F7635" s="1" t="s">
        <v>24505</v>
      </c>
      <c r="G7635" s="1" t="str">
        <f>IFERROR(VLOOKUP(A7635,Merge!$C$2:$D$6078,2,FALSE),"")</f>
        <v>전사는 고통과 피로를 통해 몸을 움직이며 일시적으로 작은 피해 보호막과 고통에 대한 면역을 얻고 무력감을 정화하며 홀름강을 제거합니다..</v>
      </c>
      <c r="H7635" s="1" t="str" cm="1">
        <f t="array" ref="H7635">IF(AND(ISNUMBER(FIND(".stages.",C7635)),_xlfn.LAMBDA(_xlpm.x,OR(_xlpm.x="m",_xlpm.x="s",_xlpm.x="+"))(RIGHT(E7635,1))),SUBSTITUTE(SUBSTITUTE(SUBSTITUTE(E7635,"m","분 "),"s","초"),"분 +","분+"),"")</f>
        <v/>
      </c>
      <c r="I7635" s="1" t="str">
        <f t="shared" si="119"/>
        <v>전사는 고통과 피로를 통해 몸을 움직이며 일시적으로 작은 피해 보호막과 고통에 대한 면역을 얻고 무력감을 정화하며 홀름강을 제거합니다..</v>
      </c>
      <c r="K7635" s="1" t="str">
        <f>IFERROR(MATCH(C7635,_xlfn.ANCHORARRAY(whitespace!$C$1),0),"")</f>
        <v/>
      </c>
    </row>
    <row r="7636" spans="1:11" x14ac:dyDescent="0.45">
      <c r="A7636" s="1" t="s">
        <v>14146</v>
      </c>
      <c r="B7636" s="1" t="s">
        <v>26310</v>
      </c>
      <c r="C7636" s="1" t="s">
        <v>14147</v>
      </c>
      <c r="E7636" s="1" t="s">
        <v>14148</v>
      </c>
      <c r="F7636" s="1" t="s">
        <v>24506</v>
      </c>
      <c r="G7636" s="1" t="str">
        <f>IFERROR(VLOOKUP(A7636,Merge!$C$2:$D$6078,2,FALSE),"")</f>
        <v>검의 서약 Hediff</v>
      </c>
      <c r="H7636" s="1" t="str" cm="1">
        <f t="array" ref="H7636">IF(AND(ISNUMBER(FIND(".stages.",C7636)),_xlfn.LAMBDA(_xlpm.x,OR(_xlpm.x="m",_xlpm.x="s",_xlpm.x="+"))(RIGHT(E7636,1))),SUBSTITUTE(SUBSTITUTE(SUBSTITUTE(E7636,"m","분 "),"s","초"),"분 +","분+"),"")</f>
        <v/>
      </c>
      <c r="I7636" s="1" t="str">
        <f t="shared" si="119"/>
        <v>검의 서약 Hediff</v>
      </c>
      <c r="K7636" s="1" t="str">
        <f>IFERROR(MATCH(C7636,_xlfn.ANCHORARRAY(whitespace!$C$1),0),"")</f>
        <v/>
      </c>
    </row>
    <row r="7637" spans="1:11" x14ac:dyDescent="0.45">
      <c r="A7637" s="1" t="s">
        <v>14149</v>
      </c>
      <c r="B7637" s="1" t="s">
        <v>26310</v>
      </c>
      <c r="C7637" s="1" t="s">
        <v>14150</v>
      </c>
      <c r="E7637" s="1" t="s">
        <v>11546</v>
      </c>
      <c r="F7637" s="1" t="s">
        <v>23861</v>
      </c>
      <c r="G7637" s="1" t="str">
        <f>IFERROR(VLOOKUP(A7637,Merge!$C$2:$D$6078,2,FALSE),"")</f>
        <v>보이지 않는 증력</v>
      </c>
      <c r="H7637" s="1" t="str" cm="1">
        <f t="array" ref="H7637">IF(AND(ISNUMBER(FIND(".stages.",C7637)),_xlfn.LAMBDA(_xlpm.x,OR(_xlpm.x="m",_xlpm.x="s",_xlpm.x="+"))(RIGHT(E7637,1))),SUBSTITUTE(SUBSTITUTE(SUBSTITUTE(E7637,"m","분 "),"s","초"),"분 +","분+"),"")</f>
        <v/>
      </c>
      <c r="I7637" s="1" t="str">
        <f t="shared" si="119"/>
        <v>보이지 않는 증력</v>
      </c>
      <c r="K7637" s="1" t="str">
        <f>IFERROR(MATCH(C7637,_xlfn.ANCHORARRAY(whitespace!$C$1),0),"")</f>
        <v/>
      </c>
    </row>
    <row r="7638" spans="1:11" x14ac:dyDescent="0.45">
      <c r="A7638" s="1" t="s">
        <v>14151</v>
      </c>
      <c r="B7638" s="1" t="s">
        <v>26310</v>
      </c>
      <c r="C7638" s="1" t="s">
        <v>14152</v>
      </c>
      <c r="E7638" s="1" t="s">
        <v>14153</v>
      </c>
      <c r="F7638" s="1" t="s">
        <v>31099</v>
      </c>
      <c r="G7638" s="1" t="str">
        <f>IFERROR(VLOOKUP(A7638,Merge!$C$2:$D$6078,2,FALSE),"")</f>
        <v>검의 맹세HediffB</v>
      </c>
      <c r="H7638" s="1" t="str" cm="1">
        <f t="array" ref="H7638">IF(AND(ISNUMBER(FIND(".stages.",C7638)),_xlfn.LAMBDA(_xlpm.x,OR(_xlpm.x="m",_xlpm.x="s",_xlpm.x="+"))(RIGHT(E7638,1))),SUBSTITUTE(SUBSTITUTE(SUBSTITUTE(E7638,"m","분 "),"s","초"),"분 +","분+"),"")</f>
        <v/>
      </c>
      <c r="I7638" s="1" t="str">
        <f t="shared" si="119"/>
        <v>검의 맹세HediffB</v>
      </c>
      <c r="K7638" s="1" t="str">
        <f>IFERROR(MATCH(C7638,_xlfn.ANCHORARRAY(whitespace!$C$1),0),"")</f>
        <v/>
      </c>
    </row>
    <row r="7639" spans="1:11" x14ac:dyDescent="0.45">
      <c r="A7639" s="1" t="s">
        <v>14154</v>
      </c>
      <c r="B7639" s="1" t="s">
        <v>26310</v>
      </c>
      <c r="C7639" s="1" t="s">
        <v>14155</v>
      </c>
      <c r="E7639" s="1" t="s">
        <v>11546</v>
      </c>
      <c r="F7639" s="1" t="s">
        <v>23861</v>
      </c>
      <c r="G7639" s="1" t="str">
        <f>IFERROR(VLOOKUP(A7639,Merge!$C$2:$D$6078,2,FALSE),"")</f>
        <v>보이지 않는 증력</v>
      </c>
      <c r="H7639" s="1" t="str" cm="1">
        <f t="array" ref="H7639">IF(AND(ISNUMBER(FIND(".stages.",C7639)),_xlfn.LAMBDA(_xlpm.x,OR(_xlpm.x="m",_xlpm.x="s",_xlpm.x="+"))(RIGHT(E7639,1))),SUBSTITUTE(SUBSTITUTE(SUBSTITUTE(E7639,"m","분 "),"s","초"),"분 +","분+"),"")</f>
        <v/>
      </c>
      <c r="I7639" s="1" t="str">
        <f t="shared" si="119"/>
        <v>보이지 않는 증력</v>
      </c>
      <c r="K7639" s="1" t="str">
        <f>IFERROR(MATCH(C7639,_xlfn.ANCHORARRAY(whitespace!$C$1),0),"")</f>
        <v/>
      </c>
    </row>
    <row r="7640" spans="1:11" x14ac:dyDescent="0.45">
      <c r="A7640" s="1" t="s">
        <v>14156</v>
      </c>
      <c r="B7640" s="1" t="s">
        <v>26310</v>
      </c>
      <c r="C7640" s="1" t="s">
        <v>14157</v>
      </c>
      <c r="E7640" s="1" t="s">
        <v>3230</v>
      </c>
      <c r="F7640" s="1" t="s">
        <v>24508</v>
      </c>
      <c r="G7640" s="1" t="str">
        <f>IFERROR(VLOOKUP(A7640,Merge!$C$2:$D$6078,2,FALSE),"")</f>
        <v>검의 맹세</v>
      </c>
      <c r="H7640" s="1" t="str" cm="1">
        <f t="array" ref="H7640">IF(AND(ISNUMBER(FIND(".stages.",C7640)),_xlfn.LAMBDA(_xlpm.x,OR(_xlpm.x="m",_xlpm.x="s",_xlpm.x="+"))(RIGHT(E7640,1))),SUBSTITUTE(SUBSTITUTE(SUBSTITUTE(E7640,"m","분 "),"s","초"),"분 +","분+"),"")</f>
        <v/>
      </c>
      <c r="I7640" s="1" t="str">
        <f t="shared" si="119"/>
        <v>검의 맹세</v>
      </c>
      <c r="K7640" s="1" t="str">
        <f>IFERROR(MATCH(C7640,_xlfn.ANCHORARRAY(whitespace!$C$1),0),"")</f>
        <v/>
      </c>
    </row>
    <row r="7641" spans="1:11" x14ac:dyDescent="0.45">
      <c r="A7641" s="1" t="s">
        <v>14158</v>
      </c>
      <c r="B7641" s="1" t="s">
        <v>26310</v>
      </c>
      <c r="C7641" s="1" t="s">
        <v>14159</v>
      </c>
      <c r="E7641" s="1" t="s">
        <v>14160</v>
      </c>
      <c r="F7641" s="1" t="s">
        <v>24509</v>
      </c>
      <c r="G7641" s="1" t="str">
        <f>IFERROR(VLOOKUP(A7641,Merge!$C$2:$D$6078,2,FALSE),"")</f>
        <v>수호자가 검의 마나를 집중시켜 일시적으로스테미너 재생을 얻고 아케인약화를 제거합니다</v>
      </c>
      <c r="H7641" s="1" t="str" cm="1">
        <f t="array" ref="H7641">IF(AND(ISNUMBER(FIND(".stages.",C7641)),_xlfn.LAMBDA(_xlpm.x,OR(_xlpm.x="m",_xlpm.x="s",_xlpm.x="+"))(RIGHT(E7641,1))),SUBSTITUTE(SUBSTITUTE(SUBSTITUTE(E7641,"m","분 "),"s","초"),"분 +","분+"),"")</f>
        <v/>
      </c>
      <c r="I7641" s="1" t="str">
        <f t="shared" si="119"/>
        <v>수호자가 검의 마나를 집중시켜 일시적으로스테미너 재생을 얻고 아케인약화를 제거합니다</v>
      </c>
      <c r="K7641" s="1" t="str">
        <f>IFERROR(MATCH(C7641,_xlfn.ANCHORARRAY(whitespace!$C$1),0),"")</f>
        <v/>
      </c>
    </row>
    <row r="7642" spans="1:11" x14ac:dyDescent="0.45">
      <c r="A7642" s="1" t="s">
        <v>14161</v>
      </c>
      <c r="B7642" s="1" t="s">
        <v>26310</v>
      </c>
      <c r="C7642" s="1" t="s">
        <v>14162</v>
      </c>
      <c r="E7642" s="1" t="s">
        <v>14163</v>
      </c>
      <c r="F7642" s="1" t="s">
        <v>24510</v>
      </c>
      <c r="G7642" s="1" t="str">
        <f>IFERROR(VLOOKUP(A7642,Merge!$C$2:$D$6078,2,FALSE),"")</f>
        <v>검의 맹세 (I)</v>
      </c>
      <c r="H7642" s="1" t="str" cm="1">
        <f t="array" ref="H7642">IF(AND(ISNUMBER(FIND(".stages.",C7642)),_xlfn.LAMBDA(_xlpm.x,OR(_xlpm.x="m",_xlpm.x="s",_xlpm.x="+"))(RIGHT(E7642,1))),SUBSTITUTE(SUBSTITUTE(SUBSTITUTE(E7642,"m","분 "),"s","초"),"분 +","분+"),"")</f>
        <v/>
      </c>
      <c r="I7642" s="1" t="str">
        <f t="shared" si="119"/>
        <v>검의 맹세 (I)</v>
      </c>
      <c r="K7642" s="1" t="str">
        <f>IFERROR(MATCH(C7642,_xlfn.ANCHORARRAY(whitespace!$C$1),0),"")</f>
        <v/>
      </c>
    </row>
    <row r="7643" spans="1:11" x14ac:dyDescent="0.45">
      <c r="A7643" s="1" t="s">
        <v>14164</v>
      </c>
      <c r="B7643" s="1" t="s">
        <v>26310</v>
      </c>
      <c r="C7643" s="1" t="s">
        <v>14165</v>
      </c>
      <c r="E7643" s="1" t="s">
        <v>14166</v>
      </c>
      <c r="F7643" s="1" t="s">
        <v>24511</v>
      </c>
      <c r="G7643" s="1" t="str">
        <f>IFERROR(VLOOKUP(A7643,Merge!$C$2:$D$6078,2,FALSE),"")</f>
        <v>수호자가 검의 마나를 집중시켜 일시적으로스테미너 재생을 얻고 아케인약화를 제거합니다 이 능력을 레벨링 하면 버프의 지속 시간이 증가하고, 재생되는 스태미나 의 양이 증가하고 비용과 재사용 대기시간이 감소합니다. 레벨에 2점 필요</v>
      </c>
      <c r="H7643" s="1" t="str" cm="1">
        <f t="array" ref="H7643">IF(AND(ISNUMBER(FIND(".stages.",C7643)),_xlfn.LAMBDA(_xlpm.x,OR(_xlpm.x="m",_xlpm.x="s",_xlpm.x="+"))(RIGHT(E7643,1))),SUBSTITUTE(SUBSTITUTE(SUBSTITUTE(E7643,"m","분 "),"s","초"),"분 +","분+"),"")</f>
        <v/>
      </c>
      <c r="I7643" s="1" t="str">
        <f t="shared" si="119"/>
        <v>수호자가 검의 마나를 집중시켜 일시적으로스테미너 재생을 얻고 아케인약화를 제거합니다 이 능력을 레벨링 하면 버프의 지속 시간이 증가하고, 재생되는 스태미나 의 양이 증가하고 비용과 재사용 대기시간이 감소합니다. 레벨에 2점 필요</v>
      </c>
      <c r="K7643" s="1" t="str">
        <f>IFERROR(MATCH(C7643,_xlfn.ANCHORARRAY(whitespace!$C$1),0),"")</f>
        <v/>
      </c>
    </row>
    <row r="7644" spans="1:11" x14ac:dyDescent="0.45">
      <c r="A7644" s="1" t="s">
        <v>14167</v>
      </c>
      <c r="B7644" s="1" t="s">
        <v>26310</v>
      </c>
      <c r="C7644" s="1" t="s">
        <v>14168</v>
      </c>
      <c r="E7644" s="1" t="s">
        <v>14169</v>
      </c>
      <c r="F7644" s="1" t="s">
        <v>24512</v>
      </c>
      <c r="G7644" s="1" t="str">
        <f>IFERROR(VLOOKUP(A7644,Merge!$C$2:$D$6078,2,FALSE),"")</f>
        <v>검의 맹세 (II)</v>
      </c>
      <c r="H7644" s="1" t="str" cm="1">
        <f t="array" ref="H7644">IF(AND(ISNUMBER(FIND(".stages.",C7644)),_xlfn.LAMBDA(_xlpm.x,OR(_xlpm.x="m",_xlpm.x="s",_xlpm.x="+"))(RIGHT(E7644,1))),SUBSTITUTE(SUBSTITUTE(SUBSTITUTE(E7644,"m","분 "),"s","초"),"분 +","분+"),"")</f>
        <v/>
      </c>
      <c r="I7644" s="1" t="str">
        <f t="shared" si="119"/>
        <v>검의 맹세 (II)</v>
      </c>
      <c r="K7644" s="1" t="str">
        <f>IFERROR(MATCH(C7644,_xlfn.ANCHORARRAY(whitespace!$C$1),0),"")</f>
        <v/>
      </c>
    </row>
    <row r="7645" spans="1:11" x14ac:dyDescent="0.45">
      <c r="A7645" s="1" t="s">
        <v>14170</v>
      </c>
      <c r="B7645" s="1" t="s">
        <v>26310</v>
      </c>
      <c r="C7645" s="1" t="s">
        <v>14171</v>
      </c>
      <c r="E7645" s="1" t="s">
        <v>14166</v>
      </c>
      <c r="F7645" s="1" t="s">
        <v>24511</v>
      </c>
      <c r="G7645" s="1" t="str">
        <f>IFERROR(VLOOKUP(A7645,Merge!$C$2:$D$6078,2,FALSE),"")</f>
        <v>수호자가 검의 마나를 집중시켜 일시적으로스테미너 재생을 얻고 아케인약화를 제거합니다 이 능력을 레벨링 하면 버프의 지속 시간이 증가하고, 재생되는 스태미나 의 양이 증가하고 비용과 재사용 대기시간이 감소합니다. 레벨에 2점 필요</v>
      </c>
      <c r="H7645" s="1" t="str" cm="1">
        <f t="array" ref="H7645">IF(AND(ISNUMBER(FIND(".stages.",C7645)),_xlfn.LAMBDA(_xlpm.x,OR(_xlpm.x="m",_xlpm.x="s",_xlpm.x="+"))(RIGHT(E7645,1))),SUBSTITUTE(SUBSTITUTE(SUBSTITUTE(E7645,"m","분 "),"s","초"),"분 +","분+"),"")</f>
        <v/>
      </c>
      <c r="I7645" s="1" t="str">
        <f t="shared" si="119"/>
        <v>수호자가 검의 마나를 집중시켜 일시적으로스테미너 재생을 얻고 아케인약화를 제거합니다 이 능력을 레벨링 하면 버프의 지속 시간이 증가하고, 재생되는 스태미나 의 양이 증가하고 비용과 재사용 대기시간이 감소합니다. 레벨에 2점 필요</v>
      </c>
      <c r="K7645" s="1" t="str">
        <f>IFERROR(MATCH(C7645,_xlfn.ANCHORARRAY(whitespace!$C$1),0),"")</f>
        <v/>
      </c>
    </row>
    <row r="7646" spans="1:11" x14ac:dyDescent="0.45">
      <c r="A7646" s="1" t="s">
        <v>14172</v>
      </c>
      <c r="B7646" s="1" t="s">
        <v>26310</v>
      </c>
      <c r="C7646" s="1" t="s">
        <v>14173</v>
      </c>
      <c r="E7646" s="1" t="s">
        <v>14174</v>
      </c>
      <c r="F7646" s="1" t="s">
        <v>24513</v>
      </c>
      <c r="G7646" s="1" t="str">
        <f>IFERROR(VLOOKUP(A7646,Merge!$C$2:$D$6078,2,FALSE),"")</f>
        <v>검의맹세 (III)</v>
      </c>
      <c r="H7646" s="1" t="str" cm="1">
        <f t="array" ref="H7646">IF(AND(ISNUMBER(FIND(".stages.",C7646)),_xlfn.LAMBDA(_xlpm.x,OR(_xlpm.x="m",_xlpm.x="s",_xlpm.x="+"))(RIGHT(E7646,1))),SUBSTITUTE(SUBSTITUTE(SUBSTITUTE(E7646,"m","분 "),"s","초"),"분 +","분+"),"")</f>
        <v/>
      </c>
      <c r="I7646" s="1" t="str">
        <f t="shared" si="119"/>
        <v>검의맹세 (III)</v>
      </c>
      <c r="K7646" s="1" t="str">
        <f>IFERROR(MATCH(C7646,_xlfn.ANCHORARRAY(whitespace!$C$1),0),"")</f>
        <v/>
      </c>
    </row>
    <row r="7647" spans="1:11" x14ac:dyDescent="0.45">
      <c r="A7647" s="1" t="s">
        <v>14175</v>
      </c>
      <c r="B7647" s="1" t="s">
        <v>26310</v>
      </c>
      <c r="C7647" s="1" t="s">
        <v>14176</v>
      </c>
      <c r="E7647" s="1" t="s">
        <v>14160</v>
      </c>
      <c r="F7647" s="1" t="s">
        <v>24509</v>
      </c>
      <c r="G7647" s="1" t="str">
        <f>IFERROR(VLOOKUP(A7647,Merge!$C$2:$D$6078,2,FALSE),"")</f>
        <v>수호자가 검의 마나를 집중시켜 일시적으로스테미너 재생을 얻고 아케인약화를 제거합니다</v>
      </c>
      <c r="H7647" s="1" t="str" cm="1">
        <f t="array" ref="H7647">IF(AND(ISNUMBER(FIND(".stages.",C7647)),_xlfn.LAMBDA(_xlpm.x,OR(_xlpm.x="m",_xlpm.x="s",_xlpm.x="+"))(RIGHT(E7647,1))),SUBSTITUTE(SUBSTITUTE(SUBSTITUTE(E7647,"m","분 "),"s","초"),"분 +","분+"),"")</f>
        <v/>
      </c>
      <c r="I7647" s="1" t="str">
        <f t="shared" si="119"/>
        <v>수호자가 검의 마나를 집중시켜 일시적으로스테미너 재생을 얻고 아케인약화를 제거합니다</v>
      </c>
      <c r="K7647" s="1" t="str">
        <f>IFERROR(MATCH(C7647,_xlfn.ANCHORARRAY(whitespace!$C$1),0),"")</f>
        <v/>
      </c>
    </row>
    <row r="7648" spans="1:11" x14ac:dyDescent="0.45">
      <c r="A7648" s="1" t="s">
        <v>21209</v>
      </c>
      <c r="B7648" s="1" t="s">
        <v>10478</v>
      </c>
      <c r="C7648" s="1" t="s">
        <v>14177</v>
      </c>
      <c r="E7648" s="1" t="s">
        <v>14178</v>
      </c>
      <c r="G7648" s="1" t="str">
        <f>IFERROR(VLOOKUP(A7648,Merge!$C$2:$D$6078,2,FALSE),"")</f>
        <v>Glacial Heart</v>
      </c>
      <c r="H7648" s="1" t="str" cm="1">
        <f t="array" ref="H7648">IF(AND(ISNUMBER(FIND(".stages.",C7648)),_xlfn.LAMBDA(_xlpm.x,OR(_xlpm.x="m",_xlpm.x="s",_xlpm.x="+"))(RIGHT(E7648,1))),SUBSTITUTE(SUBSTITUTE(SUBSTITUTE(E7648,"m","분 "),"s","초"),"분 +","분+"),"")</f>
        <v/>
      </c>
      <c r="I7648" s="1" t="str">
        <f t="shared" si="119"/>
        <v>Glacial Heart</v>
      </c>
      <c r="K7648" s="1" t="str">
        <f>IFERROR(MATCH(C7648,_xlfn.ANCHORARRAY(whitespace!$C$1),0),"")</f>
        <v/>
      </c>
    </row>
    <row r="7649" spans="1:11" x14ac:dyDescent="0.45">
      <c r="A7649" s="1" t="s">
        <v>21210</v>
      </c>
      <c r="B7649" s="1" t="s">
        <v>10478</v>
      </c>
      <c r="C7649" s="1" t="s">
        <v>14179</v>
      </c>
      <c r="E7649" s="1" t="s">
        <v>14178</v>
      </c>
      <c r="G7649" s="1" t="str">
        <f>IFERROR(VLOOKUP(A7649,Merge!$C$2:$D$6078,2,FALSE),"")</f>
        <v>Glacial Heart</v>
      </c>
      <c r="H7649" s="1" t="str" cm="1">
        <f t="array" ref="H7649">IF(AND(ISNUMBER(FIND(".stages.",C7649)),_xlfn.LAMBDA(_xlpm.x,OR(_xlpm.x="m",_xlpm.x="s",_xlpm.x="+"))(RIGHT(E7649,1))),SUBSTITUTE(SUBSTITUTE(SUBSTITUTE(E7649,"m","분 "),"s","초"),"분 +","분+"),"")</f>
        <v/>
      </c>
      <c r="I7649" s="1" t="str">
        <f t="shared" si="119"/>
        <v>Glacial Heart</v>
      </c>
      <c r="K7649" s="1" t="str">
        <f>IFERROR(MATCH(C7649,_xlfn.ANCHORARRAY(whitespace!$C$1),0),"")</f>
        <v/>
      </c>
    </row>
    <row r="7650" spans="1:11" x14ac:dyDescent="0.45">
      <c r="A7650" s="1" t="s">
        <v>21211</v>
      </c>
      <c r="B7650" s="1" t="s">
        <v>10478</v>
      </c>
      <c r="C7650" s="1" t="s">
        <v>14180</v>
      </c>
      <c r="E7650" s="1" t="s">
        <v>14178</v>
      </c>
      <c r="G7650" s="1" t="str">
        <f>IFERROR(VLOOKUP(A7650,Merge!$C$2:$D$6078,2,FALSE),"")</f>
        <v>Glacial Heart</v>
      </c>
      <c r="H7650" s="1" t="str" cm="1">
        <f t="array" ref="H7650">IF(AND(ISNUMBER(FIND(".stages.",C7650)),_xlfn.LAMBDA(_xlpm.x,OR(_xlpm.x="m",_xlpm.x="s",_xlpm.x="+"))(RIGHT(E7650,1))),SUBSTITUTE(SUBSTITUTE(SUBSTITUTE(E7650,"m","분 "),"s","초"),"분 +","분+"),"")</f>
        <v/>
      </c>
      <c r="I7650" s="1" t="str">
        <f t="shared" si="119"/>
        <v>Glacial Heart</v>
      </c>
      <c r="K7650" s="1" t="str">
        <f>IFERROR(MATCH(C7650,_xlfn.ANCHORARRAY(whitespace!$C$1),0),"")</f>
        <v/>
      </c>
    </row>
    <row r="7651" spans="1:11" x14ac:dyDescent="0.45">
      <c r="A7651" s="1" t="s">
        <v>21212</v>
      </c>
      <c r="B7651" s="1" t="s">
        <v>10478</v>
      </c>
      <c r="C7651" s="1" t="s">
        <v>14181</v>
      </c>
      <c r="E7651" s="1" t="s">
        <v>14178</v>
      </c>
      <c r="G7651" s="1" t="str">
        <f>IFERROR(VLOOKUP(A7651,Merge!$C$2:$D$6078,2,FALSE),"")</f>
        <v>Glacial Heart</v>
      </c>
      <c r="H7651" s="1" t="str" cm="1">
        <f t="array" ref="H7651">IF(AND(ISNUMBER(FIND(".stages.",C7651)),_xlfn.LAMBDA(_xlpm.x,OR(_xlpm.x="m",_xlpm.x="s",_xlpm.x="+"))(RIGHT(E7651,1))),SUBSTITUTE(SUBSTITUTE(SUBSTITUTE(E7651,"m","분 "),"s","초"),"분 +","분+"),"")</f>
        <v/>
      </c>
      <c r="I7651" s="1" t="str">
        <f t="shared" si="119"/>
        <v>Glacial Heart</v>
      </c>
      <c r="K7651" s="1" t="str">
        <f>IFERROR(MATCH(C7651,_xlfn.ANCHORARRAY(whitespace!$C$1),0),"")</f>
        <v/>
      </c>
    </row>
    <row r="7652" spans="1:11" x14ac:dyDescent="0.45">
      <c r="A7652" s="1" t="s">
        <v>14182</v>
      </c>
      <c r="B7652" s="1" t="s">
        <v>26310</v>
      </c>
      <c r="C7652" s="1" t="s">
        <v>14183</v>
      </c>
      <c r="E7652" s="1" t="s">
        <v>14178</v>
      </c>
      <c r="F7652" s="1" t="s">
        <v>24514</v>
      </c>
      <c r="G7652" s="1" t="str">
        <f>IFERROR(VLOOKUP(A7652,Merge!$C$2:$D$6078,2,FALSE),"")</f>
        <v>빙하의 심장</v>
      </c>
      <c r="H7652" s="1" t="str" cm="1">
        <f t="array" ref="H7652">IF(AND(ISNUMBER(FIND(".stages.",C7652)),_xlfn.LAMBDA(_xlpm.x,OR(_xlpm.x="m",_xlpm.x="s",_xlpm.x="+"))(RIGHT(E7652,1))),SUBSTITUTE(SUBSTITUTE(SUBSTITUTE(E7652,"m","분 "),"s","초"),"분 +","분+"),"")</f>
        <v/>
      </c>
      <c r="I7652" s="1" t="str">
        <f t="shared" si="119"/>
        <v>빙하의 심장</v>
      </c>
      <c r="K7652" s="1" t="str">
        <f>IFERROR(MATCH(C7652,_xlfn.ANCHORARRAY(whitespace!$C$1),0),"")</f>
        <v/>
      </c>
    </row>
    <row r="7653" spans="1:11" x14ac:dyDescent="0.45">
      <c r="A7653" s="1" t="s">
        <v>14184</v>
      </c>
      <c r="B7653" s="1" t="s">
        <v>26310</v>
      </c>
      <c r="C7653" s="1" t="s">
        <v>14185</v>
      </c>
      <c r="E7653" s="1" t="s">
        <v>14186</v>
      </c>
      <c r="F7653" s="1" t="s">
        <v>24515</v>
      </c>
      <c r="G7653" s="1" t="str">
        <f>IFERROR(VLOOKUP(A7653,Merge!$C$2:$D$6078,2,FALSE),"")</f>
        <v>아군에게 시전하여 공격을 막고 얼음 파도를 일으켜 주변에 있는 모든것에 피해를 입히고 둔화 시킵니다. 그 후 대상은 짧은 시간 동안 대부분의 공격을 차단하는 신성한 보호를 받습니다.</v>
      </c>
      <c r="H7653" s="1" t="str" cm="1">
        <f t="array" ref="H7653">IF(AND(ISNUMBER(FIND(".stages.",C7653)),_xlfn.LAMBDA(_xlpm.x,OR(_xlpm.x="m",_xlpm.x="s",_xlpm.x="+"))(RIGHT(E7653,1))),SUBSTITUTE(SUBSTITUTE(SUBSTITUTE(E7653,"m","분 "),"s","초"),"분 +","분+"),"")</f>
        <v/>
      </c>
      <c r="I7653" s="1" t="str">
        <f t="shared" si="119"/>
        <v>아군에게 시전하여 공격을 막고 얼음 파도를 일으켜 주변에 있는 모든것에 피해를 입히고 둔화 시킵니다. 그 후 대상은 짧은 시간 동안 대부분의 공격을 차단하는 신성한 보호를 받습니다.</v>
      </c>
      <c r="K7653" s="1" t="str">
        <f>IFERROR(MATCH(C7653,_xlfn.ANCHORARRAY(whitespace!$C$1),0),"")</f>
        <v/>
      </c>
    </row>
    <row r="7654" spans="1:11" x14ac:dyDescent="0.45">
      <c r="A7654" s="1" t="s">
        <v>14187</v>
      </c>
      <c r="B7654" s="1" t="s">
        <v>26310</v>
      </c>
      <c r="C7654" s="1" t="s">
        <v>14188</v>
      </c>
      <c r="E7654" s="1" t="s">
        <v>14189</v>
      </c>
      <c r="F7654" s="1" t="s">
        <v>24516</v>
      </c>
      <c r="G7654" s="1" t="str">
        <f>IFERROR(VLOOKUP(A7654,Merge!$C$2:$D$6078,2,FALSE),"")</f>
        <v>빙하의 심장(I)</v>
      </c>
      <c r="H7654" s="1" t="str" cm="1">
        <f t="array" ref="H7654">IF(AND(ISNUMBER(FIND(".stages.",C7654)),_xlfn.LAMBDA(_xlpm.x,OR(_xlpm.x="m",_xlpm.x="s",_xlpm.x="+"))(RIGHT(E7654,1))),SUBSTITUTE(SUBSTITUTE(SUBSTITUTE(E7654,"m","분 "),"s","초"),"분 +","분+"),"")</f>
        <v/>
      </c>
      <c r="I7654" s="1" t="str">
        <f t="shared" si="119"/>
        <v>빙하의 심장(I)</v>
      </c>
      <c r="K7654" s="1" t="str">
        <f>IFERROR(MATCH(C7654,_xlfn.ANCHORARRAY(whitespace!$C$1),0),"")</f>
        <v/>
      </c>
    </row>
    <row r="7655" spans="1:11" x14ac:dyDescent="0.45">
      <c r="A7655" s="1" t="s">
        <v>14190</v>
      </c>
      <c r="B7655" s="1" t="s">
        <v>26310</v>
      </c>
      <c r="C7655" s="1" t="s">
        <v>14191</v>
      </c>
      <c r="E7655" s="1" t="s">
        <v>14192</v>
      </c>
      <c r="F7655" s="1" t="s">
        <v>24517</v>
      </c>
      <c r="G7655" s="1" t="str">
        <f>IFERROR(VLOOKUP(A7655,Merge!$C$2:$D$6078,2,FALSE),"")</f>
        <v>아군에게 시전하여 공격을 막고 얼음 파도를 일으켜 주변에 있는 모든것에 피해를 입히고 둔화 시킵니다. 그 후 대상은 짧은 시간 동안 대부분의 공격을 차단하는 신성한 보호를 받습니다. 레벨을 올리면 피해량과 방어 시간이 약간 증가하고 비용과 재사용 대기시간이 감소합니다. 레벨에 2점 필요</v>
      </c>
      <c r="H7655" s="1" t="str" cm="1">
        <f t="array" ref="H7655">IF(AND(ISNUMBER(FIND(".stages.",C7655)),_xlfn.LAMBDA(_xlpm.x,OR(_xlpm.x="m",_xlpm.x="s",_xlpm.x="+"))(RIGHT(E7655,1))),SUBSTITUTE(SUBSTITUTE(SUBSTITUTE(E7655,"m","분 "),"s","초"),"분 +","분+"),"")</f>
        <v/>
      </c>
      <c r="I7655" s="1" t="str">
        <f t="shared" si="119"/>
        <v>아군에게 시전하여 공격을 막고 얼음 파도를 일으켜 주변에 있는 모든것에 피해를 입히고 둔화 시킵니다. 그 후 대상은 짧은 시간 동안 대부분의 공격을 차단하는 신성한 보호를 받습니다. 레벨을 올리면 피해량과 방어 시간이 약간 증가하고 비용과 재사용 대기시간이 감소합니다. 레벨에 2점 필요</v>
      </c>
      <c r="K7655" s="1" t="str">
        <f>IFERROR(MATCH(C7655,_xlfn.ANCHORARRAY(whitespace!$C$1),0),"")</f>
        <v/>
      </c>
    </row>
    <row r="7656" spans="1:11" x14ac:dyDescent="0.45">
      <c r="A7656" s="1" t="s">
        <v>14193</v>
      </c>
      <c r="B7656" s="1" t="s">
        <v>26310</v>
      </c>
      <c r="C7656" s="1" t="s">
        <v>14194</v>
      </c>
      <c r="E7656" s="1" t="s">
        <v>14195</v>
      </c>
      <c r="F7656" s="1" t="s">
        <v>24518</v>
      </c>
      <c r="G7656" s="1" t="str">
        <f>IFERROR(VLOOKUP(A7656,Merge!$C$2:$D$6078,2,FALSE),"")</f>
        <v>빙하의 심장 (II)</v>
      </c>
      <c r="H7656" s="1" t="str" cm="1">
        <f t="array" ref="H7656">IF(AND(ISNUMBER(FIND(".stages.",C7656)),_xlfn.LAMBDA(_xlpm.x,OR(_xlpm.x="m",_xlpm.x="s",_xlpm.x="+"))(RIGHT(E7656,1))),SUBSTITUTE(SUBSTITUTE(SUBSTITUTE(E7656,"m","분 "),"s","초"),"분 +","분+"),"")</f>
        <v/>
      </c>
      <c r="I7656" s="1" t="str">
        <f t="shared" si="119"/>
        <v>빙하의 심장 (II)</v>
      </c>
      <c r="K7656" s="1" t="str">
        <f>IFERROR(MATCH(C7656,_xlfn.ANCHORARRAY(whitespace!$C$1),0),"")</f>
        <v/>
      </c>
    </row>
    <row r="7657" spans="1:11" x14ac:dyDescent="0.45">
      <c r="A7657" s="1" t="s">
        <v>14196</v>
      </c>
      <c r="B7657" s="1" t="s">
        <v>26310</v>
      </c>
      <c r="C7657" s="1" t="s">
        <v>14197</v>
      </c>
      <c r="E7657" s="1" t="s">
        <v>14192</v>
      </c>
      <c r="F7657" s="1" t="s">
        <v>24517</v>
      </c>
      <c r="G7657" s="1" t="str">
        <f>IFERROR(VLOOKUP(A7657,Merge!$C$2:$D$6078,2,FALSE),"")</f>
        <v>아군에게 시전하여 공격을 막고 얼음 파도를 일으켜 주변에 있는 모든것에 피해를 입히고 둔화 시킵니다. 그 후 대상은 짧은 시간 동안 대부분의 공격을 차단하는 신성한 보호를 받습니다. 레벨을 올리면 피해량과 방어 시간이 약간 증가하고 비용과 재사용 대기시간이 감소합니다. 레벨에 2점 필요</v>
      </c>
      <c r="H7657" s="1" t="str" cm="1">
        <f t="array" ref="H7657">IF(AND(ISNUMBER(FIND(".stages.",C7657)),_xlfn.LAMBDA(_xlpm.x,OR(_xlpm.x="m",_xlpm.x="s",_xlpm.x="+"))(RIGHT(E7657,1))),SUBSTITUTE(SUBSTITUTE(SUBSTITUTE(E7657,"m","분 "),"s","초"),"분 +","분+"),"")</f>
        <v/>
      </c>
      <c r="I7657" s="1" t="str">
        <f t="shared" si="119"/>
        <v>아군에게 시전하여 공격을 막고 얼음 파도를 일으켜 주변에 있는 모든것에 피해를 입히고 둔화 시킵니다. 그 후 대상은 짧은 시간 동안 대부분의 공격을 차단하는 신성한 보호를 받습니다. 레벨을 올리면 피해량과 방어 시간이 약간 증가하고 비용과 재사용 대기시간이 감소합니다. 레벨에 2점 필요</v>
      </c>
      <c r="K7657" s="1" t="str">
        <f>IFERROR(MATCH(C7657,_xlfn.ANCHORARRAY(whitespace!$C$1),0),"")</f>
        <v/>
      </c>
    </row>
    <row r="7658" spans="1:11" x14ac:dyDescent="0.45">
      <c r="A7658" s="1" t="s">
        <v>14198</v>
      </c>
      <c r="B7658" s="1" t="s">
        <v>26310</v>
      </c>
      <c r="C7658" s="1" t="s">
        <v>14199</v>
      </c>
      <c r="E7658" s="1" t="s">
        <v>14200</v>
      </c>
      <c r="F7658" s="1" t="s">
        <v>24519</v>
      </c>
      <c r="G7658" s="1" t="str">
        <f>IFERROR(VLOOKUP(A7658,Merge!$C$2:$D$6078,2,FALSE),"")</f>
        <v>빙하의 심장  (III)</v>
      </c>
      <c r="H7658" s="1" t="str" cm="1">
        <f t="array" ref="H7658">IF(AND(ISNUMBER(FIND(".stages.",C7658)),_xlfn.LAMBDA(_xlpm.x,OR(_xlpm.x="m",_xlpm.x="s",_xlpm.x="+"))(RIGHT(E7658,1))),SUBSTITUTE(SUBSTITUTE(SUBSTITUTE(E7658,"m","분 "),"s","초"),"분 +","분+"),"")</f>
        <v/>
      </c>
      <c r="I7658" s="1" t="str">
        <f t="shared" si="119"/>
        <v>빙하의 심장  (III)</v>
      </c>
      <c r="K7658" s="1" t="str">
        <f>IFERROR(MATCH(C7658,_xlfn.ANCHORARRAY(whitespace!$C$1),0),"")</f>
        <v/>
      </c>
    </row>
    <row r="7659" spans="1:11" x14ac:dyDescent="0.45">
      <c r="A7659" s="1" t="s">
        <v>14201</v>
      </c>
      <c r="B7659" s="1" t="s">
        <v>26310</v>
      </c>
      <c r="C7659" s="1" t="s">
        <v>14202</v>
      </c>
      <c r="E7659" s="1" t="s">
        <v>14186</v>
      </c>
      <c r="F7659" s="1" t="s">
        <v>24515</v>
      </c>
      <c r="G7659" s="1" t="str">
        <f>IFERROR(VLOOKUP(A7659,Merge!$C$2:$D$6078,2,FALSE),"")</f>
        <v>아군에게 시전하여 공격을 막고 얼음 파도를 일으켜 주변에 있는 모든것에 피해를 입히고 둔화 시킵니다. 그 후 대상은 짧은 시간 동안 대부분의 공격을 차단하는 신성한 보호를 받습니다.</v>
      </c>
      <c r="H7659" s="1" t="str" cm="1">
        <f t="array" ref="H7659">IF(AND(ISNUMBER(FIND(".stages.",C7659)),_xlfn.LAMBDA(_xlpm.x,OR(_xlpm.x="m",_xlpm.x="s",_xlpm.x="+"))(RIGHT(E7659,1))),SUBSTITUTE(SUBSTITUTE(SUBSTITUTE(E7659,"m","분 "),"s","초"),"분 +","분+"),"")</f>
        <v/>
      </c>
      <c r="I7659" s="1" t="str">
        <f t="shared" si="119"/>
        <v>아군에게 시전하여 공격을 막고 얼음 파도를 일으켜 주변에 있는 모든것에 피해를 입히고 둔화 시킵니다. 그 후 대상은 짧은 시간 동안 대부분의 공격을 차단하는 신성한 보호를 받습니다.</v>
      </c>
      <c r="K7659" s="1" t="str">
        <f>IFERROR(MATCH(C7659,_xlfn.ANCHORARRAY(whitespace!$C$1),0),"")</f>
        <v/>
      </c>
    </row>
    <row r="7660" spans="1:11" x14ac:dyDescent="0.45">
      <c r="A7660" s="1" t="s">
        <v>21213</v>
      </c>
      <c r="B7660" s="1" t="s">
        <v>10478</v>
      </c>
      <c r="C7660" s="1" t="s">
        <v>14203</v>
      </c>
      <c r="E7660" s="1" t="s">
        <v>8371</v>
      </c>
      <c r="G7660" s="1" t="str">
        <f>IFERROR(VLOOKUP(A7660,Merge!$C$2:$D$6078,2,FALSE),"")</f>
        <v>Overwhelm</v>
      </c>
      <c r="H7660" s="1" t="str" cm="1">
        <f t="array" ref="H7660">IF(AND(ISNUMBER(FIND(".stages.",C7660)),_xlfn.LAMBDA(_xlpm.x,OR(_xlpm.x="m",_xlpm.x="s",_xlpm.x="+"))(RIGHT(E7660,1))),SUBSTITUTE(SUBSTITUTE(SUBSTITUTE(E7660,"m","분 "),"s","초"),"분 +","분+"),"")</f>
        <v/>
      </c>
      <c r="I7660" s="1" t="str">
        <f t="shared" si="119"/>
        <v>Overwhelm</v>
      </c>
      <c r="K7660" s="1" t="str">
        <f>IFERROR(MATCH(C7660,_xlfn.ANCHORARRAY(whitespace!$C$1),0),"")</f>
        <v/>
      </c>
    </row>
    <row r="7661" spans="1:11" x14ac:dyDescent="0.45">
      <c r="A7661" s="1" t="s">
        <v>14204</v>
      </c>
      <c r="B7661" s="1" t="s">
        <v>26310</v>
      </c>
      <c r="C7661" s="1" t="s">
        <v>14205</v>
      </c>
      <c r="E7661" s="1" t="s">
        <v>8371</v>
      </c>
      <c r="F7661" s="1" t="s">
        <v>20713</v>
      </c>
      <c r="G7661" s="1" t="str">
        <f>IFERROR(VLOOKUP(A7661,Merge!$C$2:$D$6078,2,FALSE),"")</f>
        <v>압도</v>
      </c>
      <c r="H7661" s="1" t="str" cm="1">
        <f t="array" ref="H7661">IF(AND(ISNUMBER(FIND(".stages.",C7661)),_xlfn.LAMBDA(_xlpm.x,OR(_xlpm.x="m",_xlpm.x="s",_xlpm.x="+"))(RIGHT(E7661,1))),SUBSTITUTE(SUBSTITUTE(SUBSTITUTE(E7661,"m","분 "),"s","초"),"분 +","분+"),"")</f>
        <v/>
      </c>
      <c r="I7661" s="1" t="str">
        <f t="shared" si="119"/>
        <v>압도</v>
      </c>
      <c r="K7661" s="1" t="str">
        <f>IFERROR(MATCH(C7661,_xlfn.ANCHORARRAY(whitespace!$C$1),0),"")</f>
        <v/>
      </c>
    </row>
    <row r="7662" spans="1:11" x14ac:dyDescent="0.45">
      <c r="A7662" s="1" t="s">
        <v>14206</v>
      </c>
      <c r="B7662" s="1" t="s">
        <v>26310</v>
      </c>
      <c r="C7662" s="1" t="s">
        <v>14207</v>
      </c>
      <c r="E7662" s="1" t="s">
        <v>14208</v>
      </c>
      <c r="F7662" s="1" t="s">
        <v>24520</v>
      </c>
      <c r="G7662" s="1" t="str">
        <f>IFERROR(VLOOKUP(A7662,Merge!$C$2:$D$6078,2,FALSE),"")</f>
        <v>가디언이 빛을 내뿜어 주변 적에게 피해를 입히고 아군에게 짧은 무적 상태를 부여합니다.</v>
      </c>
      <c r="H7662" s="1" t="str" cm="1">
        <f t="array" ref="H7662">IF(AND(ISNUMBER(FIND(".stages.",C7662)),_xlfn.LAMBDA(_xlpm.x,OR(_xlpm.x="m",_xlpm.x="s",_xlpm.x="+"))(RIGHT(E7662,1))),SUBSTITUTE(SUBSTITUTE(SUBSTITUTE(E7662,"m","분 "),"s","초"),"분 +","분+"),"")</f>
        <v/>
      </c>
      <c r="I7662" s="1" t="str">
        <f t="shared" si="119"/>
        <v>가디언이 빛을 내뿜어 주변 적에게 피해를 입히고 아군에게 짧은 무적 상태를 부여합니다.</v>
      </c>
      <c r="K7662" s="1" t="str">
        <f>IFERROR(MATCH(C7662,_xlfn.ANCHORARRAY(whitespace!$C$1),0),"")</f>
        <v/>
      </c>
    </row>
    <row r="7663" spans="1:11" x14ac:dyDescent="0.45">
      <c r="A7663" s="1" t="s">
        <v>14209</v>
      </c>
      <c r="B7663" s="1" t="s">
        <v>26310</v>
      </c>
      <c r="C7663" s="1" t="s">
        <v>27000</v>
      </c>
      <c r="E7663" s="1" t="s">
        <v>14210</v>
      </c>
      <c r="F7663" s="1" t="s">
        <v>24521</v>
      </c>
      <c r="G7663" s="1" t="str">
        <f>IFERROR(VLOOKUP(A7663,Merge!$C$2:$D$6078,2,FALSE),"")</f>
        <v>방벽</v>
      </c>
      <c r="H7663" s="1" t="str" cm="1">
        <f t="array" ref="H7663">IF(AND(ISNUMBER(FIND(".stages.",C7663)),_xlfn.LAMBDA(_xlpm.x,OR(_xlpm.x="m",_xlpm.x="s",_xlpm.x="+"))(RIGHT(E7663,1))),SUBSTITUTE(SUBSTITUTE(SUBSTITUTE(E7663,"m","분 "),"s","초"),"분 +","분+"),"")</f>
        <v/>
      </c>
      <c r="I7663" s="1" t="str">
        <f t="shared" si="119"/>
        <v>방벽</v>
      </c>
      <c r="K7663" s="1" t="str">
        <f>IFERROR(MATCH(C7663,_xlfn.ANCHORARRAY(whitespace!$C$1),0),"")</f>
        <v/>
      </c>
    </row>
    <row r="7664" spans="1:11" x14ac:dyDescent="0.45">
      <c r="A7664" s="1" t="s">
        <v>14211</v>
      </c>
      <c r="B7664" s="1" t="s">
        <v>26310</v>
      </c>
      <c r="C7664" s="1" t="s">
        <v>14212</v>
      </c>
      <c r="E7664" s="1" t="s">
        <v>14213</v>
      </c>
      <c r="F7664" s="1" t="s">
        <v>24522</v>
      </c>
      <c r="G7664" s="1" t="str">
        <f>IFERROR(VLOOKUP(A7664,Merge!$C$2:$D$6078,2,FALSE),"")</f>
        <v>짧은 시간 동안 대부분의 공격을 차단하는 신성한 마법으로 아군을 축복합니다.</v>
      </c>
      <c r="H7664" s="1" t="str" cm="1">
        <f t="array" ref="H7664">IF(AND(ISNUMBER(FIND(".stages.",C7664)),_xlfn.LAMBDA(_xlpm.x,OR(_xlpm.x="m",_xlpm.x="s",_xlpm.x="+"))(RIGHT(E7664,1))),SUBSTITUTE(SUBSTITUTE(SUBSTITUTE(E7664,"m","분 "),"s","초"),"분 +","분+"),"")</f>
        <v/>
      </c>
      <c r="I7664" s="1" t="str">
        <f t="shared" si="119"/>
        <v>짧은 시간 동안 대부분의 공격을 차단하는 신성한 마법으로 아군을 축복합니다.</v>
      </c>
      <c r="K7664" s="1" t="str">
        <f>IFERROR(MATCH(C7664,_xlfn.ANCHORARRAY(whitespace!$C$1),0),"")</f>
        <v/>
      </c>
    </row>
    <row r="7665" spans="1:11" x14ac:dyDescent="0.45">
      <c r="A7665" s="1" t="s">
        <v>14214</v>
      </c>
      <c r="B7665" s="1" t="s">
        <v>26310</v>
      </c>
      <c r="C7665" s="1" t="s">
        <v>14215</v>
      </c>
      <c r="E7665" s="1" t="s">
        <v>14216</v>
      </c>
      <c r="F7665" s="1" t="s">
        <v>24523</v>
      </c>
      <c r="G7665" s="1" t="str">
        <f>IFERROR(VLOOKUP(A7665,Merge!$C$2:$D$6078,2,FALSE),"")</f>
        <v>방벽 (I)</v>
      </c>
      <c r="H7665" s="1" t="str" cm="1">
        <f t="array" ref="H7665">IF(AND(ISNUMBER(FIND(".stages.",C7665)),_xlfn.LAMBDA(_xlpm.x,OR(_xlpm.x="m",_xlpm.x="s",_xlpm.x="+"))(RIGHT(E7665,1))),SUBSTITUTE(SUBSTITUTE(SUBSTITUTE(E7665,"m","분 "),"s","초"),"분 +","분+"),"")</f>
        <v/>
      </c>
      <c r="I7665" s="1" t="str">
        <f t="shared" si="119"/>
        <v>방벽 (I)</v>
      </c>
      <c r="K7665" s="1" t="str">
        <f>IFERROR(MATCH(C7665,_xlfn.ANCHORARRAY(whitespace!$C$1),0),"")</f>
        <v/>
      </c>
    </row>
    <row r="7666" spans="1:11" x14ac:dyDescent="0.45">
      <c r="A7666" s="1" t="s">
        <v>14217</v>
      </c>
      <c r="B7666" s="1" t="s">
        <v>26310</v>
      </c>
      <c r="C7666" s="1" t="s">
        <v>14218</v>
      </c>
      <c r="E7666" s="1" t="s">
        <v>14219</v>
      </c>
      <c r="F7666" s="1" t="s">
        <v>24524</v>
      </c>
      <c r="G7666" s="1" t="str">
        <f>IFERROR(VLOOKUP(A7666,Merge!$C$2:$D$6078,2,FALSE),"")</f>
        <v>짧은 시간 동안 대부분의 공격을 차단하는 신성한 마법으로 아군을 축복합니다. 레벨을 올리면 버프의 지속시간이 증가하고 비용과 재사용 대기시간이 감소합니다. 레벨에 2점 필요</v>
      </c>
      <c r="H7666" s="1" t="str" cm="1">
        <f t="array" ref="H7666">IF(AND(ISNUMBER(FIND(".stages.",C7666)),_xlfn.LAMBDA(_xlpm.x,OR(_xlpm.x="m",_xlpm.x="s",_xlpm.x="+"))(RIGHT(E7666,1))),SUBSTITUTE(SUBSTITUTE(SUBSTITUTE(E7666,"m","분 "),"s","초"),"분 +","분+"),"")</f>
        <v/>
      </c>
      <c r="I7666" s="1" t="str">
        <f t="shared" si="119"/>
        <v>짧은 시간 동안 대부분의 공격을 차단하는 신성한 마법으로 아군을 축복합니다. 레벨을 올리면 버프의 지속시간이 증가하고 비용과 재사용 대기시간이 감소합니다. 레벨에 2점 필요</v>
      </c>
      <c r="K7666" s="1" t="str">
        <f>IFERROR(MATCH(C7666,_xlfn.ANCHORARRAY(whitespace!$C$1),0),"")</f>
        <v/>
      </c>
    </row>
    <row r="7667" spans="1:11" x14ac:dyDescent="0.45">
      <c r="A7667" s="1" t="s">
        <v>14220</v>
      </c>
      <c r="B7667" s="1" t="s">
        <v>26310</v>
      </c>
      <c r="C7667" s="1" t="s">
        <v>14221</v>
      </c>
      <c r="E7667" s="1" t="s">
        <v>14222</v>
      </c>
      <c r="F7667" s="1" t="s">
        <v>24525</v>
      </c>
      <c r="G7667" s="1" t="str">
        <f>IFERROR(VLOOKUP(A7667,Merge!$C$2:$D$6078,2,FALSE),"")</f>
        <v>방벽 (II)</v>
      </c>
      <c r="H7667" s="1" t="str" cm="1">
        <f t="array" ref="H7667">IF(AND(ISNUMBER(FIND(".stages.",C7667)),_xlfn.LAMBDA(_xlpm.x,OR(_xlpm.x="m",_xlpm.x="s",_xlpm.x="+"))(RIGHT(E7667,1))),SUBSTITUTE(SUBSTITUTE(SUBSTITUTE(E7667,"m","분 "),"s","초"),"분 +","분+"),"")</f>
        <v/>
      </c>
      <c r="I7667" s="1" t="str">
        <f t="shared" si="119"/>
        <v>방벽 (II)</v>
      </c>
      <c r="K7667" s="1" t="str">
        <f>IFERROR(MATCH(C7667,_xlfn.ANCHORARRAY(whitespace!$C$1),0),"")</f>
        <v/>
      </c>
    </row>
    <row r="7668" spans="1:11" x14ac:dyDescent="0.45">
      <c r="A7668" s="1" t="s">
        <v>14223</v>
      </c>
      <c r="B7668" s="1" t="s">
        <v>26310</v>
      </c>
      <c r="C7668" s="1" t="s">
        <v>14224</v>
      </c>
      <c r="E7668" s="1" t="s">
        <v>14219</v>
      </c>
      <c r="F7668" s="1" t="s">
        <v>24524</v>
      </c>
      <c r="G7668" s="1" t="str">
        <f>IFERROR(VLOOKUP(A7668,Merge!$C$2:$D$6078,2,FALSE),"")</f>
        <v>짧은 시간 동안 대부분의 공격을 차단하는 신성한 마법으로 아군을 축복합니다. 레벨을 올리면 버프의 지속시간이 증가하고 비용과 재사용 대기시간이 감소합니다. 레벨에 2점 필요</v>
      </c>
      <c r="H7668" s="1" t="str" cm="1">
        <f t="array" ref="H7668">IF(AND(ISNUMBER(FIND(".stages.",C7668)),_xlfn.LAMBDA(_xlpm.x,OR(_xlpm.x="m",_xlpm.x="s",_xlpm.x="+"))(RIGHT(E7668,1))),SUBSTITUTE(SUBSTITUTE(SUBSTITUTE(E7668,"m","분 "),"s","초"),"분 +","분+"),"")</f>
        <v/>
      </c>
      <c r="I7668" s="1" t="str">
        <f t="shared" si="119"/>
        <v>짧은 시간 동안 대부분의 공격을 차단하는 신성한 마법으로 아군을 축복합니다. 레벨을 올리면 버프의 지속시간이 증가하고 비용과 재사용 대기시간이 감소합니다. 레벨에 2점 필요</v>
      </c>
      <c r="K7668" s="1" t="str">
        <f>IFERROR(MATCH(C7668,_xlfn.ANCHORARRAY(whitespace!$C$1),0),"")</f>
        <v/>
      </c>
    </row>
    <row r="7669" spans="1:11" x14ac:dyDescent="0.45">
      <c r="A7669" s="1" t="s">
        <v>14225</v>
      </c>
      <c r="B7669" s="1" t="s">
        <v>26310</v>
      </c>
      <c r="C7669" s="1" t="s">
        <v>14226</v>
      </c>
      <c r="E7669" s="1" t="s">
        <v>14227</v>
      </c>
      <c r="F7669" s="1" t="s">
        <v>24526</v>
      </c>
      <c r="G7669" s="1" t="str">
        <f>IFERROR(VLOOKUP(A7669,Merge!$C$2:$D$6078,2,FALSE),"")</f>
        <v>방벽 (III)</v>
      </c>
      <c r="H7669" s="1" t="str" cm="1">
        <f t="array" ref="H7669">IF(AND(ISNUMBER(FIND(".stages.",C7669)),_xlfn.LAMBDA(_xlpm.x,OR(_xlpm.x="m",_xlpm.x="s",_xlpm.x="+"))(RIGHT(E7669,1))),SUBSTITUTE(SUBSTITUTE(SUBSTITUTE(E7669,"m","분 "),"s","초"),"분 +","분+"),"")</f>
        <v/>
      </c>
      <c r="I7669" s="1" t="str">
        <f t="shared" si="119"/>
        <v>방벽 (III)</v>
      </c>
      <c r="K7669" s="1" t="str">
        <f>IFERROR(MATCH(C7669,_xlfn.ANCHORARRAY(whitespace!$C$1),0),"")</f>
        <v/>
      </c>
    </row>
    <row r="7670" spans="1:11" x14ac:dyDescent="0.45">
      <c r="A7670" s="1" t="s">
        <v>14228</v>
      </c>
      <c r="B7670" s="1" t="s">
        <v>26310</v>
      </c>
      <c r="C7670" s="1" t="s">
        <v>14229</v>
      </c>
      <c r="E7670" s="1" t="s">
        <v>14213</v>
      </c>
      <c r="F7670" s="1" t="s">
        <v>24522</v>
      </c>
      <c r="G7670" s="1" t="str">
        <f>IFERROR(VLOOKUP(A7670,Merge!$C$2:$D$6078,2,FALSE),"")</f>
        <v>짧은 시간 동안 대부분의 공격을 차단하는 신성한 마법으로 아군을 축복합니다.</v>
      </c>
      <c r="H7670" s="1" t="str" cm="1">
        <f t="array" ref="H7670">IF(AND(ISNUMBER(FIND(".stages.",C7670)),_xlfn.LAMBDA(_xlpm.x,OR(_xlpm.x="m",_xlpm.x="s",_xlpm.x="+"))(RIGHT(E7670,1))),SUBSTITUTE(SUBSTITUTE(SUBSTITUTE(E7670,"m","분 "),"s","초"),"분 +","분+"),"")</f>
        <v/>
      </c>
      <c r="I7670" s="1" t="str">
        <f t="shared" si="119"/>
        <v>짧은 시간 동안 대부분의 공격을 차단하는 신성한 마법으로 아군을 축복합니다.</v>
      </c>
      <c r="K7670" s="1" t="str">
        <f>IFERROR(MATCH(C7670,_xlfn.ANCHORARRAY(whitespace!$C$1),0),"")</f>
        <v/>
      </c>
    </row>
    <row r="7671" spans="1:11" x14ac:dyDescent="0.45">
      <c r="A7671" s="1" t="s">
        <v>14230</v>
      </c>
      <c r="B7671" s="1" t="s">
        <v>26310</v>
      </c>
      <c r="C7671" s="1" t="s">
        <v>14231</v>
      </c>
      <c r="E7671" s="1" t="s">
        <v>14232</v>
      </c>
      <c r="F7671" s="1" t="s">
        <v>24527</v>
      </c>
      <c r="G7671" s="1" t="str">
        <f>IFERROR(VLOOKUP(A7671,Merge!$C$2:$D$6078,2,FALSE),"")</f>
        <v>개입</v>
      </c>
      <c r="H7671" s="1" t="str" cm="1">
        <f t="array" ref="H7671">IF(AND(ISNUMBER(FIND(".stages.",C7671)),_xlfn.LAMBDA(_xlpm.x,OR(_xlpm.x="m",_xlpm.x="s",_xlpm.x="+"))(RIGHT(E7671,1))),SUBSTITUTE(SUBSTITUTE(SUBSTITUTE(E7671,"m","분 "),"s","초"),"분 +","분+"),"")</f>
        <v/>
      </c>
      <c r="I7671" s="1" t="str">
        <f t="shared" si="119"/>
        <v>개입</v>
      </c>
      <c r="K7671" s="1" t="str">
        <f>IFERROR(MATCH(C7671,_xlfn.ANCHORARRAY(whitespace!$C$1),0),"")</f>
        <v/>
      </c>
    </row>
    <row r="7672" spans="1:11" x14ac:dyDescent="0.45">
      <c r="A7672" s="1" t="s">
        <v>14233</v>
      </c>
      <c r="B7672" s="1" t="s">
        <v>26310</v>
      </c>
      <c r="C7672" s="1" t="s">
        <v>14234</v>
      </c>
      <c r="E7672" s="1" t="s">
        <v>14235</v>
      </c>
      <c r="F7672" s="1" t="s">
        <v>24528</v>
      </c>
      <c r="G7672" s="1" t="str">
        <f>IFERROR(VLOOKUP(A7672,Merge!$C$2:$D$6078,2,FALSE),"")</f>
        <v>수호자가 돌진하여 공격합니다 .</v>
      </c>
      <c r="H7672" s="1" t="str" cm="1">
        <f t="array" ref="H7672">IF(AND(ISNUMBER(FIND(".stages.",C7672)),_xlfn.LAMBDA(_xlpm.x,OR(_xlpm.x="m",_xlpm.x="s",_xlpm.x="+"))(RIGHT(E7672,1))),SUBSTITUTE(SUBSTITUTE(SUBSTITUTE(E7672,"m","분 "),"s","초"),"분 +","분+"),"")</f>
        <v/>
      </c>
      <c r="I7672" s="1" t="str">
        <f t="shared" si="119"/>
        <v>수호자가 돌진하여 공격합니다 .</v>
      </c>
      <c r="K7672" s="1" t="str">
        <f>IFERROR(MATCH(C7672,_xlfn.ANCHORARRAY(whitespace!$C$1),0),"")</f>
        <v/>
      </c>
    </row>
    <row r="7673" spans="1:11" x14ac:dyDescent="0.45">
      <c r="A7673" s="1" t="s">
        <v>14236</v>
      </c>
      <c r="B7673" s="1" t="s">
        <v>26310</v>
      </c>
      <c r="C7673" s="1" t="s">
        <v>14237</v>
      </c>
      <c r="E7673" s="1" t="s">
        <v>14238</v>
      </c>
      <c r="F7673" s="1" t="s">
        <v>24529</v>
      </c>
      <c r="G7673" s="1" t="str">
        <f>IFERROR(VLOOKUP(A7673,Merge!$C$2:$D$6078,2,FALSE),"")</f>
        <v>개입 (I)</v>
      </c>
      <c r="H7673" s="1" t="str" cm="1">
        <f t="array" ref="H7673">IF(AND(ISNUMBER(FIND(".stages.",C7673)),_xlfn.LAMBDA(_xlpm.x,OR(_xlpm.x="m",_xlpm.x="s",_xlpm.x="+"))(RIGHT(E7673,1))),SUBSTITUTE(SUBSTITUTE(SUBSTITUTE(E7673,"m","분 "),"s","초"),"분 +","분+"),"")</f>
        <v/>
      </c>
      <c r="I7673" s="1" t="str">
        <f t="shared" si="119"/>
        <v>개입 (I)</v>
      </c>
      <c r="K7673" s="1" t="str">
        <f>IFERROR(MATCH(C7673,_xlfn.ANCHORARRAY(whitespace!$C$1),0),"")</f>
        <v/>
      </c>
    </row>
    <row r="7674" spans="1:11" x14ac:dyDescent="0.45">
      <c r="A7674" s="1" t="s">
        <v>14239</v>
      </c>
      <c r="B7674" s="1" t="s">
        <v>26310</v>
      </c>
      <c r="C7674" s="1" t="s">
        <v>14240</v>
      </c>
      <c r="E7674" s="1" t="s">
        <v>14241</v>
      </c>
      <c r="F7674" s="1" t="s">
        <v>31290</v>
      </c>
      <c r="G7674" s="1" t="str">
        <f>IFERROR(VLOOKUP(A7674,Merge!$C$2:$D$6078,2,FALSE),"")</f>
        <v xml:space="preserve">수호자가 돌진하여 공격합니다 . 레벨을 올리면 범위가 증가하고 비용과 재사용 대기시간이 감소합니다. </v>
      </c>
      <c r="H7674" s="1" t="str" cm="1">
        <f t="array" ref="H7674">IF(AND(ISNUMBER(FIND(".stages.",C7674)),_xlfn.LAMBDA(_xlpm.x,OR(_xlpm.x="m",_xlpm.x="s",_xlpm.x="+"))(RIGHT(E7674,1))),SUBSTITUTE(SUBSTITUTE(SUBSTITUTE(E7674,"m","분 "),"s","초"),"분 +","분+"),"")</f>
        <v/>
      </c>
      <c r="I7674" s="1" t="str">
        <f t="shared" si="119"/>
        <v xml:space="preserve">수호자가 돌진하여 공격합니다 . 레벨을 올리면 범위가 증가하고 비용과 재사용 대기시간이 감소합니다. </v>
      </c>
      <c r="K7674" s="1">
        <f>IFERROR(MATCH(C7674,_xlfn.ANCHORARRAY(whitespace!$C$1),0),"")</f>
        <v>58</v>
      </c>
    </row>
    <row r="7675" spans="1:11" x14ac:dyDescent="0.45">
      <c r="A7675" s="1" t="s">
        <v>14242</v>
      </c>
      <c r="B7675" s="1" t="s">
        <v>26310</v>
      </c>
      <c r="C7675" s="1" t="s">
        <v>14243</v>
      </c>
      <c r="E7675" s="1" t="s">
        <v>14244</v>
      </c>
      <c r="F7675" s="1" t="s">
        <v>24531</v>
      </c>
      <c r="G7675" s="1" t="str">
        <f>IFERROR(VLOOKUP(A7675,Merge!$C$2:$D$6078,2,FALSE),"")</f>
        <v>개입 (II)</v>
      </c>
      <c r="H7675" s="1" t="str" cm="1">
        <f t="array" ref="H7675">IF(AND(ISNUMBER(FIND(".stages.",C7675)),_xlfn.LAMBDA(_xlpm.x,OR(_xlpm.x="m",_xlpm.x="s",_xlpm.x="+"))(RIGHT(E7675,1))),SUBSTITUTE(SUBSTITUTE(SUBSTITUTE(E7675,"m","분 "),"s","초"),"분 +","분+"),"")</f>
        <v/>
      </c>
      <c r="I7675" s="1" t="str">
        <f t="shared" si="119"/>
        <v>개입 (II)</v>
      </c>
      <c r="K7675" s="1" t="str">
        <f>IFERROR(MATCH(C7675,_xlfn.ANCHORARRAY(whitespace!$C$1),0),"")</f>
        <v/>
      </c>
    </row>
    <row r="7676" spans="1:11" x14ac:dyDescent="0.45">
      <c r="A7676" s="1" t="s">
        <v>14245</v>
      </c>
      <c r="B7676" s="1" t="s">
        <v>26310</v>
      </c>
      <c r="C7676" s="1" t="s">
        <v>14246</v>
      </c>
      <c r="E7676" s="1" t="s">
        <v>14241</v>
      </c>
      <c r="F7676" s="1" t="s">
        <v>31290</v>
      </c>
      <c r="G7676" s="1" t="str">
        <f>IFERROR(VLOOKUP(A7676,Merge!$C$2:$D$6078,2,FALSE),"")</f>
        <v xml:space="preserve">수호자가 돌진하여 공격합니다 . 레벨을 올리면 범위가 증가하고 비용과 재사용 대기시간이 감소합니다. </v>
      </c>
      <c r="H7676" s="1" t="str" cm="1">
        <f t="array" ref="H7676">IF(AND(ISNUMBER(FIND(".stages.",C7676)),_xlfn.LAMBDA(_xlpm.x,OR(_xlpm.x="m",_xlpm.x="s",_xlpm.x="+"))(RIGHT(E7676,1))),SUBSTITUTE(SUBSTITUTE(SUBSTITUTE(E7676,"m","분 "),"s","초"),"분 +","분+"),"")</f>
        <v/>
      </c>
      <c r="I7676" s="1" t="str">
        <f t="shared" si="119"/>
        <v xml:space="preserve">수호자가 돌진하여 공격합니다 . 레벨을 올리면 범위가 증가하고 비용과 재사용 대기시간이 감소합니다. </v>
      </c>
      <c r="K7676" s="1">
        <f>IFERROR(MATCH(C7676,_xlfn.ANCHORARRAY(whitespace!$C$1),0),"")</f>
        <v>60</v>
      </c>
    </row>
    <row r="7677" spans="1:11" x14ac:dyDescent="0.45">
      <c r="A7677" s="1" t="s">
        <v>14247</v>
      </c>
      <c r="B7677" s="1" t="s">
        <v>26310</v>
      </c>
      <c r="C7677" s="1" t="s">
        <v>14248</v>
      </c>
      <c r="E7677" s="1" t="s">
        <v>14249</v>
      </c>
      <c r="F7677" s="1" t="s">
        <v>24532</v>
      </c>
      <c r="G7677" s="1" t="str">
        <f>IFERROR(VLOOKUP(A7677,Merge!$C$2:$D$6078,2,FALSE),"")</f>
        <v>개입 (III)</v>
      </c>
      <c r="H7677" s="1" t="str" cm="1">
        <f t="array" ref="H7677">IF(AND(ISNUMBER(FIND(".stages.",C7677)),_xlfn.LAMBDA(_xlpm.x,OR(_xlpm.x="m",_xlpm.x="s",_xlpm.x="+"))(RIGHT(E7677,1))),SUBSTITUTE(SUBSTITUTE(SUBSTITUTE(E7677,"m","분 "),"s","초"),"분 +","분+"),"")</f>
        <v/>
      </c>
      <c r="I7677" s="1" t="str">
        <f t="shared" si="119"/>
        <v>개입 (III)</v>
      </c>
      <c r="K7677" s="1" t="str">
        <f>IFERROR(MATCH(C7677,_xlfn.ANCHORARRAY(whitespace!$C$1),0),"")</f>
        <v/>
      </c>
    </row>
    <row r="7678" spans="1:11" x14ac:dyDescent="0.45">
      <c r="A7678" s="1" t="s">
        <v>14250</v>
      </c>
      <c r="B7678" s="1" t="s">
        <v>26310</v>
      </c>
      <c r="C7678" s="1" t="s">
        <v>14251</v>
      </c>
      <c r="E7678" s="1" t="s">
        <v>14235</v>
      </c>
      <c r="F7678" s="1" t="s">
        <v>24528</v>
      </c>
      <c r="G7678" s="1" t="str">
        <f>IFERROR(VLOOKUP(A7678,Merge!$C$2:$D$6078,2,FALSE),"")</f>
        <v>수호자가 돌진하여 공격합니다 .</v>
      </c>
      <c r="H7678" s="1" t="str" cm="1">
        <f t="array" ref="H7678">IF(AND(ISNUMBER(FIND(".stages.",C7678)),_xlfn.LAMBDA(_xlpm.x,OR(_xlpm.x="m",_xlpm.x="s",_xlpm.x="+"))(RIGHT(E7678,1))),SUBSTITUTE(SUBSTITUTE(SUBSTITUTE(E7678,"m","분 "),"s","초"),"분 +","분+"),"")</f>
        <v/>
      </c>
      <c r="I7678" s="1" t="str">
        <f t="shared" si="119"/>
        <v>수호자가 돌진하여 공격합니다 .</v>
      </c>
      <c r="K7678" s="1" t="str">
        <f>IFERROR(MATCH(C7678,_xlfn.ANCHORARRAY(whitespace!$C$1),0),"")</f>
        <v/>
      </c>
    </row>
    <row r="7679" spans="1:11" x14ac:dyDescent="0.45">
      <c r="A7679" s="1" t="s">
        <v>14252</v>
      </c>
      <c r="B7679" s="1" t="s">
        <v>26310</v>
      </c>
      <c r="C7679" s="1" t="s">
        <v>14253</v>
      </c>
      <c r="E7679" s="1" t="s">
        <v>14254</v>
      </c>
      <c r="F7679" s="1" t="s">
        <v>24533</v>
      </c>
      <c r="G7679" s="1" t="str">
        <f>IFERROR(VLOOKUP(A7679,Merge!$C$2:$D$6078,2,FALSE),"")</f>
        <v xml:space="preserve">관대함 </v>
      </c>
      <c r="H7679" s="1" t="str" cm="1">
        <f t="array" ref="H7679">IF(AND(ISNUMBER(FIND(".stages.",C7679)),_xlfn.LAMBDA(_xlpm.x,OR(_xlpm.x="m",_xlpm.x="s",_xlpm.x="+"))(RIGHT(E7679,1))),SUBSTITUTE(SUBSTITUTE(SUBSTITUTE(E7679,"m","분 "),"s","초"),"분 +","분+"),"")</f>
        <v/>
      </c>
      <c r="I7679" s="1" t="str">
        <f t="shared" si="119"/>
        <v xml:space="preserve">관대함 </v>
      </c>
      <c r="K7679" s="1" t="str">
        <f>IFERROR(MATCH(C7679,_xlfn.ANCHORARRAY(whitespace!$C$1),0),"")</f>
        <v/>
      </c>
    </row>
    <row r="7680" spans="1:11" x14ac:dyDescent="0.45">
      <c r="A7680" s="1" t="s">
        <v>14255</v>
      </c>
      <c r="B7680" s="1" t="s">
        <v>26310</v>
      </c>
      <c r="C7680" s="1" t="s">
        <v>14256</v>
      </c>
      <c r="E7680" s="1" t="s">
        <v>14257</v>
      </c>
      <c r="F7680" s="1" t="s">
        <v>24534</v>
      </c>
      <c r="G7680" s="1" t="str">
        <f>IFERROR(VLOOKUP(A7680,Merge!$C$2:$D$6078,2,FALSE),"")</f>
        <v>대상의 상처를 치유하는 신성한 힘을 불러냅니다</v>
      </c>
      <c r="H7680" s="1" t="str" cm="1">
        <f t="array" ref="H7680">IF(AND(ISNUMBER(FIND(".stages.",C7680)),_xlfn.LAMBDA(_xlpm.x,OR(_xlpm.x="m",_xlpm.x="s",_xlpm.x="+"))(RIGHT(E7680,1))),SUBSTITUTE(SUBSTITUTE(SUBSTITUTE(E7680,"m","분 "),"s","초"),"분 +","분+"),"")</f>
        <v/>
      </c>
      <c r="I7680" s="1" t="str">
        <f t="shared" si="119"/>
        <v>대상의 상처를 치유하는 신성한 힘을 불러냅니다</v>
      </c>
      <c r="K7680" s="1" t="str">
        <f>IFERROR(MATCH(C7680,_xlfn.ANCHORARRAY(whitespace!$C$1),0),"")</f>
        <v/>
      </c>
    </row>
    <row r="7681" spans="1:11" x14ac:dyDescent="0.45">
      <c r="A7681" s="1" t="s">
        <v>14258</v>
      </c>
      <c r="B7681" s="1" t="s">
        <v>26310</v>
      </c>
      <c r="C7681" s="1" t="s">
        <v>14259</v>
      </c>
      <c r="E7681" s="1" t="s">
        <v>14260</v>
      </c>
      <c r="F7681" s="1" t="s">
        <v>24535</v>
      </c>
      <c r="G7681" s="1" t="str">
        <f>IFERROR(VLOOKUP(A7681,Merge!$C$2:$D$6078,2,FALSE),"")</f>
        <v>관대함 (I)</v>
      </c>
      <c r="H7681" s="1" t="str" cm="1">
        <f t="array" ref="H7681">IF(AND(ISNUMBER(FIND(".stages.",C7681)),_xlfn.LAMBDA(_xlpm.x,OR(_xlpm.x="m",_xlpm.x="s",_xlpm.x="+"))(RIGHT(E7681,1))),SUBSTITUTE(SUBSTITUTE(SUBSTITUTE(E7681,"m","분 "),"s","초"),"분 +","분+"),"")</f>
        <v/>
      </c>
      <c r="I7681" s="1" t="str">
        <f t="shared" si="119"/>
        <v>관대함 (I)</v>
      </c>
      <c r="K7681" s="1" t="str">
        <f>IFERROR(MATCH(C7681,_xlfn.ANCHORARRAY(whitespace!$C$1),0),"")</f>
        <v/>
      </c>
    </row>
    <row r="7682" spans="1:11" x14ac:dyDescent="0.45">
      <c r="A7682" s="1" t="s">
        <v>14261</v>
      </c>
      <c r="B7682" s="1" t="s">
        <v>26310</v>
      </c>
      <c r="C7682" s="1" t="s">
        <v>14262</v>
      </c>
      <c r="E7682" s="1" t="s">
        <v>14263</v>
      </c>
      <c r="F7682" s="1" t="s">
        <v>24536</v>
      </c>
      <c r="G7682" s="1" t="str">
        <f>IFERROR(VLOOKUP(A7682,Merge!$C$2:$D$6078,2,FALSE),"")</f>
        <v>대상의 상처를 치유하는 신성한 힘을 불러냅니다 레벨을 올릴때마다 비용과 재사용 대기시간을 줄입니다 최대레벨에선 치유량이 2배가됩니다.</v>
      </c>
      <c r="H7682" s="1" t="str" cm="1">
        <f t="array" ref="H7682">IF(AND(ISNUMBER(FIND(".stages.",C7682)),_xlfn.LAMBDA(_xlpm.x,OR(_xlpm.x="m",_xlpm.x="s",_xlpm.x="+"))(RIGHT(E7682,1))),SUBSTITUTE(SUBSTITUTE(SUBSTITUTE(E7682,"m","분 "),"s","초"),"분 +","분+"),"")</f>
        <v/>
      </c>
      <c r="I7682" s="1" t="str">
        <f t="shared" si="119"/>
        <v>대상의 상처를 치유하는 신성한 힘을 불러냅니다 레벨을 올릴때마다 비용과 재사용 대기시간을 줄입니다 최대레벨에선 치유량이 2배가됩니다.</v>
      </c>
      <c r="K7682" s="1" t="str">
        <f>IFERROR(MATCH(C7682,_xlfn.ANCHORARRAY(whitespace!$C$1),0),"")</f>
        <v/>
      </c>
    </row>
    <row r="7683" spans="1:11" x14ac:dyDescent="0.45">
      <c r="A7683" s="1" t="s">
        <v>14264</v>
      </c>
      <c r="B7683" s="1" t="s">
        <v>26310</v>
      </c>
      <c r="C7683" s="1" t="s">
        <v>14265</v>
      </c>
      <c r="E7683" s="1" t="s">
        <v>14266</v>
      </c>
      <c r="F7683" s="1" t="s">
        <v>24537</v>
      </c>
      <c r="G7683" s="1" t="str">
        <f>IFERROR(VLOOKUP(A7683,Merge!$C$2:$D$6078,2,FALSE),"")</f>
        <v>관대함 (II)</v>
      </c>
      <c r="H7683" s="1" t="str" cm="1">
        <f t="array" ref="H7683">IF(AND(ISNUMBER(FIND(".stages.",C7683)),_xlfn.LAMBDA(_xlpm.x,OR(_xlpm.x="m",_xlpm.x="s",_xlpm.x="+"))(RIGHT(E7683,1))),SUBSTITUTE(SUBSTITUTE(SUBSTITUTE(E7683,"m","분 "),"s","초"),"분 +","분+"),"")</f>
        <v/>
      </c>
      <c r="I7683" s="1" t="str">
        <f t="shared" ref="I7683:I7746" si="120">IF(H7683="",G7683,H7683)</f>
        <v>관대함 (II)</v>
      </c>
      <c r="K7683" s="1" t="str">
        <f>IFERROR(MATCH(C7683,_xlfn.ANCHORARRAY(whitespace!$C$1),0),"")</f>
        <v/>
      </c>
    </row>
    <row r="7684" spans="1:11" x14ac:dyDescent="0.45">
      <c r="A7684" s="1" t="s">
        <v>14267</v>
      </c>
      <c r="B7684" s="1" t="s">
        <v>26310</v>
      </c>
      <c r="C7684" s="1" t="s">
        <v>14268</v>
      </c>
      <c r="E7684" s="1" t="s">
        <v>14263</v>
      </c>
      <c r="F7684" s="1" t="s">
        <v>24536</v>
      </c>
      <c r="G7684" s="1" t="str">
        <f>IFERROR(VLOOKUP(A7684,Merge!$C$2:$D$6078,2,FALSE),"")</f>
        <v>대상의 상처를 치유하는 신성한 힘을 불러냅니다 레벨을 올릴때마다 비용과 재사용 대기시간을 줄입니다 최대레벨에선 치유량이 2배가됩니다.</v>
      </c>
      <c r="H7684" s="1" t="str" cm="1">
        <f t="array" ref="H7684">IF(AND(ISNUMBER(FIND(".stages.",C7684)),_xlfn.LAMBDA(_xlpm.x,OR(_xlpm.x="m",_xlpm.x="s",_xlpm.x="+"))(RIGHT(E7684,1))),SUBSTITUTE(SUBSTITUTE(SUBSTITUTE(E7684,"m","분 "),"s","초"),"분 +","분+"),"")</f>
        <v/>
      </c>
      <c r="I7684" s="1" t="str">
        <f t="shared" si="120"/>
        <v>대상의 상처를 치유하는 신성한 힘을 불러냅니다 레벨을 올릴때마다 비용과 재사용 대기시간을 줄입니다 최대레벨에선 치유량이 2배가됩니다.</v>
      </c>
      <c r="K7684" s="1" t="str">
        <f>IFERROR(MATCH(C7684,_xlfn.ANCHORARRAY(whitespace!$C$1),0),"")</f>
        <v/>
      </c>
    </row>
    <row r="7685" spans="1:11" x14ac:dyDescent="0.45">
      <c r="A7685" s="1" t="s">
        <v>14269</v>
      </c>
      <c r="B7685" s="1" t="s">
        <v>26310</v>
      </c>
      <c r="C7685" s="1" t="s">
        <v>14270</v>
      </c>
      <c r="E7685" s="1" t="s">
        <v>14271</v>
      </c>
      <c r="F7685" s="1" t="s">
        <v>24538</v>
      </c>
      <c r="G7685" s="1" t="str">
        <f>IFERROR(VLOOKUP(A7685,Merge!$C$2:$D$6078,2,FALSE),"")</f>
        <v>관대함 (III)</v>
      </c>
      <c r="H7685" s="1" t="str" cm="1">
        <f t="array" ref="H7685">IF(AND(ISNUMBER(FIND(".stages.",C7685)),_xlfn.LAMBDA(_xlpm.x,OR(_xlpm.x="m",_xlpm.x="s",_xlpm.x="+"))(RIGHT(E7685,1))),SUBSTITUTE(SUBSTITUTE(SUBSTITUTE(E7685,"m","분 "),"s","초"),"분 +","분+"),"")</f>
        <v/>
      </c>
      <c r="I7685" s="1" t="str">
        <f t="shared" si="120"/>
        <v>관대함 (III)</v>
      </c>
      <c r="K7685" s="1" t="str">
        <f>IFERROR(MATCH(C7685,_xlfn.ANCHORARRAY(whitespace!$C$1),0),"")</f>
        <v/>
      </c>
    </row>
    <row r="7686" spans="1:11" x14ac:dyDescent="0.45">
      <c r="A7686" s="1" t="s">
        <v>14272</v>
      </c>
      <c r="B7686" s="1" t="s">
        <v>26310</v>
      </c>
      <c r="C7686" s="1" t="s">
        <v>14273</v>
      </c>
      <c r="E7686" s="1" t="s">
        <v>14257</v>
      </c>
      <c r="F7686" s="1" t="s">
        <v>24534</v>
      </c>
      <c r="G7686" s="1" t="str">
        <f>IFERROR(VLOOKUP(A7686,Merge!$C$2:$D$6078,2,FALSE),"")</f>
        <v>대상의 상처를 치유하는 신성한 힘을 불러냅니다</v>
      </c>
      <c r="H7686" s="1" t="str" cm="1">
        <f t="array" ref="H7686">IF(AND(ISNUMBER(FIND(".stages.",C7686)),_xlfn.LAMBDA(_xlpm.x,OR(_xlpm.x="m",_xlpm.x="s",_xlpm.x="+"))(RIGHT(E7686,1))),SUBSTITUTE(SUBSTITUTE(SUBSTITUTE(E7686,"m","분 "),"s","초"),"분 +","분+"),"")</f>
        <v/>
      </c>
      <c r="I7686" s="1" t="str">
        <f t="shared" si="120"/>
        <v>대상의 상처를 치유하는 신성한 힘을 불러냅니다</v>
      </c>
      <c r="K7686" s="1" t="str">
        <f>IFERROR(MATCH(C7686,_xlfn.ANCHORARRAY(whitespace!$C$1),0),"")</f>
        <v/>
      </c>
    </row>
    <row r="7687" spans="1:11" x14ac:dyDescent="0.45">
      <c r="A7687" s="1" t="s">
        <v>14274</v>
      </c>
      <c r="B7687" s="1" t="s">
        <v>26310</v>
      </c>
      <c r="C7687" s="1" t="s">
        <v>14275</v>
      </c>
      <c r="E7687" s="1" t="s">
        <v>14276</v>
      </c>
      <c r="F7687" s="1" t="s">
        <v>24539</v>
      </c>
      <c r="G7687" s="1" t="str">
        <f>IFERROR(VLOOKUP(A7687,Merge!$C$2:$D$6078,2,FALSE),"")</f>
        <v>보초</v>
      </c>
      <c r="H7687" s="1" t="str" cm="1">
        <f t="array" ref="H7687">IF(AND(ISNUMBER(FIND(".stages.",C7687)),_xlfn.LAMBDA(_xlpm.x,OR(_xlpm.x="m",_xlpm.x="s",_xlpm.x="+"))(RIGHT(E7687,1))),SUBSTITUTE(SUBSTITUTE(SUBSTITUTE(E7687,"m","분 "),"s","초"),"분 +","분+"),"")</f>
        <v/>
      </c>
      <c r="I7687" s="1" t="str">
        <f t="shared" si="120"/>
        <v>보초</v>
      </c>
      <c r="K7687" s="1" t="str">
        <f>IFERROR(MATCH(C7687,_xlfn.ANCHORARRAY(whitespace!$C$1),0),"")</f>
        <v/>
      </c>
    </row>
    <row r="7688" spans="1:11" x14ac:dyDescent="0.45">
      <c r="A7688" s="1" t="s">
        <v>14277</v>
      </c>
      <c r="B7688" s="1" t="s">
        <v>26310</v>
      </c>
      <c r="C7688" s="1" t="s">
        <v>14278</v>
      </c>
      <c r="E7688" s="1" t="s">
        <v>14279</v>
      </c>
      <c r="F7688" s="1" t="s">
        <v>24540</v>
      </c>
      <c r="G7688" s="1" t="str">
        <f>IFERROR(VLOOKUP(A7688,Merge!$C$2:$D$6078,2,FALSE),"")</f>
        <v>수호자는 방어 자세를 취하여 짧은 시간 동안 대부분의 공격을 차단합니다.</v>
      </c>
      <c r="H7688" s="1" t="str" cm="1">
        <f t="array" ref="H7688">IF(AND(ISNUMBER(FIND(".stages.",C7688)),_xlfn.LAMBDA(_xlpm.x,OR(_xlpm.x="m",_xlpm.x="s",_xlpm.x="+"))(RIGHT(E7688,1))),SUBSTITUTE(SUBSTITUTE(SUBSTITUTE(E7688,"m","분 "),"s","초"),"분 +","분+"),"")</f>
        <v/>
      </c>
      <c r="I7688" s="1" t="str">
        <f t="shared" si="120"/>
        <v>수호자는 방어 자세를 취하여 짧은 시간 동안 대부분의 공격을 차단합니다.</v>
      </c>
      <c r="K7688" s="1" t="str">
        <f>IFERROR(MATCH(C7688,_xlfn.ANCHORARRAY(whitespace!$C$1),0),"")</f>
        <v/>
      </c>
    </row>
    <row r="7689" spans="1:11" x14ac:dyDescent="0.45">
      <c r="A7689" s="1" t="s">
        <v>14280</v>
      </c>
      <c r="B7689" s="1" t="s">
        <v>26310</v>
      </c>
      <c r="C7689" s="1" t="s">
        <v>14281</v>
      </c>
      <c r="E7689" s="1" t="s">
        <v>14282</v>
      </c>
      <c r="F7689" s="1" t="s">
        <v>24541</v>
      </c>
      <c r="G7689" s="1" t="str">
        <f>IFERROR(VLOOKUP(A7689,Merge!$C$2:$D$6078,2,FALSE),"")</f>
        <v>보초(I)</v>
      </c>
      <c r="H7689" s="1" t="str" cm="1">
        <f t="array" ref="H7689">IF(AND(ISNUMBER(FIND(".stages.",C7689)),_xlfn.LAMBDA(_xlpm.x,OR(_xlpm.x="m",_xlpm.x="s",_xlpm.x="+"))(RIGHT(E7689,1))),SUBSTITUTE(SUBSTITUTE(SUBSTITUTE(E7689,"m","분 "),"s","초"),"분 +","분+"),"")</f>
        <v/>
      </c>
      <c r="I7689" s="1" t="str">
        <f t="shared" si="120"/>
        <v>보초(I)</v>
      </c>
      <c r="K7689" s="1" t="str">
        <f>IFERROR(MATCH(C7689,_xlfn.ANCHORARRAY(whitespace!$C$1),0),"")</f>
        <v/>
      </c>
    </row>
    <row r="7690" spans="1:11" x14ac:dyDescent="0.45">
      <c r="A7690" s="1" t="s">
        <v>14283</v>
      </c>
      <c r="B7690" s="1" t="s">
        <v>26310</v>
      </c>
      <c r="C7690" s="1" t="s">
        <v>14284</v>
      </c>
      <c r="E7690" s="1" t="s">
        <v>14285</v>
      </c>
      <c r="F7690" s="1" t="s">
        <v>24542</v>
      </c>
      <c r="G7690" s="1" t="str">
        <f>IFERROR(VLOOKUP(A7690,Merge!$C$2:$D$6078,2,FALSE),"")</f>
        <v>수호자는 방어 자세를 취하여 짧은 시간 동안 대부분의 공격을 차단합니다. 레벨을 올리면 버프의 지속시간이 증가하고 비용과 재사용 대기시간이 감소합니다.</v>
      </c>
      <c r="H7690" s="1" t="str" cm="1">
        <f t="array" ref="H7690">IF(AND(ISNUMBER(FIND(".stages.",C7690)),_xlfn.LAMBDA(_xlpm.x,OR(_xlpm.x="m",_xlpm.x="s",_xlpm.x="+"))(RIGHT(E7690,1))),SUBSTITUTE(SUBSTITUTE(SUBSTITUTE(E7690,"m","분 "),"s","초"),"분 +","분+"),"")</f>
        <v/>
      </c>
      <c r="I7690" s="1" t="str">
        <f t="shared" si="120"/>
        <v>수호자는 방어 자세를 취하여 짧은 시간 동안 대부분의 공격을 차단합니다. 레벨을 올리면 버프의 지속시간이 증가하고 비용과 재사용 대기시간이 감소합니다.</v>
      </c>
      <c r="K7690" s="1" t="str">
        <f>IFERROR(MATCH(C7690,_xlfn.ANCHORARRAY(whitespace!$C$1),0),"")</f>
        <v/>
      </c>
    </row>
    <row r="7691" spans="1:11" x14ac:dyDescent="0.45">
      <c r="A7691" s="1" t="s">
        <v>14286</v>
      </c>
      <c r="B7691" s="1" t="s">
        <v>26310</v>
      </c>
      <c r="C7691" s="1" t="s">
        <v>14287</v>
      </c>
      <c r="E7691" s="1" t="s">
        <v>14288</v>
      </c>
      <c r="F7691" s="1" t="s">
        <v>24543</v>
      </c>
      <c r="G7691" s="1" t="str">
        <f>IFERROR(VLOOKUP(A7691,Merge!$C$2:$D$6078,2,FALSE),"")</f>
        <v>보초 (II)</v>
      </c>
      <c r="H7691" s="1" t="str" cm="1">
        <f t="array" ref="H7691">IF(AND(ISNUMBER(FIND(".stages.",C7691)),_xlfn.LAMBDA(_xlpm.x,OR(_xlpm.x="m",_xlpm.x="s",_xlpm.x="+"))(RIGHT(E7691,1))),SUBSTITUTE(SUBSTITUTE(SUBSTITUTE(E7691,"m","분 "),"s","초"),"분 +","분+"),"")</f>
        <v/>
      </c>
      <c r="I7691" s="1" t="str">
        <f t="shared" si="120"/>
        <v>보초 (II)</v>
      </c>
      <c r="K7691" s="1" t="str">
        <f>IFERROR(MATCH(C7691,_xlfn.ANCHORARRAY(whitespace!$C$1),0),"")</f>
        <v/>
      </c>
    </row>
    <row r="7692" spans="1:11" x14ac:dyDescent="0.45">
      <c r="A7692" s="1" t="s">
        <v>14289</v>
      </c>
      <c r="B7692" s="1" t="s">
        <v>26310</v>
      </c>
      <c r="C7692" s="1" t="s">
        <v>14290</v>
      </c>
      <c r="E7692" s="1" t="s">
        <v>14285</v>
      </c>
      <c r="F7692" s="1" t="s">
        <v>24542</v>
      </c>
      <c r="G7692" s="1" t="str">
        <f>IFERROR(VLOOKUP(A7692,Merge!$C$2:$D$6078,2,FALSE),"")</f>
        <v>수호자는 방어 자세를 취하여 짧은 시간 동안 대부분의 공격을 차단합니다. 레벨을 올리면 버프의 지속시간이 증가하고 비용과 재사용 대기시간이 감소합니다.</v>
      </c>
      <c r="H7692" s="1" t="str" cm="1">
        <f t="array" ref="H7692">IF(AND(ISNUMBER(FIND(".stages.",C7692)),_xlfn.LAMBDA(_xlpm.x,OR(_xlpm.x="m",_xlpm.x="s",_xlpm.x="+"))(RIGHT(E7692,1))),SUBSTITUTE(SUBSTITUTE(SUBSTITUTE(E7692,"m","분 "),"s","초"),"분 +","분+"),"")</f>
        <v/>
      </c>
      <c r="I7692" s="1" t="str">
        <f t="shared" si="120"/>
        <v>수호자는 방어 자세를 취하여 짧은 시간 동안 대부분의 공격을 차단합니다. 레벨을 올리면 버프의 지속시간이 증가하고 비용과 재사용 대기시간이 감소합니다.</v>
      </c>
      <c r="K7692" s="1" t="str">
        <f>IFERROR(MATCH(C7692,_xlfn.ANCHORARRAY(whitespace!$C$1),0),"")</f>
        <v/>
      </c>
    </row>
    <row r="7693" spans="1:11" x14ac:dyDescent="0.45">
      <c r="A7693" s="1" t="s">
        <v>14291</v>
      </c>
      <c r="B7693" s="1" t="s">
        <v>26310</v>
      </c>
      <c r="C7693" s="1" t="s">
        <v>14292</v>
      </c>
      <c r="E7693" s="1" t="s">
        <v>14293</v>
      </c>
      <c r="F7693" s="1" t="s">
        <v>24544</v>
      </c>
      <c r="G7693" s="1" t="str">
        <f>IFERROR(VLOOKUP(A7693,Merge!$C$2:$D$6078,2,FALSE),"")</f>
        <v>보초 (III)</v>
      </c>
      <c r="H7693" s="1" t="str" cm="1">
        <f t="array" ref="H7693">IF(AND(ISNUMBER(FIND(".stages.",C7693)),_xlfn.LAMBDA(_xlpm.x,OR(_xlpm.x="m",_xlpm.x="s",_xlpm.x="+"))(RIGHT(E7693,1))),SUBSTITUTE(SUBSTITUTE(SUBSTITUTE(E7693,"m","분 "),"s","초"),"분 +","분+"),"")</f>
        <v/>
      </c>
      <c r="I7693" s="1" t="str">
        <f t="shared" si="120"/>
        <v>보초 (III)</v>
      </c>
      <c r="K7693" s="1" t="str">
        <f>IFERROR(MATCH(C7693,_xlfn.ANCHORARRAY(whitespace!$C$1),0),"")</f>
        <v/>
      </c>
    </row>
    <row r="7694" spans="1:11" x14ac:dyDescent="0.45">
      <c r="A7694" s="1" t="s">
        <v>14294</v>
      </c>
      <c r="B7694" s="1" t="s">
        <v>26310</v>
      </c>
      <c r="C7694" s="1" t="s">
        <v>14295</v>
      </c>
      <c r="E7694" s="1" t="s">
        <v>14279</v>
      </c>
      <c r="F7694" s="1" t="s">
        <v>24540</v>
      </c>
      <c r="G7694" s="1" t="str">
        <f>IFERROR(VLOOKUP(A7694,Merge!$C$2:$D$6078,2,FALSE),"")</f>
        <v>수호자는 방어 자세를 취하여 짧은 시간 동안 대부분의 공격을 차단합니다.</v>
      </c>
      <c r="H7694" s="1" t="str" cm="1">
        <f t="array" ref="H7694">IF(AND(ISNUMBER(FIND(".stages.",C7694)),_xlfn.LAMBDA(_xlpm.x,OR(_xlpm.x="m",_xlpm.x="s",_xlpm.x="+"))(RIGHT(E7694,1))),SUBSTITUTE(SUBSTITUTE(SUBSTITUTE(E7694,"m","분 "),"s","초"),"분 +","분+"),"")</f>
        <v/>
      </c>
      <c r="I7694" s="1" t="str">
        <f t="shared" si="120"/>
        <v>수호자는 방어 자세를 취하여 짧은 시간 동안 대부분의 공격을 차단합니다.</v>
      </c>
      <c r="K7694" s="1" t="str">
        <f>IFERROR(MATCH(C7694,_xlfn.ANCHORARRAY(whitespace!$C$1),0),"")</f>
        <v/>
      </c>
    </row>
    <row r="7695" spans="1:11" x14ac:dyDescent="0.45">
      <c r="A7695" s="1" t="s">
        <v>21214</v>
      </c>
      <c r="B7695" s="1" t="s">
        <v>10478</v>
      </c>
      <c r="C7695" s="1" t="s">
        <v>14296</v>
      </c>
      <c r="E7695" s="1" t="s">
        <v>14297</v>
      </c>
      <c r="G7695" s="1" t="str">
        <f>IFERROR(VLOOKUP(A7695,Merge!$C$2:$D$6078,2,FALSE),"")</f>
        <v>Atonement</v>
      </c>
      <c r="H7695" s="1" t="str" cm="1">
        <f t="array" ref="H7695">IF(AND(ISNUMBER(FIND(".stages.",C7695)),_xlfn.LAMBDA(_xlpm.x,OR(_xlpm.x="m",_xlpm.x="s",_xlpm.x="+"))(RIGHT(E7695,1))),SUBSTITUTE(SUBSTITUTE(SUBSTITUTE(E7695,"m","분 "),"s","초"),"분 +","분+"),"")</f>
        <v/>
      </c>
      <c r="I7695" s="1" t="str">
        <f t="shared" si="120"/>
        <v>Atonement</v>
      </c>
      <c r="K7695" s="1" t="str">
        <f>IFERROR(MATCH(C7695,_xlfn.ANCHORARRAY(whitespace!$C$1),0),"")</f>
        <v/>
      </c>
    </row>
    <row r="7696" spans="1:11" x14ac:dyDescent="0.45">
      <c r="A7696" s="1" t="s">
        <v>21215</v>
      </c>
      <c r="B7696" s="1" t="s">
        <v>10478</v>
      </c>
      <c r="C7696" s="1" t="s">
        <v>14298</v>
      </c>
      <c r="E7696" s="1" t="s">
        <v>14297</v>
      </c>
      <c r="G7696" s="1" t="str">
        <f>IFERROR(VLOOKUP(A7696,Merge!$C$2:$D$6078,2,FALSE),"")</f>
        <v>Atonement</v>
      </c>
      <c r="H7696" s="1" t="str" cm="1">
        <f t="array" ref="H7696">IF(AND(ISNUMBER(FIND(".stages.",C7696)),_xlfn.LAMBDA(_xlpm.x,OR(_xlpm.x="m",_xlpm.x="s",_xlpm.x="+"))(RIGHT(E7696,1))),SUBSTITUTE(SUBSTITUTE(SUBSTITUTE(E7696,"m","분 "),"s","초"),"분 +","분+"),"")</f>
        <v/>
      </c>
      <c r="I7696" s="1" t="str">
        <f t="shared" si="120"/>
        <v>Atonement</v>
      </c>
      <c r="K7696" s="1" t="str">
        <f>IFERROR(MATCH(C7696,_xlfn.ANCHORARRAY(whitespace!$C$1),0),"")</f>
        <v/>
      </c>
    </row>
    <row r="7697" spans="1:11" x14ac:dyDescent="0.45">
      <c r="A7697" s="1" t="s">
        <v>21216</v>
      </c>
      <c r="B7697" s="1" t="s">
        <v>10478</v>
      </c>
      <c r="C7697" s="1" t="s">
        <v>14299</v>
      </c>
      <c r="E7697" s="1" t="s">
        <v>14297</v>
      </c>
      <c r="G7697" s="1" t="str">
        <f>IFERROR(VLOOKUP(A7697,Merge!$C$2:$D$6078,2,FALSE),"")</f>
        <v>Atonement</v>
      </c>
      <c r="H7697" s="1" t="str" cm="1">
        <f t="array" ref="H7697">IF(AND(ISNUMBER(FIND(".stages.",C7697)),_xlfn.LAMBDA(_xlpm.x,OR(_xlpm.x="m",_xlpm.x="s",_xlpm.x="+"))(RIGHT(E7697,1))),SUBSTITUTE(SUBSTITUTE(SUBSTITUTE(E7697,"m","분 "),"s","초"),"분 +","분+"),"")</f>
        <v/>
      </c>
      <c r="I7697" s="1" t="str">
        <f t="shared" si="120"/>
        <v>Atonement</v>
      </c>
      <c r="K7697" s="1" t="str">
        <f>IFERROR(MATCH(C7697,_xlfn.ANCHORARRAY(whitespace!$C$1),0),"")</f>
        <v/>
      </c>
    </row>
    <row r="7698" spans="1:11" x14ac:dyDescent="0.45">
      <c r="A7698" s="1" t="s">
        <v>21217</v>
      </c>
      <c r="B7698" s="1" t="s">
        <v>10478</v>
      </c>
      <c r="C7698" s="1" t="s">
        <v>14300</v>
      </c>
      <c r="E7698" s="1" t="s">
        <v>14297</v>
      </c>
      <c r="G7698" s="1" t="str">
        <f>IFERROR(VLOOKUP(A7698,Merge!$C$2:$D$6078,2,FALSE),"")</f>
        <v>Atonement</v>
      </c>
      <c r="H7698" s="1" t="str" cm="1">
        <f t="array" ref="H7698">IF(AND(ISNUMBER(FIND(".stages.",C7698)),_xlfn.LAMBDA(_xlpm.x,OR(_xlpm.x="m",_xlpm.x="s",_xlpm.x="+"))(RIGHT(E7698,1))),SUBSTITUTE(SUBSTITUTE(SUBSTITUTE(E7698,"m","분 "),"s","초"),"분 +","분+"),"")</f>
        <v/>
      </c>
      <c r="I7698" s="1" t="str">
        <f t="shared" si="120"/>
        <v>Atonement</v>
      </c>
      <c r="K7698" s="1" t="str">
        <f>IFERROR(MATCH(C7698,_xlfn.ANCHORARRAY(whitespace!$C$1),0),"")</f>
        <v/>
      </c>
    </row>
    <row r="7699" spans="1:11" x14ac:dyDescent="0.45">
      <c r="A7699" s="1" t="s">
        <v>14301</v>
      </c>
      <c r="B7699" s="1" t="s">
        <v>26310</v>
      </c>
      <c r="C7699" s="1" t="s">
        <v>14302</v>
      </c>
      <c r="E7699" s="1" t="s">
        <v>14297</v>
      </c>
      <c r="F7699" s="1" t="s">
        <v>24545</v>
      </c>
      <c r="G7699" s="1" t="str">
        <f>IFERROR(VLOOKUP(A7699,Merge!$C$2:$D$6078,2,FALSE),"")</f>
        <v>속죄</v>
      </c>
      <c r="H7699" s="1" t="str" cm="1">
        <f t="array" ref="H7699">IF(AND(ISNUMBER(FIND(".stages.",C7699)),_xlfn.LAMBDA(_xlpm.x,OR(_xlpm.x="m",_xlpm.x="s",_xlpm.x="+"))(RIGHT(E7699,1))),SUBSTITUTE(SUBSTITUTE(SUBSTITUTE(E7699,"m","분 "),"s","초"),"분 +","분+"),"")</f>
        <v/>
      </c>
      <c r="I7699" s="1" t="str">
        <f t="shared" si="120"/>
        <v>속죄</v>
      </c>
      <c r="K7699" s="1" t="str">
        <f>IFERROR(MATCH(C7699,_xlfn.ANCHORARRAY(whitespace!$C$1),0),"")</f>
        <v/>
      </c>
    </row>
    <row r="7700" spans="1:11" x14ac:dyDescent="0.45">
      <c r="A7700" s="1" t="s">
        <v>14303</v>
      </c>
      <c r="B7700" s="1" t="s">
        <v>26310</v>
      </c>
      <c r="C7700" s="1" t="s">
        <v>14304</v>
      </c>
      <c r="E7700" s="1" t="s">
        <v>14305</v>
      </c>
      <c r="F7700" s="1" t="s">
        <v>24546</v>
      </c>
      <c r="G7700" s="1" t="str">
        <f>IFERROR(VLOOKUP(A7700,Merge!$C$2:$D$6078,2,FALSE),"")</f>
        <v>적에게 타오로는 빛의 일격을 날립니다</v>
      </c>
      <c r="H7700" s="1" t="str" cm="1">
        <f t="array" ref="H7700">IF(AND(ISNUMBER(FIND(".stages.",C7700)),_xlfn.LAMBDA(_xlpm.x,OR(_xlpm.x="m",_xlpm.x="s",_xlpm.x="+"))(RIGHT(E7700,1))),SUBSTITUTE(SUBSTITUTE(SUBSTITUTE(E7700,"m","분 "),"s","초"),"분 +","분+"),"")</f>
        <v/>
      </c>
      <c r="I7700" s="1" t="str">
        <f t="shared" si="120"/>
        <v>적에게 타오로는 빛의 일격을 날립니다</v>
      </c>
      <c r="K7700" s="1" t="str">
        <f>IFERROR(MATCH(C7700,_xlfn.ANCHORARRAY(whitespace!$C$1),0),"")</f>
        <v/>
      </c>
    </row>
    <row r="7701" spans="1:11" x14ac:dyDescent="0.45">
      <c r="A7701" s="1" t="s">
        <v>14306</v>
      </c>
      <c r="B7701" s="1" t="s">
        <v>26310</v>
      </c>
      <c r="C7701" s="1" t="s">
        <v>14307</v>
      </c>
      <c r="E7701" s="1" t="s">
        <v>14308</v>
      </c>
      <c r="F7701" s="1" t="s">
        <v>24547</v>
      </c>
      <c r="G7701" s="1" t="str">
        <f>IFERROR(VLOOKUP(A7701,Merge!$C$2:$D$6078,2,FALSE),"")</f>
        <v>속죄 (I)</v>
      </c>
      <c r="H7701" s="1" t="str" cm="1">
        <f t="array" ref="H7701">IF(AND(ISNUMBER(FIND(".stages.",C7701)),_xlfn.LAMBDA(_xlpm.x,OR(_xlpm.x="m",_xlpm.x="s",_xlpm.x="+"))(RIGHT(E7701,1))),SUBSTITUTE(SUBSTITUTE(SUBSTITUTE(E7701,"m","분 "),"s","초"),"분 +","분+"),"")</f>
        <v/>
      </c>
      <c r="I7701" s="1" t="str">
        <f t="shared" si="120"/>
        <v>속죄 (I)</v>
      </c>
      <c r="K7701" s="1" t="str">
        <f>IFERROR(MATCH(C7701,_xlfn.ANCHORARRAY(whitespace!$C$1),0),"")</f>
        <v/>
      </c>
    </row>
    <row r="7702" spans="1:11" x14ac:dyDescent="0.45">
      <c r="A7702" s="1" t="s">
        <v>14309</v>
      </c>
      <c r="B7702" s="1" t="s">
        <v>26310</v>
      </c>
      <c r="C7702" s="1" t="s">
        <v>14310</v>
      </c>
      <c r="E7702" s="1" t="s">
        <v>14311</v>
      </c>
      <c r="F7702" s="1" t="s">
        <v>24548</v>
      </c>
      <c r="G7702" s="1" t="str">
        <f>IFERROR(VLOOKUP(A7702,Merge!$C$2:$D$6078,2,FALSE),"")</f>
        <v>적에게 타오로는 빛의 일격을 날립니다 레벨을 올리면 뎀미지가 증가하고 비용과 재사용 대기시간이 감소합니다.</v>
      </c>
      <c r="H7702" s="1" t="str" cm="1">
        <f t="array" ref="H7702">IF(AND(ISNUMBER(FIND(".stages.",C7702)),_xlfn.LAMBDA(_xlpm.x,OR(_xlpm.x="m",_xlpm.x="s",_xlpm.x="+"))(RIGHT(E7702,1))),SUBSTITUTE(SUBSTITUTE(SUBSTITUTE(E7702,"m","분 "),"s","초"),"분 +","분+"),"")</f>
        <v/>
      </c>
      <c r="I7702" s="1" t="str">
        <f t="shared" si="120"/>
        <v>적에게 타오로는 빛의 일격을 날립니다 레벨을 올리면 뎀미지가 증가하고 비용과 재사용 대기시간이 감소합니다.</v>
      </c>
      <c r="K7702" s="1" t="str">
        <f>IFERROR(MATCH(C7702,_xlfn.ANCHORARRAY(whitespace!$C$1),0),"")</f>
        <v/>
      </c>
    </row>
    <row r="7703" spans="1:11" x14ac:dyDescent="0.45">
      <c r="A7703" s="1" t="s">
        <v>14312</v>
      </c>
      <c r="B7703" s="1" t="s">
        <v>26310</v>
      </c>
      <c r="C7703" s="1" t="s">
        <v>14313</v>
      </c>
      <c r="E7703" s="1" t="s">
        <v>14314</v>
      </c>
      <c r="F7703" s="1" t="s">
        <v>24549</v>
      </c>
      <c r="G7703" s="1" t="str">
        <f>IFERROR(VLOOKUP(A7703,Merge!$C$2:$D$6078,2,FALSE),"")</f>
        <v>속죄 (II)</v>
      </c>
      <c r="H7703" s="1" t="str" cm="1">
        <f t="array" ref="H7703">IF(AND(ISNUMBER(FIND(".stages.",C7703)),_xlfn.LAMBDA(_xlpm.x,OR(_xlpm.x="m",_xlpm.x="s",_xlpm.x="+"))(RIGHT(E7703,1))),SUBSTITUTE(SUBSTITUTE(SUBSTITUTE(E7703,"m","분 "),"s","초"),"분 +","분+"),"")</f>
        <v/>
      </c>
      <c r="I7703" s="1" t="str">
        <f t="shared" si="120"/>
        <v>속죄 (II)</v>
      </c>
      <c r="K7703" s="1" t="str">
        <f>IFERROR(MATCH(C7703,_xlfn.ANCHORARRAY(whitespace!$C$1),0),"")</f>
        <v/>
      </c>
    </row>
    <row r="7704" spans="1:11" x14ac:dyDescent="0.45">
      <c r="A7704" s="1" t="s">
        <v>14315</v>
      </c>
      <c r="B7704" s="1" t="s">
        <v>26310</v>
      </c>
      <c r="C7704" s="1" t="s">
        <v>14316</v>
      </c>
      <c r="E7704" s="1" t="s">
        <v>14311</v>
      </c>
      <c r="F7704" s="1" t="s">
        <v>24548</v>
      </c>
      <c r="G7704" s="1" t="str">
        <f>IFERROR(VLOOKUP(A7704,Merge!$C$2:$D$6078,2,FALSE),"")</f>
        <v>적에게 타오로는 빛의 일격을 날립니다 레벨을 올리면 뎀미지가 증가하고 비용과 재사용 대기시간이 감소합니다.</v>
      </c>
      <c r="H7704" s="1" t="str" cm="1">
        <f t="array" ref="H7704">IF(AND(ISNUMBER(FIND(".stages.",C7704)),_xlfn.LAMBDA(_xlpm.x,OR(_xlpm.x="m",_xlpm.x="s",_xlpm.x="+"))(RIGHT(E7704,1))),SUBSTITUTE(SUBSTITUTE(SUBSTITUTE(E7704,"m","분 "),"s","초"),"분 +","분+"),"")</f>
        <v/>
      </c>
      <c r="I7704" s="1" t="str">
        <f t="shared" si="120"/>
        <v>적에게 타오로는 빛의 일격을 날립니다 레벨을 올리면 뎀미지가 증가하고 비용과 재사용 대기시간이 감소합니다.</v>
      </c>
      <c r="K7704" s="1" t="str">
        <f>IFERROR(MATCH(C7704,_xlfn.ANCHORARRAY(whitespace!$C$1),0),"")</f>
        <v/>
      </c>
    </row>
    <row r="7705" spans="1:11" x14ac:dyDescent="0.45">
      <c r="A7705" s="1" t="s">
        <v>14317</v>
      </c>
      <c r="B7705" s="1" t="s">
        <v>26310</v>
      </c>
      <c r="C7705" s="1" t="s">
        <v>14318</v>
      </c>
      <c r="E7705" s="1" t="s">
        <v>14319</v>
      </c>
      <c r="F7705" s="1" t="s">
        <v>24550</v>
      </c>
      <c r="G7705" s="1" t="str">
        <f>IFERROR(VLOOKUP(A7705,Merge!$C$2:$D$6078,2,FALSE),"")</f>
        <v>속죄 (III)</v>
      </c>
      <c r="H7705" s="1" t="str" cm="1">
        <f t="array" ref="H7705">IF(AND(ISNUMBER(FIND(".stages.",C7705)),_xlfn.LAMBDA(_xlpm.x,OR(_xlpm.x="m",_xlpm.x="s",_xlpm.x="+"))(RIGHT(E7705,1))),SUBSTITUTE(SUBSTITUTE(SUBSTITUTE(E7705,"m","분 "),"s","초"),"분 +","분+"),"")</f>
        <v/>
      </c>
      <c r="I7705" s="1" t="str">
        <f t="shared" si="120"/>
        <v>속죄 (III)</v>
      </c>
      <c r="K7705" s="1" t="str">
        <f>IFERROR(MATCH(C7705,_xlfn.ANCHORARRAY(whitespace!$C$1),0),"")</f>
        <v/>
      </c>
    </row>
    <row r="7706" spans="1:11" x14ac:dyDescent="0.45">
      <c r="A7706" s="1" t="s">
        <v>14320</v>
      </c>
      <c r="B7706" s="1" t="s">
        <v>26310</v>
      </c>
      <c r="C7706" s="1" t="s">
        <v>14321</v>
      </c>
      <c r="E7706" s="1" t="s">
        <v>14305</v>
      </c>
      <c r="F7706" s="1" t="s">
        <v>24546</v>
      </c>
      <c r="G7706" s="1" t="str">
        <f>IFERROR(VLOOKUP(A7706,Merge!$C$2:$D$6078,2,FALSE),"")</f>
        <v>적에게 타오로는 빛의 일격을 날립니다</v>
      </c>
      <c r="H7706" s="1" t="str" cm="1">
        <f t="array" ref="H7706">IF(AND(ISNUMBER(FIND(".stages.",C7706)),_xlfn.LAMBDA(_xlpm.x,OR(_xlpm.x="m",_xlpm.x="s",_xlpm.x="+"))(RIGHT(E7706,1))),SUBSTITUTE(SUBSTITUTE(SUBSTITUTE(E7706,"m","분 "),"s","초"),"분 +","분+"),"")</f>
        <v/>
      </c>
      <c r="I7706" s="1" t="str">
        <f t="shared" si="120"/>
        <v>적에게 타오로는 빛의 일격을 날립니다</v>
      </c>
      <c r="K7706" s="1" t="str">
        <f>IFERROR(MATCH(C7706,_xlfn.ANCHORARRAY(whitespace!$C$1),0),"")</f>
        <v/>
      </c>
    </row>
    <row r="7707" spans="1:11" x14ac:dyDescent="0.45">
      <c r="A7707" s="1" t="s">
        <v>21218</v>
      </c>
      <c r="B7707" s="1" t="s">
        <v>10478</v>
      </c>
      <c r="C7707" s="1" t="s">
        <v>14322</v>
      </c>
      <c r="E7707" s="1" t="s">
        <v>14323</v>
      </c>
      <c r="G7707" s="1" t="str">
        <f>IFERROR(VLOOKUP(A7707,Merge!$C$2:$D$6078,2,FALSE),"")</f>
        <v>Divine Veil</v>
      </c>
      <c r="H7707" s="1" t="str" cm="1">
        <f t="array" ref="H7707">IF(AND(ISNUMBER(FIND(".stages.",C7707)),_xlfn.LAMBDA(_xlpm.x,OR(_xlpm.x="m",_xlpm.x="s",_xlpm.x="+"))(RIGHT(E7707,1))),SUBSTITUTE(SUBSTITUTE(SUBSTITUTE(E7707,"m","분 "),"s","초"),"분 +","분+"),"")</f>
        <v/>
      </c>
      <c r="I7707" s="1" t="str">
        <f t="shared" si="120"/>
        <v>Divine Veil</v>
      </c>
      <c r="K7707" s="1" t="str">
        <f>IFERROR(MATCH(C7707,_xlfn.ANCHORARRAY(whitespace!$C$1),0),"")</f>
        <v/>
      </c>
    </row>
    <row r="7708" spans="1:11" x14ac:dyDescent="0.45">
      <c r="A7708" s="1" t="s">
        <v>14324</v>
      </c>
      <c r="B7708" s="1" t="s">
        <v>26310</v>
      </c>
      <c r="C7708" s="1" t="s">
        <v>14325</v>
      </c>
      <c r="E7708" s="1" t="s">
        <v>14323</v>
      </c>
      <c r="F7708" s="1" t="s">
        <v>24551</v>
      </c>
      <c r="G7708" s="1" t="str">
        <f>IFERROR(VLOOKUP(A7708,Merge!$C$2:$D$6078,2,FALSE),"")</f>
        <v>신성한 베일</v>
      </c>
      <c r="H7708" s="1" t="str" cm="1">
        <f t="array" ref="H7708">IF(AND(ISNUMBER(FIND(".stages.",C7708)),_xlfn.LAMBDA(_xlpm.x,OR(_xlpm.x="m",_xlpm.x="s",_xlpm.x="+"))(RIGHT(E7708,1))),SUBSTITUTE(SUBSTITUTE(SUBSTITUTE(E7708,"m","분 "),"s","초"),"분 +","분+"),"")</f>
        <v/>
      </c>
      <c r="I7708" s="1" t="str">
        <f t="shared" si="120"/>
        <v>신성한 베일</v>
      </c>
      <c r="K7708" s="1" t="str">
        <f>IFERROR(MATCH(C7708,_xlfn.ANCHORARRAY(whitespace!$C$1),0),"")</f>
        <v/>
      </c>
    </row>
    <row r="7709" spans="1:11" x14ac:dyDescent="0.45">
      <c r="A7709" s="1" t="s">
        <v>14326</v>
      </c>
      <c r="B7709" s="1" t="s">
        <v>26310</v>
      </c>
      <c r="C7709" s="1" t="s">
        <v>14327</v>
      </c>
      <c r="E7709" s="1" t="s">
        <v>14328</v>
      </c>
      <c r="F7709" s="1" t="s">
        <v>24552</v>
      </c>
      <c r="G7709" s="1" t="str">
        <f>IFERROR(VLOOKUP(A7709,Merge!$C$2:$D$6078,2,FALSE),"")</f>
        <v>발사체를 흡수하는 보호막을 세웁니다 . 보호막을 유지하는데 집중이 필요합니다 수호자는 다른 행동을 수행할 수없습니다. 보호막은 15초 후에 종료되거나 수호자의 스태미너가 바닥나거나 다른 명령이 내려지면 종료됩니다.</v>
      </c>
      <c r="H7709" s="1" t="str" cm="1">
        <f t="array" ref="H7709">IF(AND(ISNUMBER(FIND(".stages.",C7709)),_xlfn.LAMBDA(_xlpm.x,OR(_xlpm.x="m",_xlpm.x="s",_xlpm.x="+"))(RIGHT(E7709,1))),SUBSTITUTE(SUBSTITUTE(SUBSTITUTE(E7709,"m","분 "),"s","초"),"분 +","분+"),"")</f>
        <v/>
      </c>
      <c r="I7709" s="1" t="str">
        <f t="shared" si="120"/>
        <v>발사체를 흡수하는 보호막을 세웁니다 . 보호막을 유지하는데 집중이 필요합니다 수호자는 다른 행동을 수행할 수없습니다. 보호막은 15초 후에 종료되거나 수호자의 스태미너가 바닥나거나 다른 명령이 내려지면 종료됩니다.</v>
      </c>
      <c r="K7709" s="1" t="str">
        <f>IFERROR(MATCH(C7709,_xlfn.ANCHORARRAY(whitespace!$C$1),0),"")</f>
        <v/>
      </c>
    </row>
    <row r="7710" spans="1:11" x14ac:dyDescent="0.45">
      <c r="A7710" s="1" t="s">
        <v>14329</v>
      </c>
      <c r="B7710" s="1" t="s">
        <v>26310</v>
      </c>
      <c r="C7710" s="1" t="s">
        <v>14330</v>
      </c>
      <c r="E7710" s="1" t="s">
        <v>14331</v>
      </c>
      <c r="F7710" s="1" t="s">
        <v>24553</v>
      </c>
      <c r="G7710" s="1" t="str">
        <f>IFERROR(VLOOKUP(A7710,Merge!$C$2:$D$6078,2,FALSE),"")</f>
        <v>단련된 의지</v>
      </c>
      <c r="H7710" s="1" t="str" cm="1">
        <f t="array" ref="H7710">IF(AND(ISNUMBER(FIND(".stages.",C7710)),_xlfn.LAMBDA(_xlpm.x,OR(_xlpm.x="m",_xlpm.x="s",_xlpm.x="+"))(RIGHT(E7710,1))),SUBSTITUTE(SUBSTITUTE(SUBSTITUTE(E7710,"m","분 "),"s","초"),"분 +","분+"),"")</f>
        <v/>
      </c>
      <c r="I7710" s="1" t="str">
        <f t="shared" si="120"/>
        <v>단련된 의지</v>
      </c>
      <c r="K7710" s="1" t="str">
        <f>IFERROR(MATCH(C7710,_xlfn.ANCHORARRAY(whitespace!$C$1),0),"")</f>
        <v/>
      </c>
    </row>
    <row r="7711" spans="1:11" x14ac:dyDescent="0.45">
      <c r="A7711" s="1" t="s">
        <v>14332</v>
      </c>
      <c r="B7711" s="1" t="s">
        <v>26310</v>
      </c>
      <c r="C7711" s="1" t="s">
        <v>14333</v>
      </c>
      <c r="E7711" s="1" t="s">
        <v>14334</v>
      </c>
      <c r="F7711" s="1" t="s">
        <v>24554</v>
      </c>
      <c r="G7711" s="1" t="str">
        <f>IFERROR(VLOOKUP(A7711,Merge!$C$2:$D$6078,2,FALSE),"")</f>
        <v>수호자는 잠시 동안 검의 맹세에 들어가 지속시간을 증가시킵니다.  그러나 그동안 침묵에 걸립니다.</v>
      </c>
      <c r="H7711" s="1" t="str" cm="1">
        <f t="array" ref="H7711">IF(AND(ISNUMBER(FIND(".stages.",C7711)),_xlfn.LAMBDA(_xlpm.x,OR(_xlpm.x="m",_xlpm.x="s",_xlpm.x="+"))(RIGHT(E7711,1))),SUBSTITUTE(SUBSTITUTE(SUBSTITUTE(E7711,"m","분 "),"s","초"),"분 +","분+"),"")</f>
        <v/>
      </c>
      <c r="I7711" s="1" t="str">
        <f t="shared" si="120"/>
        <v>수호자는 잠시 동안 검의 맹세에 들어가 지속시간을 증가시킵니다.  그러나 그동안 침묵에 걸립니다.</v>
      </c>
      <c r="K7711" s="1" t="str">
        <f>IFERROR(MATCH(C7711,_xlfn.ANCHORARRAY(whitespace!$C$1),0),"")</f>
        <v/>
      </c>
    </row>
    <row r="7712" spans="1:11" x14ac:dyDescent="0.45">
      <c r="A7712" s="1" t="s">
        <v>30744</v>
      </c>
      <c r="B7712" s="1" t="s">
        <v>10478</v>
      </c>
      <c r="C7712" s="1" t="s">
        <v>14335</v>
      </c>
      <c r="E7712" s="1" t="s">
        <v>3678</v>
      </c>
      <c r="F7712" s="1" t="s">
        <v>24928</v>
      </c>
      <c r="G7712" s="1" t="str">
        <f>IFERROR(VLOOKUP(A7712,Merge!$C$2:$D$6078,2,FALSE),"")</f>
        <v/>
      </c>
      <c r="H7712" s="1" t="str" cm="1">
        <f t="array" ref="H7712">IF(AND(ISNUMBER(FIND(".stages.",C7712)),_xlfn.LAMBDA(_xlpm.x,OR(_xlpm.x="m",_xlpm.x="s",_xlpm.x="+"))(RIGHT(E7712,1))),SUBSTITUTE(SUBSTITUTE(SUBSTITUTE(E7712,"m","분 "),"s","초"),"분 +","분+"),"")</f>
        <v/>
      </c>
      <c r="I7712" s="1" t="str">
        <f t="shared" si="120"/>
        <v/>
      </c>
      <c r="K7712" s="1" t="str">
        <f>IFERROR(MATCH(C7712,_xlfn.ANCHORARRAY(whitespace!$C$1),0),"")</f>
        <v/>
      </c>
    </row>
    <row r="7713" spans="1:11" x14ac:dyDescent="0.45">
      <c r="A7713" s="1" t="s">
        <v>14336</v>
      </c>
      <c r="B7713" s="1" t="s">
        <v>26310</v>
      </c>
      <c r="C7713" s="1" t="s">
        <v>14337</v>
      </c>
      <c r="E7713" s="1" t="s">
        <v>3678</v>
      </c>
      <c r="F7713" s="1" t="s">
        <v>24555</v>
      </c>
      <c r="G7713" s="1" t="str">
        <f>IFERROR(VLOOKUP(A7713,Merge!$C$2:$D$6078,2,FALSE),"")</f>
        <v>경멸의 원</v>
      </c>
      <c r="H7713" s="1" t="str" cm="1">
        <f t="array" ref="H7713">IF(AND(ISNUMBER(FIND(".stages.",C7713)),_xlfn.LAMBDA(_xlpm.x,OR(_xlpm.x="m",_xlpm.x="s",_xlpm.x="+"))(RIGHT(E7713,1))),SUBSTITUTE(SUBSTITUTE(SUBSTITUTE(E7713,"m","분 "),"s","초"),"분 +","분+"),"")</f>
        <v/>
      </c>
      <c r="I7713" s="1" t="str">
        <f t="shared" si="120"/>
        <v>경멸의 원</v>
      </c>
      <c r="K7713" s="1" t="str">
        <f>IFERROR(MATCH(C7713,_xlfn.ANCHORARRAY(whitespace!$C$1),0),"")</f>
        <v/>
      </c>
    </row>
    <row r="7714" spans="1:11" x14ac:dyDescent="0.45">
      <c r="A7714" s="1" t="s">
        <v>14338</v>
      </c>
      <c r="B7714" s="1" t="s">
        <v>26310</v>
      </c>
      <c r="C7714" s="1" t="s">
        <v>14339</v>
      </c>
      <c r="E7714" s="1" t="s">
        <v>14340</v>
      </c>
      <c r="F7714" s="1" t="s">
        <v>24556</v>
      </c>
      <c r="G7714" s="1" t="str">
        <f>IFERROR(VLOOKUP(A7714,Merge!$C$2:$D$6078,2,FALSE),"")</f>
        <v>수호자가 분노의 마법을 펼쳐 범위 안을 신성화하여 자신과 주변 모든 생물에게 지속적인 피해를 입힙니다 가디언은 이 피해를 막을수 있습니다.</v>
      </c>
      <c r="H7714" s="1" t="str" cm="1">
        <f t="array" ref="H7714">IF(AND(ISNUMBER(FIND(".stages.",C7714)),_xlfn.LAMBDA(_xlpm.x,OR(_xlpm.x="m",_xlpm.x="s",_xlpm.x="+"))(RIGHT(E7714,1))),SUBSTITUTE(SUBSTITUTE(SUBSTITUTE(E7714,"m","분 "),"s","초"),"분 +","분+"),"")</f>
        <v/>
      </c>
      <c r="I7714" s="1" t="str">
        <f t="shared" si="120"/>
        <v>수호자가 분노의 마법을 펼쳐 범위 안을 신성화하여 자신과 주변 모든 생물에게 지속적인 피해를 입힙니다 가디언은 이 피해를 막을수 있습니다.</v>
      </c>
      <c r="K7714" s="1" t="str">
        <f>IFERROR(MATCH(C7714,_xlfn.ANCHORARRAY(whitespace!$C$1),0),"")</f>
        <v/>
      </c>
    </row>
    <row r="7715" spans="1:11" x14ac:dyDescent="0.45">
      <c r="A7715" s="1" t="s">
        <v>26999</v>
      </c>
      <c r="B7715" s="1" t="s">
        <v>26310</v>
      </c>
      <c r="C7715" s="1" t="s">
        <v>14341</v>
      </c>
      <c r="E7715" s="1" t="s">
        <v>3530</v>
      </c>
      <c r="F7715" s="1" t="s">
        <v>24928</v>
      </c>
      <c r="G7715" s="1" t="str">
        <f>IFERROR(VLOOKUP(A7715,Merge!$C$2:$D$6078,2,FALSE),"")</f>
        <v/>
      </c>
      <c r="H7715" s="1" t="str" cm="1">
        <f t="array" ref="H7715">IF(AND(ISNUMBER(FIND(".stages.",C7715)),_xlfn.LAMBDA(_xlpm.x,OR(_xlpm.x="m",_xlpm.x="s",_xlpm.x="+"))(RIGHT(E7715,1))),SUBSTITUTE(SUBSTITUTE(SUBSTITUTE(E7715,"m","분 "),"s","초"),"분 +","분+"),"")</f>
        <v/>
      </c>
      <c r="I7715" s="1" t="str">
        <f t="shared" si="120"/>
        <v/>
      </c>
      <c r="K7715" s="1" t="str">
        <f>IFERROR(MATCH(C7715,_xlfn.ANCHORARRAY(whitespace!$C$1),0),"")</f>
        <v/>
      </c>
    </row>
    <row r="7716" spans="1:11" x14ac:dyDescent="0.45">
      <c r="A7716" s="1" t="s">
        <v>26998</v>
      </c>
      <c r="B7716" s="1" t="s">
        <v>26310</v>
      </c>
      <c r="C7716" s="1" t="s">
        <v>14342</v>
      </c>
      <c r="E7716" s="1" t="s">
        <v>14343</v>
      </c>
      <c r="F7716" s="1" t="s">
        <v>24928</v>
      </c>
      <c r="G7716" s="1" t="str">
        <f>IFERROR(VLOOKUP(A7716,Merge!$C$2:$D$6078,2,FALSE),"")</f>
        <v/>
      </c>
      <c r="H7716" s="1" t="str" cm="1">
        <f t="array" ref="H7716">IF(AND(ISNUMBER(FIND(".stages.",C7716)),_xlfn.LAMBDA(_xlpm.x,OR(_xlpm.x="m",_xlpm.x="s",_xlpm.x="+"))(RIGHT(E7716,1))),SUBSTITUTE(SUBSTITUTE(SUBSTITUTE(E7716,"m","분 "),"s","초"),"분 +","분+"),"")</f>
        <v/>
      </c>
      <c r="I7716" s="1" t="str">
        <f t="shared" si="120"/>
        <v/>
      </c>
      <c r="K7716" s="1" t="str">
        <f>IFERROR(MATCH(C7716,_xlfn.ANCHORARRAY(whitespace!$C$1),0),"")</f>
        <v/>
      </c>
    </row>
    <row r="7717" spans="1:11" x14ac:dyDescent="0.45">
      <c r="A7717" s="1" t="s">
        <v>21219</v>
      </c>
      <c r="B7717" s="1" t="s">
        <v>10478</v>
      </c>
      <c r="C7717" s="1" t="s">
        <v>14344</v>
      </c>
      <c r="E7717" s="1" t="s">
        <v>14345</v>
      </c>
      <c r="G7717" s="1" t="str">
        <f>IFERROR(VLOOKUP(A7717,Merge!$C$2:$D$6078,2,FALSE),"")</f>
        <v>Confiteor</v>
      </c>
      <c r="H7717" s="1" t="str" cm="1">
        <f t="array" ref="H7717">IF(AND(ISNUMBER(FIND(".stages.",C7717)),_xlfn.LAMBDA(_xlpm.x,OR(_xlpm.x="m",_xlpm.x="s",_xlpm.x="+"))(RIGHT(E7717,1))),SUBSTITUTE(SUBSTITUTE(SUBSTITUTE(E7717,"m","분 "),"s","초"),"분 +","분+"),"")</f>
        <v/>
      </c>
      <c r="I7717" s="1" t="str">
        <f t="shared" si="120"/>
        <v>Confiteor</v>
      </c>
      <c r="K7717" s="1" t="str">
        <f>IFERROR(MATCH(C7717,_xlfn.ANCHORARRAY(whitespace!$C$1),0),"")</f>
        <v/>
      </c>
    </row>
    <row r="7718" spans="1:11" x14ac:dyDescent="0.45">
      <c r="A7718" s="1" t="s">
        <v>14346</v>
      </c>
      <c r="B7718" s="1" t="s">
        <v>26310</v>
      </c>
      <c r="C7718" s="1" t="s">
        <v>14347</v>
      </c>
      <c r="E7718" s="1" t="s">
        <v>14345</v>
      </c>
      <c r="F7718" s="1" t="s">
        <v>24557</v>
      </c>
      <c r="G7718" s="1" t="str">
        <f>IFERROR(VLOOKUP(A7718,Merge!$C$2:$D$6078,2,FALSE),"")</f>
        <v>정복자</v>
      </c>
      <c r="H7718" s="1" t="str" cm="1">
        <f t="array" ref="H7718">IF(AND(ISNUMBER(FIND(".stages.",C7718)),_xlfn.LAMBDA(_xlpm.x,OR(_xlpm.x="m",_xlpm.x="s",_xlpm.x="+"))(RIGHT(E7718,1))),SUBSTITUTE(SUBSTITUTE(SUBSTITUTE(E7718,"m","분 "),"s","초"),"분 +","분+"),"")</f>
        <v/>
      </c>
      <c r="I7718" s="1" t="str">
        <f t="shared" si="120"/>
        <v>정복자</v>
      </c>
      <c r="K7718" s="1" t="str">
        <f>IFERROR(MATCH(C7718,_xlfn.ANCHORARRAY(whitespace!$C$1),0),"")</f>
        <v/>
      </c>
    </row>
    <row r="7719" spans="1:11" x14ac:dyDescent="0.45">
      <c r="A7719" s="1" t="s">
        <v>14348</v>
      </c>
      <c r="B7719" s="1" t="s">
        <v>26310</v>
      </c>
      <c r="C7719" s="1" t="s">
        <v>14349</v>
      </c>
      <c r="E7719" s="1" t="s">
        <v>14350</v>
      </c>
      <c r="F7719" s="1" t="s">
        <v>24558</v>
      </c>
      <c r="G7719" s="1" t="str">
        <f>IFERROR(VLOOKUP(A7719,Merge!$C$2:$D$6078,2,FALSE),"")</f>
        <v>수호자가 무기를 땅에 떨어뜨려 주변 지역에 빛을 발산합니다. 그 후 잠시 동안 들어오는 공격을 차단합니다. 이 능력을 사용하면 검의 맹세가 끝납니다</v>
      </c>
      <c r="H7719" s="1" t="str" cm="1">
        <f t="array" ref="H7719">IF(AND(ISNUMBER(FIND(".stages.",C7719)),_xlfn.LAMBDA(_xlpm.x,OR(_xlpm.x="m",_xlpm.x="s",_xlpm.x="+"))(RIGHT(E7719,1))),SUBSTITUTE(SUBSTITUTE(SUBSTITUTE(E7719,"m","분 "),"s","초"),"분 +","분+"),"")</f>
        <v/>
      </c>
      <c r="I7719" s="1" t="str">
        <f t="shared" si="120"/>
        <v>수호자가 무기를 땅에 떨어뜨려 주변 지역에 빛을 발산합니다. 그 후 잠시 동안 들어오는 공격을 차단합니다. 이 능력을 사용하면 검의 맹세가 끝납니다</v>
      </c>
      <c r="K7719" s="1" t="str">
        <f>IFERROR(MATCH(C7719,_xlfn.ANCHORARRAY(whitespace!$C$1),0),"")</f>
        <v/>
      </c>
    </row>
    <row r="7720" spans="1:11" x14ac:dyDescent="0.45">
      <c r="A7720" s="1" t="s">
        <v>14351</v>
      </c>
      <c r="B7720" s="1" t="s">
        <v>26310</v>
      </c>
      <c r="C7720" s="1" t="s">
        <v>14352</v>
      </c>
      <c r="E7720" s="1" t="s">
        <v>14353</v>
      </c>
      <c r="F7720" s="1" t="s">
        <v>24559</v>
      </c>
      <c r="G7720" s="1" t="str">
        <f>IFERROR(VLOOKUP(A7720,Merge!$C$2:$D$6078,2,FALSE),"")</f>
        <v>광자 단조 Hediff</v>
      </c>
      <c r="H7720" s="1" t="str" cm="1">
        <f t="array" ref="H7720">IF(AND(ISNUMBER(FIND(".stages.",C7720)),_xlfn.LAMBDA(_xlpm.x,OR(_xlpm.x="m",_xlpm.x="s",_xlpm.x="+"))(RIGHT(E7720,1))),SUBSTITUTE(SUBSTITUTE(SUBSTITUTE(E7720,"m","분 "),"s","초"),"분 +","분+"),"")</f>
        <v/>
      </c>
      <c r="I7720" s="1" t="str">
        <f t="shared" si="120"/>
        <v>광자 단조 Hediff</v>
      </c>
      <c r="K7720" s="1" t="str">
        <f>IFERROR(MATCH(C7720,_xlfn.ANCHORARRAY(whitespace!$C$1),0),"")</f>
        <v/>
      </c>
    </row>
    <row r="7721" spans="1:11" x14ac:dyDescent="0.45">
      <c r="A7721" s="1" t="s">
        <v>14354</v>
      </c>
      <c r="B7721" s="1" t="s">
        <v>26310</v>
      </c>
      <c r="C7721" s="1" t="s">
        <v>14355</v>
      </c>
      <c r="E7721" s="1" t="s">
        <v>11546</v>
      </c>
      <c r="F7721" s="1" t="s">
        <v>23861</v>
      </c>
      <c r="G7721" s="1" t="str">
        <f>IFERROR(VLOOKUP(A7721,Merge!$C$2:$D$6078,2,FALSE),"")</f>
        <v>보이지 않는 증력</v>
      </c>
      <c r="H7721" s="1" t="str" cm="1">
        <f t="array" ref="H7721">IF(AND(ISNUMBER(FIND(".stages.",C7721)),_xlfn.LAMBDA(_xlpm.x,OR(_xlpm.x="m",_xlpm.x="s",_xlpm.x="+"))(RIGHT(E7721,1))),SUBSTITUTE(SUBSTITUTE(SUBSTITUTE(E7721,"m","분 "),"s","초"),"분 +","분+"),"")</f>
        <v/>
      </c>
      <c r="I7721" s="1" t="str">
        <f t="shared" si="120"/>
        <v>보이지 않는 증력</v>
      </c>
      <c r="K7721" s="1" t="str">
        <f>IFERROR(MATCH(C7721,_xlfn.ANCHORARRAY(whitespace!$C$1),0),"")</f>
        <v/>
      </c>
    </row>
    <row r="7722" spans="1:11" x14ac:dyDescent="0.45">
      <c r="A7722" s="1" t="s">
        <v>14356</v>
      </c>
      <c r="B7722" s="1" t="s">
        <v>26310</v>
      </c>
      <c r="C7722" s="1" t="s">
        <v>14357</v>
      </c>
      <c r="E7722" s="1" t="s">
        <v>14358</v>
      </c>
      <c r="F7722" s="1" t="s">
        <v>24560</v>
      </c>
      <c r="G7722" s="1" t="str">
        <f>IFERROR(VLOOKUP(A7722,Merge!$C$2:$D$6078,2,FALSE),"")</f>
        <v>콜드 오픈 Hediff</v>
      </c>
      <c r="H7722" s="1" t="str" cm="1">
        <f t="array" ref="H7722">IF(AND(ISNUMBER(FIND(".stages.",C7722)),_xlfn.LAMBDA(_xlpm.x,OR(_xlpm.x="m",_xlpm.x="s",_xlpm.x="+"))(RIGHT(E7722,1))),SUBSTITUTE(SUBSTITUTE(SUBSTITUTE(E7722,"m","분 "),"s","초"),"분 +","분+"),"")</f>
        <v/>
      </c>
      <c r="I7722" s="1" t="str">
        <f t="shared" si="120"/>
        <v>콜드 오픈 Hediff</v>
      </c>
      <c r="K7722" s="1" t="str">
        <f>IFERROR(MATCH(C7722,_xlfn.ANCHORARRAY(whitespace!$C$1),0),"")</f>
        <v/>
      </c>
    </row>
    <row r="7723" spans="1:11" x14ac:dyDescent="0.45">
      <c r="A7723" s="1" t="s">
        <v>14359</v>
      </c>
      <c r="B7723" s="1" t="s">
        <v>26310</v>
      </c>
      <c r="C7723" s="1" t="s">
        <v>14360</v>
      </c>
      <c r="E7723" s="1" t="s">
        <v>11546</v>
      </c>
      <c r="F7723" s="1" t="s">
        <v>23861</v>
      </c>
      <c r="G7723" s="1" t="str">
        <f>IFERROR(VLOOKUP(A7723,Merge!$C$2:$D$6078,2,FALSE),"")</f>
        <v>보이지 않는 증력</v>
      </c>
      <c r="H7723" s="1" t="str" cm="1">
        <f t="array" ref="H7723">IF(AND(ISNUMBER(FIND(".stages.",C7723)),_xlfn.LAMBDA(_xlpm.x,OR(_xlpm.x="m",_xlpm.x="s",_xlpm.x="+"))(RIGHT(E7723,1))),SUBSTITUTE(SUBSTITUTE(SUBSTITUTE(E7723,"m","분 "),"s","초"),"분 +","분+"),"")</f>
        <v/>
      </c>
      <c r="I7723" s="1" t="str">
        <f t="shared" si="120"/>
        <v>보이지 않는 증력</v>
      </c>
      <c r="K7723" s="1" t="str">
        <f>IFERROR(MATCH(C7723,_xlfn.ANCHORARRAY(whitespace!$C$1),0),"")</f>
        <v/>
      </c>
    </row>
    <row r="7724" spans="1:11" x14ac:dyDescent="0.45">
      <c r="A7724" s="1" t="s">
        <v>14361</v>
      </c>
      <c r="B7724" s="1" t="s">
        <v>26310</v>
      </c>
      <c r="C7724" s="1" t="s">
        <v>14362</v>
      </c>
      <c r="E7724" s="1" t="s">
        <v>14363</v>
      </c>
      <c r="F7724" s="1" t="s">
        <v>24561</v>
      </c>
      <c r="G7724" s="1" t="str">
        <f>IFERROR(VLOOKUP(A7724,Merge!$C$2:$D$6078,2,FALSE),"")</f>
        <v xml:space="preserve">광자 단조 </v>
      </c>
      <c r="H7724" s="1" t="str" cm="1">
        <f t="array" ref="H7724">IF(AND(ISNUMBER(FIND(".stages.",C7724)),_xlfn.LAMBDA(_xlpm.x,OR(_xlpm.x="m",_xlpm.x="s",_xlpm.x="+"))(RIGHT(E7724,1))),SUBSTITUTE(SUBSTITUTE(SUBSTITUTE(E7724,"m","분 "),"s","초"),"분 +","분+"),"")</f>
        <v/>
      </c>
      <c r="I7724" s="1" t="str">
        <f t="shared" si="120"/>
        <v xml:space="preserve">광자 단조 </v>
      </c>
      <c r="K7724" s="1" t="str">
        <f>IFERROR(MATCH(C7724,_xlfn.ANCHORARRAY(whitespace!$C$1),0),"")</f>
        <v/>
      </c>
    </row>
    <row r="7725" spans="1:11" x14ac:dyDescent="0.45">
      <c r="A7725" s="1" t="s">
        <v>14364</v>
      </c>
      <c r="B7725" s="1" t="s">
        <v>26310</v>
      </c>
      <c r="C7725" s="1" t="s">
        <v>14365</v>
      </c>
      <c r="E7725" s="1" t="s">
        <v>14366</v>
      </c>
      <c r="F7725" s="1" t="s">
        <v>24562</v>
      </c>
      <c r="G7725" s="1" t="str">
        <f>IFERROR(VLOOKUP(A7725,Merge!$C$2:$D$6078,2,FALSE),"")</f>
        <v>광자 단조를 사용해 스태미나를 활성화 합니다.</v>
      </c>
      <c r="H7725" s="1" t="str" cm="1">
        <f t="array" ref="H7725">IF(AND(ISNUMBER(FIND(".stages.",C7725)),_xlfn.LAMBDA(_xlpm.x,OR(_xlpm.x="m",_xlpm.x="s",_xlpm.x="+"))(RIGHT(E7725,1))),SUBSTITUTE(SUBSTITUTE(SUBSTITUTE(E7725,"m","분 "),"s","초"),"분 +","분+"),"")</f>
        <v/>
      </c>
      <c r="I7725" s="1" t="str">
        <f t="shared" si="120"/>
        <v>광자 단조를 사용해 스태미나를 활성화 합니다.</v>
      </c>
      <c r="K7725" s="1" t="str">
        <f>IFERROR(MATCH(C7725,_xlfn.ANCHORARRAY(whitespace!$C$1),0),"")</f>
        <v/>
      </c>
    </row>
    <row r="7726" spans="1:11" x14ac:dyDescent="0.45">
      <c r="A7726" s="1" t="s">
        <v>14367</v>
      </c>
      <c r="B7726" s="1" t="s">
        <v>26310</v>
      </c>
      <c r="C7726" s="1" t="s">
        <v>14368</v>
      </c>
      <c r="E7726" s="1" t="s">
        <v>14369</v>
      </c>
      <c r="F7726" s="1" t="s">
        <v>24563</v>
      </c>
      <c r="G7726" s="1" t="str">
        <f>IFERROR(VLOOKUP(A7726,Merge!$C$2:$D$6078,2,FALSE),"")</f>
        <v>광자 단조(I)</v>
      </c>
      <c r="H7726" s="1" t="str" cm="1">
        <f t="array" ref="H7726">IF(AND(ISNUMBER(FIND(".stages.",C7726)),_xlfn.LAMBDA(_xlpm.x,OR(_xlpm.x="m",_xlpm.x="s",_xlpm.x="+"))(RIGHT(E7726,1))),SUBSTITUTE(SUBSTITUTE(SUBSTITUTE(E7726,"m","분 "),"s","초"),"분 +","분+"),"")</f>
        <v/>
      </c>
      <c r="I7726" s="1" t="str">
        <f t="shared" si="120"/>
        <v>광자 단조(I)</v>
      </c>
      <c r="K7726" s="1" t="str">
        <f>IFERROR(MATCH(C7726,_xlfn.ANCHORARRAY(whitespace!$C$1),0),"")</f>
        <v/>
      </c>
    </row>
    <row r="7727" spans="1:11" x14ac:dyDescent="0.45">
      <c r="A7727" s="1" t="s">
        <v>14370</v>
      </c>
      <c r="B7727" s="1" t="s">
        <v>26310</v>
      </c>
      <c r="C7727" s="1" t="s">
        <v>14371</v>
      </c>
      <c r="E7727" s="1" t="s">
        <v>14372</v>
      </c>
      <c r="F7727" s="1" t="s">
        <v>24564</v>
      </c>
      <c r="G7727" s="1" t="str">
        <f>IFERROR(VLOOKUP(A7727,Merge!$C$2:$D$6078,2,FALSE),"")</f>
        <v>광자 단조를 사용해 스태미나를 활성화 합니다. 레벨을 올리면 광자단조의 지속 시간이 증가합니다. 레벨에 3포인트 필요.</v>
      </c>
      <c r="H7727" s="1" t="str" cm="1">
        <f t="array" ref="H7727">IF(AND(ISNUMBER(FIND(".stages.",C7727)),_xlfn.LAMBDA(_xlpm.x,OR(_xlpm.x="m",_xlpm.x="s",_xlpm.x="+"))(RIGHT(E7727,1))),SUBSTITUTE(SUBSTITUTE(SUBSTITUTE(E7727,"m","분 "),"s","초"),"분 +","분+"),"")</f>
        <v/>
      </c>
      <c r="I7727" s="1" t="str">
        <f t="shared" si="120"/>
        <v>광자 단조를 사용해 스태미나를 활성화 합니다. 레벨을 올리면 광자단조의 지속 시간이 증가합니다. 레벨에 3포인트 필요.</v>
      </c>
      <c r="K7727" s="1" t="str">
        <f>IFERROR(MATCH(C7727,_xlfn.ANCHORARRAY(whitespace!$C$1),0),"")</f>
        <v/>
      </c>
    </row>
    <row r="7728" spans="1:11" x14ac:dyDescent="0.45">
      <c r="A7728" s="1" t="s">
        <v>14373</v>
      </c>
      <c r="B7728" s="1" t="s">
        <v>26310</v>
      </c>
      <c r="C7728" s="1" t="s">
        <v>14374</v>
      </c>
      <c r="E7728" s="1" t="s">
        <v>14375</v>
      </c>
      <c r="F7728" s="1" t="s">
        <v>24565</v>
      </c>
      <c r="G7728" s="1" t="str">
        <f>IFERROR(VLOOKUP(A7728,Merge!$C$2:$D$6078,2,FALSE),"")</f>
        <v>광자 단조 (II)</v>
      </c>
      <c r="H7728" s="1" t="str" cm="1">
        <f t="array" ref="H7728">IF(AND(ISNUMBER(FIND(".stages.",C7728)),_xlfn.LAMBDA(_xlpm.x,OR(_xlpm.x="m",_xlpm.x="s",_xlpm.x="+"))(RIGHT(E7728,1))),SUBSTITUTE(SUBSTITUTE(SUBSTITUTE(E7728,"m","분 "),"s","초"),"분 +","분+"),"")</f>
        <v/>
      </c>
      <c r="I7728" s="1" t="str">
        <f t="shared" si="120"/>
        <v>광자 단조 (II)</v>
      </c>
      <c r="K7728" s="1" t="str">
        <f>IFERROR(MATCH(C7728,_xlfn.ANCHORARRAY(whitespace!$C$1),0),"")</f>
        <v/>
      </c>
    </row>
    <row r="7729" spans="1:11" x14ac:dyDescent="0.45">
      <c r="A7729" s="1" t="s">
        <v>14376</v>
      </c>
      <c r="B7729" s="1" t="s">
        <v>26310</v>
      </c>
      <c r="C7729" s="1" t="s">
        <v>14377</v>
      </c>
      <c r="E7729" s="1" t="s">
        <v>14372</v>
      </c>
      <c r="F7729" s="1" t="s">
        <v>24564</v>
      </c>
      <c r="G7729" s="1" t="str">
        <f>IFERROR(VLOOKUP(A7729,Merge!$C$2:$D$6078,2,FALSE),"")</f>
        <v>광자 단조를 사용해 스태미나를 활성화 합니다. 레벨을 올리면 광자단조의 지속 시간이 증가합니다. 레벨에 3포인트 필요.</v>
      </c>
      <c r="H7729" s="1" t="str" cm="1">
        <f t="array" ref="H7729">IF(AND(ISNUMBER(FIND(".stages.",C7729)),_xlfn.LAMBDA(_xlpm.x,OR(_xlpm.x="m",_xlpm.x="s",_xlpm.x="+"))(RIGHT(E7729,1))),SUBSTITUTE(SUBSTITUTE(SUBSTITUTE(E7729,"m","분 "),"s","초"),"분 +","분+"),"")</f>
        <v/>
      </c>
      <c r="I7729" s="1" t="str">
        <f t="shared" si="120"/>
        <v>광자 단조를 사용해 스태미나를 활성화 합니다. 레벨을 올리면 광자단조의 지속 시간이 증가합니다. 레벨에 3포인트 필요.</v>
      </c>
      <c r="K7729" s="1" t="str">
        <f>IFERROR(MATCH(C7729,_xlfn.ANCHORARRAY(whitespace!$C$1),0),"")</f>
        <v/>
      </c>
    </row>
    <row r="7730" spans="1:11" x14ac:dyDescent="0.45">
      <c r="A7730" s="1" t="s">
        <v>14378</v>
      </c>
      <c r="B7730" s="1" t="s">
        <v>26310</v>
      </c>
      <c r="C7730" s="1" t="s">
        <v>14379</v>
      </c>
      <c r="E7730" s="1" t="s">
        <v>14380</v>
      </c>
      <c r="F7730" s="1" t="s">
        <v>24566</v>
      </c>
      <c r="G7730" s="1" t="str">
        <f>IFERROR(VLOOKUP(A7730,Merge!$C$2:$D$6078,2,FALSE),"")</f>
        <v>광자 단조 (III)</v>
      </c>
      <c r="H7730" s="1" t="str" cm="1">
        <f t="array" ref="H7730">IF(AND(ISNUMBER(FIND(".stages.",C7730)),_xlfn.LAMBDA(_xlpm.x,OR(_xlpm.x="m",_xlpm.x="s",_xlpm.x="+"))(RIGHT(E7730,1))),SUBSTITUTE(SUBSTITUTE(SUBSTITUTE(E7730,"m","분 "),"s","초"),"분 +","분+"),"")</f>
        <v/>
      </c>
      <c r="I7730" s="1" t="str">
        <f t="shared" si="120"/>
        <v>광자 단조 (III)</v>
      </c>
      <c r="K7730" s="1" t="str">
        <f>IFERROR(MATCH(C7730,_xlfn.ANCHORARRAY(whitespace!$C$1),0),"")</f>
        <v/>
      </c>
    </row>
    <row r="7731" spans="1:11" x14ac:dyDescent="0.45">
      <c r="A7731" s="1" t="s">
        <v>14381</v>
      </c>
      <c r="B7731" s="1" t="s">
        <v>26310</v>
      </c>
      <c r="C7731" s="1" t="s">
        <v>14382</v>
      </c>
      <c r="E7731" s="1" t="s">
        <v>14366</v>
      </c>
      <c r="F7731" s="1" t="s">
        <v>24562</v>
      </c>
      <c r="G7731" s="1" t="str">
        <f>IFERROR(VLOOKUP(A7731,Merge!$C$2:$D$6078,2,FALSE),"")</f>
        <v>광자 단조를 사용해 스태미나를 활성화 합니다.</v>
      </c>
      <c r="H7731" s="1" t="str" cm="1">
        <f t="array" ref="H7731">IF(AND(ISNUMBER(FIND(".stages.",C7731)),_xlfn.LAMBDA(_xlpm.x,OR(_xlpm.x="m",_xlpm.x="s",_xlpm.x="+"))(RIGHT(E7731,1))),SUBSTITUTE(SUBSTITUTE(SUBSTITUTE(E7731,"m","분 "),"s","초"),"분 +","분+"),"")</f>
        <v/>
      </c>
      <c r="I7731" s="1" t="str">
        <f t="shared" si="120"/>
        <v>광자 단조를 사용해 스태미나를 활성화 합니다.</v>
      </c>
      <c r="K7731" s="1" t="str">
        <f>IFERROR(MATCH(C7731,_xlfn.ANCHORARRAY(whitespace!$C$1),0),"")</f>
        <v/>
      </c>
    </row>
    <row r="7732" spans="1:11" x14ac:dyDescent="0.45">
      <c r="A7732" s="1" t="s">
        <v>21220</v>
      </c>
      <c r="B7732" s="1" t="s">
        <v>10478</v>
      </c>
      <c r="C7732" s="1" t="s">
        <v>14383</v>
      </c>
      <c r="E7732" s="1" t="s">
        <v>14384</v>
      </c>
      <c r="G7732" s="1" t="str">
        <f>IFERROR(VLOOKUP(A7732,Merge!$C$2:$D$6078,2,FALSE),"")</f>
        <v>Flash Cutter</v>
      </c>
      <c r="H7732" s="1" t="str" cm="1">
        <f t="array" ref="H7732">IF(AND(ISNUMBER(FIND(".stages.",C7732)),_xlfn.LAMBDA(_xlpm.x,OR(_xlpm.x="m",_xlpm.x="s",_xlpm.x="+"))(RIGHT(E7732,1))),SUBSTITUTE(SUBSTITUTE(SUBSTITUTE(E7732,"m","분 "),"s","초"),"분 +","분+"),"")</f>
        <v/>
      </c>
      <c r="I7732" s="1" t="str">
        <f t="shared" si="120"/>
        <v>Flash Cutter</v>
      </c>
      <c r="K7732" s="1" t="str">
        <f>IFERROR(MATCH(C7732,_xlfn.ANCHORARRAY(whitespace!$C$1),0),"")</f>
        <v/>
      </c>
    </row>
    <row r="7733" spans="1:11" x14ac:dyDescent="0.45">
      <c r="A7733" s="1" t="s">
        <v>21221</v>
      </c>
      <c r="B7733" s="1" t="s">
        <v>10478</v>
      </c>
      <c r="C7733" s="1" t="s">
        <v>14385</v>
      </c>
      <c r="E7733" s="1" t="s">
        <v>14384</v>
      </c>
      <c r="G7733" s="1" t="str">
        <f>IFERROR(VLOOKUP(A7733,Merge!$C$2:$D$6078,2,FALSE),"")</f>
        <v>Flash Cutter</v>
      </c>
      <c r="H7733" s="1" t="str" cm="1">
        <f t="array" ref="H7733">IF(AND(ISNUMBER(FIND(".stages.",C7733)),_xlfn.LAMBDA(_xlpm.x,OR(_xlpm.x="m",_xlpm.x="s",_xlpm.x="+"))(RIGHT(E7733,1))),SUBSTITUTE(SUBSTITUTE(SUBSTITUTE(E7733,"m","분 "),"s","초"),"분 +","분+"),"")</f>
        <v/>
      </c>
      <c r="I7733" s="1" t="str">
        <f t="shared" si="120"/>
        <v>Flash Cutter</v>
      </c>
      <c r="K7733" s="1" t="str">
        <f>IFERROR(MATCH(C7733,_xlfn.ANCHORARRAY(whitespace!$C$1),0),"")</f>
        <v/>
      </c>
    </row>
    <row r="7734" spans="1:11" x14ac:dyDescent="0.45">
      <c r="A7734" s="1" t="s">
        <v>21222</v>
      </c>
      <c r="B7734" s="1" t="s">
        <v>10478</v>
      </c>
      <c r="C7734" s="1" t="s">
        <v>14386</v>
      </c>
      <c r="E7734" s="1" t="s">
        <v>14384</v>
      </c>
      <c r="G7734" s="1" t="str">
        <f>IFERROR(VLOOKUP(A7734,Merge!$C$2:$D$6078,2,FALSE),"")</f>
        <v>Flash Cutter</v>
      </c>
      <c r="H7734" s="1" t="str" cm="1">
        <f t="array" ref="H7734">IF(AND(ISNUMBER(FIND(".stages.",C7734)),_xlfn.LAMBDA(_xlpm.x,OR(_xlpm.x="m",_xlpm.x="s",_xlpm.x="+"))(RIGHT(E7734,1))),SUBSTITUTE(SUBSTITUTE(SUBSTITUTE(E7734,"m","분 "),"s","초"),"분 +","분+"),"")</f>
        <v/>
      </c>
      <c r="I7734" s="1" t="str">
        <f t="shared" si="120"/>
        <v>Flash Cutter</v>
      </c>
      <c r="K7734" s="1" t="str">
        <f>IFERROR(MATCH(C7734,_xlfn.ANCHORARRAY(whitespace!$C$1),0),"")</f>
        <v/>
      </c>
    </row>
    <row r="7735" spans="1:11" x14ac:dyDescent="0.45">
      <c r="A7735" s="1" t="s">
        <v>21223</v>
      </c>
      <c r="B7735" s="1" t="s">
        <v>10478</v>
      </c>
      <c r="C7735" s="1" t="s">
        <v>14387</v>
      </c>
      <c r="E7735" s="1" t="s">
        <v>14384</v>
      </c>
      <c r="G7735" s="1" t="str">
        <f>IFERROR(VLOOKUP(A7735,Merge!$C$2:$D$6078,2,FALSE),"")</f>
        <v>Flash Cutter</v>
      </c>
      <c r="H7735" s="1" t="str" cm="1">
        <f t="array" ref="H7735">IF(AND(ISNUMBER(FIND(".stages.",C7735)),_xlfn.LAMBDA(_xlpm.x,OR(_xlpm.x="m",_xlpm.x="s",_xlpm.x="+"))(RIGHT(E7735,1))),SUBSTITUTE(SUBSTITUTE(SUBSTITUTE(E7735,"m","분 "),"s","초"),"분 +","분+"),"")</f>
        <v/>
      </c>
      <c r="I7735" s="1" t="str">
        <f t="shared" si="120"/>
        <v>Flash Cutter</v>
      </c>
      <c r="K7735" s="1" t="str">
        <f>IFERROR(MATCH(C7735,_xlfn.ANCHORARRAY(whitespace!$C$1),0),"")</f>
        <v/>
      </c>
    </row>
    <row r="7736" spans="1:11" x14ac:dyDescent="0.45">
      <c r="A7736" s="1" t="s">
        <v>14388</v>
      </c>
      <c r="B7736" s="1" t="s">
        <v>26310</v>
      </c>
      <c r="C7736" s="1" t="s">
        <v>14389</v>
      </c>
      <c r="E7736" s="1" t="s">
        <v>14384</v>
      </c>
      <c r="F7736" s="1" t="s">
        <v>24567</v>
      </c>
      <c r="G7736" s="1" t="str">
        <f>IFERROR(VLOOKUP(A7736,Merge!$C$2:$D$6078,2,FALSE),"")</f>
        <v>플래시 커터</v>
      </c>
      <c r="H7736" s="1" t="str" cm="1">
        <f t="array" ref="H7736">IF(AND(ISNUMBER(FIND(".stages.",C7736)),_xlfn.LAMBDA(_xlpm.x,OR(_xlpm.x="m",_xlpm.x="s",_xlpm.x="+"))(RIGHT(E7736,1))),SUBSTITUTE(SUBSTITUTE(SUBSTITUTE(E7736,"m","분 "),"s","초"),"분 +","분+"),"")</f>
        <v/>
      </c>
      <c r="I7736" s="1" t="str">
        <f t="shared" si="120"/>
        <v>플래시 커터</v>
      </c>
      <c r="K7736" s="1" t="str">
        <f>IFERROR(MATCH(C7736,_xlfn.ANCHORARRAY(whitespace!$C$1),0),"")</f>
        <v/>
      </c>
    </row>
    <row r="7737" spans="1:11" x14ac:dyDescent="0.45">
      <c r="A7737" s="1" t="s">
        <v>14390</v>
      </c>
      <c r="B7737" s="1" t="s">
        <v>26310</v>
      </c>
      <c r="C7737" s="1" t="s">
        <v>14391</v>
      </c>
      <c r="E7737" s="1" t="s">
        <v>14392</v>
      </c>
      <c r="F7737" s="1" t="s">
        <v>24568</v>
      </c>
      <c r="G7737" s="1" t="str">
        <f>IFERROR(VLOOKUP(A7737,Merge!$C$2:$D$6078,2,FALSE),"")</f>
        <v>단단한 플래시 커토로 공격합니다.</v>
      </c>
      <c r="H7737" s="1" t="str" cm="1">
        <f t="array" ref="H7737">IF(AND(ISNUMBER(FIND(".stages.",C7737)),_xlfn.LAMBDA(_xlpm.x,OR(_xlpm.x="m",_xlpm.x="s",_xlpm.x="+"))(RIGHT(E7737,1))),SUBSTITUTE(SUBSTITUTE(SUBSTITUTE(E7737,"m","분 "),"s","초"),"분 +","분+"),"")</f>
        <v/>
      </c>
      <c r="I7737" s="1" t="str">
        <f t="shared" si="120"/>
        <v>단단한 플래시 커토로 공격합니다.</v>
      </c>
      <c r="K7737" s="1" t="str">
        <f>IFERROR(MATCH(C7737,_xlfn.ANCHORARRAY(whitespace!$C$1),0),"")</f>
        <v/>
      </c>
    </row>
    <row r="7738" spans="1:11" x14ac:dyDescent="0.45">
      <c r="A7738" s="1" t="s">
        <v>14393</v>
      </c>
      <c r="B7738" s="1" t="s">
        <v>26310</v>
      </c>
      <c r="C7738" s="1" t="s">
        <v>14394</v>
      </c>
      <c r="E7738" s="1" t="s">
        <v>14395</v>
      </c>
      <c r="F7738" s="1" t="s">
        <v>24569</v>
      </c>
      <c r="G7738" s="1" t="str">
        <f>IFERROR(VLOOKUP(A7738,Merge!$C$2:$D$6078,2,FALSE),"")</f>
        <v>플래시 커터(I)</v>
      </c>
      <c r="H7738" s="1" t="str" cm="1">
        <f t="array" ref="H7738">IF(AND(ISNUMBER(FIND(".stages.",C7738)),_xlfn.LAMBDA(_xlpm.x,OR(_xlpm.x="m",_xlpm.x="s",_xlpm.x="+"))(RIGHT(E7738,1))),SUBSTITUTE(SUBSTITUTE(SUBSTITUTE(E7738,"m","분 "),"s","초"),"분 +","분+"),"")</f>
        <v/>
      </c>
      <c r="I7738" s="1" t="str">
        <f t="shared" si="120"/>
        <v>플래시 커터(I)</v>
      </c>
      <c r="K7738" s="1" t="str">
        <f>IFERROR(MATCH(C7738,_xlfn.ANCHORARRAY(whitespace!$C$1),0),"")</f>
        <v/>
      </c>
    </row>
    <row r="7739" spans="1:11" x14ac:dyDescent="0.45">
      <c r="A7739" s="1" t="s">
        <v>14396</v>
      </c>
      <c r="B7739" s="1" t="s">
        <v>26310</v>
      </c>
      <c r="C7739" s="1" t="s">
        <v>14397</v>
      </c>
      <c r="E7739" s="1" t="s">
        <v>14398</v>
      </c>
      <c r="F7739" s="1" t="s">
        <v>24570</v>
      </c>
      <c r="G7739" s="1" t="str">
        <f>IFERROR(VLOOKUP(A7739,Merge!$C$2:$D$6078,2,FALSE),"")</f>
        <v>단단한 플래시 커토로 공격합니다. 레벨을 올리면 입히느 피해가 증가합니다</v>
      </c>
      <c r="H7739" s="1" t="str" cm="1">
        <f t="array" ref="H7739">IF(AND(ISNUMBER(FIND(".stages.",C7739)),_xlfn.LAMBDA(_xlpm.x,OR(_xlpm.x="m",_xlpm.x="s",_xlpm.x="+"))(RIGHT(E7739,1))),SUBSTITUTE(SUBSTITUTE(SUBSTITUTE(E7739,"m","분 "),"s","초"),"분 +","분+"),"")</f>
        <v/>
      </c>
      <c r="I7739" s="1" t="str">
        <f t="shared" si="120"/>
        <v>단단한 플래시 커토로 공격합니다. 레벨을 올리면 입히느 피해가 증가합니다</v>
      </c>
      <c r="K7739" s="1" t="str">
        <f>IFERROR(MATCH(C7739,_xlfn.ANCHORARRAY(whitespace!$C$1),0),"")</f>
        <v/>
      </c>
    </row>
    <row r="7740" spans="1:11" x14ac:dyDescent="0.45">
      <c r="A7740" s="1" t="s">
        <v>14399</v>
      </c>
      <c r="B7740" s="1" t="s">
        <v>26310</v>
      </c>
      <c r="C7740" s="1" t="s">
        <v>14400</v>
      </c>
      <c r="E7740" s="1" t="s">
        <v>14401</v>
      </c>
      <c r="F7740" s="1" t="s">
        <v>24571</v>
      </c>
      <c r="G7740" s="1" t="str">
        <f>IFERROR(VLOOKUP(A7740,Merge!$C$2:$D$6078,2,FALSE),"")</f>
        <v>플래시 커터  (II)</v>
      </c>
      <c r="H7740" s="1" t="str" cm="1">
        <f t="array" ref="H7740">IF(AND(ISNUMBER(FIND(".stages.",C7740)),_xlfn.LAMBDA(_xlpm.x,OR(_xlpm.x="m",_xlpm.x="s",_xlpm.x="+"))(RIGHT(E7740,1))),SUBSTITUTE(SUBSTITUTE(SUBSTITUTE(E7740,"m","분 "),"s","초"),"분 +","분+"),"")</f>
        <v/>
      </c>
      <c r="I7740" s="1" t="str">
        <f t="shared" si="120"/>
        <v>플래시 커터  (II)</v>
      </c>
      <c r="K7740" s="1" t="str">
        <f>IFERROR(MATCH(C7740,_xlfn.ANCHORARRAY(whitespace!$C$1),0),"")</f>
        <v/>
      </c>
    </row>
    <row r="7741" spans="1:11" x14ac:dyDescent="0.45">
      <c r="A7741" s="1" t="s">
        <v>14402</v>
      </c>
      <c r="B7741" s="1" t="s">
        <v>26310</v>
      </c>
      <c r="C7741" s="1" t="s">
        <v>14403</v>
      </c>
      <c r="E7741" s="1" t="s">
        <v>14398</v>
      </c>
      <c r="F7741" s="1" t="s">
        <v>24570</v>
      </c>
      <c r="G7741" s="1" t="str">
        <f>IFERROR(VLOOKUP(A7741,Merge!$C$2:$D$6078,2,FALSE),"")</f>
        <v>단단한 플래시 커토로 공격합니다. 레벨을 올리면 입히느 피해가 증가합니다</v>
      </c>
      <c r="H7741" s="1" t="str" cm="1">
        <f t="array" ref="H7741">IF(AND(ISNUMBER(FIND(".stages.",C7741)),_xlfn.LAMBDA(_xlpm.x,OR(_xlpm.x="m",_xlpm.x="s",_xlpm.x="+"))(RIGHT(E7741,1))),SUBSTITUTE(SUBSTITUTE(SUBSTITUTE(E7741,"m","분 "),"s","초"),"분 +","분+"),"")</f>
        <v/>
      </c>
      <c r="I7741" s="1" t="str">
        <f t="shared" si="120"/>
        <v>단단한 플래시 커토로 공격합니다. 레벨을 올리면 입히느 피해가 증가합니다</v>
      </c>
      <c r="K7741" s="1" t="str">
        <f>IFERROR(MATCH(C7741,_xlfn.ANCHORARRAY(whitespace!$C$1),0),"")</f>
        <v/>
      </c>
    </row>
    <row r="7742" spans="1:11" x14ac:dyDescent="0.45">
      <c r="A7742" s="1" t="s">
        <v>14404</v>
      </c>
      <c r="B7742" s="1" t="s">
        <v>26310</v>
      </c>
      <c r="C7742" s="1" t="s">
        <v>14405</v>
      </c>
      <c r="E7742" s="1" t="s">
        <v>14406</v>
      </c>
      <c r="F7742" s="1" t="s">
        <v>24572</v>
      </c>
      <c r="G7742" s="1" t="str">
        <f>IFERROR(VLOOKUP(A7742,Merge!$C$2:$D$6078,2,FALSE),"")</f>
        <v>플래시 커터 (III)</v>
      </c>
      <c r="H7742" s="1" t="str" cm="1">
        <f t="array" ref="H7742">IF(AND(ISNUMBER(FIND(".stages.",C7742)),_xlfn.LAMBDA(_xlpm.x,OR(_xlpm.x="m",_xlpm.x="s",_xlpm.x="+"))(RIGHT(E7742,1))),SUBSTITUTE(SUBSTITUTE(SUBSTITUTE(E7742,"m","분 "),"s","초"),"분 +","분+"),"")</f>
        <v/>
      </c>
      <c r="I7742" s="1" t="str">
        <f t="shared" si="120"/>
        <v>플래시 커터 (III)</v>
      </c>
      <c r="K7742" s="1" t="str">
        <f>IFERROR(MATCH(C7742,_xlfn.ANCHORARRAY(whitespace!$C$1),0),"")</f>
        <v/>
      </c>
    </row>
    <row r="7743" spans="1:11" x14ac:dyDescent="0.45">
      <c r="A7743" s="1" t="s">
        <v>14407</v>
      </c>
      <c r="B7743" s="1" t="s">
        <v>26310</v>
      </c>
      <c r="C7743" s="1" t="s">
        <v>14408</v>
      </c>
      <c r="E7743" s="1" t="s">
        <v>14392</v>
      </c>
      <c r="F7743" s="1" t="s">
        <v>24568</v>
      </c>
      <c r="G7743" s="1" t="str">
        <f>IFERROR(VLOOKUP(A7743,Merge!$C$2:$D$6078,2,FALSE),"")</f>
        <v>단단한 플래시 커토로 공격합니다.</v>
      </c>
      <c r="H7743" s="1" t="str" cm="1">
        <f t="array" ref="H7743">IF(AND(ISNUMBER(FIND(".stages.",C7743)),_xlfn.LAMBDA(_xlpm.x,OR(_xlpm.x="m",_xlpm.x="s",_xlpm.x="+"))(RIGHT(E7743,1))),SUBSTITUTE(SUBSTITUTE(SUBSTITUTE(E7743,"m","분 "),"s","초"),"분 +","분+"),"")</f>
        <v/>
      </c>
      <c r="I7743" s="1" t="str">
        <f t="shared" si="120"/>
        <v>단단한 플래시 커토로 공격합니다.</v>
      </c>
      <c r="K7743" s="1" t="str">
        <f>IFERROR(MATCH(C7743,_xlfn.ANCHORARRAY(whitespace!$C$1),0),"")</f>
        <v/>
      </c>
    </row>
    <row r="7744" spans="1:11" x14ac:dyDescent="0.45">
      <c r="A7744" s="1" t="s">
        <v>21224</v>
      </c>
      <c r="B7744" s="1" t="s">
        <v>10478</v>
      </c>
      <c r="C7744" s="1" t="s">
        <v>14409</v>
      </c>
      <c r="E7744" s="1" t="s">
        <v>14410</v>
      </c>
      <c r="G7744" s="1" t="str">
        <f>IFERROR(VLOOKUP(A7744,Merge!$C$2:$D$6078,2,FALSE),"")</f>
        <v>Holo Leap</v>
      </c>
      <c r="H7744" s="1" t="str" cm="1">
        <f t="array" ref="H7744">IF(AND(ISNUMBER(FIND(".stages.",C7744)),_xlfn.LAMBDA(_xlpm.x,OR(_xlpm.x="m",_xlpm.x="s",_xlpm.x="+"))(RIGHT(E7744,1))),SUBSTITUTE(SUBSTITUTE(SUBSTITUTE(E7744,"m","분 "),"s","초"),"분 +","분+"),"")</f>
        <v/>
      </c>
      <c r="I7744" s="1" t="str">
        <f t="shared" si="120"/>
        <v>Holo Leap</v>
      </c>
      <c r="K7744" s="1" t="str">
        <f>IFERROR(MATCH(C7744,_xlfn.ANCHORARRAY(whitespace!$C$1),0),"")</f>
        <v/>
      </c>
    </row>
    <row r="7745" spans="1:11" x14ac:dyDescent="0.45">
      <c r="A7745" s="1" t="s">
        <v>21225</v>
      </c>
      <c r="B7745" s="1" t="s">
        <v>10478</v>
      </c>
      <c r="C7745" s="1" t="s">
        <v>14411</v>
      </c>
      <c r="E7745" s="1" t="s">
        <v>14410</v>
      </c>
      <c r="G7745" s="1" t="str">
        <f>IFERROR(VLOOKUP(A7745,Merge!$C$2:$D$6078,2,FALSE),"")</f>
        <v>Holo Leap</v>
      </c>
      <c r="H7745" s="1" t="str" cm="1">
        <f t="array" ref="H7745">IF(AND(ISNUMBER(FIND(".stages.",C7745)),_xlfn.LAMBDA(_xlpm.x,OR(_xlpm.x="m",_xlpm.x="s",_xlpm.x="+"))(RIGHT(E7745,1))),SUBSTITUTE(SUBSTITUTE(SUBSTITUTE(E7745,"m","분 "),"s","초"),"분 +","분+"),"")</f>
        <v/>
      </c>
      <c r="I7745" s="1" t="str">
        <f t="shared" si="120"/>
        <v>Holo Leap</v>
      </c>
      <c r="K7745" s="1" t="str">
        <f>IFERROR(MATCH(C7745,_xlfn.ANCHORARRAY(whitespace!$C$1),0),"")</f>
        <v/>
      </c>
    </row>
    <row r="7746" spans="1:11" x14ac:dyDescent="0.45">
      <c r="A7746" s="1" t="s">
        <v>21226</v>
      </c>
      <c r="B7746" s="1" t="s">
        <v>10478</v>
      </c>
      <c r="C7746" s="1" t="s">
        <v>14412</v>
      </c>
      <c r="E7746" s="1" t="s">
        <v>14410</v>
      </c>
      <c r="G7746" s="1" t="str">
        <f>IFERROR(VLOOKUP(A7746,Merge!$C$2:$D$6078,2,FALSE),"")</f>
        <v>Holo Leap</v>
      </c>
      <c r="H7746" s="1" t="str" cm="1">
        <f t="array" ref="H7746">IF(AND(ISNUMBER(FIND(".stages.",C7746)),_xlfn.LAMBDA(_xlpm.x,OR(_xlpm.x="m",_xlpm.x="s",_xlpm.x="+"))(RIGHT(E7746,1))),SUBSTITUTE(SUBSTITUTE(SUBSTITUTE(E7746,"m","분 "),"s","초"),"분 +","분+"),"")</f>
        <v/>
      </c>
      <c r="I7746" s="1" t="str">
        <f t="shared" si="120"/>
        <v>Holo Leap</v>
      </c>
      <c r="K7746" s="1" t="str">
        <f>IFERROR(MATCH(C7746,_xlfn.ANCHORARRAY(whitespace!$C$1),0),"")</f>
        <v/>
      </c>
    </row>
    <row r="7747" spans="1:11" x14ac:dyDescent="0.45">
      <c r="A7747" s="1" t="s">
        <v>21227</v>
      </c>
      <c r="B7747" s="1" t="s">
        <v>10478</v>
      </c>
      <c r="C7747" s="1" t="s">
        <v>14413</v>
      </c>
      <c r="E7747" s="1" t="s">
        <v>14410</v>
      </c>
      <c r="G7747" s="1" t="str">
        <f>IFERROR(VLOOKUP(A7747,Merge!$C$2:$D$6078,2,FALSE),"")</f>
        <v>Holo Leap</v>
      </c>
      <c r="H7747" s="1" t="str" cm="1">
        <f t="array" ref="H7747">IF(AND(ISNUMBER(FIND(".stages.",C7747)),_xlfn.LAMBDA(_xlpm.x,OR(_xlpm.x="m",_xlpm.x="s",_xlpm.x="+"))(RIGHT(E7747,1))),SUBSTITUTE(SUBSTITUTE(SUBSTITUTE(E7747,"m","분 "),"s","초"),"분 +","분+"),"")</f>
        <v/>
      </c>
      <c r="I7747" s="1" t="str">
        <f t="shared" ref="I7747:I7810" si="121">IF(H7747="",G7747,H7747)</f>
        <v>Holo Leap</v>
      </c>
      <c r="K7747" s="1" t="str">
        <f>IFERROR(MATCH(C7747,_xlfn.ANCHORARRAY(whitespace!$C$1),0),"")</f>
        <v/>
      </c>
    </row>
    <row r="7748" spans="1:11" x14ac:dyDescent="0.45">
      <c r="A7748" s="1" t="s">
        <v>14414</v>
      </c>
      <c r="B7748" s="1" t="s">
        <v>26310</v>
      </c>
      <c r="C7748" s="1" t="s">
        <v>14415</v>
      </c>
      <c r="E7748" s="1" t="s">
        <v>14410</v>
      </c>
      <c r="F7748" s="1" t="s">
        <v>24573</v>
      </c>
      <c r="G7748" s="1" t="str">
        <f>IFERROR(VLOOKUP(A7748,Merge!$C$2:$D$6078,2,FALSE),"")</f>
        <v>홀로 도약</v>
      </c>
      <c r="H7748" s="1" t="str" cm="1">
        <f t="array" ref="H7748">IF(AND(ISNUMBER(FIND(".stages.",C7748)),_xlfn.LAMBDA(_xlpm.x,OR(_xlpm.x="m",_xlpm.x="s",_xlpm.x="+"))(RIGHT(E7748,1))),SUBSTITUTE(SUBSTITUTE(SUBSTITUTE(E7748,"m","분 "),"s","초"),"분 +","분+"),"")</f>
        <v/>
      </c>
      <c r="I7748" s="1" t="str">
        <f t="shared" si="121"/>
        <v>홀로 도약</v>
      </c>
      <c r="K7748" s="1" t="str">
        <f>IFERROR(MATCH(C7748,_xlfn.ANCHORARRAY(whitespace!$C$1),0),"")</f>
        <v/>
      </c>
    </row>
    <row r="7749" spans="1:11" x14ac:dyDescent="0.45">
      <c r="A7749" s="1" t="s">
        <v>14416</v>
      </c>
      <c r="B7749" s="1" t="s">
        <v>26310</v>
      </c>
      <c r="C7749" s="1" t="s">
        <v>14417</v>
      </c>
      <c r="E7749" s="1" t="s">
        <v>14418</v>
      </c>
      <c r="F7749" s="1" t="s">
        <v>24574</v>
      </c>
      <c r="G7749" s="1" t="str">
        <f>IFERROR(VLOOKUP(A7749,Merge!$C$2:$D$6078,2,FALSE),"")</f>
        <v>대상에게 도약하여 피해를 줍니다. 근처의 대상을 밀쳐내고 벽에 부딪히면 잠시 기절하고 추가 피해를 입습니다.</v>
      </c>
      <c r="H7749" s="1" t="str" cm="1">
        <f t="array" ref="H7749">IF(AND(ISNUMBER(FIND(".stages.",C7749)),_xlfn.LAMBDA(_xlpm.x,OR(_xlpm.x="m",_xlpm.x="s",_xlpm.x="+"))(RIGHT(E7749,1))),SUBSTITUTE(SUBSTITUTE(SUBSTITUTE(E7749,"m","분 "),"s","초"),"분 +","분+"),"")</f>
        <v/>
      </c>
      <c r="I7749" s="1" t="str">
        <f t="shared" si="121"/>
        <v>대상에게 도약하여 피해를 줍니다. 근처의 대상을 밀쳐내고 벽에 부딪히면 잠시 기절하고 추가 피해를 입습니다.</v>
      </c>
      <c r="K7749" s="1" t="str">
        <f>IFERROR(MATCH(C7749,_xlfn.ANCHORARRAY(whitespace!$C$1),0),"")</f>
        <v/>
      </c>
    </row>
    <row r="7750" spans="1:11" x14ac:dyDescent="0.45">
      <c r="A7750" s="1" t="s">
        <v>14419</v>
      </c>
      <c r="B7750" s="1" t="s">
        <v>26310</v>
      </c>
      <c r="C7750" s="1" t="s">
        <v>14420</v>
      </c>
      <c r="E7750" s="1" t="s">
        <v>14421</v>
      </c>
      <c r="F7750" s="1" t="s">
        <v>24575</v>
      </c>
      <c r="G7750" s="1" t="str">
        <f>IFERROR(VLOOKUP(A7750,Merge!$C$2:$D$6078,2,FALSE),"")</f>
        <v>홀로 도약 (I)</v>
      </c>
      <c r="H7750" s="1" t="str" cm="1">
        <f t="array" ref="H7750">IF(AND(ISNUMBER(FIND(".stages.",C7750)),_xlfn.LAMBDA(_xlpm.x,OR(_xlpm.x="m",_xlpm.x="s",_xlpm.x="+"))(RIGHT(E7750,1))),SUBSTITUTE(SUBSTITUTE(SUBSTITUTE(E7750,"m","분 "),"s","초"),"분 +","분+"),"")</f>
        <v/>
      </c>
      <c r="I7750" s="1" t="str">
        <f t="shared" si="121"/>
        <v>홀로 도약 (I)</v>
      </c>
      <c r="K7750" s="1" t="str">
        <f>IFERROR(MATCH(C7750,_xlfn.ANCHORARRAY(whitespace!$C$1),0),"")</f>
        <v/>
      </c>
    </row>
    <row r="7751" spans="1:11" x14ac:dyDescent="0.45">
      <c r="A7751" s="1" t="s">
        <v>14422</v>
      </c>
      <c r="B7751" s="1" t="s">
        <v>26310</v>
      </c>
      <c r="C7751" s="1" t="s">
        <v>14423</v>
      </c>
      <c r="E7751" s="1" t="s">
        <v>14424</v>
      </c>
      <c r="F7751" s="1" t="s">
        <v>24576</v>
      </c>
      <c r="G7751" s="1" t="str">
        <f>IFERROR(VLOOKUP(A7751,Merge!$C$2:$D$6078,2,FALSE),"")</f>
        <v>대상에게 도약하여 피해를 줍니다. 근처의 대상을 밀쳐내고 벽에 부딪히면 잠시 기절하고 추가 피해를 입습니다. 레벨을 올리면 입히는 피해가 증가하고 범위가 약간 증가합니다.</v>
      </c>
      <c r="H7751" s="1" t="str" cm="1">
        <f t="array" ref="H7751">IF(AND(ISNUMBER(FIND(".stages.",C7751)),_xlfn.LAMBDA(_xlpm.x,OR(_xlpm.x="m",_xlpm.x="s",_xlpm.x="+"))(RIGHT(E7751,1))),SUBSTITUTE(SUBSTITUTE(SUBSTITUTE(E7751,"m","분 "),"s","초"),"분 +","분+"),"")</f>
        <v/>
      </c>
      <c r="I7751" s="1" t="str">
        <f t="shared" si="121"/>
        <v>대상에게 도약하여 피해를 줍니다. 근처의 대상을 밀쳐내고 벽에 부딪히면 잠시 기절하고 추가 피해를 입습니다. 레벨을 올리면 입히는 피해가 증가하고 범위가 약간 증가합니다.</v>
      </c>
      <c r="K7751" s="1" t="str">
        <f>IFERROR(MATCH(C7751,_xlfn.ANCHORARRAY(whitespace!$C$1),0),"")</f>
        <v/>
      </c>
    </row>
    <row r="7752" spans="1:11" x14ac:dyDescent="0.45">
      <c r="A7752" s="1" t="s">
        <v>14425</v>
      </c>
      <c r="B7752" s="1" t="s">
        <v>26310</v>
      </c>
      <c r="C7752" s="1" t="s">
        <v>14426</v>
      </c>
      <c r="E7752" s="1" t="s">
        <v>14427</v>
      </c>
      <c r="F7752" s="1" t="s">
        <v>24577</v>
      </c>
      <c r="G7752" s="1" t="str">
        <f>IFERROR(VLOOKUP(A7752,Merge!$C$2:$D$6078,2,FALSE),"")</f>
        <v>홀로 도약 (II)</v>
      </c>
      <c r="H7752" s="1" t="str" cm="1">
        <f t="array" ref="H7752">IF(AND(ISNUMBER(FIND(".stages.",C7752)),_xlfn.LAMBDA(_xlpm.x,OR(_xlpm.x="m",_xlpm.x="s",_xlpm.x="+"))(RIGHT(E7752,1))),SUBSTITUTE(SUBSTITUTE(SUBSTITUTE(E7752,"m","분 "),"s","초"),"분 +","분+"),"")</f>
        <v/>
      </c>
      <c r="I7752" s="1" t="str">
        <f t="shared" si="121"/>
        <v>홀로 도약 (II)</v>
      </c>
      <c r="K7752" s="1" t="str">
        <f>IFERROR(MATCH(C7752,_xlfn.ANCHORARRAY(whitespace!$C$1),0),"")</f>
        <v/>
      </c>
    </row>
    <row r="7753" spans="1:11" x14ac:dyDescent="0.45">
      <c r="A7753" s="1" t="s">
        <v>14428</v>
      </c>
      <c r="B7753" s="1" t="s">
        <v>26310</v>
      </c>
      <c r="C7753" s="1" t="s">
        <v>14429</v>
      </c>
      <c r="E7753" s="1" t="s">
        <v>14424</v>
      </c>
      <c r="F7753" s="1" t="s">
        <v>24576</v>
      </c>
      <c r="G7753" s="1" t="str">
        <f>IFERROR(VLOOKUP(A7753,Merge!$C$2:$D$6078,2,FALSE),"")</f>
        <v>대상에게 도약하여 피해를 줍니다. 근처의 대상을 밀쳐내고 벽에 부딪히면 잠시 기절하고 추가 피해를 입습니다. 레벨을 올리면 입히는 피해가 증가하고 범위가 약간 증가합니다.</v>
      </c>
      <c r="H7753" s="1" t="str" cm="1">
        <f t="array" ref="H7753">IF(AND(ISNUMBER(FIND(".stages.",C7753)),_xlfn.LAMBDA(_xlpm.x,OR(_xlpm.x="m",_xlpm.x="s",_xlpm.x="+"))(RIGHT(E7753,1))),SUBSTITUTE(SUBSTITUTE(SUBSTITUTE(E7753,"m","분 "),"s","초"),"분 +","분+"),"")</f>
        <v/>
      </c>
      <c r="I7753" s="1" t="str">
        <f t="shared" si="121"/>
        <v>대상에게 도약하여 피해를 줍니다. 근처의 대상을 밀쳐내고 벽에 부딪히면 잠시 기절하고 추가 피해를 입습니다. 레벨을 올리면 입히는 피해가 증가하고 범위가 약간 증가합니다.</v>
      </c>
      <c r="K7753" s="1" t="str">
        <f>IFERROR(MATCH(C7753,_xlfn.ANCHORARRAY(whitespace!$C$1),0),"")</f>
        <v/>
      </c>
    </row>
    <row r="7754" spans="1:11" x14ac:dyDescent="0.45">
      <c r="A7754" s="1" t="s">
        <v>14430</v>
      </c>
      <c r="B7754" s="1" t="s">
        <v>26310</v>
      </c>
      <c r="C7754" s="1" t="s">
        <v>14431</v>
      </c>
      <c r="E7754" s="1" t="s">
        <v>14432</v>
      </c>
      <c r="F7754" s="1" t="s">
        <v>24578</v>
      </c>
      <c r="G7754" s="1" t="str">
        <f>IFERROR(VLOOKUP(A7754,Merge!$C$2:$D$6078,2,FALSE),"")</f>
        <v>홀로 도약 (III)</v>
      </c>
      <c r="H7754" s="1" t="str" cm="1">
        <f t="array" ref="H7754">IF(AND(ISNUMBER(FIND(".stages.",C7754)),_xlfn.LAMBDA(_xlpm.x,OR(_xlpm.x="m",_xlpm.x="s",_xlpm.x="+"))(RIGHT(E7754,1))),SUBSTITUTE(SUBSTITUTE(SUBSTITUTE(E7754,"m","분 "),"s","초"),"분 +","분+"),"")</f>
        <v/>
      </c>
      <c r="I7754" s="1" t="str">
        <f t="shared" si="121"/>
        <v>홀로 도약 (III)</v>
      </c>
      <c r="K7754" s="1" t="str">
        <f>IFERROR(MATCH(C7754,_xlfn.ANCHORARRAY(whitespace!$C$1),0),"")</f>
        <v/>
      </c>
    </row>
    <row r="7755" spans="1:11" x14ac:dyDescent="0.45">
      <c r="A7755" s="1" t="s">
        <v>14433</v>
      </c>
      <c r="B7755" s="1" t="s">
        <v>26310</v>
      </c>
      <c r="C7755" s="1" t="s">
        <v>14434</v>
      </c>
      <c r="E7755" s="1" t="s">
        <v>14418</v>
      </c>
      <c r="F7755" s="1" t="s">
        <v>24574</v>
      </c>
      <c r="G7755" s="1" t="str">
        <f>IFERROR(VLOOKUP(A7755,Merge!$C$2:$D$6078,2,FALSE),"")</f>
        <v>대상에게 도약하여 피해를 줍니다. 근처의 대상을 밀쳐내고 벽에 부딪히면 잠시 기절하고 추가 피해를 입습니다.</v>
      </c>
      <c r="H7755" s="1" t="str" cm="1">
        <f t="array" ref="H7755">IF(AND(ISNUMBER(FIND(".stages.",C7755)),_xlfn.LAMBDA(_xlpm.x,OR(_xlpm.x="m",_xlpm.x="s",_xlpm.x="+"))(RIGHT(E7755,1))),SUBSTITUTE(SUBSTITUTE(SUBSTITUTE(E7755,"m","분 "),"s","초"),"분 +","분+"),"")</f>
        <v/>
      </c>
      <c r="I7755" s="1" t="str">
        <f t="shared" si="121"/>
        <v>대상에게 도약하여 피해를 줍니다. 근처의 대상을 밀쳐내고 벽에 부딪히면 잠시 기절하고 추가 피해를 입습니다.</v>
      </c>
      <c r="K7755" s="1" t="str">
        <f>IFERROR(MATCH(C7755,_xlfn.ANCHORARRAY(whitespace!$C$1),0),"")</f>
        <v/>
      </c>
    </row>
    <row r="7756" spans="1:11" x14ac:dyDescent="0.45">
      <c r="A7756" s="1" t="s">
        <v>21228</v>
      </c>
      <c r="B7756" s="1" t="s">
        <v>10478</v>
      </c>
      <c r="C7756" s="1" t="s">
        <v>14435</v>
      </c>
      <c r="E7756" s="1" t="s">
        <v>14436</v>
      </c>
      <c r="G7756" s="1" t="str">
        <f>IFERROR(VLOOKUP(A7756,Merge!$C$2:$D$6078,2,FALSE),"")</f>
        <v>Corona Burst</v>
      </c>
      <c r="H7756" s="1" t="str" cm="1">
        <f t="array" ref="H7756">IF(AND(ISNUMBER(FIND(".stages.",C7756)),_xlfn.LAMBDA(_xlpm.x,OR(_xlpm.x="m",_xlpm.x="s",_xlpm.x="+"))(RIGHT(E7756,1))),SUBSTITUTE(SUBSTITUTE(SUBSTITUTE(E7756,"m","분 "),"s","초"),"분 +","분+"),"")</f>
        <v/>
      </c>
      <c r="I7756" s="1" t="str">
        <f t="shared" si="121"/>
        <v>Corona Burst</v>
      </c>
      <c r="K7756" s="1" t="str">
        <f>IFERROR(MATCH(C7756,_xlfn.ANCHORARRAY(whitespace!$C$1),0),"")</f>
        <v/>
      </c>
    </row>
    <row r="7757" spans="1:11" x14ac:dyDescent="0.45">
      <c r="A7757" s="1" t="s">
        <v>21229</v>
      </c>
      <c r="B7757" s="1" t="s">
        <v>10478</v>
      </c>
      <c r="C7757" s="1" t="s">
        <v>14437</v>
      </c>
      <c r="E7757" s="1" t="s">
        <v>14436</v>
      </c>
      <c r="G7757" s="1" t="str">
        <f>IFERROR(VLOOKUP(A7757,Merge!$C$2:$D$6078,2,FALSE),"")</f>
        <v>Corona Burst</v>
      </c>
      <c r="H7757" s="1" t="str" cm="1">
        <f t="array" ref="H7757">IF(AND(ISNUMBER(FIND(".stages.",C7757)),_xlfn.LAMBDA(_xlpm.x,OR(_xlpm.x="m",_xlpm.x="s",_xlpm.x="+"))(RIGHT(E7757,1))),SUBSTITUTE(SUBSTITUTE(SUBSTITUTE(E7757,"m","분 "),"s","초"),"분 +","분+"),"")</f>
        <v/>
      </c>
      <c r="I7757" s="1" t="str">
        <f t="shared" si="121"/>
        <v>Corona Burst</v>
      </c>
      <c r="K7757" s="1" t="str">
        <f>IFERROR(MATCH(C7757,_xlfn.ANCHORARRAY(whitespace!$C$1),0),"")</f>
        <v/>
      </c>
    </row>
    <row r="7758" spans="1:11" x14ac:dyDescent="0.45">
      <c r="A7758" s="1" t="s">
        <v>21230</v>
      </c>
      <c r="B7758" s="1" t="s">
        <v>10478</v>
      </c>
      <c r="C7758" s="1" t="s">
        <v>14438</v>
      </c>
      <c r="E7758" s="1" t="s">
        <v>14436</v>
      </c>
      <c r="G7758" s="1" t="str">
        <f>IFERROR(VLOOKUP(A7758,Merge!$C$2:$D$6078,2,FALSE),"")</f>
        <v>Corona Burst</v>
      </c>
      <c r="H7758" s="1" t="str" cm="1">
        <f t="array" ref="H7758">IF(AND(ISNUMBER(FIND(".stages.",C7758)),_xlfn.LAMBDA(_xlpm.x,OR(_xlpm.x="m",_xlpm.x="s",_xlpm.x="+"))(RIGHT(E7758,1))),SUBSTITUTE(SUBSTITUTE(SUBSTITUTE(E7758,"m","분 "),"s","초"),"분 +","분+"),"")</f>
        <v/>
      </c>
      <c r="I7758" s="1" t="str">
        <f t="shared" si="121"/>
        <v>Corona Burst</v>
      </c>
      <c r="K7758" s="1" t="str">
        <f>IFERROR(MATCH(C7758,_xlfn.ANCHORARRAY(whitespace!$C$1),0),"")</f>
        <v/>
      </c>
    </row>
    <row r="7759" spans="1:11" x14ac:dyDescent="0.45">
      <c r="A7759" s="1" t="s">
        <v>21231</v>
      </c>
      <c r="B7759" s="1" t="s">
        <v>10478</v>
      </c>
      <c r="C7759" s="1" t="s">
        <v>14439</v>
      </c>
      <c r="E7759" s="1" t="s">
        <v>14436</v>
      </c>
      <c r="G7759" s="1" t="str">
        <f>IFERROR(VLOOKUP(A7759,Merge!$C$2:$D$6078,2,FALSE),"")</f>
        <v>Corona Burst</v>
      </c>
      <c r="H7759" s="1" t="str" cm="1">
        <f t="array" ref="H7759">IF(AND(ISNUMBER(FIND(".stages.",C7759)),_xlfn.LAMBDA(_xlpm.x,OR(_xlpm.x="m",_xlpm.x="s",_xlpm.x="+"))(RIGHT(E7759,1))),SUBSTITUTE(SUBSTITUTE(SUBSTITUTE(E7759,"m","분 "),"s","초"),"분 +","분+"),"")</f>
        <v/>
      </c>
      <c r="I7759" s="1" t="str">
        <f t="shared" si="121"/>
        <v>Corona Burst</v>
      </c>
      <c r="K7759" s="1" t="str">
        <f>IFERROR(MATCH(C7759,_xlfn.ANCHORARRAY(whitespace!$C$1),0),"")</f>
        <v/>
      </c>
    </row>
    <row r="7760" spans="1:11" x14ac:dyDescent="0.45">
      <c r="A7760" s="1" t="s">
        <v>14440</v>
      </c>
      <c r="B7760" s="1" t="s">
        <v>26310</v>
      </c>
      <c r="C7760" s="1" t="s">
        <v>14441</v>
      </c>
      <c r="E7760" s="1" t="s">
        <v>14436</v>
      </c>
      <c r="F7760" s="1" t="s">
        <v>24579</v>
      </c>
      <c r="G7760" s="1" t="str">
        <f>IFERROR(VLOOKUP(A7760,Merge!$C$2:$D$6078,2,FALSE),"")</f>
        <v xml:space="preserve">코로나 버스트 </v>
      </c>
      <c r="H7760" s="1" t="str" cm="1">
        <f t="array" ref="H7760">IF(AND(ISNUMBER(FIND(".stages.",C7760)),_xlfn.LAMBDA(_xlpm.x,OR(_xlpm.x="m",_xlpm.x="s",_xlpm.x="+"))(RIGHT(E7760,1))),SUBSTITUTE(SUBSTITUTE(SUBSTITUTE(E7760,"m","분 "),"s","초"),"분 +","분+"),"")</f>
        <v/>
      </c>
      <c r="I7760" s="1" t="str">
        <f t="shared" si="121"/>
        <v xml:space="preserve">코로나 버스트 </v>
      </c>
      <c r="K7760" s="1" t="str">
        <f>IFERROR(MATCH(C7760,_xlfn.ANCHORARRAY(whitespace!$C$1),0),"")</f>
        <v/>
      </c>
    </row>
    <row r="7761" spans="1:11" x14ac:dyDescent="0.45">
      <c r="A7761" s="1" t="s">
        <v>14442</v>
      </c>
      <c r="B7761" s="1" t="s">
        <v>26310</v>
      </c>
      <c r="C7761" s="1" t="s">
        <v>14443</v>
      </c>
      <c r="E7761" s="1" t="s">
        <v>14444</v>
      </c>
      <c r="F7761" s="1" t="s">
        <v>24580</v>
      </c>
      <c r="G7761" s="1" t="str">
        <f>IFERROR(VLOOKUP(A7761,Merge!$C$2:$D$6078,2,FALSE),"")</f>
        <v>응축된 빛 에너지로 주변 지역을 폭발시킵니다 그후 남은 에너지로 보호되 짧은 시간동안 대부분의 피해를 받지 않습니다.</v>
      </c>
      <c r="H7761" s="1" t="str" cm="1">
        <f t="array" ref="H7761">IF(AND(ISNUMBER(FIND(".stages.",C7761)),_xlfn.LAMBDA(_xlpm.x,OR(_xlpm.x="m",_xlpm.x="s",_xlpm.x="+"))(RIGHT(E7761,1))),SUBSTITUTE(SUBSTITUTE(SUBSTITUTE(E7761,"m","분 "),"s","초"),"분 +","분+"),"")</f>
        <v/>
      </c>
      <c r="I7761" s="1" t="str">
        <f t="shared" si="121"/>
        <v>응축된 빛 에너지로 주변 지역을 폭발시킵니다 그후 남은 에너지로 보호되 짧은 시간동안 대부분의 피해를 받지 않습니다.</v>
      </c>
      <c r="K7761" s="1" t="str">
        <f>IFERROR(MATCH(C7761,_xlfn.ANCHORARRAY(whitespace!$C$1),0),"")</f>
        <v/>
      </c>
    </row>
    <row r="7762" spans="1:11" x14ac:dyDescent="0.45">
      <c r="A7762" s="1" t="s">
        <v>14445</v>
      </c>
      <c r="B7762" s="1" t="s">
        <v>26310</v>
      </c>
      <c r="C7762" s="1" t="s">
        <v>14446</v>
      </c>
      <c r="E7762" s="1" t="s">
        <v>14447</v>
      </c>
      <c r="F7762" s="1" t="s">
        <v>24581</v>
      </c>
      <c r="G7762" s="1" t="str">
        <f>IFERROR(VLOOKUP(A7762,Merge!$C$2:$D$6078,2,FALSE),"")</f>
        <v>코로나 버스트 (I)</v>
      </c>
      <c r="H7762" s="1" t="str" cm="1">
        <f t="array" ref="H7762">IF(AND(ISNUMBER(FIND(".stages.",C7762)),_xlfn.LAMBDA(_xlpm.x,OR(_xlpm.x="m",_xlpm.x="s",_xlpm.x="+"))(RIGHT(E7762,1))),SUBSTITUTE(SUBSTITUTE(SUBSTITUTE(E7762,"m","분 "),"s","초"),"분 +","분+"),"")</f>
        <v/>
      </c>
      <c r="I7762" s="1" t="str">
        <f t="shared" si="121"/>
        <v>코로나 버스트 (I)</v>
      </c>
      <c r="K7762" s="1" t="str">
        <f>IFERROR(MATCH(C7762,_xlfn.ANCHORARRAY(whitespace!$C$1),0),"")</f>
        <v/>
      </c>
    </row>
    <row r="7763" spans="1:11" x14ac:dyDescent="0.45">
      <c r="A7763" s="1" t="s">
        <v>14448</v>
      </c>
      <c r="B7763" s="1" t="s">
        <v>26310</v>
      </c>
      <c r="C7763" s="1" t="s">
        <v>14449</v>
      </c>
      <c r="E7763" s="1" t="s">
        <v>14450</v>
      </c>
      <c r="F7763" s="1" t="s">
        <v>24582</v>
      </c>
      <c r="G7763" s="1" t="str">
        <f>IFERROR(VLOOKUP(A7763,Merge!$C$2:$D$6078,2,FALSE),"")</f>
        <v>응축된 빛 에너지로 주변 지역을 폭발시킵니다 그후 남은 에너지로 보호되 짧은 시간동안 대부분의 피해를 받지 않습니다. 레벨을 올리면 입히는 피해가 증가하고 보호막 지속 시간이 약간 증가합니다.</v>
      </c>
      <c r="H7763" s="1" t="str" cm="1">
        <f t="array" ref="H7763">IF(AND(ISNUMBER(FIND(".stages.",C7763)),_xlfn.LAMBDA(_xlpm.x,OR(_xlpm.x="m",_xlpm.x="s",_xlpm.x="+"))(RIGHT(E7763,1))),SUBSTITUTE(SUBSTITUTE(SUBSTITUTE(E7763,"m","분 "),"s","초"),"분 +","분+"),"")</f>
        <v/>
      </c>
      <c r="I7763" s="1" t="str">
        <f t="shared" si="121"/>
        <v>응축된 빛 에너지로 주변 지역을 폭발시킵니다 그후 남은 에너지로 보호되 짧은 시간동안 대부분의 피해를 받지 않습니다. 레벨을 올리면 입히는 피해가 증가하고 보호막 지속 시간이 약간 증가합니다.</v>
      </c>
      <c r="K7763" s="1" t="str">
        <f>IFERROR(MATCH(C7763,_xlfn.ANCHORARRAY(whitespace!$C$1),0),"")</f>
        <v/>
      </c>
    </row>
    <row r="7764" spans="1:11" x14ac:dyDescent="0.45">
      <c r="A7764" s="1" t="s">
        <v>14451</v>
      </c>
      <c r="B7764" s="1" t="s">
        <v>26310</v>
      </c>
      <c r="C7764" s="1" t="s">
        <v>14452</v>
      </c>
      <c r="E7764" s="1" t="s">
        <v>14453</v>
      </c>
      <c r="F7764" s="1" t="s">
        <v>24583</v>
      </c>
      <c r="G7764" s="1" t="str">
        <f>IFERROR(VLOOKUP(A7764,Merge!$C$2:$D$6078,2,FALSE),"")</f>
        <v>코로나 버스트 (II)</v>
      </c>
      <c r="H7764" s="1" t="str" cm="1">
        <f t="array" ref="H7764">IF(AND(ISNUMBER(FIND(".stages.",C7764)),_xlfn.LAMBDA(_xlpm.x,OR(_xlpm.x="m",_xlpm.x="s",_xlpm.x="+"))(RIGHT(E7764,1))),SUBSTITUTE(SUBSTITUTE(SUBSTITUTE(E7764,"m","분 "),"s","초"),"분 +","분+"),"")</f>
        <v/>
      </c>
      <c r="I7764" s="1" t="str">
        <f t="shared" si="121"/>
        <v>코로나 버스트 (II)</v>
      </c>
      <c r="K7764" s="1" t="str">
        <f>IFERROR(MATCH(C7764,_xlfn.ANCHORARRAY(whitespace!$C$1),0),"")</f>
        <v/>
      </c>
    </row>
    <row r="7765" spans="1:11" x14ac:dyDescent="0.45">
      <c r="A7765" s="1" t="s">
        <v>14454</v>
      </c>
      <c r="B7765" s="1" t="s">
        <v>26310</v>
      </c>
      <c r="C7765" s="1" t="s">
        <v>14455</v>
      </c>
      <c r="E7765" s="1" t="s">
        <v>14450</v>
      </c>
      <c r="F7765" s="1" t="s">
        <v>24582</v>
      </c>
      <c r="G7765" s="1" t="str">
        <f>IFERROR(VLOOKUP(A7765,Merge!$C$2:$D$6078,2,FALSE),"")</f>
        <v>응축된 빛 에너지로 주변 지역을 폭발시킵니다 그후 남은 에너지로 보호되 짧은 시간동안 대부분의 피해를 받지 않습니다. 레벨을 올리면 입히는 피해가 증가하고 보호막 지속 시간이 약간 증가합니다.</v>
      </c>
      <c r="H7765" s="1" t="str" cm="1">
        <f t="array" ref="H7765">IF(AND(ISNUMBER(FIND(".stages.",C7765)),_xlfn.LAMBDA(_xlpm.x,OR(_xlpm.x="m",_xlpm.x="s",_xlpm.x="+"))(RIGHT(E7765,1))),SUBSTITUTE(SUBSTITUTE(SUBSTITUTE(E7765,"m","분 "),"s","초"),"분 +","분+"),"")</f>
        <v/>
      </c>
      <c r="I7765" s="1" t="str">
        <f t="shared" si="121"/>
        <v>응축된 빛 에너지로 주변 지역을 폭발시킵니다 그후 남은 에너지로 보호되 짧은 시간동안 대부분의 피해를 받지 않습니다. 레벨을 올리면 입히는 피해가 증가하고 보호막 지속 시간이 약간 증가합니다.</v>
      </c>
      <c r="K7765" s="1" t="str">
        <f>IFERROR(MATCH(C7765,_xlfn.ANCHORARRAY(whitespace!$C$1),0),"")</f>
        <v/>
      </c>
    </row>
    <row r="7766" spans="1:11" x14ac:dyDescent="0.45">
      <c r="A7766" s="1" t="s">
        <v>14456</v>
      </c>
      <c r="B7766" s="1" t="s">
        <v>26310</v>
      </c>
      <c r="C7766" s="1" t="s">
        <v>14457</v>
      </c>
      <c r="E7766" s="1" t="s">
        <v>14458</v>
      </c>
      <c r="F7766" s="1" t="s">
        <v>24584</v>
      </c>
      <c r="G7766" s="1" t="str">
        <f>IFERROR(VLOOKUP(A7766,Merge!$C$2:$D$6078,2,FALSE),"")</f>
        <v>코로나 버스트  (III)</v>
      </c>
      <c r="H7766" s="1" t="str" cm="1">
        <f t="array" ref="H7766">IF(AND(ISNUMBER(FIND(".stages.",C7766)),_xlfn.LAMBDA(_xlpm.x,OR(_xlpm.x="m",_xlpm.x="s",_xlpm.x="+"))(RIGHT(E7766,1))),SUBSTITUTE(SUBSTITUTE(SUBSTITUTE(E7766,"m","분 "),"s","초"),"분 +","분+"),"")</f>
        <v/>
      </c>
      <c r="I7766" s="1" t="str">
        <f t="shared" si="121"/>
        <v>코로나 버스트  (III)</v>
      </c>
      <c r="K7766" s="1" t="str">
        <f>IFERROR(MATCH(C7766,_xlfn.ANCHORARRAY(whitespace!$C$1),0),"")</f>
        <v/>
      </c>
    </row>
    <row r="7767" spans="1:11" x14ac:dyDescent="0.45">
      <c r="A7767" s="1" t="s">
        <v>14459</v>
      </c>
      <c r="B7767" s="1" t="s">
        <v>26310</v>
      </c>
      <c r="C7767" s="1" t="s">
        <v>14460</v>
      </c>
      <c r="E7767" s="1" t="s">
        <v>14444</v>
      </c>
      <c r="F7767" s="1" t="s">
        <v>24580</v>
      </c>
      <c r="G7767" s="1" t="str">
        <f>IFERROR(VLOOKUP(A7767,Merge!$C$2:$D$6078,2,FALSE),"")</f>
        <v>응축된 빛 에너지로 주변 지역을 폭발시킵니다 그후 남은 에너지로 보호되 짧은 시간동안 대부분의 피해를 받지 않습니다.</v>
      </c>
      <c r="H7767" s="1" t="str" cm="1">
        <f t="array" ref="H7767">IF(AND(ISNUMBER(FIND(".stages.",C7767)),_xlfn.LAMBDA(_xlpm.x,OR(_xlpm.x="m",_xlpm.x="s",_xlpm.x="+"))(RIGHT(E7767,1))),SUBSTITUTE(SUBSTITUTE(SUBSTITUTE(E7767,"m","분 "),"s","초"),"분 +","분+"),"")</f>
        <v/>
      </c>
      <c r="I7767" s="1" t="str">
        <f t="shared" si="121"/>
        <v>응축된 빛 에너지로 주변 지역을 폭발시킵니다 그후 남은 에너지로 보호되 짧은 시간동안 대부분의 피해를 받지 않습니다.</v>
      </c>
      <c r="K7767" s="1" t="str">
        <f>IFERROR(MATCH(C7767,_xlfn.ANCHORARRAY(whitespace!$C$1),0),"")</f>
        <v/>
      </c>
    </row>
    <row r="7768" spans="1:11" x14ac:dyDescent="0.45">
      <c r="A7768" s="1" t="s">
        <v>21232</v>
      </c>
      <c r="B7768" s="1" t="s">
        <v>10478</v>
      </c>
      <c r="C7768" s="1" t="s">
        <v>14461</v>
      </c>
      <c r="E7768" s="1" t="s">
        <v>14462</v>
      </c>
      <c r="G7768" s="1" t="str">
        <f>IFERROR(VLOOKUP(A7768,Merge!$C$2:$D$6078,2,FALSE),"")</f>
        <v>Photon Blitz</v>
      </c>
      <c r="H7768" s="1" t="str" cm="1">
        <f t="array" ref="H7768">IF(AND(ISNUMBER(FIND(".stages.",C7768)),_xlfn.LAMBDA(_xlpm.x,OR(_xlpm.x="m",_xlpm.x="s",_xlpm.x="+"))(RIGHT(E7768,1))),SUBSTITUTE(SUBSTITUTE(SUBSTITUTE(E7768,"m","분 "),"s","초"),"분 +","분+"),"")</f>
        <v/>
      </c>
      <c r="I7768" s="1" t="str">
        <f t="shared" si="121"/>
        <v>Photon Blitz</v>
      </c>
      <c r="K7768" s="1" t="str">
        <f>IFERROR(MATCH(C7768,_xlfn.ANCHORARRAY(whitespace!$C$1),0),"")</f>
        <v/>
      </c>
    </row>
    <row r="7769" spans="1:11" x14ac:dyDescent="0.45">
      <c r="A7769" s="1" t="s">
        <v>14463</v>
      </c>
      <c r="B7769" s="1" t="s">
        <v>26310</v>
      </c>
      <c r="C7769" s="1" t="s">
        <v>14464</v>
      </c>
      <c r="E7769" s="1" t="s">
        <v>14462</v>
      </c>
      <c r="F7769" s="1" t="s">
        <v>24585</v>
      </c>
      <c r="G7769" s="1" t="str">
        <f>IFERROR(VLOOKUP(A7769,Merge!$C$2:$D$6078,2,FALSE),"")</f>
        <v>광자 전격</v>
      </c>
      <c r="H7769" s="1" t="str" cm="1">
        <f t="array" ref="H7769">IF(AND(ISNUMBER(FIND(".stages.",C7769)),_xlfn.LAMBDA(_xlpm.x,OR(_xlpm.x="m",_xlpm.x="s",_xlpm.x="+"))(RIGHT(E7769,1))),SUBSTITUTE(SUBSTITUTE(SUBSTITUTE(E7769,"m","분 "),"s","초"),"분 +","분+"),"")</f>
        <v/>
      </c>
      <c r="I7769" s="1" t="str">
        <f t="shared" si="121"/>
        <v>광자 전격</v>
      </c>
      <c r="K7769" s="1" t="str">
        <f>IFERROR(MATCH(C7769,_xlfn.ANCHORARRAY(whitespace!$C$1),0),"")</f>
        <v/>
      </c>
    </row>
    <row r="7770" spans="1:11" x14ac:dyDescent="0.45">
      <c r="A7770" s="1" t="s">
        <v>14465</v>
      </c>
      <c r="B7770" s="1" t="s">
        <v>26310</v>
      </c>
      <c r="C7770" s="1" t="s">
        <v>14466</v>
      </c>
      <c r="E7770" s="1" t="s">
        <v>14467</v>
      </c>
      <c r="F7770" s="1" t="s">
        <v>24586</v>
      </c>
      <c r="G7770" s="1" t="str">
        <f>IFERROR(VLOOKUP(A7770,Merge!$C$2:$D$6078,2,FALSE),"")</f>
        <v>목표물을 향해 응축된 빛의 총알을 발사합니다. 이 능력은 대상을 죽이면 즉시 재사용 가능합니다.</v>
      </c>
      <c r="H7770" s="1" t="str" cm="1">
        <f t="array" ref="H7770">IF(AND(ISNUMBER(FIND(".stages.",C7770)),_xlfn.LAMBDA(_xlpm.x,OR(_xlpm.x="m",_xlpm.x="s",_xlpm.x="+"))(RIGHT(E7770,1))),SUBSTITUTE(SUBSTITUTE(SUBSTITUTE(E7770,"m","분 "),"s","초"),"분 +","분+"),"")</f>
        <v/>
      </c>
      <c r="I7770" s="1" t="str">
        <f t="shared" si="121"/>
        <v>목표물을 향해 응축된 빛의 총알을 발사합니다. 이 능력은 대상을 죽이면 즉시 재사용 가능합니다.</v>
      </c>
      <c r="K7770" s="1" t="str">
        <f>IFERROR(MATCH(C7770,_xlfn.ANCHORARRAY(whitespace!$C$1),0),"")</f>
        <v/>
      </c>
    </row>
    <row r="7771" spans="1:11" x14ac:dyDescent="0.45">
      <c r="A7771" s="1" t="s">
        <v>14468</v>
      </c>
      <c r="B7771" s="1" t="s">
        <v>26310</v>
      </c>
      <c r="C7771" s="1" t="s">
        <v>14469</v>
      </c>
      <c r="E7771" s="1" t="s">
        <v>14470</v>
      </c>
      <c r="F7771" s="1" t="s">
        <v>24587</v>
      </c>
      <c r="G7771" s="1" t="str">
        <f>IFERROR(VLOOKUP(A7771,Merge!$C$2:$D$6078,2,FALSE),"")</f>
        <v>광자 전격 (I)</v>
      </c>
      <c r="H7771" s="1" t="str" cm="1">
        <f t="array" ref="H7771">IF(AND(ISNUMBER(FIND(".stages.",C7771)),_xlfn.LAMBDA(_xlpm.x,OR(_xlpm.x="m",_xlpm.x="s",_xlpm.x="+"))(RIGHT(E7771,1))),SUBSTITUTE(SUBSTITUTE(SUBSTITUTE(E7771,"m","분 "),"s","초"),"분 +","분+"),"")</f>
        <v/>
      </c>
      <c r="I7771" s="1" t="str">
        <f t="shared" si="121"/>
        <v>광자 전격 (I)</v>
      </c>
      <c r="K7771" s="1" t="str">
        <f>IFERROR(MATCH(C7771,_xlfn.ANCHORARRAY(whitespace!$C$1),0),"")</f>
        <v/>
      </c>
    </row>
    <row r="7772" spans="1:11" x14ac:dyDescent="0.45">
      <c r="A7772" s="1" t="s">
        <v>14471</v>
      </c>
      <c r="B7772" s="1" t="s">
        <v>26310</v>
      </c>
      <c r="C7772" s="1" t="s">
        <v>14472</v>
      </c>
      <c r="E7772" s="1" t="s">
        <v>14473</v>
      </c>
      <c r="F7772" s="1" t="s">
        <v>24588</v>
      </c>
      <c r="G7772" s="1" t="str">
        <f>IFERROR(VLOOKUP(A7772,Merge!$C$2:$D$6078,2,FALSE),"")</f>
        <v>목표물을 향해 응축된 빛의 총알을 발사합니다. 이 능력은 대상을 죽이면 즉시 재사용 가능합니다. 레벨을 올리면 피해량이 증가합니다</v>
      </c>
      <c r="H7772" s="1" t="str" cm="1">
        <f t="array" ref="H7772">IF(AND(ISNUMBER(FIND(".stages.",C7772)),_xlfn.LAMBDA(_xlpm.x,OR(_xlpm.x="m",_xlpm.x="s",_xlpm.x="+"))(RIGHT(E7772,1))),SUBSTITUTE(SUBSTITUTE(SUBSTITUTE(E7772,"m","분 "),"s","초"),"분 +","분+"),"")</f>
        <v/>
      </c>
      <c r="I7772" s="1" t="str">
        <f t="shared" si="121"/>
        <v>목표물을 향해 응축된 빛의 총알을 발사합니다. 이 능력은 대상을 죽이면 즉시 재사용 가능합니다. 레벨을 올리면 피해량이 증가합니다</v>
      </c>
      <c r="K7772" s="1" t="str">
        <f>IFERROR(MATCH(C7772,_xlfn.ANCHORARRAY(whitespace!$C$1),0),"")</f>
        <v/>
      </c>
    </row>
    <row r="7773" spans="1:11" x14ac:dyDescent="0.45">
      <c r="A7773" s="1" t="s">
        <v>14474</v>
      </c>
      <c r="B7773" s="1" t="s">
        <v>26310</v>
      </c>
      <c r="C7773" s="1" t="s">
        <v>14475</v>
      </c>
      <c r="E7773" s="1" t="s">
        <v>14476</v>
      </c>
      <c r="F7773" s="1" t="s">
        <v>24589</v>
      </c>
      <c r="G7773" s="1" t="str">
        <f>IFERROR(VLOOKUP(A7773,Merge!$C$2:$D$6078,2,FALSE),"")</f>
        <v>광자 전격 (II)</v>
      </c>
      <c r="H7773" s="1" t="str" cm="1">
        <f t="array" ref="H7773">IF(AND(ISNUMBER(FIND(".stages.",C7773)),_xlfn.LAMBDA(_xlpm.x,OR(_xlpm.x="m",_xlpm.x="s",_xlpm.x="+"))(RIGHT(E7773,1))),SUBSTITUTE(SUBSTITUTE(SUBSTITUTE(E7773,"m","분 "),"s","초"),"분 +","분+"),"")</f>
        <v/>
      </c>
      <c r="I7773" s="1" t="str">
        <f t="shared" si="121"/>
        <v>광자 전격 (II)</v>
      </c>
      <c r="K7773" s="1" t="str">
        <f>IFERROR(MATCH(C7773,_xlfn.ANCHORARRAY(whitespace!$C$1),0),"")</f>
        <v/>
      </c>
    </row>
    <row r="7774" spans="1:11" x14ac:dyDescent="0.45">
      <c r="A7774" s="1" t="s">
        <v>14477</v>
      </c>
      <c r="B7774" s="1" t="s">
        <v>26310</v>
      </c>
      <c r="C7774" s="1" t="s">
        <v>14478</v>
      </c>
      <c r="E7774" s="1" t="s">
        <v>14473</v>
      </c>
      <c r="F7774" s="1" t="s">
        <v>24588</v>
      </c>
      <c r="G7774" s="1" t="str">
        <f>IFERROR(VLOOKUP(A7774,Merge!$C$2:$D$6078,2,FALSE),"")</f>
        <v>목표물을 향해 응축된 빛의 총알을 발사합니다. 이 능력은 대상을 죽이면 즉시 재사용 가능합니다. 레벨을 올리면 피해량이 증가합니다</v>
      </c>
      <c r="H7774" s="1" t="str" cm="1">
        <f t="array" ref="H7774">IF(AND(ISNUMBER(FIND(".stages.",C7774)),_xlfn.LAMBDA(_xlpm.x,OR(_xlpm.x="m",_xlpm.x="s",_xlpm.x="+"))(RIGHT(E7774,1))),SUBSTITUTE(SUBSTITUTE(SUBSTITUTE(E7774,"m","분 "),"s","초"),"분 +","분+"),"")</f>
        <v/>
      </c>
      <c r="I7774" s="1" t="str">
        <f t="shared" si="121"/>
        <v>목표물을 향해 응축된 빛의 총알을 발사합니다. 이 능력은 대상을 죽이면 즉시 재사용 가능합니다. 레벨을 올리면 피해량이 증가합니다</v>
      </c>
      <c r="K7774" s="1" t="str">
        <f>IFERROR(MATCH(C7774,_xlfn.ANCHORARRAY(whitespace!$C$1),0),"")</f>
        <v/>
      </c>
    </row>
    <row r="7775" spans="1:11" x14ac:dyDescent="0.45">
      <c r="A7775" s="1" t="s">
        <v>14479</v>
      </c>
      <c r="B7775" s="1" t="s">
        <v>26310</v>
      </c>
      <c r="C7775" s="1" t="s">
        <v>14480</v>
      </c>
      <c r="E7775" s="1" t="s">
        <v>14481</v>
      </c>
      <c r="F7775" s="1" t="s">
        <v>24590</v>
      </c>
      <c r="G7775" s="1" t="str">
        <f>IFERROR(VLOOKUP(A7775,Merge!$C$2:$D$6078,2,FALSE),"")</f>
        <v>광자 전격(III)</v>
      </c>
      <c r="H7775" s="1" t="str" cm="1">
        <f t="array" ref="H7775">IF(AND(ISNUMBER(FIND(".stages.",C7775)),_xlfn.LAMBDA(_xlpm.x,OR(_xlpm.x="m",_xlpm.x="s",_xlpm.x="+"))(RIGHT(E7775,1))),SUBSTITUTE(SUBSTITUTE(SUBSTITUTE(E7775,"m","분 "),"s","초"),"분 +","분+"),"")</f>
        <v/>
      </c>
      <c r="I7775" s="1" t="str">
        <f t="shared" si="121"/>
        <v>광자 전격(III)</v>
      </c>
      <c r="K7775" s="1" t="str">
        <f>IFERROR(MATCH(C7775,_xlfn.ANCHORARRAY(whitespace!$C$1),0),"")</f>
        <v/>
      </c>
    </row>
    <row r="7776" spans="1:11" x14ac:dyDescent="0.45">
      <c r="A7776" s="1" t="s">
        <v>14482</v>
      </c>
      <c r="B7776" s="1" t="s">
        <v>26310</v>
      </c>
      <c r="C7776" s="1" t="s">
        <v>14483</v>
      </c>
      <c r="E7776" s="1" t="s">
        <v>14467</v>
      </c>
      <c r="F7776" s="1" t="s">
        <v>24586</v>
      </c>
      <c r="G7776" s="1" t="str">
        <f>IFERROR(VLOOKUP(A7776,Merge!$C$2:$D$6078,2,FALSE),"")</f>
        <v>목표물을 향해 응축된 빛의 총알을 발사합니다. 이 능력은 대상을 죽이면 즉시 재사용 가능합니다.</v>
      </c>
      <c r="H7776" s="1" t="str" cm="1">
        <f t="array" ref="H7776">IF(AND(ISNUMBER(FIND(".stages.",C7776)),_xlfn.LAMBDA(_xlpm.x,OR(_xlpm.x="m",_xlpm.x="s",_xlpm.x="+"))(RIGHT(E7776,1))),SUBSTITUTE(SUBSTITUTE(SUBSTITUTE(E7776,"m","분 "),"s","초"),"분 +","분+"),"")</f>
        <v/>
      </c>
      <c r="I7776" s="1" t="str">
        <f t="shared" si="121"/>
        <v>목표물을 향해 응축된 빛의 총알을 발사합니다. 이 능력은 대상을 죽이면 즉시 재사용 가능합니다.</v>
      </c>
      <c r="K7776" s="1" t="str">
        <f>IFERROR(MATCH(C7776,_xlfn.ANCHORARRAY(whitespace!$C$1),0),"")</f>
        <v/>
      </c>
    </row>
    <row r="7777" spans="1:11" x14ac:dyDescent="0.45">
      <c r="A7777" s="1" t="s">
        <v>21233</v>
      </c>
      <c r="B7777" s="1" t="s">
        <v>10478</v>
      </c>
      <c r="C7777" s="1" t="s">
        <v>14484</v>
      </c>
      <c r="E7777" s="1" t="s">
        <v>14485</v>
      </c>
      <c r="G7777" s="1" t="str">
        <f>IFERROR(VLOOKUP(A7777,Merge!$C$2:$D$6078,2,FALSE),"")</f>
        <v>Holographic Shockwave</v>
      </c>
      <c r="H7777" s="1" t="str" cm="1">
        <f t="array" ref="H7777">IF(AND(ISNUMBER(FIND(".stages.",C7777)),_xlfn.LAMBDA(_xlpm.x,OR(_xlpm.x="m",_xlpm.x="s",_xlpm.x="+"))(RIGHT(E7777,1))),SUBSTITUTE(SUBSTITUTE(SUBSTITUTE(E7777,"m","분 "),"s","초"),"분 +","분+"),"")</f>
        <v/>
      </c>
      <c r="I7777" s="1" t="str">
        <f t="shared" si="121"/>
        <v>Holographic Shockwave</v>
      </c>
      <c r="K7777" s="1" t="str">
        <f>IFERROR(MATCH(C7777,_xlfn.ANCHORARRAY(whitespace!$C$1),0),"")</f>
        <v/>
      </c>
    </row>
    <row r="7778" spans="1:11" x14ac:dyDescent="0.45">
      <c r="A7778" s="1" t="s">
        <v>21234</v>
      </c>
      <c r="B7778" s="1" t="s">
        <v>10478</v>
      </c>
      <c r="C7778" s="1" t="s">
        <v>14486</v>
      </c>
      <c r="E7778" s="1" t="s">
        <v>14485</v>
      </c>
      <c r="G7778" s="1" t="str">
        <f>IFERROR(VLOOKUP(A7778,Merge!$C$2:$D$6078,2,FALSE),"")</f>
        <v>Holographic Shockwave</v>
      </c>
      <c r="H7778" s="1" t="str" cm="1">
        <f t="array" ref="H7778">IF(AND(ISNUMBER(FIND(".stages.",C7778)),_xlfn.LAMBDA(_xlpm.x,OR(_xlpm.x="m",_xlpm.x="s",_xlpm.x="+"))(RIGHT(E7778,1))),SUBSTITUTE(SUBSTITUTE(SUBSTITUTE(E7778,"m","분 "),"s","초"),"분 +","분+"),"")</f>
        <v/>
      </c>
      <c r="I7778" s="1" t="str">
        <f t="shared" si="121"/>
        <v>Holographic Shockwave</v>
      </c>
      <c r="K7778" s="1" t="str">
        <f>IFERROR(MATCH(C7778,_xlfn.ANCHORARRAY(whitespace!$C$1),0),"")</f>
        <v/>
      </c>
    </row>
    <row r="7779" spans="1:11" x14ac:dyDescent="0.45">
      <c r="A7779" s="1" t="s">
        <v>21235</v>
      </c>
      <c r="B7779" s="1" t="s">
        <v>10478</v>
      </c>
      <c r="C7779" s="1" t="s">
        <v>14487</v>
      </c>
      <c r="E7779" s="1" t="s">
        <v>14485</v>
      </c>
      <c r="G7779" s="1" t="str">
        <f>IFERROR(VLOOKUP(A7779,Merge!$C$2:$D$6078,2,FALSE),"")</f>
        <v>Holographic Shockwave</v>
      </c>
      <c r="H7779" s="1" t="str" cm="1">
        <f t="array" ref="H7779">IF(AND(ISNUMBER(FIND(".stages.",C7779)),_xlfn.LAMBDA(_xlpm.x,OR(_xlpm.x="m",_xlpm.x="s",_xlpm.x="+"))(RIGHT(E7779,1))),SUBSTITUTE(SUBSTITUTE(SUBSTITUTE(E7779,"m","분 "),"s","초"),"분 +","분+"),"")</f>
        <v/>
      </c>
      <c r="I7779" s="1" t="str">
        <f t="shared" si="121"/>
        <v>Holographic Shockwave</v>
      </c>
      <c r="K7779" s="1" t="str">
        <f>IFERROR(MATCH(C7779,_xlfn.ANCHORARRAY(whitespace!$C$1),0),"")</f>
        <v/>
      </c>
    </row>
    <row r="7780" spans="1:11" x14ac:dyDescent="0.45">
      <c r="A7780" s="1" t="s">
        <v>21236</v>
      </c>
      <c r="B7780" s="1" t="s">
        <v>10478</v>
      </c>
      <c r="C7780" s="1" t="s">
        <v>14488</v>
      </c>
      <c r="E7780" s="1" t="s">
        <v>14485</v>
      </c>
      <c r="G7780" s="1" t="str">
        <f>IFERROR(VLOOKUP(A7780,Merge!$C$2:$D$6078,2,FALSE),"")</f>
        <v>Holographic Shockwave</v>
      </c>
      <c r="H7780" s="1" t="str" cm="1">
        <f t="array" ref="H7780">IF(AND(ISNUMBER(FIND(".stages.",C7780)),_xlfn.LAMBDA(_xlpm.x,OR(_xlpm.x="m",_xlpm.x="s",_xlpm.x="+"))(RIGHT(E7780,1))),SUBSTITUTE(SUBSTITUTE(SUBSTITUTE(E7780,"m","분 "),"s","초"),"분 +","분+"),"")</f>
        <v/>
      </c>
      <c r="I7780" s="1" t="str">
        <f t="shared" si="121"/>
        <v>Holographic Shockwave</v>
      </c>
      <c r="K7780" s="1" t="str">
        <f>IFERROR(MATCH(C7780,_xlfn.ANCHORARRAY(whitespace!$C$1),0),"")</f>
        <v/>
      </c>
    </row>
    <row r="7781" spans="1:11" x14ac:dyDescent="0.45">
      <c r="A7781" s="1" t="s">
        <v>14489</v>
      </c>
      <c r="B7781" s="1" t="s">
        <v>26310</v>
      </c>
      <c r="C7781" s="1" t="s">
        <v>14490</v>
      </c>
      <c r="E7781" s="1" t="s">
        <v>14485</v>
      </c>
      <c r="F7781" s="1" t="s">
        <v>24591</v>
      </c>
      <c r="G7781" s="1" t="str">
        <f>IFERROR(VLOOKUP(A7781,Merge!$C$2:$D$6078,2,FALSE),"")</f>
        <v>홀로그램 충격</v>
      </c>
      <c r="H7781" s="1" t="str" cm="1">
        <f t="array" ref="H7781">IF(AND(ISNUMBER(FIND(".stages.",C7781)),_xlfn.LAMBDA(_xlpm.x,OR(_xlpm.x="m",_xlpm.x="s",_xlpm.x="+"))(RIGHT(E7781,1))),SUBSTITUTE(SUBSTITUTE(SUBSTITUTE(E7781,"m","분 "),"s","초"),"분 +","분+"),"")</f>
        <v/>
      </c>
      <c r="I7781" s="1" t="str">
        <f t="shared" si="121"/>
        <v>홀로그램 충격</v>
      </c>
      <c r="K7781" s="1" t="str">
        <f>IFERROR(MATCH(C7781,_xlfn.ANCHORARRAY(whitespace!$C$1),0),"")</f>
        <v/>
      </c>
    </row>
    <row r="7782" spans="1:11" x14ac:dyDescent="0.45">
      <c r="A7782" s="1" t="s">
        <v>14491</v>
      </c>
      <c r="B7782" s="1" t="s">
        <v>26310</v>
      </c>
      <c r="C7782" s="1" t="s">
        <v>14492</v>
      </c>
      <c r="E7782" s="1" t="s">
        <v>14493</v>
      </c>
      <c r="F7782" s="1" t="s">
        <v>24592</v>
      </c>
      <c r="G7782" s="1" t="str">
        <f>IFERROR(VLOOKUP(A7782,Merge!$C$2:$D$6078,2,FALSE),"")</f>
        <v>가까운 위치로 점프하여 빛의 힘을 이용해 넓은 범위의 모든 유닛을 잠시 기절 시킵니다</v>
      </c>
      <c r="H7782" s="1" t="str" cm="1">
        <f t="array" ref="H7782">IF(AND(ISNUMBER(FIND(".stages.",C7782)),_xlfn.LAMBDA(_xlpm.x,OR(_xlpm.x="m",_xlpm.x="s",_xlpm.x="+"))(RIGHT(E7782,1))),SUBSTITUTE(SUBSTITUTE(SUBSTITUTE(E7782,"m","분 "),"s","초"),"분 +","분+"),"")</f>
        <v/>
      </c>
      <c r="I7782" s="1" t="str">
        <f t="shared" si="121"/>
        <v>가까운 위치로 점프하여 빛의 힘을 이용해 넓은 범위의 모든 유닛을 잠시 기절 시킵니다</v>
      </c>
      <c r="K7782" s="1" t="str">
        <f>IFERROR(MATCH(C7782,_xlfn.ANCHORARRAY(whitespace!$C$1),0),"")</f>
        <v/>
      </c>
    </row>
    <row r="7783" spans="1:11" x14ac:dyDescent="0.45">
      <c r="A7783" s="1" t="s">
        <v>14494</v>
      </c>
      <c r="B7783" s="1" t="s">
        <v>26310</v>
      </c>
      <c r="C7783" s="1" t="s">
        <v>14495</v>
      </c>
      <c r="E7783" s="1" t="s">
        <v>14496</v>
      </c>
      <c r="F7783" s="1" t="s">
        <v>24593</v>
      </c>
      <c r="G7783" s="1" t="str">
        <f>IFERROR(VLOOKUP(A7783,Merge!$C$2:$D$6078,2,FALSE),"")</f>
        <v>홀로그램 충격 (I)</v>
      </c>
      <c r="H7783" s="1" t="str" cm="1">
        <f t="array" ref="H7783">IF(AND(ISNUMBER(FIND(".stages.",C7783)),_xlfn.LAMBDA(_xlpm.x,OR(_xlpm.x="m",_xlpm.x="s",_xlpm.x="+"))(RIGHT(E7783,1))),SUBSTITUTE(SUBSTITUTE(SUBSTITUTE(E7783,"m","분 "),"s","초"),"분 +","분+"),"")</f>
        <v/>
      </c>
      <c r="I7783" s="1" t="str">
        <f t="shared" si="121"/>
        <v>홀로그램 충격 (I)</v>
      </c>
      <c r="K7783" s="1" t="str">
        <f>IFERROR(MATCH(C7783,_xlfn.ANCHORARRAY(whitespace!$C$1),0),"")</f>
        <v/>
      </c>
    </row>
    <row r="7784" spans="1:11" x14ac:dyDescent="0.45">
      <c r="A7784" s="1" t="s">
        <v>14497</v>
      </c>
      <c r="B7784" s="1" t="s">
        <v>26310</v>
      </c>
      <c r="C7784" s="1" t="s">
        <v>14498</v>
      </c>
      <c r="E7784" s="1" t="s">
        <v>14499</v>
      </c>
      <c r="F7784" s="1" t="s">
        <v>24594</v>
      </c>
      <c r="G7784" s="1" t="str">
        <f>IFERROR(VLOOKUP(A7784,Merge!$C$2:$D$6078,2,FALSE),"")</f>
        <v>가까운 위치로 점프하여 빛의 힘을 이용해 넓은 범위의 모든 유닛을 잠시 기절 시킵니다 레벨을 올리면 기절의 지속시간과 충격의 범위가 증가합니다</v>
      </c>
      <c r="H7784" s="1" t="str" cm="1">
        <f t="array" ref="H7784">IF(AND(ISNUMBER(FIND(".stages.",C7784)),_xlfn.LAMBDA(_xlpm.x,OR(_xlpm.x="m",_xlpm.x="s",_xlpm.x="+"))(RIGHT(E7784,1))),SUBSTITUTE(SUBSTITUTE(SUBSTITUTE(E7784,"m","분 "),"s","초"),"분 +","분+"),"")</f>
        <v/>
      </c>
      <c r="I7784" s="1" t="str">
        <f t="shared" si="121"/>
        <v>가까운 위치로 점프하여 빛의 힘을 이용해 넓은 범위의 모든 유닛을 잠시 기절 시킵니다 레벨을 올리면 기절의 지속시간과 충격의 범위가 증가합니다</v>
      </c>
      <c r="K7784" s="1" t="str">
        <f>IFERROR(MATCH(C7784,_xlfn.ANCHORARRAY(whitespace!$C$1),0),"")</f>
        <v/>
      </c>
    </row>
    <row r="7785" spans="1:11" x14ac:dyDescent="0.45">
      <c r="A7785" s="1" t="s">
        <v>14500</v>
      </c>
      <c r="B7785" s="1" t="s">
        <v>26310</v>
      </c>
      <c r="C7785" s="1" t="s">
        <v>14501</v>
      </c>
      <c r="E7785" s="1" t="s">
        <v>14502</v>
      </c>
      <c r="F7785" s="1" t="s">
        <v>24595</v>
      </c>
      <c r="G7785" s="1" t="str">
        <f>IFERROR(VLOOKUP(A7785,Merge!$C$2:$D$6078,2,FALSE),"")</f>
        <v>홀로그램 충격 (II)</v>
      </c>
      <c r="H7785" s="1" t="str" cm="1">
        <f t="array" ref="H7785">IF(AND(ISNUMBER(FIND(".stages.",C7785)),_xlfn.LAMBDA(_xlpm.x,OR(_xlpm.x="m",_xlpm.x="s",_xlpm.x="+"))(RIGHT(E7785,1))),SUBSTITUTE(SUBSTITUTE(SUBSTITUTE(E7785,"m","분 "),"s","초"),"분 +","분+"),"")</f>
        <v/>
      </c>
      <c r="I7785" s="1" t="str">
        <f t="shared" si="121"/>
        <v>홀로그램 충격 (II)</v>
      </c>
      <c r="K7785" s="1" t="str">
        <f>IFERROR(MATCH(C7785,_xlfn.ANCHORARRAY(whitespace!$C$1),0),"")</f>
        <v/>
      </c>
    </row>
    <row r="7786" spans="1:11" x14ac:dyDescent="0.45">
      <c r="A7786" s="1" t="s">
        <v>14503</v>
      </c>
      <c r="B7786" s="1" t="s">
        <v>26310</v>
      </c>
      <c r="C7786" s="1" t="s">
        <v>14504</v>
      </c>
      <c r="E7786" s="1" t="s">
        <v>14499</v>
      </c>
      <c r="F7786" s="1" t="s">
        <v>24594</v>
      </c>
      <c r="G7786" s="1" t="str">
        <f>IFERROR(VLOOKUP(A7786,Merge!$C$2:$D$6078,2,FALSE),"")</f>
        <v>가까운 위치로 점프하여 빛의 힘을 이용해 넓은 범위의 모든 유닛을 잠시 기절 시킵니다 레벨을 올리면 기절의 지속시간과 충격의 범위가 증가합니다</v>
      </c>
      <c r="H7786" s="1" t="str" cm="1">
        <f t="array" ref="H7786">IF(AND(ISNUMBER(FIND(".stages.",C7786)),_xlfn.LAMBDA(_xlpm.x,OR(_xlpm.x="m",_xlpm.x="s",_xlpm.x="+"))(RIGHT(E7786,1))),SUBSTITUTE(SUBSTITUTE(SUBSTITUTE(E7786,"m","분 "),"s","초"),"분 +","분+"),"")</f>
        <v/>
      </c>
      <c r="I7786" s="1" t="str">
        <f t="shared" si="121"/>
        <v>가까운 위치로 점프하여 빛의 힘을 이용해 넓은 범위의 모든 유닛을 잠시 기절 시킵니다 레벨을 올리면 기절의 지속시간과 충격의 범위가 증가합니다</v>
      </c>
      <c r="K7786" s="1" t="str">
        <f>IFERROR(MATCH(C7786,_xlfn.ANCHORARRAY(whitespace!$C$1),0),"")</f>
        <v/>
      </c>
    </row>
    <row r="7787" spans="1:11" x14ac:dyDescent="0.45">
      <c r="A7787" s="1" t="s">
        <v>14505</v>
      </c>
      <c r="B7787" s="1" t="s">
        <v>26310</v>
      </c>
      <c r="C7787" s="1" t="s">
        <v>14506</v>
      </c>
      <c r="E7787" s="1" t="s">
        <v>14507</v>
      </c>
      <c r="F7787" s="1" t="s">
        <v>24596</v>
      </c>
      <c r="G7787" s="1" t="str">
        <f>IFERROR(VLOOKUP(A7787,Merge!$C$2:$D$6078,2,FALSE),"")</f>
        <v>홀로그램 충격(III)</v>
      </c>
      <c r="H7787" s="1" t="str" cm="1">
        <f t="array" ref="H7787">IF(AND(ISNUMBER(FIND(".stages.",C7787)),_xlfn.LAMBDA(_xlpm.x,OR(_xlpm.x="m",_xlpm.x="s",_xlpm.x="+"))(RIGHT(E7787,1))),SUBSTITUTE(SUBSTITUTE(SUBSTITUTE(E7787,"m","분 "),"s","초"),"분 +","분+"),"")</f>
        <v/>
      </c>
      <c r="I7787" s="1" t="str">
        <f t="shared" si="121"/>
        <v>홀로그램 충격(III)</v>
      </c>
      <c r="K7787" s="1" t="str">
        <f>IFERROR(MATCH(C7787,_xlfn.ANCHORARRAY(whitespace!$C$1),0),"")</f>
        <v/>
      </c>
    </row>
    <row r="7788" spans="1:11" x14ac:dyDescent="0.45">
      <c r="A7788" s="1" t="s">
        <v>14508</v>
      </c>
      <c r="B7788" s="1" t="s">
        <v>26310</v>
      </c>
      <c r="C7788" s="1" t="s">
        <v>14509</v>
      </c>
      <c r="E7788" s="1" t="s">
        <v>14493</v>
      </c>
      <c r="F7788" s="1" t="s">
        <v>24592</v>
      </c>
      <c r="G7788" s="1" t="str">
        <f>IFERROR(VLOOKUP(A7788,Merge!$C$2:$D$6078,2,FALSE),"")</f>
        <v>가까운 위치로 점프하여 빛의 힘을 이용해 넓은 범위의 모든 유닛을 잠시 기절 시킵니다</v>
      </c>
      <c r="H7788" s="1" t="str" cm="1">
        <f t="array" ref="H7788">IF(AND(ISNUMBER(FIND(".stages.",C7788)),_xlfn.LAMBDA(_xlpm.x,OR(_xlpm.x="m",_xlpm.x="s",_xlpm.x="+"))(RIGHT(E7788,1))),SUBSTITUTE(SUBSTITUTE(SUBSTITUTE(E7788,"m","분 "),"s","초"),"분 +","분+"),"")</f>
        <v/>
      </c>
      <c r="I7788" s="1" t="str">
        <f t="shared" si="121"/>
        <v>가까운 위치로 점프하여 빛의 힘을 이용해 넓은 범위의 모든 유닛을 잠시 기절 시킵니다</v>
      </c>
      <c r="K7788" s="1" t="str">
        <f>IFERROR(MATCH(C7788,_xlfn.ANCHORARRAY(whitespace!$C$1),0),"")</f>
        <v/>
      </c>
    </row>
    <row r="7789" spans="1:11" x14ac:dyDescent="0.45">
      <c r="A7789" s="1" t="s">
        <v>21237</v>
      </c>
      <c r="B7789" s="1" t="s">
        <v>10478</v>
      </c>
      <c r="C7789" s="1" t="s">
        <v>14510</v>
      </c>
      <c r="E7789" s="1" t="s">
        <v>14511</v>
      </c>
      <c r="G7789" s="1" t="str">
        <f>IFERROR(VLOOKUP(A7789,Merge!$C$2:$D$6078,2,FALSE),"")</f>
        <v>Laser Disk</v>
      </c>
      <c r="H7789" s="1" t="str" cm="1">
        <f t="array" ref="H7789">IF(AND(ISNUMBER(FIND(".stages.",C7789)),_xlfn.LAMBDA(_xlpm.x,OR(_xlpm.x="m",_xlpm.x="s",_xlpm.x="+"))(RIGHT(E7789,1))),SUBSTITUTE(SUBSTITUTE(SUBSTITUTE(E7789,"m","분 "),"s","초"),"분 +","분+"),"")</f>
        <v/>
      </c>
      <c r="I7789" s="1" t="str">
        <f t="shared" si="121"/>
        <v>Laser Disk</v>
      </c>
      <c r="K7789" s="1" t="str">
        <f>IFERROR(MATCH(C7789,_xlfn.ANCHORARRAY(whitespace!$C$1),0),"")</f>
        <v/>
      </c>
    </row>
    <row r="7790" spans="1:11" x14ac:dyDescent="0.45">
      <c r="A7790" s="1" t="s">
        <v>14512</v>
      </c>
      <c r="B7790" s="1" t="s">
        <v>26310</v>
      </c>
      <c r="C7790" s="1" t="s">
        <v>14513</v>
      </c>
      <c r="E7790" s="1" t="s">
        <v>14511</v>
      </c>
      <c r="F7790" s="1" t="s">
        <v>24597</v>
      </c>
      <c r="G7790" s="1" t="str">
        <f>IFERROR(VLOOKUP(A7790,Merge!$C$2:$D$6078,2,FALSE),"")</f>
        <v>레이저 디스크</v>
      </c>
      <c r="H7790" s="1" t="str" cm="1">
        <f t="array" ref="H7790">IF(AND(ISNUMBER(FIND(".stages.",C7790)),_xlfn.LAMBDA(_xlpm.x,OR(_xlpm.x="m",_xlpm.x="s",_xlpm.x="+"))(RIGHT(E7790,1))),SUBSTITUTE(SUBSTITUTE(SUBSTITUTE(E7790,"m","분 "),"s","초"),"분 +","분+"),"")</f>
        <v/>
      </c>
      <c r="I7790" s="1" t="str">
        <f t="shared" si="121"/>
        <v>레이저 디스크</v>
      </c>
      <c r="K7790" s="1" t="str">
        <f>IFERROR(MATCH(C7790,_xlfn.ANCHORARRAY(whitespace!$C$1),0),"")</f>
        <v/>
      </c>
    </row>
    <row r="7791" spans="1:11" x14ac:dyDescent="0.45">
      <c r="A7791" s="1" t="s">
        <v>14514</v>
      </c>
      <c r="B7791" s="1" t="s">
        <v>26310</v>
      </c>
      <c r="C7791" s="1" t="s">
        <v>14515</v>
      </c>
      <c r="E7791" s="1" t="s">
        <v>14516</v>
      </c>
      <c r="F7791" s="1" t="s">
        <v>24598</v>
      </c>
      <c r="G7791" s="1" t="str">
        <f>IFERROR(VLOOKUP(A7791,Merge!$C$2:$D$6078,2,FALSE),"")</f>
        <v>대상에 레이저 디스크를 발사하여 짧은 시간 동안 방어구를 부수고 받는 열 기반 피해를 증가 시킵니다.</v>
      </c>
      <c r="H7791" s="1" t="str" cm="1">
        <f t="array" ref="H7791">IF(AND(ISNUMBER(FIND(".stages.",C7791)),_xlfn.LAMBDA(_xlpm.x,OR(_xlpm.x="m",_xlpm.x="s",_xlpm.x="+"))(RIGHT(E7791,1))),SUBSTITUTE(SUBSTITUTE(SUBSTITUTE(E7791,"m","분 "),"s","초"),"분 +","분+"),"")</f>
        <v/>
      </c>
      <c r="I7791" s="1" t="str">
        <f t="shared" si="121"/>
        <v>대상에 레이저 디스크를 발사하여 짧은 시간 동안 방어구를 부수고 받는 열 기반 피해를 증가 시킵니다.</v>
      </c>
      <c r="K7791" s="1" t="str">
        <f>IFERROR(MATCH(C7791,_xlfn.ANCHORARRAY(whitespace!$C$1),0),"")</f>
        <v/>
      </c>
    </row>
    <row r="7792" spans="1:11" x14ac:dyDescent="0.45">
      <c r="A7792" s="1" t="s">
        <v>14517</v>
      </c>
      <c r="B7792" s="1" t="s">
        <v>26310</v>
      </c>
      <c r="C7792" s="1" t="s">
        <v>14518</v>
      </c>
      <c r="E7792" s="1" t="s">
        <v>14519</v>
      </c>
      <c r="F7792" s="1" t="s">
        <v>24599</v>
      </c>
      <c r="G7792" s="1" t="str">
        <f>IFERROR(VLOOKUP(A7792,Merge!$C$2:$D$6078,2,FALSE),"")</f>
        <v>레이저 디스크 (I)</v>
      </c>
      <c r="H7792" s="1" t="str" cm="1">
        <f t="array" ref="H7792">IF(AND(ISNUMBER(FIND(".stages.",C7792)),_xlfn.LAMBDA(_xlpm.x,OR(_xlpm.x="m",_xlpm.x="s",_xlpm.x="+"))(RIGHT(E7792,1))),SUBSTITUTE(SUBSTITUTE(SUBSTITUTE(E7792,"m","분 "),"s","초"),"분 +","분+"),"")</f>
        <v/>
      </c>
      <c r="I7792" s="1" t="str">
        <f t="shared" si="121"/>
        <v>레이저 디스크 (I)</v>
      </c>
      <c r="K7792" s="1" t="str">
        <f>IFERROR(MATCH(C7792,_xlfn.ANCHORARRAY(whitespace!$C$1),0),"")</f>
        <v/>
      </c>
    </row>
    <row r="7793" spans="1:11" x14ac:dyDescent="0.45">
      <c r="A7793" s="1" t="s">
        <v>14520</v>
      </c>
      <c r="B7793" s="1" t="s">
        <v>26310</v>
      </c>
      <c r="C7793" s="1" t="s">
        <v>14521</v>
      </c>
      <c r="E7793" s="1" t="s">
        <v>14522</v>
      </c>
      <c r="F7793" s="1" t="s">
        <v>24600</v>
      </c>
      <c r="G7793" s="1" t="str">
        <f>IFERROR(VLOOKUP(A7793,Merge!$C$2:$D$6078,2,FALSE),"")</f>
        <v>대상에 레이저 디스크를 발사하여 짧은 시간 동안 방어구를 부수고 받는 열 기반 피해를 증가 시킵니다. 레벨을 올리면 디버프의 지속시간과 효과가 증가합니다.</v>
      </c>
      <c r="H7793" s="1" t="str" cm="1">
        <f t="array" ref="H7793">IF(AND(ISNUMBER(FIND(".stages.",C7793)),_xlfn.LAMBDA(_xlpm.x,OR(_xlpm.x="m",_xlpm.x="s",_xlpm.x="+"))(RIGHT(E7793,1))),SUBSTITUTE(SUBSTITUTE(SUBSTITUTE(E7793,"m","분 "),"s","초"),"분 +","분+"),"")</f>
        <v/>
      </c>
      <c r="I7793" s="1" t="str">
        <f t="shared" si="121"/>
        <v>대상에 레이저 디스크를 발사하여 짧은 시간 동안 방어구를 부수고 받는 열 기반 피해를 증가 시킵니다. 레벨을 올리면 디버프의 지속시간과 효과가 증가합니다.</v>
      </c>
      <c r="K7793" s="1" t="str">
        <f>IFERROR(MATCH(C7793,_xlfn.ANCHORARRAY(whitespace!$C$1),0),"")</f>
        <v/>
      </c>
    </row>
    <row r="7794" spans="1:11" x14ac:dyDescent="0.45">
      <c r="A7794" s="1" t="s">
        <v>14523</v>
      </c>
      <c r="B7794" s="1" t="s">
        <v>26310</v>
      </c>
      <c r="C7794" s="1" t="s">
        <v>14524</v>
      </c>
      <c r="E7794" s="1" t="s">
        <v>14525</v>
      </c>
      <c r="F7794" s="1" t="s">
        <v>24601</v>
      </c>
      <c r="G7794" s="1" t="str">
        <f>IFERROR(VLOOKUP(A7794,Merge!$C$2:$D$6078,2,FALSE),"")</f>
        <v>레이저 디스크 (II)</v>
      </c>
      <c r="H7794" s="1" t="str" cm="1">
        <f t="array" ref="H7794">IF(AND(ISNUMBER(FIND(".stages.",C7794)),_xlfn.LAMBDA(_xlpm.x,OR(_xlpm.x="m",_xlpm.x="s",_xlpm.x="+"))(RIGHT(E7794,1))),SUBSTITUTE(SUBSTITUTE(SUBSTITUTE(E7794,"m","분 "),"s","초"),"분 +","분+"),"")</f>
        <v/>
      </c>
      <c r="I7794" s="1" t="str">
        <f t="shared" si="121"/>
        <v>레이저 디스크 (II)</v>
      </c>
      <c r="K7794" s="1" t="str">
        <f>IFERROR(MATCH(C7794,_xlfn.ANCHORARRAY(whitespace!$C$1),0),"")</f>
        <v/>
      </c>
    </row>
    <row r="7795" spans="1:11" x14ac:dyDescent="0.45">
      <c r="A7795" s="1" t="s">
        <v>14526</v>
      </c>
      <c r="B7795" s="1" t="s">
        <v>26310</v>
      </c>
      <c r="C7795" s="1" t="s">
        <v>14527</v>
      </c>
      <c r="E7795" s="1" t="s">
        <v>14522</v>
      </c>
      <c r="F7795" s="1" t="s">
        <v>24600</v>
      </c>
      <c r="G7795" s="1" t="str">
        <f>IFERROR(VLOOKUP(A7795,Merge!$C$2:$D$6078,2,FALSE),"")</f>
        <v>대상에 레이저 디스크를 발사하여 짧은 시간 동안 방어구를 부수고 받는 열 기반 피해를 증가 시킵니다. 레벨을 올리면 디버프의 지속시간과 효과가 증가합니다.</v>
      </c>
      <c r="H7795" s="1" t="str" cm="1">
        <f t="array" ref="H7795">IF(AND(ISNUMBER(FIND(".stages.",C7795)),_xlfn.LAMBDA(_xlpm.x,OR(_xlpm.x="m",_xlpm.x="s",_xlpm.x="+"))(RIGHT(E7795,1))),SUBSTITUTE(SUBSTITUTE(SUBSTITUTE(E7795,"m","분 "),"s","초"),"분 +","분+"),"")</f>
        <v/>
      </c>
      <c r="I7795" s="1" t="str">
        <f t="shared" si="121"/>
        <v>대상에 레이저 디스크를 발사하여 짧은 시간 동안 방어구를 부수고 받는 열 기반 피해를 증가 시킵니다. 레벨을 올리면 디버프의 지속시간과 효과가 증가합니다.</v>
      </c>
      <c r="K7795" s="1" t="str">
        <f>IFERROR(MATCH(C7795,_xlfn.ANCHORARRAY(whitespace!$C$1),0),"")</f>
        <v/>
      </c>
    </row>
    <row r="7796" spans="1:11" x14ac:dyDescent="0.45">
      <c r="A7796" s="1" t="s">
        <v>14528</v>
      </c>
      <c r="B7796" s="1" t="s">
        <v>26310</v>
      </c>
      <c r="C7796" s="1" t="s">
        <v>14529</v>
      </c>
      <c r="E7796" s="1" t="s">
        <v>14530</v>
      </c>
      <c r="F7796" s="1" t="s">
        <v>24602</v>
      </c>
      <c r="G7796" s="1" t="str">
        <f>IFERROR(VLOOKUP(A7796,Merge!$C$2:$D$6078,2,FALSE),"")</f>
        <v>레이저 디스크(III)</v>
      </c>
      <c r="H7796" s="1" t="str" cm="1">
        <f t="array" ref="H7796">IF(AND(ISNUMBER(FIND(".stages.",C7796)),_xlfn.LAMBDA(_xlpm.x,OR(_xlpm.x="m",_xlpm.x="s",_xlpm.x="+"))(RIGHT(E7796,1))),SUBSTITUTE(SUBSTITUTE(SUBSTITUTE(E7796,"m","분 "),"s","초"),"분 +","분+"),"")</f>
        <v/>
      </c>
      <c r="I7796" s="1" t="str">
        <f t="shared" si="121"/>
        <v>레이저 디스크(III)</v>
      </c>
      <c r="K7796" s="1" t="str">
        <f>IFERROR(MATCH(C7796,_xlfn.ANCHORARRAY(whitespace!$C$1),0),"")</f>
        <v/>
      </c>
    </row>
    <row r="7797" spans="1:11" x14ac:dyDescent="0.45">
      <c r="A7797" s="1" t="s">
        <v>14531</v>
      </c>
      <c r="B7797" s="1" t="s">
        <v>26310</v>
      </c>
      <c r="C7797" s="1" t="s">
        <v>14532</v>
      </c>
      <c r="E7797" s="1" t="s">
        <v>14516</v>
      </c>
      <c r="F7797" s="1" t="s">
        <v>24598</v>
      </c>
      <c r="G7797" s="1" t="str">
        <f>IFERROR(VLOOKUP(A7797,Merge!$C$2:$D$6078,2,FALSE),"")</f>
        <v>대상에 레이저 디스크를 발사하여 짧은 시간 동안 방어구를 부수고 받는 열 기반 피해를 증가 시킵니다.</v>
      </c>
      <c r="H7797" s="1" t="str" cm="1">
        <f t="array" ref="H7797">IF(AND(ISNUMBER(FIND(".stages.",C7797)),_xlfn.LAMBDA(_xlpm.x,OR(_xlpm.x="m",_xlpm.x="s",_xlpm.x="+"))(RIGHT(E7797,1))),SUBSTITUTE(SUBSTITUTE(SUBSTITUTE(E7797,"m","분 "),"s","초"),"분 +","분+"),"")</f>
        <v/>
      </c>
      <c r="I7797" s="1" t="str">
        <f t="shared" si="121"/>
        <v>대상에 레이저 디스크를 발사하여 짧은 시간 동안 방어구를 부수고 받는 열 기반 피해를 증가 시킵니다.</v>
      </c>
      <c r="K7797" s="1" t="str">
        <f>IFERROR(MATCH(C7797,_xlfn.ANCHORARRAY(whitespace!$C$1),0),"")</f>
        <v/>
      </c>
    </row>
    <row r="7798" spans="1:11" x14ac:dyDescent="0.45">
      <c r="A7798" s="1" t="s">
        <v>14533</v>
      </c>
      <c r="B7798" s="1" t="s">
        <v>26310</v>
      </c>
      <c r="C7798" s="1" t="s">
        <v>14534</v>
      </c>
      <c r="E7798" s="1" t="s">
        <v>14535</v>
      </c>
      <c r="F7798" s="1" t="s">
        <v>24603</v>
      </c>
      <c r="G7798" s="1" t="str">
        <f>IFERROR(VLOOKUP(A7798,Merge!$C$2:$D$6078,2,FALSE),"")</f>
        <v>냉각수 폭발</v>
      </c>
      <c r="H7798" s="1" t="str" cm="1">
        <f t="array" ref="H7798">IF(AND(ISNUMBER(FIND(".stages.",C7798)),_xlfn.LAMBDA(_xlpm.x,OR(_xlpm.x="m",_xlpm.x="s",_xlpm.x="+"))(RIGHT(E7798,1))),SUBSTITUTE(SUBSTITUTE(SUBSTITUTE(E7798,"m","분 "),"s","초"),"분 +","분+"),"")</f>
        <v/>
      </c>
      <c r="I7798" s="1" t="str">
        <f t="shared" si="121"/>
        <v>냉각수 폭발</v>
      </c>
      <c r="K7798" s="1" t="str">
        <f>IFERROR(MATCH(C7798,_xlfn.ANCHORARRAY(whitespace!$C$1),0),"")</f>
        <v/>
      </c>
    </row>
    <row r="7799" spans="1:11" x14ac:dyDescent="0.45">
      <c r="A7799" s="1" t="s">
        <v>14536</v>
      </c>
      <c r="B7799" s="1" t="s">
        <v>26310</v>
      </c>
      <c r="C7799" s="1" t="s">
        <v>14537</v>
      </c>
      <c r="E7799" s="1" t="s">
        <v>14538</v>
      </c>
      <c r="F7799" s="1" t="s">
        <v>24604</v>
      </c>
      <c r="G7799" s="1" t="str">
        <f>IFERROR(VLOOKUP(A7799,Merge!$C$2:$D$6078,2,FALSE),"")</f>
        <v>자신에게 냉각제를 분사하여 광자 단조의 지속시간을 연장하고 짧은 시간동안 자신에게 체력 재생을 부여합니다.</v>
      </c>
      <c r="H7799" s="1" t="str" cm="1">
        <f t="array" ref="H7799">IF(AND(ISNUMBER(FIND(".stages.",C7799)),_xlfn.LAMBDA(_xlpm.x,OR(_xlpm.x="m",_xlpm.x="s",_xlpm.x="+"))(RIGHT(E7799,1))),SUBSTITUTE(SUBSTITUTE(SUBSTITUTE(E7799,"m","분 "),"s","초"),"분 +","분+"),"")</f>
        <v/>
      </c>
      <c r="I7799" s="1" t="str">
        <f t="shared" si="121"/>
        <v>자신에게 냉각제를 분사하여 광자 단조의 지속시간을 연장하고 짧은 시간동안 자신에게 체력 재생을 부여합니다.</v>
      </c>
      <c r="K7799" s="1" t="str">
        <f>IFERROR(MATCH(C7799,_xlfn.ANCHORARRAY(whitespace!$C$1),0),"")</f>
        <v/>
      </c>
    </row>
    <row r="7800" spans="1:11" x14ac:dyDescent="0.45">
      <c r="A7800" s="1" t="s">
        <v>14539</v>
      </c>
      <c r="B7800" s="1" t="s">
        <v>26310</v>
      </c>
      <c r="C7800" s="1" t="s">
        <v>14540</v>
      </c>
      <c r="E7800" s="1" t="s">
        <v>3131</v>
      </c>
      <c r="F7800" s="1" t="s">
        <v>24605</v>
      </c>
      <c r="G7800" s="1" t="str">
        <f>IFERROR(VLOOKUP(A7800,Merge!$C$2:$D$6078,2,FALSE),"")</f>
        <v>콜드 오픈</v>
      </c>
      <c r="H7800" s="1" t="str" cm="1">
        <f t="array" ref="H7800">IF(AND(ISNUMBER(FIND(".stages.",C7800)),_xlfn.LAMBDA(_xlpm.x,OR(_xlpm.x="m",_xlpm.x="s",_xlpm.x="+"))(RIGHT(E7800,1))),SUBSTITUTE(SUBSTITUTE(SUBSTITUTE(E7800,"m","분 "),"s","초"),"분 +","분+"),"")</f>
        <v/>
      </c>
      <c r="I7800" s="1" t="str">
        <f t="shared" si="121"/>
        <v>콜드 오픈</v>
      </c>
      <c r="K7800" s="1" t="str">
        <f>IFERROR(MATCH(C7800,_xlfn.ANCHORARRAY(whitespace!$C$1),0),"")</f>
        <v/>
      </c>
    </row>
    <row r="7801" spans="1:11" x14ac:dyDescent="0.45">
      <c r="A7801" s="1" t="s">
        <v>14541</v>
      </c>
      <c r="B7801" s="1" t="s">
        <v>26310</v>
      </c>
      <c r="C7801" s="1" t="s">
        <v>14542</v>
      </c>
      <c r="E7801" s="1" t="s">
        <v>14543</v>
      </c>
      <c r="F7801" s="1" t="s">
        <v>24606</v>
      </c>
      <c r="G7801" s="1" t="str">
        <f>IFERROR(VLOOKUP(A7801,Merge!$C$2:$D$6078,2,FALSE),"")</f>
        <v>광자 단조와 약간 결합하여 스태미나를 활성화 하지만 용량을 줄이고 잠재적으로 일부 능력이 비활성화 됩니다 광자 단조함깨 사용할 수 없습니다.</v>
      </c>
      <c r="H7801" s="1" t="str" cm="1">
        <f t="array" ref="H7801">IF(AND(ISNUMBER(FIND(".stages.",C7801)),_xlfn.LAMBDA(_xlpm.x,OR(_xlpm.x="m",_xlpm.x="s",_xlpm.x="+"))(RIGHT(E7801,1))),SUBSTITUTE(SUBSTITUTE(SUBSTITUTE(E7801,"m","분 "),"s","초"),"분 +","분+"),"")</f>
        <v/>
      </c>
      <c r="I7801" s="1" t="str">
        <f t="shared" si="121"/>
        <v>광자 단조와 약간 결합하여 스태미나를 활성화 하지만 용량을 줄이고 잠재적으로 일부 능력이 비활성화 됩니다 광자 단조함깨 사용할 수 없습니다.</v>
      </c>
      <c r="K7801" s="1" t="str">
        <f>IFERROR(MATCH(C7801,_xlfn.ANCHORARRAY(whitespace!$C$1),0),"")</f>
        <v/>
      </c>
    </row>
    <row r="7802" spans="1:11" x14ac:dyDescent="0.45">
      <c r="A7802" s="1" t="s">
        <v>21238</v>
      </c>
      <c r="B7802" s="1" t="s">
        <v>10478</v>
      </c>
      <c r="C7802" s="1" t="s">
        <v>14544</v>
      </c>
      <c r="E7802" s="1" t="s">
        <v>14545</v>
      </c>
      <c r="G7802" s="1" t="str">
        <f>IFERROR(VLOOKUP(A7802,Merge!$C$2:$D$6078,2,FALSE),"")</f>
        <v>Photon Wall</v>
      </c>
      <c r="H7802" s="1" t="str" cm="1">
        <f t="array" ref="H7802">IF(AND(ISNUMBER(FIND(".stages.",C7802)),_xlfn.LAMBDA(_xlpm.x,OR(_xlpm.x="m",_xlpm.x="s",_xlpm.x="+"))(RIGHT(E7802,1))),SUBSTITUTE(SUBSTITUTE(SUBSTITUTE(E7802,"m","분 "),"s","초"),"분 +","분+"),"")</f>
        <v/>
      </c>
      <c r="I7802" s="1" t="str">
        <f t="shared" si="121"/>
        <v>Photon Wall</v>
      </c>
      <c r="K7802" s="1" t="str">
        <f>IFERROR(MATCH(C7802,_xlfn.ANCHORARRAY(whitespace!$C$1),0),"")</f>
        <v/>
      </c>
    </row>
    <row r="7803" spans="1:11" x14ac:dyDescent="0.45">
      <c r="A7803" s="1" t="s">
        <v>14546</v>
      </c>
      <c r="B7803" s="1" t="s">
        <v>26310</v>
      </c>
      <c r="C7803" s="1" t="s">
        <v>14547</v>
      </c>
      <c r="E7803" s="1" t="s">
        <v>14545</v>
      </c>
      <c r="F7803" s="1" t="s">
        <v>24607</v>
      </c>
      <c r="G7803" s="1" t="str">
        <f>IFERROR(VLOOKUP(A7803,Merge!$C$2:$D$6078,2,FALSE),"")</f>
        <v>광자 벽</v>
      </c>
      <c r="H7803" s="1" t="str" cm="1">
        <f t="array" ref="H7803">IF(AND(ISNUMBER(FIND(".stages.",C7803)),_xlfn.LAMBDA(_xlpm.x,OR(_xlpm.x="m",_xlpm.x="s",_xlpm.x="+"))(RIGHT(E7803,1))),SUBSTITUTE(SUBSTITUTE(SUBSTITUTE(E7803,"m","분 "),"s","초"),"분 +","분+"),"")</f>
        <v/>
      </c>
      <c r="I7803" s="1" t="str">
        <f t="shared" si="121"/>
        <v>광자 벽</v>
      </c>
      <c r="K7803" s="1" t="str">
        <f>IFERROR(MATCH(C7803,_xlfn.ANCHORARRAY(whitespace!$C$1),0),"")</f>
        <v/>
      </c>
    </row>
    <row r="7804" spans="1:11" x14ac:dyDescent="0.45">
      <c r="A7804" s="1" t="s">
        <v>14548</v>
      </c>
      <c r="B7804" s="1" t="s">
        <v>26310</v>
      </c>
      <c r="C7804" s="1" t="s">
        <v>14549</v>
      </c>
      <c r="E7804" s="1" t="s">
        <v>14550</v>
      </c>
      <c r="F7804" s="1" t="s">
        <v>24608</v>
      </c>
      <c r="G7804" s="1" t="str">
        <f>IFERROR(VLOOKUP(A7804,Merge!$C$2:$D$6078,2,FALSE),"")</f>
        <v>대상에게 빛의 벽을 투사해 짧은 시간동안 대부분의 들어오는 피해를 차단합니다.</v>
      </c>
      <c r="H7804" s="1" t="str" cm="1">
        <f t="array" ref="H7804">IF(AND(ISNUMBER(FIND(".stages.",C7804)),_xlfn.LAMBDA(_xlpm.x,OR(_xlpm.x="m",_xlpm.x="s",_xlpm.x="+"))(RIGHT(E7804,1))),SUBSTITUTE(SUBSTITUTE(SUBSTITUTE(E7804,"m","분 "),"s","초"),"분 +","분+"),"")</f>
        <v/>
      </c>
      <c r="I7804" s="1" t="str">
        <f t="shared" si="121"/>
        <v>대상에게 빛의 벽을 투사해 짧은 시간동안 대부분의 들어오는 피해를 차단합니다.</v>
      </c>
      <c r="K7804" s="1" t="str">
        <f>IFERROR(MATCH(C7804,_xlfn.ANCHORARRAY(whitespace!$C$1),0),"")</f>
        <v/>
      </c>
    </row>
    <row r="7805" spans="1:11" x14ac:dyDescent="0.45">
      <c r="A7805" s="1" t="s">
        <v>21239</v>
      </c>
      <c r="B7805" s="1" t="s">
        <v>10478</v>
      </c>
      <c r="C7805" s="1" t="s">
        <v>14551</v>
      </c>
      <c r="E7805" s="1" t="s">
        <v>14552</v>
      </c>
      <c r="G7805" s="1" t="str">
        <f>IFERROR(VLOOKUP(A7805,Merge!$C$2:$D$6078,2,FALSE),"")</f>
        <v>Prime Light Cannon</v>
      </c>
      <c r="H7805" s="1" t="str" cm="1">
        <f t="array" ref="H7805">IF(AND(ISNUMBER(FIND(".stages.",C7805)),_xlfn.LAMBDA(_xlpm.x,OR(_xlpm.x="m",_xlpm.x="s",_xlpm.x="+"))(RIGHT(E7805,1))),SUBSTITUTE(SUBSTITUTE(SUBSTITUTE(E7805,"m","분 "),"s","초"),"분 +","분+"),"")</f>
        <v/>
      </c>
      <c r="I7805" s="1" t="str">
        <f t="shared" si="121"/>
        <v>Prime Light Cannon</v>
      </c>
      <c r="K7805" s="1" t="str">
        <f>IFERROR(MATCH(C7805,_xlfn.ANCHORARRAY(whitespace!$C$1),0),"")</f>
        <v/>
      </c>
    </row>
    <row r="7806" spans="1:11" x14ac:dyDescent="0.45">
      <c r="A7806" s="1" t="s">
        <v>14553</v>
      </c>
      <c r="B7806" s="1" t="s">
        <v>26310</v>
      </c>
      <c r="C7806" s="1" t="s">
        <v>14554</v>
      </c>
      <c r="E7806" s="1" t="s">
        <v>14552</v>
      </c>
      <c r="F7806" s="1" t="s">
        <v>24609</v>
      </c>
      <c r="G7806" s="1" t="str">
        <f>IFERROR(VLOOKUP(A7806,Merge!$C$2:$D$6078,2,FALSE),"")</f>
        <v>프라임 라이트 캐논</v>
      </c>
      <c r="H7806" s="1" t="str" cm="1">
        <f t="array" ref="H7806">IF(AND(ISNUMBER(FIND(".stages.",C7806)),_xlfn.LAMBDA(_xlpm.x,OR(_xlpm.x="m",_xlpm.x="s",_xlpm.x="+"))(RIGHT(E7806,1))),SUBSTITUTE(SUBSTITUTE(SUBSTITUTE(E7806,"m","분 "),"s","초"),"분 +","분+"),"")</f>
        <v/>
      </c>
      <c r="I7806" s="1" t="str">
        <f t="shared" si="121"/>
        <v>프라임 라이트 캐논</v>
      </c>
      <c r="K7806" s="1" t="str">
        <f>IFERROR(MATCH(C7806,_xlfn.ANCHORARRAY(whitespace!$C$1),0),"")</f>
        <v/>
      </c>
    </row>
    <row r="7807" spans="1:11" x14ac:dyDescent="0.45">
      <c r="A7807" s="1" t="s">
        <v>14555</v>
      </c>
      <c r="B7807" s="1" t="s">
        <v>26310</v>
      </c>
      <c r="C7807" s="1" t="s">
        <v>14556</v>
      </c>
      <c r="E7807" s="1" t="s">
        <v>14557</v>
      </c>
      <c r="F7807" s="1" t="s">
        <v>24610</v>
      </c>
      <c r="G7807" s="1" t="str">
        <f>IFERROR(VLOOKUP(A7807,Merge!$C$2:$D$6078,2,FALSE),"")</f>
        <v>응축된 빛 에너지의 거대한 투사체를 발사해 큰 폭발을 일으키며 피해를 입힙니다. 이 능력을 사용하면 광자 단조가 종료됩니다.</v>
      </c>
      <c r="H7807" s="1" t="str" cm="1">
        <f t="array" ref="H7807">IF(AND(ISNUMBER(FIND(".stages.",C7807)),_xlfn.LAMBDA(_xlpm.x,OR(_xlpm.x="m",_xlpm.x="s",_xlpm.x="+"))(RIGHT(E7807,1))),SUBSTITUTE(SUBSTITUTE(SUBSTITUTE(E7807,"m","분 "),"s","초"),"분 +","분+"),"")</f>
        <v/>
      </c>
      <c r="I7807" s="1" t="str">
        <f t="shared" si="121"/>
        <v>응축된 빛 에너지의 거대한 투사체를 발사해 큰 폭발을 일으키며 피해를 입힙니다. 이 능력을 사용하면 광자 단조가 종료됩니다.</v>
      </c>
      <c r="K7807" s="1" t="str">
        <f>IFERROR(MATCH(C7807,_xlfn.ANCHORARRAY(whitespace!$C$1),0),"")</f>
        <v/>
      </c>
    </row>
    <row r="7808" spans="1:11" x14ac:dyDescent="0.45">
      <c r="A7808" s="1" t="s">
        <v>14558</v>
      </c>
      <c r="B7808" s="1" t="s">
        <v>26310</v>
      </c>
      <c r="C7808" s="1" t="s">
        <v>14559</v>
      </c>
      <c r="E7808" s="1" t="s">
        <v>14560</v>
      </c>
      <c r="F7808" s="1" t="s">
        <v>24611</v>
      </c>
      <c r="G7808" s="1" t="str">
        <f>IFERROR(VLOOKUP(A7808,Merge!$C$2:$D$6078,2,FALSE),"")</f>
        <v>절대 음감 Hediff</v>
      </c>
      <c r="H7808" s="1" t="str" cm="1">
        <f t="array" ref="H7808">IF(AND(ISNUMBER(FIND(".stages.",C7808)),_xlfn.LAMBDA(_xlpm.x,OR(_xlpm.x="m",_xlpm.x="s",_xlpm.x="+"))(RIGHT(E7808,1))),SUBSTITUTE(SUBSTITUTE(SUBSTITUTE(E7808,"m","분 "),"s","초"),"분 +","분+"),"")</f>
        <v/>
      </c>
      <c r="I7808" s="1" t="str">
        <f t="shared" si="121"/>
        <v>절대 음감 Hediff</v>
      </c>
      <c r="K7808" s="1" t="str">
        <f>IFERROR(MATCH(C7808,_xlfn.ANCHORARRAY(whitespace!$C$1),0),"")</f>
        <v/>
      </c>
    </row>
    <row r="7809" spans="1:11" x14ac:dyDescent="0.45">
      <c r="A7809" s="1" t="s">
        <v>14561</v>
      </c>
      <c r="B7809" s="1" t="s">
        <v>26310</v>
      </c>
      <c r="C7809" s="1" t="s">
        <v>14562</v>
      </c>
      <c r="E7809" s="1" t="s">
        <v>11546</v>
      </c>
      <c r="F7809" s="1" t="s">
        <v>23861</v>
      </c>
      <c r="G7809" s="1" t="str">
        <f>IFERROR(VLOOKUP(A7809,Merge!$C$2:$D$6078,2,FALSE),"")</f>
        <v>보이지 않는 증력</v>
      </c>
      <c r="H7809" s="1" t="str" cm="1">
        <f t="array" ref="H7809">IF(AND(ISNUMBER(FIND(".stages.",C7809)),_xlfn.LAMBDA(_xlpm.x,OR(_xlpm.x="m",_xlpm.x="s",_xlpm.x="+"))(RIGHT(E7809,1))),SUBSTITUTE(SUBSTITUTE(SUBSTITUTE(E7809,"m","분 "),"s","초"),"분 +","분+"),"")</f>
        <v/>
      </c>
      <c r="I7809" s="1" t="str">
        <f t="shared" si="121"/>
        <v>보이지 않는 증력</v>
      </c>
      <c r="K7809" s="1" t="str">
        <f>IFERROR(MATCH(C7809,_xlfn.ANCHORARRAY(whitespace!$C$1),0),"")</f>
        <v/>
      </c>
    </row>
    <row r="7810" spans="1:11" x14ac:dyDescent="0.45">
      <c r="A7810" s="1" t="s">
        <v>14563</v>
      </c>
      <c r="B7810" s="1" t="s">
        <v>26310</v>
      </c>
      <c r="C7810" s="1" t="s">
        <v>14564</v>
      </c>
      <c r="E7810" s="1" t="s">
        <v>14565</v>
      </c>
      <c r="F7810" s="1" t="s">
        <v>24612</v>
      </c>
      <c r="G7810" s="1" t="str">
        <f>IFERROR(VLOOKUP(A7810,Merge!$C$2:$D$6078,2,FALSE),"")</f>
        <v>즉흥 연주 Hediff</v>
      </c>
      <c r="H7810" s="1" t="str" cm="1">
        <f t="array" ref="H7810">IF(AND(ISNUMBER(FIND(".stages.",C7810)),_xlfn.LAMBDA(_xlpm.x,OR(_xlpm.x="m",_xlpm.x="s",_xlpm.x="+"))(RIGHT(E7810,1))),SUBSTITUTE(SUBSTITUTE(SUBSTITUTE(E7810,"m","분 "),"s","초"),"분 +","분+"),"")</f>
        <v/>
      </c>
      <c r="I7810" s="1" t="str">
        <f t="shared" si="121"/>
        <v>즉흥 연주 Hediff</v>
      </c>
      <c r="K7810" s="1" t="str">
        <f>IFERROR(MATCH(C7810,_xlfn.ANCHORARRAY(whitespace!$C$1),0),"")</f>
        <v/>
      </c>
    </row>
    <row r="7811" spans="1:11" x14ac:dyDescent="0.45">
      <c r="A7811" s="1" t="s">
        <v>14566</v>
      </c>
      <c r="B7811" s="1" t="s">
        <v>26310</v>
      </c>
      <c r="C7811" s="1" t="s">
        <v>14567</v>
      </c>
      <c r="E7811" s="1" t="s">
        <v>11546</v>
      </c>
      <c r="F7811" s="1" t="s">
        <v>23861</v>
      </c>
      <c r="G7811" s="1" t="str">
        <f>IFERROR(VLOOKUP(A7811,Merge!$C$2:$D$6078,2,FALSE),"")</f>
        <v>보이지 않는 증력</v>
      </c>
      <c r="H7811" s="1" t="str" cm="1">
        <f t="array" ref="H7811">IF(AND(ISNUMBER(FIND(".stages.",C7811)),_xlfn.LAMBDA(_xlpm.x,OR(_xlpm.x="m",_xlpm.x="s",_xlpm.x="+"))(RIGHT(E7811,1))),SUBSTITUTE(SUBSTITUTE(SUBSTITUTE(E7811,"m","분 "),"s","초"),"분 +","분+"),"")</f>
        <v/>
      </c>
      <c r="I7811" s="1" t="str">
        <f t="shared" ref="I7811:I7874" si="122">IF(H7811="",G7811,H7811)</f>
        <v>보이지 않는 증력</v>
      </c>
      <c r="K7811" s="1" t="str">
        <f>IFERROR(MATCH(C7811,_xlfn.ANCHORARRAY(whitespace!$C$1),0),"")</f>
        <v/>
      </c>
    </row>
    <row r="7812" spans="1:11" x14ac:dyDescent="0.45">
      <c r="A7812" s="1" t="s">
        <v>21240</v>
      </c>
      <c r="B7812" s="1" t="s">
        <v>10478</v>
      </c>
      <c r="C7812" s="1" t="s">
        <v>14568</v>
      </c>
      <c r="E7812" s="1" t="s">
        <v>14569</v>
      </c>
      <c r="G7812" s="1" t="str">
        <f>IFERROR(VLOOKUP(A7812,Merge!$C$2:$D$6078,2,FALSE),"")</f>
        <v>Song Note</v>
      </c>
      <c r="H7812" s="1" t="str" cm="1">
        <f t="array" ref="H7812">IF(AND(ISNUMBER(FIND(".stages.",C7812)),_xlfn.LAMBDA(_xlpm.x,OR(_xlpm.x="m",_xlpm.x="s",_xlpm.x="+"))(RIGHT(E7812,1))),SUBSTITUTE(SUBSTITUTE(SUBSTITUTE(E7812,"m","분 "),"s","초"),"분 +","분+"),"")</f>
        <v/>
      </c>
      <c r="I7812" s="1" t="str">
        <f t="shared" si="122"/>
        <v>Song Note</v>
      </c>
      <c r="K7812" s="1" t="str">
        <f>IFERROR(MATCH(C7812,_xlfn.ANCHORARRAY(whitespace!$C$1),0),"")</f>
        <v/>
      </c>
    </row>
    <row r="7813" spans="1:11" x14ac:dyDescent="0.45">
      <c r="A7813" s="1" t="s">
        <v>14570</v>
      </c>
      <c r="B7813" s="1" t="s">
        <v>26310</v>
      </c>
      <c r="C7813" s="1" t="s">
        <v>14571</v>
      </c>
      <c r="E7813" s="1" t="s">
        <v>3164</v>
      </c>
      <c r="F7813" s="1" t="s">
        <v>24613</v>
      </c>
      <c r="G7813" s="1" t="str">
        <f>IFERROR(VLOOKUP(A7813,Merge!$C$2:$D$6078,2,FALSE),"")</f>
        <v>절대 음감</v>
      </c>
      <c r="H7813" s="1" t="str" cm="1">
        <f t="array" ref="H7813">IF(AND(ISNUMBER(FIND(".stages.",C7813)),_xlfn.LAMBDA(_xlpm.x,OR(_xlpm.x="m",_xlpm.x="s",_xlpm.x="+"))(RIGHT(E7813,1))),SUBSTITUTE(SUBSTITUTE(SUBSTITUTE(E7813,"m","분 "),"s","초"),"분 +","분+"),"")</f>
        <v/>
      </c>
      <c r="I7813" s="1" t="str">
        <f t="shared" si="122"/>
        <v>절대 음감</v>
      </c>
      <c r="K7813" s="1" t="str">
        <f>IFERROR(MATCH(C7813,_xlfn.ANCHORARRAY(whitespace!$C$1),0),"")</f>
        <v/>
      </c>
    </row>
    <row r="7814" spans="1:11" x14ac:dyDescent="0.45">
      <c r="A7814" s="1" t="s">
        <v>14572</v>
      </c>
      <c r="B7814" s="1" t="s">
        <v>26310</v>
      </c>
      <c r="C7814" s="1" t="s">
        <v>14573</v>
      </c>
      <c r="E7814" s="1" t="s">
        <v>14574</v>
      </c>
      <c r="F7814" s="1" t="s">
        <v>24614</v>
      </c>
      <c r="G7814" s="1" t="str">
        <f>IFERROR(VLOOKUP(A7814,Merge!$C$2:$D$6078,2,FALSE),"")</f>
        <v>진정한 바드가 활을 휘두르며 공명하는 사격을 하여 짧은 시간동안 스태미나를 활성화합니다.</v>
      </c>
      <c r="H7814" s="1" t="str" cm="1">
        <f t="array" ref="H7814">IF(AND(ISNUMBER(FIND(".stages.",C7814)),_xlfn.LAMBDA(_xlpm.x,OR(_xlpm.x="m",_xlpm.x="s",_xlpm.x="+"))(RIGHT(E7814,1))),SUBSTITUTE(SUBSTITUTE(SUBSTITUTE(E7814,"m","분 "),"s","초"),"분 +","분+"),"")</f>
        <v/>
      </c>
      <c r="I7814" s="1" t="str">
        <f t="shared" si="122"/>
        <v>진정한 바드가 활을 휘두르며 공명하는 사격을 하여 짧은 시간동안 스태미나를 활성화합니다.</v>
      </c>
      <c r="K7814" s="1" t="str">
        <f>IFERROR(MATCH(C7814,_xlfn.ANCHORARRAY(whitespace!$C$1),0),"")</f>
        <v/>
      </c>
    </row>
    <row r="7815" spans="1:11" x14ac:dyDescent="0.45">
      <c r="A7815" s="1" t="s">
        <v>14575</v>
      </c>
      <c r="B7815" s="1" t="s">
        <v>26310</v>
      </c>
      <c r="C7815" s="1" t="s">
        <v>14576</v>
      </c>
      <c r="E7815" s="1" t="s">
        <v>14577</v>
      </c>
      <c r="F7815" s="1" t="s">
        <v>24615</v>
      </c>
      <c r="G7815" s="1" t="str">
        <f>IFERROR(VLOOKUP(A7815,Merge!$C$2:$D$6078,2,FALSE),"")</f>
        <v>절대 음감 (I)</v>
      </c>
      <c r="H7815" s="1" t="str" cm="1">
        <f t="array" ref="H7815">IF(AND(ISNUMBER(FIND(".stages.",C7815)),_xlfn.LAMBDA(_xlpm.x,OR(_xlpm.x="m",_xlpm.x="s",_xlpm.x="+"))(RIGHT(E7815,1))),SUBSTITUTE(SUBSTITUTE(SUBSTITUTE(E7815,"m","분 "),"s","초"),"분 +","분+"),"")</f>
        <v/>
      </c>
      <c r="I7815" s="1" t="str">
        <f t="shared" si="122"/>
        <v>절대 음감 (I)</v>
      </c>
      <c r="K7815" s="1" t="str">
        <f>IFERROR(MATCH(C7815,_xlfn.ANCHORARRAY(whitespace!$C$1),0),"")</f>
        <v/>
      </c>
    </row>
    <row r="7816" spans="1:11" x14ac:dyDescent="0.45">
      <c r="A7816" s="1" t="s">
        <v>14578</v>
      </c>
      <c r="B7816" s="1" t="s">
        <v>26310</v>
      </c>
      <c r="C7816" s="1" t="s">
        <v>14579</v>
      </c>
      <c r="E7816" s="1" t="s">
        <v>14580</v>
      </c>
      <c r="F7816" s="1" t="s">
        <v>24616</v>
      </c>
      <c r="G7816" s="1" t="str">
        <f>IFERROR(VLOOKUP(A7816,Merge!$C$2:$D$6078,2,FALSE),"")</f>
        <v>진정한 바드가 활을 휘두르며 공명하는 사격을 하여 짧은 시간동안 스태미나를 활성화합니다. 레벨을 올리면 지속시간이 증가하고 비용과 재사용 대기시간이 감소 합니다. 레벨에 2점 필요</v>
      </c>
      <c r="H7816" s="1" t="str" cm="1">
        <f t="array" ref="H7816">IF(AND(ISNUMBER(FIND(".stages.",C7816)),_xlfn.LAMBDA(_xlpm.x,OR(_xlpm.x="m",_xlpm.x="s",_xlpm.x="+"))(RIGHT(E7816,1))),SUBSTITUTE(SUBSTITUTE(SUBSTITUTE(E7816,"m","분 "),"s","초"),"분 +","분+"),"")</f>
        <v/>
      </c>
      <c r="I7816" s="1" t="str">
        <f t="shared" si="122"/>
        <v>진정한 바드가 활을 휘두르며 공명하는 사격을 하여 짧은 시간동안 스태미나를 활성화합니다. 레벨을 올리면 지속시간이 증가하고 비용과 재사용 대기시간이 감소 합니다. 레벨에 2점 필요</v>
      </c>
      <c r="K7816" s="1" t="str">
        <f>IFERROR(MATCH(C7816,_xlfn.ANCHORARRAY(whitespace!$C$1),0),"")</f>
        <v/>
      </c>
    </row>
    <row r="7817" spans="1:11" x14ac:dyDescent="0.45">
      <c r="A7817" s="1" t="s">
        <v>14581</v>
      </c>
      <c r="B7817" s="1" t="s">
        <v>26310</v>
      </c>
      <c r="C7817" s="1" t="s">
        <v>14582</v>
      </c>
      <c r="E7817" s="1" t="s">
        <v>14583</v>
      </c>
      <c r="F7817" s="1" t="s">
        <v>24617</v>
      </c>
      <c r="G7817" s="1" t="str">
        <f>IFERROR(VLOOKUP(A7817,Merge!$C$2:$D$6078,2,FALSE),"")</f>
        <v>절대 음감 (II)</v>
      </c>
      <c r="H7817" s="1" t="str" cm="1">
        <f t="array" ref="H7817">IF(AND(ISNUMBER(FIND(".stages.",C7817)),_xlfn.LAMBDA(_xlpm.x,OR(_xlpm.x="m",_xlpm.x="s",_xlpm.x="+"))(RIGHT(E7817,1))),SUBSTITUTE(SUBSTITUTE(SUBSTITUTE(E7817,"m","분 "),"s","초"),"분 +","분+"),"")</f>
        <v/>
      </c>
      <c r="I7817" s="1" t="str">
        <f t="shared" si="122"/>
        <v>절대 음감 (II)</v>
      </c>
      <c r="K7817" s="1" t="str">
        <f>IFERROR(MATCH(C7817,_xlfn.ANCHORARRAY(whitespace!$C$1),0),"")</f>
        <v/>
      </c>
    </row>
    <row r="7818" spans="1:11" x14ac:dyDescent="0.45">
      <c r="A7818" s="1" t="s">
        <v>14584</v>
      </c>
      <c r="B7818" s="1" t="s">
        <v>26310</v>
      </c>
      <c r="C7818" s="1" t="s">
        <v>14585</v>
      </c>
      <c r="E7818" s="1" t="s">
        <v>14580</v>
      </c>
      <c r="F7818" s="1" t="s">
        <v>24616</v>
      </c>
      <c r="G7818" s="1" t="str">
        <f>IFERROR(VLOOKUP(A7818,Merge!$C$2:$D$6078,2,FALSE),"")</f>
        <v>진정한 바드가 활을 휘두르며 공명하는 사격을 하여 짧은 시간동안 스태미나를 활성화합니다. 레벨을 올리면 지속시간이 증가하고 비용과 재사용 대기시간이 감소 합니다. 레벨에 2점 필요</v>
      </c>
      <c r="H7818" s="1" t="str" cm="1">
        <f t="array" ref="H7818">IF(AND(ISNUMBER(FIND(".stages.",C7818)),_xlfn.LAMBDA(_xlpm.x,OR(_xlpm.x="m",_xlpm.x="s",_xlpm.x="+"))(RIGHT(E7818,1))),SUBSTITUTE(SUBSTITUTE(SUBSTITUTE(E7818,"m","분 "),"s","초"),"분 +","분+"),"")</f>
        <v/>
      </c>
      <c r="I7818" s="1" t="str">
        <f t="shared" si="122"/>
        <v>진정한 바드가 활을 휘두르며 공명하는 사격을 하여 짧은 시간동안 스태미나를 활성화합니다. 레벨을 올리면 지속시간이 증가하고 비용과 재사용 대기시간이 감소 합니다. 레벨에 2점 필요</v>
      </c>
      <c r="K7818" s="1" t="str">
        <f>IFERROR(MATCH(C7818,_xlfn.ANCHORARRAY(whitespace!$C$1),0),"")</f>
        <v/>
      </c>
    </row>
    <row r="7819" spans="1:11" x14ac:dyDescent="0.45">
      <c r="A7819" s="1" t="s">
        <v>14586</v>
      </c>
      <c r="B7819" s="1" t="s">
        <v>26310</v>
      </c>
      <c r="C7819" s="1" t="s">
        <v>14587</v>
      </c>
      <c r="E7819" s="1" t="s">
        <v>14588</v>
      </c>
      <c r="F7819" s="1" t="s">
        <v>24618</v>
      </c>
      <c r="G7819" s="1" t="str">
        <f>IFERROR(VLOOKUP(A7819,Merge!$C$2:$D$6078,2,FALSE),"")</f>
        <v>절대 음감 (III)</v>
      </c>
      <c r="H7819" s="1" t="str" cm="1">
        <f t="array" ref="H7819">IF(AND(ISNUMBER(FIND(".stages.",C7819)),_xlfn.LAMBDA(_xlpm.x,OR(_xlpm.x="m",_xlpm.x="s",_xlpm.x="+"))(RIGHT(E7819,1))),SUBSTITUTE(SUBSTITUTE(SUBSTITUTE(E7819,"m","분 "),"s","초"),"분 +","분+"),"")</f>
        <v/>
      </c>
      <c r="I7819" s="1" t="str">
        <f t="shared" si="122"/>
        <v>절대 음감 (III)</v>
      </c>
      <c r="K7819" s="1" t="str">
        <f>IFERROR(MATCH(C7819,_xlfn.ANCHORARRAY(whitespace!$C$1),0),"")</f>
        <v/>
      </c>
    </row>
    <row r="7820" spans="1:11" x14ac:dyDescent="0.45">
      <c r="A7820" s="1" t="s">
        <v>14589</v>
      </c>
      <c r="B7820" s="1" t="s">
        <v>26310</v>
      </c>
      <c r="C7820" s="1" t="s">
        <v>14590</v>
      </c>
      <c r="E7820" s="1" t="s">
        <v>14574</v>
      </c>
      <c r="F7820" s="1" t="s">
        <v>24614</v>
      </c>
      <c r="G7820" s="1" t="str">
        <f>IFERROR(VLOOKUP(A7820,Merge!$C$2:$D$6078,2,FALSE),"")</f>
        <v>진정한 바드가 활을 휘두르며 공명하는 사격을 하여 짧은 시간동안 스태미나를 활성화합니다.</v>
      </c>
      <c r="H7820" s="1" t="str" cm="1">
        <f t="array" ref="H7820">IF(AND(ISNUMBER(FIND(".stages.",C7820)),_xlfn.LAMBDA(_xlpm.x,OR(_xlpm.x="m",_xlpm.x="s",_xlpm.x="+"))(RIGHT(E7820,1))),SUBSTITUTE(SUBSTITUTE(SUBSTITUTE(E7820,"m","분 "),"s","초"),"분 +","분+"),"")</f>
        <v/>
      </c>
      <c r="I7820" s="1" t="str">
        <f t="shared" si="122"/>
        <v>진정한 바드가 활을 휘두르며 공명하는 사격을 하여 짧은 시간동안 스태미나를 활성화합니다.</v>
      </c>
      <c r="K7820" s="1" t="str">
        <f>IFERROR(MATCH(C7820,_xlfn.ANCHORARRAY(whitespace!$C$1),0),"")</f>
        <v/>
      </c>
    </row>
    <row r="7821" spans="1:11" x14ac:dyDescent="0.45">
      <c r="A7821" s="1" t="s">
        <v>21241</v>
      </c>
      <c r="B7821" s="1" t="s">
        <v>10478</v>
      </c>
      <c r="C7821" s="1" t="s">
        <v>14591</v>
      </c>
      <c r="E7821" s="1" t="s">
        <v>2886</v>
      </c>
      <c r="G7821" s="1" t="str">
        <f>IFERROR(VLOOKUP(A7821,Merge!$C$2:$D$6078,2,FALSE),"")</f>
        <v>Shadowbite</v>
      </c>
      <c r="H7821" s="1" t="str" cm="1">
        <f t="array" ref="H7821">IF(AND(ISNUMBER(FIND(".stages.",C7821)),_xlfn.LAMBDA(_xlpm.x,OR(_xlpm.x="m",_xlpm.x="s",_xlpm.x="+"))(RIGHT(E7821,1))),SUBSTITUTE(SUBSTITUTE(SUBSTITUTE(E7821,"m","분 "),"s","초"),"분 +","분+"),"")</f>
        <v/>
      </c>
      <c r="I7821" s="1" t="str">
        <f t="shared" si="122"/>
        <v>Shadowbite</v>
      </c>
      <c r="K7821" s="1" t="str">
        <f>IFERROR(MATCH(C7821,_xlfn.ANCHORARRAY(whitespace!$C$1),0),"")</f>
        <v/>
      </c>
    </row>
    <row r="7822" spans="1:11" x14ac:dyDescent="0.45">
      <c r="A7822" s="1" t="s">
        <v>14592</v>
      </c>
      <c r="B7822" s="1" t="s">
        <v>26310</v>
      </c>
      <c r="C7822" s="1" t="s">
        <v>14593</v>
      </c>
      <c r="E7822" s="1" t="s">
        <v>2886</v>
      </c>
      <c r="F7822" s="1" t="s">
        <v>24619</v>
      </c>
      <c r="G7822" s="1" t="str">
        <f>IFERROR(VLOOKUP(A7822,Merge!$C$2:$D$6078,2,FALSE),"")</f>
        <v>그림자 이빨</v>
      </c>
      <c r="H7822" s="1" t="str" cm="1">
        <f t="array" ref="H7822">IF(AND(ISNUMBER(FIND(".stages.",C7822)),_xlfn.LAMBDA(_xlpm.x,OR(_xlpm.x="m",_xlpm.x="s",_xlpm.x="+"))(RIGHT(E7822,1))),SUBSTITUTE(SUBSTITUTE(SUBSTITUTE(E7822,"m","분 "),"s","초"),"분 +","분+"),"")</f>
        <v/>
      </c>
      <c r="I7822" s="1" t="str">
        <f t="shared" si="122"/>
        <v>그림자 이빨</v>
      </c>
      <c r="K7822" s="1" t="str">
        <f>IFERROR(MATCH(C7822,_xlfn.ANCHORARRAY(whitespace!$C$1),0),"")</f>
        <v/>
      </c>
    </row>
    <row r="7823" spans="1:11" x14ac:dyDescent="0.45">
      <c r="A7823" s="1" t="s">
        <v>14594</v>
      </c>
      <c r="B7823" s="1" t="s">
        <v>26310</v>
      </c>
      <c r="C7823" s="1" t="s">
        <v>14595</v>
      </c>
      <c r="E7823" s="1" t="s">
        <v>14596</v>
      </c>
      <c r="F7823" s="1" t="s">
        <v>24620</v>
      </c>
      <c r="G7823" s="1" t="str">
        <f>IFERROR(VLOOKUP(A7823,Merge!$C$2:$D$6078,2,FALSE),"")</f>
        <v>범위 내의 대상에게 그림자가 깃든 화살을 발사하여 짧은 시간 동안 엄청나게 느려지게 합니다</v>
      </c>
      <c r="H7823" s="1" t="str" cm="1">
        <f t="array" ref="H7823">IF(AND(ISNUMBER(FIND(".stages.",C7823)),_xlfn.LAMBDA(_xlpm.x,OR(_xlpm.x="m",_xlpm.x="s",_xlpm.x="+"))(RIGHT(E7823,1))),SUBSTITUTE(SUBSTITUTE(SUBSTITUTE(E7823,"m","분 "),"s","초"),"분 +","분+"),"")</f>
        <v/>
      </c>
      <c r="I7823" s="1" t="str">
        <f t="shared" si="122"/>
        <v>범위 내의 대상에게 그림자가 깃든 화살을 발사하여 짧은 시간 동안 엄청나게 느려지게 합니다</v>
      </c>
      <c r="K7823" s="1" t="str">
        <f>IFERROR(MATCH(C7823,_xlfn.ANCHORARRAY(whitespace!$C$1),0),"")</f>
        <v/>
      </c>
    </row>
    <row r="7824" spans="1:11" x14ac:dyDescent="0.45">
      <c r="A7824" s="1" t="s">
        <v>14597</v>
      </c>
      <c r="B7824" s="1" t="s">
        <v>26310</v>
      </c>
      <c r="C7824" s="1" t="s">
        <v>14598</v>
      </c>
      <c r="E7824" s="1" t="s">
        <v>14599</v>
      </c>
      <c r="F7824" s="1" t="s">
        <v>24621</v>
      </c>
      <c r="G7824" s="1" t="str">
        <f>IFERROR(VLOOKUP(A7824,Merge!$C$2:$D$6078,2,FALSE),"")</f>
        <v>그림자 이빨(I)</v>
      </c>
      <c r="H7824" s="1" t="str" cm="1">
        <f t="array" ref="H7824">IF(AND(ISNUMBER(FIND(".stages.",C7824)),_xlfn.LAMBDA(_xlpm.x,OR(_xlpm.x="m",_xlpm.x="s",_xlpm.x="+"))(RIGHT(E7824,1))),SUBSTITUTE(SUBSTITUTE(SUBSTITUTE(E7824,"m","분 "),"s","초"),"분 +","분+"),"")</f>
        <v/>
      </c>
      <c r="I7824" s="1" t="str">
        <f t="shared" si="122"/>
        <v>그림자 이빨(I)</v>
      </c>
      <c r="K7824" s="1" t="str">
        <f>IFERROR(MATCH(C7824,_xlfn.ANCHORARRAY(whitespace!$C$1),0),"")</f>
        <v/>
      </c>
    </row>
    <row r="7825" spans="1:11" x14ac:dyDescent="0.45">
      <c r="A7825" s="1" t="s">
        <v>14600</v>
      </c>
      <c r="B7825" s="1" t="s">
        <v>26310</v>
      </c>
      <c r="C7825" s="1" t="s">
        <v>14601</v>
      </c>
      <c r="E7825" s="1" t="s">
        <v>14602</v>
      </c>
      <c r="F7825" s="1" t="s">
        <v>24622</v>
      </c>
      <c r="G7825" s="1" t="str">
        <f>IFERROR(VLOOKUP(A7825,Merge!$C$2:$D$6078,2,FALSE),"")</f>
        <v>범위 내의 대상에게 그림자가 깃든 화살을 발사하여 짧은 시간 동안 엄청나게 느려지게 합니다 레벨을 올릴때 마다 감속 및 대상 상한의 지속시간이 증가하고 비용과 재사용 대기시간이 감소합니다. 레벨에 2점 필요</v>
      </c>
      <c r="H7825" s="1" t="str" cm="1">
        <f t="array" ref="H7825">IF(AND(ISNUMBER(FIND(".stages.",C7825)),_xlfn.LAMBDA(_xlpm.x,OR(_xlpm.x="m",_xlpm.x="s",_xlpm.x="+"))(RIGHT(E7825,1))),SUBSTITUTE(SUBSTITUTE(SUBSTITUTE(E7825,"m","분 "),"s","초"),"분 +","분+"),"")</f>
        <v/>
      </c>
      <c r="I7825" s="1" t="str">
        <f t="shared" si="122"/>
        <v>범위 내의 대상에게 그림자가 깃든 화살을 발사하여 짧은 시간 동안 엄청나게 느려지게 합니다 레벨을 올릴때 마다 감속 및 대상 상한의 지속시간이 증가하고 비용과 재사용 대기시간이 감소합니다. 레벨에 2점 필요</v>
      </c>
      <c r="K7825" s="1" t="str">
        <f>IFERROR(MATCH(C7825,_xlfn.ANCHORARRAY(whitespace!$C$1),0),"")</f>
        <v/>
      </c>
    </row>
    <row r="7826" spans="1:11" x14ac:dyDescent="0.45">
      <c r="A7826" s="1" t="s">
        <v>14603</v>
      </c>
      <c r="B7826" s="1" t="s">
        <v>26310</v>
      </c>
      <c r="C7826" s="1" t="s">
        <v>14604</v>
      </c>
      <c r="E7826" s="1" t="s">
        <v>14605</v>
      </c>
      <c r="F7826" s="1" t="s">
        <v>24623</v>
      </c>
      <c r="G7826" s="1" t="str">
        <f>IFERROR(VLOOKUP(A7826,Merge!$C$2:$D$6078,2,FALSE),"")</f>
        <v>그림자 이빨 (II)</v>
      </c>
      <c r="H7826" s="1" t="str" cm="1">
        <f t="array" ref="H7826">IF(AND(ISNUMBER(FIND(".stages.",C7826)),_xlfn.LAMBDA(_xlpm.x,OR(_xlpm.x="m",_xlpm.x="s",_xlpm.x="+"))(RIGHT(E7826,1))),SUBSTITUTE(SUBSTITUTE(SUBSTITUTE(E7826,"m","분 "),"s","초"),"분 +","분+"),"")</f>
        <v/>
      </c>
      <c r="I7826" s="1" t="str">
        <f t="shared" si="122"/>
        <v>그림자 이빨 (II)</v>
      </c>
      <c r="K7826" s="1" t="str">
        <f>IFERROR(MATCH(C7826,_xlfn.ANCHORARRAY(whitespace!$C$1),0),"")</f>
        <v/>
      </c>
    </row>
    <row r="7827" spans="1:11" x14ac:dyDescent="0.45">
      <c r="A7827" s="1" t="s">
        <v>14606</v>
      </c>
      <c r="B7827" s="1" t="s">
        <v>26310</v>
      </c>
      <c r="C7827" s="1" t="s">
        <v>14607</v>
      </c>
      <c r="E7827" s="1" t="s">
        <v>14602</v>
      </c>
      <c r="F7827" s="1" t="s">
        <v>24622</v>
      </c>
      <c r="G7827" s="1" t="str">
        <f>IFERROR(VLOOKUP(A7827,Merge!$C$2:$D$6078,2,FALSE),"")</f>
        <v>범위 내의 대상에게 그림자가 깃든 화살을 발사하여 짧은 시간 동안 엄청나게 느려지게 합니다 레벨을 올릴때 마다 감속 및 대상 상한의 지속시간이 증가하고 비용과 재사용 대기시간이 감소합니다. 레벨에 2점 필요</v>
      </c>
      <c r="H7827" s="1" t="str" cm="1">
        <f t="array" ref="H7827">IF(AND(ISNUMBER(FIND(".stages.",C7827)),_xlfn.LAMBDA(_xlpm.x,OR(_xlpm.x="m",_xlpm.x="s",_xlpm.x="+"))(RIGHT(E7827,1))),SUBSTITUTE(SUBSTITUTE(SUBSTITUTE(E7827,"m","분 "),"s","초"),"분 +","분+"),"")</f>
        <v/>
      </c>
      <c r="I7827" s="1" t="str">
        <f t="shared" si="122"/>
        <v>범위 내의 대상에게 그림자가 깃든 화살을 발사하여 짧은 시간 동안 엄청나게 느려지게 합니다 레벨을 올릴때 마다 감속 및 대상 상한의 지속시간이 증가하고 비용과 재사용 대기시간이 감소합니다. 레벨에 2점 필요</v>
      </c>
      <c r="K7827" s="1" t="str">
        <f>IFERROR(MATCH(C7827,_xlfn.ANCHORARRAY(whitespace!$C$1),0),"")</f>
        <v/>
      </c>
    </row>
    <row r="7828" spans="1:11" x14ac:dyDescent="0.45">
      <c r="A7828" s="1" t="s">
        <v>14608</v>
      </c>
      <c r="B7828" s="1" t="s">
        <v>26310</v>
      </c>
      <c r="C7828" s="1" t="s">
        <v>14609</v>
      </c>
      <c r="E7828" s="1" t="s">
        <v>14610</v>
      </c>
      <c r="F7828" s="1" t="s">
        <v>24624</v>
      </c>
      <c r="G7828" s="1" t="str">
        <f>IFERROR(VLOOKUP(A7828,Merge!$C$2:$D$6078,2,FALSE),"")</f>
        <v>그림자 이빨 (III)</v>
      </c>
      <c r="H7828" s="1" t="str" cm="1">
        <f t="array" ref="H7828">IF(AND(ISNUMBER(FIND(".stages.",C7828)),_xlfn.LAMBDA(_xlpm.x,OR(_xlpm.x="m",_xlpm.x="s",_xlpm.x="+"))(RIGHT(E7828,1))),SUBSTITUTE(SUBSTITUTE(SUBSTITUTE(E7828,"m","분 "),"s","초"),"분 +","분+"),"")</f>
        <v/>
      </c>
      <c r="I7828" s="1" t="str">
        <f t="shared" si="122"/>
        <v>그림자 이빨 (III)</v>
      </c>
      <c r="K7828" s="1" t="str">
        <f>IFERROR(MATCH(C7828,_xlfn.ANCHORARRAY(whitespace!$C$1),0),"")</f>
        <v/>
      </c>
    </row>
    <row r="7829" spans="1:11" x14ac:dyDescent="0.45">
      <c r="A7829" s="1" t="s">
        <v>14611</v>
      </c>
      <c r="B7829" s="1" t="s">
        <v>26310</v>
      </c>
      <c r="C7829" s="1" t="s">
        <v>14612</v>
      </c>
      <c r="E7829" s="1" t="s">
        <v>14596</v>
      </c>
      <c r="F7829" s="1" t="s">
        <v>24620</v>
      </c>
      <c r="G7829" s="1" t="str">
        <f>IFERROR(VLOOKUP(A7829,Merge!$C$2:$D$6078,2,FALSE),"")</f>
        <v>범위 내의 대상에게 그림자가 깃든 화살을 발사하여 짧은 시간 동안 엄청나게 느려지게 합니다</v>
      </c>
      <c r="H7829" s="1" t="str" cm="1">
        <f t="array" ref="H7829">IF(AND(ISNUMBER(FIND(".stages.",C7829)),_xlfn.LAMBDA(_xlpm.x,OR(_xlpm.x="m",_xlpm.x="s",_xlpm.x="+"))(RIGHT(E7829,1))),SUBSTITUTE(SUBSTITUTE(SUBSTITUTE(E7829,"m","분 "),"s","초"),"분 +","분+"),"")</f>
        <v/>
      </c>
      <c r="I7829" s="1" t="str">
        <f t="shared" si="122"/>
        <v>범위 내의 대상에게 그림자가 깃든 화살을 발사하여 짧은 시간 동안 엄청나게 느려지게 합니다</v>
      </c>
      <c r="K7829" s="1" t="str">
        <f>IFERROR(MATCH(C7829,_xlfn.ANCHORARRAY(whitespace!$C$1),0),"")</f>
        <v/>
      </c>
    </row>
    <row r="7830" spans="1:11" x14ac:dyDescent="0.45">
      <c r="A7830" s="1" t="s">
        <v>21242</v>
      </c>
      <c r="B7830" s="1" t="s">
        <v>10478</v>
      </c>
      <c r="C7830" s="1" t="s">
        <v>14613</v>
      </c>
      <c r="E7830" s="1" t="s">
        <v>14614</v>
      </c>
      <c r="G7830" s="1" t="str">
        <f>IFERROR(VLOOKUP(A7830,Merge!$C$2:$D$6078,2,FALSE),"")</f>
        <v>Rain of Death</v>
      </c>
      <c r="H7830" s="1" t="str" cm="1">
        <f t="array" ref="H7830">IF(AND(ISNUMBER(FIND(".stages.",C7830)),_xlfn.LAMBDA(_xlpm.x,OR(_xlpm.x="m",_xlpm.x="s",_xlpm.x="+"))(RIGHT(E7830,1))),SUBSTITUTE(SUBSTITUTE(SUBSTITUTE(E7830,"m","분 "),"s","초"),"분 +","분+"),"")</f>
        <v/>
      </c>
      <c r="I7830" s="1" t="str">
        <f t="shared" si="122"/>
        <v>Rain of Death</v>
      </c>
      <c r="K7830" s="1" t="str">
        <f>IFERROR(MATCH(C7830,_xlfn.ANCHORARRAY(whitespace!$C$1),0),"")</f>
        <v/>
      </c>
    </row>
    <row r="7831" spans="1:11" x14ac:dyDescent="0.45">
      <c r="A7831" s="1" t="s">
        <v>14615</v>
      </c>
      <c r="B7831" s="1" t="s">
        <v>26310</v>
      </c>
      <c r="C7831" s="1" t="s">
        <v>14616</v>
      </c>
      <c r="E7831" s="1" t="s">
        <v>14614</v>
      </c>
      <c r="F7831" s="1" t="s">
        <v>24625</v>
      </c>
      <c r="G7831" s="1" t="str">
        <f>IFERROR(VLOOKUP(A7831,Merge!$C$2:$D$6078,2,FALSE),"")</f>
        <v>죽음의 비</v>
      </c>
      <c r="H7831" s="1" t="str" cm="1">
        <f t="array" ref="H7831">IF(AND(ISNUMBER(FIND(".stages.",C7831)),_xlfn.LAMBDA(_xlpm.x,OR(_xlpm.x="m",_xlpm.x="s",_xlpm.x="+"))(RIGHT(E7831,1))),SUBSTITUTE(SUBSTITUTE(SUBSTITUTE(E7831,"m","분 "),"s","초"),"분 +","분+"),"")</f>
        <v/>
      </c>
      <c r="I7831" s="1" t="str">
        <f t="shared" si="122"/>
        <v>죽음의 비</v>
      </c>
      <c r="K7831" s="1" t="str">
        <f>IFERROR(MATCH(C7831,_xlfn.ANCHORARRAY(whitespace!$C$1),0),"")</f>
        <v/>
      </c>
    </row>
    <row r="7832" spans="1:11" x14ac:dyDescent="0.45">
      <c r="A7832" s="1" t="s">
        <v>14617</v>
      </c>
      <c r="B7832" s="1" t="s">
        <v>26310</v>
      </c>
      <c r="C7832" s="1" t="s">
        <v>14618</v>
      </c>
      <c r="E7832" s="1" t="s">
        <v>14619</v>
      </c>
      <c r="F7832" s="1" t="s">
        <v>24626</v>
      </c>
      <c r="G7832" s="1" t="str">
        <f>IFERROR(VLOOKUP(A7832,Merge!$C$2:$D$6078,2,FALSE),"")</f>
        <v>여러개의 화살을 쏘고 범위내 모든 폰을 공격하는 투사체를 최대 한도까지 날립니다. 이 능력의 위력은 장착한 활의 위력에 따라 변합니다</v>
      </c>
      <c r="H7832" s="1" t="str" cm="1">
        <f t="array" ref="H7832">IF(AND(ISNUMBER(FIND(".stages.",C7832)),_xlfn.LAMBDA(_xlpm.x,OR(_xlpm.x="m",_xlpm.x="s",_xlpm.x="+"))(RIGHT(E7832,1))),SUBSTITUTE(SUBSTITUTE(SUBSTITUTE(E7832,"m","분 "),"s","초"),"분 +","분+"),"")</f>
        <v/>
      </c>
      <c r="I7832" s="1" t="str">
        <f t="shared" si="122"/>
        <v>여러개의 화살을 쏘고 범위내 모든 폰을 공격하는 투사체를 최대 한도까지 날립니다. 이 능력의 위력은 장착한 활의 위력에 따라 변합니다</v>
      </c>
      <c r="K7832" s="1" t="str">
        <f>IFERROR(MATCH(C7832,_xlfn.ANCHORARRAY(whitespace!$C$1),0),"")</f>
        <v/>
      </c>
    </row>
    <row r="7833" spans="1:11" x14ac:dyDescent="0.45">
      <c r="A7833" s="1" t="s">
        <v>14620</v>
      </c>
      <c r="B7833" s="1" t="s">
        <v>26310</v>
      </c>
      <c r="C7833" s="1" t="s">
        <v>14621</v>
      </c>
      <c r="E7833" s="1" t="s">
        <v>14622</v>
      </c>
      <c r="F7833" s="1" t="s">
        <v>24627</v>
      </c>
      <c r="G7833" s="1" t="str">
        <f>IFERROR(VLOOKUP(A7833,Merge!$C$2:$D$6078,2,FALSE),"")</f>
        <v>죽음의 비(I)</v>
      </c>
      <c r="H7833" s="1" t="str" cm="1">
        <f t="array" ref="H7833">IF(AND(ISNUMBER(FIND(".stages.",C7833)),_xlfn.LAMBDA(_xlpm.x,OR(_xlpm.x="m",_xlpm.x="s",_xlpm.x="+"))(RIGHT(E7833,1))),SUBSTITUTE(SUBSTITUTE(SUBSTITUTE(E7833,"m","분 "),"s","초"),"분 +","분+"),"")</f>
        <v/>
      </c>
      <c r="I7833" s="1" t="str">
        <f t="shared" si="122"/>
        <v>죽음의 비(I)</v>
      </c>
      <c r="K7833" s="1" t="str">
        <f>IFERROR(MATCH(C7833,_xlfn.ANCHORARRAY(whitespace!$C$1),0),"")</f>
        <v/>
      </c>
    </row>
    <row r="7834" spans="1:11" x14ac:dyDescent="0.45">
      <c r="A7834" s="1" t="s">
        <v>14623</v>
      </c>
      <c r="B7834" s="1" t="s">
        <v>26310</v>
      </c>
      <c r="C7834" s="1" t="s">
        <v>14624</v>
      </c>
      <c r="E7834" s="1" t="s">
        <v>14625</v>
      </c>
      <c r="F7834" s="1" t="s">
        <v>24628</v>
      </c>
      <c r="G7834" s="1" t="str">
        <f>IFERROR(VLOOKUP(A7834,Merge!$C$2:$D$6078,2,FALSE),"")</f>
        <v>여러개의 화살을 쏘고 범위내 모든 폰을 공격하는 투사체를 최대 한도까지 날립니다. 이 능력의 위력은 장착한 활의 위력에 따라 변합니다 레벨을 올리면 목표의 상한이 증가하고 비용과 재사용 대기시간이 감소합니다. 레벨에 2점 필요</v>
      </c>
      <c r="H7834" s="1" t="str" cm="1">
        <f t="array" ref="H7834">IF(AND(ISNUMBER(FIND(".stages.",C7834)),_xlfn.LAMBDA(_xlpm.x,OR(_xlpm.x="m",_xlpm.x="s",_xlpm.x="+"))(RIGHT(E7834,1))),SUBSTITUTE(SUBSTITUTE(SUBSTITUTE(E7834,"m","분 "),"s","초"),"분 +","분+"),"")</f>
        <v/>
      </c>
      <c r="I7834" s="1" t="str">
        <f t="shared" si="122"/>
        <v>여러개의 화살을 쏘고 범위내 모든 폰을 공격하는 투사체를 최대 한도까지 날립니다. 이 능력의 위력은 장착한 활의 위력에 따라 변합니다 레벨을 올리면 목표의 상한이 증가하고 비용과 재사용 대기시간이 감소합니다. 레벨에 2점 필요</v>
      </c>
      <c r="K7834" s="1" t="str">
        <f>IFERROR(MATCH(C7834,_xlfn.ANCHORARRAY(whitespace!$C$1),0),"")</f>
        <v/>
      </c>
    </row>
    <row r="7835" spans="1:11" x14ac:dyDescent="0.45">
      <c r="A7835" s="1" t="s">
        <v>14626</v>
      </c>
      <c r="B7835" s="1" t="s">
        <v>26310</v>
      </c>
      <c r="C7835" s="1" t="s">
        <v>14627</v>
      </c>
      <c r="E7835" s="1" t="s">
        <v>14628</v>
      </c>
      <c r="F7835" s="1" t="s">
        <v>24629</v>
      </c>
      <c r="G7835" s="1" t="str">
        <f>IFERROR(VLOOKUP(A7835,Merge!$C$2:$D$6078,2,FALSE),"")</f>
        <v>죽음의 비 (II)</v>
      </c>
      <c r="H7835" s="1" t="str" cm="1">
        <f t="array" ref="H7835">IF(AND(ISNUMBER(FIND(".stages.",C7835)),_xlfn.LAMBDA(_xlpm.x,OR(_xlpm.x="m",_xlpm.x="s",_xlpm.x="+"))(RIGHT(E7835,1))),SUBSTITUTE(SUBSTITUTE(SUBSTITUTE(E7835,"m","분 "),"s","초"),"분 +","분+"),"")</f>
        <v/>
      </c>
      <c r="I7835" s="1" t="str">
        <f t="shared" si="122"/>
        <v>죽음의 비 (II)</v>
      </c>
      <c r="K7835" s="1" t="str">
        <f>IFERROR(MATCH(C7835,_xlfn.ANCHORARRAY(whitespace!$C$1),0),"")</f>
        <v/>
      </c>
    </row>
    <row r="7836" spans="1:11" x14ac:dyDescent="0.45">
      <c r="A7836" s="1" t="s">
        <v>14629</v>
      </c>
      <c r="B7836" s="1" t="s">
        <v>26310</v>
      </c>
      <c r="C7836" s="1" t="s">
        <v>14630</v>
      </c>
      <c r="E7836" s="1" t="s">
        <v>14625</v>
      </c>
      <c r="F7836" s="1" t="s">
        <v>24628</v>
      </c>
      <c r="G7836" s="1" t="str">
        <f>IFERROR(VLOOKUP(A7836,Merge!$C$2:$D$6078,2,FALSE),"")</f>
        <v>여러개의 화살을 쏘고 범위내 모든 폰을 공격하는 투사체를 최대 한도까지 날립니다. 이 능력의 위력은 장착한 활의 위력에 따라 변합니다 레벨을 올리면 목표의 상한이 증가하고 비용과 재사용 대기시간이 감소합니다. 레벨에 2점 필요</v>
      </c>
      <c r="H7836" s="1" t="str" cm="1">
        <f t="array" ref="H7836">IF(AND(ISNUMBER(FIND(".stages.",C7836)),_xlfn.LAMBDA(_xlpm.x,OR(_xlpm.x="m",_xlpm.x="s",_xlpm.x="+"))(RIGHT(E7836,1))),SUBSTITUTE(SUBSTITUTE(SUBSTITUTE(E7836,"m","분 "),"s","초"),"분 +","분+"),"")</f>
        <v/>
      </c>
      <c r="I7836" s="1" t="str">
        <f t="shared" si="122"/>
        <v>여러개의 화살을 쏘고 범위내 모든 폰을 공격하는 투사체를 최대 한도까지 날립니다. 이 능력의 위력은 장착한 활의 위력에 따라 변합니다 레벨을 올리면 목표의 상한이 증가하고 비용과 재사용 대기시간이 감소합니다. 레벨에 2점 필요</v>
      </c>
      <c r="K7836" s="1" t="str">
        <f>IFERROR(MATCH(C7836,_xlfn.ANCHORARRAY(whitespace!$C$1),0),"")</f>
        <v/>
      </c>
    </row>
    <row r="7837" spans="1:11" x14ac:dyDescent="0.45">
      <c r="A7837" s="1" t="s">
        <v>14631</v>
      </c>
      <c r="B7837" s="1" t="s">
        <v>26310</v>
      </c>
      <c r="C7837" s="1" t="s">
        <v>14632</v>
      </c>
      <c r="E7837" s="1" t="s">
        <v>14633</v>
      </c>
      <c r="F7837" s="1" t="s">
        <v>24630</v>
      </c>
      <c r="G7837" s="1" t="str">
        <f>IFERROR(VLOOKUP(A7837,Merge!$C$2:$D$6078,2,FALSE),"")</f>
        <v>죽음의 비 (III)</v>
      </c>
      <c r="H7837" s="1" t="str" cm="1">
        <f t="array" ref="H7837">IF(AND(ISNUMBER(FIND(".stages.",C7837)),_xlfn.LAMBDA(_xlpm.x,OR(_xlpm.x="m",_xlpm.x="s",_xlpm.x="+"))(RIGHT(E7837,1))),SUBSTITUTE(SUBSTITUTE(SUBSTITUTE(E7837,"m","분 "),"s","초"),"분 +","분+"),"")</f>
        <v/>
      </c>
      <c r="I7837" s="1" t="str">
        <f t="shared" si="122"/>
        <v>죽음의 비 (III)</v>
      </c>
      <c r="K7837" s="1" t="str">
        <f>IFERROR(MATCH(C7837,_xlfn.ANCHORARRAY(whitespace!$C$1),0),"")</f>
        <v/>
      </c>
    </row>
    <row r="7838" spans="1:11" x14ac:dyDescent="0.45">
      <c r="A7838" s="1" t="s">
        <v>14634</v>
      </c>
      <c r="B7838" s="1" t="s">
        <v>26310</v>
      </c>
      <c r="C7838" s="1" t="s">
        <v>14635</v>
      </c>
      <c r="E7838" s="1" t="s">
        <v>14619</v>
      </c>
      <c r="F7838" s="1" t="s">
        <v>24626</v>
      </c>
      <c r="G7838" s="1" t="str">
        <f>IFERROR(VLOOKUP(A7838,Merge!$C$2:$D$6078,2,FALSE),"")</f>
        <v>여러개의 화살을 쏘고 범위내 모든 폰을 공격하는 투사체를 최대 한도까지 날립니다. 이 능력의 위력은 장착한 활의 위력에 따라 변합니다</v>
      </c>
      <c r="H7838" s="1" t="str" cm="1">
        <f t="array" ref="H7838">IF(AND(ISNUMBER(FIND(".stages.",C7838)),_xlfn.LAMBDA(_xlpm.x,OR(_xlpm.x="m",_xlpm.x="s",_xlpm.x="+"))(RIGHT(E7838,1))),SUBSTITUTE(SUBSTITUTE(SUBSTITUTE(E7838,"m","분 "),"s","초"),"분 +","분+"),"")</f>
        <v/>
      </c>
      <c r="I7838" s="1" t="str">
        <f t="shared" si="122"/>
        <v>여러개의 화살을 쏘고 범위내 모든 폰을 공격하는 투사체를 최대 한도까지 날립니다. 이 능력의 위력은 장착한 활의 위력에 따라 변합니다</v>
      </c>
      <c r="K7838" s="1" t="str">
        <f>IFERROR(MATCH(C7838,_xlfn.ANCHORARRAY(whitespace!$C$1),0),"")</f>
        <v/>
      </c>
    </row>
    <row r="7839" spans="1:11" x14ac:dyDescent="0.45">
      <c r="A7839" s="1" t="s">
        <v>21243</v>
      </c>
      <c r="B7839" s="1" t="s">
        <v>10478</v>
      </c>
      <c r="C7839" s="1" t="s">
        <v>14636</v>
      </c>
      <c r="E7839" s="1" t="s">
        <v>14569</v>
      </c>
      <c r="G7839" s="1" t="str">
        <f>IFERROR(VLOOKUP(A7839,Merge!$C$2:$D$6078,2,FALSE),"")</f>
        <v>Song Note</v>
      </c>
      <c r="H7839" s="1" t="str" cm="1">
        <f t="array" ref="H7839">IF(AND(ISNUMBER(FIND(".stages.",C7839)),_xlfn.LAMBDA(_xlpm.x,OR(_xlpm.x="m",_xlpm.x="s",_xlpm.x="+"))(RIGHT(E7839,1))),SUBSTITUTE(SUBSTITUTE(SUBSTITUTE(E7839,"m","분 "),"s","초"),"분 +","분+"),"")</f>
        <v/>
      </c>
      <c r="I7839" s="1" t="str">
        <f t="shared" si="122"/>
        <v>Song Note</v>
      </c>
      <c r="K7839" s="1" t="str">
        <f>IFERROR(MATCH(C7839,_xlfn.ANCHORARRAY(whitespace!$C$1),0),"")</f>
        <v/>
      </c>
    </row>
    <row r="7840" spans="1:11" x14ac:dyDescent="0.45">
      <c r="A7840" s="1" t="s">
        <v>14637</v>
      </c>
      <c r="B7840" s="1" t="s">
        <v>26310</v>
      </c>
      <c r="C7840" s="1" t="s">
        <v>14638</v>
      </c>
      <c r="E7840" s="1" t="s">
        <v>4307</v>
      </c>
      <c r="F7840" s="1" t="s">
        <v>19834</v>
      </c>
      <c r="G7840" s="1" t="str">
        <f>IFERROR(VLOOKUP(A7840,Merge!$C$2:$D$6078,2,FALSE),"")</f>
        <v>세레나데</v>
      </c>
      <c r="H7840" s="1" t="str" cm="1">
        <f t="array" ref="H7840">IF(AND(ISNUMBER(FIND(".stages.",C7840)),_xlfn.LAMBDA(_xlpm.x,OR(_xlpm.x="m",_xlpm.x="s",_xlpm.x="+"))(RIGHT(E7840,1))),SUBSTITUTE(SUBSTITUTE(SUBSTITUTE(E7840,"m","분 "),"s","초"),"분 +","분+"),"")</f>
        <v/>
      </c>
      <c r="I7840" s="1" t="str">
        <f t="shared" si="122"/>
        <v>세레나데</v>
      </c>
      <c r="K7840" s="1" t="str">
        <f>IFERROR(MATCH(C7840,_xlfn.ANCHORARRAY(whitespace!$C$1),0),"")</f>
        <v/>
      </c>
    </row>
    <row r="7841" spans="1:11" x14ac:dyDescent="0.45">
      <c r="A7841" s="1" t="s">
        <v>14639</v>
      </c>
      <c r="B7841" s="1" t="s">
        <v>26310</v>
      </c>
      <c r="C7841" s="1" t="s">
        <v>14640</v>
      </c>
      <c r="E7841" s="1" t="s">
        <v>14641</v>
      </c>
      <c r="F7841" s="1" t="s">
        <v>24631</v>
      </c>
      <c r="G7841" s="1" t="str">
        <f>IFERROR(VLOOKUP(A7841,Merge!$C$2:$D$6078,2,FALSE),"")</f>
        <v>아군에게 세레나데를 불러줘 잠시동안 기분을 좋게하고 능력치를 약간 증가 시킵니다. (Autocast는 시전자가 드래프트되지 않은 동안 아직 버프가 없는 근처의 아군 폰을 확인합니다..)</v>
      </c>
      <c r="H7841" s="1" t="str" cm="1">
        <f t="array" ref="H7841">IF(AND(ISNUMBER(FIND(".stages.",C7841)),_xlfn.LAMBDA(_xlpm.x,OR(_xlpm.x="m",_xlpm.x="s",_xlpm.x="+"))(RIGHT(E7841,1))),SUBSTITUTE(SUBSTITUTE(SUBSTITUTE(E7841,"m","분 "),"s","초"),"분 +","분+"),"")</f>
        <v/>
      </c>
      <c r="I7841" s="1" t="str">
        <f t="shared" si="122"/>
        <v>아군에게 세레나데를 불러줘 잠시동안 기분을 좋게하고 능력치를 약간 증가 시킵니다. (Autocast는 시전자가 드래프트되지 않은 동안 아직 버프가 없는 근처의 아군 폰을 확인합니다..)</v>
      </c>
      <c r="K7841" s="1" t="str">
        <f>IFERROR(MATCH(C7841,_xlfn.ANCHORARRAY(whitespace!$C$1),0),"")</f>
        <v/>
      </c>
    </row>
    <row r="7842" spans="1:11" x14ac:dyDescent="0.45">
      <c r="A7842" s="1" t="s">
        <v>14642</v>
      </c>
      <c r="B7842" s="1" t="s">
        <v>26310</v>
      </c>
      <c r="C7842" s="1" t="s">
        <v>14643</v>
      </c>
      <c r="E7842" s="1" t="s">
        <v>14644</v>
      </c>
      <c r="F7842" s="1" t="s">
        <v>24632</v>
      </c>
      <c r="G7842" s="1" t="str">
        <f>IFERROR(VLOOKUP(A7842,Merge!$C$2:$D$6078,2,FALSE),"")</f>
        <v>세레나데 (I)</v>
      </c>
      <c r="H7842" s="1" t="str" cm="1">
        <f t="array" ref="H7842">IF(AND(ISNUMBER(FIND(".stages.",C7842)),_xlfn.LAMBDA(_xlpm.x,OR(_xlpm.x="m",_xlpm.x="s",_xlpm.x="+"))(RIGHT(E7842,1))),SUBSTITUTE(SUBSTITUTE(SUBSTITUTE(E7842,"m","분 "),"s","초"),"분 +","분+"),"")</f>
        <v/>
      </c>
      <c r="I7842" s="1" t="str">
        <f t="shared" si="122"/>
        <v>세레나데 (I)</v>
      </c>
      <c r="K7842" s="1" t="str">
        <f>IFERROR(MATCH(C7842,_xlfn.ANCHORARRAY(whitespace!$C$1),0),"")</f>
        <v/>
      </c>
    </row>
    <row r="7843" spans="1:11" x14ac:dyDescent="0.45">
      <c r="A7843" s="1" t="s">
        <v>14645</v>
      </c>
      <c r="B7843" s="1" t="s">
        <v>26310</v>
      </c>
      <c r="C7843" s="1" t="s">
        <v>14646</v>
      </c>
      <c r="E7843" s="1" t="s">
        <v>14647</v>
      </c>
      <c r="F7843" s="1" t="s">
        <v>24633</v>
      </c>
      <c r="G7843" s="1" t="str">
        <f>IFERROR(VLOOKUP(A7843,Merge!$C$2:$D$6078,2,FALSE),"")</f>
        <v>아군에게 세레나데를 불러줘 잠시동안 기분을 좋게하고 능력치를 약간 증가 시킵니다. (Autocast는 시전자가 드래프트되지 않은 동안 아직 버프가 없는 근처의 아군 폰을 확인합니다.)레벨을 올리면 버프의 지속 시간이 증가하고 비용과 재사용 대기시간이 감소합니다</v>
      </c>
      <c r="H7843" s="1" t="str" cm="1">
        <f t="array" ref="H7843">IF(AND(ISNUMBER(FIND(".stages.",C7843)),_xlfn.LAMBDA(_xlpm.x,OR(_xlpm.x="m",_xlpm.x="s",_xlpm.x="+"))(RIGHT(E7843,1))),SUBSTITUTE(SUBSTITUTE(SUBSTITUTE(E7843,"m","분 "),"s","초"),"분 +","분+"),"")</f>
        <v/>
      </c>
      <c r="I7843" s="1" t="str">
        <f t="shared" si="122"/>
        <v>아군에게 세레나데를 불러줘 잠시동안 기분을 좋게하고 능력치를 약간 증가 시킵니다. (Autocast는 시전자가 드래프트되지 않은 동안 아직 버프가 없는 근처의 아군 폰을 확인합니다.)레벨을 올리면 버프의 지속 시간이 증가하고 비용과 재사용 대기시간이 감소합니다</v>
      </c>
      <c r="K7843" s="1" t="str">
        <f>IFERROR(MATCH(C7843,_xlfn.ANCHORARRAY(whitespace!$C$1),0),"")</f>
        <v/>
      </c>
    </row>
    <row r="7844" spans="1:11" x14ac:dyDescent="0.45">
      <c r="A7844" s="1" t="s">
        <v>14648</v>
      </c>
      <c r="B7844" s="1" t="s">
        <v>26310</v>
      </c>
      <c r="C7844" s="1" t="s">
        <v>14649</v>
      </c>
      <c r="E7844" s="1" t="s">
        <v>14650</v>
      </c>
      <c r="F7844" s="1" t="s">
        <v>24634</v>
      </c>
      <c r="G7844" s="1" t="str">
        <f>IFERROR(VLOOKUP(A7844,Merge!$C$2:$D$6078,2,FALSE),"")</f>
        <v>세레나데 (II)</v>
      </c>
      <c r="H7844" s="1" t="str" cm="1">
        <f t="array" ref="H7844">IF(AND(ISNUMBER(FIND(".stages.",C7844)),_xlfn.LAMBDA(_xlpm.x,OR(_xlpm.x="m",_xlpm.x="s",_xlpm.x="+"))(RIGHT(E7844,1))),SUBSTITUTE(SUBSTITUTE(SUBSTITUTE(E7844,"m","분 "),"s","초"),"분 +","분+"),"")</f>
        <v/>
      </c>
      <c r="I7844" s="1" t="str">
        <f t="shared" si="122"/>
        <v>세레나데 (II)</v>
      </c>
      <c r="K7844" s="1" t="str">
        <f>IFERROR(MATCH(C7844,_xlfn.ANCHORARRAY(whitespace!$C$1),0),"")</f>
        <v/>
      </c>
    </row>
    <row r="7845" spans="1:11" x14ac:dyDescent="0.45">
      <c r="A7845" s="1" t="s">
        <v>14651</v>
      </c>
      <c r="B7845" s="1" t="s">
        <v>26310</v>
      </c>
      <c r="C7845" s="1" t="s">
        <v>14652</v>
      </c>
      <c r="E7845" s="1" t="s">
        <v>14647</v>
      </c>
      <c r="F7845" s="1" t="s">
        <v>24633</v>
      </c>
      <c r="G7845" s="1" t="str">
        <f>IFERROR(VLOOKUP(A7845,Merge!$C$2:$D$6078,2,FALSE),"")</f>
        <v>아군에게 세레나데를 불러줘 잠시동안 기분을 좋게하고 능력치를 약간 증가 시킵니다. (Autocast는 시전자가 드래프트되지 않은 동안 아직 버프가 없는 근처의 아군 폰을 확인합니다.)레벨을 올리면 버프의 지속 시간이 증가하고 비용과 재사용 대기시간이 감소합니다</v>
      </c>
      <c r="H7845" s="1" t="str" cm="1">
        <f t="array" ref="H7845">IF(AND(ISNUMBER(FIND(".stages.",C7845)),_xlfn.LAMBDA(_xlpm.x,OR(_xlpm.x="m",_xlpm.x="s",_xlpm.x="+"))(RIGHT(E7845,1))),SUBSTITUTE(SUBSTITUTE(SUBSTITUTE(E7845,"m","분 "),"s","초"),"분 +","분+"),"")</f>
        <v/>
      </c>
      <c r="I7845" s="1" t="str">
        <f t="shared" si="122"/>
        <v>아군에게 세레나데를 불러줘 잠시동안 기분을 좋게하고 능력치를 약간 증가 시킵니다. (Autocast는 시전자가 드래프트되지 않은 동안 아직 버프가 없는 근처의 아군 폰을 확인합니다.)레벨을 올리면 버프의 지속 시간이 증가하고 비용과 재사용 대기시간이 감소합니다</v>
      </c>
      <c r="K7845" s="1" t="str">
        <f>IFERROR(MATCH(C7845,_xlfn.ANCHORARRAY(whitespace!$C$1),0),"")</f>
        <v/>
      </c>
    </row>
    <row r="7846" spans="1:11" x14ac:dyDescent="0.45">
      <c r="A7846" s="1" t="s">
        <v>14653</v>
      </c>
      <c r="B7846" s="1" t="s">
        <v>26310</v>
      </c>
      <c r="C7846" s="1" t="s">
        <v>14654</v>
      </c>
      <c r="E7846" s="1" t="s">
        <v>14655</v>
      </c>
      <c r="F7846" s="1" t="s">
        <v>24635</v>
      </c>
      <c r="G7846" s="1" t="str">
        <f>IFERROR(VLOOKUP(A7846,Merge!$C$2:$D$6078,2,FALSE),"")</f>
        <v>세레나데 (III)</v>
      </c>
      <c r="H7846" s="1" t="str" cm="1">
        <f t="array" ref="H7846">IF(AND(ISNUMBER(FIND(".stages.",C7846)),_xlfn.LAMBDA(_xlpm.x,OR(_xlpm.x="m",_xlpm.x="s",_xlpm.x="+"))(RIGHT(E7846,1))),SUBSTITUTE(SUBSTITUTE(SUBSTITUTE(E7846,"m","분 "),"s","초"),"분 +","분+"),"")</f>
        <v/>
      </c>
      <c r="I7846" s="1" t="str">
        <f t="shared" si="122"/>
        <v>세레나데 (III)</v>
      </c>
      <c r="K7846" s="1" t="str">
        <f>IFERROR(MATCH(C7846,_xlfn.ANCHORARRAY(whitespace!$C$1),0),"")</f>
        <v/>
      </c>
    </row>
    <row r="7847" spans="1:11" x14ac:dyDescent="0.45">
      <c r="A7847" s="1" t="s">
        <v>14656</v>
      </c>
      <c r="B7847" s="1" t="s">
        <v>26310</v>
      </c>
      <c r="C7847" s="1" t="s">
        <v>14657</v>
      </c>
      <c r="E7847" s="1" t="s">
        <v>14641</v>
      </c>
      <c r="F7847" s="1" t="s">
        <v>24631</v>
      </c>
      <c r="G7847" s="1" t="str">
        <f>IFERROR(VLOOKUP(A7847,Merge!$C$2:$D$6078,2,FALSE),"")</f>
        <v>아군에게 세레나데를 불러줘 잠시동안 기분을 좋게하고 능력치를 약간 증가 시킵니다. (Autocast는 시전자가 드래프트되지 않은 동안 아직 버프가 없는 근처의 아군 폰을 확인합니다..)</v>
      </c>
      <c r="H7847" s="1" t="str" cm="1">
        <f t="array" ref="H7847">IF(AND(ISNUMBER(FIND(".stages.",C7847)),_xlfn.LAMBDA(_xlpm.x,OR(_xlpm.x="m",_xlpm.x="s",_xlpm.x="+"))(RIGHT(E7847,1))),SUBSTITUTE(SUBSTITUTE(SUBSTITUTE(E7847,"m","분 "),"s","초"),"분 +","분+"),"")</f>
        <v/>
      </c>
      <c r="I7847" s="1" t="str">
        <f t="shared" si="122"/>
        <v>아군에게 세레나데를 불러줘 잠시동안 기분을 좋게하고 능력치를 약간 증가 시킵니다. (Autocast는 시전자가 드래프트되지 않은 동안 아직 버프가 없는 근처의 아군 폰을 확인합니다..)</v>
      </c>
      <c r="K7847" s="1" t="str">
        <f>IFERROR(MATCH(C7847,_xlfn.ANCHORARRAY(whitespace!$C$1),0),"")</f>
        <v/>
      </c>
    </row>
    <row r="7848" spans="1:11" x14ac:dyDescent="0.45">
      <c r="A7848" s="1" t="s">
        <v>14658</v>
      </c>
      <c r="B7848" s="1" t="s">
        <v>26310</v>
      </c>
      <c r="C7848" s="1" t="s">
        <v>14659</v>
      </c>
      <c r="E7848" s="1" t="s">
        <v>14660</v>
      </c>
      <c r="F7848" s="1" t="s">
        <v>24636</v>
      </c>
      <c r="G7848" s="1" t="str">
        <f>IFERROR(VLOOKUP(A7848,Merge!$C$2:$D$6078,2,FALSE),"")</f>
        <v>군신의 찬가</v>
      </c>
      <c r="H7848" s="1" t="str" cm="1">
        <f t="array" ref="H7848">IF(AND(ISNUMBER(FIND(".stages.",C7848)),_xlfn.LAMBDA(_xlpm.x,OR(_xlpm.x="m",_xlpm.x="s",_xlpm.x="+"))(RIGHT(E7848,1))),SUBSTITUTE(SUBSTITUTE(SUBSTITUTE(E7848,"m","분 "),"s","초"),"분 +","분+"),"")</f>
        <v/>
      </c>
      <c r="I7848" s="1" t="str">
        <f t="shared" si="122"/>
        <v>군신의 찬가</v>
      </c>
      <c r="K7848" s="1" t="str">
        <f>IFERROR(MATCH(C7848,_xlfn.ANCHORARRAY(whitespace!$C$1),0),"")</f>
        <v/>
      </c>
    </row>
    <row r="7849" spans="1:11" x14ac:dyDescent="0.45">
      <c r="A7849" s="1" t="s">
        <v>14661</v>
      </c>
      <c r="B7849" s="1" t="s">
        <v>26310</v>
      </c>
      <c r="C7849" s="1" t="s">
        <v>14662</v>
      </c>
      <c r="E7849" s="1" t="s">
        <v>14663</v>
      </c>
      <c r="F7849" s="1" t="s">
        <v>24637</v>
      </c>
      <c r="G7849" s="1" t="str">
        <f>IFERROR(VLOOKUP(A7849,Merge!$C$2:$D$6078,2,FALSE),"")</f>
        <v>아군을 위해 노래를 불러 짧은 시간 동안 가속을 부여하고 체력 재생을 부여합니다</v>
      </c>
      <c r="H7849" s="1" t="str" cm="1">
        <f t="array" ref="H7849">IF(AND(ISNUMBER(FIND(".stages.",C7849)),_xlfn.LAMBDA(_xlpm.x,OR(_xlpm.x="m",_xlpm.x="s",_xlpm.x="+"))(RIGHT(E7849,1))),SUBSTITUTE(SUBSTITUTE(SUBSTITUTE(E7849,"m","분 "),"s","초"),"분 +","분+"),"")</f>
        <v/>
      </c>
      <c r="I7849" s="1" t="str">
        <f t="shared" si="122"/>
        <v>아군을 위해 노래를 불러 짧은 시간 동안 가속을 부여하고 체력 재생을 부여합니다</v>
      </c>
      <c r="K7849" s="1" t="str">
        <f>IFERROR(MATCH(C7849,_xlfn.ANCHORARRAY(whitespace!$C$1),0),"")</f>
        <v/>
      </c>
    </row>
    <row r="7850" spans="1:11" x14ac:dyDescent="0.45">
      <c r="A7850" s="1" t="s">
        <v>14664</v>
      </c>
      <c r="B7850" s="1" t="s">
        <v>26310</v>
      </c>
      <c r="C7850" s="1" t="s">
        <v>14665</v>
      </c>
      <c r="E7850" s="1" t="s">
        <v>14666</v>
      </c>
      <c r="F7850" s="1" t="s">
        <v>24638</v>
      </c>
      <c r="G7850" s="1" t="str">
        <f>IFERROR(VLOOKUP(A7850,Merge!$C$2:$D$6078,2,FALSE),"")</f>
        <v>군신의 찬가 (I)</v>
      </c>
      <c r="H7850" s="1" t="str" cm="1">
        <f t="array" ref="H7850">IF(AND(ISNUMBER(FIND(".stages.",C7850)),_xlfn.LAMBDA(_xlpm.x,OR(_xlpm.x="m",_xlpm.x="s",_xlpm.x="+"))(RIGHT(E7850,1))),SUBSTITUTE(SUBSTITUTE(SUBSTITUTE(E7850,"m","분 "),"s","초"),"분 +","분+"),"")</f>
        <v/>
      </c>
      <c r="I7850" s="1" t="str">
        <f t="shared" si="122"/>
        <v>군신의 찬가 (I)</v>
      </c>
      <c r="K7850" s="1" t="str">
        <f>IFERROR(MATCH(C7850,_xlfn.ANCHORARRAY(whitespace!$C$1),0),"")</f>
        <v/>
      </c>
    </row>
    <row r="7851" spans="1:11" x14ac:dyDescent="0.45">
      <c r="A7851" s="1" t="s">
        <v>14667</v>
      </c>
      <c r="B7851" s="1" t="s">
        <v>26310</v>
      </c>
      <c r="C7851" s="1" t="s">
        <v>14668</v>
      </c>
      <c r="E7851" s="1" t="s">
        <v>14669</v>
      </c>
      <c r="F7851" s="1" t="s">
        <v>24639</v>
      </c>
      <c r="G7851" s="1" t="str">
        <f>IFERROR(VLOOKUP(A7851,Merge!$C$2:$D$6078,2,FALSE),"")</f>
        <v>아군을 위해 노래를 불러 짧은 시간 동안 가속을 부여하고 체력 재생을 부여합니다 레벨을 올리면 버프의 지속 시간이 증가하고 재사용 대기시간이 감소합니다.</v>
      </c>
      <c r="H7851" s="1" t="str" cm="1">
        <f t="array" ref="H7851">IF(AND(ISNUMBER(FIND(".stages.",C7851)),_xlfn.LAMBDA(_xlpm.x,OR(_xlpm.x="m",_xlpm.x="s",_xlpm.x="+"))(RIGHT(E7851,1))),SUBSTITUTE(SUBSTITUTE(SUBSTITUTE(E7851,"m","분 "),"s","초"),"분 +","분+"),"")</f>
        <v/>
      </c>
      <c r="I7851" s="1" t="str">
        <f t="shared" si="122"/>
        <v>아군을 위해 노래를 불러 짧은 시간 동안 가속을 부여하고 체력 재생을 부여합니다 레벨을 올리면 버프의 지속 시간이 증가하고 재사용 대기시간이 감소합니다.</v>
      </c>
      <c r="K7851" s="1" t="str">
        <f>IFERROR(MATCH(C7851,_xlfn.ANCHORARRAY(whitespace!$C$1),0),"")</f>
        <v/>
      </c>
    </row>
    <row r="7852" spans="1:11" x14ac:dyDescent="0.45">
      <c r="A7852" s="1" t="s">
        <v>14670</v>
      </c>
      <c r="B7852" s="1" t="s">
        <v>26310</v>
      </c>
      <c r="C7852" s="1" t="s">
        <v>14671</v>
      </c>
      <c r="E7852" s="1" t="s">
        <v>14672</v>
      </c>
      <c r="F7852" s="1" t="s">
        <v>24640</v>
      </c>
      <c r="G7852" s="1" t="str">
        <f>IFERROR(VLOOKUP(A7852,Merge!$C$2:$D$6078,2,FALSE),"")</f>
        <v>군신의 찬가 (II)</v>
      </c>
      <c r="H7852" s="1" t="str" cm="1">
        <f t="array" ref="H7852">IF(AND(ISNUMBER(FIND(".stages.",C7852)),_xlfn.LAMBDA(_xlpm.x,OR(_xlpm.x="m",_xlpm.x="s",_xlpm.x="+"))(RIGHT(E7852,1))),SUBSTITUTE(SUBSTITUTE(SUBSTITUTE(E7852,"m","분 "),"s","초"),"분 +","분+"),"")</f>
        <v/>
      </c>
      <c r="I7852" s="1" t="str">
        <f t="shared" si="122"/>
        <v>군신의 찬가 (II)</v>
      </c>
      <c r="K7852" s="1" t="str">
        <f>IFERROR(MATCH(C7852,_xlfn.ANCHORARRAY(whitespace!$C$1),0),"")</f>
        <v/>
      </c>
    </row>
    <row r="7853" spans="1:11" x14ac:dyDescent="0.45">
      <c r="A7853" s="1" t="s">
        <v>14673</v>
      </c>
      <c r="B7853" s="1" t="s">
        <v>26310</v>
      </c>
      <c r="C7853" s="1" t="s">
        <v>14674</v>
      </c>
      <c r="E7853" s="1" t="s">
        <v>14669</v>
      </c>
      <c r="F7853" s="1" t="s">
        <v>24639</v>
      </c>
      <c r="G7853" s="1" t="str">
        <f>IFERROR(VLOOKUP(A7853,Merge!$C$2:$D$6078,2,FALSE),"")</f>
        <v>아군을 위해 노래를 불러 짧은 시간 동안 가속을 부여하고 체력 재생을 부여합니다 레벨을 올리면 버프의 지속 시간이 증가하고 재사용 대기시간이 감소합니다.</v>
      </c>
      <c r="H7853" s="1" t="str" cm="1">
        <f t="array" ref="H7853">IF(AND(ISNUMBER(FIND(".stages.",C7853)),_xlfn.LAMBDA(_xlpm.x,OR(_xlpm.x="m",_xlpm.x="s",_xlpm.x="+"))(RIGHT(E7853,1))),SUBSTITUTE(SUBSTITUTE(SUBSTITUTE(E7853,"m","분 "),"s","초"),"분 +","분+"),"")</f>
        <v/>
      </c>
      <c r="I7853" s="1" t="str">
        <f t="shared" si="122"/>
        <v>아군을 위해 노래를 불러 짧은 시간 동안 가속을 부여하고 체력 재생을 부여합니다 레벨을 올리면 버프의 지속 시간이 증가하고 재사용 대기시간이 감소합니다.</v>
      </c>
      <c r="K7853" s="1" t="str">
        <f>IFERROR(MATCH(C7853,_xlfn.ANCHORARRAY(whitespace!$C$1),0),"")</f>
        <v/>
      </c>
    </row>
    <row r="7854" spans="1:11" x14ac:dyDescent="0.45">
      <c r="A7854" s="1" t="s">
        <v>14675</v>
      </c>
      <c r="B7854" s="1" t="s">
        <v>26310</v>
      </c>
      <c r="C7854" s="1" t="s">
        <v>14676</v>
      </c>
      <c r="E7854" s="1" t="s">
        <v>14677</v>
      </c>
      <c r="F7854" s="1" t="s">
        <v>24641</v>
      </c>
      <c r="G7854" s="1" t="str">
        <f>IFERROR(VLOOKUP(A7854,Merge!$C$2:$D$6078,2,FALSE),"")</f>
        <v>군신의 찬가(III)</v>
      </c>
      <c r="H7854" s="1" t="str" cm="1">
        <f t="array" ref="H7854">IF(AND(ISNUMBER(FIND(".stages.",C7854)),_xlfn.LAMBDA(_xlpm.x,OR(_xlpm.x="m",_xlpm.x="s",_xlpm.x="+"))(RIGHT(E7854,1))),SUBSTITUTE(SUBSTITUTE(SUBSTITUTE(E7854,"m","분 "),"s","초"),"분 +","분+"),"")</f>
        <v/>
      </c>
      <c r="I7854" s="1" t="str">
        <f t="shared" si="122"/>
        <v>군신의 찬가(III)</v>
      </c>
      <c r="K7854" s="1" t="str">
        <f>IFERROR(MATCH(C7854,_xlfn.ANCHORARRAY(whitespace!$C$1),0),"")</f>
        <v/>
      </c>
    </row>
    <row r="7855" spans="1:11" x14ac:dyDescent="0.45">
      <c r="A7855" s="1" t="s">
        <v>14678</v>
      </c>
      <c r="B7855" s="1" t="s">
        <v>26310</v>
      </c>
      <c r="C7855" s="1" t="s">
        <v>14679</v>
      </c>
      <c r="E7855" s="1" t="s">
        <v>14663</v>
      </c>
      <c r="F7855" s="1" t="s">
        <v>24637</v>
      </c>
      <c r="G7855" s="1" t="str">
        <f>IFERROR(VLOOKUP(A7855,Merge!$C$2:$D$6078,2,FALSE),"")</f>
        <v>아군을 위해 노래를 불러 짧은 시간 동안 가속을 부여하고 체력 재생을 부여합니다</v>
      </c>
      <c r="H7855" s="1" t="str" cm="1">
        <f t="array" ref="H7855">IF(AND(ISNUMBER(FIND(".stages.",C7855)),_xlfn.LAMBDA(_xlpm.x,OR(_xlpm.x="m",_xlpm.x="s",_xlpm.x="+"))(RIGHT(E7855,1))),SUBSTITUTE(SUBSTITUTE(SUBSTITUTE(E7855,"m","분 "),"s","초"),"분 +","분+"),"")</f>
        <v/>
      </c>
      <c r="I7855" s="1" t="str">
        <f t="shared" si="122"/>
        <v>아군을 위해 노래를 불러 짧은 시간 동안 가속을 부여하고 체력 재생을 부여합니다</v>
      </c>
      <c r="K7855" s="1" t="str">
        <f>IFERROR(MATCH(C7855,_xlfn.ANCHORARRAY(whitespace!$C$1),0),"")</f>
        <v/>
      </c>
    </row>
    <row r="7856" spans="1:11" x14ac:dyDescent="0.45">
      <c r="A7856" s="1" t="s">
        <v>21244</v>
      </c>
      <c r="B7856" s="1" t="s">
        <v>10478</v>
      </c>
      <c r="C7856" s="1" t="s">
        <v>14680</v>
      </c>
      <c r="E7856" s="1" t="s">
        <v>14569</v>
      </c>
      <c r="G7856" s="1" t="str">
        <f>IFERROR(VLOOKUP(A7856,Merge!$C$2:$D$6078,2,FALSE),"")</f>
        <v>Song Note</v>
      </c>
      <c r="H7856" s="1" t="str" cm="1">
        <f t="array" ref="H7856">IF(AND(ISNUMBER(FIND(".stages.",C7856)),_xlfn.LAMBDA(_xlpm.x,OR(_xlpm.x="m",_xlpm.x="s",_xlpm.x="+"))(RIGHT(E7856,1))),SUBSTITUTE(SUBSTITUTE(SUBSTITUTE(E7856,"m","분 "),"s","초"),"분 +","분+"),"")</f>
        <v/>
      </c>
      <c r="I7856" s="1" t="str">
        <f t="shared" si="122"/>
        <v>Song Note</v>
      </c>
      <c r="K7856" s="1" t="str">
        <f>IFERROR(MATCH(C7856,_xlfn.ANCHORARRAY(whitespace!$C$1),0),"")</f>
        <v/>
      </c>
    </row>
    <row r="7857" spans="1:11" x14ac:dyDescent="0.45">
      <c r="A7857" s="1" t="s">
        <v>14681</v>
      </c>
      <c r="B7857" s="1" t="s">
        <v>26310</v>
      </c>
      <c r="C7857" s="1" t="s">
        <v>14682</v>
      </c>
      <c r="E7857" s="1" t="s">
        <v>14683</v>
      </c>
      <c r="F7857" s="1" t="s">
        <v>24642</v>
      </c>
      <c r="G7857" s="1" t="str">
        <f>IFERROR(VLOOKUP(A7857,Merge!$C$2:$D$6078,2,FALSE),"")</f>
        <v>마법의 발라드</v>
      </c>
      <c r="H7857" s="1" t="str" cm="1">
        <f t="array" ref="H7857">IF(AND(ISNUMBER(FIND(".stages.",C7857)),_xlfn.LAMBDA(_xlpm.x,OR(_xlpm.x="m",_xlpm.x="s",_xlpm.x="+"))(RIGHT(E7857,1))),SUBSTITUTE(SUBSTITUTE(SUBSTITUTE(E7857,"m","분 "),"s","초"),"분 +","분+"),"")</f>
        <v/>
      </c>
      <c r="I7857" s="1" t="str">
        <f t="shared" si="122"/>
        <v>마법의 발라드</v>
      </c>
      <c r="K7857" s="1" t="str">
        <f>IFERROR(MATCH(C7857,_xlfn.ANCHORARRAY(whitespace!$C$1),0),"")</f>
        <v/>
      </c>
    </row>
    <row r="7858" spans="1:11" x14ac:dyDescent="0.45">
      <c r="A7858" s="1" t="s">
        <v>14684</v>
      </c>
      <c r="B7858" s="1" t="s">
        <v>26310</v>
      </c>
      <c r="C7858" s="1" t="s">
        <v>14685</v>
      </c>
      <c r="E7858" s="1" t="s">
        <v>14686</v>
      </c>
      <c r="F7858" s="1" t="s">
        <v>24643</v>
      </c>
      <c r="G7858" s="1" t="str">
        <f>IFERROR(VLOOKUP(A7858,Merge!$C$2:$D$6078,2,FALSE),"")</f>
        <v>아군을 위해 노래를해 즉시 마나를 부여합니다. 대상이 마법사가 아닌 경우 대신 강력한 일시적인 버프가 부여됩니다.</v>
      </c>
      <c r="H7858" s="1" t="str" cm="1">
        <f t="array" ref="H7858">IF(AND(ISNUMBER(FIND(".stages.",C7858)),_xlfn.LAMBDA(_xlpm.x,OR(_xlpm.x="m",_xlpm.x="s",_xlpm.x="+"))(RIGHT(E7858,1))),SUBSTITUTE(SUBSTITUTE(SUBSTITUTE(E7858,"m","분 "),"s","초"),"분 +","분+"),"")</f>
        <v/>
      </c>
      <c r="I7858" s="1" t="str">
        <f t="shared" si="122"/>
        <v>아군을 위해 노래를해 즉시 마나를 부여합니다. 대상이 마법사가 아닌 경우 대신 강력한 일시적인 버프가 부여됩니다.</v>
      </c>
      <c r="K7858" s="1" t="str">
        <f>IFERROR(MATCH(C7858,_xlfn.ANCHORARRAY(whitespace!$C$1),0),"")</f>
        <v/>
      </c>
    </row>
    <row r="7859" spans="1:11" x14ac:dyDescent="0.45">
      <c r="A7859" s="1" t="s">
        <v>14687</v>
      </c>
      <c r="B7859" s="1" t="s">
        <v>26310</v>
      </c>
      <c r="C7859" s="1" t="s">
        <v>14688</v>
      </c>
      <c r="E7859" s="1" t="s">
        <v>14689</v>
      </c>
      <c r="F7859" s="1" t="s">
        <v>24644</v>
      </c>
      <c r="G7859" s="1" t="str">
        <f>IFERROR(VLOOKUP(A7859,Merge!$C$2:$D$6078,2,FALSE),"")</f>
        <v>마법의 발라드 (I)</v>
      </c>
      <c r="H7859" s="1" t="str" cm="1">
        <f t="array" ref="H7859">IF(AND(ISNUMBER(FIND(".stages.",C7859)),_xlfn.LAMBDA(_xlpm.x,OR(_xlpm.x="m",_xlpm.x="s",_xlpm.x="+"))(RIGHT(E7859,1))),SUBSTITUTE(SUBSTITUTE(SUBSTITUTE(E7859,"m","분 "),"s","초"),"분 +","분+"),"")</f>
        <v/>
      </c>
      <c r="I7859" s="1" t="str">
        <f t="shared" si="122"/>
        <v>마법의 발라드 (I)</v>
      </c>
      <c r="K7859" s="1" t="str">
        <f>IFERROR(MATCH(C7859,_xlfn.ANCHORARRAY(whitespace!$C$1),0),"")</f>
        <v/>
      </c>
    </row>
    <row r="7860" spans="1:11" x14ac:dyDescent="0.45">
      <c r="A7860" s="1" t="s">
        <v>14690</v>
      </c>
      <c r="B7860" s="1" t="s">
        <v>26310</v>
      </c>
      <c r="C7860" s="1" t="s">
        <v>14691</v>
      </c>
      <c r="E7860" s="1" t="s">
        <v>14692</v>
      </c>
      <c r="F7860" s="1" t="s">
        <v>24645</v>
      </c>
      <c r="G7860" s="1" t="str">
        <f>IFERROR(VLOOKUP(A7860,Merge!$C$2:$D$6078,2,FALSE),"")</f>
        <v>아군을 위해 노래를해 즉시 마나를 부여합니다. 대상이 마법사가 아닌 경우 대신 강력한 일시적인 버프가 부여됩니다. 레벨을 올릴때마다 비용과 재사용 대기시간을 줄입니다 최대 레벨에선 부여되는 마나의 양이 증가합니다</v>
      </c>
      <c r="H7860" s="1" t="str" cm="1">
        <f t="array" ref="H7860">IF(AND(ISNUMBER(FIND(".stages.",C7860)),_xlfn.LAMBDA(_xlpm.x,OR(_xlpm.x="m",_xlpm.x="s",_xlpm.x="+"))(RIGHT(E7860,1))),SUBSTITUTE(SUBSTITUTE(SUBSTITUTE(E7860,"m","분 "),"s","초"),"분 +","분+"),"")</f>
        <v/>
      </c>
      <c r="I7860" s="1" t="str">
        <f t="shared" si="122"/>
        <v>아군을 위해 노래를해 즉시 마나를 부여합니다. 대상이 마법사가 아닌 경우 대신 강력한 일시적인 버프가 부여됩니다. 레벨을 올릴때마다 비용과 재사용 대기시간을 줄입니다 최대 레벨에선 부여되는 마나의 양이 증가합니다</v>
      </c>
      <c r="K7860" s="1" t="str">
        <f>IFERROR(MATCH(C7860,_xlfn.ANCHORARRAY(whitespace!$C$1),0),"")</f>
        <v/>
      </c>
    </row>
    <row r="7861" spans="1:11" x14ac:dyDescent="0.45">
      <c r="A7861" s="1" t="s">
        <v>14693</v>
      </c>
      <c r="B7861" s="1" t="s">
        <v>26310</v>
      </c>
      <c r="C7861" s="1" t="s">
        <v>14694</v>
      </c>
      <c r="E7861" s="1" t="s">
        <v>14695</v>
      </c>
      <c r="F7861" s="1" t="s">
        <v>24646</v>
      </c>
      <c r="G7861" s="1" t="str">
        <f>IFERROR(VLOOKUP(A7861,Merge!$C$2:$D$6078,2,FALSE),"")</f>
        <v>마법의 발라드(II)</v>
      </c>
      <c r="H7861" s="1" t="str" cm="1">
        <f t="array" ref="H7861">IF(AND(ISNUMBER(FIND(".stages.",C7861)),_xlfn.LAMBDA(_xlpm.x,OR(_xlpm.x="m",_xlpm.x="s",_xlpm.x="+"))(RIGHT(E7861,1))),SUBSTITUTE(SUBSTITUTE(SUBSTITUTE(E7861,"m","분 "),"s","초"),"분 +","분+"),"")</f>
        <v/>
      </c>
      <c r="I7861" s="1" t="str">
        <f t="shared" si="122"/>
        <v>마법의 발라드(II)</v>
      </c>
      <c r="K7861" s="1" t="str">
        <f>IFERROR(MATCH(C7861,_xlfn.ANCHORARRAY(whitespace!$C$1),0),"")</f>
        <v/>
      </c>
    </row>
    <row r="7862" spans="1:11" x14ac:dyDescent="0.45">
      <c r="A7862" s="1" t="s">
        <v>14696</v>
      </c>
      <c r="B7862" s="1" t="s">
        <v>26310</v>
      </c>
      <c r="C7862" s="1" t="s">
        <v>14697</v>
      </c>
      <c r="E7862" s="1" t="s">
        <v>14692</v>
      </c>
      <c r="F7862" s="1" t="s">
        <v>24645</v>
      </c>
      <c r="G7862" s="1" t="str">
        <f>IFERROR(VLOOKUP(A7862,Merge!$C$2:$D$6078,2,FALSE),"")</f>
        <v>아군을 위해 노래를해 즉시 마나를 부여합니다. 대상이 마법사가 아닌 경우 대신 강력한 일시적인 버프가 부여됩니다. 레벨을 올릴때마다 비용과 재사용 대기시간을 줄입니다 최대 레벨에선 부여되는 마나의 양이 증가합니다</v>
      </c>
      <c r="H7862" s="1" t="str" cm="1">
        <f t="array" ref="H7862">IF(AND(ISNUMBER(FIND(".stages.",C7862)),_xlfn.LAMBDA(_xlpm.x,OR(_xlpm.x="m",_xlpm.x="s",_xlpm.x="+"))(RIGHT(E7862,1))),SUBSTITUTE(SUBSTITUTE(SUBSTITUTE(E7862,"m","분 "),"s","초"),"분 +","분+"),"")</f>
        <v/>
      </c>
      <c r="I7862" s="1" t="str">
        <f t="shared" si="122"/>
        <v>아군을 위해 노래를해 즉시 마나를 부여합니다. 대상이 마법사가 아닌 경우 대신 강력한 일시적인 버프가 부여됩니다. 레벨을 올릴때마다 비용과 재사용 대기시간을 줄입니다 최대 레벨에선 부여되는 마나의 양이 증가합니다</v>
      </c>
      <c r="K7862" s="1" t="str">
        <f>IFERROR(MATCH(C7862,_xlfn.ANCHORARRAY(whitespace!$C$1),0),"")</f>
        <v/>
      </c>
    </row>
    <row r="7863" spans="1:11" x14ac:dyDescent="0.45">
      <c r="A7863" s="1" t="s">
        <v>14698</v>
      </c>
      <c r="B7863" s="1" t="s">
        <v>26310</v>
      </c>
      <c r="C7863" s="1" t="s">
        <v>14699</v>
      </c>
      <c r="E7863" s="1" t="s">
        <v>14700</v>
      </c>
      <c r="F7863" s="1" t="s">
        <v>24647</v>
      </c>
      <c r="G7863" s="1" t="str">
        <f>IFERROR(VLOOKUP(A7863,Merge!$C$2:$D$6078,2,FALSE),"")</f>
        <v>마법의 발라드  (III)</v>
      </c>
      <c r="H7863" s="1" t="str" cm="1">
        <f t="array" ref="H7863">IF(AND(ISNUMBER(FIND(".stages.",C7863)),_xlfn.LAMBDA(_xlpm.x,OR(_xlpm.x="m",_xlpm.x="s",_xlpm.x="+"))(RIGHT(E7863,1))),SUBSTITUTE(SUBSTITUTE(SUBSTITUTE(E7863,"m","분 "),"s","초"),"분 +","분+"),"")</f>
        <v/>
      </c>
      <c r="I7863" s="1" t="str">
        <f t="shared" si="122"/>
        <v>마법의 발라드  (III)</v>
      </c>
      <c r="K7863" s="1" t="str">
        <f>IFERROR(MATCH(C7863,_xlfn.ANCHORARRAY(whitespace!$C$1),0),"")</f>
        <v/>
      </c>
    </row>
    <row r="7864" spans="1:11" x14ac:dyDescent="0.45">
      <c r="A7864" s="1" t="s">
        <v>14701</v>
      </c>
      <c r="B7864" s="1" t="s">
        <v>26310</v>
      </c>
      <c r="C7864" s="1" t="s">
        <v>14702</v>
      </c>
      <c r="E7864" s="1" t="s">
        <v>14686</v>
      </c>
      <c r="F7864" s="1" t="s">
        <v>24643</v>
      </c>
      <c r="G7864" s="1" t="str">
        <f>IFERROR(VLOOKUP(A7864,Merge!$C$2:$D$6078,2,FALSE),"")</f>
        <v>아군을 위해 노래를해 즉시 마나를 부여합니다. 대상이 마법사가 아닌 경우 대신 강력한 일시적인 버프가 부여됩니다.</v>
      </c>
      <c r="H7864" s="1" t="str" cm="1">
        <f t="array" ref="H7864">IF(AND(ISNUMBER(FIND(".stages.",C7864)),_xlfn.LAMBDA(_xlpm.x,OR(_xlpm.x="m",_xlpm.x="s",_xlpm.x="+"))(RIGHT(E7864,1))),SUBSTITUTE(SUBSTITUTE(SUBSTITUTE(E7864,"m","분 "),"s","초"),"분 +","분+"),"")</f>
        <v/>
      </c>
      <c r="I7864" s="1" t="str">
        <f t="shared" si="122"/>
        <v>아군을 위해 노래를해 즉시 마나를 부여합니다. 대상이 마법사가 아닌 경우 대신 강력한 일시적인 버프가 부여됩니다.</v>
      </c>
      <c r="K7864" s="1" t="str">
        <f>IFERROR(MATCH(C7864,_xlfn.ANCHORARRAY(whitespace!$C$1),0),"")</f>
        <v/>
      </c>
    </row>
    <row r="7865" spans="1:11" x14ac:dyDescent="0.45">
      <c r="A7865" s="1" t="s">
        <v>14703</v>
      </c>
      <c r="B7865" s="1" t="s">
        <v>26310</v>
      </c>
      <c r="C7865" s="1" t="s">
        <v>14704</v>
      </c>
      <c r="E7865" s="1" t="s">
        <v>14705</v>
      </c>
      <c r="F7865" s="1" t="s">
        <v>24648</v>
      </c>
      <c r="G7865" s="1" t="str">
        <f>IFERROR(VLOOKUP(A7865,Merge!$C$2:$D$6078,2,FALSE),"")</f>
        <v>방랑자의 미뉴에트</v>
      </c>
      <c r="H7865" s="1" t="str" cm="1">
        <f t="array" ref="H7865">IF(AND(ISNUMBER(FIND(".stages.",C7865)),_xlfn.LAMBDA(_xlpm.x,OR(_xlpm.x="m",_xlpm.x="s",_xlpm.x="+"))(RIGHT(E7865,1))),SUBSTITUTE(SUBSTITUTE(SUBSTITUTE(E7865,"m","분 "),"s","초"),"분 +","분+"),"")</f>
        <v/>
      </c>
      <c r="I7865" s="1" t="str">
        <f t="shared" si="122"/>
        <v>방랑자의 미뉴에트</v>
      </c>
      <c r="K7865" s="1" t="str">
        <f>IFERROR(MATCH(C7865,_xlfn.ANCHORARRAY(whitespace!$C$1),0),"")</f>
        <v/>
      </c>
    </row>
    <row r="7866" spans="1:11" x14ac:dyDescent="0.45">
      <c r="A7866" s="1" t="s">
        <v>14706</v>
      </c>
      <c r="B7866" s="1" t="s">
        <v>26310</v>
      </c>
      <c r="C7866" s="1" t="s">
        <v>14707</v>
      </c>
      <c r="E7866" s="1" t="s">
        <v>14708</v>
      </c>
      <c r="F7866" s="1" t="s">
        <v>24649</v>
      </c>
      <c r="G7866" s="1" t="str">
        <f>IFERROR(VLOOKUP(A7866,Merge!$C$2:$D$6078,2,FALSE),"")</f>
        <v>아군을 위해 노래를 불러 잠시 동안 은신과 이동속도 증가 를 부여하빈다</v>
      </c>
      <c r="H7866" s="1" t="str" cm="1">
        <f t="array" ref="H7866">IF(AND(ISNUMBER(FIND(".stages.",C7866)),_xlfn.LAMBDA(_xlpm.x,OR(_xlpm.x="m",_xlpm.x="s",_xlpm.x="+"))(RIGHT(E7866,1))),SUBSTITUTE(SUBSTITUTE(SUBSTITUTE(E7866,"m","분 "),"s","초"),"분 +","분+"),"")</f>
        <v/>
      </c>
      <c r="I7866" s="1" t="str">
        <f t="shared" si="122"/>
        <v>아군을 위해 노래를 불러 잠시 동안 은신과 이동속도 증가 를 부여하빈다</v>
      </c>
      <c r="K7866" s="1" t="str">
        <f>IFERROR(MATCH(C7866,_xlfn.ANCHORARRAY(whitespace!$C$1),0),"")</f>
        <v/>
      </c>
    </row>
    <row r="7867" spans="1:11" x14ac:dyDescent="0.45">
      <c r="A7867" s="1" t="s">
        <v>14709</v>
      </c>
      <c r="B7867" s="1" t="s">
        <v>26310</v>
      </c>
      <c r="C7867" s="1" t="s">
        <v>14710</v>
      </c>
      <c r="E7867" s="1" t="s">
        <v>14711</v>
      </c>
      <c r="F7867" s="1" t="s">
        <v>24650</v>
      </c>
      <c r="G7867" s="1" t="str">
        <f>IFERROR(VLOOKUP(A7867,Merge!$C$2:$D$6078,2,FALSE),"")</f>
        <v>방랑자의 미뉴에트(I)</v>
      </c>
      <c r="H7867" s="1" t="str" cm="1">
        <f t="array" ref="H7867">IF(AND(ISNUMBER(FIND(".stages.",C7867)),_xlfn.LAMBDA(_xlpm.x,OR(_xlpm.x="m",_xlpm.x="s",_xlpm.x="+"))(RIGHT(E7867,1))),SUBSTITUTE(SUBSTITUTE(SUBSTITUTE(E7867,"m","분 "),"s","초"),"분 +","분+"),"")</f>
        <v/>
      </c>
      <c r="I7867" s="1" t="str">
        <f t="shared" si="122"/>
        <v>방랑자의 미뉴에트(I)</v>
      </c>
      <c r="K7867" s="1" t="str">
        <f>IFERROR(MATCH(C7867,_xlfn.ANCHORARRAY(whitespace!$C$1),0),"")</f>
        <v/>
      </c>
    </row>
    <row r="7868" spans="1:11" x14ac:dyDescent="0.45">
      <c r="A7868" s="1" t="s">
        <v>14712</v>
      </c>
      <c r="B7868" s="1" t="s">
        <v>26310</v>
      </c>
      <c r="C7868" s="1" t="s">
        <v>14713</v>
      </c>
      <c r="E7868" s="1" t="s">
        <v>14714</v>
      </c>
      <c r="F7868" s="1" t="s">
        <v>24651</v>
      </c>
      <c r="G7868" s="1" t="str">
        <f>IFERROR(VLOOKUP(A7868,Merge!$C$2:$D$6078,2,FALSE),"")</f>
        <v>아군을 위해 노래를 불러 잠시 동안 은신과 이동속도 증가 를 부여하빈다 레벨을 올리면 버프의 지속 시간이 증가하고 재사용 대기시간이 감소합니다.</v>
      </c>
      <c r="H7868" s="1" t="str" cm="1">
        <f t="array" ref="H7868">IF(AND(ISNUMBER(FIND(".stages.",C7868)),_xlfn.LAMBDA(_xlpm.x,OR(_xlpm.x="m",_xlpm.x="s",_xlpm.x="+"))(RIGHT(E7868,1))),SUBSTITUTE(SUBSTITUTE(SUBSTITUTE(E7868,"m","분 "),"s","초"),"분 +","분+"),"")</f>
        <v/>
      </c>
      <c r="I7868" s="1" t="str">
        <f t="shared" si="122"/>
        <v>아군을 위해 노래를 불러 잠시 동안 은신과 이동속도 증가 를 부여하빈다 레벨을 올리면 버프의 지속 시간이 증가하고 재사용 대기시간이 감소합니다.</v>
      </c>
      <c r="K7868" s="1" t="str">
        <f>IFERROR(MATCH(C7868,_xlfn.ANCHORARRAY(whitespace!$C$1),0),"")</f>
        <v/>
      </c>
    </row>
    <row r="7869" spans="1:11" x14ac:dyDescent="0.45">
      <c r="A7869" s="1" t="s">
        <v>14715</v>
      </c>
      <c r="B7869" s="1" t="s">
        <v>26310</v>
      </c>
      <c r="C7869" s="1" t="s">
        <v>14716</v>
      </c>
      <c r="E7869" s="1" t="s">
        <v>14717</v>
      </c>
      <c r="F7869" s="1" t="s">
        <v>24652</v>
      </c>
      <c r="G7869" s="1" t="str">
        <f>IFERROR(VLOOKUP(A7869,Merge!$C$2:$D$6078,2,FALSE),"")</f>
        <v>방랑자의 미뉴에트 (II)</v>
      </c>
      <c r="H7869" s="1" t="str" cm="1">
        <f t="array" ref="H7869">IF(AND(ISNUMBER(FIND(".stages.",C7869)),_xlfn.LAMBDA(_xlpm.x,OR(_xlpm.x="m",_xlpm.x="s",_xlpm.x="+"))(RIGHT(E7869,1))),SUBSTITUTE(SUBSTITUTE(SUBSTITUTE(E7869,"m","분 "),"s","초"),"분 +","분+"),"")</f>
        <v/>
      </c>
      <c r="I7869" s="1" t="str">
        <f t="shared" si="122"/>
        <v>방랑자의 미뉴에트 (II)</v>
      </c>
      <c r="K7869" s="1" t="str">
        <f>IFERROR(MATCH(C7869,_xlfn.ANCHORARRAY(whitespace!$C$1),0),"")</f>
        <v/>
      </c>
    </row>
    <row r="7870" spans="1:11" x14ac:dyDescent="0.45">
      <c r="A7870" s="1" t="s">
        <v>14718</v>
      </c>
      <c r="B7870" s="1" t="s">
        <v>26310</v>
      </c>
      <c r="C7870" s="1" t="s">
        <v>14719</v>
      </c>
      <c r="E7870" s="1" t="s">
        <v>14714</v>
      </c>
      <c r="F7870" s="1" t="s">
        <v>24651</v>
      </c>
      <c r="G7870" s="1" t="str">
        <f>IFERROR(VLOOKUP(A7870,Merge!$C$2:$D$6078,2,FALSE),"")</f>
        <v>아군을 위해 노래를 불러 잠시 동안 은신과 이동속도 증가 를 부여하빈다 레벨을 올리면 버프의 지속 시간이 증가하고 재사용 대기시간이 감소합니다.</v>
      </c>
      <c r="H7870" s="1" t="str" cm="1">
        <f t="array" ref="H7870">IF(AND(ISNUMBER(FIND(".stages.",C7870)),_xlfn.LAMBDA(_xlpm.x,OR(_xlpm.x="m",_xlpm.x="s",_xlpm.x="+"))(RIGHT(E7870,1))),SUBSTITUTE(SUBSTITUTE(SUBSTITUTE(E7870,"m","분 "),"s","초"),"분 +","분+"),"")</f>
        <v/>
      </c>
      <c r="I7870" s="1" t="str">
        <f t="shared" si="122"/>
        <v>아군을 위해 노래를 불러 잠시 동안 은신과 이동속도 증가 를 부여하빈다 레벨을 올리면 버프의 지속 시간이 증가하고 재사용 대기시간이 감소합니다.</v>
      </c>
      <c r="K7870" s="1" t="str">
        <f>IFERROR(MATCH(C7870,_xlfn.ANCHORARRAY(whitespace!$C$1),0),"")</f>
        <v/>
      </c>
    </row>
    <row r="7871" spans="1:11" x14ac:dyDescent="0.45">
      <c r="A7871" s="1" t="s">
        <v>14720</v>
      </c>
      <c r="B7871" s="1" t="s">
        <v>26310</v>
      </c>
      <c r="C7871" s="1" t="s">
        <v>14721</v>
      </c>
      <c r="E7871" s="1" t="s">
        <v>14722</v>
      </c>
      <c r="F7871" s="1" t="s">
        <v>24653</v>
      </c>
      <c r="G7871" s="1" t="str">
        <f>IFERROR(VLOOKUP(A7871,Merge!$C$2:$D$6078,2,FALSE),"")</f>
        <v>방랑자의 미뉴에트 (III)</v>
      </c>
      <c r="H7871" s="1" t="str" cm="1">
        <f t="array" ref="H7871">IF(AND(ISNUMBER(FIND(".stages.",C7871)),_xlfn.LAMBDA(_xlpm.x,OR(_xlpm.x="m",_xlpm.x="s",_xlpm.x="+"))(RIGHT(E7871,1))),SUBSTITUTE(SUBSTITUTE(SUBSTITUTE(E7871,"m","분 "),"s","초"),"분 +","분+"),"")</f>
        <v/>
      </c>
      <c r="I7871" s="1" t="str">
        <f t="shared" si="122"/>
        <v>방랑자의 미뉴에트 (III)</v>
      </c>
      <c r="K7871" s="1" t="str">
        <f>IFERROR(MATCH(C7871,_xlfn.ANCHORARRAY(whitespace!$C$1),0),"")</f>
        <v/>
      </c>
    </row>
    <row r="7872" spans="1:11" x14ac:dyDescent="0.45">
      <c r="A7872" s="1" t="s">
        <v>14723</v>
      </c>
      <c r="B7872" s="1" t="s">
        <v>26310</v>
      </c>
      <c r="C7872" s="1" t="s">
        <v>14724</v>
      </c>
      <c r="E7872" s="1" t="s">
        <v>14708</v>
      </c>
      <c r="F7872" s="1" t="s">
        <v>24649</v>
      </c>
      <c r="G7872" s="1" t="str">
        <f>IFERROR(VLOOKUP(A7872,Merge!$C$2:$D$6078,2,FALSE),"")</f>
        <v>아군을 위해 노래를 불러 잠시 동안 은신과 이동속도 증가 를 부여하빈다</v>
      </c>
      <c r="H7872" s="1" t="str" cm="1">
        <f t="array" ref="H7872">IF(AND(ISNUMBER(FIND(".stages.",C7872)),_xlfn.LAMBDA(_xlpm.x,OR(_xlpm.x="m",_xlpm.x="s",_xlpm.x="+"))(RIGHT(E7872,1))),SUBSTITUTE(SUBSTITUTE(SUBSTITUTE(E7872,"m","분 "),"s","초"),"분 +","분+"),"")</f>
        <v/>
      </c>
      <c r="I7872" s="1" t="str">
        <f t="shared" si="122"/>
        <v>아군을 위해 노래를 불러 잠시 동안 은신과 이동속도 증가 를 부여하빈다</v>
      </c>
      <c r="K7872" s="1" t="str">
        <f>IFERROR(MATCH(C7872,_xlfn.ANCHORARRAY(whitespace!$C$1),0),"")</f>
        <v/>
      </c>
    </row>
    <row r="7873" spans="1:11" x14ac:dyDescent="0.45">
      <c r="A7873" s="1" t="s">
        <v>14725</v>
      </c>
      <c r="B7873" s="1" t="s">
        <v>26310</v>
      </c>
      <c r="C7873" s="1" t="s">
        <v>14726</v>
      </c>
      <c r="E7873" s="1" t="s">
        <v>14727</v>
      </c>
      <c r="F7873" s="1" t="s">
        <v>24654</v>
      </c>
      <c r="G7873" s="1" t="str">
        <f>IFERROR(VLOOKUP(A7873,Merge!$C$2:$D$6078,2,FALSE),"")</f>
        <v>대지신의 연가</v>
      </c>
      <c r="H7873" s="1" t="str" cm="1">
        <f t="array" ref="H7873">IF(AND(ISNUMBER(FIND(".stages.",C7873)),_xlfn.LAMBDA(_xlpm.x,OR(_xlpm.x="m",_xlpm.x="s",_xlpm.x="+"))(RIGHT(E7873,1))),SUBSTITUTE(SUBSTITUTE(SUBSTITUTE(E7873,"m","분 "),"s","초"),"분 +","분+"),"")</f>
        <v/>
      </c>
      <c r="I7873" s="1" t="str">
        <f t="shared" si="122"/>
        <v>대지신의 연가</v>
      </c>
      <c r="K7873" s="1" t="str">
        <f>IFERROR(MATCH(C7873,_xlfn.ANCHORARRAY(whitespace!$C$1),0),"")</f>
        <v/>
      </c>
    </row>
    <row r="7874" spans="1:11" x14ac:dyDescent="0.45">
      <c r="A7874" s="1" t="s">
        <v>14728</v>
      </c>
      <c r="B7874" s="1" t="s">
        <v>26310</v>
      </c>
      <c r="C7874" s="1" t="s">
        <v>14729</v>
      </c>
      <c r="E7874" s="1" t="s">
        <v>14730</v>
      </c>
      <c r="F7874" s="1" t="s">
        <v>24655</v>
      </c>
      <c r="G7874" s="1" t="str">
        <f>IFERROR(VLOOKUP(A7874,Merge!$C$2:$D$6078,2,FALSE),"")</f>
        <v>아군의 영혼을 달래고 상처를 치유하는 노래를 연주합니다</v>
      </c>
      <c r="H7874" s="1" t="str" cm="1">
        <f t="array" ref="H7874">IF(AND(ISNUMBER(FIND(".stages.",C7874)),_xlfn.LAMBDA(_xlpm.x,OR(_xlpm.x="m",_xlpm.x="s",_xlpm.x="+"))(RIGHT(E7874,1))),SUBSTITUTE(SUBSTITUTE(SUBSTITUTE(E7874,"m","분 "),"s","초"),"분 +","분+"),"")</f>
        <v/>
      </c>
      <c r="I7874" s="1" t="str">
        <f t="shared" si="122"/>
        <v>아군의 영혼을 달래고 상처를 치유하는 노래를 연주합니다</v>
      </c>
      <c r="K7874" s="1" t="str">
        <f>IFERROR(MATCH(C7874,_xlfn.ANCHORARRAY(whitespace!$C$1),0),"")</f>
        <v/>
      </c>
    </row>
    <row r="7875" spans="1:11" x14ac:dyDescent="0.45">
      <c r="A7875" s="1" t="s">
        <v>14731</v>
      </c>
      <c r="B7875" s="1" t="s">
        <v>26310</v>
      </c>
      <c r="C7875" s="1" t="s">
        <v>14732</v>
      </c>
      <c r="E7875" s="1" t="s">
        <v>14733</v>
      </c>
      <c r="F7875" s="1" t="s">
        <v>24656</v>
      </c>
      <c r="G7875" s="1" t="str">
        <f>IFERROR(VLOOKUP(A7875,Merge!$C$2:$D$6078,2,FALSE),"")</f>
        <v>대지신의 연가 (I)</v>
      </c>
      <c r="H7875" s="1" t="str" cm="1">
        <f t="array" ref="H7875">IF(AND(ISNUMBER(FIND(".stages.",C7875)),_xlfn.LAMBDA(_xlpm.x,OR(_xlpm.x="m",_xlpm.x="s",_xlpm.x="+"))(RIGHT(E7875,1))),SUBSTITUTE(SUBSTITUTE(SUBSTITUTE(E7875,"m","분 "),"s","초"),"분 +","분+"),"")</f>
        <v/>
      </c>
      <c r="I7875" s="1" t="str">
        <f t="shared" ref="I7875:I7938" si="123">IF(H7875="",G7875,H7875)</f>
        <v>대지신의 연가 (I)</v>
      </c>
      <c r="K7875" s="1" t="str">
        <f>IFERROR(MATCH(C7875,_xlfn.ANCHORARRAY(whitespace!$C$1),0),"")</f>
        <v/>
      </c>
    </row>
    <row r="7876" spans="1:11" x14ac:dyDescent="0.45">
      <c r="A7876" s="1" t="s">
        <v>14734</v>
      </c>
      <c r="B7876" s="1" t="s">
        <v>26310</v>
      </c>
      <c r="C7876" s="1" t="s">
        <v>14735</v>
      </c>
      <c r="E7876" s="1" t="s">
        <v>14736</v>
      </c>
      <c r="F7876" s="1" t="s">
        <v>24657</v>
      </c>
      <c r="G7876" s="1" t="str">
        <f>IFERROR(VLOOKUP(A7876,Merge!$C$2:$D$6078,2,FALSE),"")</f>
        <v>아군의 영혼을 달래고 상처를 치유하는 노래를 연주합니다 레벨을 올릴때 마다 비용과 재사용 대기시간을 감소시킵니다.</v>
      </c>
      <c r="H7876" s="1" t="str" cm="1">
        <f t="array" ref="H7876">IF(AND(ISNUMBER(FIND(".stages.",C7876)),_xlfn.LAMBDA(_xlpm.x,OR(_xlpm.x="m",_xlpm.x="s",_xlpm.x="+"))(RIGHT(E7876,1))),SUBSTITUTE(SUBSTITUTE(SUBSTITUTE(E7876,"m","분 "),"s","초"),"분 +","분+"),"")</f>
        <v/>
      </c>
      <c r="I7876" s="1" t="str">
        <f t="shared" si="123"/>
        <v>아군의 영혼을 달래고 상처를 치유하는 노래를 연주합니다 레벨을 올릴때 마다 비용과 재사용 대기시간을 감소시킵니다.</v>
      </c>
      <c r="K7876" s="1" t="str">
        <f>IFERROR(MATCH(C7876,_xlfn.ANCHORARRAY(whitespace!$C$1),0),"")</f>
        <v/>
      </c>
    </row>
    <row r="7877" spans="1:11" x14ac:dyDescent="0.45">
      <c r="A7877" s="1" t="s">
        <v>14737</v>
      </c>
      <c r="B7877" s="1" t="s">
        <v>26310</v>
      </c>
      <c r="C7877" s="1" t="s">
        <v>14738</v>
      </c>
      <c r="E7877" s="1" t="s">
        <v>14739</v>
      </c>
      <c r="F7877" s="1" t="s">
        <v>24658</v>
      </c>
      <c r="G7877" s="1" t="str">
        <f>IFERROR(VLOOKUP(A7877,Merge!$C$2:$D$6078,2,FALSE),"")</f>
        <v>대지신의 연가 (II)</v>
      </c>
      <c r="H7877" s="1" t="str" cm="1">
        <f t="array" ref="H7877">IF(AND(ISNUMBER(FIND(".stages.",C7877)),_xlfn.LAMBDA(_xlpm.x,OR(_xlpm.x="m",_xlpm.x="s",_xlpm.x="+"))(RIGHT(E7877,1))),SUBSTITUTE(SUBSTITUTE(SUBSTITUTE(E7877,"m","분 "),"s","초"),"분 +","분+"),"")</f>
        <v/>
      </c>
      <c r="I7877" s="1" t="str">
        <f t="shared" si="123"/>
        <v>대지신의 연가 (II)</v>
      </c>
      <c r="K7877" s="1" t="str">
        <f>IFERROR(MATCH(C7877,_xlfn.ANCHORARRAY(whitespace!$C$1),0),"")</f>
        <v/>
      </c>
    </row>
    <row r="7878" spans="1:11" x14ac:dyDescent="0.45">
      <c r="A7878" s="1" t="s">
        <v>14740</v>
      </c>
      <c r="B7878" s="1" t="s">
        <v>26310</v>
      </c>
      <c r="C7878" s="1" t="s">
        <v>14741</v>
      </c>
      <c r="E7878" s="1" t="s">
        <v>14736</v>
      </c>
      <c r="F7878" s="1" t="s">
        <v>24657</v>
      </c>
      <c r="G7878" s="1" t="str">
        <f>IFERROR(VLOOKUP(A7878,Merge!$C$2:$D$6078,2,FALSE),"")</f>
        <v>아군의 영혼을 달래고 상처를 치유하는 노래를 연주합니다 레벨을 올릴때 마다 비용과 재사용 대기시간을 감소시킵니다.</v>
      </c>
      <c r="H7878" s="1" t="str" cm="1">
        <f t="array" ref="H7878">IF(AND(ISNUMBER(FIND(".stages.",C7878)),_xlfn.LAMBDA(_xlpm.x,OR(_xlpm.x="m",_xlpm.x="s",_xlpm.x="+"))(RIGHT(E7878,1))),SUBSTITUTE(SUBSTITUTE(SUBSTITUTE(E7878,"m","분 "),"s","초"),"분 +","분+"),"")</f>
        <v/>
      </c>
      <c r="I7878" s="1" t="str">
        <f t="shared" si="123"/>
        <v>아군의 영혼을 달래고 상처를 치유하는 노래를 연주합니다 레벨을 올릴때 마다 비용과 재사용 대기시간을 감소시킵니다.</v>
      </c>
      <c r="K7878" s="1" t="str">
        <f>IFERROR(MATCH(C7878,_xlfn.ANCHORARRAY(whitespace!$C$1),0),"")</f>
        <v/>
      </c>
    </row>
    <row r="7879" spans="1:11" x14ac:dyDescent="0.45">
      <c r="A7879" s="1" t="s">
        <v>14742</v>
      </c>
      <c r="B7879" s="1" t="s">
        <v>26310</v>
      </c>
      <c r="C7879" s="1" t="s">
        <v>14743</v>
      </c>
      <c r="E7879" s="1" t="s">
        <v>14744</v>
      </c>
      <c r="F7879" s="1" t="s">
        <v>24659</v>
      </c>
      <c r="G7879" s="1" t="str">
        <f>IFERROR(VLOOKUP(A7879,Merge!$C$2:$D$6078,2,FALSE),"")</f>
        <v>대지신의 연가  (III)</v>
      </c>
      <c r="H7879" s="1" t="str" cm="1">
        <f t="array" ref="H7879">IF(AND(ISNUMBER(FIND(".stages.",C7879)),_xlfn.LAMBDA(_xlpm.x,OR(_xlpm.x="m",_xlpm.x="s",_xlpm.x="+"))(RIGHT(E7879,1))),SUBSTITUTE(SUBSTITUTE(SUBSTITUTE(E7879,"m","분 "),"s","초"),"분 +","분+"),"")</f>
        <v/>
      </c>
      <c r="I7879" s="1" t="str">
        <f t="shared" si="123"/>
        <v>대지신의 연가  (III)</v>
      </c>
      <c r="K7879" s="1" t="str">
        <f>IFERROR(MATCH(C7879,_xlfn.ANCHORARRAY(whitespace!$C$1),0),"")</f>
        <v/>
      </c>
    </row>
    <row r="7880" spans="1:11" x14ac:dyDescent="0.45">
      <c r="A7880" s="1" t="s">
        <v>14745</v>
      </c>
      <c r="B7880" s="1" t="s">
        <v>26310</v>
      </c>
      <c r="C7880" s="1" t="s">
        <v>14746</v>
      </c>
      <c r="E7880" s="1" t="s">
        <v>14730</v>
      </c>
      <c r="F7880" s="1" t="s">
        <v>24655</v>
      </c>
      <c r="G7880" s="1" t="str">
        <f>IFERROR(VLOOKUP(A7880,Merge!$C$2:$D$6078,2,FALSE),"")</f>
        <v>아군의 영혼을 달래고 상처를 치유하는 노래를 연주합니다</v>
      </c>
      <c r="H7880" s="1" t="str" cm="1">
        <f t="array" ref="H7880">IF(AND(ISNUMBER(FIND(".stages.",C7880)),_xlfn.LAMBDA(_xlpm.x,OR(_xlpm.x="m",_xlpm.x="s",_xlpm.x="+"))(RIGHT(E7880,1))),SUBSTITUTE(SUBSTITUTE(SUBSTITUTE(E7880,"m","분 "),"s","초"),"분 +","분+"),"")</f>
        <v/>
      </c>
      <c r="I7880" s="1" t="str">
        <f t="shared" si="123"/>
        <v>아군의 영혼을 달래고 상처를 치유하는 노래를 연주합니다</v>
      </c>
      <c r="K7880" s="1" t="str">
        <f>IFERROR(MATCH(C7880,_xlfn.ANCHORARRAY(whitespace!$C$1),0),"")</f>
        <v/>
      </c>
    </row>
    <row r="7881" spans="1:11" x14ac:dyDescent="0.45">
      <c r="A7881" s="1" t="s">
        <v>21245</v>
      </c>
      <c r="B7881" s="1" t="s">
        <v>10478</v>
      </c>
      <c r="C7881" s="1" t="s">
        <v>14747</v>
      </c>
      <c r="E7881" s="1" t="s">
        <v>3164</v>
      </c>
      <c r="G7881" s="1" t="str">
        <f>IFERROR(VLOOKUP(A7881,Merge!$C$2:$D$6078,2,FALSE),"")</f>
        <v>Pitch Perfect</v>
      </c>
      <c r="H7881" s="1" t="str" cm="1">
        <f t="array" ref="H7881">IF(AND(ISNUMBER(FIND(".stages.",C7881)),_xlfn.LAMBDA(_xlpm.x,OR(_xlpm.x="m",_xlpm.x="s",_xlpm.x="+"))(RIGHT(E7881,1))),SUBSTITUTE(SUBSTITUTE(SUBSTITUTE(E7881,"m","분 "),"s","초"),"분 +","분+"),"")</f>
        <v/>
      </c>
      <c r="I7881" s="1" t="str">
        <f t="shared" si="123"/>
        <v>Pitch Perfect</v>
      </c>
      <c r="K7881" s="1" t="str">
        <f>IFERROR(MATCH(C7881,_xlfn.ANCHORARRAY(whitespace!$C$1),0),"")</f>
        <v/>
      </c>
    </row>
    <row r="7882" spans="1:11" x14ac:dyDescent="0.45">
      <c r="A7882" s="1" t="s">
        <v>14748</v>
      </c>
      <c r="B7882" s="1" t="s">
        <v>26310</v>
      </c>
      <c r="C7882" s="1" t="s">
        <v>14749</v>
      </c>
      <c r="E7882" s="1" t="s">
        <v>14750</v>
      </c>
      <c r="F7882" s="1" t="s">
        <v>24660</v>
      </c>
      <c r="G7882" s="1" t="str">
        <f>IFERROR(VLOOKUP(A7882,Merge!$C$2:$D$6078,2,FALSE),"")</f>
        <v>천상의 화살</v>
      </c>
      <c r="H7882" s="1" t="str" cm="1">
        <f t="array" ref="H7882">IF(AND(ISNUMBER(FIND(".stages.",C7882)),_xlfn.LAMBDA(_xlpm.x,OR(_xlpm.x="m",_xlpm.x="s",_xlpm.x="+"))(RIGHT(E7882,1))),SUBSTITUTE(SUBSTITUTE(SUBSTITUTE(E7882,"m","분 "),"s","초"),"분 +","분+"),"")</f>
        <v/>
      </c>
      <c r="I7882" s="1" t="str">
        <f t="shared" si="123"/>
        <v>천상의 화살</v>
      </c>
      <c r="K7882" s="1" t="str">
        <f>IFERROR(MATCH(C7882,_xlfn.ANCHORARRAY(whitespace!$C$1),0),"")</f>
        <v/>
      </c>
    </row>
    <row r="7883" spans="1:11" x14ac:dyDescent="0.45">
      <c r="A7883" s="1" t="s">
        <v>14751</v>
      </c>
      <c r="B7883" s="1" t="s">
        <v>26310</v>
      </c>
      <c r="C7883" s="1" t="s">
        <v>14752</v>
      </c>
      <c r="E7883" s="1" t="s">
        <v>14753</v>
      </c>
      <c r="F7883" s="1" t="s">
        <v>20560</v>
      </c>
      <c r="G7883" s="1" t="str">
        <f>IFERROR(VLOOKUP(A7883,Merge!$C$2:$D$6078,2,FALSE),"")</f>
        <v>표적을 향에 뮤지컬 샷을 발사하여 절대 음감의 지속시간을 연장합니다 자신에게 사용하면 절대음감 으로 대체합니다</v>
      </c>
      <c r="H7883" s="1" t="str" cm="1">
        <f t="array" ref="H7883">IF(AND(ISNUMBER(FIND(".stages.",C7883)),_xlfn.LAMBDA(_xlpm.x,OR(_xlpm.x="m",_xlpm.x="s",_xlpm.x="+"))(RIGHT(E7883,1))),SUBSTITUTE(SUBSTITUTE(SUBSTITUTE(E7883,"m","분 "),"s","초"),"분 +","분+"),"")</f>
        <v/>
      </c>
      <c r="I7883" s="1" t="str">
        <f t="shared" si="123"/>
        <v>표적을 향에 뮤지컬 샷을 발사하여 절대 음감의 지속시간을 연장합니다 자신에게 사용하면 절대음감 으로 대체합니다</v>
      </c>
      <c r="K7883" s="1" t="str">
        <f>IFERROR(MATCH(C7883,_xlfn.ANCHORARRAY(whitespace!$C$1),0),"")</f>
        <v/>
      </c>
    </row>
    <row r="7884" spans="1:11" x14ac:dyDescent="0.45">
      <c r="A7884" s="1" t="s">
        <v>14754</v>
      </c>
      <c r="B7884" s="1" t="s">
        <v>26310</v>
      </c>
      <c r="C7884" s="1" t="s">
        <v>14755</v>
      </c>
      <c r="E7884" s="1" t="s">
        <v>14756</v>
      </c>
      <c r="F7884" s="1" t="s">
        <v>24661</v>
      </c>
      <c r="G7884" s="1" t="str">
        <f>IFERROR(VLOOKUP(A7884,Merge!$C$2:$D$6078,2,FALSE),"")</f>
        <v>시간신의 찬미가</v>
      </c>
      <c r="H7884" s="1" t="str" cm="1">
        <f t="array" ref="H7884">IF(AND(ISNUMBER(FIND(".stages.",C7884)),_xlfn.LAMBDA(_xlpm.x,OR(_xlpm.x="m",_xlpm.x="s",_xlpm.x="+"))(RIGHT(E7884,1))),SUBSTITUTE(SUBSTITUTE(SUBSTITUTE(E7884,"m","분 "),"s","초"),"분 +","분+"),"")</f>
        <v/>
      </c>
      <c r="I7884" s="1" t="str">
        <f t="shared" si="123"/>
        <v>시간신의 찬미가</v>
      </c>
      <c r="K7884" s="1" t="str">
        <f>IFERROR(MATCH(C7884,_xlfn.ANCHORARRAY(whitespace!$C$1),0),"")</f>
        <v/>
      </c>
    </row>
    <row r="7885" spans="1:11" x14ac:dyDescent="0.45">
      <c r="A7885" s="1" t="s">
        <v>14757</v>
      </c>
      <c r="B7885" s="1" t="s">
        <v>26310</v>
      </c>
      <c r="C7885" s="1" t="s">
        <v>14758</v>
      </c>
      <c r="E7885" s="1" t="s">
        <v>14759</v>
      </c>
      <c r="F7885" s="1" t="s">
        <v>20562</v>
      </c>
      <c r="G7885" s="1" t="str">
        <f>IFERROR(VLOOKUP(A7885,Merge!$C$2:$D$6078,2,FALSE),"")</f>
        <v>아군을 위해 노래를해 짧은 시간 동안 작은 보호막을 부여합니다</v>
      </c>
      <c r="H7885" s="1" t="str" cm="1">
        <f t="array" ref="H7885">IF(AND(ISNUMBER(FIND(".stages.",C7885)),_xlfn.LAMBDA(_xlpm.x,OR(_xlpm.x="m",_xlpm.x="s",_xlpm.x="+"))(RIGHT(E7885,1))),SUBSTITUTE(SUBSTITUTE(SUBSTITUTE(E7885,"m","분 "),"s","초"),"분 +","분+"),"")</f>
        <v/>
      </c>
      <c r="I7885" s="1" t="str">
        <f t="shared" si="123"/>
        <v>아군을 위해 노래를해 짧은 시간 동안 작은 보호막을 부여합니다</v>
      </c>
      <c r="K7885" s="1" t="str">
        <f>IFERROR(MATCH(C7885,_xlfn.ANCHORARRAY(whitespace!$C$1),0),"")</f>
        <v/>
      </c>
    </row>
    <row r="7886" spans="1:11" x14ac:dyDescent="0.45">
      <c r="A7886" s="1" t="s">
        <v>26997</v>
      </c>
      <c r="B7886" s="1" t="s">
        <v>26310</v>
      </c>
      <c r="C7886" s="1" t="s">
        <v>14760</v>
      </c>
      <c r="E7886" s="1" t="s">
        <v>14761</v>
      </c>
      <c r="F7886" s="1" t="s">
        <v>24928</v>
      </c>
      <c r="G7886" s="1" t="str">
        <f>IFERROR(VLOOKUP(A7886,Merge!$C$2:$D$6078,2,FALSE),"")</f>
        <v/>
      </c>
      <c r="H7886" s="1" t="str" cm="1">
        <f t="array" ref="H7886">IF(AND(ISNUMBER(FIND(".stages.",C7886)),_xlfn.LAMBDA(_xlpm.x,OR(_xlpm.x="m",_xlpm.x="s",_xlpm.x="+"))(RIGHT(E7886,1))),SUBSTITUTE(SUBSTITUTE(SUBSTITUTE(E7886,"m","분 "),"s","초"),"분 +","분+"),"")</f>
        <v/>
      </c>
      <c r="I7886" s="1" t="str">
        <f t="shared" si="123"/>
        <v/>
      </c>
      <c r="K7886" s="1" t="str">
        <f>IFERROR(MATCH(C7886,_xlfn.ANCHORARRAY(whitespace!$C$1),0),"")</f>
        <v/>
      </c>
    </row>
    <row r="7887" spans="1:11" x14ac:dyDescent="0.45">
      <c r="A7887" s="1" t="s">
        <v>26996</v>
      </c>
      <c r="B7887" s="1" t="s">
        <v>26310</v>
      </c>
      <c r="C7887" s="1" t="s">
        <v>14762</v>
      </c>
      <c r="E7887" s="1" t="s">
        <v>14763</v>
      </c>
      <c r="F7887" s="1" t="s">
        <v>24928</v>
      </c>
      <c r="G7887" s="1" t="str">
        <f>IFERROR(VLOOKUP(A7887,Merge!$C$2:$D$6078,2,FALSE),"")</f>
        <v/>
      </c>
      <c r="H7887" s="1" t="str" cm="1">
        <f t="array" ref="H7887">IF(AND(ISNUMBER(FIND(".stages.",C7887)),_xlfn.LAMBDA(_xlpm.x,OR(_xlpm.x="m",_xlpm.x="s",_xlpm.x="+"))(RIGHT(E7887,1))),SUBSTITUTE(SUBSTITUTE(SUBSTITUTE(E7887,"m","분 "),"s","초"),"분 +","분+"),"")</f>
        <v/>
      </c>
      <c r="I7887" s="1" t="str">
        <f t="shared" si="123"/>
        <v/>
      </c>
      <c r="K7887" s="1" t="str">
        <f>IFERROR(MATCH(C7887,_xlfn.ANCHORARRAY(whitespace!$C$1),0),"")</f>
        <v/>
      </c>
    </row>
    <row r="7888" spans="1:11" x14ac:dyDescent="0.45">
      <c r="A7888" s="1" t="s">
        <v>14764</v>
      </c>
      <c r="B7888" s="1" t="s">
        <v>26310</v>
      </c>
      <c r="C7888" s="1" t="s">
        <v>14765</v>
      </c>
      <c r="E7888" s="1" t="s">
        <v>3197</v>
      </c>
      <c r="F7888" s="1" t="s">
        <v>24662</v>
      </c>
      <c r="G7888" s="1" t="str">
        <f>IFERROR(VLOOKUP(A7888,Merge!$C$2:$D$6078,2,FALSE),"")</f>
        <v xml:space="preserve">즉흥연주 </v>
      </c>
      <c r="H7888" s="1" t="str" cm="1">
        <f t="array" ref="H7888">IF(AND(ISNUMBER(FIND(".stages.",C7888)),_xlfn.LAMBDA(_xlpm.x,OR(_xlpm.x="m",_xlpm.x="s",_xlpm.x="+"))(RIGHT(E7888,1))),SUBSTITUTE(SUBSTITUTE(SUBSTITUTE(E7888,"m","분 "),"s","초"),"분 +","분+"),"")</f>
        <v/>
      </c>
      <c r="I7888" s="1" t="str">
        <f t="shared" si="123"/>
        <v xml:space="preserve">즉흥연주 </v>
      </c>
      <c r="K7888" s="1" t="str">
        <f>IFERROR(MATCH(C7888,_xlfn.ANCHORARRAY(whitespace!$C$1),0),"")</f>
        <v/>
      </c>
    </row>
    <row r="7889" spans="1:11" x14ac:dyDescent="0.45">
      <c r="A7889" s="1" t="s">
        <v>14766</v>
      </c>
      <c r="B7889" s="1" t="s">
        <v>26310</v>
      </c>
      <c r="C7889" s="1" t="s">
        <v>14767</v>
      </c>
      <c r="E7889" s="1" t="s">
        <v>14768</v>
      </c>
      <c r="F7889" s="1" t="s">
        <v>24663</v>
      </c>
      <c r="G7889" s="1" t="str">
        <f>IFERROR(VLOOKUP(A7889,Merge!$C$2:$D$6078,2,FALSE),"")</f>
        <v>즉석에서 노래를 만들어 잠시 동안 스테미나를 활성화 하지만 용양이 줄어들고 잠재적으로 일부 능력이 비활성화 됩니다. 절대 음감 와 함깨 사용할 수 없습니다</v>
      </c>
      <c r="H7889" s="1" t="str" cm="1">
        <f t="array" ref="H7889">IF(AND(ISNUMBER(FIND(".stages.",C7889)),_xlfn.LAMBDA(_xlpm.x,OR(_xlpm.x="m",_xlpm.x="s",_xlpm.x="+"))(RIGHT(E7889,1))),SUBSTITUTE(SUBSTITUTE(SUBSTITUTE(E7889,"m","분 "),"s","초"),"분 +","분+"),"")</f>
        <v/>
      </c>
      <c r="I7889" s="1" t="str">
        <f t="shared" si="123"/>
        <v>즉석에서 노래를 만들어 잠시 동안 스테미나를 활성화 하지만 용양이 줄어들고 잠재적으로 일부 능력이 비활성화 됩니다. 절대 음감 와 함깨 사용할 수 없습니다</v>
      </c>
      <c r="K7889" s="1" t="str">
        <f>IFERROR(MATCH(C7889,_xlfn.ANCHORARRAY(whitespace!$C$1),0),"")</f>
        <v/>
      </c>
    </row>
    <row r="7890" spans="1:11" x14ac:dyDescent="0.45">
      <c r="A7890" s="1" t="s">
        <v>30792</v>
      </c>
      <c r="B7890" s="1" t="s">
        <v>10478</v>
      </c>
      <c r="C7890" s="1" t="s">
        <v>14769</v>
      </c>
      <c r="E7890" s="1" t="s">
        <v>14770</v>
      </c>
      <c r="F7890" s="1" t="s">
        <v>24928</v>
      </c>
      <c r="G7890" s="1" t="str">
        <f>IFERROR(VLOOKUP(A7890,Merge!$C$2:$D$6078,2,FALSE),"")</f>
        <v/>
      </c>
      <c r="H7890" s="1" t="str" cm="1">
        <f t="array" ref="H7890">IF(AND(ISNUMBER(FIND(".stages.",C7890)),_xlfn.LAMBDA(_xlpm.x,OR(_xlpm.x="m",_xlpm.x="s",_xlpm.x="+"))(RIGHT(E7890,1))),SUBSTITUTE(SUBSTITUTE(SUBSTITUTE(E7890,"m","분 "),"s","초"),"분 +","분+"),"")</f>
        <v/>
      </c>
      <c r="I7890" s="1" t="str">
        <f t="shared" si="123"/>
        <v/>
      </c>
      <c r="K7890" s="1" t="str">
        <f>IFERROR(MATCH(C7890,_xlfn.ANCHORARRAY(whitespace!$C$1),0),"")</f>
        <v/>
      </c>
    </row>
    <row r="7891" spans="1:11" x14ac:dyDescent="0.45">
      <c r="A7891" s="1" t="s">
        <v>26995</v>
      </c>
      <c r="B7891" s="1" t="s">
        <v>26310</v>
      </c>
      <c r="C7891" s="1" t="s">
        <v>14771</v>
      </c>
      <c r="E7891" s="1" t="s">
        <v>14770</v>
      </c>
      <c r="F7891" s="1" t="s">
        <v>24928</v>
      </c>
      <c r="G7891" s="1" t="str">
        <f>IFERROR(VLOOKUP(A7891,Merge!$C$2:$D$6078,2,FALSE),"")</f>
        <v/>
      </c>
      <c r="H7891" s="1" t="str" cm="1">
        <f t="array" ref="H7891">IF(AND(ISNUMBER(FIND(".stages.",C7891)),_xlfn.LAMBDA(_xlpm.x,OR(_xlpm.x="m",_xlpm.x="s",_xlpm.x="+"))(RIGHT(E7891,1))),SUBSTITUTE(SUBSTITUTE(SUBSTITUTE(E7891,"m","분 "),"s","초"),"분 +","분+"),"")</f>
        <v/>
      </c>
      <c r="I7891" s="1" t="str">
        <f t="shared" si="123"/>
        <v/>
      </c>
      <c r="K7891" s="1" t="str">
        <f>IFERROR(MATCH(C7891,_xlfn.ANCHORARRAY(whitespace!$C$1),0),"")</f>
        <v/>
      </c>
    </row>
    <row r="7892" spans="1:11" x14ac:dyDescent="0.45">
      <c r="A7892" s="1" t="s">
        <v>26994</v>
      </c>
      <c r="B7892" s="1" t="s">
        <v>26310</v>
      </c>
      <c r="C7892" s="1" t="s">
        <v>14772</v>
      </c>
      <c r="E7892" s="1" t="s">
        <v>14773</v>
      </c>
      <c r="F7892" s="1" t="s">
        <v>24928</v>
      </c>
      <c r="G7892" s="1" t="str">
        <f>IFERROR(VLOOKUP(A7892,Merge!$C$2:$D$6078,2,FALSE),"")</f>
        <v/>
      </c>
      <c r="H7892" s="1" t="str" cm="1">
        <f t="array" ref="H7892">IF(AND(ISNUMBER(FIND(".stages.",C7892)),_xlfn.LAMBDA(_xlpm.x,OR(_xlpm.x="m",_xlpm.x="s",_xlpm.x="+"))(RIGHT(E7892,1))),SUBSTITUTE(SUBSTITUTE(SUBSTITUTE(E7892,"m","분 "),"s","초"),"분 +","분+"),"")</f>
        <v/>
      </c>
      <c r="I7892" s="1" t="str">
        <f t="shared" si="123"/>
        <v/>
      </c>
      <c r="K7892" s="1" t="str">
        <f>IFERROR(MATCH(C7892,_xlfn.ANCHORARRAY(whitespace!$C$1),0),"")</f>
        <v/>
      </c>
    </row>
    <row r="7893" spans="1:11" x14ac:dyDescent="0.45">
      <c r="A7893" s="1" t="s">
        <v>26993</v>
      </c>
      <c r="B7893" s="1" t="s">
        <v>26310</v>
      </c>
      <c r="C7893" s="1" t="s">
        <v>14774</v>
      </c>
      <c r="E7893" s="1" t="s">
        <v>14775</v>
      </c>
      <c r="F7893" s="1" t="s">
        <v>24928</v>
      </c>
      <c r="G7893" s="1" t="str">
        <f>IFERROR(VLOOKUP(A7893,Merge!$C$2:$D$6078,2,FALSE),"")</f>
        <v/>
      </c>
      <c r="H7893" s="1" t="str" cm="1">
        <f t="array" ref="H7893">IF(AND(ISNUMBER(FIND(".stages.",C7893)),_xlfn.LAMBDA(_xlpm.x,OR(_xlpm.x="m",_xlpm.x="s",_xlpm.x="+"))(RIGHT(E7893,1))),SUBSTITUTE(SUBSTITUTE(SUBSTITUTE(E7893,"m","분 "),"s","초"),"분 +","분+"),"")</f>
        <v/>
      </c>
      <c r="I7893" s="1" t="str">
        <f t="shared" si="123"/>
        <v/>
      </c>
      <c r="K7893" s="1" t="str">
        <f>IFERROR(MATCH(C7893,_xlfn.ANCHORARRAY(whitespace!$C$1),0),"")</f>
        <v/>
      </c>
    </row>
    <row r="7894" spans="1:11" x14ac:dyDescent="0.45">
      <c r="A7894" s="1" t="s">
        <v>26992</v>
      </c>
      <c r="B7894" s="1" t="s">
        <v>26310</v>
      </c>
      <c r="C7894" s="1" t="s">
        <v>14776</v>
      </c>
      <c r="E7894" s="1" t="s">
        <v>14777</v>
      </c>
      <c r="F7894" s="1" t="s">
        <v>24928</v>
      </c>
      <c r="G7894" s="1" t="str">
        <f>IFERROR(VLOOKUP(A7894,Merge!$C$2:$D$6078,2,FALSE),"")</f>
        <v/>
      </c>
      <c r="H7894" s="1" t="str" cm="1">
        <f t="array" ref="H7894">IF(AND(ISNUMBER(FIND(".stages.",C7894)),_xlfn.LAMBDA(_xlpm.x,OR(_xlpm.x="m",_xlpm.x="s",_xlpm.x="+"))(RIGHT(E7894,1))),SUBSTITUTE(SUBSTITUTE(SUBSTITUTE(E7894,"m","분 "),"s","초"),"분 +","분+"),"")</f>
        <v/>
      </c>
      <c r="I7894" s="1" t="str">
        <f t="shared" si="123"/>
        <v/>
      </c>
      <c r="K7894" s="1" t="str">
        <f>IFERROR(MATCH(C7894,_xlfn.ANCHORARRAY(whitespace!$C$1),0),"")</f>
        <v/>
      </c>
    </row>
    <row r="7895" spans="1:11" x14ac:dyDescent="0.45">
      <c r="A7895" s="1" t="s">
        <v>21246</v>
      </c>
      <c r="B7895" s="1" t="s">
        <v>10478</v>
      </c>
      <c r="C7895" s="1" t="s">
        <v>14778</v>
      </c>
      <c r="E7895" s="1" t="s">
        <v>14779</v>
      </c>
      <c r="G7895" s="1" t="str">
        <f>IFERROR(VLOOKUP(A7895,Merge!$C$2:$D$6078,2,FALSE),"")</f>
        <v>Apex Arrow</v>
      </c>
      <c r="H7895" s="1" t="str" cm="1">
        <f t="array" ref="H7895">IF(AND(ISNUMBER(FIND(".stages.",C7895)),_xlfn.LAMBDA(_xlpm.x,OR(_xlpm.x="m",_xlpm.x="s",_xlpm.x="+"))(RIGHT(E7895,1))),SUBSTITUTE(SUBSTITUTE(SUBSTITUTE(E7895,"m","분 "),"s","초"),"분 +","분+"),"")</f>
        <v/>
      </c>
      <c r="I7895" s="1" t="str">
        <f t="shared" si="123"/>
        <v>Apex Arrow</v>
      </c>
      <c r="K7895" s="1" t="str">
        <f>IFERROR(MATCH(C7895,_xlfn.ANCHORARRAY(whitespace!$C$1),0),"")</f>
        <v/>
      </c>
    </row>
    <row r="7896" spans="1:11" x14ac:dyDescent="0.45">
      <c r="A7896" s="1" t="s">
        <v>14780</v>
      </c>
      <c r="B7896" s="1" t="s">
        <v>26310</v>
      </c>
      <c r="C7896" s="1" t="s">
        <v>14781</v>
      </c>
      <c r="E7896" s="1" t="s">
        <v>14779</v>
      </c>
      <c r="F7896" s="1" t="s">
        <v>24664</v>
      </c>
      <c r="G7896" s="1" t="str">
        <f>IFERROR(VLOOKUP(A7896,Merge!$C$2:$D$6078,2,FALSE),"")</f>
        <v>정점의 화살</v>
      </c>
      <c r="H7896" s="1" t="str" cm="1">
        <f t="array" ref="H7896">IF(AND(ISNUMBER(FIND(".stages.",C7896)),_xlfn.LAMBDA(_xlpm.x,OR(_xlpm.x="m",_xlpm.x="s",_xlpm.x="+"))(RIGHT(E7896,1))),SUBSTITUTE(SUBSTITUTE(SUBSTITUTE(E7896,"m","분 "),"s","초"),"분 +","분+"),"")</f>
        <v/>
      </c>
      <c r="I7896" s="1" t="str">
        <f t="shared" si="123"/>
        <v>정점의 화살</v>
      </c>
      <c r="K7896" s="1" t="str">
        <f>IFERROR(MATCH(C7896,_xlfn.ANCHORARRAY(whitespace!$C$1),0),"")</f>
        <v/>
      </c>
    </row>
    <row r="7897" spans="1:11" x14ac:dyDescent="0.45">
      <c r="A7897" s="1" t="s">
        <v>14782</v>
      </c>
      <c r="B7897" s="1" t="s">
        <v>26310</v>
      </c>
      <c r="C7897" s="1" t="s">
        <v>14783</v>
      </c>
      <c r="E7897" s="1" t="s">
        <v>14784</v>
      </c>
      <c r="F7897" s="1" t="s">
        <v>20566</v>
      </c>
      <c r="G7897" s="1" t="str">
        <f>IFERROR(VLOOKUP(A7897,Merge!$C$2:$D$6078,2,FALSE),"")</f>
        <v>노래하는 화살을 발사해 오랜 시간동안 주변의 모든 유닛을 기절시킵니다. 이 능력을 사용하면 절대음감과 증흥연주가 종료됩니다.</v>
      </c>
      <c r="H7897" s="1" t="str" cm="1">
        <f t="array" ref="H7897">IF(AND(ISNUMBER(FIND(".stages.",C7897)),_xlfn.LAMBDA(_xlpm.x,OR(_xlpm.x="m",_xlpm.x="s",_xlpm.x="+"))(RIGHT(E7897,1))),SUBSTITUTE(SUBSTITUTE(SUBSTITUTE(E7897,"m","분 "),"s","초"),"분 +","분+"),"")</f>
        <v/>
      </c>
      <c r="I7897" s="1" t="str">
        <f t="shared" si="123"/>
        <v>노래하는 화살을 발사해 오랜 시간동안 주변의 모든 유닛을 기절시킵니다. 이 능력을 사용하면 절대음감과 증흥연주가 종료됩니다.</v>
      </c>
      <c r="K7897" s="1" t="str">
        <f>IFERROR(MATCH(C7897,_xlfn.ANCHORARRAY(whitespace!$C$1),0),"")</f>
        <v/>
      </c>
    </row>
    <row r="7898" spans="1:11" x14ac:dyDescent="0.45">
      <c r="A7898" s="1" t="s">
        <v>14785</v>
      </c>
      <c r="B7898" s="1" t="s">
        <v>26310</v>
      </c>
      <c r="C7898" s="1" t="s">
        <v>14786</v>
      </c>
      <c r="E7898" s="1" t="s">
        <v>14787</v>
      </c>
      <c r="F7898" s="1" t="s">
        <v>24665</v>
      </c>
      <c r="G7898" s="1" t="str">
        <f>IFERROR(VLOOKUP(A7898,Merge!$C$2:$D$6078,2,FALSE),"")</f>
        <v>드로우 스테미나 Hediff</v>
      </c>
      <c r="H7898" s="1" t="str" cm="1">
        <f t="array" ref="H7898">IF(AND(ISNUMBER(FIND(".stages.",C7898)),_xlfn.LAMBDA(_xlpm.x,OR(_xlpm.x="m",_xlpm.x="s",_xlpm.x="+"))(RIGHT(E7898,1))),SUBSTITUTE(SUBSTITUTE(SUBSTITUTE(E7898,"m","분 "),"s","초"),"분 +","분+"),"")</f>
        <v/>
      </c>
      <c r="I7898" s="1" t="str">
        <f t="shared" si="123"/>
        <v>드로우 스테미나 Hediff</v>
      </c>
      <c r="K7898" s="1" t="str">
        <f>IFERROR(MATCH(C7898,_xlfn.ANCHORARRAY(whitespace!$C$1),0),"")</f>
        <v/>
      </c>
    </row>
    <row r="7899" spans="1:11" x14ac:dyDescent="0.45">
      <c r="A7899" s="1" t="s">
        <v>14788</v>
      </c>
      <c r="B7899" s="1" t="s">
        <v>26310</v>
      </c>
      <c r="C7899" s="1" t="s">
        <v>14789</v>
      </c>
      <c r="E7899" s="1" t="s">
        <v>11546</v>
      </c>
      <c r="F7899" s="1" t="s">
        <v>23861</v>
      </c>
      <c r="G7899" s="1" t="str">
        <f>IFERROR(VLOOKUP(A7899,Merge!$C$2:$D$6078,2,FALSE),"")</f>
        <v>보이지 않는 증력</v>
      </c>
      <c r="H7899" s="1" t="str" cm="1">
        <f t="array" ref="H7899">IF(AND(ISNUMBER(FIND(".stages.",C7899)),_xlfn.LAMBDA(_xlpm.x,OR(_xlpm.x="m",_xlpm.x="s",_xlpm.x="+"))(RIGHT(E7899,1))),SUBSTITUTE(SUBSTITUTE(SUBSTITUTE(E7899,"m","분 "),"s","초"),"분 +","분+"),"")</f>
        <v/>
      </c>
      <c r="I7899" s="1" t="str">
        <f t="shared" si="123"/>
        <v>보이지 않는 증력</v>
      </c>
      <c r="K7899" s="1" t="str">
        <f>IFERROR(MATCH(C7899,_xlfn.ANCHORARRAY(whitespace!$C$1),0),"")</f>
        <v/>
      </c>
    </row>
    <row r="7900" spans="1:11" x14ac:dyDescent="0.45">
      <c r="A7900" s="1" t="s">
        <v>14790</v>
      </c>
      <c r="B7900" s="1" t="s">
        <v>26310</v>
      </c>
      <c r="C7900" s="1" t="s">
        <v>14791</v>
      </c>
      <c r="E7900" s="1" t="s">
        <v>14792</v>
      </c>
      <c r="F7900" s="1" t="s">
        <v>24666</v>
      </c>
      <c r="G7900" s="1" t="str">
        <f>IFERROR(VLOOKUP(A7900,Merge!$C$2:$D$6078,2,FALSE),"")</f>
        <v>드로우 마나 Hediff</v>
      </c>
      <c r="H7900" s="1" t="str" cm="1">
        <f t="array" ref="H7900">IF(AND(ISNUMBER(FIND(".stages.",C7900)),_xlfn.LAMBDA(_xlpm.x,OR(_xlpm.x="m",_xlpm.x="s",_xlpm.x="+"))(RIGHT(E7900,1))),SUBSTITUTE(SUBSTITUTE(SUBSTITUTE(E7900,"m","분 "),"s","초"),"분 +","분+"),"")</f>
        <v/>
      </c>
      <c r="I7900" s="1" t="str">
        <f t="shared" si="123"/>
        <v>드로우 마나 Hediff</v>
      </c>
      <c r="K7900" s="1" t="str">
        <f>IFERROR(MATCH(C7900,_xlfn.ANCHORARRAY(whitespace!$C$1),0),"")</f>
        <v/>
      </c>
    </row>
    <row r="7901" spans="1:11" x14ac:dyDescent="0.45">
      <c r="A7901" s="1" t="s">
        <v>14793</v>
      </c>
      <c r="B7901" s="1" t="s">
        <v>26310</v>
      </c>
      <c r="C7901" s="1" t="s">
        <v>14794</v>
      </c>
      <c r="E7901" s="1" t="s">
        <v>11546</v>
      </c>
      <c r="F7901" s="1" t="s">
        <v>23861</v>
      </c>
      <c r="G7901" s="1" t="str">
        <f>IFERROR(VLOOKUP(A7901,Merge!$C$2:$D$6078,2,FALSE),"")</f>
        <v>보이지 않는 증력</v>
      </c>
      <c r="H7901" s="1" t="str" cm="1">
        <f t="array" ref="H7901">IF(AND(ISNUMBER(FIND(".stages.",C7901)),_xlfn.LAMBDA(_xlpm.x,OR(_xlpm.x="m",_xlpm.x="s",_xlpm.x="+"))(RIGHT(E7901,1))),SUBSTITUTE(SUBSTITUTE(SUBSTITUTE(E7901,"m","분 "),"s","초"),"분 +","분+"),"")</f>
        <v/>
      </c>
      <c r="I7901" s="1" t="str">
        <f t="shared" si="123"/>
        <v>보이지 않는 증력</v>
      </c>
      <c r="K7901" s="1" t="str">
        <f>IFERROR(MATCH(C7901,_xlfn.ANCHORARRAY(whitespace!$C$1),0),"")</f>
        <v/>
      </c>
    </row>
    <row r="7902" spans="1:11" x14ac:dyDescent="0.45">
      <c r="A7902" s="1" t="s">
        <v>14795</v>
      </c>
      <c r="B7902" s="1" t="s">
        <v>26310</v>
      </c>
      <c r="C7902" s="1" t="s">
        <v>14796</v>
      </c>
      <c r="E7902" s="1" t="s">
        <v>14797</v>
      </c>
      <c r="F7902" s="1" t="s">
        <v>24667</v>
      </c>
      <c r="G7902" s="1" t="str">
        <f>IFERROR(VLOOKUP(A7902,Merge!$C$2:$D$6078,2,FALSE),"")</f>
        <v xml:space="preserve">드로우 </v>
      </c>
      <c r="H7902" s="1" t="str" cm="1">
        <f t="array" ref="H7902">IF(AND(ISNUMBER(FIND(".stages.",C7902)),_xlfn.LAMBDA(_xlpm.x,OR(_xlpm.x="m",_xlpm.x="s",_xlpm.x="+"))(RIGHT(E7902,1))),SUBSTITUTE(SUBSTITUTE(SUBSTITUTE(E7902,"m","분 "),"s","초"),"분 +","분+"),"")</f>
        <v/>
      </c>
      <c r="I7902" s="1" t="str">
        <f t="shared" si="123"/>
        <v xml:space="preserve">드로우 </v>
      </c>
      <c r="K7902" s="1" t="str">
        <f>IFERROR(MATCH(C7902,_xlfn.ANCHORARRAY(whitespace!$C$1),0),"")</f>
        <v/>
      </c>
    </row>
    <row r="7903" spans="1:11" x14ac:dyDescent="0.45">
      <c r="A7903" s="1" t="s">
        <v>14798</v>
      </c>
      <c r="B7903" s="1" t="s">
        <v>26310</v>
      </c>
      <c r="C7903" s="1" t="s">
        <v>14799</v>
      </c>
      <c r="E7903" s="1" t="s">
        <v>14800</v>
      </c>
      <c r="F7903" s="1" t="s">
        <v>24668</v>
      </c>
      <c r="G7903" s="1" t="str">
        <f>IFERROR(VLOOKUP(A7903,Merge!$C$2:$D$6078,2,FALSE),"")</f>
        <v>마법의 덱에서 카드를 뽑아 일시적으로 마나 또는 스태미나를 얻거나 30의 기를 얻습니다.</v>
      </c>
      <c r="H7903" s="1" t="str" cm="1">
        <f t="array" ref="H7903">IF(AND(ISNUMBER(FIND(".stages.",C7903)),_xlfn.LAMBDA(_xlpm.x,OR(_xlpm.x="m",_xlpm.x="s",_xlpm.x="+"))(RIGHT(E7903,1))),SUBSTITUTE(SUBSTITUTE(SUBSTITUTE(E7903,"m","분 "),"s","초"),"분 +","분+"),"")</f>
        <v/>
      </c>
      <c r="I7903" s="1" t="str">
        <f t="shared" si="123"/>
        <v>마법의 덱에서 카드를 뽑아 일시적으로 마나 또는 스태미나를 얻거나 30의 기를 얻습니다.</v>
      </c>
      <c r="K7903" s="1" t="str">
        <f>IFERROR(MATCH(C7903,_xlfn.ANCHORARRAY(whitespace!$C$1),0),"")</f>
        <v/>
      </c>
    </row>
    <row r="7904" spans="1:11" x14ac:dyDescent="0.45">
      <c r="A7904" s="1" t="s">
        <v>21247</v>
      </c>
      <c r="B7904" s="1" t="s">
        <v>10478</v>
      </c>
      <c r="C7904" s="1" t="s">
        <v>14801</v>
      </c>
      <c r="E7904" s="1" t="s">
        <v>14802</v>
      </c>
      <c r="G7904" s="1" t="str">
        <f>IFERROR(VLOOKUP(A7904,Merge!$C$2:$D$6078,2,FALSE),"")</f>
        <v>Red Card</v>
      </c>
      <c r="H7904" s="1" t="str" cm="1">
        <f t="array" ref="H7904">IF(AND(ISNUMBER(FIND(".stages.",C7904)),_xlfn.LAMBDA(_xlpm.x,OR(_xlpm.x="m",_xlpm.x="s",_xlpm.x="+"))(RIGHT(E7904,1))),SUBSTITUTE(SUBSTITUTE(SUBSTITUTE(E7904,"m","분 "),"s","초"),"분 +","분+"),"")</f>
        <v/>
      </c>
      <c r="I7904" s="1" t="str">
        <f t="shared" si="123"/>
        <v>Red Card</v>
      </c>
      <c r="K7904" s="1" t="str">
        <f>IFERROR(MATCH(C7904,_xlfn.ANCHORARRAY(whitespace!$C$1),0),"")</f>
        <v/>
      </c>
    </row>
    <row r="7905" spans="1:11" x14ac:dyDescent="0.45">
      <c r="A7905" s="1" t="s">
        <v>21248</v>
      </c>
      <c r="B7905" s="1" t="s">
        <v>10478</v>
      </c>
      <c r="C7905" s="1" t="s">
        <v>14803</v>
      </c>
      <c r="E7905" s="1" t="s">
        <v>4468</v>
      </c>
      <c r="G7905" s="1" t="str">
        <f>IFERROR(VLOOKUP(A7905,Merge!$C$2:$D$6078,2,FALSE),"")</f>
        <v>Green Card</v>
      </c>
      <c r="H7905" s="1" t="str" cm="1">
        <f t="array" ref="H7905">IF(AND(ISNUMBER(FIND(".stages.",C7905)),_xlfn.LAMBDA(_xlpm.x,OR(_xlpm.x="m",_xlpm.x="s",_xlpm.x="+"))(RIGHT(E7905,1))),SUBSTITUTE(SUBSTITUTE(SUBSTITUTE(E7905,"m","분 "),"s","초"),"분 +","분+"),"")</f>
        <v/>
      </c>
      <c r="I7905" s="1" t="str">
        <f t="shared" si="123"/>
        <v>Green Card</v>
      </c>
      <c r="K7905" s="1" t="str">
        <f>IFERROR(MATCH(C7905,_xlfn.ANCHORARRAY(whitespace!$C$1),0),"")</f>
        <v/>
      </c>
    </row>
    <row r="7906" spans="1:11" x14ac:dyDescent="0.45">
      <c r="A7906" s="1" t="s">
        <v>21249</v>
      </c>
      <c r="B7906" s="1" t="s">
        <v>10478</v>
      </c>
      <c r="C7906" s="1" t="s">
        <v>14804</v>
      </c>
      <c r="E7906" s="1" t="s">
        <v>14805</v>
      </c>
      <c r="G7906" s="1" t="str">
        <f>IFERROR(VLOOKUP(A7906,Merge!$C$2:$D$6078,2,FALSE),"")</f>
        <v>Yellow Card</v>
      </c>
      <c r="H7906" s="1" t="str" cm="1">
        <f t="array" ref="H7906">IF(AND(ISNUMBER(FIND(".stages.",C7906)),_xlfn.LAMBDA(_xlpm.x,OR(_xlpm.x="m",_xlpm.x="s",_xlpm.x="+"))(RIGHT(E7906,1))),SUBSTITUTE(SUBSTITUTE(SUBSTITUTE(E7906,"m","분 "),"s","초"),"분 +","분+"),"")</f>
        <v/>
      </c>
      <c r="I7906" s="1" t="str">
        <f t="shared" si="123"/>
        <v>Yellow Card</v>
      </c>
      <c r="K7906" s="1" t="str">
        <f>IFERROR(MATCH(C7906,_xlfn.ANCHORARRAY(whitespace!$C$1),0),"")</f>
        <v/>
      </c>
    </row>
    <row r="7907" spans="1:11" x14ac:dyDescent="0.45">
      <c r="A7907" s="1" t="s">
        <v>21250</v>
      </c>
      <c r="B7907" s="1" t="s">
        <v>10478</v>
      </c>
      <c r="C7907" s="1" t="s">
        <v>14806</v>
      </c>
      <c r="E7907" s="1" t="s">
        <v>4495</v>
      </c>
      <c r="G7907" s="1" t="str">
        <f>IFERROR(VLOOKUP(A7907,Merge!$C$2:$D$6078,2,FALSE),"")</f>
        <v>Blue Card</v>
      </c>
      <c r="H7907" s="1" t="str" cm="1">
        <f t="array" ref="H7907">IF(AND(ISNUMBER(FIND(".stages.",C7907)),_xlfn.LAMBDA(_xlpm.x,OR(_xlpm.x="m",_xlpm.x="s",_xlpm.x="+"))(RIGHT(E7907,1))),SUBSTITUTE(SUBSTITUTE(SUBSTITUTE(E7907,"m","분 "),"s","초"),"분 +","분+"),"")</f>
        <v/>
      </c>
      <c r="I7907" s="1" t="str">
        <f t="shared" si="123"/>
        <v>Blue Card</v>
      </c>
      <c r="K7907" s="1" t="str">
        <f>IFERROR(MATCH(C7907,_xlfn.ANCHORARRAY(whitespace!$C$1),0),"")</f>
        <v/>
      </c>
    </row>
    <row r="7908" spans="1:11" x14ac:dyDescent="0.45">
      <c r="A7908" s="1" t="s">
        <v>21251</v>
      </c>
      <c r="B7908" s="1" t="s">
        <v>10478</v>
      </c>
      <c r="C7908" s="1" t="s">
        <v>14807</v>
      </c>
      <c r="E7908" s="1" t="s">
        <v>14808</v>
      </c>
      <c r="G7908" s="1" t="str">
        <f>IFERROR(VLOOKUP(A7908,Merge!$C$2:$D$6078,2,FALSE),"")</f>
        <v>Void Card</v>
      </c>
      <c r="H7908" s="1" t="str" cm="1">
        <f t="array" ref="H7908">IF(AND(ISNUMBER(FIND(".stages.",C7908)),_xlfn.LAMBDA(_xlpm.x,OR(_xlpm.x="m",_xlpm.x="s",_xlpm.x="+"))(RIGHT(E7908,1))),SUBSTITUTE(SUBSTITUTE(SUBSTITUTE(E7908,"m","분 "),"s","초"),"분 +","분+"),"")</f>
        <v/>
      </c>
      <c r="I7908" s="1" t="str">
        <f t="shared" si="123"/>
        <v>Void Card</v>
      </c>
      <c r="K7908" s="1" t="str">
        <f>IFERROR(MATCH(C7908,_xlfn.ANCHORARRAY(whitespace!$C$1),0),"")</f>
        <v/>
      </c>
    </row>
    <row r="7909" spans="1:11" x14ac:dyDescent="0.45">
      <c r="A7909" s="1" t="s">
        <v>14809</v>
      </c>
      <c r="B7909" s="1" t="s">
        <v>26310</v>
      </c>
      <c r="C7909" s="1" t="s">
        <v>14810</v>
      </c>
      <c r="E7909" s="1" t="s">
        <v>14811</v>
      </c>
      <c r="F7909" s="1" t="s">
        <v>24669</v>
      </c>
      <c r="G7909" s="1" t="str">
        <f>IFERROR(VLOOKUP(A7909,Merge!$C$2:$D$6078,2,FALSE),"")</f>
        <v>비레고의  탑</v>
      </c>
      <c r="H7909" s="1" t="str" cm="1">
        <f t="array" ref="H7909">IF(AND(ISNUMBER(FIND(".stages.",C7909)),_xlfn.LAMBDA(_xlpm.x,OR(_xlpm.x="m",_xlpm.x="s",_xlpm.x="+"))(RIGHT(E7909,1))),SUBSTITUTE(SUBSTITUTE(SUBSTITUTE(E7909,"m","분 "),"s","초"),"분 +","분+"),"")</f>
        <v/>
      </c>
      <c r="I7909" s="1" t="str">
        <f t="shared" si="123"/>
        <v>비레고의  탑</v>
      </c>
      <c r="K7909" s="1" t="str">
        <f>IFERROR(MATCH(C7909,_xlfn.ANCHORARRAY(whitespace!$C$1),0),"")</f>
        <v/>
      </c>
    </row>
    <row r="7910" spans="1:11" x14ac:dyDescent="0.45">
      <c r="A7910" s="1" t="s">
        <v>14812</v>
      </c>
      <c r="B7910" s="1" t="s">
        <v>26310</v>
      </c>
      <c r="C7910" s="1" t="s">
        <v>14813</v>
      </c>
      <c r="E7910" s="1" t="s">
        <v>14814</v>
      </c>
      <c r="F7910" s="1" t="s">
        <v>24670</v>
      </c>
      <c r="G7910" s="1" t="str">
        <f>IFERROR(VLOOKUP(A7910,Merge!$C$2:$D$6078,2,FALSE),"")</f>
        <v>아군에게 카드를 던져 짧은 시간동안 가속과 체력재생을 부여합니다</v>
      </c>
      <c r="H7910" s="1" t="str" cm="1">
        <f t="array" ref="H7910">IF(AND(ISNUMBER(FIND(".stages.",C7910)),_xlfn.LAMBDA(_xlpm.x,OR(_xlpm.x="m",_xlpm.x="s",_xlpm.x="+"))(RIGHT(E7910,1))),SUBSTITUTE(SUBSTITUTE(SUBSTITUTE(E7910,"m","분 "),"s","초"),"분 +","분+"),"")</f>
        <v/>
      </c>
      <c r="I7910" s="1" t="str">
        <f t="shared" si="123"/>
        <v>아군에게 카드를 던져 짧은 시간동안 가속과 체력재생을 부여합니다</v>
      </c>
      <c r="K7910" s="1" t="str">
        <f>IFERROR(MATCH(C7910,_xlfn.ANCHORARRAY(whitespace!$C$1),0),"")</f>
        <v/>
      </c>
    </row>
    <row r="7911" spans="1:11" x14ac:dyDescent="0.45">
      <c r="A7911" s="1" t="s">
        <v>14815</v>
      </c>
      <c r="B7911" s="1" t="s">
        <v>26310</v>
      </c>
      <c r="C7911" s="1" t="s">
        <v>14816</v>
      </c>
      <c r="E7911" s="1" t="s">
        <v>14817</v>
      </c>
      <c r="F7911" s="1" t="s">
        <v>24671</v>
      </c>
      <c r="G7911" s="1" t="str">
        <f>IFERROR(VLOOKUP(A7911,Merge!$C$2:$D$6078,2,FALSE),"")</f>
        <v>비레고의  탑(I)</v>
      </c>
      <c r="H7911" s="1" t="str" cm="1">
        <f t="array" ref="H7911">IF(AND(ISNUMBER(FIND(".stages.",C7911)),_xlfn.LAMBDA(_xlpm.x,OR(_xlpm.x="m",_xlpm.x="s",_xlpm.x="+"))(RIGHT(E7911,1))),SUBSTITUTE(SUBSTITUTE(SUBSTITUTE(E7911,"m","분 "),"s","초"),"분 +","분+"),"")</f>
        <v/>
      </c>
      <c r="I7911" s="1" t="str">
        <f t="shared" si="123"/>
        <v>비레고의  탑(I)</v>
      </c>
      <c r="K7911" s="1" t="str">
        <f>IFERROR(MATCH(C7911,_xlfn.ANCHORARRAY(whitespace!$C$1),0),"")</f>
        <v/>
      </c>
    </row>
    <row r="7912" spans="1:11" x14ac:dyDescent="0.45">
      <c r="A7912" s="1" t="s">
        <v>14818</v>
      </c>
      <c r="B7912" s="1" t="s">
        <v>26310</v>
      </c>
      <c r="C7912" s="1" t="s">
        <v>14819</v>
      </c>
      <c r="E7912" s="1" t="s">
        <v>14820</v>
      </c>
      <c r="F7912" s="1" t="s">
        <v>24672</v>
      </c>
      <c r="G7912" s="1" t="str">
        <f>IFERROR(VLOOKUP(A7912,Merge!$C$2:$D$6078,2,FALSE),"")</f>
        <v>아군에게 카드를 던져 짧은 시간동안 가속과 체력재생을 부여합니다 레벨을 올리면 가속과 스태미나 재생의 시간이 증가합니다</v>
      </c>
      <c r="H7912" s="1" t="str" cm="1">
        <f t="array" ref="H7912">IF(AND(ISNUMBER(FIND(".stages.",C7912)),_xlfn.LAMBDA(_xlpm.x,OR(_xlpm.x="m",_xlpm.x="s",_xlpm.x="+"))(RIGHT(E7912,1))),SUBSTITUTE(SUBSTITUTE(SUBSTITUTE(E7912,"m","분 "),"s","초"),"분 +","분+"),"")</f>
        <v/>
      </c>
      <c r="I7912" s="1" t="str">
        <f t="shared" si="123"/>
        <v>아군에게 카드를 던져 짧은 시간동안 가속과 체력재생을 부여합니다 레벨을 올리면 가속과 스태미나 재생의 시간이 증가합니다</v>
      </c>
      <c r="K7912" s="1" t="str">
        <f>IFERROR(MATCH(C7912,_xlfn.ANCHORARRAY(whitespace!$C$1),0),"")</f>
        <v/>
      </c>
    </row>
    <row r="7913" spans="1:11" x14ac:dyDescent="0.45">
      <c r="A7913" s="1" t="s">
        <v>14821</v>
      </c>
      <c r="B7913" s="1" t="s">
        <v>26310</v>
      </c>
      <c r="C7913" s="1" t="s">
        <v>14822</v>
      </c>
      <c r="E7913" s="1" t="s">
        <v>14823</v>
      </c>
      <c r="F7913" s="1" t="s">
        <v>24673</v>
      </c>
      <c r="G7913" s="1" t="str">
        <f>IFERROR(VLOOKUP(A7913,Merge!$C$2:$D$6078,2,FALSE),"")</f>
        <v>비레고의  탑(II)</v>
      </c>
      <c r="H7913" s="1" t="str" cm="1">
        <f t="array" ref="H7913">IF(AND(ISNUMBER(FIND(".stages.",C7913)),_xlfn.LAMBDA(_xlpm.x,OR(_xlpm.x="m",_xlpm.x="s",_xlpm.x="+"))(RIGHT(E7913,1))),SUBSTITUTE(SUBSTITUTE(SUBSTITUTE(E7913,"m","분 "),"s","초"),"분 +","분+"),"")</f>
        <v/>
      </c>
      <c r="I7913" s="1" t="str">
        <f t="shared" si="123"/>
        <v>비레고의  탑(II)</v>
      </c>
      <c r="K7913" s="1" t="str">
        <f>IFERROR(MATCH(C7913,_xlfn.ANCHORARRAY(whitespace!$C$1),0),"")</f>
        <v/>
      </c>
    </row>
    <row r="7914" spans="1:11" x14ac:dyDescent="0.45">
      <c r="A7914" s="1" t="s">
        <v>14824</v>
      </c>
      <c r="B7914" s="1" t="s">
        <v>26310</v>
      </c>
      <c r="C7914" s="1" t="s">
        <v>14825</v>
      </c>
      <c r="E7914" s="1" t="s">
        <v>14820</v>
      </c>
      <c r="F7914" s="1" t="s">
        <v>24672</v>
      </c>
      <c r="G7914" s="1" t="str">
        <f>IFERROR(VLOOKUP(A7914,Merge!$C$2:$D$6078,2,FALSE),"")</f>
        <v>아군에게 카드를 던져 짧은 시간동안 가속과 체력재생을 부여합니다 레벨을 올리면 가속과 스태미나 재생의 시간이 증가합니다</v>
      </c>
      <c r="H7914" s="1" t="str" cm="1">
        <f t="array" ref="H7914">IF(AND(ISNUMBER(FIND(".stages.",C7914)),_xlfn.LAMBDA(_xlpm.x,OR(_xlpm.x="m",_xlpm.x="s",_xlpm.x="+"))(RIGHT(E7914,1))),SUBSTITUTE(SUBSTITUTE(SUBSTITUTE(E7914,"m","분 "),"s","초"),"분 +","분+"),"")</f>
        <v/>
      </c>
      <c r="I7914" s="1" t="str">
        <f t="shared" si="123"/>
        <v>아군에게 카드를 던져 짧은 시간동안 가속과 체력재생을 부여합니다 레벨을 올리면 가속과 스태미나 재생의 시간이 증가합니다</v>
      </c>
      <c r="K7914" s="1" t="str">
        <f>IFERROR(MATCH(C7914,_xlfn.ANCHORARRAY(whitespace!$C$1),0),"")</f>
        <v/>
      </c>
    </row>
    <row r="7915" spans="1:11" x14ac:dyDescent="0.45">
      <c r="A7915" s="1" t="s">
        <v>14826</v>
      </c>
      <c r="B7915" s="1" t="s">
        <v>26310</v>
      </c>
      <c r="C7915" s="1" t="s">
        <v>14827</v>
      </c>
      <c r="E7915" s="1" t="s">
        <v>14828</v>
      </c>
      <c r="F7915" s="1" t="s">
        <v>24674</v>
      </c>
      <c r="G7915" s="1" t="str">
        <f>IFERROR(VLOOKUP(A7915,Merge!$C$2:$D$6078,2,FALSE),"")</f>
        <v>비레고의  탑 (III)</v>
      </c>
      <c r="H7915" s="1" t="str" cm="1">
        <f t="array" ref="H7915">IF(AND(ISNUMBER(FIND(".stages.",C7915)),_xlfn.LAMBDA(_xlpm.x,OR(_xlpm.x="m",_xlpm.x="s",_xlpm.x="+"))(RIGHT(E7915,1))),SUBSTITUTE(SUBSTITUTE(SUBSTITUTE(E7915,"m","분 "),"s","초"),"분 +","분+"),"")</f>
        <v/>
      </c>
      <c r="I7915" s="1" t="str">
        <f t="shared" si="123"/>
        <v>비레고의  탑 (III)</v>
      </c>
      <c r="K7915" s="1" t="str">
        <f>IFERROR(MATCH(C7915,_xlfn.ANCHORARRAY(whitespace!$C$1),0),"")</f>
        <v/>
      </c>
    </row>
    <row r="7916" spans="1:11" x14ac:dyDescent="0.45">
      <c r="A7916" s="1" t="s">
        <v>14829</v>
      </c>
      <c r="B7916" s="1" t="s">
        <v>26310</v>
      </c>
      <c r="C7916" s="1" t="s">
        <v>14830</v>
      </c>
      <c r="E7916" s="1" t="s">
        <v>14814</v>
      </c>
      <c r="F7916" s="1" t="s">
        <v>24670</v>
      </c>
      <c r="G7916" s="1" t="str">
        <f>IFERROR(VLOOKUP(A7916,Merge!$C$2:$D$6078,2,FALSE),"")</f>
        <v>아군에게 카드를 던져 짧은 시간동안 가속과 체력재생을 부여합니다</v>
      </c>
      <c r="H7916" s="1" t="str" cm="1">
        <f t="array" ref="H7916">IF(AND(ISNUMBER(FIND(".stages.",C7916)),_xlfn.LAMBDA(_xlpm.x,OR(_xlpm.x="m",_xlpm.x="s",_xlpm.x="+"))(RIGHT(E7916,1))),SUBSTITUTE(SUBSTITUTE(SUBSTITUTE(E7916,"m","분 "),"s","초"),"분 +","분+"),"")</f>
        <v/>
      </c>
      <c r="I7916" s="1" t="str">
        <f t="shared" si="123"/>
        <v>아군에게 카드를 던져 짧은 시간동안 가속과 체력재생을 부여합니다</v>
      </c>
      <c r="K7916" s="1" t="str">
        <f>IFERROR(MATCH(C7916,_xlfn.ANCHORARRAY(whitespace!$C$1),0),"")</f>
        <v/>
      </c>
    </row>
    <row r="7917" spans="1:11" x14ac:dyDescent="0.45">
      <c r="A7917" s="1" t="s">
        <v>21252</v>
      </c>
      <c r="B7917" s="1" t="s">
        <v>10478</v>
      </c>
      <c r="C7917" s="1" t="s">
        <v>14831</v>
      </c>
      <c r="E7917" s="1" t="s">
        <v>14832</v>
      </c>
      <c r="G7917" s="1" t="str">
        <f>IFERROR(VLOOKUP(A7917,Merge!$C$2:$D$6078,2,FALSE),"")</f>
        <v>Joker</v>
      </c>
      <c r="H7917" s="1" t="str" cm="1">
        <f t="array" ref="H7917">IF(AND(ISNUMBER(FIND(".stages.",C7917)),_xlfn.LAMBDA(_xlpm.x,OR(_xlpm.x="m",_xlpm.x="s",_xlpm.x="+"))(RIGHT(E7917,1))),SUBSTITUTE(SUBSTITUTE(SUBSTITUTE(E7917,"m","분 "),"s","초"),"분 +","분+"),"")</f>
        <v/>
      </c>
      <c r="I7917" s="1" t="str">
        <f t="shared" si="123"/>
        <v>Joker</v>
      </c>
      <c r="K7917" s="1" t="str">
        <f>IFERROR(MATCH(C7917,_xlfn.ANCHORARRAY(whitespace!$C$1),0),"")</f>
        <v/>
      </c>
    </row>
    <row r="7918" spans="1:11" x14ac:dyDescent="0.45">
      <c r="A7918" s="1" t="s">
        <v>14833</v>
      </c>
      <c r="B7918" s="1" t="s">
        <v>26310</v>
      </c>
      <c r="C7918" s="1" t="s">
        <v>14834</v>
      </c>
      <c r="E7918" s="1" t="s">
        <v>14832</v>
      </c>
      <c r="F7918" s="1" t="s">
        <v>24675</v>
      </c>
      <c r="G7918" s="1" t="str">
        <f>IFERROR(VLOOKUP(A7918,Merge!$C$2:$D$6078,2,FALSE),"")</f>
        <v>조커</v>
      </c>
      <c r="H7918" s="1" t="str" cm="1">
        <f t="array" ref="H7918">IF(AND(ISNUMBER(FIND(".stages.",C7918)),_xlfn.LAMBDA(_xlpm.x,OR(_xlpm.x="m",_xlpm.x="s",_xlpm.x="+"))(RIGHT(E7918,1))),SUBSTITUTE(SUBSTITUTE(SUBSTITUTE(E7918,"m","분 "),"s","초"),"분 +","분+"),"")</f>
        <v/>
      </c>
      <c r="I7918" s="1" t="str">
        <f t="shared" si="123"/>
        <v>조커</v>
      </c>
      <c r="K7918" s="1" t="str">
        <f>IFERROR(MATCH(C7918,_xlfn.ANCHORARRAY(whitespace!$C$1),0),"")</f>
        <v/>
      </c>
    </row>
    <row r="7919" spans="1:11" x14ac:dyDescent="0.45">
      <c r="A7919" s="1" t="s">
        <v>14835</v>
      </c>
      <c r="B7919" s="1" t="s">
        <v>26310</v>
      </c>
      <c r="C7919" s="1" t="s">
        <v>14836</v>
      </c>
      <c r="E7919" s="1" t="s">
        <v>14837</v>
      </c>
      <c r="F7919" s="1" t="s">
        <v>31291</v>
      </c>
      <c r="G7919" s="1" t="str">
        <f>IFERROR(VLOOKUP(A7919,Merge!$C$2:$D$6078,2,FALSE),"")</f>
        <v xml:space="preserve">조커 카드를 던져 피해를 입히고 침묵과 무력함을 부여하고 짧은 시간동안 기절 시킵니다 무장을 해제하거나 쓰러뜨릴 기회가 있습니다. 가시선 불필요 </v>
      </c>
      <c r="H7919" s="1" t="str" cm="1">
        <f t="array" ref="H7919">IF(AND(ISNUMBER(FIND(".stages.",C7919)),_xlfn.LAMBDA(_xlpm.x,OR(_xlpm.x="m",_xlpm.x="s",_xlpm.x="+"))(RIGHT(E7919,1))),SUBSTITUTE(SUBSTITUTE(SUBSTITUTE(E7919,"m","분 "),"s","초"),"분 +","분+"),"")</f>
        <v/>
      </c>
      <c r="I7919" s="1" t="str">
        <f t="shared" si="123"/>
        <v xml:space="preserve">조커 카드를 던져 피해를 입히고 침묵과 무력함을 부여하고 짧은 시간동안 기절 시킵니다 무장을 해제하거나 쓰러뜨릴 기회가 있습니다. 가시선 불필요 </v>
      </c>
      <c r="K7919" s="1">
        <f>IFERROR(MATCH(C7919,_xlfn.ANCHORARRAY(whitespace!$C$1),0),"")</f>
        <v>62</v>
      </c>
    </row>
    <row r="7920" spans="1:11" x14ac:dyDescent="0.45">
      <c r="A7920" s="1" t="s">
        <v>14838</v>
      </c>
      <c r="B7920" s="1" t="s">
        <v>26310</v>
      </c>
      <c r="C7920" s="1" t="s">
        <v>14839</v>
      </c>
      <c r="E7920" s="1" t="s">
        <v>14840</v>
      </c>
      <c r="F7920" s="1" t="s">
        <v>24677</v>
      </c>
      <c r="G7920" s="1" t="str">
        <f>IFERROR(VLOOKUP(A7920,Merge!$C$2:$D$6078,2,FALSE),"")</f>
        <v>조커 (I)</v>
      </c>
      <c r="H7920" s="1" t="str" cm="1">
        <f t="array" ref="H7920">IF(AND(ISNUMBER(FIND(".stages.",C7920)),_xlfn.LAMBDA(_xlpm.x,OR(_xlpm.x="m",_xlpm.x="s",_xlpm.x="+"))(RIGHT(E7920,1))),SUBSTITUTE(SUBSTITUTE(SUBSTITUTE(E7920,"m","분 "),"s","초"),"분 +","분+"),"")</f>
        <v/>
      </c>
      <c r="I7920" s="1" t="str">
        <f t="shared" si="123"/>
        <v>조커 (I)</v>
      </c>
      <c r="K7920" s="1" t="str">
        <f>IFERROR(MATCH(C7920,_xlfn.ANCHORARRAY(whitespace!$C$1),0),"")</f>
        <v/>
      </c>
    </row>
    <row r="7921" spans="1:11" x14ac:dyDescent="0.45">
      <c r="A7921" s="1" t="s">
        <v>14841</v>
      </c>
      <c r="B7921" s="1" t="s">
        <v>26310</v>
      </c>
      <c r="C7921" s="1" t="s">
        <v>14842</v>
      </c>
      <c r="E7921" s="1" t="s">
        <v>14843</v>
      </c>
      <c r="F7921" s="1" t="s">
        <v>24678</v>
      </c>
      <c r="G7921" s="1" t="str">
        <f>IFERROR(VLOOKUP(A7921,Merge!$C$2:$D$6078,2,FALSE),"")</f>
        <v>조커 카드를 던져 피해를 입히고 침묵과 무력함을 부여하고 짧은 시간동안 기절 시킵니다 무장을 해제하거나 쓰러뜨릴 기회가 있습니다. 가시선 불필요  레벨을 올리면 디버프의 지속시간이 증가하고 무장해제 및 쓰러뜨릴 확률이 증가합니다.</v>
      </c>
      <c r="H7921" s="1" t="str" cm="1">
        <f t="array" ref="H7921">IF(AND(ISNUMBER(FIND(".stages.",C7921)),_xlfn.LAMBDA(_xlpm.x,OR(_xlpm.x="m",_xlpm.x="s",_xlpm.x="+"))(RIGHT(E7921,1))),SUBSTITUTE(SUBSTITUTE(SUBSTITUTE(E7921,"m","분 "),"s","초"),"분 +","분+"),"")</f>
        <v/>
      </c>
      <c r="I7921" s="1" t="str">
        <f t="shared" si="123"/>
        <v>조커 카드를 던져 피해를 입히고 침묵과 무력함을 부여하고 짧은 시간동안 기절 시킵니다 무장을 해제하거나 쓰러뜨릴 기회가 있습니다. 가시선 불필요  레벨을 올리면 디버프의 지속시간이 증가하고 무장해제 및 쓰러뜨릴 확률이 증가합니다.</v>
      </c>
      <c r="K7921" s="1" t="str">
        <f>IFERROR(MATCH(C7921,_xlfn.ANCHORARRAY(whitespace!$C$1),0),"")</f>
        <v/>
      </c>
    </row>
    <row r="7922" spans="1:11" x14ac:dyDescent="0.45">
      <c r="A7922" s="1" t="s">
        <v>14844</v>
      </c>
      <c r="B7922" s="1" t="s">
        <v>26310</v>
      </c>
      <c r="C7922" s="1" t="s">
        <v>14845</v>
      </c>
      <c r="E7922" s="1" t="s">
        <v>14846</v>
      </c>
      <c r="F7922" s="1" t="s">
        <v>24679</v>
      </c>
      <c r="G7922" s="1" t="str">
        <f>IFERROR(VLOOKUP(A7922,Merge!$C$2:$D$6078,2,FALSE),"")</f>
        <v>조커 (II)</v>
      </c>
      <c r="H7922" s="1" t="str" cm="1">
        <f t="array" ref="H7922">IF(AND(ISNUMBER(FIND(".stages.",C7922)),_xlfn.LAMBDA(_xlpm.x,OR(_xlpm.x="m",_xlpm.x="s",_xlpm.x="+"))(RIGHT(E7922,1))),SUBSTITUTE(SUBSTITUTE(SUBSTITUTE(E7922,"m","분 "),"s","초"),"분 +","분+"),"")</f>
        <v/>
      </c>
      <c r="I7922" s="1" t="str">
        <f t="shared" si="123"/>
        <v>조커 (II)</v>
      </c>
      <c r="K7922" s="1" t="str">
        <f>IFERROR(MATCH(C7922,_xlfn.ANCHORARRAY(whitespace!$C$1),0),"")</f>
        <v/>
      </c>
    </row>
    <row r="7923" spans="1:11" x14ac:dyDescent="0.45">
      <c r="A7923" s="1" t="s">
        <v>14847</v>
      </c>
      <c r="B7923" s="1" t="s">
        <v>26310</v>
      </c>
      <c r="C7923" s="1" t="s">
        <v>14848</v>
      </c>
      <c r="E7923" s="1" t="s">
        <v>14843</v>
      </c>
      <c r="F7923" s="1" t="s">
        <v>24678</v>
      </c>
      <c r="G7923" s="1" t="str">
        <f>IFERROR(VLOOKUP(A7923,Merge!$C$2:$D$6078,2,FALSE),"")</f>
        <v>조커 카드를 던져 피해를 입히고 침묵과 무력함을 부여하고 짧은 시간동안 기절 시킵니다 무장을 해제하거나 쓰러뜨릴 기회가 있습니다. 가시선 불필요  레벨을 올리면 디버프의 지속시간이 증가하고 무장해제 및 쓰러뜨릴 확률이 증가합니다.</v>
      </c>
      <c r="H7923" s="1" t="str" cm="1">
        <f t="array" ref="H7923">IF(AND(ISNUMBER(FIND(".stages.",C7923)),_xlfn.LAMBDA(_xlpm.x,OR(_xlpm.x="m",_xlpm.x="s",_xlpm.x="+"))(RIGHT(E7923,1))),SUBSTITUTE(SUBSTITUTE(SUBSTITUTE(E7923,"m","분 "),"s","초"),"분 +","분+"),"")</f>
        <v/>
      </c>
      <c r="I7923" s="1" t="str">
        <f t="shared" si="123"/>
        <v>조커 카드를 던져 피해를 입히고 침묵과 무력함을 부여하고 짧은 시간동안 기절 시킵니다 무장을 해제하거나 쓰러뜨릴 기회가 있습니다. 가시선 불필요  레벨을 올리면 디버프의 지속시간이 증가하고 무장해제 및 쓰러뜨릴 확률이 증가합니다.</v>
      </c>
      <c r="K7923" s="1" t="str">
        <f>IFERROR(MATCH(C7923,_xlfn.ANCHORARRAY(whitespace!$C$1),0),"")</f>
        <v/>
      </c>
    </row>
    <row r="7924" spans="1:11" x14ac:dyDescent="0.45">
      <c r="A7924" s="1" t="s">
        <v>14849</v>
      </c>
      <c r="B7924" s="1" t="s">
        <v>26310</v>
      </c>
      <c r="C7924" s="1" t="s">
        <v>14850</v>
      </c>
      <c r="E7924" s="1" t="s">
        <v>14851</v>
      </c>
      <c r="F7924" s="1" t="s">
        <v>24680</v>
      </c>
      <c r="G7924" s="1" t="str">
        <f>IFERROR(VLOOKUP(A7924,Merge!$C$2:$D$6078,2,FALSE),"")</f>
        <v>조커 (III)</v>
      </c>
      <c r="H7924" s="1" t="str" cm="1">
        <f t="array" ref="H7924">IF(AND(ISNUMBER(FIND(".stages.",C7924)),_xlfn.LAMBDA(_xlpm.x,OR(_xlpm.x="m",_xlpm.x="s",_xlpm.x="+"))(RIGHT(E7924,1))),SUBSTITUTE(SUBSTITUTE(SUBSTITUTE(E7924,"m","분 "),"s","초"),"분 +","분+"),"")</f>
        <v/>
      </c>
      <c r="I7924" s="1" t="str">
        <f t="shared" si="123"/>
        <v>조커 (III)</v>
      </c>
      <c r="K7924" s="1" t="str">
        <f>IFERROR(MATCH(C7924,_xlfn.ANCHORARRAY(whitespace!$C$1),0),"")</f>
        <v/>
      </c>
    </row>
    <row r="7925" spans="1:11" x14ac:dyDescent="0.45">
      <c r="A7925" s="1" t="s">
        <v>14852</v>
      </c>
      <c r="B7925" s="1" t="s">
        <v>26310</v>
      </c>
      <c r="C7925" s="1" t="s">
        <v>14853</v>
      </c>
      <c r="E7925" s="1" t="s">
        <v>14837</v>
      </c>
      <c r="F7925" s="1" t="s">
        <v>31291</v>
      </c>
      <c r="G7925" s="1" t="str">
        <f>IFERROR(VLOOKUP(A7925,Merge!$C$2:$D$6078,2,FALSE),"")</f>
        <v xml:space="preserve">조커 카드를 던져 피해를 입히고 침묵과 무력함을 부여하고 짧은 시간동안 기절 시킵니다 무장을 해제하거나 쓰러뜨릴 기회가 있습니다. 가시선 불필요 </v>
      </c>
      <c r="H7925" s="1" t="str" cm="1">
        <f t="array" ref="H7925">IF(AND(ISNUMBER(FIND(".stages.",C7925)),_xlfn.LAMBDA(_xlpm.x,OR(_xlpm.x="m",_xlpm.x="s",_xlpm.x="+"))(RIGHT(E7925,1))),SUBSTITUTE(SUBSTITUTE(SUBSTITUTE(E7925,"m","분 "),"s","초"),"분 +","분+"),"")</f>
        <v/>
      </c>
      <c r="I7925" s="1" t="str">
        <f t="shared" si="123"/>
        <v xml:space="preserve">조커 카드를 던져 피해를 입히고 침묵과 무력함을 부여하고 짧은 시간동안 기절 시킵니다 무장을 해제하거나 쓰러뜨릴 기회가 있습니다. 가시선 불필요 </v>
      </c>
      <c r="K7925" s="1">
        <f>IFERROR(MATCH(C7925,_xlfn.ANCHORARRAY(whitespace!$C$1),0),"")</f>
        <v>64</v>
      </c>
    </row>
    <row r="7926" spans="1:11" x14ac:dyDescent="0.45">
      <c r="A7926" s="1" t="s">
        <v>14854</v>
      </c>
      <c r="B7926" s="1" t="s">
        <v>26310</v>
      </c>
      <c r="C7926" s="1" t="s">
        <v>14855</v>
      </c>
      <c r="E7926" s="1" t="s">
        <v>14808</v>
      </c>
      <c r="F7926" s="1" t="s">
        <v>24681</v>
      </c>
      <c r="G7926" s="1" t="str">
        <f>IFERROR(VLOOKUP(A7926,Merge!$C$2:$D$6078,2,FALSE),"")</f>
        <v>보이드 카드</v>
      </c>
      <c r="H7926" s="1" t="str" cm="1">
        <f t="array" ref="H7926">IF(AND(ISNUMBER(FIND(".stages.",C7926)),_xlfn.LAMBDA(_xlpm.x,OR(_xlpm.x="m",_xlpm.x="s",_xlpm.x="+"))(RIGHT(E7926,1))),SUBSTITUTE(SUBSTITUTE(SUBSTITUTE(E7926,"m","분 "),"s","초"),"분 +","분+"),"")</f>
        <v/>
      </c>
      <c r="I7926" s="1" t="str">
        <f t="shared" si="123"/>
        <v>보이드 카드</v>
      </c>
      <c r="K7926" s="1" t="str">
        <f>IFERROR(MATCH(C7926,_xlfn.ANCHORARRAY(whitespace!$C$1),0),"")</f>
        <v/>
      </c>
    </row>
    <row r="7927" spans="1:11" x14ac:dyDescent="0.45">
      <c r="A7927" s="1" t="s">
        <v>14856</v>
      </c>
      <c r="B7927" s="1" t="s">
        <v>26310</v>
      </c>
      <c r="C7927" s="1" t="s">
        <v>14857</v>
      </c>
      <c r="E7927" s="1" t="s">
        <v>14858</v>
      </c>
      <c r="F7927" s="1" t="s">
        <v>24682</v>
      </c>
      <c r="G7927" s="1" t="str">
        <f>IFERROR(VLOOKUP(A7927,Merge!$C$2:$D$6078,2,FALSE),"")</f>
        <v>범위에 있느대상에게 카드를 던져 은신을 부여하고 침묵, 무력함, 아케인 약화를 제거합니다.</v>
      </c>
      <c r="H7927" s="1" t="str" cm="1">
        <f t="array" ref="H7927">IF(AND(ISNUMBER(FIND(".stages.",C7927)),_xlfn.LAMBDA(_xlpm.x,OR(_xlpm.x="m",_xlpm.x="s",_xlpm.x="+"))(RIGHT(E7927,1))),SUBSTITUTE(SUBSTITUTE(SUBSTITUTE(E7927,"m","분 "),"s","초"),"분 +","분+"),"")</f>
        <v/>
      </c>
      <c r="I7927" s="1" t="str">
        <f t="shared" si="123"/>
        <v>범위에 있느대상에게 카드를 던져 은신을 부여하고 침묵, 무력함, 아케인 약화를 제거합니다.</v>
      </c>
      <c r="K7927" s="1" t="str">
        <f>IFERROR(MATCH(C7927,_xlfn.ANCHORARRAY(whitespace!$C$1),0),"")</f>
        <v/>
      </c>
    </row>
    <row r="7928" spans="1:11" x14ac:dyDescent="0.45">
      <c r="A7928" s="1" t="s">
        <v>14859</v>
      </c>
      <c r="B7928" s="1" t="s">
        <v>26310</v>
      </c>
      <c r="C7928" s="1" t="s">
        <v>14860</v>
      </c>
      <c r="E7928" s="1" t="s">
        <v>14861</v>
      </c>
      <c r="F7928" s="1" t="s">
        <v>24683</v>
      </c>
      <c r="G7928" s="1" t="str">
        <f>IFERROR(VLOOKUP(A7928,Merge!$C$2:$D$6078,2,FALSE),"")</f>
        <v>보이드 카드 (I)</v>
      </c>
      <c r="H7928" s="1" t="str" cm="1">
        <f t="array" ref="H7928">IF(AND(ISNUMBER(FIND(".stages.",C7928)),_xlfn.LAMBDA(_xlpm.x,OR(_xlpm.x="m",_xlpm.x="s",_xlpm.x="+"))(RIGHT(E7928,1))),SUBSTITUTE(SUBSTITUTE(SUBSTITUTE(E7928,"m","분 "),"s","초"),"분 +","분+"),"")</f>
        <v/>
      </c>
      <c r="I7928" s="1" t="str">
        <f t="shared" si="123"/>
        <v>보이드 카드 (I)</v>
      </c>
      <c r="K7928" s="1" t="str">
        <f>IFERROR(MATCH(C7928,_xlfn.ANCHORARRAY(whitespace!$C$1),0),"")</f>
        <v/>
      </c>
    </row>
    <row r="7929" spans="1:11" x14ac:dyDescent="0.45">
      <c r="A7929" s="1" t="s">
        <v>14862</v>
      </c>
      <c r="B7929" s="1" t="s">
        <v>26310</v>
      </c>
      <c r="C7929" s="1" t="s">
        <v>14863</v>
      </c>
      <c r="E7929" s="1" t="s">
        <v>14864</v>
      </c>
      <c r="F7929" s="1" t="s">
        <v>24684</v>
      </c>
      <c r="G7929" s="1" t="str">
        <f>IFERROR(VLOOKUP(A7929,Merge!$C$2:$D$6078,2,FALSE),"")</f>
        <v>범위에 있느대상에게 카드를 던져 은신을 부여하고 침묵, 무력함, 아케인 약화를 제거합니다. 레벨을 올리면 은신의 지속시간과 목표의 상한이 증가하고 재사용 대기시간이 감소 합니다. 레벨에 2점 필요</v>
      </c>
      <c r="H7929" s="1" t="str" cm="1">
        <f t="array" ref="H7929">IF(AND(ISNUMBER(FIND(".stages.",C7929)),_xlfn.LAMBDA(_xlpm.x,OR(_xlpm.x="m",_xlpm.x="s",_xlpm.x="+"))(RIGHT(E7929,1))),SUBSTITUTE(SUBSTITUTE(SUBSTITUTE(E7929,"m","분 "),"s","초"),"분 +","분+"),"")</f>
        <v/>
      </c>
      <c r="I7929" s="1" t="str">
        <f t="shared" si="123"/>
        <v>범위에 있느대상에게 카드를 던져 은신을 부여하고 침묵, 무력함, 아케인 약화를 제거합니다. 레벨을 올리면 은신의 지속시간과 목표의 상한이 증가하고 재사용 대기시간이 감소 합니다. 레벨에 2점 필요</v>
      </c>
      <c r="K7929" s="1" t="str">
        <f>IFERROR(MATCH(C7929,_xlfn.ANCHORARRAY(whitespace!$C$1),0),"")</f>
        <v/>
      </c>
    </row>
    <row r="7930" spans="1:11" x14ac:dyDescent="0.45">
      <c r="A7930" s="1" t="s">
        <v>14865</v>
      </c>
      <c r="B7930" s="1" t="s">
        <v>26310</v>
      </c>
      <c r="C7930" s="1" t="s">
        <v>14866</v>
      </c>
      <c r="E7930" s="1" t="s">
        <v>14867</v>
      </c>
      <c r="F7930" s="1" t="s">
        <v>24685</v>
      </c>
      <c r="G7930" s="1" t="str">
        <f>IFERROR(VLOOKUP(A7930,Merge!$C$2:$D$6078,2,FALSE),"")</f>
        <v>보이드 카드 (II)</v>
      </c>
      <c r="H7930" s="1" t="str" cm="1">
        <f t="array" ref="H7930">IF(AND(ISNUMBER(FIND(".stages.",C7930)),_xlfn.LAMBDA(_xlpm.x,OR(_xlpm.x="m",_xlpm.x="s",_xlpm.x="+"))(RIGHT(E7930,1))),SUBSTITUTE(SUBSTITUTE(SUBSTITUTE(E7930,"m","분 "),"s","초"),"분 +","분+"),"")</f>
        <v/>
      </c>
      <c r="I7930" s="1" t="str">
        <f t="shared" si="123"/>
        <v>보이드 카드 (II)</v>
      </c>
      <c r="K7930" s="1" t="str">
        <f>IFERROR(MATCH(C7930,_xlfn.ANCHORARRAY(whitespace!$C$1),0),"")</f>
        <v/>
      </c>
    </row>
    <row r="7931" spans="1:11" x14ac:dyDescent="0.45">
      <c r="A7931" s="1" t="s">
        <v>14868</v>
      </c>
      <c r="B7931" s="1" t="s">
        <v>26310</v>
      </c>
      <c r="C7931" s="1" t="s">
        <v>14869</v>
      </c>
      <c r="E7931" s="1" t="s">
        <v>14864</v>
      </c>
      <c r="F7931" s="1" t="s">
        <v>24684</v>
      </c>
      <c r="G7931" s="1" t="str">
        <f>IFERROR(VLOOKUP(A7931,Merge!$C$2:$D$6078,2,FALSE),"")</f>
        <v>범위에 있느대상에게 카드를 던져 은신을 부여하고 침묵, 무력함, 아케인 약화를 제거합니다. 레벨을 올리면 은신의 지속시간과 목표의 상한이 증가하고 재사용 대기시간이 감소 합니다. 레벨에 2점 필요</v>
      </c>
      <c r="H7931" s="1" t="str" cm="1">
        <f t="array" ref="H7931">IF(AND(ISNUMBER(FIND(".stages.",C7931)),_xlfn.LAMBDA(_xlpm.x,OR(_xlpm.x="m",_xlpm.x="s",_xlpm.x="+"))(RIGHT(E7931,1))),SUBSTITUTE(SUBSTITUTE(SUBSTITUTE(E7931,"m","분 "),"s","초"),"분 +","분+"),"")</f>
        <v/>
      </c>
      <c r="I7931" s="1" t="str">
        <f t="shared" si="123"/>
        <v>범위에 있느대상에게 카드를 던져 은신을 부여하고 침묵, 무력함, 아케인 약화를 제거합니다. 레벨을 올리면 은신의 지속시간과 목표의 상한이 증가하고 재사용 대기시간이 감소 합니다. 레벨에 2점 필요</v>
      </c>
      <c r="K7931" s="1" t="str">
        <f>IFERROR(MATCH(C7931,_xlfn.ANCHORARRAY(whitespace!$C$1),0),"")</f>
        <v/>
      </c>
    </row>
    <row r="7932" spans="1:11" x14ac:dyDescent="0.45">
      <c r="A7932" s="1" t="s">
        <v>14870</v>
      </c>
      <c r="B7932" s="1" t="s">
        <v>26310</v>
      </c>
      <c r="C7932" s="1" t="s">
        <v>14871</v>
      </c>
      <c r="E7932" s="1" t="s">
        <v>14872</v>
      </c>
      <c r="F7932" s="1" t="s">
        <v>24686</v>
      </c>
      <c r="G7932" s="1" t="str">
        <f>IFERROR(VLOOKUP(A7932,Merge!$C$2:$D$6078,2,FALSE),"")</f>
        <v>보이드 카드(III)</v>
      </c>
      <c r="H7932" s="1" t="str" cm="1">
        <f t="array" ref="H7932">IF(AND(ISNUMBER(FIND(".stages.",C7932)),_xlfn.LAMBDA(_xlpm.x,OR(_xlpm.x="m",_xlpm.x="s",_xlpm.x="+"))(RIGHT(E7932,1))),SUBSTITUTE(SUBSTITUTE(SUBSTITUTE(E7932,"m","분 "),"s","초"),"분 +","분+"),"")</f>
        <v/>
      </c>
      <c r="I7932" s="1" t="str">
        <f t="shared" si="123"/>
        <v>보이드 카드(III)</v>
      </c>
      <c r="K7932" s="1" t="str">
        <f>IFERROR(MATCH(C7932,_xlfn.ANCHORARRAY(whitespace!$C$1),0),"")</f>
        <v/>
      </c>
    </row>
    <row r="7933" spans="1:11" x14ac:dyDescent="0.45">
      <c r="A7933" s="1" t="s">
        <v>14873</v>
      </c>
      <c r="B7933" s="1" t="s">
        <v>26310</v>
      </c>
      <c r="C7933" s="1" t="s">
        <v>14874</v>
      </c>
      <c r="E7933" s="1" t="s">
        <v>14875</v>
      </c>
      <c r="F7933" s="1" t="s">
        <v>24682</v>
      </c>
      <c r="G7933" s="1" t="str">
        <f>IFERROR(VLOOKUP(A7933,Merge!$C$2:$D$6078,2,FALSE),"")</f>
        <v>범위에 있느대상에게 카드를 던져 은신을 부여하고 침묵, 무력함, 아케인 약화를 제거합니다.</v>
      </c>
      <c r="H7933" s="1" t="str" cm="1">
        <f t="array" ref="H7933">IF(AND(ISNUMBER(FIND(".stages.",C7933)),_xlfn.LAMBDA(_xlpm.x,OR(_xlpm.x="m",_xlpm.x="s",_xlpm.x="+"))(RIGHT(E7933,1))),SUBSTITUTE(SUBSTITUTE(SUBSTITUTE(E7933,"m","분 "),"s","초"),"분 +","분+"),"")</f>
        <v/>
      </c>
      <c r="I7933" s="1" t="str">
        <f t="shared" si="123"/>
        <v>범위에 있느대상에게 카드를 던져 은신을 부여하고 침묵, 무력함, 아케인 약화를 제거합니다.</v>
      </c>
      <c r="K7933" s="1" t="str">
        <f>IFERROR(MATCH(C7933,_xlfn.ANCHORARRAY(whitespace!$C$1),0),"")</f>
        <v/>
      </c>
    </row>
    <row r="7934" spans="1:11" x14ac:dyDescent="0.45">
      <c r="A7934" s="1" t="s">
        <v>14876</v>
      </c>
      <c r="B7934" s="1" t="s">
        <v>26310</v>
      </c>
      <c r="C7934" s="1" t="s">
        <v>14877</v>
      </c>
      <c r="E7934" s="1" t="s">
        <v>14878</v>
      </c>
      <c r="F7934" s="1" t="s">
        <v>24687</v>
      </c>
      <c r="G7934" s="1" t="str">
        <f>IFERROR(VLOOKUP(A7934,Merge!$C$2:$D$6078,2,FALSE),"")</f>
        <v>세계수의 줄기</v>
      </c>
      <c r="H7934" s="1" t="str" cm="1">
        <f t="array" ref="H7934">IF(AND(ISNUMBER(FIND(".stages.",C7934)),_xlfn.LAMBDA(_xlpm.x,OR(_xlpm.x="m",_xlpm.x="s",_xlpm.x="+"))(RIGHT(E7934,1))),SUBSTITUTE(SUBSTITUTE(SUBSTITUTE(E7934,"m","분 "),"s","초"),"분 +","분+"),"")</f>
        <v/>
      </c>
      <c r="I7934" s="1" t="str">
        <f t="shared" si="123"/>
        <v>세계수의 줄기</v>
      </c>
      <c r="K7934" s="1" t="str">
        <f>IFERROR(MATCH(C7934,_xlfn.ANCHORARRAY(whitespace!$C$1),0),"")</f>
        <v/>
      </c>
    </row>
    <row r="7935" spans="1:11" x14ac:dyDescent="0.45">
      <c r="A7935" s="1" t="s">
        <v>14879</v>
      </c>
      <c r="B7935" s="1" t="s">
        <v>26310</v>
      </c>
      <c r="C7935" s="1" t="s">
        <v>14880</v>
      </c>
      <c r="E7935" s="1" t="s">
        <v>14881</v>
      </c>
      <c r="F7935" s="1" t="s">
        <v>24688</v>
      </c>
      <c r="G7935" s="1" t="str">
        <f>IFERROR(VLOOKUP(A7935,Merge!$C$2:$D$6078,2,FALSE),"")</f>
        <v>아군에게 보호 카드를 던져 짧은 시간동안 보호막을 부여합니다.</v>
      </c>
      <c r="H7935" s="1" t="str" cm="1">
        <f t="array" ref="H7935">IF(AND(ISNUMBER(FIND(".stages.",C7935)),_xlfn.LAMBDA(_xlpm.x,OR(_xlpm.x="m",_xlpm.x="s",_xlpm.x="+"))(RIGHT(E7935,1))),SUBSTITUTE(SUBSTITUTE(SUBSTITUTE(E7935,"m","분 "),"s","초"),"분 +","분+"),"")</f>
        <v/>
      </c>
      <c r="I7935" s="1" t="str">
        <f t="shared" si="123"/>
        <v>아군에게 보호 카드를 던져 짧은 시간동안 보호막을 부여합니다.</v>
      </c>
      <c r="K7935" s="1" t="str">
        <f>IFERROR(MATCH(C7935,_xlfn.ANCHORARRAY(whitespace!$C$1),0),"")</f>
        <v/>
      </c>
    </row>
    <row r="7936" spans="1:11" x14ac:dyDescent="0.45">
      <c r="A7936" s="1" t="s">
        <v>14882</v>
      </c>
      <c r="B7936" s="1" t="s">
        <v>26310</v>
      </c>
      <c r="C7936" s="1" t="s">
        <v>14883</v>
      </c>
      <c r="E7936" s="1" t="s">
        <v>14884</v>
      </c>
      <c r="F7936" s="1" t="s">
        <v>24689</v>
      </c>
      <c r="G7936" s="1" t="str">
        <f>IFERROR(VLOOKUP(A7936,Merge!$C$2:$D$6078,2,FALSE),"")</f>
        <v>세계수의 줄기 (I)</v>
      </c>
      <c r="H7936" s="1" t="str" cm="1">
        <f t="array" ref="H7936">IF(AND(ISNUMBER(FIND(".stages.",C7936)),_xlfn.LAMBDA(_xlpm.x,OR(_xlpm.x="m",_xlpm.x="s",_xlpm.x="+"))(RIGHT(E7936,1))),SUBSTITUTE(SUBSTITUTE(SUBSTITUTE(E7936,"m","분 "),"s","초"),"분 +","분+"),"")</f>
        <v/>
      </c>
      <c r="I7936" s="1" t="str">
        <f t="shared" si="123"/>
        <v>세계수의 줄기 (I)</v>
      </c>
      <c r="K7936" s="1" t="str">
        <f>IFERROR(MATCH(C7936,_xlfn.ANCHORARRAY(whitespace!$C$1),0),"")</f>
        <v/>
      </c>
    </row>
    <row r="7937" spans="1:11" x14ac:dyDescent="0.45">
      <c r="A7937" s="1" t="s">
        <v>14885</v>
      </c>
      <c r="B7937" s="1" t="s">
        <v>26310</v>
      </c>
      <c r="C7937" s="1" t="s">
        <v>14886</v>
      </c>
      <c r="E7937" s="1" t="s">
        <v>14887</v>
      </c>
      <c r="F7937" s="1" t="s">
        <v>24690</v>
      </c>
      <c r="G7937" s="1" t="str">
        <f>IFERROR(VLOOKUP(A7937,Merge!$C$2:$D$6078,2,FALSE),"")</f>
        <v>아군에게 보호 카드를 던져 짧은 시간동안 보호막을 부여합니다. 레벨을 올리면 보호막의 내구도가 증가하고 비용과 재사용 대기시간이 감소합니다</v>
      </c>
      <c r="H7937" s="1" t="str" cm="1">
        <f t="array" ref="H7937">IF(AND(ISNUMBER(FIND(".stages.",C7937)),_xlfn.LAMBDA(_xlpm.x,OR(_xlpm.x="m",_xlpm.x="s",_xlpm.x="+"))(RIGHT(E7937,1))),SUBSTITUTE(SUBSTITUTE(SUBSTITUTE(E7937,"m","분 "),"s","초"),"분 +","분+"),"")</f>
        <v/>
      </c>
      <c r="I7937" s="1" t="str">
        <f t="shared" si="123"/>
        <v>아군에게 보호 카드를 던져 짧은 시간동안 보호막을 부여합니다. 레벨을 올리면 보호막의 내구도가 증가하고 비용과 재사용 대기시간이 감소합니다</v>
      </c>
      <c r="K7937" s="1" t="str">
        <f>IFERROR(MATCH(C7937,_xlfn.ANCHORARRAY(whitespace!$C$1),0),"")</f>
        <v/>
      </c>
    </row>
    <row r="7938" spans="1:11" x14ac:dyDescent="0.45">
      <c r="A7938" s="1" t="s">
        <v>14888</v>
      </c>
      <c r="B7938" s="1" t="s">
        <v>26310</v>
      </c>
      <c r="C7938" s="1" t="s">
        <v>14889</v>
      </c>
      <c r="E7938" s="1" t="s">
        <v>14890</v>
      </c>
      <c r="F7938" s="1" t="s">
        <v>24691</v>
      </c>
      <c r="G7938" s="1" t="str">
        <f>IFERROR(VLOOKUP(A7938,Merge!$C$2:$D$6078,2,FALSE),"")</f>
        <v>세계수의 줄기(II)</v>
      </c>
      <c r="H7938" s="1" t="str" cm="1">
        <f t="array" ref="H7938">IF(AND(ISNUMBER(FIND(".stages.",C7938)),_xlfn.LAMBDA(_xlpm.x,OR(_xlpm.x="m",_xlpm.x="s",_xlpm.x="+"))(RIGHT(E7938,1))),SUBSTITUTE(SUBSTITUTE(SUBSTITUTE(E7938,"m","분 "),"s","초"),"분 +","분+"),"")</f>
        <v/>
      </c>
      <c r="I7938" s="1" t="str">
        <f t="shared" si="123"/>
        <v>세계수의 줄기(II)</v>
      </c>
      <c r="K7938" s="1" t="str">
        <f>IFERROR(MATCH(C7938,_xlfn.ANCHORARRAY(whitespace!$C$1),0),"")</f>
        <v/>
      </c>
    </row>
    <row r="7939" spans="1:11" x14ac:dyDescent="0.45">
      <c r="A7939" s="1" t="s">
        <v>14891</v>
      </c>
      <c r="B7939" s="1" t="s">
        <v>26310</v>
      </c>
      <c r="C7939" s="1" t="s">
        <v>14892</v>
      </c>
      <c r="E7939" s="1" t="s">
        <v>14887</v>
      </c>
      <c r="F7939" s="1" t="s">
        <v>24690</v>
      </c>
      <c r="G7939" s="1" t="str">
        <f>IFERROR(VLOOKUP(A7939,Merge!$C$2:$D$6078,2,FALSE),"")</f>
        <v>아군에게 보호 카드를 던져 짧은 시간동안 보호막을 부여합니다. 레벨을 올리면 보호막의 내구도가 증가하고 비용과 재사용 대기시간이 감소합니다</v>
      </c>
      <c r="H7939" s="1" t="str" cm="1">
        <f t="array" ref="H7939">IF(AND(ISNUMBER(FIND(".stages.",C7939)),_xlfn.LAMBDA(_xlpm.x,OR(_xlpm.x="m",_xlpm.x="s",_xlpm.x="+"))(RIGHT(E7939,1))),SUBSTITUTE(SUBSTITUTE(SUBSTITUTE(E7939,"m","분 "),"s","초"),"분 +","분+"),"")</f>
        <v/>
      </c>
      <c r="I7939" s="1" t="str">
        <f t="shared" ref="I7939:I8002" si="124">IF(H7939="",G7939,H7939)</f>
        <v>아군에게 보호 카드를 던져 짧은 시간동안 보호막을 부여합니다. 레벨을 올리면 보호막의 내구도가 증가하고 비용과 재사용 대기시간이 감소합니다</v>
      </c>
      <c r="K7939" s="1" t="str">
        <f>IFERROR(MATCH(C7939,_xlfn.ANCHORARRAY(whitespace!$C$1),0),"")</f>
        <v/>
      </c>
    </row>
    <row r="7940" spans="1:11" x14ac:dyDescent="0.45">
      <c r="A7940" s="1" t="s">
        <v>14893</v>
      </c>
      <c r="B7940" s="1" t="s">
        <v>26310</v>
      </c>
      <c r="C7940" s="1" t="s">
        <v>14894</v>
      </c>
      <c r="E7940" s="1" t="s">
        <v>14895</v>
      </c>
      <c r="F7940" s="1" t="s">
        <v>24692</v>
      </c>
      <c r="G7940" s="1" t="str">
        <f>IFERROR(VLOOKUP(A7940,Merge!$C$2:$D$6078,2,FALSE),"")</f>
        <v>세계수의 줄기 (III)</v>
      </c>
      <c r="H7940" s="1" t="str" cm="1">
        <f t="array" ref="H7940">IF(AND(ISNUMBER(FIND(".stages.",C7940)),_xlfn.LAMBDA(_xlpm.x,OR(_xlpm.x="m",_xlpm.x="s",_xlpm.x="+"))(RIGHT(E7940,1))),SUBSTITUTE(SUBSTITUTE(SUBSTITUTE(E7940,"m","분 "),"s","초"),"분 +","분+"),"")</f>
        <v/>
      </c>
      <c r="I7940" s="1" t="str">
        <f t="shared" si="124"/>
        <v>세계수의 줄기 (III)</v>
      </c>
      <c r="K7940" s="1" t="str">
        <f>IFERROR(MATCH(C7940,_xlfn.ANCHORARRAY(whitespace!$C$1),0),"")</f>
        <v/>
      </c>
    </row>
    <row r="7941" spans="1:11" x14ac:dyDescent="0.45">
      <c r="A7941" s="1" t="s">
        <v>14896</v>
      </c>
      <c r="B7941" s="1" t="s">
        <v>26310</v>
      </c>
      <c r="C7941" s="1" t="s">
        <v>14897</v>
      </c>
      <c r="E7941" s="1" t="s">
        <v>14881</v>
      </c>
      <c r="F7941" s="1" t="s">
        <v>24688</v>
      </c>
      <c r="G7941" s="1" t="str">
        <f>IFERROR(VLOOKUP(A7941,Merge!$C$2:$D$6078,2,FALSE),"")</f>
        <v>아군에게 보호 카드를 던져 짧은 시간동안 보호막을 부여합니다.</v>
      </c>
      <c r="H7941" s="1" t="str" cm="1">
        <f t="array" ref="H7941">IF(AND(ISNUMBER(FIND(".stages.",C7941)),_xlfn.LAMBDA(_xlpm.x,OR(_xlpm.x="m",_xlpm.x="s",_xlpm.x="+"))(RIGHT(E7941,1))),SUBSTITUTE(SUBSTITUTE(SUBSTITUTE(E7941,"m","분 "),"s","초"),"분 +","분+"),"")</f>
        <v/>
      </c>
      <c r="I7941" s="1" t="str">
        <f t="shared" si="124"/>
        <v>아군에게 보호 카드를 던져 짧은 시간동안 보호막을 부여합니다.</v>
      </c>
      <c r="K7941" s="1" t="str">
        <f>IFERROR(MATCH(C7941,_xlfn.ANCHORARRAY(whitespace!$C$1),0),"")</f>
        <v/>
      </c>
    </row>
    <row r="7942" spans="1:11" x14ac:dyDescent="0.45">
      <c r="A7942" s="1" t="s">
        <v>21253</v>
      </c>
      <c r="B7942" s="1" t="s">
        <v>10478</v>
      </c>
      <c r="C7942" s="1" t="s">
        <v>14898</v>
      </c>
      <c r="E7942" s="1" t="s">
        <v>41</v>
      </c>
      <c r="G7942" s="1" t="str">
        <f>IFERROR(VLOOKUP(A7942,Merge!$C$2:$D$6078,2,FALSE),"")</f>
        <v>Red Card</v>
      </c>
      <c r="H7942" s="1" t="str" cm="1">
        <f t="array" ref="H7942">IF(AND(ISNUMBER(FIND(".stages.",C7942)),_xlfn.LAMBDA(_xlpm.x,OR(_xlpm.x="m",_xlpm.x="s",_xlpm.x="+"))(RIGHT(E7942,1))),SUBSTITUTE(SUBSTITUTE(SUBSTITUTE(E7942,"m","분 "),"s","초"),"분 +","분+"),"")</f>
        <v/>
      </c>
      <c r="I7942" s="1" t="str">
        <f t="shared" si="124"/>
        <v>Red Card</v>
      </c>
      <c r="K7942" s="1" t="str">
        <f>IFERROR(MATCH(C7942,_xlfn.ANCHORARRAY(whitespace!$C$1),0),"")</f>
        <v/>
      </c>
    </row>
    <row r="7943" spans="1:11" x14ac:dyDescent="0.45">
      <c r="A7943" s="1" t="s">
        <v>30793</v>
      </c>
      <c r="B7943" s="1" t="s">
        <v>10478</v>
      </c>
      <c r="C7943" s="1" t="s">
        <v>14899</v>
      </c>
      <c r="E7943" s="1" t="s">
        <v>41</v>
      </c>
      <c r="F7943" s="1" t="s">
        <v>24928</v>
      </c>
      <c r="G7943" s="1" t="str">
        <f>IFERROR(VLOOKUP(A7943,Merge!$C$2:$D$6078,2,FALSE),"")</f>
        <v/>
      </c>
      <c r="H7943" s="1" t="str" cm="1">
        <f t="array" ref="H7943">IF(AND(ISNUMBER(FIND(".stages.",C7943)),_xlfn.LAMBDA(_xlpm.x,OR(_xlpm.x="m",_xlpm.x="s",_xlpm.x="+"))(RIGHT(E7943,1))),SUBSTITUTE(SUBSTITUTE(SUBSTITUTE(E7943,"m","분 "),"s","초"),"분 +","분+"),"")</f>
        <v/>
      </c>
      <c r="I7943" s="1" t="str">
        <f t="shared" si="124"/>
        <v/>
      </c>
      <c r="K7943" s="1" t="str">
        <f>IFERROR(MATCH(C7943,_xlfn.ANCHORARRAY(whitespace!$C$1),0),"")</f>
        <v/>
      </c>
    </row>
    <row r="7944" spans="1:11" x14ac:dyDescent="0.45">
      <c r="A7944" s="1" t="s">
        <v>30794</v>
      </c>
      <c r="B7944" s="1" t="s">
        <v>10478</v>
      </c>
      <c r="C7944" s="1" t="s">
        <v>14900</v>
      </c>
      <c r="E7944" s="1" t="s">
        <v>41</v>
      </c>
      <c r="F7944" s="1" t="s">
        <v>24928</v>
      </c>
      <c r="G7944" s="1" t="str">
        <f>IFERROR(VLOOKUP(A7944,Merge!$C$2:$D$6078,2,FALSE),"")</f>
        <v/>
      </c>
      <c r="H7944" s="1" t="str" cm="1">
        <f t="array" ref="H7944">IF(AND(ISNUMBER(FIND(".stages.",C7944)),_xlfn.LAMBDA(_xlpm.x,OR(_xlpm.x="m",_xlpm.x="s",_xlpm.x="+"))(RIGHT(E7944,1))),SUBSTITUTE(SUBSTITUTE(SUBSTITUTE(E7944,"m","분 "),"s","초"),"분 +","분+"),"")</f>
        <v/>
      </c>
      <c r="I7944" s="1" t="str">
        <f t="shared" si="124"/>
        <v/>
      </c>
      <c r="K7944" s="1" t="str">
        <f>IFERROR(MATCH(C7944,_xlfn.ANCHORARRAY(whitespace!$C$1),0),"")</f>
        <v/>
      </c>
    </row>
    <row r="7945" spans="1:11" x14ac:dyDescent="0.45">
      <c r="A7945" s="1" t="s">
        <v>30795</v>
      </c>
      <c r="B7945" s="1" t="s">
        <v>10478</v>
      </c>
      <c r="C7945" s="1" t="s">
        <v>14901</v>
      </c>
      <c r="E7945" s="1" t="s">
        <v>41</v>
      </c>
      <c r="F7945" s="1" t="s">
        <v>24928</v>
      </c>
      <c r="G7945" s="1" t="str">
        <f>IFERROR(VLOOKUP(A7945,Merge!$C$2:$D$6078,2,FALSE),"")</f>
        <v/>
      </c>
      <c r="H7945" s="1" t="str" cm="1">
        <f t="array" ref="H7945">IF(AND(ISNUMBER(FIND(".stages.",C7945)),_xlfn.LAMBDA(_xlpm.x,OR(_xlpm.x="m",_xlpm.x="s",_xlpm.x="+"))(RIGHT(E7945,1))),SUBSTITUTE(SUBSTITUTE(SUBSTITUTE(E7945,"m","분 "),"s","초"),"분 +","분+"),"")</f>
        <v/>
      </c>
      <c r="I7945" s="1" t="str">
        <f t="shared" si="124"/>
        <v/>
      </c>
      <c r="K7945" s="1" t="str">
        <f>IFERROR(MATCH(C7945,_xlfn.ANCHORARRAY(whitespace!$C$1),0),"")</f>
        <v/>
      </c>
    </row>
    <row r="7946" spans="1:11" x14ac:dyDescent="0.45">
      <c r="A7946" s="1" t="s">
        <v>14902</v>
      </c>
      <c r="B7946" s="1" t="s">
        <v>26310</v>
      </c>
      <c r="C7946" s="1" t="s">
        <v>14903</v>
      </c>
      <c r="E7946" s="1" t="s">
        <v>41</v>
      </c>
      <c r="F7946" s="1" t="s">
        <v>24693</v>
      </c>
      <c r="G7946" s="1" t="str">
        <f>IFERROR(VLOOKUP(A7946,Merge!$C$2:$D$6078,2,FALSE),"")</f>
        <v xml:space="preserve">왕의 검 </v>
      </c>
      <c r="H7946" s="1" t="str" cm="1">
        <f t="array" ref="H7946">IF(AND(ISNUMBER(FIND(".stages.",C7946)),_xlfn.LAMBDA(_xlpm.x,OR(_xlpm.x="m",_xlpm.x="s",_xlpm.x="+"))(RIGHT(E7946,1))),SUBSTITUTE(SUBSTITUTE(SUBSTITUTE(E7946,"m","분 "),"s","초"),"분 +","분+"),"")</f>
        <v/>
      </c>
      <c r="I7946" s="1" t="str">
        <f t="shared" si="124"/>
        <v xml:space="preserve">왕의 검 </v>
      </c>
      <c r="K7946" s="1" t="str">
        <f>IFERROR(MATCH(C7946,_xlfn.ANCHORARRAY(whitespace!$C$1),0),"")</f>
        <v/>
      </c>
    </row>
    <row r="7947" spans="1:11" x14ac:dyDescent="0.45">
      <c r="A7947" s="1" t="s">
        <v>14904</v>
      </c>
      <c r="B7947" s="1" t="s">
        <v>26310</v>
      </c>
      <c r="C7947" s="1" t="s">
        <v>14905</v>
      </c>
      <c r="E7947" s="1" t="s">
        <v>14906</v>
      </c>
      <c r="F7947" s="1" t="s">
        <v>24694</v>
      </c>
      <c r="G7947" s="1" t="str">
        <f>IFERROR(VLOOKUP(A7947,Merge!$C$2:$D$6078,2,FALSE),"")</f>
        <v>대상에게 카드를 5장 던집니다 받는 피해를증가시키고 이동속도를 감소시킵니다. 이능력을 인한 출혈 상처도 다른 상처보다 더 빨리 출혈합니다.</v>
      </c>
      <c r="H7947" s="1" t="str" cm="1">
        <f t="array" ref="H7947">IF(AND(ISNUMBER(FIND(".stages.",C7947)),_xlfn.LAMBDA(_xlpm.x,OR(_xlpm.x="m",_xlpm.x="s",_xlpm.x="+"))(RIGHT(E7947,1))),SUBSTITUTE(SUBSTITUTE(SUBSTITUTE(E7947,"m","분 "),"s","초"),"분 +","분+"),"")</f>
        <v/>
      </c>
      <c r="I7947" s="1" t="str">
        <f t="shared" si="124"/>
        <v>대상에게 카드를 5장 던집니다 받는 피해를증가시키고 이동속도를 감소시킵니다. 이능력을 인한 출혈 상처도 다른 상처보다 더 빨리 출혈합니다.</v>
      </c>
      <c r="K7947" s="1" t="str">
        <f>IFERROR(MATCH(C7947,_xlfn.ANCHORARRAY(whitespace!$C$1),0),"")</f>
        <v/>
      </c>
    </row>
    <row r="7948" spans="1:11" x14ac:dyDescent="0.45">
      <c r="A7948" s="1" t="s">
        <v>14907</v>
      </c>
      <c r="B7948" s="1" t="s">
        <v>26310</v>
      </c>
      <c r="C7948" s="1" t="s">
        <v>14908</v>
      </c>
      <c r="E7948" s="1" t="s">
        <v>14909</v>
      </c>
      <c r="F7948" s="1" t="s">
        <v>24695</v>
      </c>
      <c r="G7948" s="1" t="str">
        <f>IFERROR(VLOOKUP(A7948,Merge!$C$2:$D$6078,2,FALSE),"")</f>
        <v>왕의 검 (I)</v>
      </c>
      <c r="H7948" s="1" t="str" cm="1">
        <f t="array" ref="H7948">IF(AND(ISNUMBER(FIND(".stages.",C7948)),_xlfn.LAMBDA(_xlpm.x,OR(_xlpm.x="m",_xlpm.x="s",_xlpm.x="+"))(RIGHT(E7948,1))),SUBSTITUTE(SUBSTITUTE(SUBSTITUTE(E7948,"m","분 "),"s","초"),"분 +","분+"),"")</f>
        <v/>
      </c>
      <c r="I7948" s="1" t="str">
        <f t="shared" si="124"/>
        <v>왕의 검 (I)</v>
      </c>
      <c r="K7948" s="1" t="str">
        <f>IFERROR(MATCH(C7948,_xlfn.ANCHORARRAY(whitespace!$C$1),0),"")</f>
        <v/>
      </c>
    </row>
    <row r="7949" spans="1:11" x14ac:dyDescent="0.45">
      <c r="A7949" s="1" t="s">
        <v>14910</v>
      </c>
      <c r="B7949" s="1" t="s">
        <v>26310</v>
      </c>
      <c r="C7949" s="1" t="s">
        <v>14911</v>
      </c>
      <c r="E7949" s="1" t="s">
        <v>14912</v>
      </c>
      <c r="F7949" s="1" t="s">
        <v>24696</v>
      </c>
      <c r="G7949" s="1" t="str">
        <f>IFERROR(VLOOKUP(A7949,Merge!$C$2:$D$6078,2,FALSE),"")</f>
        <v>카드를 6장 던집니다 받는 피해를증가시키고 이동속도를 감소시킵니다. 이능력을 인한 출혈 상처도 다른 상처보다 더 빨리 출혈합니다. 레벨을 올리면 던지는 카드의 수가 증가하고 데미지가 증가하며 비용이 감소합니다. 레벨에 2점 필요</v>
      </c>
      <c r="H7949" s="1" t="str" cm="1">
        <f t="array" ref="H7949">IF(AND(ISNUMBER(FIND(".stages.",C7949)),_xlfn.LAMBDA(_xlpm.x,OR(_xlpm.x="m",_xlpm.x="s",_xlpm.x="+"))(RIGHT(E7949,1))),SUBSTITUTE(SUBSTITUTE(SUBSTITUTE(E7949,"m","분 "),"s","초"),"분 +","분+"),"")</f>
        <v/>
      </c>
      <c r="I7949" s="1" t="str">
        <f t="shared" si="124"/>
        <v>카드를 6장 던집니다 받는 피해를증가시키고 이동속도를 감소시킵니다. 이능력을 인한 출혈 상처도 다른 상처보다 더 빨리 출혈합니다. 레벨을 올리면 던지는 카드의 수가 증가하고 데미지가 증가하며 비용이 감소합니다. 레벨에 2점 필요</v>
      </c>
      <c r="K7949" s="1" t="str">
        <f>IFERROR(MATCH(C7949,_xlfn.ANCHORARRAY(whitespace!$C$1),0),"")</f>
        <v/>
      </c>
    </row>
    <row r="7950" spans="1:11" x14ac:dyDescent="0.45">
      <c r="A7950" s="1" t="s">
        <v>14913</v>
      </c>
      <c r="B7950" s="1" t="s">
        <v>26310</v>
      </c>
      <c r="C7950" s="1" t="s">
        <v>14914</v>
      </c>
      <c r="E7950" s="1" t="s">
        <v>14915</v>
      </c>
      <c r="F7950" s="1" t="s">
        <v>24697</v>
      </c>
      <c r="G7950" s="1" t="str">
        <f>IFERROR(VLOOKUP(A7950,Merge!$C$2:$D$6078,2,FALSE),"")</f>
        <v>왕의 검 (II)</v>
      </c>
      <c r="H7950" s="1" t="str" cm="1">
        <f t="array" ref="H7950">IF(AND(ISNUMBER(FIND(".stages.",C7950)),_xlfn.LAMBDA(_xlpm.x,OR(_xlpm.x="m",_xlpm.x="s",_xlpm.x="+"))(RIGHT(E7950,1))),SUBSTITUTE(SUBSTITUTE(SUBSTITUTE(E7950,"m","분 "),"s","초"),"분 +","분+"),"")</f>
        <v/>
      </c>
      <c r="I7950" s="1" t="str">
        <f t="shared" si="124"/>
        <v>왕의 검 (II)</v>
      </c>
      <c r="K7950" s="1" t="str">
        <f>IFERROR(MATCH(C7950,_xlfn.ANCHORARRAY(whitespace!$C$1),0),"")</f>
        <v/>
      </c>
    </row>
    <row r="7951" spans="1:11" x14ac:dyDescent="0.45">
      <c r="A7951" s="1" t="s">
        <v>14916</v>
      </c>
      <c r="B7951" s="1" t="s">
        <v>26310</v>
      </c>
      <c r="C7951" s="1" t="s">
        <v>14917</v>
      </c>
      <c r="E7951" s="1" t="s">
        <v>14912</v>
      </c>
      <c r="F7951" s="1" t="s">
        <v>24698</v>
      </c>
      <c r="G7951" s="1" t="str">
        <f>IFERROR(VLOOKUP(A7951,Merge!$C$2:$D$6078,2,FALSE),"")</f>
        <v>카드를 7장 던집니다 받는 피해를증가시키고 이동속도를 감소시킵니다. 이능력을 인한 출혈 상처도 다른 상처보다 더 빨리 출혈합니다. 레벨을 올리면 던지는 카드의 수가 증가하고 데미지가 증가하며 비용이 감소합니다. 레벨에 2점 필요</v>
      </c>
      <c r="H7951" s="1" t="str" cm="1">
        <f t="array" ref="H7951">IF(AND(ISNUMBER(FIND(".stages.",C7951)),_xlfn.LAMBDA(_xlpm.x,OR(_xlpm.x="m",_xlpm.x="s",_xlpm.x="+"))(RIGHT(E7951,1))),SUBSTITUTE(SUBSTITUTE(SUBSTITUTE(E7951,"m","분 "),"s","초"),"분 +","분+"),"")</f>
        <v/>
      </c>
      <c r="I7951" s="1" t="str">
        <f t="shared" si="124"/>
        <v>카드를 7장 던집니다 받는 피해를증가시키고 이동속도를 감소시킵니다. 이능력을 인한 출혈 상처도 다른 상처보다 더 빨리 출혈합니다. 레벨을 올리면 던지는 카드의 수가 증가하고 데미지가 증가하며 비용이 감소합니다. 레벨에 2점 필요</v>
      </c>
      <c r="K7951" s="1" t="str">
        <f>IFERROR(MATCH(C7951,_xlfn.ANCHORARRAY(whitespace!$C$1),0),"")</f>
        <v/>
      </c>
    </row>
    <row r="7952" spans="1:11" x14ac:dyDescent="0.45">
      <c r="A7952" s="1" t="s">
        <v>14918</v>
      </c>
      <c r="B7952" s="1" t="s">
        <v>26310</v>
      </c>
      <c r="C7952" s="1" t="s">
        <v>14919</v>
      </c>
      <c r="E7952" s="1" t="s">
        <v>14920</v>
      </c>
      <c r="F7952" s="1" t="s">
        <v>24699</v>
      </c>
      <c r="G7952" s="1" t="str">
        <f>IFERROR(VLOOKUP(A7952,Merge!$C$2:$D$6078,2,FALSE),"")</f>
        <v>왕의 검 (III)</v>
      </c>
      <c r="H7952" s="1" t="str" cm="1">
        <f t="array" ref="H7952">IF(AND(ISNUMBER(FIND(".stages.",C7952)),_xlfn.LAMBDA(_xlpm.x,OR(_xlpm.x="m",_xlpm.x="s",_xlpm.x="+"))(RIGHT(E7952,1))),SUBSTITUTE(SUBSTITUTE(SUBSTITUTE(E7952,"m","분 "),"s","초"),"분 +","분+"),"")</f>
        <v/>
      </c>
      <c r="I7952" s="1" t="str">
        <f t="shared" si="124"/>
        <v>왕의 검 (III)</v>
      </c>
      <c r="K7952" s="1" t="str">
        <f>IFERROR(MATCH(C7952,_xlfn.ANCHORARRAY(whitespace!$C$1),0),"")</f>
        <v/>
      </c>
    </row>
    <row r="7953" spans="1:11" x14ac:dyDescent="0.45">
      <c r="A7953" s="1" t="s">
        <v>14921</v>
      </c>
      <c r="B7953" s="1" t="s">
        <v>26310</v>
      </c>
      <c r="C7953" s="1" t="s">
        <v>14922</v>
      </c>
      <c r="E7953" s="1" t="s">
        <v>14906</v>
      </c>
      <c r="F7953" s="1" t="s">
        <v>24700</v>
      </c>
      <c r="G7953" s="1" t="str">
        <f>IFERROR(VLOOKUP(A7953,Merge!$C$2:$D$6078,2,FALSE),"")</f>
        <v>카드를 8장 던집니다 받는 피해를증가시키고 이동속도를 감소시킵니다. 이능력을 인한 출혈 상처도 다른 상처보다 더 빨리 출혈합니다.</v>
      </c>
      <c r="H7953" s="1" t="str" cm="1">
        <f t="array" ref="H7953">IF(AND(ISNUMBER(FIND(".stages.",C7953)),_xlfn.LAMBDA(_xlpm.x,OR(_xlpm.x="m",_xlpm.x="s",_xlpm.x="+"))(RIGHT(E7953,1))),SUBSTITUTE(SUBSTITUTE(SUBSTITUTE(E7953,"m","분 "),"s","초"),"분 +","분+"),"")</f>
        <v/>
      </c>
      <c r="I7953" s="1" t="str">
        <f t="shared" si="124"/>
        <v>카드를 8장 던집니다 받는 피해를증가시키고 이동속도를 감소시킵니다. 이능력을 인한 출혈 상처도 다른 상처보다 더 빨리 출혈합니다.</v>
      </c>
      <c r="K7953" s="1" t="str">
        <f>IFERROR(MATCH(C7953,_xlfn.ANCHORARRAY(whitespace!$C$1),0),"")</f>
        <v/>
      </c>
    </row>
    <row r="7954" spans="1:11" x14ac:dyDescent="0.45">
      <c r="A7954" s="1" t="s">
        <v>21254</v>
      </c>
      <c r="B7954" s="1" t="s">
        <v>10478</v>
      </c>
      <c r="C7954" s="1" t="s">
        <v>14923</v>
      </c>
      <c r="E7954" s="1" t="s">
        <v>4495</v>
      </c>
      <c r="G7954" s="1" t="str">
        <f>IFERROR(VLOOKUP(A7954,Merge!$C$2:$D$6078,2,FALSE),"")</f>
        <v>Blue Card</v>
      </c>
      <c r="H7954" s="1" t="str" cm="1">
        <f t="array" ref="H7954">IF(AND(ISNUMBER(FIND(".stages.",C7954)),_xlfn.LAMBDA(_xlpm.x,OR(_xlpm.x="m",_xlpm.x="s",_xlpm.x="+"))(RIGHT(E7954,1))),SUBSTITUTE(SUBSTITUTE(SUBSTITUTE(E7954,"m","분 "),"s","초"),"분 +","분+"),"")</f>
        <v/>
      </c>
      <c r="I7954" s="1" t="str">
        <f t="shared" si="124"/>
        <v>Blue Card</v>
      </c>
      <c r="K7954" s="1" t="str">
        <f>IFERROR(MATCH(C7954,_xlfn.ANCHORARRAY(whitespace!$C$1),0),"")</f>
        <v/>
      </c>
    </row>
    <row r="7955" spans="1:11" x14ac:dyDescent="0.45">
      <c r="A7955" s="1" t="s">
        <v>14924</v>
      </c>
      <c r="B7955" s="1" t="s">
        <v>26310</v>
      </c>
      <c r="C7955" s="1" t="s">
        <v>14925</v>
      </c>
      <c r="E7955" s="1" t="s">
        <v>2679</v>
      </c>
      <c r="F7955" s="1" t="s">
        <v>19838</v>
      </c>
      <c r="G7955" s="1" t="str">
        <f>IFERROR(VLOOKUP(A7955,Merge!$C$2:$D$6078,2,FALSE),"")</f>
        <v>실리아크의 물병</v>
      </c>
      <c r="H7955" s="1" t="str" cm="1">
        <f t="array" ref="H7955">IF(AND(ISNUMBER(FIND(".stages.",C7955)),_xlfn.LAMBDA(_xlpm.x,OR(_xlpm.x="m",_xlpm.x="s",_xlpm.x="+"))(RIGHT(E7955,1))),SUBSTITUTE(SUBSTITUTE(SUBSTITUTE(E7955,"m","분 "),"s","초"),"분 +","분+"),"")</f>
        <v/>
      </c>
      <c r="I7955" s="1" t="str">
        <f t="shared" si="124"/>
        <v>실리아크의 물병</v>
      </c>
      <c r="K7955" s="1" t="str">
        <f>IFERROR(MATCH(C7955,_xlfn.ANCHORARRAY(whitespace!$C$1),0),"")</f>
        <v/>
      </c>
    </row>
    <row r="7956" spans="1:11" x14ac:dyDescent="0.45">
      <c r="A7956" s="1" t="s">
        <v>14926</v>
      </c>
      <c r="B7956" s="1" t="s">
        <v>26310</v>
      </c>
      <c r="C7956" s="1" t="s">
        <v>14927</v>
      </c>
      <c r="E7956" s="1" t="s">
        <v>14928</v>
      </c>
      <c r="F7956" s="1" t="s">
        <v>24701</v>
      </c>
      <c r="G7956" s="1" t="str">
        <f>IFERROR(VLOOKUP(A7956,Merge!$C$2:$D$6078,2,FALSE),"")</f>
        <v>카드를 아군에게 던져 즉시 마나를 부여합니다 대상이 마법사가 아닌 경우 대신 강력한 일시적인 버프가 부여됩니다.</v>
      </c>
      <c r="H7956" s="1" t="str" cm="1">
        <f t="array" ref="H7956">IF(AND(ISNUMBER(FIND(".stages.",C7956)),_xlfn.LAMBDA(_xlpm.x,OR(_xlpm.x="m",_xlpm.x="s",_xlpm.x="+"))(RIGHT(E7956,1))),SUBSTITUTE(SUBSTITUTE(SUBSTITUTE(E7956,"m","분 "),"s","초"),"분 +","분+"),"")</f>
        <v/>
      </c>
      <c r="I7956" s="1" t="str">
        <f t="shared" si="124"/>
        <v>카드를 아군에게 던져 즉시 마나를 부여합니다 대상이 마법사가 아닌 경우 대신 강력한 일시적인 버프가 부여됩니다.</v>
      </c>
      <c r="K7956" s="1" t="str">
        <f>IFERROR(MATCH(C7956,_xlfn.ANCHORARRAY(whitespace!$C$1),0),"")</f>
        <v/>
      </c>
    </row>
    <row r="7957" spans="1:11" x14ac:dyDescent="0.45">
      <c r="A7957" s="1" t="s">
        <v>14929</v>
      </c>
      <c r="B7957" s="1" t="s">
        <v>26310</v>
      </c>
      <c r="C7957" s="1" t="s">
        <v>14930</v>
      </c>
      <c r="E7957" s="1" t="s">
        <v>14931</v>
      </c>
      <c r="F7957" s="1" t="s">
        <v>24702</v>
      </c>
      <c r="G7957" s="1" t="str">
        <f>IFERROR(VLOOKUP(A7957,Merge!$C$2:$D$6078,2,FALSE),"")</f>
        <v>실리아크의 물병 (I)</v>
      </c>
      <c r="H7957" s="1" t="str" cm="1">
        <f t="array" ref="H7957">IF(AND(ISNUMBER(FIND(".stages.",C7957)),_xlfn.LAMBDA(_xlpm.x,OR(_xlpm.x="m",_xlpm.x="s",_xlpm.x="+"))(RIGHT(E7957,1))),SUBSTITUTE(SUBSTITUTE(SUBSTITUTE(E7957,"m","분 "),"s","초"),"분 +","분+"),"")</f>
        <v/>
      </c>
      <c r="I7957" s="1" t="str">
        <f t="shared" si="124"/>
        <v>실리아크의 물병 (I)</v>
      </c>
      <c r="K7957" s="1" t="str">
        <f>IFERROR(MATCH(C7957,_xlfn.ANCHORARRAY(whitespace!$C$1),0),"")</f>
        <v/>
      </c>
    </row>
    <row r="7958" spans="1:11" x14ac:dyDescent="0.45">
      <c r="A7958" s="1" t="s">
        <v>14932</v>
      </c>
      <c r="B7958" s="1" t="s">
        <v>26310</v>
      </c>
      <c r="C7958" s="1" t="s">
        <v>14933</v>
      </c>
      <c r="E7958" s="1" t="s">
        <v>14934</v>
      </c>
      <c r="F7958" s="1" t="s">
        <v>24703</v>
      </c>
      <c r="G7958" s="1" t="str">
        <f>IFERROR(VLOOKUP(A7958,Merge!$C$2:$D$6078,2,FALSE),"")</f>
        <v>카드를 아군에게 던져 즉시 마나를 부여합니다 대상이 마법사가 아닌 경우 대신 강력한 일시적인 버프가 부여됩니다. 레벨을 올리면 비용과 재사용 대기시간이 감소합니다</v>
      </c>
      <c r="H7958" s="1" t="str" cm="1">
        <f t="array" ref="H7958">IF(AND(ISNUMBER(FIND(".stages.",C7958)),_xlfn.LAMBDA(_xlpm.x,OR(_xlpm.x="m",_xlpm.x="s",_xlpm.x="+"))(RIGHT(E7958,1))),SUBSTITUTE(SUBSTITUTE(SUBSTITUTE(E7958,"m","분 "),"s","초"),"분 +","분+"),"")</f>
        <v/>
      </c>
      <c r="I7958" s="1" t="str">
        <f t="shared" si="124"/>
        <v>카드를 아군에게 던져 즉시 마나를 부여합니다 대상이 마법사가 아닌 경우 대신 강력한 일시적인 버프가 부여됩니다. 레벨을 올리면 비용과 재사용 대기시간이 감소합니다</v>
      </c>
      <c r="K7958" s="1" t="str">
        <f>IFERROR(MATCH(C7958,_xlfn.ANCHORARRAY(whitespace!$C$1),0),"")</f>
        <v/>
      </c>
    </row>
    <row r="7959" spans="1:11" x14ac:dyDescent="0.45">
      <c r="A7959" s="1" t="s">
        <v>14935</v>
      </c>
      <c r="B7959" s="1" t="s">
        <v>26310</v>
      </c>
      <c r="C7959" s="1" t="s">
        <v>14936</v>
      </c>
      <c r="E7959" s="1" t="s">
        <v>14937</v>
      </c>
      <c r="F7959" s="1" t="s">
        <v>24704</v>
      </c>
      <c r="G7959" s="1" t="str">
        <f>IFERROR(VLOOKUP(A7959,Merge!$C$2:$D$6078,2,FALSE),"")</f>
        <v>실리아크의 물병 (II)</v>
      </c>
      <c r="H7959" s="1" t="str" cm="1">
        <f t="array" ref="H7959">IF(AND(ISNUMBER(FIND(".stages.",C7959)),_xlfn.LAMBDA(_xlpm.x,OR(_xlpm.x="m",_xlpm.x="s",_xlpm.x="+"))(RIGHT(E7959,1))),SUBSTITUTE(SUBSTITUTE(SUBSTITUTE(E7959,"m","분 "),"s","초"),"분 +","분+"),"")</f>
        <v/>
      </c>
      <c r="I7959" s="1" t="str">
        <f t="shared" si="124"/>
        <v>실리아크의 물병 (II)</v>
      </c>
      <c r="K7959" s="1" t="str">
        <f>IFERROR(MATCH(C7959,_xlfn.ANCHORARRAY(whitespace!$C$1),0),"")</f>
        <v/>
      </c>
    </row>
    <row r="7960" spans="1:11" x14ac:dyDescent="0.45">
      <c r="A7960" s="1" t="s">
        <v>14938</v>
      </c>
      <c r="B7960" s="1" t="s">
        <v>26310</v>
      </c>
      <c r="C7960" s="1" t="s">
        <v>14939</v>
      </c>
      <c r="E7960" s="1" t="s">
        <v>14934</v>
      </c>
      <c r="F7960" s="1" t="s">
        <v>24703</v>
      </c>
      <c r="G7960" s="1" t="str">
        <f>IFERROR(VLOOKUP(A7960,Merge!$C$2:$D$6078,2,FALSE),"")</f>
        <v>카드를 아군에게 던져 즉시 마나를 부여합니다 대상이 마법사가 아닌 경우 대신 강력한 일시적인 버프가 부여됩니다. 레벨을 올리면 비용과 재사용 대기시간이 감소합니다</v>
      </c>
      <c r="H7960" s="1" t="str" cm="1">
        <f t="array" ref="H7960">IF(AND(ISNUMBER(FIND(".stages.",C7960)),_xlfn.LAMBDA(_xlpm.x,OR(_xlpm.x="m",_xlpm.x="s",_xlpm.x="+"))(RIGHT(E7960,1))),SUBSTITUTE(SUBSTITUTE(SUBSTITUTE(E7960,"m","분 "),"s","초"),"분 +","분+"),"")</f>
        <v/>
      </c>
      <c r="I7960" s="1" t="str">
        <f t="shared" si="124"/>
        <v>카드를 아군에게 던져 즉시 마나를 부여합니다 대상이 마법사가 아닌 경우 대신 강력한 일시적인 버프가 부여됩니다. 레벨을 올리면 비용과 재사용 대기시간이 감소합니다</v>
      </c>
      <c r="K7960" s="1" t="str">
        <f>IFERROR(MATCH(C7960,_xlfn.ANCHORARRAY(whitespace!$C$1),0),"")</f>
        <v/>
      </c>
    </row>
    <row r="7961" spans="1:11" x14ac:dyDescent="0.45">
      <c r="A7961" s="1" t="s">
        <v>14940</v>
      </c>
      <c r="B7961" s="1" t="s">
        <v>26310</v>
      </c>
      <c r="C7961" s="1" t="s">
        <v>14941</v>
      </c>
      <c r="E7961" s="1" t="s">
        <v>14942</v>
      </c>
      <c r="F7961" s="1" t="s">
        <v>24705</v>
      </c>
      <c r="G7961" s="1" t="str">
        <f>IFERROR(VLOOKUP(A7961,Merge!$C$2:$D$6078,2,FALSE),"")</f>
        <v>실리아크의 물병 (III)</v>
      </c>
      <c r="H7961" s="1" t="str" cm="1">
        <f t="array" ref="H7961">IF(AND(ISNUMBER(FIND(".stages.",C7961)),_xlfn.LAMBDA(_xlpm.x,OR(_xlpm.x="m",_xlpm.x="s",_xlpm.x="+"))(RIGHT(E7961,1))),SUBSTITUTE(SUBSTITUTE(SUBSTITUTE(E7961,"m","분 "),"s","초"),"분 +","분+"),"")</f>
        <v/>
      </c>
      <c r="I7961" s="1" t="str">
        <f t="shared" si="124"/>
        <v>실리아크의 물병 (III)</v>
      </c>
      <c r="K7961" s="1" t="str">
        <f>IFERROR(MATCH(C7961,_xlfn.ANCHORARRAY(whitespace!$C$1),0),"")</f>
        <v/>
      </c>
    </row>
    <row r="7962" spans="1:11" x14ac:dyDescent="0.45">
      <c r="A7962" s="1" t="s">
        <v>14943</v>
      </c>
      <c r="B7962" s="1" t="s">
        <v>26310</v>
      </c>
      <c r="C7962" s="1" t="s">
        <v>14944</v>
      </c>
      <c r="E7962" s="1" t="s">
        <v>14928</v>
      </c>
      <c r="F7962" s="1" t="s">
        <v>24701</v>
      </c>
      <c r="G7962" s="1" t="str">
        <f>IFERROR(VLOOKUP(A7962,Merge!$C$2:$D$6078,2,FALSE),"")</f>
        <v>카드를 아군에게 던져 즉시 마나를 부여합니다 대상이 마법사가 아닌 경우 대신 강력한 일시적인 버프가 부여됩니다.</v>
      </c>
      <c r="H7962" s="1" t="str" cm="1">
        <f t="array" ref="H7962">IF(AND(ISNUMBER(FIND(".stages.",C7962)),_xlfn.LAMBDA(_xlpm.x,OR(_xlpm.x="m",_xlpm.x="s",_xlpm.x="+"))(RIGHT(E7962,1))),SUBSTITUTE(SUBSTITUTE(SUBSTITUTE(E7962,"m","분 "),"s","초"),"분 +","분+"),"")</f>
        <v/>
      </c>
      <c r="I7962" s="1" t="str">
        <f t="shared" si="124"/>
        <v>카드를 아군에게 던져 즉시 마나를 부여합니다 대상이 마법사가 아닌 경우 대신 강력한 일시적인 버프가 부여됩니다.</v>
      </c>
      <c r="K7962" s="1" t="str">
        <f>IFERROR(MATCH(C7962,_xlfn.ANCHORARRAY(whitespace!$C$1),0),"")</f>
        <v/>
      </c>
    </row>
    <row r="7963" spans="1:11" x14ac:dyDescent="0.45">
      <c r="A7963" s="1" t="s">
        <v>14945</v>
      </c>
      <c r="B7963" s="1" t="s">
        <v>26310</v>
      </c>
      <c r="C7963" s="1" t="s">
        <v>14946</v>
      </c>
      <c r="E7963" s="1" t="s">
        <v>14947</v>
      </c>
      <c r="F7963" s="1" t="s">
        <v>24706</v>
      </c>
      <c r="G7963" s="1" t="str">
        <f>IFERROR(VLOOKUP(A7963,Merge!$C$2:$D$6078,2,FALSE),"")</f>
        <v>여왕의 날개</v>
      </c>
      <c r="H7963" s="1" t="str" cm="1">
        <f t="array" ref="H7963">IF(AND(ISNUMBER(FIND(".stages.",C7963)),_xlfn.LAMBDA(_xlpm.x,OR(_xlpm.x="m",_xlpm.x="s",_xlpm.x="+"))(RIGHT(E7963,1))),SUBSTITUTE(SUBSTITUTE(SUBSTITUTE(E7963,"m","분 "),"s","초"),"분 +","분+"),"")</f>
        <v/>
      </c>
      <c r="I7963" s="1" t="str">
        <f t="shared" si="124"/>
        <v>여왕의 날개</v>
      </c>
      <c r="K7963" s="1" t="str">
        <f>IFERROR(MATCH(C7963,_xlfn.ANCHORARRAY(whitespace!$C$1),0),"")</f>
        <v/>
      </c>
    </row>
    <row r="7964" spans="1:11" x14ac:dyDescent="0.45">
      <c r="A7964" s="1" t="s">
        <v>14948</v>
      </c>
      <c r="B7964" s="1" t="s">
        <v>26310</v>
      </c>
      <c r="C7964" s="1" t="s">
        <v>14949</v>
      </c>
      <c r="E7964" s="1" t="s">
        <v>14950</v>
      </c>
      <c r="F7964" s="1" t="s">
        <v>24707</v>
      </c>
      <c r="G7964" s="1" t="str">
        <f>IFERROR(VLOOKUP(A7964,Merge!$C$2:$D$6078,2,FALSE),"")</f>
        <v>마법 카드를 불러내 대상의 상처를 크게 치유합니다</v>
      </c>
      <c r="H7964" s="1" t="str" cm="1">
        <f t="array" ref="H7964">IF(AND(ISNUMBER(FIND(".stages.",C7964)),_xlfn.LAMBDA(_xlpm.x,OR(_xlpm.x="m",_xlpm.x="s",_xlpm.x="+"))(RIGHT(E7964,1))),SUBSTITUTE(SUBSTITUTE(SUBSTITUTE(E7964,"m","분 "),"s","초"),"분 +","분+"),"")</f>
        <v/>
      </c>
      <c r="I7964" s="1" t="str">
        <f t="shared" si="124"/>
        <v>마법 카드를 불러내 대상의 상처를 크게 치유합니다</v>
      </c>
      <c r="K7964" s="1" t="str">
        <f>IFERROR(MATCH(C7964,_xlfn.ANCHORARRAY(whitespace!$C$1),0),"")</f>
        <v/>
      </c>
    </row>
    <row r="7965" spans="1:11" x14ac:dyDescent="0.45">
      <c r="A7965" s="1" t="s">
        <v>21255</v>
      </c>
      <c r="B7965" s="1" t="s">
        <v>10478</v>
      </c>
      <c r="C7965" s="1" t="s">
        <v>14951</v>
      </c>
      <c r="E7965" s="1" t="s">
        <v>14952</v>
      </c>
      <c r="G7965" s="1" t="str">
        <f>IFERROR(VLOOKUP(A7965,Merge!$C$2:$D$6078,2,FALSE),"")</f>
        <v>Hold 'Em</v>
      </c>
      <c r="H7965" s="1" t="str" cm="1">
        <f t="array" ref="H7965">IF(AND(ISNUMBER(FIND(".stages.",C7965)),_xlfn.LAMBDA(_xlpm.x,OR(_xlpm.x="m",_xlpm.x="s",_xlpm.x="+"))(RIGHT(E7965,1))),SUBSTITUTE(SUBSTITUTE(SUBSTITUTE(E7965,"m","분 "),"s","초"),"분 +","분+"),"")</f>
        <v/>
      </c>
      <c r="I7965" s="1" t="str">
        <f t="shared" si="124"/>
        <v>Hold 'Em</v>
      </c>
      <c r="K7965" s="1" t="str">
        <f>IFERROR(MATCH(C7965,_xlfn.ANCHORARRAY(whitespace!$C$1),0),"")</f>
        <v/>
      </c>
    </row>
    <row r="7966" spans="1:11" x14ac:dyDescent="0.45">
      <c r="A7966" s="1" t="s">
        <v>21256</v>
      </c>
      <c r="B7966" s="1" t="s">
        <v>10478</v>
      </c>
      <c r="C7966" s="1" t="s">
        <v>14953</v>
      </c>
      <c r="E7966" s="1" t="s">
        <v>14952</v>
      </c>
      <c r="G7966" s="1" t="str">
        <f>IFERROR(VLOOKUP(A7966,Merge!$C$2:$D$6078,2,FALSE),"")</f>
        <v>Hold 'Em</v>
      </c>
      <c r="H7966" s="1" t="str" cm="1">
        <f t="array" ref="H7966">IF(AND(ISNUMBER(FIND(".stages.",C7966)),_xlfn.LAMBDA(_xlpm.x,OR(_xlpm.x="m",_xlpm.x="s",_xlpm.x="+"))(RIGHT(E7966,1))),SUBSTITUTE(SUBSTITUTE(SUBSTITUTE(E7966,"m","분 "),"s","초"),"분 +","분+"),"")</f>
        <v/>
      </c>
      <c r="I7966" s="1" t="str">
        <f t="shared" si="124"/>
        <v>Hold 'Em</v>
      </c>
      <c r="K7966" s="1" t="str">
        <f>IFERROR(MATCH(C7966,_xlfn.ANCHORARRAY(whitespace!$C$1),0),"")</f>
        <v/>
      </c>
    </row>
    <row r="7967" spans="1:11" x14ac:dyDescent="0.45">
      <c r="A7967" s="1" t="s">
        <v>21257</v>
      </c>
      <c r="B7967" s="1" t="s">
        <v>10478</v>
      </c>
      <c r="C7967" s="1" t="s">
        <v>14954</v>
      </c>
      <c r="E7967" s="1" t="s">
        <v>14952</v>
      </c>
      <c r="G7967" s="1" t="str">
        <f>IFERROR(VLOOKUP(A7967,Merge!$C$2:$D$6078,2,FALSE),"")</f>
        <v>Hold 'Em</v>
      </c>
      <c r="H7967" s="1" t="str" cm="1">
        <f t="array" ref="H7967">IF(AND(ISNUMBER(FIND(".stages.",C7967)),_xlfn.LAMBDA(_xlpm.x,OR(_xlpm.x="m",_xlpm.x="s",_xlpm.x="+"))(RIGHT(E7967,1))),SUBSTITUTE(SUBSTITUTE(SUBSTITUTE(E7967,"m","분 "),"s","초"),"분 +","분+"),"")</f>
        <v/>
      </c>
      <c r="I7967" s="1" t="str">
        <f t="shared" si="124"/>
        <v>Hold 'Em</v>
      </c>
      <c r="K7967" s="1" t="str">
        <f>IFERROR(MATCH(C7967,_xlfn.ANCHORARRAY(whitespace!$C$1),0),"")</f>
        <v/>
      </c>
    </row>
    <row r="7968" spans="1:11" x14ac:dyDescent="0.45">
      <c r="A7968" s="1" t="s">
        <v>21258</v>
      </c>
      <c r="B7968" s="1" t="s">
        <v>10478</v>
      </c>
      <c r="C7968" s="1" t="s">
        <v>14955</v>
      </c>
      <c r="E7968" s="1" t="s">
        <v>14952</v>
      </c>
      <c r="G7968" s="1" t="str">
        <f>IFERROR(VLOOKUP(A7968,Merge!$C$2:$D$6078,2,FALSE),"")</f>
        <v>Hold 'Em</v>
      </c>
      <c r="H7968" s="1" t="str" cm="1">
        <f t="array" ref="H7968">IF(AND(ISNUMBER(FIND(".stages.",C7968)),_xlfn.LAMBDA(_xlpm.x,OR(_xlpm.x="m",_xlpm.x="s",_xlpm.x="+"))(RIGHT(E7968,1))),SUBSTITUTE(SUBSTITUTE(SUBSTITUTE(E7968,"m","분 "),"s","초"),"분 +","분+"),"")</f>
        <v/>
      </c>
      <c r="I7968" s="1" t="str">
        <f t="shared" si="124"/>
        <v>Hold 'Em</v>
      </c>
      <c r="K7968" s="1" t="str">
        <f>IFERROR(MATCH(C7968,_xlfn.ANCHORARRAY(whitespace!$C$1),0),"")</f>
        <v/>
      </c>
    </row>
    <row r="7969" spans="1:11" x14ac:dyDescent="0.45">
      <c r="A7969" s="1" t="s">
        <v>14956</v>
      </c>
      <c r="B7969" s="1" t="s">
        <v>26310</v>
      </c>
      <c r="C7969" s="1" t="s">
        <v>14957</v>
      </c>
      <c r="E7969" s="1" t="s">
        <v>14952</v>
      </c>
      <c r="F7969" s="1" t="s">
        <v>24708</v>
      </c>
      <c r="G7969" s="1" t="str">
        <f>IFERROR(VLOOKUP(A7969,Merge!$C$2:$D$6078,2,FALSE),"")</f>
        <v xml:space="preserve">홀덤 </v>
      </c>
      <c r="H7969" s="1" t="str" cm="1">
        <f t="array" ref="H7969">IF(AND(ISNUMBER(FIND(".stages.",C7969)),_xlfn.LAMBDA(_xlpm.x,OR(_xlpm.x="m",_xlpm.x="s",_xlpm.x="+"))(RIGHT(E7969,1))),SUBSTITUTE(SUBSTITUTE(SUBSTITUTE(E7969,"m","분 "),"s","초"),"분 +","분+"),"")</f>
        <v/>
      </c>
      <c r="I7969" s="1" t="str">
        <f t="shared" si="124"/>
        <v xml:space="preserve">홀덤 </v>
      </c>
      <c r="K7969" s="1" t="str">
        <f>IFERROR(MATCH(C7969,_xlfn.ANCHORARRAY(whitespace!$C$1),0),"")</f>
        <v/>
      </c>
    </row>
    <row r="7970" spans="1:11" x14ac:dyDescent="0.45">
      <c r="A7970" s="1" t="s">
        <v>14958</v>
      </c>
      <c r="B7970" s="1" t="s">
        <v>26310</v>
      </c>
      <c r="C7970" s="1" t="s">
        <v>14959</v>
      </c>
      <c r="E7970" s="1" t="s">
        <v>14960</v>
      </c>
      <c r="F7970" s="1" t="s">
        <v>24709</v>
      </c>
      <c r="G7970" s="1" t="str">
        <f>IFERROR(VLOOKUP(A7970,Merge!$C$2:$D$6078,2,FALSE),"")</f>
        <v>위치나 대상에 마법 카드를 던져 해당 지역에 일시적인 돌벽을 감쌉니다.</v>
      </c>
      <c r="H7970" s="1" t="str" cm="1">
        <f t="array" ref="H7970">IF(AND(ISNUMBER(FIND(".stages.",C7970)),_xlfn.LAMBDA(_xlpm.x,OR(_xlpm.x="m",_xlpm.x="s",_xlpm.x="+"))(RIGHT(E7970,1))),SUBSTITUTE(SUBSTITUTE(SUBSTITUTE(E7970,"m","분 "),"s","초"),"분 +","분+"),"")</f>
        <v/>
      </c>
      <c r="I7970" s="1" t="str">
        <f t="shared" si="124"/>
        <v>위치나 대상에 마법 카드를 던져 해당 지역에 일시적인 돌벽을 감쌉니다.</v>
      </c>
      <c r="K7970" s="1" t="str">
        <f>IFERROR(MATCH(C7970,_xlfn.ANCHORARRAY(whitespace!$C$1),0),"")</f>
        <v/>
      </c>
    </row>
    <row r="7971" spans="1:11" x14ac:dyDescent="0.45">
      <c r="A7971" s="1" t="s">
        <v>14961</v>
      </c>
      <c r="B7971" s="1" t="s">
        <v>26310</v>
      </c>
      <c r="C7971" s="1" t="s">
        <v>14962</v>
      </c>
      <c r="E7971" s="1" t="s">
        <v>14963</v>
      </c>
      <c r="F7971" s="1" t="s">
        <v>24710</v>
      </c>
      <c r="G7971" s="1" t="str">
        <f>IFERROR(VLOOKUP(A7971,Merge!$C$2:$D$6078,2,FALSE),"")</f>
        <v>홀덤 (I)</v>
      </c>
      <c r="H7971" s="1" t="str" cm="1">
        <f t="array" ref="H7971">IF(AND(ISNUMBER(FIND(".stages.",C7971)),_xlfn.LAMBDA(_xlpm.x,OR(_xlpm.x="m",_xlpm.x="s",_xlpm.x="+"))(RIGHT(E7971,1))),SUBSTITUTE(SUBSTITUTE(SUBSTITUTE(E7971,"m","분 "),"s","초"),"분 +","분+"),"")</f>
        <v/>
      </c>
      <c r="I7971" s="1" t="str">
        <f t="shared" si="124"/>
        <v>홀덤 (I)</v>
      </c>
      <c r="K7971" s="1" t="str">
        <f>IFERROR(MATCH(C7971,_xlfn.ANCHORARRAY(whitespace!$C$1),0),"")</f>
        <v/>
      </c>
    </row>
    <row r="7972" spans="1:11" x14ac:dyDescent="0.45">
      <c r="A7972" s="1" t="s">
        <v>14964</v>
      </c>
      <c r="B7972" s="1" t="s">
        <v>26310</v>
      </c>
      <c r="C7972" s="1" t="s">
        <v>14965</v>
      </c>
      <c r="E7972" s="1" t="s">
        <v>14966</v>
      </c>
      <c r="F7972" s="1" t="s">
        <v>24711</v>
      </c>
      <c r="G7972" s="1" t="str">
        <f>IFERROR(VLOOKUP(A7972,Merge!$C$2:$D$6078,2,FALSE),"")</f>
        <v>위치나 대상에 마법 카드를 던져 해당 지역에 일시적인 돌벽을 감쌉니다. 레벨을 올리면 둘러싸인 영역의 크기가 증가하고 비용과 재사용 대기시간이 감소합니다.</v>
      </c>
      <c r="H7972" s="1" t="str" cm="1">
        <f t="array" ref="H7972">IF(AND(ISNUMBER(FIND(".stages.",C7972)),_xlfn.LAMBDA(_xlpm.x,OR(_xlpm.x="m",_xlpm.x="s",_xlpm.x="+"))(RIGHT(E7972,1))),SUBSTITUTE(SUBSTITUTE(SUBSTITUTE(E7972,"m","분 "),"s","초"),"분 +","분+"),"")</f>
        <v/>
      </c>
      <c r="I7972" s="1" t="str">
        <f t="shared" si="124"/>
        <v>위치나 대상에 마법 카드를 던져 해당 지역에 일시적인 돌벽을 감쌉니다. 레벨을 올리면 둘러싸인 영역의 크기가 증가하고 비용과 재사용 대기시간이 감소합니다.</v>
      </c>
      <c r="K7972" s="1" t="str">
        <f>IFERROR(MATCH(C7972,_xlfn.ANCHORARRAY(whitespace!$C$1),0),"")</f>
        <v/>
      </c>
    </row>
    <row r="7973" spans="1:11" x14ac:dyDescent="0.45">
      <c r="A7973" s="1" t="s">
        <v>14967</v>
      </c>
      <c r="B7973" s="1" t="s">
        <v>26310</v>
      </c>
      <c r="C7973" s="1" t="s">
        <v>14968</v>
      </c>
      <c r="E7973" s="1" t="s">
        <v>14969</v>
      </c>
      <c r="F7973" s="1" t="s">
        <v>24712</v>
      </c>
      <c r="G7973" s="1" t="str">
        <f>IFERROR(VLOOKUP(A7973,Merge!$C$2:$D$6078,2,FALSE),"")</f>
        <v>홀덤 (II)</v>
      </c>
      <c r="H7973" s="1" t="str" cm="1">
        <f t="array" ref="H7973">IF(AND(ISNUMBER(FIND(".stages.",C7973)),_xlfn.LAMBDA(_xlpm.x,OR(_xlpm.x="m",_xlpm.x="s",_xlpm.x="+"))(RIGHT(E7973,1))),SUBSTITUTE(SUBSTITUTE(SUBSTITUTE(E7973,"m","분 "),"s","초"),"분 +","분+"),"")</f>
        <v/>
      </c>
      <c r="I7973" s="1" t="str">
        <f t="shared" si="124"/>
        <v>홀덤 (II)</v>
      </c>
      <c r="K7973" s="1" t="str">
        <f>IFERROR(MATCH(C7973,_xlfn.ANCHORARRAY(whitespace!$C$1),0),"")</f>
        <v/>
      </c>
    </row>
    <row r="7974" spans="1:11" x14ac:dyDescent="0.45">
      <c r="A7974" s="1" t="s">
        <v>14970</v>
      </c>
      <c r="B7974" s="1" t="s">
        <v>26310</v>
      </c>
      <c r="C7974" s="1" t="s">
        <v>14971</v>
      </c>
      <c r="E7974" s="1" t="s">
        <v>14966</v>
      </c>
      <c r="F7974" s="1" t="s">
        <v>24711</v>
      </c>
      <c r="G7974" s="1" t="str">
        <f>IFERROR(VLOOKUP(A7974,Merge!$C$2:$D$6078,2,FALSE),"")</f>
        <v>위치나 대상에 마법 카드를 던져 해당 지역에 일시적인 돌벽을 감쌉니다. 레벨을 올리면 둘러싸인 영역의 크기가 증가하고 비용과 재사용 대기시간이 감소합니다.</v>
      </c>
      <c r="H7974" s="1" t="str" cm="1">
        <f t="array" ref="H7974">IF(AND(ISNUMBER(FIND(".stages.",C7974)),_xlfn.LAMBDA(_xlpm.x,OR(_xlpm.x="m",_xlpm.x="s",_xlpm.x="+"))(RIGHT(E7974,1))),SUBSTITUTE(SUBSTITUTE(SUBSTITUTE(E7974,"m","분 "),"s","초"),"분 +","분+"),"")</f>
        <v/>
      </c>
      <c r="I7974" s="1" t="str">
        <f t="shared" si="124"/>
        <v>위치나 대상에 마법 카드를 던져 해당 지역에 일시적인 돌벽을 감쌉니다. 레벨을 올리면 둘러싸인 영역의 크기가 증가하고 비용과 재사용 대기시간이 감소합니다.</v>
      </c>
      <c r="K7974" s="1" t="str">
        <f>IFERROR(MATCH(C7974,_xlfn.ANCHORARRAY(whitespace!$C$1),0),"")</f>
        <v/>
      </c>
    </row>
    <row r="7975" spans="1:11" x14ac:dyDescent="0.45">
      <c r="A7975" s="1" t="s">
        <v>14972</v>
      </c>
      <c r="B7975" s="1" t="s">
        <v>26310</v>
      </c>
      <c r="C7975" s="1" t="s">
        <v>14973</v>
      </c>
      <c r="E7975" s="1" t="s">
        <v>14974</v>
      </c>
      <c r="F7975" s="1" t="s">
        <v>24713</v>
      </c>
      <c r="G7975" s="1" t="str">
        <f>IFERROR(VLOOKUP(A7975,Merge!$C$2:$D$6078,2,FALSE),"")</f>
        <v>홀덤 (III)</v>
      </c>
      <c r="H7975" s="1" t="str" cm="1">
        <f t="array" ref="H7975">IF(AND(ISNUMBER(FIND(".stages.",C7975)),_xlfn.LAMBDA(_xlpm.x,OR(_xlpm.x="m",_xlpm.x="s",_xlpm.x="+"))(RIGHT(E7975,1))),SUBSTITUTE(SUBSTITUTE(SUBSTITUTE(E7975,"m","분 "),"s","초"),"분 +","분+"),"")</f>
        <v/>
      </c>
      <c r="I7975" s="1" t="str">
        <f t="shared" si="124"/>
        <v>홀덤 (III)</v>
      </c>
      <c r="K7975" s="1" t="str">
        <f>IFERROR(MATCH(C7975,_xlfn.ANCHORARRAY(whitespace!$C$1),0),"")</f>
        <v/>
      </c>
    </row>
    <row r="7976" spans="1:11" x14ac:dyDescent="0.45">
      <c r="A7976" s="1" t="s">
        <v>14975</v>
      </c>
      <c r="B7976" s="1" t="s">
        <v>26310</v>
      </c>
      <c r="C7976" s="1" t="s">
        <v>14976</v>
      </c>
      <c r="E7976" s="1" t="s">
        <v>14960</v>
      </c>
      <c r="F7976" s="1" t="s">
        <v>24709</v>
      </c>
      <c r="G7976" s="1" t="str">
        <f>IFERROR(VLOOKUP(A7976,Merge!$C$2:$D$6078,2,FALSE),"")</f>
        <v>위치나 대상에 마법 카드를 던져 해당 지역에 일시적인 돌벽을 감쌉니다.</v>
      </c>
      <c r="H7976" s="1" t="str" cm="1">
        <f t="array" ref="H7976">IF(AND(ISNUMBER(FIND(".stages.",C7976)),_xlfn.LAMBDA(_xlpm.x,OR(_xlpm.x="m",_xlpm.x="s",_xlpm.x="+"))(RIGHT(E7976,1))),SUBSTITUTE(SUBSTITUTE(SUBSTITUTE(E7976,"m","분 "),"s","초"),"분 +","분+"),"")</f>
        <v/>
      </c>
      <c r="I7976" s="1" t="str">
        <f t="shared" si="124"/>
        <v>위치나 대상에 마법 카드를 던져 해당 지역에 일시적인 돌벽을 감쌉니다.</v>
      </c>
      <c r="K7976" s="1" t="str">
        <f>IFERROR(MATCH(C7976,_xlfn.ANCHORARRAY(whitespace!$C$1),0),"")</f>
        <v/>
      </c>
    </row>
    <row r="7977" spans="1:11" x14ac:dyDescent="0.45">
      <c r="A7977" s="1" t="s">
        <v>14977</v>
      </c>
      <c r="B7977" s="1" t="s">
        <v>26310</v>
      </c>
      <c r="C7977" s="1" t="s">
        <v>14978</v>
      </c>
      <c r="E7977" s="1" t="s">
        <v>14979</v>
      </c>
      <c r="F7977" s="1" t="s">
        <v>24714</v>
      </c>
      <c r="G7977" s="1" t="str">
        <f>IFERROR(VLOOKUP(A7977,Merge!$C$2:$D$6078,2,FALSE),"")</f>
        <v xml:space="preserve">밑장빼기 </v>
      </c>
      <c r="H7977" s="1" t="str" cm="1">
        <f t="array" ref="H7977">IF(AND(ISNUMBER(FIND(".stages.",C7977)),_xlfn.LAMBDA(_xlpm.x,OR(_xlpm.x="m",_xlpm.x="s",_xlpm.x="+"))(RIGHT(E7977,1))),SUBSTITUTE(SUBSTITUTE(SUBSTITUTE(E7977,"m","분 "),"s","초"),"분 +","분+"),"")</f>
        <v/>
      </c>
      <c r="I7977" s="1" t="str">
        <f t="shared" si="124"/>
        <v xml:space="preserve">밑장빼기 </v>
      </c>
      <c r="K7977" s="1" t="str">
        <f>IFERROR(MATCH(C7977,_xlfn.ANCHORARRAY(whitespace!$C$1),0),"")</f>
        <v/>
      </c>
    </row>
    <row r="7978" spans="1:11" x14ac:dyDescent="0.45">
      <c r="A7978" s="1" t="s">
        <v>14980</v>
      </c>
      <c r="B7978" s="1" t="s">
        <v>26310</v>
      </c>
      <c r="C7978" s="1" t="s">
        <v>14981</v>
      </c>
      <c r="E7978" s="1" t="s">
        <v>14982</v>
      </c>
      <c r="F7978" s="1" t="s">
        <v>31115</v>
      </c>
      <c r="G7978" s="1" t="str">
        <f>IFERROR(VLOOKUP(A7978,Merge!$C$2:$D$6078,2,FALSE),"")</f>
        <v>덱에서 추가 카드를 가져와 잠재적으로 3개의 에너지를 얻거 얻지 않습니다. 시전 시 남아 있는 모든 기를 제거하고, 롤링되지 않은 경우 마나 및 스태미나 를 비활성화 합니다 롤링 할 경우 기를 20으로 설정합니다</v>
      </c>
      <c r="H7978" s="1" t="str" cm="1">
        <f t="array" ref="H7978">IF(AND(ISNUMBER(FIND(".stages.",C7978)),_xlfn.LAMBDA(_xlpm.x,OR(_xlpm.x="m",_xlpm.x="s",_xlpm.x="+"))(RIGHT(E7978,1))),SUBSTITUTE(SUBSTITUTE(SUBSTITUTE(E7978,"m","분 "),"s","초"),"분 +","분+"),"")</f>
        <v/>
      </c>
      <c r="I7978" s="1" t="str">
        <f t="shared" si="124"/>
        <v>덱에서 추가 카드를 가져와 잠재적으로 3개의 에너지를 얻거 얻지 않습니다. 시전 시 남아 있는 모든 기를 제거하고, 롤링되지 않은 경우 마나 및 스태미나 를 비활성화 합니다 롤링 할 경우 기를 20으로 설정합니다</v>
      </c>
      <c r="K7978" s="1" t="str">
        <f>IFERROR(MATCH(C7978,_xlfn.ANCHORARRAY(whitespace!$C$1),0),"")</f>
        <v/>
      </c>
    </row>
    <row r="7979" spans="1:11" x14ac:dyDescent="0.45">
      <c r="A7979" s="1" t="s">
        <v>14983</v>
      </c>
      <c r="B7979" s="1" t="s">
        <v>26310</v>
      </c>
      <c r="C7979" s="1" t="s">
        <v>14984</v>
      </c>
      <c r="E7979" s="1" t="s">
        <v>14985</v>
      </c>
      <c r="F7979" s="1" t="s">
        <v>24716</v>
      </c>
      <c r="G7979" s="1" t="str">
        <f>IFERROR(VLOOKUP(A7979,Merge!$C$2:$D$6078,2,FALSE),"")</f>
        <v>밑장빼기 (I)</v>
      </c>
      <c r="H7979" s="1" t="str" cm="1">
        <f t="array" ref="H7979">IF(AND(ISNUMBER(FIND(".stages.",C7979)),_xlfn.LAMBDA(_xlpm.x,OR(_xlpm.x="m",_xlpm.x="s",_xlpm.x="+"))(RIGHT(E7979,1))),SUBSTITUTE(SUBSTITUTE(SUBSTITUTE(E7979,"m","분 "),"s","초"),"분 +","분+"),"")</f>
        <v/>
      </c>
      <c r="I7979" s="1" t="str">
        <f t="shared" si="124"/>
        <v>밑장빼기 (I)</v>
      </c>
      <c r="K7979" s="1" t="str">
        <f>IFERROR(MATCH(C7979,_xlfn.ANCHORARRAY(whitespace!$C$1),0),"")</f>
        <v/>
      </c>
    </row>
    <row r="7980" spans="1:11" x14ac:dyDescent="0.45">
      <c r="A7980" s="1" t="s">
        <v>14986</v>
      </c>
      <c r="B7980" s="1" t="s">
        <v>26310</v>
      </c>
      <c r="C7980" s="1" t="s">
        <v>14987</v>
      </c>
      <c r="E7980" s="1" t="s">
        <v>14988</v>
      </c>
      <c r="F7980" s="1" t="s">
        <v>24717</v>
      </c>
      <c r="G7980" s="1" t="str">
        <f>IFERROR(VLOOKUP(A7980,Merge!$C$2:$D$6078,2,FALSE),"")</f>
        <v>덱에서 추가 카드를 가져와 잠재적으로 3개의 에너지를 얻거 얻지 않습니다. 시전 시 남아 있는 모든 기를 제거하고, 롤링되지 않은 경우 마나 및 스태미나 를 비활성화 합니다 롤링 할 경우 기를 25으로 설정합니다 레벨을 올릴경우 에너지를 롤링할 확률이 증가하고 부여되는 기의 양또한 증가하며 비용과 재사용 대기시간이 감소합니다</v>
      </c>
      <c r="H7980" s="1" t="str" cm="1">
        <f t="array" ref="H7980">IF(AND(ISNUMBER(FIND(".stages.",C7980)),_xlfn.LAMBDA(_xlpm.x,OR(_xlpm.x="m",_xlpm.x="s",_xlpm.x="+"))(RIGHT(E7980,1))),SUBSTITUTE(SUBSTITUTE(SUBSTITUTE(E7980,"m","분 "),"s","초"),"분 +","분+"),"")</f>
        <v/>
      </c>
      <c r="I7980" s="1" t="str">
        <f t="shared" si="124"/>
        <v>덱에서 추가 카드를 가져와 잠재적으로 3개의 에너지를 얻거 얻지 않습니다. 시전 시 남아 있는 모든 기를 제거하고, 롤링되지 않은 경우 마나 및 스태미나 를 비활성화 합니다 롤링 할 경우 기를 25으로 설정합니다 레벨을 올릴경우 에너지를 롤링할 확률이 증가하고 부여되는 기의 양또한 증가하며 비용과 재사용 대기시간이 감소합니다</v>
      </c>
      <c r="K7980" s="1" t="str">
        <f>IFERROR(MATCH(C7980,_xlfn.ANCHORARRAY(whitespace!$C$1),0),"")</f>
        <v/>
      </c>
    </row>
    <row r="7981" spans="1:11" x14ac:dyDescent="0.45">
      <c r="A7981" s="1" t="s">
        <v>14989</v>
      </c>
      <c r="B7981" s="1" t="s">
        <v>26310</v>
      </c>
      <c r="C7981" s="1" t="s">
        <v>14990</v>
      </c>
      <c r="E7981" s="1" t="s">
        <v>14991</v>
      </c>
      <c r="F7981" s="1" t="s">
        <v>24718</v>
      </c>
      <c r="G7981" s="1" t="str">
        <f>IFERROR(VLOOKUP(A7981,Merge!$C$2:$D$6078,2,FALSE),"")</f>
        <v>밑장빼기 (II)</v>
      </c>
      <c r="H7981" s="1" t="str" cm="1">
        <f t="array" ref="H7981">IF(AND(ISNUMBER(FIND(".stages.",C7981)),_xlfn.LAMBDA(_xlpm.x,OR(_xlpm.x="m",_xlpm.x="s",_xlpm.x="+"))(RIGHT(E7981,1))),SUBSTITUTE(SUBSTITUTE(SUBSTITUTE(E7981,"m","분 "),"s","초"),"분 +","분+"),"")</f>
        <v/>
      </c>
      <c r="I7981" s="1" t="str">
        <f t="shared" si="124"/>
        <v>밑장빼기 (II)</v>
      </c>
      <c r="K7981" s="1" t="str">
        <f>IFERROR(MATCH(C7981,_xlfn.ANCHORARRAY(whitespace!$C$1),0),"")</f>
        <v/>
      </c>
    </row>
    <row r="7982" spans="1:11" x14ac:dyDescent="0.45">
      <c r="A7982" s="1" t="s">
        <v>14992</v>
      </c>
      <c r="B7982" s="1" t="s">
        <v>26310</v>
      </c>
      <c r="C7982" s="1" t="s">
        <v>14993</v>
      </c>
      <c r="E7982" s="1" t="s">
        <v>14988</v>
      </c>
      <c r="F7982" s="1" t="s">
        <v>24719</v>
      </c>
      <c r="G7982" s="1" t="str">
        <f>IFERROR(VLOOKUP(A7982,Merge!$C$2:$D$6078,2,FALSE),"")</f>
        <v>덱에서 추가 카드를 가져와 잠재적으로 3개의 에너지를 얻거 얻지 않습니다. 시전 시 남아 있는 모든 기를 제거하고, 롤링되지 않은 경우 마나 및 스태미나 를 비활성화 합니다 롤링 할 경우 기를 30으로 설정합니다 레벨을 올릴경우 에너지를 롤링할 확률이 증가하고 부여되는 기의 양또한 증가하며 비용과 재사용 대기시간이 감소합니다</v>
      </c>
      <c r="H7982" s="1" t="str" cm="1">
        <f t="array" ref="H7982">IF(AND(ISNUMBER(FIND(".stages.",C7982)),_xlfn.LAMBDA(_xlpm.x,OR(_xlpm.x="m",_xlpm.x="s",_xlpm.x="+"))(RIGHT(E7982,1))),SUBSTITUTE(SUBSTITUTE(SUBSTITUTE(E7982,"m","분 "),"s","초"),"분 +","분+"),"")</f>
        <v/>
      </c>
      <c r="I7982" s="1" t="str">
        <f t="shared" si="124"/>
        <v>덱에서 추가 카드를 가져와 잠재적으로 3개의 에너지를 얻거 얻지 않습니다. 시전 시 남아 있는 모든 기를 제거하고, 롤링되지 않은 경우 마나 및 스태미나 를 비활성화 합니다 롤링 할 경우 기를 30으로 설정합니다 레벨을 올릴경우 에너지를 롤링할 확률이 증가하고 부여되는 기의 양또한 증가하며 비용과 재사용 대기시간이 감소합니다</v>
      </c>
      <c r="K7982" s="1" t="str">
        <f>IFERROR(MATCH(C7982,_xlfn.ANCHORARRAY(whitespace!$C$1),0),"")</f>
        <v/>
      </c>
    </row>
    <row r="7983" spans="1:11" x14ac:dyDescent="0.45">
      <c r="A7983" s="1" t="s">
        <v>14994</v>
      </c>
      <c r="B7983" s="1" t="s">
        <v>26310</v>
      </c>
      <c r="C7983" s="1" t="s">
        <v>14995</v>
      </c>
      <c r="E7983" s="1" t="s">
        <v>14996</v>
      </c>
      <c r="F7983" s="1" t="s">
        <v>24720</v>
      </c>
      <c r="G7983" s="1" t="str">
        <f>IFERROR(VLOOKUP(A7983,Merge!$C$2:$D$6078,2,FALSE),"")</f>
        <v>밑장빼기(III)</v>
      </c>
      <c r="H7983" s="1" t="str" cm="1">
        <f t="array" ref="H7983">IF(AND(ISNUMBER(FIND(".stages.",C7983)),_xlfn.LAMBDA(_xlpm.x,OR(_xlpm.x="m",_xlpm.x="s",_xlpm.x="+"))(RIGHT(E7983,1))),SUBSTITUTE(SUBSTITUTE(SUBSTITUTE(E7983,"m","분 "),"s","초"),"분 +","분+"),"")</f>
        <v/>
      </c>
      <c r="I7983" s="1" t="str">
        <f t="shared" si="124"/>
        <v>밑장빼기(III)</v>
      </c>
      <c r="K7983" s="1" t="str">
        <f>IFERROR(MATCH(C7983,_xlfn.ANCHORARRAY(whitespace!$C$1),0),"")</f>
        <v/>
      </c>
    </row>
    <row r="7984" spans="1:11" x14ac:dyDescent="0.45">
      <c r="A7984" s="1" t="s">
        <v>14997</v>
      </c>
      <c r="B7984" s="1" t="s">
        <v>26310</v>
      </c>
      <c r="C7984" s="1" t="s">
        <v>14998</v>
      </c>
      <c r="E7984" s="1" t="s">
        <v>14982</v>
      </c>
      <c r="F7984" s="1" t="s">
        <v>24721</v>
      </c>
      <c r="G7984" s="1" t="str">
        <f>IFERROR(VLOOKUP(A7984,Merge!$C$2:$D$6078,2,FALSE),"")</f>
        <v>덱에서 추가 카드를 가져와 잠재적으로 3개의 에너지를 얻거 얻지 않습니다. 시전 시 남아 있는 모든 기를 제거하고, 롤링되지 않은 경우 마나 및 스태미나 를 비활성화 합니다 롤링 할 경우 기를 35으로 설정합니다</v>
      </c>
      <c r="H7984" s="1" t="str" cm="1">
        <f t="array" ref="H7984">IF(AND(ISNUMBER(FIND(".stages.",C7984)),_xlfn.LAMBDA(_xlpm.x,OR(_xlpm.x="m",_xlpm.x="s",_xlpm.x="+"))(RIGHT(E7984,1))),SUBSTITUTE(SUBSTITUTE(SUBSTITUTE(E7984,"m","분 "),"s","초"),"분 +","분+"),"")</f>
        <v/>
      </c>
      <c r="I7984" s="1" t="str">
        <f t="shared" si="124"/>
        <v>덱에서 추가 카드를 가져와 잠재적으로 3개의 에너지를 얻거 얻지 않습니다. 시전 시 남아 있는 모든 기를 제거하고, 롤링되지 않은 경우 마나 및 스태미나 를 비활성화 합니다 롤링 할 경우 기를 35으로 설정합니다</v>
      </c>
      <c r="K7984" s="1" t="str">
        <f>IFERROR(MATCH(C7984,_xlfn.ANCHORARRAY(whitespace!$C$1),0),"")</f>
        <v/>
      </c>
    </row>
    <row r="7985" spans="1:11" x14ac:dyDescent="0.45">
      <c r="A7985" s="1" t="s">
        <v>21259</v>
      </c>
      <c r="B7985" s="1" t="s">
        <v>10478</v>
      </c>
      <c r="C7985" s="1" t="s">
        <v>14999</v>
      </c>
      <c r="E7985" s="1" t="s">
        <v>15000</v>
      </c>
      <c r="G7985" s="1" t="str">
        <f>IFERROR(VLOOKUP(A7985,Merge!$C$2:$D$6078,2,FALSE),"")</f>
        <v>Spread</v>
      </c>
      <c r="H7985" s="1" t="str" cm="1">
        <f t="array" ref="H7985">IF(AND(ISNUMBER(FIND(".stages.",C7985)),_xlfn.LAMBDA(_xlpm.x,OR(_xlpm.x="m",_xlpm.x="s",_xlpm.x="+"))(RIGHT(E7985,1))),SUBSTITUTE(SUBSTITUTE(SUBSTITUTE(E7985,"m","분 "),"s","초"),"분 +","분+"),"")</f>
        <v/>
      </c>
      <c r="I7985" s="1" t="str">
        <f t="shared" si="124"/>
        <v>Spread</v>
      </c>
      <c r="K7985" s="1" t="str">
        <f>IFERROR(MATCH(C7985,_xlfn.ANCHORARRAY(whitespace!$C$1),0),"")</f>
        <v/>
      </c>
    </row>
    <row r="7986" spans="1:11" x14ac:dyDescent="0.45">
      <c r="A7986" s="1" t="s">
        <v>15001</v>
      </c>
      <c r="B7986" s="1" t="s">
        <v>26310</v>
      </c>
      <c r="C7986" s="1" t="s">
        <v>15002</v>
      </c>
      <c r="E7986" s="1" t="s">
        <v>15000</v>
      </c>
      <c r="F7986" s="1" t="s">
        <v>24722</v>
      </c>
      <c r="G7986" s="1" t="str">
        <f>IFERROR(VLOOKUP(A7986,Merge!$C$2:$D$6078,2,FALSE),"")</f>
        <v>펼치기</v>
      </c>
      <c r="H7986" s="1" t="str" cm="1">
        <f t="array" ref="H7986">IF(AND(ISNUMBER(FIND(".stages.",C7986)),_xlfn.LAMBDA(_xlpm.x,OR(_xlpm.x="m",_xlpm.x="s",_xlpm.x="+"))(RIGHT(E7986,1))),SUBSTITUTE(SUBSTITUTE(SUBSTITUTE(E7986,"m","분 "),"s","초"),"분 +","분+"),"")</f>
        <v/>
      </c>
      <c r="I7986" s="1" t="str">
        <f t="shared" si="124"/>
        <v>펼치기</v>
      </c>
      <c r="K7986" s="1" t="str">
        <f>IFERROR(MATCH(C7986,_xlfn.ANCHORARRAY(whitespace!$C$1),0),"")</f>
        <v/>
      </c>
    </row>
    <row r="7987" spans="1:11" x14ac:dyDescent="0.45">
      <c r="A7987" s="1" t="s">
        <v>15003</v>
      </c>
      <c r="B7987" s="1" t="s">
        <v>26310</v>
      </c>
      <c r="C7987" s="1" t="s">
        <v>15004</v>
      </c>
      <c r="E7987" s="1" t="s">
        <v>15005</v>
      </c>
      <c r="F7987" s="1" t="s">
        <v>24723</v>
      </c>
      <c r="G7987" s="1" t="str">
        <f>IFERROR(VLOOKUP(A7987,Merge!$C$2:$D$6078,2,FALSE),"")</f>
        <v>범위에 기절카드를 던집니다 이 능력을 사용하면 마나를 비활성화하고 25의 기가 부여됩니다</v>
      </c>
      <c r="H7987" s="1" t="str" cm="1">
        <f t="array" ref="H7987">IF(AND(ISNUMBER(FIND(".stages.",C7987)),_xlfn.LAMBDA(_xlpm.x,OR(_xlpm.x="m",_xlpm.x="s",_xlpm.x="+"))(RIGHT(E7987,1))),SUBSTITUTE(SUBSTITUTE(SUBSTITUTE(E7987,"m","분 "),"s","초"),"분 +","분+"),"")</f>
        <v/>
      </c>
      <c r="I7987" s="1" t="str">
        <f t="shared" si="124"/>
        <v>범위에 기절카드를 던집니다 이 능력을 사용하면 마나를 비활성화하고 25의 기가 부여됩니다</v>
      </c>
      <c r="K7987" s="1" t="str">
        <f>IFERROR(MATCH(C7987,_xlfn.ANCHORARRAY(whitespace!$C$1),0),"")</f>
        <v/>
      </c>
    </row>
    <row r="7988" spans="1:11" x14ac:dyDescent="0.45">
      <c r="A7988" s="1" t="s">
        <v>21260</v>
      </c>
      <c r="B7988" s="1" t="s">
        <v>10478</v>
      </c>
      <c r="C7988" s="1" t="s">
        <v>15006</v>
      </c>
      <c r="E7988" s="1" t="s">
        <v>15007</v>
      </c>
      <c r="G7988" s="1" t="str">
        <f>IFERROR(VLOOKUP(A7988,Merge!$C$2:$D$6078,2,FALSE),"")</f>
        <v>Royal Road</v>
      </c>
      <c r="H7988" s="1" t="str" cm="1">
        <f t="array" ref="H7988">IF(AND(ISNUMBER(FIND(".stages.",C7988)),_xlfn.LAMBDA(_xlpm.x,OR(_xlpm.x="m",_xlpm.x="s",_xlpm.x="+"))(RIGHT(E7988,1))),SUBSTITUTE(SUBSTITUTE(SUBSTITUTE(E7988,"m","분 "),"s","초"),"분 +","분+"),"")</f>
        <v/>
      </c>
      <c r="I7988" s="1" t="str">
        <f t="shared" si="124"/>
        <v>Royal Road</v>
      </c>
      <c r="K7988" s="1" t="str">
        <f>IFERROR(MATCH(C7988,_xlfn.ANCHORARRAY(whitespace!$C$1),0),"")</f>
        <v/>
      </c>
    </row>
    <row r="7989" spans="1:11" x14ac:dyDescent="0.45">
      <c r="A7989" s="1" t="s">
        <v>15008</v>
      </c>
      <c r="B7989" s="1" t="s">
        <v>26310</v>
      </c>
      <c r="C7989" s="1" t="s">
        <v>15009</v>
      </c>
      <c r="E7989" s="1" t="s">
        <v>15007</v>
      </c>
      <c r="F7989" s="1" t="s">
        <v>24724</v>
      </c>
      <c r="G7989" s="1" t="str">
        <f>IFERROR(VLOOKUP(A7989,Merge!$C$2:$D$6078,2,FALSE),"")</f>
        <v>로열 로드</v>
      </c>
      <c r="H7989" s="1" t="str" cm="1">
        <f t="array" ref="H7989">IF(AND(ISNUMBER(FIND(".stages.",C7989)),_xlfn.LAMBDA(_xlpm.x,OR(_xlpm.x="m",_xlpm.x="s",_xlpm.x="+"))(RIGHT(E7989,1))),SUBSTITUTE(SUBSTITUTE(SUBSTITUTE(E7989,"m","분 "),"s","초"),"분 +","분+"),"")</f>
        <v/>
      </c>
      <c r="I7989" s="1" t="str">
        <f t="shared" si="124"/>
        <v>로열 로드</v>
      </c>
      <c r="K7989" s="1" t="str">
        <f>IFERROR(MATCH(C7989,_xlfn.ANCHORARRAY(whitespace!$C$1),0),"")</f>
        <v/>
      </c>
    </row>
    <row r="7990" spans="1:11" x14ac:dyDescent="0.45">
      <c r="A7990" s="1" t="s">
        <v>15010</v>
      </c>
      <c r="B7990" s="1" t="s">
        <v>26310</v>
      </c>
      <c r="C7990" s="1" t="s">
        <v>15011</v>
      </c>
      <c r="E7990" s="1" t="s">
        <v>15012</v>
      </c>
      <c r="F7990" s="1" t="s">
        <v>20568</v>
      </c>
      <c r="G7990" s="1" t="str">
        <f>IFERROR(VLOOKUP(A7990,Merge!$C$2:$D$6078,2,FALSE),"")</f>
        <v>범위 피해를 주는 카드를 던집니다 이 능력을 사용하면 스테미나가 비활성화 되고 짧은 시간동안 마나가 활성화 됩니다</v>
      </c>
      <c r="H7990" s="1" t="str" cm="1">
        <f t="array" ref="H7990">IF(AND(ISNUMBER(FIND(".stages.",C7990)),_xlfn.LAMBDA(_xlpm.x,OR(_xlpm.x="m",_xlpm.x="s",_xlpm.x="+"))(RIGHT(E7990,1))),SUBSTITUTE(SUBSTITUTE(SUBSTITUTE(E7990,"m","분 "),"s","초"),"분 +","분+"),"")</f>
        <v/>
      </c>
      <c r="I7990" s="1" t="str">
        <f t="shared" si="124"/>
        <v>범위 피해를 주는 카드를 던집니다 이 능력을 사용하면 스테미나가 비활성화 되고 짧은 시간동안 마나가 활성화 됩니다</v>
      </c>
      <c r="K7990" s="1" t="str">
        <f>IFERROR(MATCH(C7990,_xlfn.ANCHORARRAY(whitespace!$C$1),0),"")</f>
        <v/>
      </c>
    </row>
    <row r="7991" spans="1:11" x14ac:dyDescent="0.45">
      <c r="A7991" s="1" t="s">
        <v>21261</v>
      </c>
      <c r="B7991" s="1" t="s">
        <v>10478</v>
      </c>
      <c r="C7991" s="1" t="s">
        <v>15013</v>
      </c>
      <c r="E7991" s="1" t="s">
        <v>15014</v>
      </c>
      <c r="G7991" s="1" t="str">
        <f>IFERROR(VLOOKUP(A7991,Merge!$C$2:$D$6078,2,FALSE),"")</f>
        <v>Deck Blast</v>
      </c>
      <c r="H7991" s="1" t="str" cm="1">
        <f t="array" ref="H7991">IF(AND(ISNUMBER(FIND(".stages.",C7991)),_xlfn.LAMBDA(_xlpm.x,OR(_xlpm.x="m",_xlpm.x="s",_xlpm.x="+"))(RIGHT(E7991,1))),SUBSTITUTE(SUBSTITUTE(SUBSTITUTE(E7991,"m","분 "),"s","초"),"분 +","분+"),"")</f>
        <v/>
      </c>
      <c r="I7991" s="1" t="str">
        <f t="shared" si="124"/>
        <v>Deck Blast</v>
      </c>
      <c r="K7991" s="1" t="str">
        <f>IFERROR(MATCH(C7991,_xlfn.ANCHORARRAY(whitespace!$C$1),0),"")</f>
        <v/>
      </c>
    </row>
    <row r="7992" spans="1:11" x14ac:dyDescent="0.45">
      <c r="A7992" s="1" t="s">
        <v>15015</v>
      </c>
      <c r="B7992" s="1" t="s">
        <v>26310</v>
      </c>
      <c r="C7992" s="1" t="s">
        <v>15016</v>
      </c>
      <c r="E7992" s="1" t="s">
        <v>15014</v>
      </c>
      <c r="F7992" s="1" t="s">
        <v>24725</v>
      </c>
      <c r="G7992" s="1" t="str">
        <f>IFERROR(VLOOKUP(A7992,Merge!$C$2:$D$6078,2,FALSE),"")</f>
        <v>덱 폭발</v>
      </c>
      <c r="H7992" s="1" t="str" cm="1">
        <f t="array" ref="H7992">IF(AND(ISNUMBER(FIND(".stages.",C7992)),_xlfn.LAMBDA(_xlpm.x,OR(_xlpm.x="m",_xlpm.x="s",_xlpm.x="+"))(RIGHT(E7992,1))),SUBSTITUTE(SUBSTITUTE(SUBSTITUTE(E7992,"m","분 "),"s","초"),"분 +","분+"),"")</f>
        <v/>
      </c>
      <c r="I7992" s="1" t="str">
        <f t="shared" si="124"/>
        <v>덱 폭발</v>
      </c>
      <c r="K7992" s="1" t="str">
        <f>IFERROR(MATCH(C7992,_xlfn.ANCHORARRAY(whitespace!$C$1),0),"")</f>
        <v/>
      </c>
    </row>
    <row r="7993" spans="1:11" x14ac:dyDescent="0.45">
      <c r="A7993" s="1" t="s">
        <v>15017</v>
      </c>
      <c r="B7993" s="1" t="s">
        <v>26310</v>
      </c>
      <c r="C7993" s="1" t="s">
        <v>15018</v>
      </c>
      <c r="E7993" s="1" t="s">
        <v>15019</v>
      </c>
      <c r="F7993" s="1" t="s">
        <v>20570</v>
      </c>
      <c r="G7993" s="1" t="str">
        <f>IFERROR(VLOOKUP(A7993,Merge!$C$2:$D$6078,2,FALSE),"")</f>
        <v>모든 덱을 던져 범위내 큰 피해를 줍니다 이 능력을 사용하면 침묵과 무기력을 얻어 일시적으로 마나와 스태미너 사용할 수 없습니다.</v>
      </c>
      <c r="H7993" s="1" t="str" cm="1">
        <f t="array" ref="H7993">IF(AND(ISNUMBER(FIND(".stages.",C7993)),_xlfn.LAMBDA(_xlpm.x,OR(_xlpm.x="m",_xlpm.x="s",_xlpm.x="+"))(RIGHT(E7993,1))),SUBSTITUTE(SUBSTITUTE(SUBSTITUTE(E7993,"m","분 "),"s","초"),"분 +","분+"),"")</f>
        <v/>
      </c>
      <c r="I7993" s="1" t="str">
        <f t="shared" si="124"/>
        <v>모든 덱을 던져 범위내 큰 피해를 줍니다 이 능력을 사용하면 침묵과 무기력을 얻어 일시적으로 마나와 스태미너 사용할 수 없습니다.</v>
      </c>
      <c r="K7993" s="1" t="str">
        <f>IFERROR(MATCH(C7993,_xlfn.ANCHORARRAY(whitespace!$C$1),0),"")</f>
        <v/>
      </c>
    </row>
    <row r="7994" spans="1:11" x14ac:dyDescent="0.45">
      <c r="A7994" s="1" t="s">
        <v>26991</v>
      </c>
      <c r="B7994" s="1" t="s">
        <v>26310</v>
      </c>
      <c r="C7994" s="1" t="s">
        <v>15020</v>
      </c>
      <c r="E7994" s="1" t="s">
        <v>15021</v>
      </c>
      <c r="F7994" s="1" t="s">
        <v>24928</v>
      </c>
      <c r="G7994" s="1" t="str">
        <f>IFERROR(VLOOKUP(A7994,Merge!$C$2:$D$6078,2,FALSE),"")</f>
        <v/>
      </c>
      <c r="H7994" s="1" t="str" cm="1">
        <f t="array" ref="H7994">IF(AND(ISNUMBER(FIND(".stages.",C7994)),_xlfn.LAMBDA(_xlpm.x,OR(_xlpm.x="m",_xlpm.x="s",_xlpm.x="+"))(RIGHT(E7994,1))),SUBSTITUTE(SUBSTITUTE(SUBSTITUTE(E7994,"m","분 "),"s","초"),"분 +","분+"),"")</f>
        <v/>
      </c>
      <c r="I7994" s="1" t="str">
        <f t="shared" si="124"/>
        <v/>
      </c>
      <c r="K7994" s="1" t="str">
        <f>IFERROR(MATCH(C7994,_xlfn.ANCHORARRAY(whitespace!$C$1),0),"")</f>
        <v/>
      </c>
    </row>
    <row r="7995" spans="1:11" x14ac:dyDescent="0.45">
      <c r="A7995" s="1" t="s">
        <v>26990</v>
      </c>
      <c r="B7995" s="1" t="s">
        <v>26310</v>
      </c>
      <c r="C7995" s="1" t="s">
        <v>15022</v>
      </c>
      <c r="E7995" s="1" t="s">
        <v>15023</v>
      </c>
      <c r="F7995" s="1" t="s">
        <v>24928</v>
      </c>
      <c r="G7995" s="1" t="str">
        <f>IFERROR(VLOOKUP(A7995,Merge!$C$2:$D$6078,2,FALSE),"")</f>
        <v/>
      </c>
      <c r="H7995" s="1" t="str" cm="1">
        <f t="array" ref="H7995">IF(AND(ISNUMBER(FIND(".stages.",C7995)),_xlfn.LAMBDA(_xlpm.x,OR(_xlpm.x="m",_xlpm.x="s",_xlpm.x="+"))(RIGHT(E7995,1))),SUBSTITUTE(SUBSTITUTE(SUBSTITUTE(E7995,"m","분 "),"s","초"),"분 +","분+"),"")</f>
        <v/>
      </c>
      <c r="I7995" s="1" t="str">
        <f t="shared" si="124"/>
        <v/>
      </c>
      <c r="K7995" s="1" t="str">
        <f>IFERROR(MATCH(C7995,_xlfn.ANCHORARRAY(whitespace!$C$1),0),"")</f>
        <v/>
      </c>
    </row>
    <row r="7996" spans="1:11" x14ac:dyDescent="0.45">
      <c r="A7996" s="1" t="s">
        <v>15024</v>
      </c>
      <c r="B7996" s="1" t="s">
        <v>26310</v>
      </c>
      <c r="C7996" s="1" t="s">
        <v>15025</v>
      </c>
      <c r="E7996" s="1" t="s">
        <v>15026</v>
      </c>
      <c r="F7996" s="1" t="s">
        <v>24726</v>
      </c>
      <c r="G7996" s="1" t="str">
        <f>IFERROR(VLOOKUP(A7996,Merge!$C$2:$D$6078,2,FALSE),"")</f>
        <v>묘수</v>
      </c>
      <c r="H7996" s="1" t="str" cm="1">
        <f t="array" ref="H7996">IF(AND(ISNUMBER(FIND(".stages.",C7996)),_xlfn.LAMBDA(_xlpm.x,OR(_xlpm.x="m",_xlpm.x="s",_xlpm.x="+"))(RIGHT(E7996,1))),SUBSTITUTE(SUBSTITUTE(SUBSTITUTE(E7996,"m","분 "),"s","초"),"분 +","분+"),"")</f>
        <v/>
      </c>
      <c r="I7996" s="1" t="str">
        <f t="shared" si="124"/>
        <v>묘수</v>
      </c>
      <c r="K7996" s="1" t="str">
        <f>IFERROR(MATCH(C7996,_xlfn.ANCHORARRAY(whitespace!$C$1),0),"")</f>
        <v/>
      </c>
    </row>
    <row r="7997" spans="1:11" x14ac:dyDescent="0.45">
      <c r="A7997" s="1" t="s">
        <v>15027</v>
      </c>
      <c r="B7997" s="1" t="s">
        <v>26310</v>
      </c>
      <c r="C7997" s="1" t="s">
        <v>15028</v>
      </c>
      <c r="E7997" s="1" t="s">
        <v>15029</v>
      </c>
      <c r="F7997" s="1" t="s">
        <v>20572</v>
      </c>
      <c r="G7997" s="1" t="str">
        <f>IFERROR(VLOOKUP(A7997,Merge!$C$2:$D$6078,2,FALSE),"")</f>
        <v>짧은 시간동안 모든 에너지를 활성화 합니다 기를 25 획득</v>
      </c>
      <c r="H7997" s="1" t="str" cm="1">
        <f t="array" ref="H7997">IF(AND(ISNUMBER(FIND(".stages.",C7997)),_xlfn.LAMBDA(_xlpm.x,OR(_xlpm.x="m",_xlpm.x="s",_xlpm.x="+"))(RIGHT(E7997,1))),SUBSTITUTE(SUBSTITUTE(SUBSTITUTE(E7997,"m","분 "),"s","초"),"분 +","분+"),"")</f>
        <v/>
      </c>
      <c r="I7997" s="1" t="str">
        <f t="shared" si="124"/>
        <v>짧은 시간동안 모든 에너지를 활성화 합니다 기를 25 획득</v>
      </c>
      <c r="K7997" s="1" t="str">
        <f>IFERROR(MATCH(C7997,_xlfn.ANCHORARRAY(whitespace!$C$1),0),"")</f>
        <v/>
      </c>
    </row>
    <row r="7998" spans="1:11" x14ac:dyDescent="0.45">
      <c r="A7998" s="1" t="s">
        <v>30796</v>
      </c>
      <c r="B7998" s="1" t="s">
        <v>10478</v>
      </c>
      <c r="C7998" s="1" t="s">
        <v>15030</v>
      </c>
      <c r="E7998" s="1" t="s">
        <v>3641</v>
      </c>
      <c r="F7998" s="1" t="s">
        <v>24928</v>
      </c>
      <c r="G7998" s="1" t="str">
        <f>IFERROR(VLOOKUP(A7998,Merge!$C$2:$D$6078,2,FALSE),"")</f>
        <v/>
      </c>
      <c r="H7998" s="1" t="str" cm="1">
        <f t="array" ref="H7998">IF(AND(ISNUMBER(FIND(".stages.",C7998)),_xlfn.LAMBDA(_xlpm.x,OR(_xlpm.x="m",_xlpm.x="s",_xlpm.x="+"))(RIGHT(E7998,1))),SUBSTITUTE(SUBSTITUTE(SUBSTITUTE(E7998,"m","분 "),"s","초"),"분 +","분+"),"")</f>
        <v/>
      </c>
      <c r="I7998" s="1" t="str">
        <f t="shared" si="124"/>
        <v/>
      </c>
      <c r="K7998" s="1" t="str">
        <f>IFERROR(MATCH(C7998,_xlfn.ANCHORARRAY(whitespace!$C$1),0),"")</f>
        <v/>
      </c>
    </row>
    <row r="7999" spans="1:11" x14ac:dyDescent="0.45">
      <c r="A7999" s="1" t="s">
        <v>26989</v>
      </c>
      <c r="B7999" s="1" t="s">
        <v>26310</v>
      </c>
      <c r="C7999" s="1" t="s">
        <v>15031</v>
      </c>
      <c r="E7999" s="1" t="s">
        <v>3641</v>
      </c>
      <c r="F7999" s="1" t="s">
        <v>24928</v>
      </c>
      <c r="G7999" s="1" t="str">
        <f>IFERROR(VLOOKUP(A7999,Merge!$C$2:$D$6078,2,FALSE),"")</f>
        <v/>
      </c>
      <c r="H7999" s="1" t="str" cm="1">
        <f t="array" ref="H7999">IF(AND(ISNUMBER(FIND(".stages.",C7999)),_xlfn.LAMBDA(_xlpm.x,OR(_xlpm.x="m",_xlpm.x="s",_xlpm.x="+"))(RIGHT(E7999,1))),SUBSTITUTE(SUBSTITUTE(SUBSTITUTE(E7999,"m","분 "),"s","초"),"분 +","분+"),"")</f>
        <v/>
      </c>
      <c r="I7999" s="1" t="str">
        <f t="shared" si="124"/>
        <v/>
      </c>
      <c r="K7999" s="1" t="str">
        <f>IFERROR(MATCH(C7999,_xlfn.ANCHORARRAY(whitespace!$C$1),0),"")</f>
        <v/>
      </c>
    </row>
    <row r="8000" spans="1:11" x14ac:dyDescent="0.45">
      <c r="A8000" s="1" t="s">
        <v>26988</v>
      </c>
      <c r="B8000" s="1" t="s">
        <v>26310</v>
      </c>
      <c r="C8000" s="1" t="s">
        <v>15032</v>
      </c>
      <c r="E8000" s="1" t="s">
        <v>15033</v>
      </c>
      <c r="F8000" s="1" t="s">
        <v>24928</v>
      </c>
      <c r="G8000" s="1" t="str">
        <f>IFERROR(VLOOKUP(A8000,Merge!$C$2:$D$6078,2,FALSE),"")</f>
        <v/>
      </c>
      <c r="H8000" s="1" t="str" cm="1">
        <f t="array" ref="H8000">IF(AND(ISNUMBER(FIND(".stages.",C8000)),_xlfn.LAMBDA(_xlpm.x,OR(_xlpm.x="m",_xlpm.x="s",_xlpm.x="+"))(RIGHT(E8000,1))),SUBSTITUTE(SUBSTITUTE(SUBSTITUTE(E8000,"m","분 "),"s","초"),"분 +","분+"),"")</f>
        <v/>
      </c>
      <c r="I8000" s="1" t="str">
        <f t="shared" si="124"/>
        <v/>
      </c>
      <c r="K8000" s="1" t="str">
        <f>IFERROR(MATCH(C8000,_xlfn.ANCHORARRAY(whitespace!$C$1),0),"")</f>
        <v/>
      </c>
    </row>
    <row r="8001" spans="1:11" x14ac:dyDescent="0.45">
      <c r="A8001" s="1" t="s">
        <v>30797</v>
      </c>
      <c r="B8001" s="1" t="s">
        <v>10478</v>
      </c>
      <c r="C8001" s="1" t="s">
        <v>15034</v>
      </c>
      <c r="E8001" s="1" t="s">
        <v>15035</v>
      </c>
      <c r="F8001" s="1" t="s">
        <v>24928</v>
      </c>
      <c r="G8001" s="1" t="str">
        <f>IFERROR(VLOOKUP(A8001,Merge!$C$2:$D$6078,2,FALSE),"")</f>
        <v/>
      </c>
      <c r="H8001" s="1" t="str" cm="1">
        <f t="array" ref="H8001">IF(AND(ISNUMBER(FIND(".stages.",C8001)),_xlfn.LAMBDA(_xlpm.x,OR(_xlpm.x="m",_xlpm.x="s",_xlpm.x="+"))(RIGHT(E8001,1))),SUBSTITUTE(SUBSTITUTE(SUBSTITUTE(E8001,"m","분 "),"s","초"),"분 +","분+"),"")</f>
        <v/>
      </c>
      <c r="I8001" s="1" t="str">
        <f t="shared" si="124"/>
        <v/>
      </c>
      <c r="K8001" s="1" t="str">
        <f>IFERROR(MATCH(C8001,_xlfn.ANCHORARRAY(whitespace!$C$1),0),"")</f>
        <v/>
      </c>
    </row>
    <row r="8002" spans="1:11" x14ac:dyDescent="0.45">
      <c r="A8002" s="1" t="s">
        <v>26987</v>
      </c>
      <c r="B8002" s="1" t="s">
        <v>26310</v>
      </c>
      <c r="C8002" s="1" t="s">
        <v>15036</v>
      </c>
      <c r="E8002" s="1" t="s">
        <v>15037</v>
      </c>
      <c r="F8002" s="1" t="s">
        <v>24928</v>
      </c>
      <c r="G8002" s="1" t="str">
        <f>IFERROR(VLOOKUP(A8002,Merge!$C$2:$D$6078,2,FALSE),"")</f>
        <v/>
      </c>
      <c r="H8002" s="1" t="str" cm="1">
        <f t="array" ref="H8002">IF(AND(ISNUMBER(FIND(".stages.",C8002)),_xlfn.LAMBDA(_xlpm.x,OR(_xlpm.x="m",_xlpm.x="s",_xlpm.x="+"))(RIGHT(E8002,1))),SUBSTITUTE(SUBSTITUTE(SUBSTITUTE(E8002,"m","분 "),"s","초"),"분 +","분+"),"")</f>
        <v/>
      </c>
      <c r="I8002" s="1" t="str">
        <f t="shared" si="124"/>
        <v/>
      </c>
      <c r="K8002" s="1" t="str">
        <f>IFERROR(MATCH(C8002,_xlfn.ANCHORARRAY(whitespace!$C$1),0),"")</f>
        <v/>
      </c>
    </row>
    <row r="8003" spans="1:11" x14ac:dyDescent="0.45">
      <c r="A8003" s="1" t="s">
        <v>26986</v>
      </c>
      <c r="B8003" s="1" t="s">
        <v>26310</v>
      </c>
      <c r="C8003" s="1" t="s">
        <v>15038</v>
      </c>
      <c r="E8003" s="1" t="s">
        <v>15039</v>
      </c>
      <c r="F8003" s="1" t="s">
        <v>24928</v>
      </c>
      <c r="G8003" s="1" t="str">
        <f>IFERROR(VLOOKUP(A8003,Merge!$C$2:$D$6078,2,FALSE),"")</f>
        <v/>
      </c>
      <c r="H8003" s="1" t="str" cm="1">
        <f t="array" ref="H8003">IF(AND(ISNUMBER(FIND(".stages.",C8003)),_xlfn.LAMBDA(_xlpm.x,OR(_xlpm.x="m",_xlpm.x="s",_xlpm.x="+"))(RIGHT(E8003,1))),SUBSTITUTE(SUBSTITUTE(SUBSTITUTE(E8003,"m","분 "),"s","초"),"분 +","분+"),"")</f>
        <v/>
      </c>
      <c r="I8003" s="1" t="str">
        <f t="shared" ref="I8003:I8066" si="125">IF(H8003="",G8003,H8003)</f>
        <v/>
      </c>
      <c r="K8003" s="1" t="str">
        <f>IFERROR(MATCH(C8003,_xlfn.ANCHORARRAY(whitespace!$C$1),0),"")</f>
        <v/>
      </c>
    </row>
    <row r="8004" spans="1:11" x14ac:dyDescent="0.45">
      <c r="A8004" s="1" t="s">
        <v>26985</v>
      </c>
      <c r="B8004" s="1" t="s">
        <v>26310</v>
      </c>
      <c r="C8004" s="1" t="s">
        <v>15040</v>
      </c>
      <c r="E8004" s="1" t="s">
        <v>15041</v>
      </c>
      <c r="F8004" s="1" t="s">
        <v>24928</v>
      </c>
      <c r="G8004" s="1" t="str">
        <f>IFERROR(VLOOKUP(A8004,Merge!$C$2:$D$6078,2,FALSE),"")</f>
        <v/>
      </c>
      <c r="H8004" s="1" t="str" cm="1">
        <f t="array" ref="H8004">IF(AND(ISNUMBER(FIND(".stages.",C8004)),_xlfn.LAMBDA(_xlpm.x,OR(_xlpm.x="m",_xlpm.x="s",_xlpm.x="+"))(RIGHT(E8004,1))),SUBSTITUTE(SUBSTITUTE(SUBSTITUTE(E8004,"m","분 "),"s","초"),"분 +","분+"),"")</f>
        <v/>
      </c>
      <c r="I8004" s="1" t="str">
        <f t="shared" si="125"/>
        <v/>
      </c>
      <c r="K8004" s="1" t="str">
        <f>IFERROR(MATCH(C8004,_xlfn.ANCHORARRAY(whitespace!$C$1),0),"")</f>
        <v/>
      </c>
    </row>
    <row r="8005" spans="1:11" x14ac:dyDescent="0.45">
      <c r="A8005" s="1" t="s">
        <v>26984</v>
      </c>
      <c r="B8005" s="1" t="s">
        <v>26310</v>
      </c>
      <c r="C8005" s="1" t="s">
        <v>15042</v>
      </c>
      <c r="E8005" s="1" t="s">
        <v>15043</v>
      </c>
      <c r="F8005" s="1" t="s">
        <v>24928</v>
      </c>
      <c r="G8005" s="1" t="str">
        <f>IFERROR(VLOOKUP(A8005,Merge!$C$2:$D$6078,2,FALSE),"")</f>
        <v/>
      </c>
      <c r="H8005" s="1" t="str" cm="1">
        <f t="array" ref="H8005">IF(AND(ISNUMBER(FIND(".stages.",C8005)),_xlfn.LAMBDA(_xlpm.x,OR(_xlpm.x="m",_xlpm.x="s",_xlpm.x="+"))(RIGHT(E8005,1))),SUBSTITUTE(SUBSTITUTE(SUBSTITUTE(E8005,"m","분 "),"s","초"),"분 +","분+"),"")</f>
        <v/>
      </c>
      <c r="I8005" s="1" t="str">
        <f t="shared" si="125"/>
        <v/>
      </c>
      <c r="K8005" s="1" t="str">
        <f>IFERROR(MATCH(C8005,_xlfn.ANCHORARRAY(whitespace!$C$1),0),"")</f>
        <v/>
      </c>
    </row>
    <row r="8006" spans="1:11" x14ac:dyDescent="0.45">
      <c r="A8006" s="1" t="s">
        <v>30798</v>
      </c>
      <c r="B8006" s="1" t="s">
        <v>10478</v>
      </c>
      <c r="C8006" s="1" t="s">
        <v>15044</v>
      </c>
      <c r="E8006" s="1" t="s">
        <v>7548</v>
      </c>
      <c r="F8006" s="1" t="s">
        <v>24928</v>
      </c>
      <c r="G8006" s="1" t="str">
        <f>IFERROR(VLOOKUP(A8006,Merge!$C$2:$D$6078,2,FALSE),"")</f>
        <v/>
      </c>
      <c r="H8006" s="1" t="str" cm="1">
        <f t="array" ref="H8006">IF(AND(ISNUMBER(FIND(".stages.",C8006)),_xlfn.LAMBDA(_xlpm.x,OR(_xlpm.x="m",_xlpm.x="s",_xlpm.x="+"))(RIGHT(E8006,1))),SUBSTITUTE(SUBSTITUTE(SUBSTITUTE(E8006,"m","분 "),"s","초"),"분 +","분+"),"")</f>
        <v/>
      </c>
      <c r="I8006" s="1" t="str">
        <f t="shared" si="125"/>
        <v/>
      </c>
      <c r="K8006" s="1" t="str">
        <f>IFERROR(MATCH(C8006,_xlfn.ANCHORARRAY(whitespace!$C$1),0),"")</f>
        <v/>
      </c>
    </row>
    <row r="8007" spans="1:11" x14ac:dyDescent="0.45">
      <c r="A8007" s="1" t="s">
        <v>26983</v>
      </c>
      <c r="B8007" s="1" t="s">
        <v>26310</v>
      </c>
      <c r="C8007" s="1" t="s">
        <v>15045</v>
      </c>
      <c r="E8007" s="1" t="s">
        <v>15046</v>
      </c>
      <c r="F8007" s="1" t="s">
        <v>24928</v>
      </c>
      <c r="G8007" s="1" t="str">
        <f>IFERROR(VLOOKUP(A8007,Merge!$C$2:$D$6078,2,FALSE),"")</f>
        <v/>
      </c>
      <c r="H8007" s="1" t="str" cm="1">
        <f t="array" ref="H8007">IF(AND(ISNUMBER(FIND(".stages.",C8007)),_xlfn.LAMBDA(_xlpm.x,OR(_xlpm.x="m",_xlpm.x="s",_xlpm.x="+"))(RIGHT(E8007,1))),SUBSTITUTE(SUBSTITUTE(SUBSTITUTE(E8007,"m","분 "),"s","초"),"분 +","분+"),"")</f>
        <v/>
      </c>
      <c r="I8007" s="1" t="str">
        <f t="shared" si="125"/>
        <v/>
      </c>
      <c r="K8007" s="1" t="str">
        <f>IFERROR(MATCH(C8007,_xlfn.ANCHORARRAY(whitespace!$C$1),0),"")</f>
        <v/>
      </c>
    </row>
    <row r="8008" spans="1:11" x14ac:dyDescent="0.45">
      <c r="A8008" s="1" t="s">
        <v>26982</v>
      </c>
      <c r="B8008" s="1" t="s">
        <v>26310</v>
      </c>
      <c r="C8008" s="1" t="s">
        <v>15047</v>
      </c>
      <c r="E8008" s="1" t="s">
        <v>15048</v>
      </c>
      <c r="F8008" s="1" t="s">
        <v>24928</v>
      </c>
      <c r="G8008" s="1" t="str">
        <f>IFERROR(VLOOKUP(A8008,Merge!$C$2:$D$6078,2,FALSE),"")</f>
        <v/>
      </c>
      <c r="H8008" s="1" t="str" cm="1">
        <f t="array" ref="H8008">IF(AND(ISNUMBER(FIND(".stages.",C8008)),_xlfn.LAMBDA(_xlpm.x,OR(_xlpm.x="m",_xlpm.x="s",_xlpm.x="+"))(RIGHT(E8008,1))),SUBSTITUTE(SUBSTITUTE(SUBSTITUTE(E8008,"m","분 "),"s","초"),"분 +","분+"),"")</f>
        <v/>
      </c>
      <c r="I8008" s="1" t="str">
        <f t="shared" si="125"/>
        <v/>
      </c>
      <c r="K8008" s="1" t="str">
        <f>IFERROR(MATCH(C8008,_xlfn.ANCHORARRAY(whitespace!$C$1),0),"")</f>
        <v/>
      </c>
    </row>
    <row r="8009" spans="1:11" x14ac:dyDescent="0.45">
      <c r="A8009" s="1" t="s">
        <v>30799</v>
      </c>
      <c r="B8009" s="1" t="s">
        <v>10478</v>
      </c>
      <c r="C8009" s="1" t="s">
        <v>15049</v>
      </c>
      <c r="E8009" s="1" t="s">
        <v>7304</v>
      </c>
      <c r="F8009" s="1" t="s">
        <v>24928</v>
      </c>
      <c r="G8009" s="1" t="str">
        <f>IFERROR(VLOOKUP(A8009,Merge!$C$2:$D$6078,2,FALSE),"")</f>
        <v/>
      </c>
      <c r="H8009" s="1" t="str" cm="1">
        <f t="array" ref="H8009">IF(AND(ISNUMBER(FIND(".stages.",C8009)),_xlfn.LAMBDA(_xlpm.x,OR(_xlpm.x="m",_xlpm.x="s",_xlpm.x="+"))(RIGHT(E8009,1))),SUBSTITUTE(SUBSTITUTE(SUBSTITUTE(E8009,"m","분 "),"s","초"),"분 +","분+"),"")</f>
        <v/>
      </c>
      <c r="I8009" s="1" t="str">
        <f t="shared" si="125"/>
        <v/>
      </c>
      <c r="K8009" s="1" t="str">
        <f>IFERROR(MATCH(C8009,_xlfn.ANCHORARRAY(whitespace!$C$1),0),"")</f>
        <v/>
      </c>
    </row>
    <row r="8010" spans="1:11" x14ac:dyDescent="0.45">
      <c r="A8010" s="1" t="s">
        <v>26981</v>
      </c>
      <c r="B8010" s="1" t="s">
        <v>26310</v>
      </c>
      <c r="C8010" s="1" t="s">
        <v>15050</v>
      </c>
      <c r="E8010" s="1" t="s">
        <v>15051</v>
      </c>
      <c r="F8010" s="1" t="s">
        <v>24928</v>
      </c>
      <c r="G8010" s="1" t="str">
        <f>IFERROR(VLOOKUP(A8010,Merge!$C$2:$D$6078,2,FALSE),"")</f>
        <v/>
      </c>
      <c r="H8010" s="1" t="str" cm="1">
        <f t="array" ref="H8010">IF(AND(ISNUMBER(FIND(".stages.",C8010)),_xlfn.LAMBDA(_xlpm.x,OR(_xlpm.x="m",_xlpm.x="s",_xlpm.x="+"))(RIGHT(E8010,1))),SUBSTITUTE(SUBSTITUTE(SUBSTITUTE(E8010,"m","분 "),"s","초"),"분 +","분+"),"")</f>
        <v/>
      </c>
      <c r="I8010" s="1" t="str">
        <f t="shared" si="125"/>
        <v/>
      </c>
      <c r="K8010" s="1" t="str">
        <f>IFERROR(MATCH(C8010,_xlfn.ANCHORARRAY(whitespace!$C$1),0),"")</f>
        <v/>
      </c>
    </row>
    <row r="8011" spans="1:11" x14ac:dyDescent="0.45">
      <c r="A8011" s="1" t="s">
        <v>26980</v>
      </c>
      <c r="B8011" s="1" t="s">
        <v>26310</v>
      </c>
      <c r="C8011" s="1" t="s">
        <v>15052</v>
      </c>
      <c r="E8011" s="1" t="s">
        <v>15053</v>
      </c>
      <c r="F8011" s="1" t="s">
        <v>24928</v>
      </c>
      <c r="G8011" s="1" t="str">
        <f>IFERROR(VLOOKUP(A8011,Merge!$C$2:$D$6078,2,FALSE),"")</f>
        <v/>
      </c>
      <c r="H8011" s="1" t="str" cm="1">
        <f t="array" ref="H8011">IF(AND(ISNUMBER(FIND(".stages.",C8011)),_xlfn.LAMBDA(_xlpm.x,OR(_xlpm.x="m",_xlpm.x="s",_xlpm.x="+"))(RIGHT(E8011,1))),SUBSTITUTE(SUBSTITUTE(SUBSTITUTE(E8011,"m","분 "),"s","초"),"분 +","분+"),"")</f>
        <v/>
      </c>
      <c r="I8011" s="1" t="str">
        <f t="shared" si="125"/>
        <v/>
      </c>
      <c r="K8011" s="1" t="str">
        <f>IFERROR(MATCH(C8011,_xlfn.ANCHORARRAY(whitespace!$C$1),0),"")</f>
        <v/>
      </c>
    </row>
    <row r="8012" spans="1:11" x14ac:dyDescent="0.45">
      <c r="A8012" s="1" t="s">
        <v>30800</v>
      </c>
      <c r="B8012" s="1" t="s">
        <v>10478</v>
      </c>
      <c r="C8012" s="1" t="s">
        <v>15054</v>
      </c>
      <c r="E8012" s="1" t="s">
        <v>15055</v>
      </c>
      <c r="F8012" s="1" t="s">
        <v>24928</v>
      </c>
      <c r="G8012" s="1" t="str">
        <f>IFERROR(VLOOKUP(A8012,Merge!$C$2:$D$6078,2,FALSE),"")</f>
        <v/>
      </c>
      <c r="H8012" s="1" t="str" cm="1">
        <f t="array" ref="H8012">IF(AND(ISNUMBER(FIND(".stages.",C8012)),_xlfn.LAMBDA(_xlpm.x,OR(_xlpm.x="m",_xlpm.x="s",_xlpm.x="+"))(RIGHT(E8012,1))),SUBSTITUTE(SUBSTITUTE(SUBSTITUTE(E8012,"m","분 "),"s","초"),"분 +","분+"),"")</f>
        <v/>
      </c>
      <c r="I8012" s="1" t="str">
        <f t="shared" si="125"/>
        <v/>
      </c>
      <c r="K8012" s="1" t="str">
        <f>IFERROR(MATCH(C8012,_xlfn.ANCHORARRAY(whitespace!$C$1),0),"")</f>
        <v/>
      </c>
    </row>
    <row r="8013" spans="1:11" x14ac:dyDescent="0.45">
      <c r="A8013" s="1" t="s">
        <v>15056</v>
      </c>
      <c r="B8013" s="1" t="s">
        <v>26310</v>
      </c>
      <c r="C8013" s="1" t="s">
        <v>15057</v>
      </c>
      <c r="E8013" s="1" t="s">
        <v>4331</v>
      </c>
      <c r="F8013" s="1" t="s">
        <v>19813</v>
      </c>
      <c r="G8013" s="1" t="str">
        <f>IFERROR(VLOOKUP(A8013,Merge!$C$2:$D$6078,2,FALSE),"")</f>
        <v>가정식</v>
      </c>
      <c r="H8013" s="1" t="str" cm="1">
        <f t="array" ref="H8013">IF(AND(ISNUMBER(FIND(".stages.",C8013)),_xlfn.LAMBDA(_xlpm.x,OR(_xlpm.x="m",_xlpm.x="s",_xlpm.x="+"))(RIGHT(E8013,1))),SUBSTITUTE(SUBSTITUTE(SUBSTITUTE(E8013,"m","분 "),"s","초"),"분 +","분+"),"")</f>
        <v/>
      </c>
      <c r="I8013" s="1" t="str">
        <f t="shared" si="125"/>
        <v>가정식</v>
      </c>
      <c r="K8013" s="1" t="str">
        <f>IFERROR(MATCH(C8013,_xlfn.ANCHORARRAY(whitespace!$C$1),0),"")</f>
        <v/>
      </c>
    </row>
    <row r="8014" spans="1:11" x14ac:dyDescent="0.45">
      <c r="A8014" s="1" t="s">
        <v>15058</v>
      </c>
      <c r="B8014" s="1" t="s">
        <v>26310</v>
      </c>
      <c r="C8014" s="1" t="s">
        <v>15059</v>
      </c>
      <c r="E8014" s="1" t="s">
        <v>15060</v>
      </c>
      <c r="F8014" s="1" t="s">
        <v>31102</v>
      </c>
      <c r="G8014" s="1" t="str">
        <f>IFERROR(VLOOKUP(A8014,Merge!$C$2:$D$6078,2,FALSE),"")</f>
        <v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	</v>
      </c>
      <c r="H8014" s="1" t="str" cm="1">
        <f t="array" ref="H8014">IF(AND(ISNUMBER(FIND(".stages.",C8014)),_xlfn.LAMBDA(_xlpm.x,OR(_xlpm.x="m",_xlpm.x="s",_xlpm.x="+"))(RIGHT(E8014,1))),SUBSTITUTE(SUBSTITUTE(SUBSTITUTE(E8014,"m","분 "),"s","초"),"분 +","분+"),"")</f>
        <v/>
      </c>
      <c r="I8014" s="1" t="str">
        <f t="shared" si="125"/>
        <v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	</v>
      </c>
      <c r="K8014" s="1" t="str">
        <f>IFERROR(MATCH(C8014,_xlfn.ANCHORARRAY(whitespace!$C$1),0),"")</f>
        <v/>
      </c>
    </row>
    <row r="8015" spans="1:11" x14ac:dyDescent="0.45">
      <c r="A8015" s="1" t="s">
        <v>15061</v>
      </c>
      <c r="B8015" s="1" t="s">
        <v>26310</v>
      </c>
      <c r="C8015" s="1" t="s">
        <v>15062</v>
      </c>
      <c r="E8015" s="1" t="s">
        <v>15063</v>
      </c>
      <c r="F8015" s="1" t="s">
        <v>24728</v>
      </c>
      <c r="G8015" s="1" t="str">
        <f>IFERROR(VLOOKUP(A8015,Merge!$C$2:$D$6078,2,FALSE),"")</f>
        <v>가정식 (I)</v>
      </c>
      <c r="H8015" s="1" t="str" cm="1">
        <f t="array" ref="H8015">IF(AND(ISNUMBER(FIND(".stages.",C8015)),_xlfn.LAMBDA(_xlpm.x,OR(_xlpm.x="m",_xlpm.x="s",_xlpm.x="+"))(RIGHT(E8015,1))),SUBSTITUTE(SUBSTITUTE(SUBSTITUTE(E8015,"m","분 "),"s","초"),"분 +","분+"),"")</f>
        <v/>
      </c>
      <c r="I8015" s="1" t="str">
        <f t="shared" si="125"/>
        <v>가정식 (I)</v>
      </c>
      <c r="K8015" s="1" t="str">
        <f>IFERROR(MATCH(C8015,_xlfn.ANCHORARRAY(whitespace!$C$1),0),"")</f>
        <v/>
      </c>
    </row>
    <row r="8016" spans="1:11" x14ac:dyDescent="0.45">
      <c r="A8016" s="1" t="s">
        <v>15064</v>
      </c>
      <c r="B8016" s="1" t="s">
        <v>26310</v>
      </c>
      <c r="C8016" s="1" t="s">
        <v>15065</v>
      </c>
      <c r="E8016" s="1" t="s">
        <v>15066</v>
      </c>
      <c r="F8016" s="1" t="s">
        <v>31103</v>
      </c>
      <c r="G8016" s="1" t="str">
        <f>IFERROR(VLOOKUP(A8016,Merge!$C$2:$D$6078,2,FALSE),"")</f>
        <v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시도합니다.)\n\n레벨을 올리면 버프 지속 시간과 포만감이 증가하고 비용과 재사용 대기시간이 감소합니다. 레벨을 올리려면 2포인트가 필요합니다.\n	</v>
      </c>
      <c r="H8016" s="1" t="str" cm="1">
        <f t="array" ref="H8016">IF(AND(ISNUMBER(FIND(".stages.",C8016)),_xlfn.LAMBDA(_xlpm.x,OR(_xlpm.x="m",_xlpm.x="s",_xlpm.x="+"))(RIGHT(E8016,1))),SUBSTITUTE(SUBSTITUTE(SUBSTITUTE(E8016,"m","분 "),"s","초"),"분 +","분+"),"")</f>
        <v/>
      </c>
      <c r="I8016" s="1" t="str">
        <f t="shared" si="125"/>
        <v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시도합니다.)\n\n레벨을 올리면 버프 지속 시간과 포만감이 증가하고 비용과 재사용 대기시간이 감소합니다. 레벨을 올리려면 2포인트가 필요합니다.\n	</v>
      </c>
      <c r="K8016" s="1" t="str">
        <f>IFERROR(MATCH(C8016,_xlfn.ANCHORARRAY(whitespace!$C$1),0),"")</f>
        <v/>
      </c>
    </row>
    <row r="8017" spans="1:11" x14ac:dyDescent="0.45">
      <c r="A8017" s="1" t="s">
        <v>15067</v>
      </c>
      <c r="B8017" s="1" t="s">
        <v>26310</v>
      </c>
      <c r="C8017" s="1" t="s">
        <v>15068</v>
      </c>
      <c r="E8017" s="1" t="s">
        <v>15069</v>
      </c>
      <c r="F8017" s="1" t="s">
        <v>24730</v>
      </c>
      <c r="G8017" s="1" t="str">
        <f>IFERROR(VLOOKUP(A8017,Merge!$C$2:$D$6078,2,FALSE),"")</f>
        <v>가정식 (II)</v>
      </c>
      <c r="H8017" s="1" t="str" cm="1">
        <f t="array" ref="H8017">IF(AND(ISNUMBER(FIND(".stages.",C8017)),_xlfn.LAMBDA(_xlpm.x,OR(_xlpm.x="m",_xlpm.x="s",_xlpm.x="+"))(RIGHT(E8017,1))),SUBSTITUTE(SUBSTITUTE(SUBSTITUTE(E8017,"m","분 "),"s","초"),"분 +","분+"),"")</f>
        <v/>
      </c>
      <c r="I8017" s="1" t="str">
        <f t="shared" si="125"/>
        <v>가정식 (II)</v>
      </c>
      <c r="K8017" s="1" t="str">
        <f>IFERROR(MATCH(C8017,_xlfn.ANCHORARRAY(whitespace!$C$1),0),"")</f>
        <v/>
      </c>
    </row>
    <row r="8018" spans="1:11" x14ac:dyDescent="0.45">
      <c r="A8018" s="1" t="s">
        <v>15070</v>
      </c>
      <c r="B8018" s="1" t="s">
        <v>26310</v>
      </c>
      <c r="C8018" s="1" t="s">
        <v>15071</v>
      </c>
      <c r="E8018" s="1" t="s">
        <v>15066</v>
      </c>
      <c r="F8018" s="1" t="s">
        <v>31103</v>
      </c>
      <c r="G8018" s="1" t="str">
        <f>IFERROR(VLOOKUP(A8018,Merge!$C$2:$D$6078,2,FALSE),"")</f>
        <v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시도합니다.)\n\n레벨을 올리면 버프 지속 시간과 포만감이 증가하고 비용과 재사용 대기시간이 감소합니다. 레벨을 올리려면 2포인트가 필요합니다.\n	</v>
      </c>
      <c r="H8018" s="1" t="str" cm="1">
        <f t="array" ref="H8018">IF(AND(ISNUMBER(FIND(".stages.",C8018)),_xlfn.LAMBDA(_xlpm.x,OR(_xlpm.x="m",_xlpm.x="s",_xlpm.x="+"))(RIGHT(E8018,1))),SUBSTITUTE(SUBSTITUTE(SUBSTITUTE(E8018,"m","분 "),"s","초"),"분 +","분+"),"")</f>
        <v/>
      </c>
      <c r="I8018" s="1" t="str">
        <f t="shared" si="125"/>
        <v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시도합니다.)\n\n레벨을 올리면 버프 지속 시간과 포만감이 증가하고 비용과 재사용 대기시간이 감소합니다. 레벨을 올리려면 2포인트가 필요합니다.\n	</v>
      </c>
      <c r="K8018" s="1" t="str">
        <f>IFERROR(MATCH(C8018,_xlfn.ANCHORARRAY(whitespace!$C$1),0),"")</f>
        <v/>
      </c>
    </row>
    <row r="8019" spans="1:11" x14ac:dyDescent="0.45">
      <c r="A8019" s="1" t="s">
        <v>15072</v>
      </c>
      <c r="B8019" s="1" t="s">
        <v>26310</v>
      </c>
      <c r="C8019" s="1" t="s">
        <v>15073</v>
      </c>
      <c r="E8019" s="1" t="s">
        <v>15074</v>
      </c>
      <c r="F8019" s="1" t="s">
        <v>24731</v>
      </c>
      <c r="G8019" s="1" t="str">
        <f>IFERROR(VLOOKUP(A8019,Merge!$C$2:$D$6078,2,FALSE),"")</f>
        <v>가정식 (III)</v>
      </c>
      <c r="H8019" s="1" t="str" cm="1">
        <f t="array" ref="H8019">IF(AND(ISNUMBER(FIND(".stages.",C8019)),_xlfn.LAMBDA(_xlpm.x,OR(_xlpm.x="m",_xlpm.x="s",_xlpm.x="+"))(RIGHT(E8019,1))),SUBSTITUTE(SUBSTITUTE(SUBSTITUTE(E8019,"m","분 "),"s","초"),"분 +","분+"),"")</f>
        <v/>
      </c>
      <c r="I8019" s="1" t="str">
        <f t="shared" si="125"/>
        <v>가정식 (III)</v>
      </c>
      <c r="K8019" s="1" t="str">
        <f>IFERROR(MATCH(C8019,_xlfn.ANCHORARRAY(whitespace!$C$1),0),"")</f>
        <v/>
      </c>
    </row>
    <row r="8020" spans="1:11" x14ac:dyDescent="0.45">
      <c r="A8020" s="1" t="s">
        <v>15075</v>
      </c>
      <c r="B8020" s="1" t="s">
        <v>26310</v>
      </c>
      <c r="C8020" s="1" t="s">
        <v>15076</v>
      </c>
      <c r="E8020" s="1" t="s">
        <v>15060</v>
      </c>
      <c r="F8020" s="1" t="s">
        <v>31102</v>
      </c>
      <c r="G8020" s="1" t="str">
        <f>IFERROR(VLOOKUP(A8020,Merge!$C$2:$D$6078,2,FALSE),"")</f>
        <v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	</v>
      </c>
      <c r="H8020" s="1" t="str" cm="1">
        <f t="array" ref="H8020">IF(AND(ISNUMBER(FIND(".stages.",C8020)),_xlfn.LAMBDA(_xlpm.x,OR(_xlpm.x="m",_xlpm.x="s",_xlpm.x="+"))(RIGHT(E8020,1))),SUBSTITUTE(SUBSTITUTE(SUBSTITUTE(E8020,"m","분 "),"s","초"),"분 +","분+"),"")</f>
        <v/>
      </c>
      <c r="I8020" s="1" t="str">
        <f t="shared" si="125"/>
        <v xml:space="preserve">고향을 생각나게 하는  셰프 특선 가정식을 선보입니다. 대상을 기분을 좋게 하고 포만감을 주어 짧은 시간 동안 배가 고프지 않게 합니다. 영양실조를 약간 감소시킵니다.\n\n(자동 시전은 시전자가 소집되지 않은 동안 버프가 없는 근처 아군에게 시전을 시도합니다.)\n	</v>
      </c>
      <c r="K8020" s="1" t="str">
        <f>IFERROR(MATCH(C8020,_xlfn.ANCHORARRAY(whitespace!$C$1),0),"")</f>
        <v/>
      </c>
    </row>
    <row r="8021" spans="1:11" x14ac:dyDescent="0.45">
      <c r="A8021" s="1" t="s">
        <v>15077</v>
      </c>
      <c r="B8021" s="1" t="s">
        <v>26310</v>
      </c>
      <c r="C8021" s="1" t="s">
        <v>15078</v>
      </c>
      <c r="E8021" s="1" t="s">
        <v>127</v>
      </c>
      <c r="F8021" s="1" t="s">
        <v>19815</v>
      </c>
      <c r="G8021" s="1" t="str">
        <f>IFERROR(VLOOKUP(A8021,Merge!$C$2:$D$6078,2,FALSE),"")</f>
        <v>보양식</v>
      </c>
      <c r="H8021" s="1" t="str" cm="1">
        <f t="array" ref="H8021">IF(AND(ISNUMBER(FIND(".stages.",C8021)),_xlfn.LAMBDA(_xlpm.x,OR(_xlpm.x="m",_xlpm.x="s",_xlpm.x="+"))(RIGHT(E8021,1))),SUBSTITUTE(SUBSTITUTE(SUBSTITUTE(E8021,"m","분 "),"s","초"),"분 +","분+"),"")</f>
        <v/>
      </c>
      <c r="I8021" s="1" t="str">
        <f t="shared" si="125"/>
        <v>보양식</v>
      </c>
      <c r="K8021" s="1" t="str">
        <f>IFERROR(MATCH(C8021,_xlfn.ANCHORARRAY(whitespace!$C$1),0),"")</f>
        <v/>
      </c>
    </row>
    <row r="8022" spans="1:11" x14ac:dyDescent="0.45">
      <c r="A8022" s="1" t="s">
        <v>15079</v>
      </c>
      <c r="B8022" s="1" t="s">
        <v>26310</v>
      </c>
      <c r="C8022" s="1" t="s">
        <v>15080</v>
      </c>
      <c r="E8022" s="1" t="s">
        <v>15081</v>
      </c>
      <c r="F8022" s="1" t="s">
        <v>31104</v>
      </c>
      <c r="G8022" s="1" t="str">
        <f>IFERROR(VLOOKUP(A8022,Merge!$C$2:$D$6078,2,FALSE),"")</f>
        <v xml:space="preserve">셰프 특선 보양식을 선보여 대상의 면역 체계를 강화하고 식중독을 낫게하며 약간의 포만감을 줍니다.\n\n(자동 시전은 시전자가 소집되지 않은 동안 버프가 없는 근처 아군에게 시전을 시도합니다.)\n	</v>
      </c>
      <c r="H8022" s="1" t="str" cm="1">
        <f t="array" ref="H8022">IF(AND(ISNUMBER(FIND(".stages.",C8022)),_xlfn.LAMBDA(_xlpm.x,OR(_xlpm.x="m",_xlpm.x="s",_xlpm.x="+"))(RIGHT(E8022,1))),SUBSTITUTE(SUBSTITUTE(SUBSTITUTE(E8022,"m","분 "),"s","초"),"분 +","분+"),"")</f>
        <v/>
      </c>
      <c r="I8022" s="1" t="str">
        <f t="shared" si="125"/>
        <v xml:space="preserve">셰프 특선 보양식을 선보여 대상의 면역 체계를 강화하고 식중독을 낫게하며 약간의 포만감을 줍니다.\n\n(자동 시전은 시전자가 소집되지 않은 동안 버프가 없는 근처 아군에게 시전을 시도합니다.)\n	</v>
      </c>
      <c r="K8022" s="1" t="str">
        <f>IFERROR(MATCH(C8022,_xlfn.ANCHORARRAY(whitespace!$C$1),0),"")</f>
        <v/>
      </c>
    </row>
    <row r="8023" spans="1:11" x14ac:dyDescent="0.45">
      <c r="A8023" s="1" t="s">
        <v>15082</v>
      </c>
      <c r="B8023" s="1" t="s">
        <v>26310</v>
      </c>
      <c r="C8023" s="1" t="s">
        <v>15083</v>
      </c>
      <c r="E8023" s="1" t="s">
        <v>15084</v>
      </c>
      <c r="F8023" s="1" t="s">
        <v>24733</v>
      </c>
      <c r="G8023" s="1" t="str">
        <f>IFERROR(VLOOKUP(A8023,Merge!$C$2:$D$6078,2,FALSE),"")</f>
        <v>보양식 (I)</v>
      </c>
      <c r="H8023" s="1" t="str" cm="1">
        <f t="array" ref="H8023">IF(AND(ISNUMBER(FIND(".stages.",C8023)),_xlfn.LAMBDA(_xlpm.x,OR(_xlpm.x="m",_xlpm.x="s",_xlpm.x="+"))(RIGHT(E8023,1))),SUBSTITUTE(SUBSTITUTE(SUBSTITUTE(E8023,"m","분 "),"s","초"),"분 +","분+"),"")</f>
        <v/>
      </c>
      <c r="I8023" s="1" t="str">
        <f t="shared" si="125"/>
        <v>보양식 (I)</v>
      </c>
      <c r="K8023" s="1" t="str">
        <f>IFERROR(MATCH(C8023,_xlfn.ANCHORARRAY(whitespace!$C$1),0),"")</f>
        <v/>
      </c>
    </row>
    <row r="8024" spans="1:11" x14ac:dyDescent="0.45">
      <c r="A8024" s="1" t="s">
        <v>15085</v>
      </c>
      <c r="B8024" s="1" t="s">
        <v>26310</v>
      </c>
      <c r="C8024" s="1" t="s">
        <v>15086</v>
      </c>
      <c r="E8024" s="1" t="s">
        <v>15087</v>
      </c>
      <c r="F8024" s="1" t="s">
        <v>31105</v>
      </c>
      <c r="G8024" s="1" t="str">
        <f>IFERROR(VLOOKUP(A8024,Merge!$C$2:$D$6078,2,FALSE),"")</f>
        <v xml:space="preserve">셰프 특선 보양식을 선보여 대상의 면역 체계를 강화하고 식중독을 낫게하며 약간의 포만감을 줍니다.\n\n(자동 시전은 시전자가 소집되지 않은 동안 버프가 없는 근처 아군에게 시전을 시도합니다.)\n\n레벨을 올리면 버프 지속 시간이 늘어나고 비용과 재사용 대기시간이 감소합니다.\n	</v>
      </c>
      <c r="H8024" s="1" t="str" cm="1">
        <f t="array" ref="H8024">IF(AND(ISNUMBER(FIND(".stages.",C8024)),_xlfn.LAMBDA(_xlpm.x,OR(_xlpm.x="m",_xlpm.x="s",_xlpm.x="+"))(RIGHT(E8024,1))),SUBSTITUTE(SUBSTITUTE(SUBSTITUTE(E8024,"m","분 "),"s","초"),"분 +","분+"),"")</f>
        <v/>
      </c>
      <c r="I8024" s="1" t="str">
        <f t="shared" si="125"/>
        <v xml:space="preserve">셰프 특선 보양식을 선보여 대상의 면역 체계를 강화하고 식중독을 낫게하며 약간의 포만감을 줍니다.\n\n(자동 시전은 시전자가 소집되지 않은 동안 버프가 없는 근처 아군에게 시전을 시도합니다.)\n\n레벨을 올리면 버프 지속 시간이 늘어나고 비용과 재사용 대기시간이 감소합니다.\n	</v>
      </c>
      <c r="K8024" s="1" t="str">
        <f>IFERROR(MATCH(C8024,_xlfn.ANCHORARRAY(whitespace!$C$1),0),"")</f>
        <v/>
      </c>
    </row>
    <row r="8025" spans="1:11" x14ac:dyDescent="0.45">
      <c r="A8025" s="1" t="s">
        <v>15088</v>
      </c>
      <c r="B8025" s="1" t="s">
        <v>26310</v>
      </c>
      <c r="C8025" s="1" t="s">
        <v>15089</v>
      </c>
      <c r="E8025" s="1" t="s">
        <v>15090</v>
      </c>
      <c r="F8025" s="1" t="s">
        <v>24735</v>
      </c>
      <c r="G8025" s="1" t="str">
        <f>IFERROR(VLOOKUP(A8025,Merge!$C$2:$D$6078,2,FALSE),"")</f>
        <v>보양식 (II)</v>
      </c>
      <c r="H8025" s="1" t="str" cm="1">
        <f t="array" ref="H8025">IF(AND(ISNUMBER(FIND(".stages.",C8025)),_xlfn.LAMBDA(_xlpm.x,OR(_xlpm.x="m",_xlpm.x="s",_xlpm.x="+"))(RIGHT(E8025,1))),SUBSTITUTE(SUBSTITUTE(SUBSTITUTE(E8025,"m","분 "),"s","초"),"분 +","분+"),"")</f>
        <v/>
      </c>
      <c r="I8025" s="1" t="str">
        <f t="shared" si="125"/>
        <v>보양식 (II)</v>
      </c>
      <c r="K8025" s="1" t="str">
        <f>IFERROR(MATCH(C8025,_xlfn.ANCHORARRAY(whitespace!$C$1),0),"")</f>
        <v/>
      </c>
    </row>
    <row r="8026" spans="1:11" x14ac:dyDescent="0.45">
      <c r="A8026" s="1" t="s">
        <v>15091</v>
      </c>
      <c r="B8026" s="1" t="s">
        <v>26310</v>
      </c>
      <c r="C8026" s="1" t="s">
        <v>15092</v>
      </c>
      <c r="E8026" s="1" t="s">
        <v>15087</v>
      </c>
      <c r="F8026" s="1" t="s">
        <v>31105</v>
      </c>
      <c r="G8026" s="1" t="str">
        <f>IFERROR(VLOOKUP(A8026,Merge!$C$2:$D$6078,2,FALSE),"")</f>
        <v xml:space="preserve">셰프 특선 보양식을 선보여 대상의 면역 체계를 강화하고 식중독을 낫게하며 약간의 포만감을 줍니다.\n\n(자동 시전은 시전자가 소집되지 않은 동안 버프가 없는 근처 아군에게 시전을 시도합니다.)\n\n레벨을 올리면 버프 지속 시간이 늘어나고 비용과 재사용 대기시간이 감소합니다.\n	</v>
      </c>
      <c r="H8026" s="1" t="str" cm="1">
        <f t="array" ref="H8026">IF(AND(ISNUMBER(FIND(".stages.",C8026)),_xlfn.LAMBDA(_xlpm.x,OR(_xlpm.x="m",_xlpm.x="s",_xlpm.x="+"))(RIGHT(E8026,1))),SUBSTITUTE(SUBSTITUTE(SUBSTITUTE(E8026,"m","분 "),"s","초"),"분 +","분+"),"")</f>
        <v/>
      </c>
      <c r="I8026" s="1" t="str">
        <f t="shared" si="125"/>
        <v xml:space="preserve">셰프 특선 보양식을 선보여 대상의 면역 체계를 강화하고 식중독을 낫게하며 약간의 포만감을 줍니다.\n\n(자동 시전은 시전자가 소집되지 않은 동안 버프가 없는 근처 아군에게 시전을 시도합니다.)\n\n레벨을 올리면 버프 지속 시간이 늘어나고 비용과 재사용 대기시간이 감소합니다.\n	</v>
      </c>
      <c r="K8026" s="1" t="str">
        <f>IFERROR(MATCH(C8026,_xlfn.ANCHORARRAY(whitespace!$C$1),0),"")</f>
        <v/>
      </c>
    </row>
    <row r="8027" spans="1:11" x14ac:dyDescent="0.45">
      <c r="A8027" s="1" t="s">
        <v>15093</v>
      </c>
      <c r="B8027" s="1" t="s">
        <v>26310</v>
      </c>
      <c r="C8027" s="1" t="s">
        <v>15094</v>
      </c>
      <c r="E8027" s="1" t="s">
        <v>15095</v>
      </c>
      <c r="F8027" s="1" t="s">
        <v>24736</v>
      </c>
      <c r="G8027" s="1" t="str">
        <f>IFERROR(VLOOKUP(A8027,Merge!$C$2:$D$6078,2,FALSE),"")</f>
        <v>보양식 (III)</v>
      </c>
      <c r="H8027" s="1" t="str" cm="1">
        <f t="array" ref="H8027">IF(AND(ISNUMBER(FIND(".stages.",C8027)),_xlfn.LAMBDA(_xlpm.x,OR(_xlpm.x="m",_xlpm.x="s",_xlpm.x="+"))(RIGHT(E8027,1))),SUBSTITUTE(SUBSTITUTE(SUBSTITUTE(E8027,"m","분 "),"s","초"),"분 +","분+"),"")</f>
        <v/>
      </c>
      <c r="I8027" s="1" t="str">
        <f t="shared" si="125"/>
        <v>보양식 (III)</v>
      </c>
      <c r="K8027" s="1" t="str">
        <f>IFERROR(MATCH(C8027,_xlfn.ANCHORARRAY(whitespace!$C$1),0),"")</f>
        <v/>
      </c>
    </row>
    <row r="8028" spans="1:11" x14ac:dyDescent="0.45">
      <c r="A8028" s="1" t="s">
        <v>15096</v>
      </c>
      <c r="B8028" s="1" t="s">
        <v>26310</v>
      </c>
      <c r="C8028" s="1" t="s">
        <v>15097</v>
      </c>
      <c r="E8028" s="1" t="s">
        <v>15081</v>
      </c>
      <c r="F8028" s="1" t="s">
        <v>31104</v>
      </c>
      <c r="G8028" s="1" t="str">
        <f>IFERROR(VLOOKUP(A8028,Merge!$C$2:$D$6078,2,FALSE),"")</f>
        <v xml:space="preserve">셰프 특선 보양식을 선보여 대상의 면역 체계를 강화하고 식중독을 낫게하며 약간의 포만감을 줍니다.\n\n(자동 시전은 시전자가 소집되지 않은 동안 버프가 없는 근처 아군에게 시전을 시도합니다.)\n	</v>
      </c>
      <c r="H8028" s="1" t="str" cm="1">
        <f t="array" ref="H8028">IF(AND(ISNUMBER(FIND(".stages.",C8028)),_xlfn.LAMBDA(_xlpm.x,OR(_xlpm.x="m",_xlpm.x="s",_xlpm.x="+"))(RIGHT(E8028,1))),SUBSTITUTE(SUBSTITUTE(SUBSTITUTE(E8028,"m","분 "),"s","초"),"분 +","분+"),"")</f>
        <v/>
      </c>
      <c r="I8028" s="1" t="str">
        <f t="shared" si="125"/>
        <v xml:space="preserve">셰프 특선 보양식을 선보여 대상의 면역 체계를 강화하고 식중독을 낫게하며 약간의 포만감을 줍니다.\n\n(자동 시전은 시전자가 소집되지 않은 동안 버프가 없는 근처 아군에게 시전을 시도합니다.)\n	</v>
      </c>
      <c r="K8028" s="1" t="str">
        <f>IFERROR(MATCH(C8028,_xlfn.ANCHORARRAY(whitespace!$C$1),0),"")</f>
        <v/>
      </c>
    </row>
    <row r="8029" spans="1:11" x14ac:dyDescent="0.45">
      <c r="A8029" s="1" t="s">
        <v>15098</v>
      </c>
      <c r="B8029" s="1" t="s">
        <v>26310</v>
      </c>
      <c r="C8029" s="1" t="s">
        <v>15099</v>
      </c>
      <c r="E8029" s="1" t="s">
        <v>2504</v>
      </c>
      <c r="F8029" s="1" t="s">
        <v>19817</v>
      </c>
      <c r="G8029" s="1" t="str">
        <f>IFERROR(VLOOKUP(A8029,Merge!$C$2:$D$6078,2,FALSE),"")</f>
        <v>제육볶음</v>
      </c>
      <c r="H8029" s="1" t="str" cm="1">
        <f t="array" ref="H8029">IF(AND(ISNUMBER(FIND(".stages.",C8029)),_xlfn.LAMBDA(_xlpm.x,OR(_xlpm.x="m",_xlpm.x="s",_xlpm.x="+"))(RIGHT(E8029,1))),SUBSTITUTE(SUBSTITUTE(SUBSTITUTE(E8029,"m","분 "),"s","초"),"분 +","분+"),"")</f>
        <v/>
      </c>
      <c r="I8029" s="1" t="str">
        <f t="shared" si="125"/>
        <v>제육볶음</v>
      </c>
      <c r="K8029" s="1" t="str">
        <f>IFERROR(MATCH(C8029,_xlfn.ANCHORARRAY(whitespace!$C$1),0),"")</f>
        <v/>
      </c>
    </row>
    <row r="8030" spans="1:11" x14ac:dyDescent="0.45">
      <c r="A8030" s="1" t="s">
        <v>15100</v>
      </c>
      <c r="B8030" s="1" t="s">
        <v>26310</v>
      </c>
      <c r="C8030" s="1" t="s">
        <v>15101</v>
      </c>
      <c r="E8030" s="1" t="s">
        <v>15102</v>
      </c>
      <c r="F8030" s="1" t="s">
        <v>31106</v>
      </c>
      <c r="G8030" s="1" t="str">
        <f>IFERROR(VLOOKUP(A8030,Merge!$C$2:$D$6078,2,FALSE),"")</f>
        <v xml:space="preserve">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	</v>
      </c>
      <c r="H8030" s="1" t="str" cm="1">
        <f t="array" ref="H8030">IF(AND(ISNUMBER(FIND(".stages.",C8030)),_xlfn.LAMBDA(_xlpm.x,OR(_xlpm.x="m",_xlpm.x="s",_xlpm.x="+"))(RIGHT(E8030,1))),SUBSTITUTE(SUBSTITUTE(SUBSTITUTE(E8030,"m","분 "),"s","초"),"분 +","분+"),"")</f>
        <v/>
      </c>
      <c r="I8030" s="1" t="str">
        <f t="shared" si="125"/>
        <v xml:space="preserve">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	</v>
      </c>
      <c r="K8030" s="1" t="str">
        <f>IFERROR(MATCH(C8030,_xlfn.ANCHORARRAY(whitespace!$C$1),0),"")</f>
        <v/>
      </c>
    </row>
    <row r="8031" spans="1:11" x14ac:dyDescent="0.45">
      <c r="A8031" s="1" t="s">
        <v>15103</v>
      </c>
      <c r="B8031" s="1" t="s">
        <v>26310</v>
      </c>
      <c r="C8031" s="1" t="s">
        <v>15104</v>
      </c>
      <c r="E8031" s="1" t="s">
        <v>15105</v>
      </c>
      <c r="F8031" s="1" t="s">
        <v>24738</v>
      </c>
      <c r="G8031" s="1" t="str">
        <f>IFERROR(VLOOKUP(A8031,Merge!$C$2:$D$6078,2,FALSE),"")</f>
        <v>제육볶음 (I)</v>
      </c>
      <c r="H8031" s="1" t="str" cm="1">
        <f t="array" ref="H8031">IF(AND(ISNUMBER(FIND(".stages.",C8031)),_xlfn.LAMBDA(_xlpm.x,OR(_xlpm.x="m",_xlpm.x="s",_xlpm.x="+"))(RIGHT(E8031,1))),SUBSTITUTE(SUBSTITUTE(SUBSTITUTE(E8031,"m","분 "),"s","초"),"분 +","분+"),"")</f>
        <v/>
      </c>
      <c r="I8031" s="1" t="str">
        <f t="shared" si="125"/>
        <v>제육볶음 (I)</v>
      </c>
      <c r="K8031" s="1" t="str">
        <f>IFERROR(MATCH(C8031,_xlfn.ANCHORARRAY(whitespace!$C$1),0),"")</f>
        <v/>
      </c>
    </row>
    <row r="8032" spans="1:11" x14ac:dyDescent="0.45">
      <c r="A8032" s="1" t="s">
        <v>15106</v>
      </c>
      <c r="B8032" s="1" t="s">
        <v>26310</v>
      </c>
      <c r="C8032" s="1" t="s">
        <v>15107</v>
      </c>
      <c r="E8032" s="1" t="s">
        <v>15108</v>
      </c>
      <c r="F8032" s="1" t="s">
        <v>31107</v>
      </c>
      <c r="G8032" s="1" t="str">
        <f>IFERROR(VLOOKUP(A8032,Merge!$C$2:$D$6078,2,FALSE),"")</f>
        <v xml:space="preserve">\n셰프의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시도합니다.)\n\n레벨을 올리면 버프 지속 시간이 늘어나고 비용과 재사용 대기시간이 감소합니다.\n	</v>
      </c>
      <c r="H8032" s="1" t="str" cm="1">
        <f t="array" ref="H8032">IF(AND(ISNUMBER(FIND(".stages.",C8032)),_xlfn.LAMBDA(_xlpm.x,OR(_xlpm.x="m",_xlpm.x="s",_xlpm.x="+"))(RIGHT(E8032,1))),SUBSTITUTE(SUBSTITUTE(SUBSTITUTE(E8032,"m","분 "),"s","초"),"분 +","분+"),"")</f>
        <v/>
      </c>
      <c r="I8032" s="1" t="str">
        <f t="shared" si="125"/>
        <v xml:space="preserve">\n셰프의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시도합니다.)\n\n레벨을 올리면 버프 지속 시간이 늘어나고 비용과 재사용 대기시간이 감소합니다.\n	</v>
      </c>
      <c r="K8032" s="1">
        <f>IFERROR(MATCH(C8032,_xlfn.ANCHORARRAY(whitespace!$C$1),0),"")</f>
        <v>66</v>
      </c>
    </row>
    <row r="8033" spans="1:11" x14ac:dyDescent="0.45">
      <c r="A8033" s="1" t="s">
        <v>15109</v>
      </c>
      <c r="B8033" s="1" t="s">
        <v>26310</v>
      </c>
      <c r="C8033" s="1" t="s">
        <v>15110</v>
      </c>
      <c r="E8033" s="1" t="s">
        <v>15111</v>
      </c>
      <c r="F8033" s="1" t="s">
        <v>24740</v>
      </c>
      <c r="G8033" s="1" t="str">
        <f>IFERROR(VLOOKUP(A8033,Merge!$C$2:$D$6078,2,FALSE),"")</f>
        <v>제육볶음 (II)</v>
      </c>
      <c r="H8033" s="1" t="str" cm="1">
        <f t="array" ref="H8033">IF(AND(ISNUMBER(FIND(".stages.",C8033)),_xlfn.LAMBDA(_xlpm.x,OR(_xlpm.x="m",_xlpm.x="s",_xlpm.x="+"))(RIGHT(E8033,1))),SUBSTITUTE(SUBSTITUTE(SUBSTITUTE(E8033,"m","분 "),"s","초"),"분 +","분+"),"")</f>
        <v/>
      </c>
      <c r="I8033" s="1" t="str">
        <f t="shared" si="125"/>
        <v>제육볶음 (II)</v>
      </c>
      <c r="K8033" s="1" t="str">
        <f>IFERROR(MATCH(C8033,_xlfn.ANCHORARRAY(whitespace!$C$1),0),"")</f>
        <v/>
      </c>
    </row>
    <row r="8034" spans="1:11" x14ac:dyDescent="0.45">
      <c r="A8034" s="1" t="s">
        <v>15112</v>
      </c>
      <c r="B8034" s="1" t="s">
        <v>26310</v>
      </c>
      <c r="C8034" s="1" t="s">
        <v>15113</v>
      </c>
      <c r="E8034" s="1" t="s">
        <v>15108</v>
      </c>
      <c r="F8034" s="1" t="s">
        <v>31107</v>
      </c>
      <c r="G8034" s="1" t="str">
        <f>IFERROR(VLOOKUP(A8034,Merge!$C$2:$D$6078,2,FALSE),"")</f>
        <v xml:space="preserve">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시도합니다.)\n\n레벨을 올리면 버프 지속 시간이 늘어나고 비용과 재사용 대기시간이 감소합니다.\n	</v>
      </c>
      <c r="H8034" s="1" t="str" cm="1">
        <f t="array" ref="H8034">IF(AND(ISNUMBER(FIND(".stages.",C8034)),_xlfn.LAMBDA(_xlpm.x,OR(_xlpm.x="m",_xlpm.x="s",_xlpm.x="+"))(RIGHT(E8034,1))),SUBSTITUTE(SUBSTITUTE(SUBSTITUTE(E8034,"m","분 "),"s","초"),"분 +","분+"),"")</f>
        <v/>
      </c>
      <c r="I8034" s="1" t="str">
        <f t="shared" si="125"/>
        <v xml:space="preserve">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시도합니다.)\n\n레벨을 올리면 버프 지속 시간이 늘어나고 비용과 재사용 대기시간이 감소합니다.\n	</v>
      </c>
      <c r="K8034" s="1" t="str">
        <f>IFERROR(MATCH(C8034,_xlfn.ANCHORARRAY(whitespace!$C$1),0),"")</f>
        <v/>
      </c>
    </row>
    <row r="8035" spans="1:11" x14ac:dyDescent="0.45">
      <c r="A8035" s="1" t="s">
        <v>15114</v>
      </c>
      <c r="B8035" s="1" t="s">
        <v>26310</v>
      </c>
      <c r="C8035" s="1" t="s">
        <v>15115</v>
      </c>
      <c r="E8035" s="1" t="s">
        <v>15116</v>
      </c>
      <c r="F8035" s="1" t="s">
        <v>24742</v>
      </c>
      <c r="G8035" s="1" t="str">
        <f>IFERROR(VLOOKUP(A8035,Merge!$C$2:$D$6078,2,FALSE),"")</f>
        <v>제육볶음 (III)</v>
      </c>
      <c r="H8035" s="1" t="str" cm="1">
        <f t="array" ref="H8035">IF(AND(ISNUMBER(FIND(".stages.",C8035)),_xlfn.LAMBDA(_xlpm.x,OR(_xlpm.x="m",_xlpm.x="s",_xlpm.x="+"))(RIGHT(E8035,1))),SUBSTITUTE(SUBSTITUTE(SUBSTITUTE(E8035,"m","분 "),"s","초"),"분 +","분+"),"")</f>
        <v/>
      </c>
      <c r="I8035" s="1" t="str">
        <f t="shared" si="125"/>
        <v>제육볶음 (III)</v>
      </c>
      <c r="K8035" s="1" t="str">
        <f>IFERROR(MATCH(C8035,_xlfn.ANCHORARRAY(whitespace!$C$1),0),"")</f>
        <v/>
      </c>
    </row>
    <row r="8036" spans="1:11" x14ac:dyDescent="0.45">
      <c r="A8036" s="1" t="s">
        <v>15117</v>
      </c>
      <c r="B8036" s="1" t="s">
        <v>26310</v>
      </c>
      <c r="C8036" s="1" t="s">
        <v>15118</v>
      </c>
      <c r="E8036" s="1" t="s">
        <v>15102</v>
      </c>
      <c r="F8036" s="1" t="s">
        <v>31106</v>
      </c>
      <c r="G8036" s="1" t="str">
        <f>IFERROR(VLOOKUP(A8036,Merge!$C$2:$D$6078,2,FALSE),"")</f>
        <v xml:space="preserve">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	</v>
      </c>
      <c r="H8036" s="1" t="str" cm="1">
        <f t="array" ref="H8036">IF(AND(ISNUMBER(FIND(".stages.",C8036)),_xlfn.LAMBDA(_xlpm.x,OR(_xlpm.x="m",_xlpm.x="s",_xlpm.x="+"))(RIGHT(E8036,1))),SUBSTITUTE(SUBSTITUTE(SUBSTITUTE(E8036,"m","분 "),"s","초"),"분 +","분+"),"")</f>
        <v/>
      </c>
      <c r="I8036" s="1" t="str">
        <f t="shared" si="125"/>
        <v xml:space="preserve">셰프의  시그니쳐 메뉴 제육볶음을 대접합니다. 손님은 짧은 시간 동안 대부분의 전투 능력치를 향상시키고 약간의 포만감을 얻게 됩니다.\n\n(자동 시전은 시전자가 소집되지 않은 동안 버프가 없는 근처 아군에게 시전을 시도합니다.)\n	</v>
      </c>
      <c r="K8036" s="1" t="str">
        <f>IFERROR(MATCH(C8036,_xlfn.ANCHORARRAY(whitespace!$C$1),0),"")</f>
        <v/>
      </c>
    </row>
    <row r="8037" spans="1:11" x14ac:dyDescent="0.45">
      <c r="A8037" s="1" t="s">
        <v>30801</v>
      </c>
      <c r="B8037" s="1" t="s">
        <v>10478</v>
      </c>
      <c r="C8037" s="1" t="s">
        <v>15119</v>
      </c>
      <c r="E8037" s="1" t="s">
        <v>15120</v>
      </c>
      <c r="F8037" s="1" t="s">
        <v>24928</v>
      </c>
      <c r="G8037" s="1" t="str">
        <f>IFERROR(VLOOKUP(A8037,Merge!$C$2:$D$6078,2,FALSE),"")</f>
        <v/>
      </c>
      <c r="H8037" s="1" t="str" cm="1">
        <f t="array" ref="H8037">IF(AND(ISNUMBER(FIND(".stages.",C8037)),_xlfn.LAMBDA(_xlpm.x,OR(_xlpm.x="m",_xlpm.x="s",_xlpm.x="+"))(RIGHT(E8037,1))),SUBSTITUTE(SUBSTITUTE(SUBSTITUTE(E8037,"m","분 "),"s","초"),"분 +","분+"),"")</f>
        <v/>
      </c>
      <c r="I8037" s="1" t="str">
        <f t="shared" si="125"/>
        <v/>
      </c>
      <c r="K8037" s="1" t="str">
        <f>IFERROR(MATCH(C8037,_xlfn.ANCHORARRAY(whitespace!$C$1),0),"")</f>
        <v/>
      </c>
    </row>
    <row r="8038" spans="1:11" x14ac:dyDescent="0.45">
      <c r="A8038" s="1" t="s">
        <v>15121</v>
      </c>
      <c r="B8038" s="1" t="s">
        <v>26310</v>
      </c>
      <c r="C8038" s="1" t="s">
        <v>15122</v>
      </c>
      <c r="E8038" s="1" t="s">
        <v>15123</v>
      </c>
      <c r="F8038" s="1" t="s">
        <v>24743</v>
      </c>
      <c r="G8038" s="1" t="str">
        <f>IFERROR(VLOOKUP(A8038,Merge!$C$2:$D$6078,2,FALSE),"")</f>
        <v>갓 내린 커피</v>
      </c>
      <c r="H8038" s="1" t="str" cm="1">
        <f t="array" ref="H8038">IF(AND(ISNUMBER(FIND(".stages.",C8038)),_xlfn.LAMBDA(_xlpm.x,OR(_xlpm.x="m",_xlpm.x="s",_xlpm.x="+"))(RIGHT(E8038,1))),SUBSTITUTE(SUBSTITUTE(SUBSTITUTE(E8038,"m","분 "),"s","초"),"분 +","분+"),"")</f>
        <v/>
      </c>
      <c r="I8038" s="1" t="str">
        <f t="shared" si="125"/>
        <v>갓 내린 커피</v>
      </c>
      <c r="K8038" s="1" t="str">
        <f>IFERROR(MATCH(C8038,_xlfn.ANCHORARRAY(whitespace!$C$1),0),"")</f>
        <v/>
      </c>
    </row>
    <row r="8039" spans="1:11" x14ac:dyDescent="0.45">
      <c r="A8039" s="1" t="s">
        <v>15124</v>
      </c>
      <c r="B8039" s="1" t="s">
        <v>26310</v>
      </c>
      <c r="C8039" s="1" t="s">
        <v>15125</v>
      </c>
      <c r="E8039" s="1" t="s">
        <v>15126</v>
      </c>
      <c r="F8039" s="1" t="s">
        <v>31110</v>
      </c>
      <c r="G8039" s="1" t="str">
        <f>IFERROR(VLOOKUP(A8039,Merge!$C$2:$D$6078,2,FALSE),"")</f>
        <v xml:space="preserve">\n후식 커피 한 잔을 제공해 짧은 시간 동안 피로를 방지하고, 수면병, 긴장 장애, 마취 및 약물 과다 복용을 제거합니다.\n\n(자동 시전은 시전자가 소집되지 않은 동안 버프가 없는 근처 아군에게 시전을 시도합니다.)\n	</v>
      </c>
      <c r="H8039" s="1" t="str" cm="1">
        <f t="array" ref="H8039">IF(AND(ISNUMBER(FIND(".stages.",C8039)),_xlfn.LAMBDA(_xlpm.x,OR(_xlpm.x="m",_xlpm.x="s",_xlpm.x="+"))(RIGHT(E8039,1))),SUBSTITUTE(SUBSTITUTE(SUBSTITUTE(E8039,"m","분 "),"s","초"),"분 +","분+"),"")</f>
        <v/>
      </c>
      <c r="I8039" s="1" t="str">
        <f t="shared" si="125"/>
        <v xml:space="preserve">\n후식 커피 한 잔을 제공해 짧은 시간 동안 피로를 방지하고, 수면병, 긴장 장애, 마취 및 약물 과다 복용을 제거합니다.\n\n(자동 시전은 시전자가 소집되지 않은 동안 버프가 없는 근처 아군에게 시전을 시도합니다.)\n	</v>
      </c>
      <c r="K8039" s="1">
        <f>IFERROR(MATCH(C8039,_xlfn.ANCHORARRAY(whitespace!$C$1),0),"")</f>
        <v>68</v>
      </c>
    </row>
    <row r="8040" spans="1:11" x14ac:dyDescent="0.45">
      <c r="A8040" s="1" t="s">
        <v>15127</v>
      </c>
      <c r="B8040" s="1" t="s">
        <v>26310</v>
      </c>
      <c r="C8040" s="1" t="s">
        <v>15128</v>
      </c>
      <c r="E8040" s="1" t="s">
        <v>15129</v>
      </c>
      <c r="F8040" s="1" t="s">
        <v>24745</v>
      </c>
      <c r="G8040" s="1" t="str">
        <f>IFERROR(VLOOKUP(A8040,Merge!$C$2:$D$6078,2,FALSE),"")</f>
        <v>갓 내린 커피 (I)</v>
      </c>
      <c r="H8040" s="1" t="str" cm="1">
        <f t="array" ref="H8040">IF(AND(ISNUMBER(FIND(".stages.",C8040)),_xlfn.LAMBDA(_xlpm.x,OR(_xlpm.x="m",_xlpm.x="s",_xlpm.x="+"))(RIGHT(E8040,1))),SUBSTITUTE(SUBSTITUTE(SUBSTITUTE(E8040,"m","분 "),"s","초"),"분 +","분+"),"")</f>
        <v/>
      </c>
      <c r="I8040" s="1" t="str">
        <f t="shared" si="125"/>
        <v>갓 내린 커피 (I)</v>
      </c>
      <c r="K8040" s="1" t="str">
        <f>IFERROR(MATCH(C8040,_xlfn.ANCHORARRAY(whitespace!$C$1),0),"")</f>
        <v/>
      </c>
    </row>
    <row r="8041" spans="1:11" x14ac:dyDescent="0.45">
      <c r="A8041" s="1" t="s">
        <v>15130</v>
      </c>
      <c r="B8041" s="1" t="s">
        <v>26310</v>
      </c>
      <c r="C8041" s="1" t="s">
        <v>15131</v>
      </c>
      <c r="E8041" s="1" t="s">
        <v>15132</v>
      </c>
      <c r="F8041" s="1" t="s">
        <v>31108</v>
      </c>
      <c r="G8041" s="1" t="str">
        <f>IFERROR(VLOOKUP(A8041,Merge!$C$2:$D$6078,2,FALSE),"")</f>
        <v xml:space="preserve">후식 커피 한 잔을 제공해 짧은 시간 동안 피로를 방지하고, 수면병, 긴장 장애, 마취 및 약물 과다 복용을 제거합니다.\n화끈한 청양고추\n(자동 시전은 시전자가 소집되지 않은 동안 버프가 없는 근처 아군에게 시전을 시도합니다.)\n\n레벨을 올리면 버프 지속 시간이 늘어나고 비용과 재사용 대기시간이 감소합니다. Requires 2 points to level.\n	</v>
      </c>
      <c r="H8041" s="1" t="str" cm="1">
        <f t="array" ref="H8041">IF(AND(ISNUMBER(FIND(".stages.",C8041)),_xlfn.LAMBDA(_xlpm.x,OR(_xlpm.x="m",_xlpm.x="s",_xlpm.x="+"))(RIGHT(E8041,1))),SUBSTITUTE(SUBSTITUTE(SUBSTITUTE(E8041,"m","분 "),"s","초"),"분 +","분+"),"")</f>
        <v/>
      </c>
      <c r="I8041" s="1" t="str">
        <f t="shared" si="125"/>
        <v xml:space="preserve">후식 커피 한 잔을 제공해 짧은 시간 동안 피로를 방지하고, 수면병, 긴장 장애, 마취 및 약물 과다 복용을 제거합니다.\n화끈한 청양고추\n(자동 시전은 시전자가 소집되지 않은 동안 버프가 없는 근처 아군에게 시전을 시도합니다.)\n\n레벨을 올리면 버프 지속 시간이 늘어나고 비용과 재사용 대기시간이 감소합니다. Requires 2 points to level.\n	</v>
      </c>
      <c r="K8041" s="1" t="str">
        <f>IFERROR(MATCH(C8041,_xlfn.ANCHORARRAY(whitespace!$C$1),0),"")</f>
        <v/>
      </c>
    </row>
    <row r="8042" spans="1:11" x14ac:dyDescent="0.45">
      <c r="A8042" s="1" t="s">
        <v>15133</v>
      </c>
      <c r="B8042" s="1" t="s">
        <v>26310</v>
      </c>
      <c r="C8042" s="1" t="s">
        <v>15134</v>
      </c>
      <c r="E8042" s="1" t="s">
        <v>15135</v>
      </c>
      <c r="F8042" s="1" t="s">
        <v>24747</v>
      </c>
      <c r="G8042" s="1" t="str">
        <f>IFERROR(VLOOKUP(A8042,Merge!$C$2:$D$6078,2,FALSE),"")</f>
        <v>갓 내린 커피 (II)</v>
      </c>
      <c r="H8042" s="1" t="str" cm="1">
        <f t="array" ref="H8042">IF(AND(ISNUMBER(FIND(".stages.",C8042)),_xlfn.LAMBDA(_xlpm.x,OR(_xlpm.x="m",_xlpm.x="s",_xlpm.x="+"))(RIGHT(E8042,1))),SUBSTITUTE(SUBSTITUTE(SUBSTITUTE(E8042,"m","분 "),"s","초"),"분 +","분+"),"")</f>
        <v/>
      </c>
      <c r="I8042" s="1" t="str">
        <f t="shared" si="125"/>
        <v>갓 내린 커피 (II)</v>
      </c>
      <c r="K8042" s="1" t="str">
        <f>IFERROR(MATCH(C8042,_xlfn.ANCHORARRAY(whitespace!$C$1),0),"")</f>
        <v/>
      </c>
    </row>
    <row r="8043" spans="1:11" x14ac:dyDescent="0.45">
      <c r="A8043" s="1" t="s">
        <v>15136</v>
      </c>
      <c r="B8043" s="1" t="s">
        <v>26310</v>
      </c>
      <c r="C8043" s="1" t="s">
        <v>15137</v>
      </c>
      <c r="E8043" s="1" t="s">
        <v>15132</v>
      </c>
      <c r="F8043" s="1" t="s">
        <v>31109</v>
      </c>
      <c r="G8043" s="1" t="str">
        <f>IFERROR(VLOOKUP(A8043,Merge!$C$2:$D$6078,2,FALSE),"")</f>
        <v xml:space="preserve">후식 커피 한 잔을 제공해 짧은 시간 동안 피로를 방지하고, 수면병, 긴장 장애, 마취 및 약물 과다 복용을 제거합니다.\n\n(자동 시전은 시전자가 소집되지 않은 동안 버프가 없는 근처 아군에게 시전을 시도합니다.)\n\n레벨을 올리면 버프 지속 시간이 늘어나고 비용과 재사용 대기시간이 감소합니다. Requires 2 points to level.\n	</v>
      </c>
      <c r="H8043" s="1" t="str" cm="1">
        <f t="array" ref="H8043">IF(AND(ISNUMBER(FIND(".stages.",C8043)),_xlfn.LAMBDA(_xlpm.x,OR(_xlpm.x="m",_xlpm.x="s",_xlpm.x="+"))(RIGHT(E8043,1))),SUBSTITUTE(SUBSTITUTE(SUBSTITUTE(E8043,"m","분 "),"s","초"),"분 +","분+"),"")</f>
        <v/>
      </c>
      <c r="I8043" s="1" t="str">
        <f t="shared" si="125"/>
        <v xml:space="preserve">후식 커피 한 잔을 제공해 짧은 시간 동안 피로를 방지하고, 수면병, 긴장 장애, 마취 및 약물 과다 복용을 제거합니다.\n\n(자동 시전은 시전자가 소집되지 않은 동안 버프가 없는 근처 아군에게 시전을 시도합니다.)\n\n레벨을 올리면 버프 지속 시간이 늘어나고 비용과 재사용 대기시간이 감소합니다. Requires 2 points to level.\n	</v>
      </c>
      <c r="K8043" s="1" t="str">
        <f>IFERROR(MATCH(C8043,_xlfn.ANCHORARRAY(whitespace!$C$1),0),"")</f>
        <v/>
      </c>
    </row>
    <row r="8044" spans="1:11" x14ac:dyDescent="0.45">
      <c r="A8044" s="1" t="s">
        <v>15138</v>
      </c>
      <c r="B8044" s="1" t="s">
        <v>26310</v>
      </c>
      <c r="C8044" s="1" t="s">
        <v>15139</v>
      </c>
      <c r="E8044" s="1" t="s">
        <v>15140</v>
      </c>
      <c r="F8044" s="1" t="s">
        <v>24749</v>
      </c>
      <c r="G8044" s="1" t="str">
        <f>IFERROR(VLOOKUP(A8044,Merge!$C$2:$D$6078,2,FALSE),"")</f>
        <v>갓 내린 커피 (III)</v>
      </c>
      <c r="H8044" s="1" t="str" cm="1">
        <f t="array" ref="H8044">IF(AND(ISNUMBER(FIND(".stages.",C8044)),_xlfn.LAMBDA(_xlpm.x,OR(_xlpm.x="m",_xlpm.x="s",_xlpm.x="+"))(RIGHT(E8044,1))),SUBSTITUTE(SUBSTITUTE(SUBSTITUTE(E8044,"m","분 "),"s","초"),"분 +","분+"),"")</f>
        <v/>
      </c>
      <c r="I8044" s="1" t="str">
        <f t="shared" si="125"/>
        <v>갓 내린 커피 (III)</v>
      </c>
      <c r="K8044" s="1" t="str">
        <f>IFERROR(MATCH(C8044,_xlfn.ANCHORARRAY(whitespace!$C$1),0),"")</f>
        <v/>
      </c>
    </row>
    <row r="8045" spans="1:11" x14ac:dyDescent="0.45">
      <c r="A8045" s="1" t="s">
        <v>15141</v>
      </c>
      <c r="B8045" s="1" t="s">
        <v>26310</v>
      </c>
      <c r="C8045" s="1" t="s">
        <v>15142</v>
      </c>
      <c r="E8045" s="1" t="s">
        <v>15126</v>
      </c>
      <c r="F8045" s="1" t="s">
        <v>31110</v>
      </c>
      <c r="G8045" s="1" t="str">
        <f>IFERROR(VLOOKUP(A8045,Merge!$C$2:$D$6078,2,FALSE),"")</f>
        <v xml:space="preserve">후식 커피 한 잔을 제공해 짧은 시간 동안 피로를 방지하고, 수면병, 긴장 장애, 마취 및 약물 과다 복용을 제거합니다.\n\n(자동 시전은 시전자가 소집되지 않은 동안 버프가 없는 근처 아군에게 시전을 시도합니다.)\n	</v>
      </c>
      <c r="H8045" s="1" t="str" cm="1">
        <f t="array" ref="H8045">IF(AND(ISNUMBER(FIND(".stages.",C8045)),_xlfn.LAMBDA(_xlpm.x,OR(_xlpm.x="m",_xlpm.x="s",_xlpm.x="+"))(RIGHT(E8045,1))),SUBSTITUTE(SUBSTITUTE(SUBSTITUTE(E8045,"m","분 "),"s","초"),"분 +","분+"),"")</f>
        <v/>
      </c>
      <c r="I8045" s="1" t="str">
        <f t="shared" si="125"/>
        <v xml:space="preserve">후식 커피 한 잔을 제공해 짧은 시간 동안 피로를 방지하고, 수면병, 긴장 장애, 마취 및 약물 과다 복용을 제거합니다.\n\n(자동 시전은 시전자가 소집되지 않은 동안 버프가 없는 근처 아군에게 시전을 시도합니다.)\n	</v>
      </c>
      <c r="K8045" s="1" t="str">
        <f>IFERROR(MATCH(C8045,_xlfn.ANCHORARRAY(whitespace!$C$1),0),"")</f>
        <v/>
      </c>
    </row>
    <row r="8046" spans="1:11" x14ac:dyDescent="0.45">
      <c r="A8046" s="1" t="s">
        <v>30802</v>
      </c>
      <c r="B8046" s="1" t="s">
        <v>10478</v>
      </c>
      <c r="C8046" s="1" t="s">
        <v>15143</v>
      </c>
      <c r="E8046" s="1" t="s">
        <v>15144</v>
      </c>
      <c r="F8046" s="1" t="s">
        <v>24928</v>
      </c>
      <c r="G8046" s="1" t="str">
        <f>IFERROR(VLOOKUP(A8046,Merge!$C$2:$D$6078,2,FALSE),"")</f>
        <v/>
      </c>
      <c r="H8046" s="1" t="str" cm="1">
        <f t="array" ref="H8046">IF(AND(ISNUMBER(FIND(".stages.",C8046)),_xlfn.LAMBDA(_xlpm.x,OR(_xlpm.x="m",_xlpm.x="s",_xlpm.x="+"))(RIGHT(E8046,1))),SUBSTITUTE(SUBSTITUTE(SUBSTITUTE(E8046,"m","분 "),"s","초"),"분 +","분+"),"")</f>
        <v/>
      </c>
      <c r="I8046" s="1" t="str">
        <f t="shared" si="125"/>
        <v/>
      </c>
      <c r="K8046" s="1" t="str">
        <f>IFERROR(MATCH(C8046,_xlfn.ANCHORARRAY(whitespace!$C$1),0),"")</f>
        <v/>
      </c>
    </row>
    <row r="8047" spans="1:11" x14ac:dyDescent="0.45">
      <c r="A8047" s="1" t="s">
        <v>15145</v>
      </c>
      <c r="B8047" s="1" t="s">
        <v>26310</v>
      </c>
      <c r="C8047" s="1" t="s">
        <v>15146</v>
      </c>
      <c r="E8047" s="1" t="s">
        <v>15147</v>
      </c>
      <c r="F8047" s="1" t="s">
        <v>24751</v>
      </c>
      <c r="G8047" s="1" t="str">
        <f>IFERROR(VLOOKUP(A8047,Merge!$C$2:$D$6078,2,FALSE),"")</f>
        <v>화끈한 청양고추</v>
      </c>
      <c r="H8047" s="1" t="str" cm="1">
        <f t="array" ref="H8047">IF(AND(ISNUMBER(FIND(".stages.",C8047)),_xlfn.LAMBDA(_xlpm.x,OR(_xlpm.x="m",_xlpm.x="s",_xlpm.x="+"))(RIGHT(E8047,1))),SUBSTITUTE(SUBSTITUTE(SUBSTITUTE(E8047,"m","분 "),"s","초"),"분 +","분+"),"")</f>
        <v/>
      </c>
      <c r="I8047" s="1" t="str">
        <f t="shared" si="125"/>
        <v>화끈한 청양고추</v>
      </c>
      <c r="K8047" s="1" t="str">
        <f>IFERROR(MATCH(C8047,_xlfn.ANCHORARRAY(whitespace!$C$1),0),"")</f>
        <v/>
      </c>
    </row>
    <row r="8048" spans="1:11" x14ac:dyDescent="0.45">
      <c r="A8048" s="1" t="s">
        <v>15148</v>
      </c>
      <c r="B8048" s="1" t="s">
        <v>26310</v>
      </c>
      <c r="C8048" s="1" t="s">
        <v>15149</v>
      </c>
      <c r="E8048" s="1" t="s">
        <v>15150</v>
      </c>
      <c r="F8048" s="1" t="s">
        <v>31111</v>
      </c>
      <c r="G8048" s="1" t="str">
        <f>IFERROR(VLOOKUP(A8048,Merge!$C$2:$D$6078,2,FALSE),"")</f>
        <v>셰프가 직접 개량한 불이나게 매운 화끈한 청양고추를 대접합니다.  손님은 잠시간 이동 속도와 에너지 재생이 증가합니다. 손님의 무기력증과 침묵을 제거합니다.</v>
      </c>
      <c r="H8048" s="1" t="str" cm="1">
        <f t="array" ref="H8048">IF(AND(ISNUMBER(FIND(".stages.",C8048)),_xlfn.LAMBDA(_xlpm.x,OR(_xlpm.x="m",_xlpm.x="s",_xlpm.x="+"))(RIGHT(E8048,1))),SUBSTITUTE(SUBSTITUTE(SUBSTITUTE(E8048,"m","분 "),"s","초"),"분 +","분+"),"")</f>
        <v/>
      </c>
      <c r="I8048" s="1" t="str">
        <f t="shared" si="125"/>
        <v>셰프가 직접 개량한 불이나게 매운 화끈한 청양고추를 대접합니다.  손님은 잠시간 이동 속도와 에너지 재생이 증가합니다. 손님의 무기력증과 침묵을 제거합니다.</v>
      </c>
      <c r="K8048" s="1" t="str">
        <f>IFERROR(MATCH(C8048,_xlfn.ANCHORARRAY(whitespace!$C$1),0),"")</f>
        <v/>
      </c>
    </row>
    <row r="8049" spans="1:11" x14ac:dyDescent="0.45">
      <c r="A8049" s="1" t="s">
        <v>15151</v>
      </c>
      <c r="B8049" s="1" t="s">
        <v>26310</v>
      </c>
      <c r="C8049" s="1" t="s">
        <v>15152</v>
      </c>
      <c r="E8049" s="1" t="s">
        <v>15153</v>
      </c>
      <c r="F8049" s="1" t="s">
        <v>24753</v>
      </c>
      <c r="G8049" s="1" t="str">
        <f>IFERROR(VLOOKUP(A8049,Merge!$C$2:$D$6078,2,FALSE),"")</f>
        <v>화끈한 청양고추 (I)</v>
      </c>
      <c r="H8049" s="1" t="str" cm="1">
        <f t="array" ref="H8049">IF(AND(ISNUMBER(FIND(".stages.",C8049)),_xlfn.LAMBDA(_xlpm.x,OR(_xlpm.x="m",_xlpm.x="s",_xlpm.x="+"))(RIGHT(E8049,1))),SUBSTITUTE(SUBSTITUTE(SUBSTITUTE(E8049,"m","분 "),"s","초"),"분 +","분+"),"")</f>
        <v/>
      </c>
      <c r="I8049" s="1" t="str">
        <f t="shared" si="125"/>
        <v>화끈한 청양고추 (I)</v>
      </c>
      <c r="K8049" s="1" t="str">
        <f>IFERROR(MATCH(C8049,_xlfn.ANCHORARRAY(whitespace!$C$1),0),"")</f>
        <v/>
      </c>
    </row>
    <row r="8050" spans="1:11" x14ac:dyDescent="0.45">
      <c r="A8050" s="1" t="s">
        <v>15154</v>
      </c>
      <c r="B8050" s="1" t="s">
        <v>26310</v>
      </c>
      <c r="C8050" s="1" t="s">
        <v>15155</v>
      </c>
      <c r="E8050" s="1" t="s">
        <v>15156</v>
      </c>
      <c r="F8050" s="1" t="s">
        <v>31112</v>
      </c>
      <c r="G8050" s="1" t="str">
        <f>IFERROR(VLOOKUP(A8050,Merge!$C$2:$D$6078,2,FALSE),"")</f>
        <v xml:space="preserve">셰프가 직접 개량한 불이나게 매운 화끈한 청양고추를 대접합니다.  손님은 잠시간 이동 속도와 에너지 재생이 증가합니다. 손님의 무기력증과 침묵을 제거합니다.\n\n레벨을 올리면 버프 지속 시간과 에너지 재생량이 증가하고 비용과 쿨다운이 감소합니다.\n	</v>
      </c>
      <c r="H8050" s="1" t="str" cm="1">
        <f t="array" ref="H8050">IF(AND(ISNUMBER(FIND(".stages.",C8050)),_xlfn.LAMBDA(_xlpm.x,OR(_xlpm.x="m",_xlpm.x="s",_xlpm.x="+"))(RIGHT(E8050,1))),SUBSTITUTE(SUBSTITUTE(SUBSTITUTE(E8050,"m","분 "),"s","초"),"분 +","분+"),"")</f>
        <v/>
      </c>
      <c r="I8050" s="1" t="str">
        <f t="shared" si="125"/>
        <v xml:space="preserve">셰프가 직접 개량한 불이나게 매운 화끈한 청양고추를 대접합니다.  손님은 잠시간 이동 속도와 에너지 재생이 증가합니다. 손님의 무기력증과 침묵을 제거합니다.\n\n레벨을 올리면 버프 지속 시간과 에너지 재생량이 증가하고 비용과 쿨다운이 감소합니다.\n	</v>
      </c>
      <c r="K8050" s="1" t="str">
        <f>IFERROR(MATCH(C8050,_xlfn.ANCHORARRAY(whitespace!$C$1),0),"")</f>
        <v/>
      </c>
    </row>
    <row r="8051" spans="1:11" x14ac:dyDescent="0.45">
      <c r="A8051" s="1" t="s">
        <v>15157</v>
      </c>
      <c r="B8051" s="1" t="s">
        <v>26310</v>
      </c>
      <c r="C8051" s="1" t="s">
        <v>15158</v>
      </c>
      <c r="E8051" s="1" t="s">
        <v>15159</v>
      </c>
      <c r="F8051" s="1" t="s">
        <v>24755</v>
      </c>
      <c r="G8051" s="1" t="str">
        <f>IFERROR(VLOOKUP(A8051,Merge!$C$2:$D$6078,2,FALSE),"")</f>
        <v>화끈한 청양고추 (II)</v>
      </c>
      <c r="H8051" s="1" t="str" cm="1">
        <f t="array" ref="H8051">IF(AND(ISNUMBER(FIND(".stages.",C8051)),_xlfn.LAMBDA(_xlpm.x,OR(_xlpm.x="m",_xlpm.x="s",_xlpm.x="+"))(RIGHT(E8051,1))),SUBSTITUTE(SUBSTITUTE(SUBSTITUTE(E8051,"m","분 "),"s","초"),"분 +","분+"),"")</f>
        <v/>
      </c>
      <c r="I8051" s="1" t="str">
        <f t="shared" si="125"/>
        <v>화끈한 청양고추 (II)</v>
      </c>
      <c r="K8051" s="1" t="str">
        <f>IFERROR(MATCH(C8051,_xlfn.ANCHORARRAY(whitespace!$C$1),0),"")</f>
        <v/>
      </c>
    </row>
    <row r="8052" spans="1:11" x14ac:dyDescent="0.45">
      <c r="A8052" s="1" t="s">
        <v>15160</v>
      </c>
      <c r="B8052" s="1" t="s">
        <v>26310</v>
      </c>
      <c r="C8052" s="1" t="s">
        <v>15161</v>
      </c>
      <c r="E8052" s="1" t="s">
        <v>15156</v>
      </c>
      <c r="F8052" s="1" t="s">
        <v>31112</v>
      </c>
      <c r="G8052" s="1" t="str">
        <f>IFERROR(VLOOKUP(A8052,Merge!$C$2:$D$6078,2,FALSE),"")</f>
        <v xml:space="preserve">셰프가 직접 개량한 불이나게 매운 화끈한 청양고추를 대접합니다.  손님은 잠시간 이동 속도와 에너지 재생이 증가합니다. 손님의 무기력증과 침묵을 제거합니다.\n\n레벨을 올리면 버프 지속 시간과 에너지 재생량이 증가하고 비용과 쿨다운이 감소합니다.\n	</v>
      </c>
      <c r="H8052" s="1" t="str" cm="1">
        <f t="array" ref="H8052">IF(AND(ISNUMBER(FIND(".stages.",C8052)),_xlfn.LAMBDA(_xlpm.x,OR(_xlpm.x="m",_xlpm.x="s",_xlpm.x="+"))(RIGHT(E8052,1))),SUBSTITUTE(SUBSTITUTE(SUBSTITUTE(E8052,"m","분 "),"s","초"),"분 +","분+"),"")</f>
        <v/>
      </c>
      <c r="I8052" s="1" t="str">
        <f t="shared" si="125"/>
        <v xml:space="preserve">셰프가 직접 개량한 불이나게 매운 화끈한 청양고추를 대접합니다.  손님은 잠시간 이동 속도와 에너지 재생이 증가합니다. 손님의 무기력증과 침묵을 제거합니다.\n\n레벨을 올리면 버프 지속 시간과 에너지 재생량이 증가하고 비용과 쿨다운이 감소합니다.\n	</v>
      </c>
      <c r="K8052" s="1" t="str">
        <f>IFERROR(MATCH(C8052,_xlfn.ANCHORARRAY(whitespace!$C$1),0),"")</f>
        <v/>
      </c>
    </row>
    <row r="8053" spans="1:11" x14ac:dyDescent="0.45">
      <c r="A8053" s="1" t="s">
        <v>15162</v>
      </c>
      <c r="B8053" s="1" t="s">
        <v>26310</v>
      </c>
      <c r="C8053" s="1" t="s">
        <v>15163</v>
      </c>
      <c r="E8053" s="1" t="s">
        <v>15164</v>
      </c>
      <c r="F8053" s="1" t="s">
        <v>24756</v>
      </c>
      <c r="G8053" s="1" t="str">
        <f>IFERROR(VLOOKUP(A8053,Merge!$C$2:$D$6078,2,FALSE),"")</f>
        <v>화끈한 청양고추 (III)</v>
      </c>
      <c r="H8053" s="1" t="str" cm="1">
        <f t="array" ref="H8053">IF(AND(ISNUMBER(FIND(".stages.",C8053)),_xlfn.LAMBDA(_xlpm.x,OR(_xlpm.x="m",_xlpm.x="s",_xlpm.x="+"))(RIGHT(E8053,1))),SUBSTITUTE(SUBSTITUTE(SUBSTITUTE(E8053,"m","분 "),"s","초"),"분 +","분+"),"")</f>
        <v/>
      </c>
      <c r="I8053" s="1" t="str">
        <f t="shared" si="125"/>
        <v>화끈한 청양고추 (III)</v>
      </c>
      <c r="K8053" s="1" t="str">
        <f>IFERROR(MATCH(C8053,_xlfn.ANCHORARRAY(whitespace!$C$1),0),"")</f>
        <v/>
      </c>
    </row>
    <row r="8054" spans="1:11" x14ac:dyDescent="0.45">
      <c r="A8054" s="1" t="s">
        <v>15165</v>
      </c>
      <c r="B8054" s="1" t="s">
        <v>26310</v>
      </c>
      <c r="C8054" s="1" t="s">
        <v>15166</v>
      </c>
      <c r="E8054" s="1" t="s">
        <v>15150</v>
      </c>
      <c r="F8054" s="1" t="s">
        <v>24752</v>
      </c>
      <c r="G8054" s="1" t="str">
        <f>IFERROR(VLOOKUP(A8054,Merge!$C$2:$D$6078,2,FALSE),"")</f>
        <v>셰프가 직접 개량한 불이나게 매운 화끈한 청양고추를 대접합니다.  손님은 잠시간 이동 속도와 에너지 재생이 증가합니다. 손님의 무기력증과 침묵을 제거합니다.</v>
      </c>
      <c r="H8054" s="1" t="str" cm="1">
        <f t="array" ref="H8054">IF(AND(ISNUMBER(FIND(".stages.",C8054)),_xlfn.LAMBDA(_xlpm.x,OR(_xlpm.x="m",_xlpm.x="s",_xlpm.x="+"))(RIGHT(E8054,1))),SUBSTITUTE(SUBSTITUTE(SUBSTITUTE(E8054,"m","분 "),"s","초"),"분 +","분+"),"")</f>
        <v/>
      </c>
      <c r="I8054" s="1" t="str">
        <f t="shared" si="125"/>
        <v>셰프가 직접 개량한 불이나게 매운 화끈한 청양고추를 대접합니다.  손님은 잠시간 이동 속도와 에너지 재생이 증가합니다. 손님의 무기력증과 침묵을 제거합니다.</v>
      </c>
      <c r="K8054" s="1" t="str">
        <f>IFERROR(MATCH(C8054,_xlfn.ANCHORARRAY(whitespace!$C$1),0),"")</f>
        <v/>
      </c>
    </row>
    <row r="8055" spans="1:11" x14ac:dyDescent="0.45">
      <c r="A8055" s="1" t="s">
        <v>30803</v>
      </c>
      <c r="B8055" s="1" t="s">
        <v>10478</v>
      </c>
      <c r="C8055" s="1" t="s">
        <v>15167</v>
      </c>
      <c r="E8055" s="1" t="s">
        <v>6431</v>
      </c>
      <c r="F8055" s="1" t="s">
        <v>24928</v>
      </c>
      <c r="G8055" s="1" t="str">
        <f>IFERROR(VLOOKUP(A8055,Merge!$C$2:$D$6078,2,FALSE),"")</f>
        <v/>
      </c>
      <c r="H8055" s="1" t="str" cm="1">
        <f t="array" ref="H8055">IF(AND(ISNUMBER(FIND(".stages.",C8055)),_xlfn.LAMBDA(_xlpm.x,OR(_xlpm.x="m",_xlpm.x="s",_xlpm.x="+"))(RIGHT(E8055,1))),SUBSTITUTE(SUBSTITUTE(SUBSTITUTE(E8055,"m","분 "),"s","초"),"분 +","분+"),"")</f>
        <v/>
      </c>
      <c r="I8055" s="1" t="str">
        <f t="shared" si="125"/>
        <v/>
      </c>
      <c r="K8055" s="1" t="str">
        <f>IFERROR(MATCH(C8055,_xlfn.ANCHORARRAY(whitespace!$C$1),0),"")</f>
        <v/>
      </c>
    </row>
    <row r="8056" spans="1:11" x14ac:dyDescent="0.45">
      <c r="A8056" s="1" t="s">
        <v>15168</v>
      </c>
      <c r="B8056" s="1" t="s">
        <v>26310</v>
      </c>
      <c r="C8056" s="1" t="s">
        <v>15169</v>
      </c>
      <c r="E8056" s="1" t="s">
        <v>15170</v>
      </c>
      <c r="F8056" s="1" t="s">
        <v>24757</v>
      </c>
      <c r="G8056" s="1" t="str">
        <f>IFERROR(VLOOKUP(A8056,Merge!$C$2:$D$6078,2,FALSE),"")</f>
        <v>나이프 던지기</v>
      </c>
      <c r="H8056" s="1" t="str" cm="1">
        <f t="array" ref="H8056">IF(AND(ISNUMBER(FIND(".stages.",C8056)),_xlfn.LAMBDA(_xlpm.x,OR(_xlpm.x="m",_xlpm.x="s",_xlpm.x="+"))(RIGHT(E8056,1))),SUBSTITUTE(SUBSTITUTE(SUBSTITUTE(E8056,"m","분 "),"s","초"),"분 +","분+"),"")</f>
        <v/>
      </c>
      <c r="I8056" s="1" t="str">
        <f t="shared" si="125"/>
        <v>나이프 던지기</v>
      </c>
      <c r="K8056" s="1" t="str">
        <f>IFERROR(MATCH(C8056,_xlfn.ANCHORARRAY(whitespace!$C$1),0),"")</f>
        <v/>
      </c>
    </row>
    <row r="8057" spans="1:11" x14ac:dyDescent="0.45">
      <c r="A8057" s="1" t="s">
        <v>15171</v>
      </c>
      <c r="B8057" s="1" t="s">
        <v>26310</v>
      </c>
      <c r="C8057" s="1" t="s">
        <v>15172</v>
      </c>
      <c r="E8057" s="1" t="s">
        <v>15173</v>
      </c>
      <c r="F8057" s="1" t="s">
        <v>24758</v>
      </c>
      <c r="G8057" s="1" t="str">
        <f>IFERROR(VLOOKUP(A8057,Merge!$C$2:$D$6078,2,FALSE),"")</f>
        <v>칼을 던져 피해를 입히고 짧은 시간 동안 피를 흘리게 합니다.</v>
      </c>
      <c r="H8057" s="1" t="str" cm="1">
        <f t="array" ref="H8057">IF(AND(ISNUMBER(FIND(".stages.",C8057)),_xlfn.LAMBDA(_xlpm.x,OR(_xlpm.x="m",_xlpm.x="s",_xlpm.x="+"))(RIGHT(E8057,1))),SUBSTITUTE(SUBSTITUTE(SUBSTITUTE(E8057,"m","분 "),"s","초"),"분 +","분+"),"")</f>
        <v/>
      </c>
      <c r="I8057" s="1" t="str">
        <f t="shared" si="125"/>
        <v>칼을 던져 피해를 입히고 짧은 시간 동안 피를 흘리게 합니다.</v>
      </c>
      <c r="K8057" s="1" t="str">
        <f>IFERROR(MATCH(C8057,_xlfn.ANCHORARRAY(whitespace!$C$1),0),"")</f>
        <v/>
      </c>
    </row>
    <row r="8058" spans="1:11" x14ac:dyDescent="0.45">
      <c r="A8058" s="1" t="s">
        <v>15174</v>
      </c>
      <c r="B8058" s="1" t="s">
        <v>26310</v>
      </c>
      <c r="C8058" s="1" t="s">
        <v>15175</v>
      </c>
      <c r="E8058" s="1" t="s">
        <v>15176</v>
      </c>
      <c r="F8058" s="1" t="s">
        <v>24759</v>
      </c>
      <c r="G8058" s="1" t="str">
        <f>IFERROR(VLOOKUP(A8058,Merge!$C$2:$D$6078,2,FALSE),"")</f>
        <v>나이프 던지기 (I)</v>
      </c>
      <c r="H8058" s="1" t="str" cm="1">
        <f t="array" ref="H8058">IF(AND(ISNUMBER(FIND(".stages.",C8058)),_xlfn.LAMBDA(_xlpm.x,OR(_xlpm.x="m",_xlpm.x="s",_xlpm.x="+"))(RIGHT(E8058,1))),SUBSTITUTE(SUBSTITUTE(SUBSTITUTE(E8058,"m","분 "),"s","초"),"분 +","분+"),"")</f>
        <v/>
      </c>
      <c r="I8058" s="1" t="str">
        <f t="shared" si="125"/>
        <v>나이프 던지기 (I)</v>
      </c>
      <c r="K8058" s="1" t="str">
        <f>IFERROR(MATCH(C8058,_xlfn.ANCHORARRAY(whitespace!$C$1),0),"")</f>
        <v/>
      </c>
    </row>
    <row r="8059" spans="1:11" x14ac:dyDescent="0.45">
      <c r="A8059" s="1" t="s">
        <v>15177</v>
      </c>
      <c r="B8059" s="1" t="s">
        <v>26310</v>
      </c>
      <c r="C8059" s="1" t="s">
        <v>15178</v>
      </c>
      <c r="E8059" s="1" t="s">
        <v>15179</v>
      </c>
      <c r="F8059" s="1" t="s">
        <v>31113</v>
      </c>
      <c r="G8059" s="1" t="str">
        <f>IFERROR(VLOOKUP(A8059,Merge!$C$2:$D$6078,2,FALSE),"")</f>
        <v xml:space="preserve">칼을 던져 피해를 입히고 짧은 시간 동안 피를 흘리게 합니다.\n\n레벨을 올리면 출혈 지속 시간과 데미지가 증가합니다.\n	</v>
      </c>
      <c r="H8059" s="1" t="str" cm="1">
        <f t="array" ref="H8059">IF(AND(ISNUMBER(FIND(".stages.",C8059)),_xlfn.LAMBDA(_xlpm.x,OR(_xlpm.x="m",_xlpm.x="s",_xlpm.x="+"))(RIGHT(E8059,1))),SUBSTITUTE(SUBSTITUTE(SUBSTITUTE(E8059,"m","분 "),"s","초"),"분 +","분+"),"")</f>
        <v/>
      </c>
      <c r="I8059" s="1" t="str">
        <f t="shared" si="125"/>
        <v xml:space="preserve">칼을 던져 피해를 입히고 짧은 시간 동안 피를 흘리게 합니다.\n\n레벨을 올리면 출혈 지속 시간과 데미지가 증가합니다.\n	</v>
      </c>
      <c r="K8059" s="1" t="str">
        <f>IFERROR(MATCH(C8059,_xlfn.ANCHORARRAY(whitespace!$C$1),0),"")</f>
        <v/>
      </c>
    </row>
    <row r="8060" spans="1:11" x14ac:dyDescent="0.45">
      <c r="A8060" s="1" t="s">
        <v>15180</v>
      </c>
      <c r="B8060" s="1" t="s">
        <v>26310</v>
      </c>
      <c r="C8060" s="1" t="s">
        <v>15181</v>
      </c>
      <c r="E8060" s="1" t="s">
        <v>15182</v>
      </c>
      <c r="F8060" s="1" t="s">
        <v>24761</v>
      </c>
      <c r="G8060" s="1" t="str">
        <f>IFERROR(VLOOKUP(A8060,Merge!$C$2:$D$6078,2,FALSE),"")</f>
        <v>나이프 던지기 (II)</v>
      </c>
      <c r="H8060" s="1" t="str" cm="1">
        <f t="array" ref="H8060">IF(AND(ISNUMBER(FIND(".stages.",C8060)),_xlfn.LAMBDA(_xlpm.x,OR(_xlpm.x="m",_xlpm.x="s",_xlpm.x="+"))(RIGHT(E8060,1))),SUBSTITUTE(SUBSTITUTE(SUBSTITUTE(E8060,"m","분 "),"s","초"),"분 +","분+"),"")</f>
        <v/>
      </c>
      <c r="I8060" s="1" t="str">
        <f t="shared" si="125"/>
        <v>나이프 던지기 (II)</v>
      </c>
      <c r="K8060" s="1" t="str">
        <f>IFERROR(MATCH(C8060,_xlfn.ANCHORARRAY(whitespace!$C$1),0),"")</f>
        <v/>
      </c>
    </row>
    <row r="8061" spans="1:11" x14ac:dyDescent="0.45">
      <c r="A8061" s="1" t="s">
        <v>15183</v>
      </c>
      <c r="B8061" s="1" t="s">
        <v>26310</v>
      </c>
      <c r="C8061" s="1" t="s">
        <v>15184</v>
      </c>
      <c r="E8061" s="1" t="s">
        <v>15179</v>
      </c>
      <c r="F8061" s="1" t="s">
        <v>31113</v>
      </c>
      <c r="G8061" s="1" t="str">
        <f>IFERROR(VLOOKUP(A8061,Merge!$C$2:$D$6078,2,FALSE),"")</f>
        <v xml:space="preserve">칼을 던져 피해를 입히고 짧은 시간 동안 피를 흘리게 합니다.\n\n레벨을 올리면 출혈 지속 시간과 데미지가 증가합니다.\n	</v>
      </c>
      <c r="H8061" s="1" t="str" cm="1">
        <f t="array" ref="H8061">IF(AND(ISNUMBER(FIND(".stages.",C8061)),_xlfn.LAMBDA(_xlpm.x,OR(_xlpm.x="m",_xlpm.x="s",_xlpm.x="+"))(RIGHT(E8061,1))),SUBSTITUTE(SUBSTITUTE(SUBSTITUTE(E8061,"m","분 "),"s","초"),"분 +","분+"),"")</f>
        <v/>
      </c>
      <c r="I8061" s="1" t="str">
        <f t="shared" si="125"/>
        <v xml:space="preserve">칼을 던져 피해를 입히고 짧은 시간 동안 피를 흘리게 합니다.\n\n레벨을 올리면 출혈 지속 시간과 데미지가 증가합니다.\n	</v>
      </c>
      <c r="K8061" s="1" t="str">
        <f>IFERROR(MATCH(C8061,_xlfn.ANCHORARRAY(whitespace!$C$1),0),"")</f>
        <v/>
      </c>
    </row>
    <row r="8062" spans="1:11" x14ac:dyDescent="0.45">
      <c r="A8062" s="1" t="s">
        <v>15185</v>
      </c>
      <c r="B8062" s="1" t="s">
        <v>26310</v>
      </c>
      <c r="C8062" s="1" t="s">
        <v>15186</v>
      </c>
      <c r="E8062" s="1" t="s">
        <v>15187</v>
      </c>
      <c r="F8062" s="1" t="s">
        <v>24762</v>
      </c>
      <c r="G8062" s="1" t="str">
        <f>IFERROR(VLOOKUP(A8062,Merge!$C$2:$D$6078,2,FALSE),"")</f>
        <v>나이프 던지기 (III)</v>
      </c>
      <c r="H8062" s="1" t="str" cm="1">
        <f t="array" ref="H8062">IF(AND(ISNUMBER(FIND(".stages.",C8062)),_xlfn.LAMBDA(_xlpm.x,OR(_xlpm.x="m",_xlpm.x="s",_xlpm.x="+"))(RIGHT(E8062,1))),SUBSTITUTE(SUBSTITUTE(SUBSTITUTE(E8062,"m","분 "),"s","초"),"분 +","분+"),"")</f>
        <v/>
      </c>
      <c r="I8062" s="1" t="str">
        <f t="shared" si="125"/>
        <v>나이프 던지기 (III)</v>
      </c>
      <c r="K8062" s="1" t="str">
        <f>IFERROR(MATCH(C8062,_xlfn.ANCHORARRAY(whitespace!$C$1),0),"")</f>
        <v/>
      </c>
    </row>
    <row r="8063" spans="1:11" x14ac:dyDescent="0.45">
      <c r="A8063" s="1" t="s">
        <v>15188</v>
      </c>
      <c r="B8063" s="1" t="s">
        <v>26310</v>
      </c>
      <c r="C8063" s="1" t="s">
        <v>15189</v>
      </c>
      <c r="E8063" s="1" t="s">
        <v>15173</v>
      </c>
      <c r="F8063" s="1" t="s">
        <v>24758</v>
      </c>
      <c r="G8063" s="1" t="str">
        <f>IFERROR(VLOOKUP(A8063,Merge!$C$2:$D$6078,2,FALSE),"")</f>
        <v>칼을 던져 피해를 입히고 짧은 시간 동안 피를 흘리게 합니다.</v>
      </c>
      <c r="H8063" s="1" t="str" cm="1">
        <f t="array" ref="H8063">IF(AND(ISNUMBER(FIND(".stages.",C8063)),_xlfn.LAMBDA(_xlpm.x,OR(_xlpm.x="m",_xlpm.x="s",_xlpm.x="+"))(RIGHT(E8063,1))),SUBSTITUTE(SUBSTITUTE(SUBSTITUTE(E8063,"m","분 "),"s","초"),"분 +","분+"),"")</f>
        <v/>
      </c>
      <c r="I8063" s="1" t="str">
        <f t="shared" si="125"/>
        <v>칼을 던져 피해를 입히고 짧은 시간 동안 피를 흘리게 합니다.</v>
      </c>
      <c r="K8063" s="1" t="str">
        <f>IFERROR(MATCH(C8063,_xlfn.ANCHORARRAY(whitespace!$C$1),0),"")</f>
        <v/>
      </c>
    </row>
    <row r="8064" spans="1:11" x14ac:dyDescent="0.45">
      <c r="A8064" s="1" t="s">
        <v>30804</v>
      </c>
      <c r="B8064" s="1" t="s">
        <v>10478</v>
      </c>
      <c r="C8064" s="1" t="s">
        <v>15190</v>
      </c>
      <c r="E8064" s="1" t="s">
        <v>15191</v>
      </c>
      <c r="F8064" s="1" t="s">
        <v>24928</v>
      </c>
      <c r="G8064" s="1" t="str">
        <f>IFERROR(VLOOKUP(A8064,Merge!$C$2:$D$6078,2,FALSE),"")</f>
        <v/>
      </c>
      <c r="H8064" s="1" t="str" cm="1">
        <f t="array" ref="H8064">IF(AND(ISNUMBER(FIND(".stages.",C8064)),_xlfn.LAMBDA(_xlpm.x,OR(_xlpm.x="m",_xlpm.x="s",_xlpm.x="+"))(RIGHT(E8064,1))),SUBSTITUTE(SUBSTITUTE(SUBSTITUTE(E8064,"m","분 "),"s","초"),"분 +","분+"),"")</f>
        <v/>
      </c>
      <c r="I8064" s="1" t="str">
        <f t="shared" si="125"/>
        <v/>
      </c>
      <c r="K8064" s="1" t="str">
        <f>IFERROR(MATCH(C8064,_xlfn.ANCHORARRAY(whitespace!$C$1),0),"")</f>
        <v/>
      </c>
    </row>
    <row r="8065" spans="1:11" x14ac:dyDescent="0.45">
      <c r="A8065" s="1" t="s">
        <v>15192</v>
      </c>
      <c r="B8065" s="1" t="s">
        <v>26310</v>
      </c>
      <c r="C8065" s="1" t="s">
        <v>15193</v>
      </c>
      <c r="E8065" s="1" t="s">
        <v>15191</v>
      </c>
      <c r="F8065" s="1" t="s">
        <v>24763</v>
      </c>
      <c r="G8065" s="1" t="str">
        <f>IFERROR(VLOOKUP(A8065,Merge!$C$2:$D$6078,2,FALSE),"")</f>
        <v>슬로우 쿠커</v>
      </c>
      <c r="H8065" s="1" t="str" cm="1">
        <f t="array" ref="H8065">IF(AND(ISNUMBER(FIND(".stages.",C8065)),_xlfn.LAMBDA(_xlpm.x,OR(_xlpm.x="m",_xlpm.x="s",_xlpm.x="+"))(RIGHT(E8065,1))),SUBSTITUTE(SUBSTITUTE(SUBSTITUTE(E8065,"m","분 "),"s","초"),"분 +","분+"),"")</f>
        <v/>
      </c>
      <c r="I8065" s="1" t="str">
        <f t="shared" si="125"/>
        <v>슬로우 쿠커</v>
      </c>
      <c r="K8065" s="1" t="str">
        <f>IFERROR(MATCH(C8065,_xlfn.ANCHORARRAY(whitespace!$C$1),0),"")</f>
        <v/>
      </c>
    </row>
    <row r="8066" spans="1:11" x14ac:dyDescent="0.45">
      <c r="A8066" s="1" t="s">
        <v>15194</v>
      </c>
      <c r="B8066" s="1" t="s">
        <v>26310</v>
      </c>
      <c r="C8066" s="1" t="s">
        <v>15195</v>
      </c>
      <c r="E8066" s="1" t="s">
        <v>15196</v>
      </c>
      <c r="F8066" s="1" t="s">
        <v>31125</v>
      </c>
      <c r="G8066" s="1" t="str">
        <f>IFERROR(VLOOKUP(A8066,Merge!$C$2:$D$6078,2,FALSE),"")</f>
        <v xml:space="preserve">셰프가 슬로우 쿠커에 넣어둔 뜨거운 돌을 던집니다. 맞은 대상은 불이붙으며 기절합니다. </v>
      </c>
      <c r="H8066" s="1" t="str" cm="1">
        <f t="array" ref="H8066">IF(AND(ISNUMBER(FIND(".stages.",C8066)),_xlfn.LAMBDA(_xlpm.x,OR(_xlpm.x="m",_xlpm.x="s",_xlpm.x="+"))(RIGHT(E8066,1))),SUBSTITUTE(SUBSTITUTE(SUBSTITUTE(E8066,"m","분 "),"s","초"),"분 +","분+"),"")</f>
        <v/>
      </c>
      <c r="I8066" s="1" t="str">
        <f t="shared" si="125"/>
        <v xml:space="preserve">셰프가 슬로우 쿠커에 넣어둔 뜨거운 돌을 던집니다. 맞은 대상은 불이붙으며 기절합니다. </v>
      </c>
      <c r="K8066" s="1">
        <f>IFERROR(MATCH(C8066,_xlfn.ANCHORARRAY(whitespace!$C$1),0),"")</f>
        <v>69</v>
      </c>
    </row>
    <row r="8067" spans="1:11" x14ac:dyDescent="0.45">
      <c r="A8067" s="1" t="s">
        <v>15197</v>
      </c>
      <c r="B8067" s="1" t="s">
        <v>26310</v>
      </c>
      <c r="C8067" s="1" t="s">
        <v>15198</v>
      </c>
      <c r="E8067" s="1" t="s">
        <v>15199</v>
      </c>
      <c r="F8067" s="1" t="s">
        <v>24765</v>
      </c>
      <c r="G8067" s="1" t="str">
        <f>IFERROR(VLOOKUP(A8067,Merge!$C$2:$D$6078,2,FALSE),"")</f>
        <v>슬로우 쿠커 (I)</v>
      </c>
      <c r="H8067" s="1" t="str" cm="1">
        <f t="array" ref="H8067">IF(AND(ISNUMBER(FIND(".stages.",C8067)),_xlfn.LAMBDA(_xlpm.x,OR(_xlpm.x="m",_xlpm.x="s",_xlpm.x="+"))(RIGHT(E8067,1))),SUBSTITUTE(SUBSTITUTE(SUBSTITUTE(E8067,"m","분 "),"s","초"),"분 +","분+"),"")</f>
        <v/>
      </c>
      <c r="I8067" s="1" t="str">
        <f t="shared" ref="I8067:I8130" si="126">IF(H8067="",G8067,H8067)</f>
        <v>슬로우 쿠커 (I)</v>
      </c>
      <c r="K8067" s="1" t="str">
        <f>IFERROR(MATCH(C8067,_xlfn.ANCHORARRAY(whitespace!$C$1),0),"")</f>
        <v/>
      </c>
    </row>
    <row r="8068" spans="1:11" x14ac:dyDescent="0.45">
      <c r="A8068" s="1" t="s">
        <v>15200</v>
      </c>
      <c r="B8068" s="1" t="s">
        <v>26310</v>
      </c>
      <c r="C8068" s="1" t="s">
        <v>15201</v>
      </c>
      <c r="E8068" s="1" t="s">
        <v>15202</v>
      </c>
      <c r="F8068" s="1" t="s">
        <v>31114</v>
      </c>
      <c r="G8068" s="1" t="str">
        <f>IFERROR(VLOOKUP(A8068,Merge!$C$2:$D$6078,2,FALSE),"")</f>
        <v xml:space="preserve">셰프가 슬로우 쿠커에 넣어둔 뜨거운 돌을 던집니다. 맞은 대상은 불이붙으며 기절합니다.\n\n레벨을 올리면 기절 시간과 데미지가 증가하며 비용 및 재사용 대기시간이 줄어듭니다. 레벨에 2점을 필요로 합니다.\n	</v>
      </c>
      <c r="H8068" s="1" t="str" cm="1">
        <f t="array" ref="H8068">IF(AND(ISNUMBER(FIND(".stages.",C8068)),_xlfn.LAMBDA(_xlpm.x,OR(_xlpm.x="m",_xlpm.x="s",_xlpm.x="+"))(RIGHT(E8068,1))),SUBSTITUTE(SUBSTITUTE(SUBSTITUTE(E8068,"m","분 "),"s","초"),"분 +","분+"),"")</f>
        <v/>
      </c>
      <c r="I8068" s="1" t="str">
        <f t="shared" si="126"/>
        <v xml:space="preserve">셰프가 슬로우 쿠커에 넣어둔 뜨거운 돌을 던집니다. 맞은 대상은 불이붙으며 기절합니다.\n\n레벨을 올리면 기절 시간과 데미지가 증가하며 비용 및 재사용 대기시간이 줄어듭니다. 레벨에 2점을 필요로 합니다.\n	</v>
      </c>
      <c r="K8068" s="1" t="str">
        <f>IFERROR(MATCH(C8068,_xlfn.ANCHORARRAY(whitespace!$C$1),0),"")</f>
        <v/>
      </c>
    </row>
    <row r="8069" spans="1:11" x14ac:dyDescent="0.45">
      <c r="A8069" s="1" t="s">
        <v>15203</v>
      </c>
      <c r="B8069" s="1" t="s">
        <v>26310</v>
      </c>
      <c r="C8069" s="1" t="s">
        <v>15204</v>
      </c>
      <c r="E8069" s="1" t="s">
        <v>15205</v>
      </c>
      <c r="F8069" s="1" t="s">
        <v>24767</v>
      </c>
      <c r="G8069" s="1" t="str">
        <f>IFERROR(VLOOKUP(A8069,Merge!$C$2:$D$6078,2,FALSE),"")</f>
        <v>슬로우 쿠커 (II)</v>
      </c>
      <c r="H8069" s="1" t="str" cm="1">
        <f t="array" ref="H8069">IF(AND(ISNUMBER(FIND(".stages.",C8069)),_xlfn.LAMBDA(_xlpm.x,OR(_xlpm.x="m",_xlpm.x="s",_xlpm.x="+"))(RIGHT(E8069,1))),SUBSTITUTE(SUBSTITUTE(SUBSTITUTE(E8069,"m","분 "),"s","초"),"분 +","분+"),"")</f>
        <v/>
      </c>
      <c r="I8069" s="1" t="str">
        <f t="shared" si="126"/>
        <v>슬로우 쿠커 (II)</v>
      </c>
      <c r="K8069" s="1" t="str">
        <f>IFERROR(MATCH(C8069,_xlfn.ANCHORARRAY(whitespace!$C$1),0),"")</f>
        <v/>
      </c>
    </row>
    <row r="8070" spans="1:11" x14ac:dyDescent="0.45">
      <c r="A8070" s="1" t="s">
        <v>15206</v>
      </c>
      <c r="B8070" s="1" t="s">
        <v>26310</v>
      </c>
      <c r="C8070" s="1" t="s">
        <v>15207</v>
      </c>
      <c r="E8070" s="1" t="s">
        <v>15202</v>
      </c>
      <c r="F8070" s="1" t="s">
        <v>31114</v>
      </c>
      <c r="G8070" s="1" t="str">
        <f>IFERROR(VLOOKUP(A8070,Merge!$C$2:$D$6078,2,FALSE),"")</f>
        <v xml:space="preserve">셰프가 슬로우 쿠커에 넣어둔 뜨거운 돌을 던집니다. 맞은 대상은 불이붙으며 기절합니다.\n\n레벨을 올리면 기절 시간과 데미지가 증가하며 비용 및 재사용 대기시간이 줄어듭니다. 레벨에 2점을 필요로 합니다.\n	</v>
      </c>
      <c r="H8070" s="1" t="str" cm="1">
        <f t="array" ref="H8070">IF(AND(ISNUMBER(FIND(".stages.",C8070)),_xlfn.LAMBDA(_xlpm.x,OR(_xlpm.x="m",_xlpm.x="s",_xlpm.x="+"))(RIGHT(E8070,1))),SUBSTITUTE(SUBSTITUTE(SUBSTITUTE(E8070,"m","분 "),"s","초"),"분 +","분+"),"")</f>
        <v/>
      </c>
      <c r="I8070" s="1" t="str">
        <f t="shared" si="126"/>
        <v xml:space="preserve">셰프가 슬로우 쿠커에 넣어둔 뜨거운 돌을 던집니다. 맞은 대상은 불이붙으며 기절합니다.\n\n레벨을 올리면 기절 시간과 데미지가 증가하며 비용 및 재사용 대기시간이 줄어듭니다. 레벨에 2점을 필요로 합니다.\n	</v>
      </c>
      <c r="K8070" s="1" t="str">
        <f>IFERROR(MATCH(C8070,_xlfn.ANCHORARRAY(whitespace!$C$1),0),"")</f>
        <v/>
      </c>
    </row>
    <row r="8071" spans="1:11" x14ac:dyDescent="0.45">
      <c r="A8071" s="1" t="s">
        <v>15208</v>
      </c>
      <c r="B8071" s="1" t="s">
        <v>26310</v>
      </c>
      <c r="C8071" s="1" t="s">
        <v>15209</v>
      </c>
      <c r="E8071" s="1" t="s">
        <v>15210</v>
      </c>
      <c r="F8071" s="1" t="s">
        <v>24768</v>
      </c>
      <c r="G8071" s="1" t="str">
        <f>IFERROR(VLOOKUP(A8071,Merge!$C$2:$D$6078,2,FALSE),"")</f>
        <v>슬로우 쿠커 (III)</v>
      </c>
      <c r="H8071" s="1" t="str" cm="1">
        <f t="array" ref="H8071">IF(AND(ISNUMBER(FIND(".stages.",C8071)),_xlfn.LAMBDA(_xlpm.x,OR(_xlpm.x="m",_xlpm.x="s",_xlpm.x="+"))(RIGHT(E8071,1))),SUBSTITUTE(SUBSTITUTE(SUBSTITUTE(E8071,"m","분 "),"s","초"),"분 +","분+"),"")</f>
        <v/>
      </c>
      <c r="I8071" s="1" t="str">
        <f t="shared" si="126"/>
        <v>슬로우 쿠커 (III)</v>
      </c>
      <c r="K8071" s="1" t="str">
        <f>IFERROR(MATCH(C8071,_xlfn.ANCHORARRAY(whitespace!$C$1),0),"")</f>
        <v/>
      </c>
    </row>
    <row r="8072" spans="1:11" x14ac:dyDescent="0.45">
      <c r="A8072" s="1" t="s">
        <v>15211</v>
      </c>
      <c r="B8072" s="1" t="s">
        <v>26310</v>
      </c>
      <c r="C8072" s="1" t="s">
        <v>15212</v>
      </c>
      <c r="E8072" s="1" t="s">
        <v>15196</v>
      </c>
      <c r="F8072" s="1" t="s">
        <v>31125</v>
      </c>
      <c r="G8072" s="1" t="str">
        <f>IFERROR(VLOOKUP(A8072,Merge!$C$2:$D$6078,2,FALSE),"")</f>
        <v xml:space="preserve">셰프가 슬로우 쿠커에 넣어둔 뜨거운 돌을 던집니다. 맞은 대상은 불이붙으며 기절합니다. </v>
      </c>
      <c r="H8072" s="1" t="str" cm="1">
        <f t="array" ref="H8072">IF(AND(ISNUMBER(FIND(".stages.",C8072)),_xlfn.LAMBDA(_xlpm.x,OR(_xlpm.x="m",_xlpm.x="s",_xlpm.x="+"))(RIGHT(E8072,1))),SUBSTITUTE(SUBSTITUTE(SUBSTITUTE(E8072,"m","분 "),"s","초"),"분 +","분+"),"")</f>
        <v/>
      </c>
      <c r="I8072" s="1" t="str">
        <f t="shared" si="126"/>
        <v xml:space="preserve">셰프가 슬로우 쿠커에 넣어둔 뜨거운 돌을 던집니다. 맞은 대상은 불이붙으며 기절합니다. </v>
      </c>
      <c r="K8072" s="1">
        <f>IFERROR(MATCH(C8072,_xlfn.ANCHORARRAY(whitespace!$C$1),0),"")</f>
        <v>71</v>
      </c>
    </row>
    <row r="8073" spans="1:11" x14ac:dyDescent="0.45">
      <c r="A8073" s="1" t="s">
        <v>26979</v>
      </c>
      <c r="B8073" s="1" t="s">
        <v>26310</v>
      </c>
      <c r="C8073" s="1" t="s">
        <v>15213</v>
      </c>
      <c r="E8073" s="1" t="s">
        <v>4522</v>
      </c>
      <c r="F8073" s="1" t="s">
        <v>24928</v>
      </c>
      <c r="G8073" s="1" t="str">
        <f>IFERROR(VLOOKUP(A8073,Merge!$C$2:$D$6078,2,FALSE),"")</f>
        <v/>
      </c>
      <c r="H8073" s="1" t="str" cm="1">
        <f t="array" ref="H8073">IF(AND(ISNUMBER(FIND(".stages.",C8073)),_xlfn.LAMBDA(_xlpm.x,OR(_xlpm.x="m",_xlpm.x="s",_xlpm.x="+"))(RIGHT(E8073,1))),SUBSTITUTE(SUBSTITUTE(SUBSTITUTE(E8073,"m","분 "),"s","초"),"분 +","분+"),"")</f>
        <v/>
      </c>
      <c r="I8073" s="1" t="str">
        <f t="shared" si="126"/>
        <v/>
      </c>
      <c r="K8073" s="1" t="str">
        <f>IFERROR(MATCH(C8073,_xlfn.ANCHORARRAY(whitespace!$C$1),0),"")</f>
        <v/>
      </c>
    </row>
    <row r="8074" spans="1:11" x14ac:dyDescent="0.45">
      <c r="A8074" s="1" t="s">
        <v>26978</v>
      </c>
      <c r="B8074" s="1" t="s">
        <v>26310</v>
      </c>
      <c r="C8074" s="1" t="s">
        <v>15214</v>
      </c>
      <c r="E8074" s="1" t="s">
        <v>15215</v>
      </c>
      <c r="F8074" s="1" t="s">
        <v>24928</v>
      </c>
      <c r="G8074" s="1" t="str">
        <f>IFERROR(VLOOKUP(A8074,Merge!$C$2:$D$6078,2,FALSE),"")</f>
        <v/>
      </c>
      <c r="H8074" s="1" t="str" cm="1">
        <f t="array" ref="H8074">IF(AND(ISNUMBER(FIND(".stages.",C8074)),_xlfn.LAMBDA(_xlpm.x,OR(_xlpm.x="m",_xlpm.x="s",_xlpm.x="+"))(RIGHT(E8074,1))),SUBSTITUTE(SUBSTITUTE(SUBSTITUTE(E8074,"m","분 "),"s","초"),"분 +","분+"),"")</f>
        <v/>
      </c>
      <c r="I8074" s="1" t="str">
        <f t="shared" si="126"/>
        <v/>
      </c>
      <c r="K8074" s="1" t="str">
        <f>IFERROR(MATCH(C8074,_xlfn.ANCHORARRAY(whitespace!$C$1),0),"")</f>
        <v/>
      </c>
    </row>
    <row r="8075" spans="1:11" x14ac:dyDescent="0.45">
      <c r="A8075" s="1" t="s">
        <v>26977</v>
      </c>
      <c r="B8075" s="1" t="s">
        <v>26310</v>
      </c>
      <c r="C8075" s="1" t="s">
        <v>15216</v>
      </c>
      <c r="E8075" s="1" t="s">
        <v>15217</v>
      </c>
      <c r="F8075" s="1" t="s">
        <v>24928</v>
      </c>
      <c r="G8075" s="1" t="str">
        <f>IFERROR(VLOOKUP(A8075,Merge!$C$2:$D$6078,2,FALSE),"")</f>
        <v/>
      </c>
      <c r="H8075" s="1" t="str" cm="1">
        <f t="array" ref="H8075">IF(AND(ISNUMBER(FIND(".stages.",C8075)),_xlfn.LAMBDA(_xlpm.x,OR(_xlpm.x="m",_xlpm.x="s",_xlpm.x="+"))(RIGHT(E8075,1))),SUBSTITUTE(SUBSTITUTE(SUBSTITUTE(E8075,"m","분 "),"s","초"),"분 +","분+"),"")</f>
        <v/>
      </c>
      <c r="I8075" s="1" t="str">
        <f t="shared" si="126"/>
        <v/>
      </c>
      <c r="K8075" s="1" t="str">
        <f>IFERROR(MATCH(C8075,_xlfn.ANCHORARRAY(whitespace!$C$1),0),"")</f>
        <v/>
      </c>
    </row>
    <row r="8076" spans="1:11" x14ac:dyDescent="0.45">
      <c r="A8076" s="1" t="s">
        <v>26976</v>
      </c>
      <c r="B8076" s="1" t="s">
        <v>26310</v>
      </c>
      <c r="C8076" s="1" t="s">
        <v>15218</v>
      </c>
      <c r="E8076" s="1" t="s">
        <v>15219</v>
      </c>
      <c r="F8076" s="1" t="s">
        <v>24928</v>
      </c>
      <c r="G8076" s="1" t="str">
        <f>IFERROR(VLOOKUP(A8076,Merge!$C$2:$D$6078,2,FALSE),"")</f>
        <v/>
      </c>
      <c r="H8076" s="1" t="str" cm="1">
        <f t="array" ref="H8076">IF(AND(ISNUMBER(FIND(".stages.",C8076)),_xlfn.LAMBDA(_xlpm.x,OR(_xlpm.x="m",_xlpm.x="s",_xlpm.x="+"))(RIGHT(E8076,1))),SUBSTITUTE(SUBSTITUTE(SUBSTITUTE(E8076,"m","분 "),"s","초"),"분 +","분+"),"")</f>
        <v/>
      </c>
      <c r="I8076" s="1" t="str">
        <f t="shared" si="126"/>
        <v/>
      </c>
      <c r="K8076" s="1" t="str">
        <f>IFERROR(MATCH(C8076,_xlfn.ANCHORARRAY(whitespace!$C$1),0),"")</f>
        <v/>
      </c>
    </row>
    <row r="8077" spans="1:11" x14ac:dyDescent="0.45">
      <c r="A8077" s="1" t="s">
        <v>26975</v>
      </c>
      <c r="B8077" s="1" t="s">
        <v>26310</v>
      </c>
      <c r="C8077" s="1" t="s">
        <v>15220</v>
      </c>
      <c r="E8077" s="1" t="s">
        <v>15221</v>
      </c>
      <c r="F8077" s="1" t="s">
        <v>24928</v>
      </c>
      <c r="G8077" s="1" t="str">
        <f>IFERROR(VLOOKUP(A8077,Merge!$C$2:$D$6078,2,FALSE),"")</f>
        <v/>
      </c>
      <c r="H8077" s="1" t="str" cm="1">
        <f t="array" ref="H8077">IF(AND(ISNUMBER(FIND(".stages.",C8077)),_xlfn.LAMBDA(_xlpm.x,OR(_xlpm.x="m",_xlpm.x="s",_xlpm.x="+"))(RIGHT(E8077,1))),SUBSTITUTE(SUBSTITUTE(SUBSTITUTE(E8077,"m","분 "),"s","초"),"분 +","분+"),"")</f>
        <v/>
      </c>
      <c r="I8077" s="1" t="str">
        <f t="shared" si="126"/>
        <v/>
      </c>
      <c r="K8077" s="1" t="str">
        <f>IFERROR(MATCH(C8077,_xlfn.ANCHORARRAY(whitespace!$C$1),0),"")</f>
        <v/>
      </c>
    </row>
    <row r="8078" spans="1:11" x14ac:dyDescent="0.45">
      <c r="A8078" s="1" t="s">
        <v>26974</v>
      </c>
      <c r="B8078" s="1" t="s">
        <v>26310</v>
      </c>
      <c r="C8078" s="1" t="s">
        <v>15222</v>
      </c>
      <c r="E8078" s="1" t="s">
        <v>15219</v>
      </c>
      <c r="F8078" s="1" t="s">
        <v>24928</v>
      </c>
      <c r="G8078" s="1" t="str">
        <f>IFERROR(VLOOKUP(A8078,Merge!$C$2:$D$6078,2,FALSE),"")</f>
        <v/>
      </c>
      <c r="H8078" s="1" t="str" cm="1">
        <f t="array" ref="H8078">IF(AND(ISNUMBER(FIND(".stages.",C8078)),_xlfn.LAMBDA(_xlpm.x,OR(_xlpm.x="m",_xlpm.x="s",_xlpm.x="+"))(RIGHT(E8078,1))),SUBSTITUTE(SUBSTITUTE(SUBSTITUTE(E8078,"m","분 "),"s","초"),"분 +","분+"),"")</f>
        <v/>
      </c>
      <c r="I8078" s="1" t="str">
        <f t="shared" si="126"/>
        <v/>
      </c>
      <c r="K8078" s="1" t="str">
        <f>IFERROR(MATCH(C8078,_xlfn.ANCHORARRAY(whitespace!$C$1),0),"")</f>
        <v/>
      </c>
    </row>
    <row r="8079" spans="1:11" x14ac:dyDescent="0.45">
      <c r="A8079" s="1" t="s">
        <v>26973</v>
      </c>
      <c r="B8079" s="1" t="s">
        <v>26310</v>
      </c>
      <c r="C8079" s="1" t="s">
        <v>15223</v>
      </c>
      <c r="E8079" s="1" t="s">
        <v>15224</v>
      </c>
      <c r="F8079" s="1" t="s">
        <v>24928</v>
      </c>
      <c r="G8079" s="1" t="str">
        <f>IFERROR(VLOOKUP(A8079,Merge!$C$2:$D$6078,2,FALSE),"")</f>
        <v/>
      </c>
      <c r="H8079" s="1" t="str" cm="1">
        <f t="array" ref="H8079">IF(AND(ISNUMBER(FIND(".stages.",C8079)),_xlfn.LAMBDA(_xlpm.x,OR(_xlpm.x="m",_xlpm.x="s",_xlpm.x="+"))(RIGHT(E8079,1))),SUBSTITUTE(SUBSTITUTE(SUBSTITUTE(E8079,"m","분 "),"s","초"),"분 +","분+"),"")</f>
        <v/>
      </c>
      <c r="I8079" s="1" t="str">
        <f t="shared" si="126"/>
        <v/>
      </c>
      <c r="K8079" s="1" t="str">
        <f>IFERROR(MATCH(C8079,_xlfn.ANCHORARRAY(whitespace!$C$1),0),"")</f>
        <v/>
      </c>
    </row>
    <row r="8080" spans="1:11" x14ac:dyDescent="0.45">
      <c r="A8080" s="1" t="s">
        <v>26972</v>
      </c>
      <c r="B8080" s="1" t="s">
        <v>26310</v>
      </c>
      <c r="C8080" s="1" t="s">
        <v>15225</v>
      </c>
      <c r="E8080" s="1" t="s">
        <v>15215</v>
      </c>
      <c r="F8080" s="1" t="s">
        <v>24928</v>
      </c>
      <c r="G8080" s="1" t="str">
        <f>IFERROR(VLOOKUP(A8080,Merge!$C$2:$D$6078,2,FALSE),"")</f>
        <v/>
      </c>
      <c r="H8080" s="1" t="str" cm="1">
        <f t="array" ref="H8080">IF(AND(ISNUMBER(FIND(".stages.",C8080)),_xlfn.LAMBDA(_xlpm.x,OR(_xlpm.x="m",_xlpm.x="s",_xlpm.x="+"))(RIGHT(E8080,1))),SUBSTITUTE(SUBSTITUTE(SUBSTITUTE(E8080,"m","분 "),"s","초"),"분 +","분+"),"")</f>
        <v/>
      </c>
      <c r="I8080" s="1" t="str">
        <f t="shared" si="126"/>
        <v/>
      </c>
      <c r="K8080" s="1" t="str">
        <f>IFERROR(MATCH(C8080,_xlfn.ANCHORARRAY(whitespace!$C$1),0),"")</f>
        <v/>
      </c>
    </row>
    <row r="8081" spans="1:11" x14ac:dyDescent="0.45">
      <c r="A8081" s="1" t="s">
        <v>26971</v>
      </c>
      <c r="B8081" s="1" t="s">
        <v>26310</v>
      </c>
      <c r="C8081" s="1" t="s">
        <v>15226</v>
      </c>
      <c r="E8081" s="1" t="s">
        <v>15227</v>
      </c>
      <c r="F8081" s="1" t="s">
        <v>24928</v>
      </c>
      <c r="G8081" s="1" t="str">
        <f>IFERROR(VLOOKUP(A8081,Merge!$C$2:$D$6078,2,FALSE),"")</f>
        <v/>
      </c>
      <c r="H8081" s="1" t="str" cm="1">
        <f t="array" ref="H8081">IF(AND(ISNUMBER(FIND(".stages.",C8081)),_xlfn.LAMBDA(_xlpm.x,OR(_xlpm.x="m",_xlpm.x="s",_xlpm.x="+"))(RIGHT(E8081,1))),SUBSTITUTE(SUBSTITUTE(SUBSTITUTE(E8081,"m","분 "),"s","초"),"분 +","분+"),"")</f>
        <v/>
      </c>
      <c r="I8081" s="1" t="str">
        <f t="shared" si="126"/>
        <v/>
      </c>
      <c r="K8081" s="1" t="str">
        <f>IFERROR(MATCH(C8081,_xlfn.ANCHORARRAY(whitespace!$C$1),0),"")</f>
        <v/>
      </c>
    </row>
    <row r="8082" spans="1:11" x14ac:dyDescent="0.45">
      <c r="A8082" s="1" t="s">
        <v>26970</v>
      </c>
      <c r="B8082" s="1" t="s">
        <v>26310</v>
      </c>
      <c r="C8082" s="1" t="s">
        <v>15228</v>
      </c>
      <c r="E8082" s="1" t="s">
        <v>15229</v>
      </c>
      <c r="F8082" s="1" t="s">
        <v>24928</v>
      </c>
      <c r="G8082" s="1" t="str">
        <f>IFERROR(VLOOKUP(A8082,Merge!$C$2:$D$6078,2,FALSE),"")</f>
        <v/>
      </c>
      <c r="H8082" s="1" t="str" cm="1">
        <f t="array" ref="H8082">IF(AND(ISNUMBER(FIND(".stages.",C8082)),_xlfn.LAMBDA(_xlpm.x,OR(_xlpm.x="m",_xlpm.x="s",_xlpm.x="+"))(RIGHT(E8082,1))),SUBSTITUTE(SUBSTITUTE(SUBSTITUTE(E8082,"m","분 "),"s","초"),"분 +","분+"),"")</f>
        <v/>
      </c>
      <c r="I8082" s="1" t="str">
        <f t="shared" si="126"/>
        <v/>
      </c>
      <c r="K8082" s="1" t="str">
        <f>IFERROR(MATCH(C8082,_xlfn.ANCHORARRAY(whitespace!$C$1),0),"")</f>
        <v/>
      </c>
    </row>
    <row r="8083" spans="1:11" x14ac:dyDescent="0.45">
      <c r="A8083" s="1" t="s">
        <v>26969</v>
      </c>
      <c r="B8083" s="1" t="s">
        <v>26310</v>
      </c>
      <c r="C8083" s="1" t="s">
        <v>15230</v>
      </c>
      <c r="E8083" s="1" t="s">
        <v>15231</v>
      </c>
      <c r="F8083" s="1" t="s">
        <v>24928</v>
      </c>
      <c r="G8083" s="1" t="str">
        <f>IFERROR(VLOOKUP(A8083,Merge!$C$2:$D$6078,2,FALSE),"")</f>
        <v/>
      </c>
      <c r="H8083" s="1" t="str" cm="1">
        <f t="array" ref="H8083">IF(AND(ISNUMBER(FIND(".stages.",C8083)),_xlfn.LAMBDA(_xlpm.x,OR(_xlpm.x="m",_xlpm.x="s",_xlpm.x="+"))(RIGHT(E8083,1))),SUBSTITUTE(SUBSTITUTE(SUBSTITUTE(E8083,"m","분 "),"s","초"),"분 +","분+"),"")</f>
        <v/>
      </c>
      <c r="I8083" s="1" t="str">
        <f t="shared" si="126"/>
        <v/>
      </c>
      <c r="K8083" s="1" t="str">
        <f>IFERROR(MATCH(C8083,_xlfn.ANCHORARRAY(whitespace!$C$1),0),"")</f>
        <v/>
      </c>
    </row>
    <row r="8084" spans="1:11" x14ac:dyDescent="0.45">
      <c r="A8084" s="1" t="s">
        <v>26968</v>
      </c>
      <c r="B8084" s="1" t="s">
        <v>26310</v>
      </c>
      <c r="C8084" s="1" t="s">
        <v>15232</v>
      </c>
      <c r="E8084" s="1" t="s">
        <v>15233</v>
      </c>
      <c r="F8084" s="1" t="s">
        <v>24928</v>
      </c>
      <c r="G8084" s="1" t="str">
        <f>IFERROR(VLOOKUP(A8084,Merge!$C$2:$D$6078,2,FALSE),"")</f>
        <v/>
      </c>
      <c r="H8084" s="1" t="str" cm="1">
        <f t="array" ref="H8084">IF(AND(ISNUMBER(FIND(".stages.",C8084)),_xlfn.LAMBDA(_xlpm.x,OR(_xlpm.x="m",_xlpm.x="s",_xlpm.x="+"))(RIGHT(E8084,1))),SUBSTITUTE(SUBSTITUTE(SUBSTITUTE(E8084,"m","분 "),"s","초"),"분 +","분+"),"")</f>
        <v/>
      </c>
      <c r="I8084" s="1" t="str">
        <f t="shared" si="126"/>
        <v/>
      </c>
      <c r="K8084" s="1" t="str">
        <f>IFERROR(MATCH(C8084,_xlfn.ANCHORARRAY(whitespace!$C$1),0),"")</f>
        <v/>
      </c>
    </row>
    <row r="8085" spans="1:11" x14ac:dyDescent="0.45">
      <c r="A8085" s="1" t="s">
        <v>26967</v>
      </c>
      <c r="B8085" s="1" t="s">
        <v>26310</v>
      </c>
      <c r="C8085" s="1" t="s">
        <v>15234</v>
      </c>
      <c r="E8085" s="1" t="s">
        <v>15235</v>
      </c>
      <c r="F8085" s="1" t="s">
        <v>24928</v>
      </c>
      <c r="G8085" s="1" t="str">
        <f>IFERROR(VLOOKUP(A8085,Merge!$C$2:$D$6078,2,FALSE),"")</f>
        <v/>
      </c>
      <c r="H8085" s="1" t="str" cm="1">
        <f t="array" ref="H8085">IF(AND(ISNUMBER(FIND(".stages.",C8085)),_xlfn.LAMBDA(_xlpm.x,OR(_xlpm.x="m",_xlpm.x="s",_xlpm.x="+"))(RIGHT(E8085,1))),SUBSTITUTE(SUBSTITUTE(SUBSTITUTE(E8085,"m","분 "),"s","초"),"분 +","분+"),"")</f>
        <v/>
      </c>
      <c r="I8085" s="1" t="str">
        <f t="shared" si="126"/>
        <v/>
      </c>
      <c r="K8085" s="1" t="str">
        <f>IFERROR(MATCH(C8085,_xlfn.ANCHORARRAY(whitespace!$C$1),0),"")</f>
        <v/>
      </c>
    </row>
    <row r="8086" spans="1:11" x14ac:dyDescent="0.45">
      <c r="A8086" s="1" t="s">
        <v>26966</v>
      </c>
      <c r="B8086" s="1" t="s">
        <v>26310</v>
      </c>
      <c r="C8086" s="1" t="s">
        <v>15236</v>
      </c>
      <c r="E8086" s="1" t="s">
        <v>15233</v>
      </c>
      <c r="F8086" s="1" t="s">
        <v>24928</v>
      </c>
      <c r="G8086" s="1" t="str">
        <f>IFERROR(VLOOKUP(A8086,Merge!$C$2:$D$6078,2,FALSE),"")</f>
        <v/>
      </c>
      <c r="H8086" s="1" t="str" cm="1">
        <f t="array" ref="H8086">IF(AND(ISNUMBER(FIND(".stages.",C8086)),_xlfn.LAMBDA(_xlpm.x,OR(_xlpm.x="m",_xlpm.x="s",_xlpm.x="+"))(RIGHT(E8086,1))),SUBSTITUTE(SUBSTITUTE(SUBSTITUTE(E8086,"m","분 "),"s","초"),"분 +","분+"),"")</f>
        <v/>
      </c>
      <c r="I8086" s="1" t="str">
        <f t="shared" si="126"/>
        <v/>
      </c>
      <c r="K8086" s="1" t="str">
        <f>IFERROR(MATCH(C8086,_xlfn.ANCHORARRAY(whitespace!$C$1),0),"")</f>
        <v/>
      </c>
    </row>
    <row r="8087" spans="1:11" x14ac:dyDescent="0.45">
      <c r="A8087" s="1" t="s">
        <v>26965</v>
      </c>
      <c r="B8087" s="1" t="s">
        <v>26310</v>
      </c>
      <c r="C8087" s="1" t="s">
        <v>15237</v>
      </c>
      <c r="E8087" s="1" t="s">
        <v>15238</v>
      </c>
      <c r="F8087" s="1" t="s">
        <v>24928</v>
      </c>
      <c r="G8087" s="1" t="str">
        <f>IFERROR(VLOOKUP(A8087,Merge!$C$2:$D$6078,2,FALSE),"")</f>
        <v/>
      </c>
      <c r="H8087" s="1" t="str" cm="1">
        <f t="array" ref="H8087">IF(AND(ISNUMBER(FIND(".stages.",C8087)),_xlfn.LAMBDA(_xlpm.x,OR(_xlpm.x="m",_xlpm.x="s",_xlpm.x="+"))(RIGHT(E8087,1))),SUBSTITUTE(SUBSTITUTE(SUBSTITUTE(E8087,"m","분 "),"s","초"),"분 +","분+"),"")</f>
        <v/>
      </c>
      <c r="I8087" s="1" t="str">
        <f t="shared" si="126"/>
        <v/>
      </c>
      <c r="K8087" s="1" t="str">
        <f>IFERROR(MATCH(C8087,_xlfn.ANCHORARRAY(whitespace!$C$1),0),"")</f>
        <v/>
      </c>
    </row>
    <row r="8088" spans="1:11" x14ac:dyDescent="0.45">
      <c r="A8088" s="1" t="s">
        <v>26964</v>
      </c>
      <c r="B8088" s="1" t="s">
        <v>26310</v>
      </c>
      <c r="C8088" s="1" t="s">
        <v>15239</v>
      </c>
      <c r="E8088" s="1" t="s">
        <v>15229</v>
      </c>
      <c r="F8088" s="1" t="s">
        <v>24928</v>
      </c>
      <c r="G8088" s="1" t="str">
        <f>IFERROR(VLOOKUP(A8088,Merge!$C$2:$D$6078,2,FALSE),"")</f>
        <v/>
      </c>
      <c r="H8088" s="1" t="str" cm="1">
        <f t="array" ref="H8088">IF(AND(ISNUMBER(FIND(".stages.",C8088)),_xlfn.LAMBDA(_xlpm.x,OR(_xlpm.x="m",_xlpm.x="s",_xlpm.x="+"))(RIGHT(E8088,1))),SUBSTITUTE(SUBSTITUTE(SUBSTITUTE(E8088,"m","분 "),"s","초"),"분 +","분+"),"")</f>
        <v/>
      </c>
      <c r="I8088" s="1" t="str">
        <f t="shared" si="126"/>
        <v/>
      </c>
      <c r="K8088" s="1" t="str">
        <f>IFERROR(MATCH(C8088,_xlfn.ANCHORARRAY(whitespace!$C$1),0),"")</f>
        <v/>
      </c>
    </row>
    <row r="8089" spans="1:11" x14ac:dyDescent="0.45">
      <c r="A8089" s="1" t="s">
        <v>26963</v>
      </c>
      <c r="B8089" s="1" t="s">
        <v>26310</v>
      </c>
      <c r="C8089" s="1" t="s">
        <v>15240</v>
      </c>
      <c r="E8089" s="1" t="s">
        <v>15241</v>
      </c>
      <c r="F8089" s="1" t="s">
        <v>24928</v>
      </c>
      <c r="G8089" s="1" t="str">
        <f>IFERROR(VLOOKUP(A8089,Merge!$C$2:$D$6078,2,FALSE),"")</f>
        <v/>
      </c>
      <c r="H8089" s="1" t="str" cm="1">
        <f t="array" ref="H8089">IF(AND(ISNUMBER(FIND(".stages.",C8089)),_xlfn.LAMBDA(_xlpm.x,OR(_xlpm.x="m",_xlpm.x="s",_xlpm.x="+"))(RIGHT(E8089,1))),SUBSTITUTE(SUBSTITUTE(SUBSTITUTE(E8089,"m","분 "),"s","초"),"분 +","분+"),"")</f>
        <v/>
      </c>
      <c r="I8089" s="1" t="str">
        <f t="shared" si="126"/>
        <v/>
      </c>
      <c r="K8089" s="1" t="str">
        <f>IFERROR(MATCH(C8089,_xlfn.ANCHORARRAY(whitespace!$C$1),0),"")</f>
        <v/>
      </c>
    </row>
    <row r="8090" spans="1:11" x14ac:dyDescent="0.45">
      <c r="A8090" s="1" t="s">
        <v>26962</v>
      </c>
      <c r="B8090" s="1" t="s">
        <v>26310</v>
      </c>
      <c r="C8090" s="1" t="s">
        <v>15242</v>
      </c>
      <c r="E8090" s="1" t="s">
        <v>15243</v>
      </c>
      <c r="F8090" s="1" t="s">
        <v>24928</v>
      </c>
      <c r="G8090" s="1" t="str">
        <f>IFERROR(VLOOKUP(A8090,Merge!$C$2:$D$6078,2,FALSE),"")</f>
        <v/>
      </c>
      <c r="H8090" s="1" t="str" cm="1">
        <f t="array" ref="H8090">IF(AND(ISNUMBER(FIND(".stages.",C8090)),_xlfn.LAMBDA(_xlpm.x,OR(_xlpm.x="m",_xlpm.x="s",_xlpm.x="+"))(RIGHT(E8090,1))),SUBSTITUTE(SUBSTITUTE(SUBSTITUTE(E8090,"m","분 "),"s","초"),"분 +","분+"),"")</f>
        <v/>
      </c>
      <c r="I8090" s="1" t="str">
        <f t="shared" si="126"/>
        <v/>
      </c>
      <c r="K8090" s="1" t="str">
        <f>IFERROR(MATCH(C8090,_xlfn.ANCHORARRAY(whitespace!$C$1),0),"")</f>
        <v/>
      </c>
    </row>
    <row r="8091" spans="1:11" x14ac:dyDescent="0.45">
      <c r="A8091" s="1" t="s">
        <v>26961</v>
      </c>
      <c r="B8091" s="1" t="s">
        <v>26310</v>
      </c>
      <c r="C8091" s="1" t="s">
        <v>15244</v>
      </c>
      <c r="E8091" s="1" t="s">
        <v>15245</v>
      </c>
      <c r="F8091" s="1" t="s">
        <v>24928</v>
      </c>
      <c r="G8091" s="1" t="str">
        <f>IFERROR(VLOOKUP(A8091,Merge!$C$2:$D$6078,2,FALSE),"")</f>
        <v/>
      </c>
      <c r="H8091" s="1" t="str" cm="1">
        <f t="array" ref="H8091">IF(AND(ISNUMBER(FIND(".stages.",C8091)),_xlfn.LAMBDA(_xlpm.x,OR(_xlpm.x="m",_xlpm.x="s",_xlpm.x="+"))(RIGHT(E8091,1))),SUBSTITUTE(SUBSTITUTE(SUBSTITUTE(E8091,"m","분 "),"s","초"),"분 +","분+"),"")</f>
        <v/>
      </c>
      <c r="I8091" s="1" t="str">
        <f t="shared" si="126"/>
        <v/>
      </c>
      <c r="K8091" s="1" t="str">
        <f>IFERROR(MATCH(C8091,_xlfn.ANCHORARRAY(whitespace!$C$1),0),"")</f>
        <v/>
      </c>
    </row>
    <row r="8092" spans="1:11" x14ac:dyDescent="0.45">
      <c r="A8092" s="1" t="s">
        <v>26960</v>
      </c>
      <c r="B8092" s="1" t="s">
        <v>26310</v>
      </c>
      <c r="C8092" s="1" t="s">
        <v>15246</v>
      </c>
      <c r="E8092" s="1" t="s">
        <v>15247</v>
      </c>
      <c r="F8092" s="1" t="s">
        <v>24928</v>
      </c>
      <c r="G8092" s="1" t="str">
        <f>IFERROR(VLOOKUP(A8092,Merge!$C$2:$D$6078,2,FALSE),"")</f>
        <v/>
      </c>
      <c r="H8092" s="1" t="str" cm="1">
        <f t="array" ref="H8092">IF(AND(ISNUMBER(FIND(".stages.",C8092)),_xlfn.LAMBDA(_xlpm.x,OR(_xlpm.x="m",_xlpm.x="s",_xlpm.x="+"))(RIGHT(E8092,1))),SUBSTITUTE(SUBSTITUTE(SUBSTITUTE(E8092,"m","분 "),"s","초"),"분 +","분+"),"")</f>
        <v/>
      </c>
      <c r="I8092" s="1" t="str">
        <f t="shared" si="126"/>
        <v/>
      </c>
      <c r="K8092" s="1" t="str">
        <f>IFERROR(MATCH(C8092,_xlfn.ANCHORARRAY(whitespace!$C$1),0),"")</f>
        <v/>
      </c>
    </row>
    <row r="8093" spans="1:11" x14ac:dyDescent="0.45">
      <c r="A8093" s="1" t="s">
        <v>26959</v>
      </c>
      <c r="B8093" s="1" t="s">
        <v>26310</v>
      </c>
      <c r="C8093" s="1" t="s">
        <v>15248</v>
      </c>
      <c r="E8093" s="1" t="s">
        <v>15249</v>
      </c>
      <c r="F8093" s="1" t="s">
        <v>24928</v>
      </c>
      <c r="G8093" s="1" t="str">
        <f>IFERROR(VLOOKUP(A8093,Merge!$C$2:$D$6078,2,FALSE),"")</f>
        <v/>
      </c>
      <c r="H8093" s="1" t="str" cm="1">
        <f t="array" ref="H8093">IF(AND(ISNUMBER(FIND(".stages.",C8093)),_xlfn.LAMBDA(_xlpm.x,OR(_xlpm.x="m",_xlpm.x="s",_xlpm.x="+"))(RIGHT(E8093,1))),SUBSTITUTE(SUBSTITUTE(SUBSTITUTE(E8093,"m","분 "),"s","초"),"분 +","분+"),"")</f>
        <v/>
      </c>
      <c r="I8093" s="1" t="str">
        <f t="shared" si="126"/>
        <v/>
      </c>
      <c r="K8093" s="1" t="str">
        <f>IFERROR(MATCH(C8093,_xlfn.ANCHORARRAY(whitespace!$C$1),0),"")</f>
        <v/>
      </c>
    </row>
    <row r="8094" spans="1:11" x14ac:dyDescent="0.45">
      <c r="A8094" s="1" t="s">
        <v>26958</v>
      </c>
      <c r="B8094" s="1" t="s">
        <v>26310</v>
      </c>
      <c r="C8094" s="1" t="s">
        <v>15250</v>
      </c>
      <c r="E8094" s="1" t="s">
        <v>15247</v>
      </c>
      <c r="F8094" s="1" t="s">
        <v>24928</v>
      </c>
      <c r="G8094" s="1" t="str">
        <f>IFERROR(VLOOKUP(A8094,Merge!$C$2:$D$6078,2,FALSE),"")</f>
        <v/>
      </c>
      <c r="H8094" s="1" t="str" cm="1">
        <f t="array" ref="H8094">IF(AND(ISNUMBER(FIND(".stages.",C8094)),_xlfn.LAMBDA(_xlpm.x,OR(_xlpm.x="m",_xlpm.x="s",_xlpm.x="+"))(RIGHT(E8094,1))),SUBSTITUTE(SUBSTITUTE(SUBSTITUTE(E8094,"m","분 "),"s","초"),"분 +","분+"),"")</f>
        <v/>
      </c>
      <c r="I8094" s="1" t="str">
        <f t="shared" si="126"/>
        <v/>
      </c>
      <c r="K8094" s="1" t="str">
        <f>IFERROR(MATCH(C8094,_xlfn.ANCHORARRAY(whitespace!$C$1),0),"")</f>
        <v/>
      </c>
    </row>
    <row r="8095" spans="1:11" x14ac:dyDescent="0.45">
      <c r="A8095" s="1" t="s">
        <v>26957</v>
      </c>
      <c r="B8095" s="1" t="s">
        <v>26310</v>
      </c>
      <c r="C8095" s="1" t="s">
        <v>15251</v>
      </c>
      <c r="E8095" s="1" t="s">
        <v>15252</v>
      </c>
      <c r="F8095" s="1" t="s">
        <v>24928</v>
      </c>
      <c r="G8095" s="1" t="str">
        <f>IFERROR(VLOOKUP(A8095,Merge!$C$2:$D$6078,2,FALSE),"")</f>
        <v/>
      </c>
      <c r="H8095" s="1" t="str" cm="1">
        <f t="array" ref="H8095">IF(AND(ISNUMBER(FIND(".stages.",C8095)),_xlfn.LAMBDA(_xlpm.x,OR(_xlpm.x="m",_xlpm.x="s",_xlpm.x="+"))(RIGHT(E8095,1))),SUBSTITUTE(SUBSTITUTE(SUBSTITUTE(E8095,"m","분 "),"s","초"),"분 +","분+"),"")</f>
        <v/>
      </c>
      <c r="I8095" s="1" t="str">
        <f t="shared" si="126"/>
        <v/>
      </c>
      <c r="K8095" s="1" t="str">
        <f>IFERROR(MATCH(C8095,_xlfn.ANCHORARRAY(whitespace!$C$1),0),"")</f>
        <v/>
      </c>
    </row>
    <row r="8096" spans="1:11" x14ac:dyDescent="0.45">
      <c r="A8096" s="1" t="s">
        <v>26956</v>
      </c>
      <c r="B8096" s="1" t="s">
        <v>26310</v>
      </c>
      <c r="C8096" s="1" t="s">
        <v>15253</v>
      </c>
      <c r="E8096" s="1" t="s">
        <v>15243</v>
      </c>
      <c r="F8096" s="1" t="s">
        <v>24928</v>
      </c>
      <c r="G8096" s="1" t="str">
        <f>IFERROR(VLOOKUP(A8096,Merge!$C$2:$D$6078,2,FALSE),"")</f>
        <v/>
      </c>
      <c r="H8096" s="1" t="str" cm="1">
        <f t="array" ref="H8096">IF(AND(ISNUMBER(FIND(".stages.",C8096)),_xlfn.LAMBDA(_xlpm.x,OR(_xlpm.x="m",_xlpm.x="s",_xlpm.x="+"))(RIGHT(E8096,1))),SUBSTITUTE(SUBSTITUTE(SUBSTITUTE(E8096,"m","분 "),"s","초"),"분 +","분+"),"")</f>
        <v/>
      </c>
      <c r="I8096" s="1" t="str">
        <f t="shared" si="126"/>
        <v/>
      </c>
      <c r="K8096" s="1" t="str">
        <f>IFERROR(MATCH(C8096,_xlfn.ANCHORARRAY(whitespace!$C$1),0),"")</f>
        <v/>
      </c>
    </row>
    <row r="8097" spans="1:11" x14ac:dyDescent="0.45">
      <c r="A8097" s="1" t="s">
        <v>26955</v>
      </c>
      <c r="B8097" s="1" t="s">
        <v>26310</v>
      </c>
      <c r="C8097" s="1" t="s">
        <v>15254</v>
      </c>
      <c r="E8097" s="1" t="s">
        <v>15255</v>
      </c>
      <c r="F8097" s="1" t="s">
        <v>24928</v>
      </c>
      <c r="G8097" s="1" t="str">
        <f>IFERROR(VLOOKUP(A8097,Merge!$C$2:$D$6078,2,FALSE),"")</f>
        <v/>
      </c>
      <c r="H8097" s="1" t="str" cm="1">
        <f t="array" ref="H8097">IF(AND(ISNUMBER(FIND(".stages.",C8097)),_xlfn.LAMBDA(_xlpm.x,OR(_xlpm.x="m",_xlpm.x="s",_xlpm.x="+"))(RIGHT(E8097,1))),SUBSTITUTE(SUBSTITUTE(SUBSTITUTE(E8097,"m","분 "),"s","초"),"분 +","분+"),"")</f>
        <v/>
      </c>
      <c r="I8097" s="1" t="str">
        <f t="shared" si="126"/>
        <v/>
      </c>
      <c r="K8097" s="1" t="str">
        <f>IFERROR(MATCH(C8097,_xlfn.ANCHORARRAY(whitespace!$C$1),0),"")</f>
        <v/>
      </c>
    </row>
    <row r="8098" spans="1:11" x14ac:dyDescent="0.45">
      <c r="A8098" s="1" t="s">
        <v>26954</v>
      </c>
      <c r="B8098" s="1" t="s">
        <v>26310</v>
      </c>
      <c r="C8098" s="1" t="s">
        <v>15256</v>
      </c>
      <c r="E8098" s="1" t="s">
        <v>15257</v>
      </c>
      <c r="F8098" s="1" t="s">
        <v>24928</v>
      </c>
      <c r="G8098" s="1" t="str">
        <f>IFERROR(VLOOKUP(A8098,Merge!$C$2:$D$6078,2,FALSE),"")</f>
        <v/>
      </c>
      <c r="H8098" s="1" t="str" cm="1">
        <f t="array" ref="H8098">IF(AND(ISNUMBER(FIND(".stages.",C8098)),_xlfn.LAMBDA(_xlpm.x,OR(_xlpm.x="m",_xlpm.x="s",_xlpm.x="+"))(RIGHT(E8098,1))),SUBSTITUTE(SUBSTITUTE(SUBSTITUTE(E8098,"m","분 "),"s","초"),"분 +","분+"),"")</f>
        <v/>
      </c>
      <c r="I8098" s="1" t="str">
        <f t="shared" si="126"/>
        <v/>
      </c>
      <c r="K8098" s="1" t="str">
        <f>IFERROR(MATCH(C8098,_xlfn.ANCHORARRAY(whitespace!$C$1),0),"")</f>
        <v/>
      </c>
    </row>
    <row r="8099" spans="1:11" x14ac:dyDescent="0.45">
      <c r="A8099" s="1" t="s">
        <v>26953</v>
      </c>
      <c r="B8099" s="1" t="s">
        <v>26310</v>
      </c>
      <c r="C8099" s="1" t="s">
        <v>15258</v>
      </c>
      <c r="E8099" s="1" t="s">
        <v>15259</v>
      </c>
      <c r="F8099" s="1" t="s">
        <v>24928</v>
      </c>
      <c r="G8099" s="1" t="str">
        <f>IFERROR(VLOOKUP(A8099,Merge!$C$2:$D$6078,2,FALSE),"")</f>
        <v/>
      </c>
      <c r="H8099" s="1" t="str" cm="1">
        <f t="array" ref="H8099">IF(AND(ISNUMBER(FIND(".stages.",C8099)),_xlfn.LAMBDA(_xlpm.x,OR(_xlpm.x="m",_xlpm.x="s",_xlpm.x="+"))(RIGHT(E8099,1))),SUBSTITUTE(SUBSTITUTE(SUBSTITUTE(E8099,"m","분 "),"s","초"),"분 +","분+"),"")</f>
        <v/>
      </c>
      <c r="I8099" s="1" t="str">
        <f t="shared" si="126"/>
        <v/>
      </c>
      <c r="K8099" s="1" t="str">
        <f>IFERROR(MATCH(C8099,_xlfn.ANCHORARRAY(whitespace!$C$1),0),"")</f>
        <v/>
      </c>
    </row>
    <row r="8100" spans="1:11" x14ac:dyDescent="0.45">
      <c r="A8100" s="1" t="s">
        <v>26952</v>
      </c>
      <c r="B8100" s="1" t="s">
        <v>26310</v>
      </c>
      <c r="C8100" s="1" t="s">
        <v>15260</v>
      </c>
      <c r="E8100" s="1" t="s">
        <v>15261</v>
      </c>
      <c r="F8100" s="1" t="s">
        <v>24928</v>
      </c>
      <c r="G8100" s="1" t="str">
        <f>IFERROR(VLOOKUP(A8100,Merge!$C$2:$D$6078,2,FALSE),"")</f>
        <v/>
      </c>
      <c r="H8100" s="1" t="str" cm="1">
        <f t="array" ref="H8100">IF(AND(ISNUMBER(FIND(".stages.",C8100)),_xlfn.LAMBDA(_xlpm.x,OR(_xlpm.x="m",_xlpm.x="s",_xlpm.x="+"))(RIGHT(E8100,1))),SUBSTITUTE(SUBSTITUTE(SUBSTITUTE(E8100,"m","분 "),"s","초"),"분 +","분+"),"")</f>
        <v/>
      </c>
      <c r="I8100" s="1" t="str">
        <f t="shared" si="126"/>
        <v/>
      </c>
      <c r="K8100" s="1" t="str">
        <f>IFERROR(MATCH(C8100,_xlfn.ANCHORARRAY(whitespace!$C$1),0),"")</f>
        <v/>
      </c>
    </row>
    <row r="8101" spans="1:11" x14ac:dyDescent="0.45">
      <c r="A8101" s="1" t="s">
        <v>26951</v>
      </c>
      <c r="B8101" s="1" t="s">
        <v>26310</v>
      </c>
      <c r="C8101" s="1" t="s">
        <v>15262</v>
      </c>
      <c r="E8101" s="1" t="s">
        <v>15263</v>
      </c>
      <c r="F8101" s="1" t="s">
        <v>24928</v>
      </c>
      <c r="G8101" s="1" t="str">
        <f>IFERROR(VLOOKUP(A8101,Merge!$C$2:$D$6078,2,FALSE),"")</f>
        <v/>
      </c>
      <c r="H8101" s="1" t="str" cm="1">
        <f t="array" ref="H8101">IF(AND(ISNUMBER(FIND(".stages.",C8101)),_xlfn.LAMBDA(_xlpm.x,OR(_xlpm.x="m",_xlpm.x="s",_xlpm.x="+"))(RIGHT(E8101,1))),SUBSTITUTE(SUBSTITUTE(SUBSTITUTE(E8101,"m","분 "),"s","초"),"분 +","분+"),"")</f>
        <v/>
      </c>
      <c r="I8101" s="1" t="str">
        <f t="shared" si="126"/>
        <v/>
      </c>
      <c r="K8101" s="1" t="str">
        <f>IFERROR(MATCH(C8101,_xlfn.ANCHORARRAY(whitespace!$C$1),0),"")</f>
        <v/>
      </c>
    </row>
    <row r="8102" spans="1:11" x14ac:dyDescent="0.45">
      <c r="A8102" s="1" t="s">
        <v>26950</v>
      </c>
      <c r="B8102" s="1" t="s">
        <v>26310</v>
      </c>
      <c r="C8102" s="1" t="s">
        <v>15264</v>
      </c>
      <c r="E8102" s="1" t="s">
        <v>15261</v>
      </c>
      <c r="F8102" s="1" t="s">
        <v>24928</v>
      </c>
      <c r="G8102" s="1" t="str">
        <f>IFERROR(VLOOKUP(A8102,Merge!$C$2:$D$6078,2,FALSE),"")</f>
        <v/>
      </c>
      <c r="H8102" s="1" t="str" cm="1">
        <f t="array" ref="H8102">IF(AND(ISNUMBER(FIND(".stages.",C8102)),_xlfn.LAMBDA(_xlpm.x,OR(_xlpm.x="m",_xlpm.x="s",_xlpm.x="+"))(RIGHT(E8102,1))),SUBSTITUTE(SUBSTITUTE(SUBSTITUTE(E8102,"m","분 "),"s","초"),"분 +","분+"),"")</f>
        <v/>
      </c>
      <c r="I8102" s="1" t="str">
        <f t="shared" si="126"/>
        <v/>
      </c>
      <c r="K8102" s="1" t="str">
        <f>IFERROR(MATCH(C8102,_xlfn.ANCHORARRAY(whitespace!$C$1),0),"")</f>
        <v/>
      </c>
    </row>
    <row r="8103" spans="1:11" x14ac:dyDescent="0.45">
      <c r="A8103" s="1" t="s">
        <v>26949</v>
      </c>
      <c r="B8103" s="1" t="s">
        <v>26310</v>
      </c>
      <c r="C8103" s="1" t="s">
        <v>15265</v>
      </c>
      <c r="E8103" s="1" t="s">
        <v>15266</v>
      </c>
      <c r="F8103" s="1" t="s">
        <v>24928</v>
      </c>
      <c r="G8103" s="1" t="str">
        <f>IFERROR(VLOOKUP(A8103,Merge!$C$2:$D$6078,2,FALSE),"")</f>
        <v/>
      </c>
      <c r="H8103" s="1" t="str" cm="1">
        <f t="array" ref="H8103">IF(AND(ISNUMBER(FIND(".stages.",C8103)),_xlfn.LAMBDA(_xlpm.x,OR(_xlpm.x="m",_xlpm.x="s",_xlpm.x="+"))(RIGHT(E8103,1))),SUBSTITUTE(SUBSTITUTE(SUBSTITUTE(E8103,"m","분 "),"s","초"),"분 +","분+"),"")</f>
        <v/>
      </c>
      <c r="I8103" s="1" t="str">
        <f t="shared" si="126"/>
        <v/>
      </c>
      <c r="K8103" s="1" t="str">
        <f>IFERROR(MATCH(C8103,_xlfn.ANCHORARRAY(whitespace!$C$1),0),"")</f>
        <v/>
      </c>
    </row>
    <row r="8104" spans="1:11" x14ac:dyDescent="0.45">
      <c r="A8104" s="1" t="s">
        <v>26948</v>
      </c>
      <c r="B8104" s="1" t="s">
        <v>26310</v>
      </c>
      <c r="C8104" s="1" t="s">
        <v>15267</v>
      </c>
      <c r="E8104" s="1" t="s">
        <v>15257</v>
      </c>
      <c r="F8104" s="1" t="s">
        <v>24928</v>
      </c>
      <c r="G8104" s="1" t="str">
        <f>IFERROR(VLOOKUP(A8104,Merge!$C$2:$D$6078,2,FALSE),"")</f>
        <v/>
      </c>
      <c r="H8104" s="1" t="str" cm="1">
        <f t="array" ref="H8104">IF(AND(ISNUMBER(FIND(".stages.",C8104)),_xlfn.LAMBDA(_xlpm.x,OR(_xlpm.x="m",_xlpm.x="s",_xlpm.x="+"))(RIGHT(E8104,1))),SUBSTITUTE(SUBSTITUTE(SUBSTITUTE(E8104,"m","분 "),"s","초"),"분 +","분+"),"")</f>
        <v/>
      </c>
      <c r="I8104" s="1" t="str">
        <f t="shared" si="126"/>
        <v/>
      </c>
      <c r="K8104" s="1" t="str">
        <f>IFERROR(MATCH(C8104,_xlfn.ANCHORARRAY(whitespace!$C$1),0),"")</f>
        <v/>
      </c>
    </row>
    <row r="8105" spans="1:11" x14ac:dyDescent="0.45">
      <c r="A8105" s="1" t="s">
        <v>30805</v>
      </c>
      <c r="B8105" s="1" t="s">
        <v>10478</v>
      </c>
      <c r="C8105" s="1" t="s">
        <v>15268</v>
      </c>
      <c r="E8105" s="1" t="s">
        <v>15269</v>
      </c>
      <c r="F8105" s="1" t="s">
        <v>24928</v>
      </c>
      <c r="G8105" s="1" t="str">
        <f>IFERROR(VLOOKUP(A8105,Merge!$C$2:$D$6078,2,FALSE),"")</f>
        <v/>
      </c>
      <c r="H8105" s="1" t="str" cm="1">
        <f t="array" ref="H8105">IF(AND(ISNUMBER(FIND(".stages.",C8105)),_xlfn.LAMBDA(_xlpm.x,OR(_xlpm.x="m",_xlpm.x="s",_xlpm.x="+"))(RIGHT(E8105,1))),SUBSTITUTE(SUBSTITUTE(SUBSTITUTE(E8105,"m","분 "),"s","초"),"분 +","분+"),"")</f>
        <v/>
      </c>
      <c r="I8105" s="1" t="str">
        <f t="shared" si="126"/>
        <v/>
      </c>
      <c r="K8105" s="1" t="str">
        <f>IFERROR(MATCH(C8105,_xlfn.ANCHORARRAY(whitespace!$C$1),0),"")</f>
        <v/>
      </c>
    </row>
    <row r="8106" spans="1:11" x14ac:dyDescent="0.45">
      <c r="A8106" s="1" t="s">
        <v>30806</v>
      </c>
      <c r="B8106" s="1" t="s">
        <v>10478</v>
      </c>
      <c r="C8106" s="1" t="s">
        <v>15270</v>
      </c>
      <c r="E8106" s="1" t="s">
        <v>15269</v>
      </c>
      <c r="F8106" s="1" t="s">
        <v>24928</v>
      </c>
      <c r="G8106" s="1" t="str">
        <f>IFERROR(VLOOKUP(A8106,Merge!$C$2:$D$6078,2,FALSE),"")</f>
        <v/>
      </c>
      <c r="H8106" s="1" t="str" cm="1">
        <f t="array" ref="H8106">IF(AND(ISNUMBER(FIND(".stages.",C8106)),_xlfn.LAMBDA(_xlpm.x,OR(_xlpm.x="m",_xlpm.x="s",_xlpm.x="+"))(RIGHT(E8106,1))),SUBSTITUTE(SUBSTITUTE(SUBSTITUTE(E8106,"m","분 "),"s","초"),"분 +","분+"),"")</f>
        <v/>
      </c>
      <c r="I8106" s="1" t="str">
        <f t="shared" si="126"/>
        <v/>
      </c>
      <c r="K8106" s="1" t="str">
        <f>IFERROR(MATCH(C8106,_xlfn.ANCHORARRAY(whitespace!$C$1),0),"")</f>
        <v/>
      </c>
    </row>
    <row r="8107" spans="1:11" x14ac:dyDescent="0.45">
      <c r="A8107" s="1" t="s">
        <v>30807</v>
      </c>
      <c r="B8107" s="1" t="s">
        <v>10478</v>
      </c>
      <c r="C8107" s="1" t="s">
        <v>15271</v>
      </c>
      <c r="E8107" s="1" t="s">
        <v>15269</v>
      </c>
      <c r="F8107" s="1" t="s">
        <v>24928</v>
      </c>
      <c r="G8107" s="1" t="str">
        <f>IFERROR(VLOOKUP(A8107,Merge!$C$2:$D$6078,2,FALSE),"")</f>
        <v/>
      </c>
      <c r="H8107" s="1" t="str" cm="1">
        <f t="array" ref="H8107">IF(AND(ISNUMBER(FIND(".stages.",C8107)),_xlfn.LAMBDA(_xlpm.x,OR(_xlpm.x="m",_xlpm.x="s",_xlpm.x="+"))(RIGHT(E8107,1))),SUBSTITUTE(SUBSTITUTE(SUBSTITUTE(E8107,"m","분 "),"s","초"),"분 +","분+"),"")</f>
        <v/>
      </c>
      <c r="I8107" s="1" t="str">
        <f t="shared" si="126"/>
        <v/>
      </c>
      <c r="K8107" s="1" t="str">
        <f>IFERROR(MATCH(C8107,_xlfn.ANCHORARRAY(whitespace!$C$1),0),"")</f>
        <v/>
      </c>
    </row>
    <row r="8108" spans="1:11" x14ac:dyDescent="0.45">
      <c r="A8108" s="1" t="s">
        <v>30808</v>
      </c>
      <c r="B8108" s="1" t="s">
        <v>10478</v>
      </c>
      <c r="C8108" s="1" t="s">
        <v>15272</v>
      </c>
      <c r="E8108" s="1" t="s">
        <v>15269</v>
      </c>
      <c r="F8108" s="1" t="s">
        <v>24928</v>
      </c>
      <c r="G8108" s="1" t="str">
        <f>IFERROR(VLOOKUP(A8108,Merge!$C$2:$D$6078,2,FALSE),"")</f>
        <v/>
      </c>
      <c r="H8108" s="1" t="str" cm="1">
        <f t="array" ref="H8108">IF(AND(ISNUMBER(FIND(".stages.",C8108)),_xlfn.LAMBDA(_xlpm.x,OR(_xlpm.x="m",_xlpm.x="s",_xlpm.x="+"))(RIGHT(E8108,1))),SUBSTITUTE(SUBSTITUTE(SUBSTITUTE(E8108,"m","분 "),"s","초"),"분 +","분+"),"")</f>
        <v/>
      </c>
      <c r="I8108" s="1" t="str">
        <f t="shared" si="126"/>
        <v/>
      </c>
      <c r="K8108" s="1" t="str">
        <f>IFERROR(MATCH(C8108,_xlfn.ANCHORARRAY(whitespace!$C$1),0),"")</f>
        <v/>
      </c>
    </row>
    <row r="8109" spans="1:11" x14ac:dyDescent="0.45">
      <c r="A8109" s="1" t="s">
        <v>26947</v>
      </c>
      <c r="B8109" s="1" t="s">
        <v>26310</v>
      </c>
      <c r="C8109" s="1" t="s">
        <v>15273</v>
      </c>
      <c r="E8109" s="1" t="s">
        <v>15274</v>
      </c>
      <c r="F8109" s="1" t="s">
        <v>24928</v>
      </c>
      <c r="G8109" s="1" t="str">
        <f>IFERROR(VLOOKUP(A8109,Merge!$C$2:$D$6078,2,FALSE),"")</f>
        <v/>
      </c>
      <c r="H8109" s="1" t="str" cm="1">
        <f t="array" ref="H8109">IF(AND(ISNUMBER(FIND(".stages.",C8109)),_xlfn.LAMBDA(_xlpm.x,OR(_xlpm.x="m",_xlpm.x="s",_xlpm.x="+"))(RIGHT(E8109,1))),SUBSTITUTE(SUBSTITUTE(SUBSTITUTE(E8109,"m","분 "),"s","초"),"분 +","분+"),"")</f>
        <v/>
      </c>
      <c r="I8109" s="1" t="str">
        <f t="shared" si="126"/>
        <v/>
      </c>
      <c r="K8109" s="1" t="str">
        <f>IFERROR(MATCH(C8109,_xlfn.ANCHORARRAY(whitespace!$C$1),0),"")</f>
        <v/>
      </c>
    </row>
    <row r="8110" spans="1:11" x14ac:dyDescent="0.45">
      <c r="A8110" s="1" t="s">
        <v>26946</v>
      </c>
      <c r="B8110" s="1" t="s">
        <v>26310</v>
      </c>
      <c r="C8110" s="1" t="s">
        <v>15275</v>
      </c>
      <c r="E8110" s="1" t="s">
        <v>15276</v>
      </c>
      <c r="F8110" s="1" t="s">
        <v>24928</v>
      </c>
      <c r="G8110" s="1" t="str">
        <f>IFERROR(VLOOKUP(A8110,Merge!$C$2:$D$6078,2,FALSE),"")</f>
        <v/>
      </c>
      <c r="H8110" s="1" t="str" cm="1">
        <f t="array" ref="H8110">IF(AND(ISNUMBER(FIND(".stages.",C8110)),_xlfn.LAMBDA(_xlpm.x,OR(_xlpm.x="m",_xlpm.x="s",_xlpm.x="+"))(RIGHT(E8110,1))),SUBSTITUTE(SUBSTITUTE(SUBSTITUTE(E8110,"m","분 "),"s","초"),"분 +","분+"),"")</f>
        <v/>
      </c>
      <c r="I8110" s="1" t="str">
        <f t="shared" si="126"/>
        <v/>
      </c>
      <c r="K8110" s="1" t="str">
        <f>IFERROR(MATCH(C8110,_xlfn.ANCHORARRAY(whitespace!$C$1),0),"")</f>
        <v/>
      </c>
    </row>
    <row r="8111" spans="1:11" x14ac:dyDescent="0.45">
      <c r="A8111" s="1" t="s">
        <v>26945</v>
      </c>
      <c r="B8111" s="1" t="s">
        <v>26310</v>
      </c>
      <c r="C8111" s="1" t="s">
        <v>15277</v>
      </c>
      <c r="E8111" s="1" t="s">
        <v>15278</v>
      </c>
      <c r="F8111" s="1" t="s">
        <v>24928</v>
      </c>
      <c r="G8111" s="1" t="str">
        <f>IFERROR(VLOOKUP(A8111,Merge!$C$2:$D$6078,2,FALSE),"")</f>
        <v/>
      </c>
      <c r="H8111" s="1" t="str" cm="1">
        <f t="array" ref="H8111">IF(AND(ISNUMBER(FIND(".stages.",C8111)),_xlfn.LAMBDA(_xlpm.x,OR(_xlpm.x="m",_xlpm.x="s",_xlpm.x="+"))(RIGHT(E8111,1))),SUBSTITUTE(SUBSTITUTE(SUBSTITUTE(E8111,"m","분 "),"s","초"),"분 +","분+"),"")</f>
        <v/>
      </c>
      <c r="I8111" s="1" t="str">
        <f t="shared" si="126"/>
        <v/>
      </c>
      <c r="K8111" s="1" t="str">
        <f>IFERROR(MATCH(C8111,_xlfn.ANCHORARRAY(whitespace!$C$1),0),"")</f>
        <v/>
      </c>
    </row>
    <row r="8112" spans="1:11" x14ac:dyDescent="0.45">
      <c r="A8112" s="1" t="s">
        <v>26944</v>
      </c>
      <c r="B8112" s="1" t="s">
        <v>26310</v>
      </c>
      <c r="C8112" s="1" t="s">
        <v>15279</v>
      </c>
      <c r="E8112" s="1" t="s">
        <v>15280</v>
      </c>
      <c r="F8112" s="1" t="s">
        <v>24928</v>
      </c>
      <c r="G8112" s="1" t="str">
        <f>IFERROR(VLOOKUP(A8112,Merge!$C$2:$D$6078,2,FALSE),"")</f>
        <v/>
      </c>
      <c r="H8112" s="1" t="str" cm="1">
        <f t="array" ref="H8112">IF(AND(ISNUMBER(FIND(".stages.",C8112)),_xlfn.LAMBDA(_xlpm.x,OR(_xlpm.x="m",_xlpm.x="s",_xlpm.x="+"))(RIGHT(E8112,1))),SUBSTITUTE(SUBSTITUTE(SUBSTITUTE(E8112,"m","분 "),"s","초"),"분 +","분+"),"")</f>
        <v/>
      </c>
      <c r="I8112" s="1" t="str">
        <f t="shared" si="126"/>
        <v/>
      </c>
      <c r="K8112" s="1" t="str">
        <f>IFERROR(MATCH(C8112,_xlfn.ANCHORARRAY(whitespace!$C$1),0),"")</f>
        <v/>
      </c>
    </row>
    <row r="8113" spans="1:11" x14ac:dyDescent="0.45">
      <c r="A8113" s="1" t="s">
        <v>26943</v>
      </c>
      <c r="B8113" s="1" t="s">
        <v>26310</v>
      </c>
      <c r="C8113" s="1" t="s">
        <v>15281</v>
      </c>
      <c r="E8113" s="1" t="s">
        <v>15282</v>
      </c>
      <c r="F8113" s="1" t="s">
        <v>24928</v>
      </c>
      <c r="G8113" s="1" t="str">
        <f>IFERROR(VLOOKUP(A8113,Merge!$C$2:$D$6078,2,FALSE),"")</f>
        <v/>
      </c>
      <c r="H8113" s="1" t="str" cm="1">
        <f t="array" ref="H8113">IF(AND(ISNUMBER(FIND(".stages.",C8113)),_xlfn.LAMBDA(_xlpm.x,OR(_xlpm.x="m",_xlpm.x="s",_xlpm.x="+"))(RIGHT(E8113,1))),SUBSTITUTE(SUBSTITUTE(SUBSTITUTE(E8113,"m","분 "),"s","초"),"분 +","분+"),"")</f>
        <v/>
      </c>
      <c r="I8113" s="1" t="str">
        <f t="shared" si="126"/>
        <v/>
      </c>
      <c r="K8113" s="1" t="str">
        <f>IFERROR(MATCH(C8113,_xlfn.ANCHORARRAY(whitespace!$C$1),0),"")</f>
        <v/>
      </c>
    </row>
    <row r="8114" spans="1:11" x14ac:dyDescent="0.45">
      <c r="A8114" s="1" t="s">
        <v>26942</v>
      </c>
      <c r="B8114" s="1" t="s">
        <v>26310</v>
      </c>
      <c r="C8114" s="1" t="s">
        <v>15283</v>
      </c>
      <c r="E8114" s="1" t="s">
        <v>15280</v>
      </c>
      <c r="F8114" s="1" t="s">
        <v>24928</v>
      </c>
      <c r="G8114" s="1" t="str">
        <f>IFERROR(VLOOKUP(A8114,Merge!$C$2:$D$6078,2,FALSE),"")</f>
        <v/>
      </c>
      <c r="H8114" s="1" t="str" cm="1">
        <f t="array" ref="H8114">IF(AND(ISNUMBER(FIND(".stages.",C8114)),_xlfn.LAMBDA(_xlpm.x,OR(_xlpm.x="m",_xlpm.x="s",_xlpm.x="+"))(RIGHT(E8114,1))),SUBSTITUTE(SUBSTITUTE(SUBSTITUTE(E8114,"m","분 "),"s","초"),"분 +","분+"),"")</f>
        <v/>
      </c>
      <c r="I8114" s="1" t="str">
        <f t="shared" si="126"/>
        <v/>
      </c>
      <c r="K8114" s="1" t="str">
        <f>IFERROR(MATCH(C8114,_xlfn.ANCHORARRAY(whitespace!$C$1),0),"")</f>
        <v/>
      </c>
    </row>
    <row r="8115" spans="1:11" x14ac:dyDescent="0.45">
      <c r="A8115" s="1" t="s">
        <v>26941</v>
      </c>
      <c r="B8115" s="1" t="s">
        <v>26310</v>
      </c>
      <c r="C8115" s="1" t="s">
        <v>15284</v>
      </c>
      <c r="E8115" s="1" t="s">
        <v>15285</v>
      </c>
      <c r="F8115" s="1" t="s">
        <v>24928</v>
      </c>
      <c r="G8115" s="1" t="str">
        <f>IFERROR(VLOOKUP(A8115,Merge!$C$2:$D$6078,2,FALSE),"")</f>
        <v/>
      </c>
      <c r="H8115" s="1" t="str" cm="1">
        <f t="array" ref="H8115">IF(AND(ISNUMBER(FIND(".stages.",C8115)),_xlfn.LAMBDA(_xlpm.x,OR(_xlpm.x="m",_xlpm.x="s",_xlpm.x="+"))(RIGHT(E8115,1))),SUBSTITUTE(SUBSTITUTE(SUBSTITUTE(E8115,"m","분 "),"s","초"),"분 +","분+"),"")</f>
        <v/>
      </c>
      <c r="I8115" s="1" t="str">
        <f t="shared" si="126"/>
        <v/>
      </c>
      <c r="K8115" s="1" t="str">
        <f>IFERROR(MATCH(C8115,_xlfn.ANCHORARRAY(whitespace!$C$1),0),"")</f>
        <v/>
      </c>
    </row>
    <row r="8116" spans="1:11" x14ac:dyDescent="0.45">
      <c r="A8116" s="1" t="s">
        <v>26940</v>
      </c>
      <c r="B8116" s="1" t="s">
        <v>26310</v>
      </c>
      <c r="C8116" s="1" t="s">
        <v>15286</v>
      </c>
      <c r="E8116" s="1" t="s">
        <v>15276</v>
      </c>
      <c r="F8116" s="1" t="s">
        <v>24928</v>
      </c>
      <c r="G8116" s="1" t="str">
        <f>IFERROR(VLOOKUP(A8116,Merge!$C$2:$D$6078,2,FALSE),"")</f>
        <v/>
      </c>
      <c r="H8116" s="1" t="str" cm="1">
        <f t="array" ref="H8116">IF(AND(ISNUMBER(FIND(".stages.",C8116)),_xlfn.LAMBDA(_xlpm.x,OR(_xlpm.x="m",_xlpm.x="s",_xlpm.x="+"))(RIGHT(E8116,1))),SUBSTITUTE(SUBSTITUTE(SUBSTITUTE(E8116,"m","분 "),"s","초"),"분 +","분+"),"")</f>
        <v/>
      </c>
      <c r="I8116" s="1" t="str">
        <f t="shared" si="126"/>
        <v/>
      </c>
      <c r="K8116" s="1" t="str">
        <f>IFERROR(MATCH(C8116,_xlfn.ANCHORARRAY(whitespace!$C$1),0),"")</f>
        <v/>
      </c>
    </row>
    <row r="8117" spans="1:11" x14ac:dyDescent="0.45">
      <c r="A8117" s="1" t="s">
        <v>30809</v>
      </c>
      <c r="B8117" s="1" t="s">
        <v>10478</v>
      </c>
      <c r="C8117" s="1" t="s">
        <v>15287</v>
      </c>
      <c r="E8117" s="1" t="s">
        <v>15288</v>
      </c>
      <c r="F8117" s="1" t="s">
        <v>24928</v>
      </c>
      <c r="G8117" s="1" t="str">
        <f>IFERROR(VLOOKUP(A8117,Merge!$C$2:$D$6078,2,FALSE),"")</f>
        <v/>
      </c>
      <c r="H8117" s="1" t="str" cm="1">
        <f t="array" ref="H8117">IF(AND(ISNUMBER(FIND(".stages.",C8117)),_xlfn.LAMBDA(_xlpm.x,OR(_xlpm.x="m",_xlpm.x="s",_xlpm.x="+"))(RIGHT(E8117,1))),SUBSTITUTE(SUBSTITUTE(SUBSTITUTE(E8117,"m","분 "),"s","초"),"분 +","분+"),"")</f>
        <v/>
      </c>
      <c r="I8117" s="1" t="str">
        <f t="shared" si="126"/>
        <v/>
      </c>
      <c r="K8117" s="1" t="str">
        <f>IFERROR(MATCH(C8117,_xlfn.ANCHORARRAY(whitespace!$C$1),0),"")</f>
        <v/>
      </c>
    </row>
    <row r="8118" spans="1:11" x14ac:dyDescent="0.45">
      <c r="A8118" s="1" t="s">
        <v>30810</v>
      </c>
      <c r="B8118" s="1" t="s">
        <v>10478</v>
      </c>
      <c r="C8118" s="1" t="s">
        <v>15289</v>
      </c>
      <c r="E8118" s="1" t="s">
        <v>15288</v>
      </c>
      <c r="F8118" s="1" t="s">
        <v>24928</v>
      </c>
      <c r="G8118" s="1" t="str">
        <f>IFERROR(VLOOKUP(A8118,Merge!$C$2:$D$6078,2,FALSE),"")</f>
        <v/>
      </c>
      <c r="H8118" s="1" t="str" cm="1">
        <f t="array" ref="H8118">IF(AND(ISNUMBER(FIND(".stages.",C8118)),_xlfn.LAMBDA(_xlpm.x,OR(_xlpm.x="m",_xlpm.x="s",_xlpm.x="+"))(RIGHT(E8118,1))),SUBSTITUTE(SUBSTITUTE(SUBSTITUTE(E8118,"m","분 "),"s","초"),"분 +","분+"),"")</f>
        <v/>
      </c>
      <c r="I8118" s="1" t="str">
        <f t="shared" si="126"/>
        <v/>
      </c>
      <c r="K8118" s="1" t="str">
        <f>IFERROR(MATCH(C8118,_xlfn.ANCHORARRAY(whitespace!$C$1),0),"")</f>
        <v/>
      </c>
    </row>
    <row r="8119" spans="1:11" x14ac:dyDescent="0.45">
      <c r="A8119" s="1" t="s">
        <v>30811</v>
      </c>
      <c r="B8119" s="1" t="s">
        <v>10478</v>
      </c>
      <c r="C8119" s="1" t="s">
        <v>15290</v>
      </c>
      <c r="E8119" s="1" t="s">
        <v>15288</v>
      </c>
      <c r="F8119" s="1" t="s">
        <v>24928</v>
      </c>
      <c r="G8119" s="1" t="str">
        <f>IFERROR(VLOOKUP(A8119,Merge!$C$2:$D$6078,2,FALSE),"")</f>
        <v/>
      </c>
      <c r="H8119" s="1" t="str" cm="1">
        <f t="array" ref="H8119">IF(AND(ISNUMBER(FIND(".stages.",C8119)),_xlfn.LAMBDA(_xlpm.x,OR(_xlpm.x="m",_xlpm.x="s",_xlpm.x="+"))(RIGHT(E8119,1))),SUBSTITUTE(SUBSTITUTE(SUBSTITUTE(E8119,"m","분 "),"s","초"),"분 +","분+"),"")</f>
        <v/>
      </c>
      <c r="I8119" s="1" t="str">
        <f t="shared" si="126"/>
        <v/>
      </c>
      <c r="K8119" s="1" t="str">
        <f>IFERROR(MATCH(C8119,_xlfn.ANCHORARRAY(whitespace!$C$1),0),"")</f>
        <v/>
      </c>
    </row>
    <row r="8120" spans="1:11" x14ac:dyDescent="0.45">
      <c r="A8120" s="1" t="s">
        <v>30812</v>
      </c>
      <c r="B8120" s="1" t="s">
        <v>10478</v>
      </c>
      <c r="C8120" s="1" t="s">
        <v>15291</v>
      </c>
      <c r="E8120" s="1" t="s">
        <v>15288</v>
      </c>
      <c r="F8120" s="1" t="s">
        <v>24928</v>
      </c>
      <c r="G8120" s="1" t="str">
        <f>IFERROR(VLOOKUP(A8120,Merge!$C$2:$D$6078,2,FALSE),"")</f>
        <v/>
      </c>
      <c r="H8120" s="1" t="str" cm="1">
        <f t="array" ref="H8120">IF(AND(ISNUMBER(FIND(".stages.",C8120)),_xlfn.LAMBDA(_xlpm.x,OR(_xlpm.x="m",_xlpm.x="s",_xlpm.x="+"))(RIGHT(E8120,1))),SUBSTITUTE(SUBSTITUTE(SUBSTITUTE(E8120,"m","분 "),"s","초"),"분 +","분+"),"")</f>
        <v/>
      </c>
      <c r="I8120" s="1" t="str">
        <f t="shared" si="126"/>
        <v/>
      </c>
      <c r="K8120" s="1" t="str">
        <f>IFERROR(MATCH(C8120,_xlfn.ANCHORARRAY(whitespace!$C$1),0),"")</f>
        <v/>
      </c>
    </row>
    <row r="8121" spans="1:11" x14ac:dyDescent="0.45">
      <c r="A8121" s="1" t="s">
        <v>26939</v>
      </c>
      <c r="B8121" s="1" t="s">
        <v>26310</v>
      </c>
      <c r="C8121" s="1" t="s">
        <v>15292</v>
      </c>
      <c r="E8121" s="1" t="s">
        <v>15288</v>
      </c>
      <c r="F8121" s="1" t="s">
        <v>24928</v>
      </c>
      <c r="G8121" s="1" t="str">
        <f>IFERROR(VLOOKUP(A8121,Merge!$C$2:$D$6078,2,FALSE),"")</f>
        <v/>
      </c>
      <c r="H8121" s="1" t="str" cm="1">
        <f t="array" ref="H8121">IF(AND(ISNUMBER(FIND(".stages.",C8121)),_xlfn.LAMBDA(_xlpm.x,OR(_xlpm.x="m",_xlpm.x="s",_xlpm.x="+"))(RIGHT(E8121,1))),SUBSTITUTE(SUBSTITUTE(SUBSTITUTE(E8121,"m","분 "),"s","초"),"분 +","분+"),"")</f>
        <v/>
      </c>
      <c r="I8121" s="1" t="str">
        <f t="shared" si="126"/>
        <v/>
      </c>
      <c r="K8121" s="1" t="str">
        <f>IFERROR(MATCH(C8121,_xlfn.ANCHORARRAY(whitespace!$C$1),0),"")</f>
        <v/>
      </c>
    </row>
    <row r="8122" spans="1:11" x14ac:dyDescent="0.45">
      <c r="A8122" s="1" t="s">
        <v>26938</v>
      </c>
      <c r="B8122" s="1" t="s">
        <v>26310</v>
      </c>
      <c r="C8122" s="1" t="s">
        <v>15293</v>
      </c>
      <c r="E8122" s="1" t="s">
        <v>15294</v>
      </c>
      <c r="F8122" s="1" t="s">
        <v>24928</v>
      </c>
      <c r="G8122" s="1" t="str">
        <f>IFERROR(VLOOKUP(A8122,Merge!$C$2:$D$6078,2,FALSE),"")</f>
        <v/>
      </c>
      <c r="H8122" s="1" t="str" cm="1">
        <f t="array" ref="H8122">IF(AND(ISNUMBER(FIND(".stages.",C8122)),_xlfn.LAMBDA(_xlpm.x,OR(_xlpm.x="m",_xlpm.x="s",_xlpm.x="+"))(RIGHT(E8122,1))),SUBSTITUTE(SUBSTITUTE(SUBSTITUTE(E8122,"m","분 "),"s","초"),"분 +","분+"),"")</f>
        <v/>
      </c>
      <c r="I8122" s="1" t="str">
        <f t="shared" si="126"/>
        <v/>
      </c>
      <c r="K8122" s="1" t="str">
        <f>IFERROR(MATCH(C8122,_xlfn.ANCHORARRAY(whitespace!$C$1),0),"")</f>
        <v/>
      </c>
    </row>
    <row r="8123" spans="1:11" x14ac:dyDescent="0.45">
      <c r="A8123" s="1" t="s">
        <v>26937</v>
      </c>
      <c r="B8123" s="1" t="s">
        <v>26310</v>
      </c>
      <c r="C8123" s="1" t="s">
        <v>15295</v>
      </c>
      <c r="E8123" s="1" t="s">
        <v>15296</v>
      </c>
      <c r="F8123" s="1" t="s">
        <v>24928</v>
      </c>
      <c r="G8123" s="1" t="str">
        <f>IFERROR(VLOOKUP(A8123,Merge!$C$2:$D$6078,2,FALSE),"")</f>
        <v/>
      </c>
      <c r="H8123" s="1" t="str" cm="1">
        <f t="array" ref="H8123">IF(AND(ISNUMBER(FIND(".stages.",C8123)),_xlfn.LAMBDA(_xlpm.x,OR(_xlpm.x="m",_xlpm.x="s",_xlpm.x="+"))(RIGHT(E8123,1))),SUBSTITUTE(SUBSTITUTE(SUBSTITUTE(E8123,"m","분 "),"s","초"),"분 +","분+"),"")</f>
        <v/>
      </c>
      <c r="I8123" s="1" t="str">
        <f t="shared" si="126"/>
        <v/>
      </c>
      <c r="K8123" s="1" t="str">
        <f>IFERROR(MATCH(C8123,_xlfn.ANCHORARRAY(whitespace!$C$1),0),"")</f>
        <v/>
      </c>
    </row>
    <row r="8124" spans="1:11" x14ac:dyDescent="0.45">
      <c r="A8124" s="1" t="s">
        <v>26936</v>
      </c>
      <c r="B8124" s="1" t="s">
        <v>26310</v>
      </c>
      <c r="C8124" s="1" t="s">
        <v>15297</v>
      </c>
      <c r="E8124" s="1" t="s">
        <v>15298</v>
      </c>
      <c r="F8124" s="1" t="s">
        <v>24928</v>
      </c>
      <c r="G8124" s="1" t="str">
        <f>IFERROR(VLOOKUP(A8124,Merge!$C$2:$D$6078,2,FALSE),"")</f>
        <v/>
      </c>
      <c r="H8124" s="1" t="str" cm="1">
        <f t="array" ref="H8124">IF(AND(ISNUMBER(FIND(".stages.",C8124)),_xlfn.LAMBDA(_xlpm.x,OR(_xlpm.x="m",_xlpm.x="s",_xlpm.x="+"))(RIGHT(E8124,1))),SUBSTITUTE(SUBSTITUTE(SUBSTITUTE(E8124,"m","분 "),"s","초"),"분 +","분+"),"")</f>
        <v/>
      </c>
      <c r="I8124" s="1" t="str">
        <f t="shared" si="126"/>
        <v/>
      </c>
      <c r="K8124" s="1" t="str">
        <f>IFERROR(MATCH(C8124,_xlfn.ANCHORARRAY(whitespace!$C$1),0),"")</f>
        <v/>
      </c>
    </row>
    <row r="8125" spans="1:11" x14ac:dyDescent="0.45">
      <c r="A8125" s="1" t="s">
        <v>26935</v>
      </c>
      <c r="B8125" s="1" t="s">
        <v>26310</v>
      </c>
      <c r="C8125" s="1" t="s">
        <v>15299</v>
      </c>
      <c r="E8125" s="1" t="s">
        <v>15300</v>
      </c>
      <c r="F8125" s="1" t="s">
        <v>24928</v>
      </c>
      <c r="G8125" s="1" t="str">
        <f>IFERROR(VLOOKUP(A8125,Merge!$C$2:$D$6078,2,FALSE),"")</f>
        <v/>
      </c>
      <c r="H8125" s="1" t="str" cm="1">
        <f t="array" ref="H8125">IF(AND(ISNUMBER(FIND(".stages.",C8125)),_xlfn.LAMBDA(_xlpm.x,OR(_xlpm.x="m",_xlpm.x="s",_xlpm.x="+"))(RIGHT(E8125,1))),SUBSTITUTE(SUBSTITUTE(SUBSTITUTE(E8125,"m","분 "),"s","초"),"분 +","분+"),"")</f>
        <v/>
      </c>
      <c r="I8125" s="1" t="str">
        <f t="shared" si="126"/>
        <v/>
      </c>
      <c r="K8125" s="1" t="str">
        <f>IFERROR(MATCH(C8125,_xlfn.ANCHORARRAY(whitespace!$C$1),0),"")</f>
        <v/>
      </c>
    </row>
    <row r="8126" spans="1:11" x14ac:dyDescent="0.45">
      <c r="A8126" s="1" t="s">
        <v>26934</v>
      </c>
      <c r="B8126" s="1" t="s">
        <v>26310</v>
      </c>
      <c r="C8126" s="1" t="s">
        <v>15301</v>
      </c>
      <c r="E8126" s="1" t="s">
        <v>15298</v>
      </c>
      <c r="F8126" s="1" t="s">
        <v>24928</v>
      </c>
      <c r="G8126" s="1" t="str">
        <f>IFERROR(VLOOKUP(A8126,Merge!$C$2:$D$6078,2,FALSE),"")</f>
        <v/>
      </c>
      <c r="H8126" s="1" t="str" cm="1">
        <f t="array" ref="H8126">IF(AND(ISNUMBER(FIND(".stages.",C8126)),_xlfn.LAMBDA(_xlpm.x,OR(_xlpm.x="m",_xlpm.x="s",_xlpm.x="+"))(RIGHT(E8126,1))),SUBSTITUTE(SUBSTITUTE(SUBSTITUTE(E8126,"m","분 "),"s","초"),"분 +","분+"),"")</f>
        <v/>
      </c>
      <c r="I8126" s="1" t="str">
        <f t="shared" si="126"/>
        <v/>
      </c>
      <c r="K8126" s="1" t="str">
        <f>IFERROR(MATCH(C8126,_xlfn.ANCHORARRAY(whitespace!$C$1),0),"")</f>
        <v/>
      </c>
    </row>
    <row r="8127" spans="1:11" x14ac:dyDescent="0.45">
      <c r="A8127" s="1" t="s">
        <v>26933</v>
      </c>
      <c r="B8127" s="1" t="s">
        <v>26310</v>
      </c>
      <c r="C8127" s="1" t="s">
        <v>15302</v>
      </c>
      <c r="E8127" s="1" t="s">
        <v>15303</v>
      </c>
      <c r="F8127" s="1" t="s">
        <v>24928</v>
      </c>
      <c r="G8127" s="1" t="str">
        <f>IFERROR(VLOOKUP(A8127,Merge!$C$2:$D$6078,2,FALSE),"")</f>
        <v/>
      </c>
      <c r="H8127" s="1" t="str" cm="1">
        <f t="array" ref="H8127">IF(AND(ISNUMBER(FIND(".stages.",C8127)),_xlfn.LAMBDA(_xlpm.x,OR(_xlpm.x="m",_xlpm.x="s",_xlpm.x="+"))(RIGHT(E8127,1))),SUBSTITUTE(SUBSTITUTE(SUBSTITUTE(E8127,"m","분 "),"s","초"),"분 +","분+"),"")</f>
        <v/>
      </c>
      <c r="I8127" s="1" t="str">
        <f t="shared" si="126"/>
        <v/>
      </c>
      <c r="K8127" s="1" t="str">
        <f>IFERROR(MATCH(C8127,_xlfn.ANCHORARRAY(whitespace!$C$1),0),"")</f>
        <v/>
      </c>
    </row>
    <row r="8128" spans="1:11" x14ac:dyDescent="0.45">
      <c r="A8128" s="1" t="s">
        <v>26932</v>
      </c>
      <c r="B8128" s="1" t="s">
        <v>26310</v>
      </c>
      <c r="C8128" s="1" t="s">
        <v>15304</v>
      </c>
      <c r="E8128" s="1" t="s">
        <v>15305</v>
      </c>
      <c r="F8128" s="1" t="s">
        <v>24928</v>
      </c>
      <c r="G8128" s="1" t="str">
        <f>IFERROR(VLOOKUP(A8128,Merge!$C$2:$D$6078,2,FALSE),"")</f>
        <v/>
      </c>
      <c r="H8128" s="1" t="str" cm="1">
        <f t="array" ref="H8128">IF(AND(ISNUMBER(FIND(".stages.",C8128)),_xlfn.LAMBDA(_xlpm.x,OR(_xlpm.x="m",_xlpm.x="s",_xlpm.x="+"))(RIGHT(E8128,1))),SUBSTITUTE(SUBSTITUTE(SUBSTITUTE(E8128,"m","분 "),"s","초"),"분 +","분+"),"")</f>
        <v/>
      </c>
      <c r="I8128" s="1" t="str">
        <f t="shared" si="126"/>
        <v/>
      </c>
      <c r="K8128" s="1" t="str">
        <f>IFERROR(MATCH(C8128,_xlfn.ANCHORARRAY(whitespace!$C$1),0),"")</f>
        <v/>
      </c>
    </row>
    <row r="8129" spans="1:11" x14ac:dyDescent="0.45">
      <c r="A8129" s="1" t="s">
        <v>30813</v>
      </c>
      <c r="B8129" s="1" t="s">
        <v>10478</v>
      </c>
      <c r="C8129" s="1" t="s">
        <v>15306</v>
      </c>
      <c r="E8129" s="1" t="s">
        <v>1219</v>
      </c>
      <c r="F8129" s="1" t="s">
        <v>24928</v>
      </c>
      <c r="G8129" s="1" t="str">
        <f>IFERROR(VLOOKUP(A8129,Merge!$C$2:$D$6078,2,FALSE),"")</f>
        <v/>
      </c>
      <c r="H8129" s="1" t="str" cm="1">
        <f t="array" ref="H8129">IF(AND(ISNUMBER(FIND(".stages.",C8129)),_xlfn.LAMBDA(_xlpm.x,OR(_xlpm.x="m",_xlpm.x="s",_xlpm.x="+"))(RIGHT(E8129,1))),SUBSTITUTE(SUBSTITUTE(SUBSTITUTE(E8129,"m","분 "),"s","초"),"분 +","분+"),"")</f>
        <v/>
      </c>
      <c r="I8129" s="1" t="str">
        <f t="shared" si="126"/>
        <v/>
      </c>
      <c r="K8129" s="1" t="str">
        <f>IFERROR(MATCH(C8129,_xlfn.ANCHORARRAY(whitespace!$C$1),0),"")</f>
        <v/>
      </c>
    </row>
    <row r="8130" spans="1:11" x14ac:dyDescent="0.45">
      <c r="A8130" s="1" t="s">
        <v>26931</v>
      </c>
      <c r="B8130" s="1" t="s">
        <v>26310</v>
      </c>
      <c r="C8130" s="1" t="s">
        <v>15307</v>
      </c>
      <c r="E8130" s="1" t="s">
        <v>1219</v>
      </c>
      <c r="F8130" s="1" t="s">
        <v>24928</v>
      </c>
      <c r="G8130" s="1" t="str">
        <f>IFERROR(VLOOKUP(A8130,Merge!$C$2:$D$6078,2,FALSE),"")</f>
        <v/>
      </c>
      <c r="H8130" s="1" t="str" cm="1">
        <f t="array" ref="H8130">IF(AND(ISNUMBER(FIND(".stages.",C8130)),_xlfn.LAMBDA(_xlpm.x,OR(_xlpm.x="m",_xlpm.x="s",_xlpm.x="+"))(RIGHT(E8130,1))),SUBSTITUTE(SUBSTITUTE(SUBSTITUTE(E8130,"m","분 "),"s","초"),"분 +","분+"),"")</f>
        <v/>
      </c>
      <c r="I8130" s="1" t="str">
        <f t="shared" si="126"/>
        <v/>
      </c>
      <c r="K8130" s="1" t="str">
        <f>IFERROR(MATCH(C8130,_xlfn.ANCHORARRAY(whitespace!$C$1),0),"")</f>
        <v/>
      </c>
    </row>
    <row r="8131" spans="1:11" x14ac:dyDescent="0.45">
      <c r="A8131" s="1" t="s">
        <v>26930</v>
      </c>
      <c r="B8131" s="1" t="s">
        <v>26310</v>
      </c>
      <c r="C8131" s="1" t="s">
        <v>15308</v>
      </c>
      <c r="E8131" s="1" t="s">
        <v>15309</v>
      </c>
      <c r="F8131" s="1" t="s">
        <v>24928</v>
      </c>
      <c r="G8131" s="1" t="str">
        <f>IFERROR(VLOOKUP(A8131,Merge!$C$2:$D$6078,2,FALSE),"")</f>
        <v/>
      </c>
      <c r="H8131" s="1" t="str" cm="1">
        <f t="array" ref="H8131">IF(AND(ISNUMBER(FIND(".stages.",C8131)),_xlfn.LAMBDA(_xlpm.x,OR(_xlpm.x="m",_xlpm.x="s",_xlpm.x="+"))(RIGHT(E8131,1))),SUBSTITUTE(SUBSTITUTE(SUBSTITUTE(E8131,"m","분 "),"s","초"),"분 +","분+"),"")</f>
        <v/>
      </c>
      <c r="I8131" s="1" t="str">
        <f t="shared" ref="I8131:I8194" si="127">IF(H8131="",G8131,H8131)</f>
        <v/>
      </c>
      <c r="K8131" s="1" t="str">
        <f>IFERROR(MATCH(C8131,_xlfn.ANCHORARRAY(whitespace!$C$1),0),"")</f>
        <v/>
      </c>
    </row>
    <row r="8132" spans="1:11" x14ac:dyDescent="0.45">
      <c r="A8132" s="1" t="s">
        <v>26929</v>
      </c>
      <c r="B8132" s="1" t="s">
        <v>26310</v>
      </c>
      <c r="C8132" s="1" t="s">
        <v>15310</v>
      </c>
      <c r="E8132" s="1" t="s">
        <v>15311</v>
      </c>
      <c r="F8132" s="1" t="s">
        <v>24928</v>
      </c>
      <c r="G8132" s="1" t="str">
        <f>IFERROR(VLOOKUP(A8132,Merge!$C$2:$D$6078,2,FALSE),"")</f>
        <v/>
      </c>
      <c r="H8132" s="1" t="str" cm="1">
        <f t="array" ref="H8132">IF(AND(ISNUMBER(FIND(".stages.",C8132)),_xlfn.LAMBDA(_xlpm.x,OR(_xlpm.x="m",_xlpm.x="s",_xlpm.x="+"))(RIGHT(E8132,1))),SUBSTITUTE(SUBSTITUTE(SUBSTITUTE(E8132,"m","분 "),"s","초"),"분 +","분+"),"")</f>
        <v/>
      </c>
      <c r="I8132" s="1" t="str">
        <f t="shared" si="127"/>
        <v/>
      </c>
      <c r="K8132" s="1" t="str">
        <f>IFERROR(MATCH(C8132,_xlfn.ANCHORARRAY(whitespace!$C$1),0),"")</f>
        <v/>
      </c>
    </row>
    <row r="8133" spans="1:11" x14ac:dyDescent="0.45">
      <c r="A8133" s="1" t="s">
        <v>26928</v>
      </c>
      <c r="B8133" s="1" t="s">
        <v>26310</v>
      </c>
      <c r="C8133" s="1" t="s">
        <v>15312</v>
      </c>
      <c r="E8133" s="1" t="s">
        <v>15313</v>
      </c>
      <c r="F8133" s="1" t="s">
        <v>24928</v>
      </c>
      <c r="G8133" s="1" t="str">
        <f>IFERROR(VLOOKUP(A8133,Merge!$C$2:$D$6078,2,FALSE),"")</f>
        <v/>
      </c>
      <c r="H8133" s="1" t="str" cm="1">
        <f t="array" ref="H8133">IF(AND(ISNUMBER(FIND(".stages.",C8133)),_xlfn.LAMBDA(_xlpm.x,OR(_xlpm.x="m",_xlpm.x="s",_xlpm.x="+"))(RIGHT(E8133,1))),SUBSTITUTE(SUBSTITUTE(SUBSTITUTE(E8133,"m","분 "),"s","초"),"분 +","분+"),"")</f>
        <v/>
      </c>
      <c r="I8133" s="1" t="str">
        <f t="shared" si="127"/>
        <v/>
      </c>
      <c r="K8133" s="1" t="str">
        <f>IFERROR(MATCH(C8133,_xlfn.ANCHORARRAY(whitespace!$C$1),0),"")</f>
        <v/>
      </c>
    </row>
    <row r="8134" spans="1:11" x14ac:dyDescent="0.45">
      <c r="A8134" s="1" t="s">
        <v>26927</v>
      </c>
      <c r="B8134" s="1" t="s">
        <v>26310</v>
      </c>
      <c r="C8134" s="1" t="s">
        <v>15314</v>
      </c>
      <c r="E8134" s="1" t="s">
        <v>15315</v>
      </c>
      <c r="F8134" s="1" t="s">
        <v>24928</v>
      </c>
      <c r="G8134" s="1" t="str">
        <f>IFERROR(VLOOKUP(A8134,Merge!$C$2:$D$6078,2,FALSE),"")</f>
        <v/>
      </c>
      <c r="H8134" s="1" t="str" cm="1">
        <f t="array" ref="H8134">IF(AND(ISNUMBER(FIND(".stages.",C8134)),_xlfn.LAMBDA(_xlpm.x,OR(_xlpm.x="m",_xlpm.x="s",_xlpm.x="+"))(RIGHT(E8134,1))),SUBSTITUTE(SUBSTITUTE(SUBSTITUTE(E8134,"m","분 "),"s","초"),"분 +","분+"),"")</f>
        <v/>
      </c>
      <c r="I8134" s="1" t="str">
        <f t="shared" si="127"/>
        <v/>
      </c>
      <c r="K8134" s="1" t="str">
        <f>IFERROR(MATCH(C8134,_xlfn.ANCHORARRAY(whitespace!$C$1),0),"")</f>
        <v/>
      </c>
    </row>
    <row r="8135" spans="1:11" x14ac:dyDescent="0.45">
      <c r="A8135" s="1" t="s">
        <v>26926</v>
      </c>
      <c r="B8135" s="1" t="s">
        <v>26310</v>
      </c>
      <c r="C8135" s="1" t="s">
        <v>15316</v>
      </c>
      <c r="E8135" s="1" t="s">
        <v>15313</v>
      </c>
      <c r="F8135" s="1" t="s">
        <v>24928</v>
      </c>
      <c r="G8135" s="1" t="str">
        <f>IFERROR(VLOOKUP(A8135,Merge!$C$2:$D$6078,2,FALSE),"")</f>
        <v/>
      </c>
      <c r="H8135" s="1" t="str" cm="1">
        <f t="array" ref="H8135">IF(AND(ISNUMBER(FIND(".stages.",C8135)),_xlfn.LAMBDA(_xlpm.x,OR(_xlpm.x="m",_xlpm.x="s",_xlpm.x="+"))(RIGHT(E8135,1))),SUBSTITUTE(SUBSTITUTE(SUBSTITUTE(E8135,"m","분 "),"s","초"),"분 +","분+"),"")</f>
        <v/>
      </c>
      <c r="I8135" s="1" t="str">
        <f t="shared" si="127"/>
        <v/>
      </c>
      <c r="K8135" s="1" t="str">
        <f>IFERROR(MATCH(C8135,_xlfn.ANCHORARRAY(whitespace!$C$1),0),"")</f>
        <v/>
      </c>
    </row>
    <row r="8136" spans="1:11" x14ac:dyDescent="0.45">
      <c r="A8136" s="1" t="s">
        <v>26925</v>
      </c>
      <c r="B8136" s="1" t="s">
        <v>26310</v>
      </c>
      <c r="C8136" s="1" t="s">
        <v>15317</v>
      </c>
      <c r="E8136" s="1" t="s">
        <v>15318</v>
      </c>
      <c r="F8136" s="1" t="s">
        <v>24928</v>
      </c>
      <c r="G8136" s="1" t="str">
        <f>IFERROR(VLOOKUP(A8136,Merge!$C$2:$D$6078,2,FALSE),"")</f>
        <v/>
      </c>
      <c r="H8136" s="1" t="str" cm="1">
        <f t="array" ref="H8136">IF(AND(ISNUMBER(FIND(".stages.",C8136)),_xlfn.LAMBDA(_xlpm.x,OR(_xlpm.x="m",_xlpm.x="s",_xlpm.x="+"))(RIGHT(E8136,1))),SUBSTITUTE(SUBSTITUTE(SUBSTITUTE(E8136,"m","분 "),"s","초"),"분 +","분+"),"")</f>
        <v/>
      </c>
      <c r="I8136" s="1" t="str">
        <f t="shared" si="127"/>
        <v/>
      </c>
      <c r="K8136" s="1" t="str">
        <f>IFERROR(MATCH(C8136,_xlfn.ANCHORARRAY(whitespace!$C$1),0),"")</f>
        <v/>
      </c>
    </row>
    <row r="8137" spans="1:11" x14ac:dyDescent="0.45">
      <c r="A8137" s="1" t="s">
        <v>26924</v>
      </c>
      <c r="B8137" s="1" t="s">
        <v>26310</v>
      </c>
      <c r="C8137" s="1" t="s">
        <v>15319</v>
      </c>
      <c r="E8137" s="1" t="s">
        <v>15309</v>
      </c>
      <c r="F8137" s="1" t="s">
        <v>24928</v>
      </c>
      <c r="G8137" s="1" t="str">
        <f>IFERROR(VLOOKUP(A8137,Merge!$C$2:$D$6078,2,FALSE),"")</f>
        <v/>
      </c>
      <c r="H8137" s="1" t="str" cm="1">
        <f t="array" ref="H8137">IF(AND(ISNUMBER(FIND(".stages.",C8137)),_xlfn.LAMBDA(_xlpm.x,OR(_xlpm.x="m",_xlpm.x="s",_xlpm.x="+"))(RIGHT(E8137,1))),SUBSTITUTE(SUBSTITUTE(SUBSTITUTE(E8137,"m","분 "),"s","초"),"분 +","분+"),"")</f>
        <v/>
      </c>
      <c r="I8137" s="1" t="str">
        <f t="shared" si="127"/>
        <v/>
      </c>
      <c r="K8137" s="1" t="str">
        <f>IFERROR(MATCH(C8137,_xlfn.ANCHORARRAY(whitespace!$C$1),0),"")</f>
        <v/>
      </c>
    </row>
    <row r="8138" spans="1:11" x14ac:dyDescent="0.45">
      <c r="A8138" s="1" t="s">
        <v>30814</v>
      </c>
      <c r="B8138" s="1" t="s">
        <v>10478</v>
      </c>
      <c r="C8138" s="1" t="s">
        <v>15320</v>
      </c>
      <c r="E8138" s="1" t="s">
        <v>15321</v>
      </c>
      <c r="F8138" s="1" t="s">
        <v>24928</v>
      </c>
      <c r="G8138" s="1" t="str">
        <f>IFERROR(VLOOKUP(A8138,Merge!$C$2:$D$6078,2,FALSE),"")</f>
        <v/>
      </c>
      <c r="H8138" s="1" t="str" cm="1">
        <f t="array" ref="H8138">IF(AND(ISNUMBER(FIND(".stages.",C8138)),_xlfn.LAMBDA(_xlpm.x,OR(_xlpm.x="m",_xlpm.x="s",_xlpm.x="+"))(RIGHT(E8138,1))),SUBSTITUTE(SUBSTITUTE(SUBSTITUTE(E8138,"m","분 "),"s","초"),"분 +","분+"),"")</f>
        <v/>
      </c>
      <c r="I8138" s="1" t="str">
        <f t="shared" si="127"/>
        <v/>
      </c>
      <c r="K8138" s="1" t="str">
        <f>IFERROR(MATCH(C8138,_xlfn.ANCHORARRAY(whitespace!$C$1),0),"")</f>
        <v/>
      </c>
    </row>
    <row r="8139" spans="1:11" x14ac:dyDescent="0.45">
      <c r="A8139" s="1" t="s">
        <v>30815</v>
      </c>
      <c r="B8139" s="1" t="s">
        <v>10478</v>
      </c>
      <c r="C8139" s="1" t="s">
        <v>15322</v>
      </c>
      <c r="E8139" s="1" t="s">
        <v>15321</v>
      </c>
      <c r="F8139" s="1" t="s">
        <v>24928</v>
      </c>
      <c r="G8139" s="1" t="str">
        <f>IFERROR(VLOOKUP(A8139,Merge!$C$2:$D$6078,2,FALSE),"")</f>
        <v/>
      </c>
      <c r="H8139" s="1" t="str" cm="1">
        <f t="array" ref="H8139">IF(AND(ISNUMBER(FIND(".stages.",C8139)),_xlfn.LAMBDA(_xlpm.x,OR(_xlpm.x="m",_xlpm.x="s",_xlpm.x="+"))(RIGHT(E8139,1))),SUBSTITUTE(SUBSTITUTE(SUBSTITUTE(E8139,"m","분 "),"s","초"),"분 +","분+"),"")</f>
        <v/>
      </c>
      <c r="I8139" s="1" t="str">
        <f t="shared" si="127"/>
        <v/>
      </c>
      <c r="K8139" s="1" t="str">
        <f>IFERROR(MATCH(C8139,_xlfn.ANCHORARRAY(whitespace!$C$1),0),"")</f>
        <v/>
      </c>
    </row>
    <row r="8140" spans="1:11" x14ac:dyDescent="0.45">
      <c r="A8140" s="1" t="s">
        <v>30816</v>
      </c>
      <c r="B8140" s="1" t="s">
        <v>10478</v>
      </c>
      <c r="C8140" s="1" t="s">
        <v>15323</v>
      </c>
      <c r="E8140" s="1" t="s">
        <v>15321</v>
      </c>
      <c r="F8140" s="1" t="s">
        <v>24928</v>
      </c>
      <c r="G8140" s="1" t="str">
        <f>IFERROR(VLOOKUP(A8140,Merge!$C$2:$D$6078,2,FALSE),"")</f>
        <v/>
      </c>
      <c r="H8140" s="1" t="str" cm="1">
        <f t="array" ref="H8140">IF(AND(ISNUMBER(FIND(".stages.",C8140)),_xlfn.LAMBDA(_xlpm.x,OR(_xlpm.x="m",_xlpm.x="s",_xlpm.x="+"))(RIGHT(E8140,1))),SUBSTITUTE(SUBSTITUTE(SUBSTITUTE(E8140,"m","분 "),"s","초"),"분 +","분+"),"")</f>
        <v/>
      </c>
      <c r="I8140" s="1" t="str">
        <f t="shared" si="127"/>
        <v/>
      </c>
      <c r="K8140" s="1" t="str">
        <f>IFERROR(MATCH(C8140,_xlfn.ANCHORARRAY(whitespace!$C$1),0),"")</f>
        <v/>
      </c>
    </row>
    <row r="8141" spans="1:11" x14ac:dyDescent="0.45">
      <c r="A8141" s="1" t="s">
        <v>30817</v>
      </c>
      <c r="B8141" s="1" t="s">
        <v>10478</v>
      </c>
      <c r="C8141" s="1" t="s">
        <v>15324</v>
      </c>
      <c r="E8141" s="1" t="s">
        <v>15321</v>
      </c>
      <c r="F8141" s="1" t="s">
        <v>24928</v>
      </c>
      <c r="G8141" s="1" t="str">
        <f>IFERROR(VLOOKUP(A8141,Merge!$C$2:$D$6078,2,FALSE),"")</f>
        <v/>
      </c>
      <c r="H8141" s="1" t="str" cm="1">
        <f t="array" ref="H8141">IF(AND(ISNUMBER(FIND(".stages.",C8141)),_xlfn.LAMBDA(_xlpm.x,OR(_xlpm.x="m",_xlpm.x="s",_xlpm.x="+"))(RIGHT(E8141,1))),SUBSTITUTE(SUBSTITUTE(SUBSTITUTE(E8141,"m","분 "),"s","초"),"분 +","분+"),"")</f>
        <v/>
      </c>
      <c r="I8141" s="1" t="str">
        <f t="shared" si="127"/>
        <v/>
      </c>
      <c r="K8141" s="1" t="str">
        <f>IFERROR(MATCH(C8141,_xlfn.ANCHORARRAY(whitespace!$C$1),0),"")</f>
        <v/>
      </c>
    </row>
    <row r="8142" spans="1:11" x14ac:dyDescent="0.45">
      <c r="A8142" s="1" t="s">
        <v>26923</v>
      </c>
      <c r="B8142" s="1" t="s">
        <v>26310</v>
      </c>
      <c r="C8142" s="1" t="s">
        <v>15325</v>
      </c>
      <c r="E8142" s="1" t="s">
        <v>15321</v>
      </c>
      <c r="F8142" s="1" t="s">
        <v>24928</v>
      </c>
      <c r="G8142" s="1" t="str">
        <f>IFERROR(VLOOKUP(A8142,Merge!$C$2:$D$6078,2,FALSE),"")</f>
        <v/>
      </c>
      <c r="H8142" s="1" t="str" cm="1">
        <f t="array" ref="H8142">IF(AND(ISNUMBER(FIND(".stages.",C8142)),_xlfn.LAMBDA(_xlpm.x,OR(_xlpm.x="m",_xlpm.x="s",_xlpm.x="+"))(RIGHT(E8142,1))),SUBSTITUTE(SUBSTITUTE(SUBSTITUTE(E8142,"m","분 "),"s","초"),"분 +","분+"),"")</f>
        <v/>
      </c>
      <c r="I8142" s="1" t="str">
        <f t="shared" si="127"/>
        <v/>
      </c>
      <c r="K8142" s="1" t="str">
        <f>IFERROR(MATCH(C8142,_xlfn.ANCHORARRAY(whitespace!$C$1),0),"")</f>
        <v/>
      </c>
    </row>
    <row r="8143" spans="1:11" x14ac:dyDescent="0.45">
      <c r="A8143" s="1" t="s">
        <v>26922</v>
      </c>
      <c r="B8143" s="1" t="s">
        <v>26310</v>
      </c>
      <c r="C8143" s="1" t="s">
        <v>15326</v>
      </c>
      <c r="E8143" s="1" t="s">
        <v>15327</v>
      </c>
      <c r="F8143" s="1" t="s">
        <v>24928</v>
      </c>
      <c r="G8143" s="1" t="str">
        <f>IFERROR(VLOOKUP(A8143,Merge!$C$2:$D$6078,2,FALSE),"")</f>
        <v/>
      </c>
      <c r="H8143" s="1" t="str" cm="1">
        <f t="array" ref="H8143">IF(AND(ISNUMBER(FIND(".stages.",C8143)),_xlfn.LAMBDA(_xlpm.x,OR(_xlpm.x="m",_xlpm.x="s",_xlpm.x="+"))(RIGHT(E8143,1))),SUBSTITUTE(SUBSTITUTE(SUBSTITUTE(E8143,"m","분 "),"s","초"),"분 +","분+"),"")</f>
        <v/>
      </c>
      <c r="I8143" s="1" t="str">
        <f t="shared" si="127"/>
        <v/>
      </c>
      <c r="K8143" s="1" t="str">
        <f>IFERROR(MATCH(C8143,_xlfn.ANCHORARRAY(whitespace!$C$1),0),"")</f>
        <v/>
      </c>
    </row>
    <row r="8144" spans="1:11" x14ac:dyDescent="0.45">
      <c r="A8144" s="1" t="s">
        <v>26921</v>
      </c>
      <c r="B8144" s="1" t="s">
        <v>26310</v>
      </c>
      <c r="C8144" s="1" t="s">
        <v>15328</v>
      </c>
      <c r="E8144" s="1" t="s">
        <v>15329</v>
      </c>
      <c r="F8144" s="1" t="s">
        <v>24928</v>
      </c>
      <c r="G8144" s="1" t="str">
        <f>IFERROR(VLOOKUP(A8144,Merge!$C$2:$D$6078,2,FALSE),"")</f>
        <v/>
      </c>
      <c r="H8144" s="1" t="str" cm="1">
        <f t="array" ref="H8144">IF(AND(ISNUMBER(FIND(".stages.",C8144)),_xlfn.LAMBDA(_xlpm.x,OR(_xlpm.x="m",_xlpm.x="s",_xlpm.x="+"))(RIGHT(E8144,1))),SUBSTITUTE(SUBSTITUTE(SUBSTITUTE(E8144,"m","분 "),"s","초"),"분 +","분+"),"")</f>
        <v/>
      </c>
      <c r="I8144" s="1" t="str">
        <f t="shared" si="127"/>
        <v/>
      </c>
      <c r="K8144" s="1" t="str">
        <f>IFERROR(MATCH(C8144,_xlfn.ANCHORARRAY(whitespace!$C$1),0),"")</f>
        <v/>
      </c>
    </row>
    <row r="8145" spans="1:11" x14ac:dyDescent="0.45">
      <c r="A8145" s="1" t="s">
        <v>26920</v>
      </c>
      <c r="B8145" s="1" t="s">
        <v>26310</v>
      </c>
      <c r="C8145" s="1" t="s">
        <v>15330</v>
      </c>
      <c r="E8145" s="1" t="s">
        <v>15331</v>
      </c>
      <c r="F8145" s="1" t="s">
        <v>24928</v>
      </c>
      <c r="G8145" s="1" t="str">
        <f>IFERROR(VLOOKUP(A8145,Merge!$C$2:$D$6078,2,FALSE),"")</f>
        <v/>
      </c>
      <c r="H8145" s="1" t="str" cm="1">
        <f t="array" ref="H8145">IF(AND(ISNUMBER(FIND(".stages.",C8145)),_xlfn.LAMBDA(_xlpm.x,OR(_xlpm.x="m",_xlpm.x="s",_xlpm.x="+"))(RIGHT(E8145,1))),SUBSTITUTE(SUBSTITUTE(SUBSTITUTE(E8145,"m","분 "),"s","초"),"분 +","분+"),"")</f>
        <v/>
      </c>
      <c r="I8145" s="1" t="str">
        <f t="shared" si="127"/>
        <v/>
      </c>
      <c r="K8145" s="1" t="str">
        <f>IFERROR(MATCH(C8145,_xlfn.ANCHORARRAY(whitespace!$C$1),0),"")</f>
        <v/>
      </c>
    </row>
    <row r="8146" spans="1:11" x14ac:dyDescent="0.45">
      <c r="A8146" s="1" t="s">
        <v>26919</v>
      </c>
      <c r="B8146" s="1" t="s">
        <v>26310</v>
      </c>
      <c r="C8146" s="1" t="s">
        <v>15332</v>
      </c>
      <c r="E8146" s="1" t="s">
        <v>15333</v>
      </c>
      <c r="F8146" s="1" t="s">
        <v>24928</v>
      </c>
      <c r="G8146" s="1" t="str">
        <f>IFERROR(VLOOKUP(A8146,Merge!$C$2:$D$6078,2,FALSE),"")</f>
        <v/>
      </c>
      <c r="H8146" s="1" t="str" cm="1">
        <f t="array" ref="H8146">IF(AND(ISNUMBER(FIND(".stages.",C8146)),_xlfn.LAMBDA(_xlpm.x,OR(_xlpm.x="m",_xlpm.x="s",_xlpm.x="+"))(RIGHT(E8146,1))),SUBSTITUTE(SUBSTITUTE(SUBSTITUTE(E8146,"m","분 "),"s","초"),"분 +","분+"),"")</f>
        <v/>
      </c>
      <c r="I8146" s="1" t="str">
        <f t="shared" si="127"/>
        <v/>
      </c>
      <c r="K8146" s="1" t="str">
        <f>IFERROR(MATCH(C8146,_xlfn.ANCHORARRAY(whitespace!$C$1),0),"")</f>
        <v/>
      </c>
    </row>
    <row r="8147" spans="1:11" x14ac:dyDescent="0.45">
      <c r="A8147" s="1" t="s">
        <v>26918</v>
      </c>
      <c r="B8147" s="1" t="s">
        <v>26310</v>
      </c>
      <c r="C8147" s="1" t="s">
        <v>15334</v>
      </c>
      <c r="E8147" s="1" t="s">
        <v>15331</v>
      </c>
      <c r="F8147" s="1" t="s">
        <v>24928</v>
      </c>
      <c r="G8147" s="1" t="str">
        <f>IFERROR(VLOOKUP(A8147,Merge!$C$2:$D$6078,2,FALSE),"")</f>
        <v/>
      </c>
      <c r="H8147" s="1" t="str" cm="1">
        <f t="array" ref="H8147">IF(AND(ISNUMBER(FIND(".stages.",C8147)),_xlfn.LAMBDA(_xlpm.x,OR(_xlpm.x="m",_xlpm.x="s",_xlpm.x="+"))(RIGHT(E8147,1))),SUBSTITUTE(SUBSTITUTE(SUBSTITUTE(E8147,"m","분 "),"s","초"),"분 +","분+"),"")</f>
        <v/>
      </c>
      <c r="I8147" s="1" t="str">
        <f t="shared" si="127"/>
        <v/>
      </c>
      <c r="K8147" s="1" t="str">
        <f>IFERROR(MATCH(C8147,_xlfn.ANCHORARRAY(whitespace!$C$1),0),"")</f>
        <v/>
      </c>
    </row>
    <row r="8148" spans="1:11" x14ac:dyDescent="0.45">
      <c r="A8148" s="1" t="s">
        <v>26917</v>
      </c>
      <c r="B8148" s="1" t="s">
        <v>26310</v>
      </c>
      <c r="C8148" s="1" t="s">
        <v>15335</v>
      </c>
      <c r="E8148" s="1" t="s">
        <v>15336</v>
      </c>
      <c r="F8148" s="1" t="s">
        <v>24928</v>
      </c>
      <c r="G8148" s="1" t="str">
        <f>IFERROR(VLOOKUP(A8148,Merge!$C$2:$D$6078,2,FALSE),"")</f>
        <v/>
      </c>
      <c r="H8148" s="1" t="str" cm="1">
        <f t="array" ref="H8148">IF(AND(ISNUMBER(FIND(".stages.",C8148)),_xlfn.LAMBDA(_xlpm.x,OR(_xlpm.x="m",_xlpm.x="s",_xlpm.x="+"))(RIGHT(E8148,1))),SUBSTITUTE(SUBSTITUTE(SUBSTITUTE(E8148,"m","분 "),"s","초"),"분 +","분+"),"")</f>
        <v/>
      </c>
      <c r="I8148" s="1" t="str">
        <f t="shared" si="127"/>
        <v/>
      </c>
      <c r="K8148" s="1" t="str">
        <f>IFERROR(MATCH(C8148,_xlfn.ANCHORARRAY(whitespace!$C$1),0),"")</f>
        <v/>
      </c>
    </row>
    <row r="8149" spans="1:11" x14ac:dyDescent="0.45">
      <c r="A8149" s="1" t="s">
        <v>26916</v>
      </c>
      <c r="B8149" s="1" t="s">
        <v>26310</v>
      </c>
      <c r="C8149" s="1" t="s">
        <v>15337</v>
      </c>
      <c r="E8149" s="1" t="s">
        <v>15327</v>
      </c>
      <c r="F8149" s="1" t="s">
        <v>24928</v>
      </c>
      <c r="G8149" s="1" t="str">
        <f>IFERROR(VLOOKUP(A8149,Merge!$C$2:$D$6078,2,FALSE),"")</f>
        <v/>
      </c>
      <c r="H8149" s="1" t="str" cm="1">
        <f t="array" ref="H8149">IF(AND(ISNUMBER(FIND(".stages.",C8149)),_xlfn.LAMBDA(_xlpm.x,OR(_xlpm.x="m",_xlpm.x="s",_xlpm.x="+"))(RIGHT(E8149,1))),SUBSTITUTE(SUBSTITUTE(SUBSTITUTE(E8149,"m","분 "),"s","초"),"분 +","분+"),"")</f>
        <v/>
      </c>
      <c r="I8149" s="1" t="str">
        <f t="shared" si="127"/>
        <v/>
      </c>
      <c r="K8149" s="1" t="str">
        <f>IFERROR(MATCH(C8149,_xlfn.ANCHORARRAY(whitespace!$C$1),0),"")</f>
        <v/>
      </c>
    </row>
    <row r="8150" spans="1:11" x14ac:dyDescent="0.45">
      <c r="A8150" s="1" t="s">
        <v>15338</v>
      </c>
      <c r="B8150" s="1" t="s">
        <v>26310</v>
      </c>
      <c r="C8150" s="1" t="s">
        <v>15339</v>
      </c>
      <c r="E8150" s="1" t="s">
        <v>15340</v>
      </c>
      <c r="F8150" s="1" t="s">
        <v>23280</v>
      </c>
      <c r="G8150" s="1" t="str">
        <f>IFERROR(VLOOKUP(A8150,Merge!$C$2:$D$6078,2,FALSE),"")</f>
        <v>매복</v>
      </c>
      <c r="H8150" s="1" t="str" cm="1">
        <f t="array" ref="H8150">IF(AND(ISNUMBER(FIND(".stages.",C8150)),_xlfn.LAMBDA(_xlpm.x,OR(_xlpm.x="m",_xlpm.x="s",_xlpm.x="+"))(RIGHT(E8150,1))),SUBSTITUTE(SUBSTITUTE(SUBSTITUTE(E8150,"m","분 "),"s","초"),"분 +","분+"),"")</f>
        <v/>
      </c>
      <c r="I8150" s="1" t="str">
        <f t="shared" si="127"/>
        <v>매복</v>
      </c>
      <c r="K8150" s="1" t="str">
        <f>IFERROR(MATCH(C8150,_xlfn.ANCHORARRAY(whitespace!$C$1),0),"")</f>
        <v/>
      </c>
    </row>
    <row r="8151" spans="1:11" x14ac:dyDescent="0.45">
      <c r="A8151" s="1" t="s">
        <v>15341</v>
      </c>
      <c r="B8151" s="1" t="s">
        <v>26310</v>
      </c>
      <c r="C8151" s="1" t="s">
        <v>15342</v>
      </c>
      <c r="E8151" s="1" t="s">
        <v>15343</v>
      </c>
      <c r="F8151" s="1" t="s">
        <v>23281</v>
      </c>
      <c r="G8151" s="1" t="str">
        <f>IFERROR(VLOOKUP(A8151,Merge!$C$2:$D$6078,2,FALSE),"")</f>
        <v>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Ambusher는 또한 시전 반경에 유효한 대상이있는 경우 짧은 시간 동안 가속을받습니다.</v>
      </c>
      <c r="H8151" s="1" t="str" cm="1">
        <f t="array" ref="H8151">IF(AND(ISNUMBER(FIND(".stages.",C8151)),_xlfn.LAMBDA(_xlpm.x,OR(_xlpm.x="m",_xlpm.x="s",_xlpm.x="+"))(RIGHT(E8151,1))),SUBSTITUTE(SUBSTITUTE(SUBSTITUTE(E8151,"m","분 "),"s","초"),"분 +","분+"),"")</f>
        <v/>
      </c>
      <c r="I8151" s="1" t="str">
        <f t="shared" si="127"/>
        <v>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Ambusher는 또한 시전 반경에 유효한 대상이있는 경우 짧은 시간 동안 가속을받습니다.</v>
      </c>
      <c r="K8151" s="1" t="str">
        <f>IFERROR(MATCH(C8151,_xlfn.ANCHORARRAY(whitespace!$C$1),0),"")</f>
        <v/>
      </c>
    </row>
    <row r="8152" spans="1:11" x14ac:dyDescent="0.45">
      <c r="A8152" s="1" t="s">
        <v>15344</v>
      </c>
      <c r="B8152" s="1" t="s">
        <v>26310</v>
      </c>
      <c r="C8152" s="1" t="s">
        <v>15345</v>
      </c>
      <c r="E8152" s="1" t="s">
        <v>15340</v>
      </c>
      <c r="F8152" s="1" t="s">
        <v>23280</v>
      </c>
      <c r="G8152" s="1" t="str">
        <f>IFERROR(VLOOKUP(A8152,Merge!$C$2:$D$6078,2,FALSE),"")</f>
        <v>매복</v>
      </c>
      <c r="H8152" s="1" t="str" cm="1">
        <f t="array" ref="H8152">IF(AND(ISNUMBER(FIND(".stages.",C8152)),_xlfn.LAMBDA(_xlpm.x,OR(_xlpm.x="m",_xlpm.x="s",_xlpm.x="+"))(RIGHT(E8152,1))),SUBSTITUTE(SUBSTITUTE(SUBSTITUTE(E8152,"m","분 "),"s","초"),"분 +","분+"),"")</f>
        <v/>
      </c>
      <c r="I8152" s="1" t="str">
        <f t="shared" si="127"/>
        <v>매복</v>
      </c>
      <c r="K8152" s="1" t="str">
        <f>IFERROR(MATCH(C8152,_xlfn.ANCHORARRAY(whitespace!$C$1),0),"")</f>
        <v/>
      </c>
    </row>
    <row r="8153" spans="1:11" x14ac:dyDescent="0.45">
      <c r="A8153" s="1" t="s">
        <v>15346</v>
      </c>
      <c r="B8153" s="1" t="s">
        <v>26310</v>
      </c>
      <c r="C8153" s="1" t="s">
        <v>15347</v>
      </c>
      <c r="E8153" s="1" t="s">
        <v>15343</v>
      </c>
      <c r="F8153" s="1" t="s">
        <v>31292</v>
      </c>
      <c r="G8153" s="1" t="str">
        <f>IFERROR(VLOOKUP(A8153,Merge!$C$2:$D$6078,2,FALSE),"")</f>
        <v xml:space="preserve">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v>
      </c>
      <c r="H8153" s="1" t="str" cm="1">
        <f t="array" ref="H8153">IF(AND(ISNUMBER(FIND(".stages.",C8153)),_xlfn.LAMBDA(_xlpm.x,OR(_xlpm.x="m",_xlpm.x="s",_xlpm.x="+"))(RIGHT(E8153,1))),SUBSTITUTE(SUBSTITUTE(SUBSTITUTE(E8153,"m","분 "),"s","초"),"분 +","분+"),"")</f>
        <v/>
      </c>
      <c r="I8153" s="1" t="str">
        <f t="shared" si="127"/>
        <v xml:space="preserve">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v>
      </c>
      <c r="K8153" s="1">
        <f>IFERROR(MATCH(C8153,_xlfn.ANCHORARRAY(whitespace!$C$1),0),"")</f>
        <v>73</v>
      </c>
    </row>
    <row r="8154" spans="1:11" x14ac:dyDescent="0.45">
      <c r="A8154" s="1" t="s">
        <v>15348</v>
      </c>
      <c r="B8154" s="1" t="s">
        <v>26310</v>
      </c>
      <c r="C8154" s="1" t="s">
        <v>15349</v>
      </c>
      <c r="E8154" s="1" t="s">
        <v>15350</v>
      </c>
      <c r="F8154" s="1" t="s">
        <v>23283</v>
      </c>
      <c r="G8154" s="1" t="str">
        <f>IFERROR(VLOOKUP(A8154,Merge!$C$2:$D$6078,2,FALSE),"")</f>
        <v>매복 (I)</v>
      </c>
      <c r="H8154" s="1" t="str" cm="1">
        <f t="array" ref="H8154">IF(AND(ISNUMBER(FIND(".stages.",C8154)),_xlfn.LAMBDA(_xlpm.x,OR(_xlpm.x="m",_xlpm.x="s",_xlpm.x="+"))(RIGHT(E8154,1))),SUBSTITUTE(SUBSTITUTE(SUBSTITUTE(E8154,"m","분 "),"s","초"),"분 +","분+"),"")</f>
        <v/>
      </c>
      <c r="I8154" s="1" t="str">
        <f t="shared" si="127"/>
        <v>매복 (I)</v>
      </c>
      <c r="K8154" s="1" t="str">
        <f>IFERROR(MATCH(C8154,_xlfn.ANCHORARRAY(whitespace!$C$1),0),"")</f>
        <v/>
      </c>
    </row>
    <row r="8155" spans="1:11" x14ac:dyDescent="0.45">
      <c r="A8155" s="1" t="s">
        <v>15351</v>
      </c>
      <c r="B8155" s="1" t="s">
        <v>26310</v>
      </c>
      <c r="C8155" s="1" t="s">
        <v>15352</v>
      </c>
      <c r="E8155" s="1" t="s">
        <v>15353</v>
      </c>
      <c r="F8155" s="1" t="s">
        <v>23284</v>
      </c>
      <c r="G8155" s="1" t="str">
        <f>IFERROR(VLOOKUP(A8155,Merge!$C$2:$D$6078,2,FALSE),"")</f>
        <v>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이능력을 향상 시키면 최대 대상 수 증가 및 비용과 비용과 재사용 시간을 줄이며, 캐스팅 시간입니다. 이능력을 향상시킬려면 4 포인트가 필요합니다.</v>
      </c>
      <c r="H8155" s="1" t="str" cm="1">
        <f t="array" ref="H8155">IF(AND(ISNUMBER(FIND(".stages.",C8155)),_xlfn.LAMBDA(_xlpm.x,OR(_xlpm.x="m",_xlpm.x="s",_xlpm.x="+"))(RIGHT(E8155,1))),SUBSTITUTE(SUBSTITUTE(SUBSTITUTE(E8155,"m","분 "),"s","초"),"분 +","분+"),"")</f>
        <v/>
      </c>
      <c r="I8155" s="1" t="str">
        <f t="shared" si="127"/>
        <v>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이능력을 향상 시키면 최대 대상 수 증가 및 비용과 비용과 재사용 시간을 줄이며, 캐스팅 시간입니다. 이능력을 향상시킬려면 4 포인트가 필요합니다.</v>
      </c>
      <c r="K8155" s="1" t="str">
        <f>IFERROR(MATCH(C8155,_xlfn.ANCHORARRAY(whitespace!$C$1),0),"")</f>
        <v/>
      </c>
    </row>
    <row r="8156" spans="1:11" x14ac:dyDescent="0.45">
      <c r="A8156" s="1" t="s">
        <v>15354</v>
      </c>
      <c r="B8156" s="1" t="s">
        <v>26310</v>
      </c>
      <c r="C8156" s="1" t="s">
        <v>15355</v>
      </c>
      <c r="E8156" s="1" t="s">
        <v>15356</v>
      </c>
      <c r="F8156" s="1" t="s">
        <v>23285</v>
      </c>
      <c r="G8156" s="1" t="str">
        <f>IFERROR(VLOOKUP(A8156,Merge!$C$2:$D$6078,2,FALSE),"")</f>
        <v>매복 (II)</v>
      </c>
      <c r="H8156" s="1" t="str" cm="1">
        <f t="array" ref="H8156">IF(AND(ISNUMBER(FIND(".stages.",C8156)),_xlfn.LAMBDA(_xlpm.x,OR(_xlpm.x="m",_xlpm.x="s",_xlpm.x="+"))(RIGHT(E8156,1))),SUBSTITUTE(SUBSTITUTE(SUBSTITUTE(E8156,"m","분 "),"s","초"),"분 +","분+"),"")</f>
        <v/>
      </c>
      <c r="I8156" s="1" t="str">
        <f t="shared" si="127"/>
        <v>매복 (II)</v>
      </c>
      <c r="K8156" s="1" t="str">
        <f>IFERROR(MATCH(C8156,_xlfn.ANCHORARRAY(whitespace!$C$1),0),"")</f>
        <v/>
      </c>
    </row>
    <row r="8157" spans="1:11" x14ac:dyDescent="0.45">
      <c r="A8157" s="1" t="s">
        <v>15357</v>
      </c>
      <c r="B8157" s="1" t="s">
        <v>26310</v>
      </c>
      <c r="C8157" s="1" t="s">
        <v>15358</v>
      </c>
      <c r="E8157" s="1" t="s">
        <v>15353</v>
      </c>
      <c r="F8157" s="1" t="s">
        <v>23284</v>
      </c>
      <c r="G8157" s="1" t="str">
        <f>IFERROR(VLOOKUP(A8157,Merge!$C$2:$D$6078,2,FALSE),"")</f>
        <v>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이능력을 향상 시키면 최대 대상 수 증가 및 비용과 비용과 재사용 시간을 줄이며, 캐스팅 시간입니다. 이능력을 향상시킬려면 4 포인트가 필요합니다.</v>
      </c>
      <c r="H8157" s="1" t="str" cm="1">
        <f t="array" ref="H8157">IF(AND(ISNUMBER(FIND(".stages.",C8157)),_xlfn.LAMBDA(_xlpm.x,OR(_xlpm.x="m",_xlpm.x="s",_xlpm.x="+"))(RIGHT(E8157,1))),SUBSTITUTE(SUBSTITUTE(SUBSTITUTE(E8157,"m","분 "),"s","초"),"분 +","분+"),"")</f>
        <v/>
      </c>
      <c r="I8157" s="1" t="str">
        <f t="shared" si="127"/>
        <v>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이능력을 향상 시키면 최대 대상 수 증가 및 비용과 비용과 재사용 시간을 줄이며, 캐스팅 시간입니다. 이능력을 향상시킬려면 4 포인트가 필요합니다.</v>
      </c>
      <c r="K8157" s="1" t="str">
        <f>IFERROR(MATCH(C8157,_xlfn.ANCHORARRAY(whitespace!$C$1),0),"")</f>
        <v/>
      </c>
    </row>
    <row r="8158" spans="1:11" x14ac:dyDescent="0.45">
      <c r="A8158" s="1" t="s">
        <v>15359</v>
      </c>
      <c r="B8158" s="1" t="s">
        <v>26310</v>
      </c>
      <c r="C8158" s="1" t="s">
        <v>15360</v>
      </c>
      <c r="E8158" s="1" t="s">
        <v>15361</v>
      </c>
      <c r="F8158" s="1" t="s">
        <v>23286</v>
      </c>
      <c r="G8158" s="1" t="str">
        <f>IFERROR(VLOOKUP(A8158,Merge!$C$2:$D$6078,2,FALSE),"")</f>
        <v>매복 (III)</v>
      </c>
      <c r="H8158" s="1" t="str" cm="1">
        <f t="array" ref="H8158">IF(AND(ISNUMBER(FIND(".stages.",C8158)),_xlfn.LAMBDA(_xlpm.x,OR(_xlpm.x="m",_xlpm.x="s",_xlpm.x="+"))(RIGHT(E8158,1))),SUBSTITUTE(SUBSTITUTE(SUBSTITUTE(E8158,"m","분 "),"s","초"),"분 +","분+"),"")</f>
        <v/>
      </c>
      <c r="I8158" s="1" t="str">
        <f t="shared" si="127"/>
        <v>매복 (III)</v>
      </c>
      <c r="K8158" s="1" t="str">
        <f>IFERROR(MATCH(C8158,_xlfn.ANCHORARRAY(whitespace!$C$1),0),"")</f>
        <v/>
      </c>
    </row>
    <row r="8159" spans="1:11" x14ac:dyDescent="0.45">
      <c r="A8159" s="1" t="s">
        <v>15362</v>
      </c>
      <c r="B8159" s="1" t="s">
        <v>26310</v>
      </c>
      <c r="C8159" s="1" t="s">
        <v>15363</v>
      </c>
      <c r="E8159" s="1" t="s">
        <v>15343</v>
      </c>
      <c r="F8159" s="1" t="s">
        <v>31292</v>
      </c>
      <c r="G8159" s="1" t="str">
        <f>IFERROR(VLOOKUP(A8159,Merge!$C$2:$D$6078,2,FALSE),"")</f>
        <v xml:space="preserve">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v>
      </c>
      <c r="H8159" s="1" t="str" cm="1">
        <f t="array" ref="H8159">IF(AND(ISNUMBER(FIND(".stages.",C8159)),_xlfn.LAMBDA(_xlpm.x,OR(_xlpm.x="m",_xlpm.x="s",_xlpm.x="+"))(RIGHT(E8159,1))),SUBSTITUTE(SUBSTITUTE(SUBSTITUTE(E8159,"m","분 "),"s","초"),"분 +","분+"),"")</f>
        <v/>
      </c>
      <c r="I8159" s="1" t="str">
        <f t="shared" si="127"/>
        <v xml:space="preserve">매복자는 특정 지역을 목표로 한 다음 해당 지역의 모든 적에게 파괴적인 공격을가합니다. 그들은 또한 시전 반경에있는 임의의 대상에게 돌진하여 공격을 시작합니다. 5 초가 지나면 매복자는 시작 지점 근처의 임의 위치로 다시 돌진합니다. 매복은 근접 무기가 장착 된 경우 치명타를 가할 수있는 기회를 가지며, 더 가벼운 무기 일 가능성이 높습니다. 매복자는 또한 시전 반경에 유효한 대상이있는 경우 짧은 시간 동안 가속을받습니다. </v>
      </c>
      <c r="K8159" s="1">
        <f>IFERROR(MATCH(C8159,_xlfn.ANCHORARRAY(whitespace!$C$1),0),"")</f>
        <v>75</v>
      </c>
    </row>
    <row r="8160" spans="1:11" x14ac:dyDescent="0.45">
      <c r="A8160" s="1" t="s">
        <v>26915</v>
      </c>
      <c r="B8160" s="1" t="s">
        <v>26310</v>
      </c>
      <c r="C8160" s="1" t="s">
        <v>15364</v>
      </c>
      <c r="E8160" s="1" t="s">
        <v>15365</v>
      </c>
      <c r="F8160" s="1" t="s">
        <v>24928</v>
      </c>
      <c r="G8160" s="1" t="str">
        <f>IFERROR(VLOOKUP(A8160,Merge!$C$2:$D$6078,2,FALSE),"")</f>
        <v/>
      </c>
      <c r="H8160" s="1" t="str" cm="1">
        <f t="array" ref="H8160">IF(AND(ISNUMBER(FIND(".stages.",C8160)),_xlfn.LAMBDA(_xlpm.x,OR(_xlpm.x="m",_xlpm.x="s",_xlpm.x="+"))(RIGHT(E8160,1))),SUBSTITUTE(SUBSTITUTE(SUBSTITUTE(E8160,"m","분 "),"s","초"),"분 +","분+"),"")</f>
        <v/>
      </c>
      <c r="I8160" s="1" t="str">
        <f t="shared" si="127"/>
        <v/>
      </c>
      <c r="K8160" s="1" t="str">
        <f>IFERROR(MATCH(C8160,_xlfn.ANCHORARRAY(whitespace!$C$1),0),"")</f>
        <v/>
      </c>
    </row>
    <row r="8161" spans="1:11" x14ac:dyDescent="0.45">
      <c r="A8161" s="1" t="s">
        <v>26914</v>
      </c>
      <c r="B8161" s="1" t="s">
        <v>26310</v>
      </c>
      <c r="C8161" s="1" t="s">
        <v>15366</v>
      </c>
      <c r="E8161" s="1" t="s">
        <v>15367</v>
      </c>
      <c r="F8161" s="1" t="s">
        <v>24928</v>
      </c>
      <c r="G8161" s="1" t="str">
        <f>IFERROR(VLOOKUP(A8161,Merge!$C$2:$D$6078,2,FALSE),"")</f>
        <v/>
      </c>
      <c r="H8161" s="1" t="str" cm="1">
        <f t="array" ref="H8161">IF(AND(ISNUMBER(FIND(".stages.",C8161)),_xlfn.LAMBDA(_xlpm.x,OR(_xlpm.x="m",_xlpm.x="s",_xlpm.x="+"))(RIGHT(E8161,1))),SUBSTITUTE(SUBSTITUTE(SUBSTITUTE(E8161,"m","분 "),"s","초"),"분 +","분+"),"")</f>
        <v/>
      </c>
      <c r="I8161" s="1" t="str">
        <f t="shared" si="127"/>
        <v/>
      </c>
      <c r="K8161" s="1" t="str">
        <f>IFERROR(MATCH(C8161,_xlfn.ANCHORARRAY(whitespace!$C$1),0),"")</f>
        <v/>
      </c>
    </row>
    <row r="8162" spans="1:11" x14ac:dyDescent="0.45">
      <c r="A8162" s="1" t="s">
        <v>26913</v>
      </c>
      <c r="B8162" s="1" t="s">
        <v>26310</v>
      </c>
      <c r="C8162" s="1" t="s">
        <v>15368</v>
      </c>
      <c r="E8162" s="1" t="s">
        <v>15369</v>
      </c>
      <c r="F8162" s="1" t="s">
        <v>24928</v>
      </c>
      <c r="G8162" s="1" t="str">
        <f>IFERROR(VLOOKUP(A8162,Merge!$C$2:$D$6078,2,FALSE),"")</f>
        <v/>
      </c>
      <c r="H8162" s="1" t="str" cm="1">
        <f t="array" ref="H8162">IF(AND(ISNUMBER(FIND(".stages.",C8162)),_xlfn.LAMBDA(_xlpm.x,OR(_xlpm.x="m",_xlpm.x="s",_xlpm.x="+"))(RIGHT(E8162,1))),SUBSTITUTE(SUBSTITUTE(SUBSTITUTE(E8162,"m","분 "),"s","초"),"분 +","분+"),"")</f>
        <v/>
      </c>
      <c r="I8162" s="1" t="str">
        <f t="shared" si="127"/>
        <v/>
      </c>
      <c r="K8162" s="1" t="str">
        <f>IFERROR(MATCH(C8162,_xlfn.ANCHORARRAY(whitespace!$C$1),0),"")</f>
        <v/>
      </c>
    </row>
    <row r="8163" spans="1:11" x14ac:dyDescent="0.45">
      <c r="A8163" s="1" t="s">
        <v>26912</v>
      </c>
      <c r="B8163" s="1" t="s">
        <v>26310</v>
      </c>
      <c r="C8163" s="1" t="s">
        <v>15370</v>
      </c>
      <c r="E8163" s="1" t="s">
        <v>15371</v>
      </c>
      <c r="F8163" s="1" t="s">
        <v>24928</v>
      </c>
      <c r="G8163" s="1" t="str">
        <f>IFERROR(VLOOKUP(A8163,Merge!$C$2:$D$6078,2,FALSE),"")</f>
        <v/>
      </c>
      <c r="H8163" s="1" t="str" cm="1">
        <f t="array" ref="H8163">IF(AND(ISNUMBER(FIND(".stages.",C8163)),_xlfn.LAMBDA(_xlpm.x,OR(_xlpm.x="m",_xlpm.x="s",_xlpm.x="+"))(RIGHT(E8163,1))),SUBSTITUTE(SUBSTITUTE(SUBSTITUTE(E8163,"m","분 "),"s","초"),"분 +","분+"),"")</f>
        <v/>
      </c>
      <c r="I8163" s="1" t="str">
        <f t="shared" si="127"/>
        <v/>
      </c>
      <c r="K8163" s="1" t="str">
        <f>IFERROR(MATCH(C8163,_xlfn.ANCHORARRAY(whitespace!$C$1),0),"")</f>
        <v/>
      </c>
    </row>
    <row r="8164" spans="1:11" x14ac:dyDescent="0.45">
      <c r="A8164" s="1" t="s">
        <v>26911</v>
      </c>
      <c r="B8164" s="1" t="s">
        <v>26310</v>
      </c>
      <c r="C8164" s="1" t="s">
        <v>15372</v>
      </c>
      <c r="E8164" s="1" t="s">
        <v>15373</v>
      </c>
      <c r="F8164" s="1" t="s">
        <v>24928</v>
      </c>
      <c r="G8164" s="1" t="str">
        <f>IFERROR(VLOOKUP(A8164,Merge!$C$2:$D$6078,2,FALSE),"")</f>
        <v/>
      </c>
      <c r="H8164" s="1" t="str" cm="1">
        <f t="array" ref="H8164">IF(AND(ISNUMBER(FIND(".stages.",C8164)),_xlfn.LAMBDA(_xlpm.x,OR(_xlpm.x="m",_xlpm.x="s",_xlpm.x="+"))(RIGHT(E8164,1))),SUBSTITUTE(SUBSTITUTE(SUBSTITUTE(E8164,"m","분 "),"s","초"),"분 +","분+"),"")</f>
        <v/>
      </c>
      <c r="I8164" s="1" t="str">
        <f t="shared" si="127"/>
        <v/>
      </c>
      <c r="K8164" s="1" t="str">
        <f>IFERROR(MATCH(C8164,_xlfn.ANCHORARRAY(whitespace!$C$1),0),"")</f>
        <v/>
      </c>
    </row>
    <row r="8165" spans="1:11" x14ac:dyDescent="0.45">
      <c r="A8165" s="1" t="s">
        <v>26910</v>
      </c>
      <c r="B8165" s="1" t="s">
        <v>26310</v>
      </c>
      <c r="C8165" s="1" t="s">
        <v>15374</v>
      </c>
      <c r="E8165" s="1" t="s">
        <v>15375</v>
      </c>
      <c r="F8165" s="1" t="s">
        <v>24928</v>
      </c>
      <c r="G8165" s="1" t="str">
        <f>IFERROR(VLOOKUP(A8165,Merge!$C$2:$D$6078,2,FALSE),"")</f>
        <v/>
      </c>
      <c r="H8165" s="1" t="str" cm="1">
        <f t="array" ref="H8165">IF(AND(ISNUMBER(FIND(".stages.",C8165)),_xlfn.LAMBDA(_xlpm.x,OR(_xlpm.x="m",_xlpm.x="s",_xlpm.x="+"))(RIGHT(E8165,1))),SUBSTITUTE(SUBSTITUTE(SUBSTITUTE(E8165,"m","분 "),"s","초"),"분 +","분+"),"")</f>
        <v/>
      </c>
      <c r="I8165" s="1" t="str">
        <f t="shared" si="127"/>
        <v/>
      </c>
      <c r="K8165" s="1" t="str">
        <f>IFERROR(MATCH(C8165,_xlfn.ANCHORARRAY(whitespace!$C$1),0),"")</f>
        <v/>
      </c>
    </row>
    <row r="8166" spans="1:11" x14ac:dyDescent="0.45">
      <c r="A8166" s="1" t="s">
        <v>26909</v>
      </c>
      <c r="B8166" s="1" t="s">
        <v>26310</v>
      </c>
      <c r="C8166" s="1" t="s">
        <v>15376</v>
      </c>
      <c r="E8166" s="1" t="s">
        <v>15377</v>
      </c>
      <c r="F8166" s="1" t="s">
        <v>24928</v>
      </c>
      <c r="G8166" s="1" t="str">
        <f>IFERROR(VLOOKUP(A8166,Merge!$C$2:$D$6078,2,FALSE),"")</f>
        <v/>
      </c>
      <c r="H8166" s="1" t="str" cm="1">
        <f t="array" ref="H8166">IF(AND(ISNUMBER(FIND(".stages.",C8166)),_xlfn.LAMBDA(_xlpm.x,OR(_xlpm.x="m",_xlpm.x="s",_xlpm.x="+"))(RIGHT(E8166,1))),SUBSTITUTE(SUBSTITUTE(SUBSTITUTE(E8166,"m","분 "),"s","초"),"분 +","분+"),"")</f>
        <v/>
      </c>
      <c r="I8166" s="1" t="str">
        <f t="shared" si="127"/>
        <v/>
      </c>
      <c r="K8166" s="1" t="str">
        <f>IFERROR(MATCH(C8166,_xlfn.ANCHORARRAY(whitespace!$C$1),0),"")</f>
        <v/>
      </c>
    </row>
    <row r="8167" spans="1:11" x14ac:dyDescent="0.45">
      <c r="A8167" s="1" t="s">
        <v>26908</v>
      </c>
      <c r="B8167" s="1" t="s">
        <v>26310</v>
      </c>
      <c r="C8167" s="1" t="s">
        <v>15378</v>
      </c>
      <c r="E8167" s="1" t="s">
        <v>15379</v>
      </c>
      <c r="F8167" s="1" t="s">
        <v>24928</v>
      </c>
      <c r="G8167" s="1" t="str">
        <f>IFERROR(VLOOKUP(A8167,Merge!$C$2:$D$6078,2,FALSE),"")</f>
        <v/>
      </c>
      <c r="H8167" s="1" t="str" cm="1">
        <f t="array" ref="H8167">IF(AND(ISNUMBER(FIND(".stages.",C8167)),_xlfn.LAMBDA(_xlpm.x,OR(_xlpm.x="m",_xlpm.x="s",_xlpm.x="+"))(RIGHT(E8167,1))),SUBSTITUTE(SUBSTITUTE(SUBSTITUTE(E8167,"m","분 "),"s","초"),"분 +","분+"),"")</f>
        <v/>
      </c>
      <c r="I8167" s="1" t="str">
        <f t="shared" si="127"/>
        <v/>
      </c>
      <c r="K8167" s="1" t="str">
        <f>IFERROR(MATCH(C8167,_xlfn.ANCHORARRAY(whitespace!$C$1),0),"")</f>
        <v/>
      </c>
    </row>
    <row r="8168" spans="1:11" x14ac:dyDescent="0.45">
      <c r="A8168" s="1" t="s">
        <v>26907</v>
      </c>
      <c r="B8168" s="1" t="s">
        <v>26310</v>
      </c>
      <c r="C8168" s="1" t="s">
        <v>15380</v>
      </c>
      <c r="E8168" s="1" t="s">
        <v>15381</v>
      </c>
      <c r="F8168" s="1" t="s">
        <v>24928</v>
      </c>
      <c r="G8168" s="1" t="str">
        <f>IFERROR(VLOOKUP(A8168,Merge!$C$2:$D$6078,2,FALSE),"")</f>
        <v/>
      </c>
      <c r="H8168" s="1" t="str" cm="1">
        <f t="array" ref="H8168">IF(AND(ISNUMBER(FIND(".stages.",C8168)),_xlfn.LAMBDA(_xlpm.x,OR(_xlpm.x="m",_xlpm.x="s",_xlpm.x="+"))(RIGHT(E8168,1))),SUBSTITUTE(SUBSTITUTE(SUBSTITUTE(E8168,"m","분 "),"s","초"),"분 +","분+"),"")</f>
        <v/>
      </c>
      <c r="I8168" s="1" t="str">
        <f t="shared" si="127"/>
        <v/>
      </c>
      <c r="K8168" s="1" t="str">
        <f>IFERROR(MATCH(C8168,_xlfn.ANCHORARRAY(whitespace!$C$1),0),"")</f>
        <v/>
      </c>
    </row>
    <row r="8169" spans="1:11" x14ac:dyDescent="0.45">
      <c r="A8169" s="1" t="s">
        <v>26906</v>
      </c>
      <c r="B8169" s="1" t="s">
        <v>26310</v>
      </c>
      <c r="C8169" s="1" t="s">
        <v>15382</v>
      </c>
      <c r="E8169" s="1" t="s">
        <v>15383</v>
      </c>
      <c r="F8169" s="1" t="s">
        <v>24928</v>
      </c>
      <c r="G8169" s="1" t="str">
        <f>IFERROR(VLOOKUP(A8169,Merge!$C$2:$D$6078,2,FALSE),"")</f>
        <v/>
      </c>
      <c r="H8169" s="1" t="str" cm="1">
        <f t="array" ref="H8169">IF(AND(ISNUMBER(FIND(".stages.",C8169)),_xlfn.LAMBDA(_xlpm.x,OR(_xlpm.x="m",_xlpm.x="s",_xlpm.x="+"))(RIGHT(E8169,1))),SUBSTITUTE(SUBSTITUTE(SUBSTITUTE(E8169,"m","분 "),"s","초"),"분 +","분+"),"")</f>
        <v/>
      </c>
      <c r="I8169" s="1" t="str">
        <f t="shared" si="127"/>
        <v/>
      </c>
      <c r="K8169" s="1" t="str">
        <f>IFERROR(MATCH(C8169,_xlfn.ANCHORARRAY(whitespace!$C$1),0),"")</f>
        <v/>
      </c>
    </row>
    <row r="8170" spans="1:11" x14ac:dyDescent="0.45">
      <c r="A8170" s="1" t="s">
        <v>26905</v>
      </c>
      <c r="B8170" s="1" t="s">
        <v>26310</v>
      </c>
      <c r="C8170" s="1" t="s">
        <v>15384</v>
      </c>
      <c r="E8170" s="1" t="s">
        <v>15385</v>
      </c>
      <c r="F8170" s="1" t="s">
        <v>24928</v>
      </c>
      <c r="G8170" s="1" t="str">
        <f>IFERROR(VLOOKUP(A8170,Merge!$C$2:$D$6078,2,FALSE),"")</f>
        <v/>
      </c>
      <c r="H8170" s="1" t="str" cm="1">
        <f t="array" ref="H8170">IF(AND(ISNUMBER(FIND(".stages.",C8170)),_xlfn.LAMBDA(_xlpm.x,OR(_xlpm.x="m",_xlpm.x="s",_xlpm.x="+"))(RIGHT(E8170,1))),SUBSTITUTE(SUBSTITUTE(SUBSTITUTE(E8170,"m","분 "),"s","초"),"분 +","분+"),"")</f>
        <v/>
      </c>
      <c r="I8170" s="1" t="str">
        <f t="shared" si="127"/>
        <v/>
      </c>
      <c r="K8170" s="1" t="str">
        <f>IFERROR(MATCH(C8170,_xlfn.ANCHORARRAY(whitespace!$C$1),0),"")</f>
        <v/>
      </c>
    </row>
    <row r="8171" spans="1:11" x14ac:dyDescent="0.45">
      <c r="A8171" s="1" t="s">
        <v>26904</v>
      </c>
      <c r="B8171" s="1" t="s">
        <v>26310</v>
      </c>
      <c r="C8171" s="1" t="s">
        <v>15386</v>
      </c>
      <c r="E8171" s="1" t="s">
        <v>15387</v>
      </c>
      <c r="F8171" s="1" t="s">
        <v>24928</v>
      </c>
      <c r="G8171" s="1" t="str">
        <f>IFERROR(VLOOKUP(A8171,Merge!$C$2:$D$6078,2,FALSE),"")</f>
        <v/>
      </c>
      <c r="H8171" s="1" t="str" cm="1">
        <f t="array" ref="H8171">IF(AND(ISNUMBER(FIND(".stages.",C8171)),_xlfn.LAMBDA(_xlpm.x,OR(_xlpm.x="m",_xlpm.x="s",_xlpm.x="+"))(RIGHT(E8171,1))),SUBSTITUTE(SUBSTITUTE(SUBSTITUTE(E8171,"m","분 "),"s","초"),"분 +","분+"),"")</f>
        <v/>
      </c>
      <c r="I8171" s="1" t="str">
        <f t="shared" si="127"/>
        <v/>
      </c>
      <c r="K8171" s="1" t="str">
        <f>IFERROR(MATCH(C8171,_xlfn.ANCHORARRAY(whitespace!$C$1),0),"")</f>
        <v/>
      </c>
    </row>
    <row r="8172" spans="1:11" x14ac:dyDescent="0.45">
      <c r="A8172" s="1" t="s">
        <v>26903</v>
      </c>
      <c r="B8172" s="1" t="s">
        <v>26310</v>
      </c>
      <c r="C8172" s="1" t="s">
        <v>15388</v>
      </c>
      <c r="E8172" s="1" t="s">
        <v>15340</v>
      </c>
      <c r="F8172" s="1" t="s">
        <v>24928</v>
      </c>
      <c r="G8172" s="1" t="str">
        <f>IFERROR(VLOOKUP(A8172,Merge!$C$2:$D$6078,2,FALSE),"")</f>
        <v/>
      </c>
      <c r="H8172" s="1" t="str" cm="1">
        <f t="array" ref="H8172">IF(AND(ISNUMBER(FIND(".stages.",C8172)),_xlfn.LAMBDA(_xlpm.x,OR(_xlpm.x="m",_xlpm.x="s",_xlpm.x="+"))(RIGHT(E8172,1))),SUBSTITUTE(SUBSTITUTE(SUBSTITUTE(E8172,"m","분 "),"s","초"),"분 +","분+"),"")</f>
        <v/>
      </c>
      <c r="I8172" s="1" t="str">
        <f t="shared" si="127"/>
        <v/>
      </c>
      <c r="K8172" s="1" t="str">
        <f>IFERROR(MATCH(C8172,_xlfn.ANCHORARRAY(whitespace!$C$1),0),"")</f>
        <v/>
      </c>
    </row>
    <row r="8173" spans="1:11" x14ac:dyDescent="0.45">
      <c r="A8173" s="1" t="s">
        <v>26902</v>
      </c>
      <c r="B8173" s="1" t="s">
        <v>26310</v>
      </c>
      <c r="C8173" s="1" t="s">
        <v>15389</v>
      </c>
      <c r="E8173" s="1" t="s">
        <v>15390</v>
      </c>
      <c r="F8173" s="1" t="s">
        <v>24928</v>
      </c>
      <c r="G8173" s="1" t="str">
        <f>IFERROR(VLOOKUP(A8173,Merge!$C$2:$D$6078,2,FALSE),"")</f>
        <v/>
      </c>
      <c r="H8173" s="1" t="str" cm="1">
        <f t="array" ref="H8173">IF(AND(ISNUMBER(FIND(".stages.",C8173)),_xlfn.LAMBDA(_xlpm.x,OR(_xlpm.x="m",_xlpm.x="s",_xlpm.x="+"))(RIGHT(E8173,1))),SUBSTITUTE(SUBSTITUTE(SUBSTITUTE(E8173,"m","분 "),"s","초"),"분 +","분+"),"")</f>
        <v/>
      </c>
      <c r="I8173" s="1" t="str">
        <f t="shared" si="127"/>
        <v/>
      </c>
      <c r="K8173" s="1" t="str">
        <f>IFERROR(MATCH(C8173,_xlfn.ANCHORARRAY(whitespace!$C$1),0),"")</f>
        <v/>
      </c>
    </row>
    <row r="8174" spans="1:11" x14ac:dyDescent="0.45">
      <c r="A8174" s="1" t="s">
        <v>30818</v>
      </c>
      <c r="B8174" s="1" t="s">
        <v>10478</v>
      </c>
      <c r="C8174" s="1" t="s">
        <v>15391</v>
      </c>
      <c r="E8174" s="1" t="s">
        <v>15392</v>
      </c>
      <c r="F8174" s="1" t="s">
        <v>24928</v>
      </c>
      <c r="G8174" s="1" t="str">
        <f>IFERROR(VLOOKUP(A8174,Merge!$C$2:$D$6078,2,FALSE),"")</f>
        <v/>
      </c>
      <c r="H8174" s="1" t="str" cm="1">
        <f t="array" ref="H8174">IF(AND(ISNUMBER(FIND(".stages.",C8174)),_xlfn.LAMBDA(_xlpm.x,OR(_xlpm.x="m",_xlpm.x="s",_xlpm.x="+"))(RIGHT(E8174,1))),SUBSTITUTE(SUBSTITUTE(SUBSTITUTE(E8174,"m","분 "),"s","초"),"분 +","분+"),"")</f>
        <v/>
      </c>
      <c r="I8174" s="1" t="str">
        <f t="shared" si="127"/>
        <v/>
      </c>
      <c r="K8174" s="1" t="str">
        <f>IFERROR(MATCH(C8174,_xlfn.ANCHORARRAY(whitespace!$C$1),0),"")</f>
        <v/>
      </c>
    </row>
    <row r="8175" spans="1:11" x14ac:dyDescent="0.45">
      <c r="A8175" s="1" t="s">
        <v>26901</v>
      </c>
      <c r="B8175" s="1" t="s">
        <v>26310</v>
      </c>
      <c r="C8175" s="1" t="s">
        <v>15393</v>
      </c>
      <c r="E8175" s="1" t="s">
        <v>15392</v>
      </c>
      <c r="F8175" s="1" t="s">
        <v>24928</v>
      </c>
      <c r="G8175" s="1" t="str">
        <f>IFERROR(VLOOKUP(A8175,Merge!$C$2:$D$6078,2,FALSE),"")</f>
        <v/>
      </c>
      <c r="H8175" s="1" t="str" cm="1">
        <f t="array" ref="H8175">IF(AND(ISNUMBER(FIND(".stages.",C8175)),_xlfn.LAMBDA(_xlpm.x,OR(_xlpm.x="m",_xlpm.x="s",_xlpm.x="+"))(RIGHT(E8175,1))),SUBSTITUTE(SUBSTITUTE(SUBSTITUTE(E8175,"m","분 "),"s","초"),"분 +","분+"),"")</f>
        <v/>
      </c>
      <c r="I8175" s="1" t="str">
        <f t="shared" si="127"/>
        <v/>
      </c>
      <c r="K8175" s="1" t="str">
        <f>IFERROR(MATCH(C8175,_xlfn.ANCHORARRAY(whitespace!$C$1),0),"")</f>
        <v/>
      </c>
    </row>
    <row r="8176" spans="1:11" x14ac:dyDescent="0.45">
      <c r="A8176" s="1" t="s">
        <v>26900</v>
      </c>
      <c r="B8176" s="1" t="s">
        <v>26310</v>
      </c>
      <c r="C8176" s="1" t="s">
        <v>15394</v>
      </c>
      <c r="E8176" s="1" t="s">
        <v>15395</v>
      </c>
      <c r="F8176" s="1" t="s">
        <v>24928</v>
      </c>
      <c r="G8176" s="1" t="str">
        <f>IFERROR(VLOOKUP(A8176,Merge!$C$2:$D$6078,2,FALSE),"")</f>
        <v/>
      </c>
      <c r="H8176" s="1" t="str" cm="1">
        <f t="array" ref="H8176">IF(AND(ISNUMBER(FIND(".stages.",C8176)),_xlfn.LAMBDA(_xlpm.x,OR(_xlpm.x="m",_xlpm.x="s",_xlpm.x="+"))(RIGHT(E8176,1))),SUBSTITUTE(SUBSTITUTE(SUBSTITUTE(E8176,"m","분 "),"s","초"),"분 +","분+"),"")</f>
        <v/>
      </c>
      <c r="I8176" s="1" t="str">
        <f t="shared" si="127"/>
        <v/>
      </c>
      <c r="K8176" s="1" t="str">
        <f>IFERROR(MATCH(C8176,_xlfn.ANCHORARRAY(whitespace!$C$1),0),"")</f>
        <v/>
      </c>
    </row>
    <row r="8177" spans="1:11" x14ac:dyDescent="0.45">
      <c r="A8177" s="1" t="s">
        <v>30819</v>
      </c>
      <c r="B8177" s="1" t="s">
        <v>10478</v>
      </c>
      <c r="C8177" s="1" t="s">
        <v>15396</v>
      </c>
      <c r="E8177" s="1" t="s">
        <v>15397</v>
      </c>
      <c r="F8177" s="1" t="s">
        <v>24928</v>
      </c>
      <c r="G8177" s="1" t="str">
        <f>IFERROR(VLOOKUP(A8177,Merge!$C$2:$D$6078,2,FALSE),"")</f>
        <v/>
      </c>
      <c r="H8177" s="1" t="str" cm="1">
        <f t="array" ref="H8177">IF(AND(ISNUMBER(FIND(".stages.",C8177)),_xlfn.LAMBDA(_xlpm.x,OR(_xlpm.x="m",_xlpm.x="s",_xlpm.x="+"))(RIGHT(E8177,1))),SUBSTITUTE(SUBSTITUTE(SUBSTITUTE(E8177,"m","분 "),"s","초"),"분 +","분+"),"")</f>
        <v/>
      </c>
      <c r="I8177" s="1" t="str">
        <f t="shared" si="127"/>
        <v/>
      </c>
      <c r="K8177" s="1" t="str">
        <f>IFERROR(MATCH(C8177,_xlfn.ANCHORARRAY(whitespace!$C$1),0),"")</f>
        <v/>
      </c>
    </row>
    <row r="8178" spans="1:11" x14ac:dyDescent="0.45">
      <c r="A8178" s="1" t="s">
        <v>15398</v>
      </c>
      <c r="B8178" s="1" t="s">
        <v>26310</v>
      </c>
      <c r="C8178" s="1" t="s">
        <v>15399</v>
      </c>
      <c r="E8178" s="1" t="s">
        <v>15400</v>
      </c>
      <c r="F8178" s="1" t="s">
        <v>22628</v>
      </c>
      <c r="G8178" s="1" t="str">
        <f>IFERROR(VLOOKUP(A8178,Merge!$C$2:$D$6078,2,FALSE),"")</f>
        <v>가시 덩굴</v>
      </c>
      <c r="H8178" s="1" t="str" cm="1">
        <f t="array" ref="H8178">IF(AND(ISNUMBER(FIND(".stages.",C8178)),_xlfn.LAMBDA(_xlpm.x,OR(_xlpm.x="m",_xlpm.x="s",_xlpm.x="+"))(RIGHT(E8178,1))),SUBSTITUTE(SUBSTITUTE(SUBSTITUTE(E8178,"m","분 "),"s","초"),"분 +","분+"),"")</f>
        <v/>
      </c>
      <c r="I8178" s="1" t="str">
        <f t="shared" si="127"/>
        <v>가시 덩굴</v>
      </c>
      <c r="K8178" s="1" t="str">
        <f>IFERROR(MATCH(C8178,_xlfn.ANCHORARRAY(whitespace!$C$1),0),"")</f>
        <v/>
      </c>
    </row>
    <row r="8179" spans="1:11" x14ac:dyDescent="0.45">
      <c r="A8179" s="1" t="s">
        <v>15401</v>
      </c>
      <c r="B8179" s="1" t="s">
        <v>26310</v>
      </c>
      <c r="C8179" s="1" t="s">
        <v>15402</v>
      </c>
      <c r="E8179" s="1" t="s">
        <v>15403</v>
      </c>
      <c r="F8179" s="1" t="s">
        <v>22629</v>
      </c>
      <c r="G8179" s="1" t="str">
        <f>IFERROR(VLOOKUP(A8179,Merge!$C$2:$D$6078,2,FALSE),"")</f>
        <v>가시 덩굴로 만든 위험을 만듭니다. 가시 덩굴 위를 지나는 모든 생물은 피해를 받고 속도가 느려집니다.</v>
      </c>
      <c r="H8179" s="1" t="str" cm="1">
        <f t="array" ref="H8179">IF(AND(ISNUMBER(FIND(".stages.",C8179)),_xlfn.LAMBDA(_xlpm.x,OR(_xlpm.x="m",_xlpm.x="s",_xlpm.x="+"))(RIGHT(E8179,1))),SUBSTITUTE(SUBSTITUTE(SUBSTITUTE(E8179,"m","분 "),"s","초"),"분 +","분+"),"")</f>
        <v/>
      </c>
      <c r="I8179" s="1" t="str">
        <f t="shared" si="127"/>
        <v>가시 덩굴로 만든 위험을 만듭니다. 가시 덩굴 위를 지나는 모든 생물은 피해를 받고 속도가 느려집니다.</v>
      </c>
      <c r="K8179" s="1" t="str">
        <f>IFERROR(MATCH(C8179,_xlfn.ANCHORARRAY(whitespace!$C$1),0),"")</f>
        <v/>
      </c>
    </row>
    <row r="8180" spans="1:11" x14ac:dyDescent="0.45">
      <c r="A8180" s="1" t="s">
        <v>26899</v>
      </c>
      <c r="B8180" s="1" t="s">
        <v>26310</v>
      </c>
      <c r="C8180" s="1" t="s">
        <v>15404</v>
      </c>
      <c r="E8180" s="1" t="s">
        <v>2258</v>
      </c>
      <c r="F8180" s="1" t="s">
        <v>24928</v>
      </c>
      <c r="G8180" s="1" t="str">
        <f>IFERROR(VLOOKUP(A8180,Merge!$C$2:$D$6078,2,FALSE),"")</f>
        <v/>
      </c>
      <c r="H8180" s="1" t="str" cm="1">
        <f t="array" ref="H8180">IF(AND(ISNUMBER(FIND(".stages.",C8180)),_xlfn.LAMBDA(_xlpm.x,OR(_xlpm.x="m",_xlpm.x="s",_xlpm.x="+"))(RIGHT(E8180,1))),SUBSTITUTE(SUBSTITUTE(SUBSTITUTE(E8180,"m","분 "),"s","초"),"분 +","분+"),"")</f>
        <v/>
      </c>
      <c r="I8180" s="1" t="str">
        <f t="shared" si="127"/>
        <v/>
      </c>
      <c r="K8180" s="1" t="str">
        <f>IFERROR(MATCH(C8180,_xlfn.ANCHORARRAY(whitespace!$C$1),0),"")</f>
        <v/>
      </c>
    </row>
    <row r="8181" spans="1:11" x14ac:dyDescent="0.45">
      <c r="A8181" s="1" t="s">
        <v>26898</v>
      </c>
      <c r="B8181" s="1" t="s">
        <v>26310</v>
      </c>
      <c r="C8181" s="1" t="s">
        <v>15405</v>
      </c>
      <c r="E8181" s="1" t="s">
        <v>15406</v>
      </c>
      <c r="F8181" s="1" t="s">
        <v>24928</v>
      </c>
      <c r="G8181" s="1" t="str">
        <f>IFERROR(VLOOKUP(A8181,Merge!$C$2:$D$6078,2,FALSE),"")</f>
        <v/>
      </c>
      <c r="H8181" s="1" t="str" cm="1">
        <f t="array" ref="H8181">IF(AND(ISNUMBER(FIND(".stages.",C8181)),_xlfn.LAMBDA(_xlpm.x,OR(_xlpm.x="m",_xlpm.x="s",_xlpm.x="+"))(RIGHT(E8181,1))),SUBSTITUTE(SUBSTITUTE(SUBSTITUTE(E8181,"m","분 "),"s","초"),"분 +","분+"),"")</f>
        <v/>
      </c>
      <c r="I8181" s="1" t="str">
        <f t="shared" si="127"/>
        <v/>
      </c>
      <c r="K8181" s="1" t="str">
        <f>IFERROR(MATCH(C8181,_xlfn.ANCHORARRAY(whitespace!$C$1),0),"")</f>
        <v/>
      </c>
    </row>
    <row r="8182" spans="1:11" x14ac:dyDescent="0.45">
      <c r="A8182" s="1" t="s">
        <v>26897</v>
      </c>
      <c r="B8182" s="1" t="s">
        <v>26310</v>
      </c>
      <c r="C8182" s="1" t="s">
        <v>15407</v>
      </c>
      <c r="E8182" s="1" t="s">
        <v>15408</v>
      </c>
      <c r="F8182" s="1" t="s">
        <v>24928</v>
      </c>
      <c r="G8182" s="1" t="str">
        <f>IFERROR(VLOOKUP(A8182,Merge!$C$2:$D$6078,2,FALSE),"")</f>
        <v/>
      </c>
      <c r="H8182" s="1" t="str" cm="1">
        <f t="array" ref="H8182">IF(AND(ISNUMBER(FIND(".stages.",C8182)),_xlfn.LAMBDA(_xlpm.x,OR(_xlpm.x="m",_xlpm.x="s",_xlpm.x="+"))(RIGHT(E8182,1))),SUBSTITUTE(SUBSTITUTE(SUBSTITUTE(E8182,"m","분 "),"s","초"),"분 +","분+"),"")</f>
        <v/>
      </c>
      <c r="I8182" s="1" t="str">
        <f t="shared" si="127"/>
        <v/>
      </c>
      <c r="K8182" s="1" t="str">
        <f>IFERROR(MATCH(C8182,_xlfn.ANCHORARRAY(whitespace!$C$1),0),"")</f>
        <v/>
      </c>
    </row>
    <row r="8183" spans="1:11" x14ac:dyDescent="0.45">
      <c r="A8183" s="1" t="s">
        <v>26896</v>
      </c>
      <c r="B8183" s="1" t="s">
        <v>26310</v>
      </c>
      <c r="C8183" s="1" t="s">
        <v>15409</v>
      </c>
      <c r="E8183" s="1" t="s">
        <v>15410</v>
      </c>
      <c r="F8183" s="1" t="s">
        <v>24928</v>
      </c>
      <c r="G8183" s="1" t="str">
        <f>IFERROR(VLOOKUP(A8183,Merge!$C$2:$D$6078,2,FALSE),"")</f>
        <v/>
      </c>
      <c r="H8183" s="1" t="str" cm="1">
        <f t="array" ref="H8183">IF(AND(ISNUMBER(FIND(".stages.",C8183)),_xlfn.LAMBDA(_xlpm.x,OR(_xlpm.x="m",_xlpm.x="s",_xlpm.x="+"))(RIGHT(E8183,1))),SUBSTITUTE(SUBSTITUTE(SUBSTITUTE(E8183,"m","분 "),"s","초"),"분 +","분+"),"")</f>
        <v/>
      </c>
      <c r="I8183" s="1" t="str">
        <f t="shared" si="127"/>
        <v/>
      </c>
      <c r="K8183" s="1" t="str">
        <f>IFERROR(MATCH(C8183,_xlfn.ANCHORARRAY(whitespace!$C$1),0),"")</f>
        <v/>
      </c>
    </row>
    <row r="8184" spans="1:11" x14ac:dyDescent="0.45">
      <c r="A8184" s="1" t="s">
        <v>26895</v>
      </c>
      <c r="B8184" s="1" t="s">
        <v>26310</v>
      </c>
      <c r="C8184" s="1" t="s">
        <v>15411</v>
      </c>
      <c r="E8184" s="1" t="s">
        <v>15412</v>
      </c>
      <c r="F8184" s="1" t="s">
        <v>24928</v>
      </c>
      <c r="G8184" s="1" t="str">
        <f>IFERROR(VLOOKUP(A8184,Merge!$C$2:$D$6078,2,FALSE),"")</f>
        <v/>
      </c>
      <c r="H8184" s="1" t="str" cm="1">
        <f t="array" ref="H8184">IF(AND(ISNUMBER(FIND(".stages.",C8184)),_xlfn.LAMBDA(_xlpm.x,OR(_xlpm.x="m",_xlpm.x="s",_xlpm.x="+"))(RIGHT(E8184,1))),SUBSTITUTE(SUBSTITUTE(SUBSTITUTE(E8184,"m","분 "),"s","초"),"분 +","분+"),"")</f>
        <v/>
      </c>
      <c r="I8184" s="1" t="str">
        <f t="shared" si="127"/>
        <v/>
      </c>
      <c r="K8184" s="1" t="str">
        <f>IFERROR(MATCH(C8184,_xlfn.ANCHORARRAY(whitespace!$C$1),0),"")</f>
        <v/>
      </c>
    </row>
    <row r="8185" spans="1:11" x14ac:dyDescent="0.45">
      <c r="A8185" s="1" t="s">
        <v>26894</v>
      </c>
      <c r="B8185" s="1" t="s">
        <v>26310</v>
      </c>
      <c r="C8185" s="1" t="s">
        <v>15413</v>
      </c>
      <c r="E8185" s="1" t="s">
        <v>15414</v>
      </c>
      <c r="F8185" s="1" t="s">
        <v>24928</v>
      </c>
      <c r="G8185" s="1" t="str">
        <f>IFERROR(VLOOKUP(A8185,Merge!$C$2:$D$6078,2,FALSE),"")</f>
        <v/>
      </c>
      <c r="H8185" s="1" t="str" cm="1">
        <f t="array" ref="H8185">IF(AND(ISNUMBER(FIND(".stages.",C8185)),_xlfn.LAMBDA(_xlpm.x,OR(_xlpm.x="m",_xlpm.x="s",_xlpm.x="+"))(RIGHT(E8185,1))),SUBSTITUTE(SUBSTITUTE(SUBSTITUTE(E8185,"m","분 "),"s","초"),"분 +","분+"),"")</f>
        <v/>
      </c>
      <c r="I8185" s="1" t="str">
        <f t="shared" si="127"/>
        <v/>
      </c>
      <c r="K8185" s="1" t="str">
        <f>IFERROR(MATCH(C8185,_xlfn.ANCHORARRAY(whitespace!$C$1),0),"")</f>
        <v/>
      </c>
    </row>
    <row r="8186" spans="1:11" x14ac:dyDescent="0.45">
      <c r="A8186" s="1" t="s">
        <v>26893</v>
      </c>
      <c r="B8186" s="1" t="s">
        <v>26310</v>
      </c>
      <c r="C8186" s="1" t="s">
        <v>15415</v>
      </c>
      <c r="E8186" s="1" t="s">
        <v>15416</v>
      </c>
      <c r="F8186" s="1" t="s">
        <v>24928</v>
      </c>
      <c r="G8186" s="1" t="str">
        <f>IFERROR(VLOOKUP(A8186,Merge!$C$2:$D$6078,2,FALSE),"")</f>
        <v/>
      </c>
      <c r="H8186" s="1" t="str" cm="1">
        <f t="array" ref="H8186">IF(AND(ISNUMBER(FIND(".stages.",C8186)),_xlfn.LAMBDA(_xlpm.x,OR(_xlpm.x="m",_xlpm.x="s",_xlpm.x="+"))(RIGHT(E8186,1))),SUBSTITUTE(SUBSTITUTE(SUBSTITUTE(E8186,"m","분 "),"s","초"),"분 +","분+"),"")</f>
        <v/>
      </c>
      <c r="I8186" s="1" t="str">
        <f t="shared" si="127"/>
        <v/>
      </c>
      <c r="K8186" s="1" t="str">
        <f>IFERROR(MATCH(C8186,_xlfn.ANCHORARRAY(whitespace!$C$1),0),"")</f>
        <v/>
      </c>
    </row>
    <row r="8187" spans="1:11" x14ac:dyDescent="0.45">
      <c r="A8187" s="1" t="s">
        <v>26892</v>
      </c>
      <c r="B8187" s="1" t="s">
        <v>26310</v>
      </c>
      <c r="C8187" s="1" t="s">
        <v>15417</v>
      </c>
      <c r="E8187" s="1" t="s">
        <v>15418</v>
      </c>
      <c r="F8187" s="1" t="s">
        <v>24928</v>
      </c>
      <c r="G8187" s="1" t="str">
        <f>IFERROR(VLOOKUP(A8187,Merge!$C$2:$D$6078,2,FALSE),"")</f>
        <v/>
      </c>
      <c r="H8187" s="1" t="str" cm="1">
        <f t="array" ref="H8187">IF(AND(ISNUMBER(FIND(".stages.",C8187)),_xlfn.LAMBDA(_xlpm.x,OR(_xlpm.x="m",_xlpm.x="s",_xlpm.x="+"))(RIGHT(E8187,1))),SUBSTITUTE(SUBSTITUTE(SUBSTITUTE(E8187,"m","분 "),"s","초"),"분 +","분+"),"")</f>
        <v/>
      </c>
      <c r="I8187" s="1" t="str">
        <f t="shared" si="127"/>
        <v/>
      </c>
      <c r="K8187" s="1" t="str">
        <f>IFERROR(MATCH(C8187,_xlfn.ANCHORARRAY(whitespace!$C$1),0),"")</f>
        <v/>
      </c>
    </row>
    <row r="8188" spans="1:11" x14ac:dyDescent="0.45">
      <c r="A8188" s="1" t="s">
        <v>30820</v>
      </c>
      <c r="B8188" s="1" t="s">
        <v>10478</v>
      </c>
      <c r="C8188" s="1" t="s">
        <v>15419</v>
      </c>
      <c r="E8188" s="1" t="s">
        <v>15420</v>
      </c>
      <c r="F8188" s="1" t="s">
        <v>24928</v>
      </c>
      <c r="G8188" s="1" t="str">
        <f>IFERROR(VLOOKUP(A8188,Merge!$C$2:$D$6078,2,FALSE),"")</f>
        <v/>
      </c>
      <c r="H8188" s="1" t="str" cm="1">
        <f t="array" ref="H8188">IF(AND(ISNUMBER(FIND(".stages.",C8188)),_xlfn.LAMBDA(_xlpm.x,OR(_xlpm.x="m",_xlpm.x="s",_xlpm.x="+"))(RIGHT(E8188,1))),SUBSTITUTE(SUBSTITUTE(SUBSTITUTE(E8188,"m","분 "),"s","초"),"분 +","분+"),"")</f>
        <v/>
      </c>
      <c r="I8188" s="1" t="str">
        <f t="shared" si="127"/>
        <v/>
      </c>
      <c r="K8188" s="1" t="str">
        <f>IFERROR(MATCH(C8188,_xlfn.ANCHORARRAY(whitespace!$C$1),0),"")</f>
        <v/>
      </c>
    </row>
    <row r="8189" spans="1:11" x14ac:dyDescent="0.45">
      <c r="A8189" s="1" t="s">
        <v>30821</v>
      </c>
      <c r="B8189" s="1" t="s">
        <v>10478</v>
      </c>
      <c r="C8189" s="1" t="s">
        <v>15421</v>
      </c>
      <c r="E8189" s="1" t="s">
        <v>15420</v>
      </c>
      <c r="F8189" s="1" t="s">
        <v>24928</v>
      </c>
      <c r="G8189" s="1" t="str">
        <f>IFERROR(VLOOKUP(A8189,Merge!$C$2:$D$6078,2,FALSE),"")</f>
        <v/>
      </c>
      <c r="H8189" s="1" t="str" cm="1">
        <f t="array" ref="H8189">IF(AND(ISNUMBER(FIND(".stages.",C8189)),_xlfn.LAMBDA(_xlpm.x,OR(_xlpm.x="m",_xlpm.x="s",_xlpm.x="+"))(RIGHT(E8189,1))),SUBSTITUTE(SUBSTITUTE(SUBSTITUTE(E8189,"m","분 "),"s","초"),"분 +","분+"),"")</f>
        <v/>
      </c>
      <c r="I8189" s="1" t="str">
        <f t="shared" si="127"/>
        <v/>
      </c>
      <c r="K8189" s="1" t="str">
        <f>IFERROR(MATCH(C8189,_xlfn.ANCHORARRAY(whitespace!$C$1),0),"")</f>
        <v/>
      </c>
    </row>
    <row r="8190" spans="1:11" x14ac:dyDescent="0.45">
      <c r="A8190" s="1" t="s">
        <v>30822</v>
      </c>
      <c r="B8190" s="1" t="s">
        <v>10478</v>
      </c>
      <c r="C8190" s="1" t="s">
        <v>15422</v>
      </c>
      <c r="E8190" s="1" t="s">
        <v>15420</v>
      </c>
      <c r="F8190" s="1" t="s">
        <v>24928</v>
      </c>
      <c r="G8190" s="1" t="str">
        <f>IFERROR(VLOOKUP(A8190,Merge!$C$2:$D$6078,2,FALSE),"")</f>
        <v/>
      </c>
      <c r="H8190" s="1" t="str" cm="1">
        <f t="array" ref="H8190">IF(AND(ISNUMBER(FIND(".stages.",C8190)),_xlfn.LAMBDA(_xlpm.x,OR(_xlpm.x="m",_xlpm.x="s",_xlpm.x="+"))(RIGHT(E8190,1))),SUBSTITUTE(SUBSTITUTE(SUBSTITUTE(E8190,"m","분 "),"s","초"),"분 +","분+"),"")</f>
        <v/>
      </c>
      <c r="I8190" s="1" t="str">
        <f t="shared" si="127"/>
        <v/>
      </c>
      <c r="K8190" s="1" t="str">
        <f>IFERROR(MATCH(C8190,_xlfn.ANCHORARRAY(whitespace!$C$1),0),"")</f>
        <v/>
      </c>
    </row>
    <row r="8191" spans="1:11" x14ac:dyDescent="0.45">
      <c r="A8191" s="1" t="s">
        <v>30823</v>
      </c>
      <c r="B8191" s="1" t="s">
        <v>10478</v>
      </c>
      <c r="C8191" s="1" t="s">
        <v>15423</v>
      </c>
      <c r="E8191" s="1" t="s">
        <v>15420</v>
      </c>
      <c r="F8191" s="1" t="s">
        <v>24928</v>
      </c>
      <c r="G8191" s="1" t="str">
        <f>IFERROR(VLOOKUP(A8191,Merge!$C$2:$D$6078,2,FALSE),"")</f>
        <v/>
      </c>
      <c r="H8191" s="1" t="str" cm="1">
        <f t="array" ref="H8191">IF(AND(ISNUMBER(FIND(".stages.",C8191)),_xlfn.LAMBDA(_xlpm.x,OR(_xlpm.x="m",_xlpm.x="s",_xlpm.x="+"))(RIGHT(E8191,1))),SUBSTITUTE(SUBSTITUTE(SUBSTITUTE(E8191,"m","분 "),"s","초"),"분 +","분+"),"")</f>
        <v/>
      </c>
      <c r="I8191" s="1" t="str">
        <f t="shared" si="127"/>
        <v/>
      </c>
      <c r="K8191" s="1" t="str">
        <f>IFERROR(MATCH(C8191,_xlfn.ANCHORARRAY(whitespace!$C$1),0),"")</f>
        <v/>
      </c>
    </row>
    <row r="8192" spans="1:11" x14ac:dyDescent="0.45">
      <c r="A8192" s="1" t="s">
        <v>26891</v>
      </c>
      <c r="B8192" s="1" t="s">
        <v>26310</v>
      </c>
      <c r="C8192" s="1" t="s">
        <v>15424</v>
      </c>
      <c r="E8192" s="1" t="s">
        <v>15420</v>
      </c>
      <c r="F8192" s="1" t="s">
        <v>24928</v>
      </c>
      <c r="G8192" s="1" t="str">
        <f>IFERROR(VLOOKUP(A8192,Merge!$C$2:$D$6078,2,FALSE),"")</f>
        <v/>
      </c>
      <c r="H8192" s="1" t="str" cm="1">
        <f t="array" ref="H8192">IF(AND(ISNUMBER(FIND(".stages.",C8192)),_xlfn.LAMBDA(_xlpm.x,OR(_xlpm.x="m",_xlpm.x="s",_xlpm.x="+"))(RIGHT(E8192,1))),SUBSTITUTE(SUBSTITUTE(SUBSTITUTE(E8192,"m","분 "),"s","초"),"분 +","분+"),"")</f>
        <v/>
      </c>
      <c r="I8192" s="1" t="str">
        <f t="shared" si="127"/>
        <v/>
      </c>
      <c r="K8192" s="1" t="str">
        <f>IFERROR(MATCH(C8192,_xlfn.ANCHORARRAY(whitespace!$C$1),0),"")</f>
        <v/>
      </c>
    </row>
    <row r="8193" spans="1:11" x14ac:dyDescent="0.45">
      <c r="A8193" s="1" t="s">
        <v>26890</v>
      </c>
      <c r="B8193" s="1" t="s">
        <v>26310</v>
      </c>
      <c r="C8193" s="1" t="s">
        <v>15425</v>
      </c>
      <c r="E8193" s="1" t="s">
        <v>15426</v>
      </c>
      <c r="F8193" s="1" t="s">
        <v>24928</v>
      </c>
      <c r="G8193" s="1" t="str">
        <f>IFERROR(VLOOKUP(A8193,Merge!$C$2:$D$6078,2,FALSE),"")</f>
        <v/>
      </c>
      <c r="H8193" s="1" t="str" cm="1">
        <f t="array" ref="H8193">IF(AND(ISNUMBER(FIND(".stages.",C8193)),_xlfn.LAMBDA(_xlpm.x,OR(_xlpm.x="m",_xlpm.x="s",_xlpm.x="+"))(RIGHT(E8193,1))),SUBSTITUTE(SUBSTITUTE(SUBSTITUTE(E8193,"m","분 "),"s","초"),"분 +","분+"),"")</f>
        <v/>
      </c>
      <c r="I8193" s="1" t="str">
        <f t="shared" si="127"/>
        <v/>
      </c>
      <c r="K8193" s="1" t="str">
        <f>IFERROR(MATCH(C8193,_xlfn.ANCHORARRAY(whitespace!$C$1),0),"")</f>
        <v/>
      </c>
    </row>
    <row r="8194" spans="1:11" x14ac:dyDescent="0.45">
      <c r="A8194" s="1" t="s">
        <v>26889</v>
      </c>
      <c r="B8194" s="1" t="s">
        <v>26310</v>
      </c>
      <c r="C8194" s="1" t="s">
        <v>15427</v>
      </c>
      <c r="E8194" s="1" t="s">
        <v>15428</v>
      </c>
      <c r="F8194" s="1" t="s">
        <v>24928</v>
      </c>
      <c r="G8194" s="1" t="str">
        <f>IFERROR(VLOOKUP(A8194,Merge!$C$2:$D$6078,2,FALSE),"")</f>
        <v/>
      </c>
      <c r="H8194" s="1" t="str" cm="1">
        <f t="array" ref="H8194">IF(AND(ISNUMBER(FIND(".stages.",C8194)),_xlfn.LAMBDA(_xlpm.x,OR(_xlpm.x="m",_xlpm.x="s",_xlpm.x="+"))(RIGHT(E8194,1))),SUBSTITUTE(SUBSTITUTE(SUBSTITUTE(E8194,"m","분 "),"s","초"),"분 +","분+"),"")</f>
        <v/>
      </c>
      <c r="I8194" s="1" t="str">
        <f t="shared" si="127"/>
        <v/>
      </c>
      <c r="K8194" s="1" t="str">
        <f>IFERROR(MATCH(C8194,_xlfn.ANCHORARRAY(whitespace!$C$1),0),"")</f>
        <v/>
      </c>
    </row>
    <row r="8195" spans="1:11" x14ac:dyDescent="0.45">
      <c r="A8195" s="1" t="s">
        <v>26888</v>
      </c>
      <c r="B8195" s="1" t="s">
        <v>26310</v>
      </c>
      <c r="C8195" s="1" t="s">
        <v>15429</v>
      </c>
      <c r="E8195" s="1" t="s">
        <v>15430</v>
      </c>
      <c r="F8195" s="1" t="s">
        <v>24928</v>
      </c>
      <c r="G8195" s="1" t="str">
        <f>IFERROR(VLOOKUP(A8195,Merge!$C$2:$D$6078,2,FALSE),"")</f>
        <v/>
      </c>
      <c r="H8195" s="1" t="str" cm="1">
        <f t="array" ref="H8195">IF(AND(ISNUMBER(FIND(".stages.",C8195)),_xlfn.LAMBDA(_xlpm.x,OR(_xlpm.x="m",_xlpm.x="s",_xlpm.x="+"))(RIGHT(E8195,1))),SUBSTITUTE(SUBSTITUTE(SUBSTITUTE(E8195,"m","분 "),"s","초"),"분 +","분+"),"")</f>
        <v/>
      </c>
      <c r="I8195" s="1" t="str">
        <f t="shared" ref="I8195:I8258" si="128">IF(H8195="",G8195,H8195)</f>
        <v/>
      </c>
      <c r="K8195" s="1" t="str">
        <f>IFERROR(MATCH(C8195,_xlfn.ANCHORARRAY(whitespace!$C$1),0),"")</f>
        <v/>
      </c>
    </row>
    <row r="8196" spans="1:11" x14ac:dyDescent="0.45">
      <c r="A8196" s="1" t="s">
        <v>26887</v>
      </c>
      <c r="B8196" s="1" t="s">
        <v>26310</v>
      </c>
      <c r="C8196" s="1" t="s">
        <v>15431</v>
      </c>
      <c r="E8196" s="1" t="s">
        <v>15432</v>
      </c>
      <c r="F8196" s="1" t="s">
        <v>24928</v>
      </c>
      <c r="G8196" s="1" t="str">
        <f>IFERROR(VLOOKUP(A8196,Merge!$C$2:$D$6078,2,FALSE),"")</f>
        <v/>
      </c>
      <c r="H8196" s="1" t="str" cm="1">
        <f t="array" ref="H8196">IF(AND(ISNUMBER(FIND(".stages.",C8196)),_xlfn.LAMBDA(_xlpm.x,OR(_xlpm.x="m",_xlpm.x="s",_xlpm.x="+"))(RIGHT(E8196,1))),SUBSTITUTE(SUBSTITUTE(SUBSTITUTE(E8196,"m","분 "),"s","초"),"분 +","분+"),"")</f>
        <v/>
      </c>
      <c r="I8196" s="1" t="str">
        <f t="shared" si="128"/>
        <v/>
      </c>
      <c r="K8196" s="1" t="str">
        <f>IFERROR(MATCH(C8196,_xlfn.ANCHORARRAY(whitespace!$C$1),0),"")</f>
        <v/>
      </c>
    </row>
    <row r="8197" spans="1:11" x14ac:dyDescent="0.45">
      <c r="A8197" s="1" t="s">
        <v>26886</v>
      </c>
      <c r="B8197" s="1" t="s">
        <v>26310</v>
      </c>
      <c r="C8197" s="1" t="s">
        <v>15433</v>
      </c>
      <c r="E8197" s="1" t="s">
        <v>15430</v>
      </c>
      <c r="F8197" s="1" t="s">
        <v>24928</v>
      </c>
      <c r="G8197" s="1" t="str">
        <f>IFERROR(VLOOKUP(A8197,Merge!$C$2:$D$6078,2,FALSE),"")</f>
        <v/>
      </c>
      <c r="H8197" s="1" t="str" cm="1">
        <f t="array" ref="H8197">IF(AND(ISNUMBER(FIND(".stages.",C8197)),_xlfn.LAMBDA(_xlpm.x,OR(_xlpm.x="m",_xlpm.x="s",_xlpm.x="+"))(RIGHT(E8197,1))),SUBSTITUTE(SUBSTITUTE(SUBSTITUTE(E8197,"m","분 "),"s","초"),"분 +","분+"),"")</f>
        <v/>
      </c>
      <c r="I8197" s="1" t="str">
        <f t="shared" si="128"/>
        <v/>
      </c>
      <c r="K8197" s="1" t="str">
        <f>IFERROR(MATCH(C8197,_xlfn.ANCHORARRAY(whitespace!$C$1),0),"")</f>
        <v/>
      </c>
    </row>
    <row r="8198" spans="1:11" x14ac:dyDescent="0.45">
      <c r="A8198" s="1" t="s">
        <v>26885</v>
      </c>
      <c r="B8198" s="1" t="s">
        <v>26310</v>
      </c>
      <c r="C8198" s="1" t="s">
        <v>15434</v>
      </c>
      <c r="E8198" s="1" t="s">
        <v>15435</v>
      </c>
      <c r="F8198" s="1" t="s">
        <v>24928</v>
      </c>
      <c r="G8198" s="1" t="str">
        <f>IFERROR(VLOOKUP(A8198,Merge!$C$2:$D$6078,2,FALSE),"")</f>
        <v/>
      </c>
      <c r="H8198" s="1" t="str" cm="1">
        <f t="array" ref="H8198">IF(AND(ISNUMBER(FIND(".stages.",C8198)),_xlfn.LAMBDA(_xlpm.x,OR(_xlpm.x="m",_xlpm.x="s",_xlpm.x="+"))(RIGHT(E8198,1))),SUBSTITUTE(SUBSTITUTE(SUBSTITUTE(E8198,"m","분 "),"s","초"),"분 +","분+"),"")</f>
        <v/>
      </c>
      <c r="I8198" s="1" t="str">
        <f t="shared" si="128"/>
        <v/>
      </c>
      <c r="K8198" s="1" t="str">
        <f>IFERROR(MATCH(C8198,_xlfn.ANCHORARRAY(whitespace!$C$1),0),"")</f>
        <v/>
      </c>
    </row>
    <row r="8199" spans="1:11" x14ac:dyDescent="0.45">
      <c r="A8199" s="1" t="s">
        <v>26884</v>
      </c>
      <c r="B8199" s="1" t="s">
        <v>26310</v>
      </c>
      <c r="C8199" s="1" t="s">
        <v>15436</v>
      </c>
      <c r="E8199" s="1" t="s">
        <v>15426</v>
      </c>
      <c r="F8199" s="1" t="s">
        <v>24928</v>
      </c>
      <c r="G8199" s="1" t="str">
        <f>IFERROR(VLOOKUP(A8199,Merge!$C$2:$D$6078,2,FALSE),"")</f>
        <v/>
      </c>
      <c r="H8199" s="1" t="str" cm="1">
        <f t="array" ref="H8199">IF(AND(ISNUMBER(FIND(".stages.",C8199)),_xlfn.LAMBDA(_xlpm.x,OR(_xlpm.x="m",_xlpm.x="s",_xlpm.x="+"))(RIGHT(E8199,1))),SUBSTITUTE(SUBSTITUTE(SUBSTITUTE(E8199,"m","분 "),"s","초"),"분 +","분+"),"")</f>
        <v/>
      </c>
      <c r="I8199" s="1" t="str">
        <f t="shared" si="128"/>
        <v/>
      </c>
      <c r="K8199" s="1" t="str">
        <f>IFERROR(MATCH(C8199,_xlfn.ANCHORARRAY(whitespace!$C$1),0),"")</f>
        <v/>
      </c>
    </row>
    <row r="8200" spans="1:11" x14ac:dyDescent="0.45">
      <c r="A8200" s="1" t="s">
        <v>30824</v>
      </c>
      <c r="B8200" s="1" t="s">
        <v>10478</v>
      </c>
      <c r="C8200" s="1" t="s">
        <v>15437</v>
      </c>
      <c r="E8200" s="1" t="s">
        <v>15438</v>
      </c>
      <c r="F8200" s="1" t="s">
        <v>24928</v>
      </c>
      <c r="G8200" s="1" t="str">
        <f>IFERROR(VLOOKUP(A8200,Merge!$C$2:$D$6078,2,FALSE),"")</f>
        <v/>
      </c>
      <c r="H8200" s="1" t="str" cm="1">
        <f t="array" ref="H8200">IF(AND(ISNUMBER(FIND(".stages.",C8200)),_xlfn.LAMBDA(_xlpm.x,OR(_xlpm.x="m",_xlpm.x="s",_xlpm.x="+"))(RIGHT(E8200,1))),SUBSTITUTE(SUBSTITUTE(SUBSTITUTE(E8200,"m","분 "),"s","초"),"분 +","분+"),"")</f>
        <v/>
      </c>
      <c r="I8200" s="1" t="str">
        <f t="shared" si="128"/>
        <v/>
      </c>
      <c r="K8200" s="1" t="str">
        <f>IFERROR(MATCH(C8200,_xlfn.ANCHORARRAY(whitespace!$C$1),0),"")</f>
        <v/>
      </c>
    </row>
    <row r="8201" spans="1:11" x14ac:dyDescent="0.45">
      <c r="A8201" s="1" t="s">
        <v>30825</v>
      </c>
      <c r="B8201" s="1" t="s">
        <v>10478</v>
      </c>
      <c r="C8201" s="1" t="s">
        <v>15439</v>
      </c>
      <c r="E8201" s="1" t="s">
        <v>15438</v>
      </c>
      <c r="F8201" s="1" t="s">
        <v>24928</v>
      </c>
      <c r="G8201" s="1" t="str">
        <f>IFERROR(VLOOKUP(A8201,Merge!$C$2:$D$6078,2,FALSE),"")</f>
        <v/>
      </c>
      <c r="H8201" s="1" t="str" cm="1">
        <f t="array" ref="H8201">IF(AND(ISNUMBER(FIND(".stages.",C8201)),_xlfn.LAMBDA(_xlpm.x,OR(_xlpm.x="m",_xlpm.x="s",_xlpm.x="+"))(RIGHT(E8201,1))),SUBSTITUTE(SUBSTITUTE(SUBSTITUTE(E8201,"m","분 "),"s","초"),"분 +","분+"),"")</f>
        <v/>
      </c>
      <c r="I8201" s="1" t="str">
        <f t="shared" si="128"/>
        <v/>
      </c>
      <c r="K8201" s="1" t="str">
        <f>IFERROR(MATCH(C8201,_xlfn.ANCHORARRAY(whitespace!$C$1),0),"")</f>
        <v/>
      </c>
    </row>
    <row r="8202" spans="1:11" x14ac:dyDescent="0.45">
      <c r="A8202" s="1" t="s">
        <v>30826</v>
      </c>
      <c r="B8202" s="1" t="s">
        <v>10478</v>
      </c>
      <c r="C8202" s="1" t="s">
        <v>15440</v>
      </c>
      <c r="E8202" s="1" t="s">
        <v>15438</v>
      </c>
      <c r="F8202" s="1" t="s">
        <v>24928</v>
      </c>
      <c r="G8202" s="1" t="str">
        <f>IFERROR(VLOOKUP(A8202,Merge!$C$2:$D$6078,2,FALSE),"")</f>
        <v/>
      </c>
      <c r="H8202" s="1" t="str" cm="1">
        <f t="array" ref="H8202">IF(AND(ISNUMBER(FIND(".stages.",C8202)),_xlfn.LAMBDA(_xlpm.x,OR(_xlpm.x="m",_xlpm.x="s",_xlpm.x="+"))(RIGHT(E8202,1))),SUBSTITUTE(SUBSTITUTE(SUBSTITUTE(E8202,"m","분 "),"s","초"),"분 +","분+"),"")</f>
        <v/>
      </c>
      <c r="I8202" s="1" t="str">
        <f t="shared" si="128"/>
        <v/>
      </c>
      <c r="K8202" s="1" t="str">
        <f>IFERROR(MATCH(C8202,_xlfn.ANCHORARRAY(whitespace!$C$1),0),"")</f>
        <v/>
      </c>
    </row>
    <row r="8203" spans="1:11" x14ac:dyDescent="0.45">
      <c r="A8203" s="1" t="s">
        <v>30827</v>
      </c>
      <c r="B8203" s="1" t="s">
        <v>10478</v>
      </c>
      <c r="C8203" s="1" t="s">
        <v>15441</v>
      </c>
      <c r="E8203" s="1" t="s">
        <v>15438</v>
      </c>
      <c r="F8203" s="1" t="s">
        <v>24928</v>
      </c>
      <c r="G8203" s="1" t="str">
        <f>IFERROR(VLOOKUP(A8203,Merge!$C$2:$D$6078,2,FALSE),"")</f>
        <v/>
      </c>
      <c r="H8203" s="1" t="str" cm="1">
        <f t="array" ref="H8203">IF(AND(ISNUMBER(FIND(".stages.",C8203)),_xlfn.LAMBDA(_xlpm.x,OR(_xlpm.x="m",_xlpm.x="s",_xlpm.x="+"))(RIGHT(E8203,1))),SUBSTITUTE(SUBSTITUTE(SUBSTITUTE(E8203,"m","분 "),"s","초"),"분 +","분+"),"")</f>
        <v/>
      </c>
      <c r="I8203" s="1" t="str">
        <f t="shared" si="128"/>
        <v/>
      </c>
      <c r="K8203" s="1" t="str">
        <f>IFERROR(MATCH(C8203,_xlfn.ANCHORARRAY(whitespace!$C$1),0),"")</f>
        <v/>
      </c>
    </row>
    <row r="8204" spans="1:11" x14ac:dyDescent="0.45">
      <c r="A8204" s="1" t="s">
        <v>26883</v>
      </c>
      <c r="B8204" s="1" t="s">
        <v>26310</v>
      </c>
      <c r="C8204" s="1" t="s">
        <v>15442</v>
      </c>
      <c r="E8204" s="1" t="s">
        <v>15438</v>
      </c>
      <c r="F8204" s="1" t="s">
        <v>24928</v>
      </c>
      <c r="G8204" s="1" t="str">
        <f>IFERROR(VLOOKUP(A8204,Merge!$C$2:$D$6078,2,FALSE),"")</f>
        <v/>
      </c>
      <c r="H8204" s="1" t="str" cm="1">
        <f t="array" ref="H8204">IF(AND(ISNUMBER(FIND(".stages.",C8204)),_xlfn.LAMBDA(_xlpm.x,OR(_xlpm.x="m",_xlpm.x="s",_xlpm.x="+"))(RIGHT(E8204,1))),SUBSTITUTE(SUBSTITUTE(SUBSTITUTE(E8204,"m","분 "),"s","초"),"분 +","분+"),"")</f>
        <v/>
      </c>
      <c r="I8204" s="1" t="str">
        <f t="shared" si="128"/>
        <v/>
      </c>
      <c r="K8204" s="1" t="str">
        <f>IFERROR(MATCH(C8204,_xlfn.ANCHORARRAY(whitespace!$C$1),0),"")</f>
        <v/>
      </c>
    </row>
    <row r="8205" spans="1:11" x14ac:dyDescent="0.45">
      <c r="A8205" s="1" t="s">
        <v>26882</v>
      </c>
      <c r="B8205" s="1" t="s">
        <v>26310</v>
      </c>
      <c r="C8205" s="1" t="s">
        <v>15443</v>
      </c>
      <c r="E8205" s="1" t="s">
        <v>15444</v>
      </c>
      <c r="F8205" s="1" t="s">
        <v>24928</v>
      </c>
      <c r="G8205" s="1" t="str">
        <f>IFERROR(VLOOKUP(A8205,Merge!$C$2:$D$6078,2,FALSE),"")</f>
        <v/>
      </c>
      <c r="H8205" s="1" t="str" cm="1">
        <f t="array" ref="H8205">IF(AND(ISNUMBER(FIND(".stages.",C8205)),_xlfn.LAMBDA(_xlpm.x,OR(_xlpm.x="m",_xlpm.x="s",_xlpm.x="+"))(RIGHT(E8205,1))),SUBSTITUTE(SUBSTITUTE(SUBSTITUTE(E8205,"m","분 "),"s","초"),"분 +","분+"),"")</f>
        <v/>
      </c>
      <c r="I8205" s="1" t="str">
        <f t="shared" si="128"/>
        <v/>
      </c>
      <c r="K8205" s="1" t="str">
        <f>IFERROR(MATCH(C8205,_xlfn.ANCHORARRAY(whitespace!$C$1),0),"")</f>
        <v/>
      </c>
    </row>
    <row r="8206" spans="1:11" x14ac:dyDescent="0.45">
      <c r="A8206" s="1" t="s">
        <v>26881</v>
      </c>
      <c r="B8206" s="1" t="s">
        <v>26310</v>
      </c>
      <c r="C8206" s="1" t="s">
        <v>15445</v>
      </c>
      <c r="E8206" s="1" t="s">
        <v>15446</v>
      </c>
      <c r="F8206" s="1" t="s">
        <v>24928</v>
      </c>
      <c r="G8206" s="1" t="str">
        <f>IFERROR(VLOOKUP(A8206,Merge!$C$2:$D$6078,2,FALSE),"")</f>
        <v/>
      </c>
      <c r="H8206" s="1" t="str" cm="1">
        <f t="array" ref="H8206">IF(AND(ISNUMBER(FIND(".stages.",C8206)),_xlfn.LAMBDA(_xlpm.x,OR(_xlpm.x="m",_xlpm.x="s",_xlpm.x="+"))(RIGHT(E8206,1))),SUBSTITUTE(SUBSTITUTE(SUBSTITUTE(E8206,"m","분 "),"s","초"),"분 +","분+"),"")</f>
        <v/>
      </c>
      <c r="I8206" s="1" t="str">
        <f t="shared" si="128"/>
        <v/>
      </c>
      <c r="K8206" s="1" t="str">
        <f>IFERROR(MATCH(C8206,_xlfn.ANCHORARRAY(whitespace!$C$1),0),"")</f>
        <v/>
      </c>
    </row>
    <row r="8207" spans="1:11" x14ac:dyDescent="0.45">
      <c r="A8207" s="1" t="s">
        <v>26880</v>
      </c>
      <c r="B8207" s="1" t="s">
        <v>26310</v>
      </c>
      <c r="C8207" s="1" t="s">
        <v>15447</v>
      </c>
      <c r="E8207" s="1" t="s">
        <v>15448</v>
      </c>
      <c r="F8207" s="1" t="s">
        <v>24928</v>
      </c>
      <c r="G8207" s="1" t="str">
        <f>IFERROR(VLOOKUP(A8207,Merge!$C$2:$D$6078,2,FALSE),"")</f>
        <v/>
      </c>
      <c r="H8207" s="1" t="str" cm="1">
        <f t="array" ref="H8207">IF(AND(ISNUMBER(FIND(".stages.",C8207)),_xlfn.LAMBDA(_xlpm.x,OR(_xlpm.x="m",_xlpm.x="s",_xlpm.x="+"))(RIGHT(E8207,1))),SUBSTITUTE(SUBSTITUTE(SUBSTITUTE(E8207,"m","분 "),"s","초"),"분 +","분+"),"")</f>
        <v/>
      </c>
      <c r="I8207" s="1" t="str">
        <f t="shared" si="128"/>
        <v/>
      </c>
      <c r="K8207" s="1" t="str">
        <f>IFERROR(MATCH(C8207,_xlfn.ANCHORARRAY(whitespace!$C$1),0),"")</f>
        <v/>
      </c>
    </row>
    <row r="8208" spans="1:11" x14ac:dyDescent="0.45">
      <c r="A8208" s="1" t="s">
        <v>26879</v>
      </c>
      <c r="B8208" s="1" t="s">
        <v>26310</v>
      </c>
      <c r="C8208" s="1" t="s">
        <v>15449</v>
      </c>
      <c r="E8208" s="1" t="s">
        <v>15450</v>
      </c>
      <c r="F8208" s="1" t="s">
        <v>24928</v>
      </c>
      <c r="G8208" s="1" t="str">
        <f>IFERROR(VLOOKUP(A8208,Merge!$C$2:$D$6078,2,FALSE),"")</f>
        <v/>
      </c>
      <c r="H8208" s="1" t="str" cm="1">
        <f t="array" ref="H8208">IF(AND(ISNUMBER(FIND(".stages.",C8208)),_xlfn.LAMBDA(_xlpm.x,OR(_xlpm.x="m",_xlpm.x="s",_xlpm.x="+"))(RIGHT(E8208,1))),SUBSTITUTE(SUBSTITUTE(SUBSTITUTE(E8208,"m","분 "),"s","초"),"분 +","분+"),"")</f>
        <v/>
      </c>
      <c r="I8208" s="1" t="str">
        <f t="shared" si="128"/>
        <v/>
      </c>
      <c r="K8208" s="1" t="str">
        <f>IFERROR(MATCH(C8208,_xlfn.ANCHORARRAY(whitespace!$C$1),0),"")</f>
        <v/>
      </c>
    </row>
    <row r="8209" spans="1:11" x14ac:dyDescent="0.45">
      <c r="A8209" s="1" t="s">
        <v>26878</v>
      </c>
      <c r="B8209" s="1" t="s">
        <v>26310</v>
      </c>
      <c r="C8209" s="1" t="s">
        <v>15451</v>
      </c>
      <c r="E8209" s="1" t="s">
        <v>15448</v>
      </c>
      <c r="F8209" s="1" t="s">
        <v>24928</v>
      </c>
      <c r="G8209" s="1" t="str">
        <f>IFERROR(VLOOKUP(A8209,Merge!$C$2:$D$6078,2,FALSE),"")</f>
        <v/>
      </c>
      <c r="H8209" s="1" t="str" cm="1">
        <f t="array" ref="H8209">IF(AND(ISNUMBER(FIND(".stages.",C8209)),_xlfn.LAMBDA(_xlpm.x,OR(_xlpm.x="m",_xlpm.x="s",_xlpm.x="+"))(RIGHT(E8209,1))),SUBSTITUTE(SUBSTITUTE(SUBSTITUTE(E8209,"m","분 "),"s","초"),"분 +","분+"),"")</f>
        <v/>
      </c>
      <c r="I8209" s="1" t="str">
        <f t="shared" si="128"/>
        <v/>
      </c>
      <c r="K8209" s="1" t="str">
        <f>IFERROR(MATCH(C8209,_xlfn.ANCHORARRAY(whitespace!$C$1),0),"")</f>
        <v/>
      </c>
    </row>
    <row r="8210" spans="1:11" x14ac:dyDescent="0.45">
      <c r="A8210" s="1" t="s">
        <v>26877</v>
      </c>
      <c r="B8210" s="1" t="s">
        <v>26310</v>
      </c>
      <c r="C8210" s="1" t="s">
        <v>15452</v>
      </c>
      <c r="E8210" s="1" t="s">
        <v>15453</v>
      </c>
      <c r="F8210" s="1" t="s">
        <v>24928</v>
      </c>
      <c r="G8210" s="1" t="str">
        <f>IFERROR(VLOOKUP(A8210,Merge!$C$2:$D$6078,2,FALSE),"")</f>
        <v/>
      </c>
      <c r="H8210" s="1" t="str" cm="1">
        <f t="array" ref="H8210">IF(AND(ISNUMBER(FIND(".stages.",C8210)),_xlfn.LAMBDA(_xlpm.x,OR(_xlpm.x="m",_xlpm.x="s",_xlpm.x="+"))(RIGHT(E8210,1))),SUBSTITUTE(SUBSTITUTE(SUBSTITUTE(E8210,"m","분 "),"s","초"),"분 +","분+"),"")</f>
        <v/>
      </c>
      <c r="I8210" s="1" t="str">
        <f t="shared" si="128"/>
        <v/>
      </c>
      <c r="K8210" s="1" t="str">
        <f>IFERROR(MATCH(C8210,_xlfn.ANCHORARRAY(whitespace!$C$1),0),"")</f>
        <v/>
      </c>
    </row>
    <row r="8211" spans="1:11" x14ac:dyDescent="0.45">
      <c r="A8211" s="1" t="s">
        <v>26876</v>
      </c>
      <c r="B8211" s="1" t="s">
        <v>26310</v>
      </c>
      <c r="C8211" s="1" t="s">
        <v>15454</v>
      </c>
      <c r="E8211" s="1" t="s">
        <v>15444</v>
      </c>
      <c r="F8211" s="1" t="s">
        <v>24928</v>
      </c>
      <c r="G8211" s="1" t="str">
        <f>IFERROR(VLOOKUP(A8211,Merge!$C$2:$D$6078,2,FALSE),"")</f>
        <v/>
      </c>
      <c r="H8211" s="1" t="str" cm="1">
        <f t="array" ref="H8211">IF(AND(ISNUMBER(FIND(".stages.",C8211)),_xlfn.LAMBDA(_xlpm.x,OR(_xlpm.x="m",_xlpm.x="s",_xlpm.x="+"))(RIGHT(E8211,1))),SUBSTITUTE(SUBSTITUTE(SUBSTITUTE(E8211,"m","분 "),"s","초"),"분 +","분+"),"")</f>
        <v/>
      </c>
      <c r="I8211" s="1" t="str">
        <f t="shared" si="128"/>
        <v/>
      </c>
      <c r="K8211" s="1" t="str">
        <f>IFERROR(MATCH(C8211,_xlfn.ANCHORARRAY(whitespace!$C$1),0),"")</f>
        <v/>
      </c>
    </row>
    <row r="8212" spans="1:11" x14ac:dyDescent="0.45">
      <c r="A8212" s="1" t="s">
        <v>30828</v>
      </c>
      <c r="B8212" s="1" t="s">
        <v>10478</v>
      </c>
      <c r="C8212" s="1" t="s">
        <v>15455</v>
      </c>
      <c r="E8212" s="1" t="s">
        <v>15456</v>
      </c>
      <c r="F8212" s="1" t="s">
        <v>24928</v>
      </c>
      <c r="G8212" s="1" t="str">
        <f>IFERROR(VLOOKUP(A8212,Merge!$C$2:$D$6078,2,FALSE),"")</f>
        <v/>
      </c>
      <c r="H8212" s="1" t="str" cm="1">
        <f t="array" ref="H8212">IF(AND(ISNUMBER(FIND(".stages.",C8212)),_xlfn.LAMBDA(_xlpm.x,OR(_xlpm.x="m",_xlpm.x="s",_xlpm.x="+"))(RIGHT(E8212,1))),SUBSTITUTE(SUBSTITUTE(SUBSTITUTE(E8212,"m","분 "),"s","초"),"분 +","분+"),"")</f>
        <v/>
      </c>
      <c r="I8212" s="1" t="str">
        <f t="shared" si="128"/>
        <v/>
      </c>
      <c r="K8212" s="1" t="str">
        <f>IFERROR(MATCH(C8212,_xlfn.ANCHORARRAY(whitespace!$C$1),0),"")</f>
        <v/>
      </c>
    </row>
    <row r="8213" spans="1:11" x14ac:dyDescent="0.45">
      <c r="A8213" s="1" t="s">
        <v>30829</v>
      </c>
      <c r="B8213" s="1" t="s">
        <v>10478</v>
      </c>
      <c r="C8213" s="1" t="s">
        <v>15457</v>
      </c>
      <c r="E8213" s="1" t="s">
        <v>15456</v>
      </c>
      <c r="F8213" s="1" t="s">
        <v>24928</v>
      </c>
      <c r="G8213" s="1" t="str">
        <f>IFERROR(VLOOKUP(A8213,Merge!$C$2:$D$6078,2,FALSE),"")</f>
        <v/>
      </c>
      <c r="H8213" s="1" t="str" cm="1">
        <f t="array" ref="H8213">IF(AND(ISNUMBER(FIND(".stages.",C8213)),_xlfn.LAMBDA(_xlpm.x,OR(_xlpm.x="m",_xlpm.x="s",_xlpm.x="+"))(RIGHT(E8213,1))),SUBSTITUTE(SUBSTITUTE(SUBSTITUTE(E8213,"m","분 "),"s","초"),"분 +","분+"),"")</f>
        <v/>
      </c>
      <c r="I8213" s="1" t="str">
        <f t="shared" si="128"/>
        <v/>
      </c>
      <c r="K8213" s="1" t="str">
        <f>IFERROR(MATCH(C8213,_xlfn.ANCHORARRAY(whitespace!$C$1),0),"")</f>
        <v/>
      </c>
    </row>
    <row r="8214" spans="1:11" x14ac:dyDescent="0.45">
      <c r="A8214" s="1" t="s">
        <v>30830</v>
      </c>
      <c r="B8214" s="1" t="s">
        <v>10478</v>
      </c>
      <c r="C8214" s="1" t="s">
        <v>15458</v>
      </c>
      <c r="E8214" s="1" t="s">
        <v>15456</v>
      </c>
      <c r="F8214" s="1" t="s">
        <v>24928</v>
      </c>
      <c r="G8214" s="1" t="str">
        <f>IFERROR(VLOOKUP(A8214,Merge!$C$2:$D$6078,2,FALSE),"")</f>
        <v/>
      </c>
      <c r="H8214" s="1" t="str" cm="1">
        <f t="array" ref="H8214">IF(AND(ISNUMBER(FIND(".stages.",C8214)),_xlfn.LAMBDA(_xlpm.x,OR(_xlpm.x="m",_xlpm.x="s",_xlpm.x="+"))(RIGHT(E8214,1))),SUBSTITUTE(SUBSTITUTE(SUBSTITUTE(E8214,"m","분 "),"s","초"),"분 +","분+"),"")</f>
        <v/>
      </c>
      <c r="I8214" s="1" t="str">
        <f t="shared" si="128"/>
        <v/>
      </c>
      <c r="K8214" s="1" t="str">
        <f>IFERROR(MATCH(C8214,_xlfn.ANCHORARRAY(whitespace!$C$1),0),"")</f>
        <v/>
      </c>
    </row>
    <row r="8215" spans="1:11" x14ac:dyDescent="0.45">
      <c r="A8215" s="1" t="s">
        <v>30831</v>
      </c>
      <c r="B8215" s="1" t="s">
        <v>10478</v>
      </c>
      <c r="C8215" s="1" t="s">
        <v>15459</v>
      </c>
      <c r="E8215" s="1" t="s">
        <v>15456</v>
      </c>
      <c r="F8215" s="1" t="s">
        <v>24928</v>
      </c>
      <c r="G8215" s="1" t="str">
        <f>IFERROR(VLOOKUP(A8215,Merge!$C$2:$D$6078,2,FALSE),"")</f>
        <v/>
      </c>
      <c r="H8215" s="1" t="str" cm="1">
        <f t="array" ref="H8215">IF(AND(ISNUMBER(FIND(".stages.",C8215)),_xlfn.LAMBDA(_xlpm.x,OR(_xlpm.x="m",_xlpm.x="s",_xlpm.x="+"))(RIGHT(E8215,1))),SUBSTITUTE(SUBSTITUTE(SUBSTITUTE(E8215,"m","분 "),"s","초"),"분 +","분+"),"")</f>
        <v/>
      </c>
      <c r="I8215" s="1" t="str">
        <f t="shared" si="128"/>
        <v/>
      </c>
      <c r="K8215" s="1" t="str">
        <f>IFERROR(MATCH(C8215,_xlfn.ANCHORARRAY(whitespace!$C$1),0),"")</f>
        <v/>
      </c>
    </row>
    <row r="8216" spans="1:11" x14ac:dyDescent="0.45">
      <c r="A8216" s="1" t="s">
        <v>26875</v>
      </c>
      <c r="B8216" s="1" t="s">
        <v>26310</v>
      </c>
      <c r="C8216" s="1" t="s">
        <v>15460</v>
      </c>
      <c r="E8216" s="1" t="s">
        <v>15456</v>
      </c>
      <c r="F8216" s="1" t="s">
        <v>24928</v>
      </c>
      <c r="G8216" s="1" t="str">
        <f>IFERROR(VLOOKUP(A8216,Merge!$C$2:$D$6078,2,FALSE),"")</f>
        <v/>
      </c>
      <c r="H8216" s="1" t="str" cm="1">
        <f t="array" ref="H8216">IF(AND(ISNUMBER(FIND(".stages.",C8216)),_xlfn.LAMBDA(_xlpm.x,OR(_xlpm.x="m",_xlpm.x="s",_xlpm.x="+"))(RIGHT(E8216,1))),SUBSTITUTE(SUBSTITUTE(SUBSTITUTE(E8216,"m","분 "),"s","초"),"분 +","분+"),"")</f>
        <v/>
      </c>
      <c r="I8216" s="1" t="str">
        <f t="shared" si="128"/>
        <v/>
      </c>
      <c r="K8216" s="1" t="str">
        <f>IFERROR(MATCH(C8216,_xlfn.ANCHORARRAY(whitespace!$C$1),0),"")</f>
        <v/>
      </c>
    </row>
    <row r="8217" spans="1:11" x14ac:dyDescent="0.45">
      <c r="A8217" s="1" t="s">
        <v>26874</v>
      </c>
      <c r="B8217" s="1" t="s">
        <v>26310</v>
      </c>
      <c r="C8217" s="1" t="s">
        <v>15461</v>
      </c>
      <c r="E8217" s="1" t="s">
        <v>15462</v>
      </c>
      <c r="F8217" s="1" t="s">
        <v>24928</v>
      </c>
      <c r="G8217" s="1" t="str">
        <f>IFERROR(VLOOKUP(A8217,Merge!$C$2:$D$6078,2,FALSE),"")</f>
        <v/>
      </c>
      <c r="H8217" s="1" t="str" cm="1">
        <f t="array" ref="H8217">IF(AND(ISNUMBER(FIND(".stages.",C8217)),_xlfn.LAMBDA(_xlpm.x,OR(_xlpm.x="m",_xlpm.x="s",_xlpm.x="+"))(RIGHT(E8217,1))),SUBSTITUTE(SUBSTITUTE(SUBSTITUTE(E8217,"m","분 "),"s","초"),"분 +","분+"),"")</f>
        <v/>
      </c>
      <c r="I8217" s="1" t="str">
        <f t="shared" si="128"/>
        <v/>
      </c>
      <c r="K8217" s="1" t="str">
        <f>IFERROR(MATCH(C8217,_xlfn.ANCHORARRAY(whitespace!$C$1),0),"")</f>
        <v/>
      </c>
    </row>
    <row r="8218" spans="1:11" x14ac:dyDescent="0.45">
      <c r="A8218" s="1" t="s">
        <v>26873</v>
      </c>
      <c r="B8218" s="1" t="s">
        <v>26310</v>
      </c>
      <c r="C8218" s="1" t="s">
        <v>15463</v>
      </c>
      <c r="E8218" s="1" t="s">
        <v>15464</v>
      </c>
      <c r="F8218" s="1" t="s">
        <v>24928</v>
      </c>
      <c r="G8218" s="1" t="str">
        <f>IFERROR(VLOOKUP(A8218,Merge!$C$2:$D$6078,2,FALSE),"")</f>
        <v/>
      </c>
      <c r="H8218" s="1" t="str" cm="1">
        <f t="array" ref="H8218">IF(AND(ISNUMBER(FIND(".stages.",C8218)),_xlfn.LAMBDA(_xlpm.x,OR(_xlpm.x="m",_xlpm.x="s",_xlpm.x="+"))(RIGHT(E8218,1))),SUBSTITUTE(SUBSTITUTE(SUBSTITUTE(E8218,"m","분 "),"s","초"),"분 +","분+"),"")</f>
        <v/>
      </c>
      <c r="I8218" s="1" t="str">
        <f t="shared" si="128"/>
        <v/>
      </c>
      <c r="K8218" s="1" t="str">
        <f>IFERROR(MATCH(C8218,_xlfn.ANCHORARRAY(whitespace!$C$1),0),"")</f>
        <v/>
      </c>
    </row>
    <row r="8219" spans="1:11" x14ac:dyDescent="0.45">
      <c r="A8219" s="1" t="s">
        <v>26872</v>
      </c>
      <c r="B8219" s="1" t="s">
        <v>26310</v>
      </c>
      <c r="C8219" s="1" t="s">
        <v>15465</v>
      </c>
      <c r="E8219" s="1" t="s">
        <v>15466</v>
      </c>
      <c r="F8219" s="1" t="s">
        <v>24928</v>
      </c>
      <c r="G8219" s="1" t="str">
        <f>IFERROR(VLOOKUP(A8219,Merge!$C$2:$D$6078,2,FALSE),"")</f>
        <v/>
      </c>
      <c r="H8219" s="1" t="str" cm="1">
        <f t="array" ref="H8219">IF(AND(ISNUMBER(FIND(".stages.",C8219)),_xlfn.LAMBDA(_xlpm.x,OR(_xlpm.x="m",_xlpm.x="s",_xlpm.x="+"))(RIGHT(E8219,1))),SUBSTITUTE(SUBSTITUTE(SUBSTITUTE(E8219,"m","분 "),"s","초"),"분 +","분+"),"")</f>
        <v/>
      </c>
      <c r="I8219" s="1" t="str">
        <f t="shared" si="128"/>
        <v/>
      </c>
      <c r="K8219" s="1" t="str">
        <f>IFERROR(MATCH(C8219,_xlfn.ANCHORARRAY(whitespace!$C$1),0),"")</f>
        <v/>
      </c>
    </row>
    <row r="8220" spans="1:11" x14ac:dyDescent="0.45">
      <c r="A8220" s="1" t="s">
        <v>26871</v>
      </c>
      <c r="B8220" s="1" t="s">
        <v>26310</v>
      </c>
      <c r="C8220" s="1" t="s">
        <v>15467</v>
      </c>
      <c r="E8220" s="1" t="s">
        <v>15468</v>
      </c>
      <c r="F8220" s="1" t="s">
        <v>24928</v>
      </c>
      <c r="G8220" s="1" t="str">
        <f>IFERROR(VLOOKUP(A8220,Merge!$C$2:$D$6078,2,FALSE),"")</f>
        <v/>
      </c>
      <c r="H8220" s="1" t="str" cm="1">
        <f t="array" ref="H8220">IF(AND(ISNUMBER(FIND(".stages.",C8220)),_xlfn.LAMBDA(_xlpm.x,OR(_xlpm.x="m",_xlpm.x="s",_xlpm.x="+"))(RIGHT(E8220,1))),SUBSTITUTE(SUBSTITUTE(SUBSTITUTE(E8220,"m","분 "),"s","초"),"분 +","분+"),"")</f>
        <v/>
      </c>
      <c r="I8220" s="1" t="str">
        <f t="shared" si="128"/>
        <v/>
      </c>
      <c r="K8220" s="1" t="str">
        <f>IFERROR(MATCH(C8220,_xlfn.ANCHORARRAY(whitespace!$C$1),0),"")</f>
        <v/>
      </c>
    </row>
    <row r="8221" spans="1:11" x14ac:dyDescent="0.45">
      <c r="A8221" s="1" t="s">
        <v>26870</v>
      </c>
      <c r="B8221" s="1" t="s">
        <v>26310</v>
      </c>
      <c r="C8221" s="1" t="s">
        <v>15469</v>
      </c>
      <c r="E8221" s="1" t="s">
        <v>15466</v>
      </c>
      <c r="F8221" s="1" t="s">
        <v>24928</v>
      </c>
      <c r="G8221" s="1" t="str">
        <f>IFERROR(VLOOKUP(A8221,Merge!$C$2:$D$6078,2,FALSE),"")</f>
        <v/>
      </c>
      <c r="H8221" s="1" t="str" cm="1">
        <f t="array" ref="H8221">IF(AND(ISNUMBER(FIND(".stages.",C8221)),_xlfn.LAMBDA(_xlpm.x,OR(_xlpm.x="m",_xlpm.x="s",_xlpm.x="+"))(RIGHT(E8221,1))),SUBSTITUTE(SUBSTITUTE(SUBSTITUTE(E8221,"m","분 "),"s","초"),"분 +","분+"),"")</f>
        <v/>
      </c>
      <c r="I8221" s="1" t="str">
        <f t="shared" si="128"/>
        <v/>
      </c>
      <c r="K8221" s="1" t="str">
        <f>IFERROR(MATCH(C8221,_xlfn.ANCHORARRAY(whitespace!$C$1),0),"")</f>
        <v/>
      </c>
    </row>
    <row r="8222" spans="1:11" x14ac:dyDescent="0.45">
      <c r="A8222" s="1" t="s">
        <v>26869</v>
      </c>
      <c r="B8222" s="1" t="s">
        <v>26310</v>
      </c>
      <c r="C8222" s="1" t="s">
        <v>15470</v>
      </c>
      <c r="E8222" s="1" t="s">
        <v>15471</v>
      </c>
      <c r="F8222" s="1" t="s">
        <v>24928</v>
      </c>
      <c r="G8222" s="1" t="str">
        <f>IFERROR(VLOOKUP(A8222,Merge!$C$2:$D$6078,2,FALSE),"")</f>
        <v/>
      </c>
      <c r="H8222" s="1" t="str" cm="1">
        <f t="array" ref="H8222">IF(AND(ISNUMBER(FIND(".stages.",C8222)),_xlfn.LAMBDA(_xlpm.x,OR(_xlpm.x="m",_xlpm.x="s",_xlpm.x="+"))(RIGHT(E8222,1))),SUBSTITUTE(SUBSTITUTE(SUBSTITUTE(E8222,"m","분 "),"s","초"),"분 +","분+"),"")</f>
        <v/>
      </c>
      <c r="I8222" s="1" t="str">
        <f t="shared" si="128"/>
        <v/>
      </c>
      <c r="K8222" s="1" t="str">
        <f>IFERROR(MATCH(C8222,_xlfn.ANCHORARRAY(whitespace!$C$1),0),"")</f>
        <v/>
      </c>
    </row>
    <row r="8223" spans="1:11" x14ac:dyDescent="0.45">
      <c r="A8223" s="1" t="s">
        <v>26868</v>
      </c>
      <c r="B8223" s="1" t="s">
        <v>26310</v>
      </c>
      <c r="C8223" s="1" t="s">
        <v>15472</v>
      </c>
      <c r="E8223" s="1" t="s">
        <v>15462</v>
      </c>
      <c r="F8223" s="1" t="s">
        <v>24928</v>
      </c>
      <c r="G8223" s="1" t="str">
        <f>IFERROR(VLOOKUP(A8223,Merge!$C$2:$D$6078,2,FALSE),"")</f>
        <v/>
      </c>
      <c r="H8223" s="1" t="str" cm="1">
        <f t="array" ref="H8223">IF(AND(ISNUMBER(FIND(".stages.",C8223)),_xlfn.LAMBDA(_xlpm.x,OR(_xlpm.x="m",_xlpm.x="s",_xlpm.x="+"))(RIGHT(E8223,1))),SUBSTITUTE(SUBSTITUTE(SUBSTITUTE(E8223,"m","분 "),"s","초"),"분 +","분+"),"")</f>
        <v/>
      </c>
      <c r="I8223" s="1" t="str">
        <f t="shared" si="128"/>
        <v/>
      </c>
      <c r="K8223" s="1" t="str">
        <f>IFERROR(MATCH(C8223,_xlfn.ANCHORARRAY(whitespace!$C$1),0),"")</f>
        <v/>
      </c>
    </row>
    <row r="8224" spans="1:11" x14ac:dyDescent="0.45">
      <c r="A8224" s="1" t="s">
        <v>30832</v>
      </c>
      <c r="B8224" s="1" t="s">
        <v>10478</v>
      </c>
      <c r="C8224" s="1" t="s">
        <v>15473</v>
      </c>
      <c r="E8224" s="1" t="s">
        <v>15474</v>
      </c>
      <c r="F8224" s="1" t="s">
        <v>24928</v>
      </c>
      <c r="G8224" s="1" t="str">
        <f>IFERROR(VLOOKUP(A8224,Merge!$C$2:$D$6078,2,FALSE),"")</f>
        <v/>
      </c>
      <c r="H8224" s="1" t="str" cm="1">
        <f t="array" ref="H8224">IF(AND(ISNUMBER(FIND(".stages.",C8224)),_xlfn.LAMBDA(_xlpm.x,OR(_xlpm.x="m",_xlpm.x="s",_xlpm.x="+"))(RIGHT(E8224,1))),SUBSTITUTE(SUBSTITUTE(SUBSTITUTE(E8224,"m","분 "),"s","초"),"분 +","분+"),"")</f>
        <v/>
      </c>
      <c r="I8224" s="1" t="str">
        <f t="shared" si="128"/>
        <v/>
      </c>
      <c r="K8224" s="1" t="str">
        <f>IFERROR(MATCH(C8224,_xlfn.ANCHORARRAY(whitespace!$C$1),0),"")</f>
        <v/>
      </c>
    </row>
    <row r="8225" spans="1:11" x14ac:dyDescent="0.45">
      <c r="A8225" s="1" t="s">
        <v>30833</v>
      </c>
      <c r="B8225" s="1" t="s">
        <v>10478</v>
      </c>
      <c r="C8225" s="1" t="s">
        <v>15475</v>
      </c>
      <c r="E8225" s="1" t="s">
        <v>15474</v>
      </c>
      <c r="F8225" s="1" t="s">
        <v>24928</v>
      </c>
      <c r="G8225" s="1" t="str">
        <f>IFERROR(VLOOKUP(A8225,Merge!$C$2:$D$6078,2,FALSE),"")</f>
        <v/>
      </c>
      <c r="H8225" s="1" t="str" cm="1">
        <f t="array" ref="H8225">IF(AND(ISNUMBER(FIND(".stages.",C8225)),_xlfn.LAMBDA(_xlpm.x,OR(_xlpm.x="m",_xlpm.x="s",_xlpm.x="+"))(RIGHT(E8225,1))),SUBSTITUTE(SUBSTITUTE(SUBSTITUTE(E8225,"m","분 "),"s","초"),"분 +","분+"),"")</f>
        <v/>
      </c>
      <c r="I8225" s="1" t="str">
        <f t="shared" si="128"/>
        <v/>
      </c>
      <c r="K8225" s="1" t="str">
        <f>IFERROR(MATCH(C8225,_xlfn.ANCHORARRAY(whitespace!$C$1),0),"")</f>
        <v/>
      </c>
    </row>
    <row r="8226" spans="1:11" x14ac:dyDescent="0.45">
      <c r="A8226" s="1" t="s">
        <v>30834</v>
      </c>
      <c r="B8226" s="1" t="s">
        <v>10478</v>
      </c>
      <c r="C8226" s="1" t="s">
        <v>15476</v>
      </c>
      <c r="E8226" s="1" t="s">
        <v>15474</v>
      </c>
      <c r="F8226" s="1" t="s">
        <v>24928</v>
      </c>
      <c r="G8226" s="1" t="str">
        <f>IFERROR(VLOOKUP(A8226,Merge!$C$2:$D$6078,2,FALSE),"")</f>
        <v/>
      </c>
      <c r="H8226" s="1" t="str" cm="1">
        <f t="array" ref="H8226">IF(AND(ISNUMBER(FIND(".stages.",C8226)),_xlfn.LAMBDA(_xlpm.x,OR(_xlpm.x="m",_xlpm.x="s",_xlpm.x="+"))(RIGHT(E8226,1))),SUBSTITUTE(SUBSTITUTE(SUBSTITUTE(E8226,"m","분 "),"s","초"),"분 +","분+"),"")</f>
        <v/>
      </c>
      <c r="I8226" s="1" t="str">
        <f t="shared" si="128"/>
        <v/>
      </c>
      <c r="K8226" s="1" t="str">
        <f>IFERROR(MATCH(C8226,_xlfn.ANCHORARRAY(whitespace!$C$1),0),"")</f>
        <v/>
      </c>
    </row>
    <row r="8227" spans="1:11" x14ac:dyDescent="0.45">
      <c r="A8227" s="1" t="s">
        <v>30835</v>
      </c>
      <c r="B8227" s="1" t="s">
        <v>10478</v>
      </c>
      <c r="C8227" s="1" t="s">
        <v>15477</v>
      </c>
      <c r="E8227" s="1" t="s">
        <v>15474</v>
      </c>
      <c r="F8227" s="1" t="s">
        <v>24928</v>
      </c>
      <c r="G8227" s="1" t="str">
        <f>IFERROR(VLOOKUP(A8227,Merge!$C$2:$D$6078,2,FALSE),"")</f>
        <v/>
      </c>
      <c r="H8227" s="1" t="str" cm="1">
        <f t="array" ref="H8227">IF(AND(ISNUMBER(FIND(".stages.",C8227)),_xlfn.LAMBDA(_xlpm.x,OR(_xlpm.x="m",_xlpm.x="s",_xlpm.x="+"))(RIGHT(E8227,1))),SUBSTITUTE(SUBSTITUTE(SUBSTITUTE(E8227,"m","분 "),"s","초"),"분 +","분+"),"")</f>
        <v/>
      </c>
      <c r="I8227" s="1" t="str">
        <f t="shared" si="128"/>
        <v/>
      </c>
      <c r="K8227" s="1" t="str">
        <f>IFERROR(MATCH(C8227,_xlfn.ANCHORARRAY(whitespace!$C$1),0),"")</f>
        <v/>
      </c>
    </row>
    <row r="8228" spans="1:11" x14ac:dyDescent="0.45">
      <c r="A8228" s="1" t="s">
        <v>26867</v>
      </c>
      <c r="B8228" s="1" t="s">
        <v>26310</v>
      </c>
      <c r="C8228" s="1" t="s">
        <v>15478</v>
      </c>
      <c r="E8228" s="1" t="s">
        <v>15474</v>
      </c>
      <c r="F8228" s="1" t="s">
        <v>24928</v>
      </c>
      <c r="G8228" s="1" t="str">
        <f>IFERROR(VLOOKUP(A8228,Merge!$C$2:$D$6078,2,FALSE),"")</f>
        <v/>
      </c>
      <c r="H8228" s="1" t="str" cm="1">
        <f t="array" ref="H8228">IF(AND(ISNUMBER(FIND(".stages.",C8228)),_xlfn.LAMBDA(_xlpm.x,OR(_xlpm.x="m",_xlpm.x="s",_xlpm.x="+"))(RIGHT(E8228,1))),SUBSTITUTE(SUBSTITUTE(SUBSTITUTE(E8228,"m","분 "),"s","초"),"분 +","분+"),"")</f>
        <v/>
      </c>
      <c r="I8228" s="1" t="str">
        <f t="shared" si="128"/>
        <v/>
      </c>
      <c r="K8228" s="1" t="str">
        <f>IFERROR(MATCH(C8228,_xlfn.ANCHORARRAY(whitespace!$C$1),0),"")</f>
        <v/>
      </c>
    </row>
    <row r="8229" spans="1:11" x14ac:dyDescent="0.45">
      <c r="A8229" s="1" t="s">
        <v>26866</v>
      </c>
      <c r="B8229" s="1" t="s">
        <v>26310</v>
      </c>
      <c r="C8229" s="1" t="s">
        <v>15479</v>
      </c>
      <c r="E8229" s="1" t="s">
        <v>15480</v>
      </c>
      <c r="F8229" s="1" t="s">
        <v>24928</v>
      </c>
      <c r="G8229" s="1" t="str">
        <f>IFERROR(VLOOKUP(A8229,Merge!$C$2:$D$6078,2,FALSE),"")</f>
        <v/>
      </c>
      <c r="H8229" s="1" t="str" cm="1">
        <f t="array" ref="H8229">IF(AND(ISNUMBER(FIND(".stages.",C8229)),_xlfn.LAMBDA(_xlpm.x,OR(_xlpm.x="m",_xlpm.x="s",_xlpm.x="+"))(RIGHT(E8229,1))),SUBSTITUTE(SUBSTITUTE(SUBSTITUTE(E8229,"m","분 "),"s","초"),"분 +","분+"),"")</f>
        <v/>
      </c>
      <c r="I8229" s="1" t="str">
        <f t="shared" si="128"/>
        <v/>
      </c>
      <c r="K8229" s="1" t="str">
        <f>IFERROR(MATCH(C8229,_xlfn.ANCHORARRAY(whitespace!$C$1),0),"")</f>
        <v/>
      </c>
    </row>
    <row r="8230" spans="1:11" x14ac:dyDescent="0.45">
      <c r="A8230" s="1" t="s">
        <v>26865</v>
      </c>
      <c r="B8230" s="1" t="s">
        <v>26310</v>
      </c>
      <c r="C8230" s="1" t="s">
        <v>15481</v>
      </c>
      <c r="E8230" s="1" t="s">
        <v>15482</v>
      </c>
      <c r="F8230" s="1" t="s">
        <v>24928</v>
      </c>
      <c r="G8230" s="1" t="str">
        <f>IFERROR(VLOOKUP(A8230,Merge!$C$2:$D$6078,2,FALSE),"")</f>
        <v/>
      </c>
      <c r="H8230" s="1" t="str" cm="1">
        <f t="array" ref="H8230">IF(AND(ISNUMBER(FIND(".stages.",C8230)),_xlfn.LAMBDA(_xlpm.x,OR(_xlpm.x="m",_xlpm.x="s",_xlpm.x="+"))(RIGHT(E8230,1))),SUBSTITUTE(SUBSTITUTE(SUBSTITUTE(E8230,"m","분 "),"s","초"),"분 +","분+"),"")</f>
        <v/>
      </c>
      <c r="I8230" s="1" t="str">
        <f t="shared" si="128"/>
        <v/>
      </c>
      <c r="K8230" s="1" t="str">
        <f>IFERROR(MATCH(C8230,_xlfn.ANCHORARRAY(whitespace!$C$1),0),"")</f>
        <v/>
      </c>
    </row>
    <row r="8231" spans="1:11" x14ac:dyDescent="0.45">
      <c r="A8231" s="1" t="s">
        <v>26864</v>
      </c>
      <c r="B8231" s="1" t="s">
        <v>26310</v>
      </c>
      <c r="C8231" s="1" t="s">
        <v>15483</v>
      </c>
      <c r="E8231" s="1" t="s">
        <v>15484</v>
      </c>
      <c r="F8231" s="1" t="s">
        <v>24928</v>
      </c>
      <c r="G8231" s="1" t="str">
        <f>IFERROR(VLOOKUP(A8231,Merge!$C$2:$D$6078,2,FALSE),"")</f>
        <v/>
      </c>
      <c r="H8231" s="1" t="str" cm="1">
        <f t="array" ref="H8231">IF(AND(ISNUMBER(FIND(".stages.",C8231)),_xlfn.LAMBDA(_xlpm.x,OR(_xlpm.x="m",_xlpm.x="s",_xlpm.x="+"))(RIGHT(E8231,1))),SUBSTITUTE(SUBSTITUTE(SUBSTITUTE(E8231,"m","분 "),"s","초"),"분 +","분+"),"")</f>
        <v/>
      </c>
      <c r="I8231" s="1" t="str">
        <f t="shared" si="128"/>
        <v/>
      </c>
      <c r="K8231" s="1" t="str">
        <f>IFERROR(MATCH(C8231,_xlfn.ANCHORARRAY(whitespace!$C$1),0),"")</f>
        <v/>
      </c>
    </row>
    <row r="8232" spans="1:11" x14ac:dyDescent="0.45">
      <c r="A8232" s="1" t="s">
        <v>26863</v>
      </c>
      <c r="B8232" s="1" t="s">
        <v>26310</v>
      </c>
      <c r="C8232" s="1" t="s">
        <v>15485</v>
      </c>
      <c r="E8232" s="1" t="s">
        <v>15486</v>
      </c>
      <c r="F8232" s="1" t="s">
        <v>24928</v>
      </c>
      <c r="G8232" s="1" t="str">
        <f>IFERROR(VLOOKUP(A8232,Merge!$C$2:$D$6078,2,FALSE),"")</f>
        <v/>
      </c>
      <c r="H8232" s="1" t="str" cm="1">
        <f t="array" ref="H8232">IF(AND(ISNUMBER(FIND(".stages.",C8232)),_xlfn.LAMBDA(_xlpm.x,OR(_xlpm.x="m",_xlpm.x="s",_xlpm.x="+"))(RIGHT(E8232,1))),SUBSTITUTE(SUBSTITUTE(SUBSTITUTE(E8232,"m","분 "),"s","초"),"분 +","분+"),"")</f>
        <v/>
      </c>
      <c r="I8232" s="1" t="str">
        <f t="shared" si="128"/>
        <v/>
      </c>
      <c r="K8232" s="1" t="str">
        <f>IFERROR(MATCH(C8232,_xlfn.ANCHORARRAY(whitespace!$C$1),0),"")</f>
        <v/>
      </c>
    </row>
    <row r="8233" spans="1:11" x14ac:dyDescent="0.45">
      <c r="A8233" s="1" t="s">
        <v>26862</v>
      </c>
      <c r="B8233" s="1" t="s">
        <v>26310</v>
      </c>
      <c r="C8233" s="1" t="s">
        <v>15487</v>
      </c>
      <c r="E8233" s="1" t="s">
        <v>15484</v>
      </c>
      <c r="F8233" s="1" t="s">
        <v>24928</v>
      </c>
      <c r="G8233" s="1" t="str">
        <f>IFERROR(VLOOKUP(A8233,Merge!$C$2:$D$6078,2,FALSE),"")</f>
        <v/>
      </c>
      <c r="H8233" s="1" t="str" cm="1">
        <f t="array" ref="H8233">IF(AND(ISNUMBER(FIND(".stages.",C8233)),_xlfn.LAMBDA(_xlpm.x,OR(_xlpm.x="m",_xlpm.x="s",_xlpm.x="+"))(RIGHT(E8233,1))),SUBSTITUTE(SUBSTITUTE(SUBSTITUTE(E8233,"m","분 "),"s","초"),"분 +","분+"),"")</f>
        <v/>
      </c>
      <c r="I8233" s="1" t="str">
        <f t="shared" si="128"/>
        <v/>
      </c>
      <c r="K8233" s="1" t="str">
        <f>IFERROR(MATCH(C8233,_xlfn.ANCHORARRAY(whitespace!$C$1),0),"")</f>
        <v/>
      </c>
    </row>
    <row r="8234" spans="1:11" x14ac:dyDescent="0.45">
      <c r="A8234" s="1" t="s">
        <v>26861</v>
      </c>
      <c r="B8234" s="1" t="s">
        <v>26310</v>
      </c>
      <c r="C8234" s="1" t="s">
        <v>15488</v>
      </c>
      <c r="E8234" s="1" t="s">
        <v>15489</v>
      </c>
      <c r="F8234" s="1" t="s">
        <v>24928</v>
      </c>
      <c r="G8234" s="1" t="str">
        <f>IFERROR(VLOOKUP(A8234,Merge!$C$2:$D$6078,2,FALSE),"")</f>
        <v/>
      </c>
      <c r="H8234" s="1" t="str" cm="1">
        <f t="array" ref="H8234">IF(AND(ISNUMBER(FIND(".stages.",C8234)),_xlfn.LAMBDA(_xlpm.x,OR(_xlpm.x="m",_xlpm.x="s",_xlpm.x="+"))(RIGHT(E8234,1))),SUBSTITUTE(SUBSTITUTE(SUBSTITUTE(E8234,"m","분 "),"s","초"),"분 +","분+"),"")</f>
        <v/>
      </c>
      <c r="I8234" s="1" t="str">
        <f t="shared" si="128"/>
        <v/>
      </c>
      <c r="K8234" s="1" t="str">
        <f>IFERROR(MATCH(C8234,_xlfn.ANCHORARRAY(whitespace!$C$1),0),"")</f>
        <v/>
      </c>
    </row>
    <row r="8235" spans="1:11" x14ac:dyDescent="0.45">
      <c r="A8235" s="1" t="s">
        <v>26860</v>
      </c>
      <c r="B8235" s="1" t="s">
        <v>26310</v>
      </c>
      <c r="C8235" s="1" t="s">
        <v>15490</v>
      </c>
      <c r="E8235" s="1" t="s">
        <v>15480</v>
      </c>
      <c r="F8235" s="1" t="s">
        <v>24928</v>
      </c>
      <c r="G8235" s="1" t="str">
        <f>IFERROR(VLOOKUP(A8235,Merge!$C$2:$D$6078,2,FALSE),"")</f>
        <v/>
      </c>
      <c r="H8235" s="1" t="str" cm="1">
        <f t="array" ref="H8235">IF(AND(ISNUMBER(FIND(".stages.",C8235)),_xlfn.LAMBDA(_xlpm.x,OR(_xlpm.x="m",_xlpm.x="s",_xlpm.x="+"))(RIGHT(E8235,1))),SUBSTITUTE(SUBSTITUTE(SUBSTITUTE(E8235,"m","분 "),"s","초"),"분 +","분+"),"")</f>
        <v/>
      </c>
      <c r="I8235" s="1" t="str">
        <f t="shared" si="128"/>
        <v/>
      </c>
      <c r="K8235" s="1" t="str">
        <f>IFERROR(MATCH(C8235,_xlfn.ANCHORARRAY(whitespace!$C$1),0),"")</f>
        <v/>
      </c>
    </row>
    <row r="8236" spans="1:11" x14ac:dyDescent="0.45">
      <c r="A8236" s="1" t="s">
        <v>30836</v>
      </c>
      <c r="B8236" s="1" t="s">
        <v>10478</v>
      </c>
      <c r="C8236" s="1" t="s">
        <v>15491</v>
      </c>
      <c r="E8236" s="1" t="s">
        <v>15492</v>
      </c>
      <c r="F8236" s="1" t="s">
        <v>24928</v>
      </c>
      <c r="G8236" s="1" t="str">
        <f>IFERROR(VLOOKUP(A8236,Merge!$C$2:$D$6078,2,FALSE),"")</f>
        <v/>
      </c>
      <c r="H8236" s="1" t="str" cm="1">
        <f t="array" ref="H8236">IF(AND(ISNUMBER(FIND(".stages.",C8236)),_xlfn.LAMBDA(_xlpm.x,OR(_xlpm.x="m",_xlpm.x="s",_xlpm.x="+"))(RIGHT(E8236,1))),SUBSTITUTE(SUBSTITUTE(SUBSTITUTE(E8236,"m","분 "),"s","초"),"분 +","분+"),"")</f>
        <v/>
      </c>
      <c r="I8236" s="1" t="str">
        <f t="shared" si="128"/>
        <v/>
      </c>
      <c r="K8236" s="1" t="str">
        <f>IFERROR(MATCH(C8236,_xlfn.ANCHORARRAY(whitespace!$C$1),0),"")</f>
        <v/>
      </c>
    </row>
    <row r="8237" spans="1:11" x14ac:dyDescent="0.45">
      <c r="A8237" s="1" t="s">
        <v>30837</v>
      </c>
      <c r="B8237" s="1" t="s">
        <v>10478</v>
      </c>
      <c r="C8237" s="1" t="s">
        <v>15493</v>
      </c>
      <c r="E8237" s="1" t="s">
        <v>15492</v>
      </c>
      <c r="F8237" s="1" t="s">
        <v>24928</v>
      </c>
      <c r="G8237" s="1" t="str">
        <f>IFERROR(VLOOKUP(A8237,Merge!$C$2:$D$6078,2,FALSE),"")</f>
        <v/>
      </c>
      <c r="H8237" s="1" t="str" cm="1">
        <f t="array" ref="H8237">IF(AND(ISNUMBER(FIND(".stages.",C8237)),_xlfn.LAMBDA(_xlpm.x,OR(_xlpm.x="m",_xlpm.x="s",_xlpm.x="+"))(RIGHT(E8237,1))),SUBSTITUTE(SUBSTITUTE(SUBSTITUTE(E8237,"m","분 "),"s","초"),"분 +","분+"),"")</f>
        <v/>
      </c>
      <c r="I8237" s="1" t="str">
        <f t="shared" si="128"/>
        <v/>
      </c>
      <c r="K8237" s="1" t="str">
        <f>IFERROR(MATCH(C8237,_xlfn.ANCHORARRAY(whitespace!$C$1),0),"")</f>
        <v/>
      </c>
    </row>
    <row r="8238" spans="1:11" x14ac:dyDescent="0.45">
      <c r="A8238" s="1" t="s">
        <v>30838</v>
      </c>
      <c r="B8238" s="1" t="s">
        <v>10478</v>
      </c>
      <c r="C8238" s="1" t="s">
        <v>15494</v>
      </c>
      <c r="E8238" s="1" t="s">
        <v>15492</v>
      </c>
      <c r="F8238" s="1" t="s">
        <v>24928</v>
      </c>
      <c r="G8238" s="1" t="str">
        <f>IFERROR(VLOOKUP(A8238,Merge!$C$2:$D$6078,2,FALSE),"")</f>
        <v/>
      </c>
      <c r="H8238" s="1" t="str" cm="1">
        <f t="array" ref="H8238">IF(AND(ISNUMBER(FIND(".stages.",C8238)),_xlfn.LAMBDA(_xlpm.x,OR(_xlpm.x="m",_xlpm.x="s",_xlpm.x="+"))(RIGHT(E8238,1))),SUBSTITUTE(SUBSTITUTE(SUBSTITUTE(E8238,"m","분 "),"s","초"),"분 +","분+"),"")</f>
        <v/>
      </c>
      <c r="I8238" s="1" t="str">
        <f t="shared" si="128"/>
        <v/>
      </c>
      <c r="K8238" s="1" t="str">
        <f>IFERROR(MATCH(C8238,_xlfn.ANCHORARRAY(whitespace!$C$1),0),"")</f>
        <v/>
      </c>
    </row>
    <row r="8239" spans="1:11" x14ac:dyDescent="0.45">
      <c r="A8239" s="1" t="s">
        <v>30839</v>
      </c>
      <c r="B8239" s="1" t="s">
        <v>10478</v>
      </c>
      <c r="C8239" s="1" t="s">
        <v>15495</v>
      </c>
      <c r="E8239" s="1" t="s">
        <v>15492</v>
      </c>
      <c r="F8239" s="1" t="s">
        <v>24928</v>
      </c>
      <c r="G8239" s="1" t="str">
        <f>IFERROR(VLOOKUP(A8239,Merge!$C$2:$D$6078,2,FALSE),"")</f>
        <v/>
      </c>
      <c r="H8239" s="1" t="str" cm="1">
        <f t="array" ref="H8239">IF(AND(ISNUMBER(FIND(".stages.",C8239)),_xlfn.LAMBDA(_xlpm.x,OR(_xlpm.x="m",_xlpm.x="s",_xlpm.x="+"))(RIGHT(E8239,1))),SUBSTITUTE(SUBSTITUTE(SUBSTITUTE(E8239,"m","분 "),"s","초"),"분 +","분+"),"")</f>
        <v/>
      </c>
      <c r="I8239" s="1" t="str">
        <f t="shared" si="128"/>
        <v/>
      </c>
      <c r="K8239" s="1" t="str">
        <f>IFERROR(MATCH(C8239,_xlfn.ANCHORARRAY(whitespace!$C$1),0),"")</f>
        <v/>
      </c>
    </row>
    <row r="8240" spans="1:11" x14ac:dyDescent="0.45">
      <c r="A8240" s="1" t="s">
        <v>26859</v>
      </c>
      <c r="B8240" s="1" t="s">
        <v>26310</v>
      </c>
      <c r="C8240" s="1" t="s">
        <v>15496</v>
      </c>
      <c r="E8240" s="1" t="s">
        <v>15492</v>
      </c>
      <c r="F8240" s="1" t="s">
        <v>24928</v>
      </c>
      <c r="G8240" s="1" t="str">
        <f>IFERROR(VLOOKUP(A8240,Merge!$C$2:$D$6078,2,FALSE),"")</f>
        <v/>
      </c>
      <c r="H8240" s="1" t="str" cm="1">
        <f t="array" ref="H8240">IF(AND(ISNUMBER(FIND(".stages.",C8240)),_xlfn.LAMBDA(_xlpm.x,OR(_xlpm.x="m",_xlpm.x="s",_xlpm.x="+"))(RIGHT(E8240,1))),SUBSTITUTE(SUBSTITUTE(SUBSTITUTE(E8240,"m","분 "),"s","초"),"분 +","분+"),"")</f>
        <v/>
      </c>
      <c r="I8240" s="1" t="str">
        <f t="shared" si="128"/>
        <v/>
      </c>
      <c r="K8240" s="1" t="str">
        <f>IFERROR(MATCH(C8240,_xlfn.ANCHORARRAY(whitespace!$C$1),0),"")</f>
        <v/>
      </c>
    </row>
    <row r="8241" spans="1:11" x14ac:dyDescent="0.45">
      <c r="A8241" s="1" t="s">
        <v>26858</v>
      </c>
      <c r="B8241" s="1" t="s">
        <v>26310</v>
      </c>
      <c r="C8241" s="1" t="s">
        <v>15497</v>
      </c>
      <c r="E8241" s="1" t="s">
        <v>15498</v>
      </c>
      <c r="F8241" s="1" t="s">
        <v>24928</v>
      </c>
      <c r="G8241" s="1" t="str">
        <f>IFERROR(VLOOKUP(A8241,Merge!$C$2:$D$6078,2,FALSE),"")</f>
        <v/>
      </c>
      <c r="H8241" s="1" t="str" cm="1">
        <f t="array" ref="H8241">IF(AND(ISNUMBER(FIND(".stages.",C8241)),_xlfn.LAMBDA(_xlpm.x,OR(_xlpm.x="m",_xlpm.x="s",_xlpm.x="+"))(RIGHT(E8241,1))),SUBSTITUTE(SUBSTITUTE(SUBSTITUTE(E8241,"m","분 "),"s","초"),"분 +","분+"),"")</f>
        <v/>
      </c>
      <c r="I8241" s="1" t="str">
        <f t="shared" si="128"/>
        <v/>
      </c>
      <c r="K8241" s="1" t="str">
        <f>IFERROR(MATCH(C8241,_xlfn.ANCHORARRAY(whitespace!$C$1),0),"")</f>
        <v/>
      </c>
    </row>
    <row r="8242" spans="1:11" x14ac:dyDescent="0.45">
      <c r="A8242" s="1" t="s">
        <v>26857</v>
      </c>
      <c r="B8242" s="1" t="s">
        <v>26310</v>
      </c>
      <c r="C8242" s="1" t="s">
        <v>15499</v>
      </c>
      <c r="E8242" s="1" t="s">
        <v>15500</v>
      </c>
      <c r="F8242" s="1" t="s">
        <v>24928</v>
      </c>
      <c r="G8242" s="1" t="str">
        <f>IFERROR(VLOOKUP(A8242,Merge!$C$2:$D$6078,2,FALSE),"")</f>
        <v/>
      </c>
      <c r="H8242" s="1" t="str" cm="1">
        <f t="array" ref="H8242">IF(AND(ISNUMBER(FIND(".stages.",C8242)),_xlfn.LAMBDA(_xlpm.x,OR(_xlpm.x="m",_xlpm.x="s",_xlpm.x="+"))(RIGHT(E8242,1))),SUBSTITUTE(SUBSTITUTE(SUBSTITUTE(E8242,"m","분 "),"s","초"),"분 +","분+"),"")</f>
        <v/>
      </c>
      <c r="I8242" s="1" t="str">
        <f t="shared" si="128"/>
        <v/>
      </c>
      <c r="K8242" s="1" t="str">
        <f>IFERROR(MATCH(C8242,_xlfn.ANCHORARRAY(whitespace!$C$1),0),"")</f>
        <v/>
      </c>
    </row>
    <row r="8243" spans="1:11" x14ac:dyDescent="0.45">
      <c r="A8243" s="1" t="s">
        <v>26856</v>
      </c>
      <c r="B8243" s="1" t="s">
        <v>26310</v>
      </c>
      <c r="C8243" s="1" t="s">
        <v>15501</v>
      </c>
      <c r="E8243" s="1" t="s">
        <v>15502</v>
      </c>
      <c r="F8243" s="1" t="s">
        <v>24928</v>
      </c>
      <c r="G8243" s="1" t="str">
        <f>IFERROR(VLOOKUP(A8243,Merge!$C$2:$D$6078,2,FALSE),"")</f>
        <v/>
      </c>
      <c r="H8243" s="1" t="str" cm="1">
        <f t="array" ref="H8243">IF(AND(ISNUMBER(FIND(".stages.",C8243)),_xlfn.LAMBDA(_xlpm.x,OR(_xlpm.x="m",_xlpm.x="s",_xlpm.x="+"))(RIGHT(E8243,1))),SUBSTITUTE(SUBSTITUTE(SUBSTITUTE(E8243,"m","분 "),"s","초"),"분 +","분+"),"")</f>
        <v/>
      </c>
      <c r="I8243" s="1" t="str">
        <f t="shared" si="128"/>
        <v/>
      </c>
      <c r="K8243" s="1" t="str">
        <f>IFERROR(MATCH(C8243,_xlfn.ANCHORARRAY(whitespace!$C$1),0),"")</f>
        <v/>
      </c>
    </row>
    <row r="8244" spans="1:11" x14ac:dyDescent="0.45">
      <c r="A8244" s="1" t="s">
        <v>26855</v>
      </c>
      <c r="B8244" s="1" t="s">
        <v>26310</v>
      </c>
      <c r="C8244" s="1" t="s">
        <v>15503</v>
      </c>
      <c r="E8244" s="1" t="s">
        <v>15504</v>
      </c>
      <c r="F8244" s="1" t="s">
        <v>24928</v>
      </c>
      <c r="G8244" s="1" t="str">
        <f>IFERROR(VLOOKUP(A8244,Merge!$C$2:$D$6078,2,FALSE),"")</f>
        <v/>
      </c>
      <c r="H8244" s="1" t="str" cm="1">
        <f t="array" ref="H8244">IF(AND(ISNUMBER(FIND(".stages.",C8244)),_xlfn.LAMBDA(_xlpm.x,OR(_xlpm.x="m",_xlpm.x="s",_xlpm.x="+"))(RIGHT(E8244,1))),SUBSTITUTE(SUBSTITUTE(SUBSTITUTE(E8244,"m","분 "),"s","초"),"분 +","분+"),"")</f>
        <v/>
      </c>
      <c r="I8244" s="1" t="str">
        <f t="shared" si="128"/>
        <v/>
      </c>
      <c r="K8244" s="1" t="str">
        <f>IFERROR(MATCH(C8244,_xlfn.ANCHORARRAY(whitespace!$C$1),0),"")</f>
        <v/>
      </c>
    </row>
    <row r="8245" spans="1:11" x14ac:dyDescent="0.45">
      <c r="A8245" s="1" t="s">
        <v>26854</v>
      </c>
      <c r="B8245" s="1" t="s">
        <v>26310</v>
      </c>
      <c r="C8245" s="1" t="s">
        <v>15505</v>
      </c>
      <c r="E8245" s="1" t="s">
        <v>15502</v>
      </c>
      <c r="F8245" s="1" t="s">
        <v>24928</v>
      </c>
      <c r="G8245" s="1" t="str">
        <f>IFERROR(VLOOKUP(A8245,Merge!$C$2:$D$6078,2,FALSE),"")</f>
        <v/>
      </c>
      <c r="H8245" s="1" t="str" cm="1">
        <f t="array" ref="H8245">IF(AND(ISNUMBER(FIND(".stages.",C8245)),_xlfn.LAMBDA(_xlpm.x,OR(_xlpm.x="m",_xlpm.x="s",_xlpm.x="+"))(RIGHT(E8245,1))),SUBSTITUTE(SUBSTITUTE(SUBSTITUTE(E8245,"m","분 "),"s","초"),"분 +","분+"),"")</f>
        <v/>
      </c>
      <c r="I8245" s="1" t="str">
        <f t="shared" si="128"/>
        <v/>
      </c>
      <c r="K8245" s="1" t="str">
        <f>IFERROR(MATCH(C8245,_xlfn.ANCHORARRAY(whitespace!$C$1),0),"")</f>
        <v/>
      </c>
    </row>
    <row r="8246" spans="1:11" x14ac:dyDescent="0.45">
      <c r="A8246" s="1" t="s">
        <v>26853</v>
      </c>
      <c r="B8246" s="1" t="s">
        <v>26310</v>
      </c>
      <c r="C8246" s="1" t="s">
        <v>15506</v>
      </c>
      <c r="E8246" s="1" t="s">
        <v>15507</v>
      </c>
      <c r="F8246" s="1" t="s">
        <v>24928</v>
      </c>
      <c r="G8246" s="1" t="str">
        <f>IFERROR(VLOOKUP(A8246,Merge!$C$2:$D$6078,2,FALSE),"")</f>
        <v/>
      </c>
      <c r="H8246" s="1" t="str" cm="1">
        <f t="array" ref="H8246">IF(AND(ISNUMBER(FIND(".stages.",C8246)),_xlfn.LAMBDA(_xlpm.x,OR(_xlpm.x="m",_xlpm.x="s",_xlpm.x="+"))(RIGHT(E8246,1))),SUBSTITUTE(SUBSTITUTE(SUBSTITUTE(E8246,"m","분 "),"s","초"),"분 +","분+"),"")</f>
        <v/>
      </c>
      <c r="I8246" s="1" t="str">
        <f t="shared" si="128"/>
        <v/>
      </c>
      <c r="K8246" s="1" t="str">
        <f>IFERROR(MATCH(C8246,_xlfn.ANCHORARRAY(whitespace!$C$1),0),"")</f>
        <v/>
      </c>
    </row>
    <row r="8247" spans="1:11" x14ac:dyDescent="0.45">
      <c r="A8247" s="1" t="s">
        <v>26852</v>
      </c>
      <c r="B8247" s="1" t="s">
        <v>26310</v>
      </c>
      <c r="C8247" s="1" t="s">
        <v>15508</v>
      </c>
      <c r="E8247" s="1" t="s">
        <v>15498</v>
      </c>
      <c r="F8247" s="1" t="s">
        <v>24928</v>
      </c>
      <c r="G8247" s="1" t="str">
        <f>IFERROR(VLOOKUP(A8247,Merge!$C$2:$D$6078,2,FALSE),"")</f>
        <v/>
      </c>
      <c r="H8247" s="1" t="str" cm="1">
        <f t="array" ref="H8247">IF(AND(ISNUMBER(FIND(".stages.",C8247)),_xlfn.LAMBDA(_xlpm.x,OR(_xlpm.x="m",_xlpm.x="s",_xlpm.x="+"))(RIGHT(E8247,1))),SUBSTITUTE(SUBSTITUTE(SUBSTITUTE(E8247,"m","분 "),"s","초"),"분 +","분+"),"")</f>
        <v/>
      </c>
      <c r="I8247" s="1" t="str">
        <f t="shared" si="128"/>
        <v/>
      </c>
      <c r="K8247" s="1" t="str">
        <f>IFERROR(MATCH(C8247,_xlfn.ANCHORARRAY(whitespace!$C$1),0),"")</f>
        <v/>
      </c>
    </row>
    <row r="8248" spans="1:11" x14ac:dyDescent="0.45">
      <c r="A8248" s="1" t="s">
        <v>26851</v>
      </c>
      <c r="B8248" s="1" t="s">
        <v>26310</v>
      </c>
      <c r="C8248" s="1" t="s">
        <v>15509</v>
      </c>
      <c r="E8248" s="1" t="s">
        <v>15510</v>
      </c>
      <c r="F8248" s="1" t="s">
        <v>24928</v>
      </c>
      <c r="G8248" s="1" t="str">
        <f>IFERROR(VLOOKUP(A8248,Merge!$C$2:$D$6078,2,FALSE),"")</f>
        <v/>
      </c>
      <c r="H8248" s="1" t="str" cm="1">
        <f t="array" ref="H8248">IF(AND(ISNUMBER(FIND(".stages.",C8248)),_xlfn.LAMBDA(_xlpm.x,OR(_xlpm.x="m",_xlpm.x="s",_xlpm.x="+"))(RIGHT(E8248,1))),SUBSTITUTE(SUBSTITUTE(SUBSTITUTE(E8248,"m","분 "),"s","초"),"분 +","분+"),"")</f>
        <v/>
      </c>
      <c r="I8248" s="1" t="str">
        <f t="shared" si="128"/>
        <v/>
      </c>
      <c r="K8248" s="1" t="str">
        <f>IFERROR(MATCH(C8248,_xlfn.ANCHORARRAY(whitespace!$C$1),0),"")</f>
        <v/>
      </c>
    </row>
    <row r="8249" spans="1:11" x14ac:dyDescent="0.45">
      <c r="A8249" s="1" t="s">
        <v>26850</v>
      </c>
      <c r="B8249" s="1" t="s">
        <v>26310</v>
      </c>
      <c r="C8249" s="1" t="s">
        <v>15511</v>
      </c>
      <c r="E8249" s="1" t="s">
        <v>11546</v>
      </c>
      <c r="F8249" s="1" t="s">
        <v>24928</v>
      </c>
      <c r="G8249" s="1" t="str">
        <f>IFERROR(VLOOKUP(A8249,Merge!$C$2:$D$6078,2,FALSE),"")</f>
        <v/>
      </c>
      <c r="H8249" s="1" t="str" cm="1">
        <f t="array" ref="H8249">IF(AND(ISNUMBER(FIND(".stages.",C8249)),_xlfn.LAMBDA(_xlpm.x,OR(_xlpm.x="m",_xlpm.x="s",_xlpm.x="+"))(RIGHT(E8249,1))),SUBSTITUTE(SUBSTITUTE(SUBSTITUTE(E8249,"m","분 "),"s","초"),"분 +","분+"),"")</f>
        <v/>
      </c>
      <c r="I8249" s="1" t="str">
        <f t="shared" si="128"/>
        <v/>
      </c>
      <c r="K8249" s="1" t="str">
        <f>IFERROR(MATCH(C8249,_xlfn.ANCHORARRAY(whitespace!$C$1),0),"")</f>
        <v/>
      </c>
    </row>
    <row r="8250" spans="1:11" x14ac:dyDescent="0.45">
      <c r="A8250" s="1" t="s">
        <v>26849</v>
      </c>
      <c r="B8250" s="1" t="s">
        <v>26310</v>
      </c>
      <c r="C8250" s="1" t="s">
        <v>15512</v>
      </c>
      <c r="E8250" s="1" t="s">
        <v>3329</v>
      </c>
      <c r="F8250" s="1" t="s">
        <v>24928</v>
      </c>
      <c r="G8250" s="1" t="str">
        <f>IFERROR(VLOOKUP(A8250,Merge!$C$2:$D$6078,2,FALSE),"")</f>
        <v/>
      </c>
      <c r="H8250" s="1" t="str" cm="1">
        <f t="array" ref="H8250">IF(AND(ISNUMBER(FIND(".stages.",C8250)),_xlfn.LAMBDA(_xlpm.x,OR(_xlpm.x="m",_xlpm.x="s",_xlpm.x="+"))(RIGHT(E8250,1))),SUBSTITUTE(SUBSTITUTE(SUBSTITUTE(E8250,"m","분 "),"s","초"),"분 +","분+"),"")</f>
        <v/>
      </c>
      <c r="I8250" s="1" t="str">
        <f t="shared" si="128"/>
        <v/>
      </c>
      <c r="K8250" s="1" t="str">
        <f>IFERROR(MATCH(C8250,_xlfn.ANCHORARRAY(whitespace!$C$1),0),"")</f>
        <v/>
      </c>
    </row>
    <row r="8251" spans="1:11" x14ac:dyDescent="0.45">
      <c r="A8251" s="1" t="s">
        <v>26848</v>
      </c>
      <c r="B8251" s="1" t="s">
        <v>26310</v>
      </c>
      <c r="C8251" s="1" t="s">
        <v>15513</v>
      </c>
      <c r="E8251" s="1" t="s">
        <v>15514</v>
      </c>
      <c r="F8251" s="1" t="s">
        <v>24928</v>
      </c>
      <c r="G8251" s="1" t="str">
        <f>IFERROR(VLOOKUP(A8251,Merge!$C$2:$D$6078,2,FALSE),"")</f>
        <v/>
      </c>
      <c r="H8251" s="1" t="str" cm="1">
        <f t="array" ref="H8251">IF(AND(ISNUMBER(FIND(".stages.",C8251)),_xlfn.LAMBDA(_xlpm.x,OR(_xlpm.x="m",_xlpm.x="s",_xlpm.x="+"))(RIGHT(E8251,1))),SUBSTITUTE(SUBSTITUTE(SUBSTITUTE(E8251,"m","분 "),"s","초"),"분 +","분+"),"")</f>
        <v/>
      </c>
      <c r="I8251" s="1" t="str">
        <f t="shared" si="128"/>
        <v/>
      </c>
      <c r="K8251" s="1" t="str">
        <f>IFERROR(MATCH(C8251,_xlfn.ANCHORARRAY(whitespace!$C$1),0),"")</f>
        <v/>
      </c>
    </row>
    <row r="8252" spans="1:11" x14ac:dyDescent="0.45">
      <c r="A8252" s="1" t="s">
        <v>26847</v>
      </c>
      <c r="B8252" s="1" t="s">
        <v>26310</v>
      </c>
      <c r="C8252" s="1" t="s">
        <v>15515</v>
      </c>
      <c r="E8252" s="1" t="s">
        <v>15516</v>
      </c>
      <c r="F8252" s="1" t="s">
        <v>24928</v>
      </c>
      <c r="G8252" s="1" t="str">
        <f>IFERROR(VLOOKUP(A8252,Merge!$C$2:$D$6078,2,FALSE),"")</f>
        <v/>
      </c>
      <c r="H8252" s="1" t="str" cm="1">
        <f t="array" ref="H8252">IF(AND(ISNUMBER(FIND(".stages.",C8252)),_xlfn.LAMBDA(_xlpm.x,OR(_xlpm.x="m",_xlpm.x="s",_xlpm.x="+"))(RIGHT(E8252,1))),SUBSTITUTE(SUBSTITUTE(SUBSTITUTE(E8252,"m","분 "),"s","초"),"분 +","분+"),"")</f>
        <v/>
      </c>
      <c r="I8252" s="1" t="str">
        <f t="shared" si="128"/>
        <v/>
      </c>
      <c r="K8252" s="1" t="str">
        <f>IFERROR(MATCH(C8252,_xlfn.ANCHORARRAY(whitespace!$C$1),0),"")</f>
        <v/>
      </c>
    </row>
    <row r="8253" spans="1:11" x14ac:dyDescent="0.45">
      <c r="A8253" s="1" t="s">
        <v>26846</v>
      </c>
      <c r="B8253" s="1" t="s">
        <v>26310</v>
      </c>
      <c r="C8253" s="1" t="s">
        <v>15517</v>
      </c>
      <c r="E8253" s="1" t="s">
        <v>15518</v>
      </c>
      <c r="F8253" s="1" t="s">
        <v>24928</v>
      </c>
      <c r="G8253" s="1" t="str">
        <f>IFERROR(VLOOKUP(A8253,Merge!$C$2:$D$6078,2,FALSE),"")</f>
        <v/>
      </c>
      <c r="H8253" s="1" t="str" cm="1">
        <f t="array" ref="H8253">IF(AND(ISNUMBER(FIND(".stages.",C8253)),_xlfn.LAMBDA(_xlpm.x,OR(_xlpm.x="m",_xlpm.x="s",_xlpm.x="+"))(RIGHT(E8253,1))),SUBSTITUTE(SUBSTITUTE(SUBSTITUTE(E8253,"m","분 "),"s","초"),"분 +","분+"),"")</f>
        <v/>
      </c>
      <c r="I8253" s="1" t="str">
        <f t="shared" si="128"/>
        <v/>
      </c>
      <c r="K8253" s="1" t="str">
        <f>IFERROR(MATCH(C8253,_xlfn.ANCHORARRAY(whitespace!$C$1),0),"")</f>
        <v/>
      </c>
    </row>
    <row r="8254" spans="1:11" x14ac:dyDescent="0.45">
      <c r="A8254" s="1" t="s">
        <v>26845</v>
      </c>
      <c r="B8254" s="1" t="s">
        <v>26310</v>
      </c>
      <c r="C8254" s="1" t="s">
        <v>15519</v>
      </c>
      <c r="E8254" s="1" t="s">
        <v>15520</v>
      </c>
      <c r="F8254" s="1" t="s">
        <v>24928</v>
      </c>
      <c r="G8254" s="1" t="str">
        <f>IFERROR(VLOOKUP(A8254,Merge!$C$2:$D$6078,2,FALSE),"")</f>
        <v/>
      </c>
      <c r="H8254" s="1" t="str" cm="1">
        <f t="array" ref="H8254">IF(AND(ISNUMBER(FIND(".stages.",C8254)),_xlfn.LAMBDA(_xlpm.x,OR(_xlpm.x="m",_xlpm.x="s",_xlpm.x="+"))(RIGHT(E8254,1))),SUBSTITUTE(SUBSTITUTE(SUBSTITUTE(E8254,"m","분 "),"s","초"),"분 +","분+"),"")</f>
        <v/>
      </c>
      <c r="I8254" s="1" t="str">
        <f t="shared" si="128"/>
        <v/>
      </c>
      <c r="K8254" s="1" t="str">
        <f>IFERROR(MATCH(C8254,_xlfn.ANCHORARRAY(whitespace!$C$1),0),"")</f>
        <v/>
      </c>
    </row>
    <row r="8255" spans="1:11" x14ac:dyDescent="0.45">
      <c r="A8255" s="1" t="s">
        <v>26844</v>
      </c>
      <c r="B8255" s="1" t="s">
        <v>26310</v>
      </c>
      <c r="C8255" s="1" t="s">
        <v>15521</v>
      </c>
      <c r="E8255" s="1" t="s">
        <v>15518</v>
      </c>
      <c r="F8255" s="1" t="s">
        <v>24928</v>
      </c>
      <c r="G8255" s="1" t="str">
        <f>IFERROR(VLOOKUP(A8255,Merge!$C$2:$D$6078,2,FALSE),"")</f>
        <v/>
      </c>
      <c r="H8255" s="1" t="str" cm="1">
        <f t="array" ref="H8255">IF(AND(ISNUMBER(FIND(".stages.",C8255)),_xlfn.LAMBDA(_xlpm.x,OR(_xlpm.x="m",_xlpm.x="s",_xlpm.x="+"))(RIGHT(E8255,1))),SUBSTITUTE(SUBSTITUTE(SUBSTITUTE(E8255,"m","분 "),"s","초"),"분 +","분+"),"")</f>
        <v/>
      </c>
      <c r="I8255" s="1" t="str">
        <f t="shared" si="128"/>
        <v/>
      </c>
      <c r="K8255" s="1" t="str">
        <f>IFERROR(MATCH(C8255,_xlfn.ANCHORARRAY(whitespace!$C$1),0),"")</f>
        <v/>
      </c>
    </row>
    <row r="8256" spans="1:11" x14ac:dyDescent="0.45">
      <c r="A8256" s="1" t="s">
        <v>26843</v>
      </c>
      <c r="B8256" s="1" t="s">
        <v>26310</v>
      </c>
      <c r="C8256" s="1" t="s">
        <v>15522</v>
      </c>
      <c r="E8256" s="1" t="s">
        <v>15523</v>
      </c>
      <c r="F8256" s="1" t="s">
        <v>24928</v>
      </c>
      <c r="G8256" s="1" t="str">
        <f>IFERROR(VLOOKUP(A8256,Merge!$C$2:$D$6078,2,FALSE),"")</f>
        <v/>
      </c>
      <c r="H8256" s="1" t="str" cm="1">
        <f t="array" ref="H8256">IF(AND(ISNUMBER(FIND(".stages.",C8256)),_xlfn.LAMBDA(_xlpm.x,OR(_xlpm.x="m",_xlpm.x="s",_xlpm.x="+"))(RIGHT(E8256,1))),SUBSTITUTE(SUBSTITUTE(SUBSTITUTE(E8256,"m","분 "),"s","초"),"분 +","분+"),"")</f>
        <v/>
      </c>
      <c r="I8256" s="1" t="str">
        <f t="shared" si="128"/>
        <v/>
      </c>
      <c r="K8256" s="1" t="str">
        <f>IFERROR(MATCH(C8256,_xlfn.ANCHORARRAY(whitespace!$C$1),0),"")</f>
        <v/>
      </c>
    </row>
    <row r="8257" spans="1:11" x14ac:dyDescent="0.45">
      <c r="A8257" s="1" t="s">
        <v>26842</v>
      </c>
      <c r="B8257" s="1" t="s">
        <v>26310</v>
      </c>
      <c r="C8257" s="1" t="s">
        <v>15524</v>
      </c>
      <c r="E8257" s="1" t="s">
        <v>15514</v>
      </c>
      <c r="F8257" s="1" t="s">
        <v>24928</v>
      </c>
      <c r="G8257" s="1" t="str">
        <f>IFERROR(VLOOKUP(A8257,Merge!$C$2:$D$6078,2,FALSE),"")</f>
        <v/>
      </c>
      <c r="H8257" s="1" t="str" cm="1">
        <f t="array" ref="H8257">IF(AND(ISNUMBER(FIND(".stages.",C8257)),_xlfn.LAMBDA(_xlpm.x,OR(_xlpm.x="m",_xlpm.x="s",_xlpm.x="+"))(RIGHT(E8257,1))),SUBSTITUTE(SUBSTITUTE(SUBSTITUTE(E8257,"m","분 "),"s","초"),"분 +","분+"),"")</f>
        <v/>
      </c>
      <c r="I8257" s="1" t="str">
        <f t="shared" si="128"/>
        <v/>
      </c>
      <c r="K8257" s="1" t="str">
        <f>IFERROR(MATCH(C8257,_xlfn.ANCHORARRAY(whitespace!$C$1),0),"")</f>
        <v/>
      </c>
    </row>
    <row r="8258" spans="1:11" x14ac:dyDescent="0.45">
      <c r="A8258" s="1" t="s">
        <v>30840</v>
      </c>
      <c r="B8258" s="1" t="s">
        <v>10478</v>
      </c>
      <c r="C8258" s="1" t="s">
        <v>15525</v>
      </c>
      <c r="E8258" s="1" t="s">
        <v>7548</v>
      </c>
      <c r="F8258" s="1" t="s">
        <v>24928</v>
      </c>
      <c r="G8258" s="1" t="str">
        <f>IFERROR(VLOOKUP(A8258,Merge!$C$2:$D$6078,2,FALSE),"")</f>
        <v/>
      </c>
      <c r="H8258" s="1" t="str" cm="1">
        <f t="array" ref="H8258">IF(AND(ISNUMBER(FIND(".stages.",C8258)),_xlfn.LAMBDA(_xlpm.x,OR(_xlpm.x="m",_xlpm.x="s",_xlpm.x="+"))(RIGHT(E8258,1))),SUBSTITUTE(SUBSTITUTE(SUBSTITUTE(E8258,"m","분 "),"s","초"),"분 +","분+"),"")</f>
        <v/>
      </c>
      <c r="I8258" s="1" t="str">
        <f t="shared" si="128"/>
        <v/>
      </c>
      <c r="K8258" s="1" t="str">
        <f>IFERROR(MATCH(C8258,_xlfn.ANCHORARRAY(whitespace!$C$1),0),"")</f>
        <v/>
      </c>
    </row>
    <row r="8259" spans="1:11" x14ac:dyDescent="0.45">
      <c r="A8259" s="1" t="s">
        <v>26841</v>
      </c>
      <c r="B8259" s="1" t="s">
        <v>26310</v>
      </c>
      <c r="C8259" s="1" t="s">
        <v>15526</v>
      </c>
      <c r="E8259" s="1" t="s">
        <v>15527</v>
      </c>
      <c r="F8259" s="1" t="s">
        <v>24928</v>
      </c>
      <c r="G8259" s="1" t="str">
        <f>IFERROR(VLOOKUP(A8259,Merge!$C$2:$D$6078,2,FALSE),"")</f>
        <v/>
      </c>
      <c r="H8259" s="1" t="str" cm="1">
        <f t="array" ref="H8259">IF(AND(ISNUMBER(FIND(".stages.",C8259)),_xlfn.LAMBDA(_xlpm.x,OR(_xlpm.x="m",_xlpm.x="s",_xlpm.x="+"))(RIGHT(E8259,1))),SUBSTITUTE(SUBSTITUTE(SUBSTITUTE(E8259,"m","분 "),"s","초"),"분 +","분+"),"")</f>
        <v/>
      </c>
      <c r="I8259" s="1" t="str">
        <f t="shared" ref="I8259:I8322" si="129">IF(H8259="",G8259,H8259)</f>
        <v/>
      </c>
      <c r="K8259" s="1" t="str">
        <f>IFERROR(MATCH(C8259,_xlfn.ANCHORARRAY(whitespace!$C$1),0),"")</f>
        <v/>
      </c>
    </row>
    <row r="8260" spans="1:11" x14ac:dyDescent="0.45">
      <c r="A8260" s="1" t="s">
        <v>26840</v>
      </c>
      <c r="B8260" s="1" t="s">
        <v>26310</v>
      </c>
      <c r="C8260" s="1" t="s">
        <v>15528</v>
      </c>
      <c r="E8260" s="1" t="s">
        <v>15529</v>
      </c>
      <c r="F8260" s="1" t="s">
        <v>24928</v>
      </c>
      <c r="G8260" s="1" t="str">
        <f>IFERROR(VLOOKUP(A8260,Merge!$C$2:$D$6078,2,FALSE),"")</f>
        <v/>
      </c>
      <c r="H8260" s="1" t="str" cm="1">
        <f t="array" ref="H8260">IF(AND(ISNUMBER(FIND(".stages.",C8260)),_xlfn.LAMBDA(_xlpm.x,OR(_xlpm.x="m",_xlpm.x="s",_xlpm.x="+"))(RIGHT(E8260,1))),SUBSTITUTE(SUBSTITUTE(SUBSTITUTE(E8260,"m","분 "),"s","초"),"분 +","분+"),"")</f>
        <v/>
      </c>
      <c r="I8260" s="1" t="str">
        <f t="shared" si="129"/>
        <v/>
      </c>
      <c r="K8260" s="1" t="str">
        <f>IFERROR(MATCH(C8260,_xlfn.ANCHORARRAY(whitespace!$C$1),0),"")</f>
        <v/>
      </c>
    </row>
    <row r="8261" spans="1:11" x14ac:dyDescent="0.45">
      <c r="A8261" s="1" t="s">
        <v>30841</v>
      </c>
      <c r="B8261" s="1" t="s">
        <v>10478</v>
      </c>
      <c r="C8261" s="1" t="s">
        <v>15530</v>
      </c>
      <c r="E8261" s="1" t="s">
        <v>15531</v>
      </c>
      <c r="F8261" s="1" t="s">
        <v>24928</v>
      </c>
      <c r="G8261" s="1" t="str">
        <f>IFERROR(VLOOKUP(A8261,Merge!$C$2:$D$6078,2,FALSE),"")</f>
        <v/>
      </c>
      <c r="H8261" s="1" t="str" cm="1">
        <f t="array" ref="H8261">IF(AND(ISNUMBER(FIND(".stages.",C8261)),_xlfn.LAMBDA(_xlpm.x,OR(_xlpm.x="m",_xlpm.x="s",_xlpm.x="+"))(RIGHT(E8261,1))),SUBSTITUTE(SUBSTITUTE(SUBSTITUTE(E8261,"m","분 "),"s","초"),"분 +","분+"),"")</f>
        <v/>
      </c>
      <c r="I8261" s="1" t="str">
        <f t="shared" si="129"/>
        <v/>
      </c>
      <c r="K8261" s="1" t="str">
        <f>IFERROR(MATCH(C8261,_xlfn.ANCHORARRAY(whitespace!$C$1),0),"")</f>
        <v/>
      </c>
    </row>
    <row r="8262" spans="1:11" x14ac:dyDescent="0.45">
      <c r="A8262" s="1" t="s">
        <v>26839</v>
      </c>
      <c r="B8262" s="1" t="s">
        <v>26310</v>
      </c>
      <c r="C8262" s="1" t="s">
        <v>15532</v>
      </c>
      <c r="E8262" s="1" t="s">
        <v>15531</v>
      </c>
      <c r="F8262" s="1" t="s">
        <v>24928</v>
      </c>
      <c r="G8262" s="1" t="str">
        <f>IFERROR(VLOOKUP(A8262,Merge!$C$2:$D$6078,2,FALSE),"")</f>
        <v/>
      </c>
      <c r="H8262" s="1" t="str" cm="1">
        <f t="array" ref="H8262">IF(AND(ISNUMBER(FIND(".stages.",C8262)),_xlfn.LAMBDA(_xlpm.x,OR(_xlpm.x="m",_xlpm.x="s",_xlpm.x="+"))(RIGHT(E8262,1))),SUBSTITUTE(SUBSTITUTE(SUBSTITUTE(E8262,"m","분 "),"s","초"),"분 +","분+"),"")</f>
        <v/>
      </c>
      <c r="I8262" s="1" t="str">
        <f t="shared" si="129"/>
        <v/>
      </c>
      <c r="K8262" s="1" t="str">
        <f>IFERROR(MATCH(C8262,_xlfn.ANCHORARRAY(whitespace!$C$1),0),"")</f>
        <v/>
      </c>
    </row>
    <row r="8263" spans="1:11" x14ac:dyDescent="0.45">
      <c r="A8263" s="1" t="s">
        <v>26838</v>
      </c>
      <c r="B8263" s="1" t="s">
        <v>26310</v>
      </c>
      <c r="C8263" s="1" t="s">
        <v>15533</v>
      </c>
      <c r="E8263" s="1" t="s">
        <v>15534</v>
      </c>
      <c r="F8263" s="1" t="s">
        <v>24928</v>
      </c>
      <c r="G8263" s="1" t="str">
        <f>IFERROR(VLOOKUP(A8263,Merge!$C$2:$D$6078,2,FALSE),"")</f>
        <v/>
      </c>
      <c r="H8263" s="1" t="str" cm="1">
        <f t="array" ref="H8263">IF(AND(ISNUMBER(FIND(".stages.",C8263)),_xlfn.LAMBDA(_xlpm.x,OR(_xlpm.x="m",_xlpm.x="s",_xlpm.x="+"))(RIGHT(E8263,1))),SUBSTITUTE(SUBSTITUTE(SUBSTITUTE(E8263,"m","분 "),"s","초"),"분 +","분+"),"")</f>
        <v/>
      </c>
      <c r="I8263" s="1" t="str">
        <f t="shared" si="129"/>
        <v/>
      </c>
      <c r="K8263" s="1" t="str">
        <f>IFERROR(MATCH(C8263,_xlfn.ANCHORARRAY(whitespace!$C$1),0),"")</f>
        <v/>
      </c>
    </row>
    <row r="8264" spans="1:11" x14ac:dyDescent="0.45">
      <c r="A8264" s="1" t="s">
        <v>26837</v>
      </c>
      <c r="B8264" s="1" t="s">
        <v>26310</v>
      </c>
      <c r="C8264" s="1" t="s">
        <v>15535</v>
      </c>
      <c r="E8264" s="1" t="s">
        <v>15536</v>
      </c>
      <c r="F8264" s="1" t="s">
        <v>24928</v>
      </c>
      <c r="G8264" s="1" t="str">
        <f>IFERROR(VLOOKUP(A8264,Merge!$C$2:$D$6078,2,FALSE),"")</f>
        <v/>
      </c>
      <c r="H8264" s="1" t="str" cm="1">
        <f t="array" ref="H8264">IF(AND(ISNUMBER(FIND(".stages.",C8264)),_xlfn.LAMBDA(_xlpm.x,OR(_xlpm.x="m",_xlpm.x="s",_xlpm.x="+"))(RIGHT(E8264,1))),SUBSTITUTE(SUBSTITUTE(SUBSTITUTE(E8264,"m","분 "),"s","초"),"분 +","분+"),"")</f>
        <v/>
      </c>
      <c r="I8264" s="1" t="str">
        <f t="shared" si="129"/>
        <v/>
      </c>
      <c r="K8264" s="1" t="str">
        <f>IFERROR(MATCH(C8264,_xlfn.ANCHORARRAY(whitespace!$C$1),0),"")</f>
        <v/>
      </c>
    </row>
    <row r="8265" spans="1:11" x14ac:dyDescent="0.45">
      <c r="A8265" s="1" t="s">
        <v>26836</v>
      </c>
      <c r="B8265" s="1" t="s">
        <v>26310</v>
      </c>
      <c r="C8265" s="1" t="s">
        <v>15537</v>
      </c>
      <c r="E8265" s="1" t="s">
        <v>31293</v>
      </c>
      <c r="G8265" s="1" t="str">
        <f>IFERROR(VLOOKUP(A8265,Merge!$C$2:$D$6078,2,FALSE),"")</f>
        <v/>
      </c>
      <c r="H8265" s="1" t="str" cm="1">
        <f t="array" ref="H8265">IF(AND(ISNUMBER(FIND(".stages.",C8265)),_xlfn.LAMBDA(_xlpm.x,OR(_xlpm.x="m",_xlpm.x="s",_xlpm.x="+"))(RIGHT(E8265,1))),SUBSTITUTE(SUBSTITUTE(SUBSTITUTE(E8265,"m","분 "),"s","초"),"분 +","분+"),"")</f>
        <v/>
      </c>
      <c r="I8265" s="1" t="str">
        <f t="shared" si="129"/>
        <v/>
      </c>
      <c r="K8265" s="1">
        <f>IFERROR(MATCH(C8265,_xlfn.ANCHORARRAY(whitespace!$C$1),0),"")</f>
        <v>85</v>
      </c>
    </row>
    <row r="8266" spans="1:11" x14ac:dyDescent="0.45">
      <c r="A8266" s="1" t="s">
        <v>26835</v>
      </c>
      <c r="B8266" s="1" t="s">
        <v>26310</v>
      </c>
      <c r="C8266" s="1" t="s">
        <v>15538</v>
      </c>
      <c r="E8266" s="1" t="s">
        <v>15539</v>
      </c>
      <c r="F8266" s="1" t="s">
        <v>24928</v>
      </c>
      <c r="G8266" s="1" t="str">
        <f>IFERROR(VLOOKUP(A8266,Merge!$C$2:$D$6078,2,FALSE),"")</f>
        <v/>
      </c>
      <c r="H8266" s="1" t="str" cm="1">
        <f t="array" ref="H8266">IF(AND(ISNUMBER(FIND(".stages.",C8266)),_xlfn.LAMBDA(_xlpm.x,OR(_xlpm.x="m",_xlpm.x="s",_xlpm.x="+"))(RIGHT(E8266,1))),SUBSTITUTE(SUBSTITUTE(SUBSTITUTE(E8266,"m","분 "),"s","초"),"분 +","분+"),"")</f>
        <v/>
      </c>
      <c r="I8266" s="1" t="str">
        <f t="shared" si="129"/>
        <v/>
      </c>
      <c r="K8266" s="1" t="str">
        <f>IFERROR(MATCH(C8266,_xlfn.ANCHORARRAY(whitespace!$C$1),0),"")</f>
        <v/>
      </c>
    </row>
    <row r="8267" spans="1:11" x14ac:dyDescent="0.45">
      <c r="A8267" s="1" t="s">
        <v>26834</v>
      </c>
      <c r="B8267" s="1" t="s">
        <v>26310</v>
      </c>
      <c r="C8267" s="1" t="s">
        <v>15540</v>
      </c>
      <c r="E8267" s="1" t="s">
        <v>11546</v>
      </c>
      <c r="F8267" s="1" t="s">
        <v>24928</v>
      </c>
      <c r="G8267" s="1" t="str">
        <f>IFERROR(VLOOKUP(A8267,Merge!$C$2:$D$6078,2,FALSE),"")</f>
        <v/>
      </c>
      <c r="H8267" s="1" t="str" cm="1">
        <f t="array" ref="H8267">IF(AND(ISNUMBER(FIND(".stages.",C8267)),_xlfn.LAMBDA(_xlpm.x,OR(_xlpm.x="m",_xlpm.x="s",_xlpm.x="+"))(RIGHT(E8267,1))),SUBSTITUTE(SUBSTITUTE(SUBSTITUTE(E8267,"m","분 "),"s","초"),"분 +","분+"),"")</f>
        <v/>
      </c>
      <c r="I8267" s="1" t="str">
        <f t="shared" si="129"/>
        <v/>
      </c>
      <c r="K8267" s="1" t="str">
        <f>IFERROR(MATCH(C8267,_xlfn.ANCHORARRAY(whitespace!$C$1),0),"")</f>
        <v/>
      </c>
    </row>
    <row r="8268" spans="1:11" x14ac:dyDescent="0.45">
      <c r="A8268" s="1" t="s">
        <v>26833</v>
      </c>
      <c r="B8268" s="1" t="s">
        <v>26310</v>
      </c>
      <c r="C8268" s="1" t="s">
        <v>15541</v>
      </c>
      <c r="E8268" s="1" t="s">
        <v>15542</v>
      </c>
      <c r="F8268" s="1" t="s">
        <v>24928</v>
      </c>
      <c r="G8268" s="1" t="str">
        <f>IFERROR(VLOOKUP(A8268,Merge!$C$2:$D$6078,2,FALSE),"")</f>
        <v/>
      </c>
      <c r="H8268" s="1" t="str" cm="1">
        <f t="array" ref="H8268">IF(AND(ISNUMBER(FIND(".stages.",C8268)),_xlfn.LAMBDA(_xlpm.x,OR(_xlpm.x="m",_xlpm.x="s",_xlpm.x="+"))(RIGHT(E8268,1))),SUBSTITUTE(SUBSTITUTE(SUBSTITUTE(E8268,"m","분 "),"s","초"),"분 +","분+"),"")</f>
        <v/>
      </c>
      <c r="I8268" s="1" t="str">
        <f t="shared" si="129"/>
        <v/>
      </c>
      <c r="K8268" s="1" t="str">
        <f>IFERROR(MATCH(C8268,_xlfn.ANCHORARRAY(whitespace!$C$1),0),"")</f>
        <v/>
      </c>
    </row>
    <row r="8269" spans="1:11" x14ac:dyDescent="0.45">
      <c r="A8269" s="1" t="s">
        <v>26832</v>
      </c>
      <c r="B8269" s="1" t="s">
        <v>26310</v>
      </c>
      <c r="C8269" s="1" t="s">
        <v>15543</v>
      </c>
      <c r="E8269" s="1" t="s">
        <v>15544</v>
      </c>
      <c r="F8269" s="1" t="s">
        <v>24928</v>
      </c>
      <c r="G8269" s="1" t="str">
        <f>IFERROR(VLOOKUP(A8269,Merge!$C$2:$D$6078,2,FALSE),"")</f>
        <v/>
      </c>
      <c r="H8269" s="1" t="str" cm="1">
        <f t="array" ref="H8269">IF(AND(ISNUMBER(FIND(".stages.",C8269)),_xlfn.LAMBDA(_xlpm.x,OR(_xlpm.x="m",_xlpm.x="s",_xlpm.x="+"))(RIGHT(E8269,1))),SUBSTITUTE(SUBSTITUTE(SUBSTITUTE(E8269,"m","분 "),"s","초"),"분 +","분+"),"")</f>
        <v/>
      </c>
      <c r="I8269" s="1" t="str">
        <f t="shared" si="129"/>
        <v/>
      </c>
      <c r="K8269" s="1" t="str">
        <f>IFERROR(MATCH(C8269,_xlfn.ANCHORARRAY(whitespace!$C$1),0),"")</f>
        <v/>
      </c>
    </row>
    <row r="8270" spans="1:11" x14ac:dyDescent="0.45">
      <c r="A8270" s="1" t="s">
        <v>26831</v>
      </c>
      <c r="B8270" s="1" t="s">
        <v>26310</v>
      </c>
      <c r="C8270" s="1" t="s">
        <v>15545</v>
      </c>
      <c r="E8270" s="1" t="s">
        <v>15546</v>
      </c>
      <c r="F8270" s="1" t="s">
        <v>24928</v>
      </c>
      <c r="G8270" s="1" t="str">
        <f>IFERROR(VLOOKUP(A8270,Merge!$C$2:$D$6078,2,FALSE),"")</f>
        <v/>
      </c>
      <c r="H8270" s="1" t="str" cm="1">
        <f t="array" ref="H8270">IF(AND(ISNUMBER(FIND(".stages.",C8270)),_xlfn.LAMBDA(_xlpm.x,OR(_xlpm.x="m",_xlpm.x="s",_xlpm.x="+"))(RIGHT(E8270,1))),SUBSTITUTE(SUBSTITUTE(SUBSTITUTE(E8270,"m","분 "),"s","초"),"분 +","분+"),"")</f>
        <v/>
      </c>
      <c r="I8270" s="1" t="str">
        <f t="shared" si="129"/>
        <v/>
      </c>
      <c r="K8270" s="1" t="str">
        <f>IFERROR(MATCH(C8270,_xlfn.ANCHORARRAY(whitespace!$C$1),0),"")</f>
        <v/>
      </c>
    </row>
    <row r="8271" spans="1:11" x14ac:dyDescent="0.45">
      <c r="A8271" s="1" t="s">
        <v>26830</v>
      </c>
      <c r="B8271" s="1" t="s">
        <v>26310</v>
      </c>
      <c r="C8271" s="1" t="s">
        <v>15547</v>
      </c>
      <c r="E8271" s="1" t="s">
        <v>15548</v>
      </c>
      <c r="F8271" s="1" t="s">
        <v>24928</v>
      </c>
      <c r="G8271" s="1" t="str">
        <f>IFERROR(VLOOKUP(A8271,Merge!$C$2:$D$6078,2,FALSE),"")</f>
        <v/>
      </c>
      <c r="H8271" s="1" t="str" cm="1">
        <f t="array" ref="H8271">IF(AND(ISNUMBER(FIND(".stages.",C8271)),_xlfn.LAMBDA(_xlpm.x,OR(_xlpm.x="m",_xlpm.x="s",_xlpm.x="+"))(RIGHT(E8271,1))),SUBSTITUTE(SUBSTITUTE(SUBSTITUTE(E8271,"m","분 "),"s","초"),"분 +","분+"),"")</f>
        <v/>
      </c>
      <c r="I8271" s="1" t="str">
        <f t="shared" si="129"/>
        <v/>
      </c>
      <c r="K8271" s="1" t="str">
        <f>IFERROR(MATCH(C8271,_xlfn.ANCHORARRAY(whitespace!$C$1),0),"")</f>
        <v/>
      </c>
    </row>
    <row r="8272" spans="1:11" x14ac:dyDescent="0.45">
      <c r="A8272" s="1" t="s">
        <v>26829</v>
      </c>
      <c r="B8272" s="1" t="s">
        <v>26310</v>
      </c>
      <c r="C8272" s="1" t="s">
        <v>15549</v>
      </c>
      <c r="E8272" s="1" t="s">
        <v>15550</v>
      </c>
      <c r="F8272" s="1" t="s">
        <v>24928</v>
      </c>
      <c r="G8272" s="1" t="str">
        <f>IFERROR(VLOOKUP(A8272,Merge!$C$2:$D$6078,2,FALSE),"")</f>
        <v/>
      </c>
      <c r="H8272" s="1" t="str" cm="1">
        <f t="array" ref="H8272">IF(AND(ISNUMBER(FIND(".stages.",C8272)),_xlfn.LAMBDA(_xlpm.x,OR(_xlpm.x="m",_xlpm.x="s",_xlpm.x="+"))(RIGHT(E8272,1))),SUBSTITUTE(SUBSTITUTE(SUBSTITUTE(E8272,"m","분 "),"s","초"),"분 +","분+"),"")</f>
        <v/>
      </c>
      <c r="I8272" s="1" t="str">
        <f t="shared" si="129"/>
        <v/>
      </c>
      <c r="K8272" s="1" t="str">
        <f>IFERROR(MATCH(C8272,_xlfn.ANCHORARRAY(whitespace!$C$1),0),"")</f>
        <v/>
      </c>
    </row>
    <row r="8273" spans="1:11" x14ac:dyDescent="0.45">
      <c r="A8273" s="1" t="s">
        <v>26828</v>
      </c>
      <c r="B8273" s="1" t="s">
        <v>26310</v>
      </c>
      <c r="C8273" s="1" t="s">
        <v>15551</v>
      </c>
      <c r="E8273" s="1" t="s">
        <v>15548</v>
      </c>
      <c r="F8273" s="1" t="s">
        <v>24928</v>
      </c>
      <c r="G8273" s="1" t="str">
        <f>IFERROR(VLOOKUP(A8273,Merge!$C$2:$D$6078,2,FALSE),"")</f>
        <v/>
      </c>
      <c r="H8273" s="1" t="str" cm="1">
        <f t="array" ref="H8273">IF(AND(ISNUMBER(FIND(".stages.",C8273)),_xlfn.LAMBDA(_xlpm.x,OR(_xlpm.x="m",_xlpm.x="s",_xlpm.x="+"))(RIGHT(E8273,1))),SUBSTITUTE(SUBSTITUTE(SUBSTITUTE(E8273,"m","분 "),"s","초"),"분 +","분+"),"")</f>
        <v/>
      </c>
      <c r="I8273" s="1" t="str">
        <f t="shared" si="129"/>
        <v/>
      </c>
      <c r="K8273" s="1" t="str">
        <f>IFERROR(MATCH(C8273,_xlfn.ANCHORARRAY(whitespace!$C$1),0),"")</f>
        <v/>
      </c>
    </row>
    <row r="8274" spans="1:11" x14ac:dyDescent="0.45">
      <c r="A8274" s="1" t="s">
        <v>26827</v>
      </c>
      <c r="B8274" s="1" t="s">
        <v>26310</v>
      </c>
      <c r="C8274" s="1" t="s">
        <v>15552</v>
      </c>
      <c r="E8274" s="1" t="s">
        <v>15553</v>
      </c>
      <c r="F8274" s="1" t="s">
        <v>24928</v>
      </c>
      <c r="G8274" s="1" t="str">
        <f>IFERROR(VLOOKUP(A8274,Merge!$C$2:$D$6078,2,FALSE),"")</f>
        <v/>
      </c>
      <c r="H8274" s="1" t="str" cm="1">
        <f t="array" ref="H8274">IF(AND(ISNUMBER(FIND(".stages.",C8274)),_xlfn.LAMBDA(_xlpm.x,OR(_xlpm.x="m",_xlpm.x="s",_xlpm.x="+"))(RIGHT(E8274,1))),SUBSTITUTE(SUBSTITUTE(SUBSTITUTE(E8274,"m","분 "),"s","초"),"분 +","분+"),"")</f>
        <v/>
      </c>
      <c r="I8274" s="1" t="str">
        <f t="shared" si="129"/>
        <v/>
      </c>
      <c r="K8274" s="1" t="str">
        <f>IFERROR(MATCH(C8274,_xlfn.ANCHORARRAY(whitespace!$C$1),0),"")</f>
        <v/>
      </c>
    </row>
    <row r="8275" spans="1:11" x14ac:dyDescent="0.45">
      <c r="A8275" s="1" t="s">
        <v>26826</v>
      </c>
      <c r="B8275" s="1" t="s">
        <v>26310</v>
      </c>
      <c r="C8275" s="1" t="s">
        <v>15554</v>
      </c>
      <c r="E8275" s="1" t="s">
        <v>15544</v>
      </c>
      <c r="F8275" s="1" t="s">
        <v>24928</v>
      </c>
      <c r="G8275" s="1" t="str">
        <f>IFERROR(VLOOKUP(A8275,Merge!$C$2:$D$6078,2,FALSE),"")</f>
        <v/>
      </c>
      <c r="H8275" s="1" t="str" cm="1">
        <f t="array" ref="H8275">IF(AND(ISNUMBER(FIND(".stages.",C8275)),_xlfn.LAMBDA(_xlpm.x,OR(_xlpm.x="m",_xlpm.x="s",_xlpm.x="+"))(RIGHT(E8275,1))),SUBSTITUTE(SUBSTITUTE(SUBSTITUTE(E8275,"m","분 "),"s","초"),"분 +","분+"),"")</f>
        <v/>
      </c>
      <c r="I8275" s="1" t="str">
        <f t="shared" si="129"/>
        <v/>
      </c>
      <c r="K8275" s="1" t="str">
        <f>IFERROR(MATCH(C8275,_xlfn.ANCHORARRAY(whitespace!$C$1),0),"")</f>
        <v/>
      </c>
    </row>
    <row r="8276" spans="1:11" x14ac:dyDescent="0.45">
      <c r="A8276" s="1" t="s">
        <v>26825</v>
      </c>
      <c r="B8276" s="1" t="s">
        <v>26310</v>
      </c>
      <c r="C8276" s="1" t="s">
        <v>15555</v>
      </c>
      <c r="E8276" s="1" t="s">
        <v>15556</v>
      </c>
      <c r="F8276" s="1" t="s">
        <v>24928</v>
      </c>
      <c r="G8276" s="1" t="str">
        <f>IFERROR(VLOOKUP(A8276,Merge!$C$2:$D$6078,2,FALSE),"")</f>
        <v/>
      </c>
      <c r="H8276" s="1" t="str" cm="1">
        <f t="array" ref="H8276">IF(AND(ISNUMBER(FIND(".stages.",C8276)),_xlfn.LAMBDA(_xlpm.x,OR(_xlpm.x="m",_xlpm.x="s",_xlpm.x="+"))(RIGHT(E8276,1))),SUBSTITUTE(SUBSTITUTE(SUBSTITUTE(E8276,"m","분 "),"s","초"),"분 +","분+"),"")</f>
        <v/>
      </c>
      <c r="I8276" s="1" t="str">
        <f t="shared" si="129"/>
        <v/>
      </c>
      <c r="K8276" s="1" t="str">
        <f>IFERROR(MATCH(C8276,_xlfn.ANCHORARRAY(whitespace!$C$1),0),"")</f>
        <v/>
      </c>
    </row>
    <row r="8277" spans="1:11" x14ac:dyDescent="0.45">
      <c r="A8277" s="1" t="s">
        <v>26824</v>
      </c>
      <c r="B8277" s="1" t="s">
        <v>26310</v>
      </c>
      <c r="C8277" s="1" t="s">
        <v>15557</v>
      </c>
      <c r="E8277" s="1" t="s">
        <v>15558</v>
      </c>
      <c r="F8277" s="1" t="s">
        <v>24928</v>
      </c>
      <c r="G8277" s="1" t="str">
        <f>IFERROR(VLOOKUP(A8277,Merge!$C$2:$D$6078,2,FALSE),"")</f>
        <v/>
      </c>
      <c r="H8277" s="1" t="str" cm="1">
        <f t="array" ref="H8277">IF(AND(ISNUMBER(FIND(".stages.",C8277)),_xlfn.LAMBDA(_xlpm.x,OR(_xlpm.x="m",_xlpm.x="s",_xlpm.x="+"))(RIGHT(E8277,1))),SUBSTITUTE(SUBSTITUTE(SUBSTITUTE(E8277,"m","분 "),"s","초"),"분 +","분+"),"")</f>
        <v/>
      </c>
      <c r="I8277" s="1" t="str">
        <f t="shared" si="129"/>
        <v/>
      </c>
      <c r="K8277" s="1" t="str">
        <f>IFERROR(MATCH(C8277,_xlfn.ANCHORARRAY(whitespace!$C$1),0),"")</f>
        <v/>
      </c>
    </row>
    <row r="8278" spans="1:11" x14ac:dyDescent="0.45">
      <c r="A8278" s="1" t="s">
        <v>26823</v>
      </c>
      <c r="B8278" s="1" t="s">
        <v>26310</v>
      </c>
      <c r="C8278" s="1" t="s">
        <v>15559</v>
      </c>
      <c r="E8278" s="1" t="s">
        <v>15560</v>
      </c>
      <c r="F8278" s="1" t="s">
        <v>24928</v>
      </c>
      <c r="G8278" s="1" t="str">
        <f>IFERROR(VLOOKUP(A8278,Merge!$C$2:$D$6078,2,FALSE),"")</f>
        <v/>
      </c>
      <c r="H8278" s="1" t="str" cm="1">
        <f t="array" ref="H8278">IF(AND(ISNUMBER(FIND(".stages.",C8278)),_xlfn.LAMBDA(_xlpm.x,OR(_xlpm.x="m",_xlpm.x="s",_xlpm.x="+"))(RIGHT(E8278,1))),SUBSTITUTE(SUBSTITUTE(SUBSTITUTE(E8278,"m","분 "),"s","초"),"분 +","분+"),"")</f>
        <v/>
      </c>
      <c r="I8278" s="1" t="str">
        <f t="shared" si="129"/>
        <v/>
      </c>
      <c r="K8278" s="1" t="str">
        <f>IFERROR(MATCH(C8278,_xlfn.ANCHORARRAY(whitespace!$C$1),0),"")</f>
        <v/>
      </c>
    </row>
    <row r="8279" spans="1:11" x14ac:dyDescent="0.45">
      <c r="A8279" s="1" t="s">
        <v>26822</v>
      </c>
      <c r="B8279" s="1" t="s">
        <v>26310</v>
      </c>
      <c r="C8279" s="1" t="s">
        <v>15561</v>
      </c>
      <c r="E8279" s="1" t="s">
        <v>15562</v>
      </c>
      <c r="F8279" s="1" t="s">
        <v>24928</v>
      </c>
      <c r="G8279" s="1" t="str">
        <f>IFERROR(VLOOKUP(A8279,Merge!$C$2:$D$6078,2,FALSE),"")</f>
        <v/>
      </c>
      <c r="H8279" s="1" t="str" cm="1">
        <f t="array" ref="H8279">IF(AND(ISNUMBER(FIND(".stages.",C8279)),_xlfn.LAMBDA(_xlpm.x,OR(_xlpm.x="m",_xlpm.x="s",_xlpm.x="+"))(RIGHT(E8279,1))),SUBSTITUTE(SUBSTITUTE(SUBSTITUTE(E8279,"m","분 "),"s","초"),"분 +","분+"),"")</f>
        <v/>
      </c>
      <c r="I8279" s="1" t="str">
        <f t="shared" si="129"/>
        <v/>
      </c>
      <c r="K8279" s="1" t="str">
        <f>IFERROR(MATCH(C8279,_xlfn.ANCHORARRAY(whitespace!$C$1),0),"")</f>
        <v/>
      </c>
    </row>
    <row r="8280" spans="1:11" x14ac:dyDescent="0.45">
      <c r="A8280" s="1" t="s">
        <v>26821</v>
      </c>
      <c r="B8280" s="1" t="s">
        <v>26310</v>
      </c>
      <c r="C8280" s="1" t="s">
        <v>15563</v>
      </c>
      <c r="E8280" s="1" t="s">
        <v>15564</v>
      </c>
      <c r="F8280" s="1" t="s">
        <v>24928</v>
      </c>
      <c r="G8280" s="1" t="str">
        <f>IFERROR(VLOOKUP(A8280,Merge!$C$2:$D$6078,2,FALSE),"")</f>
        <v/>
      </c>
      <c r="H8280" s="1" t="str" cm="1">
        <f t="array" ref="H8280">IF(AND(ISNUMBER(FIND(".stages.",C8280)),_xlfn.LAMBDA(_xlpm.x,OR(_xlpm.x="m",_xlpm.x="s",_xlpm.x="+"))(RIGHT(E8280,1))),SUBSTITUTE(SUBSTITUTE(SUBSTITUTE(E8280,"m","분 "),"s","초"),"분 +","분+"),"")</f>
        <v/>
      </c>
      <c r="I8280" s="1" t="str">
        <f t="shared" si="129"/>
        <v/>
      </c>
      <c r="K8280" s="1" t="str">
        <f>IFERROR(MATCH(C8280,_xlfn.ANCHORARRAY(whitespace!$C$1),0),"")</f>
        <v/>
      </c>
    </row>
    <row r="8281" spans="1:11" x14ac:dyDescent="0.45">
      <c r="A8281" s="1" t="s">
        <v>26820</v>
      </c>
      <c r="B8281" s="1" t="s">
        <v>26310</v>
      </c>
      <c r="C8281" s="1" t="s">
        <v>15565</v>
      </c>
      <c r="E8281" s="1" t="s">
        <v>15562</v>
      </c>
      <c r="F8281" s="1" t="s">
        <v>24928</v>
      </c>
      <c r="G8281" s="1" t="str">
        <f>IFERROR(VLOOKUP(A8281,Merge!$C$2:$D$6078,2,FALSE),"")</f>
        <v/>
      </c>
      <c r="H8281" s="1" t="str" cm="1">
        <f t="array" ref="H8281">IF(AND(ISNUMBER(FIND(".stages.",C8281)),_xlfn.LAMBDA(_xlpm.x,OR(_xlpm.x="m",_xlpm.x="s",_xlpm.x="+"))(RIGHT(E8281,1))),SUBSTITUTE(SUBSTITUTE(SUBSTITUTE(E8281,"m","분 "),"s","초"),"분 +","분+"),"")</f>
        <v/>
      </c>
      <c r="I8281" s="1" t="str">
        <f t="shared" si="129"/>
        <v/>
      </c>
      <c r="K8281" s="1" t="str">
        <f>IFERROR(MATCH(C8281,_xlfn.ANCHORARRAY(whitespace!$C$1),0),"")</f>
        <v/>
      </c>
    </row>
    <row r="8282" spans="1:11" x14ac:dyDescent="0.45">
      <c r="A8282" s="1" t="s">
        <v>26819</v>
      </c>
      <c r="B8282" s="1" t="s">
        <v>26310</v>
      </c>
      <c r="C8282" s="1" t="s">
        <v>15566</v>
      </c>
      <c r="E8282" s="1" t="s">
        <v>15567</v>
      </c>
      <c r="F8282" s="1" t="s">
        <v>24928</v>
      </c>
      <c r="G8282" s="1" t="str">
        <f>IFERROR(VLOOKUP(A8282,Merge!$C$2:$D$6078,2,FALSE),"")</f>
        <v/>
      </c>
      <c r="H8282" s="1" t="str" cm="1">
        <f t="array" ref="H8282">IF(AND(ISNUMBER(FIND(".stages.",C8282)),_xlfn.LAMBDA(_xlpm.x,OR(_xlpm.x="m",_xlpm.x="s",_xlpm.x="+"))(RIGHT(E8282,1))),SUBSTITUTE(SUBSTITUTE(SUBSTITUTE(E8282,"m","분 "),"s","초"),"분 +","분+"),"")</f>
        <v/>
      </c>
      <c r="I8282" s="1" t="str">
        <f t="shared" si="129"/>
        <v/>
      </c>
      <c r="K8282" s="1" t="str">
        <f>IFERROR(MATCH(C8282,_xlfn.ANCHORARRAY(whitespace!$C$1),0),"")</f>
        <v/>
      </c>
    </row>
    <row r="8283" spans="1:11" x14ac:dyDescent="0.45">
      <c r="A8283" s="1" t="s">
        <v>26818</v>
      </c>
      <c r="B8283" s="1" t="s">
        <v>26310</v>
      </c>
      <c r="C8283" s="1" t="s">
        <v>15568</v>
      </c>
      <c r="E8283" s="1" t="s">
        <v>15558</v>
      </c>
      <c r="F8283" s="1" t="s">
        <v>24928</v>
      </c>
      <c r="G8283" s="1" t="str">
        <f>IFERROR(VLOOKUP(A8283,Merge!$C$2:$D$6078,2,FALSE),"")</f>
        <v/>
      </c>
      <c r="H8283" s="1" t="str" cm="1">
        <f t="array" ref="H8283">IF(AND(ISNUMBER(FIND(".stages.",C8283)),_xlfn.LAMBDA(_xlpm.x,OR(_xlpm.x="m",_xlpm.x="s",_xlpm.x="+"))(RIGHT(E8283,1))),SUBSTITUTE(SUBSTITUTE(SUBSTITUTE(E8283,"m","분 "),"s","초"),"분 +","분+"),"")</f>
        <v/>
      </c>
      <c r="I8283" s="1" t="str">
        <f t="shared" si="129"/>
        <v/>
      </c>
      <c r="K8283" s="1" t="str">
        <f>IFERROR(MATCH(C8283,_xlfn.ANCHORARRAY(whitespace!$C$1),0),"")</f>
        <v/>
      </c>
    </row>
    <row r="8284" spans="1:11" x14ac:dyDescent="0.45">
      <c r="A8284" s="1" t="s">
        <v>30745</v>
      </c>
      <c r="B8284" s="1" t="s">
        <v>10478</v>
      </c>
      <c r="C8284" s="1" t="s">
        <v>15569</v>
      </c>
      <c r="E8284" s="1" t="s">
        <v>15570</v>
      </c>
      <c r="F8284" s="1" t="s">
        <v>24928</v>
      </c>
      <c r="G8284" s="1" t="str">
        <f>IFERROR(VLOOKUP(A8284,Merge!$C$2:$D$6078,2,FALSE),"")</f>
        <v/>
      </c>
      <c r="H8284" s="1" t="str" cm="1">
        <f t="array" ref="H8284">IF(AND(ISNUMBER(FIND(".stages.",C8284)),_xlfn.LAMBDA(_xlpm.x,OR(_xlpm.x="m",_xlpm.x="s",_xlpm.x="+"))(RIGHT(E8284,1))),SUBSTITUTE(SUBSTITUTE(SUBSTITUTE(E8284,"m","분 "),"s","초"),"분 +","분+"),"")</f>
        <v/>
      </c>
      <c r="I8284" s="1" t="str">
        <f t="shared" si="129"/>
        <v/>
      </c>
      <c r="K8284" s="1" t="str">
        <f>IFERROR(MATCH(C8284,_xlfn.ANCHORARRAY(whitespace!$C$1),0),"")</f>
        <v/>
      </c>
    </row>
    <row r="8285" spans="1:11" x14ac:dyDescent="0.45">
      <c r="A8285" s="1" t="s">
        <v>30746</v>
      </c>
      <c r="B8285" s="1" t="s">
        <v>10478</v>
      </c>
      <c r="C8285" s="1" t="s">
        <v>15571</v>
      </c>
      <c r="E8285" s="1" t="s">
        <v>15570</v>
      </c>
      <c r="F8285" s="1" t="s">
        <v>24928</v>
      </c>
      <c r="G8285" s="1" t="str">
        <f>IFERROR(VLOOKUP(A8285,Merge!$C$2:$D$6078,2,FALSE),"")</f>
        <v/>
      </c>
      <c r="H8285" s="1" t="str" cm="1">
        <f t="array" ref="H8285">IF(AND(ISNUMBER(FIND(".stages.",C8285)),_xlfn.LAMBDA(_xlpm.x,OR(_xlpm.x="m",_xlpm.x="s",_xlpm.x="+"))(RIGHT(E8285,1))),SUBSTITUTE(SUBSTITUTE(SUBSTITUTE(E8285,"m","분 "),"s","초"),"분 +","분+"),"")</f>
        <v/>
      </c>
      <c r="I8285" s="1" t="str">
        <f t="shared" si="129"/>
        <v/>
      </c>
      <c r="K8285" s="1" t="str">
        <f>IFERROR(MATCH(C8285,_xlfn.ANCHORARRAY(whitespace!$C$1),0),"")</f>
        <v/>
      </c>
    </row>
    <row r="8286" spans="1:11" x14ac:dyDescent="0.45">
      <c r="A8286" s="1" t="s">
        <v>30747</v>
      </c>
      <c r="B8286" s="1" t="s">
        <v>10478</v>
      </c>
      <c r="C8286" s="1" t="s">
        <v>15572</v>
      </c>
      <c r="E8286" s="1" t="s">
        <v>15570</v>
      </c>
      <c r="F8286" s="1" t="s">
        <v>24928</v>
      </c>
      <c r="G8286" s="1" t="str">
        <f>IFERROR(VLOOKUP(A8286,Merge!$C$2:$D$6078,2,FALSE),"")</f>
        <v/>
      </c>
      <c r="H8286" s="1" t="str" cm="1">
        <f t="array" ref="H8286">IF(AND(ISNUMBER(FIND(".stages.",C8286)),_xlfn.LAMBDA(_xlpm.x,OR(_xlpm.x="m",_xlpm.x="s",_xlpm.x="+"))(RIGHT(E8286,1))),SUBSTITUTE(SUBSTITUTE(SUBSTITUTE(E8286,"m","분 "),"s","초"),"분 +","분+"),"")</f>
        <v/>
      </c>
      <c r="I8286" s="1" t="str">
        <f t="shared" si="129"/>
        <v/>
      </c>
      <c r="K8286" s="1" t="str">
        <f>IFERROR(MATCH(C8286,_xlfn.ANCHORARRAY(whitespace!$C$1),0),"")</f>
        <v/>
      </c>
    </row>
    <row r="8287" spans="1:11" x14ac:dyDescent="0.45">
      <c r="A8287" s="1" t="s">
        <v>30748</v>
      </c>
      <c r="B8287" s="1" t="s">
        <v>10478</v>
      </c>
      <c r="C8287" s="1" t="s">
        <v>15573</v>
      </c>
      <c r="E8287" s="1" t="s">
        <v>15570</v>
      </c>
      <c r="F8287" s="1" t="s">
        <v>24928</v>
      </c>
      <c r="G8287" s="1" t="str">
        <f>IFERROR(VLOOKUP(A8287,Merge!$C$2:$D$6078,2,FALSE),"")</f>
        <v/>
      </c>
      <c r="H8287" s="1" t="str" cm="1">
        <f t="array" ref="H8287">IF(AND(ISNUMBER(FIND(".stages.",C8287)),_xlfn.LAMBDA(_xlpm.x,OR(_xlpm.x="m",_xlpm.x="s",_xlpm.x="+"))(RIGHT(E8287,1))),SUBSTITUTE(SUBSTITUTE(SUBSTITUTE(E8287,"m","분 "),"s","초"),"분 +","분+"),"")</f>
        <v/>
      </c>
      <c r="I8287" s="1" t="str">
        <f t="shared" si="129"/>
        <v/>
      </c>
      <c r="K8287" s="1" t="str">
        <f>IFERROR(MATCH(C8287,_xlfn.ANCHORARRAY(whitespace!$C$1),0),"")</f>
        <v/>
      </c>
    </row>
    <row r="8288" spans="1:11" x14ac:dyDescent="0.45">
      <c r="A8288" s="1" t="s">
        <v>26817</v>
      </c>
      <c r="B8288" s="1" t="s">
        <v>26310</v>
      </c>
      <c r="C8288" s="1" t="s">
        <v>15574</v>
      </c>
      <c r="E8288" s="1" t="s">
        <v>15570</v>
      </c>
      <c r="F8288" s="1" t="s">
        <v>24928</v>
      </c>
      <c r="G8288" s="1" t="str">
        <f>IFERROR(VLOOKUP(A8288,Merge!$C$2:$D$6078,2,FALSE),"")</f>
        <v/>
      </c>
      <c r="H8288" s="1" t="str" cm="1">
        <f t="array" ref="H8288">IF(AND(ISNUMBER(FIND(".stages.",C8288)),_xlfn.LAMBDA(_xlpm.x,OR(_xlpm.x="m",_xlpm.x="s",_xlpm.x="+"))(RIGHT(E8288,1))),SUBSTITUTE(SUBSTITUTE(SUBSTITUTE(E8288,"m","분 "),"s","초"),"분 +","분+"),"")</f>
        <v/>
      </c>
      <c r="I8288" s="1" t="str">
        <f t="shared" si="129"/>
        <v/>
      </c>
      <c r="K8288" s="1" t="str">
        <f>IFERROR(MATCH(C8288,_xlfn.ANCHORARRAY(whitespace!$C$1),0),"")</f>
        <v/>
      </c>
    </row>
    <row r="8289" spans="1:11" x14ac:dyDescent="0.45">
      <c r="A8289" s="1" t="s">
        <v>26816</v>
      </c>
      <c r="B8289" s="1" t="s">
        <v>26310</v>
      </c>
      <c r="C8289" s="1" t="s">
        <v>15575</v>
      </c>
      <c r="E8289" s="1" t="s">
        <v>15576</v>
      </c>
      <c r="F8289" s="1" t="s">
        <v>24928</v>
      </c>
      <c r="G8289" s="1" t="str">
        <f>IFERROR(VLOOKUP(A8289,Merge!$C$2:$D$6078,2,FALSE),"")</f>
        <v/>
      </c>
      <c r="H8289" s="1" t="str" cm="1">
        <f t="array" ref="H8289">IF(AND(ISNUMBER(FIND(".stages.",C8289)),_xlfn.LAMBDA(_xlpm.x,OR(_xlpm.x="m",_xlpm.x="s",_xlpm.x="+"))(RIGHT(E8289,1))),SUBSTITUTE(SUBSTITUTE(SUBSTITUTE(E8289,"m","분 "),"s","초"),"분 +","분+"),"")</f>
        <v/>
      </c>
      <c r="I8289" s="1" t="str">
        <f t="shared" si="129"/>
        <v/>
      </c>
      <c r="K8289" s="1" t="str">
        <f>IFERROR(MATCH(C8289,_xlfn.ANCHORARRAY(whitespace!$C$1),0),"")</f>
        <v/>
      </c>
    </row>
    <row r="8290" spans="1:11" x14ac:dyDescent="0.45">
      <c r="A8290" s="1" t="s">
        <v>26815</v>
      </c>
      <c r="B8290" s="1" t="s">
        <v>26310</v>
      </c>
      <c r="C8290" s="1" t="s">
        <v>15577</v>
      </c>
      <c r="E8290" s="1" t="s">
        <v>15578</v>
      </c>
      <c r="F8290" s="1" t="s">
        <v>24928</v>
      </c>
      <c r="G8290" s="1" t="str">
        <f>IFERROR(VLOOKUP(A8290,Merge!$C$2:$D$6078,2,FALSE),"")</f>
        <v/>
      </c>
      <c r="H8290" s="1" t="str" cm="1">
        <f t="array" ref="H8290">IF(AND(ISNUMBER(FIND(".stages.",C8290)),_xlfn.LAMBDA(_xlpm.x,OR(_xlpm.x="m",_xlpm.x="s",_xlpm.x="+"))(RIGHT(E8290,1))),SUBSTITUTE(SUBSTITUTE(SUBSTITUTE(E8290,"m","분 "),"s","초"),"분 +","분+"),"")</f>
        <v/>
      </c>
      <c r="I8290" s="1" t="str">
        <f t="shared" si="129"/>
        <v/>
      </c>
      <c r="K8290" s="1" t="str">
        <f>IFERROR(MATCH(C8290,_xlfn.ANCHORARRAY(whitespace!$C$1),0),"")</f>
        <v/>
      </c>
    </row>
    <row r="8291" spans="1:11" x14ac:dyDescent="0.45">
      <c r="A8291" s="1" t="s">
        <v>26814</v>
      </c>
      <c r="B8291" s="1" t="s">
        <v>26310</v>
      </c>
      <c r="C8291" s="1" t="s">
        <v>15579</v>
      </c>
      <c r="E8291" s="1" t="s">
        <v>15580</v>
      </c>
      <c r="F8291" s="1" t="s">
        <v>24928</v>
      </c>
      <c r="G8291" s="1" t="str">
        <f>IFERROR(VLOOKUP(A8291,Merge!$C$2:$D$6078,2,FALSE),"")</f>
        <v/>
      </c>
      <c r="H8291" s="1" t="str" cm="1">
        <f t="array" ref="H8291">IF(AND(ISNUMBER(FIND(".stages.",C8291)),_xlfn.LAMBDA(_xlpm.x,OR(_xlpm.x="m",_xlpm.x="s",_xlpm.x="+"))(RIGHT(E8291,1))),SUBSTITUTE(SUBSTITUTE(SUBSTITUTE(E8291,"m","분 "),"s","초"),"분 +","분+"),"")</f>
        <v/>
      </c>
      <c r="I8291" s="1" t="str">
        <f t="shared" si="129"/>
        <v/>
      </c>
      <c r="K8291" s="1" t="str">
        <f>IFERROR(MATCH(C8291,_xlfn.ANCHORARRAY(whitespace!$C$1),0),"")</f>
        <v/>
      </c>
    </row>
    <row r="8292" spans="1:11" x14ac:dyDescent="0.45">
      <c r="A8292" s="1" t="s">
        <v>26813</v>
      </c>
      <c r="B8292" s="1" t="s">
        <v>26310</v>
      </c>
      <c r="C8292" s="1" t="s">
        <v>15581</v>
      </c>
      <c r="E8292" s="1" t="s">
        <v>15582</v>
      </c>
      <c r="F8292" s="1" t="s">
        <v>24928</v>
      </c>
      <c r="G8292" s="1" t="str">
        <f>IFERROR(VLOOKUP(A8292,Merge!$C$2:$D$6078,2,FALSE),"")</f>
        <v/>
      </c>
      <c r="H8292" s="1" t="str" cm="1">
        <f t="array" ref="H8292">IF(AND(ISNUMBER(FIND(".stages.",C8292)),_xlfn.LAMBDA(_xlpm.x,OR(_xlpm.x="m",_xlpm.x="s",_xlpm.x="+"))(RIGHT(E8292,1))),SUBSTITUTE(SUBSTITUTE(SUBSTITUTE(E8292,"m","분 "),"s","초"),"분 +","분+"),"")</f>
        <v/>
      </c>
      <c r="I8292" s="1" t="str">
        <f t="shared" si="129"/>
        <v/>
      </c>
      <c r="K8292" s="1" t="str">
        <f>IFERROR(MATCH(C8292,_xlfn.ANCHORARRAY(whitespace!$C$1),0),"")</f>
        <v/>
      </c>
    </row>
    <row r="8293" spans="1:11" x14ac:dyDescent="0.45">
      <c r="A8293" s="1" t="s">
        <v>26812</v>
      </c>
      <c r="B8293" s="1" t="s">
        <v>26310</v>
      </c>
      <c r="C8293" s="1" t="s">
        <v>15583</v>
      </c>
      <c r="E8293" s="1" t="s">
        <v>15580</v>
      </c>
      <c r="F8293" s="1" t="s">
        <v>24928</v>
      </c>
      <c r="G8293" s="1" t="str">
        <f>IFERROR(VLOOKUP(A8293,Merge!$C$2:$D$6078,2,FALSE),"")</f>
        <v/>
      </c>
      <c r="H8293" s="1" t="str" cm="1">
        <f t="array" ref="H8293">IF(AND(ISNUMBER(FIND(".stages.",C8293)),_xlfn.LAMBDA(_xlpm.x,OR(_xlpm.x="m",_xlpm.x="s",_xlpm.x="+"))(RIGHT(E8293,1))),SUBSTITUTE(SUBSTITUTE(SUBSTITUTE(E8293,"m","분 "),"s","초"),"분 +","분+"),"")</f>
        <v/>
      </c>
      <c r="I8293" s="1" t="str">
        <f t="shared" si="129"/>
        <v/>
      </c>
      <c r="K8293" s="1" t="str">
        <f>IFERROR(MATCH(C8293,_xlfn.ANCHORARRAY(whitespace!$C$1),0),"")</f>
        <v/>
      </c>
    </row>
    <row r="8294" spans="1:11" x14ac:dyDescent="0.45">
      <c r="A8294" s="1" t="s">
        <v>26811</v>
      </c>
      <c r="B8294" s="1" t="s">
        <v>26310</v>
      </c>
      <c r="C8294" s="1" t="s">
        <v>15584</v>
      </c>
      <c r="E8294" s="1" t="s">
        <v>15585</v>
      </c>
      <c r="F8294" s="1" t="s">
        <v>24928</v>
      </c>
      <c r="G8294" s="1" t="str">
        <f>IFERROR(VLOOKUP(A8294,Merge!$C$2:$D$6078,2,FALSE),"")</f>
        <v/>
      </c>
      <c r="H8294" s="1" t="str" cm="1">
        <f t="array" ref="H8294">IF(AND(ISNUMBER(FIND(".stages.",C8294)),_xlfn.LAMBDA(_xlpm.x,OR(_xlpm.x="m",_xlpm.x="s",_xlpm.x="+"))(RIGHT(E8294,1))),SUBSTITUTE(SUBSTITUTE(SUBSTITUTE(E8294,"m","분 "),"s","초"),"분 +","분+"),"")</f>
        <v/>
      </c>
      <c r="I8294" s="1" t="str">
        <f t="shared" si="129"/>
        <v/>
      </c>
      <c r="K8294" s="1" t="str">
        <f>IFERROR(MATCH(C8294,_xlfn.ANCHORARRAY(whitespace!$C$1),0),"")</f>
        <v/>
      </c>
    </row>
    <row r="8295" spans="1:11" x14ac:dyDescent="0.45">
      <c r="A8295" s="1" t="s">
        <v>26810</v>
      </c>
      <c r="B8295" s="1" t="s">
        <v>26310</v>
      </c>
      <c r="C8295" s="1" t="s">
        <v>15586</v>
      </c>
      <c r="E8295" s="1" t="s">
        <v>15576</v>
      </c>
      <c r="F8295" s="1" t="s">
        <v>24928</v>
      </c>
      <c r="G8295" s="1" t="str">
        <f>IFERROR(VLOOKUP(A8295,Merge!$C$2:$D$6078,2,FALSE),"")</f>
        <v/>
      </c>
      <c r="H8295" s="1" t="str" cm="1">
        <f t="array" ref="H8295">IF(AND(ISNUMBER(FIND(".stages.",C8295)),_xlfn.LAMBDA(_xlpm.x,OR(_xlpm.x="m",_xlpm.x="s",_xlpm.x="+"))(RIGHT(E8295,1))),SUBSTITUTE(SUBSTITUTE(SUBSTITUTE(E8295,"m","분 "),"s","초"),"분 +","분+"),"")</f>
        <v/>
      </c>
      <c r="I8295" s="1" t="str">
        <f t="shared" si="129"/>
        <v/>
      </c>
      <c r="K8295" s="1" t="str">
        <f>IFERROR(MATCH(C8295,_xlfn.ANCHORARRAY(whitespace!$C$1),0),"")</f>
        <v/>
      </c>
    </row>
    <row r="8296" spans="1:11" x14ac:dyDescent="0.45">
      <c r="A8296" s="1" t="s">
        <v>26809</v>
      </c>
      <c r="B8296" s="1" t="s">
        <v>26310</v>
      </c>
      <c r="C8296" s="1" t="s">
        <v>15587</v>
      </c>
      <c r="E8296" s="1" t="s">
        <v>15588</v>
      </c>
      <c r="F8296" s="1" t="s">
        <v>24928</v>
      </c>
      <c r="G8296" s="1" t="str">
        <f>IFERROR(VLOOKUP(A8296,Merge!$C$2:$D$6078,2,FALSE),"")</f>
        <v/>
      </c>
      <c r="H8296" s="1" t="str" cm="1">
        <f t="array" ref="H8296">IF(AND(ISNUMBER(FIND(".stages.",C8296)),_xlfn.LAMBDA(_xlpm.x,OR(_xlpm.x="m",_xlpm.x="s",_xlpm.x="+"))(RIGHT(E8296,1))),SUBSTITUTE(SUBSTITUTE(SUBSTITUTE(E8296,"m","분 "),"s","초"),"분 +","분+"),"")</f>
        <v/>
      </c>
      <c r="I8296" s="1" t="str">
        <f t="shared" si="129"/>
        <v/>
      </c>
      <c r="K8296" s="1" t="str">
        <f>IFERROR(MATCH(C8296,_xlfn.ANCHORARRAY(whitespace!$C$1),0),"")</f>
        <v/>
      </c>
    </row>
    <row r="8297" spans="1:11" x14ac:dyDescent="0.45">
      <c r="A8297" s="1" t="s">
        <v>26808</v>
      </c>
      <c r="B8297" s="1" t="s">
        <v>26310</v>
      </c>
      <c r="C8297" s="1" t="s">
        <v>15589</v>
      </c>
      <c r="E8297" s="1" t="s">
        <v>15590</v>
      </c>
      <c r="F8297" s="1" t="s">
        <v>24928</v>
      </c>
      <c r="G8297" s="1" t="str">
        <f>IFERROR(VLOOKUP(A8297,Merge!$C$2:$D$6078,2,FALSE),"")</f>
        <v/>
      </c>
      <c r="H8297" s="1" t="str" cm="1">
        <f t="array" ref="H8297">IF(AND(ISNUMBER(FIND(".stages.",C8297)),_xlfn.LAMBDA(_xlpm.x,OR(_xlpm.x="m",_xlpm.x="s",_xlpm.x="+"))(RIGHT(E8297,1))),SUBSTITUTE(SUBSTITUTE(SUBSTITUTE(E8297,"m","분 "),"s","초"),"분 +","분+"),"")</f>
        <v/>
      </c>
      <c r="I8297" s="1" t="str">
        <f t="shared" si="129"/>
        <v/>
      </c>
      <c r="K8297" s="1" t="str">
        <f>IFERROR(MATCH(C8297,_xlfn.ANCHORARRAY(whitespace!$C$1),0),"")</f>
        <v/>
      </c>
    </row>
    <row r="8298" spans="1:11" x14ac:dyDescent="0.45">
      <c r="A8298" s="1" t="s">
        <v>26807</v>
      </c>
      <c r="B8298" s="1" t="s">
        <v>26310</v>
      </c>
      <c r="C8298" s="1" t="s">
        <v>15591</v>
      </c>
      <c r="E8298" s="1" t="s">
        <v>15592</v>
      </c>
      <c r="F8298" s="1" t="s">
        <v>24928</v>
      </c>
      <c r="G8298" s="1" t="str">
        <f>IFERROR(VLOOKUP(A8298,Merge!$C$2:$D$6078,2,FALSE),"")</f>
        <v/>
      </c>
      <c r="H8298" s="1" t="str" cm="1">
        <f t="array" ref="H8298">IF(AND(ISNUMBER(FIND(".stages.",C8298)),_xlfn.LAMBDA(_xlpm.x,OR(_xlpm.x="m",_xlpm.x="s",_xlpm.x="+"))(RIGHT(E8298,1))),SUBSTITUTE(SUBSTITUTE(SUBSTITUTE(E8298,"m","분 "),"s","초"),"분 +","분+"),"")</f>
        <v/>
      </c>
      <c r="I8298" s="1" t="str">
        <f t="shared" si="129"/>
        <v/>
      </c>
      <c r="K8298" s="1" t="str">
        <f>IFERROR(MATCH(C8298,_xlfn.ANCHORARRAY(whitespace!$C$1),0),"")</f>
        <v/>
      </c>
    </row>
    <row r="8299" spans="1:11" x14ac:dyDescent="0.45">
      <c r="A8299" s="1" t="s">
        <v>26806</v>
      </c>
      <c r="B8299" s="1" t="s">
        <v>26310</v>
      </c>
      <c r="C8299" s="1" t="s">
        <v>15593</v>
      </c>
      <c r="E8299" s="1" t="s">
        <v>15594</v>
      </c>
      <c r="F8299" s="1" t="s">
        <v>24928</v>
      </c>
      <c r="G8299" s="1" t="str">
        <f>IFERROR(VLOOKUP(A8299,Merge!$C$2:$D$6078,2,FALSE),"")</f>
        <v/>
      </c>
      <c r="H8299" s="1" t="str" cm="1">
        <f t="array" ref="H8299">IF(AND(ISNUMBER(FIND(".stages.",C8299)),_xlfn.LAMBDA(_xlpm.x,OR(_xlpm.x="m",_xlpm.x="s",_xlpm.x="+"))(RIGHT(E8299,1))),SUBSTITUTE(SUBSTITUTE(SUBSTITUTE(E8299,"m","분 "),"s","초"),"분 +","분+"),"")</f>
        <v/>
      </c>
      <c r="I8299" s="1" t="str">
        <f t="shared" si="129"/>
        <v/>
      </c>
      <c r="K8299" s="1" t="str">
        <f>IFERROR(MATCH(C8299,_xlfn.ANCHORARRAY(whitespace!$C$1),0),"")</f>
        <v/>
      </c>
    </row>
    <row r="8300" spans="1:11" x14ac:dyDescent="0.45">
      <c r="A8300" s="1" t="s">
        <v>26805</v>
      </c>
      <c r="B8300" s="1" t="s">
        <v>26310</v>
      </c>
      <c r="C8300" s="1" t="s">
        <v>15595</v>
      </c>
      <c r="E8300" s="1" t="s">
        <v>15596</v>
      </c>
      <c r="F8300" s="1" t="s">
        <v>24928</v>
      </c>
      <c r="G8300" s="1" t="str">
        <f>IFERROR(VLOOKUP(A8300,Merge!$C$2:$D$6078,2,FALSE),"")</f>
        <v/>
      </c>
      <c r="H8300" s="1" t="str" cm="1">
        <f t="array" ref="H8300">IF(AND(ISNUMBER(FIND(".stages.",C8300)),_xlfn.LAMBDA(_xlpm.x,OR(_xlpm.x="m",_xlpm.x="s",_xlpm.x="+"))(RIGHT(E8300,1))),SUBSTITUTE(SUBSTITUTE(SUBSTITUTE(E8300,"m","분 "),"s","초"),"분 +","분+"),"")</f>
        <v/>
      </c>
      <c r="I8300" s="1" t="str">
        <f t="shared" si="129"/>
        <v/>
      </c>
      <c r="K8300" s="1" t="str">
        <f>IFERROR(MATCH(C8300,_xlfn.ANCHORARRAY(whitespace!$C$1),0),"")</f>
        <v/>
      </c>
    </row>
    <row r="8301" spans="1:11" x14ac:dyDescent="0.45">
      <c r="A8301" s="1" t="s">
        <v>26804</v>
      </c>
      <c r="B8301" s="1" t="s">
        <v>26310</v>
      </c>
      <c r="C8301" s="1" t="s">
        <v>15597</v>
      </c>
      <c r="E8301" s="1" t="s">
        <v>15594</v>
      </c>
      <c r="F8301" s="1" t="s">
        <v>24928</v>
      </c>
      <c r="G8301" s="1" t="str">
        <f>IFERROR(VLOOKUP(A8301,Merge!$C$2:$D$6078,2,FALSE),"")</f>
        <v/>
      </c>
      <c r="H8301" s="1" t="str" cm="1">
        <f t="array" ref="H8301">IF(AND(ISNUMBER(FIND(".stages.",C8301)),_xlfn.LAMBDA(_xlpm.x,OR(_xlpm.x="m",_xlpm.x="s",_xlpm.x="+"))(RIGHT(E8301,1))),SUBSTITUTE(SUBSTITUTE(SUBSTITUTE(E8301,"m","분 "),"s","초"),"분 +","분+"),"")</f>
        <v/>
      </c>
      <c r="I8301" s="1" t="str">
        <f t="shared" si="129"/>
        <v/>
      </c>
      <c r="K8301" s="1" t="str">
        <f>IFERROR(MATCH(C8301,_xlfn.ANCHORARRAY(whitespace!$C$1),0),"")</f>
        <v/>
      </c>
    </row>
    <row r="8302" spans="1:11" x14ac:dyDescent="0.45">
      <c r="A8302" s="1" t="s">
        <v>26803</v>
      </c>
      <c r="B8302" s="1" t="s">
        <v>26310</v>
      </c>
      <c r="C8302" s="1" t="s">
        <v>15598</v>
      </c>
      <c r="E8302" s="1" t="s">
        <v>15599</v>
      </c>
      <c r="F8302" s="1" t="s">
        <v>24928</v>
      </c>
      <c r="G8302" s="1" t="str">
        <f>IFERROR(VLOOKUP(A8302,Merge!$C$2:$D$6078,2,FALSE),"")</f>
        <v/>
      </c>
      <c r="H8302" s="1" t="str" cm="1">
        <f t="array" ref="H8302">IF(AND(ISNUMBER(FIND(".stages.",C8302)),_xlfn.LAMBDA(_xlpm.x,OR(_xlpm.x="m",_xlpm.x="s",_xlpm.x="+"))(RIGHT(E8302,1))),SUBSTITUTE(SUBSTITUTE(SUBSTITUTE(E8302,"m","분 "),"s","초"),"분 +","분+"),"")</f>
        <v/>
      </c>
      <c r="I8302" s="1" t="str">
        <f t="shared" si="129"/>
        <v/>
      </c>
      <c r="K8302" s="1" t="str">
        <f>IFERROR(MATCH(C8302,_xlfn.ANCHORARRAY(whitespace!$C$1),0),"")</f>
        <v/>
      </c>
    </row>
    <row r="8303" spans="1:11" x14ac:dyDescent="0.45">
      <c r="A8303" s="1" t="s">
        <v>26802</v>
      </c>
      <c r="B8303" s="1" t="s">
        <v>26310</v>
      </c>
      <c r="C8303" s="1" t="s">
        <v>15600</v>
      </c>
      <c r="E8303" s="1" t="s">
        <v>15590</v>
      </c>
      <c r="F8303" s="1" t="s">
        <v>24928</v>
      </c>
      <c r="G8303" s="1" t="str">
        <f>IFERROR(VLOOKUP(A8303,Merge!$C$2:$D$6078,2,FALSE),"")</f>
        <v/>
      </c>
      <c r="H8303" s="1" t="str" cm="1">
        <f t="array" ref="H8303">IF(AND(ISNUMBER(FIND(".stages.",C8303)),_xlfn.LAMBDA(_xlpm.x,OR(_xlpm.x="m",_xlpm.x="s",_xlpm.x="+"))(RIGHT(E8303,1))),SUBSTITUTE(SUBSTITUTE(SUBSTITUTE(E8303,"m","분 "),"s","초"),"분 +","분+"),"")</f>
        <v/>
      </c>
      <c r="I8303" s="1" t="str">
        <f t="shared" si="129"/>
        <v/>
      </c>
      <c r="K8303" s="1" t="str">
        <f>IFERROR(MATCH(C8303,_xlfn.ANCHORARRAY(whitespace!$C$1),0),"")</f>
        <v/>
      </c>
    </row>
    <row r="8304" spans="1:11" x14ac:dyDescent="0.45">
      <c r="A8304" s="1" t="s">
        <v>26801</v>
      </c>
      <c r="B8304" s="1" t="s">
        <v>26310</v>
      </c>
      <c r="C8304" s="1" t="s">
        <v>15601</v>
      </c>
      <c r="E8304" s="1" t="s">
        <v>15602</v>
      </c>
      <c r="F8304" s="1" t="s">
        <v>24928</v>
      </c>
      <c r="G8304" s="1" t="str">
        <f>IFERROR(VLOOKUP(A8304,Merge!$C$2:$D$6078,2,FALSE),"")</f>
        <v/>
      </c>
      <c r="H8304" s="1" t="str" cm="1">
        <f t="array" ref="H8304">IF(AND(ISNUMBER(FIND(".stages.",C8304)),_xlfn.LAMBDA(_xlpm.x,OR(_xlpm.x="m",_xlpm.x="s",_xlpm.x="+"))(RIGHT(E8304,1))),SUBSTITUTE(SUBSTITUTE(SUBSTITUTE(E8304,"m","분 "),"s","초"),"분 +","분+"),"")</f>
        <v/>
      </c>
      <c r="I8304" s="1" t="str">
        <f t="shared" si="129"/>
        <v/>
      </c>
      <c r="K8304" s="1" t="str">
        <f>IFERROR(MATCH(C8304,_xlfn.ANCHORARRAY(whitespace!$C$1),0),"")</f>
        <v/>
      </c>
    </row>
    <row r="8305" spans="1:11" x14ac:dyDescent="0.45">
      <c r="A8305" s="1" t="s">
        <v>26800</v>
      </c>
      <c r="B8305" s="1" t="s">
        <v>26310</v>
      </c>
      <c r="C8305" s="1" t="s">
        <v>15603</v>
      </c>
      <c r="E8305" s="1" t="s">
        <v>15604</v>
      </c>
      <c r="F8305" s="1" t="s">
        <v>24928</v>
      </c>
      <c r="G8305" s="1" t="str">
        <f>IFERROR(VLOOKUP(A8305,Merge!$C$2:$D$6078,2,FALSE),"")</f>
        <v/>
      </c>
      <c r="H8305" s="1" t="str" cm="1">
        <f t="array" ref="H8305">IF(AND(ISNUMBER(FIND(".stages.",C8305)),_xlfn.LAMBDA(_xlpm.x,OR(_xlpm.x="m",_xlpm.x="s",_xlpm.x="+"))(RIGHT(E8305,1))),SUBSTITUTE(SUBSTITUTE(SUBSTITUTE(E8305,"m","분 "),"s","초"),"분 +","분+"),"")</f>
        <v/>
      </c>
      <c r="I8305" s="1" t="str">
        <f t="shared" si="129"/>
        <v/>
      </c>
      <c r="K8305" s="1" t="str">
        <f>IFERROR(MATCH(C8305,_xlfn.ANCHORARRAY(whitespace!$C$1),0),"")</f>
        <v/>
      </c>
    </row>
    <row r="8306" spans="1:11" x14ac:dyDescent="0.45">
      <c r="A8306" s="1" t="s">
        <v>26799</v>
      </c>
      <c r="B8306" s="1" t="s">
        <v>26310</v>
      </c>
      <c r="C8306" s="1" t="s">
        <v>15605</v>
      </c>
      <c r="E8306" s="1" t="s">
        <v>15606</v>
      </c>
      <c r="F8306" s="1" t="s">
        <v>24928</v>
      </c>
      <c r="G8306" s="1" t="str">
        <f>IFERROR(VLOOKUP(A8306,Merge!$C$2:$D$6078,2,FALSE),"")</f>
        <v/>
      </c>
      <c r="H8306" s="1" t="str" cm="1">
        <f t="array" ref="H8306">IF(AND(ISNUMBER(FIND(".stages.",C8306)),_xlfn.LAMBDA(_xlpm.x,OR(_xlpm.x="m",_xlpm.x="s",_xlpm.x="+"))(RIGHT(E8306,1))),SUBSTITUTE(SUBSTITUTE(SUBSTITUTE(E8306,"m","분 "),"s","초"),"분 +","분+"),"")</f>
        <v/>
      </c>
      <c r="I8306" s="1" t="str">
        <f t="shared" si="129"/>
        <v/>
      </c>
      <c r="K8306" s="1" t="str">
        <f>IFERROR(MATCH(C8306,_xlfn.ANCHORARRAY(whitespace!$C$1),0),"")</f>
        <v/>
      </c>
    </row>
    <row r="8307" spans="1:11" x14ac:dyDescent="0.45">
      <c r="A8307" s="1" t="s">
        <v>26798</v>
      </c>
      <c r="B8307" s="1" t="s">
        <v>26310</v>
      </c>
      <c r="C8307" s="1" t="s">
        <v>15607</v>
      </c>
      <c r="E8307" s="1" t="s">
        <v>15608</v>
      </c>
      <c r="F8307" s="1" t="s">
        <v>24928</v>
      </c>
      <c r="G8307" s="1" t="str">
        <f>IFERROR(VLOOKUP(A8307,Merge!$C$2:$D$6078,2,FALSE),"")</f>
        <v/>
      </c>
      <c r="H8307" s="1" t="str" cm="1">
        <f t="array" ref="H8307">IF(AND(ISNUMBER(FIND(".stages.",C8307)),_xlfn.LAMBDA(_xlpm.x,OR(_xlpm.x="m",_xlpm.x="s",_xlpm.x="+"))(RIGHT(E8307,1))),SUBSTITUTE(SUBSTITUTE(SUBSTITUTE(E8307,"m","분 "),"s","초"),"분 +","분+"),"")</f>
        <v/>
      </c>
      <c r="I8307" s="1" t="str">
        <f t="shared" si="129"/>
        <v/>
      </c>
      <c r="K8307" s="1" t="str">
        <f>IFERROR(MATCH(C8307,_xlfn.ANCHORARRAY(whitespace!$C$1),0),"")</f>
        <v/>
      </c>
    </row>
    <row r="8308" spans="1:11" x14ac:dyDescent="0.45">
      <c r="A8308" s="1" t="s">
        <v>26797</v>
      </c>
      <c r="B8308" s="1" t="s">
        <v>26310</v>
      </c>
      <c r="C8308" s="1" t="s">
        <v>15609</v>
      </c>
      <c r="E8308" s="1" t="s">
        <v>15610</v>
      </c>
      <c r="F8308" s="1" t="s">
        <v>24928</v>
      </c>
      <c r="G8308" s="1" t="str">
        <f>IFERROR(VLOOKUP(A8308,Merge!$C$2:$D$6078,2,FALSE),"")</f>
        <v/>
      </c>
      <c r="H8308" s="1" t="str" cm="1">
        <f t="array" ref="H8308">IF(AND(ISNUMBER(FIND(".stages.",C8308)),_xlfn.LAMBDA(_xlpm.x,OR(_xlpm.x="m",_xlpm.x="s",_xlpm.x="+"))(RIGHT(E8308,1))),SUBSTITUTE(SUBSTITUTE(SUBSTITUTE(E8308,"m","분 "),"s","초"),"분 +","분+"),"")</f>
        <v/>
      </c>
      <c r="I8308" s="1" t="str">
        <f t="shared" si="129"/>
        <v/>
      </c>
      <c r="K8308" s="1" t="str">
        <f>IFERROR(MATCH(C8308,_xlfn.ANCHORARRAY(whitespace!$C$1),0),"")</f>
        <v/>
      </c>
    </row>
    <row r="8309" spans="1:11" x14ac:dyDescent="0.45">
      <c r="A8309" s="1" t="s">
        <v>26796</v>
      </c>
      <c r="B8309" s="1" t="s">
        <v>26310</v>
      </c>
      <c r="C8309" s="1" t="s">
        <v>15611</v>
      </c>
      <c r="E8309" s="1" t="s">
        <v>15608</v>
      </c>
      <c r="F8309" s="1" t="s">
        <v>24928</v>
      </c>
      <c r="G8309" s="1" t="str">
        <f>IFERROR(VLOOKUP(A8309,Merge!$C$2:$D$6078,2,FALSE),"")</f>
        <v/>
      </c>
      <c r="H8309" s="1" t="str" cm="1">
        <f t="array" ref="H8309">IF(AND(ISNUMBER(FIND(".stages.",C8309)),_xlfn.LAMBDA(_xlpm.x,OR(_xlpm.x="m",_xlpm.x="s",_xlpm.x="+"))(RIGHT(E8309,1))),SUBSTITUTE(SUBSTITUTE(SUBSTITUTE(E8309,"m","분 "),"s","초"),"분 +","분+"),"")</f>
        <v/>
      </c>
      <c r="I8309" s="1" t="str">
        <f t="shared" si="129"/>
        <v/>
      </c>
      <c r="K8309" s="1" t="str">
        <f>IFERROR(MATCH(C8309,_xlfn.ANCHORARRAY(whitespace!$C$1),0),"")</f>
        <v/>
      </c>
    </row>
    <row r="8310" spans="1:11" x14ac:dyDescent="0.45">
      <c r="A8310" s="1" t="s">
        <v>26795</v>
      </c>
      <c r="B8310" s="1" t="s">
        <v>26310</v>
      </c>
      <c r="C8310" s="1" t="s">
        <v>15612</v>
      </c>
      <c r="E8310" s="1" t="s">
        <v>15613</v>
      </c>
      <c r="F8310" s="1" t="s">
        <v>24928</v>
      </c>
      <c r="G8310" s="1" t="str">
        <f>IFERROR(VLOOKUP(A8310,Merge!$C$2:$D$6078,2,FALSE),"")</f>
        <v/>
      </c>
      <c r="H8310" s="1" t="str" cm="1">
        <f t="array" ref="H8310">IF(AND(ISNUMBER(FIND(".stages.",C8310)),_xlfn.LAMBDA(_xlpm.x,OR(_xlpm.x="m",_xlpm.x="s",_xlpm.x="+"))(RIGHT(E8310,1))),SUBSTITUTE(SUBSTITUTE(SUBSTITUTE(E8310,"m","분 "),"s","초"),"분 +","분+"),"")</f>
        <v/>
      </c>
      <c r="I8310" s="1" t="str">
        <f t="shared" si="129"/>
        <v/>
      </c>
      <c r="K8310" s="1" t="str">
        <f>IFERROR(MATCH(C8310,_xlfn.ANCHORARRAY(whitespace!$C$1),0),"")</f>
        <v/>
      </c>
    </row>
    <row r="8311" spans="1:11" x14ac:dyDescent="0.45">
      <c r="A8311" s="1" t="s">
        <v>26794</v>
      </c>
      <c r="B8311" s="1" t="s">
        <v>26310</v>
      </c>
      <c r="C8311" s="1" t="s">
        <v>15614</v>
      </c>
      <c r="E8311" s="1" t="s">
        <v>15604</v>
      </c>
      <c r="F8311" s="1" t="s">
        <v>24928</v>
      </c>
      <c r="G8311" s="1" t="str">
        <f>IFERROR(VLOOKUP(A8311,Merge!$C$2:$D$6078,2,FALSE),"")</f>
        <v/>
      </c>
      <c r="H8311" s="1" t="str" cm="1">
        <f t="array" ref="H8311">IF(AND(ISNUMBER(FIND(".stages.",C8311)),_xlfn.LAMBDA(_xlpm.x,OR(_xlpm.x="m",_xlpm.x="s",_xlpm.x="+"))(RIGHT(E8311,1))),SUBSTITUTE(SUBSTITUTE(SUBSTITUTE(E8311,"m","분 "),"s","초"),"분 +","분+"),"")</f>
        <v/>
      </c>
      <c r="I8311" s="1" t="str">
        <f t="shared" si="129"/>
        <v/>
      </c>
      <c r="K8311" s="1" t="str">
        <f>IFERROR(MATCH(C8311,_xlfn.ANCHORARRAY(whitespace!$C$1),0),"")</f>
        <v/>
      </c>
    </row>
    <row r="8312" spans="1:11" x14ac:dyDescent="0.45">
      <c r="A8312" s="1" t="s">
        <v>26793</v>
      </c>
      <c r="B8312" s="1" t="s">
        <v>26310</v>
      </c>
      <c r="C8312" s="1" t="s">
        <v>15615</v>
      </c>
      <c r="E8312" s="1" t="s">
        <v>1013</v>
      </c>
      <c r="F8312" s="1" t="s">
        <v>24928</v>
      </c>
      <c r="G8312" s="1" t="str">
        <f>IFERROR(VLOOKUP(A8312,Merge!$C$2:$D$6078,2,FALSE),"")</f>
        <v/>
      </c>
      <c r="H8312" s="1" t="str" cm="1">
        <f t="array" ref="H8312">IF(AND(ISNUMBER(FIND(".stages.",C8312)),_xlfn.LAMBDA(_xlpm.x,OR(_xlpm.x="m",_xlpm.x="s",_xlpm.x="+"))(RIGHT(E8312,1))),SUBSTITUTE(SUBSTITUTE(SUBSTITUTE(E8312,"m","분 "),"s","초"),"분 +","분+"),"")</f>
        <v/>
      </c>
      <c r="I8312" s="1" t="str">
        <f t="shared" si="129"/>
        <v/>
      </c>
      <c r="K8312" s="1" t="str">
        <f>IFERROR(MATCH(C8312,_xlfn.ANCHORARRAY(whitespace!$C$1),0),"")</f>
        <v/>
      </c>
    </row>
    <row r="8313" spans="1:11" x14ac:dyDescent="0.45">
      <c r="A8313" s="1" t="s">
        <v>26792</v>
      </c>
      <c r="B8313" s="1" t="s">
        <v>26310</v>
      </c>
      <c r="C8313" s="1" t="s">
        <v>15616</v>
      </c>
      <c r="E8313" s="1" t="s">
        <v>15617</v>
      </c>
      <c r="F8313" s="1" t="s">
        <v>24928</v>
      </c>
      <c r="G8313" s="1" t="str">
        <f>IFERROR(VLOOKUP(A8313,Merge!$C$2:$D$6078,2,FALSE),"")</f>
        <v/>
      </c>
      <c r="H8313" s="1" t="str" cm="1">
        <f t="array" ref="H8313">IF(AND(ISNUMBER(FIND(".stages.",C8313)),_xlfn.LAMBDA(_xlpm.x,OR(_xlpm.x="m",_xlpm.x="s",_xlpm.x="+"))(RIGHT(E8313,1))),SUBSTITUTE(SUBSTITUTE(SUBSTITUTE(E8313,"m","분 "),"s","초"),"분 +","분+"),"")</f>
        <v/>
      </c>
      <c r="I8313" s="1" t="str">
        <f t="shared" si="129"/>
        <v/>
      </c>
      <c r="K8313" s="1" t="str">
        <f>IFERROR(MATCH(C8313,_xlfn.ANCHORARRAY(whitespace!$C$1),0),"")</f>
        <v/>
      </c>
    </row>
    <row r="8314" spans="1:11" x14ac:dyDescent="0.45">
      <c r="A8314" s="1" t="s">
        <v>26791</v>
      </c>
      <c r="B8314" s="1" t="s">
        <v>26310</v>
      </c>
      <c r="C8314" s="1" t="s">
        <v>15618</v>
      </c>
      <c r="E8314" s="1" t="s">
        <v>15619</v>
      </c>
      <c r="F8314" s="1" t="s">
        <v>24928</v>
      </c>
      <c r="G8314" s="1" t="str">
        <f>IFERROR(VLOOKUP(A8314,Merge!$C$2:$D$6078,2,FALSE),"")</f>
        <v/>
      </c>
      <c r="H8314" s="1" t="str" cm="1">
        <f t="array" ref="H8314">IF(AND(ISNUMBER(FIND(".stages.",C8314)),_xlfn.LAMBDA(_xlpm.x,OR(_xlpm.x="m",_xlpm.x="s",_xlpm.x="+"))(RIGHT(E8314,1))),SUBSTITUTE(SUBSTITUTE(SUBSTITUTE(E8314,"m","분 "),"s","초"),"분 +","분+"),"")</f>
        <v/>
      </c>
      <c r="I8314" s="1" t="str">
        <f t="shared" si="129"/>
        <v/>
      </c>
      <c r="K8314" s="1" t="str">
        <f>IFERROR(MATCH(C8314,_xlfn.ANCHORARRAY(whitespace!$C$1),0),"")</f>
        <v/>
      </c>
    </row>
    <row r="8315" spans="1:11" x14ac:dyDescent="0.45">
      <c r="A8315" s="1" t="s">
        <v>26790</v>
      </c>
      <c r="B8315" s="1" t="s">
        <v>26310</v>
      </c>
      <c r="C8315" s="1" t="s">
        <v>15620</v>
      </c>
      <c r="E8315" s="1" t="s">
        <v>15621</v>
      </c>
      <c r="F8315" s="1" t="s">
        <v>24928</v>
      </c>
      <c r="G8315" s="1" t="str">
        <f>IFERROR(VLOOKUP(A8315,Merge!$C$2:$D$6078,2,FALSE),"")</f>
        <v/>
      </c>
      <c r="H8315" s="1" t="str" cm="1">
        <f t="array" ref="H8315">IF(AND(ISNUMBER(FIND(".stages.",C8315)),_xlfn.LAMBDA(_xlpm.x,OR(_xlpm.x="m",_xlpm.x="s",_xlpm.x="+"))(RIGHT(E8315,1))),SUBSTITUTE(SUBSTITUTE(SUBSTITUTE(E8315,"m","분 "),"s","초"),"분 +","분+"),"")</f>
        <v/>
      </c>
      <c r="I8315" s="1" t="str">
        <f t="shared" si="129"/>
        <v/>
      </c>
      <c r="K8315" s="1" t="str">
        <f>IFERROR(MATCH(C8315,_xlfn.ANCHORARRAY(whitespace!$C$1),0),"")</f>
        <v/>
      </c>
    </row>
    <row r="8316" spans="1:11" x14ac:dyDescent="0.45">
      <c r="A8316" s="1" t="s">
        <v>26789</v>
      </c>
      <c r="B8316" s="1" t="s">
        <v>26310</v>
      </c>
      <c r="C8316" s="1" t="s">
        <v>15622</v>
      </c>
      <c r="E8316" s="1" t="s">
        <v>15623</v>
      </c>
      <c r="F8316" s="1" t="s">
        <v>24928</v>
      </c>
      <c r="G8316" s="1" t="str">
        <f>IFERROR(VLOOKUP(A8316,Merge!$C$2:$D$6078,2,FALSE),"")</f>
        <v/>
      </c>
      <c r="H8316" s="1" t="str" cm="1">
        <f t="array" ref="H8316">IF(AND(ISNUMBER(FIND(".stages.",C8316)),_xlfn.LAMBDA(_xlpm.x,OR(_xlpm.x="m",_xlpm.x="s",_xlpm.x="+"))(RIGHT(E8316,1))),SUBSTITUTE(SUBSTITUTE(SUBSTITUTE(E8316,"m","분 "),"s","초"),"분 +","분+"),"")</f>
        <v/>
      </c>
      <c r="I8316" s="1" t="str">
        <f t="shared" si="129"/>
        <v/>
      </c>
      <c r="K8316" s="1" t="str">
        <f>IFERROR(MATCH(C8316,_xlfn.ANCHORARRAY(whitespace!$C$1),0),"")</f>
        <v/>
      </c>
    </row>
    <row r="8317" spans="1:11" x14ac:dyDescent="0.45">
      <c r="A8317" s="1" t="s">
        <v>26788</v>
      </c>
      <c r="B8317" s="1" t="s">
        <v>26310</v>
      </c>
      <c r="C8317" s="1" t="s">
        <v>15624</v>
      </c>
      <c r="E8317" s="1" t="s">
        <v>15621</v>
      </c>
      <c r="F8317" s="1" t="s">
        <v>24928</v>
      </c>
      <c r="G8317" s="1" t="str">
        <f>IFERROR(VLOOKUP(A8317,Merge!$C$2:$D$6078,2,FALSE),"")</f>
        <v/>
      </c>
      <c r="H8317" s="1" t="str" cm="1">
        <f t="array" ref="H8317">IF(AND(ISNUMBER(FIND(".stages.",C8317)),_xlfn.LAMBDA(_xlpm.x,OR(_xlpm.x="m",_xlpm.x="s",_xlpm.x="+"))(RIGHT(E8317,1))),SUBSTITUTE(SUBSTITUTE(SUBSTITUTE(E8317,"m","분 "),"s","초"),"분 +","분+"),"")</f>
        <v/>
      </c>
      <c r="I8317" s="1" t="str">
        <f t="shared" si="129"/>
        <v/>
      </c>
      <c r="K8317" s="1" t="str">
        <f>IFERROR(MATCH(C8317,_xlfn.ANCHORARRAY(whitespace!$C$1),0),"")</f>
        <v/>
      </c>
    </row>
    <row r="8318" spans="1:11" x14ac:dyDescent="0.45">
      <c r="A8318" s="1" t="s">
        <v>26787</v>
      </c>
      <c r="B8318" s="1" t="s">
        <v>26310</v>
      </c>
      <c r="C8318" s="1" t="s">
        <v>15625</v>
      </c>
      <c r="E8318" s="1" t="s">
        <v>15626</v>
      </c>
      <c r="F8318" s="1" t="s">
        <v>24928</v>
      </c>
      <c r="G8318" s="1" t="str">
        <f>IFERROR(VLOOKUP(A8318,Merge!$C$2:$D$6078,2,FALSE),"")</f>
        <v/>
      </c>
      <c r="H8318" s="1" t="str" cm="1">
        <f t="array" ref="H8318">IF(AND(ISNUMBER(FIND(".stages.",C8318)),_xlfn.LAMBDA(_xlpm.x,OR(_xlpm.x="m",_xlpm.x="s",_xlpm.x="+"))(RIGHT(E8318,1))),SUBSTITUTE(SUBSTITUTE(SUBSTITUTE(E8318,"m","분 "),"s","초"),"분 +","분+"),"")</f>
        <v/>
      </c>
      <c r="I8318" s="1" t="str">
        <f t="shared" si="129"/>
        <v/>
      </c>
      <c r="K8318" s="1" t="str">
        <f>IFERROR(MATCH(C8318,_xlfn.ANCHORARRAY(whitespace!$C$1),0),"")</f>
        <v/>
      </c>
    </row>
    <row r="8319" spans="1:11" x14ac:dyDescent="0.45">
      <c r="A8319" s="1" t="s">
        <v>26786</v>
      </c>
      <c r="B8319" s="1" t="s">
        <v>26310</v>
      </c>
      <c r="C8319" s="1" t="s">
        <v>15627</v>
      </c>
      <c r="E8319" s="1" t="s">
        <v>15617</v>
      </c>
      <c r="F8319" s="1" t="s">
        <v>24928</v>
      </c>
      <c r="G8319" s="1" t="str">
        <f>IFERROR(VLOOKUP(A8319,Merge!$C$2:$D$6078,2,FALSE),"")</f>
        <v/>
      </c>
      <c r="H8319" s="1" t="str" cm="1">
        <f t="array" ref="H8319">IF(AND(ISNUMBER(FIND(".stages.",C8319)),_xlfn.LAMBDA(_xlpm.x,OR(_xlpm.x="m",_xlpm.x="s",_xlpm.x="+"))(RIGHT(E8319,1))),SUBSTITUTE(SUBSTITUTE(SUBSTITUTE(E8319,"m","분 "),"s","초"),"분 +","분+"),"")</f>
        <v/>
      </c>
      <c r="I8319" s="1" t="str">
        <f t="shared" si="129"/>
        <v/>
      </c>
      <c r="K8319" s="1" t="str">
        <f>IFERROR(MATCH(C8319,_xlfn.ANCHORARRAY(whitespace!$C$1),0),"")</f>
        <v/>
      </c>
    </row>
    <row r="8320" spans="1:11" x14ac:dyDescent="0.45">
      <c r="A8320" s="1" t="s">
        <v>26785</v>
      </c>
      <c r="B8320" s="1" t="s">
        <v>26310</v>
      </c>
      <c r="C8320" s="1" t="s">
        <v>15628</v>
      </c>
      <c r="E8320" s="1" t="s">
        <v>15629</v>
      </c>
      <c r="F8320" s="1" t="s">
        <v>24928</v>
      </c>
      <c r="G8320" s="1" t="str">
        <f>IFERROR(VLOOKUP(A8320,Merge!$C$2:$D$6078,2,FALSE),"")</f>
        <v/>
      </c>
      <c r="H8320" s="1" t="str" cm="1">
        <f t="array" ref="H8320">IF(AND(ISNUMBER(FIND(".stages.",C8320)),_xlfn.LAMBDA(_xlpm.x,OR(_xlpm.x="m",_xlpm.x="s",_xlpm.x="+"))(RIGHT(E8320,1))),SUBSTITUTE(SUBSTITUTE(SUBSTITUTE(E8320,"m","분 "),"s","초"),"분 +","분+"),"")</f>
        <v/>
      </c>
      <c r="I8320" s="1" t="str">
        <f t="shared" si="129"/>
        <v/>
      </c>
      <c r="K8320" s="1" t="str">
        <f>IFERROR(MATCH(C8320,_xlfn.ANCHORARRAY(whitespace!$C$1),0),"")</f>
        <v/>
      </c>
    </row>
    <row r="8321" spans="1:11" x14ac:dyDescent="0.45">
      <c r="A8321" s="1" t="s">
        <v>26784</v>
      </c>
      <c r="B8321" s="1" t="s">
        <v>26310</v>
      </c>
      <c r="C8321" s="1" t="s">
        <v>15630</v>
      </c>
      <c r="E8321" s="1" t="s">
        <v>15631</v>
      </c>
      <c r="F8321" s="1" t="s">
        <v>24928</v>
      </c>
      <c r="G8321" s="1" t="str">
        <f>IFERROR(VLOOKUP(A8321,Merge!$C$2:$D$6078,2,FALSE),"")</f>
        <v/>
      </c>
      <c r="H8321" s="1" t="str" cm="1">
        <f t="array" ref="H8321">IF(AND(ISNUMBER(FIND(".stages.",C8321)),_xlfn.LAMBDA(_xlpm.x,OR(_xlpm.x="m",_xlpm.x="s",_xlpm.x="+"))(RIGHT(E8321,1))),SUBSTITUTE(SUBSTITUTE(SUBSTITUTE(E8321,"m","분 "),"s","초"),"분 +","분+"),"")</f>
        <v/>
      </c>
      <c r="I8321" s="1" t="str">
        <f t="shared" si="129"/>
        <v/>
      </c>
      <c r="K8321" s="1" t="str">
        <f>IFERROR(MATCH(C8321,_xlfn.ANCHORARRAY(whitespace!$C$1),0),"")</f>
        <v/>
      </c>
    </row>
    <row r="8322" spans="1:11" x14ac:dyDescent="0.45">
      <c r="A8322" s="1" t="s">
        <v>26783</v>
      </c>
      <c r="B8322" s="1" t="s">
        <v>26310</v>
      </c>
      <c r="C8322" s="1" t="s">
        <v>15632</v>
      </c>
      <c r="E8322" s="1" t="s">
        <v>15633</v>
      </c>
      <c r="F8322" s="1" t="s">
        <v>24928</v>
      </c>
      <c r="G8322" s="1" t="str">
        <f>IFERROR(VLOOKUP(A8322,Merge!$C$2:$D$6078,2,FALSE),"")</f>
        <v/>
      </c>
      <c r="H8322" s="1" t="str" cm="1">
        <f t="array" ref="H8322">IF(AND(ISNUMBER(FIND(".stages.",C8322)),_xlfn.LAMBDA(_xlpm.x,OR(_xlpm.x="m",_xlpm.x="s",_xlpm.x="+"))(RIGHT(E8322,1))),SUBSTITUTE(SUBSTITUTE(SUBSTITUTE(E8322,"m","분 "),"s","초"),"분 +","분+"),"")</f>
        <v/>
      </c>
      <c r="I8322" s="1" t="str">
        <f t="shared" si="129"/>
        <v/>
      </c>
      <c r="K8322" s="1" t="str">
        <f>IFERROR(MATCH(C8322,_xlfn.ANCHORARRAY(whitespace!$C$1),0),"")</f>
        <v/>
      </c>
    </row>
    <row r="8323" spans="1:11" x14ac:dyDescent="0.45">
      <c r="A8323" s="1" t="s">
        <v>26782</v>
      </c>
      <c r="B8323" s="1" t="s">
        <v>26310</v>
      </c>
      <c r="C8323" s="1" t="s">
        <v>15634</v>
      </c>
      <c r="E8323" s="1" t="s">
        <v>15635</v>
      </c>
      <c r="F8323" s="1" t="s">
        <v>24928</v>
      </c>
      <c r="G8323" s="1" t="str">
        <f>IFERROR(VLOOKUP(A8323,Merge!$C$2:$D$6078,2,FALSE),"")</f>
        <v/>
      </c>
      <c r="H8323" s="1" t="str" cm="1">
        <f t="array" ref="H8323">IF(AND(ISNUMBER(FIND(".stages.",C8323)),_xlfn.LAMBDA(_xlpm.x,OR(_xlpm.x="m",_xlpm.x="s",_xlpm.x="+"))(RIGHT(E8323,1))),SUBSTITUTE(SUBSTITUTE(SUBSTITUTE(E8323,"m","분 "),"s","초"),"분 +","분+"),"")</f>
        <v/>
      </c>
      <c r="I8323" s="1" t="str">
        <f t="shared" ref="I8323:I8386" si="130">IF(H8323="",G8323,H8323)</f>
        <v/>
      </c>
      <c r="K8323" s="1" t="str">
        <f>IFERROR(MATCH(C8323,_xlfn.ANCHORARRAY(whitespace!$C$1),0),"")</f>
        <v/>
      </c>
    </row>
    <row r="8324" spans="1:11" x14ac:dyDescent="0.45">
      <c r="A8324" s="1" t="s">
        <v>26781</v>
      </c>
      <c r="B8324" s="1" t="s">
        <v>26310</v>
      </c>
      <c r="C8324" s="1" t="s">
        <v>15636</v>
      </c>
      <c r="E8324" s="1" t="s">
        <v>15637</v>
      </c>
      <c r="F8324" s="1" t="s">
        <v>24928</v>
      </c>
      <c r="G8324" s="1" t="str">
        <f>IFERROR(VLOOKUP(A8324,Merge!$C$2:$D$6078,2,FALSE),"")</f>
        <v/>
      </c>
      <c r="H8324" s="1" t="str" cm="1">
        <f t="array" ref="H8324">IF(AND(ISNUMBER(FIND(".stages.",C8324)),_xlfn.LAMBDA(_xlpm.x,OR(_xlpm.x="m",_xlpm.x="s",_xlpm.x="+"))(RIGHT(E8324,1))),SUBSTITUTE(SUBSTITUTE(SUBSTITUTE(E8324,"m","분 "),"s","초"),"분 +","분+"),"")</f>
        <v/>
      </c>
      <c r="I8324" s="1" t="str">
        <f t="shared" si="130"/>
        <v/>
      </c>
      <c r="K8324" s="1" t="str">
        <f>IFERROR(MATCH(C8324,_xlfn.ANCHORARRAY(whitespace!$C$1),0),"")</f>
        <v/>
      </c>
    </row>
    <row r="8325" spans="1:11" x14ac:dyDescent="0.45">
      <c r="A8325" s="1" t="s">
        <v>26780</v>
      </c>
      <c r="B8325" s="1" t="s">
        <v>26310</v>
      </c>
      <c r="C8325" s="1" t="s">
        <v>15638</v>
      </c>
      <c r="E8325" s="1" t="s">
        <v>15639</v>
      </c>
      <c r="F8325" s="1" t="s">
        <v>24928</v>
      </c>
      <c r="G8325" s="1" t="str">
        <f>IFERROR(VLOOKUP(A8325,Merge!$C$2:$D$6078,2,FALSE),"")</f>
        <v/>
      </c>
      <c r="H8325" s="1" t="str" cm="1">
        <f t="array" ref="H8325">IF(AND(ISNUMBER(FIND(".stages.",C8325)),_xlfn.LAMBDA(_xlpm.x,OR(_xlpm.x="m",_xlpm.x="s",_xlpm.x="+"))(RIGHT(E8325,1))),SUBSTITUTE(SUBSTITUTE(SUBSTITUTE(E8325,"m","분 "),"s","초"),"분 +","분+"),"")</f>
        <v/>
      </c>
      <c r="I8325" s="1" t="str">
        <f t="shared" si="130"/>
        <v/>
      </c>
      <c r="K8325" s="1" t="str">
        <f>IFERROR(MATCH(C8325,_xlfn.ANCHORARRAY(whitespace!$C$1),0),"")</f>
        <v/>
      </c>
    </row>
    <row r="8326" spans="1:11" x14ac:dyDescent="0.45">
      <c r="A8326" s="1" t="s">
        <v>26779</v>
      </c>
      <c r="B8326" s="1" t="s">
        <v>26310</v>
      </c>
      <c r="C8326" s="1" t="s">
        <v>15640</v>
      </c>
      <c r="E8326" s="1" t="s">
        <v>15641</v>
      </c>
      <c r="F8326" s="1" t="s">
        <v>24928</v>
      </c>
      <c r="G8326" s="1" t="str">
        <f>IFERROR(VLOOKUP(A8326,Merge!$C$2:$D$6078,2,FALSE),"")</f>
        <v/>
      </c>
      <c r="H8326" s="1" t="str" cm="1">
        <f t="array" ref="H8326">IF(AND(ISNUMBER(FIND(".stages.",C8326)),_xlfn.LAMBDA(_xlpm.x,OR(_xlpm.x="m",_xlpm.x="s",_xlpm.x="+"))(RIGHT(E8326,1))),SUBSTITUTE(SUBSTITUTE(SUBSTITUTE(E8326,"m","분 "),"s","초"),"분 +","분+"),"")</f>
        <v/>
      </c>
      <c r="I8326" s="1" t="str">
        <f t="shared" si="130"/>
        <v/>
      </c>
      <c r="K8326" s="1" t="str">
        <f>IFERROR(MATCH(C8326,_xlfn.ANCHORARRAY(whitespace!$C$1),0),"")</f>
        <v/>
      </c>
    </row>
    <row r="8327" spans="1:11" x14ac:dyDescent="0.45">
      <c r="A8327" s="1" t="s">
        <v>26778</v>
      </c>
      <c r="B8327" s="1" t="s">
        <v>26310</v>
      </c>
      <c r="C8327" s="1" t="s">
        <v>15642</v>
      </c>
      <c r="E8327" s="1" t="s">
        <v>15639</v>
      </c>
      <c r="F8327" s="1" t="s">
        <v>24928</v>
      </c>
      <c r="G8327" s="1" t="str">
        <f>IFERROR(VLOOKUP(A8327,Merge!$C$2:$D$6078,2,FALSE),"")</f>
        <v/>
      </c>
      <c r="H8327" s="1" t="str" cm="1">
        <f t="array" ref="H8327">IF(AND(ISNUMBER(FIND(".stages.",C8327)),_xlfn.LAMBDA(_xlpm.x,OR(_xlpm.x="m",_xlpm.x="s",_xlpm.x="+"))(RIGHT(E8327,1))),SUBSTITUTE(SUBSTITUTE(SUBSTITUTE(E8327,"m","분 "),"s","초"),"분 +","분+"),"")</f>
        <v/>
      </c>
      <c r="I8327" s="1" t="str">
        <f t="shared" si="130"/>
        <v/>
      </c>
      <c r="K8327" s="1" t="str">
        <f>IFERROR(MATCH(C8327,_xlfn.ANCHORARRAY(whitespace!$C$1),0),"")</f>
        <v/>
      </c>
    </row>
    <row r="8328" spans="1:11" x14ac:dyDescent="0.45">
      <c r="A8328" s="1" t="s">
        <v>26777</v>
      </c>
      <c r="B8328" s="1" t="s">
        <v>26310</v>
      </c>
      <c r="C8328" s="1" t="s">
        <v>15643</v>
      </c>
      <c r="E8328" s="1" t="s">
        <v>15644</v>
      </c>
      <c r="F8328" s="1" t="s">
        <v>24928</v>
      </c>
      <c r="G8328" s="1" t="str">
        <f>IFERROR(VLOOKUP(A8328,Merge!$C$2:$D$6078,2,FALSE),"")</f>
        <v/>
      </c>
      <c r="H8328" s="1" t="str" cm="1">
        <f t="array" ref="H8328">IF(AND(ISNUMBER(FIND(".stages.",C8328)),_xlfn.LAMBDA(_xlpm.x,OR(_xlpm.x="m",_xlpm.x="s",_xlpm.x="+"))(RIGHT(E8328,1))),SUBSTITUTE(SUBSTITUTE(SUBSTITUTE(E8328,"m","분 "),"s","초"),"분 +","분+"),"")</f>
        <v/>
      </c>
      <c r="I8328" s="1" t="str">
        <f t="shared" si="130"/>
        <v/>
      </c>
      <c r="K8328" s="1" t="str">
        <f>IFERROR(MATCH(C8328,_xlfn.ANCHORARRAY(whitespace!$C$1),0),"")</f>
        <v/>
      </c>
    </row>
    <row r="8329" spans="1:11" x14ac:dyDescent="0.45">
      <c r="A8329" s="1" t="s">
        <v>26776</v>
      </c>
      <c r="B8329" s="1" t="s">
        <v>26310</v>
      </c>
      <c r="C8329" s="1" t="s">
        <v>15645</v>
      </c>
      <c r="E8329" s="1" t="s">
        <v>15635</v>
      </c>
      <c r="F8329" s="1" t="s">
        <v>24928</v>
      </c>
      <c r="G8329" s="1" t="str">
        <f>IFERROR(VLOOKUP(A8329,Merge!$C$2:$D$6078,2,FALSE),"")</f>
        <v/>
      </c>
      <c r="H8329" s="1" t="str" cm="1">
        <f t="array" ref="H8329">IF(AND(ISNUMBER(FIND(".stages.",C8329)),_xlfn.LAMBDA(_xlpm.x,OR(_xlpm.x="m",_xlpm.x="s",_xlpm.x="+"))(RIGHT(E8329,1))),SUBSTITUTE(SUBSTITUTE(SUBSTITUTE(E8329,"m","분 "),"s","초"),"분 +","분+"),"")</f>
        <v/>
      </c>
      <c r="I8329" s="1" t="str">
        <f t="shared" si="130"/>
        <v/>
      </c>
      <c r="K8329" s="1" t="str">
        <f>IFERROR(MATCH(C8329,_xlfn.ANCHORARRAY(whitespace!$C$1),0),"")</f>
        <v/>
      </c>
    </row>
    <row r="8330" spans="1:11" x14ac:dyDescent="0.45">
      <c r="A8330" s="1" t="s">
        <v>30842</v>
      </c>
      <c r="B8330" s="1" t="s">
        <v>10478</v>
      </c>
      <c r="C8330" s="1" t="s">
        <v>15646</v>
      </c>
      <c r="E8330" s="1" t="s">
        <v>15647</v>
      </c>
      <c r="F8330" s="1" t="s">
        <v>24928</v>
      </c>
      <c r="G8330" s="1" t="str">
        <f>IFERROR(VLOOKUP(A8330,Merge!$C$2:$D$6078,2,FALSE),"")</f>
        <v/>
      </c>
      <c r="H8330" s="1" t="str" cm="1">
        <f t="array" ref="H8330">IF(AND(ISNUMBER(FIND(".stages.",C8330)),_xlfn.LAMBDA(_xlpm.x,OR(_xlpm.x="m",_xlpm.x="s",_xlpm.x="+"))(RIGHT(E8330,1))),SUBSTITUTE(SUBSTITUTE(SUBSTITUTE(E8330,"m","분 "),"s","초"),"분 +","분+"),"")</f>
        <v/>
      </c>
      <c r="I8330" s="1" t="str">
        <f t="shared" si="130"/>
        <v/>
      </c>
      <c r="K8330" s="1" t="str">
        <f>IFERROR(MATCH(C8330,_xlfn.ANCHORARRAY(whitespace!$C$1),0),"")</f>
        <v/>
      </c>
    </row>
    <row r="8331" spans="1:11" x14ac:dyDescent="0.45">
      <c r="A8331" s="1" t="s">
        <v>30843</v>
      </c>
      <c r="B8331" s="1" t="s">
        <v>10478</v>
      </c>
      <c r="C8331" s="1" t="s">
        <v>15648</v>
      </c>
      <c r="E8331" s="1" t="s">
        <v>15647</v>
      </c>
      <c r="F8331" s="1" t="s">
        <v>24928</v>
      </c>
      <c r="G8331" s="1" t="str">
        <f>IFERROR(VLOOKUP(A8331,Merge!$C$2:$D$6078,2,FALSE),"")</f>
        <v/>
      </c>
      <c r="H8331" s="1" t="str" cm="1">
        <f t="array" ref="H8331">IF(AND(ISNUMBER(FIND(".stages.",C8331)),_xlfn.LAMBDA(_xlpm.x,OR(_xlpm.x="m",_xlpm.x="s",_xlpm.x="+"))(RIGHT(E8331,1))),SUBSTITUTE(SUBSTITUTE(SUBSTITUTE(E8331,"m","분 "),"s","초"),"분 +","분+"),"")</f>
        <v/>
      </c>
      <c r="I8331" s="1" t="str">
        <f t="shared" si="130"/>
        <v/>
      </c>
      <c r="K8331" s="1" t="str">
        <f>IFERROR(MATCH(C8331,_xlfn.ANCHORARRAY(whitespace!$C$1),0),"")</f>
        <v/>
      </c>
    </row>
    <row r="8332" spans="1:11" x14ac:dyDescent="0.45">
      <c r="A8332" s="1" t="s">
        <v>30844</v>
      </c>
      <c r="B8332" s="1" t="s">
        <v>10478</v>
      </c>
      <c r="C8332" s="1" t="s">
        <v>15649</v>
      </c>
      <c r="E8332" s="1" t="s">
        <v>15647</v>
      </c>
      <c r="F8332" s="1" t="s">
        <v>24928</v>
      </c>
      <c r="G8332" s="1" t="str">
        <f>IFERROR(VLOOKUP(A8332,Merge!$C$2:$D$6078,2,FALSE),"")</f>
        <v/>
      </c>
      <c r="H8332" s="1" t="str" cm="1">
        <f t="array" ref="H8332">IF(AND(ISNUMBER(FIND(".stages.",C8332)),_xlfn.LAMBDA(_xlpm.x,OR(_xlpm.x="m",_xlpm.x="s",_xlpm.x="+"))(RIGHT(E8332,1))),SUBSTITUTE(SUBSTITUTE(SUBSTITUTE(E8332,"m","분 "),"s","초"),"분 +","분+"),"")</f>
        <v/>
      </c>
      <c r="I8332" s="1" t="str">
        <f t="shared" si="130"/>
        <v/>
      </c>
      <c r="K8332" s="1" t="str">
        <f>IFERROR(MATCH(C8332,_xlfn.ANCHORARRAY(whitespace!$C$1),0),"")</f>
        <v/>
      </c>
    </row>
    <row r="8333" spans="1:11" x14ac:dyDescent="0.45">
      <c r="A8333" s="1" t="s">
        <v>30845</v>
      </c>
      <c r="B8333" s="1" t="s">
        <v>10478</v>
      </c>
      <c r="C8333" s="1" t="s">
        <v>15650</v>
      </c>
      <c r="E8333" s="1" t="s">
        <v>15647</v>
      </c>
      <c r="F8333" s="1" t="s">
        <v>24928</v>
      </c>
      <c r="G8333" s="1" t="str">
        <f>IFERROR(VLOOKUP(A8333,Merge!$C$2:$D$6078,2,FALSE),"")</f>
        <v/>
      </c>
      <c r="H8333" s="1" t="str" cm="1">
        <f t="array" ref="H8333">IF(AND(ISNUMBER(FIND(".stages.",C8333)),_xlfn.LAMBDA(_xlpm.x,OR(_xlpm.x="m",_xlpm.x="s",_xlpm.x="+"))(RIGHT(E8333,1))),SUBSTITUTE(SUBSTITUTE(SUBSTITUTE(E8333,"m","분 "),"s","초"),"분 +","분+"),"")</f>
        <v/>
      </c>
      <c r="I8333" s="1" t="str">
        <f t="shared" si="130"/>
        <v/>
      </c>
      <c r="K8333" s="1" t="str">
        <f>IFERROR(MATCH(C8333,_xlfn.ANCHORARRAY(whitespace!$C$1),0),"")</f>
        <v/>
      </c>
    </row>
    <row r="8334" spans="1:11" x14ac:dyDescent="0.45">
      <c r="A8334" s="1" t="s">
        <v>26775</v>
      </c>
      <c r="B8334" s="1" t="s">
        <v>26310</v>
      </c>
      <c r="C8334" s="1" t="s">
        <v>15651</v>
      </c>
      <c r="E8334" s="1" t="s">
        <v>15647</v>
      </c>
      <c r="F8334" s="1" t="s">
        <v>24928</v>
      </c>
      <c r="G8334" s="1" t="str">
        <f>IFERROR(VLOOKUP(A8334,Merge!$C$2:$D$6078,2,FALSE),"")</f>
        <v/>
      </c>
      <c r="H8334" s="1" t="str" cm="1">
        <f t="array" ref="H8334">IF(AND(ISNUMBER(FIND(".stages.",C8334)),_xlfn.LAMBDA(_xlpm.x,OR(_xlpm.x="m",_xlpm.x="s",_xlpm.x="+"))(RIGHT(E8334,1))),SUBSTITUTE(SUBSTITUTE(SUBSTITUTE(E8334,"m","분 "),"s","초"),"분 +","분+"),"")</f>
        <v/>
      </c>
      <c r="I8334" s="1" t="str">
        <f t="shared" si="130"/>
        <v/>
      </c>
      <c r="K8334" s="1" t="str">
        <f>IFERROR(MATCH(C8334,_xlfn.ANCHORARRAY(whitespace!$C$1),0),"")</f>
        <v/>
      </c>
    </row>
    <row r="8335" spans="1:11" x14ac:dyDescent="0.45">
      <c r="A8335" s="1" t="s">
        <v>26774</v>
      </c>
      <c r="B8335" s="1" t="s">
        <v>26310</v>
      </c>
      <c r="C8335" s="1" t="s">
        <v>15652</v>
      </c>
      <c r="E8335" s="1" t="s">
        <v>15653</v>
      </c>
      <c r="F8335" s="1" t="s">
        <v>24928</v>
      </c>
      <c r="G8335" s="1" t="str">
        <f>IFERROR(VLOOKUP(A8335,Merge!$C$2:$D$6078,2,FALSE),"")</f>
        <v/>
      </c>
      <c r="H8335" s="1" t="str" cm="1">
        <f t="array" ref="H8335">IF(AND(ISNUMBER(FIND(".stages.",C8335)),_xlfn.LAMBDA(_xlpm.x,OR(_xlpm.x="m",_xlpm.x="s",_xlpm.x="+"))(RIGHT(E8335,1))),SUBSTITUTE(SUBSTITUTE(SUBSTITUTE(E8335,"m","분 "),"s","초"),"분 +","분+"),"")</f>
        <v/>
      </c>
      <c r="I8335" s="1" t="str">
        <f t="shared" si="130"/>
        <v/>
      </c>
      <c r="K8335" s="1" t="str">
        <f>IFERROR(MATCH(C8335,_xlfn.ANCHORARRAY(whitespace!$C$1),0),"")</f>
        <v/>
      </c>
    </row>
    <row r="8336" spans="1:11" x14ac:dyDescent="0.45">
      <c r="A8336" s="1" t="s">
        <v>26773</v>
      </c>
      <c r="B8336" s="1" t="s">
        <v>26310</v>
      </c>
      <c r="C8336" s="1" t="s">
        <v>15654</v>
      </c>
      <c r="E8336" s="1" t="s">
        <v>15655</v>
      </c>
      <c r="F8336" s="1" t="s">
        <v>24928</v>
      </c>
      <c r="G8336" s="1" t="str">
        <f>IFERROR(VLOOKUP(A8336,Merge!$C$2:$D$6078,2,FALSE),"")</f>
        <v/>
      </c>
      <c r="H8336" s="1" t="str" cm="1">
        <f t="array" ref="H8336">IF(AND(ISNUMBER(FIND(".stages.",C8336)),_xlfn.LAMBDA(_xlpm.x,OR(_xlpm.x="m",_xlpm.x="s",_xlpm.x="+"))(RIGHT(E8336,1))),SUBSTITUTE(SUBSTITUTE(SUBSTITUTE(E8336,"m","분 "),"s","초"),"분 +","분+"),"")</f>
        <v/>
      </c>
      <c r="I8336" s="1" t="str">
        <f t="shared" si="130"/>
        <v/>
      </c>
      <c r="K8336" s="1" t="str">
        <f>IFERROR(MATCH(C8336,_xlfn.ANCHORARRAY(whitespace!$C$1),0),"")</f>
        <v/>
      </c>
    </row>
    <row r="8337" spans="1:11" x14ac:dyDescent="0.45">
      <c r="A8337" s="1" t="s">
        <v>26772</v>
      </c>
      <c r="B8337" s="1" t="s">
        <v>26310</v>
      </c>
      <c r="C8337" s="1" t="s">
        <v>15656</v>
      </c>
      <c r="E8337" s="1" t="s">
        <v>15657</v>
      </c>
      <c r="F8337" s="1" t="s">
        <v>24928</v>
      </c>
      <c r="G8337" s="1" t="str">
        <f>IFERROR(VLOOKUP(A8337,Merge!$C$2:$D$6078,2,FALSE),"")</f>
        <v/>
      </c>
      <c r="H8337" s="1" t="str" cm="1">
        <f t="array" ref="H8337">IF(AND(ISNUMBER(FIND(".stages.",C8337)),_xlfn.LAMBDA(_xlpm.x,OR(_xlpm.x="m",_xlpm.x="s",_xlpm.x="+"))(RIGHT(E8337,1))),SUBSTITUTE(SUBSTITUTE(SUBSTITUTE(E8337,"m","분 "),"s","초"),"분 +","분+"),"")</f>
        <v/>
      </c>
      <c r="I8337" s="1" t="str">
        <f t="shared" si="130"/>
        <v/>
      </c>
      <c r="K8337" s="1" t="str">
        <f>IFERROR(MATCH(C8337,_xlfn.ANCHORARRAY(whitespace!$C$1),0),"")</f>
        <v/>
      </c>
    </row>
    <row r="8338" spans="1:11" x14ac:dyDescent="0.45">
      <c r="A8338" s="1" t="s">
        <v>26771</v>
      </c>
      <c r="B8338" s="1" t="s">
        <v>26310</v>
      </c>
      <c r="C8338" s="1" t="s">
        <v>15658</v>
      </c>
      <c r="E8338" s="1" t="s">
        <v>15659</v>
      </c>
      <c r="F8338" s="1" t="s">
        <v>24928</v>
      </c>
      <c r="G8338" s="1" t="str">
        <f>IFERROR(VLOOKUP(A8338,Merge!$C$2:$D$6078,2,FALSE),"")</f>
        <v/>
      </c>
      <c r="H8338" s="1" t="str" cm="1">
        <f t="array" ref="H8338">IF(AND(ISNUMBER(FIND(".stages.",C8338)),_xlfn.LAMBDA(_xlpm.x,OR(_xlpm.x="m",_xlpm.x="s",_xlpm.x="+"))(RIGHT(E8338,1))),SUBSTITUTE(SUBSTITUTE(SUBSTITUTE(E8338,"m","분 "),"s","초"),"분 +","분+"),"")</f>
        <v/>
      </c>
      <c r="I8338" s="1" t="str">
        <f t="shared" si="130"/>
        <v/>
      </c>
      <c r="K8338" s="1" t="str">
        <f>IFERROR(MATCH(C8338,_xlfn.ANCHORARRAY(whitespace!$C$1),0),"")</f>
        <v/>
      </c>
    </row>
    <row r="8339" spans="1:11" x14ac:dyDescent="0.45">
      <c r="A8339" s="1" t="s">
        <v>26770</v>
      </c>
      <c r="B8339" s="1" t="s">
        <v>26310</v>
      </c>
      <c r="C8339" s="1" t="s">
        <v>15660</v>
      </c>
      <c r="E8339" s="1" t="s">
        <v>15657</v>
      </c>
      <c r="F8339" s="1" t="s">
        <v>24928</v>
      </c>
      <c r="G8339" s="1" t="str">
        <f>IFERROR(VLOOKUP(A8339,Merge!$C$2:$D$6078,2,FALSE),"")</f>
        <v/>
      </c>
      <c r="H8339" s="1" t="str" cm="1">
        <f t="array" ref="H8339">IF(AND(ISNUMBER(FIND(".stages.",C8339)),_xlfn.LAMBDA(_xlpm.x,OR(_xlpm.x="m",_xlpm.x="s",_xlpm.x="+"))(RIGHT(E8339,1))),SUBSTITUTE(SUBSTITUTE(SUBSTITUTE(E8339,"m","분 "),"s","초"),"분 +","분+"),"")</f>
        <v/>
      </c>
      <c r="I8339" s="1" t="str">
        <f t="shared" si="130"/>
        <v/>
      </c>
      <c r="K8339" s="1" t="str">
        <f>IFERROR(MATCH(C8339,_xlfn.ANCHORARRAY(whitespace!$C$1),0),"")</f>
        <v/>
      </c>
    </row>
    <row r="8340" spans="1:11" x14ac:dyDescent="0.45">
      <c r="A8340" s="1" t="s">
        <v>26769</v>
      </c>
      <c r="B8340" s="1" t="s">
        <v>26310</v>
      </c>
      <c r="C8340" s="1" t="s">
        <v>15661</v>
      </c>
      <c r="E8340" s="1" t="s">
        <v>15662</v>
      </c>
      <c r="F8340" s="1" t="s">
        <v>24928</v>
      </c>
      <c r="G8340" s="1" t="str">
        <f>IFERROR(VLOOKUP(A8340,Merge!$C$2:$D$6078,2,FALSE),"")</f>
        <v/>
      </c>
      <c r="H8340" s="1" t="str" cm="1">
        <f t="array" ref="H8340">IF(AND(ISNUMBER(FIND(".stages.",C8340)),_xlfn.LAMBDA(_xlpm.x,OR(_xlpm.x="m",_xlpm.x="s",_xlpm.x="+"))(RIGHT(E8340,1))),SUBSTITUTE(SUBSTITUTE(SUBSTITUTE(E8340,"m","분 "),"s","초"),"분 +","분+"),"")</f>
        <v/>
      </c>
      <c r="I8340" s="1" t="str">
        <f t="shared" si="130"/>
        <v/>
      </c>
      <c r="K8340" s="1" t="str">
        <f>IFERROR(MATCH(C8340,_xlfn.ANCHORARRAY(whitespace!$C$1),0),"")</f>
        <v/>
      </c>
    </row>
    <row r="8341" spans="1:11" x14ac:dyDescent="0.45">
      <c r="A8341" s="1" t="s">
        <v>26768</v>
      </c>
      <c r="B8341" s="1" t="s">
        <v>26310</v>
      </c>
      <c r="C8341" s="1" t="s">
        <v>15663</v>
      </c>
      <c r="E8341" s="1" t="s">
        <v>15653</v>
      </c>
      <c r="F8341" s="1" t="s">
        <v>24928</v>
      </c>
      <c r="G8341" s="1" t="str">
        <f>IFERROR(VLOOKUP(A8341,Merge!$C$2:$D$6078,2,FALSE),"")</f>
        <v/>
      </c>
      <c r="H8341" s="1" t="str" cm="1">
        <f t="array" ref="H8341">IF(AND(ISNUMBER(FIND(".stages.",C8341)),_xlfn.LAMBDA(_xlpm.x,OR(_xlpm.x="m",_xlpm.x="s",_xlpm.x="+"))(RIGHT(E8341,1))),SUBSTITUTE(SUBSTITUTE(SUBSTITUTE(E8341,"m","분 "),"s","초"),"분 +","분+"),"")</f>
        <v/>
      </c>
      <c r="I8341" s="1" t="str">
        <f t="shared" si="130"/>
        <v/>
      </c>
      <c r="K8341" s="1" t="str">
        <f>IFERROR(MATCH(C8341,_xlfn.ANCHORARRAY(whitespace!$C$1),0),"")</f>
        <v/>
      </c>
    </row>
    <row r="8342" spans="1:11" x14ac:dyDescent="0.45">
      <c r="A8342" s="1" t="s">
        <v>26767</v>
      </c>
      <c r="B8342" s="1" t="s">
        <v>26310</v>
      </c>
      <c r="C8342" s="1" t="s">
        <v>15664</v>
      </c>
      <c r="E8342" s="1" t="s">
        <v>15665</v>
      </c>
      <c r="F8342" s="1" t="s">
        <v>24928</v>
      </c>
      <c r="G8342" s="1" t="str">
        <f>IFERROR(VLOOKUP(A8342,Merge!$C$2:$D$6078,2,FALSE),"")</f>
        <v/>
      </c>
      <c r="H8342" s="1" t="str" cm="1">
        <f t="array" ref="H8342">IF(AND(ISNUMBER(FIND(".stages.",C8342)),_xlfn.LAMBDA(_xlpm.x,OR(_xlpm.x="m",_xlpm.x="s",_xlpm.x="+"))(RIGHT(E8342,1))),SUBSTITUTE(SUBSTITUTE(SUBSTITUTE(E8342,"m","분 "),"s","초"),"분 +","분+"),"")</f>
        <v/>
      </c>
      <c r="I8342" s="1" t="str">
        <f t="shared" si="130"/>
        <v/>
      </c>
      <c r="K8342" s="1" t="str">
        <f>IFERROR(MATCH(C8342,_xlfn.ANCHORARRAY(whitespace!$C$1),0),"")</f>
        <v/>
      </c>
    </row>
    <row r="8343" spans="1:11" x14ac:dyDescent="0.45">
      <c r="A8343" s="1" t="s">
        <v>26766</v>
      </c>
      <c r="B8343" s="1" t="s">
        <v>26310</v>
      </c>
      <c r="C8343" s="1" t="s">
        <v>15666</v>
      </c>
      <c r="E8343" s="1" t="s">
        <v>15667</v>
      </c>
      <c r="F8343" s="1" t="s">
        <v>24928</v>
      </c>
      <c r="G8343" s="1" t="str">
        <f>IFERROR(VLOOKUP(A8343,Merge!$C$2:$D$6078,2,FALSE),"")</f>
        <v/>
      </c>
      <c r="H8343" s="1" t="str" cm="1">
        <f t="array" ref="H8343">IF(AND(ISNUMBER(FIND(".stages.",C8343)),_xlfn.LAMBDA(_xlpm.x,OR(_xlpm.x="m",_xlpm.x="s",_xlpm.x="+"))(RIGHT(E8343,1))),SUBSTITUTE(SUBSTITUTE(SUBSTITUTE(E8343,"m","분 "),"s","초"),"분 +","분+"),"")</f>
        <v/>
      </c>
      <c r="I8343" s="1" t="str">
        <f t="shared" si="130"/>
        <v/>
      </c>
      <c r="K8343" s="1" t="str">
        <f>IFERROR(MATCH(C8343,_xlfn.ANCHORARRAY(whitespace!$C$1),0),"")</f>
        <v/>
      </c>
    </row>
    <row r="8344" spans="1:11" x14ac:dyDescent="0.45">
      <c r="A8344" s="1" t="s">
        <v>30846</v>
      </c>
      <c r="B8344" s="1" t="s">
        <v>10478</v>
      </c>
      <c r="C8344" s="1" t="s">
        <v>15668</v>
      </c>
      <c r="E8344" s="1" t="s">
        <v>15669</v>
      </c>
      <c r="F8344" s="1" t="s">
        <v>24928</v>
      </c>
      <c r="G8344" s="1" t="str">
        <f>IFERROR(VLOOKUP(A8344,Merge!$C$2:$D$6078,2,FALSE),"")</f>
        <v/>
      </c>
      <c r="H8344" s="1" t="str" cm="1">
        <f t="array" ref="H8344">IF(AND(ISNUMBER(FIND(".stages.",C8344)),_xlfn.LAMBDA(_xlpm.x,OR(_xlpm.x="m",_xlpm.x="s",_xlpm.x="+"))(RIGHT(E8344,1))),SUBSTITUTE(SUBSTITUTE(SUBSTITUTE(E8344,"m","분 "),"s","초"),"분 +","분+"),"")</f>
        <v/>
      </c>
      <c r="I8344" s="1" t="str">
        <f t="shared" si="130"/>
        <v/>
      </c>
      <c r="K8344" s="1" t="str">
        <f>IFERROR(MATCH(C8344,_xlfn.ANCHORARRAY(whitespace!$C$1),0),"")</f>
        <v/>
      </c>
    </row>
    <row r="8345" spans="1:11" x14ac:dyDescent="0.45">
      <c r="A8345" s="1" t="s">
        <v>26765</v>
      </c>
      <c r="B8345" s="1" t="s">
        <v>26310</v>
      </c>
      <c r="C8345" s="1" t="s">
        <v>15670</v>
      </c>
      <c r="E8345" s="1" t="s">
        <v>15669</v>
      </c>
      <c r="F8345" s="1" t="s">
        <v>24928</v>
      </c>
      <c r="G8345" s="1" t="str">
        <f>IFERROR(VLOOKUP(A8345,Merge!$C$2:$D$6078,2,FALSE),"")</f>
        <v/>
      </c>
      <c r="H8345" s="1" t="str" cm="1">
        <f t="array" ref="H8345">IF(AND(ISNUMBER(FIND(".stages.",C8345)),_xlfn.LAMBDA(_xlpm.x,OR(_xlpm.x="m",_xlpm.x="s",_xlpm.x="+"))(RIGHT(E8345,1))),SUBSTITUTE(SUBSTITUTE(SUBSTITUTE(E8345,"m","분 "),"s","초"),"분 +","분+"),"")</f>
        <v/>
      </c>
      <c r="I8345" s="1" t="str">
        <f t="shared" si="130"/>
        <v/>
      </c>
      <c r="K8345" s="1" t="str">
        <f>IFERROR(MATCH(C8345,_xlfn.ANCHORARRAY(whitespace!$C$1),0),"")</f>
        <v/>
      </c>
    </row>
    <row r="8346" spans="1:11" x14ac:dyDescent="0.45">
      <c r="A8346" s="1" t="s">
        <v>26764</v>
      </c>
      <c r="B8346" s="1" t="s">
        <v>26310</v>
      </c>
      <c r="C8346" s="1" t="s">
        <v>15671</v>
      </c>
      <c r="E8346" s="1" t="s">
        <v>15672</v>
      </c>
      <c r="F8346" s="1" t="s">
        <v>24928</v>
      </c>
      <c r="G8346" s="1" t="str">
        <f>IFERROR(VLOOKUP(A8346,Merge!$C$2:$D$6078,2,FALSE),"")</f>
        <v/>
      </c>
      <c r="H8346" s="1" t="str" cm="1">
        <f t="array" ref="H8346">IF(AND(ISNUMBER(FIND(".stages.",C8346)),_xlfn.LAMBDA(_xlpm.x,OR(_xlpm.x="m",_xlpm.x="s",_xlpm.x="+"))(RIGHT(E8346,1))),SUBSTITUTE(SUBSTITUTE(SUBSTITUTE(E8346,"m","분 "),"s","초"),"분 +","분+"),"")</f>
        <v/>
      </c>
      <c r="I8346" s="1" t="str">
        <f t="shared" si="130"/>
        <v/>
      </c>
      <c r="K8346" s="1" t="str">
        <f>IFERROR(MATCH(C8346,_xlfn.ANCHORARRAY(whitespace!$C$1),0),"")</f>
        <v/>
      </c>
    </row>
    <row r="8347" spans="1:11" x14ac:dyDescent="0.45">
      <c r="A8347" s="1" t="s">
        <v>30847</v>
      </c>
      <c r="B8347" s="1" t="s">
        <v>10478</v>
      </c>
      <c r="C8347" s="1" t="s">
        <v>15673</v>
      </c>
      <c r="E8347" s="1" t="s">
        <v>6431</v>
      </c>
      <c r="F8347" s="1" t="s">
        <v>24928</v>
      </c>
      <c r="G8347" s="1" t="str">
        <f>IFERROR(VLOOKUP(A8347,Merge!$C$2:$D$6078,2,FALSE),"")</f>
        <v/>
      </c>
      <c r="H8347" s="1" t="str" cm="1">
        <f t="array" ref="H8347">IF(AND(ISNUMBER(FIND(".stages.",C8347)),_xlfn.LAMBDA(_xlpm.x,OR(_xlpm.x="m",_xlpm.x="s",_xlpm.x="+"))(RIGHT(E8347,1))),SUBSTITUTE(SUBSTITUTE(SUBSTITUTE(E8347,"m","분 "),"s","초"),"분 +","분+"),"")</f>
        <v/>
      </c>
      <c r="I8347" s="1" t="str">
        <f t="shared" si="130"/>
        <v/>
      </c>
      <c r="K8347" s="1" t="str">
        <f>IFERROR(MATCH(C8347,_xlfn.ANCHORARRAY(whitespace!$C$1),0),"")</f>
        <v/>
      </c>
    </row>
    <row r="8348" spans="1:11" x14ac:dyDescent="0.45">
      <c r="A8348" s="1" t="s">
        <v>26763</v>
      </c>
      <c r="B8348" s="1" t="s">
        <v>26310</v>
      </c>
      <c r="C8348" s="1" t="s">
        <v>15674</v>
      </c>
      <c r="E8348" s="1" t="s">
        <v>15675</v>
      </c>
      <c r="F8348" s="1" t="s">
        <v>24928</v>
      </c>
      <c r="G8348" s="1" t="str">
        <f>IFERROR(VLOOKUP(A8348,Merge!$C$2:$D$6078,2,FALSE),"")</f>
        <v/>
      </c>
      <c r="H8348" s="1" t="str" cm="1">
        <f t="array" ref="H8348">IF(AND(ISNUMBER(FIND(".stages.",C8348)),_xlfn.LAMBDA(_xlpm.x,OR(_xlpm.x="m",_xlpm.x="s",_xlpm.x="+"))(RIGHT(E8348,1))),SUBSTITUTE(SUBSTITUTE(SUBSTITUTE(E8348,"m","분 "),"s","초"),"분 +","분+"),"")</f>
        <v/>
      </c>
      <c r="I8348" s="1" t="str">
        <f t="shared" si="130"/>
        <v/>
      </c>
      <c r="K8348" s="1" t="str">
        <f>IFERROR(MATCH(C8348,_xlfn.ANCHORARRAY(whitespace!$C$1),0),"")</f>
        <v/>
      </c>
    </row>
    <row r="8349" spans="1:11" x14ac:dyDescent="0.45">
      <c r="A8349" s="1" t="s">
        <v>26762</v>
      </c>
      <c r="B8349" s="1" t="s">
        <v>26310</v>
      </c>
      <c r="C8349" s="1" t="s">
        <v>15676</v>
      </c>
      <c r="E8349" s="1" t="s">
        <v>15677</v>
      </c>
      <c r="F8349" s="1" t="s">
        <v>24928</v>
      </c>
      <c r="G8349" s="1" t="str">
        <f>IFERROR(VLOOKUP(A8349,Merge!$C$2:$D$6078,2,FALSE),"")</f>
        <v/>
      </c>
      <c r="H8349" s="1" t="str" cm="1">
        <f t="array" ref="H8349">IF(AND(ISNUMBER(FIND(".stages.",C8349)),_xlfn.LAMBDA(_xlpm.x,OR(_xlpm.x="m",_xlpm.x="s",_xlpm.x="+"))(RIGHT(E8349,1))),SUBSTITUTE(SUBSTITUTE(SUBSTITUTE(E8349,"m","분 "),"s","초"),"분 +","분+"),"")</f>
        <v/>
      </c>
      <c r="I8349" s="1" t="str">
        <f t="shared" si="130"/>
        <v/>
      </c>
      <c r="K8349" s="1" t="str">
        <f>IFERROR(MATCH(C8349,_xlfn.ANCHORARRAY(whitespace!$C$1),0),"")</f>
        <v/>
      </c>
    </row>
    <row r="8350" spans="1:11" x14ac:dyDescent="0.45">
      <c r="A8350" s="1" t="s">
        <v>26761</v>
      </c>
      <c r="B8350" s="1" t="s">
        <v>26310</v>
      </c>
      <c r="C8350" s="1" t="s">
        <v>15678</v>
      </c>
      <c r="E8350" s="1" t="s">
        <v>15679</v>
      </c>
      <c r="F8350" s="1" t="s">
        <v>24928</v>
      </c>
      <c r="G8350" s="1" t="str">
        <f>IFERROR(VLOOKUP(A8350,Merge!$C$2:$D$6078,2,FALSE),"")</f>
        <v/>
      </c>
      <c r="H8350" s="1" t="str" cm="1">
        <f t="array" ref="H8350">IF(AND(ISNUMBER(FIND(".stages.",C8350)),_xlfn.LAMBDA(_xlpm.x,OR(_xlpm.x="m",_xlpm.x="s",_xlpm.x="+"))(RIGHT(E8350,1))),SUBSTITUTE(SUBSTITUTE(SUBSTITUTE(E8350,"m","분 "),"s","초"),"분 +","분+"),"")</f>
        <v/>
      </c>
      <c r="I8350" s="1" t="str">
        <f t="shared" si="130"/>
        <v/>
      </c>
      <c r="K8350" s="1" t="str">
        <f>IFERROR(MATCH(C8350,_xlfn.ANCHORARRAY(whitespace!$C$1),0),"")</f>
        <v/>
      </c>
    </row>
    <row r="8351" spans="1:11" x14ac:dyDescent="0.45">
      <c r="A8351" s="1" t="s">
        <v>26760</v>
      </c>
      <c r="B8351" s="1" t="s">
        <v>26310</v>
      </c>
      <c r="C8351" s="1" t="s">
        <v>15680</v>
      </c>
      <c r="E8351" s="1" t="s">
        <v>15681</v>
      </c>
      <c r="F8351" s="1" t="s">
        <v>24928</v>
      </c>
      <c r="G8351" s="1" t="str">
        <f>IFERROR(VLOOKUP(A8351,Merge!$C$2:$D$6078,2,FALSE),"")</f>
        <v/>
      </c>
      <c r="H8351" s="1" t="str" cm="1">
        <f t="array" ref="H8351">IF(AND(ISNUMBER(FIND(".stages.",C8351)),_xlfn.LAMBDA(_xlpm.x,OR(_xlpm.x="m",_xlpm.x="s",_xlpm.x="+"))(RIGHT(E8351,1))),SUBSTITUTE(SUBSTITUTE(SUBSTITUTE(E8351,"m","분 "),"s","초"),"분 +","분+"),"")</f>
        <v/>
      </c>
      <c r="I8351" s="1" t="str">
        <f t="shared" si="130"/>
        <v/>
      </c>
      <c r="K8351" s="1" t="str">
        <f>IFERROR(MATCH(C8351,_xlfn.ANCHORARRAY(whitespace!$C$1),0),"")</f>
        <v/>
      </c>
    </row>
    <row r="8352" spans="1:11" x14ac:dyDescent="0.45">
      <c r="A8352" s="1" t="s">
        <v>26759</v>
      </c>
      <c r="B8352" s="1" t="s">
        <v>26310</v>
      </c>
      <c r="C8352" s="1" t="s">
        <v>15682</v>
      </c>
      <c r="E8352" s="1" t="s">
        <v>15683</v>
      </c>
      <c r="F8352" s="1" t="s">
        <v>24928</v>
      </c>
      <c r="G8352" s="1" t="str">
        <f>IFERROR(VLOOKUP(A8352,Merge!$C$2:$D$6078,2,FALSE),"")</f>
        <v/>
      </c>
      <c r="H8352" s="1" t="str" cm="1">
        <f t="array" ref="H8352">IF(AND(ISNUMBER(FIND(".stages.",C8352)),_xlfn.LAMBDA(_xlpm.x,OR(_xlpm.x="m",_xlpm.x="s",_xlpm.x="+"))(RIGHT(E8352,1))),SUBSTITUTE(SUBSTITUTE(SUBSTITUTE(E8352,"m","분 "),"s","초"),"분 +","분+"),"")</f>
        <v/>
      </c>
      <c r="I8352" s="1" t="str">
        <f t="shared" si="130"/>
        <v/>
      </c>
      <c r="K8352" s="1" t="str">
        <f>IFERROR(MATCH(C8352,_xlfn.ANCHORARRAY(whitespace!$C$1),0),"")</f>
        <v/>
      </c>
    </row>
    <row r="8353" spans="1:11" x14ac:dyDescent="0.45">
      <c r="A8353" s="1" t="s">
        <v>26758</v>
      </c>
      <c r="B8353" s="1" t="s">
        <v>26310</v>
      </c>
      <c r="C8353" s="1" t="s">
        <v>15684</v>
      </c>
      <c r="E8353" s="1" t="s">
        <v>15681</v>
      </c>
      <c r="F8353" s="1" t="s">
        <v>24928</v>
      </c>
      <c r="G8353" s="1" t="str">
        <f>IFERROR(VLOOKUP(A8353,Merge!$C$2:$D$6078,2,FALSE),"")</f>
        <v/>
      </c>
      <c r="H8353" s="1" t="str" cm="1">
        <f t="array" ref="H8353">IF(AND(ISNUMBER(FIND(".stages.",C8353)),_xlfn.LAMBDA(_xlpm.x,OR(_xlpm.x="m",_xlpm.x="s",_xlpm.x="+"))(RIGHT(E8353,1))),SUBSTITUTE(SUBSTITUTE(SUBSTITUTE(E8353,"m","분 "),"s","초"),"분 +","분+"),"")</f>
        <v/>
      </c>
      <c r="I8353" s="1" t="str">
        <f t="shared" si="130"/>
        <v/>
      </c>
      <c r="K8353" s="1" t="str">
        <f>IFERROR(MATCH(C8353,_xlfn.ANCHORARRAY(whitespace!$C$1),0),"")</f>
        <v/>
      </c>
    </row>
    <row r="8354" spans="1:11" x14ac:dyDescent="0.45">
      <c r="A8354" s="1" t="s">
        <v>26757</v>
      </c>
      <c r="B8354" s="1" t="s">
        <v>26310</v>
      </c>
      <c r="C8354" s="1" t="s">
        <v>15685</v>
      </c>
      <c r="E8354" s="1" t="s">
        <v>15686</v>
      </c>
      <c r="F8354" s="1" t="s">
        <v>24928</v>
      </c>
      <c r="G8354" s="1" t="str">
        <f>IFERROR(VLOOKUP(A8354,Merge!$C$2:$D$6078,2,FALSE),"")</f>
        <v/>
      </c>
      <c r="H8354" s="1" t="str" cm="1">
        <f t="array" ref="H8354">IF(AND(ISNUMBER(FIND(".stages.",C8354)),_xlfn.LAMBDA(_xlpm.x,OR(_xlpm.x="m",_xlpm.x="s",_xlpm.x="+"))(RIGHT(E8354,1))),SUBSTITUTE(SUBSTITUTE(SUBSTITUTE(E8354,"m","분 "),"s","초"),"분 +","분+"),"")</f>
        <v/>
      </c>
      <c r="I8354" s="1" t="str">
        <f t="shared" si="130"/>
        <v/>
      </c>
      <c r="K8354" s="1" t="str">
        <f>IFERROR(MATCH(C8354,_xlfn.ANCHORARRAY(whitespace!$C$1),0),"")</f>
        <v/>
      </c>
    </row>
    <row r="8355" spans="1:11" x14ac:dyDescent="0.45">
      <c r="A8355" s="1" t="s">
        <v>26756</v>
      </c>
      <c r="B8355" s="1" t="s">
        <v>26310</v>
      </c>
      <c r="C8355" s="1" t="s">
        <v>15687</v>
      </c>
      <c r="E8355" s="1" t="s">
        <v>15677</v>
      </c>
      <c r="F8355" s="1" t="s">
        <v>24928</v>
      </c>
      <c r="G8355" s="1" t="str">
        <f>IFERROR(VLOOKUP(A8355,Merge!$C$2:$D$6078,2,FALSE),"")</f>
        <v/>
      </c>
      <c r="H8355" s="1" t="str" cm="1">
        <f t="array" ref="H8355">IF(AND(ISNUMBER(FIND(".stages.",C8355)),_xlfn.LAMBDA(_xlpm.x,OR(_xlpm.x="m",_xlpm.x="s",_xlpm.x="+"))(RIGHT(E8355,1))),SUBSTITUTE(SUBSTITUTE(SUBSTITUTE(E8355,"m","분 "),"s","초"),"분 +","분+"),"")</f>
        <v/>
      </c>
      <c r="I8355" s="1" t="str">
        <f t="shared" si="130"/>
        <v/>
      </c>
      <c r="K8355" s="1" t="str">
        <f>IFERROR(MATCH(C8355,_xlfn.ANCHORARRAY(whitespace!$C$1),0),"")</f>
        <v/>
      </c>
    </row>
    <row r="8356" spans="1:11" x14ac:dyDescent="0.45">
      <c r="A8356" s="1" t="s">
        <v>30848</v>
      </c>
      <c r="B8356" s="1" t="s">
        <v>10478</v>
      </c>
      <c r="C8356" s="1" t="s">
        <v>15688</v>
      </c>
      <c r="E8356" s="1" t="s">
        <v>6431</v>
      </c>
      <c r="F8356" s="1" t="s">
        <v>24928</v>
      </c>
      <c r="G8356" s="1" t="str">
        <f>IFERROR(VLOOKUP(A8356,Merge!$C$2:$D$6078,2,FALSE),"")</f>
        <v/>
      </c>
      <c r="H8356" s="1" t="str" cm="1">
        <f t="array" ref="H8356">IF(AND(ISNUMBER(FIND(".stages.",C8356)),_xlfn.LAMBDA(_xlpm.x,OR(_xlpm.x="m",_xlpm.x="s",_xlpm.x="+"))(RIGHT(E8356,1))),SUBSTITUTE(SUBSTITUTE(SUBSTITUTE(E8356,"m","분 "),"s","초"),"분 +","분+"),"")</f>
        <v/>
      </c>
      <c r="I8356" s="1" t="str">
        <f t="shared" si="130"/>
        <v/>
      </c>
      <c r="K8356" s="1" t="str">
        <f>IFERROR(MATCH(C8356,_xlfn.ANCHORARRAY(whitespace!$C$1),0),"")</f>
        <v/>
      </c>
    </row>
    <row r="8357" spans="1:11" x14ac:dyDescent="0.45">
      <c r="A8357" s="1" t="s">
        <v>26755</v>
      </c>
      <c r="B8357" s="1" t="s">
        <v>26310</v>
      </c>
      <c r="C8357" s="1" t="s">
        <v>15689</v>
      </c>
      <c r="E8357" s="1" t="s">
        <v>15690</v>
      </c>
      <c r="F8357" s="1" t="s">
        <v>24928</v>
      </c>
      <c r="G8357" s="1" t="str">
        <f>IFERROR(VLOOKUP(A8357,Merge!$C$2:$D$6078,2,FALSE),"")</f>
        <v/>
      </c>
      <c r="H8357" s="1" t="str" cm="1">
        <f t="array" ref="H8357">IF(AND(ISNUMBER(FIND(".stages.",C8357)),_xlfn.LAMBDA(_xlpm.x,OR(_xlpm.x="m",_xlpm.x="s",_xlpm.x="+"))(RIGHT(E8357,1))),SUBSTITUTE(SUBSTITUTE(SUBSTITUTE(E8357,"m","분 "),"s","초"),"분 +","분+"),"")</f>
        <v/>
      </c>
      <c r="I8357" s="1" t="str">
        <f t="shared" si="130"/>
        <v/>
      </c>
      <c r="K8357" s="1" t="str">
        <f>IFERROR(MATCH(C8357,_xlfn.ANCHORARRAY(whitespace!$C$1),0),"")</f>
        <v/>
      </c>
    </row>
    <row r="8358" spans="1:11" x14ac:dyDescent="0.45">
      <c r="A8358" s="1" t="s">
        <v>26754</v>
      </c>
      <c r="B8358" s="1" t="s">
        <v>26310</v>
      </c>
      <c r="C8358" s="1" t="s">
        <v>15691</v>
      </c>
      <c r="E8358" s="1" t="s">
        <v>15692</v>
      </c>
      <c r="F8358" s="1" t="s">
        <v>24928</v>
      </c>
      <c r="G8358" s="1" t="str">
        <f>IFERROR(VLOOKUP(A8358,Merge!$C$2:$D$6078,2,FALSE),"")</f>
        <v/>
      </c>
      <c r="H8358" s="1" t="str" cm="1">
        <f t="array" ref="H8358">IF(AND(ISNUMBER(FIND(".stages.",C8358)),_xlfn.LAMBDA(_xlpm.x,OR(_xlpm.x="m",_xlpm.x="s",_xlpm.x="+"))(RIGHT(E8358,1))),SUBSTITUTE(SUBSTITUTE(SUBSTITUTE(E8358,"m","분 "),"s","초"),"분 +","분+"),"")</f>
        <v/>
      </c>
      <c r="I8358" s="1" t="str">
        <f t="shared" si="130"/>
        <v/>
      </c>
      <c r="K8358" s="1" t="str">
        <f>IFERROR(MATCH(C8358,_xlfn.ANCHORARRAY(whitespace!$C$1),0),"")</f>
        <v/>
      </c>
    </row>
    <row r="8359" spans="1:11" x14ac:dyDescent="0.45">
      <c r="A8359" s="1" t="s">
        <v>26753</v>
      </c>
      <c r="B8359" s="1" t="s">
        <v>26310</v>
      </c>
      <c r="C8359" s="1" t="s">
        <v>15693</v>
      </c>
      <c r="E8359" s="1" t="s">
        <v>15694</v>
      </c>
      <c r="F8359" s="1" t="s">
        <v>24928</v>
      </c>
      <c r="G8359" s="1" t="str">
        <f>IFERROR(VLOOKUP(A8359,Merge!$C$2:$D$6078,2,FALSE),"")</f>
        <v/>
      </c>
      <c r="H8359" s="1" t="str" cm="1">
        <f t="array" ref="H8359">IF(AND(ISNUMBER(FIND(".stages.",C8359)),_xlfn.LAMBDA(_xlpm.x,OR(_xlpm.x="m",_xlpm.x="s",_xlpm.x="+"))(RIGHT(E8359,1))),SUBSTITUTE(SUBSTITUTE(SUBSTITUTE(E8359,"m","분 "),"s","초"),"분 +","분+"),"")</f>
        <v/>
      </c>
      <c r="I8359" s="1" t="str">
        <f t="shared" si="130"/>
        <v/>
      </c>
      <c r="K8359" s="1" t="str">
        <f>IFERROR(MATCH(C8359,_xlfn.ANCHORARRAY(whitespace!$C$1),0),"")</f>
        <v/>
      </c>
    </row>
    <row r="8360" spans="1:11" x14ac:dyDescent="0.45">
      <c r="A8360" s="1" t="s">
        <v>26752</v>
      </c>
      <c r="B8360" s="1" t="s">
        <v>26310</v>
      </c>
      <c r="C8360" s="1" t="s">
        <v>15695</v>
      </c>
      <c r="E8360" s="1" t="s">
        <v>15696</v>
      </c>
      <c r="F8360" s="1" t="s">
        <v>24928</v>
      </c>
      <c r="G8360" s="1" t="str">
        <f>IFERROR(VLOOKUP(A8360,Merge!$C$2:$D$6078,2,FALSE),"")</f>
        <v/>
      </c>
      <c r="H8360" s="1" t="str" cm="1">
        <f t="array" ref="H8360">IF(AND(ISNUMBER(FIND(".stages.",C8360)),_xlfn.LAMBDA(_xlpm.x,OR(_xlpm.x="m",_xlpm.x="s",_xlpm.x="+"))(RIGHT(E8360,1))),SUBSTITUTE(SUBSTITUTE(SUBSTITUTE(E8360,"m","분 "),"s","초"),"분 +","분+"),"")</f>
        <v/>
      </c>
      <c r="I8360" s="1" t="str">
        <f t="shared" si="130"/>
        <v/>
      </c>
      <c r="K8360" s="1" t="str">
        <f>IFERROR(MATCH(C8360,_xlfn.ANCHORARRAY(whitespace!$C$1),0),"")</f>
        <v/>
      </c>
    </row>
    <row r="8361" spans="1:11" x14ac:dyDescent="0.45">
      <c r="A8361" s="1" t="s">
        <v>26751</v>
      </c>
      <c r="B8361" s="1" t="s">
        <v>26310</v>
      </c>
      <c r="C8361" s="1" t="s">
        <v>15697</v>
      </c>
      <c r="E8361" s="1" t="s">
        <v>15698</v>
      </c>
      <c r="F8361" s="1" t="s">
        <v>24928</v>
      </c>
      <c r="G8361" s="1" t="str">
        <f>IFERROR(VLOOKUP(A8361,Merge!$C$2:$D$6078,2,FALSE),"")</f>
        <v/>
      </c>
      <c r="H8361" s="1" t="str" cm="1">
        <f t="array" ref="H8361">IF(AND(ISNUMBER(FIND(".stages.",C8361)),_xlfn.LAMBDA(_xlpm.x,OR(_xlpm.x="m",_xlpm.x="s",_xlpm.x="+"))(RIGHT(E8361,1))),SUBSTITUTE(SUBSTITUTE(SUBSTITUTE(E8361,"m","분 "),"s","초"),"분 +","분+"),"")</f>
        <v/>
      </c>
      <c r="I8361" s="1" t="str">
        <f t="shared" si="130"/>
        <v/>
      </c>
      <c r="K8361" s="1" t="str">
        <f>IFERROR(MATCH(C8361,_xlfn.ANCHORARRAY(whitespace!$C$1),0),"")</f>
        <v/>
      </c>
    </row>
    <row r="8362" spans="1:11" x14ac:dyDescent="0.45">
      <c r="A8362" s="1" t="s">
        <v>26750</v>
      </c>
      <c r="B8362" s="1" t="s">
        <v>26310</v>
      </c>
      <c r="C8362" s="1" t="s">
        <v>15699</v>
      </c>
      <c r="E8362" s="1" t="s">
        <v>15696</v>
      </c>
      <c r="F8362" s="1" t="s">
        <v>24928</v>
      </c>
      <c r="G8362" s="1" t="str">
        <f>IFERROR(VLOOKUP(A8362,Merge!$C$2:$D$6078,2,FALSE),"")</f>
        <v/>
      </c>
      <c r="H8362" s="1" t="str" cm="1">
        <f t="array" ref="H8362">IF(AND(ISNUMBER(FIND(".stages.",C8362)),_xlfn.LAMBDA(_xlpm.x,OR(_xlpm.x="m",_xlpm.x="s",_xlpm.x="+"))(RIGHT(E8362,1))),SUBSTITUTE(SUBSTITUTE(SUBSTITUTE(E8362,"m","분 "),"s","초"),"분 +","분+"),"")</f>
        <v/>
      </c>
      <c r="I8362" s="1" t="str">
        <f t="shared" si="130"/>
        <v/>
      </c>
      <c r="K8362" s="1" t="str">
        <f>IFERROR(MATCH(C8362,_xlfn.ANCHORARRAY(whitespace!$C$1),0),"")</f>
        <v/>
      </c>
    </row>
    <row r="8363" spans="1:11" x14ac:dyDescent="0.45">
      <c r="A8363" s="1" t="s">
        <v>26749</v>
      </c>
      <c r="B8363" s="1" t="s">
        <v>26310</v>
      </c>
      <c r="C8363" s="1" t="s">
        <v>15700</v>
      </c>
      <c r="E8363" s="1" t="s">
        <v>15701</v>
      </c>
      <c r="F8363" s="1" t="s">
        <v>24928</v>
      </c>
      <c r="G8363" s="1" t="str">
        <f>IFERROR(VLOOKUP(A8363,Merge!$C$2:$D$6078,2,FALSE),"")</f>
        <v/>
      </c>
      <c r="H8363" s="1" t="str" cm="1">
        <f t="array" ref="H8363">IF(AND(ISNUMBER(FIND(".stages.",C8363)),_xlfn.LAMBDA(_xlpm.x,OR(_xlpm.x="m",_xlpm.x="s",_xlpm.x="+"))(RIGHT(E8363,1))),SUBSTITUTE(SUBSTITUTE(SUBSTITUTE(E8363,"m","분 "),"s","초"),"분 +","분+"),"")</f>
        <v/>
      </c>
      <c r="I8363" s="1" t="str">
        <f t="shared" si="130"/>
        <v/>
      </c>
      <c r="K8363" s="1" t="str">
        <f>IFERROR(MATCH(C8363,_xlfn.ANCHORARRAY(whitespace!$C$1),0),"")</f>
        <v/>
      </c>
    </row>
    <row r="8364" spans="1:11" x14ac:dyDescent="0.45">
      <c r="A8364" s="1" t="s">
        <v>26748</v>
      </c>
      <c r="B8364" s="1" t="s">
        <v>26310</v>
      </c>
      <c r="C8364" s="1" t="s">
        <v>15702</v>
      </c>
      <c r="E8364" s="1" t="s">
        <v>15692</v>
      </c>
      <c r="F8364" s="1" t="s">
        <v>24928</v>
      </c>
      <c r="G8364" s="1" t="str">
        <f>IFERROR(VLOOKUP(A8364,Merge!$C$2:$D$6078,2,FALSE),"")</f>
        <v/>
      </c>
      <c r="H8364" s="1" t="str" cm="1">
        <f t="array" ref="H8364">IF(AND(ISNUMBER(FIND(".stages.",C8364)),_xlfn.LAMBDA(_xlpm.x,OR(_xlpm.x="m",_xlpm.x="s",_xlpm.x="+"))(RIGHT(E8364,1))),SUBSTITUTE(SUBSTITUTE(SUBSTITUTE(E8364,"m","분 "),"s","초"),"분 +","분+"),"")</f>
        <v/>
      </c>
      <c r="I8364" s="1" t="str">
        <f t="shared" si="130"/>
        <v/>
      </c>
      <c r="K8364" s="1" t="str">
        <f>IFERROR(MATCH(C8364,_xlfn.ANCHORARRAY(whitespace!$C$1),0),"")</f>
        <v/>
      </c>
    </row>
    <row r="8365" spans="1:11" x14ac:dyDescent="0.45">
      <c r="A8365" s="1" t="s">
        <v>30849</v>
      </c>
      <c r="B8365" s="1" t="s">
        <v>10478</v>
      </c>
      <c r="C8365" s="1" t="s">
        <v>15703</v>
      </c>
      <c r="E8365" s="1" t="s">
        <v>15704</v>
      </c>
      <c r="F8365" s="1" t="s">
        <v>24928</v>
      </c>
      <c r="G8365" s="1" t="str">
        <f>IFERROR(VLOOKUP(A8365,Merge!$C$2:$D$6078,2,FALSE),"")</f>
        <v/>
      </c>
      <c r="H8365" s="1" t="str" cm="1">
        <f t="array" ref="H8365">IF(AND(ISNUMBER(FIND(".stages.",C8365)),_xlfn.LAMBDA(_xlpm.x,OR(_xlpm.x="m",_xlpm.x="s",_xlpm.x="+"))(RIGHT(E8365,1))),SUBSTITUTE(SUBSTITUTE(SUBSTITUTE(E8365,"m","분 "),"s","초"),"분 +","분+"),"")</f>
        <v/>
      </c>
      <c r="I8365" s="1" t="str">
        <f t="shared" si="130"/>
        <v/>
      </c>
      <c r="K8365" s="1" t="str">
        <f>IFERROR(MATCH(C8365,_xlfn.ANCHORARRAY(whitespace!$C$1),0),"")</f>
        <v/>
      </c>
    </row>
    <row r="8366" spans="1:11" x14ac:dyDescent="0.45">
      <c r="A8366" s="1" t="s">
        <v>26747</v>
      </c>
      <c r="B8366" s="1" t="s">
        <v>26310</v>
      </c>
      <c r="C8366" s="1" t="s">
        <v>15705</v>
      </c>
      <c r="E8366" s="1" t="s">
        <v>15704</v>
      </c>
      <c r="F8366" s="1" t="s">
        <v>24928</v>
      </c>
      <c r="G8366" s="1" t="str">
        <f>IFERROR(VLOOKUP(A8366,Merge!$C$2:$D$6078,2,FALSE),"")</f>
        <v/>
      </c>
      <c r="H8366" s="1" t="str" cm="1">
        <f t="array" ref="H8366">IF(AND(ISNUMBER(FIND(".stages.",C8366)),_xlfn.LAMBDA(_xlpm.x,OR(_xlpm.x="m",_xlpm.x="s",_xlpm.x="+"))(RIGHT(E8366,1))),SUBSTITUTE(SUBSTITUTE(SUBSTITUTE(E8366,"m","분 "),"s","초"),"분 +","분+"),"")</f>
        <v/>
      </c>
      <c r="I8366" s="1" t="str">
        <f t="shared" si="130"/>
        <v/>
      </c>
      <c r="K8366" s="1" t="str">
        <f>IFERROR(MATCH(C8366,_xlfn.ANCHORARRAY(whitespace!$C$1),0),"")</f>
        <v/>
      </c>
    </row>
    <row r="8367" spans="1:11" x14ac:dyDescent="0.45">
      <c r="A8367" s="1" t="s">
        <v>26746</v>
      </c>
      <c r="B8367" s="1" t="s">
        <v>26310</v>
      </c>
      <c r="C8367" s="1" t="s">
        <v>15706</v>
      </c>
      <c r="E8367" s="1" t="s">
        <v>15707</v>
      </c>
      <c r="F8367" s="1" t="s">
        <v>24928</v>
      </c>
      <c r="G8367" s="1" t="str">
        <f>IFERROR(VLOOKUP(A8367,Merge!$C$2:$D$6078,2,FALSE),"")</f>
        <v/>
      </c>
      <c r="H8367" s="1" t="str" cm="1">
        <f t="array" ref="H8367">IF(AND(ISNUMBER(FIND(".stages.",C8367)),_xlfn.LAMBDA(_xlpm.x,OR(_xlpm.x="m",_xlpm.x="s",_xlpm.x="+"))(RIGHT(E8367,1))),SUBSTITUTE(SUBSTITUTE(SUBSTITUTE(E8367,"m","분 "),"s","초"),"분 +","분+"),"")</f>
        <v/>
      </c>
      <c r="I8367" s="1" t="str">
        <f t="shared" si="130"/>
        <v/>
      </c>
      <c r="K8367" s="1" t="str">
        <f>IFERROR(MATCH(C8367,_xlfn.ANCHORARRAY(whitespace!$C$1),0),"")</f>
        <v/>
      </c>
    </row>
    <row r="8368" spans="1:11" x14ac:dyDescent="0.45">
      <c r="A8368" s="1" t="s">
        <v>26745</v>
      </c>
      <c r="B8368" s="1" t="s">
        <v>26310</v>
      </c>
      <c r="C8368" s="1" t="s">
        <v>15708</v>
      </c>
      <c r="E8368" s="1" t="s">
        <v>15709</v>
      </c>
      <c r="F8368" s="1" t="s">
        <v>24928</v>
      </c>
      <c r="G8368" s="1" t="str">
        <f>IFERROR(VLOOKUP(A8368,Merge!$C$2:$D$6078,2,FALSE),"")</f>
        <v/>
      </c>
      <c r="H8368" s="1" t="str" cm="1">
        <f t="array" ref="H8368">IF(AND(ISNUMBER(FIND(".stages.",C8368)),_xlfn.LAMBDA(_xlpm.x,OR(_xlpm.x="m",_xlpm.x="s",_xlpm.x="+"))(RIGHT(E8368,1))),SUBSTITUTE(SUBSTITUTE(SUBSTITUTE(E8368,"m","분 "),"s","초"),"분 +","분+"),"")</f>
        <v/>
      </c>
      <c r="I8368" s="1" t="str">
        <f t="shared" si="130"/>
        <v/>
      </c>
      <c r="K8368" s="1" t="str">
        <f>IFERROR(MATCH(C8368,_xlfn.ANCHORARRAY(whitespace!$C$1),0),"")</f>
        <v/>
      </c>
    </row>
    <row r="8369" spans="1:11" x14ac:dyDescent="0.45">
      <c r="A8369" s="1" t="s">
        <v>26744</v>
      </c>
      <c r="B8369" s="1" t="s">
        <v>26310</v>
      </c>
      <c r="C8369" s="1" t="s">
        <v>15710</v>
      </c>
      <c r="E8369" s="1" t="s">
        <v>15711</v>
      </c>
      <c r="F8369" s="1" t="s">
        <v>24928</v>
      </c>
      <c r="G8369" s="1" t="str">
        <f>IFERROR(VLOOKUP(A8369,Merge!$C$2:$D$6078,2,FALSE),"")</f>
        <v/>
      </c>
      <c r="H8369" s="1" t="str" cm="1">
        <f t="array" ref="H8369">IF(AND(ISNUMBER(FIND(".stages.",C8369)),_xlfn.LAMBDA(_xlpm.x,OR(_xlpm.x="m",_xlpm.x="s",_xlpm.x="+"))(RIGHT(E8369,1))),SUBSTITUTE(SUBSTITUTE(SUBSTITUTE(E8369,"m","분 "),"s","초"),"분 +","분+"),"")</f>
        <v/>
      </c>
      <c r="I8369" s="1" t="str">
        <f t="shared" si="130"/>
        <v/>
      </c>
      <c r="K8369" s="1" t="str">
        <f>IFERROR(MATCH(C8369,_xlfn.ANCHORARRAY(whitespace!$C$1),0),"")</f>
        <v/>
      </c>
    </row>
    <row r="8370" spans="1:11" x14ac:dyDescent="0.45">
      <c r="A8370" s="1" t="s">
        <v>26743</v>
      </c>
      <c r="B8370" s="1" t="s">
        <v>26310</v>
      </c>
      <c r="C8370" s="1" t="s">
        <v>15712</v>
      </c>
      <c r="E8370" s="1" t="s">
        <v>15713</v>
      </c>
      <c r="F8370" s="1" t="s">
        <v>24928</v>
      </c>
      <c r="G8370" s="1" t="str">
        <f>IFERROR(VLOOKUP(A8370,Merge!$C$2:$D$6078,2,FALSE),"")</f>
        <v/>
      </c>
      <c r="H8370" s="1" t="str" cm="1">
        <f t="array" ref="H8370">IF(AND(ISNUMBER(FIND(".stages.",C8370)),_xlfn.LAMBDA(_xlpm.x,OR(_xlpm.x="m",_xlpm.x="s",_xlpm.x="+"))(RIGHT(E8370,1))),SUBSTITUTE(SUBSTITUTE(SUBSTITUTE(E8370,"m","분 "),"s","초"),"분 +","분+"),"")</f>
        <v/>
      </c>
      <c r="I8370" s="1" t="str">
        <f t="shared" si="130"/>
        <v/>
      </c>
      <c r="K8370" s="1" t="str">
        <f>IFERROR(MATCH(C8370,_xlfn.ANCHORARRAY(whitespace!$C$1),0),"")</f>
        <v/>
      </c>
    </row>
    <row r="8371" spans="1:11" x14ac:dyDescent="0.45">
      <c r="A8371" s="1" t="s">
        <v>26742</v>
      </c>
      <c r="B8371" s="1" t="s">
        <v>26310</v>
      </c>
      <c r="C8371" s="1" t="s">
        <v>15714</v>
      </c>
      <c r="E8371" s="1" t="s">
        <v>15711</v>
      </c>
      <c r="F8371" s="1" t="s">
        <v>24928</v>
      </c>
      <c r="G8371" s="1" t="str">
        <f>IFERROR(VLOOKUP(A8371,Merge!$C$2:$D$6078,2,FALSE),"")</f>
        <v/>
      </c>
      <c r="H8371" s="1" t="str" cm="1">
        <f t="array" ref="H8371">IF(AND(ISNUMBER(FIND(".stages.",C8371)),_xlfn.LAMBDA(_xlpm.x,OR(_xlpm.x="m",_xlpm.x="s",_xlpm.x="+"))(RIGHT(E8371,1))),SUBSTITUTE(SUBSTITUTE(SUBSTITUTE(E8371,"m","분 "),"s","초"),"분 +","분+"),"")</f>
        <v/>
      </c>
      <c r="I8371" s="1" t="str">
        <f t="shared" si="130"/>
        <v/>
      </c>
      <c r="K8371" s="1" t="str">
        <f>IFERROR(MATCH(C8371,_xlfn.ANCHORARRAY(whitespace!$C$1),0),"")</f>
        <v/>
      </c>
    </row>
    <row r="8372" spans="1:11" x14ac:dyDescent="0.45">
      <c r="A8372" s="1" t="s">
        <v>26741</v>
      </c>
      <c r="B8372" s="1" t="s">
        <v>26310</v>
      </c>
      <c r="C8372" s="1" t="s">
        <v>15715</v>
      </c>
      <c r="E8372" s="1" t="s">
        <v>15716</v>
      </c>
      <c r="F8372" s="1" t="s">
        <v>24928</v>
      </c>
      <c r="G8372" s="1" t="str">
        <f>IFERROR(VLOOKUP(A8372,Merge!$C$2:$D$6078,2,FALSE),"")</f>
        <v/>
      </c>
      <c r="H8372" s="1" t="str" cm="1">
        <f t="array" ref="H8372">IF(AND(ISNUMBER(FIND(".stages.",C8372)),_xlfn.LAMBDA(_xlpm.x,OR(_xlpm.x="m",_xlpm.x="s",_xlpm.x="+"))(RIGHT(E8372,1))),SUBSTITUTE(SUBSTITUTE(SUBSTITUTE(E8372,"m","분 "),"s","초"),"분 +","분+"),"")</f>
        <v/>
      </c>
      <c r="I8372" s="1" t="str">
        <f t="shared" si="130"/>
        <v/>
      </c>
      <c r="K8372" s="1" t="str">
        <f>IFERROR(MATCH(C8372,_xlfn.ANCHORARRAY(whitespace!$C$1),0),"")</f>
        <v/>
      </c>
    </row>
    <row r="8373" spans="1:11" x14ac:dyDescent="0.45">
      <c r="A8373" s="1" t="s">
        <v>26740</v>
      </c>
      <c r="B8373" s="1" t="s">
        <v>26310</v>
      </c>
      <c r="C8373" s="1" t="s">
        <v>15717</v>
      </c>
      <c r="E8373" s="1" t="s">
        <v>15707</v>
      </c>
      <c r="F8373" s="1" t="s">
        <v>24928</v>
      </c>
      <c r="G8373" s="1" t="str">
        <f>IFERROR(VLOOKUP(A8373,Merge!$C$2:$D$6078,2,FALSE),"")</f>
        <v/>
      </c>
      <c r="H8373" s="1" t="str" cm="1">
        <f t="array" ref="H8373">IF(AND(ISNUMBER(FIND(".stages.",C8373)),_xlfn.LAMBDA(_xlpm.x,OR(_xlpm.x="m",_xlpm.x="s",_xlpm.x="+"))(RIGHT(E8373,1))),SUBSTITUTE(SUBSTITUTE(SUBSTITUTE(E8373,"m","분 "),"s","초"),"분 +","분+"),"")</f>
        <v/>
      </c>
      <c r="I8373" s="1" t="str">
        <f t="shared" si="130"/>
        <v/>
      </c>
      <c r="K8373" s="1" t="str">
        <f>IFERROR(MATCH(C8373,_xlfn.ANCHORARRAY(whitespace!$C$1),0),"")</f>
        <v/>
      </c>
    </row>
    <row r="8374" spans="1:11" x14ac:dyDescent="0.45">
      <c r="A8374" s="1" t="s">
        <v>30749</v>
      </c>
      <c r="B8374" s="1" t="s">
        <v>10478</v>
      </c>
      <c r="C8374" s="1" t="s">
        <v>15718</v>
      </c>
      <c r="E8374" s="1" t="s">
        <v>15719</v>
      </c>
      <c r="F8374" s="1" t="s">
        <v>24928</v>
      </c>
      <c r="G8374" s="1" t="str">
        <f>IFERROR(VLOOKUP(A8374,Merge!$C$2:$D$6078,2,FALSE),"")</f>
        <v/>
      </c>
      <c r="H8374" s="1" t="str" cm="1">
        <f t="array" ref="H8374">IF(AND(ISNUMBER(FIND(".stages.",C8374)),_xlfn.LAMBDA(_xlpm.x,OR(_xlpm.x="m",_xlpm.x="s",_xlpm.x="+"))(RIGHT(E8374,1))),SUBSTITUTE(SUBSTITUTE(SUBSTITUTE(E8374,"m","분 "),"s","초"),"분 +","분+"),"")</f>
        <v/>
      </c>
      <c r="I8374" s="1" t="str">
        <f t="shared" si="130"/>
        <v/>
      </c>
      <c r="K8374" s="1" t="str">
        <f>IFERROR(MATCH(C8374,_xlfn.ANCHORARRAY(whitespace!$C$1),0),"")</f>
        <v/>
      </c>
    </row>
    <row r="8375" spans="1:11" x14ac:dyDescent="0.45">
      <c r="A8375" s="1" t="s">
        <v>30750</v>
      </c>
      <c r="B8375" s="1" t="s">
        <v>10478</v>
      </c>
      <c r="C8375" s="1" t="s">
        <v>15720</v>
      </c>
      <c r="E8375" s="1" t="s">
        <v>15719</v>
      </c>
      <c r="F8375" s="1" t="s">
        <v>24928</v>
      </c>
      <c r="G8375" s="1" t="str">
        <f>IFERROR(VLOOKUP(A8375,Merge!$C$2:$D$6078,2,FALSE),"")</f>
        <v/>
      </c>
      <c r="H8375" s="1" t="str" cm="1">
        <f t="array" ref="H8375">IF(AND(ISNUMBER(FIND(".stages.",C8375)),_xlfn.LAMBDA(_xlpm.x,OR(_xlpm.x="m",_xlpm.x="s",_xlpm.x="+"))(RIGHT(E8375,1))),SUBSTITUTE(SUBSTITUTE(SUBSTITUTE(E8375,"m","분 "),"s","초"),"분 +","분+"),"")</f>
        <v/>
      </c>
      <c r="I8375" s="1" t="str">
        <f t="shared" si="130"/>
        <v/>
      </c>
      <c r="K8375" s="1" t="str">
        <f>IFERROR(MATCH(C8375,_xlfn.ANCHORARRAY(whitespace!$C$1),0),"")</f>
        <v/>
      </c>
    </row>
    <row r="8376" spans="1:11" x14ac:dyDescent="0.45">
      <c r="A8376" s="1" t="s">
        <v>30751</v>
      </c>
      <c r="B8376" s="1" t="s">
        <v>10478</v>
      </c>
      <c r="C8376" s="1" t="s">
        <v>15721</v>
      </c>
      <c r="E8376" s="1" t="s">
        <v>15719</v>
      </c>
      <c r="F8376" s="1" t="s">
        <v>24928</v>
      </c>
      <c r="G8376" s="1" t="str">
        <f>IFERROR(VLOOKUP(A8376,Merge!$C$2:$D$6078,2,FALSE),"")</f>
        <v/>
      </c>
      <c r="H8376" s="1" t="str" cm="1">
        <f t="array" ref="H8376">IF(AND(ISNUMBER(FIND(".stages.",C8376)),_xlfn.LAMBDA(_xlpm.x,OR(_xlpm.x="m",_xlpm.x="s",_xlpm.x="+"))(RIGHT(E8376,1))),SUBSTITUTE(SUBSTITUTE(SUBSTITUTE(E8376,"m","분 "),"s","초"),"분 +","분+"),"")</f>
        <v/>
      </c>
      <c r="I8376" s="1" t="str">
        <f t="shared" si="130"/>
        <v/>
      </c>
      <c r="K8376" s="1" t="str">
        <f>IFERROR(MATCH(C8376,_xlfn.ANCHORARRAY(whitespace!$C$1),0),"")</f>
        <v/>
      </c>
    </row>
    <row r="8377" spans="1:11" x14ac:dyDescent="0.45">
      <c r="A8377" s="1" t="s">
        <v>30752</v>
      </c>
      <c r="B8377" s="1" t="s">
        <v>10478</v>
      </c>
      <c r="C8377" s="1" t="s">
        <v>15722</v>
      </c>
      <c r="E8377" s="1" t="s">
        <v>15719</v>
      </c>
      <c r="F8377" s="1" t="s">
        <v>24928</v>
      </c>
      <c r="G8377" s="1" t="str">
        <f>IFERROR(VLOOKUP(A8377,Merge!$C$2:$D$6078,2,FALSE),"")</f>
        <v/>
      </c>
      <c r="H8377" s="1" t="str" cm="1">
        <f t="array" ref="H8377">IF(AND(ISNUMBER(FIND(".stages.",C8377)),_xlfn.LAMBDA(_xlpm.x,OR(_xlpm.x="m",_xlpm.x="s",_xlpm.x="+"))(RIGHT(E8377,1))),SUBSTITUTE(SUBSTITUTE(SUBSTITUTE(E8377,"m","분 "),"s","초"),"분 +","분+"),"")</f>
        <v/>
      </c>
      <c r="I8377" s="1" t="str">
        <f t="shared" si="130"/>
        <v/>
      </c>
      <c r="K8377" s="1" t="str">
        <f>IFERROR(MATCH(C8377,_xlfn.ANCHORARRAY(whitespace!$C$1),0),"")</f>
        <v/>
      </c>
    </row>
    <row r="8378" spans="1:11" x14ac:dyDescent="0.45">
      <c r="A8378" s="1" t="s">
        <v>26739</v>
      </c>
      <c r="B8378" s="1" t="s">
        <v>26310</v>
      </c>
      <c r="C8378" s="1" t="s">
        <v>15723</v>
      </c>
      <c r="E8378" s="1" t="s">
        <v>15719</v>
      </c>
      <c r="F8378" s="1" t="s">
        <v>24928</v>
      </c>
      <c r="G8378" s="1" t="str">
        <f>IFERROR(VLOOKUP(A8378,Merge!$C$2:$D$6078,2,FALSE),"")</f>
        <v/>
      </c>
      <c r="H8378" s="1" t="str" cm="1">
        <f t="array" ref="H8378">IF(AND(ISNUMBER(FIND(".stages.",C8378)),_xlfn.LAMBDA(_xlpm.x,OR(_xlpm.x="m",_xlpm.x="s",_xlpm.x="+"))(RIGHT(E8378,1))),SUBSTITUTE(SUBSTITUTE(SUBSTITUTE(E8378,"m","분 "),"s","초"),"분 +","분+"),"")</f>
        <v/>
      </c>
      <c r="I8378" s="1" t="str">
        <f t="shared" si="130"/>
        <v/>
      </c>
      <c r="K8378" s="1" t="str">
        <f>IFERROR(MATCH(C8378,_xlfn.ANCHORARRAY(whitespace!$C$1),0),"")</f>
        <v/>
      </c>
    </row>
    <row r="8379" spans="1:11" x14ac:dyDescent="0.45">
      <c r="A8379" s="1" t="s">
        <v>26738</v>
      </c>
      <c r="B8379" s="1" t="s">
        <v>26310</v>
      </c>
      <c r="C8379" s="1" t="s">
        <v>15724</v>
      </c>
      <c r="E8379" s="1" t="s">
        <v>15725</v>
      </c>
      <c r="F8379" s="1" t="s">
        <v>24928</v>
      </c>
      <c r="G8379" s="1" t="str">
        <f>IFERROR(VLOOKUP(A8379,Merge!$C$2:$D$6078,2,FALSE),"")</f>
        <v/>
      </c>
      <c r="H8379" s="1" t="str" cm="1">
        <f t="array" ref="H8379">IF(AND(ISNUMBER(FIND(".stages.",C8379)),_xlfn.LAMBDA(_xlpm.x,OR(_xlpm.x="m",_xlpm.x="s",_xlpm.x="+"))(RIGHT(E8379,1))),SUBSTITUTE(SUBSTITUTE(SUBSTITUTE(E8379,"m","분 "),"s","초"),"분 +","분+"),"")</f>
        <v/>
      </c>
      <c r="I8379" s="1" t="str">
        <f t="shared" si="130"/>
        <v/>
      </c>
      <c r="K8379" s="1" t="str">
        <f>IFERROR(MATCH(C8379,_xlfn.ANCHORARRAY(whitespace!$C$1),0),"")</f>
        <v/>
      </c>
    </row>
    <row r="8380" spans="1:11" x14ac:dyDescent="0.45">
      <c r="A8380" s="1" t="s">
        <v>26737</v>
      </c>
      <c r="B8380" s="1" t="s">
        <v>26310</v>
      </c>
      <c r="C8380" s="1" t="s">
        <v>15726</v>
      </c>
      <c r="E8380" s="1" t="s">
        <v>15727</v>
      </c>
      <c r="F8380" s="1" t="s">
        <v>24928</v>
      </c>
      <c r="G8380" s="1" t="str">
        <f>IFERROR(VLOOKUP(A8380,Merge!$C$2:$D$6078,2,FALSE),"")</f>
        <v/>
      </c>
      <c r="H8380" s="1" t="str" cm="1">
        <f t="array" ref="H8380">IF(AND(ISNUMBER(FIND(".stages.",C8380)),_xlfn.LAMBDA(_xlpm.x,OR(_xlpm.x="m",_xlpm.x="s",_xlpm.x="+"))(RIGHT(E8380,1))),SUBSTITUTE(SUBSTITUTE(SUBSTITUTE(E8380,"m","분 "),"s","초"),"분 +","분+"),"")</f>
        <v/>
      </c>
      <c r="I8380" s="1" t="str">
        <f t="shared" si="130"/>
        <v/>
      </c>
      <c r="K8380" s="1" t="str">
        <f>IFERROR(MATCH(C8380,_xlfn.ANCHORARRAY(whitespace!$C$1),0),"")</f>
        <v/>
      </c>
    </row>
    <row r="8381" spans="1:11" x14ac:dyDescent="0.45">
      <c r="A8381" s="1" t="s">
        <v>26736</v>
      </c>
      <c r="B8381" s="1" t="s">
        <v>26310</v>
      </c>
      <c r="C8381" s="1" t="s">
        <v>15728</v>
      </c>
      <c r="E8381" s="1" t="s">
        <v>15729</v>
      </c>
      <c r="F8381" s="1" t="s">
        <v>24928</v>
      </c>
      <c r="G8381" s="1" t="str">
        <f>IFERROR(VLOOKUP(A8381,Merge!$C$2:$D$6078,2,FALSE),"")</f>
        <v/>
      </c>
      <c r="H8381" s="1" t="str" cm="1">
        <f t="array" ref="H8381">IF(AND(ISNUMBER(FIND(".stages.",C8381)),_xlfn.LAMBDA(_xlpm.x,OR(_xlpm.x="m",_xlpm.x="s",_xlpm.x="+"))(RIGHT(E8381,1))),SUBSTITUTE(SUBSTITUTE(SUBSTITUTE(E8381,"m","분 "),"s","초"),"분 +","분+"),"")</f>
        <v/>
      </c>
      <c r="I8381" s="1" t="str">
        <f t="shared" si="130"/>
        <v/>
      </c>
      <c r="K8381" s="1" t="str">
        <f>IFERROR(MATCH(C8381,_xlfn.ANCHORARRAY(whitespace!$C$1),0),"")</f>
        <v/>
      </c>
    </row>
    <row r="8382" spans="1:11" x14ac:dyDescent="0.45">
      <c r="A8382" s="1" t="s">
        <v>26735</v>
      </c>
      <c r="B8382" s="1" t="s">
        <v>26310</v>
      </c>
      <c r="C8382" s="1" t="s">
        <v>15730</v>
      </c>
      <c r="E8382" s="1" t="s">
        <v>15731</v>
      </c>
      <c r="F8382" s="1" t="s">
        <v>24928</v>
      </c>
      <c r="G8382" s="1" t="str">
        <f>IFERROR(VLOOKUP(A8382,Merge!$C$2:$D$6078,2,FALSE),"")</f>
        <v/>
      </c>
      <c r="H8382" s="1" t="str" cm="1">
        <f t="array" ref="H8382">IF(AND(ISNUMBER(FIND(".stages.",C8382)),_xlfn.LAMBDA(_xlpm.x,OR(_xlpm.x="m",_xlpm.x="s",_xlpm.x="+"))(RIGHT(E8382,1))),SUBSTITUTE(SUBSTITUTE(SUBSTITUTE(E8382,"m","분 "),"s","초"),"분 +","분+"),"")</f>
        <v/>
      </c>
      <c r="I8382" s="1" t="str">
        <f t="shared" si="130"/>
        <v/>
      </c>
      <c r="K8382" s="1" t="str">
        <f>IFERROR(MATCH(C8382,_xlfn.ANCHORARRAY(whitespace!$C$1),0),"")</f>
        <v/>
      </c>
    </row>
    <row r="8383" spans="1:11" x14ac:dyDescent="0.45">
      <c r="A8383" s="1" t="s">
        <v>26734</v>
      </c>
      <c r="B8383" s="1" t="s">
        <v>26310</v>
      </c>
      <c r="C8383" s="1" t="s">
        <v>15732</v>
      </c>
      <c r="E8383" s="1" t="s">
        <v>15729</v>
      </c>
      <c r="F8383" s="1" t="s">
        <v>24928</v>
      </c>
      <c r="G8383" s="1" t="str">
        <f>IFERROR(VLOOKUP(A8383,Merge!$C$2:$D$6078,2,FALSE),"")</f>
        <v/>
      </c>
      <c r="H8383" s="1" t="str" cm="1">
        <f t="array" ref="H8383">IF(AND(ISNUMBER(FIND(".stages.",C8383)),_xlfn.LAMBDA(_xlpm.x,OR(_xlpm.x="m",_xlpm.x="s",_xlpm.x="+"))(RIGHT(E8383,1))),SUBSTITUTE(SUBSTITUTE(SUBSTITUTE(E8383,"m","분 "),"s","초"),"분 +","분+"),"")</f>
        <v/>
      </c>
      <c r="I8383" s="1" t="str">
        <f t="shared" si="130"/>
        <v/>
      </c>
      <c r="K8383" s="1" t="str">
        <f>IFERROR(MATCH(C8383,_xlfn.ANCHORARRAY(whitespace!$C$1),0),"")</f>
        <v/>
      </c>
    </row>
    <row r="8384" spans="1:11" x14ac:dyDescent="0.45">
      <c r="A8384" s="1" t="s">
        <v>26733</v>
      </c>
      <c r="B8384" s="1" t="s">
        <v>26310</v>
      </c>
      <c r="C8384" s="1" t="s">
        <v>15733</v>
      </c>
      <c r="E8384" s="1" t="s">
        <v>15734</v>
      </c>
      <c r="F8384" s="1" t="s">
        <v>24928</v>
      </c>
      <c r="G8384" s="1" t="str">
        <f>IFERROR(VLOOKUP(A8384,Merge!$C$2:$D$6078,2,FALSE),"")</f>
        <v/>
      </c>
      <c r="H8384" s="1" t="str" cm="1">
        <f t="array" ref="H8384">IF(AND(ISNUMBER(FIND(".stages.",C8384)),_xlfn.LAMBDA(_xlpm.x,OR(_xlpm.x="m",_xlpm.x="s",_xlpm.x="+"))(RIGHT(E8384,1))),SUBSTITUTE(SUBSTITUTE(SUBSTITUTE(E8384,"m","분 "),"s","초"),"분 +","분+"),"")</f>
        <v/>
      </c>
      <c r="I8384" s="1" t="str">
        <f t="shared" si="130"/>
        <v/>
      </c>
      <c r="K8384" s="1" t="str">
        <f>IFERROR(MATCH(C8384,_xlfn.ANCHORARRAY(whitespace!$C$1),0),"")</f>
        <v/>
      </c>
    </row>
    <row r="8385" spans="1:11" x14ac:dyDescent="0.45">
      <c r="A8385" s="1" t="s">
        <v>26732</v>
      </c>
      <c r="B8385" s="1" t="s">
        <v>26310</v>
      </c>
      <c r="C8385" s="1" t="s">
        <v>15735</v>
      </c>
      <c r="E8385" s="1" t="s">
        <v>15725</v>
      </c>
      <c r="F8385" s="1" t="s">
        <v>24928</v>
      </c>
      <c r="G8385" s="1" t="str">
        <f>IFERROR(VLOOKUP(A8385,Merge!$C$2:$D$6078,2,FALSE),"")</f>
        <v/>
      </c>
      <c r="H8385" s="1" t="str" cm="1">
        <f t="array" ref="H8385">IF(AND(ISNUMBER(FIND(".stages.",C8385)),_xlfn.LAMBDA(_xlpm.x,OR(_xlpm.x="m",_xlpm.x="s",_xlpm.x="+"))(RIGHT(E8385,1))),SUBSTITUTE(SUBSTITUTE(SUBSTITUTE(E8385,"m","분 "),"s","초"),"분 +","분+"),"")</f>
        <v/>
      </c>
      <c r="I8385" s="1" t="str">
        <f t="shared" si="130"/>
        <v/>
      </c>
      <c r="K8385" s="1" t="str">
        <f>IFERROR(MATCH(C8385,_xlfn.ANCHORARRAY(whitespace!$C$1),0),"")</f>
        <v/>
      </c>
    </row>
    <row r="8386" spans="1:11" x14ac:dyDescent="0.45">
      <c r="A8386" s="1" t="s">
        <v>30850</v>
      </c>
      <c r="B8386" s="1" t="s">
        <v>10478</v>
      </c>
      <c r="C8386" s="1" t="s">
        <v>15736</v>
      </c>
      <c r="E8386" s="1" t="s">
        <v>15737</v>
      </c>
      <c r="F8386" s="1" t="s">
        <v>24928</v>
      </c>
      <c r="G8386" s="1" t="str">
        <f>IFERROR(VLOOKUP(A8386,Merge!$C$2:$D$6078,2,FALSE),"")</f>
        <v/>
      </c>
      <c r="H8386" s="1" t="str" cm="1">
        <f t="array" ref="H8386">IF(AND(ISNUMBER(FIND(".stages.",C8386)),_xlfn.LAMBDA(_xlpm.x,OR(_xlpm.x="m",_xlpm.x="s",_xlpm.x="+"))(RIGHT(E8386,1))),SUBSTITUTE(SUBSTITUTE(SUBSTITUTE(E8386,"m","분 "),"s","초"),"분 +","분+"),"")</f>
        <v/>
      </c>
      <c r="I8386" s="1" t="str">
        <f t="shared" si="130"/>
        <v/>
      </c>
      <c r="K8386" s="1" t="str">
        <f>IFERROR(MATCH(C8386,_xlfn.ANCHORARRAY(whitespace!$C$1),0),"")</f>
        <v/>
      </c>
    </row>
    <row r="8387" spans="1:11" x14ac:dyDescent="0.45">
      <c r="A8387" s="1" t="s">
        <v>26731</v>
      </c>
      <c r="B8387" s="1" t="s">
        <v>26310</v>
      </c>
      <c r="C8387" s="1" t="s">
        <v>15738</v>
      </c>
      <c r="E8387" s="1" t="s">
        <v>15737</v>
      </c>
      <c r="F8387" s="1" t="s">
        <v>24928</v>
      </c>
      <c r="G8387" s="1" t="str">
        <f>IFERROR(VLOOKUP(A8387,Merge!$C$2:$D$6078,2,FALSE),"")</f>
        <v/>
      </c>
      <c r="H8387" s="1" t="str" cm="1">
        <f t="array" ref="H8387">IF(AND(ISNUMBER(FIND(".stages.",C8387)),_xlfn.LAMBDA(_xlpm.x,OR(_xlpm.x="m",_xlpm.x="s",_xlpm.x="+"))(RIGHT(E8387,1))),SUBSTITUTE(SUBSTITUTE(SUBSTITUTE(E8387,"m","분 "),"s","초"),"분 +","분+"),"")</f>
        <v/>
      </c>
      <c r="I8387" s="1" t="str">
        <f t="shared" ref="I8387:I8450" si="131">IF(H8387="",G8387,H8387)</f>
        <v/>
      </c>
      <c r="K8387" s="1" t="str">
        <f>IFERROR(MATCH(C8387,_xlfn.ANCHORARRAY(whitespace!$C$1),0),"")</f>
        <v/>
      </c>
    </row>
    <row r="8388" spans="1:11" x14ac:dyDescent="0.45">
      <c r="A8388" s="1" t="s">
        <v>26730</v>
      </c>
      <c r="B8388" s="1" t="s">
        <v>26310</v>
      </c>
      <c r="C8388" s="1" t="s">
        <v>15739</v>
      </c>
      <c r="E8388" s="1" t="s">
        <v>15740</v>
      </c>
      <c r="F8388" s="1" t="s">
        <v>24928</v>
      </c>
      <c r="G8388" s="1" t="str">
        <f>IFERROR(VLOOKUP(A8388,Merge!$C$2:$D$6078,2,FALSE),"")</f>
        <v/>
      </c>
      <c r="H8388" s="1" t="str" cm="1">
        <f t="array" ref="H8388">IF(AND(ISNUMBER(FIND(".stages.",C8388)),_xlfn.LAMBDA(_xlpm.x,OR(_xlpm.x="m",_xlpm.x="s",_xlpm.x="+"))(RIGHT(E8388,1))),SUBSTITUTE(SUBSTITUTE(SUBSTITUTE(E8388,"m","분 "),"s","초"),"분 +","분+"),"")</f>
        <v/>
      </c>
      <c r="I8388" s="1" t="str">
        <f t="shared" si="131"/>
        <v/>
      </c>
      <c r="K8388" s="1" t="str">
        <f>IFERROR(MATCH(C8388,_xlfn.ANCHORARRAY(whitespace!$C$1),0),"")</f>
        <v/>
      </c>
    </row>
    <row r="8389" spans="1:11" x14ac:dyDescent="0.45">
      <c r="A8389" s="1" t="s">
        <v>26729</v>
      </c>
      <c r="B8389" s="1" t="s">
        <v>26310</v>
      </c>
      <c r="C8389" s="1" t="s">
        <v>15741</v>
      </c>
      <c r="E8389" s="1" t="s">
        <v>15742</v>
      </c>
      <c r="F8389" s="1" t="s">
        <v>24928</v>
      </c>
      <c r="G8389" s="1" t="str">
        <f>IFERROR(VLOOKUP(A8389,Merge!$C$2:$D$6078,2,FALSE),"")</f>
        <v/>
      </c>
      <c r="H8389" s="1" t="str" cm="1">
        <f t="array" ref="H8389">IF(AND(ISNUMBER(FIND(".stages.",C8389)),_xlfn.LAMBDA(_xlpm.x,OR(_xlpm.x="m",_xlpm.x="s",_xlpm.x="+"))(RIGHT(E8389,1))),SUBSTITUTE(SUBSTITUTE(SUBSTITUTE(E8389,"m","분 "),"s","초"),"분 +","분+"),"")</f>
        <v/>
      </c>
      <c r="I8389" s="1" t="str">
        <f t="shared" si="131"/>
        <v/>
      </c>
      <c r="K8389" s="1" t="str">
        <f>IFERROR(MATCH(C8389,_xlfn.ANCHORARRAY(whitespace!$C$1),0),"")</f>
        <v/>
      </c>
    </row>
    <row r="8390" spans="1:11" x14ac:dyDescent="0.45">
      <c r="A8390" s="1" t="s">
        <v>26728</v>
      </c>
      <c r="B8390" s="1" t="s">
        <v>26310</v>
      </c>
      <c r="C8390" s="1" t="s">
        <v>15743</v>
      </c>
      <c r="E8390" s="1" t="s">
        <v>15744</v>
      </c>
      <c r="F8390" s="1" t="s">
        <v>24928</v>
      </c>
      <c r="G8390" s="1" t="str">
        <f>IFERROR(VLOOKUP(A8390,Merge!$C$2:$D$6078,2,FALSE),"")</f>
        <v/>
      </c>
      <c r="H8390" s="1" t="str" cm="1">
        <f t="array" ref="H8390">IF(AND(ISNUMBER(FIND(".stages.",C8390)),_xlfn.LAMBDA(_xlpm.x,OR(_xlpm.x="m",_xlpm.x="s",_xlpm.x="+"))(RIGHT(E8390,1))),SUBSTITUTE(SUBSTITUTE(SUBSTITUTE(E8390,"m","분 "),"s","초"),"분 +","분+"),"")</f>
        <v/>
      </c>
      <c r="I8390" s="1" t="str">
        <f t="shared" si="131"/>
        <v/>
      </c>
      <c r="K8390" s="1" t="str">
        <f>IFERROR(MATCH(C8390,_xlfn.ANCHORARRAY(whitespace!$C$1),0),"")</f>
        <v/>
      </c>
    </row>
    <row r="8391" spans="1:11" x14ac:dyDescent="0.45">
      <c r="A8391" s="1" t="s">
        <v>26727</v>
      </c>
      <c r="B8391" s="1" t="s">
        <v>26310</v>
      </c>
      <c r="C8391" s="1" t="s">
        <v>15745</v>
      </c>
      <c r="E8391" s="1" t="s">
        <v>15746</v>
      </c>
      <c r="F8391" s="1" t="s">
        <v>24928</v>
      </c>
      <c r="G8391" s="1" t="str">
        <f>IFERROR(VLOOKUP(A8391,Merge!$C$2:$D$6078,2,FALSE),"")</f>
        <v/>
      </c>
      <c r="H8391" s="1" t="str" cm="1">
        <f t="array" ref="H8391">IF(AND(ISNUMBER(FIND(".stages.",C8391)),_xlfn.LAMBDA(_xlpm.x,OR(_xlpm.x="m",_xlpm.x="s",_xlpm.x="+"))(RIGHT(E8391,1))),SUBSTITUTE(SUBSTITUTE(SUBSTITUTE(E8391,"m","분 "),"s","초"),"분 +","분+"),"")</f>
        <v/>
      </c>
      <c r="I8391" s="1" t="str">
        <f t="shared" si="131"/>
        <v/>
      </c>
      <c r="K8391" s="1" t="str">
        <f>IFERROR(MATCH(C8391,_xlfn.ANCHORARRAY(whitespace!$C$1),0),"")</f>
        <v/>
      </c>
    </row>
    <row r="8392" spans="1:11" x14ac:dyDescent="0.45">
      <c r="A8392" s="1" t="s">
        <v>26726</v>
      </c>
      <c r="B8392" s="1" t="s">
        <v>26310</v>
      </c>
      <c r="C8392" s="1" t="s">
        <v>15747</v>
      </c>
      <c r="E8392" s="1" t="s">
        <v>15744</v>
      </c>
      <c r="F8392" s="1" t="s">
        <v>24928</v>
      </c>
      <c r="G8392" s="1" t="str">
        <f>IFERROR(VLOOKUP(A8392,Merge!$C$2:$D$6078,2,FALSE),"")</f>
        <v/>
      </c>
      <c r="H8392" s="1" t="str" cm="1">
        <f t="array" ref="H8392">IF(AND(ISNUMBER(FIND(".stages.",C8392)),_xlfn.LAMBDA(_xlpm.x,OR(_xlpm.x="m",_xlpm.x="s",_xlpm.x="+"))(RIGHT(E8392,1))),SUBSTITUTE(SUBSTITUTE(SUBSTITUTE(E8392,"m","분 "),"s","초"),"분 +","분+"),"")</f>
        <v/>
      </c>
      <c r="I8392" s="1" t="str">
        <f t="shared" si="131"/>
        <v/>
      </c>
      <c r="K8392" s="1" t="str">
        <f>IFERROR(MATCH(C8392,_xlfn.ANCHORARRAY(whitespace!$C$1),0),"")</f>
        <v/>
      </c>
    </row>
    <row r="8393" spans="1:11" x14ac:dyDescent="0.45">
      <c r="A8393" s="1" t="s">
        <v>26725</v>
      </c>
      <c r="B8393" s="1" t="s">
        <v>26310</v>
      </c>
      <c r="C8393" s="1" t="s">
        <v>15748</v>
      </c>
      <c r="E8393" s="1" t="s">
        <v>15749</v>
      </c>
      <c r="F8393" s="1" t="s">
        <v>24928</v>
      </c>
      <c r="G8393" s="1" t="str">
        <f>IFERROR(VLOOKUP(A8393,Merge!$C$2:$D$6078,2,FALSE),"")</f>
        <v/>
      </c>
      <c r="H8393" s="1" t="str" cm="1">
        <f t="array" ref="H8393">IF(AND(ISNUMBER(FIND(".stages.",C8393)),_xlfn.LAMBDA(_xlpm.x,OR(_xlpm.x="m",_xlpm.x="s",_xlpm.x="+"))(RIGHT(E8393,1))),SUBSTITUTE(SUBSTITUTE(SUBSTITUTE(E8393,"m","분 "),"s","초"),"분 +","분+"),"")</f>
        <v/>
      </c>
      <c r="I8393" s="1" t="str">
        <f t="shared" si="131"/>
        <v/>
      </c>
      <c r="K8393" s="1" t="str">
        <f>IFERROR(MATCH(C8393,_xlfn.ANCHORARRAY(whitespace!$C$1),0),"")</f>
        <v/>
      </c>
    </row>
    <row r="8394" spans="1:11" x14ac:dyDescent="0.45">
      <c r="A8394" s="1" t="s">
        <v>26724</v>
      </c>
      <c r="B8394" s="1" t="s">
        <v>26310</v>
      </c>
      <c r="C8394" s="1" t="s">
        <v>15750</v>
      </c>
      <c r="E8394" s="1" t="s">
        <v>15740</v>
      </c>
      <c r="F8394" s="1" t="s">
        <v>24928</v>
      </c>
      <c r="G8394" s="1" t="str">
        <f>IFERROR(VLOOKUP(A8394,Merge!$C$2:$D$6078,2,FALSE),"")</f>
        <v/>
      </c>
      <c r="H8394" s="1" t="str" cm="1">
        <f t="array" ref="H8394">IF(AND(ISNUMBER(FIND(".stages.",C8394)),_xlfn.LAMBDA(_xlpm.x,OR(_xlpm.x="m",_xlpm.x="s",_xlpm.x="+"))(RIGHT(E8394,1))),SUBSTITUTE(SUBSTITUTE(SUBSTITUTE(E8394,"m","분 "),"s","초"),"분 +","분+"),"")</f>
        <v/>
      </c>
      <c r="I8394" s="1" t="str">
        <f t="shared" si="131"/>
        <v/>
      </c>
      <c r="K8394" s="1" t="str">
        <f>IFERROR(MATCH(C8394,_xlfn.ANCHORARRAY(whitespace!$C$1),0),"")</f>
        <v/>
      </c>
    </row>
    <row r="8395" spans="1:11" x14ac:dyDescent="0.45">
      <c r="A8395" s="1" t="s">
        <v>30851</v>
      </c>
      <c r="B8395" s="1" t="s">
        <v>10478</v>
      </c>
      <c r="C8395" s="1" t="s">
        <v>15751</v>
      </c>
      <c r="E8395" s="1" t="s">
        <v>8070</v>
      </c>
      <c r="F8395" s="1" t="s">
        <v>24928</v>
      </c>
      <c r="G8395" s="1" t="str">
        <f>IFERROR(VLOOKUP(A8395,Merge!$C$2:$D$6078,2,FALSE),"")</f>
        <v/>
      </c>
      <c r="H8395" s="1" t="str" cm="1">
        <f t="array" ref="H8395">IF(AND(ISNUMBER(FIND(".stages.",C8395)),_xlfn.LAMBDA(_xlpm.x,OR(_xlpm.x="m",_xlpm.x="s",_xlpm.x="+"))(RIGHT(E8395,1))),SUBSTITUTE(SUBSTITUTE(SUBSTITUTE(E8395,"m","분 "),"s","초"),"분 +","분+"),"")</f>
        <v/>
      </c>
      <c r="I8395" s="1" t="str">
        <f t="shared" si="131"/>
        <v/>
      </c>
      <c r="K8395" s="1" t="str">
        <f>IFERROR(MATCH(C8395,_xlfn.ANCHORARRAY(whitespace!$C$1),0),"")</f>
        <v/>
      </c>
    </row>
    <row r="8396" spans="1:11" x14ac:dyDescent="0.45">
      <c r="A8396" s="1" t="s">
        <v>30852</v>
      </c>
      <c r="B8396" s="1" t="s">
        <v>10478</v>
      </c>
      <c r="C8396" s="1" t="s">
        <v>15752</v>
      </c>
      <c r="E8396" s="1" t="s">
        <v>15753</v>
      </c>
      <c r="F8396" s="1" t="s">
        <v>24928</v>
      </c>
      <c r="G8396" s="1" t="str">
        <f>IFERROR(VLOOKUP(A8396,Merge!$C$2:$D$6078,2,FALSE),"")</f>
        <v/>
      </c>
      <c r="H8396" s="1" t="str" cm="1">
        <f t="array" ref="H8396">IF(AND(ISNUMBER(FIND(".stages.",C8396)),_xlfn.LAMBDA(_xlpm.x,OR(_xlpm.x="m",_xlpm.x="s",_xlpm.x="+"))(RIGHT(E8396,1))),SUBSTITUTE(SUBSTITUTE(SUBSTITUTE(E8396,"m","분 "),"s","초"),"분 +","분+"),"")</f>
        <v/>
      </c>
      <c r="I8396" s="1" t="str">
        <f t="shared" si="131"/>
        <v/>
      </c>
      <c r="K8396" s="1" t="str">
        <f>IFERROR(MATCH(C8396,_xlfn.ANCHORARRAY(whitespace!$C$1),0),"")</f>
        <v/>
      </c>
    </row>
    <row r="8397" spans="1:11" x14ac:dyDescent="0.45">
      <c r="A8397" s="1" t="s">
        <v>30853</v>
      </c>
      <c r="B8397" s="1" t="s">
        <v>10478</v>
      </c>
      <c r="C8397" s="1" t="s">
        <v>15754</v>
      </c>
      <c r="E8397" s="1" t="s">
        <v>15753</v>
      </c>
      <c r="F8397" s="1" t="s">
        <v>24928</v>
      </c>
      <c r="G8397" s="1" t="str">
        <f>IFERROR(VLOOKUP(A8397,Merge!$C$2:$D$6078,2,FALSE),"")</f>
        <v/>
      </c>
      <c r="H8397" s="1" t="str" cm="1">
        <f t="array" ref="H8397">IF(AND(ISNUMBER(FIND(".stages.",C8397)),_xlfn.LAMBDA(_xlpm.x,OR(_xlpm.x="m",_xlpm.x="s",_xlpm.x="+"))(RIGHT(E8397,1))),SUBSTITUTE(SUBSTITUTE(SUBSTITUTE(E8397,"m","분 "),"s","초"),"분 +","분+"),"")</f>
        <v/>
      </c>
      <c r="I8397" s="1" t="str">
        <f t="shared" si="131"/>
        <v/>
      </c>
      <c r="K8397" s="1" t="str">
        <f>IFERROR(MATCH(C8397,_xlfn.ANCHORARRAY(whitespace!$C$1),0),"")</f>
        <v/>
      </c>
    </row>
    <row r="8398" spans="1:11" x14ac:dyDescent="0.45">
      <c r="A8398" s="1" t="s">
        <v>30854</v>
      </c>
      <c r="B8398" s="1" t="s">
        <v>10478</v>
      </c>
      <c r="C8398" s="1" t="s">
        <v>15755</v>
      </c>
      <c r="E8398" s="1" t="s">
        <v>15753</v>
      </c>
      <c r="F8398" s="1" t="s">
        <v>24928</v>
      </c>
      <c r="G8398" s="1" t="str">
        <f>IFERROR(VLOOKUP(A8398,Merge!$C$2:$D$6078,2,FALSE),"")</f>
        <v/>
      </c>
      <c r="H8398" s="1" t="str" cm="1">
        <f t="array" ref="H8398">IF(AND(ISNUMBER(FIND(".stages.",C8398)),_xlfn.LAMBDA(_xlpm.x,OR(_xlpm.x="m",_xlpm.x="s",_xlpm.x="+"))(RIGHT(E8398,1))),SUBSTITUTE(SUBSTITUTE(SUBSTITUTE(E8398,"m","분 "),"s","초"),"분 +","분+"),"")</f>
        <v/>
      </c>
      <c r="I8398" s="1" t="str">
        <f t="shared" si="131"/>
        <v/>
      </c>
      <c r="K8398" s="1" t="str">
        <f>IFERROR(MATCH(C8398,_xlfn.ANCHORARRAY(whitespace!$C$1),0),"")</f>
        <v/>
      </c>
    </row>
    <row r="8399" spans="1:11" x14ac:dyDescent="0.45">
      <c r="A8399" s="1" t="s">
        <v>30855</v>
      </c>
      <c r="B8399" s="1" t="s">
        <v>10478</v>
      </c>
      <c r="C8399" s="1" t="s">
        <v>15756</v>
      </c>
      <c r="E8399" s="1" t="s">
        <v>15753</v>
      </c>
      <c r="F8399" s="1" t="s">
        <v>24928</v>
      </c>
      <c r="G8399" s="1" t="str">
        <f>IFERROR(VLOOKUP(A8399,Merge!$C$2:$D$6078,2,FALSE),"")</f>
        <v/>
      </c>
      <c r="H8399" s="1" t="str" cm="1">
        <f t="array" ref="H8399">IF(AND(ISNUMBER(FIND(".stages.",C8399)),_xlfn.LAMBDA(_xlpm.x,OR(_xlpm.x="m",_xlpm.x="s",_xlpm.x="+"))(RIGHT(E8399,1))),SUBSTITUTE(SUBSTITUTE(SUBSTITUTE(E8399,"m","분 "),"s","초"),"분 +","분+"),"")</f>
        <v/>
      </c>
      <c r="I8399" s="1" t="str">
        <f t="shared" si="131"/>
        <v/>
      </c>
      <c r="K8399" s="1" t="str">
        <f>IFERROR(MATCH(C8399,_xlfn.ANCHORARRAY(whitespace!$C$1),0),"")</f>
        <v/>
      </c>
    </row>
    <row r="8400" spans="1:11" x14ac:dyDescent="0.45">
      <c r="A8400" s="1" t="s">
        <v>26723</v>
      </c>
      <c r="B8400" s="1" t="s">
        <v>26310</v>
      </c>
      <c r="C8400" s="1" t="s">
        <v>15757</v>
      </c>
      <c r="E8400" s="1" t="s">
        <v>15758</v>
      </c>
      <c r="F8400" s="1" t="s">
        <v>24928</v>
      </c>
      <c r="G8400" s="1" t="str">
        <f>IFERROR(VLOOKUP(A8400,Merge!$C$2:$D$6078,2,FALSE),"")</f>
        <v/>
      </c>
      <c r="H8400" s="1" t="str" cm="1">
        <f t="array" ref="H8400">IF(AND(ISNUMBER(FIND(".stages.",C8400)),_xlfn.LAMBDA(_xlpm.x,OR(_xlpm.x="m",_xlpm.x="s",_xlpm.x="+"))(RIGHT(E8400,1))),SUBSTITUTE(SUBSTITUTE(SUBSTITUTE(E8400,"m","분 "),"s","초"),"분 +","분+"),"")</f>
        <v/>
      </c>
      <c r="I8400" s="1" t="str">
        <f t="shared" si="131"/>
        <v/>
      </c>
      <c r="K8400" s="1" t="str">
        <f>IFERROR(MATCH(C8400,_xlfn.ANCHORARRAY(whitespace!$C$1),0),"")</f>
        <v/>
      </c>
    </row>
    <row r="8401" spans="1:11" x14ac:dyDescent="0.45">
      <c r="A8401" s="1" t="s">
        <v>26722</v>
      </c>
      <c r="B8401" s="1" t="s">
        <v>26310</v>
      </c>
      <c r="C8401" s="1" t="s">
        <v>15759</v>
      </c>
      <c r="E8401" s="1" t="s">
        <v>15760</v>
      </c>
      <c r="F8401" s="1" t="s">
        <v>24928</v>
      </c>
      <c r="G8401" s="1" t="str">
        <f>IFERROR(VLOOKUP(A8401,Merge!$C$2:$D$6078,2,FALSE),"")</f>
        <v/>
      </c>
      <c r="H8401" s="1" t="str" cm="1">
        <f t="array" ref="H8401">IF(AND(ISNUMBER(FIND(".stages.",C8401)),_xlfn.LAMBDA(_xlpm.x,OR(_xlpm.x="m",_xlpm.x="s",_xlpm.x="+"))(RIGHT(E8401,1))),SUBSTITUTE(SUBSTITUTE(SUBSTITUTE(E8401,"m","분 "),"s","초"),"분 +","분+"),"")</f>
        <v/>
      </c>
      <c r="I8401" s="1" t="str">
        <f t="shared" si="131"/>
        <v/>
      </c>
      <c r="K8401" s="1" t="str">
        <f>IFERROR(MATCH(C8401,_xlfn.ANCHORARRAY(whitespace!$C$1),0),"")</f>
        <v/>
      </c>
    </row>
    <row r="8402" spans="1:11" x14ac:dyDescent="0.45">
      <c r="A8402" s="1" t="s">
        <v>26721</v>
      </c>
      <c r="B8402" s="1" t="s">
        <v>26310</v>
      </c>
      <c r="C8402" s="1" t="s">
        <v>15761</v>
      </c>
      <c r="E8402" s="1" t="s">
        <v>15762</v>
      </c>
      <c r="F8402" s="1" t="s">
        <v>24928</v>
      </c>
      <c r="G8402" s="1" t="str">
        <f>IFERROR(VLOOKUP(A8402,Merge!$C$2:$D$6078,2,FALSE),"")</f>
        <v/>
      </c>
      <c r="H8402" s="1" t="str" cm="1">
        <f t="array" ref="H8402">IF(AND(ISNUMBER(FIND(".stages.",C8402)),_xlfn.LAMBDA(_xlpm.x,OR(_xlpm.x="m",_xlpm.x="s",_xlpm.x="+"))(RIGHT(E8402,1))),SUBSTITUTE(SUBSTITUTE(SUBSTITUTE(E8402,"m","분 "),"s","초"),"분 +","분+"),"")</f>
        <v/>
      </c>
      <c r="I8402" s="1" t="str">
        <f t="shared" si="131"/>
        <v/>
      </c>
      <c r="K8402" s="1" t="str">
        <f>IFERROR(MATCH(C8402,_xlfn.ANCHORARRAY(whitespace!$C$1),0),"")</f>
        <v/>
      </c>
    </row>
    <row r="8403" spans="1:11" x14ac:dyDescent="0.45">
      <c r="A8403" s="1" t="s">
        <v>26720</v>
      </c>
      <c r="B8403" s="1" t="s">
        <v>26310</v>
      </c>
      <c r="C8403" s="1" t="s">
        <v>15763</v>
      </c>
      <c r="E8403" s="1" t="s">
        <v>15764</v>
      </c>
      <c r="F8403" s="1" t="s">
        <v>24928</v>
      </c>
      <c r="G8403" s="1" t="str">
        <f>IFERROR(VLOOKUP(A8403,Merge!$C$2:$D$6078,2,FALSE),"")</f>
        <v/>
      </c>
      <c r="H8403" s="1" t="str" cm="1">
        <f t="array" ref="H8403">IF(AND(ISNUMBER(FIND(".stages.",C8403)),_xlfn.LAMBDA(_xlpm.x,OR(_xlpm.x="m",_xlpm.x="s",_xlpm.x="+"))(RIGHT(E8403,1))),SUBSTITUTE(SUBSTITUTE(SUBSTITUTE(E8403,"m","분 "),"s","초"),"분 +","분+"),"")</f>
        <v/>
      </c>
      <c r="I8403" s="1" t="str">
        <f t="shared" si="131"/>
        <v/>
      </c>
      <c r="K8403" s="1" t="str">
        <f>IFERROR(MATCH(C8403,_xlfn.ANCHORARRAY(whitespace!$C$1),0),"")</f>
        <v/>
      </c>
    </row>
    <row r="8404" spans="1:11" x14ac:dyDescent="0.45">
      <c r="A8404" s="1" t="s">
        <v>26719</v>
      </c>
      <c r="B8404" s="1" t="s">
        <v>26310</v>
      </c>
      <c r="C8404" s="1" t="s">
        <v>15765</v>
      </c>
      <c r="E8404" s="1" t="s">
        <v>15766</v>
      </c>
      <c r="F8404" s="1" t="s">
        <v>24928</v>
      </c>
      <c r="G8404" s="1" t="str">
        <f>IFERROR(VLOOKUP(A8404,Merge!$C$2:$D$6078,2,FALSE),"")</f>
        <v/>
      </c>
      <c r="H8404" s="1" t="str" cm="1">
        <f t="array" ref="H8404">IF(AND(ISNUMBER(FIND(".stages.",C8404)),_xlfn.LAMBDA(_xlpm.x,OR(_xlpm.x="m",_xlpm.x="s",_xlpm.x="+"))(RIGHT(E8404,1))),SUBSTITUTE(SUBSTITUTE(SUBSTITUTE(E8404,"m","분 "),"s","초"),"분 +","분+"),"")</f>
        <v/>
      </c>
      <c r="I8404" s="1" t="str">
        <f t="shared" si="131"/>
        <v/>
      </c>
      <c r="K8404" s="1" t="str">
        <f>IFERROR(MATCH(C8404,_xlfn.ANCHORARRAY(whitespace!$C$1),0),"")</f>
        <v/>
      </c>
    </row>
    <row r="8405" spans="1:11" x14ac:dyDescent="0.45">
      <c r="A8405" s="1" t="s">
        <v>26718</v>
      </c>
      <c r="B8405" s="1" t="s">
        <v>26310</v>
      </c>
      <c r="C8405" s="1" t="s">
        <v>15767</v>
      </c>
      <c r="E8405" s="1" t="s">
        <v>15764</v>
      </c>
      <c r="F8405" s="1" t="s">
        <v>24928</v>
      </c>
      <c r="G8405" s="1" t="str">
        <f>IFERROR(VLOOKUP(A8405,Merge!$C$2:$D$6078,2,FALSE),"")</f>
        <v/>
      </c>
      <c r="H8405" s="1" t="str" cm="1">
        <f t="array" ref="H8405">IF(AND(ISNUMBER(FIND(".stages.",C8405)),_xlfn.LAMBDA(_xlpm.x,OR(_xlpm.x="m",_xlpm.x="s",_xlpm.x="+"))(RIGHT(E8405,1))),SUBSTITUTE(SUBSTITUTE(SUBSTITUTE(E8405,"m","분 "),"s","초"),"분 +","분+"),"")</f>
        <v/>
      </c>
      <c r="I8405" s="1" t="str">
        <f t="shared" si="131"/>
        <v/>
      </c>
      <c r="K8405" s="1" t="str">
        <f>IFERROR(MATCH(C8405,_xlfn.ANCHORARRAY(whitespace!$C$1),0),"")</f>
        <v/>
      </c>
    </row>
    <row r="8406" spans="1:11" x14ac:dyDescent="0.45">
      <c r="A8406" s="1" t="s">
        <v>26717</v>
      </c>
      <c r="B8406" s="1" t="s">
        <v>26310</v>
      </c>
      <c r="C8406" s="1" t="s">
        <v>15768</v>
      </c>
      <c r="E8406" s="1" t="s">
        <v>15769</v>
      </c>
      <c r="F8406" s="1" t="s">
        <v>24928</v>
      </c>
      <c r="G8406" s="1" t="str">
        <f>IFERROR(VLOOKUP(A8406,Merge!$C$2:$D$6078,2,FALSE),"")</f>
        <v/>
      </c>
      <c r="H8406" s="1" t="str" cm="1">
        <f t="array" ref="H8406">IF(AND(ISNUMBER(FIND(".stages.",C8406)),_xlfn.LAMBDA(_xlpm.x,OR(_xlpm.x="m",_xlpm.x="s",_xlpm.x="+"))(RIGHT(E8406,1))),SUBSTITUTE(SUBSTITUTE(SUBSTITUTE(E8406,"m","분 "),"s","초"),"분 +","분+"),"")</f>
        <v/>
      </c>
      <c r="I8406" s="1" t="str">
        <f t="shared" si="131"/>
        <v/>
      </c>
      <c r="K8406" s="1" t="str">
        <f>IFERROR(MATCH(C8406,_xlfn.ANCHORARRAY(whitespace!$C$1),0),"")</f>
        <v/>
      </c>
    </row>
    <row r="8407" spans="1:11" x14ac:dyDescent="0.45">
      <c r="A8407" s="1" t="s">
        <v>26716</v>
      </c>
      <c r="B8407" s="1" t="s">
        <v>26310</v>
      </c>
      <c r="C8407" s="1" t="s">
        <v>15770</v>
      </c>
      <c r="E8407" s="1" t="s">
        <v>15760</v>
      </c>
      <c r="F8407" s="1" t="s">
        <v>24928</v>
      </c>
      <c r="G8407" s="1" t="str">
        <f>IFERROR(VLOOKUP(A8407,Merge!$C$2:$D$6078,2,FALSE),"")</f>
        <v/>
      </c>
      <c r="H8407" s="1" t="str" cm="1">
        <f t="array" ref="H8407">IF(AND(ISNUMBER(FIND(".stages.",C8407)),_xlfn.LAMBDA(_xlpm.x,OR(_xlpm.x="m",_xlpm.x="s",_xlpm.x="+"))(RIGHT(E8407,1))),SUBSTITUTE(SUBSTITUTE(SUBSTITUTE(E8407,"m","분 "),"s","초"),"분 +","분+"),"")</f>
        <v/>
      </c>
      <c r="I8407" s="1" t="str">
        <f t="shared" si="131"/>
        <v/>
      </c>
      <c r="K8407" s="1" t="str">
        <f>IFERROR(MATCH(C8407,_xlfn.ANCHORARRAY(whitespace!$C$1),0),"")</f>
        <v/>
      </c>
    </row>
    <row r="8408" spans="1:11" x14ac:dyDescent="0.45">
      <c r="A8408" s="1" t="s">
        <v>26715</v>
      </c>
      <c r="B8408" s="1" t="s">
        <v>26310</v>
      </c>
      <c r="C8408" s="1" t="s">
        <v>15771</v>
      </c>
      <c r="E8408" s="1" t="s">
        <v>15772</v>
      </c>
      <c r="F8408" s="1" t="s">
        <v>24928</v>
      </c>
      <c r="G8408" s="1" t="str">
        <f>IFERROR(VLOOKUP(A8408,Merge!$C$2:$D$6078,2,FALSE),"")</f>
        <v/>
      </c>
      <c r="H8408" s="1" t="str" cm="1">
        <f t="array" ref="H8408">IF(AND(ISNUMBER(FIND(".stages.",C8408)),_xlfn.LAMBDA(_xlpm.x,OR(_xlpm.x="m",_xlpm.x="s",_xlpm.x="+"))(RIGHT(E8408,1))),SUBSTITUTE(SUBSTITUTE(SUBSTITUTE(E8408,"m","분 "),"s","초"),"분 +","분+"),"")</f>
        <v/>
      </c>
      <c r="I8408" s="1" t="str">
        <f t="shared" si="131"/>
        <v/>
      </c>
      <c r="K8408" s="1" t="str">
        <f>IFERROR(MATCH(C8408,_xlfn.ANCHORARRAY(whitespace!$C$1),0),"")</f>
        <v/>
      </c>
    </row>
    <row r="8409" spans="1:11" x14ac:dyDescent="0.45">
      <c r="A8409" s="1" t="s">
        <v>26714</v>
      </c>
      <c r="B8409" s="1" t="s">
        <v>26310</v>
      </c>
      <c r="C8409" s="1" t="s">
        <v>15773</v>
      </c>
      <c r="E8409" s="1" t="s">
        <v>15774</v>
      </c>
      <c r="F8409" s="1" t="s">
        <v>24928</v>
      </c>
      <c r="G8409" s="1" t="str">
        <f>IFERROR(VLOOKUP(A8409,Merge!$C$2:$D$6078,2,FALSE),"")</f>
        <v/>
      </c>
      <c r="H8409" s="1" t="str" cm="1">
        <f t="array" ref="H8409">IF(AND(ISNUMBER(FIND(".stages.",C8409)),_xlfn.LAMBDA(_xlpm.x,OR(_xlpm.x="m",_xlpm.x="s",_xlpm.x="+"))(RIGHT(E8409,1))),SUBSTITUTE(SUBSTITUTE(SUBSTITUTE(E8409,"m","분 "),"s","초"),"분 +","분+"),"")</f>
        <v/>
      </c>
      <c r="I8409" s="1" t="str">
        <f t="shared" si="131"/>
        <v/>
      </c>
      <c r="K8409" s="1" t="str">
        <f>IFERROR(MATCH(C8409,_xlfn.ANCHORARRAY(whitespace!$C$1),0),"")</f>
        <v/>
      </c>
    </row>
    <row r="8410" spans="1:11" x14ac:dyDescent="0.45">
      <c r="A8410" s="1" t="s">
        <v>30856</v>
      </c>
      <c r="B8410" s="1" t="s">
        <v>10478</v>
      </c>
      <c r="C8410" s="1" t="s">
        <v>15775</v>
      </c>
      <c r="E8410" s="1" t="s">
        <v>15776</v>
      </c>
      <c r="F8410" s="1" t="s">
        <v>24928</v>
      </c>
      <c r="G8410" s="1" t="str">
        <f>IFERROR(VLOOKUP(A8410,Merge!$C$2:$D$6078,2,FALSE),"")</f>
        <v/>
      </c>
      <c r="H8410" s="1" t="str" cm="1">
        <f t="array" ref="H8410">IF(AND(ISNUMBER(FIND(".stages.",C8410)),_xlfn.LAMBDA(_xlpm.x,OR(_xlpm.x="m",_xlpm.x="s",_xlpm.x="+"))(RIGHT(E8410,1))),SUBSTITUTE(SUBSTITUTE(SUBSTITUTE(E8410,"m","분 "),"s","초"),"분 +","분+"),"")</f>
        <v/>
      </c>
      <c r="I8410" s="1" t="str">
        <f t="shared" si="131"/>
        <v/>
      </c>
      <c r="K8410" s="1" t="str">
        <f>IFERROR(MATCH(C8410,_xlfn.ANCHORARRAY(whitespace!$C$1),0),"")</f>
        <v/>
      </c>
    </row>
    <row r="8411" spans="1:11" x14ac:dyDescent="0.45">
      <c r="A8411" s="1" t="s">
        <v>26713</v>
      </c>
      <c r="B8411" s="1" t="s">
        <v>26310</v>
      </c>
      <c r="C8411" s="1" t="s">
        <v>15777</v>
      </c>
      <c r="E8411" s="1" t="s">
        <v>4140</v>
      </c>
      <c r="F8411" s="1" t="s">
        <v>24928</v>
      </c>
      <c r="G8411" s="1" t="str">
        <f>IFERROR(VLOOKUP(A8411,Merge!$C$2:$D$6078,2,FALSE),"")</f>
        <v/>
      </c>
      <c r="H8411" s="1" t="str" cm="1">
        <f t="array" ref="H8411">IF(AND(ISNUMBER(FIND(".stages.",C8411)),_xlfn.LAMBDA(_xlpm.x,OR(_xlpm.x="m",_xlpm.x="s",_xlpm.x="+"))(RIGHT(E8411,1))),SUBSTITUTE(SUBSTITUTE(SUBSTITUTE(E8411,"m","분 "),"s","초"),"분 +","분+"),"")</f>
        <v/>
      </c>
      <c r="I8411" s="1" t="str">
        <f t="shared" si="131"/>
        <v/>
      </c>
      <c r="K8411" s="1" t="str">
        <f>IFERROR(MATCH(C8411,_xlfn.ANCHORARRAY(whitespace!$C$1),0),"")</f>
        <v/>
      </c>
    </row>
    <row r="8412" spans="1:11" x14ac:dyDescent="0.45">
      <c r="A8412" s="1" t="s">
        <v>26712</v>
      </c>
      <c r="B8412" s="1" t="s">
        <v>26310</v>
      </c>
      <c r="C8412" s="1" t="s">
        <v>15778</v>
      </c>
      <c r="E8412" s="1" t="s">
        <v>15779</v>
      </c>
      <c r="F8412" s="1" t="s">
        <v>24928</v>
      </c>
      <c r="G8412" s="1" t="str">
        <f>IFERROR(VLOOKUP(A8412,Merge!$C$2:$D$6078,2,FALSE),"")</f>
        <v/>
      </c>
      <c r="H8412" s="1" t="str" cm="1">
        <f t="array" ref="H8412">IF(AND(ISNUMBER(FIND(".stages.",C8412)),_xlfn.LAMBDA(_xlpm.x,OR(_xlpm.x="m",_xlpm.x="s",_xlpm.x="+"))(RIGHT(E8412,1))),SUBSTITUTE(SUBSTITUTE(SUBSTITUTE(E8412,"m","분 "),"s","초"),"분 +","분+"),"")</f>
        <v/>
      </c>
      <c r="I8412" s="1" t="str">
        <f t="shared" si="131"/>
        <v/>
      </c>
      <c r="K8412" s="1" t="str">
        <f>IFERROR(MATCH(C8412,_xlfn.ANCHORARRAY(whitespace!$C$1),0),"")</f>
        <v/>
      </c>
    </row>
    <row r="8413" spans="1:11" x14ac:dyDescent="0.45">
      <c r="A8413" s="1" t="s">
        <v>26711</v>
      </c>
      <c r="B8413" s="1" t="s">
        <v>26310</v>
      </c>
      <c r="C8413" s="1" t="s">
        <v>15780</v>
      </c>
      <c r="E8413" s="1" t="s">
        <v>15781</v>
      </c>
      <c r="F8413" s="1" t="s">
        <v>24928</v>
      </c>
      <c r="G8413" s="1" t="str">
        <f>IFERROR(VLOOKUP(A8413,Merge!$C$2:$D$6078,2,FALSE),"")</f>
        <v/>
      </c>
      <c r="H8413" s="1" t="str" cm="1">
        <f t="array" ref="H8413">IF(AND(ISNUMBER(FIND(".stages.",C8413)),_xlfn.LAMBDA(_xlpm.x,OR(_xlpm.x="m",_xlpm.x="s",_xlpm.x="+"))(RIGHT(E8413,1))),SUBSTITUTE(SUBSTITUTE(SUBSTITUTE(E8413,"m","분 "),"s","초"),"분 +","분+"),"")</f>
        <v/>
      </c>
      <c r="I8413" s="1" t="str">
        <f t="shared" si="131"/>
        <v/>
      </c>
      <c r="K8413" s="1" t="str">
        <f>IFERROR(MATCH(C8413,_xlfn.ANCHORARRAY(whitespace!$C$1),0),"")</f>
        <v/>
      </c>
    </row>
    <row r="8414" spans="1:11" x14ac:dyDescent="0.45">
      <c r="A8414" s="1" t="s">
        <v>26710</v>
      </c>
      <c r="B8414" s="1" t="s">
        <v>26310</v>
      </c>
      <c r="C8414" s="1" t="s">
        <v>15782</v>
      </c>
      <c r="E8414" s="1" t="s">
        <v>15783</v>
      </c>
      <c r="F8414" s="1" t="s">
        <v>24928</v>
      </c>
      <c r="G8414" s="1" t="str">
        <f>IFERROR(VLOOKUP(A8414,Merge!$C$2:$D$6078,2,FALSE),"")</f>
        <v/>
      </c>
      <c r="H8414" s="1" t="str" cm="1">
        <f t="array" ref="H8414">IF(AND(ISNUMBER(FIND(".stages.",C8414)),_xlfn.LAMBDA(_xlpm.x,OR(_xlpm.x="m",_xlpm.x="s",_xlpm.x="+"))(RIGHT(E8414,1))),SUBSTITUTE(SUBSTITUTE(SUBSTITUTE(E8414,"m","분 "),"s","초"),"분 +","분+"),"")</f>
        <v/>
      </c>
      <c r="I8414" s="1" t="str">
        <f t="shared" si="131"/>
        <v/>
      </c>
      <c r="K8414" s="1" t="str">
        <f>IFERROR(MATCH(C8414,_xlfn.ANCHORARRAY(whitespace!$C$1),0),"")</f>
        <v/>
      </c>
    </row>
    <row r="8415" spans="1:11" x14ac:dyDescent="0.45">
      <c r="A8415" s="1" t="s">
        <v>26709</v>
      </c>
      <c r="B8415" s="1" t="s">
        <v>26310</v>
      </c>
      <c r="C8415" s="1" t="s">
        <v>15784</v>
      </c>
      <c r="E8415" s="1" t="s">
        <v>15785</v>
      </c>
      <c r="F8415" s="1" t="s">
        <v>24928</v>
      </c>
      <c r="G8415" s="1" t="str">
        <f>IFERROR(VLOOKUP(A8415,Merge!$C$2:$D$6078,2,FALSE),"")</f>
        <v/>
      </c>
      <c r="H8415" s="1" t="str" cm="1">
        <f t="array" ref="H8415">IF(AND(ISNUMBER(FIND(".stages.",C8415)),_xlfn.LAMBDA(_xlpm.x,OR(_xlpm.x="m",_xlpm.x="s",_xlpm.x="+"))(RIGHT(E8415,1))),SUBSTITUTE(SUBSTITUTE(SUBSTITUTE(E8415,"m","분 "),"s","초"),"분 +","분+"),"")</f>
        <v/>
      </c>
      <c r="I8415" s="1" t="str">
        <f t="shared" si="131"/>
        <v/>
      </c>
      <c r="K8415" s="1" t="str">
        <f>IFERROR(MATCH(C8415,_xlfn.ANCHORARRAY(whitespace!$C$1),0),"")</f>
        <v/>
      </c>
    </row>
    <row r="8416" spans="1:11" x14ac:dyDescent="0.45">
      <c r="A8416" s="1" t="s">
        <v>26708</v>
      </c>
      <c r="B8416" s="1" t="s">
        <v>26310</v>
      </c>
      <c r="C8416" s="1" t="s">
        <v>15786</v>
      </c>
      <c r="E8416" s="1" t="s">
        <v>15783</v>
      </c>
      <c r="F8416" s="1" t="s">
        <v>24928</v>
      </c>
      <c r="G8416" s="1" t="str">
        <f>IFERROR(VLOOKUP(A8416,Merge!$C$2:$D$6078,2,FALSE),"")</f>
        <v/>
      </c>
      <c r="H8416" s="1" t="str" cm="1">
        <f t="array" ref="H8416">IF(AND(ISNUMBER(FIND(".stages.",C8416)),_xlfn.LAMBDA(_xlpm.x,OR(_xlpm.x="m",_xlpm.x="s",_xlpm.x="+"))(RIGHT(E8416,1))),SUBSTITUTE(SUBSTITUTE(SUBSTITUTE(E8416,"m","분 "),"s","초"),"분 +","분+"),"")</f>
        <v/>
      </c>
      <c r="I8416" s="1" t="str">
        <f t="shared" si="131"/>
        <v/>
      </c>
      <c r="K8416" s="1" t="str">
        <f>IFERROR(MATCH(C8416,_xlfn.ANCHORARRAY(whitespace!$C$1),0),"")</f>
        <v/>
      </c>
    </row>
    <row r="8417" spans="1:11" x14ac:dyDescent="0.45">
      <c r="A8417" s="1" t="s">
        <v>26707</v>
      </c>
      <c r="B8417" s="1" t="s">
        <v>26310</v>
      </c>
      <c r="C8417" s="1" t="s">
        <v>15787</v>
      </c>
      <c r="E8417" s="1" t="s">
        <v>15788</v>
      </c>
      <c r="F8417" s="1" t="s">
        <v>24928</v>
      </c>
      <c r="G8417" s="1" t="str">
        <f>IFERROR(VLOOKUP(A8417,Merge!$C$2:$D$6078,2,FALSE),"")</f>
        <v/>
      </c>
      <c r="H8417" s="1" t="str" cm="1">
        <f t="array" ref="H8417">IF(AND(ISNUMBER(FIND(".stages.",C8417)),_xlfn.LAMBDA(_xlpm.x,OR(_xlpm.x="m",_xlpm.x="s",_xlpm.x="+"))(RIGHT(E8417,1))),SUBSTITUTE(SUBSTITUTE(SUBSTITUTE(E8417,"m","분 "),"s","초"),"분 +","분+"),"")</f>
        <v/>
      </c>
      <c r="I8417" s="1" t="str">
        <f t="shared" si="131"/>
        <v/>
      </c>
      <c r="K8417" s="1" t="str">
        <f>IFERROR(MATCH(C8417,_xlfn.ANCHORARRAY(whitespace!$C$1),0),"")</f>
        <v/>
      </c>
    </row>
    <row r="8418" spans="1:11" x14ac:dyDescent="0.45">
      <c r="A8418" s="1" t="s">
        <v>26706</v>
      </c>
      <c r="B8418" s="1" t="s">
        <v>26310</v>
      </c>
      <c r="C8418" s="1" t="s">
        <v>15789</v>
      </c>
      <c r="E8418" s="1" t="s">
        <v>15779</v>
      </c>
      <c r="F8418" s="1" t="s">
        <v>24928</v>
      </c>
      <c r="G8418" s="1" t="str">
        <f>IFERROR(VLOOKUP(A8418,Merge!$C$2:$D$6078,2,FALSE),"")</f>
        <v/>
      </c>
      <c r="H8418" s="1" t="str" cm="1">
        <f t="array" ref="H8418">IF(AND(ISNUMBER(FIND(".stages.",C8418)),_xlfn.LAMBDA(_xlpm.x,OR(_xlpm.x="m",_xlpm.x="s",_xlpm.x="+"))(RIGHT(E8418,1))),SUBSTITUTE(SUBSTITUTE(SUBSTITUTE(E8418,"m","분 "),"s","초"),"분 +","분+"),"")</f>
        <v/>
      </c>
      <c r="I8418" s="1" t="str">
        <f t="shared" si="131"/>
        <v/>
      </c>
      <c r="K8418" s="1" t="str">
        <f>IFERROR(MATCH(C8418,_xlfn.ANCHORARRAY(whitespace!$C$1),0),"")</f>
        <v/>
      </c>
    </row>
    <row r="8419" spans="1:11" x14ac:dyDescent="0.45">
      <c r="A8419" s="1" t="s">
        <v>26705</v>
      </c>
      <c r="B8419" s="1" t="s">
        <v>26310</v>
      </c>
      <c r="C8419" s="1" t="s">
        <v>15790</v>
      </c>
      <c r="E8419" s="1" t="s">
        <v>15791</v>
      </c>
      <c r="F8419" s="1" t="s">
        <v>24928</v>
      </c>
      <c r="G8419" s="1" t="str">
        <f>IFERROR(VLOOKUP(A8419,Merge!$C$2:$D$6078,2,FALSE),"")</f>
        <v/>
      </c>
      <c r="H8419" s="1" t="str" cm="1">
        <f t="array" ref="H8419">IF(AND(ISNUMBER(FIND(".stages.",C8419)),_xlfn.LAMBDA(_xlpm.x,OR(_xlpm.x="m",_xlpm.x="s",_xlpm.x="+"))(RIGHT(E8419,1))),SUBSTITUTE(SUBSTITUTE(SUBSTITUTE(E8419,"m","분 "),"s","초"),"분 +","분+"),"")</f>
        <v/>
      </c>
      <c r="I8419" s="1" t="str">
        <f t="shared" si="131"/>
        <v/>
      </c>
      <c r="K8419" s="1" t="str">
        <f>IFERROR(MATCH(C8419,_xlfn.ANCHORARRAY(whitespace!$C$1),0),"")</f>
        <v/>
      </c>
    </row>
    <row r="8420" spans="1:11" x14ac:dyDescent="0.45">
      <c r="A8420" s="1" t="s">
        <v>26704</v>
      </c>
      <c r="B8420" s="1" t="s">
        <v>26310</v>
      </c>
      <c r="C8420" s="1" t="s">
        <v>15792</v>
      </c>
      <c r="E8420" s="1" t="s">
        <v>15793</v>
      </c>
      <c r="F8420" s="1" t="s">
        <v>24928</v>
      </c>
      <c r="G8420" s="1" t="str">
        <f>IFERROR(VLOOKUP(A8420,Merge!$C$2:$D$6078,2,FALSE),"")</f>
        <v/>
      </c>
      <c r="H8420" s="1" t="str" cm="1">
        <f t="array" ref="H8420">IF(AND(ISNUMBER(FIND(".stages.",C8420)),_xlfn.LAMBDA(_xlpm.x,OR(_xlpm.x="m",_xlpm.x="s",_xlpm.x="+"))(RIGHT(E8420,1))),SUBSTITUTE(SUBSTITUTE(SUBSTITUTE(E8420,"m","분 "),"s","초"),"분 +","분+"),"")</f>
        <v/>
      </c>
      <c r="I8420" s="1" t="str">
        <f t="shared" si="131"/>
        <v/>
      </c>
      <c r="K8420" s="1" t="str">
        <f>IFERROR(MATCH(C8420,_xlfn.ANCHORARRAY(whitespace!$C$1),0),"")</f>
        <v/>
      </c>
    </row>
    <row r="8421" spans="1:11" x14ac:dyDescent="0.45">
      <c r="A8421" s="1" t="s">
        <v>30857</v>
      </c>
      <c r="B8421" s="1" t="s">
        <v>10478</v>
      </c>
      <c r="C8421" s="1" t="s">
        <v>15794</v>
      </c>
      <c r="E8421" s="1" t="s">
        <v>15795</v>
      </c>
      <c r="F8421" s="1" t="s">
        <v>24928</v>
      </c>
      <c r="G8421" s="1" t="str">
        <f>IFERROR(VLOOKUP(A8421,Merge!$C$2:$D$6078,2,FALSE),"")</f>
        <v/>
      </c>
      <c r="H8421" s="1" t="str" cm="1">
        <f t="array" ref="H8421">IF(AND(ISNUMBER(FIND(".stages.",C8421)),_xlfn.LAMBDA(_xlpm.x,OR(_xlpm.x="m",_xlpm.x="s",_xlpm.x="+"))(RIGHT(E8421,1))),SUBSTITUTE(SUBSTITUTE(SUBSTITUTE(E8421,"m","분 "),"s","초"),"분 +","분+"),"")</f>
        <v/>
      </c>
      <c r="I8421" s="1" t="str">
        <f t="shared" si="131"/>
        <v/>
      </c>
      <c r="K8421" s="1" t="str">
        <f>IFERROR(MATCH(C8421,_xlfn.ANCHORARRAY(whitespace!$C$1),0),"")</f>
        <v/>
      </c>
    </row>
    <row r="8422" spans="1:11" x14ac:dyDescent="0.45">
      <c r="A8422" s="1" t="s">
        <v>26703</v>
      </c>
      <c r="B8422" s="1" t="s">
        <v>26310</v>
      </c>
      <c r="C8422" s="1" t="s">
        <v>15796</v>
      </c>
      <c r="E8422" s="1" t="s">
        <v>15795</v>
      </c>
      <c r="F8422" s="1" t="s">
        <v>24928</v>
      </c>
      <c r="G8422" s="1" t="str">
        <f>IFERROR(VLOOKUP(A8422,Merge!$C$2:$D$6078,2,FALSE),"")</f>
        <v/>
      </c>
      <c r="H8422" s="1" t="str" cm="1">
        <f t="array" ref="H8422">IF(AND(ISNUMBER(FIND(".stages.",C8422)),_xlfn.LAMBDA(_xlpm.x,OR(_xlpm.x="m",_xlpm.x="s",_xlpm.x="+"))(RIGHT(E8422,1))),SUBSTITUTE(SUBSTITUTE(SUBSTITUTE(E8422,"m","분 "),"s","초"),"분 +","분+"),"")</f>
        <v/>
      </c>
      <c r="I8422" s="1" t="str">
        <f t="shared" si="131"/>
        <v/>
      </c>
      <c r="K8422" s="1" t="str">
        <f>IFERROR(MATCH(C8422,_xlfn.ANCHORARRAY(whitespace!$C$1),0),"")</f>
        <v/>
      </c>
    </row>
    <row r="8423" spans="1:11" x14ac:dyDescent="0.45">
      <c r="A8423" s="1" t="s">
        <v>26702</v>
      </c>
      <c r="B8423" s="1" t="s">
        <v>26310</v>
      </c>
      <c r="C8423" s="1" t="s">
        <v>15797</v>
      </c>
      <c r="E8423" s="1" t="s">
        <v>15798</v>
      </c>
      <c r="F8423" s="1" t="s">
        <v>24928</v>
      </c>
      <c r="G8423" s="1" t="str">
        <f>IFERROR(VLOOKUP(A8423,Merge!$C$2:$D$6078,2,FALSE),"")</f>
        <v/>
      </c>
      <c r="H8423" s="1" t="str" cm="1">
        <f t="array" ref="H8423">IF(AND(ISNUMBER(FIND(".stages.",C8423)),_xlfn.LAMBDA(_xlpm.x,OR(_xlpm.x="m",_xlpm.x="s",_xlpm.x="+"))(RIGHT(E8423,1))),SUBSTITUTE(SUBSTITUTE(SUBSTITUTE(E8423,"m","분 "),"s","초"),"분 +","분+"),"")</f>
        <v/>
      </c>
      <c r="I8423" s="1" t="str">
        <f t="shared" si="131"/>
        <v/>
      </c>
      <c r="K8423" s="1" t="str">
        <f>IFERROR(MATCH(C8423,_xlfn.ANCHORARRAY(whitespace!$C$1),0),"")</f>
        <v/>
      </c>
    </row>
    <row r="8424" spans="1:11" x14ac:dyDescent="0.45">
      <c r="A8424" s="1" t="s">
        <v>26701</v>
      </c>
      <c r="B8424" s="1" t="s">
        <v>26310</v>
      </c>
      <c r="C8424" s="1" t="s">
        <v>15799</v>
      </c>
      <c r="E8424" s="1" t="s">
        <v>15800</v>
      </c>
      <c r="F8424" s="1" t="s">
        <v>24928</v>
      </c>
      <c r="G8424" s="1" t="str">
        <f>IFERROR(VLOOKUP(A8424,Merge!$C$2:$D$6078,2,FALSE),"")</f>
        <v/>
      </c>
      <c r="H8424" s="1" t="str" cm="1">
        <f t="array" ref="H8424">IF(AND(ISNUMBER(FIND(".stages.",C8424)),_xlfn.LAMBDA(_xlpm.x,OR(_xlpm.x="m",_xlpm.x="s",_xlpm.x="+"))(RIGHT(E8424,1))),SUBSTITUTE(SUBSTITUTE(SUBSTITUTE(E8424,"m","분 "),"s","초"),"분 +","분+"),"")</f>
        <v/>
      </c>
      <c r="I8424" s="1" t="str">
        <f t="shared" si="131"/>
        <v/>
      </c>
      <c r="K8424" s="1" t="str">
        <f>IFERROR(MATCH(C8424,_xlfn.ANCHORARRAY(whitespace!$C$1),0),"")</f>
        <v/>
      </c>
    </row>
    <row r="8425" spans="1:11" x14ac:dyDescent="0.45">
      <c r="A8425" s="1" t="s">
        <v>26700</v>
      </c>
      <c r="B8425" s="1" t="s">
        <v>26310</v>
      </c>
      <c r="C8425" s="1" t="s">
        <v>15801</v>
      </c>
      <c r="E8425" s="1" t="s">
        <v>15802</v>
      </c>
      <c r="F8425" s="1" t="s">
        <v>24928</v>
      </c>
      <c r="G8425" s="1" t="str">
        <f>IFERROR(VLOOKUP(A8425,Merge!$C$2:$D$6078,2,FALSE),"")</f>
        <v/>
      </c>
      <c r="H8425" s="1" t="str" cm="1">
        <f t="array" ref="H8425">IF(AND(ISNUMBER(FIND(".stages.",C8425)),_xlfn.LAMBDA(_xlpm.x,OR(_xlpm.x="m",_xlpm.x="s",_xlpm.x="+"))(RIGHT(E8425,1))),SUBSTITUTE(SUBSTITUTE(SUBSTITUTE(E8425,"m","분 "),"s","초"),"분 +","분+"),"")</f>
        <v/>
      </c>
      <c r="I8425" s="1" t="str">
        <f t="shared" si="131"/>
        <v/>
      </c>
      <c r="K8425" s="1" t="str">
        <f>IFERROR(MATCH(C8425,_xlfn.ANCHORARRAY(whitespace!$C$1),0),"")</f>
        <v/>
      </c>
    </row>
    <row r="8426" spans="1:11" x14ac:dyDescent="0.45">
      <c r="A8426" s="1" t="s">
        <v>30858</v>
      </c>
      <c r="B8426" s="1" t="s">
        <v>10478</v>
      </c>
      <c r="C8426" s="1" t="s">
        <v>15803</v>
      </c>
      <c r="E8426" s="1" t="s">
        <v>10031</v>
      </c>
      <c r="F8426" s="1" t="s">
        <v>24928</v>
      </c>
      <c r="G8426" s="1" t="str">
        <f>IFERROR(VLOOKUP(A8426,Merge!$C$2:$D$6078,2,FALSE),"")</f>
        <v/>
      </c>
      <c r="H8426" s="1" t="str" cm="1">
        <f t="array" ref="H8426">IF(AND(ISNUMBER(FIND(".stages.",C8426)),_xlfn.LAMBDA(_xlpm.x,OR(_xlpm.x="m",_xlpm.x="s",_xlpm.x="+"))(RIGHT(E8426,1))),SUBSTITUTE(SUBSTITUTE(SUBSTITUTE(E8426,"m","분 "),"s","초"),"분 +","분+"),"")</f>
        <v/>
      </c>
      <c r="I8426" s="1" t="str">
        <f t="shared" si="131"/>
        <v/>
      </c>
      <c r="K8426" s="1" t="str">
        <f>IFERROR(MATCH(C8426,_xlfn.ANCHORARRAY(whitespace!$C$1),0),"")</f>
        <v/>
      </c>
    </row>
    <row r="8427" spans="1:11" x14ac:dyDescent="0.45">
      <c r="A8427" s="1" t="s">
        <v>26699</v>
      </c>
      <c r="B8427" s="1" t="s">
        <v>26310</v>
      </c>
      <c r="C8427" s="1" t="s">
        <v>15804</v>
      </c>
      <c r="E8427" s="1" t="s">
        <v>15805</v>
      </c>
      <c r="F8427" s="1" t="s">
        <v>24928</v>
      </c>
      <c r="G8427" s="1" t="str">
        <f>IFERROR(VLOOKUP(A8427,Merge!$C$2:$D$6078,2,FALSE),"")</f>
        <v/>
      </c>
      <c r="H8427" s="1" t="str" cm="1">
        <f t="array" ref="H8427">IF(AND(ISNUMBER(FIND(".stages.",C8427)),_xlfn.LAMBDA(_xlpm.x,OR(_xlpm.x="m",_xlpm.x="s",_xlpm.x="+"))(RIGHT(E8427,1))),SUBSTITUTE(SUBSTITUTE(SUBSTITUTE(E8427,"m","분 "),"s","초"),"분 +","분+"),"")</f>
        <v/>
      </c>
      <c r="I8427" s="1" t="str">
        <f t="shared" si="131"/>
        <v/>
      </c>
      <c r="K8427" s="1" t="str">
        <f>IFERROR(MATCH(C8427,_xlfn.ANCHORARRAY(whitespace!$C$1),0),"")</f>
        <v/>
      </c>
    </row>
    <row r="8428" spans="1:11" x14ac:dyDescent="0.45">
      <c r="A8428" s="1" t="s">
        <v>26698</v>
      </c>
      <c r="B8428" s="1" t="s">
        <v>26310</v>
      </c>
      <c r="C8428" s="1" t="s">
        <v>15806</v>
      </c>
      <c r="E8428" s="1" t="s">
        <v>15807</v>
      </c>
      <c r="F8428" s="1" t="s">
        <v>24928</v>
      </c>
      <c r="G8428" s="1" t="str">
        <f>IFERROR(VLOOKUP(A8428,Merge!$C$2:$D$6078,2,FALSE),"")</f>
        <v/>
      </c>
      <c r="H8428" s="1" t="str" cm="1">
        <f t="array" ref="H8428">IF(AND(ISNUMBER(FIND(".stages.",C8428)),_xlfn.LAMBDA(_xlpm.x,OR(_xlpm.x="m",_xlpm.x="s",_xlpm.x="+"))(RIGHT(E8428,1))),SUBSTITUTE(SUBSTITUTE(SUBSTITUTE(E8428,"m","분 "),"s","초"),"분 +","분+"),"")</f>
        <v/>
      </c>
      <c r="I8428" s="1" t="str">
        <f t="shared" si="131"/>
        <v/>
      </c>
      <c r="K8428" s="1" t="str">
        <f>IFERROR(MATCH(C8428,_xlfn.ANCHORARRAY(whitespace!$C$1),0),"")</f>
        <v/>
      </c>
    </row>
    <row r="8429" spans="1:11" x14ac:dyDescent="0.45">
      <c r="A8429" s="1" t="s">
        <v>15808</v>
      </c>
      <c r="B8429" s="1" t="s">
        <v>26310</v>
      </c>
      <c r="C8429" s="1" t="s">
        <v>15809</v>
      </c>
      <c r="E8429" s="1" t="s">
        <v>15810</v>
      </c>
      <c r="F8429" s="1" t="s">
        <v>24769</v>
      </c>
      <c r="G8429" s="1" t="str">
        <f>IFERROR(VLOOKUP(A8429,Merge!$C$2:$D$6078,2,FALSE),"")</f>
        <v>시체 삼키기</v>
      </c>
      <c r="H8429" s="1" t="str" cm="1">
        <f t="array" ref="H8429">IF(AND(ISNUMBER(FIND(".stages.",C8429)),_xlfn.LAMBDA(_xlpm.x,OR(_xlpm.x="m",_xlpm.x="s",_xlpm.x="+"))(RIGHT(E8429,1))),SUBSTITUTE(SUBSTITUTE(SUBSTITUTE(E8429,"m","분 "),"s","초"),"분 +","분+"),"")</f>
        <v/>
      </c>
      <c r="I8429" s="1" t="str">
        <f t="shared" si="131"/>
        <v>시체 삼키기</v>
      </c>
      <c r="K8429" s="1" t="str">
        <f>IFERROR(MATCH(C8429,_xlfn.ANCHORARRAY(whitespace!$C$1),0),"")</f>
        <v/>
      </c>
    </row>
    <row r="8430" spans="1:11" x14ac:dyDescent="0.45">
      <c r="A8430" s="1" t="s">
        <v>15811</v>
      </c>
      <c r="B8430" s="1" t="s">
        <v>26310</v>
      </c>
      <c r="C8430" s="1" t="s">
        <v>15812</v>
      </c>
      <c r="E8430" s="1" t="s">
        <v>15813</v>
      </c>
      <c r="F8430" s="1" t="s">
        <v>24770</v>
      </c>
      <c r="G8430" s="1" t="str">
        <f>IFERROR(VLOOKUP(A8430,Merge!$C$2:$D$6078,2,FALSE),"")</f>
        <v>시체를 집어삼켜 마력을 얻습니다. 시체를 삼키고 나서 의류, 아이템, 장비를 뱉어냅니다.</v>
      </c>
      <c r="H8430" s="1" t="str" cm="1">
        <f t="array" ref="H8430">IF(AND(ISNUMBER(FIND(".stages.",C8430)),_xlfn.LAMBDA(_xlpm.x,OR(_xlpm.x="m",_xlpm.x="s",_xlpm.x="+"))(RIGHT(E8430,1))),SUBSTITUTE(SUBSTITUTE(SUBSTITUTE(E8430,"m","분 "),"s","초"),"분 +","분+"),"")</f>
        <v/>
      </c>
      <c r="I8430" s="1" t="str">
        <f t="shared" si="131"/>
        <v>시체를 집어삼켜 마력을 얻습니다. 시체를 삼키고 나서 의류, 아이템, 장비를 뱉어냅니다.</v>
      </c>
      <c r="K8430" s="1" t="str">
        <f>IFERROR(MATCH(C8430,_xlfn.ANCHORARRAY(whitespace!$C$1),0),"")</f>
        <v/>
      </c>
    </row>
    <row r="8431" spans="1:11" x14ac:dyDescent="0.45">
      <c r="A8431" s="1" t="s">
        <v>15814</v>
      </c>
      <c r="B8431" s="1" t="s">
        <v>26310</v>
      </c>
      <c r="C8431" s="1" t="s">
        <v>15815</v>
      </c>
      <c r="E8431" s="1" t="s">
        <v>15816</v>
      </c>
      <c r="F8431" s="1" t="s">
        <v>24771</v>
      </c>
      <c r="G8431" s="1" t="str">
        <f>IFERROR(VLOOKUP(A8431,Merge!$C$2:$D$6078,2,FALSE),"")</f>
        <v>마력 삼키기</v>
      </c>
      <c r="H8431" s="1" t="str" cm="1">
        <f t="array" ref="H8431">IF(AND(ISNUMBER(FIND(".stages.",C8431)),_xlfn.LAMBDA(_xlpm.x,OR(_xlpm.x="m",_xlpm.x="s",_xlpm.x="+"))(RIGHT(E8431,1))),SUBSTITUTE(SUBSTITUTE(SUBSTITUTE(E8431,"m","분 "),"s","초"),"분 +","분+"),"")</f>
        <v/>
      </c>
      <c r="I8431" s="1" t="str">
        <f t="shared" si="131"/>
        <v>마력 삼키기</v>
      </c>
      <c r="K8431" s="1" t="str">
        <f>IFERROR(MATCH(C8431,_xlfn.ANCHORARRAY(whitespace!$C$1),0),"")</f>
        <v/>
      </c>
    </row>
    <row r="8432" spans="1:11" x14ac:dyDescent="0.45">
      <c r="A8432" s="1" t="s">
        <v>15817</v>
      </c>
      <c r="B8432" s="1" t="s">
        <v>26310</v>
      </c>
      <c r="C8432" s="1" t="s">
        <v>15818</v>
      </c>
      <c r="E8432" s="1" t="s">
        <v>15819</v>
      </c>
      <c r="F8432" s="1" t="s">
        <v>24772</v>
      </c>
      <c r="G8432" s="1" t="str">
        <f>IFERROR(VLOOKUP(A8432,Merge!$C$2:$D$6078,2,FALSE),"")</f>
        <v>게걸아귀는 생물의 정수를 먹어치웁니다. 대상이 마법사라면 마력을 빼앗고, 마법사가 아니면 심각한 디버프를 겁니다.</v>
      </c>
      <c r="H8432" s="1" t="str" cm="1">
        <f t="array" ref="H8432">IF(AND(ISNUMBER(FIND(".stages.",C8432)),_xlfn.LAMBDA(_xlpm.x,OR(_xlpm.x="m",_xlpm.x="s",_xlpm.x="+"))(RIGHT(E8432,1))),SUBSTITUTE(SUBSTITUTE(SUBSTITUTE(E8432,"m","분 "),"s","초"),"분 +","분+"),"")</f>
        <v/>
      </c>
      <c r="I8432" s="1" t="str">
        <f t="shared" si="131"/>
        <v>게걸아귀는 생물의 정수를 먹어치웁니다. 대상이 마법사라면 마력을 빼앗고, 마법사가 아니면 심각한 디버프를 겁니다.</v>
      </c>
      <c r="K8432" s="1" t="str">
        <f>IFERROR(MATCH(C8432,_xlfn.ANCHORARRAY(whitespace!$C$1),0),"")</f>
        <v/>
      </c>
    </row>
    <row r="8433" spans="1:11" x14ac:dyDescent="0.45">
      <c r="A8433" s="1" t="s">
        <v>15820</v>
      </c>
      <c r="B8433" s="1" t="s">
        <v>26310</v>
      </c>
      <c r="C8433" s="1" t="s">
        <v>15821</v>
      </c>
      <c r="E8433" s="1" t="s">
        <v>15822</v>
      </c>
      <c r="F8433" s="1" t="s">
        <v>24773</v>
      </c>
      <c r="G8433" s="1" t="str">
        <f>IFERROR(VLOOKUP(A8433,Merge!$C$2:$D$6078,2,FALSE),"")</f>
        <v>마력 삼키기 (I)</v>
      </c>
      <c r="H8433" s="1" t="str" cm="1">
        <f t="array" ref="H8433">IF(AND(ISNUMBER(FIND(".stages.",C8433)),_xlfn.LAMBDA(_xlpm.x,OR(_xlpm.x="m",_xlpm.x="s",_xlpm.x="+"))(RIGHT(E8433,1))),SUBSTITUTE(SUBSTITUTE(SUBSTITUTE(E8433,"m","분 "),"s","초"),"분 +","분+"),"")</f>
        <v/>
      </c>
      <c r="I8433" s="1" t="str">
        <f t="shared" si="131"/>
        <v>마력 삼키기 (I)</v>
      </c>
      <c r="K8433" s="1" t="str">
        <f>IFERROR(MATCH(C8433,_xlfn.ANCHORARRAY(whitespace!$C$1),0),"")</f>
        <v/>
      </c>
    </row>
    <row r="8434" spans="1:11" x14ac:dyDescent="0.45">
      <c r="A8434" s="1" t="s">
        <v>15823</v>
      </c>
      <c r="B8434" s="1" t="s">
        <v>26310</v>
      </c>
      <c r="C8434" s="1" t="s">
        <v>15824</v>
      </c>
      <c r="E8434" s="1" t="s">
        <v>15825</v>
      </c>
      <c r="F8434" s="1" t="s">
        <v>24774</v>
      </c>
      <c r="G8434" s="1" t="str">
        <f>IFERROR(VLOOKUP(A8434,Merge!$C$2:$D$6078,2,FALSE),"")</f>
        <v>게걸아귀는 생물의 정수를 먹어치웁니다. 대상이 마법사라면 마력을 빼앗고, 마법사가 아니면 심각한 디버프를 겁니다.\n\n레벨을 올리면 먹어치우는 마나나 디버프의 심각도가 증가하고 비용과 재사용 대기시간이 줄어듭니다. 레벨을 올리려면 2포인트가 필요합니다.</v>
      </c>
      <c r="H8434" s="1" t="str" cm="1">
        <f t="array" ref="H8434">IF(AND(ISNUMBER(FIND(".stages.",C8434)),_xlfn.LAMBDA(_xlpm.x,OR(_xlpm.x="m",_xlpm.x="s",_xlpm.x="+"))(RIGHT(E8434,1))),SUBSTITUTE(SUBSTITUTE(SUBSTITUTE(E8434,"m","분 "),"s","초"),"분 +","분+"),"")</f>
        <v/>
      </c>
      <c r="I8434" s="1" t="str">
        <f t="shared" si="131"/>
        <v>게걸아귀는 생물의 정수를 먹어치웁니다. 대상이 마법사라면 마력을 빼앗고, 마법사가 아니면 심각한 디버프를 겁니다.\n\n레벨을 올리면 먹어치우는 마나나 디버프의 심각도가 증가하고 비용과 재사용 대기시간이 줄어듭니다. 레벨을 올리려면 2포인트가 필요합니다.</v>
      </c>
      <c r="K8434" s="1" t="str">
        <f>IFERROR(MATCH(C8434,_xlfn.ANCHORARRAY(whitespace!$C$1),0),"")</f>
        <v/>
      </c>
    </row>
    <row r="8435" spans="1:11" x14ac:dyDescent="0.45">
      <c r="A8435" s="1" t="s">
        <v>15826</v>
      </c>
      <c r="B8435" s="1" t="s">
        <v>26310</v>
      </c>
      <c r="C8435" s="1" t="s">
        <v>15827</v>
      </c>
      <c r="E8435" s="1" t="s">
        <v>15828</v>
      </c>
      <c r="F8435" s="1" t="s">
        <v>24775</v>
      </c>
      <c r="G8435" s="1" t="str">
        <f>IFERROR(VLOOKUP(A8435,Merge!$C$2:$D$6078,2,FALSE),"")</f>
        <v>마력 삼키기 (II)</v>
      </c>
      <c r="H8435" s="1" t="str" cm="1">
        <f t="array" ref="H8435">IF(AND(ISNUMBER(FIND(".stages.",C8435)),_xlfn.LAMBDA(_xlpm.x,OR(_xlpm.x="m",_xlpm.x="s",_xlpm.x="+"))(RIGHT(E8435,1))),SUBSTITUTE(SUBSTITUTE(SUBSTITUTE(E8435,"m","분 "),"s","초"),"분 +","분+"),"")</f>
        <v/>
      </c>
      <c r="I8435" s="1" t="str">
        <f t="shared" si="131"/>
        <v>마력 삼키기 (II)</v>
      </c>
      <c r="K8435" s="1" t="str">
        <f>IFERROR(MATCH(C8435,_xlfn.ANCHORARRAY(whitespace!$C$1),0),"")</f>
        <v/>
      </c>
    </row>
    <row r="8436" spans="1:11" x14ac:dyDescent="0.45">
      <c r="A8436" s="1" t="s">
        <v>15829</v>
      </c>
      <c r="B8436" s="1" t="s">
        <v>26310</v>
      </c>
      <c r="C8436" s="1" t="s">
        <v>15830</v>
      </c>
      <c r="E8436" s="1" t="s">
        <v>15825</v>
      </c>
      <c r="F8436" s="1" t="s">
        <v>24774</v>
      </c>
      <c r="G8436" s="1" t="str">
        <f>IFERROR(VLOOKUP(A8436,Merge!$C$2:$D$6078,2,FALSE),"")</f>
        <v>게걸아귀는 생물의 정수를 먹어치웁니다. 대상이 마법사라면 마력을 빼앗고, 마법사가 아니면 심각한 디버프를 겁니다.\n\n레벨을 올리면 먹어치우는 마나나 디버프의 심각도가 증가하고 비용과 재사용 대기시간이 줄어듭니다. 레벨을 올리려면 2포인트가 필요합니다.</v>
      </c>
      <c r="H8436" s="1" t="str" cm="1">
        <f t="array" ref="H8436">IF(AND(ISNUMBER(FIND(".stages.",C8436)),_xlfn.LAMBDA(_xlpm.x,OR(_xlpm.x="m",_xlpm.x="s",_xlpm.x="+"))(RIGHT(E8436,1))),SUBSTITUTE(SUBSTITUTE(SUBSTITUTE(E8436,"m","분 "),"s","초"),"분 +","분+"),"")</f>
        <v/>
      </c>
      <c r="I8436" s="1" t="str">
        <f t="shared" si="131"/>
        <v>게걸아귀는 생물의 정수를 먹어치웁니다. 대상이 마법사라면 마력을 빼앗고, 마법사가 아니면 심각한 디버프를 겁니다.\n\n레벨을 올리면 먹어치우는 마나나 디버프의 심각도가 증가하고 비용과 재사용 대기시간이 줄어듭니다. 레벨을 올리려면 2포인트가 필요합니다.</v>
      </c>
      <c r="K8436" s="1" t="str">
        <f>IFERROR(MATCH(C8436,_xlfn.ANCHORARRAY(whitespace!$C$1),0),"")</f>
        <v/>
      </c>
    </row>
    <row r="8437" spans="1:11" x14ac:dyDescent="0.45">
      <c r="A8437" s="1" t="s">
        <v>15831</v>
      </c>
      <c r="B8437" s="1" t="s">
        <v>26310</v>
      </c>
      <c r="C8437" s="1" t="s">
        <v>15832</v>
      </c>
      <c r="E8437" s="1" t="s">
        <v>15833</v>
      </c>
      <c r="F8437" s="1" t="s">
        <v>24776</v>
      </c>
      <c r="G8437" s="1" t="str">
        <f>IFERROR(VLOOKUP(A8437,Merge!$C$2:$D$6078,2,FALSE),"")</f>
        <v>마력 삼키기 (III)</v>
      </c>
      <c r="H8437" s="1" t="str" cm="1">
        <f t="array" ref="H8437">IF(AND(ISNUMBER(FIND(".stages.",C8437)),_xlfn.LAMBDA(_xlpm.x,OR(_xlpm.x="m",_xlpm.x="s",_xlpm.x="+"))(RIGHT(E8437,1))),SUBSTITUTE(SUBSTITUTE(SUBSTITUTE(E8437,"m","분 "),"s","초"),"분 +","분+"),"")</f>
        <v/>
      </c>
      <c r="I8437" s="1" t="str">
        <f t="shared" si="131"/>
        <v>마력 삼키기 (III)</v>
      </c>
      <c r="K8437" s="1" t="str">
        <f>IFERROR(MATCH(C8437,_xlfn.ANCHORARRAY(whitespace!$C$1),0),"")</f>
        <v/>
      </c>
    </row>
    <row r="8438" spans="1:11" x14ac:dyDescent="0.45">
      <c r="A8438" s="1" t="s">
        <v>15834</v>
      </c>
      <c r="B8438" s="1" t="s">
        <v>26310</v>
      </c>
      <c r="C8438" s="1" t="s">
        <v>15835</v>
      </c>
      <c r="E8438" s="1" t="s">
        <v>15819</v>
      </c>
      <c r="F8438" s="1" t="s">
        <v>24772</v>
      </c>
      <c r="G8438" s="1" t="str">
        <f>IFERROR(VLOOKUP(A8438,Merge!$C$2:$D$6078,2,FALSE),"")</f>
        <v>게걸아귀는 생물의 정수를 먹어치웁니다. 대상이 마법사라면 마력을 빼앗고, 마법사가 아니면 심각한 디버프를 겁니다.</v>
      </c>
      <c r="H8438" s="1" t="str" cm="1">
        <f t="array" ref="H8438">IF(AND(ISNUMBER(FIND(".stages.",C8438)),_xlfn.LAMBDA(_xlpm.x,OR(_xlpm.x="m",_xlpm.x="s",_xlpm.x="+"))(RIGHT(E8438,1))),SUBSTITUTE(SUBSTITUTE(SUBSTITUTE(E8438,"m","분 "),"s","초"),"분 +","분+"),"")</f>
        <v/>
      </c>
      <c r="I8438" s="1" t="str">
        <f t="shared" si="131"/>
        <v>게걸아귀는 생물의 정수를 먹어치웁니다. 대상이 마법사라면 마력을 빼앗고, 마법사가 아니면 심각한 디버프를 겁니다.</v>
      </c>
      <c r="K8438" s="1" t="str">
        <f>IFERROR(MATCH(C8438,_xlfn.ANCHORARRAY(whitespace!$C$1),0),"")</f>
        <v/>
      </c>
    </row>
    <row r="8439" spans="1:11" x14ac:dyDescent="0.45">
      <c r="A8439" s="1" t="s">
        <v>15836</v>
      </c>
      <c r="B8439" s="1" t="s">
        <v>26310</v>
      </c>
      <c r="C8439" s="1" t="s">
        <v>15837</v>
      </c>
      <c r="E8439" s="1" t="s">
        <v>15838</v>
      </c>
      <c r="F8439" s="1" t="s">
        <v>24777</v>
      </c>
      <c r="G8439" s="1" t="str">
        <f>IFERROR(VLOOKUP(A8439,Merge!$C$2:$D$6078,2,FALSE),"")</f>
        <v>생물 삼키기</v>
      </c>
      <c r="H8439" s="1" t="str" cm="1">
        <f t="array" ref="H8439">IF(AND(ISNUMBER(FIND(".stages.",C8439)),_xlfn.LAMBDA(_xlpm.x,OR(_xlpm.x="m",_xlpm.x="s",_xlpm.x="+"))(RIGHT(E8439,1))),SUBSTITUTE(SUBSTITUTE(SUBSTITUTE(E8439,"m","분 "),"s","초"),"분 +","분+"),"")</f>
        <v/>
      </c>
      <c r="I8439" s="1" t="str">
        <f t="shared" si="131"/>
        <v>생물 삼키기</v>
      </c>
      <c r="K8439" s="1" t="str">
        <f>IFERROR(MATCH(C8439,_xlfn.ANCHORARRAY(whitespace!$C$1),0),"")</f>
        <v/>
      </c>
    </row>
    <row r="8440" spans="1:11" x14ac:dyDescent="0.45">
      <c r="A8440" s="1" t="s">
        <v>15839</v>
      </c>
      <c r="B8440" s="1" t="s">
        <v>26310</v>
      </c>
      <c r="C8440" s="1" t="s">
        <v>15840</v>
      </c>
      <c r="E8440" s="1" t="s">
        <v>15841</v>
      </c>
      <c r="F8440" s="1" t="s">
        <v>24778</v>
      </c>
      <c r="G8440" s="1" t="str">
        <f>IFERROR(VLOOKUP(A8440,Merge!$C$2:$D$6078,2,FALSE),"")</f>
        <v>게걸아귀는 대상 생물을 크게 물어뜯어 피해를 입히고 입힌 피해에 따라 독성 축적을 가할 뿐만 아니라 필요한 식량을 25만큼 채웁니다.</v>
      </c>
      <c r="H8440" s="1" t="str" cm="1">
        <f t="array" ref="H8440">IF(AND(ISNUMBER(FIND(".stages.",C8440)),_xlfn.LAMBDA(_xlpm.x,OR(_xlpm.x="m",_xlpm.x="s",_xlpm.x="+"))(RIGHT(E8440,1))),SUBSTITUTE(SUBSTITUTE(SUBSTITUTE(E8440,"m","분 "),"s","초"),"분 +","분+"),"")</f>
        <v/>
      </c>
      <c r="I8440" s="1" t="str">
        <f t="shared" si="131"/>
        <v>게걸아귀는 대상 생물을 크게 물어뜯어 피해를 입히고 입힌 피해에 따라 독성 축적을 가할 뿐만 아니라 필요한 식량을 25만큼 채웁니다.</v>
      </c>
      <c r="K8440" s="1" t="str">
        <f>IFERROR(MATCH(C8440,_xlfn.ANCHORARRAY(whitespace!$C$1),0),"")</f>
        <v/>
      </c>
    </row>
    <row r="8441" spans="1:11" x14ac:dyDescent="0.45">
      <c r="A8441" s="1" t="s">
        <v>15842</v>
      </c>
      <c r="B8441" s="1" t="s">
        <v>26310</v>
      </c>
      <c r="C8441" s="1" t="s">
        <v>15843</v>
      </c>
      <c r="E8441" s="1" t="s">
        <v>15844</v>
      </c>
      <c r="F8441" s="1" t="s">
        <v>24779</v>
      </c>
      <c r="G8441" s="1" t="str">
        <f>IFERROR(VLOOKUP(A8441,Merge!$C$2:$D$6078,2,FALSE),"")</f>
        <v>생물 삼키기 (I)</v>
      </c>
      <c r="H8441" s="1" t="str" cm="1">
        <f t="array" ref="H8441">IF(AND(ISNUMBER(FIND(".stages.",C8441)),_xlfn.LAMBDA(_xlpm.x,OR(_xlpm.x="m",_xlpm.x="s",_xlpm.x="+"))(RIGHT(E8441,1))),SUBSTITUTE(SUBSTITUTE(SUBSTITUTE(E8441,"m","분 "),"s","초"),"분 +","분+"),"")</f>
        <v/>
      </c>
      <c r="I8441" s="1" t="str">
        <f t="shared" si="131"/>
        <v>생물 삼키기 (I)</v>
      </c>
      <c r="K8441" s="1" t="str">
        <f>IFERROR(MATCH(C8441,_xlfn.ANCHORARRAY(whitespace!$C$1),0),"")</f>
        <v/>
      </c>
    </row>
    <row r="8442" spans="1:11" x14ac:dyDescent="0.45">
      <c r="A8442" s="1" t="s">
        <v>15845</v>
      </c>
      <c r="B8442" s="1" t="s">
        <v>26310</v>
      </c>
      <c r="C8442" s="1" t="s">
        <v>15846</v>
      </c>
      <c r="E8442" s="1" t="s">
        <v>15847</v>
      </c>
      <c r="F8442" s="1" t="s">
        <v>24780</v>
      </c>
      <c r="G8442" s="1" t="str">
        <f>IFERROR(VLOOKUP(A8442,Merge!$C$2:$D$6078,2,FALSE),"")</f>
        <v>게걸아귀는 대상 생물을 크게 물어뜯어 피해를 입히고 입힌 피해에 따라 독성 축적을 가할 뿐만 아니라 필요한 식량을 30만큼 채웁니다.\n\n레벨을 올리면 피해량과 식량의 양이 증가하고 재사용 대기시간이 감소합니다. 레벨을 올리려면 2포인트가 필요합니다.</v>
      </c>
      <c r="H8442" s="1" t="str" cm="1">
        <f t="array" ref="H8442">IF(AND(ISNUMBER(FIND(".stages.",C8442)),_xlfn.LAMBDA(_xlpm.x,OR(_xlpm.x="m",_xlpm.x="s",_xlpm.x="+"))(RIGHT(E8442,1))),SUBSTITUTE(SUBSTITUTE(SUBSTITUTE(E8442,"m","분 "),"s","초"),"분 +","분+"),"")</f>
        <v/>
      </c>
      <c r="I8442" s="1" t="str">
        <f t="shared" si="131"/>
        <v>게걸아귀는 대상 생물을 크게 물어뜯어 피해를 입히고 입힌 피해에 따라 독성 축적을 가할 뿐만 아니라 필요한 식량을 30만큼 채웁니다.\n\n레벨을 올리면 피해량과 식량의 양이 증가하고 재사용 대기시간이 감소합니다. 레벨을 올리려면 2포인트가 필요합니다.</v>
      </c>
      <c r="K8442" s="1" t="str">
        <f>IFERROR(MATCH(C8442,_xlfn.ANCHORARRAY(whitespace!$C$1),0),"")</f>
        <v/>
      </c>
    </row>
    <row r="8443" spans="1:11" x14ac:dyDescent="0.45">
      <c r="A8443" s="1" t="s">
        <v>15848</v>
      </c>
      <c r="B8443" s="1" t="s">
        <v>26310</v>
      </c>
      <c r="C8443" s="1" t="s">
        <v>15849</v>
      </c>
      <c r="E8443" s="1" t="s">
        <v>15850</v>
      </c>
      <c r="F8443" s="1" t="s">
        <v>24781</v>
      </c>
      <c r="G8443" s="1" t="str">
        <f>IFERROR(VLOOKUP(A8443,Merge!$C$2:$D$6078,2,FALSE),"")</f>
        <v>생물 삼키기 (II)</v>
      </c>
      <c r="H8443" s="1" t="str" cm="1">
        <f t="array" ref="H8443">IF(AND(ISNUMBER(FIND(".stages.",C8443)),_xlfn.LAMBDA(_xlpm.x,OR(_xlpm.x="m",_xlpm.x="s",_xlpm.x="+"))(RIGHT(E8443,1))),SUBSTITUTE(SUBSTITUTE(SUBSTITUTE(E8443,"m","분 "),"s","초"),"분 +","분+"),"")</f>
        <v/>
      </c>
      <c r="I8443" s="1" t="str">
        <f t="shared" si="131"/>
        <v>생물 삼키기 (II)</v>
      </c>
      <c r="K8443" s="1" t="str">
        <f>IFERROR(MATCH(C8443,_xlfn.ANCHORARRAY(whitespace!$C$1),0),"")</f>
        <v/>
      </c>
    </row>
    <row r="8444" spans="1:11" x14ac:dyDescent="0.45">
      <c r="A8444" s="1" t="s">
        <v>15851</v>
      </c>
      <c r="B8444" s="1" t="s">
        <v>26310</v>
      </c>
      <c r="C8444" s="1" t="s">
        <v>15852</v>
      </c>
      <c r="E8444" s="1" t="s">
        <v>15853</v>
      </c>
      <c r="F8444" s="1" t="s">
        <v>24782</v>
      </c>
      <c r="G8444" s="1" t="str">
        <f>IFERROR(VLOOKUP(A8444,Merge!$C$2:$D$6078,2,FALSE),"")</f>
        <v>게걸아귀는 대상 생물을 크게 물어뜯어 피해를 입히고 입힌 피해에 따라 독성 축적을 가할 뿐만 아니라 필요한 식량을 35만큼 채웁니다.\n\n레벨을 올리면 피해량과 식량의 양이 증가하고 재사용 대기시간이 감소합니다. 레벨을 올리려면 2포인트가 필요합니다.</v>
      </c>
      <c r="H8444" s="1" t="str" cm="1">
        <f t="array" ref="H8444">IF(AND(ISNUMBER(FIND(".stages.",C8444)),_xlfn.LAMBDA(_xlpm.x,OR(_xlpm.x="m",_xlpm.x="s",_xlpm.x="+"))(RIGHT(E8444,1))),SUBSTITUTE(SUBSTITUTE(SUBSTITUTE(E8444,"m","분 "),"s","초"),"분 +","분+"),"")</f>
        <v/>
      </c>
      <c r="I8444" s="1" t="str">
        <f t="shared" si="131"/>
        <v>게걸아귀는 대상 생물을 크게 물어뜯어 피해를 입히고 입힌 피해에 따라 독성 축적을 가할 뿐만 아니라 필요한 식량을 35만큼 채웁니다.\n\n레벨을 올리면 피해량과 식량의 양이 증가하고 재사용 대기시간이 감소합니다. 레벨을 올리려면 2포인트가 필요합니다.</v>
      </c>
      <c r="K8444" s="1" t="str">
        <f>IFERROR(MATCH(C8444,_xlfn.ANCHORARRAY(whitespace!$C$1),0),"")</f>
        <v/>
      </c>
    </row>
    <row r="8445" spans="1:11" x14ac:dyDescent="0.45">
      <c r="A8445" s="1" t="s">
        <v>15854</v>
      </c>
      <c r="B8445" s="1" t="s">
        <v>26310</v>
      </c>
      <c r="C8445" s="1" t="s">
        <v>15855</v>
      </c>
      <c r="E8445" s="1" t="s">
        <v>15856</v>
      </c>
      <c r="F8445" s="1" t="s">
        <v>24783</v>
      </c>
      <c r="G8445" s="1" t="str">
        <f>IFERROR(VLOOKUP(A8445,Merge!$C$2:$D$6078,2,FALSE),"")</f>
        <v>생물 삼키기 (III)</v>
      </c>
      <c r="H8445" s="1" t="str" cm="1">
        <f t="array" ref="H8445">IF(AND(ISNUMBER(FIND(".stages.",C8445)),_xlfn.LAMBDA(_xlpm.x,OR(_xlpm.x="m",_xlpm.x="s",_xlpm.x="+"))(RIGHT(E8445,1))),SUBSTITUTE(SUBSTITUTE(SUBSTITUTE(E8445,"m","분 "),"s","초"),"분 +","분+"),"")</f>
        <v/>
      </c>
      <c r="I8445" s="1" t="str">
        <f t="shared" si="131"/>
        <v>생물 삼키기 (III)</v>
      </c>
      <c r="K8445" s="1" t="str">
        <f>IFERROR(MATCH(C8445,_xlfn.ANCHORARRAY(whitespace!$C$1),0),"")</f>
        <v/>
      </c>
    </row>
    <row r="8446" spans="1:11" x14ac:dyDescent="0.45">
      <c r="A8446" s="1" t="s">
        <v>15857</v>
      </c>
      <c r="B8446" s="1" t="s">
        <v>26310</v>
      </c>
      <c r="C8446" s="1" t="s">
        <v>15858</v>
      </c>
      <c r="E8446" s="1" t="s">
        <v>15859</v>
      </c>
      <c r="F8446" s="1" t="s">
        <v>24784</v>
      </c>
      <c r="G8446" s="1" t="str">
        <f>IFERROR(VLOOKUP(A8446,Merge!$C$2:$D$6078,2,FALSE),"")</f>
        <v>게걸아귀는 대상 생물을 크게 물어뜯어 피해를 입히고 입힌 피해에 따라 독성 축적을 가할 뿐만 아니라 필요한 식량을 40만큼 채웁니다.</v>
      </c>
      <c r="H8446" s="1" t="str" cm="1">
        <f t="array" ref="H8446">IF(AND(ISNUMBER(FIND(".stages.",C8446)),_xlfn.LAMBDA(_xlpm.x,OR(_xlpm.x="m",_xlpm.x="s",_xlpm.x="+"))(RIGHT(E8446,1))),SUBSTITUTE(SUBSTITUTE(SUBSTITUTE(E8446,"m","분 "),"s","초"),"분 +","분+"),"")</f>
        <v/>
      </c>
      <c r="I8446" s="1" t="str">
        <f t="shared" si="131"/>
        <v>게걸아귀는 대상 생물을 크게 물어뜯어 피해를 입히고 입힌 피해에 따라 독성 축적을 가할 뿐만 아니라 필요한 식량을 40만큼 채웁니다.</v>
      </c>
      <c r="K8446" s="1" t="str">
        <f>IFERROR(MATCH(C8446,_xlfn.ANCHORARRAY(whitespace!$C$1),0),"")</f>
        <v/>
      </c>
    </row>
    <row r="8447" spans="1:11" x14ac:dyDescent="0.45">
      <c r="A8447" s="1" t="s">
        <v>30859</v>
      </c>
      <c r="B8447" s="1" t="s">
        <v>10478</v>
      </c>
      <c r="C8447" s="1" t="s">
        <v>15860</v>
      </c>
      <c r="E8447" s="1" t="s">
        <v>15861</v>
      </c>
      <c r="F8447" s="1" t="s">
        <v>24928</v>
      </c>
      <c r="G8447" s="1" t="str">
        <f>IFERROR(VLOOKUP(A8447,Merge!$C$2:$D$6078,2,FALSE),"")</f>
        <v/>
      </c>
      <c r="H8447" s="1" t="str" cm="1">
        <f t="array" ref="H8447">IF(AND(ISNUMBER(FIND(".stages.",C8447)),_xlfn.LAMBDA(_xlpm.x,OR(_xlpm.x="m",_xlpm.x="s",_xlpm.x="+"))(RIGHT(E8447,1))),SUBSTITUTE(SUBSTITUTE(SUBSTITUTE(E8447,"m","분 "),"s","초"),"분 +","분+"),"")</f>
        <v/>
      </c>
      <c r="I8447" s="1" t="str">
        <f t="shared" si="131"/>
        <v/>
      </c>
      <c r="K8447" s="1" t="str">
        <f>IFERROR(MATCH(C8447,_xlfn.ANCHORARRAY(whitespace!$C$1),0),"")</f>
        <v/>
      </c>
    </row>
    <row r="8448" spans="1:11" x14ac:dyDescent="0.45">
      <c r="A8448" s="1" t="s">
        <v>15862</v>
      </c>
      <c r="B8448" s="1" t="s">
        <v>26310</v>
      </c>
      <c r="C8448" s="1" t="s">
        <v>15863</v>
      </c>
      <c r="E8448" s="1" t="s">
        <v>15864</v>
      </c>
      <c r="F8448" s="1" t="s">
        <v>24785</v>
      </c>
      <c r="G8448" s="1" t="str">
        <f>IFERROR(VLOOKUP(A8448,Merge!$C$2:$D$6078,2,FALSE),"")</f>
        <v>식물 먹어치우기</v>
      </c>
      <c r="H8448" s="1" t="str" cm="1">
        <f t="array" ref="H8448">IF(AND(ISNUMBER(FIND(".stages.",C8448)),_xlfn.LAMBDA(_xlpm.x,OR(_xlpm.x="m",_xlpm.x="s",_xlpm.x="+"))(RIGHT(E8448,1))),SUBSTITUTE(SUBSTITUTE(SUBSTITUTE(E8448,"m","분 "),"s","초"),"분 +","분+"),"")</f>
        <v/>
      </c>
      <c r="I8448" s="1" t="str">
        <f t="shared" si="131"/>
        <v>식물 먹어치우기</v>
      </c>
      <c r="K8448" s="1" t="str">
        <f>IFERROR(MATCH(C8448,_xlfn.ANCHORARRAY(whitespace!$C$1),0),"")</f>
        <v/>
      </c>
    </row>
    <row r="8449" spans="1:11" x14ac:dyDescent="0.45">
      <c r="A8449" s="1" t="s">
        <v>15865</v>
      </c>
      <c r="B8449" s="1" t="s">
        <v>26310</v>
      </c>
      <c r="C8449" s="1" t="s">
        <v>15866</v>
      </c>
      <c r="E8449" s="1" t="s">
        <v>15867</v>
      </c>
      <c r="F8449" s="1" t="s">
        <v>24786</v>
      </c>
      <c r="G8449" s="1" t="str">
        <f>IFERROR(VLOOKUP(A8449,Merge!$C$2:$D$6078,2,FALSE),"")</f>
        <v>게걸아귀는 해당 지역의 식물을 먹어치워 파괴하고 먹은 식물을 산성액으로 저장합니다. 산성액이 10씩 저장될때마다 게걸아귀는 받는 피해가 줄어들며, 다른 능력의 자원으로도 사용됩니다.</v>
      </c>
      <c r="H8449" s="1" t="str" cm="1">
        <f t="array" ref="H8449">IF(AND(ISNUMBER(FIND(".stages.",C8449)),_xlfn.LAMBDA(_xlpm.x,OR(_xlpm.x="m",_xlpm.x="s",_xlpm.x="+"))(RIGHT(E8449,1))),SUBSTITUTE(SUBSTITUTE(SUBSTITUTE(E8449,"m","분 "),"s","초"),"분 +","분+"),"")</f>
        <v/>
      </c>
      <c r="I8449" s="1" t="str">
        <f t="shared" si="131"/>
        <v>게걸아귀는 해당 지역의 식물을 먹어치워 파괴하고 먹은 식물을 산성액으로 저장합니다. 산성액이 10씩 저장될때마다 게걸아귀는 받는 피해가 줄어들며, 다른 능력의 자원으로도 사용됩니다.</v>
      </c>
      <c r="K8449" s="1" t="str">
        <f>IFERROR(MATCH(C8449,_xlfn.ANCHORARRAY(whitespace!$C$1),0),"")</f>
        <v/>
      </c>
    </row>
    <row r="8450" spans="1:11" x14ac:dyDescent="0.45">
      <c r="A8450" s="1" t="s">
        <v>15868</v>
      </c>
      <c r="B8450" s="1" t="s">
        <v>26310</v>
      </c>
      <c r="C8450" s="1" t="s">
        <v>15869</v>
      </c>
      <c r="E8450" s="1" t="s">
        <v>15870</v>
      </c>
      <c r="F8450" s="1" t="s">
        <v>24787</v>
      </c>
      <c r="G8450" s="1" t="str">
        <f>IFERROR(VLOOKUP(A8450,Merge!$C$2:$D$6078,2,FALSE),"")</f>
        <v>식물 먹어치우기 (I)</v>
      </c>
      <c r="H8450" s="1" t="str" cm="1">
        <f t="array" ref="H8450">IF(AND(ISNUMBER(FIND(".stages.",C8450)),_xlfn.LAMBDA(_xlpm.x,OR(_xlpm.x="m",_xlpm.x="s",_xlpm.x="+"))(RIGHT(E8450,1))),SUBSTITUTE(SUBSTITUTE(SUBSTITUTE(E8450,"m","분 "),"s","초"),"분 +","분+"),"")</f>
        <v/>
      </c>
      <c r="I8450" s="1" t="str">
        <f t="shared" si="131"/>
        <v>식물 먹어치우기 (I)</v>
      </c>
      <c r="K8450" s="1" t="str">
        <f>IFERROR(MATCH(C8450,_xlfn.ANCHORARRAY(whitespace!$C$1),0),"")</f>
        <v/>
      </c>
    </row>
    <row r="8451" spans="1:11" x14ac:dyDescent="0.45">
      <c r="A8451" s="1" t="s">
        <v>15871</v>
      </c>
      <c r="B8451" s="1" t="s">
        <v>26310</v>
      </c>
      <c r="C8451" s="1" t="s">
        <v>15872</v>
      </c>
      <c r="E8451" s="1" t="s">
        <v>15873</v>
      </c>
      <c r="F8451" s="1" t="s">
        <v>24788</v>
      </c>
      <c r="G8451" s="1" t="str">
        <f>IFERROR(VLOOKUP(A8451,Merge!$C$2:$D$6078,2,FALSE),"")</f>
        <v>게걸아귀는 해당 지역의 식물을 먹어치워 파괴하고 먹은 식물을 산성액으로 저장합니다. 산성액이 10씩 저장될때마다 게걸아귀는 받는 피해가 줄어들며, 다른 능력의 자원으로도 사용됩니다.\n\n레벨을 올리면 소비된 대상당 산성액의 양이 증가하고 비용과 재사용 대기시간이 감소합니다. 레벨을 올리려면 2포인트가 필요합니다.</v>
      </c>
      <c r="H8451" s="1" t="str" cm="1">
        <f t="array" ref="H8451">IF(AND(ISNUMBER(FIND(".stages.",C8451)),_xlfn.LAMBDA(_xlpm.x,OR(_xlpm.x="m",_xlpm.x="s",_xlpm.x="+"))(RIGHT(E8451,1))),SUBSTITUTE(SUBSTITUTE(SUBSTITUTE(E8451,"m","분 "),"s","초"),"분 +","분+"),"")</f>
        <v/>
      </c>
      <c r="I8451" s="1" t="str">
        <f t="shared" ref="I8451:I8514" si="132">IF(H8451="",G8451,H8451)</f>
        <v>게걸아귀는 해당 지역의 식물을 먹어치워 파괴하고 먹은 식물을 산성액으로 저장합니다. 산성액이 10씩 저장될때마다 게걸아귀는 받는 피해가 줄어들며, 다른 능력의 자원으로도 사용됩니다.\n\n레벨을 올리면 소비된 대상당 산성액의 양이 증가하고 비용과 재사용 대기시간이 감소합니다. 레벨을 올리려면 2포인트가 필요합니다.</v>
      </c>
      <c r="K8451" s="1" t="str">
        <f>IFERROR(MATCH(C8451,_xlfn.ANCHORARRAY(whitespace!$C$1),0),"")</f>
        <v/>
      </c>
    </row>
    <row r="8452" spans="1:11" x14ac:dyDescent="0.45">
      <c r="A8452" s="1" t="s">
        <v>15874</v>
      </c>
      <c r="B8452" s="1" t="s">
        <v>26310</v>
      </c>
      <c r="C8452" s="1" t="s">
        <v>15875</v>
      </c>
      <c r="E8452" s="1" t="s">
        <v>15876</v>
      </c>
      <c r="F8452" s="1" t="s">
        <v>24789</v>
      </c>
      <c r="G8452" s="1" t="str">
        <f>IFERROR(VLOOKUP(A8452,Merge!$C$2:$D$6078,2,FALSE),"")</f>
        <v>식물 먹어치우기 (II)</v>
      </c>
      <c r="H8452" s="1" t="str" cm="1">
        <f t="array" ref="H8452">IF(AND(ISNUMBER(FIND(".stages.",C8452)),_xlfn.LAMBDA(_xlpm.x,OR(_xlpm.x="m",_xlpm.x="s",_xlpm.x="+"))(RIGHT(E8452,1))),SUBSTITUTE(SUBSTITUTE(SUBSTITUTE(E8452,"m","분 "),"s","초"),"분 +","분+"),"")</f>
        <v/>
      </c>
      <c r="I8452" s="1" t="str">
        <f t="shared" si="132"/>
        <v>식물 먹어치우기 (II)</v>
      </c>
      <c r="K8452" s="1" t="str">
        <f>IFERROR(MATCH(C8452,_xlfn.ANCHORARRAY(whitespace!$C$1),0),"")</f>
        <v/>
      </c>
    </row>
    <row r="8453" spans="1:11" x14ac:dyDescent="0.45">
      <c r="A8453" s="1" t="s">
        <v>15877</v>
      </c>
      <c r="B8453" s="1" t="s">
        <v>26310</v>
      </c>
      <c r="C8453" s="1" t="s">
        <v>15878</v>
      </c>
      <c r="E8453" s="1" t="s">
        <v>15873</v>
      </c>
      <c r="F8453" s="1" t="s">
        <v>24788</v>
      </c>
      <c r="G8453" s="1" t="str">
        <f>IFERROR(VLOOKUP(A8453,Merge!$C$2:$D$6078,2,FALSE),"")</f>
        <v>게걸아귀는 해당 지역의 식물을 먹어치워 파괴하고 먹은 식물을 산성액으로 저장합니다. 산성액이 10씩 저장될때마다 게걸아귀는 받는 피해가 줄어들며, 다른 능력의 자원으로도 사용됩니다.\n\n레벨을 올리면 소비된 대상당 산성액의 양이 증가하고 비용과 재사용 대기시간이 감소합니다. 레벨을 올리려면 2포인트가 필요합니다.</v>
      </c>
      <c r="H8453" s="1" t="str" cm="1">
        <f t="array" ref="H8453">IF(AND(ISNUMBER(FIND(".stages.",C8453)),_xlfn.LAMBDA(_xlpm.x,OR(_xlpm.x="m",_xlpm.x="s",_xlpm.x="+"))(RIGHT(E8453,1))),SUBSTITUTE(SUBSTITUTE(SUBSTITUTE(E8453,"m","분 "),"s","초"),"분 +","분+"),"")</f>
        <v/>
      </c>
      <c r="I8453" s="1" t="str">
        <f t="shared" si="132"/>
        <v>게걸아귀는 해당 지역의 식물을 먹어치워 파괴하고 먹은 식물을 산성액으로 저장합니다. 산성액이 10씩 저장될때마다 게걸아귀는 받는 피해가 줄어들며, 다른 능력의 자원으로도 사용됩니다.\n\n레벨을 올리면 소비된 대상당 산성액의 양이 증가하고 비용과 재사용 대기시간이 감소합니다. 레벨을 올리려면 2포인트가 필요합니다.</v>
      </c>
      <c r="K8453" s="1" t="str">
        <f>IFERROR(MATCH(C8453,_xlfn.ANCHORARRAY(whitespace!$C$1),0),"")</f>
        <v/>
      </c>
    </row>
    <row r="8454" spans="1:11" x14ac:dyDescent="0.45">
      <c r="A8454" s="1" t="s">
        <v>15879</v>
      </c>
      <c r="B8454" s="1" t="s">
        <v>26310</v>
      </c>
      <c r="C8454" s="1" t="s">
        <v>15880</v>
      </c>
      <c r="E8454" s="1" t="s">
        <v>15881</v>
      </c>
      <c r="F8454" s="1" t="s">
        <v>24790</v>
      </c>
      <c r="G8454" s="1" t="str">
        <f>IFERROR(VLOOKUP(A8454,Merge!$C$2:$D$6078,2,FALSE),"")</f>
        <v>식물 먹어치우기 (III)</v>
      </c>
      <c r="H8454" s="1" t="str" cm="1">
        <f t="array" ref="H8454">IF(AND(ISNUMBER(FIND(".stages.",C8454)),_xlfn.LAMBDA(_xlpm.x,OR(_xlpm.x="m",_xlpm.x="s",_xlpm.x="+"))(RIGHT(E8454,1))),SUBSTITUTE(SUBSTITUTE(SUBSTITUTE(E8454,"m","분 "),"s","초"),"분 +","분+"),"")</f>
        <v/>
      </c>
      <c r="I8454" s="1" t="str">
        <f t="shared" si="132"/>
        <v>식물 먹어치우기 (III)</v>
      </c>
      <c r="K8454" s="1" t="str">
        <f>IFERROR(MATCH(C8454,_xlfn.ANCHORARRAY(whitespace!$C$1),0),"")</f>
        <v/>
      </c>
    </row>
    <row r="8455" spans="1:11" x14ac:dyDescent="0.45">
      <c r="A8455" s="1" t="s">
        <v>15882</v>
      </c>
      <c r="B8455" s="1" t="s">
        <v>26310</v>
      </c>
      <c r="C8455" s="1" t="s">
        <v>15883</v>
      </c>
      <c r="E8455" s="1" t="s">
        <v>15867</v>
      </c>
      <c r="F8455" s="1" t="s">
        <v>24786</v>
      </c>
      <c r="G8455" s="1" t="str">
        <f>IFERROR(VLOOKUP(A8455,Merge!$C$2:$D$6078,2,FALSE),"")</f>
        <v>게걸아귀는 해당 지역의 식물을 먹어치워 파괴하고 먹은 식물을 산성액으로 저장합니다. 산성액이 10씩 저장될때마다 게걸아귀는 받는 피해가 줄어들며, 다른 능력의 자원으로도 사용됩니다.</v>
      </c>
      <c r="H8455" s="1" t="str" cm="1">
        <f t="array" ref="H8455">IF(AND(ISNUMBER(FIND(".stages.",C8455)),_xlfn.LAMBDA(_xlpm.x,OR(_xlpm.x="m",_xlpm.x="s",_xlpm.x="+"))(RIGHT(E8455,1))),SUBSTITUTE(SUBSTITUTE(SUBSTITUTE(E8455,"m","분 "),"s","초"),"분 +","분+"),"")</f>
        <v/>
      </c>
      <c r="I8455" s="1" t="str">
        <f t="shared" si="132"/>
        <v>게걸아귀는 해당 지역의 식물을 먹어치워 파괴하고 먹은 식물을 산성액으로 저장합니다. 산성액이 10씩 저장될때마다 게걸아귀는 받는 피해가 줄어들며, 다른 능력의 자원으로도 사용됩니다.</v>
      </c>
      <c r="K8455" s="1" t="str">
        <f>IFERROR(MATCH(C8455,_xlfn.ANCHORARRAY(whitespace!$C$1),0),"")</f>
        <v/>
      </c>
    </row>
    <row r="8456" spans="1:11" x14ac:dyDescent="0.45">
      <c r="A8456" s="1" t="s">
        <v>30860</v>
      </c>
      <c r="B8456" s="1" t="s">
        <v>10478</v>
      </c>
      <c r="C8456" s="1" t="s">
        <v>15884</v>
      </c>
      <c r="E8456" s="1" t="s">
        <v>15861</v>
      </c>
      <c r="F8456" s="1" t="s">
        <v>24928</v>
      </c>
      <c r="G8456" s="1" t="str">
        <f>IFERROR(VLOOKUP(A8456,Merge!$C$2:$D$6078,2,FALSE),"")</f>
        <v/>
      </c>
      <c r="H8456" s="1" t="str" cm="1">
        <f t="array" ref="H8456">IF(AND(ISNUMBER(FIND(".stages.",C8456)),_xlfn.LAMBDA(_xlpm.x,OR(_xlpm.x="m",_xlpm.x="s",_xlpm.x="+"))(RIGHT(E8456,1))),SUBSTITUTE(SUBSTITUTE(SUBSTITUTE(E8456,"m","분 "),"s","초"),"분 +","분+"),"")</f>
        <v/>
      </c>
      <c r="I8456" s="1" t="str">
        <f t="shared" si="132"/>
        <v/>
      </c>
      <c r="K8456" s="1" t="str">
        <f>IFERROR(MATCH(C8456,_xlfn.ANCHORARRAY(whitespace!$C$1),0),"")</f>
        <v/>
      </c>
    </row>
    <row r="8457" spans="1:11" x14ac:dyDescent="0.45">
      <c r="A8457" s="1" t="s">
        <v>15885</v>
      </c>
      <c r="B8457" s="1" t="s">
        <v>26310</v>
      </c>
      <c r="C8457" s="1" t="s">
        <v>15886</v>
      </c>
      <c r="E8457" s="1" t="s">
        <v>15887</v>
      </c>
      <c r="F8457" s="1" t="s">
        <v>24791</v>
      </c>
      <c r="G8457" s="1" t="str">
        <f>IFERROR(VLOOKUP(A8457,Merge!$C$2:$D$6078,2,FALSE),"")</f>
        <v>건물 먹어치우기</v>
      </c>
      <c r="H8457" s="1" t="str" cm="1">
        <f t="array" ref="H8457">IF(AND(ISNUMBER(FIND(".stages.",C8457)),_xlfn.LAMBDA(_xlpm.x,OR(_xlpm.x="m",_xlpm.x="s",_xlpm.x="+"))(RIGHT(E8457,1))),SUBSTITUTE(SUBSTITUTE(SUBSTITUTE(E8457,"m","분 "),"s","초"),"분 +","분+"),"")</f>
        <v/>
      </c>
      <c r="I8457" s="1" t="str">
        <f t="shared" si="132"/>
        <v>건물 먹어치우기</v>
      </c>
      <c r="K8457" s="1" t="str">
        <f>IFERROR(MATCH(C8457,_xlfn.ANCHORARRAY(whitespace!$C$1),0),"")</f>
        <v/>
      </c>
    </row>
    <row r="8458" spans="1:11" x14ac:dyDescent="0.45">
      <c r="A8458" s="1" t="s">
        <v>15888</v>
      </c>
      <c r="B8458" s="1" t="s">
        <v>26310</v>
      </c>
      <c r="C8458" s="1" t="s">
        <v>15889</v>
      </c>
      <c r="E8458" s="1" t="s">
        <v>15890</v>
      </c>
      <c r="F8458" s="1" t="s">
        <v>24792</v>
      </c>
      <c r="G8458" s="1" t="str">
        <f>IFERROR(VLOOKUP(A8458,Merge!$C$2:$D$6078,2,FALSE),"")</f>
        <v>게걸아귀는 해당 지역의 건물이나 지형을 먹어치워여 파괴하고 파괴된 각 구조물을 산성액으로 저장합니다.</v>
      </c>
      <c r="H8458" s="1" t="str" cm="1">
        <f t="array" ref="H8458">IF(AND(ISNUMBER(FIND(".stages.",C8458)),_xlfn.LAMBDA(_xlpm.x,OR(_xlpm.x="m",_xlpm.x="s",_xlpm.x="+"))(RIGHT(E8458,1))),SUBSTITUTE(SUBSTITUTE(SUBSTITUTE(E8458,"m","분 "),"s","초"),"분 +","분+"),"")</f>
        <v/>
      </c>
      <c r="I8458" s="1" t="str">
        <f t="shared" si="132"/>
        <v>게걸아귀는 해당 지역의 건물이나 지형을 먹어치워여 파괴하고 파괴된 각 구조물을 산성액으로 저장합니다.</v>
      </c>
      <c r="K8458" s="1" t="str">
        <f>IFERROR(MATCH(C8458,_xlfn.ANCHORARRAY(whitespace!$C$1),0),"")</f>
        <v/>
      </c>
    </row>
    <row r="8459" spans="1:11" x14ac:dyDescent="0.45">
      <c r="A8459" s="1" t="s">
        <v>15891</v>
      </c>
      <c r="B8459" s="1" t="s">
        <v>26310</v>
      </c>
      <c r="C8459" s="1" t="s">
        <v>15892</v>
      </c>
      <c r="E8459" s="1" t="s">
        <v>15893</v>
      </c>
      <c r="F8459" s="1" t="s">
        <v>24793</v>
      </c>
      <c r="G8459" s="1" t="str">
        <f>IFERROR(VLOOKUP(A8459,Merge!$C$2:$D$6078,2,FALSE),"")</f>
        <v>건물 먹어치우기 (I)</v>
      </c>
      <c r="H8459" s="1" t="str" cm="1">
        <f t="array" ref="H8459">IF(AND(ISNUMBER(FIND(".stages.",C8459)),_xlfn.LAMBDA(_xlpm.x,OR(_xlpm.x="m",_xlpm.x="s",_xlpm.x="+"))(RIGHT(E8459,1))),SUBSTITUTE(SUBSTITUTE(SUBSTITUTE(E8459,"m","분 "),"s","초"),"분 +","분+"),"")</f>
        <v/>
      </c>
      <c r="I8459" s="1" t="str">
        <f t="shared" si="132"/>
        <v>건물 먹어치우기 (I)</v>
      </c>
      <c r="K8459" s="1" t="str">
        <f>IFERROR(MATCH(C8459,_xlfn.ANCHORARRAY(whitespace!$C$1),0),"")</f>
        <v/>
      </c>
    </row>
    <row r="8460" spans="1:11" x14ac:dyDescent="0.45">
      <c r="A8460" s="1" t="s">
        <v>15894</v>
      </c>
      <c r="B8460" s="1" t="s">
        <v>26310</v>
      </c>
      <c r="C8460" s="1" t="s">
        <v>15895</v>
      </c>
      <c r="E8460" s="1" t="s">
        <v>15896</v>
      </c>
      <c r="F8460" s="1" t="s">
        <v>24794</v>
      </c>
      <c r="G8460" s="1" t="str">
        <f>IFERROR(VLOOKUP(A8460,Merge!$C$2:$D$6078,2,FALSE),"")</f>
        <v>게걸아귀는 해당 지역의 건물이나 지형을 먹어치워여 파괴하고 파괴된 각 구조물을 산성액으로 저장합니다.\n\n레벨을 올리면 소비된 대상당 산성액의 양이 증가하고 비용과 재사용 대기시간이 감소합니다. 레벨을 올리려면 2포인트가 필요합니다.</v>
      </c>
      <c r="H8460" s="1" t="str" cm="1">
        <f t="array" ref="H8460">IF(AND(ISNUMBER(FIND(".stages.",C8460)),_xlfn.LAMBDA(_xlpm.x,OR(_xlpm.x="m",_xlpm.x="s",_xlpm.x="+"))(RIGHT(E8460,1))),SUBSTITUTE(SUBSTITUTE(SUBSTITUTE(E8460,"m","분 "),"s","초"),"분 +","분+"),"")</f>
        <v/>
      </c>
      <c r="I8460" s="1" t="str">
        <f t="shared" si="132"/>
        <v>게걸아귀는 해당 지역의 건물이나 지형을 먹어치워여 파괴하고 파괴된 각 구조물을 산성액으로 저장합니다.\n\n레벨을 올리면 소비된 대상당 산성액의 양이 증가하고 비용과 재사용 대기시간이 감소합니다. 레벨을 올리려면 2포인트가 필요합니다.</v>
      </c>
      <c r="K8460" s="1" t="str">
        <f>IFERROR(MATCH(C8460,_xlfn.ANCHORARRAY(whitespace!$C$1),0),"")</f>
        <v/>
      </c>
    </row>
    <row r="8461" spans="1:11" x14ac:dyDescent="0.45">
      <c r="A8461" s="1" t="s">
        <v>15897</v>
      </c>
      <c r="B8461" s="1" t="s">
        <v>26310</v>
      </c>
      <c r="C8461" s="1" t="s">
        <v>15898</v>
      </c>
      <c r="E8461" s="1" t="s">
        <v>15899</v>
      </c>
      <c r="F8461" s="1" t="s">
        <v>24795</v>
      </c>
      <c r="G8461" s="1" t="str">
        <f>IFERROR(VLOOKUP(A8461,Merge!$C$2:$D$6078,2,FALSE),"")</f>
        <v>건물 먹어치우기 (II)</v>
      </c>
      <c r="H8461" s="1" t="str" cm="1">
        <f t="array" ref="H8461">IF(AND(ISNUMBER(FIND(".stages.",C8461)),_xlfn.LAMBDA(_xlpm.x,OR(_xlpm.x="m",_xlpm.x="s",_xlpm.x="+"))(RIGHT(E8461,1))),SUBSTITUTE(SUBSTITUTE(SUBSTITUTE(E8461,"m","분 "),"s","초"),"분 +","분+"),"")</f>
        <v/>
      </c>
      <c r="I8461" s="1" t="str">
        <f t="shared" si="132"/>
        <v>건물 먹어치우기 (II)</v>
      </c>
      <c r="K8461" s="1" t="str">
        <f>IFERROR(MATCH(C8461,_xlfn.ANCHORARRAY(whitespace!$C$1),0),"")</f>
        <v/>
      </c>
    </row>
    <row r="8462" spans="1:11" x14ac:dyDescent="0.45">
      <c r="A8462" s="1" t="s">
        <v>15900</v>
      </c>
      <c r="B8462" s="1" t="s">
        <v>26310</v>
      </c>
      <c r="C8462" s="1" t="s">
        <v>15901</v>
      </c>
      <c r="E8462" s="1" t="s">
        <v>15896</v>
      </c>
      <c r="F8462" s="1" t="s">
        <v>24794</v>
      </c>
      <c r="G8462" s="1" t="str">
        <f>IFERROR(VLOOKUP(A8462,Merge!$C$2:$D$6078,2,FALSE),"")</f>
        <v>게걸아귀는 해당 지역의 건물이나 지형을 먹어치워여 파괴하고 파괴된 각 구조물을 산성액으로 저장합니다.\n\n레벨을 올리면 소비된 대상당 산성액의 양이 증가하고 비용과 재사용 대기시간이 감소합니다. 레벨을 올리려면 2포인트가 필요합니다.</v>
      </c>
      <c r="H8462" s="1" t="str" cm="1">
        <f t="array" ref="H8462">IF(AND(ISNUMBER(FIND(".stages.",C8462)),_xlfn.LAMBDA(_xlpm.x,OR(_xlpm.x="m",_xlpm.x="s",_xlpm.x="+"))(RIGHT(E8462,1))),SUBSTITUTE(SUBSTITUTE(SUBSTITUTE(E8462,"m","분 "),"s","초"),"분 +","분+"),"")</f>
        <v/>
      </c>
      <c r="I8462" s="1" t="str">
        <f t="shared" si="132"/>
        <v>게걸아귀는 해당 지역의 건물이나 지형을 먹어치워여 파괴하고 파괴된 각 구조물을 산성액으로 저장합니다.\n\n레벨을 올리면 소비된 대상당 산성액의 양이 증가하고 비용과 재사용 대기시간이 감소합니다. 레벨을 올리려면 2포인트가 필요합니다.</v>
      </c>
      <c r="K8462" s="1" t="str">
        <f>IFERROR(MATCH(C8462,_xlfn.ANCHORARRAY(whitespace!$C$1),0),"")</f>
        <v/>
      </c>
    </row>
    <row r="8463" spans="1:11" x14ac:dyDescent="0.45">
      <c r="A8463" s="1" t="s">
        <v>15902</v>
      </c>
      <c r="B8463" s="1" t="s">
        <v>26310</v>
      </c>
      <c r="C8463" s="1" t="s">
        <v>15903</v>
      </c>
      <c r="E8463" s="1" t="s">
        <v>15904</v>
      </c>
      <c r="F8463" s="1" t="s">
        <v>24796</v>
      </c>
      <c r="G8463" s="1" t="str">
        <f>IFERROR(VLOOKUP(A8463,Merge!$C$2:$D$6078,2,FALSE),"")</f>
        <v>건물 먹어치우기 (III)</v>
      </c>
      <c r="H8463" s="1" t="str" cm="1">
        <f t="array" ref="H8463">IF(AND(ISNUMBER(FIND(".stages.",C8463)),_xlfn.LAMBDA(_xlpm.x,OR(_xlpm.x="m",_xlpm.x="s",_xlpm.x="+"))(RIGHT(E8463,1))),SUBSTITUTE(SUBSTITUTE(SUBSTITUTE(E8463,"m","분 "),"s","초"),"분 +","분+"),"")</f>
        <v/>
      </c>
      <c r="I8463" s="1" t="str">
        <f t="shared" si="132"/>
        <v>건물 먹어치우기 (III)</v>
      </c>
      <c r="K8463" s="1" t="str">
        <f>IFERROR(MATCH(C8463,_xlfn.ANCHORARRAY(whitespace!$C$1),0),"")</f>
        <v/>
      </c>
    </row>
    <row r="8464" spans="1:11" x14ac:dyDescent="0.45">
      <c r="A8464" s="1" t="s">
        <v>15905</v>
      </c>
      <c r="B8464" s="1" t="s">
        <v>26310</v>
      </c>
      <c r="C8464" s="1" t="s">
        <v>15906</v>
      </c>
      <c r="E8464" s="1" t="s">
        <v>15890</v>
      </c>
      <c r="F8464" s="1" t="s">
        <v>24792</v>
      </c>
      <c r="G8464" s="1" t="str">
        <f>IFERROR(VLOOKUP(A8464,Merge!$C$2:$D$6078,2,FALSE),"")</f>
        <v>게걸아귀는 해당 지역의 건물이나 지형을 먹어치워여 파괴하고 파괴된 각 구조물을 산성액으로 저장합니다.</v>
      </c>
      <c r="H8464" s="1" t="str" cm="1">
        <f t="array" ref="H8464">IF(AND(ISNUMBER(FIND(".stages.",C8464)),_xlfn.LAMBDA(_xlpm.x,OR(_xlpm.x="m",_xlpm.x="s",_xlpm.x="+"))(RIGHT(E8464,1))),SUBSTITUTE(SUBSTITUTE(SUBSTITUTE(E8464,"m","분 "),"s","초"),"분 +","분+"),"")</f>
        <v/>
      </c>
      <c r="I8464" s="1" t="str">
        <f t="shared" si="132"/>
        <v>게걸아귀는 해당 지역의 건물이나 지형을 먹어치워여 파괴하고 파괴된 각 구조물을 산성액으로 저장합니다.</v>
      </c>
      <c r="K8464" s="1" t="str">
        <f>IFERROR(MATCH(C8464,_xlfn.ANCHORARRAY(whitespace!$C$1),0),"")</f>
        <v/>
      </c>
    </row>
    <row r="8465" spans="1:11" x14ac:dyDescent="0.45">
      <c r="A8465" s="1" t="s">
        <v>30861</v>
      </c>
      <c r="B8465" s="1" t="s">
        <v>10478</v>
      </c>
      <c r="C8465" s="1" t="s">
        <v>15907</v>
      </c>
      <c r="E8465" s="1" t="s">
        <v>15908</v>
      </c>
      <c r="F8465" s="1" t="s">
        <v>24928</v>
      </c>
      <c r="G8465" s="1" t="str">
        <f>IFERROR(VLOOKUP(A8465,Merge!$C$2:$D$6078,2,FALSE),"")</f>
        <v/>
      </c>
      <c r="H8465" s="1" t="str" cm="1">
        <f t="array" ref="H8465">IF(AND(ISNUMBER(FIND(".stages.",C8465)),_xlfn.LAMBDA(_xlpm.x,OR(_xlpm.x="m",_xlpm.x="s",_xlpm.x="+"))(RIGHT(E8465,1))),SUBSTITUTE(SUBSTITUTE(SUBSTITUTE(E8465,"m","분 "),"s","초"),"분 +","분+"),"")</f>
        <v/>
      </c>
      <c r="I8465" s="1" t="str">
        <f t="shared" si="132"/>
        <v/>
      </c>
      <c r="K8465" s="1" t="str">
        <f>IFERROR(MATCH(C8465,_xlfn.ANCHORARRAY(whitespace!$C$1),0),"")</f>
        <v/>
      </c>
    </row>
    <row r="8466" spans="1:11" x14ac:dyDescent="0.45">
      <c r="A8466" s="1" t="s">
        <v>15909</v>
      </c>
      <c r="B8466" s="1" t="s">
        <v>26310</v>
      </c>
      <c r="C8466" s="1" t="s">
        <v>15910</v>
      </c>
      <c r="E8466" s="1" t="s">
        <v>15911</v>
      </c>
      <c r="F8466" s="1" t="s">
        <v>24797</v>
      </c>
      <c r="G8466" s="1" t="str">
        <f>IFERROR(VLOOKUP(A8466,Merge!$C$2:$D$6078,2,FALSE),"")</f>
        <v>소화</v>
      </c>
      <c r="H8466" s="1" t="str" cm="1">
        <f t="array" ref="H8466">IF(AND(ISNUMBER(FIND(".stages.",C8466)),_xlfn.LAMBDA(_xlpm.x,OR(_xlpm.x="m",_xlpm.x="s",_xlpm.x="+"))(RIGHT(E8466,1))),SUBSTITUTE(SUBSTITUTE(SUBSTITUTE(E8466,"m","분 "),"s","초"),"분 +","분+"),"")</f>
        <v/>
      </c>
      <c r="I8466" s="1" t="str">
        <f t="shared" si="132"/>
        <v>소화</v>
      </c>
      <c r="K8466" s="1" t="str">
        <f>IFERROR(MATCH(C8466,_xlfn.ANCHORARRAY(whitespace!$C$1),0),"")</f>
        <v/>
      </c>
    </row>
    <row r="8467" spans="1:11" x14ac:dyDescent="0.45">
      <c r="A8467" s="1" t="s">
        <v>15912</v>
      </c>
      <c r="B8467" s="1" t="s">
        <v>26310</v>
      </c>
      <c r="C8467" s="1" t="s">
        <v>15913</v>
      </c>
      <c r="E8467" s="1" t="s">
        <v>15914</v>
      </c>
      <c r="F8467" s="1" t="s">
        <v>24798</v>
      </c>
      <c r="G8467" s="1" t="str">
        <f>IFERROR(VLOOKUP(A8467,Merge!$C$2:$D$6078,2,FALSE),"")</f>
        <v>게걸아귀가 먹어치운것을 순간적으로 소화하여 즉시 상처를 치료합니다. 소화 효율이 줄어 허기지게 됩니다.\n\n(자동 시전은 폰의 체력이 최대 체력보다 낮을 때마다 시전을 시도합니다.)</v>
      </c>
      <c r="H8467" s="1" t="str" cm="1">
        <f t="array" ref="H8467">IF(AND(ISNUMBER(FIND(".stages.",C8467)),_xlfn.LAMBDA(_xlpm.x,OR(_xlpm.x="m",_xlpm.x="s",_xlpm.x="+"))(RIGHT(E8467,1))),SUBSTITUTE(SUBSTITUTE(SUBSTITUTE(E8467,"m","분 "),"s","초"),"분 +","분+"),"")</f>
        <v/>
      </c>
      <c r="I8467" s="1" t="str">
        <f t="shared" si="132"/>
        <v>게걸아귀가 먹어치운것을 순간적으로 소화하여 즉시 상처를 치료합니다. 소화 효율이 줄어 허기지게 됩니다.\n\n(자동 시전은 폰의 체력이 최대 체력보다 낮을 때마다 시전을 시도합니다.)</v>
      </c>
      <c r="K8467" s="1" t="str">
        <f>IFERROR(MATCH(C8467,_xlfn.ANCHORARRAY(whitespace!$C$1),0),"")</f>
        <v/>
      </c>
    </row>
    <row r="8468" spans="1:11" x14ac:dyDescent="0.45">
      <c r="A8468" s="1" t="s">
        <v>15915</v>
      </c>
      <c r="B8468" s="1" t="s">
        <v>26310</v>
      </c>
      <c r="C8468" s="1" t="s">
        <v>15916</v>
      </c>
      <c r="E8468" s="1" t="s">
        <v>15917</v>
      </c>
      <c r="F8468" s="1" t="s">
        <v>24799</v>
      </c>
      <c r="G8468" s="1" t="str">
        <f>IFERROR(VLOOKUP(A8468,Merge!$C$2:$D$6078,2,FALSE),"")</f>
        <v>소화(I)</v>
      </c>
      <c r="H8468" s="1" t="str" cm="1">
        <f t="array" ref="H8468">IF(AND(ISNUMBER(FIND(".stages.",C8468)),_xlfn.LAMBDA(_xlpm.x,OR(_xlpm.x="m",_xlpm.x="s",_xlpm.x="+"))(RIGHT(E8468,1))),SUBSTITUTE(SUBSTITUTE(SUBSTITUTE(E8468,"m","분 "),"s","초"),"분 +","분+"),"")</f>
        <v/>
      </c>
      <c r="I8468" s="1" t="str">
        <f t="shared" si="132"/>
        <v>소화(I)</v>
      </c>
      <c r="K8468" s="1" t="str">
        <f>IFERROR(MATCH(C8468,_xlfn.ANCHORARRAY(whitespace!$C$1),0),"")</f>
        <v/>
      </c>
    </row>
    <row r="8469" spans="1:11" x14ac:dyDescent="0.45">
      <c r="A8469" s="1" t="s">
        <v>15918</v>
      </c>
      <c r="B8469" s="1" t="s">
        <v>26310</v>
      </c>
      <c r="C8469" s="1" t="s">
        <v>15919</v>
      </c>
      <c r="E8469" s="1" t="s">
        <v>15920</v>
      </c>
      <c r="F8469" s="1" t="s">
        <v>24800</v>
      </c>
      <c r="G8469" s="1" t="str">
        <f>IFERROR(VLOOKUP(A8469,Merge!$C$2:$D$6078,2,FALSE),"")</f>
        <v>게걸아귀가 먹어치운것을 순간적으로 소화하여 즉시 상처를 치료합니다. 소화 효율이 줄어 허기지게 됩니다.\n\n(자동 시전은 폰의 체력이 최대 체력보다 낮을 때마다 시전을 시도합니다.)\n\n레벨을 올리면 비용과 재사용 대기시간이 줄어듭니다. 레벨을 올리려면 2포인트가 필요합니다.</v>
      </c>
      <c r="H8469" s="1" t="str" cm="1">
        <f t="array" ref="H8469">IF(AND(ISNUMBER(FIND(".stages.",C8469)),_xlfn.LAMBDA(_xlpm.x,OR(_xlpm.x="m",_xlpm.x="s",_xlpm.x="+"))(RIGHT(E8469,1))),SUBSTITUTE(SUBSTITUTE(SUBSTITUTE(E8469,"m","분 "),"s","초"),"분 +","분+"),"")</f>
        <v/>
      </c>
      <c r="I8469" s="1" t="str">
        <f t="shared" si="132"/>
        <v>게걸아귀가 먹어치운것을 순간적으로 소화하여 즉시 상처를 치료합니다. 소화 효율이 줄어 허기지게 됩니다.\n\n(자동 시전은 폰의 체력이 최대 체력보다 낮을 때마다 시전을 시도합니다.)\n\n레벨을 올리면 비용과 재사용 대기시간이 줄어듭니다. 레벨을 올리려면 2포인트가 필요합니다.</v>
      </c>
      <c r="K8469" s="1" t="str">
        <f>IFERROR(MATCH(C8469,_xlfn.ANCHORARRAY(whitespace!$C$1),0),"")</f>
        <v/>
      </c>
    </row>
    <row r="8470" spans="1:11" x14ac:dyDescent="0.45">
      <c r="A8470" s="1" t="s">
        <v>15921</v>
      </c>
      <c r="B8470" s="1" t="s">
        <v>26310</v>
      </c>
      <c r="C8470" s="1" t="s">
        <v>15922</v>
      </c>
      <c r="E8470" s="1" t="s">
        <v>15923</v>
      </c>
      <c r="F8470" s="1" t="s">
        <v>24801</v>
      </c>
      <c r="G8470" s="1" t="str">
        <f>IFERROR(VLOOKUP(A8470,Merge!$C$2:$D$6078,2,FALSE),"")</f>
        <v>소화(II)</v>
      </c>
      <c r="H8470" s="1" t="str" cm="1">
        <f t="array" ref="H8470">IF(AND(ISNUMBER(FIND(".stages.",C8470)),_xlfn.LAMBDA(_xlpm.x,OR(_xlpm.x="m",_xlpm.x="s",_xlpm.x="+"))(RIGHT(E8470,1))),SUBSTITUTE(SUBSTITUTE(SUBSTITUTE(E8470,"m","분 "),"s","초"),"분 +","분+"),"")</f>
        <v/>
      </c>
      <c r="I8470" s="1" t="str">
        <f t="shared" si="132"/>
        <v>소화(II)</v>
      </c>
      <c r="K8470" s="1" t="str">
        <f>IFERROR(MATCH(C8470,_xlfn.ANCHORARRAY(whitespace!$C$1),0),"")</f>
        <v/>
      </c>
    </row>
    <row r="8471" spans="1:11" x14ac:dyDescent="0.45">
      <c r="A8471" s="1" t="s">
        <v>15924</v>
      </c>
      <c r="B8471" s="1" t="s">
        <v>26310</v>
      </c>
      <c r="C8471" s="1" t="s">
        <v>15925</v>
      </c>
      <c r="E8471" s="1" t="s">
        <v>15920</v>
      </c>
      <c r="F8471" s="1" t="s">
        <v>24800</v>
      </c>
      <c r="G8471" s="1" t="str">
        <f>IFERROR(VLOOKUP(A8471,Merge!$C$2:$D$6078,2,FALSE),"")</f>
        <v>게걸아귀가 먹어치운것을 순간적으로 소화하여 즉시 상처를 치료합니다. 소화 효율이 줄어 허기지게 됩니다.\n\n(자동 시전은 폰의 체력이 최대 체력보다 낮을 때마다 시전을 시도합니다.)\n\n레벨을 올리면 비용과 재사용 대기시간이 줄어듭니다. 레벨을 올리려면 2포인트가 필요합니다.</v>
      </c>
      <c r="H8471" s="1" t="str" cm="1">
        <f t="array" ref="H8471">IF(AND(ISNUMBER(FIND(".stages.",C8471)),_xlfn.LAMBDA(_xlpm.x,OR(_xlpm.x="m",_xlpm.x="s",_xlpm.x="+"))(RIGHT(E8471,1))),SUBSTITUTE(SUBSTITUTE(SUBSTITUTE(E8471,"m","분 "),"s","초"),"분 +","분+"),"")</f>
        <v/>
      </c>
      <c r="I8471" s="1" t="str">
        <f t="shared" si="132"/>
        <v>게걸아귀가 먹어치운것을 순간적으로 소화하여 즉시 상처를 치료합니다. 소화 효율이 줄어 허기지게 됩니다.\n\n(자동 시전은 폰의 체력이 최대 체력보다 낮을 때마다 시전을 시도합니다.)\n\n레벨을 올리면 비용과 재사용 대기시간이 줄어듭니다. 레벨을 올리려면 2포인트가 필요합니다.</v>
      </c>
      <c r="K8471" s="1" t="str">
        <f>IFERROR(MATCH(C8471,_xlfn.ANCHORARRAY(whitespace!$C$1),0),"")</f>
        <v/>
      </c>
    </row>
    <row r="8472" spans="1:11" x14ac:dyDescent="0.45">
      <c r="A8472" s="1" t="s">
        <v>15926</v>
      </c>
      <c r="B8472" s="1" t="s">
        <v>26310</v>
      </c>
      <c r="C8472" s="1" t="s">
        <v>15927</v>
      </c>
      <c r="E8472" s="1" t="s">
        <v>15928</v>
      </c>
      <c r="F8472" s="1" t="s">
        <v>24802</v>
      </c>
      <c r="G8472" s="1" t="str">
        <f>IFERROR(VLOOKUP(A8472,Merge!$C$2:$D$6078,2,FALSE),"")</f>
        <v>소화(III)</v>
      </c>
      <c r="H8472" s="1" t="str" cm="1">
        <f t="array" ref="H8472">IF(AND(ISNUMBER(FIND(".stages.",C8472)),_xlfn.LAMBDA(_xlpm.x,OR(_xlpm.x="m",_xlpm.x="s",_xlpm.x="+"))(RIGHT(E8472,1))),SUBSTITUTE(SUBSTITUTE(SUBSTITUTE(E8472,"m","분 "),"s","초"),"분 +","분+"),"")</f>
        <v/>
      </c>
      <c r="I8472" s="1" t="str">
        <f t="shared" si="132"/>
        <v>소화(III)</v>
      </c>
      <c r="K8472" s="1" t="str">
        <f>IFERROR(MATCH(C8472,_xlfn.ANCHORARRAY(whitespace!$C$1),0),"")</f>
        <v/>
      </c>
    </row>
    <row r="8473" spans="1:11" x14ac:dyDescent="0.45">
      <c r="A8473" s="1" t="s">
        <v>15929</v>
      </c>
      <c r="B8473" s="1" t="s">
        <v>26310</v>
      </c>
      <c r="C8473" s="1" t="s">
        <v>15930</v>
      </c>
      <c r="E8473" s="1" t="s">
        <v>15914</v>
      </c>
      <c r="F8473" s="1" t="s">
        <v>24798</v>
      </c>
      <c r="G8473" s="1" t="str">
        <f>IFERROR(VLOOKUP(A8473,Merge!$C$2:$D$6078,2,FALSE),"")</f>
        <v>게걸아귀가 먹어치운것을 순간적으로 소화하여 즉시 상처를 치료합니다. 소화 효율이 줄어 허기지게 됩니다.\n\n(자동 시전은 폰의 체력이 최대 체력보다 낮을 때마다 시전을 시도합니다.)</v>
      </c>
      <c r="H8473" s="1" t="str" cm="1">
        <f t="array" ref="H8473">IF(AND(ISNUMBER(FIND(".stages.",C8473)),_xlfn.LAMBDA(_xlpm.x,OR(_xlpm.x="m",_xlpm.x="s",_xlpm.x="+"))(RIGHT(E8473,1))),SUBSTITUTE(SUBSTITUTE(SUBSTITUTE(E8473,"m","분 "),"s","초"),"분 +","분+"),"")</f>
        <v/>
      </c>
      <c r="I8473" s="1" t="str">
        <f t="shared" si="132"/>
        <v>게걸아귀가 먹어치운것을 순간적으로 소화하여 즉시 상처를 치료합니다. 소화 효율이 줄어 허기지게 됩니다.\n\n(자동 시전은 폰의 체력이 최대 체력보다 낮을 때마다 시전을 시도합니다.)</v>
      </c>
      <c r="K8473" s="1" t="str">
        <f>IFERROR(MATCH(C8473,_xlfn.ANCHORARRAY(whitespace!$C$1),0),"")</f>
        <v/>
      </c>
    </row>
    <row r="8474" spans="1:11" x14ac:dyDescent="0.45">
      <c r="A8474" s="1" t="s">
        <v>15931</v>
      </c>
      <c r="B8474" s="1" t="s">
        <v>26310</v>
      </c>
      <c r="C8474" s="1" t="s">
        <v>15932</v>
      </c>
      <c r="E8474" s="1" t="s">
        <v>15933</v>
      </c>
      <c r="F8474" s="1" t="s">
        <v>24803</v>
      </c>
      <c r="G8474" s="1" t="str">
        <f>IFERROR(VLOOKUP(A8474,Merge!$C$2:$D$6078,2,FALSE),"")</f>
        <v>게워내기</v>
      </c>
      <c r="H8474" s="1" t="str" cm="1">
        <f t="array" ref="H8474">IF(AND(ISNUMBER(FIND(".stages.",C8474)),_xlfn.LAMBDA(_xlpm.x,OR(_xlpm.x="m",_xlpm.x="s",_xlpm.x="+"))(RIGHT(E8474,1))),SUBSTITUTE(SUBSTITUTE(SUBSTITUTE(E8474,"m","분 "),"s","초"),"분 +","분+"),"")</f>
        <v/>
      </c>
      <c r="I8474" s="1" t="str">
        <f t="shared" si="132"/>
        <v>게워내기</v>
      </c>
      <c r="K8474" s="1" t="str">
        <f>IFERROR(MATCH(C8474,_xlfn.ANCHORARRAY(whitespace!$C$1),0),"")</f>
        <v/>
      </c>
    </row>
    <row r="8475" spans="1:11" x14ac:dyDescent="0.45">
      <c r="A8475" s="1" t="s">
        <v>15934</v>
      </c>
      <c r="B8475" s="1" t="s">
        <v>26310</v>
      </c>
      <c r="C8475" s="1" t="s">
        <v>15935</v>
      </c>
      <c r="E8475" s="1" t="s">
        <v>15936</v>
      </c>
      <c r="F8475" s="1" t="s">
        <v>24804</v>
      </c>
      <c r="G8475" s="1" t="str">
        <f>IFERROR(VLOOKUP(A8475,Merge!$C$2:$D$6078,2,FALSE),"")</f>
        <v>게걸아귀는 최근 먹은 음식을 토해내어 해당 지역의 대상에게 피해를 입힙니다. 식량 수요를 고갈시킵니다.</v>
      </c>
      <c r="H8475" s="1" t="str" cm="1">
        <f t="array" ref="H8475">IF(AND(ISNUMBER(FIND(".stages.",C8475)),_xlfn.LAMBDA(_xlpm.x,OR(_xlpm.x="m",_xlpm.x="s",_xlpm.x="+"))(RIGHT(E8475,1))),SUBSTITUTE(SUBSTITUTE(SUBSTITUTE(E8475,"m","분 "),"s","초"),"분 +","분+"),"")</f>
        <v/>
      </c>
      <c r="I8475" s="1" t="str">
        <f t="shared" si="132"/>
        <v>게걸아귀는 최근 먹은 음식을 토해내어 해당 지역의 대상에게 피해를 입힙니다. 식량 수요를 고갈시킵니다.</v>
      </c>
      <c r="K8475" s="1" t="str">
        <f>IFERROR(MATCH(C8475,_xlfn.ANCHORARRAY(whitespace!$C$1),0),"")</f>
        <v/>
      </c>
    </row>
    <row r="8476" spans="1:11" x14ac:dyDescent="0.45">
      <c r="A8476" s="1" t="s">
        <v>15937</v>
      </c>
      <c r="B8476" s="1" t="s">
        <v>26310</v>
      </c>
      <c r="C8476" s="1" t="s">
        <v>15938</v>
      </c>
      <c r="E8476" s="1" t="s">
        <v>15939</v>
      </c>
      <c r="F8476" s="1" t="s">
        <v>24805</v>
      </c>
      <c r="G8476" s="1" t="str">
        <f>IFERROR(VLOOKUP(A8476,Merge!$C$2:$D$6078,2,FALSE),"")</f>
        <v>게워내기 (I)</v>
      </c>
      <c r="H8476" s="1" t="str" cm="1">
        <f t="array" ref="H8476">IF(AND(ISNUMBER(FIND(".stages.",C8476)),_xlfn.LAMBDA(_xlpm.x,OR(_xlpm.x="m",_xlpm.x="s",_xlpm.x="+"))(RIGHT(E8476,1))),SUBSTITUTE(SUBSTITUTE(SUBSTITUTE(E8476,"m","분 "),"s","초"),"분 +","분+"),"")</f>
        <v/>
      </c>
      <c r="I8476" s="1" t="str">
        <f t="shared" si="132"/>
        <v>게워내기 (I)</v>
      </c>
      <c r="K8476" s="1" t="str">
        <f>IFERROR(MATCH(C8476,_xlfn.ANCHORARRAY(whitespace!$C$1),0),"")</f>
        <v/>
      </c>
    </row>
    <row r="8477" spans="1:11" x14ac:dyDescent="0.45">
      <c r="A8477" s="1" t="s">
        <v>15940</v>
      </c>
      <c r="B8477" s="1" t="s">
        <v>26310</v>
      </c>
      <c r="C8477" s="1" t="s">
        <v>15941</v>
      </c>
      <c r="E8477" s="1" t="s">
        <v>15942</v>
      </c>
      <c r="F8477" s="1" t="s">
        <v>24806</v>
      </c>
      <c r="G8477" s="1" t="str">
        <f>IFERROR(VLOOKUP(A8477,Merge!$C$2:$D$6078,2,FALSE),"")</f>
        <v>게걸아귀는 최근 먹은 음식을 토해내어 해당 지역의 대상에게 피해를 입힙니다. 식량 수요를 고갈시킵니다.\n\n레벨을 올리면 포착 대상과 입히는 피해량이 증가하고 식량 비용이 감소합니다. 레벨을 올리려면 2포인트가 필요합니다.</v>
      </c>
      <c r="H8477" s="1" t="str" cm="1">
        <f t="array" ref="H8477">IF(AND(ISNUMBER(FIND(".stages.",C8477)),_xlfn.LAMBDA(_xlpm.x,OR(_xlpm.x="m",_xlpm.x="s",_xlpm.x="+"))(RIGHT(E8477,1))),SUBSTITUTE(SUBSTITUTE(SUBSTITUTE(E8477,"m","분 "),"s","초"),"분 +","분+"),"")</f>
        <v/>
      </c>
      <c r="I8477" s="1" t="str">
        <f t="shared" si="132"/>
        <v>게걸아귀는 최근 먹은 음식을 토해내어 해당 지역의 대상에게 피해를 입힙니다. 식량 수요를 고갈시킵니다.\n\n레벨을 올리면 포착 대상과 입히는 피해량이 증가하고 식량 비용이 감소합니다. 레벨을 올리려면 2포인트가 필요합니다.</v>
      </c>
      <c r="K8477" s="1" t="str">
        <f>IFERROR(MATCH(C8477,_xlfn.ANCHORARRAY(whitespace!$C$1),0),"")</f>
        <v/>
      </c>
    </row>
    <row r="8478" spans="1:11" x14ac:dyDescent="0.45">
      <c r="A8478" s="1" t="s">
        <v>15943</v>
      </c>
      <c r="B8478" s="1" t="s">
        <v>26310</v>
      </c>
      <c r="C8478" s="1" t="s">
        <v>15944</v>
      </c>
      <c r="E8478" s="1" t="s">
        <v>15945</v>
      </c>
      <c r="F8478" s="1" t="s">
        <v>24807</v>
      </c>
      <c r="G8478" s="1" t="str">
        <f>IFERROR(VLOOKUP(A8478,Merge!$C$2:$D$6078,2,FALSE),"")</f>
        <v>게워내기 (II)</v>
      </c>
      <c r="H8478" s="1" t="str" cm="1">
        <f t="array" ref="H8478">IF(AND(ISNUMBER(FIND(".stages.",C8478)),_xlfn.LAMBDA(_xlpm.x,OR(_xlpm.x="m",_xlpm.x="s",_xlpm.x="+"))(RIGHT(E8478,1))),SUBSTITUTE(SUBSTITUTE(SUBSTITUTE(E8478,"m","분 "),"s","초"),"분 +","분+"),"")</f>
        <v/>
      </c>
      <c r="I8478" s="1" t="str">
        <f t="shared" si="132"/>
        <v>게워내기 (II)</v>
      </c>
      <c r="K8478" s="1" t="str">
        <f>IFERROR(MATCH(C8478,_xlfn.ANCHORARRAY(whitespace!$C$1),0),"")</f>
        <v/>
      </c>
    </row>
    <row r="8479" spans="1:11" x14ac:dyDescent="0.45">
      <c r="A8479" s="1" t="s">
        <v>15946</v>
      </c>
      <c r="B8479" s="1" t="s">
        <v>26310</v>
      </c>
      <c r="C8479" s="1" t="s">
        <v>15947</v>
      </c>
      <c r="E8479" s="1" t="s">
        <v>15942</v>
      </c>
      <c r="F8479" s="1" t="s">
        <v>24806</v>
      </c>
      <c r="G8479" s="1" t="str">
        <f>IFERROR(VLOOKUP(A8479,Merge!$C$2:$D$6078,2,FALSE),"")</f>
        <v>게걸아귀는 최근 먹은 음식을 토해내어 해당 지역의 대상에게 피해를 입힙니다. 식량 수요를 고갈시킵니다.\n\n레벨을 올리면 포착 대상과 입히는 피해량이 증가하고 식량 비용이 감소합니다. 레벨을 올리려면 2포인트가 필요합니다.</v>
      </c>
      <c r="H8479" s="1" t="str" cm="1">
        <f t="array" ref="H8479">IF(AND(ISNUMBER(FIND(".stages.",C8479)),_xlfn.LAMBDA(_xlpm.x,OR(_xlpm.x="m",_xlpm.x="s",_xlpm.x="+"))(RIGHT(E8479,1))),SUBSTITUTE(SUBSTITUTE(SUBSTITUTE(E8479,"m","분 "),"s","초"),"분 +","분+"),"")</f>
        <v/>
      </c>
      <c r="I8479" s="1" t="str">
        <f t="shared" si="132"/>
        <v>게걸아귀는 최근 먹은 음식을 토해내어 해당 지역의 대상에게 피해를 입힙니다. 식량 수요를 고갈시킵니다.\n\n레벨을 올리면 포착 대상과 입히는 피해량이 증가하고 식량 비용이 감소합니다. 레벨을 올리려면 2포인트가 필요합니다.</v>
      </c>
      <c r="K8479" s="1" t="str">
        <f>IFERROR(MATCH(C8479,_xlfn.ANCHORARRAY(whitespace!$C$1),0),"")</f>
        <v/>
      </c>
    </row>
    <row r="8480" spans="1:11" x14ac:dyDescent="0.45">
      <c r="A8480" s="1" t="s">
        <v>15948</v>
      </c>
      <c r="B8480" s="1" t="s">
        <v>26310</v>
      </c>
      <c r="C8480" s="1" t="s">
        <v>15949</v>
      </c>
      <c r="E8480" s="1" t="s">
        <v>15950</v>
      </c>
      <c r="F8480" s="1" t="s">
        <v>24808</v>
      </c>
      <c r="G8480" s="1" t="str">
        <f>IFERROR(VLOOKUP(A8480,Merge!$C$2:$D$6078,2,FALSE),"")</f>
        <v>게워내기 (III)</v>
      </c>
      <c r="H8480" s="1" t="str" cm="1">
        <f t="array" ref="H8480">IF(AND(ISNUMBER(FIND(".stages.",C8480)),_xlfn.LAMBDA(_xlpm.x,OR(_xlpm.x="m",_xlpm.x="s",_xlpm.x="+"))(RIGHT(E8480,1))),SUBSTITUTE(SUBSTITUTE(SUBSTITUTE(E8480,"m","분 "),"s","초"),"분 +","분+"),"")</f>
        <v/>
      </c>
      <c r="I8480" s="1" t="str">
        <f t="shared" si="132"/>
        <v>게워내기 (III)</v>
      </c>
      <c r="K8480" s="1" t="str">
        <f>IFERROR(MATCH(C8480,_xlfn.ANCHORARRAY(whitespace!$C$1),0),"")</f>
        <v/>
      </c>
    </row>
    <row r="8481" spans="1:11" x14ac:dyDescent="0.45">
      <c r="A8481" s="1" t="s">
        <v>15951</v>
      </c>
      <c r="B8481" s="1" t="s">
        <v>26310</v>
      </c>
      <c r="C8481" s="1" t="s">
        <v>15952</v>
      </c>
      <c r="E8481" s="1" t="s">
        <v>15936</v>
      </c>
      <c r="F8481" s="1" t="s">
        <v>24804</v>
      </c>
      <c r="G8481" s="1" t="str">
        <f>IFERROR(VLOOKUP(A8481,Merge!$C$2:$D$6078,2,FALSE),"")</f>
        <v>게걸아귀는 최근 먹은 음식을 토해내어 해당 지역의 대상에게 피해를 입힙니다. 식량 수요를 고갈시킵니다.</v>
      </c>
      <c r="H8481" s="1" t="str" cm="1">
        <f t="array" ref="H8481">IF(AND(ISNUMBER(FIND(".stages.",C8481)),_xlfn.LAMBDA(_xlpm.x,OR(_xlpm.x="m",_xlpm.x="s",_xlpm.x="+"))(RIGHT(E8481,1))),SUBSTITUTE(SUBSTITUTE(SUBSTITUTE(E8481,"m","분 "),"s","초"),"분 +","분+"),"")</f>
        <v/>
      </c>
      <c r="I8481" s="1" t="str">
        <f t="shared" si="132"/>
        <v>게걸아귀는 최근 먹은 음식을 토해내어 해당 지역의 대상에게 피해를 입힙니다. 식량 수요를 고갈시킵니다.</v>
      </c>
      <c r="K8481" s="1" t="str">
        <f>IFERROR(MATCH(C8481,_xlfn.ANCHORARRAY(whitespace!$C$1),0),"")</f>
        <v/>
      </c>
    </row>
    <row r="8482" spans="1:11" x14ac:dyDescent="0.45">
      <c r="A8482" s="1" t="s">
        <v>15953</v>
      </c>
      <c r="B8482" s="1" t="s">
        <v>26310</v>
      </c>
      <c r="C8482" s="1" t="s">
        <v>15954</v>
      </c>
      <c r="E8482" s="1" t="s">
        <v>3941</v>
      </c>
      <c r="F8482" s="1" t="s">
        <v>24809</v>
      </c>
      <c r="G8482" s="1" t="str">
        <f>IFERROR(VLOOKUP(A8482,Merge!$C$2:$D$6078,2,FALSE),"")</f>
        <v>부식</v>
      </c>
      <c r="H8482" s="1" t="str" cm="1">
        <f t="array" ref="H8482">IF(AND(ISNUMBER(FIND(".stages.",C8482)),_xlfn.LAMBDA(_xlpm.x,OR(_xlpm.x="m",_xlpm.x="s",_xlpm.x="+"))(RIGHT(E8482,1))),SUBSTITUTE(SUBSTITUTE(SUBSTITUTE(E8482,"m","분 "),"s","초"),"분 +","분+"),"")</f>
        <v/>
      </c>
      <c r="I8482" s="1" t="str">
        <f t="shared" si="132"/>
        <v>부식</v>
      </c>
      <c r="K8482" s="1" t="str">
        <f>IFERROR(MATCH(C8482,_xlfn.ANCHORARRAY(whitespace!$C$1),0),"")</f>
        <v/>
      </c>
    </row>
    <row r="8483" spans="1:11" x14ac:dyDescent="0.45">
      <c r="A8483" s="1" t="s">
        <v>15955</v>
      </c>
      <c r="B8483" s="1" t="s">
        <v>26310</v>
      </c>
      <c r="C8483" s="1" t="s">
        <v>15956</v>
      </c>
      <c r="E8483" s="1" t="s">
        <v>15957</v>
      </c>
      <c r="F8483" s="1" t="s">
        <v>24810</v>
      </c>
      <c r="G8483" s="1" t="str">
        <f>IFERROR(VLOOKUP(A8483,Merge!$C$2:$D$6078,2,FALSE),"")</f>
        <v>게걸아귀는 위장에서 부식성 산을 토해내며, 해당 지역에 있는 대상의 방어구를 즉시 녹입니다. 메카노이드나 갑옷을 입지 않은 대상에게는 효과가 없습니다.</v>
      </c>
      <c r="H8483" s="1" t="str" cm="1">
        <f t="array" ref="H8483">IF(AND(ISNUMBER(FIND(".stages.",C8483)),_xlfn.LAMBDA(_xlpm.x,OR(_xlpm.x="m",_xlpm.x="s",_xlpm.x="+"))(RIGHT(E8483,1))),SUBSTITUTE(SUBSTITUTE(SUBSTITUTE(E8483,"m","분 "),"s","초"),"분 +","분+"),"")</f>
        <v/>
      </c>
      <c r="I8483" s="1" t="str">
        <f t="shared" si="132"/>
        <v>게걸아귀는 위장에서 부식성 산을 토해내며, 해당 지역에 있는 대상의 방어구를 즉시 녹입니다. 메카노이드나 갑옷을 입지 않은 대상에게는 효과가 없습니다.</v>
      </c>
      <c r="K8483" s="1" t="str">
        <f>IFERROR(MATCH(C8483,_xlfn.ANCHORARRAY(whitespace!$C$1),0),"")</f>
        <v/>
      </c>
    </row>
    <row r="8484" spans="1:11" x14ac:dyDescent="0.45">
      <c r="A8484" s="1" t="s">
        <v>15958</v>
      </c>
      <c r="B8484" s="1" t="s">
        <v>26310</v>
      </c>
      <c r="C8484" s="1" t="s">
        <v>15959</v>
      </c>
      <c r="E8484" s="1" t="s">
        <v>15960</v>
      </c>
      <c r="F8484" s="1" t="s">
        <v>24811</v>
      </c>
      <c r="G8484" s="1" t="str">
        <f>IFERROR(VLOOKUP(A8484,Merge!$C$2:$D$6078,2,FALSE),"")</f>
        <v>부식 (I)</v>
      </c>
      <c r="H8484" s="1" t="str" cm="1">
        <f t="array" ref="H8484">IF(AND(ISNUMBER(FIND(".stages.",C8484)),_xlfn.LAMBDA(_xlpm.x,OR(_xlpm.x="m",_xlpm.x="s",_xlpm.x="+"))(RIGHT(E8484,1))),SUBSTITUTE(SUBSTITUTE(SUBSTITUTE(E8484,"m","분 "),"s","초"),"분 +","분+"),"")</f>
        <v/>
      </c>
      <c r="I8484" s="1" t="str">
        <f t="shared" si="132"/>
        <v>부식 (I)</v>
      </c>
      <c r="K8484" s="1" t="str">
        <f>IFERROR(MATCH(C8484,_xlfn.ANCHORARRAY(whitespace!$C$1),0),"")</f>
        <v/>
      </c>
    </row>
    <row r="8485" spans="1:11" x14ac:dyDescent="0.45">
      <c r="A8485" s="1" t="s">
        <v>15961</v>
      </c>
      <c r="B8485" s="1" t="s">
        <v>26310</v>
      </c>
      <c r="C8485" s="1" t="s">
        <v>15962</v>
      </c>
      <c r="E8485" s="1" t="s">
        <v>15963</v>
      </c>
      <c r="F8485" s="1" t="s">
        <v>24812</v>
      </c>
      <c r="G8485" s="1" t="str">
        <f>IFERROR(VLOOKUP(A8485,Merge!$C$2:$D$6078,2,FALSE),"")</f>
        <v>게걸아귀는 위장에서 부식성 산을 토해내며, 해당 지역에 있는 대상의 방어구를 즉시 녹입니다. 메카노이드나 갑옷을 입지 않은 대상에게는 효과가 없습니다.\n\n레벨을 올리면 포착 대상이 증가하고 비용과 재사용 대기시간이 감소합니다. 최대 랭크에서는 짧은 기절 효과를 적용합니다. 레벨을 올리려면 2포인트가 필요합니다.</v>
      </c>
      <c r="H8485" s="1" t="str" cm="1">
        <f t="array" ref="H8485">IF(AND(ISNUMBER(FIND(".stages.",C8485)),_xlfn.LAMBDA(_xlpm.x,OR(_xlpm.x="m",_xlpm.x="s",_xlpm.x="+"))(RIGHT(E8485,1))),SUBSTITUTE(SUBSTITUTE(SUBSTITUTE(E8485,"m","분 "),"s","초"),"분 +","분+"),"")</f>
        <v/>
      </c>
      <c r="I8485" s="1" t="str">
        <f t="shared" si="132"/>
        <v>게걸아귀는 위장에서 부식성 산을 토해내며, 해당 지역에 있는 대상의 방어구를 즉시 녹입니다. 메카노이드나 갑옷을 입지 않은 대상에게는 효과가 없습니다.\n\n레벨을 올리면 포착 대상이 증가하고 비용과 재사용 대기시간이 감소합니다. 최대 랭크에서는 짧은 기절 효과를 적용합니다. 레벨을 올리려면 2포인트가 필요합니다.</v>
      </c>
      <c r="K8485" s="1" t="str">
        <f>IFERROR(MATCH(C8485,_xlfn.ANCHORARRAY(whitespace!$C$1),0),"")</f>
        <v/>
      </c>
    </row>
    <row r="8486" spans="1:11" x14ac:dyDescent="0.45">
      <c r="A8486" s="1" t="s">
        <v>15964</v>
      </c>
      <c r="B8486" s="1" t="s">
        <v>26310</v>
      </c>
      <c r="C8486" s="1" t="s">
        <v>15965</v>
      </c>
      <c r="E8486" s="1" t="s">
        <v>15966</v>
      </c>
      <c r="F8486" s="1" t="s">
        <v>24813</v>
      </c>
      <c r="G8486" s="1" t="str">
        <f>IFERROR(VLOOKUP(A8486,Merge!$C$2:$D$6078,2,FALSE),"")</f>
        <v>부식 (II)</v>
      </c>
      <c r="H8486" s="1" t="str" cm="1">
        <f t="array" ref="H8486">IF(AND(ISNUMBER(FIND(".stages.",C8486)),_xlfn.LAMBDA(_xlpm.x,OR(_xlpm.x="m",_xlpm.x="s",_xlpm.x="+"))(RIGHT(E8486,1))),SUBSTITUTE(SUBSTITUTE(SUBSTITUTE(E8486,"m","분 "),"s","초"),"분 +","분+"),"")</f>
        <v/>
      </c>
      <c r="I8486" s="1" t="str">
        <f t="shared" si="132"/>
        <v>부식 (II)</v>
      </c>
      <c r="K8486" s="1" t="str">
        <f>IFERROR(MATCH(C8486,_xlfn.ANCHORARRAY(whitespace!$C$1),0),"")</f>
        <v/>
      </c>
    </row>
    <row r="8487" spans="1:11" x14ac:dyDescent="0.45">
      <c r="A8487" s="1" t="s">
        <v>15967</v>
      </c>
      <c r="B8487" s="1" t="s">
        <v>26310</v>
      </c>
      <c r="C8487" s="1" t="s">
        <v>15968</v>
      </c>
      <c r="E8487" s="1" t="s">
        <v>15963</v>
      </c>
      <c r="F8487" s="1" t="s">
        <v>24812</v>
      </c>
      <c r="G8487" s="1" t="str">
        <f>IFERROR(VLOOKUP(A8487,Merge!$C$2:$D$6078,2,FALSE),"")</f>
        <v>게걸아귀는 위장에서 부식성 산을 토해내며, 해당 지역에 있는 대상의 방어구를 즉시 녹입니다. 메카노이드나 갑옷을 입지 않은 대상에게는 효과가 없습니다.\n\n레벨을 올리면 포착 대상이 증가하고 비용과 재사용 대기시간이 감소합니다. 최대 랭크에서는 짧은 기절 효과를 적용합니다. 레벨을 올리려면 2포인트가 필요합니다.</v>
      </c>
      <c r="H8487" s="1" t="str" cm="1">
        <f t="array" ref="H8487">IF(AND(ISNUMBER(FIND(".stages.",C8487)),_xlfn.LAMBDA(_xlpm.x,OR(_xlpm.x="m",_xlpm.x="s",_xlpm.x="+"))(RIGHT(E8487,1))),SUBSTITUTE(SUBSTITUTE(SUBSTITUTE(E8487,"m","분 "),"s","초"),"분 +","분+"),"")</f>
        <v/>
      </c>
      <c r="I8487" s="1" t="str">
        <f t="shared" si="132"/>
        <v>게걸아귀는 위장에서 부식성 산을 토해내며, 해당 지역에 있는 대상의 방어구를 즉시 녹입니다. 메카노이드나 갑옷을 입지 않은 대상에게는 효과가 없습니다.\n\n레벨을 올리면 포착 대상이 증가하고 비용과 재사용 대기시간이 감소합니다. 최대 랭크에서는 짧은 기절 효과를 적용합니다. 레벨을 올리려면 2포인트가 필요합니다.</v>
      </c>
      <c r="K8487" s="1" t="str">
        <f>IFERROR(MATCH(C8487,_xlfn.ANCHORARRAY(whitespace!$C$1),0),"")</f>
        <v/>
      </c>
    </row>
    <row r="8488" spans="1:11" x14ac:dyDescent="0.45">
      <c r="A8488" s="1" t="s">
        <v>15969</v>
      </c>
      <c r="B8488" s="1" t="s">
        <v>26310</v>
      </c>
      <c r="C8488" s="1" t="s">
        <v>15970</v>
      </c>
      <c r="E8488" s="1" t="s">
        <v>15971</v>
      </c>
      <c r="F8488" s="1" t="s">
        <v>24814</v>
      </c>
      <c r="G8488" s="1" t="str">
        <f>IFERROR(VLOOKUP(A8488,Merge!$C$2:$D$6078,2,FALSE),"")</f>
        <v>부식 (III)</v>
      </c>
      <c r="H8488" s="1" t="str" cm="1">
        <f t="array" ref="H8488">IF(AND(ISNUMBER(FIND(".stages.",C8488)),_xlfn.LAMBDA(_xlpm.x,OR(_xlpm.x="m",_xlpm.x="s",_xlpm.x="+"))(RIGHT(E8488,1))),SUBSTITUTE(SUBSTITUTE(SUBSTITUTE(E8488,"m","분 "),"s","초"),"분 +","분+"),"")</f>
        <v/>
      </c>
      <c r="I8488" s="1" t="str">
        <f t="shared" si="132"/>
        <v>부식 (III)</v>
      </c>
      <c r="K8488" s="1" t="str">
        <f>IFERROR(MATCH(C8488,_xlfn.ANCHORARRAY(whitespace!$C$1),0),"")</f>
        <v/>
      </c>
    </row>
    <row r="8489" spans="1:11" x14ac:dyDescent="0.45">
      <c r="A8489" s="1" t="s">
        <v>15972</v>
      </c>
      <c r="B8489" s="1" t="s">
        <v>26310</v>
      </c>
      <c r="C8489" s="1" t="s">
        <v>15973</v>
      </c>
      <c r="E8489" s="1" t="s">
        <v>15974</v>
      </c>
      <c r="F8489" s="1" t="s">
        <v>24815</v>
      </c>
      <c r="G8489" s="1" t="str">
        <f>IFERROR(VLOOKUP(A8489,Merge!$C$2:$D$6078,2,FALSE),"")</f>
        <v>게걸아귀는 위장에서 부식성 산을 토해내며, 해당 지역에 있는 대상의 방어구를 즉시 녹이고, 기절시킵니다. 메카노이드나 갑옷을 입지 않은 대상에게는 효과가 거의 없습니다.</v>
      </c>
      <c r="H8489" s="1" t="str" cm="1">
        <f t="array" ref="H8489">IF(AND(ISNUMBER(FIND(".stages.",C8489)),_xlfn.LAMBDA(_xlpm.x,OR(_xlpm.x="m",_xlpm.x="s",_xlpm.x="+"))(RIGHT(E8489,1))),SUBSTITUTE(SUBSTITUTE(SUBSTITUTE(E8489,"m","분 "),"s","초"),"분 +","분+"),"")</f>
        <v/>
      </c>
      <c r="I8489" s="1" t="str">
        <f t="shared" si="132"/>
        <v>게걸아귀는 위장에서 부식성 산을 토해내며, 해당 지역에 있는 대상의 방어구를 즉시 녹이고, 기절시킵니다. 메카노이드나 갑옷을 입지 않은 대상에게는 효과가 거의 없습니다.</v>
      </c>
      <c r="K8489" s="1" t="str">
        <f>IFERROR(MATCH(C8489,_xlfn.ANCHORARRAY(whitespace!$C$1),0),"")</f>
        <v/>
      </c>
    </row>
    <row r="8490" spans="1:11" x14ac:dyDescent="0.45">
      <c r="A8490" s="1" t="s">
        <v>30862</v>
      </c>
      <c r="B8490" s="1" t="s">
        <v>10478</v>
      </c>
      <c r="C8490" s="1" t="s">
        <v>15975</v>
      </c>
      <c r="E8490" s="1" t="s">
        <v>15908</v>
      </c>
      <c r="F8490" s="1" t="s">
        <v>24928</v>
      </c>
      <c r="G8490" s="1" t="str">
        <f>IFERROR(VLOOKUP(A8490,Merge!$C$2:$D$6078,2,FALSE),"")</f>
        <v/>
      </c>
      <c r="H8490" s="1" t="str" cm="1">
        <f t="array" ref="H8490">IF(AND(ISNUMBER(FIND(".stages.",C8490)),_xlfn.LAMBDA(_xlpm.x,OR(_xlpm.x="m",_xlpm.x="s",_xlpm.x="+"))(RIGHT(E8490,1))),SUBSTITUTE(SUBSTITUTE(SUBSTITUTE(E8490,"m","분 "),"s","초"),"분 +","분+"),"")</f>
        <v/>
      </c>
      <c r="I8490" s="1" t="str">
        <f t="shared" si="132"/>
        <v/>
      </c>
      <c r="K8490" s="1" t="str">
        <f>IFERROR(MATCH(C8490,_xlfn.ANCHORARRAY(whitespace!$C$1),0),"")</f>
        <v/>
      </c>
    </row>
    <row r="8491" spans="1:11" x14ac:dyDescent="0.45">
      <c r="A8491" s="1" t="s">
        <v>30863</v>
      </c>
      <c r="B8491" s="1" t="s">
        <v>10478</v>
      </c>
      <c r="C8491" s="1" t="s">
        <v>15976</v>
      </c>
      <c r="E8491" s="1" t="s">
        <v>15908</v>
      </c>
      <c r="F8491" s="1" t="s">
        <v>24928</v>
      </c>
      <c r="G8491" s="1" t="str">
        <f>IFERROR(VLOOKUP(A8491,Merge!$C$2:$D$6078,2,FALSE),"")</f>
        <v/>
      </c>
      <c r="H8491" s="1" t="str" cm="1">
        <f t="array" ref="H8491">IF(AND(ISNUMBER(FIND(".stages.",C8491)),_xlfn.LAMBDA(_xlpm.x,OR(_xlpm.x="m",_xlpm.x="s",_xlpm.x="+"))(RIGHT(E8491,1))),SUBSTITUTE(SUBSTITUTE(SUBSTITUTE(E8491,"m","분 "),"s","초"),"분 +","분+"),"")</f>
        <v/>
      </c>
      <c r="I8491" s="1" t="str">
        <f t="shared" si="132"/>
        <v/>
      </c>
      <c r="K8491" s="1" t="str">
        <f>IFERROR(MATCH(C8491,_xlfn.ANCHORARRAY(whitespace!$C$1),0),"")</f>
        <v/>
      </c>
    </row>
    <row r="8492" spans="1:11" x14ac:dyDescent="0.45">
      <c r="A8492" s="1" t="s">
        <v>15977</v>
      </c>
      <c r="B8492" s="1" t="s">
        <v>26310</v>
      </c>
      <c r="C8492" s="1" t="s">
        <v>15978</v>
      </c>
      <c r="E8492" s="1" t="s">
        <v>15979</v>
      </c>
      <c r="F8492" s="1" t="s">
        <v>24816</v>
      </c>
      <c r="G8492" s="1" t="str">
        <f>IFERROR(VLOOKUP(A8492,Merge!$C$2:$D$6078,2,FALSE),"")</f>
        <v>산성 가스</v>
      </c>
      <c r="H8492" s="1" t="str" cm="1">
        <f t="array" ref="H8492">IF(AND(ISNUMBER(FIND(".stages.",C8492)),_xlfn.LAMBDA(_xlpm.x,OR(_xlpm.x="m",_xlpm.x="s",_xlpm.x="+"))(RIGHT(E8492,1))),SUBSTITUTE(SUBSTITUTE(SUBSTITUTE(E8492,"m","분 "),"s","초"),"분 +","분+"),"")</f>
        <v/>
      </c>
      <c r="I8492" s="1" t="str">
        <f t="shared" si="132"/>
        <v>산성 가스</v>
      </c>
      <c r="K8492" s="1" t="str">
        <f>IFERROR(MATCH(C8492,_xlfn.ANCHORARRAY(whitespace!$C$1),0),"")</f>
        <v/>
      </c>
    </row>
    <row r="8493" spans="1:11" x14ac:dyDescent="0.45">
      <c r="A8493" s="1" t="s">
        <v>15980</v>
      </c>
      <c r="B8493" s="1" t="s">
        <v>26310</v>
      </c>
      <c r="C8493" s="1" t="s">
        <v>15981</v>
      </c>
      <c r="E8493" s="1" t="s">
        <v>15982</v>
      </c>
      <c r="F8493" s="1" t="s">
        <v>24817</v>
      </c>
      <c r="G8493" s="1" t="str">
        <f>IFERROR(VLOOKUP(A8493,Merge!$C$2:$D$6078,2,FALSE),"")</f>
        <v>게걸아귀는 유해 물질을 토해 목표 위치에 유독 가스 구름을 생성합니다. 구름은 짧은 시간 동안 지속되어 주기적인 피해를 입힙니다.</v>
      </c>
      <c r="H8493" s="1" t="str" cm="1">
        <f t="array" ref="H8493">IF(AND(ISNUMBER(FIND(".stages.",C8493)),_xlfn.LAMBDA(_xlpm.x,OR(_xlpm.x="m",_xlpm.x="s",_xlpm.x="+"))(RIGHT(E8493,1))),SUBSTITUTE(SUBSTITUTE(SUBSTITUTE(E8493,"m","분 "),"s","초"),"분 +","분+"),"")</f>
        <v/>
      </c>
      <c r="I8493" s="1" t="str">
        <f t="shared" si="132"/>
        <v>게걸아귀는 유해 물질을 토해 목표 위치에 유독 가스 구름을 생성합니다. 구름은 짧은 시간 동안 지속되어 주기적인 피해를 입힙니다.</v>
      </c>
      <c r="K8493" s="1" t="str">
        <f>IFERROR(MATCH(C8493,_xlfn.ANCHORARRAY(whitespace!$C$1),0),"")</f>
        <v/>
      </c>
    </row>
    <row r="8494" spans="1:11" x14ac:dyDescent="0.45">
      <c r="A8494" s="1" t="s">
        <v>15983</v>
      </c>
      <c r="B8494" s="1" t="s">
        <v>26310</v>
      </c>
      <c r="C8494" s="1" t="s">
        <v>15984</v>
      </c>
      <c r="E8494" s="1" t="s">
        <v>15985</v>
      </c>
      <c r="F8494" s="1" t="s">
        <v>24818</v>
      </c>
      <c r="G8494" s="1" t="str">
        <f>IFERROR(VLOOKUP(A8494,Merge!$C$2:$D$6078,2,FALSE),"")</f>
        <v>산성 가스 (I)</v>
      </c>
      <c r="H8494" s="1" t="str" cm="1">
        <f t="array" ref="H8494">IF(AND(ISNUMBER(FIND(".stages.",C8494)),_xlfn.LAMBDA(_xlpm.x,OR(_xlpm.x="m",_xlpm.x="s",_xlpm.x="+"))(RIGHT(E8494,1))),SUBSTITUTE(SUBSTITUTE(SUBSTITUTE(E8494,"m","분 "),"s","초"),"분 +","분+"),"")</f>
        <v/>
      </c>
      <c r="I8494" s="1" t="str">
        <f t="shared" si="132"/>
        <v>산성 가스 (I)</v>
      </c>
      <c r="K8494" s="1" t="str">
        <f>IFERROR(MATCH(C8494,_xlfn.ANCHORARRAY(whitespace!$C$1),0),"")</f>
        <v/>
      </c>
    </row>
    <row r="8495" spans="1:11" x14ac:dyDescent="0.45">
      <c r="A8495" s="1" t="s">
        <v>15986</v>
      </c>
      <c r="B8495" s="1" t="s">
        <v>26310</v>
      </c>
      <c r="C8495" s="1" t="s">
        <v>15987</v>
      </c>
      <c r="E8495" s="1" t="s">
        <v>15988</v>
      </c>
      <c r="F8495" s="1" t="s">
        <v>24819</v>
      </c>
      <c r="G8495" s="1" t="str">
        <f>IFERROR(VLOOKUP(A8495,Merge!$C$2:$D$6078,2,FALSE),"")</f>
        <v>게걸아귀는 유해 물질을 토해 목표 위치에 유독 가스 구름을 생성합니다. 구름은 짧은 시간 동안 지속되어 주기적인 피해를 입힙니다.\n\n레벨을 올리면 비용이 절감됩니다. 최대 랭크에서 효과 반경이 약간 증가합니다.</v>
      </c>
      <c r="H8495" s="1" t="str" cm="1">
        <f t="array" ref="H8495">IF(AND(ISNUMBER(FIND(".stages.",C8495)),_xlfn.LAMBDA(_xlpm.x,OR(_xlpm.x="m",_xlpm.x="s",_xlpm.x="+"))(RIGHT(E8495,1))),SUBSTITUTE(SUBSTITUTE(SUBSTITUTE(E8495,"m","분 "),"s","초"),"분 +","분+"),"")</f>
        <v/>
      </c>
      <c r="I8495" s="1" t="str">
        <f t="shared" si="132"/>
        <v>게걸아귀는 유해 물질을 토해 목표 위치에 유독 가스 구름을 생성합니다. 구름은 짧은 시간 동안 지속되어 주기적인 피해를 입힙니다.\n\n레벨을 올리면 비용이 절감됩니다. 최대 랭크에서 효과 반경이 약간 증가합니다.</v>
      </c>
      <c r="K8495" s="1" t="str">
        <f>IFERROR(MATCH(C8495,_xlfn.ANCHORARRAY(whitespace!$C$1),0),"")</f>
        <v/>
      </c>
    </row>
    <row r="8496" spans="1:11" x14ac:dyDescent="0.45">
      <c r="A8496" s="1" t="s">
        <v>15989</v>
      </c>
      <c r="B8496" s="1" t="s">
        <v>26310</v>
      </c>
      <c r="C8496" s="1" t="s">
        <v>15990</v>
      </c>
      <c r="E8496" s="1" t="s">
        <v>15991</v>
      </c>
      <c r="F8496" s="1" t="s">
        <v>24820</v>
      </c>
      <c r="G8496" s="1" t="str">
        <f>IFERROR(VLOOKUP(A8496,Merge!$C$2:$D$6078,2,FALSE),"")</f>
        <v>산성 가스 (II)</v>
      </c>
      <c r="H8496" s="1" t="str" cm="1">
        <f t="array" ref="H8496">IF(AND(ISNUMBER(FIND(".stages.",C8496)),_xlfn.LAMBDA(_xlpm.x,OR(_xlpm.x="m",_xlpm.x="s",_xlpm.x="+"))(RIGHT(E8496,1))),SUBSTITUTE(SUBSTITUTE(SUBSTITUTE(E8496,"m","분 "),"s","초"),"분 +","분+"),"")</f>
        <v/>
      </c>
      <c r="I8496" s="1" t="str">
        <f t="shared" si="132"/>
        <v>산성 가스 (II)</v>
      </c>
      <c r="K8496" s="1" t="str">
        <f>IFERROR(MATCH(C8496,_xlfn.ANCHORARRAY(whitespace!$C$1),0),"")</f>
        <v/>
      </c>
    </row>
    <row r="8497" spans="1:11" x14ac:dyDescent="0.45">
      <c r="A8497" s="1" t="s">
        <v>15992</v>
      </c>
      <c r="B8497" s="1" t="s">
        <v>26310</v>
      </c>
      <c r="C8497" s="1" t="s">
        <v>15993</v>
      </c>
      <c r="E8497" s="1" t="s">
        <v>15988</v>
      </c>
      <c r="F8497" s="1" t="s">
        <v>24819</v>
      </c>
      <c r="G8497" s="1" t="str">
        <f>IFERROR(VLOOKUP(A8497,Merge!$C$2:$D$6078,2,FALSE),"")</f>
        <v>게걸아귀는 유해 물질을 토해 목표 위치에 유독 가스 구름을 생성합니다. 구름은 짧은 시간 동안 지속되어 주기적인 피해를 입힙니다.\n\n레벨을 올리면 비용이 절감됩니다. 최대 랭크에서 효과 반경이 약간 증가합니다.</v>
      </c>
      <c r="H8497" s="1" t="str" cm="1">
        <f t="array" ref="H8497">IF(AND(ISNUMBER(FIND(".stages.",C8497)),_xlfn.LAMBDA(_xlpm.x,OR(_xlpm.x="m",_xlpm.x="s",_xlpm.x="+"))(RIGHT(E8497,1))),SUBSTITUTE(SUBSTITUTE(SUBSTITUTE(E8497,"m","분 "),"s","초"),"분 +","분+"),"")</f>
        <v/>
      </c>
      <c r="I8497" s="1" t="str">
        <f t="shared" si="132"/>
        <v>게걸아귀는 유해 물질을 토해 목표 위치에 유독 가스 구름을 생성합니다. 구름은 짧은 시간 동안 지속되어 주기적인 피해를 입힙니다.\n\n레벨을 올리면 비용이 절감됩니다. 최대 랭크에서 효과 반경이 약간 증가합니다.</v>
      </c>
      <c r="K8497" s="1" t="str">
        <f>IFERROR(MATCH(C8497,_xlfn.ANCHORARRAY(whitespace!$C$1),0),"")</f>
        <v/>
      </c>
    </row>
    <row r="8498" spans="1:11" x14ac:dyDescent="0.45">
      <c r="A8498" s="1" t="s">
        <v>15994</v>
      </c>
      <c r="B8498" s="1" t="s">
        <v>26310</v>
      </c>
      <c r="C8498" s="1" t="s">
        <v>15995</v>
      </c>
      <c r="E8498" s="1" t="s">
        <v>15996</v>
      </c>
      <c r="F8498" s="1" t="s">
        <v>24821</v>
      </c>
      <c r="G8498" s="1" t="str">
        <f>IFERROR(VLOOKUP(A8498,Merge!$C$2:$D$6078,2,FALSE),"")</f>
        <v>산성 가스 (III)</v>
      </c>
      <c r="H8498" s="1" t="str" cm="1">
        <f t="array" ref="H8498">IF(AND(ISNUMBER(FIND(".stages.",C8498)),_xlfn.LAMBDA(_xlpm.x,OR(_xlpm.x="m",_xlpm.x="s",_xlpm.x="+"))(RIGHT(E8498,1))),SUBSTITUTE(SUBSTITUTE(SUBSTITUTE(E8498,"m","분 "),"s","초"),"분 +","분+"),"")</f>
        <v/>
      </c>
      <c r="I8498" s="1" t="str">
        <f t="shared" si="132"/>
        <v>산성 가스 (III)</v>
      </c>
      <c r="K8498" s="1" t="str">
        <f>IFERROR(MATCH(C8498,_xlfn.ANCHORARRAY(whitespace!$C$1),0),"")</f>
        <v/>
      </c>
    </row>
    <row r="8499" spans="1:11" x14ac:dyDescent="0.45">
      <c r="A8499" s="1" t="s">
        <v>15997</v>
      </c>
      <c r="B8499" s="1" t="s">
        <v>26310</v>
      </c>
      <c r="C8499" s="1" t="s">
        <v>15998</v>
      </c>
      <c r="E8499" s="1" t="s">
        <v>15988</v>
      </c>
      <c r="F8499" s="1" t="s">
        <v>24819</v>
      </c>
      <c r="G8499" s="1" t="str">
        <f>IFERROR(VLOOKUP(A8499,Merge!$C$2:$D$6078,2,FALSE),"")</f>
        <v>게걸아귀는 유해 물질을 토해 목표 위치에 유독 가스 구름을 생성합니다. 구름은 짧은 시간 동안 지속되어 주기적인 피해를 입힙니다.\n\n레벨을 올리면 비용이 절감됩니다. 최대 랭크에서 효과 반경이 약간 증가합니다.</v>
      </c>
      <c r="H8499" s="1" t="str" cm="1">
        <f t="array" ref="H8499">IF(AND(ISNUMBER(FIND(".stages.",C8499)),_xlfn.LAMBDA(_xlpm.x,OR(_xlpm.x="m",_xlpm.x="s",_xlpm.x="+"))(RIGHT(E8499,1))),SUBSTITUTE(SUBSTITUTE(SUBSTITUTE(E8499,"m","분 "),"s","초"),"분 +","분+"),"")</f>
        <v/>
      </c>
      <c r="I8499" s="1" t="str">
        <f t="shared" si="132"/>
        <v>게걸아귀는 유해 물질을 토해 목표 위치에 유독 가스 구름을 생성합니다. 구름은 짧은 시간 동안 지속되어 주기적인 피해를 입힙니다.\n\n레벨을 올리면 비용이 절감됩니다. 최대 랭크에서 효과 반경이 약간 증가합니다.</v>
      </c>
      <c r="K8499" s="1" t="str">
        <f>IFERROR(MATCH(C8499,_xlfn.ANCHORARRAY(whitespace!$C$1),0),"")</f>
        <v/>
      </c>
    </row>
    <row r="8500" spans="1:11" x14ac:dyDescent="0.45">
      <c r="A8500" s="1" t="s">
        <v>15999</v>
      </c>
      <c r="B8500" s="1" t="s">
        <v>26310</v>
      </c>
      <c r="C8500" s="1" t="s">
        <v>16000</v>
      </c>
      <c r="E8500" s="1" t="s">
        <v>16001</v>
      </c>
      <c r="F8500" s="1" t="s">
        <v>24822</v>
      </c>
      <c r="G8500" s="1" t="str">
        <f>IFERROR(VLOOKUP(A8500,Merge!$C$2:$D$6078,2,FALSE),"")</f>
        <v>두개의 위장</v>
      </c>
      <c r="H8500" s="1" t="str" cm="1">
        <f t="array" ref="H8500">IF(AND(ISNUMBER(FIND(".stages.",C8500)),_xlfn.LAMBDA(_xlpm.x,OR(_xlpm.x="m",_xlpm.x="s",_xlpm.x="+"))(RIGHT(E8500,1))),SUBSTITUTE(SUBSTITUTE(SUBSTITUTE(E8500,"m","분 "),"s","초"),"분 +","분+"),"")</f>
        <v/>
      </c>
      <c r="I8500" s="1" t="str">
        <f t="shared" si="132"/>
        <v>두개의 위장</v>
      </c>
      <c r="K8500" s="1" t="str">
        <f>IFERROR(MATCH(C8500,_xlfn.ANCHORARRAY(whitespace!$C$1),0),"")</f>
        <v/>
      </c>
    </row>
    <row r="8501" spans="1:11" x14ac:dyDescent="0.45">
      <c r="A8501" s="1" t="s">
        <v>16002</v>
      </c>
      <c r="B8501" s="1" t="s">
        <v>26310</v>
      </c>
      <c r="C8501" s="1" t="s">
        <v>16003</v>
      </c>
      <c r="E8501" s="1" t="s">
        <v>16004</v>
      </c>
      <c r="F8501" s="1" t="s">
        <v>24823</v>
      </c>
      <c r="G8501" s="1" t="str">
        <f>IFERROR(VLOOKUP(A8501,Merge!$C$2:$D$6078,2,FALSE),"")</f>
        <v>게걸아귀는 몸에 있는 음식의 일부를 소비하여 산성액으로 전환시킵니다. 산성액이 25만큼 늘어납니다.</v>
      </c>
      <c r="H8501" s="1" t="str" cm="1">
        <f t="array" ref="H8501">IF(AND(ISNUMBER(FIND(".stages.",C8501)),_xlfn.LAMBDA(_xlpm.x,OR(_xlpm.x="m",_xlpm.x="s",_xlpm.x="+"))(RIGHT(E8501,1))),SUBSTITUTE(SUBSTITUTE(SUBSTITUTE(E8501,"m","분 "),"s","초"),"분 +","분+"),"")</f>
        <v/>
      </c>
      <c r="I8501" s="1" t="str">
        <f t="shared" si="132"/>
        <v>게걸아귀는 몸에 있는 음식의 일부를 소비하여 산성액으로 전환시킵니다. 산성액이 25만큼 늘어납니다.</v>
      </c>
      <c r="K8501" s="1" t="str">
        <f>IFERROR(MATCH(C8501,_xlfn.ANCHORARRAY(whitespace!$C$1),0),"")</f>
        <v/>
      </c>
    </row>
    <row r="8502" spans="1:11" x14ac:dyDescent="0.45">
      <c r="A8502" s="1" t="s">
        <v>30864</v>
      </c>
      <c r="B8502" s="1" t="s">
        <v>10478</v>
      </c>
      <c r="C8502" s="1" t="s">
        <v>16005</v>
      </c>
      <c r="E8502" s="1" t="s">
        <v>15908</v>
      </c>
      <c r="F8502" s="1" t="s">
        <v>24928</v>
      </c>
      <c r="G8502" s="1" t="str">
        <f>IFERROR(VLOOKUP(A8502,Merge!$C$2:$D$6078,2,FALSE),"")</f>
        <v/>
      </c>
      <c r="H8502" s="1" t="str" cm="1">
        <f t="array" ref="H8502">IF(AND(ISNUMBER(FIND(".stages.",C8502)),_xlfn.LAMBDA(_xlpm.x,OR(_xlpm.x="m",_xlpm.x="s",_xlpm.x="+"))(RIGHT(E8502,1))),SUBSTITUTE(SUBSTITUTE(SUBSTITUTE(E8502,"m","분 "),"s","초"),"분 +","분+"),"")</f>
        <v/>
      </c>
      <c r="I8502" s="1" t="str">
        <f t="shared" si="132"/>
        <v/>
      </c>
      <c r="K8502" s="1" t="str">
        <f>IFERROR(MATCH(C8502,_xlfn.ANCHORARRAY(whitespace!$C$1),0),"")</f>
        <v/>
      </c>
    </row>
    <row r="8503" spans="1:11" x14ac:dyDescent="0.45">
      <c r="A8503" s="1" t="s">
        <v>16006</v>
      </c>
      <c r="B8503" s="1" t="s">
        <v>26310</v>
      </c>
      <c r="C8503" s="1" t="s">
        <v>16007</v>
      </c>
      <c r="E8503" s="1" t="s">
        <v>16008</v>
      </c>
      <c r="F8503" s="1" t="s">
        <v>24824</v>
      </c>
      <c r="G8503" s="1" t="str">
        <f>IFERROR(VLOOKUP(A8503,Merge!$C$2:$D$6078,2,FALSE),"")</f>
        <v>산성 포격</v>
      </c>
      <c r="H8503" s="1" t="str" cm="1">
        <f t="array" ref="H8503">IF(AND(ISNUMBER(FIND(".stages.",C8503)),_xlfn.LAMBDA(_xlpm.x,OR(_xlpm.x="m",_xlpm.x="s",_xlpm.x="+"))(RIGHT(E8503,1))),SUBSTITUTE(SUBSTITUTE(SUBSTITUTE(E8503,"m","분 "),"s","초"),"분 +","분+"),"")</f>
        <v/>
      </c>
      <c r="I8503" s="1" t="str">
        <f t="shared" si="132"/>
        <v>산성 포격</v>
      </c>
      <c r="K8503" s="1" t="str">
        <f>IFERROR(MATCH(C8503,_xlfn.ANCHORARRAY(whitespace!$C$1),0),"")</f>
        <v/>
      </c>
    </row>
    <row r="8504" spans="1:11" x14ac:dyDescent="0.45">
      <c r="A8504" s="1" t="s">
        <v>16009</v>
      </c>
      <c r="B8504" s="1" t="s">
        <v>26310</v>
      </c>
      <c r="C8504" s="1" t="s">
        <v>16010</v>
      </c>
      <c r="E8504" s="1" t="s">
        <v>16011</v>
      </c>
      <c r="F8504" s="1" t="s">
        <v>24825</v>
      </c>
      <c r="G8504" s="1" t="str">
        <f>IFERROR(VLOOKUP(A8504,Merge!$C$2:$D$6078,2,FALSE),"")</f>
        <v>게걸아귀는 대상 위치에 거대한 토사물 덩어리를 발사하여 짧은 시간 동안 해당 지역에 거대한 독 안개를 생성합니다. 시야 없이 발사할 수 있습니다.</v>
      </c>
      <c r="H8504" s="1" t="str" cm="1">
        <f t="array" ref="H8504">IF(AND(ISNUMBER(FIND(".stages.",C8504)),_xlfn.LAMBDA(_xlpm.x,OR(_xlpm.x="m",_xlpm.x="s",_xlpm.x="+"))(RIGHT(E8504,1))),SUBSTITUTE(SUBSTITUTE(SUBSTITUTE(E8504,"m","분 "),"s","초"),"분 +","분+"),"")</f>
        <v/>
      </c>
      <c r="I8504" s="1" t="str">
        <f t="shared" si="132"/>
        <v>게걸아귀는 대상 위치에 거대한 토사물 덩어리를 발사하여 짧은 시간 동안 해당 지역에 거대한 독 안개를 생성합니다. 시야 없이 발사할 수 있습니다.</v>
      </c>
      <c r="K8504" s="1" t="str">
        <f>IFERROR(MATCH(C8504,_xlfn.ANCHORARRAY(whitespace!$C$1),0),"")</f>
        <v/>
      </c>
    </row>
    <row r="8505" spans="1:11" x14ac:dyDescent="0.45">
      <c r="A8505" s="1" t="s">
        <v>16012</v>
      </c>
      <c r="B8505" s="1" t="s">
        <v>26310</v>
      </c>
      <c r="C8505" s="1" t="s">
        <v>16013</v>
      </c>
      <c r="E8505" s="1" t="s">
        <v>4463</v>
      </c>
      <c r="F8505" s="1" t="s">
        <v>19827</v>
      </c>
      <c r="G8505" s="1" t="str">
        <f>IFERROR(VLOOKUP(A8505,Merge!$C$2:$D$6078,2,FALSE),"")</f>
        <v>폭식의 왕좌</v>
      </c>
      <c r="H8505" s="1" t="str" cm="1">
        <f t="array" ref="H8505">IF(AND(ISNUMBER(FIND(".stages.",C8505)),_xlfn.LAMBDA(_xlpm.x,OR(_xlpm.x="m",_xlpm.x="s",_xlpm.x="+"))(RIGHT(E8505,1))),SUBSTITUTE(SUBSTITUTE(SUBSTITUTE(E8505,"m","분 "),"s","초"),"분 +","분+"),"")</f>
        <v/>
      </c>
      <c r="I8505" s="1" t="str">
        <f t="shared" si="132"/>
        <v>폭식의 왕좌</v>
      </c>
      <c r="K8505" s="1" t="str">
        <f>IFERROR(MATCH(C8505,_xlfn.ANCHORARRAY(whitespace!$C$1),0),"")</f>
        <v/>
      </c>
    </row>
    <row r="8506" spans="1:11" x14ac:dyDescent="0.45">
      <c r="A8506" s="1" t="s">
        <v>16014</v>
      </c>
      <c r="B8506" s="1" t="s">
        <v>26310</v>
      </c>
      <c r="C8506" s="1" t="s">
        <v>16015</v>
      </c>
      <c r="E8506" s="1" t="s">
        <v>16016</v>
      </c>
      <c r="F8506" s="1" t="s">
        <v>24826</v>
      </c>
      <c r="G8506" s="1" t="str">
        <f>IFERROR(VLOOKUP(A8506,Merge!$C$2:$D$6078,2,FALSE),"")</f>
        <v>게걸아귀는 식량을 추가로 소모하여 피로 누적을 억제시킵니다.</v>
      </c>
      <c r="H8506" s="1" t="str" cm="1">
        <f t="array" ref="H8506">IF(AND(ISNUMBER(FIND(".stages.",C8506)),_xlfn.LAMBDA(_xlpm.x,OR(_xlpm.x="m",_xlpm.x="s",_xlpm.x="+"))(RIGHT(E8506,1))),SUBSTITUTE(SUBSTITUTE(SUBSTITUTE(E8506,"m","분 "),"s","초"),"분 +","분+"),"")</f>
        <v/>
      </c>
      <c r="I8506" s="1" t="str">
        <f t="shared" si="132"/>
        <v>게걸아귀는 식량을 추가로 소모하여 피로 누적을 억제시킵니다.</v>
      </c>
      <c r="K8506" s="1" t="str">
        <f>IFERROR(MATCH(C8506,_xlfn.ANCHORARRAY(whitespace!$C$1),0),"")</f>
        <v/>
      </c>
    </row>
    <row r="8507" spans="1:11" x14ac:dyDescent="0.45">
      <c r="A8507" s="1" t="s">
        <v>30865</v>
      </c>
      <c r="B8507" s="1" t="s">
        <v>10478</v>
      </c>
      <c r="C8507" s="1" t="s">
        <v>16017</v>
      </c>
      <c r="E8507" s="1" t="s">
        <v>16018</v>
      </c>
      <c r="F8507" s="1" t="s">
        <v>24928</v>
      </c>
      <c r="G8507" s="1" t="str">
        <f>IFERROR(VLOOKUP(A8507,Merge!$C$2:$D$6078,2,FALSE),"")</f>
        <v/>
      </c>
      <c r="H8507" s="1" t="str" cm="1">
        <f t="array" ref="H8507">IF(AND(ISNUMBER(FIND(".stages.",C8507)),_xlfn.LAMBDA(_xlpm.x,OR(_xlpm.x="m",_xlpm.x="s",_xlpm.x="+"))(RIGHT(E8507,1))),SUBSTITUTE(SUBSTITUTE(SUBSTITUTE(E8507,"m","분 "),"s","초"),"분 +","분+"),"")</f>
        <v/>
      </c>
      <c r="I8507" s="1" t="str">
        <f t="shared" si="132"/>
        <v/>
      </c>
      <c r="K8507" s="1" t="str">
        <f>IFERROR(MATCH(C8507,_xlfn.ANCHORARRAY(whitespace!$C$1),0),"")</f>
        <v/>
      </c>
    </row>
    <row r="8508" spans="1:11" x14ac:dyDescent="0.45">
      <c r="A8508" s="1" t="s">
        <v>30866</v>
      </c>
      <c r="B8508" s="1" t="s">
        <v>10478</v>
      </c>
      <c r="C8508" s="1" t="s">
        <v>16019</v>
      </c>
      <c r="E8508" s="1" t="s">
        <v>16018</v>
      </c>
      <c r="F8508" s="1" t="s">
        <v>24928</v>
      </c>
      <c r="G8508" s="1" t="str">
        <f>IFERROR(VLOOKUP(A8508,Merge!$C$2:$D$6078,2,FALSE),"")</f>
        <v/>
      </c>
      <c r="H8508" s="1" t="str" cm="1">
        <f t="array" ref="H8508">IF(AND(ISNUMBER(FIND(".stages.",C8508)),_xlfn.LAMBDA(_xlpm.x,OR(_xlpm.x="m",_xlpm.x="s",_xlpm.x="+"))(RIGHT(E8508,1))),SUBSTITUTE(SUBSTITUTE(SUBSTITUTE(E8508,"m","분 "),"s","초"),"분 +","분+"),"")</f>
        <v/>
      </c>
      <c r="I8508" s="1" t="str">
        <f t="shared" si="132"/>
        <v/>
      </c>
      <c r="K8508" s="1" t="str">
        <f>IFERROR(MATCH(C8508,_xlfn.ANCHORARRAY(whitespace!$C$1),0),"")</f>
        <v/>
      </c>
    </row>
    <row r="8509" spans="1:11" x14ac:dyDescent="0.45">
      <c r="A8509" s="1" t="s">
        <v>30867</v>
      </c>
      <c r="B8509" s="1" t="s">
        <v>10478</v>
      </c>
      <c r="C8509" s="1" t="s">
        <v>16020</v>
      </c>
      <c r="E8509" s="1" t="s">
        <v>16018</v>
      </c>
      <c r="F8509" s="1" t="s">
        <v>24928</v>
      </c>
      <c r="G8509" s="1" t="str">
        <f>IFERROR(VLOOKUP(A8509,Merge!$C$2:$D$6078,2,FALSE),"")</f>
        <v/>
      </c>
      <c r="H8509" s="1" t="str" cm="1">
        <f t="array" ref="H8509">IF(AND(ISNUMBER(FIND(".stages.",C8509)),_xlfn.LAMBDA(_xlpm.x,OR(_xlpm.x="m",_xlpm.x="s",_xlpm.x="+"))(RIGHT(E8509,1))),SUBSTITUTE(SUBSTITUTE(SUBSTITUTE(E8509,"m","분 "),"s","초"),"분 +","분+"),"")</f>
        <v/>
      </c>
      <c r="I8509" s="1" t="str">
        <f t="shared" si="132"/>
        <v/>
      </c>
      <c r="K8509" s="1" t="str">
        <f>IFERROR(MATCH(C8509,_xlfn.ANCHORARRAY(whitespace!$C$1),0),"")</f>
        <v/>
      </c>
    </row>
    <row r="8510" spans="1:11" x14ac:dyDescent="0.45">
      <c r="A8510" s="1" t="s">
        <v>30868</v>
      </c>
      <c r="B8510" s="1" t="s">
        <v>10478</v>
      </c>
      <c r="C8510" s="1" t="s">
        <v>16021</v>
      </c>
      <c r="E8510" s="1" t="s">
        <v>16018</v>
      </c>
      <c r="F8510" s="1" t="s">
        <v>24928</v>
      </c>
      <c r="G8510" s="1" t="str">
        <f>IFERROR(VLOOKUP(A8510,Merge!$C$2:$D$6078,2,FALSE),"")</f>
        <v/>
      </c>
      <c r="H8510" s="1" t="str" cm="1">
        <f t="array" ref="H8510">IF(AND(ISNUMBER(FIND(".stages.",C8510)),_xlfn.LAMBDA(_xlpm.x,OR(_xlpm.x="m",_xlpm.x="s",_xlpm.x="+"))(RIGHT(E8510,1))),SUBSTITUTE(SUBSTITUTE(SUBSTITUTE(E8510,"m","분 "),"s","초"),"분 +","분+"),"")</f>
        <v/>
      </c>
      <c r="I8510" s="1" t="str">
        <f t="shared" si="132"/>
        <v/>
      </c>
      <c r="K8510" s="1" t="str">
        <f>IFERROR(MATCH(C8510,_xlfn.ANCHORARRAY(whitespace!$C$1),0),"")</f>
        <v/>
      </c>
    </row>
    <row r="8511" spans="1:11" x14ac:dyDescent="0.45">
      <c r="A8511" s="1" t="s">
        <v>26697</v>
      </c>
      <c r="B8511" s="1" t="s">
        <v>26310</v>
      </c>
      <c r="C8511" s="1" t="s">
        <v>16022</v>
      </c>
      <c r="E8511" s="1" t="s">
        <v>16023</v>
      </c>
      <c r="F8511" s="1" t="s">
        <v>24928</v>
      </c>
      <c r="G8511" s="1" t="str">
        <f>IFERROR(VLOOKUP(A8511,Merge!$C$2:$D$6078,2,FALSE),"")</f>
        <v/>
      </c>
      <c r="H8511" s="1" t="str" cm="1">
        <f t="array" ref="H8511">IF(AND(ISNUMBER(FIND(".stages.",C8511)),_xlfn.LAMBDA(_xlpm.x,OR(_xlpm.x="m",_xlpm.x="s",_xlpm.x="+"))(RIGHT(E8511,1))),SUBSTITUTE(SUBSTITUTE(SUBSTITUTE(E8511,"m","분 "),"s","초"),"분 +","분+"),"")</f>
        <v/>
      </c>
      <c r="I8511" s="1" t="str">
        <f t="shared" si="132"/>
        <v/>
      </c>
      <c r="K8511" s="1" t="str">
        <f>IFERROR(MATCH(C8511,_xlfn.ANCHORARRAY(whitespace!$C$1),0),"")</f>
        <v/>
      </c>
    </row>
    <row r="8512" spans="1:11" x14ac:dyDescent="0.45">
      <c r="A8512" s="1" t="s">
        <v>26696</v>
      </c>
      <c r="B8512" s="1" t="s">
        <v>26310</v>
      </c>
      <c r="C8512" s="1" t="s">
        <v>16024</v>
      </c>
      <c r="E8512" s="1" t="s">
        <v>16025</v>
      </c>
      <c r="F8512" s="1" t="s">
        <v>24928</v>
      </c>
      <c r="G8512" s="1" t="str">
        <f>IFERROR(VLOOKUP(A8512,Merge!$C$2:$D$6078,2,FALSE),"")</f>
        <v/>
      </c>
      <c r="H8512" s="1" t="str" cm="1">
        <f t="array" ref="H8512">IF(AND(ISNUMBER(FIND(".stages.",C8512)),_xlfn.LAMBDA(_xlpm.x,OR(_xlpm.x="m",_xlpm.x="s",_xlpm.x="+"))(RIGHT(E8512,1))),SUBSTITUTE(SUBSTITUTE(SUBSTITUTE(E8512,"m","분 "),"s","초"),"분 +","분+"),"")</f>
        <v/>
      </c>
      <c r="I8512" s="1" t="str">
        <f t="shared" si="132"/>
        <v/>
      </c>
      <c r="K8512" s="1" t="str">
        <f>IFERROR(MATCH(C8512,_xlfn.ANCHORARRAY(whitespace!$C$1),0),"")</f>
        <v/>
      </c>
    </row>
    <row r="8513" spans="1:11" x14ac:dyDescent="0.45">
      <c r="A8513" s="1" t="s">
        <v>26695</v>
      </c>
      <c r="B8513" s="1" t="s">
        <v>26310</v>
      </c>
      <c r="C8513" s="1" t="s">
        <v>16026</v>
      </c>
      <c r="E8513" s="1" t="s">
        <v>16027</v>
      </c>
      <c r="F8513" s="1" t="s">
        <v>24928</v>
      </c>
      <c r="G8513" s="1" t="str">
        <f>IFERROR(VLOOKUP(A8513,Merge!$C$2:$D$6078,2,FALSE),"")</f>
        <v/>
      </c>
      <c r="H8513" s="1" t="str" cm="1">
        <f t="array" ref="H8513">IF(AND(ISNUMBER(FIND(".stages.",C8513)),_xlfn.LAMBDA(_xlpm.x,OR(_xlpm.x="m",_xlpm.x="s",_xlpm.x="+"))(RIGHT(E8513,1))),SUBSTITUTE(SUBSTITUTE(SUBSTITUTE(E8513,"m","분 "),"s","초"),"분 +","분+"),"")</f>
        <v/>
      </c>
      <c r="I8513" s="1" t="str">
        <f t="shared" si="132"/>
        <v/>
      </c>
      <c r="K8513" s="1" t="str">
        <f>IFERROR(MATCH(C8513,_xlfn.ANCHORARRAY(whitespace!$C$1),0),"")</f>
        <v/>
      </c>
    </row>
    <row r="8514" spans="1:11" x14ac:dyDescent="0.45">
      <c r="A8514" s="1" t="s">
        <v>26694</v>
      </c>
      <c r="B8514" s="1" t="s">
        <v>26310</v>
      </c>
      <c r="C8514" s="1" t="s">
        <v>16028</v>
      </c>
      <c r="E8514" s="1" t="s">
        <v>16029</v>
      </c>
      <c r="F8514" s="1" t="s">
        <v>24928</v>
      </c>
      <c r="G8514" s="1" t="str">
        <f>IFERROR(VLOOKUP(A8514,Merge!$C$2:$D$6078,2,FALSE),"")</f>
        <v/>
      </c>
      <c r="H8514" s="1" t="str" cm="1">
        <f t="array" ref="H8514">IF(AND(ISNUMBER(FIND(".stages.",C8514)),_xlfn.LAMBDA(_xlpm.x,OR(_xlpm.x="m",_xlpm.x="s",_xlpm.x="+"))(RIGHT(E8514,1))),SUBSTITUTE(SUBSTITUTE(SUBSTITUTE(E8514,"m","분 "),"s","초"),"분 +","분+"),"")</f>
        <v/>
      </c>
      <c r="I8514" s="1" t="str">
        <f t="shared" si="132"/>
        <v/>
      </c>
      <c r="K8514" s="1" t="str">
        <f>IFERROR(MATCH(C8514,_xlfn.ANCHORARRAY(whitespace!$C$1),0),"")</f>
        <v/>
      </c>
    </row>
    <row r="8515" spans="1:11" x14ac:dyDescent="0.45">
      <c r="A8515" s="1" t="s">
        <v>26693</v>
      </c>
      <c r="B8515" s="1" t="s">
        <v>26310</v>
      </c>
      <c r="C8515" s="1" t="s">
        <v>16030</v>
      </c>
      <c r="E8515" s="1" t="s">
        <v>16031</v>
      </c>
      <c r="F8515" s="1" t="s">
        <v>24928</v>
      </c>
      <c r="G8515" s="1" t="str">
        <f>IFERROR(VLOOKUP(A8515,Merge!$C$2:$D$6078,2,FALSE),"")</f>
        <v/>
      </c>
      <c r="H8515" s="1" t="str" cm="1">
        <f t="array" ref="H8515">IF(AND(ISNUMBER(FIND(".stages.",C8515)),_xlfn.LAMBDA(_xlpm.x,OR(_xlpm.x="m",_xlpm.x="s",_xlpm.x="+"))(RIGHT(E8515,1))),SUBSTITUTE(SUBSTITUTE(SUBSTITUTE(E8515,"m","분 "),"s","초"),"분 +","분+"),"")</f>
        <v/>
      </c>
      <c r="I8515" s="1" t="str">
        <f t="shared" ref="I8515:I8578" si="133">IF(H8515="",G8515,H8515)</f>
        <v/>
      </c>
      <c r="K8515" s="1" t="str">
        <f>IFERROR(MATCH(C8515,_xlfn.ANCHORARRAY(whitespace!$C$1),0),"")</f>
        <v/>
      </c>
    </row>
    <row r="8516" spans="1:11" x14ac:dyDescent="0.45">
      <c r="A8516" s="1" t="s">
        <v>26692</v>
      </c>
      <c r="B8516" s="1" t="s">
        <v>26310</v>
      </c>
      <c r="C8516" s="1" t="s">
        <v>16032</v>
      </c>
      <c r="E8516" s="1" t="s">
        <v>16029</v>
      </c>
      <c r="F8516" s="1" t="s">
        <v>24928</v>
      </c>
      <c r="G8516" s="1" t="str">
        <f>IFERROR(VLOOKUP(A8516,Merge!$C$2:$D$6078,2,FALSE),"")</f>
        <v/>
      </c>
      <c r="H8516" s="1" t="str" cm="1">
        <f t="array" ref="H8516">IF(AND(ISNUMBER(FIND(".stages.",C8516)),_xlfn.LAMBDA(_xlpm.x,OR(_xlpm.x="m",_xlpm.x="s",_xlpm.x="+"))(RIGHT(E8516,1))),SUBSTITUTE(SUBSTITUTE(SUBSTITUTE(E8516,"m","분 "),"s","초"),"분 +","분+"),"")</f>
        <v/>
      </c>
      <c r="I8516" s="1" t="str">
        <f t="shared" si="133"/>
        <v/>
      </c>
      <c r="K8516" s="1" t="str">
        <f>IFERROR(MATCH(C8516,_xlfn.ANCHORARRAY(whitespace!$C$1),0),"")</f>
        <v/>
      </c>
    </row>
    <row r="8517" spans="1:11" x14ac:dyDescent="0.45">
      <c r="A8517" s="1" t="s">
        <v>26691</v>
      </c>
      <c r="B8517" s="1" t="s">
        <v>26310</v>
      </c>
      <c r="C8517" s="1" t="s">
        <v>16033</v>
      </c>
      <c r="E8517" s="1" t="s">
        <v>16034</v>
      </c>
      <c r="F8517" s="1" t="s">
        <v>24928</v>
      </c>
      <c r="G8517" s="1" t="str">
        <f>IFERROR(VLOOKUP(A8517,Merge!$C$2:$D$6078,2,FALSE),"")</f>
        <v/>
      </c>
      <c r="H8517" s="1" t="str" cm="1">
        <f t="array" ref="H8517">IF(AND(ISNUMBER(FIND(".stages.",C8517)),_xlfn.LAMBDA(_xlpm.x,OR(_xlpm.x="m",_xlpm.x="s",_xlpm.x="+"))(RIGHT(E8517,1))),SUBSTITUTE(SUBSTITUTE(SUBSTITUTE(E8517,"m","분 "),"s","초"),"분 +","분+"),"")</f>
        <v/>
      </c>
      <c r="I8517" s="1" t="str">
        <f t="shared" si="133"/>
        <v/>
      </c>
      <c r="K8517" s="1" t="str">
        <f>IFERROR(MATCH(C8517,_xlfn.ANCHORARRAY(whitespace!$C$1),0),"")</f>
        <v/>
      </c>
    </row>
    <row r="8518" spans="1:11" x14ac:dyDescent="0.45">
      <c r="A8518" s="1" t="s">
        <v>26690</v>
      </c>
      <c r="B8518" s="1" t="s">
        <v>26310</v>
      </c>
      <c r="C8518" s="1" t="s">
        <v>16035</v>
      </c>
      <c r="E8518" s="1" t="s">
        <v>16025</v>
      </c>
      <c r="F8518" s="1" t="s">
        <v>24928</v>
      </c>
      <c r="G8518" s="1" t="str">
        <f>IFERROR(VLOOKUP(A8518,Merge!$C$2:$D$6078,2,FALSE),"")</f>
        <v/>
      </c>
      <c r="H8518" s="1" t="str" cm="1">
        <f t="array" ref="H8518">IF(AND(ISNUMBER(FIND(".stages.",C8518)),_xlfn.LAMBDA(_xlpm.x,OR(_xlpm.x="m",_xlpm.x="s",_xlpm.x="+"))(RIGHT(E8518,1))),SUBSTITUTE(SUBSTITUTE(SUBSTITUTE(E8518,"m","분 "),"s","초"),"분 +","분+"),"")</f>
        <v/>
      </c>
      <c r="I8518" s="1" t="str">
        <f t="shared" si="133"/>
        <v/>
      </c>
      <c r="K8518" s="1" t="str">
        <f>IFERROR(MATCH(C8518,_xlfn.ANCHORARRAY(whitespace!$C$1),0),"")</f>
        <v/>
      </c>
    </row>
    <row r="8519" spans="1:11" x14ac:dyDescent="0.45">
      <c r="A8519" s="1" t="s">
        <v>30869</v>
      </c>
      <c r="B8519" s="1" t="s">
        <v>10478</v>
      </c>
      <c r="C8519" s="1" t="s">
        <v>16036</v>
      </c>
      <c r="E8519" s="1" t="s">
        <v>16037</v>
      </c>
      <c r="F8519" s="1" t="s">
        <v>24928</v>
      </c>
      <c r="G8519" s="1" t="str">
        <f>IFERROR(VLOOKUP(A8519,Merge!$C$2:$D$6078,2,FALSE),"")</f>
        <v/>
      </c>
      <c r="H8519" s="1" t="str" cm="1">
        <f t="array" ref="H8519">IF(AND(ISNUMBER(FIND(".stages.",C8519)),_xlfn.LAMBDA(_xlpm.x,OR(_xlpm.x="m",_xlpm.x="s",_xlpm.x="+"))(RIGHT(E8519,1))),SUBSTITUTE(SUBSTITUTE(SUBSTITUTE(E8519,"m","분 "),"s","초"),"분 +","분+"),"")</f>
        <v/>
      </c>
      <c r="I8519" s="1" t="str">
        <f t="shared" si="133"/>
        <v/>
      </c>
      <c r="K8519" s="1" t="str">
        <f>IFERROR(MATCH(C8519,_xlfn.ANCHORARRAY(whitespace!$C$1),0),"")</f>
        <v/>
      </c>
    </row>
    <row r="8520" spans="1:11" x14ac:dyDescent="0.45">
      <c r="A8520" s="1" t="s">
        <v>30870</v>
      </c>
      <c r="B8520" s="1" t="s">
        <v>10478</v>
      </c>
      <c r="C8520" s="1" t="s">
        <v>16038</v>
      </c>
      <c r="E8520" s="1" t="s">
        <v>16037</v>
      </c>
      <c r="F8520" s="1" t="s">
        <v>24928</v>
      </c>
      <c r="G8520" s="1" t="str">
        <f>IFERROR(VLOOKUP(A8520,Merge!$C$2:$D$6078,2,FALSE),"")</f>
        <v/>
      </c>
      <c r="H8520" s="1" t="str" cm="1">
        <f t="array" ref="H8520">IF(AND(ISNUMBER(FIND(".stages.",C8520)),_xlfn.LAMBDA(_xlpm.x,OR(_xlpm.x="m",_xlpm.x="s",_xlpm.x="+"))(RIGHT(E8520,1))),SUBSTITUTE(SUBSTITUTE(SUBSTITUTE(E8520,"m","분 "),"s","초"),"분 +","분+"),"")</f>
        <v/>
      </c>
      <c r="I8520" s="1" t="str">
        <f t="shared" si="133"/>
        <v/>
      </c>
      <c r="K8520" s="1" t="str">
        <f>IFERROR(MATCH(C8520,_xlfn.ANCHORARRAY(whitespace!$C$1),0),"")</f>
        <v/>
      </c>
    </row>
    <row r="8521" spans="1:11" x14ac:dyDescent="0.45">
      <c r="A8521" s="1" t="s">
        <v>30871</v>
      </c>
      <c r="B8521" s="1" t="s">
        <v>10478</v>
      </c>
      <c r="C8521" s="1" t="s">
        <v>16039</v>
      </c>
      <c r="E8521" s="1" t="s">
        <v>16037</v>
      </c>
      <c r="F8521" s="1" t="s">
        <v>24928</v>
      </c>
      <c r="G8521" s="1" t="str">
        <f>IFERROR(VLOOKUP(A8521,Merge!$C$2:$D$6078,2,FALSE),"")</f>
        <v/>
      </c>
      <c r="H8521" s="1" t="str" cm="1">
        <f t="array" ref="H8521">IF(AND(ISNUMBER(FIND(".stages.",C8521)),_xlfn.LAMBDA(_xlpm.x,OR(_xlpm.x="m",_xlpm.x="s",_xlpm.x="+"))(RIGHT(E8521,1))),SUBSTITUTE(SUBSTITUTE(SUBSTITUTE(E8521,"m","분 "),"s","초"),"분 +","분+"),"")</f>
        <v/>
      </c>
      <c r="I8521" s="1" t="str">
        <f t="shared" si="133"/>
        <v/>
      </c>
      <c r="K8521" s="1" t="str">
        <f>IFERROR(MATCH(C8521,_xlfn.ANCHORARRAY(whitespace!$C$1),0),"")</f>
        <v/>
      </c>
    </row>
    <row r="8522" spans="1:11" x14ac:dyDescent="0.45">
      <c r="A8522" s="1" t="s">
        <v>30872</v>
      </c>
      <c r="B8522" s="1" t="s">
        <v>10478</v>
      </c>
      <c r="C8522" s="1" t="s">
        <v>16040</v>
      </c>
      <c r="E8522" s="1" t="s">
        <v>16037</v>
      </c>
      <c r="F8522" s="1" t="s">
        <v>24928</v>
      </c>
      <c r="G8522" s="1" t="str">
        <f>IFERROR(VLOOKUP(A8522,Merge!$C$2:$D$6078,2,FALSE),"")</f>
        <v/>
      </c>
      <c r="H8522" s="1" t="str" cm="1">
        <f t="array" ref="H8522">IF(AND(ISNUMBER(FIND(".stages.",C8522)),_xlfn.LAMBDA(_xlpm.x,OR(_xlpm.x="m",_xlpm.x="s",_xlpm.x="+"))(RIGHT(E8522,1))),SUBSTITUTE(SUBSTITUTE(SUBSTITUTE(E8522,"m","분 "),"s","초"),"분 +","분+"),"")</f>
        <v/>
      </c>
      <c r="I8522" s="1" t="str">
        <f t="shared" si="133"/>
        <v/>
      </c>
      <c r="K8522" s="1" t="str">
        <f>IFERROR(MATCH(C8522,_xlfn.ANCHORARRAY(whitespace!$C$1),0),"")</f>
        <v/>
      </c>
    </row>
    <row r="8523" spans="1:11" x14ac:dyDescent="0.45">
      <c r="A8523" s="1" t="s">
        <v>26689</v>
      </c>
      <c r="B8523" s="1" t="s">
        <v>26310</v>
      </c>
      <c r="C8523" s="1" t="s">
        <v>16041</v>
      </c>
      <c r="E8523" s="1" t="s">
        <v>16037</v>
      </c>
      <c r="F8523" s="1" t="s">
        <v>24928</v>
      </c>
      <c r="G8523" s="1" t="str">
        <f>IFERROR(VLOOKUP(A8523,Merge!$C$2:$D$6078,2,FALSE),"")</f>
        <v/>
      </c>
      <c r="H8523" s="1" t="str" cm="1">
        <f t="array" ref="H8523">IF(AND(ISNUMBER(FIND(".stages.",C8523)),_xlfn.LAMBDA(_xlpm.x,OR(_xlpm.x="m",_xlpm.x="s",_xlpm.x="+"))(RIGHT(E8523,1))),SUBSTITUTE(SUBSTITUTE(SUBSTITUTE(E8523,"m","분 "),"s","초"),"분 +","분+"),"")</f>
        <v/>
      </c>
      <c r="I8523" s="1" t="str">
        <f t="shared" si="133"/>
        <v/>
      </c>
      <c r="K8523" s="1" t="str">
        <f>IFERROR(MATCH(C8523,_xlfn.ANCHORARRAY(whitespace!$C$1),0),"")</f>
        <v/>
      </c>
    </row>
    <row r="8524" spans="1:11" x14ac:dyDescent="0.45">
      <c r="A8524" s="1" t="s">
        <v>26688</v>
      </c>
      <c r="B8524" s="1" t="s">
        <v>26310</v>
      </c>
      <c r="C8524" s="1" t="s">
        <v>16042</v>
      </c>
      <c r="E8524" s="1" t="s">
        <v>16043</v>
      </c>
      <c r="F8524" s="1" t="s">
        <v>24928</v>
      </c>
      <c r="G8524" s="1" t="str">
        <f>IFERROR(VLOOKUP(A8524,Merge!$C$2:$D$6078,2,FALSE),"")</f>
        <v/>
      </c>
      <c r="H8524" s="1" t="str" cm="1">
        <f t="array" ref="H8524">IF(AND(ISNUMBER(FIND(".stages.",C8524)),_xlfn.LAMBDA(_xlpm.x,OR(_xlpm.x="m",_xlpm.x="s",_xlpm.x="+"))(RIGHT(E8524,1))),SUBSTITUTE(SUBSTITUTE(SUBSTITUTE(E8524,"m","분 "),"s","초"),"분 +","분+"),"")</f>
        <v/>
      </c>
      <c r="I8524" s="1" t="str">
        <f t="shared" si="133"/>
        <v/>
      </c>
      <c r="K8524" s="1" t="str">
        <f>IFERROR(MATCH(C8524,_xlfn.ANCHORARRAY(whitespace!$C$1),0),"")</f>
        <v/>
      </c>
    </row>
    <row r="8525" spans="1:11" x14ac:dyDescent="0.45">
      <c r="A8525" s="1" t="s">
        <v>26687</v>
      </c>
      <c r="B8525" s="1" t="s">
        <v>26310</v>
      </c>
      <c r="C8525" s="1" t="s">
        <v>16044</v>
      </c>
      <c r="E8525" s="1" t="s">
        <v>16045</v>
      </c>
      <c r="F8525" s="1" t="s">
        <v>24928</v>
      </c>
      <c r="G8525" s="1" t="str">
        <f>IFERROR(VLOOKUP(A8525,Merge!$C$2:$D$6078,2,FALSE),"")</f>
        <v/>
      </c>
      <c r="H8525" s="1" t="str" cm="1">
        <f t="array" ref="H8525">IF(AND(ISNUMBER(FIND(".stages.",C8525)),_xlfn.LAMBDA(_xlpm.x,OR(_xlpm.x="m",_xlpm.x="s",_xlpm.x="+"))(RIGHT(E8525,1))),SUBSTITUTE(SUBSTITUTE(SUBSTITUTE(E8525,"m","분 "),"s","초"),"분 +","분+"),"")</f>
        <v/>
      </c>
      <c r="I8525" s="1" t="str">
        <f t="shared" si="133"/>
        <v/>
      </c>
      <c r="K8525" s="1" t="str">
        <f>IFERROR(MATCH(C8525,_xlfn.ANCHORARRAY(whitespace!$C$1),0),"")</f>
        <v/>
      </c>
    </row>
    <row r="8526" spans="1:11" x14ac:dyDescent="0.45">
      <c r="A8526" s="1" t="s">
        <v>26686</v>
      </c>
      <c r="B8526" s="1" t="s">
        <v>26310</v>
      </c>
      <c r="C8526" s="1" t="s">
        <v>16046</v>
      </c>
      <c r="E8526" s="1" t="s">
        <v>16047</v>
      </c>
      <c r="F8526" s="1" t="s">
        <v>24928</v>
      </c>
      <c r="G8526" s="1" t="str">
        <f>IFERROR(VLOOKUP(A8526,Merge!$C$2:$D$6078,2,FALSE),"")</f>
        <v/>
      </c>
      <c r="H8526" s="1" t="str" cm="1">
        <f t="array" ref="H8526">IF(AND(ISNUMBER(FIND(".stages.",C8526)),_xlfn.LAMBDA(_xlpm.x,OR(_xlpm.x="m",_xlpm.x="s",_xlpm.x="+"))(RIGHT(E8526,1))),SUBSTITUTE(SUBSTITUTE(SUBSTITUTE(E8526,"m","분 "),"s","초"),"분 +","분+"),"")</f>
        <v/>
      </c>
      <c r="I8526" s="1" t="str">
        <f t="shared" si="133"/>
        <v/>
      </c>
      <c r="K8526" s="1" t="str">
        <f>IFERROR(MATCH(C8526,_xlfn.ANCHORARRAY(whitespace!$C$1),0),"")</f>
        <v/>
      </c>
    </row>
    <row r="8527" spans="1:11" x14ac:dyDescent="0.45">
      <c r="A8527" s="1" t="s">
        <v>26685</v>
      </c>
      <c r="B8527" s="1" t="s">
        <v>26310</v>
      </c>
      <c r="C8527" s="1" t="s">
        <v>16048</v>
      </c>
      <c r="E8527" s="1" t="s">
        <v>16049</v>
      </c>
      <c r="F8527" s="1" t="s">
        <v>24928</v>
      </c>
      <c r="G8527" s="1" t="str">
        <f>IFERROR(VLOOKUP(A8527,Merge!$C$2:$D$6078,2,FALSE),"")</f>
        <v/>
      </c>
      <c r="H8527" s="1" t="str" cm="1">
        <f t="array" ref="H8527">IF(AND(ISNUMBER(FIND(".stages.",C8527)),_xlfn.LAMBDA(_xlpm.x,OR(_xlpm.x="m",_xlpm.x="s",_xlpm.x="+"))(RIGHT(E8527,1))),SUBSTITUTE(SUBSTITUTE(SUBSTITUTE(E8527,"m","분 "),"s","초"),"분 +","분+"),"")</f>
        <v/>
      </c>
      <c r="I8527" s="1" t="str">
        <f t="shared" si="133"/>
        <v/>
      </c>
      <c r="K8527" s="1" t="str">
        <f>IFERROR(MATCH(C8527,_xlfn.ANCHORARRAY(whitespace!$C$1),0),"")</f>
        <v/>
      </c>
    </row>
    <row r="8528" spans="1:11" x14ac:dyDescent="0.45">
      <c r="A8528" s="1" t="s">
        <v>26684</v>
      </c>
      <c r="B8528" s="1" t="s">
        <v>26310</v>
      </c>
      <c r="C8528" s="1" t="s">
        <v>16050</v>
      </c>
      <c r="E8528" s="1" t="s">
        <v>16047</v>
      </c>
      <c r="F8528" s="1" t="s">
        <v>24928</v>
      </c>
      <c r="G8528" s="1" t="str">
        <f>IFERROR(VLOOKUP(A8528,Merge!$C$2:$D$6078,2,FALSE),"")</f>
        <v/>
      </c>
      <c r="H8528" s="1" t="str" cm="1">
        <f t="array" ref="H8528">IF(AND(ISNUMBER(FIND(".stages.",C8528)),_xlfn.LAMBDA(_xlpm.x,OR(_xlpm.x="m",_xlpm.x="s",_xlpm.x="+"))(RIGHT(E8528,1))),SUBSTITUTE(SUBSTITUTE(SUBSTITUTE(E8528,"m","분 "),"s","초"),"분 +","분+"),"")</f>
        <v/>
      </c>
      <c r="I8528" s="1" t="str">
        <f t="shared" si="133"/>
        <v/>
      </c>
      <c r="K8528" s="1" t="str">
        <f>IFERROR(MATCH(C8528,_xlfn.ANCHORARRAY(whitespace!$C$1),0),"")</f>
        <v/>
      </c>
    </row>
    <row r="8529" spans="1:11" x14ac:dyDescent="0.45">
      <c r="A8529" s="1" t="s">
        <v>26683</v>
      </c>
      <c r="B8529" s="1" t="s">
        <v>26310</v>
      </c>
      <c r="C8529" s="1" t="s">
        <v>16051</v>
      </c>
      <c r="E8529" s="1" t="s">
        <v>16052</v>
      </c>
      <c r="F8529" s="1" t="s">
        <v>24928</v>
      </c>
      <c r="G8529" s="1" t="str">
        <f>IFERROR(VLOOKUP(A8529,Merge!$C$2:$D$6078,2,FALSE),"")</f>
        <v/>
      </c>
      <c r="H8529" s="1" t="str" cm="1">
        <f t="array" ref="H8529">IF(AND(ISNUMBER(FIND(".stages.",C8529)),_xlfn.LAMBDA(_xlpm.x,OR(_xlpm.x="m",_xlpm.x="s",_xlpm.x="+"))(RIGHT(E8529,1))),SUBSTITUTE(SUBSTITUTE(SUBSTITUTE(E8529,"m","분 "),"s","초"),"분 +","분+"),"")</f>
        <v/>
      </c>
      <c r="I8529" s="1" t="str">
        <f t="shared" si="133"/>
        <v/>
      </c>
      <c r="K8529" s="1" t="str">
        <f>IFERROR(MATCH(C8529,_xlfn.ANCHORARRAY(whitespace!$C$1),0),"")</f>
        <v/>
      </c>
    </row>
    <row r="8530" spans="1:11" x14ac:dyDescent="0.45">
      <c r="A8530" s="1" t="s">
        <v>26682</v>
      </c>
      <c r="B8530" s="1" t="s">
        <v>26310</v>
      </c>
      <c r="C8530" s="1" t="s">
        <v>16053</v>
      </c>
      <c r="E8530" s="1" t="s">
        <v>16043</v>
      </c>
      <c r="F8530" s="1" t="s">
        <v>24928</v>
      </c>
      <c r="G8530" s="1" t="str">
        <f>IFERROR(VLOOKUP(A8530,Merge!$C$2:$D$6078,2,FALSE),"")</f>
        <v/>
      </c>
      <c r="H8530" s="1" t="str" cm="1">
        <f t="array" ref="H8530">IF(AND(ISNUMBER(FIND(".stages.",C8530)),_xlfn.LAMBDA(_xlpm.x,OR(_xlpm.x="m",_xlpm.x="s",_xlpm.x="+"))(RIGHT(E8530,1))),SUBSTITUTE(SUBSTITUTE(SUBSTITUTE(E8530,"m","분 "),"s","초"),"분 +","분+"),"")</f>
        <v/>
      </c>
      <c r="I8530" s="1" t="str">
        <f t="shared" si="133"/>
        <v/>
      </c>
      <c r="K8530" s="1" t="str">
        <f>IFERROR(MATCH(C8530,_xlfn.ANCHORARRAY(whitespace!$C$1),0),"")</f>
        <v/>
      </c>
    </row>
    <row r="8531" spans="1:11" x14ac:dyDescent="0.45">
      <c r="A8531" s="1" t="s">
        <v>30873</v>
      </c>
      <c r="B8531" s="1" t="s">
        <v>10478</v>
      </c>
      <c r="C8531" s="1" t="s">
        <v>16054</v>
      </c>
      <c r="E8531" s="1" t="s">
        <v>16055</v>
      </c>
      <c r="F8531" s="1" t="s">
        <v>24928</v>
      </c>
      <c r="G8531" s="1" t="str">
        <f>IFERROR(VLOOKUP(A8531,Merge!$C$2:$D$6078,2,FALSE),"")</f>
        <v/>
      </c>
      <c r="H8531" s="1" t="str" cm="1">
        <f t="array" ref="H8531">IF(AND(ISNUMBER(FIND(".stages.",C8531)),_xlfn.LAMBDA(_xlpm.x,OR(_xlpm.x="m",_xlpm.x="s",_xlpm.x="+"))(RIGHT(E8531,1))),SUBSTITUTE(SUBSTITUTE(SUBSTITUTE(E8531,"m","분 "),"s","초"),"분 +","분+"),"")</f>
        <v/>
      </c>
      <c r="I8531" s="1" t="str">
        <f t="shared" si="133"/>
        <v/>
      </c>
      <c r="K8531" s="1" t="str">
        <f>IFERROR(MATCH(C8531,_xlfn.ANCHORARRAY(whitespace!$C$1),0),"")</f>
        <v/>
      </c>
    </row>
    <row r="8532" spans="1:11" x14ac:dyDescent="0.45">
      <c r="A8532" s="1" t="s">
        <v>30874</v>
      </c>
      <c r="B8532" s="1" t="s">
        <v>10478</v>
      </c>
      <c r="C8532" s="1" t="s">
        <v>16056</v>
      </c>
      <c r="E8532" s="1" t="s">
        <v>16055</v>
      </c>
      <c r="F8532" s="1" t="s">
        <v>24928</v>
      </c>
      <c r="G8532" s="1" t="str">
        <f>IFERROR(VLOOKUP(A8532,Merge!$C$2:$D$6078,2,FALSE),"")</f>
        <v/>
      </c>
      <c r="H8532" s="1" t="str" cm="1">
        <f t="array" ref="H8532">IF(AND(ISNUMBER(FIND(".stages.",C8532)),_xlfn.LAMBDA(_xlpm.x,OR(_xlpm.x="m",_xlpm.x="s",_xlpm.x="+"))(RIGHT(E8532,1))),SUBSTITUTE(SUBSTITUTE(SUBSTITUTE(E8532,"m","분 "),"s","초"),"분 +","분+"),"")</f>
        <v/>
      </c>
      <c r="I8532" s="1" t="str">
        <f t="shared" si="133"/>
        <v/>
      </c>
      <c r="K8532" s="1" t="str">
        <f>IFERROR(MATCH(C8532,_xlfn.ANCHORARRAY(whitespace!$C$1),0),"")</f>
        <v/>
      </c>
    </row>
    <row r="8533" spans="1:11" x14ac:dyDescent="0.45">
      <c r="A8533" s="1" t="s">
        <v>30875</v>
      </c>
      <c r="B8533" s="1" t="s">
        <v>10478</v>
      </c>
      <c r="C8533" s="1" t="s">
        <v>16057</v>
      </c>
      <c r="E8533" s="1" t="s">
        <v>16055</v>
      </c>
      <c r="F8533" s="1" t="s">
        <v>24928</v>
      </c>
      <c r="G8533" s="1" t="str">
        <f>IFERROR(VLOOKUP(A8533,Merge!$C$2:$D$6078,2,FALSE),"")</f>
        <v/>
      </c>
      <c r="H8533" s="1" t="str" cm="1">
        <f t="array" ref="H8533">IF(AND(ISNUMBER(FIND(".stages.",C8533)),_xlfn.LAMBDA(_xlpm.x,OR(_xlpm.x="m",_xlpm.x="s",_xlpm.x="+"))(RIGHT(E8533,1))),SUBSTITUTE(SUBSTITUTE(SUBSTITUTE(E8533,"m","분 "),"s","초"),"분 +","분+"),"")</f>
        <v/>
      </c>
      <c r="I8533" s="1" t="str">
        <f t="shared" si="133"/>
        <v/>
      </c>
      <c r="K8533" s="1" t="str">
        <f>IFERROR(MATCH(C8533,_xlfn.ANCHORARRAY(whitespace!$C$1),0),"")</f>
        <v/>
      </c>
    </row>
    <row r="8534" spans="1:11" x14ac:dyDescent="0.45">
      <c r="A8534" s="1" t="s">
        <v>30876</v>
      </c>
      <c r="B8534" s="1" t="s">
        <v>10478</v>
      </c>
      <c r="C8534" s="1" t="s">
        <v>16058</v>
      </c>
      <c r="E8534" s="1" t="s">
        <v>16055</v>
      </c>
      <c r="F8534" s="1" t="s">
        <v>24928</v>
      </c>
      <c r="G8534" s="1" t="str">
        <f>IFERROR(VLOOKUP(A8534,Merge!$C$2:$D$6078,2,FALSE),"")</f>
        <v/>
      </c>
      <c r="H8534" s="1" t="str" cm="1">
        <f t="array" ref="H8534">IF(AND(ISNUMBER(FIND(".stages.",C8534)),_xlfn.LAMBDA(_xlpm.x,OR(_xlpm.x="m",_xlpm.x="s",_xlpm.x="+"))(RIGHT(E8534,1))),SUBSTITUTE(SUBSTITUTE(SUBSTITUTE(E8534,"m","분 "),"s","초"),"분 +","분+"),"")</f>
        <v/>
      </c>
      <c r="I8534" s="1" t="str">
        <f t="shared" si="133"/>
        <v/>
      </c>
      <c r="K8534" s="1" t="str">
        <f>IFERROR(MATCH(C8534,_xlfn.ANCHORARRAY(whitespace!$C$1),0),"")</f>
        <v/>
      </c>
    </row>
    <row r="8535" spans="1:11" x14ac:dyDescent="0.45">
      <c r="A8535" s="1" t="s">
        <v>26681</v>
      </c>
      <c r="B8535" s="1" t="s">
        <v>26310</v>
      </c>
      <c r="C8535" s="1" t="s">
        <v>16059</v>
      </c>
      <c r="E8535" s="1" t="s">
        <v>16055</v>
      </c>
      <c r="F8535" s="1" t="s">
        <v>24928</v>
      </c>
      <c r="G8535" s="1" t="str">
        <f>IFERROR(VLOOKUP(A8535,Merge!$C$2:$D$6078,2,FALSE),"")</f>
        <v/>
      </c>
      <c r="H8535" s="1" t="str" cm="1">
        <f t="array" ref="H8535">IF(AND(ISNUMBER(FIND(".stages.",C8535)),_xlfn.LAMBDA(_xlpm.x,OR(_xlpm.x="m",_xlpm.x="s",_xlpm.x="+"))(RIGHT(E8535,1))),SUBSTITUTE(SUBSTITUTE(SUBSTITUTE(E8535,"m","분 "),"s","초"),"분 +","분+"),"")</f>
        <v/>
      </c>
      <c r="I8535" s="1" t="str">
        <f t="shared" si="133"/>
        <v/>
      </c>
      <c r="K8535" s="1" t="str">
        <f>IFERROR(MATCH(C8535,_xlfn.ANCHORARRAY(whitespace!$C$1),0),"")</f>
        <v/>
      </c>
    </row>
    <row r="8536" spans="1:11" x14ac:dyDescent="0.45">
      <c r="A8536" s="1" t="s">
        <v>26680</v>
      </c>
      <c r="B8536" s="1" t="s">
        <v>26310</v>
      </c>
      <c r="C8536" s="1" t="s">
        <v>16060</v>
      </c>
      <c r="E8536" s="1" t="s">
        <v>16061</v>
      </c>
      <c r="F8536" s="1" t="s">
        <v>24928</v>
      </c>
      <c r="G8536" s="1" t="str">
        <f>IFERROR(VLOOKUP(A8536,Merge!$C$2:$D$6078,2,FALSE),"")</f>
        <v/>
      </c>
      <c r="H8536" s="1" t="str" cm="1">
        <f t="array" ref="H8536">IF(AND(ISNUMBER(FIND(".stages.",C8536)),_xlfn.LAMBDA(_xlpm.x,OR(_xlpm.x="m",_xlpm.x="s",_xlpm.x="+"))(RIGHT(E8536,1))),SUBSTITUTE(SUBSTITUTE(SUBSTITUTE(E8536,"m","분 "),"s","초"),"분 +","분+"),"")</f>
        <v/>
      </c>
      <c r="I8536" s="1" t="str">
        <f t="shared" si="133"/>
        <v/>
      </c>
      <c r="K8536" s="1" t="str">
        <f>IFERROR(MATCH(C8536,_xlfn.ANCHORARRAY(whitespace!$C$1),0),"")</f>
        <v/>
      </c>
    </row>
    <row r="8537" spans="1:11" x14ac:dyDescent="0.45">
      <c r="A8537" s="1" t="s">
        <v>26679</v>
      </c>
      <c r="B8537" s="1" t="s">
        <v>26310</v>
      </c>
      <c r="C8537" s="1" t="s">
        <v>16062</v>
      </c>
      <c r="E8537" s="1" t="s">
        <v>16063</v>
      </c>
      <c r="F8537" s="1" t="s">
        <v>24928</v>
      </c>
      <c r="G8537" s="1" t="str">
        <f>IFERROR(VLOOKUP(A8537,Merge!$C$2:$D$6078,2,FALSE),"")</f>
        <v/>
      </c>
      <c r="H8537" s="1" t="str" cm="1">
        <f t="array" ref="H8537">IF(AND(ISNUMBER(FIND(".stages.",C8537)),_xlfn.LAMBDA(_xlpm.x,OR(_xlpm.x="m",_xlpm.x="s",_xlpm.x="+"))(RIGHT(E8537,1))),SUBSTITUTE(SUBSTITUTE(SUBSTITUTE(E8537,"m","분 "),"s","초"),"분 +","분+"),"")</f>
        <v/>
      </c>
      <c r="I8537" s="1" t="str">
        <f t="shared" si="133"/>
        <v/>
      </c>
      <c r="K8537" s="1" t="str">
        <f>IFERROR(MATCH(C8537,_xlfn.ANCHORARRAY(whitespace!$C$1),0),"")</f>
        <v/>
      </c>
    </row>
    <row r="8538" spans="1:11" x14ac:dyDescent="0.45">
      <c r="A8538" s="1" t="s">
        <v>26678</v>
      </c>
      <c r="B8538" s="1" t="s">
        <v>26310</v>
      </c>
      <c r="C8538" s="1" t="s">
        <v>16064</v>
      </c>
      <c r="E8538" s="1" t="s">
        <v>16065</v>
      </c>
      <c r="F8538" s="1" t="s">
        <v>24928</v>
      </c>
      <c r="G8538" s="1" t="str">
        <f>IFERROR(VLOOKUP(A8538,Merge!$C$2:$D$6078,2,FALSE),"")</f>
        <v/>
      </c>
      <c r="H8538" s="1" t="str" cm="1">
        <f t="array" ref="H8538">IF(AND(ISNUMBER(FIND(".stages.",C8538)),_xlfn.LAMBDA(_xlpm.x,OR(_xlpm.x="m",_xlpm.x="s",_xlpm.x="+"))(RIGHT(E8538,1))),SUBSTITUTE(SUBSTITUTE(SUBSTITUTE(E8538,"m","분 "),"s","초"),"분 +","분+"),"")</f>
        <v/>
      </c>
      <c r="I8538" s="1" t="str">
        <f t="shared" si="133"/>
        <v/>
      </c>
      <c r="K8538" s="1" t="str">
        <f>IFERROR(MATCH(C8538,_xlfn.ANCHORARRAY(whitespace!$C$1),0),"")</f>
        <v/>
      </c>
    </row>
    <row r="8539" spans="1:11" x14ac:dyDescent="0.45">
      <c r="A8539" s="1" t="s">
        <v>26677</v>
      </c>
      <c r="B8539" s="1" t="s">
        <v>26310</v>
      </c>
      <c r="C8539" s="1" t="s">
        <v>16066</v>
      </c>
      <c r="E8539" s="1" t="s">
        <v>16067</v>
      </c>
      <c r="F8539" s="1" t="s">
        <v>24928</v>
      </c>
      <c r="G8539" s="1" t="str">
        <f>IFERROR(VLOOKUP(A8539,Merge!$C$2:$D$6078,2,FALSE),"")</f>
        <v/>
      </c>
      <c r="H8539" s="1" t="str" cm="1">
        <f t="array" ref="H8539">IF(AND(ISNUMBER(FIND(".stages.",C8539)),_xlfn.LAMBDA(_xlpm.x,OR(_xlpm.x="m",_xlpm.x="s",_xlpm.x="+"))(RIGHT(E8539,1))),SUBSTITUTE(SUBSTITUTE(SUBSTITUTE(E8539,"m","분 "),"s","초"),"분 +","분+"),"")</f>
        <v/>
      </c>
      <c r="I8539" s="1" t="str">
        <f t="shared" si="133"/>
        <v/>
      </c>
      <c r="K8539" s="1" t="str">
        <f>IFERROR(MATCH(C8539,_xlfn.ANCHORARRAY(whitespace!$C$1),0),"")</f>
        <v/>
      </c>
    </row>
    <row r="8540" spans="1:11" x14ac:dyDescent="0.45">
      <c r="A8540" s="1" t="s">
        <v>26676</v>
      </c>
      <c r="B8540" s="1" t="s">
        <v>26310</v>
      </c>
      <c r="C8540" s="1" t="s">
        <v>16068</v>
      </c>
      <c r="E8540" s="1" t="s">
        <v>16065</v>
      </c>
      <c r="F8540" s="1" t="s">
        <v>24928</v>
      </c>
      <c r="G8540" s="1" t="str">
        <f>IFERROR(VLOOKUP(A8540,Merge!$C$2:$D$6078,2,FALSE),"")</f>
        <v/>
      </c>
      <c r="H8540" s="1" t="str" cm="1">
        <f t="array" ref="H8540">IF(AND(ISNUMBER(FIND(".stages.",C8540)),_xlfn.LAMBDA(_xlpm.x,OR(_xlpm.x="m",_xlpm.x="s",_xlpm.x="+"))(RIGHT(E8540,1))),SUBSTITUTE(SUBSTITUTE(SUBSTITUTE(E8540,"m","분 "),"s","초"),"분 +","분+"),"")</f>
        <v/>
      </c>
      <c r="I8540" s="1" t="str">
        <f t="shared" si="133"/>
        <v/>
      </c>
      <c r="K8540" s="1" t="str">
        <f>IFERROR(MATCH(C8540,_xlfn.ANCHORARRAY(whitespace!$C$1),0),"")</f>
        <v/>
      </c>
    </row>
    <row r="8541" spans="1:11" x14ac:dyDescent="0.45">
      <c r="A8541" s="1" t="s">
        <v>26675</v>
      </c>
      <c r="B8541" s="1" t="s">
        <v>26310</v>
      </c>
      <c r="C8541" s="1" t="s">
        <v>16069</v>
      </c>
      <c r="E8541" s="1" t="s">
        <v>16070</v>
      </c>
      <c r="F8541" s="1" t="s">
        <v>24928</v>
      </c>
      <c r="G8541" s="1" t="str">
        <f>IFERROR(VLOOKUP(A8541,Merge!$C$2:$D$6078,2,FALSE),"")</f>
        <v/>
      </c>
      <c r="H8541" s="1" t="str" cm="1">
        <f t="array" ref="H8541">IF(AND(ISNUMBER(FIND(".stages.",C8541)),_xlfn.LAMBDA(_xlpm.x,OR(_xlpm.x="m",_xlpm.x="s",_xlpm.x="+"))(RIGHT(E8541,1))),SUBSTITUTE(SUBSTITUTE(SUBSTITUTE(E8541,"m","분 "),"s","초"),"분 +","분+"),"")</f>
        <v/>
      </c>
      <c r="I8541" s="1" t="str">
        <f t="shared" si="133"/>
        <v/>
      </c>
      <c r="K8541" s="1" t="str">
        <f>IFERROR(MATCH(C8541,_xlfn.ANCHORARRAY(whitespace!$C$1),0),"")</f>
        <v/>
      </c>
    </row>
    <row r="8542" spans="1:11" x14ac:dyDescent="0.45">
      <c r="A8542" s="1" t="s">
        <v>26674</v>
      </c>
      <c r="B8542" s="1" t="s">
        <v>26310</v>
      </c>
      <c r="C8542" s="1" t="s">
        <v>16071</v>
      </c>
      <c r="E8542" s="1" t="s">
        <v>16061</v>
      </c>
      <c r="F8542" s="1" t="s">
        <v>24928</v>
      </c>
      <c r="G8542" s="1" t="str">
        <f>IFERROR(VLOOKUP(A8542,Merge!$C$2:$D$6078,2,FALSE),"")</f>
        <v/>
      </c>
      <c r="H8542" s="1" t="str" cm="1">
        <f t="array" ref="H8542">IF(AND(ISNUMBER(FIND(".stages.",C8542)),_xlfn.LAMBDA(_xlpm.x,OR(_xlpm.x="m",_xlpm.x="s",_xlpm.x="+"))(RIGHT(E8542,1))),SUBSTITUTE(SUBSTITUTE(SUBSTITUTE(E8542,"m","분 "),"s","초"),"분 +","분+"),"")</f>
        <v/>
      </c>
      <c r="I8542" s="1" t="str">
        <f t="shared" si="133"/>
        <v/>
      </c>
      <c r="K8542" s="1" t="str">
        <f>IFERROR(MATCH(C8542,_xlfn.ANCHORARRAY(whitespace!$C$1),0),"")</f>
        <v/>
      </c>
    </row>
    <row r="8543" spans="1:11" x14ac:dyDescent="0.45">
      <c r="A8543" s="1" t="s">
        <v>30877</v>
      </c>
      <c r="B8543" s="1" t="s">
        <v>10478</v>
      </c>
      <c r="C8543" s="1" t="s">
        <v>16072</v>
      </c>
      <c r="E8543" s="1" t="s">
        <v>16073</v>
      </c>
      <c r="F8543" s="1" t="s">
        <v>24928</v>
      </c>
      <c r="G8543" s="1" t="str">
        <f>IFERROR(VLOOKUP(A8543,Merge!$C$2:$D$6078,2,FALSE),"")</f>
        <v/>
      </c>
      <c r="H8543" s="1" t="str" cm="1">
        <f t="array" ref="H8543">IF(AND(ISNUMBER(FIND(".stages.",C8543)),_xlfn.LAMBDA(_xlpm.x,OR(_xlpm.x="m",_xlpm.x="s",_xlpm.x="+"))(RIGHT(E8543,1))),SUBSTITUTE(SUBSTITUTE(SUBSTITUTE(E8543,"m","분 "),"s","초"),"분 +","분+"),"")</f>
        <v/>
      </c>
      <c r="I8543" s="1" t="str">
        <f t="shared" si="133"/>
        <v/>
      </c>
      <c r="K8543" s="1" t="str">
        <f>IFERROR(MATCH(C8543,_xlfn.ANCHORARRAY(whitespace!$C$1),0),"")</f>
        <v/>
      </c>
    </row>
    <row r="8544" spans="1:11" x14ac:dyDescent="0.45">
      <c r="A8544" s="1" t="s">
        <v>26673</v>
      </c>
      <c r="B8544" s="1" t="s">
        <v>26310</v>
      </c>
      <c r="C8544" s="1" t="s">
        <v>16074</v>
      </c>
      <c r="E8544" s="1" t="s">
        <v>16073</v>
      </c>
      <c r="F8544" s="1" t="s">
        <v>24928</v>
      </c>
      <c r="G8544" s="1" t="str">
        <f>IFERROR(VLOOKUP(A8544,Merge!$C$2:$D$6078,2,FALSE),"")</f>
        <v/>
      </c>
      <c r="H8544" s="1" t="str" cm="1">
        <f t="array" ref="H8544">IF(AND(ISNUMBER(FIND(".stages.",C8544)),_xlfn.LAMBDA(_xlpm.x,OR(_xlpm.x="m",_xlpm.x="s",_xlpm.x="+"))(RIGHT(E8544,1))),SUBSTITUTE(SUBSTITUTE(SUBSTITUTE(E8544,"m","분 "),"s","초"),"분 +","분+"),"")</f>
        <v/>
      </c>
      <c r="I8544" s="1" t="str">
        <f t="shared" si="133"/>
        <v/>
      </c>
      <c r="K8544" s="1" t="str">
        <f>IFERROR(MATCH(C8544,_xlfn.ANCHORARRAY(whitespace!$C$1),0),"")</f>
        <v/>
      </c>
    </row>
    <row r="8545" spans="1:11" x14ac:dyDescent="0.45">
      <c r="A8545" s="1" t="s">
        <v>26672</v>
      </c>
      <c r="B8545" s="1" t="s">
        <v>26310</v>
      </c>
      <c r="C8545" s="1" t="s">
        <v>16075</v>
      </c>
      <c r="E8545" s="1" t="s">
        <v>16076</v>
      </c>
      <c r="F8545" s="1" t="s">
        <v>24928</v>
      </c>
      <c r="G8545" s="1" t="str">
        <f>IFERROR(VLOOKUP(A8545,Merge!$C$2:$D$6078,2,FALSE),"")</f>
        <v/>
      </c>
      <c r="H8545" s="1" t="str" cm="1">
        <f t="array" ref="H8545">IF(AND(ISNUMBER(FIND(".stages.",C8545)),_xlfn.LAMBDA(_xlpm.x,OR(_xlpm.x="m",_xlpm.x="s",_xlpm.x="+"))(RIGHT(E8545,1))),SUBSTITUTE(SUBSTITUTE(SUBSTITUTE(E8545,"m","분 "),"s","초"),"분 +","분+"),"")</f>
        <v/>
      </c>
      <c r="I8545" s="1" t="str">
        <f t="shared" si="133"/>
        <v/>
      </c>
      <c r="K8545" s="1" t="str">
        <f>IFERROR(MATCH(C8545,_xlfn.ANCHORARRAY(whitespace!$C$1),0),"")</f>
        <v/>
      </c>
    </row>
    <row r="8546" spans="1:11" x14ac:dyDescent="0.45">
      <c r="A8546" s="1" t="s">
        <v>26671</v>
      </c>
      <c r="B8546" s="1" t="s">
        <v>26310</v>
      </c>
      <c r="C8546" s="1" t="s">
        <v>16077</v>
      </c>
      <c r="E8546" s="1" t="s">
        <v>16078</v>
      </c>
      <c r="F8546" s="1" t="s">
        <v>24928</v>
      </c>
      <c r="G8546" s="1" t="str">
        <f>IFERROR(VLOOKUP(A8546,Merge!$C$2:$D$6078,2,FALSE),"")</f>
        <v/>
      </c>
      <c r="H8546" s="1" t="str" cm="1">
        <f t="array" ref="H8546">IF(AND(ISNUMBER(FIND(".stages.",C8546)),_xlfn.LAMBDA(_xlpm.x,OR(_xlpm.x="m",_xlpm.x="s",_xlpm.x="+"))(RIGHT(E8546,1))),SUBSTITUTE(SUBSTITUTE(SUBSTITUTE(E8546,"m","분 "),"s","초"),"분 +","분+"),"")</f>
        <v/>
      </c>
      <c r="I8546" s="1" t="str">
        <f t="shared" si="133"/>
        <v/>
      </c>
      <c r="K8546" s="1" t="str">
        <f>IFERROR(MATCH(C8546,_xlfn.ANCHORARRAY(whitespace!$C$1),0),"")</f>
        <v/>
      </c>
    </row>
    <row r="8547" spans="1:11" x14ac:dyDescent="0.45">
      <c r="A8547" s="1" t="s">
        <v>26670</v>
      </c>
      <c r="B8547" s="1" t="s">
        <v>26310</v>
      </c>
      <c r="C8547" s="1" t="s">
        <v>16079</v>
      </c>
      <c r="E8547" s="1" t="s">
        <v>16080</v>
      </c>
      <c r="F8547" s="1" t="s">
        <v>24928</v>
      </c>
      <c r="G8547" s="1" t="str">
        <f>IFERROR(VLOOKUP(A8547,Merge!$C$2:$D$6078,2,FALSE),"")</f>
        <v/>
      </c>
      <c r="H8547" s="1" t="str" cm="1">
        <f t="array" ref="H8547">IF(AND(ISNUMBER(FIND(".stages.",C8547)),_xlfn.LAMBDA(_xlpm.x,OR(_xlpm.x="m",_xlpm.x="s",_xlpm.x="+"))(RIGHT(E8547,1))),SUBSTITUTE(SUBSTITUTE(SUBSTITUTE(E8547,"m","분 "),"s","초"),"분 +","분+"),"")</f>
        <v/>
      </c>
      <c r="I8547" s="1" t="str">
        <f t="shared" si="133"/>
        <v/>
      </c>
      <c r="K8547" s="1" t="str">
        <f>IFERROR(MATCH(C8547,_xlfn.ANCHORARRAY(whitespace!$C$1),0),"")</f>
        <v/>
      </c>
    </row>
    <row r="8548" spans="1:11" x14ac:dyDescent="0.45">
      <c r="A8548" s="1" t="s">
        <v>26669</v>
      </c>
      <c r="B8548" s="1" t="s">
        <v>26310</v>
      </c>
      <c r="C8548" s="1" t="s">
        <v>16081</v>
      </c>
      <c r="E8548" s="1" t="s">
        <v>16082</v>
      </c>
      <c r="F8548" s="1" t="s">
        <v>24928</v>
      </c>
      <c r="G8548" s="1" t="str">
        <f>IFERROR(VLOOKUP(A8548,Merge!$C$2:$D$6078,2,FALSE),"")</f>
        <v/>
      </c>
      <c r="H8548" s="1" t="str" cm="1">
        <f t="array" ref="H8548">IF(AND(ISNUMBER(FIND(".stages.",C8548)),_xlfn.LAMBDA(_xlpm.x,OR(_xlpm.x="m",_xlpm.x="s",_xlpm.x="+"))(RIGHT(E8548,1))),SUBSTITUTE(SUBSTITUTE(SUBSTITUTE(E8548,"m","분 "),"s","초"),"분 +","분+"),"")</f>
        <v/>
      </c>
      <c r="I8548" s="1" t="str">
        <f t="shared" si="133"/>
        <v/>
      </c>
      <c r="K8548" s="1" t="str">
        <f>IFERROR(MATCH(C8548,_xlfn.ANCHORARRAY(whitespace!$C$1),0),"")</f>
        <v/>
      </c>
    </row>
    <row r="8549" spans="1:11" x14ac:dyDescent="0.45">
      <c r="A8549" s="1" t="s">
        <v>26668</v>
      </c>
      <c r="B8549" s="1" t="s">
        <v>26310</v>
      </c>
      <c r="C8549" s="1" t="s">
        <v>16083</v>
      </c>
      <c r="E8549" s="1" t="s">
        <v>16080</v>
      </c>
      <c r="F8549" s="1" t="s">
        <v>24928</v>
      </c>
      <c r="G8549" s="1" t="str">
        <f>IFERROR(VLOOKUP(A8549,Merge!$C$2:$D$6078,2,FALSE),"")</f>
        <v/>
      </c>
      <c r="H8549" s="1" t="str" cm="1">
        <f t="array" ref="H8549">IF(AND(ISNUMBER(FIND(".stages.",C8549)),_xlfn.LAMBDA(_xlpm.x,OR(_xlpm.x="m",_xlpm.x="s",_xlpm.x="+"))(RIGHT(E8549,1))),SUBSTITUTE(SUBSTITUTE(SUBSTITUTE(E8549,"m","분 "),"s","초"),"분 +","분+"),"")</f>
        <v/>
      </c>
      <c r="I8549" s="1" t="str">
        <f t="shared" si="133"/>
        <v/>
      </c>
      <c r="K8549" s="1" t="str">
        <f>IFERROR(MATCH(C8549,_xlfn.ANCHORARRAY(whitespace!$C$1),0),"")</f>
        <v/>
      </c>
    </row>
    <row r="8550" spans="1:11" x14ac:dyDescent="0.45">
      <c r="A8550" s="1" t="s">
        <v>26667</v>
      </c>
      <c r="B8550" s="1" t="s">
        <v>26310</v>
      </c>
      <c r="C8550" s="1" t="s">
        <v>16084</v>
      </c>
      <c r="E8550" s="1" t="s">
        <v>16085</v>
      </c>
      <c r="F8550" s="1" t="s">
        <v>24928</v>
      </c>
      <c r="G8550" s="1" t="str">
        <f>IFERROR(VLOOKUP(A8550,Merge!$C$2:$D$6078,2,FALSE),"")</f>
        <v/>
      </c>
      <c r="H8550" s="1" t="str" cm="1">
        <f t="array" ref="H8550">IF(AND(ISNUMBER(FIND(".stages.",C8550)),_xlfn.LAMBDA(_xlpm.x,OR(_xlpm.x="m",_xlpm.x="s",_xlpm.x="+"))(RIGHT(E8550,1))),SUBSTITUTE(SUBSTITUTE(SUBSTITUTE(E8550,"m","분 "),"s","초"),"분 +","분+"),"")</f>
        <v/>
      </c>
      <c r="I8550" s="1" t="str">
        <f t="shared" si="133"/>
        <v/>
      </c>
      <c r="K8550" s="1" t="str">
        <f>IFERROR(MATCH(C8550,_xlfn.ANCHORARRAY(whitespace!$C$1),0),"")</f>
        <v/>
      </c>
    </row>
    <row r="8551" spans="1:11" x14ac:dyDescent="0.45">
      <c r="A8551" s="1" t="s">
        <v>26666</v>
      </c>
      <c r="B8551" s="1" t="s">
        <v>26310</v>
      </c>
      <c r="C8551" s="1" t="s">
        <v>16086</v>
      </c>
      <c r="E8551" s="1" t="s">
        <v>16076</v>
      </c>
      <c r="F8551" s="1" t="s">
        <v>24928</v>
      </c>
      <c r="G8551" s="1" t="str">
        <f>IFERROR(VLOOKUP(A8551,Merge!$C$2:$D$6078,2,FALSE),"")</f>
        <v/>
      </c>
      <c r="H8551" s="1" t="str" cm="1">
        <f t="array" ref="H8551">IF(AND(ISNUMBER(FIND(".stages.",C8551)),_xlfn.LAMBDA(_xlpm.x,OR(_xlpm.x="m",_xlpm.x="s",_xlpm.x="+"))(RIGHT(E8551,1))),SUBSTITUTE(SUBSTITUTE(SUBSTITUTE(E8551,"m","분 "),"s","초"),"분 +","분+"),"")</f>
        <v/>
      </c>
      <c r="I8551" s="1" t="str">
        <f t="shared" si="133"/>
        <v/>
      </c>
      <c r="K8551" s="1" t="str">
        <f>IFERROR(MATCH(C8551,_xlfn.ANCHORARRAY(whitespace!$C$1),0),"")</f>
        <v/>
      </c>
    </row>
    <row r="8552" spans="1:11" x14ac:dyDescent="0.45">
      <c r="A8552" s="1" t="s">
        <v>30753</v>
      </c>
      <c r="B8552" s="1" t="s">
        <v>10478</v>
      </c>
      <c r="C8552" s="1" t="s">
        <v>16087</v>
      </c>
      <c r="E8552" s="1" t="s">
        <v>16088</v>
      </c>
      <c r="F8552" s="1" t="s">
        <v>24928</v>
      </c>
      <c r="G8552" s="1" t="str">
        <f>IFERROR(VLOOKUP(A8552,Merge!$C$2:$D$6078,2,FALSE),"")</f>
        <v/>
      </c>
      <c r="H8552" s="1" t="str" cm="1">
        <f t="array" ref="H8552">IF(AND(ISNUMBER(FIND(".stages.",C8552)),_xlfn.LAMBDA(_xlpm.x,OR(_xlpm.x="m",_xlpm.x="s",_xlpm.x="+"))(RIGHT(E8552,1))),SUBSTITUTE(SUBSTITUTE(SUBSTITUTE(E8552,"m","분 "),"s","초"),"분 +","분+"),"")</f>
        <v/>
      </c>
      <c r="I8552" s="1" t="str">
        <f t="shared" si="133"/>
        <v/>
      </c>
      <c r="K8552" s="1" t="str">
        <f>IFERROR(MATCH(C8552,_xlfn.ANCHORARRAY(whitespace!$C$1),0),"")</f>
        <v/>
      </c>
    </row>
    <row r="8553" spans="1:11" x14ac:dyDescent="0.45">
      <c r="A8553" s="1" t="s">
        <v>26665</v>
      </c>
      <c r="B8553" s="1" t="s">
        <v>26310</v>
      </c>
      <c r="C8553" s="1" t="s">
        <v>16089</v>
      </c>
      <c r="E8553" s="1" t="s">
        <v>16090</v>
      </c>
      <c r="F8553" s="1" t="s">
        <v>24928</v>
      </c>
      <c r="G8553" s="1" t="str">
        <f>IFERROR(VLOOKUP(A8553,Merge!$C$2:$D$6078,2,FALSE),"")</f>
        <v/>
      </c>
      <c r="H8553" s="1" t="str" cm="1">
        <f t="array" ref="H8553">IF(AND(ISNUMBER(FIND(".stages.",C8553)),_xlfn.LAMBDA(_xlpm.x,OR(_xlpm.x="m",_xlpm.x="s",_xlpm.x="+"))(RIGHT(E8553,1))),SUBSTITUTE(SUBSTITUTE(SUBSTITUTE(E8553,"m","분 "),"s","초"),"분 +","분+"),"")</f>
        <v/>
      </c>
      <c r="I8553" s="1" t="str">
        <f t="shared" si="133"/>
        <v/>
      </c>
      <c r="K8553" s="1" t="str">
        <f>IFERROR(MATCH(C8553,_xlfn.ANCHORARRAY(whitespace!$C$1),0),"")</f>
        <v/>
      </c>
    </row>
    <row r="8554" spans="1:11" x14ac:dyDescent="0.45">
      <c r="A8554" s="1" t="s">
        <v>26664</v>
      </c>
      <c r="B8554" s="1" t="s">
        <v>26310</v>
      </c>
      <c r="C8554" s="1" t="s">
        <v>16091</v>
      </c>
      <c r="E8554" s="1" t="s">
        <v>9621</v>
      </c>
      <c r="F8554" s="1" t="s">
        <v>24928</v>
      </c>
      <c r="G8554" s="1" t="str">
        <f>IFERROR(VLOOKUP(A8554,Merge!$C$2:$D$6078,2,FALSE),"")</f>
        <v/>
      </c>
      <c r="H8554" s="1" t="str" cm="1">
        <f t="array" ref="H8554">IF(AND(ISNUMBER(FIND(".stages.",C8554)),_xlfn.LAMBDA(_xlpm.x,OR(_xlpm.x="m",_xlpm.x="s",_xlpm.x="+"))(RIGHT(E8554,1))),SUBSTITUTE(SUBSTITUTE(SUBSTITUTE(E8554,"m","분 "),"s","초"),"분 +","분+"),"")</f>
        <v/>
      </c>
      <c r="I8554" s="1" t="str">
        <f t="shared" si="133"/>
        <v/>
      </c>
      <c r="K8554" s="1" t="str">
        <f>IFERROR(MATCH(C8554,_xlfn.ANCHORARRAY(whitespace!$C$1),0),"")</f>
        <v/>
      </c>
    </row>
    <row r="8555" spans="1:11" x14ac:dyDescent="0.45">
      <c r="A8555" s="1" t="s">
        <v>26663</v>
      </c>
      <c r="B8555" s="1" t="s">
        <v>26310</v>
      </c>
      <c r="C8555" s="1" t="s">
        <v>16092</v>
      </c>
      <c r="E8555" s="1" t="s">
        <v>16093</v>
      </c>
      <c r="F8555" s="1" t="s">
        <v>24928</v>
      </c>
      <c r="G8555" s="1" t="str">
        <f>IFERROR(VLOOKUP(A8555,Merge!$C$2:$D$6078,2,FALSE),"")</f>
        <v/>
      </c>
      <c r="H8555" s="1" t="str" cm="1">
        <f t="array" ref="H8555">IF(AND(ISNUMBER(FIND(".stages.",C8555)),_xlfn.LAMBDA(_xlpm.x,OR(_xlpm.x="m",_xlpm.x="s",_xlpm.x="+"))(RIGHT(E8555,1))),SUBSTITUTE(SUBSTITUTE(SUBSTITUTE(E8555,"m","분 "),"s","초"),"분 +","분+"),"")</f>
        <v/>
      </c>
      <c r="I8555" s="1" t="str">
        <f t="shared" si="133"/>
        <v/>
      </c>
      <c r="K8555" s="1" t="str">
        <f>IFERROR(MATCH(C8555,_xlfn.ANCHORARRAY(whitespace!$C$1),0),"")</f>
        <v/>
      </c>
    </row>
    <row r="8556" spans="1:11" x14ac:dyDescent="0.45">
      <c r="A8556" s="1" t="s">
        <v>26662</v>
      </c>
      <c r="B8556" s="1" t="s">
        <v>26310</v>
      </c>
      <c r="C8556" s="1" t="s">
        <v>16094</v>
      </c>
      <c r="E8556" s="1" t="s">
        <v>16095</v>
      </c>
      <c r="F8556" s="1" t="s">
        <v>24928</v>
      </c>
      <c r="G8556" s="1" t="str">
        <f>IFERROR(VLOOKUP(A8556,Merge!$C$2:$D$6078,2,FALSE),"")</f>
        <v/>
      </c>
      <c r="H8556" s="1" t="str" cm="1">
        <f t="array" ref="H8556">IF(AND(ISNUMBER(FIND(".stages.",C8556)),_xlfn.LAMBDA(_xlpm.x,OR(_xlpm.x="m",_xlpm.x="s",_xlpm.x="+"))(RIGHT(E8556,1))),SUBSTITUTE(SUBSTITUTE(SUBSTITUTE(E8556,"m","분 "),"s","초"),"분 +","분+"),"")</f>
        <v/>
      </c>
      <c r="I8556" s="1" t="str">
        <f t="shared" si="133"/>
        <v/>
      </c>
      <c r="K8556" s="1" t="str">
        <f>IFERROR(MATCH(C8556,_xlfn.ANCHORARRAY(whitespace!$C$1),0),"")</f>
        <v/>
      </c>
    </row>
    <row r="8557" spans="1:11" x14ac:dyDescent="0.45">
      <c r="A8557" s="1" t="s">
        <v>26661</v>
      </c>
      <c r="B8557" s="1" t="s">
        <v>26310</v>
      </c>
      <c r="C8557" s="1" t="s">
        <v>16096</v>
      </c>
      <c r="E8557" s="1" t="s">
        <v>16097</v>
      </c>
      <c r="F8557" s="1" t="s">
        <v>24928</v>
      </c>
      <c r="G8557" s="1" t="str">
        <f>IFERROR(VLOOKUP(A8557,Merge!$C$2:$D$6078,2,FALSE),"")</f>
        <v/>
      </c>
      <c r="H8557" s="1" t="str" cm="1">
        <f t="array" ref="H8557">IF(AND(ISNUMBER(FIND(".stages.",C8557)),_xlfn.LAMBDA(_xlpm.x,OR(_xlpm.x="m",_xlpm.x="s",_xlpm.x="+"))(RIGHT(E8557,1))),SUBSTITUTE(SUBSTITUTE(SUBSTITUTE(E8557,"m","분 "),"s","초"),"분 +","분+"),"")</f>
        <v/>
      </c>
      <c r="I8557" s="1" t="str">
        <f t="shared" si="133"/>
        <v/>
      </c>
      <c r="K8557" s="1" t="str">
        <f>IFERROR(MATCH(C8557,_xlfn.ANCHORARRAY(whitespace!$C$1),0),"")</f>
        <v/>
      </c>
    </row>
    <row r="8558" spans="1:11" x14ac:dyDescent="0.45">
      <c r="A8558" s="1" t="s">
        <v>26660</v>
      </c>
      <c r="B8558" s="1" t="s">
        <v>26310</v>
      </c>
      <c r="C8558" s="1" t="s">
        <v>16098</v>
      </c>
      <c r="E8558" s="1" t="s">
        <v>16095</v>
      </c>
      <c r="F8558" s="1" t="s">
        <v>24928</v>
      </c>
      <c r="G8558" s="1" t="str">
        <f>IFERROR(VLOOKUP(A8558,Merge!$C$2:$D$6078,2,FALSE),"")</f>
        <v/>
      </c>
      <c r="H8558" s="1" t="str" cm="1">
        <f t="array" ref="H8558">IF(AND(ISNUMBER(FIND(".stages.",C8558)),_xlfn.LAMBDA(_xlpm.x,OR(_xlpm.x="m",_xlpm.x="s",_xlpm.x="+"))(RIGHT(E8558,1))),SUBSTITUTE(SUBSTITUTE(SUBSTITUTE(E8558,"m","분 "),"s","초"),"분 +","분+"),"")</f>
        <v/>
      </c>
      <c r="I8558" s="1" t="str">
        <f t="shared" si="133"/>
        <v/>
      </c>
      <c r="K8558" s="1" t="str">
        <f>IFERROR(MATCH(C8558,_xlfn.ANCHORARRAY(whitespace!$C$1),0),"")</f>
        <v/>
      </c>
    </row>
    <row r="8559" spans="1:11" x14ac:dyDescent="0.45">
      <c r="A8559" s="1" t="s">
        <v>26659</v>
      </c>
      <c r="B8559" s="1" t="s">
        <v>26310</v>
      </c>
      <c r="C8559" s="1" t="s">
        <v>16099</v>
      </c>
      <c r="E8559" s="1" t="s">
        <v>16100</v>
      </c>
      <c r="F8559" s="1" t="s">
        <v>24928</v>
      </c>
      <c r="G8559" s="1" t="str">
        <f>IFERROR(VLOOKUP(A8559,Merge!$C$2:$D$6078,2,FALSE),"")</f>
        <v/>
      </c>
      <c r="H8559" s="1" t="str" cm="1">
        <f t="array" ref="H8559">IF(AND(ISNUMBER(FIND(".stages.",C8559)),_xlfn.LAMBDA(_xlpm.x,OR(_xlpm.x="m",_xlpm.x="s",_xlpm.x="+"))(RIGHT(E8559,1))),SUBSTITUTE(SUBSTITUTE(SUBSTITUTE(E8559,"m","분 "),"s","초"),"분 +","분+"),"")</f>
        <v/>
      </c>
      <c r="I8559" s="1" t="str">
        <f t="shared" si="133"/>
        <v/>
      </c>
      <c r="K8559" s="1" t="str">
        <f>IFERROR(MATCH(C8559,_xlfn.ANCHORARRAY(whitespace!$C$1),0),"")</f>
        <v/>
      </c>
    </row>
    <row r="8560" spans="1:11" x14ac:dyDescent="0.45">
      <c r="A8560" s="1" t="s">
        <v>26658</v>
      </c>
      <c r="B8560" s="1" t="s">
        <v>26310</v>
      </c>
      <c r="C8560" s="1" t="s">
        <v>16101</v>
      </c>
      <c r="E8560" s="1" t="s">
        <v>9621</v>
      </c>
      <c r="F8560" s="1" t="s">
        <v>24928</v>
      </c>
      <c r="G8560" s="1" t="str">
        <f>IFERROR(VLOOKUP(A8560,Merge!$C$2:$D$6078,2,FALSE),"")</f>
        <v/>
      </c>
      <c r="H8560" s="1" t="str" cm="1">
        <f t="array" ref="H8560">IF(AND(ISNUMBER(FIND(".stages.",C8560)),_xlfn.LAMBDA(_xlpm.x,OR(_xlpm.x="m",_xlpm.x="s",_xlpm.x="+"))(RIGHT(E8560,1))),SUBSTITUTE(SUBSTITUTE(SUBSTITUTE(E8560,"m","분 "),"s","초"),"분 +","분+"),"")</f>
        <v/>
      </c>
      <c r="I8560" s="1" t="str">
        <f t="shared" si="133"/>
        <v/>
      </c>
      <c r="K8560" s="1" t="str">
        <f>IFERROR(MATCH(C8560,_xlfn.ANCHORARRAY(whitespace!$C$1),0),"")</f>
        <v/>
      </c>
    </row>
    <row r="8561" spans="1:11" x14ac:dyDescent="0.45">
      <c r="A8561" s="1" t="s">
        <v>30878</v>
      </c>
      <c r="B8561" s="1" t="s">
        <v>10478</v>
      </c>
      <c r="C8561" s="1" t="s">
        <v>16102</v>
      </c>
      <c r="E8561" s="1" t="s">
        <v>16103</v>
      </c>
      <c r="F8561" s="1" t="s">
        <v>24928</v>
      </c>
      <c r="G8561" s="1" t="str">
        <f>IFERROR(VLOOKUP(A8561,Merge!$C$2:$D$6078,2,FALSE),"")</f>
        <v/>
      </c>
      <c r="H8561" s="1" t="str" cm="1">
        <f t="array" ref="H8561">IF(AND(ISNUMBER(FIND(".stages.",C8561)),_xlfn.LAMBDA(_xlpm.x,OR(_xlpm.x="m",_xlpm.x="s",_xlpm.x="+"))(RIGHT(E8561,1))),SUBSTITUTE(SUBSTITUTE(SUBSTITUTE(E8561,"m","분 "),"s","초"),"분 +","분+"),"")</f>
        <v/>
      </c>
      <c r="I8561" s="1" t="str">
        <f t="shared" si="133"/>
        <v/>
      </c>
      <c r="K8561" s="1" t="str">
        <f>IFERROR(MATCH(C8561,_xlfn.ANCHORARRAY(whitespace!$C$1),0),"")</f>
        <v/>
      </c>
    </row>
    <row r="8562" spans="1:11" x14ac:dyDescent="0.45">
      <c r="A8562" s="1" t="s">
        <v>26657</v>
      </c>
      <c r="B8562" s="1" t="s">
        <v>26310</v>
      </c>
      <c r="C8562" s="1" t="s">
        <v>16104</v>
      </c>
      <c r="E8562" s="1" t="s">
        <v>16103</v>
      </c>
      <c r="F8562" s="1" t="s">
        <v>24928</v>
      </c>
      <c r="G8562" s="1" t="str">
        <f>IFERROR(VLOOKUP(A8562,Merge!$C$2:$D$6078,2,FALSE),"")</f>
        <v/>
      </c>
      <c r="H8562" s="1" t="str" cm="1">
        <f t="array" ref="H8562">IF(AND(ISNUMBER(FIND(".stages.",C8562)),_xlfn.LAMBDA(_xlpm.x,OR(_xlpm.x="m",_xlpm.x="s",_xlpm.x="+"))(RIGHT(E8562,1))),SUBSTITUTE(SUBSTITUTE(SUBSTITUTE(E8562,"m","분 "),"s","초"),"분 +","분+"),"")</f>
        <v/>
      </c>
      <c r="I8562" s="1" t="str">
        <f t="shared" si="133"/>
        <v/>
      </c>
      <c r="K8562" s="1" t="str">
        <f>IFERROR(MATCH(C8562,_xlfn.ANCHORARRAY(whitespace!$C$1),0),"")</f>
        <v/>
      </c>
    </row>
    <row r="8563" spans="1:11" x14ac:dyDescent="0.45">
      <c r="A8563" s="1" t="s">
        <v>26656</v>
      </c>
      <c r="B8563" s="1" t="s">
        <v>26310</v>
      </c>
      <c r="C8563" s="1" t="s">
        <v>16105</v>
      </c>
      <c r="E8563" s="1" t="s">
        <v>16106</v>
      </c>
      <c r="F8563" s="1" t="s">
        <v>24928</v>
      </c>
      <c r="G8563" s="1" t="str">
        <f>IFERROR(VLOOKUP(A8563,Merge!$C$2:$D$6078,2,FALSE),"")</f>
        <v/>
      </c>
      <c r="H8563" s="1" t="str" cm="1">
        <f t="array" ref="H8563">IF(AND(ISNUMBER(FIND(".stages.",C8563)),_xlfn.LAMBDA(_xlpm.x,OR(_xlpm.x="m",_xlpm.x="s",_xlpm.x="+"))(RIGHT(E8563,1))),SUBSTITUTE(SUBSTITUTE(SUBSTITUTE(E8563,"m","분 "),"s","초"),"분 +","분+"),"")</f>
        <v/>
      </c>
      <c r="I8563" s="1" t="str">
        <f t="shared" si="133"/>
        <v/>
      </c>
      <c r="K8563" s="1" t="str">
        <f>IFERROR(MATCH(C8563,_xlfn.ANCHORARRAY(whitespace!$C$1),0),"")</f>
        <v/>
      </c>
    </row>
    <row r="8564" spans="1:11" x14ac:dyDescent="0.45">
      <c r="A8564" s="1" t="s">
        <v>30879</v>
      </c>
      <c r="B8564" s="1" t="s">
        <v>10478</v>
      </c>
      <c r="C8564" s="1" t="s">
        <v>16107</v>
      </c>
      <c r="E8564" s="1" t="s">
        <v>16108</v>
      </c>
      <c r="F8564" s="1" t="s">
        <v>24928</v>
      </c>
      <c r="G8564" s="1" t="str">
        <f>IFERROR(VLOOKUP(A8564,Merge!$C$2:$D$6078,2,FALSE),"")</f>
        <v/>
      </c>
      <c r="H8564" s="1" t="str" cm="1">
        <f t="array" ref="H8564">IF(AND(ISNUMBER(FIND(".stages.",C8564)),_xlfn.LAMBDA(_xlpm.x,OR(_xlpm.x="m",_xlpm.x="s",_xlpm.x="+"))(RIGHT(E8564,1))),SUBSTITUTE(SUBSTITUTE(SUBSTITUTE(E8564,"m","분 "),"s","초"),"분 +","분+"),"")</f>
        <v/>
      </c>
      <c r="I8564" s="1" t="str">
        <f t="shared" si="133"/>
        <v/>
      </c>
      <c r="K8564" s="1" t="str">
        <f>IFERROR(MATCH(C8564,_xlfn.ANCHORARRAY(whitespace!$C$1),0),"")</f>
        <v/>
      </c>
    </row>
    <row r="8565" spans="1:11" x14ac:dyDescent="0.45">
      <c r="A8565" s="1" t="s">
        <v>26655</v>
      </c>
      <c r="B8565" s="1" t="s">
        <v>26310</v>
      </c>
      <c r="C8565" s="1" t="s">
        <v>16109</v>
      </c>
      <c r="E8565" s="1" t="s">
        <v>16108</v>
      </c>
      <c r="F8565" s="1" t="s">
        <v>24928</v>
      </c>
      <c r="G8565" s="1" t="str">
        <f>IFERROR(VLOOKUP(A8565,Merge!$C$2:$D$6078,2,FALSE),"")</f>
        <v/>
      </c>
      <c r="H8565" s="1" t="str" cm="1">
        <f t="array" ref="H8565">IF(AND(ISNUMBER(FIND(".stages.",C8565)),_xlfn.LAMBDA(_xlpm.x,OR(_xlpm.x="m",_xlpm.x="s",_xlpm.x="+"))(RIGHT(E8565,1))),SUBSTITUTE(SUBSTITUTE(SUBSTITUTE(E8565,"m","분 "),"s","초"),"분 +","분+"),"")</f>
        <v/>
      </c>
      <c r="I8565" s="1" t="str">
        <f t="shared" si="133"/>
        <v/>
      </c>
      <c r="K8565" s="1" t="str">
        <f>IFERROR(MATCH(C8565,_xlfn.ANCHORARRAY(whitespace!$C$1),0),"")</f>
        <v/>
      </c>
    </row>
    <row r="8566" spans="1:11" x14ac:dyDescent="0.45">
      <c r="A8566" s="1" t="s">
        <v>26654</v>
      </c>
      <c r="B8566" s="1" t="s">
        <v>26310</v>
      </c>
      <c r="C8566" s="1" t="s">
        <v>16110</v>
      </c>
      <c r="E8566" s="1" t="s">
        <v>16111</v>
      </c>
      <c r="F8566" s="1" t="s">
        <v>24928</v>
      </c>
      <c r="G8566" s="1" t="str">
        <f>IFERROR(VLOOKUP(A8566,Merge!$C$2:$D$6078,2,FALSE),"")</f>
        <v/>
      </c>
      <c r="H8566" s="1" t="str" cm="1">
        <f t="array" ref="H8566">IF(AND(ISNUMBER(FIND(".stages.",C8566)),_xlfn.LAMBDA(_xlpm.x,OR(_xlpm.x="m",_xlpm.x="s",_xlpm.x="+"))(RIGHT(E8566,1))),SUBSTITUTE(SUBSTITUTE(SUBSTITUTE(E8566,"m","분 "),"s","초"),"분 +","분+"),"")</f>
        <v/>
      </c>
      <c r="I8566" s="1" t="str">
        <f t="shared" si="133"/>
        <v/>
      </c>
      <c r="K8566" s="1" t="str">
        <f>IFERROR(MATCH(C8566,_xlfn.ANCHORARRAY(whitespace!$C$1),0),"")</f>
        <v/>
      </c>
    </row>
    <row r="8567" spans="1:11" x14ac:dyDescent="0.45">
      <c r="A8567" s="1" t="s">
        <v>26653</v>
      </c>
      <c r="B8567" s="1" t="s">
        <v>26310</v>
      </c>
      <c r="C8567" s="1" t="s">
        <v>16112</v>
      </c>
      <c r="E8567" s="1" t="s">
        <v>16113</v>
      </c>
      <c r="F8567" s="1" t="s">
        <v>24928</v>
      </c>
      <c r="G8567" s="1" t="str">
        <f>IFERROR(VLOOKUP(A8567,Merge!$C$2:$D$6078,2,FALSE),"")</f>
        <v/>
      </c>
      <c r="H8567" s="1" t="str" cm="1">
        <f t="array" ref="H8567">IF(AND(ISNUMBER(FIND(".stages.",C8567)),_xlfn.LAMBDA(_xlpm.x,OR(_xlpm.x="m",_xlpm.x="s",_xlpm.x="+"))(RIGHT(E8567,1))),SUBSTITUTE(SUBSTITUTE(SUBSTITUTE(E8567,"m","분 "),"s","초"),"분 +","분+"),"")</f>
        <v/>
      </c>
      <c r="I8567" s="1" t="str">
        <f t="shared" si="133"/>
        <v/>
      </c>
      <c r="K8567" s="1" t="str">
        <f>IFERROR(MATCH(C8567,_xlfn.ANCHORARRAY(whitespace!$C$1),0),"")</f>
        <v/>
      </c>
    </row>
    <row r="8568" spans="1:11" x14ac:dyDescent="0.45">
      <c r="A8568" s="1" t="s">
        <v>26652</v>
      </c>
      <c r="B8568" s="1" t="s">
        <v>26310</v>
      </c>
      <c r="C8568" s="1" t="s">
        <v>16114</v>
      </c>
      <c r="E8568" s="1" t="s">
        <v>16115</v>
      </c>
      <c r="F8568" s="1" t="s">
        <v>24928</v>
      </c>
      <c r="G8568" s="1" t="str">
        <f>IFERROR(VLOOKUP(A8568,Merge!$C$2:$D$6078,2,FALSE),"")</f>
        <v/>
      </c>
      <c r="H8568" s="1" t="str" cm="1">
        <f t="array" ref="H8568">IF(AND(ISNUMBER(FIND(".stages.",C8568)),_xlfn.LAMBDA(_xlpm.x,OR(_xlpm.x="m",_xlpm.x="s",_xlpm.x="+"))(RIGHT(E8568,1))),SUBSTITUTE(SUBSTITUTE(SUBSTITUTE(E8568,"m","분 "),"s","초"),"분 +","분+"),"")</f>
        <v/>
      </c>
      <c r="I8568" s="1" t="str">
        <f t="shared" si="133"/>
        <v/>
      </c>
      <c r="K8568" s="1" t="str">
        <f>IFERROR(MATCH(C8568,_xlfn.ANCHORARRAY(whitespace!$C$1),0),"")</f>
        <v/>
      </c>
    </row>
    <row r="8569" spans="1:11" x14ac:dyDescent="0.45">
      <c r="A8569" s="1" t="s">
        <v>30880</v>
      </c>
      <c r="B8569" s="1" t="s">
        <v>10478</v>
      </c>
      <c r="C8569" s="1" t="s">
        <v>16116</v>
      </c>
      <c r="E8569" s="1" t="s">
        <v>16117</v>
      </c>
      <c r="F8569" s="1" t="s">
        <v>24928</v>
      </c>
      <c r="G8569" s="1" t="str">
        <f>IFERROR(VLOOKUP(A8569,Merge!$C$2:$D$6078,2,FALSE),"")</f>
        <v/>
      </c>
      <c r="H8569" s="1" t="str" cm="1">
        <f t="array" ref="H8569">IF(AND(ISNUMBER(FIND(".stages.",C8569)),_xlfn.LAMBDA(_xlpm.x,OR(_xlpm.x="m",_xlpm.x="s",_xlpm.x="+"))(RIGHT(E8569,1))),SUBSTITUTE(SUBSTITUTE(SUBSTITUTE(E8569,"m","분 "),"s","초"),"분 +","분+"),"")</f>
        <v/>
      </c>
      <c r="I8569" s="1" t="str">
        <f t="shared" si="133"/>
        <v/>
      </c>
      <c r="K8569" s="1" t="str">
        <f>IFERROR(MATCH(C8569,_xlfn.ANCHORARRAY(whitespace!$C$1),0),"")</f>
        <v/>
      </c>
    </row>
    <row r="8570" spans="1:11" x14ac:dyDescent="0.45">
      <c r="A8570" s="1" t="s">
        <v>26651</v>
      </c>
      <c r="B8570" s="1" t="s">
        <v>26310</v>
      </c>
      <c r="C8570" s="1" t="s">
        <v>16118</v>
      </c>
      <c r="E8570" s="1" t="s">
        <v>16117</v>
      </c>
      <c r="F8570" s="1" t="s">
        <v>24928</v>
      </c>
      <c r="G8570" s="1" t="str">
        <f>IFERROR(VLOOKUP(A8570,Merge!$C$2:$D$6078,2,FALSE),"")</f>
        <v/>
      </c>
      <c r="H8570" s="1" t="str" cm="1">
        <f t="array" ref="H8570">IF(AND(ISNUMBER(FIND(".stages.",C8570)),_xlfn.LAMBDA(_xlpm.x,OR(_xlpm.x="m",_xlpm.x="s",_xlpm.x="+"))(RIGHT(E8570,1))),SUBSTITUTE(SUBSTITUTE(SUBSTITUTE(E8570,"m","분 "),"s","초"),"분 +","분+"),"")</f>
        <v/>
      </c>
      <c r="I8570" s="1" t="str">
        <f t="shared" si="133"/>
        <v/>
      </c>
      <c r="K8570" s="1" t="str">
        <f>IFERROR(MATCH(C8570,_xlfn.ANCHORARRAY(whitespace!$C$1),0),"")</f>
        <v/>
      </c>
    </row>
    <row r="8571" spans="1:11" x14ac:dyDescent="0.45">
      <c r="A8571" s="1" t="s">
        <v>26650</v>
      </c>
      <c r="B8571" s="1" t="s">
        <v>26310</v>
      </c>
      <c r="C8571" s="1" t="s">
        <v>16119</v>
      </c>
      <c r="E8571" s="1" t="s">
        <v>16120</v>
      </c>
      <c r="F8571" s="1" t="s">
        <v>24928</v>
      </c>
      <c r="G8571" s="1" t="str">
        <f>IFERROR(VLOOKUP(A8571,Merge!$C$2:$D$6078,2,FALSE),"")</f>
        <v/>
      </c>
      <c r="H8571" s="1" t="str" cm="1">
        <f t="array" ref="H8571">IF(AND(ISNUMBER(FIND(".stages.",C8571)),_xlfn.LAMBDA(_xlpm.x,OR(_xlpm.x="m",_xlpm.x="s",_xlpm.x="+"))(RIGHT(E8571,1))),SUBSTITUTE(SUBSTITUTE(SUBSTITUTE(E8571,"m","분 "),"s","초"),"분 +","분+"),"")</f>
        <v/>
      </c>
      <c r="I8571" s="1" t="str">
        <f t="shared" si="133"/>
        <v/>
      </c>
      <c r="K8571" s="1" t="str">
        <f>IFERROR(MATCH(C8571,_xlfn.ANCHORARRAY(whitespace!$C$1),0),"")</f>
        <v/>
      </c>
    </row>
    <row r="8572" spans="1:11" x14ac:dyDescent="0.45">
      <c r="A8572" s="1" t="s">
        <v>26649</v>
      </c>
      <c r="B8572" s="1" t="s">
        <v>26310</v>
      </c>
      <c r="C8572" s="1" t="s">
        <v>16121</v>
      </c>
      <c r="E8572" s="1" t="s">
        <v>16122</v>
      </c>
      <c r="F8572" s="1" t="s">
        <v>24928</v>
      </c>
      <c r="G8572" s="1" t="str">
        <f>IFERROR(VLOOKUP(A8572,Merge!$C$2:$D$6078,2,FALSE),"")</f>
        <v/>
      </c>
      <c r="H8572" s="1" t="str" cm="1">
        <f t="array" ref="H8572">IF(AND(ISNUMBER(FIND(".stages.",C8572)),_xlfn.LAMBDA(_xlpm.x,OR(_xlpm.x="m",_xlpm.x="s",_xlpm.x="+"))(RIGHT(E8572,1))),SUBSTITUTE(SUBSTITUTE(SUBSTITUTE(E8572,"m","분 "),"s","초"),"분 +","분+"),"")</f>
        <v/>
      </c>
      <c r="I8572" s="1" t="str">
        <f t="shared" si="133"/>
        <v/>
      </c>
      <c r="K8572" s="1" t="str">
        <f>IFERROR(MATCH(C8572,_xlfn.ANCHORARRAY(whitespace!$C$1),0),"")</f>
        <v/>
      </c>
    </row>
    <row r="8573" spans="1:11" x14ac:dyDescent="0.45">
      <c r="A8573" s="1" t="s">
        <v>26648</v>
      </c>
      <c r="B8573" s="1" t="s">
        <v>26310</v>
      </c>
      <c r="C8573" s="1" t="s">
        <v>16123</v>
      </c>
      <c r="E8573" s="1" t="s">
        <v>16124</v>
      </c>
      <c r="F8573" s="1" t="s">
        <v>24928</v>
      </c>
      <c r="G8573" s="1" t="str">
        <f>IFERROR(VLOOKUP(A8573,Merge!$C$2:$D$6078,2,FALSE),"")</f>
        <v/>
      </c>
      <c r="H8573" s="1" t="str" cm="1">
        <f t="array" ref="H8573">IF(AND(ISNUMBER(FIND(".stages.",C8573)),_xlfn.LAMBDA(_xlpm.x,OR(_xlpm.x="m",_xlpm.x="s",_xlpm.x="+"))(RIGHT(E8573,1))),SUBSTITUTE(SUBSTITUTE(SUBSTITUTE(E8573,"m","분 "),"s","초"),"분 +","분+"),"")</f>
        <v/>
      </c>
      <c r="I8573" s="1" t="str">
        <f t="shared" si="133"/>
        <v/>
      </c>
      <c r="K8573" s="1" t="str">
        <f>IFERROR(MATCH(C8573,_xlfn.ANCHORARRAY(whitespace!$C$1),0),"")</f>
        <v/>
      </c>
    </row>
    <row r="8574" spans="1:11" x14ac:dyDescent="0.45">
      <c r="A8574" s="1" t="s">
        <v>26647</v>
      </c>
      <c r="B8574" s="1" t="s">
        <v>26310</v>
      </c>
      <c r="C8574" s="1" t="s">
        <v>16125</v>
      </c>
      <c r="E8574" s="1" t="s">
        <v>16126</v>
      </c>
      <c r="F8574" s="1" t="s">
        <v>24928</v>
      </c>
      <c r="G8574" s="1" t="str">
        <f>IFERROR(VLOOKUP(A8574,Merge!$C$2:$D$6078,2,FALSE),"")</f>
        <v/>
      </c>
      <c r="H8574" s="1" t="str" cm="1">
        <f t="array" ref="H8574">IF(AND(ISNUMBER(FIND(".stages.",C8574)),_xlfn.LAMBDA(_xlpm.x,OR(_xlpm.x="m",_xlpm.x="s",_xlpm.x="+"))(RIGHT(E8574,1))),SUBSTITUTE(SUBSTITUTE(SUBSTITUTE(E8574,"m","분 "),"s","초"),"분 +","분+"),"")</f>
        <v/>
      </c>
      <c r="I8574" s="1" t="str">
        <f t="shared" si="133"/>
        <v/>
      </c>
      <c r="K8574" s="1" t="str">
        <f>IFERROR(MATCH(C8574,_xlfn.ANCHORARRAY(whitespace!$C$1),0),"")</f>
        <v/>
      </c>
    </row>
    <row r="8575" spans="1:11" x14ac:dyDescent="0.45">
      <c r="A8575" s="1" t="s">
        <v>26646</v>
      </c>
      <c r="B8575" s="1" t="s">
        <v>26310</v>
      </c>
      <c r="C8575" s="1" t="s">
        <v>16127</v>
      </c>
      <c r="E8575" s="1" t="s">
        <v>16128</v>
      </c>
      <c r="F8575" s="1" t="s">
        <v>24928</v>
      </c>
      <c r="G8575" s="1" t="str">
        <f>IFERROR(VLOOKUP(A8575,Merge!$C$2:$D$6078,2,FALSE),"")</f>
        <v/>
      </c>
      <c r="H8575" s="1" t="str" cm="1">
        <f t="array" ref="H8575">IF(AND(ISNUMBER(FIND(".stages.",C8575)),_xlfn.LAMBDA(_xlpm.x,OR(_xlpm.x="m",_xlpm.x="s",_xlpm.x="+"))(RIGHT(E8575,1))),SUBSTITUTE(SUBSTITUTE(SUBSTITUTE(E8575,"m","분 "),"s","초"),"분 +","분+"),"")</f>
        <v/>
      </c>
      <c r="I8575" s="1" t="str">
        <f t="shared" si="133"/>
        <v/>
      </c>
      <c r="K8575" s="1" t="str">
        <f>IFERROR(MATCH(C8575,_xlfn.ANCHORARRAY(whitespace!$C$1),0),"")</f>
        <v/>
      </c>
    </row>
    <row r="8576" spans="1:11" x14ac:dyDescent="0.45">
      <c r="A8576" s="1" t="s">
        <v>26645</v>
      </c>
      <c r="B8576" s="1" t="s">
        <v>26310</v>
      </c>
      <c r="C8576" s="1" t="s">
        <v>16129</v>
      </c>
      <c r="E8576" s="1" t="s">
        <v>16130</v>
      </c>
      <c r="F8576" s="1" t="s">
        <v>24928</v>
      </c>
      <c r="G8576" s="1" t="str">
        <f>IFERROR(VLOOKUP(A8576,Merge!$C$2:$D$6078,2,FALSE),"")</f>
        <v/>
      </c>
      <c r="H8576" s="1" t="str" cm="1">
        <f t="array" ref="H8576">IF(AND(ISNUMBER(FIND(".stages.",C8576)),_xlfn.LAMBDA(_xlpm.x,OR(_xlpm.x="m",_xlpm.x="s",_xlpm.x="+"))(RIGHT(E8576,1))),SUBSTITUTE(SUBSTITUTE(SUBSTITUTE(E8576,"m","분 "),"s","초"),"분 +","분+"),"")</f>
        <v/>
      </c>
      <c r="I8576" s="1" t="str">
        <f t="shared" si="133"/>
        <v/>
      </c>
      <c r="K8576" s="1" t="str">
        <f>IFERROR(MATCH(C8576,_xlfn.ANCHORARRAY(whitespace!$C$1),0),"")</f>
        <v/>
      </c>
    </row>
    <row r="8577" spans="1:11" x14ac:dyDescent="0.45">
      <c r="A8577" s="1" t="s">
        <v>26644</v>
      </c>
      <c r="B8577" s="1" t="s">
        <v>26310</v>
      </c>
      <c r="C8577" s="1" t="s">
        <v>16131</v>
      </c>
      <c r="E8577" s="1" t="s">
        <v>16128</v>
      </c>
      <c r="F8577" s="1" t="s">
        <v>24928</v>
      </c>
      <c r="G8577" s="1" t="str">
        <f>IFERROR(VLOOKUP(A8577,Merge!$C$2:$D$6078,2,FALSE),"")</f>
        <v/>
      </c>
      <c r="H8577" s="1" t="str" cm="1">
        <f t="array" ref="H8577">IF(AND(ISNUMBER(FIND(".stages.",C8577)),_xlfn.LAMBDA(_xlpm.x,OR(_xlpm.x="m",_xlpm.x="s",_xlpm.x="+"))(RIGHT(E8577,1))),SUBSTITUTE(SUBSTITUTE(SUBSTITUTE(E8577,"m","분 "),"s","초"),"분 +","분+"),"")</f>
        <v/>
      </c>
      <c r="I8577" s="1" t="str">
        <f t="shared" si="133"/>
        <v/>
      </c>
      <c r="K8577" s="1" t="str">
        <f>IFERROR(MATCH(C8577,_xlfn.ANCHORARRAY(whitespace!$C$1),0),"")</f>
        <v/>
      </c>
    </row>
    <row r="8578" spans="1:11" x14ac:dyDescent="0.45">
      <c r="A8578" s="1" t="s">
        <v>26643</v>
      </c>
      <c r="B8578" s="1" t="s">
        <v>26310</v>
      </c>
      <c r="C8578" s="1" t="s">
        <v>16132</v>
      </c>
      <c r="E8578" s="1" t="s">
        <v>16133</v>
      </c>
      <c r="F8578" s="1" t="s">
        <v>24928</v>
      </c>
      <c r="G8578" s="1" t="str">
        <f>IFERROR(VLOOKUP(A8578,Merge!$C$2:$D$6078,2,FALSE),"")</f>
        <v/>
      </c>
      <c r="H8578" s="1" t="str" cm="1">
        <f t="array" ref="H8578">IF(AND(ISNUMBER(FIND(".stages.",C8578)),_xlfn.LAMBDA(_xlpm.x,OR(_xlpm.x="m",_xlpm.x="s",_xlpm.x="+"))(RIGHT(E8578,1))),SUBSTITUTE(SUBSTITUTE(SUBSTITUTE(E8578,"m","분 "),"s","초"),"분 +","분+"),"")</f>
        <v/>
      </c>
      <c r="I8578" s="1" t="str">
        <f t="shared" si="133"/>
        <v/>
      </c>
      <c r="K8578" s="1" t="str">
        <f>IFERROR(MATCH(C8578,_xlfn.ANCHORARRAY(whitespace!$C$1),0),"")</f>
        <v/>
      </c>
    </row>
    <row r="8579" spans="1:11" x14ac:dyDescent="0.45">
      <c r="A8579" s="1" t="s">
        <v>26642</v>
      </c>
      <c r="B8579" s="1" t="s">
        <v>26310</v>
      </c>
      <c r="C8579" s="1" t="s">
        <v>16134</v>
      </c>
      <c r="E8579" s="1" t="s">
        <v>16124</v>
      </c>
      <c r="F8579" s="1" t="s">
        <v>24928</v>
      </c>
      <c r="G8579" s="1" t="str">
        <f>IFERROR(VLOOKUP(A8579,Merge!$C$2:$D$6078,2,FALSE),"")</f>
        <v/>
      </c>
      <c r="H8579" s="1" t="str" cm="1">
        <f t="array" ref="H8579">IF(AND(ISNUMBER(FIND(".stages.",C8579)),_xlfn.LAMBDA(_xlpm.x,OR(_xlpm.x="m",_xlpm.x="s",_xlpm.x="+"))(RIGHT(E8579,1))),SUBSTITUTE(SUBSTITUTE(SUBSTITUTE(E8579,"m","분 "),"s","초"),"분 +","분+"),"")</f>
        <v/>
      </c>
      <c r="I8579" s="1" t="str">
        <f t="shared" ref="I8579:I8642" si="134">IF(H8579="",G8579,H8579)</f>
        <v/>
      </c>
      <c r="K8579" s="1" t="str">
        <f>IFERROR(MATCH(C8579,_xlfn.ANCHORARRAY(whitespace!$C$1),0),"")</f>
        <v/>
      </c>
    </row>
    <row r="8580" spans="1:11" x14ac:dyDescent="0.45">
      <c r="A8580" s="1" t="s">
        <v>26641</v>
      </c>
      <c r="B8580" s="1" t="s">
        <v>26310</v>
      </c>
      <c r="C8580" s="1" t="s">
        <v>16135</v>
      </c>
      <c r="E8580" s="1" t="s">
        <v>16136</v>
      </c>
      <c r="F8580" s="1" t="s">
        <v>24928</v>
      </c>
      <c r="G8580" s="1" t="str">
        <f>IFERROR(VLOOKUP(A8580,Merge!$C$2:$D$6078,2,FALSE),"")</f>
        <v/>
      </c>
      <c r="H8580" s="1" t="str" cm="1">
        <f t="array" ref="H8580">IF(AND(ISNUMBER(FIND(".stages.",C8580)),_xlfn.LAMBDA(_xlpm.x,OR(_xlpm.x="m",_xlpm.x="s",_xlpm.x="+"))(RIGHT(E8580,1))),SUBSTITUTE(SUBSTITUTE(SUBSTITUTE(E8580,"m","분 "),"s","초"),"분 +","분+"),"")</f>
        <v/>
      </c>
      <c r="I8580" s="1" t="str">
        <f t="shared" si="134"/>
        <v/>
      </c>
      <c r="K8580" s="1" t="str">
        <f>IFERROR(MATCH(C8580,_xlfn.ANCHORARRAY(whitespace!$C$1),0),"")</f>
        <v/>
      </c>
    </row>
    <row r="8581" spans="1:11" x14ac:dyDescent="0.45">
      <c r="A8581" s="1" t="s">
        <v>26640</v>
      </c>
      <c r="B8581" s="1" t="s">
        <v>26310</v>
      </c>
      <c r="C8581" s="1" t="s">
        <v>16137</v>
      </c>
      <c r="E8581" s="1" t="s">
        <v>16138</v>
      </c>
      <c r="F8581" s="1" t="s">
        <v>24928</v>
      </c>
      <c r="G8581" s="1" t="str">
        <f>IFERROR(VLOOKUP(A8581,Merge!$C$2:$D$6078,2,FALSE),"")</f>
        <v/>
      </c>
      <c r="H8581" s="1" t="str" cm="1">
        <f t="array" ref="H8581">IF(AND(ISNUMBER(FIND(".stages.",C8581)),_xlfn.LAMBDA(_xlpm.x,OR(_xlpm.x="m",_xlpm.x="s",_xlpm.x="+"))(RIGHT(E8581,1))),SUBSTITUTE(SUBSTITUTE(SUBSTITUTE(E8581,"m","분 "),"s","초"),"분 +","분+"),"")</f>
        <v/>
      </c>
      <c r="I8581" s="1" t="str">
        <f t="shared" si="134"/>
        <v/>
      </c>
      <c r="K8581" s="1" t="str">
        <f>IFERROR(MATCH(C8581,_xlfn.ANCHORARRAY(whitespace!$C$1),0),"")</f>
        <v/>
      </c>
    </row>
    <row r="8582" spans="1:11" x14ac:dyDescent="0.45">
      <c r="A8582" s="1" t="s">
        <v>26639</v>
      </c>
      <c r="B8582" s="1" t="s">
        <v>26310</v>
      </c>
      <c r="C8582" s="1" t="s">
        <v>16139</v>
      </c>
      <c r="E8582" s="1" t="s">
        <v>16140</v>
      </c>
      <c r="F8582" s="1" t="s">
        <v>24928</v>
      </c>
      <c r="G8582" s="1" t="str">
        <f>IFERROR(VLOOKUP(A8582,Merge!$C$2:$D$6078,2,FALSE),"")</f>
        <v/>
      </c>
      <c r="H8582" s="1" t="str" cm="1">
        <f t="array" ref="H8582">IF(AND(ISNUMBER(FIND(".stages.",C8582)),_xlfn.LAMBDA(_xlpm.x,OR(_xlpm.x="m",_xlpm.x="s",_xlpm.x="+"))(RIGHT(E8582,1))),SUBSTITUTE(SUBSTITUTE(SUBSTITUTE(E8582,"m","분 "),"s","초"),"분 +","분+"),"")</f>
        <v/>
      </c>
      <c r="I8582" s="1" t="str">
        <f t="shared" si="134"/>
        <v/>
      </c>
      <c r="K8582" s="1" t="str">
        <f>IFERROR(MATCH(C8582,_xlfn.ANCHORARRAY(whitespace!$C$1),0),"")</f>
        <v/>
      </c>
    </row>
    <row r="8583" spans="1:11" x14ac:dyDescent="0.45">
      <c r="A8583" s="1" t="s">
        <v>26638</v>
      </c>
      <c r="B8583" s="1" t="s">
        <v>26310</v>
      </c>
      <c r="C8583" s="1" t="s">
        <v>16141</v>
      </c>
      <c r="E8583" s="1" t="s">
        <v>16142</v>
      </c>
      <c r="F8583" s="1" t="s">
        <v>24928</v>
      </c>
      <c r="G8583" s="1" t="str">
        <f>IFERROR(VLOOKUP(A8583,Merge!$C$2:$D$6078,2,FALSE),"")</f>
        <v/>
      </c>
      <c r="H8583" s="1" t="str" cm="1">
        <f t="array" ref="H8583">IF(AND(ISNUMBER(FIND(".stages.",C8583)),_xlfn.LAMBDA(_xlpm.x,OR(_xlpm.x="m",_xlpm.x="s",_xlpm.x="+"))(RIGHT(E8583,1))),SUBSTITUTE(SUBSTITUTE(SUBSTITUTE(E8583,"m","분 "),"s","초"),"분 +","분+"),"")</f>
        <v/>
      </c>
      <c r="I8583" s="1" t="str">
        <f t="shared" si="134"/>
        <v/>
      </c>
      <c r="K8583" s="1" t="str">
        <f>IFERROR(MATCH(C8583,_xlfn.ANCHORARRAY(whitespace!$C$1),0),"")</f>
        <v/>
      </c>
    </row>
    <row r="8584" spans="1:11" x14ac:dyDescent="0.45">
      <c r="A8584" s="1" t="s">
        <v>26637</v>
      </c>
      <c r="B8584" s="1" t="s">
        <v>26310</v>
      </c>
      <c r="C8584" s="1" t="s">
        <v>16143</v>
      </c>
      <c r="E8584" s="1" t="s">
        <v>16144</v>
      </c>
      <c r="F8584" s="1" t="s">
        <v>24928</v>
      </c>
      <c r="G8584" s="1" t="str">
        <f>IFERROR(VLOOKUP(A8584,Merge!$C$2:$D$6078,2,FALSE),"")</f>
        <v/>
      </c>
      <c r="H8584" s="1" t="str" cm="1">
        <f t="array" ref="H8584">IF(AND(ISNUMBER(FIND(".stages.",C8584)),_xlfn.LAMBDA(_xlpm.x,OR(_xlpm.x="m",_xlpm.x="s",_xlpm.x="+"))(RIGHT(E8584,1))),SUBSTITUTE(SUBSTITUTE(SUBSTITUTE(E8584,"m","분 "),"s","초"),"분 +","분+"),"")</f>
        <v/>
      </c>
      <c r="I8584" s="1" t="str">
        <f t="shared" si="134"/>
        <v/>
      </c>
      <c r="K8584" s="1" t="str">
        <f>IFERROR(MATCH(C8584,_xlfn.ANCHORARRAY(whitespace!$C$1),0),"")</f>
        <v/>
      </c>
    </row>
    <row r="8585" spans="1:11" x14ac:dyDescent="0.45">
      <c r="A8585" s="1" t="s">
        <v>26636</v>
      </c>
      <c r="B8585" s="1" t="s">
        <v>26310</v>
      </c>
      <c r="C8585" s="1" t="s">
        <v>16145</v>
      </c>
      <c r="E8585" s="1" t="s">
        <v>16142</v>
      </c>
      <c r="F8585" s="1" t="s">
        <v>24928</v>
      </c>
      <c r="G8585" s="1" t="str">
        <f>IFERROR(VLOOKUP(A8585,Merge!$C$2:$D$6078,2,FALSE),"")</f>
        <v/>
      </c>
      <c r="H8585" s="1" t="str" cm="1">
        <f t="array" ref="H8585">IF(AND(ISNUMBER(FIND(".stages.",C8585)),_xlfn.LAMBDA(_xlpm.x,OR(_xlpm.x="m",_xlpm.x="s",_xlpm.x="+"))(RIGHT(E8585,1))),SUBSTITUTE(SUBSTITUTE(SUBSTITUTE(E8585,"m","분 "),"s","초"),"분 +","분+"),"")</f>
        <v/>
      </c>
      <c r="I8585" s="1" t="str">
        <f t="shared" si="134"/>
        <v/>
      </c>
      <c r="K8585" s="1" t="str">
        <f>IFERROR(MATCH(C8585,_xlfn.ANCHORARRAY(whitespace!$C$1),0),"")</f>
        <v/>
      </c>
    </row>
    <row r="8586" spans="1:11" x14ac:dyDescent="0.45">
      <c r="A8586" s="1" t="s">
        <v>26635</v>
      </c>
      <c r="B8586" s="1" t="s">
        <v>26310</v>
      </c>
      <c r="C8586" s="1" t="s">
        <v>16146</v>
      </c>
      <c r="E8586" s="1" t="s">
        <v>16147</v>
      </c>
      <c r="F8586" s="1" t="s">
        <v>24928</v>
      </c>
      <c r="G8586" s="1" t="str">
        <f>IFERROR(VLOOKUP(A8586,Merge!$C$2:$D$6078,2,FALSE),"")</f>
        <v/>
      </c>
      <c r="H8586" s="1" t="str" cm="1">
        <f t="array" ref="H8586">IF(AND(ISNUMBER(FIND(".stages.",C8586)),_xlfn.LAMBDA(_xlpm.x,OR(_xlpm.x="m",_xlpm.x="s",_xlpm.x="+"))(RIGHT(E8586,1))),SUBSTITUTE(SUBSTITUTE(SUBSTITUTE(E8586,"m","분 "),"s","초"),"분 +","분+"),"")</f>
        <v/>
      </c>
      <c r="I8586" s="1" t="str">
        <f t="shared" si="134"/>
        <v/>
      </c>
      <c r="K8586" s="1" t="str">
        <f>IFERROR(MATCH(C8586,_xlfn.ANCHORARRAY(whitespace!$C$1),0),"")</f>
        <v/>
      </c>
    </row>
    <row r="8587" spans="1:11" x14ac:dyDescent="0.45">
      <c r="A8587" s="1" t="s">
        <v>26634</v>
      </c>
      <c r="B8587" s="1" t="s">
        <v>26310</v>
      </c>
      <c r="C8587" s="1" t="s">
        <v>16148</v>
      </c>
      <c r="E8587" s="1" t="s">
        <v>16138</v>
      </c>
      <c r="F8587" s="1" t="s">
        <v>24928</v>
      </c>
      <c r="G8587" s="1" t="str">
        <f>IFERROR(VLOOKUP(A8587,Merge!$C$2:$D$6078,2,FALSE),"")</f>
        <v/>
      </c>
      <c r="H8587" s="1" t="str" cm="1">
        <f t="array" ref="H8587">IF(AND(ISNUMBER(FIND(".stages.",C8587)),_xlfn.LAMBDA(_xlpm.x,OR(_xlpm.x="m",_xlpm.x="s",_xlpm.x="+"))(RIGHT(E8587,1))),SUBSTITUTE(SUBSTITUTE(SUBSTITUTE(E8587,"m","분 "),"s","초"),"분 +","분+"),"")</f>
        <v/>
      </c>
      <c r="I8587" s="1" t="str">
        <f t="shared" si="134"/>
        <v/>
      </c>
      <c r="K8587" s="1" t="str">
        <f>IFERROR(MATCH(C8587,_xlfn.ANCHORARRAY(whitespace!$C$1),0),"")</f>
        <v/>
      </c>
    </row>
    <row r="8588" spans="1:11" x14ac:dyDescent="0.45">
      <c r="A8588" s="1" t="s">
        <v>30881</v>
      </c>
      <c r="B8588" s="1" t="s">
        <v>10478</v>
      </c>
      <c r="C8588" s="1" t="s">
        <v>16149</v>
      </c>
      <c r="E8588" s="1" t="s">
        <v>16150</v>
      </c>
      <c r="F8588" s="1" t="s">
        <v>24928</v>
      </c>
      <c r="G8588" s="1" t="str">
        <f>IFERROR(VLOOKUP(A8588,Merge!$C$2:$D$6078,2,FALSE),"")</f>
        <v/>
      </c>
      <c r="H8588" s="1" t="str" cm="1">
        <f t="array" ref="H8588">IF(AND(ISNUMBER(FIND(".stages.",C8588)),_xlfn.LAMBDA(_xlpm.x,OR(_xlpm.x="m",_xlpm.x="s",_xlpm.x="+"))(RIGHT(E8588,1))),SUBSTITUTE(SUBSTITUTE(SUBSTITUTE(E8588,"m","분 "),"s","초"),"분 +","분+"),"")</f>
        <v/>
      </c>
      <c r="I8588" s="1" t="str">
        <f t="shared" si="134"/>
        <v/>
      </c>
      <c r="K8588" s="1" t="str">
        <f>IFERROR(MATCH(C8588,_xlfn.ANCHORARRAY(whitespace!$C$1),0),"")</f>
        <v/>
      </c>
    </row>
    <row r="8589" spans="1:11" x14ac:dyDescent="0.45">
      <c r="A8589" s="1" t="s">
        <v>30882</v>
      </c>
      <c r="B8589" s="1" t="s">
        <v>10478</v>
      </c>
      <c r="C8589" s="1" t="s">
        <v>16151</v>
      </c>
      <c r="E8589" s="1" t="s">
        <v>16150</v>
      </c>
      <c r="F8589" s="1" t="s">
        <v>24928</v>
      </c>
      <c r="G8589" s="1" t="str">
        <f>IFERROR(VLOOKUP(A8589,Merge!$C$2:$D$6078,2,FALSE),"")</f>
        <v/>
      </c>
      <c r="H8589" s="1" t="str" cm="1">
        <f t="array" ref="H8589">IF(AND(ISNUMBER(FIND(".stages.",C8589)),_xlfn.LAMBDA(_xlpm.x,OR(_xlpm.x="m",_xlpm.x="s",_xlpm.x="+"))(RIGHT(E8589,1))),SUBSTITUTE(SUBSTITUTE(SUBSTITUTE(E8589,"m","분 "),"s","초"),"분 +","분+"),"")</f>
        <v/>
      </c>
      <c r="I8589" s="1" t="str">
        <f t="shared" si="134"/>
        <v/>
      </c>
      <c r="K8589" s="1" t="str">
        <f>IFERROR(MATCH(C8589,_xlfn.ANCHORARRAY(whitespace!$C$1),0),"")</f>
        <v/>
      </c>
    </row>
    <row r="8590" spans="1:11" x14ac:dyDescent="0.45">
      <c r="A8590" s="1" t="s">
        <v>30883</v>
      </c>
      <c r="B8590" s="1" t="s">
        <v>10478</v>
      </c>
      <c r="C8590" s="1" t="s">
        <v>16152</v>
      </c>
      <c r="E8590" s="1" t="s">
        <v>16150</v>
      </c>
      <c r="F8590" s="1" t="s">
        <v>24928</v>
      </c>
      <c r="G8590" s="1" t="str">
        <f>IFERROR(VLOOKUP(A8590,Merge!$C$2:$D$6078,2,FALSE),"")</f>
        <v/>
      </c>
      <c r="H8590" s="1" t="str" cm="1">
        <f t="array" ref="H8590">IF(AND(ISNUMBER(FIND(".stages.",C8590)),_xlfn.LAMBDA(_xlpm.x,OR(_xlpm.x="m",_xlpm.x="s",_xlpm.x="+"))(RIGHT(E8590,1))),SUBSTITUTE(SUBSTITUTE(SUBSTITUTE(E8590,"m","분 "),"s","초"),"분 +","분+"),"")</f>
        <v/>
      </c>
      <c r="I8590" s="1" t="str">
        <f t="shared" si="134"/>
        <v/>
      </c>
      <c r="K8590" s="1" t="str">
        <f>IFERROR(MATCH(C8590,_xlfn.ANCHORARRAY(whitespace!$C$1),0),"")</f>
        <v/>
      </c>
    </row>
    <row r="8591" spans="1:11" x14ac:dyDescent="0.45">
      <c r="A8591" s="1" t="s">
        <v>30884</v>
      </c>
      <c r="B8591" s="1" t="s">
        <v>10478</v>
      </c>
      <c r="C8591" s="1" t="s">
        <v>16153</v>
      </c>
      <c r="E8591" s="1" t="s">
        <v>16150</v>
      </c>
      <c r="F8591" s="1" t="s">
        <v>24928</v>
      </c>
      <c r="G8591" s="1" t="str">
        <f>IFERROR(VLOOKUP(A8591,Merge!$C$2:$D$6078,2,FALSE),"")</f>
        <v/>
      </c>
      <c r="H8591" s="1" t="str" cm="1">
        <f t="array" ref="H8591">IF(AND(ISNUMBER(FIND(".stages.",C8591)),_xlfn.LAMBDA(_xlpm.x,OR(_xlpm.x="m",_xlpm.x="s",_xlpm.x="+"))(RIGHT(E8591,1))),SUBSTITUTE(SUBSTITUTE(SUBSTITUTE(E8591,"m","분 "),"s","초"),"분 +","분+"),"")</f>
        <v/>
      </c>
      <c r="I8591" s="1" t="str">
        <f t="shared" si="134"/>
        <v/>
      </c>
      <c r="K8591" s="1" t="str">
        <f>IFERROR(MATCH(C8591,_xlfn.ANCHORARRAY(whitespace!$C$1),0),"")</f>
        <v/>
      </c>
    </row>
    <row r="8592" spans="1:11" x14ac:dyDescent="0.45">
      <c r="A8592" s="1" t="s">
        <v>26633</v>
      </c>
      <c r="B8592" s="1" t="s">
        <v>26310</v>
      </c>
      <c r="C8592" s="1" t="s">
        <v>16154</v>
      </c>
      <c r="E8592" s="1" t="s">
        <v>16155</v>
      </c>
      <c r="F8592" s="1" t="s">
        <v>24928</v>
      </c>
      <c r="G8592" s="1" t="str">
        <f>IFERROR(VLOOKUP(A8592,Merge!$C$2:$D$6078,2,FALSE),"")</f>
        <v/>
      </c>
      <c r="H8592" s="1" t="str" cm="1">
        <f t="array" ref="H8592">IF(AND(ISNUMBER(FIND(".stages.",C8592)),_xlfn.LAMBDA(_xlpm.x,OR(_xlpm.x="m",_xlpm.x="s",_xlpm.x="+"))(RIGHT(E8592,1))),SUBSTITUTE(SUBSTITUTE(SUBSTITUTE(E8592,"m","분 "),"s","초"),"분 +","분+"),"")</f>
        <v/>
      </c>
      <c r="I8592" s="1" t="str">
        <f t="shared" si="134"/>
        <v/>
      </c>
      <c r="K8592" s="1" t="str">
        <f>IFERROR(MATCH(C8592,_xlfn.ANCHORARRAY(whitespace!$C$1),0),"")</f>
        <v/>
      </c>
    </row>
    <row r="8593" spans="1:11" x14ac:dyDescent="0.45">
      <c r="A8593" s="1" t="s">
        <v>26632</v>
      </c>
      <c r="B8593" s="1" t="s">
        <v>26310</v>
      </c>
      <c r="C8593" s="1" t="s">
        <v>16156</v>
      </c>
      <c r="E8593" s="1" t="s">
        <v>16157</v>
      </c>
      <c r="F8593" s="1" t="s">
        <v>24928</v>
      </c>
      <c r="G8593" s="1" t="str">
        <f>IFERROR(VLOOKUP(A8593,Merge!$C$2:$D$6078,2,FALSE),"")</f>
        <v/>
      </c>
      <c r="H8593" s="1" t="str" cm="1">
        <f t="array" ref="H8593">IF(AND(ISNUMBER(FIND(".stages.",C8593)),_xlfn.LAMBDA(_xlpm.x,OR(_xlpm.x="m",_xlpm.x="s",_xlpm.x="+"))(RIGHT(E8593,1))),SUBSTITUTE(SUBSTITUTE(SUBSTITUTE(E8593,"m","분 "),"s","초"),"분 +","분+"),"")</f>
        <v/>
      </c>
      <c r="I8593" s="1" t="str">
        <f t="shared" si="134"/>
        <v/>
      </c>
      <c r="K8593" s="1" t="str">
        <f>IFERROR(MATCH(C8593,_xlfn.ANCHORARRAY(whitespace!$C$1),0),"")</f>
        <v/>
      </c>
    </row>
    <row r="8594" spans="1:11" x14ac:dyDescent="0.45">
      <c r="A8594" s="1" t="s">
        <v>26631</v>
      </c>
      <c r="B8594" s="1" t="s">
        <v>26310</v>
      </c>
      <c r="C8594" s="1" t="s">
        <v>16158</v>
      </c>
      <c r="E8594" s="1" t="s">
        <v>16159</v>
      </c>
      <c r="F8594" s="1" t="s">
        <v>24928</v>
      </c>
      <c r="G8594" s="1" t="str">
        <f>IFERROR(VLOOKUP(A8594,Merge!$C$2:$D$6078,2,FALSE),"")</f>
        <v/>
      </c>
      <c r="H8594" s="1" t="str" cm="1">
        <f t="array" ref="H8594">IF(AND(ISNUMBER(FIND(".stages.",C8594)),_xlfn.LAMBDA(_xlpm.x,OR(_xlpm.x="m",_xlpm.x="s",_xlpm.x="+"))(RIGHT(E8594,1))),SUBSTITUTE(SUBSTITUTE(SUBSTITUTE(E8594,"m","분 "),"s","초"),"분 +","분+"),"")</f>
        <v/>
      </c>
      <c r="I8594" s="1" t="str">
        <f t="shared" si="134"/>
        <v/>
      </c>
      <c r="K8594" s="1" t="str">
        <f>IFERROR(MATCH(C8594,_xlfn.ANCHORARRAY(whitespace!$C$1),0),"")</f>
        <v/>
      </c>
    </row>
    <row r="8595" spans="1:11" x14ac:dyDescent="0.45">
      <c r="A8595" s="1" t="s">
        <v>26630</v>
      </c>
      <c r="B8595" s="1" t="s">
        <v>26310</v>
      </c>
      <c r="C8595" s="1" t="s">
        <v>16160</v>
      </c>
      <c r="E8595" s="1" t="s">
        <v>16161</v>
      </c>
      <c r="F8595" s="1" t="s">
        <v>24928</v>
      </c>
      <c r="G8595" s="1" t="str">
        <f>IFERROR(VLOOKUP(A8595,Merge!$C$2:$D$6078,2,FALSE),"")</f>
        <v/>
      </c>
      <c r="H8595" s="1" t="str" cm="1">
        <f t="array" ref="H8595">IF(AND(ISNUMBER(FIND(".stages.",C8595)),_xlfn.LAMBDA(_xlpm.x,OR(_xlpm.x="m",_xlpm.x="s",_xlpm.x="+"))(RIGHT(E8595,1))),SUBSTITUTE(SUBSTITUTE(SUBSTITUTE(E8595,"m","분 "),"s","초"),"분 +","분+"),"")</f>
        <v/>
      </c>
      <c r="I8595" s="1" t="str">
        <f t="shared" si="134"/>
        <v/>
      </c>
      <c r="K8595" s="1" t="str">
        <f>IFERROR(MATCH(C8595,_xlfn.ANCHORARRAY(whitespace!$C$1),0),"")</f>
        <v/>
      </c>
    </row>
    <row r="8596" spans="1:11" x14ac:dyDescent="0.45">
      <c r="A8596" s="1" t="s">
        <v>26629</v>
      </c>
      <c r="B8596" s="1" t="s">
        <v>26310</v>
      </c>
      <c r="C8596" s="1" t="s">
        <v>16162</v>
      </c>
      <c r="E8596" s="1" t="s">
        <v>16163</v>
      </c>
      <c r="F8596" s="1" t="s">
        <v>24928</v>
      </c>
      <c r="G8596" s="1" t="str">
        <f>IFERROR(VLOOKUP(A8596,Merge!$C$2:$D$6078,2,FALSE),"")</f>
        <v/>
      </c>
      <c r="H8596" s="1" t="str" cm="1">
        <f t="array" ref="H8596">IF(AND(ISNUMBER(FIND(".stages.",C8596)),_xlfn.LAMBDA(_xlpm.x,OR(_xlpm.x="m",_xlpm.x="s",_xlpm.x="+"))(RIGHT(E8596,1))),SUBSTITUTE(SUBSTITUTE(SUBSTITUTE(E8596,"m","분 "),"s","초"),"분 +","분+"),"")</f>
        <v/>
      </c>
      <c r="I8596" s="1" t="str">
        <f t="shared" si="134"/>
        <v/>
      </c>
      <c r="K8596" s="1" t="str">
        <f>IFERROR(MATCH(C8596,_xlfn.ANCHORARRAY(whitespace!$C$1),0),"")</f>
        <v/>
      </c>
    </row>
    <row r="8597" spans="1:11" x14ac:dyDescent="0.45">
      <c r="A8597" s="1" t="s">
        <v>26628</v>
      </c>
      <c r="B8597" s="1" t="s">
        <v>26310</v>
      </c>
      <c r="C8597" s="1" t="s">
        <v>16164</v>
      </c>
      <c r="E8597" s="1" t="s">
        <v>16161</v>
      </c>
      <c r="F8597" s="1" t="s">
        <v>24928</v>
      </c>
      <c r="G8597" s="1" t="str">
        <f>IFERROR(VLOOKUP(A8597,Merge!$C$2:$D$6078,2,FALSE),"")</f>
        <v/>
      </c>
      <c r="H8597" s="1" t="str" cm="1">
        <f t="array" ref="H8597">IF(AND(ISNUMBER(FIND(".stages.",C8597)),_xlfn.LAMBDA(_xlpm.x,OR(_xlpm.x="m",_xlpm.x="s",_xlpm.x="+"))(RIGHT(E8597,1))),SUBSTITUTE(SUBSTITUTE(SUBSTITUTE(E8597,"m","분 "),"s","초"),"분 +","분+"),"")</f>
        <v/>
      </c>
      <c r="I8597" s="1" t="str">
        <f t="shared" si="134"/>
        <v/>
      </c>
      <c r="K8597" s="1" t="str">
        <f>IFERROR(MATCH(C8597,_xlfn.ANCHORARRAY(whitespace!$C$1),0),"")</f>
        <v/>
      </c>
    </row>
    <row r="8598" spans="1:11" x14ac:dyDescent="0.45">
      <c r="A8598" s="1" t="s">
        <v>26627</v>
      </c>
      <c r="B8598" s="1" t="s">
        <v>26310</v>
      </c>
      <c r="C8598" s="1" t="s">
        <v>16165</v>
      </c>
      <c r="E8598" s="1" t="s">
        <v>16166</v>
      </c>
      <c r="F8598" s="1" t="s">
        <v>24928</v>
      </c>
      <c r="G8598" s="1" t="str">
        <f>IFERROR(VLOOKUP(A8598,Merge!$C$2:$D$6078,2,FALSE),"")</f>
        <v/>
      </c>
      <c r="H8598" s="1" t="str" cm="1">
        <f t="array" ref="H8598">IF(AND(ISNUMBER(FIND(".stages.",C8598)),_xlfn.LAMBDA(_xlpm.x,OR(_xlpm.x="m",_xlpm.x="s",_xlpm.x="+"))(RIGHT(E8598,1))),SUBSTITUTE(SUBSTITUTE(SUBSTITUTE(E8598,"m","분 "),"s","초"),"분 +","분+"),"")</f>
        <v/>
      </c>
      <c r="I8598" s="1" t="str">
        <f t="shared" si="134"/>
        <v/>
      </c>
      <c r="K8598" s="1" t="str">
        <f>IFERROR(MATCH(C8598,_xlfn.ANCHORARRAY(whitespace!$C$1),0),"")</f>
        <v/>
      </c>
    </row>
    <row r="8599" spans="1:11" x14ac:dyDescent="0.45">
      <c r="A8599" s="1" t="s">
        <v>26626</v>
      </c>
      <c r="B8599" s="1" t="s">
        <v>26310</v>
      </c>
      <c r="C8599" s="1" t="s">
        <v>16167</v>
      </c>
      <c r="E8599" s="1" t="s">
        <v>16157</v>
      </c>
      <c r="F8599" s="1" t="s">
        <v>24928</v>
      </c>
      <c r="G8599" s="1" t="str">
        <f>IFERROR(VLOOKUP(A8599,Merge!$C$2:$D$6078,2,FALSE),"")</f>
        <v/>
      </c>
      <c r="H8599" s="1" t="str" cm="1">
        <f t="array" ref="H8599">IF(AND(ISNUMBER(FIND(".stages.",C8599)),_xlfn.LAMBDA(_xlpm.x,OR(_xlpm.x="m",_xlpm.x="s",_xlpm.x="+"))(RIGHT(E8599,1))),SUBSTITUTE(SUBSTITUTE(SUBSTITUTE(E8599,"m","분 "),"s","초"),"분 +","분+"),"")</f>
        <v/>
      </c>
      <c r="I8599" s="1" t="str">
        <f t="shared" si="134"/>
        <v/>
      </c>
      <c r="K8599" s="1" t="str">
        <f>IFERROR(MATCH(C8599,_xlfn.ANCHORARRAY(whitespace!$C$1),0),"")</f>
        <v/>
      </c>
    </row>
    <row r="8600" spans="1:11" x14ac:dyDescent="0.45">
      <c r="A8600" s="1" t="s">
        <v>30885</v>
      </c>
      <c r="B8600" s="1" t="s">
        <v>10478</v>
      </c>
      <c r="C8600" s="1" t="s">
        <v>16168</v>
      </c>
      <c r="E8600" s="1" t="s">
        <v>16169</v>
      </c>
      <c r="F8600" s="1" t="s">
        <v>24928</v>
      </c>
      <c r="G8600" s="1" t="str">
        <f>IFERROR(VLOOKUP(A8600,Merge!$C$2:$D$6078,2,FALSE),"")</f>
        <v/>
      </c>
      <c r="H8600" s="1" t="str" cm="1">
        <f t="array" ref="H8600">IF(AND(ISNUMBER(FIND(".stages.",C8600)),_xlfn.LAMBDA(_xlpm.x,OR(_xlpm.x="m",_xlpm.x="s",_xlpm.x="+"))(RIGHT(E8600,1))),SUBSTITUTE(SUBSTITUTE(SUBSTITUTE(E8600,"m","분 "),"s","초"),"분 +","분+"),"")</f>
        <v/>
      </c>
      <c r="I8600" s="1" t="str">
        <f t="shared" si="134"/>
        <v/>
      </c>
      <c r="K8600" s="1" t="str">
        <f>IFERROR(MATCH(C8600,_xlfn.ANCHORARRAY(whitespace!$C$1),0),"")</f>
        <v/>
      </c>
    </row>
    <row r="8601" spans="1:11" x14ac:dyDescent="0.45">
      <c r="A8601" s="1" t="s">
        <v>26625</v>
      </c>
      <c r="B8601" s="1" t="s">
        <v>26310</v>
      </c>
      <c r="C8601" s="1" t="s">
        <v>16170</v>
      </c>
      <c r="E8601" s="1" t="s">
        <v>16169</v>
      </c>
      <c r="F8601" s="1" t="s">
        <v>24928</v>
      </c>
      <c r="G8601" s="1" t="str">
        <f>IFERROR(VLOOKUP(A8601,Merge!$C$2:$D$6078,2,FALSE),"")</f>
        <v/>
      </c>
      <c r="H8601" s="1" t="str" cm="1">
        <f t="array" ref="H8601">IF(AND(ISNUMBER(FIND(".stages.",C8601)),_xlfn.LAMBDA(_xlpm.x,OR(_xlpm.x="m",_xlpm.x="s",_xlpm.x="+"))(RIGHT(E8601,1))),SUBSTITUTE(SUBSTITUTE(SUBSTITUTE(E8601,"m","분 "),"s","초"),"분 +","분+"),"")</f>
        <v/>
      </c>
      <c r="I8601" s="1" t="str">
        <f t="shared" si="134"/>
        <v/>
      </c>
      <c r="K8601" s="1" t="str">
        <f>IFERROR(MATCH(C8601,_xlfn.ANCHORARRAY(whitespace!$C$1),0),"")</f>
        <v/>
      </c>
    </row>
    <row r="8602" spans="1:11" x14ac:dyDescent="0.45">
      <c r="A8602" s="1" t="s">
        <v>26624</v>
      </c>
      <c r="B8602" s="1" t="s">
        <v>26310</v>
      </c>
      <c r="C8602" s="1" t="s">
        <v>16171</v>
      </c>
      <c r="E8602" s="1" t="s">
        <v>16172</v>
      </c>
      <c r="F8602" s="1" t="s">
        <v>24928</v>
      </c>
      <c r="G8602" s="1" t="str">
        <f>IFERROR(VLOOKUP(A8602,Merge!$C$2:$D$6078,2,FALSE),"")</f>
        <v/>
      </c>
      <c r="H8602" s="1" t="str" cm="1">
        <f t="array" ref="H8602">IF(AND(ISNUMBER(FIND(".stages.",C8602)),_xlfn.LAMBDA(_xlpm.x,OR(_xlpm.x="m",_xlpm.x="s",_xlpm.x="+"))(RIGHT(E8602,1))),SUBSTITUTE(SUBSTITUTE(SUBSTITUTE(E8602,"m","분 "),"s","초"),"분 +","분+"),"")</f>
        <v/>
      </c>
      <c r="I8602" s="1" t="str">
        <f t="shared" si="134"/>
        <v/>
      </c>
      <c r="K8602" s="1" t="str">
        <f>IFERROR(MATCH(C8602,_xlfn.ANCHORARRAY(whitespace!$C$1),0),"")</f>
        <v/>
      </c>
    </row>
    <row r="8603" spans="1:11" x14ac:dyDescent="0.45">
      <c r="A8603" s="1" t="s">
        <v>26623</v>
      </c>
      <c r="B8603" s="1" t="s">
        <v>26310</v>
      </c>
      <c r="C8603" s="1" t="s">
        <v>16173</v>
      </c>
      <c r="E8603" s="1" t="s">
        <v>16174</v>
      </c>
      <c r="F8603" s="1" t="s">
        <v>24928</v>
      </c>
      <c r="G8603" s="1" t="str">
        <f>IFERROR(VLOOKUP(A8603,Merge!$C$2:$D$6078,2,FALSE),"")</f>
        <v/>
      </c>
      <c r="H8603" s="1" t="str" cm="1">
        <f t="array" ref="H8603">IF(AND(ISNUMBER(FIND(".stages.",C8603)),_xlfn.LAMBDA(_xlpm.x,OR(_xlpm.x="m",_xlpm.x="s",_xlpm.x="+"))(RIGHT(E8603,1))),SUBSTITUTE(SUBSTITUTE(SUBSTITUTE(E8603,"m","분 "),"s","초"),"분 +","분+"),"")</f>
        <v/>
      </c>
      <c r="I8603" s="1" t="str">
        <f t="shared" si="134"/>
        <v/>
      </c>
      <c r="K8603" s="1" t="str">
        <f>IFERROR(MATCH(C8603,_xlfn.ANCHORARRAY(whitespace!$C$1),0),"")</f>
        <v/>
      </c>
    </row>
    <row r="8604" spans="1:11" x14ac:dyDescent="0.45">
      <c r="A8604" s="1" t="s">
        <v>26622</v>
      </c>
      <c r="B8604" s="1" t="s">
        <v>26310</v>
      </c>
      <c r="C8604" s="1" t="s">
        <v>16175</v>
      </c>
      <c r="E8604" s="1" t="s">
        <v>16176</v>
      </c>
      <c r="F8604" s="1" t="s">
        <v>24928</v>
      </c>
      <c r="G8604" s="1" t="str">
        <f>IFERROR(VLOOKUP(A8604,Merge!$C$2:$D$6078,2,FALSE),"")</f>
        <v/>
      </c>
      <c r="H8604" s="1" t="str" cm="1">
        <f t="array" ref="H8604">IF(AND(ISNUMBER(FIND(".stages.",C8604)),_xlfn.LAMBDA(_xlpm.x,OR(_xlpm.x="m",_xlpm.x="s",_xlpm.x="+"))(RIGHT(E8604,1))),SUBSTITUTE(SUBSTITUTE(SUBSTITUTE(E8604,"m","분 "),"s","초"),"분 +","분+"),"")</f>
        <v/>
      </c>
      <c r="I8604" s="1" t="str">
        <f t="shared" si="134"/>
        <v/>
      </c>
      <c r="K8604" s="1" t="str">
        <f>IFERROR(MATCH(C8604,_xlfn.ANCHORARRAY(whitespace!$C$1),0),"")</f>
        <v/>
      </c>
    </row>
    <row r="8605" spans="1:11" x14ac:dyDescent="0.45">
      <c r="A8605" s="1" t="s">
        <v>26621</v>
      </c>
      <c r="B8605" s="1" t="s">
        <v>26310</v>
      </c>
      <c r="C8605" s="1" t="s">
        <v>16177</v>
      </c>
      <c r="E8605" s="1" t="s">
        <v>16178</v>
      </c>
      <c r="F8605" s="1" t="s">
        <v>24928</v>
      </c>
      <c r="G8605" s="1" t="str">
        <f>IFERROR(VLOOKUP(A8605,Merge!$C$2:$D$6078,2,FALSE),"")</f>
        <v/>
      </c>
      <c r="H8605" s="1" t="str" cm="1">
        <f t="array" ref="H8605">IF(AND(ISNUMBER(FIND(".stages.",C8605)),_xlfn.LAMBDA(_xlpm.x,OR(_xlpm.x="m",_xlpm.x="s",_xlpm.x="+"))(RIGHT(E8605,1))),SUBSTITUTE(SUBSTITUTE(SUBSTITUTE(E8605,"m","분 "),"s","초"),"분 +","분+"),"")</f>
        <v/>
      </c>
      <c r="I8605" s="1" t="str">
        <f t="shared" si="134"/>
        <v/>
      </c>
      <c r="K8605" s="1" t="str">
        <f>IFERROR(MATCH(C8605,_xlfn.ANCHORARRAY(whitespace!$C$1),0),"")</f>
        <v/>
      </c>
    </row>
    <row r="8606" spans="1:11" x14ac:dyDescent="0.45">
      <c r="A8606" s="1" t="s">
        <v>26620</v>
      </c>
      <c r="B8606" s="1" t="s">
        <v>26310</v>
      </c>
      <c r="C8606" s="1" t="s">
        <v>16179</v>
      </c>
      <c r="E8606" s="1" t="s">
        <v>16176</v>
      </c>
      <c r="F8606" s="1" t="s">
        <v>24928</v>
      </c>
      <c r="G8606" s="1" t="str">
        <f>IFERROR(VLOOKUP(A8606,Merge!$C$2:$D$6078,2,FALSE),"")</f>
        <v/>
      </c>
      <c r="H8606" s="1" t="str" cm="1">
        <f t="array" ref="H8606">IF(AND(ISNUMBER(FIND(".stages.",C8606)),_xlfn.LAMBDA(_xlpm.x,OR(_xlpm.x="m",_xlpm.x="s",_xlpm.x="+"))(RIGHT(E8606,1))),SUBSTITUTE(SUBSTITUTE(SUBSTITUTE(E8606,"m","분 "),"s","초"),"분 +","분+"),"")</f>
        <v/>
      </c>
      <c r="I8606" s="1" t="str">
        <f t="shared" si="134"/>
        <v/>
      </c>
      <c r="K8606" s="1" t="str">
        <f>IFERROR(MATCH(C8606,_xlfn.ANCHORARRAY(whitespace!$C$1),0),"")</f>
        <v/>
      </c>
    </row>
    <row r="8607" spans="1:11" x14ac:dyDescent="0.45">
      <c r="A8607" s="1" t="s">
        <v>26619</v>
      </c>
      <c r="B8607" s="1" t="s">
        <v>26310</v>
      </c>
      <c r="C8607" s="1" t="s">
        <v>16180</v>
      </c>
      <c r="E8607" s="1" t="s">
        <v>16181</v>
      </c>
      <c r="F8607" s="1" t="s">
        <v>24928</v>
      </c>
      <c r="G8607" s="1" t="str">
        <f>IFERROR(VLOOKUP(A8607,Merge!$C$2:$D$6078,2,FALSE),"")</f>
        <v/>
      </c>
      <c r="H8607" s="1" t="str" cm="1">
        <f t="array" ref="H8607">IF(AND(ISNUMBER(FIND(".stages.",C8607)),_xlfn.LAMBDA(_xlpm.x,OR(_xlpm.x="m",_xlpm.x="s",_xlpm.x="+"))(RIGHT(E8607,1))),SUBSTITUTE(SUBSTITUTE(SUBSTITUTE(E8607,"m","분 "),"s","초"),"분 +","분+"),"")</f>
        <v/>
      </c>
      <c r="I8607" s="1" t="str">
        <f t="shared" si="134"/>
        <v/>
      </c>
      <c r="K8607" s="1" t="str">
        <f>IFERROR(MATCH(C8607,_xlfn.ANCHORARRAY(whitespace!$C$1),0),"")</f>
        <v/>
      </c>
    </row>
    <row r="8608" spans="1:11" x14ac:dyDescent="0.45">
      <c r="A8608" s="1" t="s">
        <v>26618</v>
      </c>
      <c r="B8608" s="1" t="s">
        <v>26310</v>
      </c>
      <c r="C8608" s="1" t="s">
        <v>16182</v>
      </c>
      <c r="E8608" s="1" t="s">
        <v>16172</v>
      </c>
      <c r="F8608" s="1" t="s">
        <v>24928</v>
      </c>
      <c r="G8608" s="1" t="str">
        <f>IFERROR(VLOOKUP(A8608,Merge!$C$2:$D$6078,2,FALSE),"")</f>
        <v/>
      </c>
      <c r="H8608" s="1" t="str" cm="1">
        <f t="array" ref="H8608">IF(AND(ISNUMBER(FIND(".stages.",C8608)),_xlfn.LAMBDA(_xlpm.x,OR(_xlpm.x="m",_xlpm.x="s",_xlpm.x="+"))(RIGHT(E8608,1))),SUBSTITUTE(SUBSTITUTE(SUBSTITUTE(E8608,"m","분 "),"s","초"),"분 +","분+"),"")</f>
        <v/>
      </c>
      <c r="I8608" s="1" t="str">
        <f t="shared" si="134"/>
        <v/>
      </c>
      <c r="K8608" s="1" t="str">
        <f>IFERROR(MATCH(C8608,_xlfn.ANCHORARRAY(whitespace!$C$1),0),"")</f>
        <v/>
      </c>
    </row>
    <row r="8609" spans="1:11" x14ac:dyDescent="0.45">
      <c r="A8609" s="1" t="s">
        <v>26617</v>
      </c>
      <c r="B8609" s="1" t="s">
        <v>10478</v>
      </c>
      <c r="C8609" s="1" t="s">
        <v>16183</v>
      </c>
      <c r="E8609" s="1" t="s">
        <v>10480</v>
      </c>
      <c r="F8609" s="1" t="s">
        <v>24928</v>
      </c>
      <c r="G8609" s="1" t="str">
        <f>IFERROR(VLOOKUP(A8609,Merge!$C$2:$D$6078,2,FALSE),"")</f>
        <v/>
      </c>
      <c r="H8609" s="1" t="str" cm="1">
        <f t="array" ref="H8609">IF(AND(ISNUMBER(FIND(".stages.",C8609)),_xlfn.LAMBDA(_xlpm.x,OR(_xlpm.x="m",_xlpm.x="s",_xlpm.x="+"))(RIGHT(E8609,1))),SUBSTITUTE(SUBSTITUTE(SUBSTITUTE(E8609,"m","분 "),"s","초"),"분 +","분+"),"")</f>
        <v/>
      </c>
      <c r="I8609" s="1" t="str">
        <f t="shared" si="134"/>
        <v/>
      </c>
      <c r="K8609" s="1" t="str">
        <f>IFERROR(MATCH(C8609,_xlfn.ANCHORARRAY(whitespace!$C$1),0),"")</f>
        <v/>
      </c>
    </row>
    <row r="8610" spans="1:11" x14ac:dyDescent="0.45">
      <c r="A8610" s="1" t="s">
        <v>26616</v>
      </c>
      <c r="B8610" s="1" t="s">
        <v>26310</v>
      </c>
      <c r="C8610" s="1" t="s">
        <v>16184</v>
      </c>
      <c r="E8610" s="1" t="s">
        <v>16185</v>
      </c>
      <c r="F8610" s="1" t="s">
        <v>24928</v>
      </c>
      <c r="G8610" s="1" t="str">
        <f>IFERROR(VLOOKUP(A8610,Merge!$C$2:$D$6078,2,FALSE),"")</f>
        <v/>
      </c>
      <c r="H8610" s="1" t="str" cm="1">
        <f t="array" ref="H8610">IF(AND(ISNUMBER(FIND(".stages.",C8610)),_xlfn.LAMBDA(_xlpm.x,OR(_xlpm.x="m",_xlpm.x="s",_xlpm.x="+"))(RIGHT(E8610,1))),SUBSTITUTE(SUBSTITUTE(SUBSTITUTE(E8610,"m","분 "),"s","초"),"분 +","분+"),"")</f>
        <v/>
      </c>
      <c r="I8610" s="1" t="str">
        <f t="shared" si="134"/>
        <v/>
      </c>
      <c r="K8610" s="1" t="str">
        <f>IFERROR(MATCH(C8610,_xlfn.ANCHORARRAY(whitespace!$C$1),0),"")</f>
        <v/>
      </c>
    </row>
    <row r="8611" spans="1:11" x14ac:dyDescent="0.45">
      <c r="A8611" s="1" t="s">
        <v>26615</v>
      </c>
      <c r="B8611" s="1" t="s">
        <v>26310</v>
      </c>
      <c r="C8611" s="1" t="s">
        <v>16186</v>
      </c>
      <c r="E8611" s="1" t="s">
        <v>16187</v>
      </c>
      <c r="F8611" s="1" t="s">
        <v>24928</v>
      </c>
      <c r="G8611" s="1" t="str">
        <f>IFERROR(VLOOKUP(A8611,Merge!$C$2:$D$6078,2,FALSE),"")</f>
        <v/>
      </c>
      <c r="H8611" s="1" t="str" cm="1">
        <f t="array" ref="H8611">IF(AND(ISNUMBER(FIND(".stages.",C8611)),_xlfn.LAMBDA(_xlpm.x,OR(_xlpm.x="m",_xlpm.x="s",_xlpm.x="+"))(RIGHT(E8611,1))),SUBSTITUTE(SUBSTITUTE(SUBSTITUTE(E8611,"m","분 "),"s","초"),"분 +","분+"),"")</f>
        <v/>
      </c>
      <c r="I8611" s="1" t="str">
        <f t="shared" si="134"/>
        <v/>
      </c>
      <c r="K8611" s="1" t="str">
        <f>IFERROR(MATCH(C8611,_xlfn.ANCHORARRAY(whitespace!$C$1),0),"")</f>
        <v/>
      </c>
    </row>
    <row r="8612" spans="1:11" x14ac:dyDescent="0.45">
      <c r="A8612" s="1" t="s">
        <v>26614</v>
      </c>
      <c r="B8612" s="1" t="s">
        <v>26310</v>
      </c>
      <c r="C8612" s="1" t="s">
        <v>16188</v>
      </c>
      <c r="E8612" s="1" t="s">
        <v>16189</v>
      </c>
      <c r="F8612" s="1" t="s">
        <v>24928</v>
      </c>
      <c r="G8612" s="1" t="str">
        <f>IFERROR(VLOOKUP(A8612,Merge!$C$2:$D$6078,2,FALSE),"")</f>
        <v/>
      </c>
      <c r="H8612" s="1" t="str" cm="1">
        <f t="array" ref="H8612">IF(AND(ISNUMBER(FIND(".stages.",C8612)),_xlfn.LAMBDA(_xlpm.x,OR(_xlpm.x="m",_xlpm.x="s",_xlpm.x="+"))(RIGHT(E8612,1))),SUBSTITUTE(SUBSTITUTE(SUBSTITUTE(E8612,"m","분 "),"s","초"),"분 +","분+"),"")</f>
        <v/>
      </c>
      <c r="I8612" s="1" t="str">
        <f t="shared" si="134"/>
        <v/>
      </c>
      <c r="K8612" s="1" t="str">
        <f>IFERROR(MATCH(C8612,_xlfn.ANCHORARRAY(whitespace!$C$1),0),"")</f>
        <v/>
      </c>
    </row>
    <row r="8613" spans="1:11" x14ac:dyDescent="0.45">
      <c r="A8613" s="1" t="s">
        <v>26613</v>
      </c>
      <c r="B8613" s="1" t="s">
        <v>26310</v>
      </c>
      <c r="C8613" s="1" t="s">
        <v>16190</v>
      </c>
      <c r="E8613" s="1" t="s">
        <v>16191</v>
      </c>
      <c r="F8613" s="1" t="s">
        <v>24928</v>
      </c>
      <c r="G8613" s="1" t="str">
        <f>IFERROR(VLOOKUP(A8613,Merge!$C$2:$D$6078,2,FALSE),"")</f>
        <v/>
      </c>
      <c r="H8613" s="1" t="str" cm="1">
        <f t="array" ref="H8613">IF(AND(ISNUMBER(FIND(".stages.",C8613)),_xlfn.LAMBDA(_xlpm.x,OR(_xlpm.x="m",_xlpm.x="s",_xlpm.x="+"))(RIGHT(E8613,1))),SUBSTITUTE(SUBSTITUTE(SUBSTITUTE(E8613,"m","분 "),"s","초"),"분 +","분+"),"")</f>
        <v/>
      </c>
      <c r="I8613" s="1" t="str">
        <f t="shared" si="134"/>
        <v/>
      </c>
      <c r="K8613" s="1" t="str">
        <f>IFERROR(MATCH(C8613,_xlfn.ANCHORARRAY(whitespace!$C$1),0),"")</f>
        <v/>
      </c>
    </row>
    <row r="8614" spans="1:11" x14ac:dyDescent="0.45">
      <c r="A8614" s="1" t="s">
        <v>26612</v>
      </c>
      <c r="B8614" s="1" t="s">
        <v>26310</v>
      </c>
      <c r="C8614" s="1" t="s">
        <v>16192</v>
      </c>
      <c r="E8614" s="1" t="s">
        <v>16193</v>
      </c>
      <c r="F8614" s="1" t="s">
        <v>24928</v>
      </c>
      <c r="G8614" s="1" t="str">
        <f>IFERROR(VLOOKUP(A8614,Merge!$C$2:$D$6078,2,FALSE),"")</f>
        <v/>
      </c>
      <c r="H8614" s="1" t="str" cm="1">
        <f t="array" ref="H8614">IF(AND(ISNUMBER(FIND(".stages.",C8614)),_xlfn.LAMBDA(_xlpm.x,OR(_xlpm.x="m",_xlpm.x="s",_xlpm.x="+"))(RIGHT(E8614,1))),SUBSTITUTE(SUBSTITUTE(SUBSTITUTE(E8614,"m","분 "),"s","초"),"분 +","분+"),"")</f>
        <v/>
      </c>
      <c r="I8614" s="1" t="str">
        <f t="shared" si="134"/>
        <v/>
      </c>
      <c r="K8614" s="1" t="str">
        <f>IFERROR(MATCH(C8614,_xlfn.ANCHORARRAY(whitespace!$C$1),0),"")</f>
        <v/>
      </c>
    </row>
    <row r="8615" spans="1:11" x14ac:dyDescent="0.45">
      <c r="A8615" s="1" t="s">
        <v>26611</v>
      </c>
      <c r="B8615" s="1" t="s">
        <v>26310</v>
      </c>
      <c r="C8615" s="1" t="s">
        <v>16194</v>
      </c>
      <c r="E8615" s="1" t="s">
        <v>16191</v>
      </c>
      <c r="F8615" s="1" t="s">
        <v>24928</v>
      </c>
      <c r="G8615" s="1" t="str">
        <f>IFERROR(VLOOKUP(A8615,Merge!$C$2:$D$6078,2,FALSE),"")</f>
        <v/>
      </c>
      <c r="H8615" s="1" t="str" cm="1">
        <f t="array" ref="H8615">IF(AND(ISNUMBER(FIND(".stages.",C8615)),_xlfn.LAMBDA(_xlpm.x,OR(_xlpm.x="m",_xlpm.x="s",_xlpm.x="+"))(RIGHT(E8615,1))),SUBSTITUTE(SUBSTITUTE(SUBSTITUTE(E8615,"m","분 "),"s","초"),"분 +","분+"),"")</f>
        <v/>
      </c>
      <c r="I8615" s="1" t="str">
        <f t="shared" si="134"/>
        <v/>
      </c>
      <c r="K8615" s="1" t="str">
        <f>IFERROR(MATCH(C8615,_xlfn.ANCHORARRAY(whitespace!$C$1),0),"")</f>
        <v/>
      </c>
    </row>
    <row r="8616" spans="1:11" x14ac:dyDescent="0.45">
      <c r="A8616" s="1" t="s">
        <v>26610</v>
      </c>
      <c r="B8616" s="1" t="s">
        <v>26310</v>
      </c>
      <c r="C8616" s="1" t="s">
        <v>16195</v>
      </c>
      <c r="E8616" s="1" t="s">
        <v>16196</v>
      </c>
      <c r="F8616" s="1" t="s">
        <v>24928</v>
      </c>
      <c r="G8616" s="1" t="str">
        <f>IFERROR(VLOOKUP(A8616,Merge!$C$2:$D$6078,2,FALSE),"")</f>
        <v/>
      </c>
      <c r="H8616" s="1" t="str" cm="1">
        <f t="array" ref="H8616">IF(AND(ISNUMBER(FIND(".stages.",C8616)),_xlfn.LAMBDA(_xlpm.x,OR(_xlpm.x="m",_xlpm.x="s",_xlpm.x="+"))(RIGHT(E8616,1))),SUBSTITUTE(SUBSTITUTE(SUBSTITUTE(E8616,"m","분 "),"s","초"),"분 +","분+"),"")</f>
        <v/>
      </c>
      <c r="I8616" s="1" t="str">
        <f t="shared" si="134"/>
        <v/>
      </c>
      <c r="K8616" s="1" t="str">
        <f>IFERROR(MATCH(C8616,_xlfn.ANCHORARRAY(whitespace!$C$1),0),"")</f>
        <v/>
      </c>
    </row>
    <row r="8617" spans="1:11" x14ac:dyDescent="0.45">
      <c r="A8617" s="1" t="s">
        <v>26609</v>
      </c>
      <c r="B8617" s="1" t="s">
        <v>26310</v>
      </c>
      <c r="C8617" s="1" t="s">
        <v>16197</v>
      </c>
      <c r="E8617" s="1" t="s">
        <v>16187</v>
      </c>
      <c r="F8617" s="1" t="s">
        <v>24928</v>
      </c>
      <c r="G8617" s="1" t="str">
        <f>IFERROR(VLOOKUP(A8617,Merge!$C$2:$D$6078,2,FALSE),"")</f>
        <v/>
      </c>
      <c r="H8617" s="1" t="str" cm="1">
        <f t="array" ref="H8617">IF(AND(ISNUMBER(FIND(".stages.",C8617)),_xlfn.LAMBDA(_xlpm.x,OR(_xlpm.x="m",_xlpm.x="s",_xlpm.x="+"))(RIGHT(E8617,1))),SUBSTITUTE(SUBSTITUTE(SUBSTITUTE(E8617,"m","분 "),"s","초"),"분 +","분+"),"")</f>
        <v/>
      </c>
      <c r="I8617" s="1" t="str">
        <f t="shared" si="134"/>
        <v/>
      </c>
      <c r="K8617" s="1" t="str">
        <f>IFERROR(MATCH(C8617,_xlfn.ANCHORARRAY(whitespace!$C$1),0),"")</f>
        <v/>
      </c>
    </row>
    <row r="8618" spans="1:11" x14ac:dyDescent="0.45">
      <c r="A8618" s="1" t="s">
        <v>26608</v>
      </c>
      <c r="B8618" s="1" t="s">
        <v>10478</v>
      </c>
      <c r="C8618" s="1" t="s">
        <v>16198</v>
      </c>
      <c r="E8618" s="1" t="s">
        <v>10480</v>
      </c>
      <c r="F8618" s="1" t="s">
        <v>24928</v>
      </c>
      <c r="G8618" s="1" t="str">
        <f>IFERROR(VLOOKUP(A8618,Merge!$C$2:$D$6078,2,FALSE),"")</f>
        <v/>
      </c>
      <c r="H8618" s="1" t="str" cm="1">
        <f t="array" ref="H8618">IF(AND(ISNUMBER(FIND(".stages.",C8618)),_xlfn.LAMBDA(_xlpm.x,OR(_xlpm.x="m",_xlpm.x="s",_xlpm.x="+"))(RIGHT(E8618,1))),SUBSTITUTE(SUBSTITUTE(SUBSTITUTE(E8618,"m","분 "),"s","초"),"분 +","분+"),"")</f>
        <v/>
      </c>
      <c r="I8618" s="1" t="str">
        <f t="shared" si="134"/>
        <v/>
      </c>
      <c r="K8618" s="1" t="str">
        <f>IFERROR(MATCH(C8618,_xlfn.ANCHORARRAY(whitespace!$C$1),0),"")</f>
        <v/>
      </c>
    </row>
    <row r="8619" spans="1:11" x14ac:dyDescent="0.45">
      <c r="A8619" s="1" t="s">
        <v>26607</v>
      </c>
      <c r="B8619" s="1" t="s">
        <v>26310</v>
      </c>
      <c r="C8619" s="1" t="s">
        <v>16199</v>
      </c>
      <c r="E8619" s="1" t="s">
        <v>16200</v>
      </c>
      <c r="F8619" s="1" t="s">
        <v>24928</v>
      </c>
      <c r="G8619" s="1" t="str">
        <f>IFERROR(VLOOKUP(A8619,Merge!$C$2:$D$6078,2,FALSE),"")</f>
        <v/>
      </c>
      <c r="H8619" s="1" t="str" cm="1">
        <f t="array" ref="H8619">IF(AND(ISNUMBER(FIND(".stages.",C8619)),_xlfn.LAMBDA(_xlpm.x,OR(_xlpm.x="m",_xlpm.x="s",_xlpm.x="+"))(RIGHT(E8619,1))),SUBSTITUTE(SUBSTITUTE(SUBSTITUTE(E8619,"m","분 "),"s","초"),"분 +","분+"),"")</f>
        <v/>
      </c>
      <c r="I8619" s="1" t="str">
        <f t="shared" si="134"/>
        <v/>
      </c>
      <c r="K8619" s="1" t="str">
        <f>IFERROR(MATCH(C8619,_xlfn.ANCHORARRAY(whitespace!$C$1),0),"")</f>
        <v/>
      </c>
    </row>
    <row r="8620" spans="1:11" x14ac:dyDescent="0.45">
      <c r="A8620" s="1" t="s">
        <v>26606</v>
      </c>
      <c r="B8620" s="1" t="s">
        <v>26310</v>
      </c>
      <c r="C8620" s="1" t="s">
        <v>16201</v>
      </c>
      <c r="E8620" s="1" t="s">
        <v>16202</v>
      </c>
      <c r="F8620" s="1" t="s">
        <v>24928</v>
      </c>
      <c r="G8620" s="1" t="str">
        <f>IFERROR(VLOOKUP(A8620,Merge!$C$2:$D$6078,2,FALSE),"")</f>
        <v/>
      </c>
      <c r="H8620" s="1" t="str" cm="1">
        <f t="array" ref="H8620">IF(AND(ISNUMBER(FIND(".stages.",C8620)),_xlfn.LAMBDA(_xlpm.x,OR(_xlpm.x="m",_xlpm.x="s",_xlpm.x="+"))(RIGHT(E8620,1))),SUBSTITUTE(SUBSTITUTE(SUBSTITUTE(E8620,"m","분 "),"s","초"),"분 +","분+"),"")</f>
        <v/>
      </c>
      <c r="I8620" s="1" t="str">
        <f t="shared" si="134"/>
        <v/>
      </c>
      <c r="K8620" s="1" t="str">
        <f>IFERROR(MATCH(C8620,_xlfn.ANCHORARRAY(whitespace!$C$1),0),"")</f>
        <v/>
      </c>
    </row>
    <row r="8621" spans="1:11" x14ac:dyDescent="0.45">
      <c r="A8621" s="1" t="s">
        <v>26605</v>
      </c>
      <c r="B8621" s="1" t="s">
        <v>26310</v>
      </c>
      <c r="C8621" s="1" t="s">
        <v>16203</v>
      </c>
      <c r="E8621" s="1" t="s">
        <v>16204</v>
      </c>
      <c r="F8621" s="1" t="s">
        <v>24928</v>
      </c>
      <c r="G8621" s="1" t="str">
        <f>IFERROR(VLOOKUP(A8621,Merge!$C$2:$D$6078,2,FALSE),"")</f>
        <v/>
      </c>
      <c r="H8621" s="1" t="str" cm="1">
        <f t="array" ref="H8621">IF(AND(ISNUMBER(FIND(".stages.",C8621)),_xlfn.LAMBDA(_xlpm.x,OR(_xlpm.x="m",_xlpm.x="s",_xlpm.x="+"))(RIGHT(E8621,1))),SUBSTITUTE(SUBSTITUTE(SUBSTITUTE(E8621,"m","분 "),"s","초"),"분 +","분+"),"")</f>
        <v/>
      </c>
      <c r="I8621" s="1" t="str">
        <f t="shared" si="134"/>
        <v/>
      </c>
      <c r="K8621" s="1" t="str">
        <f>IFERROR(MATCH(C8621,_xlfn.ANCHORARRAY(whitespace!$C$1),0),"")</f>
        <v/>
      </c>
    </row>
    <row r="8622" spans="1:11" x14ac:dyDescent="0.45">
      <c r="A8622" s="1" t="s">
        <v>26604</v>
      </c>
      <c r="B8622" s="1" t="s">
        <v>26310</v>
      </c>
      <c r="C8622" s="1" t="s">
        <v>16205</v>
      </c>
      <c r="E8622" s="1" t="s">
        <v>16206</v>
      </c>
      <c r="F8622" s="1" t="s">
        <v>24928</v>
      </c>
      <c r="G8622" s="1" t="str">
        <f>IFERROR(VLOOKUP(A8622,Merge!$C$2:$D$6078,2,FALSE),"")</f>
        <v/>
      </c>
      <c r="H8622" s="1" t="str" cm="1">
        <f t="array" ref="H8622">IF(AND(ISNUMBER(FIND(".stages.",C8622)),_xlfn.LAMBDA(_xlpm.x,OR(_xlpm.x="m",_xlpm.x="s",_xlpm.x="+"))(RIGHT(E8622,1))),SUBSTITUTE(SUBSTITUTE(SUBSTITUTE(E8622,"m","분 "),"s","초"),"분 +","분+"),"")</f>
        <v/>
      </c>
      <c r="I8622" s="1" t="str">
        <f t="shared" si="134"/>
        <v/>
      </c>
      <c r="K8622" s="1" t="str">
        <f>IFERROR(MATCH(C8622,_xlfn.ANCHORARRAY(whitespace!$C$1),0),"")</f>
        <v/>
      </c>
    </row>
    <row r="8623" spans="1:11" x14ac:dyDescent="0.45">
      <c r="A8623" s="1" t="s">
        <v>26603</v>
      </c>
      <c r="B8623" s="1" t="s">
        <v>26310</v>
      </c>
      <c r="C8623" s="1" t="s">
        <v>16207</v>
      </c>
      <c r="E8623" s="1" t="s">
        <v>16208</v>
      </c>
      <c r="F8623" s="1" t="s">
        <v>24928</v>
      </c>
      <c r="G8623" s="1" t="str">
        <f>IFERROR(VLOOKUP(A8623,Merge!$C$2:$D$6078,2,FALSE),"")</f>
        <v/>
      </c>
      <c r="H8623" s="1" t="str" cm="1">
        <f t="array" ref="H8623">IF(AND(ISNUMBER(FIND(".stages.",C8623)),_xlfn.LAMBDA(_xlpm.x,OR(_xlpm.x="m",_xlpm.x="s",_xlpm.x="+"))(RIGHT(E8623,1))),SUBSTITUTE(SUBSTITUTE(SUBSTITUTE(E8623,"m","분 "),"s","초"),"분 +","분+"),"")</f>
        <v/>
      </c>
      <c r="I8623" s="1" t="str">
        <f t="shared" si="134"/>
        <v/>
      </c>
      <c r="K8623" s="1" t="str">
        <f>IFERROR(MATCH(C8623,_xlfn.ANCHORARRAY(whitespace!$C$1),0),"")</f>
        <v/>
      </c>
    </row>
    <row r="8624" spans="1:11" x14ac:dyDescent="0.45">
      <c r="A8624" s="1" t="s">
        <v>26602</v>
      </c>
      <c r="B8624" s="1" t="s">
        <v>26310</v>
      </c>
      <c r="C8624" s="1" t="s">
        <v>16209</v>
      </c>
      <c r="E8624" s="1" t="s">
        <v>16210</v>
      </c>
      <c r="F8624" s="1" t="s">
        <v>24928</v>
      </c>
      <c r="G8624" s="1" t="str">
        <f>IFERROR(VLOOKUP(A8624,Merge!$C$2:$D$6078,2,FALSE),"")</f>
        <v/>
      </c>
      <c r="H8624" s="1" t="str" cm="1">
        <f t="array" ref="H8624">IF(AND(ISNUMBER(FIND(".stages.",C8624)),_xlfn.LAMBDA(_xlpm.x,OR(_xlpm.x="m",_xlpm.x="s",_xlpm.x="+"))(RIGHT(E8624,1))),SUBSTITUTE(SUBSTITUTE(SUBSTITUTE(E8624,"m","분 "),"s","초"),"분 +","분+"),"")</f>
        <v/>
      </c>
      <c r="I8624" s="1" t="str">
        <f t="shared" si="134"/>
        <v/>
      </c>
      <c r="K8624" s="1" t="str">
        <f>IFERROR(MATCH(C8624,_xlfn.ANCHORARRAY(whitespace!$C$1),0),"")</f>
        <v/>
      </c>
    </row>
    <row r="8625" spans="1:11" x14ac:dyDescent="0.45">
      <c r="A8625" s="1" t="s">
        <v>26601</v>
      </c>
      <c r="B8625" s="1" t="s">
        <v>26310</v>
      </c>
      <c r="C8625" s="1" t="s">
        <v>16211</v>
      </c>
      <c r="E8625" s="1" t="s">
        <v>16212</v>
      </c>
      <c r="F8625" s="1" t="s">
        <v>24928</v>
      </c>
      <c r="G8625" s="1" t="str">
        <f>IFERROR(VLOOKUP(A8625,Merge!$C$2:$D$6078,2,FALSE),"")</f>
        <v/>
      </c>
      <c r="H8625" s="1" t="str" cm="1">
        <f t="array" ref="H8625">IF(AND(ISNUMBER(FIND(".stages.",C8625)),_xlfn.LAMBDA(_xlpm.x,OR(_xlpm.x="m",_xlpm.x="s",_xlpm.x="+"))(RIGHT(E8625,1))),SUBSTITUTE(SUBSTITUTE(SUBSTITUTE(E8625,"m","분 "),"s","초"),"분 +","분+"),"")</f>
        <v/>
      </c>
      <c r="I8625" s="1" t="str">
        <f t="shared" si="134"/>
        <v/>
      </c>
      <c r="K8625" s="1" t="str">
        <f>IFERROR(MATCH(C8625,_xlfn.ANCHORARRAY(whitespace!$C$1),0),"")</f>
        <v/>
      </c>
    </row>
    <row r="8626" spans="1:11" x14ac:dyDescent="0.45">
      <c r="A8626" s="1" t="s">
        <v>26600</v>
      </c>
      <c r="B8626" s="1" t="s">
        <v>26310</v>
      </c>
      <c r="C8626" s="1" t="s">
        <v>16213</v>
      </c>
      <c r="E8626" s="1" t="s">
        <v>16202</v>
      </c>
      <c r="F8626" s="1" t="s">
        <v>24928</v>
      </c>
      <c r="G8626" s="1" t="str">
        <f>IFERROR(VLOOKUP(A8626,Merge!$C$2:$D$6078,2,FALSE),"")</f>
        <v/>
      </c>
      <c r="H8626" s="1" t="str" cm="1">
        <f t="array" ref="H8626">IF(AND(ISNUMBER(FIND(".stages.",C8626)),_xlfn.LAMBDA(_xlpm.x,OR(_xlpm.x="m",_xlpm.x="s",_xlpm.x="+"))(RIGHT(E8626,1))),SUBSTITUTE(SUBSTITUTE(SUBSTITUTE(E8626,"m","분 "),"s","초"),"분 +","분+"),"")</f>
        <v/>
      </c>
      <c r="I8626" s="1" t="str">
        <f t="shared" si="134"/>
        <v/>
      </c>
      <c r="K8626" s="1" t="str">
        <f>IFERROR(MATCH(C8626,_xlfn.ANCHORARRAY(whitespace!$C$1),0),"")</f>
        <v/>
      </c>
    </row>
    <row r="8627" spans="1:11" x14ac:dyDescent="0.45">
      <c r="A8627" s="1" t="s">
        <v>26599</v>
      </c>
      <c r="B8627" s="1" t="s">
        <v>10478</v>
      </c>
      <c r="C8627" s="1" t="s">
        <v>16214</v>
      </c>
      <c r="E8627" s="1" t="s">
        <v>10480</v>
      </c>
      <c r="F8627" s="1" t="s">
        <v>24928</v>
      </c>
      <c r="G8627" s="1" t="str">
        <f>IFERROR(VLOOKUP(A8627,Merge!$C$2:$D$6078,2,FALSE),"")</f>
        <v/>
      </c>
      <c r="H8627" s="1" t="str" cm="1">
        <f t="array" ref="H8627">IF(AND(ISNUMBER(FIND(".stages.",C8627)),_xlfn.LAMBDA(_xlpm.x,OR(_xlpm.x="m",_xlpm.x="s",_xlpm.x="+"))(RIGHT(E8627,1))),SUBSTITUTE(SUBSTITUTE(SUBSTITUTE(E8627,"m","분 "),"s","초"),"분 +","분+"),"")</f>
        <v/>
      </c>
      <c r="I8627" s="1" t="str">
        <f t="shared" si="134"/>
        <v/>
      </c>
      <c r="K8627" s="1" t="str">
        <f>IFERROR(MATCH(C8627,_xlfn.ANCHORARRAY(whitespace!$C$1),0),"")</f>
        <v/>
      </c>
    </row>
    <row r="8628" spans="1:11" x14ac:dyDescent="0.45">
      <c r="A8628" s="1" t="s">
        <v>26598</v>
      </c>
      <c r="B8628" s="1" t="s">
        <v>26310</v>
      </c>
      <c r="C8628" s="1" t="s">
        <v>16215</v>
      </c>
      <c r="E8628" s="1" t="s">
        <v>16216</v>
      </c>
      <c r="F8628" s="1" t="s">
        <v>24928</v>
      </c>
      <c r="G8628" s="1" t="str">
        <f>IFERROR(VLOOKUP(A8628,Merge!$C$2:$D$6078,2,FALSE),"")</f>
        <v/>
      </c>
      <c r="H8628" s="1" t="str" cm="1">
        <f t="array" ref="H8628">IF(AND(ISNUMBER(FIND(".stages.",C8628)),_xlfn.LAMBDA(_xlpm.x,OR(_xlpm.x="m",_xlpm.x="s",_xlpm.x="+"))(RIGHT(E8628,1))),SUBSTITUTE(SUBSTITUTE(SUBSTITUTE(E8628,"m","분 "),"s","초"),"분 +","분+"),"")</f>
        <v/>
      </c>
      <c r="I8628" s="1" t="str">
        <f t="shared" si="134"/>
        <v/>
      </c>
      <c r="K8628" s="1" t="str">
        <f>IFERROR(MATCH(C8628,_xlfn.ANCHORARRAY(whitespace!$C$1),0),"")</f>
        <v/>
      </c>
    </row>
    <row r="8629" spans="1:11" x14ac:dyDescent="0.45">
      <c r="A8629" s="1" t="s">
        <v>26597</v>
      </c>
      <c r="B8629" s="1" t="s">
        <v>26310</v>
      </c>
      <c r="C8629" s="1" t="s">
        <v>16217</v>
      </c>
      <c r="E8629" s="1" t="s">
        <v>16218</v>
      </c>
      <c r="F8629" s="1" t="s">
        <v>24928</v>
      </c>
      <c r="G8629" s="1" t="str">
        <f>IFERROR(VLOOKUP(A8629,Merge!$C$2:$D$6078,2,FALSE),"")</f>
        <v/>
      </c>
      <c r="H8629" s="1" t="str" cm="1">
        <f t="array" ref="H8629">IF(AND(ISNUMBER(FIND(".stages.",C8629)),_xlfn.LAMBDA(_xlpm.x,OR(_xlpm.x="m",_xlpm.x="s",_xlpm.x="+"))(RIGHT(E8629,1))),SUBSTITUTE(SUBSTITUTE(SUBSTITUTE(E8629,"m","분 "),"s","초"),"분 +","분+"),"")</f>
        <v/>
      </c>
      <c r="I8629" s="1" t="str">
        <f t="shared" si="134"/>
        <v/>
      </c>
      <c r="K8629" s="1" t="str">
        <f>IFERROR(MATCH(C8629,_xlfn.ANCHORARRAY(whitespace!$C$1),0),"")</f>
        <v/>
      </c>
    </row>
    <row r="8630" spans="1:11" x14ac:dyDescent="0.45">
      <c r="A8630" s="1" t="s">
        <v>26596</v>
      </c>
      <c r="B8630" s="1" t="s">
        <v>26310</v>
      </c>
      <c r="C8630" s="1" t="s">
        <v>16219</v>
      </c>
      <c r="E8630" s="1" t="s">
        <v>16220</v>
      </c>
      <c r="F8630" s="1" t="s">
        <v>24928</v>
      </c>
      <c r="G8630" s="1" t="str">
        <f>IFERROR(VLOOKUP(A8630,Merge!$C$2:$D$6078,2,FALSE),"")</f>
        <v/>
      </c>
      <c r="H8630" s="1" t="str" cm="1">
        <f t="array" ref="H8630">IF(AND(ISNUMBER(FIND(".stages.",C8630)),_xlfn.LAMBDA(_xlpm.x,OR(_xlpm.x="m",_xlpm.x="s",_xlpm.x="+"))(RIGHT(E8630,1))),SUBSTITUTE(SUBSTITUTE(SUBSTITUTE(E8630,"m","분 "),"s","초"),"분 +","분+"),"")</f>
        <v/>
      </c>
      <c r="I8630" s="1" t="str">
        <f t="shared" si="134"/>
        <v/>
      </c>
      <c r="K8630" s="1" t="str">
        <f>IFERROR(MATCH(C8630,_xlfn.ANCHORARRAY(whitespace!$C$1),0),"")</f>
        <v/>
      </c>
    </row>
    <row r="8631" spans="1:11" x14ac:dyDescent="0.45">
      <c r="A8631" s="1" t="s">
        <v>26595</v>
      </c>
      <c r="B8631" s="1" t="s">
        <v>26310</v>
      </c>
      <c r="C8631" s="1" t="s">
        <v>16221</v>
      </c>
      <c r="E8631" s="1" t="s">
        <v>16222</v>
      </c>
      <c r="F8631" s="1" t="s">
        <v>24928</v>
      </c>
      <c r="G8631" s="1" t="str">
        <f>IFERROR(VLOOKUP(A8631,Merge!$C$2:$D$6078,2,FALSE),"")</f>
        <v/>
      </c>
      <c r="H8631" s="1" t="str" cm="1">
        <f t="array" ref="H8631">IF(AND(ISNUMBER(FIND(".stages.",C8631)),_xlfn.LAMBDA(_xlpm.x,OR(_xlpm.x="m",_xlpm.x="s",_xlpm.x="+"))(RIGHT(E8631,1))),SUBSTITUTE(SUBSTITUTE(SUBSTITUTE(E8631,"m","분 "),"s","초"),"분 +","분+"),"")</f>
        <v/>
      </c>
      <c r="I8631" s="1" t="str">
        <f t="shared" si="134"/>
        <v/>
      </c>
      <c r="K8631" s="1" t="str">
        <f>IFERROR(MATCH(C8631,_xlfn.ANCHORARRAY(whitespace!$C$1),0),"")</f>
        <v/>
      </c>
    </row>
    <row r="8632" spans="1:11" x14ac:dyDescent="0.45">
      <c r="A8632" s="1" t="s">
        <v>26594</v>
      </c>
      <c r="B8632" s="1" t="s">
        <v>26310</v>
      </c>
      <c r="C8632" s="1" t="s">
        <v>16223</v>
      </c>
      <c r="E8632" s="1" t="s">
        <v>16224</v>
      </c>
      <c r="F8632" s="1" t="s">
        <v>24928</v>
      </c>
      <c r="G8632" s="1" t="str">
        <f>IFERROR(VLOOKUP(A8632,Merge!$C$2:$D$6078,2,FALSE),"")</f>
        <v/>
      </c>
      <c r="H8632" s="1" t="str" cm="1">
        <f t="array" ref="H8632">IF(AND(ISNUMBER(FIND(".stages.",C8632)),_xlfn.LAMBDA(_xlpm.x,OR(_xlpm.x="m",_xlpm.x="s",_xlpm.x="+"))(RIGHT(E8632,1))),SUBSTITUTE(SUBSTITUTE(SUBSTITUTE(E8632,"m","분 "),"s","초"),"분 +","분+"),"")</f>
        <v/>
      </c>
      <c r="I8632" s="1" t="str">
        <f t="shared" si="134"/>
        <v/>
      </c>
      <c r="K8632" s="1" t="str">
        <f>IFERROR(MATCH(C8632,_xlfn.ANCHORARRAY(whitespace!$C$1),0),"")</f>
        <v/>
      </c>
    </row>
    <row r="8633" spans="1:11" x14ac:dyDescent="0.45">
      <c r="A8633" s="1" t="s">
        <v>26593</v>
      </c>
      <c r="B8633" s="1" t="s">
        <v>26310</v>
      </c>
      <c r="C8633" s="1" t="s">
        <v>16225</v>
      </c>
      <c r="E8633" s="1" t="s">
        <v>16222</v>
      </c>
      <c r="F8633" s="1" t="s">
        <v>24928</v>
      </c>
      <c r="G8633" s="1" t="str">
        <f>IFERROR(VLOOKUP(A8633,Merge!$C$2:$D$6078,2,FALSE),"")</f>
        <v/>
      </c>
      <c r="H8633" s="1" t="str" cm="1">
        <f t="array" ref="H8633">IF(AND(ISNUMBER(FIND(".stages.",C8633)),_xlfn.LAMBDA(_xlpm.x,OR(_xlpm.x="m",_xlpm.x="s",_xlpm.x="+"))(RIGHT(E8633,1))),SUBSTITUTE(SUBSTITUTE(SUBSTITUTE(E8633,"m","분 "),"s","초"),"분 +","분+"),"")</f>
        <v/>
      </c>
      <c r="I8633" s="1" t="str">
        <f t="shared" si="134"/>
        <v/>
      </c>
      <c r="K8633" s="1" t="str">
        <f>IFERROR(MATCH(C8633,_xlfn.ANCHORARRAY(whitespace!$C$1),0),"")</f>
        <v/>
      </c>
    </row>
    <row r="8634" spans="1:11" x14ac:dyDescent="0.45">
      <c r="A8634" s="1" t="s">
        <v>26592</v>
      </c>
      <c r="B8634" s="1" t="s">
        <v>26310</v>
      </c>
      <c r="C8634" s="1" t="s">
        <v>16226</v>
      </c>
      <c r="E8634" s="1" t="s">
        <v>16227</v>
      </c>
      <c r="F8634" s="1" t="s">
        <v>24928</v>
      </c>
      <c r="G8634" s="1" t="str">
        <f>IFERROR(VLOOKUP(A8634,Merge!$C$2:$D$6078,2,FALSE),"")</f>
        <v/>
      </c>
      <c r="H8634" s="1" t="str" cm="1">
        <f t="array" ref="H8634">IF(AND(ISNUMBER(FIND(".stages.",C8634)),_xlfn.LAMBDA(_xlpm.x,OR(_xlpm.x="m",_xlpm.x="s",_xlpm.x="+"))(RIGHT(E8634,1))),SUBSTITUTE(SUBSTITUTE(SUBSTITUTE(E8634,"m","분 "),"s","초"),"분 +","분+"),"")</f>
        <v/>
      </c>
      <c r="I8634" s="1" t="str">
        <f t="shared" si="134"/>
        <v/>
      </c>
      <c r="K8634" s="1" t="str">
        <f>IFERROR(MATCH(C8634,_xlfn.ANCHORARRAY(whitespace!$C$1),0),"")</f>
        <v/>
      </c>
    </row>
    <row r="8635" spans="1:11" x14ac:dyDescent="0.45">
      <c r="A8635" s="1" t="s">
        <v>26591</v>
      </c>
      <c r="B8635" s="1" t="s">
        <v>26310</v>
      </c>
      <c r="C8635" s="1" t="s">
        <v>16228</v>
      </c>
      <c r="E8635" s="1" t="s">
        <v>16218</v>
      </c>
      <c r="F8635" s="1" t="s">
        <v>24928</v>
      </c>
      <c r="G8635" s="1" t="str">
        <f>IFERROR(VLOOKUP(A8635,Merge!$C$2:$D$6078,2,FALSE),"")</f>
        <v/>
      </c>
      <c r="H8635" s="1" t="str" cm="1">
        <f t="array" ref="H8635">IF(AND(ISNUMBER(FIND(".stages.",C8635)),_xlfn.LAMBDA(_xlpm.x,OR(_xlpm.x="m",_xlpm.x="s",_xlpm.x="+"))(RIGHT(E8635,1))),SUBSTITUTE(SUBSTITUTE(SUBSTITUTE(E8635,"m","분 "),"s","초"),"분 +","분+"),"")</f>
        <v/>
      </c>
      <c r="I8635" s="1" t="str">
        <f t="shared" si="134"/>
        <v/>
      </c>
      <c r="K8635" s="1" t="str">
        <f>IFERROR(MATCH(C8635,_xlfn.ANCHORARRAY(whitespace!$C$1),0),"")</f>
        <v/>
      </c>
    </row>
    <row r="8636" spans="1:11" x14ac:dyDescent="0.45">
      <c r="A8636" s="1" t="s">
        <v>30886</v>
      </c>
      <c r="B8636" s="1" t="s">
        <v>10478</v>
      </c>
      <c r="C8636" s="1" t="s">
        <v>16229</v>
      </c>
      <c r="E8636" s="1" t="s">
        <v>5379</v>
      </c>
      <c r="F8636" s="1" t="s">
        <v>24928</v>
      </c>
      <c r="G8636" s="1" t="str">
        <f>IFERROR(VLOOKUP(A8636,Merge!$C$2:$D$6078,2,FALSE),"")</f>
        <v/>
      </c>
      <c r="H8636" s="1" t="str" cm="1">
        <f t="array" ref="H8636">IF(AND(ISNUMBER(FIND(".stages.",C8636)),_xlfn.LAMBDA(_xlpm.x,OR(_xlpm.x="m",_xlpm.x="s",_xlpm.x="+"))(RIGHT(E8636,1))),SUBSTITUTE(SUBSTITUTE(SUBSTITUTE(E8636,"m","분 "),"s","초"),"분 +","분+"),"")</f>
        <v/>
      </c>
      <c r="I8636" s="1" t="str">
        <f t="shared" si="134"/>
        <v/>
      </c>
      <c r="K8636" s="1" t="str">
        <f>IFERROR(MATCH(C8636,_xlfn.ANCHORARRAY(whitespace!$C$1),0),"")</f>
        <v/>
      </c>
    </row>
    <row r="8637" spans="1:11" x14ac:dyDescent="0.45">
      <c r="A8637" s="1" t="s">
        <v>26590</v>
      </c>
      <c r="B8637" s="1" t="s">
        <v>26310</v>
      </c>
      <c r="C8637" s="1" t="s">
        <v>16230</v>
      </c>
      <c r="E8637" s="1" t="s">
        <v>16231</v>
      </c>
      <c r="F8637" s="1" t="s">
        <v>24928</v>
      </c>
      <c r="G8637" s="1" t="str">
        <f>IFERROR(VLOOKUP(A8637,Merge!$C$2:$D$6078,2,FALSE),"")</f>
        <v/>
      </c>
      <c r="H8637" s="1" t="str" cm="1">
        <f t="array" ref="H8637">IF(AND(ISNUMBER(FIND(".stages.",C8637)),_xlfn.LAMBDA(_xlpm.x,OR(_xlpm.x="m",_xlpm.x="s",_xlpm.x="+"))(RIGHT(E8637,1))),SUBSTITUTE(SUBSTITUTE(SUBSTITUTE(E8637,"m","분 "),"s","초"),"분 +","분+"),"")</f>
        <v/>
      </c>
      <c r="I8637" s="1" t="str">
        <f t="shared" si="134"/>
        <v/>
      </c>
      <c r="K8637" s="1" t="str">
        <f>IFERROR(MATCH(C8637,_xlfn.ANCHORARRAY(whitespace!$C$1),0),"")</f>
        <v/>
      </c>
    </row>
    <row r="8638" spans="1:11" x14ac:dyDescent="0.45">
      <c r="A8638" s="1" t="s">
        <v>26589</v>
      </c>
      <c r="B8638" s="1" t="s">
        <v>26310</v>
      </c>
      <c r="C8638" s="1" t="s">
        <v>16232</v>
      </c>
      <c r="E8638" s="1" t="s">
        <v>16233</v>
      </c>
      <c r="F8638" s="1" t="s">
        <v>24928</v>
      </c>
      <c r="G8638" s="1" t="str">
        <f>IFERROR(VLOOKUP(A8638,Merge!$C$2:$D$6078,2,FALSE),"")</f>
        <v/>
      </c>
      <c r="H8638" s="1" t="str" cm="1">
        <f t="array" ref="H8638">IF(AND(ISNUMBER(FIND(".stages.",C8638)),_xlfn.LAMBDA(_xlpm.x,OR(_xlpm.x="m",_xlpm.x="s",_xlpm.x="+"))(RIGHT(E8638,1))),SUBSTITUTE(SUBSTITUTE(SUBSTITUTE(E8638,"m","분 "),"s","초"),"분 +","분+"),"")</f>
        <v/>
      </c>
      <c r="I8638" s="1" t="str">
        <f t="shared" si="134"/>
        <v/>
      </c>
      <c r="K8638" s="1" t="str">
        <f>IFERROR(MATCH(C8638,_xlfn.ANCHORARRAY(whitespace!$C$1),0),"")</f>
        <v/>
      </c>
    </row>
    <row r="8639" spans="1:11" x14ac:dyDescent="0.45">
      <c r="A8639" s="1" t="s">
        <v>30887</v>
      </c>
      <c r="B8639" s="1" t="s">
        <v>10478</v>
      </c>
      <c r="C8639" s="1" t="s">
        <v>16234</v>
      </c>
      <c r="E8639" s="1" t="s">
        <v>16235</v>
      </c>
      <c r="F8639" s="1" t="s">
        <v>24928</v>
      </c>
      <c r="G8639" s="1" t="str">
        <f>IFERROR(VLOOKUP(A8639,Merge!$C$2:$D$6078,2,FALSE),"")</f>
        <v/>
      </c>
      <c r="H8639" s="1" t="str" cm="1">
        <f t="array" ref="H8639">IF(AND(ISNUMBER(FIND(".stages.",C8639)),_xlfn.LAMBDA(_xlpm.x,OR(_xlpm.x="m",_xlpm.x="s",_xlpm.x="+"))(RIGHT(E8639,1))),SUBSTITUTE(SUBSTITUTE(SUBSTITUTE(E8639,"m","분 "),"s","초"),"분 +","분+"),"")</f>
        <v/>
      </c>
      <c r="I8639" s="1" t="str">
        <f t="shared" si="134"/>
        <v/>
      </c>
      <c r="K8639" s="1" t="str">
        <f>IFERROR(MATCH(C8639,_xlfn.ANCHORARRAY(whitespace!$C$1),0),"")</f>
        <v/>
      </c>
    </row>
    <row r="8640" spans="1:11" x14ac:dyDescent="0.45">
      <c r="A8640" s="1" t="s">
        <v>26588</v>
      </c>
      <c r="B8640" s="1" t="s">
        <v>26310</v>
      </c>
      <c r="C8640" s="1" t="s">
        <v>16236</v>
      </c>
      <c r="E8640" s="1" t="s">
        <v>16235</v>
      </c>
      <c r="F8640" s="1" t="s">
        <v>24928</v>
      </c>
      <c r="G8640" s="1" t="str">
        <f>IFERROR(VLOOKUP(A8640,Merge!$C$2:$D$6078,2,FALSE),"")</f>
        <v/>
      </c>
      <c r="H8640" s="1" t="str" cm="1">
        <f t="array" ref="H8640">IF(AND(ISNUMBER(FIND(".stages.",C8640)),_xlfn.LAMBDA(_xlpm.x,OR(_xlpm.x="m",_xlpm.x="s",_xlpm.x="+"))(RIGHT(E8640,1))),SUBSTITUTE(SUBSTITUTE(SUBSTITUTE(E8640,"m","분 "),"s","초"),"분 +","분+"),"")</f>
        <v/>
      </c>
      <c r="I8640" s="1" t="str">
        <f t="shared" si="134"/>
        <v/>
      </c>
      <c r="K8640" s="1" t="str">
        <f>IFERROR(MATCH(C8640,_xlfn.ANCHORARRAY(whitespace!$C$1),0),"")</f>
        <v/>
      </c>
    </row>
    <row r="8641" spans="1:11" x14ac:dyDescent="0.45">
      <c r="A8641" s="1" t="s">
        <v>26587</v>
      </c>
      <c r="B8641" s="1" t="s">
        <v>26310</v>
      </c>
      <c r="C8641" s="1" t="s">
        <v>16237</v>
      </c>
      <c r="E8641" s="1" t="s">
        <v>16238</v>
      </c>
      <c r="F8641" s="1" t="s">
        <v>24928</v>
      </c>
      <c r="G8641" s="1" t="str">
        <f>IFERROR(VLOOKUP(A8641,Merge!$C$2:$D$6078,2,FALSE),"")</f>
        <v/>
      </c>
      <c r="H8641" s="1" t="str" cm="1">
        <f t="array" ref="H8641">IF(AND(ISNUMBER(FIND(".stages.",C8641)),_xlfn.LAMBDA(_xlpm.x,OR(_xlpm.x="m",_xlpm.x="s",_xlpm.x="+"))(RIGHT(E8641,1))),SUBSTITUTE(SUBSTITUTE(SUBSTITUTE(E8641,"m","분 "),"s","초"),"분 +","분+"),"")</f>
        <v/>
      </c>
      <c r="I8641" s="1" t="str">
        <f t="shared" si="134"/>
        <v/>
      </c>
      <c r="K8641" s="1" t="str">
        <f>IFERROR(MATCH(C8641,_xlfn.ANCHORARRAY(whitespace!$C$1),0),"")</f>
        <v/>
      </c>
    </row>
    <row r="8642" spans="1:11" x14ac:dyDescent="0.45">
      <c r="A8642" s="1" t="s">
        <v>30888</v>
      </c>
      <c r="B8642" s="1" t="s">
        <v>10478</v>
      </c>
      <c r="C8642" s="1" t="s">
        <v>16239</v>
      </c>
      <c r="E8642" s="1" t="s">
        <v>16240</v>
      </c>
      <c r="F8642" s="1" t="s">
        <v>24928</v>
      </c>
      <c r="G8642" s="1" t="str">
        <f>IFERROR(VLOOKUP(A8642,Merge!$C$2:$D$6078,2,FALSE),"")</f>
        <v/>
      </c>
      <c r="H8642" s="1" t="str" cm="1">
        <f t="array" ref="H8642">IF(AND(ISNUMBER(FIND(".stages.",C8642)),_xlfn.LAMBDA(_xlpm.x,OR(_xlpm.x="m",_xlpm.x="s",_xlpm.x="+"))(RIGHT(E8642,1))),SUBSTITUTE(SUBSTITUTE(SUBSTITUTE(E8642,"m","분 "),"s","초"),"분 +","분+"),"")</f>
        <v/>
      </c>
      <c r="I8642" s="1" t="str">
        <f t="shared" si="134"/>
        <v/>
      </c>
      <c r="K8642" s="1" t="str">
        <f>IFERROR(MATCH(C8642,_xlfn.ANCHORARRAY(whitespace!$C$1),0),"")</f>
        <v/>
      </c>
    </row>
    <row r="8643" spans="1:11" x14ac:dyDescent="0.45">
      <c r="A8643" s="1" t="s">
        <v>26586</v>
      </c>
      <c r="B8643" s="1" t="s">
        <v>26310</v>
      </c>
      <c r="C8643" s="1" t="s">
        <v>16241</v>
      </c>
      <c r="E8643" s="1" t="s">
        <v>16240</v>
      </c>
      <c r="F8643" s="1" t="s">
        <v>24928</v>
      </c>
      <c r="G8643" s="1" t="str">
        <f>IFERROR(VLOOKUP(A8643,Merge!$C$2:$D$6078,2,FALSE),"")</f>
        <v/>
      </c>
      <c r="H8643" s="1" t="str" cm="1">
        <f t="array" ref="H8643">IF(AND(ISNUMBER(FIND(".stages.",C8643)),_xlfn.LAMBDA(_xlpm.x,OR(_xlpm.x="m",_xlpm.x="s",_xlpm.x="+"))(RIGHT(E8643,1))),SUBSTITUTE(SUBSTITUTE(SUBSTITUTE(E8643,"m","분 "),"s","초"),"분 +","분+"),"")</f>
        <v/>
      </c>
      <c r="I8643" s="1" t="str">
        <f t="shared" ref="I8643:I8706" si="135">IF(H8643="",G8643,H8643)</f>
        <v/>
      </c>
      <c r="K8643" s="1" t="str">
        <f>IFERROR(MATCH(C8643,_xlfn.ANCHORARRAY(whitespace!$C$1),0),"")</f>
        <v/>
      </c>
    </row>
    <row r="8644" spans="1:11" x14ac:dyDescent="0.45">
      <c r="A8644" s="1" t="s">
        <v>26585</v>
      </c>
      <c r="B8644" s="1" t="s">
        <v>26310</v>
      </c>
      <c r="C8644" s="1" t="s">
        <v>16242</v>
      </c>
      <c r="E8644" s="1" t="s">
        <v>16243</v>
      </c>
      <c r="F8644" s="1" t="s">
        <v>24928</v>
      </c>
      <c r="G8644" s="1" t="str">
        <f>IFERROR(VLOOKUP(A8644,Merge!$C$2:$D$6078,2,FALSE),"")</f>
        <v/>
      </c>
      <c r="H8644" s="1" t="str" cm="1">
        <f t="array" ref="H8644">IF(AND(ISNUMBER(FIND(".stages.",C8644)),_xlfn.LAMBDA(_xlpm.x,OR(_xlpm.x="m",_xlpm.x="s",_xlpm.x="+"))(RIGHT(E8644,1))),SUBSTITUTE(SUBSTITUTE(SUBSTITUTE(E8644,"m","분 "),"s","초"),"분 +","분+"),"")</f>
        <v/>
      </c>
      <c r="I8644" s="1" t="str">
        <f t="shared" si="135"/>
        <v/>
      </c>
      <c r="K8644" s="1" t="str">
        <f>IFERROR(MATCH(C8644,_xlfn.ANCHORARRAY(whitespace!$C$1),0),"")</f>
        <v/>
      </c>
    </row>
    <row r="8645" spans="1:11" x14ac:dyDescent="0.45">
      <c r="A8645" s="1" t="s">
        <v>30889</v>
      </c>
      <c r="B8645" s="1" t="s">
        <v>10478</v>
      </c>
      <c r="C8645" s="1" t="s">
        <v>16244</v>
      </c>
      <c r="E8645" s="1" t="s">
        <v>6283</v>
      </c>
      <c r="F8645" s="1" t="s">
        <v>24928</v>
      </c>
      <c r="G8645" s="1" t="str">
        <f>IFERROR(VLOOKUP(A8645,Merge!$C$2:$D$6078,2,FALSE),"")</f>
        <v/>
      </c>
      <c r="H8645" s="1" t="str" cm="1">
        <f t="array" ref="H8645">IF(AND(ISNUMBER(FIND(".stages.",C8645)),_xlfn.LAMBDA(_xlpm.x,OR(_xlpm.x="m",_xlpm.x="s",_xlpm.x="+"))(RIGHT(E8645,1))),SUBSTITUTE(SUBSTITUTE(SUBSTITUTE(E8645,"m","분 "),"s","초"),"분 +","분+"),"")</f>
        <v/>
      </c>
      <c r="I8645" s="1" t="str">
        <f t="shared" si="135"/>
        <v/>
      </c>
      <c r="K8645" s="1" t="str">
        <f>IFERROR(MATCH(C8645,_xlfn.ANCHORARRAY(whitespace!$C$1),0),"")</f>
        <v/>
      </c>
    </row>
    <row r="8646" spans="1:11" x14ac:dyDescent="0.45">
      <c r="A8646" s="1" t="s">
        <v>26584</v>
      </c>
      <c r="B8646" s="1" t="s">
        <v>26310</v>
      </c>
      <c r="C8646" s="1" t="s">
        <v>16245</v>
      </c>
      <c r="E8646" s="1" t="s">
        <v>16246</v>
      </c>
      <c r="F8646" s="1" t="s">
        <v>24928</v>
      </c>
      <c r="G8646" s="1" t="str">
        <f>IFERROR(VLOOKUP(A8646,Merge!$C$2:$D$6078,2,FALSE),"")</f>
        <v/>
      </c>
      <c r="H8646" s="1" t="str" cm="1">
        <f t="array" ref="H8646">IF(AND(ISNUMBER(FIND(".stages.",C8646)),_xlfn.LAMBDA(_xlpm.x,OR(_xlpm.x="m",_xlpm.x="s",_xlpm.x="+"))(RIGHT(E8646,1))),SUBSTITUTE(SUBSTITUTE(SUBSTITUTE(E8646,"m","분 "),"s","초"),"분 +","분+"),"")</f>
        <v/>
      </c>
      <c r="I8646" s="1" t="str">
        <f t="shared" si="135"/>
        <v/>
      </c>
      <c r="K8646" s="1" t="str">
        <f>IFERROR(MATCH(C8646,_xlfn.ANCHORARRAY(whitespace!$C$1),0),"")</f>
        <v/>
      </c>
    </row>
    <row r="8647" spans="1:11" x14ac:dyDescent="0.45">
      <c r="A8647" s="1" t="s">
        <v>26583</v>
      </c>
      <c r="B8647" s="1" t="s">
        <v>26310</v>
      </c>
      <c r="C8647" s="1" t="s">
        <v>16247</v>
      </c>
      <c r="E8647" s="1" t="s">
        <v>16248</v>
      </c>
      <c r="F8647" s="1" t="s">
        <v>24928</v>
      </c>
      <c r="G8647" s="1" t="str">
        <f>IFERROR(VLOOKUP(A8647,Merge!$C$2:$D$6078,2,FALSE),"")</f>
        <v/>
      </c>
      <c r="H8647" s="1" t="str" cm="1">
        <f t="array" ref="H8647">IF(AND(ISNUMBER(FIND(".stages.",C8647)),_xlfn.LAMBDA(_xlpm.x,OR(_xlpm.x="m",_xlpm.x="s",_xlpm.x="+"))(RIGHT(E8647,1))),SUBSTITUTE(SUBSTITUTE(SUBSTITUTE(E8647,"m","분 "),"s","초"),"분 +","분+"),"")</f>
        <v/>
      </c>
      <c r="I8647" s="1" t="str">
        <f t="shared" si="135"/>
        <v/>
      </c>
      <c r="K8647" s="1" t="str">
        <f>IFERROR(MATCH(C8647,_xlfn.ANCHORARRAY(whitespace!$C$1),0),"")</f>
        <v/>
      </c>
    </row>
    <row r="8648" spans="1:11" x14ac:dyDescent="0.45">
      <c r="A8648" s="1" t="s">
        <v>30890</v>
      </c>
      <c r="B8648" s="1" t="s">
        <v>10478</v>
      </c>
      <c r="C8648" s="1" t="s">
        <v>16249</v>
      </c>
      <c r="E8648" s="1" t="s">
        <v>16250</v>
      </c>
      <c r="F8648" s="1" t="s">
        <v>24928</v>
      </c>
      <c r="G8648" s="1" t="str">
        <f>IFERROR(VLOOKUP(A8648,Merge!$C$2:$D$6078,2,FALSE),"")</f>
        <v/>
      </c>
      <c r="H8648" s="1" t="str" cm="1">
        <f t="array" ref="H8648">IF(AND(ISNUMBER(FIND(".stages.",C8648)),_xlfn.LAMBDA(_xlpm.x,OR(_xlpm.x="m",_xlpm.x="s",_xlpm.x="+"))(RIGHT(E8648,1))),SUBSTITUTE(SUBSTITUTE(SUBSTITUTE(E8648,"m","분 "),"s","초"),"분 +","분+"),"")</f>
        <v/>
      </c>
      <c r="I8648" s="1" t="str">
        <f t="shared" si="135"/>
        <v/>
      </c>
      <c r="K8648" s="1" t="str">
        <f>IFERROR(MATCH(C8648,_xlfn.ANCHORARRAY(whitespace!$C$1),0),"")</f>
        <v/>
      </c>
    </row>
    <row r="8649" spans="1:11" x14ac:dyDescent="0.45">
      <c r="A8649" s="1" t="s">
        <v>26582</v>
      </c>
      <c r="B8649" s="1" t="s">
        <v>26310</v>
      </c>
      <c r="C8649" s="1" t="s">
        <v>16251</v>
      </c>
      <c r="E8649" s="1" t="s">
        <v>16250</v>
      </c>
      <c r="F8649" s="1" t="s">
        <v>24928</v>
      </c>
      <c r="G8649" s="1" t="str">
        <f>IFERROR(VLOOKUP(A8649,Merge!$C$2:$D$6078,2,FALSE),"")</f>
        <v/>
      </c>
      <c r="H8649" s="1" t="str" cm="1">
        <f t="array" ref="H8649">IF(AND(ISNUMBER(FIND(".stages.",C8649)),_xlfn.LAMBDA(_xlpm.x,OR(_xlpm.x="m",_xlpm.x="s",_xlpm.x="+"))(RIGHT(E8649,1))),SUBSTITUTE(SUBSTITUTE(SUBSTITUTE(E8649,"m","분 "),"s","초"),"분 +","분+"),"")</f>
        <v/>
      </c>
      <c r="I8649" s="1" t="str">
        <f t="shared" si="135"/>
        <v/>
      </c>
      <c r="K8649" s="1" t="str">
        <f>IFERROR(MATCH(C8649,_xlfn.ANCHORARRAY(whitespace!$C$1),0),"")</f>
        <v/>
      </c>
    </row>
    <row r="8650" spans="1:11" x14ac:dyDescent="0.45">
      <c r="A8650" s="1" t="s">
        <v>26581</v>
      </c>
      <c r="B8650" s="1" t="s">
        <v>26310</v>
      </c>
      <c r="C8650" s="1" t="s">
        <v>16252</v>
      </c>
      <c r="E8650" s="1" t="s">
        <v>16253</v>
      </c>
      <c r="F8650" s="1" t="s">
        <v>24928</v>
      </c>
      <c r="G8650" s="1" t="str">
        <f>IFERROR(VLOOKUP(A8650,Merge!$C$2:$D$6078,2,FALSE),"")</f>
        <v/>
      </c>
      <c r="H8650" s="1" t="str" cm="1">
        <f t="array" ref="H8650">IF(AND(ISNUMBER(FIND(".stages.",C8650)),_xlfn.LAMBDA(_xlpm.x,OR(_xlpm.x="m",_xlpm.x="s",_xlpm.x="+"))(RIGHT(E8650,1))),SUBSTITUTE(SUBSTITUTE(SUBSTITUTE(E8650,"m","분 "),"s","초"),"분 +","분+"),"")</f>
        <v/>
      </c>
      <c r="I8650" s="1" t="str">
        <f t="shared" si="135"/>
        <v/>
      </c>
      <c r="K8650" s="1" t="str">
        <f>IFERROR(MATCH(C8650,_xlfn.ANCHORARRAY(whitespace!$C$1),0),"")</f>
        <v/>
      </c>
    </row>
    <row r="8651" spans="1:11" x14ac:dyDescent="0.45">
      <c r="A8651" s="1" t="s">
        <v>26580</v>
      </c>
      <c r="B8651" s="1" t="s">
        <v>26310</v>
      </c>
      <c r="C8651" s="1" t="s">
        <v>16254</v>
      </c>
      <c r="E8651" s="1" t="s">
        <v>6129</v>
      </c>
      <c r="F8651" s="1" t="s">
        <v>24928</v>
      </c>
      <c r="G8651" s="1" t="str">
        <f>IFERROR(VLOOKUP(A8651,Merge!$C$2:$D$6078,2,FALSE),"")</f>
        <v/>
      </c>
      <c r="H8651" s="1" t="str" cm="1">
        <f t="array" ref="H8651">IF(AND(ISNUMBER(FIND(".stages.",C8651)),_xlfn.LAMBDA(_xlpm.x,OR(_xlpm.x="m",_xlpm.x="s",_xlpm.x="+"))(RIGHT(E8651,1))),SUBSTITUTE(SUBSTITUTE(SUBSTITUTE(E8651,"m","분 "),"s","초"),"분 +","분+"),"")</f>
        <v/>
      </c>
      <c r="I8651" s="1" t="str">
        <f t="shared" si="135"/>
        <v/>
      </c>
      <c r="K8651" s="1" t="str">
        <f>IFERROR(MATCH(C8651,_xlfn.ANCHORARRAY(whitespace!$C$1),0),"")</f>
        <v/>
      </c>
    </row>
    <row r="8652" spans="1:11" x14ac:dyDescent="0.45">
      <c r="A8652" s="1" t="s">
        <v>26579</v>
      </c>
      <c r="B8652" s="1" t="s">
        <v>26310</v>
      </c>
      <c r="C8652" s="1" t="s">
        <v>16255</v>
      </c>
      <c r="E8652" s="1" t="s">
        <v>6132</v>
      </c>
      <c r="F8652" s="1" t="s">
        <v>24928</v>
      </c>
      <c r="G8652" s="1" t="str">
        <f>IFERROR(VLOOKUP(A8652,Merge!$C$2:$D$6078,2,FALSE),"")</f>
        <v/>
      </c>
      <c r="H8652" s="1" t="str" cm="1">
        <f t="array" ref="H8652">IF(AND(ISNUMBER(FIND(".stages.",C8652)),_xlfn.LAMBDA(_xlpm.x,OR(_xlpm.x="m",_xlpm.x="s",_xlpm.x="+"))(RIGHT(E8652,1))),SUBSTITUTE(SUBSTITUTE(SUBSTITUTE(E8652,"m","분 "),"s","초"),"분 +","분+"),"")</f>
        <v/>
      </c>
      <c r="I8652" s="1" t="str">
        <f t="shared" si="135"/>
        <v/>
      </c>
      <c r="K8652" s="1" t="str">
        <f>IFERROR(MATCH(C8652,_xlfn.ANCHORARRAY(whitespace!$C$1),0),"")</f>
        <v/>
      </c>
    </row>
    <row r="8653" spans="1:11" x14ac:dyDescent="0.45">
      <c r="A8653" s="1" t="s">
        <v>26578</v>
      </c>
      <c r="B8653" s="1" t="s">
        <v>26310</v>
      </c>
      <c r="C8653" s="1" t="s">
        <v>16256</v>
      </c>
      <c r="E8653" s="1" t="s">
        <v>627</v>
      </c>
      <c r="F8653" s="1" t="s">
        <v>24928</v>
      </c>
      <c r="G8653" s="1" t="str">
        <f>IFERROR(VLOOKUP(A8653,Merge!$C$2:$D$6078,2,FALSE),"")</f>
        <v/>
      </c>
      <c r="H8653" s="1" t="str" cm="1">
        <f t="array" ref="H8653">IF(AND(ISNUMBER(FIND(".stages.",C8653)),_xlfn.LAMBDA(_xlpm.x,OR(_xlpm.x="m",_xlpm.x="s",_xlpm.x="+"))(RIGHT(E8653,1))),SUBSTITUTE(SUBSTITUTE(SUBSTITUTE(E8653,"m","분 "),"s","초"),"분 +","분+"),"")</f>
        <v/>
      </c>
      <c r="I8653" s="1" t="str">
        <f t="shared" si="135"/>
        <v/>
      </c>
      <c r="K8653" s="1" t="str">
        <f>IFERROR(MATCH(C8653,_xlfn.ANCHORARRAY(whitespace!$C$1),0),"")</f>
        <v/>
      </c>
    </row>
    <row r="8654" spans="1:11" x14ac:dyDescent="0.45">
      <c r="A8654" s="1" t="s">
        <v>26577</v>
      </c>
      <c r="B8654" s="1" t="s">
        <v>26310</v>
      </c>
      <c r="C8654" s="1" t="s">
        <v>16257</v>
      </c>
      <c r="E8654" s="1" t="s">
        <v>6100</v>
      </c>
      <c r="F8654" s="1" t="s">
        <v>24928</v>
      </c>
      <c r="G8654" s="1" t="str">
        <f>IFERROR(VLOOKUP(A8654,Merge!$C$2:$D$6078,2,FALSE),"")</f>
        <v/>
      </c>
      <c r="H8654" s="1" t="str" cm="1">
        <f t="array" ref="H8654">IF(AND(ISNUMBER(FIND(".stages.",C8654)),_xlfn.LAMBDA(_xlpm.x,OR(_xlpm.x="m",_xlpm.x="s",_xlpm.x="+"))(RIGHT(E8654,1))),SUBSTITUTE(SUBSTITUTE(SUBSTITUTE(E8654,"m","분 "),"s","초"),"분 +","분+"),"")</f>
        <v/>
      </c>
      <c r="I8654" s="1" t="str">
        <f t="shared" si="135"/>
        <v/>
      </c>
      <c r="K8654" s="1" t="str">
        <f>IFERROR(MATCH(C8654,_xlfn.ANCHORARRAY(whitespace!$C$1),0),"")</f>
        <v/>
      </c>
    </row>
    <row r="8655" spans="1:11" x14ac:dyDescent="0.45">
      <c r="A8655" s="1" t="s">
        <v>26576</v>
      </c>
      <c r="B8655" s="1" t="s">
        <v>26310</v>
      </c>
      <c r="C8655" s="1" t="s">
        <v>16258</v>
      </c>
      <c r="E8655" s="1" t="s">
        <v>6206</v>
      </c>
      <c r="F8655" s="1" t="s">
        <v>24928</v>
      </c>
      <c r="G8655" s="1" t="str">
        <f>IFERROR(VLOOKUP(A8655,Merge!$C$2:$D$6078,2,FALSE),"")</f>
        <v/>
      </c>
      <c r="H8655" s="1" t="str" cm="1">
        <f t="array" ref="H8655">IF(AND(ISNUMBER(FIND(".stages.",C8655)),_xlfn.LAMBDA(_xlpm.x,OR(_xlpm.x="m",_xlpm.x="s",_xlpm.x="+"))(RIGHT(E8655,1))),SUBSTITUTE(SUBSTITUTE(SUBSTITUTE(E8655,"m","분 "),"s","초"),"분 +","분+"),"")</f>
        <v/>
      </c>
      <c r="I8655" s="1" t="str">
        <f t="shared" si="135"/>
        <v/>
      </c>
      <c r="K8655" s="1" t="str">
        <f>IFERROR(MATCH(C8655,_xlfn.ANCHORARRAY(whitespace!$C$1),0),"")</f>
        <v/>
      </c>
    </row>
    <row r="8656" spans="1:11" x14ac:dyDescent="0.45">
      <c r="A8656" s="1" t="s">
        <v>26575</v>
      </c>
      <c r="B8656" s="1" t="s">
        <v>26310</v>
      </c>
      <c r="C8656" s="1" t="s">
        <v>16259</v>
      </c>
      <c r="E8656" s="1" t="s">
        <v>6209</v>
      </c>
      <c r="F8656" s="1" t="s">
        <v>24928</v>
      </c>
      <c r="G8656" s="1" t="str">
        <f>IFERROR(VLOOKUP(A8656,Merge!$C$2:$D$6078,2,FALSE),"")</f>
        <v/>
      </c>
      <c r="H8656" s="1" t="str" cm="1">
        <f t="array" ref="H8656">IF(AND(ISNUMBER(FIND(".stages.",C8656)),_xlfn.LAMBDA(_xlpm.x,OR(_xlpm.x="m",_xlpm.x="s",_xlpm.x="+"))(RIGHT(E8656,1))),SUBSTITUTE(SUBSTITUTE(SUBSTITUTE(E8656,"m","분 "),"s","초"),"분 +","분+"),"")</f>
        <v/>
      </c>
      <c r="I8656" s="1" t="str">
        <f t="shared" si="135"/>
        <v/>
      </c>
      <c r="K8656" s="1" t="str">
        <f>IFERROR(MATCH(C8656,_xlfn.ANCHORARRAY(whitespace!$C$1),0),"")</f>
        <v/>
      </c>
    </row>
    <row r="8657" spans="1:11" x14ac:dyDescent="0.45">
      <c r="A8657" s="1" t="s">
        <v>26574</v>
      </c>
      <c r="B8657" s="1" t="s">
        <v>26310</v>
      </c>
      <c r="C8657" s="1" t="s">
        <v>16260</v>
      </c>
      <c r="E8657" s="1" t="s">
        <v>10931</v>
      </c>
      <c r="F8657" s="1" t="s">
        <v>24928</v>
      </c>
      <c r="G8657" s="1" t="str">
        <f>IFERROR(VLOOKUP(A8657,Merge!$C$2:$D$6078,2,FALSE),"")</f>
        <v/>
      </c>
      <c r="H8657" s="1" t="str" cm="1">
        <f t="array" ref="H8657">IF(AND(ISNUMBER(FIND(".stages.",C8657)),_xlfn.LAMBDA(_xlpm.x,OR(_xlpm.x="m",_xlpm.x="s",_xlpm.x="+"))(RIGHT(E8657,1))),SUBSTITUTE(SUBSTITUTE(SUBSTITUTE(E8657,"m","분 "),"s","초"),"분 +","분+"),"")</f>
        <v/>
      </c>
      <c r="I8657" s="1" t="str">
        <f t="shared" si="135"/>
        <v/>
      </c>
      <c r="K8657" s="1" t="str">
        <f>IFERROR(MATCH(C8657,_xlfn.ANCHORARRAY(whitespace!$C$1),0),"")</f>
        <v/>
      </c>
    </row>
    <row r="8658" spans="1:11" x14ac:dyDescent="0.45">
      <c r="A8658" s="1" t="s">
        <v>26573</v>
      </c>
      <c r="B8658" s="1" t="s">
        <v>26310</v>
      </c>
      <c r="C8658" s="1" t="s">
        <v>16261</v>
      </c>
      <c r="E8658" s="1" t="s">
        <v>10952</v>
      </c>
      <c r="F8658" s="1" t="s">
        <v>24928</v>
      </c>
      <c r="G8658" s="1" t="str">
        <f>IFERROR(VLOOKUP(A8658,Merge!$C$2:$D$6078,2,FALSE),"")</f>
        <v/>
      </c>
      <c r="H8658" s="1" t="str" cm="1">
        <f t="array" ref="H8658">IF(AND(ISNUMBER(FIND(".stages.",C8658)),_xlfn.LAMBDA(_xlpm.x,OR(_xlpm.x="m",_xlpm.x="s",_xlpm.x="+"))(RIGHT(E8658,1))),SUBSTITUTE(SUBSTITUTE(SUBSTITUTE(E8658,"m","분 "),"s","초"),"분 +","분+"),"")</f>
        <v/>
      </c>
      <c r="I8658" s="1" t="str">
        <f t="shared" si="135"/>
        <v/>
      </c>
      <c r="K8658" s="1" t="str">
        <f>IFERROR(MATCH(C8658,_xlfn.ANCHORARRAY(whitespace!$C$1),0),"")</f>
        <v/>
      </c>
    </row>
    <row r="8659" spans="1:11" x14ac:dyDescent="0.45">
      <c r="A8659" s="1" t="s">
        <v>26572</v>
      </c>
      <c r="B8659" s="1" t="s">
        <v>26310</v>
      </c>
      <c r="C8659" s="1" t="s">
        <v>16262</v>
      </c>
      <c r="E8659" s="1" t="s">
        <v>982</v>
      </c>
      <c r="F8659" s="1" t="s">
        <v>24928</v>
      </c>
      <c r="G8659" s="1" t="str">
        <f>IFERROR(VLOOKUP(A8659,Merge!$C$2:$D$6078,2,FALSE),"")</f>
        <v/>
      </c>
      <c r="H8659" s="1" t="str" cm="1">
        <f t="array" ref="H8659">IF(AND(ISNUMBER(FIND(".stages.",C8659)),_xlfn.LAMBDA(_xlpm.x,OR(_xlpm.x="m",_xlpm.x="s",_xlpm.x="+"))(RIGHT(E8659,1))),SUBSTITUTE(SUBSTITUTE(SUBSTITUTE(E8659,"m","분 "),"s","초"),"분 +","분+"),"")</f>
        <v/>
      </c>
      <c r="I8659" s="1" t="str">
        <f t="shared" si="135"/>
        <v/>
      </c>
      <c r="K8659" s="1" t="str">
        <f>IFERROR(MATCH(C8659,_xlfn.ANCHORARRAY(whitespace!$C$1),0),"")</f>
        <v/>
      </c>
    </row>
    <row r="8660" spans="1:11" x14ac:dyDescent="0.45">
      <c r="A8660" s="1" t="s">
        <v>26571</v>
      </c>
      <c r="B8660" s="1" t="s">
        <v>26310</v>
      </c>
      <c r="C8660" s="1" t="s">
        <v>16263</v>
      </c>
      <c r="E8660" s="1" t="s">
        <v>6295</v>
      </c>
      <c r="F8660" s="1" t="s">
        <v>24928</v>
      </c>
      <c r="G8660" s="1" t="str">
        <f>IFERROR(VLOOKUP(A8660,Merge!$C$2:$D$6078,2,FALSE),"")</f>
        <v/>
      </c>
      <c r="H8660" s="1" t="str" cm="1">
        <f t="array" ref="H8660">IF(AND(ISNUMBER(FIND(".stages.",C8660)),_xlfn.LAMBDA(_xlpm.x,OR(_xlpm.x="m",_xlpm.x="s",_xlpm.x="+"))(RIGHT(E8660,1))),SUBSTITUTE(SUBSTITUTE(SUBSTITUTE(E8660,"m","분 "),"s","초"),"분 +","분+"),"")</f>
        <v/>
      </c>
      <c r="I8660" s="1" t="str">
        <f t="shared" si="135"/>
        <v/>
      </c>
      <c r="K8660" s="1" t="str">
        <f>IFERROR(MATCH(C8660,_xlfn.ANCHORARRAY(whitespace!$C$1),0),"")</f>
        <v/>
      </c>
    </row>
    <row r="8661" spans="1:11" x14ac:dyDescent="0.45">
      <c r="A8661" s="1" t="s">
        <v>26570</v>
      </c>
      <c r="B8661" s="1" t="s">
        <v>26310</v>
      </c>
      <c r="C8661" s="1" t="s">
        <v>16264</v>
      </c>
      <c r="E8661" s="1" t="s">
        <v>436</v>
      </c>
      <c r="F8661" s="1" t="s">
        <v>24928</v>
      </c>
      <c r="G8661" s="1" t="str">
        <f>IFERROR(VLOOKUP(A8661,Merge!$C$2:$D$6078,2,FALSE),"")</f>
        <v/>
      </c>
      <c r="H8661" s="1" t="str" cm="1">
        <f t="array" ref="H8661">IF(AND(ISNUMBER(FIND(".stages.",C8661)),_xlfn.LAMBDA(_xlpm.x,OR(_xlpm.x="m",_xlpm.x="s",_xlpm.x="+"))(RIGHT(E8661,1))),SUBSTITUTE(SUBSTITUTE(SUBSTITUTE(E8661,"m","분 "),"s","초"),"분 +","분+"),"")</f>
        <v/>
      </c>
      <c r="I8661" s="1" t="str">
        <f t="shared" si="135"/>
        <v/>
      </c>
      <c r="K8661" s="1" t="str">
        <f>IFERROR(MATCH(C8661,_xlfn.ANCHORARRAY(whitespace!$C$1),0),"")</f>
        <v/>
      </c>
    </row>
    <row r="8662" spans="1:11" x14ac:dyDescent="0.45">
      <c r="A8662" s="1" t="s">
        <v>26569</v>
      </c>
      <c r="B8662" s="1" t="s">
        <v>26310</v>
      </c>
      <c r="C8662" s="1" t="s">
        <v>16265</v>
      </c>
      <c r="E8662" s="1" t="s">
        <v>6038</v>
      </c>
      <c r="F8662" s="1" t="s">
        <v>24928</v>
      </c>
      <c r="G8662" s="1" t="str">
        <f>IFERROR(VLOOKUP(A8662,Merge!$C$2:$D$6078,2,FALSE),"")</f>
        <v/>
      </c>
      <c r="H8662" s="1" t="str" cm="1">
        <f t="array" ref="H8662">IF(AND(ISNUMBER(FIND(".stages.",C8662)),_xlfn.LAMBDA(_xlpm.x,OR(_xlpm.x="m",_xlpm.x="s",_xlpm.x="+"))(RIGHT(E8662,1))),SUBSTITUTE(SUBSTITUTE(SUBSTITUTE(E8662,"m","분 "),"s","초"),"분 +","분+"),"")</f>
        <v/>
      </c>
      <c r="I8662" s="1" t="str">
        <f t="shared" si="135"/>
        <v/>
      </c>
      <c r="K8662" s="1" t="str">
        <f>IFERROR(MATCH(C8662,_xlfn.ANCHORARRAY(whitespace!$C$1),0),"")</f>
        <v/>
      </c>
    </row>
    <row r="8663" spans="1:11" x14ac:dyDescent="0.45">
      <c r="A8663" s="1" t="s">
        <v>26568</v>
      </c>
      <c r="B8663" s="1" t="s">
        <v>26310</v>
      </c>
      <c r="C8663" s="1" t="s">
        <v>16266</v>
      </c>
      <c r="E8663" s="1" t="s">
        <v>1046</v>
      </c>
      <c r="F8663" s="1" t="s">
        <v>24928</v>
      </c>
      <c r="G8663" s="1" t="str">
        <f>IFERROR(VLOOKUP(A8663,Merge!$C$2:$D$6078,2,FALSE),"")</f>
        <v/>
      </c>
      <c r="H8663" s="1" t="str" cm="1">
        <f t="array" ref="H8663">IF(AND(ISNUMBER(FIND(".stages.",C8663)),_xlfn.LAMBDA(_xlpm.x,OR(_xlpm.x="m",_xlpm.x="s",_xlpm.x="+"))(RIGHT(E8663,1))),SUBSTITUTE(SUBSTITUTE(SUBSTITUTE(E8663,"m","분 "),"s","초"),"분 +","분+"),"")</f>
        <v/>
      </c>
      <c r="I8663" s="1" t="str">
        <f t="shared" si="135"/>
        <v/>
      </c>
      <c r="K8663" s="1" t="str">
        <f>IFERROR(MATCH(C8663,_xlfn.ANCHORARRAY(whitespace!$C$1),0),"")</f>
        <v/>
      </c>
    </row>
    <row r="8664" spans="1:11" x14ac:dyDescent="0.45">
      <c r="A8664" s="1" t="s">
        <v>26567</v>
      </c>
      <c r="B8664" s="1" t="s">
        <v>26310</v>
      </c>
      <c r="C8664" s="1" t="s">
        <v>16267</v>
      </c>
      <c r="E8664" s="1" t="s">
        <v>6397</v>
      </c>
      <c r="F8664" s="1" t="s">
        <v>24928</v>
      </c>
      <c r="G8664" s="1" t="str">
        <f>IFERROR(VLOOKUP(A8664,Merge!$C$2:$D$6078,2,FALSE),"")</f>
        <v/>
      </c>
      <c r="H8664" s="1" t="str" cm="1">
        <f t="array" ref="H8664">IF(AND(ISNUMBER(FIND(".stages.",C8664)),_xlfn.LAMBDA(_xlpm.x,OR(_xlpm.x="m",_xlpm.x="s",_xlpm.x="+"))(RIGHT(E8664,1))),SUBSTITUTE(SUBSTITUTE(SUBSTITUTE(E8664,"m","분 "),"s","초"),"분 +","분+"),"")</f>
        <v/>
      </c>
      <c r="I8664" s="1" t="str">
        <f t="shared" si="135"/>
        <v/>
      </c>
      <c r="K8664" s="1" t="str">
        <f>IFERROR(MATCH(C8664,_xlfn.ANCHORARRAY(whitespace!$C$1),0),"")</f>
        <v/>
      </c>
    </row>
    <row r="8665" spans="1:11" x14ac:dyDescent="0.45">
      <c r="A8665" s="1" t="s">
        <v>26566</v>
      </c>
      <c r="B8665" s="1" t="s">
        <v>26310</v>
      </c>
      <c r="C8665" s="1" t="s">
        <v>16268</v>
      </c>
      <c r="E8665" s="1" t="s">
        <v>6369</v>
      </c>
      <c r="F8665" s="1" t="s">
        <v>24928</v>
      </c>
      <c r="G8665" s="1" t="str">
        <f>IFERROR(VLOOKUP(A8665,Merge!$C$2:$D$6078,2,FALSE),"")</f>
        <v/>
      </c>
      <c r="H8665" s="1" t="str" cm="1">
        <f t="array" ref="H8665">IF(AND(ISNUMBER(FIND(".stages.",C8665)),_xlfn.LAMBDA(_xlpm.x,OR(_xlpm.x="m",_xlpm.x="s",_xlpm.x="+"))(RIGHT(E8665,1))),SUBSTITUTE(SUBSTITUTE(SUBSTITUTE(E8665,"m","분 "),"s","초"),"분 +","분+"),"")</f>
        <v/>
      </c>
      <c r="I8665" s="1" t="str">
        <f t="shared" si="135"/>
        <v/>
      </c>
      <c r="K8665" s="1" t="str">
        <f>IFERROR(MATCH(C8665,_xlfn.ANCHORARRAY(whitespace!$C$1),0),"")</f>
        <v/>
      </c>
    </row>
    <row r="8666" spans="1:11" x14ac:dyDescent="0.45">
      <c r="A8666" s="1" t="s">
        <v>26565</v>
      </c>
      <c r="B8666" s="1" t="s">
        <v>26310</v>
      </c>
      <c r="C8666" s="1" t="s">
        <v>16269</v>
      </c>
      <c r="E8666" s="1" t="s">
        <v>6372</v>
      </c>
      <c r="F8666" s="1" t="s">
        <v>24928</v>
      </c>
      <c r="G8666" s="1" t="str">
        <f>IFERROR(VLOOKUP(A8666,Merge!$C$2:$D$6078,2,FALSE),"")</f>
        <v/>
      </c>
      <c r="H8666" s="1" t="str" cm="1">
        <f t="array" ref="H8666">IF(AND(ISNUMBER(FIND(".stages.",C8666)),_xlfn.LAMBDA(_xlpm.x,OR(_xlpm.x="m",_xlpm.x="s",_xlpm.x="+"))(RIGHT(E8666,1))),SUBSTITUTE(SUBSTITUTE(SUBSTITUTE(E8666,"m","분 "),"s","초"),"분 +","분+"),"")</f>
        <v/>
      </c>
      <c r="I8666" s="1" t="str">
        <f t="shared" si="135"/>
        <v/>
      </c>
      <c r="K8666" s="1" t="str">
        <f>IFERROR(MATCH(C8666,_xlfn.ANCHORARRAY(whitespace!$C$1),0),"")</f>
        <v/>
      </c>
    </row>
    <row r="8667" spans="1:11" x14ac:dyDescent="0.45">
      <c r="A8667" s="1" t="s">
        <v>26564</v>
      </c>
      <c r="B8667" s="1" t="s">
        <v>26310</v>
      </c>
      <c r="C8667" s="1" t="s">
        <v>16270</v>
      </c>
      <c r="E8667" s="1" t="s">
        <v>16271</v>
      </c>
      <c r="F8667" s="1" t="s">
        <v>24928</v>
      </c>
      <c r="G8667" s="1" t="str">
        <f>IFERROR(VLOOKUP(A8667,Merge!$C$2:$D$6078,2,FALSE),"")</f>
        <v/>
      </c>
      <c r="H8667" s="1" t="str" cm="1">
        <f t="array" ref="H8667">IF(AND(ISNUMBER(FIND(".stages.",C8667)),_xlfn.LAMBDA(_xlpm.x,OR(_xlpm.x="m",_xlpm.x="s",_xlpm.x="+"))(RIGHT(E8667,1))),SUBSTITUTE(SUBSTITUTE(SUBSTITUTE(E8667,"m","분 "),"s","초"),"분 +","분+"),"")</f>
        <v/>
      </c>
      <c r="I8667" s="1" t="str">
        <f t="shared" si="135"/>
        <v/>
      </c>
      <c r="K8667" s="1" t="str">
        <f>IFERROR(MATCH(C8667,_xlfn.ANCHORARRAY(whitespace!$C$1),0),"")</f>
        <v/>
      </c>
    </row>
    <row r="8668" spans="1:11" x14ac:dyDescent="0.45">
      <c r="A8668" s="1" t="s">
        <v>26563</v>
      </c>
      <c r="B8668" s="1" t="s">
        <v>26310</v>
      </c>
      <c r="C8668" s="1" t="s">
        <v>16272</v>
      </c>
      <c r="E8668" s="1" t="s">
        <v>16273</v>
      </c>
      <c r="F8668" s="1" t="s">
        <v>24928</v>
      </c>
      <c r="G8668" s="1" t="str">
        <f>IFERROR(VLOOKUP(A8668,Merge!$C$2:$D$6078,2,FALSE),"")</f>
        <v/>
      </c>
      <c r="H8668" s="1" t="str" cm="1">
        <f t="array" ref="H8668">IF(AND(ISNUMBER(FIND(".stages.",C8668)),_xlfn.LAMBDA(_xlpm.x,OR(_xlpm.x="m",_xlpm.x="s",_xlpm.x="+"))(RIGHT(E8668,1))),SUBSTITUTE(SUBSTITUTE(SUBSTITUTE(E8668,"m","분 "),"s","초"),"분 +","분+"),"")</f>
        <v/>
      </c>
      <c r="I8668" s="1" t="str">
        <f t="shared" si="135"/>
        <v/>
      </c>
      <c r="K8668" s="1" t="str">
        <f>IFERROR(MATCH(C8668,_xlfn.ANCHORARRAY(whitespace!$C$1),0),"")</f>
        <v/>
      </c>
    </row>
    <row r="8669" spans="1:11" x14ac:dyDescent="0.45">
      <c r="A8669" s="1" t="s">
        <v>30891</v>
      </c>
      <c r="B8669" s="1" t="s">
        <v>10478</v>
      </c>
      <c r="C8669" s="1" t="s">
        <v>16274</v>
      </c>
      <c r="E8669" s="1" t="s">
        <v>11136</v>
      </c>
      <c r="F8669" s="1" t="s">
        <v>24928</v>
      </c>
      <c r="G8669" s="1" t="str">
        <f>IFERROR(VLOOKUP(A8669,Merge!$C$2:$D$6078,2,FALSE),"")</f>
        <v/>
      </c>
      <c r="H8669" s="1" t="str" cm="1">
        <f t="array" ref="H8669">IF(AND(ISNUMBER(FIND(".stages.",C8669)),_xlfn.LAMBDA(_xlpm.x,OR(_xlpm.x="m",_xlpm.x="s",_xlpm.x="+"))(RIGHT(E8669,1))),SUBSTITUTE(SUBSTITUTE(SUBSTITUTE(E8669,"m","분 "),"s","초"),"분 +","분+"),"")</f>
        <v/>
      </c>
      <c r="I8669" s="1" t="str">
        <f t="shared" si="135"/>
        <v/>
      </c>
      <c r="K8669" s="1" t="str">
        <f>IFERROR(MATCH(C8669,_xlfn.ANCHORARRAY(whitespace!$C$1),0),"")</f>
        <v/>
      </c>
    </row>
    <row r="8670" spans="1:11" x14ac:dyDescent="0.45">
      <c r="A8670" s="1" t="s">
        <v>26562</v>
      </c>
      <c r="B8670" s="1" t="s">
        <v>26310</v>
      </c>
      <c r="C8670" s="1" t="s">
        <v>16275</v>
      </c>
      <c r="E8670" s="1" t="s">
        <v>11142</v>
      </c>
      <c r="F8670" s="1" t="s">
        <v>24928</v>
      </c>
      <c r="G8670" s="1" t="str">
        <f>IFERROR(VLOOKUP(A8670,Merge!$C$2:$D$6078,2,FALSE),"")</f>
        <v/>
      </c>
      <c r="H8670" s="1" t="str" cm="1">
        <f t="array" ref="H8670">IF(AND(ISNUMBER(FIND(".stages.",C8670)),_xlfn.LAMBDA(_xlpm.x,OR(_xlpm.x="m",_xlpm.x="s",_xlpm.x="+"))(RIGHT(E8670,1))),SUBSTITUTE(SUBSTITUTE(SUBSTITUTE(E8670,"m","분 "),"s","초"),"분 +","분+"),"")</f>
        <v/>
      </c>
      <c r="I8670" s="1" t="str">
        <f t="shared" si="135"/>
        <v/>
      </c>
      <c r="K8670" s="1" t="str">
        <f>IFERROR(MATCH(C8670,_xlfn.ANCHORARRAY(whitespace!$C$1),0),"")</f>
        <v/>
      </c>
    </row>
    <row r="8671" spans="1:11" x14ac:dyDescent="0.45">
      <c r="A8671" s="1" t="s">
        <v>26561</v>
      </c>
      <c r="B8671" s="1" t="s">
        <v>26310</v>
      </c>
      <c r="C8671" s="1" t="s">
        <v>16276</v>
      </c>
      <c r="E8671" s="1" t="s">
        <v>11145</v>
      </c>
      <c r="F8671" s="1" t="s">
        <v>24928</v>
      </c>
      <c r="G8671" s="1" t="str">
        <f>IFERROR(VLOOKUP(A8671,Merge!$C$2:$D$6078,2,FALSE),"")</f>
        <v/>
      </c>
      <c r="H8671" s="1" t="str" cm="1">
        <f t="array" ref="H8671">IF(AND(ISNUMBER(FIND(".stages.",C8671)),_xlfn.LAMBDA(_xlpm.x,OR(_xlpm.x="m",_xlpm.x="s",_xlpm.x="+"))(RIGHT(E8671,1))),SUBSTITUTE(SUBSTITUTE(SUBSTITUTE(E8671,"m","분 "),"s","초"),"분 +","분+"),"")</f>
        <v/>
      </c>
      <c r="I8671" s="1" t="str">
        <f t="shared" si="135"/>
        <v/>
      </c>
      <c r="K8671" s="1" t="str">
        <f>IFERROR(MATCH(C8671,_xlfn.ANCHORARRAY(whitespace!$C$1),0),"")</f>
        <v/>
      </c>
    </row>
    <row r="8672" spans="1:11" x14ac:dyDescent="0.45">
      <c r="A8672" s="1" t="s">
        <v>26560</v>
      </c>
      <c r="B8672" s="1" t="s">
        <v>26310</v>
      </c>
      <c r="C8672" s="1" t="s">
        <v>16277</v>
      </c>
      <c r="E8672" s="1" t="s">
        <v>16278</v>
      </c>
      <c r="F8672" s="1" t="s">
        <v>24928</v>
      </c>
      <c r="G8672" s="1" t="str">
        <f>IFERROR(VLOOKUP(A8672,Merge!$C$2:$D$6078,2,FALSE),"")</f>
        <v/>
      </c>
      <c r="H8672" s="1" t="str" cm="1">
        <f t="array" ref="H8672">IF(AND(ISNUMBER(FIND(".stages.",C8672)),_xlfn.LAMBDA(_xlpm.x,OR(_xlpm.x="m",_xlpm.x="s",_xlpm.x="+"))(RIGHT(E8672,1))),SUBSTITUTE(SUBSTITUTE(SUBSTITUTE(E8672,"m","분 "),"s","초"),"분 +","분+"),"")</f>
        <v/>
      </c>
      <c r="I8672" s="1" t="str">
        <f t="shared" si="135"/>
        <v/>
      </c>
      <c r="K8672" s="1" t="str">
        <f>IFERROR(MATCH(C8672,_xlfn.ANCHORARRAY(whitespace!$C$1),0),"")</f>
        <v/>
      </c>
    </row>
    <row r="8673" spans="1:11" x14ac:dyDescent="0.45">
      <c r="A8673" s="1" t="s">
        <v>26559</v>
      </c>
      <c r="B8673" s="1" t="s">
        <v>26310</v>
      </c>
      <c r="C8673" s="1" t="s">
        <v>16279</v>
      </c>
      <c r="E8673" s="1" t="s">
        <v>16280</v>
      </c>
      <c r="F8673" s="1" t="s">
        <v>24928</v>
      </c>
      <c r="G8673" s="1" t="str">
        <f>IFERROR(VLOOKUP(A8673,Merge!$C$2:$D$6078,2,FALSE),"")</f>
        <v/>
      </c>
      <c r="H8673" s="1" t="str" cm="1">
        <f t="array" ref="H8673">IF(AND(ISNUMBER(FIND(".stages.",C8673)),_xlfn.LAMBDA(_xlpm.x,OR(_xlpm.x="m",_xlpm.x="s",_xlpm.x="+"))(RIGHT(E8673,1))),SUBSTITUTE(SUBSTITUTE(SUBSTITUTE(E8673,"m","분 "),"s","초"),"분 +","분+"),"")</f>
        <v/>
      </c>
      <c r="I8673" s="1" t="str">
        <f t="shared" si="135"/>
        <v/>
      </c>
      <c r="K8673" s="1" t="str">
        <f>IFERROR(MATCH(C8673,_xlfn.ANCHORARRAY(whitespace!$C$1),0),"")</f>
        <v/>
      </c>
    </row>
    <row r="8674" spans="1:11" x14ac:dyDescent="0.45">
      <c r="A8674" s="1" t="s">
        <v>26558</v>
      </c>
      <c r="B8674" s="1" t="s">
        <v>26310</v>
      </c>
      <c r="C8674" s="1" t="s">
        <v>16281</v>
      </c>
      <c r="E8674" s="1" t="s">
        <v>5319</v>
      </c>
      <c r="F8674" s="1" t="s">
        <v>24928</v>
      </c>
      <c r="G8674" s="1" t="str">
        <f>IFERROR(VLOOKUP(A8674,Merge!$C$2:$D$6078,2,FALSE),"")</f>
        <v/>
      </c>
      <c r="H8674" s="1" t="str" cm="1">
        <f t="array" ref="H8674">IF(AND(ISNUMBER(FIND(".stages.",C8674)),_xlfn.LAMBDA(_xlpm.x,OR(_xlpm.x="m",_xlpm.x="s",_xlpm.x="+"))(RIGHT(E8674,1))),SUBSTITUTE(SUBSTITUTE(SUBSTITUTE(E8674,"m","분 "),"s","초"),"분 +","분+"),"")</f>
        <v/>
      </c>
      <c r="I8674" s="1" t="str">
        <f t="shared" si="135"/>
        <v/>
      </c>
      <c r="K8674" s="1" t="str">
        <f>IFERROR(MATCH(C8674,_xlfn.ANCHORARRAY(whitespace!$C$1),0),"")</f>
        <v/>
      </c>
    </row>
    <row r="8675" spans="1:11" x14ac:dyDescent="0.45">
      <c r="A8675" s="1" t="s">
        <v>26557</v>
      </c>
      <c r="B8675" s="1" t="s">
        <v>26310</v>
      </c>
      <c r="C8675" s="1" t="s">
        <v>16282</v>
      </c>
      <c r="E8675" s="1" t="s">
        <v>16283</v>
      </c>
      <c r="F8675" s="1" t="s">
        <v>24928</v>
      </c>
      <c r="G8675" s="1" t="str">
        <f>IFERROR(VLOOKUP(A8675,Merge!$C$2:$D$6078,2,FALSE),"")</f>
        <v/>
      </c>
      <c r="H8675" s="1" t="str" cm="1">
        <f t="array" ref="H8675">IF(AND(ISNUMBER(FIND(".stages.",C8675)),_xlfn.LAMBDA(_xlpm.x,OR(_xlpm.x="m",_xlpm.x="s",_xlpm.x="+"))(RIGHT(E8675,1))),SUBSTITUTE(SUBSTITUTE(SUBSTITUTE(E8675,"m","분 "),"s","초"),"분 +","분+"),"")</f>
        <v/>
      </c>
      <c r="I8675" s="1" t="str">
        <f t="shared" si="135"/>
        <v/>
      </c>
      <c r="K8675" s="1" t="str">
        <f>IFERROR(MATCH(C8675,_xlfn.ANCHORARRAY(whitespace!$C$1),0),"")</f>
        <v/>
      </c>
    </row>
    <row r="8676" spans="1:11" x14ac:dyDescent="0.45">
      <c r="A8676" s="1" t="s">
        <v>26556</v>
      </c>
      <c r="B8676" s="1" t="s">
        <v>26310</v>
      </c>
      <c r="C8676" s="1" t="s">
        <v>16284</v>
      </c>
      <c r="E8676" s="1" t="s">
        <v>16285</v>
      </c>
      <c r="F8676" s="1" t="s">
        <v>24928</v>
      </c>
      <c r="G8676" s="1" t="str">
        <f>IFERROR(VLOOKUP(A8676,Merge!$C$2:$D$6078,2,FALSE),"")</f>
        <v/>
      </c>
      <c r="H8676" s="1" t="str" cm="1">
        <f t="array" ref="H8676">IF(AND(ISNUMBER(FIND(".stages.",C8676)),_xlfn.LAMBDA(_xlpm.x,OR(_xlpm.x="m",_xlpm.x="s",_xlpm.x="+"))(RIGHT(E8676,1))),SUBSTITUTE(SUBSTITUTE(SUBSTITUTE(E8676,"m","분 "),"s","초"),"분 +","분+"),"")</f>
        <v/>
      </c>
      <c r="I8676" s="1" t="str">
        <f t="shared" si="135"/>
        <v/>
      </c>
      <c r="K8676" s="1" t="str">
        <f>IFERROR(MATCH(C8676,_xlfn.ANCHORARRAY(whitespace!$C$1),0),"")</f>
        <v/>
      </c>
    </row>
    <row r="8677" spans="1:11" x14ac:dyDescent="0.45">
      <c r="A8677" s="1" t="s">
        <v>26555</v>
      </c>
      <c r="B8677" s="1" t="s">
        <v>26310</v>
      </c>
      <c r="C8677" s="1" t="s">
        <v>16286</v>
      </c>
      <c r="E8677" s="1" t="s">
        <v>16287</v>
      </c>
      <c r="F8677" s="1" t="s">
        <v>24928</v>
      </c>
      <c r="G8677" s="1" t="str">
        <f>IFERROR(VLOOKUP(A8677,Merge!$C$2:$D$6078,2,FALSE),"")</f>
        <v/>
      </c>
      <c r="H8677" s="1" t="str" cm="1">
        <f t="array" ref="H8677">IF(AND(ISNUMBER(FIND(".stages.",C8677)),_xlfn.LAMBDA(_xlpm.x,OR(_xlpm.x="m",_xlpm.x="s",_xlpm.x="+"))(RIGHT(E8677,1))),SUBSTITUTE(SUBSTITUTE(SUBSTITUTE(E8677,"m","분 "),"s","초"),"분 +","분+"),"")</f>
        <v/>
      </c>
      <c r="I8677" s="1" t="str">
        <f t="shared" si="135"/>
        <v/>
      </c>
      <c r="K8677" s="1" t="str">
        <f>IFERROR(MATCH(C8677,_xlfn.ANCHORARRAY(whitespace!$C$1),0),"")</f>
        <v/>
      </c>
    </row>
    <row r="8678" spans="1:11" x14ac:dyDescent="0.45">
      <c r="A8678" s="1" t="s">
        <v>30892</v>
      </c>
      <c r="B8678" s="1" t="s">
        <v>10478</v>
      </c>
      <c r="C8678" s="1" t="s">
        <v>16288</v>
      </c>
      <c r="E8678" s="1" t="s">
        <v>16289</v>
      </c>
      <c r="F8678" s="1" t="s">
        <v>24928</v>
      </c>
      <c r="G8678" s="1" t="str">
        <f>IFERROR(VLOOKUP(A8678,Merge!$C$2:$D$6078,2,FALSE),"")</f>
        <v/>
      </c>
      <c r="H8678" s="1" t="str" cm="1">
        <f t="array" ref="H8678">IF(AND(ISNUMBER(FIND(".stages.",C8678)),_xlfn.LAMBDA(_xlpm.x,OR(_xlpm.x="m",_xlpm.x="s",_xlpm.x="+"))(RIGHT(E8678,1))),SUBSTITUTE(SUBSTITUTE(SUBSTITUTE(E8678,"m","분 "),"s","초"),"분 +","분+"),"")</f>
        <v/>
      </c>
      <c r="I8678" s="1" t="str">
        <f t="shared" si="135"/>
        <v/>
      </c>
      <c r="K8678" s="1" t="str">
        <f>IFERROR(MATCH(C8678,_xlfn.ANCHORARRAY(whitespace!$C$1),0),"")</f>
        <v/>
      </c>
    </row>
    <row r="8679" spans="1:11" x14ac:dyDescent="0.45">
      <c r="A8679" s="1" t="s">
        <v>26554</v>
      </c>
      <c r="B8679" s="1" t="s">
        <v>26310</v>
      </c>
      <c r="C8679" s="1" t="s">
        <v>16290</v>
      </c>
      <c r="E8679" s="1" t="s">
        <v>16289</v>
      </c>
      <c r="F8679" s="1" t="s">
        <v>24928</v>
      </c>
      <c r="G8679" s="1" t="str">
        <f>IFERROR(VLOOKUP(A8679,Merge!$C$2:$D$6078,2,FALSE),"")</f>
        <v/>
      </c>
      <c r="H8679" s="1" t="str" cm="1">
        <f t="array" ref="H8679">IF(AND(ISNUMBER(FIND(".stages.",C8679)),_xlfn.LAMBDA(_xlpm.x,OR(_xlpm.x="m",_xlpm.x="s",_xlpm.x="+"))(RIGHT(E8679,1))),SUBSTITUTE(SUBSTITUTE(SUBSTITUTE(E8679,"m","분 "),"s","초"),"분 +","분+"),"")</f>
        <v/>
      </c>
      <c r="I8679" s="1" t="str">
        <f t="shared" si="135"/>
        <v/>
      </c>
      <c r="K8679" s="1" t="str">
        <f>IFERROR(MATCH(C8679,_xlfn.ANCHORARRAY(whitespace!$C$1),0),"")</f>
        <v/>
      </c>
    </row>
    <row r="8680" spans="1:11" x14ac:dyDescent="0.45">
      <c r="A8680" s="1" t="s">
        <v>26553</v>
      </c>
      <c r="B8680" s="1" t="s">
        <v>26310</v>
      </c>
      <c r="C8680" s="1" t="s">
        <v>16291</v>
      </c>
      <c r="E8680" s="1" t="s">
        <v>16292</v>
      </c>
      <c r="F8680" s="1" t="s">
        <v>24928</v>
      </c>
      <c r="G8680" s="1" t="str">
        <f>IFERROR(VLOOKUP(A8680,Merge!$C$2:$D$6078,2,FALSE),"")</f>
        <v/>
      </c>
      <c r="H8680" s="1" t="str" cm="1">
        <f t="array" ref="H8680">IF(AND(ISNUMBER(FIND(".stages.",C8680)),_xlfn.LAMBDA(_xlpm.x,OR(_xlpm.x="m",_xlpm.x="s",_xlpm.x="+"))(RIGHT(E8680,1))),SUBSTITUTE(SUBSTITUTE(SUBSTITUTE(E8680,"m","분 "),"s","초"),"분 +","분+"),"")</f>
        <v/>
      </c>
      <c r="I8680" s="1" t="str">
        <f t="shared" si="135"/>
        <v/>
      </c>
      <c r="K8680" s="1" t="str">
        <f>IFERROR(MATCH(C8680,_xlfn.ANCHORARRAY(whitespace!$C$1),0),"")</f>
        <v/>
      </c>
    </row>
    <row r="8681" spans="1:11" x14ac:dyDescent="0.45">
      <c r="A8681" s="1" t="s">
        <v>26552</v>
      </c>
      <c r="B8681" s="1" t="s">
        <v>26310</v>
      </c>
      <c r="C8681" s="1" t="s">
        <v>16293</v>
      </c>
      <c r="E8681" s="1" t="s">
        <v>16294</v>
      </c>
      <c r="F8681" s="1" t="s">
        <v>24928</v>
      </c>
      <c r="G8681" s="1" t="str">
        <f>IFERROR(VLOOKUP(A8681,Merge!$C$2:$D$6078,2,FALSE),"")</f>
        <v/>
      </c>
      <c r="H8681" s="1" t="str" cm="1">
        <f t="array" ref="H8681">IF(AND(ISNUMBER(FIND(".stages.",C8681)),_xlfn.LAMBDA(_xlpm.x,OR(_xlpm.x="m",_xlpm.x="s",_xlpm.x="+"))(RIGHT(E8681,1))),SUBSTITUTE(SUBSTITUTE(SUBSTITUTE(E8681,"m","분 "),"s","초"),"분 +","분+"),"")</f>
        <v/>
      </c>
      <c r="I8681" s="1" t="str">
        <f t="shared" si="135"/>
        <v/>
      </c>
      <c r="K8681" s="1" t="str">
        <f>IFERROR(MATCH(C8681,_xlfn.ANCHORARRAY(whitespace!$C$1),0),"")</f>
        <v/>
      </c>
    </row>
    <row r="8682" spans="1:11" x14ac:dyDescent="0.45">
      <c r="A8682" s="1" t="s">
        <v>26551</v>
      </c>
      <c r="B8682" s="1" t="s">
        <v>26310</v>
      </c>
      <c r="C8682" s="1" t="s">
        <v>16295</v>
      </c>
      <c r="E8682" s="1" t="s">
        <v>16296</v>
      </c>
      <c r="F8682" s="1" t="s">
        <v>24928</v>
      </c>
      <c r="G8682" s="1" t="str">
        <f>IFERROR(VLOOKUP(A8682,Merge!$C$2:$D$6078,2,FALSE),"")</f>
        <v/>
      </c>
      <c r="H8682" s="1" t="str" cm="1">
        <f t="array" ref="H8682">IF(AND(ISNUMBER(FIND(".stages.",C8682)),_xlfn.LAMBDA(_xlpm.x,OR(_xlpm.x="m",_xlpm.x="s",_xlpm.x="+"))(RIGHT(E8682,1))),SUBSTITUTE(SUBSTITUTE(SUBSTITUTE(E8682,"m","분 "),"s","초"),"분 +","분+"),"")</f>
        <v/>
      </c>
      <c r="I8682" s="1" t="str">
        <f t="shared" si="135"/>
        <v/>
      </c>
      <c r="K8682" s="1" t="str">
        <f>IFERROR(MATCH(C8682,_xlfn.ANCHORARRAY(whitespace!$C$1),0),"")</f>
        <v/>
      </c>
    </row>
    <row r="8683" spans="1:11" x14ac:dyDescent="0.45">
      <c r="A8683" s="1" t="s">
        <v>26550</v>
      </c>
      <c r="B8683" s="1" t="s">
        <v>26310</v>
      </c>
      <c r="C8683" s="1" t="s">
        <v>16297</v>
      </c>
      <c r="E8683" s="1" t="s">
        <v>16298</v>
      </c>
      <c r="F8683" s="1" t="s">
        <v>24928</v>
      </c>
      <c r="G8683" s="1" t="str">
        <f>IFERROR(VLOOKUP(A8683,Merge!$C$2:$D$6078,2,FALSE),"")</f>
        <v/>
      </c>
      <c r="H8683" s="1" t="str" cm="1">
        <f t="array" ref="H8683">IF(AND(ISNUMBER(FIND(".stages.",C8683)),_xlfn.LAMBDA(_xlpm.x,OR(_xlpm.x="m",_xlpm.x="s",_xlpm.x="+"))(RIGHT(E8683,1))),SUBSTITUTE(SUBSTITUTE(SUBSTITUTE(E8683,"m","분 "),"s","초"),"분 +","분+"),"")</f>
        <v/>
      </c>
      <c r="I8683" s="1" t="str">
        <f t="shared" si="135"/>
        <v/>
      </c>
      <c r="K8683" s="1" t="str">
        <f>IFERROR(MATCH(C8683,_xlfn.ANCHORARRAY(whitespace!$C$1),0),"")</f>
        <v/>
      </c>
    </row>
    <row r="8684" spans="1:11" x14ac:dyDescent="0.45">
      <c r="A8684" s="1" t="s">
        <v>26549</v>
      </c>
      <c r="B8684" s="1" t="s">
        <v>26310</v>
      </c>
      <c r="C8684" s="1" t="s">
        <v>16299</v>
      </c>
      <c r="E8684" s="1" t="s">
        <v>16296</v>
      </c>
      <c r="F8684" s="1" t="s">
        <v>24928</v>
      </c>
      <c r="G8684" s="1" t="str">
        <f>IFERROR(VLOOKUP(A8684,Merge!$C$2:$D$6078,2,FALSE),"")</f>
        <v/>
      </c>
      <c r="H8684" s="1" t="str" cm="1">
        <f t="array" ref="H8684">IF(AND(ISNUMBER(FIND(".stages.",C8684)),_xlfn.LAMBDA(_xlpm.x,OR(_xlpm.x="m",_xlpm.x="s",_xlpm.x="+"))(RIGHT(E8684,1))),SUBSTITUTE(SUBSTITUTE(SUBSTITUTE(E8684,"m","분 "),"s","초"),"분 +","분+"),"")</f>
        <v/>
      </c>
      <c r="I8684" s="1" t="str">
        <f t="shared" si="135"/>
        <v/>
      </c>
      <c r="K8684" s="1" t="str">
        <f>IFERROR(MATCH(C8684,_xlfn.ANCHORARRAY(whitespace!$C$1),0),"")</f>
        <v/>
      </c>
    </row>
    <row r="8685" spans="1:11" x14ac:dyDescent="0.45">
      <c r="A8685" s="1" t="s">
        <v>26548</v>
      </c>
      <c r="B8685" s="1" t="s">
        <v>26310</v>
      </c>
      <c r="C8685" s="1" t="s">
        <v>16300</v>
      </c>
      <c r="E8685" s="1" t="s">
        <v>16301</v>
      </c>
      <c r="F8685" s="1" t="s">
        <v>24928</v>
      </c>
      <c r="G8685" s="1" t="str">
        <f>IFERROR(VLOOKUP(A8685,Merge!$C$2:$D$6078,2,FALSE),"")</f>
        <v/>
      </c>
      <c r="H8685" s="1" t="str" cm="1">
        <f t="array" ref="H8685">IF(AND(ISNUMBER(FIND(".stages.",C8685)),_xlfn.LAMBDA(_xlpm.x,OR(_xlpm.x="m",_xlpm.x="s",_xlpm.x="+"))(RIGHT(E8685,1))),SUBSTITUTE(SUBSTITUTE(SUBSTITUTE(E8685,"m","분 "),"s","초"),"분 +","분+"),"")</f>
        <v/>
      </c>
      <c r="I8685" s="1" t="str">
        <f t="shared" si="135"/>
        <v/>
      </c>
      <c r="K8685" s="1" t="str">
        <f>IFERROR(MATCH(C8685,_xlfn.ANCHORARRAY(whitespace!$C$1),0),"")</f>
        <v/>
      </c>
    </row>
    <row r="8686" spans="1:11" x14ac:dyDescent="0.45">
      <c r="A8686" s="1" t="s">
        <v>26547</v>
      </c>
      <c r="B8686" s="1" t="s">
        <v>26310</v>
      </c>
      <c r="C8686" s="1" t="s">
        <v>16302</v>
      </c>
      <c r="E8686" s="1" t="s">
        <v>16303</v>
      </c>
      <c r="F8686" s="1" t="s">
        <v>24928</v>
      </c>
      <c r="G8686" s="1" t="str">
        <f>IFERROR(VLOOKUP(A8686,Merge!$C$2:$D$6078,2,FALSE),"")</f>
        <v/>
      </c>
      <c r="H8686" s="1" t="str" cm="1">
        <f t="array" ref="H8686">IF(AND(ISNUMBER(FIND(".stages.",C8686)),_xlfn.LAMBDA(_xlpm.x,OR(_xlpm.x="m",_xlpm.x="s",_xlpm.x="+"))(RIGHT(E8686,1))),SUBSTITUTE(SUBSTITUTE(SUBSTITUTE(E8686,"m","분 "),"s","초"),"분 +","분+"),"")</f>
        <v/>
      </c>
      <c r="I8686" s="1" t="str">
        <f t="shared" si="135"/>
        <v/>
      </c>
      <c r="K8686" s="1" t="str">
        <f>IFERROR(MATCH(C8686,_xlfn.ANCHORARRAY(whitespace!$C$1),0),"")</f>
        <v/>
      </c>
    </row>
    <row r="8687" spans="1:11" x14ac:dyDescent="0.45">
      <c r="A8687" s="1" t="s">
        <v>30893</v>
      </c>
      <c r="B8687" s="1" t="s">
        <v>10478</v>
      </c>
      <c r="C8687" s="1" t="s">
        <v>16304</v>
      </c>
      <c r="E8687" s="1" t="s">
        <v>16305</v>
      </c>
      <c r="F8687" s="1" t="s">
        <v>24928</v>
      </c>
      <c r="G8687" s="1" t="str">
        <f>IFERROR(VLOOKUP(A8687,Merge!$C$2:$D$6078,2,FALSE),"")</f>
        <v/>
      </c>
      <c r="H8687" s="1" t="str" cm="1">
        <f t="array" ref="H8687">IF(AND(ISNUMBER(FIND(".stages.",C8687)),_xlfn.LAMBDA(_xlpm.x,OR(_xlpm.x="m",_xlpm.x="s",_xlpm.x="+"))(RIGHT(E8687,1))),SUBSTITUTE(SUBSTITUTE(SUBSTITUTE(E8687,"m","분 "),"s","초"),"분 +","분+"),"")</f>
        <v/>
      </c>
      <c r="I8687" s="1" t="str">
        <f t="shared" si="135"/>
        <v/>
      </c>
      <c r="K8687" s="1" t="str">
        <f>IFERROR(MATCH(C8687,_xlfn.ANCHORARRAY(whitespace!$C$1),0),"")</f>
        <v/>
      </c>
    </row>
    <row r="8688" spans="1:11" x14ac:dyDescent="0.45">
      <c r="A8688" s="1" t="s">
        <v>26546</v>
      </c>
      <c r="B8688" s="1" t="s">
        <v>26310</v>
      </c>
      <c r="C8688" s="1" t="s">
        <v>16306</v>
      </c>
      <c r="E8688" s="1" t="s">
        <v>16305</v>
      </c>
      <c r="F8688" s="1" t="s">
        <v>24928</v>
      </c>
      <c r="G8688" s="1" t="str">
        <f>IFERROR(VLOOKUP(A8688,Merge!$C$2:$D$6078,2,FALSE),"")</f>
        <v/>
      </c>
      <c r="H8688" s="1" t="str" cm="1">
        <f t="array" ref="H8688">IF(AND(ISNUMBER(FIND(".stages.",C8688)),_xlfn.LAMBDA(_xlpm.x,OR(_xlpm.x="m",_xlpm.x="s",_xlpm.x="+"))(RIGHT(E8688,1))),SUBSTITUTE(SUBSTITUTE(SUBSTITUTE(E8688,"m","분 "),"s","초"),"분 +","분+"),"")</f>
        <v/>
      </c>
      <c r="I8688" s="1" t="str">
        <f t="shared" si="135"/>
        <v/>
      </c>
      <c r="K8688" s="1" t="str">
        <f>IFERROR(MATCH(C8688,_xlfn.ANCHORARRAY(whitespace!$C$1),0),"")</f>
        <v/>
      </c>
    </row>
    <row r="8689" spans="1:11" x14ac:dyDescent="0.45">
      <c r="A8689" s="1" t="s">
        <v>26545</v>
      </c>
      <c r="B8689" s="1" t="s">
        <v>26310</v>
      </c>
      <c r="C8689" s="1" t="s">
        <v>16307</v>
      </c>
      <c r="E8689" s="1" t="s">
        <v>16308</v>
      </c>
      <c r="F8689" s="1" t="s">
        <v>24928</v>
      </c>
      <c r="G8689" s="1" t="str">
        <f>IFERROR(VLOOKUP(A8689,Merge!$C$2:$D$6078,2,FALSE),"")</f>
        <v/>
      </c>
      <c r="H8689" s="1" t="str" cm="1">
        <f t="array" ref="H8689">IF(AND(ISNUMBER(FIND(".stages.",C8689)),_xlfn.LAMBDA(_xlpm.x,OR(_xlpm.x="m",_xlpm.x="s",_xlpm.x="+"))(RIGHT(E8689,1))),SUBSTITUTE(SUBSTITUTE(SUBSTITUTE(E8689,"m","분 "),"s","초"),"분 +","분+"),"")</f>
        <v/>
      </c>
      <c r="I8689" s="1" t="str">
        <f t="shared" si="135"/>
        <v/>
      </c>
      <c r="K8689" s="1" t="str">
        <f>IFERROR(MATCH(C8689,_xlfn.ANCHORARRAY(whitespace!$C$1),0),"")</f>
        <v/>
      </c>
    </row>
    <row r="8690" spans="1:11" x14ac:dyDescent="0.45">
      <c r="A8690" s="1" t="s">
        <v>26544</v>
      </c>
      <c r="B8690" s="1" t="s">
        <v>26310</v>
      </c>
      <c r="C8690" s="1" t="s">
        <v>16309</v>
      </c>
      <c r="E8690" s="1" t="s">
        <v>16310</v>
      </c>
      <c r="F8690" s="1" t="s">
        <v>24928</v>
      </c>
      <c r="G8690" s="1" t="str">
        <f>IFERROR(VLOOKUP(A8690,Merge!$C$2:$D$6078,2,FALSE),"")</f>
        <v/>
      </c>
      <c r="H8690" s="1" t="str" cm="1">
        <f t="array" ref="H8690">IF(AND(ISNUMBER(FIND(".stages.",C8690)),_xlfn.LAMBDA(_xlpm.x,OR(_xlpm.x="m",_xlpm.x="s",_xlpm.x="+"))(RIGHT(E8690,1))),SUBSTITUTE(SUBSTITUTE(SUBSTITUTE(E8690,"m","분 "),"s","초"),"분 +","분+"),"")</f>
        <v/>
      </c>
      <c r="I8690" s="1" t="str">
        <f t="shared" si="135"/>
        <v/>
      </c>
      <c r="K8690" s="1" t="str">
        <f>IFERROR(MATCH(C8690,_xlfn.ANCHORARRAY(whitespace!$C$1),0),"")</f>
        <v/>
      </c>
    </row>
    <row r="8691" spans="1:11" x14ac:dyDescent="0.45">
      <c r="A8691" s="1" t="s">
        <v>26543</v>
      </c>
      <c r="B8691" s="1" t="s">
        <v>26310</v>
      </c>
      <c r="C8691" s="1" t="s">
        <v>16311</v>
      </c>
      <c r="E8691" s="1" t="s">
        <v>16312</v>
      </c>
      <c r="F8691" s="1" t="s">
        <v>24928</v>
      </c>
      <c r="G8691" s="1" t="str">
        <f>IFERROR(VLOOKUP(A8691,Merge!$C$2:$D$6078,2,FALSE),"")</f>
        <v/>
      </c>
      <c r="H8691" s="1" t="str" cm="1">
        <f t="array" ref="H8691">IF(AND(ISNUMBER(FIND(".stages.",C8691)),_xlfn.LAMBDA(_xlpm.x,OR(_xlpm.x="m",_xlpm.x="s",_xlpm.x="+"))(RIGHT(E8691,1))),SUBSTITUTE(SUBSTITUTE(SUBSTITUTE(E8691,"m","분 "),"s","초"),"분 +","분+"),"")</f>
        <v/>
      </c>
      <c r="I8691" s="1" t="str">
        <f t="shared" si="135"/>
        <v/>
      </c>
      <c r="K8691" s="1" t="str">
        <f>IFERROR(MATCH(C8691,_xlfn.ANCHORARRAY(whitespace!$C$1),0),"")</f>
        <v/>
      </c>
    </row>
    <row r="8692" spans="1:11" x14ac:dyDescent="0.45">
      <c r="A8692" s="1" t="s">
        <v>26542</v>
      </c>
      <c r="B8692" s="1" t="s">
        <v>26310</v>
      </c>
      <c r="C8692" s="1" t="s">
        <v>16313</v>
      </c>
      <c r="E8692" s="1" t="s">
        <v>16314</v>
      </c>
      <c r="F8692" s="1" t="s">
        <v>24928</v>
      </c>
      <c r="G8692" s="1" t="str">
        <f>IFERROR(VLOOKUP(A8692,Merge!$C$2:$D$6078,2,FALSE),"")</f>
        <v/>
      </c>
      <c r="H8692" s="1" t="str" cm="1">
        <f t="array" ref="H8692">IF(AND(ISNUMBER(FIND(".stages.",C8692)),_xlfn.LAMBDA(_xlpm.x,OR(_xlpm.x="m",_xlpm.x="s",_xlpm.x="+"))(RIGHT(E8692,1))),SUBSTITUTE(SUBSTITUTE(SUBSTITUTE(E8692,"m","분 "),"s","초"),"분 +","분+"),"")</f>
        <v/>
      </c>
      <c r="I8692" s="1" t="str">
        <f t="shared" si="135"/>
        <v/>
      </c>
      <c r="K8692" s="1" t="str">
        <f>IFERROR(MATCH(C8692,_xlfn.ANCHORARRAY(whitespace!$C$1),0),"")</f>
        <v/>
      </c>
    </row>
    <row r="8693" spans="1:11" x14ac:dyDescent="0.45">
      <c r="A8693" s="1" t="s">
        <v>26541</v>
      </c>
      <c r="B8693" s="1" t="s">
        <v>26310</v>
      </c>
      <c r="C8693" s="1" t="s">
        <v>16315</v>
      </c>
      <c r="E8693" s="1" t="s">
        <v>16312</v>
      </c>
      <c r="F8693" s="1" t="s">
        <v>24928</v>
      </c>
      <c r="G8693" s="1" t="str">
        <f>IFERROR(VLOOKUP(A8693,Merge!$C$2:$D$6078,2,FALSE),"")</f>
        <v/>
      </c>
      <c r="H8693" s="1" t="str" cm="1">
        <f t="array" ref="H8693">IF(AND(ISNUMBER(FIND(".stages.",C8693)),_xlfn.LAMBDA(_xlpm.x,OR(_xlpm.x="m",_xlpm.x="s",_xlpm.x="+"))(RIGHT(E8693,1))),SUBSTITUTE(SUBSTITUTE(SUBSTITUTE(E8693,"m","분 "),"s","초"),"분 +","분+"),"")</f>
        <v/>
      </c>
      <c r="I8693" s="1" t="str">
        <f t="shared" si="135"/>
        <v/>
      </c>
      <c r="K8693" s="1" t="str">
        <f>IFERROR(MATCH(C8693,_xlfn.ANCHORARRAY(whitespace!$C$1),0),"")</f>
        <v/>
      </c>
    </row>
    <row r="8694" spans="1:11" x14ac:dyDescent="0.45">
      <c r="A8694" s="1" t="s">
        <v>26540</v>
      </c>
      <c r="B8694" s="1" t="s">
        <v>26310</v>
      </c>
      <c r="C8694" s="1" t="s">
        <v>16316</v>
      </c>
      <c r="E8694" s="1" t="s">
        <v>16317</v>
      </c>
      <c r="F8694" s="1" t="s">
        <v>24928</v>
      </c>
      <c r="G8694" s="1" t="str">
        <f>IFERROR(VLOOKUP(A8694,Merge!$C$2:$D$6078,2,FALSE),"")</f>
        <v/>
      </c>
      <c r="H8694" s="1" t="str" cm="1">
        <f t="array" ref="H8694">IF(AND(ISNUMBER(FIND(".stages.",C8694)),_xlfn.LAMBDA(_xlpm.x,OR(_xlpm.x="m",_xlpm.x="s",_xlpm.x="+"))(RIGHT(E8694,1))),SUBSTITUTE(SUBSTITUTE(SUBSTITUTE(E8694,"m","분 "),"s","초"),"분 +","분+"),"")</f>
        <v/>
      </c>
      <c r="I8694" s="1" t="str">
        <f t="shared" si="135"/>
        <v/>
      </c>
      <c r="K8694" s="1" t="str">
        <f>IFERROR(MATCH(C8694,_xlfn.ANCHORARRAY(whitespace!$C$1),0),"")</f>
        <v/>
      </c>
    </row>
    <row r="8695" spans="1:11" x14ac:dyDescent="0.45">
      <c r="A8695" s="1" t="s">
        <v>26539</v>
      </c>
      <c r="B8695" s="1" t="s">
        <v>26310</v>
      </c>
      <c r="C8695" s="1" t="s">
        <v>16318</v>
      </c>
      <c r="E8695" s="1" t="s">
        <v>16308</v>
      </c>
      <c r="F8695" s="1" t="s">
        <v>24928</v>
      </c>
      <c r="G8695" s="1" t="str">
        <f>IFERROR(VLOOKUP(A8695,Merge!$C$2:$D$6078,2,FALSE),"")</f>
        <v/>
      </c>
      <c r="H8695" s="1" t="str" cm="1">
        <f t="array" ref="H8695">IF(AND(ISNUMBER(FIND(".stages.",C8695)),_xlfn.LAMBDA(_xlpm.x,OR(_xlpm.x="m",_xlpm.x="s",_xlpm.x="+"))(RIGHT(E8695,1))),SUBSTITUTE(SUBSTITUTE(SUBSTITUTE(E8695,"m","분 "),"s","초"),"분 +","분+"),"")</f>
        <v/>
      </c>
      <c r="I8695" s="1" t="str">
        <f t="shared" si="135"/>
        <v/>
      </c>
      <c r="K8695" s="1" t="str">
        <f>IFERROR(MATCH(C8695,_xlfn.ANCHORARRAY(whitespace!$C$1),0),"")</f>
        <v/>
      </c>
    </row>
    <row r="8696" spans="1:11" x14ac:dyDescent="0.45">
      <c r="A8696" s="1" t="s">
        <v>26538</v>
      </c>
      <c r="B8696" s="1" t="s">
        <v>26310</v>
      </c>
      <c r="C8696" s="1" t="s">
        <v>16319</v>
      </c>
      <c r="E8696" s="1" t="s">
        <v>16320</v>
      </c>
      <c r="F8696" s="1" t="s">
        <v>24928</v>
      </c>
      <c r="G8696" s="1" t="str">
        <f>IFERROR(VLOOKUP(A8696,Merge!$C$2:$D$6078,2,FALSE),"")</f>
        <v/>
      </c>
      <c r="H8696" s="1" t="str" cm="1">
        <f t="array" ref="H8696">IF(AND(ISNUMBER(FIND(".stages.",C8696)),_xlfn.LAMBDA(_xlpm.x,OR(_xlpm.x="m",_xlpm.x="s",_xlpm.x="+"))(RIGHT(E8696,1))),SUBSTITUTE(SUBSTITUTE(SUBSTITUTE(E8696,"m","분 "),"s","초"),"분 +","분+"),"")</f>
        <v/>
      </c>
      <c r="I8696" s="1" t="str">
        <f t="shared" si="135"/>
        <v/>
      </c>
      <c r="K8696" s="1" t="str">
        <f>IFERROR(MATCH(C8696,_xlfn.ANCHORARRAY(whitespace!$C$1),0),"")</f>
        <v/>
      </c>
    </row>
    <row r="8697" spans="1:11" x14ac:dyDescent="0.45">
      <c r="A8697" s="1" t="s">
        <v>26537</v>
      </c>
      <c r="B8697" s="1" t="s">
        <v>26310</v>
      </c>
      <c r="C8697" s="1" t="s">
        <v>16321</v>
      </c>
      <c r="E8697" s="1" t="s">
        <v>16322</v>
      </c>
      <c r="F8697" s="1" t="s">
        <v>24928</v>
      </c>
      <c r="G8697" s="1" t="str">
        <f>IFERROR(VLOOKUP(A8697,Merge!$C$2:$D$6078,2,FALSE),"")</f>
        <v/>
      </c>
      <c r="H8697" s="1" t="str" cm="1">
        <f t="array" ref="H8697">IF(AND(ISNUMBER(FIND(".stages.",C8697)),_xlfn.LAMBDA(_xlpm.x,OR(_xlpm.x="m",_xlpm.x="s",_xlpm.x="+"))(RIGHT(E8697,1))),SUBSTITUTE(SUBSTITUTE(SUBSTITUTE(E8697,"m","분 "),"s","초"),"분 +","분+"),"")</f>
        <v/>
      </c>
      <c r="I8697" s="1" t="str">
        <f t="shared" si="135"/>
        <v/>
      </c>
      <c r="K8697" s="1" t="str">
        <f>IFERROR(MATCH(C8697,_xlfn.ANCHORARRAY(whitespace!$C$1),0),"")</f>
        <v/>
      </c>
    </row>
    <row r="8698" spans="1:11" x14ac:dyDescent="0.45">
      <c r="A8698" s="1" t="s">
        <v>26536</v>
      </c>
      <c r="B8698" s="1" t="s">
        <v>26310</v>
      </c>
      <c r="C8698" s="1" t="s">
        <v>16323</v>
      </c>
      <c r="E8698" s="1" t="s">
        <v>16324</v>
      </c>
      <c r="F8698" s="1" t="s">
        <v>24928</v>
      </c>
      <c r="G8698" s="1" t="str">
        <f>IFERROR(VLOOKUP(A8698,Merge!$C$2:$D$6078,2,FALSE),"")</f>
        <v/>
      </c>
      <c r="H8698" s="1" t="str" cm="1">
        <f t="array" ref="H8698">IF(AND(ISNUMBER(FIND(".stages.",C8698)),_xlfn.LAMBDA(_xlpm.x,OR(_xlpm.x="m",_xlpm.x="s",_xlpm.x="+"))(RIGHT(E8698,1))),SUBSTITUTE(SUBSTITUTE(SUBSTITUTE(E8698,"m","분 "),"s","초"),"분 +","분+"),"")</f>
        <v/>
      </c>
      <c r="I8698" s="1" t="str">
        <f t="shared" si="135"/>
        <v/>
      </c>
      <c r="K8698" s="1" t="str">
        <f>IFERROR(MATCH(C8698,_xlfn.ANCHORARRAY(whitespace!$C$1),0),"")</f>
        <v/>
      </c>
    </row>
    <row r="8699" spans="1:11" x14ac:dyDescent="0.45">
      <c r="A8699" s="1" t="s">
        <v>26535</v>
      </c>
      <c r="B8699" s="1" t="s">
        <v>26310</v>
      </c>
      <c r="C8699" s="1" t="s">
        <v>16325</v>
      </c>
      <c r="E8699" s="1" t="s">
        <v>16326</v>
      </c>
      <c r="F8699" s="1" t="s">
        <v>24928</v>
      </c>
      <c r="G8699" s="1" t="str">
        <f>IFERROR(VLOOKUP(A8699,Merge!$C$2:$D$6078,2,FALSE),"")</f>
        <v/>
      </c>
      <c r="H8699" s="1" t="str" cm="1">
        <f t="array" ref="H8699">IF(AND(ISNUMBER(FIND(".stages.",C8699)),_xlfn.LAMBDA(_xlpm.x,OR(_xlpm.x="m",_xlpm.x="s",_xlpm.x="+"))(RIGHT(E8699,1))),SUBSTITUTE(SUBSTITUTE(SUBSTITUTE(E8699,"m","분 "),"s","초"),"분 +","분+"),"")</f>
        <v/>
      </c>
      <c r="I8699" s="1" t="str">
        <f t="shared" si="135"/>
        <v/>
      </c>
      <c r="K8699" s="1" t="str">
        <f>IFERROR(MATCH(C8699,_xlfn.ANCHORARRAY(whitespace!$C$1),0),"")</f>
        <v/>
      </c>
    </row>
    <row r="8700" spans="1:11" x14ac:dyDescent="0.45">
      <c r="A8700" s="1" t="s">
        <v>26534</v>
      </c>
      <c r="B8700" s="1" t="s">
        <v>26310</v>
      </c>
      <c r="C8700" s="1" t="s">
        <v>16327</v>
      </c>
      <c r="E8700" s="1" t="s">
        <v>16328</v>
      </c>
      <c r="F8700" s="1" t="s">
        <v>24928</v>
      </c>
      <c r="G8700" s="1" t="str">
        <f>IFERROR(VLOOKUP(A8700,Merge!$C$2:$D$6078,2,FALSE),"")</f>
        <v/>
      </c>
      <c r="H8700" s="1" t="str" cm="1">
        <f t="array" ref="H8700">IF(AND(ISNUMBER(FIND(".stages.",C8700)),_xlfn.LAMBDA(_xlpm.x,OR(_xlpm.x="m",_xlpm.x="s",_xlpm.x="+"))(RIGHT(E8700,1))),SUBSTITUTE(SUBSTITUTE(SUBSTITUTE(E8700,"m","분 "),"s","초"),"분 +","분+"),"")</f>
        <v/>
      </c>
      <c r="I8700" s="1" t="str">
        <f t="shared" si="135"/>
        <v/>
      </c>
      <c r="K8700" s="1" t="str">
        <f>IFERROR(MATCH(C8700,_xlfn.ANCHORARRAY(whitespace!$C$1),0),"")</f>
        <v/>
      </c>
    </row>
    <row r="8701" spans="1:11" x14ac:dyDescent="0.45">
      <c r="A8701" s="1" t="s">
        <v>26533</v>
      </c>
      <c r="B8701" s="1" t="s">
        <v>26310</v>
      </c>
      <c r="C8701" s="1" t="s">
        <v>16329</v>
      </c>
      <c r="E8701" s="1" t="s">
        <v>16326</v>
      </c>
      <c r="F8701" s="1" t="s">
        <v>24928</v>
      </c>
      <c r="G8701" s="1" t="str">
        <f>IFERROR(VLOOKUP(A8701,Merge!$C$2:$D$6078,2,FALSE),"")</f>
        <v/>
      </c>
      <c r="H8701" s="1" t="str" cm="1">
        <f t="array" ref="H8701">IF(AND(ISNUMBER(FIND(".stages.",C8701)),_xlfn.LAMBDA(_xlpm.x,OR(_xlpm.x="m",_xlpm.x="s",_xlpm.x="+"))(RIGHT(E8701,1))),SUBSTITUTE(SUBSTITUTE(SUBSTITUTE(E8701,"m","분 "),"s","초"),"분 +","분+"),"")</f>
        <v/>
      </c>
      <c r="I8701" s="1" t="str">
        <f t="shared" si="135"/>
        <v/>
      </c>
      <c r="K8701" s="1" t="str">
        <f>IFERROR(MATCH(C8701,_xlfn.ANCHORARRAY(whitespace!$C$1),0),"")</f>
        <v/>
      </c>
    </row>
    <row r="8702" spans="1:11" x14ac:dyDescent="0.45">
      <c r="A8702" s="1" t="s">
        <v>26532</v>
      </c>
      <c r="B8702" s="1" t="s">
        <v>26310</v>
      </c>
      <c r="C8702" s="1" t="s">
        <v>16330</v>
      </c>
      <c r="E8702" s="1" t="s">
        <v>16331</v>
      </c>
      <c r="F8702" s="1" t="s">
        <v>24928</v>
      </c>
      <c r="G8702" s="1" t="str">
        <f>IFERROR(VLOOKUP(A8702,Merge!$C$2:$D$6078,2,FALSE),"")</f>
        <v/>
      </c>
      <c r="H8702" s="1" t="str" cm="1">
        <f t="array" ref="H8702">IF(AND(ISNUMBER(FIND(".stages.",C8702)),_xlfn.LAMBDA(_xlpm.x,OR(_xlpm.x="m",_xlpm.x="s",_xlpm.x="+"))(RIGHT(E8702,1))),SUBSTITUTE(SUBSTITUTE(SUBSTITUTE(E8702,"m","분 "),"s","초"),"분 +","분+"),"")</f>
        <v/>
      </c>
      <c r="I8702" s="1" t="str">
        <f t="shared" si="135"/>
        <v/>
      </c>
      <c r="K8702" s="1" t="str">
        <f>IFERROR(MATCH(C8702,_xlfn.ANCHORARRAY(whitespace!$C$1),0),"")</f>
        <v/>
      </c>
    </row>
    <row r="8703" spans="1:11" x14ac:dyDescent="0.45">
      <c r="A8703" s="1" t="s">
        <v>26531</v>
      </c>
      <c r="B8703" s="1" t="s">
        <v>26310</v>
      </c>
      <c r="C8703" s="1" t="s">
        <v>16332</v>
      </c>
      <c r="E8703" s="1" t="s">
        <v>16322</v>
      </c>
      <c r="F8703" s="1" t="s">
        <v>24928</v>
      </c>
      <c r="G8703" s="1" t="str">
        <f>IFERROR(VLOOKUP(A8703,Merge!$C$2:$D$6078,2,FALSE),"")</f>
        <v/>
      </c>
      <c r="H8703" s="1" t="str" cm="1">
        <f t="array" ref="H8703">IF(AND(ISNUMBER(FIND(".stages.",C8703)),_xlfn.LAMBDA(_xlpm.x,OR(_xlpm.x="m",_xlpm.x="s",_xlpm.x="+"))(RIGHT(E8703,1))),SUBSTITUTE(SUBSTITUTE(SUBSTITUTE(E8703,"m","분 "),"s","초"),"분 +","분+"),"")</f>
        <v/>
      </c>
      <c r="I8703" s="1" t="str">
        <f t="shared" si="135"/>
        <v/>
      </c>
      <c r="K8703" s="1" t="str">
        <f>IFERROR(MATCH(C8703,_xlfn.ANCHORARRAY(whitespace!$C$1),0),"")</f>
        <v/>
      </c>
    </row>
    <row r="8704" spans="1:11" x14ac:dyDescent="0.45">
      <c r="A8704" s="1" t="s">
        <v>30894</v>
      </c>
      <c r="B8704" s="1" t="s">
        <v>10478</v>
      </c>
      <c r="C8704" s="1" t="s">
        <v>16333</v>
      </c>
      <c r="E8704" s="1" t="s">
        <v>16334</v>
      </c>
      <c r="F8704" s="1" t="s">
        <v>24928</v>
      </c>
      <c r="G8704" s="1" t="str">
        <f>IFERROR(VLOOKUP(A8704,Merge!$C$2:$D$6078,2,FALSE),"")</f>
        <v/>
      </c>
      <c r="H8704" s="1" t="str" cm="1">
        <f t="array" ref="H8704">IF(AND(ISNUMBER(FIND(".stages.",C8704)),_xlfn.LAMBDA(_xlpm.x,OR(_xlpm.x="m",_xlpm.x="s",_xlpm.x="+"))(RIGHT(E8704,1))),SUBSTITUTE(SUBSTITUTE(SUBSTITUTE(E8704,"m","분 "),"s","초"),"분 +","분+"),"")</f>
        <v/>
      </c>
      <c r="I8704" s="1" t="str">
        <f t="shared" si="135"/>
        <v/>
      </c>
      <c r="K8704" s="1" t="str">
        <f>IFERROR(MATCH(C8704,_xlfn.ANCHORARRAY(whitespace!$C$1),0),"")</f>
        <v/>
      </c>
    </row>
    <row r="8705" spans="1:11" x14ac:dyDescent="0.45">
      <c r="A8705" s="1" t="s">
        <v>26530</v>
      </c>
      <c r="B8705" s="1" t="s">
        <v>26310</v>
      </c>
      <c r="C8705" s="1" t="s">
        <v>16335</v>
      </c>
      <c r="E8705" s="1" t="s">
        <v>16334</v>
      </c>
      <c r="F8705" s="1" t="s">
        <v>24928</v>
      </c>
      <c r="G8705" s="1" t="str">
        <f>IFERROR(VLOOKUP(A8705,Merge!$C$2:$D$6078,2,FALSE),"")</f>
        <v/>
      </c>
      <c r="H8705" s="1" t="str" cm="1">
        <f t="array" ref="H8705">IF(AND(ISNUMBER(FIND(".stages.",C8705)),_xlfn.LAMBDA(_xlpm.x,OR(_xlpm.x="m",_xlpm.x="s",_xlpm.x="+"))(RIGHT(E8705,1))),SUBSTITUTE(SUBSTITUTE(SUBSTITUTE(E8705,"m","분 "),"s","초"),"분 +","분+"),"")</f>
        <v/>
      </c>
      <c r="I8705" s="1" t="str">
        <f t="shared" si="135"/>
        <v/>
      </c>
      <c r="K8705" s="1" t="str">
        <f>IFERROR(MATCH(C8705,_xlfn.ANCHORARRAY(whitespace!$C$1),0),"")</f>
        <v/>
      </c>
    </row>
    <row r="8706" spans="1:11" x14ac:dyDescent="0.45">
      <c r="A8706" s="1" t="s">
        <v>26529</v>
      </c>
      <c r="B8706" s="1" t="s">
        <v>26310</v>
      </c>
      <c r="C8706" s="1" t="s">
        <v>16336</v>
      </c>
      <c r="E8706" s="1" t="s">
        <v>16337</v>
      </c>
      <c r="F8706" s="1" t="s">
        <v>24928</v>
      </c>
      <c r="G8706" s="1" t="str">
        <f>IFERROR(VLOOKUP(A8706,Merge!$C$2:$D$6078,2,FALSE),"")</f>
        <v/>
      </c>
      <c r="H8706" s="1" t="str" cm="1">
        <f t="array" ref="H8706">IF(AND(ISNUMBER(FIND(".stages.",C8706)),_xlfn.LAMBDA(_xlpm.x,OR(_xlpm.x="m",_xlpm.x="s",_xlpm.x="+"))(RIGHT(E8706,1))),SUBSTITUTE(SUBSTITUTE(SUBSTITUTE(E8706,"m","분 "),"s","초"),"분 +","분+"),"")</f>
        <v/>
      </c>
      <c r="I8706" s="1" t="str">
        <f t="shared" si="135"/>
        <v/>
      </c>
      <c r="K8706" s="1" t="str">
        <f>IFERROR(MATCH(C8706,_xlfn.ANCHORARRAY(whitespace!$C$1),0),"")</f>
        <v/>
      </c>
    </row>
    <row r="8707" spans="1:11" x14ac:dyDescent="0.45">
      <c r="A8707" s="1" t="s">
        <v>26528</v>
      </c>
      <c r="B8707" s="1" t="s">
        <v>26310</v>
      </c>
      <c r="C8707" s="1" t="s">
        <v>16338</v>
      </c>
      <c r="E8707" s="1" t="s">
        <v>16339</v>
      </c>
      <c r="F8707" s="1" t="s">
        <v>24928</v>
      </c>
      <c r="G8707" s="1" t="str">
        <f>IFERROR(VLOOKUP(A8707,Merge!$C$2:$D$6078,2,FALSE),"")</f>
        <v/>
      </c>
      <c r="H8707" s="1" t="str" cm="1">
        <f t="array" ref="H8707">IF(AND(ISNUMBER(FIND(".stages.",C8707)),_xlfn.LAMBDA(_xlpm.x,OR(_xlpm.x="m",_xlpm.x="s",_xlpm.x="+"))(RIGHT(E8707,1))),SUBSTITUTE(SUBSTITUTE(SUBSTITUTE(E8707,"m","분 "),"s","초"),"분 +","분+"),"")</f>
        <v/>
      </c>
      <c r="I8707" s="1" t="str">
        <f t="shared" ref="I8707:I8770" si="136">IF(H8707="",G8707,H8707)</f>
        <v/>
      </c>
      <c r="K8707" s="1" t="str">
        <f>IFERROR(MATCH(C8707,_xlfn.ANCHORARRAY(whitespace!$C$1),0),"")</f>
        <v/>
      </c>
    </row>
    <row r="8708" spans="1:11" x14ac:dyDescent="0.45">
      <c r="A8708" s="1" t="s">
        <v>26527</v>
      </c>
      <c r="B8708" s="1" t="s">
        <v>26310</v>
      </c>
      <c r="C8708" s="1" t="s">
        <v>16340</v>
      </c>
      <c r="E8708" s="1" t="s">
        <v>16341</v>
      </c>
      <c r="F8708" s="1" t="s">
        <v>24928</v>
      </c>
      <c r="G8708" s="1" t="str">
        <f>IFERROR(VLOOKUP(A8708,Merge!$C$2:$D$6078,2,FALSE),"")</f>
        <v/>
      </c>
      <c r="H8708" s="1" t="str" cm="1">
        <f t="array" ref="H8708">IF(AND(ISNUMBER(FIND(".stages.",C8708)),_xlfn.LAMBDA(_xlpm.x,OR(_xlpm.x="m",_xlpm.x="s",_xlpm.x="+"))(RIGHT(E8708,1))),SUBSTITUTE(SUBSTITUTE(SUBSTITUTE(E8708,"m","분 "),"s","초"),"분 +","분+"),"")</f>
        <v/>
      </c>
      <c r="I8708" s="1" t="str">
        <f t="shared" si="136"/>
        <v/>
      </c>
      <c r="K8708" s="1" t="str">
        <f>IFERROR(MATCH(C8708,_xlfn.ANCHORARRAY(whitespace!$C$1),0),"")</f>
        <v/>
      </c>
    </row>
    <row r="8709" spans="1:11" x14ac:dyDescent="0.45">
      <c r="A8709" s="1" t="s">
        <v>26526</v>
      </c>
      <c r="B8709" s="1" t="s">
        <v>26310</v>
      </c>
      <c r="C8709" s="1" t="s">
        <v>16342</v>
      </c>
      <c r="E8709" s="1" t="s">
        <v>16343</v>
      </c>
      <c r="F8709" s="1" t="s">
        <v>24928</v>
      </c>
      <c r="G8709" s="1" t="str">
        <f>IFERROR(VLOOKUP(A8709,Merge!$C$2:$D$6078,2,FALSE),"")</f>
        <v/>
      </c>
      <c r="H8709" s="1" t="str" cm="1">
        <f t="array" ref="H8709">IF(AND(ISNUMBER(FIND(".stages.",C8709)),_xlfn.LAMBDA(_xlpm.x,OR(_xlpm.x="m",_xlpm.x="s",_xlpm.x="+"))(RIGHT(E8709,1))),SUBSTITUTE(SUBSTITUTE(SUBSTITUTE(E8709,"m","분 "),"s","초"),"분 +","분+"),"")</f>
        <v/>
      </c>
      <c r="I8709" s="1" t="str">
        <f t="shared" si="136"/>
        <v/>
      </c>
      <c r="K8709" s="1" t="str">
        <f>IFERROR(MATCH(C8709,_xlfn.ANCHORARRAY(whitespace!$C$1),0),"")</f>
        <v/>
      </c>
    </row>
    <row r="8710" spans="1:11" x14ac:dyDescent="0.45">
      <c r="A8710" s="1" t="s">
        <v>26525</v>
      </c>
      <c r="B8710" s="1" t="s">
        <v>26310</v>
      </c>
      <c r="C8710" s="1" t="s">
        <v>16344</v>
      </c>
      <c r="E8710" s="1" t="s">
        <v>16341</v>
      </c>
      <c r="F8710" s="1" t="s">
        <v>24928</v>
      </c>
      <c r="G8710" s="1" t="str">
        <f>IFERROR(VLOOKUP(A8710,Merge!$C$2:$D$6078,2,FALSE),"")</f>
        <v/>
      </c>
      <c r="H8710" s="1" t="str" cm="1">
        <f t="array" ref="H8710">IF(AND(ISNUMBER(FIND(".stages.",C8710)),_xlfn.LAMBDA(_xlpm.x,OR(_xlpm.x="m",_xlpm.x="s",_xlpm.x="+"))(RIGHT(E8710,1))),SUBSTITUTE(SUBSTITUTE(SUBSTITUTE(E8710,"m","분 "),"s","초"),"분 +","분+"),"")</f>
        <v/>
      </c>
      <c r="I8710" s="1" t="str">
        <f t="shared" si="136"/>
        <v/>
      </c>
      <c r="K8710" s="1" t="str">
        <f>IFERROR(MATCH(C8710,_xlfn.ANCHORARRAY(whitespace!$C$1),0),"")</f>
        <v/>
      </c>
    </row>
    <row r="8711" spans="1:11" x14ac:dyDescent="0.45">
      <c r="A8711" s="1" t="s">
        <v>26524</v>
      </c>
      <c r="B8711" s="1" t="s">
        <v>26310</v>
      </c>
      <c r="C8711" s="1" t="s">
        <v>16345</v>
      </c>
      <c r="E8711" s="1" t="s">
        <v>16346</v>
      </c>
      <c r="F8711" s="1" t="s">
        <v>24928</v>
      </c>
      <c r="G8711" s="1" t="str">
        <f>IFERROR(VLOOKUP(A8711,Merge!$C$2:$D$6078,2,FALSE),"")</f>
        <v/>
      </c>
      <c r="H8711" s="1" t="str" cm="1">
        <f t="array" ref="H8711">IF(AND(ISNUMBER(FIND(".stages.",C8711)),_xlfn.LAMBDA(_xlpm.x,OR(_xlpm.x="m",_xlpm.x="s",_xlpm.x="+"))(RIGHT(E8711,1))),SUBSTITUTE(SUBSTITUTE(SUBSTITUTE(E8711,"m","분 "),"s","초"),"분 +","분+"),"")</f>
        <v/>
      </c>
      <c r="I8711" s="1" t="str">
        <f t="shared" si="136"/>
        <v/>
      </c>
      <c r="K8711" s="1" t="str">
        <f>IFERROR(MATCH(C8711,_xlfn.ANCHORARRAY(whitespace!$C$1),0),"")</f>
        <v/>
      </c>
    </row>
    <row r="8712" spans="1:11" x14ac:dyDescent="0.45">
      <c r="A8712" s="1" t="s">
        <v>26523</v>
      </c>
      <c r="B8712" s="1" t="s">
        <v>26310</v>
      </c>
      <c r="C8712" s="1" t="s">
        <v>16347</v>
      </c>
      <c r="E8712" s="1" t="s">
        <v>16337</v>
      </c>
      <c r="F8712" s="1" t="s">
        <v>24928</v>
      </c>
      <c r="G8712" s="1" t="str">
        <f>IFERROR(VLOOKUP(A8712,Merge!$C$2:$D$6078,2,FALSE),"")</f>
        <v/>
      </c>
      <c r="H8712" s="1" t="str" cm="1">
        <f t="array" ref="H8712">IF(AND(ISNUMBER(FIND(".stages.",C8712)),_xlfn.LAMBDA(_xlpm.x,OR(_xlpm.x="m",_xlpm.x="s",_xlpm.x="+"))(RIGHT(E8712,1))),SUBSTITUTE(SUBSTITUTE(SUBSTITUTE(E8712,"m","분 "),"s","초"),"분 +","분+"),"")</f>
        <v/>
      </c>
      <c r="I8712" s="1" t="str">
        <f t="shared" si="136"/>
        <v/>
      </c>
      <c r="K8712" s="1" t="str">
        <f>IFERROR(MATCH(C8712,_xlfn.ANCHORARRAY(whitespace!$C$1),0),"")</f>
        <v/>
      </c>
    </row>
    <row r="8713" spans="1:11" x14ac:dyDescent="0.45">
      <c r="A8713" s="1" t="s">
        <v>30754</v>
      </c>
      <c r="B8713" s="1" t="s">
        <v>10478</v>
      </c>
      <c r="C8713" s="1" t="s">
        <v>16348</v>
      </c>
      <c r="E8713" s="1" t="s">
        <v>3664</v>
      </c>
      <c r="F8713" s="1" t="s">
        <v>24928</v>
      </c>
      <c r="G8713" s="1" t="str">
        <f>IFERROR(VLOOKUP(A8713,Merge!$C$2:$D$6078,2,FALSE),"")</f>
        <v/>
      </c>
      <c r="H8713" s="1" t="str" cm="1">
        <f t="array" ref="H8713">IF(AND(ISNUMBER(FIND(".stages.",C8713)),_xlfn.LAMBDA(_xlpm.x,OR(_xlpm.x="m",_xlpm.x="s",_xlpm.x="+"))(RIGHT(E8713,1))),SUBSTITUTE(SUBSTITUTE(SUBSTITUTE(E8713,"m","분 "),"s","초"),"분 +","분+"),"")</f>
        <v/>
      </c>
      <c r="I8713" s="1" t="str">
        <f t="shared" si="136"/>
        <v/>
      </c>
      <c r="K8713" s="1" t="str">
        <f>IFERROR(MATCH(C8713,_xlfn.ANCHORARRAY(whitespace!$C$1),0),"")</f>
        <v/>
      </c>
    </row>
    <row r="8714" spans="1:11" x14ac:dyDescent="0.45">
      <c r="A8714" s="1" t="s">
        <v>26522</v>
      </c>
      <c r="B8714" s="1" t="s">
        <v>26310</v>
      </c>
      <c r="C8714" s="1" t="s">
        <v>16349</v>
      </c>
      <c r="E8714" s="1" t="s">
        <v>3664</v>
      </c>
      <c r="F8714" s="1" t="s">
        <v>24928</v>
      </c>
      <c r="G8714" s="1" t="str">
        <f>IFERROR(VLOOKUP(A8714,Merge!$C$2:$D$6078,2,FALSE),"")</f>
        <v/>
      </c>
      <c r="H8714" s="1" t="str" cm="1">
        <f t="array" ref="H8714">IF(AND(ISNUMBER(FIND(".stages.",C8714)),_xlfn.LAMBDA(_xlpm.x,OR(_xlpm.x="m",_xlpm.x="s",_xlpm.x="+"))(RIGHT(E8714,1))),SUBSTITUTE(SUBSTITUTE(SUBSTITUTE(E8714,"m","분 "),"s","초"),"분 +","분+"),"")</f>
        <v/>
      </c>
      <c r="I8714" s="1" t="str">
        <f t="shared" si="136"/>
        <v/>
      </c>
      <c r="K8714" s="1" t="str">
        <f>IFERROR(MATCH(C8714,_xlfn.ANCHORARRAY(whitespace!$C$1),0),"")</f>
        <v/>
      </c>
    </row>
    <row r="8715" spans="1:11" x14ac:dyDescent="0.45">
      <c r="A8715" s="1" t="s">
        <v>26521</v>
      </c>
      <c r="B8715" s="1" t="s">
        <v>26310</v>
      </c>
      <c r="C8715" s="1" t="s">
        <v>16350</v>
      </c>
      <c r="E8715" s="1" t="s">
        <v>16351</v>
      </c>
      <c r="F8715" s="1" t="s">
        <v>24928</v>
      </c>
      <c r="G8715" s="1" t="str">
        <f>IFERROR(VLOOKUP(A8715,Merge!$C$2:$D$6078,2,FALSE),"")</f>
        <v/>
      </c>
      <c r="H8715" s="1" t="str" cm="1">
        <f t="array" ref="H8715">IF(AND(ISNUMBER(FIND(".stages.",C8715)),_xlfn.LAMBDA(_xlpm.x,OR(_xlpm.x="m",_xlpm.x="s",_xlpm.x="+"))(RIGHT(E8715,1))),SUBSTITUTE(SUBSTITUTE(SUBSTITUTE(E8715,"m","분 "),"s","초"),"분 +","분+"),"")</f>
        <v/>
      </c>
      <c r="I8715" s="1" t="str">
        <f t="shared" si="136"/>
        <v/>
      </c>
      <c r="K8715" s="1" t="str">
        <f>IFERROR(MATCH(C8715,_xlfn.ANCHORARRAY(whitespace!$C$1),0),"")</f>
        <v/>
      </c>
    </row>
    <row r="8716" spans="1:11" x14ac:dyDescent="0.45">
      <c r="A8716" s="1" t="s">
        <v>26520</v>
      </c>
      <c r="B8716" s="1" t="s">
        <v>26310</v>
      </c>
      <c r="C8716" s="1" t="s">
        <v>16352</v>
      </c>
      <c r="E8716" s="1" t="s">
        <v>16353</v>
      </c>
      <c r="F8716" s="1" t="s">
        <v>24928</v>
      </c>
      <c r="G8716" s="1" t="str">
        <f>IFERROR(VLOOKUP(A8716,Merge!$C$2:$D$6078,2,FALSE),"")</f>
        <v/>
      </c>
      <c r="H8716" s="1" t="str" cm="1">
        <f t="array" ref="H8716">IF(AND(ISNUMBER(FIND(".stages.",C8716)),_xlfn.LAMBDA(_xlpm.x,OR(_xlpm.x="m",_xlpm.x="s",_xlpm.x="+"))(RIGHT(E8716,1))),SUBSTITUTE(SUBSTITUTE(SUBSTITUTE(E8716,"m","분 "),"s","초"),"분 +","분+"),"")</f>
        <v/>
      </c>
      <c r="I8716" s="1" t="str">
        <f t="shared" si="136"/>
        <v/>
      </c>
      <c r="K8716" s="1" t="str">
        <f>IFERROR(MATCH(C8716,_xlfn.ANCHORARRAY(whitespace!$C$1),0),"")</f>
        <v/>
      </c>
    </row>
    <row r="8717" spans="1:11" x14ac:dyDescent="0.45">
      <c r="A8717" s="1" t="s">
        <v>26519</v>
      </c>
      <c r="B8717" s="1" t="s">
        <v>26310</v>
      </c>
      <c r="C8717" s="1" t="s">
        <v>16354</v>
      </c>
      <c r="E8717" s="1" t="s">
        <v>16355</v>
      </c>
      <c r="F8717" s="1" t="s">
        <v>24928</v>
      </c>
      <c r="G8717" s="1" t="str">
        <f>IFERROR(VLOOKUP(A8717,Merge!$C$2:$D$6078,2,FALSE),"")</f>
        <v/>
      </c>
      <c r="H8717" s="1" t="str" cm="1">
        <f t="array" ref="H8717">IF(AND(ISNUMBER(FIND(".stages.",C8717)),_xlfn.LAMBDA(_xlpm.x,OR(_xlpm.x="m",_xlpm.x="s",_xlpm.x="+"))(RIGHT(E8717,1))),SUBSTITUTE(SUBSTITUTE(SUBSTITUTE(E8717,"m","분 "),"s","초"),"분 +","분+"),"")</f>
        <v/>
      </c>
      <c r="I8717" s="1" t="str">
        <f t="shared" si="136"/>
        <v/>
      </c>
      <c r="K8717" s="1" t="str">
        <f>IFERROR(MATCH(C8717,_xlfn.ANCHORARRAY(whitespace!$C$1),0),"")</f>
        <v/>
      </c>
    </row>
    <row r="8718" spans="1:11" x14ac:dyDescent="0.45">
      <c r="A8718" s="1" t="s">
        <v>26518</v>
      </c>
      <c r="B8718" s="1" t="s">
        <v>26310</v>
      </c>
      <c r="C8718" s="1" t="s">
        <v>16356</v>
      </c>
      <c r="E8718" s="1" t="s">
        <v>16357</v>
      </c>
      <c r="F8718" s="1" t="s">
        <v>24928</v>
      </c>
      <c r="G8718" s="1" t="str">
        <f>IFERROR(VLOOKUP(A8718,Merge!$C$2:$D$6078,2,FALSE),"")</f>
        <v/>
      </c>
      <c r="H8718" s="1" t="str" cm="1">
        <f t="array" ref="H8718">IF(AND(ISNUMBER(FIND(".stages.",C8718)),_xlfn.LAMBDA(_xlpm.x,OR(_xlpm.x="m",_xlpm.x="s",_xlpm.x="+"))(RIGHT(E8718,1))),SUBSTITUTE(SUBSTITUTE(SUBSTITUTE(E8718,"m","분 "),"s","초"),"분 +","분+"),"")</f>
        <v/>
      </c>
      <c r="I8718" s="1" t="str">
        <f t="shared" si="136"/>
        <v/>
      </c>
      <c r="K8718" s="1" t="str">
        <f>IFERROR(MATCH(C8718,_xlfn.ANCHORARRAY(whitespace!$C$1),0),"")</f>
        <v/>
      </c>
    </row>
    <row r="8719" spans="1:11" x14ac:dyDescent="0.45">
      <c r="A8719" s="1" t="s">
        <v>26517</v>
      </c>
      <c r="B8719" s="1" t="s">
        <v>26310</v>
      </c>
      <c r="C8719" s="1" t="s">
        <v>16358</v>
      </c>
      <c r="E8719" s="1" t="s">
        <v>16355</v>
      </c>
      <c r="F8719" s="1" t="s">
        <v>24928</v>
      </c>
      <c r="G8719" s="1" t="str">
        <f>IFERROR(VLOOKUP(A8719,Merge!$C$2:$D$6078,2,FALSE),"")</f>
        <v/>
      </c>
      <c r="H8719" s="1" t="str" cm="1">
        <f t="array" ref="H8719">IF(AND(ISNUMBER(FIND(".stages.",C8719)),_xlfn.LAMBDA(_xlpm.x,OR(_xlpm.x="m",_xlpm.x="s",_xlpm.x="+"))(RIGHT(E8719,1))),SUBSTITUTE(SUBSTITUTE(SUBSTITUTE(E8719,"m","분 "),"s","초"),"분 +","분+"),"")</f>
        <v/>
      </c>
      <c r="I8719" s="1" t="str">
        <f t="shared" si="136"/>
        <v/>
      </c>
      <c r="K8719" s="1" t="str">
        <f>IFERROR(MATCH(C8719,_xlfn.ANCHORARRAY(whitespace!$C$1),0),"")</f>
        <v/>
      </c>
    </row>
    <row r="8720" spans="1:11" x14ac:dyDescent="0.45">
      <c r="A8720" s="1" t="s">
        <v>26516</v>
      </c>
      <c r="B8720" s="1" t="s">
        <v>26310</v>
      </c>
      <c r="C8720" s="1" t="s">
        <v>16359</v>
      </c>
      <c r="E8720" s="1" t="s">
        <v>16360</v>
      </c>
      <c r="F8720" s="1" t="s">
        <v>24928</v>
      </c>
      <c r="G8720" s="1" t="str">
        <f>IFERROR(VLOOKUP(A8720,Merge!$C$2:$D$6078,2,FALSE),"")</f>
        <v/>
      </c>
      <c r="H8720" s="1" t="str" cm="1">
        <f t="array" ref="H8720">IF(AND(ISNUMBER(FIND(".stages.",C8720)),_xlfn.LAMBDA(_xlpm.x,OR(_xlpm.x="m",_xlpm.x="s",_xlpm.x="+"))(RIGHT(E8720,1))),SUBSTITUTE(SUBSTITUTE(SUBSTITUTE(E8720,"m","분 "),"s","초"),"분 +","분+"),"")</f>
        <v/>
      </c>
      <c r="I8720" s="1" t="str">
        <f t="shared" si="136"/>
        <v/>
      </c>
      <c r="K8720" s="1" t="str">
        <f>IFERROR(MATCH(C8720,_xlfn.ANCHORARRAY(whitespace!$C$1),0),"")</f>
        <v/>
      </c>
    </row>
    <row r="8721" spans="1:11" x14ac:dyDescent="0.45">
      <c r="A8721" s="1" t="s">
        <v>26515</v>
      </c>
      <c r="B8721" s="1" t="s">
        <v>26310</v>
      </c>
      <c r="C8721" s="1" t="s">
        <v>16361</v>
      </c>
      <c r="E8721" s="1" t="s">
        <v>16351</v>
      </c>
      <c r="F8721" s="1" t="s">
        <v>24928</v>
      </c>
      <c r="G8721" s="1" t="str">
        <f>IFERROR(VLOOKUP(A8721,Merge!$C$2:$D$6078,2,FALSE),"")</f>
        <v/>
      </c>
      <c r="H8721" s="1" t="str" cm="1">
        <f t="array" ref="H8721">IF(AND(ISNUMBER(FIND(".stages.",C8721)),_xlfn.LAMBDA(_xlpm.x,OR(_xlpm.x="m",_xlpm.x="s",_xlpm.x="+"))(RIGHT(E8721,1))),SUBSTITUTE(SUBSTITUTE(SUBSTITUTE(E8721,"m","분 "),"s","초"),"분 +","분+"),"")</f>
        <v/>
      </c>
      <c r="I8721" s="1" t="str">
        <f t="shared" si="136"/>
        <v/>
      </c>
      <c r="K8721" s="1" t="str">
        <f>IFERROR(MATCH(C8721,_xlfn.ANCHORARRAY(whitespace!$C$1),0),"")</f>
        <v/>
      </c>
    </row>
    <row r="8722" spans="1:11" x14ac:dyDescent="0.45">
      <c r="A8722" s="1" t="s">
        <v>26514</v>
      </c>
      <c r="B8722" s="1" t="s">
        <v>26310</v>
      </c>
      <c r="C8722" s="1" t="s">
        <v>16362</v>
      </c>
      <c r="E8722" s="1" t="s">
        <v>16363</v>
      </c>
      <c r="F8722" s="1" t="s">
        <v>24928</v>
      </c>
      <c r="G8722" s="1" t="str">
        <f>IFERROR(VLOOKUP(A8722,Merge!$C$2:$D$6078,2,FALSE),"")</f>
        <v/>
      </c>
      <c r="H8722" s="1" t="str" cm="1">
        <f t="array" ref="H8722">IF(AND(ISNUMBER(FIND(".stages.",C8722)),_xlfn.LAMBDA(_xlpm.x,OR(_xlpm.x="m",_xlpm.x="s",_xlpm.x="+"))(RIGHT(E8722,1))),SUBSTITUTE(SUBSTITUTE(SUBSTITUTE(E8722,"m","분 "),"s","초"),"분 +","분+"),"")</f>
        <v/>
      </c>
      <c r="I8722" s="1" t="str">
        <f t="shared" si="136"/>
        <v/>
      </c>
      <c r="K8722" s="1" t="str">
        <f>IFERROR(MATCH(C8722,_xlfn.ANCHORARRAY(whitespace!$C$1),0),"")</f>
        <v/>
      </c>
    </row>
    <row r="8723" spans="1:11" x14ac:dyDescent="0.45">
      <c r="A8723" s="1" t="s">
        <v>26513</v>
      </c>
      <c r="B8723" s="1" t="s">
        <v>26310</v>
      </c>
      <c r="C8723" s="1" t="s">
        <v>16364</v>
      </c>
      <c r="E8723" s="1" t="s">
        <v>16365</v>
      </c>
      <c r="F8723" s="1" t="s">
        <v>24928</v>
      </c>
      <c r="G8723" s="1" t="str">
        <f>IFERROR(VLOOKUP(A8723,Merge!$C$2:$D$6078,2,FALSE),"")</f>
        <v/>
      </c>
      <c r="H8723" s="1" t="str" cm="1">
        <f t="array" ref="H8723">IF(AND(ISNUMBER(FIND(".stages.",C8723)),_xlfn.LAMBDA(_xlpm.x,OR(_xlpm.x="m",_xlpm.x="s",_xlpm.x="+"))(RIGHT(E8723,1))),SUBSTITUTE(SUBSTITUTE(SUBSTITUTE(E8723,"m","분 "),"s","초"),"분 +","분+"),"")</f>
        <v/>
      </c>
      <c r="I8723" s="1" t="str">
        <f t="shared" si="136"/>
        <v/>
      </c>
      <c r="K8723" s="1" t="str">
        <f>IFERROR(MATCH(C8723,_xlfn.ANCHORARRAY(whitespace!$C$1),0),"")</f>
        <v/>
      </c>
    </row>
    <row r="8724" spans="1:11" x14ac:dyDescent="0.45">
      <c r="A8724" s="1" t="s">
        <v>26512</v>
      </c>
      <c r="B8724" s="1" t="s">
        <v>26310</v>
      </c>
      <c r="C8724" s="1" t="s">
        <v>16366</v>
      </c>
      <c r="E8724" s="1" t="s">
        <v>16367</v>
      </c>
      <c r="F8724" s="1" t="s">
        <v>24928</v>
      </c>
      <c r="G8724" s="1" t="str">
        <f>IFERROR(VLOOKUP(A8724,Merge!$C$2:$D$6078,2,FALSE),"")</f>
        <v/>
      </c>
      <c r="H8724" s="1" t="str" cm="1">
        <f t="array" ref="H8724">IF(AND(ISNUMBER(FIND(".stages.",C8724)),_xlfn.LAMBDA(_xlpm.x,OR(_xlpm.x="m",_xlpm.x="s",_xlpm.x="+"))(RIGHT(E8724,1))),SUBSTITUTE(SUBSTITUTE(SUBSTITUTE(E8724,"m","분 "),"s","초"),"분 +","분+"),"")</f>
        <v/>
      </c>
      <c r="I8724" s="1" t="str">
        <f t="shared" si="136"/>
        <v/>
      </c>
      <c r="K8724" s="1" t="str">
        <f>IFERROR(MATCH(C8724,_xlfn.ANCHORARRAY(whitespace!$C$1),0),"")</f>
        <v/>
      </c>
    </row>
    <row r="8725" spans="1:11" x14ac:dyDescent="0.45">
      <c r="A8725" s="1" t="s">
        <v>26511</v>
      </c>
      <c r="B8725" s="1" t="s">
        <v>26310</v>
      </c>
      <c r="C8725" s="1" t="s">
        <v>16368</v>
      </c>
      <c r="E8725" s="1" t="s">
        <v>16369</v>
      </c>
      <c r="F8725" s="1" t="s">
        <v>24928</v>
      </c>
      <c r="G8725" s="1" t="str">
        <f>IFERROR(VLOOKUP(A8725,Merge!$C$2:$D$6078,2,FALSE),"")</f>
        <v/>
      </c>
      <c r="H8725" s="1" t="str" cm="1">
        <f t="array" ref="H8725">IF(AND(ISNUMBER(FIND(".stages.",C8725)),_xlfn.LAMBDA(_xlpm.x,OR(_xlpm.x="m",_xlpm.x="s",_xlpm.x="+"))(RIGHT(E8725,1))),SUBSTITUTE(SUBSTITUTE(SUBSTITUTE(E8725,"m","분 "),"s","초"),"분 +","분+"),"")</f>
        <v/>
      </c>
      <c r="I8725" s="1" t="str">
        <f t="shared" si="136"/>
        <v/>
      </c>
      <c r="K8725" s="1" t="str">
        <f>IFERROR(MATCH(C8725,_xlfn.ANCHORARRAY(whitespace!$C$1),0),"")</f>
        <v/>
      </c>
    </row>
    <row r="8726" spans="1:11" x14ac:dyDescent="0.45">
      <c r="A8726" s="1" t="s">
        <v>26510</v>
      </c>
      <c r="B8726" s="1" t="s">
        <v>26310</v>
      </c>
      <c r="C8726" s="1" t="s">
        <v>16370</v>
      </c>
      <c r="E8726" s="1" t="s">
        <v>16371</v>
      </c>
      <c r="F8726" s="1" t="s">
        <v>24928</v>
      </c>
      <c r="G8726" s="1" t="str">
        <f>IFERROR(VLOOKUP(A8726,Merge!$C$2:$D$6078,2,FALSE),"")</f>
        <v/>
      </c>
      <c r="H8726" s="1" t="str" cm="1">
        <f t="array" ref="H8726">IF(AND(ISNUMBER(FIND(".stages.",C8726)),_xlfn.LAMBDA(_xlpm.x,OR(_xlpm.x="m",_xlpm.x="s",_xlpm.x="+"))(RIGHT(E8726,1))),SUBSTITUTE(SUBSTITUTE(SUBSTITUTE(E8726,"m","분 "),"s","초"),"분 +","분+"),"")</f>
        <v/>
      </c>
      <c r="I8726" s="1" t="str">
        <f t="shared" si="136"/>
        <v/>
      </c>
      <c r="K8726" s="1" t="str">
        <f>IFERROR(MATCH(C8726,_xlfn.ANCHORARRAY(whitespace!$C$1),0),"")</f>
        <v/>
      </c>
    </row>
    <row r="8727" spans="1:11" x14ac:dyDescent="0.45">
      <c r="A8727" s="1" t="s">
        <v>26509</v>
      </c>
      <c r="B8727" s="1" t="s">
        <v>26310</v>
      </c>
      <c r="C8727" s="1" t="s">
        <v>16372</v>
      </c>
      <c r="E8727" s="1" t="s">
        <v>16369</v>
      </c>
      <c r="F8727" s="1" t="s">
        <v>24928</v>
      </c>
      <c r="G8727" s="1" t="str">
        <f>IFERROR(VLOOKUP(A8727,Merge!$C$2:$D$6078,2,FALSE),"")</f>
        <v/>
      </c>
      <c r="H8727" s="1" t="str" cm="1">
        <f t="array" ref="H8727">IF(AND(ISNUMBER(FIND(".stages.",C8727)),_xlfn.LAMBDA(_xlpm.x,OR(_xlpm.x="m",_xlpm.x="s",_xlpm.x="+"))(RIGHT(E8727,1))),SUBSTITUTE(SUBSTITUTE(SUBSTITUTE(E8727,"m","분 "),"s","초"),"분 +","분+"),"")</f>
        <v/>
      </c>
      <c r="I8727" s="1" t="str">
        <f t="shared" si="136"/>
        <v/>
      </c>
      <c r="K8727" s="1" t="str">
        <f>IFERROR(MATCH(C8727,_xlfn.ANCHORARRAY(whitespace!$C$1),0),"")</f>
        <v/>
      </c>
    </row>
    <row r="8728" spans="1:11" x14ac:dyDescent="0.45">
      <c r="A8728" s="1" t="s">
        <v>26508</v>
      </c>
      <c r="B8728" s="1" t="s">
        <v>26310</v>
      </c>
      <c r="C8728" s="1" t="s">
        <v>16373</v>
      </c>
      <c r="E8728" s="1" t="s">
        <v>16374</v>
      </c>
      <c r="F8728" s="1" t="s">
        <v>24928</v>
      </c>
      <c r="G8728" s="1" t="str">
        <f>IFERROR(VLOOKUP(A8728,Merge!$C$2:$D$6078,2,FALSE),"")</f>
        <v/>
      </c>
      <c r="H8728" s="1" t="str" cm="1">
        <f t="array" ref="H8728">IF(AND(ISNUMBER(FIND(".stages.",C8728)),_xlfn.LAMBDA(_xlpm.x,OR(_xlpm.x="m",_xlpm.x="s",_xlpm.x="+"))(RIGHT(E8728,1))),SUBSTITUTE(SUBSTITUTE(SUBSTITUTE(E8728,"m","분 "),"s","초"),"분 +","분+"),"")</f>
        <v/>
      </c>
      <c r="I8728" s="1" t="str">
        <f t="shared" si="136"/>
        <v/>
      </c>
      <c r="K8728" s="1" t="str">
        <f>IFERROR(MATCH(C8728,_xlfn.ANCHORARRAY(whitespace!$C$1),0),"")</f>
        <v/>
      </c>
    </row>
    <row r="8729" spans="1:11" x14ac:dyDescent="0.45">
      <c r="A8729" s="1" t="s">
        <v>26507</v>
      </c>
      <c r="B8729" s="1" t="s">
        <v>26310</v>
      </c>
      <c r="C8729" s="1" t="s">
        <v>16375</v>
      </c>
      <c r="E8729" s="1" t="s">
        <v>16365</v>
      </c>
      <c r="F8729" s="1" t="s">
        <v>24928</v>
      </c>
      <c r="G8729" s="1" t="str">
        <f>IFERROR(VLOOKUP(A8729,Merge!$C$2:$D$6078,2,FALSE),"")</f>
        <v/>
      </c>
      <c r="H8729" s="1" t="str" cm="1">
        <f t="array" ref="H8729">IF(AND(ISNUMBER(FIND(".stages.",C8729)),_xlfn.LAMBDA(_xlpm.x,OR(_xlpm.x="m",_xlpm.x="s",_xlpm.x="+"))(RIGHT(E8729,1))),SUBSTITUTE(SUBSTITUTE(SUBSTITUTE(E8729,"m","분 "),"s","초"),"분 +","분+"),"")</f>
        <v/>
      </c>
      <c r="I8729" s="1" t="str">
        <f t="shared" si="136"/>
        <v/>
      </c>
      <c r="K8729" s="1" t="str">
        <f>IFERROR(MATCH(C8729,_xlfn.ANCHORARRAY(whitespace!$C$1),0),"")</f>
        <v/>
      </c>
    </row>
    <row r="8730" spans="1:11" x14ac:dyDescent="0.45">
      <c r="A8730" s="1" t="s">
        <v>30895</v>
      </c>
      <c r="B8730" s="1" t="s">
        <v>10478</v>
      </c>
      <c r="C8730" s="1" t="s">
        <v>16376</v>
      </c>
      <c r="E8730" s="1" t="s">
        <v>16377</v>
      </c>
      <c r="F8730" s="1" t="s">
        <v>24928</v>
      </c>
      <c r="G8730" s="1" t="str">
        <f>IFERROR(VLOOKUP(A8730,Merge!$C$2:$D$6078,2,FALSE),"")</f>
        <v/>
      </c>
      <c r="H8730" s="1" t="str" cm="1">
        <f t="array" ref="H8730">IF(AND(ISNUMBER(FIND(".stages.",C8730)),_xlfn.LAMBDA(_xlpm.x,OR(_xlpm.x="m",_xlpm.x="s",_xlpm.x="+"))(RIGHT(E8730,1))),SUBSTITUTE(SUBSTITUTE(SUBSTITUTE(E8730,"m","분 "),"s","초"),"분 +","분+"),"")</f>
        <v/>
      </c>
      <c r="I8730" s="1" t="str">
        <f t="shared" si="136"/>
        <v/>
      </c>
      <c r="K8730" s="1" t="str">
        <f>IFERROR(MATCH(C8730,_xlfn.ANCHORARRAY(whitespace!$C$1),0),"")</f>
        <v/>
      </c>
    </row>
    <row r="8731" spans="1:11" x14ac:dyDescent="0.45">
      <c r="A8731" s="1" t="s">
        <v>26506</v>
      </c>
      <c r="B8731" s="1" t="s">
        <v>26310</v>
      </c>
      <c r="C8731" s="1" t="s">
        <v>16378</v>
      </c>
      <c r="E8731" s="1" t="s">
        <v>16379</v>
      </c>
      <c r="F8731" s="1" t="s">
        <v>24928</v>
      </c>
      <c r="G8731" s="1" t="str">
        <f>IFERROR(VLOOKUP(A8731,Merge!$C$2:$D$6078,2,FALSE),"")</f>
        <v/>
      </c>
      <c r="H8731" s="1" t="str" cm="1">
        <f t="array" ref="H8731">IF(AND(ISNUMBER(FIND(".stages.",C8731)),_xlfn.LAMBDA(_xlpm.x,OR(_xlpm.x="m",_xlpm.x="s",_xlpm.x="+"))(RIGHT(E8731,1))),SUBSTITUTE(SUBSTITUTE(SUBSTITUTE(E8731,"m","분 "),"s","초"),"분 +","분+"),"")</f>
        <v/>
      </c>
      <c r="I8731" s="1" t="str">
        <f t="shared" si="136"/>
        <v/>
      </c>
      <c r="K8731" s="1" t="str">
        <f>IFERROR(MATCH(C8731,_xlfn.ANCHORARRAY(whitespace!$C$1),0),"")</f>
        <v/>
      </c>
    </row>
    <row r="8732" spans="1:11" x14ac:dyDescent="0.45">
      <c r="A8732" s="1" t="s">
        <v>26505</v>
      </c>
      <c r="B8732" s="1" t="s">
        <v>26310</v>
      </c>
      <c r="C8732" s="1" t="s">
        <v>16380</v>
      </c>
      <c r="E8732" s="1" t="s">
        <v>16381</v>
      </c>
      <c r="F8732" s="1" t="s">
        <v>24928</v>
      </c>
      <c r="G8732" s="1" t="str">
        <f>IFERROR(VLOOKUP(A8732,Merge!$C$2:$D$6078,2,FALSE),"")</f>
        <v/>
      </c>
      <c r="H8732" s="1" t="str" cm="1">
        <f t="array" ref="H8732">IF(AND(ISNUMBER(FIND(".stages.",C8732)),_xlfn.LAMBDA(_xlpm.x,OR(_xlpm.x="m",_xlpm.x="s",_xlpm.x="+"))(RIGHT(E8732,1))),SUBSTITUTE(SUBSTITUTE(SUBSTITUTE(E8732,"m","분 "),"s","초"),"분 +","분+"),"")</f>
        <v/>
      </c>
      <c r="I8732" s="1" t="str">
        <f t="shared" si="136"/>
        <v/>
      </c>
      <c r="K8732" s="1" t="str">
        <f>IFERROR(MATCH(C8732,_xlfn.ANCHORARRAY(whitespace!$C$1),0),"")</f>
        <v/>
      </c>
    </row>
    <row r="8733" spans="1:11" x14ac:dyDescent="0.45">
      <c r="A8733" s="1" t="s">
        <v>26504</v>
      </c>
      <c r="B8733" s="1" t="s">
        <v>26310</v>
      </c>
      <c r="C8733" s="1" t="s">
        <v>16382</v>
      </c>
      <c r="E8733" s="1" t="s">
        <v>16383</v>
      </c>
      <c r="F8733" s="1" t="s">
        <v>24928</v>
      </c>
      <c r="G8733" s="1" t="str">
        <f>IFERROR(VLOOKUP(A8733,Merge!$C$2:$D$6078,2,FALSE),"")</f>
        <v/>
      </c>
      <c r="H8733" s="1" t="str" cm="1">
        <f t="array" ref="H8733">IF(AND(ISNUMBER(FIND(".stages.",C8733)),_xlfn.LAMBDA(_xlpm.x,OR(_xlpm.x="m",_xlpm.x="s",_xlpm.x="+"))(RIGHT(E8733,1))),SUBSTITUTE(SUBSTITUTE(SUBSTITUTE(E8733,"m","분 "),"s","초"),"분 +","분+"),"")</f>
        <v/>
      </c>
      <c r="I8733" s="1" t="str">
        <f t="shared" si="136"/>
        <v/>
      </c>
      <c r="K8733" s="1" t="str">
        <f>IFERROR(MATCH(C8733,_xlfn.ANCHORARRAY(whitespace!$C$1),0),"")</f>
        <v/>
      </c>
    </row>
    <row r="8734" spans="1:11" x14ac:dyDescent="0.45">
      <c r="A8734" s="1" t="s">
        <v>26503</v>
      </c>
      <c r="B8734" s="1" t="s">
        <v>26310</v>
      </c>
      <c r="C8734" s="1" t="s">
        <v>16384</v>
      </c>
      <c r="E8734" s="1" t="s">
        <v>16385</v>
      </c>
      <c r="F8734" s="1" t="s">
        <v>24928</v>
      </c>
      <c r="G8734" s="1" t="str">
        <f>IFERROR(VLOOKUP(A8734,Merge!$C$2:$D$6078,2,FALSE),"")</f>
        <v/>
      </c>
      <c r="H8734" s="1" t="str" cm="1">
        <f t="array" ref="H8734">IF(AND(ISNUMBER(FIND(".stages.",C8734)),_xlfn.LAMBDA(_xlpm.x,OR(_xlpm.x="m",_xlpm.x="s",_xlpm.x="+"))(RIGHT(E8734,1))),SUBSTITUTE(SUBSTITUTE(SUBSTITUTE(E8734,"m","분 "),"s","초"),"분 +","분+"),"")</f>
        <v/>
      </c>
      <c r="I8734" s="1" t="str">
        <f t="shared" si="136"/>
        <v/>
      </c>
      <c r="K8734" s="1" t="str">
        <f>IFERROR(MATCH(C8734,_xlfn.ANCHORARRAY(whitespace!$C$1),0),"")</f>
        <v/>
      </c>
    </row>
    <row r="8735" spans="1:11" x14ac:dyDescent="0.45">
      <c r="A8735" s="1" t="s">
        <v>26502</v>
      </c>
      <c r="B8735" s="1" t="s">
        <v>26310</v>
      </c>
      <c r="C8735" s="1" t="s">
        <v>16386</v>
      </c>
      <c r="E8735" s="1" t="s">
        <v>16387</v>
      </c>
      <c r="F8735" s="1" t="s">
        <v>24928</v>
      </c>
      <c r="G8735" s="1" t="str">
        <f>IFERROR(VLOOKUP(A8735,Merge!$C$2:$D$6078,2,FALSE),"")</f>
        <v/>
      </c>
      <c r="H8735" s="1" t="str" cm="1">
        <f t="array" ref="H8735">IF(AND(ISNUMBER(FIND(".stages.",C8735)),_xlfn.LAMBDA(_xlpm.x,OR(_xlpm.x="m",_xlpm.x="s",_xlpm.x="+"))(RIGHT(E8735,1))),SUBSTITUTE(SUBSTITUTE(SUBSTITUTE(E8735,"m","분 "),"s","초"),"분 +","분+"),"")</f>
        <v/>
      </c>
      <c r="I8735" s="1" t="str">
        <f t="shared" si="136"/>
        <v/>
      </c>
      <c r="K8735" s="1" t="str">
        <f>IFERROR(MATCH(C8735,_xlfn.ANCHORARRAY(whitespace!$C$1),0),"")</f>
        <v/>
      </c>
    </row>
    <row r="8736" spans="1:11" x14ac:dyDescent="0.45">
      <c r="A8736" s="1" t="s">
        <v>26501</v>
      </c>
      <c r="B8736" s="1" t="s">
        <v>26310</v>
      </c>
      <c r="C8736" s="1" t="s">
        <v>16388</v>
      </c>
      <c r="E8736" s="1" t="s">
        <v>16385</v>
      </c>
      <c r="F8736" s="1" t="s">
        <v>24928</v>
      </c>
      <c r="G8736" s="1" t="str">
        <f>IFERROR(VLOOKUP(A8736,Merge!$C$2:$D$6078,2,FALSE),"")</f>
        <v/>
      </c>
      <c r="H8736" s="1" t="str" cm="1">
        <f t="array" ref="H8736">IF(AND(ISNUMBER(FIND(".stages.",C8736)),_xlfn.LAMBDA(_xlpm.x,OR(_xlpm.x="m",_xlpm.x="s",_xlpm.x="+"))(RIGHT(E8736,1))),SUBSTITUTE(SUBSTITUTE(SUBSTITUTE(E8736,"m","분 "),"s","초"),"분 +","분+"),"")</f>
        <v/>
      </c>
      <c r="I8736" s="1" t="str">
        <f t="shared" si="136"/>
        <v/>
      </c>
      <c r="K8736" s="1" t="str">
        <f>IFERROR(MATCH(C8736,_xlfn.ANCHORARRAY(whitespace!$C$1),0),"")</f>
        <v/>
      </c>
    </row>
    <row r="8737" spans="1:11" x14ac:dyDescent="0.45">
      <c r="A8737" s="1" t="s">
        <v>26500</v>
      </c>
      <c r="B8737" s="1" t="s">
        <v>26310</v>
      </c>
      <c r="C8737" s="1" t="s">
        <v>16389</v>
      </c>
      <c r="E8737" s="1" t="s">
        <v>16390</v>
      </c>
      <c r="F8737" s="1" t="s">
        <v>24928</v>
      </c>
      <c r="G8737" s="1" t="str">
        <f>IFERROR(VLOOKUP(A8737,Merge!$C$2:$D$6078,2,FALSE),"")</f>
        <v/>
      </c>
      <c r="H8737" s="1" t="str" cm="1">
        <f t="array" ref="H8737">IF(AND(ISNUMBER(FIND(".stages.",C8737)),_xlfn.LAMBDA(_xlpm.x,OR(_xlpm.x="m",_xlpm.x="s",_xlpm.x="+"))(RIGHT(E8737,1))),SUBSTITUTE(SUBSTITUTE(SUBSTITUTE(E8737,"m","분 "),"s","초"),"분 +","분+"),"")</f>
        <v/>
      </c>
      <c r="I8737" s="1" t="str">
        <f t="shared" si="136"/>
        <v/>
      </c>
      <c r="K8737" s="1" t="str">
        <f>IFERROR(MATCH(C8737,_xlfn.ANCHORARRAY(whitespace!$C$1),0),"")</f>
        <v/>
      </c>
    </row>
    <row r="8738" spans="1:11" x14ac:dyDescent="0.45">
      <c r="A8738" s="1" t="s">
        <v>26499</v>
      </c>
      <c r="B8738" s="1" t="s">
        <v>26310</v>
      </c>
      <c r="C8738" s="1" t="s">
        <v>16391</v>
      </c>
      <c r="E8738" s="1" t="s">
        <v>16381</v>
      </c>
      <c r="F8738" s="1" t="s">
        <v>24928</v>
      </c>
      <c r="G8738" s="1" t="str">
        <f>IFERROR(VLOOKUP(A8738,Merge!$C$2:$D$6078,2,FALSE),"")</f>
        <v/>
      </c>
      <c r="H8738" s="1" t="str" cm="1">
        <f t="array" ref="H8738">IF(AND(ISNUMBER(FIND(".stages.",C8738)),_xlfn.LAMBDA(_xlpm.x,OR(_xlpm.x="m",_xlpm.x="s",_xlpm.x="+"))(RIGHT(E8738,1))),SUBSTITUTE(SUBSTITUTE(SUBSTITUTE(E8738,"m","분 "),"s","초"),"분 +","분+"),"")</f>
        <v/>
      </c>
      <c r="I8738" s="1" t="str">
        <f t="shared" si="136"/>
        <v/>
      </c>
      <c r="K8738" s="1" t="str">
        <f>IFERROR(MATCH(C8738,_xlfn.ANCHORARRAY(whitespace!$C$1),0),"")</f>
        <v/>
      </c>
    </row>
    <row r="8739" spans="1:11" x14ac:dyDescent="0.45">
      <c r="A8739" s="1" t="s">
        <v>26498</v>
      </c>
      <c r="B8739" s="1" t="s">
        <v>26310</v>
      </c>
      <c r="C8739" s="1" t="s">
        <v>16392</v>
      </c>
      <c r="E8739" s="1" t="s">
        <v>16393</v>
      </c>
      <c r="F8739" s="1" t="s">
        <v>24928</v>
      </c>
      <c r="G8739" s="1" t="str">
        <f>IFERROR(VLOOKUP(A8739,Merge!$C$2:$D$6078,2,FALSE),"")</f>
        <v/>
      </c>
      <c r="H8739" s="1" t="str" cm="1">
        <f t="array" ref="H8739">IF(AND(ISNUMBER(FIND(".stages.",C8739)),_xlfn.LAMBDA(_xlpm.x,OR(_xlpm.x="m",_xlpm.x="s",_xlpm.x="+"))(RIGHT(E8739,1))),SUBSTITUTE(SUBSTITUTE(SUBSTITUTE(E8739,"m","분 "),"s","초"),"분 +","분+"),"")</f>
        <v/>
      </c>
      <c r="I8739" s="1" t="str">
        <f t="shared" si="136"/>
        <v/>
      </c>
      <c r="K8739" s="1" t="str">
        <f>IFERROR(MATCH(C8739,_xlfn.ANCHORARRAY(whitespace!$C$1),0),"")</f>
        <v/>
      </c>
    </row>
    <row r="8740" spans="1:11" x14ac:dyDescent="0.45">
      <c r="A8740" s="1" t="s">
        <v>26497</v>
      </c>
      <c r="B8740" s="1" t="s">
        <v>26310</v>
      </c>
      <c r="C8740" s="1" t="s">
        <v>16394</v>
      </c>
      <c r="E8740" s="1" t="s">
        <v>16395</v>
      </c>
      <c r="F8740" s="1" t="s">
        <v>24928</v>
      </c>
      <c r="G8740" s="1" t="str">
        <f>IFERROR(VLOOKUP(A8740,Merge!$C$2:$D$6078,2,FALSE),"")</f>
        <v/>
      </c>
      <c r="H8740" s="1" t="str" cm="1">
        <f t="array" ref="H8740">IF(AND(ISNUMBER(FIND(".stages.",C8740)),_xlfn.LAMBDA(_xlpm.x,OR(_xlpm.x="m",_xlpm.x="s",_xlpm.x="+"))(RIGHT(E8740,1))),SUBSTITUTE(SUBSTITUTE(SUBSTITUTE(E8740,"m","분 "),"s","초"),"분 +","분+"),"")</f>
        <v/>
      </c>
      <c r="I8740" s="1" t="str">
        <f t="shared" si="136"/>
        <v/>
      </c>
      <c r="K8740" s="1" t="str">
        <f>IFERROR(MATCH(C8740,_xlfn.ANCHORARRAY(whitespace!$C$1),0),"")</f>
        <v/>
      </c>
    </row>
    <row r="8741" spans="1:11" x14ac:dyDescent="0.45">
      <c r="A8741" s="1" t="s">
        <v>26496</v>
      </c>
      <c r="B8741" s="1" t="s">
        <v>26310</v>
      </c>
      <c r="C8741" s="1" t="s">
        <v>16396</v>
      </c>
      <c r="E8741" s="1" t="s">
        <v>16397</v>
      </c>
      <c r="F8741" s="1" t="s">
        <v>24928</v>
      </c>
      <c r="G8741" s="1" t="str">
        <f>IFERROR(VLOOKUP(A8741,Merge!$C$2:$D$6078,2,FALSE),"")</f>
        <v/>
      </c>
      <c r="H8741" s="1" t="str" cm="1">
        <f t="array" ref="H8741">IF(AND(ISNUMBER(FIND(".stages.",C8741)),_xlfn.LAMBDA(_xlpm.x,OR(_xlpm.x="m",_xlpm.x="s",_xlpm.x="+"))(RIGHT(E8741,1))),SUBSTITUTE(SUBSTITUTE(SUBSTITUTE(E8741,"m","분 "),"s","초"),"분 +","분+"),"")</f>
        <v/>
      </c>
      <c r="I8741" s="1" t="str">
        <f t="shared" si="136"/>
        <v/>
      </c>
      <c r="K8741" s="1" t="str">
        <f>IFERROR(MATCH(C8741,_xlfn.ANCHORARRAY(whitespace!$C$1),0),"")</f>
        <v/>
      </c>
    </row>
    <row r="8742" spans="1:11" x14ac:dyDescent="0.45">
      <c r="A8742" s="1" t="s">
        <v>26495</v>
      </c>
      <c r="B8742" s="1" t="s">
        <v>26310</v>
      </c>
      <c r="C8742" s="1" t="s">
        <v>16398</v>
      </c>
      <c r="E8742" s="1" t="s">
        <v>16399</v>
      </c>
      <c r="F8742" s="1" t="s">
        <v>24928</v>
      </c>
      <c r="G8742" s="1" t="str">
        <f>IFERROR(VLOOKUP(A8742,Merge!$C$2:$D$6078,2,FALSE),"")</f>
        <v/>
      </c>
      <c r="H8742" s="1" t="str" cm="1">
        <f t="array" ref="H8742">IF(AND(ISNUMBER(FIND(".stages.",C8742)),_xlfn.LAMBDA(_xlpm.x,OR(_xlpm.x="m",_xlpm.x="s",_xlpm.x="+"))(RIGHT(E8742,1))),SUBSTITUTE(SUBSTITUTE(SUBSTITUTE(E8742,"m","분 "),"s","초"),"분 +","분+"),"")</f>
        <v/>
      </c>
      <c r="I8742" s="1" t="str">
        <f t="shared" si="136"/>
        <v/>
      </c>
      <c r="K8742" s="1" t="str">
        <f>IFERROR(MATCH(C8742,_xlfn.ANCHORARRAY(whitespace!$C$1),0),"")</f>
        <v/>
      </c>
    </row>
    <row r="8743" spans="1:11" x14ac:dyDescent="0.45">
      <c r="A8743" s="1" t="s">
        <v>26494</v>
      </c>
      <c r="B8743" s="1" t="s">
        <v>26310</v>
      </c>
      <c r="C8743" s="1" t="s">
        <v>16400</v>
      </c>
      <c r="E8743" s="1" t="s">
        <v>16401</v>
      </c>
      <c r="F8743" s="1" t="s">
        <v>24928</v>
      </c>
      <c r="G8743" s="1" t="str">
        <f>IFERROR(VLOOKUP(A8743,Merge!$C$2:$D$6078,2,FALSE),"")</f>
        <v/>
      </c>
      <c r="H8743" s="1" t="str" cm="1">
        <f t="array" ref="H8743">IF(AND(ISNUMBER(FIND(".stages.",C8743)),_xlfn.LAMBDA(_xlpm.x,OR(_xlpm.x="m",_xlpm.x="s",_xlpm.x="+"))(RIGHT(E8743,1))),SUBSTITUTE(SUBSTITUTE(SUBSTITUTE(E8743,"m","분 "),"s","초"),"분 +","분+"),"")</f>
        <v/>
      </c>
      <c r="I8743" s="1" t="str">
        <f t="shared" si="136"/>
        <v/>
      </c>
      <c r="K8743" s="1" t="str">
        <f>IFERROR(MATCH(C8743,_xlfn.ANCHORARRAY(whitespace!$C$1),0),"")</f>
        <v/>
      </c>
    </row>
    <row r="8744" spans="1:11" x14ac:dyDescent="0.45">
      <c r="A8744" s="1" t="s">
        <v>26493</v>
      </c>
      <c r="B8744" s="1" t="s">
        <v>26310</v>
      </c>
      <c r="C8744" s="1" t="s">
        <v>16402</v>
      </c>
      <c r="E8744" s="1" t="s">
        <v>16399</v>
      </c>
      <c r="F8744" s="1" t="s">
        <v>24928</v>
      </c>
      <c r="G8744" s="1" t="str">
        <f>IFERROR(VLOOKUP(A8744,Merge!$C$2:$D$6078,2,FALSE),"")</f>
        <v/>
      </c>
      <c r="H8744" s="1" t="str" cm="1">
        <f t="array" ref="H8744">IF(AND(ISNUMBER(FIND(".stages.",C8744)),_xlfn.LAMBDA(_xlpm.x,OR(_xlpm.x="m",_xlpm.x="s",_xlpm.x="+"))(RIGHT(E8744,1))),SUBSTITUTE(SUBSTITUTE(SUBSTITUTE(E8744,"m","분 "),"s","초"),"분 +","분+"),"")</f>
        <v/>
      </c>
      <c r="I8744" s="1" t="str">
        <f t="shared" si="136"/>
        <v/>
      </c>
      <c r="K8744" s="1" t="str">
        <f>IFERROR(MATCH(C8744,_xlfn.ANCHORARRAY(whitespace!$C$1),0),"")</f>
        <v/>
      </c>
    </row>
    <row r="8745" spans="1:11" x14ac:dyDescent="0.45">
      <c r="A8745" s="1" t="s">
        <v>26492</v>
      </c>
      <c r="B8745" s="1" t="s">
        <v>26310</v>
      </c>
      <c r="C8745" s="1" t="s">
        <v>16403</v>
      </c>
      <c r="E8745" s="1" t="s">
        <v>16404</v>
      </c>
      <c r="F8745" s="1" t="s">
        <v>24928</v>
      </c>
      <c r="G8745" s="1" t="str">
        <f>IFERROR(VLOOKUP(A8745,Merge!$C$2:$D$6078,2,FALSE),"")</f>
        <v/>
      </c>
      <c r="H8745" s="1" t="str" cm="1">
        <f t="array" ref="H8745">IF(AND(ISNUMBER(FIND(".stages.",C8745)),_xlfn.LAMBDA(_xlpm.x,OR(_xlpm.x="m",_xlpm.x="s",_xlpm.x="+"))(RIGHT(E8745,1))),SUBSTITUTE(SUBSTITUTE(SUBSTITUTE(E8745,"m","분 "),"s","초"),"분 +","분+"),"")</f>
        <v/>
      </c>
      <c r="I8745" s="1" t="str">
        <f t="shared" si="136"/>
        <v/>
      </c>
      <c r="K8745" s="1" t="str">
        <f>IFERROR(MATCH(C8745,_xlfn.ANCHORARRAY(whitespace!$C$1),0),"")</f>
        <v/>
      </c>
    </row>
    <row r="8746" spans="1:11" x14ac:dyDescent="0.45">
      <c r="A8746" s="1" t="s">
        <v>26491</v>
      </c>
      <c r="B8746" s="1" t="s">
        <v>26310</v>
      </c>
      <c r="C8746" s="1" t="s">
        <v>16405</v>
      </c>
      <c r="E8746" s="1" t="s">
        <v>16395</v>
      </c>
      <c r="F8746" s="1" t="s">
        <v>24928</v>
      </c>
      <c r="G8746" s="1" t="str">
        <f>IFERROR(VLOOKUP(A8746,Merge!$C$2:$D$6078,2,FALSE),"")</f>
        <v/>
      </c>
      <c r="H8746" s="1" t="str" cm="1">
        <f t="array" ref="H8746">IF(AND(ISNUMBER(FIND(".stages.",C8746)),_xlfn.LAMBDA(_xlpm.x,OR(_xlpm.x="m",_xlpm.x="s",_xlpm.x="+"))(RIGHT(E8746,1))),SUBSTITUTE(SUBSTITUTE(SUBSTITUTE(E8746,"m","분 "),"s","초"),"분 +","분+"),"")</f>
        <v/>
      </c>
      <c r="I8746" s="1" t="str">
        <f t="shared" si="136"/>
        <v/>
      </c>
      <c r="K8746" s="1" t="str">
        <f>IFERROR(MATCH(C8746,_xlfn.ANCHORARRAY(whitespace!$C$1),0),"")</f>
        <v/>
      </c>
    </row>
    <row r="8747" spans="1:11" x14ac:dyDescent="0.45">
      <c r="A8747" s="1" t="s">
        <v>30896</v>
      </c>
      <c r="B8747" s="1" t="s">
        <v>10478</v>
      </c>
      <c r="C8747" s="1" t="s">
        <v>16406</v>
      </c>
      <c r="E8747" s="1" t="s">
        <v>16289</v>
      </c>
      <c r="F8747" s="1" t="s">
        <v>24928</v>
      </c>
      <c r="G8747" s="1" t="str">
        <f>IFERROR(VLOOKUP(A8747,Merge!$C$2:$D$6078,2,FALSE),"")</f>
        <v/>
      </c>
      <c r="H8747" s="1" t="str" cm="1">
        <f t="array" ref="H8747">IF(AND(ISNUMBER(FIND(".stages.",C8747)),_xlfn.LAMBDA(_xlpm.x,OR(_xlpm.x="m",_xlpm.x="s",_xlpm.x="+"))(RIGHT(E8747,1))),SUBSTITUTE(SUBSTITUTE(SUBSTITUTE(E8747,"m","분 "),"s","초"),"분 +","분+"),"")</f>
        <v/>
      </c>
      <c r="I8747" s="1" t="str">
        <f t="shared" si="136"/>
        <v/>
      </c>
      <c r="K8747" s="1" t="str">
        <f>IFERROR(MATCH(C8747,_xlfn.ANCHORARRAY(whitespace!$C$1),0),"")</f>
        <v/>
      </c>
    </row>
    <row r="8748" spans="1:11" x14ac:dyDescent="0.45">
      <c r="A8748" s="1" t="s">
        <v>26490</v>
      </c>
      <c r="B8748" s="1" t="s">
        <v>26310</v>
      </c>
      <c r="C8748" s="1" t="s">
        <v>16407</v>
      </c>
      <c r="E8748" s="1" t="s">
        <v>16408</v>
      </c>
      <c r="F8748" s="1" t="s">
        <v>24928</v>
      </c>
      <c r="G8748" s="1" t="str">
        <f>IFERROR(VLOOKUP(A8748,Merge!$C$2:$D$6078,2,FALSE),"")</f>
        <v/>
      </c>
      <c r="H8748" s="1" t="str" cm="1">
        <f t="array" ref="H8748">IF(AND(ISNUMBER(FIND(".stages.",C8748)),_xlfn.LAMBDA(_xlpm.x,OR(_xlpm.x="m",_xlpm.x="s",_xlpm.x="+"))(RIGHT(E8748,1))),SUBSTITUTE(SUBSTITUTE(SUBSTITUTE(E8748,"m","분 "),"s","초"),"분 +","분+"),"")</f>
        <v/>
      </c>
      <c r="I8748" s="1" t="str">
        <f t="shared" si="136"/>
        <v/>
      </c>
      <c r="K8748" s="1" t="str">
        <f>IFERROR(MATCH(C8748,_xlfn.ANCHORARRAY(whitespace!$C$1),0),"")</f>
        <v/>
      </c>
    </row>
    <row r="8749" spans="1:11" x14ac:dyDescent="0.45">
      <c r="A8749" s="1" t="s">
        <v>26489</v>
      </c>
      <c r="B8749" s="1" t="s">
        <v>26310</v>
      </c>
      <c r="C8749" s="1" t="s">
        <v>16409</v>
      </c>
      <c r="E8749" s="1" t="s">
        <v>16410</v>
      </c>
      <c r="F8749" s="1" t="s">
        <v>24928</v>
      </c>
      <c r="G8749" s="1" t="str">
        <f>IFERROR(VLOOKUP(A8749,Merge!$C$2:$D$6078,2,FALSE),"")</f>
        <v/>
      </c>
      <c r="H8749" s="1" t="str" cm="1">
        <f t="array" ref="H8749">IF(AND(ISNUMBER(FIND(".stages.",C8749)),_xlfn.LAMBDA(_xlpm.x,OR(_xlpm.x="m",_xlpm.x="s",_xlpm.x="+"))(RIGHT(E8749,1))),SUBSTITUTE(SUBSTITUTE(SUBSTITUTE(E8749,"m","분 "),"s","초"),"분 +","분+"),"")</f>
        <v/>
      </c>
      <c r="I8749" s="1" t="str">
        <f t="shared" si="136"/>
        <v/>
      </c>
      <c r="K8749" s="1" t="str">
        <f>IFERROR(MATCH(C8749,_xlfn.ANCHORARRAY(whitespace!$C$1),0),"")</f>
        <v/>
      </c>
    </row>
    <row r="8750" spans="1:11" x14ac:dyDescent="0.45">
      <c r="A8750" s="1" t="s">
        <v>26488</v>
      </c>
      <c r="B8750" s="1" t="s">
        <v>26310</v>
      </c>
      <c r="C8750" s="1" t="s">
        <v>16411</v>
      </c>
      <c r="E8750" s="1" t="s">
        <v>3877</v>
      </c>
      <c r="F8750" s="1" t="s">
        <v>24928</v>
      </c>
      <c r="G8750" s="1" t="str">
        <f>IFERROR(VLOOKUP(A8750,Merge!$C$2:$D$6078,2,FALSE),"")</f>
        <v/>
      </c>
      <c r="H8750" s="1" t="str" cm="1">
        <f t="array" ref="H8750">IF(AND(ISNUMBER(FIND(".stages.",C8750)),_xlfn.LAMBDA(_xlpm.x,OR(_xlpm.x="m",_xlpm.x="s",_xlpm.x="+"))(RIGHT(E8750,1))),SUBSTITUTE(SUBSTITUTE(SUBSTITUTE(E8750,"m","분 "),"s","초"),"분 +","분+"),"")</f>
        <v/>
      </c>
      <c r="I8750" s="1" t="str">
        <f t="shared" si="136"/>
        <v/>
      </c>
      <c r="K8750" s="1" t="str">
        <f>IFERROR(MATCH(C8750,_xlfn.ANCHORARRAY(whitespace!$C$1),0),"")</f>
        <v/>
      </c>
    </row>
    <row r="8751" spans="1:11" x14ac:dyDescent="0.45">
      <c r="A8751" s="1" t="s">
        <v>26487</v>
      </c>
      <c r="B8751" s="1" t="s">
        <v>26310</v>
      </c>
      <c r="C8751" s="1" t="s">
        <v>16412</v>
      </c>
      <c r="E8751" s="1" t="s">
        <v>16413</v>
      </c>
      <c r="F8751" s="1" t="s">
        <v>24928</v>
      </c>
      <c r="G8751" s="1" t="str">
        <f>IFERROR(VLOOKUP(A8751,Merge!$C$2:$D$6078,2,FALSE),"")</f>
        <v/>
      </c>
      <c r="H8751" s="1" t="str" cm="1">
        <f t="array" ref="H8751">IF(AND(ISNUMBER(FIND(".stages.",C8751)),_xlfn.LAMBDA(_xlpm.x,OR(_xlpm.x="m",_xlpm.x="s",_xlpm.x="+"))(RIGHT(E8751,1))),SUBSTITUTE(SUBSTITUTE(SUBSTITUTE(E8751,"m","분 "),"s","초"),"분 +","분+"),"")</f>
        <v/>
      </c>
      <c r="I8751" s="1" t="str">
        <f t="shared" si="136"/>
        <v/>
      </c>
      <c r="K8751" s="1" t="str">
        <f>IFERROR(MATCH(C8751,_xlfn.ANCHORARRAY(whitespace!$C$1),0),"")</f>
        <v/>
      </c>
    </row>
    <row r="8752" spans="1:11" x14ac:dyDescent="0.45">
      <c r="A8752" s="1" t="s">
        <v>26486</v>
      </c>
      <c r="B8752" s="1" t="s">
        <v>26310</v>
      </c>
      <c r="C8752" s="1" t="s">
        <v>16414</v>
      </c>
      <c r="E8752" s="1" t="s">
        <v>16415</v>
      </c>
      <c r="F8752" s="1" t="s">
        <v>24928</v>
      </c>
      <c r="G8752" s="1" t="str">
        <f>IFERROR(VLOOKUP(A8752,Merge!$C$2:$D$6078,2,FALSE),"")</f>
        <v/>
      </c>
      <c r="H8752" s="1" t="str" cm="1">
        <f t="array" ref="H8752">IF(AND(ISNUMBER(FIND(".stages.",C8752)),_xlfn.LAMBDA(_xlpm.x,OR(_xlpm.x="m",_xlpm.x="s",_xlpm.x="+"))(RIGHT(E8752,1))),SUBSTITUTE(SUBSTITUTE(SUBSTITUTE(E8752,"m","분 "),"s","초"),"분 +","분+"),"")</f>
        <v/>
      </c>
      <c r="I8752" s="1" t="str">
        <f t="shared" si="136"/>
        <v/>
      </c>
      <c r="K8752" s="1" t="str">
        <f>IFERROR(MATCH(C8752,_xlfn.ANCHORARRAY(whitespace!$C$1),0),"")</f>
        <v/>
      </c>
    </row>
    <row r="8753" spans="1:11" x14ac:dyDescent="0.45">
      <c r="A8753" s="1" t="s">
        <v>26485</v>
      </c>
      <c r="B8753" s="1" t="s">
        <v>26310</v>
      </c>
      <c r="C8753" s="1" t="s">
        <v>16416</v>
      </c>
      <c r="E8753" s="1" t="s">
        <v>16417</v>
      </c>
      <c r="F8753" s="1" t="s">
        <v>24928</v>
      </c>
      <c r="G8753" s="1" t="str">
        <f>IFERROR(VLOOKUP(A8753,Merge!$C$2:$D$6078,2,FALSE),"")</f>
        <v/>
      </c>
      <c r="H8753" s="1" t="str" cm="1">
        <f t="array" ref="H8753">IF(AND(ISNUMBER(FIND(".stages.",C8753)),_xlfn.LAMBDA(_xlpm.x,OR(_xlpm.x="m",_xlpm.x="s",_xlpm.x="+"))(RIGHT(E8753,1))),SUBSTITUTE(SUBSTITUTE(SUBSTITUTE(E8753,"m","분 "),"s","초"),"분 +","분+"),"")</f>
        <v/>
      </c>
      <c r="I8753" s="1" t="str">
        <f t="shared" si="136"/>
        <v/>
      </c>
      <c r="K8753" s="1" t="str">
        <f>IFERROR(MATCH(C8753,_xlfn.ANCHORARRAY(whitespace!$C$1),0),"")</f>
        <v/>
      </c>
    </row>
    <row r="8754" spans="1:11" x14ac:dyDescent="0.45">
      <c r="A8754" s="1" t="s">
        <v>26484</v>
      </c>
      <c r="B8754" s="1" t="s">
        <v>26310</v>
      </c>
      <c r="C8754" s="1" t="s">
        <v>16418</v>
      </c>
      <c r="E8754" s="1" t="s">
        <v>16419</v>
      </c>
      <c r="F8754" s="1" t="s">
        <v>24928</v>
      </c>
      <c r="G8754" s="1" t="str">
        <f>IFERROR(VLOOKUP(A8754,Merge!$C$2:$D$6078,2,FALSE),"")</f>
        <v/>
      </c>
      <c r="H8754" s="1" t="str" cm="1">
        <f t="array" ref="H8754">IF(AND(ISNUMBER(FIND(".stages.",C8754)),_xlfn.LAMBDA(_xlpm.x,OR(_xlpm.x="m",_xlpm.x="s",_xlpm.x="+"))(RIGHT(E8754,1))),SUBSTITUTE(SUBSTITUTE(SUBSTITUTE(E8754,"m","분 "),"s","초"),"분 +","분+"),"")</f>
        <v/>
      </c>
      <c r="I8754" s="1" t="str">
        <f t="shared" si="136"/>
        <v/>
      </c>
      <c r="K8754" s="1" t="str">
        <f>IFERROR(MATCH(C8754,_xlfn.ANCHORARRAY(whitespace!$C$1),0),"")</f>
        <v/>
      </c>
    </row>
    <row r="8755" spans="1:11" x14ac:dyDescent="0.45">
      <c r="A8755" s="1" t="s">
        <v>26483</v>
      </c>
      <c r="B8755" s="1" t="s">
        <v>26310</v>
      </c>
      <c r="C8755" s="1" t="s">
        <v>16420</v>
      </c>
      <c r="E8755" s="1" t="s">
        <v>16421</v>
      </c>
      <c r="F8755" s="1" t="s">
        <v>24928</v>
      </c>
      <c r="G8755" s="1" t="str">
        <f>IFERROR(VLOOKUP(A8755,Merge!$C$2:$D$6078,2,FALSE),"")</f>
        <v/>
      </c>
      <c r="H8755" s="1" t="str" cm="1">
        <f t="array" ref="H8755">IF(AND(ISNUMBER(FIND(".stages.",C8755)),_xlfn.LAMBDA(_xlpm.x,OR(_xlpm.x="m",_xlpm.x="s",_xlpm.x="+"))(RIGHT(E8755,1))),SUBSTITUTE(SUBSTITUTE(SUBSTITUTE(E8755,"m","분 "),"s","초"),"분 +","분+"),"")</f>
        <v/>
      </c>
      <c r="I8755" s="1" t="str">
        <f t="shared" si="136"/>
        <v/>
      </c>
      <c r="K8755" s="1" t="str">
        <f>IFERROR(MATCH(C8755,_xlfn.ANCHORARRAY(whitespace!$C$1),0),"")</f>
        <v/>
      </c>
    </row>
    <row r="8756" spans="1:11" x14ac:dyDescent="0.45">
      <c r="A8756" s="1" t="s">
        <v>26482</v>
      </c>
      <c r="B8756" s="1" t="s">
        <v>26310</v>
      </c>
      <c r="C8756" s="1" t="s">
        <v>16422</v>
      </c>
      <c r="E8756" s="1" t="s">
        <v>16423</v>
      </c>
      <c r="F8756" s="1" t="s">
        <v>24928</v>
      </c>
      <c r="G8756" s="1" t="str">
        <f>IFERROR(VLOOKUP(A8756,Merge!$C$2:$D$6078,2,FALSE),"")</f>
        <v/>
      </c>
      <c r="H8756" s="1" t="str" cm="1">
        <f t="array" ref="H8756">IF(AND(ISNUMBER(FIND(".stages.",C8756)),_xlfn.LAMBDA(_xlpm.x,OR(_xlpm.x="m",_xlpm.x="s",_xlpm.x="+"))(RIGHT(E8756,1))),SUBSTITUTE(SUBSTITUTE(SUBSTITUTE(E8756,"m","분 "),"s","초"),"분 +","분+"),"")</f>
        <v/>
      </c>
      <c r="I8756" s="1" t="str">
        <f t="shared" si="136"/>
        <v/>
      </c>
      <c r="K8756" s="1" t="str">
        <f>IFERROR(MATCH(C8756,_xlfn.ANCHORARRAY(whitespace!$C$1),0),"")</f>
        <v/>
      </c>
    </row>
    <row r="8757" spans="1:11" x14ac:dyDescent="0.45">
      <c r="A8757" s="1" t="s">
        <v>26481</v>
      </c>
      <c r="B8757" s="1" t="s">
        <v>26310</v>
      </c>
      <c r="C8757" s="1" t="s">
        <v>16424</v>
      </c>
      <c r="E8757" s="1" t="s">
        <v>11546</v>
      </c>
      <c r="F8757" s="1" t="s">
        <v>24928</v>
      </c>
      <c r="G8757" s="1" t="str">
        <f>IFERROR(VLOOKUP(A8757,Merge!$C$2:$D$6078,2,FALSE),"")</f>
        <v/>
      </c>
      <c r="H8757" s="1" t="str" cm="1">
        <f t="array" ref="H8757">IF(AND(ISNUMBER(FIND(".stages.",C8757)),_xlfn.LAMBDA(_xlpm.x,OR(_xlpm.x="m",_xlpm.x="s",_xlpm.x="+"))(RIGHT(E8757,1))),SUBSTITUTE(SUBSTITUTE(SUBSTITUTE(E8757,"m","분 "),"s","초"),"분 +","분+"),"")</f>
        <v/>
      </c>
      <c r="I8757" s="1" t="str">
        <f t="shared" si="136"/>
        <v/>
      </c>
      <c r="K8757" s="1" t="str">
        <f>IFERROR(MATCH(C8757,_xlfn.ANCHORARRAY(whitespace!$C$1),0),"")</f>
        <v/>
      </c>
    </row>
    <row r="8758" spans="1:11" x14ac:dyDescent="0.45">
      <c r="A8758" s="1" t="s">
        <v>30897</v>
      </c>
      <c r="B8758" s="1" t="s">
        <v>10478</v>
      </c>
      <c r="C8758" s="1" t="s">
        <v>16425</v>
      </c>
      <c r="E8758" s="1" t="s">
        <v>3263</v>
      </c>
      <c r="F8758" s="1" t="s">
        <v>24928</v>
      </c>
      <c r="G8758" s="1" t="str">
        <f>IFERROR(VLOOKUP(A8758,Merge!$C$2:$D$6078,2,FALSE),"")</f>
        <v/>
      </c>
      <c r="H8758" s="1" t="str" cm="1">
        <f t="array" ref="H8758">IF(AND(ISNUMBER(FIND(".stages.",C8758)),_xlfn.LAMBDA(_xlpm.x,OR(_xlpm.x="m",_xlpm.x="s",_xlpm.x="+"))(RIGHT(E8758,1))),SUBSTITUTE(SUBSTITUTE(SUBSTITUTE(E8758,"m","분 "),"s","초"),"분 +","분+"),"")</f>
        <v/>
      </c>
      <c r="I8758" s="1" t="str">
        <f t="shared" si="136"/>
        <v/>
      </c>
      <c r="K8758" s="1" t="str">
        <f>IFERROR(MATCH(C8758,_xlfn.ANCHORARRAY(whitespace!$C$1),0),"")</f>
        <v/>
      </c>
    </row>
    <row r="8759" spans="1:11" x14ac:dyDescent="0.45">
      <c r="A8759" s="1" t="s">
        <v>26480</v>
      </c>
      <c r="B8759" s="1" t="s">
        <v>26310</v>
      </c>
      <c r="C8759" s="1" t="s">
        <v>16426</v>
      </c>
      <c r="E8759" s="1" t="s">
        <v>3263</v>
      </c>
      <c r="F8759" s="1" t="s">
        <v>24928</v>
      </c>
      <c r="G8759" s="1" t="str">
        <f>IFERROR(VLOOKUP(A8759,Merge!$C$2:$D$6078,2,FALSE),"")</f>
        <v/>
      </c>
      <c r="H8759" s="1" t="str" cm="1">
        <f t="array" ref="H8759">IF(AND(ISNUMBER(FIND(".stages.",C8759)),_xlfn.LAMBDA(_xlpm.x,OR(_xlpm.x="m",_xlpm.x="s",_xlpm.x="+"))(RIGHT(E8759,1))),SUBSTITUTE(SUBSTITUTE(SUBSTITUTE(E8759,"m","분 "),"s","초"),"분 +","분+"),"")</f>
        <v/>
      </c>
      <c r="I8759" s="1" t="str">
        <f t="shared" si="136"/>
        <v/>
      </c>
      <c r="K8759" s="1" t="str">
        <f>IFERROR(MATCH(C8759,_xlfn.ANCHORARRAY(whitespace!$C$1),0),"")</f>
        <v/>
      </c>
    </row>
    <row r="8760" spans="1:11" x14ac:dyDescent="0.45">
      <c r="A8760" s="1" t="s">
        <v>26479</v>
      </c>
      <c r="B8760" s="1" t="s">
        <v>26310</v>
      </c>
      <c r="C8760" s="1" t="s">
        <v>16427</v>
      </c>
      <c r="E8760" s="1" t="s">
        <v>16428</v>
      </c>
      <c r="F8760" s="1" t="s">
        <v>24928</v>
      </c>
      <c r="G8760" s="1" t="str">
        <f>IFERROR(VLOOKUP(A8760,Merge!$C$2:$D$6078,2,FALSE),"")</f>
        <v/>
      </c>
      <c r="H8760" s="1" t="str" cm="1">
        <f t="array" ref="H8760">IF(AND(ISNUMBER(FIND(".stages.",C8760)),_xlfn.LAMBDA(_xlpm.x,OR(_xlpm.x="m",_xlpm.x="s",_xlpm.x="+"))(RIGHT(E8760,1))),SUBSTITUTE(SUBSTITUTE(SUBSTITUTE(E8760,"m","분 "),"s","초"),"분 +","분+"),"")</f>
        <v/>
      </c>
      <c r="I8760" s="1" t="str">
        <f t="shared" si="136"/>
        <v/>
      </c>
      <c r="K8760" s="1" t="str">
        <f>IFERROR(MATCH(C8760,_xlfn.ANCHORARRAY(whitespace!$C$1),0),"")</f>
        <v/>
      </c>
    </row>
    <row r="8761" spans="1:11" x14ac:dyDescent="0.45">
      <c r="A8761" s="1" t="s">
        <v>26478</v>
      </c>
      <c r="B8761" s="1" t="s">
        <v>26310</v>
      </c>
      <c r="C8761" s="1" t="s">
        <v>16429</v>
      </c>
      <c r="E8761" s="1" t="s">
        <v>3460</v>
      </c>
      <c r="F8761" s="1" t="s">
        <v>24928</v>
      </c>
      <c r="G8761" s="1" t="str">
        <f>IFERROR(VLOOKUP(A8761,Merge!$C$2:$D$6078,2,FALSE),"")</f>
        <v/>
      </c>
      <c r="H8761" s="1" t="str" cm="1">
        <f t="array" ref="H8761">IF(AND(ISNUMBER(FIND(".stages.",C8761)),_xlfn.LAMBDA(_xlpm.x,OR(_xlpm.x="m",_xlpm.x="s",_xlpm.x="+"))(RIGHT(E8761,1))),SUBSTITUTE(SUBSTITUTE(SUBSTITUTE(E8761,"m","분 "),"s","초"),"분 +","분+"),"")</f>
        <v/>
      </c>
      <c r="I8761" s="1" t="str">
        <f t="shared" si="136"/>
        <v/>
      </c>
      <c r="K8761" s="1" t="str">
        <f>IFERROR(MATCH(C8761,_xlfn.ANCHORARRAY(whitespace!$C$1),0),"")</f>
        <v/>
      </c>
    </row>
    <row r="8762" spans="1:11" x14ac:dyDescent="0.45">
      <c r="A8762" s="1" t="s">
        <v>26477</v>
      </c>
      <c r="B8762" s="1" t="s">
        <v>26310</v>
      </c>
      <c r="C8762" s="1" t="s">
        <v>16430</v>
      </c>
      <c r="E8762" s="1" t="s">
        <v>16431</v>
      </c>
      <c r="F8762" s="1" t="s">
        <v>24928</v>
      </c>
      <c r="G8762" s="1" t="str">
        <f>IFERROR(VLOOKUP(A8762,Merge!$C$2:$D$6078,2,FALSE),"")</f>
        <v/>
      </c>
      <c r="H8762" s="1" t="str" cm="1">
        <f t="array" ref="H8762">IF(AND(ISNUMBER(FIND(".stages.",C8762)),_xlfn.LAMBDA(_xlpm.x,OR(_xlpm.x="m",_xlpm.x="s",_xlpm.x="+"))(RIGHT(E8762,1))),SUBSTITUTE(SUBSTITUTE(SUBSTITUTE(E8762,"m","분 "),"s","초"),"분 +","분+"),"")</f>
        <v/>
      </c>
      <c r="I8762" s="1" t="str">
        <f t="shared" si="136"/>
        <v/>
      </c>
      <c r="K8762" s="1" t="str">
        <f>IFERROR(MATCH(C8762,_xlfn.ANCHORARRAY(whitespace!$C$1),0),"")</f>
        <v/>
      </c>
    </row>
    <row r="8763" spans="1:11" x14ac:dyDescent="0.45">
      <c r="A8763" s="1" t="s">
        <v>30898</v>
      </c>
      <c r="B8763" s="1" t="s">
        <v>10478</v>
      </c>
      <c r="C8763" s="1" t="s">
        <v>16432</v>
      </c>
      <c r="E8763" s="1" t="s">
        <v>16433</v>
      </c>
      <c r="F8763" s="1" t="s">
        <v>24928</v>
      </c>
      <c r="G8763" s="1" t="str">
        <f>IFERROR(VLOOKUP(A8763,Merge!$C$2:$D$6078,2,FALSE),"")</f>
        <v/>
      </c>
      <c r="H8763" s="1" t="str" cm="1">
        <f t="array" ref="H8763">IF(AND(ISNUMBER(FIND(".stages.",C8763)),_xlfn.LAMBDA(_xlpm.x,OR(_xlpm.x="m",_xlpm.x="s",_xlpm.x="+"))(RIGHT(E8763,1))),SUBSTITUTE(SUBSTITUTE(SUBSTITUTE(E8763,"m","분 "),"s","초"),"분 +","분+"),"")</f>
        <v/>
      </c>
      <c r="I8763" s="1" t="str">
        <f t="shared" si="136"/>
        <v/>
      </c>
      <c r="K8763" s="1" t="str">
        <f>IFERROR(MATCH(C8763,_xlfn.ANCHORARRAY(whitespace!$C$1),0),"")</f>
        <v/>
      </c>
    </row>
    <row r="8764" spans="1:11" x14ac:dyDescent="0.45">
      <c r="A8764" s="1" t="s">
        <v>26476</v>
      </c>
      <c r="B8764" s="1" t="s">
        <v>26310</v>
      </c>
      <c r="C8764" s="1" t="s">
        <v>16434</v>
      </c>
      <c r="E8764" s="1" t="s">
        <v>16433</v>
      </c>
      <c r="F8764" s="1" t="s">
        <v>24928</v>
      </c>
      <c r="G8764" s="1" t="str">
        <f>IFERROR(VLOOKUP(A8764,Merge!$C$2:$D$6078,2,FALSE),"")</f>
        <v/>
      </c>
      <c r="H8764" s="1" t="str" cm="1">
        <f t="array" ref="H8764">IF(AND(ISNUMBER(FIND(".stages.",C8764)),_xlfn.LAMBDA(_xlpm.x,OR(_xlpm.x="m",_xlpm.x="s",_xlpm.x="+"))(RIGHT(E8764,1))),SUBSTITUTE(SUBSTITUTE(SUBSTITUTE(E8764,"m","분 "),"s","초"),"분 +","분+"),"")</f>
        <v/>
      </c>
      <c r="I8764" s="1" t="str">
        <f t="shared" si="136"/>
        <v/>
      </c>
      <c r="K8764" s="1" t="str">
        <f>IFERROR(MATCH(C8764,_xlfn.ANCHORARRAY(whitespace!$C$1),0),"")</f>
        <v/>
      </c>
    </row>
    <row r="8765" spans="1:11" x14ac:dyDescent="0.45">
      <c r="A8765" s="1" t="s">
        <v>26475</v>
      </c>
      <c r="B8765" s="1" t="s">
        <v>26310</v>
      </c>
      <c r="C8765" s="1" t="s">
        <v>16435</v>
      </c>
      <c r="E8765" s="1" t="s">
        <v>16436</v>
      </c>
      <c r="F8765" s="1" t="s">
        <v>24928</v>
      </c>
      <c r="G8765" s="1" t="str">
        <f>IFERROR(VLOOKUP(A8765,Merge!$C$2:$D$6078,2,FALSE),"")</f>
        <v/>
      </c>
      <c r="H8765" s="1" t="str" cm="1">
        <f t="array" ref="H8765">IF(AND(ISNUMBER(FIND(".stages.",C8765)),_xlfn.LAMBDA(_xlpm.x,OR(_xlpm.x="m",_xlpm.x="s",_xlpm.x="+"))(RIGHT(E8765,1))),SUBSTITUTE(SUBSTITUTE(SUBSTITUTE(E8765,"m","분 "),"s","초"),"분 +","분+"),"")</f>
        <v/>
      </c>
      <c r="I8765" s="1" t="str">
        <f t="shared" si="136"/>
        <v/>
      </c>
      <c r="K8765" s="1" t="str">
        <f>IFERROR(MATCH(C8765,_xlfn.ANCHORARRAY(whitespace!$C$1),0),"")</f>
        <v/>
      </c>
    </row>
    <row r="8766" spans="1:11" x14ac:dyDescent="0.45">
      <c r="A8766" s="1" t="s">
        <v>30899</v>
      </c>
      <c r="B8766" s="1" t="s">
        <v>10478</v>
      </c>
      <c r="C8766" s="1" t="s">
        <v>16437</v>
      </c>
      <c r="E8766" s="1" t="s">
        <v>16438</v>
      </c>
      <c r="F8766" s="1" t="s">
        <v>24928</v>
      </c>
      <c r="G8766" s="1" t="str">
        <f>IFERROR(VLOOKUP(A8766,Merge!$C$2:$D$6078,2,FALSE),"")</f>
        <v/>
      </c>
      <c r="H8766" s="1" t="str" cm="1">
        <f t="array" ref="H8766">IF(AND(ISNUMBER(FIND(".stages.",C8766)),_xlfn.LAMBDA(_xlpm.x,OR(_xlpm.x="m",_xlpm.x="s",_xlpm.x="+"))(RIGHT(E8766,1))),SUBSTITUTE(SUBSTITUTE(SUBSTITUTE(E8766,"m","분 "),"s","초"),"분 +","분+"),"")</f>
        <v/>
      </c>
      <c r="I8766" s="1" t="str">
        <f t="shared" si="136"/>
        <v/>
      </c>
      <c r="K8766" s="1" t="str">
        <f>IFERROR(MATCH(C8766,_xlfn.ANCHORARRAY(whitespace!$C$1),0),"")</f>
        <v/>
      </c>
    </row>
    <row r="8767" spans="1:11" x14ac:dyDescent="0.45">
      <c r="A8767" s="1" t="s">
        <v>26474</v>
      </c>
      <c r="B8767" s="1" t="s">
        <v>26310</v>
      </c>
      <c r="C8767" s="1" t="s">
        <v>16439</v>
      </c>
      <c r="E8767" s="1" t="s">
        <v>16438</v>
      </c>
      <c r="F8767" s="1" t="s">
        <v>24928</v>
      </c>
      <c r="G8767" s="1" t="str">
        <f>IFERROR(VLOOKUP(A8767,Merge!$C$2:$D$6078,2,FALSE),"")</f>
        <v/>
      </c>
      <c r="H8767" s="1" t="str" cm="1">
        <f t="array" ref="H8767">IF(AND(ISNUMBER(FIND(".stages.",C8767)),_xlfn.LAMBDA(_xlpm.x,OR(_xlpm.x="m",_xlpm.x="s",_xlpm.x="+"))(RIGHT(E8767,1))),SUBSTITUTE(SUBSTITUTE(SUBSTITUTE(E8767,"m","분 "),"s","초"),"분 +","분+"),"")</f>
        <v/>
      </c>
      <c r="I8767" s="1" t="str">
        <f t="shared" si="136"/>
        <v/>
      </c>
      <c r="K8767" s="1" t="str">
        <f>IFERROR(MATCH(C8767,_xlfn.ANCHORARRAY(whitespace!$C$1),0),"")</f>
        <v/>
      </c>
    </row>
    <row r="8768" spans="1:11" x14ac:dyDescent="0.45">
      <c r="A8768" s="1" t="s">
        <v>26473</v>
      </c>
      <c r="B8768" s="1" t="s">
        <v>26310</v>
      </c>
      <c r="C8768" s="1" t="s">
        <v>16440</v>
      </c>
      <c r="E8768" s="1" t="s">
        <v>16441</v>
      </c>
      <c r="F8768" s="1" t="s">
        <v>24928</v>
      </c>
      <c r="G8768" s="1" t="str">
        <f>IFERROR(VLOOKUP(A8768,Merge!$C$2:$D$6078,2,FALSE),"")</f>
        <v/>
      </c>
      <c r="H8768" s="1" t="str" cm="1">
        <f t="array" ref="H8768">IF(AND(ISNUMBER(FIND(".stages.",C8768)),_xlfn.LAMBDA(_xlpm.x,OR(_xlpm.x="m",_xlpm.x="s",_xlpm.x="+"))(RIGHT(E8768,1))),SUBSTITUTE(SUBSTITUTE(SUBSTITUTE(E8768,"m","분 "),"s","초"),"분 +","분+"),"")</f>
        <v/>
      </c>
      <c r="I8768" s="1" t="str">
        <f t="shared" si="136"/>
        <v/>
      </c>
      <c r="K8768" s="1" t="str">
        <f>IFERROR(MATCH(C8768,_xlfn.ANCHORARRAY(whitespace!$C$1),0),"")</f>
        <v/>
      </c>
    </row>
    <row r="8769" spans="1:11" x14ac:dyDescent="0.45">
      <c r="A8769" s="1" t="s">
        <v>30900</v>
      </c>
      <c r="B8769" s="1" t="s">
        <v>10478</v>
      </c>
      <c r="C8769" s="1" t="s">
        <v>16442</v>
      </c>
      <c r="E8769" s="1" t="s">
        <v>10780</v>
      </c>
      <c r="F8769" s="1" t="s">
        <v>24928</v>
      </c>
      <c r="G8769" s="1" t="str">
        <f>IFERROR(VLOOKUP(A8769,Merge!$C$2:$D$6078,2,FALSE),"")</f>
        <v/>
      </c>
      <c r="H8769" s="1" t="str" cm="1">
        <f t="array" ref="H8769">IF(AND(ISNUMBER(FIND(".stages.",C8769)),_xlfn.LAMBDA(_xlpm.x,OR(_xlpm.x="m",_xlpm.x="s",_xlpm.x="+"))(RIGHT(E8769,1))),SUBSTITUTE(SUBSTITUTE(SUBSTITUTE(E8769,"m","분 "),"s","초"),"분 +","분+"),"")</f>
        <v/>
      </c>
      <c r="I8769" s="1" t="str">
        <f t="shared" si="136"/>
        <v/>
      </c>
      <c r="K8769" s="1" t="str">
        <f>IFERROR(MATCH(C8769,_xlfn.ANCHORARRAY(whitespace!$C$1),0),"")</f>
        <v/>
      </c>
    </row>
    <row r="8770" spans="1:11" x14ac:dyDescent="0.45">
      <c r="A8770" s="1" t="s">
        <v>26472</v>
      </c>
      <c r="B8770" s="1" t="s">
        <v>26310</v>
      </c>
      <c r="C8770" s="1" t="s">
        <v>16443</v>
      </c>
      <c r="E8770" s="1" t="s">
        <v>16444</v>
      </c>
      <c r="F8770" s="1" t="s">
        <v>24928</v>
      </c>
      <c r="G8770" s="1" t="str">
        <f>IFERROR(VLOOKUP(A8770,Merge!$C$2:$D$6078,2,FALSE),"")</f>
        <v/>
      </c>
      <c r="H8770" s="1" t="str" cm="1">
        <f t="array" ref="H8770">IF(AND(ISNUMBER(FIND(".stages.",C8770)),_xlfn.LAMBDA(_xlpm.x,OR(_xlpm.x="m",_xlpm.x="s",_xlpm.x="+"))(RIGHT(E8770,1))),SUBSTITUTE(SUBSTITUTE(SUBSTITUTE(E8770,"m","분 "),"s","초"),"분 +","분+"),"")</f>
        <v/>
      </c>
      <c r="I8770" s="1" t="str">
        <f t="shared" si="136"/>
        <v/>
      </c>
      <c r="K8770" s="1" t="str">
        <f>IFERROR(MATCH(C8770,_xlfn.ANCHORARRAY(whitespace!$C$1),0),"")</f>
        <v/>
      </c>
    </row>
    <row r="8771" spans="1:11" x14ac:dyDescent="0.45">
      <c r="A8771" s="1" t="s">
        <v>26471</v>
      </c>
      <c r="B8771" s="1" t="s">
        <v>26310</v>
      </c>
      <c r="C8771" s="1" t="s">
        <v>16445</v>
      </c>
      <c r="E8771" s="1" t="s">
        <v>16446</v>
      </c>
      <c r="F8771" s="1" t="s">
        <v>24928</v>
      </c>
      <c r="G8771" s="1" t="str">
        <f>IFERROR(VLOOKUP(A8771,Merge!$C$2:$D$6078,2,FALSE),"")</f>
        <v/>
      </c>
      <c r="H8771" s="1" t="str" cm="1">
        <f t="array" ref="H8771">IF(AND(ISNUMBER(FIND(".stages.",C8771)),_xlfn.LAMBDA(_xlpm.x,OR(_xlpm.x="m",_xlpm.x="s",_xlpm.x="+"))(RIGHT(E8771,1))),SUBSTITUTE(SUBSTITUTE(SUBSTITUTE(E8771,"m","분 "),"s","초"),"분 +","분+"),"")</f>
        <v/>
      </c>
      <c r="I8771" s="1" t="str">
        <f t="shared" ref="I8771:I8834" si="137">IF(H8771="",G8771,H8771)</f>
        <v/>
      </c>
      <c r="K8771" s="1" t="str">
        <f>IFERROR(MATCH(C8771,_xlfn.ANCHORARRAY(whitespace!$C$1),0),"")</f>
        <v/>
      </c>
    </row>
    <row r="8772" spans="1:11" x14ac:dyDescent="0.45">
      <c r="A8772" s="1" t="s">
        <v>26470</v>
      </c>
      <c r="B8772" s="1" t="s">
        <v>26310</v>
      </c>
      <c r="C8772" s="1" t="s">
        <v>16447</v>
      </c>
      <c r="E8772" s="1" t="s">
        <v>16448</v>
      </c>
      <c r="F8772" s="1" t="s">
        <v>24928</v>
      </c>
      <c r="G8772" s="1" t="str">
        <f>IFERROR(VLOOKUP(A8772,Merge!$C$2:$D$6078,2,FALSE),"")</f>
        <v/>
      </c>
      <c r="H8772" s="1" t="str" cm="1">
        <f t="array" ref="H8772">IF(AND(ISNUMBER(FIND(".stages.",C8772)),_xlfn.LAMBDA(_xlpm.x,OR(_xlpm.x="m",_xlpm.x="s",_xlpm.x="+"))(RIGHT(E8772,1))),SUBSTITUTE(SUBSTITUTE(SUBSTITUTE(E8772,"m","분 "),"s","초"),"분 +","분+"),"")</f>
        <v/>
      </c>
      <c r="I8772" s="1" t="str">
        <f t="shared" si="137"/>
        <v/>
      </c>
      <c r="K8772" s="1" t="str">
        <f>IFERROR(MATCH(C8772,_xlfn.ANCHORARRAY(whitespace!$C$1),0),"")</f>
        <v/>
      </c>
    </row>
    <row r="8773" spans="1:11" x14ac:dyDescent="0.45">
      <c r="A8773" s="1" t="s">
        <v>26469</v>
      </c>
      <c r="B8773" s="1" t="s">
        <v>26310</v>
      </c>
      <c r="C8773" s="1" t="s">
        <v>16449</v>
      </c>
      <c r="E8773" s="1" t="s">
        <v>16450</v>
      </c>
      <c r="F8773" s="1" t="s">
        <v>24928</v>
      </c>
      <c r="G8773" s="1" t="str">
        <f>IFERROR(VLOOKUP(A8773,Merge!$C$2:$D$6078,2,FALSE),"")</f>
        <v/>
      </c>
      <c r="H8773" s="1" t="str" cm="1">
        <f t="array" ref="H8773">IF(AND(ISNUMBER(FIND(".stages.",C8773)),_xlfn.LAMBDA(_xlpm.x,OR(_xlpm.x="m",_xlpm.x="s",_xlpm.x="+"))(RIGHT(E8773,1))),SUBSTITUTE(SUBSTITUTE(SUBSTITUTE(E8773,"m","분 "),"s","초"),"분 +","분+"),"")</f>
        <v/>
      </c>
      <c r="I8773" s="1" t="str">
        <f t="shared" si="137"/>
        <v/>
      </c>
      <c r="K8773" s="1" t="str">
        <f>IFERROR(MATCH(C8773,_xlfn.ANCHORARRAY(whitespace!$C$1),0),"")</f>
        <v/>
      </c>
    </row>
    <row r="8774" spans="1:11" x14ac:dyDescent="0.45">
      <c r="A8774" s="1" t="s">
        <v>26468</v>
      </c>
      <c r="B8774" s="1" t="s">
        <v>26310</v>
      </c>
      <c r="C8774" s="1" t="s">
        <v>16451</v>
      </c>
      <c r="E8774" s="1" t="s">
        <v>16452</v>
      </c>
      <c r="F8774" s="1" t="s">
        <v>24928</v>
      </c>
      <c r="G8774" s="1" t="str">
        <f>IFERROR(VLOOKUP(A8774,Merge!$C$2:$D$6078,2,FALSE),"")</f>
        <v/>
      </c>
      <c r="H8774" s="1" t="str" cm="1">
        <f t="array" ref="H8774">IF(AND(ISNUMBER(FIND(".stages.",C8774)),_xlfn.LAMBDA(_xlpm.x,OR(_xlpm.x="m",_xlpm.x="s",_xlpm.x="+"))(RIGHT(E8774,1))),SUBSTITUTE(SUBSTITUTE(SUBSTITUTE(E8774,"m","분 "),"s","초"),"분 +","분+"),"")</f>
        <v/>
      </c>
      <c r="I8774" s="1" t="str">
        <f t="shared" si="137"/>
        <v/>
      </c>
      <c r="K8774" s="1" t="str">
        <f>IFERROR(MATCH(C8774,_xlfn.ANCHORARRAY(whitespace!$C$1),0),"")</f>
        <v/>
      </c>
    </row>
    <row r="8775" spans="1:11" x14ac:dyDescent="0.45">
      <c r="A8775" s="1" t="s">
        <v>26467</v>
      </c>
      <c r="B8775" s="1" t="s">
        <v>26310</v>
      </c>
      <c r="C8775" s="1" t="s">
        <v>16453</v>
      </c>
      <c r="E8775" s="1" t="s">
        <v>16450</v>
      </c>
      <c r="F8775" s="1" t="s">
        <v>24928</v>
      </c>
      <c r="G8775" s="1" t="str">
        <f>IFERROR(VLOOKUP(A8775,Merge!$C$2:$D$6078,2,FALSE),"")</f>
        <v/>
      </c>
      <c r="H8775" s="1" t="str" cm="1">
        <f t="array" ref="H8775">IF(AND(ISNUMBER(FIND(".stages.",C8775)),_xlfn.LAMBDA(_xlpm.x,OR(_xlpm.x="m",_xlpm.x="s",_xlpm.x="+"))(RIGHT(E8775,1))),SUBSTITUTE(SUBSTITUTE(SUBSTITUTE(E8775,"m","분 "),"s","초"),"분 +","분+"),"")</f>
        <v/>
      </c>
      <c r="I8775" s="1" t="str">
        <f t="shared" si="137"/>
        <v/>
      </c>
      <c r="K8775" s="1" t="str">
        <f>IFERROR(MATCH(C8775,_xlfn.ANCHORARRAY(whitespace!$C$1),0),"")</f>
        <v/>
      </c>
    </row>
    <row r="8776" spans="1:11" x14ac:dyDescent="0.45">
      <c r="A8776" s="1" t="s">
        <v>26466</v>
      </c>
      <c r="B8776" s="1" t="s">
        <v>26310</v>
      </c>
      <c r="C8776" s="1" t="s">
        <v>16454</v>
      </c>
      <c r="E8776" s="1" t="s">
        <v>16455</v>
      </c>
      <c r="F8776" s="1" t="s">
        <v>24928</v>
      </c>
      <c r="G8776" s="1" t="str">
        <f>IFERROR(VLOOKUP(A8776,Merge!$C$2:$D$6078,2,FALSE),"")</f>
        <v/>
      </c>
      <c r="H8776" s="1" t="str" cm="1">
        <f t="array" ref="H8776">IF(AND(ISNUMBER(FIND(".stages.",C8776)),_xlfn.LAMBDA(_xlpm.x,OR(_xlpm.x="m",_xlpm.x="s",_xlpm.x="+"))(RIGHT(E8776,1))),SUBSTITUTE(SUBSTITUTE(SUBSTITUTE(E8776,"m","분 "),"s","초"),"분 +","분+"),"")</f>
        <v/>
      </c>
      <c r="I8776" s="1" t="str">
        <f t="shared" si="137"/>
        <v/>
      </c>
      <c r="K8776" s="1" t="str">
        <f>IFERROR(MATCH(C8776,_xlfn.ANCHORARRAY(whitespace!$C$1),0),"")</f>
        <v/>
      </c>
    </row>
    <row r="8777" spans="1:11" x14ac:dyDescent="0.45">
      <c r="A8777" s="1" t="s">
        <v>26465</v>
      </c>
      <c r="B8777" s="1" t="s">
        <v>26310</v>
      </c>
      <c r="C8777" s="1" t="s">
        <v>16456</v>
      </c>
      <c r="E8777" s="1" t="s">
        <v>16446</v>
      </c>
      <c r="F8777" s="1" t="s">
        <v>24928</v>
      </c>
      <c r="G8777" s="1" t="str">
        <f>IFERROR(VLOOKUP(A8777,Merge!$C$2:$D$6078,2,FALSE),"")</f>
        <v/>
      </c>
      <c r="H8777" s="1" t="str" cm="1">
        <f t="array" ref="H8777">IF(AND(ISNUMBER(FIND(".stages.",C8777)),_xlfn.LAMBDA(_xlpm.x,OR(_xlpm.x="m",_xlpm.x="s",_xlpm.x="+"))(RIGHT(E8777,1))),SUBSTITUTE(SUBSTITUTE(SUBSTITUTE(E8777,"m","분 "),"s","초"),"분 +","분+"),"")</f>
        <v/>
      </c>
      <c r="I8777" s="1" t="str">
        <f t="shared" si="137"/>
        <v/>
      </c>
      <c r="K8777" s="1" t="str">
        <f>IFERROR(MATCH(C8777,_xlfn.ANCHORARRAY(whitespace!$C$1),0),"")</f>
        <v/>
      </c>
    </row>
    <row r="8778" spans="1:11" x14ac:dyDescent="0.45">
      <c r="A8778" s="1" t="s">
        <v>30755</v>
      </c>
      <c r="B8778" s="1" t="s">
        <v>10478</v>
      </c>
      <c r="C8778" s="1" t="s">
        <v>16457</v>
      </c>
      <c r="E8778" s="1" t="s">
        <v>16458</v>
      </c>
      <c r="F8778" s="1" t="s">
        <v>24928</v>
      </c>
      <c r="G8778" s="1" t="str">
        <f>IFERROR(VLOOKUP(A8778,Merge!$C$2:$D$6078,2,FALSE),"")</f>
        <v/>
      </c>
      <c r="H8778" s="1" t="str" cm="1">
        <f t="array" ref="H8778">IF(AND(ISNUMBER(FIND(".stages.",C8778)),_xlfn.LAMBDA(_xlpm.x,OR(_xlpm.x="m",_xlpm.x="s",_xlpm.x="+"))(RIGHT(E8778,1))),SUBSTITUTE(SUBSTITUTE(SUBSTITUTE(E8778,"m","분 "),"s","초"),"분 +","분+"),"")</f>
        <v/>
      </c>
      <c r="I8778" s="1" t="str">
        <f t="shared" si="137"/>
        <v/>
      </c>
      <c r="K8778" s="1" t="str">
        <f>IFERROR(MATCH(C8778,_xlfn.ANCHORARRAY(whitespace!$C$1),0),"")</f>
        <v/>
      </c>
    </row>
    <row r="8779" spans="1:11" x14ac:dyDescent="0.45">
      <c r="A8779" s="1" t="s">
        <v>26464</v>
      </c>
      <c r="B8779" s="1" t="s">
        <v>26310</v>
      </c>
      <c r="C8779" s="1" t="s">
        <v>16459</v>
      </c>
      <c r="E8779" s="1" t="s">
        <v>16458</v>
      </c>
      <c r="F8779" s="1" t="s">
        <v>24928</v>
      </c>
      <c r="G8779" s="1" t="str">
        <f>IFERROR(VLOOKUP(A8779,Merge!$C$2:$D$6078,2,FALSE),"")</f>
        <v/>
      </c>
      <c r="H8779" s="1" t="str" cm="1">
        <f t="array" ref="H8779">IF(AND(ISNUMBER(FIND(".stages.",C8779)),_xlfn.LAMBDA(_xlpm.x,OR(_xlpm.x="m",_xlpm.x="s",_xlpm.x="+"))(RIGHT(E8779,1))),SUBSTITUTE(SUBSTITUTE(SUBSTITUTE(E8779,"m","분 "),"s","초"),"분 +","분+"),"")</f>
        <v/>
      </c>
      <c r="I8779" s="1" t="str">
        <f t="shared" si="137"/>
        <v/>
      </c>
      <c r="K8779" s="1" t="str">
        <f>IFERROR(MATCH(C8779,_xlfn.ANCHORARRAY(whitespace!$C$1),0),"")</f>
        <v/>
      </c>
    </row>
    <row r="8780" spans="1:11" x14ac:dyDescent="0.45">
      <c r="A8780" s="1" t="s">
        <v>26463</v>
      </c>
      <c r="B8780" s="1" t="s">
        <v>26310</v>
      </c>
      <c r="C8780" s="1" t="s">
        <v>16460</v>
      </c>
      <c r="E8780" s="1" t="s">
        <v>16461</v>
      </c>
      <c r="F8780" s="1" t="s">
        <v>24928</v>
      </c>
      <c r="G8780" s="1" t="str">
        <f>IFERROR(VLOOKUP(A8780,Merge!$C$2:$D$6078,2,FALSE),"")</f>
        <v/>
      </c>
      <c r="H8780" s="1" t="str" cm="1">
        <f t="array" ref="H8780">IF(AND(ISNUMBER(FIND(".stages.",C8780)),_xlfn.LAMBDA(_xlpm.x,OR(_xlpm.x="m",_xlpm.x="s",_xlpm.x="+"))(RIGHT(E8780,1))),SUBSTITUTE(SUBSTITUTE(SUBSTITUTE(E8780,"m","분 "),"s","초"),"분 +","분+"),"")</f>
        <v/>
      </c>
      <c r="I8780" s="1" t="str">
        <f t="shared" si="137"/>
        <v/>
      </c>
      <c r="K8780" s="1" t="str">
        <f>IFERROR(MATCH(C8780,_xlfn.ANCHORARRAY(whitespace!$C$1),0),"")</f>
        <v/>
      </c>
    </row>
    <row r="8781" spans="1:11" x14ac:dyDescent="0.45">
      <c r="A8781" s="1" t="s">
        <v>26462</v>
      </c>
      <c r="B8781" s="1" t="s">
        <v>26310</v>
      </c>
      <c r="C8781" s="1" t="s">
        <v>16462</v>
      </c>
      <c r="E8781" s="1" t="s">
        <v>16463</v>
      </c>
      <c r="F8781" s="1" t="s">
        <v>24928</v>
      </c>
      <c r="G8781" s="1" t="str">
        <f>IFERROR(VLOOKUP(A8781,Merge!$C$2:$D$6078,2,FALSE),"")</f>
        <v/>
      </c>
      <c r="H8781" s="1" t="str" cm="1">
        <f t="array" ref="H8781">IF(AND(ISNUMBER(FIND(".stages.",C8781)),_xlfn.LAMBDA(_xlpm.x,OR(_xlpm.x="m",_xlpm.x="s",_xlpm.x="+"))(RIGHT(E8781,1))),SUBSTITUTE(SUBSTITUTE(SUBSTITUTE(E8781,"m","분 "),"s","초"),"분 +","분+"),"")</f>
        <v/>
      </c>
      <c r="I8781" s="1" t="str">
        <f t="shared" si="137"/>
        <v/>
      </c>
      <c r="K8781" s="1" t="str">
        <f>IFERROR(MATCH(C8781,_xlfn.ANCHORARRAY(whitespace!$C$1),0),"")</f>
        <v/>
      </c>
    </row>
    <row r="8782" spans="1:11" x14ac:dyDescent="0.45">
      <c r="A8782" s="1" t="s">
        <v>26461</v>
      </c>
      <c r="B8782" s="1" t="s">
        <v>26310</v>
      </c>
      <c r="C8782" s="1" t="s">
        <v>16464</v>
      </c>
      <c r="E8782" s="1" t="s">
        <v>16465</v>
      </c>
      <c r="F8782" s="1" t="s">
        <v>24928</v>
      </c>
      <c r="G8782" s="1" t="str">
        <f>IFERROR(VLOOKUP(A8782,Merge!$C$2:$D$6078,2,FALSE),"")</f>
        <v/>
      </c>
      <c r="H8782" s="1" t="str" cm="1">
        <f t="array" ref="H8782">IF(AND(ISNUMBER(FIND(".stages.",C8782)),_xlfn.LAMBDA(_xlpm.x,OR(_xlpm.x="m",_xlpm.x="s",_xlpm.x="+"))(RIGHT(E8782,1))),SUBSTITUTE(SUBSTITUTE(SUBSTITUTE(E8782,"m","분 "),"s","초"),"분 +","분+"),"")</f>
        <v/>
      </c>
      <c r="I8782" s="1" t="str">
        <f t="shared" si="137"/>
        <v/>
      </c>
      <c r="K8782" s="1" t="str">
        <f>IFERROR(MATCH(C8782,_xlfn.ANCHORARRAY(whitespace!$C$1),0),"")</f>
        <v/>
      </c>
    </row>
    <row r="8783" spans="1:11" x14ac:dyDescent="0.45">
      <c r="A8783" s="1" t="s">
        <v>26460</v>
      </c>
      <c r="B8783" s="1" t="s">
        <v>26310</v>
      </c>
      <c r="C8783" s="1" t="s">
        <v>16466</v>
      </c>
      <c r="E8783" s="1" t="s">
        <v>16467</v>
      </c>
      <c r="F8783" s="1" t="s">
        <v>24928</v>
      </c>
      <c r="G8783" s="1" t="str">
        <f>IFERROR(VLOOKUP(A8783,Merge!$C$2:$D$6078,2,FALSE),"")</f>
        <v/>
      </c>
      <c r="H8783" s="1" t="str" cm="1">
        <f t="array" ref="H8783">IF(AND(ISNUMBER(FIND(".stages.",C8783)),_xlfn.LAMBDA(_xlpm.x,OR(_xlpm.x="m",_xlpm.x="s",_xlpm.x="+"))(RIGHT(E8783,1))),SUBSTITUTE(SUBSTITUTE(SUBSTITUTE(E8783,"m","분 "),"s","초"),"분 +","분+"),"")</f>
        <v/>
      </c>
      <c r="I8783" s="1" t="str">
        <f t="shared" si="137"/>
        <v/>
      </c>
      <c r="K8783" s="1" t="str">
        <f>IFERROR(MATCH(C8783,_xlfn.ANCHORARRAY(whitespace!$C$1),0),"")</f>
        <v/>
      </c>
    </row>
    <row r="8784" spans="1:11" x14ac:dyDescent="0.45">
      <c r="A8784" s="1" t="s">
        <v>26459</v>
      </c>
      <c r="B8784" s="1" t="s">
        <v>26310</v>
      </c>
      <c r="C8784" s="1" t="s">
        <v>16468</v>
      </c>
      <c r="E8784" s="1" t="s">
        <v>16465</v>
      </c>
      <c r="F8784" s="1" t="s">
        <v>24928</v>
      </c>
      <c r="G8784" s="1" t="str">
        <f>IFERROR(VLOOKUP(A8784,Merge!$C$2:$D$6078,2,FALSE),"")</f>
        <v/>
      </c>
      <c r="H8784" s="1" t="str" cm="1">
        <f t="array" ref="H8784">IF(AND(ISNUMBER(FIND(".stages.",C8784)),_xlfn.LAMBDA(_xlpm.x,OR(_xlpm.x="m",_xlpm.x="s",_xlpm.x="+"))(RIGHT(E8784,1))),SUBSTITUTE(SUBSTITUTE(SUBSTITUTE(E8784,"m","분 "),"s","초"),"분 +","분+"),"")</f>
        <v/>
      </c>
      <c r="I8784" s="1" t="str">
        <f t="shared" si="137"/>
        <v/>
      </c>
      <c r="K8784" s="1" t="str">
        <f>IFERROR(MATCH(C8784,_xlfn.ANCHORARRAY(whitespace!$C$1),0),"")</f>
        <v/>
      </c>
    </row>
    <row r="8785" spans="1:11" x14ac:dyDescent="0.45">
      <c r="A8785" s="1" t="s">
        <v>26458</v>
      </c>
      <c r="B8785" s="1" t="s">
        <v>26310</v>
      </c>
      <c r="C8785" s="1" t="s">
        <v>16469</v>
      </c>
      <c r="E8785" s="1" t="s">
        <v>16470</v>
      </c>
      <c r="F8785" s="1" t="s">
        <v>24928</v>
      </c>
      <c r="G8785" s="1" t="str">
        <f>IFERROR(VLOOKUP(A8785,Merge!$C$2:$D$6078,2,FALSE),"")</f>
        <v/>
      </c>
      <c r="H8785" s="1" t="str" cm="1">
        <f t="array" ref="H8785">IF(AND(ISNUMBER(FIND(".stages.",C8785)),_xlfn.LAMBDA(_xlpm.x,OR(_xlpm.x="m",_xlpm.x="s",_xlpm.x="+"))(RIGHT(E8785,1))),SUBSTITUTE(SUBSTITUTE(SUBSTITUTE(E8785,"m","분 "),"s","초"),"분 +","분+"),"")</f>
        <v/>
      </c>
      <c r="I8785" s="1" t="str">
        <f t="shared" si="137"/>
        <v/>
      </c>
      <c r="K8785" s="1" t="str">
        <f>IFERROR(MATCH(C8785,_xlfn.ANCHORARRAY(whitespace!$C$1),0),"")</f>
        <v/>
      </c>
    </row>
    <row r="8786" spans="1:11" x14ac:dyDescent="0.45">
      <c r="A8786" s="1" t="s">
        <v>26457</v>
      </c>
      <c r="B8786" s="1" t="s">
        <v>26310</v>
      </c>
      <c r="C8786" s="1" t="s">
        <v>16471</v>
      </c>
      <c r="E8786" s="1" t="s">
        <v>16461</v>
      </c>
      <c r="F8786" s="1" t="s">
        <v>24928</v>
      </c>
      <c r="G8786" s="1" t="str">
        <f>IFERROR(VLOOKUP(A8786,Merge!$C$2:$D$6078,2,FALSE),"")</f>
        <v/>
      </c>
      <c r="H8786" s="1" t="str" cm="1">
        <f t="array" ref="H8786">IF(AND(ISNUMBER(FIND(".stages.",C8786)),_xlfn.LAMBDA(_xlpm.x,OR(_xlpm.x="m",_xlpm.x="s",_xlpm.x="+"))(RIGHT(E8786,1))),SUBSTITUTE(SUBSTITUTE(SUBSTITUTE(E8786,"m","분 "),"s","초"),"분 +","분+"),"")</f>
        <v/>
      </c>
      <c r="I8786" s="1" t="str">
        <f t="shared" si="137"/>
        <v/>
      </c>
      <c r="K8786" s="1" t="str">
        <f>IFERROR(MATCH(C8786,_xlfn.ANCHORARRAY(whitespace!$C$1),0),"")</f>
        <v/>
      </c>
    </row>
    <row r="8787" spans="1:11" x14ac:dyDescent="0.45">
      <c r="A8787" s="1" t="s">
        <v>30901</v>
      </c>
      <c r="B8787" s="1" t="s">
        <v>10478</v>
      </c>
      <c r="C8787" s="1" t="s">
        <v>16472</v>
      </c>
      <c r="E8787" s="1" t="s">
        <v>9414</v>
      </c>
      <c r="F8787" s="1" t="s">
        <v>24928</v>
      </c>
      <c r="G8787" s="1" t="str">
        <f>IFERROR(VLOOKUP(A8787,Merge!$C$2:$D$6078,2,FALSE),"")</f>
        <v/>
      </c>
      <c r="H8787" s="1" t="str" cm="1">
        <f t="array" ref="H8787">IF(AND(ISNUMBER(FIND(".stages.",C8787)),_xlfn.LAMBDA(_xlpm.x,OR(_xlpm.x="m",_xlpm.x="s",_xlpm.x="+"))(RIGHT(E8787,1))),SUBSTITUTE(SUBSTITUTE(SUBSTITUTE(E8787,"m","분 "),"s","초"),"분 +","분+"),"")</f>
        <v/>
      </c>
      <c r="I8787" s="1" t="str">
        <f t="shared" si="137"/>
        <v/>
      </c>
      <c r="K8787" s="1" t="str">
        <f>IFERROR(MATCH(C8787,_xlfn.ANCHORARRAY(whitespace!$C$1),0),"")</f>
        <v/>
      </c>
    </row>
    <row r="8788" spans="1:11" x14ac:dyDescent="0.45">
      <c r="A8788" s="1" t="s">
        <v>26456</v>
      </c>
      <c r="B8788" s="1" t="s">
        <v>26310</v>
      </c>
      <c r="C8788" s="1" t="s">
        <v>16473</v>
      </c>
      <c r="E8788" s="1" t="s">
        <v>16474</v>
      </c>
      <c r="F8788" s="1" t="s">
        <v>24928</v>
      </c>
      <c r="G8788" s="1" t="str">
        <f>IFERROR(VLOOKUP(A8788,Merge!$C$2:$D$6078,2,FALSE),"")</f>
        <v/>
      </c>
      <c r="H8788" s="1" t="str" cm="1">
        <f t="array" ref="H8788">IF(AND(ISNUMBER(FIND(".stages.",C8788)),_xlfn.LAMBDA(_xlpm.x,OR(_xlpm.x="m",_xlpm.x="s",_xlpm.x="+"))(RIGHT(E8788,1))),SUBSTITUTE(SUBSTITUTE(SUBSTITUTE(E8788,"m","분 "),"s","초"),"분 +","분+"),"")</f>
        <v/>
      </c>
      <c r="I8788" s="1" t="str">
        <f t="shared" si="137"/>
        <v/>
      </c>
      <c r="K8788" s="1" t="str">
        <f>IFERROR(MATCH(C8788,_xlfn.ANCHORARRAY(whitespace!$C$1),0),"")</f>
        <v/>
      </c>
    </row>
    <row r="8789" spans="1:11" x14ac:dyDescent="0.45">
      <c r="A8789" s="1" t="s">
        <v>26455</v>
      </c>
      <c r="B8789" s="1" t="s">
        <v>26310</v>
      </c>
      <c r="C8789" s="1" t="s">
        <v>16475</v>
      </c>
      <c r="E8789" s="1" t="s">
        <v>16476</v>
      </c>
      <c r="F8789" s="1" t="s">
        <v>24928</v>
      </c>
      <c r="G8789" s="1" t="str">
        <f>IFERROR(VLOOKUP(A8789,Merge!$C$2:$D$6078,2,FALSE),"")</f>
        <v/>
      </c>
      <c r="H8789" s="1" t="str" cm="1">
        <f t="array" ref="H8789">IF(AND(ISNUMBER(FIND(".stages.",C8789)),_xlfn.LAMBDA(_xlpm.x,OR(_xlpm.x="m",_xlpm.x="s",_xlpm.x="+"))(RIGHT(E8789,1))),SUBSTITUTE(SUBSTITUTE(SUBSTITUTE(E8789,"m","분 "),"s","초"),"분 +","분+"),"")</f>
        <v/>
      </c>
      <c r="I8789" s="1" t="str">
        <f t="shared" si="137"/>
        <v/>
      </c>
      <c r="K8789" s="1" t="str">
        <f>IFERROR(MATCH(C8789,_xlfn.ANCHORARRAY(whitespace!$C$1),0),"")</f>
        <v/>
      </c>
    </row>
    <row r="8790" spans="1:11" x14ac:dyDescent="0.45">
      <c r="A8790" s="1" t="s">
        <v>26454</v>
      </c>
      <c r="B8790" s="1" t="s">
        <v>26310</v>
      </c>
      <c r="C8790" s="1" t="s">
        <v>16477</v>
      </c>
      <c r="E8790" s="1" t="s">
        <v>16478</v>
      </c>
      <c r="F8790" s="1" t="s">
        <v>24928</v>
      </c>
      <c r="G8790" s="1" t="str">
        <f>IFERROR(VLOOKUP(A8790,Merge!$C$2:$D$6078,2,FALSE),"")</f>
        <v/>
      </c>
      <c r="H8790" s="1" t="str" cm="1">
        <f t="array" ref="H8790">IF(AND(ISNUMBER(FIND(".stages.",C8790)),_xlfn.LAMBDA(_xlpm.x,OR(_xlpm.x="m",_xlpm.x="s",_xlpm.x="+"))(RIGHT(E8790,1))),SUBSTITUTE(SUBSTITUTE(SUBSTITUTE(E8790,"m","분 "),"s","초"),"분 +","분+"),"")</f>
        <v/>
      </c>
      <c r="I8790" s="1" t="str">
        <f t="shared" si="137"/>
        <v/>
      </c>
      <c r="K8790" s="1" t="str">
        <f>IFERROR(MATCH(C8790,_xlfn.ANCHORARRAY(whitespace!$C$1),0),"")</f>
        <v/>
      </c>
    </row>
    <row r="8791" spans="1:11" x14ac:dyDescent="0.45">
      <c r="A8791" s="1" t="s">
        <v>26453</v>
      </c>
      <c r="B8791" s="1" t="s">
        <v>26310</v>
      </c>
      <c r="C8791" s="1" t="s">
        <v>16479</v>
      </c>
      <c r="E8791" s="1" t="s">
        <v>16480</v>
      </c>
      <c r="F8791" s="1" t="s">
        <v>24928</v>
      </c>
      <c r="G8791" s="1" t="str">
        <f>IFERROR(VLOOKUP(A8791,Merge!$C$2:$D$6078,2,FALSE),"")</f>
        <v/>
      </c>
      <c r="H8791" s="1" t="str" cm="1">
        <f t="array" ref="H8791">IF(AND(ISNUMBER(FIND(".stages.",C8791)),_xlfn.LAMBDA(_xlpm.x,OR(_xlpm.x="m",_xlpm.x="s",_xlpm.x="+"))(RIGHT(E8791,1))),SUBSTITUTE(SUBSTITUTE(SUBSTITUTE(E8791,"m","분 "),"s","초"),"분 +","분+"),"")</f>
        <v/>
      </c>
      <c r="I8791" s="1" t="str">
        <f t="shared" si="137"/>
        <v/>
      </c>
      <c r="K8791" s="1" t="str">
        <f>IFERROR(MATCH(C8791,_xlfn.ANCHORARRAY(whitespace!$C$1),0),"")</f>
        <v/>
      </c>
    </row>
    <row r="8792" spans="1:11" x14ac:dyDescent="0.45">
      <c r="A8792" s="1" t="s">
        <v>26452</v>
      </c>
      <c r="B8792" s="1" t="s">
        <v>26310</v>
      </c>
      <c r="C8792" s="1" t="s">
        <v>16481</v>
      </c>
      <c r="E8792" s="1" t="s">
        <v>16482</v>
      </c>
      <c r="F8792" s="1" t="s">
        <v>24928</v>
      </c>
      <c r="G8792" s="1" t="str">
        <f>IFERROR(VLOOKUP(A8792,Merge!$C$2:$D$6078,2,FALSE),"")</f>
        <v/>
      </c>
      <c r="H8792" s="1" t="str" cm="1">
        <f t="array" ref="H8792">IF(AND(ISNUMBER(FIND(".stages.",C8792)),_xlfn.LAMBDA(_xlpm.x,OR(_xlpm.x="m",_xlpm.x="s",_xlpm.x="+"))(RIGHT(E8792,1))),SUBSTITUTE(SUBSTITUTE(SUBSTITUTE(E8792,"m","분 "),"s","초"),"분 +","분+"),"")</f>
        <v/>
      </c>
      <c r="I8792" s="1" t="str">
        <f t="shared" si="137"/>
        <v/>
      </c>
      <c r="K8792" s="1" t="str">
        <f>IFERROR(MATCH(C8792,_xlfn.ANCHORARRAY(whitespace!$C$1),0),"")</f>
        <v/>
      </c>
    </row>
    <row r="8793" spans="1:11" x14ac:dyDescent="0.45">
      <c r="A8793" s="1" t="s">
        <v>26451</v>
      </c>
      <c r="B8793" s="1" t="s">
        <v>26310</v>
      </c>
      <c r="C8793" s="1" t="s">
        <v>16483</v>
      </c>
      <c r="E8793" s="1" t="s">
        <v>16480</v>
      </c>
      <c r="F8793" s="1" t="s">
        <v>24928</v>
      </c>
      <c r="G8793" s="1" t="str">
        <f>IFERROR(VLOOKUP(A8793,Merge!$C$2:$D$6078,2,FALSE),"")</f>
        <v/>
      </c>
      <c r="H8793" s="1" t="str" cm="1">
        <f t="array" ref="H8793">IF(AND(ISNUMBER(FIND(".stages.",C8793)),_xlfn.LAMBDA(_xlpm.x,OR(_xlpm.x="m",_xlpm.x="s",_xlpm.x="+"))(RIGHT(E8793,1))),SUBSTITUTE(SUBSTITUTE(SUBSTITUTE(E8793,"m","분 "),"s","초"),"분 +","분+"),"")</f>
        <v/>
      </c>
      <c r="I8793" s="1" t="str">
        <f t="shared" si="137"/>
        <v/>
      </c>
      <c r="K8793" s="1" t="str">
        <f>IFERROR(MATCH(C8793,_xlfn.ANCHORARRAY(whitespace!$C$1),0),"")</f>
        <v/>
      </c>
    </row>
    <row r="8794" spans="1:11" x14ac:dyDescent="0.45">
      <c r="A8794" s="1" t="s">
        <v>26450</v>
      </c>
      <c r="B8794" s="1" t="s">
        <v>26310</v>
      </c>
      <c r="C8794" s="1" t="s">
        <v>16484</v>
      </c>
      <c r="E8794" s="1" t="s">
        <v>16485</v>
      </c>
      <c r="F8794" s="1" t="s">
        <v>24928</v>
      </c>
      <c r="G8794" s="1" t="str">
        <f>IFERROR(VLOOKUP(A8794,Merge!$C$2:$D$6078,2,FALSE),"")</f>
        <v/>
      </c>
      <c r="H8794" s="1" t="str" cm="1">
        <f t="array" ref="H8794">IF(AND(ISNUMBER(FIND(".stages.",C8794)),_xlfn.LAMBDA(_xlpm.x,OR(_xlpm.x="m",_xlpm.x="s",_xlpm.x="+"))(RIGHT(E8794,1))),SUBSTITUTE(SUBSTITUTE(SUBSTITUTE(E8794,"m","분 "),"s","초"),"분 +","분+"),"")</f>
        <v/>
      </c>
      <c r="I8794" s="1" t="str">
        <f t="shared" si="137"/>
        <v/>
      </c>
      <c r="K8794" s="1" t="str">
        <f>IFERROR(MATCH(C8794,_xlfn.ANCHORARRAY(whitespace!$C$1),0),"")</f>
        <v/>
      </c>
    </row>
    <row r="8795" spans="1:11" x14ac:dyDescent="0.45">
      <c r="A8795" s="1" t="s">
        <v>26449</v>
      </c>
      <c r="B8795" s="1" t="s">
        <v>26310</v>
      </c>
      <c r="C8795" s="1" t="s">
        <v>16486</v>
      </c>
      <c r="E8795" s="1" t="s">
        <v>16487</v>
      </c>
      <c r="F8795" s="1" t="s">
        <v>24928</v>
      </c>
      <c r="G8795" s="1" t="str">
        <f>IFERROR(VLOOKUP(A8795,Merge!$C$2:$D$6078,2,FALSE),"")</f>
        <v/>
      </c>
      <c r="H8795" s="1" t="str" cm="1">
        <f t="array" ref="H8795">IF(AND(ISNUMBER(FIND(".stages.",C8795)),_xlfn.LAMBDA(_xlpm.x,OR(_xlpm.x="m",_xlpm.x="s",_xlpm.x="+"))(RIGHT(E8795,1))),SUBSTITUTE(SUBSTITUTE(SUBSTITUTE(E8795,"m","분 "),"s","초"),"분 +","분+"),"")</f>
        <v/>
      </c>
      <c r="I8795" s="1" t="str">
        <f t="shared" si="137"/>
        <v/>
      </c>
      <c r="K8795" s="1" t="str">
        <f>IFERROR(MATCH(C8795,_xlfn.ANCHORARRAY(whitespace!$C$1),0),"")</f>
        <v/>
      </c>
    </row>
    <row r="8796" spans="1:11" x14ac:dyDescent="0.45">
      <c r="A8796" s="1" t="s">
        <v>26448</v>
      </c>
      <c r="B8796" s="1" t="s">
        <v>26310</v>
      </c>
      <c r="C8796" s="1" t="s">
        <v>16488</v>
      </c>
      <c r="E8796" s="1" t="s">
        <v>3839</v>
      </c>
      <c r="F8796" s="1" t="s">
        <v>24928</v>
      </c>
      <c r="G8796" s="1" t="str">
        <f>IFERROR(VLOOKUP(A8796,Merge!$C$2:$D$6078,2,FALSE),"")</f>
        <v/>
      </c>
      <c r="H8796" s="1" t="str" cm="1">
        <f t="array" ref="H8796">IF(AND(ISNUMBER(FIND(".stages.",C8796)),_xlfn.LAMBDA(_xlpm.x,OR(_xlpm.x="m",_xlpm.x="s",_xlpm.x="+"))(RIGHT(E8796,1))),SUBSTITUTE(SUBSTITUTE(SUBSTITUTE(E8796,"m","분 "),"s","초"),"분 +","분+"),"")</f>
        <v/>
      </c>
      <c r="I8796" s="1" t="str">
        <f t="shared" si="137"/>
        <v/>
      </c>
      <c r="K8796" s="1" t="str">
        <f>IFERROR(MATCH(C8796,_xlfn.ANCHORARRAY(whitespace!$C$1),0),"")</f>
        <v/>
      </c>
    </row>
    <row r="8797" spans="1:11" x14ac:dyDescent="0.45">
      <c r="A8797" s="1" t="s">
        <v>26447</v>
      </c>
      <c r="B8797" s="1" t="s">
        <v>26310</v>
      </c>
      <c r="C8797" s="1" t="s">
        <v>16489</v>
      </c>
      <c r="E8797" s="1" t="s">
        <v>16490</v>
      </c>
      <c r="F8797" s="1" t="s">
        <v>24928</v>
      </c>
      <c r="G8797" s="1" t="str">
        <f>IFERROR(VLOOKUP(A8797,Merge!$C$2:$D$6078,2,FALSE),"")</f>
        <v/>
      </c>
      <c r="H8797" s="1" t="str" cm="1">
        <f t="array" ref="H8797">IF(AND(ISNUMBER(FIND(".stages.",C8797)),_xlfn.LAMBDA(_xlpm.x,OR(_xlpm.x="m",_xlpm.x="s",_xlpm.x="+"))(RIGHT(E8797,1))),SUBSTITUTE(SUBSTITUTE(SUBSTITUTE(E8797,"m","분 "),"s","초"),"분 +","분+"),"")</f>
        <v/>
      </c>
      <c r="I8797" s="1" t="str">
        <f t="shared" si="137"/>
        <v/>
      </c>
      <c r="K8797" s="1" t="str">
        <f>IFERROR(MATCH(C8797,_xlfn.ANCHORARRAY(whitespace!$C$1),0),"")</f>
        <v/>
      </c>
    </row>
    <row r="8798" spans="1:11" x14ac:dyDescent="0.45">
      <c r="A8798" s="1" t="s">
        <v>26446</v>
      </c>
      <c r="B8798" s="1" t="s">
        <v>26310</v>
      </c>
      <c r="C8798" s="1" t="s">
        <v>16491</v>
      </c>
      <c r="E8798" s="1" t="s">
        <v>16492</v>
      </c>
      <c r="F8798" s="1" t="s">
        <v>24928</v>
      </c>
      <c r="G8798" s="1" t="str">
        <f>IFERROR(VLOOKUP(A8798,Merge!$C$2:$D$6078,2,FALSE),"")</f>
        <v/>
      </c>
      <c r="H8798" s="1" t="str" cm="1">
        <f t="array" ref="H8798">IF(AND(ISNUMBER(FIND(".stages.",C8798)),_xlfn.LAMBDA(_xlpm.x,OR(_xlpm.x="m",_xlpm.x="s",_xlpm.x="+"))(RIGHT(E8798,1))),SUBSTITUTE(SUBSTITUTE(SUBSTITUTE(E8798,"m","분 "),"s","초"),"분 +","분+"),"")</f>
        <v/>
      </c>
      <c r="I8798" s="1" t="str">
        <f t="shared" si="137"/>
        <v/>
      </c>
      <c r="K8798" s="1" t="str">
        <f>IFERROR(MATCH(C8798,_xlfn.ANCHORARRAY(whitespace!$C$1),0),"")</f>
        <v/>
      </c>
    </row>
    <row r="8799" spans="1:11" x14ac:dyDescent="0.45">
      <c r="A8799" s="1" t="s">
        <v>26445</v>
      </c>
      <c r="B8799" s="1" t="s">
        <v>26310</v>
      </c>
      <c r="C8799" s="1" t="s">
        <v>16493</v>
      </c>
      <c r="E8799" s="1" t="s">
        <v>16494</v>
      </c>
      <c r="F8799" s="1" t="s">
        <v>24928</v>
      </c>
      <c r="G8799" s="1" t="str">
        <f>IFERROR(VLOOKUP(A8799,Merge!$C$2:$D$6078,2,FALSE),"")</f>
        <v/>
      </c>
      <c r="H8799" s="1" t="str" cm="1">
        <f t="array" ref="H8799">IF(AND(ISNUMBER(FIND(".stages.",C8799)),_xlfn.LAMBDA(_xlpm.x,OR(_xlpm.x="m",_xlpm.x="s",_xlpm.x="+"))(RIGHT(E8799,1))),SUBSTITUTE(SUBSTITUTE(SUBSTITUTE(E8799,"m","분 "),"s","초"),"분 +","분+"),"")</f>
        <v/>
      </c>
      <c r="I8799" s="1" t="str">
        <f t="shared" si="137"/>
        <v/>
      </c>
      <c r="K8799" s="1" t="str">
        <f>IFERROR(MATCH(C8799,_xlfn.ANCHORARRAY(whitespace!$C$1),0),"")</f>
        <v/>
      </c>
    </row>
    <row r="8800" spans="1:11" x14ac:dyDescent="0.45">
      <c r="A8800" s="1" t="s">
        <v>26444</v>
      </c>
      <c r="B8800" s="1" t="s">
        <v>26310</v>
      </c>
      <c r="C8800" s="1" t="s">
        <v>16495</v>
      </c>
      <c r="E8800" s="1" t="s">
        <v>16496</v>
      </c>
      <c r="F8800" s="1" t="s">
        <v>24928</v>
      </c>
      <c r="G8800" s="1" t="str">
        <f>IFERROR(VLOOKUP(A8800,Merge!$C$2:$D$6078,2,FALSE),"")</f>
        <v/>
      </c>
      <c r="H8800" s="1" t="str" cm="1">
        <f t="array" ref="H8800">IF(AND(ISNUMBER(FIND(".stages.",C8800)),_xlfn.LAMBDA(_xlpm.x,OR(_xlpm.x="m",_xlpm.x="s",_xlpm.x="+"))(RIGHT(E8800,1))),SUBSTITUTE(SUBSTITUTE(SUBSTITUTE(E8800,"m","분 "),"s","초"),"분 +","분+"),"")</f>
        <v/>
      </c>
      <c r="I8800" s="1" t="str">
        <f t="shared" si="137"/>
        <v/>
      </c>
      <c r="K8800" s="1" t="str">
        <f>IFERROR(MATCH(C8800,_xlfn.ANCHORARRAY(whitespace!$C$1),0),"")</f>
        <v/>
      </c>
    </row>
    <row r="8801" spans="1:11" x14ac:dyDescent="0.45">
      <c r="A8801" s="1" t="s">
        <v>26443</v>
      </c>
      <c r="B8801" s="1" t="s">
        <v>26310</v>
      </c>
      <c r="C8801" s="1" t="s">
        <v>16497</v>
      </c>
      <c r="E8801" s="1" t="s">
        <v>16494</v>
      </c>
      <c r="F8801" s="1" t="s">
        <v>24928</v>
      </c>
      <c r="G8801" s="1" t="str">
        <f>IFERROR(VLOOKUP(A8801,Merge!$C$2:$D$6078,2,FALSE),"")</f>
        <v/>
      </c>
      <c r="H8801" s="1" t="str" cm="1">
        <f t="array" ref="H8801">IF(AND(ISNUMBER(FIND(".stages.",C8801)),_xlfn.LAMBDA(_xlpm.x,OR(_xlpm.x="m",_xlpm.x="s",_xlpm.x="+"))(RIGHT(E8801,1))),SUBSTITUTE(SUBSTITUTE(SUBSTITUTE(E8801,"m","분 "),"s","초"),"분 +","분+"),"")</f>
        <v/>
      </c>
      <c r="I8801" s="1" t="str">
        <f t="shared" si="137"/>
        <v/>
      </c>
      <c r="K8801" s="1" t="str">
        <f>IFERROR(MATCH(C8801,_xlfn.ANCHORARRAY(whitespace!$C$1),0),"")</f>
        <v/>
      </c>
    </row>
    <row r="8802" spans="1:11" x14ac:dyDescent="0.45">
      <c r="A8802" s="1" t="s">
        <v>26442</v>
      </c>
      <c r="B8802" s="1" t="s">
        <v>26310</v>
      </c>
      <c r="C8802" s="1" t="s">
        <v>16498</v>
      </c>
      <c r="E8802" s="1" t="s">
        <v>16499</v>
      </c>
      <c r="F8802" s="1" t="s">
        <v>24928</v>
      </c>
      <c r="G8802" s="1" t="str">
        <f>IFERROR(VLOOKUP(A8802,Merge!$C$2:$D$6078,2,FALSE),"")</f>
        <v/>
      </c>
      <c r="H8802" s="1" t="str" cm="1">
        <f t="array" ref="H8802">IF(AND(ISNUMBER(FIND(".stages.",C8802)),_xlfn.LAMBDA(_xlpm.x,OR(_xlpm.x="m",_xlpm.x="s",_xlpm.x="+"))(RIGHT(E8802,1))),SUBSTITUTE(SUBSTITUTE(SUBSTITUTE(E8802,"m","분 "),"s","초"),"분 +","분+"),"")</f>
        <v/>
      </c>
      <c r="I8802" s="1" t="str">
        <f t="shared" si="137"/>
        <v/>
      </c>
      <c r="K8802" s="1" t="str">
        <f>IFERROR(MATCH(C8802,_xlfn.ANCHORARRAY(whitespace!$C$1),0),"")</f>
        <v/>
      </c>
    </row>
    <row r="8803" spans="1:11" x14ac:dyDescent="0.45">
      <c r="A8803" s="1" t="s">
        <v>26441</v>
      </c>
      <c r="B8803" s="1" t="s">
        <v>26310</v>
      </c>
      <c r="C8803" s="1" t="s">
        <v>16500</v>
      </c>
      <c r="E8803" s="1" t="s">
        <v>16490</v>
      </c>
      <c r="F8803" s="1" t="s">
        <v>24928</v>
      </c>
      <c r="G8803" s="1" t="str">
        <f>IFERROR(VLOOKUP(A8803,Merge!$C$2:$D$6078,2,FALSE),"")</f>
        <v/>
      </c>
      <c r="H8803" s="1" t="str" cm="1">
        <f t="array" ref="H8803">IF(AND(ISNUMBER(FIND(".stages.",C8803)),_xlfn.LAMBDA(_xlpm.x,OR(_xlpm.x="m",_xlpm.x="s",_xlpm.x="+"))(RIGHT(E8803,1))),SUBSTITUTE(SUBSTITUTE(SUBSTITUTE(E8803,"m","분 "),"s","초"),"분 +","분+"),"")</f>
        <v/>
      </c>
      <c r="I8803" s="1" t="str">
        <f t="shared" si="137"/>
        <v/>
      </c>
      <c r="K8803" s="1" t="str">
        <f>IFERROR(MATCH(C8803,_xlfn.ANCHORARRAY(whitespace!$C$1),0),"")</f>
        <v/>
      </c>
    </row>
    <row r="8804" spans="1:11" x14ac:dyDescent="0.45">
      <c r="A8804" s="1" t="s">
        <v>30902</v>
      </c>
      <c r="B8804" s="1" t="s">
        <v>10478</v>
      </c>
      <c r="C8804" s="1" t="s">
        <v>16501</v>
      </c>
      <c r="E8804" s="1" t="s">
        <v>16502</v>
      </c>
      <c r="F8804" s="1" t="s">
        <v>24928</v>
      </c>
      <c r="G8804" s="1" t="str">
        <f>IFERROR(VLOOKUP(A8804,Merge!$C$2:$D$6078,2,FALSE),"")</f>
        <v/>
      </c>
      <c r="H8804" s="1" t="str" cm="1">
        <f t="array" ref="H8804">IF(AND(ISNUMBER(FIND(".stages.",C8804)),_xlfn.LAMBDA(_xlpm.x,OR(_xlpm.x="m",_xlpm.x="s",_xlpm.x="+"))(RIGHT(E8804,1))),SUBSTITUTE(SUBSTITUTE(SUBSTITUTE(E8804,"m","분 "),"s","초"),"분 +","분+"),"")</f>
        <v/>
      </c>
      <c r="I8804" s="1" t="str">
        <f t="shared" si="137"/>
        <v/>
      </c>
      <c r="K8804" s="1" t="str">
        <f>IFERROR(MATCH(C8804,_xlfn.ANCHORARRAY(whitespace!$C$1),0),"")</f>
        <v/>
      </c>
    </row>
    <row r="8805" spans="1:11" x14ac:dyDescent="0.45">
      <c r="A8805" s="1" t="s">
        <v>26440</v>
      </c>
      <c r="B8805" s="1" t="s">
        <v>26310</v>
      </c>
      <c r="C8805" s="1" t="s">
        <v>16503</v>
      </c>
      <c r="E8805" s="1" t="s">
        <v>16502</v>
      </c>
      <c r="F8805" s="1" t="s">
        <v>24928</v>
      </c>
      <c r="G8805" s="1" t="str">
        <f>IFERROR(VLOOKUP(A8805,Merge!$C$2:$D$6078,2,FALSE),"")</f>
        <v/>
      </c>
      <c r="H8805" s="1" t="str" cm="1">
        <f t="array" ref="H8805">IF(AND(ISNUMBER(FIND(".stages.",C8805)),_xlfn.LAMBDA(_xlpm.x,OR(_xlpm.x="m",_xlpm.x="s",_xlpm.x="+"))(RIGHT(E8805,1))),SUBSTITUTE(SUBSTITUTE(SUBSTITUTE(E8805,"m","분 "),"s","초"),"분 +","분+"),"")</f>
        <v/>
      </c>
      <c r="I8805" s="1" t="str">
        <f t="shared" si="137"/>
        <v/>
      </c>
      <c r="K8805" s="1" t="str">
        <f>IFERROR(MATCH(C8805,_xlfn.ANCHORARRAY(whitespace!$C$1),0),"")</f>
        <v/>
      </c>
    </row>
    <row r="8806" spans="1:11" x14ac:dyDescent="0.45">
      <c r="A8806" s="1" t="s">
        <v>26439</v>
      </c>
      <c r="B8806" s="1" t="s">
        <v>26310</v>
      </c>
      <c r="C8806" s="1" t="s">
        <v>16504</v>
      </c>
      <c r="E8806" s="1" t="s">
        <v>16505</v>
      </c>
      <c r="F8806" s="1" t="s">
        <v>24928</v>
      </c>
      <c r="G8806" s="1" t="str">
        <f>IFERROR(VLOOKUP(A8806,Merge!$C$2:$D$6078,2,FALSE),"")</f>
        <v/>
      </c>
      <c r="H8806" s="1" t="str" cm="1">
        <f t="array" ref="H8806">IF(AND(ISNUMBER(FIND(".stages.",C8806)),_xlfn.LAMBDA(_xlpm.x,OR(_xlpm.x="m",_xlpm.x="s",_xlpm.x="+"))(RIGHT(E8806,1))),SUBSTITUTE(SUBSTITUTE(SUBSTITUTE(E8806,"m","분 "),"s","초"),"분 +","분+"),"")</f>
        <v/>
      </c>
      <c r="I8806" s="1" t="str">
        <f t="shared" si="137"/>
        <v/>
      </c>
      <c r="K8806" s="1" t="str">
        <f>IFERROR(MATCH(C8806,_xlfn.ANCHORARRAY(whitespace!$C$1),0),"")</f>
        <v/>
      </c>
    </row>
    <row r="8807" spans="1:11" x14ac:dyDescent="0.45">
      <c r="A8807" s="1" t="s">
        <v>26438</v>
      </c>
      <c r="B8807" s="1" t="s">
        <v>26310</v>
      </c>
      <c r="C8807" s="1" t="s">
        <v>16506</v>
      </c>
      <c r="E8807" s="1" t="s">
        <v>16507</v>
      </c>
      <c r="F8807" s="1" t="s">
        <v>24928</v>
      </c>
      <c r="G8807" s="1" t="str">
        <f>IFERROR(VLOOKUP(A8807,Merge!$C$2:$D$6078,2,FALSE),"")</f>
        <v/>
      </c>
      <c r="H8807" s="1" t="str" cm="1">
        <f t="array" ref="H8807">IF(AND(ISNUMBER(FIND(".stages.",C8807)),_xlfn.LAMBDA(_xlpm.x,OR(_xlpm.x="m",_xlpm.x="s",_xlpm.x="+"))(RIGHT(E8807,1))),SUBSTITUTE(SUBSTITUTE(SUBSTITUTE(E8807,"m","분 "),"s","초"),"분 +","분+"),"")</f>
        <v/>
      </c>
      <c r="I8807" s="1" t="str">
        <f t="shared" si="137"/>
        <v/>
      </c>
      <c r="K8807" s="1" t="str">
        <f>IFERROR(MATCH(C8807,_xlfn.ANCHORARRAY(whitespace!$C$1),0),"")</f>
        <v/>
      </c>
    </row>
    <row r="8808" spans="1:11" x14ac:dyDescent="0.45">
      <c r="A8808" s="1" t="s">
        <v>26437</v>
      </c>
      <c r="B8808" s="1" t="s">
        <v>26310</v>
      </c>
      <c r="C8808" s="1" t="s">
        <v>16508</v>
      </c>
      <c r="E8808" s="1" t="s">
        <v>16509</v>
      </c>
      <c r="F8808" s="1" t="s">
        <v>24928</v>
      </c>
      <c r="G8808" s="1" t="str">
        <f>IFERROR(VLOOKUP(A8808,Merge!$C$2:$D$6078,2,FALSE),"")</f>
        <v/>
      </c>
      <c r="H8808" s="1" t="str" cm="1">
        <f t="array" ref="H8808">IF(AND(ISNUMBER(FIND(".stages.",C8808)),_xlfn.LAMBDA(_xlpm.x,OR(_xlpm.x="m",_xlpm.x="s",_xlpm.x="+"))(RIGHT(E8808,1))),SUBSTITUTE(SUBSTITUTE(SUBSTITUTE(E8808,"m","분 "),"s","초"),"분 +","분+"),"")</f>
        <v/>
      </c>
      <c r="I8808" s="1" t="str">
        <f t="shared" si="137"/>
        <v/>
      </c>
      <c r="K8808" s="1" t="str">
        <f>IFERROR(MATCH(C8808,_xlfn.ANCHORARRAY(whitespace!$C$1),0),"")</f>
        <v/>
      </c>
    </row>
    <row r="8809" spans="1:11" x14ac:dyDescent="0.45">
      <c r="A8809" s="1" t="s">
        <v>26436</v>
      </c>
      <c r="B8809" s="1" t="s">
        <v>26310</v>
      </c>
      <c r="C8809" s="1" t="s">
        <v>16510</v>
      </c>
      <c r="E8809" s="1" t="s">
        <v>16511</v>
      </c>
      <c r="F8809" s="1" t="s">
        <v>24928</v>
      </c>
      <c r="G8809" s="1" t="str">
        <f>IFERROR(VLOOKUP(A8809,Merge!$C$2:$D$6078,2,FALSE),"")</f>
        <v/>
      </c>
      <c r="H8809" s="1" t="str" cm="1">
        <f t="array" ref="H8809">IF(AND(ISNUMBER(FIND(".stages.",C8809)),_xlfn.LAMBDA(_xlpm.x,OR(_xlpm.x="m",_xlpm.x="s",_xlpm.x="+"))(RIGHT(E8809,1))),SUBSTITUTE(SUBSTITUTE(SUBSTITUTE(E8809,"m","분 "),"s","초"),"분 +","분+"),"")</f>
        <v/>
      </c>
      <c r="I8809" s="1" t="str">
        <f t="shared" si="137"/>
        <v/>
      </c>
      <c r="K8809" s="1" t="str">
        <f>IFERROR(MATCH(C8809,_xlfn.ANCHORARRAY(whitespace!$C$1),0),"")</f>
        <v/>
      </c>
    </row>
    <row r="8810" spans="1:11" x14ac:dyDescent="0.45">
      <c r="A8810" s="1" t="s">
        <v>26435</v>
      </c>
      <c r="B8810" s="1" t="s">
        <v>26310</v>
      </c>
      <c r="C8810" s="1" t="s">
        <v>16512</v>
      </c>
      <c r="E8810" s="1" t="s">
        <v>16513</v>
      </c>
      <c r="F8810" s="1" t="s">
        <v>24928</v>
      </c>
      <c r="G8810" s="1" t="str">
        <f>IFERROR(VLOOKUP(A8810,Merge!$C$2:$D$6078,2,FALSE),"")</f>
        <v/>
      </c>
      <c r="H8810" s="1" t="str" cm="1">
        <f t="array" ref="H8810">IF(AND(ISNUMBER(FIND(".stages.",C8810)),_xlfn.LAMBDA(_xlpm.x,OR(_xlpm.x="m",_xlpm.x="s",_xlpm.x="+"))(RIGHT(E8810,1))),SUBSTITUTE(SUBSTITUTE(SUBSTITUTE(E8810,"m","분 "),"s","초"),"분 +","분+"),"")</f>
        <v/>
      </c>
      <c r="I8810" s="1" t="str">
        <f t="shared" si="137"/>
        <v/>
      </c>
      <c r="K8810" s="1" t="str">
        <f>IFERROR(MATCH(C8810,_xlfn.ANCHORARRAY(whitespace!$C$1),0),"")</f>
        <v/>
      </c>
    </row>
    <row r="8811" spans="1:11" x14ac:dyDescent="0.45">
      <c r="A8811" s="1" t="s">
        <v>26434</v>
      </c>
      <c r="B8811" s="1" t="s">
        <v>26310</v>
      </c>
      <c r="C8811" s="1" t="s">
        <v>16514</v>
      </c>
      <c r="E8811" s="1" t="s">
        <v>16515</v>
      </c>
      <c r="F8811" s="1" t="s">
        <v>24928</v>
      </c>
      <c r="G8811" s="1" t="str">
        <f>IFERROR(VLOOKUP(A8811,Merge!$C$2:$D$6078,2,FALSE),"")</f>
        <v/>
      </c>
      <c r="H8811" s="1" t="str" cm="1">
        <f t="array" ref="H8811">IF(AND(ISNUMBER(FIND(".stages.",C8811)),_xlfn.LAMBDA(_xlpm.x,OR(_xlpm.x="m",_xlpm.x="s",_xlpm.x="+"))(RIGHT(E8811,1))),SUBSTITUTE(SUBSTITUTE(SUBSTITUTE(E8811,"m","분 "),"s","초"),"분 +","분+"),"")</f>
        <v/>
      </c>
      <c r="I8811" s="1" t="str">
        <f t="shared" si="137"/>
        <v/>
      </c>
      <c r="K8811" s="1" t="str">
        <f>IFERROR(MATCH(C8811,_xlfn.ANCHORARRAY(whitespace!$C$1),0),"")</f>
        <v/>
      </c>
    </row>
    <row r="8812" spans="1:11" x14ac:dyDescent="0.45">
      <c r="A8812" s="1" t="s">
        <v>26433</v>
      </c>
      <c r="B8812" s="1" t="s">
        <v>26310</v>
      </c>
      <c r="C8812" s="1" t="s">
        <v>16516</v>
      </c>
      <c r="E8812" s="1" t="s">
        <v>16513</v>
      </c>
      <c r="F8812" s="1" t="s">
        <v>24928</v>
      </c>
      <c r="G8812" s="1" t="str">
        <f>IFERROR(VLOOKUP(A8812,Merge!$C$2:$D$6078,2,FALSE),"")</f>
        <v/>
      </c>
      <c r="H8812" s="1" t="str" cm="1">
        <f t="array" ref="H8812">IF(AND(ISNUMBER(FIND(".stages.",C8812)),_xlfn.LAMBDA(_xlpm.x,OR(_xlpm.x="m",_xlpm.x="s",_xlpm.x="+"))(RIGHT(E8812,1))),SUBSTITUTE(SUBSTITUTE(SUBSTITUTE(E8812,"m","분 "),"s","초"),"분 +","분+"),"")</f>
        <v/>
      </c>
      <c r="I8812" s="1" t="str">
        <f t="shared" si="137"/>
        <v/>
      </c>
      <c r="K8812" s="1" t="str">
        <f>IFERROR(MATCH(C8812,_xlfn.ANCHORARRAY(whitespace!$C$1),0),"")</f>
        <v/>
      </c>
    </row>
    <row r="8813" spans="1:11" x14ac:dyDescent="0.45">
      <c r="A8813" s="1" t="s">
        <v>26432</v>
      </c>
      <c r="B8813" s="1" t="s">
        <v>26310</v>
      </c>
      <c r="C8813" s="1" t="s">
        <v>16517</v>
      </c>
      <c r="E8813" s="1" t="s">
        <v>16518</v>
      </c>
      <c r="F8813" s="1" t="s">
        <v>24928</v>
      </c>
      <c r="G8813" s="1" t="str">
        <f>IFERROR(VLOOKUP(A8813,Merge!$C$2:$D$6078,2,FALSE),"")</f>
        <v/>
      </c>
      <c r="H8813" s="1" t="str" cm="1">
        <f t="array" ref="H8813">IF(AND(ISNUMBER(FIND(".stages.",C8813)),_xlfn.LAMBDA(_xlpm.x,OR(_xlpm.x="m",_xlpm.x="s",_xlpm.x="+"))(RIGHT(E8813,1))),SUBSTITUTE(SUBSTITUTE(SUBSTITUTE(E8813,"m","분 "),"s","초"),"분 +","분+"),"")</f>
        <v/>
      </c>
      <c r="I8813" s="1" t="str">
        <f t="shared" si="137"/>
        <v/>
      </c>
      <c r="K8813" s="1" t="str">
        <f>IFERROR(MATCH(C8813,_xlfn.ANCHORARRAY(whitespace!$C$1),0),"")</f>
        <v/>
      </c>
    </row>
    <row r="8814" spans="1:11" x14ac:dyDescent="0.45">
      <c r="A8814" s="1" t="s">
        <v>26431</v>
      </c>
      <c r="B8814" s="1" t="s">
        <v>26310</v>
      </c>
      <c r="C8814" s="1" t="s">
        <v>16519</v>
      </c>
      <c r="E8814" s="1" t="s">
        <v>16509</v>
      </c>
      <c r="F8814" s="1" t="s">
        <v>24928</v>
      </c>
      <c r="G8814" s="1" t="str">
        <f>IFERROR(VLOOKUP(A8814,Merge!$C$2:$D$6078,2,FALSE),"")</f>
        <v/>
      </c>
      <c r="H8814" s="1" t="str" cm="1">
        <f t="array" ref="H8814">IF(AND(ISNUMBER(FIND(".stages.",C8814)),_xlfn.LAMBDA(_xlpm.x,OR(_xlpm.x="m",_xlpm.x="s",_xlpm.x="+"))(RIGHT(E8814,1))),SUBSTITUTE(SUBSTITUTE(SUBSTITUTE(E8814,"m","분 "),"s","초"),"분 +","분+"),"")</f>
        <v/>
      </c>
      <c r="I8814" s="1" t="str">
        <f t="shared" si="137"/>
        <v/>
      </c>
      <c r="K8814" s="1" t="str">
        <f>IFERROR(MATCH(C8814,_xlfn.ANCHORARRAY(whitespace!$C$1),0),"")</f>
        <v/>
      </c>
    </row>
    <row r="8815" spans="1:11" x14ac:dyDescent="0.45">
      <c r="A8815" s="1" t="s">
        <v>30903</v>
      </c>
      <c r="B8815" s="1" t="s">
        <v>10478</v>
      </c>
      <c r="C8815" s="1" t="s">
        <v>16520</v>
      </c>
      <c r="E8815" s="1" t="s">
        <v>16521</v>
      </c>
      <c r="F8815" s="1" t="s">
        <v>24928</v>
      </c>
      <c r="G8815" s="1" t="str">
        <f>IFERROR(VLOOKUP(A8815,Merge!$C$2:$D$6078,2,FALSE),"")</f>
        <v/>
      </c>
      <c r="H8815" s="1" t="str" cm="1">
        <f t="array" ref="H8815">IF(AND(ISNUMBER(FIND(".stages.",C8815)),_xlfn.LAMBDA(_xlpm.x,OR(_xlpm.x="m",_xlpm.x="s",_xlpm.x="+"))(RIGHT(E8815,1))),SUBSTITUTE(SUBSTITUTE(SUBSTITUTE(E8815,"m","분 "),"s","초"),"분 +","분+"),"")</f>
        <v/>
      </c>
      <c r="I8815" s="1" t="str">
        <f t="shared" si="137"/>
        <v/>
      </c>
      <c r="K8815" s="1" t="str">
        <f>IFERROR(MATCH(C8815,_xlfn.ANCHORARRAY(whitespace!$C$1),0),"")</f>
        <v/>
      </c>
    </row>
    <row r="8816" spans="1:11" x14ac:dyDescent="0.45">
      <c r="A8816" s="1" t="s">
        <v>26430</v>
      </c>
      <c r="B8816" s="1" t="s">
        <v>26310</v>
      </c>
      <c r="C8816" s="1" t="s">
        <v>16522</v>
      </c>
      <c r="E8816" s="1" t="s">
        <v>16521</v>
      </c>
      <c r="F8816" s="1" t="s">
        <v>24928</v>
      </c>
      <c r="G8816" s="1" t="str">
        <f>IFERROR(VLOOKUP(A8816,Merge!$C$2:$D$6078,2,FALSE),"")</f>
        <v/>
      </c>
      <c r="H8816" s="1" t="str" cm="1">
        <f t="array" ref="H8816">IF(AND(ISNUMBER(FIND(".stages.",C8816)),_xlfn.LAMBDA(_xlpm.x,OR(_xlpm.x="m",_xlpm.x="s",_xlpm.x="+"))(RIGHT(E8816,1))),SUBSTITUTE(SUBSTITUTE(SUBSTITUTE(E8816,"m","분 "),"s","초"),"분 +","분+"),"")</f>
        <v/>
      </c>
      <c r="I8816" s="1" t="str">
        <f t="shared" si="137"/>
        <v/>
      </c>
      <c r="K8816" s="1" t="str">
        <f>IFERROR(MATCH(C8816,_xlfn.ANCHORARRAY(whitespace!$C$1),0),"")</f>
        <v/>
      </c>
    </row>
    <row r="8817" spans="1:11" x14ac:dyDescent="0.45">
      <c r="A8817" s="1" t="s">
        <v>26429</v>
      </c>
      <c r="B8817" s="1" t="s">
        <v>26310</v>
      </c>
      <c r="C8817" s="1" t="s">
        <v>16523</v>
      </c>
      <c r="E8817" s="1" t="s">
        <v>16524</v>
      </c>
      <c r="F8817" s="1" t="s">
        <v>24928</v>
      </c>
      <c r="G8817" s="1" t="str">
        <f>IFERROR(VLOOKUP(A8817,Merge!$C$2:$D$6078,2,FALSE),"")</f>
        <v/>
      </c>
      <c r="H8817" s="1" t="str" cm="1">
        <f t="array" ref="H8817">IF(AND(ISNUMBER(FIND(".stages.",C8817)),_xlfn.LAMBDA(_xlpm.x,OR(_xlpm.x="m",_xlpm.x="s",_xlpm.x="+"))(RIGHT(E8817,1))),SUBSTITUTE(SUBSTITUTE(SUBSTITUTE(E8817,"m","분 "),"s","초"),"분 +","분+"),"")</f>
        <v/>
      </c>
      <c r="I8817" s="1" t="str">
        <f t="shared" si="137"/>
        <v/>
      </c>
      <c r="K8817" s="1" t="str">
        <f>IFERROR(MATCH(C8817,_xlfn.ANCHORARRAY(whitespace!$C$1),0),"")</f>
        <v/>
      </c>
    </row>
    <row r="8818" spans="1:11" x14ac:dyDescent="0.45">
      <c r="A8818" s="1" t="s">
        <v>26428</v>
      </c>
      <c r="B8818" s="1" t="s">
        <v>26310</v>
      </c>
      <c r="C8818" s="1" t="s">
        <v>16525</v>
      </c>
      <c r="E8818" s="1" t="s">
        <v>16526</v>
      </c>
      <c r="F8818" s="1" t="s">
        <v>24928</v>
      </c>
      <c r="G8818" s="1" t="str">
        <f>IFERROR(VLOOKUP(A8818,Merge!$C$2:$D$6078,2,FALSE),"")</f>
        <v/>
      </c>
      <c r="H8818" s="1" t="str" cm="1">
        <f t="array" ref="H8818">IF(AND(ISNUMBER(FIND(".stages.",C8818)),_xlfn.LAMBDA(_xlpm.x,OR(_xlpm.x="m",_xlpm.x="s",_xlpm.x="+"))(RIGHT(E8818,1))),SUBSTITUTE(SUBSTITUTE(SUBSTITUTE(E8818,"m","분 "),"s","초"),"분 +","분+"),"")</f>
        <v/>
      </c>
      <c r="I8818" s="1" t="str">
        <f t="shared" si="137"/>
        <v/>
      </c>
      <c r="K8818" s="1" t="str">
        <f>IFERROR(MATCH(C8818,_xlfn.ANCHORARRAY(whitespace!$C$1),0),"")</f>
        <v/>
      </c>
    </row>
    <row r="8819" spans="1:11" x14ac:dyDescent="0.45">
      <c r="A8819" s="1" t="s">
        <v>26427</v>
      </c>
      <c r="B8819" s="1" t="s">
        <v>26310</v>
      </c>
      <c r="C8819" s="1" t="s">
        <v>16527</v>
      </c>
      <c r="E8819" s="1" t="s">
        <v>16528</v>
      </c>
      <c r="F8819" s="1" t="s">
        <v>24928</v>
      </c>
      <c r="G8819" s="1" t="str">
        <f>IFERROR(VLOOKUP(A8819,Merge!$C$2:$D$6078,2,FALSE),"")</f>
        <v/>
      </c>
      <c r="H8819" s="1" t="str" cm="1">
        <f t="array" ref="H8819">IF(AND(ISNUMBER(FIND(".stages.",C8819)),_xlfn.LAMBDA(_xlpm.x,OR(_xlpm.x="m",_xlpm.x="s",_xlpm.x="+"))(RIGHT(E8819,1))),SUBSTITUTE(SUBSTITUTE(SUBSTITUTE(E8819,"m","분 "),"s","초"),"분 +","분+"),"")</f>
        <v/>
      </c>
      <c r="I8819" s="1" t="str">
        <f t="shared" si="137"/>
        <v/>
      </c>
      <c r="K8819" s="1" t="str">
        <f>IFERROR(MATCH(C8819,_xlfn.ANCHORARRAY(whitespace!$C$1),0),"")</f>
        <v/>
      </c>
    </row>
    <row r="8820" spans="1:11" x14ac:dyDescent="0.45">
      <c r="A8820" s="1" t="s">
        <v>26426</v>
      </c>
      <c r="B8820" s="1" t="s">
        <v>26310</v>
      </c>
      <c r="C8820" s="1" t="s">
        <v>16529</v>
      </c>
      <c r="E8820" s="1" t="s">
        <v>16530</v>
      </c>
      <c r="F8820" s="1" t="s">
        <v>24928</v>
      </c>
      <c r="G8820" s="1" t="str">
        <f>IFERROR(VLOOKUP(A8820,Merge!$C$2:$D$6078,2,FALSE),"")</f>
        <v/>
      </c>
      <c r="H8820" s="1" t="str" cm="1">
        <f t="array" ref="H8820">IF(AND(ISNUMBER(FIND(".stages.",C8820)),_xlfn.LAMBDA(_xlpm.x,OR(_xlpm.x="m",_xlpm.x="s",_xlpm.x="+"))(RIGHT(E8820,1))),SUBSTITUTE(SUBSTITUTE(SUBSTITUTE(E8820,"m","분 "),"s","초"),"분 +","분+"),"")</f>
        <v/>
      </c>
      <c r="I8820" s="1" t="str">
        <f t="shared" si="137"/>
        <v/>
      </c>
      <c r="K8820" s="1" t="str">
        <f>IFERROR(MATCH(C8820,_xlfn.ANCHORARRAY(whitespace!$C$1),0),"")</f>
        <v/>
      </c>
    </row>
    <row r="8821" spans="1:11" x14ac:dyDescent="0.45">
      <c r="A8821" s="1" t="s">
        <v>26425</v>
      </c>
      <c r="B8821" s="1" t="s">
        <v>26310</v>
      </c>
      <c r="C8821" s="1" t="s">
        <v>16531</v>
      </c>
      <c r="E8821" s="1" t="s">
        <v>16528</v>
      </c>
      <c r="F8821" s="1" t="s">
        <v>24928</v>
      </c>
      <c r="G8821" s="1" t="str">
        <f>IFERROR(VLOOKUP(A8821,Merge!$C$2:$D$6078,2,FALSE),"")</f>
        <v/>
      </c>
      <c r="H8821" s="1" t="str" cm="1">
        <f t="array" ref="H8821">IF(AND(ISNUMBER(FIND(".stages.",C8821)),_xlfn.LAMBDA(_xlpm.x,OR(_xlpm.x="m",_xlpm.x="s",_xlpm.x="+"))(RIGHT(E8821,1))),SUBSTITUTE(SUBSTITUTE(SUBSTITUTE(E8821,"m","분 "),"s","초"),"분 +","분+"),"")</f>
        <v/>
      </c>
      <c r="I8821" s="1" t="str">
        <f t="shared" si="137"/>
        <v/>
      </c>
      <c r="K8821" s="1" t="str">
        <f>IFERROR(MATCH(C8821,_xlfn.ANCHORARRAY(whitespace!$C$1),0),"")</f>
        <v/>
      </c>
    </row>
    <row r="8822" spans="1:11" x14ac:dyDescent="0.45">
      <c r="A8822" s="1" t="s">
        <v>26424</v>
      </c>
      <c r="B8822" s="1" t="s">
        <v>26310</v>
      </c>
      <c r="C8822" s="1" t="s">
        <v>16532</v>
      </c>
      <c r="E8822" s="1" t="s">
        <v>16533</v>
      </c>
      <c r="F8822" s="1" t="s">
        <v>24928</v>
      </c>
      <c r="G8822" s="1" t="str">
        <f>IFERROR(VLOOKUP(A8822,Merge!$C$2:$D$6078,2,FALSE),"")</f>
        <v/>
      </c>
      <c r="H8822" s="1" t="str" cm="1">
        <f t="array" ref="H8822">IF(AND(ISNUMBER(FIND(".stages.",C8822)),_xlfn.LAMBDA(_xlpm.x,OR(_xlpm.x="m",_xlpm.x="s",_xlpm.x="+"))(RIGHT(E8822,1))),SUBSTITUTE(SUBSTITUTE(SUBSTITUTE(E8822,"m","분 "),"s","초"),"분 +","분+"),"")</f>
        <v/>
      </c>
      <c r="I8822" s="1" t="str">
        <f t="shared" si="137"/>
        <v/>
      </c>
      <c r="K8822" s="1" t="str">
        <f>IFERROR(MATCH(C8822,_xlfn.ANCHORARRAY(whitespace!$C$1),0),"")</f>
        <v/>
      </c>
    </row>
    <row r="8823" spans="1:11" x14ac:dyDescent="0.45">
      <c r="A8823" s="1" t="s">
        <v>26423</v>
      </c>
      <c r="B8823" s="1" t="s">
        <v>26310</v>
      </c>
      <c r="C8823" s="1" t="s">
        <v>16534</v>
      </c>
      <c r="E8823" s="1" t="s">
        <v>16524</v>
      </c>
      <c r="F8823" s="1" t="s">
        <v>24928</v>
      </c>
      <c r="G8823" s="1" t="str">
        <f>IFERROR(VLOOKUP(A8823,Merge!$C$2:$D$6078,2,FALSE),"")</f>
        <v/>
      </c>
      <c r="H8823" s="1" t="str" cm="1">
        <f t="array" ref="H8823">IF(AND(ISNUMBER(FIND(".stages.",C8823)),_xlfn.LAMBDA(_xlpm.x,OR(_xlpm.x="m",_xlpm.x="s",_xlpm.x="+"))(RIGHT(E8823,1))),SUBSTITUTE(SUBSTITUTE(SUBSTITUTE(E8823,"m","분 "),"s","초"),"분 +","분+"),"")</f>
        <v/>
      </c>
      <c r="I8823" s="1" t="str">
        <f t="shared" si="137"/>
        <v/>
      </c>
      <c r="K8823" s="1" t="str">
        <f>IFERROR(MATCH(C8823,_xlfn.ANCHORARRAY(whitespace!$C$1),0),"")</f>
        <v/>
      </c>
    </row>
    <row r="8824" spans="1:11" x14ac:dyDescent="0.45">
      <c r="A8824" s="1" t="s">
        <v>30904</v>
      </c>
      <c r="B8824" s="1" t="s">
        <v>10478</v>
      </c>
      <c r="C8824" s="1" t="s">
        <v>16535</v>
      </c>
      <c r="E8824" s="1" t="s">
        <v>16536</v>
      </c>
      <c r="F8824" s="1" t="s">
        <v>24928</v>
      </c>
      <c r="G8824" s="1" t="str">
        <f>IFERROR(VLOOKUP(A8824,Merge!$C$2:$D$6078,2,FALSE),"")</f>
        <v/>
      </c>
      <c r="H8824" s="1" t="str" cm="1">
        <f t="array" ref="H8824">IF(AND(ISNUMBER(FIND(".stages.",C8824)),_xlfn.LAMBDA(_xlpm.x,OR(_xlpm.x="m",_xlpm.x="s",_xlpm.x="+"))(RIGHT(E8824,1))),SUBSTITUTE(SUBSTITUTE(SUBSTITUTE(E8824,"m","분 "),"s","초"),"분 +","분+"),"")</f>
        <v/>
      </c>
      <c r="I8824" s="1" t="str">
        <f t="shared" si="137"/>
        <v/>
      </c>
      <c r="K8824" s="1" t="str">
        <f>IFERROR(MATCH(C8824,_xlfn.ANCHORARRAY(whitespace!$C$1),0),"")</f>
        <v/>
      </c>
    </row>
    <row r="8825" spans="1:11" x14ac:dyDescent="0.45">
      <c r="A8825" s="1" t="s">
        <v>26422</v>
      </c>
      <c r="B8825" s="1" t="s">
        <v>26310</v>
      </c>
      <c r="C8825" s="1" t="s">
        <v>16537</v>
      </c>
      <c r="E8825" s="1" t="s">
        <v>16538</v>
      </c>
      <c r="F8825" s="1" t="s">
        <v>24928</v>
      </c>
      <c r="G8825" s="1" t="str">
        <f>IFERROR(VLOOKUP(A8825,Merge!$C$2:$D$6078,2,FALSE),"")</f>
        <v/>
      </c>
      <c r="H8825" s="1" t="str" cm="1">
        <f t="array" ref="H8825">IF(AND(ISNUMBER(FIND(".stages.",C8825)),_xlfn.LAMBDA(_xlpm.x,OR(_xlpm.x="m",_xlpm.x="s",_xlpm.x="+"))(RIGHT(E8825,1))),SUBSTITUTE(SUBSTITUTE(SUBSTITUTE(E8825,"m","분 "),"s","초"),"분 +","분+"),"")</f>
        <v/>
      </c>
      <c r="I8825" s="1" t="str">
        <f t="shared" si="137"/>
        <v/>
      </c>
      <c r="K8825" s="1" t="str">
        <f>IFERROR(MATCH(C8825,_xlfn.ANCHORARRAY(whitespace!$C$1),0),"")</f>
        <v/>
      </c>
    </row>
    <row r="8826" spans="1:11" x14ac:dyDescent="0.45">
      <c r="A8826" s="1" t="s">
        <v>26421</v>
      </c>
      <c r="B8826" s="1" t="s">
        <v>26310</v>
      </c>
      <c r="C8826" s="1" t="s">
        <v>16539</v>
      </c>
      <c r="E8826" s="1" t="s">
        <v>16540</v>
      </c>
      <c r="F8826" s="1" t="s">
        <v>24928</v>
      </c>
      <c r="G8826" s="1" t="str">
        <f>IFERROR(VLOOKUP(A8826,Merge!$C$2:$D$6078,2,FALSE),"")</f>
        <v/>
      </c>
      <c r="H8826" s="1" t="str" cm="1">
        <f t="array" ref="H8826">IF(AND(ISNUMBER(FIND(".stages.",C8826)),_xlfn.LAMBDA(_xlpm.x,OR(_xlpm.x="m",_xlpm.x="s",_xlpm.x="+"))(RIGHT(E8826,1))),SUBSTITUTE(SUBSTITUTE(SUBSTITUTE(E8826,"m","분 "),"s","초"),"분 +","분+"),"")</f>
        <v/>
      </c>
      <c r="I8826" s="1" t="str">
        <f t="shared" si="137"/>
        <v/>
      </c>
      <c r="K8826" s="1" t="str">
        <f>IFERROR(MATCH(C8826,_xlfn.ANCHORARRAY(whitespace!$C$1),0),"")</f>
        <v/>
      </c>
    </row>
    <row r="8827" spans="1:11" x14ac:dyDescent="0.45">
      <c r="A8827" s="1" t="s">
        <v>26420</v>
      </c>
      <c r="B8827" s="1" t="s">
        <v>26310</v>
      </c>
      <c r="C8827" s="1" t="s">
        <v>16541</v>
      </c>
      <c r="E8827" s="1" t="s">
        <v>16542</v>
      </c>
      <c r="F8827" s="1" t="s">
        <v>24928</v>
      </c>
      <c r="G8827" s="1" t="str">
        <f>IFERROR(VLOOKUP(A8827,Merge!$C$2:$D$6078,2,FALSE),"")</f>
        <v/>
      </c>
      <c r="H8827" s="1" t="str" cm="1">
        <f t="array" ref="H8827">IF(AND(ISNUMBER(FIND(".stages.",C8827)),_xlfn.LAMBDA(_xlpm.x,OR(_xlpm.x="m",_xlpm.x="s",_xlpm.x="+"))(RIGHT(E8827,1))),SUBSTITUTE(SUBSTITUTE(SUBSTITUTE(E8827,"m","분 "),"s","초"),"분 +","분+"),"")</f>
        <v/>
      </c>
      <c r="I8827" s="1" t="str">
        <f t="shared" si="137"/>
        <v/>
      </c>
      <c r="K8827" s="1" t="str">
        <f>IFERROR(MATCH(C8827,_xlfn.ANCHORARRAY(whitespace!$C$1),0),"")</f>
        <v/>
      </c>
    </row>
    <row r="8828" spans="1:11" x14ac:dyDescent="0.45">
      <c r="A8828" s="1" t="s">
        <v>26419</v>
      </c>
      <c r="B8828" s="1" t="s">
        <v>26310</v>
      </c>
      <c r="C8828" s="1" t="s">
        <v>16543</v>
      </c>
      <c r="E8828" s="1" t="s">
        <v>16544</v>
      </c>
      <c r="F8828" s="1" t="s">
        <v>24928</v>
      </c>
      <c r="G8828" s="1" t="str">
        <f>IFERROR(VLOOKUP(A8828,Merge!$C$2:$D$6078,2,FALSE),"")</f>
        <v/>
      </c>
      <c r="H8828" s="1" t="str" cm="1">
        <f t="array" ref="H8828">IF(AND(ISNUMBER(FIND(".stages.",C8828)),_xlfn.LAMBDA(_xlpm.x,OR(_xlpm.x="m",_xlpm.x="s",_xlpm.x="+"))(RIGHT(E8828,1))),SUBSTITUTE(SUBSTITUTE(SUBSTITUTE(E8828,"m","분 "),"s","초"),"분 +","분+"),"")</f>
        <v/>
      </c>
      <c r="I8828" s="1" t="str">
        <f t="shared" si="137"/>
        <v/>
      </c>
      <c r="K8828" s="1" t="str">
        <f>IFERROR(MATCH(C8828,_xlfn.ANCHORARRAY(whitespace!$C$1),0),"")</f>
        <v/>
      </c>
    </row>
    <row r="8829" spans="1:11" x14ac:dyDescent="0.45">
      <c r="A8829" s="1" t="s">
        <v>26418</v>
      </c>
      <c r="B8829" s="1" t="s">
        <v>26310</v>
      </c>
      <c r="C8829" s="1" t="s">
        <v>16545</v>
      </c>
      <c r="E8829" s="1" t="s">
        <v>16546</v>
      </c>
      <c r="F8829" s="1" t="s">
        <v>24928</v>
      </c>
      <c r="G8829" s="1" t="str">
        <f>IFERROR(VLOOKUP(A8829,Merge!$C$2:$D$6078,2,FALSE),"")</f>
        <v/>
      </c>
      <c r="H8829" s="1" t="str" cm="1">
        <f t="array" ref="H8829">IF(AND(ISNUMBER(FIND(".stages.",C8829)),_xlfn.LAMBDA(_xlpm.x,OR(_xlpm.x="m",_xlpm.x="s",_xlpm.x="+"))(RIGHT(E8829,1))),SUBSTITUTE(SUBSTITUTE(SUBSTITUTE(E8829,"m","분 "),"s","초"),"분 +","분+"),"")</f>
        <v/>
      </c>
      <c r="I8829" s="1" t="str">
        <f t="shared" si="137"/>
        <v/>
      </c>
      <c r="K8829" s="1" t="str">
        <f>IFERROR(MATCH(C8829,_xlfn.ANCHORARRAY(whitespace!$C$1),0),"")</f>
        <v/>
      </c>
    </row>
    <row r="8830" spans="1:11" x14ac:dyDescent="0.45">
      <c r="A8830" s="1" t="s">
        <v>26417</v>
      </c>
      <c r="B8830" s="1" t="s">
        <v>26310</v>
      </c>
      <c r="C8830" s="1" t="s">
        <v>16547</v>
      </c>
      <c r="E8830" s="1" t="s">
        <v>16544</v>
      </c>
      <c r="F8830" s="1" t="s">
        <v>24928</v>
      </c>
      <c r="G8830" s="1" t="str">
        <f>IFERROR(VLOOKUP(A8830,Merge!$C$2:$D$6078,2,FALSE),"")</f>
        <v/>
      </c>
      <c r="H8830" s="1" t="str" cm="1">
        <f t="array" ref="H8830">IF(AND(ISNUMBER(FIND(".stages.",C8830)),_xlfn.LAMBDA(_xlpm.x,OR(_xlpm.x="m",_xlpm.x="s",_xlpm.x="+"))(RIGHT(E8830,1))),SUBSTITUTE(SUBSTITUTE(SUBSTITUTE(E8830,"m","분 "),"s","초"),"분 +","분+"),"")</f>
        <v/>
      </c>
      <c r="I8830" s="1" t="str">
        <f t="shared" si="137"/>
        <v/>
      </c>
      <c r="K8830" s="1" t="str">
        <f>IFERROR(MATCH(C8830,_xlfn.ANCHORARRAY(whitespace!$C$1),0),"")</f>
        <v/>
      </c>
    </row>
    <row r="8831" spans="1:11" x14ac:dyDescent="0.45">
      <c r="A8831" s="1" t="s">
        <v>26416</v>
      </c>
      <c r="B8831" s="1" t="s">
        <v>26310</v>
      </c>
      <c r="C8831" s="1" t="s">
        <v>16548</v>
      </c>
      <c r="E8831" s="1" t="s">
        <v>16549</v>
      </c>
      <c r="F8831" s="1" t="s">
        <v>24928</v>
      </c>
      <c r="G8831" s="1" t="str">
        <f>IFERROR(VLOOKUP(A8831,Merge!$C$2:$D$6078,2,FALSE),"")</f>
        <v/>
      </c>
      <c r="H8831" s="1" t="str" cm="1">
        <f t="array" ref="H8831">IF(AND(ISNUMBER(FIND(".stages.",C8831)),_xlfn.LAMBDA(_xlpm.x,OR(_xlpm.x="m",_xlpm.x="s",_xlpm.x="+"))(RIGHT(E8831,1))),SUBSTITUTE(SUBSTITUTE(SUBSTITUTE(E8831,"m","분 "),"s","초"),"분 +","분+"),"")</f>
        <v/>
      </c>
      <c r="I8831" s="1" t="str">
        <f t="shared" si="137"/>
        <v/>
      </c>
      <c r="K8831" s="1" t="str">
        <f>IFERROR(MATCH(C8831,_xlfn.ANCHORARRAY(whitespace!$C$1),0),"")</f>
        <v/>
      </c>
    </row>
    <row r="8832" spans="1:11" x14ac:dyDescent="0.45">
      <c r="A8832" s="1" t="s">
        <v>26415</v>
      </c>
      <c r="B8832" s="1" t="s">
        <v>26310</v>
      </c>
      <c r="C8832" s="1" t="s">
        <v>16550</v>
      </c>
      <c r="E8832" s="1" t="s">
        <v>16540</v>
      </c>
      <c r="F8832" s="1" t="s">
        <v>24928</v>
      </c>
      <c r="G8832" s="1" t="str">
        <f>IFERROR(VLOOKUP(A8832,Merge!$C$2:$D$6078,2,FALSE),"")</f>
        <v/>
      </c>
      <c r="H8832" s="1" t="str" cm="1">
        <f t="array" ref="H8832">IF(AND(ISNUMBER(FIND(".stages.",C8832)),_xlfn.LAMBDA(_xlpm.x,OR(_xlpm.x="m",_xlpm.x="s",_xlpm.x="+"))(RIGHT(E8832,1))),SUBSTITUTE(SUBSTITUTE(SUBSTITUTE(E8832,"m","분 "),"s","초"),"분 +","분+"),"")</f>
        <v/>
      </c>
      <c r="I8832" s="1" t="str">
        <f t="shared" si="137"/>
        <v/>
      </c>
      <c r="K8832" s="1" t="str">
        <f>IFERROR(MATCH(C8832,_xlfn.ANCHORARRAY(whitespace!$C$1),0),"")</f>
        <v/>
      </c>
    </row>
    <row r="8833" spans="1:11" x14ac:dyDescent="0.45">
      <c r="A8833" s="1" t="s">
        <v>30905</v>
      </c>
      <c r="B8833" s="1" t="s">
        <v>10478</v>
      </c>
      <c r="C8833" s="1" t="s">
        <v>16551</v>
      </c>
      <c r="E8833" s="1" t="s">
        <v>16552</v>
      </c>
      <c r="F8833" s="1" t="s">
        <v>24928</v>
      </c>
      <c r="G8833" s="1" t="str">
        <f>IFERROR(VLOOKUP(A8833,Merge!$C$2:$D$6078,2,FALSE),"")</f>
        <v/>
      </c>
      <c r="H8833" s="1" t="str" cm="1">
        <f t="array" ref="H8833">IF(AND(ISNUMBER(FIND(".stages.",C8833)),_xlfn.LAMBDA(_xlpm.x,OR(_xlpm.x="m",_xlpm.x="s",_xlpm.x="+"))(RIGHT(E8833,1))),SUBSTITUTE(SUBSTITUTE(SUBSTITUTE(E8833,"m","분 "),"s","초"),"분 +","분+"),"")</f>
        <v/>
      </c>
      <c r="I8833" s="1" t="str">
        <f t="shared" si="137"/>
        <v/>
      </c>
      <c r="K8833" s="1" t="str">
        <f>IFERROR(MATCH(C8833,_xlfn.ANCHORARRAY(whitespace!$C$1),0),"")</f>
        <v/>
      </c>
    </row>
    <row r="8834" spans="1:11" x14ac:dyDescent="0.45">
      <c r="A8834" s="1" t="s">
        <v>26414</v>
      </c>
      <c r="B8834" s="1" t="s">
        <v>26310</v>
      </c>
      <c r="C8834" s="1" t="s">
        <v>68</v>
      </c>
      <c r="E8834" s="1" t="s">
        <v>16552</v>
      </c>
      <c r="F8834" s="1" t="s">
        <v>24928</v>
      </c>
      <c r="G8834" s="1" t="str">
        <f>IFERROR(VLOOKUP(A8834,Merge!$C$2:$D$6078,2,FALSE),"")</f>
        <v/>
      </c>
      <c r="H8834" s="1" t="str" cm="1">
        <f t="array" ref="H8834">IF(AND(ISNUMBER(FIND(".stages.",C8834)),_xlfn.LAMBDA(_xlpm.x,OR(_xlpm.x="m",_xlpm.x="s",_xlpm.x="+"))(RIGHT(E8834,1))),SUBSTITUTE(SUBSTITUTE(SUBSTITUTE(E8834,"m","분 "),"s","초"),"분 +","분+"),"")</f>
        <v/>
      </c>
      <c r="I8834" s="1" t="str">
        <f t="shared" si="137"/>
        <v/>
      </c>
      <c r="K8834" s="1" t="str">
        <f>IFERROR(MATCH(C8834,_xlfn.ANCHORARRAY(whitespace!$C$1),0),"")</f>
        <v/>
      </c>
    </row>
    <row r="8835" spans="1:11" x14ac:dyDescent="0.45">
      <c r="A8835" s="1" t="s">
        <v>26413</v>
      </c>
      <c r="B8835" s="1" t="s">
        <v>26310</v>
      </c>
      <c r="C8835" s="1" t="s">
        <v>16553</v>
      </c>
      <c r="E8835" s="1" t="s">
        <v>16554</v>
      </c>
      <c r="F8835" s="1" t="s">
        <v>24928</v>
      </c>
      <c r="G8835" s="1" t="str">
        <f>IFERROR(VLOOKUP(A8835,Merge!$C$2:$D$6078,2,FALSE),"")</f>
        <v/>
      </c>
      <c r="H8835" s="1" t="str" cm="1">
        <f t="array" ref="H8835">IF(AND(ISNUMBER(FIND(".stages.",C8835)),_xlfn.LAMBDA(_xlpm.x,OR(_xlpm.x="m",_xlpm.x="s",_xlpm.x="+"))(RIGHT(E8835,1))),SUBSTITUTE(SUBSTITUTE(SUBSTITUTE(E8835,"m","분 "),"s","초"),"분 +","분+"),"")</f>
        <v/>
      </c>
      <c r="I8835" s="1" t="str">
        <f t="shared" ref="I8835:I8898" si="138">IF(H8835="",G8835,H8835)</f>
        <v/>
      </c>
      <c r="K8835" s="1" t="str">
        <f>IFERROR(MATCH(C8835,_xlfn.ANCHORARRAY(whitespace!$C$1),0),"")</f>
        <v/>
      </c>
    </row>
    <row r="8836" spans="1:11" x14ac:dyDescent="0.45">
      <c r="A8836" s="1" t="s">
        <v>26412</v>
      </c>
      <c r="B8836" s="1" t="s">
        <v>26310</v>
      </c>
      <c r="C8836" s="1" t="s">
        <v>16555</v>
      </c>
      <c r="E8836" s="1" t="s">
        <v>16556</v>
      </c>
      <c r="F8836" s="1" t="s">
        <v>24928</v>
      </c>
      <c r="G8836" s="1" t="str">
        <f>IFERROR(VLOOKUP(A8836,Merge!$C$2:$D$6078,2,FALSE),"")</f>
        <v/>
      </c>
      <c r="H8836" s="1" t="str" cm="1">
        <f t="array" ref="H8836">IF(AND(ISNUMBER(FIND(".stages.",C8836)),_xlfn.LAMBDA(_xlpm.x,OR(_xlpm.x="m",_xlpm.x="s",_xlpm.x="+"))(RIGHT(E8836,1))),SUBSTITUTE(SUBSTITUTE(SUBSTITUTE(E8836,"m","분 "),"s","초"),"분 +","분+"),"")</f>
        <v/>
      </c>
      <c r="I8836" s="1" t="str">
        <f t="shared" si="138"/>
        <v/>
      </c>
      <c r="K8836" s="1" t="str">
        <f>IFERROR(MATCH(C8836,_xlfn.ANCHORARRAY(whitespace!$C$1),0),"")</f>
        <v/>
      </c>
    </row>
    <row r="8837" spans="1:11" x14ac:dyDescent="0.45">
      <c r="A8837" s="1" t="s">
        <v>26411</v>
      </c>
      <c r="B8837" s="1" t="s">
        <v>26310</v>
      </c>
      <c r="C8837" s="1" t="s">
        <v>16557</v>
      </c>
      <c r="E8837" s="1" t="s">
        <v>16558</v>
      </c>
      <c r="F8837" s="1" t="s">
        <v>24928</v>
      </c>
      <c r="G8837" s="1" t="str">
        <f>IFERROR(VLOOKUP(A8837,Merge!$C$2:$D$6078,2,FALSE),"")</f>
        <v/>
      </c>
      <c r="H8837" s="1" t="str" cm="1">
        <f t="array" ref="H8837">IF(AND(ISNUMBER(FIND(".stages.",C8837)),_xlfn.LAMBDA(_xlpm.x,OR(_xlpm.x="m",_xlpm.x="s",_xlpm.x="+"))(RIGHT(E8837,1))),SUBSTITUTE(SUBSTITUTE(SUBSTITUTE(E8837,"m","분 "),"s","초"),"분 +","분+"),"")</f>
        <v/>
      </c>
      <c r="I8837" s="1" t="str">
        <f t="shared" si="138"/>
        <v/>
      </c>
      <c r="K8837" s="1" t="str">
        <f>IFERROR(MATCH(C8837,_xlfn.ANCHORARRAY(whitespace!$C$1),0),"")</f>
        <v/>
      </c>
    </row>
    <row r="8838" spans="1:11" x14ac:dyDescent="0.45">
      <c r="A8838" s="1" t="s">
        <v>26410</v>
      </c>
      <c r="B8838" s="1" t="s">
        <v>26310</v>
      </c>
      <c r="C8838" s="1" t="s">
        <v>16559</v>
      </c>
      <c r="E8838" s="1" t="s">
        <v>16560</v>
      </c>
      <c r="F8838" s="1" t="s">
        <v>24928</v>
      </c>
      <c r="G8838" s="1" t="str">
        <f>IFERROR(VLOOKUP(A8838,Merge!$C$2:$D$6078,2,FALSE),"")</f>
        <v/>
      </c>
      <c r="H8838" s="1" t="str" cm="1">
        <f t="array" ref="H8838">IF(AND(ISNUMBER(FIND(".stages.",C8838)),_xlfn.LAMBDA(_xlpm.x,OR(_xlpm.x="m",_xlpm.x="s",_xlpm.x="+"))(RIGHT(E8838,1))),SUBSTITUTE(SUBSTITUTE(SUBSTITUTE(E8838,"m","분 "),"s","초"),"분 +","분+"),"")</f>
        <v/>
      </c>
      <c r="I8838" s="1" t="str">
        <f t="shared" si="138"/>
        <v/>
      </c>
      <c r="K8838" s="1" t="str">
        <f>IFERROR(MATCH(C8838,_xlfn.ANCHORARRAY(whitespace!$C$1),0),"")</f>
        <v/>
      </c>
    </row>
    <row r="8839" spans="1:11" x14ac:dyDescent="0.45">
      <c r="A8839" s="1" t="s">
        <v>26409</v>
      </c>
      <c r="B8839" s="1" t="s">
        <v>26310</v>
      </c>
      <c r="C8839" s="1" t="s">
        <v>16561</v>
      </c>
      <c r="E8839" s="1" t="s">
        <v>16562</v>
      </c>
      <c r="F8839" s="1" t="s">
        <v>24928</v>
      </c>
      <c r="G8839" s="1" t="str">
        <f>IFERROR(VLOOKUP(A8839,Merge!$C$2:$D$6078,2,FALSE),"")</f>
        <v/>
      </c>
      <c r="H8839" s="1" t="str" cm="1">
        <f t="array" ref="H8839">IF(AND(ISNUMBER(FIND(".stages.",C8839)),_xlfn.LAMBDA(_xlpm.x,OR(_xlpm.x="m",_xlpm.x="s",_xlpm.x="+"))(RIGHT(E8839,1))),SUBSTITUTE(SUBSTITUTE(SUBSTITUTE(E8839,"m","분 "),"s","초"),"분 +","분+"),"")</f>
        <v/>
      </c>
      <c r="I8839" s="1" t="str">
        <f t="shared" si="138"/>
        <v/>
      </c>
      <c r="K8839" s="1" t="str">
        <f>IFERROR(MATCH(C8839,_xlfn.ANCHORARRAY(whitespace!$C$1),0),"")</f>
        <v/>
      </c>
    </row>
    <row r="8840" spans="1:11" x14ac:dyDescent="0.45">
      <c r="A8840" s="1" t="s">
        <v>26408</v>
      </c>
      <c r="B8840" s="1" t="s">
        <v>26310</v>
      </c>
      <c r="C8840" s="1" t="s">
        <v>16563</v>
      </c>
      <c r="E8840" s="1" t="s">
        <v>16564</v>
      </c>
      <c r="F8840" s="1" t="s">
        <v>24928</v>
      </c>
      <c r="G8840" s="1" t="str">
        <f>IFERROR(VLOOKUP(A8840,Merge!$C$2:$D$6078,2,FALSE),"")</f>
        <v/>
      </c>
      <c r="H8840" s="1" t="str" cm="1">
        <f t="array" ref="H8840">IF(AND(ISNUMBER(FIND(".stages.",C8840)),_xlfn.LAMBDA(_xlpm.x,OR(_xlpm.x="m",_xlpm.x="s",_xlpm.x="+"))(RIGHT(E8840,1))),SUBSTITUTE(SUBSTITUTE(SUBSTITUTE(E8840,"m","분 "),"s","초"),"분 +","분+"),"")</f>
        <v/>
      </c>
      <c r="I8840" s="1" t="str">
        <f t="shared" si="138"/>
        <v/>
      </c>
      <c r="K8840" s="1" t="str">
        <f>IFERROR(MATCH(C8840,_xlfn.ANCHORARRAY(whitespace!$C$1),0),"")</f>
        <v/>
      </c>
    </row>
    <row r="8841" spans="1:11" x14ac:dyDescent="0.45">
      <c r="A8841" s="1" t="s">
        <v>26407</v>
      </c>
      <c r="B8841" s="1" t="s">
        <v>26310</v>
      </c>
      <c r="C8841" s="1" t="s">
        <v>16565</v>
      </c>
      <c r="E8841" s="1" t="s">
        <v>16554</v>
      </c>
      <c r="F8841" s="1" t="s">
        <v>24928</v>
      </c>
      <c r="G8841" s="1" t="str">
        <f>IFERROR(VLOOKUP(A8841,Merge!$C$2:$D$6078,2,FALSE),"")</f>
        <v/>
      </c>
      <c r="H8841" s="1" t="str" cm="1">
        <f t="array" ref="H8841">IF(AND(ISNUMBER(FIND(".stages.",C8841)),_xlfn.LAMBDA(_xlpm.x,OR(_xlpm.x="m",_xlpm.x="s",_xlpm.x="+"))(RIGHT(E8841,1))),SUBSTITUTE(SUBSTITUTE(SUBSTITUTE(E8841,"m","분 "),"s","초"),"분 +","분+"),"")</f>
        <v/>
      </c>
      <c r="I8841" s="1" t="str">
        <f t="shared" si="138"/>
        <v/>
      </c>
      <c r="K8841" s="1" t="str">
        <f>IFERROR(MATCH(C8841,_xlfn.ANCHORARRAY(whitespace!$C$1),0),"")</f>
        <v/>
      </c>
    </row>
    <row r="8842" spans="1:11" x14ac:dyDescent="0.45">
      <c r="A8842" s="1" t="s">
        <v>26406</v>
      </c>
      <c r="B8842" s="1" t="s">
        <v>26310</v>
      </c>
      <c r="C8842" s="1" t="s">
        <v>16566</v>
      </c>
      <c r="E8842" s="1" t="s">
        <v>16567</v>
      </c>
      <c r="F8842" s="1" t="s">
        <v>24928</v>
      </c>
      <c r="G8842" s="1" t="str">
        <f>IFERROR(VLOOKUP(A8842,Merge!$C$2:$D$6078,2,FALSE),"")</f>
        <v/>
      </c>
      <c r="H8842" s="1" t="str" cm="1">
        <f t="array" ref="H8842">IF(AND(ISNUMBER(FIND(".stages.",C8842)),_xlfn.LAMBDA(_xlpm.x,OR(_xlpm.x="m",_xlpm.x="s",_xlpm.x="+"))(RIGHT(E8842,1))),SUBSTITUTE(SUBSTITUTE(SUBSTITUTE(E8842,"m","분 "),"s","초"),"분 +","분+"),"")</f>
        <v/>
      </c>
      <c r="I8842" s="1" t="str">
        <f t="shared" si="138"/>
        <v/>
      </c>
      <c r="K8842" s="1" t="str">
        <f>IFERROR(MATCH(C8842,_xlfn.ANCHORARRAY(whitespace!$C$1),0),"")</f>
        <v/>
      </c>
    </row>
    <row r="8843" spans="1:11" x14ac:dyDescent="0.45">
      <c r="A8843" s="1" t="s">
        <v>26405</v>
      </c>
      <c r="B8843" s="1" t="s">
        <v>26310</v>
      </c>
      <c r="C8843" s="1" t="s">
        <v>16568</v>
      </c>
      <c r="E8843" s="1" t="s">
        <v>16569</v>
      </c>
      <c r="F8843" s="1" t="s">
        <v>24928</v>
      </c>
      <c r="G8843" s="1" t="str">
        <f>IFERROR(VLOOKUP(A8843,Merge!$C$2:$D$6078,2,FALSE),"")</f>
        <v/>
      </c>
      <c r="H8843" s="1" t="str" cm="1">
        <f t="array" ref="H8843">IF(AND(ISNUMBER(FIND(".stages.",C8843)),_xlfn.LAMBDA(_xlpm.x,OR(_xlpm.x="m",_xlpm.x="s",_xlpm.x="+"))(RIGHT(E8843,1))),SUBSTITUTE(SUBSTITUTE(SUBSTITUTE(E8843,"m","분 "),"s","초"),"분 +","분+"),"")</f>
        <v/>
      </c>
      <c r="I8843" s="1" t="str">
        <f t="shared" si="138"/>
        <v/>
      </c>
      <c r="K8843" s="1" t="str">
        <f>IFERROR(MATCH(C8843,_xlfn.ANCHORARRAY(whitespace!$C$1),0),"")</f>
        <v/>
      </c>
    </row>
    <row r="8844" spans="1:11" x14ac:dyDescent="0.45">
      <c r="A8844" s="1" t="s">
        <v>30906</v>
      </c>
      <c r="B8844" s="1" t="s">
        <v>10478</v>
      </c>
      <c r="C8844" s="1" t="s">
        <v>16570</v>
      </c>
      <c r="E8844" s="1" t="s">
        <v>16571</v>
      </c>
      <c r="F8844" s="1" t="s">
        <v>24928</v>
      </c>
      <c r="G8844" s="1" t="str">
        <f>IFERROR(VLOOKUP(A8844,Merge!$C$2:$D$6078,2,FALSE),"")</f>
        <v/>
      </c>
      <c r="H8844" s="1" t="str" cm="1">
        <f t="array" ref="H8844">IF(AND(ISNUMBER(FIND(".stages.",C8844)),_xlfn.LAMBDA(_xlpm.x,OR(_xlpm.x="m",_xlpm.x="s",_xlpm.x="+"))(RIGHT(E8844,1))),SUBSTITUTE(SUBSTITUTE(SUBSTITUTE(E8844,"m","분 "),"s","초"),"분 +","분+"),"")</f>
        <v/>
      </c>
      <c r="I8844" s="1" t="str">
        <f t="shared" si="138"/>
        <v/>
      </c>
      <c r="K8844" s="1" t="str">
        <f>IFERROR(MATCH(C8844,_xlfn.ANCHORARRAY(whitespace!$C$1),0),"")</f>
        <v/>
      </c>
    </row>
    <row r="8845" spans="1:11" x14ac:dyDescent="0.45">
      <c r="A8845" s="1" t="s">
        <v>26404</v>
      </c>
      <c r="B8845" s="1" t="s">
        <v>26310</v>
      </c>
      <c r="C8845" s="1" t="s">
        <v>16572</v>
      </c>
      <c r="E8845" s="1" t="s">
        <v>16571</v>
      </c>
      <c r="F8845" s="1" t="s">
        <v>24928</v>
      </c>
      <c r="G8845" s="1" t="str">
        <f>IFERROR(VLOOKUP(A8845,Merge!$C$2:$D$6078,2,FALSE),"")</f>
        <v/>
      </c>
      <c r="H8845" s="1" t="str" cm="1">
        <f t="array" ref="H8845">IF(AND(ISNUMBER(FIND(".stages.",C8845)),_xlfn.LAMBDA(_xlpm.x,OR(_xlpm.x="m",_xlpm.x="s",_xlpm.x="+"))(RIGHT(E8845,1))),SUBSTITUTE(SUBSTITUTE(SUBSTITUTE(E8845,"m","분 "),"s","초"),"분 +","분+"),"")</f>
        <v/>
      </c>
      <c r="I8845" s="1" t="str">
        <f t="shared" si="138"/>
        <v/>
      </c>
      <c r="K8845" s="1" t="str">
        <f>IFERROR(MATCH(C8845,_xlfn.ANCHORARRAY(whitespace!$C$1),0),"")</f>
        <v/>
      </c>
    </row>
    <row r="8846" spans="1:11" x14ac:dyDescent="0.45">
      <c r="A8846" s="1" t="s">
        <v>26403</v>
      </c>
      <c r="B8846" s="1" t="s">
        <v>26310</v>
      </c>
      <c r="C8846" s="1" t="s">
        <v>16573</v>
      </c>
      <c r="E8846" s="1" t="s">
        <v>16574</v>
      </c>
      <c r="F8846" s="1" t="s">
        <v>24928</v>
      </c>
      <c r="G8846" s="1" t="str">
        <f>IFERROR(VLOOKUP(A8846,Merge!$C$2:$D$6078,2,FALSE),"")</f>
        <v/>
      </c>
      <c r="H8846" s="1" t="str" cm="1">
        <f t="array" ref="H8846">IF(AND(ISNUMBER(FIND(".stages.",C8846)),_xlfn.LAMBDA(_xlpm.x,OR(_xlpm.x="m",_xlpm.x="s",_xlpm.x="+"))(RIGHT(E8846,1))),SUBSTITUTE(SUBSTITUTE(SUBSTITUTE(E8846,"m","분 "),"s","초"),"분 +","분+"),"")</f>
        <v/>
      </c>
      <c r="I8846" s="1" t="str">
        <f t="shared" si="138"/>
        <v/>
      </c>
      <c r="K8846" s="1" t="str">
        <f>IFERROR(MATCH(C8846,_xlfn.ANCHORARRAY(whitespace!$C$1),0),"")</f>
        <v/>
      </c>
    </row>
    <row r="8847" spans="1:11" x14ac:dyDescent="0.45">
      <c r="A8847" s="1" t="s">
        <v>30907</v>
      </c>
      <c r="B8847" s="1" t="s">
        <v>10478</v>
      </c>
      <c r="C8847" s="1" t="s">
        <v>16575</v>
      </c>
      <c r="E8847" s="1" t="s">
        <v>16576</v>
      </c>
      <c r="F8847" s="1" t="s">
        <v>24928</v>
      </c>
      <c r="G8847" s="1" t="str">
        <f>IFERROR(VLOOKUP(A8847,Merge!$C$2:$D$6078,2,FALSE),"")</f>
        <v/>
      </c>
      <c r="H8847" s="1" t="str" cm="1">
        <f t="array" ref="H8847">IF(AND(ISNUMBER(FIND(".stages.",C8847)),_xlfn.LAMBDA(_xlpm.x,OR(_xlpm.x="m",_xlpm.x="s",_xlpm.x="+"))(RIGHT(E8847,1))),SUBSTITUTE(SUBSTITUTE(SUBSTITUTE(E8847,"m","분 "),"s","초"),"분 +","분+"),"")</f>
        <v/>
      </c>
      <c r="I8847" s="1" t="str">
        <f t="shared" si="138"/>
        <v/>
      </c>
      <c r="K8847" s="1" t="str">
        <f>IFERROR(MATCH(C8847,_xlfn.ANCHORARRAY(whitespace!$C$1),0),"")</f>
        <v/>
      </c>
    </row>
    <row r="8848" spans="1:11" x14ac:dyDescent="0.45">
      <c r="A8848" s="1" t="s">
        <v>26402</v>
      </c>
      <c r="B8848" s="1" t="s">
        <v>26310</v>
      </c>
      <c r="C8848" s="1" t="s">
        <v>16577</v>
      </c>
      <c r="E8848" s="1" t="s">
        <v>16576</v>
      </c>
      <c r="F8848" s="1" t="s">
        <v>24928</v>
      </c>
      <c r="G8848" s="1" t="str">
        <f>IFERROR(VLOOKUP(A8848,Merge!$C$2:$D$6078,2,FALSE),"")</f>
        <v/>
      </c>
      <c r="H8848" s="1" t="str" cm="1">
        <f t="array" ref="H8848">IF(AND(ISNUMBER(FIND(".stages.",C8848)),_xlfn.LAMBDA(_xlpm.x,OR(_xlpm.x="m",_xlpm.x="s",_xlpm.x="+"))(RIGHT(E8848,1))),SUBSTITUTE(SUBSTITUTE(SUBSTITUTE(E8848,"m","분 "),"s","초"),"분 +","분+"),"")</f>
        <v/>
      </c>
      <c r="I8848" s="1" t="str">
        <f t="shared" si="138"/>
        <v/>
      </c>
      <c r="K8848" s="1" t="str">
        <f>IFERROR(MATCH(C8848,_xlfn.ANCHORARRAY(whitespace!$C$1),0),"")</f>
        <v/>
      </c>
    </row>
    <row r="8849" spans="1:11" x14ac:dyDescent="0.45">
      <c r="A8849" s="1" t="s">
        <v>26401</v>
      </c>
      <c r="B8849" s="1" t="s">
        <v>26310</v>
      </c>
      <c r="C8849" s="1" t="s">
        <v>16578</v>
      </c>
      <c r="E8849" s="1" t="s">
        <v>16579</v>
      </c>
      <c r="F8849" s="1" t="s">
        <v>24928</v>
      </c>
      <c r="G8849" s="1" t="str">
        <f>IFERROR(VLOOKUP(A8849,Merge!$C$2:$D$6078,2,FALSE),"")</f>
        <v/>
      </c>
      <c r="H8849" s="1" t="str" cm="1">
        <f t="array" ref="H8849">IF(AND(ISNUMBER(FIND(".stages.",C8849)),_xlfn.LAMBDA(_xlpm.x,OR(_xlpm.x="m",_xlpm.x="s",_xlpm.x="+"))(RIGHT(E8849,1))),SUBSTITUTE(SUBSTITUTE(SUBSTITUTE(E8849,"m","분 "),"s","초"),"분 +","분+"),"")</f>
        <v/>
      </c>
      <c r="I8849" s="1" t="str">
        <f t="shared" si="138"/>
        <v/>
      </c>
      <c r="K8849" s="1" t="str">
        <f>IFERROR(MATCH(C8849,_xlfn.ANCHORARRAY(whitespace!$C$1),0),"")</f>
        <v/>
      </c>
    </row>
    <row r="8850" spans="1:11" x14ac:dyDescent="0.45">
      <c r="A8850" s="1" t="s">
        <v>26400</v>
      </c>
      <c r="B8850" s="1" t="s">
        <v>26310</v>
      </c>
      <c r="C8850" s="1" t="s">
        <v>16580</v>
      </c>
      <c r="E8850" s="1" t="s">
        <v>16581</v>
      </c>
      <c r="F8850" s="1" t="s">
        <v>24928</v>
      </c>
      <c r="G8850" s="1" t="str">
        <f>IFERROR(VLOOKUP(A8850,Merge!$C$2:$D$6078,2,FALSE),"")</f>
        <v/>
      </c>
      <c r="H8850" s="1" t="str" cm="1">
        <f t="array" ref="H8850">IF(AND(ISNUMBER(FIND(".stages.",C8850)),_xlfn.LAMBDA(_xlpm.x,OR(_xlpm.x="m",_xlpm.x="s",_xlpm.x="+"))(RIGHT(E8850,1))),SUBSTITUTE(SUBSTITUTE(SUBSTITUTE(E8850,"m","분 "),"s","초"),"분 +","분+"),"")</f>
        <v/>
      </c>
      <c r="I8850" s="1" t="str">
        <f t="shared" si="138"/>
        <v/>
      </c>
      <c r="K8850" s="1" t="str">
        <f>IFERROR(MATCH(C8850,_xlfn.ANCHORARRAY(whitespace!$C$1),0),"")</f>
        <v/>
      </c>
    </row>
    <row r="8851" spans="1:11" x14ac:dyDescent="0.45">
      <c r="A8851" s="1" t="s">
        <v>26399</v>
      </c>
      <c r="B8851" s="1" t="s">
        <v>26310</v>
      </c>
      <c r="C8851" s="1" t="s">
        <v>16582</v>
      </c>
      <c r="E8851" s="1" t="s">
        <v>16583</v>
      </c>
      <c r="F8851" s="1" t="s">
        <v>24928</v>
      </c>
      <c r="G8851" s="1" t="str">
        <f>IFERROR(VLOOKUP(A8851,Merge!$C$2:$D$6078,2,FALSE),"")</f>
        <v/>
      </c>
      <c r="H8851" s="1" t="str" cm="1">
        <f t="array" ref="H8851">IF(AND(ISNUMBER(FIND(".stages.",C8851)),_xlfn.LAMBDA(_xlpm.x,OR(_xlpm.x="m",_xlpm.x="s",_xlpm.x="+"))(RIGHT(E8851,1))),SUBSTITUTE(SUBSTITUTE(SUBSTITUTE(E8851,"m","분 "),"s","초"),"분 +","분+"),"")</f>
        <v/>
      </c>
      <c r="I8851" s="1" t="str">
        <f t="shared" si="138"/>
        <v/>
      </c>
      <c r="K8851" s="1" t="str">
        <f>IFERROR(MATCH(C8851,_xlfn.ANCHORARRAY(whitespace!$C$1),0),"")</f>
        <v/>
      </c>
    </row>
    <row r="8852" spans="1:11" x14ac:dyDescent="0.45">
      <c r="A8852" s="1" t="s">
        <v>26398</v>
      </c>
      <c r="B8852" s="1" t="s">
        <v>26310</v>
      </c>
      <c r="C8852" s="1" t="s">
        <v>16584</v>
      </c>
      <c r="E8852" s="1" t="s">
        <v>16585</v>
      </c>
      <c r="F8852" s="1" t="s">
        <v>24928</v>
      </c>
      <c r="G8852" s="1" t="str">
        <f>IFERROR(VLOOKUP(A8852,Merge!$C$2:$D$6078,2,FALSE),"")</f>
        <v/>
      </c>
      <c r="H8852" s="1" t="str" cm="1">
        <f t="array" ref="H8852">IF(AND(ISNUMBER(FIND(".stages.",C8852)),_xlfn.LAMBDA(_xlpm.x,OR(_xlpm.x="m",_xlpm.x="s",_xlpm.x="+"))(RIGHT(E8852,1))),SUBSTITUTE(SUBSTITUTE(SUBSTITUTE(E8852,"m","분 "),"s","초"),"분 +","분+"),"")</f>
        <v/>
      </c>
      <c r="I8852" s="1" t="str">
        <f t="shared" si="138"/>
        <v/>
      </c>
      <c r="K8852" s="1" t="str">
        <f>IFERROR(MATCH(C8852,_xlfn.ANCHORARRAY(whitespace!$C$1),0),"")</f>
        <v/>
      </c>
    </row>
    <row r="8853" spans="1:11" x14ac:dyDescent="0.45">
      <c r="A8853" s="1" t="s">
        <v>26397</v>
      </c>
      <c r="B8853" s="1" t="s">
        <v>26310</v>
      </c>
      <c r="C8853" s="1" t="s">
        <v>16586</v>
      </c>
      <c r="E8853" s="1" t="s">
        <v>16587</v>
      </c>
      <c r="F8853" s="1" t="s">
        <v>24928</v>
      </c>
      <c r="G8853" s="1" t="str">
        <f>IFERROR(VLOOKUP(A8853,Merge!$C$2:$D$6078,2,FALSE),"")</f>
        <v/>
      </c>
      <c r="H8853" s="1" t="str" cm="1">
        <f t="array" ref="H8853">IF(AND(ISNUMBER(FIND(".stages.",C8853)),_xlfn.LAMBDA(_xlpm.x,OR(_xlpm.x="m",_xlpm.x="s",_xlpm.x="+"))(RIGHT(E8853,1))),SUBSTITUTE(SUBSTITUTE(SUBSTITUTE(E8853,"m","분 "),"s","초"),"분 +","분+"),"")</f>
        <v/>
      </c>
      <c r="I8853" s="1" t="str">
        <f t="shared" si="138"/>
        <v/>
      </c>
      <c r="K8853" s="1" t="str">
        <f>IFERROR(MATCH(C8853,_xlfn.ANCHORARRAY(whitespace!$C$1),0),"")</f>
        <v/>
      </c>
    </row>
    <row r="8854" spans="1:11" x14ac:dyDescent="0.45">
      <c r="A8854" s="1" t="s">
        <v>30908</v>
      </c>
      <c r="B8854" s="1" t="s">
        <v>10478</v>
      </c>
      <c r="C8854" s="1" t="s">
        <v>16588</v>
      </c>
      <c r="E8854" s="1" t="s">
        <v>16589</v>
      </c>
      <c r="F8854" s="1" t="s">
        <v>24928</v>
      </c>
      <c r="G8854" s="1" t="str">
        <f>IFERROR(VLOOKUP(A8854,Merge!$C$2:$D$6078,2,FALSE),"")</f>
        <v/>
      </c>
      <c r="H8854" s="1" t="str" cm="1">
        <f t="array" ref="H8854">IF(AND(ISNUMBER(FIND(".stages.",C8854)),_xlfn.LAMBDA(_xlpm.x,OR(_xlpm.x="m",_xlpm.x="s",_xlpm.x="+"))(RIGHT(E8854,1))),SUBSTITUTE(SUBSTITUTE(SUBSTITUTE(E8854,"m","분 "),"s","초"),"분 +","분+"),"")</f>
        <v/>
      </c>
      <c r="I8854" s="1" t="str">
        <f t="shared" si="138"/>
        <v/>
      </c>
      <c r="K8854" s="1" t="str">
        <f>IFERROR(MATCH(C8854,_xlfn.ANCHORARRAY(whitespace!$C$1),0),"")</f>
        <v/>
      </c>
    </row>
    <row r="8855" spans="1:11" x14ac:dyDescent="0.45">
      <c r="A8855" s="1" t="s">
        <v>26396</v>
      </c>
      <c r="B8855" s="1" t="s">
        <v>26310</v>
      </c>
      <c r="C8855" s="1" t="s">
        <v>16590</v>
      </c>
      <c r="E8855" s="1" t="s">
        <v>16589</v>
      </c>
      <c r="F8855" s="1" t="s">
        <v>24928</v>
      </c>
      <c r="G8855" s="1" t="str">
        <f>IFERROR(VLOOKUP(A8855,Merge!$C$2:$D$6078,2,FALSE),"")</f>
        <v/>
      </c>
      <c r="H8855" s="1" t="str" cm="1">
        <f t="array" ref="H8855">IF(AND(ISNUMBER(FIND(".stages.",C8855)),_xlfn.LAMBDA(_xlpm.x,OR(_xlpm.x="m",_xlpm.x="s",_xlpm.x="+"))(RIGHT(E8855,1))),SUBSTITUTE(SUBSTITUTE(SUBSTITUTE(E8855,"m","분 "),"s","초"),"분 +","분+"),"")</f>
        <v/>
      </c>
      <c r="I8855" s="1" t="str">
        <f t="shared" si="138"/>
        <v/>
      </c>
      <c r="K8855" s="1" t="str">
        <f>IFERROR(MATCH(C8855,_xlfn.ANCHORARRAY(whitespace!$C$1),0),"")</f>
        <v/>
      </c>
    </row>
    <row r="8856" spans="1:11" x14ac:dyDescent="0.45">
      <c r="A8856" s="1" t="s">
        <v>26395</v>
      </c>
      <c r="B8856" s="1" t="s">
        <v>26310</v>
      </c>
      <c r="C8856" s="1" t="s">
        <v>16591</v>
      </c>
      <c r="E8856" s="1" t="s">
        <v>16592</v>
      </c>
      <c r="F8856" s="1" t="s">
        <v>24928</v>
      </c>
      <c r="G8856" s="1" t="str">
        <f>IFERROR(VLOOKUP(A8856,Merge!$C$2:$D$6078,2,FALSE),"")</f>
        <v/>
      </c>
      <c r="H8856" s="1" t="str" cm="1">
        <f t="array" ref="H8856">IF(AND(ISNUMBER(FIND(".stages.",C8856)),_xlfn.LAMBDA(_xlpm.x,OR(_xlpm.x="m",_xlpm.x="s",_xlpm.x="+"))(RIGHT(E8856,1))),SUBSTITUTE(SUBSTITUTE(SUBSTITUTE(E8856,"m","분 "),"s","초"),"분 +","분+"),"")</f>
        <v/>
      </c>
      <c r="I8856" s="1" t="str">
        <f t="shared" si="138"/>
        <v/>
      </c>
      <c r="K8856" s="1" t="str">
        <f>IFERROR(MATCH(C8856,_xlfn.ANCHORARRAY(whitespace!$C$1),0),"")</f>
        <v/>
      </c>
    </row>
    <row r="8857" spans="1:11" x14ac:dyDescent="0.45">
      <c r="A8857" s="1" t="s">
        <v>26394</v>
      </c>
      <c r="B8857" s="1" t="s">
        <v>26310</v>
      </c>
      <c r="C8857" s="1" t="s">
        <v>16593</v>
      </c>
      <c r="E8857" s="1" t="s">
        <v>16594</v>
      </c>
      <c r="F8857" s="1" t="s">
        <v>24928</v>
      </c>
      <c r="G8857" s="1" t="str">
        <f>IFERROR(VLOOKUP(A8857,Merge!$C$2:$D$6078,2,FALSE),"")</f>
        <v/>
      </c>
      <c r="H8857" s="1" t="str" cm="1">
        <f t="array" ref="H8857">IF(AND(ISNUMBER(FIND(".stages.",C8857)),_xlfn.LAMBDA(_xlpm.x,OR(_xlpm.x="m",_xlpm.x="s",_xlpm.x="+"))(RIGHT(E8857,1))),SUBSTITUTE(SUBSTITUTE(SUBSTITUTE(E8857,"m","분 "),"s","초"),"분 +","분+"),"")</f>
        <v/>
      </c>
      <c r="I8857" s="1" t="str">
        <f t="shared" si="138"/>
        <v/>
      </c>
      <c r="K8857" s="1" t="str">
        <f>IFERROR(MATCH(C8857,_xlfn.ANCHORARRAY(whitespace!$C$1),0),"")</f>
        <v/>
      </c>
    </row>
    <row r="8858" spans="1:11" x14ac:dyDescent="0.45">
      <c r="A8858" s="1" t="s">
        <v>26393</v>
      </c>
      <c r="B8858" s="1" t="s">
        <v>26310</v>
      </c>
      <c r="C8858" s="1" t="s">
        <v>16595</v>
      </c>
      <c r="E8858" s="1" t="s">
        <v>16596</v>
      </c>
      <c r="F8858" s="1" t="s">
        <v>24928</v>
      </c>
      <c r="G8858" s="1" t="str">
        <f>IFERROR(VLOOKUP(A8858,Merge!$C$2:$D$6078,2,FALSE),"")</f>
        <v/>
      </c>
      <c r="H8858" s="1" t="str" cm="1">
        <f t="array" ref="H8858">IF(AND(ISNUMBER(FIND(".stages.",C8858)),_xlfn.LAMBDA(_xlpm.x,OR(_xlpm.x="m",_xlpm.x="s",_xlpm.x="+"))(RIGHT(E8858,1))),SUBSTITUTE(SUBSTITUTE(SUBSTITUTE(E8858,"m","분 "),"s","초"),"분 +","분+"),"")</f>
        <v/>
      </c>
      <c r="I8858" s="1" t="str">
        <f t="shared" si="138"/>
        <v/>
      </c>
      <c r="K8858" s="1" t="str">
        <f>IFERROR(MATCH(C8858,_xlfn.ANCHORARRAY(whitespace!$C$1),0),"")</f>
        <v/>
      </c>
    </row>
    <row r="8859" spans="1:11" x14ac:dyDescent="0.45">
      <c r="A8859" s="1" t="s">
        <v>26392</v>
      </c>
      <c r="B8859" s="1" t="s">
        <v>26310</v>
      </c>
      <c r="C8859" s="1" t="s">
        <v>16597</v>
      </c>
      <c r="E8859" s="1" t="s">
        <v>16598</v>
      </c>
      <c r="F8859" s="1" t="s">
        <v>24928</v>
      </c>
      <c r="G8859" s="1" t="str">
        <f>IFERROR(VLOOKUP(A8859,Merge!$C$2:$D$6078,2,FALSE),"")</f>
        <v/>
      </c>
      <c r="H8859" s="1" t="str" cm="1">
        <f t="array" ref="H8859">IF(AND(ISNUMBER(FIND(".stages.",C8859)),_xlfn.LAMBDA(_xlpm.x,OR(_xlpm.x="m",_xlpm.x="s",_xlpm.x="+"))(RIGHT(E8859,1))),SUBSTITUTE(SUBSTITUTE(SUBSTITUTE(E8859,"m","분 "),"s","초"),"분 +","분+"),"")</f>
        <v/>
      </c>
      <c r="I8859" s="1" t="str">
        <f t="shared" si="138"/>
        <v/>
      </c>
      <c r="K8859" s="1" t="str">
        <f>IFERROR(MATCH(C8859,_xlfn.ANCHORARRAY(whitespace!$C$1),0),"")</f>
        <v/>
      </c>
    </row>
    <row r="8860" spans="1:11" x14ac:dyDescent="0.45">
      <c r="A8860" s="1" t="s">
        <v>26391</v>
      </c>
      <c r="B8860" s="1" t="s">
        <v>26310</v>
      </c>
      <c r="C8860" s="1" t="s">
        <v>16599</v>
      </c>
      <c r="E8860" s="1" t="s">
        <v>16596</v>
      </c>
      <c r="F8860" s="1" t="s">
        <v>24928</v>
      </c>
      <c r="G8860" s="1" t="str">
        <f>IFERROR(VLOOKUP(A8860,Merge!$C$2:$D$6078,2,FALSE),"")</f>
        <v/>
      </c>
      <c r="H8860" s="1" t="str" cm="1">
        <f t="array" ref="H8860">IF(AND(ISNUMBER(FIND(".stages.",C8860)),_xlfn.LAMBDA(_xlpm.x,OR(_xlpm.x="m",_xlpm.x="s",_xlpm.x="+"))(RIGHT(E8860,1))),SUBSTITUTE(SUBSTITUTE(SUBSTITUTE(E8860,"m","분 "),"s","초"),"분 +","분+"),"")</f>
        <v/>
      </c>
      <c r="I8860" s="1" t="str">
        <f t="shared" si="138"/>
        <v/>
      </c>
      <c r="K8860" s="1" t="str">
        <f>IFERROR(MATCH(C8860,_xlfn.ANCHORARRAY(whitespace!$C$1),0),"")</f>
        <v/>
      </c>
    </row>
    <row r="8861" spans="1:11" x14ac:dyDescent="0.45">
      <c r="A8861" s="1" t="s">
        <v>26390</v>
      </c>
      <c r="B8861" s="1" t="s">
        <v>26310</v>
      </c>
      <c r="C8861" s="1" t="s">
        <v>16600</v>
      </c>
      <c r="E8861" s="1" t="s">
        <v>16601</v>
      </c>
      <c r="F8861" s="1" t="s">
        <v>24928</v>
      </c>
      <c r="G8861" s="1" t="str">
        <f>IFERROR(VLOOKUP(A8861,Merge!$C$2:$D$6078,2,FALSE),"")</f>
        <v/>
      </c>
      <c r="H8861" s="1" t="str" cm="1">
        <f t="array" ref="H8861">IF(AND(ISNUMBER(FIND(".stages.",C8861)),_xlfn.LAMBDA(_xlpm.x,OR(_xlpm.x="m",_xlpm.x="s",_xlpm.x="+"))(RIGHT(E8861,1))),SUBSTITUTE(SUBSTITUTE(SUBSTITUTE(E8861,"m","분 "),"s","초"),"분 +","분+"),"")</f>
        <v/>
      </c>
      <c r="I8861" s="1" t="str">
        <f t="shared" si="138"/>
        <v/>
      </c>
      <c r="K8861" s="1" t="str">
        <f>IFERROR(MATCH(C8861,_xlfn.ANCHORARRAY(whitespace!$C$1),0),"")</f>
        <v/>
      </c>
    </row>
    <row r="8862" spans="1:11" x14ac:dyDescent="0.45">
      <c r="A8862" s="1" t="s">
        <v>26389</v>
      </c>
      <c r="B8862" s="1" t="s">
        <v>26310</v>
      </c>
      <c r="C8862" s="1" t="s">
        <v>16602</v>
      </c>
      <c r="E8862" s="1" t="s">
        <v>16603</v>
      </c>
      <c r="F8862" s="1" t="s">
        <v>24928</v>
      </c>
      <c r="G8862" s="1" t="str">
        <f>IFERROR(VLOOKUP(A8862,Merge!$C$2:$D$6078,2,FALSE),"")</f>
        <v/>
      </c>
      <c r="H8862" s="1" t="str" cm="1">
        <f t="array" ref="H8862">IF(AND(ISNUMBER(FIND(".stages.",C8862)),_xlfn.LAMBDA(_xlpm.x,OR(_xlpm.x="m",_xlpm.x="s",_xlpm.x="+"))(RIGHT(E8862,1))),SUBSTITUTE(SUBSTITUTE(SUBSTITUTE(E8862,"m","분 "),"s","초"),"분 +","분+"),"")</f>
        <v/>
      </c>
      <c r="I8862" s="1" t="str">
        <f t="shared" si="138"/>
        <v/>
      </c>
      <c r="K8862" s="1" t="str">
        <f>IFERROR(MATCH(C8862,_xlfn.ANCHORARRAY(whitespace!$C$1),0),"")</f>
        <v/>
      </c>
    </row>
    <row r="8863" spans="1:11" x14ac:dyDescent="0.45">
      <c r="A8863" s="1" t="s">
        <v>30756</v>
      </c>
      <c r="B8863" s="1" t="s">
        <v>10478</v>
      </c>
      <c r="C8863" s="1" t="s">
        <v>16604</v>
      </c>
      <c r="E8863" s="1" t="s">
        <v>16605</v>
      </c>
      <c r="F8863" s="1" t="s">
        <v>24928</v>
      </c>
      <c r="G8863" s="1" t="str">
        <f>IFERROR(VLOOKUP(A8863,Merge!$C$2:$D$6078,2,FALSE),"")</f>
        <v/>
      </c>
      <c r="H8863" s="1" t="str" cm="1">
        <f t="array" ref="H8863">IF(AND(ISNUMBER(FIND(".stages.",C8863)),_xlfn.LAMBDA(_xlpm.x,OR(_xlpm.x="m",_xlpm.x="s",_xlpm.x="+"))(RIGHT(E8863,1))),SUBSTITUTE(SUBSTITUTE(SUBSTITUTE(E8863,"m","분 "),"s","초"),"분 +","분+"),"")</f>
        <v/>
      </c>
      <c r="I8863" s="1" t="str">
        <f t="shared" si="138"/>
        <v/>
      </c>
      <c r="K8863" s="1" t="str">
        <f>IFERROR(MATCH(C8863,_xlfn.ANCHORARRAY(whitespace!$C$1),0),"")</f>
        <v/>
      </c>
    </row>
    <row r="8864" spans="1:11" x14ac:dyDescent="0.45">
      <c r="A8864" s="1" t="s">
        <v>26388</v>
      </c>
      <c r="B8864" s="1" t="s">
        <v>26310</v>
      </c>
      <c r="C8864" s="1" t="s">
        <v>16606</v>
      </c>
      <c r="E8864" s="1" t="s">
        <v>16605</v>
      </c>
      <c r="F8864" s="1" t="s">
        <v>24928</v>
      </c>
      <c r="G8864" s="1" t="str">
        <f>IFERROR(VLOOKUP(A8864,Merge!$C$2:$D$6078,2,FALSE),"")</f>
        <v/>
      </c>
      <c r="H8864" s="1" t="str" cm="1">
        <f t="array" ref="H8864">IF(AND(ISNUMBER(FIND(".stages.",C8864)),_xlfn.LAMBDA(_xlpm.x,OR(_xlpm.x="m",_xlpm.x="s",_xlpm.x="+"))(RIGHT(E8864,1))),SUBSTITUTE(SUBSTITUTE(SUBSTITUTE(E8864,"m","분 "),"s","초"),"분 +","분+"),"")</f>
        <v/>
      </c>
      <c r="I8864" s="1" t="str">
        <f t="shared" si="138"/>
        <v/>
      </c>
      <c r="K8864" s="1" t="str">
        <f>IFERROR(MATCH(C8864,_xlfn.ANCHORARRAY(whitespace!$C$1),0),"")</f>
        <v/>
      </c>
    </row>
    <row r="8865" spans="1:11" x14ac:dyDescent="0.45">
      <c r="A8865" s="1" t="s">
        <v>26387</v>
      </c>
      <c r="B8865" s="1" t="s">
        <v>26310</v>
      </c>
      <c r="C8865" s="1" t="s">
        <v>16607</v>
      </c>
      <c r="E8865" s="1" t="s">
        <v>16608</v>
      </c>
      <c r="F8865" s="1" t="s">
        <v>24928</v>
      </c>
      <c r="G8865" s="1" t="str">
        <f>IFERROR(VLOOKUP(A8865,Merge!$C$2:$D$6078,2,FALSE),"")</f>
        <v/>
      </c>
      <c r="H8865" s="1" t="str" cm="1">
        <f t="array" ref="H8865">IF(AND(ISNUMBER(FIND(".stages.",C8865)),_xlfn.LAMBDA(_xlpm.x,OR(_xlpm.x="m",_xlpm.x="s",_xlpm.x="+"))(RIGHT(E8865,1))),SUBSTITUTE(SUBSTITUTE(SUBSTITUTE(E8865,"m","분 "),"s","초"),"분 +","분+"),"")</f>
        <v/>
      </c>
      <c r="I8865" s="1" t="str">
        <f t="shared" si="138"/>
        <v/>
      </c>
      <c r="K8865" s="1" t="str">
        <f>IFERROR(MATCH(C8865,_xlfn.ANCHORARRAY(whitespace!$C$1),0),"")</f>
        <v/>
      </c>
    </row>
    <row r="8866" spans="1:11" x14ac:dyDescent="0.45">
      <c r="A8866" s="1" t="s">
        <v>26386</v>
      </c>
      <c r="B8866" s="1" t="s">
        <v>26310</v>
      </c>
      <c r="C8866" s="1" t="s">
        <v>16609</v>
      </c>
      <c r="E8866" s="1" t="s">
        <v>16610</v>
      </c>
      <c r="F8866" s="1" t="s">
        <v>24928</v>
      </c>
      <c r="G8866" s="1" t="str">
        <f>IFERROR(VLOOKUP(A8866,Merge!$C$2:$D$6078,2,FALSE),"")</f>
        <v/>
      </c>
      <c r="H8866" s="1" t="str" cm="1">
        <f t="array" ref="H8866">IF(AND(ISNUMBER(FIND(".stages.",C8866)),_xlfn.LAMBDA(_xlpm.x,OR(_xlpm.x="m",_xlpm.x="s",_xlpm.x="+"))(RIGHT(E8866,1))),SUBSTITUTE(SUBSTITUTE(SUBSTITUTE(E8866,"m","분 "),"s","초"),"분 +","분+"),"")</f>
        <v/>
      </c>
      <c r="I8866" s="1" t="str">
        <f t="shared" si="138"/>
        <v/>
      </c>
      <c r="K8866" s="1" t="str">
        <f>IFERROR(MATCH(C8866,_xlfn.ANCHORARRAY(whitespace!$C$1),0),"")</f>
        <v/>
      </c>
    </row>
    <row r="8867" spans="1:11" x14ac:dyDescent="0.45">
      <c r="A8867" s="1" t="s">
        <v>26385</v>
      </c>
      <c r="B8867" s="1" t="s">
        <v>26310</v>
      </c>
      <c r="C8867" s="1" t="s">
        <v>16611</v>
      </c>
      <c r="E8867" s="1" t="s">
        <v>16612</v>
      </c>
      <c r="F8867" s="1" t="s">
        <v>24928</v>
      </c>
      <c r="G8867" s="1" t="str">
        <f>IFERROR(VLOOKUP(A8867,Merge!$C$2:$D$6078,2,FALSE),"")</f>
        <v/>
      </c>
      <c r="H8867" s="1" t="str" cm="1">
        <f t="array" ref="H8867">IF(AND(ISNUMBER(FIND(".stages.",C8867)),_xlfn.LAMBDA(_xlpm.x,OR(_xlpm.x="m",_xlpm.x="s",_xlpm.x="+"))(RIGHT(E8867,1))),SUBSTITUTE(SUBSTITUTE(SUBSTITUTE(E8867,"m","분 "),"s","초"),"분 +","분+"),"")</f>
        <v/>
      </c>
      <c r="I8867" s="1" t="str">
        <f t="shared" si="138"/>
        <v/>
      </c>
      <c r="K8867" s="1" t="str">
        <f>IFERROR(MATCH(C8867,_xlfn.ANCHORARRAY(whitespace!$C$1),0),"")</f>
        <v/>
      </c>
    </row>
    <row r="8868" spans="1:11" x14ac:dyDescent="0.45">
      <c r="A8868" s="1" t="s">
        <v>26384</v>
      </c>
      <c r="B8868" s="1" t="s">
        <v>26310</v>
      </c>
      <c r="C8868" s="1" t="s">
        <v>16613</v>
      </c>
      <c r="E8868" s="1" t="s">
        <v>16614</v>
      </c>
      <c r="F8868" s="1" t="s">
        <v>24928</v>
      </c>
      <c r="G8868" s="1" t="str">
        <f>IFERROR(VLOOKUP(A8868,Merge!$C$2:$D$6078,2,FALSE),"")</f>
        <v/>
      </c>
      <c r="H8868" s="1" t="str" cm="1">
        <f t="array" ref="H8868">IF(AND(ISNUMBER(FIND(".stages.",C8868)),_xlfn.LAMBDA(_xlpm.x,OR(_xlpm.x="m",_xlpm.x="s",_xlpm.x="+"))(RIGHT(E8868,1))),SUBSTITUTE(SUBSTITUTE(SUBSTITUTE(E8868,"m","분 "),"s","초"),"분 +","분+"),"")</f>
        <v/>
      </c>
      <c r="I8868" s="1" t="str">
        <f t="shared" si="138"/>
        <v/>
      </c>
      <c r="K8868" s="1" t="str">
        <f>IFERROR(MATCH(C8868,_xlfn.ANCHORARRAY(whitespace!$C$1),0),"")</f>
        <v/>
      </c>
    </row>
    <row r="8869" spans="1:11" x14ac:dyDescent="0.45">
      <c r="A8869" s="1" t="s">
        <v>26383</v>
      </c>
      <c r="B8869" s="1" t="s">
        <v>26310</v>
      </c>
      <c r="C8869" s="1" t="s">
        <v>16615</v>
      </c>
      <c r="E8869" s="1" t="s">
        <v>16612</v>
      </c>
      <c r="F8869" s="1" t="s">
        <v>24928</v>
      </c>
      <c r="G8869" s="1" t="str">
        <f>IFERROR(VLOOKUP(A8869,Merge!$C$2:$D$6078,2,FALSE),"")</f>
        <v/>
      </c>
      <c r="H8869" s="1" t="str" cm="1">
        <f t="array" ref="H8869">IF(AND(ISNUMBER(FIND(".stages.",C8869)),_xlfn.LAMBDA(_xlpm.x,OR(_xlpm.x="m",_xlpm.x="s",_xlpm.x="+"))(RIGHT(E8869,1))),SUBSTITUTE(SUBSTITUTE(SUBSTITUTE(E8869,"m","분 "),"s","초"),"분 +","분+"),"")</f>
        <v/>
      </c>
      <c r="I8869" s="1" t="str">
        <f t="shared" si="138"/>
        <v/>
      </c>
      <c r="K8869" s="1" t="str">
        <f>IFERROR(MATCH(C8869,_xlfn.ANCHORARRAY(whitespace!$C$1),0),"")</f>
        <v/>
      </c>
    </row>
    <row r="8870" spans="1:11" x14ac:dyDescent="0.45">
      <c r="A8870" s="1" t="s">
        <v>26382</v>
      </c>
      <c r="B8870" s="1" t="s">
        <v>26310</v>
      </c>
      <c r="C8870" s="1" t="s">
        <v>16616</v>
      </c>
      <c r="E8870" s="1" t="s">
        <v>16617</v>
      </c>
      <c r="F8870" s="1" t="s">
        <v>24928</v>
      </c>
      <c r="G8870" s="1" t="str">
        <f>IFERROR(VLOOKUP(A8870,Merge!$C$2:$D$6078,2,FALSE),"")</f>
        <v/>
      </c>
      <c r="H8870" s="1" t="str" cm="1">
        <f t="array" ref="H8870">IF(AND(ISNUMBER(FIND(".stages.",C8870)),_xlfn.LAMBDA(_xlpm.x,OR(_xlpm.x="m",_xlpm.x="s",_xlpm.x="+"))(RIGHT(E8870,1))),SUBSTITUTE(SUBSTITUTE(SUBSTITUTE(E8870,"m","분 "),"s","초"),"분 +","분+"),"")</f>
        <v/>
      </c>
      <c r="I8870" s="1" t="str">
        <f t="shared" si="138"/>
        <v/>
      </c>
      <c r="K8870" s="1" t="str">
        <f>IFERROR(MATCH(C8870,_xlfn.ANCHORARRAY(whitespace!$C$1),0),"")</f>
        <v/>
      </c>
    </row>
    <row r="8871" spans="1:11" x14ac:dyDescent="0.45">
      <c r="A8871" s="1" t="s">
        <v>26381</v>
      </c>
      <c r="B8871" s="1" t="s">
        <v>26310</v>
      </c>
      <c r="C8871" s="1" t="s">
        <v>16618</v>
      </c>
      <c r="E8871" s="1" t="s">
        <v>16619</v>
      </c>
      <c r="F8871" s="1" t="s">
        <v>24928</v>
      </c>
      <c r="G8871" s="1" t="str">
        <f>IFERROR(VLOOKUP(A8871,Merge!$C$2:$D$6078,2,FALSE),"")</f>
        <v/>
      </c>
      <c r="H8871" s="1" t="str" cm="1">
        <f t="array" ref="H8871">IF(AND(ISNUMBER(FIND(".stages.",C8871)),_xlfn.LAMBDA(_xlpm.x,OR(_xlpm.x="m",_xlpm.x="s",_xlpm.x="+"))(RIGHT(E8871,1))),SUBSTITUTE(SUBSTITUTE(SUBSTITUTE(E8871,"m","분 "),"s","초"),"분 +","분+"),"")</f>
        <v/>
      </c>
      <c r="I8871" s="1" t="str">
        <f t="shared" si="138"/>
        <v/>
      </c>
      <c r="K8871" s="1" t="str">
        <f>IFERROR(MATCH(C8871,_xlfn.ANCHORARRAY(whitespace!$C$1),0),"")</f>
        <v/>
      </c>
    </row>
    <row r="8872" spans="1:11" x14ac:dyDescent="0.45">
      <c r="A8872" s="1" t="s">
        <v>30909</v>
      </c>
      <c r="B8872" s="1" t="s">
        <v>10478</v>
      </c>
      <c r="C8872" s="1" t="s">
        <v>16620</v>
      </c>
      <c r="E8872" s="1" t="s">
        <v>16621</v>
      </c>
      <c r="F8872" s="1" t="s">
        <v>24928</v>
      </c>
      <c r="G8872" s="1" t="str">
        <f>IFERROR(VLOOKUP(A8872,Merge!$C$2:$D$6078,2,FALSE),"")</f>
        <v/>
      </c>
      <c r="H8872" s="1" t="str" cm="1">
        <f t="array" ref="H8872">IF(AND(ISNUMBER(FIND(".stages.",C8872)),_xlfn.LAMBDA(_xlpm.x,OR(_xlpm.x="m",_xlpm.x="s",_xlpm.x="+"))(RIGHT(E8872,1))),SUBSTITUTE(SUBSTITUTE(SUBSTITUTE(E8872,"m","분 "),"s","초"),"분 +","분+"),"")</f>
        <v/>
      </c>
      <c r="I8872" s="1" t="str">
        <f t="shared" si="138"/>
        <v/>
      </c>
      <c r="K8872" s="1" t="str">
        <f>IFERROR(MATCH(C8872,_xlfn.ANCHORARRAY(whitespace!$C$1),0),"")</f>
        <v/>
      </c>
    </row>
    <row r="8873" spans="1:11" x14ac:dyDescent="0.45">
      <c r="A8873" s="1" t="s">
        <v>30910</v>
      </c>
      <c r="B8873" s="1" t="s">
        <v>10478</v>
      </c>
      <c r="C8873" s="1" t="s">
        <v>16622</v>
      </c>
      <c r="E8873" s="1" t="s">
        <v>16621</v>
      </c>
      <c r="F8873" s="1" t="s">
        <v>24928</v>
      </c>
      <c r="G8873" s="1" t="str">
        <f>IFERROR(VLOOKUP(A8873,Merge!$C$2:$D$6078,2,FALSE),"")</f>
        <v/>
      </c>
      <c r="H8873" s="1" t="str" cm="1">
        <f t="array" ref="H8873">IF(AND(ISNUMBER(FIND(".stages.",C8873)),_xlfn.LAMBDA(_xlpm.x,OR(_xlpm.x="m",_xlpm.x="s",_xlpm.x="+"))(RIGHT(E8873,1))),SUBSTITUTE(SUBSTITUTE(SUBSTITUTE(E8873,"m","분 "),"s","초"),"분 +","분+"),"")</f>
        <v/>
      </c>
      <c r="I8873" s="1" t="str">
        <f t="shared" si="138"/>
        <v/>
      </c>
      <c r="K8873" s="1" t="str">
        <f>IFERROR(MATCH(C8873,_xlfn.ANCHORARRAY(whitespace!$C$1),0),"")</f>
        <v/>
      </c>
    </row>
    <row r="8874" spans="1:11" x14ac:dyDescent="0.45">
      <c r="A8874" s="1" t="s">
        <v>30911</v>
      </c>
      <c r="B8874" s="1" t="s">
        <v>10478</v>
      </c>
      <c r="C8874" s="1" t="s">
        <v>16623</v>
      </c>
      <c r="E8874" s="1" t="s">
        <v>16621</v>
      </c>
      <c r="F8874" s="1" t="s">
        <v>24928</v>
      </c>
      <c r="G8874" s="1" t="str">
        <f>IFERROR(VLOOKUP(A8874,Merge!$C$2:$D$6078,2,FALSE),"")</f>
        <v/>
      </c>
      <c r="H8874" s="1" t="str" cm="1">
        <f t="array" ref="H8874">IF(AND(ISNUMBER(FIND(".stages.",C8874)),_xlfn.LAMBDA(_xlpm.x,OR(_xlpm.x="m",_xlpm.x="s",_xlpm.x="+"))(RIGHT(E8874,1))),SUBSTITUTE(SUBSTITUTE(SUBSTITUTE(E8874,"m","분 "),"s","초"),"분 +","분+"),"")</f>
        <v/>
      </c>
      <c r="I8874" s="1" t="str">
        <f t="shared" si="138"/>
        <v/>
      </c>
      <c r="K8874" s="1" t="str">
        <f>IFERROR(MATCH(C8874,_xlfn.ANCHORARRAY(whitespace!$C$1),0),"")</f>
        <v/>
      </c>
    </row>
    <row r="8875" spans="1:11" x14ac:dyDescent="0.45">
      <c r="A8875" s="1" t="s">
        <v>30912</v>
      </c>
      <c r="B8875" s="1" t="s">
        <v>10478</v>
      </c>
      <c r="C8875" s="1" t="s">
        <v>16624</v>
      </c>
      <c r="E8875" s="1" t="s">
        <v>16621</v>
      </c>
      <c r="F8875" s="1" t="s">
        <v>24928</v>
      </c>
      <c r="G8875" s="1" t="str">
        <f>IFERROR(VLOOKUP(A8875,Merge!$C$2:$D$6078,2,FALSE),"")</f>
        <v/>
      </c>
      <c r="H8875" s="1" t="str" cm="1">
        <f t="array" ref="H8875">IF(AND(ISNUMBER(FIND(".stages.",C8875)),_xlfn.LAMBDA(_xlpm.x,OR(_xlpm.x="m",_xlpm.x="s",_xlpm.x="+"))(RIGHT(E8875,1))),SUBSTITUTE(SUBSTITUTE(SUBSTITUTE(E8875,"m","분 "),"s","초"),"분 +","분+"),"")</f>
        <v/>
      </c>
      <c r="I8875" s="1" t="str">
        <f t="shared" si="138"/>
        <v/>
      </c>
      <c r="K8875" s="1" t="str">
        <f>IFERROR(MATCH(C8875,_xlfn.ANCHORARRAY(whitespace!$C$1),0),"")</f>
        <v/>
      </c>
    </row>
    <row r="8876" spans="1:11" x14ac:dyDescent="0.45">
      <c r="A8876" s="1" t="s">
        <v>26380</v>
      </c>
      <c r="B8876" s="1" t="s">
        <v>26310</v>
      </c>
      <c r="C8876" s="1" t="s">
        <v>16625</v>
      </c>
      <c r="E8876" s="1" t="s">
        <v>16626</v>
      </c>
      <c r="F8876" s="1" t="s">
        <v>24928</v>
      </c>
      <c r="G8876" s="1" t="str">
        <f>IFERROR(VLOOKUP(A8876,Merge!$C$2:$D$6078,2,FALSE),"")</f>
        <v/>
      </c>
      <c r="H8876" s="1" t="str" cm="1">
        <f t="array" ref="H8876">IF(AND(ISNUMBER(FIND(".stages.",C8876)),_xlfn.LAMBDA(_xlpm.x,OR(_xlpm.x="m",_xlpm.x="s",_xlpm.x="+"))(RIGHT(E8876,1))),SUBSTITUTE(SUBSTITUTE(SUBSTITUTE(E8876,"m","분 "),"s","초"),"분 +","분+"),"")</f>
        <v/>
      </c>
      <c r="I8876" s="1" t="str">
        <f t="shared" si="138"/>
        <v/>
      </c>
      <c r="K8876" s="1" t="str">
        <f>IFERROR(MATCH(C8876,_xlfn.ANCHORARRAY(whitespace!$C$1),0),"")</f>
        <v/>
      </c>
    </row>
    <row r="8877" spans="1:11" x14ac:dyDescent="0.45">
      <c r="A8877" s="1" t="s">
        <v>26379</v>
      </c>
      <c r="B8877" s="1" t="s">
        <v>26310</v>
      </c>
      <c r="C8877" s="1" t="s">
        <v>16627</v>
      </c>
      <c r="E8877" s="1" t="s">
        <v>16628</v>
      </c>
      <c r="F8877" s="1" t="s">
        <v>24928</v>
      </c>
      <c r="G8877" s="1" t="str">
        <f>IFERROR(VLOOKUP(A8877,Merge!$C$2:$D$6078,2,FALSE),"")</f>
        <v/>
      </c>
      <c r="H8877" s="1" t="str" cm="1">
        <f t="array" ref="H8877">IF(AND(ISNUMBER(FIND(".stages.",C8877)),_xlfn.LAMBDA(_xlpm.x,OR(_xlpm.x="m",_xlpm.x="s",_xlpm.x="+"))(RIGHT(E8877,1))),SUBSTITUTE(SUBSTITUTE(SUBSTITUTE(E8877,"m","분 "),"s","초"),"분 +","분+"),"")</f>
        <v/>
      </c>
      <c r="I8877" s="1" t="str">
        <f t="shared" si="138"/>
        <v/>
      </c>
      <c r="K8877" s="1" t="str">
        <f>IFERROR(MATCH(C8877,_xlfn.ANCHORARRAY(whitespace!$C$1),0),"")</f>
        <v/>
      </c>
    </row>
    <row r="8878" spans="1:11" x14ac:dyDescent="0.45">
      <c r="A8878" s="1" t="s">
        <v>26378</v>
      </c>
      <c r="B8878" s="1" t="s">
        <v>26310</v>
      </c>
      <c r="C8878" s="1" t="s">
        <v>16629</v>
      </c>
      <c r="E8878" s="1" t="s">
        <v>16630</v>
      </c>
      <c r="F8878" s="1" t="s">
        <v>24928</v>
      </c>
      <c r="G8878" s="1" t="str">
        <f>IFERROR(VLOOKUP(A8878,Merge!$C$2:$D$6078,2,FALSE),"")</f>
        <v/>
      </c>
      <c r="H8878" s="1" t="str" cm="1">
        <f t="array" ref="H8878">IF(AND(ISNUMBER(FIND(".stages.",C8878)),_xlfn.LAMBDA(_xlpm.x,OR(_xlpm.x="m",_xlpm.x="s",_xlpm.x="+"))(RIGHT(E8878,1))),SUBSTITUTE(SUBSTITUTE(SUBSTITUTE(E8878,"m","분 "),"s","초"),"분 +","분+"),"")</f>
        <v/>
      </c>
      <c r="I8878" s="1" t="str">
        <f t="shared" si="138"/>
        <v/>
      </c>
      <c r="K8878" s="1" t="str">
        <f>IFERROR(MATCH(C8878,_xlfn.ANCHORARRAY(whitespace!$C$1),0),"")</f>
        <v/>
      </c>
    </row>
    <row r="8879" spans="1:11" x14ac:dyDescent="0.45">
      <c r="A8879" s="1" t="s">
        <v>26377</v>
      </c>
      <c r="B8879" s="1" t="s">
        <v>26310</v>
      </c>
      <c r="C8879" s="1" t="s">
        <v>16631</v>
      </c>
      <c r="E8879" s="1" t="s">
        <v>16632</v>
      </c>
      <c r="F8879" s="1" t="s">
        <v>24928</v>
      </c>
      <c r="G8879" s="1" t="str">
        <f>IFERROR(VLOOKUP(A8879,Merge!$C$2:$D$6078,2,FALSE),"")</f>
        <v/>
      </c>
      <c r="H8879" s="1" t="str" cm="1">
        <f t="array" ref="H8879">IF(AND(ISNUMBER(FIND(".stages.",C8879)),_xlfn.LAMBDA(_xlpm.x,OR(_xlpm.x="m",_xlpm.x="s",_xlpm.x="+"))(RIGHT(E8879,1))),SUBSTITUTE(SUBSTITUTE(SUBSTITUTE(E8879,"m","분 "),"s","초"),"분 +","분+"),"")</f>
        <v/>
      </c>
      <c r="I8879" s="1" t="str">
        <f t="shared" si="138"/>
        <v/>
      </c>
      <c r="K8879" s="1" t="str">
        <f>IFERROR(MATCH(C8879,_xlfn.ANCHORARRAY(whitespace!$C$1),0),"")</f>
        <v/>
      </c>
    </row>
    <row r="8880" spans="1:11" x14ac:dyDescent="0.45">
      <c r="A8880" s="1" t="s">
        <v>26376</v>
      </c>
      <c r="B8880" s="1" t="s">
        <v>26310</v>
      </c>
      <c r="C8880" s="1" t="s">
        <v>16633</v>
      </c>
      <c r="E8880" s="1" t="s">
        <v>16634</v>
      </c>
      <c r="F8880" s="1" t="s">
        <v>24928</v>
      </c>
      <c r="G8880" s="1" t="str">
        <f>IFERROR(VLOOKUP(A8880,Merge!$C$2:$D$6078,2,FALSE),"")</f>
        <v/>
      </c>
      <c r="H8880" s="1" t="str" cm="1">
        <f t="array" ref="H8880">IF(AND(ISNUMBER(FIND(".stages.",C8880)),_xlfn.LAMBDA(_xlpm.x,OR(_xlpm.x="m",_xlpm.x="s",_xlpm.x="+"))(RIGHT(E8880,1))),SUBSTITUTE(SUBSTITUTE(SUBSTITUTE(E8880,"m","분 "),"s","초"),"분 +","분+"),"")</f>
        <v/>
      </c>
      <c r="I8880" s="1" t="str">
        <f t="shared" si="138"/>
        <v/>
      </c>
      <c r="K8880" s="1" t="str">
        <f>IFERROR(MATCH(C8880,_xlfn.ANCHORARRAY(whitespace!$C$1),0),"")</f>
        <v/>
      </c>
    </row>
    <row r="8881" spans="1:11" x14ac:dyDescent="0.45">
      <c r="A8881" s="1" t="s">
        <v>26375</v>
      </c>
      <c r="B8881" s="1" t="s">
        <v>26310</v>
      </c>
      <c r="C8881" s="1" t="s">
        <v>16635</v>
      </c>
      <c r="E8881" s="1" t="s">
        <v>16632</v>
      </c>
      <c r="F8881" s="1" t="s">
        <v>24928</v>
      </c>
      <c r="G8881" s="1" t="str">
        <f>IFERROR(VLOOKUP(A8881,Merge!$C$2:$D$6078,2,FALSE),"")</f>
        <v/>
      </c>
      <c r="H8881" s="1" t="str" cm="1">
        <f t="array" ref="H8881">IF(AND(ISNUMBER(FIND(".stages.",C8881)),_xlfn.LAMBDA(_xlpm.x,OR(_xlpm.x="m",_xlpm.x="s",_xlpm.x="+"))(RIGHT(E8881,1))),SUBSTITUTE(SUBSTITUTE(SUBSTITUTE(E8881,"m","분 "),"s","초"),"분 +","분+"),"")</f>
        <v/>
      </c>
      <c r="I8881" s="1" t="str">
        <f t="shared" si="138"/>
        <v/>
      </c>
      <c r="K8881" s="1" t="str">
        <f>IFERROR(MATCH(C8881,_xlfn.ANCHORARRAY(whitespace!$C$1),0),"")</f>
        <v/>
      </c>
    </row>
    <row r="8882" spans="1:11" x14ac:dyDescent="0.45">
      <c r="A8882" s="1" t="s">
        <v>26374</v>
      </c>
      <c r="B8882" s="1" t="s">
        <v>26310</v>
      </c>
      <c r="C8882" s="1" t="s">
        <v>16636</v>
      </c>
      <c r="E8882" s="1" t="s">
        <v>16637</v>
      </c>
      <c r="F8882" s="1" t="s">
        <v>24928</v>
      </c>
      <c r="G8882" s="1" t="str">
        <f>IFERROR(VLOOKUP(A8882,Merge!$C$2:$D$6078,2,FALSE),"")</f>
        <v/>
      </c>
      <c r="H8882" s="1" t="str" cm="1">
        <f t="array" ref="H8882">IF(AND(ISNUMBER(FIND(".stages.",C8882)),_xlfn.LAMBDA(_xlpm.x,OR(_xlpm.x="m",_xlpm.x="s",_xlpm.x="+"))(RIGHT(E8882,1))),SUBSTITUTE(SUBSTITUTE(SUBSTITUTE(E8882,"m","분 "),"s","초"),"분 +","분+"),"")</f>
        <v/>
      </c>
      <c r="I8882" s="1" t="str">
        <f t="shared" si="138"/>
        <v/>
      </c>
      <c r="K8882" s="1" t="str">
        <f>IFERROR(MATCH(C8882,_xlfn.ANCHORARRAY(whitespace!$C$1),0),"")</f>
        <v/>
      </c>
    </row>
    <row r="8883" spans="1:11" x14ac:dyDescent="0.45">
      <c r="A8883" s="1" t="s">
        <v>26373</v>
      </c>
      <c r="B8883" s="1" t="s">
        <v>26310</v>
      </c>
      <c r="C8883" s="1" t="s">
        <v>16638</v>
      </c>
      <c r="E8883" s="1" t="s">
        <v>16628</v>
      </c>
      <c r="F8883" s="1" t="s">
        <v>24928</v>
      </c>
      <c r="G8883" s="1" t="str">
        <f>IFERROR(VLOOKUP(A8883,Merge!$C$2:$D$6078,2,FALSE),"")</f>
        <v/>
      </c>
      <c r="H8883" s="1" t="str" cm="1">
        <f t="array" ref="H8883">IF(AND(ISNUMBER(FIND(".stages.",C8883)),_xlfn.LAMBDA(_xlpm.x,OR(_xlpm.x="m",_xlpm.x="s",_xlpm.x="+"))(RIGHT(E8883,1))),SUBSTITUTE(SUBSTITUTE(SUBSTITUTE(E8883,"m","분 "),"s","초"),"분 +","분+"),"")</f>
        <v/>
      </c>
      <c r="I8883" s="1" t="str">
        <f t="shared" si="138"/>
        <v/>
      </c>
      <c r="K8883" s="1" t="str">
        <f>IFERROR(MATCH(C8883,_xlfn.ANCHORARRAY(whitespace!$C$1),0),"")</f>
        <v/>
      </c>
    </row>
    <row r="8884" spans="1:11" x14ac:dyDescent="0.45">
      <c r="A8884" s="1" t="s">
        <v>30913</v>
      </c>
      <c r="B8884" s="1" t="s">
        <v>10478</v>
      </c>
      <c r="C8884" s="1" t="s">
        <v>16639</v>
      </c>
      <c r="E8884" s="1" t="s">
        <v>15908</v>
      </c>
      <c r="F8884" s="1" t="s">
        <v>24928</v>
      </c>
      <c r="G8884" s="1" t="str">
        <f>IFERROR(VLOOKUP(A8884,Merge!$C$2:$D$6078,2,FALSE),"")</f>
        <v/>
      </c>
      <c r="H8884" s="1" t="str" cm="1">
        <f t="array" ref="H8884">IF(AND(ISNUMBER(FIND(".stages.",C8884)),_xlfn.LAMBDA(_xlpm.x,OR(_xlpm.x="m",_xlpm.x="s",_xlpm.x="+"))(RIGHT(E8884,1))),SUBSTITUTE(SUBSTITUTE(SUBSTITUTE(E8884,"m","분 "),"s","초"),"분 +","분+"),"")</f>
        <v/>
      </c>
      <c r="I8884" s="1" t="str">
        <f t="shared" si="138"/>
        <v/>
      </c>
      <c r="K8884" s="1" t="str">
        <f>IFERROR(MATCH(C8884,_xlfn.ANCHORARRAY(whitespace!$C$1),0),"")</f>
        <v/>
      </c>
    </row>
    <row r="8885" spans="1:11" x14ac:dyDescent="0.45">
      <c r="A8885" s="1" t="s">
        <v>26372</v>
      </c>
      <c r="B8885" s="1" t="s">
        <v>26310</v>
      </c>
      <c r="C8885" s="1" t="s">
        <v>16640</v>
      </c>
      <c r="E8885" s="1" t="s">
        <v>16641</v>
      </c>
      <c r="F8885" s="1" t="s">
        <v>24928</v>
      </c>
      <c r="G8885" s="1" t="str">
        <f>IFERROR(VLOOKUP(A8885,Merge!$C$2:$D$6078,2,FALSE),"")</f>
        <v/>
      </c>
      <c r="H8885" s="1" t="str" cm="1">
        <f t="array" ref="H8885">IF(AND(ISNUMBER(FIND(".stages.",C8885)),_xlfn.LAMBDA(_xlpm.x,OR(_xlpm.x="m",_xlpm.x="s",_xlpm.x="+"))(RIGHT(E8885,1))),SUBSTITUTE(SUBSTITUTE(SUBSTITUTE(E8885,"m","분 "),"s","초"),"분 +","분+"),"")</f>
        <v/>
      </c>
      <c r="I8885" s="1" t="str">
        <f t="shared" si="138"/>
        <v/>
      </c>
      <c r="K8885" s="1" t="str">
        <f>IFERROR(MATCH(C8885,_xlfn.ANCHORARRAY(whitespace!$C$1),0),"")</f>
        <v/>
      </c>
    </row>
    <row r="8886" spans="1:11" x14ac:dyDescent="0.45">
      <c r="A8886" s="1" t="s">
        <v>26371</v>
      </c>
      <c r="B8886" s="1" t="s">
        <v>26310</v>
      </c>
      <c r="C8886" s="1" t="s">
        <v>16642</v>
      </c>
      <c r="E8886" s="1" t="s">
        <v>16643</v>
      </c>
      <c r="F8886" s="1" t="s">
        <v>24928</v>
      </c>
      <c r="G8886" s="1" t="str">
        <f>IFERROR(VLOOKUP(A8886,Merge!$C$2:$D$6078,2,FALSE),"")</f>
        <v/>
      </c>
      <c r="H8886" s="1" t="str" cm="1">
        <f t="array" ref="H8886">IF(AND(ISNUMBER(FIND(".stages.",C8886)),_xlfn.LAMBDA(_xlpm.x,OR(_xlpm.x="m",_xlpm.x="s",_xlpm.x="+"))(RIGHT(E8886,1))),SUBSTITUTE(SUBSTITUTE(SUBSTITUTE(E8886,"m","분 "),"s","초"),"분 +","분+"),"")</f>
        <v/>
      </c>
      <c r="I8886" s="1" t="str">
        <f t="shared" si="138"/>
        <v/>
      </c>
      <c r="K8886" s="1" t="str">
        <f>IFERROR(MATCH(C8886,_xlfn.ANCHORARRAY(whitespace!$C$1),0),"")</f>
        <v/>
      </c>
    </row>
    <row r="8887" spans="1:11" x14ac:dyDescent="0.45">
      <c r="A8887" s="1" t="s">
        <v>26370</v>
      </c>
      <c r="B8887" s="1" t="s">
        <v>26310</v>
      </c>
      <c r="C8887" s="1" t="s">
        <v>16644</v>
      </c>
      <c r="E8887" s="1" t="s">
        <v>16645</v>
      </c>
      <c r="F8887" s="1" t="s">
        <v>24928</v>
      </c>
      <c r="G8887" s="1" t="str">
        <f>IFERROR(VLOOKUP(A8887,Merge!$C$2:$D$6078,2,FALSE),"")</f>
        <v/>
      </c>
      <c r="H8887" s="1" t="str" cm="1">
        <f t="array" ref="H8887">IF(AND(ISNUMBER(FIND(".stages.",C8887)),_xlfn.LAMBDA(_xlpm.x,OR(_xlpm.x="m",_xlpm.x="s",_xlpm.x="+"))(RIGHT(E8887,1))),SUBSTITUTE(SUBSTITUTE(SUBSTITUTE(E8887,"m","분 "),"s","초"),"분 +","분+"),"")</f>
        <v/>
      </c>
      <c r="I8887" s="1" t="str">
        <f t="shared" si="138"/>
        <v/>
      </c>
      <c r="K8887" s="1" t="str">
        <f>IFERROR(MATCH(C8887,_xlfn.ANCHORARRAY(whitespace!$C$1),0),"")</f>
        <v/>
      </c>
    </row>
    <row r="8888" spans="1:11" x14ac:dyDescent="0.45">
      <c r="A8888" s="1" t="s">
        <v>26369</v>
      </c>
      <c r="B8888" s="1" t="s">
        <v>26310</v>
      </c>
      <c r="C8888" s="1" t="s">
        <v>16646</v>
      </c>
      <c r="E8888" s="1" t="s">
        <v>16647</v>
      </c>
      <c r="F8888" s="1" t="s">
        <v>24928</v>
      </c>
      <c r="G8888" s="1" t="str">
        <f>IFERROR(VLOOKUP(A8888,Merge!$C$2:$D$6078,2,FALSE),"")</f>
        <v/>
      </c>
      <c r="H8888" s="1" t="str" cm="1">
        <f t="array" ref="H8888">IF(AND(ISNUMBER(FIND(".stages.",C8888)),_xlfn.LAMBDA(_xlpm.x,OR(_xlpm.x="m",_xlpm.x="s",_xlpm.x="+"))(RIGHT(E8888,1))),SUBSTITUTE(SUBSTITUTE(SUBSTITUTE(E8888,"m","분 "),"s","초"),"분 +","분+"),"")</f>
        <v/>
      </c>
      <c r="I8888" s="1" t="str">
        <f t="shared" si="138"/>
        <v/>
      </c>
      <c r="K8888" s="1" t="str">
        <f>IFERROR(MATCH(C8888,_xlfn.ANCHORARRAY(whitespace!$C$1),0),"")</f>
        <v/>
      </c>
    </row>
    <row r="8889" spans="1:11" x14ac:dyDescent="0.45">
      <c r="A8889" s="1" t="s">
        <v>26368</v>
      </c>
      <c r="B8889" s="1" t="s">
        <v>26310</v>
      </c>
      <c r="C8889" s="1" t="s">
        <v>16648</v>
      </c>
      <c r="E8889" s="1" t="s">
        <v>16649</v>
      </c>
      <c r="F8889" s="1" t="s">
        <v>24928</v>
      </c>
      <c r="G8889" s="1" t="str">
        <f>IFERROR(VLOOKUP(A8889,Merge!$C$2:$D$6078,2,FALSE),"")</f>
        <v/>
      </c>
      <c r="H8889" s="1" t="str" cm="1">
        <f t="array" ref="H8889">IF(AND(ISNUMBER(FIND(".stages.",C8889)),_xlfn.LAMBDA(_xlpm.x,OR(_xlpm.x="m",_xlpm.x="s",_xlpm.x="+"))(RIGHT(E8889,1))),SUBSTITUTE(SUBSTITUTE(SUBSTITUTE(E8889,"m","분 "),"s","초"),"분 +","분+"),"")</f>
        <v/>
      </c>
      <c r="I8889" s="1" t="str">
        <f t="shared" si="138"/>
        <v/>
      </c>
      <c r="K8889" s="1" t="str">
        <f>IFERROR(MATCH(C8889,_xlfn.ANCHORARRAY(whitespace!$C$1),0),"")</f>
        <v/>
      </c>
    </row>
    <row r="8890" spans="1:11" x14ac:dyDescent="0.45">
      <c r="A8890" s="1" t="s">
        <v>26367</v>
      </c>
      <c r="B8890" s="1" t="s">
        <v>26310</v>
      </c>
      <c r="C8890" s="1" t="s">
        <v>16650</v>
      </c>
      <c r="E8890" s="1" t="s">
        <v>16647</v>
      </c>
      <c r="F8890" s="1" t="s">
        <v>24928</v>
      </c>
      <c r="G8890" s="1" t="str">
        <f>IFERROR(VLOOKUP(A8890,Merge!$C$2:$D$6078,2,FALSE),"")</f>
        <v/>
      </c>
      <c r="H8890" s="1" t="str" cm="1">
        <f t="array" ref="H8890">IF(AND(ISNUMBER(FIND(".stages.",C8890)),_xlfn.LAMBDA(_xlpm.x,OR(_xlpm.x="m",_xlpm.x="s",_xlpm.x="+"))(RIGHT(E8890,1))),SUBSTITUTE(SUBSTITUTE(SUBSTITUTE(E8890,"m","분 "),"s","초"),"분 +","분+"),"")</f>
        <v/>
      </c>
      <c r="I8890" s="1" t="str">
        <f t="shared" si="138"/>
        <v/>
      </c>
      <c r="K8890" s="1" t="str">
        <f>IFERROR(MATCH(C8890,_xlfn.ANCHORARRAY(whitespace!$C$1),0),"")</f>
        <v/>
      </c>
    </row>
    <row r="8891" spans="1:11" x14ac:dyDescent="0.45">
      <c r="A8891" s="1" t="s">
        <v>26366</v>
      </c>
      <c r="B8891" s="1" t="s">
        <v>26310</v>
      </c>
      <c r="C8891" s="1" t="s">
        <v>16651</v>
      </c>
      <c r="E8891" s="1" t="s">
        <v>16652</v>
      </c>
      <c r="F8891" s="1" t="s">
        <v>24928</v>
      </c>
      <c r="G8891" s="1" t="str">
        <f>IFERROR(VLOOKUP(A8891,Merge!$C$2:$D$6078,2,FALSE),"")</f>
        <v/>
      </c>
      <c r="H8891" s="1" t="str" cm="1">
        <f t="array" ref="H8891">IF(AND(ISNUMBER(FIND(".stages.",C8891)),_xlfn.LAMBDA(_xlpm.x,OR(_xlpm.x="m",_xlpm.x="s",_xlpm.x="+"))(RIGHT(E8891,1))),SUBSTITUTE(SUBSTITUTE(SUBSTITUTE(E8891,"m","분 "),"s","초"),"분 +","분+"),"")</f>
        <v/>
      </c>
      <c r="I8891" s="1" t="str">
        <f t="shared" si="138"/>
        <v/>
      </c>
      <c r="K8891" s="1" t="str">
        <f>IFERROR(MATCH(C8891,_xlfn.ANCHORARRAY(whitespace!$C$1),0),"")</f>
        <v/>
      </c>
    </row>
    <row r="8892" spans="1:11" x14ac:dyDescent="0.45">
      <c r="A8892" s="1" t="s">
        <v>26365</v>
      </c>
      <c r="B8892" s="1" t="s">
        <v>26310</v>
      </c>
      <c r="C8892" s="1" t="s">
        <v>16653</v>
      </c>
      <c r="E8892" s="1" t="s">
        <v>16643</v>
      </c>
      <c r="F8892" s="1" t="s">
        <v>24928</v>
      </c>
      <c r="G8892" s="1" t="str">
        <f>IFERROR(VLOOKUP(A8892,Merge!$C$2:$D$6078,2,FALSE),"")</f>
        <v/>
      </c>
      <c r="H8892" s="1" t="str" cm="1">
        <f t="array" ref="H8892">IF(AND(ISNUMBER(FIND(".stages.",C8892)),_xlfn.LAMBDA(_xlpm.x,OR(_xlpm.x="m",_xlpm.x="s",_xlpm.x="+"))(RIGHT(E8892,1))),SUBSTITUTE(SUBSTITUTE(SUBSTITUTE(E8892,"m","분 "),"s","초"),"분 +","분+"),"")</f>
        <v/>
      </c>
      <c r="I8892" s="1" t="str">
        <f t="shared" si="138"/>
        <v/>
      </c>
      <c r="K8892" s="1" t="str">
        <f>IFERROR(MATCH(C8892,_xlfn.ANCHORARRAY(whitespace!$C$1),0),"")</f>
        <v/>
      </c>
    </row>
    <row r="8893" spans="1:11" x14ac:dyDescent="0.45">
      <c r="A8893" s="1" t="s">
        <v>30914</v>
      </c>
      <c r="B8893" s="1" t="s">
        <v>10478</v>
      </c>
      <c r="C8893" s="1" t="s">
        <v>16654</v>
      </c>
      <c r="E8893" s="1" t="s">
        <v>16655</v>
      </c>
      <c r="F8893" s="1" t="s">
        <v>24928</v>
      </c>
      <c r="G8893" s="1" t="str">
        <f>IFERROR(VLOOKUP(A8893,Merge!$C$2:$D$6078,2,FALSE),"")</f>
        <v/>
      </c>
      <c r="H8893" s="1" t="str" cm="1">
        <f t="array" ref="H8893">IF(AND(ISNUMBER(FIND(".stages.",C8893)),_xlfn.LAMBDA(_xlpm.x,OR(_xlpm.x="m",_xlpm.x="s",_xlpm.x="+"))(RIGHT(E8893,1))),SUBSTITUTE(SUBSTITUTE(SUBSTITUTE(E8893,"m","분 "),"s","초"),"분 +","분+"),"")</f>
        <v/>
      </c>
      <c r="I8893" s="1" t="str">
        <f t="shared" si="138"/>
        <v/>
      </c>
      <c r="K8893" s="1" t="str">
        <f>IFERROR(MATCH(C8893,_xlfn.ANCHORARRAY(whitespace!$C$1),0),"")</f>
        <v/>
      </c>
    </row>
    <row r="8894" spans="1:11" x14ac:dyDescent="0.45">
      <c r="A8894" s="1" t="s">
        <v>30915</v>
      </c>
      <c r="B8894" s="1" t="s">
        <v>10478</v>
      </c>
      <c r="C8894" s="1" t="s">
        <v>16656</v>
      </c>
      <c r="E8894" s="1" t="s">
        <v>16655</v>
      </c>
      <c r="F8894" s="1" t="s">
        <v>24928</v>
      </c>
      <c r="G8894" s="1" t="str">
        <f>IFERROR(VLOOKUP(A8894,Merge!$C$2:$D$6078,2,FALSE),"")</f>
        <v/>
      </c>
      <c r="H8894" s="1" t="str" cm="1">
        <f t="array" ref="H8894">IF(AND(ISNUMBER(FIND(".stages.",C8894)),_xlfn.LAMBDA(_xlpm.x,OR(_xlpm.x="m",_xlpm.x="s",_xlpm.x="+"))(RIGHT(E8894,1))),SUBSTITUTE(SUBSTITUTE(SUBSTITUTE(E8894,"m","분 "),"s","초"),"분 +","분+"),"")</f>
        <v/>
      </c>
      <c r="I8894" s="1" t="str">
        <f t="shared" si="138"/>
        <v/>
      </c>
      <c r="K8894" s="1" t="str">
        <f>IFERROR(MATCH(C8894,_xlfn.ANCHORARRAY(whitespace!$C$1),0),"")</f>
        <v/>
      </c>
    </row>
    <row r="8895" spans="1:11" x14ac:dyDescent="0.45">
      <c r="A8895" s="1" t="s">
        <v>30916</v>
      </c>
      <c r="B8895" s="1" t="s">
        <v>10478</v>
      </c>
      <c r="C8895" s="1" t="s">
        <v>16657</v>
      </c>
      <c r="E8895" s="1" t="s">
        <v>16655</v>
      </c>
      <c r="F8895" s="1" t="s">
        <v>24928</v>
      </c>
      <c r="G8895" s="1" t="str">
        <f>IFERROR(VLOOKUP(A8895,Merge!$C$2:$D$6078,2,FALSE),"")</f>
        <v/>
      </c>
      <c r="H8895" s="1" t="str" cm="1">
        <f t="array" ref="H8895">IF(AND(ISNUMBER(FIND(".stages.",C8895)),_xlfn.LAMBDA(_xlpm.x,OR(_xlpm.x="m",_xlpm.x="s",_xlpm.x="+"))(RIGHT(E8895,1))),SUBSTITUTE(SUBSTITUTE(SUBSTITUTE(E8895,"m","분 "),"s","초"),"분 +","분+"),"")</f>
        <v/>
      </c>
      <c r="I8895" s="1" t="str">
        <f t="shared" si="138"/>
        <v/>
      </c>
      <c r="K8895" s="1" t="str">
        <f>IFERROR(MATCH(C8895,_xlfn.ANCHORARRAY(whitespace!$C$1),0),"")</f>
        <v/>
      </c>
    </row>
    <row r="8896" spans="1:11" x14ac:dyDescent="0.45">
      <c r="A8896" s="1" t="s">
        <v>30917</v>
      </c>
      <c r="B8896" s="1" t="s">
        <v>10478</v>
      </c>
      <c r="C8896" s="1" t="s">
        <v>16658</v>
      </c>
      <c r="E8896" s="1" t="s">
        <v>16655</v>
      </c>
      <c r="F8896" s="1" t="s">
        <v>24928</v>
      </c>
      <c r="G8896" s="1" t="str">
        <f>IFERROR(VLOOKUP(A8896,Merge!$C$2:$D$6078,2,FALSE),"")</f>
        <v/>
      </c>
      <c r="H8896" s="1" t="str" cm="1">
        <f t="array" ref="H8896">IF(AND(ISNUMBER(FIND(".stages.",C8896)),_xlfn.LAMBDA(_xlpm.x,OR(_xlpm.x="m",_xlpm.x="s",_xlpm.x="+"))(RIGHT(E8896,1))),SUBSTITUTE(SUBSTITUTE(SUBSTITUTE(E8896,"m","분 "),"s","초"),"분 +","분+"),"")</f>
        <v/>
      </c>
      <c r="I8896" s="1" t="str">
        <f t="shared" si="138"/>
        <v/>
      </c>
      <c r="K8896" s="1" t="str">
        <f>IFERROR(MATCH(C8896,_xlfn.ANCHORARRAY(whitespace!$C$1),0),"")</f>
        <v/>
      </c>
    </row>
    <row r="8897" spans="1:11" x14ac:dyDescent="0.45">
      <c r="A8897" s="1" t="s">
        <v>26364</v>
      </c>
      <c r="B8897" s="1" t="s">
        <v>26310</v>
      </c>
      <c r="C8897" s="1" t="s">
        <v>16659</v>
      </c>
      <c r="E8897" s="1" t="s">
        <v>16655</v>
      </c>
      <c r="F8897" s="1" t="s">
        <v>24928</v>
      </c>
      <c r="G8897" s="1" t="str">
        <f>IFERROR(VLOOKUP(A8897,Merge!$C$2:$D$6078,2,FALSE),"")</f>
        <v/>
      </c>
      <c r="H8897" s="1" t="str" cm="1">
        <f t="array" ref="H8897">IF(AND(ISNUMBER(FIND(".stages.",C8897)),_xlfn.LAMBDA(_xlpm.x,OR(_xlpm.x="m",_xlpm.x="s",_xlpm.x="+"))(RIGHT(E8897,1))),SUBSTITUTE(SUBSTITUTE(SUBSTITUTE(E8897,"m","분 "),"s","초"),"분 +","분+"),"")</f>
        <v/>
      </c>
      <c r="I8897" s="1" t="str">
        <f t="shared" si="138"/>
        <v/>
      </c>
      <c r="K8897" s="1" t="str">
        <f>IFERROR(MATCH(C8897,_xlfn.ANCHORARRAY(whitespace!$C$1),0),"")</f>
        <v/>
      </c>
    </row>
    <row r="8898" spans="1:11" x14ac:dyDescent="0.45">
      <c r="A8898" s="1" t="s">
        <v>26363</v>
      </c>
      <c r="B8898" s="1" t="s">
        <v>26310</v>
      </c>
      <c r="C8898" s="1" t="s">
        <v>16660</v>
      </c>
      <c r="E8898" s="1" t="s">
        <v>16661</v>
      </c>
      <c r="F8898" s="1" t="s">
        <v>24928</v>
      </c>
      <c r="G8898" s="1" t="str">
        <f>IFERROR(VLOOKUP(A8898,Merge!$C$2:$D$6078,2,FALSE),"")</f>
        <v/>
      </c>
      <c r="H8898" s="1" t="str" cm="1">
        <f t="array" ref="H8898">IF(AND(ISNUMBER(FIND(".stages.",C8898)),_xlfn.LAMBDA(_xlpm.x,OR(_xlpm.x="m",_xlpm.x="s",_xlpm.x="+"))(RIGHT(E8898,1))),SUBSTITUTE(SUBSTITUTE(SUBSTITUTE(E8898,"m","분 "),"s","초"),"분 +","분+"),"")</f>
        <v/>
      </c>
      <c r="I8898" s="1" t="str">
        <f t="shared" si="138"/>
        <v/>
      </c>
      <c r="K8898" s="1" t="str">
        <f>IFERROR(MATCH(C8898,_xlfn.ANCHORARRAY(whitespace!$C$1),0),"")</f>
        <v/>
      </c>
    </row>
    <row r="8899" spans="1:11" x14ac:dyDescent="0.45">
      <c r="A8899" s="1" t="s">
        <v>26362</v>
      </c>
      <c r="B8899" s="1" t="s">
        <v>26310</v>
      </c>
      <c r="C8899" s="1" t="s">
        <v>16662</v>
      </c>
      <c r="E8899" s="1" t="s">
        <v>16663</v>
      </c>
      <c r="F8899" s="1" t="s">
        <v>24928</v>
      </c>
      <c r="G8899" s="1" t="str">
        <f>IFERROR(VLOOKUP(A8899,Merge!$C$2:$D$6078,2,FALSE),"")</f>
        <v/>
      </c>
      <c r="H8899" s="1" t="str" cm="1">
        <f t="array" ref="H8899">IF(AND(ISNUMBER(FIND(".stages.",C8899)),_xlfn.LAMBDA(_xlpm.x,OR(_xlpm.x="m",_xlpm.x="s",_xlpm.x="+"))(RIGHT(E8899,1))),SUBSTITUTE(SUBSTITUTE(SUBSTITUTE(E8899,"m","분 "),"s","초"),"분 +","분+"),"")</f>
        <v/>
      </c>
      <c r="I8899" s="1" t="str">
        <f t="shared" ref="I8899:I8962" si="139">IF(H8899="",G8899,H8899)</f>
        <v/>
      </c>
      <c r="K8899" s="1" t="str">
        <f>IFERROR(MATCH(C8899,_xlfn.ANCHORARRAY(whitespace!$C$1),0),"")</f>
        <v/>
      </c>
    </row>
    <row r="8900" spans="1:11" x14ac:dyDescent="0.45">
      <c r="A8900" s="1" t="s">
        <v>26361</v>
      </c>
      <c r="B8900" s="1" t="s">
        <v>26310</v>
      </c>
      <c r="C8900" s="1" t="s">
        <v>16664</v>
      </c>
      <c r="E8900" s="1" t="s">
        <v>16665</v>
      </c>
      <c r="F8900" s="1" t="s">
        <v>24928</v>
      </c>
      <c r="G8900" s="1" t="str">
        <f>IFERROR(VLOOKUP(A8900,Merge!$C$2:$D$6078,2,FALSE),"")</f>
        <v/>
      </c>
      <c r="H8900" s="1" t="str" cm="1">
        <f t="array" ref="H8900">IF(AND(ISNUMBER(FIND(".stages.",C8900)),_xlfn.LAMBDA(_xlpm.x,OR(_xlpm.x="m",_xlpm.x="s",_xlpm.x="+"))(RIGHT(E8900,1))),SUBSTITUTE(SUBSTITUTE(SUBSTITUTE(E8900,"m","분 "),"s","초"),"분 +","분+"),"")</f>
        <v/>
      </c>
      <c r="I8900" s="1" t="str">
        <f t="shared" si="139"/>
        <v/>
      </c>
      <c r="K8900" s="1" t="str">
        <f>IFERROR(MATCH(C8900,_xlfn.ANCHORARRAY(whitespace!$C$1),0),"")</f>
        <v/>
      </c>
    </row>
    <row r="8901" spans="1:11" x14ac:dyDescent="0.45">
      <c r="A8901" s="1" t="s">
        <v>26360</v>
      </c>
      <c r="B8901" s="1" t="s">
        <v>26310</v>
      </c>
      <c r="C8901" s="1" t="s">
        <v>16666</v>
      </c>
      <c r="E8901" s="1" t="s">
        <v>16667</v>
      </c>
      <c r="F8901" s="1" t="s">
        <v>24928</v>
      </c>
      <c r="G8901" s="1" t="str">
        <f>IFERROR(VLOOKUP(A8901,Merge!$C$2:$D$6078,2,FALSE),"")</f>
        <v/>
      </c>
      <c r="H8901" s="1" t="str" cm="1">
        <f t="array" ref="H8901">IF(AND(ISNUMBER(FIND(".stages.",C8901)),_xlfn.LAMBDA(_xlpm.x,OR(_xlpm.x="m",_xlpm.x="s",_xlpm.x="+"))(RIGHT(E8901,1))),SUBSTITUTE(SUBSTITUTE(SUBSTITUTE(E8901,"m","분 "),"s","초"),"분 +","분+"),"")</f>
        <v/>
      </c>
      <c r="I8901" s="1" t="str">
        <f t="shared" si="139"/>
        <v/>
      </c>
      <c r="K8901" s="1" t="str">
        <f>IFERROR(MATCH(C8901,_xlfn.ANCHORARRAY(whitespace!$C$1),0),"")</f>
        <v/>
      </c>
    </row>
    <row r="8902" spans="1:11" x14ac:dyDescent="0.45">
      <c r="A8902" s="1" t="s">
        <v>26359</v>
      </c>
      <c r="B8902" s="1" t="s">
        <v>26310</v>
      </c>
      <c r="C8902" s="1" t="s">
        <v>16668</v>
      </c>
      <c r="E8902" s="1" t="s">
        <v>16665</v>
      </c>
      <c r="F8902" s="1" t="s">
        <v>24928</v>
      </c>
      <c r="G8902" s="1" t="str">
        <f>IFERROR(VLOOKUP(A8902,Merge!$C$2:$D$6078,2,FALSE),"")</f>
        <v/>
      </c>
      <c r="H8902" s="1" t="str" cm="1">
        <f t="array" ref="H8902">IF(AND(ISNUMBER(FIND(".stages.",C8902)),_xlfn.LAMBDA(_xlpm.x,OR(_xlpm.x="m",_xlpm.x="s",_xlpm.x="+"))(RIGHT(E8902,1))),SUBSTITUTE(SUBSTITUTE(SUBSTITUTE(E8902,"m","분 "),"s","초"),"분 +","분+"),"")</f>
        <v/>
      </c>
      <c r="I8902" s="1" t="str">
        <f t="shared" si="139"/>
        <v/>
      </c>
      <c r="K8902" s="1" t="str">
        <f>IFERROR(MATCH(C8902,_xlfn.ANCHORARRAY(whitespace!$C$1),0),"")</f>
        <v/>
      </c>
    </row>
    <row r="8903" spans="1:11" x14ac:dyDescent="0.45">
      <c r="A8903" s="1" t="s">
        <v>26358</v>
      </c>
      <c r="B8903" s="1" t="s">
        <v>26310</v>
      </c>
      <c r="C8903" s="1" t="s">
        <v>16669</v>
      </c>
      <c r="E8903" s="1" t="s">
        <v>16670</v>
      </c>
      <c r="F8903" s="1" t="s">
        <v>24928</v>
      </c>
      <c r="G8903" s="1" t="str">
        <f>IFERROR(VLOOKUP(A8903,Merge!$C$2:$D$6078,2,FALSE),"")</f>
        <v/>
      </c>
      <c r="H8903" s="1" t="str" cm="1">
        <f t="array" ref="H8903">IF(AND(ISNUMBER(FIND(".stages.",C8903)),_xlfn.LAMBDA(_xlpm.x,OR(_xlpm.x="m",_xlpm.x="s",_xlpm.x="+"))(RIGHT(E8903,1))),SUBSTITUTE(SUBSTITUTE(SUBSTITUTE(E8903,"m","분 "),"s","초"),"분 +","분+"),"")</f>
        <v/>
      </c>
      <c r="I8903" s="1" t="str">
        <f t="shared" si="139"/>
        <v/>
      </c>
      <c r="K8903" s="1" t="str">
        <f>IFERROR(MATCH(C8903,_xlfn.ANCHORARRAY(whitespace!$C$1),0),"")</f>
        <v/>
      </c>
    </row>
    <row r="8904" spans="1:11" x14ac:dyDescent="0.45">
      <c r="A8904" s="1" t="s">
        <v>26357</v>
      </c>
      <c r="B8904" s="1" t="s">
        <v>26310</v>
      </c>
      <c r="C8904" s="1" t="s">
        <v>16671</v>
      </c>
      <c r="E8904" s="1" t="s">
        <v>16661</v>
      </c>
      <c r="F8904" s="1" t="s">
        <v>24928</v>
      </c>
      <c r="G8904" s="1" t="str">
        <f>IFERROR(VLOOKUP(A8904,Merge!$C$2:$D$6078,2,FALSE),"")</f>
        <v/>
      </c>
      <c r="H8904" s="1" t="str" cm="1">
        <f t="array" ref="H8904">IF(AND(ISNUMBER(FIND(".stages.",C8904)),_xlfn.LAMBDA(_xlpm.x,OR(_xlpm.x="m",_xlpm.x="s",_xlpm.x="+"))(RIGHT(E8904,1))),SUBSTITUTE(SUBSTITUTE(SUBSTITUTE(E8904,"m","분 "),"s","초"),"분 +","분+"),"")</f>
        <v/>
      </c>
      <c r="I8904" s="1" t="str">
        <f t="shared" si="139"/>
        <v/>
      </c>
      <c r="K8904" s="1" t="str">
        <f>IFERROR(MATCH(C8904,_xlfn.ANCHORARRAY(whitespace!$C$1),0),"")</f>
        <v/>
      </c>
    </row>
    <row r="8905" spans="1:11" x14ac:dyDescent="0.45">
      <c r="A8905" s="1" t="s">
        <v>30918</v>
      </c>
      <c r="B8905" s="1" t="s">
        <v>10478</v>
      </c>
      <c r="C8905" s="1" t="s">
        <v>16672</v>
      </c>
      <c r="E8905" s="1" t="s">
        <v>3651</v>
      </c>
      <c r="F8905" s="1" t="s">
        <v>24928</v>
      </c>
      <c r="G8905" s="1" t="str">
        <f>IFERROR(VLOOKUP(A8905,Merge!$C$2:$D$6078,2,FALSE),"")</f>
        <v/>
      </c>
      <c r="H8905" s="1" t="str" cm="1">
        <f t="array" ref="H8905">IF(AND(ISNUMBER(FIND(".stages.",C8905)),_xlfn.LAMBDA(_xlpm.x,OR(_xlpm.x="m",_xlpm.x="s",_xlpm.x="+"))(RIGHT(E8905,1))),SUBSTITUTE(SUBSTITUTE(SUBSTITUTE(E8905,"m","분 "),"s","초"),"분 +","분+"),"")</f>
        <v/>
      </c>
      <c r="I8905" s="1" t="str">
        <f t="shared" si="139"/>
        <v/>
      </c>
      <c r="K8905" s="1" t="str">
        <f>IFERROR(MATCH(C8905,_xlfn.ANCHORARRAY(whitespace!$C$1),0),"")</f>
        <v/>
      </c>
    </row>
    <row r="8906" spans="1:11" x14ac:dyDescent="0.45">
      <c r="A8906" s="1" t="s">
        <v>30919</v>
      </c>
      <c r="B8906" s="1" t="s">
        <v>10478</v>
      </c>
      <c r="C8906" s="1" t="s">
        <v>16673</v>
      </c>
      <c r="E8906" s="1" t="s">
        <v>3651</v>
      </c>
      <c r="F8906" s="1" t="s">
        <v>24928</v>
      </c>
      <c r="G8906" s="1" t="str">
        <f>IFERROR(VLOOKUP(A8906,Merge!$C$2:$D$6078,2,FALSE),"")</f>
        <v/>
      </c>
      <c r="H8906" s="1" t="str" cm="1">
        <f t="array" ref="H8906">IF(AND(ISNUMBER(FIND(".stages.",C8906)),_xlfn.LAMBDA(_xlpm.x,OR(_xlpm.x="m",_xlpm.x="s",_xlpm.x="+"))(RIGHT(E8906,1))),SUBSTITUTE(SUBSTITUTE(SUBSTITUTE(E8906,"m","분 "),"s","초"),"분 +","분+"),"")</f>
        <v/>
      </c>
      <c r="I8906" s="1" t="str">
        <f t="shared" si="139"/>
        <v/>
      </c>
      <c r="K8906" s="1" t="str">
        <f>IFERROR(MATCH(C8906,_xlfn.ANCHORARRAY(whitespace!$C$1),0),"")</f>
        <v/>
      </c>
    </row>
    <row r="8907" spans="1:11" x14ac:dyDescent="0.45">
      <c r="A8907" s="1" t="s">
        <v>30920</v>
      </c>
      <c r="B8907" s="1" t="s">
        <v>10478</v>
      </c>
      <c r="C8907" s="1" t="s">
        <v>16674</v>
      </c>
      <c r="E8907" s="1" t="s">
        <v>3651</v>
      </c>
      <c r="F8907" s="1" t="s">
        <v>24928</v>
      </c>
      <c r="G8907" s="1" t="str">
        <f>IFERROR(VLOOKUP(A8907,Merge!$C$2:$D$6078,2,FALSE),"")</f>
        <v/>
      </c>
      <c r="H8907" s="1" t="str" cm="1">
        <f t="array" ref="H8907">IF(AND(ISNUMBER(FIND(".stages.",C8907)),_xlfn.LAMBDA(_xlpm.x,OR(_xlpm.x="m",_xlpm.x="s",_xlpm.x="+"))(RIGHT(E8907,1))),SUBSTITUTE(SUBSTITUTE(SUBSTITUTE(E8907,"m","분 "),"s","초"),"분 +","분+"),"")</f>
        <v/>
      </c>
      <c r="I8907" s="1" t="str">
        <f t="shared" si="139"/>
        <v/>
      </c>
      <c r="K8907" s="1" t="str">
        <f>IFERROR(MATCH(C8907,_xlfn.ANCHORARRAY(whitespace!$C$1),0),"")</f>
        <v/>
      </c>
    </row>
    <row r="8908" spans="1:11" x14ac:dyDescent="0.45">
      <c r="A8908" s="1" t="s">
        <v>30921</v>
      </c>
      <c r="B8908" s="1" t="s">
        <v>10478</v>
      </c>
      <c r="C8908" s="1" t="s">
        <v>16675</v>
      </c>
      <c r="E8908" s="1" t="s">
        <v>3651</v>
      </c>
      <c r="F8908" s="1" t="s">
        <v>24928</v>
      </c>
      <c r="G8908" s="1" t="str">
        <f>IFERROR(VLOOKUP(A8908,Merge!$C$2:$D$6078,2,FALSE),"")</f>
        <v/>
      </c>
      <c r="H8908" s="1" t="str" cm="1">
        <f t="array" ref="H8908">IF(AND(ISNUMBER(FIND(".stages.",C8908)),_xlfn.LAMBDA(_xlpm.x,OR(_xlpm.x="m",_xlpm.x="s",_xlpm.x="+"))(RIGHT(E8908,1))),SUBSTITUTE(SUBSTITUTE(SUBSTITUTE(E8908,"m","분 "),"s","초"),"분 +","분+"),"")</f>
        <v/>
      </c>
      <c r="I8908" s="1" t="str">
        <f t="shared" si="139"/>
        <v/>
      </c>
      <c r="K8908" s="1" t="str">
        <f>IFERROR(MATCH(C8908,_xlfn.ANCHORARRAY(whitespace!$C$1),0),"")</f>
        <v/>
      </c>
    </row>
    <row r="8909" spans="1:11" x14ac:dyDescent="0.45">
      <c r="A8909" s="1" t="s">
        <v>26356</v>
      </c>
      <c r="B8909" s="1" t="s">
        <v>26310</v>
      </c>
      <c r="C8909" s="1" t="s">
        <v>16676</v>
      </c>
      <c r="E8909" s="1" t="s">
        <v>3651</v>
      </c>
      <c r="F8909" s="1" t="s">
        <v>24928</v>
      </c>
      <c r="G8909" s="1" t="str">
        <f>IFERROR(VLOOKUP(A8909,Merge!$C$2:$D$6078,2,FALSE),"")</f>
        <v/>
      </c>
      <c r="H8909" s="1" t="str" cm="1">
        <f t="array" ref="H8909">IF(AND(ISNUMBER(FIND(".stages.",C8909)),_xlfn.LAMBDA(_xlpm.x,OR(_xlpm.x="m",_xlpm.x="s",_xlpm.x="+"))(RIGHT(E8909,1))),SUBSTITUTE(SUBSTITUTE(SUBSTITUTE(E8909,"m","분 "),"s","초"),"분 +","분+"),"")</f>
        <v/>
      </c>
      <c r="I8909" s="1" t="str">
        <f t="shared" si="139"/>
        <v/>
      </c>
      <c r="K8909" s="1" t="str">
        <f>IFERROR(MATCH(C8909,_xlfn.ANCHORARRAY(whitespace!$C$1),0),"")</f>
        <v/>
      </c>
    </row>
    <row r="8910" spans="1:11" x14ac:dyDescent="0.45">
      <c r="A8910" s="1" t="s">
        <v>26355</v>
      </c>
      <c r="B8910" s="1" t="s">
        <v>26310</v>
      </c>
      <c r="C8910" s="1" t="s">
        <v>16677</v>
      </c>
      <c r="E8910" s="1" t="s">
        <v>16678</v>
      </c>
      <c r="F8910" s="1" t="s">
        <v>24928</v>
      </c>
      <c r="G8910" s="1" t="str">
        <f>IFERROR(VLOOKUP(A8910,Merge!$C$2:$D$6078,2,FALSE),"")</f>
        <v/>
      </c>
      <c r="H8910" s="1" t="str" cm="1">
        <f t="array" ref="H8910">IF(AND(ISNUMBER(FIND(".stages.",C8910)),_xlfn.LAMBDA(_xlpm.x,OR(_xlpm.x="m",_xlpm.x="s",_xlpm.x="+"))(RIGHT(E8910,1))),SUBSTITUTE(SUBSTITUTE(SUBSTITUTE(E8910,"m","분 "),"s","초"),"분 +","분+"),"")</f>
        <v/>
      </c>
      <c r="I8910" s="1" t="str">
        <f t="shared" si="139"/>
        <v/>
      </c>
      <c r="K8910" s="1" t="str">
        <f>IFERROR(MATCH(C8910,_xlfn.ANCHORARRAY(whitespace!$C$1),0),"")</f>
        <v/>
      </c>
    </row>
    <row r="8911" spans="1:11" x14ac:dyDescent="0.45">
      <c r="A8911" s="1" t="s">
        <v>26354</v>
      </c>
      <c r="B8911" s="1" t="s">
        <v>26310</v>
      </c>
      <c r="C8911" s="1" t="s">
        <v>16679</v>
      </c>
      <c r="E8911" s="1" t="s">
        <v>16680</v>
      </c>
      <c r="F8911" s="1" t="s">
        <v>24928</v>
      </c>
      <c r="G8911" s="1" t="str">
        <f>IFERROR(VLOOKUP(A8911,Merge!$C$2:$D$6078,2,FALSE),"")</f>
        <v/>
      </c>
      <c r="H8911" s="1" t="str" cm="1">
        <f t="array" ref="H8911">IF(AND(ISNUMBER(FIND(".stages.",C8911)),_xlfn.LAMBDA(_xlpm.x,OR(_xlpm.x="m",_xlpm.x="s",_xlpm.x="+"))(RIGHT(E8911,1))),SUBSTITUTE(SUBSTITUTE(SUBSTITUTE(E8911,"m","분 "),"s","초"),"분 +","분+"),"")</f>
        <v/>
      </c>
      <c r="I8911" s="1" t="str">
        <f t="shared" si="139"/>
        <v/>
      </c>
      <c r="K8911" s="1" t="str">
        <f>IFERROR(MATCH(C8911,_xlfn.ANCHORARRAY(whitespace!$C$1),0),"")</f>
        <v/>
      </c>
    </row>
    <row r="8912" spans="1:11" x14ac:dyDescent="0.45">
      <c r="A8912" s="1" t="s">
        <v>26353</v>
      </c>
      <c r="B8912" s="1" t="s">
        <v>26310</v>
      </c>
      <c r="C8912" s="1" t="s">
        <v>16681</v>
      </c>
      <c r="E8912" s="1" t="s">
        <v>16682</v>
      </c>
      <c r="F8912" s="1" t="s">
        <v>24928</v>
      </c>
      <c r="G8912" s="1" t="str">
        <f>IFERROR(VLOOKUP(A8912,Merge!$C$2:$D$6078,2,FALSE),"")</f>
        <v/>
      </c>
      <c r="H8912" s="1" t="str" cm="1">
        <f t="array" ref="H8912">IF(AND(ISNUMBER(FIND(".stages.",C8912)),_xlfn.LAMBDA(_xlpm.x,OR(_xlpm.x="m",_xlpm.x="s",_xlpm.x="+"))(RIGHT(E8912,1))),SUBSTITUTE(SUBSTITUTE(SUBSTITUTE(E8912,"m","분 "),"s","초"),"분 +","분+"),"")</f>
        <v/>
      </c>
      <c r="I8912" s="1" t="str">
        <f t="shared" si="139"/>
        <v/>
      </c>
      <c r="K8912" s="1" t="str">
        <f>IFERROR(MATCH(C8912,_xlfn.ANCHORARRAY(whitespace!$C$1),0),"")</f>
        <v/>
      </c>
    </row>
    <row r="8913" spans="1:11" x14ac:dyDescent="0.45">
      <c r="A8913" s="1" t="s">
        <v>26352</v>
      </c>
      <c r="B8913" s="1" t="s">
        <v>26310</v>
      </c>
      <c r="C8913" s="1" t="s">
        <v>16683</v>
      </c>
      <c r="E8913" s="1" t="s">
        <v>16684</v>
      </c>
      <c r="F8913" s="1" t="s">
        <v>24928</v>
      </c>
      <c r="G8913" s="1" t="str">
        <f>IFERROR(VLOOKUP(A8913,Merge!$C$2:$D$6078,2,FALSE),"")</f>
        <v/>
      </c>
      <c r="H8913" s="1" t="str" cm="1">
        <f t="array" ref="H8913">IF(AND(ISNUMBER(FIND(".stages.",C8913)),_xlfn.LAMBDA(_xlpm.x,OR(_xlpm.x="m",_xlpm.x="s",_xlpm.x="+"))(RIGHT(E8913,1))),SUBSTITUTE(SUBSTITUTE(SUBSTITUTE(E8913,"m","분 "),"s","초"),"분 +","분+"),"")</f>
        <v/>
      </c>
      <c r="I8913" s="1" t="str">
        <f t="shared" si="139"/>
        <v/>
      </c>
      <c r="K8913" s="1" t="str">
        <f>IFERROR(MATCH(C8913,_xlfn.ANCHORARRAY(whitespace!$C$1),0),"")</f>
        <v/>
      </c>
    </row>
    <row r="8914" spans="1:11" x14ac:dyDescent="0.45">
      <c r="A8914" s="1" t="s">
        <v>26351</v>
      </c>
      <c r="B8914" s="1" t="s">
        <v>26310</v>
      </c>
      <c r="C8914" s="1" t="s">
        <v>16685</v>
      </c>
      <c r="E8914" s="1" t="s">
        <v>16682</v>
      </c>
      <c r="F8914" s="1" t="s">
        <v>24928</v>
      </c>
      <c r="G8914" s="1" t="str">
        <f>IFERROR(VLOOKUP(A8914,Merge!$C$2:$D$6078,2,FALSE),"")</f>
        <v/>
      </c>
      <c r="H8914" s="1" t="str" cm="1">
        <f t="array" ref="H8914">IF(AND(ISNUMBER(FIND(".stages.",C8914)),_xlfn.LAMBDA(_xlpm.x,OR(_xlpm.x="m",_xlpm.x="s",_xlpm.x="+"))(RIGHT(E8914,1))),SUBSTITUTE(SUBSTITUTE(SUBSTITUTE(E8914,"m","분 "),"s","초"),"분 +","분+"),"")</f>
        <v/>
      </c>
      <c r="I8914" s="1" t="str">
        <f t="shared" si="139"/>
        <v/>
      </c>
      <c r="K8914" s="1" t="str">
        <f>IFERROR(MATCH(C8914,_xlfn.ANCHORARRAY(whitespace!$C$1),0),"")</f>
        <v/>
      </c>
    </row>
    <row r="8915" spans="1:11" x14ac:dyDescent="0.45">
      <c r="A8915" s="1" t="s">
        <v>26350</v>
      </c>
      <c r="B8915" s="1" t="s">
        <v>26310</v>
      </c>
      <c r="C8915" s="1" t="s">
        <v>16686</v>
      </c>
      <c r="E8915" s="1" t="s">
        <v>16687</v>
      </c>
      <c r="F8915" s="1" t="s">
        <v>24928</v>
      </c>
      <c r="G8915" s="1" t="str">
        <f>IFERROR(VLOOKUP(A8915,Merge!$C$2:$D$6078,2,FALSE),"")</f>
        <v/>
      </c>
      <c r="H8915" s="1" t="str" cm="1">
        <f t="array" ref="H8915">IF(AND(ISNUMBER(FIND(".stages.",C8915)),_xlfn.LAMBDA(_xlpm.x,OR(_xlpm.x="m",_xlpm.x="s",_xlpm.x="+"))(RIGHT(E8915,1))),SUBSTITUTE(SUBSTITUTE(SUBSTITUTE(E8915,"m","분 "),"s","초"),"분 +","분+"),"")</f>
        <v/>
      </c>
      <c r="I8915" s="1" t="str">
        <f t="shared" si="139"/>
        <v/>
      </c>
      <c r="K8915" s="1" t="str">
        <f>IFERROR(MATCH(C8915,_xlfn.ANCHORARRAY(whitespace!$C$1),0),"")</f>
        <v/>
      </c>
    </row>
    <row r="8916" spans="1:11" x14ac:dyDescent="0.45">
      <c r="A8916" s="1" t="s">
        <v>26349</v>
      </c>
      <c r="B8916" s="1" t="s">
        <v>26310</v>
      </c>
      <c r="C8916" s="1" t="s">
        <v>16688</v>
      </c>
      <c r="E8916" s="1" t="s">
        <v>16678</v>
      </c>
      <c r="F8916" s="1" t="s">
        <v>24928</v>
      </c>
      <c r="G8916" s="1" t="str">
        <f>IFERROR(VLOOKUP(A8916,Merge!$C$2:$D$6078,2,FALSE),"")</f>
        <v/>
      </c>
      <c r="H8916" s="1" t="str" cm="1">
        <f t="array" ref="H8916">IF(AND(ISNUMBER(FIND(".stages.",C8916)),_xlfn.LAMBDA(_xlpm.x,OR(_xlpm.x="m",_xlpm.x="s",_xlpm.x="+"))(RIGHT(E8916,1))),SUBSTITUTE(SUBSTITUTE(SUBSTITUTE(E8916,"m","분 "),"s","초"),"분 +","분+"),"")</f>
        <v/>
      </c>
      <c r="I8916" s="1" t="str">
        <f t="shared" si="139"/>
        <v/>
      </c>
      <c r="K8916" s="1" t="str">
        <f>IFERROR(MATCH(C8916,_xlfn.ANCHORARRAY(whitespace!$C$1),0),"")</f>
        <v/>
      </c>
    </row>
    <row r="8917" spans="1:11" x14ac:dyDescent="0.45">
      <c r="A8917" s="1" t="s">
        <v>26348</v>
      </c>
      <c r="B8917" s="1" t="s">
        <v>26310</v>
      </c>
      <c r="C8917" s="1" t="s">
        <v>16689</v>
      </c>
      <c r="E8917" s="1" t="s">
        <v>3858</v>
      </c>
      <c r="F8917" s="1" t="s">
        <v>24928</v>
      </c>
      <c r="G8917" s="1" t="str">
        <f>IFERROR(VLOOKUP(A8917,Merge!$C$2:$D$6078,2,FALSE),"")</f>
        <v/>
      </c>
      <c r="H8917" s="1" t="str" cm="1">
        <f t="array" ref="H8917">IF(AND(ISNUMBER(FIND(".stages.",C8917)),_xlfn.LAMBDA(_xlpm.x,OR(_xlpm.x="m",_xlpm.x="s",_xlpm.x="+"))(RIGHT(E8917,1))),SUBSTITUTE(SUBSTITUTE(SUBSTITUTE(E8917,"m","분 "),"s","초"),"분 +","분+"),"")</f>
        <v/>
      </c>
      <c r="I8917" s="1" t="str">
        <f t="shared" si="139"/>
        <v/>
      </c>
      <c r="K8917" s="1" t="str">
        <f>IFERROR(MATCH(C8917,_xlfn.ANCHORARRAY(whitespace!$C$1),0),"")</f>
        <v/>
      </c>
    </row>
    <row r="8918" spans="1:11" x14ac:dyDescent="0.45">
      <c r="A8918" s="1" t="s">
        <v>26347</v>
      </c>
      <c r="B8918" s="1" t="s">
        <v>26310</v>
      </c>
      <c r="C8918" s="1" t="s">
        <v>16690</v>
      </c>
      <c r="E8918" s="1" t="s">
        <v>16691</v>
      </c>
      <c r="F8918" s="1" t="s">
        <v>24928</v>
      </c>
      <c r="G8918" s="1" t="str">
        <f>IFERROR(VLOOKUP(A8918,Merge!$C$2:$D$6078,2,FALSE),"")</f>
        <v/>
      </c>
      <c r="H8918" s="1" t="str" cm="1">
        <f t="array" ref="H8918">IF(AND(ISNUMBER(FIND(".stages.",C8918)),_xlfn.LAMBDA(_xlpm.x,OR(_xlpm.x="m",_xlpm.x="s",_xlpm.x="+"))(RIGHT(E8918,1))),SUBSTITUTE(SUBSTITUTE(SUBSTITUTE(E8918,"m","분 "),"s","초"),"분 +","분+"),"")</f>
        <v/>
      </c>
      <c r="I8918" s="1" t="str">
        <f t="shared" si="139"/>
        <v/>
      </c>
      <c r="K8918" s="1" t="str">
        <f>IFERROR(MATCH(C8918,_xlfn.ANCHORARRAY(whitespace!$C$1),0),"")</f>
        <v/>
      </c>
    </row>
    <row r="8919" spans="1:11" x14ac:dyDescent="0.45">
      <c r="A8919" s="1" t="s">
        <v>26346</v>
      </c>
      <c r="B8919" s="1" t="s">
        <v>26310</v>
      </c>
      <c r="C8919" s="1" t="s">
        <v>16692</v>
      </c>
      <c r="E8919" s="1" t="s">
        <v>16693</v>
      </c>
      <c r="F8919" s="1" t="s">
        <v>24928</v>
      </c>
      <c r="G8919" s="1" t="str">
        <f>IFERROR(VLOOKUP(A8919,Merge!$C$2:$D$6078,2,FALSE),"")</f>
        <v/>
      </c>
      <c r="H8919" s="1" t="str" cm="1">
        <f t="array" ref="H8919">IF(AND(ISNUMBER(FIND(".stages.",C8919)),_xlfn.LAMBDA(_xlpm.x,OR(_xlpm.x="m",_xlpm.x="s",_xlpm.x="+"))(RIGHT(E8919,1))),SUBSTITUTE(SUBSTITUTE(SUBSTITUTE(E8919,"m","분 "),"s","초"),"분 +","분+"),"")</f>
        <v/>
      </c>
      <c r="I8919" s="1" t="str">
        <f t="shared" si="139"/>
        <v/>
      </c>
      <c r="K8919" s="1" t="str">
        <f>IFERROR(MATCH(C8919,_xlfn.ANCHORARRAY(whitespace!$C$1),0),"")</f>
        <v/>
      </c>
    </row>
    <row r="8920" spans="1:11" x14ac:dyDescent="0.45">
      <c r="A8920" s="1" t="s">
        <v>26345</v>
      </c>
      <c r="B8920" s="1" t="s">
        <v>26310</v>
      </c>
      <c r="C8920" s="1" t="s">
        <v>16694</v>
      </c>
      <c r="E8920" s="1" t="s">
        <v>16695</v>
      </c>
      <c r="F8920" s="1" t="s">
        <v>24928</v>
      </c>
      <c r="G8920" s="1" t="str">
        <f>IFERROR(VLOOKUP(A8920,Merge!$C$2:$D$6078,2,FALSE),"")</f>
        <v/>
      </c>
      <c r="H8920" s="1" t="str" cm="1">
        <f t="array" ref="H8920">IF(AND(ISNUMBER(FIND(".stages.",C8920)),_xlfn.LAMBDA(_xlpm.x,OR(_xlpm.x="m",_xlpm.x="s",_xlpm.x="+"))(RIGHT(E8920,1))),SUBSTITUTE(SUBSTITUTE(SUBSTITUTE(E8920,"m","분 "),"s","초"),"분 +","분+"),"")</f>
        <v/>
      </c>
      <c r="I8920" s="1" t="str">
        <f t="shared" si="139"/>
        <v/>
      </c>
      <c r="K8920" s="1" t="str">
        <f>IFERROR(MATCH(C8920,_xlfn.ANCHORARRAY(whitespace!$C$1),0),"")</f>
        <v/>
      </c>
    </row>
    <row r="8921" spans="1:11" x14ac:dyDescent="0.45">
      <c r="A8921" s="1" t="s">
        <v>26344</v>
      </c>
      <c r="B8921" s="1" t="s">
        <v>26310</v>
      </c>
      <c r="C8921" s="1" t="s">
        <v>16696</v>
      </c>
      <c r="E8921" s="1" t="s">
        <v>16697</v>
      </c>
      <c r="F8921" s="1" t="s">
        <v>24928</v>
      </c>
      <c r="G8921" s="1" t="str">
        <f>IFERROR(VLOOKUP(A8921,Merge!$C$2:$D$6078,2,FALSE),"")</f>
        <v/>
      </c>
      <c r="H8921" s="1" t="str" cm="1">
        <f t="array" ref="H8921">IF(AND(ISNUMBER(FIND(".stages.",C8921)),_xlfn.LAMBDA(_xlpm.x,OR(_xlpm.x="m",_xlpm.x="s",_xlpm.x="+"))(RIGHT(E8921,1))),SUBSTITUTE(SUBSTITUTE(SUBSTITUTE(E8921,"m","분 "),"s","초"),"분 +","분+"),"")</f>
        <v/>
      </c>
      <c r="I8921" s="1" t="str">
        <f t="shared" si="139"/>
        <v/>
      </c>
      <c r="K8921" s="1" t="str">
        <f>IFERROR(MATCH(C8921,_xlfn.ANCHORARRAY(whitespace!$C$1),0),"")</f>
        <v/>
      </c>
    </row>
    <row r="8922" spans="1:11" x14ac:dyDescent="0.45">
      <c r="A8922" s="1" t="s">
        <v>26343</v>
      </c>
      <c r="B8922" s="1" t="s">
        <v>26310</v>
      </c>
      <c r="C8922" s="1" t="s">
        <v>16698</v>
      </c>
      <c r="E8922" s="1" t="s">
        <v>16695</v>
      </c>
      <c r="F8922" s="1" t="s">
        <v>24928</v>
      </c>
      <c r="G8922" s="1" t="str">
        <f>IFERROR(VLOOKUP(A8922,Merge!$C$2:$D$6078,2,FALSE),"")</f>
        <v/>
      </c>
      <c r="H8922" s="1" t="str" cm="1">
        <f t="array" ref="H8922">IF(AND(ISNUMBER(FIND(".stages.",C8922)),_xlfn.LAMBDA(_xlpm.x,OR(_xlpm.x="m",_xlpm.x="s",_xlpm.x="+"))(RIGHT(E8922,1))),SUBSTITUTE(SUBSTITUTE(SUBSTITUTE(E8922,"m","분 "),"s","초"),"분 +","분+"),"")</f>
        <v/>
      </c>
      <c r="I8922" s="1" t="str">
        <f t="shared" si="139"/>
        <v/>
      </c>
      <c r="K8922" s="1" t="str">
        <f>IFERROR(MATCH(C8922,_xlfn.ANCHORARRAY(whitespace!$C$1),0),"")</f>
        <v/>
      </c>
    </row>
    <row r="8923" spans="1:11" x14ac:dyDescent="0.45">
      <c r="A8923" s="1" t="s">
        <v>26342</v>
      </c>
      <c r="B8923" s="1" t="s">
        <v>26310</v>
      </c>
      <c r="C8923" s="1" t="s">
        <v>16699</v>
      </c>
      <c r="E8923" s="1" t="s">
        <v>16700</v>
      </c>
      <c r="F8923" s="1" t="s">
        <v>24928</v>
      </c>
      <c r="G8923" s="1" t="str">
        <f>IFERROR(VLOOKUP(A8923,Merge!$C$2:$D$6078,2,FALSE),"")</f>
        <v/>
      </c>
      <c r="H8923" s="1" t="str" cm="1">
        <f t="array" ref="H8923">IF(AND(ISNUMBER(FIND(".stages.",C8923)),_xlfn.LAMBDA(_xlpm.x,OR(_xlpm.x="m",_xlpm.x="s",_xlpm.x="+"))(RIGHT(E8923,1))),SUBSTITUTE(SUBSTITUTE(SUBSTITUTE(E8923,"m","분 "),"s","초"),"분 +","분+"),"")</f>
        <v/>
      </c>
      <c r="I8923" s="1" t="str">
        <f t="shared" si="139"/>
        <v/>
      </c>
      <c r="K8923" s="1" t="str">
        <f>IFERROR(MATCH(C8923,_xlfn.ANCHORARRAY(whitespace!$C$1),0),"")</f>
        <v/>
      </c>
    </row>
    <row r="8924" spans="1:11" x14ac:dyDescent="0.45">
      <c r="A8924" s="1" t="s">
        <v>26341</v>
      </c>
      <c r="B8924" s="1" t="s">
        <v>26310</v>
      </c>
      <c r="C8924" s="1" t="s">
        <v>16701</v>
      </c>
      <c r="E8924" s="1" t="s">
        <v>16702</v>
      </c>
      <c r="F8924" s="1" t="s">
        <v>24928</v>
      </c>
      <c r="G8924" s="1" t="str">
        <f>IFERROR(VLOOKUP(A8924,Merge!$C$2:$D$6078,2,FALSE),"")</f>
        <v/>
      </c>
      <c r="H8924" s="1" t="str" cm="1">
        <f t="array" ref="H8924">IF(AND(ISNUMBER(FIND(".stages.",C8924)),_xlfn.LAMBDA(_xlpm.x,OR(_xlpm.x="m",_xlpm.x="s",_xlpm.x="+"))(RIGHT(E8924,1))),SUBSTITUTE(SUBSTITUTE(SUBSTITUTE(E8924,"m","분 "),"s","초"),"분 +","분+"),"")</f>
        <v/>
      </c>
      <c r="I8924" s="1" t="str">
        <f t="shared" si="139"/>
        <v/>
      </c>
      <c r="K8924" s="1" t="str">
        <f>IFERROR(MATCH(C8924,_xlfn.ANCHORARRAY(whitespace!$C$1),0),"")</f>
        <v/>
      </c>
    </row>
    <row r="8925" spans="1:11" x14ac:dyDescent="0.45">
      <c r="A8925" s="1" t="s">
        <v>26340</v>
      </c>
      <c r="B8925" s="1" t="s">
        <v>26310</v>
      </c>
      <c r="C8925" s="1" t="s">
        <v>16703</v>
      </c>
      <c r="E8925" s="1" t="s">
        <v>16704</v>
      </c>
      <c r="F8925" s="1" t="s">
        <v>24928</v>
      </c>
      <c r="G8925" s="1" t="str">
        <f>IFERROR(VLOOKUP(A8925,Merge!$C$2:$D$6078,2,FALSE),"")</f>
        <v/>
      </c>
      <c r="H8925" s="1" t="str" cm="1">
        <f t="array" ref="H8925">IF(AND(ISNUMBER(FIND(".stages.",C8925)),_xlfn.LAMBDA(_xlpm.x,OR(_xlpm.x="m",_xlpm.x="s",_xlpm.x="+"))(RIGHT(E8925,1))),SUBSTITUTE(SUBSTITUTE(SUBSTITUTE(E8925,"m","분 "),"s","초"),"분 +","분+"),"")</f>
        <v/>
      </c>
      <c r="I8925" s="1" t="str">
        <f t="shared" si="139"/>
        <v/>
      </c>
      <c r="K8925" s="1" t="str">
        <f>IFERROR(MATCH(C8925,_xlfn.ANCHORARRAY(whitespace!$C$1),0),"")</f>
        <v/>
      </c>
    </row>
    <row r="8926" spans="1:11" x14ac:dyDescent="0.45">
      <c r="A8926" s="1" t="s">
        <v>26339</v>
      </c>
      <c r="B8926" s="1" t="s">
        <v>26310</v>
      </c>
      <c r="C8926" s="1" t="s">
        <v>16705</v>
      </c>
      <c r="E8926" s="1" t="s">
        <v>16706</v>
      </c>
      <c r="F8926" s="1" t="s">
        <v>24928</v>
      </c>
      <c r="G8926" s="1" t="str">
        <f>IFERROR(VLOOKUP(A8926,Merge!$C$2:$D$6078,2,FALSE),"")</f>
        <v/>
      </c>
      <c r="H8926" s="1" t="str" cm="1">
        <f t="array" ref="H8926">IF(AND(ISNUMBER(FIND(".stages.",C8926)),_xlfn.LAMBDA(_xlpm.x,OR(_xlpm.x="m",_xlpm.x="s",_xlpm.x="+"))(RIGHT(E8926,1))),SUBSTITUTE(SUBSTITUTE(SUBSTITUTE(E8926,"m","분 "),"s","초"),"분 +","분+"),"")</f>
        <v/>
      </c>
      <c r="I8926" s="1" t="str">
        <f t="shared" si="139"/>
        <v/>
      </c>
      <c r="K8926" s="1" t="str">
        <f>IFERROR(MATCH(C8926,_xlfn.ANCHORARRAY(whitespace!$C$1),0),"")</f>
        <v/>
      </c>
    </row>
    <row r="8927" spans="1:11" x14ac:dyDescent="0.45">
      <c r="A8927" s="1" t="s">
        <v>26338</v>
      </c>
      <c r="B8927" s="1" t="s">
        <v>26310</v>
      </c>
      <c r="C8927" s="1" t="s">
        <v>16707</v>
      </c>
      <c r="E8927" s="1" t="s">
        <v>16708</v>
      </c>
      <c r="F8927" s="1" t="s">
        <v>24928</v>
      </c>
      <c r="G8927" s="1" t="str">
        <f>IFERROR(VLOOKUP(A8927,Merge!$C$2:$D$6078,2,FALSE),"")</f>
        <v/>
      </c>
      <c r="H8927" s="1" t="str" cm="1">
        <f t="array" ref="H8927">IF(AND(ISNUMBER(FIND(".stages.",C8927)),_xlfn.LAMBDA(_xlpm.x,OR(_xlpm.x="m",_xlpm.x="s",_xlpm.x="+"))(RIGHT(E8927,1))),SUBSTITUTE(SUBSTITUTE(SUBSTITUTE(E8927,"m","분 "),"s","초"),"분 +","분+"),"")</f>
        <v/>
      </c>
      <c r="I8927" s="1" t="str">
        <f t="shared" si="139"/>
        <v/>
      </c>
      <c r="K8927" s="1" t="str">
        <f>IFERROR(MATCH(C8927,_xlfn.ANCHORARRAY(whitespace!$C$1),0),"")</f>
        <v/>
      </c>
    </row>
    <row r="8928" spans="1:11" x14ac:dyDescent="0.45">
      <c r="A8928" s="1" t="s">
        <v>26337</v>
      </c>
      <c r="B8928" s="1" t="s">
        <v>26310</v>
      </c>
      <c r="C8928" s="1" t="s">
        <v>16709</v>
      </c>
      <c r="E8928" s="1" t="s">
        <v>16710</v>
      </c>
      <c r="F8928" s="1" t="s">
        <v>24928</v>
      </c>
      <c r="G8928" s="1" t="str">
        <f>IFERROR(VLOOKUP(A8928,Merge!$C$2:$D$6078,2,FALSE),"")</f>
        <v/>
      </c>
      <c r="H8928" s="1" t="str" cm="1">
        <f t="array" ref="H8928">IF(AND(ISNUMBER(FIND(".stages.",C8928)),_xlfn.LAMBDA(_xlpm.x,OR(_xlpm.x="m",_xlpm.x="s",_xlpm.x="+"))(RIGHT(E8928,1))),SUBSTITUTE(SUBSTITUTE(SUBSTITUTE(E8928,"m","분 "),"s","초"),"분 +","분+"),"")</f>
        <v/>
      </c>
      <c r="I8928" s="1" t="str">
        <f t="shared" si="139"/>
        <v/>
      </c>
      <c r="K8928" s="1" t="str">
        <f>IFERROR(MATCH(C8928,_xlfn.ANCHORARRAY(whitespace!$C$1),0),"")</f>
        <v/>
      </c>
    </row>
    <row r="8929" spans="1:11" x14ac:dyDescent="0.45">
      <c r="A8929" s="1" t="s">
        <v>30922</v>
      </c>
      <c r="B8929" s="1" t="s">
        <v>10478</v>
      </c>
      <c r="C8929" s="1" t="s">
        <v>16711</v>
      </c>
      <c r="E8929" s="1" t="s">
        <v>16712</v>
      </c>
      <c r="F8929" s="1" t="s">
        <v>24928</v>
      </c>
      <c r="G8929" s="1" t="str">
        <f>IFERROR(VLOOKUP(A8929,Merge!$C$2:$D$6078,2,FALSE),"")</f>
        <v/>
      </c>
      <c r="H8929" s="1" t="str" cm="1">
        <f t="array" ref="H8929">IF(AND(ISNUMBER(FIND(".stages.",C8929)),_xlfn.LAMBDA(_xlpm.x,OR(_xlpm.x="m",_xlpm.x="s",_xlpm.x="+"))(RIGHT(E8929,1))),SUBSTITUTE(SUBSTITUTE(SUBSTITUTE(E8929,"m","분 "),"s","초"),"분 +","분+"),"")</f>
        <v/>
      </c>
      <c r="I8929" s="1" t="str">
        <f t="shared" si="139"/>
        <v/>
      </c>
      <c r="K8929" s="1" t="str">
        <f>IFERROR(MATCH(C8929,_xlfn.ANCHORARRAY(whitespace!$C$1),0),"")</f>
        <v/>
      </c>
    </row>
    <row r="8930" spans="1:11" x14ac:dyDescent="0.45">
      <c r="A8930" s="1" t="s">
        <v>26336</v>
      </c>
      <c r="B8930" s="1" t="s">
        <v>26310</v>
      </c>
      <c r="C8930" s="1" t="s">
        <v>16713</v>
      </c>
      <c r="E8930" s="1" t="s">
        <v>16712</v>
      </c>
      <c r="F8930" s="1" t="s">
        <v>24928</v>
      </c>
      <c r="G8930" s="1" t="str">
        <f>IFERROR(VLOOKUP(A8930,Merge!$C$2:$D$6078,2,FALSE),"")</f>
        <v/>
      </c>
      <c r="H8930" s="1" t="str" cm="1">
        <f t="array" ref="H8930">IF(AND(ISNUMBER(FIND(".stages.",C8930)),_xlfn.LAMBDA(_xlpm.x,OR(_xlpm.x="m",_xlpm.x="s",_xlpm.x="+"))(RIGHT(E8930,1))),SUBSTITUTE(SUBSTITUTE(SUBSTITUTE(E8930,"m","분 "),"s","초"),"분 +","분+"),"")</f>
        <v/>
      </c>
      <c r="I8930" s="1" t="str">
        <f t="shared" si="139"/>
        <v/>
      </c>
      <c r="K8930" s="1" t="str">
        <f>IFERROR(MATCH(C8930,_xlfn.ANCHORARRAY(whitespace!$C$1),0),"")</f>
        <v/>
      </c>
    </row>
    <row r="8931" spans="1:11" x14ac:dyDescent="0.45">
      <c r="A8931" s="1" t="s">
        <v>26335</v>
      </c>
      <c r="B8931" s="1" t="s">
        <v>26310</v>
      </c>
      <c r="C8931" s="1" t="s">
        <v>16714</v>
      </c>
      <c r="E8931" s="1" t="s">
        <v>16715</v>
      </c>
      <c r="F8931" s="1" t="s">
        <v>24928</v>
      </c>
      <c r="G8931" s="1" t="str">
        <f>IFERROR(VLOOKUP(A8931,Merge!$C$2:$D$6078,2,FALSE),"")</f>
        <v/>
      </c>
      <c r="H8931" s="1" t="str" cm="1">
        <f t="array" ref="H8931">IF(AND(ISNUMBER(FIND(".stages.",C8931)),_xlfn.LAMBDA(_xlpm.x,OR(_xlpm.x="m",_xlpm.x="s",_xlpm.x="+"))(RIGHT(E8931,1))),SUBSTITUTE(SUBSTITUTE(SUBSTITUTE(E8931,"m","분 "),"s","초"),"분 +","분+"),"")</f>
        <v/>
      </c>
      <c r="I8931" s="1" t="str">
        <f t="shared" si="139"/>
        <v/>
      </c>
      <c r="K8931" s="1" t="str">
        <f>IFERROR(MATCH(C8931,_xlfn.ANCHORARRAY(whitespace!$C$1),0),"")</f>
        <v/>
      </c>
    </row>
    <row r="8932" spans="1:11" x14ac:dyDescent="0.45">
      <c r="A8932" s="1" t="s">
        <v>26334</v>
      </c>
      <c r="B8932" s="1" t="s">
        <v>26310</v>
      </c>
      <c r="C8932" s="1" t="s">
        <v>16716</v>
      </c>
      <c r="E8932" s="1" t="s">
        <v>16717</v>
      </c>
      <c r="F8932" s="1" t="s">
        <v>24928</v>
      </c>
      <c r="G8932" s="1" t="str">
        <f>IFERROR(VLOOKUP(A8932,Merge!$C$2:$D$6078,2,FALSE),"")</f>
        <v/>
      </c>
      <c r="H8932" s="1" t="str" cm="1">
        <f t="array" ref="H8932">IF(AND(ISNUMBER(FIND(".stages.",C8932)),_xlfn.LAMBDA(_xlpm.x,OR(_xlpm.x="m",_xlpm.x="s",_xlpm.x="+"))(RIGHT(E8932,1))),SUBSTITUTE(SUBSTITUTE(SUBSTITUTE(E8932,"m","분 "),"s","초"),"분 +","분+"),"")</f>
        <v/>
      </c>
      <c r="I8932" s="1" t="str">
        <f t="shared" si="139"/>
        <v/>
      </c>
      <c r="K8932" s="1" t="str">
        <f>IFERROR(MATCH(C8932,_xlfn.ANCHORARRAY(whitespace!$C$1),0),"")</f>
        <v/>
      </c>
    </row>
    <row r="8933" spans="1:11" x14ac:dyDescent="0.45">
      <c r="A8933" s="1" t="s">
        <v>26333</v>
      </c>
      <c r="B8933" s="1" t="s">
        <v>26310</v>
      </c>
      <c r="C8933" s="1" t="s">
        <v>16718</v>
      </c>
      <c r="E8933" s="1" t="s">
        <v>16719</v>
      </c>
      <c r="F8933" s="1" t="s">
        <v>24928</v>
      </c>
      <c r="G8933" s="1" t="str">
        <f>IFERROR(VLOOKUP(A8933,Merge!$C$2:$D$6078,2,FALSE),"")</f>
        <v/>
      </c>
      <c r="H8933" s="1" t="str" cm="1">
        <f t="array" ref="H8933">IF(AND(ISNUMBER(FIND(".stages.",C8933)),_xlfn.LAMBDA(_xlpm.x,OR(_xlpm.x="m",_xlpm.x="s",_xlpm.x="+"))(RIGHT(E8933,1))),SUBSTITUTE(SUBSTITUTE(SUBSTITUTE(E8933,"m","분 "),"s","초"),"분 +","분+"),"")</f>
        <v/>
      </c>
      <c r="I8933" s="1" t="str">
        <f t="shared" si="139"/>
        <v/>
      </c>
      <c r="K8933" s="1" t="str">
        <f>IFERROR(MATCH(C8933,_xlfn.ANCHORARRAY(whitespace!$C$1),0),"")</f>
        <v/>
      </c>
    </row>
    <row r="8934" spans="1:11" x14ac:dyDescent="0.45">
      <c r="A8934" s="1" t="s">
        <v>26332</v>
      </c>
      <c r="B8934" s="1" t="s">
        <v>26310</v>
      </c>
      <c r="C8934" s="1" t="s">
        <v>16720</v>
      </c>
      <c r="E8934" s="1" t="s">
        <v>16721</v>
      </c>
      <c r="F8934" s="1" t="s">
        <v>24928</v>
      </c>
      <c r="G8934" s="1" t="str">
        <f>IFERROR(VLOOKUP(A8934,Merge!$C$2:$D$6078,2,FALSE),"")</f>
        <v/>
      </c>
      <c r="H8934" s="1" t="str" cm="1">
        <f t="array" ref="H8934">IF(AND(ISNUMBER(FIND(".stages.",C8934)),_xlfn.LAMBDA(_xlpm.x,OR(_xlpm.x="m",_xlpm.x="s",_xlpm.x="+"))(RIGHT(E8934,1))),SUBSTITUTE(SUBSTITUTE(SUBSTITUTE(E8934,"m","분 "),"s","초"),"분 +","분+"),"")</f>
        <v/>
      </c>
      <c r="I8934" s="1" t="str">
        <f t="shared" si="139"/>
        <v/>
      </c>
      <c r="K8934" s="1" t="str">
        <f>IFERROR(MATCH(C8934,_xlfn.ANCHORARRAY(whitespace!$C$1),0),"")</f>
        <v/>
      </c>
    </row>
    <row r="8935" spans="1:11" x14ac:dyDescent="0.45">
      <c r="A8935" s="1" t="s">
        <v>26331</v>
      </c>
      <c r="B8935" s="1" t="s">
        <v>26310</v>
      </c>
      <c r="C8935" s="1" t="s">
        <v>16722</v>
      </c>
      <c r="E8935" s="1" t="s">
        <v>16723</v>
      </c>
      <c r="F8935" s="1" t="s">
        <v>24928</v>
      </c>
      <c r="G8935" s="1" t="str">
        <f>IFERROR(VLOOKUP(A8935,Merge!$C$2:$D$6078,2,FALSE),"")</f>
        <v/>
      </c>
      <c r="H8935" s="1" t="str" cm="1">
        <f t="array" ref="H8935">IF(AND(ISNUMBER(FIND(".stages.",C8935)),_xlfn.LAMBDA(_xlpm.x,OR(_xlpm.x="m",_xlpm.x="s",_xlpm.x="+"))(RIGHT(E8935,1))),SUBSTITUTE(SUBSTITUTE(SUBSTITUTE(E8935,"m","분 "),"s","초"),"분 +","분+"),"")</f>
        <v/>
      </c>
      <c r="I8935" s="1" t="str">
        <f t="shared" si="139"/>
        <v/>
      </c>
      <c r="K8935" s="1" t="str">
        <f>IFERROR(MATCH(C8935,_xlfn.ANCHORARRAY(whitespace!$C$1),0),"")</f>
        <v/>
      </c>
    </row>
    <row r="8936" spans="1:11" x14ac:dyDescent="0.45">
      <c r="A8936" s="1" t="s">
        <v>26330</v>
      </c>
      <c r="B8936" s="1" t="s">
        <v>26310</v>
      </c>
      <c r="C8936" s="1" t="s">
        <v>16724</v>
      </c>
      <c r="E8936" s="1" t="s">
        <v>16721</v>
      </c>
      <c r="F8936" s="1" t="s">
        <v>24928</v>
      </c>
      <c r="G8936" s="1" t="str">
        <f>IFERROR(VLOOKUP(A8936,Merge!$C$2:$D$6078,2,FALSE),"")</f>
        <v/>
      </c>
      <c r="H8936" s="1" t="str" cm="1">
        <f t="array" ref="H8936">IF(AND(ISNUMBER(FIND(".stages.",C8936)),_xlfn.LAMBDA(_xlpm.x,OR(_xlpm.x="m",_xlpm.x="s",_xlpm.x="+"))(RIGHT(E8936,1))),SUBSTITUTE(SUBSTITUTE(SUBSTITUTE(E8936,"m","분 "),"s","초"),"분 +","분+"),"")</f>
        <v/>
      </c>
      <c r="I8936" s="1" t="str">
        <f t="shared" si="139"/>
        <v/>
      </c>
      <c r="K8936" s="1" t="str">
        <f>IFERROR(MATCH(C8936,_xlfn.ANCHORARRAY(whitespace!$C$1),0),"")</f>
        <v/>
      </c>
    </row>
    <row r="8937" spans="1:11" x14ac:dyDescent="0.45">
      <c r="A8937" s="1" t="s">
        <v>26329</v>
      </c>
      <c r="B8937" s="1" t="s">
        <v>26310</v>
      </c>
      <c r="C8937" s="1" t="s">
        <v>16725</v>
      </c>
      <c r="E8937" s="1" t="s">
        <v>16726</v>
      </c>
      <c r="F8937" s="1" t="s">
        <v>24928</v>
      </c>
      <c r="G8937" s="1" t="str">
        <f>IFERROR(VLOOKUP(A8937,Merge!$C$2:$D$6078,2,FALSE),"")</f>
        <v/>
      </c>
      <c r="H8937" s="1" t="str" cm="1">
        <f t="array" ref="H8937">IF(AND(ISNUMBER(FIND(".stages.",C8937)),_xlfn.LAMBDA(_xlpm.x,OR(_xlpm.x="m",_xlpm.x="s",_xlpm.x="+"))(RIGHT(E8937,1))),SUBSTITUTE(SUBSTITUTE(SUBSTITUTE(E8937,"m","분 "),"s","초"),"분 +","분+"),"")</f>
        <v/>
      </c>
      <c r="I8937" s="1" t="str">
        <f t="shared" si="139"/>
        <v/>
      </c>
      <c r="K8937" s="1" t="str">
        <f>IFERROR(MATCH(C8937,_xlfn.ANCHORARRAY(whitespace!$C$1),0),"")</f>
        <v/>
      </c>
    </row>
    <row r="8938" spans="1:11" x14ac:dyDescent="0.45">
      <c r="A8938" s="1" t="s">
        <v>26328</v>
      </c>
      <c r="B8938" s="1" t="s">
        <v>26310</v>
      </c>
      <c r="C8938" s="1" t="s">
        <v>16727</v>
      </c>
      <c r="E8938" s="1" t="s">
        <v>16728</v>
      </c>
      <c r="F8938" s="1" t="s">
        <v>24928</v>
      </c>
      <c r="G8938" s="1" t="str">
        <f>IFERROR(VLOOKUP(A8938,Merge!$C$2:$D$6078,2,FALSE),"")</f>
        <v/>
      </c>
      <c r="H8938" s="1" t="str" cm="1">
        <f t="array" ref="H8938">IF(AND(ISNUMBER(FIND(".stages.",C8938)),_xlfn.LAMBDA(_xlpm.x,OR(_xlpm.x="m",_xlpm.x="s",_xlpm.x="+"))(RIGHT(E8938,1))),SUBSTITUTE(SUBSTITUTE(SUBSTITUTE(E8938,"m","분 "),"s","초"),"분 +","분+"),"")</f>
        <v/>
      </c>
      <c r="I8938" s="1" t="str">
        <f t="shared" si="139"/>
        <v/>
      </c>
      <c r="K8938" s="1" t="str">
        <f>IFERROR(MATCH(C8938,_xlfn.ANCHORARRAY(whitespace!$C$1),0),"")</f>
        <v/>
      </c>
    </row>
    <row r="8939" spans="1:11" x14ac:dyDescent="0.45">
      <c r="A8939" s="1" t="s">
        <v>26327</v>
      </c>
      <c r="B8939" s="1" t="s">
        <v>26310</v>
      </c>
      <c r="C8939" s="1" t="s">
        <v>16729</v>
      </c>
      <c r="E8939" s="1" t="s">
        <v>16730</v>
      </c>
      <c r="F8939" s="1" t="s">
        <v>24928</v>
      </c>
      <c r="G8939" s="1" t="str">
        <f>IFERROR(VLOOKUP(A8939,Merge!$C$2:$D$6078,2,FALSE),"")</f>
        <v/>
      </c>
      <c r="H8939" s="1" t="str" cm="1">
        <f t="array" ref="H8939">IF(AND(ISNUMBER(FIND(".stages.",C8939)),_xlfn.LAMBDA(_xlpm.x,OR(_xlpm.x="m",_xlpm.x="s",_xlpm.x="+"))(RIGHT(E8939,1))),SUBSTITUTE(SUBSTITUTE(SUBSTITUTE(E8939,"m","분 "),"s","초"),"분 +","분+"),"")</f>
        <v/>
      </c>
      <c r="I8939" s="1" t="str">
        <f t="shared" si="139"/>
        <v/>
      </c>
      <c r="K8939" s="1" t="str">
        <f>IFERROR(MATCH(C8939,_xlfn.ANCHORARRAY(whitespace!$C$1),0),"")</f>
        <v/>
      </c>
    </row>
    <row r="8940" spans="1:11" x14ac:dyDescent="0.45">
      <c r="A8940" s="1" t="s">
        <v>26326</v>
      </c>
      <c r="B8940" s="1" t="s">
        <v>26310</v>
      </c>
      <c r="C8940" s="1" t="s">
        <v>16731</v>
      </c>
      <c r="E8940" s="1" t="s">
        <v>16728</v>
      </c>
      <c r="F8940" s="1" t="s">
        <v>24928</v>
      </c>
      <c r="G8940" s="1" t="str">
        <f>IFERROR(VLOOKUP(A8940,Merge!$C$2:$D$6078,2,FALSE),"")</f>
        <v/>
      </c>
      <c r="H8940" s="1" t="str" cm="1">
        <f t="array" ref="H8940">IF(AND(ISNUMBER(FIND(".stages.",C8940)),_xlfn.LAMBDA(_xlpm.x,OR(_xlpm.x="m",_xlpm.x="s",_xlpm.x="+"))(RIGHT(E8940,1))),SUBSTITUTE(SUBSTITUTE(SUBSTITUTE(E8940,"m","분 "),"s","초"),"분 +","분+"),"")</f>
        <v/>
      </c>
      <c r="I8940" s="1" t="str">
        <f t="shared" si="139"/>
        <v/>
      </c>
      <c r="K8940" s="1" t="str">
        <f>IFERROR(MATCH(C8940,_xlfn.ANCHORARRAY(whitespace!$C$1),0),"")</f>
        <v/>
      </c>
    </row>
    <row r="8941" spans="1:11" x14ac:dyDescent="0.45">
      <c r="A8941" s="1" t="s">
        <v>26325</v>
      </c>
      <c r="B8941" s="1" t="s">
        <v>26310</v>
      </c>
      <c r="C8941" s="1" t="s">
        <v>16732</v>
      </c>
      <c r="E8941" s="1" t="s">
        <v>16733</v>
      </c>
      <c r="F8941" s="1" t="s">
        <v>24928</v>
      </c>
      <c r="G8941" s="1" t="str">
        <f>IFERROR(VLOOKUP(A8941,Merge!$C$2:$D$6078,2,FALSE),"")</f>
        <v/>
      </c>
      <c r="H8941" s="1" t="str" cm="1">
        <f t="array" ref="H8941">IF(AND(ISNUMBER(FIND(".stages.",C8941)),_xlfn.LAMBDA(_xlpm.x,OR(_xlpm.x="m",_xlpm.x="s",_xlpm.x="+"))(RIGHT(E8941,1))),SUBSTITUTE(SUBSTITUTE(SUBSTITUTE(E8941,"m","분 "),"s","초"),"분 +","분+"),"")</f>
        <v/>
      </c>
      <c r="I8941" s="1" t="str">
        <f t="shared" si="139"/>
        <v/>
      </c>
      <c r="K8941" s="1" t="str">
        <f>IFERROR(MATCH(C8941,_xlfn.ANCHORARRAY(whitespace!$C$1),0),"")</f>
        <v/>
      </c>
    </row>
    <row r="8942" spans="1:11" x14ac:dyDescent="0.45">
      <c r="A8942" s="1" t="s">
        <v>26324</v>
      </c>
      <c r="B8942" s="1" t="s">
        <v>26310</v>
      </c>
      <c r="C8942" s="1" t="s">
        <v>16734</v>
      </c>
      <c r="E8942" s="1" t="s">
        <v>16735</v>
      </c>
      <c r="F8942" s="1" t="s">
        <v>24928</v>
      </c>
      <c r="G8942" s="1" t="str">
        <f>IFERROR(VLOOKUP(A8942,Merge!$C$2:$D$6078,2,FALSE),"")</f>
        <v/>
      </c>
      <c r="H8942" s="1" t="str" cm="1">
        <f t="array" ref="H8942">IF(AND(ISNUMBER(FIND(".stages.",C8942)),_xlfn.LAMBDA(_xlpm.x,OR(_xlpm.x="m",_xlpm.x="s",_xlpm.x="+"))(RIGHT(E8942,1))),SUBSTITUTE(SUBSTITUTE(SUBSTITUTE(E8942,"m","분 "),"s","초"),"분 +","분+"),"")</f>
        <v/>
      </c>
      <c r="I8942" s="1" t="str">
        <f t="shared" si="139"/>
        <v/>
      </c>
      <c r="K8942" s="1" t="str">
        <f>IFERROR(MATCH(C8942,_xlfn.ANCHORARRAY(whitespace!$C$1),0),"")</f>
        <v/>
      </c>
    </row>
    <row r="8943" spans="1:11" x14ac:dyDescent="0.45">
      <c r="A8943" s="1" t="s">
        <v>26323</v>
      </c>
      <c r="B8943" s="1" t="s">
        <v>26310</v>
      </c>
      <c r="C8943" s="1" t="s">
        <v>16736</v>
      </c>
      <c r="E8943" s="1" t="s">
        <v>16737</v>
      </c>
      <c r="F8943" s="1" t="s">
        <v>24928</v>
      </c>
      <c r="G8943" s="1" t="str">
        <f>IFERROR(VLOOKUP(A8943,Merge!$C$2:$D$6078,2,FALSE),"")</f>
        <v/>
      </c>
      <c r="H8943" s="1" t="str" cm="1">
        <f t="array" ref="H8943">IF(AND(ISNUMBER(FIND(".stages.",C8943)),_xlfn.LAMBDA(_xlpm.x,OR(_xlpm.x="m",_xlpm.x="s",_xlpm.x="+"))(RIGHT(E8943,1))),SUBSTITUTE(SUBSTITUTE(SUBSTITUTE(E8943,"m","분 "),"s","초"),"분 +","분+"),"")</f>
        <v/>
      </c>
      <c r="I8943" s="1" t="str">
        <f t="shared" si="139"/>
        <v/>
      </c>
      <c r="K8943" s="1" t="str">
        <f>IFERROR(MATCH(C8943,_xlfn.ANCHORARRAY(whitespace!$C$1),0),"")</f>
        <v/>
      </c>
    </row>
    <row r="8944" spans="1:11" x14ac:dyDescent="0.45">
      <c r="A8944" s="1" t="s">
        <v>26322</v>
      </c>
      <c r="B8944" s="1" t="s">
        <v>26310</v>
      </c>
      <c r="C8944" s="1" t="s">
        <v>16738</v>
      </c>
      <c r="E8944" s="1" t="s">
        <v>16735</v>
      </c>
      <c r="F8944" s="1" t="s">
        <v>24928</v>
      </c>
      <c r="G8944" s="1" t="str">
        <f>IFERROR(VLOOKUP(A8944,Merge!$C$2:$D$6078,2,FALSE),"")</f>
        <v/>
      </c>
      <c r="H8944" s="1" t="str" cm="1">
        <f t="array" ref="H8944">IF(AND(ISNUMBER(FIND(".stages.",C8944)),_xlfn.LAMBDA(_xlpm.x,OR(_xlpm.x="m",_xlpm.x="s",_xlpm.x="+"))(RIGHT(E8944,1))),SUBSTITUTE(SUBSTITUTE(SUBSTITUTE(E8944,"m","분 "),"s","초"),"분 +","분+"),"")</f>
        <v/>
      </c>
      <c r="I8944" s="1" t="str">
        <f t="shared" si="139"/>
        <v/>
      </c>
      <c r="K8944" s="1" t="str">
        <f>IFERROR(MATCH(C8944,_xlfn.ANCHORARRAY(whitespace!$C$1),0),"")</f>
        <v/>
      </c>
    </row>
    <row r="8945" spans="1:11" x14ac:dyDescent="0.45">
      <c r="A8945" s="1" t="s">
        <v>26321</v>
      </c>
      <c r="B8945" s="1" t="s">
        <v>26310</v>
      </c>
      <c r="C8945" s="1" t="s">
        <v>16739</v>
      </c>
      <c r="E8945" s="1" t="s">
        <v>16740</v>
      </c>
      <c r="F8945" s="1" t="s">
        <v>24928</v>
      </c>
      <c r="G8945" s="1" t="str">
        <f>IFERROR(VLOOKUP(A8945,Merge!$C$2:$D$6078,2,FALSE),"")</f>
        <v/>
      </c>
      <c r="H8945" s="1" t="str" cm="1">
        <f t="array" ref="H8945">IF(AND(ISNUMBER(FIND(".stages.",C8945)),_xlfn.LAMBDA(_xlpm.x,OR(_xlpm.x="m",_xlpm.x="s",_xlpm.x="+"))(RIGHT(E8945,1))),SUBSTITUTE(SUBSTITUTE(SUBSTITUTE(E8945,"m","분 "),"s","초"),"분 +","분+"),"")</f>
        <v/>
      </c>
      <c r="I8945" s="1" t="str">
        <f t="shared" si="139"/>
        <v/>
      </c>
      <c r="K8945" s="1" t="str">
        <f>IFERROR(MATCH(C8945,_xlfn.ANCHORARRAY(whitespace!$C$1),0),"")</f>
        <v/>
      </c>
    </row>
    <row r="8946" spans="1:11" x14ac:dyDescent="0.45">
      <c r="A8946" s="1" t="s">
        <v>26320</v>
      </c>
      <c r="B8946" s="1" t="s">
        <v>26310</v>
      </c>
      <c r="C8946" s="1" t="s">
        <v>16741</v>
      </c>
      <c r="E8946" s="1" t="s">
        <v>16742</v>
      </c>
      <c r="F8946" s="1" t="s">
        <v>24928</v>
      </c>
      <c r="G8946" s="1" t="str">
        <f>IFERROR(VLOOKUP(A8946,Merge!$C$2:$D$6078,2,FALSE),"")</f>
        <v/>
      </c>
      <c r="H8946" s="1" t="str" cm="1">
        <f t="array" ref="H8946">IF(AND(ISNUMBER(FIND(".stages.",C8946)),_xlfn.LAMBDA(_xlpm.x,OR(_xlpm.x="m",_xlpm.x="s",_xlpm.x="+"))(RIGHT(E8946,1))),SUBSTITUTE(SUBSTITUTE(SUBSTITUTE(E8946,"m","분 "),"s","초"),"분 +","분+"),"")</f>
        <v/>
      </c>
      <c r="I8946" s="1" t="str">
        <f t="shared" si="139"/>
        <v/>
      </c>
      <c r="K8946" s="1" t="str">
        <f>IFERROR(MATCH(C8946,_xlfn.ANCHORARRAY(whitespace!$C$1),0),"")</f>
        <v/>
      </c>
    </row>
    <row r="8947" spans="1:11" x14ac:dyDescent="0.45">
      <c r="A8947" s="1" t="s">
        <v>26319</v>
      </c>
      <c r="B8947" s="1" t="s">
        <v>26310</v>
      </c>
      <c r="C8947" s="1" t="s">
        <v>16743</v>
      </c>
      <c r="E8947" s="1" t="s">
        <v>16744</v>
      </c>
      <c r="F8947" s="1" t="s">
        <v>24928</v>
      </c>
      <c r="G8947" s="1" t="str">
        <f>IFERROR(VLOOKUP(A8947,Merge!$C$2:$D$6078,2,FALSE),"")</f>
        <v/>
      </c>
      <c r="H8947" s="1" t="str" cm="1">
        <f t="array" ref="H8947">IF(AND(ISNUMBER(FIND(".stages.",C8947)),_xlfn.LAMBDA(_xlpm.x,OR(_xlpm.x="m",_xlpm.x="s",_xlpm.x="+"))(RIGHT(E8947,1))),SUBSTITUTE(SUBSTITUTE(SUBSTITUTE(E8947,"m","분 "),"s","초"),"분 +","분+"),"")</f>
        <v/>
      </c>
      <c r="I8947" s="1" t="str">
        <f t="shared" si="139"/>
        <v/>
      </c>
      <c r="K8947" s="1" t="str">
        <f>IFERROR(MATCH(C8947,_xlfn.ANCHORARRAY(whitespace!$C$1),0),"")</f>
        <v/>
      </c>
    </row>
    <row r="8948" spans="1:11" x14ac:dyDescent="0.45">
      <c r="A8948" s="1" t="s">
        <v>26318</v>
      </c>
      <c r="B8948" s="1" t="s">
        <v>26310</v>
      </c>
      <c r="C8948" s="1" t="s">
        <v>16745</v>
      </c>
      <c r="E8948" s="1" t="s">
        <v>16742</v>
      </c>
      <c r="F8948" s="1" t="s">
        <v>24928</v>
      </c>
      <c r="G8948" s="1" t="str">
        <f>IFERROR(VLOOKUP(A8948,Merge!$C$2:$D$6078,2,FALSE),"")</f>
        <v/>
      </c>
      <c r="H8948" s="1" t="str" cm="1">
        <f t="array" ref="H8948">IF(AND(ISNUMBER(FIND(".stages.",C8948)),_xlfn.LAMBDA(_xlpm.x,OR(_xlpm.x="m",_xlpm.x="s",_xlpm.x="+"))(RIGHT(E8948,1))),SUBSTITUTE(SUBSTITUTE(SUBSTITUTE(E8948,"m","분 "),"s","초"),"분 +","분+"),"")</f>
        <v/>
      </c>
      <c r="I8948" s="1" t="str">
        <f t="shared" si="139"/>
        <v/>
      </c>
      <c r="K8948" s="1" t="str">
        <f>IFERROR(MATCH(C8948,_xlfn.ANCHORARRAY(whitespace!$C$1),0),"")</f>
        <v/>
      </c>
    </row>
    <row r="8949" spans="1:11" x14ac:dyDescent="0.45">
      <c r="A8949" s="1" t="s">
        <v>26317</v>
      </c>
      <c r="B8949" s="1" t="s">
        <v>26310</v>
      </c>
      <c r="C8949" s="1" t="s">
        <v>16746</v>
      </c>
      <c r="E8949" s="1" t="s">
        <v>16747</v>
      </c>
      <c r="F8949" s="1" t="s">
        <v>24928</v>
      </c>
      <c r="G8949" s="1" t="str">
        <f>IFERROR(VLOOKUP(A8949,Merge!$C$2:$D$6078,2,FALSE),"")</f>
        <v/>
      </c>
      <c r="H8949" s="1" t="str" cm="1">
        <f t="array" ref="H8949">IF(AND(ISNUMBER(FIND(".stages.",C8949)),_xlfn.LAMBDA(_xlpm.x,OR(_xlpm.x="m",_xlpm.x="s",_xlpm.x="+"))(RIGHT(E8949,1))),SUBSTITUTE(SUBSTITUTE(SUBSTITUTE(E8949,"m","분 "),"s","초"),"분 +","분+"),"")</f>
        <v/>
      </c>
      <c r="I8949" s="1" t="str">
        <f t="shared" si="139"/>
        <v/>
      </c>
      <c r="K8949" s="1" t="str">
        <f>IFERROR(MATCH(C8949,_xlfn.ANCHORARRAY(whitespace!$C$1),0),"")</f>
        <v/>
      </c>
    </row>
    <row r="8950" spans="1:11" x14ac:dyDescent="0.45">
      <c r="A8950" s="1" t="s">
        <v>26316</v>
      </c>
      <c r="B8950" s="1" t="s">
        <v>26310</v>
      </c>
      <c r="C8950" s="1" t="s">
        <v>16748</v>
      </c>
      <c r="E8950" s="1" t="s">
        <v>16749</v>
      </c>
      <c r="F8950" s="1" t="s">
        <v>24928</v>
      </c>
      <c r="G8950" s="1" t="str">
        <f>IFERROR(VLOOKUP(A8950,Merge!$C$2:$D$6078,2,FALSE),"")</f>
        <v/>
      </c>
      <c r="H8950" s="1" t="str" cm="1">
        <f t="array" ref="H8950">IF(AND(ISNUMBER(FIND(".stages.",C8950)),_xlfn.LAMBDA(_xlpm.x,OR(_xlpm.x="m",_xlpm.x="s",_xlpm.x="+"))(RIGHT(E8950,1))),SUBSTITUTE(SUBSTITUTE(SUBSTITUTE(E8950,"m","분 "),"s","초"),"분 +","분+"),"")</f>
        <v/>
      </c>
      <c r="I8950" s="1" t="str">
        <f t="shared" si="139"/>
        <v/>
      </c>
      <c r="K8950" s="1" t="str">
        <f>IFERROR(MATCH(C8950,_xlfn.ANCHORARRAY(whitespace!$C$1),0),"")</f>
        <v/>
      </c>
    </row>
    <row r="8951" spans="1:11" x14ac:dyDescent="0.45">
      <c r="A8951" s="1" t="s">
        <v>26315</v>
      </c>
      <c r="B8951" s="1" t="s">
        <v>26310</v>
      </c>
      <c r="C8951" s="1" t="s">
        <v>16750</v>
      </c>
      <c r="E8951" s="1" t="s">
        <v>16751</v>
      </c>
      <c r="F8951" s="1" t="s">
        <v>24928</v>
      </c>
      <c r="G8951" s="1" t="str">
        <f>IFERROR(VLOOKUP(A8951,Merge!$C$2:$D$6078,2,FALSE),"")</f>
        <v/>
      </c>
      <c r="H8951" s="1" t="str" cm="1">
        <f t="array" ref="H8951">IF(AND(ISNUMBER(FIND(".stages.",C8951)),_xlfn.LAMBDA(_xlpm.x,OR(_xlpm.x="m",_xlpm.x="s",_xlpm.x="+"))(RIGHT(E8951,1))),SUBSTITUTE(SUBSTITUTE(SUBSTITUTE(E8951,"m","분 "),"s","초"),"분 +","분+"),"")</f>
        <v/>
      </c>
      <c r="I8951" s="1" t="str">
        <f t="shared" si="139"/>
        <v/>
      </c>
      <c r="K8951" s="1" t="str">
        <f>IFERROR(MATCH(C8951,_xlfn.ANCHORARRAY(whitespace!$C$1),0),"")</f>
        <v/>
      </c>
    </row>
    <row r="8952" spans="1:11" x14ac:dyDescent="0.45">
      <c r="A8952" s="1" t="s">
        <v>30923</v>
      </c>
      <c r="B8952" s="1" t="s">
        <v>10478</v>
      </c>
      <c r="C8952" s="1" t="s">
        <v>16752</v>
      </c>
      <c r="E8952" s="1" t="s">
        <v>16749</v>
      </c>
      <c r="F8952" s="1" t="s">
        <v>24928</v>
      </c>
      <c r="G8952" s="1" t="str">
        <f>IFERROR(VLOOKUP(A8952,Merge!$C$2:$D$6078,2,FALSE),"")</f>
        <v/>
      </c>
      <c r="H8952" s="1" t="str" cm="1">
        <f t="array" ref="H8952">IF(AND(ISNUMBER(FIND(".stages.",C8952)),_xlfn.LAMBDA(_xlpm.x,OR(_xlpm.x="m",_xlpm.x="s",_xlpm.x="+"))(RIGHT(E8952,1))),SUBSTITUTE(SUBSTITUTE(SUBSTITUTE(E8952,"m","분 "),"s","초"),"분 +","분+"),"")</f>
        <v/>
      </c>
      <c r="I8952" s="1" t="str">
        <f t="shared" si="139"/>
        <v/>
      </c>
      <c r="K8952" s="1" t="str">
        <f>IFERROR(MATCH(C8952,_xlfn.ANCHORARRAY(whitespace!$C$1),0),"")</f>
        <v/>
      </c>
    </row>
    <row r="8953" spans="1:11" x14ac:dyDescent="0.45">
      <c r="A8953" s="1" t="s">
        <v>26314</v>
      </c>
      <c r="B8953" s="1" t="s">
        <v>26310</v>
      </c>
      <c r="C8953" s="1" t="s">
        <v>16753</v>
      </c>
      <c r="E8953" s="1" t="s">
        <v>16754</v>
      </c>
      <c r="F8953" s="1" t="s">
        <v>24928</v>
      </c>
      <c r="G8953" s="1" t="str">
        <f>IFERROR(VLOOKUP(A8953,Merge!$C$2:$D$6078,2,FALSE),"")</f>
        <v/>
      </c>
      <c r="H8953" s="1" t="str" cm="1">
        <f t="array" ref="H8953">IF(AND(ISNUMBER(FIND(".stages.",C8953)),_xlfn.LAMBDA(_xlpm.x,OR(_xlpm.x="m",_xlpm.x="s",_xlpm.x="+"))(RIGHT(E8953,1))),SUBSTITUTE(SUBSTITUTE(SUBSTITUTE(E8953,"m","분 "),"s","초"),"분 +","분+"),"")</f>
        <v/>
      </c>
      <c r="I8953" s="1" t="str">
        <f t="shared" si="139"/>
        <v/>
      </c>
      <c r="K8953" s="1" t="str">
        <f>IFERROR(MATCH(C8953,_xlfn.ANCHORARRAY(whitespace!$C$1),0),"")</f>
        <v/>
      </c>
    </row>
    <row r="8954" spans="1:11" x14ac:dyDescent="0.45">
      <c r="A8954" s="1" t="s">
        <v>26313</v>
      </c>
      <c r="B8954" s="1" t="s">
        <v>26310</v>
      </c>
      <c r="C8954" s="1" t="s">
        <v>16755</v>
      </c>
      <c r="E8954" s="1" t="s">
        <v>16756</v>
      </c>
      <c r="F8954" s="1" t="s">
        <v>24928</v>
      </c>
      <c r="G8954" s="1" t="str">
        <f>IFERROR(VLOOKUP(A8954,Merge!$C$2:$D$6078,2,FALSE),"")</f>
        <v/>
      </c>
      <c r="H8954" s="1" t="str" cm="1">
        <f t="array" ref="H8954">IF(AND(ISNUMBER(FIND(".stages.",C8954)),_xlfn.LAMBDA(_xlpm.x,OR(_xlpm.x="m",_xlpm.x="s",_xlpm.x="+"))(RIGHT(E8954,1))),SUBSTITUTE(SUBSTITUTE(SUBSTITUTE(E8954,"m","분 "),"s","초"),"분 +","분+"),"")</f>
        <v/>
      </c>
      <c r="I8954" s="1" t="str">
        <f t="shared" si="139"/>
        <v/>
      </c>
      <c r="K8954" s="1" t="str">
        <f>IFERROR(MATCH(C8954,_xlfn.ANCHORARRAY(whitespace!$C$1),0),"")</f>
        <v/>
      </c>
    </row>
    <row r="8955" spans="1:11" x14ac:dyDescent="0.45">
      <c r="A8955" s="1" t="s">
        <v>30924</v>
      </c>
      <c r="B8955" s="1" t="s">
        <v>10478</v>
      </c>
      <c r="C8955" s="1" t="s">
        <v>16757</v>
      </c>
      <c r="E8955" s="1" t="s">
        <v>15269</v>
      </c>
      <c r="F8955" s="1" t="s">
        <v>24928</v>
      </c>
      <c r="G8955" s="1" t="str">
        <f>IFERROR(VLOOKUP(A8955,Merge!$C$2:$D$6078,2,FALSE),"")</f>
        <v/>
      </c>
      <c r="H8955" s="1" t="str" cm="1">
        <f t="array" ref="H8955">IF(AND(ISNUMBER(FIND(".stages.",C8955)),_xlfn.LAMBDA(_xlpm.x,OR(_xlpm.x="m",_xlpm.x="s",_xlpm.x="+"))(RIGHT(E8955,1))),SUBSTITUTE(SUBSTITUTE(SUBSTITUTE(E8955,"m","분 "),"s","초"),"분 +","분+"),"")</f>
        <v/>
      </c>
      <c r="I8955" s="1" t="str">
        <f t="shared" si="139"/>
        <v/>
      </c>
      <c r="K8955" s="1" t="str">
        <f>IFERROR(MATCH(C8955,_xlfn.ANCHORARRAY(whitespace!$C$1),0),"")</f>
        <v/>
      </c>
    </row>
    <row r="8956" spans="1:11" x14ac:dyDescent="0.45">
      <c r="A8956" s="1" t="s">
        <v>26312</v>
      </c>
      <c r="B8956" s="1" t="s">
        <v>26310</v>
      </c>
      <c r="C8956" s="1" t="s">
        <v>16758</v>
      </c>
      <c r="E8956" s="1" t="s">
        <v>15274</v>
      </c>
      <c r="F8956" s="1" t="s">
        <v>24928</v>
      </c>
      <c r="G8956" s="1" t="str">
        <f>IFERROR(VLOOKUP(A8956,Merge!$C$2:$D$6078,2,FALSE),"")</f>
        <v/>
      </c>
      <c r="H8956" s="1" t="str" cm="1">
        <f t="array" ref="H8956">IF(AND(ISNUMBER(FIND(".stages.",C8956)),_xlfn.LAMBDA(_xlpm.x,OR(_xlpm.x="m",_xlpm.x="s",_xlpm.x="+"))(RIGHT(E8956,1))),SUBSTITUTE(SUBSTITUTE(SUBSTITUTE(E8956,"m","분 "),"s","초"),"분 +","분+"),"")</f>
        <v/>
      </c>
      <c r="I8956" s="1" t="str">
        <f t="shared" si="139"/>
        <v/>
      </c>
      <c r="K8956" s="1" t="str">
        <f>IFERROR(MATCH(C8956,_xlfn.ANCHORARRAY(whitespace!$C$1),0),"")</f>
        <v/>
      </c>
    </row>
    <row r="8957" spans="1:11" x14ac:dyDescent="0.45">
      <c r="A8957" s="1" t="s">
        <v>26311</v>
      </c>
      <c r="B8957" s="1" t="s">
        <v>26310</v>
      </c>
      <c r="C8957" s="1" t="s">
        <v>16759</v>
      </c>
      <c r="E8957" s="1" t="s">
        <v>15276</v>
      </c>
      <c r="F8957" s="1" t="s">
        <v>24928</v>
      </c>
      <c r="G8957" s="1" t="str">
        <f>IFERROR(VLOOKUP(A8957,Merge!$C$2:$D$6078,2,FALSE),"")</f>
        <v/>
      </c>
      <c r="H8957" s="1" t="str" cm="1">
        <f t="array" ref="H8957">IF(AND(ISNUMBER(FIND(".stages.",C8957)),_xlfn.LAMBDA(_xlpm.x,OR(_xlpm.x="m",_xlpm.x="s",_xlpm.x="+"))(RIGHT(E8957,1))),SUBSTITUTE(SUBSTITUTE(SUBSTITUTE(E8957,"m","분 "),"s","초"),"분 +","분+"),"")</f>
        <v/>
      </c>
      <c r="I8957" s="1" t="str">
        <f t="shared" si="139"/>
        <v/>
      </c>
      <c r="K8957" s="1" t="str">
        <f>IFERROR(MATCH(C8957,_xlfn.ANCHORARRAY(whitespace!$C$1),0),"")</f>
        <v/>
      </c>
    </row>
    <row r="8958" spans="1:11" x14ac:dyDescent="0.45">
      <c r="A8958" s="1" t="s">
        <v>26309</v>
      </c>
      <c r="B8958" s="1" t="s">
        <v>16760</v>
      </c>
      <c r="C8958" s="1" t="s">
        <v>16761</v>
      </c>
      <c r="E8958" s="1" t="s">
        <v>16762</v>
      </c>
      <c r="F8958" s="1" t="s">
        <v>24928</v>
      </c>
      <c r="G8958" s="1" t="str">
        <f>IFERROR(VLOOKUP(A8958,Merge!$C$2:$D$6078,2,FALSE),"")</f>
        <v/>
      </c>
      <c r="H8958" s="1" t="str" cm="1">
        <f t="array" ref="H8958">IF(AND(ISNUMBER(FIND(".stages.",C8958)),_xlfn.LAMBDA(_xlpm.x,OR(_xlpm.x="m",_xlpm.x="s",_xlpm.x="+"))(RIGHT(E8958,1))),SUBSTITUTE(SUBSTITUTE(SUBSTITUTE(E8958,"m","분 "),"s","초"),"분 +","분+"),"")</f>
        <v/>
      </c>
      <c r="I8958" s="1" t="str">
        <f t="shared" si="139"/>
        <v/>
      </c>
      <c r="K8958" s="1" t="str">
        <f>IFERROR(MATCH(C8958,_xlfn.ANCHORARRAY(whitespace!$C$1),0),"")</f>
        <v/>
      </c>
    </row>
    <row r="8959" spans="1:11" x14ac:dyDescent="0.45">
      <c r="A8959" s="1" t="s">
        <v>26308</v>
      </c>
      <c r="B8959" s="1" t="s">
        <v>16760</v>
      </c>
      <c r="C8959" s="1" t="s">
        <v>16763</v>
      </c>
      <c r="E8959" s="1" t="s">
        <v>16764</v>
      </c>
      <c r="F8959" s="1" t="s">
        <v>24928</v>
      </c>
      <c r="G8959" s="1" t="str">
        <f>IFERROR(VLOOKUP(A8959,Merge!$C$2:$D$6078,2,FALSE),"")</f>
        <v/>
      </c>
      <c r="H8959" s="1" t="str" cm="1">
        <f t="array" ref="H8959">IF(AND(ISNUMBER(FIND(".stages.",C8959)),_xlfn.LAMBDA(_xlpm.x,OR(_xlpm.x="m",_xlpm.x="s",_xlpm.x="+"))(RIGHT(E8959,1))),SUBSTITUTE(SUBSTITUTE(SUBSTITUTE(E8959,"m","분 "),"s","초"),"분 +","분+"),"")</f>
        <v/>
      </c>
      <c r="I8959" s="1" t="str">
        <f t="shared" si="139"/>
        <v/>
      </c>
      <c r="K8959" s="1" t="str">
        <f>IFERROR(MATCH(C8959,_xlfn.ANCHORARRAY(whitespace!$C$1),0),"")</f>
        <v/>
      </c>
    </row>
    <row r="8960" spans="1:11" x14ac:dyDescent="0.45">
      <c r="A8960" s="1" t="s">
        <v>26307</v>
      </c>
      <c r="B8960" s="1" t="s">
        <v>16760</v>
      </c>
      <c r="C8960" s="1" t="s">
        <v>16765</v>
      </c>
      <c r="E8960" s="1" t="s">
        <v>16762</v>
      </c>
      <c r="F8960" s="1" t="s">
        <v>24928</v>
      </c>
      <c r="G8960" s="1" t="str">
        <f>IFERROR(VLOOKUP(A8960,Merge!$C$2:$D$6078,2,FALSE),"")</f>
        <v/>
      </c>
      <c r="H8960" s="1" t="str" cm="1">
        <f t="array" ref="H8960">IF(AND(ISNUMBER(FIND(".stages.",C8960)),_xlfn.LAMBDA(_xlpm.x,OR(_xlpm.x="m",_xlpm.x="s",_xlpm.x="+"))(RIGHT(E8960,1))),SUBSTITUTE(SUBSTITUTE(SUBSTITUTE(E8960,"m","분 "),"s","초"),"분 +","분+"),"")</f>
        <v/>
      </c>
      <c r="I8960" s="1" t="str">
        <f t="shared" si="139"/>
        <v/>
      </c>
      <c r="K8960" s="1" t="str">
        <f>IFERROR(MATCH(C8960,_xlfn.ANCHORARRAY(whitespace!$C$1),0),"")</f>
        <v/>
      </c>
    </row>
    <row r="8961" spans="1:11" x14ac:dyDescent="0.45">
      <c r="A8961" s="1" t="s">
        <v>26306</v>
      </c>
      <c r="B8961" s="1" t="s">
        <v>16760</v>
      </c>
      <c r="C8961" s="1" t="s">
        <v>16766</v>
      </c>
      <c r="E8961" s="1" t="s">
        <v>16764</v>
      </c>
      <c r="F8961" s="1" t="s">
        <v>24928</v>
      </c>
      <c r="G8961" s="1" t="str">
        <f>IFERROR(VLOOKUP(A8961,Merge!$C$2:$D$6078,2,FALSE),"")</f>
        <v/>
      </c>
      <c r="H8961" s="1" t="str" cm="1">
        <f t="array" ref="H8961">IF(AND(ISNUMBER(FIND(".stages.",C8961)),_xlfn.LAMBDA(_xlpm.x,OR(_xlpm.x="m",_xlpm.x="s",_xlpm.x="+"))(RIGHT(E8961,1))),SUBSTITUTE(SUBSTITUTE(SUBSTITUTE(E8961,"m","분 "),"s","초"),"분 +","분+"),"")</f>
        <v/>
      </c>
      <c r="I8961" s="1" t="str">
        <f t="shared" si="139"/>
        <v/>
      </c>
      <c r="K8961" s="1" t="str">
        <f>IFERROR(MATCH(C8961,_xlfn.ANCHORARRAY(whitespace!$C$1),0),"")</f>
        <v/>
      </c>
    </row>
    <row r="8962" spans="1:11" x14ac:dyDescent="0.45">
      <c r="A8962" s="1" t="s">
        <v>26305</v>
      </c>
      <c r="B8962" s="1" t="s">
        <v>16760</v>
      </c>
      <c r="C8962" s="1" t="s">
        <v>16767</v>
      </c>
      <c r="E8962" s="1" t="s">
        <v>16764</v>
      </c>
      <c r="F8962" s="1" t="s">
        <v>24928</v>
      </c>
      <c r="G8962" s="1" t="str">
        <f>IFERROR(VLOOKUP(A8962,Merge!$C$2:$D$6078,2,FALSE),"")</f>
        <v/>
      </c>
      <c r="H8962" s="1" t="str" cm="1">
        <f t="array" ref="H8962">IF(AND(ISNUMBER(FIND(".stages.",C8962)),_xlfn.LAMBDA(_xlpm.x,OR(_xlpm.x="m",_xlpm.x="s",_xlpm.x="+"))(RIGHT(E8962,1))),SUBSTITUTE(SUBSTITUTE(SUBSTITUTE(E8962,"m","분 "),"s","초"),"분 +","분+"),"")</f>
        <v/>
      </c>
      <c r="I8962" s="1" t="str">
        <f t="shared" si="139"/>
        <v/>
      </c>
      <c r="K8962" s="1" t="str">
        <f>IFERROR(MATCH(C8962,_xlfn.ANCHORARRAY(whitespace!$C$1),0),"")</f>
        <v/>
      </c>
    </row>
    <row r="8963" spans="1:11" x14ac:dyDescent="0.45">
      <c r="A8963" s="1" t="s">
        <v>26304</v>
      </c>
      <c r="B8963" s="1" t="s">
        <v>16760</v>
      </c>
      <c r="C8963" s="1" t="s">
        <v>16768</v>
      </c>
      <c r="E8963" s="1" t="s">
        <v>16769</v>
      </c>
      <c r="F8963" s="1" t="s">
        <v>24928</v>
      </c>
      <c r="G8963" s="1" t="str">
        <f>IFERROR(VLOOKUP(A8963,Merge!$C$2:$D$6078,2,FALSE),"")</f>
        <v/>
      </c>
      <c r="H8963" s="1" t="str" cm="1">
        <f t="array" ref="H8963">IF(AND(ISNUMBER(FIND(".stages.",C8963)),_xlfn.LAMBDA(_xlpm.x,OR(_xlpm.x="m",_xlpm.x="s",_xlpm.x="+"))(RIGHT(E8963,1))),SUBSTITUTE(SUBSTITUTE(SUBSTITUTE(E8963,"m","분 "),"s","초"),"분 +","분+"),"")</f>
        <v/>
      </c>
      <c r="I8963" s="1" t="str">
        <f t="shared" ref="I8963:I9026" si="140">IF(H8963="",G8963,H8963)</f>
        <v/>
      </c>
      <c r="K8963" s="1" t="str">
        <f>IFERROR(MATCH(C8963,_xlfn.ANCHORARRAY(whitespace!$C$1),0),"")</f>
        <v/>
      </c>
    </row>
    <row r="8964" spans="1:11" x14ac:dyDescent="0.45">
      <c r="A8964" s="1" t="s">
        <v>26303</v>
      </c>
      <c r="B8964" s="1" t="s">
        <v>16760</v>
      </c>
      <c r="C8964" s="1" t="s">
        <v>16770</v>
      </c>
      <c r="E8964" s="1" t="s">
        <v>16764</v>
      </c>
      <c r="F8964" s="1" t="s">
        <v>24928</v>
      </c>
      <c r="G8964" s="1" t="str">
        <f>IFERROR(VLOOKUP(A8964,Merge!$C$2:$D$6078,2,FALSE),"")</f>
        <v/>
      </c>
      <c r="H8964" s="1" t="str" cm="1">
        <f t="array" ref="H8964">IF(AND(ISNUMBER(FIND(".stages.",C8964)),_xlfn.LAMBDA(_xlpm.x,OR(_xlpm.x="m",_xlpm.x="s",_xlpm.x="+"))(RIGHT(E8964,1))),SUBSTITUTE(SUBSTITUTE(SUBSTITUTE(E8964,"m","분 "),"s","초"),"분 +","분+"),"")</f>
        <v/>
      </c>
      <c r="I8964" s="1" t="str">
        <f t="shared" si="140"/>
        <v/>
      </c>
      <c r="K8964" s="1" t="str">
        <f>IFERROR(MATCH(C8964,_xlfn.ANCHORARRAY(whitespace!$C$1),0),"")</f>
        <v/>
      </c>
    </row>
    <row r="8965" spans="1:11" x14ac:dyDescent="0.45">
      <c r="A8965" s="1" t="s">
        <v>26302</v>
      </c>
      <c r="B8965" s="1" t="s">
        <v>16760</v>
      </c>
      <c r="C8965" s="1" t="s">
        <v>16771</v>
      </c>
      <c r="E8965" s="1" t="s">
        <v>16769</v>
      </c>
      <c r="F8965" s="1" t="s">
        <v>24928</v>
      </c>
      <c r="G8965" s="1" t="str">
        <f>IFERROR(VLOOKUP(A8965,Merge!$C$2:$D$6078,2,FALSE),"")</f>
        <v/>
      </c>
      <c r="H8965" s="1" t="str" cm="1">
        <f t="array" ref="H8965">IF(AND(ISNUMBER(FIND(".stages.",C8965)),_xlfn.LAMBDA(_xlpm.x,OR(_xlpm.x="m",_xlpm.x="s",_xlpm.x="+"))(RIGHT(E8965,1))),SUBSTITUTE(SUBSTITUTE(SUBSTITUTE(E8965,"m","분 "),"s","초"),"분 +","분+"),"")</f>
        <v/>
      </c>
      <c r="I8965" s="1" t="str">
        <f t="shared" si="140"/>
        <v/>
      </c>
      <c r="K8965" s="1" t="str">
        <f>IFERROR(MATCH(C8965,_xlfn.ANCHORARRAY(whitespace!$C$1),0),"")</f>
        <v/>
      </c>
    </row>
    <row r="8966" spans="1:11" x14ac:dyDescent="0.45">
      <c r="A8966" s="1" t="s">
        <v>26301</v>
      </c>
      <c r="B8966" s="1" t="s">
        <v>16760</v>
      </c>
      <c r="C8966" s="1" t="s">
        <v>16772</v>
      </c>
      <c r="E8966" s="1" t="s">
        <v>16769</v>
      </c>
      <c r="F8966" s="1" t="s">
        <v>24928</v>
      </c>
      <c r="G8966" s="1" t="str">
        <f>IFERROR(VLOOKUP(A8966,Merge!$C$2:$D$6078,2,FALSE),"")</f>
        <v/>
      </c>
      <c r="H8966" s="1" t="str" cm="1">
        <f t="array" ref="H8966">IF(AND(ISNUMBER(FIND(".stages.",C8966)),_xlfn.LAMBDA(_xlpm.x,OR(_xlpm.x="m",_xlpm.x="s",_xlpm.x="+"))(RIGHT(E8966,1))),SUBSTITUTE(SUBSTITUTE(SUBSTITUTE(E8966,"m","분 "),"s","초"),"분 +","분+"),"")</f>
        <v/>
      </c>
      <c r="I8966" s="1" t="str">
        <f t="shared" si="140"/>
        <v/>
      </c>
      <c r="K8966" s="1" t="str">
        <f>IFERROR(MATCH(C8966,_xlfn.ANCHORARRAY(whitespace!$C$1),0),"")</f>
        <v/>
      </c>
    </row>
    <row r="8967" spans="1:11" x14ac:dyDescent="0.45">
      <c r="A8967" s="1" t="s">
        <v>26300</v>
      </c>
      <c r="B8967" s="1" t="s">
        <v>16760</v>
      </c>
      <c r="C8967" s="1" t="s">
        <v>16773</v>
      </c>
      <c r="E8967" s="1" t="s">
        <v>16769</v>
      </c>
      <c r="F8967" s="1" t="s">
        <v>24928</v>
      </c>
      <c r="G8967" s="1" t="str">
        <f>IFERROR(VLOOKUP(A8967,Merge!$C$2:$D$6078,2,FALSE),"")</f>
        <v/>
      </c>
      <c r="H8967" s="1" t="str" cm="1">
        <f t="array" ref="H8967">IF(AND(ISNUMBER(FIND(".stages.",C8967)),_xlfn.LAMBDA(_xlpm.x,OR(_xlpm.x="m",_xlpm.x="s",_xlpm.x="+"))(RIGHT(E8967,1))),SUBSTITUTE(SUBSTITUTE(SUBSTITUTE(E8967,"m","분 "),"s","초"),"분 +","분+"),"")</f>
        <v/>
      </c>
      <c r="I8967" s="1" t="str">
        <f t="shared" si="140"/>
        <v/>
      </c>
      <c r="K8967" s="1" t="str">
        <f>IFERROR(MATCH(C8967,_xlfn.ANCHORARRAY(whitespace!$C$1),0),"")</f>
        <v/>
      </c>
    </row>
    <row r="8968" spans="1:11" x14ac:dyDescent="0.45">
      <c r="A8968" s="1" t="s">
        <v>26299</v>
      </c>
      <c r="B8968" s="1" t="s">
        <v>16760</v>
      </c>
      <c r="C8968" s="1" t="s">
        <v>16774</v>
      </c>
      <c r="E8968" s="1" t="s">
        <v>16769</v>
      </c>
      <c r="F8968" s="1" t="s">
        <v>24928</v>
      </c>
      <c r="G8968" s="1" t="str">
        <f>IFERROR(VLOOKUP(A8968,Merge!$C$2:$D$6078,2,FALSE),"")</f>
        <v/>
      </c>
      <c r="H8968" s="1" t="str" cm="1">
        <f t="array" ref="H8968">IF(AND(ISNUMBER(FIND(".stages.",C8968)),_xlfn.LAMBDA(_xlpm.x,OR(_xlpm.x="m",_xlpm.x="s",_xlpm.x="+"))(RIGHT(E8968,1))),SUBSTITUTE(SUBSTITUTE(SUBSTITUTE(E8968,"m","분 "),"s","초"),"분 +","분+"),"")</f>
        <v/>
      </c>
      <c r="I8968" s="1" t="str">
        <f t="shared" si="140"/>
        <v/>
      </c>
      <c r="K8968" s="1" t="str">
        <f>IFERROR(MATCH(C8968,_xlfn.ANCHORARRAY(whitespace!$C$1),0),"")</f>
        <v/>
      </c>
    </row>
    <row r="8969" spans="1:11" x14ac:dyDescent="0.45">
      <c r="A8969" s="1" t="s">
        <v>26298</v>
      </c>
      <c r="B8969" s="1" t="s">
        <v>16760</v>
      </c>
      <c r="C8969" s="1" t="s">
        <v>16775</v>
      </c>
      <c r="E8969" s="1" t="s">
        <v>16764</v>
      </c>
      <c r="F8969" s="1" t="s">
        <v>24928</v>
      </c>
      <c r="G8969" s="1" t="str">
        <f>IFERROR(VLOOKUP(A8969,Merge!$C$2:$D$6078,2,FALSE),"")</f>
        <v/>
      </c>
      <c r="H8969" s="1" t="str" cm="1">
        <f t="array" ref="H8969">IF(AND(ISNUMBER(FIND(".stages.",C8969)),_xlfn.LAMBDA(_xlpm.x,OR(_xlpm.x="m",_xlpm.x="s",_xlpm.x="+"))(RIGHT(E8969,1))),SUBSTITUTE(SUBSTITUTE(SUBSTITUTE(E8969,"m","분 "),"s","초"),"분 +","분+"),"")</f>
        <v/>
      </c>
      <c r="I8969" s="1" t="str">
        <f t="shared" si="140"/>
        <v/>
      </c>
      <c r="K8969" s="1" t="str">
        <f>IFERROR(MATCH(C8969,_xlfn.ANCHORARRAY(whitespace!$C$1),0),"")</f>
        <v/>
      </c>
    </row>
    <row r="8970" spans="1:11" x14ac:dyDescent="0.45">
      <c r="A8970" s="1" t="s">
        <v>26297</v>
      </c>
      <c r="B8970" s="1" t="s">
        <v>16760</v>
      </c>
      <c r="C8970" s="1" t="s">
        <v>16776</v>
      </c>
      <c r="E8970" s="1" t="s">
        <v>16764</v>
      </c>
      <c r="F8970" s="1" t="s">
        <v>24928</v>
      </c>
      <c r="G8970" s="1" t="str">
        <f>IFERROR(VLOOKUP(A8970,Merge!$C$2:$D$6078,2,FALSE),"")</f>
        <v/>
      </c>
      <c r="H8970" s="1" t="str" cm="1">
        <f t="array" ref="H8970">IF(AND(ISNUMBER(FIND(".stages.",C8970)),_xlfn.LAMBDA(_xlpm.x,OR(_xlpm.x="m",_xlpm.x="s",_xlpm.x="+"))(RIGHT(E8970,1))),SUBSTITUTE(SUBSTITUTE(SUBSTITUTE(E8970,"m","분 "),"s","초"),"분 +","분+"),"")</f>
        <v/>
      </c>
      <c r="I8970" s="1" t="str">
        <f t="shared" si="140"/>
        <v/>
      </c>
      <c r="K8970" s="1" t="str">
        <f>IFERROR(MATCH(C8970,_xlfn.ANCHORARRAY(whitespace!$C$1),0),"")</f>
        <v/>
      </c>
    </row>
    <row r="8971" spans="1:11" x14ac:dyDescent="0.45">
      <c r="A8971" s="1" t="s">
        <v>26296</v>
      </c>
      <c r="B8971" s="1" t="s">
        <v>16760</v>
      </c>
      <c r="C8971" s="1" t="s">
        <v>16777</v>
      </c>
      <c r="E8971" s="1" t="s">
        <v>16764</v>
      </c>
      <c r="G8971" s="1" t="str">
        <f>IFERROR(VLOOKUP(A8971,Merge!$C$2:$D$6078,2,FALSE),"")</f>
        <v/>
      </c>
      <c r="H8971" s="1" t="str" cm="1">
        <f t="array" ref="H8971">IF(AND(ISNUMBER(FIND(".stages.",C8971)),_xlfn.LAMBDA(_xlpm.x,OR(_xlpm.x="m",_xlpm.x="s",_xlpm.x="+"))(RIGHT(E8971,1))),SUBSTITUTE(SUBSTITUTE(SUBSTITUTE(E8971,"m","분 "),"s","초"),"분 +","분+"),"")</f>
        <v/>
      </c>
      <c r="I8971" s="1" t="str">
        <f t="shared" si="140"/>
        <v/>
      </c>
      <c r="K8971" s="1" t="str">
        <f>IFERROR(MATCH(C8971,_xlfn.ANCHORARRAY(whitespace!$C$1),0),"")</f>
        <v/>
      </c>
    </row>
    <row r="8972" spans="1:11" x14ac:dyDescent="0.45">
      <c r="A8972" s="1" t="s">
        <v>16778</v>
      </c>
      <c r="B8972" s="1" t="s">
        <v>16760</v>
      </c>
      <c r="C8972" s="1" t="s">
        <v>16779</v>
      </c>
      <c r="E8972" s="1" t="s">
        <v>16780</v>
      </c>
      <c r="G8972" s="1">
        <f>IFERROR(VLOOKUP(A8972,Merge!$C$2:$D$6078,2,FALSE),"")</f>
        <v>0</v>
      </c>
      <c r="H8972" s="1" t="str" cm="1">
        <f t="array" ref="H8972">IF(AND(ISNUMBER(FIND(".stages.",C8972)),_xlfn.LAMBDA(_xlpm.x,OR(_xlpm.x="m",_xlpm.x="s",_xlpm.x="+"))(RIGHT(E8972,1))),SUBSTITUTE(SUBSTITUTE(SUBSTITUTE(E8972,"m","분 "),"s","초"),"분 +","분+"),"")</f>
        <v/>
      </c>
      <c r="I8972" s="1">
        <f t="shared" si="140"/>
        <v>0</v>
      </c>
      <c r="K8972" s="1" t="str">
        <f>IFERROR(MATCH(C8972,_xlfn.ANCHORARRAY(whitespace!$C$1),0),"")</f>
        <v/>
      </c>
    </row>
    <row r="8973" spans="1:11" x14ac:dyDescent="0.45">
      <c r="A8973" s="1" t="s">
        <v>16781</v>
      </c>
      <c r="B8973" s="1" t="s">
        <v>16760</v>
      </c>
      <c r="C8973" s="1" t="s">
        <v>16782</v>
      </c>
      <c r="E8973" s="1" t="s">
        <v>16783</v>
      </c>
      <c r="G8973" s="1">
        <f>IFERROR(VLOOKUP(A8973,Merge!$C$2:$D$6078,2,FALSE),"")</f>
        <v>0</v>
      </c>
      <c r="H8973" s="1" t="str" cm="1">
        <f t="array" ref="H8973">IF(AND(ISNUMBER(FIND(".stages.",C8973)),_xlfn.LAMBDA(_xlpm.x,OR(_xlpm.x="m",_xlpm.x="s",_xlpm.x="+"))(RIGHT(E8973,1))),SUBSTITUTE(SUBSTITUTE(SUBSTITUTE(E8973,"m","분 "),"s","초"),"분 +","분+"),"")</f>
        <v/>
      </c>
      <c r="I8973" s="1">
        <f t="shared" si="140"/>
        <v>0</v>
      </c>
      <c r="K8973" s="1" t="str">
        <f>IFERROR(MATCH(C8973,_xlfn.ANCHORARRAY(whitespace!$C$1),0),"")</f>
        <v/>
      </c>
    </row>
    <row r="8974" spans="1:11" x14ac:dyDescent="0.45">
      <c r="A8974" s="1" t="s">
        <v>26295</v>
      </c>
      <c r="B8974" s="1" t="s">
        <v>16760</v>
      </c>
      <c r="C8974" s="1" t="s">
        <v>16784</v>
      </c>
      <c r="E8974" s="1" t="s">
        <v>16764</v>
      </c>
      <c r="G8974" s="1" t="str">
        <f>IFERROR(VLOOKUP(A8974,Merge!$C$2:$D$6078,2,FALSE),"")</f>
        <v/>
      </c>
      <c r="H8974" s="1" t="str" cm="1">
        <f t="array" ref="H8974">IF(AND(ISNUMBER(FIND(".stages.",C8974)),_xlfn.LAMBDA(_xlpm.x,OR(_xlpm.x="m",_xlpm.x="s",_xlpm.x="+"))(RIGHT(E8974,1))),SUBSTITUTE(SUBSTITUTE(SUBSTITUTE(E8974,"m","분 "),"s","초"),"분 +","분+"),"")</f>
        <v/>
      </c>
      <c r="I8974" s="1" t="str">
        <f t="shared" si="140"/>
        <v/>
      </c>
      <c r="K8974" s="1" t="str">
        <f>IFERROR(MATCH(C8974,_xlfn.ANCHORARRAY(whitespace!$C$1),0),"")</f>
        <v/>
      </c>
    </row>
    <row r="8975" spans="1:11" x14ac:dyDescent="0.45">
      <c r="A8975" s="1" t="s">
        <v>26294</v>
      </c>
      <c r="B8975" s="1" t="s">
        <v>16760</v>
      </c>
      <c r="C8975" s="1" t="s">
        <v>16785</v>
      </c>
      <c r="E8975" s="1" t="s">
        <v>16762</v>
      </c>
      <c r="G8975" s="1" t="str">
        <f>IFERROR(VLOOKUP(A8975,Merge!$C$2:$D$6078,2,FALSE),"")</f>
        <v/>
      </c>
      <c r="H8975" s="1" t="str" cm="1">
        <f t="array" ref="H8975">IF(AND(ISNUMBER(FIND(".stages.",C8975)),_xlfn.LAMBDA(_xlpm.x,OR(_xlpm.x="m",_xlpm.x="s",_xlpm.x="+"))(RIGHT(E8975,1))),SUBSTITUTE(SUBSTITUTE(SUBSTITUTE(E8975,"m","분 "),"s","초"),"분 +","분+"),"")</f>
        <v/>
      </c>
      <c r="I8975" s="1" t="str">
        <f t="shared" si="140"/>
        <v/>
      </c>
      <c r="K8975" s="1" t="str">
        <f>IFERROR(MATCH(C8975,_xlfn.ANCHORARRAY(whitespace!$C$1),0),"")</f>
        <v/>
      </c>
    </row>
    <row r="8976" spans="1:11" x14ac:dyDescent="0.45">
      <c r="A8976" s="1" t="s">
        <v>26293</v>
      </c>
      <c r="B8976" s="1" t="s">
        <v>16760</v>
      </c>
      <c r="C8976" s="1" t="s">
        <v>16786</v>
      </c>
      <c r="E8976" s="1" t="s">
        <v>16769</v>
      </c>
      <c r="G8976" s="1" t="str">
        <f>IFERROR(VLOOKUP(A8976,Merge!$C$2:$D$6078,2,FALSE),"")</f>
        <v/>
      </c>
      <c r="H8976" s="1" t="str" cm="1">
        <f t="array" ref="H8976">IF(AND(ISNUMBER(FIND(".stages.",C8976)),_xlfn.LAMBDA(_xlpm.x,OR(_xlpm.x="m",_xlpm.x="s",_xlpm.x="+"))(RIGHT(E8976,1))),SUBSTITUTE(SUBSTITUTE(SUBSTITUTE(E8976,"m","분 "),"s","초"),"분 +","분+"),"")</f>
        <v/>
      </c>
      <c r="I8976" s="1" t="str">
        <f t="shared" si="140"/>
        <v/>
      </c>
      <c r="K8976" s="1" t="str">
        <f>IFERROR(MATCH(C8976,_xlfn.ANCHORARRAY(whitespace!$C$1),0),"")</f>
        <v/>
      </c>
    </row>
    <row r="8977" spans="1:11" x14ac:dyDescent="0.45">
      <c r="A8977" s="1" t="s">
        <v>26292</v>
      </c>
      <c r="B8977" s="1" t="s">
        <v>16760</v>
      </c>
      <c r="C8977" s="1" t="s">
        <v>16787</v>
      </c>
      <c r="E8977" s="1" t="s">
        <v>16769</v>
      </c>
      <c r="G8977" s="1" t="str">
        <f>IFERROR(VLOOKUP(A8977,Merge!$C$2:$D$6078,2,FALSE),"")</f>
        <v/>
      </c>
      <c r="H8977" s="1" t="str" cm="1">
        <f t="array" ref="H8977">IF(AND(ISNUMBER(FIND(".stages.",C8977)),_xlfn.LAMBDA(_xlpm.x,OR(_xlpm.x="m",_xlpm.x="s",_xlpm.x="+"))(RIGHT(E8977,1))),SUBSTITUTE(SUBSTITUTE(SUBSTITUTE(E8977,"m","분 "),"s","초"),"분 +","분+"),"")</f>
        <v/>
      </c>
      <c r="I8977" s="1" t="str">
        <f t="shared" si="140"/>
        <v/>
      </c>
      <c r="K8977" s="1" t="str">
        <f>IFERROR(MATCH(C8977,_xlfn.ANCHORARRAY(whitespace!$C$1),0),"")</f>
        <v/>
      </c>
    </row>
    <row r="8978" spans="1:11" x14ac:dyDescent="0.45">
      <c r="A8978" s="1" t="s">
        <v>26291</v>
      </c>
      <c r="B8978" s="1" t="s">
        <v>16760</v>
      </c>
      <c r="C8978" s="1" t="s">
        <v>16788</v>
      </c>
      <c r="E8978" s="1" t="s">
        <v>16762</v>
      </c>
      <c r="G8978" s="1" t="str">
        <f>IFERROR(VLOOKUP(A8978,Merge!$C$2:$D$6078,2,FALSE),"")</f>
        <v/>
      </c>
      <c r="H8978" s="1" t="str" cm="1">
        <f t="array" ref="H8978">IF(AND(ISNUMBER(FIND(".stages.",C8978)),_xlfn.LAMBDA(_xlpm.x,OR(_xlpm.x="m",_xlpm.x="s",_xlpm.x="+"))(RIGHT(E8978,1))),SUBSTITUTE(SUBSTITUTE(SUBSTITUTE(E8978,"m","분 "),"s","초"),"분 +","분+"),"")</f>
        <v/>
      </c>
      <c r="I8978" s="1" t="str">
        <f t="shared" si="140"/>
        <v/>
      </c>
      <c r="K8978" s="1" t="str">
        <f>IFERROR(MATCH(C8978,_xlfn.ANCHORARRAY(whitespace!$C$1),0),"")</f>
        <v/>
      </c>
    </row>
    <row r="8979" spans="1:11" x14ac:dyDescent="0.45">
      <c r="A8979" s="1" t="s">
        <v>26290</v>
      </c>
      <c r="B8979" s="1" t="s">
        <v>16760</v>
      </c>
      <c r="C8979" s="1" t="s">
        <v>16789</v>
      </c>
      <c r="E8979" s="1" t="s">
        <v>16764</v>
      </c>
      <c r="G8979" s="1" t="str">
        <f>IFERROR(VLOOKUP(A8979,Merge!$C$2:$D$6078,2,FALSE),"")</f>
        <v/>
      </c>
      <c r="H8979" s="1" t="str" cm="1">
        <f t="array" ref="H8979">IF(AND(ISNUMBER(FIND(".stages.",C8979)),_xlfn.LAMBDA(_xlpm.x,OR(_xlpm.x="m",_xlpm.x="s",_xlpm.x="+"))(RIGHT(E8979,1))),SUBSTITUTE(SUBSTITUTE(SUBSTITUTE(E8979,"m","분 "),"s","초"),"분 +","분+"),"")</f>
        <v/>
      </c>
      <c r="I8979" s="1" t="str">
        <f t="shared" si="140"/>
        <v/>
      </c>
      <c r="K8979" s="1" t="str">
        <f>IFERROR(MATCH(C8979,_xlfn.ANCHORARRAY(whitespace!$C$1),0),"")</f>
        <v/>
      </c>
    </row>
    <row r="8980" spans="1:11" x14ac:dyDescent="0.45">
      <c r="A8980" s="1" t="s">
        <v>26289</v>
      </c>
      <c r="B8980" s="1" t="s">
        <v>16760</v>
      </c>
      <c r="C8980" s="1" t="s">
        <v>16790</v>
      </c>
      <c r="E8980" s="1" t="s">
        <v>16762</v>
      </c>
      <c r="G8980" s="1" t="str">
        <f>IFERROR(VLOOKUP(A8980,Merge!$C$2:$D$6078,2,FALSE),"")</f>
        <v/>
      </c>
      <c r="H8980" s="1" t="str" cm="1">
        <f t="array" ref="H8980">IF(AND(ISNUMBER(FIND(".stages.",C8980)),_xlfn.LAMBDA(_xlpm.x,OR(_xlpm.x="m",_xlpm.x="s",_xlpm.x="+"))(RIGHT(E8980,1))),SUBSTITUTE(SUBSTITUTE(SUBSTITUTE(E8980,"m","분 "),"s","초"),"분 +","분+"),"")</f>
        <v/>
      </c>
      <c r="I8980" s="1" t="str">
        <f t="shared" si="140"/>
        <v/>
      </c>
      <c r="K8980" s="1" t="str">
        <f>IFERROR(MATCH(C8980,_xlfn.ANCHORARRAY(whitespace!$C$1),0),"")</f>
        <v/>
      </c>
    </row>
    <row r="8981" spans="1:11" x14ac:dyDescent="0.45">
      <c r="A8981" s="1" t="s">
        <v>26288</v>
      </c>
      <c r="B8981" s="1" t="s">
        <v>16760</v>
      </c>
      <c r="C8981" s="1" t="s">
        <v>16791</v>
      </c>
      <c r="E8981" s="1" t="s">
        <v>16764</v>
      </c>
      <c r="G8981" s="1" t="str">
        <f>IFERROR(VLOOKUP(A8981,Merge!$C$2:$D$6078,2,FALSE),"")</f>
        <v/>
      </c>
      <c r="H8981" s="1" t="str" cm="1">
        <f t="array" ref="H8981">IF(AND(ISNUMBER(FIND(".stages.",C8981)),_xlfn.LAMBDA(_xlpm.x,OR(_xlpm.x="m",_xlpm.x="s",_xlpm.x="+"))(RIGHT(E8981,1))),SUBSTITUTE(SUBSTITUTE(SUBSTITUTE(E8981,"m","분 "),"s","초"),"분 +","분+"),"")</f>
        <v/>
      </c>
      <c r="I8981" s="1" t="str">
        <f t="shared" si="140"/>
        <v/>
      </c>
      <c r="K8981" s="1" t="str">
        <f>IFERROR(MATCH(C8981,_xlfn.ANCHORARRAY(whitespace!$C$1),0),"")</f>
        <v/>
      </c>
    </row>
    <row r="8982" spans="1:11" x14ac:dyDescent="0.45">
      <c r="A8982" s="1" t="s">
        <v>26287</v>
      </c>
      <c r="B8982" s="1" t="s">
        <v>16760</v>
      </c>
      <c r="C8982" s="1" t="s">
        <v>16792</v>
      </c>
      <c r="E8982" s="1" t="s">
        <v>16764</v>
      </c>
      <c r="G8982" s="1" t="str">
        <f>IFERROR(VLOOKUP(A8982,Merge!$C$2:$D$6078,2,FALSE),"")</f>
        <v/>
      </c>
      <c r="H8982" s="1" t="str" cm="1">
        <f t="array" ref="H8982">IF(AND(ISNUMBER(FIND(".stages.",C8982)),_xlfn.LAMBDA(_xlpm.x,OR(_xlpm.x="m",_xlpm.x="s",_xlpm.x="+"))(RIGHT(E8982,1))),SUBSTITUTE(SUBSTITUTE(SUBSTITUTE(E8982,"m","분 "),"s","초"),"분 +","분+"),"")</f>
        <v/>
      </c>
      <c r="I8982" s="1" t="str">
        <f t="shared" si="140"/>
        <v/>
      </c>
      <c r="K8982" s="1" t="str">
        <f>IFERROR(MATCH(C8982,_xlfn.ANCHORARRAY(whitespace!$C$1),0),"")</f>
        <v/>
      </c>
    </row>
    <row r="8983" spans="1:11" x14ac:dyDescent="0.45">
      <c r="A8983" s="1" t="s">
        <v>26286</v>
      </c>
      <c r="B8983" s="1" t="s">
        <v>16760</v>
      </c>
      <c r="C8983" s="1" t="s">
        <v>16793</v>
      </c>
      <c r="E8983" s="1" t="s">
        <v>16762</v>
      </c>
      <c r="G8983" s="1" t="str">
        <f>IFERROR(VLOOKUP(A8983,Merge!$C$2:$D$6078,2,FALSE),"")</f>
        <v/>
      </c>
      <c r="H8983" s="1" t="str" cm="1">
        <f t="array" ref="H8983">IF(AND(ISNUMBER(FIND(".stages.",C8983)),_xlfn.LAMBDA(_xlpm.x,OR(_xlpm.x="m",_xlpm.x="s",_xlpm.x="+"))(RIGHT(E8983,1))),SUBSTITUTE(SUBSTITUTE(SUBSTITUTE(E8983,"m","분 "),"s","초"),"분 +","분+"),"")</f>
        <v/>
      </c>
      <c r="I8983" s="1" t="str">
        <f t="shared" si="140"/>
        <v/>
      </c>
      <c r="K8983" s="1" t="str">
        <f>IFERROR(MATCH(C8983,_xlfn.ANCHORARRAY(whitespace!$C$1),0),"")</f>
        <v/>
      </c>
    </row>
    <row r="8984" spans="1:11" x14ac:dyDescent="0.45">
      <c r="A8984" s="1" t="s">
        <v>26285</v>
      </c>
      <c r="B8984" s="1" t="s">
        <v>16760</v>
      </c>
      <c r="C8984" s="1" t="s">
        <v>16794</v>
      </c>
      <c r="E8984" s="1" t="s">
        <v>16764</v>
      </c>
      <c r="G8984" s="1" t="str">
        <f>IFERROR(VLOOKUP(A8984,Merge!$C$2:$D$6078,2,FALSE),"")</f>
        <v/>
      </c>
      <c r="H8984" s="1" t="str" cm="1">
        <f t="array" ref="H8984">IF(AND(ISNUMBER(FIND(".stages.",C8984)),_xlfn.LAMBDA(_xlpm.x,OR(_xlpm.x="m",_xlpm.x="s",_xlpm.x="+"))(RIGHT(E8984,1))),SUBSTITUTE(SUBSTITUTE(SUBSTITUTE(E8984,"m","분 "),"s","초"),"분 +","분+"),"")</f>
        <v/>
      </c>
      <c r="I8984" s="1" t="str">
        <f t="shared" si="140"/>
        <v/>
      </c>
      <c r="K8984" s="1" t="str">
        <f>IFERROR(MATCH(C8984,_xlfn.ANCHORARRAY(whitespace!$C$1),0),"")</f>
        <v/>
      </c>
    </row>
    <row r="8985" spans="1:11" x14ac:dyDescent="0.45">
      <c r="A8985" s="1" t="s">
        <v>26284</v>
      </c>
      <c r="B8985" s="1" t="s">
        <v>16760</v>
      </c>
      <c r="C8985" s="1" t="s">
        <v>16795</v>
      </c>
      <c r="E8985" s="1" t="s">
        <v>16769</v>
      </c>
      <c r="G8985" s="1" t="str">
        <f>IFERROR(VLOOKUP(A8985,Merge!$C$2:$D$6078,2,FALSE),"")</f>
        <v/>
      </c>
      <c r="H8985" s="1" t="str" cm="1">
        <f t="array" ref="H8985">IF(AND(ISNUMBER(FIND(".stages.",C8985)),_xlfn.LAMBDA(_xlpm.x,OR(_xlpm.x="m",_xlpm.x="s",_xlpm.x="+"))(RIGHT(E8985,1))),SUBSTITUTE(SUBSTITUTE(SUBSTITUTE(E8985,"m","분 "),"s","초"),"분 +","분+"),"")</f>
        <v/>
      </c>
      <c r="I8985" s="1" t="str">
        <f t="shared" si="140"/>
        <v/>
      </c>
      <c r="K8985" s="1" t="str">
        <f>IFERROR(MATCH(C8985,_xlfn.ANCHORARRAY(whitespace!$C$1),0),"")</f>
        <v/>
      </c>
    </row>
    <row r="8986" spans="1:11" x14ac:dyDescent="0.45">
      <c r="A8986" s="1" t="s">
        <v>26283</v>
      </c>
      <c r="B8986" s="1" t="s">
        <v>16760</v>
      </c>
      <c r="C8986" s="1" t="s">
        <v>16796</v>
      </c>
      <c r="E8986" s="1" t="s">
        <v>16769</v>
      </c>
      <c r="G8986" s="1" t="str">
        <f>IFERROR(VLOOKUP(A8986,Merge!$C$2:$D$6078,2,FALSE),"")</f>
        <v/>
      </c>
      <c r="H8986" s="1" t="str" cm="1">
        <f t="array" ref="H8986">IF(AND(ISNUMBER(FIND(".stages.",C8986)),_xlfn.LAMBDA(_xlpm.x,OR(_xlpm.x="m",_xlpm.x="s",_xlpm.x="+"))(RIGHT(E8986,1))),SUBSTITUTE(SUBSTITUTE(SUBSTITUTE(E8986,"m","분 "),"s","초"),"분 +","분+"),"")</f>
        <v/>
      </c>
      <c r="I8986" s="1" t="str">
        <f t="shared" si="140"/>
        <v/>
      </c>
      <c r="K8986" s="1" t="str">
        <f>IFERROR(MATCH(C8986,_xlfn.ANCHORARRAY(whitespace!$C$1),0),"")</f>
        <v/>
      </c>
    </row>
    <row r="8987" spans="1:11" x14ac:dyDescent="0.45">
      <c r="A8987" s="1" t="s">
        <v>26282</v>
      </c>
      <c r="B8987" s="1" t="s">
        <v>16760</v>
      </c>
      <c r="C8987" s="1" t="s">
        <v>16797</v>
      </c>
      <c r="E8987" s="1" t="s">
        <v>16762</v>
      </c>
      <c r="G8987" s="1" t="str">
        <f>IFERROR(VLOOKUP(A8987,Merge!$C$2:$D$6078,2,FALSE),"")</f>
        <v/>
      </c>
      <c r="H8987" s="1" t="str" cm="1">
        <f t="array" ref="H8987">IF(AND(ISNUMBER(FIND(".stages.",C8987)),_xlfn.LAMBDA(_xlpm.x,OR(_xlpm.x="m",_xlpm.x="s",_xlpm.x="+"))(RIGHT(E8987,1))),SUBSTITUTE(SUBSTITUTE(SUBSTITUTE(E8987,"m","분 "),"s","초"),"분 +","분+"),"")</f>
        <v/>
      </c>
      <c r="I8987" s="1" t="str">
        <f t="shared" si="140"/>
        <v/>
      </c>
      <c r="K8987" s="1" t="str">
        <f>IFERROR(MATCH(C8987,_xlfn.ANCHORARRAY(whitespace!$C$1),0),"")</f>
        <v/>
      </c>
    </row>
    <row r="8988" spans="1:11" x14ac:dyDescent="0.45">
      <c r="A8988" s="1" t="s">
        <v>16798</v>
      </c>
      <c r="B8988" s="1" t="s">
        <v>16760</v>
      </c>
      <c r="C8988" s="1" t="s">
        <v>16799</v>
      </c>
      <c r="E8988" s="1" t="s">
        <v>16800</v>
      </c>
      <c r="G8988" s="1">
        <f>IFERROR(VLOOKUP(A8988,Merge!$C$2:$D$6078,2,FALSE),"")</f>
        <v>0</v>
      </c>
      <c r="H8988" s="1" t="str" cm="1">
        <f t="array" ref="H8988">IF(AND(ISNUMBER(FIND(".stages.",C8988)),_xlfn.LAMBDA(_xlpm.x,OR(_xlpm.x="m",_xlpm.x="s",_xlpm.x="+"))(RIGHT(E8988,1))),SUBSTITUTE(SUBSTITUTE(SUBSTITUTE(E8988,"m","분 "),"s","초"),"분 +","분+"),"")</f>
        <v/>
      </c>
      <c r="I8988" s="1">
        <f t="shared" si="140"/>
        <v>0</v>
      </c>
      <c r="K8988" s="1" t="str">
        <f>IFERROR(MATCH(C8988,_xlfn.ANCHORARRAY(whitespace!$C$1),0),"")</f>
        <v/>
      </c>
    </row>
    <row r="8989" spans="1:11" x14ac:dyDescent="0.45">
      <c r="A8989" s="1" t="s">
        <v>16801</v>
      </c>
      <c r="B8989" s="1" t="s">
        <v>16760</v>
      </c>
      <c r="C8989" s="1" t="s">
        <v>16802</v>
      </c>
      <c r="E8989" s="1" t="s">
        <v>16803</v>
      </c>
      <c r="G8989" s="1">
        <f>IFERROR(VLOOKUP(A8989,Merge!$C$2:$D$6078,2,FALSE),"")</f>
        <v>0</v>
      </c>
      <c r="H8989" s="1" t="str" cm="1">
        <f t="array" ref="H8989">IF(AND(ISNUMBER(FIND(".stages.",C8989)),_xlfn.LAMBDA(_xlpm.x,OR(_xlpm.x="m",_xlpm.x="s",_xlpm.x="+"))(RIGHT(E8989,1))),SUBSTITUTE(SUBSTITUTE(SUBSTITUTE(E8989,"m","분 "),"s","초"),"분 +","분+"),"")</f>
        <v/>
      </c>
      <c r="I8989" s="1">
        <f t="shared" si="140"/>
        <v>0</v>
      </c>
      <c r="K8989" s="1" t="str">
        <f>IFERROR(MATCH(C8989,_xlfn.ANCHORARRAY(whitespace!$C$1),0),"")</f>
        <v/>
      </c>
    </row>
    <row r="8990" spans="1:11" x14ac:dyDescent="0.45">
      <c r="A8990" s="1" t="s">
        <v>26281</v>
      </c>
      <c r="B8990" s="1" t="s">
        <v>16760</v>
      </c>
      <c r="C8990" s="1" t="s">
        <v>16804</v>
      </c>
      <c r="E8990" s="1" t="s">
        <v>16769</v>
      </c>
      <c r="G8990" s="1" t="str">
        <f>IFERROR(VLOOKUP(A8990,Merge!$C$2:$D$6078,2,FALSE),"")</f>
        <v/>
      </c>
      <c r="H8990" s="1" t="str" cm="1">
        <f t="array" ref="H8990">IF(AND(ISNUMBER(FIND(".stages.",C8990)),_xlfn.LAMBDA(_xlpm.x,OR(_xlpm.x="m",_xlpm.x="s",_xlpm.x="+"))(RIGHT(E8990,1))),SUBSTITUTE(SUBSTITUTE(SUBSTITUTE(E8990,"m","분 "),"s","초"),"분 +","분+"),"")</f>
        <v/>
      </c>
      <c r="I8990" s="1" t="str">
        <f t="shared" si="140"/>
        <v/>
      </c>
      <c r="K8990" s="1" t="str">
        <f>IFERROR(MATCH(C8990,_xlfn.ANCHORARRAY(whitespace!$C$1),0),"")</f>
        <v/>
      </c>
    </row>
    <row r="8991" spans="1:11" x14ac:dyDescent="0.45">
      <c r="A8991" s="1" t="s">
        <v>26280</v>
      </c>
      <c r="B8991" s="1" t="s">
        <v>16760</v>
      </c>
      <c r="C8991" s="1" t="s">
        <v>16805</v>
      </c>
      <c r="E8991" s="1" t="s">
        <v>16769</v>
      </c>
      <c r="G8991" s="1" t="str">
        <f>IFERROR(VLOOKUP(A8991,Merge!$C$2:$D$6078,2,FALSE),"")</f>
        <v/>
      </c>
      <c r="H8991" s="1" t="str" cm="1">
        <f t="array" ref="H8991">IF(AND(ISNUMBER(FIND(".stages.",C8991)),_xlfn.LAMBDA(_xlpm.x,OR(_xlpm.x="m",_xlpm.x="s",_xlpm.x="+"))(RIGHT(E8991,1))),SUBSTITUTE(SUBSTITUTE(SUBSTITUTE(E8991,"m","분 "),"s","초"),"분 +","분+"),"")</f>
        <v/>
      </c>
      <c r="I8991" s="1" t="str">
        <f t="shared" si="140"/>
        <v/>
      </c>
      <c r="K8991" s="1" t="str">
        <f>IFERROR(MATCH(C8991,_xlfn.ANCHORARRAY(whitespace!$C$1),0),"")</f>
        <v/>
      </c>
    </row>
    <row r="8992" spans="1:11" x14ac:dyDescent="0.45">
      <c r="A8992" s="1" t="s">
        <v>26279</v>
      </c>
      <c r="B8992" s="1" t="s">
        <v>16760</v>
      </c>
      <c r="C8992" s="1" t="s">
        <v>16806</v>
      </c>
      <c r="E8992" s="1" t="s">
        <v>16769</v>
      </c>
      <c r="G8992" s="1" t="str">
        <f>IFERROR(VLOOKUP(A8992,Merge!$C$2:$D$6078,2,FALSE),"")</f>
        <v/>
      </c>
      <c r="H8992" s="1" t="str" cm="1">
        <f t="array" ref="H8992">IF(AND(ISNUMBER(FIND(".stages.",C8992)),_xlfn.LAMBDA(_xlpm.x,OR(_xlpm.x="m",_xlpm.x="s",_xlpm.x="+"))(RIGHT(E8992,1))),SUBSTITUTE(SUBSTITUTE(SUBSTITUTE(E8992,"m","분 "),"s","초"),"분 +","분+"),"")</f>
        <v/>
      </c>
      <c r="I8992" s="1" t="str">
        <f t="shared" si="140"/>
        <v/>
      </c>
      <c r="K8992" s="1" t="str">
        <f>IFERROR(MATCH(C8992,_xlfn.ANCHORARRAY(whitespace!$C$1),0),"")</f>
        <v/>
      </c>
    </row>
    <row r="8993" spans="1:11" x14ac:dyDescent="0.45">
      <c r="A8993" s="1" t="s">
        <v>26278</v>
      </c>
      <c r="B8993" s="1" t="s">
        <v>16760</v>
      </c>
      <c r="C8993" s="1" t="s">
        <v>16807</v>
      </c>
      <c r="E8993" s="1" t="s">
        <v>16764</v>
      </c>
      <c r="G8993" s="1" t="str">
        <f>IFERROR(VLOOKUP(A8993,Merge!$C$2:$D$6078,2,FALSE),"")</f>
        <v/>
      </c>
      <c r="H8993" s="1" t="str" cm="1">
        <f t="array" ref="H8993">IF(AND(ISNUMBER(FIND(".stages.",C8993)),_xlfn.LAMBDA(_xlpm.x,OR(_xlpm.x="m",_xlpm.x="s",_xlpm.x="+"))(RIGHT(E8993,1))),SUBSTITUTE(SUBSTITUTE(SUBSTITUTE(E8993,"m","분 "),"s","초"),"분 +","분+"),"")</f>
        <v/>
      </c>
      <c r="I8993" s="1" t="str">
        <f t="shared" si="140"/>
        <v/>
      </c>
      <c r="K8993" s="1" t="str">
        <f>IFERROR(MATCH(C8993,_xlfn.ANCHORARRAY(whitespace!$C$1),0),"")</f>
        <v/>
      </c>
    </row>
    <row r="8994" spans="1:11" x14ac:dyDescent="0.45">
      <c r="A8994" s="1" t="s">
        <v>26277</v>
      </c>
      <c r="B8994" s="1" t="s">
        <v>16760</v>
      </c>
      <c r="C8994" s="1" t="s">
        <v>16808</v>
      </c>
      <c r="E8994" s="1" t="s">
        <v>16762</v>
      </c>
      <c r="F8994" s="1" t="s">
        <v>24928</v>
      </c>
      <c r="G8994" s="1" t="str">
        <f>IFERROR(VLOOKUP(A8994,Merge!$C$2:$D$6078,2,FALSE),"")</f>
        <v/>
      </c>
      <c r="H8994" s="1" t="str" cm="1">
        <f t="array" ref="H8994">IF(AND(ISNUMBER(FIND(".stages.",C8994)),_xlfn.LAMBDA(_xlpm.x,OR(_xlpm.x="m",_xlpm.x="s",_xlpm.x="+"))(RIGHT(E8994,1))),SUBSTITUTE(SUBSTITUTE(SUBSTITUTE(E8994,"m","분 "),"s","초"),"분 +","분+"),"")</f>
        <v/>
      </c>
      <c r="I8994" s="1" t="str">
        <f t="shared" si="140"/>
        <v/>
      </c>
      <c r="K8994" s="1" t="str">
        <f>IFERROR(MATCH(C8994,_xlfn.ANCHORARRAY(whitespace!$C$1),0),"")</f>
        <v/>
      </c>
    </row>
    <row r="8995" spans="1:11" x14ac:dyDescent="0.45">
      <c r="A8995" s="1" t="s">
        <v>26276</v>
      </c>
      <c r="B8995" s="1" t="s">
        <v>16760</v>
      </c>
      <c r="C8995" s="1" t="s">
        <v>16809</v>
      </c>
      <c r="E8995" s="1" t="s">
        <v>16764</v>
      </c>
      <c r="F8995" s="1" t="s">
        <v>24928</v>
      </c>
      <c r="G8995" s="1" t="str">
        <f>IFERROR(VLOOKUP(A8995,Merge!$C$2:$D$6078,2,FALSE),"")</f>
        <v/>
      </c>
      <c r="H8995" s="1" t="str" cm="1">
        <f t="array" ref="H8995">IF(AND(ISNUMBER(FIND(".stages.",C8995)),_xlfn.LAMBDA(_xlpm.x,OR(_xlpm.x="m",_xlpm.x="s",_xlpm.x="+"))(RIGHT(E8995,1))),SUBSTITUTE(SUBSTITUTE(SUBSTITUTE(E8995,"m","분 "),"s","초"),"분 +","분+"),"")</f>
        <v/>
      </c>
      <c r="I8995" s="1" t="str">
        <f t="shared" si="140"/>
        <v/>
      </c>
      <c r="K8995" s="1" t="str">
        <f>IFERROR(MATCH(C8995,_xlfn.ANCHORARRAY(whitespace!$C$1),0),"")</f>
        <v/>
      </c>
    </row>
    <row r="8996" spans="1:11" x14ac:dyDescent="0.45">
      <c r="A8996" s="1" t="s">
        <v>26275</v>
      </c>
      <c r="B8996" s="1" t="s">
        <v>16760</v>
      </c>
      <c r="C8996" s="1" t="s">
        <v>16810</v>
      </c>
      <c r="E8996" s="1" t="s">
        <v>16764</v>
      </c>
      <c r="F8996" s="1" t="s">
        <v>24928</v>
      </c>
      <c r="G8996" s="1" t="str">
        <f>IFERROR(VLOOKUP(A8996,Merge!$C$2:$D$6078,2,FALSE),"")</f>
        <v/>
      </c>
      <c r="H8996" s="1" t="str" cm="1">
        <f t="array" ref="H8996">IF(AND(ISNUMBER(FIND(".stages.",C8996)),_xlfn.LAMBDA(_xlpm.x,OR(_xlpm.x="m",_xlpm.x="s",_xlpm.x="+"))(RIGHT(E8996,1))),SUBSTITUTE(SUBSTITUTE(SUBSTITUTE(E8996,"m","분 "),"s","초"),"분 +","분+"),"")</f>
        <v/>
      </c>
      <c r="I8996" s="1" t="str">
        <f t="shared" si="140"/>
        <v/>
      </c>
      <c r="K8996" s="1" t="str">
        <f>IFERROR(MATCH(C8996,_xlfn.ANCHORARRAY(whitespace!$C$1),0),"")</f>
        <v/>
      </c>
    </row>
    <row r="8997" spans="1:11" x14ac:dyDescent="0.45">
      <c r="A8997" s="1" t="s">
        <v>26274</v>
      </c>
      <c r="B8997" s="1" t="s">
        <v>16760</v>
      </c>
      <c r="C8997" s="1" t="s">
        <v>16811</v>
      </c>
      <c r="E8997" s="1" t="s">
        <v>16769</v>
      </c>
      <c r="F8997" s="1" t="s">
        <v>24928</v>
      </c>
      <c r="G8997" s="1" t="str">
        <f>IFERROR(VLOOKUP(A8997,Merge!$C$2:$D$6078,2,FALSE),"")</f>
        <v/>
      </c>
      <c r="H8997" s="1" t="str" cm="1">
        <f t="array" ref="H8997">IF(AND(ISNUMBER(FIND(".stages.",C8997)),_xlfn.LAMBDA(_xlpm.x,OR(_xlpm.x="m",_xlpm.x="s",_xlpm.x="+"))(RIGHT(E8997,1))),SUBSTITUTE(SUBSTITUTE(SUBSTITUTE(E8997,"m","분 "),"s","초"),"분 +","분+"),"")</f>
        <v/>
      </c>
      <c r="I8997" s="1" t="str">
        <f t="shared" si="140"/>
        <v/>
      </c>
      <c r="K8997" s="1" t="str">
        <f>IFERROR(MATCH(C8997,_xlfn.ANCHORARRAY(whitespace!$C$1),0),"")</f>
        <v/>
      </c>
    </row>
    <row r="8998" spans="1:11" x14ac:dyDescent="0.45">
      <c r="A8998" s="1" t="s">
        <v>26273</v>
      </c>
      <c r="B8998" s="1" t="s">
        <v>16760</v>
      </c>
      <c r="C8998" s="1" t="s">
        <v>16812</v>
      </c>
      <c r="E8998" s="1" t="s">
        <v>16764</v>
      </c>
      <c r="F8998" s="1" t="s">
        <v>24928</v>
      </c>
      <c r="G8998" s="1" t="str">
        <f>IFERROR(VLOOKUP(A8998,Merge!$C$2:$D$6078,2,FALSE),"")</f>
        <v/>
      </c>
      <c r="H8998" s="1" t="str" cm="1">
        <f t="array" ref="H8998">IF(AND(ISNUMBER(FIND(".stages.",C8998)),_xlfn.LAMBDA(_xlpm.x,OR(_xlpm.x="m",_xlpm.x="s",_xlpm.x="+"))(RIGHT(E8998,1))),SUBSTITUTE(SUBSTITUTE(SUBSTITUTE(E8998,"m","분 "),"s","초"),"분 +","분+"),"")</f>
        <v/>
      </c>
      <c r="I8998" s="1" t="str">
        <f t="shared" si="140"/>
        <v/>
      </c>
      <c r="K8998" s="1" t="str">
        <f>IFERROR(MATCH(C8998,_xlfn.ANCHORARRAY(whitespace!$C$1),0),"")</f>
        <v/>
      </c>
    </row>
    <row r="8999" spans="1:11" x14ac:dyDescent="0.45">
      <c r="A8999" s="1" t="s">
        <v>26272</v>
      </c>
      <c r="B8999" s="1" t="s">
        <v>16760</v>
      </c>
      <c r="C8999" s="1" t="s">
        <v>16813</v>
      </c>
      <c r="E8999" s="1" t="s">
        <v>16764</v>
      </c>
      <c r="F8999" s="1" t="s">
        <v>24928</v>
      </c>
      <c r="G8999" s="1" t="str">
        <f>IFERROR(VLOOKUP(A8999,Merge!$C$2:$D$6078,2,FALSE),"")</f>
        <v/>
      </c>
      <c r="H8999" s="1" t="str" cm="1">
        <f t="array" ref="H8999">IF(AND(ISNUMBER(FIND(".stages.",C8999)),_xlfn.LAMBDA(_xlpm.x,OR(_xlpm.x="m",_xlpm.x="s",_xlpm.x="+"))(RIGHT(E8999,1))),SUBSTITUTE(SUBSTITUTE(SUBSTITUTE(E8999,"m","분 "),"s","초"),"분 +","분+"),"")</f>
        <v/>
      </c>
      <c r="I8999" s="1" t="str">
        <f t="shared" si="140"/>
        <v/>
      </c>
      <c r="K8999" s="1" t="str">
        <f>IFERROR(MATCH(C8999,_xlfn.ANCHORARRAY(whitespace!$C$1),0),"")</f>
        <v/>
      </c>
    </row>
    <row r="9000" spans="1:11" x14ac:dyDescent="0.45">
      <c r="A9000" s="1" t="s">
        <v>26271</v>
      </c>
      <c r="B9000" s="1" t="s">
        <v>16760</v>
      </c>
      <c r="C9000" s="1" t="s">
        <v>16814</v>
      </c>
      <c r="E9000" s="1" t="s">
        <v>16764</v>
      </c>
      <c r="F9000" s="1" t="s">
        <v>24928</v>
      </c>
      <c r="G9000" s="1" t="str">
        <f>IFERROR(VLOOKUP(A9000,Merge!$C$2:$D$6078,2,FALSE),"")</f>
        <v/>
      </c>
      <c r="H9000" s="1" t="str" cm="1">
        <f t="array" ref="H9000">IF(AND(ISNUMBER(FIND(".stages.",C9000)),_xlfn.LAMBDA(_xlpm.x,OR(_xlpm.x="m",_xlpm.x="s",_xlpm.x="+"))(RIGHT(E9000,1))),SUBSTITUTE(SUBSTITUTE(SUBSTITUTE(E9000,"m","분 "),"s","초"),"분 +","분+"),"")</f>
        <v/>
      </c>
      <c r="I9000" s="1" t="str">
        <f t="shared" si="140"/>
        <v/>
      </c>
      <c r="K9000" s="1" t="str">
        <f>IFERROR(MATCH(C9000,_xlfn.ANCHORARRAY(whitespace!$C$1),0),"")</f>
        <v/>
      </c>
    </row>
    <row r="9001" spans="1:11" x14ac:dyDescent="0.45">
      <c r="A9001" s="1" t="s">
        <v>26270</v>
      </c>
      <c r="B9001" s="1" t="s">
        <v>16760</v>
      </c>
      <c r="C9001" s="1" t="s">
        <v>16815</v>
      </c>
      <c r="E9001" s="1" t="s">
        <v>16762</v>
      </c>
      <c r="F9001" s="1" t="s">
        <v>24928</v>
      </c>
      <c r="G9001" s="1" t="str">
        <f>IFERROR(VLOOKUP(A9001,Merge!$C$2:$D$6078,2,FALSE),"")</f>
        <v/>
      </c>
      <c r="H9001" s="1" t="str" cm="1">
        <f t="array" ref="H9001">IF(AND(ISNUMBER(FIND(".stages.",C9001)),_xlfn.LAMBDA(_xlpm.x,OR(_xlpm.x="m",_xlpm.x="s",_xlpm.x="+"))(RIGHT(E9001,1))),SUBSTITUTE(SUBSTITUTE(SUBSTITUTE(E9001,"m","분 "),"s","초"),"분 +","분+"),"")</f>
        <v/>
      </c>
      <c r="I9001" s="1" t="str">
        <f t="shared" si="140"/>
        <v/>
      </c>
      <c r="K9001" s="1" t="str">
        <f>IFERROR(MATCH(C9001,_xlfn.ANCHORARRAY(whitespace!$C$1),0),"")</f>
        <v/>
      </c>
    </row>
    <row r="9002" spans="1:11" x14ac:dyDescent="0.45">
      <c r="A9002" s="1" t="s">
        <v>26269</v>
      </c>
      <c r="B9002" s="1" t="s">
        <v>16760</v>
      </c>
      <c r="C9002" s="1" t="s">
        <v>16816</v>
      </c>
      <c r="E9002" s="1" t="s">
        <v>16764</v>
      </c>
      <c r="F9002" s="1" t="s">
        <v>24928</v>
      </c>
      <c r="G9002" s="1" t="str">
        <f>IFERROR(VLOOKUP(A9002,Merge!$C$2:$D$6078,2,FALSE),"")</f>
        <v/>
      </c>
      <c r="H9002" s="1" t="str" cm="1">
        <f t="array" ref="H9002">IF(AND(ISNUMBER(FIND(".stages.",C9002)),_xlfn.LAMBDA(_xlpm.x,OR(_xlpm.x="m",_xlpm.x="s",_xlpm.x="+"))(RIGHT(E9002,1))),SUBSTITUTE(SUBSTITUTE(SUBSTITUTE(E9002,"m","분 "),"s","초"),"분 +","분+"),"")</f>
        <v/>
      </c>
      <c r="I9002" s="1" t="str">
        <f t="shared" si="140"/>
        <v/>
      </c>
      <c r="K9002" s="1" t="str">
        <f>IFERROR(MATCH(C9002,_xlfn.ANCHORARRAY(whitespace!$C$1),0),"")</f>
        <v/>
      </c>
    </row>
    <row r="9003" spans="1:11" x14ac:dyDescent="0.45">
      <c r="A9003" s="1" t="s">
        <v>26268</v>
      </c>
      <c r="B9003" s="1" t="s">
        <v>16760</v>
      </c>
      <c r="C9003" s="1" t="s">
        <v>16817</v>
      </c>
      <c r="E9003" s="1" t="s">
        <v>16818</v>
      </c>
      <c r="F9003" s="1" t="s">
        <v>24928</v>
      </c>
      <c r="G9003" s="1" t="str">
        <f>IFERROR(VLOOKUP(A9003,Merge!$C$2:$D$6078,2,FALSE),"")</f>
        <v/>
      </c>
      <c r="H9003" s="1" t="str" cm="1">
        <f t="array" ref="H9003">IF(AND(ISNUMBER(FIND(".stages.",C9003)),_xlfn.LAMBDA(_xlpm.x,OR(_xlpm.x="m",_xlpm.x="s",_xlpm.x="+"))(RIGHT(E9003,1))),SUBSTITUTE(SUBSTITUTE(SUBSTITUTE(E9003,"m","분 "),"s","초"),"분 +","분+"),"")</f>
        <v/>
      </c>
      <c r="I9003" s="1" t="str">
        <f t="shared" si="140"/>
        <v/>
      </c>
      <c r="K9003" s="1" t="str">
        <f>IFERROR(MATCH(C9003,_xlfn.ANCHORARRAY(whitespace!$C$1),0),"")</f>
        <v/>
      </c>
    </row>
    <row r="9004" spans="1:11" x14ac:dyDescent="0.45">
      <c r="A9004" s="1" t="s">
        <v>26267</v>
      </c>
      <c r="B9004" s="1" t="s">
        <v>16760</v>
      </c>
      <c r="C9004" s="1" t="s">
        <v>16819</v>
      </c>
      <c r="E9004" s="1" t="s">
        <v>16818</v>
      </c>
      <c r="F9004" s="1" t="s">
        <v>24928</v>
      </c>
      <c r="G9004" s="1" t="str">
        <f>IFERROR(VLOOKUP(A9004,Merge!$C$2:$D$6078,2,FALSE),"")</f>
        <v/>
      </c>
      <c r="H9004" s="1" t="str" cm="1">
        <f t="array" ref="H9004">IF(AND(ISNUMBER(FIND(".stages.",C9004)),_xlfn.LAMBDA(_xlpm.x,OR(_xlpm.x="m",_xlpm.x="s",_xlpm.x="+"))(RIGHT(E9004,1))),SUBSTITUTE(SUBSTITUTE(SUBSTITUTE(E9004,"m","분 "),"s","초"),"분 +","분+"),"")</f>
        <v/>
      </c>
      <c r="I9004" s="1" t="str">
        <f t="shared" si="140"/>
        <v/>
      </c>
      <c r="K9004" s="1" t="str">
        <f>IFERROR(MATCH(C9004,_xlfn.ANCHORARRAY(whitespace!$C$1),0),"")</f>
        <v/>
      </c>
    </row>
    <row r="9005" spans="1:11" x14ac:dyDescent="0.45">
      <c r="A9005" s="1" t="s">
        <v>26266</v>
      </c>
      <c r="B9005" s="1" t="s">
        <v>16760</v>
      </c>
      <c r="C9005" s="1" t="s">
        <v>16820</v>
      </c>
      <c r="E9005" s="1" t="s">
        <v>16818</v>
      </c>
      <c r="F9005" s="1" t="s">
        <v>24928</v>
      </c>
      <c r="G9005" s="1" t="str">
        <f>IFERROR(VLOOKUP(A9005,Merge!$C$2:$D$6078,2,FALSE),"")</f>
        <v/>
      </c>
      <c r="H9005" s="1" t="str" cm="1">
        <f t="array" ref="H9005">IF(AND(ISNUMBER(FIND(".stages.",C9005)),_xlfn.LAMBDA(_xlpm.x,OR(_xlpm.x="m",_xlpm.x="s",_xlpm.x="+"))(RIGHT(E9005,1))),SUBSTITUTE(SUBSTITUTE(SUBSTITUTE(E9005,"m","분 "),"s","초"),"분 +","분+"),"")</f>
        <v/>
      </c>
      <c r="I9005" s="1" t="str">
        <f t="shared" si="140"/>
        <v/>
      </c>
      <c r="K9005" s="1" t="str">
        <f>IFERROR(MATCH(C9005,_xlfn.ANCHORARRAY(whitespace!$C$1),0),"")</f>
        <v/>
      </c>
    </row>
    <row r="9006" spans="1:11" x14ac:dyDescent="0.45">
      <c r="A9006" s="1" t="s">
        <v>26265</v>
      </c>
      <c r="B9006" s="1" t="s">
        <v>16760</v>
      </c>
      <c r="C9006" s="1" t="s">
        <v>16821</v>
      </c>
      <c r="E9006" s="1" t="s">
        <v>16762</v>
      </c>
      <c r="F9006" s="1" t="s">
        <v>24928</v>
      </c>
      <c r="G9006" s="1" t="str">
        <f>IFERROR(VLOOKUP(A9006,Merge!$C$2:$D$6078,2,FALSE),"")</f>
        <v/>
      </c>
      <c r="H9006" s="1" t="str" cm="1">
        <f t="array" ref="H9006">IF(AND(ISNUMBER(FIND(".stages.",C9006)),_xlfn.LAMBDA(_xlpm.x,OR(_xlpm.x="m",_xlpm.x="s",_xlpm.x="+"))(RIGHT(E9006,1))),SUBSTITUTE(SUBSTITUTE(SUBSTITUTE(E9006,"m","분 "),"s","초"),"분 +","분+"),"")</f>
        <v/>
      </c>
      <c r="I9006" s="1" t="str">
        <f t="shared" si="140"/>
        <v/>
      </c>
      <c r="K9006" s="1" t="str">
        <f>IFERROR(MATCH(C9006,_xlfn.ANCHORARRAY(whitespace!$C$1),0),"")</f>
        <v/>
      </c>
    </row>
    <row r="9007" spans="1:11" x14ac:dyDescent="0.45">
      <c r="A9007" s="1" t="s">
        <v>26264</v>
      </c>
      <c r="B9007" s="1" t="s">
        <v>16760</v>
      </c>
      <c r="C9007" s="1" t="s">
        <v>16822</v>
      </c>
      <c r="E9007" s="1" t="s">
        <v>16764</v>
      </c>
      <c r="F9007" s="1" t="s">
        <v>24928</v>
      </c>
      <c r="G9007" s="1" t="str">
        <f>IFERROR(VLOOKUP(A9007,Merge!$C$2:$D$6078,2,FALSE),"")</f>
        <v/>
      </c>
      <c r="H9007" s="1" t="str" cm="1">
        <f t="array" ref="H9007">IF(AND(ISNUMBER(FIND(".stages.",C9007)),_xlfn.LAMBDA(_xlpm.x,OR(_xlpm.x="m",_xlpm.x="s",_xlpm.x="+"))(RIGHT(E9007,1))),SUBSTITUTE(SUBSTITUTE(SUBSTITUTE(E9007,"m","분 "),"s","초"),"분 +","분+"),"")</f>
        <v/>
      </c>
      <c r="I9007" s="1" t="str">
        <f t="shared" si="140"/>
        <v/>
      </c>
      <c r="K9007" s="1" t="str">
        <f>IFERROR(MATCH(C9007,_xlfn.ANCHORARRAY(whitespace!$C$1),0),"")</f>
        <v/>
      </c>
    </row>
    <row r="9008" spans="1:11" x14ac:dyDescent="0.45">
      <c r="A9008" s="1" t="s">
        <v>26263</v>
      </c>
      <c r="B9008" s="1" t="s">
        <v>16760</v>
      </c>
      <c r="C9008" s="1" t="s">
        <v>16823</v>
      </c>
      <c r="E9008" s="1" t="s">
        <v>16764</v>
      </c>
      <c r="F9008" s="1" t="s">
        <v>24928</v>
      </c>
      <c r="G9008" s="1" t="str">
        <f>IFERROR(VLOOKUP(A9008,Merge!$C$2:$D$6078,2,FALSE),"")</f>
        <v/>
      </c>
      <c r="H9008" s="1" t="str" cm="1">
        <f t="array" ref="H9008">IF(AND(ISNUMBER(FIND(".stages.",C9008)),_xlfn.LAMBDA(_xlpm.x,OR(_xlpm.x="m",_xlpm.x="s",_xlpm.x="+"))(RIGHT(E9008,1))),SUBSTITUTE(SUBSTITUTE(SUBSTITUTE(E9008,"m","분 "),"s","초"),"분 +","분+"),"")</f>
        <v/>
      </c>
      <c r="I9008" s="1" t="str">
        <f t="shared" si="140"/>
        <v/>
      </c>
      <c r="K9008" s="1" t="str">
        <f>IFERROR(MATCH(C9008,_xlfn.ANCHORARRAY(whitespace!$C$1),0),"")</f>
        <v/>
      </c>
    </row>
    <row r="9009" spans="1:11" x14ac:dyDescent="0.45">
      <c r="A9009" s="1" t="s">
        <v>26262</v>
      </c>
      <c r="B9009" s="1" t="s">
        <v>16760</v>
      </c>
      <c r="C9009" s="1" t="s">
        <v>16824</v>
      </c>
      <c r="E9009" s="1" t="s">
        <v>16764</v>
      </c>
      <c r="F9009" s="1" t="s">
        <v>24928</v>
      </c>
      <c r="G9009" s="1" t="str">
        <f>IFERROR(VLOOKUP(A9009,Merge!$C$2:$D$6078,2,FALSE),"")</f>
        <v/>
      </c>
      <c r="H9009" s="1" t="str" cm="1">
        <f t="array" ref="H9009">IF(AND(ISNUMBER(FIND(".stages.",C9009)),_xlfn.LAMBDA(_xlpm.x,OR(_xlpm.x="m",_xlpm.x="s",_xlpm.x="+"))(RIGHT(E9009,1))),SUBSTITUTE(SUBSTITUTE(SUBSTITUTE(E9009,"m","분 "),"s","초"),"분 +","분+"),"")</f>
        <v/>
      </c>
      <c r="I9009" s="1" t="str">
        <f t="shared" si="140"/>
        <v/>
      </c>
      <c r="K9009" s="1" t="str">
        <f>IFERROR(MATCH(C9009,_xlfn.ANCHORARRAY(whitespace!$C$1),0),"")</f>
        <v/>
      </c>
    </row>
    <row r="9010" spans="1:11" x14ac:dyDescent="0.45">
      <c r="A9010" s="1" t="s">
        <v>26261</v>
      </c>
      <c r="B9010" s="1" t="s">
        <v>16760</v>
      </c>
      <c r="C9010" s="1" t="s">
        <v>16825</v>
      </c>
      <c r="E9010" s="1" t="s">
        <v>16818</v>
      </c>
      <c r="F9010" s="1" t="s">
        <v>24928</v>
      </c>
      <c r="G9010" s="1" t="str">
        <f>IFERROR(VLOOKUP(A9010,Merge!$C$2:$D$6078,2,FALSE),"")</f>
        <v/>
      </c>
      <c r="H9010" s="1" t="str" cm="1">
        <f t="array" ref="H9010">IF(AND(ISNUMBER(FIND(".stages.",C9010)),_xlfn.LAMBDA(_xlpm.x,OR(_xlpm.x="m",_xlpm.x="s",_xlpm.x="+"))(RIGHT(E9010,1))),SUBSTITUTE(SUBSTITUTE(SUBSTITUTE(E9010,"m","분 "),"s","초"),"분 +","분+"),"")</f>
        <v/>
      </c>
      <c r="I9010" s="1" t="str">
        <f t="shared" si="140"/>
        <v/>
      </c>
      <c r="K9010" s="1" t="str">
        <f>IFERROR(MATCH(C9010,_xlfn.ANCHORARRAY(whitespace!$C$1),0),"")</f>
        <v/>
      </c>
    </row>
    <row r="9011" spans="1:11" x14ac:dyDescent="0.45">
      <c r="A9011" s="1" t="s">
        <v>26260</v>
      </c>
      <c r="B9011" s="1" t="s">
        <v>16760</v>
      </c>
      <c r="C9011" s="1" t="s">
        <v>16826</v>
      </c>
      <c r="E9011" s="1" t="s">
        <v>16764</v>
      </c>
      <c r="F9011" s="1" t="s">
        <v>24928</v>
      </c>
      <c r="G9011" s="1" t="str">
        <f>IFERROR(VLOOKUP(A9011,Merge!$C$2:$D$6078,2,FALSE),"")</f>
        <v/>
      </c>
      <c r="H9011" s="1" t="str" cm="1">
        <f t="array" ref="H9011">IF(AND(ISNUMBER(FIND(".stages.",C9011)),_xlfn.LAMBDA(_xlpm.x,OR(_xlpm.x="m",_xlpm.x="s",_xlpm.x="+"))(RIGHT(E9011,1))),SUBSTITUTE(SUBSTITUTE(SUBSTITUTE(E9011,"m","분 "),"s","초"),"분 +","분+"),"")</f>
        <v/>
      </c>
      <c r="I9011" s="1" t="str">
        <f t="shared" si="140"/>
        <v/>
      </c>
      <c r="K9011" s="1" t="str">
        <f>IFERROR(MATCH(C9011,_xlfn.ANCHORARRAY(whitespace!$C$1),0),"")</f>
        <v/>
      </c>
    </row>
    <row r="9012" spans="1:11" x14ac:dyDescent="0.45">
      <c r="A9012" s="1" t="s">
        <v>26259</v>
      </c>
      <c r="B9012" s="1" t="s">
        <v>16760</v>
      </c>
      <c r="C9012" s="1" t="s">
        <v>16827</v>
      </c>
      <c r="E9012" s="1" t="s">
        <v>16818</v>
      </c>
      <c r="F9012" s="1" t="s">
        <v>24928</v>
      </c>
      <c r="G9012" s="1" t="str">
        <f>IFERROR(VLOOKUP(A9012,Merge!$C$2:$D$6078,2,FALSE),"")</f>
        <v/>
      </c>
      <c r="H9012" s="1" t="str" cm="1">
        <f t="array" ref="H9012">IF(AND(ISNUMBER(FIND(".stages.",C9012)),_xlfn.LAMBDA(_xlpm.x,OR(_xlpm.x="m",_xlpm.x="s",_xlpm.x="+"))(RIGHT(E9012,1))),SUBSTITUTE(SUBSTITUTE(SUBSTITUTE(E9012,"m","분 "),"s","초"),"분 +","분+"),"")</f>
        <v/>
      </c>
      <c r="I9012" s="1" t="str">
        <f t="shared" si="140"/>
        <v/>
      </c>
      <c r="K9012" s="1" t="str">
        <f>IFERROR(MATCH(C9012,_xlfn.ANCHORARRAY(whitespace!$C$1),0),"")</f>
        <v/>
      </c>
    </row>
    <row r="9013" spans="1:11" x14ac:dyDescent="0.45">
      <c r="A9013" s="1" t="s">
        <v>26258</v>
      </c>
      <c r="B9013" s="1" t="s">
        <v>16760</v>
      </c>
      <c r="C9013" s="1" t="s">
        <v>16828</v>
      </c>
      <c r="E9013" s="1" t="s">
        <v>16764</v>
      </c>
      <c r="F9013" s="1" t="s">
        <v>24928</v>
      </c>
      <c r="G9013" s="1" t="str">
        <f>IFERROR(VLOOKUP(A9013,Merge!$C$2:$D$6078,2,FALSE),"")</f>
        <v/>
      </c>
      <c r="H9013" s="1" t="str" cm="1">
        <f t="array" ref="H9013">IF(AND(ISNUMBER(FIND(".stages.",C9013)),_xlfn.LAMBDA(_xlpm.x,OR(_xlpm.x="m",_xlpm.x="s",_xlpm.x="+"))(RIGHT(E9013,1))),SUBSTITUTE(SUBSTITUTE(SUBSTITUTE(E9013,"m","분 "),"s","초"),"분 +","분+"),"")</f>
        <v/>
      </c>
      <c r="I9013" s="1" t="str">
        <f t="shared" si="140"/>
        <v/>
      </c>
      <c r="K9013" s="1" t="str">
        <f>IFERROR(MATCH(C9013,_xlfn.ANCHORARRAY(whitespace!$C$1),0),"")</f>
        <v/>
      </c>
    </row>
    <row r="9014" spans="1:11" x14ac:dyDescent="0.45">
      <c r="A9014" s="1" t="s">
        <v>26257</v>
      </c>
      <c r="B9014" s="1" t="s">
        <v>16760</v>
      </c>
      <c r="C9014" s="1" t="s">
        <v>16829</v>
      </c>
      <c r="E9014" s="1" t="s">
        <v>16762</v>
      </c>
      <c r="F9014" s="1" t="s">
        <v>24928</v>
      </c>
      <c r="G9014" s="1" t="str">
        <f>IFERROR(VLOOKUP(A9014,Merge!$C$2:$D$6078,2,FALSE),"")</f>
        <v/>
      </c>
      <c r="H9014" s="1" t="str" cm="1">
        <f t="array" ref="H9014">IF(AND(ISNUMBER(FIND(".stages.",C9014)),_xlfn.LAMBDA(_xlpm.x,OR(_xlpm.x="m",_xlpm.x="s",_xlpm.x="+"))(RIGHT(E9014,1))),SUBSTITUTE(SUBSTITUTE(SUBSTITUTE(E9014,"m","분 "),"s","초"),"분 +","분+"),"")</f>
        <v/>
      </c>
      <c r="I9014" s="1" t="str">
        <f t="shared" si="140"/>
        <v/>
      </c>
      <c r="K9014" s="1" t="str">
        <f>IFERROR(MATCH(C9014,_xlfn.ANCHORARRAY(whitespace!$C$1),0),"")</f>
        <v/>
      </c>
    </row>
    <row r="9015" spans="1:11" x14ac:dyDescent="0.45">
      <c r="A9015" s="1" t="s">
        <v>26256</v>
      </c>
      <c r="B9015" s="1" t="s">
        <v>16760</v>
      </c>
      <c r="C9015" s="1" t="s">
        <v>16830</v>
      </c>
      <c r="E9015" s="1" t="s">
        <v>16769</v>
      </c>
      <c r="F9015" s="1" t="s">
        <v>24928</v>
      </c>
      <c r="G9015" s="1" t="str">
        <f>IFERROR(VLOOKUP(A9015,Merge!$C$2:$D$6078,2,FALSE),"")</f>
        <v/>
      </c>
      <c r="H9015" s="1" t="str" cm="1">
        <f t="array" ref="H9015">IF(AND(ISNUMBER(FIND(".stages.",C9015)),_xlfn.LAMBDA(_xlpm.x,OR(_xlpm.x="m",_xlpm.x="s",_xlpm.x="+"))(RIGHT(E9015,1))),SUBSTITUTE(SUBSTITUTE(SUBSTITUTE(E9015,"m","분 "),"s","초"),"분 +","분+"),"")</f>
        <v/>
      </c>
      <c r="I9015" s="1" t="str">
        <f t="shared" si="140"/>
        <v/>
      </c>
      <c r="K9015" s="1" t="str">
        <f>IFERROR(MATCH(C9015,_xlfn.ANCHORARRAY(whitespace!$C$1),0),"")</f>
        <v/>
      </c>
    </row>
    <row r="9016" spans="1:11" x14ac:dyDescent="0.45">
      <c r="A9016" s="1" t="s">
        <v>26255</v>
      </c>
      <c r="B9016" s="1" t="s">
        <v>16760</v>
      </c>
      <c r="C9016" s="1" t="s">
        <v>16831</v>
      </c>
      <c r="E9016" s="1" t="s">
        <v>16764</v>
      </c>
      <c r="F9016" s="1" t="s">
        <v>24928</v>
      </c>
      <c r="G9016" s="1" t="str">
        <f>IFERROR(VLOOKUP(A9016,Merge!$C$2:$D$6078,2,FALSE),"")</f>
        <v/>
      </c>
      <c r="H9016" s="1" t="str" cm="1">
        <f t="array" ref="H9016">IF(AND(ISNUMBER(FIND(".stages.",C9016)),_xlfn.LAMBDA(_xlpm.x,OR(_xlpm.x="m",_xlpm.x="s",_xlpm.x="+"))(RIGHT(E9016,1))),SUBSTITUTE(SUBSTITUTE(SUBSTITUTE(E9016,"m","분 "),"s","초"),"분 +","분+"),"")</f>
        <v/>
      </c>
      <c r="I9016" s="1" t="str">
        <f t="shared" si="140"/>
        <v/>
      </c>
      <c r="K9016" s="1" t="str">
        <f>IFERROR(MATCH(C9016,_xlfn.ANCHORARRAY(whitespace!$C$1),0),"")</f>
        <v/>
      </c>
    </row>
    <row r="9017" spans="1:11" x14ac:dyDescent="0.45">
      <c r="A9017" s="1" t="s">
        <v>26254</v>
      </c>
      <c r="B9017" s="1" t="s">
        <v>16760</v>
      </c>
      <c r="C9017" s="1" t="s">
        <v>16832</v>
      </c>
      <c r="E9017" s="1" t="s">
        <v>16764</v>
      </c>
      <c r="F9017" s="1" t="s">
        <v>24928</v>
      </c>
      <c r="G9017" s="1" t="str">
        <f>IFERROR(VLOOKUP(A9017,Merge!$C$2:$D$6078,2,FALSE),"")</f>
        <v/>
      </c>
      <c r="H9017" s="1" t="str" cm="1">
        <f t="array" ref="H9017">IF(AND(ISNUMBER(FIND(".stages.",C9017)),_xlfn.LAMBDA(_xlpm.x,OR(_xlpm.x="m",_xlpm.x="s",_xlpm.x="+"))(RIGHT(E9017,1))),SUBSTITUTE(SUBSTITUTE(SUBSTITUTE(E9017,"m","분 "),"s","초"),"분 +","분+"),"")</f>
        <v/>
      </c>
      <c r="I9017" s="1" t="str">
        <f t="shared" si="140"/>
        <v/>
      </c>
      <c r="K9017" s="1" t="str">
        <f>IFERROR(MATCH(C9017,_xlfn.ANCHORARRAY(whitespace!$C$1),0),"")</f>
        <v/>
      </c>
    </row>
    <row r="9018" spans="1:11" x14ac:dyDescent="0.45">
      <c r="A9018" s="1" t="s">
        <v>26253</v>
      </c>
      <c r="B9018" s="1" t="s">
        <v>16760</v>
      </c>
      <c r="C9018" s="1" t="s">
        <v>16833</v>
      </c>
      <c r="E9018" s="1" t="s">
        <v>16764</v>
      </c>
      <c r="F9018" s="1" t="s">
        <v>24928</v>
      </c>
      <c r="G9018" s="1" t="str">
        <f>IFERROR(VLOOKUP(A9018,Merge!$C$2:$D$6078,2,FALSE),"")</f>
        <v/>
      </c>
      <c r="H9018" s="1" t="str" cm="1">
        <f t="array" ref="H9018">IF(AND(ISNUMBER(FIND(".stages.",C9018)),_xlfn.LAMBDA(_xlpm.x,OR(_xlpm.x="m",_xlpm.x="s",_xlpm.x="+"))(RIGHT(E9018,1))),SUBSTITUTE(SUBSTITUTE(SUBSTITUTE(E9018,"m","분 "),"s","초"),"분 +","분+"),"")</f>
        <v/>
      </c>
      <c r="I9018" s="1" t="str">
        <f t="shared" si="140"/>
        <v/>
      </c>
      <c r="K9018" s="1" t="str">
        <f>IFERROR(MATCH(C9018,_xlfn.ANCHORARRAY(whitespace!$C$1),0),"")</f>
        <v/>
      </c>
    </row>
    <row r="9019" spans="1:11" x14ac:dyDescent="0.45">
      <c r="A9019" s="1" t="s">
        <v>26252</v>
      </c>
      <c r="B9019" s="1" t="s">
        <v>16760</v>
      </c>
      <c r="C9019" s="1" t="s">
        <v>16834</v>
      </c>
      <c r="E9019" s="1" t="s">
        <v>16764</v>
      </c>
      <c r="F9019" s="1" t="s">
        <v>24928</v>
      </c>
      <c r="G9019" s="1" t="str">
        <f>IFERROR(VLOOKUP(A9019,Merge!$C$2:$D$6078,2,FALSE),"")</f>
        <v/>
      </c>
      <c r="H9019" s="1" t="str" cm="1">
        <f t="array" ref="H9019">IF(AND(ISNUMBER(FIND(".stages.",C9019)),_xlfn.LAMBDA(_xlpm.x,OR(_xlpm.x="m",_xlpm.x="s",_xlpm.x="+"))(RIGHT(E9019,1))),SUBSTITUTE(SUBSTITUTE(SUBSTITUTE(E9019,"m","분 "),"s","초"),"분 +","분+"),"")</f>
        <v/>
      </c>
      <c r="I9019" s="1" t="str">
        <f t="shared" si="140"/>
        <v/>
      </c>
      <c r="K9019" s="1" t="str">
        <f>IFERROR(MATCH(C9019,_xlfn.ANCHORARRAY(whitespace!$C$1),0),"")</f>
        <v/>
      </c>
    </row>
    <row r="9020" spans="1:11" x14ac:dyDescent="0.45">
      <c r="A9020" s="1" t="s">
        <v>26251</v>
      </c>
      <c r="B9020" s="1" t="s">
        <v>16760</v>
      </c>
      <c r="C9020" s="1" t="s">
        <v>16835</v>
      </c>
      <c r="E9020" s="1" t="s">
        <v>16764</v>
      </c>
      <c r="F9020" s="1" t="s">
        <v>24928</v>
      </c>
      <c r="G9020" s="1" t="str">
        <f>IFERROR(VLOOKUP(A9020,Merge!$C$2:$D$6078,2,FALSE),"")</f>
        <v/>
      </c>
      <c r="H9020" s="1" t="str" cm="1">
        <f t="array" ref="H9020">IF(AND(ISNUMBER(FIND(".stages.",C9020)),_xlfn.LAMBDA(_xlpm.x,OR(_xlpm.x="m",_xlpm.x="s",_xlpm.x="+"))(RIGHT(E9020,1))),SUBSTITUTE(SUBSTITUTE(SUBSTITUTE(E9020,"m","분 "),"s","초"),"분 +","분+"),"")</f>
        <v/>
      </c>
      <c r="I9020" s="1" t="str">
        <f t="shared" si="140"/>
        <v/>
      </c>
      <c r="K9020" s="1" t="str">
        <f>IFERROR(MATCH(C9020,_xlfn.ANCHORARRAY(whitespace!$C$1),0),"")</f>
        <v/>
      </c>
    </row>
    <row r="9021" spans="1:11" x14ac:dyDescent="0.45">
      <c r="A9021" s="1" t="s">
        <v>26250</v>
      </c>
      <c r="B9021" s="1" t="s">
        <v>16760</v>
      </c>
      <c r="C9021" s="1" t="s">
        <v>16836</v>
      </c>
      <c r="E9021" s="1" t="s">
        <v>16764</v>
      </c>
      <c r="F9021" s="1" t="s">
        <v>24928</v>
      </c>
      <c r="G9021" s="1" t="str">
        <f>IFERROR(VLOOKUP(A9021,Merge!$C$2:$D$6078,2,FALSE),"")</f>
        <v/>
      </c>
      <c r="H9021" s="1" t="str" cm="1">
        <f t="array" ref="H9021">IF(AND(ISNUMBER(FIND(".stages.",C9021)),_xlfn.LAMBDA(_xlpm.x,OR(_xlpm.x="m",_xlpm.x="s",_xlpm.x="+"))(RIGHT(E9021,1))),SUBSTITUTE(SUBSTITUTE(SUBSTITUTE(E9021,"m","분 "),"s","초"),"분 +","분+"),"")</f>
        <v/>
      </c>
      <c r="I9021" s="1" t="str">
        <f t="shared" si="140"/>
        <v/>
      </c>
      <c r="K9021" s="1" t="str">
        <f>IFERROR(MATCH(C9021,_xlfn.ANCHORARRAY(whitespace!$C$1),0),"")</f>
        <v/>
      </c>
    </row>
    <row r="9022" spans="1:11" x14ac:dyDescent="0.45">
      <c r="A9022" s="1" t="s">
        <v>26249</v>
      </c>
      <c r="B9022" s="1" t="s">
        <v>16760</v>
      </c>
      <c r="C9022" s="1" t="s">
        <v>16837</v>
      </c>
      <c r="E9022" s="1" t="s">
        <v>16762</v>
      </c>
      <c r="F9022" s="1" t="s">
        <v>24928</v>
      </c>
      <c r="G9022" s="1" t="str">
        <f>IFERROR(VLOOKUP(A9022,Merge!$C$2:$D$6078,2,FALSE),"")</f>
        <v/>
      </c>
      <c r="H9022" s="1" t="str" cm="1">
        <f t="array" ref="H9022">IF(AND(ISNUMBER(FIND(".stages.",C9022)),_xlfn.LAMBDA(_xlpm.x,OR(_xlpm.x="m",_xlpm.x="s",_xlpm.x="+"))(RIGHT(E9022,1))),SUBSTITUTE(SUBSTITUTE(SUBSTITUTE(E9022,"m","분 "),"s","초"),"분 +","분+"),"")</f>
        <v/>
      </c>
      <c r="I9022" s="1" t="str">
        <f t="shared" si="140"/>
        <v/>
      </c>
      <c r="K9022" s="1" t="str">
        <f>IFERROR(MATCH(C9022,_xlfn.ANCHORARRAY(whitespace!$C$1),0),"")</f>
        <v/>
      </c>
    </row>
    <row r="9023" spans="1:11" x14ac:dyDescent="0.45">
      <c r="A9023" s="1" t="s">
        <v>26248</v>
      </c>
      <c r="B9023" s="1" t="s">
        <v>16760</v>
      </c>
      <c r="C9023" s="1" t="s">
        <v>16838</v>
      </c>
      <c r="E9023" s="1" t="s">
        <v>16762</v>
      </c>
      <c r="F9023" s="1" t="s">
        <v>24928</v>
      </c>
      <c r="G9023" s="1" t="str">
        <f>IFERROR(VLOOKUP(A9023,Merge!$C$2:$D$6078,2,FALSE),"")</f>
        <v/>
      </c>
      <c r="H9023" s="1" t="str" cm="1">
        <f t="array" ref="H9023">IF(AND(ISNUMBER(FIND(".stages.",C9023)),_xlfn.LAMBDA(_xlpm.x,OR(_xlpm.x="m",_xlpm.x="s",_xlpm.x="+"))(RIGHT(E9023,1))),SUBSTITUTE(SUBSTITUTE(SUBSTITUTE(E9023,"m","분 "),"s","초"),"분 +","분+"),"")</f>
        <v/>
      </c>
      <c r="I9023" s="1" t="str">
        <f t="shared" si="140"/>
        <v/>
      </c>
      <c r="K9023" s="1" t="str">
        <f>IFERROR(MATCH(C9023,_xlfn.ANCHORARRAY(whitespace!$C$1),0),"")</f>
        <v/>
      </c>
    </row>
    <row r="9024" spans="1:11" x14ac:dyDescent="0.45">
      <c r="A9024" s="1" t="s">
        <v>26247</v>
      </c>
      <c r="B9024" s="1" t="s">
        <v>16760</v>
      </c>
      <c r="C9024" s="1" t="s">
        <v>16839</v>
      </c>
      <c r="E9024" s="1" t="s">
        <v>16762</v>
      </c>
      <c r="F9024" s="1" t="s">
        <v>24928</v>
      </c>
      <c r="G9024" s="1" t="str">
        <f>IFERROR(VLOOKUP(A9024,Merge!$C$2:$D$6078,2,FALSE),"")</f>
        <v/>
      </c>
      <c r="H9024" s="1" t="str" cm="1">
        <f t="array" ref="H9024">IF(AND(ISNUMBER(FIND(".stages.",C9024)),_xlfn.LAMBDA(_xlpm.x,OR(_xlpm.x="m",_xlpm.x="s",_xlpm.x="+"))(RIGHT(E9024,1))),SUBSTITUTE(SUBSTITUTE(SUBSTITUTE(E9024,"m","분 "),"s","초"),"분 +","분+"),"")</f>
        <v/>
      </c>
      <c r="I9024" s="1" t="str">
        <f t="shared" si="140"/>
        <v/>
      </c>
      <c r="K9024" s="1" t="str">
        <f>IFERROR(MATCH(C9024,_xlfn.ANCHORARRAY(whitespace!$C$1),0),"")</f>
        <v/>
      </c>
    </row>
    <row r="9025" spans="1:11" x14ac:dyDescent="0.45">
      <c r="A9025" s="1" t="s">
        <v>26246</v>
      </c>
      <c r="B9025" s="1" t="s">
        <v>16760</v>
      </c>
      <c r="C9025" s="1" t="s">
        <v>16840</v>
      </c>
      <c r="E9025" s="1" t="s">
        <v>16818</v>
      </c>
      <c r="F9025" s="1" t="s">
        <v>24928</v>
      </c>
      <c r="G9025" s="1" t="str">
        <f>IFERROR(VLOOKUP(A9025,Merge!$C$2:$D$6078,2,FALSE),"")</f>
        <v/>
      </c>
      <c r="H9025" s="1" t="str" cm="1">
        <f t="array" ref="H9025">IF(AND(ISNUMBER(FIND(".stages.",C9025)),_xlfn.LAMBDA(_xlpm.x,OR(_xlpm.x="m",_xlpm.x="s",_xlpm.x="+"))(RIGHT(E9025,1))),SUBSTITUTE(SUBSTITUTE(SUBSTITUTE(E9025,"m","분 "),"s","초"),"분 +","분+"),"")</f>
        <v/>
      </c>
      <c r="I9025" s="1" t="str">
        <f t="shared" si="140"/>
        <v/>
      </c>
      <c r="K9025" s="1" t="str">
        <f>IFERROR(MATCH(C9025,_xlfn.ANCHORARRAY(whitespace!$C$1),0),"")</f>
        <v/>
      </c>
    </row>
    <row r="9026" spans="1:11" x14ac:dyDescent="0.45">
      <c r="A9026" s="1" t="s">
        <v>26245</v>
      </c>
      <c r="B9026" s="1" t="s">
        <v>16760</v>
      </c>
      <c r="C9026" s="1" t="s">
        <v>16841</v>
      </c>
      <c r="E9026" s="1" t="s">
        <v>16762</v>
      </c>
      <c r="F9026" s="1" t="s">
        <v>24928</v>
      </c>
      <c r="G9026" s="1" t="str">
        <f>IFERROR(VLOOKUP(A9026,Merge!$C$2:$D$6078,2,FALSE),"")</f>
        <v/>
      </c>
      <c r="H9026" s="1" t="str" cm="1">
        <f t="array" ref="H9026">IF(AND(ISNUMBER(FIND(".stages.",C9026)),_xlfn.LAMBDA(_xlpm.x,OR(_xlpm.x="m",_xlpm.x="s",_xlpm.x="+"))(RIGHT(E9026,1))),SUBSTITUTE(SUBSTITUTE(SUBSTITUTE(E9026,"m","분 "),"s","초"),"분 +","분+"),"")</f>
        <v/>
      </c>
      <c r="I9026" s="1" t="str">
        <f t="shared" si="140"/>
        <v/>
      </c>
      <c r="K9026" s="1" t="str">
        <f>IFERROR(MATCH(C9026,_xlfn.ANCHORARRAY(whitespace!$C$1),0),"")</f>
        <v/>
      </c>
    </row>
    <row r="9027" spans="1:11" x14ac:dyDescent="0.45">
      <c r="A9027" s="1" t="s">
        <v>26244</v>
      </c>
      <c r="B9027" s="1" t="s">
        <v>16760</v>
      </c>
      <c r="C9027" s="1" t="s">
        <v>16842</v>
      </c>
      <c r="E9027" s="1" t="s">
        <v>16764</v>
      </c>
      <c r="F9027" s="1" t="s">
        <v>24928</v>
      </c>
      <c r="G9027" s="1" t="str">
        <f>IFERROR(VLOOKUP(A9027,Merge!$C$2:$D$6078,2,FALSE),"")</f>
        <v/>
      </c>
      <c r="H9027" s="1" t="str" cm="1">
        <f t="array" ref="H9027">IF(AND(ISNUMBER(FIND(".stages.",C9027)),_xlfn.LAMBDA(_xlpm.x,OR(_xlpm.x="m",_xlpm.x="s",_xlpm.x="+"))(RIGHT(E9027,1))),SUBSTITUTE(SUBSTITUTE(SUBSTITUTE(E9027,"m","분 "),"s","초"),"분 +","분+"),"")</f>
        <v/>
      </c>
      <c r="I9027" s="1" t="str">
        <f t="shared" ref="I9027:I9090" si="141">IF(H9027="",G9027,H9027)</f>
        <v/>
      </c>
      <c r="K9027" s="1" t="str">
        <f>IFERROR(MATCH(C9027,_xlfn.ANCHORARRAY(whitespace!$C$1),0),"")</f>
        <v/>
      </c>
    </row>
    <row r="9028" spans="1:11" x14ac:dyDescent="0.45">
      <c r="A9028" s="1" t="s">
        <v>26243</v>
      </c>
      <c r="B9028" s="1" t="s">
        <v>16760</v>
      </c>
      <c r="C9028" s="1" t="s">
        <v>16843</v>
      </c>
      <c r="E9028" s="1" t="s">
        <v>16818</v>
      </c>
      <c r="F9028" s="1" t="s">
        <v>24928</v>
      </c>
      <c r="G9028" s="1" t="str">
        <f>IFERROR(VLOOKUP(A9028,Merge!$C$2:$D$6078,2,FALSE),"")</f>
        <v/>
      </c>
      <c r="H9028" s="1" t="str" cm="1">
        <f t="array" ref="H9028">IF(AND(ISNUMBER(FIND(".stages.",C9028)),_xlfn.LAMBDA(_xlpm.x,OR(_xlpm.x="m",_xlpm.x="s",_xlpm.x="+"))(RIGHT(E9028,1))),SUBSTITUTE(SUBSTITUTE(SUBSTITUTE(E9028,"m","분 "),"s","초"),"분 +","분+"),"")</f>
        <v/>
      </c>
      <c r="I9028" s="1" t="str">
        <f t="shared" si="141"/>
        <v/>
      </c>
      <c r="K9028" s="1" t="str">
        <f>IFERROR(MATCH(C9028,_xlfn.ANCHORARRAY(whitespace!$C$1),0),"")</f>
        <v/>
      </c>
    </row>
    <row r="9029" spans="1:11" x14ac:dyDescent="0.45">
      <c r="A9029" s="1" t="s">
        <v>26242</v>
      </c>
      <c r="B9029" s="1" t="s">
        <v>16760</v>
      </c>
      <c r="C9029" s="1" t="s">
        <v>16844</v>
      </c>
      <c r="E9029" s="1" t="s">
        <v>16762</v>
      </c>
      <c r="F9029" s="1" t="s">
        <v>24928</v>
      </c>
      <c r="G9029" s="1" t="str">
        <f>IFERROR(VLOOKUP(A9029,Merge!$C$2:$D$6078,2,FALSE),"")</f>
        <v/>
      </c>
      <c r="H9029" s="1" t="str" cm="1">
        <f t="array" ref="H9029">IF(AND(ISNUMBER(FIND(".stages.",C9029)),_xlfn.LAMBDA(_xlpm.x,OR(_xlpm.x="m",_xlpm.x="s",_xlpm.x="+"))(RIGHT(E9029,1))),SUBSTITUTE(SUBSTITUTE(SUBSTITUTE(E9029,"m","분 "),"s","초"),"분 +","분+"),"")</f>
        <v/>
      </c>
      <c r="I9029" s="1" t="str">
        <f t="shared" si="141"/>
        <v/>
      </c>
      <c r="K9029" s="1" t="str">
        <f>IFERROR(MATCH(C9029,_xlfn.ANCHORARRAY(whitespace!$C$1),0),"")</f>
        <v/>
      </c>
    </row>
    <row r="9030" spans="1:11" x14ac:dyDescent="0.45">
      <c r="A9030" s="1" t="s">
        <v>26241</v>
      </c>
      <c r="B9030" s="1" t="s">
        <v>16760</v>
      </c>
      <c r="C9030" s="1" t="s">
        <v>16845</v>
      </c>
      <c r="E9030" s="1" t="s">
        <v>16818</v>
      </c>
      <c r="F9030" s="1" t="s">
        <v>24928</v>
      </c>
      <c r="G9030" s="1" t="str">
        <f>IFERROR(VLOOKUP(A9030,Merge!$C$2:$D$6078,2,FALSE),"")</f>
        <v/>
      </c>
      <c r="H9030" s="1" t="str" cm="1">
        <f t="array" ref="H9030">IF(AND(ISNUMBER(FIND(".stages.",C9030)),_xlfn.LAMBDA(_xlpm.x,OR(_xlpm.x="m",_xlpm.x="s",_xlpm.x="+"))(RIGHT(E9030,1))),SUBSTITUTE(SUBSTITUTE(SUBSTITUTE(E9030,"m","분 "),"s","초"),"분 +","분+"),"")</f>
        <v/>
      </c>
      <c r="I9030" s="1" t="str">
        <f t="shared" si="141"/>
        <v/>
      </c>
      <c r="K9030" s="1" t="str">
        <f>IFERROR(MATCH(C9030,_xlfn.ANCHORARRAY(whitespace!$C$1),0),"")</f>
        <v/>
      </c>
    </row>
    <row r="9031" spans="1:11" x14ac:dyDescent="0.45">
      <c r="A9031" s="1" t="s">
        <v>26240</v>
      </c>
      <c r="B9031" s="1" t="s">
        <v>16760</v>
      </c>
      <c r="C9031" s="1" t="s">
        <v>16846</v>
      </c>
      <c r="E9031" s="1" t="s">
        <v>16764</v>
      </c>
      <c r="F9031" s="1" t="s">
        <v>24928</v>
      </c>
      <c r="G9031" s="1" t="str">
        <f>IFERROR(VLOOKUP(A9031,Merge!$C$2:$D$6078,2,FALSE),"")</f>
        <v/>
      </c>
      <c r="H9031" s="1" t="str" cm="1">
        <f t="array" ref="H9031">IF(AND(ISNUMBER(FIND(".stages.",C9031)),_xlfn.LAMBDA(_xlpm.x,OR(_xlpm.x="m",_xlpm.x="s",_xlpm.x="+"))(RIGHT(E9031,1))),SUBSTITUTE(SUBSTITUTE(SUBSTITUTE(E9031,"m","분 "),"s","초"),"분 +","분+"),"")</f>
        <v/>
      </c>
      <c r="I9031" s="1" t="str">
        <f t="shared" si="141"/>
        <v/>
      </c>
      <c r="K9031" s="1" t="str">
        <f>IFERROR(MATCH(C9031,_xlfn.ANCHORARRAY(whitespace!$C$1),0),"")</f>
        <v/>
      </c>
    </row>
    <row r="9032" spans="1:11" x14ac:dyDescent="0.45">
      <c r="A9032" s="1" t="s">
        <v>26239</v>
      </c>
      <c r="B9032" s="1" t="s">
        <v>16760</v>
      </c>
      <c r="C9032" s="1" t="s">
        <v>16847</v>
      </c>
      <c r="E9032" s="1" t="s">
        <v>16764</v>
      </c>
      <c r="F9032" s="1" t="s">
        <v>24928</v>
      </c>
      <c r="G9032" s="1" t="str">
        <f>IFERROR(VLOOKUP(A9032,Merge!$C$2:$D$6078,2,FALSE),"")</f>
        <v/>
      </c>
      <c r="H9032" s="1" t="str" cm="1">
        <f t="array" ref="H9032">IF(AND(ISNUMBER(FIND(".stages.",C9032)),_xlfn.LAMBDA(_xlpm.x,OR(_xlpm.x="m",_xlpm.x="s",_xlpm.x="+"))(RIGHT(E9032,1))),SUBSTITUTE(SUBSTITUTE(SUBSTITUTE(E9032,"m","분 "),"s","초"),"분 +","분+"),"")</f>
        <v/>
      </c>
      <c r="I9032" s="1" t="str">
        <f t="shared" si="141"/>
        <v/>
      </c>
      <c r="K9032" s="1" t="str">
        <f>IFERROR(MATCH(C9032,_xlfn.ANCHORARRAY(whitespace!$C$1),0),"")</f>
        <v/>
      </c>
    </row>
    <row r="9033" spans="1:11" x14ac:dyDescent="0.45">
      <c r="A9033" s="1" t="s">
        <v>26238</v>
      </c>
      <c r="B9033" s="1" t="s">
        <v>16760</v>
      </c>
      <c r="C9033" s="1" t="s">
        <v>16848</v>
      </c>
      <c r="E9033" s="1" t="s">
        <v>16769</v>
      </c>
      <c r="G9033" s="1" t="str">
        <f>IFERROR(VLOOKUP(A9033,Merge!$C$2:$D$6078,2,FALSE),"")</f>
        <v/>
      </c>
      <c r="H9033" s="1" t="str" cm="1">
        <f t="array" ref="H9033">IF(AND(ISNUMBER(FIND(".stages.",C9033)),_xlfn.LAMBDA(_xlpm.x,OR(_xlpm.x="m",_xlpm.x="s",_xlpm.x="+"))(RIGHT(E9033,1))),SUBSTITUTE(SUBSTITUTE(SUBSTITUTE(E9033,"m","분 "),"s","초"),"분 +","분+"),"")</f>
        <v/>
      </c>
      <c r="I9033" s="1" t="str">
        <f t="shared" si="141"/>
        <v/>
      </c>
      <c r="K9033" s="1" t="str">
        <f>IFERROR(MATCH(C9033,_xlfn.ANCHORARRAY(whitespace!$C$1),0),"")</f>
        <v/>
      </c>
    </row>
    <row r="9034" spans="1:11" x14ac:dyDescent="0.45">
      <c r="A9034" s="1" t="s">
        <v>26237</v>
      </c>
      <c r="B9034" s="1" t="s">
        <v>16760</v>
      </c>
      <c r="C9034" s="1" t="s">
        <v>16849</v>
      </c>
      <c r="E9034" s="1" t="s">
        <v>16764</v>
      </c>
      <c r="G9034" s="1" t="str">
        <f>IFERROR(VLOOKUP(A9034,Merge!$C$2:$D$6078,2,FALSE),"")</f>
        <v/>
      </c>
      <c r="H9034" s="1" t="str" cm="1">
        <f t="array" ref="H9034">IF(AND(ISNUMBER(FIND(".stages.",C9034)),_xlfn.LAMBDA(_xlpm.x,OR(_xlpm.x="m",_xlpm.x="s",_xlpm.x="+"))(RIGHT(E9034,1))),SUBSTITUTE(SUBSTITUTE(SUBSTITUTE(E9034,"m","분 "),"s","초"),"분 +","분+"),"")</f>
        <v/>
      </c>
      <c r="I9034" s="1" t="str">
        <f t="shared" si="141"/>
        <v/>
      </c>
      <c r="K9034" s="1" t="str">
        <f>IFERROR(MATCH(C9034,_xlfn.ANCHORARRAY(whitespace!$C$1),0),"")</f>
        <v/>
      </c>
    </row>
    <row r="9035" spans="1:11" x14ac:dyDescent="0.45">
      <c r="A9035" s="1" t="s">
        <v>26236</v>
      </c>
      <c r="B9035" s="1" t="s">
        <v>16760</v>
      </c>
      <c r="C9035" s="1" t="s">
        <v>16850</v>
      </c>
      <c r="E9035" s="1" t="s">
        <v>16764</v>
      </c>
      <c r="G9035" s="1" t="str">
        <f>IFERROR(VLOOKUP(A9035,Merge!$C$2:$D$6078,2,FALSE),"")</f>
        <v/>
      </c>
      <c r="H9035" s="1" t="str" cm="1">
        <f t="array" ref="H9035">IF(AND(ISNUMBER(FIND(".stages.",C9035)),_xlfn.LAMBDA(_xlpm.x,OR(_xlpm.x="m",_xlpm.x="s",_xlpm.x="+"))(RIGHT(E9035,1))),SUBSTITUTE(SUBSTITUTE(SUBSTITUTE(E9035,"m","분 "),"s","초"),"분 +","분+"),"")</f>
        <v/>
      </c>
      <c r="I9035" s="1" t="str">
        <f t="shared" si="141"/>
        <v/>
      </c>
      <c r="K9035" s="1" t="str">
        <f>IFERROR(MATCH(C9035,_xlfn.ANCHORARRAY(whitespace!$C$1),0),"")</f>
        <v/>
      </c>
    </row>
    <row r="9036" spans="1:11" x14ac:dyDescent="0.45">
      <c r="A9036" s="1" t="s">
        <v>26235</v>
      </c>
      <c r="B9036" s="1" t="s">
        <v>16760</v>
      </c>
      <c r="C9036" s="1" t="s">
        <v>16851</v>
      </c>
      <c r="E9036" s="1" t="s">
        <v>16764</v>
      </c>
      <c r="G9036" s="1" t="str">
        <f>IFERROR(VLOOKUP(A9036,Merge!$C$2:$D$6078,2,FALSE),"")</f>
        <v/>
      </c>
      <c r="H9036" s="1" t="str" cm="1">
        <f t="array" ref="H9036">IF(AND(ISNUMBER(FIND(".stages.",C9036)),_xlfn.LAMBDA(_xlpm.x,OR(_xlpm.x="m",_xlpm.x="s",_xlpm.x="+"))(RIGHT(E9036,1))),SUBSTITUTE(SUBSTITUTE(SUBSTITUTE(E9036,"m","분 "),"s","초"),"분 +","분+"),"")</f>
        <v/>
      </c>
      <c r="I9036" s="1" t="str">
        <f t="shared" si="141"/>
        <v/>
      </c>
      <c r="K9036" s="1" t="str">
        <f>IFERROR(MATCH(C9036,_xlfn.ANCHORARRAY(whitespace!$C$1),0),"")</f>
        <v/>
      </c>
    </row>
    <row r="9037" spans="1:11" x14ac:dyDescent="0.45">
      <c r="A9037" s="1" t="s">
        <v>16852</v>
      </c>
      <c r="B9037" s="1" t="s">
        <v>16760</v>
      </c>
      <c r="C9037" s="1" t="s">
        <v>16853</v>
      </c>
      <c r="E9037" s="1" t="s">
        <v>16854</v>
      </c>
      <c r="G9037" s="1" t="str">
        <f>IFERROR(VLOOKUP(A9037,Merge!$C$2:$D$6078,2,FALSE),"")</f>
        <v>TM_IgniteBlood_pwr</v>
      </c>
      <c r="H9037" s="1" t="str" cm="1">
        <f t="array" ref="H9037">IF(AND(ISNUMBER(FIND(".stages.",C9037)),_xlfn.LAMBDA(_xlpm.x,OR(_xlpm.x="m",_xlpm.x="s",_xlpm.x="+"))(RIGHT(E9037,1))),SUBSTITUTE(SUBSTITUTE(SUBSTITUTE(E9037,"m","분 "),"s","초"),"분 +","분+"),"")</f>
        <v/>
      </c>
      <c r="I9037" s="1" t="str">
        <f t="shared" si="141"/>
        <v>TM_IgniteBlood_pwr</v>
      </c>
      <c r="K9037" s="1" t="str">
        <f>IFERROR(MATCH(C9037,_xlfn.ANCHORARRAY(whitespace!$C$1),0),"")</f>
        <v/>
      </c>
    </row>
    <row r="9038" spans="1:11" x14ac:dyDescent="0.45">
      <c r="A9038" s="1" t="s">
        <v>16855</v>
      </c>
      <c r="B9038" s="1" t="s">
        <v>16760</v>
      </c>
      <c r="C9038" s="1" t="s">
        <v>16856</v>
      </c>
      <c r="E9038" s="1" t="s">
        <v>16857</v>
      </c>
      <c r="G9038" s="1" t="str">
        <f>IFERROR(VLOOKUP(A9038,Merge!$C$2:$D$6078,2,FALSE),"")</f>
        <v>TM_IgniteBlood_pwr_desc</v>
      </c>
      <c r="H9038" s="1" t="str" cm="1">
        <f t="array" ref="H9038">IF(AND(ISNUMBER(FIND(".stages.",C9038)),_xlfn.LAMBDA(_xlpm.x,OR(_xlpm.x="m",_xlpm.x="s",_xlpm.x="+"))(RIGHT(E9038,1))),SUBSTITUTE(SUBSTITUTE(SUBSTITUTE(E9038,"m","분 "),"s","초"),"분 +","분+"),"")</f>
        <v/>
      </c>
      <c r="I9038" s="1" t="str">
        <f t="shared" si="141"/>
        <v>TM_IgniteBlood_pwr_desc</v>
      </c>
      <c r="K9038" s="1" t="str">
        <f>IFERROR(MATCH(C9038,_xlfn.ANCHORARRAY(whitespace!$C$1),0),"")</f>
        <v/>
      </c>
    </row>
    <row r="9039" spans="1:11" x14ac:dyDescent="0.45">
      <c r="A9039" s="1" t="s">
        <v>26234</v>
      </c>
      <c r="B9039" s="1" t="s">
        <v>16760</v>
      </c>
      <c r="C9039" s="1" t="s">
        <v>16858</v>
      </c>
      <c r="E9039" s="1" t="s">
        <v>16818</v>
      </c>
      <c r="G9039" s="1" t="str">
        <f>IFERROR(VLOOKUP(A9039,Merge!$C$2:$D$6078,2,FALSE),"")</f>
        <v/>
      </c>
      <c r="H9039" s="1" t="str" cm="1">
        <f t="array" ref="H9039">IF(AND(ISNUMBER(FIND(".stages.",C9039)),_xlfn.LAMBDA(_xlpm.x,OR(_xlpm.x="m",_xlpm.x="s",_xlpm.x="+"))(RIGHT(E9039,1))),SUBSTITUTE(SUBSTITUTE(SUBSTITUTE(E9039,"m","분 "),"s","초"),"분 +","분+"),"")</f>
        <v/>
      </c>
      <c r="I9039" s="1" t="str">
        <f t="shared" si="141"/>
        <v/>
      </c>
      <c r="K9039" s="1" t="str">
        <f>IFERROR(MATCH(C9039,_xlfn.ANCHORARRAY(whitespace!$C$1),0),"")</f>
        <v/>
      </c>
    </row>
    <row r="9040" spans="1:11" x14ac:dyDescent="0.45">
      <c r="A9040" s="1" t="s">
        <v>26233</v>
      </c>
      <c r="B9040" s="1" t="s">
        <v>16760</v>
      </c>
      <c r="C9040" s="1" t="s">
        <v>16859</v>
      </c>
      <c r="E9040" s="1" t="s">
        <v>16818</v>
      </c>
      <c r="G9040" s="1" t="str">
        <f>IFERROR(VLOOKUP(A9040,Merge!$C$2:$D$6078,2,FALSE),"")</f>
        <v/>
      </c>
      <c r="H9040" s="1" t="str" cm="1">
        <f t="array" ref="H9040">IF(AND(ISNUMBER(FIND(".stages.",C9040)),_xlfn.LAMBDA(_xlpm.x,OR(_xlpm.x="m",_xlpm.x="s",_xlpm.x="+"))(RIGHT(E9040,1))),SUBSTITUTE(SUBSTITUTE(SUBSTITUTE(E9040,"m","분 "),"s","초"),"분 +","분+"),"")</f>
        <v/>
      </c>
      <c r="I9040" s="1" t="str">
        <f t="shared" si="141"/>
        <v/>
      </c>
      <c r="K9040" s="1" t="str">
        <f>IFERROR(MATCH(C9040,_xlfn.ANCHORARRAY(whitespace!$C$1),0),"")</f>
        <v/>
      </c>
    </row>
    <row r="9041" spans="1:11" x14ac:dyDescent="0.45">
      <c r="A9041" s="1" t="s">
        <v>26232</v>
      </c>
      <c r="B9041" s="1" t="s">
        <v>16760</v>
      </c>
      <c r="C9041" s="1" t="s">
        <v>16860</v>
      </c>
      <c r="E9041" s="1" t="s">
        <v>16762</v>
      </c>
      <c r="G9041" s="1" t="str">
        <f>IFERROR(VLOOKUP(A9041,Merge!$C$2:$D$6078,2,FALSE),"")</f>
        <v/>
      </c>
      <c r="H9041" s="1" t="str" cm="1">
        <f t="array" ref="H9041">IF(AND(ISNUMBER(FIND(".stages.",C9041)),_xlfn.LAMBDA(_xlpm.x,OR(_xlpm.x="m",_xlpm.x="s",_xlpm.x="+"))(RIGHT(E9041,1))),SUBSTITUTE(SUBSTITUTE(SUBSTITUTE(E9041,"m","분 "),"s","초"),"분 +","분+"),"")</f>
        <v/>
      </c>
      <c r="I9041" s="1" t="str">
        <f t="shared" si="141"/>
        <v/>
      </c>
      <c r="K9041" s="1" t="str">
        <f>IFERROR(MATCH(C9041,_xlfn.ANCHORARRAY(whitespace!$C$1),0),"")</f>
        <v/>
      </c>
    </row>
    <row r="9042" spans="1:11" x14ac:dyDescent="0.45">
      <c r="A9042" s="1" t="s">
        <v>26231</v>
      </c>
      <c r="B9042" s="1" t="s">
        <v>16760</v>
      </c>
      <c r="C9042" s="1" t="s">
        <v>16861</v>
      </c>
      <c r="E9042" s="1" t="s">
        <v>16762</v>
      </c>
      <c r="F9042" s="1" t="s">
        <v>24928</v>
      </c>
      <c r="G9042" s="1" t="str">
        <f>IFERROR(VLOOKUP(A9042,Merge!$C$2:$D$6078,2,FALSE),"")</f>
        <v/>
      </c>
      <c r="H9042" s="1" t="str" cm="1">
        <f t="array" ref="H9042">IF(AND(ISNUMBER(FIND(".stages.",C9042)),_xlfn.LAMBDA(_xlpm.x,OR(_xlpm.x="m",_xlpm.x="s",_xlpm.x="+"))(RIGHT(E9042,1))),SUBSTITUTE(SUBSTITUTE(SUBSTITUTE(E9042,"m","분 "),"s","초"),"분 +","분+"),"")</f>
        <v/>
      </c>
      <c r="I9042" s="1" t="str">
        <f t="shared" si="141"/>
        <v/>
      </c>
      <c r="K9042" s="1" t="str">
        <f>IFERROR(MATCH(C9042,_xlfn.ANCHORARRAY(whitespace!$C$1),0),"")</f>
        <v/>
      </c>
    </row>
    <row r="9043" spans="1:11" x14ac:dyDescent="0.45">
      <c r="A9043" s="1" t="s">
        <v>26230</v>
      </c>
      <c r="B9043" s="1" t="s">
        <v>16760</v>
      </c>
      <c r="C9043" s="1" t="s">
        <v>16862</v>
      </c>
      <c r="E9043" s="1" t="s">
        <v>16764</v>
      </c>
      <c r="F9043" s="1" t="s">
        <v>24928</v>
      </c>
      <c r="G9043" s="1" t="str">
        <f>IFERROR(VLOOKUP(A9043,Merge!$C$2:$D$6078,2,FALSE),"")</f>
        <v/>
      </c>
      <c r="H9043" s="1" t="str" cm="1">
        <f t="array" ref="H9043">IF(AND(ISNUMBER(FIND(".stages.",C9043)),_xlfn.LAMBDA(_xlpm.x,OR(_xlpm.x="m",_xlpm.x="s",_xlpm.x="+"))(RIGHT(E9043,1))),SUBSTITUTE(SUBSTITUTE(SUBSTITUTE(E9043,"m","분 "),"s","초"),"분 +","분+"),"")</f>
        <v/>
      </c>
      <c r="I9043" s="1" t="str">
        <f t="shared" si="141"/>
        <v/>
      </c>
      <c r="K9043" s="1" t="str">
        <f>IFERROR(MATCH(C9043,_xlfn.ANCHORARRAY(whitespace!$C$1),0),"")</f>
        <v/>
      </c>
    </row>
    <row r="9044" spans="1:11" x14ac:dyDescent="0.45">
      <c r="A9044" s="1" t="s">
        <v>26229</v>
      </c>
      <c r="B9044" s="1" t="s">
        <v>16760</v>
      </c>
      <c r="C9044" s="1" t="s">
        <v>16863</v>
      </c>
      <c r="E9044" s="1" t="s">
        <v>16764</v>
      </c>
      <c r="F9044" s="1" t="s">
        <v>24928</v>
      </c>
      <c r="G9044" s="1" t="str">
        <f>IFERROR(VLOOKUP(A9044,Merge!$C$2:$D$6078,2,FALSE),"")</f>
        <v/>
      </c>
      <c r="H9044" s="1" t="str" cm="1">
        <f t="array" ref="H9044">IF(AND(ISNUMBER(FIND(".stages.",C9044)),_xlfn.LAMBDA(_xlpm.x,OR(_xlpm.x="m",_xlpm.x="s",_xlpm.x="+"))(RIGHT(E9044,1))),SUBSTITUTE(SUBSTITUTE(SUBSTITUTE(E9044,"m","분 "),"s","초"),"분 +","분+"),"")</f>
        <v/>
      </c>
      <c r="I9044" s="1" t="str">
        <f t="shared" si="141"/>
        <v/>
      </c>
      <c r="K9044" s="1" t="str">
        <f>IFERROR(MATCH(C9044,_xlfn.ANCHORARRAY(whitespace!$C$1),0),"")</f>
        <v/>
      </c>
    </row>
    <row r="9045" spans="1:11" x14ac:dyDescent="0.45">
      <c r="A9045" s="1" t="s">
        <v>26228</v>
      </c>
      <c r="B9045" s="1" t="s">
        <v>16760</v>
      </c>
      <c r="C9045" s="1" t="s">
        <v>16864</v>
      </c>
      <c r="E9045" s="1" t="s">
        <v>16764</v>
      </c>
      <c r="F9045" s="1" t="s">
        <v>24928</v>
      </c>
      <c r="G9045" s="1" t="str">
        <f>IFERROR(VLOOKUP(A9045,Merge!$C$2:$D$6078,2,FALSE),"")</f>
        <v/>
      </c>
      <c r="H9045" s="1" t="str" cm="1">
        <f t="array" ref="H9045">IF(AND(ISNUMBER(FIND(".stages.",C9045)),_xlfn.LAMBDA(_xlpm.x,OR(_xlpm.x="m",_xlpm.x="s",_xlpm.x="+"))(RIGHT(E9045,1))),SUBSTITUTE(SUBSTITUTE(SUBSTITUTE(E9045,"m","분 "),"s","초"),"분 +","분+"),"")</f>
        <v/>
      </c>
      <c r="I9045" s="1" t="str">
        <f t="shared" si="141"/>
        <v/>
      </c>
      <c r="K9045" s="1" t="str">
        <f>IFERROR(MATCH(C9045,_xlfn.ANCHORARRAY(whitespace!$C$1),0),"")</f>
        <v/>
      </c>
    </row>
    <row r="9046" spans="1:11" x14ac:dyDescent="0.45">
      <c r="A9046" s="1" t="s">
        <v>26227</v>
      </c>
      <c r="B9046" s="1" t="s">
        <v>16760</v>
      </c>
      <c r="C9046" s="1" t="s">
        <v>16865</v>
      </c>
      <c r="E9046" s="1" t="s">
        <v>16762</v>
      </c>
      <c r="F9046" s="1" t="s">
        <v>24928</v>
      </c>
      <c r="G9046" s="1" t="str">
        <f>IFERROR(VLOOKUP(A9046,Merge!$C$2:$D$6078,2,FALSE),"")</f>
        <v/>
      </c>
      <c r="H9046" s="1" t="str" cm="1">
        <f t="array" ref="H9046">IF(AND(ISNUMBER(FIND(".stages.",C9046)),_xlfn.LAMBDA(_xlpm.x,OR(_xlpm.x="m",_xlpm.x="s",_xlpm.x="+"))(RIGHT(E9046,1))),SUBSTITUTE(SUBSTITUTE(SUBSTITUTE(E9046,"m","분 "),"s","초"),"분 +","분+"),"")</f>
        <v/>
      </c>
      <c r="I9046" s="1" t="str">
        <f t="shared" si="141"/>
        <v/>
      </c>
      <c r="K9046" s="1" t="str">
        <f>IFERROR(MATCH(C9046,_xlfn.ANCHORARRAY(whitespace!$C$1),0),"")</f>
        <v/>
      </c>
    </row>
    <row r="9047" spans="1:11" x14ac:dyDescent="0.45">
      <c r="A9047" s="1" t="s">
        <v>26226</v>
      </c>
      <c r="B9047" s="1" t="s">
        <v>16760</v>
      </c>
      <c r="C9047" s="1" t="s">
        <v>16866</v>
      </c>
      <c r="E9047" s="1" t="s">
        <v>16762</v>
      </c>
      <c r="G9047" s="1" t="str">
        <f>IFERROR(VLOOKUP(A9047,Merge!$C$2:$D$6078,2,FALSE),"")</f>
        <v/>
      </c>
      <c r="H9047" s="1" t="str" cm="1">
        <f t="array" ref="H9047">IF(AND(ISNUMBER(FIND(".stages.",C9047)),_xlfn.LAMBDA(_xlpm.x,OR(_xlpm.x="m",_xlpm.x="s",_xlpm.x="+"))(RIGHT(E9047,1))),SUBSTITUTE(SUBSTITUTE(SUBSTITUTE(E9047,"m","분 "),"s","초"),"분 +","분+"),"")</f>
        <v/>
      </c>
      <c r="I9047" s="1" t="str">
        <f t="shared" si="141"/>
        <v/>
      </c>
      <c r="K9047" s="1" t="str">
        <f>IFERROR(MATCH(C9047,_xlfn.ANCHORARRAY(whitespace!$C$1),0),"")</f>
        <v/>
      </c>
    </row>
    <row r="9048" spans="1:11" x14ac:dyDescent="0.45">
      <c r="A9048" s="1" t="s">
        <v>26225</v>
      </c>
      <c r="B9048" s="1" t="s">
        <v>16760</v>
      </c>
      <c r="C9048" s="1" t="s">
        <v>16867</v>
      </c>
      <c r="E9048" s="1" t="s">
        <v>16762</v>
      </c>
      <c r="G9048" s="1" t="str">
        <f>IFERROR(VLOOKUP(A9048,Merge!$C$2:$D$6078,2,FALSE),"")</f>
        <v/>
      </c>
      <c r="H9048" s="1" t="str" cm="1">
        <f t="array" ref="H9048">IF(AND(ISNUMBER(FIND(".stages.",C9048)),_xlfn.LAMBDA(_xlpm.x,OR(_xlpm.x="m",_xlpm.x="s",_xlpm.x="+"))(RIGHT(E9048,1))),SUBSTITUTE(SUBSTITUTE(SUBSTITUTE(E9048,"m","분 "),"s","초"),"분 +","분+"),"")</f>
        <v/>
      </c>
      <c r="I9048" s="1" t="str">
        <f t="shared" si="141"/>
        <v/>
      </c>
      <c r="K9048" s="1" t="str">
        <f>IFERROR(MATCH(C9048,_xlfn.ANCHORARRAY(whitespace!$C$1),0),"")</f>
        <v/>
      </c>
    </row>
    <row r="9049" spans="1:11" x14ac:dyDescent="0.45">
      <c r="A9049" s="1" t="s">
        <v>26224</v>
      </c>
      <c r="B9049" s="1" t="s">
        <v>16760</v>
      </c>
      <c r="C9049" s="1" t="s">
        <v>16868</v>
      </c>
      <c r="E9049" s="1" t="s">
        <v>16764</v>
      </c>
      <c r="G9049" s="1" t="str">
        <f>IFERROR(VLOOKUP(A9049,Merge!$C$2:$D$6078,2,FALSE),"")</f>
        <v/>
      </c>
      <c r="H9049" s="1" t="str" cm="1">
        <f t="array" ref="H9049">IF(AND(ISNUMBER(FIND(".stages.",C9049)),_xlfn.LAMBDA(_xlpm.x,OR(_xlpm.x="m",_xlpm.x="s",_xlpm.x="+"))(RIGHT(E9049,1))),SUBSTITUTE(SUBSTITUTE(SUBSTITUTE(E9049,"m","분 "),"s","초"),"분 +","분+"),"")</f>
        <v/>
      </c>
      <c r="I9049" s="1" t="str">
        <f t="shared" si="141"/>
        <v/>
      </c>
      <c r="K9049" s="1" t="str">
        <f>IFERROR(MATCH(C9049,_xlfn.ANCHORARRAY(whitespace!$C$1),0),"")</f>
        <v/>
      </c>
    </row>
    <row r="9050" spans="1:11" x14ac:dyDescent="0.45">
      <c r="A9050" s="1" t="s">
        <v>26223</v>
      </c>
      <c r="B9050" s="1" t="s">
        <v>16760</v>
      </c>
      <c r="C9050" s="1" t="s">
        <v>16869</v>
      </c>
      <c r="E9050" s="1" t="s">
        <v>16764</v>
      </c>
      <c r="G9050" s="1" t="str">
        <f>IFERROR(VLOOKUP(A9050,Merge!$C$2:$D$6078,2,FALSE),"")</f>
        <v/>
      </c>
      <c r="H9050" s="1" t="str" cm="1">
        <f t="array" ref="H9050">IF(AND(ISNUMBER(FIND(".stages.",C9050)),_xlfn.LAMBDA(_xlpm.x,OR(_xlpm.x="m",_xlpm.x="s",_xlpm.x="+"))(RIGHT(E9050,1))),SUBSTITUTE(SUBSTITUTE(SUBSTITUTE(E9050,"m","분 "),"s","초"),"분 +","분+"),"")</f>
        <v/>
      </c>
      <c r="I9050" s="1" t="str">
        <f t="shared" si="141"/>
        <v/>
      </c>
      <c r="K9050" s="1" t="str">
        <f>IFERROR(MATCH(C9050,_xlfn.ANCHORARRAY(whitespace!$C$1),0),"")</f>
        <v/>
      </c>
    </row>
    <row r="9051" spans="1:11" x14ac:dyDescent="0.45">
      <c r="A9051" s="1" t="s">
        <v>16870</v>
      </c>
      <c r="B9051" s="1" t="s">
        <v>16760</v>
      </c>
      <c r="C9051" s="1" t="s">
        <v>16871</v>
      </c>
      <c r="E9051" s="1" t="s">
        <v>16872</v>
      </c>
      <c r="G9051" s="1">
        <f>IFERROR(VLOOKUP(A9051,Merge!$C$2:$D$6078,2,FALSE),"")</f>
        <v>0</v>
      </c>
      <c r="H9051" s="1" t="str" cm="1">
        <f t="array" ref="H9051">IF(AND(ISNUMBER(FIND(".stages.",C9051)),_xlfn.LAMBDA(_xlpm.x,OR(_xlpm.x="m",_xlpm.x="s",_xlpm.x="+"))(RIGHT(E9051,1))),SUBSTITUTE(SUBSTITUTE(SUBSTITUTE(E9051,"m","분 "),"s","초"),"분 +","분+"),"")</f>
        <v/>
      </c>
      <c r="I9051" s="1">
        <f t="shared" si="141"/>
        <v>0</v>
      </c>
      <c r="K9051" s="1" t="str">
        <f>IFERROR(MATCH(C9051,_xlfn.ANCHORARRAY(whitespace!$C$1),0),"")</f>
        <v/>
      </c>
    </row>
    <row r="9052" spans="1:11" x14ac:dyDescent="0.45">
      <c r="A9052" s="1" t="s">
        <v>16873</v>
      </c>
      <c r="B9052" s="1" t="s">
        <v>16760</v>
      </c>
      <c r="C9052" s="1" t="s">
        <v>16874</v>
      </c>
      <c r="E9052" s="1" t="s">
        <v>16875</v>
      </c>
      <c r="G9052" s="1">
        <f>IFERROR(VLOOKUP(A9052,Merge!$C$2:$D$6078,2,FALSE),"")</f>
        <v>0</v>
      </c>
      <c r="H9052" s="1" t="str" cm="1">
        <f t="array" ref="H9052">IF(AND(ISNUMBER(FIND(".stages.",C9052)),_xlfn.LAMBDA(_xlpm.x,OR(_xlpm.x="m",_xlpm.x="s",_xlpm.x="+"))(RIGHT(E9052,1))),SUBSTITUTE(SUBSTITUTE(SUBSTITUTE(E9052,"m","분 "),"s","초"),"분 +","분+"),"")</f>
        <v/>
      </c>
      <c r="I9052" s="1">
        <f t="shared" si="141"/>
        <v>0</v>
      </c>
      <c r="K9052" s="1" t="str">
        <f>IFERROR(MATCH(C9052,_xlfn.ANCHORARRAY(whitespace!$C$1),0),"")</f>
        <v/>
      </c>
    </row>
    <row r="9053" spans="1:11" x14ac:dyDescent="0.45">
      <c r="A9053" s="1" t="s">
        <v>26222</v>
      </c>
      <c r="B9053" s="1" t="s">
        <v>16760</v>
      </c>
      <c r="C9053" s="1" t="s">
        <v>16876</v>
      </c>
      <c r="E9053" s="1" t="s">
        <v>16762</v>
      </c>
      <c r="G9053" s="1" t="str">
        <f>IFERROR(VLOOKUP(A9053,Merge!$C$2:$D$6078,2,FALSE),"")</f>
        <v/>
      </c>
      <c r="H9053" s="1" t="str" cm="1">
        <f t="array" ref="H9053">IF(AND(ISNUMBER(FIND(".stages.",C9053)),_xlfn.LAMBDA(_xlpm.x,OR(_xlpm.x="m",_xlpm.x="s",_xlpm.x="+"))(RIGHT(E9053,1))),SUBSTITUTE(SUBSTITUTE(SUBSTITUTE(E9053,"m","분 "),"s","초"),"분 +","분+"),"")</f>
        <v/>
      </c>
      <c r="I9053" s="1" t="str">
        <f t="shared" si="141"/>
        <v/>
      </c>
      <c r="K9053" s="1" t="str">
        <f>IFERROR(MATCH(C9053,_xlfn.ANCHORARRAY(whitespace!$C$1),0),"")</f>
        <v/>
      </c>
    </row>
    <row r="9054" spans="1:11" x14ac:dyDescent="0.45">
      <c r="A9054" s="1" t="s">
        <v>26221</v>
      </c>
      <c r="B9054" s="1" t="s">
        <v>16760</v>
      </c>
      <c r="C9054" s="1" t="s">
        <v>16877</v>
      </c>
      <c r="E9054" s="1" t="s">
        <v>16762</v>
      </c>
      <c r="G9054" s="1" t="str">
        <f>IFERROR(VLOOKUP(A9054,Merge!$C$2:$D$6078,2,FALSE),"")</f>
        <v/>
      </c>
      <c r="H9054" s="1" t="str" cm="1">
        <f t="array" ref="H9054">IF(AND(ISNUMBER(FIND(".stages.",C9054)),_xlfn.LAMBDA(_xlpm.x,OR(_xlpm.x="m",_xlpm.x="s",_xlpm.x="+"))(RIGHT(E9054,1))),SUBSTITUTE(SUBSTITUTE(SUBSTITUTE(E9054,"m","분 "),"s","초"),"분 +","분+"),"")</f>
        <v/>
      </c>
      <c r="I9054" s="1" t="str">
        <f t="shared" si="141"/>
        <v/>
      </c>
      <c r="K9054" s="1" t="str">
        <f>IFERROR(MATCH(C9054,_xlfn.ANCHORARRAY(whitespace!$C$1),0),"")</f>
        <v/>
      </c>
    </row>
    <row r="9055" spans="1:11" x14ac:dyDescent="0.45">
      <c r="A9055" s="1" t="s">
        <v>26220</v>
      </c>
      <c r="B9055" s="1" t="s">
        <v>16760</v>
      </c>
      <c r="C9055" s="1" t="s">
        <v>16878</v>
      </c>
      <c r="E9055" s="1" t="s">
        <v>16762</v>
      </c>
      <c r="G9055" s="1" t="str">
        <f>IFERROR(VLOOKUP(A9055,Merge!$C$2:$D$6078,2,FALSE),"")</f>
        <v/>
      </c>
      <c r="H9055" s="1" t="str" cm="1">
        <f t="array" ref="H9055">IF(AND(ISNUMBER(FIND(".stages.",C9055)),_xlfn.LAMBDA(_xlpm.x,OR(_xlpm.x="m",_xlpm.x="s",_xlpm.x="+"))(RIGHT(E9055,1))),SUBSTITUTE(SUBSTITUTE(SUBSTITUTE(E9055,"m","분 "),"s","초"),"분 +","분+"),"")</f>
        <v/>
      </c>
      <c r="I9055" s="1" t="str">
        <f t="shared" si="141"/>
        <v/>
      </c>
      <c r="K9055" s="1" t="str">
        <f>IFERROR(MATCH(C9055,_xlfn.ANCHORARRAY(whitespace!$C$1),0),"")</f>
        <v/>
      </c>
    </row>
    <row r="9056" spans="1:11" x14ac:dyDescent="0.45">
      <c r="A9056" s="1" t="s">
        <v>26219</v>
      </c>
      <c r="B9056" s="1" t="s">
        <v>16760</v>
      </c>
      <c r="C9056" s="1" t="s">
        <v>16879</v>
      </c>
      <c r="E9056" s="1" t="s">
        <v>16764</v>
      </c>
      <c r="G9056" s="1" t="str">
        <f>IFERROR(VLOOKUP(A9056,Merge!$C$2:$D$6078,2,FALSE),"")</f>
        <v/>
      </c>
      <c r="H9056" s="1" t="str" cm="1">
        <f t="array" ref="H9056">IF(AND(ISNUMBER(FIND(".stages.",C9056)),_xlfn.LAMBDA(_xlpm.x,OR(_xlpm.x="m",_xlpm.x="s",_xlpm.x="+"))(RIGHT(E9056,1))),SUBSTITUTE(SUBSTITUTE(SUBSTITUTE(E9056,"m","분 "),"s","초"),"분 +","분+"),"")</f>
        <v/>
      </c>
      <c r="I9056" s="1" t="str">
        <f t="shared" si="141"/>
        <v/>
      </c>
      <c r="K9056" s="1" t="str">
        <f>IFERROR(MATCH(C9056,_xlfn.ANCHORARRAY(whitespace!$C$1),0),"")</f>
        <v/>
      </c>
    </row>
    <row r="9057" spans="1:11" x14ac:dyDescent="0.45">
      <c r="A9057" s="1" t="s">
        <v>26218</v>
      </c>
      <c r="B9057" s="1" t="s">
        <v>16760</v>
      </c>
      <c r="C9057" s="1" t="s">
        <v>16880</v>
      </c>
      <c r="E9057" s="1" t="s">
        <v>16762</v>
      </c>
      <c r="G9057" s="1" t="str">
        <f>IFERROR(VLOOKUP(A9057,Merge!$C$2:$D$6078,2,FALSE),"")</f>
        <v/>
      </c>
      <c r="H9057" s="1" t="str" cm="1">
        <f t="array" ref="H9057">IF(AND(ISNUMBER(FIND(".stages.",C9057)),_xlfn.LAMBDA(_xlpm.x,OR(_xlpm.x="m",_xlpm.x="s",_xlpm.x="+"))(RIGHT(E9057,1))),SUBSTITUTE(SUBSTITUTE(SUBSTITUTE(E9057,"m","분 "),"s","초"),"분 +","분+"),"")</f>
        <v/>
      </c>
      <c r="I9057" s="1" t="str">
        <f t="shared" si="141"/>
        <v/>
      </c>
      <c r="K9057" s="1" t="str">
        <f>IFERROR(MATCH(C9057,_xlfn.ANCHORARRAY(whitespace!$C$1),0),"")</f>
        <v/>
      </c>
    </row>
    <row r="9058" spans="1:11" x14ac:dyDescent="0.45">
      <c r="A9058" s="1" t="s">
        <v>26217</v>
      </c>
      <c r="B9058" s="1" t="s">
        <v>16760</v>
      </c>
      <c r="C9058" s="1" t="s">
        <v>16881</v>
      </c>
      <c r="E9058" s="1" t="s">
        <v>16818</v>
      </c>
      <c r="G9058" s="1" t="str">
        <f>IFERROR(VLOOKUP(A9058,Merge!$C$2:$D$6078,2,FALSE),"")</f>
        <v/>
      </c>
      <c r="H9058" s="1" t="str" cm="1">
        <f t="array" ref="H9058">IF(AND(ISNUMBER(FIND(".stages.",C9058)),_xlfn.LAMBDA(_xlpm.x,OR(_xlpm.x="m",_xlpm.x="s",_xlpm.x="+"))(RIGHT(E9058,1))),SUBSTITUTE(SUBSTITUTE(SUBSTITUTE(E9058,"m","분 "),"s","초"),"분 +","분+"),"")</f>
        <v/>
      </c>
      <c r="I9058" s="1" t="str">
        <f t="shared" si="141"/>
        <v/>
      </c>
      <c r="K9058" s="1" t="str">
        <f>IFERROR(MATCH(C9058,_xlfn.ANCHORARRAY(whitespace!$C$1),0),"")</f>
        <v/>
      </c>
    </row>
    <row r="9059" spans="1:11" x14ac:dyDescent="0.45">
      <c r="A9059" s="1" t="s">
        <v>26216</v>
      </c>
      <c r="B9059" s="1" t="s">
        <v>16760</v>
      </c>
      <c r="C9059" s="1" t="s">
        <v>16882</v>
      </c>
      <c r="E9059" s="1" t="s">
        <v>16764</v>
      </c>
      <c r="G9059" s="1" t="str">
        <f>IFERROR(VLOOKUP(A9059,Merge!$C$2:$D$6078,2,FALSE),"")</f>
        <v/>
      </c>
      <c r="H9059" s="1" t="str" cm="1">
        <f t="array" ref="H9059">IF(AND(ISNUMBER(FIND(".stages.",C9059)),_xlfn.LAMBDA(_xlpm.x,OR(_xlpm.x="m",_xlpm.x="s",_xlpm.x="+"))(RIGHT(E9059,1))),SUBSTITUTE(SUBSTITUTE(SUBSTITUTE(E9059,"m","분 "),"s","초"),"분 +","분+"),"")</f>
        <v/>
      </c>
      <c r="I9059" s="1" t="str">
        <f t="shared" si="141"/>
        <v/>
      </c>
      <c r="K9059" s="1" t="str">
        <f>IFERROR(MATCH(C9059,_xlfn.ANCHORARRAY(whitespace!$C$1),0),"")</f>
        <v/>
      </c>
    </row>
    <row r="9060" spans="1:11" x14ac:dyDescent="0.45">
      <c r="A9060" s="1" t="s">
        <v>26215</v>
      </c>
      <c r="B9060" s="1" t="s">
        <v>16760</v>
      </c>
      <c r="C9060" s="1" t="s">
        <v>16883</v>
      </c>
      <c r="E9060" s="1" t="s">
        <v>16818</v>
      </c>
      <c r="G9060" s="1" t="str">
        <f>IFERROR(VLOOKUP(A9060,Merge!$C$2:$D$6078,2,FALSE),"")</f>
        <v/>
      </c>
      <c r="H9060" s="1" t="str" cm="1">
        <f t="array" ref="H9060">IF(AND(ISNUMBER(FIND(".stages.",C9060)),_xlfn.LAMBDA(_xlpm.x,OR(_xlpm.x="m",_xlpm.x="s",_xlpm.x="+"))(RIGHT(E9060,1))),SUBSTITUTE(SUBSTITUTE(SUBSTITUTE(E9060,"m","분 "),"s","초"),"분 +","분+"),"")</f>
        <v/>
      </c>
      <c r="I9060" s="1" t="str">
        <f t="shared" si="141"/>
        <v/>
      </c>
      <c r="K9060" s="1" t="str">
        <f>IFERROR(MATCH(C9060,_xlfn.ANCHORARRAY(whitespace!$C$1),0),"")</f>
        <v/>
      </c>
    </row>
    <row r="9061" spans="1:11" x14ac:dyDescent="0.45">
      <c r="A9061" s="1" t="s">
        <v>26214</v>
      </c>
      <c r="B9061" s="1" t="s">
        <v>16760</v>
      </c>
      <c r="C9061" s="1" t="s">
        <v>16884</v>
      </c>
      <c r="E9061" s="1" t="s">
        <v>16764</v>
      </c>
      <c r="G9061" s="1" t="str">
        <f>IFERROR(VLOOKUP(A9061,Merge!$C$2:$D$6078,2,FALSE),"")</f>
        <v/>
      </c>
      <c r="H9061" s="1" t="str" cm="1">
        <f t="array" ref="H9061">IF(AND(ISNUMBER(FIND(".stages.",C9061)),_xlfn.LAMBDA(_xlpm.x,OR(_xlpm.x="m",_xlpm.x="s",_xlpm.x="+"))(RIGHT(E9061,1))),SUBSTITUTE(SUBSTITUTE(SUBSTITUTE(E9061,"m","분 "),"s","초"),"분 +","분+"),"")</f>
        <v/>
      </c>
      <c r="I9061" s="1" t="str">
        <f t="shared" si="141"/>
        <v/>
      </c>
      <c r="K9061" s="1" t="str">
        <f>IFERROR(MATCH(C9061,_xlfn.ANCHORARRAY(whitespace!$C$1),0),"")</f>
        <v/>
      </c>
    </row>
    <row r="9062" spans="1:11" x14ac:dyDescent="0.45">
      <c r="A9062" s="1" t="s">
        <v>26213</v>
      </c>
      <c r="B9062" s="1" t="s">
        <v>16760</v>
      </c>
      <c r="C9062" s="1" t="s">
        <v>16885</v>
      </c>
      <c r="E9062" s="1" t="s">
        <v>16764</v>
      </c>
      <c r="F9062" s="1" t="s">
        <v>24928</v>
      </c>
      <c r="G9062" s="1" t="str">
        <f>IFERROR(VLOOKUP(A9062,Merge!$C$2:$D$6078,2,FALSE),"")</f>
        <v/>
      </c>
      <c r="H9062" s="1" t="str" cm="1">
        <f t="array" ref="H9062">IF(AND(ISNUMBER(FIND(".stages.",C9062)),_xlfn.LAMBDA(_xlpm.x,OR(_xlpm.x="m",_xlpm.x="s",_xlpm.x="+"))(RIGHT(E9062,1))),SUBSTITUTE(SUBSTITUTE(SUBSTITUTE(E9062,"m","분 "),"s","초"),"분 +","분+"),"")</f>
        <v/>
      </c>
      <c r="I9062" s="1" t="str">
        <f t="shared" si="141"/>
        <v/>
      </c>
      <c r="K9062" s="1" t="str">
        <f>IFERROR(MATCH(C9062,_xlfn.ANCHORARRAY(whitespace!$C$1),0),"")</f>
        <v/>
      </c>
    </row>
    <row r="9063" spans="1:11" x14ac:dyDescent="0.45">
      <c r="A9063" s="1" t="s">
        <v>26212</v>
      </c>
      <c r="B9063" s="1" t="s">
        <v>16760</v>
      </c>
      <c r="C9063" s="1" t="s">
        <v>16886</v>
      </c>
      <c r="E9063" s="1" t="s">
        <v>16764</v>
      </c>
      <c r="F9063" s="1" t="s">
        <v>24928</v>
      </c>
      <c r="G9063" s="1" t="str">
        <f>IFERROR(VLOOKUP(A9063,Merge!$C$2:$D$6078,2,FALSE),"")</f>
        <v/>
      </c>
      <c r="H9063" s="1" t="str" cm="1">
        <f t="array" ref="H9063">IF(AND(ISNUMBER(FIND(".stages.",C9063)),_xlfn.LAMBDA(_xlpm.x,OR(_xlpm.x="m",_xlpm.x="s",_xlpm.x="+"))(RIGHT(E9063,1))),SUBSTITUTE(SUBSTITUTE(SUBSTITUTE(E9063,"m","분 "),"s","초"),"분 +","분+"),"")</f>
        <v/>
      </c>
      <c r="I9063" s="1" t="str">
        <f t="shared" si="141"/>
        <v/>
      </c>
      <c r="K9063" s="1" t="str">
        <f>IFERROR(MATCH(C9063,_xlfn.ANCHORARRAY(whitespace!$C$1),0),"")</f>
        <v/>
      </c>
    </row>
    <row r="9064" spans="1:11" x14ac:dyDescent="0.45">
      <c r="A9064" s="1" t="s">
        <v>26211</v>
      </c>
      <c r="B9064" s="1" t="s">
        <v>16760</v>
      </c>
      <c r="C9064" s="1" t="s">
        <v>16887</v>
      </c>
      <c r="E9064" s="1" t="s">
        <v>16764</v>
      </c>
      <c r="F9064" s="1" t="s">
        <v>24928</v>
      </c>
      <c r="G9064" s="1" t="str">
        <f>IFERROR(VLOOKUP(A9064,Merge!$C$2:$D$6078,2,FALSE),"")</f>
        <v/>
      </c>
      <c r="H9064" s="1" t="str" cm="1">
        <f t="array" ref="H9064">IF(AND(ISNUMBER(FIND(".stages.",C9064)),_xlfn.LAMBDA(_xlpm.x,OR(_xlpm.x="m",_xlpm.x="s",_xlpm.x="+"))(RIGHT(E9064,1))),SUBSTITUTE(SUBSTITUTE(SUBSTITUTE(E9064,"m","분 "),"s","초"),"분 +","분+"),"")</f>
        <v/>
      </c>
      <c r="I9064" s="1" t="str">
        <f t="shared" si="141"/>
        <v/>
      </c>
      <c r="K9064" s="1" t="str">
        <f>IFERROR(MATCH(C9064,_xlfn.ANCHORARRAY(whitespace!$C$1),0),"")</f>
        <v/>
      </c>
    </row>
    <row r="9065" spans="1:11" x14ac:dyDescent="0.45">
      <c r="A9065" s="1" t="s">
        <v>26210</v>
      </c>
      <c r="B9065" s="1" t="s">
        <v>16760</v>
      </c>
      <c r="C9065" s="1" t="s">
        <v>16888</v>
      </c>
      <c r="E9065" s="1" t="s">
        <v>16764</v>
      </c>
      <c r="F9065" s="1" t="s">
        <v>24928</v>
      </c>
      <c r="G9065" s="1" t="str">
        <f>IFERROR(VLOOKUP(A9065,Merge!$C$2:$D$6078,2,FALSE),"")</f>
        <v/>
      </c>
      <c r="H9065" s="1" t="str" cm="1">
        <f t="array" ref="H9065">IF(AND(ISNUMBER(FIND(".stages.",C9065)),_xlfn.LAMBDA(_xlpm.x,OR(_xlpm.x="m",_xlpm.x="s",_xlpm.x="+"))(RIGHT(E9065,1))),SUBSTITUTE(SUBSTITUTE(SUBSTITUTE(E9065,"m","분 "),"s","초"),"분 +","분+"),"")</f>
        <v/>
      </c>
      <c r="I9065" s="1" t="str">
        <f t="shared" si="141"/>
        <v/>
      </c>
      <c r="K9065" s="1" t="str">
        <f>IFERROR(MATCH(C9065,_xlfn.ANCHORARRAY(whitespace!$C$1),0),"")</f>
        <v/>
      </c>
    </row>
    <row r="9066" spans="1:11" x14ac:dyDescent="0.45">
      <c r="A9066" s="1" t="s">
        <v>26209</v>
      </c>
      <c r="B9066" s="1" t="s">
        <v>16760</v>
      </c>
      <c r="C9066" s="1" t="s">
        <v>16889</v>
      </c>
      <c r="E9066" s="1" t="s">
        <v>16762</v>
      </c>
      <c r="F9066" s="1" t="s">
        <v>24928</v>
      </c>
      <c r="G9066" s="1" t="str">
        <f>IFERROR(VLOOKUP(A9066,Merge!$C$2:$D$6078,2,FALSE),"")</f>
        <v/>
      </c>
      <c r="H9066" s="1" t="str" cm="1">
        <f t="array" ref="H9066">IF(AND(ISNUMBER(FIND(".stages.",C9066)),_xlfn.LAMBDA(_xlpm.x,OR(_xlpm.x="m",_xlpm.x="s",_xlpm.x="+"))(RIGHT(E9066,1))),SUBSTITUTE(SUBSTITUTE(SUBSTITUTE(E9066,"m","분 "),"s","초"),"분 +","분+"),"")</f>
        <v/>
      </c>
      <c r="I9066" s="1" t="str">
        <f t="shared" si="141"/>
        <v/>
      </c>
      <c r="K9066" s="1" t="str">
        <f>IFERROR(MATCH(C9066,_xlfn.ANCHORARRAY(whitespace!$C$1),0),"")</f>
        <v/>
      </c>
    </row>
    <row r="9067" spans="1:11" x14ac:dyDescent="0.45">
      <c r="A9067" s="1" t="s">
        <v>26208</v>
      </c>
      <c r="B9067" s="1" t="s">
        <v>16760</v>
      </c>
      <c r="C9067" s="1" t="s">
        <v>16890</v>
      </c>
      <c r="E9067" s="1" t="s">
        <v>16764</v>
      </c>
      <c r="F9067" s="1" t="s">
        <v>24928</v>
      </c>
      <c r="G9067" s="1" t="str">
        <f>IFERROR(VLOOKUP(A9067,Merge!$C$2:$D$6078,2,FALSE),"")</f>
        <v/>
      </c>
      <c r="H9067" s="1" t="str" cm="1">
        <f t="array" ref="H9067">IF(AND(ISNUMBER(FIND(".stages.",C9067)),_xlfn.LAMBDA(_xlpm.x,OR(_xlpm.x="m",_xlpm.x="s",_xlpm.x="+"))(RIGHT(E9067,1))),SUBSTITUTE(SUBSTITUTE(SUBSTITUTE(E9067,"m","분 "),"s","초"),"분 +","분+"),"")</f>
        <v/>
      </c>
      <c r="I9067" s="1" t="str">
        <f t="shared" si="141"/>
        <v/>
      </c>
      <c r="K9067" s="1" t="str">
        <f>IFERROR(MATCH(C9067,_xlfn.ANCHORARRAY(whitespace!$C$1),0),"")</f>
        <v/>
      </c>
    </row>
    <row r="9068" spans="1:11" x14ac:dyDescent="0.45">
      <c r="A9068" s="1" t="s">
        <v>26207</v>
      </c>
      <c r="B9068" s="1" t="s">
        <v>16760</v>
      </c>
      <c r="C9068" s="1" t="s">
        <v>16891</v>
      </c>
      <c r="E9068" s="1" t="s">
        <v>16764</v>
      </c>
      <c r="F9068" s="1" t="s">
        <v>24928</v>
      </c>
      <c r="G9068" s="1" t="str">
        <f>IFERROR(VLOOKUP(A9068,Merge!$C$2:$D$6078,2,FALSE),"")</f>
        <v/>
      </c>
      <c r="H9068" s="1" t="str" cm="1">
        <f t="array" ref="H9068">IF(AND(ISNUMBER(FIND(".stages.",C9068)),_xlfn.LAMBDA(_xlpm.x,OR(_xlpm.x="m",_xlpm.x="s",_xlpm.x="+"))(RIGHT(E9068,1))),SUBSTITUTE(SUBSTITUTE(SUBSTITUTE(E9068,"m","분 "),"s","초"),"분 +","분+"),"")</f>
        <v/>
      </c>
      <c r="I9068" s="1" t="str">
        <f t="shared" si="141"/>
        <v/>
      </c>
      <c r="K9068" s="1" t="str">
        <f>IFERROR(MATCH(C9068,_xlfn.ANCHORARRAY(whitespace!$C$1),0),"")</f>
        <v/>
      </c>
    </row>
    <row r="9069" spans="1:11" x14ac:dyDescent="0.45">
      <c r="A9069" s="1" t="s">
        <v>26206</v>
      </c>
      <c r="B9069" s="1" t="s">
        <v>16760</v>
      </c>
      <c r="C9069" s="1" t="s">
        <v>16892</v>
      </c>
      <c r="E9069" s="1" t="s">
        <v>16764</v>
      </c>
      <c r="F9069" s="1" t="s">
        <v>24928</v>
      </c>
      <c r="G9069" s="1" t="str">
        <f>IFERROR(VLOOKUP(A9069,Merge!$C$2:$D$6078,2,FALSE),"")</f>
        <v/>
      </c>
      <c r="H9069" s="1" t="str" cm="1">
        <f t="array" ref="H9069">IF(AND(ISNUMBER(FIND(".stages.",C9069)),_xlfn.LAMBDA(_xlpm.x,OR(_xlpm.x="m",_xlpm.x="s",_xlpm.x="+"))(RIGHT(E9069,1))),SUBSTITUTE(SUBSTITUTE(SUBSTITUTE(E9069,"m","분 "),"s","초"),"분 +","분+"),"")</f>
        <v/>
      </c>
      <c r="I9069" s="1" t="str">
        <f t="shared" si="141"/>
        <v/>
      </c>
      <c r="K9069" s="1" t="str">
        <f>IFERROR(MATCH(C9069,_xlfn.ANCHORARRAY(whitespace!$C$1),0),"")</f>
        <v/>
      </c>
    </row>
    <row r="9070" spans="1:11" x14ac:dyDescent="0.45">
      <c r="A9070" s="1" t="s">
        <v>26205</v>
      </c>
      <c r="B9070" s="1" t="s">
        <v>16760</v>
      </c>
      <c r="C9070" s="1" t="s">
        <v>16893</v>
      </c>
      <c r="E9070" s="1" t="s">
        <v>16764</v>
      </c>
      <c r="F9070" s="1" t="s">
        <v>24928</v>
      </c>
      <c r="G9070" s="1" t="str">
        <f>IFERROR(VLOOKUP(A9070,Merge!$C$2:$D$6078,2,FALSE),"")</f>
        <v/>
      </c>
      <c r="H9070" s="1" t="str" cm="1">
        <f t="array" ref="H9070">IF(AND(ISNUMBER(FIND(".stages.",C9070)),_xlfn.LAMBDA(_xlpm.x,OR(_xlpm.x="m",_xlpm.x="s",_xlpm.x="+"))(RIGHT(E9070,1))),SUBSTITUTE(SUBSTITUTE(SUBSTITUTE(E9070,"m","분 "),"s","초"),"분 +","분+"),"")</f>
        <v/>
      </c>
      <c r="I9070" s="1" t="str">
        <f t="shared" si="141"/>
        <v/>
      </c>
      <c r="K9070" s="1" t="str">
        <f>IFERROR(MATCH(C9070,_xlfn.ANCHORARRAY(whitespace!$C$1),0),"")</f>
        <v/>
      </c>
    </row>
    <row r="9071" spans="1:11" x14ac:dyDescent="0.45">
      <c r="A9071" s="1" t="s">
        <v>26204</v>
      </c>
      <c r="B9071" s="1" t="s">
        <v>16760</v>
      </c>
      <c r="C9071" s="1" t="s">
        <v>16894</v>
      </c>
      <c r="E9071" s="1" t="s">
        <v>16764</v>
      </c>
      <c r="F9071" s="1" t="s">
        <v>24928</v>
      </c>
      <c r="G9071" s="1" t="str">
        <f>IFERROR(VLOOKUP(A9071,Merge!$C$2:$D$6078,2,FALSE),"")</f>
        <v/>
      </c>
      <c r="H9071" s="1" t="str" cm="1">
        <f t="array" ref="H9071">IF(AND(ISNUMBER(FIND(".stages.",C9071)),_xlfn.LAMBDA(_xlpm.x,OR(_xlpm.x="m",_xlpm.x="s",_xlpm.x="+"))(RIGHT(E9071,1))),SUBSTITUTE(SUBSTITUTE(SUBSTITUTE(E9071,"m","분 "),"s","초"),"분 +","분+"),"")</f>
        <v/>
      </c>
      <c r="I9071" s="1" t="str">
        <f t="shared" si="141"/>
        <v/>
      </c>
      <c r="K9071" s="1" t="str">
        <f>IFERROR(MATCH(C9071,_xlfn.ANCHORARRAY(whitespace!$C$1),0),"")</f>
        <v/>
      </c>
    </row>
    <row r="9072" spans="1:11" x14ac:dyDescent="0.45">
      <c r="A9072" s="1" t="s">
        <v>26203</v>
      </c>
      <c r="B9072" s="1" t="s">
        <v>16760</v>
      </c>
      <c r="C9072" s="1" t="s">
        <v>16895</v>
      </c>
      <c r="E9072" s="1" t="s">
        <v>16769</v>
      </c>
      <c r="F9072" s="1" t="s">
        <v>24928</v>
      </c>
      <c r="G9072" s="1" t="str">
        <f>IFERROR(VLOOKUP(A9072,Merge!$C$2:$D$6078,2,FALSE),"")</f>
        <v/>
      </c>
      <c r="H9072" s="1" t="str" cm="1">
        <f t="array" ref="H9072">IF(AND(ISNUMBER(FIND(".stages.",C9072)),_xlfn.LAMBDA(_xlpm.x,OR(_xlpm.x="m",_xlpm.x="s",_xlpm.x="+"))(RIGHT(E9072,1))),SUBSTITUTE(SUBSTITUTE(SUBSTITUTE(E9072,"m","분 "),"s","초"),"분 +","분+"),"")</f>
        <v/>
      </c>
      <c r="I9072" s="1" t="str">
        <f t="shared" si="141"/>
        <v/>
      </c>
      <c r="K9072" s="1" t="str">
        <f>IFERROR(MATCH(C9072,_xlfn.ANCHORARRAY(whitespace!$C$1),0),"")</f>
        <v/>
      </c>
    </row>
    <row r="9073" spans="1:11" x14ac:dyDescent="0.45">
      <c r="A9073" s="1" t="s">
        <v>26202</v>
      </c>
      <c r="B9073" s="1" t="s">
        <v>16760</v>
      </c>
      <c r="C9073" s="1" t="s">
        <v>16896</v>
      </c>
      <c r="E9073" s="1" t="s">
        <v>16764</v>
      </c>
      <c r="F9073" s="1" t="s">
        <v>24928</v>
      </c>
      <c r="G9073" s="1" t="str">
        <f>IFERROR(VLOOKUP(A9073,Merge!$C$2:$D$6078,2,FALSE),"")</f>
        <v/>
      </c>
      <c r="H9073" s="1" t="str" cm="1">
        <f t="array" ref="H9073">IF(AND(ISNUMBER(FIND(".stages.",C9073)),_xlfn.LAMBDA(_xlpm.x,OR(_xlpm.x="m",_xlpm.x="s",_xlpm.x="+"))(RIGHT(E9073,1))),SUBSTITUTE(SUBSTITUTE(SUBSTITUTE(E9073,"m","분 "),"s","초"),"분 +","분+"),"")</f>
        <v/>
      </c>
      <c r="I9073" s="1" t="str">
        <f t="shared" si="141"/>
        <v/>
      </c>
      <c r="K9073" s="1" t="str">
        <f>IFERROR(MATCH(C9073,_xlfn.ANCHORARRAY(whitespace!$C$1),0),"")</f>
        <v/>
      </c>
    </row>
    <row r="9074" spans="1:11" x14ac:dyDescent="0.45">
      <c r="A9074" s="1" t="s">
        <v>26201</v>
      </c>
      <c r="B9074" s="1" t="s">
        <v>16760</v>
      </c>
      <c r="C9074" s="1" t="s">
        <v>16897</v>
      </c>
      <c r="E9074" s="1" t="s">
        <v>16898</v>
      </c>
      <c r="F9074" s="1" t="s">
        <v>24928</v>
      </c>
      <c r="G9074" s="1" t="str">
        <f>IFERROR(VLOOKUP(A9074,Merge!$C$2:$D$6078,2,FALSE),"")</f>
        <v/>
      </c>
      <c r="H9074" s="1" t="str" cm="1">
        <f t="array" ref="H9074">IF(AND(ISNUMBER(FIND(".stages.",C9074)),_xlfn.LAMBDA(_xlpm.x,OR(_xlpm.x="m",_xlpm.x="s",_xlpm.x="+"))(RIGHT(E9074,1))),SUBSTITUTE(SUBSTITUTE(SUBSTITUTE(E9074,"m","분 "),"s","초"),"분 +","분+"),"")</f>
        <v/>
      </c>
      <c r="I9074" s="1" t="str">
        <f t="shared" si="141"/>
        <v/>
      </c>
      <c r="K9074" s="1" t="str">
        <f>IFERROR(MATCH(C9074,_xlfn.ANCHORARRAY(whitespace!$C$1),0),"")</f>
        <v/>
      </c>
    </row>
    <row r="9075" spans="1:11" x14ac:dyDescent="0.45">
      <c r="A9075" s="1" t="s">
        <v>26200</v>
      </c>
      <c r="B9075" s="1" t="s">
        <v>16760</v>
      </c>
      <c r="C9075" s="1" t="s">
        <v>16899</v>
      </c>
      <c r="E9075" s="1" t="s">
        <v>16900</v>
      </c>
      <c r="F9075" s="1" t="s">
        <v>24928</v>
      </c>
      <c r="G9075" s="1" t="str">
        <f>IFERROR(VLOOKUP(A9075,Merge!$C$2:$D$6078,2,FALSE),"")</f>
        <v/>
      </c>
      <c r="H9075" s="1" t="str" cm="1">
        <f t="array" ref="H9075">IF(AND(ISNUMBER(FIND(".stages.",C9075)),_xlfn.LAMBDA(_xlpm.x,OR(_xlpm.x="m",_xlpm.x="s",_xlpm.x="+"))(RIGHT(E9075,1))),SUBSTITUTE(SUBSTITUTE(SUBSTITUTE(E9075,"m","분 "),"s","초"),"분 +","분+"),"")</f>
        <v/>
      </c>
      <c r="I9075" s="1" t="str">
        <f t="shared" si="141"/>
        <v/>
      </c>
      <c r="K9075" s="1" t="str">
        <f>IFERROR(MATCH(C9075,_xlfn.ANCHORARRAY(whitespace!$C$1),0),"")</f>
        <v/>
      </c>
    </row>
    <row r="9076" spans="1:11" x14ac:dyDescent="0.45">
      <c r="A9076" s="1" t="s">
        <v>26199</v>
      </c>
      <c r="B9076" s="1" t="s">
        <v>16760</v>
      </c>
      <c r="C9076" s="1" t="s">
        <v>16901</v>
      </c>
      <c r="E9076" s="1" t="s">
        <v>16762</v>
      </c>
      <c r="F9076" s="1" t="s">
        <v>24928</v>
      </c>
      <c r="G9076" s="1" t="str">
        <f>IFERROR(VLOOKUP(A9076,Merge!$C$2:$D$6078,2,FALSE),"")</f>
        <v/>
      </c>
      <c r="H9076" s="1" t="str" cm="1">
        <f t="array" ref="H9076">IF(AND(ISNUMBER(FIND(".stages.",C9076)),_xlfn.LAMBDA(_xlpm.x,OR(_xlpm.x="m",_xlpm.x="s",_xlpm.x="+"))(RIGHT(E9076,1))),SUBSTITUTE(SUBSTITUTE(SUBSTITUTE(E9076,"m","분 "),"s","초"),"분 +","분+"),"")</f>
        <v/>
      </c>
      <c r="I9076" s="1" t="str">
        <f t="shared" si="141"/>
        <v/>
      </c>
      <c r="K9076" s="1" t="str">
        <f>IFERROR(MATCH(C9076,_xlfn.ANCHORARRAY(whitespace!$C$1),0),"")</f>
        <v/>
      </c>
    </row>
    <row r="9077" spans="1:11" x14ac:dyDescent="0.45">
      <c r="A9077" s="1" t="s">
        <v>26198</v>
      </c>
      <c r="B9077" s="1" t="s">
        <v>16760</v>
      </c>
      <c r="C9077" s="1" t="s">
        <v>16902</v>
      </c>
      <c r="E9077" s="1" t="s">
        <v>16764</v>
      </c>
      <c r="F9077" s="1" t="s">
        <v>24928</v>
      </c>
      <c r="G9077" s="1" t="str">
        <f>IFERROR(VLOOKUP(A9077,Merge!$C$2:$D$6078,2,FALSE),"")</f>
        <v/>
      </c>
      <c r="H9077" s="1" t="str" cm="1">
        <f t="array" ref="H9077">IF(AND(ISNUMBER(FIND(".stages.",C9077)),_xlfn.LAMBDA(_xlpm.x,OR(_xlpm.x="m",_xlpm.x="s",_xlpm.x="+"))(RIGHT(E9077,1))),SUBSTITUTE(SUBSTITUTE(SUBSTITUTE(E9077,"m","분 "),"s","초"),"분 +","분+"),"")</f>
        <v/>
      </c>
      <c r="I9077" s="1" t="str">
        <f t="shared" si="141"/>
        <v/>
      </c>
      <c r="K9077" s="1" t="str">
        <f>IFERROR(MATCH(C9077,_xlfn.ANCHORARRAY(whitespace!$C$1),0),"")</f>
        <v/>
      </c>
    </row>
    <row r="9078" spans="1:11" x14ac:dyDescent="0.45">
      <c r="A9078" s="1" t="s">
        <v>26197</v>
      </c>
      <c r="B9078" s="1" t="s">
        <v>16760</v>
      </c>
      <c r="C9078" s="1" t="s">
        <v>16903</v>
      </c>
      <c r="E9078" s="1" t="s">
        <v>16764</v>
      </c>
      <c r="F9078" s="1" t="s">
        <v>24928</v>
      </c>
      <c r="G9078" s="1" t="str">
        <f>IFERROR(VLOOKUP(A9078,Merge!$C$2:$D$6078,2,FALSE),"")</f>
        <v/>
      </c>
      <c r="H9078" s="1" t="str" cm="1">
        <f t="array" ref="H9078">IF(AND(ISNUMBER(FIND(".stages.",C9078)),_xlfn.LAMBDA(_xlpm.x,OR(_xlpm.x="m",_xlpm.x="s",_xlpm.x="+"))(RIGHT(E9078,1))),SUBSTITUTE(SUBSTITUTE(SUBSTITUTE(E9078,"m","분 "),"s","초"),"분 +","분+"),"")</f>
        <v/>
      </c>
      <c r="I9078" s="1" t="str">
        <f t="shared" si="141"/>
        <v/>
      </c>
      <c r="K9078" s="1" t="str">
        <f>IFERROR(MATCH(C9078,_xlfn.ANCHORARRAY(whitespace!$C$1),0),"")</f>
        <v/>
      </c>
    </row>
    <row r="9079" spans="1:11" x14ac:dyDescent="0.45">
      <c r="A9079" s="1" t="s">
        <v>26196</v>
      </c>
      <c r="B9079" s="1" t="s">
        <v>16760</v>
      </c>
      <c r="C9079" s="1" t="s">
        <v>16904</v>
      </c>
      <c r="E9079" s="1" t="s">
        <v>16764</v>
      </c>
      <c r="F9079" s="1" t="s">
        <v>24928</v>
      </c>
      <c r="G9079" s="1" t="str">
        <f>IFERROR(VLOOKUP(A9079,Merge!$C$2:$D$6078,2,FALSE),"")</f>
        <v/>
      </c>
      <c r="H9079" s="1" t="str" cm="1">
        <f t="array" ref="H9079">IF(AND(ISNUMBER(FIND(".stages.",C9079)),_xlfn.LAMBDA(_xlpm.x,OR(_xlpm.x="m",_xlpm.x="s",_xlpm.x="+"))(RIGHT(E9079,1))),SUBSTITUTE(SUBSTITUTE(SUBSTITUTE(E9079,"m","분 "),"s","초"),"분 +","분+"),"")</f>
        <v/>
      </c>
      <c r="I9079" s="1" t="str">
        <f t="shared" si="141"/>
        <v/>
      </c>
      <c r="K9079" s="1" t="str">
        <f>IFERROR(MATCH(C9079,_xlfn.ANCHORARRAY(whitespace!$C$1),0),"")</f>
        <v/>
      </c>
    </row>
    <row r="9080" spans="1:11" x14ac:dyDescent="0.45">
      <c r="A9080" s="1" t="s">
        <v>26195</v>
      </c>
      <c r="B9080" s="1" t="s">
        <v>16760</v>
      </c>
      <c r="C9080" s="1" t="s">
        <v>16905</v>
      </c>
      <c r="E9080" s="1" t="s">
        <v>16764</v>
      </c>
      <c r="F9080" s="1" t="s">
        <v>24928</v>
      </c>
      <c r="G9080" s="1" t="str">
        <f>IFERROR(VLOOKUP(A9080,Merge!$C$2:$D$6078,2,FALSE),"")</f>
        <v/>
      </c>
      <c r="H9080" s="1" t="str" cm="1">
        <f t="array" ref="H9080">IF(AND(ISNUMBER(FIND(".stages.",C9080)),_xlfn.LAMBDA(_xlpm.x,OR(_xlpm.x="m",_xlpm.x="s",_xlpm.x="+"))(RIGHT(E9080,1))),SUBSTITUTE(SUBSTITUTE(SUBSTITUTE(E9080,"m","분 "),"s","초"),"분 +","분+"),"")</f>
        <v/>
      </c>
      <c r="I9080" s="1" t="str">
        <f t="shared" si="141"/>
        <v/>
      </c>
      <c r="K9080" s="1" t="str">
        <f>IFERROR(MATCH(C9080,_xlfn.ANCHORARRAY(whitespace!$C$1),0),"")</f>
        <v/>
      </c>
    </row>
    <row r="9081" spans="1:11" x14ac:dyDescent="0.45">
      <c r="A9081" s="1" t="s">
        <v>26194</v>
      </c>
      <c r="B9081" s="1" t="s">
        <v>16760</v>
      </c>
      <c r="C9081" s="1" t="s">
        <v>16906</v>
      </c>
      <c r="E9081" s="1" t="s">
        <v>16764</v>
      </c>
      <c r="F9081" s="1" t="s">
        <v>24928</v>
      </c>
      <c r="G9081" s="1" t="str">
        <f>IFERROR(VLOOKUP(A9081,Merge!$C$2:$D$6078,2,FALSE),"")</f>
        <v/>
      </c>
      <c r="H9081" s="1" t="str" cm="1">
        <f t="array" ref="H9081">IF(AND(ISNUMBER(FIND(".stages.",C9081)),_xlfn.LAMBDA(_xlpm.x,OR(_xlpm.x="m",_xlpm.x="s",_xlpm.x="+"))(RIGHT(E9081,1))),SUBSTITUTE(SUBSTITUTE(SUBSTITUTE(E9081,"m","분 "),"s","초"),"분 +","분+"),"")</f>
        <v/>
      </c>
      <c r="I9081" s="1" t="str">
        <f t="shared" si="141"/>
        <v/>
      </c>
      <c r="K9081" s="1" t="str">
        <f>IFERROR(MATCH(C9081,_xlfn.ANCHORARRAY(whitespace!$C$1),0),"")</f>
        <v/>
      </c>
    </row>
    <row r="9082" spans="1:11" x14ac:dyDescent="0.45">
      <c r="A9082" s="1" t="s">
        <v>26193</v>
      </c>
      <c r="B9082" s="1" t="s">
        <v>16760</v>
      </c>
      <c r="C9082" s="1" t="s">
        <v>16907</v>
      </c>
      <c r="E9082" s="1" t="s">
        <v>16764</v>
      </c>
      <c r="F9082" s="1" t="s">
        <v>24928</v>
      </c>
      <c r="G9082" s="1" t="str">
        <f>IFERROR(VLOOKUP(A9082,Merge!$C$2:$D$6078,2,FALSE),"")</f>
        <v/>
      </c>
      <c r="H9082" s="1" t="str" cm="1">
        <f t="array" ref="H9082">IF(AND(ISNUMBER(FIND(".stages.",C9082)),_xlfn.LAMBDA(_xlpm.x,OR(_xlpm.x="m",_xlpm.x="s",_xlpm.x="+"))(RIGHT(E9082,1))),SUBSTITUTE(SUBSTITUTE(SUBSTITUTE(E9082,"m","분 "),"s","초"),"분 +","분+"),"")</f>
        <v/>
      </c>
      <c r="I9082" s="1" t="str">
        <f t="shared" si="141"/>
        <v/>
      </c>
      <c r="K9082" s="1" t="str">
        <f>IFERROR(MATCH(C9082,_xlfn.ANCHORARRAY(whitespace!$C$1),0),"")</f>
        <v/>
      </c>
    </row>
    <row r="9083" spans="1:11" x14ac:dyDescent="0.45">
      <c r="A9083" s="1" t="s">
        <v>26192</v>
      </c>
      <c r="B9083" s="1" t="s">
        <v>16760</v>
      </c>
      <c r="C9083" s="1" t="s">
        <v>16908</v>
      </c>
      <c r="E9083" s="1" t="s">
        <v>16764</v>
      </c>
      <c r="F9083" s="1" t="s">
        <v>24928</v>
      </c>
      <c r="G9083" s="1" t="str">
        <f>IFERROR(VLOOKUP(A9083,Merge!$C$2:$D$6078,2,FALSE),"")</f>
        <v/>
      </c>
      <c r="H9083" s="1" t="str" cm="1">
        <f t="array" ref="H9083">IF(AND(ISNUMBER(FIND(".stages.",C9083)),_xlfn.LAMBDA(_xlpm.x,OR(_xlpm.x="m",_xlpm.x="s",_xlpm.x="+"))(RIGHT(E9083,1))),SUBSTITUTE(SUBSTITUTE(SUBSTITUTE(E9083,"m","분 "),"s","초"),"분 +","분+"),"")</f>
        <v/>
      </c>
      <c r="I9083" s="1" t="str">
        <f t="shared" si="141"/>
        <v/>
      </c>
      <c r="K9083" s="1" t="str">
        <f>IFERROR(MATCH(C9083,_xlfn.ANCHORARRAY(whitespace!$C$1),0),"")</f>
        <v/>
      </c>
    </row>
    <row r="9084" spans="1:11" x14ac:dyDescent="0.45">
      <c r="A9084" s="1" t="s">
        <v>26191</v>
      </c>
      <c r="B9084" s="1" t="s">
        <v>16760</v>
      </c>
      <c r="C9084" s="1" t="s">
        <v>16909</v>
      </c>
      <c r="E9084" s="1" t="s">
        <v>16764</v>
      </c>
      <c r="F9084" s="1" t="s">
        <v>24928</v>
      </c>
      <c r="G9084" s="1" t="str">
        <f>IFERROR(VLOOKUP(A9084,Merge!$C$2:$D$6078,2,FALSE),"")</f>
        <v/>
      </c>
      <c r="H9084" s="1" t="str" cm="1">
        <f t="array" ref="H9084">IF(AND(ISNUMBER(FIND(".stages.",C9084)),_xlfn.LAMBDA(_xlpm.x,OR(_xlpm.x="m",_xlpm.x="s",_xlpm.x="+"))(RIGHT(E9084,1))),SUBSTITUTE(SUBSTITUTE(SUBSTITUTE(E9084,"m","분 "),"s","초"),"분 +","분+"),"")</f>
        <v/>
      </c>
      <c r="I9084" s="1" t="str">
        <f t="shared" si="141"/>
        <v/>
      </c>
      <c r="K9084" s="1" t="str">
        <f>IFERROR(MATCH(C9084,_xlfn.ANCHORARRAY(whitespace!$C$1),0),"")</f>
        <v/>
      </c>
    </row>
    <row r="9085" spans="1:11" x14ac:dyDescent="0.45">
      <c r="A9085" s="1" t="s">
        <v>26190</v>
      </c>
      <c r="B9085" s="1" t="s">
        <v>16760</v>
      </c>
      <c r="C9085" s="1" t="s">
        <v>16910</v>
      </c>
      <c r="E9085" s="1" t="s">
        <v>16764</v>
      </c>
      <c r="F9085" s="1" t="s">
        <v>24928</v>
      </c>
      <c r="G9085" s="1" t="str">
        <f>IFERROR(VLOOKUP(A9085,Merge!$C$2:$D$6078,2,FALSE),"")</f>
        <v/>
      </c>
      <c r="H9085" s="1" t="str" cm="1">
        <f t="array" ref="H9085">IF(AND(ISNUMBER(FIND(".stages.",C9085)),_xlfn.LAMBDA(_xlpm.x,OR(_xlpm.x="m",_xlpm.x="s",_xlpm.x="+"))(RIGHT(E9085,1))),SUBSTITUTE(SUBSTITUTE(SUBSTITUTE(E9085,"m","분 "),"s","초"),"분 +","분+"),"")</f>
        <v/>
      </c>
      <c r="I9085" s="1" t="str">
        <f t="shared" si="141"/>
        <v/>
      </c>
      <c r="K9085" s="1" t="str">
        <f>IFERROR(MATCH(C9085,_xlfn.ANCHORARRAY(whitespace!$C$1),0),"")</f>
        <v/>
      </c>
    </row>
    <row r="9086" spans="1:11" x14ac:dyDescent="0.45">
      <c r="A9086" s="1" t="s">
        <v>26189</v>
      </c>
      <c r="B9086" s="1" t="s">
        <v>16760</v>
      </c>
      <c r="C9086" s="1" t="s">
        <v>16911</v>
      </c>
      <c r="E9086" s="1" t="s">
        <v>16764</v>
      </c>
      <c r="F9086" s="1" t="s">
        <v>24928</v>
      </c>
      <c r="G9086" s="1" t="str">
        <f>IFERROR(VLOOKUP(A9086,Merge!$C$2:$D$6078,2,FALSE),"")</f>
        <v/>
      </c>
      <c r="H9086" s="1" t="str" cm="1">
        <f t="array" ref="H9086">IF(AND(ISNUMBER(FIND(".stages.",C9086)),_xlfn.LAMBDA(_xlpm.x,OR(_xlpm.x="m",_xlpm.x="s",_xlpm.x="+"))(RIGHT(E9086,1))),SUBSTITUTE(SUBSTITUTE(SUBSTITUTE(E9086,"m","분 "),"s","초"),"분 +","분+"),"")</f>
        <v/>
      </c>
      <c r="I9086" s="1" t="str">
        <f t="shared" si="141"/>
        <v/>
      </c>
      <c r="K9086" s="1" t="str">
        <f>IFERROR(MATCH(C9086,_xlfn.ANCHORARRAY(whitespace!$C$1),0),"")</f>
        <v/>
      </c>
    </row>
    <row r="9087" spans="1:11" x14ac:dyDescent="0.45">
      <c r="A9087" s="1" t="s">
        <v>26188</v>
      </c>
      <c r="B9087" s="1" t="s">
        <v>16760</v>
      </c>
      <c r="C9087" s="1" t="s">
        <v>16912</v>
      </c>
      <c r="E9087" s="1" t="s">
        <v>16764</v>
      </c>
      <c r="F9087" s="1" t="s">
        <v>24928</v>
      </c>
      <c r="G9087" s="1" t="str">
        <f>IFERROR(VLOOKUP(A9087,Merge!$C$2:$D$6078,2,FALSE),"")</f>
        <v/>
      </c>
      <c r="H9087" s="1" t="str" cm="1">
        <f t="array" ref="H9087">IF(AND(ISNUMBER(FIND(".stages.",C9087)),_xlfn.LAMBDA(_xlpm.x,OR(_xlpm.x="m",_xlpm.x="s",_xlpm.x="+"))(RIGHT(E9087,1))),SUBSTITUTE(SUBSTITUTE(SUBSTITUTE(E9087,"m","분 "),"s","초"),"분 +","분+"),"")</f>
        <v/>
      </c>
      <c r="I9087" s="1" t="str">
        <f t="shared" si="141"/>
        <v/>
      </c>
      <c r="K9087" s="1" t="str">
        <f>IFERROR(MATCH(C9087,_xlfn.ANCHORARRAY(whitespace!$C$1),0),"")</f>
        <v/>
      </c>
    </row>
    <row r="9088" spans="1:11" x14ac:dyDescent="0.45">
      <c r="A9088" s="1" t="s">
        <v>26187</v>
      </c>
      <c r="B9088" s="1" t="s">
        <v>16760</v>
      </c>
      <c r="C9088" s="1" t="s">
        <v>16913</v>
      </c>
      <c r="E9088" s="1" t="s">
        <v>16769</v>
      </c>
      <c r="F9088" s="1" t="s">
        <v>24928</v>
      </c>
      <c r="G9088" s="1" t="str">
        <f>IFERROR(VLOOKUP(A9088,Merge!$C$2:$D$6078,2,FALSE),"")</f>
        <v/>
      </c>
      <c r="H9088" s="1" t="str" cm="1">
        <f t="array" ref="H9088">IF(AND(ISNUMBER(FIND(".stages.",C9088)),_xlfn.LAMBDA(_xlpm.x,OR(_xlpm.x="m",_xlpm.x="s",_xlpm.x="+"))(RIGHT(E9088,1))),SUBSTITUTE(SUBSTITUTE(SUBSTITUTE(E9088,"m","분 "),"s","초"),"분 +","분+"),"")</f>
        <v/>
      </c>
      <c r="I9088" s="1" t="str">
        <f t="shared" si="141"/>
        <v/>
      </c>
      <c r="K9088" s="1" t="str">
        <f>IFERROR(MATCH(C9088,_xlfn.ANCHORARRAY(whitespace!$C$1),0),"")</f>
        <v/>
      </c>
    </row>
    <row r="9089" spans="1:11" x14ac:dyDescent="0.45">
      <c r="A9089" s="1" t="s">
        <v>26186</v>
      </c>
      <c r="B9089" s="1" t="s">
        <v>16760</v>
      </c>
      <c r="C9089" s="1" t="s">
        <v>16914</v>
      </c>
      <c r="E9089" s="1" t="s">
        <v>16769</v>
      </c>
      <c r="F9089" s="1" t="s">
        <v>24928</v>
      </c>
      <c r="G9089" s="1" t="str">
        <f>IFERROR(VLOOKUP(A9089,Merge!$C$2:$D$6078,2,FALSE),"")</f>
        <v/>
      </c>
      <c r="H9089" s="1" t="str" cm="1">
        <f t="array" ref="H9089">IF(AND(ISNUMBER(FIND(".stages.",C9089)),_xlfn.LAMBDA(_xlpm.x,OR(_xlpm.x="m",_xlpm.x="s",_xlpm.x="+"))(RIGHT(E9089,1))),SUBSTITUTE(SUBSTITUTE(SUBSTITUTE(E9089,"m","분 "),"s","초"),"분 +","분+"),"")</f>
        <v/>
      </c>
      <c r="I9089" s="1" t="str">
        <f t="shared" si="141"/>
        <v/>
      </c>
      <c r="K9089" s="1" t="str">
        <f>IFERROR(MATCH(C9089,_xlfn.ANCHORARRAY(whitespace!$C$1),0),"")</f>
        <v/>
      </c>
    </row>
    <row r="9090" spans="1:11" x14ac:dyDescent="0.45">
      <c r="A9090" s="1" t="s">
        <v>26185</v>
      </c>
      <c r="B9090" s="1" t="s">
        <v>16760</v>
      </c>
      <c r="C9090" s="1" t="s">
        <v>16915</v>
      </c>
      <c r="E9090" s="1" t="s">
        <v>16762</v>
      </c>
      <c r="F9090" s="1" t="s">
        <v>24928</v>
      </c>
      <c r="G9090" s="1" t="str">
        <f>IFERROR(VLOOKUP(A9090,Merge!$C$2:$D$6078,2,FALSE),"")</f>
        <v/>
      </c>
      <c r="H9090" s="1" t="str" cm="1">
        <f t="array" ref="H9090">IF(AND(ISNUMBER(FIND(".stages.",C9090)),_xlfn.LAMBDA(_xlpm.x,OR(_xlpm.x="m",_xlpm.x="s",_xlpm.x="+"))(RIGHT(E9090,1))),SUBSTITUTE(SUBSTITUTE(SUBSTITUTE(E9090,"m","분 "),"s","초"),"분 +","분+"),"")</f>
        <v/>
      </c>
      <c r="I9090" s="1" t="str">
        <f t="shared" si="141"/>
        <v/>
      </c>
      <c r="K9090" s="1" t="str">
        <f>IFERROR(MATCH(C9090,_xlfn.ANCHORARRAY(whitespace!$C$1),0),"")</f>
        <v/>
      </c>
    </row>
    <row r="9091" spans="1:11" x14ac:dyDescent="0.45">
      <c r="A9091" s="1" t="s">
        <v>26184</v>
      </c>
      <c r="B9091" s="1" t="s">
        <v>16760</v>
      </c>
      <c r="C9091" s="1" t="s">
        <v>16916</v>
      </c>
      <c r="E9091" s="1" t="s">
        <v>16764</v>
      </c>
      <c r="F9091" s="1" t="s">
        <v>24928</v>
      </c>
      <c r="G9091" s="1" t="str">
        <f>IFERROR(VLOOKUP(A9091,Merge!$C$2:$D$6078,2,FALSE),"")</f>
        <v/>
      </c>
      <c r="H9091" s="1" t="str" cm="1">
        <f t="array" ref="H9091">IF(AND(ISNUMBER(FIND(".stages.",C9091)),_xlfn.LAMBDA(_xlpm.x,OR(_xlpm.x="m",_xlpm.x="s",_xlpm.x="+"))(RIGHT(E9091,1))),SUBSTITUTE(SUBSTITUTE(SUBSTITUTE(E9091,"m","분 "),"s","초"),"분 +","분+"),"")</f>
        <v/>
      </c>
      <c r="I9091" s="1" t="str">
        <f t="shared" ref="I9091:I9154" si="142">IF(H9091="",G9091,H9091)</f>
        <v/>
      </c>
      <c r="K9091" s="1" t="str">
        <f>IFERROR(MATCH(C9091,_xlfn.ANCHORARRAY(whitespace!$C$1),0),"")</f>
        <v/>
      </c>
    </row>
    <row r="9092" spans="1:11" x14ac:dyDescent="0.45">
      <c r="A9092" s="1" t="s">
        <v>26183</v>
      </c>
      <c r="B9092" s="1" t="s">
        <v>16760</v>
      </c>
      <c r="C9092" s="1" t="s">
        <v>16917</v>
      </c>
      <c r="E9092" s="1" t="s">
        <v>16769</v>
      </c>
      <c r="F9092" s="1" t="s">
        <v>24928</v>
      </c>
      <c r="G9092" s="1" t="str">
        <f>IFERROR(VLOOKUP(A9092,Merge!$C$2:$D$6078,2,FALSE),"")</f>
        <v/>
      </c>
      <c r="H9092" s="1" t="str" cm="1">
        <f t="array" ref="H9092">IF(AND(ISNUMBER(FIND(".stages.",C9092)),_xlfn.LAMBDA(_xlpm.x,OR(_xlpm.x="m",_xlpm.x="s",_xlpm.x="+"))(RIGHT(E9092,1))),SUBSTITUTE(SUBSTITUTE(SUBSTITUTE(E9092,"m","분 "),"s","초"),"분 +","분+"),"")</f>
        <v/>
      </c>
      <c r="I9092" s="1" t="str">
        <f t="shared" si="142"/>
        <v/>
      </c>
      <c r="K9092" s="1" t="str">
        <f>IFERROR(MATCH(C9092,_xlfn.ANCHORARRAY(whitespace!$C$1),0),"")</f>
        <v/>
      </c>
    </row>
    <row r="9093" spans="1:11" x14ac:dyDescent="0.45">
      <c r="A9093" s="1" t="s">
        <v>26182</v>
      </c>
      <c r="B9093" s="1" t="s">
        <v>16760</v>
      </c>
      <c r="C9093" s="1" t="s">
        <v>16918</v>
      </c>
      <c r="E9093" s="1" t="s">
        <v>16764</v>
      </c>
      <c r="F9093" s="1" t="s">
        <v>24928</v>
      </c>
      <c r="G9093" s="1" t="str">
        <f>IFERROR(VLOOKUP(A9093,Merge!$C$2:$D$6078,2,FALSE),"")</f>
        <v/>
      </c>
      <c r="H9093" s="1" t="str" cm="1">
        <f t="array" ref="H9093">IF(AND(ISNUMBER(FIND(".stages.",C9093)),_xlfn.LAMBDA(_xlpm.x,OR(_xlpm.x="m",_xlpm.x="s",_xlpm.x="+"))(RIGHT(E9093,1))),SUBSTITUTE(SUBSTITUTE(SUBSTITUTE(E9093,"m","분 "),"s","초"),"분 +","분+"),"")</f>
        <v/>
      </c>
      <c r="I9093" s="1" t="str">
        <f t="shared" si="142"/>
        <v/>
      </c>
      <c r="K9093" s="1" t="str">
        <f>IFERROR(MATCH(C9093,_xlfn.ANCHORARRAY(whitespace!$C$1),0),"")</f>
        <v/>
      </c>
    </row>
    <row r="9094" spans="1:11" x14ac:dyDescent="0.45">
      <c r="A9094" s="1" t="s">
        <v>26181</v>
      </c>
      <c r="B9094" s="1" t="s">
        <v>16760</v>
      </c>
      <c r="C9094" s="1" t="s">
        <v>16919</v>
      </c>
      <c r="E9094" s="1" t="s">
        <v>16764</v>
      </c>
      <c r="F9094" s="1" t="s">
        <v>24928</v>
      </c>
      <c r="G9094" s="1" t="str">
        <f>IFERROR(VLOOKUP(A9094,Merge!$C$2:$D$6078,2,FALSE),"")</f>
        <v/>
      </c>
      <c r="H9094" s="1" t="str" cm="1">
        <f t="array" ref="H9094">IF(AND(ISNUMBER(FIND(".stages.",C9094)),_xlfn.LAMBDA(_xlpm.x,OR(_xlpm.x="m",_xlpm.x="s",_xlpm.x="+"))(RIGHT(E9094,1))),SUBSTITUTE(SUBSTITUTE(SUBSTITUTE(E9094,"m","분 "),"s","초"),"분 +","분+"),"")</f>
        <v/>
      </c>
      <c r="I9094" s="1" t="str">
        <f t="shared" si="142"/>
        <v/>
      </c>
      <c r="K9094" s="1" t="str">
        <f>IFERROR(MATCH(C9094,_xlfn.ANCHORARRAY(whitespace!$C$1),0),"")</f>
        <v/>
      </c>
    </row>
    <row r="9095" spans="1:11" x14ac:dyDescent="0.45">
      <c r="A9095" s="1" t="s">
        <v>26180</v>
      </c>
      <c r="B9095" s="1" t="s">
        <v>16760</v>
      </c>
      <c r="C9095" s="1" t="s">
        <v>16920</v>
      </c>
      <c r="E9095" s="1" t="s">
        <v>16764</v>
      </c>
      <c r="F9095" s="1" t="s">
        <v>24928</v>
      </c>
      <c r="G9095" s="1" t="str">
        <f>IFERROR(VLOOKUP(A9095,Merge!$C$2:$D$6078,2,FALSE),"")</f>
        <v/>
      </c>
      <c r="H9095" s="1" t="str" cm="1">
        <f t="array" ref="H9095">IF(AND(ISNUMBER(FIND(".stages.",C9095)),_xlfn.LAMBDA(_xlpm.x,OR(_xlpm.x="m",_xlpm.x="s",_xlpm.x="+"))(RIGHT(E9095,1))),SUBSTITUTE(SUBSTITUTE(SUBSTITUTE(E9095,"m","분 "),"s","초"),"분 +","분+"),"")</f>
        <v/>
      </c>
      <c r="I9095" s="1" t="str">
        <f t="shared" si="142"/>
        <v/>
      </c>
      <c r="K9095" s="1" t="str">
        <f>IFERROR(MATCH(C9095,_xlfn.ANCHORARRAY(whitespace!$C$1),0),"")</f>
        <v/>
      </c>
    </row>
    <row r="9096" spans="1:11" x14ac:dyDescent="0.45">
      <c r="A9096" s="1" t="s">
        <v>26179</v>
      </c>
      <c r="B9096" s="1" t="s">
        <v>16760</v>
      </c>
      <c r="C9096" s="1" t="s">
        <v>16921</v>
      </c>
      <c r="E9096" s="1" t="s">
        <v>16764</v>
      </c>
      <c r="F9096" s="1" t="s">
        <v>24928</v>
      </c>
      <c r="G9096" s="1" t="str">
        <f>IFERROR(VLOOKUP(A9096,Merge!$C$2:$D$6078,2,FALSE),"")</f>
        <v/>
      </c>
      <c r="H9096" s="1" t="str" cm="1">
        <f t="array" ref="H9096">IF(AND(ISNUMBER(FIND(".stages.",C9096)),_xlfn.LAMBDA(_xlpm.x,OR(_xlpm.x="m",_xlpm.x="s",_xlpm.x="+"))(RIGHT(E9096,1))),SUBSTITUTE(SUBSTITUTE(SUBSTITUTE(E9096,"m","분 "),"s","초"),"분 +","분+"),"")</f>
        <v/>
      </c>
      <c r="I9096" s="1" t="str">
        <f t="shared" si="142"/>
        <v/>
      </c>
      <c r="K9096" s="1" t="str">
        <f>IFERROR(MATCH(C9096,_xlfn.ANCHORARRAY(whitespace!$C$1),0),"")</f>
        <v/>
      </c>
    </row>
    <row r="9097" spans="1:11" x14ac:dyDescent="0.45">
      <c r="A9097" s="1" t="s">
        <v>26178</v>
      </c>
      <c r="B9097" s="1" t="s">
        <v>16760</v>
      </c>
      <c r="C9097" s="1" t="s">
        <v>16922</v>
      </c>
      <c r="E9097" s="1" t="s">
        <v>16764</v>
      </c>
      <c r="F9097" s="1" t="s">
        <v>24928</v>
      </c>
      <c r="G9097" s="1" t="str">
        <f>IFERROR(VLOOKUP(A9097,Merge!$C$2:$D$6078,2,FALSE),"")</f>
        <v/>
      </c>
      <c r="H9097" s="1" t="str" cm="1">
        <f t="array" ref="H9097">IF(AND(ISNUMBER(FIND(".stages.",C9097)),_xlfn.LAMBDA(_xlpm.x,OR(_xlpm.x="m",_xlpm.x="s",_xlpm.x="+"))(RIGHT(E9097,1))),SUBSTITUTE(SUBSTITUTE(SUBSTITUTE(E9097,"m","분 "),"s","초"),"분 +","분+"),"")</f>
        <v/>
      </c>
      <c r="I9097" s="1" t="str">
        <f t="shared" si="142"/>
        <v/>
      </c>
      <c r="K9097" s="1" t="str">
        <f>IFERROR(MATCH(C9097,_xlfn.ANCHORARRAY(whitespace!$C$1),0),"")</f>
        <v/>
      </c>
    </row>
    <row r="9098" spans="1:11" x14ac:dyDescent="0.45">
      <c r="A9098" s="1" t="s">
        <v>26177</v>
      </c>
      <c r="B9098" s="1" t="s">
        <v>16760</v>
      </c>
      <c r="C9098" s="1" t="s">
        <v>16923</v>
      </c>
      <c r="E9098" s="1" t="s">
        <v>16764</v>
      </c>
      <c r="F9098" s="1" t="s">
        <v>24928</v>
      </c>
      <c r="G9098" s="1" t="str">
        <f>IFERROR(VLOOKUP(A9098,Merge!$C$2:$D$6078,2,FALSE),"")</f>
        <v/>
      </c>
      <c r="H9098" s="1" t="str" cm="1">
        <f t="array" ref="H9098">IF(AND(ISNUMBER(FIND(".stages.",C9098)),_xlfn.LAMBDA(_xlpm.x,OR(_xlpm.x="m",_xlpm.x="s",_xlpm.x="+"))(RIGHT(E9098,1))),SUBSTITUTE(SUBSTITUTE(SUBSTITUTE(E9098,"m","분 "),"s","초"),"분 +","분+"),"")</f>
        <v/>
      </c>
      <c r="I9098" s="1" t="str">
        <f t="shared" si="142"/>
        <v/>
      </c>
      <c r="K9098" s="1" t="str">
        <f>IFERROR(MATCH(C9098,_xlfn.ANCHORARRAY(whitespace!$C$1),0),"")</f>
        <v/>
      </c>
    </row>
    <row r="9099" spans="1:11" x14ac:dyDescent="0.45">
      <c r="A9099" s="1" t="s">
        <v>26176</v>
      </c>
      <c r="B9099" s="1" t="s">
        <v>16760</v>
      </c>
      <c r="C9099" s="1" t="s">
        <v>16924</v>
      </c>
      <c r="E9099" s="1" t="s">
        <v>16764</v>
      </c>
      <c r="G9099" s="1" t="str">
        <f>IFERROR(VLOOKUP(A9099,Merge!$C$2:$D$6078,2,FALSE),"")</f>
        <v/>
      </c>
      <c r="H9099" s="1" t="str" cm="1">
        <f t="array" ref="H9099">IF(AND(ISNUMBER(FIND(".stages.",C9099)),_xlfn.LAMBDA(_xlpm.x,OR(_xlpm.x="m",_xlpm.x="s",_xlpm.x="+"))(RIGHT(E9099,1))),SUBSTITUTE(SUBSTITUTE(SUBSTITUTE(E9099,"m","분 "),"s","초"),"분 +","분+"),"")</f>
        <v/>
      </c>
      <c r="I9099" s="1" t="str">
        <f t="shared" si="142"/>
        <v/>
      </c>
      <c r="K9099" s="1" t="str">
        <f>IFERROR(MATCH(C9099,_xlfn.ANCHORARRAY(whitespace!$C$1),0),"")</f>
        <v/>
      </c>
    </row>
    <row r="9100" spans="1:11" x14ac:dyDescent="0.45">
      <c r="A9100" s="1" t="s">
        <v>26175</v>
      </c>
      <c r="B9100" s="1" t="s">
        <v>16760</v>
      </c>
      <c r="C9100" s="1" t="s">
        <v>16925</v>
      </c>
      <c r="E9100" s="1" t="s">
        <v>16762</v>
      </c>
      <c r="G9100" s="1" t="str">
        <f>IFERROR(VLOOKUP(A9100,Merge!$C$2:$D$6078,2,FALSE),"")</f>
        <v/>
      </c>
      <c r="H9100" s="1" t="str" cm="1">
        <f t="array" ref="H9100">IF(AND(ISNUMBER(FIND(".stages.",C9100)),_xlfn.LAMBDA(_xlpm.x,OR(_xlpm.x="m",_xlpm.x="s",_xlpm.x="+"))(RIGHT(E9100,1))),SUBSTITUTE(SUBSTITUTE(SUBSTITUTE(E9100,"m","분 "),"s","초"),"분 +","분+"),"")</f>
        <v/>
      </c>
      <c r="I9100" s="1" t="str">
        <f t="shared" si="142"/>
        <v/>
      </c>
      <c r="K9100" s="1" t="str">
        <f>IFERROR(MATCH(C9100,_xlfn.ANCHORARRAY(whitespace!$C$1),0),"")</f>
        <v/>
      </c>
    </row>
    <row r="9101" spans="1:11" x14ac:dyDescent="0.45">
      <c r="A9101" s="1" t="s">
        <v>26174</v>
      </c>
      <c r="B9101" s="1" t="s">
        <v>16760</v>
      </c>
      <c r="C9101" s="1" t="s">
        <v>16926</v>
      </c>
      <c r="E9101" s="1" t="s">
        <v>16764</v>
      </c>
      <c r="G9101" s="1" t="str">
        <f>IFERROR(VLOOKUP(A9101,Merge!$C$2:$D$6078,2,FALSE),"")</f>
        <v/>
      </c>
      <c r="H9101" s="1" t="str" cm="1">
        <f t="array" ref="H9101">IF(AND(ISNUMBER(FIND(".stages.",C9101)),_xlfn.LAMBDA(_xlpm.x,OR(_xlpm.x="m",_xlpm.x="s",_xlpm.x="+"))(RIGHT(E9101,1))),SUBSTITUTE(SUBSTITUTE(SUBSTITUTE(E9101,"m","분 "),"s","초"),"분 +","분+"),"")</f>
        <v/>
      </c>
      <c r="I9101" s="1" t="str">
        <f t="shared" si="142"/>
        <v/>
      </c>
      <c r="K9101" s="1" t="str">
        <f>IFERROR(MATCH(C9101,_xlfn.ANCHORARRAY(whitespace!$C$1),0),"")</f>
        <v/>
      </c>
    </row>
    <row r="9102" spans="1:11" x14ac:dyDescent="0.45">
      <c r="A9102" s="1" t="s">
        <v>26173</v>
      </c>
      <c r="B9102" s="1" t="s">
        <v>16760</v>
      </c>
      <c r="C9102" s="1" t="s">
        <v>16927</v>
      </c>
      <c r="E9102" s="1" t="s">
        <v>16764</v>
      </c>
      <c r="G9102" s="1" t="str">
        <f>IFERROR(VLOOKUP(A9102,Merge!$C$2:$D$6078,2,FALSE),"")</f>
        <v/>
      </c>
      <c r="H9102" s="1" t="str" cm="1">
        <f t="array" ref="H9102">IF(AND(ISNUMBER(FIND(".stages.",C9102)),_xlfn.LAMBDA(_xlpm.x,OR(_xlpm.x="m",_xlpm.x="s",_xlpm.x="+"))(RIGHT(E9102,1))),SUBSTITUTE(SUBSTITUTE(SUBSTITUTE(E9102,"m","분 "),"s","초"),"분 +","분+"),"")</f>
        <v/>
      </c>
      <c r="I9102" s="1" t="str">
        <f t="shared" si="142"/>
        <v/>
      </c>
      <c r="K9102" s="1" t="str">
        <f>IFERROR(MATCH(C9102,_xlfn.ANCHORARRAY(whitespace!$C$1),0),"")</f>
        <v/>
      </c>
    </row>
    <row r="9103" spans="1:11" x14ac:dyDescent="0.45">
      <c r="A9103" s="1" t="s">
        <v>26172</v>
      </c>
      <c r="B9103" s="1" t="s">
        <v>16760</v>
      </c>
      <c r="C9103" s="1" t="s">
        <v>16928</v>
      </c>
      <c r="E9103" s="1" t="s">
        <v>16769</v>
      </c>
      <c r="G9103" s="1" t="str">
        <f>IFERROR(VLOOKUP(A9103,Merge!$C$2:$D$6078,2,FALSE),"")</f>
        <v/>
      </c>
      <c r="H9103" s="1" t="str" cm="1">
        <f t="array" ref="H9103">IF(AND(ISNUMBER(FIND(".stages.",C9103)),_xlfn.LAMBDA(_xlpm.x,OR(_xlpm.x="m",_xlpm.x="s",_xlpm.x="+"))(RIGHT(E9103,1))),SUBSTITUTE(SUBSTITUTE(SUBSTITUTE(E9103,"m","분 "),"s","초"),"분 +","분+"),"")</f>
        <v/>
      </c>
      <c r="I9103" s="1" t="str">
        <f t="shared" si="142"/>
        <v/>
      </c>
      <c r="K9103" s="1" t="str">
        <f>IFERROR(MATCH(C9103,_xlfn.ANCHORARRAY(whitespace!$C$1),0),"")</f>
        <v/>
      </c>
    </row>
    <row r="9104" spans="1:11" x14ac:dyDescent="0.45">
      <c r="A9104" s="1" t="s">
        <v>26171</v>
      </c>
      <c r="B9104" s="1" t="s">
        <v>16760</v>
      </c>
      <c r="C9104" s="1" t="s">
        <v>16929</v>
      </c>
      <c r="E9104" s="1" t="s">
        <v>16769</v>
      </c>
      <c r="G9104" s="1" t="str">
        <f>IFERROR(VLOOKUP(A9104,Merge!$C$2:$D$6078,2,FALSE),"")</f>
        <v/>
      </c>
      <c r="H9104" s="1" t="str" cm="1">
        <f t="array" ref="H9104">IF(AND(ISNUMBER(FIND(".stages.",C9104)),_xlfn.LAMBDA(_xlpm.x,OR(_xlpm.x="m",_xlpm.x="s",_xlpm.x="+"))(RIGHT(E9104,1))),SUBSTITUTE(SUBSTITUTE(SUBSTITUTE(E9104,"m","분 "),"s","초"),"분 +","분+"),"")</f>
        <v/>
      </c>
      <c r="I9104" s="1" t="str">
        <f t="shared" si="142"/>
        <v/>
      </c>
      <c r="K9104" s="1" t="str">
        <f>IFERROR(MATCH(C9104,_xlfn.ANCHORARRAY(whitespace!$C$1),0),"")</f>
        <v/>
      </c>
    </row>
    <row r="9105" spans="1:11" x14ac:dyDescent="0.45">
      <c r="A9105" s="1" t="s">
        <v>16930</v>
      </c>
      <c r="B9105" s="1" t="s">
        <v>16760</v>
      </c>
      <c r="C9105" s="1" t="s">
        <v>16931</v>
      </c>
      <c r="E9105" s="1" t="s">
        <v>16932</v>
      </c>
      <c r="G9105" s="1">
        <f>IFERROR(VLOOKUP(A9105,Merge!$C$2:$D$6078,2,FALSE),"")</f>
        <v>0</v>
      </c>
      <c r="H9105" s="1" t="str" cm="1">
        <f t="array" ref="H9105">IF(AND(ISNUMBER(FIND(".stages.",C9105)),_xlfn.LAMBDA(_xlpm.x,OR(_xlpm.x="m",_xlpm.x="s",_xlpm.x="+"))(RIGHT(E9105,1))),SUBSTITUTE(SUBSTITUTE(SUBSTITUTE(E9105,"m","분 "),"s","초"),"분 +","분+"),"")</f>
        <v/>
      </c>
      <c r="I9105" s="1">
        <f t="shared" si="142"/>
        <v>0</v>
      </c>
      <c r="K9105" s="1" t="str">
        <f>IFERROR(MATCH(C9105,_xlfn.ANCHORARRAY(whitespace!$C$1),0),"")</f>
        <v/>
      </c>
    </row>
    <row r="9106" spans="1:11" x14ac:dyDescent="0.45">
      <c r="A9106" s="1" t="s">
        <v>16933</v>
      </c>
      <c r="B9106" s="1" t="s">
        <v>16760</v>
      </c>
      <c r="C9106" s="1" t="s">
        <v>16934</v>
      </c>
      <c r="E9106" s="1" t="s">
        <v>16935</v>
      </c>
      <c r="G9106" s="1">
        <f>IFERROR(VLOOKUP(A9106,Merge!$C$2:$D$6078,2,FALSE),"")</f>
        <v>0</v>
      </c>
      <c r="H9106" s="1" t="str" cm="1">
        <f t="array" ref="H9106">IF(AND(ISNUMBER(FIND(".stages.",C9106)),_xlfn.LAMBDA(_xlpm.x,OR(_xlpm.x="m",_xlpm.x="s",_xlpm.x="+"))(RIGHT(E9106,1))),SUBSTITUTE(SUBSTITUTE(SUBSTITUTE(E9106,"m","분 "),"s","초"),"분 +","분+"),"")</f>
        <v/>
      </c>
      <c r="I9106" s="1">
        <f t="shared" si="142"/>
        <v>0</v>
      </c>
      <c r="K9106" s="1" t="str">
        <f>IFERROR(MATCH(C9106,_xlfn.ANCHORARRAY(whitespace!$C$1),0),"")</f>
        <v/>
      </c>
    </row>
    <row r="9107" spans="1:11" x14ac:dyDescent="0.45">
      <c r="A9107" s="1" t="s">
        <v>26170</v>
      </c>
      <c r="B9107" s="1" t="s">
        <v>16760</v>
      </c>
      <c r="C9107" s="1" t="s">
        <v>16936</v>
      </c>
      <c r="E9107" s="1" t="s">
        <v>16769</v>
      </c>
      <c r="G9107" s="1" t="str">
        <f>IFERROR(VLOOKUP(A9107,Merge!$C$2:$D$6078,2,FALSE),"")</f>
        <v/>
      </c>
      <c r="H9107" s="1" t="str" cm="1">
        <f t="array" ref="H9107">IF(AND(ISNUMBER(FIND(".stages.",C9107)),_xlfn.LAMBDA(_xlpm.x,OR(_xlpm.x="m",_xlpm.x="s",_xlpm.x="+"))(RIGHT(E9107,1))),SUBSTITUTE(SUBSTITUTE(SUBSTITUTE(E9107,"m","분 "),"s","초"),"분 +","분+"),"")</f>
        <v/>
      </c>
      <c r="I9107" s="1" t="str">
        <f t="shared" si="142"/>
        <v/>
      </c>
      <c r="K9107" s="1" t="str">
        <f>IFERROR(MATCH(C9107,_xlfn.ANCHORARRAY(whitespace!$C$1),0),"")</f>
        <v/>
      </c>
    </row>
    <row r="9108" spans="1:11" x14ac:dyDescent="0.45">
      <c r="A9108" s="1" t="s">
        <v>26169</v>
      </c>
      <c r="B9108" s="1" t="s">
        <v>16760</v>
      </c>
      <c r="C9108" s="1" t="s">
        <v>16937</v>
      </c>
      <c r="E9108" s="1" t="s">
        <v>16764</v>
      </c>
      <c r="G9108" s="1" t="str">
        <f>IFERROR(VLOOKUP(A9108,Merge!$C$2:$D$6078,2,FALSE),"")</f>
        <v/>
      </c>
      <c r="H9108" s="1" t="str" cm="1">
        <f t="array" ref="H9108">IF(AND(ISNUMBER(FIND(".stages.",C9108)),_xlfn.LAMBDA(_xlpm.x,OR(_xlpm.x="m",_xlpm.x="s",_xlpm.x="+"))(RIGHT(E9108,1))),SUBSTITUTE(SUBSTITUTE(SUBSTITUTE(E9108,"m","분 "),"s","초"),"분 +","분+"),"")</f>
        <v/>
      </c>
      <c r="I9108" s="1" t="str">
        <f t="shared" si="142"/>
        <v/>
      </c>
      <c r="K9108" s="1" t="str">
        <f>IFERROR(MATCH(C9108,_xlfn.ANCHORARRAY(whitespace!$C$1),0),"")</f>
        <v/>
      </c>
    </row>
    <row r="9109" spans="1:11" x14ac:dyDescent="0.45">
      <c r="A9109" s="1" t="s">
        <v>26168</v>
      </c>
      <c r="B9109" s="1" t="s">
        <v>16760</v>
      </c>
      <c r="C9109" s="1" t="s">
        <v>16938</v>
      </c>
      <c r="E9109" s="1" t="s">
        <v>16762</v>
      </c>
      <c r="G9109" s="1" t="str">
        <f>IFERROR(VLOOKUP(A9109,Merge!$C$2:$D$6078,2,FALSE),"")</f>
        <v/>
      </c>
      <c r="H9109" s="1" t="str" cm="1">
        <f t="array" ref="H9109">IF(AND(ISNUMBER(FIND(".stages.",C9109)),_xlfn.LAMBDA(_xlpm.x,OR(_xlpm.x="m",_xlpm.x="s",_xlpm.x="+"))(RIGHT(E9109,1))),SUBSTITUTE(SUBSTITUTE(SUBSTITUTE(E9109,"m","분 "),"s","초"),"분 +","분+"),"")</f>
        <v/>
      </c>
      <c r="I9109" s="1" t="str">
        <f t="shared" si="142"/>
        <v/>
      </c>
      <c r="K9109" s="1" t="str">
        <f>IFERROR(MATCH(C9109,_xlfn.ANCHORARRAY(whitespace!$C$1),0),"")</f>
        <v/>
      </c>
    </row>
    <row r="9110" spans="1:11" x14ac:dyDescent="0.45">
      <c r="A9110" s="1" t="s">
        <v>16939</v>
      </c>
      <c r="B9110" s="1" t="s">
        <v>16760</v>
      </c>
      <c r="C9110" s="1" t="s">
        <v>16940</v>
      </c>
      <c r="E9110" s="1" t="s">
        <v>16941</v>
      </c>
      <c r="G9110" s="1">
        <f>IFERROR(VLOOKUP(A9110,Merge!$C$2:$D$6078,2,FALSE),"")</f>
        <v>0</v>
      </c>
      <c r="H9110" s="1" t="str" cm="1">
        <f t="array" ref="H9110">IF(AND(ISNUMBER(FIND(".stages.",C9110)),_xlfn.LAMBDA(_xlpm.x,OR(_xlpm.x="m",_xlpm.x="s",_xlpm.x="+"))(RIGHT(E9110,1))),SUBSTITUTE(SUBSTITUTE(SUBSTITUTE(E9110,"m","분 "),"s","초"),"분 +","분+"),"")</f>
        <v/>
      </c>
      <c r="I9110" s="1">
        <f t="shared" si="142"/>
        <v>0</v>
      </c>
      <c r="K9110" s="1" t="str">
        <f>IFERROR(MATCH(C9110,_xlfn.ANCHORARRAY(whitespace!$C$1),0),"")</f>
        <v/>
      </c>
    </row>
    <row r="9111" spans="1:11" x14ac:dyDescent="0.45">
      <c r="A9111" s="1" t="s">
        <v>16942</v>
      </c>
      <c r="B9111" s="1" t="s">
        <v>16760</v>
      </c>
      <c r="C9111" s="1" t="s">
        <v>16943</v>
      </c>
      <c r="E9111" s="1" t="s">
        <v>16944</v>
      </c>
      <c r="G9111" s="1">
        <f>IFERROR(VLOOKUP(A9111,Merge!$C$2:$D$6078,2,FALSE),"")</f>
        <v>0</v>
      </c>
      <c r="H9111" s="1" t="str" cm="1">
        <f t="array" ref="H9111">IF(AND(ISNUMBER(FIND(".stages.",C9111)),_xlfn.LAMBDA(_xlpm.x,OR(_xlpm.x="m",_xlpm.x="s",_xlpm.x="+"))(RIGHT(E9111,1))),SUBSTITUTE(SUBSTITUTE(SUBSTITUTE(E9111,"m","분 "),"s","초"),"분 +","분+"),"")</f>
        <v/>
      </c>
      <c r="I9111" s="1">
        <f t="shared" si="142"/>
        <v>0</v>
      </c>
      <c r="K9111" s="1" t="str">
        <f>IFERROR(MATCH(C9111,_xlfn.ANCHORARRAY(whitespace!$C$1),0),"")</f>
        <v/>
      </c>
    </row>
    <row r="9112" spans="1:11" x14ac:dyDescent="0.45">
      <c r="A9112" s="1" t="s">
        <v>26167</v>
      </c>
      <c r="B9112" s="1" t="s">
        <v>16760</v>
      </c>
      <c r="C9112" s="1" t="s">
        <v>16945</v>
      </c>
      <c r="E9112" s="1" t="s">
        <v>16762</v>
      </c>
      <c r="G9112" s="1" t="str">
        <f>IFERROR(VLOOKUP(A9112,Merge!$C$2:$D$6078,2,FALSE),"")</f>
        <v/>
      </c>
      <c r="H9112" s="1" t="str" cm="1">
        <f t="array" ref="H9112">IF(AND(ISNUMBER(FIND(".stages.",C9112)),_xlfn.LAMBDA(_xlpm.x,OR(_xlpm.x="m",_xlpm.x="s",_xlpm.x="+"))(RIGHT(E9112,1))),SUBSTITUTE(SUBSTITUTE(SUBSTITUTE(E9112,"m","분 "),"s","초"),"분 +","분+"),"")</f>
        <v/>
      </c>
      <c r="I9112" s="1" t="str">
        <f t="shared" si="142"/>
        <v/>
      </c>
      <c r="K9112" s="1" t="str">
        <f>IFERROR(MATCH(C9112,_xlfn.ANCHORARRAY(whitespace!$C$1),0),"")</f>
        <v/>
      </c>
    </row>
    <row r="9113" spans="1:11" x14ac:dyDescent="0.45">
      <c r="A9113" s="1" t="s">
        <v>26166</v>
      </c>
      <c r="B9113" s="1" t="s">
        <v>16760</v>
      </c>
      <c r="C9113" s="1" t="s">
        <v>16946</v>
      </c>
      <c r="E9113" s="1" t="s">
        <v>16769</v>
      </c>
      <c r="G9113" s="1" t="str">
        <f>IFERROR(VLOOKUP(A9113,Merge!$C$2:$D$6078,2,FALSE),"")</f>
        <v/>
      </c>
      <c r="H9113" s="1" t="str" cm="1">
        <f t="array" ref="H9113">IF(AND(ISNUMBER(FIND(".stages.",C9113)),_xlfn.LAMBDA(_xlpm.x,OR(_xlpm.x="m",_xlpm.x="s",_xlpm.x="+"))(RIGHT(E9113,1))),SUBSTITUTE(SUBSTITUTE(SUBSTITUTE(E9113,"m","분 "),"s","초"),"분 +","분+"),"")</f>
        <v/>
      </c>
      <c r="I9113" s="1" t="str">
        <f t="shared" si="142"/>
        <v/>
      </c>
      <c r="K9113" s="1" t="str">
        <f>IFERROR(MATCH(C9113,_xlfn.ANCHORARRAY(whitespace!$C$1),0),"")</f>
        <v/>
      </c>
    </row>
    <row r="9114" spans="1:11" x14ac:dyDescent="0.45">
      <c r="A9114" s="1" t="s">
        <v>26165</v>
      </c>
      <c r="B9114" s="1" t="s">
        <v>16760</v>
      </c>
      <c r="C9114" s="1" t="s">
        <v>16947</v>
      </c>
      <c r="E9114" s="1" t="s">
        <v>16818</v>
      </c>
      <c r="F9114" s="1" t="s">
        <v>24928</v>
      </c>
      <c r="G9114" s="1" t="str">
        <f>IFERROR(VLOOKUP(A9114,Merge!$C$2:$D$6078,2,FALSE),"")</f>
        <v/>
      </c>
      <c r="H9114" s="1" t="str" cm="1">
        <f t="array" ref="H9114">IF(AND(ISNUMBER(FIND(".stages.",C9114)),_xlfn.LAMBDA(_xlpm.x,OR(_xlpm.x="m",_xlpm.x="s",_xlpm.x="+"))(RIGHT(E9114,1))),SUBSTITUTE(SUBSTITUTE(SUBSTITUTE(E9114,"m","분 "),"s","초"),"분 +","분+"),"")</f>
        <v/>
      </c>
      <c r="I9114" s="1" t="str">
        <f t="shared" si="142"/>
        <v/>
      </c>
      <c r="K9114" s="1" t="str">
        <f>IFERROR(MATCH(C9114,_xlfn.ANCHORARRAY(whitespace!$C$1),0),"")</f>
        <v/>
      </c>
    </row>
    <row r="9115" spans="1:11" x14ac:dyDescent="0.45">
      <c r="A9115" s="1" t="s">
        <v>26164</v>
      </c>
      <c r="B9115" s="1" t="s">
        <v>16760</v>
      </c>
      <c r="C9115" s="1" t="s">
        <v>16948</v>
      </c>
      <c r="E9115" s="1" t="s">
        <v>16764</v>
      </c>
      <c r="F9115" s="1" t="s">
        <v>24928</v>
      </c>
      <c r="G9115" s="1" t="str">
        <f>IFERROR(VLOOKUP(A9115,Merge!$C$2:$D$6078,2,FALSE),"")</f>
        <v/>
      </c>
      <c r="H9115" s="1" t="str" cm="1">
        <f t="array" ref="H9115">IF(AND(ISNUMBER(FIND(".stages.",C9115)),_xlfn.LAMBDA(_xlpm.x,OR(_xlpm.x="m",_xlpm.x="s",_xlpm.x="+"))(RIGHT(E9115,1))),SUBSTITUTE(SUBSTITUTE(SUBSTITUTE(E9115,"m","분 "),"s","초"),"분 +","분+"),"")</f>
        <v/>
      </c>
      <c r="I9115" s="1" t="str">
        <f t="shared" si="142"/>
        <v/>
      </c>
      <c r="K9115" s="1" t="str">
        <f>IFERROR(MATCH(C9115,_xlfn.ANCHORARRAY(whitespace!$C$1),0),"")</f>
        <v/>
      </c>
    </row>
    <row r="9116" spans="1:11" x14ac:dyDescent="0.45">
      <c r="A9116" s="1" t="s">
        <v>26163</v>
      </c>
      <c r="B9116" s="1" t="s">
        <v>16760</v>
      </c>
      <c r="C9116" s="1" t="s">
        <v>16949</v>
      </c>
      <c r="E9116" s="1" t="s">
        <v>16762</v>
      </c>
      <c r="G9116" s="1" t="str">
        <f>IFERROR(VLOOKUP(A9116,Merge!$C$2:$D$6078,2,FALSE),"")</f>
        <v/>
      </c>
      <c r="H9116" s="1" t="str" cm="1">
        <f t="array" ref="H9116">IF(AND(ISNUMBER(FIND(".stages.",C9116)),_xlfn.LAMBDA(_xlpm.x,OR(_xlpm.x="m",_xlpm.x="s",_xlpm.x="+"))(RIGHT(E9116,1))),SUBSTITUTE(SUBSTITUTE(SUBSTITUTE(E9116,"m","분 "),"s","초"),"분 +","분+"),"")</f>
        <v/>
      </c>
      <c r="I9116" s="1" t="str">
        <f t="shared" si="142"/>
        <v/>
      </c>
      <c r="K9116" s="1" t="str">
        <f>IFERROR(MATCH(C9116,_xlfn.ANCHORARRAY(whitespace!$C$1),0),"")</f>
        <v/>
      </c>
    </row>
    <row r="9117" spans="1:11" x14ac:dyDescent="0.45">
      <c r="A9117" s="1" t="s">
        <v>26162</v>
      </c>
      <c r="B9117" s="1" t="s">
        <v>16760</v>
      </c>
      <c r="C9117" s="1" t="s">
        <v>16950</v>
      </c>
      <c r="E9117" s="1" t="s">
        <v>16762</v>
      </c>
      <c r="G9117" s="1" t="str">
        <f>IFERROR(VLOOKUP(A9117,Merge!$C$2:$D$6078,2,FALSE),"")</f>
        <v/>
      </c>
      <c r="H9117" s="1" t="str" cm="1">
        <f t="array" ref="H9117">IF(AND(ISNUMBER(FIND(".stages.",C9117)),_xlfn.LAMBDA(_xlpm.x,OR(_xlpm.x="m",_xlpm.x="s",_xlpm.x="+"))(RIGHT(E9117,1))),SUBSTITUTE(SUBSTITUTE(SUBSTITUTE(E9117,"m","분 "),"s","초"),"분 +","분+"),"")</f>
        <v/>
      </c>
      <c r="I9117" s="1" t="str">
        <f t="shared" si="142"/>
        <v/>
      </c>
      <c r="K9117" s="1" t="str">
        <f>IFERROR(MATCH(C9117,_xlfn.ANCHORARRAY(whitespace!$C$1),0),"")</f>
        <v/>
      </c>
    </row>
    <row r="9118" spans="1:11" x14ac:dyDescent="0.45">
      <c r="A9118" s="1" t="s">
        <v>16951</v>
      </c>
      <c r="B9118" s="1" t="s">
        <v>16760</v>
      </c>
      <c r="C9118" s="1" t="s">
        <v>16952</v>
      </c>
      <c r="E9118" s="1" t="s">
        <v>16953</v>
      </c>
      <c r="G9118" s="1">
        <f>IFERROR(VLOOKUP(A9118,Merge!$C$2:$D$6078,2,FALSE),"")</f>
        <v>0</v>
      </c>
      <c r="H9118" s="1" t="str" cm="1">
        <f t="array" ref="H9118">IF(AND(ISNUMBER(FIND(".stages.",C9118)),_xlfn.LAMBDA(_xlpm.x,OR(_xlpm.x="m",_xlpm.x="s",_xlpm.x="+"))(RIGHT(E9118,1))),SUBSTITUTE(SUBSTITUTE(SUBSTITUTE(E9118,"m","분 "),"s","초"),"분 +","분+"),"")</f>
        <v/>
      </c>
      <c r="I9118" s="1">
        <f t="shared" si="142"/>
        <v>0</v>
      </c>
      <c r="K9118" s="1" t="str">
        <f>IFERROR(MATCH(C9118,_xlfn.ANCHORARRAY(whitespace!$C$1),0),"")</f>
        <v/>
      </c>
    </row>
    <row r="9119" spans="1:11" x14ac:dyDescent="0.45">
      <c r="A9119" s="1" t="s">
        <v>16954</v>
      </c>
      <c r="B9119" s="1" t="s">
        <v>16760</v>
      </c>
      <c r="C9119" s="1" t="s">
        <v>16955</v>
      </c>
      <c r="E9119" s="1" t="s">
        <v>16956</v>
      </c>
      <c r="G9119" s="1">
        <f>IFERROR(VLOOKUP(A9119,Merge!$C$2:$D$6078,2,FALSE),"")</f>
        <v>0</v>
      </c>
      <c r="H9119" s="1" t="str" cm="1">
        <f t="array" ref="H9119">IF(AND(ISNUMBER(FIND(".stages.",C9119)),_xlfn.LAMBDA(_xlpm.x,OR(_xlpm.x="m",_xlpm.x="s",_xlpm.x="+"))(RIGHT(E9119,1))),SUBSTITUTE(SUBSTITUTE(SUBSTITUTE(E9119,"m","분 "),"s","초"),"분 +","분+"),"")</f>
        <v/>
      </c>
      <c r="I9119" s="1">
        <f t="shared" si="142"/>
        <v>0</v>
      </c>
      <c r="K9119" s="1" t="str">
        <f>IFERROR(MATCH(C9119,_xlfn.ANCHORARRAY(whitespace!$C$1),0),"")</f>
        <v/>
      </c>
    </row>
    <row r="9120" spans="1:11" x14ac:dyDescent="0.45">
      <c r="A9120" s="1" t="s">
        <v>26161</v>
      </c>
      <c r="B9120" s="1" t="s">
        <v>16760</v>
      </c>
      <c r="C9120" s="1" t="s">
        <v>16957</v>
      </c>
      <c r="E9120" s="1" t="s">
        <v>16818</v>
      </c>
      <c r="G9120" s="1" t="str">
        <f>IFERROR(VLOOKUP(A9120,Merge!$C$2:$D$6078,2,FALSE),"")</f>
        <v/>
      </c>
      <c r="H9120" s="1" t="str" cm="1">
        <f t="array" ref="H9120">IF(AND(ISNUMBER(FIND(".stages.",C9120)),_xlfn.LAMBDA(_xlpm.x,OR(_xlpm.x="m",_xlpm.x="s",_xlpm.x="+"))(RIGHT(E9120,1))),SUBSTITUTE(SUBSTITUTE(SUBSTITUTE(E9120,"m","분 "),"s","초"),"분 +","분+"),"")</f>
        <v/>
      </c>
      <c r="I9120" s="1" t="str">
        <f t="shared" si="142"/>
        <v/>
      </c>
      <c r="K9120" s="1" t="str">
        <f>IFERROR(MATCH(C9120,_xlfn.ANCHORARRAY(whitespace!$C$1),0),"")</f>
        <v/>
      </c>
    </row>
    <row r="9121" spans="1:11" x14ac:dyDescent="0.45">
      <c r="A9121" s="1" t="s">
        <v>16958</v>
      </c>
      <c r="B9121" s="1" t="s">
        <v>16760</v>
      </c>
      <c r="C9121" s="1" t="s">
        <v>16959</v>
      </c>
      <c r="E9121" s="1" t="s">
        <v>16960</v>
      </c>
      <c r="G9121" s="1">
        <f>IFERROR(VLOOKUP(A9121,Merge!$C$2:$D$6078,2,FALSE),"")</f>
        <v>0</v>
      </c>
      <c r="H9121" s="1" t="str" cm="1">
        <f t="array" ref="H9121">IF(AND(ISNUMBER(FIND(".stages.",C9121)),_xlfn.LAMBDA(_xlpm.x,OR(_xlpm.x="m",_xlpm.x="s",_xlpm.x="+"))(RIGHT(E9121,1))),SUBSTITUTE(SUBSTITUTE(SUBSTITUTE(E9121,"m","분 "),"s","초"),"분 +","분+"),"")</f>
        <v/>
      </c>
      <c r="I9121" s="1">
        <f t="shared" si="142"/>
        <v>0</v>
      </c>
      <c r="K9121" s="1" t="str">
        <f>IFERROR(MATCH(C9121,_xlfn.ANCHORARRAY(whitespace!$C$1),0),"")</f>
        <v/>
      </c>
    </row>
    <row r="9122" spans="1:11" x14ac:dyDescent="0.45">
      <c r="A9122" s="1" t="s">
        <v>16961</v>
      </c>
      <c r="B9122" s="1" t="s">
        <v>16760</v>
      </c>
      <c r="C9122" s="1" t="s">
        <v>16962</v>
      </c>
      <c r="E9122" s="1" t="s">
        <v>16963</v>
      </c>
      <c r="G9122" s="1">
        <f>IFERROR(VLOOKUP(A9122,Merge!$C$2:$D$6078,2,FALSE),"")</f>
        <v>0</v>
      </c>
      <c r="H9122" s="1" t="str" cm="1">
        <f t="array" ref="H9122">IF(AND(ISNUMBER(FIND(".stages.",C9122)),_xlfn.LAMBDA(_xlpm.x,OR(_xlpm.x="m",_xlpm.x="s",_xlpm.x="+"))(RIGHT(E9122,1))),SUBSTITUTE(SUBSTITUTE(SUBSTITUTE(E9122,"m","분 "),"s","초"),"분 +","분+"),"")</f>
        <v/>
      </c>
      <c r="I9122" s="1">
        <f t="shared" si="142"/>
        <v>0</v>
      </c>
      <c r="K9122" s="1" t="str">
        <f>IFERROR(MATCH(C9122,_xlfn.ANCHORARRAY(whitespace!$C$1),0),"")</f>
        <v/>
      </c>
    </row>
    <row r="9123" spans="1:11" x14ac:dyDescent="0.45">
      <c r="A9123" s="1" t="s">
        <v>26160</v>
      </c>
      <c r="B9123" s="1" t="s">
        <v>16760</v>
      </c>
      <c r="C9123" s="1" t="s">
        <v>16964</v>
      </c>
      <c r="E9123" s="1" t="s">
        <v>16769</v>
      </c>
      <c r="G9123" s="1" t="str">
        <f>IFERROR(VLOOKUP(A9123,Merge!$C$2:$D$6078,2,FALSE),"")</f>
        <v/>
      </c>
      <c r="H9123" s="1" t="str" cm="1">
        <f t="array" ref="H9123">IF(AND(ISNUMBER(FIND(".stages.",C9123)),_xlfn.LAMBDA(_xlpm.x,OR(_xlpm.x="m",_xlpm.x="s",_xlpm.x="+"))(RIGHT(E9123,1))),SUBSTITUTE(SUBSTITUTE(SUBSTITUTE(E9123,"m","분 "),"s","초"),"분 +","분+"),"")</f>
        <v/>
      </c>
      <c r="I9123" s="1" t="str">
        <f t="shared" si="142"/>
        <v/>
      </c>
      <c r="K9123" s="1" t="str">
        <f>IFERROR(MATCH(C9123,_xlfn.ANCHORARRAY(whitespace!$C$1),0),"")</f>
        <v/>
      </c>
    </row>
    <row r="9124" spans="1:11" x14ac:dyDescent="0.45">
      <c r="A9124" s="1" t="s">
        <v>26159</v>
      </c>
      <c r="B9124" s="1" t="s">
        <v>16760</v>
      </c>
      <c r="C9124" s="1" t="s">
        <v>16965</v>
      </c>
      <c r="E9124" s="1" t="s">
        <v>16762</v>
      </c>
      <c r="G9124" s="1" t="str">
        <f>IFERROR(VLOOKUP(A9124,Merge!$C$2:$D$6078,2,FALSE),"")</f>
        <v/>
      </c>
      <c r="H9124" s="1" t="str" cm="1">
        <f t="array" ref="H9124">IF(AND(ISNUMBER(FIND(".stages.",C9124)),_xlfn.LAMBDA(_xlpm.x,OR(_xlpm.x="m",_xlpm.x="s",_xlpm.x="+"))(RIGHT(E9124,1))),SUBSTITUTE(SUBSTITUTE(SUBSTITUTE(E9124,"m","분 "),"s","초"),"분 +","분+"),"")</f>
        <v/>
      </c>
      <c r="I9124" s="1" t="str">
        <f t="shared" si="142"/>
        <v/>
      </c>
      <c r="K9124" s="1" t="str">
        <f>IFERROR(MATCH(C9124,_xlfn.ANCHORARRAY(whitespace!$C$1),0),"")</f>
        <v/>
      </c>
    </row>
    <row r="9125" spans="1:11" x14ac:dyDescent="0.45">
      <c r="A9125" s="1" t="s">
        <v>26158</v>
      </c>
      <c r="B9125" s="1" t="s">
        <v>16760</v>
      </c>
      <c r="C9125" s="1" t="s">
        <v>16966</v>
      </c>
      <c r="E9125" s="1" t="s">
        <v>16762</v>
      </c>
      <c r="G9125" s="1" t="str">
        <f>IFERROR(VLOOKUP(A9125,Merge!$C$2:$D$6078,2,FALSE),"")</f>
        <v/>
      </c>
      <c r="H9125" s="1" t="str" cm="1">
        <f t="array" ref="H9125">IF(AND(ISNUMBER(FIND(".stages.",C9125)),_xlfn.LAMBDA(_xlpm.x,OR(_xlpm.x="m",_xlpm.x="s",_xlpm.x="+"))(RIGHT(E9125,1))),SUBSTITUTE(SUBSTITUTE(SUBSTITUTE(E9125,"m","분 "),"s","초"),"분 +","분+"),"")</f>
        <v/>
      </c>
      <c r="I9125" s="1" t="str">
        <f t="shared" si="142"/>
        <v/>
      </c>
      <c r="K9125" s="1" t="str">
        <f>IFERROR(MATCH(C9125,_xlfn.ANCHORARRAY(whitespace!$C$1),0),"")</f>
        <v/>
      </c>
    </row>
    <row r="9126" spans="1:11" x14ac:dyDescent="0.45">
      <c r="A9126" s="1" t="s">
        <v>26157</v>
      </c>
      <c r="B9126" s="1" t="s">
        <v>16760</v>
      </c>
      <c r="C9126" s="1" t="s">
        <v>16967</v>
      </c>
      <c r="E9126" s="1" t="s">
        <v>16762</v>
      </c>
      <c r="G9126" s="1" t="str">
        <f>IFERROR(VLOOKUP(A9126,Merge!$C$2:$D$6078,2,FALSE),"")</f>
        <v/>
      </c>
      <c r="H9126" s="1" t="str" cm="1">
        <f t="array" ref="H9126">IF(AND(ISNUMBER(FIND(".stages.",C9126)),_xlfn.LAMBDA(_xlpm.x,OR(_xlpm.x="m",_xlpm.x="s",_xlpm.x="+"))(RIGHT(E9126,1))),SUBSTITUTE(SUBSTITUTE(SUBSTITUTE(E9126,"m","분 "),"s","초"),"분 +","분+"),"")</f>
        <v/>
      </c>
      <c r="I9126" s="1" t="str">
        <f t="shared" si="142"/>
        <v/>
      </c>
      <c r="K9126" s="1" t="str">
        <f>IFERROR(MATCH(C9126,_xlfn.ANCHORARRAY(whitespace!$C$1),0),"")</f>
        <v/>
      </c>
    </row>
    <row r="9127" spans="1:11" x14ac:dyDescent="0.45">
      <c r="A9127" s="1" t="s">
        <v>26156</v>
      </c>
      <c r="B9127" s="1" t="s">
        <v>16760</v>
      </c>
      <c r="C9127" s="1" t="s">
        <v>16968</v>
      </c>
      <c r="E9127" s="1" t="s">
        <v>16764</v>
      </c>
      <c r="G9127" s="1" t="str">
        <f>IFERROR(VLOOKUP(A9127,Merge!$C$2:$D$6078,2,FALSE),"")</f>
        <v/>
      </c>
      <c r="H9127" s="1" t="str" cm="1">
        <f t="array" ref="H9127">IF(AND(ISNUMBER(FIND(".stages.",C9127)),_xlfn.LAMBDA(_xlpm.x,OR(_xlpm.x="m",_xlpm.x="s",_xlpm.x="+"))(RIGHT(E9127,1))),SUBSTITUTE(SUBSTITUTE(SUBSTITUTE(E9127,"m","분 "),"s","초"),"분 +","분+"),"")</f>
        <v/>
      </c>
      <c r="I9127" s="1" t="str">
        <f t="shared" si="142"/>
        <v/>
      </c>
      <c r="K9127" s="1" t="str">
        <f>IFERROR(MATCH(C9127,_xlfn.ANCHORARRAY(whitespace!$C$1),0),"")</f>
        <v/>
      </c>
    </row>
    <row r="9128" spans="1:11" x14ac:dyDescent="0.45">
      <c r="A9128" s="1" t="s">
        <v>26155</v>
      </c>
      <c r="B9128" s="1" t="s">
        <v>16760</v>
      </c>
      <c r="C9128" s="1" t="s">
        <v>16969</v>
      </c>
      <c r="E9128" s="1" t="s">
        <v>16764</v>
      </c>
      <c r="G9128" s="1" t="str">
        <f>IFERROR(VLOOKUP(A9128,Merge!$C$2:$D$6078,2,FALSE),"")</f>
        <v/>
      </c>
      <c r="H9128" s="1" t="str" cm="1">
        <f t="array" ref="H9128">IF(AND(ISNUMBER(FIND(".stages.",C9128)),_xlfn.LAMBDA(_xlpm.x,OR(_xlpm.x="m",_xlpm.x="s",_xlpm.x="+"))(RIGHT(E9128,1))),SUBSTITUTE(SUBSTITUTE(SUBSTITUTE(E9128,"m","분 "),"s","초"),"분 +","분+"),"")</f>
        <v/>
      </c>
      <c r="I9128" s="1" t="str">
        <f t="shared" si="142"/>
        <v/>
      </c>
      <c r="K9128" s="1" t="str">
        <f>IFERROR(MATCH(C9128,_xlfn.ANCHORARRAY(whitespace!$C$1),0),"")</f>
        <v/>
      </c>
    </row>
    <row r="9129" spans="1:11" x14ac:dyDescent="0.45">
      <c r="A9129" s="1" t="s">
        <v>26154</v>
      </c>
      <c r="B9129" s="1" t="s">
        <v>16760</v>
      </c>
      <c r="C9129" s="1" t="s">
        <v>16970</v>
      </c>
      <c r="E9129" s="1" t="s">
        <v>16762</v>
      </c>
      <c r="G9129" s="1" t="str">
        <f>IFERROR(VLOOKUP(A9129,Merge!$C$2:$D$6078,2,FALSE),"")</f>
        <v/>
      </c>
      <c r="H9129" s="1" t="str" cm="1">
        <f t="array" ref="H9129">IF(AND(ISNUMBER(FIND(".stages.",C9129)),_xlfn.LAMBDA(_xlpm.x,OR(_xlpm.x="m",_xlpm.x="s",_xlpm.x="+"))(RIGHT(E9129,1))),SUBSTITUTE(SUBSTITUTE(SUBSTITUTE(E9129,"m","분 "),"s","초"),"분 +","분+"),"")</f>
        <v/>
      </c>
      <c r="I9129" s="1" t="str">
        <f t="shared" si="142"/>
        <v/>
      </c>
      <c r="K9129" s="1" t="str">
        <f>IFERROR(MATCH(C9129,_xlfn.ANCHORARRAY(whitespace!$C$1),0),"")</f>
        <v/>
      </c>
    </row>
    <row r="9130" spans="1:11" x14ac:dyDescent="0.45">
      <c r="A9130" s="1" t="s">
        <v>26153</v>
      </c>
      <c r="B9130" s="1" t="s">
        <v>16760</v>
      </c>
      <c r="C9130" s="1" t="s">
        <v>16971</v>
      </c>
      <c r="E9130" s="1" t="s">
        <v>16764</v>
      </c>
      <c r="F9130" s="1" t="s">
        <v>24928</v>
      </c>
      <c r="G9130" s="1" t="str">
        <f>IFERROR(VLOOKUP(A9130,Merge!$C$2:$D$6078,2,FALSE),"")</f>
        <v/>
      </c>
      <c r="H9130" s="1" t="str" cm="1">
        <f t="array" ref="H9130">IF(AND(ISNUMBER(FIND(".stages.",C9130)),_xlfn.LAMBDA(_xlpm.x,OR(_xlpm.x="m",_xlpm.x="s",_xlpm.x="+"))(RIGHT(E9130,1))),SUBSTITUTE(SUBSTITUTE(SUBSTITUTE(E9130,"m","분 "),"s","초"),"분 +","분+"),"")</f>
        <v/>
      </c>
      <c r="I9130" s="1" t="str">
        <f t="shared" si="142"/>
        <v/>
      </c>
      <c r="K9130" s="1" t="str">
        <f>IFERROR(MATCH(C9130,_xlfn.ANCHORARRAY(whitespace!$C$1),0),"")</f>
        <v/>
      </c>
    </row>
    <row r="9131" spans="1:11" x14ac:dyDescent="0.45">
      <c r="A9131" s="1" t="s">
        <v>26152</v>
      </c>
      <c r="B9131" s="1" t="s">
        <v>16760</v>
      </c>
      <c r="C9131" s="1" t="s">
        <v>16972</v>
      </c>
      <c r="E9131" s="1" t="s">
        <v>16764</v>
      </c>
      <c r="F9131" s="1" t="s">
        <v>24928</v>
      </c>
      <c r="G9131" s="1" t="str">
        <f>IFERROR(VLOOKUP(A9131,Merge!$C$2:$D$6078,2,FALSE),"")</f>
        <v/>
      </c>
      <c r="H9131" s="1" t="str" cm="1">
        <f t="array" ref="H9131">IF(AND(ISNUMBER(FIND(".stages.",C9131)),_xlfn.LAMBDA(_xlpm.x,OR(_xlpm.x="m",_xlpm.x="s",_xlpm.x="+"))(RIGHT(E9131,1))),SUBSTITUTE(SUBSTITUTE(SUBSTITUTE(E9131,"m","분 "),"s","초"),"분 +","분+"),"")</f>
        <v/>
      </c>
      <c r="I9131" s="1" t="str">
        <f t="shared" si="142"/>
        <v/>
      </c>
      <c r="K9131" s="1" t="str">
        <f>IFERROR(MATCH(C9131,_xlfn.ANCHORARRAY(whitespace!$C$1),0),"")</f>
        <v/>
      </c>
    </row>
    <row r="9132" spans="1:11" x14ac:dyDescent="0.45">
      <c r="A9132" s="1" t="s">
        <v>26151</v>
      </c>
      <c r="B9132" s="1" t="s">
        <v>16760</v>
      </c>
      <c r="C9132" s="1" t="s">
        <v>16973</v>
      </c>
      <c r="E9132" s="1" t="s">
        <v>16762</v>
      </c>
      <c r="F9132" s="1" t="s">
        <v>24928</v>
      </c>
      <c r="G9132" s="1" t="str">
        <f>IFERROR(VLOOKUP(A9132,Merge!$C$2:$D$6078,2,FALSE),"")</f>
        <v/>
      </c>
      <c r="H9132" s="1" t="str" cm="1">
        <f t="array" ref="H9132">IF(AND(ISNUMBER(FIND(".stages.",C9132)),_xlfn.LAMBDA(_xlpm.x,OR(_xlpm.x="m",_xlpm.x="s",_xlpm.x="+"))(RIGHT(E9132,1))),SUBSTITUTE(SUBSTITUTE(SUBSTITUTE(E9132,"m","분 "),"s","초"),"분 +","분+"),"")</f>
        <v/>
      </c>
      <c r="I9132" s="1" t="str">
        <f t="shared" si="142"/>
        <v/>
      </c>
      <c r="K9132" s="1" t="str">
        <f>IFERROR(MATCH(C9132,_xlfn.ANCHORARRAY(whitespace!$C$1),0),"")</f>
        <v/>
      </c>
    </row>
    <row r="9133" spans="1:11" x14ac:dyDescent="0.45">
      <c r="A9133" s="1" t="s">
        <v>26150</v>
      </c>
      <c r="B9133" s="1" t="s">
        <v>16760</v>
      </c>
      <c r="C9133" s="1" t="s">
        <v>16974</v>
      </c>
      <c r="E9133" s="1" t="s">
        <v>16764</v>
      </c>
      <c r="F9133" s="1" t="s">
        <v>24928</v>
      </c>
      <c r="G9133" s="1" t="str">
        <f>IFERROR(VLOOKUP(A9133,Merge!$C$2:$D$6078,2,FALSE),"")</f>
        <v/>
      </c>
      <c r="H9133" s="1" t="str" cm="1">
        <f t="array" ref="H9133">IF(AND(ISNUMBER(FIND(".stages.",C9133)),_xlfn.LAMBDA(_xlpm.x,OR(_xlpm.x="m",_xlpm.x="s",_xlpm.x="+"))(RIGHT(E9133,1))),SUBSTITUTE(SUBSTITUTE(SUBSTITUTE(E9133,"m","분 "),"s","초"),"분 +","분+"),"")</f>
        <v/>
      </c>
      <c r="I9133" s="1" t="str">
        <f t="shared" si="142"/>
        <v/>
      </c>
      <c r="K9133" s="1" t="str">
        <f>IFERROR(MATCH(C9133,_xlfn.ANCHORARRAY(whitespace!$C$1),0),"")</f>
        <v/>
      </c>
    </row>
    <row r="9134" spans="1:11" x14ac:dyDescent="0.45">
      <c r="A9134" s="1" t="s">
        <v>26149</v>
      </c>
      <c r="B9134" s="1" t="s">
        <v>16760</v>
      </c>
      <c r="C9134" s="1" t="s">
        <v>16975</v>
      </c>
      <c r="E9134" s="1" t="s">
        <v>16764</v>
      </c>
      <c r="F9134" s="1" t="s">
        <v>24928</v>
      </c>
      <c r="G9134" s="1" t="str">
        <f>IFERROR(VLOOKUP(A9134,Merge!$C$2:$D$6078,2,FALSE),"")</f>
        <v/>
      </c>
      <c r="H9134" s="1" t="str" cm="1">
        <f t="array" ref="H9134">IF(AND(ISNUMBER(FIND(".stages.",C9134)),_xlfn.LAMBDA(_xlpm.x,OR(_xlpm.x="m",_xlpm.x="s",_xlpm.x="+"))(RIGHT(E9134,1))),SUBSTITUTE(SUBSTITUTE(SUBSTITUTE(E9134,"m","분 "),"s","초"),"분 +","분+"),"")</f>
        <v/>
      </c>
      <c r="I9134" s="1" t="str">
        <f t="shared" si="142"/>
        <v/>
      </c>
      <c r="K9134" s="1" t="str">
        <f>IFERROR(MATCH(C9134,_xlfn.ANCHORARRAY(whitespace!$C$1),0),"")</f>
        <v/>
      </c>
    </row>
    <row r="9135" spans="1:11" x14ac:dyDescent="0.45">
      <c r="A9135" s="1" t="s">
        <v>26148</v>
      </c>
      <c r="B9135" s="1" t="s">
        <v>16760</v>
      </c>
      <c r="C9135" s="1" t="s">
        <v>16976</v>
      </c>
      <c r="E9135" s="1" t="s">
        <v>16764</v>
      </c>
      <c r="F9135" s="1" t="s">
        <v>24928</v>
      </c>
      <c r="G9135" s="1" t="str">
        <f>IFERROR(VLOOKUP(A9135,Merge!$C$2:$D$6078,2,FALSE),"")</f>
        <v/>
      </c>
      <c r="H9135" s="1" t="str" cm="1">
        <f t="array" ref="H9135">IF(AND(ISNUMBER(FIND(".stages.",C9135)),_xlfn.LAMBDA(_xlpm.x,OR(_xlpm.x="m",_xlpm.x="s",_xlpm.x="+"))(RIGHT(E9135,1))),SUBSTITUTE(SUBSTITUTE(SUBSTITUTE(E9135,"m","분 "),"s","초"),"분 +","분+"),"")</f>
        <v/>
      </c>
      <c r="I9135" s="1" t="str">
        <f t="shared" si="142"/>
        <v/>
      </c>
      <c r="K9135" s="1" t="str">
        <f>IFERROR(MATCH(C9135,_xlfn.ANCHORARRAY(whitespace!$C$1),0),"")</f>
        <v/>
      </c>
    </row>
    <row r="9136" spans="1:11" x14ac:dyDescent="0.45">
      <c r="A9136" s="1" t="s">
        <v>26147</v>
      </c>
      <c r="B9136" s="1" t="s">
        <v>16760</v>
      </c>
      <c r="C9136" s="1" t="s">
        <v>16977</v>
      </c>
      <c r="E9136" s="1" t="s">
        <v>16762</v>
      </c>
      <c r="F9136" s="1" t="s">
        <v>24928</v>
      </c>
      <c r="G9136" s="1" t="str">
        <f>IFERROR(VLOOKUP(A9136,Merge!$C$2:$D$6078,2,FALSE),"")</f>
        <v/>
      </c>
      <c r="H9136" s="1" t="str" cm="1">
        <f t="array" ref="H9136">IF(AND(ISNUMBER(FIND(".stages.",C9136)),_xlfn.LAMBDA(_xlpm.x,OR(_xlpm.x="m",_xlpm.x="s",_xlpm.x="+"))(RIGHT(E9136,1))),SUBSTITUTE(SUBSTITUTE(SUBSTITUTE(E9136,"m","분 "),"s","초"),"분 +","분+"),"")</f>
        <v/>
      </c>
      <c r="I9136" s="1" t="str">
        <f t="shared" si="142"/>
        <v/>
      </c>
      <c r="K9136" s="1" t="str">
        <f>IFERROR(MATCH(C9136,_xlfn.ANCHORARRAY(whitespace!$C$1),0),"")</f>
        <v/>
      </c>
    </row>
    <row r="9137" spans="1:11" x14ac:dyDescent="0.45">
      <c r="A9137" s="1" t="s">
        <v>26146</v>
      </c>
      <c r="B9137" s="1" t="s">
        <v>16760</v>
      </c>
      <c r="C9137" s="1" t="s">
        <v>16978</v>
      </c>
      <c r="E9137" s="1" t="s">
        <v>16762</v>
      </c>
      <c r="F9137" s="1" t="s">
        <v>24928</v>
      </c>
      <c r="G9137" s="1" t="str">
        <f>IFERROR(VLOOKUP(A9137,Merge!$C$2:$D$6078,2,FALSE),"")</f>
        <v/>
      </c>
      <c r="H9137" s="1" t="str" cm="1">
        <f t="array" ref="H9137">IF(AND(ISNUMBER(FIND(".stages.",C9137)),_xlfn.LAMBDA(_xlpm.x,OR(_xlpm.x="m",_xlpm.x="s",_xlpm.x="+"))(RIGHT(E9137,1))),SUBSTITUTE(SUBSTITUTE(SUBSTITUTE(E9137,"m","분 "),"s","초"),"분 +","분+"),"")</f>
        <v/>
      </c>
      <c r="I9137" s="1" t="str">
        <f t="shared" si="142"/>
        <v/>
      </c>
      <c r="K9137" s="1" t="str">
        <f>IFERROR(MATCH(C9137,_xlfn.ANCHORARRAY(whitespace!$C$1),0),"")</f>
        <v/>
      </c>
    </row>
    <row r="9138" spans="1:11" x14ac:dyDescent="0.45">
      <c r="A9138" s="1" t="s">
        <v>26145</v>
      </c>
      <c r="B9138" s="1" t="s">
        <v>16760</v>
      </c>
      <c r="C9138" s="1" t="s">
        <v>16979</v>
      </c>
      <c r="E9138" s="1" t="s">
        <v>16764</v>
      </c>
      <c r="F9138" s="1" t="s">
        <v>24928</v>
      </c>
      <c r="G9138" s="1" t="str">
        <f>IFERROR(VLOOKUP(A9138,Merge!$C$2:$D$6078,2,FALSE),"")</f>
        <v/>
      </c>
      <c r="H9138" s="1" t="str" cm="1">
        <f t="array" ref="H9138">IF(AND(ISNUMBER(FIND(".stages.",C9138)),_xlfn.LAMBDA(_xlpm.x,OR(_xlpm.x="m",_xlpm.x="s",_xlpm.x="+"))(RIGHT(E9138,1))),SUBSTITUTE(SUBSTITUTE(SUBSTITUTE(E9138,"m","분 "),"s","초"),"분 +","분+"),"")</f>
        <v/>
      </c>
      <c r="I9138" s="1" t="str">
        <f t="shared" si="142"/>
        <v/>
      </c>
      <c r="K9138" s="1" t="str">
        <f>IFERROR(MATCH(C9138,_xlfn.ANCHORARRAY(whitespace!$C$1),0),"")</f>
        <v/>
      </c>
    </row>
    <row r="9139" spans="1:11" x14ac:dyDescent="0.45">
      <c r="A9139" s="1" t="s">
        <v>26144</v>
      </c>
      <c r="B9139" s="1" t="s">
        <v>16760</v>
      </c>
      <c r="C9139" s="1" t="s">
        <v>16980</v>
      </c>
      <c r="E9139" s="1" t="s">
        <v>16762</v>
      </c>
      <c r="F9139" s="1" t="s">
        <v>24928</v>
      </c>
      <c r="G9139" s="1" t="str">
        <f>IFERROR(VLOOKUP(A9139,Merge!$C$2:$D$6078,2,FALSE),"")</f>
        <v/>
      </c>
      <c r="H9139" s="1" t="str" cm="1">
        <f t="array" ref="H9139">IF(AND(ISNUMBER(FIND(".stages.",C9139)),_xlfn.LAMBDA(_xlpm.x,OR(_xlpm.x="m",_xlpm.x="s",_xlpm.x="+"))(RIGHT(E9139,1))),SUBSTITUTE(SUBSTITUTE(SUBSTITUTE(E9139,"m","분 "),"s","초"),"분 +","분+"),"")</f>
        <v/>
      </c>
      <c r="I9139" s="1" t="str">
        <f t="shared" si="142"/>
        <v/>
      </c>
      <c r="K9139" s="1" t="str">
        <f>IFERROR(MATCH(C9139,_xlfn.ANCHORARRAY(whitespace!$C$1),0),"")</f>
        <v/>
      </c>
    </row>
    <row r="9140" spans="1:11" x14ac:dyDescent="0.45">
      <c r="A9140" s="1" t="s">
        <v>26143</v>
      </c>
      <c r="B9140" s="1" t="s">
        <v>16760</v>
      </c>
      <c r="C9140" s="1" t="s">
        <v>16981</v>
      </c>
      <c r="E9140" s="1" t="s">
        <v>16764</v>
      </c>
      <c r="G9140" s="1" t="str">
        <f>IFERROR(VLOOKUP(A9140,Merge!$C$2:$D$6078,2,FALSE),"")</f>
        <v/>
      </c>
      <c r="H9140" s="1" t="str" cm="1">
        <f t="array" ref="H9140">IF(AND(ISNUMBER(FIND(".stages.",C9140)),_xlfn.LAMBDA(_xlpm.x,OR(_xlpm.x="m",_xlpm.x="s",_xlpm.x="+"))(RIGHT(E9140,1))),SUBSTITUTE(SUBSTITUTE(SUBSTITUTE(E9140,"m","분 "),"s","초"),"분 +","분+"),"")</f>
        <v/>
      </c>
      <c r="I9140" s="1" t="str">
        <f t="shared" si="142"/>
        <v/>
      </c>
      <c r="K9140" s="1" t="str">
        <f>IFERROR(MATCH(C9140,_xlfn.ANCHORARRAY(whitespace!$C$1),0),"")</f>
        <v/>
      </c>
    </row>
    <row r="9141" spans="1:11" x14ac:dyDescent="0.45">
      <c r="A9141" s="1" t="s">
        <v>26142</v>
      </c>
      <c r="B9141" s="1" t="s">
        <v>16760</v>
      </c>
      <c r="C9141" s="1" t="s">
        <v>16982</v>
      </c>
      <c r="E9141" s="1" t="s">
        <v>16764</v>
      </c>
      <c r="G9141" s="1" t="str">
        <f>IFERROR(VLOOKUP(A9141,Merge!$C$2:$D$6078,2,FALSE),"")</f>
        <v/>
      </c>
      <c r="H9141" s="1" t="str" cm="1">
        <f t="array" ref="H9141">IF(AND(ISNUMBER(FIND(".stages.",C9141)),_xlfn.LAMBDA(_xlpm.x,OR(_xlpm.x="m",_xlpm.x="s",_xlpm.x="+"))(RIGHT(E9141,1))),SUBSTITUTE(SUBSTITUTE(SUBSTITUTE(E9141,"m","분 "),"s","초"),"분 +","분+"),"")</f>
        <v/>
      </c>
      <c r="I9141" s="1" t="str">
        <f t="shared" si="142"/>
        <v/>
      </c>
      <c r="K9141" s="1" t="str">
        <f>IFERROR(MATCH(C9141,_xlfn.ANCHORARRAY(whitespace!$C$1),0),"")</f>
        <v/>
      </c>
    </row>
    <row r="9142" spans="1:11" x14ac:dyDescent="0.45">
      <c r="A9142" s="1" t="s">
        <v>26141</v>
      </c>
      <c r="B9142" s="1" t="s">
        <v>16760</v>
      </c>
      <c r="C9142" s="1" t="s">
        <v>16983</v>
      </c>
      <c r="E9142" s="1" t="s">
        <v>16764</v>
      </c>
      <c r="G9142" s="1" t="str">
        <f>IFERROR(VLOOKUP(A9142,Merge!$C$2:$D$6078,2,FALSE),"")</f>
        <v/>
      </c>
      <c r="H9142" s="1" t="str" cm="1">
        <f t="array" ref="H9142">IF(AND(ISNUMBER(FIND(".stages.",C9142)),_xlfn.LAMBDA(_xlpm.x,OR(_xlpm.x="m",_xlpm.x="s",_xlpm.x="+"))(RIGHT(E9142,1))),SUBSTITUTE(SUBSTITUTE(SUBSTITUTE(E9142,"m","분 "),"s","초"),"분 +","분+"),"")</f>
        <v/>
      </c>
      <c r="I9142" s="1" t="str">
        <f t="shared" si="142"/>
        <v/>
      </c>
      <c r="K9142" s="1" t="str">
        <f>IFERROR(MATCH(C9142,_xlfn.ANCHORARRAY(whitespace!$C$1),0),"")</f>
        <v/>
      </c>
    </row>
    <row r="9143" spans="1:11" x14ac:dyDescent="0.45">
      <c r="A9143" s="1" t="s">
        <v>26140</v>
      </c>
      <c r="B9143" s="1" t="s">
        <v>16760</v>
      </c>
      <c r="C9143" s="1" t="s">
        <v>16984</v>
      </c>
      <c r="E9143" s="1" t="s">
        <v>16764</v>
      </c>
      <c r="G9143" s="1" t="str">
        <f>IFERROR(VLOOKUP(A9143,Merge!$C$2:$D$6078,2,FALSE),"")</f>
        <v/>
      </c>
      <c r="H9143" s="1" t="str" cm="1">
        <f t="array" ref="H9143">IF(AND(ISNUMBER(FIND(".stages.",C9143)),_xlfn.LAMBDA(_xlpm.x,OR(_xlpm.x="m",_xlpm.x="s",_xlpm.x="+"))(RIGHT(E9143,1))),SUBSTITUTE(SUBSTITUTE(SUBSTITUTE(E9143,"m","분 "),"s","초"),"분 +","분+"),"")</f>
        <v/>
      </c>
      <c r="I9143" s="1" t="str">
        <f t="shared" si="142"/>
        <v/>
      </c>
      <c r="K9143" s="1" t="str">
        <f>IFERROR(MATCH(C9143,_xlfn.ANCHORARRAY(whitespace!$C$1),0),"")</f>
        <v/>
      </c>
    </row>
    <row r="9144" spans="1:11" x14ac:dyDescent="0.45">
      <c r="A9144" s="1" t="s">
        <v>26139</v>
      </c>
      <c r="B9144" s="1" t="s">
        <v>16760</v>
      </c>
      <c r="C9144" s="1" t="s">
        <v>16985</v>
      </c>
      <c r="E9144" s="1" t="s">
        <v>16762</v>
      </c>
      <c r="G9144" s="1" t="str">
        <f>IFERROR(VLOOKUP(A9144,Merge!$C$2:$D$6078,2,FALSE),"")</f>
        <v/>
      </c>
      <c r="H9144" s="1" t="str" cm="1">
        <f t="array" ref="H9144">IF(AND(ISNUMBER(FIND(".stages.",C9144)),_xlfn.LAMBDA(_xlpm.x,OR(_xlpm.x="m",_xlpm.x="s",_xlpm.x="+"))(RIGHT(E9144,1))),SUBSTITUTE(SUBSTITUTE(SUBSTITUTE(E9144,"m","분 "),"s","초"),"분 +","분+"),"")</f>
        <v/>
      </c>
      <c r="I9144" s="1" t="str">
        <f t="shared" si="142"/>
        <v/>
      </c>
      <c r="K9144" s="1" t="str">
        <f>IFERROR(MATCH(C9144,_xlfn.ANCHORARRAY(whitespace!$C$1),0),"")</f>
        <v/>
      </c>
    </row>
    <row r="9145" spans="1:11" x14ac:dyDescent="0.45">
      <c r="A9145" s="1" t="s">
        <v>16986</v>
      </c>
      <c r="B9145" s="1" t="s">
        <v>16760</v>
      </c>
      <c r="C9145" s="1" t="s">
        <v>16987</v>
      </c>
      <c r="E9145" s="1" t="s">
        <v>16988</v>
      </c>
      <c r="G9145" s="1">
        <f>IFERROR(VLOOKUP(A9145,Merge!$C$2:$D$6078,2,FALSE),"")</f>
        <v>0</v>
      </c>
      <c r="H9145" s="1" t="str" cm="1">
        <f t="array" ref="H9145">IF(AND(ISNUMBER(FIND(".stages.",C9145)),_xlfn.LAMBDA(_xlpm.x,OR(_xlpm.x="m",_xlpm.x="s",_xlpm.x="+"))(RIGHT(E9145,1))),SUBSTITUTE(SUBSTITUTE(SUBSTITUTE(E9145,"m","분 "),"s","초"),"분 +","분+"),"")</f>
        <v/>
      </c>
      <c r="I9145" s="1">
        <f t="shared" si="142"/>
        <v>0</v>
      </c>
      <c r="K9145" s="1" t="str">
        <f>IFERROR(MATCH(C9145,_xlfn.ANCHORARRAY(whitespace!$C$1),0),"")</f>
        <v/>
      </c>
    </row>
    <row r="9146" spans="1:11" x14ac:dyDescent="0.45">
      <c r="A9146" s="1" t="s">
        <v>16989</v>
      </c>
      <c r="B9146" s="1" t="s">
        <v>16760</v>
      </c>
      <c r="C9146" s="1" t="s">
        <v>16990</v>
      </c>
      <c r="E9146" s="1" t="s">
        <v>16991</v>
      </c>
      <c r="G9146" s="1">
        <f>IFERROR(VLOOKUP(A9146,Merge!$C$2:$D$6078,2,FALSE),"")</f>
        <v>0</v>
      </c>
      <c r="H9146" s="1" t="str" cm="1">
        <f t="array" ref="H9146">IF(AND(ISNUMBER(FIND(".stages.",C9146)),_xlfn.LAMBDA(_xlpm.x,OR(_xlpm.x="m",_xlpm.x="s",_xlpm.x="+"))(RIGHT(E9146,1))),SUBSTITUTE(SUBSTITUTE(SUBSTITUTE(E9146,"m","분 "),"s","초"),"분 +","분+"),"")</f>
        <v/>
      </c>
      <c r="I9146" s="1">
        <f t="shared" si="142"/>
        <v>0</v>
      </c>
      <c r="K9146" s="1" t="str">
        <f>IFERROR(MATCH(C9146,_xlfn.ANCHORARRAY(whitespace!$C$1),0),"")</f>
        <v/>
      </c>
    </row>
    <row r="9147" spans="1:11" x14ac:dyDescent="0.45">
      <c r="A9147" s="1" t="s">
        <v>26138</v>
      </c>
      <c r="B9147" s="1" t="s">
        <v>16760</v>
      </c>
      <c r="C9147" s="1" t="s">
        <v>16992</v>
      </c>
      <c r="E9147" s="1" t="s">
        <v>16764</v>
      </c>
      <c r="G9147" s="1" t="str">
        <f>IFERROR(VLOOKUP(A9147,Merge!$C$2:$D$6078,2,FALSE),"")</f>
        <v/>
      </c>
      <c r="H9147" s="1" t="str" cm="1">
        <f t="array" ref="H9147">IF(AND(ISNUMBER(FIND(".stages.",C9147)),_xlfn.LAMBDA(_xlpm.x,OR(_xlpm.x="m",_xlpm.x="s",_xlpm.x="+"))(RIGHT(E9147,1))),SUBSTITUTE(SUBSTITUTE(SUBSTITUTE(E9147,"m","분 "),"s","초"),"분 +","분+"),"")</f>
        <v/>
      </c>
      <c r="I9147" s="1" t="str">
        <f t="shared" si="142"/>
        <v/>
      </c>
      <c r="K9147" s="1" t="str">
        <f>IFERROR(MATCH(C9147,_xlfn.ANCHORARRAY(whitespace!$C$1),0),"")</f>
        <v/>
      </c>
    </row>
    <row r="9148" spans="1:11" x14ac:dyDescent="0.45">
      <c r="A9148" s="1" t="s">
        <v>26137</v>
      </c>
      <c r="B9148" s="1" t="s">
        <v>16760</v>
      </c>
      <c r="C9148" s="1" t="s">
        <v>16993</v>
      </c>
      <c r="E9148" s="1" t="s">
        <v>16764</v>
      </c>
      <c r="G9148" s="1" t="str">
        <f>IFERROR(VLOOKUP(A9148,Merge!$C$2:$D$6078,2,FALSE),"")</f>
        <v/>
      </c>
      <c r="H9148" s="1" t="str" cm="1">
        <f t="array" ref="H9148">IF(AND(ISNUMBER(FIND(".stages.",C9148)),_xlfn.LAMBDA(_xlpm.x,OR(_xlpm.x="m",_xlpm.x="s",_xlpm.x="+"))(RIGHT(E9148,1))),SUBSTITUTE(SUBSTITUTE(SUBSTITUTE(E9148,"m","분 "),"s","초"),"분 +","분+"),"")</f>
        <v/>
      </c>
      <c r="I9148" s="1" t="str">
        <f t="shared" si="142"/>
        <v/>
      </c>
      <c r="K9148" s="1" t="str">
        <f>IFERROR(MATCH(C9148,_xlfn.ANCHORARRAY(whitespace!$C$1),0),"")</f>
        <v/>
      </c>
    </row>
    <row r="9149" spans="1:11" x14ac:dyDescent="0.45">
      <c r="A9149" s="1" t="s">
        <v>26136</v>
      </c>
      <c r="B9149" s="1" t="s">
        <v>16760</v>
      </c>
      <c r="C9149" s="1" t="s">
        <v>16994</v>
      </c>
      <c r="E9149" s="1" t="s">
        <v>16764</v>
      </c>
      <c r="G9149" s="1" t="str">
        <f>IFERROR(VLOOKUP(A9149,Merge!$C$2:$D$6078,2,FALSE),"")</f>
        <v/>
      </c>
      <c r="H9149" s="1" t="str" cm="1">
        <f t="array" ref="H9149">IF(AND(ISNUMBER(FIND(".stages.",C9149)),_xlfn.LAMBDA(_xlpm.x,OR(_xlpm.x="m",_xlpm.x="s",_xlpm.x="+"))(RIGHT(E9149,1))),SUBSTITUTE(SUBSTITUTE(SUBSTITUTE(E9149,"m","분 "),"s","초"),"분 +","분+"),"")</f>
        <v/>
      </c>
      <c r="I9149" s="1" t="str">
        <f t="shared" si="142"/>
        <v/>
      </c>
      <c r="K9149" s="1" t="str">
        <f>IFERROR(MATCH(C9149,_xlfn.ANCHORARRAY(whitespace!$C$1),0),"")</f>
        <v/>
      </c>
    </row>
    <row r="9150" spans="1:11" x14ac:dyDescent="0.45">
      <c r="A9150" s="1" t="s">
        <v>26135</v>
      </c>
      <c r="B9150" s="1" t="s">
        <v>16760</v>
      </c>
      <c r="C9150" s="1" t="s">
        <v>16995</v>
      </c>
      <c r="E9150" s="1" t="s">
        <v>16764</v>
      </c>
      <c r="G9150" s="1" t="str">
        <f>IFERROR(VLOOKUP(A9150,Merge!$C$2:$D$6078,2,FALSE),"")</f>
        <v/>
      </c>
      <c r="H9150" s="1" t="str" cm="1">
        <f t="array" ref="H9150">IF(AND(ISNUMBER(FIND(".stages.",C9150)),_xlfn.LAMBDA(_xlpm.x,OR(_xlpm.x="m",_xlpm.x="s",_xlpm.x="+"))(RIGHT(E9150,1))),SUBSTITUTE(SUBSTITUTE(SUBSTITUTE(E9150,"m","분 "),"s","초"),"분 +","분+"),"")</f>
        <v/>
      </c>
      <c r="I9150" s="1" t="str">
        <f t="shared" si="142"/>
        <v/>
      </c>
      <c r="K9150" s="1" t="str">
        <f>IFERROR(MATCH(C9150,_xlfn.ANCHORARRAY(whitespace!$C$1),0),"")</f>
        <v/>
      </c>
    </row>
    <row r="9151" spans="1:11" x14ac:dyDescent="0.45">
      <c r="A9151" s="1" t="s">
        <v>26134</v>
      </c>
      <c r="B9151" s="1" t="s">
        <v>16760</v>
      </c>
      <c r="C9151" s="1" t="s">
        <v>16996</v>
      </c>
      <c r="E9151" s="1" t="s">
        <v>16764</v>
      </c>
      <c r="G9151" s="1" t="str">
        <f>IFERROR(VLOOKUP(A9151,Merge!$C$2:$D$6078,2,FALSE),"")</f>
        <v/>
      </c>
      <c r="H9151" s="1" t="str" cm="1">
        <f t="array" ref="H9151">IF(AND(ISNUMBER(FIND(".stages.",C9151)),_xlfn.LAMBDA(_xlpm.x,OR(_xlpm.x="m",_xlpm.x="s",_xlpm.x="+"))(RIGHT(E9151,1))),SUBSTITUTE(SUBSTITUTE(SUBSTITUTE(E9151,"m","분 "),"s","초"),"분 +","분+"),"")</f>
        <v/>
      </c>
      <c r="I9151" s="1" t="str">
        <f t="shared" si="142"/>
        <v/>
      </c>
      <c r="K9151" s="1" t="str">
        <f>IFERROR(MATCH(C9151,_xlfn.ANCHORARRAY(whitespace!$C$1),0),"")</f>
        <v/>
      </c>
    </row>
    <row r="9152" spans="1:11" x14ac:dyDescent="0.45">
      <c r="A9152" s="1" t="s">
        <v>26133</v>
      </c>
      <c r="B9152" s="1" t="s">
        <v>16760</v>
      </c>
      <c r="C9152" s="1" t="s">
        <v>16997</v>
      </c>
      <c r="E9152" s="1" t="s">
        <v>16764</v>
      </c>
      <c r="G9152" s="1" t="str">
        <f>IFERROR(VLOOKUP(A9152,Merge!$C$2:$D$6078,2,FALSE),"")</f>
        <v/>
      </c>
      <c r="H9152" s="1" t="str" cm="1">
        <f t="array" ref="H9152">IF(AND(ISNUMBER(FIND(".stages.",C9152)),_xlfn.LAMBDA(_xlpm.x,OR(_xlpm.x="m",_xlpm.x="s",_xlpm.x="+"))(RIGHT(E9152,1))),SUBSTITUTE(SUBSTITUTE(SUBSTITUTE(E9152,"m","분 "),"s","초"),"분 +","분+"),"")</f>
        <v/>
      </c>
      <c r="I9152" s="1" t="str">
        <f t="shared" si="142"/>
        <v/>
      </c>
      <c r="K9152" s="1" t="str">
        <f>IFERROR(MATCH(C9152,_xlfn.ANCHORARRAY(whitespace!$C$1),0),"")</f>
        <v/>
      </c>
    </row>
    <row r="9153" spans="1:11" x14ac:dyDescent="0.45">
      <c r="A9153" s="1" t="s">
        <v>26132</v>
      </c>
      <c r="B9153" s="1" t="s">
        <v>16760</v>
      </c>
      <c r="C9153" s="1" t="s">
        <v>16998</v>
      </c>
      <c r="E9153" s="1" t="s">
        <v>16764</v>
      </c>
      <c r="G9153" s="1" t="str">
        <f>IFERROR(VLOOKUP(A9153,Merge!$C$2:$D$6078,2,FALSE),"")</f>
        <v/>
      </c>
      <c r="H9153" s="1" t="str" cm="1">
        <f t="array" ref="H9153">IF(AND(ISNUMBER(FIND(".stages.",C9153)),_xlfn.LAMBDA(_xlpm.x,OR(_xlpm.x="m",_xlpm.x="s",_xlpm.x="+"))(RIGHT(E9153,1))),SUBSTITUTE(SUBSTITUTE(SUBSTITUTE(E9153,"m","분 "),"s","초"),"분 +","분+"),"")</f>
        <v/>
      </c>
      <c r="I9153" s="1" t="str">
        <f t="shared" si="142"/>
        <v/>
      </c>
      <c r="K9153" s="1" t="str">
        <f>IFERROR(MATCH(C9153,_xlfn.ANCHORARRAY(whitespace!$C$1),0),"")</f>
        <v/>
      </c>
    </row>
    <row r="9154" spans="1:11" x14ac:dyDescent="0.45">
      <c r="A9154" s="1" t="s">
        <v>26131</v>
      </c>
      <c r="B9154" s="1" t="s">
        <v>16760</v>
      </c>
      <c r="C9154" s="1" t="s">
        <v>16999</v>
      </c>
      <c r="E9154" s="1" t="s">
        <v>16764</v>
      </c>
      <c r="G9154" s="1" t="str">
        <f>IFERROR(VLOOKUP(A9154,Merge!$C$2:$D$6078,2,FALSE),"")</f>
        <v/>
      </c>
      <c r="H9154" s="1" t="str" cm="1">
        <f t="array" ref="H9154">IF(AND(ISNUMBER(FIND(".stages.",C9154)),_xlfn.LAMBDA(_xlpm.x,OR(_xlpm.x="m",_xlpm.x="s",_xlpm.x="+"))(RIGHT(E9154,1))),SUBSTITUTE(SUBSTITUTE(SUBSTITUTE(E9154,"m","분 "),"s","초"),"분 +","분+"),"")</f>
        <v/>
      </c>
      <c r="I9154" s="1" t="str">
        <f t="shared" si="142"/>
        <v/>
      </c>
      <c r="K9154" s="1" t="str">
        <f>IFERROR(MATCH(C9154,_xlfn.ANCHORARRAY(whitespace!$C$1),0),"")</f>
        <v/>
      </c>
    </row>
    <row r="9155" spans="1:11" x14ac:dyDescent="0.45">
      <c r="A9155" s="1" t="s">
        <v>26130</v>
      </c>
      <c r="B9155" s="1" t="s">
        <v>16760</v>
      </c>
      <c r="C9155" s="1" t="s">
        <v>17000</v>
      </c>
      <c r="E9155" s="1" t="s">
        <v>16764</v>
      </c>
      <c r="G9155" s="1" t="str">
        <f>IFERROR(VLOOKUP(A9155,Merge!$C$2:$D$6078,2,FALSE),"")</f>
        <v/>
      </c>
      <c r="H9155" s="1" t="str" cm="1">
        <f t="array" ref="H9155">IF(AND(ISNUMBER(FIND(".stages.",C9155)),_xlfn.LAMBDA(_xlpm.x,OR(_xlpm.x="m",_xlpm.x="s",_xlpm.x="+"))(RIGHT(E9155,1))),SUBSTITUTE(SUBSTITUTE(SUBSTITUTE(E9155,"m","분 "),"s","초"),"분 +","분+"),"")</f>
        <v/>
      </c>
      <c r="I9155" s="1" t="str">
        <f t="shared" ref="I9155:I9218" si="143">IF(H9155="",G9155,H9155)</f>
        <v/>
      </c>
      <c r="K9155" s="1" t="str">
        <f>IFERROR(MATCH(C9155,_xlfn.ANCHORARRAY(whitespace!$C$1),0),"")</f>
        <v/>
      </c>
    </row>
    <row r="9156" spans="1:11" x14ac:dyDescent="0.45">
      <c r="A9156" s="1" t="s">
        <v>26129</v>
      </c>
      <c r="B9156" s="1" t="s">
        <v>16760</v>
      </c>
      <c r="C9156" s="1" t="s">
        <v>17001</v>
      </c>
      <c r="E9156" s="1" t="s">
        <v>16764</v>
      </c>
      <c r="G9156" s="1" t="str">
        <f>IFERROR(VLOOKUP(A9156,Merge!$C$2:$D$6078,2,FALSE),"")</f>
        <v/>
      </c>
      <c r="H9156" s="1" t="str" cm="1">
        <f t="array" ref="H9156">IF(AND(ISNUMBER(FIND(".stages.",C9156)),_xlfn.LAMBDA(_xlpm.x,OR(_xlpm.x="m",_xlpm.x="s",_xlpm.x="+"))(RIGHT(E9156,1))),SUBSTITUTE(SUBSTITUTE(SUBSTITUTE(E9156,"m","분 "),"s","초"),"분 +","분+"),"")</f>
        <v/>
      </c>
      <c r="I9156" s="1" t="str">
        <f t="shared" si="143"/>
        <v/>
      </c>
      <c r="K9156" s="1" t="str">
        <f>IFERROR(MATCH(C9156,_xlfn.ANCHORARRAY(whitespace!$C$1),0),"")</f>
        <v/>
      </c>
    </row>
    <row r="9157" spans="1:11" x14ac:dyDescent="0.45">
      <c r="A9157" s="1" t="s">
        <v>17002</v>
      </c>
      <c r="B9157" s="1" t="s">
        <v>16760</v>
      </c>
      <c r="C9157" s="1" t="s">
        <v>17003</v>
      </c>
      <c r="E9157" s="1" t="s">
        <v>17004</v>
      </c>
      <c r="G9157" s="1">
        <f>IFERROR(VLOOKUP(A9157,Merge!$C$2:$D$6078,2,FALSE),"")</f>
        <v>0</v>
      </c>
      <c r="H9157" s="1" t="str" cm="1">
        <f t="array" ref="H9157">IF(AND(ISNUMBER(FIND(".stages.",C9157)),_xlfn.LAMBDA(_xlpm.x,OR(_xlpm.x="m",_xlpm.x="s",_xlpm.x="+"))(RIGHT(E9157,1))),SUBSTITUTE(SUBSTITUTE(SUBSTITUTE(E9157,"m","분 "),"s","초"),"분 +","분+"),"")</f>
        <v/>
      </c>
      <c r="I9157" s="1">
        <f t="shared" si="143"/>
        <v>0</v>
      </c>
      <c r="K9157" s="1" t="str">
        <f>IFERROR(MATCH(C9157,_xlfn.ANCHORARRAY(whitespace!$C$1),0),"")</f>
        <v/>
      </c>
    </row>
    <row r="9158" spans="1:11" x14ac:dyDescent="0.45">
      <c r="A9158" s="1" t="s">
        <v>17005</v>
      </c>
      <c r="B9158" s="1" t="s">
        <v>16760</v>
      </c>
      <c r="C9158" s="1" t="s">
        <v>17006</v>
      </c>
      <c r="E9158" s="1" t="s">
        <v>17007</v>
      </c>
      <c r="G9158" s="1">
        <f>IFERROR(VLOOKUP(A9158,Merge!$C$2:$D$6078,2,FALSE),"")</f>
        <v>0</v>
      </c>
      <c r="H9158" s="1" t="str" cm="1">
        <f t="array" ref="H9158">IF(AND(ISNUMBER(FIND(".stages.",C9158)),_xlfn.LAMBDA(_xlpm.x,OR(_xlpm.x="m",_xlpm.x="s",_xlpm.x="+"))(RIGHT(E9158,1))),SUBSTITUTE(SUBSTITUTE(SUBSTITUTE(E9158,"m","분 "),"s","초"),"분 +","분+"),"")</f>
        <v/>
      </c>
      <c r="I9158" s="1">
        <f t="shared" si="143"/>
        <v>0</v>
      </c>
      <c r="K9158" s="1" t="str">
        <f>IFERROR(MATCH(C9158,_xlfn.ANCHORARRAY(whitespace!$C$1),0),"")</f>
        <v/>
      </c>
    </row>
    <row r="9159" spans="1:11" x14ac:dyDescent="0.45">
      <c r="A9159" s="1" t="s">
        <v>26128</v>
      </c>
      <c r="B9159" s="1" t="s">
        <v>16760</v>
      </c>
      <c r="C9159" s="1" t="s">
        <v>17008</v>
      </c>
      <c r="E9159" s="1" t="s">
        <v>16764</v>
      </c>
      <c r="G9159" s="1" t="str">
        <f>IFERROR(VLOOKUP(A9159,Merge!$C$2:$D$6078,2,FALSE),"")</f>
        <v/>
      </c>
      <c r="H9159" s="1" t="str" cm="1">
        <f t="array" ref="H9159">IF(AND(ISNUMBER(FIND(".stages.",C9159)),_xlfn.LAMBDA(_xlpm.x,OR(_xlpm.x="m",_xlpm.x="s",_xlpm.x="+"))(RIGHT(E9159,1))),SUBSTITUTE(SUBSTITUTE(SUBSTITUTE(E9159,"m","분 "),"s","초"),"분 +","분+"),"")</f>
        <v/>
      </c>
      <c r="I9159" s="1" t="str">
        <f t="shared" si="143"/>
        <v/>
      </c>
      <c r="K9159" s="1" t="str">
        <f>IFERROR(MATCH(C9159,_xlfn.ANCHORARRAY(whitespace!$C$1),0),"")</f>
        <v/>
      </c>
    </row>
    <row r="9160" spans="1:11" x14ac:dyDescent="0.45">
      <c r="A9160" s="1" t="s">
        <v>17009</v>
      </c>
      <c r="B9160" s="1" t="s">
        <v>16760</v>
      </c>
      <c r="C9160" s="1" t="s">
        <v>17010</v>
      </c>
      <c r="E9160" s="1" t="s">
        <v>17011</v>
      </c>
      <c r="G9160" s="1">
        <f>IFERROR(VLOOKUP(A9160,Merge!$C$2:$D$6078,2,FALSE),"")</f>
        <v>0</v>
      </c>
      <c r="H9160" s="1" t="str" cm="1">
        <f t="array" ref="H9160">IF(AND(ISNUMBER(FIND(".stages.",C9160)),_xlfn.LAMBDA(_xlpm.x,OR(_xlpm.x="m",_xlpm.x="s",_xlpm.x="+"))(RIGHT(E9160,1))),SUBSTITUTE(SUBSTITUTE(SUBSTITUTE(E9160,"m","분 "),"s","초"),"분 +","분+"),"")</f>
        <v/>
      </c>
      <c r="I9160" s="1">
        <f t="shared" si="143"/>
        <v>0</v>
      </c>
      <c r="K9160" s="1" t="str">
        <f>IFERROR(MATCH(C9160,_xlfn.ANCHORARRAY(whitespace!$C$1),0),"")</f>
        <v/>
      </c>
    </row>
    <row r="9161" spans="1:11" x14ac:dyDescent="0.45">
      <c r="A9161" s="1" t="s">
        <v>17012</v>
      </c>
      <c r="B9161" s="1" t="s">
        <v>16760</v>
      </c>
      <c r="C9161" s="1" t="s">
        <v>17013</v>
      </c>
      <c r="E9161" s="1" t="s">
        <v>17014</v>
      </c>
      <c r="G9161" s="1">
        <f>IFERROR(VLOOKUP(A9161,Merge!$C$2:$D$6078,2,FALSE),"")</f>
        <v>0</v>
      </c>
      <c r="H9161" s="1" t="str" cm="1">
        <f t="array" ref="H9161">IF(AND(ISNUMBER(FIND(".stages.",C9161)),_xlfn.LAMBDA(_xlpm.x,OR(_xlpm.x="m",_xlpm.x="s",_xlpm.x="+"))(RIGHT(E9161,1))),SUBSTITUTE(SUBSTITUTE(SUBSTITUTE(E9161,"m","분 "),"s","초"),"분 +","분+"),"")</f>
        <v/>
      </c>
      <c r="I9161" s="1">
        <f t="shared" si="143"/>
        <v>0</v>
      </c>
      <c r="K9161" s="1" t="str">
        <f>IFERROR(MATCH(C9161,_xlfn.ANCHORARRAY(whitespace!$C$1),0),"")</f>
        <v/>
      </c>
    </row>
    <row r="9162" spans="1:11" x14ac:dyDescent="0.45">
      <c r="A9162" s="1" t="s">
        <v>26127</v>
      </c>
      <c r="B9162" s="1" t="s">
        <v>16760</v>
      </c>
      <c r="C9162" s="1" t="s">
        <v>17015</v>
      </c>
      <c r="E9162" s="1" t="s">
        <v>16764</v>
      </c>
      <c r="G9162" s="1" t="str">
        <f>IFERROR(VLOOKUP(A9162,Merge!$C$2:$D$6078,2,FALSE),"")</f>
        <v/>
      </c>
      <c r="H9162" s="1" t="str" cm="1">
        <f t="array" ref="H9162">IF(AND(ISNUMBER(FIND(".stages.",C9162)),_xlfn.LAMBDA(_xlpm.x,OR(_xlpm.x="m",_xlpm.x="s",_xlpm.x="+"))(RIGHT(E9162,1))),SUBSTITUTE(SUBSTITUTE(SUBSTITUTE(E9162,"m","분 "),"s","초"),"분 +","분+"),"")</f>
        <v/>
      </c>
      <c r="I9162" s="1" t="str">
        <f t="shared" si="143"/>
        <v/>
      </c>
      <c r="K9162" s="1" t="str">
        <f>IFERROR(MATCH(C9162,_xlfn.ANCHORARRAY(whitespace!$C$1),0),"")</f>
        <v/>
      </c>
    </row>
    <row r="9163" spans="1:11" x14ac:dyDescent="0.45">
      <c r="A9163" s="1" t="s">
        <v>17016</v>
      </c>
      <c r="B9163" s="1" t="s">
        <v>16760</v>
      </c>
      <c r="C9163" s="1" t="s">
        <v>17017</v>
      </c>
      <c r="E9163" s="1" t="s">
        <v>17018</v>
      </c>
      <c r="G9163" s="1">
        <f>IFERROR(VLOOKUP(A9163,Merge!$C$2:$D$6078,2,FALSE),"")</f>
        <v>0</v>
      </c>
      <c r="H9163" s="1" t="str" cm="1">
        <f t="array" ref="H9163">IF(AND(ISNUMBER(FIND(".stages.",C9163)),_xlfn.LAMBDA(_xlpm.x,OR(_xlpm.x="m",_xlpm.x="s",_xlpm.x="+"))(RIGHT(E9163,1))),SUBSTITUTE(SUBSTITUTE(SUBSTITUTE(E9163,"m","분 "),"s","초"),"분 +","분+"),"")</f>
        <v/>
      </c>
      <c r="I9163" s="1">
        <f t="shared" si="143"/>
        <v>0</v>
      </c>
      <c r="K9163" s="1" t="str">
        <f>IFERROR(MATCH(C9163,_xlfn.ANCHORARRAY(whitespace!$C$1),0),"")</f>
        <v/>
      </c>
    </row>
    <row r="9164" spans="1:11" x14ac:dyDescent="0.45">
      <c r="A9164" s="1" t="s">
        <v>17019</v>
      </c>
      <c r="B9164" s="1" t="s">
        <v>16760</v>
      </c>
      <c r="C9164" s="1" t="s">
        <v>17020</v>
      </c>
      <c r="E9164" s="1" t="s">
        <v>17021</v>
      </c>
      <c r="G9164" s="1">
        <f>IFERROR(VLOOKUP(A9164,Merge!$C$2:$D$6078,2,FALSE),"")</f>
        <v>0</v>
      </c>
      <c r="H9164" s="1" t="str" cm="1">
        <f t="array" ref="H9164">IF(AND(ISNUMBER(FIND(".stages.",C9164)),_xlfn.LAMBDA(_xlpm.x,OR(_xlpm.x="m",_xlpm.x="s",_xlpm.x="+"))(RIGHT(E9164,1))),SUBSTITUTE(SUBSTITUTE(SUBSTITUTE(E9164,"m","분 "),"s","초"),"분 +","분+"),"")</f>
        <v/>
      </c>
      <c r="I9164" s="1">
        <f t="shared" si="143"/>
        <v>0</v>
      </c>
      <c r="K9164" s="1" t="str">
        <f>IFERROR(MATCH(C9164,_xlfn.ANCHORARRAY(whitespace!$C$1),0),"")</f>
        <v/>
      </c>
    </row>
    <row r="9165" spans="1:11" x14ac:dyDescent="0.45">
      <c r="A9165" s="1" t="s">
        <v>26126</v>
      </c>
      <c r="B9165" s="1" t="s">
        <v>16760</v>
      </c>
      <c r="C9165" s="1" t="s">
        <v>17022</v>
      </c>
      <c r="E9165" s="1" t="s">
        <v>16762</v>
      </c>
      <c r="G9165" s="1" t="str">
        <f>IFERROR(VLOOKUP(A9165,Merge!$C$2:$D$6078,2,FALSE),"")</f>
        <v/>
      </c>
      <c r="H9165" s="1" t="str" cm="1">
        <f t="array" ref="H9165">IF(AND(ISNUMBER(FIND(".stages.",C9165)),_xlfn.LAMBDA(_xlpm.x,OR(_xlpm.x="m",_xlpm.x="s",_xlpm.x="+"))(RIGHT(E9165,1))),SUBSTITUTE(SUBSTITUTE(SUBSTITUTE(E9165,"m","분 "),"s","초"),"분 +","분+"),"")</f>
        <v/>
      </c>
      <c r="I9165" s="1" t="str">
        <f t="shared" si="143"/>
        <v/>
      </c>
      <c r="K9165" s="1" t="str">
        <f>IFERROR(MATCH(C9165,_xlfn.ANCHORARRAY(whitespace!$C$1),0),"")</f>
        <v/>
      </c>
    </row>
    <row r="9166" spans="1:11" x14ac:dyDescent="0.45">
      <c r="A9166" s="1" t="s">
        <v>17023</v>
      </c>
      <c r="B9166" s="1" t="s">
        <v>16760</v>
      </c>
      <c r="C9166" s="1" t="s">
        <v>26125</v>
      </c>
      <c r="E9166" s="1" t="s">
        <v>17024</v>
      </c>
      <c r="G9166" s="1">
        <f>IFERROR(VLOOKUP(A9166,Merge!$C$2:$D$6078,2,FALSE),"")</f>
        <v>0</v>
      </c>
      <c r="H9166" s="1" t="str" cm="1">
        <f t="array" ref="H9166">IF(AND(ISNUMBER(FIND(".stages.",C9166)),_xlfn.LAMBDA(_xlpm.x,OR(_xlpm.x="m",_xlpm.x="s",_xlpm.x="+"))(RIGHT(E9166,1))),SUBSTITUTE(SUBSTITUTE(SUBSTITUTE(E9166,"m","분 "),"s","초"),"분 +","분+"),"")</f>
        <v/>
      </c>
      <c r="I9166" s="1">
        <f t="shared" si="143"/>
        <v>0</v>
      </c>
      <c r="K9166" s="1" t="str">
        <f>IFERROR(MATCH(C9166,_xlfn.ANCHORARRAY(whitespace!$C$1),0),"")</f>
        <v/>
      </c>
    </row>
    <row r="9167" spans="1:11" x14ac:dyDescent="0.45">
      <c r="A9167" s="1" t="s">
        <v>17025</v>
      </c>
      <c r="B9167" s="1" t="s">
        <v>16760</v>
      </c>
      <c r="C9167" s="1" t="s">
        <v>17026</v>
      </c>
      <c r="E9167" s="1" t="s">
        <v>17027</v>
      </c>
      <c r="G9167" s="1">
        <f>IFERROR(VLOOKUP(A9167,Merge!$C$2:$D$6078,2,FALSE),"")</f>
        <v>0</v>
      </c>
      <c r="H9167" s="1" t="str" cm="1">
        <f t="array" ref="H9167">IF(AND(ISNUMBER(FIND(".stages.",C9167)),_xlfn.LAMBDA(_xlpm.x,OR(_xlpm.x="m",_xlpm.x="s",_xlpm.x="+"))(RIGHT(E9167,1))),SUBSTITUTE(SUBSTITUTE(SUBSTITUTE(E9167,"m","분 "),"s","초"),"분 +","분+"),"")</f>
        <v/>
      </c>
      <c r="I9167" s="1">
        <f t="shared" si="143"/>
        <v>0</v>
      </c>
      <c r="K9167" s="1" t="str">
        <f>IFERROR(MATCH(C9167,_xlfn.ANCHORARRAY(whitespace!$C$1),0),"")</f>
        <v/>
      </c>
    </row>
    <row r="9168" spans="1:11" x14ac:dyDescent="0.45">
      <c r="A9168" s="1" t="s">
        <v>26124</v>
      </c>
      <c r="B9168" s="1" t="s">
        <v>16760</v>
      </c>
      <c r="C9168" s="1" t="s">
        <v>17028</v>
      </c>
      <c r="E9168" s="1" t="s">
        <v>16764</v>
      </c>
      <c r="G9168" s="1" t="str">
        <f>IFERROR(VLOOKUP(A9168,Merge!$C$2:$D$6078,2,FALSE),"")</f>
        <v/>
      </c>
      <c r="H9168" s="1" t="str" cm="1">
        <f t="array" ref="H9168">IF(AND(ISNUMBER(FIND(".stages.",C9168)),_xlfn.LAMBDA(_xlpm.x,OR(_xlpm.x="m",_xlpm.x="s",_xlpm.x="+"))(RIGHT(E9168,1))),SUBSTITUTE(SUBSTITUTE(SUBSTITUTE(E9168,"m","분 "),"s","초"),"분 +","분+"),"")</f>
        <v/>
      </c>
      <c r="I9168" s="1" t="str">
        <f t="shared" si="143"/>
        <v/>
      </c>
      <c r="K9168" s="1" t="str">
        <f>IFERROR(MATCH(C9168,_xlfn.ANCHORARRAY(whitespace!$C$1),0),"")</f>
        <v/>
      </c>
    </row>
    <row r="9169" spans="1:11" x14ac:dyDescent="0.45">
      <c r="A9169" s="1" t="s">
        <v>26123</v>
      </c>
      <c r="B9169" s="1" t="s">
        <v>16760</v>
      </c>
      <c r="C9169" s="1" t="s">
        <v>17029</v>
      </c>
      <c r="E9169" s="1" t="s">
        <v>16764</v>
      </c>
      <c r="G9169" s="1" t="str">
        <f>IFERROR(VLOOKUP(A9169,Merge!$C$2:$D$6078,2,FALSE),"")</f>
        <v/>
      </c>
      <c r="H9169" s="1" t="str" cm="1">
        <f t="array" ref="H9169">IF(AND(ISNUMBER(FIND(".stages.",C9169)),_xlfn.LAMBDA(_xlpm.x,OR(_xlpm.x="m",_xlpm.x="s",_xlpm.x="+"))(RIGHT(E9169,1))),SUBSTITUTE(SUBSTITUTE(SUBSTITUTE(E9169,"m","분 "),"s","초"),"분 +","분+"),"")</f>
        <v/>
      </c>
      <c r="I9169" s="1" t="str">
        <f t="shared" si="143"/>
        <v/>
      </c>
      <c r="K9169" s="1" t="str">
        <f>IFERROR(MATCH(C9169,_xlfn.ANCHORARRAY(whitespace!$C$1),0),"")</f>
        <v/>
      </c>
    </row>
    <row r="9170" spans="1:11" x14ac:dyDescent="0.45">
      <c r="A9170" s="1" t="s">
        <v>26122</v>
      </c>
      <c r="B9170" s="1" t="s">
        <v>16760</v>
      </c>
      <c r="C9170" s="1" t="s">
        <v>17030</v>
      </c>
      <c r="E9170" s="1" t="s">
        <v>16762</v>
      </c>
      <c r="G9170" s="1" t="str">
        <f>IFERROR(VLOOKUP(A9170,Merge!$C$2:$D$6078,2,FALSE),"")</f>
        <v/>
      </c>
      <c r="H9170" s="1" t="str" cm="1">
        <f t="array" ref="H9170">IF(AND(ISNUMBER(FIND(".stages.",C9170)),_xlfn.LAMBDA(_xlpm.x,OR(_xlpm.x="m",_xlpm.x="s",_xlpm.x="+"))(RIGHT(E9170,1))),SUBSTITUTE(SUBSTITUTE(SUBSTITUTE(E9170,"m","분 "),"s","초"),"분 +","분+"),"")</f>
        <v/>
      </c>
      <c r="I9170" s="1" t="str">
        <f t="shared" si="143"/>
        <v/>
      </c>
      <c r="K9170" s="1" t="str">
        <f>IFERROR(MATCH(C9170,_xlfn.ANCHORARRAY(whitespace!$C$1),0),"")</f>
        <v/>
      </c>
    </row>
    <row r="9171" spans="1:11" x14ac:dyDescent="0.45">
      <c r="A9171" s="1" t="s">
        <v>17031</v>
      </c>
      <c r="B9171" s="1" t="s">
        <v>16760</v>
      </c>
      <c r="C9171" s="1" t="s">
        <v>17032</v>
      </c>
      <c r="E9171" s="1" t="s">
        <v>17033</v>
      </c>
      <c r="G9171" s="1">
        <f>IFERROR(VLOOKUP(A9171,Merge!$C$2:$D$6078,2,FALSE),"")</f>
        <v>0</v>
      </c>
      <c r="H9171" s="1" t="str" cm="1">
        <f t="array" ref="H9171">IF(AND(ISNUMBER(FIND(".stages.",C9171)),_xlfn.LAMBDA(_xlpm.x,OR(_xlpm.x="m",_xlpm.x="s",_xlpm.x="+"))(RIGHT(E9171,1))),SUBSTITUTE(SUBSTITUTE(SUBSTITUTE(E9171,"m","분 "),"s","초"),"분 +","분+"),"")</f>
        <v/>
      </c>
      <c r="I9171" s="1">
        <f t="shared" si="143"/>
        <v>0</v>
      </c>
      <c r="K9171" s="1" t="str">
        <f>IFERROR(MATCH(C9171,_xlfn.ANCHORARRAY(whitespace!$C$1),0),"")</f>
        <v/>
      </c>
    </row>
    <row r="9172" spans="1:11" x14ac:dyDescent="0.45">
      <c r="A9172" s="1" t="s">
        <v>17034</v>
      </c>
      <c r="B9172" s="1" t="s">
        <v>16760</v>
      </c>
      <c r="C9172" s="1" t="s">
        <v>17035</v>
      </c>
      <c r="E9172" s="1" t="s">
        <v>17036</v>
      </c>
      <c r="G9172" s="1">
        <f>IFERROR(VLOOKUP(A9172,Merge!$C$2:$D$6078,2,FALSE),"")</f>
        <v>0</v>
      </c>
      <c r="H9172" s="1" t="str" cm="1">
        <f t="array" ref="H9172">IF(AND(ISNUMBER(FIND(".stages.",C9172)),_xlfn.LAMBDA(_xlpm.x,OR(_xlpm.x="m",_xlpm.x="s",_xlpm.x="+"))(RIGHT(E9172,1))),SUBSTITUTE(SUBSTITUTE(SUBSTITUTE(E9172,"m","분 "),"s","초"),"분 +","분+"),"")</f>
        <v/>
      </c>
      <c r="I9172" s="1">
        <f t="shared" si="143"/>
        <v>0</v>
      </c>
      <c r="K9172" s="1" t="str">
        <f>IFERROR(MATCH(C9172,_xlfn.ANCHORARRAY(whitespace!$C$1),0),"")</f>
        <v/>
      </c>
    </row>
    <row r="9173" spans="1:11" x14ac:dyDescent="0.45">
      <c r="A9173" s="1" t="s">
        <v>26121</v>
      </c>
      <c r="B9173" s="1" t="s">
        <v>16760</v>
      </c>
      <c r="C9173" s="1" t="s">
        <v>17037</v>
      </c>
      <c r="E9173" s="1" t="s">
        <v>16764</v>
      </c>
      <c r="G9173" s="1" t="str">
        <f>IFERROR(VLOOKUP(A9173,Merge!$C$2:$D$6078,2,FALSE),"")</f>
        <v/>
      </c>
      <c r="H9173" s="1" t="str" cm="1">
        <f t="array" ref="H9173">IF(AND(ISNUMBER(FIND(".stages.",C9173)),_xlfn.LAMBDA(_xlpm.x,OR(_xlpm.x="m",_xlpm.x="s",_xlpm.x="+"))(RIGHT(E9173,1))),SUBSTITUTE(SUBSTITUTE(SUBSTITUTE(E9173,"m","분 "),"s","초"),"분 +","분+"),"")</f>
        <v/>
      </c>
      <c r="I9173" s="1" t="str">
        <f t="shared" si="143"/>
        <v/>
      </c>
      <c r="K9173" s="1" t="str">
        <f>IFERROR(MATCH(C9173,_xlfn.ANCHORARRAY(whitespace!$C$1),0),"")</f>
        <v/>
      </c>
    </row>
    <row r="9174" spans="1:11" x14ac:dyDescent="0.45">
      <c r="A9174" s="1" t="s">
        <v>26120</v>
      </c>
      <c r="B9174" s="1" t="s">
        <v>16760</v>
      </c>
      <c r="C9174" s="1" t="s">
        <v>17038</v>
      </c>
      <c r="E9174" s="1" t="s">
        <v>16764</v>
      </c>
      <c r="G9174" s="1" t="str">
        <f>IFERROR(VLOOKUP(A9174,Merge!$C$2:$D$6078,2,FALSE),"")</f>
        <v/>
      </c>
      <c r="H9174" s="1" t="str" cm="1">
        <f t="array" ref="H9174">IF(AND(ISNUMBER(FIND(".stages.",C9174)),_xlfn.LAMBDA(_xlpm.x,OR(_xlpm.x="m",_xlpm.x="s",_xlpm.x="+"))(RIGHT(E9174,1))),SUBSTITUTE(SUBSTITUTE(SUBSTITUTE(E9174,"m","분 "),"s","초"),"분 +","분+"),"")</f>
        <v/>
      </c>
      <c r="I9174" s="1" t="str">
        <f t="shared" si="143"/>
        <v/>
      </c>
      <c r="K9174" s="1" t="str">
        <f>IFERROR(MATCH(C9174,_xlfn.ANCHORARRAY(whitespace!$C$1),0),"")</f>
        <v/>
      </c>
    </row>
    <row r="9175" spans="1:11" x14ac:dyDescent="0.45">
      <c r="A9175" s="1" t="s">
        <v>26119</v>
      </c>
      <c r="B9175" s="1" t="s">
        <v>16760</v>
      </c>
      <c r="C9175" s="1" t="s">
        <v>17039</v>
      </c>
      <c r="E9175" s="1" t="s">
        <v>16764</v>
      </c>
      <c r="G9175" s="1" t="str">
        <f>IFERROR(VLOOKUP(A9175,Merge!$C$2:$D$6078,2,FALSE),"")</f>
        <v/>
      </c>
      <c r="H9175" s="1" t="str" cm="1">
        <f t="array" ref="H9175">IF(AND(ISNUMBER(FIND(".stages.",C9175)),_xlfn.LAMBDA(_xlpm.x,OR(_xlpm.x="m",_xlpm.x="s",_xlpm.x="+"))(RIGHT(E9175,1))),SUBSTITUTE(SUBSTITUTE(SUBSTITUTE(E9175,"m","분 "),"s","초"),"분 +","분+"),"")</f>
        <v/>
      </c>
      <c r="I9175" s="1" t="str">
        <f t="shared" si="143"/>
        <v/>
      </c>
      <c r="K9175" s="1" t="str">
        <f>IFERROR(MATCH(C9175,_xlfn.ANCHORARRAY(whitespace!$C$1),0),"")</f>
        <v/>
      </c>
    </row>
    <row r="9176" spans="1:11" x14ac:dyDescent="0.45">
      <c r="A9176" s="1" t="s">
        <v>26118</v>
      </c>
      <c r="B9176" s="1" t="s">
        <v>16760</v>
      </c>
      <c r="C9176" s="1" t="s">
        <v>17040</v>
      </c>
      <c r="E9176" s="1" t="s">
        <v>16762</v>
      </c>
      <c r="G9176" s="1" t="str">
        <f>IFERROR(VLOOKUP(A9176,Merge!$C$2:$D$6078,2,FALSE),"")</f>
        <v/>
      </c>
      <c r="H9176" s="1" t="str" cm="1">
        <f t="array" ref="H9176">IF(AND(ISNUMBER(FIND(".stages.",C9176)),_xlfn.LAMBDA(_xlpm.x,OR(_xlpm.x="m",_xlpm.x="s",_xlpm.x="+"))(RIGHT(E9176,1))),SUBSTITUTE(SUBSTITUTE(SUBSTITUTE(E9176,"m","분 "),"s","초"),"분 +","분+"),"")</f>
        <v/>
      </c>
      <c r="I9176" s="1" t="str">
        <f t="shared" si="143"/>
        <v/>
      </c>
      <c r="K9176" s="1" t="str">
        <f>IFERROR(MATCH(C9176,_xlfn.ANCHORARRAY(whitespace!$C$1),0),"")</f>
        <v/>
      </c>
    </row>
    <row r="9177" spans="1:11" x14ac:dyDescent="0.45">
      <c r="A9177" s="1" t="s">
        <v>17041</v>
      </c>
      <c r="B9177" s="1" t="s">
        <v>16760</v>
      </c>
      <c r="C9177" s="1" t="s">
        <v>17042</v>
      </c>
      <c r="E9177" s="1" t="s">
        <v>17043</v>
      </c>
      <c r="G9177" s="1">
        <f>IFERROR(VLOOKUP(A9177,Merge!$C$2:$D$6078,2,FALSE),"")</f>
        <v>0</v>
      </c>
      <c r="H9177" s="1" t="str" cm="1">
        <f t="array" ref="H9177">IF(AND(ISNUMBER(FIND(".stages.",C9177)),_xlfn.LAMBDA(_xlpm.x,OR(_xlpm.x="m",_xlpm.x="s",_xlpm.x="+"))(RIGHT(E9177,1))),SUBSTITUTE(SUBSTITUTE(SUBSTITUTE(E9177,"m","분 "),"s","초"),"분 +","분+"),"")</f>
        <v/>
      </c>
      <c r="I9177" s="1">
        <f t="shared" si="143"/>
        <v>0</v>
      </c>
      <c r="K9177" s="1" t="str">
        <f>IFERROR(MATCH(C9177,_xlfn.ANCHORARRAY(whitespace!$C$1),0),"")</f>
        <v/>
      </c>
    </row>
    <row r="9178" spans="1:11" x14ac:dyDescent="0.45">
      <c r="A9178" s="1" t="s">
        <v>17044</v>
      </c>
      <c r="B9178" s="1" t="s">
        <v>16760</v>
      </c>
      <c r="C9178" s="1" t="s">
        <v>17045</v>
      </c>
      <c r="E9178" s="1" t="s">
        <v>17046</v>
      </c>
      <c r="G9178" s="1">
        <f>IFERROR(VLOOKUP(A9178,Merge!$C$2:$D$6078,2,FALSE),"")</f>
        <v>0</v>
      </c>
      <c r="H9178" s="1" t="str" cm="1">
        <f t="array" ref="H9178">IF(AND(ISNUMBER(FIND(".stages.",C9178)),_xlfn.LAMBDA(_xlpm.x,OR(_xlpm.x="m",_xlpm.x="s",_xlpm.x="+"))(RIGHT(E9178,1))),SUBSTITUTE(SUBSTITUTE(SUBSTITUTE(E9178,"m","분 "),"s","초"),"분 +","분+"),"")</f>
        <v/>
      </c>
      <c r="I9178" s="1">
        <f t="shared" si="143"/>
        <v>0</v>
      </c>
      <c r="K9178" s="1" t="str">
        <f>IFERROR(MATCH(C9178,_xlfn.ANCHORARRAY(whitespace!$C$1),0),"")</f>
        <v/>
      </c>
    </row>
    <row r="9179" spans="1:11" x14ac:dyDescent="0.45">
      <c r="A9179" s="1" t="s">
        <v>26117</v>
      </c>
      <c r="B9179" s="1" t="s">
        <v>16760</v>
      </c>
      <c r="C9179" s="1" t="s">
        <v>17047</v>
      </c>
      <c r="E9179" s="1" t="s">
        <v>16764</v>
      </c>
      <c r="G9179" s="1" t="str">
        <f>IFERROR(VLOOKUP(A9179,Merge!$C$2:$D$6078,2,FALSE),"")</f>
        <v/>
      </c>
      <c r="H9179" s="1" t="str" cm="1">
        <f t="array" ref="H9179">IF(AND(ISNUMBER(FIND(".stages.",C9179)),_xlfn.LAMBDA(_xlpm.x,OR(_xlpm.x="m",_xlpm.x="s",_xlpm.x="+"))(RIGHT(E9179,1))),SUBSTITUTE(SUBSTITUTE(SUBSTITUTE(E9179,"m","분 "),"s","초"),"분 +","분+"),"")</f>
        <v/>
      </c>
      <c r="I9179" s="1" t="str">
        <f t="shared" si="143"/>
        <v/>
      </c>
      <c r="K9179" s="1" t="str">
        <f>IFERROR(MATCH(C9179,_xlfn.ANCHORARRAY(whitespace!$C$1),0),"")</f>
        <v/>
      </c>
    </row>
    <row r="9180" spans="1:11" x14ac:dyDescent="0.45">
      <c r="A9180" s="1" t="s">
        <v>26116</v>
      </c>
      <c r="B9180" s="1" t="s">
        <v>16760</v>
      </c>
      <c r="C9180" s="1" t="s">
        <v>17048</v>
      </c>
      <c r="E9180" s="1" t="s">
        <v>16764</v>
      </c>
      <c r="G9180" s="1" t="str">
        <f>IFERROR(VLOOKUP(A9180,Merge!$C$2:$D$6078,2,FALSE),"")</f>
        <v/>
      </c>
      <c r="H9180" s="1" t="str" cm="1">
        <f t="array" ref="H9180">IF(AND(ISNUMBER(FIND(".stages.",C9180)),_xlfn.LAMBDA(_xlpm.x,OR(_xlpm.x="m",_xlpm.x="s",_xlpm.x="+"))(RIGHT(E9180,1))),SUBSTITUTE(SUBSTITUTE(SUBSTITUTE(E9180,"m","분 "),"s","초"),"분 +","분+"),"")</f>
        <v/>
      </c>
      <c r="I9180" s="1" t="str">
        <f t="shared" si="143"/>
        <v/>
      </c>
      <c r="K9180" s="1" t="str">
        <f>IFERROR(MATCH(C9180,_xlfn.ANCHORARRAY(whitespace!$C$1),0),"")</f>
        <v/>
      </c>
    </row>
    <row r="9181" spans="1:11" x14ac:dyDescent="0.45">
      <c r="A9181" s="1" t="s">
        <v>26115</v>
      </c>
      <c r="B9181" s="1" t="s">
        <v>16760</v>
      </c>
      <c r="C9181" s="1" t="s">
        <v>17049</v>
      </c>
      <c r="E9181" s="1" t="s">
        <v>16762</v>
      </c>
      <c r="G9181" s="1" t="str">
        <f>IFERROR(VLOOKUP(A9181,Merge!$C$2:$D$6078,2,FALSE),"")</f>
        <v/>
      </c>
      <c r="H9181" s="1" t="str" cm="1">
        <f t="array" ref="H9181">IF(AND(ISNUMBER(FIND(".stages.",C9181)),_xlfn.LAMBDA(_xlpm.x,OR(_xlpm.x="m",_xlpm.x="s",_xlpm.x="+"))(RIGHT(E9181,1))),SUBSTITUTE(SUBSTITUTE(SUBSTITUTE(E9181,"m","분 "),"s","초"),"분 +","분+"),"")</f>
        <v/>
      </c>
      <c r="I9181" s="1" t="str">
        <f t="shared" si="143"/>
        <v/>
      </c>
      <c r="K9181" s="1" t="str">
        <f>IFERROR(MATCH(C9181,_xlfn.ANCHORARRAY(whitespace!$C$1),0),"")</f>
        <v/>
      </c>
    </row>
    <row r="9182" spans="1:11" x14ac:dyDescent="0.45">
      <c r="A9182" s="1" t="s">
        <v>26114</v>
      </c>
      <c r="B9182" s="1" t="s">
        <v>16760</v>
      </c>
      <c r="C9182" s="1" t="s">
        <v>17050</v>
      </c>
      <c r="E9182" s="1" t="s">
        <v>16764</v>
      </c>
      <c r="G9182" s="1" t="str">
        <f>IFERROR(VLOOKUP(A9182,Merge!$C$2:$D$6078,2,FALSE),"")</f>
        <v/>
      </c>
      <c r="H9182" s="1" t="str" cm="1">
        <f t="array" ref="H9182">IF(AND(ISNUMBER(FIND(".stages.",C9182)),_xlfn.LAMBDA(_xlpm.x,OR(_xlpm.x="m",_xlpm.x="s",_xlpm.x="+"))(RIGHT(E9182,1))),SUBSTITUTE(SUBSTITUTE(SUBSTITUTE(E9182,"m","분 "),"s","초"),"분 +","분+"),"")</f>
        <v/>
      </c>
      <c r="I9182" s="1" t="str">
        <f t="shared" si="143"/>
        <v/>
      </c>
      <c r="K9182" s="1" t="str">
        <f>IFERROR(MATCH(C9182,_xlfn.ANCHORARRAY(whitespace!$C$1),0),"")</f>
        <v/>
      </c>
    </row>
    <row r="9183" spans="1:11" x14ac:dyDescent="0.45">
      <c r="A9183" s="1" t="s">
        <v>26113</v>
      </c>
      <c r="B9183" s="1" t="s">
        <v>16760</v>
      </c>
      <c r="C9183" s="1" t="s">
        <v>17051</v>
      </c>
      <c r="E9183" s="1" t="s">
        <v>16762</v>
      </c>
      <c r="G9183" s="1" t="str">
        <f>IFERROR(VLOOKUP(A9183,Merge!$C$2:$D$6078,2,FALSE),"")</f>
        <v/>
      </c>
      <c r="H9183" s="1" t="str" cm="1">
        <f t="array" ref="H9183">IF(AND(ISNUMBER(FIND(".stages.",C9183)),_xlfn.LAMBDA(_xlpm.x,OR(_xlpm.x="m",_xlpm.x="s",_xlpm.x="+"))(RIGHT(E9183,1))),SUBSTITUTE(SUBSTITUTE(SUBSTITUTE(E9183,"m","분 "),"s","초"),"분 +","분+"),"")</f>
        <v/>
      </c>
      <c r="I9183" s="1" t="str">
        <f t="shared" si="143"/>
        <v/>
      </c>
      <c r="K9183" s="1" t="str">
        <f>IFERROR(MATCH(C9183,_xlfn.ANCHORARRAY(whitespace!$C$1),0),"")</f>
        <v/>
      </c>
    </row>
    <row r="9184" spans="1:11" x14ac:dyDescent="0.45">
      <c r="A9184" s="1" t="s">
        <v>26112</v>
      </c>
      <c r="B9184" s="1" t="s">
        <v>16760</v>
      </c>
      <c r="C9184" s="1" t="s">
        <v>17052</v>
      </c>
      <c r="E9184" s="1" t="s">
        <v>16769</v>
      </c>
      <c r="G9184" s="1" t="str">
        <f>IFERROR(VLOOKUP(A9184,Merge!$C$2:$D$6078,2,FALSE),"")</f>
        <v/>
      </c>
      <c r="H9184" s="1" t="str" cm="1">
        <f t="array" ref="H9184">IF(AND(ISNUMBER(FIND(".stages.",C9184)),_xlfn.LAMBDA(_xlpm.x,OR(_xlpm.x="m",_xlpm.x="s",_xlpm.x="+"))(RIGHT(E9184,1))),SUBSTITUTE(SUBSTITUTE(SUBSTITUTE(E9184,"m","분 "),"s","초"),"분 +","분+"),"")</f>
        <v/>
      </c>
      <c r="I9184" s="1" t="str">
        <f t="shared" si="143"/>
        <v/>
      </c>
      <c r="K9184" s="1" t="str">
        <f>IFERROR(MATCH(C9184,_xlfn.ANCHORARRAY(whitespace!$C$1),0),"")</f>
        <v/>
      </c>
    </row>
    <row r="9185" spans="1:11" x14ac:dyDescent="0.45">
      <c r="A9185" s="1" t="s">
        <v>26111</v>
      </c>
      <c r="B9185" s="1" t="s">
        <v>16760</v>
      </c>
      <c r="C9185" s="1" t="s">
        <v>17053</v>
      </c>
      <c r="E9185" s="1" t="s">
        <v>16769</v>
      </c>
      <c r="G9185" s="1" t="str">
        <f>IFERROR(VLOOKUP(A9185,Merge!$C$2:$D$6078,2,FALSE),"")</f>
        <v/>
      </c>
      <c r="H9185" s="1" t="str" cm="1">
        <f t="array" ref="H9185">IF(AND(ISNUMBER(FIND(".stages.",C9185)),_xlfn.LAMBDA(_xlpm.x,OR(_xlpm.x="m",_xlpm.x="s",_xlpm.x="+"))(RIGHT(E9185,1))),SUBSTITUTE(SUBSTITUTE(SUBSTITUTE(E9185,"m","분 "),"s","초"),"분 +","분+"),"")</f>
        <v/>
      </c>
      <c r="I9185" s="1" t="str">
        <f t="shared" si="143"/>
        <v/>
      </c>
      <c r="K9185" s="1" t="str">
        <f>IFERROR(MATCH(C9185,_xlfn.ANCHORARRAY(whitespace!$C$1),0),"")</f>
        <v/>
      </c>
    </row>
    <row r="9186" spans="1:11" x14ac:dyDescent="0.45">
      <c r="A9186" s="1" t="s">
        <v>26110</v>
      </c>
      <c r="B9186" s="1" t="s">
        <v>16760</v>
      </c>
      <c r="C9186" s="1" t="s">
        <v>17054</v>
      </c>
      <c r="E9186" s="1" t="s">
        <v>16769</v>
      </c>
      <c r="G9186" s="1" t="str">
        <f>IFERROR(VLOOKUP(A9186,Merge!$C$2:$D$6078,2,FALSE),"")</f>
        <v/>
      </c>
      <c r="H9186" s="1" t="str" cm="1">
        <f t="array" ref="H9186">IF(AND(ISNUMBER(FIND(".stages.",C9186)),_xlfn.LAMBDA(_xlpm.x,OR(_xlpm.x="m",_xlpm.x="s",_xlpm.x="+"))(RIGHT(E9186,1))),SUBSTITUTE(SUBSTITUTE(SUBSTITUTE(E9186,"m","분 "),"s","초"),"분 +","분+"),"")</f>
        <v/>
      </c>
      <c r="I9186" s="1" t="str">
        <f t="shared" si="143"/>
        <v/>
      </c>
      <c r="K9186" s="1" t="str">
        <f>IFERROR(MATCH(C9186,_xlfn.ANCHORARRAY(whitespace!$C$1),0),"")</f>
        <v/>
      </c>
    </row>
    <row r="9187" spans="1:11" x14ac:dyDescent="0.45">
      <c r="A9187" s="1" t="s">
        <v>26109</v>
      </c>
      <c r="B9187" s="1" t="s">
        <v>16760</v>
      </c>
      <c r="C9187" s="1" t="s">
        <v>17055</v>
      </c>
      <c r="E9187" s="1" t="s">
        <v>16769</v>
      </c>
      <c r="G9187" s="1" t="str">
        <f>IFERROR(VLOOKUP(A9187,Merge!$C$2:$D$6078,2,FALSE),"")</f>
        <v/>
      </c>
      <c r="H9187" s="1" t="str" cm="1">
        <f t="array" ref="H9187">IF(AND(ISNUMBER(FIND(".stages.",C9187)),_xlfn.LAMBDA(_xlpm.x,OR(_xlpm.x="m",_xlpm.x="s",_xlpm.x="+"))(RIGHT(E9187,1))),SUBSTITUTE(SUBSTITUTE(SUBSTITUTE(E9187,"m","분 "),"s","초"),"분 +","분+"),"")</f>
        <v/>
      </c>
      <c r="I9187" s="1" t="str">
        <f t="shared" si="143"/>
        <v/>
      </c>
      <c r="K9187" s="1" t="str">
        <f>IFERROR(MATCH(C9187,_xlfn.ANCHORARRAY(whitespace!$C$1),0),"")</f>
        <v/>
      </c>
    </row>
    <row r="9188" spans="1:11" x14ac:dyDescent="0.45">
      <c r="A9188" s="1" t="s">
        <v>26108</v>
      </c>
      <c r="B9188" s="1" t="s">
        <v>16760</v>
      </c>
      <c r="C9188" s="1" t="s">
        <v>17056</v>
      </c>
      <c r="E9188" s="1" t="s">
        <v>16764</v>
      </c>
      <c r="G9188" s="1" t="str">
        <f>IFERROR(VLOOKUP(A9188,Merge!$C$2:$D$6078,2,FALSE),"")</f>
        <v/>
      </c>
      <c r="H9188" s="1" t="str" cm="1">
        <f t="array" ref="H9188">IF(AND(ISNUMBER(FIND(".stages.",C9188)),_xlfn.LAMBDA(_xlpm.x,OR(_xlpm.x="m",_xlpm.x="s",_xlpm.x="+"))(RIGHT(E9188,1))),SUBSTITUTE(SUBSTITUTE(SUBSTITUTE(E9188,"m","분 "),"s","초"),"분 +","분+"),"")</f>
        <v/>
      </c>
      <c r="I9188" s="1" t="str">
        <f t="shared" si="143"/>
        <v/>
      </c>
      <c r="K9188" s="1" t="str">
        <f>IFERROR(MATCH(C9188,_xlfn.ANCHORARRAY(whitespace!$C$1),0),"")</f>
        <v/>
      </c>
    </row>
    <row r="9189" spans="1:11" x14ac:dyDescent="0.45">
      <c r="A9189" s="1" t="s">
        <v>26107</v>
      </c>
      <c r="B9189" s="1" t="s">
        <v>16760</v>
      </c>
      <c r="C9189" s="1" t="s">
        <v>17057</v>
      </c>
      <c r="E9189" s="1" t="s">
        <v>16764</v>
      </c>
      <c r="G9189" s="1" t="str">
        <f>IFERROR(VLOOKUP(A9189,Merge!$C$2:$D$6078,2,FALSE),"")</f>
        <v/>
      </c>
      <c r="H9189" s="1" t="str" cm="1">
        <f t="array" ref="H9189">IF(AND(ISNUMBER(FIND(".stages.",C9189)),_xlfn.LAMBDA(_xlpm.x,OR(_xlpm.x="m",_xlpm.x="s",_xlpm.x="+"))(RIGHT(E9189,1))),SUBSTITUTE(SUBSTITUTE(SUBSTITUTE(E9189,"m","분 "),"s","초"),"분 +","분+"),"")</f>
        <v/>
      </c>
      <c r="I9189" s="1" t="str">
        <f t="shared" si="143"/>
        <v/>
      </c>
      <c r="K9189" s="1" t="str">
        <f>IFERROR(MATCH(C9189,_xlfn.ANCHORARRAY(whitespace!$C$1),0),"")</f>
        <v/>
      </c>
    </row>
    <row r="9190" spans="1:11" x14ac:dyDescent="0.45">
      <c r="A9190" s="1" t="s">
        <v>26106</v>
      </c>
      <c r="B9190" s="1" t="s">
        <v>16760</v>
      </c>
      <c r="C9190" s="1" t="s">
        <v>17058</v>
      </c>
      <c r="E9190" s="1" t="s">
        <v>16764</v>
      </c>
      <c r="G9190" s="1" t="str">
        <f>IFERROR(VLOOKUP(A9190,Merge!$C$2:$D$6078,2,FALSE),"")</f>
        <v/>
      </c>
      <c r="H9190" s="1" t="str" cm="1">
        <f t="array" ref="H9190">IF(AND(ISNUMBER(FIND(".stages.",C9190)),_xlfn.LAMBDA(_xlpm.x,OR(_xlpm.x="m",_xlpm.x="s",_xlpm.x="+"))(RIGHT(E9190,1))),SUBSTITUTE(SUBSTITUTE(SUBSTITUTE(E9190,"m","분 "),"s","초"),"분 +","분+"),"")</f>
        <v/>
      </c>
      <c r="I9190" s="1" t="str">
        <f t="shared" si="143"/>
        <v/>
      </c>
      <c r="K9190" s="1" t="str">
        <f>IFERROR(MATCH(C9190,_xlfn.ANCHORARRAY(whitespace!$C$1),0),"")</f>
        <v/>
      </c>
    </row>
    <row r="9191" spans="1:11" x14ac:dyDescent="0.45">
      <c r="A9191" s="1" t="s">
        <v>26105</v>
      </c>
      <c r="B9191" s="1" t="s">
        <v>16760</v>
      </c>
      <c r="C9191" s="1" t="s">
        <v>17059</v>
      </c>
      <c r="E9191" s="1" t="s">
        <v>16764</v>
      </c>
      <c r="G9191" s="1" t="str">
        <f>IFERROR(VLOOKUP(A9191,Merge!$C$2:$D$6078,2,FALSE),"")</f>
        <v/>
      </c>
      <c r="H9191" s="1" t="str" cm="1">
        <f t="array" ref="H9191">IF(AND(ISNUMBER(FIND(".stages.",C9191)),_xlfn.LAMBDA(_xlpm.x,OR(_xlpm.x="m",_xlpm.x="s",_xlpm.x="+"))(RIGHT(E9191,1))),SUBSTITUTE(SUBSTITUTE(SUBSTITUTE(E9191,"m","분 "),"s","초"),"분 +","분+"),"")</f>
        <v/>
      </c>
      <c r="I9191" s="1" t="str">
        <f t="shared" si="143"/>
        <v/>
      </c>
      <c r="K9191" s="1" t="str">
        <f>IFERROR(MATCH(C9191,_xlfn.ANCHORARRAY(whitespace!$C$1),0),"")</f>
        <v/>
      </c>
    </row>
    <row r="9192" spans="1:11" x14ac:dyDescent="0.45">
      <c r="A9192" s="1" t="s">
        <v>26104</v>
      </c>
      <c r="B9192" s="1" t="s">
        <v>16760</v>
      </c>
      <c r="C9192" s="1" t="s">
        <v>17060</v>
      </c>
      <c r="E9192" s="1" t="s">
        <v>16764</v>
      </c>
      <c r="G9192" s="1" t="str">
        <f>IFERROR(VLOOKUP(A9192,Merge!$C$2:$D$6078,2,FALSE),"")</f>
        <v/>
      </c>
      <c r="H9192" s="1" t="str" cm="1">
        <f t="array" ref="H9192">IF(AND(ISNUMBER(FIND(".stages.",C9192)),_xlfn.LAMBDA(_xlpm.x,OR(_xlpm.x="m",_xlpm.x="s",_xlpm.x="+"))(RIGHT(E9192,1))),SUBSTITUTE(SUBSTITUTE(SUBSTITUTE(E9192,"m","분 "),"s","초"),"분 +","분+"),"")</f>
        <v/>
      </c>
      <c r="I9192" s="1" t="str">
        <f t="shared" si="143"/>
        <v/>
      </c>
      <c r="K9192" s="1" t="str">
        <f>IFERROR(MATCH(C9192,_xlfn.ANCHORARRAY(whitespace!$C$1),0),"")</f>
        <v/>
      </c>
    </row>
    <row r="9193" spans="1:11" x14ac:dyDescent="0.45">
      <c r="A9193" s="1" t="s">
        <v>26103</v>
      </c>
      <c r="B9193" s="1" t="s">
        <v>16760</v>
      </c>
      <c r="C9193" s="1" t="s">
        <v>17061</v>
      </c>
      <c r="E9193" s="1" t="s">
        <v>16764</v>
      </c>
      <c r="G9193" s="1" t="str">
        <f>IFERROR(VLOOKUP(A9193,Merge!$C$2:$D$6078,2,FALSE),"")</f>
        <v/>
      </c>
      <c r="H9193" s="1" t="str" cm="1">
        <f t="array" ref="H9193">IF(AND(ISNUMBER(FIND(".stages.",C9193)),_xlfn.LAMBDA(_xlpm.x,OR(_xlpm.x="m",_xlpm.x="s",_xlpm.x="+"))(RIGHT(E9193,1))),SUBSTITUTE(SUBSTITUTE(SUBSTITUTE(E9193,"m","분 "),"s","초"),"분 +","분+"),"")</f>
        <v/>
      </c>
      <c r="I9193" s="1" t="str">
        <f t="shared" si="143"/>
        <v/>
      </c>
      <c r="K9193" s="1" t="str">
        <f>IFERROR(MATCH(C9193,_xlfn.ANCHORARRAY(whitespace!$C$1),0),"")</f>
        <v/>
      </c>
    </row>
    <row r="9194" spans="1:11" x14ac:dyDescent="0.45">
      <c r="A9194" s="1" t="s">
        <v>26102</v>
      </c>
      <c r="B9194" s="1" t="s">
        <v>16760</v>
      </c>
      <c r="C9194" s="1" t="s">
        <v>17062</v>
      </c>
      <c r="E9194" s="1" t="s">
        <v>16764</v>
      </c>
      <c r="G9194" s="1" t="str">
        <f>IFERROR(VLOOKUP(A9194,Merge!$C$2:$D$6078,2,FALSE),"")</f>
        <v/>
      </c>
      <c r="H9194" s="1" t="str" cm="1">
        <f t="array" ref="H9194">IF(AND(ISNUMBER(FIND(".stages.",C9194)),_xlfn.LAMBDA(_xlpm.x,OR(_xlpm.x="m",_xlpm.x="s",_xlpm.x="+"))(RIGHT(E9194,1))),SUBSTITUTE(SUBSTITUTE(SUBSTITUTE(E9194,"m","분 "),"s","초"),"분 +","분+"),"")</f>
        <v/>
      </c>
      <c r="I9194" s="1" t="str">
        <f t="shared" si="143"/>
        <v/>
      </c>
      <c r="K9194" s="1" t="str">
        <f>IFERROR(MATCH(C9194,_xlfn.ANCHORARRAY(whitespace!$C$1),0),"")</f>
        <v/>
      </c>
    </row>
    <row r="9195" spans="1:11" x14ac:dyDescent="0.45">
      <c r="A9195" s="1" t="s">
        <v>26101</v>
      </c>
      <c r="B9195" s="1" t="s">
        <v>16760</v>
      </c>
      <c r="C9195" s="1" t="s">
        <v>17063</v>
      </c>
      <c r="E9195" s="1" t="s">
        <v>16764</v>
      </c>
      <c r="G9195" s="1" t="str">
        <f>IFERROR(VLOOKUP(A9195,Merge!$C$2:$D$6078,2,FALSE),"")</f>
        <v/>
      </c>
      <c r="H9195" s="1" t="str" cm="1">
        <f t="array" ref="H9195">IF(AND(ISNUMBER(FIND(".stages.",C9195)),_xlfn.LAMBDA(_xlpm.x,OR(_xlpm.x="m",_xlpm.x="s",_xlpm.x="+"))(RIGHT(E9195,1))),SUBSTITUTE(SUBSTITUTE(SUBSTITUTE(E9195,"m","분 "),"s","초"),"분 +","분+"),"")</f>
        <v/>
      </c>
      <c r="I9195" s="1" t="str">
        <f t="shared" si="143"/>
        <v/>
      </c>
      <c r="K9195" s="1" t="str">
        <f>IFERROR(MATCH(C9195,_xlfn.ANCHORARRAY(whitespace!$C$1),0),"")</f>
        <v/>
      </c>
    </row>
    <row r="9196" spans="1:11" x14ac:dyDescent="0.45">
      <c r="A9196" s="1" t="s">
        <v>17064</v>
      </c>
      <c r="B9196" s="1" t="s">
        <v>16760</v>
      </c>
      <c r="C9196" s="1" t="s">
        <v>17065</v>
      </c>
      <c r="E9196" s="1" t="s">
        <v>17043</v>
      </c>
      <c r="G9196" s="1">
        <f>IFERROR(VLOOKUP(A9196,Merge!$C$2:$D$6078,2,FALSE),"")</f>
        <v>0</v>
      </c>
      <c r="H9196" s="1" t="str" cm="1">
        <f t="array" ref="H9196">IF(AND(ISNUMBER(FIND(".stages.",C9196)),_xlfn.LAMBDA(_xlpm.x,OR(_xlpm.x="m",_xlpm.x="s",_xlpm.x="+"))(RIGHT(E9196,1))),SUBSTITUTE(SUBSTITUTE(SUBSTITUTE(E9196,"m","분 "),"s","초"),"분 +","분+"),"")</f>
        <v/>
      </c>
      <c r="I9196" s="1">
        <f t="shared" si="143"/>
        <v>0</v>
      </c>
      <c r="K9196" s="1" t="str">
        <f>IFERROR(MATCH(C9196,_xlfn.ANCHORARRAY(whitespace!$C$1),0),"")</f>
        <v/>
      </c>
    </row>
    <row r="9197" spans="1:11" x14ac:dyDescent="0.45">
      <c r="A9197" s="1" t="s">
        <v>17066</v>
      </c>
      <c r="B9197" s="1" t="s">
        <v>16760</v>
      </c>
      <c r="C9197" s="1" t="s">
        <v>17067</v>
      </c>
      <c r="E9197" s="1" t="s">
        <v>17046</v>
      </c>
      <c r="G9197" s="1">
        <f>IFERROR(VLOOKUP(A9197,Merge!$C$2:$D$6078,2,FALSE),"")</f>
        <v>0</v>
      </c>
      <c r="H9197" s="1" t="str" cm="1">
        <f t="array" ref="H9197">IF(AND(ISNUMBER(FIND(".stages.",C9197)),_xlfn.LAMBDA(_xlpm.x,OR(_xlpm.x="m",_xlpm.x="s",_xlpm.x="+"))(RIGHT(E9197,1))),SUBSTITUTE(SUBSTITUTE(SUBSTITUTE(E9197,"m","분 "),"s","초"),"분 +","분+"),"")</f>
        <v/>
      </c>
      <c r="I9197" s="1">
        <f t="shared" si="143"/>
        <v>0</v>
      </c>
      <c r="K9197" s="1" t="str">
        <f>IFERROR(MATCH(C9197,_xlfn.ANCHORARRAY(whitespace!$C$1),0),"")</f>
        <v/>
      </c>
    </row>
    <row r="9198" spans="1:11" x14ac:dyDescent="0.45">
      <c r="A9198" s="1" t="s">
        <v>26100</v>
      </c>
      <c r="B9198" s="1" t="s">
        <v>16760</v>
      </c>
      <c r="C9198" s="1" t="s">
        <v>17068</v>
      </c>
      <c r="E9198" s="1" t="s">
        <v>16762</v>
      </c>
      <c r="G9198" s="1" t="str">
        <f>IFERROR(VLOOKUP(A9198,Merge!$C$2:$D$6078,2,FALSE),"")</f>
        <v/>
      </c>
      <c r="H9198" s="1" t="str" cm="1">
        <f t="array" ref="H9198">IF(AND(ISNUMBER(FIND(".stages.",C9198)),_xlfn.LAMBDA(_xlpm.x,OR(_xlpm.x="m",_xlpm.x="s",_xlpm.x="+"))(RIGHT(E9198,1))),SUBSTITUTE(SUBSTITUTE(SUBSTITUTE(E9198,"m","분 "),"s","초"),"분 +","분+"),"")</f>
        <v/>
      </c>
      <c r="I9198" s="1" t="str">
        <f t="shared" si="143"/>
        <v/>
      </c>
      <c r="K9198" s="1" t="str">
        <f>IFERROR(MATCH(C9198,_xlfn.ANCHORARRAY(whitespace!$C$1),0),"")</f>
        <v/>
      </c>
    </row>
    <row r="9199" spans="1:11" x14ac:dyDescent="0.45">
      <c r="A9199" s="1" t="s">
        <v>26099</v>
      </c>
      <c r="B9199" s="1" t="s">
        <v>16760</v>
      </c>
      <c r="C9199" s="1" t="s">
        <v>17069</v>
      </c>
      <c r="E9199" s="1" t="s">
        <v>16764</v>
      </c>
      <c r="G9199" s="1" t="str">
        <f>IFERROR(VLOOKUP(A9199,Merge!$C$2:$D$6078,2,FALSE),"")</f>
        <v/>
      </c>
      <c r="H9199" s="1" t="str" cm="1">
        <f t="array" ref="H9199">IF(AND(ISNUMBER(FIND(".stages.",C9199)),_xlfn.LAMBDA(_xlpm.x,OR(_xlpm.x="m",_xlpm.x="s",_xlpm.x="+"))(RIGHT(E9199,1))),SUBSTITUTE(SUBSTITUTE(SUBSTITUTE(E9199,"m","분 "),"s","초"),"분 +","분+"),"")</f>
        <v/>
      </c>
      <c r="I9199" s="1" t="str">
        <f t="shared" si="143"/>
        <v/>
      </c>
      <c r="K9199" s="1" t="str">
        <f>IFERROR(MATCH(C9199,_xlfn.ANCHORARRAY(whitespace!$C$1),0),"")</f>
        <v/>
      </c>
    </row>
    <row r="9200" spans="1:11" x14ac:dyDescent="0.45">
      <c r="A9200" s="1" t="s">
        <v>17070</v>
      </c>
      <c r="B9200" s="1" t="s">
        <v>16760</v>
      </c>
      <c r="C9200" s="1" t="s">
        <v>17071</v>
      </c>
      <c r="E9200" s="1" t="s">
        <v>17072</v>
      </c>
      <c r="G9200" s="1">
        <f>IFERROR(VLOOKUP(A9200,Merge!$C$2:$D$6078,2,FALSE),"")</f>
        <v>0</v>
      </c>
      <c r="H9200" s="1" t="str" cm="1">
        <f t="array" ref="H9200">IF(AND(ISNUMBER(FIND(".stages.",C9200)),_xlfn.LAMBDA(_xlpm.x,OR(_xlpm.x="m",_xlpm.x="s",_xlpm.x="+"))(RIGHT(E9200,1))),SUBSTITUTE(SUBSTITUTE(SUBSTITUTE(E9200,"m","분 "),"s","초"),"분 +","분+"),"")</f>
        <v/>
      </c>
      <c r="I9200" s="1">
        <f t="shared" si="143"/>
        <v>0</v>
      </c>
      <c r="K9200" s="1" t="str">
        <f>IFERROR(MATCH(C9200,_xlfn.ANCHORARRAY(whitespace!$C$1),0),"")</f>
        <v/>
      </c>
    </row>
    <row r="9201" spans="1:11" x14ac:dyDescent="0.45">
      <c r="A9201" s="1" t="s">
        <v>17073</v>
      </c>
      <c r="B9201" s="1" t="s">
        <v>16760</v>
      </c>
      <c r="C9201" s="1" t="s">
        <v>17074</v>
      </c>
      <c r="E9201" s="1" t="s">
        <v>17075</v>
      </c>
      <c r="G9201" s="1">
        <f>IFERROR(VLOOKUP(A9201,Merge!$C$2:$D$6078,2,FALSE),"")</f>
        <v>0</v>
      </c>
      <c r="H9201" s="1" t="str" cm="1">
        <f t="array" ref="H9201">IF(AND(ISNUMBER(FIND(".stages.",C9201)),_xlfn.LAMBDA(_xlpm.x,OR(_xlpm.x="m",_xlpm.x="s",_xlpm.x="+"))(RIGHT(E9201,1))),SUBSTITUTE(SUBSTITUTE(SUBSTITUTE(E9201,"m","분 "),"s","초"),"분 +","분+"),"")</f>
        <v/>
      </c>
      <c r="I9201" s="1">
        <f t="shared" si="143"/>
        <v>0</v>
      </c>
      <c r="K9201" s="1" t="str">
        <f>IFERROR(MATCH(C9201,_xlfn.ANCHORARRAY(whitespace!$C$1),0),"")</f>
        <v/>
      </c>
    </row>
    <row r="9202" spans="1:11" x14ac:dyDescent="0.45">
      <c r="A9202" s="1" t="s">
        <v>26098</v>
      </c>
      <c r="B9202" s="1" t="s">
        <v>16760</v>
      </c>
      <c r="C9202" s="1" t="s">
        <v>17076</v>
      </c>
      <c r="E9202" s="1" t="s">
        <v>16764</v>
      </c>
      <c r="G9202" s="1" t="str">
        <f>IFERROR(VLOOKUP(A9202,Merge!$C$2:$D$6078,2,FALSE),"")</f>
        <v/>
      </c>
      <c r="H9202" s="1" t="str" cm="1">
        <f t="array" ref="H9202">IF(AND(ISNUMBER(FIND(".stages.",C9202)),_xlfn.LAMBDA(_xlpm.x,OR(_xlpm.x="m",_xlpm.x="s",_xlpm.x="+"))(RIGHT(E9202,1))),SUBSTITUTE(SUBSTITUTE(SUBSTITUTE(E9202,"m","분 "),"s","초"),"분 +","분+"),"")</f>
        <v/>
      </c>
      <c r="I9202" s="1" t="str">
        <f t="shared" si="143"/>
        <v/>
      </c>
      <c r="K9202" s="1" t="str">
        <f>IFERROR(MATCH(C9202,_xlfn.ANCHORARRAY(whitespace!$C$1),0),"")</f>
        <v/>
      </c>
    </row>
    <row r="9203" spans="1:11" x14ac:dyDescent="0.45">
      <c r="A9203" s="1" t="s">
        <v>26097</v>
      </c>
      <c r="B9203" s="1" t="s">
        <v>16760</v>
      </c>
      <c r="C9203" s="1" t="s">
        <v>17077</v>
      </c>
      <c r="E9203" s="1" t="s">
        <v>16769</v>
      </c>
      <c r="G9203" s="1" t="str">
        <f>IFERROR(VLOOKUP(A9203,Merge!$C$2:$D$6078,2,FALSE),"")</f>
        <v/>
      </c>
      <c r="H9203" s="1" t="str" cm="1">
        <f t="array" ref="H9203">IF(AND(ISNUMBER(FIND(".stages.",C9203)),_xlfn.LAMBDA(_xlpm.x,OR(_xlpm.x="m",_xlpm.x="s",_xlpm.x="+"))(RIGHT(E9203,1))),SUBSTITUTE(SUBSTITUTE(SUBSTITUTE(E9203,"m","분 "),"s","초"),"분 +","분+"),"")</f>
        <v/>
      </c>
      <c r="I9203" s="1" t="str">
        <f t="shared" si="143"/>
        <v/>
      </c>
      <c r="K9203" s="1" t="str">
        <f>IFERROR(MATCH(C9203,_xlfn.ANCHORARRAY(whitespace!$C$1),0),"")</f>
        <v/>
      </c>
    </row>
    <row r="9204" spans="1:11" x14ac:dyDescent="0.45">
      <c r="A9204" s="1" t="s">
        <v>26096</v>
      </c>
      <c r="B9204" s="1" t="s">
        <v>16760</v>
      </c>
      <c r="C9204" s="1" t="s">
        <v>17078</v>
      </c>
      <c r="E9204" s="1" t="s">
        <v>16764</v>
      </c>
      <c r="G9204" s="1" t="str">
        <f>IFERROR(VLOOKUP(A9204,Merge!$C$2:$D$6078,2,FALSE),"")</f>
        <v/>
      </c>
      <c r="H9204" s="1" t="str" cm="1">
        <f t="array" ref="H9204">IF(AND(ISNUMBER(FIND(".stages.",C9204)),_xlfn.LAMBDA(_xlpm.x,OR(_xlpm.x="m",_xlpm.x="s",_xlpm.x="+"))(RIGHT(E9204,1))),SUBSTITUTE(SUBSTITUTE(SUBSTITUTE(E9204,"m","분 "),"s","초"),"분 +","분+"),"")</f>
        <v/>
      </c>
      <c r="I9204" s="1" t="str">
        <f t="shared" si="143"/>
        <v/>
      </c>
      <c r="K9204" s="1" t="str">
        <f>IFERROR(MATCH(C9204,_xlfn.ANCHORARRAY(whitespace!$C$1),0),"")</f>
        <v/>
      </c>
    </row>
    <row r="9205" spans="1:11" x14ac:dyDescent="0.45">
      <c r="A9205" s="1" t="s">
        <v>17079</v>
      </c>
      <c r="B9205" s="1" t="s">
        <v>16760</v>
      </c>
      <c r="C9205" s="1" t="s">
        <v>17080</v>
      </c>
      <c r="E9205" s="1" t="s">
        <v>17081</v>
      </c>
      <c r="G9205" s="1">
        <f>IFERROR(VLOOKUP(A9205,Merge!$C$2:$D$6078,2,FALSE),"")</f>
        <v>0</v>
      </c>
      <c r="H9205" s="1" t="str" cm="1">
        <f t="array" ref="H9205">IF(AND(ISNUMBER(FIND(".stages.",C9205)),_xlfn.LAMBDA(_xlpm.x,OR(_xlpm.x="m",_xlpm.x="s",_xlpm.x="+"))(RIGHT(E9205,1))),SUBSTITUTE(SUBSTITUTE(SUBSTITUTE(E9205,"m","분 "),"s","초"),"분 +","분+"),"")</f>
        <v/>
      </c>
      <c r="I9205" s="1">
        <f t="shared" si="143"/>
        <v>0</v>
      </c>
      <c r="K9205" s="1" t="str">
        <f>IFERROR(MATCH(C9205,_xlfn.ANCHORARRAY(whitespace!$C$1),0),"")</f>
        <v/>
      </c>
    </row>
    <row r="9206" spans="1:11" x14ac:dyDescent="0.45">
      <c r="A9206" s="1" t="s">
        <v>17082</v>
      </c>
      <c r="B9206" s="1" t="s">
        <v>16760</v>
      </c>
      <c r="C9206" s="1" t="s">
        <v>17083</v>
      </c>
      <c r="E9206" s="1" t="s">
        <v>17084</v>
      </c>
      <c r="G9206" s="1">
        <f>IFERROR(VLOOKUP(A9206,Merge!$C$2:$D$6078,2,FALSE),"")</f>
        <v>0</v>
      </c>
      <c r="H9206" s="1" t="str" cm="1">
        <f t="array" ref="H9206">IF(AND(ISNUMBER(FIND(".stages.",C9206)),_xlfn.LAMBDA(_xlpm.x,OR(_xlpm.x="m",_xlpm.x="s",_xlpm.x="+"))(RIGHT(E9206,1))),SUBSTITUTE(SUBSTITUTE(SUBSTITUTE(E9206,"m","분 "),"s","초"),"분 +","분+"),"")</f>
        <v/>
      </c>
      <c r="I9206" s="1">
        <f t="shared" si="143"/>
        <v>0</v>
      </c>
      <c r="K9206" s="1" t="str">
        <f>IFERROR(MATCH(C9206,_xlfn.ANCHORARRAY(whitespace!$C$1),0),"")</f>
        <v/>
      </c>
    </row>
    <row r="9207" spans="1:11" x14ac:dyDescent="0.45">
      <c r="A9207" s="1" t="s">
        <v>26095</v>
      </c>
      <c r="B9207" s="1" t="s">
        <v>16760</v>
      </c>
      <c r="C9207" s="1" t="s">
        <v>17085</v>
      </c>
      <c r="E9207" s="1" t="s">
        <v>16818</v>
      </c>
      <c r="G9207" s="1" t="str">
        <f>IFERROR(VLOOKUP(A9207,Merge!$C$2:$D$6078,2,FALSE),"")</f>
        <v/>
      </c>
      <c r="H9207" s="1" t="str" cm="1">
        <f t="array" ref="H9207">IF(AND(ISNUMBER(FIND(".stages.",C9207)),_xlfn.LAMBDA(_xlpm.x,OR(_xlpm.x="m",_xlpm.x="s",_xlpm.x="+"))(RIGHT(E9207,1))),SUBSTITUTE(SUBSTITUTE(SUBSTITUTE(E9207,"m","분 "),"s","초"),"분 +","분+"),"")</f>
        <v/>
      </c>
      <c r="I9207" s="1" t="str">
        <f t="shared" si="143"/>
        <v/>
      </c>
      <c r="K9207" s="1" t="str">
        <f>IFERROR(MATCH(C9207,_xlfn.ANCHORARRAY(whitespace!$C$1),0),"")</f>
        <v/>
      </c>
    </row>
    <row r="9208" spans="1:11" x14ac:dyDescent="0.45">
      <c r="A9208" s="1" t="s">
        <v>26094</v>
      </c>
      <c r="B9208" s="1" t="s">
        <v>16760</v>
      </c>
      <c r="C9208" s="1" t="s">
        <v>17086</v>
      </c>
      <c r="E9208" s="1" t="s">
        <v>16764</v>
      </c>
      <c r="G9208" s="1" t="str">
        <f>IFERROR(VLOOKUP(A9208,Merge!$C$2:$D$6078,2,FALSE),"")</f>
        <v/>
      </c>
      <c r="H9208" s="1" t="str" cm="1">
        <f t="array" ref="H9208">IF(AND(ISNUMBER(FIND(".stages.",C9208)),_xlfn.LAMBDA(_xlpm.x,OR(_xlpm.x="m",_xlpm.x="s",_xlpm.x="+"))(RIGHT(E9208,1))),SUBSTITUTE(SUBSTITUTE(SUBSTITUTE(E9208,"m","분 "),"s","초"),"분 +","분+"),"")</f>
        <v/>
      </c>
      <c r="I9208" s="1" t="str">
        <f t="shared" si="143"/>
        <v/>
      </c>
      <c r="K9208" s="1" t="str">
        <f>IFERROR(MATCH(C9208,_xlfn.ANCHORARRAY(whitespace!$C$1),0),"")</f>
        <v/>
      </c>
    </row>
    <row r="9209" spans="1:11" x14ac:dyDescent="0.45">
      <c r="A9209" s="1" t="s">
        <v>26093</v>
      </c>
      <c r="B9209" s="1" t="s">
        <v>16760</v>
      </c>
      <c r="C9209" s="1" t="s">
        <v>17087</v>
      </c>
      <c r="E9209" s="1" t="s">
        <v>16764</v>
      </c>
      <c r="G9209" s="1" t="str">
        <f>IFERROR(VLOOKUP(A9209,Merge!$C$2:$D$6078,2,FALSE),"")</f>
        <v/>
      </c>
      <c r="H9209" s="1" t="str" cm="1">
        <f t="array" ref="H9209">IF(AND(ISNUMBER(FIND(".stages.",C9209)),_xlfn.LAMBDA(_xlpm.x,OR(_xlpm.x="m",_xlpm.x="s",_xlpm.x="+"))(RIGHT(E9209,1))),SUBSTITUTE(SUBSTITUTE(SUBSTITUTE(E9209,"m","분 "),"s","초"),"분 +","분+"),"")</f>
        <v/>
      </c>
      <c r="I9209" s="1" t="str">
        <f t="shared" si="143"/>
        <v/>
      </c>
      <c r="K9209" s="1" t="str">
        <f>IFERROR(MATCH(C9209,_xlfn.ANCHORARRAY(whitespace!$C$1),0),"")</f>
        <v/>
      </c>
    </row>
    <row r="9210" spans="1:11" x14ac:dyDescent="0.45">
      <c r="A9210" s="1" t="s">
        <v>26092</v>
      </c>
      <c r="B9210" s="1" t="s">
        <v>16760</v>
      </c>
      <c r="C9210" s="1" t="s">
        <v>17088</v>
      </c>
      <c r="E9210" s="1" t="s">
        <v>16764</v>
      </c>
      <c r="G9210" s="1" t="str">
        <f>IFERROR(VLOOKUP(A9210,Merge!$C$2:$D$6078,2,FALSE),"")</f>
        <v/>
      </c>
      <c r="H9210" s="1" t="str" cm="1">
        <f t="array" ref="H9210">IF(AND(ISNUMBER(FIND(".stages.",C9210)),_xlfn.LAMBDA(_xlpm.x,OR(_xlpm.x="m",_xlpm.x="s",_xlpm.x="+"))(RIGHT(E9210,1))),SUBSTITUTE(SUBSTITUTE(SUBSTITUTE(E9210,"m","분 "),"s","초"),"분 +","분+"),"")</f>
        <v/>
      </c>
      <c r="I9210" s="1" t="str">
        <f t="shared" si="143"/>
        <v/>
      </c>
      <c r="K9210" s="1" t="str">
        <f>IFERROR(MATCH(C9210,_xlfn.ANCHORARRAY(whitespace!$C$1),0),"")</f>
        <v/>
      </c>
    </row>
    <row r="9211" spans="1:11" x14ac:dyDescent="0.45">
      <c r="A9211" s="1" t="s">
        <v>26091</v>
      </c>
      <c r="B9211" s="1" t="s">
        <v>16760</v>
      </c>
      <c r="C9211" s="1" t="s">
        <v>17089</v>
      </c>
      <c r="E9211" s="1" t="s">
        <v>16764</v>
      </c>
      <c r="G9211" s="1" t="str">
        <f>IFERROR(VLOOKUP(A9211,Merge!$C$2:$D$6078,2,FALSE),"")</f>
        <v/>
      </c>
      <c r="H9211" s="1" t="str" cm="1">
        <f t="array" ref="H9211">IF(AND(ISNUMBER(FIND(".stages.",C9211)),_xlfn.LAMBDA(_xlpm.x,OR(_xlpm.x="m",_xlpm.x="s",_xlpm.x="+"))(RIGHT(E9211,1))),SUBSTITUTE(SUBSTITUTE(SUBSTITUTE(E9211,"m","분 "),"s","초"),"분 +","분+"),"")</f>
        <v/>
      </c>
      <c r="I9211" s="1" t="str">
        <f t="shared" si="143"/>
        <v/>
      </c>
      <c r="K9211" s="1" t="str">
        <f>IFERROR(MATCH(C9211,_xlfn.ANCHORARRAY(whitespace!$C$1),0),"")</f>
        <v/>
      </c>
    </row>
    <row r="9212" spans="1:11" x14ac:dyDescent="0.45">
      <c r="A9212" s="1" t="s">
        <v>26090</v>
      </c>
      <c r="B9212" s="1" t="s">
        <v>16760</v>
      </c>
      <c r="C9212" s="1" t="s">
        <v>17090</v>
      </c>
      <c r="E9212" s="1" t="s">
        <v>16764</v>
      </c>
      <c r="G9212" s="1" t="str">
        <f>IFERROR(VLOOKUP(A9212,Merge!$C$2:$D$6078,2,FALSE),"")</f>
        <v/>
      </c>
      <c r="H9212" s="1" t="str" cm="1">
        <f t="array" ref="H9212">IF(AND(ISNUMBER(FIND(".stages.",C9212)),_xlfn.LAMBDA(_xlpm.x,OR(_xlpm.x="m",_xlpm.x="s",_xlpm.x="+"))(RIGHT(E9212,1))),SUBSTITUTE(SUBSTITUTE(SUBSTITUTE(E9212,"m","분 "),"s","초"),"분 +","분+"),"")</f>
        <v/>
      </c>
      <c r="I9212" s="1" t="str">
        <f t="shared" si="143"/>
        <v/>
      </c>
      <c r="K9212" s="1" t="str">
        <f>IFERROR(MATCH(C9212,_xlfn.ANCHORARRAY(whitespace!$C$1),0),"")</f>
        <v/>
      </c>
    </row>
    <row r="9213" spans="1:11" x14ac:dyDescent="0.45">
      <c r="A9213" s="1" t="s">
        <v>26089</v>
      </c>
      <c r="B9213" s="1" t="s">
        <v>16760</v>
      </c>
      <c r="C9213" s="1" t="s">
        <v>17091</v>
      </c>
      <c r="E9213" s="1" t="s">
        <v>16764</v>
      </c>
      <c r="G9213" s="1" t="str">
        <f>IFERROR(VLOOKUP(A9213,Merge!$C$2:$D$6078,2,FALSE),"")</f>
        <v/>
      </c>
      <c r="H9213" s="1" t="str" cm="1">
        <f t="array" ref="H9213">IF(AND(ISNUMBER(FIND(".stages.",C9213)),_xlfn.LAMBDA(_xlpm.x,OR(_xlpm.x="m",_xlpm.x="s",_xlpm.x="+"))(RIGHT(E9213,1))),SUBSTITUTE(SUBSTITUTE(SUBSTITUTE(E9213,"m","분 "),"s","초"),"분 +","분+"),"")</f>
        <v/>
      </c>
      <c r="I9213" s="1" t="str">
        <f t="shared" si="143"/>
        <v/>
      </c>
      <c r="K9213" s="1" t="str">
        <f>IFERROR(MATCH(C9213,_xlfn.ANCHORARRAY(whitespace!$C$1),0),"")</f>
        <v/>
      </c>
    </row>
    <row r="9214" spans="1:11" x14ac:dyDescent="0.45">
      <c r="A9214" s="1" t="s">
        <v>26088</v>
      </c>
      <c r="B9214" s="1" t="s">
        <v>16760</v>
      </c>
      <c r="C9214" s="1" t="s">
        <v>17092</v>
      </c>
      <c r="E9214" s="1" t="s">
        <v>17081</v>
      </c>
      <c r="G9214" s="1" t="str">
        <f>IFERROR(VLOOKUP(A9214,Merge!$C$2:$D$6078,2,FALSE),"")</f>
        <v/>
      </c>
      <c r="H9214" s="1" t="str" cm="1">
        <f t="array" ref="H9214">IF(AND(ISNUMBER(FIND(".stages.",C9214)),_xlfn.LAMBDA(_xlpm.x,OR(_xlpm.x="m",_xlpm.x="s",_xlpm.x="+"))(RIGHT(E9214,1))),SUBSTITUTE(SUBSTITUTE(SUBSTITUTE(E9214,"m","분 "),"s","초"),"분 +","분+"),"")</f>
        <v/>
      </c>
      <c r="I9214" s="1" t="str">
        <f t="shared" si="143"/>
        <v/>
      </c>
      <c r="K9214" s="1" t="str">
        <f>IFERROR(MATCH(C9214,_xlfn.ANCHORARRAY(whitespace!$C$1),0),"")</f>
        <v/>
      </c>
    </row>
    <row r="9215" spans="1:11" x14ac:dyDescent="0.45">
      <c r="A9215" s="1" t="s">
        <v>26087</v>
      </c>
      <c r="B9215" s="1" t="s">
        <v>16760</v>
      </c>
      <c r="C9215" s="1" t="s">
        <v>17093</v>
      </c>
      <c r="E9215" s="1" t="s">
        <v>17084</v>
      </c>
      <c r="G9215" s="1" t="str">
        <f>IFERROR(VLOOKUP(A9215,Merge!$C$2:$D$6078,2,FALSE),"")</f>
        <v/>
      </c>
      <c r="H9215" s="1" t="str" cm="1">
        <f t="array" ref="H9215">IF(AND(ISNUMBER(FIND(".stages.",C9215)),_xlfn.LAMBDA(_xlpm.x,OR(_xlpm.x="m",_xlpm.x="s",_xlpm.x="+"))(RIGHT(E9215,1))),SUBSTITUTE(SUBSTITUTE(SUBSTITUTE(E9215,"m","분 "),"s","초"),"분 +","분+"),"")</f>
        <v/>
      </c>
      <c r="I9215" s="1" t="str">
        <f t="shared" si="143"/>
        <v/>
      </c>
      <c r="K9215" s="1" t="str">
        <f>IFERROR(MATCH(C9215,_xlfn.ANCHORARRAY(whitespace!$C$1),0),"")</f>
        <v/>
      </c>
    </row>
    <row r="9216" spans="1:11" x14ac:dyDescent="0.45">
      <c r="A9216" s="1" t="s">
        <v>26086</v>
      </c>
      <c r="B9216" s="1" t="s">
        <v>16760</v>
      </c>
      <c r="C9216" s="1" t="s">
        <v>17094</v>
      </c>
      <c r="E9216" s="1" t="s">
        <v>16764</v>
      </c>
      <c r="G9216" s="1" t="str">
        <f>IFERROR(VLOOKUP(A9216,Merge!$C$2:$D$6078,2,FALSE),"")</f>
        <v/>
      </c>
      <c r="H9216" s="1" t="str" cm="1">
        <f t="array" ref="H9216">IF(AND(ISNUMBER(FIND(".stages.",C9216)),_xlfn.LAMBDA(_xlpm.x,OR(_xlpm.x="m",_xlpm.x="s",_xlpm.x="+"))(RIGHT(E9216,1))),SUBSTITUTE(SUBSTITUTE(SUBSTITUTE(E9216,"m","분 "),"s","초"),"분 +","분+"),"")</f>
        <v/>
      </c>
      <c r="I9216" s="1" t="str">
        <f t="shared" si="143"/>
        <v/>
      </c>
      <c r="K9216" s="1" t="str">
        <f>IFERROR(MATCH(C9216,_xlfn.ANCHORARRAY(whitespace!$C$1),0),"")</f>
        <v/>
      </c>
    </row>
    <row r="9217" spans="1:11" x14ac:dyDescent="0.45">
      <c r="A9217" s="1" t="s">
        <v>26085</v>
      </c>
      <c r="B9217" s="1" t="s">
        <v>16760</v>
      </c>
      <c r="C9217" s="1" t="s">
        <v>17095</v>
      </c>
      <c r="E9217" s="1" t="s">
        <v>17096</v>
      </c>
      <c r="G9217" s="1" t="str">
        <f>IFERROR(VLOOKUP(A9217,Merge!$C$2:$D$6078,2,FALSE),"")</f>
        <v/>
      </c>
      <c r="H9217" s="1" t="str" cm="1">
        <f t="array" ref="H9217">IF(AND(ISNUMBER(FIND(".stages.",C9217)),_xlfn.LAMBDA(_xlpm.x,OR(_xlpm.x="m",_xlpm.x="s",_xlpm.x="+"))(RIGHT(E9217,1))),SUBSTITUTE(SUBSTITUTE(SUBSTITUTE(E9217,"m","분 "),"s","초"),"분 +","분+"),"")</f>
        <v/>
      </c>
      <c r="I9217" s="1" t="str">
        <f t="shared" si="143"/>
        <v/>
      </c>
      <c r="K9217" s="1" t="str">
        <f>IFERROR(MATCH(C9217,_xlfn.ANCHORARRAY(whitespace!$C$1),0),"")</f>
        <v/>
      </c>
    </row>
    <row r="9218" spans="1:11" x14ac:dyDescent="0.45">
      <c r="A9218" s="1" t="s">
        <v>26084</v>
      </c>
      <c r="B9218" s="1" t="s">
        <v>16760</v>
      </c>
      <c r="C9218" s="1" t="s">
        <v>17097</v>
      </c>
      <c r="E9218" s="1" t="s">
        <v>17098</v>
      </c>
      <c r="G9218" s="1" t="str">
        <f>IFERROR(VLOOKUP(A9218,Merge!$C$2:$D$6078,2,FALSE),"")</f>
        <v/>
      </c>
      <c r="H9218" s="1" t="str" cm="1">
        <f t="array" ref="H9218">IF(AND(ISNUMBER(FIND(".stages.",C9218)),_xlfn.LAMBDA(_xlpm.x,OR(_xlpm.x="m",_xlpm.x="s",_xlpm.x="+"))(RIGHT(E9218,1))),SUBSTITUTE(SUBSTITUTE(SUBSTITUTE(E9218,"m","분 "),"s","초"),"분 +","분+"),"")</f>
        <v/>
      </c>
      <c r="I9218" s="1" t="str">
        <f t="shared" si="143"/>
        <v/>
      </c>
      <c r="K9218" s="1" t="str">
        <f>IFERROR(MATCH(C9218,_xlfn.ANCHORARRAY(whitespace!$C$1),0),"")</f>
        <v/>
      </c>
    </row>
    <row r="9219" spans="1:11" x14ac:dyDescent="0.45">
      <c r="A9219" s="1" t="s">
        <v>26083</v>
      </c>
      <c r="B9219" s="1" t="s">
        <v>16760</v>
      </c>
      <c r="C9219" s="1" t="s">
        <v>17099</v>
      </c>
      <c r="E9219" s="1" t="s">
        <v>16764</v>
      </c>
      <c r="G9219" s="1" t="str">
        <f>IFERROR(VLOOKUP(A9219,Merge!$C$2:$D$6078,2,FALSE),"")</f>
        <v/>
      </c>
      <c r="H9219" s="1" t="str" cm="1">
        <f t="array" ref="H9219">IF(AND(ISNUMBER(FIND(".stages.",C9219)),_xlfn.LAMBDA(_xlpm.x,OR(_xlpm.x="m",_xlpm.x="s",_xlpm.x="+"))(RIGHT(E9219,1))),SUBSTITUTE(SUBSTITUTE(SUBSTITUTE(E9219,"m","분 "),"s","초"),"분 +","분+"),"")</f>
        <v/>
      </c>
      <c r="I9219" s="1" t="str">
        <f t="shared" ref="I9219:I9282" si="144">IF(H9219="",G9219,H9219)</f>
        <v/>
      </c>
      <c r="K9219" s="1" t="str">
        <f>IFERROR(MATCH(C9219,_xlfn.ANCHORARRAY(whitespace!$C$1),0),"")</f>
        <v/>
      </c>
    </row>
    <row r="9220" spans="1:11" x14ac:dyDescent="0.45">
      <c r="A9220" s="1" t="s">
        <v>26082</v>
      </c>
      <c r="B9220" s="1" t="s">
        <v>16760</v>
      </c>
      <c r="C9220" s="1" t="s">
        <v>17100</v>
      </c>
      <c r="E9220" s="1" t="s">
        <v>16764</v>
      </c>
      <c r="G9220" s="1" t="str">
        <f>IFERROR(VLOOKUP(A9220,Merge!$C$2:$D$6078,2,FALSE),"")</f>
        <v/>
      </c>
      <c r="H9220" s="1" t="str" cm="1">
        <f t="array" ref="H9220">IF(AND(ISNUMBER(FIND(".stages.",C9220)),_xlfn.LAMBDA(_xlpm.x,OR(_xlpm.x="m",_xlpm.x="s",_xlpm.x="+"))(RIGHT(E9220,1))),SUBSTITUTE(SUBSTITUTE(SUBSTITUTE(E9220,"m","분 "),"s","초"),"분 +","분+"),"")</f>
        <v/>
      </c>
      <c r="I9220" s="1" t="str">
        <f t="shared" si="144"/>
        <v/>
      </c>
      <c r="K9220" s="1" t="str">
        <f>IFERROR(MATCH(C9220,_xlfn.ANCHORARRAY(whitespace!$C$1),0),"")</f>
        <v/>
      </c>
    </row>
    <row r="9221" spans="1:11" x14ac:dyDescent="0.45">
      <c r="A9221" s="1" t="s">
        <v>26081</v>
      </c>
      <c r="B9221" s="1" t="s">
        <v>16760</v>
      </c>
      <c r="C9221" s="1" t="s">
        <v>17101</v>
      </c>
      <c r="E9221" s="1" t="s">
        <v>16764</v>
      </c>
      <c r="G9221" s="1" t="str">
        <f>IFERROR(VLOOKUP(A9221,Merge!$C$2:$D$6078,2,FALSE),"")</f>
        <v/>
      </c>
      <c r="H9221" s="1" t="str" cm="1">
        <f t="array" ref="H9221">IF(AND(ISNUMBER(FIND(".stages.",C9221)),_xlfn.LAMBDA(_xlpm.x,OR(_xlpm.x="m",_xlpm.x="s",_xlpm.x="+"))(RIGHT(E9221,1))),SUBSTITUTE(SUBSTITUTE(SUBSTITUTE(E9221,"m","분 "),"s","초"),"분 +","분+"),"")</f>
        <v/>
      </c>
      <c r="I9221" s="1" t="str">
        <f t="shared" si="144"/>
        <v/>
      </c>
      <c r="K9221" s="1" t="str">
        <f>IFERROR(MATCH(C9221,_xlfn.ANCHORARRAY(whitespace!$C$1),0),"")</f>
        <v/>
      </c>
    </row>
    <row r="9222" spans="1:11" x14ac:dyDescent="0.45">
      <c r="A9222" s="1" t="s">
        <v>26080</v>
      </c>
      <c r="B9222" s="1" t="s">
        <v>16760</v>
      </c>
      <c r="C9222" s="1" t="s">
        <v>17102</v>
      </c>
      <c r="E9222" s="1" t="s">
        <v>16764</v>
      </c>
      <c r="G9222" s="1" t="str">
        <f>IFERROR(VLOOKUP(A9222,Merge!$C$2:$D$6078,2,FALSE),"")</f>
        <v/>
      </c>
      <c r="H9222" s="1" t="str" cm="1">
        <f t="array" ref="H9222">IF(AND(ISNUMBER(FIND(".stages.",C9222)),_xlfn.LAMBDA(_xlpm.x,OR(_xlpm.x="m",_xlpm.x="s",_xlpm.x="+"))(RIGHT(E9222,1))),SUBSTITUTE(SUBSTITUTE(SUBSTITUTE(E9222,"m","분 "),"s","초"),"분 +","분+"),"")</f>
        <v/>
      </c>
      <c r="I9222" s="1" t="str">
        <f t="shared" si="144"/>
        <v/>
      </c>
      <c r="K9222" s="1" t="str">
        <f>IFERROR(MATCH(C9222,_xlfn.ANCHORARRAY(whitespace!$C$1),0),"")</f>
        <v/>
      </c>
    </row>
    <row r="9223" spans="1:11" x14ac:dyDescent="0.45">
      <c r="A9223" s="1" t="s">
        <v>26079</v>
      </c>
      <c r="B9223" s="1" t="s">
        <v>16760</v>
      </c>
      <c r="C9223" s="1" t="s">
        <v>17103</v>
      </c>
      <c r="E9223" s="1" t="s">
        <v>16764</v>
      </c>
      <c r="G9223" s="1" t="str">
        <f>IFERROR(VLOOKUP(A9223,Merge!$C$2:$D$6078,2,FALSE),"")</f>
        <v/>
      </c>
      <c r="H9223" s="1" t="str" cm="1">
        <f t="array" ref="H9223">IF(AND(ISNUMBER(FIND(".stages.",C9223)),_xlfn.LAMBDA(_xlpm.x,OR(_xlpm.x="m",_xlpm.x="s",_xlpm.x="+"))(RIGHT(E9223,1))),SUBSTITUTE(SUBSTITUTE(SUBSTITUTE(E9223,"m","분 "),"s","초"),"분 +","분+"),"")</f>
        <v/>
      </c>
      <c r="I9223" s="1" t="str">
        <f t="shared" si="144"/>
        <v/>
      </c>
      <c r="K9223" s="1" t="str">
        <f>IFERROR(MATCH(C9223,_xlfn.ANCHORARRAY(whitespace!$C$1),0),"")</f>
        <v/>
      </c>
    </row>
    <row r="9224" spans="1:11" x14ac:dyDescent="0.45">
      <c r="A9224" s="1" t="s">
        <v>17104</v>
      </c>
      <c r="B9224" s="1" t="s">
        <v>16760</v>
      </c>
      <c r="C9224" s="1" t="s">
        <v>17105</v>
      </c>
      <c r="E9224" s="1" t="s">
        <v>17106</v>
      </c>
      <c r="G9224" s="1" t="str">
        <f>IFERROR(VLOOKUP(A9224,Merge!$C$2:$D$6078,2,FALSE),"")</f>
        <v>TM_Encase_pwr</v>
      </c>
      <c r="H9224" s="1" t="str" cm="1">
        <f t="array" ref="H9224">IF(AND(ISNUMBER(FIND(".stages.",C9224)),_xlfn.LAMBDA(_xlpm.x,OR(_xlpm.x="m",_xlpm.x="s",_xlpm.x="+"))(RIGHT(E9224,1))),SUBSTITUTE(SUBSTITUTE(SUBSTITUTE(E9224,"m","분 "),"s","초"),"분 +","분+"),"")</f>
        <v/>
      </c>
      <c r="I9224" s="1" t="str">
        <f t="shared" si="144"/>
        <v>TM_Encase_pwr</v>
      </c>
      <c r="K9224" s="1" t="str">
        <f>IFERROR(MATCH(C9224,_xlfn.ANCHORARRAY(whitespace!$C$1),0),"")</f>
        <v/>
      </c>
    </row>
    <row r="9225" spans="1:11" x14ac:dyDescent="0.45">
      <c r="A9225" s="1" t="s">
        <v>17107</v>
      </c>
      <c r="B9225" s="1" t="s">
        <v>16760</v>
      </c>
      <c r="C9225" s="1" t="s">
        <v>17108</v>
      </c>
      <c r="E9225" s="1" t="s">
        <v>17109</v>
      </c>
      <c r="G9225" s="1" t="str">
        <f>IFERROR(VLOOKUP(A9225,Merge!$C$2:$D$6078,2,FALSE),"")</f>
        <v>TM_Encase_pwr_desc</v>
      </c>
      <c r="H9225" s="1" t="str" cm="1">
        <f t="array" ref="H9225">IF(AND(ISNUMBER(FIND(".stages.",C9225)),_xlfn.LAMBDA(_xlpm.x,OR(_xlpm.x="m",_xlpm.x="s",_xlpm.x="+"))(RIGHT(E9225,1))),SUBSTITUTE(SUBSTITUTE(SUBSTITUTE(E9225,"m","분 "),"s","초"),"분 +","분+"),"")</f>
        <v/>
      </c>
      <c r="I9225" s="1" t="str">
        <f t="shared" si="144"/>
        <v>TM_Encase_pwr_desc</v>
      </c>
      <c r="K9225" s="1" t="str">
        <f>IFERROR(MATCH(C9225,_xlfn.ANCHORARRAY(whitespace!$C$1),0),"")</f>
        <v/>
      </c>
    </row>
    <row r="9226" spans="1:11" x14ac:dyDescent="0.45">
      <c r="A9226" s="1" t="s">
        <v>26078</v>
      </c>
      <c r="B9226" s="1" t="s">
        <v>16760</v>
      </c>
      <c r="C9226" s="1" t="s">
        <v>17110</v>
      </c>
      <c r="E9226" s="1" t="s">
        <v>16764</v>
      </c>
      <c r="G9226" s="1" t="str">
        <f>IFERROR(VLOOKUP(A9226,Merge!$C$2:$D$6078,2,FALSE),"")</f>
        <v/>
      </c>
      <c r="H9226" s="1" t="str" cm="1">
        <f t="array" ref="H9226">IF(AND(ISNUMBER(FIND(".stages.",C9226)),_xlfn.LAMBDA(_xlpm.x,OR(_xlpm.x="m",_xlpm.x="s",_xlpm.x="+"))(RIGHT(E9226,1))),SUBSTITUTE(SUBSTITUTE(SUBSTITUTE(E9226,"m","분 "),"s","초"),"분 +","분+"),"")</f>
        <v/>
      </c>
      <c r="I9226" s="1" t="str">
        <f t="shared" si="144"/>
        <v/>
      </c>
      <c r="K9226" s="1" t="str">
        <f>IFERROR(MATCH(C9226,_xlfn.ANCHORARRAY(whitespace!$C$1),0),"")</f>
        <v/>
      </c>
    </row>
    <row r="9227" spans="1:11" x14ac:dyDescent="0.45">
      <c r="A9227" s="1" t="s">
        <v>26077</v>
      </c>
      <c r="B9227" s="1" t="s">
        <v>16760</v>
      </c>
      <c r="C9227" s="1" t="s">
        <v>17111</v>
      </c>
      <c r="E9227" s="1" t="s">
        <v>16764</v>
      </c>
      <c r="G9227" s="1" t="str">
        <f>IFERROR(VLOOKUP(A9227,Merge!$C$2:$D$6078,2,FALSE),"")</f>
        <v/>
      </c>
      <c r="H9227" s="1" t="str" cm="1">
        <f t="array" ref="H9227">IF(AND(ISNUMBER(FIND(".stages.",C9227)),_xlfn.LAMBDA(_xlpm.x,OR(_xlpm.x="m",_xlpm.x="s",_xlpm.x="+"))(RIGHT(E9227,1))),SUBSTITUTE(SUBSTITUTE(SUBSTITUTE(E9227,"m","분 "),"s","초"),"분 +","분+"),"")</f>
        <v/>
      </c>
      <c r="I9227" s="1" t="str">
        <f t="shared" si="144"/>
        <v/>
      </c>
      <c r="K9227" s="1" t="str">
        <f>IFERROR(MATCH(C9227,_xlfn.ANCHORARRAY(whitespace!$C$1),0),"")</f>
        <v/>
      </c>
    </row>
    <row r="9228" spans="1:11" x14ac:dyDescent="0.45">
      <c r="A9228" s="1" t="s">
        <v>26076</v>
      </c>
      <c r="B9228" s="1" t="s">
        <v>16760</v>
      </c>
      <c r="C9228" s="1" t="s">
        <v>17112</v>
      </c>
      <c r="E9228" s="1" t="s">
        <v>16769</v>
      </c>
      <c r="G9228" s="1" t="str">
        <f>IFERROR(VLOOKUP(A9228,Merge!$C$2:$D$6078,2,FALSE),"")</f>
        <v/>
      </c>
      <c r="H9228" s="1" t="str" cm="1">
        <f t="array" ref="H9228">IF(AND(ISNUMBER(FIND(".stages.",C9228)),_xlfn.LAMBDA(_xlpm.x,OR(_xlpm.x="m",_xlpm.x="s",_xlpm.x="+"))(RIGHT(E9228,1))),SUBSTITUTE(SUBSTITUTE(SUBSTITUTE(E9228,"m","분 "),"s","초"),"분 +","분+"),"")</f>
        <v/>
      </c>
      <c r="I9228" s="1" t="str">
        <f t="shared" si="144"/>
        <v/>
      </c>
      <c r="K9228" s="1" t="str">
        <f>IFERROR(MATCH(C9228,_xlfn.ANCHORARRAY(whitespace!$C$1),0),"")</f>
        <v/>
      </c>
    </row>
    <row r="9229" spans="1:11" x14ac:dyDescent="0.45">
      <c r="A9229" s="1" t="s">
        <v>17113</v>
      </c>
      <c r="B9229" s="1" t="s">
        <v>16760</v>
      </c>
      <c r="C9229" s="1" t="s">
        <v>17114</v>
      </c>
      <c r="E9229" s="1" t="s">
        <v>17096</v>
      </c>
      <c r="G9229" s="1">
        <f>IFERROR(VLOOKUP(A9229,Merge!$C$2:$D$6078,2,FALSE),"")</f>
        <v>0</v>
      </c>
      <c r="H9229" s="1" t="str" cm="1">
        <f t="array" ref="H9229">IF(AND(ISNUMBER(FIND(".stages.",C9229)),_xlfn.LAMBDA(_xlpm.x,OR(_xlpm.x="m",_xlpm.x="s",_xlpm.x="+"))(RIGHT(E9229,1))),SUBSTITUTE(SUBSTITUTE(SUBSTITUTE(E9229,"m","분 "),"s","초"),"분 +","분+"),"")</f>
        <v/>
      </c>
      <c r="I9229" s="1">
        <f t="shared" si="144"/>
        <v>0</v>
      </c>
      <c r="K9229" s="1" t="str">
        <f>IFERROR(MATCH(C9229,_xlfn.ANCHORARRAY(whitespace!$C$1),0),"")</f>
        <v/>
      </c>
    </row>
    <row r="9230" spans="1:11" x14ac:dyDescent="0.45">
      <c r="A9230" s="1" t="s">
        <v>17115</v>
      </c>
      <c r="B9230" s="1" t="s">
        <v>16760</v>
      </c>
      <c r="C9230" s="1" t="s">
        <v>17116</v>
      </c>
      <c r="E9230" s="1" t="s">
        <v>17098</v>
      </c>
      <c r="G9230" s="1">
        <f>IFERROR(VLOOKUP(A9230,Merge!$C$2:$D$6078,2,FALSE),"")</f>
        <v>0</v>
      </c>
      <c r="H9230" s="1" t="str" cm="1">
        <f t="array" ref="H9230">IF(AND(ISNUMBER(FIND(".stages.",C9230)),_xlfn.LAMBDA(_xlpm.x,OR(_xlpm.x="m",_xlpm.x="s",_xlpm.x="+"))(RIGHT(E9230,1))),SUBSTITUTE(SUBSTITUTE(SUBSTITUTE(E9230,"m","분 "),"s","초"),"분 +","분+"),"")</f>
        <v/>
      </c>
      <c r="I9230" s="1">
        <f t="shared" si="144"/>
        <v>0</v>
      </c>
      <c r="K9230" s="1" t="str">
        <f>IFERROR(MATCH(C9230,_xlfn.ANCHORARRAY(whitespace!$C$1),0),"")</f>
        <v/>
      </c>
    </row>
    <row r="9231" spans="1:11" x14ac:dyDescent="0.45">
      <c r="A9231" s="1" t="s">
        <v>26075</v>
      </c>
      <c r="B9231" s="1" t="s">
        <v>16760</v>
      </c>
      <c r="C9231" s="1" t="s">
        <v>17117</v>
      </c>
      <c r="E9231" s="1" t="s">
        <v>16764</v>
      </c>
      <c r="G9231" s="1" t="str">
        <f>IFERROR(VLOOKUP(A9231,Merge!$C$2:$D$6078,2,FALSE),"")</f>
        <v/>
      </c>
      <c r="H9231" s="1" t="str" cm="1">
        <f t="array" ref="H9231">IF(AND(ISNUMBER(FIND(".stages.",C9231)),_xlfn.LAMBDA(_xlpm.x,OR(_xlpm.x="m",_xlpm.x="s",_xlpm.x="+"))(RIGHT(E9231,1))),SUBSTITUTE(SUBSTITUTE(SUBSTITUTE(E9231,"m","분 "),"s","초"),"분 +","분+"),"")</f>
        <v/>
      </c>
      <c r="I9231" s="1" t="str">
        <f t="shared" si="144"/>
        <v/>
      </c>
      <c r="K9231" s="1" t="str">
        <f>IFERROR(MATCH(C9231,_xlfn.ANCHORARRAY(whitespace!$C$1),0),"")</f>
        <v/>
      </c>
    </row>
    <row r="9232" spans="1:11" x14ac:dyDescent="0.45">
      <c r="A9232" s="1" t="s">
        <v>26074</v>
      </c>
      <c r="B9232" s="1" t="s">
        <v>16760</v>
      </c>
      <c r="C9232" s="1" t="s">
        <v>17118</v>
      </c>
      <c r="E9232" s="1" t="s">
        <v>16762</v>
      </c>
      <c r="G9232" s="1" t="str">
        <f>IFERROR(VLOOKUP(A9232,Merge!$C$2:$D$6078,2,FALSE),"")</f>
        <v/>
      </c>
      <c r="H9232" s="1" t="str" cm="1">
        <f t="array" ref="H9232">IF(AND(ISNUMBER(FIND(".stages.",C9232)),_xlfn.LAMBDA(_xlpm.x,OR(_xlpm.x="m",_xlpm.x="s",_xlpm.x="+"))(RIGHT(E9232,1))),SUBSTITUTE(SUBSTITUTE(SUBSTITUTE(E9232,"m","분 "),"s","초"),"분 +","분+"),"")</f>
        <v/>
      </c>
      <c r="I9232" s="1" t="str">
        <f t="shared" si="144"/>
        <v/>
      </c>
      <c r="K9232" s="1" t="str">
        <f>IFERROR(MATCH(C9232,_xlfn.ANCHORARRAY(whitespace!$C$1),0),"")</f>
        <v/>
      </c>
    </row>
    <row r="9233" spans="1:11" x14ac:dyDescent="0.45">
      <c r="A9233" s="1" t="s">
        <v>26073</v>
      </c>
      <c r="B9233" s="1" t="s">
        <v>16760</v>
      </c>
      <c r="C9233" s="1" t="s">
        <v>17119</v>
      </c>
      <c r="E9233" s="1" t="s">
        <v>16764</v>
      </c>
      <c r="G9233" s="1" t="str">
        <f>IFERROR(VLOOKUP(A9233,Merge!$C$2:$D$6078,2,FALSE),"")</f>
        <v/>
      </c>
      <c r="H9233" s="1" t="str" cm="1">
        <f t="array" ref="H9233">IF(AND(ISNUMBER(FIND(".stages.",C9233)),_xlfn.LAMBDA(_xlpm.x,OR(_xlpm.x="m",_xlpm.x="s",_xlpm.x="+"))(RIGHT(E9233,1))),SUBSTITUTE(SUBSTITUTE(SUBSTITUTE(E9233,"m","분 "),"s","초"),"분 +","분+"),"")</f>
        <v/>
      </c>
      <c r="I9233" s="1" t="str">
        <f t="shared" si="144"/>
        <v/>
      </c>
      <c r="K9233" s="1" t="str">
        <f>IFERROR(MATCH(C9233,_xlfn.ANCHORARRAY(whitespace!$C$1),0),"")</f>
        <v/>
      </c>
    </row>
    <row r="9234" spans="1:11" x14ac:dyDescent="0.45">
      <c r="A9234" s="1" t="s">
        <v>26072</v>
      </c>
      <c r="B9234" s="1" t="s">
        <v>16760</v>
      </c>
      <c r="C9234" s="1" t="s">
        <v>17120</v>
      </c>
      <c r="E9234" s="1" t="s">
        <v>16764</v>
      </c>
      <c r="G9234" s="1" t="str">
        <f>IFERROR(VLOOKUP(A9234,Merge!$C$2:$D$6078,2,FALSE),"")</f>
        <v/>
      </c>
      <c r="H9234" s="1" t="str" cm="1">
        <f t="array" ref="H9234">IF(AND(ISNUMBER(FIND(".stages.",C9234)),_xlfn.LAMBDA(_xlpm.x,OR(_xlpm.x="m",_xlpm.x="s",_xlpm.x="+"))(RIGHT(E9234,1))),SUBSTITUTE(SUBSTITUTE(SUBSTITUTE(E9234,"m","분 "),"s","초"),"분 +","분+"),"")</f>
        <v/>
      </c>
      <c r="I9234" s="1" t="str">
        <f t="shared" si="144"/>
        <v/>
      </c>
      <c r="K9234" s="1" t="str">
        <f>IFERROR(MATCH(C9234,_xlfn.ANCHORARRAY(whitespace!$C$1),0),"")</f>
        <v/>
      </c>
    </row>
    <row r="9235" spans="1:11" x14ac:dyDescent="0.45">
      <c r="A9235" s="1" t="s">
        <v>26071</v>
      </c>
      <c r="B9235" s="1" t="s">
        <v>16760</v>
      </c>
      <c r="C9235" s="1" t="s">
        <v>17121</v>
      </c>
      <c r="E9235" s="1" t="s">
        <v>16764</v>
      </c>
      <c r="G9235" s="1" t="str">
        <f>IFERROR(VLOOKUP(A9235,Merge!$C$2:$D$6078,2,FALSE),"")</f>
        <v/>
      </c>
      <c r="H9235" s="1" t="str" cm="1">
        <f t="array" ref="H9235">IF(AND(ISNUMBER(FIND(".stages.",C9235)),_xlfn.LAMBDA(_xlpm.x,OR(_xlpm.x="m",_xlpm.x="s",_xlpm.x="+"))(RIGHT(E9235,1))),SUBSTITUTE(SUBSTITUTE(SUBSTITUTE(E9235,"m","분 "),"s","초"),"분 +","분+"),"")</f>
        <v/>
      </c>
      <c r="I9235" s="1" t="str">
        <f t="shared" si="144"/>
        <v/>
      </c>
      <c r="K9235" s="1" t="str">
        <f>IFERROR(MATCH(C9235,_xlfn.ANCHORARRAY(whitespace!$C$1),0),"")</f>
        <v/>
      </c>
    </row>
    <row r="9236" spans="1:11" x14ac:dyDescent="0.45">
      <c r="A9236" s="1" t="s">
        <v>26070</v>
      </c>
      <c r="B9236" s="1" t="s">
        <v>16760</v>
      </c>
      <c r="C9236" s="1" t="s">
        <v>17122</v>
      </c>
      <c r="E9236" s="1" t="s">
        <v>16764</v>
      </c>
      <c r="G9236" s="1" t="str">
        <f>IFERROR(VLOOKUP(A9236,Merge!$C$2:$D$6078,2,FALSE),"")</f>
        <v/>
      </c>
      <c r="H9236" s="1" t="str" cm="1">
        <f t="array" ref="H9236">IF(AND(ISNUMBER(FIND(".stages.",C9236)),_xlfn.LAMBDA(_xlpm.x,OR(_xlpm.x="m",_xlpm.x="s",_xlpm.x="+"))(RIGHT(E9236,1))),SUBSTITUTE(SUBSTITUTE(SUBSTITUTE(E9236,"m","분 "),"s","초"),"분 +","분+"),"")</f>
        <v/>
      </c>
      <c r="I9236" s="1" t="str">
        <f t="shared" si="144"/>
        <v/>
      </c>
      <c r="K9236" s="1" t="str">
        <f>IFERROR(MATCH(C9236,_xlfn.ANCHORARRAY(whitespace!$C$1),0),"")</f>
        <v/>
      </c>
    </row>
    <row r="9237" spans="1:11" x14ac:dyDescent="0.45">
      <c r="A9237" s="1" t="s">
        <v>26069</v>
      </c>
      <c r="B9237" s="1" t="s">
        <v>16760</v>
      </c>
      <c r="C9237" s="1" t="s">
        <v>17123</v>
      </c>
      <c r="E9237" s="1" t="s">
        <v>16764</v>
      </c>
      <c r="G9237" s="1" t="str">
        <f>IFERROR(VLOOKUP(A9237,Merge!$C$2:$D$6078,2,FALSE),"")</f>
        <v/>
      </c>
      <c r="H9237" s="1" t="str" cm="1">
        <f t="array" ref="H9237">IF(AND(ISNUMBER(FIND(".stages.",C9237)),_xlfn.LAMBDA(_xlpm.x,OR(_xlpm.x="m",_xlpm.x="s",_xlpm.x="+"))(RIGHT(E9237,1))),SUBSTITUTE(SUBSTITUTE(SUBSTITUTE(E9237,"m","분 "),"s","초"),"분 +","분+"),"")</f>
        <v/>
      </c>
      <c r="I9237" s="1" t="str">
        <f t="shared" si="144"/>
        <v/>
      </c>
      <c r="K9237" s="1" t="str">
        <f>IFERROR(MATCH(C9237,_xlfn.ANCHORARRAY(whitespace!$C$1),0),"")</f>
        <v/>
      </c>
    </row>
    <row r="9238" spans="1:11" x14ac:dyDescent="0.45">
      <c r="A9238" s="1" t="s">
        <v>26068</v>
      </c>
      <c r="B9238" s="1" t="s">
        <v>16760</v>
      </c>
      <c r="C9238" s="1" t="s">
        <v>17124</v>
      </c>
      <c r="E9238" s="1" t="s">
        <v>16818</v>
      </c>
      <c r="G9238" s="1" t="str">
        <f>IFERROR(VLOOKUP(A9238,Merge!$C$2:$D$6078,2,FALSE),"")</f>
        <v/>
      </c>
      <c r="H9238" s="1" t="str" cm="1">
        <f t="array" ref="H9238">IF(AND(ISNUMBER(FIND(".stages.",C9238)),_xlfn.LAMBDA(_xlpm.x,OR(_xlpm.x="m",_xlpm.x="s",_xlpm.x="+"))(RIGHT(E9238,1))),SUBSTITUTE(SUBSTITUTE(SUBSTITUTE(E9238,"m","분 "),"s","초"),"분 +","분+"),"")</f>
        <v/>
      </c>
      <c r="I9238" s="1" t="str">
        <f t="shared" si="144"/>
        <v/>
      </c>
      <c r="K9238" s="1" t="str">
        <f>IFERROR(MATCH(C9238,_xlfn.ANCHORARRAY(whitespace!$C$1),0),"")</f>
        <v/>
      </c>
    </row>
    <row r="9239" spans="1:11" x14ac:dyDescent="0.45">
      <c r="A9239" s="1" t="s">
        <v>26067</v>
      </c>
      <c r="B9239" s="1" t="s">
        <v>16760</v>
      </c>
      <c r="C9239" s="1" t="s">
        <v>17125</v>
      </c>
      <c r="E9239" s="1" t="s">
        <v>16762</v>
      </c>
      <c r="G9239" s="1" t="str">
        <f>IFERROR(VLOOKUP(A9239,Merge!$C$2:$D$6078,2,FALSE),"")</f>
        <v/>
      </c>
      <c r="H9239" s="1" t="str" cm="1">
        <f t="array" ref="H9239">IF(AND(ISNUMBER(FIND(".stages.",C9239)),_xlfn.LAMBDA(_xlpm.x,OR(_xlpm.x="m",_xlpm.x="s",_xlpm.x="+"))(RIGHT(E9239,1))),SUBSTITUTE(SUBSTITUTE(SUBSTITUTE(E9239,"m","분 "),"s","초"),"분 +","분+"),"")</f>
        <v/>
      </c>
      <c r="I9239" s="1" t="str">
        <f t="shared" si="144"/>
        <v/>
      </c>
      <c r="K9239" s="1" t="str">
        <f>IFERROR(MATCH(C9239,_xlfn.ANCHORARRAY(whitespace!$C$1),0),"")</f>
        <v/>
      </c>
    </row>
    <row r="9240" spans="1:11" x14ac:dyDescent="0.45">
      <c r="A9240" s="1" t="s">
        <v>26066</v>
      </c>
      <c r="B9240" s="1" t="s">
        <v>16760</v>
      </c>
      <c r="C9240" s="1" t="s">
        <v>17126</v>
      </c>
      <c r="E9240" s="1" t="s">
        <v>16762</v>
      </c>
      <c r="G9240" s="1" t="str">
        <f>IFERROR(VLOOKUP(A9240,Merge!$C$2:$D$6078,2,FALSE),"")</f>
        <v/>
      </c>
      <c r="H9240" s="1" t="str" cm="1">
        <f t="array" ref="H9240">IF(AND(ISNUMBER(FIND(".stages.",C9240)),_xlfn.LAMBDA(_xlpm.x,OR(_xlpm.x="m",_xlpm.x="s",_xlpm.x="+"))(RIGHT(E9240,1))),SUBSTITUTE(SUBSTITUTE(SUBSTITUTE(E9240,"m","분 "),"s","초"),"분 +","분+"),"")</f>
        <v/>
      </c>
      <c r="I9240" s="1" t="str">
        <f t="shared" si="144"/>
        <v/>
      </c>
      <c r="K9240" s="1" t="str">
        <f>IFERROR(MATCH(C9240,_xlfn.ANCHORARRAY(whitespace!$C$1),0),"")</f>
        <v/>
      </c>
    </row>
    <row r="9241" spans="1:11" x14ac:dyDescent="0.45">
      <c r="A9241" s="1" t="s">
        <v>26065</v>
      </c>
      <c r="B9241" s="1" t="s">
        <v>16760</v>
      </c>
      <c r="C9241" s="1" t="s">
        <v>17127</v>
      </c>
      <c r="E9241" s="1" t="s">
        <v>16762</v>
      </c>
      <c r="G9241" s="1" t="str">
        <f>IFERROR(VLOOKUP(A9241,Merge!$C$2:$D$6078,2,FALSE),"")</f>
        <v/>
      </c>
      <c r="H9241" s="1" t="str" cm="1">
        <f t="array" ref="H9241">IF(AND(ISNUMBER(FIND(".stages.",C9241)),_xlfn.LAMBDA(_xlpm.x,OR(_xlpm.x="m",_xlpm.x="s",_xlpm.x="+"))(RIGHT(E9241,1))),SUBSTITUTE(SUBSTITUTE(SUBSTITUTE(E9241,"m","분 "),"s","초"),"분 +","분+"),"")</f>
        <v/>
      </c>
      <c r="I9241" s="1" t="str">
        <f t="shared" si="144"/>
        <v/>
      </c>
      <c r="K9241" s="1" t="str">
        <f>IFERROR(MATCH(C9241,_xlfn.ANCHORARRAY(whitespace!$C$1),0),"")</f>
        <v/>
      </c>
    </row>
    <row r="9242" spans="1:11" x14ac:dyDescent="0.45">
      <c r="A9242" s="1" t="s">
        <v>26064</v>
      </c>
      <c r="B9242" s="1" t="s">
        <v>16760</v>
      </c>
      <c r="C9242" s="1" t="s">
        <v>17128</v>
      </c>
      <c r="E9242" s="1" t="s">
        <v>16764</v>
      </c>
      <c r="G9242" s="1" t="str">
        <f>IFERROR(VLOOKUP(A9242,Merge!$C$2:$D$6078,2,FALSE),"")</f>
        <v/>
      </c>
      <c r="H9242" s="1" t="str" cm="1">
        <f t="array" ref="H9242">IF(AND(ISNUMBER(FIND(".stages.",C9242)),_xlfn.LAMBDA(_xlpm.x,OR(_xlpm.x="m",_xlpm.x="s",_xlpm.x="+"))(RIGHT(E9242,1))),SUBSTITUTE(SUBSTITUTE(SUBSTITUTE(E9242,"m","분 "),"s","초"),"분 +","분+"),"")</f>
        <v/>
      </c>
      <c r="I9242" s="1" t="str">
        <f t="shared" si="144"/>
        <v/>
      </c>
      <c r="K9242" s="1" t="str">
        <f>IFERROR(MATCH(C9242,_xlfn.ANCHORARRAY(whitespace!$C$1),0),"")</f>
        <v/>
      </c>
    </row>
    <row r="9243" spans="1:11" x14ac:dyDescent="0.45">
      <c r="A9243" s="1" t="s">
        <v>26063</v>
      </c>
      <c r="B9243" s="1" t="s">
        <v>16760</v>
      </c>
      <c r="C9243" s="1" t="s">
        <v>17129</v>
      </c>
      <c r="E9243" s="1" t="s">
        <v>16762</v>
      </c>
      <c r="G9243" s="1" t="str">
        <f>IFERROR(VLOOKUP(A9243,Merge!$C$2:$D$6078,2,FALSE),"")</f>
        <v/>
      </c>
      <c r="H9243" s="1" t="str" cm="1">
        <f t="array" ref="H9243">IF(AND(ISNUMBER(FIND(".stages.",C9243)),_xlfn.LAMBDA(_xlpm.x,OR(_xlpm.x="m",_xlpm.x="s",_xlpm.x="+"))(RIGHT(E9243,1))),SUBSTITUTE(SUBSTITUTE(SUBSTITUTE(E9243,"m","분 "),"s","초"),"분 +","분+"),"")</f>
        <v/>
      </c>
      <c r="I9243" s="1" t="str">
        <f t="shared" si="144"/>
        <v/>
      </c>
      <c r="K9243" s="1" t="str">
        <f>IFERROR(MATCH(C9243,_xlfn.ANCHORARRAY(whitespace!$C$1),0),"")</f>
        <v/>
      </c>
    </row>
    <row r="9244" spans="1:11" x14ac:dyDescent="0.45">
      <c r="A9244" s="1" t="s">
        <v>26062</v>
      </c>
      <c r="B9244" s="1" t="s">
        <v>16760</v>
      </c>
      <c r="C9244" s="1" t="s">
        <v>17130</v>
      </c>
      <c r="E9244" s="1" t="s">
        <v>16762</v>
      </c>
      <c r="G9244" s="1" t="str">
        <f>IFERROR(VLOOKUP(A9244,Merge!$C$2:$D$6078,2,FALSE),"")</f>
        <v/>
      </c>
      <c r="H9244" s="1" t="str" cm="1">
        <f t="array" ref="H9244">IF(AND(ISNUMBER(FIND(".stages.",C9244)),_xlfn.LAMBDA(_xlpm.x,OR(_xlpm.x="m",_xlpm.x="s",_xlpm.x="+"))(RIGHT(E9244,1))),SUBSTITUTE(SUBSTITUTE(SUBSTITUTE(E9244,"m","분 "),"s","초"),"분 +","분+"),"")</f>
        <v/>
      </c>
      <c r="I9244" s="1" t="str">
        <f t="shared" si="144"/>
        <v/>
      </c>
      <c r="K9244" s="1" t="str">
        <f>IFERROR(MATCH(C9244,_xlfn.ANCHORARRAY(whitespace!$C$1),0),"")</f>
        <v/>
      </c>
    </row>
    <row r="9245" spans="1:11" x14ac:dyDescent="0.45">
      <c r="A9245" s="1" t="s">
        <v>26061</v>
      </c>
      <c r="B9245" s="1" t="s">
        <v>16760</v>
      </c>
      <c r="C9245" s="1" t="s">
        <v>17131</v>
      </c>
      <c r="E9245" s="1" t="s">
        <v>16762</v>
      </c>
      <c r="G9245" s="1" t="str">
        <f>IFERROR(VLOOKUP(A9245,Merge!$C$2:$D$6078,2,FALSE),"")</f>
        <v/>
      </c>
      <c r="H9245" s="1" t="str" cm="1">
        <f t="array" ref="H9245">IF(AND(ISNUMBER(FIND(".stages.",C9245)),_xlfn.LAMBDA(_xlpm.x,OR(_xlpm.x="m",_xlpm.x="s",_xlpm.x="+"))(RIGHT(E9245,1))),SUBSTITUTE(SUBSTITUTE(SUBSTITUTE(E9245,"m","분 "),"s","초"),"분 +","분+"),"")</f>
        <v/>
      </c>
      <c r="I9245" s="1" t="str">
        <f t="shared" si="144"/>
        <v/>
      </c>
      <c r="K9245" s="1" t="str">
        <f>IFERROR(MATCH(C9245,_xlfn.ANCHORARRAY(whitespace!$C$1),0),"")</f>
        <v/>
      </c>
    </row>
    <row r="9246" spans="1:11" x14ac:dyDescent="0.45">
      <c r="A9246" s="1" t="s">
        <v>26060</v>
      </c>
      <c r="B9246" s="1" t="s">
        <v>16760</v>
      </c>
      <c r="C9246" s="1" t="s">
        <v>17132</v>
      </c>
      <c r="E9246" s="1" t="s">
        <v>16762</v>
      </c>
      <c r="G9246" s="1" t="str">
        <f>IFERROR(VLOOKUP(A9246,Merge!$C$2:$D$6078,2,FALSE),"")</f>
        <v/>
      </c>
      <c r="H9246" s="1" t="str" cm="1">
        <f t="array" ref="H9246">IF(AND(ISNUMBER(FIND(".stages.",C9246)),_xlfn.LAMBDA(_xlpm.x,OR(_xlpm.x="m",_xlpm.x="s",_xlpm.x="+"))(RIGHT(E9246,1))),SUBSTITUTE(SUBSTITUTE(SUBSTITUTE(E9246,"m","분 "),"s","초"),"분 +","분+"),"")</f>
        <v/>
      </c>
      <c r="I9246" s="1" t="str">
        <f t="shared" si="144"/>
        <v/>
      </c>
      <c r="K9246" s="1" t="str">
        <f>IFERROR(MATCH(C9246,_xlfn.ANCHORARRAY(whitespace!$C$1),0),"")</f>
        <v/>
      </c>
    </row>
    <row r="9247" spans="1:11" x14ac:dyDescent="0.45">
      <c r="A9247" s="1" t="s">
        <v>26059</v>
      </c>
      <c r="B9247" s="1" t="s">
        <v>16760</v>
      </c>
      <c r="C9247" s="1" t="s">
        <v>17133</v>
      </c>
      <c r="E9247" s="1" t="s">
        <v>16762</v>
      </c>
      <c r="G9247" s="1" t="str">
        <f>IFERROR(VLOOKUP(A9247,Merge!$C$2:$D$6078,2,FALSE),"")</f>
        <v/>
      </c>
      <c r="H9247" s="1" t="str" cm="1">
        <f t="array" ref="H9247">IF(AND(ISNUMBER(FIND(".stages.",C9247)),_xlfn.LAMBDA(_xlpm.x,OR(_xlpm.x="m",_xlpm.x="s",_xlpm.x="+"))(RIGHT(E9247,1))),SUBSTITUTE(SUBSTITUTE(SUBSTITUTE(E9247,"m","분 "),"s","초"),"분 +","분+"),"")</f>
        <v/>
      </c>
      <c r="I9247" s="1" t="str">
        <f t="shared" si="144"/>
        <v/>
      </c>
      <c r="K9247" s="1" t="str">
        <f>IFERROR(MATCH(C9247,_xlfn.ANCHORARRAY(whitespace!$C$1),0),"")</f>
        <v/>
      </c>
    </row>
    <row r="9248" spans="1:11" x14ac:dyDescent="0.45">
      <c r="A9248" s="1" t="s">
        <v>26058</v>
      </c>
      <c r="B9248" s="1" t="s">
        <v>16760</v>
      </c>
      <c r="C9248" s="1" t="s">
        <v>17134</v>
      </c>
      <c r="E9248" s="1" t="s">
        <v>16762</v>
      </c>
      <c r="G9248" s="1" t="str">
        <f>IFERROR(VLOOKUP(A9248,Merge!$C$2:$D$6078,2,FALSE),"")</f>
        <v/>
      </c>
      <c r="H9248" s="1" t="str" cm="1">
        <f t="array" ref="H9248">IF(AND(ISNUMBER(FIND(".stages.",C9248)),_xlfn.LAMBDA(_xlpm.x,OR(_xlpm.x="m",_xlpm.x="s",_xlpm.x="+"))(RIGHT(E9248,1))),SUBSTITUTE(SUBSTITUTE(SUBSTITUTE(E9248,"m","분 "),"s","초"),"분 +","분+"),"")</f>
        <v/>
      </c>
      <c r="I9248" s="1" t="str">
        <f t="shared" si="144"/>
        <v/>
      </c>
      <c r="K9248" s="1" t="str">
        <f>IFERROR(MATCH(C9248,_xlfn.ANCHORARRAY(whitespace!$C$1),0),"")</f>
        <v/>
      </c>
    </row>
    <row r="9249" spans="1:11" x14ac:dyDescent="0.45">
      <c r="A9249" s="1" t="s">
        <v>17135</v>
      </c>
      <c r="B9249" s="1" t="s">
        <v>16760</v>
      </c>
      <c r="C9249" s="1" t="s">
        <v>17136</v>
      </c>
      <c r="E9249" s="1" t="s">
        <v>17137</v>
      </c>
      <c r="G9249" s="1" t="str">
        <f>IFERROR(VLOOKUP(A9249,Merge!$C$2:$D$6078,2,FALSE),"")</f>
        <v>TM_ArrowStorm_pwr</v>
      </c>
      <c r="H9249" s="1" t="str" cm="1">
        <f t="array" ref="H9249">IF(AND(ISNUMBER(FIND(".stages.",C9249)),_xlfn.LAMBDA(_xlpm.x,OR(_xlpm.x="m",_xlpm.x="s",_xlpm.x="+"))(RIGHT(E9249,1))),SUBSTITUTE(SUBSTITUTE(SUBSTITUTE(E9249,"m","분 "),"s","초"),"분 +","분+"),"")</f>
        <v/>
      </c>
      <c r="I9249" s="1" t="str">
        <f t="shared" si="144"/>
        <v>TM_ArrowStorm_pwr</v>
      </c>
      <c r="K9249" s="1" t="str">
        <f>IFERROR(MATCH(C9249,_xlfn.ANCHORARRAY(whitespace!$C$1),0),"")</f>
        <v/>
      </c>
    </row>
    <row r="9250" spans="1:11" x14ac:dyDescent="0.45">
      <c r="A9250" s="1" t="s">
        <v>17138</v>
      </c>
      <c r="B9250" s="1" t="s">
        <v>16760</v>
      </c>
      <c r="C9250" s="1" t="s">
        <v>17139</v>
      </c>
      <c r="E9250" s="1" t="s">
        <v>17140</v>
      </c>
      <c r="G9250" s="1" t="str">
        <f>IFERROR(VLOOKUP(A9250,Merge!$C$2:$D$6078,2,FALSE),"")</f>
        <v>TM_ArrowStorm_pwr_desc</v>
      </c>
      <c r="H9250" s="1" t="str" cm="1">
        <f t="array" ref="H9250">IF(AND(ISNUMBER(FIND(".stages.",C9250)),_xlfn.LAMBDA(_xlpm.x,OR(_xlpm.x="m",_xlpm.x="s",_xlpm.x="+"))(RIGHT(E9250,1))),SUBSTITUTE(SUBSTITUTE(SUBSTITUTE(E9250,"m","분 "),"s","초"),"분 +","분+"),"")</f>
        <v/>
      </c>
      <c r="I9250" s="1" t="str">
        <f t="shared" si="144"/>
        <v>TM_ArrowStorm_pwr_desc</v>
      </c>
      <c r="K9250" s="1" t="str">
        <f>IFERROR(MATCH(C9250,_xlfn.ANCHORARRAY(whitespace!$C$1),0),"")</f>
        <v/>
      </c>
    </row>
    <row r="9251" spans="1:11" x14ac:dyDescent="0.45">
      <c r="A9251" s="1" t="s">
        <v>26057</v>
      </c>
      <c r="B9251" s="1" t="s">
        <v>16760</v>
      </c>
      <c r="C9251" s="1" t="s">
        <v>17141</v>
      </c>
      <c r="E9251" s="1" t="s">
        <v>16764</v>
      </c>
      <c r="G9251" s="1" t="str">
        <f>IFERROR(VLOOKUP(A9251,Merge!$C$2:$D$6078,2,FALSE),"")</f>
        <v/>
      </c>
      <c r="H9251" s="1" t="str" cm="1">
        <f t="array" ref="H9251">IF(AND(ISNUMBER(FIND(".stages.",C9251)),_xlfn.LAMBDA(_xlpm.x,OR(_xlpm.x="m",_xlpm.x="s",_xlpm.x="+"))(RIGHT(E9251,1))),SUBSTITUTE(SUBSTITUTE(SUBSTITUTE(E9251,"m","분 "),"s","초"),"분 +","분+"),"")</f>
        <v/>
      </c>
      <c r="I9251" s="1" t="str">
        <f t="shared" si="144"/>
        <v/>
      </c>
      <c r="K9251" s="1" t="str">
        <f>IFERROR(MATCH(C9251,_xlfn.ANCHORARRAY(whitespace!$C$1),0),"")</f>
        <v/>
      </c>
    </row>
    <row r="9252" spans="1:11" x14ac:dyDescent="0.45">
      <c r="A9252" s="1" t="s">
        <v>17142</v>
      </c>
      <c r="B9252" s="1" t="s">
        <v>16760</v>
      </c>
      <c r="C9252" s="1" t="s">
        <v>17143</v>
      </c>
      <c r="E9252" s="1" t="s">
        <v>17137</v>
      </c>
      <c r="G9252" s="1" t="str">
        <f>IFERROR(VLOOKUP(A9252,Merge!$C$2:$D$6078,2,FALSE),"")</f>
        <v>TM_ArrowStorm_pwr</v>
      </c>
      <c r="H9252" s="1" t="str" cm="1">
        <f t="array" ref="H9252">IF(AND(ISNUMBER(FIND(".stages.",C9252)),_xlfn.LAMBDA(_xlpm.x,OR(_xlpm.x="m",_xlpm.x="s",_xlpm.x="+"))(RIGHT(E9252,1))),SUBSTITUTE(SUBSTITUTE(SUBSTITUTE(E9252,"m","분 "),"s","초"),"분 +","분+"),"")</f>
        <v/>
      </c>
      <c r="I9252" s="1" t="str">
        <f t="shared" si="144"/>
        <v>TM_ArrowStorm_pwr</v>
      </c>
      <c r="K9252" s="1" t="str">
        <f>IFERROR(MATCH(C9252,_xlfn.ANCHORARRAY(whitespace!$C$1),0),"")</f>
        <v/>
      </c>
    </row>
    <row r="9253" spans="1:11" x14ac:dyDescent="0.45">
      <c r="A9253" s="1" t="s">
        <v>17144</v>
      </c>
      <c r="B9253" s="1" t="s">
        <v>16760</v>
      </c>
      <c r="C9253" s="1" t="s">
        <v>17145</v>
      </c>
      <c r="E9253" s="1" t="s">
        <v>17140</v>
      </c>
      <c r="G9253" s="1" t="str">
        <f>IFERROR(VLOOKUP(A9253,Merge!$C$2:$D$6078,2,FALSE),"")</f>
        <v>TM_ArrowStorm_pwr_desc</v>
      </c>
      <c r="H9253" s="1" t="str" cm="1">
        <f t="array" ref="H9253">IF(AND(ISNUMBER(FIND(".stages.",C9253)),_xlfn.LAMBDA(_xlpm.x,OR(_xlpm.x="m",_xlpm.x="s",_xlpm.x="+"))(RIGHT(E9253,1))),SUBSTITUTE(SUBSTITUTE(SUBSTITUTE(E9253,"m","분 "),"s","초"),"분 +","분+"),"")</f>
        <v/>
      </c>
      <c r="I9253" s="1" t="str">
        <f t="shared" si="144"/>
        <v>TM_ArrowStorm_pwr_desc</v>
      </c>
      <c r="K9253" s="1" t="str">
        <f>IFERROR(MATCH(C9253,_xlfn.ANCHORARRAY(whitespace!$C$1),0),"")</f>
        <v/>
      </c>
    </row>
    <row r="9254" spans="1:11" x14ac:dyDescent="0.45">
      <c r="A9254" s="1" t="s">
        <v>26056</v>
      </c>
      <c r="B9254" s="1" t="s">
        <v>16760</v>
      </c>
      <c r="C9254" s="1" t="s">
        <v>17146</v>
      </c>
      <c r="E9254" s="1" t="s">
        <v>16764</v>
      </c>
      <c r="G9254" s="1" t="str">
        <f>IFERROR(VLOOKUP(A9254,Merge!$C$2:$D$6078,2,FALSE),"")</f>
        <v/>
      </c>
      <c r="H9254" s="1" t="str" cm="1">
        <f t="array" ref="H9254">IF(AND(ISNUMBER(FIND(".stages.",C9254)),_xlfn.LAMBDA(_xlpm.x,OR(_xlpm.x="m",_xlpm.x="s",_xlpm.x="+"))(RIGHT(E9254,1))),SUBSTITUTE(SUBSTITUTE(SUBSTITUTE(E9254,"m","분 "),"s","초"),"분 +","분+"),"")</f>
        <v/>
      </c>
      <c r="I9254" s="1" t="str">
        <f t="shared" si="144"/>
        <v/>
      </c>
      <c r="K9254" s="1" t="str">
        <f>IFERROR(MATCH(C9254,_xlfn.ANCHORARRAY(whitespace!$C$1),0),"")</f>
        <v/>
      </c>
    </row>
    <row r="9255" spans="1:11" x14ac:dyDescent="0.45">
      <c r="A9255" s="1" t="s">
        <v>26055</v>
      </c>
      <c r="B9255" s="1" t="s">
        <v>16760</v>
      </c>
      <c r="C9255" s="1" t="s">
        <v>17147</v>
      </c>
      <c r="E9255" s="1" t="s">
        <v>16764</v>
      </c>
      <c r="G9255" s="1" t="str">
        <f>IFERROR(VLOOKUP(A9255,Merge!$C$2:$D$6078,2,FALSE),"")</f>
        <v/>
      </c>
      <c r="H9255" s="1" t="str" cm="1">
        <f t="array" ref="H9255">IF(AND(ISNUMBER(FIND(".stages.",C9255)),_xlfn.LAMBDA(_xlpm.x,OR(_xlpm.x="m",_xlpm.x="s",_xlpm.x="+"))(RIGHT(E9255,1))),SUBSTITUTE(SUBSTITUTE(SUBSTITUTE(E9255,"m","분 "),"s","초"),"분 +","분+"),"")</f>
        <v/>
      </c>
      <c r="I9255" s="1" t="str">
        <f t="shared" si="144"/>
        <v/>
      </c>
      <c r="K9255" s="1" t="str">
        <f>IFERROR(MATCH(C9255,_xlfn.ANCHORARRAY(whitespace!$C$1),0),"")</f>
        <v/>
      </c>
    </row>
    <row r="9256" spans="1:11" x14ac:dyDescent="0.45">
      <c r="A9256" s="1" t="s">
        <v>26054</v>
      </c>
      <c r="B9256" s="1" t="s">
        <v>16760</v>
      </c>
      <c r="C9256" s="1" t="s">
        <v>17148</v>
      </c>
      <c r="E9256" s="1" t="s">
        <v>16762</v>
      </c>
      <c r="G9256" s="1" t="str">
        <f>IFERROR(VLOOKUP(A9256,Merge!$C$2:$D$6078,2,FALSE),"")</f>
        <v/>
      </c>
      <c r="H9256" s="1" t="str" cm="1">
        <f t="array" ref="H9256">IF(AND(ISNUMBER(FIND(".stages.",C9256)),_xlfn.LAMBDA(_xlpm.x,OR(_xlpm.x="m",_xlpm.x="s",_xlpm.x="+"))(RIGHT(E9256,1))),SUBSTITUTE(SUBSTITUTE(SUBSTITUTE(E9256,"m","분 "),"s","초"),"분 +","분+"),"")</f>
        <v/>
      </c>
      <c r="I9256" s="1" t="str">
        <f t="shared" si="144"/>
        <v/>
      </c>
      <c r="K9256" s="1" t="str">
        <f>IFERROR(MATCH(C9256,_xlfn.ANCHORARRAY(whitespace!$C$1),0),"")</f>
        <v/>
      </c>
    </row>
    <row r="9257" spans="1:11" x14ac:dyDescent="0.45">
      <c r="A9257" s="1" t="s">
        <v>26053</v>
      </c>
      <c r="B9257" s="1" t="s">
        <v>16760</v>
      </c>
      <c r="C9257" s="1" t="s">
        <v>17149</v>
      </c>
      <c r="E9257" s="1" t="s">
        <v>16762</v>
      </c>
      <c r="G9257" s="1" t="str">
        <f>IFERROR(VLOOKUP(A9257,Merge!$C$2:$D$6078,2,FALSE),"")</f>
        <v/>
      </c>
      <c r="H9257" s="1" t="str" cm="1">
        <f t="array" ref="H9257">IF(AND(ISNUMBER(FIND(".stages.",C9257)),_xlfn.LAMBDA(_xlpm.x,OR(_xlpm.x="m",_xlpm.x="s",_xlpm.x="+"))(RIGHT(E9257,1))),SUBSTITUTE(SUBSTITUTE(SUBSTITUTE(E9257,"m","분 "),"s","초"),"분 +","분+"),"")</f>
        <v/>
      </c>
      <c r="I9257" s="1" t="str">
        <f t="shared" si="144"/>
        <v/>
      </c>
      <c r="K9257" s="1" t="str">
        <f>IFERROR(MATCH(C9257,_xlfn.ANCHORARRAY(whitespace!$C$1),0),"")</f>
        <v/>
      </c>
    </row>
    <row r="9258" spans="1:11" x14ac:dyDescent="0.45">
      <c r="A9258" s="1" t="s">
        <v>26052</v>
      </c>
      <c r="B9258" s="1" t="s">
        <v>16760</v>
      </c>
      <c r="C9258" s="1" t="s">
        <v>17150</v>
      </c>
      <c r="E9258" s="1" t="s">
        <v>16764</v>
      </c>
      <c r="G9258" s="1" t="str">
        <f>IFERROR(VLOOKUP(A9258,Merge!$C$2:$D$6078,2,FALSE),"")</f>
        <v/>
      </c>
      <c r="H9258" s="1" t="str" cm="1">
        <f t="array" ref="H9258">IF(AND(ISNUMBER(FIND(".stages.",C9258)),_xlfn.LAMBDA(_xlpm.x,OR(_xlpm.x="m",_xlpm.x="s",_xlpm.x="+"))(RIGHT(E9258,1))),SUBSTITUTE(SUBSTITUTE(SUBSTITUTE(E9258,"m","분 "),"s","초"),"분 +","분+"),"")</f>
        <v/>
      </c>
      <c r="I9258" s="1" t="str">
        <f t="shared" si="144"/>
        <v/>
      </c>
      <c r="K9258" s="1" t="str">
        <f>IFERROR(MATCH(C9258,_xlfn.ANCHORARRAY(whitespace!$C$1),0),"")</f>
        <v/>
      </c>
    </row>
    <row r="9259" spans="1:11" x14ac:dyDescent="0.45">
      <c r="A9259" s="1" t="s">
        <v>26051</v>
      </c>
      <c r="B9259" s="1" t="s">
        <v>16760</v>
      </c>
      <c r="C9259" s="1" t="s">
        <v>17151</v>
      </c>
      <c r="E9259" s="1" t="s">
        <v>16769</v>
      </c>
      <c r="G9259" s="1" t="str">
        <f>IFERROR(VLOOKUP(A9259,Merge!$C$2:$D$6078,2,FALSE),"")</f>
        <v/>
      </c>
      <c r="H9259" s="1" t="str" cm="1">
        <f t="array" ref="H9259">IF(AND(ISNUMBER(FIND(".stages.",C9259)),_xlfn.LAMBDA(_xlpm.x,OR(_xlpm.x="m",_xlpm.x="s",_xlpm.x="+"))(RIGHT(E9259,1))),SUBSTITUTE(SUBSTITUTE(SUBSTITUTE(E9259,"m","분 "),"s","초"),"분 +","분+"),"")</f>
        <v/>
      </c>
      <c r="I9259" s="1" t="str">
        <f t="shared" si="144"/>
        <v/>
      </c>
      <c r="K9259" s="1" t="str">
        <f>IFERROR(MATCH(C9259,_xlfn.ANCHORARRAY(whitespace!$C$1),0),"")</f>
        <v/>
      </c>
    </row>
    <row r="9260" spans="1:11" x14ac:dyDescent="0.45">
      <c r="A9260" s="1" t="s">
        <v>26050</v>
      </c>
      <c r="B9260" s="1" t="s">
        <v>16760</v>
      </c>
      <c r="C9260" s="1" t="s">
        <v>17152</v>
      </c>
      <c r="E9260" s="1" t="s">
        <v>16764</v>
      </c>
      <c r="G9260" s="1" t="str">
        <f>IFERROR(VLOOKUP(A9260,Merge!$C$2:$D$6078,2,FALSE),"")</f>
        <v/>
      </c>
      <c r="H9260" s="1" t="str" cm="1">
        <f t="array" ref="H9260">IF(AND(ISNUMBER(FIND(".stages.",C9260)),_xlfn.LAMBDA(_xlpm.x,OR(_xlpm.x="m",_xlpm.x="s",_xlpm.x="+"))(RIGHT(E9260,1))),SUBSTITUTE(SUBSTITUTE(SUBSTITUTE(E9260,"m","분 "),"s","초"),"분 +","분+"),"")</f>
        <v/>
      </c>
      <c r="I9260" s="1" t="str">
        <f t="shared" si="144"/>
        <v/>
      </c>
      <c r="K9260" s="1" t="str">
        <f>IFERROR(MATCH(C9260,_xlfn.ANCHORARRAY(whitespace!$C$1),0),"")</f>
        <v/>
      </c>
    </row>
    <row r="9261" spans="1:11" x14ac:dyDescent="0.45">
      <c r="A9261" s="1" t="s">
        <v>26049</v>
      </c>
      <c r="B9261" s="1" t="s">
        <v>16760</v>
      </c>
      <c r="C9261" s="1" t="s">
        <v>17153</v>
      </c>
      <c r="E9261" s="1" t="s">
        <v>16764</v>
      </c>
      <c r="G9261" s="1" t="str">
        <f>IFERROR(VLOOKUP(A9261,Merge!$C$2:$D$6078,2,FALSE),"")</f>
        <v/>
      </c>
      <c r="H9261" s="1" t="str" cm="1">
        <f t="array" ref="H9261">IF(AND(ISNUMBER(FIND(".stages.",C9261)),_xlfn.LAMBDA(_xlpm.x,OR(_xlpm.x="m",_xlpm.x="s",_xlpm.x="+"))(RIGHT(E9261,1))),SUBSTITUTE(SUBSTITUTE(SUBSTITUTE(E9261,"m","분 "),"s","초"),"분 +","분+"),"")</f>
        <v/>
      </c>
      <c r="I9261" s="1" t="str">
        <f t="shared" si="144"/>
        <v/>
      </c>
      <c r="K9261" s="1" t="str">
        <f>IFERROR(MATCH(C9261,_xlfn.ANCHORARRAY(whitespace!$C$1),0),"")</f>
        <v/>
      </c>
    </row>
    <row r="9262" spans="1:11" x14ac:dyDescent="0.45">
      <c r="A9262" s="1" t="s">
        <v>26048</v>
      </c>
      <c r="B9262" s="1" t="s">
        <v>16760</v>
      </c>
      <c r="C9262" s="1" t="s">
        <v>17154</v>
      </c>
      <c r="E9262" s="1" t="s">
        <v>16769</v>
      </c>
      <c r="G9262" s="1" t="str">
        <f>IFERROR(VLOOKUP(A9262,Merge!$C$2:$D$6078,2,FALSE),"")</f>
        <v/>
      </c>
      <c r="H9262" s="1" t="str" cm="1">
        <f t="array" ref="H9262">IF(AND(ISNUMBER(FIND(".stages.",C9262)),_xlfn.LAMBDA(_xlpm.x,OR(_xlpm.x="m",_xlpm.x="s",_xlpm.x="+"))(RIGHT(E9262,1))),SUBSTITUTE(SUBSTITUTE(SUBSTITUTE(E9262,"m","분 "),"s","초"),"분 +","분+"),"")</f>
        <v/>
      </c>
      <c r="I9262" s="1" t="str">
        <f t="shared" si="144"/>
        <v/>
      </c>
      <c r="K9262" s="1" t="str">
        <f>IFERROR(MATCH(C9262,_xlfn.ANCHORARRAY(whitespace!$C$1),0),"")</f>
        <v/>
      </c>
    </row>
    <row r="9263" spans="1:11" x14ac:dyDescent="0.45">
      <c r="A9263" s="1" t="s">
        <v>26047</v>
      </c>
      <c r="B9263" s="1" t="s">
        <v>16760</v>
      </c>
      <c r="C9263" s="1" t="s">
        <v>17155</v>
      </c>
      <c r="E9263" s="1" t="s">
        <v>16762</v>
      </c>
      <c r="G9263" s="1" t="str">
        <f>IFERROR(VLOOKUP(A9263,Merge!$C$2:$D$6078,2,FALSE),"")</f>
        <v/>
      </c>
      <c r="H9263" s="1" t="str" cm="1">
        <f t="array" ref="H9263">IF(AND(ISNUMBER(FIND(".stages.",C9263)),_xlfn.LAMBDA(_xlpm.x,OR(_xlpm.x="m",_xlpm.x="s",_xlpm.x="+"))(RIGHT(E9263,1))),SUBSTITUTE(SUBSTITUTE(SUBSTITUTE(E9263,"m","분 "),"s","초"),"분 +","분+"),"")</f>
        <v/>
      </c>
      <c r="I9263" s="1" t="str">
        <f t="shared" si="144"/>
        <v/>
      </c>
      <c r="K9263" s="1" t="str">
        <f>IFERROR(MATCH(C9263,_xlfn.ANCHORARRAY(whitespace!$C$1),0),"")</f>
        <v/>
      </c>
    </row>
    <row r="9264" spans="1:11" x14ac:dyDescent="0.45">
      <c r="A9264" s="1" t="s">
        <v>26046</v>
      </c>
      <c r="B9264" s="1" t="s">
        <v>16760</v>
      </c>
      <c r="C9264" s="1" t="s">
        <v>17156</v>
      </c>
      <c r="E9264" s="1" t="s">
        <v>16762</v>
      </c>
      <c r="G9264" s="1" t="str">
        <f>IFERROR(VLOOKUP(A9264,Merge!$C$2:$D$6078,2,FALSE),"")</f>
        <v/>
      </c>
      <c r="H9264" s="1" t="str" cm="1">
        <f t="array" ref="H9264">IF(AND(ISNUMBER(FIND(".stages.",C9264)),_xlfn.LAMBDA(_xlpm.x,OR(_xlpm.x="m",_xlpm.x="s",_xlpm.x="+"))(RIGHT(E9264,1))),SUBSTITUTE(SUBSTITUTE(SUBSTITUTE(E9264,"m","분 "),"s","초"),"분 +","분+"),"")</f>
        <v/>
      </c>
      <c r="I9264" s="1" t="str">
        <f t="shared" si="144"/>
        <v/>
      </c>
      <c r="K9264" s="1" t="str">
        <f>IFERROR(MATCH(C9264,_xlfn.ANCHORARRAY(whitespace!$C$1),0),"")</f>
        <v/>
      </c>
    </row>
    <row r="9265" spans="1:11" x14ac:dyDescent="0.45">
      <c r="A9265" s="1" t="s">
        <v>26045</v>
      </c>
      <c r="B9265" s="1" t="s">
        <v>16760</v>
      </c>
      <c r="C9265" s="1" t="s">
        <v>17157</v>
      </c>
      <c r="E9265" s="1" t="s">
        <v>16764</v>
      </c>
      <c r="G9265" s="1" t="str">
        <f>IFERROR(VLOOKUP(A9265,Merge!$C$2:$D$6078,2,FALSE),"")</f>
        <v/>
      </c>
      <c r="H9265" s="1" t="str" cm="1">
        <f t="array" ref="H9265">IF(AND(ISNUMBER(FIND(".stages.",C9265)),_xlfn.LAMBDA(_xlpm.x,OR(_xlpm.x="m",_xlpm.x="s",_xlpm.x="+"))(RIGHT(E9265,1))),SUBSTITUTE(SUBSTITUTE(SUBSTITUTE(E9265,"m","분 "),"s","초"),"분 +","분+"),"")</f>
        <v/>
      </c>
      <c r="I9265" s="1" t="str">
        <f t="shared" si="144"/>
        <v/>
      </c>
      <c r="K9265" s="1" t="str">
        <f>IFERROR(MATCH(C9265,_xlfn.ANCHORARRAY(whitespace!$C$1),0),"")</f>
        <v/>
      </c>
    </row>
    <row r="9266" spans="1:11" x14ac:dyDescent="0.45">
      <c r="A9266" s="1" t="s">
        <v>26044</v>
      </c>
      <c r="B9266" s="1" t="s">
        <v>16760</v>
      </c>
      <c r="C9266" s="1" t="s">
        <v>17158</v>
      </c>
      <c r="E9266" s="1" t="s">
        <v>16764</v>
      </c>
      <c r="G9266" s="1" t="str">
        <f>IFERROR(VLOOKUP(A9266,Merge!$C$2:$D$6078,2,FALSE),"")</f>
        <v/>
      </c>
      <c r="H9266" s="1" t="str" cm="1">
        <f t="array" ref="H9266">IF(AND(ISNUMBER(FIND(".stages.",C9266)),_xlfn.LAMBDA(_xlpm.x,OR(_xlpm.x="m",_xlpm.x="s",_xlpm.x="+"))(RIGHT(E9266,1))),SUBSTITUTE(SUBSTITUTE(SUBSTITUTE(E9266,"m","분 "),"s","초"),"분 +","분+"),"")</f>
        <v/>
      </c>
      <c r="I9266" s="1" t="str">
        <f t="shared" si="144"/>
        <v/>
      </c>
      <c r="K9266" s="1" t="str">
        <f>IFERROR(MATCH(C9266,_xlfn.ANCHORARRAY(whitespace!$C$1),0),"")</f>
        <v/>
      </c>
    </row>
    <row r="9267" spans="1:11" x14ac:dyDescent="0.45">
      <c r="A9267" s="1" t="s">
        <v>26043</v>
      </c>
      <c r="B9267" s="1" t="s">
        <v>16760</v>
      </c>
      <c r="C9267" s="1" t="s">
        <v>17159</v>
      </c>
      <c r="E9267" s="1" t="s">
        <v>16762</v>
      </c>
      <c r="G9267" s="1" t="str">
        <f>IFERROR(VLOOKUP(A9267,Merge!$C$2:$D$6078,2,FALSE),"")</f>
        <v/>
      </c>
      <c r="H9267" s="1" t="str" cm="1">
        <f t="array" ref="H9267">IF(AND(ISNUMBER(FIND(".stages.",C9267)),_xlfn.LAMBDA(_xlpm.x,OR(_xlpm.x="m",_xlpm.x="s",_xlpm.x="+"))(RIGHT(E9267,1))),SUBSTITUTE(SUBSTITUTE(SUBSTITUTE(E9267,"m","분 "),"s","초"),"분 +","분+"),"")</f>
        <v/>
      </c>
      <c r="I9267" s="1" t="str">
        <f t="shared" si="144"/>
        <v/>
      </c>
      <c r="K9267" s="1" t="str">
        <f>IFERROR(MATCH(C9267,_xlfn.ANCHORARRAY(whitespace!$C$1),0),"")</f>
        <v/>
      </c>
    </row>
    <row r="9268" spans="1:11" x14ac:dyDescent="0.45">
      <c r="A9268" s="1" t="s">
        <v>26042</v>
      </c>
      <c r="B9268" s="1" t="s">
        <v>16760</v>
      </c>
      <c r="C9268" s="1" t="s">
        <v>17160</v>
      </c>
      <c r="E9268" s="1" t="s">
        <v>16764</v>
      </c>
      <c r="G9268" s="1" t="str">
        <f>IFERROR(VLOOKUP(A9268,Merge!$C$2:$D$6078,2,FALSE),"")</f>
        <v/>
      </c>
      <c r="H9268" s="1" t="str" cm="1">
        <f t="array" ref="H9268">IF(AND(ISNUMBER(FIND(".stages.",C9268)),_xlfn.LAMBDA(_xlpm.x,OR(_xlpm.x="m",_xlpm.x="s",_xlpm.x="+"))(RIGHT(E9268,1))),SUBSTITUTE(SUBSTITUTE(SUBSTITUTE(E9268,"m","분 "),"s","초"),"분 +","분+"),"")</f>
        <v/>
      </c>
      <c r="I9268" s="1" t="str">
        <f t="shared" si="144"/>
        <v/>
      </c>
      <c r="K9268" s="1" t="str">
        <f>IFERROR(MATCH(C9268,_xlfn.ANCHORARRAY(whitespace!$C$1),0),"")</f>
        <v/>
      </c>
    </row>
    <row r="9269" spans="1:11" x14ac:dyDescent="0.45">
      <c r="A9269" s="1" t="s">
        <v>26041</v>
      </c>
      <c r="B9269" s="1" t="s">
        <v>16760</v>
      </c>
      <c r="C9269" s="1" t="s">
        <v>17161</v>
      </c>
      <c r="E9269" s="1" t="s">
        <v>16764</v>
      </c>
      <c r="G9269" s="1" t="str">
        <f>IFERROR(VLOOKUP(A9269,Merge!$C$2:$D$6078,2,FALSE),"")</f>
        <v/>
      </c>
      <c r="H9269" s="1" t="str" cm="1">
        <f t="array" ref="H9269">IF(AND(ISNUMBER(FIND(".stages.",C9269)),_xlfn.LAMBDA(_xlpm.x,OR(_xlpm.x="m",_xlpm.x="s",_xlpm.x="+"))(RIGHT(E9269,1))),SUBSTITUTE(SUBSTITUTE(SUBSTITUTE(E9269,"m","분 "),"s","초"),"분 +","분+"),"")</f>
        <v/>
      </c>
      <c r="I9269" s="1" t="str">
        <f t="shared" si="144"/>
        <v/>
      </c>
      <c r="K9269" s="1" t="str">
        <f>IFERROR(MATCH(C9269,_xlfn.ANCHORARRAY(whitespace!$C$1),0),"")</f>
        <v/>
      </c>
    </row>
    <row r="9270" spans="1:11" x14ac:dyDescent="0.45">
      <c r="A9270" s="1" t="s">
        <v>17162</v>
      </c>
      <c r="B9270" s="1" t="s">
        <v>16760</v>
      </c>
      <c r="C9270" s="1" t="s">
        <v>17163</v>
      </c>
      <c r="E9270" s="1" t="s">
        <v>17164</v>
      </c>
      <c r="G9270" s="1" t="str">
        <f>IFERROR(VLOOKUP(A9270,Merge!$C$2:$D$6078,2,FALSE),"")</f>
        <v>TM_ShadowWalk_pwr</v>
      </c>
      <c r="H9270" s="1" t="str" cm="1">
        <f t="array" ref="H9270">IF(AND(ISNUMBER(FIND(".stages.",C9270)),_xlfn.LAMBDA(_xlpm.x,OR(_xlpm.x="m",_xlpm.x="s",_xlpm.x="+"))(RIGHT(E9270,1))),SUBSTITUTE(SUBSTITUTE(SUBSTITUTE(E9270,"m","분 "),"s","초"),"분 +","분+"),"")</f>
        <v/>
      </c>
      <c r="I9270" s="1" t="str">
        <f t="shared" si="144"/>
        <v>TM_ShadowWalk_pwr</v>
      </c>
      <c r="K9270" s="1" t="str">
        <f>IFERROR(MATCH(C9270,_xlfn.ANCHORARRAY(whitespace!$C$1),0),"")</f>
        <v/>
      </c>
    </row>
    <row r="9271" spans="1:11" x14ac:dyDescent="0.45">
      <c r="A9271" s="1" t="s">
        <v>17165</v>
      </c>
      <c r="B9271" s="1" t="s">
        <v>16760</v>
      </c>
      <c r="C9271" s="1" t="s">
        <v>17166</v>
      </c>
      <c r="E9271" s="1" t="s">
        <v>17167</v>
      </c>
      <c r="G9271" s="1" t="str">
        <f>IFERROR(VLOOKUP(A9271,Merge!$C$2:$D$6078,2,FALSE),"")</f>
        <v>TM_ShadowWalk_pwr_desc</v>
      </c>
      <c r="H9271" s="1" t="str" cm="1">
        <f t="array" ref="H9271">IF(AND(ISNUMBER(FIND(".stages.",C9271)),_xlfn.LAMBDA(_xlpm.x,OR(_xlpm.x="m",_xlpm.x="s",_xlpm.x="+"))(RIGHT(E9271,1))),SUBSTITUTE(SUBSTITUTE(SUBSTITUTE(E9271,"m","분 "),"s","초"),"분 +","분+"),"")</f>
        <v/>
      </c>
      <c r="I9271" s="1" t="str">
        <f t="shared" si="144"/>
        <v>TM_ShadowWalk_pwr_desc</v>
      </c>
      <c r="K9271" s="1" t="str">
        <f>IFERROR(MATCH(C9271,_xlfn.ANCHORARRAY(whitespace!$C$1),0),"")</f>
        <v/>
      </c>
    </row>
    <row r="9272" spans="1:11" x14ac:dyDescent="0.45">
      <c r="A9272" s="1" t="s">
        <v>26040</v>
      </c>
      <c r="B9272" s="1" t="s">
        <v>16760</v>
      </c>
      <c r="C9272" s="1" t="s">
        <v>17168</v>
      </c>
      <c r="E9272" s="1" t="s">
        <v>16764</v>
      </c>
      <c r="G9272" s="1" t="str">
        <f>IFERROR(VLOOKUP(A9272,Merge!$C$2:$D$6078,2,FALSE),"")</f>
        <v/>
      </c>
      <c r="H9272" s="1" t="str" cm="1">
        <f t="array" ref="H9272">IF(AND(ISNUMBER(FIND(".stages.",C9272)),_xlfn.LAMBDA(_xlpm.x,OR(_xlpm.x="m",_xlpm.x="s",_xlpm.x="+"))(RIGHT(E9272,1))),SUBSTITUTE(SUBSTITUTE(SUBSTITUTE(E9272,"m","분 "),"s","초"),"분 +","분+"),"")</f>
        <v/>
      </c>
      <c r="I9272" s="1" t="str">
        <f t="shared" si="144"/>
        <v/>
      </c>
      <c r="K9272" s="1" t="str">
        <f>IFERROR(MATCH(C9272,_xlfn.ANCHORARRAY(whitespace!$C$1),0),"")</f>
        <v/>
      </c>
    </row>
    <row r="9273" spans="1:11" x14ac:dyDescent="0.45">
      <c r="A9273" s="1" t="s">
        <v>26039</v>
      </c>
      <c r="B9273" s="1" t="s">
        <v>16760</v>
      </c>
      <c r="C9273" s="1" t="s">
        <v>17169</v>
      </c>
      <c r="E9273" s="1" t="s">
        <v>16762</v>
      </c>
      <c r="G9273" s="1" t="str">
        <f>IFERROR(VLOOKUP(A9273,Merge!$C$2:$D$6078,2,FALSE),"")</f>
        <v/>
      </c>
      <c r="H9273" s="1" t="str" cm="1">
        <f t="array" ref="H9273">IF(AND(ISNUMBER(FIND(".stages.",C9273)),_xlfn.LAMBDA(_xlpm.x,OR(_xlpm.x="m",_xlpm.x="s",_xlpm.x="+"))(RIGHT(E9273,1))),SUBSTITUTE(SUBSTITUTE(SUBSTITUTE(E9273,"m","분 "),"s","초"),"분 +","분+"),"")</f>
        <v/>
      </c>
      <c r="I9273" s="1" t="str">
        <f t="shared" si="144"/>
        <v/>
      </c>
      <c r="K9273" s="1" t="str">
        <f>IFERROR(MATCH(C9273,_xlfn.ANCHORARRAY(whitespace!$C$1),0),"")</f>
        <v/>
      </c>
    </row>
    <row r="9274" spans="1:11" x14ac:dyDescent="0.45">
      <c r="A9274" s="1" t="s">
        <v>17170</v>
      </c>
      <c r="B9274" s="1" t="s">
        <v>16760</v>
      </c>
      <c r="C9274" s="1" t="s">
        <v>17171</v>
      </c>
      <c r="E9274" s="1" t="s">
        <v>17172</v>
      </c>
      <c r="G9274" s="1" t="str">
        <f>IFERROR(VLOOKUP(A9274,Merge!$C$2:$D$6078,2,FALSE),"")</f>
        <v>TM_ShadowBolt_pwr</v>
      </c>
      <c r="H9274" s="1" t="str" cm="1">
        <f t="array" ref="H9274">IF(AND(ISNUMBER(FIND(".stages.",C9274)),_xlfn.LAMBDA(_xlpm.x,OR(_xlpm.x="m",_xlpm.x="s",_xlpm.x="+"))(RIGHT(E9274,1))),SUBSTITUTE(SUBSTITUTE(SUBSTITUTE(E9274,"m","분 "),"s","초"),"분 +","분+"),"")</f>
        <v/>
      </c>
      <c r="I9274" s="1" t="str">
        <f t="shared" si="144"/>
        <v>TM_ShadowBolt_pwr</v>
      </c>
      <c r="K9274" s="1" t="str">
        <f>IFERROR(MATCH(C9274,_xlfn.ANCHORARRAY(whitespace!$C$1),0),"")</f>
        <v/>
      </c>
    </row>
    <row r="9275" spans="1:11" x14ac:dyDescent="0.45">
      <c r="A9275" s="1" t="s">
        <v>17173</v>
      </c>
      <c r="B9275" s="1" t="s">
        <v>16760</v>
      </c>
      <c r="C9275" s="1" t="s">
        <v>17174</v>
      </c>
      <c r="E9275" s="1" t="s">
        <v>17175</v>
      </c>
      <c r="G9275" s="1" t="str">
        <f>IFERROR(VLOOKUP(A9275,Merge!$C$2:$D$6078,2,FALSE),"")</f>
        <v>TM_ShadowBolt_pwr_desc</v>
      </c>
      <c r="H9275" s="1" t="str" cm="1">
        <f t="array" ref="H9275">IF(AND(ISNUMBER(FIND(".stages.",C9275)),_xlfn.LAMBDA(_xlpm.x,OR(_xlpm.x="m",_xlpm.x="s",_xlpm.x="+"))(RIGHT(E9275,1))),SUBSTITUTE(SUBSTITUTE(SUBSTITUTE(E9275,"m","분 "),"s","초"),"분 +","분+"),"")</f>
        <v/>
      </c>
      <c r="I9275" s="1" t="str">
        <f t="shared" si="144"/>
        <v>TM_ShadowBolt_pwr_desc</v>
      </c>
      <c r="K9275" s="1" t="str">
        <f>IFERROR(MATCH(C9275,_xlfn.ANCHORARRAY(whitespace!$C$1),0),"")</f>
        <v/>
      </c>
    </row>
    <row r="9276" spans="1:11" x14ac:dyDescent="0.45">
      <c r="A9276" s="1" t="s">
        <v>26038</v>
      </c>
      <c r="B9276" s="1" t="s">
        <v>16760</v>
      </c>
      <c r="C9276" s="1" t="s">
        <v>17176</v>
      </c>
      <c r="E9276" s="1" t="s">
        <v>16818</v>
      </c>
      <c r="G9276" s="1" t="str">
        <f>IFERROR(VLOOKUP(A9276,Merge!$C$2:$D$6078,2,FALSE),"")</f>
        <v/>
      </c>
      <c r="H9276" s="1" t="str" cm="1">
        <f t="array" ref="H9276">IF(AND(ISNUMBER(FIND(".stages.",C9276)),_xlfn.LAMBDA(_xlpm.x,OR(_xlpm.x="m",_xlpm.x="s",_xlpm.x="+"))(RIGHT(E9276,1))),SUBSTITUTE(SUBSTITUTE(SUBSTITUTE(E9276,"m","분 "),"s","초"),"분 +","분+"),"")</f>
        <v/>
      </c>
      <c r="I9276" s="1" t="str">
        <f t="shared" si="144"/>
        <v/>
      </c>
      <c r="K9276" s="1" t="str">
        <f>IFERROR(MATCH(C9276,_xlfn.ANCHORARRAY(whitespace!$C$1),0),"")</f>
        <v/>
      </c>
    </row>
    <row r="9277" spans="1:11" x14ac:dyDescent="0.45">
      <c r="A9277" s="1" t="s">
        <v>26037</v>
      </c>
      <c r="B9277" s="1" t="s">
        <v>16760</v>
      </c>
      <c r="C9277" s="1" t="s">
        <v>17177</v>
      </c>
      <c r="E9277" s="1" t="s">
        <v>16762</v>
      </c>
      <c r="G9277" s="1" t="str">
        <f>IFERROR(VLOOKUP(A9277,Merge!$C$2:$D$6078,2,FALSE),"")</f>
        <v/>
      </c>
      <c r="H9277" s="1" t="str" cm="1">
        <f t="array" ref="H9277">IF(AND(ISNUMBER(FIND(".stages.",C9277)),_xlfn.LAMBDA(_xlpm.x,OR(_xlpm.x="m",_xlpm.x="s",_xlpm.x="+"))(RIGHT(E9277,1))),SUBSTITUTE(SUBSTITUTE(SUBSTITUTE(E9277,"m","분 "),"s","초"),"분 +","분+"),"")</f>
        <v/>
      </c>
      <c r="I9277" s="1" t="str">
        <f t="shared" si="144"/>
        <v/>
      </c>
      <c r="K9277" s="1" t="str">
        <f>IFERROR(MATCH(C9277,_xlfn.ANCHORARRAY(whitespace!$C$1),0),"")</f>
        <v/>
      </c>
    </row>
    <row r="9278" spans="1:11" x14ac:dyDescent="0.45">
      <c r="A9278" s="1" t="s">
        <v>26036</v>
      </c>
      <c r="B9278" s="1" t="s">
        <v>16760</v>
      </c>
      <c r="C9278" s="1" t="s">
        <v>17178</v>
      </c>
      <c r="E9278" s="1" t="s">
        <v>16762</v>
      </c>
      <c r="G9278" s="1" t="str">
        <f>IFERROR(VLOOKUP(A9278,Merge!$C$2:$D$6078,2,FALSE),"")</f>
        <v/>
      </c>
      <c r="H9278" s="1" t="str" cm="1">
        <f t="array" ref="H9278">IF(AND(ISNUMBER(FIND(".stages.",C9278)),_xlfn.LAMBDA(_xlpm.x,OR(_xlpm.x="m",_xlpm.x="s",_xlpm.x="+"))(RIGHT(E9278,1))),SUBSTITUTE(SUBSTITUTE(SUBSTITUTE(E9278,"m","분 "),"s","초"),"분 +","분+"),"")</f>
        <v/>
      </c>
      <c r="I9278" s="1" t="str">
        <f t="shared" si="144"/>
        <v/>
      </c>
      <c r="K9278" s="1" t="str">
        <f>IFERROR(MATCH(C9278,_xlfn.ANCHORARRAY(whitespace!$C$1),0),"")</f>
        <v/>
      </c>
    </row>
    <row r="9279" spans="1:11" x14ac:dyDescent="0.45">
      <c r="A9279" s="1" t="s">
        <v>26035</v>
      </c>
      <c r="B9279" s="1" t="s">
        <v>16760</v>
      </c>
      <c r="C9279" s="1" t="s">
        <v>17179</v>
      </c>
      <c r="E9279" s="1" t="s">
        <v>16762</v>
      </c>
      <c r="G9279" s="1" t="str">
        <f>IFERROR(VLOOKUP(A9279,Merge!$C$2:$D$6078,2,FALSE),"")</f>
        <v/>
      </c>
      <c r="H9279" s="1" t="str" cm="1">
        <f t="array" ref="H9279">IF(AND(ISNUMBER(FIND(".stages.",C9279)),_xlfn.LAMBDA(_xlpm.x,OR(_xlpm.x="m",_xlpm.x="s",_xlpm.x="+"))(RIGHT(E9279,1))),SUBSTITUTE(SUBSTITUTE(SUBSTITUTE(E9279,"m","분 "),"s","초"),"분 +","분+"),"")</f>
        <v/>
      </c>
      <c r="I9279" s="1" t="str">
        <f t="shared" si="144"/>
        <v/>
      </c>
      <c r="K9279" s="1" t="str">
        <f>IFERROR(MATCH(C9279,_xlfn.ANCHORARRAY(whitespace!$C$1),0),"")</f>
        <v/>
      </c>
    </row>
    <row r="9280" spans="1:11" x14ac:dyDescent="0.45">
      <c r="A9280" s="1" t="s">
        <v>26034</v>
      </c>
      <c r="B9280" s="1" t="s">
        <v>16760</v>
      </c>
      <c r="C9280" s="1" t="s">
        <v>17180</v>
      </c>
      <c r="E9280" s="1" t="s">
        <v>16762</v>
      </c>
      <c r="G9280" s="1" t="str">
        <f>IFERROR(VLOOKUP(A9280,Merge!$C$2:$D$6078,2,FALSE),"")</f>
        <v/>
      </c>
      <c r="H9280" s="1" t="str" cm="1">
        <f t="array" ref="H9280">IF(AND(ISNUMBER(FIND(".stages.",C9280)),_xlfn.LAMBDA(_xlpm.x,OR(_xlpm.x="m",_xlpm.x="s",_xlpm.x="+"))(RIGHT(E9280,1))),SUBSTITUTE(SUBSTITUTE(SUBSTITUTE(E9280,"m","분 "),"s","초"),"분 +","분+"),"")</f>
        <v/>
      </c>
      <c r="I9280" s="1" t="str">
        <f t="shared" si="144"/>
        <v/>
      </c>
      <c r="K9280" s="1" t="str">
        <f>IFERROR(MATCH(C9280,_xlfn.ANCHORARRAY(whitespace!$C$1),0),"")</f>
        <v/>
      </c>
    </row>
    <row r="9281" spans="1:11" x14ac:dyDescent="0.45">
      <c r="A9281" s="1" t="s">
        <v>26033</v>
      </c>
      <c r="B9281" s="1" t="s">
        <v>16760</v>
      </c>
      <c r="C9281" s="1" t="s">
        <v>17181</v>
      </c>
      <c r="E9281" s="1" t="s">
        <v>16762</v>
      </c>
      <c r="G9281" s="1" t="str">
        <f>IFERROR(VLOOKUP(A9281,Merge!$C$2:$D$6078,2,FALSE),"")</f>
        <v/>
      </c>
      <c r="H9281" s="1" t="str" cm="1">
        <f t="array" ref="H9281">IF(AND(ISNUMBER(FIND(".stages.",C9281)),_xlfn.LAMBDA(_xlpm.x,OR(_xlpm.x="m",_xlpm.x="s",_xlpm.x="+"))(RIGHT(E9281,1))),SUBSTITUTE(SUBSTITUTE(SUBSTITUTE(E9281,"m","분 "),"s","초"),"분 +","분+"),"")</f>
        <v/>
      </c>
      <c r="I9281" s="1" t="str">
        <f t="shared" si="144"/>
        <v/>
      </c>
      <c r="K9281" s="1" t="str">
        <f>IFERROR(MATCH(C9281,_xlfn.ANCHORARRAY(whitespace!$C$1),0),"")</f>
        <v/>
      </c>
    </row>
    <row r="9282" spans="1:11" x14ac:dyDescent="0.45">
      <c r="A9282" s="1" t="s">
        <v>26032</v>
      </c>
      <c r="B9282" s="1" t="s">
        <v>16760</v>
      </c>
      <c r="C9282" s="1" t="s">
        <v>17182</v>
      </c>
      <c r="E9282" s="1" t="s">
        <v>16764</v>
      </c>
      <c r="G9282" s="1" t="str">
        <f>IFERROR(VLOOKUP(A9282,Merge!$C$2:$D$6078,2,FALSE),"")</f>
        <v/>
      </c>
      <c r="H9282" s="1" t="str" cm="1">
        <f t="array" ref="H9282">IF(AND(ISNUMBER(FIND(".stages.",C9282)),_xlfn.LAMBDA(_xlpm.x,OR(_xlpm.x="m",_xlpm.x="s",_xlpm.x="+"))(RIGHT(E9282,1))),SUBSTITUTE(SUBSTITUTE(SUBSTITUTE(E9282,"m","분 "),"s","초"),"분 +","분+"),"")</f>
        <v/>
      </c>
      <c r="I9282" s="1" t="str">
        <f t="shared" si="144"/>
        <v/>
      </c>
      <c r="K9282" s="1" t="str">
        <f>IFERROR(MATCH(C9282,_xlfn.ANCHORARRAY(whitespace!$C$1),0),"")</f>
        <v/>
      </c>
    </row>
    <row r="9283" spans="1:11" x14ac:dyDescent="0.45">
      <c r="A9283" s="1" t="s">
        <v>26031</v>
      </c>
      <c r="B9283" s="1" t="s">
        <v>16760</v>
      </c>
      <c r="C9283" s="1" t="s">
        <v>17183</v>
      </c>
      <c r="E9283" s="1" t="s">
        <v>16762</v>
      </c>
      <c r="G9283" s="1" t="str">
        <f>IFERROR(VLOOKUP(A9283,Merge!$C$2:$D$6078,2,FALSE),"")</f>
        <v/>
      </c>
      <c r="H9283" s="1" t="str" cm="1">
        <f t="array" ref="H9283">IF(AND(ISNUMBER(FIND(".stages.",C9283)),_xlfn.LAMBDA(_xlpm.x,OR(_xlpm.x="m",_xlpm.x="s",_xlpm.x="+"))(RIGHT(E9283,1))),SUBSTITUTE(SUBSTITUTE(SUBSTITUTE(E9283,"m","분 "),"s","초"),"분 +","분+"),"")</f>
        <v/>
      </c>
      <c r="I9283" s="1" t="str">
        <f t="shared" ref="I9283:I9346" si="145">IF(H9283="",G9283,H9283)</f>
        <v/>
      </c>
      <c r="K9283" s="1" t="str">
        <f>IFERROR(MATCH(C9283,_xlfn.ANCHORARRAY(whitespace!$C$1),0),"")</f>
        <v/>
      </c>
    </row>
    <row r="9284" spans="1:11" x14ac:dyDescent="0.45">
      <c r="A9284" s="1" t="s">
        <v>26030</v>
      </c>
      <c r="B9284" s="1" t="s">
        <v>16760</v>
      </c>
      <c r="C9284" s="1" t="s">
        <v>17184</v>
      </c>
      <c r="E9284" s="1" t="s">
        <v>16762</v>
      </c>
      <c r="G9284" s="1" t="str">
        <f>IFERROR(VLOOKUP(A9284,Merge!$C$2:$D$6078,2,FALSE),"")</f>
        <v/>
      </c>
      <c r="H9284" s="1" t="str" cm="1">
        <f t="array" ref="H9284">IF(AND(ISNUMBER(FIND(".stages.",C9284)),_xlfn.LAMBDA(_xlpm.x,OR(_xlpm.x="m",_xlpm.x="s",_xlpm.x="+"))(RIGHT(E9284,1))),SUBSTITUTE(SUBSTITUTE(SUBSTITUTE(E9284,"m","분 "),"s","초"),"분 +","분+"),"")</f>
        <v/>
      </c>
      <c r="I9284" s="1" t="str">
        <f t="shared" si="145"/>
        <v/>
      </c>
      <c r="K9284" s="1" t="str">
        <f>IFERROR(MATCH(C9284,_xlfn.ANCHORARRAY(whitespace!$C$1),0),"")</f>
        <v/>
      </c>
    </row>
    <row r="9285" spans="1:11" x14ac:dyDescent="0.45">
      <c r="A9285" s="1" t="s">
        <v>26029</v>
      </c>
      <c r="B9285" s="1" t="s">
        <v>16760</v>
      </c>
      <c r="C9285" s="1" t="s">
        <v>17185</v>
      </c>
      <c r="E9285" s="1" t="s">
        <v>16762</v>
      </c>
      <c r="G9285" s="1" t="str">
        <f>IFERROR(VLOOKUP(A9285,Merge!$C$2:$D$6078,2,FALSE),"")</f>
        <v/>
      </c>
      <c r="H9285" s="1" t="str" cm="1">
        <f t="array" ref="H9285">IF(AND(ISNUMBER(FIND(".stages.",C9285)),_xlfn.LAMBDA(_xlpm.x,OR(_xlpm.x="m",_xlpm.x="s",_xlpm.x="+"))(RIGHT(E9285,1))),SUBSTITUTE(SUBSTITUTE(SUBSTITUTE(E9285,"m","분 "),"s","초"),"분 +","분+"),"")</f>
        <v/>
      </c>
      <c r="I9285" s="1" t="str">
        <f t="shared" si="145"/>
        <v/>
      </c>
      <c r="K9285" s="1" t="str">
        <f>IFERROR(MATCH(C9285,_xlfn.ANCHORARRAY(whitespace!$C$1),0),"")</f>
        <v/>
      </c>
    </row>
    <row r="9286" spans="1:11" x14ac:dyDescent="0.45">
      <c r="A9286" s="1" t="s">
        <v>26028</v>
      </c>
      <c r="B9286" s="1" t="s">
        <v>16760</v>
      </c>
      <c r="C9286" s="1" t="s">
        <v>17186</v>
      </c>
      <c r="E9286" s="1" t="s">
        <v>16764</v>
      </c>
      <c r="G9286" s="1" t="str">
        <f>IFERROR(VLOOKUP(A9286,Merge!$C$2:$D$6078,2,FALSE),"")</f>
        <v/>
      </c>
      <c r="H9286" s="1" t="str" cm="1">
        <f t="array" ref="H9286">IF(AND(ISNUMBER(FIND(".stages.",C9286)),_xlfn.LAMBDA(_xlpm.x,OR(_xlpm.x="m",_xlpm.x="s",_xlpm.x="+"))(RIGHT(E9286,1))),SUBSTITUTE(SUBSTITUTE(SUBSTITUTE(E9286,"m","분 "),"s","초"),"분 +","분+"),"")</f>
        <v/>
      </c>
      <c r="I9286" s="1" t="str">
        <f t="shared" si="145"/>
        <v/>
      </c>
      <c r="K9286" s="1" t="str">
        <f>IFERROR(MATCH(C9286,_xlfn.ANCHORARRAY(whitespace!$C$1),0),"")</f>
        <v/>
      </c>
    </row>
    <row r="9287" spans="1:11" x14ac:dyDescent="0.45">
      <c r="A9287" s="1" t="s">
        <v>26027</v>
      </c>
      <c r="B9287" s="1" t="s">
        <v>16760</v>
      </c>
      <c r="C9287" s="1" t="s">
        <v>17187</v>
      </c>
      <c r="E9287" s="1" t="s">
        <v>16764</v>
      </c>
      <c r="G9287" s="1" t="str">
        <f>IFERROR(VLOOKUP(A9287,Merge!$C$2:$D$6078,2,FALSE),"")</f>
        <v/>
      </c>
      <c r="H9287" s="1" t="str" cm="1">
        <f t="array" ref="H9287">IF(AND(ISNUMBER(FIND(".stages.",C9287)),_xlfn.LAMBDA(_xlpm.x,OR(_xlpm.x="m",_xlpm.x="s",_xlpm.x="+"))(RIGHT(E9287,1))),SUBSTITUTE(SUBSTITUTE(SUBSTITUTE(E9287,"m","분 "),"s","초"),"분 +","분+"),"")</f>
        <v/>
      </c>
      <c r="I9287" s="1" t="str">
        <f t="shared" si="145"/>
        <v/>
      </c>
      <c r="K9287" s="1" t="str">
        <f>IFERROR(MATCH(C9287,_xlfn.ANCHORARRAY(whitespace!$C$1),0),"")</f>
        <v/>
      </c>
    </row>
    <row r="9288" spans="1:11" x14ac:dyDescent="0.45">
      <c r="A9288" s="1" t="s">
        <v>26026</v>
      </c>
      <c r="B9288" s="1" t="s">
        <v>16760</v>
      </c>
      <c r="C9288" s="1" t="s">
        <v>17188</v>
      </c>
      <c r="E9288" s="1" t="s">
        <v>16764</v>
      </c>
      <c r="G9288" s="1" t="str">
        <f>IFERROR(VLOOKUP(A9288,Merge!$C$2:$D$6078,2,FALSE),"")</f>
        <v/>
      </c>
      <c r="H9288" s="1" t="str" cm="1">
        <f t="array" ref="H9288">IF(AND(ISNUMBER(FIND(".stages.",C9288)),_xlfn.LAMBDA(_xlpm.x,OR(_xlpm.x="m",_xlpm.x="s",_xlpm.x="+"))(RIGHT(E9288,1))),SUBSTITUTE(SUBSTITUTE(SUBSTITUTE(E9288,"m","분 "),"s","초"),"분 +","분+"),"")</f>
        <v/>
      </c>
      <c r="I9288" s="1" t="str">
        <f t="shared" si="145"/>
        <v/>
      </c>
      <c r="K9288" s="1" t="str">
        <f>IFERROR(MATCH(C9288,_xlfn.ANCHORARRAY(whitespace!$C$1),0),"")</f>
        <v/>
      </c>
    </row>
    <row r="9289" spans="1:11" x14ac:dyDescent="0.45">
      <c r="A9289" s="1" t="s">
        <v>26025</v>
      </c>
      <c r="B9289" s="1" t="s">
        <v>16760</v>
      </c>
      <c r="C9289" s="1" t="s">
        <v>17189</v>
      </c>
      <c r="E9289" s="1" t="s">
        <v>16764</v>
      </c>
      <c r="G9289" s="1" t="str">
        <f>IFERROR(VLOOKUP(A9289,Merge!$C$2:$D$6078,2,FALSE),"")</f>
        <v/>
      </c>
      <c r="H9289" s="1" t="str" cm="1">
        <f t="array" ref="H9289">IF(AND(ISNUMBER(FIND(".stages.",C9289)),_xlfn.LAMBDA(_xlpm.x,OR(_xlpm.x="m",_xlpm.x="s",_xlpm.x="+"))(RIGHT(E9289,1))),SUBSTITUTE(SUBSTITUTE(SUBSTITUTE(E9289,"m","분 "),"s","초"),"분 +","분+"),"")</f>
        <v/>
      </c>
      <c r="I9289" s="1" t="str">
        <f t="shared" si="145"/>
        <v/>
      </c>
      <c r="K9289" s="1" t="str">
        <f>IFERROR(MATCH(C9289,_xlfn.ANCHORARRAY(whitespace!$C$1),0),"")</f>
        <v/>
      </c>
    </row>
    <row r="9290" spans="1:11" x14ac:dyDescent="0.45">
      <c r="A9290" s="1" t="s">
        <v>26024</v>
      </c>
      <c r="B9290" s="1" t="s">
        <v>16760</v>
      </c>
      <c r="C9290" s="1" t="s">
        <v>17190</v>
      </c>
      <c r="E9290" s="1" t="s">
        <v>16764</v>
      </c>
      <c r="G9290" s="1" t="str">
        <f>IFERROR(VLOOKUP(A9290,Merge!$C$2:$D$6078,2,FALSE),"")</f>
        <v/>
      </c>
      <c r="H9290" s="1" t="str" cm="1">
        <f t="array" ref="H9290">IF(AND(ISNUMBER(FIND(".stages.",C9290)),_xlfn.LAMBDA(_xlpm.x,OR(_xlpm.x="m",_xlpm.x="s",_xlpm.x="+"))(RIGHT(E9290,1))),SUBSTITUTE(SUBSTITUTE(SUBSTITUTE(E9290,"m","분 "),"s","초"),"분 +","분+"),"")</f>
        <v/>
      </c>
      <c r="I9290" s="1" t="str">
        <f t="shared" si="145"/>
        <v/>
      </c>
      <c r="K9290" s="1" t="str">
        <f>IFERROR(MATCH(C9290,_xlfn.ANCHORARRAY(whitespace!$C$1),0),"")</f>
        <v/>
      </c>
    </row>
    <row r="9291" spans="1:11" x14ac:dyDescent="0.45">
      <c r="A9291" s="1" t="s">
        <v>26023</v>
      </c>
      <c r="B9291" s="1" t="s">
        <v>16760</v>
      </c>
      <c r="C9291" s="1" t="s">
        <v>17191</v>
      </c>
      <c r="E9291" s="1" t="s">
        <v>16764</v>
      </c>
      <c r="G9291" s="1" t="str">
        <f>IFERROR(VLOOKUP(A9291,Merge!$C$2:$D$6078,2,FALSE),"")</f>
        <v/>
      </c>
      <c r="H9291" s="1" t="str" cm="1">
        <f t="array" ref="H9291">IF(AND(ISNUMBER(FIND(".stages.",C9291)),_xlfn.LAMBDA(_xlpm.x,OR(_xlpm.x="m",_xlpm.x="s",_xlpm.x="+"))(RIGHT(E9291,1))),SUBSTITUTE(SUBSTITUTE(SUBSTITUTE(E9291,"m","분 "),"s","초"),"분 +","분+"),"")</f>
        <v/>
      </c>
      <c r="I9291" s="1" t="str">
        <f t="shared" si="145"/>
        <v/>
      </c>
      <c r="K9291" s="1" t="str">
        <f>IFERROR(MATCH(C9291,_xlfn.ANCHORARRAY(whitespace!$C$1),0),"")</f>
        <v/>
      </c>
    </row>
    <row r="9292" spans="1:11" x14ac:dyDescent="0.45">
      <c r="A9292" s="1" t="s">
        <v>26022</v>
      </c>
      <c r="B9292" s="1" t="s">
        <v>16760</v>
      </c>
      <c r="C9292" s="1" t="s">
        <v>17192</v>
      </c>
      <c r="E9292" s="1" t="s">
        <v>16762</v>
      </c>
      <c r="G9292" s="1" t="str">
        <f>IFERROR(VLOOKUP(A9292,Merge!$C$2:$D$6078,2,FALSE),"")</f>
        <v/>
      </c>
      <c r="H9292" s="1" t="str" cm="1">
        <f t="array" ref="H9292">IF(AND(ISNUMBER(FIND(".stages.",C9292)),_xlfn.LAMBDA(_xlpm.x,OR(_xlpm.x="m",_xlpm.x="s",_xlpm.x="+"))(RIGHT(E9292,1))),SUBSTITUTE(SUBSTITUTE(SUBSTITUTE(E9292,"m","분 "),"s","초"),"분 +","분+"),"")</f>
        <v/>
      </c>
      <c r="I9292" s="1" t="str">
        <f t="shared" si="145"/>
        <v/>
      </c>
      <c r="K9292" s="1" t="str">
        <f>IFERROR(MATCH(C9292,_xlfn.ANCHORARRAY(whitespace!$C$1),0),"")</f>
        <v/>
      </c>
    </row>
    <row r="9293" spans="1:11" x14ac:dyDescent="0.45">
      <c r="A9293" s="1" t="s">
        <v>26021</v>
      </c>
      <c r="B9293" s="1" t="s">
        <v>16760</v>
      </c>
      <c r="C9293" s="1" t="s">
        <v>17193</v>
      </c>
      <c r="E9293" s="1" t="s">
        <v>16764</v>
      </c>
      <c r="G9293" s="1" t="str">
        <f>IFERROR(VLOOKUP(A9293,Merge!$C$2:$D$6078,2,FALSE),"")</f>
        <v/>
      </c>
      <c r="H9293" s="1" t="str" cm="1">
        <f t="array" ref="H9293">IF(AND(ISNUMBER(FIND(".stages.",C9293)),_xlfn.LAMBDA(_xlpm.x,OR(_xlpm.x="m",_xlpm.x="s",_xlpm.x="+"))(RIGHT(E9293,1))),SUBSTITUTE(SUBSTITUTE(SUBSTITUTE(E9293,"m","분 "),"s","초"),"분 +","분+"),"")</f>
        <v/>
      </c>
      <c r="I9293" s="1" t="str">
        <f t="shared" si="145"/>
        <v/>
      </c>
      <c r="K9293" s="1" t="str">
        <f>IFERROR(MATCH(C9293,_xlfn.ANCHORARRAY(whitespace!$C$1),0),"")</f>
        <v/>
      </c>
    </row>
    <row r="9294" spans="1:11" x14ac:dyDescent="0.45">
      <c r="A9294" s="1" t="s">
        <v>26020</v>
      </c>
      <c r="B9294" s="1" t="s">
        <v>16760</v>
      </c>
      <c r="C9294" s="1" t="s">
        <v>17194</v>
      </c>
      <c r="E9294" s="1" t="s">
        <v>16764</v>
      </c>
      <c r="G9294" s="1" t="str">
        <f>IFERROR(VLOOKUP(A9294,Merge!$C$2:$D$6078,2,FALSE),"")</f>
        <v/>
      </c>
      <c r="H9294" s="1" t="str" cm="1">
        <f t="array" ref="H9294">IF(AND(ISNUMBER(FIND(".stages.",C9294)),_xlfn.LAMBDA(_xlpm.x,OR(_xlpm.x="m",_xlpm.x="s",_xlpm.x="+"))(RIGHT(E9294,1))),SUBSTITUTE(SUBSTITUTE(SUBSTITUTE(E9294,"m","분 "),"s","초"),"분 +","분+"),"")</f>
        <v/>
      </c>
      <c r="I9294" s="1" t="str">
        <f t="shared" si="145"/>
        <v/>
      </c>
      <c r="K9294" s="1" t="str">
        <f>IFERROR(MATCH(C9294,_xlfn.ANCHORARRAY(whitespace!$C$1),0),"")</f>
        <v/>
      </c>
    </row>
    <row r="9295" spans="1:11" x14ac:dyDescent="0.45">
      <c r="A9295" s="1" t="s">
        <v>26019</v>
      </c>
      <c r="B9295" s="1" t="s">
        <v>16760</v>
      </c>
      <c r="C9295" s="1" t="s">
        <v>17195</v>
      </c>
      <c r="E9295" s="1" t="s">
        <v>16764</v>
      </c>
      <c r="G9295" s="1" t="str">
        <f>IFERROR(VLOOKUP(A9295,Merge!$C$2:$D$6078,2,FALSE),"")</f>
        <v/>
      </c>
      <c r="H9295" s="1" t="str" cm="1">
        <f t="array" ref="H9295">IF(AND(ISNUMBER(FIND(".stages.",C9295)),_xlfn.LAMBDA(_xlpm.x,OR(_xlpm.x="m",_xlpm.x="s",_xlpm.x="+"))(RIGHT(E9295,1))),SUBSTITUTE(SUBSTITUTE(SUBSTITUTE(E9295,"m","분 "),"s","초"),"분 +","분+"),"")</f>
        <v/>
      </c>
      <c r="I9295" s="1" t="str">
        <f t="shared" si="145"/>
        <v/>
      </c>
      <c r="K9295" s="1" t="str">
        <f>IFERROR(MATCH(C9295,_xlfn.ANCHORARRAY(whitespace!$C$1),0),"")</f>
        <v/>
      </c>
    </row>
    <row r="9296" spans="1:11" x14ac:dyDescent="0.45">
      <c r="A9296" s="1" t="s">
        <v>26018</v>
      </c>
      <c r="B9296" s="1" t="s">
        <v>16760</v>
      </c>
      <c r="C9296" s="1" t="s">
        <v>17196</v>
      </c>
      <c r="E9296" s="1" t="s">
        <v>16769</v>
      </c>
      <c r="G9296" s="1" t="str">
        <f>IFERROR(VLOOKUP(A9296,Merge!$C$2:$D$6078,2,FALSE),"")</f>
        <v/>
      </c>
      <c r="H9296" s="1" t="str" cm="1">
        <f t="array" ref="H9296">IF(AND(ISNUMBER(FIND(".stages.",C9296)),_xlfn.LAMBDA(_xlpm.x,OR(_xlpm.x="m",_xlpm.x="s",_xlpm.x="+"))(RIGHT(E9296,1))),SUBSTITUTE(SUBSTITUTE(SUBSTITUTE(E9296,"m","분 "),"s","초"),"분 +","분+"),"")</f>
        <v/>
      </c>
      <c r="I9296" s="1" t="str">
        <f t="shared" si="145"/>
        <v/>
      </c>
      <c r="K9296" s="1" t="str">
        <f>IFERROR(MATCH(C9296,_xlfn.ANCHORARRAY(whitespace!$C$1),0),"")</f>
        <v/>
      </c>
    </row>
    <row r="9297" spans="1:11" x14ac:dyDescent="0.45">
      <c r="A9297" s="1" t="s">
        <v>26017</v>
      </c>
      <c r="B9297" s="1" t="s">
        <v>16760</v>
      </c>
      <c r="C9297" s="1" t="s">
        <v>17197</v>
      </c>
      <c r="E9297" s="1" t="s">
        <v>16764</v>
      </c>
      <c r="G9297" s="1" t="str">
        <f>IFERROR(VLOOKUP(A9297,Merge!$C$2:$D$6078,2,FALSE),"")</f>
        <v/>
      </c>
      <c r="H9297" s="1" t="str" cm="1">
        <f t="array" ref="H9297">IF(AND(ISNUMBER(FIND(".stages.",C9297)),_xlfn.LAMBDA(_xlpm.x,OR(_xlpm.x="m",_xlpm.x="s",_xlpm.x="+"))(RIGHT(E9297,1))),SUBSTITUTE(SUBSTITUTE(SUBSTITUTE(E9297,"m","분 "),"s","초"),"분 +","분+"),"")</f>
        <v/>
      </c>
      <c r="I9297" s="1" t="str">
        <f t="shared" si="145"/>
        <v/>
      </c>
      <c r="K9297" s="1" t="str">
        <f>IFERROR(MATCH(C9297,_xlfn.ANCHORARRAY(whitespace!$C$1),0),"")</f>
        <v/>
      </c>
    </row>
    <row r="9298" spans="1:11" x14ac:dyDescent="0.45">
      <c r="A9298" s="1" t="s">
        <v>26016</v>
      </c>
      <c r="B9298" s="1" t="s">
        <v>16760</v>
      </c>
      <c r="C9298" s="1" t="s">
        <v>17198</v>
      </c>
      <c r="E9298" s="1" t="s">
        <v>16764</v>
      </c>
      <c r="G9298" s="1" t="str">
        <f>IFERROR(VLOOKUP(A9298,Merge!$C$2:$D$6078,2,FALSE),"")</f>
        <v/>
      </c>
      <c r="H9298" s="1" t="str" cm="1">
        <f t="array" ref="H9298">IF(AND(ISNUMBER(FIND(".stages.",C9298)),_xlfn.LAMBDA(_xlpm.x,OR(_xlpm.x="m",_xlpm.x="s",_xlpm.x="+"))(RIGHT(E9298,1))),SUBSTITUTE(SUBSTITUTE(SUBSTITUTE(E9298,"m","분 "),"s","초"),"분 +","분+"),"")</f>
        <v/>
      </c>
      <c r="I9298" s="1" t="str">
        <f t="shared" si="145"/>
        <v/>
      </c>
      <c r="K9298" s="1" t="str">
        <f>IFERROR(MATCH(C9298,_xlfn.ANCHORARRAY(whitespace!$C$1),0),"")</f>
        <v/>
      </c>
    </row>
    <row r="9299" spans="1:11" x14ac:dyDescent="0.45">
      <c r="A9299" s="1" t="s">
        <v>26015</v>
      </c>
      <c r="B9299" s="1" t="s">
        <v>16760</v>
      </c>
      <c r="C9299" s="1" t="s">
        <v>17199</v>
      </c>
      <c r="E9299" s="1" t="s">
        <v>16764</v>
      </c>
      <c r="G9299" s="1" t="str">
        <f>IFERROR(VLOOKUP(A9299,Merge!$C$2:$D$6078,2,FALSE),"")</f>
        <v/>
      </c>
      <c r="H9299" s="1" t="str" cm="1">
        <f t="array" ref="H9299">IF(AND(ISNUMBER(FIND(".stages.",C9299)),_xlfn.LAMBDA(_xlpm.x,OR(_xlpm.x="m",_xlpm.x="s",_xlpm.x="+"))(RIGHT(E9299,1))),SUBSTITUTE(SUBSTITUTE(SUBSTITUTE(E9299,"m","분 "),"s","초"),"분 +","분+"),"")</f>
        <v/>
      </c>
      <c r="I9299" s="1" t="str">
        <f t="shared" si="145"/>
        <v/>
      </c>
      <c r="K9299" s="1" t="str">
        <f>IFERROR(MATCH(C9299,_xlfn.ANCHORARRAY(whitespace!$C$1),0),"")</f>
        <v/>
      </c>
    </row>
    <row r="9300" spans="1:11" x14ac:dyDescent="0.45">
      <c r="A9300" s="1" t="s">
        <v>26014</v>
      </c>
      <c r="B9300" s="1" t="s">
        <v>16760</v>
      </c>
      <c r="C9300" s="1" t="s">
        <v>17200</v>
      </c>
      <c r="E9300" s="1" t="s">
        <v>16764</v>
      </c>
      <c r="G9300" s="1" t="str">
        <f>IFERROR(VLOOKUP(A9300,Merge!$C$2:$D$6078,2,FALSE),"")</f>
        <v/>
      </c>
      <c r="H9300" s="1" t="str" cm="1">
        <f t="array" ref="H9300">IF(AND(ISNUMBER(FIND(".stages.",C9300)),_xlfn.LAMBDA(_xlpm.x,OR(_xlpm.x="m",_xlpm.x="s",_xlpm.x="+"))(RIGHT(E9300,1))),SUBSTITUTE(SUBSTITUTE(SUBSTITUTE(E9300,"m","분 "),"s","초"),"분 +","분+"),"")</f>
        <v/>
      </c>
      <c r="I9300" s="1" t="str">
        <f t="shared" si="145"/>
        <v/>
      </c>
      <c r="K9300" s="1" t="str">
        <f>IFERROR(MATCH(C9300,_xlfn.ANCHORARRAY(whitespace!$C$1),0),"")</f>
        <v/>
      </c>
    </row>
    <row r="9301" spans="1:11" x14ac:dyDescent="0.45">
      <c r="A9301" s="1" t="s">
        <v>26013</v>
      </c>
      <c r="B9301" s="1" t="s">
        <v>16760</v>
      </c>
      <c r="C9301" s="1" t="s">
        <v>17201</v>
      </c>
      <c r="E9301" s="1" t="s">
        <v>16818</v>
      </c>
      <c r="G9301" s="1" t="str">
        <f>IFERROR(VLOOKUP(A9301,Merge!$C$2:$D$6078,2,FALSE),"")</f>
        <v/>
      </c>
      <c r="H9301" s="1" t="str" cm="1">
        <f t="array" ref="H9301">IF(AND(ISNUMBER(FIND(".stages.",C9301)),_xlfn.LAMBDA(_xlpm.x,OR(_xlpm.x="m",_xlpm.x="s",_xlpm.x="+"))(RIGHT(E9301,1))),SUBSTITUTE(SUBSTITUTE(SUBSTITUTE(E9301,"m","분 "),"s","초"),"분 +","분+"),"")</f>
        <v/>
      </c>
      <c r="I9301" s="1" t="str">
        <f t="shared" si="145"/>
        <v/>
      </c>
      <c r="K9301" s="1" t="str">
        <f>IFERROR(MATCH(C9301,_xlfn.ANCHORARRAY(whitespace!$C$1),0),"")</f>
        <v/>
      </c>
    </row>
    <row r="9302" spans="1:11" x14ac:dyDescent="0.45">
      <c r="A9302" s="1" t="s">
        <v>26012</v>
      </c>
      <c r="B9302" s="1" t="s">
        <v>16760</v>
      </c>
      <c r="C9302" s="1" t="s">
        <v>17202</v>
      </c>
      <c r="E9302" s="1" t="s">
        <v>16818</v>
      </c>
      <c r="G9302" s="1" t="str">
        <f>IFERROR(VLOOKUP(A9302,Merge!$C$2:$D$6078,2,FALSE),"")</f>
        <v/>
      </c>
      <c r="H9302" s="1" t="str" cm="1">
        <f t="array" ref="H9302">IF(AND(ISNUMBER(FIND(".stages.",C9302)),_xlfn.LAMBDA(_xlpm.x,OR(_xlpm.x="m",_xlpm.x="s",_xlpm.x="+"))(RIGHT(E9302,1))),SUBSTITUTE(SUBSTITUTE(SUBSTITUTE(E9302,"m","분 "),"s","초"),"분 +","분+"),"")</f>
        <v/>
      </c>
      <c r="I9302" s="1" t="str">
        <f t="shared" si="145"/>
        <v/>
      </c>
      <c r="K9302" s="1" t="str">
        <f>IFERROR(MATCH(C9302,_xlfn.ANCHORARRAY(whitespace!$C$1),0),"")</f>
        <v/>
      </c>
    </row>
    <row r="9303" spans="1:11" x14ac:dyDescent="0.45">
      <c r="A9303" s="1" t="s">
        <v>26011</v>
      </c>
      <c r="B9303" s="1" t="s">
        <v>16760</v>
      </c>
      <c r="C9303" s="1" t="s">
        <v>17203</v>
      </c>
      <c r="E9303" s="1" t="s">
        <v>16764</v>
      </c>
      <c r="G9303" s="1" t="str">
        <f>IFERROR(VLOOKUP(A9303,Merge!$C$2:$D$6078,2,FALSE),"")</f>
        <v/>
      </c>
      <c r="H9303" s="1" t="str" cm="1">
        <f t="array" ref="H9303">IF(AND(ISNUMBER(FIND(".stages.",C9303)),_xlfn.LAMBDA(_xlpm.x,OR(_xlpm.x="m",_xlpm.x="s",_xlpm.x="+"))(RIGHT(E9303,1))),SUBSTITUTE(SUBSTITUTE(SUBSTITUTE(E9303,"m","분 "),"s","초"),"분 +","분+"),"")</f>
        <v/>
      </c>
      <c r="I9303" s="1" t="str">
        <f t="shared" si="145"/>
        <v/>
      </c>
      <c r="K9303" s="1" t="str">
        <f>IFERROR(MATCH(C9303,_xlfn.ANCHORARRAY(whitespace!$C$1),0),"")</f>
        <v/>
      </c>
    </row>
    <row r="9304" spans="1:11" x14ac:dyDescent="0.45">
      <c r="A9304" s="1" t="s">
        <v>26010</v>
      </c>
      <c r="B9304" s="1" t="s">
        <v>16760</v>
      </c>
      <c r="C9304" s="1" t="s">
        <v>17204</v>
      </c>
      <c r="E9304" s="1" t="s">
        <v>16764</v>
      </c>
      <c r="G9304" s="1" t="str">
        <f>IFERROR(VLOOKUP(A9304,Merge!$C$2:$D$6078,2,FALSE),"")</f>
        <v/>
      </c>
      <c r="H9304" s="1" t="str" cm="1">
        <f t="array" ref="H9304">IF(AND(ISNUMBER(FIND(".stages.",C9304)),_xlfn.LAMBDA(_xlpm.x,OR(_xlpm.x="m",_xlpm.x="s",_xlpm.x="+"))(RIGHT(E9304,1))),SUBSTITUTE(SUBSTITUTE(SUBSTITUTE(E9304,"m","분 "),"s","초"),"분 +","분+"),"")</f>
        <v/>
      </c>
      <c r="I9304" s="1" t="str">
        <f t="shared" si="145"/>
        <v/>
      </c>
      <c r="K9304" s="1" t="str">
        <f>IFERROR(MATCH(C9304,_xlfn.ANCHORARRAY(whitespace!$C$1),0),"")</f>
        <v/>
      </c>
    </row>
    <row r="9305" spans="1:11" x14ac:dyDescent="0.45">
      <c r="A9305" s="1" t="s">
        <v>26009</v>
      </c>
      <c r="B9305" s="1" t="s">
        <v>16760</v>
      </c>
      <c r="C9305" s="1" t="s">
        <v>17205</v>
      </c>
      <c r="E9305" s="1" t="s">
        <v>16764</v>
      </c>
      <c r="G9305" s="1" t="str">
        <f>IFERROR(VLOOKUP(A9305,Merge!$C$2:$D$6078,2,FALSE),"")</f>
        <v/>
      </c>
      <c r="H9305" s="1" t="str" cm="1">
        <f t="array" ref="H9305">IF(AND(ISNUMBER(FIND(".stages.",C9305)),_xlfn.LAMBDA(_xlpm.x,OR(_xlpm.x="m",_xlpm.x="s",_xlpm.x="+"))(RIGHT(E9305,1))),SUBSTITUTE(SUBSTITUTE(SUBSTITUTE(E9305,"m","분 "),"s","초"),"분 +","분+"),"")</f>
        <v/>
      </c>
      <c r="I9305" s="1" t="str">
        <f t="shared" si="145"/>
        <v/>
      </c>
      <c r="K9305" s="1" t="str">
        <f>IFERROR(MATCH(C9305,_xlfn.ANCHORARRAY(whitespace!$C$1),0),"")</f>
        <v/>
      </c>
    </row>
    <row r="9306" spans="1:11" x14ac:dyDescent="0.45">
      <c r="A9306" s="1" t="s">
        <v>26008</v>
      </c>
      <c r="B9306" s="1" t="s">
        <v>16760</v>
      </c>
      <c r="C9306" s="1" t="s">
        <v>17206</v>
      </c>
      <c r="E9306" s="1" t="s">
        <v>16762</v>
      </c>
      <c r="G9306" s="1" t="str">
        <f>IFERROR(VLOOKUP(A9306,Merge!$C$2:$D$6078,2,FALSE),"")</f>
        <v/>
      </c>
      <c r="H9306" s="1" t="str" cm="1">
        <f t="array" ref="H9306">IF(AND(ISNUMBER(FIND(".stages.",C9306)),_xlfn.LAMBDA(_xlpm.x,OR(_xlpm.x="m",_xlpm.x="s",_xlpm.x="+"))(RIGHT(E9306,1))),SUBSTITUTE(SUBSTITUTE(SUBSTITUTE(E9306,"m","분 "),"s","초"),"분 +","분+"),"")</f>
        <v/>
      </c>
      <c r="I9306" s="1" t="str">
        <f t="shared" si="145"/>
        <v/>
      </c>
      <c r="K9306" s="1" t="str">
        <f>IFERROR(MATCH(C9306,_xlfn.ANCHORARRAY(whitespace!$C$1),0),"")</f>
        <v/>
      </c>
    </row>
    <row r="9307" spans="1:11" x14ac:dyDescent="0.45">
      <c r="A9307" s="1" t="s">
        <v>26007</v>
      </c>
      <c r="B9307" s="1" t="s">
        <v>16760</v>
      </c>
      <c r="C9307" s="1" t="s">
        <v>17207</v>
      </c>
      <c r="E9307" s="1" t="s">
        <v>16764</v>
      </c>
      <c r="G9307" s="1" t="str">
        <f>IFERROR(VLOOKUP(A9307,Merge!$C$2:$D$6078,2,FALSE),"")</f>
        <v/>
      </c>
      <c r="H9307" s="1" t="str" cm="1">
        <f t="array" ref="H9307">IF(AND(ISNUMBER(FIND(".stages.",C9307)),_xlfn.LAMBDA(_xlpm.x,OR(_xlpm.x="m",_xlpm.x="s",_xlpm.x="+"))(RIGHT(E9307,1))),SUBSTITUTE(SUBSTITUTE(SUBSTITUTE(E9307,"m","분 "),"s","초"),"분 +","분+"),"")</f>
        <v/>
      </c>
      <c r="I9307" s="1" t="str">
        <f t="shared" si="145"/>
        <v/>
      </c>
      <c r="K9307" s="1" t="str">
        <f>IFERROR(MATCH(C9307,_xlfn.ANCHORARRAY(whitespace!$C$1),0),"")</f>
        <v/>
      </c>
    </row>
    <row r="9308" spans="1:11" x14ac:dyDescent="0.45">
      <c r="A9308" s="1" t="s">
        <v>26006</v>
      </c>
      <c r="B9308" s="1" t="s">
        <v>16760</v>
      </c>
      <c r="C9308" s="1" t="s">
        <v>17208</v>
      </c>
      <c r="E9308" s="1" t="s">
        <v>16764</v>
      </c>
      <c r="G9308" s="1" t="str">
        <f>IFERROR(VLOOKUP(A9308,Merge!$C$2:$D$6078,2,FALSE),"")</f>
        <v/>
      </c>
      <c r="H9308" s="1" t="str" cm="1">
        <f t="array" ref="H9308">IF(AND(ISNUMBER(FIND(".stages.",C9308)),_xlfn.LAMBDA(_xlpm.x,OR(_xlpm.x="m",_xlpm.x="s",_xlpm.x="+"))(RIGHT(E9308,1))),SUBSTITUTE(SUBSTITUTE(SUBSTITUTE(E9308,"m","분 "),"s","초"),"분 +","분+"),"")</f>
        <v/>
      </c>
      <c r="I9308" s="1" t="str">
        <f t="shared" si="145"/>
        <v/>
      </c>
      <c r="K9308" s="1" t="str">
        <f>IFERROR(MATCH(C9308,_xlfn.ANCHORARRAY(whitespace!$C$1),0),"")</f>
        <v/>
      </c>
    </row>
    <row r="9309" spans="1:11" x14ac:dyDescent="0.45">
      <c r="A9309" s="1" t="s">
        <v>26005</v>
      </c>
      <c r="B9309" s="1" t="s">
        <v>16760</v>
      </c>
      <c r="C9309" s="1" t="s">
        <v>17209</v>
      </c>
      <c r="E9309" s="1" t="s">
        <v>16764</v>
      </c>
      <c r="G9309" s="1" t="str">
        <f>IFERROR(VLOOKUP(A9309,Merge!$C$2:$D$6078,2,FALSE),"")</f>
        <v/>
      </c>
      <c r="H9309" s="1" t="str" cm="1">
        <f t="array" ref="H9309">IF(AND(ISNUMBER(FIND(".stages.",C9309)),_xlfn.LAMBDA(_xlpm.x,OR(_xlpm.x="m",_xlpm.x="s",_xlpm.x="+"))(RIGHT(E9309,1))),SUBSTITUTE(SUBSTITUTE(SUBSTITUTE(E9309,"m","분 "),"s","초"),"분 +","분+"),"")</f>
        <v/>
      </c>
      <c r="I9309" s="1" t="str">
        <f t="shared" si="145"/>
        <v/>
      </c>
      <c r="K9309" s="1" t="str">
        <f>IFERROR(MATCH(C9309,_xlfn.ANCHORARRAY(whitespace!$C$1),0),"")</f>
        <v/>
      </c>
    </row>
    <row r="9310" spans="1:11" x14ac:dyDescent="0.45">
      <c r="A9310" s="1" t="s">
        <v>26004</v>
      </c>
      <c r="B9310" s="1" t="s">
        <v>16760</v>
      </c>
      <c r="C9310" s="1" t="s">
        <v>17210</v>
      </c>
      <c r="E9310" s="1" t="s">
        <v>16764</v>
      </c>
      <c r="G9310" s="1" t="str">
        <f>IFERROR(VLOOKUP(A9310,Merge!$C$2:$D$6078,2,FALSE),"")</f>
        <v/>
      </c>
      <c r="H9310" s="1" t="str" cm="1">
        <f t="array" ref="H9310">IF(AND(ISNUMBER(FIND(".stages.",C9310)),_xlfn.LAMBDA(_xlpm.x,OR(_xlpm.x="m",_xlpm.x="s",_xlpm.x="+"))(RIGHT(E9310,1))),SUBSTITUTE(SUBSTITUTE(SUBSTITUTE(E9310,"m","분 "),"s","초"),"분 +","분+"),"")</f>
        <v/>
      </c>
      <c r="I9310" s="1" t="str">
        <f t="shared" si="145"/>
        <v/>
      </c>
      <c r="K9310" s="1" t="str">
        <f>IFERROR(MATCH(C9310,_xlfn.ANCHORARRAY(whitespace!$C$1),0),"")</f>
        <v/>
      </c>
    </row>
    <row r="9311" spans="1:11" x14ac:dyDescent="0.45">
      <c r="A9311" s="1" t="s">
        <v>26003</v>
      </c>
      <c r="B9311" s="1" t="s">
        <v>16760</v>
      </c>
      <c r="C9311" s="1" t="s">
        <v>17211</v>
      </c>
      <c r="E9311" s="1" t="s">
        <v>16769</v>
      </c>
      <c r="G9311" s="1" t="str">
        <f>IFERROR(VLOOKUP(A9311,Merge!$C$2:$D$6078,2,FALSE),"")</f>
        <v/>
      </c>
      <c r="H9311" s="1" t="str" cm="1">
        <f t="array" ref="H9311">IF(AND(ISNUMBER(FIND(".stages.",C9311)),_xlfn.LAMBDA(_xlpm.x,OR(_xlpm.x="m",_xlpm.x="s",_xlpm.x="+"))(RIGHT(E9311,1))),SUBSTITUTE(SUBSTITUTE(SUBSTITUTE(E9311,"m","분 "),"s","초"),"분 +","분+"),"")</f>
        <v/>
      </c>
      <c r="I9311" s="1" t="str">
        <f t="shared" si="145"/>
        <v/>
      </c>
      <c r="K9311" s="1" t="str">
        <f>IFERROR(MATCH(C9311,_xlfn.ANCHORARRAY(whitespace!$C$1),0),"")</f>
        <v/>
      </c>
    </row>
    <row r="9312" spans="1:11" x14ac:dyDescent="0.45">
      <c r="A9312" s="1" t="s">
        <v>26002</v>
      </c>
      <c r="B9312" s="1" t="s">
        <v>16760</v>
      </c>
      <c r="C9312" s="1" t="s">
        <v>17212</v>
      </c>
      <c r="E9312" s="1" t="s">
        <v>16769</v>
      </c>
      <c r="G9312" s="1" t="str">
        <f>IFERROR(VLOOKUP(A9312,Merge!$C$2:$D$6078,2,FALSE),"")</f>
        <v/>
      </c>
      <c r="H9312" s="1" t="str" cm="1">
        <f t="array" ref="H9312">IF(AND(ISNUMBER(FIND(".stages.",C9312)),_xlfn.LAMBDA(_xlpm.x,OR(_xlpm.x="m",_xlpm.x="s",_xlpm.x="+"))(RIGHT(E9312,1))),SUBSTITUTE(SUBSTITUTE(SUBSTITUTE(E9312,"m","분 "),"s","초"),"분 +","분+"),"")</f>
        <v/>
      </c>
      <c r="I9312" s="1" t="str">
        <f t="shared" si="145"/>
        <v/>
      </c>
      <c r="K9312" s="1" t="str">
        <f>IFERROR(MATCH(C9312,_xlfn.ANCHORARRAY(whitespace!$C$1),0),"")</f>
        <v/>
      </c>
    </row>
    <row r="9313" spans="1:11" x14ac:dyDescent="0.45">
      <c r="A9313" s="1" t="s">
        <v>26001</v>
      </c>
      <c r="B9313" s="1" t="s">
        <v>16760</v>
      </c>
      <c r="C9313" s="1" t="s">
        <v>17213</v>
      </c>
      <c r="E9313" s="1" t="s">
        <v>16769</v>
      </c>
      <c r="G9313" s="1" t="str">
        <f>IFERROR(VLOOKUP(A9313,Merge!$C$2:$D$6078,2,FALSE),"")</f>
        <v/>
      </c>
      <c r="H9313" s="1" t="str" cm="1">
        <f t="array" ref="H9313">IF(AND(ISNUMBER(FIND(".stages.",C9313)),_xlfn.LAMBDA(_xlpm.x,OR(_xlpm.x="m",_xlpm.x="s",_xlpm.x="+"))(RIGHT(E9313,1))),SUBSTITUTE(SUBSTITUTE(SUBSTITUTE(E9313,"m","분 "),"s","초"),"분 +","분+"),"")</f>
        <v/>
      </c>
      <c r="I9313" s="1" t="str">
        <f t="shared" si="145"/>
        <v/>
      </c>
      <c r="K9313" s="1" t="str">
        <f>IFERROR(MATCH(C9313,_xlfn.ANCHORARRAY(whitespace!$C$1),0),"")</f>
        <v/>
      </c>
    </row>
    <row r="9314" spans="1:11" x14ac:dyDescent="0.45">
      <c r="A9314" s="1" t="s">
        <v>17214</v>
      </c>
      <c r="B9314" s="1" t="s">
        <v>16760</v>
      </c>
      <c r="C9314" s="1" t="s">
        <v>17215</v>
      </c>
      <c r="E9314" s="1" t="s">
        <v>16932</v>
      </c>
      <c r="G9314" s="1" t="str">
        <f>IFERROR(VLOOKUP(A9314,Merge!$C$2:$D$6078,2,FALSE),"")</f>
        <v>TM_AdvancedHeal_pwr</v>
      </c>
      <c r="H9314" s="1" t="str" cm="1">
        <f t="array" ref="H9314">IF(AND(ISNUMBER(FIND(".stages.",C9314)),_xlfn.LAMBDA(_xlpm.x,OR(_xlpm.x="m",_xlpm.x="s",_xlpm.x="+"))(RIGHT(E9314,1))),SUBSTITUTE(SUBSTITUTE(SUBSTITUTE(E9314,"m","분 "),"s","초"),"분 +","분+"),"")</f>
        <v/>
      </c>
      <c r="I9314" s="1" t="str">
        <f t="shared" si="145"/>
        <v>TM_AdvancedHeal_pwr</v>
      </c>
      <c r="K9314" s="1" t="str">
        <f>IFERROR(MATCH(C9314,_xlfn.ANCHORARRAY(whitespace!$C$1),0),"")</f>
        <v/>
      </c>
    </row>
    <row r="9315" spans="1:11" x14ac:dyDescent="0.45">
      <c r="A9315" s="1" t="s">
        <v>17216</v>
      </c>
      <c r="B9315" s="1" t="s">
        <v>16760</v>
      </c>
      <c r="C9315" s="1" t="s">
        <v>17217</v>
      </c>
      <c r="E9315" s="1" t="s">
        <v>16935</v>
      </c>
      <c r="G9315" s="1" t="str">
        <f>IFERROR(VLOOKUP(A9315,Merge!$C$2:$D$6078,2,FALSE),"")</f>
        <v>TM_AdvancedHeal_pwr_desc</v>
      </c>
      <c r="H9315" s="1" t="str" cm="1">
        <f t="array" ref="H9315">IF(AND(ISNUMBER(FIND(".stages.",C9315)),_xlfn.LAMBDA(_xlpm.x,OR(_xlpm.x="m",_xlpm.x="s",_xlpm.x="+"))(RIGHT(E9315,1))),SUBSTITUTE(SUBSTITUTE(SUBSTITUTE(E9315,"m","분 "),"s","초"),"분 +","분+"),"")</f>
        <v/>
      </c>
      <c r="I9315" s="1" t="str">
        <f t="shared" si="145"/>
        <v>TM_AdvancedHeal_pwr_desc</v>
      </c>
      <c r="K9315" s="1" t="str">
        <f>IFERROR(MATCH(C9315,_xlfn.ANCHORARRAY(whitespace!$C$1),0),"")</f>
        <v/>
      </c>
    </row>
    <row r="9316" spans="1:11" x14ac:dyDescent="0.45">
      <c r="A9316" s="1" t="s">
        <v>26000</v>
      </c>
      <c r="B9316" s="1" t="s">
        <v>16760</v>
      </c>
      <c r="C9316" s="1" t="s">
        <v>17218</v>
      </c>
      <c r="E9316" s="1" t="s">
        <v>16764</v>
      </c>
      <c r="G9316" s="1" t="str">
        <f>IFERROR(VLOOKUP(A9316,Merge!$C$2:$D$6078,2,FALSE),"")</f>
        <v/>
      </c>
      <c r="H9316" s="1" t="str" cm="1">
        <f t="array" ref="H9316">IF(AND(ISNUMBER(FIND(".stages.",C9316)),_xlfn.LAMBDA(_xlpm.x,OR(_xlpm.x="m",_xlpm.x="s",_xlpm.x="+"))(RIGHT(E9316,1))),SUBSTITUTE(SUBSTITUTE(SUBSTITUTE(E9316,"m","분 "),"s","초"),"분 +","분+"),"")</f>
        <v/>
      </c>
      <c r="I9316" s="1" t="str">
        <f t="shared" si="145"/>
        <v/>
      </c>
      <c r="K9316" s="1" t="str">
        <f>IFERROR(MATCH(C9316,_xlfn.ANCHORARRAY(whitespace!$C$1),0),"")</f>
        <v/>
      </c>
    </row>
    <row r="9317" spans="1:11" x14ac:dyDescent="0.45">
      <c r="A9317" s="1" t="s">
        <v>25999</v>
      </c>
      <c r="B9317" s="1" t="s">
        <v>16760</v>
      </c>
      <c r="C9317" s="1" t="s">
        <v>17219</v>
      </c>
      <c r="E9317" s="1" t="s">
        <v>16764</v>
      </c>
      <c r="G9317" s="1" t="str">
        <f>IFERROR(VLOOKUP(A9317,Merge!$C$2:$D$6078,2,FALSE),"")</f>
        <v/>
      </c>
      <c r="H9317" s="1" t="str" cm="1">
        <f t="array" ref="H9317">IF(AND(ISNUMBER(FIND(".stages.",C9317)),_xlfn.LAMBDA(_xlpm.x,OR(_xlpm.x="m",_xlpm.x="s",_xlpm.x="+"))(RIGHT(E9317,1))),SUBSTITUTE(SUBSTITUTE(SUBSTITUTE(E9317,"m","분 "),"s","초"),"분 +","분+"),"")</f>
        <v/>
      </c>
      <c r="I9317" s="1" t="str">
        <f t="shared" si="145"/>
        <v/>
      </c>
      <c r="K9317" s="1" t="str">
        <f>IFERROR(MATCH(C9317,_xlfn.ANCHORARRAY(whitespace!$C$1),0),"")</f>
        <v/>
      </c>
    </row>
    <row r="9318" spans="1:11" x14ac:dyDescent="0.45">
      <c r="A9318" s="1" t="s">
        <v>25998</v>
      </c>
      <c r="B9318" s="1" t="s">
        <v>16760</v>
      </c>
      <c r="C9318" s="1" t="s">
        <v>17220</v>
      </c>
      <c r="E9318" s="1" t="s">
        <v>16762</v>
      </c>
      <c r="G9318" s="1" t="str">
        <f>IFERROR(VLOOKUP(A9318,Merge!$C$2:$D$6078,2,FALSE),"")</f>
        <v/>
      </c>
      <c r="H9318" s="1" t="str" cm="1">
        <f t="array" ref="H9318">IF(AND(ISNUMBER(FIND(".stages.",C9318)),_xlfn.LAMBDA(_xlpm.x,OR(_xlpm.x="m",_xlpm.x="s",_xlpm.x="+"))(RIGHT(E9318,1))),SUBSTITUTE(SUBSTITUTE(SUBSTITUTE(E9318,"m","분 "),"s","초"),"분 +","분+"),"")</f>
        <v/>
      </c>
      <c r="I9318" s="1" t="str">
        <f t="shared" si="145"/>
        <v/>
      </c>
      <c r="K9318" s="1" t="str">
        <f>IFERROR(MATCH(C9318,_xlfn.ANCHORARRAY(whitespace!$C$1),0),"")</f>
        <v/>
      </c>
    </row>
    <row r="9319" spans="1:11" x14ac:dyDescent="0.45">
      <c r="A9319" s="1" t="s">
        <v>25997</v>
      </c>
      <c r="B9319" s="1" t="s">
        <v>16760</v>
      </c>
      <c r="C9319" s="1" t="s">
        <v>17221</v>
      </c>
      <c r="E9319" s="1" t="s">
        <v>16762</v>
      </c>
      <c r="G9319" s="1" t="str">
        <f>IFERROR(VLOOKUP(A9319,Merge!$C$2:$D$6078,2,FALSE),"")</f>
        <v/>
      </c>
      <c r="H9319" s="1" t="str" cm="1">
        <f t="array" ref="H9319">IF(AND(ISNUMBER(FIND(".stages.",C9319)),_xlfn.LAMBDA(_xlpm.x,OR(_xlpm.x="m",_xlpm.x="s",_xlpm.x="+"))(RIGHT(E9319,1))),SUBSTITUTE(SUBSTITUTE(SUBSTITUTE(E9319,"m","분 "),"s","초"),"분 +","분+"),"")</f>
        <v/>
      </c>
      <c r="I9319" s="1" t="str">
        <f t="shared" si="145"/>
        <v/>
      </c>
      <c r="K9319" s="1" t="str">
        <f>IFERROR(MATCH(C9319,_xlfn.ANCHORARRAY(whitespace!$C$1),0),"")</f>
        <v/>
      </c>
    </row>
    <row r="9320" spans="1:11" x14ac:dyDescent="0.45">
      <c r="A9320" s="1" t="s">
        <v>25996</v>
      </c>
      <c r="B9320" s="1" t="s">
        <v>16760</v>
      </c>
      <c r="C9320" s="1" t="s">
        <v>17222</v>
      </c>
      <c r="E9320" s="1" t="s">
        <v>16764</v>
      </c>
      <c r="G9320" s="1" t="str">
        <f>IFERROR(VLOOKUP(A9320,Merge!$C$2:$D$6078,2,FALSE),"")</f>
        <v/>
      </c>
      <c r="H9320" s="1" t="str" cm="1">
        <f t="array" ref="H9320">IF(AND(ISNUMBER(FIND(".stages.",C9320)),_xlfn.LAMBDA(_xlpm.x,OR(_xlpm.x="m",_xlpm.x="s",_xlpm.x="+"))(RIGHT(E9320,1))),SUBSTITUTE(SUBSTITUTE(SUBSTITUTE(E9320,"m","분 "),"s","초"),"분 +","분+"),"")</f>
        <v/>
      </c>
      <c r="I9320" s="1" t="str">
        <f t="shared" si="145"/>
        <v/>
      </c>
      <c r="K9320" s="1" t="str">
        <f>IFERROR(MATCH(C9320,_xlfn.ANCHORARRAY(whitespace!$C$1),0),"")</f>
        <v/>
      </c>
    </row>
    <row r="9321" spans="1:11" x14ac:dyDescent="0.45">
      <c r="A9321" s="1" t="s">
        <v>25995</v>
      </c>
      <c r="B9321" s="1" t="s">
        <v>16760</v>
      </c>
      <c r="C9321" s="1" t="s">
        <v>17223</v>
      </c>
      <c r="E9321" s="1" t="s">
        <v>16762</v>
      </c>
      <c r="G9321" s="1" t="str">
        <f>IFERROR(VLOOKUP(A9321,Merge!$C$2:$D$6078,2,FALSE),"")</f>
        <v/>
      </c>
      <c r="H9321" s="1" t="str" cm="1">
        <f t="array" ref="H9321">IF(AND(ISNUMBER(FIND(".stages.",C9321)),_xlfn.LAMBDA(_xlpm.x,OR(_xlpm.x="m",_xlpm.x="s",_xlpm.x="+"))(RIGHT(E9321,1))),SUBSTITUTE(SUBSTITUTE(SUBSTITUTE(E9321,"m","분 "),"s","초"),"분 +","분+"),"")</f>
        <v/>
      </c>
      <c r="I9321" s="1" t="str">
        <f t="shared" si="145"/>
        <v/>
      </c>
      <c r="K9321" s="1" t="str">
        <f>IFERROR(MATCH(C9321,_xlfn.ANCHORARRAY(whitespace!$C$1),0),"")</f>
        <v/>
      </c>
    </row>
    <row r="9322" spans="1:11" x14ac:dyDescent="0.45">
      <c r="A9322" s="1" t="s">
        <v>25994</v>
      </c>
      <c r="B9322" s="1" t="s">
        <v>16760</v>
      </c>
      <c r="C9322" s="1" t="s">
        <v>17224</v>
      </c>
      <c r="E9322" s="1" t="s">
        <v>16764</v>
      </c>
      <c r="G9322" s="1" t="str">
        <f>IFERROR(VLOOKUP(A9322,Merge!$C$2:$D$6078,2,FALSE),"")</f>
        <v/>
      </c>
      <c r="H9322" s="1" t="str" cm="1">
        <f t="array" ref="H9322">IF(AND(ISNUMBER(FIND(".stages.",C9322)),_xlfn.LAMBDA(_xlpm.x,OR(_xlpm.x="m",_xlpm.x="s",_xlpm.x="+"))(RIGHT(E9322,1))),SUBSTITUTE(SUBSTITUTE(SUBSTITUTE(E9322,"m","분 "),"s","초"),"분 +","분+"),"")</f>
        <v/>
      </c>
      <c r="I9322" s="1" t="str">
        <f t="shared" si="145"/>
        <v/>
      </c>
      <c r="K9322" s="1" t="str">
        <f>IFERROR(MATCH(C9322,_xlfn.ANCHORARRAY(whitespace!$C$1),0),"")</f>
        <v/>
      </c>
    </row>
    <row r="9323" spans="1:11" x14ac:dyDescent="0.45">
      <c r="A9323" s="1" t="s">
        <v>25993</v>
      </c>
      <c r="B9323" s="1" t="s">
        <v>16760</v>
      </c>
      <c r="C9323" s="1" t="s">
        <v>17225</v>
      </c>
      <c r="E9323" s="1" t="s">
        <v>16762</v>
      </c>
      <c r="G9323" s="1" t="str">
        <f>IFERROR(VLOOKUP(A9323,Merge!$C$2:$D$6078,2,FALSE),"")</f>
        <v/>
      </c>
      <c r="H9323" s="1" t="str" cm="1">
        <f t="array" ref="H9323">IF(AND(ISNUMBER(FIND(".stages.",C9323)),_xlfn.LAMBDA(_xlpm.x,OR(_xlpm.x="m",_xlpm.x="s",_xlpm.x="+"))(RIGHT(E9323,1))),SUBSTITUTE(SUBSTITUTE(SUBSTITUTE(E9323,"m","분 "),"s","초"),"분 +","분+"),"")</f>
        <v/>
      </c>
      <c r="I9323" s="1" t="str">
        <f t="shared" si="145"/>
        <v/>
      </c>
      <c r="K9323" s="1" t="str">
        <f>IFERROR(MATCH(C9323,_xlfn.ANCHORARRAY(whitespace!$C$1),0),"")</f>
        <v/>
      </c>
    </row>
    <row r="9324" spans="1:11" x14ac:dyDescent="0.45">
      <c r="A9324" s="1" t="s">
        <v>25992</v>
      </c>
      <c r="B9324" s="1" t="s">
        <v>16760</v>
      </c>
      <c r="C9324" s="1" t="s">
        <v>17226</v>
      </c>
      <c r="E9324" s="1" t="s">
        <v>16764</v>
      </c>
      <c r="G9324" s="1" t="str">
        <f>IFERROR(VLOOKUP(A9324,Merge!$C$2:$D$6078,2,FALSE),"")</f>
        <v/>
      </c>
      <c r="H9324" s="1" t="str" cm="1">
        <f t="array" ref="H9324">IF(AND(ISNUMBER(FIND(".stages.",C9324)),_xlfn.LAMBDA(_xlpm.x,OR(_xlpm.x="m",_xlpm.x="s",_xlpm.x="+"))(RIGHT(E9324,1))),SUBSTITUTE(SUBSTITUTE(SUBSTITUTE(E9324,"m","분 "),"s","초"),"분 +","분+"),"")</f>
        <v/>
      </c>
      <c r="I9324" s="1" t="str">
        <f t="shared" si="145"/>
        <v/>
      </c>
      <c r="K9324" s="1" t="str">
        <f>IFERROR(MATCH(C9324,_xlfn.ANCHORARRAY(whitespace!$C$1),0),"")</f>
        <v/>
      </c>
    </row>
    <row r="9325" spans="1:11" x14ac:dyDescent="0.45">
      <c r="A9325" s="1" t="s">
        <v>25991</v>
      </c>
      <c r="B9325" s="1" t="s">
        <v>16760</v>
      </c>
      <c r="C9325" s="1" t="s">
        <v>17227</v>
      </c>
      <c r="E9325" s="1" t="s">
        <v>16764</v>
      </c>
      <c r="G9325" s="1" t="str">
        <f>IFERROR(VLOOKUP(A9325,Merge!$C$2:$D$6078,2,FALSE),"")</f>
        <v/>
      </c>
      <c r="H9325" s="1" t="str" cm="1">
        <f t="array" ref="H9325">IF(AND(ISNUMBER(FIND(".stages.",C9325)),_xlfn.LAMBDA(_xlpm.x,OR(_xlpm.x="m",_xlpm.x="s",_xlpm.x="+"))(RIGHT(E9325,1))),SUBSTITUTE(SUBSTITUTE(SUBSTITUTE(E9325,"m","분 "),"s","초"),"분 +","분+"),"")</f>
        <v/>
      </c>
      <c r="I9325" s="1" t="str">
        <f t="shared" si="145"/>
        <v/>
      </c>
      <c r="K9325" s="1" t="str">
        <f>IFERROR(MATCH(C9325,_xlfn.ANCHORARRAY(whitespace!$C$1),0),"")</f>
        <v/>
      </c>
    </row>
    <row r="9326" spans="1:11" x14ac:dyDescent="0.45">
      <c r="A9326" s="1" t="s">
        <v>25990</v>
      </c>
      <c r="B9326" s="1" t="s">
        <v>16760</v>
      </c>
      <c r="C9326" s="1" t="s">
        <v>17228</v>
      </c>
      <c r="E9326" s="1" t="s">
        <v>16764</v>
      </c>
      <c r="G9326" s="1" t="str">
        <f>IFERROR(VLOOKUP(A9326,Merge!$C$2:$D$6078,2,FALSE),"")</f>
        <v/>
      </c>
      <c r="H9326" s="1" t="str" cm="1">
        <f t="array" ref="H9326">IF(AND(ISNUMBER(FIND(".stages.",C9326)),_xlfn.LAMBDA(_xlpm.x,OR(_xlpm.x="m",_xlpm.x="s",_xlpm.x="+"))(RIGHT(E9326,1))),SUBSTITUTE(SUBSTITUTE(SUBSTITUTE(E9326,"m","분 "),"s","초"),"분 +","분+"),"")</f>
        <v/>
      </c>
      <c r="I9326" s="1" t="str">
        <f t="shared" si="145"/>
        <v/>
      </c>
      <c r="K9326" s="1" t="str">
        <f>IFERROR(MATCH(C9326,_xlfn.ANCHORARRAY(whitespace!$C$1),0),"")</f>
        <v/>
      </c>
    </row>
    <row r="9327" spans="1:11" x14ac:dyDescent="0.45">
      <c r="A9327" s="1" t="s">
        <v>25989</v>
      </c>
      <c r="B9327" s="1" t="s">
        <v>16760</v>
      </c>
      <c r="C9327" s="1" t="s">
        <v>17229</v>
      </c>
      <c r="E9327" s="1" t="s">
        <v>16762</v>
      </c>
      <c r="G9327" s="1" t="str">
        <f>IFERROR(VLOOKUP(A9327,Merge!$C$2:$D$6078,2,FALSE),"")</f>
        <v/>
      </c>
      <c r="H9327" s="1" t="str" cm="1">
        <f t="array" ref="H9327">IF(AND(ISNUMBER(FIND(".stages.",C9327)),_xlfn.LAMBDA(_xlpm.x,OR(_xlpm.x="m",_xlpm.x="s",_xlpm.x="+"))(RIGHT(E9327,1))),SUBSTITUTE(SUBSTITUTE(SUBSTITUTE(E9327,"m","분 "),"s","초"),"분 +","분+"),"")</f>
        <v/>
      </c>
      <c r="I9327" s="1" t="str">
        <f t="shared" si="145"/>
        <v/>
      </c>
      <c r="K9327" s="1" t="str">
        <f>IFERROR(MATCH(C9327,_xlfn.ANCHORARRAY(whitespace!$C$1),0),"")</f>
        <v/>
      </c>
    </row>
    <row r="9328" spans="1:11" x14ac:dyDescent="0.45">
      <c r="A9328" s="1" t="s">
        <v>25988</v>
      </c>
      <c r="B9328" s="1" t="s">
        <v>16760</v>
      </c>
      <c r="C9328" s="1" t="s">
        <v>17230</v>
      </c>
      <c r="E9328" s="1" t="s">
        <v>16762</v>
      </c>
      <c r="G9328" s="1" t="str">
        <f>IFERROR(VLOOKUP(A9328,Merge!$C$2:$D$6078,2,FALSE),"")</f>
        <v/>
      </c>
      <c r="H9328" s="1" t="str" cm="1">
        <f t="array" ref="H9328">IF(AND(ISNUMBER(FIND(".stages.",C9328)),_xlfn.LAMBDA(_xlpm.x,OR(_xlpm.x="m",_xlpm.x="s",_xlpm.x="+"))(RIGHT(E9328,1))),SUBSTITUTE(SUBSTITUTE(SUBSTITUTE(E9328,"m","분 "),"s","초"),"분 +","분+"),"")</f>
        <v/>
      </c>
      <c r="I9328" s="1" t="str">
        <f t="shared" si="145"/>
        <v/>
      </c>
      <c r="K9328" s="1" t="str">
        <f>IFERROR(MATCH(C9328,_xlfn.ANCHORARRAY(whitespace!$C$1),0),"")</f>
        <v/>
      </c>
    </row>
    <row r="9329" spans="1:11" x14ac:dyDescent="0.45">
      <c r="A9329" s="1" t="s">
        <v>25987</v>
      </c>
      <c r="B9329" s="1" t="s">
        <v>16760</v>
      </c>
      <c r="C9329" s="1" t="s">
        <v>17231</v>
      </c>
      <c r="E9329" s="1" t="s">
        <v>16764</v>
      </c>
      <c r="G9329" s="1" t="str">
        <f>IFERROR(VLOOKUP(A9329,Merge!$C$2:$D$6078,2,FALSE),"")</f>
        <v/>
      </c>
      <c r="H9329" s="1" t="str" cm="1">
        <f t="array" ref="H9329">IF(AND(ISNUMBER(FIND(".stages.",C9329)),_xlfn.LAMBDA(_xlpm.x,OR(_xlpm.x="m",_xlpm.x="s",_xlpm.x="+"))(RIGHT(E9329,1))),SUBSTITUTE(SUBSTITUTE(SUBSTITUTE(E9329,"m","분 "),"s","초"),"분 +","분+"),"")</f>
        <v/>
      </c>
      <c r="I9329" s="1" t="str">
        <f t="shared" si="145"/>
        <v/>
      </c>
      <c r="K9329" s="1" t="str">
        <f>IFERROR(MATCH(C9329,_xlfn.ANCHORARRAY(whitespace!$C$1),0),"")</f>
        <v/>
      </c>
    </row>
    <row r="9330" spans="1:11" x14ac:dyDescent="0.45">
      <c r="A9330" s="1" t="s">
        <v>25986</v>
      </c>
      <c r="B9330" s="1" t="s">
        <v>16760</v>
      </c>
      <c r="C9330" s="1" t="s">
        <v>17232</v>
      </c>
      <c r="E9330" s="1" t="s">
        <v>16764</v>
      </c>
      <c r="G9330" s="1" t="str">
        <f>IFERROR(VLOOKUP(A9330,Merge!$C$2:$D$6078,2,FALSE),"")</f>
        <v/>
      </c>
      <c r="H9330" s="1" t="str" cm="1">
        <f t="array" ref="H9330">IF(AND(ISNUMBER(FIND(".stages.",C9330)),_xlfn.LAMBDA(_xlpm.x,OR(_xlpm.x="m",_xlpm.x="s",_xlpm.x="+"))(RIGHT(E9330,1))),SUBSTITUTE(SUBSTITUTE(SUBSTITUTE(E9330,"m","분 "),"s","초"),"분 +","분+"),"")</f>
        <v/>
      </c>
      <c r="I9330" s="1" t="str">
        <f t="shared" si="145"/>
        <v/>
      </c>
      <c r="K9330" s="1" t="str">
        <f>IFERROR(MATCH(C9330,_xlfn.ANCHORARRAY(whitespace!$C$1),0),"")</f>
        <v/>
      </c>
    </row>
    <row r="9331" spans="1:11" x14ac:dyDescent="0.45">
      <c r="A9331" s="1" t="s">
        <v>25985</v>
      </c>
      <c r="B9331" s="1" t="s">
        <v>16760</v>
      </c>
      <c r="C9331" s="1" t="s">
        <v>17233</v>
      </c>
      <c r="E9331" s="1" t="s">
        <v>31116</v>
      </c>
      <c r="G9331" s="1" t="str">
        <f>IFERROR(VLOOKUP(A9331,Merge!$C$2:$D$6078,2,FALSE),"")</f>
        <v/>
      </c>
      <c r="H9331" s="1" t="str" cm="1">
        <f t="array" ref="H9331">IF(AND(ISNUMBER(FIND(".stages.",C9331)),_xlfn.LAMBDA(_xlpm.x,OR(_xlpm.x="m",_xlpm.x="s",_xlpm.x="+"))(RIGHT(E9331,1))),SUBSTITUTE(SUBSTITUTE(SUBSTITUTE(E9331,"m","분 "),"s","초"),"분 +","분+"),"")</f>
        <v/>
      </c>
      <c r="I9331" s="1" t="str">
        <f t="shared" si="145"/>
        <v/>
      </c>
      <c r="K9331" s="1" t="str">
        <f>IFERROR(MATCH(C9331,_xlfn.ANCHORARRAY(whitespace!$C$1),0),"")</f>
        <v/>
      </c>
    </row>
    <row r="9332" spans="1:11" x14ac:dyDescent="0.45">
      <c r="A9332" s="1" t="s">
        <v>25984</v>
      </c>
      <c r="B9332" s="1" t="s">
        <v>16760</v>
      </c>
      <c r="C9332" s="1" t="s">
        <v>17234</v>
      </c>
      <c r="E9332" s="1" t="s">
        <v>16764</v>
      </c>
      <c r="G9332" s="1" t="str">
        <f>IFERROR(VLOOKUP(A9332,Merge!$C$2:$D$6078,2,FALSE),"")</f>
        <v/>
      </c>
      <c r="H9332" s="1" t="str" cm="1">
        <f t="array" ref="H9332">IF(AND(ISNUMBER(FIND(".stages.",C9332)),_xlfn.LAMBDA(_xlpm.x,OR(_xlpm.x="m",_xlpm.x="s",_xlpm.x="+"))(RIGHT(E9332,1))),SUBSTITUTE(SUBSTITUTE(SUBSTITUTE(E9332,"m","분 "),"s","초"),"분 +","분+"),"")</f>
        <v/>
      </c>
      <c r="I9332" s="1" t="str">
        <f t="shared" si="145"/>
        <v/>
      </c>
      <c r="K9332" s="1" t="str">
        <f>IFERROR(MATCH(C9332,_xlfn.ANCHORARRAY(whitespace!$C$1),0),"")</f>
        <v/>
      </c>
    </row>
    <row r="9333" spans="1:11" x14ac:dyDescent="0.45">
      <c r="A9333" s="1" t="s">
        <v>25983</v>
      </c>
      <c r="B9333" s="1" t="s">
        <v>16760</v>
      </c>
      <c r="C9333" s="1" t="s">
        <v>17235</v>
      </c>
      <c r="E9333" s="1" t="s">
        <v>16764</v>
      </c>
      <c r="G9333" s="1" t="str">
        <f>IFERROR(VLOOKUP(A9333,Merge!$C$2:$D$6078,2,FALSE),"")</f>
        <v/>
      </c>
      <c r="H9333" s="1" t="str" cm="1">
        <f t="array" ref="H9333">IF(AND(ISNUMBER(FIND(".stages.",C9333)),_xlfn.LAMBDA(_xlpm.x,OR(_xlpm.x="m",_xlpm.x="s",_xlpm.x="+"))(RIGHT(E9333,1))),SUBSTITUTE(SUBSTITUTE(SUBSTITUTE(E9333,"m","분 "),"s","초"),"분 +","분+"),"")</f>
        <v/>
      </c>
      <c r="I9333" s="1" t="str">
        <f t="shared" si="145"/>
        <v/>
      </c>
      <c r="K9333" s="1" t="str">
        <f>IFERROR(MATCH(C9333,_xlfn.ANCHORARRAY(whitespace!$C$1),0),"")</f>
        <v/>
      </c>
    </row>
    <row r="9334" spans="1:11" x14ac:dyDescent="0.45">
      <c r="A9334" s="1" t="s">
        <v>25982</v>
      </c>
      <c r="B9334" s="1" t="s">
        <v>16760</v>
      </c>
      <c r="C9334" s="1" t="s">
        <v>17236</v>
      </c>
      <c r="E9334" s="1" t="s">
        <v>16762</v>
      </c>
      <c r="G9334" s="1" t="str">
        <f>IFERROR(VLOOKUP(A9334,Merge!$C$2:$D$6078,2,FALSE),"")</f>
        <v/>
      </c>
      <c r="H9334" s="1" t="str" cm="1">
        <f t="array" ref="H9334">IF(AND(ISNUMBER(FIND(".stages.",C9334)),_xlfn.LAMBDA(_xlpm.x,OR(_xlpm.x="m",_xlpm.x="s",_xlpm.x="+"))(RIGHT(E9334,1))),SUBSTITUTE(SUBSTITUTE(SUBSTITUTE(E9334,"m","분 "),"s","초"),"분 +","분+"),"")</f>
        <v/>
      </c>
      <c r="I9334" s="1" t="str">
        <f t="shared" si="145"/>
        <v/>
      </c>
      <c r="K9334" s="1" t="str">
        <f>IFERROR(MATCH(C9334,_xlfn.ANCHORARRAY(whitespace!$C$1),0),"")</f>
        <v/>
      </c>
    </row>
    <row r="9335" spans="1:11" x14ac:dyDescent="0.45">
      <c r="A9335" s="1" t="s">
        <v>25981</v>
      </c>
      <c r="B9335" s="1" t="s">
        <v>16760</v>
      </c>
      <c r="C9335" s="1" t="s">
        <v>17237</v>
      </c>
      <c r="E9335" s="1" t="s">
        <v>16762</v>
      </c>
      <c r="G9335" s="1" t="str">
        <f>IFERROR(VLOOKUP(A9335,Merge!$C$2:$D$6078,2,FALSE),"")</f>
        <v/>
      </c>
      <c r="H9335" s="1" t="str" cm="1">
        <f t="array" ref="H9335">IF(AND(ISNUMBER(FIND(".stages.",C9335)),_xlfn.LAMBDA(_xlpm.x,OR(_xlpm.x="m",_xlpm.x="s",_xlpm.x="+"))(RIGHT(E9335,1))),SUBSTITUTE(SUBSTITUTE(SUBSTITUTE(E9335,"m","분 "),"s","초"),"분 +","분+"),"")</f>
        <v/>
      </c>
      <c r="I9335" s="1" t="str">
        <f t="shared" si="145"/>
        <v/>
      </c>
      <c r="K9335" s="1" t="str">
        <f>IFERROR(MATCH(C9335,_xlfn.ANCHORARRAY(whitespace!$C$1),0),"")</f>
        <v/>
      </c>
    </row>
    <row r="9336" spans="1:11" x14ac:dyDescent="0.45">
      <c r="A9336" s="1" t="s">
        <v>25980</v>
      </c>
      <c r="B9336" s="1" t="s">
        <v>16760</v>
      </c>
      <c r="C9336" s="1" t="s">
        <v>17238</v>
      </c>
      <c r="E9336" s="1" t="s">
        <v>16762</v>
      </c>
      <c r="G9336" s="1" t="str">
        <f>IFERROR(VLOOKUP(A9336,Merge!$C$2:$D$6078,2,FALSE),"")</f>
        <v/>
      </c>
      <c r="H9336" s="1" t="str" cm="1">
        <f t="array" ref="H9336">IF(AND(ISNUMBER(FIND(".stages.",C9336)),_xlfn.LAMBDA(_xlpm.x,OR(_xlpm.x="m",_xlpm.x="s",_xlpm.x="+"))(RIGHT(E9336,1))),SUBSTITUTE(SUBSTITUTE(SUBSTITUTE(E9336,"m","분 "),"s","초"),"분 +","분+"),"")</f>
        <v/>
      </c>
      <c r="I9336" s="1" t="str">
        <f t="shared" si="145"/>
        <v/>
      </c>
      <c r="K9336" s="1" t="str">
        <f>IFERROR(MATCH(C9336,_xlfn.ANCHORARRAY(whitespace!$C$1),0),"")</f>
        <v/>
      </c>
    </row>
    <row r="9337" spans="1:11" x14ac:dyDescent="0.45">
      <c r="A9337" s="1" t="s">
        <v>25979</v>
      </c>
      <c r="B9337" s="1" t="s">
        <v>16760</v>
      </c>
      <c r="C9337" s="1" t="s">
        <v>17239</v>
      </c>
      <c r="E9337" s="1" t="s">
        <v>16818</v>
      </c>
      <c r="G9337" s="1" t="str">
        <f>IFERROR(VLOOKUP(A9337,Merge!$C$2:$D$6078,2,FALSE),"")</f>
        <v/>
      </c>
      <c r="H9337" s="1" t="str" cm="1">
        <f t="array" ref="H9337">IF(AND(ISNUMBER(FIND(".stages.",C9337)),_xlfn.LAMBDA(_xlpm.x,OR(_xlpm.x="m",_xlpm.x="s",_xlpm.x="+"))(RIGHT(E9337,1))),SUBSTITUTE(SUBSTITUTE(SUBSTITUTE(E9337,"m","분 "),"s","초"),"분 +","분+"),"")</f>
        <v/>
      </c>
      <c r="I9337" s="1" t="str">
        <f t="shared" si="145"/>
        <v/>
      </c>
      <c r="K9337" s="1" t="str">
        <f>IFERROR(MATCH(C9337,_xlfn.ANCHORARRAY(whitespace!$C$1),0),"")</f>
        <v/>
      </c>
    </row>
    <row r="9338" spans="1:11" x14ac:dyDescent="0.45">
      <c r="A9338" s="1" t="s">
        <v>25978</v>
      </c>
      <c r="B9338" s="1" t="s">
        <v>16760</v>
      </c>
      <c r="C9338" s="1" t="s">
        <v>17240</v>
      </c>
      <c r="E9338" s="1" t="s">
        <v>16769</v>
      </c>
      <c r="G9338" s="1" t="str">
        <f>IFERROR(VLOOKUP(A9338,Merge!$C$2:$D$6078,2,FALSE),"")</f>
        <v/>
      </c>
      <c r="H9338" s="1" t="str" cm="1">
        <f t="array" ref="H9338">IF(AND(ISNUMBER(FIND(".stages.",C9338)),_xlfn.LAMBDA(_xlpm.x,OR(_xlpm.x="m",_xlpm.x="s",_xlpm.x="+"))(RIGHT(E9338,1))),SUBSTITUTE(SUBSTITUTE(SUBSTITUTE(E9338,"m","분 "),"s","초"),"분 +","분+"),"")</f>
        <v/>
      </c>
      <c r="I9338" s="1" t="str">
        <f t="shared" si="145"/>
        <v/>
      </c>
      <c r="K9338" s="1" t="str">
        <f>IFERROR(MATCH(C9338,_xlfn.ANCHORARRAY(whitespace!$C$1),0),"")</f>
        <v/>
      </c>
    </row>
    <row r="9339" spans="1:11" x14ac:dyDescent="0.45">
      <c r="A9339" s="1" t="s">
        <v>25977</v>
      </c>
      <c r="B9339" s="1" t="s">
        <v>16760</v>
      </c>
      <c r="C9339" s="1" t="s">
        <v>17241</v>
      </c>
      <c r="E9339" s="1" t="s">
        <v>16764</v>
      </c>
      <c r="G9339" s="1" t="str">
        <f>IFERROR(VLOOKUP(A9339,Merge!$C$2:$D$6078,2,FALSE),"")</f>
        <v/>
      </c>
      <c r="H9339" s="1" t="str" cm="1">
        <f t="array" ref="H9339">IF(AND(ISNUMBER(FIND(".stages.",C9339)),_xlfn.LAMBDA(_xlpm.x,OR(_xlpm.x="m",_xlpm.x="s",_xlpm.x="+"))(RIGHT(E9339,1))),SUBSTITUTE(SUBSTITUTE(SUBSTITUTE(E9339,"m","분 "),"s","초"),"분 +","분+"),"")</f>
        <v/>
      </c>
      <c r="I9339" s="1" t="str">
        <f t="shared" si="145"/>
        <v/>
      </c>
      <c r="K9339" s="1" t="str">
        <f>IFERROR(MATCH(C9339,_xlfn.ANCHORARRAY(whitespace!$C$1),0),"")</f>
        <v/>
      </c>
    </row>
    <row r="9340" spans="1:11" x14ac:dyDescent="0.45">
      <c r="A9340" s="1" t="s">
        <v>17242</v>
      </c>
      <c r="B9340" s="1" t="s">
        <v>16760</v>
      </c>
      <c r="C9340" s="1" t="s">
        <v>17243</v>
      </c>
      <c r="E9340" s="1" t="s">
        <v>17244</v>
      </c>
      <c r="G9340" s="1">
        <f>IFERROR(VLOOKUP(A9340,Merge!$C$2:$D$6078,2,FALSE),"")</f>
        <v>0</v>
      </c>
      <c r="H9340" s="1" t="str" cm="1">
        <f t="array" ref="H9340">IF(AND(ISNUMBER(FIND(".stages.",C9340)),_xlfn.LAMBDA(_xlpm.x,OR(_xlpm.x="m",_xlpm.x="s",_xlpm.x="+"))(RIGHT(E9340,1))),SUBSTITUTE(SUBSTITUTE(SUBSTITUTE(E9340,"m","분 "),"s","초"),"분 +","분+"),"")</f>
        <v/>
      </c>
      <c r="I9340" s="1">
        <f t="shared" si="145"/>
        <v>0</v>
      </c>
      <c r="K9340" s="1" t="str">
        <f>IFERROR(MATCH(C9340,_xlfn.ANCHORARRAY(whitespace!$C$1),0),"")</f>
        <v/>
      </c>
    </row>
    <row r="9341" spans="1:11" x14ac:dyDescent="0.45">
      <c r="A9341" s="1" t="s">
        <v>17245</v>
      </c>
      <c r="B9341" s="1" t="s">
        <v>16760</v>
      </c>
      <c r="C9341" s="1" t="s">
        <v>17246</v>
      </c>
      <c r="E9341" s="1" t="s">
        <v>17247</v>
      </c>
      <c r="G9341" s="1">
        <f>IFERROR(VLOOKUP(A9341,Merge!$C$2:$D$6078,2,FALSE),"")</f>
        <v>0</v>
      </c>
      <c r="H9341" s="1" t="str" cm="1">
        <f t="array" ref="H9341">IF(AND(ISNUMBER(FIND(".stages.",C9341)),_xlfn.LAMBDA(_xlpm.x,OR(_xlpm.x="m",_xlpm.x="s",_xlpm.x="+"))(RIGHT(E9341,1))),SUBSTITUTE(SUBSTITUTE(SUBSTITUTE(E9341,"m","분 "),"s","초"),"분 +","분+"),"")</f>
        <v/>
      </c>
      <c r="I9341" s="1">
        <f t="shared" si="145"/>
        <v>0</v>
      </c>
      <c r="K9341" s="1" t="str">
        <f>IFERROR(MATCH(C9341,_xlfn.ANCHORARRAY(whitespace!$C$1),0),"")</f>
        <v/>
      </c>
    </row>
    <row r="9342" spans="1:11" x14ac:dyDescent="0.45">
      <c r="A9342" s="1" t="s">
        <v>25976</v>
      </c>
      <c r="B9342" s="1" t="s">
        <v>16760</v>
      </c>
      <c r="C9342" s="1" t="s">
        <v>17248</v>
      </c>
      <c r="E9342" s="1" t="s">
        <v>16818</v>
      </c>
      <c r="G9342" s="1" t="str">
        <f>IFERROR(VLOOKUP(A9342,Merge!$C$2:$D$6078,2,FALSE),"")</f>
        <v/>
      </c>
      <c r="H9342" s="1" t="str" cm="1">
        <f t="array" ref="H9342">IF(AND(ISNUMBER(FIND(".stages.",C9342)),_xlfn.LAMBDA(_xlpm.x,OR(_xlpm.x="m",_xlpm.x="s",_xlpm.x="+"))(RIGHT(E9342,1))),SUBSTITUTE(SUBSTITUTE(SUBSTITUTE(E9342,"m","분 "),"s","초"),"분 +","분+"),"")</f>
        <v/>
      </c>
      <c r="I9342" s="1" t="str">
        <f t="shared" si="145"/>
        <v/>
      </c>
      <c r="K9342" s="1" t="str">
        <f>IFERROR(MATCH(C9342,_xlfn.ANCHORARRAY(whitespace!$C$1),0),"")</f>
        <v/>
      </c>
    </row>
    <row r="9343" spans="1:11" x14ac:dyDescent="0.45">
      <c r="A9343" s="1" t="s">
        <v>25975</v>
      </c>
      <c r="B9343" s="1" t="s">
        <v>16760</v>
      </c>
      <c r="C9343" s="1" t="s">
        <v>17249</v>
      </c>
      <c r="E9343" s="1" t="s">
        <v>16764</v>
      </c>
      <c r="G9343" s="1" t="str">
        <f>IFERROR(VLOOKUP(A9343,Merge!$C$2:$D$6078,2,FALSE),"")</f>
        <v/>
      </c>
      <c r="H9343" s="1" t="str" cm="1">
        <f t="array" ref="H9343">IF(AND(ISNUMBER(FIND(".stages.",C9343)),_xlfn.LAMBDA(_xlpm.x,OR(_xlpm.x="m",_xlpm.x="s",_xlpm.x="+"))(RIGHT(E9343,1))),SUBSTITUTE(SUBSTITUTE(SUBSTITUTE(E9343,"m","분 "),"s","초"),"분 +","분+"),"")</f>
        <v/>
      </c>
      <c r="I9343" s="1" t="str">
        <f t="shared" si="145"/>
        <v/>
      </c>
      <c r="K9343" s="1" t="str">
        <f>IFERROR(MATCH(C9343,_xlfn.ANCHORARRAY(whitespace!$C$1),0),"")</f>
        <v/>
      </c>
    </row>
    <row r="9344" spans="1:11" x14ac:dyDescent="0.45">
      <c r="A9344" s="1" t="s">
        <v>25974</v>
      </c>
      <c r="B9344" s="1" t="s">
        <v>16760</v>
      </c>
      <c r="C9344" s="1" t="s">
        <v>17250</v>
      </c>
      <c r="E9344" s="1" t="s">
        <v>16764</v>
      </c>
      <c r="G9344" s="1" t="str">
        <f>IFERROR(VLOOKUP(A9344,Merge!$C$2:$D$6078,2,FALSE),"")</f>
        <v/>
      </c>
      <c r="H9344" s="1" t="str" cm="1">
        <f t="array" ref="H9344">IF(AND(ISNUMBER(FIND(".stages.",C9344)),_xlfn.LAMBDA(_xlpm.x,OR(_xlpm.x="m",_xlpm.x="s",_xlpm.x="+"))(RIGHT(E9344,1))),SUBSTITUTE(SUBSTITUTE(SUBSTITUTE(E9344,"m","분 "),"s","초"),"분 +","분+"),"")</f>
        <v/>
      </c>
      <c r="I9344" s="1" t="str">
        <f t="shared" si="145"/>
        <v/>
      </c>
      <c r="K9344" s="1" t="str">
        <f>IFERROR(MATCH(C9344,_xlfn.ANCHORARRAY(whitespace!$C$1),0),"")</f>
        <v/>
      </c>
    </row>
    <row r="9345" spans="1:11" x14ac:dyDescent="0.45">
      <c r="A9345" s="1" t="s">
        <v>25973</v>
      </c>
      <c r="B9345" s="1" t="s">
        <v>16760</v>
      </c>
      <c r="C9345" s="1" t="s">
        <v>17251</v>
      </c>
      <c r="E9345" s="1" t="s">
        <v>16764</v>
      </c>
      <c r="G9345" s="1" t="str">
        <f>IFERROR(VLOOKUP(A9345,Merge!$C$2:$D$6078,2,FALSE),"")</f>
        <v/>
      </c>
      <c r="H9345" s="1" t="str" cm="1">
        <f t="array" ref="H9345">IF(AND(ISNUMBER(FIND(".stages.",C9345)),_xlfn.LAMBDA(_xlpm.x,OR(_xlpm.x="m",_xlpm.x="s",_xlpm.x="+"))(RIGHT(E9345,1))),SUBSTITUTE(SUBSTITUTE(SUBSTITUTE(E9345,"m","분 "),"s","초"),"분 +","분+"),"")</f>
        <v/>
      </c>
      <c r="I9345" s="1" t="str">
        <f t="shared" si="145"/>
        <v/>
      </c>
      <c r="K9345" s="1" t="str">
        <f>IFERROR(MATCH(C9345,_xlfn.ANCHORARRAY(whitespace!$C$1),0),"")</f>
        <v/>
      </c>
    </row>
    <row r="9346" spans="1:11" x14ac:dyDescent="0.45">
      <c r="A9346" s="1" t="s">
        <v>25972</v>
      </c>
      <c r="B9346" s="1" t="s">
        <v>16760</v>
      </c>
      <c r="C9346" s="1" t="s">
        <v>17252</v>
      </c>
      <c r="E9346" s="1" t="s">
        <v>16764</v>
      </c>
      <c r="G9346" s="1" t="str">
        <f>IFERROR(VLOOKUP(A9346,Merge!$C$2:$D$6078,2,FALSE),"")</f>
        <v/>
      </c>
      <c r="H9346" s="1" t="str" cm="1">
        <f t="array" ref="H9346">IF(AND(ISNUMBER(FIND(".stages.",C9346)),_xlfn.LAMBDA(_xlpm.x,OR(_xlpm.x="m",_xlpm.x="s",_xlpm.x="+"))(RIGHT(E9346,1))),SUBSTITUTE(SUBSTITUTE(SUBSTITUTE(E9346,"m","분 "),"s","초"),"분 +","분+"),"")</f>
        <v/>
      </c>
      <c r="I9346" s="1" t="str">
        <f t="shared" si="145"/>
        <v/>
      </c>
      <c r="K9346" s="1" t="str">
        <f>IFERROR(MATCH(C9346,_xlfn.ANCHORARRAY(whitespace!$C$1),0),"")</f>
        <v/>
      </c>
    </row>
    <row r="9347" spans="1:11" x14ac:dyDescent="0.45">
      <c r="A9347" s="1" t="s">
        <v>25971</v>
      </c>
      <c r="B9347" s="1" t="s">
        <v>16760</v>
      </c>
      <c r="C9347" s="1" t="s">
        <v>17253</v>
      </c>
      <c r="E9347" s="1" t="s">
        <v>16764</v>
      </c>
      <c r="G9347" s="1" t="str">
        <f>IFERROR(VLOOKUP(A9347,Merge!$C$2:$D$6078,2,FALSE),"")</f>
        <v/>
      </c>
      <c r="H9347" s="1" t="str" cm="1">
        <f t="array" ref="H9347">IF(AND(ISNUMBER(FIND(".stages.",C9347)),_xlfn.LAMBDA(_xlpm.x,OR(_xlpm.x="m",_xlpm.x="s",_xlpm.x="+"))(RIGHT(E9347,1))),SUBSTITUTE(SUBSTITUTE(SUBSTITUTE(E9347,"m","분 "),"s","초"),"분 +","분+"),"")</f>
        <v/>
      </c>
      <c r="I9347" s="1" t="str">
        <f t="shared" ref="I9347:I9410" si="146">IF(H9347="",G9347,H9347)</f>
        <v/>
      </c>
      <c r="K9347" s="1" t="str">
        <f>IFERROR(MATCH(C9347,_xlfn.ANCHORARRAY(whitespace!$C$1),0),"")</f>
        <v/>
      </c>
    </row>
    <row r="9348" spans="1:11" x14ac:dyDescent="0.45">
      <c r="A9348" s="1" t="s">
        <v>25970</v>
      </c>
      <c r="B9348" s="1" t="s">
        <v>16760</v>
      </c>
      <c r="C9348" s="1" t="s">
        <v>17254</v>
      </c>
      <c r="E9348" s="1" t="s">
        <v>16764</v>
      </c>
      <c r="G9348" s="1" t="str">
        <f>IFERROR(VLOOKUP(A9348,Merge!$C$2:$D$6078,2,FALSE),"")</f>
        <v/>
      </c>
      <c r="H9348" s="1" t="str" cm="1">
        <f t="array" ref="H9348">IF(AND(ISNUMBER(FIND(".stages.",C9348)),_xlfn.LAMBDA(_xlpm.x,OR(_xlpm.x="m",_xlpm.x="s",_xlpm.x="+"))(RIGHT(E9348,1))),SUBSTITUTE(SUBSTITUTE(SUBSTITUTE(E9348,"m","분 "),"s","초"),"분 +","분+"),"")</f>
        <v/>
      </c>
      <c r="I9348" s="1" t="str">
        <f t="shared" si="146"/>
        <v/>
      </c>
      <c r="K9348" s="1" t="str">
        <f>IFERROR(MATCH(C9348,_xlfn.ANCHORARRAY(whitespace!$C$1),0),"")</f>
        <v/>
      </c>
    </row>
    <row r="9349" spans="1:11" x14ac:dyDescent="0.45">
      <c r="A9349" s="1" t="s">
        <v>25969</v>
      </c>
      <c r="B9349" s="1" t="s">
        <v>16760</v>
      </c>
      <c r="C9349" s="1" t="s">
        <v>17255</v>
      </c>
      <c r="E9349" s="1" t="s">
        <v>16764</v>
      </c>
      <c r="G9349" s="1" t="str">
        <f>IFERROR(VLOOKUP(A9349,Merge!$C$2:$D$6078,2,FALSE),"")</f>
        <v/>
      </c>
      <c r="H9349" s="1" t="str" cm="1">
        <f t="array" ref="H9349">IF(AND(ISNUMBER(FIND(".stages.",C9349)),_xlfn.LAMBDA(_xlpm.x,OR(_xlpm.x="m",_xlpm.x="s",_xlpm.x="+"))(RIGHT(E9349,1))),SUBSTITUTE(SUBSTITUTE(SUBSTITUTE(E9349,"m","분 "),"s","초"),"분 +","분+"),"")</f>
        <v/>
      </c>
      <c r="I9349" s="1" t="str">
        <f t="shared" si="146"/>
        <v/>
      </c>
      <c r="K9349" s="1" t="str">
        <f>IFERROR(MATCH(C9349,_xlfn.ANCHORARRAY(whitespace!$C$1),0),"")</f>
        <v/>
      </c>
    </row>
    <row r="9350" spans="1:11" x14ac:dyDescent="0.45">
      <c r="A9350" s="1" t="s">
        <v>25968</v>
      </c>
      <c r="B9350" s="1" t="s">
        <v>16760</v>
      </c>
      <c r="C9350" s="1" t="s">
        <v>17256</v>
      </c>
      <c r="E9350" s="1" t="s">
        <v>16764</v>
      </c>
      <c r="G9350" s="1" t="str">
        <f>IFERROR(VLOOKUP(A9350,Merge!$C$2:$D$6078,2,FALSE),"")</f>
        <v/>
      </c>
      <c r="H9350" s="1" t="str" cm="1">
        <f t="array" ref="H9350">IF(AND(ISNUMBER(FIND(".stages.",C9350)),_xlfn.LAMBDA(_xlpm.x,OR(_xlpm.x="m",_xlpm.x="s",_xlpm.x="+"))(RIGHT(E9350,1))),SUBSTITUTE(SUBSTITUTE(SUBSTITUTE(E9350,"m","분 "),"s","초"),"분 +","분+"),"")</f>
        <v/>
      </c>
      <c r="I9350" s="1" t="str">
        <f t="shared" si="146"/>
        <v/>
      </c>
      <c r="K9350" s="1" t="str">
        <f>IFERROR(MATCH(C9350,_xlfn.ANCHORARRAY(whitespace!$C$1),0),"")</f>
        <v/>
      </c>
    </row>
    <row r="9351" spans="1:11" x14ac:dyDescent="0.45">
      <c r="A9351" s="1" t="s">
        <v>25967</v>
      </c>
      <c r="B9351" s="1" t="s">
        <v>16760</v>
      </c>
      <c r="C9351" s="1" t="s">
        <v>17257</v>
      </c>
      <c r="E9351" s="1" t="s">
        <v>16764</v>
      </c>
      <c r="G9351" s="1" t="str">
        <f>IFERROR(VLOOKUP(A9351,Merge!$C$2:$D$6078,2,FALSE),"")</f>
        <v/>
      </c>
      <c r="H9351" s="1" t="str" cm="1">
        <f t="array" ref="H9351">IF(AND(ISNUMBER(FIND(".stages.",C9351)),_xlfn.LAMBDA(_xlpm.x,OR(_xlpm.x="m",_xlpm.x="s",_xlpm.x="+"))(RIGHT(E9351,1))),SUBSTITUTE(SUBSTITUTE(SUBSTITUTE(E9351,"m","분 "),"s","초"),"분 +","분+"),"")</f>
        <v/>
      </c>
      <c r="I9351" s="1" t="str">
        <f t="shared" si="146"/>
        <v/>
      </c>
      <c r="K9351" s="1" t="str">
        <f>IFERROR(MATCH(C9351,_xlfn.ANCHORARRAY(whitespace!$C$1),0),"")</f>
        <v/>
      </c>
    </row>
    <row r="9352" spans="1:11" x14ac:dyDescent="0.45">
      <c r="A9352" s="1" t="s">
        <v>25966</v>
      </c>
      <c r="B9352" s="1" t="s">
        <v>16760</v>
      </c>
      <c r="C9352" s="1" t="s">
        <v>17258</v>
      </c>
      <c r="E9352" s="1" t="s">
        <v>16764</v>
      </c>
      <c r="G9352" s="1" t="str">
        <f>IFERROR(VLOOKUP(A9352,Merge!$C$2:$D$6078,2,FALSE),"")</f>
        <v/>
      </c>
      <c r="H9352" s="1" t="str" cm="1">
        <f t="array" ref="H9352">IF(AND(ISNUMBER(FIND(".stages.",C9352)),_xlfn.LAMBDA(_xlpm.x,OR(_xlpm.x="m",_xlpm.x="s",_xlpm.x="+"))(RIGHT(E9352,1))),SUBSTITUTE(SUBSTITUTE(SUBSTITUTE(E9352,"m","분 "),"s","초"),"분 +","분+"),"")</f>
        <v/>
      </c>
      <c r="I9352" s="1" t="str">
        <f t="shared" si="146"/>
        <v/>
      </c>
      <c r="K9352" s="1" t="str">
        <f>IFERROR(MATCH(C9352,_xlfn.ANCHORARRAY(whitespace!$C$1),0),"")</f>
        <v/>
      </c>
    </row>
    <row r="9353" spans="1:11" x14ac:dyDescent="0.45">
      <c r="A9353" s="1" t="s">
        <v>25965</v>
      </c>
      <c r="B9353" s="1" t="s">
        <v>16760</v>
      </c>
      <c r="C9353" s="1" t="s">
        <v>17259</v>
      </c>
      <c r="E9353" s="1" t="s">
        <v>16764</v>
      </c>
      <c r="G9353" s="1" t="str">
        <f>IFERROR(VLOOKUP(A9353,Merge!$C$2:$D$6078,2,FALSE),"")</f>
        <v/>
      </c>
      <c r="H9353" s="1" t="str" cm="1">
        <f t="array" ref="H9353">IF(AND(ISNUMBER(FIND(".stages.",C9353)),_xlfn.LAMBDA(_xlpm.x,OR(_xlpm.x="m",_xlpm.x="s",_xlpm.x="+"))(RIGHT(E9353,1))),SUBSTITUTE(SUBSTITUTE(SUBSTITUTE(E9353,"m","분 "),"s","초"),"분 +","분+"),"")</f>
        <v/>
      </c>
      <c r="I9353" s="1" t="str">
        <f t="shared" si="146"/>
        <v/>
      </c>
      <c r="K9353" s="1" t="str">
        <f>IFERROR(MATCH(C9353,_xlfn.ANCHORARRAY(whitespace!$C$1),0),"")</f>
        <v/>
      </c>
    </row>
    <row r="9354" spans="1:11" x14ac:dyDescent="0.45">
      <c r="A9354" s="1" t="s">
        <v>25964</v>
      </c>
      <c r="B9354" s="1" t="s">
        <v>16760</v>
      </c>
      <c r="C9354" s="1" t="s">
        <v>17260</v>
      </c>
      <c r="E9354" s="1" t="s">
        <v>16764</v>
      </c>
      <c r="G9354" s="1" t="str">
        <f>IFERROR(VLOOKUP(A9354,Merge!$C$2:$D$6078,2,FALSE),"")</f>
        <v/>
      </c>
      <c r="H9354" s="1" t="str" cm="1">
        <f t="array" ref="H9354">IF(AND(ISNUMBER(FIND(".stages.",C9354)),_xlfn.LAMBDA(_xlpm.x,OR(_xlpm.x="m",_xlpm.x="s",_xlpm.x="+"))(RIGHT(E9354,1))),SUBSTITUTE(SUBSTITUTE(SUBSTITUTE(E9354,"m","분 "),"s","초"),"분 +","분+"),"")</f>
        <v/>
      </c>
      <c r="I9354" s="1" t="str">
        <f t="shared" si="146"/>
        <v/>
      </c>
      <c r="K9354" s="1" t="str">
        <f>IFERROR(MATCH(C9354,_xlfn.ANCHORARRAY(whitespace!$C$1),0),"")</f>
        <v/>
      </c>
    </row>
    <row r="9355" spans="1:11" x14ac:dyDescent="0.45">
      <c r="A9355" s="1" t="s">
        <v>17261</v>
      </c>
      <c r="B9355" s="1" t="s">
        <v>16760</v>
      </c>
      <c r="C9355" s="1" t="s">
        <v>17262</v>
      </c>
      <c r="E9355" s="1" t="s">
        <v>17263</v>
      </c>
      <c r="G9355" s="1" t="str">
        <f>IFERROR(VLOOKUP(A9355,Merge!$C$2:$D$6078,2,FALSE),"")</f>
        <v>TM_Overwhelm_pwr</v>
      </c>
      <c r="H9355" s="1" t="str" cm="1">
        <f t="array" ref="H9355">IF(AND(ISNUMBER(FIND(".stages.",C9355)),_xlfn.LAMBDA(_xlpm.x,OR(_xlpm.x="m",_xlpm.x="s",_xlpm.x="+"))(RIGHT(E9355,1))),SUBSTITUTE(SUBSTITUTE(SUBSTITUTE(E9355,"m","분 "),"s","초"),"분 +","분+"),"")</f>
        <v/>
      </c>
      <c r="I9355" s="1" t="str">
        <f t="shared" si="146"/>
        <v>TM_Overwhelm_pwr</v>
      </c>
      <c r="K9355" s="1" t="str">
        <f>IFERROR(MATCH(C9355,_xlfn.ANCHORARRAY(whitespace!$C$1),0),"")</f>
        <v/>
      </c>
    </row>
    <row r="9356" spans="1:11" x14ac:dyDescent="0.45">
      <c r="A9356" s="1" t="s">
        <v>17264</v>
      </c>
      <c r="B9356" s="1" t="s">
        <v>16760</v>
      </c>
      <c r="C9356" s="1" t="s">
        <v>17265</v>
      </c>
      <c r="E9356" s="1" t="s">
        <v>17266</v>
      </c>
      <c r="G9356" s="1" t="str">
        <f>IFERROR(VLOOKUP(A9356,Merge!$C$2:$D$6078,2,FALSE),"")</f>
        <v>TM_Overwhelm_pwr_desc</v>
      </c>
      <c r="H9356" s="1" t="str" cm="1">
        <f t="array" ref="H9356">IF(AND(ISNUMBER(FIND(".stages.",C9356)),_xlfn.LAMBDA(_xlpm.x,OR(_xlpm.x="m",_xlpm.x="s",_xlpm.x="+"))(RIGHT(E9356,1))),SUBSTITUTE(SUBSTITUTE(SUBSTITUTE(E9356,"m","분 "),"s","초"),"분 +","분+"),"")</f>
        <v/>
      </c>
      <c r="I9356" s="1" t="str">
        <f t="shared" si="146"/>
        <v>TM_Overwhelm_pwr_desc</v>
      </c>
      <c r="K9356" s="1" t="str">
        <f>IFERROR(MATCH(C9356,_xlfn.ANCHORARRAY(whitespace!$C$1),0),"")</f>
        <v/>
      </c>
    </row>
    <row r="9357" spans="1:11" x14ac:dyDescent="0.45">
      <c r="A9357" s="1" t="s">
        <v>25963</v>
      </c>
      <c r="B9357" s="1" t="s">
        <v>16760</v>
      </c>
      <c r="C9357" s="1" t="s">
        <v>17267</v>
      </c>
      <c r="E9357" s="1" t="s">
        <v>16764</v>
      </c>
      <c r="G9357" s="1" t="str">
        <f>IFERROR(VLOOKUP(A9357,Merge!$C$2:$D$6078,2,FALSE),"")</f>
        <v/>
      </c>
      <c r="H9357" s="1" t="str" cm="1">
        <f t="array" ref="H9357">IF(AND(ISNUMBER(FIND(".stages.",C9357)),_xlfn.LAMBDA(_xlpm.x,OR(_xlpm.x="m",_xlpm.x="s",_xlpm.x="+"))(RIGHT(E9357,1))),SUBSTITUTE(SUBSTITUTE(SUBSTITUTE(E9357,"m","분 "),"s","초"),"분 +","분+"),"")</f>
        <v/>
      </c>
      <c r="I9357" s="1" t="str">
        <f t="shared" si="146"/>
        <v/>
      </c>
      <c r="K9357" s="1" t="str">
        <f>IFERROR(MATCH(C9357,_xlfn.ANCHORARRAY(whitespace!$C$1),0),"")</f>
        <v/>
      </c>
    </row>
    <row r="9358" spans="1:11" x14ac:dyDescent="0.45">
      <c r="A9358" s="1" t="s">
        <v>17268</v>
      </c>
      <c r="B9358" s="1" t="s">
        <v>16760</v>
      </c>
      <c r="C9358" s="1" t="s">
        <v>17269</v>
      </c>
      <c r="E9358" s="1" t="s">
        <v>17270</v>
      </c>
      <c r="G9358" s="1" t="str">
        <f>IFERROR(VLOOKUP(A9358,Merge!$C$2:$D$6078,2,FALSE),"")</f>
        <v>TM_LightLance_pwr</v>
      </c>
      <c r="H9358" s="1" t="str" cm="1">
        <f t="array" ref="H9358">IF(AND(ISNUMBER(FIND(".stages.",C9358)),_xlfn.LAMBDA(_xlpm.x,OR(_xlpm.x="m",_xlpm.x="s",_xlpm.x="+"))(RIGHT(E9358,1))),SUBSTITUTE(SUBSTITUTE(SUBSTITUTE(E9358,"m","분 "),"s","초"),"분 +","분+"),"")</f>
        <v/>
      </c>
      <c r="I9358" s="1" t="str">
        <f t="shared" si="146"/>
        <v>TM_LightLance_pwr</v>
      </c>
      <c r="K9358" s="1" t="str">
        <f>IFERROR(MATCH(C9358,_xlfn.ANCHORARRAY(whitespace!$C$1),0),"")</f>
        <v/>
      </c>
    </row>
    <row r="9359" spans="1:11" x14ac:dyDescent="0.45">
      <c r="A9359" s="1" t="s">
        <v>17271</v>
      </c>
      <c r="B9359" s="1" t="s">
        <v>16760</v>
      </c>
      <c r="C9359" s="1" t="s">
        <v>17272</v>
      </c>
      <c r="E9359" s="1" t="s">
        <v>17273</v>
      </c>
      <c r="G9359" s="1" t="str">
        <f>IFERROR(VLOOKUP(A9359,Merge!$C$2:$D$6078,2,FALSE),"")</f>
        <v>TM_LanceLance_pwr</v>
      </c>
      <c r="H9359" s="1" t="str" cm="1">
        <f t="array" ref="H9359">IF(AND(ISNUMBER(FIND(".stages.",C9359)),_xlfn.LAMBDA(_xlpm.x,OR(_xlpm.x="m",_xlpm.x="s",_xlpm.x="+"))(RIGHT(E9359,1))),SUBSTITUTE(SUBSTITUTE(SUBSTITUTE(E9359,"m","분 "),"s","초"),"분 +","분+"),"")</f>
        <v/>
      </c>
      <c r="I9359" s="1" t="str">
        <f t="shared" si="146"/>
        <v>TM_LanceLance_pwr</v>
      </c>
      <c r="K9359" s="1" t="str">
        <f>IFERROR(MATCH(C9359,_xlfn.ANCHORARRAY(whitespace!$C$1),0),"")</f>
        <v/>
      </c>
    </row>
    <row r="9360" spans="1:11" x14ac:dyDescent="0.45">
      <c r="A9360" s="1" t="s">
        <v>25962</v>
      </c>
      <c r="B9360" s="1" t="s">
        <v>16760</v>
      </c>
      <c r="C9360" s="1" t="s">
        <v>17274</v>
      </c>
      <c r="E9360" s="1" t="s">
        <v>16762</v>
      </c>
      <c r="G9360" s="1" t="str">
        <f>IFERROR(VLOOKUP(A9360,Merge!$C$2:$D$6078,2,FALSE),"")</f>
        <v/>
      </c>
      <c r="H9360" s="1" t="str" cm="1">
        <f t="array" ref="H9360">IF(AND(ISNUMBER(FIND(".stages.",C9360)),_xlfn.LAMBDA(_xlpm.x,OR(_xlpm.x="m",_xlpm.x="s",_xlpm.x="+"))(RIGHT(E9360,1))),SUBSTITUTE(SUBSTITUTE(SUBSTITUTE(E9360,"m","분 "),"s","초"),"분 +","분+"),"")</f>
        <v/>
      </c>
      <c r="I9360" s="1" t="str">
        <f t="shared" si="146"/>
        <v/>
      </c>
      <c r="K9360" s="1" t="str">
        <f>IFERROR(MATCH(C9360,_xlfn.ANCHORARRAY(whitespace!$C$1),0),"")</f>
        <v/>
      </c>
    </row>
    <row r="9361" spans="1:11" x14ac:dyDescent="0.45">
      <c r="A9361" s="1" t="s">
        <v>17275</v>
      </c>
      <c r="B9361" s="1" t="s">
        <v>16760</v>
      </c>
      <c r="C9361" s="1" t="s">
        <v>17276</v>
      </c>
      <c r="E9361" s="1" t="s">
        <v>17277</v>
      </c>
      <c r="G9361" s="1" t="str">
        <f>IFERROR(VLOOKUP(A9361,Merge!$C$2:$D$6078,2,FALSE),"")</f>
        <v>TM_HolyWrath_pwr</v>
      </c>
      <c r="H9361" s="1" t="str" cm="1">
        <f t="array" ref="H9361">IF(AND(ISNUMBER(FIND(".stages.",C9361)),_xlfn.LAMBDA(_xlpm.x,OR(_xlpm.x="m",_xlpm.x="s",_xlpm.x="+"))(RIGHT(E9361,1))),SUBSTITUTE(SUBSTITUTE(SUBSTITUTE(E9361,"m","분 "),"s","초"),"분 +","분+"),"")</f>
        <v/>
      </c>
      <c r="I9361" s="1" t="str">
        <f t="shared" si="146"/>
        <v>TM_HolyWrath_pwr</v>
      </c>
      <c r="K9361" s="1" t="str">
        <f>IFERROR(MATCH(C9361,_xlfn.ANCHORARRAY(whitespace!$C$1),0),"")</f>
        <v/>
      </c>
    </row>
    <row r="9362" spans="1:11" x14ac:dyDescent="0.45">
      <c r="A9362" s="1" t="s">
        <v>17278</v>
      </c>
      <c r="B9362" s="1" t="s">
        <v>16760</v>
      </c>
      <c r="C9362" s="1" t="s">
        <v>17279</v>
      </c>
      <c r="E9362" s="1" t="s">
        <v>17280</v>
      </c>
      <c r="G9362" s="1" t="str">
        <f>IFERROR(VLOOKUP(A9362,Merge!$C$2:$D$6078,2,FALSE),"")</f>
        <v>TM_HolyWrath_pwr_desc</v>
      </c>
      <c r="H9362" s="1" t="str" cm="1">
        <f t="array" ref="H9362">IF(AND(ISNUMBER(FIND(".stages.",C9362)),_xlfn.LAMBDA(_xlpm.x,OR(_xlpm.x="m",_xlpm.x="s",_xlpm.x="+"))(RIGHT(E9362,1))),SUBSTITUTE(SUBSTITUTE(SUBSTITUTE(E9362,"m","분 "),"s","초"),"분 +","분+"),"")</f>
        <v/>
      </c>
      <c r="I9362" s="1" t="str">
        <f t="shared" si="146"/>
        <v>TM_HolyWrath_pwr_desc</v>
      </c>
      <c r="K9362" s="1" t="str">
        <f>IFERROR(MATCH(C9362,_xlfn.ANCHORARRAY(whitespace!$C$1),0),"")</f>
        <v/>
      </c>
    </row>
    <row r="9363" spans="1:11" x14ac:dyDescent="0.45">
      <c r="A9363" s="1" t="s">
        <v>25961</v>
      </c>
      <c r="B9363" s="1" t="s">
        <v>16760</v>
      </c>
      <c r="C9363" s="1" t="s">
        <v>17281</v>
      </c>
      <c r="E9363" s="1" t="s">
        <v>16764</v>
      </c>
      <c r="G9363" s="1" t="str">
        <f>IFERROR(VLOOKUP(A9363,Merge!$C$2:$D$6078,2,FALSE),"")</f>
        <v/>
      </c>
      <c r="H9363" s="1" t="str" cm="1">
        <f t="array" ref="H9363">IF(AND(ISNUMBER(FIND(".stages.",C9363)),_xlfn.LAMBDA(_xlpm.x,OR(_xlpm.x="m",_xlpm.x="s",_xlpm.x="+"))(RIGHT(E9363,1))),SUBSTITUTE(SUBSTITUTE(SUBSTITUTE(E9363,"m","분 "),"s","초"),"분 +","분+"),"")</f>
        <v/>
      </c>
      <c r="I9363" s="1" t="str">
        <f t="shared" si="146"/>
        <v/>
      </c>
      <c r="K9363" s="1" t="str">
        <f>IFERROR(MATCH(C9363,_xlfn.ANCHORARRAY(whitespace!$C$1),0),"")</f>
        <v/>
      </c>
    </row>
    <row r="9364" spans="1:11" x14ac:dyDescent="0.45">
      <c r="A9364" s="1" t="s">
        <v>25960</v>
      </c>
      <c r="B9364" s="1" t="s">
        <v>16760</v>
      </c>
      <c r="C9364" s="1" t="s">
        <v>17282</v>
      </c>
      <c r="E9364" s="1" t="s">
        <v>16764</v>
      </c>
      <c r="G9364" s="1" t="str">
        <f>IFERROR(VLOOKUP(A9364,Merge!$C$2:$D$6078,2,FALSE),"")</f>
        <v/>
      </c>
      <c r="H9364" s="1" t="str" cm="1">
        <f t="array" ref="H9364">IF(AND(ISNUMBER(FIND(".stages.",C9364)),_xlfn.LAMBDA(_xlpm.x,OR(_xlpm.x="m",_xlpm.x="s",_xlpm.x="+"))(RIGHT(E9364,1))),SUBSTITUTE(SUBSTITUTE(SUBSTITUTE(E9364,"m","분 "),"s","초"),"분 +","분+"),"")</f>
        <v/>
      </c>
      <c r="I9364" s="1" t="str">
        <f t="shared" si="146"/>
        <v/>
      </c>
      <c r="K9364" s="1" t="str">
        <f>IFERROR(MATCH(C9364,_xlfn.ANCHORARRAY(whitespace!$C$1),0),"")</f>
        <v/>
      </c>
    </row>
    <row r="9365" spans="1:11" x14ac:dyDescent="0.45">
      <c r="A9365" s="1" t="s">
        <v>25959</v>
      </c>
      <c r="B9365" s="1" t="s">
        <v>16760</v>
      </c>
      <c r="C9365" s="1" t="s">
        <v>17283</v>
      </c>
      <c r="E9365" s="1" t="s">
        <v>16762</v>
      </c>
      <c r="G9365" s="1" t="str">
        <f>IFERROR(VLOOKUP(A9365,Merge!$C$2:$D$6078,2,FALSE),"")</f>
        <v/>
      </c>
      <c r="H9365" s="1" t="str" cm="1">
        <f t="array" ref="H9365">IF(AND(ISNUMBER(FIND(".stages.",C9365)),_xlfn.LAMBDA(_xlpm.x,OR(_xlpm.x="m",_xlpm.x="s",_xlpm.x="+"))(RIGHT(E9365,1))),SUBSTITUTE(SUBSTITUTE(SUBSTITUTE(E9365,"m","분 "),"s","초"),"분 +","분+"),"")</f>
        <v/>
      </c>
      <c r="I9365" s="1" t="str">
        <f t="shared" si="146"/>
        <v/>
      </c>
      <c r="K9365" s="1" t="str">
        <f>IFERROR(MATCH(C9365,_xlfn.ANCHORARRAY(whitespace!$C$1),0),"")</f>
        <v/>
      </c>
    </row>
    <row r="9366" spans="1:11" x14ac:dyDescent="0.45">
      <c r="A9366" s="1" t="s">
        <v>25958</v>
      </c>
      <c r="B9366" s="1" t="s">
        <v>16760</v>
      </c>
      <c r="C9366" s="1" t="s">
        <v>17284</v>
      </c>
      <c r="E9366" s="1" t="s">
        <v>16762</v>
      </c>
      <c r="G9366" s="1" t="str">
        <f>IFERROR(VLOOKUP(A9366,Merge!$C$2:$D$6078,2,FALSE),"")</f>
        <v/>
      </c>
      <c r="H9366" s="1" t="str" cm="1">
        <f t="array" ref="H9366">IF(AND(ISNUMBER(FIND(".stages.",C9366)),_xlfn.LAMBDA(_xlpm.x,OR(_xlpm.x="m",_xlpm.x="s",_xlpm.x="+"))(RIGHT(E9366,1))),SUBSTITUTE(SUBSTITUTE(SUBSTITUTE(E9366,"m","분 "),"s","초"),"분 +","분+"),"")</f>
        <v/>
      </c>
      <c r="I9366" s="1" t="str">
        <f t="shared" si="146"/>
        <v/>
      </c>
      <c r="K9366" s="1" t="str">
        <f>IFERROR(MATCH(C9366,_xlfn.ANCHORARRAY(whitespace!$C$1),0),"")</f>
        <v/>
      </c>
    </row>
    <row r="9367" spans="1:11" x14ac:dyDescent="0.45">
      <c r="A9367" s="1" t="s">
        <v>17285</v>
      </c>
      <c r="B9367" s="1" t="s">
        <v>16760</v>
      </c>
      <c r="C9367" s="1" t="s">
        <v>17286</v>
      </c>
      <c r="E9367" s="1" t="s">
        <v>17172</v>
      </c>
      <c r="G9367" s="1" t="str">
        <f>IFERROR(VLOOKUP(A9367,Merge!$C$2:$D$6078,2,FALSE),"")</f>
        <v>TM_ShadowBolt_pwr</v>
      </c>
      <c r="H9367" s="1" t="str" cm="1">
        <f t="array" ref="H9367">IF(AND(ISNUMBER(FIND(".stages.",C9367)),_xlfn.LAMBDA(_xlpm.x,OR(_xlpm.x="m",_xlpm.x="s",_xlpm.x="+"))(RIGHT(E9367,1))),SUBSTITUTE(SUBSTITUTE(SUBSTITUTE(E9367,"m","분 "),"s","초"),"분 +","분+"),"")</f>
        <v/>
      </c>
      <c r="I9367" s="1" t="str">
        <f t="shared" si="146"/>
        <v>TM_ShadowBolt_pwr</v>
      </c>
      <c r="K9367" s="1" t="str">
        <f>IFERROR(MATCH(C9367,_xlfn.ANCHORARRAY(whitespace!$C$1),0),"")</f>
        <v/>
      </c>
    </row>
    <row r="9368" spans="1:11" x14ac:dyDescent="0.45">
      <c r="A9368" s="1" t="s">
        <v>17287</v>
      </c>
      <c r="B9368" s="1" t="s">
        <v>16760</v>
      </c>
      <c r="C9368" s="1" t="s">
        <v>17288</v>
      </c>
      <c r="E9368" s="1" t="s">
        <v>17175</v>
      </c>
      <c r="G9368" s="1" t="str">
        <f>IFERROR(VLOOKUP(A9368,Merge!$C$2:$D$6078,2,FALSE),"")</f>
        <v>TM_ShadowBolt_pwr_desc</v>
      </c>
      <c r="H9368" s="1" t="str" cm="1">
        <f t="array" ref="H9368">IF(AND(ISNUMBER(FIND(".stages.",C9368)),_xlfn.LAMBDA(_xlpm.x,OR(_xlpm.x="m",_xlpm.x="s",_xlpm.x="+"))(RIGHT(E9368,1))),SUBSTITUTE(SUBSTITUTE(SUBSTITUTE(E9368,"m","분 "),"s","초"),"분 +","분+"),"")</f>
        <v/>
      </c>
      <c r="I9368" s="1" t="str">
        <f t="shared" si="146"/>
        <v>TM_ShadowBolt_pwr_desc</v>
      </c>
      <c r="K9368" s="1" t="str">
        <f>IFERROR(MATCH(C9368,_xlfn.ANCHORARRAY(whitespace!$C$1),0),"")</f>
        <v/>
      </c>
    </row>
    <row r="9369" spans="1:11" x14ac:dyDescent="0.45">
      <c r="A9369" s="1" t="s">
        <v>25957</v>
      </c>
      <c r="B9369" s="1" t="s">
        <v>16760</v>
      </c>
      <c r="C9369" s="1" t="s">
        <v>17289</v>
      </c>
      <c r="E9369" s="1" t="s">
        <v>16764</v>
      </c>
      <c r="G9369" s="1" t="str">
        <f>IFERROR(VLOOKUP(A9369,Merge!$C$2:$D$6078,2,FALSE),"")</f>
        <v/>
      </c>
      <c r="H9369" s="1" t="str" cm="1">
        <f t="array" ref="H9369">IF(AND(ISNUMBER(FIND(".stages.",C9369)),_xlfn.LAMBDA(_xlpm.x,OR(_xlpm.x="m",_xlpm.x="s",_xlpm.x="+"))(RIGHT(E9369,1))),SUBSTITUTE(SUBSTITUTE(SUBSTITUTE(E9369,"m","분 "),"s","초"),"분 +","분+"),"")</f>
        <v/>
      </c>
      <c r="I9369" s="1" t="str">
        <f t="shared" si="146"/>
        <v/>
      </c>
      <c r="K9369" s="1" t="str">
        <f>IFERROR(MATCH(C9369,_xlfn.ANCHORARRAY(whitespace!$C$1),0),"")</f>
        <v/>
      </c>
    </row>
    <row r="9370" spans="1:11" x14ac:dyDescent="0.45">
      <c r="A9370" s="1" t="s">
        <v>17290</v>
      </c>
      <c r="B9370" s="1" t="s">
        <v>16760</v>
      </c>
      <c r="C9370" s="1" t="s">
        <v>17291</v>
      </c>
      <c r="E9370" s="1" t="s">
        <v>17292</v>
      </c>
      <c r="G9370" s="1" t="str">
        <f>IFERROR(VLOOKUP(A9370,Merge!$C$2:$D$6078,2,FALSE),"")</f>
        <v>TM_AnimalFriend_pwr</v>
      </c>
      <c r="H9370" s="1" t="str" cm="1">
        <f t="array" ref="H9370">IF(AND(ISNUMBER(FIND(".stages.",C9370)),_xlfn.LAMBDA(_xlpm.x,OR(_xlpm.x="m",_xlpm.x="s",_xlpm.x="+"))(RIGHT(E9370,1))),SUBSTITUTE(SUBSTITUTE(SUBSTITUTE(E9370,"m","분 "),"s","초"),"분 +","분+"),"")</f>
        <v/>
      </c>
      <c r="I9370" s="1" t="str">
        <f t="shared" si="146"/>
        <v>TM_AnimalFriend_pwr</v>
      </c>
      <c r="K9370" s="1" t="str">
        <f>IFERROR(MATCH(C9370,_xlfn.ANCHORARRAY(whitespace!$C$1),0),"")</f>
        <v/>
      </c>
    </row>
    <row r="9371" spans="1:11" x14ac:dyDescent="0.45">
      <c r="A9371" s="1" t="s">
        <v>17293</v>
      </c>
      <c r="B9371" s="1" t="s">
        <v>16760</v>
      </c>
      <c r="C9371" s="1" t="s">
        <v>17294</v>
      </c>
      <c r="E9371" s="1" t="s">
        <v>17295</v>
      </c>
      <c r="G9371" s="1" t="str">
        <f>IFERROR(VLOOKUP(A9371,Merge!$C$2:$D$6078,2,FALSE),"")</f>
        <v>TM_AnimalFriend_pwr_desc</v>
      </c>
      <c r="H9371" s="1" t="str" cm="1">
        <f t="array" ref="H9371">IF(AND(ISNUMBER(FIND(".stages.",C9371)),_xlfn.LAMBDA(_xlpm.x,OR(_xlpm.x="m",_xlpm.x="s",_xlpm.x="+"))(RIGHT(E9371,1))),SUBSTITUTE(SUBSTITUTE(SUBSTITUTE(E9371,"m","분 "),"s","초"),"분 +","분+"),"")</f>
        <v/>
      </c>
      <c r="I9371" s="1" t="str">
        <f t="shared" si="146"/>
        <v>TM_AnimalFriend_pwr_desc</v>
      </c>
      <c r="K9371" s="1" t="str">
        <f>IFERROR(MATCH(C9371,_xlfn.ANCHORARRAY(whitespace!$C$1),0),"")</f>
        <v/>
      </c>
    </row>
    <row r="9372" spans="1:11" x14ac:dyDescent="0.45">
      <c r="A9372" s="1" t="s">
        <v>25956</v>
      </c>
      <c r="B9372" s="1" t="s">
        <v>16760</v>
      </c>
      <c r="C9372" s="1" t="s">
        <v>17296</v>
      </c>
      <c r="E9372" s="1" t="s">
        <v>16764</v>
      </c>
      <c r="G9372" s="1" t="str">
        <f>IFERROR(VLOOKUP(A9372,Merge!$C$2:$D$6078,2,FALSE),"")</f>
        <v/>
      </c>
      <c r="H9372" s="1" t="str" cm="1">
        <f t="array" ref="H9372">IF(AND(ISNUMBER(FIND(".stages.",C9372)),_xlfn.LAMBDA(_xlpm.x,OR(_xlpm.x="m",_xlpm.x="s",_xlpm.x="+"))(RIGHT(E9372,1))),SUBSTITUTE(SUBSTITUTE(SUBSTITUTE(E9372,"m","분 "),"s","초"),"분 +","분+"),"")</f>
        <v/>
      </c>
      <c r="I9372" s="1" t="str">
        <f t="shared" si="146"/>
        <v/>
      </c>
      <c r="K9372" s="1" t="str">
        <f>IFERROR(MATCH(C9372,_xlfn.ANCHORARRAY(whitespace!$C$1),0),"")</f>
        <v/>
      </c>
    </row>
    <row r="9373" spans="1:11" x14ac:dyDescent="0.45">
      <c r="A9373" s="1" t="s">
        <v>25955</v>
      </c>
      <c r="B9373" s="1" t="s">
        <v>16760</v>
      </c>
      <c r="C9373" s="1" t="s">
        <v>17297</v>
      </c>
      <c r="E9373" s="1" t="s">
        <v>16764</v>
      </c>
      <c r="G9373" s="1" t="str">
        <f>IFERROR(VLOOKUP(A9373,Merge!$C$2:$D$6078,2,FALSE),"")</f>
        <v/>
      </c>
      <c r="H9373" s="1" t="str" cm="1">
        <f t="array" ref="H9373">IF(AND(ISNUMBER(FIND(".stages.",C9373)),_xlfn.LAMBDA(_xlpm.x,OR(_xlpm.x="m",_xlpm.x="s",_xlpm.x="+"))(RIGHT(E9373,1))),SUBSTITUTE(SUBSTITUTE(SUBSTITUTE(E9373,"m","분 "),"s","초"),"분 +","분+"),"")</f>
        <v/>
      </c>
      <c r="I9373" s="1" t="str">
        <f t="shared" si="146"/>
        <v/>
      </c>
      <c r="K9373" s="1" t="str">
        <f>IFERROR(MATCH(C9373,_xlfn.ANCHORARRAY(whitespace!$C$1),0),"")</f>
        <v/>
      </c>
    </row>
    <row r="9374" spans="1:11" x14ac:dyDescent="0.45">
      <c r="A9374" s="1" t="s">
        <v>25954</v>
      </c>
      <c r="B9374" s="1" t="s">
        <v>16760</v>
      </c>
      <c r="C9374" s="1" t="s">
        <v>17298</v>
      </c>
      <c r="E9374" s="1" t="s">
        <v>16764</v>
      </c>
      <c r="G9374" s="1" t="str">
        <f>IFERROR(VLOOKUP(A9374,Merge!$C$2:$D$6078,2,FALSE),"")</f>
        <v/>
      </c>
      <c r="H9374" s="1" t="str" cm="1">
        <f t="array" ref="H9374">IF(AND(ISNUMBER(FIND(".stages.",C9374)),_xlfn.LAMBDA(_xlpm.x,OR(_xlpm.x="m",_xlpm.x="s",_xlpm.x="+"))(RIGHT(E9374,1))),SUBSTITUTE(SUBSTITUTE(SUBSTITUTE(E9374,"m","분 "),"s","초"),"분 +","분+"),"")</f>
        <v/>
      </c>
      <c r="I9374" s="1" t="str">
        <f t="shared" si="146"/>
        <v/>
      </c>
      <c r="K9374" s="1" t="str">
        <f>IFERROR(MATCH(C9374,_xlfn.ANCHORARRAY(whitespace!$C$1),0),"")</f>
        <v/>
      </c>
    </row>
    <row r="9375" spans="1:11" x14ac:dyDescent="0.45">
      <c r="A9375" s="1" t="s">
        <v>25953</v>
      </c>
      <c r="B9375" s="1" t="s">
        <v>16760</v>
      </c>
      <c r="C9375" s="1" t="s">
        <v>17299</v>
      </c>
      <c r="E9375" s="1" t="s">
        <v>16764</v>
      </c>
      <c r="G9375" s="1" t="str">
        <f>IFERROR(VLOOKUP(A9375,Merge!$C$2:$D$6078,2,FALSE),"")</f>
        <v/>
      </c>
      <c r="H9375" s="1" t="str" cm="1">
        <f t="array" ref="H9375">IF(AND(ISNUMBER(FIND(".stages.",C9375)),_xlfn.LAMBDA(_xlpm.x,OR(_xlpm.x="m",_xlpm.x="s",_xlpm.x="+"))(RIGHT(E9375,1))),SUBSTITUTE(SUBSTITUTE(SUBSTITUTE(E9375,"m","분 "),"s","초"),"분 +","분+"),"")</f>
        <v/>
      </c>
      <c r="I9375" s="1" t="str">
        <f t="shared" si="146"/>
        <v/>
      </c>
      <c r="K9375" s="1" t="str">
        <f>IFERROR(MATCH(C9375,_xlfn.ANCHORARRAY(whitespace!$C$1),0),"")</f>
        <v/>
      </c>
    </row>
    <row r="9376" spans="1:11" x14ac:dyDescent="0.45">
      <c r="A9376" s="1" t="s">
        <v>25952</v>
      </c>
      <c r="B9376" s="1" t="s">
        <v>16760</v>
      </c>
      <c r="C9376" s="1" t="s">
        <v>17300</v>
      </c>
      <c r="E9376" s="1" t="s">
        <v>16762</v>
      </c>
      <c r="G9376" s="1" t="str">
        <f>IFERROR(VLOOKUP(A9376,Merge!$C$2:$D$6078,2,FALSE),"")</f>
        <v/>
      </c>
      <c r="H9376" s="1" t="str" cm="1">
        <f t="array" ref="H9376">IF(AND(ISNUMBER(FIND(".stages.",C9376)),_xlfn.LAMBDA(_xlpm.x,OR(_xlpm.x="m",_xlpm.x="s",_xlpm.x="+"))(RIGHT(E9376,1))),SUBSTITUTE(SUBSTITUTE(SUBSTITUTE(E9376,"m","분 "),"s","초"),"분 +","분+"),"")</f>
        <v/>
      </c>
      <c r="I9376" s="1" t="str">
        <f t="shared" si="146"/>
        <v/>
      </c>
      <c r="K9376" s="1" t="str">
        <f>IFERROR(MATCH(C9376,_xlfn.ANCHORARRAY(whitespace!$C$1),0),"")</f>
        <v/>
      </c>
    </row>
    <row r="9377" spans="1:11" x14ac:dyDescent="0.45">
      <c r="A9377" s="1" t="s">
        <v>25951</v>
      </c>
      <c r="B9377" s="1" t="s">
        <v>16760</v>
      </c>
      <c r="C9377" s="1" t="s">
        <v>17301</v>
      </c>
      <c r="E9377" s="1" t="s">
        <v>16764</v>
      </c>
      <c r="G9377" s="1" t="str">
        <f>IFERROR(VLOOKUP(A9377,Merge!$C$2:$D$6078,2,FALSE),"")</f>
        <v/>
      </c>
      <c r="H9377" s="1" t="str" cm="1">
        <f t="array" ref="H9377">IF(AND(ISNUMBER(FIND(".stages.",C9377)),_xlfn.LAMBDA(_xlpm.x,OR(_xlpm.x="m",_xlpm.x="s",_xlpm.x="+"))(RIGHT(E9377,1))),SUBSTITUTE(SUBSTITUTE(SUBSTITUTE(E9377,"m","분 "),"s","초"),"분 +","분+"),"")</f>
        <v/>
      </c>
      <c r="I9377" s="1" t="str">
        <f t="shared" si="146"/>
        <v/>
      </c>
      <c r="K9377" s="1" t="str">
        <f>IFERROR(MATCH(C9377,_xlfn.ANCHORARRAY(whitespace!$C$1),0),"")</f>
        <v/>
      </c>
    </row>
    <row r="9378" spans="1:11" x14ac:dyDescent="0.45">
      <c r="A9378" s="1" t="s">
        <v>17302</v>
      </c>
      <c r="B9378" s="1" t="s">
        <v>16760</v>
      </c>
      <c r="C9378" s="1" t="s">
        <v>17303</v>
      </c>
      <c r="E9378" s="1" t="s">
        <v>17043</v>
      </c>
      <c r="G9378" s="1" t="str">
        <f>IFERROR(VLOOKUP(A9378,Merge!$C$2:$D$6078,2,FALSE),"")</f>
        <v>TM_Whirlwind_pwr</v>
      </c>
      <c r="H9378" s="1" t="str" cm="1">
        <f t="array" ref="H9378">IF(AND(ISNUMBER(FIND(".stages.",C9378)),_xlfn.LAMBDA(_xlpm.x,OR(_xlpm.x="m",_xlpm.x="s",_xlpm.x="+"))(RIGHT(E9378,1))),SUBSTITUTE(SUBSTITUTE(SUBSTITUTE(E9378,"m","분 "),"s","초"),"분 +","분+"),"")</f>
        <v/>
      </c>
      <c r="I9378" s="1" t="str">
        <f t="shared" si="146"/>
        <v>TM_Whirlwind_pwr</v>
      </c>
      <c r="K9378" s="1" t="str">
        <f>IFERROR(MATCH(C9378,_xlfn.ANCHORARRAY(whitespace!$C$1),0),"")</f>
        <v/>
      </c>
    </row>
    <row r="9379" spans="1:11" x14ac:dyDescent="0.45">
      <c r="A9379" s="1" t="s">
        <v>17304</v>
      </c>
      <c r="B9379" s="1" t="s">
        <v>16760</v>
      </c>
      <c r="C9379" s="1" t="s">
        <v>17305</v>
      </c>
      <c r="E9379" s="1" t="s">
        <v>17046</v>
      </c>
      <c r="G9379" s="1" t="str">
        <f>IFERROR(VLOOKUP(A9379,Merge!$C$2:$D$6078,2,FALSE),"")</f>
        <v>TM_Whirlwind_pwr_desc</v>
      </c>
      <c r="H9379" s="1" t="str" cm="1">
        <f t="array" ref="H9379">IF(AND(ISNUMBER(FIND(".stages.",C9379)),_xlfn.LAMBDA(_xlpm.x,OR(_xlpm.x="m",_xlpm.x="s",_xlpm.x="+"))(RIGHT(E9379,1))),SUBSTITUTE(SUBSTITUTE(SUBSTITUTE(E9379,"m","분 "),"s","초"),"분 +","분+"),"")</f>
        <v/>
      </c>
      <c r="I9379" s="1" t="str">
        <f t="shared" si="146"/>
        <v>TM_Whirlwind_pwr_desc</v>
      </c>
      <c r="K9379" s="1" t="str">
        <f>IFERROR(MATCH(C9379,_xlfn.ANCHORARRAY(whitespace!$C$1),0),"")</f>
        <v/>
      </c>
    </row>
    <row r="9380" spans="1:11" x14ac:dyDescent="0.45">
      <c r="A9380" s="1" t="s">
        <v>25950</v>
      </c>
      <c r="B9380" s="1" t="s">
        <v>16760</v>
      </c>
      <c r="C9380" s="1" t="s">
        <v>17306</v>
      </c>
      <c r="E9380" s="1" t="s">
        <v>16764</v>
      </c>
      <c r="G9380" s="1" t="str">
        <f>IFERROR(VLOOKUP(A9380,Merge!$C$2:$D$6078,2,FALSE),"")</f>
        <v/>
      </c>
      <c r="H9380" s="1" t="str" cm="1">
        <f t="array" ref="H9380">IF(AND(ISNUMBER(FIND(".stages.",C9380)),_xlfn.LAMBDA(_xlpm.x,OR(_xlpm.x="m",_xlpm.x="s",_xlpm.x="+"))(RIGHT(E9380,1))),SUBSTITUTE(SUBSTITUTE(SUBSTITUTE(E9380,"m","분 "),"s","초"),"분 +","분+"),"")</f>
        <v/>
      </c>
      <c r="I9380" s="1" t="str">
        <f t="shared" si="146"/>
        <v/>
      </c>
      <c r="K9380" s="1" t="str">
        <f>IFERROR(MATCH(C9380,_xlfn.ANCHORARRAY(whitespace!$C$1),0),"")</f>
        <v/>
      </c>
    </row>
    <row r="9381" spans="1:11" x14ac:dyDescent="0.45">
      <c r="A9381" s="1" t="s">
        <v>25949</v>
      </c>
      <c r="B9381" s="1" t="s">
        <v>16760</v>
      </c>
      <c r="C9381" s="1" t="s">
        <v>17307</v>
      </c>
      <c r="E9381" s="1" t="s">
        <v>16764</v>
      </c>
      <c r="G9381" s="1" t="str">
        <f>IFERROR(VLOOKUP(A9381,Merge!$C$2:$D$6078,2,FALSE),"")</f>
        <v/>
      </c>
      <c r="H9381" s="1" t="str" cm="1">
        <f t="array" ref="H9381">IF(AND(ISNUMBER(FIND(".stages.",C9381)),_xlfn.LAMBDA(_xlpm.x,OR(_xlpm.x="m",_xlpm.x="s",_xlpm.x="+"))(RIGHT(E9381,1))),SUBSTITUTE(SUBSTITUTE(SUBSTITUTE(E9381,"m","분 "),"s","초"),"분 +","분+"),"")</f>
        <v/>
      </c>
      <c r="I9381" s="1" t="str">
        <f t="shared" si="146"/>
        <v/>
      </c>
      <c r="K9381" s="1" t="str">
        <f>IFERROR(MATCH(C9381,_xlfn.ANCHORARRAY(whitespace!$C$1),0),"")</f>
        <v/>
      </c>
    </row>
    <row r="9382" spans="1:11" x14ac:dyDescent="0.45">
      <c r="A9382" s="1" t="s">
        <v>25948</v>
      </c>
      <c r="B9382" s="1" t="s">
        <v>16760</v>
      </c>
      <c r="C9382" s="1" t="s">
        <v>17308</v>
      </c>
      <c r="E9382" s="1" t="s">
        <v>16764</v>
      </c>
      <c r="G9382" s="1" t="str">
        <f>IFERROR(VLOOKUP(A9382,Merge!$C$2:$D$6078,2,FALSE),"")</f>
        <v/>
      </c>
      <c r="H9382" s="1" t="str" cm="1">
        <f t="array" ref="H9382">IF(AND(ISNUMBER(FIND(".stages.",C9382)),_xlfn.LAMBDA(_xlpm.x,OR(_xlpm.x="m",_xlpm.x="s",_xlpm.x="+"))(RIGHT(E9382,1))),SUBSTITUTE(SUBSTITUTE(SUBSTITUTE(E9382,"m","분 "),"s","초"),"분 +","분+"),"")</f>
        <v/>
      </c>
      <c r="I9382" s="1" t="str">
        <f t="shared" si="146"/>
        <v/>
      </c>
      <c r="K9382" s="1" t="str">
        <f>IFERROR(MATCH(C9382,_xlfn.ANCHORARRAY(whitespace!$C$1),0),"")</f>
        <v/>
      </c>
    </row>
    <row r="9383" spans="1:11" x14ac:dyDescent="0.45">
      <c r="A9383" s="1" t="s">
        <v>25947</v>
      </c>
      <c r="B9383" s="1" t="s">
        <v>16760</v>
      </c>
      <c r="C9383" s="1" t="s">
        <v>17309</v>
      </c>
      <c r="E9383" s="1" t="s">
        <v>16764</v>
      </c>
      <c r="G9383" s="1" t="str">
        <f>IFERROR(VLOOKUP(A9383,Merge!$C$2:$D$6078,2,FALSE),"")</f>
        <v/>
      </c>
      <c r="H9383" s="1" t="str" cm="1">
        <f t="array" ref="H9383">IF(AND(ISNUMBER(FIND(".stages.",C9383)),_xlfn.LAMBDA(_xlpm.x,OR(_xlpm.x="m",_xlpm.x="s",_xlpm.x="+"))(RIGHT(E9383,1))),SUBSTITUTE(SUBSTITUTE(SUBSTITUTE(E9383,"m","분 "),"s","초"),"분 +","분+"),"")</f>
        <v/>
      </c>
      <c r="I9383" s="1" t="str">
        <f t="shared" si="146"/>
        <v/>
      </c>
      <c r="K9383" s="1" t="str">
        <f>IFERROR(MATCH(C9383,_xlfn.ANCHORARRAY(whitespace!$C$1),0),"")</f>
        <v/>
      </c>
    </row>
    <row r="9384" spans="1:11" x14ac:dyDescent="0.45">
      <c r="A9384" s="1" t="s">
        <v>25946</v>
      </c>
      <c r="B9384" s="1" t="s">
        <v>16760</v>
      </c>
      <c r="C9384" s="1" t="s">
        <v>17310</v>
      </c>
      <c r="E9384" s="1" t="s">
        <v>16764</v>
      </c>
      <c r="G9384" s="1" t="str">
        <f>IFERROR(VLOOKUP(A9384,Merge!$C$2:$D$6078,2,FALSE),"")</f>
        <v/>
      </c>
      <c r="H9384" s="1" t="str" cm="1">
        <f t="array" ref="H9384">IF(AND(ISNUMBER(FIND(".stages.",C9384)),_xlfn.LAMBDA(_xlpm.x,OR(_xlpm.x="m",_xlpm.x="s",_xlpm.x="+"))(RIGHT(E9384,1))),SUBSTITUTE(SUBSTITUTE(SUBSTITUTE(E9384,"m","분 "),"s","초"),"분 +","분+"),"")</f>
        <v/>
      </c>
      <c r="I9384" s="1" t="str">
        <f t="shared" si="146"/>
        <v/>
      </c>
      <c r="K9384" s="1" t="str">
        <f>IFERROR(MATCH(C9384,_xlfn.ANCHORARRAY(whitespace!$C$1),0),"")</f>
        <v/>
      </c>
    </row>
    <row r="9385" spans="1:11" x14ac:dyDescent="0.45">
      <c r="A9385" s="1" t="s">
        <v>25945</v>
      </c>
      <c r="B9385" s="1" t="s">
        <v>16760</v>
      </c>
      <c r="C9385" s="1" t="s">
        <v>17311</v>
      </c>
      <c r="E9385" s="1" t="s">
        <v>16818</v>
      </c>
      <c r="G9385" s="1" t="str">
        <f>IFERROR(VLOOKUP(A9385,Merge!$C$2:$D$6078,2,FALSE),"")</f>
        <v/>
      </c>
      <c r="H9385" s="1" t="str" cm="1">
        <f t="array" ref="H9385">IF(AND(ISNUMBER(FIND(".stages.",C9385)),_xlfn.LAMBDA(_xlpm.x,OR(_xlpm.x="m",_xlpm.x="s",_xlpm.x="+"))(RIGHT(E9385,1))),SUBSTITUTE(SUBSTITUTE(SUBSTITUTE(E9385,"m","분 "),"s","초"),"분 +","분+"),"")</f>
        <v/>
      </c>
      <c r="I9385" s="1" t="str">
        <f t="shared" si="146"/>
        <v/>
      </c>
      <c r="K9385" s="1" t="str">
        <f>IFERROR(MATCH(C9385,_xlfn.ANCHORARRAY(whitespace!$C$1),0),"")</f>
        <v/>
      </c>
    </row>
    <row r="9386" spans="1:11" x14ac:dyDescent="0.45">
      <c r="A9386" s="1" t="s">
        <v>25944</v>
      </c>
      <c r="B9386" s="1" t="s">
        <v>16760</v>
      </c>
      <c r="C9386" s="1" t="s">
        <v>17312</v>
      </c>
      <c r="E9386" s="1" t="s">
        <v>16762</v>
      </c>
      <c r="G9386" s="1" t="str">
        <f>IFERROR(VLOOKUP(A9386,Merge!$C$2:$D$6078,2,FALSE),"")</f>
        <v/>
      </c>
      <c r="H9386" s="1" t="str" cm="1">
        <f t="array" ref="H9386">IF(AND(ISNUMBER(FIND(".stages.",C9386)),_xlfn.LAMBDA(_xlpm.x,OR(_xlpm.x="m",_xlpm.x="s",_xlpm.x="+"))(RIGHT(E9386,1))),SUBSTITUTE(SUBSTITUTE(SUBSTITUTE(E9386,"m","분 "),"s","초"),"분 +","분+"),"")</f>
        <v/>
      </c>
      <c r="I9386" s="1" t="str">
        <f t="shared" si="146"/>
        <v/>
      </c>
      <c r="K9386" s="1" t="str">
        <f>IFERROR(MATCH(C9386,_xlfn.ANCHORARRAY(whitespace!$C$1),0),"")</f>
        <v/>
      </c>
    </row>
    <row r="9387" spans="1:11" x14ac:dyDescent="0.45">
      <c r="A9387" s="1" t="s">
        <v>25943</v>
      </c>
      <c r="B9387" s="1" t="s">
        <v>16760</v>
      </c>
      <c r="C9387" s="1" t="s">
        <v>17313</v>
      </c>
      <c r="E9387" s="1" t="s">
        <v>16762</v>
      </c>
      <c r="G9387" s="1" t="str">
        <f>IFERROR(VLOOKUP(A9387,Merge!$C$2:$D$6078,2,FALSE),"")</f>
        <v/>
      </c>
      <c r="H9387" s="1" t="str" cm="1">
        <f t="array" ref="H9387">IF(AND(ISNUMBER(FIND(".stages.",C9387)),_xlfn.LAMBDA(_xlpm.x,OR(_xlpm.x="m",_xlpm.x="s",_xlpm.x="+"))(RIGHT(E9387,1))),SUBSTITUTE(SUBSTITUTE(SUBSTITUTE(E9387,"m","분 "),"s","초"),"분 +","분+"),"")</f>
        <v/>
      </c>
      <c r="I9387" s="1" t="str">
        <f t="shared" si="146"/>
        <v/>
      </c>
      <c r="K9387" s="1" t="str">
        <f>IFERROR(MATCH(C9387,_xlfn.ANCHORARRAY(whitespace!$C$1),0),"")</f>
        <v/>
      </c>
    </row>
    <row r="9388" spans="1:11" x14ac:dyDescent="0.45">
      <c r="A9388" s="1" t="s">
        <v>25942</v>
      </c>
      <c r="B9388" s="1" t="s">
        <v>16760</v>
      </c>
      <c r="C9388" s="1" t="s">
        <v>17314</v>
      </c>
      <c r="E9388" s="1" t="s">
        <v>16762</v>
      </c>
      <c r="G9388" s="1" t="str">
        <f>IFERROR(VLOOKUP(A9388,Merge!$C$2:$D$6078,2,FALSE),"")</f>
        <v/>
      </c>
      <c r="H9388" s="1" t="str" cm="1">
        <f t="array" ref="H9388">IF(AND(ISNUMBER(FIND(".stages.",C9388)),_xlfn.LAMBDA(_xlpm.x,OR(_xlpm.x="m",_xlpm.x="s",_xlpm.x="+"))(RIGHT(E9388,1))),SUBSTITUTE(SUBSTITUTE(SUBSTITUTE(E9388,"m","분 "),"s","초"),"분 +","분+"),"")</f>
        <v/>
      </c>
      <c r="I9388" s="1" t="str">
        <f t="shared" si="146"/>
        <v/>
      </c>
      <c r="K9388" s="1" t="str">
        <f>IFERROR(MATCH(C9388,_xlfn.ANCHORARRAY(whitespace!$C$1),0),"")</f>
        <v/>
      </c>
    </row>
    <row r="9389" spans="1:11" x14ac:dyDescent="0.45">
      <c r="A9389" s="1" t="s">
        <v>25941</v>
      </c>
      <c r="B9389" s="1" t="s">
        <v>16760</v>
      </c>
      <c r="C9389" s="1" t="s">
        <v>17315</v>
      </c>
      <c r="E9389" s="1" t="s">
        <v>16762</v>
      </c>
      <c r="G9389" s="1" t="str">
        <f>IFERROR(VLOOKUP(A9389,Merge!$C$2:$D$6078,2,FALSE),"")</f>
        <v/>
      </c>
      <c r="H9389" s="1" t="str" cm="1">
        <f t="array" ref="H9389">IF(AND(ISNUMBER(FIND(".stages.",C9389)),_xlfn.LAMBDA(_xlpm.x,OR(_xlpm.x="m",_xlpm.x="s",_xlpm.x="+"))(RIGHT(E9389,1))),SUBSTITUTE(SUBSTITUTE(SUBSTITUTE(E9389,"m","분 "),"s","초"),"분 +","분+"),"")</f>
        <v/>
      </c>
      <c r="I9389" s="1" t="str">
        <f t="shared" si="146"/>
        <v/>
      </c>
      <c r="K9389" s="1" t="str">
        <f>IFERROR(MATCH(C9389,_xlfn.ANCHORARRAY(whitespace!$C$1),0),"")</f>
        <v/>
      </c>
    </row>
    <row r="9390" spans="1:11" x14ac:dyDescent="0.45">
      <c r="A9390" s="1" t="s">
        <v>17316</v>
      </c>
      <c r="B9390" s="1" t="s">
        <v>16760</v>
      </c>
      <c r="C9390" s="1" t="s">
        <v>17317</v>
      </c>
      <c r="E9390" s="1" t="s">
        <v>17318</v>
      </c>
      <c r="G9390" s="1" t="str">
        <f>IFERROR(VLOOKUP(A9390,Merge!$C$2:$D$6078,2,FALSE),"")</f>
        <v>TM_Headshot_pwr</v>
      </c>
      <c r="H9390" s="1" t="str" cm="1">
        <f t="array" ref="H9390">IF(AND(ISNUMBER(FIND(".stages.",C9390)),_xlfn.LAMBDA(_xlpm.x,OR(_xlpm.x="m",_xlpm.x="s",_xlpm.x="+"))(RIGHT(E9390,1))),SUBSTITUTE(SUBSTITUTE(SUBSTITUTE(E9390,"m","분 "),"s","초"),"분 +","분+"),"")</f>
        <v/>
      </c>
      <c r="I9390" s="1" t="str">
        <f t="shared" si="146"/>
        <v>TM_Headshot_pwr</v>
      </c>
      <c r="K9390" s="1" t="str">
        <f>IFERROR(MATCH(C9390,_xlfn.ANCHORARRAY(whitespace!$C$1),0),"")</f>
        <v/>
      </c>
    </row>
    <row r="9391" spans="1:11" x14ac:dyDescent="0.45">
      <c r="A9391" s="1" t="s">
        <v>17319</v>
      </c>
      <c r="B9391" s="1" t="s">
        <v>16760</v>
      </c>
      <c r="C9391" s="1" t="s">
        <v>17320</v>
      </c>
      <c r="E9391" s="1" t="s">
        <v>17321</v>
      </c>
      <c r="G9391" s="1" t="str">
        <f>IFERROR(VLOOKUP(A9391,Merge!$C$2:$D$6078,2,FALSE),"")</f>
        <v>TM_Headshot_pwr_desc</v>
      </c>
      <c r="H9391" s="1" t="str" cm="1">
        <f t="array" ref="H9391">IF(AND(ISNUMBER(FIND(".stages.",C9391)),_xlfn.LAMBDA(_xlpm.x,OR(_xlpm.x="m",_xlpm.x="s",_xlpm.x="+"))(RIGHT(E9391,1))),SUBSTITUTE(SUBSTITUTE(SUBSTITUTE(E9391,"m","분 "),"s","초"),"분 +","분+"),"")</f>
        <v/>
      </c>
      <c r="I9391" s="1" t="str">
        <f t="shared" si="146"/>
        <v>TM_Headshot_pwr_desc</v>
      </c>
      <c r="K9391" s="1" t="str">
        <f>IFERROR(MATCH(C9391,_xlfn.ANCHORARRAY(whitespace!$C$1),0),"")</f>
        <v/>
      </c>
    </row>
    <row r="9392" spans="1:11" x14ac:dyDescent="0.45">
      <c r="A9392" s="1" t="s">
        <v>25940</v>
      </c>
      <c r="B9392" s="1" t="s">
        <v>16760</v>
      </c>
      <c r="C9392" s="1" t="s">
        <v>17322</v>
      </c>
      <c r="E9392" s="1" t="s">
        <v>16762</v>
      </c>
      <c r="G9392" s="1" t="str">
        <f>IFERROR(VLOOKUP(A9392,Merge!$C$2:$D$6078,2,FALSE),"")</f>
        <v/>
      </c>
      <c r="H9392" s="1" t="str" cm="1">
        <f t="array" ref="H9392">IF(AND(ISNUMBER(FIND(".stages.",C9392)),_xlfn.LAMBDA(_xlpm.x,OR(_xlpm.x="m",_xlpm.x="s",_xlpm.x="+"))(RIGHT(E9392,1))),SUBSTITUTE(SUBSTITUTE(SUBSTITUTE(E9392,"m","분 "),"s","초"),"분 +","분+"),"")</f>
        <v/>
      </c>
      <c r="I9392" s="1" t="str">
        <f t="shared" si="146"/>
        <v/>
      </c>
      <c r="K9392" s="1" t="str">
        <f>IFERROR(MATCH(C9392,_xlfn.ANCHORARRAY(whitespace!$C$1),0),"")</f>
        <v/>
      </c>
    </row>
    <row r="9393" spans="1:11" x14ac:dyDescent="0.45">
      <c r="A9393" s="1" t="s">
        <v>25939</v>
      </c>
      <c r="B9393" s="1" t="s">
        <v>16760</v>
      </c>
      <c r="C9393" s="1" t="s">
        <v>17323</v>
      </c>
      <c r="E9393" s="1" t="s">
        <v>16762</v>
      </c>
      <c r="G9393" s="1" t="str">
        <f>IFERROR(VLOOKUP(A9393,Merge!$C$2:$D$6078,2,FALSE),"")</f>
        <v/>
      </c>
      <c r="H9393" s="1" t="str" cm="1">
        <f t="array" ref="H9393">IF(AND(ISNUMBER(FIND(".stages.",C9393)),_xlfn.LAMBDA(_xlpm.x,OR(_xlpm.x="m",_xlpm.x="s",_xlpm.x="+"))(RIGHT(E9393,1))),SUBSTITUTE(SUBSTITUTE(SUBSTITUTE(E9393,"m","분 "),"s","초"),"분 +","분+"),"")</f>
        <v/>
      </c>
      <c r="I9393" s="1" t="str">
        <f t="shared" si="146"/>
        <v/>
      </c>
      <c r="K9393" s="1" t="str">
        <f>IFERROR(MATCH(C9393,_xlfn.ANCHORARRAY(whitespace!$C$1),0),"")</f>
        <v/>
      </c>
    </row>
    <row r="9394" spans="1:11" x14ac:dyDescent="0.45">
      <c r="A9394" s="1" t="s">
        <v>25938</v>
      </c>
      <c r="B9394" s="1" t="s">
        <v>16760</v>
      </c>
      <c r="C9394" s="1" t="s">
        <v>17324</v>
      </c>
      <c r="E9394" s="1" t="s">
        <v>16764</v>
      </c>
      <c r="G9394" s="1" t="str">
        <f>IFERROR(VLOOKUP(A9394,Merge!$C$2:$D$6078,2,FALSE),"")</f>
        <v/>
      </c>
      <c r="H9394" s="1" t="str" cm="1">
        <f t="array" ref="H9394">IF(AND(ISNUMBER(FIND(".stages.",C9394)),_xlfn.LAMBDA(_xlpm.x,OR(_xlpm.x="m",_xlpm.x="s",_xlpm.x="+"))(RIGHT(E9394,1))),SUBSTITUTE(SUBSTITUTE(SUBSTITUTE(E9394,"m","분 "),"s","초"),"분 +","분+"),"")</f>
        <v/>
      </c>
      <c r="I9394" s="1" t="str">
        <f t="shared" si="146"/>
        <v/>
      </c>
      <c r="K9394" s="1" t="str">
        <f>IFERROR(MATCH(C9394,_xlfn.ANCHORARRAY(whitespace!$C$1),0),"")</f>
        <v/>
      </c>
    </row>
    <row r="9395" spans="1:11" x14ac:dyDescent="0.45">
      <c r="A9395" s="1" t="s">
        <v>17325</v>
      </c>
      <c r="B9395" s="1" t="s">
        <v>16760</v>
      </c>
      <c r="C9395" s="1" t="s">
        <v>17326</v>
      </c>
      <c r="E9395" s="1" t="s">
        <v>17327</v>
      </c>
      <c r="G9395" s="1" t="str">
        <f>IFERROR(VLOOKUP(A9395,Merge!$C$2:$D$6078,2,FALSE),"")</f>
        <v>TM_OrbitalStrike_pwr</v>
      </c>
      <c r="H9395" s="1" t="str" cm="1">
        <f t="array" ref="H9395">IF(AND(ISNUMBER(FIND(".stages.",C9395)),_xlfn.LAMBDA(_xlpm.x,OR(_xlpm.x="m",_xlpm.x="s",_xlpm.x="+"))(RIGHT(E9395,1))),SUBSTITUTE(SUBSTITUTE(SUBSTITUTE(E9395,"m","분 "),"s","초"),"분 +","분+"),"")</f>
        <v/>
      </c>
      <c r="I9395" s="1" t="str">
        <f t="shared" si="146"/>
        <v>TM_OrbitalStrike_pwr</v>
      </c>
      <c r="K9395" s="1" t="str">
        <f>IFERROR(MATCH(C9395,_xlfn.ANCHORARRAY(whitespace!$C$1),0),"")</f>
        <v/>
      </c>
    </row>
    <row r="9396" spans="1:11" x14ac:dyDescent="0.45">
      <c r="A9396" s="1" t="s">
        <v>17328</v>
      </c>
      <c r="B9396" s="1" t="s">
        <v>16760</v>
      </c>
      <c r="C9396" s="1" t="s">
        <v>17329</v>
      </c>
      <c r="E9396" s="1" t="s">
        <v>17330</v>
      </c>
      <c r="G9396" s="1" t="str">
        <f>IFERROR(VLOOKUP(A9396,Merge!$C$2:$D$6078,2,FALSE),"")</f>
        <v>TM_OrbitalStrike_pwr_desc</v>
      </c>
      <c r="H9396" s="1" t="str" cm="1">
        <f t="array" ref="H9396">IF(AND(ISNUMBER(FIND(".stages.",C9396)),_xlfn.LAMBDA(_xlpm.x,OR(_xlpm.x="m",_xlpm.x="s",_xlpm.x="+"))(RIGHT(E9396,1))),SUBSTITUTE(SUBSTITUTE(SUBSTITUTE(E9396,"m","분 "),"s","초"),"분 +","분+"),"")</f>
        <v/>
      </c>
      <c r="I9396" s="1" t="str">
        <f t="shared" si="146"/>
        <v>TM_OrbitalStrike_pwr_desc</v>
      </c>
      <c r="K9396" s="1" t="str">
        <f>IFERROR(MATCH(C9396,_xlfn.ANCHORARRAY(whitespace!$C$1),0),"")</f>
        <v/>
      </c>
    </row>
    <row r="9397" spans="1:11" x14ac:dyDescent="0.45">
      <c r="A9397" s="1" t="s">
        <v>25937</v>
      </c>
      <c r="B9397" s="1" t="s">
        <v>16760</v>
      </c>
      <c r="C9397" s="1" t="s">
        <v>17331</v>
      </c>
      <c r="E9397" s="1" t="s">
        <v>16764</v>
      </c>
      <c r="G9397" s="1" t="str">
        <f>IFERROR(VLOOKUP(A9397,Merge!$C$2:$D$6078,2,FALSE),"")</f>
        <v/>
      </c>
      <c r="H9397" s="1" t="str" cm="1">
        <f t="array" ref="H9397">IF(AND(ISNUMBER(FIND(".stages.",C9397)),_xlfn.LAMBDA(_xlpm.x,OR(_xlpm.x="m",_xlpm.x="s",_xlpm.x="+"))(RIGHT(E9397,1))),SUBSTITUTE(SUBSTITUTE(SUBSTITUTE(E9397,"m","분 "),"s","초"),"분 +","분+"),"")</f>
        <v/>
      </c>
      <c r="I9397" s="1" t="str">
        <f t="shared" si="146"/>
        <v/>
      </c>
      <c r="K9397" s="1" t="str">
        <f>IFERROR(MATCH(C9397,_xlfn.ANCHORARRAY(whitespace!$C$1),0),"")</f>
        <v/>
      </c>
    </row>
    <row r="9398" spans="1:11" x14ac:dyDescent="0.45">
      <c r="A9398" s="1" t="s">
        <v>17332</v>
      </c>
      <c r="B9398" s="1" t="s">
        <v>16760</v>
      </c>
      <c r="C9398" s="1" t="s">
        <v>17333</v>
      </c>
      <c r="E9398" s="1" t="s">
        <v>17334</v>
      </c>
      <c r="G9398" s="1" t="str">
        <f>IFERROR(VLOOKUP(A9398,Merge!$C$2:$D$6078,2,FALSE),"")</f>
        <v>TM_ChainLightning_pwr</v>
      </c>
      <c r="H9398" s="1" t="str" cm="1">
        <f t="array" ref="H9398">IF(AND(ISNUMBER(FIND(".stages.",C9398)),_xlfn.LAMBDA(_xlpm.x,OR(_xlpm.x="m",_xlpm.x="s",_xlpm.x="+"))(RIGHT(E9398,1))),SUBSTITUTE(SUBSTITUTE(SUBSTITUTE(E9398,"m","분 "),"s","초"),"분 +","분+"),"")</f>
        <v/>
      </c>
      <c r="I9398" s="1" t="str">
        <f t="shared" si="146"/>
        <v>TM_ChainLightning_pwr</v>
      </c>
      <c r="K9398" s="1" t="str">
        <f>IFERROR(MATCH(C9398,_xlfn.ANCHORARRAY(whitespace!$C$1),0),"")</f>
        <v/>
      </c>
    </row>
    <row r="9399" spans="1:11" x14ac:dyDescent="0.45">
      <c r="A9399" s="1" t="s">
        <v>17335</v>
      </c>
      <c r="B9399" s="1" t="s">
        <v>16760</v>
      </c>
      <c r="C9399" s="1" t="s">
        <v>17336</v>
      </c>
      <c r="E9399" s="1" t="s">
        <v>17337</v>
      </c>
      <c r="G9399" s="1" t="str">
        <f>IFERROR(VLOOKUP(A9399,Merge!$C$2:$D$6078,2,FALSE),"")</f>
        <v>TM_ChainLightning_pwr_desc</v>
      </c>
      <c r="H9399" s="1" t="str" cm="1">
        <f t="array" ref="H9399">IF(AND(ISNUMBER(FIND(".stages.",C9399)),_xlfn.LAMBDA(_xlpm.x,OR(_xlpm.x="m",_xlpm.x="s",_xlpm.x="+"))(RIGHT(E9399,1))),SUBSTITUTE(SUBSTITUTE(SUBSTITUTE(E9399,"m","분 "),"s","초"),"분 +","분+"),"")</f>
        <v/>
      </c>
      <c r="I9399" s="1" t="str">
        <f t="shared" si="146"/>
        <v>TM_ChainLightning_pwr_desc</v>
      </c>
      <c r="K9399" s="1" t="str">
        <f>IFERROR(MATCH(C9399,_xlfn.ANCHORARRAY(whitespace!$C$1),0),"")</f>
        <v/>
      </c>
    </row>
    <row r="9400" spans="1:11" x14ac:dyDescent="0.45">
      <c r="A9400" s="1" t="s">
        <v>25936</v>
      </c>
      <c r="B9400" s="1" t="s">
        <v>16760</v>
      </c>
      <c r="C9400" s="1" t="s">
        <v>17338</v>
      </c>
      <c r="E9400" s="1" t="s">
        <v>16818</v>
      </c>
      <c r="G9400" s="1" t="str">
        <f>IFERROR(VLOOKUP(A9400,Merge!$C$2:$D$6078,2,FALSE),"")</f>
        <v/>
      </c>
      <c r="H9400" s="1" t="str" cm="1">
        <f t="array" ref="H9400">IF(AND(ISNUMBER(FIND(".stages.",C9400)),_xlfn.LAMBDA(_xlpm.x,OR(_xlpm.x="m",_xlpm.x="s",_xlpm.x="+"))(RIGHT(E9400,1))),SUBSTITUTE(SUBSTITUTE(SUBSTITUTE(E9400,"m","분 "),"s","초"),"분 +","분+"),"")</f>
        <v/>
      </c>
      <c r="I9400" s="1" t="str">
        <f t="shared" si="146"/>
        <v/>
      </c>
      <c r="K9400" s="1" t="str">
        <f>IFERROR(MATCH(C9400,_xlfn.ANCHORARRAY(whitespace!$C$1),0),"")</f>
        <v/>
      </c>
    </row>
    <row r="9401" spans="1:11" x14ac:dyDescent="0.45">
      <c r="A9401" s="1" t="s">
        <v>25935</v>
      </c>
      <c r="B9401" s="1" t="s">
        <v>16760</v>
      </c>
      <c r="C9401" s="1" t="s">
        <v>17339</v>
      </c>
      <c r="E9401" s="1" t="s">
        <v>16764</v>
      </c>
      <c r="G9401" s="1" t="str">
        <f>IFERROR(VLOOKUP(A9401,Merge!$C$2:$D$6078,2,FALSE),"")</f>
        <v/>
      </c>
      <c r="H9401" s="1" t="str" cm="1">
        <f t="array" ref="H9401">IF(AND(ISNUMBER(FIND(".stages.",C9401)),_xlfn.LAMBDA(_xlpm.x,OR(_xlpm.x="m",_xlpm.x="s",_xlpm.x="+"))(RIGHT(E9401,1))),SUBSTITUTE(SUBSTITUTE(SUBSTITUTE(E9401,"m","분 "),"s","초"),"분 +","분+"),"")</f>
        <v/>
      </c>
      <c r="I9401" s="1" t="str">
        <f t="shared" si="146"/>
        <v/>
      </c>
      <c r="K9401" s="1" t="str">
        <f>IFERROR(MATCH(C9401,_xlfn.ANCHORARRAY(whitespace!$C$1),0),"")</f>
        <v/>
      </c>
    </row>
    <row r="9402" spans="1:11" x14ac:dyDescent="0.45">
      <c r="A9402" s="1" t="s">
        <v>25934</v>
      </c>
      <c r="B9402" s="1" t="s">
        <v>16760</v>
      </c>
      <c r="C9402" s="1" t="s">
        <v>17340</v>
      </c>
      <c r="E9402" s="1" t="s">
        <v>16764</v>
      </c>
      <c r="G9402" s="1" t="str">
        <f>IFERROR(VLOOKUP(A9402,Merge!$C$2:$D$6078,2,FALSE),"")</f>
        <v/>
      </c>
      <c r="H9402" s="1" t="str" cm="1">
        <f t="array" ref="H9402">IF(AND(ISNUMBER(FIND(".stages.",C9402)),_xlfn.LAMBDA(_xlpm.x,OR(_xlpm.x="m",_xlpm.x="s",_xlpm.x="+"))(RIGHT(E9402,1))),SUBSTITUTE(SUBSTITUTE(SUBSTITUTE(E9402,"m","분 "),"s","초"),"분 +","분+"),"")</f>
        <v/>
      </c>
      <c r="I9402" s="1" t="str">
        <f t="shared" si="146"/>
        <v/>
      </c>
      <c r="K9402" s="1" t="str">
        <f>IFERROR(MATCH(C9402,_xlfn.ANCHORARRAY(whitespace!$C$1),0),"")</f>
        <v/>
      </c>
    </row>
    <row r="9403" spans="1:11" x14ac:dyDescent="0.45">
      <c r="A9403" s="1" t="s">
        <v>25933</v>
      </c>
      <c r="B9403" s="1" t="s">
        <v>16760</v>
      </c>
      <c r="C9403" s="1" t="s">
        <v>17341</v>
      </c>
      <c r="E9403" s="1" t="s">
        <v>16764</v>
      </c>
      <c r="G9403" s="1" t="str">
        <f>IFERROR(VLOOKUP(A9403,Merge!$C$2:$D$6078,2,FALSE),"")</f>
        <v/>
      </c>
      <c r="H9403" s="1" t="str" cm="1">
        <f t="array" ref="H9403">IF(AND(ISNUMBER(FIND(".stages.",C9403)),_xlfn.LAMBDA(_xlpm.x,OR(_xlpm.x="m",_xlpm.x="s",_xlpm.x="+"))(RIGHT(E9403,1))),SUBSTITUTE(SUBSTITUTE(SUBSTITUTE(E9403,"m","분 "),"s","초"),"분 +","분+"),"")</f>
        <v/>
      </c>
      <c r="I9403" s="1" t="str">
        <f t="shared" si="146"/>
        <v/>
      </c>
      <c r="K9403" s="1" t="str">
        <f>IFERROR(MATCH(C9403,_xlfn.ANCHORARRAY(whitespace!$C$1),0),"")</f>
        <v/>
      </c>
    </row>
    <row r="9404" spans="1:11" x14ac:dyDescent="0.45">
      <c r="A9404" s="1" t="s">
        <v>25932</v>
      </c>
      <c r="B9404" s="1" t="s">
        <v>16760</v>
      </c>
      <c r="C9404" s="1" t="s">
        <v>17342</v>
      </c>
      <c r="E9404" s="1" t="s">
        <v>16764</v>
      </c>
      <c r="G9404" s="1" t="str">
        <f>IFERROR(VLOOKUP(A9404,Merge!$C$2:$D$6078,2,FALSE),"")</f>
        <v/>
      </c>
      <c r="H9404" s="1" t="str" cm="1">
        <f t="array" ref="H9404">IF(AND(ISNUMBER(FIND(".stages.",C9404)),_xlfn.LAMBDA(_xlpm.x,OR(_xlpm.x="m",_xlpm.x="s",_xlpm.x="+"))(RIGHT(E9404,1))),SUBSTITUTE(SUBSTITUTE(SUBSTITUTE(E9404,"m","분 "),"s","초"),"분 +","분+"),"")</f>
        <v/>
      </c>
      <c r="I9404" s="1" t="str">
        <f t="shared" si="146"/>
        <v/>
      </c>
      <c r="K9404" s="1" t="str">
        <f>IFERROR(MATCH(C9404,_xlfn.ANCHORARRAY(whitespace!$C$1),0),"")</f>
        <v/>
      </c>
    </row>
    <row r="9405" spans="1:11" x14ac:dyDescent="0.45">
      <c r="A9405" s="1" t="s">
        <v>17343</v>
      </c>
      <c r="B9405" s="1" t="s">
        <v>16760</v>
      </c>
      <c r="C9405" s="1" t="s">
        <v>17344</v>
      </c>
      <c r="E9405" s="1" t="s">
        <v>17345</v>
      </c>
      <c r="G9405" s="1" t="str">
        <f>IFERROR(VLOOKUP(A9405,Merge!$C$2:$D$6078,2,FALSE),"")</f>
        <v>TM_Mimic_pwr</v>
      </c>
      <c r="H9405" s="1" t="str" cm="1">
        <f t="array" ref="H9405">IF(AND(ISNUMBER(FIND(".stages.",C9405)),_xlfn.LAMBDA(_xlpm.x,OR(_xlpm.x="m",_xlpm.x="s",_xlpm.x="+"))(RIGHT(E9405,1))),SUBSTITUTE(SUBSTITUTE(SUBSTITUTE(E9405,"m","분 "),"s","초"),"분 +","분+"),"")</f>
        <v/>
      </c>
      <c r="I9405" s="1" t="str">
        <f t="shared" si="146"/>
        <v>TM_Mimic_pwr</v>
      </c>
      <c r="K9405" s="1" t="str">
        <f>IFERROR(MATCH(C9405,_xlfn.ANCHORARRAY(whitespace!$C$1),0),"")</f>
        <v/>
      </c>
    </row>
    <row r="9406" spans="1:11" x14ac:dyDescent="0.45">
      <c r="A9406" s="1" t="s">
        <v>17346</v>
      </c>
      <c r="B9406" s="1" t="s">
        <v>16760</v>
      </c>
      <c r="C9406" s="1" t="s">
        <v>17347</v>
      </c>
      <c r="E9406" s="1" t="s">
        <v>17348</v>
      </c>
      <c r="G9406" s="1" t="str">
        <f>IFERROR(VLOOKUP(A9406,Merge!$C$2:$D$6078,2,FALSE),"")</f>
        <v>TM_Mimic_pwr_desc</v>
      </c>
      <c r="H9406" s="1" t="str" cm="1">
        <f t="array" ref="H9406">IF(AND(ISNUMBER(FIND(".stages.",C9406)),_xlfn.LAMBDA(_xlpm.x,OR(_xlpm.x="m",_xlpm.x="s",_xlpm.x="+"))(RIGHT(E9406,1))),SUBSTITUTE(SUBSTITUTE(SUBSTITUTE(E9406,"m","분 "),"s","초"),"분 +","분+"),"")</f>
        <v/>
      </c>
      <c r="I9406" s="1" t="str">
        <f t="shared" si="146"/>
        <v>TM_Mimic_pwr_desc</v>
      </c>
      <c r="K9406" s="1" t="str">
        <f>IFERROR(MATCH(C9406,_xlfn.ANCHORARRAY(whitespace!$C$1),0),"")</f>
        <v/>
      </c>
    </row>
    <row r="9407" spans="1:11" x14ac:dyDescent="0.45">
      <c r="A9407" s="1" t="s">
        <v>25931</v>
      </c>
      <c r="B9407" s="1" t="s">
        <v>16760</v>
      </c>
      <c r="C9407" s="1" t="s">
        <v>17349</v>
      </c>
      <c r="E9407" s="1" t="s">
        <v>16762</v>
      </c>
      <c r="G9407" s="1" t="str">
        <f>IFERROR(VLOOKUP(A9407,Merge!$C$2:$D$6078,2,FALSE),"")</f>
        <v/>
      </c>
      <c r="H9407" s="1" t="str" cm="1">
        <f t="array" ref="H9407">IF(AND(ISNUMBER(FIND(".stages.",C9407)),_xlfn.LAMBDA(_xlpm.x,OR(_xlpm.x="m",_xlpm.x="s",_xlpm.x="+"))(RIGHT(E9407,1))),SUBSTITUTE(SUBSTITUTE(SUBSTITUTE(E9407,"m","분 "),"s","초"),"분 +","분+"),"")</f>
        <v/>
      </c>
      <c r="I9407" s="1" t="str">
        <f t="shared" si="146"/>
        <v/>
      </c>
      <c r="K9407" s="1" t="str">
        <f>IFERROR(MATCH(C9407,_xlfn.ANCHORARRAY(whitespace!$C$1),0),"")</f>
        <v/>
      </c>
    </row>
    <row r="9408" spans="1:11" x14ac:dyDescent="0.45">
      <c r="A9408" s="1" t="s">
        <v>25930</v>
      </c>
      <c r="B9408" s="1" t="s">
        <v>16760</v>
      </c>
      <c r="C9408" s="1" t="s">
        <v>17350</v>
      </c>
      <c r="E9408" s="1" t="s">
        <v>16764</v>
      </c>
      <c r="G9408" s="1" t="str">
        <f>IFERROR(VLOOKUP(A9408,Merge!$C$2:$D$6078,2,FALSE),"")</f>
        <v/>
      </c>
      <c r="H9408" s="1" t="str" cm="1">
        <f t="array" ref="H9408">IF(AND(ISNUMBER(FIND(".stages.",C9408)),_xlfn.LAMBDA(_xlpm.x,OR(_xlpm.x="m",_xlpm.x="s",_xlpm.x="+"))(RIGHT(E9408,1))),SUBSTITUTE(SUBSTITUTE(SUBSTITUTE(E9408,"m","분 "),"s","초"),"분 +","분+"),"")</f>
        <v/>
      </c>
      <c r="I9408" s="1" t="str">
        <f t="shared" si="146"/>
        <v/>
      </c>
      <c r="K9408" s="1" t="str">
        <f>IFERROR(MATCH(C9408,_xlfn.ANCHORARRAY(whitespace!$C$1),0),"")</f>
        <v/>
      </c>
    </row>
    <row r="9409" spans="1:11" x14ac:dyDescent="0.45">
      <c r="A9409" s="1" t="s">
        <v>25929</v>
      </c>
      <c r="B9409" s="1" t="s">
        <v>16760</v>
      </c>
      <c r="C9409" s="1" t="s">
        <v>17351</v>
      </c>
      <c r="E9409" s="1" t="s">
        <v>16764</v>
      </c>
      <c r="G9409" s="1" t="str">
        <f>IFERROR(VLOOKUP(A9409,Merge!$C$2:$D$6078,2,FALSE),"")</f>
        <v/>
      </c>
      <c r="H9409" s="1" t="str" cm="1">
        <f t="array" ref="H9409">IF(AND(ISNUMBER(FIND(".stages.",C9409)),_xlfn.LAMBDA(_xlpm.x,OR(_xlpm.x="m",_xlpm.x="s",_xlpm.x="+"))(RIGHT(E9409,1))),SUBSTITUTE(SUBSTITUTE(SUBSTITUTE(E9409,"m","분 "),"s","초"),"분 +","분+"),"")</f>
        <v/>
      </c>
      <c r="I9409" s="1" t="str">
        <f t="shared" si="146"/>
        <v/>
      </c>
      <c r="K9409" s="1" t="str">
        <f>IFERROR(MATCH(C9409,_xlfn.ANCHORARRAY(whitespace!$C$1),0),"")</f>
        <v/>
      </c>
    </row>
    <row r="9410" spans="1:11" x14ac:dyDescent="0.45">
      <c r="A9410" s="1" t="s">
        <v>17352</v>
      </c>
      <c r="B9410" s="1" t="s">
        <v>16760</v>
      </c>
      <c r="C9410" s="1" t="s">
        <v>17353</v>
      </c>
      <c r="E9410" s="1" t="s">
        <v>17354</v>
      </c>
      <c r="G9410" s="1" t="str">
        <f>IFERROR(VLOOKUP(A9410,Merge!$C$2:$D$6078,2,FALSE),"")</f>
        <v>TM_VeilOfShadows_pwr</v>
      </c>
      <c r="H9410" s="1" t="str" cm="1">
        <f t="array" ref="H9410">IF(AND(ISNUMBER(FIND(".stages.",C9410)),_xlfn.LAMBDA(_xlpm.x,OR(_xlpm.x="m",_xlpm.x="s",_xlpm.x="+"))(RIGHT(E9410,1))),SUBSTITUTE(SUBSTITUTE(SUBSTITUTE(E9410,"m","분 "),"s","초"),"분 +","분+"),"")</f>
        <v/>
      </c>
      <c r="I9410" s="1" t="str">
        <f t="shared" si="146"/>
        <v>TM_VeilOfShadows_pwr</v>
      </c>
      <c r="K9410" s="1" t="str">
        <f>IFERROR(MATCH(C9410,_xlfn.ANCHORARRAY(whitespace!$C$1),0),"")</f>
        <v/>
      </c>
    </row>
    <row r="9411" spans="1:11" x14ac:dyDescent="0.45">
      <c r="A9411" s="1" t="s">
        <v>17355</v>
      </c>
      <c r="B9411" s="1" t="s">
        <v>16760</v>
      </c>
      <c r="C9411" s="1" t="s">
        <v>17356</v>
      </c>
      <c r="E9411" s="1" t="s">
        <v>17357</v>
      </c>
      <c r="G9411" s="1" t="str">
        <f>IFERROR(VLOOKUP(A9411,Merge!$C$2:$D$6078,2,FALSE),"")</f>
        <v>TM_VeilOfShadows_pwr_desc</v>
      </c>
      <c r="H9411" s="1" t="str" cm="1">
        <f t="array" ref="H9411">IF(AND(ISNUMBER(FIND(".stages.",C9411)),_xlfn.LAMBDA(_xlpm.x,OR(_xlpm.x="m",_xlpm.x="s",_xlpm.x="+"))(RIGHT(E9411,1))),SUBSTITUTE(SUBSTITUTE(SUBSTITUTE(E9411,"m","분 "),"s","초"),"분 +","분+"),"")</f>
        <v/>
      </c>
      <c r="I9411" s="1" t="str">
        <f t="shared" ref="I9411:I9474" si="147">IF(H9411="",G9411,H9411)</f>
        <v>TM_VeilOfShadows_pwr_desc</v>
      </c>
      <c r="K9411" s="1" t="str">
        <f>IFERROR(MATCH(C9411,_xlfn.ANCHORARRAY(whitespace!$C$1),0),"")</f>
        <v/>
      </c>
    </row>
    <row r="9412" spans="1:11" x14ac:dyDescent="0.45">
      <c r="A9412" s="1" t="s">
        <v>25928</v>
      </c>
      <c r="B9412" s="1" t="s">
        <v>16760</v>
      </c>
      <c r="C9412" s="1" t="s">
        <v>17358</v>
      </c>
      <c r="E9412" s="1" t="s">
        <v>16764</v>
      </c>
      <c r="G9412" s="1" t="str">
        <f>IFERROR(VLOOKUP(A9412,Merge!$C$2:$D$6078,2,FALSE),"")</f>
        <v/>
      </c>
      <c r="H9412" s="1" t="str" cm="1">
        <f t="array" ref="H9412">IF(AND(ISNUMBER(FIND(".stages.",C9412)),_xlfn.LAMBDA(_xlpm.x,OR(_xlpm.x="m",_xlpm.x="s",_xlpm.x="+"))(RIGHT(E9412,1))),SUBSTITUTE(SUBSTITUTE(SUBSTITUTE(E9412,"m","분 "),"s","초"),"분 +","분+"),"")</f>
        <v/>
      </c>
      <c r="I9412" s="1" t="str">
        <f t="shared" si="147"/>
        <v/>
      </c>
      <c r="K9412" s="1" t="str">
        <f>IFERROR(MATCH(C9412,_xlfn.ANCHORARRAY(whitespace!$C$1),0),"")</f>
        <v/>
      </c>
    </row>
    <row r="9413" spans="1:11" x14ac:dyDescent="0.45">
      <c r="A9413" s="1" t="s">
        <v>25927</v>
      </c>
      <c r="B9413" s="1" t="s">
        <v>16760</v>
      </c>
      <c r="C9413" s="1" t="s">
        <v>17359</v>
      </c>
      <c r="E9413" s="1" t="s">
        <v>16762</v>
      </c>
      <c r="G9413" s="1" t="str">
        <f>IFERROR(VLOOKUP(A9413,Merge!$C$2:$D$6078,2,FALSE),"")</f>
        <v/>
      </c>
      <c r="H9413" s="1" t="str" cm="1">
        <f t="array" ref="H9413">IF(AND(ISNUMBER(FIND(".stages.",C9413)),_xlfn.LAMBDA(_xlpm.x,OR(_xlpm.x="m",_xlpm.x="s",_xlpm.x="+"))(RIGHT(E9413,1))),SUBSTITUTE(SUBSTITUTE(SUBSTITUTE(E9413,"m","분 "),"s","초"),"분 +","분+"),"")</f>
        <v/>
      </c>
      <c r="I9413" s="1" t="str">
        <f t="shared" si="147"/>
        <v/>
      </c>
      <c r="K9413" s="1" t="str">
        <f>IFERROR(MATCH(C9413,_xlfn.ANCHORARRAY(whitespace!$C$1),0),"")</f>
        <v/>
      </c>
    </row>
    <row r="9414" spans="1:11" x14ac:dyDescent="0.45">
      <c r="A9414" s="1" t="s">
        <v>25926</v>
      </c>
      <c r="B9414" s="1" t="s">
        <v>16760</v>
      </c>
      <c r="C9414" s="1" t="s">
        <v>17360</v>
      </c>
      <c r="E9414" s="1" t="s">
        <v>16764</v>
      </c>
      <c r="G9414" s="1" t="str">
        <f>IFERROR(VLOOKUP(A9414,Merge!$C$2:$D$6078,2,FALSE),"")</f>
        <v/>
      </c>
      <c r="H9414" s="1" t="str" cm="1">
        <f t="array" ref="H9414">IF(AND(ISNUMBER(FIND(".stages.",C9414)),_xlfn.LAMBDA(_xlpm.x,OR(_xlpm.x="m",_xlpm.x="s",_xlpm.x="+"))(RIGHT(E9414,1))),SUBSTITUTE(SUBSTITUTE(SUBSTITUTE(E9414,"m","분 "),"s","초"),"분 +","분+"),"")</f>
        <v/>
      </c>
      <c r="I9414" s="1" t="str">
        <f t="shared" si="147"/>
        <v/>
      </c>
      <c r="K9414" s="1" t="str">
        <f>IFERROR(MATCH(C9414,_xlfn.ANCHORARRAY(whitespace!$C$1),0),"")</f>
        <v/>
      </c>
    </row>
    <row r="9415" spans="1:11" x14ac:dyDescent="0.45">
      <c r="A9415" s="1" t="s">
        <v>25925</v>
      </c>
      <c r="B9415" s="1" t="s">
        <v>16760</v>
      </c>
      <c r="C9415" s="1" t="s">
        <v>17361</v>
      </c>
      <c r="E9415" s="1" t="s">
        <v>16764</v>
      </c>
      <c r="G9415" s="1" t="str">
        <f>IFERROR(VLOOKUP(A9415,Merge!$C$2:$D$6078,2,FALSE),"")</f>
        <v/>
      </c>
      <c r="H9415" s="1" t="str" cm="1">
        <f t="array" ref="H9415">IF(AND(ISNUMBER(FIND(".stages.",C9415)),_xlfn.LAMBDA(_xlpm.x,OR(_xlpm.x="m",_xlpm.x="s",_xlpm.x="+"))(RIGHT(E9415,1))),SUBSTITUTE(SUBSTITUTE(SUBSTITUTE(E9415,"m","분 "),"s","초"),"분 +","분+"),"")</f>
        <v/>
      </c>
      <c r="I9415" s="1" t="str">
        <f t="shared" si="147"/>
        <v/>
      </c>
      <c r="K9415" s="1" t="str">
        <f>IFERROR(MATCH(C9415,_xlfn.ANCHORARRAY(whitespace!$C$1),0),"")</f>
        <v/>
      </c>
    </row>
    <row r="9416" spans="1:11" x14ac:dyDescent="0.45">
      <c r="A9416" s="1" t="s">
        <v>25924</v>
      </c>
      <c r="B9416" s="1" t="s">
        <v>16760</v>
      </c>
      <c r="C9416" s="1" t="s">
        <v>17362</v>
      </c>
      <c r="E9416" s="1" t="s">
        <v>16762</v>
      </c>
      <c r="G9416" s="1" t="str">
        <f>IFERROR(VLOOKUP(A9416,Merge!$C$2:$D$6078,2,FALSE),"")</f>
        <v/>
      </c>
      <c r="H9416" s="1" t="str" cm="1">
        <f t="array" ref="H9416">IF(AND(ISNUMBER(FIND(".stages.",C9416)),_xlfn.LAMBDA(_xlpm.x,OR(_xlpm.x="m",_xlpm.x="s",_xlpm.x="+"))(RIGHT(E9416,1))),SUBSTITUTE(SUBSTITUTE(SUBSTITUTE(E9416,"m","분 "),"s","초"),"분 +","분+"),"")</f>
        <v/>
      </c>
      <c r="I9416" s="1" t="str">
        <f t="shared" si="147"/>
        <v/>
      </c>
      <c r="K9416" s="1" t="str">
        <f>IFERROR(MATCH(C9416,_xlfn.ANCHORARRAY(whitespace!$C$1),0),"")</f>
        <v/>
      </c>
    </row>
    <row r="9417" spans="1:11" x14ac:dyDescent="0.45">
      <c r="A9417" s="1" t="s">
        <v>25923</v>
      </c>
      <c r="B9417" s="1" t="s">
        <v>16760</v>
      </c>
      <c r="C9417" s="1" t="s">
        <v>17363</v>
      </c>
      <c r="E9417" s="1" t="s">
        <v>16764</v>
      </c>
      <c r="G9417" s="1" t="str">
        <f>IFERROR(VLOOKUP(A9417,Merge!$C$2:$D$6078,2,FALSE),"")</f>
        <v/>
      </c>
      <c r="H9417" s="1" t="str" cm="1">
        <f t="array" ref="H9417">IF(AND(ISNUMBER(FIND(".stages.",C9417)),_xlfn.LAMBDA(_xlpm.x,OR(_xlpm.x="m",_xlpm.x="s",_xlpm.x="+"))(RIGHT(E9417,1))),SUBSTITUTE(SUBSTITUTE(SUBSTITUTE(E9417,"m","분 "),"s","초"),"분 +","분+"),"")</f>
        <v/>
      </c>
      <c r="I9417" s="1" t="str">
        <f t="shared" si="147"/>
        <v/>
      </c>
      <c r="K9417" s="1" t="str">
        <f>IFERROR(MATCH(C9417,_xlfn.ANCHORARRAY(whitespace!$C$1),0),"")</f>
        <v/>
      </c>
    </row>
    <row r="9418" spans="1:11" x14ac:dyDescent="0.45">
      <c r="A9418" s="1" t="s">
        <v>25922</v>
      </c>
      <c r="B9418" s="1" t="s">
        <v>16760</v>
      </c>
      <c r="C9418" s="1" t="s">
        <v>17364</v>
      </c>
      <c r="E9418" s="1" t="s">
        <v>16762</v>
      </c>
      <c r="G9418" s="1" t="str">
        <f>IFERROR(VLOOKUP(A9418,Merge!$C$2:$D$6078,2,FALSE),"")</f>
        <v/>
      </c>
      <c r="H9418" s="1" t="str" cm="1">
        <f t="array" ref="H9418">IF(AND(ISNUMBER(FIND(".stages.",C9418)),_xlfn.LAMBDA(_xlpm.x,OR(_xlpm.x="m",_xlpm.x="s",_xlpm.x="+"))(RIGHT(E9418,1))),SUBSTITUTE(SUBSTITUTE(SUBSTITUTE(E9418,"m","분 "),"s","초"),"분 +","분+"),"")</f>
        <v/>
      </c>
      <c r="I9418" s="1" t="str">
        <f t="shared" si="147"/>
        <v/>
      </c>
      <c r="K9418" s="1" t="str">
        <f>IFERROR(MATCH(C9418,_xlfn.ANCHORARRAY(whitespace!$C$1),0),"")</f>
        <v/>
      </c>
    </row>
    <row r="9419" spans="1:11" x14ac:dyDescent="0.45">
      <c r="A9419" s="1" t="s">
        <v>25921</v>
      </c>
      <c r="B9419" s="1" t="s">
        <v>16760</v>
      </c>
      <c r="C9419" s="1" t="s">
        <v>17365</v>
      </c>
      <c r="E9419" s="1" t="s">
        <v>16762</v>
      </c>
      <c r="G9419" s="1" t="str">
        <f>IFERROR(VLOOKUP(A9419,Merge!$C$2:$D$6078,2,FALSE),"")</f>
        <v/>
      </c>
      <c r="H9419" s="1" t="str" cm="1">
        <f t="array" ref="H9419">IF(AND(ISNUMBER(FIND(".stages.",C9419)),_xlfn.LAMBDA(_xlpm.x,OR(_xlpm.x="m",_xlpm.x="s",_xlpm.x="+"))(RIGHT(E9419,1))),SUBSTITUTE(SUBSTITUTE(SUBSTITUTE(E9419,"m","분 "),"s","초"),"분 +","분+"),"")</f>
        <v/>
      </c>
      <c r="I9419" s="1" t="str">
        <f t="shared" si="147"/>
        <v/>
      </c>
      <c r="K9419" s="1" t="str">
        <f>IFERROR(MATCH(C9419,_xlfn.ANCHORARRAY(whitespace!$C$1),0),"")</f>
        <v/>
      </c>
    </row>
    <row r="9420" spans="1:11" x14ac:dyDescent="0.45">
      <c r="A9420" s="1" t="s">
        <v>25920</v>
      </c>
      <c r="B9420" s="1" t="s">
        <v>16760</v>
      </c>
      <c r="C9420" s="1" t="s">
        <v>17366</v>
      </c>
      <c r="E9420" s="1" t="s">
        <v>16762</v>
      </c>
      <c r="G9420" s="1" t="str">
        <f>IFERROR(VLOOKUP(A9420,Merge!$C$2:$D$6078,2,FALSE),"")</f>
        <v/>
      </c>
      <c r="H9420" s="1" t="str" cm="1">
        <f t="array" ref="H9420">IF(AND(ISNUMBER(FIND(".stages.",C9420)),_xlfn.LAMBDA(_xlpm.x,OR(_xlpm.x="m",_xlpm.x="s",_xlpm.x="+"))(RIGHT(E9420,1))),SUBSTITUTE(SUBSTITUTE(SUBSTITUTE(E9420,"m","분 "),"s","초"),"분 +","분+"),"")</f>
        <v/>
      </c>
      <c r="I9420" s="1" t="str">
        <f t="shared" si="147"/>
        <v/>
      </c>
      <c r="K9420" s="1" t="str">
        <f>IFERROR(MATCH(C9420,_xlfn.ANCHORARRAY(whitespace!$C$1),0),"")</f>
        <v/>
      </c>
    </row>
    <row r="9421" spans="1:11" x14ac:dyDescent="0.45">
      <c r="A9421" s="1" t="s">
        <v>25919</v>
      </c>
      <c r="B9421" s="1" t="s">
        <v>16760</v>
      </c>
      <c r="C9421" s="1" t="s">
        <v>17367</v>
      </c>
      <c r="E9421" s="1" t="s">
        <v>16764</v>
      </c>
      <c r="G9421" s="1" t="str">
        <f>IFERROR(VLOOKUP(A9421,Merge!$C$2:$D$6078,2,FALSE),"")</f>
        <v/>
      </c>
      <c r="H9421" s="1" t="str" cm="1">
        <f t="array" ref="H9421">IF(AND(ISNUMBER(FIND(".stages.",C9421)),_xlfn.LAMBDA(_xlpm.x,OR(_xlpm.x="m",_xlpm.x="s",_xlpm.x="+"))(RIGHT(E9421,1))),SUBSTITUTE(SUBSTITUTE(SUBSTITUTE(E9421,"m","분 "),"s","초"),"분 +","분+"),"")</f>
        <v/>
      </c>
      <c r="I9421" s="1" t="str">
        <f t="shared" si="147"/>
        <v/>
      </c>
      <c r="K9421" s="1" t="str">
        <f>IFERROR(MATCH(C9421,_xlfn.ANCHORARRAY(whitespace!$C$1),0),"")</f>
        <v/>
      </c>
    </row>
    <row r="9422" spans="1:11" x14ac:dyDescent="0.45">
      <c r="A9422" s="1" t="s">
        <v>17368</v>
      </c>
      <c r="B9422" s="1" t="s">
        <v>16760</v>
      </c>
      <c r="C9422" s="1" t="s">
        <v>17369</v>
      </c>
      <c r="E9422" s="1" t="s">
        <v>17043</v>
      </c>
      <c r="G9422" s="1" t="str">
        <f>IFERROR(VLOOKUP(A9422,Merge!$C$2:$D$6078,2,FALSE),"")</f>
        <v>TM_Whirlwind_pwr</v>
      </c>
      <c r="H9422" s="1" t="str" cm="1">
        <f t="array" ref="H9422">IF(AND(ISNUMBER(FIND(".stages.",C9422)),_xlfn.LAMBDA(_xlpm.x,OR(_xlpm.x="m",_xlpm.x="s",_xlpm.x="+"))(RIGHT(E9422,1))),SUBSTITUTE(SUBSTITUTE(SUBSTITUTE(E9422,"m","분 "),"s","초"),"분 +","분+"),"")</f>
        <v/>
      </c>
      <c r="I9422" s="1" t="str">
        <f t="shared" si="147"/>
        <v>TM_Whirlwind_pwr</v>
      </c>
      <c r="K9422" s="1" t="str">
        <f>IFERROR(MATCH(C9422,_xlfn.ANCHORARRAY(whitespace!$C$1),0),"")</f>
        <v/>
      </c>
    </row>
    <row r="9423" spans="1:11" x14ac:dyDescent="0.45">
      <c r="A9423" s="1" t="s">
        <v>17370</v>
      </c>
      <c r="B9423" s="1" t="s">
        <v>16760</v>
      </c>
      <c r="C9423" s="1" t="s">
        <v>17371</v>
      </c>
      <c r="E9423" s="1" t="s">
        <v>17046</v>
      </c>
      <c r="G9423" s="1" t="str">
        <f>IFERROR(VLOOKUP(A9423,Merge!$C$2:$D$6078,2,FALSE),"")</f>
        <v>TM_Whirlwind_pwr_desc</v>
      </c>
      <c r="H9423" s="1" t="str" cm="1">
        <f t="array" ref="H9423">IF(AND(ISNUMBER(FIND(".stages.",C9423)),_xlfn.LAMBDA(_xlpm.x,OR(_xlpm.x="m",_xlpm.x="s",_xlpm.x="+"))(RIGHT(E9423,1))),SUBSTITUTE(SUBSTITUTE(SUBSTITUTE(E9423,"m","분 "),"s","초"),"분 +","분+"),"")</f>
        <v/>
      </c>
      <c r="I9423" s="1" t="str">
        <f t="shared" si="147"/>
        <v>TM_Whirlwind_pwr_desc</v>
      </c>
      <c r="K9423" s="1" t="str">
        <f>IFERROR(MATCH(C9423,_xlfn.ANCHORARRAY(whitespace!$C$1),0),"")</f>
        <v/>
      </c>
    </row>
    <row r="9424" spans="1:11" x14ac:dyDescent="0.45">
      <c r="A9424" s="1" t="s">
        <v>25918</v>
      </c>
      <c r="B9424" s="1" t="s">
        <v>16760</v>
      </c>
      <c r="C9424" s="1" t="s">
        <v>17372</v>
      </c>
      <c r="E9424" s="1" t="s">
        <v>16764</v>
      </c>
      <c r="G9424" s="1" t="str">
        <f>IFERROR(VLOOKUP(A9424,Merge!$C$2:$D$6078,2,FALSE),"")</f>
        <v/>
      </c>
      <c r="H9424" s="1" t="str" cm="1">
        <f t="array" ref="H9424">IF(AND(ISNUMBER(FIND(".stages.",C9424)),_xlfn.LAMBDA(_xlpm.x,OR(_xlpm.x="m",_xlpm.x="s",_xlpm.x="+"))(RIGHT(E9424,1))),SUBSTITUTE(SUBSTITUTE(SUBSTITUTE(E9424,"m","분 "),"s","초"),"분 +","분+"),"")</f>
        <v/>
      </c>
      <c r="I9424" s="1" t="str">
        <f t="shared" si="147"/>
        <v/>
      </c>
      <c r="K9424" s="1" t="str">
        <f>IFERROR(MATCH(C9424,_xlfn.ANCHORARRAY(whitespace!$C$1),0),"")</f>
        <v/>
      </c>
    </row>
    <row r="9425" spans="1:11" x14ac:dyDescent="0.45">
      <c r="A9425" s="1" t="s">
        <v>17373</v>
      </c>
      <c r="B9425" s="1" t="s">
        <v>16760</v>
      </c>
      <c r="C9425" s="1" t="s">
        <v>17374</v>
      </c>
      <c r="E9425" s="1" t="s">
        <v>16872</v>
      </c>
      <c r="G9425" s="1" t="str">
        <f>IFERROR(VLOOKUP(A9425,Merge!$C$2:$D$6078,2,FALSE),"")</f>
        <v>TM_PsionicDash_ver</v>
      </c>
      <c r="H9425" s="1" t="str" cm="1">
        <f t="array" ref="H9425">IF(AND(ISNUMBER(FIND(".stages.",C9425)),_xlfn.LAMBDA(_xlpm.x,OR(_xlpm.x="m",_xlpm.x="s",_xlpm.x="+"))(RIGHT(E9425,1))),SUBSTITUTE(SUBSTITUTE(SUBSTITUTE(E9425,"m","분 "),"s","초"),"분 +","분+"),"")</f>
        <v/>
      </c>
      <c r="I9425" s="1" t="str">
        <f t="shared" si="147"/>
        <v>TM_PsionicDash_ver</v>
      </c>
      <c r="K9425" s="1" t="str">
        <f>IFERROR(MATCH(C9425,_xlfn.ANCHORARRAY(whitespace!$C$1),0),"")</f>
        <v/>
      </c>
    </row>
    <row r="9426" spans="1:11" x14ac:dyDescent="0.45">
      <c r="A9426" s="1" t="s">
        <v>17375</v>
      </c>
      <c r="B9426" s="1" t="s">
        <v>16760</v>
      </c>
      <c r="C9426" s="1" t="s">
        <v>17376</v>
      </c>
      <c r="E9426" s="1" t="s">
        <v>16875</v>
      </c>
      <c r="G9426" s="1" t="str">
        <f>IFERROR(VLOOKUP(A9426,Merge!$C$2:$D$6078,2,FALSE),"")</f>
        <v>TM_PsionicDash_ver_desc</v>
      </c>
      <c r="H9426" s="1" t="str" cm="1">
        <f t="array" ref="H9426">IF(AND(ISNUMBER(FIND(".stages.",C9426)),_xlfn.LAMBDA(_xlpm.x,OR(_xlpm.x="m",_xlpm.x="s",_xlpm.x="+"))(RIGHT(E9426,1))),SUBSTITUTE(SUBSTITUTE(SUBSTITUTE(E9426,"m","분 "),"s","초"),"분 +","분+"),"")</f>
        <v/>
      </c>
      <c r="I9426" s="1" t="str">
        <f t="shared" si="147"/>
        <v>TM_PsionicDash_ver_desc</v>
      </c>
      <c r="K9426" s="1" t="str">
        <f>IFERROR(MATCH(C9426,_xlfn.ANCHORARRAY(whitespace!$C$1),0),"")</f>
        <v/>
      </c>
    </row>
    <row r="9427" spans="1:11" x14ac:dyDescent="0.45">
      <c r="A9427" s="1" t="s">
        <v>25917</v>
      </c>
      <c r="B9427" s="1" t="s">
        <v>16760</v>
      </c>
      <c r="C9427" s="1" t="s">
        <v>17377</v>
      </c>
      <c r="E9427" s="1" t="s">
        <v>16762</v>
      </c>
      <c r="G9427" s="1" t="str">
        <f>IFERROR(VLOOKUP(A9427,Merge!$C$2:$D$6078,2,FALSE),"")</f>
        <v/>
      </c>
      <c r="H9427" s="1" t="str" cm="1">
        <f t="array" ref="H9427">IF(AND(ISNUMBER(FIND(".stages.",C9427)),_xlfn.LAMBDA(_xlpm.x,OR(_xlpm.x="m",_xlpm.x="s",_xlpm.x="+"))(RIGHT(E9427,1))),SUBSTITUTE(SUBSTITUTE(SUBSTITUTE(E9427,"m","분 "),"s","초"),"분 +","분+"),"")</f>
        <v/>
      </c>
      <c r="I9427" s="1" t="str">
        <f t="shared" si="147"/>
        <v/>
      </c>
      <c r="K9427" s="1" t="str">
        <f>IFERROR(MATCH(C9427,_xlfn.ANCHORARRAY(whitespace!$C$1),0),"")</f>
        <v/>
      </c>
    </row>
    <row r="9428" spans="1:11" x14ac:dyDescent="0.45">
      <c r="A9428" s="1" t="s">
        <v>25916</v>
      </c>
      <c r="B9428" s="1" t="s">
        <v>16760</v>
      </c>
      <c r="C9428" s="1" t="s">
        <v>17378</v>
      </c>
      <c r="E9428" s="1" t="s">
        <v>16762</v>
      </c>
      <c r="G9428" s="1" t="str">
        <f>IFERROR(VLOOKUP(A9428,Merge!$C$2:$D$6078,2,FALSE),"")</f>
        <v/>
      </c>
      <c r="H9428" s="1" t="str" cm="1">
        <f t="array" ref="H9428">IF(AND(ISNUMBER(FIND(".stages.",C9428)),_xlfn.LAMBDA(_xlpm.x,OR(_xlpm.x="m",_xlpm.x="s",_xlpm.x="+"))(RIGHT(E9428,1))),SUBSTITUTE(SUBSTITUTE(SUBSTITUTE(E9428,"m","분 "),"s","초"),"분 +","분+"),"")</f>
        <v/>
      </c>
      <c r="I9428" s="1" t="str">
        <f t="shared" si="147"/>
        <v/>
      </c>
      <c r="K9428" s="1" t="str">
        <f>IFERROR(MATCH(C9428,_xlfn.ANCHORARRAY(whitespace!$C$1),0),"")</f>
        <v/>
      </c>
    </row>
    <row r="9429" spans="1:11" x14ac:dyDescent="0.45">
      <c r="A9429" s="1" t="s">
        <v>25915</v>
      </c>
      <c r="B9429" s="1" t="s">
        <v>16760</v>
      </c>
      <c r="C9429" s="1" t="s">
        <v>17379</v>
      </c>
      <c r="E9429" s="1" t="s">
        <v>16762</v>
      </c>
      <c r="G9429" s="1" t="str">
        <f>IFERROR(VLOOKUP(A9429,Merge!$C$2:$D$6078,2,FALSE),"")</f>
        <v/>
      </c>
      <c r="H9429" s="1" t="str" cm="1">
        <f t="array" ref="H9429">IF(AND(ISNUMBER(FIND(".stages.",C9429)),_xlfn.LAMBDA(_xlpm.x,OR(_xlpm.x="m",_xlpm.x="s",_xlpm.x="+"))(RIGHT(E9429,1))),SUBSTITUTE(SUBSTITUTE(SUBSTITUTE(E9429,"m","분 "),"s","초"),"분 +","분+"),"")</f>
        <v/>
      </c>
      <c r="I9429" s="1" t="str">
        <f t="shared" si="147"/>
        <v/>
      </c>
      <c r="K9429" s="1" t="str">
        <f>IFERROR(MATCH(C9429,_xlfn.ANCHORARRAY(whitespace!$C$1),0),"")</f>
        <v/>
      </c>
    </row>
    <row r="9430" spans="1:11" x14ac:dyDescent="0.45">
      <c r="A9430" s="1" t="s">
        <v>17380</v>
      </c>
      <c r="B9430" s="1" t="s">
        <v>16760</v>
      </c>
      <c r="C9430" s="1" t="s">
        <v>17381</v>
      </c>
      <c r="E9430" s="1" t="s">
        <v>16800</v>
      </c>
      <c r="G9430" s="1" t="str">
        <f>IFERROR(VLOOKUP(A9430,Merge!$C$2:$D$6078,2,FALSE),"")</f>
        <v>TM_SeismicSlash_ver</v>
      </c>
      <c r="H9430" s="1" t="str" cm="1">
        <f t="array" ref="H9430">IF(AND(ISNUMBER(FIND(".stages.",C9430)),_xlfn.LAMBDA(_xlpm.x,OR(_xlpm.x="m",_xlpm.x="s",_xlpm.x="+"))(RIGHT(E9430,1))),SUBSTITUTE(SUBSTITUTE(SUBSTITUTE(E9430,"m","분 "),"s","초"),"분 +","분+"),"")</f>
        <v/>
      </c>
      <c r="I9430" s="1" t="str">
        <f t="shared" si="147"/>
        <v>TM_SeismicSlash_ver</v>
      </c>
      <c r="K9430" s="1" t="str">
        <f>IFERROR(MATCH(C9430,_xlfn.ANCHORARRAY(whitespace!$C$1),0),"")</f>
        <v/>
      </c>
    </row>
    <row r="9431" spans="1:11" x14ac:dyDescent="0.45">
      <c r="A9431" s="1" t="s">
        <v>17382</v>
      </c>
      <c r="B9431" s="1" t="s">
        <v>16760</v>
      </c>
      <c r="C9431" s="1" t="s">
        <v>17383</v>
      </c>
      <c r="E9431" s="1" t="s">
        <v>16803</v>
      </c>
      <c r="G9431" s="1" t="str">
        <f>IFERROR(VLOOKUP(A9431,Merge!$C$2:$D$6078,2,FALSE),"")</f>
        <v>TM_SeismicSlash_ver_desc</v>
      </c>
      <c r="H9431" s="1" t="str" cm="1">
        <f t="array" ref="H9431">IF(AND(ISNUMBER(FIND(".stages.",C9431)),_xlfn.LAMBDA(_xlpm.x,OR(_xlpm.x="m",_xlpm.x="s",_xlpm.x="+"))(RIGHT(E9431,1))),SUBSTITUTE(SUBSTITUTE(SUBSTITUTE(E9431,"m","분 "),"s","초"),"분 +","분+"),"")</f>
        <v/>
      </c>
      <c r="I9431" s="1" t="str">
        <f t="shared" si="147"/>
        <v>TM_SeismicSlash_ver_desc</v>
      </c>
      <c r="K9431" s="1" t="str">
        <f>IFERROR(MATCH(C9431,_xlfn.ANCHORARRAY(whitespace!$C$1),0),"")</f>
        <v/>
      </c>
    </row>
    <row r="9432" spans="1:11" x14ac:dyDescent="0.45">
      <c r="A9432" s="1" t="s">
        <v>25914</v>
      </c>
      <c r="B9432" s="1" t="s">
        <v>16760</v>
      </c>
      <c r="C9432" s="1" t="s">
        <v>17384</v>
      </c>
      <c r="E9432" s="1" t="s">
        <v>16764</v>
      </c>
      <c r="G9432" s="1" t="str">
        <f>IFERROR(VLOOKUP(A9432,Merge!$C$2:$D$6078,2,FALSE),"")</f>
        <v/>
      </c>
      <c r="H9432" s="1" t="str" cm="1">
        <f t="array" ref="H9432">IF(AND(ISNUMBER(FIND(".stages.",C9432)),_xlfn.LAMBDA(_xlpm.x,OR(_xlpm.x="m",_xlpm.x="s",_xlpm.x="+"))(RIGHT(E9432,1))),SUBSTITUTE(SUBSTITUTE(SUBSTITUTE(E9432,"m","분 "),"s","초"),"분 +","분+"),"")</f>
        <v/>
      </c>
      <c r="I9432" s="1" t="str">
        <f t="shared" si="147"/>
        <v/>
      </c>
      <c r="K9432" s="1" t="str">
        <f>IFERROR(MATCH(C9432,_xlfn.ANCHORARRAY(whitespace!$C$1),0),"")</f>
        <v/>
      </c>
    </row>
    <row r="9433" spans="1:11" x14ac:dyDescent="0.45">
      <c r="A9433" s="1" t="s">
        <v>25913</v>
      </c>
      <c r="B9433" s="1" t="s">
        <v>16760</v>
      </c>
      <c r="C9433" s="1" t="s">
        <v>17385</v>
      </c>
      <c r="E9433" s="1" t="s">
        <v>16764</v>
      </c>
      <c r="G9433" s="1" t="str">
        <f>IFERROR(VLOOKUP(A9433,Merge!$C$2:$D$6078,2,FALSE),"")</f>
        <v/>
      </c>
      <c r="H9433" s="1" t="str" cm="1">
        <f t="array" ref="H9433">IF(AND(ISNUMBER(FIND(".stages.",C9433)),_xlfn.LAMBDA(_xlpm.x,OR(_xlpm.x="m",_xlpm.x="s",_xlpm.x="+"))(RIGHT(E9433,1))),SUBSTITUTE(SUBSTITUTE(SUBSTITUTE(E9433,"m","분 "),"s","초"),"분 +","분+"),"")</f>
        <v/>
      </c>
      <c r="I9433" s="1" t="str">
        <f t="shared" si="147"/>
        <v/>
      </c>
      <c r="K9433" s="1" t="str">
        <f>IFERROR(MATCH(C9433,_xlfn.ANCHORARRAY(whitespace!$C$1),0),"")</f>
        <v/>
      </c>
    </row>
    <row r="9434" spans="1:11" x14ac:dyDescent="0.45">
      <c r="A9434" s="1" t="s">
        <v>25912</v>
      </c>
      <c r="B9434" s="1" t="s">
        <v>16760</v>
      </c>
      <c r="C9434" s="1" t="s">
        <v>17386</v>
      </c>
      <c r="E9434" s="1" t="s">
        <v>16764</v>
      </c>
      <c r="G9434" s="1" t="str">
        <f>IFERROR(VLOOKUP(A9434,Merge!$C$2:$D$6078,2,FALSE),"")</f>
        <v/>
      </c>
      <c r="H9434" s="1" t="str" cm="1">
        <f t="array" ref="H9434">IF(AND(ISNUMBER(FIND(".stages.",C9434)),_xlfn.LAMBDA(_xlpm.x,OR(_xlpm.x="m",_xlpm.x="s",_xlpm.x="+"))(RIGHT(E9434,1))),SUBSTITUTE(SUBSTITUTE(SUBSTITUTE(E9434,"m","분 "),"s","초"),"분 +","분+"),"")</f>
        <v/>
      </c>
      <c r="I9434" s="1" t="str">
        <f t="shared" si="147"/>
        <v/>
      </c>
      <c r="K9434" s="1" t="str">
        <f>IFERROR(MATCH(C9434,_xlfn.ANCHORARRAY(whitespace!$C$1),0),"")</f>
        <v/>
      </c>
    </row>
    <row r="9435" spans="1:11" x14ac:dyDescent="0.45">
      <c r="A9435" s="1" t="s">
        <v>25911</v>
      </c>
      <c r="B9435" s="1" t="s">
        <v>16760</v>
      </c>
      <c r="C9435" s="1" t="s">
        <v>17387</v>
      </c>
      <c r="E9435" s="1" t="s">
        <v>16764</v>
      </c>
      <c r="G9435" s="1" t="str">
        <f>IFERROR(VLOOKUP(A9435,Merge!$C$2:$D$6078,2,FALSE),"")</f>
        <v/>
      </c>
      <c r="H9435" s="1" t="str" cm="1">
        <f t="array" ref="H9435">IF(AND(ISNUMBER(FIND(".stages.",C9435)),_xlfn.LAMBDA(_xlpm.x,OR(_xlpm.x="m",_xlpm.x="s",_xlpm.x="+"))(RIGHT(E9435,1))),SUBSTITUTE(SUBSTITUTE(SUBSTITUTE(E9435,"m","분 "),"s","초"),"분 +","분+"),"")</f>
        <v/>
      </c>
      <c r="I9435" s="1" t="str">
        <f t="shared" si="147"/>
        <v/>
      </c>
      <c r="K9435" s="1" t="str">
        <f>IFERROR(MATCH(C9435,_xlfn.ANCHORARRAY(whitespace!$C$1),0),"")</f>
        <v/>
      </c>
    </row>
    <row r="9436" spans="1:11" x14ac:dyDescent="0.45">
      <c r="A9436" s="1" t="s">
        <v>25910</v>
      </c>
      <c r="B9436" s="1" t="s">
        <v>16760</v>
      </c>
      <c r="C9436" s="1" t="s">
        <v>17388</v>
      </c>
      <c r="E9436" s="1" t="s">
        <v>16764</v>
      </c>
      <c r="G9436" s="1" t="str">
        <f>IFERROR(VLOOKUP(A9436,Merge!$C$2:$D$6078,2,FALSE),"")</f>
        <v/>
      </c>
      <c r="H9436" s="1" t="str" cm="1">
        <f t="array" ref="H9436">IF(AND(ISNUMBER(FIND(".stages.",C9436)),_xlfn.LAMBDA(_xlpm.x,OR(_xlpm.x="m",_xlpm.x="s",_xlpm.x="+"))(RIGHT(E9436,1))),SUBSTITUTE(SUBSTITUTE(SUBSTITUTE(E9436,"m","분 "),"s","초"),"분 +","분+"),"")</f>
        <v/>
      </c>
      <c r="I9436" s="1" t="str">
        <f t="shared" si="147"/>
        <v/>
      </c>
      <c r="K9436" s="1" t="str">
        <f>IFERROR(MATCH(C9436,_xlfn.ANCHORARRAY(whitespace!$C$1),0),"")</f>
        <v/>
      </c>
    </row>
    <row r="9437" spans="1:11" x14ac:dyDescent="0.45">
      <c r="A9437" s="1" t="s">
        <v>25909</v>
      </c>
      <c r="B9437" s="1" t="s">
        <v>16760</v>
      </c>
      <c r="C9437" s="1" t="s">
        <v>17389</v>
      </c>
      <c r="E9437" s="1" t="s">
        <v>16764</v>
      </c>
      <c r="G9437" s="1" t="str">
        <f>IFERROR(VLOOKUP(A9437,Merge!$C$2:$D$6078,2,FALSE),"")</f>
        <v/>
      </c>
      <c r="H9437" s="1" t="str" cm="1">
        <f t="array" ref="H9437">IF(AND(ISNUMBER(FIND(".stages.",C9437)),_xlfn.LAMBDA(_xlpm.x,OR(_xlpm.x="m",_xlpm.x="s",_xlpm.x="+"))(RIGHT(E9437,1))),SUBSTITUTE(SUBSTITUTE(SUBSTITUTE(E9437,"m","분 "),"s","초"),"분 +","분+"),"")</f>
        <v/>
      </c>
      <c r="I9437" s="1" t="str">
        <f t="shared" si="147"/>
        <v/>
      </c>
      <c r="K9437" s="1" t="str">
        <f>IFERROR(MATCH(C9437,_xlfn.ANCHORARRAY(whitespace!$C$1),0),"")</f>
        <v/>
      </c>
    </row>
    <row r="9438" spans="1:11" x14ac:dyDescent="0.45">
      <c r="A9438" s="1" t="s">
        <v>25908</v>
      </c>
      <c r="B9438" s="1" t="s">
        <v>16760</v>
      </c>
      <c r="C9438" s="1" t="s">
        <v>17390</v>
      </c>
      <c r="E9438" s="1" t="s">
        <v>16764</v>
      </c>
      <c r="G9438" s="1" t="str">
        <f>IFERROR(VLOOKUP(A9438,Merge!$C$2:$D$6078,2,FALSE),"")</f>
        <v/>
      </c>
      <c r="H9438" s="1" t="str" cm="1">
        <f t="array" ref="H9438">IF(AND(ISNUMBER(FIND(".stages.",C9438)),_xlfn.LAMBDA(_xlpm.x,OR(_xlpm.x="m",_xlpm.x="s",_xlpm.x="+"))(RIGHT(E9438,1))),SUBSTITUTE(SUBSTITUTE(SUBSTITUTE(E9438,"m","분 "),"s","초"),"분 +","분+"),"")</f>
        <v/>
      </c>
      <c r="I9438" s="1" t="str">
        <f t="shared" si="147"/>
        <v/>
      </c>
      <c r="K9438" s="1" t="str">
        <f>IFERROR(MATCH(C9438,_xlfn.ANCHORARRAY(whitespace!$C$1),0),"")</f>
        <v/>
      </c>
    </row>
    <row r="9439" spans="1:11" x14ac:dyDescent="0.45">
      <c r="A9439" s="1" t="s">
        <v>25907</v>
      </c>
      <c r="B9439" s="1" t="s">
        <v>16760</v>
      </c>
      <c r="C9439" s="1" t="s">
        <v>17391</v>
      </c>
      <c r="E9439" s="1" t="s">
        <v>16764</v>
      </c>
      <c r="G9439" s="1" t="str">
        <f>IFERROR(VLOOKUP(A9439,Merge!$C$2:$D$6078,2,FALSE),"")</f>
        <v/>
      </c>
      <c r="H9439" s="1" t="str" cm="1">
        <f t="array" ref="H9439">IF(AND(ISNUMBER(FIND(".stages.",C9439)),_xlfn.LAMBDA(_xlpm.x,OR(_xlpm.x="m",_xlpm.x="s",_xlpm.x="+"))(RIGHT(E9439,1))),SUBSTITUTE(SUBSTITUTE(SUBSTITUTE(E9439,"m","분 "),"s","초"),"분 +","분+"),"")</f>
        <v/>
      </c>
      <c r="I9439" s="1" t="str">
        <f t="shared" si="147"/>
        <v/>
      </c>
      <c r="K9439" s="1" t="str">
        <f>IFERROR(MATCH(C9439,_xlfn.ANCHORARRAY(whitespace!$C$1),0),"")</f>
        <v/>
      </c>
    </row>
    <row r="9440" spans="1:11" x14ac:dyDescent="0.45">
      <c r="A9440" s="1" t="s">
        <v>25906</v>
      </c>
      <c r="B9440" s="1" t="s">
        <v>16760</v>
      </c>
      <c r="C9440" s="1" t="s">
        <v>17392</v>
      </c>
      <c r="E9440" s="1" t="s">
        <v>16764</v>
      </c>
      <c r="G9440" s="1" t="str">
        <f>IFERROR(VLOOKUP(A9440,Merge!$C$2:$D$6078,2,FALSE),"")</f>
        <v/>
      </c>
      <c r="H9440" s="1" t="str" cm="1">
        <f t="array" ref="H9440">IF(AND(ISNUMBER(FIND(".stages.",C9440)),_xlfn.LAMBDA(_xlpm.x,OR(_xlpm.x="m",_xlpm.x="s",_xlpm.x="+"))(RIGHT(E9440,1))),SUBSTITUTE(SUBSTITUTE(SUBSTITUTE(E9440,"m","분 "),"s","초"),"분 +","분+"),"")</f>
        <v/>
      </c>
      <c r="I9440" s="1" t="str">
        <f t="shared" si="147"/>
        <v/>
      </c>
      <c r="K9440" s="1" t="str">
        <f>IFERROR(MATCH(C9440,_xlfn.ANCHORARRAY(whitespace!$C$1),0),"")</f>
        <v/>
      </c>
    </row>
    <row r="9441" spans="1:11" x14ac:dyDescent="0.45">
      <c r="A9441" s="1" t="s">
        <v>25905</v>
      </c>
      <c r="B9441" s="1" t="s">
        <v>16760</v>
      </c>
      <c r="C9441" s="1" t="s">
        <v>17393</v>
      </c>
      <c r="E9441" s="1" t="s">
        <v>16764</v>
      </c>
      <c r="G9441" s="1" t="str">
        <f>IFERROR(VLOOKUP(A9441,Merge!$C$2:$D$6078,2,FALSE),"")</f>
        <v/>
      </c>
      <c r="H9441" s="1" t="str" cm="1">
        <f t="array" ref="H9441">IF(AND(ISNUMBER(FIND(".stages.",C9441)),_xlfn.LAMBDA(_xlpm.x,OR(_xlpm.x="m",_xlpm.x="s",_xlpm.x="+"))(RIGHT(E9441,1))),SUBSTITUTE(SUBSTITUTE(SUBSTITUTE(E9441,"m","분 "),"s","초"),"분 +","분+"),"")</f>
        <v/>
      </c>
      <c r="I9441" s="1" t="str">
        <f t="shared" si="147"/>
        <v/>
      </c>
      <c r="K9441" s="1" t="str">
        <f>IFERROR(MATCH(C9441,_xlfn.ANCHORARRAY(whitespace!$C$1),0),"")</f>
        <v/>
      </c>
    </row>
    <row r="9442" spans="1:11" x14ac:dyDescent="0.45">
      <c r="A9442" s="1" t="s">
        <v>25904</v>
      </c>
      <c r="B9442" s="1" t="s">
        <v>16760</v>
      </c>
      <c r="C9442" s="1" t="s">
        <v>17394</v>
      </c>
      <c r="E9442" s="1" t="s">
        <v>16764</v>
      </c>
      <c r="G9442" s="1" t="str">
        <f>IFERROR(VLOOKUP(A9442,Merge!$C$2:$D$6078,2,FALSE),"")</f>
        <v/>
      </c>
      <c r="H9442" s="1" t="str" cm="1">
        <f t="array" ref="H9442">IF(AND(ISNUMBER(FIND(".stages.",C9442)),_xlfn.LAMBDA(_xlpm.x,OR(_xlpm.x="m",_xlpm.x="s",_xlpm.x="+"))(RIGHT(E9442,1))),SUBSTITUTE(SUBSTITUTE(SUBSTITUTE(E9442,"m","분 "),"s","초"),"분 +","분+"),"")</f>
        <v/>
      </c>
      <c r="I9442" s="1" t="str">
        <f t="shared" si="147"/>
        <v/>
      </c>
      <c r="K9442" s="1" t="str">
        <f>IFERROR(MATCH(C9442,_xlfn.ANCHORARRAY(whitespace!$C$1),0),"")</f>
        <v/>
      </c>
    </row>
    <row r="9443" spans="1:11" x14ac:dyDescent="0.45">
      <c r="A9443" s="1" t="s">
        <v>25903</v>
      </c>
      <c r="B9443" s="1" t="s">
        <v>16760</v>
      </c>
      <c r="C9443" s="1" t="s">
        <v>17395</v>
      </c>
      <c r="E9443" s="1" t="s">
        <v>16764</v>
      </c>
      <c r="G9443" s="1" t="str">
        <f>IFERROR(VLOOKUP(A9443,Merge!$C$2:$D$6078,2,FALSE),"")</f>
        <v/>
      </c>
      <c r="H9443" s="1" t="str" cm="1">
        <f t="array" ref="H9443">IF(AND(ISNUMBER(FIND(".stages.",C9443)),_xlfn.LAMBDA(_xlpm.x,OR(_xlpm.x="m",_xlpm.x="s",_xlpm.x="+"))(RIGHT(E9443,1))),SUBSTITUTE(SUBSTITUTE(SUBSTITUTE(E9443,"m","분 "),"s","초"),"분 +","분+"),"")</f>
        <v/>
      </c>
      <c r="I9443" s="1" t="str">
        <f t="shared" si="147"/>
        <v/>
      </c>
      <c r="K9443" s="1" t="str">
        <f>IFERROR(MATCH(C9443,_xlfn.ANCHORARRAY(whitespace!$C$1),0),"")</f>
        <v/>
      </c>
    </row>
    <row r="9444" spans="1:11" x14ac:dyDescent="0.45">
      <c r="A9444" s="1" t="s">
        <v>25902</v>
      </c>
      <c r="B9444" s="1" t="s">
        <v>16760</v>
      </c>
      <c r="C9444" s="1" t="s">
        <v>17396</v>
      </c>
      <c r="E9444" s="1" t="s">
        <v>16764</v>
      </c>
      <c r="G9444" s="1" t="str">
        <f>IFERROR(VLOOKUP(A9444,Merge!$C$2:$D$6078,2,FALSE),"")</f>
        <v/>
      </c>
      <c r="H9444" s="1" t="str" cm="1">
        <f t="array" ref="H9444">IF(AND(ISNUMBER(FIND(".stages.",C9444)),_xlfn.LAMBDA(_xlpm.x,OR(_xlpm.x="m",_xlpm.x="s",_xlpm.x="+"))(RIGHT(E9444,1))),SUBSTITUTE(SUBSTITUTE(SUBSTITUTE(E9444,"m","분 "),"s","초"),"분 +","분+"),"")</f>
        <v/>
      </c>
      <c r="I9444" s="1" t="str">
        <f t="shared" si="147"/>
        <v/>
      </c>
      <c r="K9444" s="1" t="str">
        <f>IFERROR(MATCH(C9444,_xlfn.ANCHORARRAY(whitespace!$C$1),0),"")</f>
        <v/>
      </c>
    </row>
    <row r="9445" spans="1:11" x14ac:dyDescent="0.45">
      <c r="A9445" s="1" t="s">
        <v>25901</v>
      </c>
      <c r="B9445" s="1" t="s">
        <v>16760</v>
      </c>
      <c r="C9445" s="1" t="s">
        <v>17397</v>
      </c>
      <c r="E9445" s="1" t="s">
        <v>16762</v>
      </c>
      <c r="G9445" s="1" t="str">
        <f>IFERROR(VLOOKUP(A9445,Merge!$C$2:$D$6078,2,FALSE),"")</f>
        <v/>
      </c>
      <c r="H9445" s="1" t="str" cm="1">
        <f t="array" ref="H9445">IF(AND(ISNUMBER(FIND(".stages.",C9445)),_xlfn.LAMBDA(_xlpm.x,OR(_xlpm.x="m",_xlpm.x="s",_xlpm.x="+"))(RIGHT(E9445,1))),SUBSTITUTE(SUBSTITUTE(SUBSTITUTE(E9445,"m","분 "),"s","초"),"분 +","분+"),"")</f>
        <v/>
      </c>
      <c r="I9445" s="1" t="str">
        <f t="shared" si="147"/>
        <v/>
      </c>
      <c r="K9445" s="1" t="str">
        <f>IFERROR(MATCH(C9445,_xlfn.ANCHORARRAY(whitespace!$C$1),0),"")</f>
        <v/>
      </c>
    </row>
    <row r="9446" spans="1:11" x14ac:dyDescent="0.45">
      <c r="A9446" s="1" t="s">
        <v>25900</v>
      </c>
      <c r="B9446" s="1" t="s">
        <v>16760</v>
      </c>
      <c r="C9446" s="1" t="s">
        <v>17398</v>
      </c>
      <c r="E9446" s="1" t="s">
        <v>16764</v>
      </c>
      <c r="G9446" s="1" t="str">
        <f>IFERROR(VLOOKUP(A9446,Merge!$C$2:$D$6078,2,FALSE),"")</f>
        <v/>
      </c>
      <c r="H9446" s="1" t="str" cm="1">
        <f t="array" ref="H9446">IF(AND(ISNUMBER(FIND(".stages.",C9446)),_xlfn.LAMBDA(_xlpm.x,OR(_xlpm.x="m",_xlpm.x="s",_xlpm.x="+"))(RIGHT(E9446,1))),SUBSTITUTE(SUBSTITUTE(SUBSTITUTE(E9446,"m","분 "),"s","초"),"분 +","분+"),"")</f>
        <v/>
      </c>
      <c r="I9446" s="1" t="str">
        <f t="shared" si="147"/>
        <v/>
      </c>
      <c r="K9446" s="1" t="str">
        <f>IFERROR(MATCH(C9446,_xlfn.ANCHORARRAY(whitespace!$C$1),0),"")</f>
        <v/>
      </c>
    </row>
    <row r="9447" spans="1:11" x14ac:dyDescent="0.45">
      <c r="A9447" s="1" t="s">
        <v>25899</v>
      </c>
      <c r="B9447" s="1" t="s">
        <v>16760</v>
      </c>
      <c r="C9447" s="1" t="s">
        <v>17399</v>
      </c>
      <c r="E9447" s="1" t="s">
        <v>16764</v>
      </c>
      <c r="G9447" s="1" t="str">
        <f>IFERROR(VLOOKUP(A9447,Merge!$C$2:$D$6078,2,FALSE),"")</f>
        <v/>
      </c>
      <c r="H9447" s="1" t="str" cm="1">
        <f t="array" ref="H9447">IF(AND(ISNUMBER(FIND(".stages.",C9447)),_xlfn.LAMBDA(_xlpm.x,OR(_xlpm.x="m",_xlpm.x="s",_xlpm.x="+"))(RIGHT(E9447,1))),SUBSTITUTE(SUBSTITUTE(SUBSTITUTE(E9447,"m","분 "),"s","초"),"분 +","분+"),"")</f>
        <v/>
      </c>
      <c r="I9447" s="1" t="str">
        <f t="shared" si="147"/>
        <v/>
      </c>
      <c r="K9447" s="1" t="str">
        <f>IFERROR(MATCH(C9447,_xlfn.ANCHORARRAY(whitespace!$C$1),0),"")</f>
        <v/>
      </c>
    </row>
    <row r="9448" spans="1:11" x14ac:dyDescent="0.45">
      <c r="A9448" s="1" t="s">
        <v>25898</v>
      </c>
      <c r="B9448" s="1" t="s">
        <v>16760</v>
      </c>
      <c r="C9448" s="1" t="s">
        <v>17400</v>
      </c>
      <c r="E9448" s="1" t="s">
        <v>16762</v>
      </c>
      <c r="G9448" s="1" t="str">
        <f>IFERROR(VLOOKUP(A9448,Merge!$C$2:$D$6078,2,FALSE),"")</f>
        <v/>
      </c>
      <c r="H9448" s="1" t="str" cm="1">
        <f t="array" ref="H9448">IF(AND(ISNUMBER(FIND(".stages.",C9448)),_xlfn.LAMBDA(_xlpm.x,OR(_xlpm.x="m",_xlpm.x="s",_xlpm.x="+"))(RIGHT(E9448,1))),SUBSTITUTE(SUBSTITUTE(SUBSTITUTE(E9448,"m","분 "),"s","초"),"분 +","분+"),"")</f>
        <v/>
      </c>
      <c r="I9448" s="1" t="str">
        <f t="shared" si="147"/>
        <v/>
      </c>
      <c r="K9448" s="1" t="str">
        <f>IFERROR(MATCH(C9448,_xlfn.ANCHORARRAY(whitespace!$C$1),0),"")</f>
        <v/>
      </c>
    </row>
    <row r="9449" spans="1:11" x14ac:dyDescent="0.45">
      <c r="A9449" s="1" t="s">
        <v>25897</v>
      </c>
      <c r="B9449" s="1" t="s">
        <v>16760</v>
      </c>
      <c r="C9449" s="1" t="s">
        <v>17401</v>
      </c>
      <c r="E9449" s="1" t="s">
        <v>16764</v>
      </c>
      <c r="G9449" s="1" t="str">
        <f>IFERROR(VLOOKUP(A9449,Merge!$C$2:$D$6078,2,FALSE),"")</f>
        <v/>
      </c>
      <c r="H9449" s="1" t="str" cm="1">
        <f t="array" ref="H9449">IF(AND(ISNUMBER(FIND(".stages.",C9449)),_xlfn.LAMBDA(_xlpm.x,OR(_xlpm.x="m",_xlpm.x="s",_xlpm.x="+"))(RIGHT(E9449,1))),SUBSTITUTE(SUBSTITUTE(SUBSTITUTE(E9449,"m","분 "),"s","초"),"분 +","분+"),"")</f>
        <v/>
      </c>
      <c r="I9449" s="1" t="str">
        <f t="shared" si="147"/>
        <v/>
      </c>
      <c r="K9449" s="1" t="str">
        <f>IFERROR(MATCH(C9449,_xlfn.ANCHORARRAY(whitespace!$C$1),0),"")</f>
        <v/>
      </c>
    </row>
    <row r="9450" spans="1:11" x14ac:dyDescent="0.45">
      <c r="A9450" s="1" t="s">
        <v>25896</v>
      </c>
      <c r="B9450" s="1" t="s">
        <v>16760</v>
      </c>
      <c r="C9450" s="1" t="s">
        <v>17402</v>
      </c>
      <c r="E9450" s="1" t="s">
        <v>16818</v>
      </c>
      <c r="G9450" s="1" t="str">
        <f>IFERROR(VLOOKUP(A9450,Merge!$C$2:$D$6078,2,FALSE),"")</f>
        <v/>
      </c>
      <c r="H9450" s="1" t="str" cm="1">
        <f t="array" ref="H9450">IF(AND(ISNUMBER(FIND(".stages.",C9450)),_xlfn.LAMBDA(_xlpm.x,OR(_xlpm.x="m",_xlpm.x="s",_xlpm.x="+"))(RIGHT(E9450,1))),SUBSTITUTE(SUBSTITUTE(SUBSTITUTE(E9450,"m","분 "),"s","초"),"분 +","분+"),"")</f>
        <v/>
      </c>
      <c r="I9450" s="1" t="str">
        <f t="shared" si="147"/>
        <v/>
      </c>
      <c r="K9450" s="1" t="str">
        <f>IFERROR(MATCH(C9450,_xlfn.ANCHORARRAY(whitespace!$C$1),0),"")</f>
        <v/>
      </c>
    </row>
    <row r="9451" spans="1:11" x14ac:dyDescent="0.45">
      <c r="A9451" s="1" t="s">
        <v>25895</v>
      </c>
      <c r="B9451" s="1" t="s">
        <v>16760</v>
      </c>
      <c r="C9451" s="1" t="s">
        <v>17403</v>
      </c>
      <c r="E9451" s="1" t="s">
        <v>16764</v>
      </c>
      <c r="G9451" s="1" t="str">
        <f>IFERROR(VLOOKUP(A9451,Merge!$C$2:$D$6078,2,FALSE),"")</f>
        <v/>
      </c>
      <c r="H9451" s="1" t="str" cm="1">
        <f t="array" ref="H9451">IF(AND(ISNUMBER(FIND(".stages.",C9451)),_xlfn.LAMBDA(_xlpm.x,OR(_xlpm.x="m",_xlpm.x="s",_xlpm.x="+"))(RIGHT(E9451,1))),SUBSTITUTE(SUBSTITUTE(SUBSTITUTE(E9451,"m","분 "),"s","초"),"분 +","분+"),"")</f>
        <v/>
      </c>
      <c r="I9451" s="1" t="str">
        <f t="shared" si="147"/>
        <v/>
      </c>
      <c r="K9451" s="1" t="str">
        <f>IFERROR(MATCH(C9451,_xlfn.ANCHORARRAY(whitespace!$C$1),0),"")</f>
        <v/>
      </c>
    </row>
    <row r="9452" spans="1:11" x14ac:dyDescent="0.45">
      <c r="A9452" s="1" t="s">
        <v>25894</v>
      </c>
      <c r="B9452" s="1" t="s">
        <v>16760</v>
      </c>
      <c r="C9452" s="1" t="s">
        <v>17404</v>
      </c>
      <c r="E9452" s="1" t="s">
        <v>16764</v>
      </c>
      <c r="G9452" s="1" t="str">
        <f>IFERROR(VLOOKUP(A9452,Merge!$C$2:$D$6078,2,FALSE),"")</f>
        <v/>
      </c>
      <c r="H9452" s="1" t="str" cm="1">
        <f t="array" ref="H9452">IF(AND(ISNUMBER(FIND(".stages.",C9452)),_xlfn.LAMBDA(_xlpm.x,OR(_xlpm.x="m",_xlpm.x="s",_xlpm.x="+"))(RIGHT(E9452,1))),SUBSTITUTE(SUBSTITUTE(SUBSTITUTE(E9452,"m","분 "),"s","초"),"분 +","분+"),"")</f>
        <v/>
      </c>
      <c r="I9452" s="1" t="str">
        <f t="shared" si="147"/>
        <v/>
      </c>
      <c r="K9452" s="1" t="str">
        <f>IFERROR(MATCH(C9452,_xlfn.ANCHORARRAY(whitespace!$C$1),0),"")</f>
        <v/>
      </c>
    </row>
    <row r="9453" spans="1:11" x14ac:dyDescent="0.45">
      <c r="A9453" s="1" t="s">
        <v>25893</v>
      </c>
      <c r="B9453" s="1" t="s">
        <v>16760</v>
      </c>
      <c r="C9453" s="1" t="s">
        <v>17405</v>
      </c>
      <c r="E9453" s="1" t="s">
        <v>16764</v>
      </c>
      <c r="G9453" s="1" t="str">
        <f>IFERROR(VLOOKUP(A9453,Merge!$C$2:$D$6078,2,FALSE),"")</f>
        <v/>
      </c>
      <c r="H9453" s="1" t="str" cm="1">
        <f t="array" ref="H9453">IF(AND(ISNUMBER(FIND(".stages.",C9453)),_xlfn.LAMBDA(_xlpm.x,OR(_xlpm.x="m",_xlpm.x="s",_xlpm.x="+"))(RIGHT(E9453,1))),SUBSTITUTE(SUBSTITUTE(SUBSTITUTE(E9453,"m","분 "),"s","초"),"분 +","분+"),"")</f>
        <v/>
      </c>
      <c r="I9453" s="1" t="str">
        <f t="shared" si="147"/>
        <v/>
      </c>
      <c r="K9453" s="1" t="str">
        <f>IFERROR(MATCH(C9453,_xlfn.ANCHORARRAY(whitespace!$C$1),0),"")</f>
        <v/>
      </c>
    </row>
    <row r="9454" spans="1:11" x14ac:dyDescent="0.45">
      <c r="A9454" s="1" t="s">
        <v>25892</v>
      </c>
      <c r="B9454" s="1" t="s">
        <v>16760</v>
      </c>
      <c r="C9454" s="1" t="s">
        <v>17406</v>
      </c>
      <c r="E9454" s="1" t="s">
        <v>16764</v>
      </c>
      <c r="G9454" s="1" t="str">
        <f>IFERROR(VLOOKUP(A9454,Merge!$C$2:$D$6078,2,FALSE),"")</f>
        <v/>
      </c>
      <c r="H9454" s="1" t="str" cm="1">
        <f t="array" ref="H9454">IF(AND(ISNUMBER(FIND(".stages.",C9454)),_xlfn.LAMBDA(_xlpm.x,OR(_xlpm.x="m",_xlpm.x="s",_xlpm.x="+"))(RIGHT(E9454,1))),SUBSTITUTE(SUBSTITUTE(SUBSTITUTE(E9454,"m","분 "),"s","초"),"분 +","분+"),"")</f>
        <v/>
      </c>
      <c r="I9454" s="1" t="str">
        <f t="shared" si="147"/>
        <v/>
      </c>
      <c r="K9454" s="1" t="str">
        <f>IFERROR(MATCH(C9454,_xlfn.ANCHORARRAY(whitespace!$C$1),0),"")</f>
        <v/>
      </c>
    </row>
    <row r="9455" spans="1:11" x14ac:dyDescent="0.45">
      <c r="A9455" s="1" t="s">
        <v>25891</v>
      </c>
      <c r="B9455" s="1" t="s">
        <v>16760</v>
      </c>
      <c r="C9455" s="1" t="s">
        <v>17407</v>
      </c>
      <c r="E9455" s="1" t="s">
        <v>16764</v>
      </c>
      <c r="G9455" s="1" t="str">
        <f>IFERROR(VLOOKUP(A9455,Merge!$C$2:$D$6078,2,FALSE),"")</f>
        <v/>
      </c>
      <c r="H9455" s="1" t="str" cm="1">
        <f t="array" ref="H9455">IF(AND(ISNUMBER(FIND(".stages.",C9455)),_xlfn.LAMBDA(_xlpm.x,OR(_xlpm.x="m",_xlpm.x="s",_xlpm.x="+"))(RIGHT(E9455,1))),SUBSTITUTE(SUBSTITUTE(SUBSTITUTE(E9455,"m","분 "),"s","초"),"분 +","분+"),"")</f>
        <v/>
      </c>
      <c r="I9455" s="1" t="str">
        <f t="shared" si="147"/>
        <v/>
      </c>
      <c r="K9455" s="1" t="str">
        <f>IFERROR(MATCH(C9455,_xlfn.ANCHORARRAY(whitespace!$C$1),0),"")</f>
        <v/>
      </c>
    </row>
    <row r="9456" spans="1:11" x14ac:dyDescent="0.45">
      <c r="A9456" s="1" t="s">
        <v>25890</v>
      </c>
      <c r="B9456" s="1" t="s">
        <v>16760</v>
      </c>
      <c r="C9456" s="1" t="s">
        <v>17408</v>
      </c>
      <c r="E9456" s="1" t="s">
        <v>16764</v>
      </c>
      <c r="G9456" s="1" t="str">
        <f>IFERROR(VLOOKUP(A9456,Merge!$C$2:$D$6078,2,FALSE),"")</f>
        <v/>
      </c>
      <c r="H9456" s="1" t="str" cm="1">
        <f t="array" ref="H9456">IF(AND(ISNUMBER(FIND(".stages.",C9456)),_xlfn.LAMBDA(_xlpm.x,OR(_xlpm.x="m",_xlpm.x="s",_xlpm.x="+"))(RIGHT(E9456,1))),SUBSTITUTE(SUBSTITUTE(SUBSTITUTE(E9456,"m","분 "),"s","초"),"분 +","분+"),"")</f>
        <v/>
      </c>
      <c r="I9456" s="1" t="str">
        <f t="shared" si="147"/>
        <v/>
      </c>
      <c r="K9456" s="1" t="str">
        <f>IFERROR(MATCH(C9456,_xlfn.ANCHORARRAY(whitespace!$C$1),0),"")</f>
        <v/>
      </c>
    </row>
    <row r="9457" spans="1:11" x14ac:dyDescent="0.45">
      <c r="A9457" s="1" t="s">
        <v>25889</v>
      </c>
      <c r="B9457" s="1" t="s">
        <v>16760</v>
      </c>
      <c r="C9457" s="1" t="s">
        <v>17409</v>
      </c>
      <c r="E9457" s="1" t="s">
        <v>16762</v>
      </c>
      <c r="G9457" s="1" t="str">
        <f>IFERROR(VLOOKUP(A9457,Merge!$C$2:$D$6078,2,FALSE),"")</f>
        <v/>
      </c>
      <c r="H9457" s="1" t="str" cm="1">
        <f t="array" ref="H9457">IF(AND(ISNUMBER(FIND(".stages.",C9457)),_xlfn.LAMBDA(_xlpm.x,OR(_xlpm.x="m",_xlpm.x="s",_xlpm.x="+"))(RIGHT(E9457,1))),SUBSTITUTE(SUBSTITUTE(SUBSTITUTE(E9457,"m","분 "),"s","초"),"분 +","분+"),"")</f>
        <v/>
      </c>
      <c r="I9457" s="1" t="str">
        <f t="shared" si="147"/>
        <v/>
      </c>
      <c r="K9457" s="1" t="str">
        <f>IFERROR(MATCH(C9457,_xlfn.ANCHORARRAY(whitespace!$C$1),0),"")</f>
        <v/>
      </c>
    </row>
    <row r="9458" spans="1:11" x14ac:dyDescent="0.45">
      <c r="A9458" s="1" t="s">
        <v>25888</v>
      </c>
      <c r="B9458" s="1" t="s">
        <v>16760</v>
      </c>
      <c r="C9458" s="1" t="s">
        <v>17410</v>
      </c>
      <c r="E9458" s="1" t="s">
        <v>16769</v>
      </c>
      <c r="G9458" s="1" t="str">
        <f>IFERROR(VLOOKUP(A9458,Merge!$C$2:$D$6078,2,FALSE),"")</f>
        <v/>
      </c>
      <c r="H9458" s="1" t="str" cm="1">
        <f t="array" ref="H9458">IF(AND(ISNUMBER(FIND(".stages.",C9458)),_xlfn.LAMBDA(_xlpm.x,OR(_xlpm.x="m",_xlpm.x="s",_xlpm.x="+"))(RIGHT(E9458,1))),SUBSTITUTE(SUBSTITUTE(SUBSTITUTE(E9458,"m","분 "),"s","초"),"분 +","분+"),"")</f>
        <v/>
      </c>
      <c r="I9458" s="1" t="str">
        <f t="shared" si="147"/>
        <v/>
      </c>
      <c r="K9458" s="1" t="str">
        <f>IFERROR(MATCH(C9458,_xlfn.ANCHORARRAY(whitespace!$C$1),0),"")</f>
        <v/>
      </c>
    </row>
    <row r="9459" spans="1:11" x14ac:dyDescent="0.45">
      <c r="A9459" s="1" t="s">
        <v>25887</v>
      </c>
      <c r="B9459" s="1" t="s">
        <v>16760</v>
      </c>
      <c r="C9459" s="1" t="s">
        <v>17411</v>
      </c>
      <c r="E9459" s="1" t="s">
        <v>16764</v>
      </c>
      <c r="G9459" s="1" t="str">
        <f>IFERROR(VLOOKUP(A9459,Merge!$C$2:$D$6078,2,FALSE),"")</f>
        <v/>
      </c>
      <c r="H9459" s="1" t="str" cm="1">
        <f t="array" ref="H9459">IF(AND(ISNUMBER(FIND(".stages.",C9459)),_xlfn.LAMBDA(_xlpm.x,OR(_xlpm.x="m",_xlpm.x="s",_xlpm.x="+"))(RIGHT(E9459,1))),SUBSTITUTE(SUBSTITUTE(SUBSTITUTE(E9459,"m","분 "),"s","초"),"분 +","분+"),"")</f>
        <v/>
      </c>
      <c r="I9459" s="1" t="str">
        <f t="shared" si="147"/>
        <v/>
      </c>
      <c r="K9459" s="1" t="str">
        <f>IFERROR(MATCH(C9459,_xlfn.ANCHORARRAY(whitespace!$C$1),0),"")</f>
        <v/>
      </c>
    </row>
    <row r="9460" spans="1:11" x14ac:dyDescent="0.45">
      <c r="A9460" s="1" t="s">
        <v>25886</v>
      </c>
      <c r="B9460" s="1" t="s">
        <v>16760</v>
      </c>
      <c r="C9460" s="1" t="s">
        <v>17412</v>
      </c>
      <c r="E9460" s="1" t="s">
        <v>16764</v>
      </c>
      <c r="G9460" s="1" t="str">
        <f>IFERROR(VLOOKUP(A9460,Merge!$C$2:$D$6078,2,FALSE),"")</f>
        <v/>
      </c>
      <c r="H9460" s="1" t="str" cm="1">
        <f t="array" ref="H9460">IF(AND(ISNUMBER(FIND(".stages.",C9460)),_xlfn.LAMBDA(_xlpm.x,OR(_xlpm.x="m",_xlpm.x="s",_xlpm.x="+"))(RIGHT(E9460,1))),SUBSTITUTE(SUBSTITUTE(SUBSTITUTE(E9460,"m","분 "),"s","초"),"분 +","분+"),"")</f>
        <v/>
      </c>
      <c r="I9460" s="1" t="str">
        <f t="shared" si="147"/>
        <v/>
      </c>
      <c r="K9460" s="1" t="str">
        <f>IFERROR(MATCH(C9460,_xlfn.ANCHORARRAY(whitespace!$C$1),0),"")</f>
        <v/>
      </c>
    </row>
    <row r="9461" spans="1:11" x14ac:dyDescent="0.45">
      <c r="A9461" s="1" t="s">
        <v>17413</v>
      </c>
      <c r="B9461" s="1" t="s">
        <v>16760</v>
      </c>
      <c r="C9461" s="1" t="s">
        <v>17414</v>
      </c>
      <c r="E9461" s="1" t="s">
        <v>17415</v>
      </c>
      <c r="G9461" s="1" t="str">
        <f>IFERROR(VLOOKUP(A9461,Merge!$C$2:$D$6078,2,FALSE),"")</f>
        <v>TM_Refraction_pwr</v>
      </c>
      <c r="H9461" s="1" t="str" cm="1">
        <f t="array" ref="H9461">IF(AND(ISNUMBER(FIND(".stages.",C9461)),_xlfn.LAMBDA(_xlpm.x,OR(_xlpm.x="m",_xlpm.x="s",_xlpm.x="+"))(RIGHT(E9461,1))),SUBSTITUTE(SUBSTITUTE(SUBSTITUTE(E9461,"m","분 "),"s","초"),"분 +","분+"),"")</f>
        <v/>
      </c>
      <c r="I9461" s="1" t="str">
        <f t="shared" si="147"/>
        <v>TM_Refraction_pwr</v>
      </c>
      <c r="K9461" s="1" t="str">
        <f>IFERROR(MATCH(C9461,_xlfn.ANCHORARRAY(whitespace!$C$1),0),"")</f>
        <v/>
      </c>
    </row>
    <row r="9462" spans="1:11" x14ac:dyDescent="0.45">
      <c r="A9462" s="1" t="s">
        <v>17416</v>
      </c>
      <c r="B9462" s="1" t="s">
        <v>16760</v>
      </c>
      <c r="C9462" s="1" t="s">
        <v>17417</v>
      </c>
      <c r="E9462" s="1" t="s">
        <v>17418</v>
      </c>
      <c r="G9462" s="1" t="str">
        <f>IFERROR(VLOOKUP(A9462,Merge!$C$2:$D$6078,2,FALSE),"")</f>
        <v>TM_Refraction_pwr_desc</v>
      </c>
      <c r="H9462" s="1" t="str" cm="1">
        <f t="array" ref="H9462">IF(AND(ISNUMBER(FIND(".stages.",C9462)),_xlfn.LAMBDA(_xlpm.x,OR(_xlpm.x="m",_xlpm.x="s",_xlpm.x="+"))(RIGHT(E9462,1))),SUBSTITUTE(SUBSTITUTE(SUBSTITUTE(E9462,"m","분 "),"s","초"),"분 +","분+"),"")</f>
        <v/>
      </c>
      <c r="I9462" s="1" t="str">
        <f t="shared" si="147"/>
        <v>TM_Refraction_pwr_desc</v>
      </c>
      <c r="K9462" s="1" t="str">
        <f>IFERROR(MATCH(C9462,_xlfn.ANCHORARRAY(whitespace!$C$1),0),"")</f>
        <v/>
      </c>
    </row>
    <row r="9463" spans="1:11" x14ac:dyDescent="0.45">
      <c r="A9463" s="1" t="s">
        <v>25885</v>
      </c>
      <c r="B9463" s="1" t="s">
        <v>16760</v>
      </c>
      <c r="C9463" s="1" t="s">
        <v>17419</v>
      </c>
      <c r="E9463" s="1" t="s">
        <v>16764</v>
      </c>
      <c r="G9463" s="1" t="str">
        <f>IFERROR(VLOOKUP(A9463,Merge!$C$2:$D$6078,2,FALSE),"")</f>
        <v/>
      </c>
      <c r="H9463" s="1" t="str" cm="1">
        <f t="array" ref="H9463">IF(AND(ISNUMBER(FIND(".stages.",C9463)),_xlfn.LAMBDA(_xlpm.x,OR(_xlpm.x="m",_xlpm.x="s",_xlpm.x="+"))(RIGHT(E9463,1))),SUBSTITUTE(SUBSTITUTE(SUBSTITUTE(E9463,"m","분 "),"s","초"),"분 +","분+"),"")</f>
        <v/>
      </c>
      <c r="I9463" s="1" t="str">
        <f t="shared" si="147"/>
        <v/>
      </c>
      <c r="K9463" s="1" t="str">
        <f>IFERROR(MATCH(C9463,_xlfn.ANCHORARRAY(whitespace!$C$1),0),"")</f>
        <v/>
      </c>
    </row>
    <row r="9464" spans="1:11" x14ac:dyDescent="0.45">
      <c r="A9464" s="1" t="s">
        <v>17420</v>
      </c>
      <c r="B9464" s="1" t="s">
        <v>16760</v>
      </c>
      <c r="C9464" s="1" t="s">
        <v>17421</v>
      </c>
      <c r="E9464" s="1" t="s">
        <v>17422</v>
      </c>
      <c r="G9464" s="1" t="str">
        <f>IFERROR(VLOOKUP(A9464,Merge!$C$2:$D$6078,2,FALSE),"")</f>
        <v>TM_LightBurst_pwr</v>
      </c>
      <c r="H9464" s="1" t="str" cm="1">
        <f t="array" ref="H9464">IF(AND(ISNUMBER(FIND(".stages.",C9464)),_xlfn.LAMBDA(_xlpm.x,OR(_xlpm.x="m",_xlpm.x="s",_xlpm.x="+"))(RIGHT(E9464,1))),SUBSTITUTE(SUBSTITUTE(SUBSTITUTE(E9464,"m","분 "),"s","초"),"분 +","분+"),"")</f>
        <v/>
      </c>
      <c r="I9464" s="1" t="str">
        <f t="shared" si="147"/>
        <v>TM_LightBurst_pwr</v>
      </c>
      <c r="K9464" s="1" t="str">
        <f>IFERROR(MATCH(C9464,_xlfn.ANCHORARRAY(whitespace!$C$1),0),"")</f>
        <v/>
      </c>
    </row>
    <row r="9465" spans="1:11" x14ac:dyDescent="0.45">
      <c r="A9465" s="1" t="s">
        <v>17423</v>
      </c>
      <c r="B9465" s="1" t="s">
        <v>16760</v>
      </c>
      <c r="C9465" s="1" t="s">
        <v>17424</v>
      </c>
      <c r="E9465" s="1" t="s">
        <v>17425</v>
      </c>
      <c r="G9465" s="1" t="str">
        <f>IFERROR(VLOOKUP(A9465,Merge!$C$2:$D$6078,2,FALSE),"")</f>
        <v>TM_LightBurst_pwr_desc</v>
      </c>
      <c r="H9465" s="1" t="str" cm="1">
        <f t="array" ref="H9465">IF(AND(ISNUMBER(FIND(".stages.",C9465)),_xlfn.LAMBDA(_xlpm.x,OR(_xlpm.x="m",_xlpm.x="s",_xlpm.x="+"))(RIGHT(E9465,1))),SUBSTITUTE(SUBSTITUTE(SUBSTITUTE(E9465,"m","분 "),"s","초"),"분 +","분+"),"")</f>
        <v/>
      </c>
      <c r="I9465" s="1" t="str">
        <f t="shared" si="147"/>
        <v>TM_LightBurst_pwr_desc</v>
      </c>
      <c r="K9465" s="1" t="str">
        <f>IFERROR(MATCH(C9465,_xlfn.ANCHORARRAY(whitespace!$C$1),0),"")</f>
        <v/>
      </c>
    </row>
    <row r="9466" spans="1:11" x14ac:dyDescent="0.45">
      <c r="A9466" s="1" t="s">
        <v>25884</v>
      </c>
      <c r="B9466" s="1" t="s">
        <v>16760</v>
      </c>
      <c r="C9466" s="1" t="s">
        <v>17426</v>
      </c>
      <c r="E9466" s="1" t="s">
        <v>16762</v>
      </c>
      <c r="G9466" s="1" t="str">
        <f>IFERROR(VLOOKUP(A9466,Merge!$C$2:$D$6078,2,FALSE),"")</f>
        <v/>
      </c>
      <c r="H9466" s="1" t="str" cm="1">
        <f t="array" ref="H9466">IF(AND(ISNUMBER(FIND(".stages.",C9466)),_xlfn.LAMBDA(_xlpm.x,OR(_xlpm.x="m",_xlpm.x="s",_xlpm.x="+"))(RIGHT(E9466,1))),SUBSTITUTE(SUBSTITUTE(SUBSTITUTE(E9466,"m","분 "),"s","초"),"분 +","분+"),"")</f>
        <v/>
      </c>
      <c r="I9466" s="1" t="str">
        <f t="shared" si="147"/>
        <v/>
      </c>
      <c r="K9466" s="1" t="str">
        <f>IFERROR(MATCH(C9466,_xlfn.ANCHORARRAY(whitespace!$C$1),0),"")</f>
        <v/>
      </c>
    </row>
    <row r="9467" spans="1:11" x14ac:dyDescent="0.45">
      <c r="A9467" s="1" t="s">
        <v>17427</v>
      </c>
      <c r="B9467" s="1" t="s">
        <v>16760</v>
      </c>
      <c r="C9467" s="1" t="s">
        <v>17428</v>
      </c>
      <c r="E9467" s="1" t="s">
        <v>17429</v>
      </c>
      <c r="G9467" s="1" t="str">
        <f>IFERROR(VLOOKUP(A9467,Merge!$C$2:$D$6078,2,FALSE),"")</f>
        <v>TM_Poison_pwr</v>
      </c>
      <c r="H9467" s="1" t="str" cm="1">
        <f t="array" ref="H9467">IF(AND(ISNUMBER(FIND(".stages.",C9467)),_xlfn.LAMBDA(_xlpm.x,OR(_xlpm.x="m",_xlpm.x="s",_xlpm.x="+"))(RIGHT(E9467,1))),SUBSTITUTE(SUBSTITUTE(SUBSTITUTE(E9467,"m","분 "),"s","초"),"분 +","분+"),"")</f>
        <v/>
      </c>
      <c r="I9467" s="1" t="str">
        <f t="shared" si="147"/>
        <v>TM_Poison_pwr</v>
      </c>
      <c r="K9467" s="1" t="str">
        <f>IFERROR(MATCH(C9467,_xlfn.ANCHORARRAY(whitespace!$C$1),0),"")</f>
        <v/>
      </c>
    </row>
    <row r="9468" spans="1:11" x14ac:dyDescent="0.45">
      <c r="A9468" s="1" t="s">
        <v>17430</v>
      </c>
      <c r="B9468" s="1" t="s">
        <v>16760</v>
      </c>
      <c r="C9468" s="1" t="s">
        <v>17431</v>
      </c>
      <c r="E9468" s="1" t="s">
        <v>17432</v>
      </c>
      <c r="G9468" s="1" t="str">
        <f>IFERROR(VLOOKUP(A9468,Merge!$C$2:$D$6078,2,FALSE),"")</f>
        <v>TM_Poison_pwr_desc</v>
      </c>
      <c r="H9468" s="1" t="str" cm="1">
        <f t="array" ref="H9468">IF(AND(ISNUMBER(FIND(".stages.",C9468)),_xlfn.LAMBDA(_xlpm.x,OR(_xlpm.x="m",_xlpm.x="s",_xlpm.x="+"))(RIGHT(E9468,1))),SUBSTITUTE(SUBSTITUTE(SUBSTITUTE(E9468,"m","분 "),"s","초"),"분 +","분+"),"")</f>
        <v/>
      </c>
      <c r="I9468" s="1" t="str">
        <f t="shared" si="147"/>
        <v>TM_Poison_pwr_desc</v>
      </c>
      <c r="K9468" s="1" t="str">
        <f>IFERROR(MATCH(C9468,_xlfn.ANCHORARRAY(whitespace!$C$1),0),"")</f>
        <v/>
      </c>
    </row>
    <row r="9469" spans="1:11" x14ac:dyDescent="0.45">
      <c r="A9469" s="1" t="s">
        <v>25883</v>
      </c>
      <c r="B9469" s="1" t="s">
        <v>16760</v>
      </c>
      <c r="C9469" s="1" t="s">
        <v>17433</v>
      </c>
      <c r="E9469" s="1" t="s">
        <v>16762</v>
      </c>
      <c r="G9469" s="1" t="str">
        <f>IFERROR(VLOOKUP(A9469,Merge!$C$2:$D$6078,2,FALSE),"")</f>
        <v/>
      </c>
      <c r="H9469" s="1" t="str" cm="1">
        <f t="array" ref="H9469">IF(AND(ISNUMBER(FIND(".stages.",C9469)),_xlfn.LAMBDA(_xlpm.x,OR(_xlpm.x="m",_xlpm.x="s",_xlpm.x="+"))(RIGHT(E9469,1))),SUBSTITUTE(SUBSTITUTE(SUBSTITUTE(E9469,"m","분 "),"s","초"),"분 +","분+"),"")</f>
        <v/>
      </c>
      <c r="I9469" s="1" t="str">
        <f t="shared" si="147"/>
        <v/>
      </c>
      <c r="K9469" s="1" t="str">
        <f>IFERROR(MATCH(C9469,_xlfn.ANCHORARRAY(whitespace!$C$1),0),"")</f>
        <v/>
      </c>
    </row>
    <row r="9470" spans="1:11" x14ac:dyDescent="0.45">
      <c r="A9470" s="1" t="s">
        <v>25882</v>
      </c>
      <c r="B9470" s="1" t="s">
        <v>16760</v>
      </c>
      <c r="C9470" s="1" t="s">
        <v>17434</v>
      </c>
      <c r="E9470" s="1" t="s">
        <v>16762</v>
      </c>
      <c r="G9470" s="1" t="str">
        <f>IFERROR(VLOOKUP(A9470,Merge!$C$2:$D$6078,2,FALSE),"")</f>
        <v/>
      </c>
      <c r="H9470" s="1" t="str" cm="1">
        <f t="array" ref="H9470">IF(AND(ISNUMBER(FIND(".stages.",C9470)),_xlfn.LAMBDA(_xlpm.x,OR(_xlpm.x="m",_xlpm.x="s",_xlpm.x="+"))(RIGHT(E9470,1))),SUBSTITUTE(SUBSTITUTE(SUBSTITUTE(E9470,"m","분 "),"s","초"),"분 +","분+"),"")</f>
        <v/>
      </c>
      <c r="I9470" s="1" t="str">
        <f t="shared" si="147"/>
        <v/>
      </c>
      <c r="K9470" s="1" t="str">
        <f>IFERROR(MATCH(C9470,_xlfn.ANCHORARRAY(whitespace!$C$1),0),"")</f>
        <v/>
      </c>
    </row>
    <row r="9471" spans="1:11" x14ac:dyDescent="0.45">
      <c r="A9471" s="1" t="s">
        <v>25881</v>
      </c>
      <c r="B9471" s="1" t="s">
        <v>16760</v>
      </c>
      <c r="C9471" s="1" t="s">
        <v>17435</v>
      </c>
      <c r="E9471" s="1" t="s">
        <v>16764</v>
      </c>
      <c r="G9471" s="1" t="str">
        <f>IFERROR(VLOOKUP(A9471,Merge!$C$2:$D$6078,2,FALSE),"")</f>
        <v/>
      </c>
      <c r="H9471" s="1" t="str" cm="1">
        <f t="array" ref="H9471">IF(AND(ISNUMBER(FIND(".stages.",C9471)),_xlfn.LAMBDA(_xlpm.x,OR(_xlpm.x="m",_xlpm.x="s",_xlpm.x="+"))(RIGHT(E9471,1))),SUBSTITUTE(SUBSTITUTE(SUBSTITUTE(E9471,"m","분 "),"s","초"),"분 +","분+"),"")</f>
        <v/>
      </c>
      <c r="I9471" s="1" t="str">
        <f t="shared" si="147"/>
        <v/>
      </c>
      <c r="K9471" s="1" t="str">
        <f>IFERROR(MATCH(C9471,_xlfn.ANCHORARRAY(whitespace!$C$1),0),"")</f>
        <v/>
      </c>
    </row>
    <row r="9472" spans="1:11" x14ac:dyDescent="0.45">
      <c r="A9472" s="1" t="s">
        <v>17436</v>
      </c>
      <c r="B9472" s="1" t="s">
        <v>16760</v>
      </c>
      <c r="C9472" s="1" t="s">
        <v>17437</v>
      </c>
      <c r="E9472" s="1" t="s">
        <v>17438</v>
      </c>
      <c r="G9472" s="1" t="str">
        <f>IFERROR(VLOOKUP(A9472,Merge!$C$2:$D$6078,2,FALSE),"")</f>
        <v>TM_SpiritOfLight_pwr</v>
      </c>
      <c r="H9472" s="1" t="str" cm="1">
        <f t="array" ref="H9472">IF(AND(ISNUMBER(FIND(".stages.",C9472)),_xlfn.LAMBDA(_xlpm.x,OR(_xlpm.x="m",_xlpm.x="s",_xlpm.x="+"))(RIGHT(E9472,1))),SUBSTITUTE(SUBSTITUTE(SUBSTITUTE(E9472,"m","분 "),"s","초"),"분 +","분+"),"")</f>
        <v/>
      </c>
      <c r="I9472" s="1" t="str">
        <f t="shared" si="147"/>
        <v>TM_SpiritOfLight_pwr</v>
      </c>
      <c r="K9472" s="1" t="str">
        <f>IFERROR(MATCH(C9472,_xlfn.ANCHORARRAY(whitespace!$C$1),0),"")</f>
        <v/>
      </c>
    </row>
    <row r="9473" spans="1:11" x14ac:dyDescent="0.45">
      <c r="A9473" s="1" t="s">
        <v>17439</v>
      </c>
      <c r="B9473" s="1" t="s">
        <v>16760</v>
      </c>
      <c r="C9473" s="1" t="s">
        <v>17440</v>
      </c>
      <c r="E9473" s="1" t="s">
        <v>17441</v>
      </c>
      <c r="G9473" s="1" t="str">
        <f>IFERROR(VLOOKUP(A9473,Merge!$C$2:$D$6078,2,FALSE),"")</f>
        <v>TM_SpiritOfLight_pwr_desc</v>
      </c>
      <c r="H9473" s="1" t="str" cm="1">
        <f t="array" ref="H9473">IF(AND(ISNUMBER(FIND(".stages.",C9473)),_xlfn.LAMBDA(_xlpm.x,OR(_xlpm.x="m",_xlpm.x="s",_xlpm.x="+"))(RIGHT(E9473,1))),SUBSTITUTE(SUBSTITUTE(SUBSTITUTE(E9473,"m","분 "),"s","초"),"분 +","분+"),"")</f>
        <v/>
      </c>
      <c r="I9473" s="1" t="str">
        <f t="shared" si="147"/>
        <v>TM_SpiritOfLight_pwr_desc</v>
      </c>
      <c r="K9473" s="1" t="str">
        <f>IFERROR(MATCH(C9473,_xlfn.ANCHORARRAY(whitespace!$C$1),0),"")</f>
        <v/>
      </c>
    </row>
    <row r="9474" spans="1:11" x14ac:dyDescent="0.45">
      <c r="A9474" s="1" t="s">
        <v>25880</v>
      </c>
      <c r="B9474" s="1" t="s">
        <v>16760</v>
      </c>
      <c r="C9474" s="1" t="s">
        <v>17442</v>
      </c>
      <c r="E9474" s="1" t="s">
        <v>16764</v>
      </c>
      <c r="G9474" s="1" t="str">
        <f>IFERROR(VLOOKUP(A9474,Merge!$C$2:$D$6078,2,FALSE),"")</f>
        <v/>
      </c>
      <c r="H9474" s="1" t="str" cm="1">
        <f t="array" ref="H9474">IF(AND(ISNUMBER(FIND(".stages.",C9474)),_xlfn.LAMBDA(_xlpm.x,OR(_xlpm.x="m",_xlpm.x="s",_xlpm.x="+"))(RIGHT(E9474,1))),SUBSTITUTE(SUBSTITUTE(SUBSTITUTE(E9474,"m","분 "),"s","초"),"분 +","분+"),"")</f>
        <v/>
      </c>
      <c r="I9474" s="1" t="str">
        <f t="shared" si="147"/>
        <v/>
      </c>
      <c r="K9474" s="1" t="str">
        <f>IFERROR(MATCH(C9474,_xlfn.ANCHORARRAY(whitespace!$C$1),0),"")</f>
        <v/>
      </c>
    </row>
    <row r="9475" spans="1:11" x14ac:dyDescent="0.45">
      <c r="A9475" s="1" t="s">
        <v>25879</v>
      </c>
      <c r="B9475" s="1" t="s">
        <v>16760</v>
      </c>
      <c r="C9475" s="1" t="s">
        <v>17443</v>
      </c>
      <c r="E9475" s="1" t="s">
        <v>16764</v>
      </c>
      <c r="G9475" s="1" t="str">
        <f>IFERROR(VLOOKUP(A9475,Merge!$C$2:$D$6078,2,FALSE),"")</f>
        <v/>
      </c>
      <c r="H9475" s="1" t="str" cm="1">
        <f t="array" ref="H9475">IF(AND(ISNUMBER(FIND(".stages.",C9475)),_xlfn.LAMBDA(_xlpm.x,OR(_xlpm.x="m",_xlpm.x="s",_xlpm.x="+"))(RIGHT(E9475,1))),SUBSTITUTE(SUBSTITUTE(SUBSTITUTE(E9475,"m","분 "),"s","초"),"분 +","분+"),"")</f>
        <v/>
      </c>
      <c r="I9475" s="1" t="str">
        <f t="shared" ref="I9475:I9538" si="148">IF(H9475="",G9475,H9475)</f>
        <v/>
      </c>
      <c r="K9475" s="1" t="str">
        <f>IFERROR(MATCH(C9475,_xlfn.ANCHORARRAY(whitespace!$C$1),0),"")</f>
        <v/>
      </c>
    </row>
    <row r="9476" spans="1:11" x14ac:dyDescent="0.45">
      <c r="A9476" s="1" t="s">
        <v>25878</v>
      </c>
      <c r="B9476" s="1" t="s">
        <v>16760</v>
      </c>
      <c r="C9476" s="1" t="s">
        <v>17444</v>
      </c>
      <c r="E9476" s="1" t="s">
        <v>16764</v>
      </c>
      <c r="G9476" s="1" t="str">
        <f>IFERROR(VLOOKUP(A9476,Merge!$C$2:$D$6078,2,FALSE),"")</f>
        <v/>
      </c>
      <c r="H9476" s="1" t="str" cm="1">
        <f t="array" ref="H9476">IF(AND(ISNUMBER(FIND(".stages.",C9476)),_xlfn.LAMBDA(_xlpm.x,OR(_xlpm.x="m",_xlpm.x="s",_xlpm.x="+"))(RIGHT(E9476,1))),SUBSTITUTE(SUBSTITUTE(SUBSTITUTE(E9476,"m","분 "),"s","초"),"분 +","분+"),"")</f>
        <v/>
      </c>
      <c r="I9476" s="1" t="str">
        <f t="shared" si="148"/>
        <v/>
      </c>
      <c r="K9476" s="1" t="str">
        <f>IFERROR(MATCH(C9476,_xlfn.ANCHORARRAY(whitespace!$C$1),0),"")</f>
        <v/>
      </c>
    </row>
    <row r="9477" spans="1:11" x14ac:dyDescent="0.45">
      <c r="A9477" s="1" t="s">
        <v>25877</v>
      </c>
      <c r="B9477" s="1" t="s">
        <v>16760</v>
      </c>
      <c r="C9477" s="1" t="s">
        <v>17445</v>
      </c>
      <c r="E9477" s="1" t="s">
        <v>16764</v>
      </c>
      <c r="G9477" s="1" t="str">
        <f>IFERROR(VLOOKUP(A9477,Merge!$C$2:$D$6078,2,FALSE),"")</f>
        <v/>
      </c>
      <c r="H9477" s="1" t="str" cm="1">
        <f t="array" ref="H9477">IF(AND(ISNUMBER(FIND(".stages.",C9477)),_xlfn.LAMBDA(_xlpm.x,OR(_xlpm.x="m",_xlpm.x="s",_xlpm.x="+"))(RIGHT(E9477,1))),SUBSTITUTE(SUBSTITUTE(SUBSTITUTE(E9477,"m","분 "),"s","초"),"분 +","분+"),"")</f>
        <v/>
      </c>
      <c r="I9477" s="1" t="str">
        <f t="shared" si="148"/>
        <v/>
      </c>
      <c r="K9477" s="1" t="str">
        <f>IFERROR(MATCH(C9477,_xlfn.ANCHORARRAY(whitespace!$C$1),0),"")</f>
        <v/>
      </c>
    </row>
    <row r="9478" spans="1:11" x14ac:dyDescent="0.45">
      <c r="A9478" s="1" t="s">
        <v>25876</v>
      </c>
      <c r="B9478" s="1" t="s">
        <v>16760</v>
      </c>
      <c r="C9478" s="1" t="s">
        <v>17446</v>
      </c>
      <c r="E9478" s="1" t="s">
        <v>16764</v>
      </c>
      <c r="G9478" s="1" t="str">
        <f>IFERROR(VLOOKUP(A9478,Merge!$C$2:$D$6078,2,FALSE),"")</f>
        <v/>
      </c>
      <c r="H9478" s="1" t="str" cm="1">
        <f t="array" ref="H9478">IF(AND(ISNUMBER(FIND(".stages.",C9478)),_xlfn.LAMBDA(_xlpm.x,OR(_xlpm.x="m",_xlpm.x="s",_xlpm.x="+"))(RIGHT(E9478,1))),SUBSTITUTE(SUBSTITUTE(SUBSTITUTE(E9478,"m","분 "),"s","초"),"분 +","분+"),"")</f>
        <v/>
      </c>
      <c r="I9478" s="1" t="str">
        <f t="shared" si="148"/>
        <v/>
      </c>
      <c r="K9478" s="1" t="str">
        <f>IFERROR(MATCH(C9478,_xlfn.ANCHORARRAY(whitespace!$C$1),0),"")</f>
        <v/>
      </c>
    </row>
    <row r="9479" spans="1:11" x14ac:dyDescent="0.45">
      <c r="A9479" s="1" t="s">
        <v>25875</v>
      </c>
      <c r="B9479" s="1" t="s">
        <v>16760</v>
      </c>
      <c r="C9479" s="1" t="s">
        <v>17447</v>
      </c>
      <c r="E9479" s="1" t="s">
        <v>16818</v>
      </c>
      <c r="G9479" s="1" t="str">
        <f>IFERROR(VLOOKUP(A9479,Merge!$C$2:$D$6078,2,FALSE),"")</f>
        <v/>
      </c>
      <c r="H9479" s="1" t="str" cm="1">
        <f t="array" ref="H9479">IF(AND(ISNUMBER(FIND(".stages.",C9479)),_xlfn.LAMBDA(_xlpm.x,OR(_xlpm.x="m",_xlpm.x="s",_xlpm.x="+"))(RIGHT(E9479,1))),SUBSTITUTE(SUBSTITUTE(SUBSTITUTE(E9479,"m","분 "),"s","초"),"분 +","분+"),"")</f>
        <v/>
      </c>
      <c r="I9479" s="1" t="str">
        <f t="shared" si="148"/>
        <v/>
      </c>
      <c r="K9479" s="1" t="str">
        <f>IFERROR(MATCH(C9479,_xlfn.ANCHORARRAY(whitespace!$C$1),0),"")</f>
        <v/>
      </c>
    </row>
    <row r="9480" spans="1:11" x14ac:dyDescent="0.45">
      <c r="A9480" s="1" t="s">
        <v>25874</v>
      </c>
      <c r="B9480" s="1" t="s">
        <v>16760</v>
      </c>
      <c r="C9480" s="1" t="s">
        <v>17448</v>
      </c>
      <c r="E9480" s="1" t="s">
        <v>16764</v>
      </c>
      <c r="G9480" s="1" t="str">
        <f>IFERROR(VLOOKUP(A9480,Merge!$C$2:$D$6078,2,FALSE),"")</f>
        <v/>
      </c>
      <c r="H9480" s="1" t="str" cm="1">
        <f t="array" ref="H9480">IF(AND(ISNUMBER(FIND(".stages.",C9480)),_xlfn.LAMBDA(_xlpm.x,OR(_xlpm.x="m",_xlpm.x="s",_xlpm.x="+"))(RIGHT(E9480,1))),SUBSTITUTE(SUBSTITUTE(SUBSTITUTE(E9480,"m","분 "),"s","초"),"분 +","분+"),"")</f>
        <v/>
      </c>
      <c r="I9480" s="1" t="str">
        <f t="shared" si="148"/>
        <v/>
      </c>
      <c r="K9480" s="1" t="str">
        <f>IFERROR(MATCH(C9480,_xlfn.ANCHORARRAY(whitespace!$C$1),0),"")</f>
        <v/>
      </c>
    </row>
    <row r="9481" spans="1:11" x14ac:dyDescent="0.45">
      <c r="A9481" s="1" t="s">
        <v>25873</v>
      </c>
      <c r="B9481" s="1" t="s">
        <v>16760</v>
      </c>
      <c r="C9481" s="1" t="s">
        <v>17449</v>
      </c>
      <c r="E9481" s="1" t="s">
        <v>16764</v>
      </c>
      <c r="G9481" s="1" t="str">
        <f>IFERROR(VLOOKUP(A9481,Merge!$C$2:$D$6078,2,FALSE),"")</f>
        <v/>
      </c>
      <c r="H9481" s="1" t="str" cm="1">
        <f t="array" ref="H9481">IF(AND(ISNUMBER(FIND(".stages.",C9481)),_xlfn.LAMBDA(_xlpm.x,OR(_xlpm.x="m",_xlpm.x="s",_xlpm.x="+"))(RIGHT(E9481,1))),SUBSTITUTE(SUBSTITUTE(SUBSTITUTE(E9481,"m","분 "),"s","초"),"분 +","분+"),"")</f>
        <v/>
      </c>
      <c r="I9481" s="1" t="str">
        <f t="shared" si="148"/>
        <v/>
      </c>
      <c r="K9481" s="1" t="str">
        <f>IFERROR(MATCH(C9481,_xlfn.ANCHORARRAY(whitespace!$C$1),0),"")</f>
        <v/>
      </c>
    </row>
    <row r="9482" spans="1:11" x14ac:dyDescent="0.45">
      <c r="A9482" s="1" t="s">
        <v>25872</v>
      </c>
      <c r="B9482" s="1" t="s">
        <v>16760</v>
      </c>
      <c r="C9482" s="1" t="s">
        <v>17450</v>
      </c>
      <c r="E9482" s="1" t="s">
        <v>16762</v>
      </c>
      <c r="G9482" s="1" t="str">
        <f>IFERROR(VLOOKUP(A9482,Merge!$C$2:$D$6078,2,FALSE),"")</f>
        <v/>
      </c>
      <c r="H9482" s="1" t="str" cm="1">
        <f t="array" ref="H9482">IF(AND(ISNUMBER(FIND(".stages.",C9482)),_xlfn.LAMBDA(_xlpm.x,OR(_xlpm.x="m",_xlpm.x="s",_xlpm.x="+"))(RIGHT(E9482,1))),SUBSTITUTE(SUBSTITUTE(SUBSTITUTE(E9482,"m","분 "),"s","초"),"분 +","분+"),"")</f>
        <v/>
      </c>
      <c r="I9482" s="1" t="str">
        <f t="shared" si="148"/>
        <v/>
      </c>
      <c r="K9482" s="1" t="str">
        <f>IFERROR(MATCH(C9482,_xlfn.ANCHORARRAY(whitespace!$C$1),0),"")</f>
        <v/>
      </c>
    </row>
    <row r="9483" spans="1:11" x14ac:dyDescent="0.45">
      <c r="A9483" s="1" t="s">
        <v>25871</v>
      </c>
      <c r="B9483" s="1" t="s">
        <v>16760</v>
      </c>
      <c r="C9483" s="1" t="s">
        <v>17451</v>
      </c>
      <c r="E9483" s="1" t="s">
        <v>16762</v>
      </c>
      <c r="G9483" s="1" t="str">
        <f>IFERROR(VLOOKUP(A9483,Merge!$C$2:$D$6078,2,FALSE),"")</f>
        <v/>
      </c>
      <c r="H9483" s="1" t="str" cm="1">
        <f t="array" ref="H9483">IF(AND(ISNUMBER(FIND(".stages.",C9483)),_xlfn.LAMBDA(_xlpm.x,OR(_xlpm.x="m",_xlpm.x="s",_xlpm.x="+"))(RIGHT(E9483,1))),SUBSTITUTE(SUBSTITUTE(SUBSTITUTE(E9483,"m","분 "),"s","초"),"분 +","분+"),"")</f>
        <v/>
      </c>
      <c r="I9483" s="1" t="str">
        <f t="shared" si="148"/>
        <v/>
      </c>
      <c r="K9483" s="1" t="str">
        <f>IFERROR(MATCH(C9483,_xlfn.ANCHORARRAY(whitespace!$C$1),0),"")</f>
        <v/>
      </c>
    </row>
    <row r="9484" spans="1:11" x14ac:dyDescent="0.45">
      <c r="A9484" s="1" t="s">
        <v>25870</v>
      </c>
      <c r="B9484" s="1" t="s">
        <v>16760</v>
      </c>
      <c r="C9484" s="1" t="s">
        <v>17452</v>
      </c>
      <c r="E9484" s="1" t="s">
        <v>16764</v>
      </c>
      <c r="G9484" s="1" t="str">
        <f>IFERROR(VLOOKUP(A9484,Merge!$C$2:$D$6078,2,FALSE),"")</f>
        <v/>
      </c>
      <c r="H9484" s="1" t="str" cm="1">
        <f t="array" ref="H9484">IF(AND(ISNUMBER(FIND(".stages.",C9484)),_xlfn.LAMBDA(_xlpm.x,OR(_xlpm.x="m",_xlpm.x="s",_xlpm.x="+"))(RIGHT(E9484,1))),SUBSTITUTE(SUBSTITUTE(SUBSTITUTE(E9484,"m","분 "),"s","초"),"분 +","분+"),"")</f>
        <v/>
      </c>
      <c r="I9484" s="1" t="str">
        <f t="shared" si="148"/>
        <v/>
      </c>
      <c r="K9484" s="1" t="str">
        <f>IFERROR(MATCH(C9484,_xlfn.ANCHORARRAY(whitespace!$C$1),0),"")</f>
        <v/>
      </c>
    </row>
    <row r="9485" spans="1:11" x14ac:dyDescent="0.45">
      <c r="A9485" s="1" t="s">
        <v>25869</v>
      </c>
      <c r="B9485" s="1" t="s">
        <v>16760</v>
      </c>
      <c r="C9485" s="1" t="s">
        <v>17453</v>
      </c>
      <c r="E9485" s="1" t="s">
        <v>16764</v>
      </c>
      <c r="G9485" s="1" t="str">
        <f>IFERROR(VLOOKUP(A9485,Merge!$C$2:$D$6078,2,FALSE),"")</f>
        <v/>
      </c>
      <c r="H9485" s="1" t="str" cm="1">
        <f t="array" ref="H9485">IF(AND(ISNUMBER(FIND(".stages.",C9485)),_xlfn.LAMBDA(_xlpm.x,OR(_xlpm.x="m",_xlpm.x="s",_xlpm.x="+"))(RIGHT(E9485,1))),SUBSTITUTE(SUBSTITUTE(SUBSTITUTE(E9485,"m","분 "),"s","초"),"분 +","분+"),"")</f>
        <v/>
      </c>
      <c r="I9485" s="1" t="str">
        <f t="shared" si="148"/>
        <v/>
      </c>
      <c r="K9485" s="1" t="str">
        <f>IFERROR(MATCH(C9485,_xlfn.ANCHORARRAY(whitespace!$C$1),0),"")</f>
        <v/>
      </c>
    </row>
    <row r="9486" spans="1:11" x14ac:dyDescent="0.45">
      <c r="A9486" s="1" t="s">
        <v>25868</v>
      </c>
      <c r="B9486" s="1" t="s">
        <v>16760</v>
      </c>
      <c r="C9486" s="1" t="s">
        <v>17454</v>
      </c>
      <c r="E9486" s="1" t="s">
        <v>16764</v>
      </c>
      <c r="G9486" s="1" t="str">
        <f>IFERROR(VLOOKUP(A9486,Merge!$C$2:$D$6078,2,FALSE),"")</f>
        <v/>
      </c>
      <c r="H9486" s="1" t="str" cm="1">
        <f t="array" ref="H9486">IF(AND(ISNUMBER(FIND(".stages.",C9486)),_xlfn.LAMBDA(_xlpm.x,OR(_xlpm.x="m",_xlpm.x="s",_xlpm.x="+"))(RIGHT(E9486,1))),SUBSTITUTE(SUBSTITUTE(SUBSTITUTE(E9486,"m","분 "),"s","초"),"분 +","분+"),"")</f>
        <v/>
      </c>
      <c r="I9486" s="1" t="str">
        <f t="shared" si="148"/>
        <v/>
      </c>
      <c r="K9486" s="1" t="str">
        <f>IFERROR(MATCH(C9486,_xlfn.ANCHORARRAY(whitespace!$C$1),0),"")</f>
        <v/>
      </c>
    </row>
    <row r="9487" spans="1:11" x14ac:dyDescent="0.45">
      <c r="A9487" s="1" t="s">
        <v>25867</v>
      </c>
      <c r="B9487" s="1" t="s">
        <v>16760</v>
      </c>
      <c r="C9487" s="1" t="s">
        <v>17455</v>
      </c>
      <c r="E9487" s="1" t="s">
        <v>16764</v>
      </c>
      <c r="G9487" s="1" t="str">
        <f>IFERROR(VLOOKUP(A9487,Merge!$C$2:$D$6078,2,FALSE),"")</f>
        <v/>
      </c>
      <c r="H9487" s="1" t="str" cm="1">
        <f t="array" ref="H9487">IF(AND(ISNUMBER(FIND(".stages.",C9487)),_xlfn.LAMBDA(_xlpm.x,OR(_xlpm.x="m",_xlpm.x="s",_xlpm.x="+"))(RIGHT(E9487,1))),SUBSTITUTE(SUBSTITUTE(SUBSTITUTE(E9487,"m","분 "),"s","초"),"분 +","분+"),"")</f>
        <v/>
      </c>
      <c r="I9487" s="1" t="str">
        <f t="shared" si="148"/>
        <v/>
      </c>
      <c r="K9487" s="1" t="str">
        <f>IFERROR(MATCH(C9487,_xlfn.ANCHORARRAY(whitespace!$C$1),0),"")</f>
        <v/>
      </c>
    </row>
    <row r="9488" spans="1:11" x14ac:dyDescent="0.45">
      <c r="A9488" s="1" t="s">
        <v>25866</v>
      </c>
      <c r="B9488" s="1" t="s">
        <v>16760</v>
      </c>
      <c r="C9488" s="1" t="s">
        <v>17456</v>
      </c>
      <c r="E9488" s="1" t="s">
        <v>16764</v>
      </c>
      <c r="G9488" s="1" t="str">
        <f>IFERROR(VLOOKUP(A9488,Merge!$C$2:$D$6078,2,FALSE),"")</f>
        <v/>
      </c>
      <c r="H9488" s="1" t="str" cm="1">
        <f t="array" ref="H9488">IF(AND(ISNUMBER(FIND(".stages.",C9488)),_xlfn.LAMBDA(_xlpm.x,OR(_xlpm.x="m",_xlpm.x="s",_xlpm.x="+"))(RIGHT(E9488,1))),SUBSTITUTE(SUBSTITUTE(SUBSTITUTE(E9488,"m","분 "),"s","초"),"분 +","분+"),"")</f>
        <v/>
      </c>
      <c r="I9488" s="1" t="str">
        <f t="shared" si="148"/>
        <v/>
      </c>
      <c r="K9488" s="1" t="str">
        <f>IFERROR(MATCH(C9488,_xlfn.ANCHORARRAY(whitespace!$C$1),0),"")</f>
        <v/>
      </c>
    </row>
    <row r="9489" spans="1:11" x14ac:dyDescent="0.45">
      <c r="A9489" s="1" t="s">
        <v>25865</v>
      </c>
      <c r="B9489" s="1" t="s">
        <v>16760</v>
      </c>
      <c r="C9489" s="1" t="s">
        <v>17457</v>
      </c>
      <c r="E9489" s="1" t="s">
        <v>16764</v>
      </c>
      <c r="G9489" s="1" t="str">
        <f>IFERROR(VLOOKUP(A9489,Merge!$C$2:$D$6078,2,FALSE),"")</f>
        <v/>
      </c>
      <c r="H9489" s="1" t="str" cm="1">
        <f t="array" ref="H9489">IF(AND(ISNUMBER(FIND(".stages.",C9489)),_xlfn.LAMBDA(_xlpm.x,OR(_xlpm.x="m",_xlpm.x="s",_xlpm.x="+"))(RIGHT(E9489,1))),SUBSTITUTE(SUBSTITUTE(SUBSTITUTE(E9489,"m","분 "),"s","초"),"분 +","분+"),"")</f>
        <v/>
      </c>
      <c r="I9489" s="1" t="str">
        <f t="shared" si="148"/>
        <v/>
      </c>
      <c r="K9489" s="1" t="str">
        <f>IFERROR(MATCH(C9489,_xlfn.ANCHORARRAY(whitespace!$C$1),0),"")</f>
        <v/>
      </c>
    </row>
    <row r="9490" spans="1:11" x14ac:dyDescent="0.45">
      <c r="A9490" s="1" t="s">
        <v>25864</v>
      </c>
      <c r="B9490" s="1" t="s">
        <v>16760</v>
      </c>
      <c r="C9490" s="1" t="s">
        <v>17458</v>
      </c>
      <c r="E9490" s="1" t="s">
        <v>16764</v>
      </c>
      <c r="G9490" s="1" t="str">
        <f>IFERROR(VLOOKUP(A9490,Merge!$C$2:$D$6078,2,FALSE),"")</f>
        <v/>
      </c>
      <c r="H9490" s="1" t="str" cm="1">
        <f t="array" ref="H9490">IF(AND(ISNUMBER(FIND(".stages.",C9490)),_xlfn.LAMBDA(_xlpm.x,OR(_xlpm.x="m",_xlpm.x="s",_xlpm.x="+"))(RIGHT(E9490,1))),SUBSTITUTE(SUBSTITUTE(SUBSTITUTE(E9490,"m","분 "),"s","초"),"분 +","분+"),"")</f>
        <v/>
      </c>
      <c r="I9490" s="1" t="str">
        <f t="shared" si="148"/>
        <v/>
      </c>
      <c r="K9490" s="1" t="str">
        <f>IFERROR(MATCH(C9490,_xlfn.ANCHORARRAY(whitespace!$C$1),0),"")</f>
        <v/>
      </c>
    </row>
    <row r="9491" spans="1:11" x14ac:dyDescent="0.45">
      <c r="A9491" s="1" t="s">
        <v>25863</v>
      </c>
      <c r="B9491" s="1" t="s">
        <v>16760</v>
      </c>
      <c r="C9491" s="1" t="s">
        <v>17459</v>
      </c>
      <c r="E9491" s="1" t="s">
        <v>16764</v>
      </c>
      <c r="G9491" s="1" t="str">
        <f>IFERROR(VLOOKUP(A9491,Merge!$C$2:$D$6078,2,FALSE),"")</f>
        <v/>
      </c>
      <c r="H9491" s="1" t="str" cm="1">
        <f t="array" ref="H9491">IF(AND(ISNUMBER(FIND(".stages.",C9491)),_xlfn.LAMBDA(_xlpm.x,OR(_xlpm.x="m",_xlpm.x="s",_xlpm.x="+"))(RIGHT(E9491,1))),SUBSTITUTE(SUBSTITUTE(SUBSTITUTE(E9491,"m","분 "),"s","초"),"분 +","분+"),"")</f>
        <v/>
      </c>
      <c r="I9491" s="1" t="str">
        <f t="shared" si="148"/>
        <v/>
      </c>
      <c r="K9491" s="1" t="str">
        <f>IFERROR(MATCH(C9491,_xlfn.ANCHORARRAY(whitespace!$C$1),0),"")</f>
        <v/>
      </c>
    </row>
    <row r="9492" spans="1:11" x14ac:dyDescent="0.45">
      <c r="A9492" s="1" t="s">
        <v>25862</v>
      </c>
      <c r="B9492" s="1" t="s">
        <v>16760</v>
      </c>
      <c r="C9492" s="1" t="s">
        <v>17460</v>
      </c>
      <c r="E9492" s="1" t="s">
        <v>16764</v>
      </c>
      <c r="G9492" s="1" t="str">
        <f>IFERROR(VLOOKUP(A9492,Merge!$C$2:$D$6078,2,FALSE),"")</f>
        <v/>
      </c>
      <c r="H9492" s="1" t="str" cm="1">
        <f t="array" ref="H9492">IF(AND(ISNUMBER(FIND(".stages.",C9492)),_xlfn.LAMBDA(_xlpm.x,OR(_xlpm.x="m",_xlpm.x="s",_xlpm.x="+"))(RIGHT(E9492,1))),SUBSTITUTE(SUBSTITUTE(SUBSTITUTE(E9492,"m","분 "),"s","초"),"분 +","분+"),"")</f>
        <v/>
      </c>
      <c r="I9492" s="1" t="str">
        <f t="shared" si="148"/>
        <v/>
      </c>
      <c r="K9492" s="1" t="str">
        <f>IFERROR(MATCH(C9492,_xlfn.ANCHORARRAY(whitespace!$C$1),0),"")</f>
        <v/>
      </c>
    </row>
    <row r="9493" spans="1:11" x14ac:dyDescent="0.45">
      <c r="A9493" s="1" t="s">
        <v>25861</v>
      </c>
      <c r="B9493" s="1" t="s">
        <v>16760</v>
      </c>
      <c r="C9493" s="1" t="s">
        <v>17461</v>
      </c>
      <c r="E9493" s="1" t="s">
        <v>16762</v>
      </c>
      <c r="G9493" s="1" t="str">
        <f>IFERROR(VLOOKUP(A9493,Merge!$C$2:$D$6078,2,FALSE),"")</f>
        <v/>
      </c>
      <c r="H9493" s="1" t="str" cm="1">
        <f t="array" ref="H9493">IF(AND(ISNUMBER(FIND(".stages.",C9493)),_xlfn.LAMBDA(_xlpm.x,OR(_xlpm.x="m",_xlpm.x="s",_xlpm.x="+"))(RIGHT(E9493,1))),SUBSTITUTE(SUBSTITUTE(SUBSTITUTE(E9493,"m","분 "),"s","초"),"분 +","분+"),"")</f>
        <v/>
      </c>
      <c r="I9493" s="1" t="str">
        <f t="shared" si="148"/>
        <v/>
      </c>
      <c r="K9493" s="1" t="str">
        <f>IFERROR(MATCH(C9493,_xlfn.ANCHORARRAY(whitespace!$C$1),0),"")</f>
        <v/>
      </c>
    </row>
    <row r="9494" spans="1:11" x14ac:dyDescent="0.45">
      <c r="A9494" s="1" t="s">
        <v>17462</v>
      </c>
      <c r="B9494" s="1" t="s">
        <v>16760</v>
      </c>
      <c r="C9494" s="1" t="s">
        <v>17463</v>
      </c>
      <c r="E9494" s="1" t="s">
        <v>17043</v>
      </c>
      <c r="G9494" s="1" t="str">
        <f>IFERROR(VLOOKUP(A9494,Merge!$C$2:$D$6078,2,FALSE),"")</f>
        <v>TM_Whirlwind_pwr</v>
      </c>
      <c r="H9494" s="1" t="str" cm="1">
        <f t="array" ref="H9494">IF(AND(ISNUMBER(FIND(".stages.",C9494)),_xlfn.LAMBDA(_xlpm.x,OR(_xlpm.x="m",_xlpm.x="s",_xlpm.x="+"))(RIGHT(E9494,1))),SUBSTITUTE(SUBSTITUTE(SUBSTITUTE(E9494,"m","분 "),"s","초"),"분 +","분+"),"")</f>
        <v/>
      </c>
      <c r="I9494" s="1" t="str">
        <f t="shared" si="148"/>
        <v>TM_Whirlwind_pwr</v>
      </c>
      <c r="K9494" s="1" t="str">
        <f>IFERROR(MATCH(C9494,_xlfn.ANCHORARRAY(whitespace!$C$1),0),"")</f>
        <v/>
      </c>
    </row>
    <row r="9495" spans="1:11" x14ac:dyDescent="0.45">
      <c r="A9495" s="1" t="s">
        <v>17464</v>
      </c>
      <c r="B9495" s="1" t="s">
        <v>16760</v>
      </c>
      <c r="C9495" s="1" t="s">
        <v>17465</v>
      </c>
      <c r="E9495" s="1" t="s">
        <v>17046</v>
      </c>
      <c r="G9495" s="1" t="str">
        <f>IFERROR(VLOOKUP(A9495,Merge!$C$2:$D$6078,2,FALSE),"")</f>
        <v>TM_Whirlwind_pwr_desc</v>
      </c>
      <c r="H9495" s="1" t="str" cm="1">
        <f t="array" ref="H9495">IF(AND(ISNUMBER(FIND(".stages.",C9495)),_xlfn.LAMBDA(_xlpm.x,OR(_xlpm.x="m",_xlpm.x="s",_xlpm.x="+"))(RIGHT(E9495,1))),SUBSTITUTE(SUBSTITUTE(SUBSTITUTE(E9495,"m","분 "),"s","초"),"분 +","분+"),"")</f>
        <v/>
      </c>
      <c r="I9495" s="1" t="str">
        <f t="shared" si="148"/>
        <v>TM_Whirlwind_pwr_desc</v>
      </c>
      <c r="K9495" s="1" t="str">
        <f>IFERROR(MATCH(C9495,_xlfn.ANCHORARRAY(whitespace!$C$1),0),"")</f>
        <v/>
      </c>
    </row>
    <row r="9496" spans="1:11" x14ac:dyDescent="0.45">
      <c r="A9496" s="1" t="s">
        <v>25860</v>
      </c>
      <c r="B9496" s="1" t="s">
        <v>16760</v>
      </c>
      <c r="C9496" s="1" t="s">
        <v>17466</v>
      </c>
      <c r="E9496" s="1" t="s">
        <v>16762</v>
      </c>
      <c r="G9496" s="1" t="str">
        <f>IFERROR(VLOOKUP(A9496,Merge!$C$2:$D$6078,2,FALSE),"")</f>
        <v/>
      </c>
      <c r="H9496" s="1" t="str" cm="1">
        <f t="array" ref="H9496">IF(AND(ISNUMBER(FIND(".stages.",C9496)),_xlfn.LAMBDA(_xlpm.x,OR(_xlpm.x="m",_xlpm.x="s",_xlpm.x="+"))(RIGHT(E9496,1))),SUBSTITUTE(SUBSTITUTE(SUBSTITUTE(E9496,"m","분 "),"s","초"),"분 +","분+"),"")</f>
        <v/>
      </c>
      <c r="I9496" s="1" t="str">
        <f t="shared" si="148"/>
        <v/>
      </c>
      <c r="K9496" s="1" t="str">
        <f>IFERROR(MATCH(C9496,_xlfn.ANCHORARRAY(whitespace!$C$1),0),"")</f>
        <v/>
      </c>
    </row>
    <row r="9497" spans="1:11" x14ac:dyDescent="0.45">
      <c r="A9497" s="1" t="s">
        <v>25859</v>
      </c>
      <c r="B9497" s="1" t="s">
        <v>16760</v>
      </c>
      <c r="C9497" s="1" t="s">
        <v>17467</v>
      </c>
      <c r="E9497" s="1" t="s">
        <v>16818</v>
      </c>
      <c r="G9497" s="1" t="str">
        <f>IFERROR(VLOOKUP(A9497,Merge!$C$2:$D$6078,2,FALSE),"")</f>
        <v/>
      </c>
      <c r="H9497" s="1" t="str" cm="1">
        <f t="array" ref="H9497">IF(AND(ISNUMBER(FIND(".stages.",C9497)),_xlfn.LAMBDA(_xlpm.x,OR(_xlpm.x="m",_xlpm.x="s",_xlpm.x="+"))(RIGHT(E9497,1))),SUBSTITUTE(SUBSTITUTE(SUBSTITUTE(E9497,"m","분 "),"s","초"),"분 +","분+"),"")</f>
        <v/>
      </c>
      <c r="I9497" s="1" t="str">
        <f t="shared" si="148"/>
        <v/>
      </c>
      <c r="K9497" s="1" t="str">
        <f>IFERROR(MATCH(C9497,_xlfn.ANCHORARRAY(whitespace!$C$1),0),"")</f>
        <v/>
      </c>
    </row>
    <row r="9498" spans="1:11" x14ac:dyDescent="0.45">
      <c r="A9498" s="1" t="s">
        <v>17468</v>
      </c>
      <c r="B9498" s="1" t="s">
        <v>16760</v>
      </c>
      <c r="C9498" s="1" t="s">
        <v>17469</v>
      </c>
      <c r="E9498" s="1" t="s">
        <v>17470</v>
      </c>
      <c r="G9498" s="1">
        <f>IFERROR(VLOOKUP(A9498,Merge!$C$2:$D$6078,2,FALSE),"")</f>
        <v>0</v>
      </c>
      <c r="H9498" s="1" t="str" cm="1">
        <f t="array" ref="H9498">IF(AND(ISNUMBER(FIND(".stages.",C9498)),_xlfn.LAMBDA(_xlpm.x,OR(_xlpm.x="m",_xlpm.x="s",_xlpm.x="+"))(RIGHT(E9498,1))),SUBSTITUTE(SUBSTITUTE(SUBSTITUTE(E9498,"m","분 "),"s","초"),"분 +","분+"),"")</f>
        <v/>
      </c>
      <c r="I9498" s="1">
        <f t="shared" si="148"/>
        <v>0</v>
      </c>
      <c r="K9498" s="1" t="str">
        <f>IFERROR(MATCH(C9498,_xlfn.ANCHORARRAY(whitespace!$C$1),0),"")</f>
        <v/>
      </c>
    </row>
    <row r="9499" spans="1:11" x14ac:dyDescent="0.45">
      <c r="A9499" s="1" t="s">
        <v>17471</v>
      </c>
      <c r="B9499" s="1" t="s">
        <v>16760</v>
      </c>
      <c r="C9499" s="1" t="s">
        <v>17472</v>
      </c>
      <c r="E9499" s="1" t="s">
        <v>17473</v>
      </c>
      <c r="G9499" s="1">
        <f>IFERROR(VLOOKUP(A9499,Merge!$C$2:$D$6078,2,FALSE),"")</f>
        <v>0</v>
      </c>
      <c r="H9499" s="1" t="str" cm="1">
        <f t="array" ref="H9499">IF(AND(ISNUMBER(FIND(".stages.",C9499)),_xlfn.LAMBDA(_xlpm.x,OR(_xlpm.x="m",_xlpm.x="s",_xlpm.x="+"))(RIGHT(E9499,1))),SUBSTITUTE(SUBSTITUTE(SUBSTITUTE(E9499,"m","분 "),"s","초"),"분 +","분+"),"")</f>
        <v/>
      </c>
      <c r="I9499" s="1">
        <f t="shared" si="148"/>
        <v>0</v>
      </c>
      <c r="K9499" s="1" t="str">
        <f>IFERROR(MATCH(C9499,_xlfn.ANCHORARRAY(whitespace!$C$1),0),"")</f>
        <v/>
      </c>
    </row>
    <row r="9500" spans="1:11" x14ac:dyDescent="0.45">
      <c r="A9500" s="1" t="s">
        <v>25858</v>
      </c>
      <c r="B9500" s="1" t="s">
        <v>16760</v>
      </c>
      <c r="C9500" s="1" t="s">
        <v>17474</v>
      </c>
      <c r="E9500" s="1" t="s">
        <v>16764</v>
      </c>
      <c r="G9500" s="1" t="str">
        <f>IFERROR(VLOOKUP(A9500,Merge!$C$2:$D$6078,2,FALSE),"")</f>
        <v/>
      </c>
      <c r="H9500" s="1" t="str" cm="1">
        <f t="array" ref="H9500">IF(AND(ISNUMBER(FIND(".stages.",C9500)),_xlfn.LAMBDA(_xlpm.x,OR(_xlpm.x="m",_xlpm.x="s",_xlpm.x="+"))(RIGHT(E9500,1))),SUBSTITUTE(SUBSTITUTE(SUBSTITUTE(E9500,"m","분 "),"s","초"),"분 +","분+"),"")</f>
        <v/>
      </c>
      <c r="I9500" s="1" t="str">
        <f t="shared" si="148"/>
        <v/>
      </c>
      <c r="K9500" s="1" t="str">
        <f>IFERROR(MATCH(C9500,_xlfn.ANCHORARRAY(whitespace!$C$1),0),"")</f>
        <v/>
      </c>
    </row>
    <row r="9501" spans="1:11" x14ac:dyDescent="0.45">
      <c r="A9501" s="1" t="s">
        <v>25857</v>
      </c>
      <c r="B9501" s="1" t="s">
        <v>16760</v>
      </c>
      <c r="C9501" s="1" t="s">
        <v>17475</v>
      </c>
      <c r="E9501" s="1" t="s">
        <v>16764</v>
      </c>
      <c r="G9501" s="1" t="str">
        <f>IFERROR(VLOOKUP(A9501,Merge!$C$2:$D$6078,2,FALSE),"")</f>
        <v/>
      </c>
      <c r="H9501" s="1" t="str" cm="1">
        <f t="array" ref="H9501">IF(AND(ISNUMBER(FIND(".stages.",C9501)),_xlfn.LAMBDA(_xlpm.x,OR(_xlpm.x="m",_xlpm.x="s",_xlpm.x="+"))(RIGHT(E9501,1))),SUBSTITUTE(SUBSTITUTE(SUBSTITUTE(E9501,"m","분 "),"s","초"),"분 +","분+"),"")</f>
        <v/>
      </c>
      <c r="I9501" s="1" t="str">
        <f t="shared" si="148"/>
        <v/>
      </c>
      <c r="K9501" s="1" t="str">
        <f>IFERROR(MATCH(C9501,_xlfn.ANCHORARRAY(whitespace!$C$1),0),"")</f>
        <v/>
      </c>
    </row>
    <row r="9502" spans="1:11" x14ac:dyDescent="0.45">
      <c r="A9502" s="1" t="s">
        <v>25856</v>
      </c>
      <c r="B9502" s="1" t="s">
        <v>16760</v>
      </c>
      <c r="C9502" s="1" t="s">
        <v>17476</v>
      </c>
      <c r="E9502" s="1" t="s">
        <v>16764</v>
      </c>
      <c r="G9502" s="1" t="str">
        <f>IFERROR(VLOOKUP(A9502,Merge!$C$2:$D$6078,2,FALSE),"")</f>
        <v/>
      </c>
      <c r="H9502" s="1" t="str" cm="1">
        <f t="array" ref="H9502">IF(AND(ISNUMBER(FIND(".stages.",C9502)),_xlfn.LAMBDA(_xlpm.x,OR(_xlpm.x="m",_xlpm.x="s",_xlpm.x="+"))(RIGHT(E9502,1))),SUBSTITUTE(SUBSTITUTE(SUBSTITUTE(E9502,"m","분 "),"s","초"),"분 +","분+"),"")</f>
        <v/>
      </c>
      <c r="I9502" s="1" t="str">
        <f t="shared" si="148"/>
        <v/>
      </c>
      <c r="K9502" s="1" t="str">
        <f>IFERROR(MATCH(C9502,_xlfn.ANCHORARRAY(whitespace!$C$1),0),"")</f>
        <v/>
      </c>
    </row>
    <row r="9503" spans="1:11" x14ac:dyDescent="0.45">
      <c r="A9503" s="1" t="s">
        <v>25855</v>
      </c>
      <c r="B9503" s="1" t="s">
        <v>16760</v>
      </c>
      <c r="C9503" s="1" t="s">
        <v>17477</v>
      </c>
      <c r="E9503" s="1" t="s">
        <v>16762</v>
      </c>
      <c r="G9503" s="1" t="str">
        <f>IFERROR(VLOOKUP(A9503,Merge!$C$2:$D$6078,2,FALSE),"")</f>
        <v/>
      </c>
      <c r="H9503" s="1" t="str" cm="1">
        <f t="array" ref="H9503">IF(AND(ISNUMBER(FIND(".stages.",C9503)),_xlfn.LAMBDA(_xlpm.x,OR(_xlpm.x="m",_xlpm.x="s",_xlpm.x="+"))(RIGHT(E9503,1))),SUBSTITUTE(SUBSTITUTE(SUBSTITUTE(E9503,"m","분 "),"s","초"),"분 +","분+"),"")</f>
        <v/>
      </c>
      <c r="I9503" s="1" t="str">
        <f t="shared" si="148"/>
        <v/>
      </c>
      <c r="K9503" s="1" t="str">
        <f>IFERROR(MATCH(C9503,_xlfn.ANCHORARRAY(whitespace!$C$1),0),"")</f>
        <v/>
      </c>
    </row>
    <row r="9504" spans="1:11" x14ac:dyDescent="0.45">
      <c r="A9504" s="1" t="s">
        <v>25854</v>
      </c>
      <c r="B9504" s="1" t="s">
        <v>16760</v>
      </c>
      <c r="C9504" s="1" t="s">
        <v>17478</v>
      </c>
      <c r="E9504" s="1" t="s">
        <v>16762</v>
      </c>
      <c r="G9504" s="1" t="str">
        <f>IFERROR(VLOOKUP(A9504,Merge!$C$2:$D$6078,2,FALSE),"")</f>
        <v/>
      </c>
      <c r="H9504" s="1" t="str" cm="1">
        <f t="array" ref="H9504">IF(AND(ISNUMBER(FIND(".stages.",C9504)),_xlfn.LAMBDA(_xlpm.x,OR(_xlpm.x="m",_xlpm.x="s",_xlpm.x="+"))(RIGHT(E9504,1))),SUBSTITUTE(SUBSTITUTE(SUBSTITUTE(E9504,"m","분 "),"s","초"),"분 +","분+"),"")</f>
        <v/>
      </c>
      <c r="I9504" s="1" t="str">
        <f t="shared" si="148"/>
        <v/>
      </c>
      <c r="K9504" s="1" t="str">
        <f>IFERROR(MATCH(C9504,_xlfn.ANCHORARRAY(whitespace!$C$1),0),"")</f>
        <v/>
      </c>
    </row>
    <row r="9505" spans="1:11" x14ac:dyDescent="0.45">
      <c r="A9505" s="1" t="s">
        <v>25853</v>
      </c>
      <c r="B9505" s="1" t="s">
        <v>16760</v>
      </c>
      <c r="C9505" s="1" t="s">
        <v>17479</v>
      </c>
      <c r="E9505" s="1" t="s">
        <v>16762</v>
      </c>
      <c r="G9505" s="1" t="str">
        <f>IFERROR(VLOOKUP(A9505,Merge!$C$2:$D$6078,2,FALSE),"")</f>
        <v/>
      </c>
      <c r="H9505" s="1" t="str" cm="1">
        <f t="array" ref="H9505">IF(AND(ISNUMBER(FIND(".stages.",C9505)),_xlfn.LAMBDA(_xlpm.x,OR(_xlpm.x="m",_xlpm.x="s",_xlpm.x="+"))(RIGHT(E9505,1))),SUBSTITUTE(SUBSTITUTE(SUBSTITUTE(E9505,"m","분 "),"s","초"),"분 +","분+"),"")</f>
        <v/>
      </c>
      <c r="I9505" s="1" t="str">
        <f t="shared" si="148"/>
        <v/>
      </c>
      <c r="K9505" s="1" t="str">
        <f>IFERROR(MATCH(C9505,_xlfn.ANCHORARRAY(whitespace!$C$1),0),"")</f>
        <v/>
      </c>
    </row>
    <row r="9506" spans="1:11" x14ac:dyDescent="0.45">
      <c r="A9506" s="1" t="s">
        <v>25852</v>
      </c>
      <c r="B9506" s="1" t="s">
        <v>16760</v>
      </c>
      <c r="C9506" s="1" t="s">
        <v>17480</v>
      </c>
      <c r="E9506" s="1" t="s">
        <v>16764</v>
      </c>
      <c r="G9506" s="1" t="str">
        <f>IFERROR(VLOOKUP(A9506,Merge!$C$2:$D$6078,2,FALSE),"")</f>
        <v/>
      </c>
      <c r="H9506" s="1" t="str" cm="1">
        <f t="array" ref="H9506">IF(AND(ISNUMBER(FIND(".stages.",C9506)),_xlfn.LAMBDA(_xlpm.x,OR(_xlpm.x="m",_xlpm.x="s",_xlpm.x="+"))(RIGHT(E9506,1))),SUBSTITUTE(SUBSTITUTE(SUBSTITUTE(E9506,"m","분 "),"s","초"),"분 +","분+"),"")</f>
        <v/>
      </c>
      <c r="I9506" s="1" t="str">
        <f t="shared" si="148"/>
        <v/>
      </c>
      <c r="K9506" s="1" t="str">
        <f>IFERROR(MATCH(C9506,_xlfn.ANCHORARRAY(whitespace!$C$1),0),"")</f>
        <v/>
      </c>
    </row>
    <row r="9507" spans="1:11" x14ac:dyDescent="0.45">
      <c r="A9507" s="1" t="s">
        <v>25851</v>
      </c>
      <c r="B9507" s="1" t="s">
        <v>16760</v>
      </c>
      <c r="C9507" s="1" t="s">
        <v>17481</v>
      </c>
      <c r="E9507" s="1" t="s">
        <v>16764</v>
      </c>
      <c r="G9507" s="1" t="str">
        <f>IFERROR(VLOOKUP(A9507,Merge!$C$2:$D$6078,2,FALSE),"")</f>
        <v/>
      </c>
      <c r="H9507" s="1" t="str" cm="1">
        <f t="array" ref="H9507">IF(AND(ISNUMBER(FIND(".stages.",C9507)),_xlfn.LAMBDA(_xlpm.x,OR(_xlpm.x="m",_xlpm.x="s",_xlpm.x="+"))(RIGHT(E9507,1))),SUBSTITUTE(SUBSTITUTE(SUBSTITUTE(E9507,"m","분 "),"s","초"),"분 +","분+"),"")</f>
        <v/>
      </c>
      <c r="I9507" s="1" t="str">
        <f t="shared" si="148"/>
        <v/>
      </c>
      <c r="K9507" s="1" t="str">
        <f>IFERROR(MATCH(C9507,_xlfn.ANCHORARRAY(whitespace!$C$1),0),"")</f>
        <v/>
      </c>
    </row>
    <row r="9508" spans="1:11" x14ac:dyDescent="0.45">
      <c r="A9508" s="1" t="s">
        <v>25850</v>
      </c>
      <c r="B9508" s="1" t="s">
        <v>16760</v>
      </c>
      <c r="C9508" s="1" t="s">
        <v>17482</v>
      </c>
      <c r="E9508" s="1" t="s">
        <v>16764</v>
      </c>
      <c r="G9508" s="1" t="str">
        <f>IFERROR(VLOOKUP(A9508,Merge!$C$2:$D$6078,2,FALSE),"")</f>
        <v/>
      </c>
      <c r="H9508" s="1" t="str" cm="1">
        <f t="array" ref="H9508">IF(AND(ISNUMBER(FIND(".stages.",C9508)),_xlfn.LAMBDA(_xlpm.x,OR(_xlpm.x="m",_xlpm.x="s",_xlpm.x="+"))(RIGHT(E9508,1))),SUBSTITUTE(SUBSTITUTE(SUBSTITUTE(E9508,"m","분 "),"s","초"),"분 +","분+"),"")</f>
        <v/>
      </c>
      <c r="I9508" s="1" t="str">
        <f t="shared" si="148"/>
        <v/>
      </c>
      <c r="K9508" s="1" t="str">
        <f>IFERROR(MATCH(C9508,_xlfn.ANCHORARRAY(whitespace!$C$1),0),"")</f>
        <v/>
      </c>
    </row>
    <row r="9509" spans="1:11" x14ac:dyDescent="0.45">
      <c r="A9509" s="1" t="s">
        <v>25849</v>
      </c>
      <c r="B9509" s="1" t="s">
        <v>16760</v>
      </c>
      <c r="C9509" s="1" t="s">
        <v>17483</v>
      </c>
      <c r="E9509" s="1" t="s">
        <v>16762</v>
      </c>
      <c r="G9509" s="1" t="str">
        <f>IFERROR(VLOOKUP(A9509,Merge!$C$2:$D$6078,2,FALSE),"")</f>
        <v/>
      </c>
      <c r="H9509" s="1" t="str" cm="1">
        <f t="array" ref="H9509">IF(AND(ISNUMBER(FIND(".stages.",C9509)),_xlfn.LAMBDA(_xlpm.x,OR(_xlpm.x="m",_xlpm.x="s",_xlpm.x="+"))(RIGHT(E9509,1))),SUBSTITUTE(SUBSTITUTE(SUBSTITUTE(E9509,"m","분 "),"s","초"),"분 +","분+"),"")</f>
        <v/>
      </c>
      <c r="I9509" s="1" t="str">
        <f t="shared" si="148"/>
        <v/>
      </c>
      <c r="K9509" s="1" t="str">
        <f>IFERROR(MATCH(C9509,_xlfn.ANCHORARRAY(whitespace!$C$1),0),"")</f>
        <v/>
      </c>
    </row>
    <row r="9510" spans="1:11" x14ac:dyDescent="0.45">
      <c r="A9510" s="1" t="s">
        <v>25848</v>
      </c>
      <c r="B9510" s="1" t="s">
        <v>16760</v>
      </c>
      <c r="C9510" s="1" t="s">
        <v>17484</v>
      </c>
      <c r="E9510" s="1" t="s">
        <v>16762</v>
      </c>
      <c r="G9510" s="1" t="str">
        <f>IFERROR(VLOOKUP(A9510,Merge!$C$2:$D$6078,2,FALSE),"")</f>
        <v/>
      </c>
      <c r="H9510" s="1" t="str" cm="1">
        <f t="array" ref="H9510">IF(AND(ISNUMBER(FIND(".stages.",C9510)),_xlfn.LAMBDA(_xlpm.x,OR(_xlpm.x="m",_xlpm.x="s",_xlpm.x="+"))(RIGHT(E9510,1))),SUBSTITUTE(SUBSTITUTE(SUBSTITUTE(E9510,"m","분 "),"s","초"),"분 +","분+"),"")</f>
        <v/>
      </c>
      <c r="I9510" s="1" t="str">
        <f t="shared" si="148"/>
        <v/>
      </c>
      <c r="K9510" s="1" t="str">
        <f>IFERROR(MATCH(C9510,_xlfn.ANCHORARRAY(whitespace!$C$1),0),"")</f>
        <v/>
      </c>
    </row>
    <row r="9511" spans="1:11" x14ac:dyDescent="0.45">
      <c r="A9511" s="1" t="s">
        <v>25847</v>
      </c>
      <c r="B9511" s="1" t="s">
        <v>16760</v>
      </c>
      <c r="C9511" s="1" t="s">
        <v>17485</v>
      </c>
      <c r="E9511" s="1" t="s">
        <v>16764</v>
      </c>
      <c r="G9511" s="1" t="str">
        <f>IFERROR(VLOOKUP(A9511,Merge!$C$2:$D$6078,2,FALSE),"")</f>
        <v/>
      </c>
      <c r="H9511" s="1" t="str" cm="1">
        <f t="array" ref="H9511">IF(AND(ISNUMBER(FIND(".stages.",C9511)),_xlfn.LAMBDA(_xlpm.x,OR(_xlpm.x="m",_xlpm.x="s",_xlpm.x="+"))(RIGHT(E9511,1))),SUBSTITUTE(SUBSTITUTE(SUBSTITUTE(E9511,"m","분 "),"s","초"),"분 +","분+"),"")</f>
        <v/>
      </c>
      <c r="I9511" s="1" t="str">
        <f t="shared" si="148"/>
        <v/>
      </c>
      <c r="K9511" s="1" t="str">
        <f>IFERROR(MATCH(C9511,_xlfn.ANCHORARRAY(whitespace!$C$1),0),"")</f>
        <v/>
      </c>
    </row>
    <row r="9512" spans="1:11" x14ac:dyDescent="0.45">
      <c r="A9512" s="1" t="s">
        <v>25846</v>
      </c>
      <c r="B9512" s="1" t="s">
        <v>16760</v>
      </c>
      <c r="C9512" s="1" t="s">
        <v>17486</v>
      </c>
      <c r="E9512" s="1" t="s">
        <v>16762</v>
      </c>
      <c r="G9512" s="1" t="str">
        <f>IFERROR(VLOOKUP(A9512,Merge!$C$2:$D$6078,2,FALSE),"")</f>
        <v/>
      </c>
      <c r="H9512" s="1" t="str" cm="1">
        <f t="array" ref="H9512">IF(AND(ISNUMBER(FIND(".stages.",C9512)),_xlfn.LAMBDA(_xlpm.x,OR(_xlpm.x="m",_xlpm.x="s",_xlpm.x="+"))(RIGHT(E9512,1))),SUBSTITUTE(SUBSTITUTE(SUBSTITUTE(E9512,"m","분 "),"s","초"),"분 +","분+"),"")</f>
        <v/>
      </c>
      <c r="I9512" s="1" t="str">
        <f t="shared" si="148"/>
        <v/>
      </c>
      <c r="K9512" s="1" t="str">
        <f>IFERROR(MATCH(C9512,_xlfn.ANCHORARRAY(whitespace!$C$1),0),"")</f>
        <v/>
      </c>
    </row>
    <row r="9513" spans="1:11" x14ac:dyDescent="0.45">
      <c r="A9513" s="1" t="s">
        <v>25845</v>
      </c>
      <c r="B9513" s="1" t="s">
        <v>16760</v>
      </c>
      <c r="C9513" s="1" t="s">
        <v>17487</v>
      </c>
      <c r="E9513" s="1" t="s">
        <v>16764</v>
      </c>
      <c r="G9513" s="1" t="str">
        <f>IFERROR(VLOOKUP(A9513,Merge!$C$2:$D$6078,2,FALSE),"")</f>
        <v/>
      </c>
      <c r="H9513" s="1" t="str" cm="1">
        <f t="array" ref="H9513">IF(AND(ISNUMBER(FIND(".stages.",C9513)),_xlfn.LAMBDA(_xlpm.x,OR(_xlpm.x="m",_xlpm.x="s",_xlpm.x="+"))(RIGHT(E9513,1))),SUBSTITUTE(SUBSTITUTE(SUBSTITUTE(E9513,"m","분 "),"s","초"),"분 +","분+"),"")</f>
        <v/>
      </c>
      <c r="I9513" s="1" t="str">
        <f t="shared" si="148"/>
        <v/>
      </c>
      <c r="K9513" s="1" t="str">
        <f>IFERROR(MATCH(C9513,_xlfn.ANCHORARRAY(whitespace!$C$1),0),"")</f>
        <v/>
      </c>
    </row>
    <row r="9514" spans="1:11" x14ac:dyDescent="0.45">
      <c r="A9514" s="1" t="s">
        <v>25844</v>
      </c>
      <c r="B9514" s="1" t="s">
        <v>16760</v>
      </c>
      <c r="C9514" s="1" t="s">
        <v>17488</v>
      </c>
      <c r="E9514" s="1" t="s">
        <v>16764</v>
      </c>
      <c r="G9514" s="1" t="str">
        <f>IFERROR(VLOOKUP(A9514,Merge!$C$2:$D$6078,2,FALSE),"")</f>
        <v/>
      </c>
      <c r="H9514" s="1" t="str" cm="1">
        <f t="array" ref="H9514">IF(AND(ISNUMBER(FIND(".stages.",C9514)),_xlfn.LAMBDA(_xlpm.x,OR(_xlpm.x="m",_xlpm.x="s",_xlpm.x="+"))(RIGHT(E9514,1))),SUBSTITUTE(SUBSTITUTE(SUBSTITUTE(E9514,"m","분 "),"s","초"),"분 +","분+"),"")</f>
        <v/>
      </c>
      <c r="I9514" s="1" t="str">
        <f t="shared" si="148"/>
        <v/>
      </c>
      <c r="K9514" s="1" t="str">
        <f>IFERROR(MATCH(C9514,_xlfn.ANCHORARRAY(whitespace!$C$1),0),"")</f>
        <v/>
      </c>
    </row>
    <row r="9515" spans="1:11" x14ac:dyDescent="0.45">
      <c r="A9515" s="1" t="s">
        <v>25843</v>
      </c>
      <c r="B9515" s="1" t="s">
        <v>16760</v>
      </c>
      <c r="C9515" s="1" t="s">
        <v>17489</v>
      </c>
      <c r="E9515" s="1" t="s">
        <v>16764</v>
      </c>
      <c r="G9515" s="1" t="str">
        <f>IFERROR(VLOOKUP(A9515,Merge!$C$2:$D$6078,2,FALSE),"")</f>
        <v/>
      </c>
      <c r="H9515" s="1" t="str" cm="1">
        <f t="array" ref="H9515">IF(AND(ISNUMBER(FIND(".stages.",C9515)),_xlfn.LAMBDA(_xlpm.x,OR(_xlpm.x="m",_xlpm.x="s",_xlpm.x="+"))(RIGHT(E9515,1))),SUBSTITUTE(SUBSTITUTE(SUBSTITUTE(E9515,"m","분 "),"s","초"),"분 +","분+"),"")</f>
        <v/>
      </c>
      <c r="I9515" s="1" t="str">
        <f t="shared" si="148"/>
        <v/>
      </c>
      <c r="K9515" s="1" t="str">
        <f>IFERROR(MATCH(C9515,_xlfn.ANCHORARRAY(whitespace!$C$1),0),"")</f>
        <v/>
      </c>
    </row>
    <row r="9516" spans="1:11" x14ac:dyDescent="0.45">
      <c r="A9516" s="1" t="s">
        <v>25842</v>
      </c>
      <c r="B9516" s="1" t="s">
        <v>16760</v>
      </c>
      <c r="C9516" s="1" t="s">
        <v>17490</v>
      </c>
      <c r="E9516" s="1" t="s">
        <v>16762</v>
      </c>
      <c r="G9516" s="1" t="str">
        <f>IFERROR(VLOOKUP(A9516,Merge!$C$2:$D$6078,2,FALSE),"")</f>
        <v/>
      </c>
      <c r="H9516" s="1" t="str" cm="1">
        <f t="array" ref="H9516">IF(AND(ISNUMBER(FIND(".stages.",C9516)),_xlfn.LAMBDA(_xlpm.x,OR(_xlpm.x="m",_xlpm.x="s",_xlpm.x="+"))(RIGHT(E9516,1))),SUBSTITUTE(SUBSTITUTE(SUBSTITUTE(E9516,"m","분 "),"s","초"),"분 +","분+"),"")</f>
        <v/>
      </c>
      <c r="I9516" s="1" t="str">
        <f t="shared" si="148"/>
        <v/>
      </c>
      <c r="K9516" s="1" t="str">
        <f>IFERROR(MATCH(C9516,_xlfn.ANCHORARRAY(whitespace!$C$1),0),"")</f>
        <v/>
      </c>
    </row>
    <row r="9517" spans="1:11" x14ac:dyDescent="0.45">
      <c r="A9517" s="1" t="s">
        <v>25841</v>
      </c>
      <c r="B9517" s="1" t="s">
        <v>16760</v>
      </c>
      <c r="C9517" s="1" t="s">
        <v>17491</v>
      </c>
      <c r="E9517" s="1" t="s">
        <v>16762</v>
      </c>
      <c r="G9517" s="1" t="str">
        <f>IFERROR(VLOOKUP(A9517,Merge!$C$2:$D$6078,2,FALSE),"")</f>
        <v/>
      </c>
      <c r="H9517" s="1" t="str" cm="1">
        <f t="array" ref="H9517">IF(AND(ISNUMBER(FIND(".stages.",C9517)),_xlfn.LAMBDA(_xlpm.x,OR(_xlpm.x="m",_xlpm.x="s",_xlpm.x="+"))(RIGHT(E9517,1))),SUBSTITUTE(SUBSTITUTE(SUBSTITUTE(E9517,"m","분 "),"s","초"),"분 +","분+"),"")</f>
        <v/>
      </c>
      <c r="I9517" s="1" t="str">
        <f t="shared" si="148"/>
        <v/>
      </c>
      <c r="K9517" s="1" t="str">
        <f>IFERROR(MATCH(C9517,_xlfn.ANCHORARRAY(whitespace!$C$1),0),"")</f>
        <v/>
      </c>
    </row>
    <row r="9518" spans="1:11" x14ac:dyDescent="0.45">
      <c r="A9518" s="1" t="s">
        <v>17492</v>
      </c>
      <c r="B9518" s="1" t="s">
        <v>16760</v>
      </c>
      <c r="C9518" s="1" t="s">
        <v>17493</v>
      </c>
      <c r="E9518" s="1" t="s">
        <v>17318</v>
      </c>
      <c r="G9518" s="1" t="str">
        <f>IFERROR(VLOOKUP(A9518,Merge!$C$2:$D$6078,2,FALSE),"")</f>
        <v>TM_Headshot_pwr</v>
      </c>
      <c r="H9518" s="1" t="str" cm="1">
        <f t="array" ref="H9518">IF(AND(ISNUMBER(FIND(".stages.",C9518)),_xlfn.LAMBDA(_xlpm.x,OR(_xlpm.x="m",_xlpm.x="s",_xlpm.x="+"))(RIGHT(E9518,1))),SUBSTITUTE(SUBSTITUTE(SUBSTITUTE(E9518,"m","분 "),"s","초"),"분 +","분+"),"")</f>
        <v/>
      </c>
      <c r="I9518" s="1" t="str">
        <f t="shared" si="148"/>
        <v>TM_Headshot_pwr</v>
      </c>
      <c r="K9518" s="1" t="str">
        <f>IFERROR(MATCH(C9518,_xlfn.ANCHORARRAY(whitespace!$C$1),0),"")</f>
        <v/>
      </c>
    </row>
    <row r="9519" spans="1:11" x14ac:dyDescent="0.45">
      <c r="A9519" s="1" t="s">
        <v>17494</v>
      </c>
      <c r="B9519" s="1" t="s">
        <v>16760</v>
      </c>
      <c r="C9519" s="1" t="s">
        <v>17495</v>
      </c>
      <c r="E9519" s="1" t="s">
        <v>17321</v>
      </c>
      <c r="G9519" s="1" t="str">
        <f>IFERROR(VLOOKUP(A9519,Merge!$C$2:$D$6078,2,FALSE),"")</f>
        <v>TM_Headshot_pwr_desc</v>
      </c>
      <c r="H9519" s="1" t="str" cm="1">
        <f t="array" ref="H9519">IF(AND(ISNUMBER(FIND(".stages.",C9519)),_xlfn.LAMBDA(_xlpm.x,OR(_xlpm.x="m",_xlpm.x="s",_xlpm.x="+"))(RIGHT(E9519,1))),SUBSTITUTE(SUBSTITUTE(SUBSTITUTE(E9519,"m","분 "),"s","초"),"분 +","분+"),"")</f>
        <v/>
      </c>
      <c r="I9519" s="1" t="str">
        <f t="shared" si="148"/>
        <v>TM_Headshot_pwr_desc</v>
      </c>
      <c r="K9519" s="1" t="str">
        <f>IFERROR(MATCH(C9519,_xlfn.ANCHORARRAY(whitespace!$C$1),0),"")</f>
        <v/>
      </c>
    </row>
    <row r="9520" spans="1:11" x14ac:dyDescent="0.45">
      <c r="A9520" s="1" t="s">
        <v>25840</v>
      </c>
      <c r="B9520" s="1" t="s">
        <v>16760</v>
      </c>
      <c r="C9520" s="1" t="s">
        <v>17496</v>
      </c>
      <c r="E9520" s="1" t="s">
        <v>16762</v>
      </c>
      <c r="G9520" s="1" t="str">
        <f>IFERROR(VLOOKUP(A9520,Merge!$C$2:$D$6078,2,FALSE),"")</f>
        <v/>
      </c>
      <c r="H9520" s="1" t="str" cm="1">
        <f t="array" ref="H9520">IF(AND(ISNUMBER(FIND(".stages.",C9520)),_xlfn.LAMBDA(_xlpm.x,OR(_xlpm.x="m",_xlpm.x="s",_xlpm.x="+"))(RIGHT(E9520,1))),SUBSTITUTE(SUBSTITUTE(SUBSTITUTE(E9520,"m","분 "),"s","초"),"분 +","분+"),"")</f>
        <v/>
      </c>
      <c r="I9520" s="1" t="str">
        <f t="shared" si="148"/>
        <v/>
      </c>
      <c r="K9520" s="1" t="str">
        <f>IFERROR(MATCH(C9520,_xlfn.ANCHORARRAY(whitespace!$C$1),0),"")</f>
        <v/>
      </c>
    </row>
    <row r="9521" spans="1:11" x14ac:dyDescent="0.45">
      <c r="A9521" s="1" t="s">
        <v>17497</v>
      </c>
      <c r="B9521" s="1" t="s">
        <v>16760</v>
      </c>
      <c r="C9521" s="1" t="s">
        <v>17498</v>
      </c>
      <c r="E9521" s="1" t="s">
        <v>17499</v>
      </c>
      <c r="G9521" s="1" t="str">
        <f>IFERROR(VLOOKUP(A9521,Merge!$C$2:$D$6078,2,FALSE),"")</f>
        <v>TM_AntiArmor_pwr</v>
      </c>
      <c r="H9521" s="1" t="str" cm="1">
        <f t="array" ref="H9521">IF(AND(ISNUMBER(FIND(".stages.",C9521)),_xlfn.LAMBDA(_xlpm.x,OR(_xlpm.x="m",_xlpm.x="s",_xlpm.x="+"))(RIGHT(E9521,1))),SUBSTITUTE(SUBSTITUTE(SUBSTITUTE(E9521,"m","분 "),"s","초"),"분 +","분+"),"")</f>
        <v/>
      </c>
      <c r="I9521" s="1" t="str">
        <f t="shared" si="148"/>
        <v>TM_AntiArmor_pwr</v>
      </c>
      <c r="K9521" s="1" t="str">
        <f>IFERROR(MATCH(C9521,_xlfn.ANCHORARRAY(whitespace!$C$1),0),"")</f>
        <v/>
      </c>
    </row>
    <row r="9522" spans="1:11" x14ac:dyDescent="0.45">
      <c r="A9522" s="1" t="s">
        <v>17500</v>
      </c>
      <c r="B9522" s="1" t="s">
        <v>16760</v>
      </c>
      <c r="C9522" s="1" t="s">
        <v>17501</v>
      </c>
      <c r="E9522" s="1" t="s">
        <v>17502</v>
      </c>
      <c r="G9522" s="1" t="str">
        <f>IFERROR(VLOOKUP(A9522,Merge!$C$2:$D$6078,2,FALSE),"")</f>
        <v>TM_AntiArmor_pwr_desc</v>
      </c>
      <c r="H9522" s="1" t="str" cm="1">
        <f t="array" ref="H9522">IF(AND(ISNUMBER(FIND(".stages.",C9522)),_xlfn.LAMBDA(_xlpm.x,OR(_xlpm.x="m",_xlpm.x="s",_xlpm.x="+"))(RIGHT(E9522,1))),SUBSTITUTE(SUBSTITUTE(SUBSTITUTE(E9522,"m","분 "),"s","초"),"분 +","분+"),"")</f>
        <v/>
      </c>
      <c r="I9522" s="1" t="str">
        <f t="shared" si="148"/>
        <v>TM_AntiArmor_pwr_desc</v>
      </c>
      <c r="K9522" s="1" t="str">
        <f>IFERROR(MATCH(C9522,_xlfn.ANCHORARRAY(whitespace!$C$1),0),"")</f>
        <v/>
      </c>
    </row>
    <row r="9523" spans="1:11" x14ac:dyDescent="0.45">
      <c r="A9523" s="1" t="s">
        <v>25839</v>
      </c>
      <c r="B9523" s="1" t="s">
        <v>16760</v>
      </c>
      <c r="C9523" s="1" t="s">
        <v>17503</v>
      </c>
      <c r="E9523" s="1" t="s">
        <v>16764</v>
      </c>
      <c r="G9523" s="1" t="str">
        <f>IFERROR(VLOOKUP(A9523,Merge!$C$2:$D$6078,2,FALSE),"")</f>
        <v/>
      </c>
      <c r="H9523" s="1" t="str" cm="1">
        <f t="array" ref="H9523">IF(AND(ISNUMBER(FIND(".stages.",C9523)),_xlfn.LAMBDA(_xlpm.x,OR(_xlpm.x="m",_xlpm.x="s",_xlpm.x="+"))(RIGHT(E9523,1))),SUBSTITUTE(SUBSTITUTE(SUBSTITUTE(E9523,"m","분 "),"s","초"),"분 +","분+"),"")</f>
        <v/>
      </c>
      <c r="I9523" s="1" t="str">
        <f t="shared" si="148"/>
        <v/>
      </c>
      <c r="K9523" s="1" t="str">
        <f>IFERROR(MATCH(C9523,_xlfn.ANCHORARRAY(whitespace!$C$1),0),"")</f>
        <v/>
      </c>
    </row>
    <row r="9524" spans="1:11" x14ac:dyDescent="0.45">
      <c r="A9524" s="1" t="s">
        <v>25838</v>
      </c>
      <c r="B9524" s="1" t="s">
        <v>16760</v>
      </c>
      <c r="C9524" s="1" t="s">
        <v>17504</v>
      </c>
      <c r="E9524" s="1" t="s">
        <v>16764</v>
      </c>
      <c r="G9524" s="1" t="str">
        <f>IFERROR(VLOOKUP(A9524,Merge!$C$2:$D$6078,2,FALSE),"")</f>
        <v/>
      </c>
      <c r="H9524" s="1" t="str" cm="1">
        <f t="array" ref="H9524">IF(AND(ISNUMBER(FIND(".stages.",C9524)),_xlfn.LAMBDA(_xlpm.x,OR(_xlpm.x="m",_xlpm.x="s",_xlpm.x="+"))(RIGHT(E9524,1))),SUBSTITUTE(SUBSTITUTE(SUBSTITUTE(E9524,"m","분 "),"s","초"),"분 +","분+"),"")</f>
        <v/>
      </c>
      <c r="I9524" s="1" t="str">
        <f t="shared" si="148"/>
        <v/>
      </c>
      <c r="K9524" s="1" t="str">
        <f>IFERROR(MATCH(C9524,_xlfn.ANCHORARRAY(whitespace!$C$1),0),"")</f>
        <v/>
      </c>
    </row>
    <row r="9525" spans="1:11" x14ac:dyDescent="0.45">
      <c r="A9525" s="1" t="s">
        <v>25837</v>
      </c>
      <c r="B9525" s="1" t="s">
        <v>16760</v>
      </c>
      <c r="C9525" s="1" t="s">
        <v>17505</v>
      </c>
      <c r="E9525" s="1" t="s">
        <v>16762</v>
      </c>
      <c r="G9525" s="1" t="str">
        <f>IFERROR(VLOOKUP(A9525,Merge!$C$2:$D$6078,2,FALSE),"")</f>
        <v/>
      </c>
      <c r="H9525" s="1" t="str" cm="1">
        <f t="array" ref="H9525">IF(AND(ISNUMBER(FIND(".stages.",C9525)),_xlfn.LAMBDA(_xlpm.x,OR(_xlpm.x="m",_xlpm.x="s",_xlpm.x="+"))(RIGHT(E9525,1))),SUBSTITUTE(SUBSTITUTE(SUBSTITUTE(E9525,"m","분 "),"s","초"),"분 +","분+"),"")</f>
        <v/>
      </c>
      <c r="I9525" s="1" t="str">
        <f t="shared" si="148"/>
        <v/>
      </c>
      <c r="K9525" s="1" t="str">
        <f>IFERROR(MATCH(C9525,_xlfn.ANCHORARRAY(whitespace!$C$1),0),"")</f>
        <v/>
      </c>
    </row>
    <row r="9526" spans="1:11" x14ac:dyDescent="0.45">
      <c r="A9526" s="1" t="s">
        <v>25836</v>
      </c>
      <c r="B9526" s="1" t="s">
        <v>16760</v>
      </c>
      <c r="C9526" s="1" t="s">
        <v>17506</v>
      </c>
      <c r="E9526" s="1" t="s">
        <v>16764</v>
      </c>
      <c r="G9526" s="1" t="str">
        <f>IFERROR(VLOOKUP(A9526,Merge!$C$2:$D$6078,2,FALSE),"")</f>
        <v/>
      </c>
      <c r="H9526" s="1" t="str" cm="1">
        <f t="array" ref="H9526">IF(AND(ISNUMBER(FIND(".stages.",C9526)),_xlfn.LAMBDA(_xlpm.x,OR(_xlpm.x="m",_xlpm.x="s",_xlpm.x="+"))(RIGHT(E9526,1))),SUBSTITUTE(SUBSTITUTE(SUBSTITUTE(E9526,"m","분 "),"s","초"),"분 +","분+"),"")</f>
        <v/>
      </c>
      <c r="I9526" s="1" t="str">
        <f t="shared" si="148"/>
        <v/>
      </c>
      <c r="K9526" s="1" t="str">
        <f>IFERROR(MATCH(C9526,_xlfn.ANCHORARRAY(whitespace!$C$1),0),"")</f>
        <v/>
      </c>
    </row>
    <row r="9527" spans="1:11" x14ac:dyDescent="0.45">
      <c r="A9527" s="1" t="s">
        <v>25835</v>
      </c>
      <c r="B9527" s="1" t="s">
        <v>16760</v>
      </c>
      <c r="C9527" s="1" t="s">
        <v>17507</v>
      </c>
      <c r="E9527" s="1" t="s">
        <v>16764</v>
      </c>
      <c r="G9527" s="1" t="str">
        <f>IFERROR(VLOOKUP(A9527,Merge!$C$2:$D$6078,2,FALSE),"")</f>
        <v/>
      </c>
      <c r="H9527" s="1" t="str" cm="1">
        <f t="array" ref="H9527">IF(AND(ISNUMBER(FIND(".stages.",C9527)),_xlfn.LAMBDA(_xlpm.x,OR(_xlpm.x="m",_xlpm.x="s",_xlpm.x="+"))(RIGHT(E9527,1))),SUBSTITUTE(SUBSTITUTE(SUBSTITUTE(E9527,"m","분 "),"s","초"),"분 +","분+"),"")</f>
        <v/>
      </c>
      <c r="I9527" s="1" t="str">
        <f t="shared" si="148"/>
        <v/>
      </c>
      <c r="K9527" s="1" t="str">
        <f>IFERROR(MATCH(C9527,_xlfn.ANCHORARRAY(whitespace!$C$1),0),"")</f>
        <v/>
      </c>
    </row>
    <row r="9528" spans="1:11" x14ac:dyDescent="0.45">
      <c r="A9528" s="1" t="s">
        <v>25834</v>
      </c>
      <c r="B9528" s="1" t="s">
        <v>16760</v>
      </c>
      <c r="C9528" s="1" t="s">
        <v>17508</v>
      </c>
      <c r="E9528" s="1" t="s">
        <v>16764</v>
      </c>
      <c r="G9528" s="1" t="str">
        <f>IFERROR(VLOOKUP(A9528,Merge!$C$2:$D$6078,2,FALSE),"")</f>
        <v/>
      </c>
      <c r="H9528" s="1" t="str" cm="1">
        <f t="array" ref="H9528">IF(AND(ISNUMBER(FIND(".stages.",C9528)),_xlfn.LAMBDA(_xlpm.x,OR(_xlpm.x="m",_xlpm.x="s",_xlpm.x="+"))(RIGHT(E9528,1))),SUBSTITUTE(SUBSTITUTE(SUBSTITUTE(E9528,"m","분 "),"s","초"),"분 +","분+"),"")</f>
        <v/>
      </c>
      <c r="I9528" s="1" t="str">
        <f t="shared" si="148"/>
        <v/>
      </c>
      <c r="K9528" s="1" t="str">
        <f>IFERROR(MATCH(C9528,_xlfn.ANCHORARRAY(whitespace!$C$1),0),"")</f>
        <v/>
      </c>
    </row>
    <row r="9529" spans="1:11" x14ac:dyDescent="0.45">
      <c r="A9529" s="1" t="s">
        <v>25833</v>
      </c>
      <c r="B9529" s="1" t="s">
        <v>16760</v>
      </c>
      <c r="C9529" s="1" t="s">
        <v>17509</v>
      </c>
      <c r="E9529" s="1" t="s">
        <v>16764</v>
      </c>
      <c r="G9529" s="1" t="str">
        <f>IFERROR(VLOOKUP(A9529,Merge!$C$2:$D$6078,2,FALSE),"")</f>
        <v/>
      </c>
      <c r="H9529" s="1" t="str" cm="1">
        <f t="array" ref="H9529">IF(AND(ISNUMBER(FIND(".stages.",C9529)),_xlfn.LAMBDA(_xlpm.x,OR(_xlpm.x="m",_xlpm.x="s",_xlpm.x="+"))(RIGHT(E9529,1))),SUBSTITUTE(SUBSTITUTE(SUBSTITUTE(E9529,"m","분 "),"s","초"),"분 +","분+"),"")</f>
        <v/>
      </c>
      <c r="I9529" s="1" t="str">
        <f t="shared" si="148"/>
        <v/>
      </c>
      <c r="K9529" s="1" t="str">
        <f>IFERROR(MATCH(C9529,_xlfn.ANCHORARRAY(whitespace!$C$1),0),"")</f>
        <v/>
      </c>
    </row>
    <row r="9530" spans="1:11" x14ac:dyDescent="0.45">
      <c r="A9530" s="1" t="s">
        <v>25832</v>
      </c>
      <c r="B9530" s="1" t="s">
        <v>16760</v>
      </c>
      <c r="C9530" s="1" t="s">
        <v>17510</v>
      </c>
      <c r="E9530" s="1" t="s">
        <v>16764</v>
      </c>
      <c r="G9530" s="1" t="str">
        <f>IFERROR(VLOOKUP(A9530,Merge!$C$2:$D$6078,2,FALSE),"")</f>
        <v/>
      </c>
      <c r="H9530" s="1" t="str" cm="1">
        <f t="array" ref="H9530">IF(AND(ISNUMBER(FIND(".stages.",C9530)),_xlfn.LAMBDA(_xlpm.x,OR(_xlpm.x="m",_xlpm.x="s",_xlpm.x="+"))(RIGHT(E9530,1))),SUBSTITUTE(SUBSTITUTE(SUBSTITUTE(E9530,"m","분 "),"s","초"),"분 +","분+"),"")</f>
        <v/>
      </c>
      <c r="I9530" s="1" t="str">
        <f t="shared" si="148"/>
        <v/>
      </c>
      <c r="K9530" s="1" t="str">
        <f>IFERROR(MATCH(C9530,_xlfn.ANCHORARRAY(whitespace!$C$1),0),"")</f>
        <v/>
      </c>
    </row>
    <row r="9531" spans="1:11" x14ac:dyDescent="0.45">
      <c r="A9531" s="1" t="s">
        <v>25831</v>
      </c>
      <c r="B9531" s="1" t="s">
        <v>16760</v>
      </c>
      <c r="C9531" s="1" t="s">
        <v>17511</v>
      </c>
      <c r="E9531" s="1" t="s">
        <v>16764</v>
      </c>
      <c r="G9531" s="1" t="str">
        <f>IFERROR(VLOOKUP(A9531,Merge!$C$2:$D$6078,2,FALSE),"")</f>
        <v/>
      </c>
      <c r="H9531" s="1" t="str" cm="1">
        <f t="array" ref="H9531">IF(AND(ISNUMBER(FIND(".stages.",C9531)),_xlfn.LAMBDA(_xlpm.x,OR(_xlpm.x="m",_xlpm.x="s",_xlpm.x="+"))(RIGHT(E9531,1))),SUBSTITUTE(SUBSTITUTE(SUBSTITUTE(E9531,"m","분 "),"s","초"),"분 +","분+"),"")</f>
        <v/>
      </c>
      <c r="I9531" s="1" t="str">
        <f t="shared" si="148"/>
        <v/>
      </c>
      <c r="K9531" s="1" t="str">
        <f>IFERROR(MATCH(C9531,_xlfn.ANCHORARRAY(whitespace!$C$1),0),"")</f>
        <v/>
      </c>
    </row>
    <row r="9532" spans="1:11" x14ac:dyDescent="0.45">
      <c r="A9532" s="1" t="s">
        <v>25830</v>
      </c>
      <c r="B9532" s="1" t="s">
        <v>16760</v>
      </c>
      <c r="C9532" s="1" t="s">
        <v>17512</v>
      </c>
      <c r="E9532" s="1" t="s">
        <v>16764</v>
      </c>
      <c r="G9532" s="1" t="str">
        <f>IFERROR(VLOOKUP(A9532,Merge!$C$2:$D$6078,2,FALSE),"")</f>
        <v/>
      </c>
      <c r="H9532" s="1" t="str" cm="1">
        <f t="array" ref="H9532">IF(AND(ISNUMBER(FIND(".stages.",C9532)),_xlfn.LAMBDA(_xlpm.x,OR(_xlpm.x="m",_xlpm.x="s",_xlpm.x="+"))(RIGHT(E9532,1))),SUBSTITUTE(SUBSTITUTE(SUBSTITUTE(E9532,"m","분 "),"s","초"),"분 +","분+"),"")</f>
        <v/>
      </c>
      <c r="I9532" s="1" t="str">
        <f t="shared" si="148"/>
        <v/>
      </c>
      <c r="K9532" s="1" t="str">
        <f>IFERROR(MATCH(C9532,_xlfn.ANCHORARRAY(whitespace!$C$1),0),"")</f>
        <v/>
      </c>
    </row>
    <row r="9533" spans="1:11" x14ac:dyDescent="0.45">
      <c r="A9533" s="1" t="s">
        <v>25829</v>
      </c>
      <c r="B9533" s="1" t="s">
        <v>16760</v>
      </c>
      <c r="C9533" s="1" t="s">
        <v>17513</v>
      </c>
      <c r="E9533" s="1" t="s">
        <v>16764</v>
      </c>
      <c r="G9533" s="1" t="str">
        <f>IFERROR(VLOOKUP(A9533,Merge!$C$2:$D$6078,2,FALSE),"")</f>
        <v/>
      </c>
      <c r="H9533" s="1" t="str" cm="1">
        <f t="array" ref="H9533">IF(AND(ISNUMBER(FIND(".stages.",C9533)),_xlfn.LAMBDA(_xlpm.x,OR(_xlpm.x="m",_xlpm.x="s",_xlpm.x="+"))(RIGHT(E9533,1))),SUBSTITUTE(SUBSTITUTE(SUBSTITUTE(E9533,"m","분 "),"s","초"),"분 +","분+"),"")</f>
        <v/>
      </c>
      <c r="I9533" s="1" t="str">
        <f t="shared" si="148"/>
        <v/>
      </c>
      <c r="K9533" s="1" t="str">
        <f>IFERROR(MATCH(C9533,_xlfn.ANCHORARRAY(whitespace!$C$1),0),"")</f>
        <v/>
      </c>
    </row>
    <row r="9534" spans="1:11" x14ac:dyDescent="0.45">
      <c r="A9534" s="1" t="s">
        <v>25828</v>
      </c>
      <c r="B9534" s="1" t="s">
        <v>16760</v>
      </c>
      <c r="C9534" s="1" t="s">
        <v>17514</v>
      </c>
      <c r="E9534" s="1" t="s">
        <v>16764</v>
      </c>
      <c r="G9534" s="1" t="str">
        <f>IFERROR(VLOOKUP(A9534,Merge!$C$2:$D$6078,2,FALSE),"")</f>
        <v/>
      </c>
      <c r="H9534" s="1" t="str" cm="1">
        <f t="array" ref="H9534">IF(AND(ISNUMBER(FIND(".stages.",C9534)),_xlfn.LAMBDA(_xlpm.x,OR(_xlpm.x="m",_xlpm.x="s",_xlpm.x="+"))(RIGHT(E9534,1))),SUBSTITUTE(SUBSTITUTE(SUBSTITUTE(E9534,"m","분 "),"s","초"),"분 +","분+"),"")</f>
        <v/>
      </c>
      <c r="I9534" s="1" t="str">
        <f t="shared" si="148"/>
        <v/>
      </c>
      <c r="K9534" s="1" t="str">
        <f>IFERROR(MATCH(C9534,_xlfn.ANCHORARRAY(whitespace!$C$1),0),"")</f>
        <v/>
      </c>
    </row>
    <row r="9535" spans="1:11" x14ac:dyDescent="0.45">
      <c r="A9535" s="1" t="s">
        <v>25827</v>
      </c>
      <c r="B9535" s="1" t="s">
        <v>16760</v>
      </c>
      <c r="C9535" s="1" t="s">
        <v>17515</v>
      </c>
      <c r="E9535" s="1" t="s">
        <v>16764</v>
      </c>
      <c r="G9535" s="1" t="str">
        <f>IFERROR(VLOOKUP(A9535,Merge!$C$2:$D$6078,2,FALSE),"")</f>
        <v/>
      </c>
      <c r="H9535" s="1" t="str" cm="1">
        <f t="array" ref="H9535">IF(AND(ISNUMBER(FIND(".stages.",C9535)),_xlfn.LAMBDA(_xlpm.x,OR(_xlpm.x="m",_xlpm.x="s",_xlpm.x="+"))(RIGHT(E9535,1))),SUBSTITUTE(SUBSTITUTE(SUBSTITUTE(E9535,"m","분 "),"s","초"),"분 +","분+"),"")</f>
        <v/>
      </c>
      <c r="I9535" s="1" t="str">
        <f t="shared" si="148"/>
        <v/>
      </c>
      <c r="K9535" s="1" t="str">
        <f>IFERROR(MATCH(C9535,_xlfn.ANCHORARRAY(whitespace!$C$1),0),"")</f>
        <v/>
      </c>
    </row>
    <row r="9536" spans="1:11" x14ac:dyDescent="0.45">
      <c r="A9536" s="1" t="s">
        <v>25826</v>
      </c>
      <c r="B9536" s="1" t="s">
        <v>16760</v>
      </c>
      <c r="C9536" s="1" t="s">
        <v>17516</v>
      </c>
      <c r="E9536" s="1" t="s">
        <v>16764</v>
      </c>
      <c r="G9536" s="1" t="str">
        <f>IFERROR(VLOOKUP(A9536,Merge!$C$2:$D$6078,2,FALSE),"")</f>
        <v/>
      </c>
      <c r="H9536" s="1" t="str" cm="1">
        <f t="array" ref="H9536">IF(AND(ISNUMBER(FIND(".stages.",C9536)),_xlfn.LAMBDA(_xlpm.x,OR(_xlpm.x="m",_xlpm.x="s",_xlpm.x="+"))(RIGHT(E9536,1))),SUBSTITUTE(SUBSTITUTE(SUBSTITUTE(E9536,"m","분 "),"s","초"),"분 +","분+"),"")</f>
        <v/>
      </c>
      <c r="I9536" s="1" t="str">
        <f t="shared" si="148"/>
        <v/>
      </c>
      <c r="K9536" s="1" t="str">
        <f>IFERROR(MATCH(C9536,_xlfn.ANCHORARRAY(whitespace!$C$1),0),"")</f>
        <v/>
      </c>
    </row>
    <row r="9537" spans="1:11" x14ac:dyDescent="0.45">
      <c r="A9537" s="1" t="s">
        <v>25825</v>
      </c>
      <c r="B9537" s="1" t="s">
        <v>16760</v>
      </c>
      <c r="C9537" s="1" t="s">
        <v>17517</v>
      </c>
      <c r="E9537" s="1" t="s">
        <v>16764</v>
      </c>
      <c r="G9537" s="1" t="str">
        <f>IFERROR(VLOOKUP(A9537,Merge!$C$2:$D$6078,2,FALSE),"")</f>
        <v/>
      </c>
      <c r="H9537" s="1" t="str" cm="1">
        <f t="array" ref="H9537">IF(AND(ISNUMBER(FIND(".stages.",C9537)),_xlfn.LAMBDA(_xlpm.x,OR(_xlpm.x="m",_xlpm.x="s",_xlpm.x="+"))(RIGHT(E9537,1))),SUBSTITUTE(SUBSTITUTE(SUBSTITUTE(E9537,"m","분 "),"s","초"),"분 +","분+"),"")</f>
        <v/>
      </c>
      <c r="I9537" s="1" t="str">
        <f t="shared" si="148"/>
        <v/>
      </c>
      <c r="K9537" s="1" t="str">
        <f>IFERROR(MATCH(C9537,_xlfn.ANCHORARRAY(whitespace!$C$1),0),"")</f>
        <v/>
      </c>
    </row>
    <row r="9538" spans="1:11" x14ac:dyDescent="0.45">
      <c r="A9538" s="1" t="s">
        <v>25824</v>
      </c>
      <c r="B9538" s="1" t="s">
        <v>16760</v>
      </c>
      <c r="C9538" s="1" t="s">
        <v>17518</v>
      </c>
      <c r="E9538" s="1" t="s">
        <v>16762</v>
      </c>
      <c r="G9538" s="1" t="str">
        <f>IFERROR(VLOOKUP(A9538,Merge!$C$2:$D$6078,2,FALSE),"")</f>
        <v/>
      </c>
      <c r="H9538" s="1" t="str" cm="1">
        <f t="array" ref="H9538">IF(AND(ISNUMBER(FIND(".stages.",C9538)),_xlfn.LAMBDA(_xlpm.x,OR(_xlpm.x="m",_xlpm.x="s",_xlpm.x="+"))(RIGHT(E9538,1))),SUBSTITUTE(SUBSTITUTE(SUBSTITUTE(E9538,"m","분 "),"s","초"),"분 +","분+"),"")</f>
        <v/>
      </c>
      <c r="I9538" s="1" t="str">
        <f t="shared" si="148"/>
        <v/>
      </c>
      <c r="K9538" s="1" t="str">
        <f>IFERROR(MATCH(C9538,_xlfn.ANCHORARRAY(whitespace!$C$1),0),"")</f>
        <v/>
      </c>
    </row>
    <row r="9539" spans="1:11" x14ac:dyDescent="0.45">
      <c r="A9539" s="1" t="s">
        <v>25823</v>
      </c>
      <c r="B9539" s="1" t="s">
        <v>16760</v>
      </c>
      <c r="C9539" s="1" t="s">
        <v>17519</v>
      </c>
      <c r="E9539" s="1" t="s">
        <v>16762</v>
      </c>
      <c r="G9539" s="1" t="str">
        <f>IFERROR(VLOOKUP(A9539,Merge!$C$2:$D$6078,2,FALSE),"")</f>
        <v/>
      </c>
      <c r="H9539" s="1" t="str" cm="1">
        <f t="array" ref="H9539">IF(AND(ISNUMBER(FIND(".stages.",C9539)),_xlfn.LAMBDA(_xlpm.x,OR(_xlpm.x="m",_xlpm.x="s",_xlpm.x="+"))(RIGHT(E9539,1))),SUBSTITUTE(SUBSTITUTE(SUBSTITUTE(E9539,"m","분 "),"s","초"),"분 +","분+"),"")</f>
        <v/>
      </c>
      <c r="I9539" s="1" t="str">
        <f t="shared" ref="I9539:I9602" si="149">IF(H9539="",G9539,H9539)</f>
        <v/>
      </c>
      <c r="K9539" s="1" t="str">
        <f>IFERROR(MATCH(C9539,_xlfn.ANCHORARRAY(whitespace!$C$1),0),"")</f>
        <v/>
      </c>
    </row>
    <row r="9540" spans="1:11" x14ac:dyDescent="0.45">
      <c r="A9540" s="1" t="s">
        <v>25822</v>
      </c>
      <c r="B9540" s="1" t="s">
        <v>16760</v>
      </c>
      <c r="C9540" s="1" t="s">
        <v>17520</v>
      </c>
      <c r="E9540" s="1" t="s">
        <v>16764</v>
      </c>
      <c r="G9540" s="1" t="str">
        <f>IFERROR(VLOOKUP(A9540,Merge!$C$2:$D$6078,2,FALSE),"")</f>
        <v/>
      </c>
      <c r="H9540" s="1" t="str" cm="1">
        <f t="array" ref="H9540">IF(AND(ISNUMBER(FIND(".stages.",C9540)),_xlfn.LAMBDA(_xlpm.x,OR(_xlpm.x="m",_xlpm.x="s",_xlpm.x="+"))(RIGHT(E9540,1))),SUBSTITUTE(SUBSTITUTE(SUBSTITUTE(E9540,"m","분 "),"s","초"),"분 +","분+"),"")</f>
        <v/>
      </c>
      <c r="I9540" s="1" t="str">
        <f t="shared" si="149"/>
        <v/>
      </c>
      <c r="K9540" s="1" t="str">
        <f>IFERROR(MATCH(C9540,_xlfn.ANCHORARRAY(whitespace!$C$1),0),"")</f>
        <v/>
      </c>
    </row>
    <row r="9541" spans="1:11" x14ac:dyDescent="0.45">
      <c r="A9541" s="1" t="s">
        <v>25821</v>
      </c>
      <c r="B9541" s="1" t="s">
        <v>16760</v>
      </c>
      <c r="C9541" s="1" t="s">
        <v>17521</v>
      </c>
      <c r="E9541" s="1" t="s">
        <v>16764</v>
      </c>
      <c r="G9541" s="1" t="str">
        <f>IFERROR(VLOOKUP(A9541,Merge!$C$2:$D$6078,2,FALSE),"")</f>
        <v/>
      </c>
      <c r="H9541" s="1" t="str" cm="1">
        <f t="array" ref="H9541">IF(AND(ISNUMBER(FIND(".stages.",C9541)),_xlfn.LAMBDA(_xlpm.x,OR(_xlpm.x="m",_xlpm.x="s",_xlpm.x="+"))(RIGHT(E9541,1))),SUBSTITUTE(SUBSTITUTE(SUBSTITUTE(E9541,"m","분 "),"s","초"),"분 +","분+"),"")</f>
        <v/>
      </c>
      <c r="I9541" s="1" t="str">
        <f t="shared" si="149"/>
        <v/>
      </c>
      <c r="K9541" s="1" t="str">
        <f>IFERROR(MATCH(C9541,_xlfn.ANCHORARRAY(whitespace!$C$1),0),"")</f>
        <v/>
      </c>
    </row>
    <row r="9542" spans="1:11" x14ac:dyDescent="0.45">
      <c r="A9542" s="1" t="s">
        <v>25820</v>
      </c>
      <c r="B9542" s="1" t="s">
        <v>16760</v>
      </c>
      <c r="C9542" s="1" t="s">
        <v>17522</v>
      </c>
      <c r="E9542" s="1" t="s">
        <v>16818</v>
      </c>
      <c r="G9542" s="1" t="str">
        <f>IFERROR(VLOOKUP(A9542,Merge!$C$2:$D$6078,2,FALSE),"")</f>
        <v/>
      </c>
      <c r="H9542" s="1" t="str" cm="1">
        <f t="array" ref="H9542">IF(AND(ISNUMBER(FIND(".stages.",C9542)),_xlfn.LAMBDA(_xlpm.x,OR(_xlpm.x="m",_xlpm.x="s",_xlpm.x="+"))(RIGHT(E9542,1))),SUBSTITUTE(SUBSTITUTE(SUBSTITUTE(E9542,"m","분 "),"s","초"),"분 +","분+"),"")</f>
        <v/>
      </c>
      <c r="I9542" s="1" t="str">
        <f t="shared" si="149"/>
        <v/>
      </c>
      <c r="K9542" s="1" t="str">
        <f>IFERROR(MATCH(C9542,_xlfn.ANCHORARRAY(whitespace!$C$1),0),"")</f>
        <v/>
      </c>
    </row>
    <row r="9543" spans="1:11" x14ac:dyDescent="0.45">
      <c r="A9543" s="1" t="s">
        <v>17523</v>
      </c>
      <c r="B9543" s="1" t="s">
        <v>16760</v>
      </c>
      <c r="C9543" s="1" t="s">
        <v>17524</v>
      </c>
      <c r="E9543" s="1" t="s">
        <v>17525</v>
      </c>
      <c r="G9543" s="1">
        <f>IFERROR(VLOOKUP(A9543,Merge!$C$2:$D$6078,2,FALSE),"")</f>
        <v>0</v>
      </c>
      <c r="H9543" s="1" t="str" cm="1">
        <f t="array" ref="H9543">IF(AND(ISNUMBER(FIND(".stages.",C9543)),_xlfn.LAMBDA(_xlpm.x,OR(_xlpm.x="m",_xlpm.x="s",_xlpm.x="+"))(RIGHT(E9543,1))),SUBSTITUTE(SUBSTITUTE(SUBSTITUTE(E9543,"m","분 "),"s","초"),"분 +","분+"),"")</f>
        <v/>
      </c>
      <c r="I9543" s="1">
        <f t="shared" si="149"/>
        <v>0</v>
      </c>
      <c r="K9543" s="1" t="str">
        <f>IFERROR(MATCH(C9543,_xlfn.ANCHORARRAY(whitespace!$C$1),0),"")</f>
        <v/>
      </c>
    </row>
    <row r="9544" spans="1:11" x14ac:dyDescent="0.45">
      <c r="A9544" s="1" t="s">
        <v>17526</v>
      </c>
      <c r="B9544" s="1" t="s">
        <v>16760</v>
      </c>
      <c r="C9544" s="1" t="s">
        <v>17527</v>
      </c>
      <c r="E9544" s="1" t="s">
        <v>17528</v>
      </c>
      <c r="G9544" s="1">
        <f>IFERROR(VLOOKUP(A9544,Merge!$C$2:$D$6078,2,FALSE),"")</f>
        <v>0</v>
      </c>
      <c r="H9544" s="1" t="str" cm="1">
        <f t="array" ref="H9544">IF(AND(ISNUMBER(FIND(".stages.",C9544)),_xlfn.LAMBDA(_xlpm.x,OR(_xlpm.x="m",_xlpm.x="s",_xlpm.x="+"))(RIGHT(E9544,1))),SUBSTITUTE(SUBSTITUTE(SUBSTITUTE(E9544,"m","분 "),"s","초"),"분 +","분+"),"")</f>
        <v/>
      </c>
      <c r="I9544" s="1">
        <f t="shared" si="149"/>
        <v>0</v>
      </c>
      <c r="K9544" s="1" t="str">
        <f>IFERROR(MATCH(C9544,_xlfn.ANCHORARRAY(whitespace!$C$1),0),"")</f>
        <v/>
      </c>
    </row>
    <row r="9545" spans="1:11" x14ac:dyDescent="0.45">
      <c r="A9545" s="1" t="s">
        <v>25819</v>
      </c>
      <c r="B9545" s="1" t="s">
        <v>16760</v>
      </c>
      <c r="C9545" s="1" t="s">
        <v>17529</v>
      </c>
      <c r="E9545" s="1" t="s">
        <v>16818</v>
      </c>
      <c r="G9545" s="1" t="str">
        <f>IFERROR(VLOOKUP(A9545,Merge!$C$2:$D$6078,2,FALSE),"")</f>
        <v/>
      </c>
      <c r="H9545" s="1" t="str" cm="1">
        <f t="array" ref="H9545">IF(AND(ISNUMBER(FIND(".stages.",C9545)),_xlfn.LAMBDA(_xlpm.x,OR(_xlpm.x="m",_xlpm.x="s",_xlpm.x="+"))(RIGHT(E9545,1))),SUBSTITUTE(SUBSTITUTE(SUBSTITUTE(E9545,"m","분 "),"s","초"),"분 +","분+"),"")</f>
        <v/>
      </c>
      <c r="I9545" s="1" t="str">
        <f t="shared" si="149"/>
        <v/>
      </c>
      <c r="K9545" s="1" t="str">
        <f>IFERROR(MATCH(C9545,_xlfn.ANCHORARRAY(whitespace!$C$1),0),"")</f>
        <v/>
      </c>
    </row>
    <row r="9546" spans="1:11" x14ac:dyDescent="0.45">
      <c r="A9546" s="1" t="s">
        <v>17530</v>
      </c>
      <c r="B9546" s="1" t="s">
        <v>16760</v>
      </c>
      <c r="C9546" s="1" t="s">
        <v>17531</v>
      </c>
      <c r="E9546" s="1" t="s">
        <v>16960</v>
      </c>
      <c r="G9546" s="1" t="str">
        <f>IFERROR(VLOOKUP(A9546,Merge!$C$2:$D$6078,2,FALSE),"")</f>
        <v>TM_Reversal_ver</v>
      </c>
      <c r="H9546" s="1" t="str" cm="1">
        <f t="array" ref="H9546">IF(AND(ISNUMBER(FIND(".stages.",C9546)),_xlfn.LAMBDA(_xlpm.x,OR(_xlpm.x="m",_xlpm.x="s",_xlpm.x="+"))(RIGHT(E9546,1))),SUBSTITUTE(SUBSTITUTE(SUBSTITUTE(E9546,"m","분 "),"s","초"),"분 +","분+"),"")</f>
        <v/>
      </c>
      <c r="I9546" s="1" t="str">
        <f t="shared" si="149"/>
        <v>TM_Reversal_ver</v>
      </c>
      <c r="K9546" s="1" t="str">
        <f>IFERROR(MATCH(C9546,_xlfn.ANCHORARRAY(whitespace!$C$1),0),"")</f>
        <v/>
      </c>
    </row>
    <row r="9547" spans="1:11" x14ac:dyDescent="0.45">
      <c r="A9547" s="1" t="s">
        <v>17532</v>
      </c>
      <c r="B9547" s="1" t="s">
        <v>16760</v>
      </c>
      <c r="C9547" s="1" t="s">
        <v>17533</v>
      </c>
      <c r="E9547" s="1" t="s">
        <v>16963</v>
      </c>
      <c r="G9547" s="1" t="str">
        <f>IFERROR(VLOOKUP(A9547,Merge!$C$2:$D$6078,2,FALSE),"")</f>
        <v>TM_Reversal_ver_desc</v>
      </c>
      <c r="H9547" s="1" t="str" cm="1">
        <f t="array" ref="H9547">IF(AND(ISNUMBER(FIND(".stages.",C9547)),_xlfn.LAMBDA(_xlpm.x,OR(_xlpm.x="m",_xlpm.x="s",_xlpm.x="+"))(RIGHT(E9547,1))),SUBSTITUTE(SUBSTITUTE(SUBSTITUTE(E9547,"m","분 "),"s","초"),"분 +","분+"),"")</f>
        <v/>
      </c>
      <c r="I9547" s="1" t="str">
        <f t="shared" si="149"/>
        <v>TM_Reversal_ver_desc</v>
      </c>
      <c r="K9547" s="1" t="str">
        <f>IFERROR(MATCH(C9547,_xlfn.ANCHORARRAY(whitespace!$C$1),0),"")</f>
        <v/>
      </c>
    </row>
    <row r="9548" spans="1:11" x14ac:dyDescent="0.45">
      <c r="A9548" s="1" t="s">
        <v>25818</v>
      </c>
      <c r="B9548" s="1" t="s">
        <v>16760</v>
      </c>
      <c r="C9548" s="1" t="s">
        <v>17534</v>
      </c>
      <c r="E9548" s="1" t="s">
        <v>16764</v>
      </c>
      <c r="G9548" s="1" t="str">
        <f>IFERROR(VLOOKUP(A9548,Merge!$C$2:$D$6078,2,FALSE),"")</f>
        <v/>
      </c>
      <c r="H9548" s="1" t="str" cm="1">
        <f t="array" ref="H9548">IF(AND(ISNUMBER(FIND(".stages.",C9548)),_xlfn.LAMBDA(_xlpm.x,OR(_xlpm.x="m",_xlpm.x="s",_xlpm.x="+"))(RIGHT(E9548,1))),SUBSTITUTE(SUBSTITUTE(SUBSTITUTE(E9548,"m","분 "),"s","초"),"분 +","분+"),"")</f>
        <v/>
      </c>
      <c r="I9548" s="1" t="str">
        <f t="shared" si="149"/>
        <v/>
      </c>
      <c r="K9548" s="1" t="str">
        <f>IFERROR(MATCH(C9548,_xlfn.ANCHORARRAY(whitespace!$C$1),0),"")</f>
        <v/>
      </c>
    </row>
    <row r="9549" spans="1:11" x14ac:dyDescent="0.45">
      <c r="A9549" s="1" t="s">
        <v>25817</v>
      </c>
      <c r="B9549" s="1" t="s">
        <v>16760</v>
      </c>
      <c r="C9549" s="1" t="s">
        <v>17535</v>
      </c>
      <c r="E9549" s="1" t="s">
        <v>16762</v>
      </c>
      <c r="G9549" s="1" t="str">
        <f>IFERROR(VLOOKUP(A9549,Merge!$C$2:$D$6078,2,FALSE),"")</f>
        <v/>
      </c>
      <c r="H9549" s="1" t="str" cm="1">
        <f t="array" ref="H9549">IF(AND(ISNUMBER(FIND(".stages.",C9549)),_xlfn.LAMBDA(_xlpm.x,OR(_xlpm.x="m",_xlpm.x="s",_xlpm.x="+"))(RIGHT(E9549,1))),SUBSTITUTE(SUBSTITUTE(SUBSTITUTE(E9549,"m","분 "),"s","초"),"분 +","분+"),"")</f>
        <v/>
      </c>
      <c r="I9549" s="1" t="str">
        <f t="shared" si="149"/>
        <v/>
      </c>
      <c r="K9549" s="1" t="str">
        <f>IFERROR(MATCH(C9549,_xlfn.ANCHORARRAY(whitespace!$C$1),0),"")</f>
        <v/>
      </c>
    </row>
    <row r="9550" spans="1:11" x14ac:dyDescent="0.45">
      <c r="A9550" s="1" t="s">
        <v>25816</v>
      </c>
      <c r="B9550" s="1" t="s">
        <v>16760</v>
      </c>
      <c r="C9550" s="1" t="s">
        <v>17536</v>
      </c>
      <c r="E9550" s="1" t="s">
        <v>16764</v>
      </c>
      <c r="G9550" s="1" t="str">
        <f>IFERROR(VLOOKUP(A9550,Merge!$C$2:$D$6078,2,FALSE),"")</f>
        <v/>
      </c>
      <c r="H9550" s="1" t="str" cm="1">
        <f t="array" ref="H9550">IF(AND(ISNUMBER(FIND(".stages.",C9550)),_xlfn.LAMBDA(_xlpm.x,OR(_xlpm.x="m",_xlpm.x="s",_xlpm.x="+"))(RIGHT(E9550,1))),SUBSTITUTE(SUBSTITUTE(SUBSTITUTE(E9550,"m","분 "),"s","초"),"분 +","분+"),"")</f>
        <v/>
      </c>
      <c r="I9550" s="1" t="str">
        <f t="shared" si="149"/>
        <v/>
      </c>
      <c r="K9550" s="1" t="str">
        <f>IFERROR(MATCH(C9550,_xlfn.ANCHORARRAY(whitespace!$C$1),0),"")</f>
        <v/>
      </c>
    </row>
    <row r="9551" spans="1:11" x14ac:dyDescent="0.45">
      <c r="A9551" s="1" t="s">
        <v>25815</v>
      </c>
      <c r="B9551" s="1" t="s">
        <v>16760</v>
      </c>
      <c r="C9551" s="1" t="s">
        <v>17537</v>
      </c>
      <c r="E9551" s="1" t="s">
        <v>16764</v>
      </c>
      <c r="G9551" s="1" t="str">
        <f>IFERROR(VLOOKUP(A9551,Merge!$C$2:$D$6078,2,FALSE),"")</f>
        <v/>
      </c>
      <c r="H9551" s="1" t="str" cm="1">
        <f t="array" ref="H9551">IF(AND(ISNUMBER(FIND(".stages.",C9551)),_xlfn.LAMBDA(_xlpm.x,OR(_xlpm.x="m",_xlpm.x="s",_xlpm.x="+"))(RIGHT(E9551,1))),SUBSTITUTE(SUBSTITUTE(SUBSTITUTE(E9551,"m","분 "),"s","초"),"분 +","분+"),"")</f>
        <v/>
      </c>
      <c r="I9551" s="1" t="str">
        <f t="shared" si="149"/>
        <v/>
      </c>
      <c r="K9551" s="1" t="str">
        <f>IFERROR(MATCH(C9551,_xlfn.ANCHORARRAY(whitespace!$C$1),0),"")</f>
        <v/>
      </c>
    </row>
    <row r="9552" spans="1:11" x14ac:dyDescent="0.45">
      <c r="A9552" s="1" t="s">
        <v>25814</v>
      </c>
      <c r="B9552" s="1" t="s">
        <v>16760</v>
      </c>
      <c r="C9552" s="1" t="s">
        <v>17538</v>
      </c>
      <c r="E9552" s="1" t="s">
        <v>16764</v>
      </c>
      <c r="G9552" s="1" t="str">
        <f>IFERROR(VLOOKUP(A9552,Merge!$C$2:$D$6078,2,FALSE),"")</f>
        <v/>
      </c>
      <c r="H9552" s="1" t="str" cm="1">
        <f t="array" ref="H9552">IF(AND(ISNUMBER(FIND(".stages.",C9552)),_xlfn.LAMBDA(_xlpm.x,OR(_xlpm.x="m",_xlpm.x="s",_xlpm.x="+"))(RIGHT(E9552,1))),SUBSTITUTE(SUBSTITUTE(SUBSTITUTE(E9552,"m","분 "),"s","초"),"분 +","분+"),"")</f>
        <v/>
      </c>
      <c r="I9552" s="1" t="str">
        <f t="shared" si="149"/>
        <v/>
      </c>
      <c r="K9552" s="1" t="str">
        <f>IFERROR(MATCH(C9552,_xlfn.ANCHORARRAY(whitespace!$C$1),0),"")</f>
        <v/>
      </c>
    </row>
    <row r="9553" spans="1:11" x14ac:dyDescent="0.45">
      <c r="A9553" s="1" t="s">
        <v>25813</v>
      </c>
      <c r="B9553" s="1" t="s">
        <v>16760</v>
      </c>
      <c r="C9553" s="1" t="s">
        <v>17539</v>
      </c>
      <c r="E9553" s="1" t="s">
        <v>16764</v>
      </c>
      <c r="G9553" s="1" t="str">
        <f>IFERROR(VLOOKUP(A9553,Merge!$C$2:$D$6078,2,FALSE),"")</f>
        <v/>
      </c>
      <c r="H9553" s="1" t="str" cm="1">
        <f t="array" ref="H9553">IF(AND(ISNUMBER(FIND(".stages.",C9553)),_xlfn.LAMBDA(_xlpm.x,OR(_xlpm.x="m",_xlpm.x="s",_xlpm.x="+"))(RIGHT(E9553,1))),SUBSTITUTE(SUBSTITUTE(SUBSTITUTE(E9553,"m","분 "),"s","초"),"분 +","분+"),"")</f>
        <v/>
      </c>
      <c r="I9553" s="1" t="str">
        <f t="shared" si="149"/>
        <v/>
      </c>
      <c r="K9553" s="1" t="str">
        <f>IFERROR(MATCH(C9553,_xlfn.ANCHORARRAY(whitespace!$C$1),0),"")</f>
        <v/>
      </c>
    </row>
    <row r="9554" spans="1:11" x14ac:dyDescent="0.45">
      <c r="A9554" s="1" t="s">
        <v>25812</v>
      </c>
      <c r="B9554" s="1" t="s">
        <v>16760</v>
      </c>
      <c r="C9554" s="1" t="s">
        <v>17540</v>
      </c>
      <c r="E9554" s="1" t="s">
        <v>16764</v>
      </c>
      <c r="G9554" s="1" t="str">
        <f>IFERROR(VLOOKUP(A9554,Merge!$C$2:$D$6078,2,FALSE),"")</f>
        <v/>
      </c>
      <c r="H9554" s="1" t="str" cm="1">
        <f t="array" ref="H9554">IF(AND(ISNUMBER(FIND(".stages.",C9554)),_xlfn.LAMBDA(_xlpm.x,OR(_xlpm.x="m",_xlpm.x="s",_xlpm.x="+"))(RIGHT(E9554,1))),SUBSTITUTE(SUBSTITUTE(SUBSTITUTE(E9554,"m","분 "),"s","초"),"분 +","분+"),"")</f>
        <v/>
      </c>
      <c r="I9554" s="1" t="str">
        <f t="shared" si="149"/>
        <v/>
      </c>
      <c r="K9554" s="1" t="str">
        <f>IFERROR(MATCH(C9554,_xlfn.ANCHORARRAY(whitespace!$C$1),0),"")</f>
        <v/>
      </c>
    </row>
    <row r="9555" spans="1:11" x14ac:dyDescent="0.45">
      <c r="A9555" s="1" t="s">
        <v>25811</v>
      </c>
      <c r="B9555" s="1" t="s">
        <v>16760</v>
      </c>
      <c r="C9555" s="1" t="s">
        <v>17541</v>
      </c>
      <c r="E9555" s="1" t="s">
        <v>16764</v>
      </c>
      <c r="G9555" s="1" t="str">
        <f>IFERROR(VLOOKUP(A9555,Merge!$C$2:$D$6078,2,FALSE),"")</f>
        <v/>
      </c>
      <c r="H9555" s="1" t="str" cm="1">
        <f t="array" ref="H9555">IF(AND(ISNUMBER(FIND(".stages.",C9555)),_xlfn.LAMBDA(_xlpm.x,OR(_xlpm.x="m",_xlpm.x="s",_xlpm.x="+"))(RIGHT(E9555,1))),SUBSTITUTE(SUBSTITUTE(SUBSTITUTE(E9555,"m","분 "),"s","초"),"분 +","분+"),"")</f>
        <v/>
      </c>
      <c r="I9555" s="1" t="str">
        <f t="shared" si="149"/>
        <v/>
      </c>
      <c r="K9555" s="1" t="str">
        <f>IFERROR(MATCH(C9555,_xlfn.ANCHORARRAY(whitespace!$C$1),0),"")</f>
        <v/>
      </c>
    </row>
    <row r="9556" spans="1:11" x14ac:dyDescent="0.45">
      <c r="A9556" s="1" t="s">
        <v>25810</v>
      </c>
      <c r="B9556" s="1" t="s">
        <v>16760</v>
      </c>
      <c r="C9556" s="1" t="s">
        <v>17542</v>
      </c>
      <c r="E9556" s="1" t="s">
        <v>16764</v>
      </c>
      <c r="G9556" s="1" t="str">
        <f>IFERROR(VLOOKUP(A9556,Merge!$C$2:$D$6078,2,FALSE),"")</f>
        <v/>
      </c>
      <c r="H9556" s="1" t="str" cm="1">
        <f t="array" ref="H9556">IF(AND(ISNUMBER(FIND(".stages.",C9556)),_xlfn.LAMBDA(_xlpm.x,OR(_xlpm.x="m",_xlpm.x="s",_xlpm.x="+"))(RIGHT(E9556,1))),SUBSTITUTE(SUBSTITUTE(SUBSTITUTE(E9556,"m","분 "),"s","초"),"분 +","분+"),"")</f>
        <v/>
      </c>
      <c r="I9556" s="1" t="str">
        <f t="shared" si="149"/>
        <v/>
      </c>
      <c r="K9556" s="1" t="str">
        <f>IFERROR(MATCH(C9556,_xlfn.ANCHORARRAY(whitespace!$C$1),0),"")</f>
        <v/>
      </c>
    </row>
    <row r="9557" spans="1:11" x14ac:dyDescent="0.45">
      <c r="A9557" s="1" t="s">
        <v>25809</v>
      </c>
      <c r="B9557" s="1" t="s">
        <v>16760</v>
      </c>
      <c r="C9557" s="1" t="s">
        <v>17543</v>
      </c>
      <c r="E9557" s="1" t="s">
        <v>16764</v>
      </c>
      <c r="G9557" s="1" t="str">
        <f>IFERROR(VLOOKUP(A9557,Merge!$C$2:$D$6078,2,FALSE),"")</f>
        <v/>
      </c>
      <c r="H9557" s="1" t="str" cm="1">
        <f t="array" ref="H9557">IF(AND(ISNUMBER(FIND(".stages.",C9557)),_xlfn.LAMBDA(_xlpm.x,OR(_xlpm.x="m",_xlpm.x="s",_xlpm.x="+"))(RIGHT(E9557,1))),SUBSTITUTE(SUBSTITUTE(SUBSTITUTE(E9557,"m","분 "),"s","초"),"분 +","분+"),"")</f>
        <v/>
      </c>
      <c r="I9557" s="1" t="str">
        <f t="shared" si="149"/>
        <v/>
      </c>
      <c r="K9557" s="1" t="str">
        <f>IFERROR(MATCH(C9557,_xlfn.ANCHORARRAY(whitespace!$C$1),0),"")</f>
        <v/>
      </c>
    </row>
    <row r="9558" spans="1:11" x14ac:dyDescent="0.45">
      <c r="A9558" s="1" t="s">
        <v>25808</v>
      </c>
      <c r="B9558" s="1" t="s">
        <v>16760</v>
      </c>
      <c r="C9558" s="1" t="s">
        <v>17544</v>
      </c>
      <c r="E9558" s="1" t="s">
        <v>16818</v>
      </c>
      <c r="G9558" s="1" t="str">
        <f>IFERROR(VLOOKUP(A9558,Merge!$C$2:$D$6078,2,FALSE),"")</f>
        <v/>
      </c>
      <c r="H9558" s="1" t="str" cm="1">
        <f t="array" ref="H9558">IF(AND(ISNUMBER(FIND(".stages.",C9558)),_xlfn.LAMBDA(_xlpm.x,OR(_xlpm.x="m",_xlpm.x="s",_xlpm.x="+"))(RIGHT(E9558,1))),SUBSTITUTE(SUBSTITUTE(SUBSTITUTE(E9558,"m","분 "),"s","초"),"분 +","분+"),"")</f>
        <v/>
      </c>
      <c r="I9558" s="1" t="str">
        <f t="shared" si="149"/>
        <v/>
      </c>
      <c r="K9558" s="1" t="str">
        <f>IFERROR(MATCH(C9558,_xlfn.ANCHORARRAY(whitespace!$C$1),0),"")</f>
        <v/>
      </c>
    </row>
    <row r="9559" spans="1:11" x14ac:dyDescent="0.45">
      <c r="A9559" s="1" t="s">
        <v>25807</v>
      </c>
      <c r="B9559" s="1" t="s">
        <v>16760</v>
      </c>
      <c r="C9559" s="1" t="s">
        <v>17545</v>
      </c>
      <c r="E9559" s="1" t="s">
        <v>16764</v>
      </c>
      <c r="G9559" s="1" t="str">
        <f>IFERROR(VLOOKUP(A9559,Merge!$C$2:$D$6078,2,FALSE),"")</f>
        <v/>
      </c>
      <c r="H9559" s="1" t="str" cm="1">
        <f t="array" ref="H9559">IF(AND(ISNUMBER(FIND(".stages.",C9559)),_xlfn.LAMBDA(_xlpm.x,OR(_xlpm.x="m",_xlpm.x="s",_xlpm.x="+"))(RIGHT(E9559,1))),SUBSTITUTE(SUBSTITUTE(SUBSTITUTE(E9559,"m","분 "),"s","초"),"분 +","분+"),"")</f>
        <v/>
      </c>
      <c r="I9559" s="1" t="str">
        <f t="shared" si="149"/>
        <v/>
      </c>
      <c r="K9559" s="1" t="str">
        <f>IFERROR(MATCH(C9559,_xlfn.ANCHORARRAY(whitespace!$C$1),0),"")</f>
        <v/>
      </c>
    </row>
    <row r="9560" spans="1:11" x14ac:dyDescent="0.45">
      <c r="A9560" s="1" t="s">
        <v>25806</v>
      </c>
      <c r="B9560" s="1" t="s">
        <v>16760</v>
      </c>
      <c r="C9560" s="1" t="s">
        <v>17546</v>
      </c>
      <c r="E9560" s="1" t="s">
        <v>16769</v>
      </c>
      <c r="G9560" s="1" t="str">
        <f>IFERROR(VLOOKUP(A9560,Merge!$C$2:$D$6078,2,FALSE),"")</f>
        <v/>
      </c>
      <c r="H9560" s="1" t="str" cm="1">
        <f t="array" ref="H9560">IF(AND(ISNUMBER(FIND(".stages.",C9560)),_xlfn.LAMBDA(_xlpm.x,OR(_xlpm.x="m",_xlpm.x="s",_xlpm.x="+"))(RIGHT(E9560,1))),SUBSTITUTE(SUBSTITUTE(SUBSTITUTE(E9560,"m","분 "),"s","초"),"분 +","분+"),"")</f>
        <v/>
      </c>
      <c r="I9560" s="1" t="str">
        <f t="shared" si="149"/>
        <v/>
      </c>
      <c r="K9560" s="1" t="str">
        <f>IFERROR(MATCH(C9560,_xlfn.ANCHORARRAY(whitespace!$C$1),0),"")</f>
        <v/>
      </c>
    </row>
    <row r="9561" spans="1:11" x14ac:dyDescent="0.45">
      <c r="A9561" s="1" t="s">
        <v>25805</v>
      </c>
      <c r="B9561" s="1" t="s">
        <v>16760</v>
      </c>
      <c r="C9561" s="1" t="s">
        <v>17547</v>
      </c>
      <c r="E9561" s="1" t="s">
        <v>16764</v>
      </c>
      <c r="G9561" s="1" t="str">
        <f>IFERROR(VLOOKUP(A9561,Merge!$C$2:$D$6078,2,FALSE),"")</f>
        <v/>
      </c>
      <c r="H9561" s="1" t="str" cm="1">
        <f t="array" ref="H9561">IF(AND(ISNUMBER(FIND(".stages.",C9561)),_xlfn.LAMBDA(_xlpm.x,OR(_xlpm.x="m",_xlpm.x="s",_xlpm.x="+"))(RIGHT(E9561,1))),SUBSTITUTE(SUBSTITUTE(SUBSTITUTE(E9561,"m","분 "),"s","초"),"분 +","분+"),"")</f>
        <v/>
      </c>
      <c r="I9561" s="1" t="str">
        <f t="shared" si="149"/>
        <v/>
      </c>
      <c r="K9561" s="1" t="str">
        <f>IFERROR(MATCH(C9561,_xlfn.ANCHORARRAY(whitespace!$C$1),0),"")</f>
        <v/>
      </c>
    </row>
    <row r="9562" spans="1:11" x14ac:dyDescent="0.45">
      <c r="A9562" s="1" t="s">
        <v>17548</v>
      </c>
      <c r="B9562" s="1" t="s">
        <v>16760</v>
      </c>
      <c r="C9562" s="1" t="s">
        <v>17549</v>
      </c>
      <c r="E9562" s="1" t="s">
        <v>17263</v>
      </c>
      <c r="G9562" s="1" t="str">
        <f>IFERROR(VLOOKUP(A9562,Merge!$C$2:$D$6078,2,FALSE),"")</f>
        <v>TM_Overwhelm_pwr</v>
      </c>
      <c r="H9562" s="1" t="str" cm="1">
        <f t="array" ref="H9562">IF(AND(ISNUMBER(FIND(".stages.",C9562)),_xlfn.LAMBDA(_xlpm.x,OR(_xlpm.x="m",_xlpm.x="s",_xlpm.x="+"))(RIGHT(E9562,1))),SUBSTITUTE(SUBSTITUTE(SUBSTITUTE(E9562,"m","분 "),"s","초"),"분 +","분+"),"")</f>
        <v/>
      </c>
      <c r="I9562" s="1" t="str">
        <f t="shared" si="149"/>
        <v>TM_Overwhelm_pwr</v>
      </c>
      <c r="K9562" s="1" t="str">
        <f>IFERROR(MATCH(C9562,_xlfn.ANCHORARRAY(whitespace!$C$1),0),"")</f>
        <v/>
      </c>
    </row>
    <row r="9563" spans="1:11" x14ac:dyDescent="0.45">
      <c r="A9563" s="1" t="s">
        <v>17550</v>
      </c>
      <c r="B9563" s="1" t="s">
        <v>16760</v>
      </c>
      <c r="C9563" s="1" t="s">
        <v>17551</v>
      </c>
      <c r="E9563" s="1" t="s">
        <v>17266</v>
      </c>
      <c r="G9563" s="1" t="str">
        <f>IFERROR(VLOOKUP(A9563,Merge!$C$2:$D$6078,2,FALSE),"")</f>
        <v>TM_Overwhelm_pwr_desc</v>
      </c>
      <c r="H9563" s="1" t="str" cm="1">
        <f t="array" ref="H9563">IF(AND(ISNUMBER(FIND(".stages.",C9563)),_xlfn.LAMBDA(_xlpm.x,OR(_xlpm.x="m",_xlpm.x="s",_xlpm.x="+"))(RIGHT(E9563,1))),SUBSTITUTE(SUBSTITUTE(SUBSTITUTE(E9563,"m","분 "),"s","초"),"분 +","분+"),"")</f>
        <v/>
      </c>
      <c r="I9563" s="1" t="str">
        <f t="shared" si="149"/>
        <v>TM_Overwhelm_pwr_desc</v>
      </c>
      <c r="K9563" s="1" t="str">
        <f>IFERROR(MATCH(C9563,_xlfn.ANCHORARRAY(whitespace!$C$1),0),"")</f>
        <v/>
      </c>
    </row>
    <row r="9564" spans="1:11" x14ac:dyDescent="0.45">
      <c r="A9564" s="1" t="s">
        <v>25804</v>
      </c>
      <c r="B9564" s="1" t="s">
        <v>16760</v>
      </c>
      <c r="C9564" s="1" t="s">
        <v>17552</v>
      </c>
      <c r="E9564" s="1" t="s">
        <v>16762</v>
      </c>
      <c r="G9564" s="1" t="str">
        <f>IFERROR(VLOOKUP(A9564,Merge!$C$2:$D$6078,2,FALSE),"")</f>
        <v/>
      </c>
      <c r="H9564" s="1" t="str" cm="1">
        <f t="array" ref="H9564">IF(AND(ISNUMBER(FIND(".stages.",C9564)),_xlfn.LAMBDA(_xlpm.x,OR(_xlpm.x="m",_xlpm.x="s",_xlpm.x="+"))(RIGHT(E9564,1))),SUBSTITUTE(SUBSTITUTE(SUBSTITUTE(E9564,"m","분 "),"s","초"),"분 +","분+"),"")</f>
        <v/>
      </c>
      <c r="I9564" s="1" t="str">
        <f t="shared" si="149"/>
        <v/>
      </c>
      <c r="K9564" s="1" t="str">
        <f>IFERROR(MATCH(C9564,_xlfn.ANCHORARRAY(whitespace!$C$1),0),"")</f>
        <v/>
      </c>
    </row>
    <row r="9565" spans="1:11" x14ac:dyDescent="0.45">
      <c r="A9565" s="1" t="s">
        <v>25803</v>
      </c>
      <c r="B9565" s="1" t="s">
        <v>16760</v>
      </c>
      <c r="C9565" s="1" t="s">
        <v>17553</v>
      </c>
      <c r="E9565" s="1" t="s">
        <v>16769</v>
      </c>
      <c r="G9565" s="1" t="str">
        <f>IFERROR(VLOOKUP(A9565,Merge!$C$2:$D$6078,2,FALSE),"")</f>
        <v/>
      </c>
      <c r="H9565" s="1" t="str" cm="1">
        <f t="array" ref="H9565">IF(AND(ISNUMBER(FIND(".stages.",C9565)),_xlfn.LAMBDA(_xlpm.x,OR(_xlpm.x="m",_xlpm.x="s",_xlpm.x="+"))(RIGHT(E9565,1))),SUBSTITUTE(SUBSTITUTE(SUBSTITUTE(E9565,"m","분 "),"s","초"),"분 +","분+"),"")</f>
        <v/>
      </c>
      <c r="I9565" s="1" t="str">
        <f t="shared" si="149"/>
        <v/>
      </c>
      <c r="K9565" s="1" t="str">
        <f>IFERROR(MATCH(C9565,_xlfn.ANCHORARRAY(whitespace!$C$1),0),"")</f>
        <v/>
      </c>
    </row>
    <row r="9566" spans="1:11" x14ac:dyDescent="0.45">
      <c r="A9566" s="1" t="s">
        <v>25802</v>
      </c>
      <c r="B9566" s="1" t="s">
        <v>16760</v>
      </c>
      <c r="C9566" s="1" t="s">
        <v>17554</v>
      </c>
      <c r="E9566" s="1" t="s">
        <v>16818</v>
      </c>
      <c r="G9566" s="1" t="str">
        <f>IFERROR(VLOOKUP(A9566,Merge!$C$2:$D$6078,2,FALSE),"")</f>
        <v/>
      </c>
      <c r="H9566" s="1" t="str" cm="1">
        <f t="array" ref="H9566">IF(AND(ISNUMBER(FIND(".stages.",C9566)),_xlfn.LAMBDA(_xlpm.x,OR(_xlpm.x="m",_xlpm.x="s",_xlpm.x="+"))(RIGHT(E9566,1))),SUBSTITUTE(SUBSTITUTE(SUBSTITUTE(E9566,"m","분 "),"s","초"),"분 +","분+"),"")</f>
        <v/>
      </c>
      <c r="I9566" s="1" t="str">
        <f t="shared" si="149"/>
        <v/>
      </c>
      <c r="K9566" s="1" t="str">
        <f>IFERROR(MATCH(C9566,_xlfn.ANCHORARRAY(whitespace!$C$1),0),"")</f>
        <v/>
      </c>
    </row>
    <row r="9567" spans="1:11" x14ac:dyDescent="0.45">
      <c r="A9567" s="1" t="s">
        <v>25801</v>
      </c>
      <c r="B9567" s="1" t="s">
        <v>16760</v>
      </c>
      <c r="C9567" s="1" t="s">
        <v>17555</v>
      </c>
      <c r="E9567" s="1" t="s">
        <v>16762</v>
      </c>
      <c r="G9567" s="1" t="str">
        <f>IFERROR(VLOOKUP(A9567,Merge!$C$2:$D$6078,2,FALSE),"")</f>
        <v/>
      </c>
      <c r="H9567" s="1" t="str" cm="1">
        <f t="array" ref="H9567">IF(AND(ISNUMBER(FIND(".stages.",C9567)),_xlfn.LAMBDA(_xlpm.x,OR(_xlpm.x="m",_xlpm.x="s",_xlpm.x="+"))(RIGHT(E9567,1))),SUBSTITUTE(SUBSTITUTE(SUBSTITUTE(E9567,"m","분 "),"s","초"),"분 +","분+"),"")</f>
        <v/>
      </c>
      <c r="I9567" s="1" t="str">
        <f t="shared" si="149"/>
        <v/>
      </c>
      <c r="K9567" s="1" t="str">
        <f>IFERROR(MATCH(C9567,_xlfn.ANCHORARRAY(whitespace!$C$1),0),"")</f>
        <v/>
      </c>
    </row>
    <row r="9568" spans="1:11" x14ac:dyDescent="0.45">
      <c r="A9568" s="1" t="s">
        <v>25800</v>
      </c>
      <c r="B9568" s="1" t="s">
        <v>16760</v>
      </c>
      <c r="C9568" s="1" t="s">
        <v>17556</v>
      </c>
      <c r="E9568" s="1" t="s">
        <v>16764</v>
      </c>
      <c r="G9568" s="1" t="str">
        <f>IFERROR(VLOOKUP(A9568,Merge!$C$2:$D$6078,2,FALSE),"")</f>
        <v/>
      </c>
      <c r="H9568" s="1" t="str" cm="1">
        <f t="array" ref="H9568">IF(AND(ISNUMBER(FIND(".stages.",C9568)),_xlfn.LAMBDA(_xlpm.x,OR(_xlpm.x="m",_xlpm.x="s",_xlpm.x="+"))(RIGHT(E9568,1))),SUBSTITUTE(SUBSTITUTE(SUBSTITUTE(E9568,"m","분 "),"s","초"),"분 +","분+"),"")</f>
        <v/>
      </c>
      <c r="I9568" s="1" t="str">
        <f t="shared" si="149"/>
        <v/>
      </c>
      <c r="K9568" s="1" t="str">
        <f>IFERROR(MATCH(C9568,_xlfn.ANCHORARRAY(whitespace!$C$1),0),"")</f>
        <v/>
      </c>
    </row>
    <row r="9569" spans="1:11" x14ac:dyDescent="0.45">
      <c r="A9569" s="1" t="s">
        <v>17557</v>
      </c>
      <c r="B9569" s="1" t="s">
        <v>16760</v>
      </c>
      <c r="C9569" s="1" t="s">
        <v>17558</v>
      </c>
      <c r="E9569" s="1" t="s">
        <v>17559</v>
      </c>
      <c r="G9569" s="1" t="str">
        <f>IFERROR(VLOOKUP(A9569,Merge!$C$2:$D$6078,2,FALSE),"")</f>
        <v>TM_PsionicBarrier_ver</v>
      </c>
      <c r="H9569" s="1" t="str" cm="1">
        <f t="array" ref="H9569">IF(AND(ISNUMBER(FIND(".stages.",C9569)),_xlfn.LAMBDA(_xlpm.x,OR(_xlpm.x="m",_xlpm.x="s",_xlpm.x="+"))(RIGHT(E9569,1))),SUBSTITUTE(SUBSTITUTE(SUBSTITUTE(E9569,"m","분 "),"s","초"),"분 +","분+"),"")</f>
        <v/>
      </c>
      <c r="I9569" s="1" t="str">
        <f t="shared" si="149"/>
        <v>TM_PsionicBarrier_ver</v>
      </c>
      <c r="K9569" s="1" t="str">
        <f>IFERROR(MATCH(C9569,_xlfn.ANCHORARRAY(whitespace!$C$1),0),"")</f>
        <v/>
      </c>
    </row>
    <row r="9570" spans="1:11" x14ac:dyDescent="0.45">
      <c r="A9570" s="1" t="s">
        <v>17560</v>
      </c>
      <c r="B9570" s="1" t="s">
        <v>16760</v>
      </c>
      <c r="C9570" s="1" t="s">
        <v>17561</v>
      </c>
      <c r="E9570" s="1" t="s">
        <v>17562</v>
      </c>
      <c r="G9570" s="1" t="str">
        <f>IFERROR(VLOOKUP(A9570,Merge!$C$2:$D$6078,2,FALSE),"")</f>
        <v>TM_PsionicBarrier_ver_desc</v>
      </c>
      <c r="H9570" s="1" t="str" cm="1">
        <f t="array" ref="H9570">IF(AND(ISNUMBER(FIND(".stages.",C9570)),_xlfn.LAMBDA(_xlpm.x,OR(_xlpm.x="m",_xlpm.x="s",_xlpm.x="+"))(RIGHT(E9570,1))),SUBSTITUTE(SUBSTITUTE(SUBSTITUTE(E9570,"m","분 "),"s","초"),"분 +","분+"),"")</f>
        <v/>
      </c>
      <c r="I9570" s="1" t="str">
        <f t="shared" si="149"/>
        <v>TM_PsionicBarrier_ver_desc</v>
      </c>
      <c r="K9570" s="1" t="str">
        <f>IFERROR(MATCH(C9570,_xlfn.ANCHORARRAY(whitespace!$C$1),0),"")</f>
        <v/>
      </c>
    </row>
    <row r="9571" spans="1:11" x14ac:dyDescent="0.45">
      <c r="A9571" s="1" t="s">
        <v>25799</v>
      </c>
      <c r="B9571" s="1" t="s">
        <v>16760</v>
      </c>
      <c r="C9571" s="1" t="s">
        <v>17563</v>
      </c>
      <c r="E9571" s="1" t="s">
        <v>16764</v>
      </c>
      <c r="G9571" s="1" t="str">
        <f>IFERROR(VLOOKUP(A9571,Merge!$C$2:$D$6078,2,FALSE),"")</f>
        <v/>
      </c>
      <c r="H9571" s="1" t="str" cm="1">
        <f t="array" ref="H9571">IF(AND(ISNUMBER(FIND(".stages.",C9571)),_xlfn.LAMBDA(_xlpm.x,OR(_xlpm.x="m",_xlpm.x="s",_xlpm.x="+"))(RIGHT(E9571,1))),SUBSTITUTE(SUBSTITUTE(SUBSTITUTE(E9571,"m","분 "),"s","초"),"분 +","분+"),"")</f>
        <v/>
      </c>
      <c r="I9571" s="1" t="str">
        <f t="shared" si="149"/>
        <v/>
      </c>
      <c r="K9571" s="1" t="str">
        <f>IFERROR(MATCH(C9571,_xlfn.ANCHORARRAY(whitespace!$C$1),0),"")</f>
        <v/>
      </c>
    </row>
    <row r="9572" spans="1:11" x14ac:dyDescent="0.45">
      <c r="A9572" s="1" t="s">
        <v>25798</v>
      </c>
      <c r="B9572" s="1" t="s">
        <v>16760</v>
      </c>
      <c r="C9572" s="1" t="s">
        <v>17564</v>
      </c>
      <c r="E9572" s="1" t="s">
        <v>16764</v>
      </c>
      <c r="G9572" s="1" t="str">
        <f>IFERROR(VLOOKUP(A9572,Merge!$C$2:$D$6078,2,FALSE),"")</f>
        <v/>
      </c>
      <c r="H9572" s="1" t="str" cm="1">
        <f t="array" ref="H9572">IF(AND(ISNUMBER(FIND(".stages.",C9572)),_xlfn.LAMBDA(_xlpm.x,OR(_xlpm.x="m",_xlpm.x="s",_xlpm.x="+"))(RIGHT(E9572,1))),SUBSTITUTE(SUBSTITUTE(SUBSTITUTE(E9572,"m","분 "),"s","초"),"분 +","분+"),"")</f>
        <v/>
      </c>
      <c r="I9572" s="1" t="str">
        <f t="shared" si="149"/>
        <v/>
      </c>
      <c r="K9572" s="1" t="str">
        <f>IFERROR(MATCH(C9572,_xlfn.ANCHORARRAY(whitespace!$C$1),0),"")</f>
        <v/>
      </c>
    </row>
    <row r="9573" spans="1:11" x14ac:dyDescent="0.45">
      <c r="A9573" s="1" t="s">
        <v>25797</v>
      </c>
      <c r="B9573" s="1" t="s">
        <v>16760</v>
      </c>
      <c r="C9573" s="1" t="s">
        <v>17565</v>
      </c>
      <c r="E9573" s="1" t="s">
        <v>16764</v>
      </c>
      <c r="G9573" s="1" t="str">
        <f>IFERROR(VLOOKUP(A9573,Merge!$C$2:$D$6078,2,FALSE),"")</f>
        <v/>
      </c>
      <c r="H9573" s="1" t="str" cm="1">
        <f t="array" ref="H9573">IF(AND(ISNUMBER(FIND(".stages.",C9573)),_xlfn.LAMBDA(_xlpm.x,OR(_xlpm.x="m",_xlpm.x="s",_xlpm.x="+"))(RIGHT(E9573,1))),SUBSTITUTE(SUBSTITUTE(SUBSTITUTE(E9573,"m","분 "),"s","초"),"분 +","분+"),"")</f>
        <v/>
      </c>
      <c r="I9573" s="1" t="str">
        <f t="shared" si="149"/>
        <v/>
      </c>
      <c r="K9573" s="1" t="str">
        <f>IFERROR(MATCH(C9573,_xlfn.ANCHORARRAY(whitespace!$C$1),0),"")</f>
        <v/>
      </c>
    </row>
    <row r="9574" spans="1:11" x14ac:dyDescent="0.45">
      <c r="A9574" s="1" t="s">
        <v>25796</v>
      </c>
      <c r="B9574" s="1" t="s">
        <v>16760</v>
      </c>
      <c r="C9574" s="1" t="s">
        <v>17566</v>
      </c>
      <c r="E9574" s="1" t="s">
        <v>16764</v>
      </c>
      <c r="G9574" s="1" t="str">
        <f>IFERROR(VLOOKUP(A9574,Merge!$C$2:$D$6078,2,FALSE),"")</f>
        <v/>
      </c>
      <c r="H9574" s="1" t="str" cm="1">
        <f t="array" ref="H9574">IF(AND(ISNUMBER(FIND(".stages.",C9574)),_xlfn.LAMBDA(_xlpm.x,OR(_xlpm.x="m",_xlpm.x="s",_xlpm.x="+"))(RIGHT(E9574,1))),SUBSTITUTE(SUBSTITUTE(SUBSTITUTE(E9574,"m","분 "),"s","초"),"분 +","분+"),"")</f>
        <v/>
      </c>
      <c r="I9574" s="1" t="str">
        <f t="shared" si="149"/>
        <v/>
      </c>
      <c r="K9574" s="1" t="str">
        <f>IFERROR(MATCH(C9574,_xlfn.ANCHORARRAY(whitespace!$C$1),0),"")</f>
        <v/>
      </c>
    </row>
    <row r="9575" spans="1:11" x14ac:dyDescent="0.45">
      <c r="A9575" s="1" t="s">
        <v>25795</v>
      </c>
      <c r="B9575" s="1" t="s">
        <v>16760</v>
      </c>
      <c r="C9575" s="1" t="s">
        <v>17567</v>
      </c>
      <c r="E9575" s="1" t="s">
        <v>16764</v>
      </c>
      <c r="G9575" s="1" t="str">
        <f>IFERROR(VLOOKUP(A9575,Merge!$C$2:$D$6078,2,FALSE),"")</f>
        <v/>
      </c>
      <c r="H9575" s="1" t="str" cm="1">
        <f t="array" ref="H9575">IF(AND(ISNUMBER(FIND(".stages.",C9575)),_xlfn.LAMBDA(_xlpm.x,OR(_xlpm.x="m",_xlpm.x="s",_xlpm.x="+"))(RIGHT(E9575,1))),SUBSTITUTE(SUBSTITUTE(SUBSTITUTE(E9575,"m","분 "),"s","초"),"분 +","분+"),"")</f>
        <v/>
      </c>
      <c r="I9575" s="1" t="str">
        <f t="shared" si="149"/>
        <v/>
      </c>
      <c r="K9575" s="1" t="str">
        <f>IFERROR(MATCH(C9575,_xlfn.ANCHORARRAY(whitespace!$C$1),0),"")</f>
        <v/>
      </c>
    </row>
    <row r="9576" spans="1:11" x14ac:dyDescent="0.45">
      <c r="A9576" s="1" t="s">
        <v>25794</v>
      </c>
      <c r="B9576" s="1" t="s">
        <v>16760</v>
      </c>
      <c r="C9576" s="1" t="s">
        <v>17568</v>
      </c>
      <c r="E9576" s="1" t="s">
        <v>16764</v>
      </c>
      <c r="G9576" s="1" t="str">
        <f>IFERROR(VLOOKUP(A9576,Merge!$C$2:$D$6078,2,FALSE),"")</f>
        <v/>
      </c>
      <c r="H9576" s="1" t="str" cm="1">
        <f t="array" ref="H9576">IF(AND(ISNUMBER(FIND(".stages.",C9576)),_xlfn.LAMBDA(_xlpm.x,OR(_xlpm.x="m",_xlpm.x="s",_xlpm.x="+"))(RIGHT(E9576,1))),SUBSTITUTE(SUBSTITUTE(SUBSTITUTE(E9576,"m","분 "),"s","초"),"분 +","분+"),"")</f>
        <v/>
      </c>
      <c r="I9576" s="1" t="str">
        <f t="shared" si="149"/>
        <v/>
      </c>
      <c r="K9576" s="1" t="str">
        <f>IFERROR(MATCH(C9576,_xlfn.ANCHORARRAY(whitespace!$C$1),0),"")</f>
        <v/>
      </c>
    </row>
    <row r="9577" spans="1:11" x14ac:dyDescent="0.45">
      <c r="A9577" s="1" t="s">
        <v>25793</v>
      </c>
      <c r="B9577" s="1" t="s">
        <v>16760</v>
      </c>
      <c r="C9577" s="1" t="s">
        <v>17569</v>
      </c>
      <c r="E9577" s="1" t="s">
        <v>16764</v>
      </c>
      <c r="G9577" s="1" t="str">
        <f>IFERROR(VLOOKUP(A9577,Merge!$C$2:$D$6078,2,FALSE),"")</f>
        <v/>
      </c>
      <c r="H9577" s="1" t="str" cm="1">
        <f t="array" ref="H9577">IF(AND(ISNUMBER(FIND(".stages.",C9577)),_xlfn.LAMBDA(_xlpm.x,OR(_xlpm.x="m",_xlpm.x="s",_xlpm.x="+"))(RIGHT(E9577,1))),SUBSTITUTE(SUBSTITUTE(SUBSTITUTE(E9577,"m","분 "),"s","초"),"분 +","분+"),"")</f>
        <v/>
      </c>
      <c r="I9577" s="1" t="str">
        <f t="shared" si="149"/>
        <v/>
      </c>
      <c r="K9577" s="1" t="str">
        <f>IFERROR(MATCH(C9577,_xlfn.ANCHORARRAY(whitespace!$C$1),0),"")</f>
        <v/>
      </c>
    </row>
    <row r="9578" spans="1:11" x14ac:dyDescent="0.45">
      <c r="A9578" s="1" t="s">
        <v>25792</v>
      </c>
      <c r="B9578" s="1" t="s">
        <v>16760</v>
      </c>
      <c r="C9578" s="1" t="s">
        <v>17570</v>
      </c>
      <c r="E9578" s="1" t="s">
        <v>16762</v>
      </c>
      <c r="G9578" s="1" t="str">
        <f>IFERROR(VLOOKUP(A9578,Merge!$C$2:$D$6078,2,FALSE),"")</f>
        <v/>
      </c>
      <c r="H9578" s="1" t="str" cm="1">
        <f t="array" ref="H9578">IF(AND(ISNUMBER(FIND(".stages.",C9578)),_xlfn.LAMBDA(_xlpm.x,OR(_xlpm.x="m",_xlpm.x="s",_xlpm.x="+"))(RIGHT(E9578,1))),SUBSTITUTE(SUBSTITUTE(SUBSTITUTE(E9578,"m","분 "),"s","초"),"분 +","분+"),"")</f>
        <v/>
      </c>
      <c r="I9578" s="1" t="str">
        <f t="shared" si="149"/>
        <v/>
      </c>
      <c r="K9578" s="1" t="str">
        <f>IFERROR(MATCH(C9578,_xlfn.ANCHORARRAY(whitespace!$C$1),0),"")</f>
        <v/>
      </c>
    </row>
    <row r="9579" spans="1:11" x14ac:dyDescent="0.45">
      <c r="A9579" s="1" t="s">
        <v>25791</v>
      </c>
      <c r="B9579" s="1" t="s">
        <v>16760</v>
      </c>
      <c r="C9579" s="1" t="s">
        <v>17571</v>
      </c>
      <c r="E9579" s="1" t="s">
        <v>16762</v>
      </c>
      <c r="G9579" s="1" t="str">
        <f>IFERROR(VLOOKUP(A9579,Merge!$C$2:$D$6078,2,FALSE),"")</f>
        <v/>
      </c>
      <c r="H9579" s="1" t="str" cm="1">
        <f t="array" ref="H9579">IF(AND(ISNUMBER(FIND(".stages.",C9579)),_xlfn.LAMBDA(_xlpm.x,OR(_xlpm.x="m",_xlpm.x="s",_xlpm.x="+"))(RIGHT(E9579,1))),SUBSTITUTE(SUBSTITUTE(SUBSTITUTE(E9579,"m","분 "),"s","초"),"분 +","분+"),"")</f>
        <v/>
      </c>
      <c r="I9579" s="1" t="str">
        <f t="shared" si="149"/>
        <v/>
      </c>
      <c r="K9579" s="1" t="str">
        <f>IFERROR(MATCH(C9579,_xlfn.ANCHORARRAY(whitespace!$C$1),0),"")</f>
        <v/>
      </c>
    </row>
    <row r="9580" spans="1:11" x14ac:dyDescent="0.45">
      <c r="A9580" s="1" t="s">
        <v>25790</v>
      </c>
      <c r="B9580" s="1" t="s">
        <v>16760</v>
      </c>
      <c r="C9580" s="1" t="s">
        <v>17572</v>
      </c>
      <c r="E9580" s="1" t="s">
        <v>16764</v>
      </c>
      <c r="G9580" s="1" t="str">
        <f>IFERROR(VLOOKUP(A9580,Merge!$C$2:$D$6078,2,FALSE),"")</f>
        <v/>
      </c>
      <c r="H9580" s="1" t="str" cm="1">
        <f t="array" ref="H9580">IF(AND(ISNUMBER(FIND(".stages.",C9580)),_xlfn.LAMBDA(_xlpm.x,OR(_xlpm.x="m",_xlpm.x="s",_xlpm.x="+"))(RIGHT(E9580,1))),SUBSTITUTE(SUBSTITUTE(SUBSTITUTE(E9580,"m","분 "),"s","초"),"분 +","분+"),"")</f>
        <v/>
      </c>
      <c r="I9580" s="1" t="str">
        <f t="shared" si="149"/>
        <v/>
      </c>
      <c r="K9580" s="1" t="str">
        <f>IFERROR(MATCH(C9580,_xlfn.ANCHORARRAY(whitespace!$C$1),0),"")</f>
        <v/>
      </c>
    </row>
    <row r="9581" spans="1:11" x14ac:dyDescent="0.45">
      <c r="A9581" s="1" t="s">
        <v>25789</v>
      </c>
      <c r="B9581" s="1" t="s">
        <v>16760</v>
      </c>
      <c r="C9581" s="1" t="s">
        <v>17573</v>
      </c>
      <c r="E9581" s="1" t="s">
        <v>16762</v>
      </c>
      <c r="G9581" s="1" t="str">
        <f>IFERROR(VLOOKUP(A9581,Merge!$C$2:$D$6078,2,FALSE),"")</f>
        <v/>
      </c>
      <c r="H9581" s="1" t="str" cm="1">
        <f t="array" ref="H9581">IF(AND(ISNUMBER(FIND(".stages.",C9581)),_xlfn.LAMBDA(_xlpm.x,OR(_xlpm.x="m",_xlpm.x="s",_xlpm.x="+"))(RIGHT(E9581,1))),SUBSTITUTE(SUBSTITUTE(SUBSTITUTE(E9581,"m","분 "),"s","초"),"분 +","분+"),"")</f>
        <v/>
      </c>
      <c r="I9581" s="1" t="str">
        <f t="shared" si="149"/>
        <v/>
      </c>
      <c r="K9581" s="1" t="str">
        <f>IFERROR(MATCH(C9581,_xlfn.ANCHORARRAY(whitespace!$C$1),0),"")</f>
        <v/>
      </c>
    </row>
    <row r="9582" spans="1:11" x14ac:dyDescent="0.45">
      <c r="A9582" s="1" t="s">
        <v>25788</v>
      </c>
      <c r="B9582" s="1" t="s">
        <v>16760</v>
      </c>
      <c r="C9582" s="1" t="s">
        <v>17574</v>
      </c>
      <c r="E9582" s="1" t="s">
        <v>16764</v>
      </c>
      <c r="G9582" s="1" t="str">
        <f>IFERROR(VLOOKUP(A9582,Merge!$C$2:$D$6078,2,FALSE),"")</f>
        <v/>
      </c>
      <c r="H9582" s="1" t="str" cm="1">
        <f t="array" ref="H9582">IF(AND(ISNUMBER(FIND(".stages.",C9582)),_xlfn.LAMBDA(_xlpm.x,OR(_xlpm.x="m",_xlpm.x="s",_xlpm.x="+"))(RIGHT(E9582,1))),SUBSTITUTE(SUBSTITUTE(SUBSTITUTE(E9582,"m","분 "),"s","초"),"분 +","분+"),"")</f>
        <v/>
      </c>
      <c r="I9582" s="1" t="str">
        <f t="shared" si="149"/>
        <v/>
      </c>
      <c r="K9582" s="1" t="str">
        <f>IFERROR(MATCH(C9582,_xlfn.ANCHORARRAY(whitespace!$C$1),0),"")</f>
        <v/>
      </c>
    </row>
    <row r="9583" spans="1:11" x14ac:dyDescent="0.45">
      <c r="A9583" s="1" t="s">
        <v>25787</v>
      </c>
      <c r="B9583" s="1" t="s">
        <v>16760</v>
      </c>
      <c r="C9583" s="1" t="s">
        <v>17575</v>
      </c>
      <c r="E9583" s="1" t="s">
        <v>16762</v>
      </c>
      <c r="G9583" s="1" t="str">
        <f>IFERROR(VLOOKUP(A9583,Merge!$C$2:$D$6078,2,FALSE),"")</f>
        <v/>
      </c>
      <c r="H9583" s="1" t="str" cm="1">
        <f t="array" ref="H9583">IF(AND(ISNUMBER(FIND(".stages.",C9583)),_xlfn.LAMBDA(_xlpm.x,OR(_xlpm.x="m",_xlpm.x="s",_xlpm.x="+"))(RIGHT(E9583,1))),SUBSTITUTE(SUBSTITUTE(SUBSTITUTE(E9583,"m","분 "),"s","초"),"분 +","분+"),"")</f>
        <v/>
      </c>
      <c r="I9583" s="1" t="str">
        <f t="shared" si="149"/>
        <v/>
      </c>
      <c r="K9583" s="1" t="str">
        <f>IFERROR(MATCH(C9583,_xlfn.ANCHORARRAY(whitespace!$C$1),0),"")</f>
        <v/>
      </c>
    </row>
    <row r="9584" spans="1:11" x14ac:dyDescent="0.45">
      <c r="A9584" s="1" t="s">
        <v>25786</v>
      </c>
      <c r="B9584" s="1" t="s">
        <v>16760</v>
      </c>
      <c r="C9584" s="1" t="s">
        <v>17576</v>
      </c>
      <c r="E9584" s="1" t="s">
        <v>16764</v>
      </c>
      <c r="G9584" s="1" t="str">
        <f>IFERROR(VLOOKUP(A9584,Merge!$C$2:$D$6078,2,FALSE),"")</f>
        <v/>
      </c>
      <c r="H9584" s="1" t="str" cm="1">
        <f t="array" ref="H9584">IF(AND(ISNUMBER(FIND(".stages.",C9584)),_xlfn.LAMBDA(_xlpm.x,OR(_xlpm.x="m",_xlpm.x="s",_xlpm.x="+"))(RIGHT(E9584,1))),SUBSTITUTE(SUBSTITUTE(SUBSTITUTE(E9584,"m","분 "),"s","초"),"분 +","분+"),"")</f>
        <v/>
      </c>
      <c r="I9584" s="1" t="str">
        <f t="shared" si="149"/>
        <v/>
      </c>
      <c r="K9584" s="1" t="str">
        <f>IFERROR(MATCH(C9584,_xlfn.ANCHORARRAY(whitespace!$C$1),0),"")</f>
        <v/>
      </c>
    </row>
    <row r="9585" spans="1:11" x14ac:dyDescent="0.45">
      <c r="A9585" s="1" t="s">
        <v>25785</v>
      </c>
      <c r="B9585" s="1" t="s">
        <v>16760</v>
      </c>
      <c r="C9585" s="1" t="s">
        <v>17577</v>
      </c>
      <c r="E9585" s="1" t="s">
        <v>16764</v>
      </c>
      <c r="G9585" s="1" t="str">
        <f>IFERROR(VLOOKUP(A9585,Merge!$C$2:$D$6078,2,FALSE),"")</f>
        <v/>
      </c>
      <c r="H9585" s="1" t="str" cm="1">
        <f t="array" ref="H9585">IF(AND(ISNUMBER(FIND(".stages.",C9585)),_xlfn.LAMBDA(_xlpm.x,OR(_xlpm.x="m",_xlpm.x="s",_xlpm.x="+"))(RIGHT(E9585,1))),SUBSTITUTE(SUBSTITUTE(SUBSTITUTE(E9585,"m","분 "),"s","초"),"분 +","분+"),"")</f>
        <v/>
      </c>
      <c r="I9585" s="1" t="str">
        <f t="shared" si="149"/>
        <v/>
      </c>
      <c r="K9585" s="1" t="str">
        <f>IFERROR(MATCH(C9585,_xlfn.ANCHORARRAY(whitespace!$C$1),0),"")</f>
        <v/>
      </c>
    </row>
    <row r="9586" spans="1:11" x14ac:dyDescent="0.45">
      <c r="A9586" s="1" t="s">
        <v>25784</v>
      </c>
      <c r="B9586" s="1" t="s">
        <v>16760</v>
      </c>
      <c r="C9586" s="1" t="s">
        <v>17578</v>
      </c>
      <c r="E9586" s="1" t="s">
        <v>16764</v>
      </c>
      <c r="G9586" s="1" t="str">
        <f>IFERROR(VLOOKUP(A9586,Merge!$C$2:$D$6078,2,FALSE),"")</f>
        <v/>
      </c>
      <c r="H9586" s="1" t="str" cm="1">
        <f t="array" ref="H9586">IF(AND(ISNUMBER(FIND(".stages.",C9586)),_xlfn.LAMBDA(_xlpm.x,OR(_xlpm.x="m",_xlpm.x="s",_xlpm.x="+"))(RIGHT(E9586,1))),SUBSTITUTE(SUBSTITUTE(SUBSTITUTE(E9586,"m","분 "),"s","초"),"분 +","분+"),"")</f>
        <v/>
      </c>
      <c r="I9586" s="1" t="str">
        <f t="shared" si="149"/>
        <v/>
      </c>
      <c r="K9586" s="1" t="str">
        <f>IFERROR(MATCH(C9586,_xlfn.ANCHORARRAY(whitespace!$C$1),0),"")</f>
        <v/>
      </c>
    </row>
    <row r="9587" spans="1:11" x14ac:dyDescent="0.45">
      <c r="A9587" s="1" t="s">
        <v>25783</v>
      </c>
      <c r="B9587" s="1" t="s">
        <v>16760</v>
      </c>
      <c r="C9587" s="1" t="s">
        <v>17579</v>
      </c>
      <c r="E9587" s="1" t="s">
        <v>16764</v>
      </c>
      <c r="G9587" s="1" t="str">
        <f>IFERROR(VLOOKUP(A9587,Merge!$C$2:$D$6078,2,FALSE),"")</f>
        <v/>
      </c>
      <c r="H9587" s="1" t="str" cm="1">
        <f t="array" ref="H9587">IF(AND(ISNUMBER(FIND(".stages.",C9587)),_xlfn.LAMBDA(_xlpm.x,OR(_xlpm.x="m",_xlpm.x="s",_xlpm.x="+"))(RIGHT(E9587,1))),SUBSTITUTE(SUBSTITUTE(SUBSTITUTE(E9587,"m","분 "),"s","초"),"분 +","분+"),"")</f>
        <v/>
      </c>
      <c r="I9587" s="1" t="str">
        <f t="shared" si="149"/>
        <v/>
      </c>
      <c r="K9587" s="1" t="str">
        <f>IFERROR(MATCH(C9587,_xlfn.ANCHORARRAY(whitespace!$C$1),0),"")</f>
        <v/>
      </c>
    </row>
    <row r="9588" spans="1:11" x14ac:dyDescent="0.45">
      <c r="A9588" s="1" t="s">
        <v>25782</v>
      </c>
      <c r="B9588" s="1" t="s">
        <v>16760</v>
      </c>
      <c r="C9588" s="1" t="s">
        <v>17580</v>
      </c>
      <c r="E9588" s="1" t="s">
        <v>16764</v>
      </c>
      <c r="G9588" s="1" t="str">
        <f>IFERROR(VLOOKUP(A9588,Merge!$C$2:$D$6078,2,FALSE),"")</f>
        <v/>
      </c>
      <c r="H9588" s="1" t="str" cm="1">
        <f t="array" ref="H9588">IF(AND(ISNUMBER(FIND(".stages.",C9588)),_xlfn.LAMBDA(_xlpm.x,OR(_xlpm.x="m",_xlpm.x="s",_xlpm.x="+"))(RIGHT(E9588,1))),SUBSTITUTE(SUBSTITUTE(SUBSTITUTE(E9588,"m","분 "),"s","초"),"분 +","분+"),"")</f>
        <v/>
      </c>
      <c r="I9588" s="1" t="str">
        <f t="shared" si="149"/>
        <v/>
      </c>
      <c r="K9588" s="1" t="str">
        <f>IFERROR(MATCH(C9588,_xlfn.ANCHORARRAY(whitespace!$C$1),0),"")</f>
        <v/>
      </c>
    </row>
    <row r="9589" spans="1:11" x14ac:dyDescent="0.45">
      <c r="A9589" s="1" t="s">
        <v>25781</v>
      </c>
      <c r="B9589" s="1" t="s">
        <v>16760</v>
      </c>
      <c r="C9589" s="1" t="s">
        <v>17581</v>
      </c>
      <c r="E9589" s="1" t="s">
        <v>16764</v>
      </c>
      <c r="G9589" s="1" t="str">
        <f>IFERROR(VLOOKUP(A9589,Merge!$C$2:$D$6078,2,FALSE),"")</f>
        <v/>
      </c>
      <c r="H9589" s="1" t="str" cm="1">
        <f t="array" ref="H9589">IF(AND(ISNUMBER(FIND(".stages.",C9589)),_xlfn.LAMBDA(_xlpm.x,OR(_xlpm.x="m",_xlpm.x="s",_xlpm.x="+"))(RIGHT(E9589,1))),SUBSTITUTE(SUBSTITUTE(SUBSTITUTE(E9589,"m","분 "),"s","초"),"분 +","분+"),"")</f>
        <v/>
      </c>
      <c r="I9589" s="1" t="str">
        <f t="shared" si="149"/>
        <v/>
      </c>
      <c r="K9589" s="1" t="str">
        <f>IFERROR(MATCH(C9589,_xlfn.ANCHORARRAY(whitespace!$C$1),0),"")</f>
        <v/>
      </c>
    </row>
    <row r="9590" spans="1:11" x14ac:dyDescent="0.45">
      <c r="A9590" s="1" t="s">
        <v>25780</v>
      </c>
      <c r="B9590" s="1" t="s">
        <v>16760</v>
      </c>
      <c r="C9590" s="1" t="s">
        <v>17582</v>
      </c>
      <c r="E9590" s="1" t="s">
        <v>16764</v>
      </c>
      <c r="G9590" s="1" t="str">
        <f>IFERROR(VLOOKUP(A9590,Merge!$C$2:$D$6078,2,FALSE),"")</f>
        <v/>
      </c>
      <c r="H9590" s="1" t="str" cm="1">
        <f t="array" ref="H9590">IF(AND(ISNUMBER(FIND(".stages.",C9590)),_xlfn.LAMBDA(_xlpm.x,OR(_xlpm.x="m",_xlpm.x="s",_xlpm.x="+"))(RIGHT(E9590,1))),SUBSTITUTE(SUBSTITUTE(SUBSTITUTE(E9590,"m","분 "),"s","초"),"분 +","분+"),"")</f>
        <v/>
      </c>
      <c r="I9590" s="1" t="str">
        <f t="shared" si="149"/>
        <v/>
      </c>
      <c r="K9590" s="1" t="str">
        <f>IFERROR(MATCH(C9590,_xlfn.ANCHORARRAY(whitespace!$C$1),0),"")</f>
        <v/>
      </c>
    </row>
    <row r="9591" spans="1:11" x14ac:dyDescent="0.45">
      <c r="A9591" s="1" t="s">
        <v>25779</v>
      </c>
      <c r="B9591" s="1" t="s">
        <v>16760</v>
      </c>
      <c r="C9591" s="1" t="s">
        <v>17583</v>
      </c>
      <c r="E9591" s="1" t="s">
        <v>16769</v>
      </c>
      <c r="G9591" s="1" t="str">
        <f>IFERROR(VLOOKUP(A9591,Merge!$C$2:$D$6078,2,FALSE),"")</f>
        <v/>
      </c>
      <c r="H9591" s="1" t="str" cm="1">
        <f t="array" ref="H9591">IF(AND(ISNUMBER(FIND(".stages.",C9591)),_xlfn.LAMBDA(_xlpm.x,OR(_xlpm.x="m",_xlpm.x="s",_xlpm.x="+"))(RIGHT(E9591,1))),SUBSTITUTE(SUBSTITUTE(SUBSTITUTE(E9591,"m","분 "),"s","초"),"분 +","분+"),"")</f>
        <v/>
      </c>
      <c r="I9591" s="1" t="str">
        <f t="shared" si="149"/>
        <v/>
      </c>
      <c r="K9591" s="1" t="str">
        <f>IFERROR(MATCH(C9591,_xlfn.ANCHORARRAY(whitespace!$C$1),0),"")</f>
        <v/>
      </c>
    </row>
    <row r="9592" spans="1:11" x14ac:dyDescent="0.45">
      <c r="A9592" s="1" t="s">
        <v>25778</v>
      </c>
      <c r="B9592" s="1" t="s">
        <v>16760</v>
      </c>
      <c r="C9592" s="1" t="s">
        <v>17584</v>
      </c>
      <c r="E9592" s="1" t="s">
        <v>16764</v>
      </c>
      <c r="G9592" s="1" t="str">
        <f>IFERROR(VLOOKUP(A9592,Merge!$C$2:$D$6078,2,FALSE),"")</f>
        <v/>
      </c>
      <c r="H9592" s="1" t="str" cm="1">
        <f t="array" ref="H9592">IF(AND(ISNUMBER(FIND(".stages.",C9592)),_xlfn.LAMBDA(_xlpm.x,OR(_xlpm.x="m",_xlpm.x="s",_xlpm.x="+"))(RIGHT(E9592,1))),SUBSTITUTE(SUBSTITUTE(SUBSTITUTE(E9592,"m","분 "),"s","초"),"분 +","분+"),"")</f>
        <v/>
      </c>
      <c r="I9592" s="1" t="str">
        <f t="shared" si="149"/>
        <v/>
      </c>
      <c r="K9592" s="1" t="str">
        <f>IFERROR(MATCH(C9592,_xlfn.ANCHORARRAY(whitespace!$C$1),0),"")</f>
        <v/>
      </c>
    </row>
    <row r="9593" spans="1:11" x14ac:dyDescent="0.45">
      <c r="A9593" s="1" t="s">
        <v>25777</v>
      </c>
      <c r="B9593" s="1" t="s">
        <v>16760</v>
      </c>
      <c r="C9593" s="1" t="s">
        <v>17585</v>
      </c>
      <c r="E9593" s="1" t="s">
        <v>16764</v>
      </c>
      <c r="G9593" s="1" t="str">
        <f>IFERROR(VLOOKUP(A9593,Merge!$C$2:$D$6078,2,FALSE),"")</f>
        <v/>
      </c>
      <c r="H9593" s="1" t="str" cm="1">
        <f t="array" ref="H9593">IF(AND(ISNUMBER(FIND(".stages.",C9593)),_xlfn.LAMBDA(_xlpm.x,OR(_xlpm.x="m",_xlpm.x="s",_xlpm.x="+"))(RIGHT(E9593,1))),SUBSTITUTE(SUBSTITUTE(SUBSTITUTE(E9593,"m","분 "),"s","초"),"분 +","분+"),"")</f>
        <v/>
      </c>
      <c r="I9593" s="1" t="str">
        <f t="shared" si="149"/>
        <v/>
      </c>
      <c r="K9593" s="1" t="str">
        <f>IFERROR(MATCH(C9593,_xlfn.ANCHORARRAY(whitespace!$C$1),0),"")</f>
        <v/>
      </c>
    </row>
    <row r="9594" spans="1:11" x14ac:dyDescent="0.45">
      <c r="A9594" s="1" t="s">
        <v>25776</v>
      </c>
      <c r="B9594" s="1" t="s">
        <v>16760</v>
      </c>
      <c r="C9594" s="1" t="s">
        <v>17586</v>
      </c>
      <c r="E9594" s="1" t="s">
        <v>16764</v>
      </c>
      <c r="G9594" s="1" t="str">
        <f>IFERROR(VLOOKUP(A9594,Merge!$C$2:$D$6078,2,FALSE),"")</f>
        <v/>
      </c>
      <c r="H9594" s="1" t="str" cm="1">
        <f t="array" ref="H9594">IF(AND(ISNUMBER(FIND(".stages.",C9594)),_xlfn.LAMBDA(_xlpm.x,OR(_xlpm.x="m",_xlpm.x="s",_xlpm.x="+"))(RIGHT(E9594,1))),SUBSTITUTE(SUBSTITUTE(SUBSTITUTE(E9594,"m","분 "),"s","초"),"분 +","분+"),"")</f>
        <v/>
      </c>
      <c r="I9594" s="1" t="str">
        <f t="shared" si="149"/>
        <v/>
      </c>
      <c r="K9594" s="1" t="str">
        <f>IFERROR(MATCH(C9594,_xlfn.ANCHORARRAY(whitespace!$C$1),0),"")</f>
        <v/>
      </c>
    </row>
    <row r="9595" spans="1:11" x14ac:dyDescent="0.45">
      <c r="A9595" s="1" t="s">
        <v>25775</v>
      </c>
      <c r="B9595" s="1" t="s">
        <v>16760</v>
      </c>
      <c r="C9595" s="1" t="s">
        <v>17587</v>
      </c>
      <c r="E9595" s="1" t="s">
        <v>16764</v>
      </c>
      <c r="G9595" s="1" t="str">
        <f>IFERROR(VLOOKUP(A9595,Merge!$C$2:$D$6078,2,FALSE),"")</f>
        <v/>
      </c>
      <c r="H9595" s="1" t="str" cm="1">
        <f t="array" ref="H9595">IF(AND(ISNUMBER(FIND(".stages.",C9595)),_xlfn.LAMBDA(_xlpm.x,OR(_xlpm.x="m",_xlpm.x="s",_xlpm.x="+"))(RIGHT(E9595,1))),SUBSTITUTE(SUBSTITUTE(SUBSTITUTE(E9595,"m","분 "),"s","초"),"분 +","분+"),"")</f>
        <v/>
      </c>
      <c r="I9595" s="1" t="str">
        <f t="shared" si="149"/>
        <v/>
      </c>
      <c r="K9595" s="1" t="str">
        <f>IFERROR(MATCH(C9595,_xlfn.ANCHORARRAY(whitespace!$C$1),0),"")</f>
        <v/>
      </c>
    </row>
    <row r="9596" spans="1:11" x14ac:dyDescent="0.45">
      <c r="A9596" s="1" t="s">
        <v>25774</v>
      </c>
      <c r="B9596" s="1" t="s">
        <v>16760</v>
      </c>
      <c r="C9596" s="1" t="s">
        <v>17588</v>
      </c>
      <c r="E9596" s="1" t="s">
        <v>16769</v>
      </c>
      <c r="G9596" s="1" t="str">
        <f>IFERROR(VLOOKUP(A9596,Merge!$C$2:$D$6078,2,FALSE),"")</f>
        <v/>
      </c>
      <c r="H9596" s="1" t="str" cm="1">
        <f t="array" ref="H9596">IF(AND(ISNUMBER(FIND(".stages.",C9596)),_xlfn.LAMBDA(_xlpm.x,OR(_xlpm.x="m",_xlpm.x="s",_xlpm.x="+"))(RIGHT(E9596,1))),SUBSTITUTE(SUBSTITUTE(SUBSTITUTE(E9596,"m","분 "),"s","초"),"분 +","분+"),"")</f>
        <v/>
      </c>
      <c r="I9596" s="1" t="str">
        <f t="shared" si="149"/>
        <v/>
      </c>
      <c r="K9596" s="1" t="str">
        <f>IFERROR(MATCH(C9596,_xlfn.ANCHORARRAY(whitespace!$C$1),0),"")</f>
        <v/>
      </c>
    </row>
    <row r="9597" spans="1:11" x14ac:dyDescent="0.45">
      <c r="A9597" s="1" t="s">
        <v>25773</v>
      </c>
      <c r="B9597" s="1" t="s">
        <v>16760</v>
      </c>
      <c r="C9597" s="1" t="s">
        <v>17589</v>
      </c>
      <c r="E9597" s="1" t="s">
        <v>16762</v>
      </c>
      <c r="G9597" s="1" t="str">
        <f>IFERROR(VLOOKUP(A9597,Merge!$C$2:$D$6078,2,FALSE),"")</f>
        <v/>
      </c>
      <c r="H9597" s="1" t="str" cm="1">
        <f t="array" ref="H9597">IF(AND(ISNUMBER(FIND(".stages.",C9597)),_xlfn.LAMBDA(_xlpm.x,OR(_xlpm.x="m",_xlpm.x="s",_xlpm.x="+"))(RIGHT(E9597,1))),SUBSTITUTE(SUBSTITUTE(SUBSTITUTE(E9597,"m","분 "),"s","초"),"분 +","분+"),"")</f>
        <v/>
      </c>
      <c r="I9597" s="1" t="str">
        <f t="shared" si="149"/>
        <v/>
      </c>
      <c r="K9597" s="1" t="str">
        <f>IFERROR(MATCH(C9597,_xlfn.ANCHORARRAY(whitespace!$C$1),0),"")</f>
        <v/>
      </c>
    </row>
    <row r="9598" spans="1:11" x14ac:dyDescent="0.45">
      <c r="A9598" s="1" t="s">
        <v>25772</v>
      </c>
      <c r="B9598" s="1" t="s">
        <v>16760</v>
      </c>
      <c r="C9598" s="1" t="s">
        <v>17590</v>
      </c>
      <c r="E9598" s="1" t="s">
        <v>16764</v>
      </c>
      <c r="G9598" s="1" t="str">
        <f>IFERROR(VLOOKUP(A9598,Merge!$C$2:$D$6078,2,FALSE),"")</f>
        <v/>
      </c>
      <c r="H9598" s="1" t="str" cm="1">
        <f t="array" ref="H9598">IF(AND(ISNUMBER(FIND(".stages.",C9598)),_xlfn.LAMBDA(_xlpm.x,OR(_xlpm.x="m",_xlpm.x="s",_xlpm.x="+"))(RIGHT(E9598,1))),SUBSTITUTE(SUBSTITUTE(SUBSTITUTE(E9598,"m","분 "),"s","초"),"분 +","분+"),"")</f>
        <v/>
      </c>
      <c r="I9598" s="1" t="str">
        <f t="shared" si="149"/>
        <v/>
      </c>
      <c r="K9598" s="1" t="str">
        <f>IFERROR(MATCH(C9598,_xlfn.ANCHORARRAY(whitespace!$C$1),0),"")</f>
        <v/>
      </c>
    </row>
    <row r="9599" spans="1:11" x14ac:dyDescent="0.45">
      <c r="A9599" s="1" t="s">
        <v>25771</v>
      </c>
      <c r="B9599" s="1" t="s">
        <v>16760</v>
      </c>
      <c r="C9599" s="1" t="s">
        <v>17591</v>
      </c>
      <c r="E9599" s="1" t="s">
        <v>16764</v>
      </c>
      <c r="G9599" s="1" t="str">
        <f>IFERROR(VLOOKUP(A9599,Merge!$C$2:$D$6078,2,FALSE),"")</f>
        <v/>
      </c>
      <c r="H9599" s="1" t="str" cm="1">
        <f t="array" ref="H9599">IF(AND(ISNUMBER(FIND(".stages.",C9599)),_xlfn.LAMBDA(_xlpm.x,OR(_xlpm.x="m",_xlpm.x="s",_xlpm.x="+"))(RIGHT(E9599,1))),SUBSTITUTE(SUBSTITUTE(SUBSTITUTE(E9599,"m","분 "),"s","초"),"분 +","분+"),"")</f>
        <v/>
      </c>
      <c r="I9599" s="1" t="str">
        <f t="shared" si="149"/>
        <v/>
      </c>
      <c r="K9599" s="1" t="str">
        <f>IFERROR(MATCH(C9599,_xlfn.ANCHORARRAY(whitespace!$C$1),0),"")</f>
        <v/>
      </c>
    </row>
    <row r="9600" spans="1:11" x14ac:dyDescent="0.45">
      <c r="A9600" s="1" t="s">
        <v>25770</v>
      </c>
      <c r="B9600" s="1" t="s">
        <v>16760</v>
      </c>
      <c r="C9600" s="1" t="s">
        <v>17592</v>
      </c>
      <c r="E9600" s="1" t="s">
        <v>16764</v>
      </c>
      <c r="G9600" s="1" t="str">
        <f>IFERROR(VLOOKUP(A9600,Merge!$C$2:$D$6078,2,FALSE),"")</f>
        <v/>
      </c>
      <c r="H9600" s="1" t="str" cm="1">
        <f t="array" ref="H9600">IF(AND(ISNUMBER(FIND(".stages.",C9600)),_xlfn.LAMBDA(_xlpm.x,OR(_xlpm.x="m",_xlpm.x="s",_xlpm.x="+"))(RIGHT(E9600,1))),SUBSTITUTE(SUBSTITUTE(SUBSTITUTE(E9600,"m","분 "),"s","초"),"분 +","분+"),"")</f>
        <v/>
      </c>
      <c r="I9600" s="1" t="str">
        <f t="shared" si="149"/>
        <v/>
      </c>
      <c r="K9600" s="1" t="str">
        <f>IFERROR(MATCH(C9600,_xlfn.ANCHORARRAY(whitespace!$C$1),0),"")</f>
        <v/>
      </c>
    </row>
    <row r="9601" spans="1:11" x14ac:dyDescent="0.45">
      <c r="A9601" s="1" t="s">
        <v>25769</v>
      </c>
      <c r="B9601" s="1" t="s">
        <v>16760</v>
      </c>
      <c r="C9601" s="1" t="s">
        <v>17593</v>
      </c>
      <c r="E9601" s="1" t="s">
        <v>16764</v>
      </c>
      <c r="G9601" s="1" t="str">
        <f>IFERROR(VLOOKUP(A9601,Merge!$C$2:$D$6078,2,FALSE),"")</f>
        <v/>
      </c>
      <c r="H9601" s="1" t="str" cm="1">
        <f t="array" ref="H9601">IF(AND(ISNUMBER(FIND(".stages.",C9601)),_xlfn.LAMBDA(_xlpm.x,OR(_xlpm.x="m",_xlpm.x="s",_xlpm.x="+"))(RIGHT(E9601,1))),SUBSTITUTE(SUBSTITUTE(SUBSTITUTE(E9601,"m","분 "),"s","초"),"분 +","분+"),"")</f>
        <v/>
      </c>
      <c r="I9601" s="1" t="str">
        <f t="shared" si="149"/>
        <v/>
      </c>
      <c r="K9601" s="1" t="str">
        <f>IFERROR(MATCH(C9601,_xlfn.ANCHORARRAY(whitespace!$C$1),0),"")</f>
        <v/>
      </c>
    </row>
    <row r="9602" spans="1:11" x14ac:dyDescent="0.45">
      <c r="A9602" s="1" t="s">
        <v>25768</v>
      </c>
      <c r="B9602" s="1" t="s">
        <v>16760</v>
      </c>
      <c r="C9602" s="1" t="s">
        <v>17594</v>
      </c>
      <c r="E9602" s="1" t="s">
        <v>16764</v>
      </c>
      <c r="G9602" s="1" t="str">
        <f>IFERROR(VLOOKUP(A9602,Merge!$C$2:$D$6078,2,FALSE),"")</f>
        <v/>
      </c>
      <c r="H9602" s="1" t="str" cm="1">
        <f t="array" ref="H9602">IF(AND(ISNUMBER(FIND(".stages.",C9602)),_xlfn.LAMBDA(_xlpm.x,OR(_xlpm.x="m",_xlpm.x="s",_xlpm.x="+"))(RIGHT(E9602,1))),SUBSTITUTE(SUBSTITUTE(SUBSTITUTE(E9602,"m","분 "),"s","초"),"분 +","분+"),"")</f>
        <v/>
      </c>
      <c r="I9602" s="1" t="str">
        <f t="shared" si="149"/>
        <v/>
      </c>
      <c r="K9602" s="1" t="str">
        <f>IFERROR(MATCH(C9602,_xlfn.ANCHORARRAY(whitespace!$C$1),0),"")</f>
        <v/>
      </c>
    </row>
    <row r="9603" spans="1:11" x14ac:dyDescent="0.45">
      <c r="A9603" s="1" t="s">
        <v>25767</v>
      </c>
      <c r="B9603" s="1" t="s">
        <v>16760</v>
      </c>
      <c r="C9603" s="1" t="s">
        <v>17595</v>
      </c>
      <c r="E9603" s="1" t="s">
        <v>16762</v>
      </c>
      <c r="G9603" s="1" t="str">
        <f>IFERROR(VLOOKUP(A9603,Merge!$C$2:$D$6078,2,FALSE),"")</f>
        <v/>
      </c>
      <c r="H9603" s="1" t="str" cm="1">
        <f t="array" ref="H9603">IF(AND(ISNUMBER(FIND(".stages.",C9603)),_xlfn.LAMBDA(_xlpm.x,OR(_xlpm.x="m",_xlpm.x="s",_xlpm.x="+"))(RIGHT(E9603,1))),SUBSTITUTE(SUBSTITUTE(SUBSTITUTE(E9603,"m","분 "),"s","초"),"분 +","분+"),"")</f>
        <v/>
      </c>
      <c r="I9603" s="1" t="str">
        <f t="shared" ref="I9603:I9666" si="150">IF(H9603="",G9603,H9603)</f>
        <v/>
      </c>
      <c r="K9603" s="1" t="str">
        <f>IFERROR(MATCH(C9603,_xlfn.ANCHORARRAY(whitespace!$C$1),0),"")</f>
        <v/>
      </c>
    </row>
    <row r="9604" spans="1:11" x14ac:dyDescent="0.45">
      <c r="A9604" s="1" t="s">
        <v>25766</v>
      </c>
      <c r="B9604" s="1" t="s">
        <v>16760</v>
      </c>
      <c r="C9604" s="1" t="s">
        <v>17596</v>
      </c>
      <c r="E9604" s="1" t="s">
        <v>16764</v>
      </c>
      <c r="G9604" s="1" t="str">
        <f>IFERROR(VLOOKUP(A9604,Merge!$C$2:$D$6078,2,FALSE),"")</f>
        <v/>
      </c>
      <c r="H9604" s="1" t="str" cm="1">
        <f t="array" ref="H9604">IF(AND(ISNUMBER(FIND(".stages.",C9604)),_xlfn.LAMBDA(_xlpm.x,OR(_xlpm.x="m",_xlpm.x="s",_xlpm.x="+"))(RIGHT(E9604,1))),SUBSTITUTE(SUBSTITUTE(SUBSTITUTE(E9604,"m","분 "),"s","초"),"분 +","분+"),"")</f>
        <v/>
      </c>
      <c r="I9604" s="1" t="str">
        <f t="shared" si="150"/>
        <v/>
      </c>
      <c r="K9604" s="1" t="str">
        <f>IFERROR(MATCH(C9604,_xlfn.ANCHORARRAY(whitespace!$C$1),0),"")</f>
        <v/>
      </c>
    </row>
    <row r="9605" spans="1:11" x14ac:dyDescent="0.45">
      <c r="A9605" s="1" t="s">
        <v>25765</v>
      </c>
      <c r="B9605" s="1" t="s">
        <v>16760</v>
      </c>
      <c r="C9605" s="1" t="s">
        <v>17597</v>
      </c>
      <c r="E9605" s="1" t="s">
        <v>16764</v>
      </c>
      <c r="G9605" s="1" t="str">
        <f>IFERROR(VLOOKUP(A9605,Merge!$C$2:$D$6078,2,FALSE),"")</f>
        <v/>
      </c>
      <c r="H9605" s="1" t="str" cm="1">
        <f t="array" ref="H9605">IF(AND(ISNUMBER(FIND(".stages.",C9605)),_xlfn.LAMBDA(_xlpm.x,OR(_xlpm.x="m",_xlpm.x="s",_xlpm.x="+"))(RIGHT(E9605,1))),SUBSTITUTE(SUBSTITUTE(SUBSTITUTE(E9605,"m","분 "),"s","초"),"분 +","분+"),"")</f>
        <v/>
      </c>
      <c r="I9605" s="1" t="str">
        <f t="shared" si="150"/>
        <v/>
      </c>
      <c r="K9605" s="1" t="str">
        <f>IFERROR(MATCH(C9605,_xlfn.ANCHORARRAY(whitespace!$C$1),0),"")</f>
        <v/>
      </c>
    </row>
    <row r="9606" spans="1:11" x14ac:dyDescent="0.45">
      <c r="A9606" s="1" t="s">
        <v>25764</v>
      </c>
      <c r="B9606" s="1" t="s">
        <v>16760</v>
      </c>
      <c r="C9606" s="1" t="s">
        <v>17598</v>
      </c>
      <c r="E9606" s="1" t="s">
        <v>16764</v>
      </c>
      <c r="G9606" s="1" t="str">
        <f>IFERROR(VLOOKUP(A9606,Merge!$C$2:$D$6078,2,FALSE),"")</f>
        <v/>
      </c>
      <c r="H9606" s="1" t="str" cm="1">
        <f t="array" ref="H9606">IF(AND(ISNUMBER(FIND(".stages.",C9606)),_xlfn.LAMBDA(_xlpm.x,OR(_xlpm.x="m",_xlpm.x="s",_xlpm.x="+"))(RIGHT(E9606,1))),SUBSTITUTE(SUBSTITUTE(SUBSTITUTE(E9606,"m","분 "),"s","초"),"분 +","분+"),"")</f>
        <v/>
      </c>
      <c r="I9606" s="1" t="str">
        <f t="shared" si="150"/>
        <v/>
      </c>
      <c r="K9606" s="1" t="str">
        <f>IFERROR(MATCH(C9606,_xlfn.ANCHORARRAY(whitespace!$C$1),0),"")</f>
        <v/>
      </c>
    </row>
    <row r="9607" spans="1:11" x14ac:dyDescent="0.45">
      <c r="A9607" s="1" t="s">
        <v>25763</v>
      </c>
      <c r="B9607" s="1" t="s">
        <v>16760</v>
      </c>
      <c r="C9607" s="1" t="s">
        <v>17599</v>
      </c>
      <c r="E9607" s="1" t="s">
        <v>16764</v>
      </c>
      <c r="G9607" s="1" t="str">
        <f>IFERROR(VLOOKUP(A9607,Merge!$C$2:$D$6078,2,FALSE),"")</f>
        <v/>
      </c>
      <c r="H9607" s="1" t="str" cm="1">
        <f t="array" ref="H9607">IF(AND(ISNUMBER(FIND(".stages.",C9607)),_xlfn.LAMBDA(_xlpm.x,OR(_xlpm.x="m",_xlpm.x="s",_xlpm.x="+"))(RIGHT(E9607,1))),SUBSTITUTE(SUBSTITUTE(SUBSTITUTE(E9607,"m","분 "),"s","초"),"분 +","분+"),"")</f>
        <v/>
      </c>
      <c r="I9607" s="1" t="str">
        <f t="shared" si="150"/>
        <v/>
      </c>
      <c r="K9607" s="1" t="str">
        <f>IFERROR(MATCH(C9607,_xlfn.ANCHORARRAY(whitespace!$C$1),0),"")</f>
        <v/>
      </c>
    </row>
    <row r="9608" spans="1:11" x14ac:dyDescent="0.45">
      <c r="A9608" s="1" t="s">
        <v>17600</v>
      </c>
      <c r="B9608" s="1" t="s">
        <v>16760</v>
      </c>
      <c r="C9608" s="1" t="s">
        <v>17601</v>
      </c>
      <c r="E9608" s="1" t="s">
        <v>17470</v>
      </c>
      <c r="G9608" s="1">
        <f>IFERROR(VLOOKUP(A9608,Merge!$C$2:$D$6078,2,FALSE),"")</f>
        <v>0</v>
      </c>
      <c r="H9608" s="1" t="str" cm="1">
        <f t="array" ref="H9608">IF(AND(ISNUMBER(FIND(".stages.",C9608)),_xlfn.LAMBDA(_xlpm.x,OR(_xlpm.x="m",_xlpm.x="s",_xlpm.x="+"))(RIGHT(E9608,1))),SUBSTITUTE(SUBSTITUTE(SUBSTITUTE(E9608,"m","분 "),"s","초"),"분 +","분+"),"")</f>
        <v/>
      </c>
      <c r="I9608" s="1">
        <f t="shared" si="150"/>
        <v>0</v>
      </c>
      <c r="K9608" s="1" t="str">
        <f>IFERROR(MATCH(C9608,_xlfn.ANCHORARRAY(whitespace!$C$1),0),"")</f>
        <v/>
      </c>
    </row>
    <row r="9609" spans="1:11" x14ac:dyDescent="0.45">
      <c r="A9609" s="1" t="s">
        <v>17602</v>
      </c>
      <c r="B9609" s="1" t="s">
        <v>16760</v>
      </c>
      <c r="C9609" s="1" t="s">
        <v>17603</v>
      </c>
      <c r="E9609" s="1" t="s">
        <v>17473</v>
      </c>
      <c r="G9609" s="1">
        <f>IFERROR(VLOOKUP(A9609,Merge!$C$2:$D$6078,2,FALSE),"")</f>
        <v>0</v>
      </c>
      <c r="H9609" s="1" t="str" cm="1">
        <f t="array" ref="H9609">IF(AND(ISNUMBER(FIND(".stages.",C9609)),_xlfn.LAMBDA(_xlpm.x,OR(_xlpm.x="m",_xlpm.x="s",_xlpm.x="+"))(RIGHT(E9609,1))),SUBSTITUTE(SUBSTITUTE(SUBSTITUTE(E9609,"m","분 "),"s","초"),"분 +","분+"),"")</f>
        <v/>
      </c>
      <c r="I9609" s="1">
        <f t="shared" si="150"/>
        <v>0</v>
      </c>
      <c r="K9609" s="1" t="str">
        <f>IFERROR(MATCH(C9609,_xlfn.ANCHORARRAY(whitespace!$C$1),0),"")</f>
        <v/>
      </c>
    </row>
    <row r="9610" spans="1:11" x14ac:dyDescent="0.45">
      <c r="A9610" s="1" t="s">
        <v>25762</v>
      </c>
      <c r="B9610" s="1" t="s">
        <v>16760</v>
      </c>
      <c r="C9610" s="1" t="s">
        <v>17604</v>
      </c>
      <c r="E9610" s="1" t="s">
        <v>16769</v>
      </c>
      <c r="G9610" s="1" t="str">
        <f>IFERROR(VLOOKUP(A9610,Merge!$C$2:$D$6078,2,FALSE),"")</f>
        <v/>
      </c>
      <c r="H9610" s="1" t="str" cm="1">
        <f t="array" ref="H9610">IF(AND(ISNUMBER(FIND(".stages.",C9610)),_xlfn.LAMBDA(_xlpm.x,OR(_xlpm.x="m",_xlpm.x="s",_xlpm.x="+"))(RIGHT(E9610,1))),SUBSTITUTE(SUBSTITUTE(SUBSTITUTE(E9610,"m","분 "),"s","초"),"분 +","분+"),"")</f>
        <v/>
      </c>
      <c r="I9610" s="1" t="str">
        <f t="shared" si="150"/>
        <v/>
      </c>
      <c r="K9610" s="1" t="str">
        <f>IFERROR(MATCH(C9610,_xlfn.ANCHORARRAY(whitespace!$C$1),0),"")</f>
        <v/>
      </c>
    </row>
    <row r="9611" spans="1:11" x14ac:dyDescent="0.45">
      <c r="A9611" s="1" t="s">
        <v>25761</v>
      </c>
      <c r="B9611" s="1" t="s">
        <v>16760</v>
      </c>
      <c r="C9611" s="1" t="s">
        <v>17605</v>
      </c>
      <c r="E9611" s="1" t="s">
        <v>16764</v>
      </c>
      <c r="G9611" s="1" t="str">
        <f>IFERROR(VLOOKUP(A9611,Merge!$C$2:$D$6078,2,FALSE),"")</f>
        <v/>
      </c>
      <c r="H9611" s="1" t="str" cm="1">
        <f t="array" ref="H9611">IF(AND(ISNUMBER(FIND(".stages.",C9611)),_xlfn.LAMBDA(_xlpm.x,OR(_xlpm.x="m",_xlpm.x="s",_xlpm.x="+"))(RIGHT(E9611,1))),SUBSTITUTE(SUBSTITUTE(SUBSTITUTE(E9611,"m","분 "),"s","초"),"분 +","분+"),"")</f>
        <v/>
      </c>
      <c r="I9611" s="1" t="str">
        <f t="shared" si="150"/>
        <v/>
      </c>
      <c r="K9611" s="1" t="str">
        <f>IFERROR(MATCH(C9611,_xlfn.ANCHORARRAY(whitespace!$C$1),0),"")</f>
        <v/>
      </c>
    </row>
    <row r="9612" spans="1:11" x14ac:dyDescent="0.45">
      <c r="A9612" s="1" t="s">
        <v>25760</v>
      </c>
      <c r="B9612" s="1" t="s">
        <v>16760</v>
      </c>
      <c r="C9612" s="1" t="s">
        <v>17606</v>
      </c>
      <c r="E9612" s="1" t="s">
        <v>16764</v>
      </c>
      <c r="G9612" s="1" t="str">
        <f>IFERROR(VLOOKUP(A9612,Merge!$C$2:$D$6078,2,FALSE),"")</f>
        <v/>
      </c>
      <c r="H9612" s="1" t="str" cm="1">
        <f t="array" ref="H9612">IF(AND(ISNUMBER(FIND(".stages.",C9612)),_xlfn.LAMBDA(_xlpm.x,OR(_xlpm.x="m",_xlpm.x="s",_xlpm.x="+"))(RIGHT(E9612,1))),SUBSTITUTE(SUBSTITUTE(SUBSTITUTE(E9612,"m","분 "),"s","초"),"분 +","분+"),"")</f>
        <v/>
      </c>
      <c r="I9612" s="1" t="str">
        <f t="shared" si="150"/>
        <v/>
      </c>
      <c r="K9612" s="1" t="str">
        <f>IFERROR(MATCH(C9612,_xlfn.ANCHORARRAY(whitespace!$C$1),0),"")</f>
        <v/>
      </c>
    </row>
    <row r="9613" spans="1:11" x14ac:dyDescent="0.45">
      <c r="A9613" s="1" t="s">
        <v>25759</v>
      </c>
      <c r="B9613" s="1" t="s">
        <v>16760</v>
      </c>
      <c r="C9613" s="1" t="s">
        <v>17607</v>
      </c>
      <c r="E9613" s="1" t="s">
        <v>16764</v>
      </c>
      <c r="G9613" s="1" t="str">
        <f>IFERROR(VLOOKUP(A9613,Merge!$C$2:$D$6078,2,FALSE),"")</f>
        <v/>
      </c>
      <c r="H9613" s="1" t="str" cm="1">
        <f t="array" ref="H9613">IF(AND(ISNUMBER(FIND(".stages.",C9613)),_xlfn.LAMBDA(_xlpm.x,OR(_xlpm.x="m",_xlpm.x="s",_xlpm.x="+"))(RIGHT(E9613,1))),SUBSTITUTE(SUBSTITUTE(SUBSTITUTE(E9613,"m","분 "),"s","초"),"분 +","분+"),"")</f>
        <v/>
      </c>
      <c r="I9613" s="1" t="str">
        <f t="shared" si="150"/>
        <v/>
      </c>
      <c r="K9613" s="1" t="str">
        <f>IFERROR(MATCH(C9613,_xlfn.ANCHORARRAY(whitespace!$C$1),0),"")</f>
        <v/>
      </c>
    </row>
    <row r="9614" spans="1:11" x14ac:dyDescent="0.45">
      <c r="A9614" s="1" t="s">
        <v>25758</v>
      </c>
      <c r="B9614" s="1" t="s">
        <v>16760</v>
      </c>
      <c r="C9614" s="1" t="s">
        <v>17608</v>
      </c>
      <c r="E9614" s="1" t="s">
        <v>16762</v>
      </c>
      <c r="G9614" s="1" t="str">
        <f>IFERROR(VLOOKUP(A9614,Merge!$C$2:$D$6078,2,FALSE),"")</f>
        <v/>
      </c>
      <c r="H9614" s="1" t="str" cm="1">
        <f t="array" ref="H9614">IF(AND(ISNUMBER(FIND(".stages.",C9614)),_xlfn.LAMBDA(_xlpm.x,OR(_xlpm.x="m",_xlpm.x="s",_xlpm.x="+"))(RIGHT(E9614,1))),SUBSTITUTE(SUBSTITUTE(SUBSTITUTE(E9614,"m","분 "),"s","초"),"분 +","분+"),"")</f>
        <v/>
      </c>
      <c r="I9614" s="1" t="str">
        <f t="shared" si="150"/>
        <v/>
      </c>
      <c r="K9614" s="1" t="str">
        <f>IFERROR(MATCH(C9614,_xlfn.ANCHORARRAY(whitespace!$C$1),0),"")</f>
        <v/>
      </c>
    </row>
    <row r="9615" spans="1:11" x14ac:dyDescent="0.45">
      <c r="A9615" s="1" t="s">
        <v>25757</v>
      </c>
      <c r="B9615" s="1" t="s">
        <v>16760</v>
      </c>
      <c r="C9615" s="1" t="s">
        <v>17609</v>
      </c>
      <c r="E9615" s="1" t="s">
        <v>16764</v>
      </c>
      <c r="G9615" s="1" t="str">
        <f>IFERROR(VLOOKUP(A9615,Merge!$C$2:$D$6078,2,FALSE),"")</f>
        <v/>
      </c>
      <c r="H9615" s="1" t="str" cm="1">
        <f t="array" ref="H9615">IF(AND(ISNUMBER(FIND(".stages.",C9615)),_xlfn.LAMBDA(_xlpm.x,OR(_xlpm.x="m",_xlpm.x="s",_xlpm.x="+"))(RIGHT(E9615,1))),SUBSTITUTE(SUBSTITUTE(SUBSTITUTE(E9615,"m","분 "),"s","초"),"분 +","분+"),"")</f>
        <v/>
      </c>
      <c r="I9615" s="1" t="str">
        <f t="shared" si="150"/>
        <v/>
      </c>
      <c r="K9615" s="1" t="str">
        <f>IFERROR(MATCH(C9615,_xlfn.ANCHORARRAY(whitespace!$C$1),0),"")</f>
        <v/>
      </c>
    </row>
    <row r="9616" spans="1:11" x14ac:dyDescent="0.45">
      <c r="A9616" s="1" t="s">
        <v>25756</v>
      </c>
      <c r="B9616" s="1" t="s">
        <v>16760</v>
      </c>
      <c r="C9616" s="1" t="s">
        <v>17610</v>
      </c>
      <c r="E9616" s="1" t="s">
        <v>16769</v>
      </c>
      <c r="G9616" s="1" t="str">
        <f>IFERROR(VLOOKUP(A9616,Merge!$C$2:$D$6078,2,FALSE),"")</f>
        <v/>
      </c>
      <c r="H9616" s="1" t="str" cm="1">
        <f t="array" ref="H9616">IF(AND(ISNUMBER(FIND(".stages.",C9616)),_xlfn.LAMBDA(_xlpm.x,OR(_xlpm.x="m",_xlpm.x="s",_xlpm.x="+"))(RIGHT(E9616,1))),SUBSTITUTE(SUBSTITUTE(SUBSTITUTE(E9616,"m","분 "),"s","초"),"분 +","분+"),"")</f>
        <v/>
      </c>
      <c r="I9616" s="1" t="str">
        <f t="shared" si="150"/>
        <v/>
      </c>
      <c r="K9616" s="1" t="str">
        <f>IFERROR(MATCH(C9616,_xlfn.ANCHORARRAY(whitespace!$C$1),0),"")</f>
        <v/>
      </c>
    </row>
    <row r="9617" spans="1:11" x14ac:dyDescent="0.45">
      <c r="A9617" s="1" t="s">
        <v>17611</v>
      </c>
      <c r="B9617" s="1" t="s">
        <v>16760</v>
      </c>
      <c r="C9617" s="1" t="s">
        <v>17612</v>
      </c>
      <c r="E9617" s="1" t="s">
        <v>16932</v>
      </c>
      <c r="G9617" s="1" t="str">
        <f>IFERROR(VLOOKUP(A9617,Merge!$C$2:$D$6078,2,FALSE),"")</f>
        <v>TM_AdvancedHeal_pwr</v>
      </c>
      <c r="H9617" s="1" t="str" cm="1">
        <f t="array" ref="H9617">IF(AND(ISNUMBER(FIND(".stages.",C9617)),_xlfn.LAMBDA(_xlpm.x,OR(_xlpm.x="m",_xlpm.x="s",_xlpm.x="+"))(RIGHT(E9617,1))),SUBSTITUTE(SUBSTITUTE(SUBSTITUTE(E9617,"m","분 "),"s","초"),"분 +","분+"),"")</f>
        <v/>
      </c>
      <c r="I9617" s="1" t="str">
        <f t="shared" si="150"/>
        <v>TM_AdvancedHeal_pwr</v>
      </c>
      <c r="K9617" s="1" t="str">
        <f>IFERROR(MATCH(C9617,_xlfn.ANCHORARRAY(whitespace!$C$1),0),"")</f>
        <v/>
      </c>
    </row>
    <row r="9618" spans="1:11" x14ac:dyDescent="0.45">
      <c r="A9618" s="1" t="s">
        <v>17613</v>
      </c>
      <c r="B9618" s="1" t="s">
        <v>16760</v>
      </c>
      <c r="C9618" s="1" t="s">
        <v>17614</v>
      </c>
      <c r="E9618" s="1" t="s">
        <v>16935</v>
      </c>
      <c r="G9618" s="1" t="str">
        <f>IFERROR(VLOOKUP(A9618,Merge!$C$2:$D$6078,2,FALSE),"")</f>
        <v>TM_AdvancedHeal_pwr_desc</v>
      </c>
      <c r="H9618" s="1" t="str" cm="1">
        <f t="array" ref="H9618">IF(AND(ISNUMBER(FIND(".stages.",C9618)),_xlfn.LAMBDA(_xlpm.x,OR(_xlpm.x="m",_xlpm.x="s",_xlpm.x="+"))(RIGHT(E9618,1))),SUBSTITUTE(SUBSTITUTE(SUBSTITUTE(E9618,"m","분 "),"s","초"),"분 +","분+"),"")</f>
        <v/>
      </c>
      <c r="I9618" s="1" t="str">
        <f t="shared" si="150"/>
        <v>TM_AdvancedHeal_pwr_desc</v>
      </c>
      <c r="K9618" s="1" t="str">
        <f>IFERROR(MATCH(C9618,_xlfn.ANCHORARRAY(whitespace!$C$1),0),"")</f>
        <v/>
      </c>
    </row>
    <row r="9619" spans="1:11" x14ac:dyDescent="0.45">
      <c r="A9619" s="1" t="s">
        <v>25755</v>
      </c>
      <c r="B9619" s="1" t="s">
        <v>16760</v>
      </c>
      <c r="C9619" s="1" t="s">
        <v>17615</v>
      </c>
      <c r="E9619" s="1" t="s">
        <v>16764</v>
      </c>
      <c r="G9619" s="1" t="str">
        <f>IFERROR(VLOOKUP(A9619,Merge!$C$2:$D$6078,2,FALSE),"")</f>
        <v/>
      </c>
      <c r="H9619" s="1" t="str" cm="1">
        <f t="array" ref="H9619">IF(AND(ISNUMBER(FIND(".stages.",C9619)),_xlfn.LAMBDA(_xlpm.x,OR(_xlpm.x="m",_xlpm.x="s",_xlpm.x="+"))(RIGHT(E9619,1))),SUBSTITUTE(SUBSTITUTE(SUBSTITUTE(E9619,"m","분 "),"s","초"),"분 +","분+"),"")</f>
        <v/>
      </c>
      <c r="I9619" s="1" t="str">
        <f t="shared" si="150"/>
        <v/>
      </c>
      <c r="K9619" s="1" t="str">
        <f>IFERROR(MATCH(C9619,_xlfn.ANCHORARRAY(whitespace!$C$1),0),"")</f>
        <v/>
      </c>
    </row>
    <row r="9620" spans="1:11" x14ac:dyDescent="0.45">
      <c r="A9620" s="1" t="s">
        <v>17616</v>
      </c>
      <c r="B9620" s="1" t="s">
        <v>16760</v>
      </c>
      <c r="C9620" s="1" t="s">
        <v>17617</v>
      </c>
      <c r="E9620" s="1" t="s">
        <v>17106</v>
      </c>
      <c r="G9620" s="1" t="str">
        <f>IFERROR(VLOOKUP(A9620,Merge!$C$2:$D$6078,2,FALSE),"")</f>
        <v>TM_Encase_pwr</v>
      </c>
      <c r="H9620" s="1" t="str" cm="1">
        <f t="array" ref="H9620">IF(AND(ISNUMBER(FIND(".stages.",C9620)),_xlfn.LAMBDA(_xlpm.x,OR(_xlpm.x="m",_xlpm.x="s",_xlpm.x="+"))(RIGHT(E9620,1))),SUBSTITUTE(SUBSTITUTE(SUBSTITUTE(E9620,"m","분 "),"s","초"),"분 +","분+"),"")</f>
        <v/>
      </c>
      <c r="I9620" s="1" t="str">
        <f t="shared" si="150"/>
        <v>TM_Encase_pwr</v>
      </c>
      <c r="K9620" s="1" t="str">
        <f>IFERROR(MATCH(C9620,_xlfn.ANCHORARRAY(whitespace!$C$1),0),"")</f>
        <v/>
      </c>
    </row>
    <row r="9621" spans="1:11" x14ac:dyDescent="0.45">
      <c r="A9621" s="1" t="s">
        <v>17618</v>
      </c>
      <c r="B9621" s="1" t="s">
        <v>16760</v>
      </c>
      <c r="C9621" s="1" t="s">
        <v>17619</v>
      </c>
      <c r="E9621" s="1" t="s">
        <v>17109</v>
      </c>
      <c r="G9621" s="1" t="str">
        <f>IFERROR(VLOOKUP(A9621,Merge!$C$2:$D$6078,2,FALSE),"")</f>
        <v>TM_Encase_pwr_desc</v>
      </c>
      <c r="H9621" s="1" t="str" cm="1">
        <f t="array" ref="H9621">IF(AND(ISNUMBER(FIND(".stages.",C9621)),_xlfn.LAMBDA(_xlpm.x,OR(_xlpm.x="m",_xlpm.x="s",_xlpm.x="+"))(RIGHT(E9621,1))),SUBSTITUTE(SUBSTITUTE(SUBSTITUTE(E9621,"m","분 "),"s","초"),"분 +","분+"),"")</f>
        <v/>
      </c>
      <c r="I9621" s="1" t="str">
        <f t="shared" si="150"/>
        <v>TM_Encase_pwr_desc</v>
      </c>
      <c r="K9621" s="1" t="str">
        <f>IFERROR(MATCH(C9621,_xlfn.ANCHORARRAY(whitespace!$C$1),0),"")</f>
        <v/>
      </c>
    </row>
    <row r="9622" spans="1:11" x14ac:dyDescent="0.45">
      <c r="A9622" s="1" t="s">
        <v>25754</v>
      </c>
      <c r="B9622" s="1" t="s">
        <v>16760</v>
      </c>
      <c r="C9622" s="1" t="s">
        <v>17620</v>
      </c>
      <c r="E9622" s="1" t="s">
        <v>16764</v>
      </c>
      <c r="G9622" s="1" t="str">
        <f>IFERROR(VLOOKUP(A9622,Merge!$C$2:$D$6078,2,FALSE),"")</f>
        <v/>
      </c>
      <c r="H9622" s="1" t="str" cm="1">
        <f t="array" ref="H9622">IF(AND(ISNUMBER(FIND(".stages.",C9622)),_xlfn.LAMBDA(_xlpm.x,OR(_xlpm.x="m",_xlpm.x="s",_xlpm.x="+"))(RIGHT(E9622,1))),SUBSTITUTE(SUBSTITUTE(SUBSTITUTE(E9622,"m","분 "),"s","초"),"분 +","분+"),"")</f>
        <v/>
      </c>
      <c r="I9622" s="1" t="str">
        <f t="shared" si="150"/>
        <v/>
      </c>
      <c r="K9622" s="1" t="str">
        <f>IFERROR(MATCH(C9622,_xlfn.ANCHORARRAY(whitespace!$C$1),0),"")</f>
        <v/>
      </c>
    </row>
    <row r="9623" spans="1:11" x14ac:dyDescent="0.45">
      <c r="A9623" s="1" t="s">
        <v>25753</v>
      </c>
      <c r="B9623" s="1" t="s">
        <v>16760</v>
      </c>
      <c r="C9623" s="1" t="s">
        <v>17621</v>
      </c>
      <c r="E9623" s="1" t="s">
        <v>16764</v>
      </c>
      <c r="G9623" s="1" t="str">
        <f>IFERROR(VLOOKUP(A9623,Merge!$C$2:$D$6078,2,FALSE),"")</f>
        <v/>
      </c>
      <c r="H9623" s="1" t="str" cm="1">
        <f t="array" ref="H9623">IF(AND(ISNUMBER(FIND(".stages.",C9623)),_xlfn.LAMBDA(_xlpm.x,OR(_xlpm.x="m",_xlpm.x="s",_xlpm.x="+"))(RIGHT(E9623,1))),SUBSTITUTE(SUBSTITUTE(SUBSTITUTE(E9623,"m","분 "),"s","초"),"분 +","분+"),"")</f>
        <v/>
      </c>
      <c r="I9623" s="1" t="str">
        <f t="shared" si="150"/>
        <v/>
      </c>
      <c r="K9623" s="1" t="str">
        <f>IFERROR(MATCH(C9623,_xlfn.ANCHORARRAY(whitespace!$C$1),0),"")</f>
        <v/>
      </c>
    </row>
    <row r="9624" spans="1:11" x14ac:dyDescent="0.45">
      <c r="A9624" s="1" t="s">
        <v>25752</v>
      </c>
      <c r="B9624" s="1" t="s">
        <v>16760</v>
      </c>
      <c r="C9624" s="1" t="s">
        <v>17622</v>
      </c>
      <c r="E9624" s="1" t="s">
        <v>16764</v>
      </c>
      <c r="G9624" s="1" t="str">
        <f>IFERROR(VLOOKUP(A9624,Merge!$C$2:$D$6078,2,FALSE),"")</f>
        <v/>
      </c>
      <c r="H9624" s="1" t="str" cm="1">
        <f t="array" ref="H9624">IF(AND(ISNUMBER(FIND(".stages.",C9624)),_xlfn.LAMBDA(_xlpm.x,OR(_xlpm.x="m",_xlpm.x="s",_xlpm.x="+"))(RIGHT(E9624,1))),SUBSTITUTE(SUBSTITUTE(SUBSTITUTE(E9624,"m","분 "),"s","초"),"분 +","분+"),"")</f>
        <v/>
      </c>
      <c r="I9624" s="1" t="str">
        <f t="shared" si="150"/>
        <v/>
      </c>
      <c r="K9624" s="1" t="str">
        <f>IFERROR(MATCH(C9624,_xlfn.ANCHORARRAY(whitespace!$C$1),0),"")</f>
        <v/>
      </c>
    </row>
    <row r="9625" spans="1:11" x14ac:dyDescent="0.45">
      <c r="A9625" s="1" t="s">
        <v>25751</v>
      </c>
      <c r="B9625" s="1" t="s">
        <v>16760</v>
      </c>
      <c r="C9625" s="1" t="s">
        <v>17623</v>
      </c>
      <c r="E9625" s="1" t="s">
        <v>16764</v>
      </c>
      <c r="G9625" s="1" t="str">
        <f>IFERROR(VLOOKUP(A9625,Merge!$C$2:$D$6078,2,FALSE),"")</f>
        <v/>
      </c>
      <c r="H9625" s="1" t="str" cm="1">
        <f t="array" ref="H9625">IF(AND(ISNUMBER(FIND(".stages.",C9625)),_xlfn.LAMBDA(_xlpm.x,OR(_xlpm.x="m",_xlpm.x="s",_xlpm.x="+"))(RIGHT(E9625,1))),SUBSTITUTE(SUBSTITUTE(SUBSTITUTE(E9625,"m","분 "),"s","초"),"분 +","분+"),"")</f>
        <v/>
      </c>
      <c r="I9625" s="1" t="str">
        <f t="shared" si="150"/>
        <v/>
      </c>
      <c r="K9625" s="1" t="str">
        <f>IFERROR(MATCH(C9625,_xlfn.ANCHORARRAY(whitespace!$C$1),0),"")</f>
        <v/>
      </c>
    </row>
    <row r="9626" spans="1:11" x14ac:dyDescent="0.45">
      <c r="A9626" s="1" t="s">
        <v>25750</v>
      </c>
      <c r="B9626" s="1" t="s">
        <v>16760</v>
      </c>
      <c r="C9626" s="1" t="s">
        <v>17624</v>
      </c>
      <c r="E9626" s="1" t="s">
        <v>16764</v>
      </c>
      <c r="G9626" s="1" t="str">
        <f>IFERROR(VLOOKUP(A9626,Merge!$C$2:$D$6078,2,FALSE),"")</f>
        <v/>
      </c>
      <c r="H9626" s="1" t="str" cm="1">
        <f t="array" ref="H9626">IF(AND(ISNUMBER(FIND(".stages.",C9626)),_xlfn.LAMBDA(_xlpm.x,OR(_xlpm.x="m",_xlpm.x="s",_xlpm.x="+"))(RIGHT(E9626,1))),SUBSTITUTE(SUBSTITUTE(SUBSTITUTE(E9626,"m","분 "),"s","초"),"분 +","분+"),"")</f>
        <v/>
      </c>
      <c r="I9626" s="1" t="str">
        <f t="shared" si="150"/>
        <v/>
      </c>
      <c r="K9626" s="1" t="str">
        <f>IFERROR(MATCH(C9626,_xlfn.ANCHORARRAY(whitespace!$C$1),0),"")</f>
        <v/>
      </c>
    </row>
    <row r="9627" spans="1:11" x14ac:dyDescent="0.45">
      <c r="A9627" s="1" t="s">
        <v>25749</v>
      </c>
      <c r="B9627" s="1" t="s">
        <v>16760</v>
      </c>
      <c r="C9627" s="1" t="s">
        <v>17625</v>
      </c>
      <c r="E9627" s="1" t="s">
        <v>16764</v>
      </c>
      <c r="G9627" s="1" t="str">
        <f>IFERROR(VLOOKUP(A9627,Merge!$C$2:$D$6078,2,FALSE),"")</f>
        <v/>
      </c>
      <c r="H9627" s="1" t="str" cm="1">
        <f t="array" ref="H9627">IF(AND(ISNUMBER(FIND(".stages.",C9627)),_xlfn.LAMBDA(_xlpm.x,OR(_xlpm.x="m",_xlpm.x="s",_xlpm.x="+"))(RIGHT(E9627,1))),SUBSTITUTE(SUBSTITUTE(SUBSTITUTE(E9627,"m","분 "),"s","초"),"분 +","분+"),"")</f>
        <v/>
      </c>
      <c r="I9627" s="1" t="str">
        <f t="shared" si="150"/>
        <v/>
      </c>
      <c r="K9627" s="1" t="str">
        <f>IFERROR(MATCH(C9627,_xlfn.ANCHORARRAY(whitespace!$C$1),0),"")</f>
        <v/>
      </c>
    </row>
    <row r="9628" spans="1:11" x14ac:dyDescent="0.45">
      <c r="A9628" s="1" t="s">
        <v>25748</v>
      </c>
      <c r="B9628" s="1" t="s">
        <v>16760</v>
      </c>
      <c r="C9628" s="1" t="s">
        <v>17626</v>
      </c>
      <c r="E9628" s="1" t="s">
        <v>16764</v>
      </c>
      <c r="G9628" s="1" t="str">
        <f>IFERROR(VLOOKUP(A9628,Merge!$C$2:$D$6078,2,FALSE),"")</f>
        <v/>
      </c>
      <c r="H9628" s="1" t="str" cm="1">
        <f t="array" ref="H9628">IF(AND(ISNUMBER(FIND(".stages.",C9628)),_xlfn.LAMBDA(_xlpm.x,OR(_xlpm.x="m",_xlpm.x="s",_xlpm.x="+"))(RIGHT(E9628,1))),SUBSTITUTE(SUBSTITUTE(SUBSTITUTE(E9628,"m","분 "),"s","초"),"분 +","분+"),"")</f>
        <v/>
      </c>
      <c r="I9628" s="1" t="str">
        <f t="shared" si="150"/>
        <v/>
      </c>
      <c r="K9628" s="1" t="str">
        <f>IFERROR(MATCH(C9628,_xlfn.ANCHORARRAY(whitespace!$C$1),0),"")</f>
        <v/>
      </c>
    </row>
    <row r="9629" spans="1:11" x14ac:dyDescent="0.45">
      <c r="A9629" s="1" t="s">
        <v>25747</v>
      </c>
      <c r="B9629" s="1" t="s">
        <v>16760</v>
      </c>
      <c r="C9629" s="1" t="s">
        <v>17627</v>
      </c>
      <c r="E9629" s="1" t="s">
        <v>16764</v>
      </c>
      <c r="G9629" s="1" t="str">
        <f>IFERROR(VLOOKUP(A9629,Merge!$C$2:$D$6078,2,FALSE),"")</f>
        <v/>
      </c>
      <c r="H9629" s="1" t="str" cm="1">
        <f t="array" ref="H9629">IF(AND(ISNUMBER(FIND(".stages.",C9629)),_xlfn.LAMBDA(_xlpm.x,OR(_xlpm.x="m",_xlpm.x="s",_xlpm.x="+"))(RIGHT(E9629,1))),SUBSTITUTE(SUBSTITUTE(SUBSTITUTE(E9629,"m","분 "),"s","초"),"분 +","분+"),"")</f>
        <v/>
      </c>
      <c r="I9629" s="1" t="str">
        <f t="shared" si="150"/>
        <v/>
      </c>
      <c r="K9629" s="1" t="str">
        <f>IFERROR(MATCH(C9629,_xlfn.ANCHORARRAY(whitespace!$C$1),0),"")</f>
        <v/>
      </c>
    </row>
    <row r="9630" spans="1:11" x14ac:dyDescent="0.45">
      <c r="A9630" s="1" t="s">
        <v>25746</v>
      </c>
      <c r="B9630" s="1" t="s">
        <v>16760</v>
      </c>
      <c r="C9630" s="1" t="s">
        <v>17628</v>
      </c>
      <c r="E9630" s="1" t="s">
        <v>16764</v>
      </c>
      <c r="G9630" s="1" t="str">
        <f>IFERROR(VLOOKUP(A9630,Merge!$C$2:$D$6078,2,FALSE),"")</f>
        <v/>
      </c>
      <c r="H9630" s="1" t="str" cm="1">
        <f t="array" ref="H9630">IF(AND(ISNUMBER(FIND(".stages.",C9630)),_xlfn.LAMBDA(_xlpm.x,OR(_xlpm.x="m",_xlpm.x="s",_xlpm.x="+"))(RIGHT(E9630,1))),SUBSTITUTE(SUBSTITUTE(SUBSTITUTE(E9630,"m","분 "),"s","초"),"분 +","분+"),"")</f>
        <v/>
      </c>
      <c r="I9630" s="1" t="str">
        <f t="shared" si="150"/>
        <v/>
      </c>
      <c r="K9630" s="1" t="str">
        <f>IFERROR(MATCH(C9630,_xlfn.ANCHORARRAY(whitespace!$C$1),0),"")</f>
        <v/>
      </c>
    </row>
    <row r="9631" spans="1:11" x14ac:dyDescent="0.45">
      <c r="A9631" s="1" t="s">
        <v>25745</v>
      </c>
      <c r="B9631" s="1" t="s">
        <v>16760</v>
      </c>
      <c r="C9631" s="1" t="s">
        <v>17629</v>
      </c>
      <c r="E9631" s="1" t="s">
        <v>16764</v>
      </c>
      <c r="G9631" s="1" t="str">
        <f>IFERROR(VLOOKUP(A9631,Merge!$C$2:$D$6078,2,FALSE),"")</f>
        <v/>
      </c>
      <c r="H9631" s="1" t="str" cm="1">
        <f t="array" ref="H9631">IF(AND(ISNUMBER(FIND(".stages.",C9631)),_xlfn.LAMBDA(_xlpm.x,OR(_xlpm.x="m",_xlpm.x="s",_xlpm.x="+"))(RIGHT(E9631,1))),SUBSTITUTE(SUBSTITUTE(SUBSTITUTE(E9631,"m","분 "),"s","초"),"분 +","분+"),"")</f>
        <v/>
      </c>
      <c r="I9631" s="1" t="str">
        <f t="shared" si="150"/>
        <v/>
      </c>
      <c r="K9631" s="1" t="str">
        <f>IFERROR(MATCH(C9631,_xlfn.ANCHORARRAY(whitespace!$C$1),0),"")</f>
        <v/>
      </c>
    </row>
    <row r="9632" spans="1:11" x14ac:dyDescent="0.45">
      <c r="A9632" s="1" t="s">
        <v>25744</v>
      </c>
      <c r="B9632" s="1" t="s">
        <v>16760</v>
      </c>
      <c r="C9632" s="1" t="s">
        <v>17630</v>
      </c>
      <c r="E9632" s="1" t="s">
        <v>16764</v>
      </c>
      <c r="G9632" s="1" t="str">
        <f>IFERROR(VLOOKUP(A9632,Merge!$C$2:$D$6078,2,FALSE),"")</f>
        <v/>
      </c>
      <c r="H9632" s="1" t="str" cm="1">
        <f t="array" ref="H9632">IF(AND(ISNUMBER(FIND(".stages.",C9632)),_xlfn.LAMBDA(_xlpm.x,OR(_xlpm.x="m",_xlpm.x="s",_xlpm.x="+"))(RIGHT(E9632,1))),SUBSTITUTE(SUBSTITUTE(SUBSTITUTE(E9632,"m","분 "),"s","초"),"분 +","분+"),"")</f>
        <v/>
      </c>
      <c r="I9632" s="1" t="str">
        <f t="shared" si="150"/>
        <v/>
      </c>
      <c r="K9632" s="1" t="str">
        <f>IFERROR(MATCH(C9632,_xlfn.ANCHORARRAY(whitespace!$C$1),0),"")</f>
        <v/>
      </c>
    </row>
    <row r="9633" spans="1:11" x14ac:dyDescent="0.45">
      <c r="A9633" s="1" t="s">
        <v>25743</v>
      </c>
      <c r="B9633" s="1" t="s">
        <v>16760</v>
      </c>
      <c r="C9633" s="1" t="s">
        <v>17631</v>
      </c>
      <c r="E9633" s="1" t="s">
        <v>16769</v>
      </c>
      <c r="G9633" s="1" t="str">
        <f>IFERROR(VLOOKUP(A9633,Merge!$C$2:$D$6078,2,FALSE),"")</f>
        <v/>
      </c>
      <c r="H9633" s="1" t="str" cm="1">
        <f t="array" ref="H9633">IF(AND(ISNUMBER(FIND(".stages.",C9633)),_xlfn.LAMBDA(_xlpm.x,OR(_xlpm.x="m",_xlpm.x="s",_xlpm.x="+"))(RIGHT(E9633,1))),SUBSTITUTE(SUBSTITUTE(SUBSTITUTE(E9633,"m","분 "),"s","초"),"분 +","분+"),"")</f>
        <v/>
      </c>
      <c r="I9633" s="1" t="str">
        <f t="shared" si="150"/>
        <v/>
      </c>
      <c r="K9633" s="1" t="str">
        <f>IFERROR(MATCH(C9633,_xlfn.ANCHORARRAY(whitespace!$C$1),0),"")</f>
        <v/>
      </c>
    </row>
    <row r="9634" spans="1:11" x14ac:dyDescent="0.45">
      <c r="A9634" s="1" t="s">
        <v>25742</v>
      </c>
      <c r="B9634" s="1" t="s">
        <v>16760</v>
      </c>
      <c r="C9634" s="1" t="s">
        <v>17632</v>
      </c>
      <c r="E9634" s="1" t="s">
        <v>16769</v>
      </c>
      <c r="G9634" s="1" t="str">
        <f>IFERROR(VLOOKUP(A9634,Merge!$C$2:$D$6078,2,FALSE),"")</f>
        <v/>
      </c>
      <c r="H9634" s="1" t="str" cm="1">
        <f t="array" ref="H9634">IF(AND(ISNUMBER(FIND(".stages.",C9634)),_xlfn.LAMBDA(_xlpm.x,OR(_xlpm.x="m",_xlpm.x="s",_xlpm.x="+"))(RIGHT(E9634,1))),SUBSTITUTE(SUBSTITUTE(SUBSTITUTE(E9634,"m","분 "),"s","초"),"분 +","분+"),"")</f>
        <v/>
      </c>
      <c r="I9634" s="1" t="str">
        <f t="shared" si="150"/>
        <v/>
      </c>
      <c r="K9634" s="1" t="str">
        <f>IFERROR(MATCH(C9634,_xlfn.ANCHORARRAY(whitespace!$C$1),0),"")</f>
        <v/>
      </c>
    </row>
    <row r="9635" spans="1:11" x14ac:dyDescent="0.45">
      <c r="A9635" s="1" t="s">
        <v>25741</v>
      </c>
      <c r="B9635" s="1" t="s">
        <v>16760</v>
      </c>
      <c r="C9635" s="1" t="s">
        <v>17633</v>
      </c>
      <c r="E9635" s="1" t="s">
        <v>16769</v>
      </c>
      <c r="G9635" s="1" t="str">
        <f>IFERROR(VLOOKUP(A9635,Merge!$C$2:$D$6078,2,FALSE),"")</f>
        <v/>
      </c>
      <c r="H9635" s="1" t="str" cm="1">
        <f t="array" ref="H9635">IF(AND(ISNUMBER(FIND(".stages.",C9635)),_xlfn.LAMBDA(_xlpm.x,OR(_xlpm.x="m",_xlpm.x="s",_xlpm.x="+"))(RIGHT(E9635,1))),SUBSTITUTE(SUBSTITUTE(SUBSTITUTE(E9635,"m","분 "),"s","초"),"분 +","분+"),"")</f>
        <v/>
      </c>
      <c r="I9635" s="1" t="str">
        <f t="shared" si="150"/>
        <v/>
      </c>
      <c r="K9635" s="1" t="str">
        <f>IFERROR(MATCH(C9635,_xlfn.ANCHORARRAY(whitespace!$C$1),0),"")</f>
        <v/>
      </c>
    </row>
    <row r="9636" spans="1:11" x14ac:dyDescent="0.45">
      <c r="A9636" s="1" t="s">
        <v>25740</v>
      </c>
      <c r="B9636" s="1" t="s">
        <v>16760</v>
      </c>
      <c r="C9636" s="1" t="s">
        <v>17634</v>
      </c>
      <c r="E9636" s="1" t="s">
        <v>16769</v>
      </c>
      <c r="G9636" s="1" t="str">
        <f>IFERROR(VLOOKUP(A9636,Merge!$C$2:$D$6078,2,FALSE),"")</f>
        <v/>
      </c>
      <c r="H9636" s="1" t="str" cm="1">
        <f t="array" ref="H9636">IF(AND(ISNUMBER(FIND(".stages.",C9636)),_xlfn.LAMBDA(_xlpm.x,OR(_xlpm.x="m",_xlpm.x="s",_xlpm.x="+"))(RIGHT(E9636,1))),SUBSTITUTE(SUBSTITUTE(SUBSTITUTE(E9636,"m","분 "),"s","초"),"분 +","분+"),"")</f>
        <v/>
      </c>
      <c r="I9636" s="1" t="str">
        <f t="shared" si="150"/>
        <v/>
      </c>
      <c r="K9636" s="1" t="str">
        <f>IFERROR(MATCH(C9636,_xlfn.ANCHORARRAY(whitespace!$C$1),0),"")</f>
        <v/>
      </c>
    </row>
    <row r="9637" spans="1:11" x14ac:dyDescent="0.45">
      <c r="A9637" s="1" t="s">
        <v>25739</v>
      </c>
      <c r="B9637" s="1" t="s">
        <v>16760</v>
      </c>
      <c r="C9637" s="1" t="s">
        <v>17635</v>
      </c>
      <c r="E9637" s="1" t="s">
        <v>16764</v>
      </c>
      <c r="G9637" s="1" t="str">
        <f>IFERROR(VLOOKUP(A9637,Merge!$C$2:$D$6078,2,FALSE),"")</f>
        <v/>
      </c>
      <c r="H9637" s="1" t="str" cm="1">
        <f t="array" ref="H9637">IF(AND(ISNUMBER(FIND(".stages.",C9637)),_xlfn.LAMBDA(_xlpm.x,OR(_xlpm.x="m",_xlpm.x="s",_xlpm.x="+"))(RIGHT(E9637,1))),SUBSTITUTE(SUBSTITUTE(SUBSTITUTE(E9637,"m","분 "),"s","초"),"분 +","분+"),"")</f>
        <v/>
      </c>
      <c r="I9637" s="1" t="str">
        <f t="shared" si="150"/>
        <v/>
      </c>
      <c r="K9637" s="1" t="str">
        <f>IFERROR(MATCH(C9637,_xlfn.ANCHORARRAY(whitespace!$C$1),0),"")</f>
        <v/>
      </c>
    </row>
    <row r="9638" spans="1:11" x14ac:dyDescent="0.45">
      <c r="A9638" s="1" t="s">
        <v>25738</v>
      </c>
      <c r="B9638" s="1" t="s">
        <v>16760</v>
      </c>
      <c r="C9638" s="1" t="s">
        <v>17636</v>
      </c>
      <c r="E9638" s="1" t="s">
        <v>16762</v>
      </c>
      <c r="G9638" s="1" t="str">
        <f>IFERROR(VLOOKUP(A9638,Merge!$C$2:$D$6078,2,FALSE),"")</f>
        <v/>
      </c>
      <c r="H9638" s="1" t="str" cm="1">
        <f t="array" ref="H9638">IF(AND(ISNUMBER(FIND(".stages.",C9638)),_xlfn.LAMBDA(_xlpm.x,OR(_xlpm.x="m",_xlpm.x="s",_xlpm.x="+"))(RIGHT(E9638,1))),SUBSTITUTE(SUBSTITUTE(SUBSTITUTE(E9638,"m","분 "),"s","초"),"분 +","분+"),"")</f>
        <v/>
      </c>
      <c r="I9638" s="1" t="str">
        <f t="shared" si="150"/>
        <v/>
      </c>
      <c r="K9638" s="1" t="str">
        <f>IFERROR(MATCH(C9638,_xlfn.ANCHORARRAY(whitespace!$C$1),0),"")</f>
        <v/>
      </c>
    </row>
    <row r="9639" spans="1:11" x14ac:dyDescent="0.45">
      <c r="A9639" s="1" t="s">
        <v>25737</v>
      </c>
      <c r="B9639" s="1" t="s">
        <v>16760</v>
      </c>
      <c r="C9639" s="1" t="s">
        <v>17637</v>
      </c>
      <c r="E9639" s="1" t="s">
        <v>16762</v>
      </c>
      <c r="G9639" s="1" t="str">
        <f>IFERROR(VLOOKUP(A9639,Merge!$C$2:$D$6078,2,FALSE),"")</f>
        <v/>
      </c>
      <c r="H9639" s="1" t="str" cm="1">
        <f t="array" ref="H9639">IF(AND(ISNUMBER(FIND(".stages.",C9639)),_xlfn.LAMBDA(_xlpm.x,OR(_xlpm.x="m",_xlpm.x="s",_xlpm.x="+"))(RIGHT(E9639,1))),SUBSTITUTE(SUBSTITUTE(SUBSTITUTE(E9639,"m","분 "),"s","초"),"분 +","분+"),"")</f>
        <v/>
      </c>
      <c r="I9639" s="1" t="str">
        <f t="shared" si="150"/>
        <v/>
      </c>
      <c r="K9639" s="1" t="str">
        <f>IFERROR(MATCH(C9639,_xlfn.ANCHORARRAY(whitespace!$C$1),0),"")</f>
        <v/>
      </c>
    </row>
    <row r="9640" spans="1:11" x14ac:dyDescent="0.45">
      <c r="A9640" s="1" t="s">
        <v>25736</v>
      </c>
      <c r="B9640" s="1" t="s">
        <v>16760</v>
      </c>
      <c r="C9640" s="1" t="s">
        <v>17638</v>
      </c>
      <c r="E9640" s="1" t="s">
        <v>16818</v>
      </c>
      <c r="G9640" s="1" t="str">
        <f>IFERROR(VLOOKUP(A9640,Merge!$C$2:$D$6078,2,FALSE),"")</f>
        <v/>
      </c>
      <c r="H9640" s="1" t="str" cm="1">
        <f t="array" ref="H9640">IF(AND(ISNUMBER(FIND(".stages.",C9640)),_xlfn.LAMBDA(_xlpm.x,OR(_xlpm.x="m",_xlpm.x="s",_xlpm.x="+"))(RIGHT(E9640,1))),SUBSTITUTE(SUBSTITUTE(SUBSTITUTE(E9640,"m","분 "),"s","초"),"분 +","분+"),"")</f>
        <v/>
      </c>
      <c r="I9640" s="1" t="str">
        <f t="shared" si="150"/>
        <v/>
      </c>
      <c r="K9640" s="1" t="str">
        <f>IFERROR(MATCH(C9640,_xlfn.ANCHORARRAY(whitespace!$C$1),0),"")</f>
        <v/>
      </c>
    </row>
    <row r="9641" spans="1:11" x14ac:dyDescent="0.45">
      <c r="A9641" s="1" t="s">
        <v>25735</v>
      </c>
      <c r="B9641" s="1" t="s">
        <v>16760</v>
      </c>
      <c r="C9641" s="1" t="s">
        <v>17639</v>
      </c>
      <c r="E9641" s="1" t="s">
        <v>16764</v>
      </c>
      <c r="G9641" s="1" t="str">
        <f>IFERROR(VLOOKUP(A9641,Merge!$C$2:$D$6078,2,FALSE),"")</f>
        <v/>
      </c>
      <c r="H9641" s="1" t="str" cm="1">
        <f t="array" ref="H9641">IF(AND(ISNUMBER(FIND(".stages.",C9641)),_xlfn.LAMBDA(_xlpm.x,OR(_xlpm.x="m",_xlpm.x="s",_xlpm.x="+"))(RIGHT(E9641,1))),SUBSTITUTE(SUBSTITUTE(SUBSTITUTE(E9641,"m","분 "),"s","초"),"분 +","분+"),"")</f>
        <v/>
      </c>
      <c r="I9641" s="1" t="str">
        <f t="shared" si="150"/>
        <v/>
      </c>
      <c r="K9641" s="1" t="str">
        <f>IFERROR(MATCH(C9641,_xlfn.ANCHORARRAY(whitespace!$C$1),0),"")</f>
        <v/>
      </c>
    </row>
    <row r="9642" spans="1:11" x14ac:dyDescent="0.45">
      <c r="A9642" s="1" t="s">
        <v>25734</v>
      </c>
      <c r="B9642" s="1" t="s">
        <v>16760</v>
      </c>
      <c r="C9642" s="1" t="s">
        <v>17640</v>
      </c>
      <c r="E9642" s="1" t="s">
        <v>16764</v>
      </c>
      <c r="G9642" s="1" t="str">
        <f>IFERROR(VLOOKUP(A9642,Merge!$C$2:$D$6078,2,FALSE),"")</f>
        <v/>
      </c>
      <c r="H9642" s="1" t="str" cm="1">
        <f t="array" ref="H9642">IF(AND(ISNUMBER(FIND(".stages.",C9642)),_xlfn.LAMBDA(_xlpm.x,OR(_xlpm.x="m",_xlpm.x="s",_xlpm.x="+"))(RIGHT(E9642,1))),SUBSTITUTE(SUBSTITUTE(SUBSTITUTE(E9642,"m","분 "),"s","초"),"분 +","분+"),"")</f>
        <v/>
      </c>
      <c r="I9642" s="1" t="str">
        <f t="shared" si="150"/>
        <v/>
      </c>
      <c r="K9642" s="1" t="str">
        <f>IFERROR(MATCH(C9642,_xlfn.ANCHORARRAY(whitespace!$C$1),0),"")</f>
        <v/>
      </c>
    </row>
    <row r="9643" spans="1:11" x14ac:dyDescent="0.45">
      <c r="A9643" s="1" t="s">
        <v>25733</v>
      </c>
      <c r="B9643" s="1" t="s">
        <v>16760</v>
      </c>
      <c r="C9643" s="1" t="s">
        <v>17641</v>
      </c>
      <c r="E9643" s="1" t="s">
        <v>16764</v>
      </c>
      <c r="G9643" s="1" t="str">
        <f>IFERROR(VLOOKUP(A9643,Merge!$C$2:$D$6078,2,FALSE),"")</f>
        <v/>
      </c>
      <c r="H9643" s="1" t="str" cm="1">
        <f t="array" ref="H9643">IF(AND(ISNUMBER(FIND(".stages.",C9643)),_xlfn.LAMBDA(_xlpm.x,OR(_xlpm.x="m",_xlpm.x="s",_xlpm.x="+"))(RIGHT(E9643,1))),SUBSTITUTE(SUBSTITUTE(SUBSTITUTE(E9643,"m","분 "),"s","초"),"분 +","분+"),"")</f>
        <v/>
      </c>
      <c r="I9643" s="1" t="str">
        <f t="shared" si="150"/>
        <v/>
      </c>
      <c r="K9643" s="1" t="str">
        <f>IFERROR(MATCH(C9643,_xlfn.ANCHORARRAY(whitespace!$C$1),0),"")</f>
        <v/>
      </c>
    </row>
    <row r="9644" spans="1:11" x14ac:dyDescent="0.45">
      <c r="A9644" s="1" t="s">
        <v>25732</v>
      </c>
      <c r="B9644" s="1" t="s">
        <v>16760</v>
      </c>
      <c r="C9644" s="1" t="s">
        <v>17642</v>
      </c>
      <c r="E9644" s="1" t="s">
        <v>16764</v>
      </c>
      <c r="G9644" s="1" t="str">
        <f>IFERROR(VLOOKUP(A9644,Merge!$C$2:$D$6078,2,FALSE),"")</f>
        <v/>
      </c>
      <c r="H9644" s="1" t="str" cm="1">
        <f t="array" ref="H9644">IF(AND(ISNUMBER(FIND(".stages.",C9644)),_xlfn.LAMBDA(_xlpm.x,OR(_xlpm.x="m",_xlpm.x="s",_xlpm.x="+"))(RIGHT(E9644,1))),SUBSTITUTE(SUBSTITUTE(SUBSTITUTE(E9644,"m","분 "),"s","초"),"분 +","분+"),"")</f>
        <v/>
      </c>
      <c r="I9644" s="1" t="str">
        <f t="shared" si="150"/>
        <v/>
      </c>
      <c r="K9644" s="1" t="str">
        <f>IFERROR(MATCH(C9644,_xlfn.ANCHORARRAY(whitespace!$C$1),0),"")</f>
        <v/>
      </c>
    </row>
    <row r="9645" spans="1:11" x14ac:dyDescent="0.45">
      <c r="A9645" s="1" t="s">
        <v>25731</v>
      </c>
      <c r="B9645" s="1" t="s">
        <v>16760</v>
      </c>
      <c r="C9645" s="1" t="s">
        <v>17643</v>
      </c>
      <c r="E9645" s="1" t="s">
        <v>16762</v>
      </c>
      <c r="G9645" s="1" t="str">
        <f>IFERROR(VLOOKUP(A9645,Merge!$C$2:$D$6078,2,FALSE),"")</f>
        <v/>
      </c>
      <c r="H9645" s="1" t="str" cm="1">
        <f t="array" ref="H9645">IF(AND(ISNUMBER(FIND(".stages.",C9645)),_xlfn.LAMBDA(_xlpm.x,OR(_xlpm.x="m",_xlpm.x="s",_xlpm.x="+"))(RIGHT(E9645,1))),SUBSTITUTE(SUBSTITUTE(SUBSTITUTE(E9645,"m","분 "),"s","초"),"분 +","분+"),"")</f>
        <v/>
      </c>
      <c r="I9645" s="1" t="str">
        <f t="shared" si="150"/>
        <v/>
      </c>
      <c r="K9645" s="1" t="str">
        <f>IFERROR(MATCH(C9645,_xlfn.ANCHORARRAY(whitespace!$C$1),0),"")</f>
        <v/>
      </c>
    </row>
    <row r="9646" spans="1:11" x14ac:dyDescent="0.45">
      <c r="A9646" s="1" t="s">
        <v>25730</v>
      </c>
      <c r="B9646" s="1" t="s">
        <v>16760</v>
      </c>
      <c r="C9646" s="1" t="s">
        <v>17644</v>
      </c>
      <c r="E9646" s="1" t="s">
        <v>16762</v>
      </c>
      <c r="G9646" s="1" t="str">
        <f>IFERROR(VLOOKUP(A9646,Merge!$C$2:$D$6078,2,FALSE),"")</f>
        <v/>
      </c>
      <c r="H9646" s="1" t="str" cm="1">
        <f t="array" ref="H9646">IF(AND(ISNUMBER(FIND(".stages.",C9646)),_xlfn.LAMBDA(_xlpm.x,OR(_xlpm.x="m",_xlpm.x="s",_xlpm.x="+"))(RIGHT(E9646,1))),SUBSTITUTE(SUBSTITUTE(SUBSTITUTE(E9646,"m","분 "),"s","초"),"분 +","분+"),"")</f>
        <v/>
      </c>
      <c r="I9646" s="1" t="str">
        <f t="shared" si="150"/>
        <v/>
      </c>
      <c r="K9646" s="1" t="str">
        <f>IFERROR(MATCH(C9646,_xlfn.ANCHORARRAY(whitespace!$C$1),0),"")</f>
        <v/>
      </c>
    </row>
    <row r="9647" spans="1:11" x14ac:dyDescent="0.45">
      <c r="A9647" s="1" t="s">
        <v>25729</v>
      </c>
      <c r="B9647" s="1" t="s">
        <v>16760</v>
      </c>
      <c r="C9647" s="1" t="s">
        <v>17645</v>
      </c>
      <c r="E9647" s="1" t="s">
        <v>16762</v>
      </c>
      <c r="G9647" s="1" t="str">
        <f>IFERROR(VLOOKUP(A9647,Merge!$C$2:$D$6078,2,FALSE),"")</f>
        <v/>
      </c>
      <c r="H9647" s="1" t="str" cm="1">
        <f t="array" ref="H9647">IF(AND(ISNUMBER(FIND(".stages.",C9647)),_xlfn.LAMBDA(_xlpm.x,OR(_xlpm.x="m",_xlpm.x="s",_xlpm.x="+"))(RIGHT(E9647,1))),SUBSTITUTE(SUBSTITUTE(SUBSTITUTE(E9647,"m","분 "),"s","초"),"분 +","분+"),"")</f>
        <v/>
      </c>
      <c r="I9647" s="1" t="str">
        <f t="shared" si="150"/>
        <v/>
      </c>
      <c r="K9647" s="1" t="str">
        <f>IFERROR(MATCH(C9647,_xlfn.ANCHORARRAY(whitespace!$C$1),0),"")</f>
        <v/>
      </c>
    </row>
    <row r="9648" spans="1:11" x14ac:dyDescent="0.45">
      <c r="A9648" s="1" t="s">
        <v>25728</v>
      </c>
      <c r="B9648" s="1" t="s">
        <v>16760</v>
      </c>
      <c r="C9648" s="1" t="s">
        <v>17646</v>
      </c>
      <c r="E9648" s="1" t="s">
        <v>16764</v>
      </c>
      <c r="G9648" s="1" t="str">
        <f>IFERROR(VLOOKUP(A9648,Merge!$C$2:$D$6078,2,FALSE),"")</f>
        <v/>
      </c>
      <c r="H9648" s="1" t="str" cm="1">
        <f t="array" ref="H9648">IF(AND(ISNUMBER(FIND(".stages.",C9648)),_xlfn.LAMBDA(_xlpm.x,OR(_xlpm.x="m",_xlpm.x="s",_xlpm.x="+"))(RIGHT(E9648,1))),SUBSTITUTE(SUBSTITUTE(SUBSTITUTE(E9648,"m","분 "),"s","초"),"분 +","분+"),"")</f>
        <v/>
      </c>
      <c r="I9648" s="1" t="str">
        <f t="shared" si="150"/>
        <v/>
      </c>
      <c r="K9648" s="1" t="str">
        <f>IFERROR(MATCH(C9648,_xlfn.ANCHORARRAY(whitespace!$C$1),0),"")</f>
        <v/>
      </c>
    </row>
    <row r="9649" spans="1:11" x14ac:dyDescent="0.45">
      <c r="A9649" s="1" t="s">
        <v>25727</v>
      </c>
      <c r="B9649" s="1" t="s">
        <v>16760</v>
      </c>
      <c r="C9649" s="1" t="s">
        <v>17647</v>
      </c>
      <c r="E9649" s="1" t="s">
        <v>16764</v>
      </c>
      <c r="G9649" s="1" t="str">
        <f>IFERROR(VLOOKUP(A9649,Merge!$C$2:$D$6078,2,FALSE),"")</f>
        <v/>
      </c>
      <c r="H9649" s="1" t="str" cm="1">
        <f t="array" ref="H9649">IF(AND(ISNUMBER(FIND(".stages.",C9649)),_xlfn.LAMBDA(_xlpm.x,OR(_xlpm.x="m",_xlpm.x="s",_xlpm.x="+"))(RIGHT(E9649,1))),SUBSTITUTE(SUBSTITUTE(SUBSTITUTE(E9649,"m","분 "),"s","초"),"분 +","분+"),"")</f>
        <v/>
      </c>
      <c r="I9649" s="1" t="str">
        <f t="shared" si="150"/>
        <v/>
      </c>
      <c r="K9649" s="1" t="str">
        <f>IFERROR(MATCH(C9649,_xlfn.ANCHORARRAY(whitespace!$C$1),0),"")</f>
        <v/>
      </c>
    </row>
    <row r="9650" spans="1:11" x14ac:dyDescent="0.45">
      <c r="A9650" s="1" t="s">
        <v>25726</v>
      </c>
      <c r="B9650" s="1" t="s">
        <v>16760</v>
      </c>
      <c r="C9650" s="1" t="s">
        <v>17648</v>
      </c>
      <c r="E9650" s="1" t="s">
        <v>16764</v>
      </c>
      <c r="G9650" s="1" t="str">
        <f>IFERROR(VLOOKUP(A9650,Merge!$C$2:$D$6078,2,FALSE),"")</f>
        <v/>
      </c>
      <c r="H9650" s="1" t="str" cm="1">
        <f t="array" ref="H9650">IF(AND(ISNUMBER(FIND(".stages.",C9650)),_xlfn.LAMBDA(_xlpm.x,OR(_xlpm.x="m",_xlpm.x="s",_xlpm.x="+"))(RIGHT(E9650,1))),SUBSTITUTE(SUBSTITUTE(SUBSTITUTE(E9650,"m","분 "),"s","초"),"분 +","분+"),"")</f>
        <v/>
      </c>
      <c r="I9650" s="1" t="str">
        <f t="shared" si="150"/>
        <v/>
      </c>
      <c r="K9650" s="1" t="str">
        <f>IFERROR(MATCH(C9650,_xlfn.ANCHORARRAY(whitespace!$C$1),0),"")</f>
        <v/>
      </c>
    </row>
    <row r="9651" spans="1:11" x14ac:dyDescent="0.45">
      <c r="A9651" s="1" t="s">
        <v>25725</v>
      </c>
      <c r="B9651" s="1" t="s">
        <v>16760</v>
      </c>
      <c r="C9651" s="1" t="s">
        <v>17649</v>
      </c>
      <c r="E9651" s="1" t="s">
        <v>16764</v>
      </c>
      <c r="G9651" s="1" t="str">
        <f>IFERROR(VLOOKUP(A9651,Merge!$C$2:$D$6078,2,FALSE),"")</f>
        <v/>
      </c>
      <c r="H9651" s="1" t="str" cm="1">
        <f t="array" ref="H9651">IF(AND(ISNUMBER(FIND(".stages.",C9651)),_xlfn.LAMBDA(_xlpm.x,OR(_xlpm.x="m",_xlpm.x="s",_xlpm.x="+"))(RIGHT(E9651,1))),SUBSTITUTE(SUBSTITUTE(SUBSTITUTE(E9651,"m","분 "),"s","초"),"분 +","분+"),"")</f>
        <v/>
      </c>
      <c r="I9651" s="1" t="str">
        <f t="shared" si="150"/>
        <v/>
      </c>
      <c r="K9651" s="1" t="str">
        <f>IFERROR(MATCH(C9651,_xlfn.ANCHORARRAY(whitespace!$C$1),0),"")</f>
        <v/>
      </c>
    </row>
    <row r="9652" spans="1:11" x14ac:dyDescent="0.45">
      <c r="A9652" s="1" t="s">
        <v>25724</v>
      </c>
      <c r="B9652" s="1" t="s">
        <v>16760</v>
      </c>
      <c r="C9652" s="1" t="s">
        <v>17650</v>
      </c>
      <c r="E9652" s="1" t="s">
        <v>16764</v>
      </c>
      <c r="G9652" s="1" t="str">
        <f>IFERROR(VLOOKUP(A9652,Merge!$C$2:$D$6078,2,FALSE),"")</f>
        <v/>
      </c>
      <c r="H9652" s="1" t="str" cm="1">
        <f t="array" ref="H9652">IF(AND(ISNUMBER(FIND(".stages.",C9652)),_xlfn.LAMBDA(_xlpm.x,OR(_xlpm.x="m",_xlpm.x="s",_xlpm.x="+"))(RIGHT(E9652,1))),SUBSTITUTE(SUBSTITUTE(SUBSTITUTE(E9652,"m","분 "),"s","초"),"분 +","분+"),"")</f>
        <v/>
      </c>
      <c r="I9652" s="1" t="str">
        <f t="shared" si="150"/>
        <v/>
      </c>
      <c r="K9652" s="1" t="str">
        <f>IFERROR(MATCH(C9652,_xlfn.ANCHORARRAY(whitespace!$C$1),0),"")</f>
        <v/>
      </c>
    </row>
    <row r="9653" spans="1:11" x14ac:dyDescent="0.45">
      <c r="A9653" s="1" t="s">
        <v>25723</v>
      </c>
      <c r="B9653" s="1" t="s">
        <v>16760</v>
      </c>
      <c r="C9653" s="1" t="s">
        <v>17651</v>
      </c>
      <c r="E9653" s="1" t="s">
        <v>16764</v>
      </c>
      <c r="G9653" s="1" t="str">
        <f>IFERROR(VLOOKUP(A9653,Merge!$C$2:$D$6078,2,FALSE),"")</f>
        <v/>
      </c>
      <c r="H9653" s="1" t="str" cm="1">
        <f t="array" ref="H9653">IF(AND(ISNUMBER(FIND(".stages.",C9653)),_xlfn.LAMBDA(_xlpm.x,OR(_xlpm.x="m",_xlpm.x="s",_xlpm.x="+"))(RIGHT(E9653,1))),SUBSTITUTE(SUBSTITUTE(SUBSTITUTE(E9653,"m","분 "),"s","초"),"분 +","분+"),"")</f>
        <v/>
      </c>
      <c r="I9653" s="1" t="str">
        <f t="shared" si="150"/>
        <v/>
      </c>
      <c r="K9653" s="1" t="str">
        <f>IFERROR(MATCH(C9653,_xlfn.ANCHORARRAY(whitespace!$C$1),0),"")</f>
        <v/>
      </c>
    </row>
    <row r="9654" spans="1:11" x14ac:dyDescent="0.45">
      <c r="A9654" s="1" t="s">
        <v>25722</v>
      </c>
      <c r="B9654" s="1" t="s">
        <v>16760</v>
      </c>
      <c r="C9654" s="1" t="s">
        <v>17652</v>
      </c>
      <c r="E9654" s="1" t="s">
        <v>17653</v>
      </c>
      <c r="G9654" s="1" t="str">
        <f>IFERROR(VLOOKUP(A9654,Merge!$C$2:$D$6078,2,FALSE),"")</f>
        <v/>
      </c>
      <c r="H9654" s="1" t="str" cm="1">
        <f t="array" ref="H9654">IF(AND(ISNUMBER(FIND(".stages.",C9654)),_xlfn.LAMBDA(_xlpm.x,OR(_xlpm.x="m",_xlpm.x="s",_xlpm.x="+"))(RIGHT(E9654,1))),SUBSTITUTE(SUBSTITUTE(SUBSTITUTE(E9654,"m","분 "),"s","초"),"분 +","분+"),"")</f>
        <v/>
      </c>
      <c r="I9654" s="1" t="str">
        <f t="shared" si="150"/>
        <v/>
      </c>
      <c r="K9654" s="1" t="str">
        <f>IFERROR(MATCH(C9654,_xlfn.ANCHORARRAY(whitespace!$C$1),0),"")</f>
        <v/>
      </c>
    </row>
    <row r="9655" spans="1:11" x14ac:dyDescent="0.45">
      <c r="A9655" s="1" t="s">
        <v>25721</v>
      </c>
      <c r="B9655" s="1" t="s">
        <v>16760</v>
      </c>
      <c r="C9655" s="1" t="s">
        <v>17654</v>
      </c>
      <c r="E9655" s="1" t="s">
        <v>17655</v>
      </c>
      <c r="G9655" s="1" t="str">
        <f>IFERROR(VLOOKUP(A9655,Merge!$C$2:$D$6078,2,FALSE),"")</f>
        <v/>
      </c>
      <c r="H9655" s="1" t="str" cm="1">
        <f t="array" ref="H9655">IF(AND(ISNUMBER(FIND(".stages.",C9655)),_xlfn.LAMBDA(_xlpm.x,OR(_xlpm.x="m",_xlpm.x="s",_xlpm.x="+"))(RIGHT(E9655,1))),SUBSTITUTE(SUBSTITUTE(SUBSTITUTE(E9655,"m","분 "),"s","초"),"분 +","분+"),"")</f>
        <v/>
      </c>
      <c r="I9655" s="1" t="str">
        <f t="shared" si="150"/>
        <v/>
      </c>
      <c r="K9655" s="1" t="str">
        <f>IFERROR(MATCH(C9655,_xlfn.ANCHORARRAY(whitespace!$C$1),0),"")</f>
        <v/>
      </c>
    </row>
    <row r="9656" spans="1:11" x14ac:dyDescent="0.45">
      <c r="A9656" s="1" t="s">
        <v>25720</v>
      </c>
      <c r="B9656" s="1" t="s">
        <v>16760</v>
      </c>
      <c r="C9656" s="1" t="s">
        <v>17656</v>
      </c>
      <c r="E9656" s="1" t="s">
        <v>16764</v>
      </c>
      <c r="G9656" s="1" t="str">
        <f>IFERROR(VLOOKUP(A9656,Merge!$C$2:$D$6078,2,FALSE),"")</f>
        <v/>
      </c>
      <c r="H9656" s="1" t="str" cm="1">
        <f t="array" ref="H9656">IF(AND(ISNUMBER(FIND(".stages.",C9656)),_xlfn.LAMBDA(_xlpm.x,OR(_xlpm.x="m",_xlpm.x="s",_xlpm.x="+"))(RIGHT(E9656,1))),SUBSTITUTE(SUBSTITUTE(SUBSTITUTE(E9656,"m","분 "),"s","초"),"분 +","분+"),"")</f>
        <v/>
      </c>
      <c r="I9656" s="1" t="str">
        <f t="shared" si="150"/>
        <v/>
      </c>
      <c r="K9656" s="1" t="str">
        <f>IFERROR(MATCH(C9656,_xlfn.ANCHORARRAY(whitespace!$C$1),0),"")</f>
        <v/>
      </c>
    </row>
    <row r="9657" spans="1:11" x14ac:dyDescent="0.45">
      <c r="A9657" s="1" t="s">
        <v>25719</v>
      </c>
      <c r="B9657" s="1" t="s">
        <v>16760</v>
      </c>
      <c r="C9657" s="1" t="s">
        <v>17657</v>
      </c>
      <c r="E9657" s="1" t="s">
        <v>16764</v>
      </c>
      <c r="G9657" s="1" t="str">
        <f>IFERROR(VLOOKUP(A9657,Merge!$C$2:$D$6078,2,FALSE),"")</f>
        <v/>
      </c>
      <c r="H9657" s="1" t="str" cm="1">
        <f t="array" ref="H9657">IF(AND(ISNUMBER(FIND(".stages.",C9657)),_xlfn.LAMBDA(_xlpm.x,OR(_xlpm.x="m",_xlpm.x="s",_xlpm.x="+"))(RIGHT(E9657,1))),SUBSTITUTE(SUBSTITUTE(SUBSTITUTE(E9657,"m","분 "),"s","초"),"분 +","분+"),"")</f>
        <v/>
      </c>
      <c r="I9657" s="1" t="str">
        <f t="shared" si="150"/>
        <v/>
      </c>
      <c r="K9657" s="1" t="str">
        <f>IFERROR(MATCH(C9657,_xlfn.ANCHORARRAY(whitespace!$C$1),0),"")</f>
        <v/>
      </c>
    </row>
    <row r="9658" spans="1:11" x14ac:dyDescent="0.45">
      <c r="A9658" s="1" t="s">
        <v>25718</v>
      </c>
      <c r="B9658" s="1" t="s">
        <v>16760</v>
      </c>
      <c r="C9658" s="1" t="s">
        <v>17658</v>
      </c>
      <c r="E9658" s="1" t="s">
        <v>16764</v>
      </c>
      <c r="G9658" s="1" t="str">
        <f>IFERROR(VLOOKUP(A9658,Merge!$C$2:$D$6078,2,FALSE),"")</f>
        <v/>
      </c>
      <c r="H9658" s="1" t="str" cm="1">
        <f t="array" ref="H9658">IF(AND(ISNUMBER(FIND(".stages.",C9658)),_xlfn.LAMBDA(_xlpm.x,OR(_xlpm.x="m",_xlpm.x="s",_xlpm.x="+"))(RIGHT(E9658,1))),SUBSTITUTE(SUBSTITUTE(SUBSTITUTE(E9658,"m","분 "),"s","초"),"분 +","분+"),"")</f>
        <v/>
      </c>
      <c r="I9658" s="1" t="str">
        <f t="shared" si="150"/>
        <v/>
      </c>
      <c r="K9658" s="1" t="str">
        <f>IFERROR(MATCH(C9658,_xlfn.ANCHORARRAY(whitespace!$C$1),0),"")</f>
        <v/>
      </c>
    </row>
    <row r="9659" spans="1:11" x14ac:dyDescent="0.45">
      <c r="A9659" s="1" t="s">
        <v>25717</v>
      </c>
      <c r="B9659" s="1" t="s">
        <v>16760</v>
      </c>
      <c r="C9659" s="1" t="s">
        <v>17659</v>
      </c>
      <c r="E9659" s="1" t="s">
        <v>16818</v>
      </c>
      <c r="G9659" s="1" t="str">
        <f>IFERROR(VLOOKUP(A9659,Merge!$C$2:$D$6078,2,FALSE),"")</f>
        <v/>
      </c>
      <c r="H9659" s="1" t="str" cm="1">
        <f t="array" ref="H9659">IF(AND(ISNUMBER(FIND(".stages.",C9659)),_xlfn.LAMBDA(_xlpm.x,OR(_xlpm.x="m",_xlpm.x="s",_xlpm.x="+"))(RIGHT(E9659,1))),SUBSTITUTE(SUBSTITUTE(SUBSTITUTE(E9659,"m","분 "),"s","초"),"분 +","분+"),"")</f>
        <v/>
      </c>
      <c r="I9659" s="1" t="str">
        <f t="shared" si="150"/>
        <v/>
      </c>
      <c r="K9659" s="1" t="str">
        <f>IFERROR(MATCH(C9659,_xlfn.ANCHORARRAY(whitespace!$C$1),0),"")</f>
        <v/>
      </c>
    </row>
    <row r="9660" spans="1:11" x14ac:dyDescent="0.45">
      <c r="A9660" s="1" t="s">
        <v>25716</v>
      </c>
      <c r="B9660" s="1" t="s">
        <v>16760</v>
      </c>
      <c r="C9660" s="1" t="s">
        <v>17660</v>
      </c>
      <c r="E9660" s="1" t="s">
        <v>17470</v>
      </c>
      <c r="G9660" s="1" t="str">
        <f>IFERROR(VLOOKUP(A9660,Merge!$C$2:$D$6078,2,FALSE),"")</f>
        <v/>
      </c>
      <c r="H9660" s="1" t="str" cm="1">
        <f t="array" ref="H9660">IF(AND(ISNUMBER(FIND(".stages.",C9660)),_xlfn.LAMBDA(_xlpm.x,OR(_xlpm.x="m",_xlpm.x="s",_xlpm.x="+"))(RIGHT(E9660,1))),SUBSTITUTE(SUBSTITUTE(SUBSTITUTE(E9660,"m","분 "),"s","초"),"분 +","분+"),"")</f>
        <v/>
      </c>
      <c r="I9660" s="1" t="str">
        <f t="shared" si="150"/>
        <v/>
      </c>
      <c r="K9660" s="1" t="str">
        <f>IFERROR(MATCH(C9660,_xlfn.ANCHORARRAY(whitespace!$C$1),0),"")</f>
        <v/>
      </c>
    </row>
    <row r="9661" spans="1:11" x14ac:dyDescent="0.45">
      <c r="A9661" s="1" t="s">
        <v>25715</v>
      </c>
      <c r="B9661" s="1" t="s">
        <v>16760</v>
      </c>
      <c r="C9661" s="1" t="s">
        <v>17661</v>
      </c>
      <c r="E9661" s="1" t="s">
        <v>17473</v>
      </c>
      <c r="G9661" s="1" t="str">
        <f>IFERROR(VLOOKUP(A9661,Merge!$C$2:$D$6078,2,FALSE),"")</f>
        <v/>
      </c>
      <c r="H9661" s="1" t="str" cm="1">
        <f t="array" ref="H9661">IF(AND(ISNUMBER(FIND(".stages.",C9661)),_xlfn.LAMBDA(_xlpm.x,OR(_xlpm.x="m",_xlpm.x="s",_xlpm.x="+"))(RIGHT(E9661,1))),SUBSTITUTE(SUBSTITUTE(SUBSTITUTE(E9661,"m","분 "),"s","초"),"분 +","분+"),"")</f>
        <v/>
      </c>
      <c r="I9661" s="1" t="str">
        <f t="shared" si="150"/>
        <v/>
      </c>
      <c r="K9661" s="1" t="str">
        <f>IFERROR(MATCH(C9661,_xlfn.ANCHORARRAY(whitespace!$C$1),0),"")</f>
        <v/>
      </c>
    </row>
    <row r="9662" spans="1:11" x14ac:dyDescent="0.45">
      <c r="A9662" s="1" t="s">
        <v>25714</v>
      </c>
      <c r="B9662" s="1" t="s">
        <v>16760</v>
      </c>
      <c r="C9662" s="1" t="s">
        <v>17662</v>
      </c>
      <c r="E9662" s="1" t="s">
        <v>16762</v>
      </c>
      <c r="G9662" s="1" t="str">
        <f>IFERROR(VLOOKUP(A9662,Merge!$C$2:$D$6078,2,FALSE),"")</f>
        <v/>
      </c>
      <c r="H9662" s="1" t="str" cm="1">
        <f t="array" ref="H9662">IF(AND(ISNUMBER(FIND(".stages.",C9662)),_xlfn.LAMBDA(_xlpm.x,OR(_xlpm.x="m",_xlpm.x="s",_xlpm.x="+"))(RIGHT(E9662,1))),SUBSTITUTE(SUBSTITUTE(SUBSTITUTE(E9662,"m","분 "),"s","초"),"분 +","분+"),"")</f>
        <v/>
      </c>
      <c r="I9662" s="1" t="str">
        <f t="shared" si="150"/>
        <v/>
      </c>
      <c r="K9662" s="1" t="str">
        <f>IFERROR(MATCH(C9662,_xlfn.ANCHORARRAY(whitespace!$C$1),0),"")</f>
        <v/>
      </c>
    </row>
    <row r="9663" spans="1:11" x14ac:dyDescent="0.45">
      <c r="A9663" s="1" t="s">
        <v>25713</v>
      </c>
      <c r="B9663" s="1" t="s">
        <v>16760</v>
      </c>
      <c r="C9663" s="1" t="s">
        <v>17663</v>
      </c>
      <c r="E9663" s="1" t="s">
        <v>16762</v>
      </c>
      <c r="G9663" s="1" t="str">
        <f>IFERROR(VLOOKUP(A9663,Merge!$C$2:$D$6078,2,FALSE),"")</f>
        <v/>
      </c>
      <c r="H9663" s="1" t="str" cm="1">
        <f t="array" ref="H9663">IF(AND(ISNUMBER(FIND(".stages.",C9663)),_xlfn.LAMBDA(_xlpm.x,OR(_xlpm.x="m",_xlpm.x="s",_xlpm.x="+"))(RIGHT(E9663,1))),SUBSTITUTE(SUBSTITUTE(SUBSTITUTE(E9663,"m","분 "),"s","초"),"분 +","분+"),"")</f>
        <v/>
      </c>
      <c r="I9663" s="1" t="str">
        <f t="shared" si="150"/>
        <v/>
      </c>
      <c r="K9663" s="1" t="str">
        <f>IFERROR(MATCH(C9663,_xlfn.ANCHORARRAY(whitespace!$C$1),0),"")</f>
        <v/>
      </c>
    </row>
    <row r="9664" spans="1:11" x14ac:dyDescent="0.45">
      <c r="A9664" s="1" t="s">
        <v>25712</v>
      </c>
      <c r="B9664" s="1" t="s">
        <v>16760</v>
      </c>
      <c r="C9664" s="1" t="s">
        <v>17664</v>
      </c>
      <c r="E9664" s="1" t="s">
        <v>16762</v>
      </c>
      <c r="G9664" s="1" t="str">
        <f>IFERROR(VLOOKUP(A9664,Merge!$C$2:$D$6078,2,FALSE),"")</f>
        <v/>
      </c>
      <c r="H9664" s="1" t="str" cm="1">
        <f t="array" ref="H9664">IF(AND(ISNUMBER(FIND(".stages.",C9664)),_xlfn.LAMBDA(_xlpm.x,OR(_xlpm.x="m",_xlpm.x="s",_xlpm.x="+"))(RIGHT(E9664,1))),SUBSTITUTE(SUBSTITUTE(SUBSTITUTE(E9664,"m","분 "),"s","초"),"분 +","분+"),"")</f>
        <v/>
      </c>
      <c r="I9664" s="1" t="str">
        <f t="shared" si="150"/>
        <v/>
      </c>
      <c r="K9664" s="1" t="str">
        <f>IFERROR(MATCH(C9664,_xlfn.ANCHORARRAY(whitespace!$C$1),0),"")</f>
        <v/>
      </c>
    </row>
    <row r="9665" spans="1:11" x14ac:dyDescent="0.45">
      <c r="A9665" s="1" t="s">
        <v>25711</v>
      </c>
      <c r="B9665" s="1" t="s">
        <v>16760</v>
      </c>
      <c r="C9665" s="1" t="s">
        <v>17665</v>
      </c>
      <c r="E9665" s="1" t="s">
        <v>16764</v>
      </c>
      <c r="G9665" s="1" t="str">
        <f>IFERROR(VLOOKUP(A9665,Merge!$C$2:$D$6078,2,FALSE),"")</f>
        <v/>
      </c>
      <c r="H9665" s="1" t="str" cm="1">
        <f t="array" ref="H9665">IF(AND(ISNUMBER(FIND(".stages.",C9665)),_xlfn.LAMBDA(_xlpm.x,OR(_xlpm.x="m",_xlpm.x="s",_xlpm.x="+"))(RIGHT(E9665,1))),SUBSTITUTE(SUBSTITUTE(SUBSTITUTE(E9665,"m","분 "),"s","초"),"분 +","분+"),"")</f>
        <v/>
      </c>
      <c r="I9665" s="1" t="str">
        <f t="shared" si="150"/>
        <v/>
      </c>
      <c r="K9665" s="1" t="str">
        <f>IFERROR(MATCH(C9665,_xlfn.ANCHORARRAY(whitespace!$C$1),0),"")</f>
        <v/>
      </c>
    </row>
    <row r="9666" spans="1:11" x14ac:dyDescent="0.45">
      <c r="A9666" s="1" t="s">
        <v>25710</v>
      </c>
      <c r="B9666" s="1" t="s">
        <v>16760</v>
      </c>
      <c r="C9666" s="1" t="s">
        <v>17666</v>
      </c>
      <c r="E9666" s="1" t="s">
        <v>16762</v>
      </c>
      <c r="G9666" s="1" t="str">
        <f>IFERROR(VLOOKUP(A9666,Merge!$C$2:$D$6078,2,FALSE),"")</f>
        <v/>
      </c>
      <c r="H9666" s="1" t="str" cm="1">
        <f t="array" ref="H9666">IF(AND(ISNUMBER(FIND(".stages.",C9666)),_xlfn.LAMBDA(_xlpm.x,OR(_xlpm.x="m",_xlpm.x="s",_xlpm.x="+"))(RIGHT(E9666,1))),SUBSTITUTE(SUBSTITUTE(SUBSTITUTE(E9666,"m","분 "),"s","초"),"분 +","분+"),"")</f>
        <v/>
      </c>
      <c r="I9666" s="1" t="str">
        <f t="shared" si="150"/>
        <v/>
      </c>
      <c r="K9666" s="1" t="str">
        <f>IFERROR(MATCH(C9666,_xlfn.ANCHORARRAY(whitespace!$C$1),0),"")</f>
        <v/>
      </c>
    </row>
    <row r="9667" spans="1:11" x14ac:dyDescent="0.45">
      <c r="A9667" s="1" t="s">
        <v>25709</v>
      </c>
      <c r="B9667" s="1" t="s">
        <v>16760</v>
      </c>
      <c r="C9667" s="1" t="s">
        <v>17667</v>
      </c>
      <c r="E9667" s="1" t="s">
        <v>16764</v>
      </c>
      <c r="G9667" s="1" t="str">
        <f>IFERROR(VLOOKUP(A9667,Merge!$C$2:$D$6078,2,FALSE),"")</f>
        <v/>
      </c>
      <c r="H9667" s="1" t="str" cm="1">
        <f t="array" ref="H9667">IF(AND(ISNUMBER(FIND(".stages.",C9667)),_xlfn.LAMBDA(_xlpm.x,OR(_xlpm.x="m",_xlpm.x="s",_xlpm.x="+"))(RIGHT(E9667,1))),SUBSTITUTE(SUBSTITUTE(SUBSTITUTE(E9667,"m","분 "),"s","초"),"분 +","분+"),"")</f>
        <v/>
      </c>
      <c r="I9667" s="1" t="str">
        <f t="shared" ref="I9667:I9730" si="151">IF(H9667="",G9667,H9667)</f>
        <v/>
      </c>
      <c r="K9667" s="1" t="str">
        <f>IFERROR(MATCH(C9667,_xlfn.ANCHORARRAY(whitespace!$C$1),0),"")</f>
        <v/>
      </c>
    </row>
    <row r="9668" spans="1:11" x14ac:dyDescent="0.45">
      <c r="A9668" s="1" t="s">
        <v>25708</v>
      </c>
      <c r="B9668" s="1" t="s">
        <v>16760</v>
      </c>
      <c r="C9668" s="1" t="s">
        <v>17668</v>
      </c>
      <c r="E9668" s="1" t="s">
        <v>16764</v>
      </c>
      <c r="G9668" s="1" t="str">
        <f>IFERROR(VLOOKUP(A9668,Merge!$C$2:$D$6078,2,FALSE),"")</f>
        <v/>
      </c>
      <c r="H9668" s="1" t="str" cm="1">
        <f t="array" ref="H9668">IF(AND(ISNUMBER(FIND(".stages.",C9668)),_xlfn.LAMBDA(_xlpm.x,OR(_xlpm.x="m",_xlpm.x="s",_xlpm.x="+"))(RIGHT(E9668,1))),SUBSTITUTE(SUBSTITUTE(SUBSTITUTE(E9668,"m","분 "),"s","초"),"분 +","분+"),"")</f>
        <v/>
      </c>
      <c r="I9668" s="1" t="str">
        <f t="shared" si="151"/>
        <v/>
      </c>
      <c r="K9668" s="1" t="str">
        <f>IFERROR(MATCH(C9668,_xlfn.ANCHORARRAY(whitespace!$C$1),0),"")</f>
        <v/>
      </c>
    </row>
    <row r="9669" spans="1:11" x14ac:dyDescent="0.45">
      <c r="A9669" s="1" t="s">
        <v>25707</v>
      </c>
      <c r="B9669" s="1" t="s">
        <v>16760</v>
      </c>
      <c r="C9669" s="1" t="s">
        <v>17669</v>
      </c>
      <c r="E9669" s="1" t="s">
        <v>16762</v>
      </c>
      <c r="G9669" s="1" t="str">
        <f>IFERROR(VLOOKUP(A9669,Merge!$C$2:$D$6078,2,FALSE),"")</f>
        <v/>
      </c>
      <c r="H9669" s="1" t="str" cm="1">
        <f t="array" ref="H9669">IF(AND(ISNUMBER(FIND(".stages.",C9669)),_xlfn.LAMBDA(_xlpm.x,OR(_xlpm.x="m",_xlpm.x="s",_xlpm.x="+"))(RIGHT(E9669,1))),SUBSTITUTE(SUBSTITUTE(SUBSTITUTE(E9669,"m","분 "),"s","초"),"분 +","분+"),"")</f>
        <v/>
      </c>
      <c r="I9669" s="1" t="str">
        <f t="shared" si="151"/>
        <v/>
      </c>
      <c r="K9669" s="1" t="str">
        <f>IFERROR(MATCH(C9669,_xlfn.ANCHORARRAY(whitespace!$C$1),0),"")</f>
        <v/>
      </c>
    </row>
    <row r="9670" spans="1:11" x14ac:dyDescent="0.45">
      <c r="A9670" s="1" t="s">
        <v>25706</v>
      </c>
      <c r="B9670" s="1" t="s">
        <v>16760</v>
      </c>
      <c r="C9670" s="1" t="s">
        <v>17670</v>
      </c>
      <c r="E9670" s="1" t="s">
        <v>16764</v>
      </c>
      <c r="G9670" s="1" t="str">
        <f>IFERROR(VLOOKUP(A9670,Merge!$C$2:$D$6078,2,FALSE),"")</f>
        <v/>
      </c>
      <c r="H9670" s="1" t="str" cm="1">
        <f t="array" ref="H9670">IF(AND(ISNUMBER(FIND(".stages.",C9670)),_xlfn.LAMBDA(_xlpm.x,OR(_xlpm.x="m",_xlpm.x="s",_xlpm.x="+"))(RIGHT(E9670,1))),SUBSTITUTE(SUBSTITUTE(SUBSTITUTE(E9670,"m","분 "),"s","초"),"분 +","분+"),"")</f>
        <v/>
      </c>
      <c r="I9670" s="1" t="str">
        <f t="shared" si="151"/>
        <v/>
      </c>
      <c r="K9670" s="1" t="str">
        <f>IFERROR(MATCH(C9670,_xlfn.ANCHORARRAY(whitespace!$C$1),0),"")</f>
        <v/>
      </c>
    </row>
    <row r="9671" spans="1:11" x14ac:dyDescent="0.45">
      <c r="A9671" s="1" t="s">
        <v>25705</v>
      </c>
      <c r="B9671" s="1" t="s">
        <v>16760</v>
      </c>
      <c r="C9671" s="1" t="s">
        <v>17671</v>
      </c>
      <c r="E9671" s="1" t="s">
        <v>16764</v>
      </c>
      <c r="G9671" s="1" t="str">
        <f>IFERROR(VLOOKUP(A9671,Merge!$C$2:$D$6078,2,FALSE),"")</f>
        <v/>
      </c>
      <c r="H9671" s="1" t="str" cm="1">
        <f t="array" ref="H9671">IF(AND(ISNUMBER(FIND(".stages.",C9671)),_xlfn.LAMBDA(_xlpm.x,OR(_xlpm.x="m",_xlpm.x="s",_xlpm.x="+"))(RIGHT(E9671,1))),SUBSTITUTE(SUBSTITUTE(SUBSTITUTE(E9671,"m","분 "),"s","초"),"분 +","분+"),"")</f>
        <v/>
      </c>
      <c r="I9671" s="1" t="str">
        <f t="shared" si="151"/>
        <v/>
      </c>
      <c r="K9671" s="1" t="str">
        <f>IFERROR(MATCH(C9671,_xlfn.ANCHORARRAY(whitespace!$C$1),0),"")</f>
        <v/>
      </c>
    </row>
    <row r="9672" spans="1:11" x14ac:dyDescent="0.45">
      <c r="A9672" s="1" t="s">
        <v>25704</v>
      </c>
      <c r="B9672" s="1" t="s">
        <v>16760</v>
      </c>
      <c r="C9672" s="1" t="s">
        <v>17672</v>
      </c>
      <c r="E9672" s="1" t="s">
        <v>16764</v>
      </c>
      <c r="G9672" s="1" t="str">
        <f>IFERROR(VLOOKUP(A9672,Merge!$C$2:$D$6078,2,FALSE),"")</f>
        <v/>
      </c>
      <c r="H9672" s="1" t="str" cm="1">
        <f t="array" ref="H9672">IF(AND(ISNUMBER(FIND(".stages.",C9672)),_xlfn.LAMBDA(_xlpm.x,OR(_xlpm.x="m",_xlpm.x="s",_xlpm.x="+"))(RIGHT(E9672,1))),SUBSTITUTE(SUBSTITUTE(SUBSTITUTE(E9672,"m","분 "),"s","초"),"분 +","분+"),"")</f>
        <v/>
      </c>
      <c r="I9672" s="1" t="str">
        <f t="shared" si="151"/>
        <v/>
      </c>
      <c r="K9672" s="1" t="str">
        <f>IFERROR(MATCH(C9672,_xlfn.ANCHORARRAY(whitespace!$C$1),0),"")</f>
        <v/>
      </c>
    </row>
    <row r="9673" spans="1:11" x14ac:dyDescent="0.45">
      <c r="A9673" s="1" t="s">
        <v>25703</v>
      </c>
      <c r="B9673" s="1" t="s">
        <v>16760</v>
      </c>
      <c r="C9673" s="1" t="s">
        <v>17673</v>
      </c>
      <c r="E9673" s="1" t="s">
        <v>16818</v>
      </c>
      <c r="G9673" s="1" t="str">
        <f>IFERROR(VLOOKUP(A9673,Merge!$C$2:$D$6078,2,FALSE),"")</f>
        <v/>
      </c>
      <c r="H9673" s="1" t="str" cm="1">
        <f t="array" ref="H9673">IF(AND(ISNUMBER(FIND(".stages.",C9673)),_xlfn.LAMBDA(_xlpm.x,OR(_xlpm.x="m",_xlpm.x="s",_xlpm.x="+"))(RIGHT(E9673,1))),SUBSTITUTE(SUBSTITUTE(SUBSTITUTE(E9673,"m","분 "),"s","초"),"분 +","분+"),"")</f>
        <v/>
      </c>
      <c r="I9673" s="1" t="str">
        <f t="shared" si="151"/>
        <v/>
      </c>
      <c r="K9673" s="1" t="str">
        <f>IFERROR(MATCH(C9673,_xlfn.ANCHORARRAY(whitespace!$C$1),0),"")</f>
        <v/>
      </c>
    </row>
    <row r="9674" spans="1:11" x14ac:dyDescent="0.45">
      <c r="A9674" s="1" t="s">
        <v>25702</v>
      </c>
      <c r="B9674" s="1" t="s">
        <v>16760</v>
      </c>
      <c r="C9674" s="1" t="s">
        <v>17674</v>
      </c>
      <c r="E9674" s="1" t="s">
        <v>16764</v>
      </c>
      <c r="G9674" s="1" t="str">
        <f>IFERROR(VLOOKUP(A9674,Merge!$C$2:$D$6078,2,FALSE),"")</f>
        <v/>
      </c>
      <c r="H9674" s="1" t="str" cm="1">
        <f t="array" ref="H9674">IF(AND(ISNUMBER(FIND(".stages.",C9674)),_xlfn.LAMBDA(_xlpm.x,OR(_xlpm.x="m",_xlpm.x="s",_xlpm.x="+"))(RIGHT(E9674,1))),SUBSTITUTE(SUBSTITUTE(SUBSTITUTE(E9674,"m","분 "),"s","초"),"분 +","분+"),"")</f>
        <v/>
      </c>
      <c r="I9674" s="1" t="str">
        <f t="shared" si="151"/>
        <v/>
      </c>
      <c r="K9674" s="1" t="str">
        <f>IFERROR(MATCH(C9674,_xlfn.ANCHORARRAY(whitespace!$C$1),0),"")</f>
        <v/>
      </c>
    </row>
    <row r="9675" spans="1:11" x14ac:dyDescent="0.45">
      <c r="A9675" s="1" t="s">
        <v>25701</v>
      </c>
      <c r="B9675" s="1" t="s">
        <v>16760</v>
      </c>
      <c r="C9675" s="1" t="s">
        <v>17675</v>
      </c>
      <c r="E9675" s="1" t="s">
        <v>16762</v>
      </c>
      <c r="G9675" s="1" t="str">
        <f>IFERROR(VLOOKUP(A9675,Merge!$C$2:$D$6078,2,FALSE),"")</f>
        <v/>
      </c>
      <c r="H9675" s="1" t="str" cm="1">
        <f t="array" ref="H9675">IF(AND(ISNUMBER(FIND(".stages.",C9675)),_xlfn.LAMBDA(_xlpm.x,OR(_xlpm.x="m",_xlpm.x="s",_xlpm.x="+"))(RIGHT(E9675,1))),SUBSTITUTE(SUBSTITUTE(SUBSTITUTE(E9675,"m","분 "),"s","초"),"분 +","분+"),"")</f>
        <v/>
      </c>
      <c r="I9675" s="1" t="str">
        <f t="shared" si="151"/>
        <v/>
      </c>
      <c r="K9675" s="1" t="str">
        <f>IFERROR(MATCH(C9675,_xlfn.ANCHORARRAY(whitespace!$C$1),0),"")</f>
        <v/>
      </c>
    </row>
    <row r="9676" spans="1:11" x14ac:dyDescent="0.45">
      <c r="A9676" s="1" t="s">
        <v>25700</v>
      </c>
      <c r="B9676" s="1" t="s">
        <v>16760</v>
      </c>
      <c r="C9676" s="1" t="s">
        <v>17676</v>
      </c>
      <c r="E9676" s="1" t="s">
        <v>16764</v>
      </c>
      <c r="G9676" s="1" t="str">
        <f>IFERROR(VLOOKUP(A9676,Merge!$C$2:$D$6078,2,FALSE),"")</f>
        <v/>
      </c>
      <c r="H9676" s="1" t="str" cm="1">
        <f t="array" ref="H9676">IF(AND(ISNUMBER(FIND(".stages.",C9676)),_xlfn.LAMBDA(_xlpm.x,OR(_xlpm.x="m",_xlpm.x="s",_xlpm.x="+"))(RIGHT(E9676,1))),SUBSTITUTE(SUBSTITUTE(SUBSTITUTE(E9676,"m","분 "),"s","초"),"분 +","분+"),"")</f>
        <v/>
      </c>
      <c r="I9676" s="1" t="str">
        <f t="shared" si="151"/>
        <v/>
      </c>
      <c r="K9676" s="1" t="str">
        <f>IFERROR(MATCH(C9676,_xlfn.ANCHORARRAY(whitespace!$C$1),0),"")</f>
        <v/>
      </c>
    </row>
    <row r="9677" spans="1:11" x14ac:dyDescent="0.45">
      <c r="A9677" s="1" t="s">
        <v>25699</v>
      </c>
      <c r="B9677" s="1" t="s">
        <v>16760</v>
      </c>
      <c r="C9677" s="1" t="s">
        <v>17677</v>
      </c>
      <c r="E9677" s="1" t="s">
        <v>16762</v>
      </c>
      <c r="G9677" s="1" t="str">
        <f>IFERROR(VLOOKUP(A9677,Merge!$C$2:$D$6078,2,FALSE),"")</f>
        <v/>
      </c>
      <c r="H9677" s="1" t="str" cm="1">
        <f t="array" ref="H9677">IF(AND(ISNUMBER(FIND(".stages.",C9677)),_xlfn.LAMBDA(_xlpm.x,OR(_xlpm.x="m",_xlpm.x="s",_xlpm.x="+"))(RIGHT(E9677,1))),SUBSTITUTE(SUBSTITUTE(SUBSTITUTE(E9677,"m","분 "),"s","초"),"분 +","분+"),"")</f>
        <v/>
      </c>
      <c r="I9677" s="1" t="str">
        <f t="shared" si="151"/>
        <v/>
      </c>
      <c r="K9677" s="1" t="str">
        <f>IFERROR(MATCH(C9677,_xlfn.ANCHORARRAY(whitespace!$C$1),0),"")</f>
        <v/>
      </c>
    </row>
    <row r="9678" spans="1:11" x14ac:dyDescent="0.45">
      <c r="A9678" s="1" t="s">
        <v>25698</v>
      </c>
      <c r="B9678" s="1" t="s">
        <v>16760</v>
      </c>
      <c r="C9678" s="1" t="s">
        <v>17678</v>
      </c>
      <c r="E9678" s="1" t="s">
        <v>16764</v>
      </c>
      <c r="G9678" s="1" t="str">
        <f>IFERROR(VLOOKUP(A9678,Merge!$C$2:$D$6078,2,FALSE),"")</f>
        <v/>
      </c>
      <c r="H9678" s="1" t="str" cm="1">
        <f t="array" ref="H9678">IF(AND(ISNUMBER(FIND(".stages.",C9678)),_xlfn.LAMBDA(_xlpm.x,OR(_xlpm.x="m",_xlpm.x="s",_xlpm.x="+"))(RIGHT(E9678,1))),SUBSTITUTE(SUBSTITUTE(SUBSTITUTE(E9678,"m","분 "),"s","초"),"분 +","분+"),"")</f>
        <v/>
      </c>
      <c r="I9678" s="1" t="str">
        <f t="shared" si="151"/>
        <v/>
      </c>
      <c r="K9678" s="1" t="str">
        <f>IFERROR(MATCH(C9678,_xlfn.ANCHORARRAY(whitespace!$C$1),0),"")</f>
        <v/>
      </c>
    </row>
    <row r="9679" spans="1:11" x14ac:dyDescent="0.45">
      <c r="A9679" s="1" t="s">
        <v>25697</v>
      </c>
      <c r="B9679" s="1" t="s">
        <v>16760</v>
      </c>
      <c r="C9679" s="1" t="s">
        <v>17679</v>
      </c>
      <c r="E9679" s="1" t="s">
        <v>16764</v>
      </c>
      <c r="G9679" s="1" t="str">
        <f>IFERROR(VLOOKUP(A9679,Merge!$C$2:$D$6078,2,FALSE),"")</f>
        <v/>
      </c>
      <c r="H9679" s="1" t="str" cm="1">
        <f t="array" ref="H9679">IF(AND(ISNUMBER(FIND(".stages.",C9679)),_xlfn.LAMBDA(_xlpm.x,OR(_xlpm.x="m",_xlpm.x="s",_xlpm.x="+"))(RIGHT(E9679,1))),SUBSTITUTE(SUBSTITUTE(SUBSTITUTE(E9679,"m","분 "),"s","초"),"분 +","분+"),"")</f>
        <v/>
      </c>
      <c r="I9679" s="1" t="str">
        <f t="shared" si="151"/>
        <v/>
      </c>
      <c r="K9679" s="1" t="str">
        <f>IFERROR(MATCH(C9679,_xlfn.ANCHORARRAY(whitespace!$C$1),0),"")</f>
        <v/>
      </c>
    </row>
    <row r="9680" spans="1:11" x14ac:dyDescent="0.45">
      <c r="A9680" s="1" t="s">
        <v>25696</v>
      </c>
      <c r="B9680" s="1" t="s">
        <v>16760</v>
      </c>
      <c r="C9680" s="1" t="s">
        <v>17680</v>
      </c>
      <c r="E9680" s="1" t="s">
        <v>16932</v>
      </c>
      <c r="G9680" s="1" t="str">
        <f>IFERROR(VLOOKUP(A9680,Merge!$C$2:$D$6078,2,FALSE),"")</f>
        <v/>
      </c>
      <c r="H9680" s="1" t="str" cm="1">
        <f t="array" ref="H9680">IF(AND(ISNUMBER(FIND(".stages.",C9680)),_xlfn.LAMBDA(_xlpm.x,OR(_xlpm.x="m",_xlpm.x="s",_xlpm.x="+"))(RIGHT(E9680,1))),SUBSTITUTE(SUBSTITUTE(SUBSTITUTE(E9680,"m","분 "),"s","초"),"분 +","분+"),"")</f>
        <v/>
      </c>
      <c r="I9680" s="1" t="str">
        <f t="shared" si="151"/>
        <v/>
      </c>
      <c r="K9680" s="1" t="str">
        <f>IFERROR(MATCH(C9680,_xlfn.ANCHORARRAY(whitespace!$C$1),0),"")</f>
        <v/>
      </c>
    </row>
    <row r="9681" spans="1:11" x14ac:dyDescent="0.45">
      <c r="A9681" s="1" t="s">
        <v>25695</v>
      </c>
      <c r="B9681" s="1" t="s">
        <v>16760</v>
      </c>
      <c r="C9681" s="1" t="s">
        <v>17681</v>
      </c>
      <c r="E9681" s="1" t="s">
        <v>16935</v>
      </c>
      <c r="G9681" s="1" t="str">
        <f>IFERROR(VLOOKUP(A9681,Merge!$C$2:$D$6078,2,FALSE),"")</f>
        <v/>
      </c>
      <c r="H9681" s="1" t="str" cm="1">
        <f t="array" ref="H9681">IF(AND(ISNUMBER(FIND(".stages.",C9681)),_xlfn.LAMBDA(_xlpm.x,OR(_xlpm.x="m",_xlpm.x="s",_xlpm.x="+"))(RIGHT(E9681,1))),SUBSTITUTE(SUBSTITUTE(SUBSTITUTE(E9681,"m","분 "),"s","초"),"분 +","분+"),"")</f>
        <v/>
      </c>
      <c r="I9681" s="1" t="str">
        <f t="shared" si="151"/>
        <v/>
      </c>
      <c r="K9681" s="1" t="str">
        <f>IFERROR(MATCH(C9681,_xlfn.ANCHORARRAY(whitespace!$C$1),0),"")</f>
        <v/>
      </c>
    </row>
    <row r="9682" spans="1:11" x14ac:dyDescent="0.45">
      <c r="A9682" s="1" t="s">
        <v>25694</v>
      </c>
      <c r="B9682" s="1" t="s">
        <v>16760</v>
      </c>
      <c r="C9682" s="1" t="s">
        <v>17682</v>
      </c>
      <c r="E9682" s="1" t="s">
        <v>16764</v>
      </c>
      <c r="G9682" s="1" t="str">
        <f>IFERROR(VLOOKUP(A9682,Merge!$C$2:$D$6078,2,FALSE),"")</f>
        <v/>
      </c>
      <c r="H9682" s="1" t="str" cm="1">
        <f t="array" ref="H9682">IF(AND(ISNUMBER(FIND(".stages.",C9682)),_xlfn.LAMBDA(_xlpm.x,OR(_xlpm.x="m",_xlpm.x="s",_xlpm.x="+"))(RIGHT(E9682,1))),SUBSTITUTE(SUBSTITUTE(SUBSTITUTE(E9682,"m","분 "),"s","초"),"분 +","분+"),"")</f>
        <v/>
      </c>
      <c r="I9682" s="1" t="str">
        <f t="shared" si="151"/>
        <v/>
      </c>
      <c r="K9682" s="1" t="str">
        <f>IFERROR(MATCH(C9682,_xlfn.ANCHORARRAY(whitespace!$C$1),0),"")</f>
        <v/>
      </c>
    </row>
    <row r="9683" spans="1:11" x14ac:dyDescent="0.45">
      <c r="A9683" s="1" t="s">
        <v>25693</v>
      </c>
      <c r="B9683" s="1" t="s">
        <v>16760</v>
      </c>
      <c r="C9683" s="1" t="s">
        <v>17683</v>
      </c>
      <c r="E9683" s="1" t="s">
        <v>16762</v>
      </c>
      <c r="G9683" s="1" t="str">
        <f>IFERROR(VLOOKUP(A9683,Merge!$C$2:$D$6078,2,FALSE),"")</f>
        <v/>
      </c>
      <c r="H9683" s="1" t="str" cm="1">
        <f t="array" ref="H9683">IF(AND(ISNUMBER(FIND(".stages.",C9683)),_xlfn.LAMBDA(_xlpm.x,OR(_xlpm.x="m",_xlpm.x="s",_xlpm.x="+"))(RIGHT(E9683,1))),SUBSTITUTE(SUBSTITUTE(SUBSTITUTE(E9683,"m","분 "),"s","초"),"분 +","분+"),"")</f>
        <v/>
      </c>
      <c r="I9683" s="1" t="str">
        <f t="shared" si="151"/>
        <v/>
      </c>
      <c r="K9683" s="1" t="str">
        <f>IFERROR(MATCH(C9683,_xlfn.ANCHORARRAY(whitespace!$C$1),0),"")</f>
        <v/>
      </c>
    </row>
    <row r="9684" spans="1:11" x14ac:dyDescent="0.45">
      <c r="A9684" s="1" t="s">
        <v>25692</v>
      </c>
      <c r="B9684" s="1" t="s">
        <v>16760</v>
      </c>
      <c r="C9684" s="1" t="s">
        <v>17684</v>
      </c>
      <c r="E9684" s="1" t="s">
        <v>17033</v>
      </c>
      <c r="G9684" s="1" t="str">
        <f>IFERROR(VLOOKUP(A9684,Merge!$C$2:$D$6078,2,FALSE),"")</f>
        <v/>
      </c>
      <c r="H9684" s="1" t="str" cm="1">
        <f t="array" ref="H9684">IF(AND(ISNUMBER(FIND(".stages.",C9684)),_xlfn.LAMBDA(_xlpm.x,OR(_xlpm.x="m",_xlpm.x="s",_xlpm.x="+"))(RIGHT(E9684,1))),SUBSTITUTE(SUBSTITUTE(SUBSTITUTE(E9684,"m","분 "),"s","초"),"분 +","분+"),"")</f>
        <v/>
      </c>
      <c r="I9684" s="1" t="str">
        <f t="shared" si="151"/>
        <v/>
      </c>
      <c r="K9684" s="1" t="str">
        <f>IFERROR(MATCH(C9684,_xlfn.ANCHORARRAY(whitespace!$C$1),0),"")</f>
        <v/>
      </c>
    </row>
    <row r="9685" spans="1:11" x14ac:dyDescent="0.45">
      <c r="A9685" s="1" t="s">
        <v>25691</v>
      </c>
      <c r="B9685" s="1" t="s">
        <v>16760</v>
      </c>
      <c r="C9685" s="1" t="s">
        <v>17685</v>
      </c>
      <c r="E9685" s="1" t="s">
        <v>17036</v>
      </c>
      <c r="G9685" s="1" t="str">
        <f>IFERROR(VLOOKUP(A9685,Merge!$C$2:$D$6078,2,FALSE),"")</f>
        <v/>
      </c>
      <c r="H9685" s="1" t="str" cm="1">
        <f t="array" ref="H9685">IF(AND(ISNUMBER(FIND(".stages.",C9685)),_xlfn.LAMBDA(_xlpm.x,OR(_xlpm.x="m",_xlpm.x="s",_xlpm.x="+"))(RIGHT(E9685,1))),SUBSTITUTE(SUBSTITUTE(SUBSTITUTE(E9685,"m","분 "),"s","초"),"분 +","분+"),"")</f>
        <v/>
      </c>
      <c r="I9685" s="1" t="str">
        <f t="shared" si="151"/>
        <v/>
      </c>
      <c r="K9685" s="1" t="str">
        <f>IFERROR(MATCH(C9685,_xlfn.ANCHORARRAY(whitespace!$C$1),0),"")</f>
        <v/>
      </c>
    </row>
    <row r="9686" spans="1:11" x14ac:dyDescent="0.45">
      <c r="A9686" s="1" t="s">
        <v>25690</v>
      </c>
      <c r="B9686" s="1" t="s">
        <v>16760</v>
      </c>
      <c r="C9686" s="1" t="s">
        <v>17686</v>
      </c>
      <c r="E9686" s="1" t="s">
        <v>16764</v>
      </c>
      <c r="G9686" s="1" t="str">
        <f>IFERROR(VLOOKUP(A9686,Merge!$C$2:$D$6078,2,FALSE),"")</f>
        <v/>
      </c>
      <c r="H9686" s="1" t="str" cm="1">
        <f t="array" ref="H9686">IF(AND(ISNUMBER(FIND(".stages.",C9686)),_xlfn.LAMBDA(_xlpm.x,OR(_xlpm.x="m",_xlpm.x="s",_xlpm.x="+"))(RIGHT(E9686,1))),SUBSTITUTE(SUBSTITUTE(SUBSTITUTE(E9686,"m","분 "),"s","초"),"분 +","분+"),"")</f>
        <v/>
      </c>
      <c r="I9686" s="1" t="str">
        <f t="shared" si="151"/>
        <v/>
      </c>
      <c r="K9686" s="1" t="str">
        <f>IFERROR(MATCH(C9686,_xlfn.ANCHORARRAY(whitespace!$C$1),0),"")</f>
        <v/>
      </c>
    </row>
    <row r="9687" spans="1:11" x14ac:dyDescent="0.45">
      <c r="A9687" s="1" t="s">
        <v>25689</v>
      </c>
      <c r="B9687" s="1" t="s">
        <v>16760</v>
      </c>
      <c r="C9687" s="1" t="s">
        <v>17687</v>
      </c>
      <c r="E9687" s="1" t="s">
        <v>16764</v>
      </c>
      <c r="G9687" s="1" t="str">
        <f>IFERROR(VLOOKUP(A9687,Merge!$C$2:$D$6078,2,FALSE),"")</f>
        <v/>
      </c>
      <c r="H9687" s="1" t="str" cm="1">
        <f t="array" ref="H9687">IF(AND(ISNUMBER(FIND(".stages.",C9687)),_xlfn.LAMBDA(_xlpm.x,OR(_xlpm.x="m",_xlpm.x="s",_xlpm.x="+"))(RIGHT(E9687,1))),SUBSTITUTE(SUBSTITUTE(SUBSTITUTE(E9687,"m","분 "),"s","초"),"분 +","분+"),"")</f>
        <v/>
      </c>
      <c r="I9687" s="1" t="str">
        <f t="shared" si="151"/>
        <v/>
      </c>
      <c r="K9687" s="1" t="str">
        <f>IFERROR(MATCH(C9687,_xlfn.ANCHORARRAY(whitespace!$C$1),0),"")</f>
        <v/>
      </c>
    </row>
    <row r="9688" spans="1:11" x14ac:dyDescent="0.45">
      <c r="A9688" s="1" t="s">
        <v>25688</v>
      </c>
      <c r="B9688" s="1" t="s">
        <v>16760</v>
      </c>
      <c r="C9688" s="1" t="s">
        <v>17688</v>
      </c>
      <c r="E9688" s="1" t="s">
        <v>16762</v>
      </c>
      <c r="G9688" s="1" t="str">
        <f>IFERROR(VLOOKUP(A9688,Merge!$C$2:$D$6078,2,FALSE),"")</f>
        <v/>
      </c>
      <c r="H9688" s="1" t="str" cm="1">
        <f t="array" ref="H9688">IF(AND(ISNUMBER(FIND(".stages.",C9688)),_xlfn.LAMBDA(_xlpm.x,OR(_xlpm.x="m",_xlpm.x="s",_xlpm.x="+"))(RIGHT(E9688,1))),SUBSTITUTE(SUBSTITUTE(SUBSTITUTE(E9688,"m","분 "),"s","초"),"분 +","분+"),"")</f>
        <v/>
      </c>
      <c r="I9688" s="1" t="str">
        <f t="shared" si="151"/>
        <v/>
      </c>
      <c r="K9688" s="1" t="str">
        <f>IFERROR(MATCH(C9688,_xlfn.ANCHORARRAY(whitespace!$C$1),0),"")</f>
        <v/>
      </c>
    </row>
    <row r="9689" spans="1:11" x14ac:dyDescent="0.45">
      <c r="A9689" s="1" t="s">
        <v>25687</v>
      </c>
      <c r="B9689" s="1" t="s">
        <v>16760</v>
      </c>
      <c r="C9689" s="1" t="s">
        <v>17689</v>
      </c>
      <c r="E9689" s="1" t="s">
        <v>16762</v>
      </c>
      <c r="G9689" s="1" t="str">
        <f>IFERROR(VLOOKUP(A9689,Merge!$C$2:$D$6078,2,FALSE),"")</f>
        <v/>
      </c>
      <c r="H9689" s="1" t="str" cm="1">
        <f t="array" ref="H9689">IF(AND(ISNUMBER(FIND(".stages.",C9689)),_xlfn.LAMBDA(_xlpm.x,OR(_xlpm.x="m",_xlpm.x="s",_xlpm.x="+"))(RIGHT(E9689,1))),SUBSTITUTE(SUBSTITUTE(SUBSTITUTE(E9689,"m","분 "),"s","초"),"분 +","분+"),"")</f>
        <v/>
      </c>
      <c r="I9689" s="1" t="str">
        <f t="shared" si="151"/>
        <v/>
      </c>
      <c r="K9689" s="1" t="str">
        <f>IFERROR(MATCH(C9689,_xlfn.ANCHORARRAY(whitespace!$C$1),0),"")</f>
        <v/>
      </c>
    </row>
    <row r="9690" spans="1:11" x14ac:dyDescent="0.45">
      <c r="A9690" s="1" t="s">
        <v>25686</v>
      </c>
      <c r="B9690" s="1" t="s">
        <v>16760</v>
      </c>
      <c r="C9690" s="1" t="s">
        <v>17690</v>
      </c>
      <c r="E9690" s="1" t="s">
        <v>16762</v>
      </c>
      <c r="G9690" s="1" t="str">
        <f>IFERROR(VLOOKUP(A9690,Merge!$C$2:$D$6078,2,FALSE),"")</f>
        <v/>
      </c>
      <c r="H9690" s="1" t="str" cm="1">
        <f t="array" ref="H9690">IF(AND(ISNUMBER(FIND(".stages.",C9690)),_xlfn.LAMBDA(_xlpm.x,OR(_xlpm.x="m",_xlpm.x="s",_xlpm.x="+"))(RIGHT(E9690,1))),SUBSTITUTE(SUBSTITUTE(SUBSTITUTE(E9690,"m","분 "),"s","초"),"분 +","분+"),"")</f>
        <v/>
      </c>
      <c r="I9690" s="1" t="str">
        <f t="shared" si="151"/>
        <v/>
      </c>
      <c r="K9690" s="1" t="str">
        <f>IFERROR(MATCH(C9690,_xlfn.ANCHORARRAY(whitespace!$C$1),0),"")</f>
        <v/>
      </c>
    </row>
    <row r="9691" spans="1:11" x14ac:dyDescent="0.45">
      <c r="A9691" s="1" t="s">
        <v>25685</v>
      </c>
      <c r="B9691" s="1" t="s">
        <v>16760</v>
      </c>
      <c r="C9691" s="1" t="s">
        <v>17691</v>
      </c>
      <c r="E9691" s="1" t="s">
        <v>16762</v>
      </c>
      <c r="G9691" s="1" t="str">
        <f>IFERROR(VLOOKUP(A9691,Merge!$C$2:$D$6078,2,FALSE),"")</f>
        <v/>
      </c>
      <c r="H9691" s="1" t="str" cm="1">
        <f t="array" ref="H9691">IF(AND(ISNUMBER(FIND(".stages.",C9691)),_xlfn.LAMBDA(_xlpm.x,OR(_xlpm.x="m",_xlpm.x="s",_xlpm.x="+"))(RIGHT(E9691,1))),SUBSTITUTE(SUBSTITUTE(SUBSTITUTE(E9691,"m","분 "),"s","초"),"분 +","분+"),"")</f>
        <v/>
      </c>
      <c r="I9691" s="1" t="str">
        <f t="shared" si="151"/>
        <v/>
      </c>
      <c r="K9691" s="1" t="str">
        <f>IFERROR(MATCH(C9691,_xlfn.ANCHORARRAY(whitespace!$C$1),0),"")</f>
        <v/>
      </c>
    </row>
    <row r="9692" spans="1:11" x14ac:dyDescent="0.45">
      <c r="A9692" s="1" t="s">
        <v>25684</v>
      </c>
      <c r="B9692" s="1" t="s">
        <v>16760</v>
      </c>
      <c r="C9692" s="1" t="s">
        <v>17692</v>
      </c>
      <c r="E9692" s="1" t="s">
        <v>16762</v>
      </c>
      <c r="G9692" s="1" t="str">
        <f>IFERROR(VLOOKUP(A9692,Merge!$C$2:$D$6078,2,FALSE),"")</f>
        <v/>
      </c>
      <c r="H9692" s="1" t="str" cm="1">
        <f t="array" ref="H9692">IF(AND(ISNUMBER(FIND(".stages.",C9692)),_xlfn.LAMBDA(_xlpm.x,OR(_xlpm.x="m",_xlpm.x="s",_xlpm.x="+"))(RIGHT(E9692,1))),SUBSTITUTE(SUBSTITUTE(SUBSTITUTE(E9692,"m","분 "),"s","초"),"분 +","분+"),"")</f>
        <v/>
      </c>
      <c r="I9692" s="1" t="str">
        <f t="shared" si="151"/>
        <v/>
      </c>
      <c r="K9692" s="1" t="str">
        <f>IFERROR(MATCH(C9692,_xlfn.ANCHORARRAY(whitespace!$C$1),0),"")</f>
        <v/>
      </c>
    </row>
    <row r="9693" spans="1:11" x14ac:dyDescent="0.45">
      <c r="A9693" s="1" t="s">
        <v>25683</v>
      </c>
      <c r="B9693" s="1" t="s">
        <v>16760</v>
      </c>
      <c r="C9693" s="1" t="s">
        <v>17693</v>
      </c>
      <c r="E9693" s="1" t="s">
        <v>16764</v>
      </c>
      <c r="G9693" s="1" t="str">
        <f>IFERROR(VLOOKUP(A9693,Merge!$C$2:$D$6078,2,FALSE),"")</f>
        <v/>
      </c>
      <c r="H9693" s="1" t="str" cm="1">
        <f t="array" ref="H9693">IF(AND(ISNUMBER(FIND(".stages.",C9693)),_xlfn.LAMBDA(_xlpm.x,OR(_xlpm.x="m",_xlpm.x="s",_xlpm.x="+"))(RIGHT(E9693,1))),SUBSTITUTE(SUBSTITUTE(SUBSTITUTE(E9693,"m","분 "),"s","초"),"분 +","분+"),"")</f>
        <v/>
      </c>
      <c r="I9693" s="1" t="str">
        <f t="shared" si="151"/>
        <v/>
      </c>
      <c r="K9693" s="1" t="str">
        <f>IFERROR(MATCH(C9693,_xlfn.ANCHORARRAY(whitespace!$C$1),0),"")</f>
        <v/>
      </c>
    </row>
    <row r="9694" spans="1:11" x14ac:dyDescent="0.45">
      <c r="A9694" s="1" t="s">
        <v>25682</v>
      </c>
      <c r="B9694" s="1" t="s">
        <v>16760</v>
      </c>
      <c r="C9694" s="1" t="s">
        <v>17694</v>
      </c>
      <c r="E9694" s="1" t="s">
        <v>16764</v>
      </c>
      <c r="G9694" s="1" t="str">
        <f>IFERROR(VLOOKUP(A9694,Merge!$C$2:$D$6078,2,FALSE),"")</f>
        <v/>
      </c>
      <c r="H9694" s="1" t="str" cm="1">
        <f t="array" ref="H9694">IF(AND(ISNUMBER(FIND(".stages.",C9694)),_xlfn.LAMBDA(_xlpm.x,OR(_xlpm.x="m",_xlpm.x="s",_xlpm.x="+"))(RIGHT(E9694,1))),SUBSTITUTE(SUBSTITUTE(SUBSTITUTE(E9694,"m","분 "),"s","초"),"분 +","분+"),"")</f>
        <v/>
      </c>
      <c r="I9694" s="1" t="str">
        <f t="shared" si="151"/>
        <v/>
      </c>
      <c r="K9694" s="1" t="str">
        <f>IFERROR(MATCH(C9694,_xlfn.ANCHORARRAY(whitespace!$C$1),0),"")</f>
        <v/>
      </c>
    </row>
    <row r="9695" spans="1:11" x14ac:dyDescent="0.45">
      <c r="A9695" s="1" t="s">
        <v>25681</v>
      </c>
      <c r="B9695" s="1" t="s">
        <v>16760</v>
      </c>
      <c r="C9695" s="1" t="s">
        <v>17695</v>
      </c>
      <c r="E9695" s="1" t="s">
        <v>16769</v>
      </c>
      <c r="G9695" s="1" t="str">
        <f>IFERROR(VLOOKUP(A9695,Merge!$C$2:$D$6078,2,FALSE),"")</f>
        <v/>
      </c>
      <c r="H9695" s="1" t="str" cm="1">
        <f t="array" ref="H9695">IF(AND(ISNUMBER(FIND(".stages.",C9695)),_xlfn.LAMBDA(_xlpm.x,OR(_xlpm.x="m",_xlpm.x="s",_xlpm.x="+"))(RIGHT(E9695,1))),SUBSTITUTE(SUBSTITUTE(SUBSTITUTE(E9695,"m","분 "),"s","초"),"분 +","분+"),"")</f>
        <v/>
      </c>
      <c r="I9695" s="1" t="str">
        <f t="shared" si="151"/>
        <v/>
      </c>
      <c r="K9695" s="1" t="str">
        <f>IFERROR(MATCH(C9695,_xlfn.ANCHORARRAY(whitespace!$C$1),0),"")</f>
        <v/>
      </c>
    </row>
    <row r="9696" spans="1:11" x14ac:dyDescent="0.45">
      <c r="A9696" s="1" t="s">
        <v>25680</v>
      </c>
      <c r="B9696" s="1" t="s">
        <v>16760</v>
      </c>
      <c r="C9696" s="1" t="s">
        <v>17696</v>
      </c>
      <c r="E9696" s="1" t="s">
        <v>16818</v>
      </c>
      <c r="G9696" s="1" t="str">
        <f>IFERROR(VLOOKUP(A9696,Merge!$C$2:$D$6078,2,FALSE),"")</f>
        <v/>
      </c>
      <c r="H9696" s="1" t="str" cm="1">
        <f t="array" ref="H9696">IF(AND(ISNUMBER(FIND(".stages.",C9696)),_xlfn.LAMBDA(_xlpm.x,OR(_xlpm.x="m",_xlpm.x="s",_xlpm.x="+"))(RIGHT(E9696,1))),SUBSTITUTE(SUBSTITUTE(SUBSTITUTE(E9696,"m","분 "),"s","초"),"분 +","분+"),"")</f>
        <v/>
      </c>
      <c r="I9696" s="1" t="str">
        <f t="shared" si="151"/>
        <v/>
      </c>
      <c r="K9696" s="1" t="str">
        <f>IFERROR(MATCH(C9696,_xlfn.ANCHORARRAY(whitespace!$C$1),0),"")</f>
        <v/>
      </c>
    </row>
    <row r="9697" spans="1:11" x14ac:dyDescent="0.45">
      <c r="A9697" s="1" t="s">
        <v>25679</v>
      </c>
      <c r="B9697" s="1" t="s">
        <v>16760</v>
      </c>
      <c r="C9697" s="1" t="s">
        <v>17697</v>
      </c>
      <c r="E9697" s="1" t="s">
        <v>16764</v>
      </c>
      <c r="G9697" s="1" t="str">
        <f>IFERROR(VLOOKUP(A9697,Merge!$C$2:$D$6078,2,FALSE),"")</f>
        <v/>
      </c>
      <c r="H9697" s="1" t="str" cm="1">
        <f t="array" ref="H9697">IF(AND(ISNUMBER(FIND(".stages.",C9697)),_xlfn.LAMBDA(_xlpm.x,OR(_xlpm.x="m",_xlpm.x="s",_xlpm.x="+"))(RIGHT(E9697,1))),SUBSTITUTE(SUBSTITUTE(SUBSTITUTE(E9697,"m","분 "),"s","초"),"분 +","분+"),"")</f>
        <v/>
      </c>
      <c r="I9697" s="1" t="str">
        <f t="shared" si="151"/>
        <v/>
      </c>
      <c r="K9697" s="1" t="str">
        <f>IFERROR(MATCH(C9697,_xlfn.ANCHORARRAY(whitespace!$C$1),0),"")</f>
        <v/>
      </c>
    </row>
    <row r="9698" spans="1:11" x14ac:dyDescent="0.45">
      <c r="A9698" s="1" t="s">
        <v>25678</v>
      </c>
      <c r="B9698" s="1" t="s">
        <v>16760</v>
      </c>
      <c r="C9698" s="1" t="s">
        <v>17698</v>
      </c>
      <c r="E9698" s="1" t="s">
        <v>16764</v>
      </c>
      <c r="G9698" s="1" t="str">
        <f>IFERROR(VLOOKUP(A9698,Merge!$C$2:$D$6078,2,FALSE),"")</f>
        <v/>
      </c>
      <c r="H9698" s="1" t="str" cm="1">
        <f t="array" ref="H9698">IF(AND(ISNUMBER(FIND(".stages.",C9698)),_xlfn.LAMBDA(_xlpm.x,OR(_xlpm.x="m",_xlpm.x="s",_xlpm.x="+"))(RIGHT(E9698,1))),SUBSTITUTE(SUBSTITUTE(SUBSTITUTE(E9698,"m","분 "),"s","초"),"분 +","분+"),"")</f>
        <v/>
      </c>
      <c r="I9698" s="1" t="str">
        <f t="shared" si="151"/>
        <v/>
      </c>
      <c r="K9698" s="1" t="str">
        <f>IFERROR(MATCH(C9698,_xlfn.ANCHORARRAY(whitespace!$C$1),0),"")</f>
        <v/>
      </c>
    </row>
    <row r="9699" spans="1:11" x14ac:dyDescent="0.45">
      <c r="A9699" s="1" t="s">
        <v>25677</v>
      </c>
      <c r="B9699" s="1" t="s">
        <v>16760</v>
      </c>
      <c r="C9699" s="1" t="s">
        <v>17699</v>
      </c>
      <c r="E9699" s="1" t="s">
        <v>16769</v>
      </c>
      <c r="G9699" s="1" t="str">
        <f>IFERROR(VLOOKUP(A9699,Merge!$C$2:$D$6078,2,FALSE),"")</f>
        <v/>
      </c>
      <c r="H9699" s="1" t="str" cm="1">
        <f t="array" ref="H9699">IF(AND(ISNUMBER(FIND(".stages.",C9699)),_xlfn.LAMBDA(_xlpm.x,OR(_xlpm.x="m",_xlpm.x="s",_xlpm.x="+"))(RIGHT(E9699,1))),SUBSTITUTE(SUBSTITUTE(SUBSTITUTE(E9699,"m","분 "),"s","초"),"분 +","분+"),"")</f>
        <v/>
      </c>
      <c r="I9699" s="1" t="str">
        <f t="shared" si="151"/>
        <v/>
      </c>
      <c r="K9699" s="1" t="str">
        <f>IFERROR(MATCH(C9699,_xlfn.ANCHORARRAY(whitespace!$C$1),0),"")</f>
        <v/>
      </c>
    </row>
    <row r="9700" spans="1:11" x14ac:dyDescent="0.45">
      <c r="A9700" s="1" t="s">
        <v>25676</v>
      </c>
      <c r="B9700" s="1" t="s">
        <v>16760</v>
      </c>
      <c r="C9700" s="1" t="s">
        <v>17700</v>
      </c>
      <c r="E9700" s="1" t="s">
        <v>16764</v>
      </c>
      <c r="G9700" s="1" t="str">
        <f>IFERROR(VLOOKUP(A9700,Merge!$C$2:$D$6078,2,FALSE),"")</f>
        <v/>
      </c>
      <c r="H9700" s="1" t="str" cm="1">
        <f t="array" ref="H9700">IF(AND(ISNUMBER(FIND(".stages.",C9700)),_xlfn.LAMBDA(_xlpm.x,OR(_xlpm.x="m",_xlpm.x="s",_xlpm.x="+"))(RIGHT(E9700,1))),SUBSTITUTE(SUBSTITUTE(SUBSTITUTE(E9700,"m","분 "),"s","초"),"분 +","분+"),"")</f>
        <v/>
      </c>
      <c r="I9700" s="1" t="str">
        <f t="shared" si="151"/>
        <v/>
      </c>
      <c r="K9700" s="1" t="str">
        <f>IFERROR(MATCH(C9700,_xlfn.ANCHORARRAY(whitespace!$C$1),0),"")</f>
        <v/>
      </c>
    </row>
    <row r="9701" spans="1:11" x14ac:dyDescent="0.45">
      <c r="A9701" s="1" t="s">
        <v>25675</v>
      </c>
      <c r="B9701" s="1" t="s">
        <v>16760</v>
      </c>
      <c r="C9701" s="1" t="s">
        <v>17701</v>
      </c>
      <c r="E9701" s="1" t="s">
        <v>17702</v>
      </c>
      <c r="G9701" s="1" t="str">
        <f>IFERROR(VLOOKUP(A9701,Merge!$C$2:$D$6078,2,FALSE),"")</f>
        <v/>
      </c>
      <c r="H9701" s="1" t="str" cm="1">
        <f t="array" ref="H9701">IF(AND(ISNUMBER(FIND(".stages.",C9701)),_xlfn.LAMBDA(_xlpm.x,OR(_xlpm.x="m",_xlpm.x="s",_xlpm.x="+"))(RIGHT(E9701,1))),SUBSTITUTE(SUBSTITUTE(SUBSTITUTE(E9701,"m","분 "),"s","초"),"분 +","분+"),"")</f>
        <v/>
      </c>
      <c r="I9701" s="1" t="str">
        <f t="shared" si="151"/>
        <v/>
      </c>
      <c r="K9701" s="1" t="str">
        <f>IFERROR(MATCH(C9701,_xlfn.ANCHORARRAY(whitespace!$C$1),0),"")</f>
        <v/>
      </c>
    </row>
    <row r="9702" spans="1:11" x14ac:dyDescent="0.45">
      <c r="A9702" s="1" t="s">
        <v>25674</v>
      </c>
      <c r="B9702" s="1" t="s">
        <v>16760</v>
      </c>
      <c r="C9702" s="1" t="s">
        <v>17703</v>
      </c>
      <c r="E9702" s="1" t="s">
        <v>17704</v>
      </c>
      <c r="G9702" s="1" t="str">
        <f>IFERROR(VLOOKUP(A9702,Merge!$C$2:$D$6078,2,FALSE),"")</f>
        <v/>
      </c>
      <c r="H9702" s="1" t="str" cm="1">
        <f t="array" ref="H9702">IF(AND(ISNUMBER(FIND(".stages.",C9702)),_xlfn.LAMBDA(_xlpm.x,OR(_xlpm.x="m",_xlpm.x="s",_xlpm.x="+"))(RIGHT(E9702,1))),SUBSTITUTE(SUBSTITUTE(SUBSTITUTE(E9702,"m","분 "),"s","초"),"분 +","분+"),"")</f>
        <v/>
      </c>
      <c r="I9702" s="1" t="str">
        <f t="shared" si="151"/>
        <v/>
      </c>
      <c r="K9702" s="1" t="str">
        <f>IFERROR(MATCH(C9702,_xlfn.ANCHORARRAY(whitespace!$C$1),0),"")</f>
        <v/>
      </c>
    </row>
    <row r="9703" spans="1:11" x14ac:dyDescent="0.45">
      <c r="A9703" s="1" t="s">
        <v>25673</v>
      </c>
      <c r="B9703" s="1" t="s">
        <v>16760</v>
      </c>
      <c r="C9703" s="1" t="s">
        <v>17705</v>
      </c>
      <c r="E9703" s="1" t="s">
        <v>16762</v>
      </c>
      <c r="G9703" s="1" t="str">
        <f>IFERROR(VLOOKUP(A9703,Merge!$C$2:$D$6078,2,FALSE),"")</f>
        <v/>
      </c>
      <c r="H9703" s="1" t="str" cm="1">
        <f t="array" ref="H9703">IF(AND(ISNUMBER(FIND(".stages.",C9703)),_xlfn.LAMBDA(_xlpm.x,OR(_xlpm.x="m",_xlpm.x="s",_xlpm.x="+"))(RIGHT(E9703,1))),SUBSTITUTE(SUBSTITUTE(SUBSTITUTE(E9703,"m","분 "),"s","초"),"분 +","분+"),"")</f>
        <v/>
      </c>
      <c r="I9703" s="1" t="str">
        <f t="shared" si="151"/>
        <v/>
      </c>
      <c r="K9703" s="1" t="str">
        <f>IFERROR(MATCH(C9703,_xlfn.ANCHORARRAY(whitespace!$C$1),0),"")</f>
        <v/>
      </c>
    </row>
    <row r="9704" spans="1:11" x14ac:dyDescent="0.45">
      <c r="A9704" s="1" t="s">
        <v>25672</v>
      </c>
      <c r="B9704" s="1" t="s">
        <v>16760</v>
      </c>
      <c r="C9704" s="1" t="s">
        <v>17706</v>
      </c>
      <c r="E9704" s="1" t="s">
        <v>16762</v>
      </c>
      <c r="G9704" s="1" t="str">
        <f>IFERROR(VLOOKUP(A9704,Merge!$C$2:$D$6078,2,FALSE),"")</f>
        <v/>
      </c>
      <c r="H9704" s="1" t="str" cm="1">
        <f t="array" ref="H9704">IF(AND(ISNUMBER(FIND(".stages.",C9704)),_xlfn.LAMBDA(_xlpm.x,OR(_xlpm.x="m",_xlpm.x="s",_xlpm.x="+"))(RIGHT(E9704,1))),SUBSTITUTE(SUBSTITUTE(SUBSTITUTE(E9704,"m","분 "),"s","초"),"분 +","분+"),"")</f>
        <v/>
      </c>
      <c r="I9704" s="1" t="str">
        <f t="shared" si="151"/>
        <v/>
      </c>
      <c r="K9704" s="1" t="str">
        <f>IFERROR(MATCH(C9704,_xlfn.ANCHORARRAY(whitespace!$C$1),0),"")</f>
        <v/>
      </c>
    </row>
    <row r="9705" spans="1:11" x14ac:dyDescent="0.45">
      <c r="A9705" s="1" t="s">
        <v>25671</v>
      </c>
      <c r="B9705" s="1" t="s">
        <v>16760</v>
      </c>
      <c r="C9705" s="1" t="s">
        <v>17707</v>
      </c>
      <c r="E9705" s="1" t="s">
        <v>16762</v>
      </c>
      <c r="G9705" s="1" t="str">
        <f>IFERROR(VLOOKUP(A9705,Merge!$C$2:$D$6078,2,FALSE),"")</f>
        <v/>
      </c>
      <c r="H9705" s="1" t="str" cm="1">
        <f t="array" ref="H9705">IF(AND(ISNUMBER(FIND(".stages.",C9705)),_xlfn.LAMBDA(_xlpm.x,OR(_xlpm.x="m",_xlpm.x="s",_xlpm.x="+"))(RIGHT(E9705,1))),SUBSTITUTE(SUBSTITUTE(SUBSTITUTE(E9705,"m","분 "),"s","초"),"분 +","분+"),"")</f>
        <v/>
      </c>
      <c r="I9705" s="1" t="str">
        <f t="shared" si="151"/>
        <v/>
      </c>
      <c r="K9705" s="1" t="str">
        <f>IFERROR(MATCH(C9705,_xlfn.ANCHORARRAY(whitespace!$C$1),0),"")</f>
        <v/>
      </c>
    </row>
    <row r="9706" spans="1:11" x14ac:dyDescent="0.45">
      <c r="A9706" s="1" t="s">
        <v>25670</v>
      </c>
      <c r="B9706" s="1" t="s">
        <v>16760</v>
      </c>
      <c r="C9706" s="1" t="s">
        <v>17708</v>
      </c>
      <c r="E9706" s="1" t="s">
        <v>16762</v>
      </c>
      <c r="G9706" s="1" t="str">
        <f>IFERROR(VLOOKUP(A9706,Merge!$C$2:$D$6078,2,FALSE),"")</f>
        <v/>
      </c>
      <c r="H9706" s="1" t="str" cm="1">
        <f t="array" ref="H9706">IF(AND(ISNUMBER(FIND(".stages.",C9706)),_xlfn.LAMBDA(_xlpm.x,OR(_xlpm.x="m",_xlpm.x="s",_xlpm.x="+"))(RIGHT(E9706,1))),SUBSTITUTE(SUBSTITUTE(SUBSTITUTE(E9706,"m","분 "),"s","초"),"분 +","분+"),"")</f>
        <v/>
      </c>
      <c r="I9706" s="1" t="str">
        <f t="shared" si="151"/>
        <v/>
      </c>
      <c r="K9706" s="1" t="str">
        <f>IFERROR(MATCH(C9706,_xlfn.ANCHORARRAY(whitespace!$C$1),0),"")</f>
        <v/>
      </c>
    </row>
    <row r="9707" spans="1:11" x14ac:dyDescent="0.45">
      <c r="A9707" s="1" t="s">
        <v>25669</v>
      </c>
      <c r="B9707" s="1" t="s">
        <v>16760</v>
      </c>
      <c r="C9707" s="1" t="s">
        <v>17709</v>
      </c>
      <c r="E9707" s="1" t="s">
        <v>16818</v>
      </c>
      <c r="G9707" s="1" t="str">
        <f>IFERROR(VLOOKUP(A9707,Merge!$C$2:$D$6078,2,FALSE),"")</f>
        <v/>
      </c>
      <c r="H9707" s="1" t="str" cm="1">
        <f t="array" ref="H9707">IF(AND(ISNUMBER(FIND(".stages.",C9707)),_xlfn.LAMBDA(_xlpm.x,OR(_xlpm.x="m",_xlpm.x="s",_xlpm.x="+"))(RIGHT(E9707,1))),SUBSTITUTE(SUBSTITUTE(SUBSTITUTE(E9707,"m","분 "),"s","초"),"분 +","분+"),"")</f>
        <v/>
      </c>
      <c r="I9707" s="1" t="str">
        <f t="shared" si="151"/>
        <v/>
      </c>
      <c r="K9707" s="1" t="str">
        <f>IFERROR(MATCH(C9707,_xlfn.ANCHORARRAY(whitespace!$C$1),0),"")</f>
        <v/>
      </c>
    </row>
    <row r="9708" spans="1:11" x14ac:dyDescent="0.45">
      <c r="A9708" s="1" t="s">
        <v>25668</v>
      </c>
      <c r="B9708" s="1" t="s">
        <v>16760</v>
      </c>
      <c r="C9708" s="1" t="s">
        <v>17710</v>
      </c>
      <c r="E9708" s="1" t="s">
        <v>16762</v>
      </c>
      <c r="G9708" s="1" t="str">
        <f>IFERROR(VLOOKUP(A9708,Merge!$C$2:$D$6078,2,FALSE),"")</f>
        <v/>
      </c>
      <c r="H9708" s="1" t="str" cm="1">
        <f t="array" ref="H9708">IF(AND(ISNUMBER(FIND(".stages.",C9708)),_xlfn.LAMBDA(_xlpm.x,OR(_xlpm.x="m",_xlpm.x="s",_xlpm.x="+"))(RIGHT(E9708,1))),SUBSTITUTE(SUBSTITUTE(SUBSTITUTE(E9708,"m","분 "),"s","초"),"분 +","분+"),"")</f>
        <v/>
      </c>
      <c r="I9708" s="1" t="str">
        <f t="shared" si="151"/>
        <v/>
      </c>
      <c r="K9708" s="1" t="str">
        <f>IFERROR(MATCH(C9708,_xlfn.ANCHORARRAY(whitespace!$C$1),0),"")</f>
        <v/>
      </c>
    </row>
    <row r="9709" spans="1:11" x14ac:dyDescent="0.45">
      <c r="A9709" s="1" t="s">
        <v>25667</v>
      </c>
      <c r="B9709" s="1" t="s">
        <v>16760</v>
      </c>
      <c r="C9709" s="1" t="s">
        <v>17711</v>
      </c>
      <c r="E9709" s="1" t="s">
        <v>16764</v>
      </c>
      <c r="G9709" s="1" t="str">
        <f>IFERROR(VLOOKUP(A9709,Merge!$C$2:$D$6078,2,FALSE),"")</f>
        <v/>
      </c>
      <c r="H9709" s="1" t="str" cm="1">
        <f t="array" ref="H9709">IF(AND(ISNUMBER(FIND(".stages.",C9709)),_xlfn.LAMBDA(_xlpm.x,OR(_xlpm.x="m",_xlpm.x="s",_xlpm.x="+"))(RIGHT(E9709,1))),SUBSTITUTE(SUBSTITUTE(SUBSTITUTE(E9709,"m","분 "),"s","초"),"분 +","분+"),"")</f>
        <v/>
      </c>
      <c r="I9709" s="1" t="str">
        <f t="shared" si="151"/>
        <v/>
      </c>
      <c r="K9709" s="1" t="str">
        <f>IFERROR(MATCH(C9709,_xlfn.ANCHORARRAY(whitespace!$C$1),0),"")</f>
        <v/>
      </c>
    </row>
    <row r="9710" spans="1:11" x14ac:dyDescent="0.45">
      <c r="A9710" s="1" t="s">
        <v>25666</v>
      </c>
      <c r="B9710" s="1" t="s">
        <v>16760</v>
      </c>
      <c r="C9710" s="1" t="s">
        <v>17712</v>
      </c>
      <c r="E9710" s="1" t="s">
        <v>16762</v>
      </c>
      <c r="G9710" s="1" t="str">
        <f>IFERROR(VLOOKUP(A9710,Merge!$C$2:$D$6078,2,FALSE),"")</f>
        <v/>
      </c>
      <c r="H9710" s="1" t="str" cm="1">
        <f t="array" ref="H9710">IF(AND(ISNUMBER(FIND(".stages.",C9710)),_xlfn.LAMBDA(_xlpm.x,OR(_xlpm.x="m",_xlpm.x="s",_xlpm.x="+"))(RIGHT(E9710,1))),SUBSTITUTE(SUBSTITUTE(SUBSTITUTE(E9710,"m","분 "),"s","초"),"분 +","분+"),"")</f>
        <v/>
      </c>
      <c r="I9710" s="1" t="str">
        <f t="shared" si="151"/>
        <v/>
      </c>
      <c r="K9710" s="1" t="str">
        <f>IFERROR(MATCH(C9710,_xlfn.ANCHORARRAY(whitespace!$C$1),0),"")</f>
        <v/>
      </c>
    </row>
    <row r="9711" spans="1:11" x14ac:dyDescent="0.45">
      <c r="A9711" s="1" t="s">
        <v>25665</v>
      </c>
      <c r="B9711" s="1" t="s">
        <v>16760</v>
      </c>
      <c r="C9711" s="1" t="s">
        <v>17713</v>
      </c>
      <c r="E9711" s="1" t="s">
        <v>17714</v>
      </c>
      <c r="G9711" s="1" t="str">
        <f>IFERROR(VLOOKUP(A9711,Merge!$C$2:$D$6078,2,FALSE),"")</f>
        <v/>
      </c>
      <c r="H9711" s="1" t="str" cm="1">
        <f t="array" ref="H9711">IF(AND(ISNUMBER(FIND(".stages.",C9711)),_xlfn.LAMBDA(_xlpm.x,OR(_xlpm.x="m",_xlpm.x="s",_xlpm.x="+"))(RIGHT(E9711,1))),SUBSTITUTE(SUBSTITUTE(SUBSTITUTE(E9711,"m","분 "),"s","초"),"분 +","분+"),"")</f>
        <v/>
      </c>
      <c r="I9711" s="1" t="str">
        <f t="shared" si="151"/>
        <v/>
      </c>
      <c r="K9711" s="1" t="str">
        <f>IFERROR(MATCH(C9711,_xlfn.ANCHORARRAY(whitespace!$C$1),0),"")</f>
        <v/>
      </c>
    </row>
    <row r="9712" spans="1:11" x14ac:dyDescent="0.45">
      <c r="A9712" s="1" t="s">
        <v>25664</v>
      </c>
      <c r="B9712" s="1" t="s">
        <v>16760</v>
      </c>
      <c r="C9712" s="1" t="s">
        <v>17715</v>
      </c>
      <c r="E9712" s="1" t="s">
        <v>17716</v>
      </c>
      <c r="G9712" s="1" t="str">
        <f>IFERROR(VLOOKUP(A9712,Merge!$C$2:$D$6078,2,FALSE),"")</f>
        <v/>
      </c>
      <c r="H9712" s="1" t="str" cm="1">
        <f t="array" ref="H9712">IF(AND(ISNUMBER(FIND(".stages.",C9712)),_xlfn.LAMBDA(_xlpm.x,OR(_xlpm.x="m",_xlpm.x="s",_xlpm.x="+"))(RIGHT(E9712,1))),SUBSTITUTE(SUBSTITUTE(SUBSTITUTE(E9712,"m","분 "),"s","초"),"분 +","분+"),"")</f>
        <v/>
      </c>
      <c r="I9712" s="1" t="str">
        <f t="shared" si="151"/>
        <v/>
      </c>
      <c r="K9712" s="1" t="str">
        <f>IFERROR(MATCH(C9712,_xlfn.ANCHORARRAY(whitespace!$C$1),0),"")</f>
        <v/>
      </c>
    </row>
    <row r="9713" spans="1:11" x14ac:dyDescent="0.45">
      <c r="A9713" s="1" t="s">
        <v>25663</v>
      </c>
      <c r="B9713" s="1" t="s">
        <v>16760</v>
      </c>
      <c r="C9713" s="1" t="s">
        <v>17717</v>
      </c>
      <c r="E9713" s="1" t="s">
        <v>16764</v>
      </c>
      <c r="G9713" s="1" t="str">
        <f>IFERROR(VLOOKUP(A9713,Merge!$C$2:$D$6078,2,FALSE),"")</f>
        <v/>
      </c>
      <c r="H9713" s="1" t="str" cm="1">
        <f t="array" ref="H9713">IF(AND(ISNUMBER(FIND(".stages.",C9713)),_xlfn.LAMBDA(_xlpm.x,OR(_xlpm.x="m",_xlpm.x="s",_xlpm.x="+"))(RIGHT(E9713,1))),SUBSTITUTE(SUBSTITUTE(SUBSTITUTE(E9713,"m","분 "),"s","초"),"분 +","분+"),"")</f>
        <v/>
      </c>
      <c r="I9713" s="1" t="str">
        <f t="shared" si="151"/>
        <v/>
      </c>
      <c r="K9713" s="1" t="str">
        <f>IFERROR(MATCH(C9713,_xlfn.ANCHORARRAY(whitespace!$C$1),0),"")</f>
        <v/>
      </c>
    </row>
    <row r="9714" spans="1:11" x14ac:dyDescent="0.45">
      <c r="A9714" s="1" t="s">
        <v>25662</v>
      </c>
      <c r="B9714" s="1" t="s">
        <v>16760</v>
      </c>
      <c r="C9714" s="1" t="s">
        <v>17718</v>
      </c>
      <c r="E9714" s="1" t="s">
        <v>16764</v>
      </c>
      <c r="G9714" s="1" t="str">
        <f>IFERROR(VLOOKUP(A9714,Merge!$C$2:$D$6078,2,FALSE),"")</f>
        <v/>
      </c>
      <c r="H9714" s="1" t="str" cm="1">
        <f t="array" ref="H9714">IF(AND(ISNUMBER(FIND(".stages.",C9714)),_xlfn.LAMBDA(_xlpm.x,OR(_xlpm.x="m",_xlpm.x="s",_xlpm.x="+"))(RIGHT(E9714,1))),SUBSTITUTE(SUBSTITUTE(SUBSTITUTE(E9714,"m","분 "),"s","초"),"분 +","분+"),"")</f>
        <v/>
      </c>
      <c r="I9714" s="1" t="str">
        <f t="shared" si="151"/>
        <v/>
      </c>
      <c r="K9714" s="1" t="str">
        <f>IFERROR(MATCH(C9714,_xlfn.ANCHORARRAY(whitespace!$C$1),0),"")</f>
        <v/>
      </c>
    </row>
    <row r="9715" spans="1:11" x14ac:dyDescent="0.45">
      <c r="A9715" s="1" t="s">
        <v>25661</v>
      </c>
      <c r="B9715" s="1" t="s">
        <v>16760</v>
      </c>
      <c r="C9715" s="1" t="s">
        <v>17719</v>
      </c>
      <c r="E9715" s="1" t="s">
        <v>16764</v>
      </c>
      <c r="G9715" s="1" t="str">
        <f>IFERROR(VLOOKUP(A9715,Merge!$C$2:$D$6078,2,FALSE),"")</f>
        <v/>
      </c>
      <c r="H9715" s="1" t="str" cm="1">
        <f t="array" ref="H9715">IF(AND(ISNUMBER(FIND(".stages.",C9715)),_xlfn.LAMBDA(_xlpm.x,OR(_xlpm.x="m",_xlpm.x="s",_xlpm.x="+"))(RIGHT(E9715,1))),SUBSTITUTE(SUBSTITUTE(SUBSTITUTE(E9715,"m","분 "),"s","초"),"분 +","분+"),"")</f>
        <v/>
      </c>
      <c r="I9715" s="1" t="str">
        <f t="shared" si="151"/>
        <v/>
      </c>
      <c r="K9715" s="1" t="str">
        <f>IFERROR(MATCH(C9715,_xlfn.ANCHORARRAY(whitespace!$C$1),0),"")</f>
        <v/>
      </c>
    </row>
    <row r="9716" spans="1:11" x14ac:dyDescent="0.45">
      <c r="A9716" s="1" t="s">
        <v>25660</v>
      </c>
      <c r="B9716" s="1" t="s">
        <v>16760</v>
      </c>
      <c r="C9716" s="1" t="s">
        <v>17720</v>
      </c>
      <c r="E9716" s="1" t="s">
        <v>16762</v>
      </c>
      <c r="G9716" s="1" t="str">
        <f>IFERROR(VLOOKUP(A9716,Merge!$C$2:$D$6078,2,FALSE),"")</f>
        <v/>
      </c>
      <c r="H9716" s="1" t="str" cm="1">
        <f t="array" ref="H9716">IF(AND(ISNUMBER(FIND(".stages.",C9716)),_xlfn.LAMBDA(_xlpm.x,OR(_xlpm.x="m",_xlpm.x="s",_xlpm.x="+"))(RIGHT(E9716,1))),SUBSTITUTE(SUBSTITUTE(SUBSTITUTE(E9716,"m","분 "),"s","초"),"분 +","분+"),"")</f>
        <v/>
      </c>
      <c r="I9716" s="1" t="str">
        <f t="shared" si="151"/>
        <v/>
      </c>
      <c r="K9716" s="1" t="str">
        <f>IFERROR(MATCH(C9716,_xlfn.ANCHORARRAY(whitespace!$C$1),0),"")</f>
        <v/>
      </c>
    </row>
    <row r="9717" spans="1:11" x14ac:dyDescent="0.45">
      <c r="A9717" s="1" t="s">
        <v>25659</v>
      </c>
      <c r="B9717" s="1" t="s">
        <v>16760</v>
      </c>
      <c r="C9717" s="1" t="s">
        <v>17721</v>
      </c>
      <c r="E9717" s="1" t="s">
        <v>17722</v>
      </c>
      <c r="G9717" s="1" t="str">
        <f>IFERROR(VLOOKUP(A9717,Merge!$C$2:$D$6078,2,FALSE),"")</f>
        <v/>
      </c>
      <c r="H9717" s="1" t="str" cm="1">
        <f t="array" ref="H9717">IF(AND(ISNUMBER(FIND(".stages.",C9717)),_xlfn.LAMBDA(_xlpm.x,OR(_xlpm.x="m",_xlpm.x="s",_xlpm.x="+"))(RIGHT(E9717,1))),SUBSTITUTE(SUBSTITUTE(SUBSTITUTE(E9717,"m","분 "),"s","초"),"분 +","분+"),"")</f>
        <v/>
      </c>
      <c r="I9717" s="1" t="str">
        <f t="shared" si="151"/>
        <v/>
      </c>
      <c r="K9717" s="1" t="str">
        <f>IFERROR(MATCH(C9717,_xlfn.ANCHORARRAY(whitespace!$C$1),0),"")</f>
        <v/>
      </c>
    </row>
    <row r="9718" spans="1:11" x14ac:dyDescent="0.45">
      <c r="A9718" s="1" t="s">
        <v>25658</v>
      </c>
      <c r="B9718" s="1" t="s">
        <v>16760</v>
      </c>
      <c r="C9718" s="1" t="s">
        <v>17723</v>
      </c>
      <c r="E9718" s="1" t="s">
        <v>17724</v>
      </c>
      <c r="G9718" s="1" t="str">
        <f>IFERROR(VLOOKUP(A9718,Merge!$C$2:$D$6078,2,FALSE),"")</f>
        <v/>
      </c>
      <c r="H9718" s="1" t="str" cm="1">
        <f t="array" ref="H9718">IF(AND(ISNUMBER(FIND(".stages.",C9718)),_xlfn.LAMBDA(_xlpm.x,OR(_xlpm.x="m",_xlpm.x="s",_xlpm.x="+"))(RIGHT(E9718,1))),SUBSTITUTE(SUBSTITUTE(SUBSTITUTE(E9718,"m","분 "),"s","초"),"분 +","분+"),"")</f>
        <v/>
      </c>
      <c r="I9718" s="1" t="str">
        <f t="shared" si="151"/>
        <v/>
      </c>
      <c r="K9718" s="1" t="str">
        <f>IFERROR(MATCH(C9718,_xlfn.ANCHORARRAY(whitespace!$C$1),0),"")</f>
        <v/>
      </c>
    </row>
    <row r="9719" spans="1:11" x14ac:dyDescent="0.45">
      <c r="A9719" s="1" t="s">
        <v>25657</v>
      </c>
      <c r="B9719" s="1" t="s">
        <v>16760</v>
      </c>
      <c r="C9719" s="1" t="s">
        <v>17725</v>
      </c>
      <c r="E9719" s="1" t="s">
        <v>16762</v>
      </c>
      <c r="G9719" s="1" t="str">
        <f>IFERROR(VLOOKUP(A9719,Merge!$C$2:$D$6078,2,FALSE),"")</f>
        <v/>
      </c>
      <c r="H9719" s="1" t="str" cm="1">
        <f t="array" ref="H9719">IF(AND(ISNUMBER(FIND(".stages.",C9719)),_xlfn.LAMBDA(_xlpm.x,OR(_xlpm.x="m",_xlpm.x="s",_xlpm.x="+"))(RIGHT(E9719,1))),SUBSTITUTE(SUBSTITUTE(SUBSTITUTE(E9719,"m","분 "),"s","초"),"분 +","분+"),"")</f>
        <v/>
      </c>
      <c r="I9719" s="1" t="str">
        <f t="shared" si="151"/>
        <v/>
      </c>
      <c r="K9719" s="1" t="str">
        <f>IFERROR(MATCH(C9719,_xlfn.ANCHORARRAY(whitespace!$C$1),0),"")</f>
        <v/>
      </c>
    </row>
    <row r="9720" spans="1:11" x14ac:dyDescent="0.45">
      <c r="A9720" s="1" t="s">
        <v>25656</v>
      </c>
      <c r="B9720" s="1" t="s">
        <v>16760</v>
      </c>
      <c r="C9720" s="1" t="s">
        <v>17726</v>
      </c>
      <c r="E9720" s="1" t="s">
        <v>16764</v>
      </c>
      <c r="G9720" s="1" t="str">
        <f>IFERROR(VLOOKUP(A9720,Merge!$C$2:$D$6078,2,FALSE),"")</f>
        <v/>
      </c>
      <c r="H9720" s="1" t="str" cm="1">
        <f t="array" ref="H9720">IF(AND(ISNUMBER(FIND(".stages.",C9720)),_xlfn.LAMBDA(_xlpm.x,OR(_xlpm.x="m",_xlpm.x="s",_xlpm.x="+"))(RIGHT(E9720,1))),SUBSTITUTE(SUBSTITUTE(SUBSTITUTE(E9720,"m","분 "),"s","초"),"분 +","분+"),"")</f>
        <v/>
      </c>
      <c r="I9720" s="1" t="str">
        <f t="shared" si="151"/>
        <v/>
      </c>
      <c r="K9720" s="1" t="str">
        <f>IFERROR(MATCH(C9720,_xlfn.ANCHORARRAY(whitespace!$C$1),0),"")</f>
        <v/>
      </c>
    </row>
    <row r="9721" spans="1:11" x14ac:dyDescent="0.45">
      <c r="A9721" s="1" t="s">
        <v>25655</v>
      </c>
      <c r="B9721" s="1" t="s">
        <v>16760</v>
      </c>
      <c r="C9721" s="1" t="s">
        <v>17727</v>
      </c>
      <c r="E9721" s="1" t="s">
        <v>16762</v>
      </c>
      <c r="G9721" s="1" t="str">
        <f>IFERROR(VLOOKUP(A9721,Merge!$C$2:$D$6078,2,FALSE),"")</f>
        <v/>
      </c>
      <c r="H9721" s="1" t="str" cm="1">
        <f t="array" ref="H9721">IF(AND(ISNUMBER(FIND(".stages.",C9721)),_xlfn.LAMBDA(_xlpm.x,OR(_xlpm.x="m",_xlpm.x="s",_xlpm.x="+"))(RIGHT(E9721,1))),SUBSTITUTE(SUBSTITUTE(SUBSTITUTE(E9721,"m","분 "),"s","초"),"분 +","분+"),"")</f>
        <v/>
      </c>
      <c r="I9721" s="1" t="str">
        <f t="shared" si="151"/>
        <v/>
      </c>
      <c r="K9721" s="1" t="str">
        <f>IFERROR(MATCH(C9721,_xlfn.ANCHORARRAY(whitespace!$C$1),0),"")</f>
        <v/>
      </c>
    </row>
    <row r="9722" spans="1:11" x14ac:dyDescent="0.45">
      <c r="A9722" s="1" t="s">
        <v>25654</v>
      </c>
      <c r="B9722" s="1" t="s">
        <v>16760</v>
      </c>
      <c r="C9722" s="1" t="s">
        <v>17728</v>
      </c>
      <c r="E9722" s="1" t="s">
        <v>16764</v>
      </c>
      <c r="G9722" s="1" t="str">
        <f>IFERROR(VLOOKUP(A9722,Merge!$C$2:$D$6078,2,FALSE),"")</f>
        <v/>
      </c>
      <c r="H9722" s="1" t="str" cm="1">
        <f t="array" ref="H9722">IF(AND(ISNUMBER(FIND(".stages.",C9722)),_xlfn.LAMBDA(_xlpm.x,OR(_xlpm.x="m",_xlpm.x="s",_xlpm.x="+"))(RIGHT(E9722,1))),SUBSTITUTE(SUBSTITUTE(SUBSTITUTE(E9722,"m","분 "),"s","초"),"분 +","분+"),"")</f>
        <v/>
      </c>
      <c r="I9722" s="1" t="str">
        <f t="shared" si="151"/>
        <v/>
      </c>
      <c r="K9722" s="1" t="str">
        <f>IFERROR(MATCH(C9722,_xlfn.ANCHORARRAY(whitespace!$C$1),0),"")</f>
        <v/>
      </c>
    </row>
    <row r="9723" spans="1:11" x14ac:dyDescent="0.45">
      <c r="A9723" s="1" t="s">
        <v>25653</v>
      </c>
      <c r="B9723" s="1" t="s">
        <v>16760</v>
      </c>
      <c r="C9723" s="1" t="s">
        <v>17729</v>
      </c>
      <c r="E9723" s="1" t="s">
        <v>16764</v>
      </c>
      <c r="G9723" s="1" t="str">
        <f>IFERROR(VLOOKUP(A9723,Merge!$C$2:$D$6078,2,FALSE),"")</f>
        <v/>
      </c>
      <c r="H9723" s="1" t="str" cm="1">
        <f t="array" ref="H9723">IF(AND(ISNUMBER(FIND(".stages.",C9723)),_xlfn.LAMBDA(_xlpm.x,OR(_xlpm.x="m",_xlpm.x="s",_xlpm.x="+"))(RIGHT(E9723,1))),SUBSTITUTE(SUBSTITUTE(SUBSTITUTE(E9723,"m","분 "),"s","초"),"분 +","분+"),"")</f>
        <v/>
      </c>
      <c r="I9723" s="1" t="str">
        <f t="shared" si="151"/>
        <v/>
      </c>
      <c r="K9723" s="1" t="str">
        <f>IFERROR(MATCH(C9723,_xlfn.ANCHORARRAY(whitespace!$C$1),0),"")</f>
        <v/>
      </c>
    </row>
    <row r="9724" spans="1:11" x14ac:dyDescent="0.45">
      <c r="A9724" s="1" t="s">
        <v>25652</v>
      </c>
      <c r="B9724" s="1" t="s">
        <v>16760</v>
      </c>
      <c r="C9724" s="1" t="s">
        <v>17730</v>
      </c>
      <c r="E9724" s="1" t="s">
        <v>16764</v>
      </c>
      <c r="G9724" s="1" t="str">
        <f>IFERROR(VLOOKUP(A9724,Merge!$C$2:$D$6078,2,FALSE),"")</f>
        <v/>
      </c>
      <c r="H9724" s="1" t="str" cm="1">
        <f t="array" ref="H9724">IF(AND(ISNUMBER(FIND(".stages.",C9724)),_xlfn.LAMBDA(_xlpm.x,OR(_xlpm.x="m",_xlpm.x="s",_xlpm.x="+"))(RIGHT(E9724,1))),SUBSTITUTE(SUBSTITUTE(SUBSTITUTE(E9724,"m","분 "),"s","초"),"분 +","분+"),"")</f>
        <v/>
      </c>
      <c r="I9724" s="1" t="str">
        <f t="shared" si="151"/>
        <v/>
      </c>
      <c r="K9724" s="1" t="str">
        <f>IFERROR(MATCH(C9724,_xlfn.ANCHORARRAY(whitespace!$C$1),0),"")</f>
        <v/>
      </c>
    </row>
    <row r="9725" spans="1:11" x14ac:dyDescent="0.45">
      <c r="A9725" s="1" t="s">
        <v>25651</v>
      </c>
      <c r="B9725" s="1" t="s">
        <v>16760</v>
      </c>
      <c r="C9725" s="1" t="s">
        <v>17731</v>
      </c>
      <c r="E9725" s="1" t="s">
        <v>16764</v>
      </c>
      <c r="G9725" s="1" t="str">
        <f>IFERROR(VLOOKUP(A9725,Merge!$C$2:$D$6078,2,FALSE),"")</f>
        <v/>
      </c>
      <c r="H9725" s="1" t="str" cm="1">
        <f t="array" ref="H9725">IF(AND(ISNUMBER(FIND(".stages.",C9725)),_xlfn.LAMBDA(_xlpm.x,OR(_xlpm.x="m",_xlpm.x="s",_xlpm.x="+"))(RIGHT(E9725,1))),SUBSTITUTE(SUBSTITUTE(SUBSTITUTE(E9725,"m","분 "),"s","초"),"분 +","분+"),"")</f>
        <v/>
      </c>
      <c r="I9725" s="1" t="str">
        <f t="shared" si="151"/>
        <v/>
      </c>
      <c r="K9725" s="1" t="str">
        <f>IFERROR(MATCH(C9725,_xlfn.ANCHORARRAY(whitespace!$C$1),0),"")</f>
        <v/>
      </c>
    </row>
    <row r="9726" spans="1:11" x14ac:dyDescent="0.45">
      <c r="A9726" s="1" t="s">
        <v>25650</v>
      </c>
      <c r="B9726" s="1" t="s">
        <v>16760</v>
      </c>
      <c r="C9726" s="1" t="s">
        <v>17732</v>
      </c>
      <c r="E9726" s="1" t="s">
        <v>16764</v>
      </c>
      <c r="G9726" s="1" t="str">
        <f>IFERROR(VLOOKUP(A9726,Merge!$C$2:$D$6078,2,FALSE),"")</f>
        <v/>
      </c>
      <c r="H9726" s="1" t="str" cm="1">
        <f t="array" ref="H9726">IF(AND(ISNUMBER(FIND(".stages.",C9726)),_xlfn.LAMBDA(_xlpm.x,OR(_xlpm.x="m",_xlpm.x="s",_xlpm.x="+"))(RIGHT(E9726,1))),SUBSTITUTE(SUBSTITUTE(SUBSTITUTE(E9726,"m","분 "),"s","초"),"분 +","분+"),"")</f>
        <v/>
      </c>
      <c r="I9726" s="1" t="str">
        <f t="shared" si="151"/>
        <v/>
      </c>
      <c r="K9726" s="1" t="str">
        <f>IFERROR(MATCH(C9726,_xlfn.ANCHORARRAY(whitespace!$C$1),0),"")</f>
        <v/>
      </c>
    </row>
    <row r="9727" spans="1:11" x14ac:dyDescent="0.45">
      <c r="A9727" s="1" t="s">
        <v>25649</v>
      </c>
      <c r="B9727" s="1" t="s">
        <v>16760</v>
      </c>
      <c r="C9727" s="1" t="s">
        <v>17733</v>
      </c>
      <c r="E9727" s="1" t="s">
        <v>16818</v>
      </c>
      <c r="G9727" s="1" t="str">
        <f>IFERROR(VLOOKUP(A9727,Merge!$C$2:$D$6078,2,FALSE),"")</f>
        <v/>
      </c>
      <c r="H9727" s="1" t="str" cm="1">
        <f t="array" ref="H9727">IF(AND(ISNUMBER(FIND(".stages.",C9727)),_xlfn.LAMBDA(_xlpm.x,OR(_xlpm.x="m",_xlpm.x="s",_xlpm.x="+"))(RIGHT(E9727,1))),SUBSTITUTE(SUBSTITUTE(SUBSTITUTE(E9727,"m","분 "),"s","초"),"분 +","분+"),"")</f>
        <v/>
      </c>
      <c r="I9727" s="1" t="str">
        <f t="shared" si="151"/>
        <v/>
      </c>
      <c r="K9727" s="1" t="str">
        <f>IFERROR(MATCH(C9727,_xlfn.ANCHORARRAY(whitespace!$C$1),0),"")</f>
        <v/>
      </c>
    </row>
    <row r="9728" spans="1:11" x14ac:dyDescent="0.45">
      <c r="A9728" s="1" t="s">
        <v>25648</v>
      </c>
      <c r="B9728" s="1" t="s">
        <v>16760</v>
      </c>
      <c r="C9728" s="1" t="s">
        <v>17734</v>
      </c>
      <c r="E9728" s="1" t="s">
        <v>16764</v>
      </c>
      <c r="G9728" s="1" t="str">
        <f>IFERROR(VLOOKUP(A9728,Merge!$C$2:$D$6078,2,FALSE),"")</f>
        <v/>
      </c>
      <c r="H9728" s="1" t="str" cm="1">
        <f t="array" ref="H9728">IF(AND(ISNUMBER(FIND(".stages.",C9728)),_xlfn.LAMBDA(_xlpm.x,OR(_xlpm.x="m",_xlpm.x="s",_xlpm.x="+"))(RIGHT(E9728,1))),SUBSTITUTE(SUBSTITUTE(SUBSTITUTE(E9728,"m","분 "),"s","초"),"분 +","분+"),"")</f>
        <v/>
      </c>
      <c r="I9728" s="1" t="str">
        <f t="shared" si="151"/>
        <v/>
      </c>
      <c r="K9728" s="1" t="str">
        <f>IFERROR(MATCH(C9728,_xlfn.ANCHORARRAY(whitespace!$C$1),0),"")</f>
        <v/>
      </c>
    </row>
    <row r="9729" spans="1:11" x14ac:dyDescent="0.45">
      <c r="A9729" s="1" t="s">
        <v>25647</v>
      </c>
      <c r="B9729" s="1" t="s">
        <v>16760</v>
      </c>
      <c r="C9729" s="1" t="s">
        <v>17735</v>
      </c>
      <c r="E9729" s="1" t="s">
        <v>16762</v>
      </c>
      <c r="G9729" s="1" t="str">
        <f>IFERROR(VLOOKUP(A9729,Merge!$C$2:$D$6078,2,FALSE),"")</f>
        <v/>
      </c>
      <c r="H9729" s="1" t="str" cm="1">
        <f t="array" ref="H9729">IF(AND(ISNUMBER(FIND(".stages.",C9729)),_xlfn.LAMBDA(_xlpm.x,OR(_xlpm.x="m",_xlpm.x="s",_xlpm.x="+"))(RIGHT(E9729,1))),SUBSTITUTE(SUBSTITUTE(SUBSTITUTE(E9729,"m","분 "),"s","초"),"분 +","분+"),"")</f>
        <v/>
      </c>
      <c r="I9729" s="1" t="str">
        <f t="shared" si="151"/>
        <v/>
      </c>
      <c r="K9729" s="1" t="str">
        <f>IFERROR(MATCH(C9729,_xlfn.ANCHORARRAY(whitespace!$C$1),0),"")</f>
        <v/>
      </c>
    </row>
    <row r="9730" spans="1:11" x14ac:dyDescent="0.45">
      <c r="A9730" s="1" t="s">
        <v>25646</v>
      </c>
      <c r="B9730" s="1" t="s">
        <v>16760</v>
      </c>
      <c r="C9730" s="1" t="s">
        <v>17736</v>
      </c>
      <c r="E9730" s="1" t="s">
        <v>17714</v>
      </c>
      <c r="G9730" s="1" t="str">
        <f>IFERROR(VLOOKUP(A9730,Merge!$C$2:$D$6078,2,FALSE),"")</f>
        <v/>
      </c>
      <c r="H9730" s="1" t="str" cm="1">
        <f t="array" ref="H9730">IF(AND(ISNUMBER(FIND(".stages.",C9730)),_xlfn.LAMBDA(_xlpm.x,OR(_xlpm.x="m",_xlpm.x="s",_xlpm.x="+"))(RIGHT(E9730,1))),SUBSTITUTE(SUBSTITUTE(SUBSTITUTE(E9730,"m","분 "),"s","초"),"분 +","분+"),"")</f>
        <v/>
      </c>
      <c r="I9730" s="1" t="str">
        <f t="shared" si="151"/>
        <v/>
      </c>
      <c r="K9730" s="1" t="str">
        <f>IFERROR(MATCH(C9730,_xlfn.ANCHORARRAY(whitespace!$C$1),0),"")</f>
        <v/>
      </c>
    </row>
    <row r="9731" spans="1:11" x14ac:dyDescent="0.45">
      <c r="A9731" s="1" t="s">
        <v>25645</v>
      </c>
      <c r="B9731" s="1" t="s">
        <v>16760</v>
      </c>
      <c r="C9731" s="1" t="s">
        <v>17737</v>
      </c>
      <c r="E9731" s="1" t="s">
        <v>17716</v>
      </c>
      <c r="G9731" s="1" t="str">
        <f>IFERROR(VLOOKUP(A9731,Merge!$C$2:$D$6078,2,FALSE),"")</f>
        <v/>
      </c>
      <c r="H9731" s="1" t="str" cm="1">
        <f t="array" ref="H9731">IF(AND(ISNUMBER(FIND(".stages.",C9731)),_xlfn.LAMBDA(_xlpm.x,OR(_xlpm.x="m",_xlpm.x="s",_xlpm.x="+"))(RIGHT(E9731,1))),SUBSTITUTE(SUBSTITUTE(SUBSTITUTE(E9731,"m","분 "),"s","초"),"분 +","분+"),"")</f>
        <v/>
      </c>
      <c r="I9731" s="1" t="str">
        <f t="shared" ref="I9731:I9794" si="152">IF(H9731="",G9731,H9731)</f>
        <v/>
      </c>
      <c r="K9731" s="1" t="str">
        <f>IFERROR(MATCH(C9731,_xlfn.ANCHORARRAY(whitespace!$C$1),0),"")</f>
        <v/>
      </c>
    </row>
    <row r="9732" spans="1:11" x14ac:dyDescent="0.45">
      <c r="A9732" s="1" t="s">
        <v>25644</v>
      </c>
      <c r="B9732" s="1" t="s">
        <v>16760</v>
      </c>
      <c r="C9732" s="1" t="s">
        <v>17738</v>
      </c>
      <c r="E9732" s="1" t="s">
        <v>16762</v>
      </c>
      <c r="G9732" s="1" t="str">
        <f>IFERROR(VLOOKUP(A9732,Merge!$C$2:$D$6078,2,FALSE),"")</f>
        <v/>
      </c>
      <c r="H9732" s="1" t="str" cm="1">
        <f t="array" ref="H9732">IF(AND(ISNUMBER(FIND(".stages.",C9732)),_xlfn.LAMBDA(_xlpm.x,OR(_xlpm.x="m",_xlpm.x="s",_xlpm.x="+"))(RIGHT(E9732,1))),SUBSTITUTE(SUBSTITUTE(SUBSTITUTE(E9732,"m","분 "),"s","초"),"분 +","분+"),"")</f>
        <v/>
      </c>
      <c r="I9732" s="1" t="str">
        <f t="shared" si="152"/>
        <v/>
      </c>
      <c r="K9732" s="1" t="str">
        <f>IFERROR(MATCH(C9732,_xlfn.ANCHORARRAY(whitespace!$C$1),0),"")</f>
        <v/>
      </c>
    </row>
    <row r="9733" spans="1:11" x14ac:dyDescent="0.45">
      <c r="A9733" s="1" t="s">
        <v>25643</v>
      </c>
      <c r="B9733" s="1" t="s">
        <v>16760</v>
      </c>
      <c r="C9733" s="1" t="s">
        <v>17739</v>
      </c>
      <c r="E9733" s="1" t="s">
        <v>16762</v>
      </c>
      <c r="G9733" s="1" t="str">
        <f>IFERROR(VLOOKUP(A9733,Merge!$C$2:$D$6078,2,FALSE),"")</f>
        <v/>
      </c>
      <c r="H9733" s="1" t="str" cm="1">
        <f t="array" ref="H9733">IF(AND(ISNUMBER(FIND(".stages.",C9733)),_xlfn.LAMBDA(_xlpm.x,OR(_xlpm.x="m",_xlpm.x="s",_xlpm.x="+"))(RIGHT(E9733,1))),SUBSTITUTE(SUBSTITUTE(SUBSTITUTE(E9733,"m","분 "),"s","초"),"분 +","분+"),"")</f>
        <v/>
      </c>
      <c r="I9733" s="1" t="str">
        <f t="shared" si="152"/>
        <v/>
      </c>
      <c r="K9733" s="1" t="str">
        <f>IFERROR(MATCH(C9733,_xlfn.ANCHORARRAY(whitespace!$C$1),0),"")</f>
        <v/>
      </c>
    </row>
    <row r="9734" spans="1:11" x14ac:dyDescent="0.45">
      <c r="A9734" s="1" t="s">
        <v>25642</v>
      </c>
      <c r="B9734" s="1" t="s">
        <v>16760</v>
      </c>
      <c r="C9734" s="1" t="s">
        <v>17740</v>
      </c>
      <c r="E9734" s="1" t="s">
        <v>16762</v>
      </c>
      <c r="G9734" s="1" t="str">
        <f>IFERROR(VLOOKUP(A9734,Merge!$C$2:$D$6078,2,FALSE),"")</f>
        <v/>
      </c>
      <c r="H9734" s="1" t="str" cm="1">
        <f t="array" ref="H9734">IF(AND(ISNUMBER(FIND(".stages.",C9734)),_xlfn.LAMBDA(_xlpm.x,OR(_xlpm.x="m",_xlpm.x="s",_xlpm.x="+"))(RIGHT(E9734,1))),SUBSTITUTE(SUBSTITUTE(SUBSTITUTE(E9734,"m","분 "),"s","초"),"분 +","분+"),"")</f>
        <v/>
      </c>
      <c r="I9734" s="1" t="str">
        <f t="shared" si="152"/>
        <v/>
      </c>
      <c r="K9734" s="1" t="str">
        <f>IFERROR(MATCH(C9734,_xlfn.ANCHORARRAY(whitespace!$C$1),0),"")</f>
        <v/>
      </c>
    </row>
    <row r="9735" spans="1:11" x14ac:dyDescent="0.45">
      <c r="A9735" s="1" t="s">
        <v>25641</v>
      </c>
      <c r="B9735" s="1" t="s">
        <v>16760</v>
      </c>
      <c r="C9735" s="1" t="s">
        <v>17741</v>
      </c>
      <c r="E9735" s="1" t="s">
        <v>16762</v>
      </c>
      <c r="G9735" s="1" t="str">
        <f>IFERROR(VLOOKUP(A9735,Merge!$C$2:$D$6078,2,FALSE),"")</f>
        <v/>
      </c>
      <c r="H9735" s="1" t="str" cm="1">
        <f t="array" ref="H9735">IF(AND(ISNUMBER(FIND(".stages.",C9735)),_xlfn.LAMBDA(_xlpm.x,OR(_xlpm.x="m",_xlpm.x="s",_xlpm.x="+"))(RIGHT(E9735,1))),SUBSTITUTE(SUBSTITUTE(SUBSTITUTE(E9735,"m","분 "),"s","초"),"분 +","분+"),"")</f>
        <v/>
      </c>
      <c r="I9735" s="1" t="str">
        <f t="shared" si="152"/>
        <v/>
      </c>
      <c r="K9735" s="1" t="str">
        <f>IFERROR(MATCH(C9735,_xlfn.ANCHORARRAY(whitespace!$C$1),0),"")</f>
        <v/>
      </c>
    </row>
    <row r="9736" spans="1:11" x14ac:dyDescent="0.45">
      <c r="A9736" s="1" t="s">
        <v>25640</v>
      </c>
      <c r="B9736" s="1" t="s">
        <v>16760</v>
      </c>
      <c r="C9736" s="1" t="s">
        <v>17742</v>
      </c>
      <c r="E9736" s="1" t="s">
        <v>16762</v>
      </c>
      <c r="G9736" s="1" t="str">
        <f>IFERROR(VLOOKUP(A9736,Merge!$C$2:$D$6078,2,FALSE),"")</f>
        <v/>
      </c>
      <c r="H9736" s="1" t="str" cm="1">
        <f t="array" ref="H9736">IF(AND(ISNUMBER(FIND(".stages.",C9736)),_xlfn.LAMBDA(_xlpm.x,OR(_xlpm.x="m",_xlpm.x="s",_xlpm.x="+"))(RIGHT(E9736,1))),SUBSTITUTE(SUBSTITUTE(SUBSTITUTE(E9736,"m","분 "),"s","초"),"분 +","분+"),"")</f>
        <v/>
      </c>
      <c r="I9736" s="1" t="str">
        <f t="shared" si="152"/>
        <v/>
      </c>
      <c r="K9736" s="1" t="str">
        <f>IFERROR(MATCH(C9736,_xlfn.ANCHORARRAY(whitespace!$C$1),0),"")</f>
        <v/>
      </c>
    </row>
    <row r="9737" spans="1:11" x14ac:dyDescent="0.45">
      <c r="A9737" s="1" t="s">
        <v>25639</v>
      </c>
      <c r="B9737" s="1" t="s">
        <v>16760</v>
      </c>
      <c r="C9737" s="1" t="s">
        <v>17743</v>
      </c>
      <c r="E9737" s="1" t="s">
        <v>16762</v>
      </c>
      <c r="G9737" s="1" t="str">
        <f>IFERROR(VLOOKUP(A9737,Merge!$C$2:$D$6078,2,FALSE),"")</f>
        <v/>
      </c>
      <c r="H9737" s="1" t="str" cm="1">
        <f t="array" ref="H9737">IF(AND(ISNUMBER(FIND(".stages.",C9737)),_xlfn.LAMBDA(_xlpm.x,OR(_xlpm.x="m",_xlpm.x="s",_xlpm.x="+"))(RIGHT(E9737,1))),SUBSTITUTE(SUBSTITUTE(SUBSTITUTE(E9737,"m","분 "),"s","초"),"분 +","분+"),"")</f>
        <v/>
      </c>
      <c r="I9737" s="1" t="str">
        <f t="shared" si="152"/>
        <v/>
      </c>
      <c r="K9737" s="1" t="str">
        <f>IFERROR(MATCH(C9737,_xlfn.ANCHORARRAY(whitespace!$C$1),0),"")</f>
        <v/>
      </c>
    </row>
    <row r="9738" spans="1:11" x14ac:dyDescent="0.45">
      <c r="A9738" s="1" t="s">
        <v>25638</v>
      </c>
      <c r="B9738" s="1" t="s">
        <v>16760</v>
      </c>
      <c r="C9738" s="1" t="s">
        <v>17744</v>
      </c>
      <c r="E9738" s="1" t="s">
        <v>16762</v>
      </c>
      <c r="G9738" s="1" t="str">
        <f>IFERROR(VLOOKUP(A9738,Merge!$C$2:$D$6078,2,FALSE),"")</f>
        <v/>
      </c>
      <c r="H9738" s="1" t="str" cm="1">
        <f t="array" ref="H9738">IF(AND(ISNUMBER(FIND(".stages.",C9738)),_xlfn.LAMBDA(_xlpm.x,OR(_xlpm.x="m",_xlpm.x="s",_xlpm.x="+"))(RIGHT(E9738,1))),SUBSTITUTE(SUBSTITUTE(SUBSTITUTE(E9738,"m","분 "),"s","초"),"분 +","분+"),"")</f>
        <v/>
      </c>
      <c r="I9738" s="1" t="str">
        <f t="shared" si="152"/>
        <v/>
      </c>
      <c r="K9738" s="1" t="str">
        <f>IFERROR(MATCH(C9738,_xlfn.ANCHORARRAY(whitespace!$C$1),0),"")</f>
        <v/>
      </c>
    </row>
    <row r="9739" spans="1:11" x14ac:dyDescent="0.45">
      <c r="A9739" s="1" t="s">
        <v>25637</v>
      </c>
      <c r="B9739" s="1" t="s">
        <v>16760</v>
      </c>
      <c r="C9739" s="1" t="s">
        <v>17745</v>
      </c>
      <c r="E9739" s="1" t="s">
        <v>16764</v>
      </c>
      <c r="G9739" s="1" t="str">
        <f>IFERROR(VLOOKUP(A9739,Merge!$C$2:$D$6078,2,FALSE),"")</f>
        <v/>
      </c>
      <c r="H9739" s="1" t="str" cm="1">
        <f t="array" ref="H9739">IF(AND(ISNUMBER(FIND(".stages.",C9739)),_xlfn.LAMBDA(_xlpm.x,OR(_xlpm.x="m",_xlpm.x="s",_xlpm.x="+"))(RIGHT(E9739,1))),SUBSTITUTE(SUBSTITUTE(SUBSTITUTE(E9739,"m","분 "),"s","초"),"분 +","분+"),"")</f>
        <v/>
      </c>
      <c r="I9739" s="1" t="str">
        <f t="shared" si="152"/>
        <v/>
      </c>
      <c r="K9739" s="1" t="str">
        <f>IFERROR(MATCH(C9739,_xlfn.ANCHORARRAY(whitespace!$C$1),0),"")</f>
        <v/>
      </c>
    </row>
    <row r="9740" spans="1:11" x14ac:dyDescent="0.45">
      <c r="A9740" s="1" t="s">
        <v>25636</v>
      </c>
      <c r="B9740" s="1" t="s">
        <v>16760</v>
      </c>
      <c r="C9740" s="1" t="s">
        <v>17746</v>
      </c>
      <c r="E9740" s="1" t="s">
        <v>16764</v>
      </c>
      <c r="G9740" s="1" t="str">
        <f>IFERROR(VLOOKUP(A9740,Merge!$C$2:$D$6078,2,FALSE),"")</f>
        <v/>
      </c>
      <c r="H9740" s="1" t="str" cm="1">
        <f t="array" ref="H9740">IF(AND(ISNUMBER(FIND(".stages.",C9740)),_xlfn.LAMBDA(_xlpm.x,OR(_xlpm.x="m",_xlpm.x="s",_xlpm.x="+"))(RIGHT(E9740,1))),SUBSTITUTE(SUBSTITUTE(SUBSTITUTE(E9740,"m","분 "),"s","초"),"분 +","분+"),"")</f>
        <v/>
      </c>
      <c r="I9740" s="1" t="str">
        <f t="shared" si="152"/>
        <v/>
      </c>
      <c r="K9740" s="1" t="str">
        <f>IFERROR(MATCH(C9740,_xlfn.ANCHORARRAY(whitespace!$C$1),0),"")</f>
        <v/>
      </c>
    </row>
    <row r="9741" spans="1:11" x14ac:dyDescent="0.45">
      <c r="A9741" s="1" t="s">
        <v>25635</v>
      </c>
      <c r="B9741" s="1" t="s">
        <v>16760</v>
      </c>
      <c r="C9741" s="1" t="s">
        <v>17747</v>
      </c>
      <c r="E9741" s="1" t="s">
        <v>16764</v>
      </c>
      <c r="G9741" s="1" t="str">
        <f>IFERROR(VLOOKUP(A9741,Merge!$C$2:$D$6078,2,FALSE),"")</f>
        <v/>
      </c>
      <c r="H9741" s="1" t="str" cm="1">
        <f t="array" ref="H9741">IF(AND(ISNUMBER(FIND(".stages.",C9741)),_xlfn.LAMBDA(_xlpm.x,OR(_xlpm.x="m",_xlpm.x="s",_xlpm.x="+"))(RIGHT(E9741,1))),SUBSTITUTE(SUBSTITUTE(SUBSTITUTE(E9741,"m","분 "),"s","초"),"분 +","분+"),"")</f>
        <v/>
      </c>
      <c r="I9741" s="1" t="str">
        <f t="shared" si="152"/>
        <v/>
      </c>
      <c r="K9741" s="1" t="str">
        <f>IFERROR(MATCH(C9741,_xlfn.ANCHORARRAY(whitespace!$C$1),0),"")</f>
        <v/>
      </c>
    </row>
    <row r="9742" spans="1:11" x14ac:dyDescent="0.45">
      <c r="A9742" s="1" t="s">
        <v>25634</v>
      </c>
      <c r="B9742" s="1" t="s">
        <v>16760</v>
      </c>
      <c r="C9742" s="1" t="s">
        <v>17748</v>
      </c>
      <c r="E9742" s="1" t="s">
        <v>16764</v>
      </c>
      <c r="G9742" s="1" t="str">
        <f>IFERROR(VLOOKUP(A9742,Merge!$C$2:$D$6078,2,FALSE),"")</f>
        <v/>
      </c>
      <c r="H9742" s="1" t="str" cm="1">
        <f t="array" ref="H9742">IF(AND(ISNUMBER(FIND(".stages.",C9742)),_xlfn.LAMBDA(_xlpm.x,OR(_xlpm.x="m",_xlpm.x="s",_xlpm.x="+"))(RIGHT(E9742,1))),SUBSTITUTE(SUBSTITUTE(SUBSTITUTE(E9742,"m","분 "),"s","초"),"분 +","분+"),"")</f>
        <v/>
      </c>
      <c r="I9742" s="1" t="str">
        <f t="shared" si="152"/>
        <v/>
      </c>
      <c r="K9742" s="1" t="str">
        <f>IFERROR(MATCH(C9742,_xlfn.ANCHORARRAY(whitespace!$C$1),0),"")</f>
        <v/>
      </c>
    </row>
    <row r="9743" spans="1:11" x14ac:dyDescent="0.45">
      <c r="A9743" s="1" t="s">
        <v>25633</v>
      </c>
      <c r="B9743" s="1" t="s">
        <v>16760</v>
      </c>
      <c r="C9743" s="1" t="s">
        <v>17749</v>
      </c>
      <c r="E9743" s="1" t="s">
        <v>16764</v>
      </c>
      <c r="G9743" s="1" t="str">
        <f>IFERROR(VLOOKUP(A9743,Merge!$C$2:$D$6078,2,FALSE),"")</f>
        <v/>
      </c>
      <c r="H9743" s="1" t="str" cm="1">
        <f t="array" ref="H9743">IF(AND(ISNUMBER(FIND(".stages.",C9743)),_xlfn.LAMBDA(_xlpm.x,OR(_xlpm.x="m",_xlpm.x="s",_xlpm.x="+"))(RIGHT(E9743,1))),SUBSTITUTE(SUBSTITUTE(SUBSTITUTE(E9743,"m","분 "),"s","초"),"분 +","분+"),"")</f>
        <v/>
      </c>
      <c r="I9743" s="1" t="str">
        <f t="shared" si="152"/>
        <v/>
      </c>
      <c r="K9743" s="1" t="str">
        <f>IFERROR(MATCH(C9743,_xlfn.ANCHORARRAY(whitespace!$C$1),0),"")</f>
        <v/>
      </c>
    </row>
    <row r="9744" spans="1:11" x14ac:dyDescent="0.45">
      <c r="A9744" s="1" t="s">
        <v>25632</v>
      </c>
      <c r="B9744" s="1" t="s">
        <v>16760</v>
      </c>
      <c r="C9744" s="1" t="s">
        <v>17750</v>
      </c>
      <c r="E9744" s="1" t="s">
        <v>16764</v>
      </c>
      <c r="G9744" s="1" t="str">
        <f>IFERROR(VLOOKUP(A9744,Merge!$C$2:$D$6078,2,FALSE),"")</f>
        <v/>
      </c>
      <c r="H9744" s="1" t="str" cm="1">
        <f t="array" ref="H9744">IF(AND(ISNUMBER(FIND(".stages.",C9744)),_xlfn.LAMBDA(_xlpm.x,OR(_xlpm.x="m",_xlpm.x="s",_xlpm.x="+"))(RIGHT(E9744,1))),SUBSTITUTE(SUBSTITUTE(SUBSTITUTE(E9744,"m","분 "),"s","초"),"분 +","분+"),"")</f>
        <v/>
      </c>
      <c r="I9744" s="1" t="str">
        <f t="shared" si="152"/>
        <v/>
      </c>
      <c r="K9744" s="1" t="str">
        <f>IFERROR(MATCH(C9744,_xlfn.ANCHORARRAY(whitespace!$C$1),0),"")</f>
        <v/>
      </c>
    </row>
    <row r="9745" spans="1:11" x14ac:dyDescent="0.45">
      <c r="A9745" s="1" t="s">
        <v>25631</v>
      </c>
      <c r="B9745" s="1" t="s">
        <v>16760</v>
      </c>
      <c r="C9745" s="1" t="s">
        <v>17751</v>
      </c>
      <c r="E9745" s="1" t="s">
        <v>16818</v>
      </c>
      <c r="G9745" s="1" t="str">
        <f>IFERROR(VLOOKUP(A9745,Merge!$C$2:$D$6078,2,FALSE),"")</f>
        <v/>
      </c>
      <c r="H9745" s="1" t="str" cm="1">
        <f t="array" ref="H9745">IF(AND(ISNUMBER(FIND(".stages.",C9745)),_xlfn.LAMBDA(_xlpm.x,OR(_xlpm.x="m",_xlpm.x="s",_xlpm.x="+"))(RIGHT(E9745,1))),SUBSTITUTE(SUBSTITUTE(SUBSTITUTE(E9745,"m","분 "),"s","초"),"분 +","분+"),"")</f>
        <v/>
      </c>
      <c r="I9745" s="1" t="str">
        <f t="shared" si="152"/>
        <v/>
      </c>
      <c r="K9745" s="1" t="str">
        <f>IFERROR(MATCH(C9745,_xlfn.ANCHORARRAY(whitespace!$C$1),0),"")</f>
        <v/>
      </c>
    </row>
    <row r="9746" spans="1:11" x14ac:dyDescent="0.45">
      <c r="A9746" s="1" t="s">
        <v>25630</v>
      </c>
      <c r="B9746" s="1" t="s">
        <v>16760</v>
      </c>
      <c r="C9746" s="1" t="s">
        <v>17752</v>
      </c>
      <c r="E9746" s="1" t="s">
        <v>16764</v>
      </c>
      <c r="G9746" s="1" t="str">
        <f>IFERROR(VLOOKUP(A9746,Merge!$C$2:$D$6078,2,FALSE),"")</f>
        <v/>
      </c>
      <c r="H9746" s="1" t="str" cm="1">
        <f t="array" ref="H9746">IF(AND(ISNUMBER(FIND(".stages.",C9746)),_xlfn.LAMBDA(_xlpm.x,OR(_xlpm.x="m",_xlpm.x="s",_xlpm.x="+"))(RIGHT(E9746,1))),SUBSTITUTE(SUBSTITUTE(SUBSTITUTE(E9746,"m","분 "),"s","초"),"분 +","분+"),"")</f>
        <v/>
      </c>
      <c r="I9746" s="1" t="str">
        <f t="shared" si="152"/>
        <v/>
      </c>
      <c r="K9746" s="1" t="str">
        <f>IFERROR(MATCH(C9746,_xlfn.ANCHORARRAY(whitespace!$C$1),0),"")</f>
        <v/>
      </c>
    </row>
    <row r="9747" spans="1:11" x14ac:dyDescent="0.45">
      <c r="A9747" s="1" t="s">
        <v>25629</v>
      </c>
      <c r="B9747" s="1" t="s">
        <v>16760</v>
      </c>
      <c r="C9747" s="1" t="s">
        <v>17753</v>
      </c>
      <c r="E9747" s="1" t="s">
        <v>16764</v>
      </c>
      <c r="G9747" s="1" t="str">
        <f>IFERROR(VLOOKUP(A9747,Merge!$C$2:$D$6078,2,FALSE),"")</f>
        <v/>
      </c>
      <c r="H9747" s="1" t="str" cm="1">
        <f t="array" ref="H9747">IF(AND(ISNUMBER(FIND(".stages.",C9747)),_xlfn.LAMBDA(_xlpm.x,OR(_xlpm.x="m",_xlpm.x="s",_xlpm.x="+"))(RIGHT(E9747,1))),SUBSTITUTE(SUBSTITUTE(SUBSTITUTE(E9747,"m","분 "),"s","초"),"분 +","분+"),"")</f>
        <v/>
      </c>
      <c r="I9747" s="1" t="str">
        <f t="shared" si="152"/>
        <v/>
      </c>
      <c r="K9747" s="1" t="str">
        <f>IFERROR(MATCH(C9747,_xlfn.ANCHORARRAY(whitespace!$C$1),0),"")</f>
        <v/>
      </c>
    </row>
    <row r="9748" spans="1:11" x14ac:dyDescent="0.45">
      <c r="A9748" s="1" t="s">
        <v>25628</v>
      </c>
      <c r="B9748" s="1" t="s">
        <v>16760</v>
      </c>
      <c r="C9748" s="1" t="s">
        <v>17754</v>
      </c>
      <c r="E9748" s="1" t="s">
        <v>16764</v>
      </c>
      <c r="G9748" s="1" t="str">
        <f>IFERROR(VLOOKUP(A9748,Merge!$C$2:$D$6078,2,FALSE),"")</f>
        <v/>
      </c>
      <c r="H9748" s="1" t="str" cm="1">
        <f t="array" ref="H9748">IF(AND(ISNUMBER(FIND(".stages.",C9748)),_xlfn.LAMBDA(_xlpm.x,OR(_xlpm.x="m",_xlpm.x="s",_xlpm.x="+"))(RIGHT(E9748,1))),SUBSTITUTE(SUBSTITUTE(SUBSTITUTE(E9748,"m","분 "),"s","초"),"분 +","분+"),"")</f>
        <v/>
      </c>
      <c r="I9748" s="1" t="str">
        <f t="shared" si="152"/>
        <v/>
      </c>
      <c r="K9748" s="1" t="str">
        <f>IFERROR(MATCH(C9748,_xlfn.ANCHORARRAY(whitespace!$C$1),0),"")</f>
        <v/>
      </c>
    </row>
    <row r="9749" spans="1:11" x14ac:dyDescent="0.45">
      <c r="A9749" s="1" t="s">
        <v>25627</v>
      </c>
      <c r="B9749" s="1" t="s">
        <v>16760</v>
      </c>
      <c r="C9749" s="1" t="s">
        <v>17755</v>
      </c>
      <c r="E9749" s="1" t="s">
        <v>16764</v>
      </c>
      <c r="G9749" s="1" t="str">
        <f>IFERROR(VLOOKUP(A9749,Merge!$C$2:$D$6078,2,FALSE),"")</f>
        <v/>
      </c>
      <c r="H9749" s="1" t="str" cm="1">
        <f t="array" ref="H9749">IF(AND(ISNUMBER(FIND(".stages.",C9749)),_xlfn.LAMBDA(_xlpm.x,OR(_xlpm.x="m",_xlpm.x="s",_xlpm.x="+"))(RIGHT(E9749,1))),SUBSTITUTE(SUBSTITUTE(SUBSTITUTE(E9749,"m","분 "),"s","초"),"분 +","분+"),"")</f>
        <v/>
      </c>
      <c r="I9749" s="1" t="str">
        <f t="shared" si="152"/>
        <v/>
      </c>
      <c r="K9749" s="1" t="str">
        <f>IFERROR(MATCH(C9749,_xlfn.ANCHORARRAY(whitespace!$C$1),0),"")</f>
        <v/>
      </c>
    </row>
    <row r="9750" spans="1:11" x14ac:dyDescent="0.45">
      <c r="A9750" s="1" t="s">
        <v>25626</v>
      </c>
      <c r="B9750" s="1" t="s">
        <v>16760</v>
      </c>
      <c r="C9750" s="1" t="s">
        <v>17756</v>
      </c>
      <c r="E9750" s="1" t="s">
        <v>16764</v>
      </c>
      <c r="G9750" s="1" t="str">
        <f>IFERROR(VLOOKUP(A9750,Merge!$C$2:$D$6078,2,FALSE),"")</f>
        <v/>
      </c>
      <c r="H9750" s="1" t="str" cm="1">
        <f t="array" ref="H9750">IF(AND(ISNUMBER(FIND(".stages.",C9750)),_xlfn.LAMBDA(_xlpm.x,OR(_xlpm.x="m",_xlpm.x="s",_xlpm.x="+"))(RIGHT(E9750,1))),SUBSTITUTE(SUBSTITUTE(SUBSTITUTE(E9750,"m","분 "),"s","초"),"분 +","분+"),"")</f>
        <v/>
      </c>
      <c r="I9750" s="1" t="str">
        <f t="shared" si="152"/>
        <v/>
      </c>
      <c r="K9750" s="1" t="str">
        <f>IFERROR(MATCH(C9750,_xlfn.ANCHORARRAY(whitespace!$C$1),0),"")</f>
        <v/>
      </c>
    </row>
    <row r="9751" spans="1:11" x14ac:dyDescent="0.45">
      <c r="A9751" s="1" t="s">
        <v>25625</v>
      </c>
      <c r="B9751" s="1" t="s">
        <v>16760</v>
      </c>
      <c r="C9751" s="1" t="s">
        <v>17757</v>
      </c>
      <c r="E9751" s="1" t="s">
        <v>16818</v>
      </c>
      <c r="G9751" s="1" t="str">
        <f>IFERROR(VLOOKUP(A9751,Merge!$C$2:$D$6078,2,FALSE),"")</f>
        <v/>
      </c>
      <c r="H9751" s="1" t="str" cm="1">
        <f t="array" ref="H9751">IF(AND(ISNUMBER(FIND(".stages.",C9751)),_xlfn.LAMBDA(_xlpm.x,OR(_xlpm.x="m",_xlpm.x="s",_xlpm.x="+"))(RIGHT(E9751,1))),SUBSTITUTE(SUBSTITUTE(SUBSTITUTE(E9751,"m","분 "),"s","초"),"분 +","분+"),"")</f>
        <v/>
      </c>
      <c r="I9751" s="1" t="str">
        <f t="shared" si="152"/>
        <v/>
      </c>
      <c r="K9751" s="1" t="str">
        <f>IFERROR(MATCH(C9751,_xlfn.ANCHORARRAY(whitespace!$C$1),0),"")</f>
        <v/>
      </c>
    </row>
    <row r="9752" spans="1:11" x14ac:dyDescent="0.45">
      <c r="A9752" s="1" t="s">
        <v>25624</v>
      </c>
      <c r="B9752" s="1" t="s">
        <v>16760</v>
      </c>
      <c r="C9752" s="1" t="s">
        <v>17758</v>
      </c>
      <c r="E9752" s="1" t="s">
        <v>16762</v>
      </c>
      <c r="G9752" s="1" t="str">
        <f>IFERROR(VLOOKUP(A9752,Merge!$C$2:$D$6078,2,FALSE),"")</f>
        <v/>
      </c>
      <c r="H9752" s="1" t="str" cm="1">
        <f t="array" ref="H9752">IF(AND(ISNUMBER(FIND(".stages.",C9752)),_xlfn.LAMBDA(_xlpm.x,OR(_xlpm.x="m",_xlpm.x="s",_xlpm.x="+"))(RIGHT(E9752,1))),SUBSTITUTE(SUBSTITUTE(SUBSTITUTE(E9752,"m","분 "),"s","초"),"분 +","분+"),"")</f>
        <v/>
      </c>
      <c r="I9752" s="1" t="str">
        <f t="shared" si="152"/>
        <v/>
      </c>
      <c r="K9752" s="1" t="str">
        <f>IFERROR(MATCH(C9752,_xlfn.ANCHORARRAY(whitespace!$C$1),0),"")</f>
        <v/>
      </c>
    </row>
    <row r="9753" spans="1:11" x14ac:dyDescent="0.45">
      <c r="A9753" s="1" t="s">
        <v>25623</v>
      </c>
      <c r="B9753" s="1" t="s">
        <v>16760</v>
      </c>
      <c r="C9753" s="1" t="s">
        <v>17759</v>
      </c>
      <c r="E9753" s="1" t="s">
        <v>16764</v>
      </c>
      <c r="G9753" s="1" t="str">
        <f>IFERROR(VLOOKUP(A9753,Merge!$C$2:$D$6078,2,FALSE),"")</f>
        <v/>
      </c>
      <c r="H9753" s="1" t="str" cm="1">
        <f t="array" ref="H9753">IF(AND(ISNUMBER(FIND(".stages.",C9753)),_xlfn.LAMBDA(_xlpm.x,OR(_xlpm.x="m",_xlpm.x="s",_xlpm.x="+"))(RIGHT(E9753,1))),SUBSTITUTE(SUBSTITUTE(SUBSTITUTE(E9753,"m","분 "),"s","초"),"분 +","분+"),"")</f>
        <v/>
      </c>
      <c r="I9753" s="1" t="str">
        <f t="shared" si="152"/>
        <v/>
      </c>
      <c r="K9753" s="1" t="str">
        <f>IFERROR(MATCH(C9753,_xlfn.ANCHORARRAY(whitespace!$C$1),0),"")</f>
        <v/>
      </c>
    </row>
    <row r="9754" spans="1:11" x14ac:dyDescent="0.45">
      <c r="A9754" s="1" t="s">
        <v>25622</v>
      </c>
      <c r="B9754" s="1" t="s">
        <v>16760</v>
      </c>
      <c r="C9754" s="1" t="s">
        <v>17760</v>
      </c>
      <c r="E9754" s="1" t="s">
        <v>16764</v>
      </c>
      <c r="G9754" s="1" t="str">
        <f>IFERROR(VLOOKUP(A9754,Merge!$C$2:$D$6078,2,FALSE),"")</f>
        <v/>
      </c>
      <c r="H9754" s="1" t="str" cm="1">
        <f t="array" ref="H9754">IF(AND(ISNUMBER(FIND(".stages.",C9754)),_xlfn.LAMBDA(_xlpm.x,OR(_xlpm.x="m",_xlpm.x="s",_xlpm.x="+"))(RIGHT(E9754,1))),SUBSTITUTE(SUBSTITUTE(SUBSTITUTE(E9754,"m","분 "),"s","초"),"분 +","분+"),"")</f>
        <v/>
      </c>
      <c r="I9754" s="1" t="str">
        <f t="shared" si="152"/>
        <v/>
      </c>
      <c r="K9754" s="1" t="str">
        <f>IFERROR(MATCH(C9754,_xlfn.ANCHORARRAY(whitespace!$C$1),0),"")</f>
        <v/>
      </c>
    </row>
    <row r="9755" spans="1:11" x14ac:dyDescent="0.45">
      <c r="A9755" s="1" t="s">
        <v>25621</v>
      </c>
      <c r="B9755" s="1" t="s">
        <v>16760</v>
      </c>
      <c r="C9755" s="1" t="s">
        <v>17761</v>
      </c>
      <c r="E9755" s="1" t="s">
        <v>16762</v>
      </c>
      <c r="G9755" s="1" t="str">
        <f>IFERROR(VLOOKUP(A9755,Merge!$C$2:$D$6078,2,FALSE),"")</f>
        <v/>
      </c>
      <c r="H9755" s="1" t="str" cm="1">
        <f t="array" ref="H9755">IF(AND(ISNUMBER(FIND(".stages.",C9755)),_xlfn.LAMBDA(_xlpm.x,OR(_xlpm.x="m",_xlpm.x="s",_xlpm.x="+"))(RIGHT(E9755,1))),SUBSTITUTE(SUBSTITUTE(SUBSTITUTE(E9755,"m","분 "),"s","초"),"분 +","분+"),"")</f>
        <v/>
      </c>
      <c r="I9755" s="1" t="str">
        <f t="shared" si="152"/>
        <v/>
      </c>
      <c r="K9755" s="1" t="str">
        <f>IFERROR(MATCH(C9755,_xlfn.ANCHORARRAY(whitespace!$C$1),0),"")</f>
        <v/>
      </c>
    </row>
    <row r="9756" spans="1:11" x14ac:dyDescent="0.45">
      <c r="A9756" s="1" t="s">
        <v>25620</v>
      </c>
      <c r="B9756" s="1" t="s">
        <v>16760</v>
      </c>
      <c r="C9756" s="1" t="s">
        <v>17762</v>
      </c>
      <c r="E9756" s="1" t="s">
        <v>17763</v>
      </c>
      <c r="G9756" s="1" t="str">
        <f>IFERROR(VLOOKUP(A9756,Merge!$C$2:$D$6078,2,FALSE),"")</f>
        <v/>
      </c>
      <c r="H9756" s="1" t="str" cm="1">
        <f t="array" ref="H9756">IF(AND(ISNUMBER(FIND(".stages.",C9756)),_xlfn.LAMBDA(_xlpm.x,OR(_xlpm.x="m",_xlpm.x="s",_xlpm.x="+"))(RIGHT(E9756,1))),SUBSTITUTE(SUBSTITUTE(SUBSTITUTE(E9756,"m","분 "),"s","초"),"분 +","분+"),"")</f>
        <v/>
      </c>
      <c r="I9756" s="1" t="str">
        <f t="shared" si="152"/>
        <v/>
      </c>
      <c r="K9756" s="1" t="str">
        <f>IFERROR(MATCH(C9756,_xlfn.ANCHORARRAY(whitespace!$C$1),0),"")</f>
        <v/>
      </c>
    </row>
    <row r="9757" spans="1:11" x14ac:dyDescent="0.45">
      <c r="A9757" s="1" t="s">
        <v>25619</v>
      </c>
      <c r="B9757" s="1" t="s">
        <v>16760</v>
      </c>
      <c r="C9757" s="1" t="s">
        <v>17764</v>
      </c>
      <c r="E9757" s="1" t="s">
        <v>17765</v>
      </c>
      <c r="G9757" s="1" t="str">
        <f>IFERROR(VLOOKUP(A9757,Merge!$C$2:$D$6078,2,FALSE),"")</f>
        <v/>
      </c>
      <c r="H9757" s="1" t="str" cm="1">
        <f t="array" ref="H9757">IF(AND(ISNUMBER(FIND(".stages.",C9757)),_xlfn.LAMBDA(_xlpm.x,OR(_xlpm.x="m",_xlpm.x="s",_xlpm.x="+"))(RIGHT(E9757,1))),SUBSTITUTE(SUBSTITUTE(SUBSTITUTE(E9757,"m","분 "),"s","초"),"분 +","분+"),"")</f>
        <v/>
      </c>
      <c r="I9757" s="1" t="str">
        <f t="shared" si="152"/>
        <v/>
      </c>
      <c r="K9757" s="1" t="str">
        <f>IFERROR(MATCH(C9757,_xlfn.ANCHORARRAY(whitespace!$C$1),0),"")</f>
        <v/>
      </c>
    </row>
    <row r="9758" spans="1:11" x14ac:dyDescent="0.45">
      <c r="A9758" s="1" t="s">
        <v>25618</v>
      </c>
      <c r="B9758" s="1" t="s">
        <v>16760</v>
      </c>
      <c r="C9758" s="1" t="s">
        <v>17766</v>
      </c>
      <c r="E9758" s="1" t="s">
        <v>16762</v>
      </c>
      <c r="G9758" s="1" t="str">
        <f>IFERROR(VLOOKUP(A9758,Merge!$C$2:$D$6078,2,FALSE),"")</f>
        <v/>
      </c>
      <c r="H9758" s="1" t="str" cm="1">
        <f t="array" ref="H9758">IF(AND(ISNUMBER(FIND(".stages.",C9758)),_xlfn.LAMBDA(_xlpm.x,OR(_xlpm.x="m",_xlpm.x="s",_xlpm.x="+"))(RIGHT(E9758,1))),SUBSTITUTE(SUBSTITUTE(SUBSTITUTE(E9758,"m","분 "),"s","초"),"분 +","분+"),"")</f>
        <v/>
      </c>
      <c r="I9758" s="1" t="str">
        <f t="shared" si="152"/>
        <v/>
      </c>
      <c r="K9758" s="1" t="str">
        <f>IFERROR(MATCH(C9758,_xlfn.ANCHORARRAY(whitespace!$C$1),0),"")</f>
        <v/>
      </c>
    </row>
    <row r="9759" spans="1:11" x14ac:dyDescent="0.45">
      <c r="A9759" s="1" t="s">
        <v>25617</v>
      </c>
      <c r="B9759" s="1" t="s">
        <v>16760</v>
      </c>
      <c r="C9759" s="1" t="s">
        <v>17767</v>
      </c>
      <c r="E9759" s="1" t="s">
        <v>17768</v>
      </c>
      <c r="G9759" s="1" t="str">
        <f>IFERROR(VLOOKUP(A9759,Merge!$C$2:$D$6078,2,FALSE),"")</f>
        <v/>
      </c>
      <c r="H9759" s="1" t="str" cm="1">
        <f t="array" ref="H9759">IF(AND(ISNUMBER(FIND(".stages.",C9759)),_xlfn.LAMBDA(_xlpm.x,OR(_xlpm.x="m",_xlpm.x="s",_xlpm.x="+"))(RIGHT(E9759,1))),SUBSTITUTE(SUBSTITUTE(SUBSTITUTE(E9759,"m","분 "),"s","초"),"분 +","분+"),"")</f>
        <v/>
      </c>
      <c r="I9759" s="1" t="str">
        <f t="shared" si="152"/>
        <v/>
      </c>
      <c r="K9759" s="1" t="str">
        <f>IFERROR(MATCH(C9759,_xlfn.ANCHORARRAY(whitespace!$C$1),0),"")</f>
        <v/>
      </c>
    </row>
    <row r="9760" spans="1:11" x14ac:dyDescent="0.45">
      <c r="A9760" s="1" t="s">
        <v>25616</v>
      </c>
      <c r="B9760" s="1" t="s">
        <v>16760</v>
      </c>
      <c r="C9760" s="1" t="s">
        <v>17769</v>
      </c>
      <c r="E9760" s="1" t="s">
        <v>17770</v>
      </c>
      <c r="G9760" s="1" t="str">
        <f>IFERROR(VLOOKUP(A9760,Merge!$C$2:$D$6078,2,FALSE),"")</f>
        <v/>
      </c>
      <c r="H9760" s="1" t="str" cm="1">
        <f t="array" ref="H9760">IF(AND(ISNUMBER(FIND(".stages.",C9760)),_xlfn.LAMBDA(_xlpm.x,OR(_xlpm.x="m",_xlpm.x="s",_xlpm.x="+"))(RIGHT(E9760,1))),SUBSTITUTE(SUBSTITUTE(SUBSTITUTE(E9760,"m","분 "),"s","초"),"분 +","분+"),"")</f>
        <v/>
      </c>
      <c r="I9760" s="1" t="str">
        <f t="shared" si="152"/>
        <v/>
      </c>
      <c r="K9760" s="1" t="str">
        <f>IFERROR(MATCH(C9760,_xlfn.ANCHORARRAY(whitespace!$C$1),0),"")</f>
        <v/>
      </c>
    </row>
    <row r="9761" spans="1:11" x14ac:dyDescent="0.45">
      <c r="A9761" s="1" t="s">
        <v>25615</v>
      </c>
      <c r="B9761" s="1" t="s">
        <v>16760</v>
      </c>
      <c r="C9761" s="1" t="s">
        <v>17771</v>
      </c>
      <c r="E9761" s="1" t="s">
        <v>16762</v>
      </c>
      <c r="G9761" s="1" t="str">
        <f>IFERROR(VLOOKUP(A9761,Merge!$C$2:$D$6078,2,FALSE),"")</f>
        <v/>
      </c>
      <c r="H9761" s="1" t="str" cm="1">
        <f t="array" ref="H9761">IF(AND(ISNUMBER(FIND(".stages.",C9761)),_xlfn.LAMBDA(_xlpm.x,OR(_xlpm.x="m",_xlpm.x="s",_xlpm.x="+"))(RIGHT(E9761,1))),SUBSTITUTE(SUBSTITUTE(SUBSTITUTE(E9761,"m","분 "),"s","초"),"분 +","분+"),"")</f>
        <v/>
      </c>
      <c r="I9761" s="1" t="str">
        <f t="shared" si="152"/>
        <v/>
      </c>
      <c r="K9761" s="1" t="str">
        <f>IFERROR(MATCH(C9761,_xlfn.ANCHORARRAY(whitespace!$C$1),0),"")</f>
        <v/>
      </c>
    </row>
    <row r="9762" spans="1:11" x14ac:dyDescent="0.45">
      <c r="A9762" s="1" t="s">
        <v>25614</v>
      </c>
      <c r="B9762" s="1" t="s">
        <v>16760</v>
      </c>
      <c r="C9762" s="1" t="s">
        <v>17772</v>
      </c>
      <c r="E9762" s="1" t="s">
        <v>16818</v>
      </c>
      <c r="G9762" s="1" t="str">
        <f>IFERROR(VLOOKUP(A9762,Merge!$C$2:$D$6078,2,FALSE),"")</f>
        <v/>
      </c>
      <c r="H9762" s="1" t="str" cm="1">
        <f t="array" ref="H9762">IF(AND(ISNUMBER(FIND(".stages.",C9762)),_xlfn.LAMBDA(_xlpm.x,OR(_xlpm.x="m",_xlpm.x="s",_xlpm.x="+"))(RIGHT(E9762,1))),SUBSTITUTE(SUBSTITUTE(SUBSTITUTE(E9762,"m","분 "),"s","초"),"분 +","분+"),"")</f>
        <v/>
      </c>
      <c r="I9762" s="1" t="str">
        <f t="shared" si="152"/>
        <v/>
      </c>
      <c r="K9762" s="1" t="str">
        <f>IFERROR(MATCH(C9762,_xlfn.ANCHORARRAY(whitespace!$C$1),0),"")</f>
        <v/>
      </c>
    </row>
    <row r="9763" spans="1:11" x14ac:dyDescent="0.45">
      <c r="A9763" s="1" t="s">
        <v>25613</v>
      </c>
      <c r="B9763" s="1" t="s">
        <v>16760</v>
      </c>
      <c r="C9763" s="1" t="s">
        <v>17773</v>
      </c>
      <c r="E9763" s="1" t="s">
        <v>16762</v>
      </c>
      <c r="G9763" s="1" t="str">
        <f>IFERROR(VLOOKUP(A9763,Merge!$C$2:$D$6078,2,FALSE),"")</f>
        <v/>
      </c>
      <c r="H9763" s="1" t="str" cm="1">
        <f t="array" ref="H9763">IF(AND(ISNUMBER(FIND(".stages.",C9763)),_xlfn.LAMBDA(_xlpm.x,OR(_xlpm.x="m",_xlpm.x="s",_xlpm.x="+"))(RIGHT(E9763,1))),SUBSTITUTE(SUBSTITUTE(SUBSTITUTE(E9763,"m","분 "),"s","초"),"분 +","분+"),"")</f>
        <v/>
      </c>
      <c r="I9763" s="1" t="str">
        <f t="shared" si="152"/>
        <v/>
      </c>
      <c r="K9763" s="1" t="str">
        <f>IFERROR(MATCH(C9763,_xlfn.ANCHORARRAY(whitespace!$C$1),0),"")</f>
        <v/>
      </c>
    </row>
    <row r="9764" spans="1:11" x14ac:dyDescent="0.45">
      <c r="A9764" s="1" t="s">
        <v>25612</v>
      </c>
      <c r="B9764" s="1" t="s">
        <v>16760</v>
      </c>
      <c r="C9764" s="1" t="s">
        <v>17774</v>
      </c>
      <c r="E9764" s="1" t="s">
        <v>17172</v>
      </c>
      <c r="G9764" s="1" t="str">
        <f>IFERROR(VLOOKUP(A9764,Merge!$C$2:$D$6078,2,FALSE),"")</f>
        <v/>
      </c>
      <c r="H9764" s="1" t="str" cm="1">
        <f t="array" ref="H9764">IF(AND(ISNUMBER(FIND(".stages.",C9764)),_xlfn.LAMBDA(_xlpm.x,OR(_xlpm.x="m",_xlpm.x="s",_xlpm.x="+"))(RIGHT(E9764,1))),SUBSTITUTE(SUBSTITUTE(SUBSTITUTE(E9764,"m","분 "),"s","초"),"분 +","분+"),"")</f>
        <v/>
      </c>
      <c r="I9764" s="1" t="str">
        <f t="shared" si="152"/>
        <v/>
      </c>
      <c r="K9764" s="1" t="str">
        <f>IFERROR(MATCH(C9764,_xlfn.ANCHORARRAY(whitespace!$C$1),0),"")</f>
        <v/>
      </c>
    </row>
    <row r="9765" spans="1:11" x14ac:dyDescent="0.45">
      <c r="A9765" s="1" t="s">
        <v>25611</v>
      </c>
      <c r="B9765" s="1" t="s">
        <v>16760</v>
      </c>
      <c r="C9765" s="1" t="s">
        <v>17775</v>
      </c>
      <c r="E9765" s="1" t="s">
        <v>17175</v>
      </c>
      <c r="G9765" s="1" t="str">
        <f>IFERROR(VLOOKUP(A9765,Merge!$C$2:$D$6078,2,FALSE),"")</f>
        <v/>
      </c>
      <c r="H9765" s="1" t="str" cm="1">
        <f t="array" ref="H9765">IF(AND(ISNUMBER(FIND(".stages.",C9765)),_xlfn.LAMBDA(_xlpm.x,OR(_xlpm.x="m",_xlpm.x="s",_xlpm.x="+"))(RIGHT(E9765,1))),SUBSTITUTE(SUBSTITUTE(SUBSTITUTE(E9765,"m","분 "),"s","초"),"분 +","분+"),"")</f>
        <v/>
      </c>
      <c r="I9765" s="1" t="str">
        <f t="shared" si="152"/>
        <v/>
      </c>
      <c r="K9765" s="1" t="str">
        <f>IFERROR(MATCH(C9765,_xlfn.ANCHORARRAY(whitespace!$C$1),0),"")</f>
        <v/>
      </c>
    </row>
    <row r="9766" spans="1:11" x14ac:dyDescent="0.45">
      <c r="A9766" s="1" t="s">
        <v>25610</v>
      </c>
      <c r="B9766" s="1" t="s">
        <v>16760</v>
      </c>
      <c r="C9766" s="1" t="s">
        <v>17776</v>
      </c>
      <c r="E9766" s="1" t="s">
        <v>16764</v>
      </c>
      <c r="G9766" s="1" t="str">
        <f>IFERROR(VLOOKUP(A9766,Merge!$C$2:$D$6078,2,FALSE),"")</f>
        <v/>
      </c>
      <c r="H9766" s="1" t="str" cm="1">
        <f t="array" ref="H9766">IF(AND(ISNUMBER(FIND(".stages.",C9766)),_xlfn.LAMBDA(_xlpm.x,OR(_xlpm.x="m",_xlpm.x="s",_xlpm.x="+"))(RIGHT(E9766,1))),SUBSTITUTE(SUBSTITUTE(SUBSTITUTE(E9766,"m","분 "),"s","초"),"분 +","분+"),"")</f>
        <v/>
      </c>
      <c r="I9766" s="1" t="str">
        <f t="shared" si="152"/>
        <v/>
      </c>
      <c r="K9766" s="1" t="str">
        <f>IFERROR(MATCH(C9766,_xlfn.ANCHORARRAY(whitespace!$C$1),0),"")</f>
        <v/>
      </c>
    </row>
    <row r="9767" spans="1:11" x14ac:dyDescent="0.45">
      <c r="A9767" s="1" t="s">
        <v>25609</v>
      </c>
      <c r="B9767" s="1" t="s">
        <v>16760</v>
      </c>
      <c r="C9767" s="1" t="s">
        <v>17777</v>
      </c>
      <c r="E9767" s="1" t="s">
        <v>16764</v>
      </c>
      <c r="G9767" s="1" t="str">
        <f>IFERROR(VLOOKUP(A9767,Merge!$C$2:$D$6078,2,FALSE),"")</f>
        <v/>
      </c>
      <c r="H9767" s="1" t="str" cm="1">
        <f t="array" ref="H9767">IF(AND(ISNUMBER(FIND(".stages.",C9767)),_xlfn.LAMBDA(_xlpm.x,OR(_xlpm.x="m",_xlpm.x="s",_xlpm.x="+"))(RIGHT(E9767,1))),SUBSTITUTE(SUBSTITUTE(SUBSTITUTE(E9767,"m","분 "),"s","초"),"분 +","분+"),"")</f>
        <v/>
      </c>
      <c r="I9767" s="1" t="str">
        <f t="shared" si="152"/>
        <v/>
      </c>
      <c r="K9767" s="1" t="str">
        <f>IFERROR(MATCH(C9767,_xlfn.ANCHORARRAY(whitespace!$C$1),0),"")</f>
        <v/>
      </c>
    </row>
    <row r="9768" spans="1:11" x14ac:dyDescent="0.45">
      <c r="A9768" s="1" t="s">
        <v>25608</v>
      </c>
      <c r="B9768" s="1" t="s">
        <v>16760</v>
      </c>
      <c r="C9768" s="1" t="s">
        <v>17778</v>
      </c>
      <c r="E9768" s="1" t="s">
        <v>17779</v>
      </c>
      <c r="G9768" s="1" t="str">
        <f>IFERROR(VLOOKUP(A9768,Merge!$C$2:$D$6078,2,FALSE),"")</f>
        <v/>
      </c>
      <c r="H9768" s="1" t="str" cm="1">
        <f t="array" ref="H9768">IF(AND(ISNUMBER(FIND(".stages.",C9768)),_xlfn.LAMBDA(_xlpm.x,OR(_xlpm.x="m",_xlpm.x="s",_xlpm.x="+"))(RIGHT(E9768,1))),SUBSTITUTE(SUBSTITUTE(SUBSTITUTE(E9768,"m","분 "),"s","초"),"분 +","분+"),"")</f>
        <v/>
      </c>
      <c r="I9768" s="1" t="str">
        <f t="shared" si="152"/>
        <v/>
      </c>
      <c r="K9768" s="1" t="str">
        <f>IFERROR(MATCH(C9768,_xlfn.ANCHORARRAY(whitespace!$C$1),0),"")</f>
        <v/>
      </c>
    </row>
    <row r="9769" spans="1:11" x14ac:dyDescent="0.45">
      <c r="A9769" s="1" t="s">
        <v>25607</v>
      </c>
      <c r="B9769" s="1" t="s">
        <v>16760</v>
      </c>
      <c r="C9769" s="1" t="s">
        <v>17780</v>
      </c>
      <c r="E9769" s="1" t="s">
        <v>17781</v>
      </c>
      <c r="G9769" s="1" t="str">
        <f>IFERROR(VLOOKUP(A9769,Merge!$C$2:$D$6078,2,FALSE),"")</f>
        <v/>
      </c>
      <c r="H9769" s="1" t="str" cm="1">
        <f t="array" ref="H9769">IF(AND(ISNUMBER(FIND(".stages.",C9769)),_xlfn.LAMBDA(_xlpm.x,OR(_xlpm.x="m",_xlpm.x="s",_xlpm.x="+"))(RIGHT(E9769,1))),SUBSTITUTE(SUBSTITUTE(SUBSTITUTE(E9769,"m","분 "),"s","초"),"분 +","분+"),"")</f>
        <v/>
      </c>
      <c r="I9769" s="1" t="str">
        <f t="shared" si="152"/>
        <v/>
      </c>
      <c r="K9769" s="1" t="str">
        <f>IFERROR(MATCH(C9769,_xlfn.ANCHORARRAY(whitespace!$C$1),0),"")</f>
        <v/>
      </c>
    </row>
    <row r="9770" spans="1:11" x14ac:dyDescent="0.45">
      <c r="A9770" s="1" t="s">
        <v>25606</v>
      </c>
      <c r="B9770" s="1" t="s">
        <v>16760</v>
      </c>
      <c r="C9770" s="1" t="s">
        <v>17782</v>
      </c>
      <c r="E9770" s="1" t="s">
        <v>16764</v>
      </c>
      <c r="G9770" s="1" t="str">
        <f>IFERROR(VLOOKUP(A9770,Merge!$C$2:$D$6078,2,FALSE),"")</f>
        <v/>
      </c>
      <c r="H9770" s="1" t="str" cm="1">
        <f t="array" ref="H9770">IF(AND(ISNUMBER(FIND(".stages.",C9770)),_xlfn.LAMBDA(_xlpm.x,OR(_xlpm.x="m",_xlpm.x="s",_xlpm.x="+"))(RIGHT(E9770,1))),SUBSTITUTE(SUBSTITUTE(SUBSTITUTE(E9770,"m","분 "),"s","초"),"분 +","분+"),"")</f>
        <v/>
      </c>
      <c r="I9770" s="1" t="str">
        <f t="shared" si="152"/>
        <v/>
      </c>
      <c r="K9770" s="1" t="str">
        <f>IFERROR(MATCH(C9770,_xlfn.ANCHORARRAY(whitespace!$C$1),0),"")</f>
        <v/>
      </c>
    </row>
    <row r="9771" spans="1:11" x14ac:dyDescent="0.45">
      <c r="A9771" s="1" t="s">
        <v>25605</v>
      </c>
      <c r="B9771" s="1" t="s">
        <v>16760</v>
      </c>
      <c r="C9771" s="1" t="s">
        <v>17783</v>
      </c>
      <c r="E9771" s="1" t="s">
        <v>17784</v>
      </c>
      <c r="G9771" s="1" t="str">
        <f>IFERROR(VLOOKUP(A9771,Merge!$C$2:$D$6078,2,FALSE),"")</f>
        <v/>
      </c>
      <c r="H9771" s="1" t="str" cm="1">
        <f t="array" ref="H9771">IF(AND(ISNUMBER(FIND(".stages.",C9771)),_xlfn.LAMBDA(_xlpm.x,OR(_xlpm.x="m",_xlpm.x="s",_xlpm.x="+"))(RIGHT(E9771,1))),SUBSTITUTE(SUBSTITUTE(SUBSTITUTE(E9771,"m","분 "),"s","초"),"분 +","분+"),"")</f>
        <v/>
      </c>
      <c r="I9771" s="1" t="str">
        <f t="shared" si="152"/>
        <v/>
      </c>
      <c r="K9771" s="1" t="str">
        <f>IFERROR(MATCH(C9771,_xlfn.ANCHORARRAY(whitespace!$C$1),0),"")</f>
        <v/>
      </c>
    </row>
    <row r="9772" spans="1:11" x14ac:dyDescent="0.45">
      <c r="A9772" s="1" t="s">
        <v>25604</v>
      </c>
      <c r="B9772" s="1" t="s">
        <v>16760</v>
      </c>
      <c r="C9772" s="1" t="s">
        <v>17785</v>
      </c>
      <c r="E9772" s="1" t="s">
        <v>17786</v>
      </c>
      <c r="G9772" s="1" t="str">
        <f>IFERROR(VLOOKUP(A9772,Merge!$C$2:$D$6078,2,FALSE),"")</f>
        <v/>
      </c>
      <c r="H9772" s="1" t="str" cm="1">
        <f t="array" ref="H9772">IF(AND(ISNUMBER(FIND(".stages.",C9772)),_xlfn.LAMBDA(_xlpm.x,OR(_xlpm.x="m",_xlpm.x="s",_xlpm.x="+"))(RIGHT(E9772,1))),SUBSTITUTE(SUBSTITUTE(SUBSTITUTE(E9772,"m","분 "),"s","초"),"분 +","분+"),"")</f>
        <v/>
      </c>
      <c r="I9772" s="1" t="str">
        <f t="shared" si="152"/>
        <v/>
      </c>
      <c r="K9772" s="1" t="str">
        <f>IFERROR(MATCH(C9772,_xlfn.ANCHORARRAY(whitespace!$C$1),0),"")</f>
        <v/>
      </c>
    </row>
    <row r="9773" spans="1:11" x14ac:dyDescent="0.45">
      <c r="A9773" s="1" t="s">
        <v>25603</v>
      </c>
      <c r="B9773" s="1" t="s">
        <v>16760</v>
      </c>
      <c r="C9773" s="1" t="s">
        <v>17787</v>
      </c>
      <c r="E9773" s="1" t="s">
        <v>16764</v>
      </c>
      <c r="G9773" s="1" t="str">
        <f>IFERROR(VLOOKUP(A9773,Merge!$C$2:$D$6078,2,FALSE),"")</f>
        <v/>
      </c>
      <c r="H9773" s="1" t="str" cm="1">
        <f t="array" ref="H9773">IF(AND(ISNUMBER(FIND(".stages.",C9773)),_xlfn.LAMBDA(_xlpm.x,OR(_xlpm.x="m",_xlpm.x="s",_xlpm.x="+"))(RIGHT(E9773,1))),SUBSTITUTE(SUBSTITUTE(SUBSTITUTE(E9773,"m","분 "),"s","초"),"분 +","분+"),"")</f>
        <v/>
      </c>
      <c r="I9773" s="1" t="str">
        <f t="shared" si="152"/>
        <v/>
      </c>
      <c r="K9773" s="1" t="str">
        <f>IFERROR(MATCH(C9773,_xlfn.ANCHORARRAY(whitespace!$C$1),0),"")</f>
        <v/>
      </c>
    </row>
    <row r="9774" spans="1:11" x14ac:dyDescent="0.45">
      <c r="A9774" s="1" t="s">
        <v>25602</v>
      </c>
      <c r="B9774" s="1" t="s">
        <v>16760</v>
      </c>
      <c r="C9774" s="1" t="s">
        <v>17788</v>
      </c>
      <c r="E9774" s="1" t="s">
        <v>17702</v>
      </c>
      <c r="G9774" s="1" t="str">
        <f>IFERROR(VLOOKUP(A9774,Merge!$C$2:$D$6078,2,FALSE),"")</f>
        <v/>
      </c>
      <c r="H9774" s="1" t="str" cm="1">
        <f t="array" ref="H9774">IF(AND(ISNUMBER(FIND(".stages.",C9774)),_xlfn.LAMBDA(_xlpm.x,OR(_xlpm.x="m",_xlpm.x="s",_xlpm.x="+"))(RIGHT(E9774,1))),SUBSTITUTE(SUBSTITUTE(SUBSTITUTE(E9774,"m","분 "),"s","초"),"분 +","분+"),"")</f>
        <v/>
      </c>
      <c r="I9774" s="1" t="str">
        <f t="shared" si="152"/>
        <v/>
      </c>
      <c r="K9774" s="1" t="str">
        <f>IFERROR(MATCH(C9774,_xlfn.ANCHORARRAY(whitespace!$C$1),0),"")</f>
        <v/>
      </c>
    </row>
    <row r="9775" spans="1:11" x14ac:dyDescent="0.45">
      <c r="A9775" s="1" t="s">
        <v>25601</v>
      </c>
      <c r="B9775" s="1" t="s">
        <v>16760</v>
      </c>
      <c r="C9775" s="1" t="s">
        <v>17789</v>
      </c>
      <c r="E9775" s="1" t="s">
        <v>17704</v>
      </c>
      <c r="G9775" s="1" t="str">
        <f>IFERROR(VLOOKUP(A9775,Merge!$C$2:$D$6078,2,FALSE),"")</f>
        <v/>
      </c>
      <c r="H9775" s="1" t="str" cm="1">
        <f t="array" ref="H9775">IF(AND(ISNUMBER(FIND(".stages.",C9775)),_xlfn.LAMBDA(_xlpm.x,OR(_xlpm.x="m",_xlpm.x="s",_xlpm.x="+"))(RIGHT(E9775,1))),SUBSTITUTE(SUBSTITUTE(SUBSTITUTE(E9775,"m","분 "),"s","초"),"분 +","분+"),"")</f>
        <v/>
      </c>
      <c r="I9775" s="1" t="str">
        <f t="shared" si="152"/>
        <v/>
      </c>
      <c r="K9775" s="1" t="str">
        <f>IFERROR(MATCH(C9775,_xlfn.ANCHORARRAY(whitespace!$C$1),0),"")</f>
        <v/>
      </c>
    </row>
    <row r="9776" spans="1:11" x14ac:dyDescent="0.45">
      <c r="A9776" s="1" t="s">
        <v>25600</v>
      </c>
      <c r="B9776" s="1" t="s">
        <v>16760</v>
      </c>
      <c r="C9776" s="1" t="s">
        <v>17790</v>
      </c>
      <c r="E9776" s="1" t="s">
        <v>16764</v>
      </c>
      <c r="G9776" s="1" t="str">
        <f>IFERROR(VLOOKUP(A9776,Merge!$C$2:$D$6078,2,FALSE),"")</f>
        <v/>
      </c>
      <c r="H9776" s="1" t="str" cm="1">
        <f t="array" ref="H9776">IF(AND(ISNUMBER(FIND(".stages.",C9776)),_xlfn.LAMBDA(_xlpm.x,OR(_xlpm.x="m",_xlpm.x="s",_xlpm.x="+"))(RIGHT(E9776,1))),SUBSTITUTE(SUBSTITUTE(SUBSTITUTE(E9776,"m","분 "),"s","초"),"분 +","분+"),"")</f>
        <v/>
      </c>
      <c r="I9776" s="1" t="str">
        <f t="shared" si="152"/>
        <v/>
      </c>
      <c r="K9776" s="1" t="str">
        <f>IFERROR(MATCH(C9776,_xlfn.ANCHORARRAY(whitespace!$C$1),0),"")</f>
        <v/>
      </c>
    </row>
    <row r="9777" spans="1:11" x14ac:dyDescent="0.45">
      <c r="A9777" s="1" t="s">
        <v>25599</v>
      </c>
      <c r="B9777" s="1" t="s">
        <v>16760</v>
      </c>
      <c r="C9777" s="1" t="s">
        <v>17791</v>
      </c>
      <c r="E9777" s="1" t="s">
        <v>16764</v>
      </c>
      <c r="G9777" s="1" t="str">
        <f>IFERROR(VLOOKUP(A9777,Merge!$C$2:$D$6078,2,FALSE),"")</f>
        <v/>
      </c>
      <c r="H9777" s="1" t="str" cm="1">
        <f t="array" ref="H9777">IF(AND(ISNUMBER(FIND(".stages.",C9777)),_xlfn.LAMBDA(_xlpm.x,OR(_xlpm.x="m",_xlpm.x="s",_xlpm.x="+"))(RIGHT(E9777,1))),SUBSTITUTE(SUBSTITUTE(SUBSTITUTE(E9777,"m","분 "),"s","초"),"분 +","분+"),"")</f>
        <v/>
      </c>
      <c r="I9777" s="1" t="str">
        <f t="shared" si="152"/>
        <v/>
      </c>
      <c r="K9777" s="1" t="str">
        <f>IFERROR(MATCH(C9777,_xlfn.ANCHORARRAY(whitespace!$C$1),0),"")</f>
        <v/>
      </c>
    </row>
    <row r="9778" spans="1:11" x14ac:dyDescent="0.45">
      <c r="A9778" s="1" t="s">
        <v>25598</v>
      </c>
      <c r="B9778" s="1" t="s">
        <v>16760</v>
      </c>
      <c r="C9778" s="1" t="s">
        <v>17792</v>
      </c>
      <c r="E9778" s="1" t="s">
        <v>16764</v>
      </c>
      <c r="G9778" s="1" t="str">
        <f>IFERROR(VLOOKUP(A9778,Merge!$C$2:$D$6078,2,FALSE),"")</f>
        <v/>
      </c>
      <c r="H9778" s="1" t="str" cm="1">
        <f t="array" ref="H9778">IF(AND(ISNUMBER(FIND(".stages.",C9778)),_xlfn.LAMBDA(_xlpm.x,OR(_xlpm.x="m",_xlpm.x="s",_xlpm.x="+"))(RIGHT(E9778,1))),SUBSTITUTE(SUBSTITUTE(SUBSTITUTE(E9778,"m","분 "),"s","초"),"분 +","분+"),"")</f>
        <v/>
      </c>
      <c r="I9778" s="1" t="str">
        <f t="shared" si="152"/>
        <v/>
      </c>
      <c r="K9778" s="1" t="str">
        <f>IFERROR(MATCH(C9778,_xlfn.ANCHORARRAY(whitespace!$C$1),0),"")</f>
        <v/>
      </c>
    </row>
    <row r="9779" spans="1:11" x14ac:dyDescent="0.45">
      <c r="A9779" s="1" t="s">
        <v>25597</v>
      </c>
      <c r="B9779" s="1" t="s">
        <v>16760</v>
      </c>
      <c r="C9779" s="1" t="s">
        <v>17793</v>
      </c>
      <c r="E9779" s="1" t="s">
        <v>16764</v>
      </c>
      <c r="G9779" s="1" t="str">
        <f>IFERROR(VLOOKUP(A9779,Merge!$C$2:$D$6078,2,FALSE),"")</f>
        <v/>
      </c>
      <c r="H9779" s="1" t="str" cm="1">
        <f t="array" ref="H9779">IF(AND(ISNUMBER(FIND(".stages.",C9779)),_xlfn.LAMBDA(_xlpm.x,OR(_xlpm.x="m",_xlpm.x="s",_xlpm.x="+"))(RIGHT(E9779,1))),SUBSTITUTE(SUBSTITUTE(SUBSTITUTE(E9779,"m","분 "),"s","초"),"분 +","분+"),"")</f>
        <v/>
      </c>
      <c r="I9779" s="1" t="str">
        <f t="shared" si="152"/>
        <v/>
      </c>
      <c r="K9779" s="1" t="str">
        <f>IFERROR(MATCH(C9779,_xlfn.ANCHORARRAY(whitespace!$C$1),0),"")</f>
        <v/>
      </c>
    </row>
    <row r="9780" spans="1:11" x14ac:dyDescent="0.45">
      <c r="A9780" s="1" t="s">
        <v>25596</v>
      </c>
      <c r="B9780" s="1" t="s">
        <v>16760</v>
      </c>
      <c r="C9780" s="1" t="s">
        <v>17794</v>
      </c>
      <c r="E9780" s="1" t="s">
        <v>16764</v>
      </c>
      <c r="G9780" s="1" t="str">
        <f>IFERROR(VLOOKUP(A9780,Merge!$C$2:$D$6078,2,FALSE),"")</f>
        <v/>
      </c>
      <c r="H9780" s="1" t="str" cm="1">
        <f t="array" ref="H9780">IF(AND(ISNUMBER(FIND(".stages.",C9780)),_xlfn.LAMBDA(_xlpm.x,OR(_xlpm.x="m",_xlpm.x="s",_xlpm.x="+"))(RIGHT(E9780,1))),SUBSTITUTE(SUBSTITUTE(SUBSTITUTE(E9780,"m","분 "),"s","초"),"분 +","분+"),"")</f>
        <v/>
      </c>
      <c r="I9780" s="1" t="str">
        <f t="shared" si="152"/>
        <v/>
      </c>
      <c r="K9780" s="1" t="str">
        <f>IFERROR(MATCH(C9780,_xlfn.ANCHORARRAY(whitespace!$C$1),0),"")</f>
        <v/>
      </c>
    </row>
    <row r="9781" spans="1:11" x14ac:dyDescent="0.45">
      <c r="A9781" s="1" t="s">
        <v>25595</v>
      </c>
      <c r="B9781" s="1" t="s">
        <v>16760</v>
      </c>
      <c r="C9781" s="1" t="s">
        <v>17795</v>
      </c>
      <c r="E9781" s="1" t="s">
        <v>16764</v>
      </c>
      <c r="G9781" s="1" t="str">
        <f>IFERROR(VLOOKUP(A9781,Merge!$C$2:$D$6078,2,FALSE),"")</f>
        <v/>
      </c>
      <c r="H9781" s="1" t="str" cm="1">
        <f t="array" ref="H9781">IF(AND(ISNUMBER(FIND(".stages.",C9781)),_xlfn.LAMBDA(_xlpm.x,OR(_xlpm.x="m",_xlpm.x="s",_xlpm.x="+"))(RIGHT(E9781,1))),SUBSTITUTE(SUBSTITUTE(SUBSTITUTE(E9781,"m","분 "),"s","초"),"분 +","분+"),"")</f>
        <v/>
      </c>
      <c r="I9781" s="1" t="str">
        <f t="shared" si="152"/>
        <v/>
      </c>
      <c r="K9781" s="1" t="str">
        <f>IFERROR(MATCH(C9781,_xlfn.ANCHORARRAY(whitespace!$C$1),0),"")</f>
        <v/>
      </c>
    </row>
    <row r="9782" spans="1:11" x14ac:dyDescent="0.45">
      <c r="A9782" s="1" t="s">
        <v>25594</v>
      </c>
      <c r="B9782" s="1" t="s">
        <v>16760</v>
      </c>
      <c r="C9782" s="1" t="s">
        <v>17796</v>
      </c>
      <c r="E9782" s="1" t="s">
        <v>16764</v>
      </c>
      <c r="G9782" s="1" t="str">
        <f>IFERROR(VLOOKUP(A9782,Merge!$C$2:$D$6078,2,FALSE),"")</f>
        <v/>
      </c>
      <c r="H9782" s="1" t="str" cm="1">
        <f t="array" ref="H9782">IF(AND(ISNUMBER(FIND(".stages.",C9782)),_xlfn.LAMBDA(_xlpm.x,OR(_xlpm.x="m",_xlpm.x="s",_xlpm.x="+"))(RIGHT(E9782,1))),SUBSTITUTE(SUBSTITUTE(SUBSTITUTE(E9782,"m","분 "),"s","초"),"분 +","분+"),"")</f>
        <v/>
      </c>
      <c r="I9782" s="1" t="str">
        <f t="shared" si="152"/>
        <v/>
      </c>
      <c r="K9782" s="1" t="str">
        <f>IFERROR(MATCH(C9782,_xlfn.ANCHORARRAY(whitespace!$C$1),0),"")</f>
        <v/>
      </c>
    </row>
    <row r="9783" spans="1:11" x14ac:dyDescent="0.45">
      <c r="A9783" s="1" t="s">
        <v>25593</v>
      </c>
      <c r="B9783" s="1" t="s">
        <v>16760</v>
      </c>
      <c r="C9783" s="1" t="s">
        <v>17797</v>
      </c>
      <c r="E9783" s="1" t="s">
        <v>16764</v>
      </c>
      <c r="G9783" s="1" t="str">
        <f>IFERROR(VLOOKUP(A9783,Merge!$C$2:$D$6078,2,FALSE),"")</f>
        <v/>
      </c>
      <c r="H9783" s="1" t="str" cm="1">
        <f t="array" ref="H9783">IF(AND(ISNUMBER(FIND(".stages.",C9783)),_xlfn.LAMBDA(_xlpm.x,OR(_xlpm.x="m",_xlpm.x="s",_xlpm.x="+"))(RIGHT(E9783,1))),SUBSTITUTE(SUBSTITUTE(SUBSTITUTE(E9783,"m","분 "),"s","초"),"분 +","분+"),"")</f>
        <v/>
      </c>
      <c r="I9783" s="1" t="str">
        <f t="shared" si="152"/>
        <v/>
      </c>
      <c r="K9783" s="1" t="str">
        <f>IFERROR(MATCH(C9783,_xlfn.ANCHORARRAY(whitespace!$C$1),0),"")</f>
        <v/>
      </c>
    </row>
    <row r="9784" spans="1:11" x14ac:dyDescent="0.45">
      <c r="A9784" s="1" t="s">
        <v>25592</v>
      </c>
      <c r="B9784" s="1" t="s">
        <v>16760</v>
      </c>
      <c r="C9784" s="1" t="s">
        <v>17798</v>
      </c>
      <c r="E9784" s="1" t="s">
        <v>16764</v>
      </c>
      <c r="G9784" s="1" t="str">
        <f>IFERROR(VLOOKUP(A9784,Merge!$C$2:$D$6078,2,FALSE),"")</f>
        <v/>
      </c>
      <c r="H9784" s="1" t="str" cm="1">
        <f t="array" ref="H9784">IF(AND(ISNUMBER(FIND(".stages.",C9784)),_xlfn.LAMBDA(_xlpm.x,OR(_xlpm.x="m",_xlpm.x="s",_xlpm.x="+"))(RIGHT(E9784,1))),SUBSTITUTE(SUBSTITUTE(SUBSTITUTE(E9784,"m","분 "),"s","초"),"분 +","분+"),"")</f>
        <v/>
      </c>
      <c r="I9784" s="1" t="str">
        <f t="shared" si="152"/>
        <v/>
      </c>
      <c r="K9784" s="1" t="str">
        <f>IFERROR(MATCH(C9784,_xlfn.ANCHORARRAY(whitespace!$C$1),0),"")</f>
        <v/>
      </c>
    </row>
    <row r="9785" spans="1:11" x14ac:dyDescent="0.45">
      <c r="A9785" s="1" t="s">
        <v>25591</v>
      </c>
      <c r="B9785" s="1" t="s">
        <v>16760</v>
      </c>
      <c r="C9785" s="1" t="s">
        <v>17799</v>
      </c>
      <c r="E9785" s="1" t="s">
        <v>16762</v>
      </c>
      <c r="G9785" s="1" t="str">
        <f>IFERROR(VLOOKUP(A9785,Merge!$C$2:$D$6078,2,FALSE),"")</f>
        <v/>
      </c>
      <c r="H9785" s="1" t="str" cm="1">
        <f t="array" ref="H9785">IF(AND(ISNUMBER(FIND(".stages.",C9785)),_xlfn.LAMBDA(_xlpm.x,OR(_xlpm.x="m",_xlpm.x="s",_xlpm.x="+"))(RIGHT(E9785,1))),SUBSTITUTE(SUBSTITUTE(SUBSTITUTE(E9785,"m","분 "),"s","초"),"분 +","분+"),"")</f>
        <v/>
      </c>
      <c r="I9785" s="1" t="str">
        <f t="shared" si="152"/>
        <v/>
      </c>
      <c r="K9785" s="1" t="str">
        <f>IFERROR(MATCH(C9785,_xlfn.ANCHORARRAY(whitespace!$C$1),0),"")</f>
        <v/>
      </c>
    </row>
    <row r="9786" spans="1:11" x14ac:dyDescent="0.45">
      <c r="A9786" s="1" t="s">
        <v>25590</v>
      </c>
      <c r="B9786" s="1" t="s">
        <v>16760</v>
      </c>
      <c r="C9786" s="1" t="s">
        <v>17800</v>
      </c>
      <c r="E9786" s="1" t="s">
        <v>16762</v>
      </c>
      <c r="G9786" s="1" t="str">
        <f>IFERROR(VLOOKUP(A9786,Merge!$C$2:$D$6078,2,FALSE),"")</f>
        <v/>
      </c>
      <c r="H9786" s="1" t="str" cm="1">
        <f t="array" ref="H9786">IF(AND(ISNUMBER(FIND(".stages.",C9786)),_xlfn.LAMBDA(_xlpm.x,OR(_xlpm.x="m",_xlpm.x="s",_xlpm.x="+"))(RIGHT(E9786,1))),SUBSTITUTE(SUBSTITUTE(SUBSTITUTE(E9786,"m","분 "),"s","초"),"분 +","분+"),"")</f>
        <v/>
      </c>
      <c r="I9786" s="1" t="str">
        <f t="shared" si="152"/>
        <v/>
      </c>
      <c r="K9786" s="1" t="str">
        <f>IFERROR(MATCH(C9786,_xlfn.ANCHORARRAY(whitespace!$C$1),0),"")</f>
        <v/>
      </c>
    </row>
    <row r="9787" spans="1:11" x14ac:dyDescent="0.45">
      <c r="A9787" s="1" t="s">
        <v>25589</v>
      </c>
      <c r="B9787" s="1" t="s">
        <v>16760</v>
      </c>
      <c r="C9787" s="1" t="s">
        <v>17801</v>
      </c>
      <c r="E9787" s="1" t="s">
        <v>16762</v>
      </c>
      <c r="G9787" s="1" t="str">
        <f>IFERROR(VLOOKUP(A9787,Merge!$C$2:$D$6078,2,FALSE),"")</f>
        <v/>
      </c>
      <c r="H9787" s="1" t="str" cm="1">
        <f t="array" ref="H9787">IF(AND(ISNUMBER(FIND(".stages.",C9787)),_xlfn.LAMBDA(_xlpm.x,OR(_xlpm.x="m",_xlpm.x="s",_xlpm.x="+"))(RIGHT(E9787,1))),SUBSTITUTE(SUBSTITUTE(SUBSTITUTE(E9787,"m","분 "),"s","초"),"분 +","분+"),"")</f>
        <v/>
      </c>
      <c r="I9787" s="1" t="str">
        <f t="shared" si="152"/>
        <v/>
      </c>
      <c r="K9787" s="1" t="str">
        <f>IFERROR(MATCH(C9787,_xlfn.ANCHORARRAY(whitespace!$C$1),0),"")</f>
        <v/>
      </c>
    </row>
    <row r="9788" spans="1:11" x14ac:dyDescent="0.45">
      <c r="A9788" s="1" t="s">
        <v>25588</v>
      </c>
      <c r="B9788" s="1" t="s">
        <v>16760</v>
      </c>
      <c r="C9788" s="1" t="s">
        <v>17802</v>
      </c>
      <c r="E9788" s="1" t="s">
        <v>16764</v>
      </c>
      <c r="G9788" s="1" t="str">
        <f>IFERROR(VLOOKUP(A9788,Merge!$C$2:$D$6078,2,FALSE),"")</f>
        <v/>
      </c>
      <c r="H9788" s="1" t="str" cm="1">
        <f t="array" ref="H9788">IF(AND(ISNUMBER(FIND(".stages.",C9788)),_xlfn.LAMBDA(_xlpm.x,OR(_xlpm.x="m",_xlpm.x="s",_xlpm.x="+"))(RIGHT(E9788,1))),SUBSTITUTE(SUBSTITUTE(SUBSTITUTE(E9788,"m","분 "),"s","초"),"분 +","분+"),"")</f>
        <v/>
      </c>
      <c r="I9788" s="1" t="str">
        <f t="shared" si="152"/>
        <v/>
      </c>
      <c r="K9788" s="1" t="str">
        <f>IFERROR(MATCH(C9788,_xlfn.ANCHORARRAY(whitespace!$C$1),0),"")</f>
        <v/>
      </c>
    </row>
    <row r="9789" spans="1:11" x14ac:dyDescent="0.45">
      <c r="A9789" s="1" t="s">
        <v>25587</v>
      </c>
      <c r="B9789" s="1" t="s">
        <v>16760</v>
      </c>
      <c r="C9789" s="1" t="s">
        <v>17803</v>
      </c>
      <c r="E9789" s="1" t="s">
        <v>16764</v>
      </c>
      <c r="G9789" s="1" t="str">
        <f>IFERROR(VLOOKUP(A9789,Merge!$C$2:$D$6078,2,FALSE),"")</f>
        <v/>
      </c>
      <c r="H9789" s="1" t="str" cm="1">
        <f t="array" ref="H9789">IF(AND(ISNUMBER(FIND(".stages.",C9789)),_xlfn.LAMBDA(_xlpm.x,OR(_xlpm.x="m",_xlpm.x="s",_xlpm.x="+"))(RIGHT(E9789,1))),SUBSTITUTE(SUBSTITUTE(SUBSTITUTE(E9789,"m","분 "),"s","초"),"분 +","분+"),"")</f>
        <v/>
      </c>
      <c r="I9789" s="1" t="str">
        <f t="shared" si="152"/>
        <v/>
      </c>
      <c r="K9789" s="1" t="str">
        <f>IFERROR(MATCH(C9789,_xlfn.ANCHORARRAY(whitespace!$C$1),0),"")</f>
        <v/>
      </c>
    </row>
    <row r="9790" spans="1:11" x14ac:dyDescent="0.45">
      <c r="A9790" s="1" t="s">
        <v>25586</v>
      </c>
      <c r="B9790" s="1" t="s">
        <v>16760</v>
      </c>
      <c r="C9790" s="1" t="s">
        <v>17804</v>
      </c>
      <c r="E9790" s="1" t="s">
        <v>17559</v>
      </c>
      <c r="G9790" s="1" t="str">
        <f>IFERROR(VLOOKUP(A9790,Merge!$C$2:$D$6078,2,FALSE),"")</f>
        <v/>
      </c>
      <c r="H9790" s="1" t="str" cm="1">
        <f t="array" ref="H9790">IF(AND(ISNUMBER(FIND(".stages.",C9790)),_xlfn.LAMBDA(_xlpm.x,OR(_xlpm.x="m",_xlpm.x="s",_xlpm.x="+"))(RIGHT(E9790,1))),SUBSTITUTE(SUBSTITUTE(SUBSTITUTE(E9790,"m","분 "),"s","초"),"분 +","분+"),"")</f>
        <v/>
      </c>
      <c r="I9790" s="1" t="str">
        <f t="shared" si="152"/>
        <v/>
      </c>
      <c r="K9790" s="1" t="str">
        <f>IFERROR(MATCH(C9790,_xlfn.ANCHORARRAY(whitespace!$C$1),0),"")</f>
        <v/>
      </c>
    </row>
    <row r="9791" spans="1:11" x14ac:dyDescent="0.45">
      <c r="A9791" s="1" t="s">
        <v>25585</v>
      </c>
      <c r="B9791" s="1" t="s">
        <v>16760</v>
      </c>
      <c r="C9791" s="1" t="s">
        <v>17805</v>
      </c>
      <c r="E9791" s="1" t="s">
        <v>17562</v>
      </c>
      <c r="G9791" s="1" t="str">
        <f>IFERROR(VLOOKUP(A9791,Merge!$C$2:$D$6078,2,FALSE),"")</f>
        <v/>
      </c>
      <c r="H9791" s="1" t="str" cm="1">
        <f t="array" ref="H9791">IF(AND(ISNUMBER(FIND(".stages.",C9791)),_xlfn.LAMBDA(_xlpm.x,OR(_xlpm.x="m",_xlpm.x="s",_xlpm.x="+"))(RIGHT(E9791,1))),SUBSTITUTE(SUBSTITUTE(SUBSTITUTE(E9791,"m","분 "),"s","초"),"분 +","분+"),"")</f>
        <v/>
      </c>
      <c r="I9791" s="1" t="str">
        <f t="shared" si="152"/>
        <v/>
      </c>
      <c r="K9791" s="1" t="str">
        <f>IFERROR(MATCH(C9791,_xlfn.ANCHORARRAY(whitespace!$C$1),0),"")</f>
        <v/>
      </c>
    </row>
    <row r="9792" spans="1:11" x14ac:dyDescent="0.45">
      <c r="A9792" s="1" t="s">
        <v>25584</v>
      </c>
      <c r="B9792" s="1" t="s">
        <v>16760</v>
      </c>
      <c r="C9792" s="1" t="s">
        <v>17806</v>
      </c>
      <c r="E9792" s="1" t="s">
        <v>16764</v>
      </c>
      <c r="G9792" s="1" t="str">
        <f>IFERROR(VLOOKUP(A9792,Merge!$C$2:$D$6078,2,FALSE),"")</f>
        <v/>
      </c>
      <c r="H9792" s="1" t="str" cm="1">
        <f t="array" ref="H9792">IF(AND(ISNUMBER(FIND(".stages.",C9792)),_xlfn.LAMBDA(_xlpm.x,OR(_xlpm.x="m",_xlpm.x="s",_xlpm.x="+"))(RIGHT(E9792,1))),SUBSTITUTE(SUBSTITUTE(SUBSTITUTE(E9792,"m","분 "),"s","초"),"분 +","분+"),"")</f>
        <v/>
      </c>
      <c r="I9792" s="1" t="str">
        <f t="shared" si="152"/>
        <v/>
      </c>
      <c r="K9792" s="1" t="str">
        <f>IFERROR(MATCH(C9792,_xlfn.ANCHORARRAY(whitespace!$C$1),0),"")</f>
        <v/>
      </c>
    </row>
    <row r="9793" spans="1:11" x14ac:dyDescent="0.45">
      <c r="A9793" s="1" t="s">
        <v>25583</v>
      </c>
      <c r="B9793" s="1" t="s">
        <v>16760</v>
      </c>
      <c r="C9793" s="1" t="s">
        <v>17807</v>
      </c>
      <c r="E9793" s="1" t="s">
        <v>16764</v>
      </c>
      <c r="G9793" s="1" t="str">
        <f>IFERROR(VLOOKUP(A9793,Merge!$C$2:$D$6078,2,FALSE),"")</f>
        <v/>
      </c>
      <c r="H9793" s="1" t="str" cm="1">
        <f t="array" ref="H9793">IF(AND(ISNUMBER(FIND(".stages.",C9793)),_xlfn.LAMBDA(_xlpm.x,OR(_xlpm.x="m",_xlpm.x="s",_xlpm.x="+"))(RIGHT(E9793,1))),SUBSTITUTE(SUBSTITUTE(SUBSTITUTE(E9793,"m","분 "),"s","초"),"분 +","분+"),"")</f>
        <v/>
      </c>
      <c r="I9793" s="1" t="str">
        <f t="shared" si="152"/>
        <v/>
      </c>
      <c r="K9793" s="1" t="str">
        <f>IFERROR(MATCH(C9793,_xlfn.ANCHORARRAY(whitespace!$C$1),0),"")</f>
        <v/>
      </c>
    </row>
    <row r="9794" spans="1:11" x14ac:dyDescent="0.45">
      <c r="A9794" s="1" t="s">
        <v>25582</v>
      </c>
      <c r="B9794" s="1" t="s">
        <v>16760</v>
      </c>
      <c r="C9794" s="1" t="s">
        <v>17808</v>
      </c>
      <c r="E9794" s="1" t="s">
        <v>17809</v>
      </c>
      <c r="G9794" s="1" t="str">
        <f>IFERROR(VLOOKUP(A9794,Merge!$C$2:$D$6078,2,FALSE),"")</f>
        <v/>
      </c>
      <c r="H9794" s="1" t="str" cm="1">
        <f t="array" ref="H9794">IF(AND(ISNUMBER(FIND(".stages.",C9794)),_xlfn.LAMBDA(_xlpm.x,OR(_xlpm.x="m",_xlpm.x="s",_xlpm.x="+"))(RIGHT(E9794,1))),SUBSTITUTE(SUBSTITUTE(SUBSTITUTE(E9794,"m","분 "),"s","초"),"분 +","분+"),"")</f>
        <v/>
      </c>
      <c r="I9794" s="1" t="str">
        <f t="shared" si="152"/>
        <v/>
      </c>
      <c r="K9794" s="1" t="str">
        <f>IFERROR(MATCH(C9794,_xlfn.ANCHORARRAY(whitespace!$C$1),0),"")</f>
        <v/>
      </c>
    </row>
    <row r="9795" spans="1:11" x14ac:dyDescent="0.45">
      <c r="A9795" s="1" t="s">
        <v>25581</v>
      </c>
      <c r="B9795" s="1" t="s">
        <v>16760</v>
      </c>
      <c r="C9795" s="1" t="s">
        <v>17810</v>
      </c>
      <c r="E9795" s="1" t="s">
        <v>17811</v>
      </c>
      <c r="G9795" s="1" t="str">
        <f>IFERROR(VLOOKUP(A9795,Merge!$C$2:$D$6078,2,FALSE),"")</f>
        <v/>
      </c>
      <c r="H9795" s="1" t="str" cm="1">
        <f t="array" ref="H9795">IF(AND(ISNUMBER(FIND(".stages.",C9795)),_xlfn.LAMBDA(_xlpm.x,OR(_xlpm.x="m",_xlpm.x="s",_xlpm.x="+"))(RIGHT(E9795,1))),SUBSTITUTE(SUBSTITUTE(SUBSTITUTE(E9795,"m","분 "),"s","초"),"분 +","분+"),"")</f>
        <v/>
      </c>
      <c r="I9795" s="1" t="str">
        <f t="shared" ref="I9795:I9858" si="153">IF(H9795="",G9795,H9795)</f>
        <v/>
      </c>
      <c r="K9795" s="1" t="str">
        <f>IFERROR(MATCH(C9795,_xlfn.ANCHORARRAY(whitespace!$C$1),0),"")</f>
        <v/>
      </c>
    </row>
    <row r="9796" spans="1:11" x14ac:dyDescent="0.45">
      <c r="A9796" s="1" t="s">
        <v>25580</v>
      </c>
      <c r="B9796" s="1" t="s">
        <v>16760</v>
      </c>
      <c r="C9796" s="1" t="s">
        <v>17812</v>
      </c>
      <c r="E9796" s="1" t="s">
        <v>16764</v>
      </c>
      <c r="G9796" s="1" t="str">
        <f>IFERROR(VLOOKUP(A9796,Merge!$C$2:$D$6078,2,FALSE),"")</f>
        <v/>
      </c>
      <c r="H9796" s="1" t="str" cm="1">
        <f t="array" ref="H9796">IF(AND(ISNUMBER(FIND(".stages.",C9796)),_xlfn.LAMBDA(_xlpm.x,OR(_xlpm.x="m",_xlpm.x="s",_xlpm.x="+"))(RIGHT(E9796,1))),SUBSTITUTE(SUBSTITUTE(SUBSTITUTE(E9796,"m","분 "),"s","초"),"분 +","분+"),"")</f>
        <v/>
      </c>
      <c r="I9796" s="1" t="str">
        <f t="shared" si="153"/>
        <v/>
      </c>
      <c r="K9796" s="1" t="str">
        <f>IFERROR(MATCH(C9796,_xlfn.ANCHORARRAY(whitespace!$C$1),0),"")</f>
        <v/>
      </c>
    </row>
    <row r="9797" spans="1:11" x14ac:dyDescent="0.45">
      <c r="A9797" s="1" t="s">
        <v>25579</v>
      </c>
      <c r="B9797" s="1" t="s">
        <v>16760</v>
      </c>
      <c r="C9797" s="1" t="s">
        <v>17813</v>
      </c>
      <c r="E9797" s="1" t="s">
        <v>16764</v>
      </c>
      <c r="G9797" s="1" t="str">
        <f>IFERROR(VLOOKUP(A9797,Merge!$C$2:$D$6078,2,FALSE),"")</f>
        <v/>
      </c>
      <c r="H9797" s="1" t="str" cm="1">
        <f t="array" ref="H9797">IF(AND(ISNUMBER(FIND(".stages.",C9797)),_xlfn.LAMBDA(_xlpm.x,OR(_xlpm.x="m",_xlpm.x="s",_xlpm.x="+"))(RIGHT(E9797,1))),SUBSTITUTE(SUBSTITUTE(SUBSTITUTE(E9797,"m","분 "),"s","초"),"분 +","분+"),"")</f>
        <v/>
      </c>
      <c r="I9797" s="1" t="str">
        <f t="shared" si="153"/>
        <v/>
      </c>
      <c r="K9797" s="1" t="str">
        <f>IFERROR(MATCH(C9797,_xlfn.ANCHORARRAY(whitespace!$C$1),0),"")</f>
        <v/>
      </c>
    </row>
    <row r="9798" spans="1:11" x14ac:dyDescent="0.45">
      <c r="A9798" s="1" t="s">
        <v>25578</v>
      </c>
      <c r="B9798" s="1" t="s">
        <v>16760</v>
      </c>
      <c r="C9798" s="1" t="s">
        <v>17814</v>
      </c>
      <c r="E9798" s="1" t="s">
        <v>16764</v>
      </c>
      <c r="G9798" s="1" t="str">
        <f>IFERROR(VLOOKUP(A9798,Merge!$C$2:$D$6078,2,FALSE),"")</f>
        <v/>
      </c>
      <c r="H9798" s="1" t="str" cm="1">
        <f t="array" ref="H9798">IF(AND(ISNUMBER(FIND(".stages.",C9798)),_xlfn.LAMBDA(_xlpm.x,OR(_xlpm.x="m",_xlpm.x="s",_xlpm.x="+"))(RIGHT(E9798,1))),SUBSTITUTE(SUBSTITUTE(SUBSTITUTE(E9798,"m","분 "),"s","초"),"분 +","분+"),"")</f>
        <v/>
      </c>
      <c r="I9798" s="1" t="str">
        <f t="shared" si="153"/>
        <v/>
      </c>
      <c r="K9798" s="1" t="str">
        <f>IFERROR(MATCH(C9798,_xlfn.ANCHORARRAY(whitespace!$C$1),0),"")</f>
        <v/>
      </c>
    </row>
    <row r="9799" spans="1:11" x14ac:dyDescent="0.45">
      <c r="A9799" s="1" t="s">
        <v>25577</v>
      </c>
      <c r="B9799" s="1" t="s">
        <v>16760</v>
      </c>
      <c r="C9799" s="1" t="s">
        <v>17815</v>
      </c>
      <c r="E9799" s="1" t="s">
        <v>16764</v>
      </c>
      <c r="G9799" s="1" t="str">
        <f>IFERROR(VLOOKUP(A9799,Merge!$C$2:$D$6078,2,FALSE),"")</f>
        <v/>
      </c>
      <c r="H9799" s="1" t="str" cm="1">
        <f t="array" ref="H9799">IF(AND(ISNUMBER(FIND(".stages.",C9799)),_xlfn.LAMBDA(_xlpm.x,OR(_xlpm.x="m",_xlpm.x="s",_xlpm.x="+"))(RIGHT(E9799,1))),SUBSTITUTE(SUBSTITUTE(SUBSTITUTE(E9799,"m","분 "),"s","초"),"분 +","분+"),"")</f>
        <v/>
      </c>
      <c r="I9799" s="1" t="str">
        <f t="shared" si="153"/>
        <v/>
      </c>
      <c r="K9799" s="1" t="str">
        <f>IFERROR(MATCH(C9799,_xlfn.ANCHORARRAY(whitespace!$C$1),0),"")</f>
        <v/>
      </c>
    </row>
    <row r="9800" spans="1:11" x14ac:dyDescent="0.45">
      <c r="A9800" s="1" t="s">
        <v>25576</v>
      </c>
      <c r="B9800" s="1" t="s">
        <v>16760</v>
      </c>
      <c r="C9800" s="1" t="s">
        <v>17816</v>
      </c>
      <c r="E9800" s="1" t="s">
        <v>16764</v>
      </c>
      <c r="G9800" s="1" t="str">
        <f>IFERROR(VLOOKUP(A9800,Merge!$C$2:$D$6078,2,FALSE),"")</f>
        <v/>
      </c>
      <c r="H9800" s="1" t="str" cm="1">
        <f t="array" ref="H9800">IF(AND(ISNUMBER(FIND(".stages.",C9800)),_xlfn.LAMBDA(_xlpm.x,OR(_xlpm.x="m",_xlpm.x="s",_xlpm.x="+"))(RIGHT(E9800,1))),SUBSTITUTE(SUBSTITUTE(SUBSTITUTE(E9800,"m","분 "),"s","초"),"분 +","분+"),"")</f>
        <v/>
      </c>
      <c r="I9800" s="1" t="str">
        <f t="shared" si="153"/>
        <v/>
      </c>
      <c r="K9800" s="1" t="str">
        <f>IFERROR(MATCH(C9800,_xlfn.ANCHORARRAY(whitespace!$C$1),0),"")</f>
        <v/>
      </c>
    </row>
    <row r="9801" spans="1:11" x14ac:dyDescent="0.45">
      <c r="A9801" s="1" t="s">
        <v>25575</v>
      </c>
      <c r="B9801" s="1" t="s">
        <v>16760</v>
      </c>
      <c r="C9801" s="1" t="s">
        <v>17817</v>
      </c>
      <c r="E9801" s="1" t="s">
        <v>16769</v>
      </c>
      <c r="G9801" s="1" t="str">
        <f>IFERROR(VLOOKUP(A9801,Merge!$C$2:$D$6078,2,FALSE),"")</f>
        <v/>
      </c>
      <c r="H9801" s="1" t="str" cm="1">
        <f t="array" ref="H9801">IF(AND(ISNUMBER(FIND(".stages.",C9801)),_xlfn.LAMBDA(_xlpm.x,OR(_xlpm.x="m",_xlpm.x="s",_xlpm.x="+"))(RIGHT(E9801,1))),SUBSTITUTE(SUBSTITUTE(SUBSTITUTE(E9801,"m","분 "),"s","초"),"분 +","분+"),"")</f>
        <v/>
      </c>
      <c r="I9801" s="1" t="str">
        <f t="shared" si="153"/>
        <v/>
      </c>
      <c r="K9801" s="1" t="str">
        <f>IFERROR(MATCH(C9801,_xlfn.ANCHORARRAY(whitespace!$C$1),0),"")</f>
        <v/>
      </c>
    </row>
    <row r="9802" spans="1:11" x14ac:dyDescent="0.45">
      <c r="A9802" s="1" t="s">
        <v>25574</v>
      </c>
      <c r="B9802" s="1" t="s">
        <v>16760</v>
      </c>
      <c r="C9802" s="1" t="s">
        <v>17818</v>
      </c>
      <c r="E9802" s="1" t="s">
        <v>16764</v>
      </c>
      <c r="G9802" s="1" t="str">
        <f>IFERROR(VLOOKUP(A9802,Merge!$C$2:$D$6078,2,FALSE),"")</f>
        <v/>
      </c>
      <c r="H9802" s="1" t="str" cm="1">
        <f t="array" ref="H9802">IF(AND(ISNUMBER(FIND(".stages.",C9802)),_xlfn.LAMBDA(_xlpm.x,OR(_xlpm.x="m",_xlpm.x="s",_xlpm.x="+"))(RIGHT(E9802,1))),SUBSTITUTE(SUBSTITUTE(SUBSTITUTE(E9802,"m","분 "),"s","초"),"분 +","분+"),"")</f>
        <v/>
      </c>
      <c r="I9802" s="1" t="str">
        <f t="shared" si="153"/>
        <v/>
      </c>
      <c r="K9802" s="1" t="str">
        <f>IFERROR(MATCH(C9802,_xlfn.ANCHORARRAY(whitespace!$C$1),0),"")</f>
        <v/>
      </c>
    </row>
    <row r="9803" spans="1:11" x14ac:dyDescent="0.45">
      <c r="A9803" s="1" t="s">
        <v>25573</v>
      </c>
      <c r="B9803" s="1" t="s">
        <v>16760</v>
      </c>
      <c r="C9803" s="1" t="s">
        <v>17819</v>
      </c>
      <c r="E9803" s="1" t="s">
        <v>16818</v>
      </c>
      <c r="G9803" s="1" t="str">
        <f>IFERROR(VLOOKUP(A9803,Merge!$C$2:$D$6078,2,FALSE),"")</f>
        <v/>
      </c>
      <c r="H9803" s="1" t="str" cm="1">
        <f t="array" ref="H9803">IF(AND(ISNUMBER(FIND(".stages.",C9803)),_xlfn.LAMBDA(_xlpm.x,OR(_xlpm.x="m",_xlpm.x="s",_xlpm.x="+"))(RIGHT(E9803,1))),SUBSTITUTE(SUBSTITUTE(SUBSTITUTE(E9803,"m","분 "),"s","초"),"분 +","분+"),"")</f>
        <v/>
      </c>
      <c r="I9803" s="1" t="str">
        <f t="shared" si="153"/>
        <v/>
      </c>
      <c r="K9803" s="1" t="str">
        <f>IFERROR(MATCH(C9803,_xlfn.ANCHORARRAY(whitespace!$C$1),0),"")</f>
        <v/>
      </c>
    </row>
    <row r="9804" spans="1:11" x14ac:dyDescent="0.45">
      <c r="A9804" s="1" t="s">
        <v>25572</v>
      </c>
      <c r="B9804" s="1" t="s">
        <v>16760</v>
      </c>
      <c r="C9804" s="1" t="s">
        <v>17820</v>
      </c>
      <c r="E9804" s="1" t="s">
        <v>16762</v>
      </c>
      <c r="G9804" s="1" t="str">
        <f>IFERROR(VLOOKUP(A9804,Merge!$C$2:$D$6078,2,FALSE),"")</f>
        <v/>
      </c>
      <c r="H9804" s="1" t="str" cm="1">
        <f t="array" ref="H9804">IF(AND(ISNUMBER(FIND(".stages.",C9804)),_xlfn.LAMBDA(_xlpm.x,OR(_xlpm.x="m",_xlpm.x="s",_xlpm.x="+"))(RIGHT(E9804,1))),SUBSTITUTE(SUBSTITUTE(SUBSTITUTE(E9804,"m","분 "),"s","초"),"분 +","분+"),"")</f>
        <v/>
      </c>
      <c r="I9804" s="1" t="str">
        <f t="shared" si="153"/>
        <v/>
      </c>
      <c r="K9804" s="1" t="str">
        <f>IFERROR(MATCH(C9804,_xlfn.ANCHORARRAY(whitespace!$C$1),0),"")</f>
        <v/>
      </c>
    </row>
    <row r="9805" spans="1:11" x14ac:dyDescent="0.45">
      <c r="A9805" s="1" t="s">
        <v>25571</v>
      </c>
      <c r="B9805" s="1" t="s">
        <v>16760</v>
      </c>
      <c r="C9805" s="1" t="s">
        <v>17821</v>
      </c>
      <c r="E9805" s="1" t="s">
        <v>16762</v>
      </c>
      <c r="G9805" s="1" t="str">
        <f>IFERROR(VLOOKUP(A9805,Merge!$C$2:$D$6078,2,FALSE),"")</f>
        <v/>
      </c>
      <c r="H9805" s="1" t="str" cm="1">
        <f t="array" ref="H9805">IF(AND(ISNUMBER(FIND(".stages.",C9805)),_xlfn.LAMBDA(_xlpm.x,OR(_xlpm.x="m",_xlpm.x="s",_xlpm.x="+"))(RIGHT(E9805,1))),SUBSTITUTE(SUBSTITUTE(SUBSTITUTE(E9805,"m","분 "),"s","초"),"분 +","분+"),"")</f>
        <v/>
      </c>
      <c r="I9805" s="1" t="str">
        <f t="shared" si="153"/>
        <v/>
      </c>
      <c r="K9805" s="1" t="str">
        <f>IFERROR(MATCH(C9805,_xlfn.ANCHORARRAY(whitespace!$C$1),0),"")</f>
        <v/>
      </c>
    </row>
    <row r="9806" spans="1:11" x14ac:dyDescent="0.45">
      <c r="A9806" s="1" t="s">
        <v>25570</v>
      </c>
      <c r="B9806" s="1" t="s">
        <v>16760</v>
      </c>
      <c r="C9806" s="1" t="s">
        <v>17822</v>
      </c>
      <c r="E9806" s="1" t="s">
        <v>16764</v>
      </c>
      <c r="G9806" s="1" t="str">
        <f>IFERROR(VLOOKUP(A9806,Merge!$C$2:$D$6078,2,FALSE),"")</f>
        <v/>
      </c>
      <c r="H9806" s="1" t="str" cm="1">
        <f t="array" ref="H9806">IF(AND(ISNUMBER(FIND(".stages.",C9806)),_xlfn.LAMBDA(_xlpm.x,OR(_xlpm.x="m",_xlpm.x="s",_xlpm.x="+"))(RIGHT(E9806,1))),SUBSTITUTE(SUBSTITUTE(SUBSTITUTE(E9806,"m","분 "),"s","초"),"분 +","분+"),"")</f>
        <v/>
      </c>
      <c r="I9806" s="1" t="str">
        <f t="shared" si="153"/>
        <v/>
      </c>
      <c r="K9806" s="1" t="str">
        <f>IFERROR(MATCH(C9806,_xlfn.ANCHORARRAY(whitespace!$C$1),0),"")</f>
        <v/>
      </c>
    </row>
    <row r="9807" spans="1:11" x14ac:dyDescent="0.45">
      <c r="A9807" s="1" t="s">
        <v>25569</v>
      </c>
      <c r="B9807" s="1" t="s">
        <v>16760</v>
      </c>
      <c r="C9807" s="1" t="s">
        <v>17823</v>
      </c>
      <c r="E9807" s="1" t="s">
        <v>17714</v>
      </c>
      <c r="G9807" s="1" t="str">
        <f>IFERROR(VLOOKUP(A9807,Merge!$C$2:$D$6078,2,FALSE),"")</f>
        <v/>
      </c>
      <c r="H9807" s="1" t="str" cm="1">
        <f t="array" ref="H9807">IF(AND(ISNUMBER(FIND(".stages.",C9807)),_xlfn.LAMBDA(_xlpm.x,OR(_xlpm.x="m",_xlpm.x="s",_xlpm.x="+"))(RIGHT(E9807,1))),SUBSTITUTE(SUBSTITUTE(SUBSTITUTE(E9807,"m","분 "),"s","초"),"분 +","분+"),"")</f>
        <v/>
      </c>
      <c r="I9807" s="1" t="str">
        <f t="shared" si="153"/>
        <v/>
      </c>
      <c r="K9807" s="1" t="str">
        <f>IFERROR(MATCH(C9807,_xlfn.ANCHORARRAY(whitespace!$C$1),0),"")</f>
        <v/>
      </c>
    </row>
    <row r="9808" spans="1:11" x14ac:dyDescent="0.45">
      <c r="A9808" s="1" t="s">
        <v>25568</v>
      </c>
      <c r="B9808" s="1" t="s">
        <v>16760</v>
      </c>
      <c r="C9808" s="1" t="s">
        <v>17824</v>
      </c>
      <c r="E9808" s="1" t="s">
        <v>17716</v>
      </c>
      <c r="G9808" s="1" t="str">
        <f>IFERROR(VLOOKUP(A9808,Merge!$C$2:$D$6078,2,FALSE),"")</f>
        <v/>
      </c>
      <c r="H9808" s="1" t="str" cm="1">
        <f t="array" ref="H9808">IF(AND(ISNUMBER(FIND(".stages.",C9808)),_xlfn.LAMBDA(_xlpm.x,OR(_xlpm.x="m",_xlpm.x="s",_xlpm.x="+"))(RIGHT(E9808,1))),SUBSTITUTE(SUBSTITUTE(SUBSTITUTE(E9808,"m","분 "),"s","초"),"분 +","분+"),"")</f>
        <v/>
      </c>
      <c r="I9808" s="1" t="str">
        <f t="shared" si="153"/>
        <v/>
      </c>
      <c r="K9808" s="1" t="str">
        <f>IFERROR(MATCH(C9808,_xlfn.ANCHORARRAY(whitespace!$C$1),0),"")</f>
        <v/>
      </c>
    </row>
    <row r="9809" spans="1:11" x14ac:dyDescent="0.45">
      <c r="A9809" s="1" t="s">
        <v>25567</v>
      </c>
      <c r="B9809" s="1" t="s">
        <v>16760</v>
      </c>
      <c r="C9809" s="1" t="s">
        <v>17825</v>
      </c>
      <c r="E9809" s="1" t="s">
        <v>16762</v>
      </c>
      <c r="G9809" s="1" t="str">
        <f>IFERROR(VLOOKUP(A9809,Merge!$C$2:$D$6078,2,FALSE),"")</f>
        <v/>
      </c>
      <c r="H9809" s="1" t="str" cm="1">
        <f t="array" ref="H9809">IF(AND(ISNUMBER(FIND(".stages.",C9809)),_xlfn.LAMBDA(_xlpm.x,OR(_xlpm.x="m",_xlpm.x="s",_xlpm.x="+"))(RIGHT(E9809,1))),SUBSTITUTE(SUBSTITUTE(SUBSTITUTE(E9809,"m","분 "),"s","초"),"분 +","분+"),"")</f>
        <v/>
      </c>
      <c r="I9809" s="1" t="str">
        <f t="shared" si="153"/>
        <v/>
      </c>
      <c r="K9809" s="1" t="str">
        <f>IFERROR(MATCH(C9809,_xlfn.ANCHORARRAY(whitespace!$C$1),0),"")</f>
        <v/>
      </c>
    </row>
    <row r="9810" spans="1:11" x14ac:dyDescent="0.45">
      <c r="A9810" s="1" t="s">
        <v>25566</v>
      </c>
      <c r="B9810" s="1" t="s">
        <v>16760</v>
      </c>
      <c r="C9810" s="1" t="s">
        <v>17826</v>
      </c>
      <c r="E9810" s="1" t="s">
        <v>16762</v>
      </c>
      <c r="G9810" s="1" t="str">
        <f>IFERROR(VLOOKUP(A9810,Merge!$C$2:$D$6078,2,FALSE),"")</f>
        <v/>
      </c>
      <c r="H9810" s="1" t="str" cm="1">
        <f t="array" ref="H9810">IF(AND(ISNUMBER(FIND(".stages.",C9810)),_xlfn.LAMBDA(_xlpm.x,OR(_xlpm.x="m",_xlpm.x="s",_xlpm.x="+"))(RIGHT(E9810,1))),SUBSTITUTE(SUBSTITUTE(SUBSTITUTE(E9810,"m","분 "),"s","초"),"분 +","분+"),"")</f>
        <v/>
      </c>
      <c r="I9810" s="1" t="str">
        <f t="shared" si="153"/>
        <v/>
      </c>
      <c r="K9810" s="1" t="str">
        <f>IFERROR(MATCH(C9810,_xlfn.ANCHORARRAY(whitespace!$C$1),0),"")</f>
        <v/>
      </c>
    </row>
    <row r="9811" spans="1:11" x14ac:dyDescent="0.45">
      <c r="A9811" s="1" t="s">
        <v>25565</v>
      </c>
      <c r="B9811" s="1" t="s">
        <v>16760</v>
      </c>
      <c r="C9811" s="1" t="s">
        <v>17827</v>
      </c>
      <c r="E9811" s="1" t="s">
        <v>16764</v>
      </c>
      <c r="G9811" s="1" t="str">
        <f>IFERROR(VLOOKUP(A9811,Merge!$C$2:$D$6078,2,FALSE),"")</f>
        <v/>
      </c>
      <c r="H9811" s="1" t="str" cm="1">
        <f t="array" ref="H9811">IF(AND(ISNUMBER(FIND(".stages.",C9811)),_xlfn.LAMBDA(_xlpm.x,OR(_xlpm.x="m",_xlpm.x="s",_xlpm.x="+"))(RIGHT(E9811,1))),SUBSTITUTE(SUBSTITUTE(SUBSTITUTE(E9811,"m","분 "),"s","초"),"분 +","분+"),"")</f>
        <v/>
      </c>
      <c r="I9811" s="1" t="str">
        <f t="shared" si="153"/>
        <v/>
      </c>
      <c r="K9811" s="1" t="str">
        <f>IFERROR(MATCH(C9811,_xlfn.ANCHORARRAY(whitespace!$C$1),0),"")</f>
        <v/>
      </c>
    </row>
    <row r="9812" spans="1:11" x14ac:dyDescent="0.45">
      <c r="A9812" s="1" t="s">
        <v>25564</v>
      </c>
      <c r="B9812" s="1" t="s">
        <v>16760</v>
      </c>
      <c r="C9812" s="1" t="s">
        <v>17828</v>
      </c>
      <c r="E9812" s="1" t="s">
        <v>16818</v>
      </c>
      <c r="G9812" s="1" t="str">
        <f>IFERROR(VLOOKUP(A9812,Merge!$C$2:$D$6078,2,FALSE),"")</f>
        <v/>
      </c>
      <c r="H9812" s="1" t="str" cm="1">
        <f t="array" ref="H9812">IF(AND(ISNUMBER(FIND(".stages.",C9812)),_xlfn.LAMBDA(_xlpm.x,OR(_xlpm.x="m",_xlpm.x="s",_xlpm.x="+"))(RIGHT(E9812,1))),SUBSTITUTE(SUBSTITUTE(SUBSTITUTE(E9812,"m","분 "),"s","초"),"분 +","분+"),"")</f>
        <v/>
      </c>
      <c r="I9812" s="1" t="str">
        <f t="shared" si="153"/>
        <v/>
      </c>
      <c r="K9812" s="1" t="str">
        <f>IFERROR(MATCH(C9812,_xlfn.ANCHORARRAY(whitespace!$C$1),0),"")</f>
        <v/>
      </c>
    </row>
    <row r="9813" spans="1:11" x14ac:dyDescent="0.45">
      <c r="A9813" s="1" t="s">
        <v>25563</v>
      </c>
      <c r="B9813" s="1" t="s">
        <v>16760</v>
      </c>
      <c r="C9813" s="1" t="s">
        <v>17829</v>
      </c>
      <c r="E9813" s="1" t="s">
        <v>16818</v>
      </c>
      <c r="G9813" s="1" t="str">
        <f>IFERROR(VLOOKUP(A9813,Merge!$C$2:$D$6078,2,FALSE),"")</f>
        <v/>
      </c>
      <c r="H9813" s="1" t="str" cm="1">
        <f t="array" ref="H9813">IF(AND(ISNUMBER(FIND(".stages.",C9813)),_xlfn.LAMBDA(_xlpm.x,OR(_xlpm.x="m",_xlpm.x="s",_xlpm.x="+"))(RIGHT(E9813,1))),SUBSTITUTE(SUBSTITUTE(SUBSTITUTE(E9813,"m","분 "),"s","초"),"분 +","분+"),"")</f>
        <v/>
      </c>
      <c r="I9813" s="1" t="str">
        <f t="shared" si="153"/>
        <v/>
      </c>
      <c r="K9813" s="1" t="str">
        <f>IFERROR(MATCH(C9813,_xlfn.ANCHORARRAY(whitespace!$C$1),0),"")</f>
        <v/>
      </c>
    </row>
    <row r="9814" spans="1:11" x14ac:dyDescent="0.45">
      <c r="A9814" s="1" t="s">
        <v>25562</v>
      </c>
      <c r="B9814" s="1" t="s">
        <v>16760</v>
      </c>
      <c r="C9814" s="1" t="s">
        <v>17830</v>
      </c>
      <c r="E9814" s="1" t="s">
        <v>16764</v>
      </c>
      <c r="G9814" s="1" t="str">
        <f>IFERROR(VLOOKUP(A9814,Merge!$C$2:$D$6078,2,FALSE),"")</f>
        <v/>
      </c>
      <c r="H9814" s="1" t="str" cm="1">
        <f t="array" ref="H9814">IF(AND(ISNUMBER(FIND(".stages.",C9814)),_xlfn.LAMBDA(_xlpm.x,OR(_xlpm.x="m",_xlpm.x="s",_xlpm.x="+"))(RIGHT(E9814,1))),SUBSTITUTE(SUBSTITUTE(SUBSTITUTE(E9814,"m","분 "),"s","초"),"분 +","분+"),"")</f>
        <v/>
      </c>
      <c r="I9814" s="1" t="str">
        <f t="shared" si="153"/>
        <v/>
      </c>
      <c r="K9814" s="1" t="str">
        <f>IFERROR(MATCH(C9814,_xlfn.ANCHORARRAY(whitespace!$C$1),0),"")</f>
        <v/>
      </c>
    </row>
    <row r="9815" spans="1:11" x14ac:dyDescent="0.45">
      <c r="A9815" s="1" t="s">
        <v>25561</v>
      </c>
      <c r="B9815" s="1" t="s">
        <v>16760</v>
      </c>
      <c r="C9815" s="1" t="s">
        <v>17831</v>
      </c>
      <c r="E9815" s="1" t="s">
        <v>16764</v>
      </c>
      <c r="G9815" s="1" t="str">
        <f>IFERROR(VLOOKUP(A9815,Merge!$C$2:$D$6078,2,FALSE),"")</f>
        <v/>
      </c>
      <c r="H9815" s="1" t="str" cm="1">
        <f t="array" ref="H9815">IF(AND(ISNUMBER(FIND(".stages.",C9815)),_xlfn.LAMBDA(_xlpm.x,OR(_xlpm.x="m",_xlpm.x="s",_xlpm.x="+"))(RIGHT(E9815,1))),SUBSTITUTE(SUBSTITUTE(SUBSTITUTE(E9815,"m","분 "),"s","초"),"분 +","분+"),"")</f>
        <v/>
      </c>
      <c r="I9815" s="1" t="str">
        <f t="shared" si="153"/>
        <v/>
      </c>
      <c r="K9815" s="1" t="str">
        <f>IFERROR(MATCH(C9815,_xlfn.ANCHORARRAY(whitespace!$C$1),0),"")</f>
        <v/>
      </c>
    </row>
    <row r="9816" spans="1:11" x14ac:dyDescent="0.45">
      <c r="A9816" s="1" t="s">
        <v>25560</v>
      </c>
      <c r="B9816" s="1" t="s">
        <v>16760</v>
      </c>
      <c r="C9816" s="1" t="s">
        <v>17832</v>
      </c>
      <c r="E9816" s="1" t="s">
        <v>16764</v>
      </c>
      <c r="G9816" s="1" t="str">
        <f>IFERROR(VLOOKUP(A9816,Merge!$C$2:$D$6078,2,FALSE),"")</f>
        <v/>
      </c>
      <c r="H9816" s="1" t="str" cm="1">
        <f t="array" ref="H9816">IF(AND(ISNUMBER(FIND(".stages.",C9816)),_xlfn.LAMBDA(_xlpm.x,OR(_xlpm.x="m",_xlpm.x="s",_xlpm.x="+"))(RIGHT(E9816,1))),SUBSTITUTE(SUBSTITUTE(SUBSTITUTE(E9816,"m","분 "),"s","초"),"분 +","분+"),"")</f>
        <v/>
      </c>
      <c r="I9816" s="1" t="str">
        <f t="shared" si="153"/>
        <v/>
      </c>
      <c r="K9816" s="1" t="str">
        <f>IFERROR(MATCH(C9816,_xlfn.ANCHORARRAY(whitespace!$C$1),0),"")</f>
        <v/>
      </c>
    </row>
    <row r="9817" spans="1:11" x14ac:dyDescent="0.45">
      <c r="A9817" s="1" t="s">
        <v>25559</v>
      </c>
      <c r="B9817" s="1" t="s">
        <v>16760</v>
      </c>
      <c r="C9817" s="1" t="s">
        <v>17833</v>
      </c>
      <c r="E9817" s="1" t="s">
        <v>16764</v>
      </c>
      <c r="G9817" s="1" t="str">
        <f>IFERROR(VLOOKUP(A9817,Merge!$C$2:$D$6078,2,FALSE),"")</f>
        <v/>
      </c>
      <c r="H9817" s="1" t="str" cm="1">
        <f t="array" ref="H9817">IF(AND(ISNUMBER(FIND(".stages.",C9817)),_xlfn.LAMBDA(_xlpm.x,OR(_xlpm.x="m",_xlpm.x="s",_xlpm.x="+"))(RIGHT(E9817,1))),SUBSTITUTE(SUBSTITUTE(SUBSTITUTE(E9817,"m","분 "),"s","초"),"분 +","분+"),"")</f>
        <v/>
      </c>
      <c r="I9817" s="1" t="str">
        <f t="shared" si="153"/>
        <v/>
      </c>
      <c r="K9817" s="1" t="str">
        <f>IFERROR(MATCH(C9817,_xlfn.ANCHORARRAY(whitespace!$C$1),0),"")</f>
        <v/>
      </c>
    </row>
    <row r="9818" spans="1:11" x14ac:dyDescent="0.45">
      <c r="A9818" s="1" t="s">
        <v>25558</v>
      </c>
      <c r="B9818" s="1" t="s">
        <v>16760</v>
      </c>
      <c r="C9818" s="1" t="s">
        <v>17834</v>
      </c>
      <c r="E9818" s="1" t="s">
        <v>17470</v>
      </c>
      <c r="G9818" s="1" t="str">
        <f>IFERROR(VLOOKUP(A9818,Merge!$C$2:$D$6078,2,FALSE),"")</f>
        <v/>
      </c>
      <c r="H9818" s="1" t="str" cm="1">
        <f t="array" ref="H9818">IF(AND(ISNUMBER(FIND(".stages.",C9818)),_xlfn.LAMBDA(_xlpm.x,OR(_xlpm.x="m",_xlpm.x="s",_xlpm.x="+"))(RIGHT(E9818,1))),SUBSTITUTE(SUBSTITUTE(SUBSTITUTE(E9818,"m","분 "),"s","초"),"분 +","분+"),"")</f>
        <v/>
      </c>
      <c r="I9818" s="1" t="str">
        <f t="shared" si="153"/>
        <v/>
      </c>
      <c r="K9818" s="1" t="str">
        <f>IFERROR(MATCH(C9818,_xlfn.ANCHORARRAY(whitespace!$C$1),0),"")</f>
        <v/>
      </c>
    </row>
    <row r="9819" spans="1:11" x14ac:dyDescent="0.45">
      <c r="A9819" s="1" t="s">
        <v>25557</v>
      </c>
      <c r="B9819" s="1" t="s">
        <v>16760</v>
      </c>
      <c r="C9819" s="1" t="s">
        <v>17835</v>
      </c>
      <c r="E9819" s="1" t="s">
        <v>17473</v>
      </c>
      <c r="G9819" s="1" t="str">
        <f>IFERROR(VLOOKUP(A9819,Merge!$C$2:$D$6078,2,FALSE),"")</f>
        <v/>
      </c>
      <c r="H9819" s="1" t="str" cm="1">
        <f t="array" ref="H9819">IF(AND(ISNUMBER(FIND(".stages.",C9819)),_xlfn.LAMBDA(_xlpm.x,OR(_xlpm.x="m",_xlpm.x="s",_xlpm.x="+"))(RIGHT(E9819,1))),SUBSTITUTE(SUBSTITUTE(SUBSTITUTE(E9819,"m","분 "),"s","초"),"분 +","분+"),"")</f>
        <v/>
      </c>
      <c r="I9819" s="1" t="str">
        <f t="shared" si="153"/>
        <v/>
      </c>
      <c r="K9819" s="1" t="str">
        <f>IFERROR(MATCH(C9819,_xlfn.ANCHORARRAY(whitespace!$C$1),0),"")</f>
        <v/>
      </c>
    </row>
    <row r="9820" spans="1:11" x14ac:dyDescent="0.45">
      <c r="A9820" s="1" t="s">
        <v>25556</v>
      </c>
      <c r="B9820" s="1" t="s">
        <v>16760</v>
      </c>
      <c r="C9820" s="1" t="s">
        <v>17836</v>
      </c>
      <c r="E9820" s="1" t="s">
        <v>16764</v>
      </c>
      <c r="G9820" s="1" t="str">
        <f>IFERROR(VLOOKUP(A9820,Merge!$C$2:$D$6078,2,FALSE),"")</f>
        <v/>
      </c>
      <c r="H9820" s="1" t="str" cm="1">
        <f t="array" ref="H9820">IF(AND(ISNUMBER(FIND(".stages.",C9820)),_xlfn.LAMBDA(_xlpm.x,OR(_xlpm.x="m",_xlpm.x="s",_xlpm.x="+"))(RIGHT(E9820,1))),SUBSTITUTE(SUBSTITUTE(SUBSTITUTE(E9820,"m","분 "),"s","초"),"분 +","분+"),"")</f>
        <v/>
      </c>
      <c r="I9820" s="1" t="str">
        <f t="shared" si="153"/>
        <v/>
      </c>
      <c r="K9820" s="1" t="str">
        <f>IFERROR(MATCH(C9820,_xlfn.ANCHORARRAY(whitespace!$C$1),0),"")</f>
        <v/>
      </c>
    </row>
    <row r="9821" spans="1:11" x14ac:dyDescent="0.45">
      <c r="A9821" s="1" t="s">
        <v>25555</v>
      </c>
      <c r="B9821" s="1" t="s">
        <v>16760</v>
      </c>
      <c r="C9821" s="1" t="s">
        <v>17837</v>
      </c>
      <c r="E9821" s="1" t="s">
        <v>16764</v>
      </c>
      <c r="G9821" s="1" t="str">
        <f>IFERROR(VLOOKUP(A9821,Merge!$C$2:$D$6078,2,FALSE),"")</f>
        <v/>
      </c>
      <c r="H9821" s="1" t="str" cm="1">
        <f t="array" ref="H9821">IF(AND(ISNUMBER(FIND(".stages.",C9821)),_xlfn.LAMBDA(_xlpm.x,OR(_xlpm.x="m",_xlpm.x="s",_xlpm.x="+"))(RIGHT(E9821,1))),SUBSTITUTE(SUBSTITUTE(SUBSTITUTE(E9821,"m","분 "),"s","초"),"분 +","분+"),"")</f>
        <v/>
      </c>
      <c r="I9821" s="1" t="str">
        <f t="shared" si="153"/>
        <v/>
      </c>
      <c r="K9821" s="1" t="str">
        <f>IFERROR(MATCH(C9821,_xlfn.ANCHORARRAY(whitespace!$C$1),0),"")</f>
        <v/>
      </c>
    </row>
    <row r="9822" spans="1:11" x14ac:dyDescent="0.45">
      <c r="A9822" s="1" t="s">
        <v>25554</v>
      </c>
      <c r="B9822" s="1" t="s">
        <v>16760</v>
      </c>
      <c r="C9822" s="1" t="s">
        <v>17838</v>
      </c>
      <c r="E9822" s="1" t="s">
        <v>17763</v>
      </c>
      <c r="G9822" s="1" t="str">
        <f>IFERROR(VLOOKUP(A9822,Merge!$C$2:$D$6078,2,FALSE),"")</f>
        <v/>
      </c>
      <c r="H9822" s="1" t="str" cm="1">
        <f t="array" ref="H9822">IF(AND(ISNUMBER(FIND(".stages.",C9822)),_xlfn.LAMBDA(_xlpm.x,OR(_xlpm.x="m",_xlpm.x="s",_xlpm.x="+"))(RIGHT(E9822,1))),SUBSTITUTE(SUBSTITUTE(SUBSTITUTE(E9822,"m","분 "),"s","초"),"분 +","분+"),"")</f>
        <v/>
      </c>
      <c r="I9822" s="1" t="str">
        <f t="shared" si="153"/>
        <v/>
      </c>
      <c r="K9822" s="1" t="str">
        <f>IFERROR(MATCH(C9822,_xlfn.ANCHORARRAY(whitespace!$C$1),0),"")</f>
        <v/>
      </c>
    </row>
    <row r="9823" spans="1:11" x14ac:dyDescent="0.45">
      <c r="A9823" s="1" t="s">
        <v>25553</v>
      </c>
      <c r="B9823" s="1" t="s">
        <v>16760</v>
      </c>
      <c r="C9823" s="1" t="s">
        <v>17839</v>
      </c>
      <c r="E9823" s="1" t="s">
        <v>17765</v>
      </c>
      <c r="G9823" s="1" t="str">
        <f>IFERROR(VLOOKUP(A9823,Merge!$C$2:$D$6078,2,FALSE),"")</f>
        <v/>
      </c>
      <c r="H9823" s="1" t="str" cm="1">
        <f t="array" ref="H9823">IF(AND(ISNUMBER(FIND(".stages.",C9823)),_xlfn.LAMBDA(_xlpm.x,OR(_xlpm.x="m",_xlpm.x="s",_xlpm.x="+"))(RIGHT(E9823,1))),SUBSTITUTE(SUBSTITUTE(SUBSTITUTE(E9823,"m","분 "),"s","초"),"분 +","분+"),"")</f>
        <v/>
      </c>
      <c r="I9823" s="1" t="str">
        <f t="shared" si="153"/>
        <v/>
      </c>
      <c r="K9823" s="1" t="str">
        <f>IFERROR(MATCH(C9823,_xlfn.ANCHORARRAY(whitespace!$C$1),0),"")</f>
        <v/>
      </c>
    </row>
    <row r="9824" spans="1:11" x14ac:dyDescent="0.45">
      <c r="A9824" s="1" t="s">
        <v>25552</v>
      </c>
      <c r="B9824" s="1" t="s">
        <v>16760</v>
      </c>
      <c r="C9824" s="1" t="s">
        <v>17840</v>
      </c>
      <c r="E9824" s="1" t="s">
        <v>16764</v>
      </c>
      <c r="G9824" s="1" t="str">
        <f>IFERROR(VLOOKUP(A9824,Merge!$C$2:$D$6078,2,FALSE),"")</f>
        <v/>
      </c>
      <c r="H9824" s="1" t="str" cm="1">
        <f t="array" ref="H9824">IF(AND(ISNUMBER(FIND(".stages.",C9824)),_xlfn.LAMBDA(_xlpm.x,OR(_xlpm.x="m",_xlpm.x="s",_xlpm.x="+"))(RIGHT(E9824,1))),SUBSTITUTE(SUBSTITUTE(SUBSTITUTE(E9824,"m","분 "),"s","초"),"분 +","분+"),"")</f>
        <v/>
      </c>
      <c r="I9824" s="1" t="str">
        <f t="shared" si="153"/>
        <v/>
      </c>
      <c r="K9824" s="1" t="str">
        <f>IFERROR(MATCH(C9824,_xlfn.ANCHORARRAY(whitespace!$C$1),0),"")</f>
        <v/>
      </c>
    </row>
    <row r="9825" spans="1:11" x14ac:dyDescent="0.45">
      <c r="A9825" s="1" t="s">
        <v>25551</v>
      </c>
      <c r="B9825" s="1" t="s">
        <v>16760</v>
      </c>
      <c r="C9825" s="1" t="s">
        <v>17841</v>
      </c>
      <c r="E9825" s="1" t="s">
        <v>16764</v>
      </c>
      <c r="G9825" s="1" t="str">
        <f>IFERROR(VLOOKUP(A9825,Merge!$C$2:$D$6078,2,FALSE),"")</f>
        <v/>
      </c>
      <c r="H9825" s="1" t="str" cm="1">
        <f t="array" ref="H9825">IF(AND(ISNUMBER(FIND(".stages.",C9825)),_xlfn.LAMBDA(_xlpm.x,OR(_xlpm.x="m",_xlpm.x="s",_xlpm.x="+"))(RIGHT(E9825,1))),SUBSTITUTE(SUBSTITUTE(SUBSTITUTE(E9825,"m","분 "),"s","초"),"분 +","분+"),"")</f>
        <v/>
      </c>
      <c r="I9825" s="1" t="str">
        <f t="shared" si="153"/>
        <v/>
      </c>
      <c r="K9825" s="1" t="str">
        <f>IFERROR(MATCH(C9825,_xlfn.ANCHORARRAY(whitespace!$C$1),0),"")</f>
        <v/>
      </c>
    </row>
    <row r="9826" spans="1:11" x14ac:dyDescent="0.45">
      <c r="A9826" s="1" t="s">
        <v>25550</v>
      </c>
      <c r="B9826" s="1" t="s">
        <v>16760</v>
      </c>
      <c r="C9826" s="1" t="s">
        <v>17842</v>
      </c>
      <c r="E9826" s="1" t="s">
        <v>16764</v>
      </c>
      <c r="G9826" s="1" t="str">
        <f>IFERROR(VLOOKUP(A9826,Merge!$C$2:$D$6078,2,FALSE),"")</f>
        <v/>
      </c>
      <c r="H9826" s="1" t="str" cm="1">
        <f t="array" ref="H9826">IF(AND(ISNUMBER(FIND(".stages.",C9826)),_xlfn.LAMBDA(_xlpm.x,OR(_xlpm.x="m",_xlpm.x="s",_xlpm.x="+"))(RIGHT(E9826,1))),SUBSTITUTE(SUBSTITUTE(SUBSTITUTE(E9826,"m","분 "),"s","초"),"분 +","분+"),"")</f>
        <v/>
      </c>
      <c r="I9826" s="1" t="str">
        <f t="shared" si="153"/>
        <v/>
      </c>
      <c r="K9826" s="1" t="str">
        <f>IFERROR(MATCH(C9826,_xlfn.ANCHORARRAY(whitespace!$C$1),0),"")</f>
        <v/>
      </c>
    </row>
    <row r="9827" spans="1:11" x14ac:dyDescent="0.45">
      <c r="A9827" s="1" t="s">
        <v>25549</v>
      </c>
      <c r="B9827" s="1" t="s">
        <v>16760</v>
      </c>
      <c r="C9827" s="1" t="s">
        <v>17843</v>
      </c>
      <c r="E9827" s="1" t="s">
        <v>16764</v>
      </c>
      <c r="G9827" s="1" t="str">
        <f>IFERROR(VLOOKUP(A9827,Merge!$C$2:$D$6078,2,FALSE),"")</f>
        <v/>
      </c>
      <c r="H9827" s="1" t="str" cm="1">
        <f t="array" ref="H9827">IF(AND(ISNUMBER(FIND(".stages.",C9827)),_xlfn.LAMBDA(_xlpm.x,OR(_xlpm.x="m",_xlpm.x="s",_xlpm.x="+"))(RIGHT(E9827,1))),SUBSTITUTE(SUBSTITUTE(SUBSTITUTE(E9827,"m","분 "),"s","초"),"분 +","분+"),"")</f>
        <v/>
      </c>
      <c r="I9827" s="1" t="str">
        <f t="shared" si="153"/>
        <v/>
      </c>
      <c r="K9827" s="1" t="str">
        <f>IFERROR(MATCH(C9827,_xlfn.ANCHORARRAY(whitespace!$C$1),0),"")</f>
        <v/>
      </c>
    </row>
    <row r="9828" spans="1:11" x14ac:dyDescent="0.45">
      <c r="A9828" s="1" t="s">
        <v>17844</v>
      </c>
      <c r="B9828" s="1" t="s">
        <v>10478</v>
      </c>
      <c r="C9828" s="1" t="s">
        <v>15535</v>
      </c>
      <c r="E9828" s="1" t="s">
        <v>17845</v>
      </c>
      <c r="F9828" s="1" t="s">
        <v>19807</v>
      </c>
      <c r="G9828" s="1" t="str">
        <f>IFERROR(VLOOKUP(A9828,Merge!$C$2:$D$6078,2,FALSE),"")</f>
        <v>기력 물약</v>
      </c>
      <c r="H9828" s="1" t="str" cm="1">
        <f t="array" ref="H9828">IF(AND(ISNUMBER(FIND(".stages.",C9828)),_xlfn.LAMBDA(_xlpm.x,OR(_xlpm.x="m",_xlpm.x="s",_xlpm.x="+"))(RIGHT(E9828,1))),SUBSTITUTE(SUBSTITUTE(SUBSTITUTE(E9828,"m","분 "),"s","초"),"분 +","분+"),"")</f>
        <v/>
      </c>
      <c r="I9828" s="1" t="str">
        <f t="shared" si="153"/>
        <v>기력 물약</v>
      </c>
      <c r="K9828" s="1" t="str">
        <f>IFERROR(MATCH(C9828,_xlfn.ANCHORARRAY(whitespace!$C$1),0),"")</f>
        <v/>
      </c>
    </row>
    <row r="9829" spans="1:11" x14ac:dyDescent="0.45">
      <c r="A9829" s="1" t="s">
        <v>17846</v>
      </c>
      <c r="B9829" s="1" t="s">
        <v>10478</v>
      </c>
      <c r="C9829" s="1" t="s">
        <v>15537</v>
      </c>
      <c r="E9829" s="1" t="s">
        <v>17847</v>
      </c>
      <c r="F9829" s="1" t="s">
        <v>31294</v>
      </c>
      <c r="G9829" s="1" t="str">
        <f>IFERROR(VLOOKUP(A9829,Merge!$C$2:$D$6078,2,FALSE),"")</f>
        <v xml:space="preserve">쓴맛, 맵고 신맛이 나지만 왠지 마시기 불편하지 않은 이상한 음료. 기력 클래스로 섭취하면 일시적으로 최대 기력이 500으로 설정되고 지속 시간 동안 체력 재생이 증가합니다.\n\n상황별 체력 풀이 있는 클래스(홀로스미스, 도박사, 진정한 바드, 가디언, 주문파괴자, 황혼 인도자)는 대신 기력 풀이 0에서 기본 50으로 증가합니다.\n\n급격한 에너지 급증은 신체를 압도할 수 있으므로 자주 섭취하는 것은 바람직하지 않습니다.\n  </v>
      </c>
      <c r="H9829" s="1" t="str" cm="1">
        <f t="array" ref="H9829">IF(AND(ISNUMBER(FIND(".stages.",C9829)),_xlfn.LAMBDA(_xlpm.x,OR(_xlpm.x="m",_xlpm.x="s",_xlpm.x="+"))(RIGHT(E9829,1))),SUBSTITUTE(SUBSTITUTE(SUBSTITUTE(E9829,"m","분 "),"s","초"),"분 +","분+"),"")</f>
        <v/>
      </c>
      <c r="I9829" s="1" t="str">
        <f t="shared" si="153"/>
        <v xml:space="preserve">쓴맛, 맵고 신맛이 나지만 왠지 마시기 불편하지 않은 이상한 음료. 기력 클래스로 섭취하면 일시적으로 최대 기력이 500으로 설정되고 지속 시간 동안 체력 재생이 증가합니다.\n\n상황별 체력 풀이 있는 클래스(홀로스미스, 도박사, 진정한 바드, 가디언, 주문파괴자, 황혼 인도자)는 대신 기력 풀이 0에서 기본 50으로 증가합니다.\n\n급격한 에너지 급증은 신체를 압도할 수 있으므로 자주 섭취하는 것은 바람직하지 않습니다.\n  </v>
      </c>
      <c r="K9829" s="1">
        <f>IFERROR(MATCH(C9829,_xlfn.ANCHORARRAY(whitespace!$C$1),0),"")</f>
        <v>85</v>
      </c>
    </row>
    <row r="9830" spans="1:11" x14ac:dyDescent="0.45">
      <c r="A9830" s="1" t="s">
        <v>17848</v>
      </c>
      <c r="B9830" s="1" t="s">
        <v>10478</v>
      </c>
      <c r="C9830" s="1" t="s">
        <v>17849</v>
      </c>
      <c r="E9830" s="1" t="s">
        <v>17850</v>
      </c>
      <c r="F9830" s="1" t="s">
        <v>31101</v>
      </c>
      <c r="G9830" s="1" t="str">
        <f>IFERROR(VLOOKUP(A9830,Merge!$C$2:$D$6078,2,FALSE),"")</f>
        <v>마시기 {0}</v>
      </c>
      <c r="H9830" s="1" t="str" cm="1">
        <f t="array" ref="H9830">IF(AND(ISNUMBER(FIND(".stages.",C9830)),_xlfn.LAMBDA(_xlpm.x,OR(_xlpm.x="m",_xlpm.x="s",_xlpm.x="+"))(RIGHT(E9830,1))),SUBSTITUTE(SUBSTITUTE(SUBSTITUTE(E9830,"m","분 "),"s","초"),"분 +","분+"),"")</f>
        <v/>
      </c>
      <c r="I9830" s="1" t="str">
        <f t="shared" si="153"/>
        <v>마시기 {0}</v>
      </c>
      <c r="K9830" s="1" t="str">
        <f>IFERROR(MATCH(C9830,_xlfn.ANCHORARRAY(whitespace!$C$1),0),"")</f>
        <v/>
      </c>
    </row>
    <row r="9831" spans="1:11" x14ac:dyDescent="0.45">
      <c r="A9831" s="1" t="s">
        <v>17851</v>
      </c>
      <c r="B9831" s="1" t="s">
        <v>10478</v>
      </c>
      <c r="C9831" s="1" t="s">
        <v>17852</v>
      </c>
      <c r="E9831" s="1" t="s">
        <v>17853</v>
      </c>
      <c r="F9831" s="1" t="s">
        <v>31100</v>
      </c>
      <c r="G9831" s="1" t="str">
        <f>IFERROR(VLOOKUP(A9831,Merge!$C$2:$D$6078,2,FALSE),"")</f>
        <v>마시는중 {0}.</v>
      </c>
      <c r="H9831" s="1" t="str" cm="1">
        <f t="array" ref="H9831">IF(AND(ISNUMBER(FIND(".stages.",C9831)),_xlfn.LAMBDA(_xlpm.x,OR(_xlpm.x="m",_xlpm.x="s",_xlpm.x="+"))(RIGHT(E9831,1))),SUBSTITUTE(SUBSTITUTE(SUBSTITUTE(E9831,"m","분 "),"s","초"),"분 +","분+"),"")</f>
        <v/>
      </c>
      <c r="I9831" s="1" t="str">
        <f t="shared" si="153"/>
        <v>마시는중 {0}.</v>
      </c>
      <c r="K9831" s="1" t="str">
        <f>IFERROR(MATCH(C9831,_xlfn.ANCHORARRAY(whitespace!$C$1),0),"")</f>
        <v/>
      </c>
    </row>
    <row r="9832" spans="1:11" x14ac:dyDescent="0.45">
      <c r="A9832" s="1" t="s">
        <v>25548</v>
      </c>
      <c r="B9832" s="1" t="s">
        <v>13</v>
      </c>
      <c r="C9832" s="1" t="s">
        <v>17854</v>
      </c>
      <c r="E9832" s="1" t="s">
        <v>17855</v>
      </c>
      <c r="F9832" s="1" t="s">
        <v>24928</v>
      </c>
      <c r="G9832" s="1" t="str">
        <f>IFERROR(VLOOKUP(A9832,Merge!$C$2:$D$6078,2,FALSE),"")</f>
        <v/>
      </c>
      <c r="H9832" s="1" t="str" cm="1">
        <f t="array" ref="H9832">IF(AND(ISNUMBER(FIND(".stages.",C9832)),_xlfn.LAMBDA(_xlpm.x,OR(_xlpm.x="m",_xlpm.x="s",_xlpm.x="+"))(RIGHT(E9832,1))),SUBSTITUTE(SUBSTITUTE(SUBSTITUTE(E9832,"m","분 "),"s","초"),"분 +","분+"),"")</f>
        <v/>
      </c>
      <c r="I9832" s="1" t="str">
        <f t="shared" si="153"/>
        <v/>
      </c>
      <c r="K9832" s="1" t="str">
        <f>IFERROR(MATCH(C9832,_xlfn.ANCHORARRAY(whitespace!$C$1),0),"")</f>
        <v/>
      </c>
    </row>
    <row r="9833" spans="1:11" x14ac:dyDescent="0.45">
      <c r="A9833" s="1" t="s">
        <v>25547</v>
      </c>
      <c r="B9833" s="1" t="s">
        <v>13</v>
      </c>
      <c r="C9833" s="1" t="s">
        <v>17856</v>
      </c>
      <c r="E9833" s="1" t="s">
        <v>17857</v>
      </c>
      <c r="F9833" s="1" t="s">
        <v>24928</v>
      </c>
      <c r="G9833" s="1" t="str">
        <f>IFERROR(VLOOKUP(A9833,Merge!$C$2:$D$6078,2,FALSE),"")</f>
        <v/>
      </c>
      <c r="H9833" s="1" t="str" cm="1">
        <f t="array" ref="H9833">IF(AND(ISNUMBER(FIND(".stages.",C9833)),_xlfn.LAMBDA(_xlpm.x,OR(_xlpm.x="m",_xlpm.x="s",_xlpm.x="+"))(RIGHT(E9833,1))),SUBSTITUTE(SUBSTITUTE(SUBSTITUTE(E9833,"m","분 "),"s","초"),"분 +","분+"),"")</f>
        <v/>
      </c>
      <c r="I9833" s="1" t="str">
        <f t="shared" si="153"/>
        <v/>
      </c>
      <c r="K9833" s="1" t="str">
        <f>IFERROR(MATCH(C9833,_xlfn.ANCHORARRAY(whitespace!$C$1),0),"")</f>
        <v/>
      </c>
    </row>
    <row r="9834" spans="1:11" x14ac:dyDescent="0.45">
      <c r="A9834" s="1" t="s">
        <v>25546</v>
      </c>
      <c r="B9834" s="1" t="s">
        <v>13</v>
      </c>
      <c r="C9834" s="1" t="s">
        <v>17858</v>
      </c>
      <c r="E9834" s="1" t="s">
        <v>180</v>
      </c>
      <c r="F9834" s="1" t="s">
        <v>30953</v>
      </c>
      <c r="G9834" s="1" t="str">
        <f>IFERROR(VLOOKUP(A9834,Merge!$C$2:$D$6078,2,FALSE),"")</f>
        <v/>
      </c>
      <c r="H9834" s="1" t="str" cm="1">
        <f t="array" ref="H9834">IF(AND(ISNUMBER(FIND(".stages.",C9834)),_xlfn.LAMBDA(_xlpm.x,OR(_xlpm.x="m",_xlpm.x="s",_xlpm.x="+"))(RIGHT(E9834,1))),SUBSTITUTE(SUBSTITUTE(SUBSTITUTE(E9834,"m","분 "),"s","초"),"분 +","분+"),"")</f>
        <v>2초</v>
      </c>
      <c r="I9834" s="1" t="str">
        <f t="shared" si="153"/>
        <v>2초</v>
      </c>
      <c r="K9834" s="1" t="str">
        <f>IFERROR(MATCH(C9834,_xlfn.ANCHORARRAY(whitespace!$C$1),0),"")</f>
        <v/>
      </c>
    </row>
    <row r="9835" spans="1:11" x14ac:dyDescent="0.45">
      <c r="A9835" s="1" t="s">
        <v>25545</v>
      </c>
      <c r="B9835" s="1" t="s">
        <v>13</v>
      </c>
      <c r="C9835" s="1" t="s">
        <v>17859</v>
      </c>
      <c r="E9835" s="1" t="s">
        <v>542</v>
      </c>
      <c r="F9835" s="1" t="s">
        <v>30965</v>
      </c>
      <c r="G9835" s="1" t="str">
        <f>IFERROR(VLOOKUP(A9835,Merge!$C$2:$D$6078,2,FALSE),"")</f>
        <v/>
      </c>
      <c r="H9835" s="1" t="str" cm="1">
        <f t="array" ref="H9835">IF(AND(ISNUMBER(FIND(".stages.",C9835)),_xlfn.LAMBDA(_xlpm.x,OR(_xlpm.x="m",_xlpm.x="s",_xlpm.x="+"))(RIGHT(E9835,1))),SUBSTITUTE(SUBSTITUTE(SUBSTITUTE(E9835,"m","분 "),"s","초"),"분 +","분+"),"")</f>
        <v>4초</v>
      </c>
      <c r="I9835" s="1" t="str">
        <f t="shared" si="153"/>
        <v>4초</v>
      </c>
      <c r="K9835" s="1" t="str">
        <f>IFERROR(MATCH(C9835,_xlfn.ANCHORARRAY(whitespace!$C$1),0),"")</f>
        <v/>
      </c>
    </row>
    <row r="9836" spans="1:11" x14ac:dyDescent="0.45">
      <c r="A9836" s="1" t="s">
        <v>25544</v>
      </c>
      <c r="B9836" s="1" t="s">
        <v>13</v>
      </c>
      <c r="C9836" s="1" t="s">
        <v>17860</v>
      </c>
      <c r="E9836" s="1" t="s">
        <v>666</v>
      </c>
      <c r="F9836" s="1" t="s">
        <v>30973</v>
      </c>
      <c r="G9836" s="1" t="str">
        <f>IFERROR(VLOOKUP(A9836,Merge!$C$2:$D$6078,2,FALSE),"")</f>
        <v/>
      </c>
      <c r="H9836" s="1" t="str" cm="1">
        <f t="array" ref="H9836">IF(AND(ISNUMBER(FIND(".stages.",C9836)),_xlfn.LAMBDA(_xlpm.x,OR(_xlpm.x="m",_xlpm.x="s",_xlpm.x="+"))(RIGHT(E9836,1))),SUBSTITUTE(SUBSTITUTE(SUBSTITUTE(E9836,"m","분 "),"s","초"),"분 +","분+"),"")</f>
        <v>6초</v>
      </c>
      <c r="I9836" s="1" t="str">
        <f t="shared" si="153"/>
        <v>6초</v>
      </c>
      <c r="K9836" s="1" t="str">
        <f>IFERROR(MATCH(C9836,_xlfn.ANCHORARRAY(whitespace!$C$1),0),"")</f>
        <v/>
      </c>
    </row>
    <row r="9837" spans="1:11" x14ac:dyDescent="0.45">
      <c r="A9837" s="1" t="s">
        <v>25543</v>
      </c>
      <c r="B9837" s="1" t="s">
        <v>13</v>
      </c>
      <c r="C9837" s="1" t="s">
        <v>17861</v>
      </c>
      <c r="E9837" s="1" t="s">
        <v>183</v>
      </c>
      <c r="F9837" s="1" t="s">
        <v>30954</v>
      </c>
      <c r="G9837" s="1" t="str">
        <f>IFERROR(VLOOKUP(A9837,Merge!$C$2:$D$6078,2,FALSE),"")</f>
        <v/>
      </c>
      <c r="H9837" s="1" t="str" cm="1">
        <f t="array" ref="H9837">IF(AND(ISNUMBER(FIND(".stages.",C9837)),_xlfn.LAMBDA(_xlpm.x,OR(_xlpm.x="m",_xlpm.x="s",_xlpm.x="+"))(RIGHT(E9837,1))),SUBSTITUTE(SUBSTITUTE(SUBSTITUTE(E9837,"m","분 "),"s","초"),"분 +","분+"),"")</f>
        <v>8초</v>
      </c>
      <c r="I9837" s="1" t="str">
        <f t="shared" si="153"/>
        <v>8초</v>
      </c>
      <c r="K9837" s="1" t="str">
        <f>IFERROR(MATCH(C9837,_xlfn.ANCHORARRAY(whitespace!$C$1),0),"")</f>
        <v/>
      </c>
    </row>
    <row r="9838" spans="1:11" x14ac:dyDescent="0.45">
      <c r="A9838" s="1" t="s">
        <v>25542</v>
      </c>
      <c r="B9838" s="1" t="s">
        <v>13</v>
      </c>
      <c r="C9838" s="1" t="s">
        <v>17862</v>
      </c>
      <c r="E9838" s="1" t="s">
        <v>94</v>
      </c>
      <c r="F9838" s="1" t="s">
        <v>30934</v>
      </c>
      <c r="G9838" s="1" t="str">
        <f>IFERROR(VLOOKUP(A9838,Merge!$C$2:$D$6078,2,FALSE),"")</f>
        <v/>
      </c>
      <c r="H9838" s="1" t="str" cm="1">
        <f t="array" ref="H9838">IF(AND(ISNUMBER(FIND(".stages.",C9838)),_xlfn.LAMBDA(_xlpm.x,OR(_xlpm.x="m",_xlpm.x="s",_xlpm.x="+"))(RIGHT(E9838,1))),SUBSTITUTE(SUBSTITUTE(SUBSTITUTE(E9838,"m","분 "),"s","초"),"분 +","분+"),"")</f>
        <v>10초</v>
      </c>
      <c r="I9838" s="1" t="str">
        <f t="shared" si="153"/>
        <v>10초</v>
      </c>
      <c r="K9838" s="1" t="str">
        <f>IFERROR(MATCH(C9838,_xlfn.ANCHORARRAY(whitespace!$C$1),0),"")</f>
        <v/>
      </c>
    </row>
    <row r="9839" spans="1:11" x14ac:dyDescent="0.45">
      <c r="A9839" s="1" t="s">
        <v>25541</v>
      </c>
      <c r="B9839" s="1" t="s">
        <v>13</v>
      </c>
      <c r="C9839" s="1" t="s">
        <v>17863</v>
      </c>
      <c r="E9839" s="1" t="s">
        <v>547</v>
      </c>
      <c r="F9839" s="1" t="s">
        <v>30966</v>
      </c>
      <c r="G9839" s="1" t="str">
        <f>IFERROR(VLOOKUP(A9839,Merge!$C$2:$D$6078,2,FALSE),"")</f>
        <v/>
      </c>
      <c r="H9839" s="1" t="str" cm="1">
        <f t="array" ref="H9839">IF(AND(ISNUMBER(FIND(".stages.",C9839)),_xlfn.LAMBDA(_xlpm.x,OR(_xlpm.x="m",_xlpm.x="s",_xlpm.x="+"))(RIGHT(E9839,1))),SUBSTITUTE(SUBSTITUTE(SUBSTITUTE(E9839,"m","분 "),"s","초"),"분 +","분+"),"")</f>
        <v>12초</v>
      </c>
      <c r="I9839" s="1" t="str">
        <f t="shared" si="153"/>
        <v>12초</v>
      </c>
      <c r="K9839" s="1" t="str">
        <f>IFERROR(MATCH(C9839,_xlfn.ANCHORARRAY(whitespace!$C$1),0),"")</f>
        <v/>
      </c>
    </row>
    <row r="9840" spans="1:11" x14ac:dyDescent="0.45">
      <c r="A9840" s="1" t="s">
        <v>25540</v>
      </c>
      <c r="B9840" s="1" t="s">
        <v>13</v>
      </c>
      <c r="C9840" s="1" t="s">
        <v>17864</v>
      </c>
      <c r="E9840" s="1" t="s">
        <v>614</v>
      </c>
      <c r="F9840" s="1" t="s">
        <v>30968</v>
      </c>
      <c r="G9840" s="1" t="str">
        <f>IFERROR(VLOOKUP(A9840,Merge!$C$2:$D$6078,2,FALSE),"")</f>
        <v/>
      </c>
      <c r="H9840" s="1" t="str" cm="1">
        <f t="array" ref="H9840">IF(AND(ISNUMBER(FIND(".stages.",C9840)),_xlfn.LAMBDA(_xlpm.x,OR(_xlpm.x="m",_xlpm.x="s",_xlpm.x="+"))(RIGHT(E9840,1))),SUBSTITUTE(SUBSTITUTE(SUBSTITUTE(E9840,"m","분 "),"s","초"),"분 +","분+"),"")</f>
        <v>14초</v>
      </c>
      <c r="I9840" s="1" t="str">
        <f t="shared" si="153"/>
        <v>14초</v>
      </c>
      <c r="K9840" s="1" t="str">
        <f>IFERROR(MATCH(C9840,_xlfn.ANCHORARRAY(whitespace!$C$1),0),"")</f>
        <v/>
      </c>
    </row>
    <row r="9841" spans="1:11" x14ac:dyDescent="0.45">
      <c r="A9841" s="1" t="s">
        <v>25539</v>
      </c>
      <c r="B9841" s="1" t="s">
        <v>13</v>
      </c>
      <c r="C9841" s="1" t="s">
        <v>17865</v>
      </c>
      <c r="E9841" s="1" t="s">
        <v>616</v>
      </c>
      <c r="F9841" s="1" t="s">
        <v>30969</v>
      </c>
      <c r="G9841" s="1" t="str">
        <f>IFERROR(VLOOKUP(A9841,Merge!$C$2:$D$6078,2,FALSE),"")</f>
        <v/>
      </c>
      <c r="H9841" s="1" t="str" cm="1">
        <f t="array" ref="H9841">IF(AND(ISNUMBER(FIND(".stages.",C9841)),_xlfn.LAMBDA(_xlpm.x,OR(_xlpm.x="m",_xlpm.x="s",_xlpm.x="+"))(RIGHT(E9841,1))),SUBSTITUTE(SUBSTITUTE(SUBSTITUTE(E9841,"m","분 "),"s","초"),"분 +","분+"),"")</f>
        <v>16초</v>
      </c>
      <c r="I9841" s="1" t="str">
        <f t="shared" si="153"/>
        <v>16초</v>
      </c>
      <c r="K9841" s="1" t="str">
        <f>IFERROR(MATCH(C9841,_xlfn.ANCHORARRAY(whitespace!$C$1),0),"")</f>
        <v/>
      </c>
    </row>
    <row r="9842" spans="1:11" x14ac:dyDescent="0.45">
      <c r="A9842" s="1" t="s">
        <v>25538</v>
      </c>
      <c r="B9842" s="1" t="s">
        <v>13</v>
      </c>
      <c r="C9842" s="1" t="s">
        <v>17866</v>
      </c>
      <c r="E9842" s="1" t="s">
        <v>618</v>
      </c>
      <c r="F9842" s="1" t="s">
        <v>30970</v>
      </c>
      <c r="G9842" s="1" t="str">
        <f>IFERROR(VLOOKUP(A9842,Merge!$C$2:$D$6078,2,FALSE),"")</f>
        <v/>
      </c>
      <c r="H9842" s="1" t="str" cm="1">
        <f t="array" ref="H9842">IF(AND(ISNUMBER(FIND(".stages.",C9842)),_xlfn.LAMBDA(_xlpm.x,OR(_xlpm.x="m",_xlpm.x="s",_xlpm.x="+"))(RIGHT(E9842,1))),SUBSTITUTE(SUBSTITUTE(SUBSTITUTE(E9842,"m","분 "),"s","초"),"분 +","분+"),"")</f>
        <v>18초</v>
      </c>
      <c r="I9842" s="1" t="str">
        <f t="shared" si="153"/>
        <v>18초</v>
      </c>
      <c r="K9842" s="1" t="str">
        <f>IFERROR(MATCH(C9842,_xlfn.ANCHORARRAY(whitespace!$C$1),0),"")</f>
        <v/>
      </c>
    </row>
    <row r="9843" spans="1:11" x14ac:dyDescent="0.45">
      <c r="A9843" s="1" t="s">
        <v>25537</v>
      </c>
      <c r="B9843" s="1" t="s">
        <v>13</v>
      </c>
      <c r="C9843" s="1" t="s">
        <v>17867</v>
      </c>
      <c r="E9843" s="1" t="s">
        <v>98</v>
      </c>
      <c r="F9843" s="1" t="s">
        <v>30936</v>
      </c>
      <c r="G9843" s="1" t="str">
        <f>IFERROR(VLOOKUP(A9843,Merge!$C$2:$D$6078,2,FALSE),"")</f>
        <v/>
      </c>
      <c r="H9843" s="1" t="str" cm="1">
        <f t="array" ref="H9843">IF(AND(ISNUMBER(FIND(".stages.",C9843)),_xlfn.LAMBDA(_xlpm.x,OR(_xlpm.x="m",_xlpm.x="s",_xlpm.x="+"))(RIGHT(E9843,1))),SUBSTITUTE(SUBSTITUTE(SUBSTITUTE(E9843,"m","분 "),"s","초"),"분 +","분+"),"")</f>
        <v>20초</v>
      </c>
      <c r="I9843" s="1" t="str">
        <f t="shared" si="153"/>
        <v>20초</v>
      </c>
      <c r="K9843" s="1" t="str">
        <f>IFERROR(MATCH(C9843,_xlfn.ANCHORARRAY(whitespace!$C$1),0),"")</f>
        <v/>
      </c>
    </row>
    <row r="9844" spans="1:11" x14ac:dyDescent="0.45">
      <c r="A9844" s="1" t="s">
        <v>25536</v>
      </c>
      <c r="B9844" s="1" t="s">
        <v>13</v>
      </c>
      <c r="C9844" s="1" t="s">
        <v>17868</v>
      </c>
      <c r="E9844" s="1" t="s">
        <v>621</v>
      </c>
      <c r="F9844" s="1" t="s">
        <v>30971</v>
      </c>
      <c r="G9844" s="1" t="str">
        <f>IFERROR(VLOOKUP(A9844,Merge!$C$2:$D$6078,2,FALSE),"")</f>
        <v/>
      </c>
      <c r="H9844" s="1" t="str" cm="1">
        <f t="array" ref="H9844">IF(AND(ISNUMBER(FIND(".stages.",C9844)),_xlfn.LAMBDA(_xlpm.x,OR(_xlpm.x="m",_xlpm.x="s",_xlpm.x="+"))(RIGHT(E9844,1))),SUBSTITUTE(SUBSTITUTE(SUBSTITUTE(E9844,"m","분 "),"s","초"),"분 +","분+"),"")</f>
        <v>22초</v>
      </c>
      <c r="I9844" s="1" t="str">
        <f t="shared" si="153"/>
        <v>22초</v>
      </c>
      <c r="K9844" s="1" t="str">
        <f>IFERROR(MATCH(C9844,_xlfn.ANCHORARRAY(whitespace!$C$1),0),"")</f>
        <v/>
      </c>
    </row>
    <row r="9845" spans="1:11" x14ac:dyDescent="0.45">
      <c r="A9845" s="1" t="s">
        <v>25535</v>
      </c>
      <c r="B9845" s="1" t="s">
        <v>13</v>
      </c>
      <c r="C9845" s="1" t="s">
        <v>17869</v>
      </c>
      <c r="E9845" s="1" t="s">
        <v>1836</v>
      </c>
      <c r="F9845" s="1" t="s">
        <v>31025</v>
      </c>
      <c r="G9845" s="1" t="str">
        <f>IFERROR(VLOOKUP(A9845,Merge!$C$2:$D$6078,2,FALSE),"")</f>
        <v/>
      </c>
      <c r="H9845" s="1" t="str" cm="1">
        <f t="array" ref="H9845">IF(AND(ISNUMBER(FIND(".stages.",C9845)),_xlfn.LAMBDA(_xlpm.x,OR(_xlpm.x="m",_xlpm.x="s",_xlpm.x="+"))(RIGHT(E9845,1))),SUBSTITUTE(SUBSTITUTE(SUBSTITUTE(E9845,"m","분 "),"s","초"),"분 +","분+"),"")</f>
        <v>24초</v>
      </c>
      <c r="I9845" s="1" t="str">
        <f t="shared" si="153"/>
        <v>24초</v>
      </c>
      <c r="K9845" s="1" t="str">
        <f>IFERROR(MATCH(C9845,_xlfn.ANCHORARRAY(whitespace!$C$1),0),"")</f>
        <v/>
      </c>
    </row>
    <row r="9846" spans="1:11" x14ac:dyDescent="0.45">
      <c r="A9846" s="1" t="s">
        <v>25534</v>
      </c>
      <c r="B9846" s="1" t="s">
        <v>13</v>
      </c>
      <c r="C9846" s="1" t="s">
        <v>17870</v>
      </c>
      <c r="E9846" s="1" t="s">
        <v>1838</v>
      </c>
      <c r="F9846" s="1" t="s">
        <v>31026</v>
      </c>
      <c r="G9846" s="1" t="str">
        <f>IFERROR(VLOOKUP(A9846,Merge!$C$2:$D$6078,2,FALSE),"")</f>
        <v/>
      </c>
      <c r="H9846" s="1" t="str" cm="1">
        <f t="array" ref="H9846">IF(AND(ISNUMBER(FIND(".stages.",C9846)),_xlfn.LAMBDA(_xlpm.x,OR(_xlpm.x="m",_xlpm.x="s",_xlpm.x="+"))(RIGHT(E9846,1))),SUBSTITUTE(SUBSTITUTE(SUBSTITUTE(E9846,"m","분 "),"s","초"),"분 +","분+"),"")</f>
        <v>26초</v>
      </c>
      <c r="I9846" s="1" t="str">
        <f t="shared" si="153"/>
        <v>26초</v>
      </c>
      <c r="K9846" s="1" t="str">
        <f>IFERROR(MATCH(C9846,_xlfn.ANCHORARRAY(whitespace!$C$1),0),"")</f>
        <v/>
      </c>
    </row>
    <row r="9847" spans="1:11" x14ac:dyDescent="0.45">
      <c r="A9847" s="1" t="s">
        <v>25533</v>
      </c>
      <c r="B9847" s="1" t="s">
        <v>13</v>
      </c>
      <c r="C9847" s="1" t="s">
        <v>17871</v>
      </c>
      <c r="E9847" s="1" t="s">
        <v>624</v>
      </c>
      <c r="F9847" s="1" t="s">
        <v>30972</v>
      </c>
      <c r="G9847" s="1" t="str">
        <f>IFERROR(VLOOKUP(A9847,Merge!$C$2:$D$6078,2,FALSE),"")</f>
        <v/>
      </c>
      <c r="H9847" s="1" t="str" cm="1">
        <f t="array" ref="H9847">IF(AND(ISNUMBER(FIND(".stages.",C9847)),_xlfn.LAMBDA(_xlpm.x,OR(_xlpm.x="m",_xlpm.x="s",_xlpm.x="+"))(RIGHT(E9847,1))),SUBSTITUTE(SUBSTITUTE(SUBSTITUTE(E9847,"m","분 "),"s","초"),"분 +","분+"),"")</f>
        <v>28초</v>
      </c>
      <c r="I9847" s="1" t="str">
        <f t="shared" si="153"/>
        <v>28초</v>
      </c>
      <c r="K9847" s="1" t="str">
        <f>IFERROR(MATCH(C9847,_xlfn.ANCHORARRAY(whitespace!$C$1),0),"")</f>
        <v/>
      </c>
    </row>
    <row r="9848" spans="1:11" x14ac:dyDescent="0.45">
      <c r="A9848" s="1" t="s">
        <v>25532</v>
      </c>
      <c r="B9848" s="1" t="s">
        <v>13</v>
      </c>
      <c r="C9848" s="1" t="s">
        <v>17872</v>
      </c>
      <c r="E9848" s="1" t="s">
        <v>100</v>
      </c>
      <c r="F9848" s="1" t="s">
        <v>30937</v>
      </c>
      <c r="G9848" s="1" t="str">
        <f>IFERROR(VLOOKUP(A9848,Merge!$C$2:$D$6078,2,FALSE),"")</f>
        <v/>
      </c>
      <c r="H9848" s="1" t="str" cm="1">
        <f t="array" ref="H9848">IF(AND(ISNUMBER(FIND(".stages.",C9848)),_xlfn.LAMBDA(_xlpm.x,OR(_xlpm.x="m",_xlpm.x="s",_xlpm.x="+"))(RIGHT(E9848,1))),SUBSTITUTE(SUBSTITUTE(SUBSTITUTE(E9848,"m","분 "),"s","초"),"분 +","분+"),"")</f>
        <v>30초</v>
      </c>
      <c r="I9848" s="1" t="str">
        <f t="shared" si="153"/>
        <v>30초</v>
      </c>
      <c r="K9848" s="1" t="str">
        <f>IFERROR(MATCH(C9848,_xlfn.ANCHORARRAY(whitespace!$C$1),0),"")</f>
        <v/>
      </c>
    </row>
    <row r="9849" spans="1:11" x14ac:dyDescent="0.45">
      <c r="A9849" s="1" t="s">
        <v>25531</v>
      </c>
      <c r="B9849" s="1" t="s">
        <v>13</v>
      </c>
      <c r="C9849" s="1" t="s">
        <v>17873</v>
      </c>
      <c r="E9849" s="1" t="s">
        <v>1082</v>
      </c>
      <c r="F9849" s="1" t="s">
        <v>30989</v>
      </c>
      <c r="G9849" s="1" t="str">
        <f>IFERROR(VLOOKUP(A9849,Merge!$C$2:$D$6078,2,FALSE),"")</f>
        <v/>
      </c>
      <c r="H9849" s="1" t="str" cm="1">
        <f t="array" ref="H9849">IF(AND(ISNUMBER(FIND(".stages.",C9849)),_xlfn.LAMBDA(_xlpm.x,OR(_xlpm.x="m",_xlpm.x="s",_xlpm.x="+"))(RIGHT(E9849,1))),SUBSTITUTE(SUBSTITUTE(SUBSTITUTE(E9849,"m","분 "),"s","초"),"분 +","분+"),"")</f>
        <v>32초</v>
      </c>
      <c r="I9849" s="1" t="str">
        <f t="shared" si="153"/>
        <v>32초</v>
      </c>
      <c r="K9849" s="1" t="str">
        <f>IFERROR(MATCH(C9849,_xlfn.ANCHORARRAY(whitespace!$C$1),0),"")</f>
        <v/>
      </c>
    </row>
    <row r="9850" spans="1:11" x14ac:dyDescent="0.45">
      <c r="A9850" s="1" t="s">
        <v>25530</v>
      </c>
      <c r="B9850" s="1" t="s">
        <v>13</v>
      </c>
      <c r="C9850" s="1" t="s">
        <v>17874</v>
      </c>
      <c r="E9850" s="1" t="s">
        <v>1843</v>
      </c>
      <c r="F9850" s="1" t="s">
        <v>31027</v>
      </c>
      <c r="G9850" s="1" t="str">
        <f>IFERROR(VLOOKUP(A9850,Merge!$C$2:$D$6078,2,FALSE),"")</f>
        <v/>
      </c>
      <c r="H9850" s="1" t="str" cm="1">
        <f t="array" ref="H9850">IF(AND(ISNUMBER(FIND(".stages.",C9850)),_xlfn.LAMBDA(_xlpm.x,OR(_xlpm.x="m",_xlpm.x="s",_xlpm.x="+"))(RIGHT(E9850,1))),SUBSTITUTE(SUBSTITUTE(SUBSTITUTE(E9850,"m","분 "),"s","초"),"분 +","분+"),"")</f>
        <v>34초</v>
      </c>
      <c r="I9850" s="1" t="str">
        <f t="shared" si="153"/>
        <v>34초</v>
      </c>
      <c r="K9850" s="1" t="str">
        <f>IFERROR(MATCH(C9850,_xlfn.ANCHORARRAY(whitespace!$C$1),0),"")</f>
        <v/>
      </c>
    </row>
    <row r="9851" spans="1:11" x14ac:dyDescent="0.45">
      <c r="A9851" s="1" t="s">
        <v>25529</v>
      </c>
      <c r="B9851" s="1" t="s">
        <v>13</v>
      </c>
      <c r="C9851" s="1" t="s">
        <v>17875</v>
      </c>
      <c r="E9851" s="1" t="s">
        <v>1845</v>
      </c>
      <c r="F9851" s="1" t="s">
        <v>31028</v>
      </c>
      <c r="G9851" s="1" t="str">
        <f>IFERROR(VLOOKUP(A9851,Merge!$C$2:$D$6078,2,FALSE),"")</f>
        <v/>
      </c>
      <c r="H9851" s="1" t="str" cm="1">
        <f t="array" ref="H9851">IF(AND(ISNUMBER(FIND(".stages.",C9851)),_xlfn.LAMBDA(_xlpm.x,OR(_xlpm.x="m",_xlpm.x="s",_xlpm.x="+"))(RIGHT(E9851,1))),SUBSTITUTE(SUBSTITUTE(SUBSTITUTE(E9851,"m","분 "),"s","초"),"분 +","분+"),"")</f>
        <v>36초</v>
      </c>
      <c r="I9851" s="1" t="str">
        <f t="shared" si="153"/>
        <v>36초</v>
      </c>
      <c r="K9851" s="1" t="str">
        <f>IFERROR(MATCH(C9851,_xlfn.ANCHORARRAY(whitespace!$C$1),0),"")</f>
        <v/>
      </c>
    </row>
    <row r="9852" spans="1:11" x14ac:dyDescent="0.45">
      <c r="A9852" s="1" t="s">
        <v>25528</v>
      </c>
      <c r="B9852" s="1" t="s">
        <v>13</v>
      </c>
      <c r="C9852" s="1" t="s">
        <v>17876</v>
      </c>
      <c r="E9852" s="1" t="s">
        <v>1086</v>
      </c>
      <c r="F9852" s="1" t="s">
        <v>30991</v>
      </c>
      <c r="G9852" s="1" t="str">
        <f>IFERROR(VLOOKUP(A9852,Merge!$C$2:$D$6078,2,FALSE),"")</f>
        <v/>
      </c>
      <c r="H9852" s="1" t="str" cm="1">
        <f t="array" ref="H9852">IF(AND(ISNUMBER(FIND(".stages.",C9852)),_xlfn.LAMBDA(_xlpm.x,OR(_xlpm.x="m",_xlpm.x="s",_xlpm.x="+"))(RIGHT(E9852,1))),SUBSTITUTE(SUBSTITUTE(SUBSTITUTE(E9852,"m","분 "),"s","초"),"분 +","분+"),"")</f>
        <v>38초</v>
      </c>
      <c r="I9852" s="1" t="str">
        <f t="shared" si="153"/>
        <v>38초</v>
      </c>
      <c r="K9852" s="1" t="str">
        <f>IFERROR(MATCH(C9852,_xlfn.ANCHORARRAY(whitespace!$C$1),0),"")</f>
        <v/>
      </c>
    </row>
    <row r="9853" spans="1:11" x14ac:dyDescent="0.45">
      <c r="A9853" s="1" t="s">
        <v>25527</v>
      </c>
      <c r="B9853" s="1" t="s">
        <v>13</v>
      </c>
      <c r="C9853" s="1" t="s">
        <v>17877</v>
      </c>
      <c r="E9853" s="1" t="s">
        <v>102</v>
      </c>
      <c r="F9853" s="1" t="s">
        <v>30938</v>
      </c>
      <c r="G9853" s="1" t="str">
        <f>IFERROR(VLOOKUP(A9853,Merge!$C$2:$D$6078,2,FALSE),"")</f>
        <v/>
      </c>
      <c r="H9853" s="1" t="str" cm="1">
        <f t="array" ref="H9853">IF(AND(ISNUMBER(FIND(".stages.",C9853)),_xlfn.LAMBDA(_xlpm.x,OR(_xlpm.x="m",_xlpm.x="s",_xlpm.x="+"))(RIGHT(E9853,1))),SUBSTITUTE(SUBSTITUTE(SUBSTITUTE(E9853,"m","분 "),"s","초"),"분 +","분+"),"")</f>
        <v>40초</v>
      </c>
      <c r="I9853" s="1" t="str">
        <f t="shared" si="153"/>
        <v>40초</v>
      </c>
      <c r="K9853" s="1" t="str">
        <f>IFERROR(MATCH(C9853,_xlfn.ANCHORARRAY(whitespace!$C$1),0),"")</f>
        <v/>
      </c>
    </row>
    <row r="9854" spans="1:11" x14ac:dyDescent="0.45">
      <c r="A9854" s="1" t="s">
        <v>25526</v>
      </c>
      <c r="B9854" s="1" t="s">
        <v>13</v>
      </c>
      <c r="C9854" s="1" t="s">
        <v>17878</v>
      </c>
      <c r="E9854" s="1" t="s">
        <v>2838</v>
      </c>
      <c r="F9854" s="1" t="s">
        <v>31062</v>
      </c>
      <c r="G9854" s="1" t="str">
        <f>IFERROR(VLOOKUP(A9854,Merge!$C$2:$D$6078,2,FALSE),"")</f>
        <v/>
      </c>
      <c r="H9854" s="1" t="str" cm="1">
        <f t="array" ref="H9854">IF(AND(ISNUMBER(FIND(".stages.",C9854)),_xlfn.LAMBDA(_xlpm.x,OR(_xlpm.x="m",_xlpm.x="s",_xlpm.x="+"))(RIGHT(E9854,1))),SUBSTITUTE(SUBSTITUTE(SUBSTITUTE(E9854,"m","분 "),"s","초"),"분 +","분+"),"")</f>
        <v>42초</v>
      </c>
      <c r="I9854" s="1" t="str">
        <f t="shared" si="153"/>
        <v>42초</v>
      </c>
      <c r="K9854" s="1" t="str">
        <f>IFERROR(MATCH(C9854,_xlfn.ANCHORARRAY(whitespace!$C$1),0),"")</f>
        <v/>
      </c>
    </row>
    <row r="9855" spans="1:11" x14ac:dyDescent="0.45">
      <c r="A9855" s="1" t="s">
        <v>25525</v>
      </c>
      <c r="B9855" s="1" t="s">
        <v>13</v>
      </c>
      <c r="C9855" s="1" t="s">
        <v>17879</v>
      </c>
      <c r="E9855" s="1" t="s">
        <v>2840</v>
      </c>
      <c r="F9855" s="1" t="s">
        <v>31063</v>
      </c>
      <c r="G9855" s="1" t="str">
        <f>IFERROR(VLOOKUP(A9855,Merge!$C$2:$D$6078,2,FALSE),"")</f>
        <v/>
      </c>
      <c r="H9855" s="1" t="str" cm="1">
        <f t="array" ref="H9855">IF(AND(ISNUMBER(FIND(".stages.",C9855)),_xlfn.LAMBDA(_xlpm.x,OR(_xlpm.x="m",_xlpm.x="s",_xlpm.x="+"))(RIGHT(E9855,1))),SUBSTITUTE(SUBSTITUTE(SUBSTITUTE(E9855,"m","분 "),"s","초"),"분 +","분+"),"")</f>
        <v>44초</v>
      </c>
      <c r="I9855" s="1" t="str">
        <f t="shared" si="153"/>
        <v>44초</v>
      </c>
      <c r="K9855" s="1" t="str">
        <f>IFERROR(MATCH(C9855,_xlfn.ANCHORARRAY(whitespace!$C$1),0),"")</f>
        <v/>
      </c>
    </row>
    <row r="9856" spans="1:11" x14ac:dyDescent="0.45">
      <c r="A9856" s="1" t="s">
        <v>25524</v>
      </c>
      <c r="B9856" s="1" t="s">
        <v>13</v>
      </c>
      <c r="C9856" s="1" t="s">
        <v>17880</v>
      </c>
      <c r="E9856" s="1" t="s">
        <v>3830</v>
      </c>
      <c r="F9856" s="1" t="s">
        <v>31076</v>
      </c>
      <c r="G9856" s="1" t="str">
        <f>IFERROR(VLOOKUP(A9856,Merge!$C$2:$D$6078,2,FALSE),"")</f>
        <v/>
      </c>
      <c r="H9856" s="1" t="str" cm="1">
        <f t="array" ref="H9856">IF(AND(ISNUMBER(FIND(".stages.",C9856)),_xlfn.LAMBDA(_xlpm.x,OR(_xlpm.x="m",_xlpm.x="s",_xlpm.x="+"))(RIGHT(E9856,1))),SUBSTITUTE(SUBSTITUTE(SUBSTITUTE(E9856,"m","분 "),"s","초"),"분 +","분+"),"")</f>
        <v>46초</v>
      </c>
      <c r="I9856" s="1" t="str">
        <f t="shared" si="153"/>
        <v>46초</v>
      </c>
      <c r="K9856" s="1" t="str">
        <f>IFERROR(MATCH(C9856,_xlfn.ANCHORARRAY(whitespace!$C$1),0),"")</f>
        <v/>
      </c>
    </row>
    <row r="9857" spans="1:11" x14ac:dyDescent="0.45">
      <c r="A9857" s="1" t="s">
        <v>25523</v>
      </c>
      <c r="B9857" s="1" t="s">
        <v>13</v>
      </c>
      <c r="C9857" s="1" t="s">
        <v>17881</v>
      </c>
      <c r="E9857" s="1" t="s">
        <v>2842</v>
      </c>
      <c r="F9857" s="1" t="s">
        <v>31064</v>
      </c>
      <c r="G9857" s="1" t="str">
        <f>IFERROR(VLOOKUP(A9857,Merge!$C$2:$D$6078,2,FALSE),"")</f>
        <v/>
      </c>
      <c r="H9857" s="1" t="str" cm="1">
        <f t="array" ref="H9857">IF(AND(ISNUMBER(FIND(".stages.",C9857)),_xlfn.LAMBDA(_xlpm.x,OR(_xlpm.x="m",_xlpm.x="s",_xlpm.x="+"))(RIGHT(E9857,1))),SUBSTITUTE(SUBSTITUTE(SUBSTITUTE(E9857,"m","분 "),"s","초"),"분 +","분+"),"")</f>
        <v>48초</v>
      </c>
      <c r="I9857" s="1" t="str">
        <f t="shared" si="153"/>
        <v>48초</v>
      </c>
      <c r="K9857" s="1" t="str">
        <f>IFERROR(MATCH(C9857,_xlfn.ANCHORARRAY(whitespace!$C$1),0),"")</f>
        <v/>
      </c>
    </row>
    <row r="9858" spans="1:11" x14ac:dyDescent="0.45">
      <c r="A9858" s="1" t="s">
        <v>25522</v>
      </c>
      <c r="B9858" s="1" t="s">
        <v>13</v>
      </c>
      <c r="C9858" s="1" t="s">
        <v>17882</v>
      </c>
      <c r="E9858" s="1" t="s">
        <v>104</v>
      </c>
      <c r="F9858" s="1" t="s">
        <v>30939</v>
      </c>
      <c r="G9858" s="1" t="str">
        <f>IFERROR(VLOOKUP(A9858,Merge!$C$2:$D$6078,2,FALSE),"")</f>
        <v/>
      </c>
      <c r="H9858" s="1" t="str" cm="1">
        <f t="array" ref="H9858">IF(AND(ISNUMBER(FIND(".stages.",C9858)),_xlfn.LAMBDA(_xlpm.x,OR(_xlpm.x="m",_xlpm.x="s",_xlpm.x="+"))(RIGHT(E9858,1))),SUBSTITUTE(SUBSTITUTE(SUBSTITUTE(E9858,"m","분 "),"s","초"),"분 +","분+"),"")</f>
        <v>50초</v>
      </c>
      <c r="I9858" s="1" t="str">
        <f t="shared" si="153"/>
        <v>50초</v>
      </c>
      <c r="K9858" s="1" t="str">
        <f>IFERROR(MATCH(C9858,_xlfn.ANCHORARRAY(whitespace!$C$1),0),"")</f>
        <v/>
      </c>
    </row>
    <row r="9859" spans="1:11" x14ac:dyDescent="0.45">
      <c r="A9859" s="1" t="s">
        <v>25521</v>
      </c>
      <c r="B9859" s="1" t="s">
        <v>13</v>
      </c>
      <c r="C9859" s="1" t="s">
        <v>17883</v>
      </c>
      <c r="E9859" s="1" t="s">
        <v>2845</v>
      </c>
      <c r="F9859" s="1" t="s">
        <v>31065</v>
      </c>
      <c r="G9859" s="1" t="str">
        <f>IFERROR(VLOOKUP(A9859,Merge!$C$2:$D$6078,2,FALSE),"")</f>
        <v/>
      </c>
      <c r="H9859" s="1" t="str" cm="1">
        <f t="array" ref="H9859">IF(AND(ISNUMBER(FIND(".stages.",C9859)),_xlfn.LAMBDA(_xlpm.x,OR(_xlpm.x="m",_xlpm.x="s",_xlpm.x="+"))(RIGHT(E9859,1))),SUBSTITUTE(SUBSTITUTE(SUBSTITUTE(E9859,"m","분 "),"s","초"),"분 +","분+"),"")</f>
        <v>52초</v>
      </c>
      <c r="I9859" s="1" t="str">
        <f t="shared" ref="I9859:I9922" si="154">IF(H9859="",G9859,H9859)</f>
        <v>52초</v>
      </c>
      <c r="K9859" s="1" t="str">
        <f>IFERROR(MATCH(C9859,_xlfn.ANCHORARRAY(whitespace!$C$1),0),"")</f>
        <v/>
      </c>
    </row>
    <row r="9860" spans="1:11" x14ac:dyDescent="0.45">
      <c r="A9860" s="1" t="s">
        <v>25520</v>
      </c>
      <c r="B9860" s="1" t="s">
        <v>13</v>
      </c>
      <c r="C9860" s="1" t="s">
        <v>17884</v>
      </c>
      <c r="E9860" s="1" t="s">
        <v>2847</v>
      </c>
      <c r="F9860" s="1" t="s">
        <v>31066</v>
      </c>
      <c r="G9860" s="1" t="str">
        <f>IFERROR(VLOOKUP(A9860,Merge!$C$2:$D$6078,2,FALSE),"")</f>
        <v/>
      </c>
      <c r="H9860" s="1" t="str" cm="1">
        <f t="array" ref="H9860">IF(AND(ISNUMBER(FIND(".stages.",C9860)),_xlfn.LAMBDA(_xlpm.x,OR(_xlpm.x="m",_xlpm.x="s",_xlpm.x="+"))(RIGHT(E9860,1))),SUBSTITUTE(SUBSTITUTE(SUBSTITUTE(E9860,"m","분 "),"s","초"),"분 +","분+"),"")</f>
        <v>54초</v>
      </c>
      <c r="I9860" s="1" t="str">
        <f t="shared" si="154"/>
        <v>54초</v>
      </c>
      <c r="K9860" s="1" t="str">
        <f>IFERROR(MATCH(C9860,_xlfn.ANCHORARRAY(whitespace!$C$1),0),"")</f>
        <v/>
      </c>
    </row>
    <row r="9861" spans="1:11" x14ac:dyDescent="0.45">
      <c r="A9861" s="1" t="s">
        <v>25519</v>
      </c>
      <c r="B9861" s="1" t="s">
        <v>13</v>
      </c>
      <c r="C9861" s="1" t="s">
        <v>17885</v>
      </c>
      <c r="E9861" s="1" t="s">
        <v>2849</v>
      </c>
      <c r="F9861" s="1" t="s">
        <v>31067</v>
      </c>
      <c r="G9861" s="1" t="str">
        <f>IFERROR(VLOOKUP(A9861,Merge!$C$2:$D$6078,2,FALSE),"")</f>
        <v/>
      </c>
      <c r="H9861" s="1" t="str" cm="1">
        <f t="array" ref="H9861">IF(AND(ISNUMBER(FIND(".stages.",C9861)),_xlfn.LAMBDA(_xlpm.x,OR(_xlpm.x="m",_xlpm.x="s",_xlpm.x="+"))(RIGHT(E9861,1))),SUBSTITUTE(SUBSTITUTE(SUBSTITUTE(E9861,"m","분 "),"s","초"),"분 +","분+"),"")</f>
        <v>56초</v>
      </c>
      <c r="I9861" s="1" t="str">
        <f t="shared" si="154"/>
        <v>56초</v>
      </c>
      <c r="K9861" s="1" t="str">
        <f>IFERROR(MATCH(C9861,_xlfn.ANCHORARRAY(whitespace!$C$1),0),"")</f>
        <v/>
      </c>
    </row>
    <row r="9862" spans="1:11" x14ac:dyDescent="0.45">
      <c r="A9862" s="1" t="s">
        <v>25518</v>
      </c>
      <c r="B9862" s="1" t="s">
        <v>13</v>
      </c>
      <c r="C9862" s="1" t="s">
        <v>17886</v>
      </c>
      <c r="E9862" s="1" t="s">
        <v>2851</v>
      </c>
      <c r="F9862" s="1" t="s">
        <v>31068</v>
      </c>
      <c r="G9862" s="1" t="str">
        <f>IFERROR(VLOOKUP(A9862,Merge!$C$2:$D$6078,2,FALSE),"")</f>
        <v/>
      </c>
      <c r="H9862" s="1" t="str" cm="1">
        <f t="array" ref="H9862">IF(AND(ISNUMBER(FIND(".stages.",C9862)),_xlfn.LAMBDA(_xlpm.x,OR(_xlpm.x="m",_xlpm.x="s",_xlpm.x="+"))(RIGHT(E9862,1))),SUBSTITUTE(SUBSTITUTE(SUBSTITUTE(E9862,"m","분 "),"s","초"),"분 +","분+"),"")</f>
        <v>58초</v>
      </c>
      <c r="I9862" s="1" t="str">
        <f t="shared" si="154"/>
        <v>58초</v>
      </c>
      <c r="K9862" s="1" t="str">
        <f>IFERROR(MATCH(C9862,_xlfn.ANCHORARRAY(whitespace!$C$1),0),"")</f>
        <v/>
      </c>
    </row>
    <row r="9863" spans="1:11" x14ac:dyDescent="0.45">
      <c r="A9863" s="1" t="s">
        <v>25517</v>
      </c>
      <c r="B9863" s="1" t="s">
        <v>13</v>
      </c>
      <c r="C9863" s="1" t="s">
        <v>17887</v>
      </c>
      <c r="E9863" s="1" t="s">
        <v>120</v>
      </c>
      <c r="F9863" s="1" t="s">
        <v>30941</v>
      </c>
      <c r="G9863" s="1" t="str">
        <f>IFERROR(VLOOKUP(A9863,Merge!$C$2:$D$6078,2,FALSE),"")</f>
        <v/>
      </c>
      <c r="H9863" s="1" t="str" cm="1">
        <f t="array" ref="H9863">IF(AND(ISNUMBER(FIND(".stages.",C9863)),_xlfn.LAMBDA(_xlpm.x,OR(_xlpm.x="m",_xlpm.x="s",_xlpm.x="+"))(RIGHT(E9863,1))),SUBSTITUTE(SUBSTITUTE(SUBSTITUTE(E9863,"m","분 "),"s","초"),"분 +","분+"),"")</f>
        <v xml:space="preserve">1분 </v>
      </c>
      <c r="I9863" s="1" t="str">
        <f t="shared" si="154"/>
        <v xml:space="preserve">1분 </v>
      </c>
      <c r="K9863" s="1" t="str">
        <f>IFERROR(MATCH(C9863,_xlfn.ANCHORARRAY(whitespace!$C$1),0),"")</f>
        <v/>
      </c>
    </row>
    <row r="9864" spans="1:11" x14ac:dyDescent="0.45">
      <c r="A9864" s="1" t="s">
        <v>25516</v>
      </c>
      <c r="B9864" s="1" t="s">
        <v>13</v>
      </c>
      <c r="C9864" s="1" t="s">
        <v>17888</v>
      </c>
      <c r="E9864" s="1" t="s">
        <v>122</v>
      </c>
      <c r="F9864" s="1" t="s">
        <v>30942</v>
      </c>
      <c r="G9864" s="1" t="str">
        <f>IFERROR(VLOOKUP(A9864,Merge!$C$2:$D$6078,2,FALSE),"")</f>
        <v/>
      </c>
      <c r="H9864" s="1" t="str" cm="1">
        <f t="array" ref="H9864">IF(AND(ISNUMBER(FIND(".stages.",C9864)),_xlfn.LAMBDA(_xlpm.x,OR(_xlpm.x="m",_xlpm.x="s",_xlpm.x="+"))(RIGHT(E9864,1))),SUBSTITUTE(SUBSTITUTE(SUBSTITUTE(E9864,"m","분 "),"s","초"),"분 +","분+"),"")</f>
        <v>1분 30초</v>
      </c>
      <c r="I9864" s="1" t="str">
        <f t="shared" si="154"/>
        <v>1분 30초</v>
      </c>
      <c r="K9864" s="1" t="str">
        <f>IFERROR(MATCH(C9864,_xlfn.ANCHORARRAY(whitespace!$C$1),0),"")</f>
        <v/>
      </c>
    </row>
    <row r="9865" spans="1:11" x14ac:dyDescent="0.45">
      <c r="A9865" s="1" t="s">
        <v>25515</v>
      </c>
      <c r="B9865" s="1" t="s">
        <v>13</v>
      </c>
      <c r="C9865" s="1" t="s">
        <v>17889</v>
      </c>
      <c r="E9865" s="1" t="s">
        <v>279</v>
      </c>
      <c r="F9865" s="1" t="s">
        <v>30955</v>
      </c>
      <c r="G9865" s="1" t="str">
        <f>IFERROR(VLOOKUP(A9865,Merge!$C$2:$D$6078,2,FALSE),"")</f>
        <v/>
      </c>
      <c r="H9865" s="1" t="str" cm="1">
        <f t="array" ref="H9865">IF(AND(ISNUMBER(FIND(".stages.",C9865)),_xlfn.LAMBDA(_xlpm.x,OR(_xlpm.x="m",_xlpm.x="s",_xlpm.x="+"))(RIGHT(E9865,1))),SUBSTITUTE(SUBSTITUTE(SUBSTITUTE(E9865,"m","분 "),"s","초"),"분 +","분+"),"")</f>
        <v xml:space="preserve">2분 </v>
      </c>
      <c r="I9865" s="1" t="str">
        <f t="shared" si="154"/>
        <v xml:space="preserve">2분 </v>
      </c>
      <c r="K9865" s="1" t="str">
        <f>IFERROR(MATCH(C9865,_xlfn.ANCHORARRAY(whitespace!$C$1),0),"")</f>
        <v/>
      </c>
    </row>
    <row r="9866" spans="1:11" x14ac:dyDescent="0.45">
      <c r="A9866" s="1" t="s">
        <v>25514</v>
      </c>
      <c r="B9866" s="1" t="s">
        <v>13</v>
      </c>
      <c r="C9866" s="1" t="s">
        <v>17890</v>
      </c>
      <c r="E9866" s="1" t="s">
        <v>2791</v>
      </c>
      <c r="F9866" s="1" t="s">
        <v>31061</v>
      </c>
      <c r="G9866" s="1" t="str">
        <f>IFERROR(VLOOKUP(A9866,Merge!$C$2:$D$6078,2,FALSE),"")</f>
        <v/>
      </c>
      <c r="H9866" s="1" t="str" cm="1">
        <f t="array" ref="H9866">IF(AND(ISNUMBER(FIND(".stages.",C9866)),_xlfn.LAMBDA(_xlpm.x,OR(_xlpm.x="m",_xlpm.x="s",_xlpm.x="+"))(RIGHT(E9866,1))),SUBSTITUTE(SUBSTITUTE(SUBSTITUTE(E9866,"m","분 "),"s","초"),"분 +","분+"),"")</f>
        <v>2분 30초</v>
      </c>
      <c r="I9866" s="1" t="str">
        <f t="shared" si="154"/>
        <v>2분 30초</v>
      </c>
      <c r="K9866" s="1" t="str">
        <f>IFERROR(MATCH(C9866,_xlfn.ANCHORARRAY(whitespace!$C$1),0),"")</f>
        <v/>
      </c>
    </row>
    <row r="9867" spans="1:11" x14ac:dyDescent="0.45">
      <c r="A9867" s="1" t="s">
        <v>25513</v>
      </c>
      <c r="B9867" s="1" t="s">
        <v>13</v>
      </c>
      <c r="C9867" s="1" t="s">
        <v>17891</v>
      </c>
      <c r="E9867" s="1" t="s">
        <v>281</v>
      </c>
      <c r="F9867" s="1" t="s">
        <v>30956</v>
      </c>
      <c r="G9867" s="1" t="str">
        <f>IFERROR(VLOOKUP(A9867,Merge!$C$2:$D$6078,2,FALSE),"")</f>
        <v/>
      </c>
      <c r="H9867" s="1" t="str" cm="1">
        <f t="array" ref="H9867">IF(AND(ISNUMBER(FIND(".stages.",C9867)),_xlfn.LAMBDA(_xlpm.x,OR(_xlpm.x="m",_xlpm.x="s",_xlpm.x="+"))(RIGHT(E9867,1))),SUBSTITUTE(SUBSTITUTE(SUBSTITUTE(E9867,"m","분 "),"s","초"),"분 +","분+"),"")</f>
        <v xml:space="preserve">3분 </v>
      </c>
      <c r="I9867" s="1" t="str">
        <f t="shared" si="154"/>
        <v xml:space="preserve">3분 </v>
      </c>
      <c r="K9867" s="1" t="str">
        <f>IFERROR(MATCH(C9867,_xlfn.ANCHORARRAY(whitespace!$C$1),0),"")</f>
        <v/>
      </c>
    </row>
    <row r="9868" spans="1:11" x14ac:dyDescent="0.45">
      <c r="A9868" s="1" t="s">
        <v>25512</v>
      </c>
      <c r="B9868" s="1" t="s">
        <v>13</v>
      </c>
      <c r="C9868" s="1" t="s">
        <v>17892</v>
      </c>
      <c r="E9868" s="1" t="s">
        <v>17893</v>
      </c>
      <c r="F9868" s="1" t="s">
        <v>31080</v>
      </c>
      <c r="G9868" s="1" t="str">
        <f>IFERROR(VLOOKUP(A9868,Merge!$C$2:$D$6078,2,FALSE),"")</f>
        <v/>
      </c>
      <c r="H9868" s="1" t="str" cm="1">
        <f t="array" ref="H9868">IF(AND(ISNUMBER(FIND(".stages.",C9868)),_xlfn.LAMBDA(_xlpm.x,OR(_xlpm.x="m",_xlpm.x="s",_xlpm.x="+"))(RIGHT(E9868,1))),SUBSTITUTE(SUBSTITUTE(SUBSTITUTE(E9868,"m","분 "),"s","초"),"분 +","분+"),"")</f>
        <v>3분 30초</v>
      </c>
      <c r="I9868" s="1" t="str">
        <f t="shared" si="154"/>
        <v>3분 30초</v>
      </c>
      <c r="K9868" s="1" t="str">
        <f>IFERROR(MATCH(C9868,_xlfn.ANCHORARRAY(whitespace!$C$1),0),"")</f>
        <v/>
      </c>
    </row>
    <row r="9869" spans="1:11" x14ac:dyDescent="0.45">
      <c r="A9869" s="1" t="s">
        <v>25511</v>
      </c>
      <c r="B9869" s="1" t="s">
        <v>13</v>
      </c>
      <c r="C9869" s="1" t="s">
        <v>17894</v>
      </c>
      <c r="E9869" s="1" t="s">
        <v>283</v>
      </c>
      <c r="F9869" s="1" t="s">
        <v>30957</v>
      </c>
      <c r="G9869" s="1" t="str">
        <f>IFERROR(VLOOKUP(A9869,Merge!$C$2:$D$6078,2,FALSE),"")</f>
        <v/>
      </c>
      <c r="H9869" s="1" t="str" cm="1">
        <f t="array" ref="H9869">IF(AND(ISNUMBER(FIND(".stages.",C9869)),_xlfn.LAMBDA(_xlpm.x,OR(_xlpm.x="m",_xlpm.x="s",_xlpm.x="+"))(RIGHT(E9869,1))),SUBSTITUTE(SUBSTITUTE(SUBSTITUTE(E9869,"m","분 "),"s","초"),"분 +","분+"),"")</f>
        <v xml:space="preserve">4분 </v>
      </c>
      <c r="I9869" s="1" t="str">
        <f t="shared" si="154"/>
        <v xml:space="preserve">4분 </v>
      </c>
      <c r="K9869" s="1" t="str">
        <f>IFERROR(MATCH(C9869,_xlfn.ANCHORARRAY(whitespace!$C$1),0),"")</f>
        <v/>
      </c>
    </row>
    <row r="9870" spans="1:11" x14ac:dyDescent="0.45">
      <c r="A9870" s="1" t="s">
        <v>25510</v>
      </c>
      <c r="B9870" s="1" t="s">
        <v>13</v>
      </c>
      <c r="C9870" s="1" t="s">
        <v>17895</v>
      </c>
      <c r="E9870" s="1" t="s">
        <v>17896</v>
      </c>
      <c r="F9870" s="1" t="s">
        <v>31081</v>
      </c>
      <c r="G9870" s="1" t="str">
        <f>IFERROR(VLOOKUP(A9870,Merge!$C$2:$D$6078,2,FALSE),"")</f>
        <v/>
      </c>
      <c r="H9870" s="1" t="str" cm="1">
        <f t="array" ref="H9870">IF(AND(ISNUMBER(FIND(".stages.",C9870)),_xlfn.LAMBDA(_xlpm.x,OR(_xlpm.x="m",_xlpm.x="s",_xlpm.x="+"))(RIGHT(E9870,1))),SUBSTITUTE(SUBSTITUTE(SUBSTITUTE(E9870,"m","분 "),"s","초"),"분 +","분+"),"")</f>
        <v>4분 30초</v>
      </c>
      <c r="I9870" s="1" t="str">
        <f t="shared" si="154"/>
        <v>4분 30초</v>
      </c>
      <c r="K9870" s="1" t="str">
        <f>IFERROR(MATCH(C9870,_xlfn.ANCHORARRAY(whitespace!$C$1),0),"")</f>
        <v/>
      </c>
    </row>
    <row r="9871" spans="1:11" x14ac:dyDescent="0.45">
      <c r="A9871" s="1" t="s">
        <v>25509</v>
      </c>
      <c r="B9871" s="1" t="s">
        <v>13</v>
      </c>
      <c r="C9871" s="1" t="s">
        <v>17897</v>
      </c>
      <c r="E9871" s="1" t="s">
        <v>1330</v>
      </c>
      <c r="F9871" s="1" t="s">
        <v>31011</v>
      </c>
      <c r="G9871" s="1" t="str">
        <f>IFERROR(VLOOKUP(A9871,Merge!$C$2:$D$6078,2,FALSE),"")</f>
        <v/>
      </c>
      <c r="H9871" s="1" t="str" cm="1">
        <f t="array" ref="H9871">IF(AND(ISNUMBER(FIND(".stages.",C9871)),_xlfn.LAMBDA(_xlpm.x,OR(_xlpm.x="m",_xlpm.x="s",_xlpm.x="+"))(RIGHT(E9871,1))),SUBSTITUTE(SUBSTITUTE(SUBSTITUTE(E9871,"m","분 "),"s","초"),"분 +","분+"),"")</f>
        <v xml:space="preserve">5분 </v>
      </c>
      <c r="I9871" s="1" t="str">
        <f t="shared" si="154"/>
        <v xml:space="preserve">5분 </v>
      </c>
      <c r="K9871" s="1" t="str">
        <f>IFERROR(MATCH(C9871,_xlfn.ANCHORARRAY(whitespace!$C$1),0),"")</f>
        <v/>
      </c>
    </row>
    <row r="9872" spans="1:11" x14ac:dyDescent="0.45">
      <c r="A9872" s="1" t="s">
        <v>25508</v>
      </c>
      <c r="B9872" s="1" t="s">
        <v>13</v>
      </c>
      <c r="C9872" s="1" t="s">
        <v>17898</v>
      </c>
      <c r="E9872" s="1" t="s">
        <v>17899</v>
      </c>
      <c r="F9872" s="1" t="s">
        <v>31082</v>
      </c>
      <c r="G9872" s="1" t="str">
        <f>IFERROR(VLOOKUP(A9872,Merge!$C$2:$D$6078,2,FALSE),"")</f>
        <v/>
      </c>
      <c r="H9872" s="1" t="str" cm="1">
        <f t="array" ref="H9872">IF(AND(ISNUMBER(FIND(".stages.",C9872)),_xlfn.LAMBDA(_xlpm.x,OR(_xlpm.x="m",_xlpm.x="s",_xlpm.x="+"))(RIGHT(E9872,1))),SUBSTITUTE(SUBSTITUTE(SUBSTITUTE(E9872,"m","분 "),"s","초"),"분 +","분+"),"")</f>
        <v>5분 30초</v>
      </c>
      <c r="I9872" s="1" t="str">
        <f t="shared" si="154"/>
        <v>5분 30초</v>
      </c>
      <c r="K9872" s="1" t="str">
        <f>IFERROR(MATCH(C9872,_xlfn.ANCHORARRAY(whitespace!$C$1),0),"")</f>
        <v/>
      </c>
    </row>
    <row r="9873" spans="1:11" x14ac:dyDescent="0.45">
      <c r="A9873" s="1" t="s">
        <v>25507</v>
      </c>
      <c r="B9873" s="1" t="s">
        <v>13</v>
      </c>
      <c r="C9873" s="1" t="s">
        <v>17900</v>
      </c>
      <c r="E9873" s="1" t="s">
        <v>1332</v>
      </c>
      <c r="F9873" s="1" t="s">
        <v>31012</v>
      </c>
      <c r="G9873" s="1" t="str">
        <f>IFERROR(VLOOKUP(A9873,Merge!$C$2:$D$6078,2,FALSE),"")</f>
        <v/>
      </c>
      <c r="H9873" s="1" t="str" cm="1">
        <f t="array" ref="H9873">IF(AND(ISNUMBER(FIND(".stages.",C9873)),_xlfn.LAMBDA(_xlpm.x,OR(_xlpm.x="m",_xlpm.x="s",_xlpm.x="+"))(RIGHT(E9873,1))),SUBSTITUTE(SUBSTITUTE(SUBSTITUTE(E9873,"m","분 "),"s","초"),"분 +","분+"),"")</f>
        <v xml:space="preserve">6분 </v>
      </c>
      <c r="I9873" s="1" t="str">
        <f t="shared" si="154"/>
        <v xml:space="preserve">6분 </v>
      </c>
      <c r="K9873" s="1" t="str">
        <f>IFERROR(MATCH(C9873,_xlfn.ANCHORARRAY(whitespace!$C$1),0),"")</f>
        <v/>
      </c>
    </row>
    <row r="9874" spans="1:11" x14ac:dyDescent="0.45">
      <c r="A9874" s="1" t="s">
        <v>25506</v>
      </c>
      <c r="B9874" s="1" t="s">
        <v>13</v>
      </c>
      <c r="C9874" s="1" t="s">
        <v>17901</v>
      </c>
      <c r="E9874" s="1" t="s">
        <v>17902</v>
      </c>
      <c r="F9874" s="1" t="s">
        <v>31083</v>
      </c>
      <c r="G9874" s="1" t="str">
        <f>IFERROR(VLOOKUP(A9874,Merge!$C$2:$D$6078,2,FALSE),"")</f>
        <v/>
      </c>
      <c r="H9874" s="1" t="str" cm="1">
        <f t="array" ref="H9874">IF(AND(ISNUMBER(FIND(".stages.",C9874)),_xlfn.LAMBDA(_xlpm.x,OR(_xlpm.x="m",_xlpm.x="s",_xlpm.x="+"))(RIGHT(E9874,1))),SUBSTITUTE(SUBSTITUTE(SUBSTITUTE(E9874,"m","분 "),"s","초"),"분 +","분+"),"")</f>
        <v>6분 30초</v>
      </c>
      <c r="I9874" s="1" t="str">
        <f t="shared" si="154"/>
        <v>6분 30초</v>
      </c>
      <c r="K9874" s="1" t="str">
        <f>IFERROR(MATCH(C9874,_xlfn.ANCHORARRAY(whitespace!$C$1),0),"")</f>
        <v/>
      </c>
    </row>
    <row r="9875" spans="1:11" x14ac:dyDescent="0.45">
      <c r="A9875" s="1" t="s">
        <v>25505</v>
      </c>
      <c r="B9875" s="1" t="s">
        <v>13</v>
      </c>
      <c r="C9875" s="1" t="s">
        <v>17903</v>
      </c>
      <c r="E9875" s="1" t="s">
        <v>1334</v>
      </c>
      <c r="F9875" s="1" t="s">
        <v>31013</v>
      </c>
      <c r="G9875" s="1" t="str">
        <f>IFERROR(VLOOKUP(A9875,Merge!$C$2:$D$6078,2,FALSE),"")</f>
        <v/>
      </c>
      <c r="H9875" s="1" t="str" cm="1">
        <f t="array" ref="H9875">IF(AND(ISNUMBER(FIND(".stages.",C9875)),_xlfn.LAMBDA(_xlpm.x,OR(_xlpm.x="m",_xlpm.x="s",_xlpm.x="+"))(RIGHT(E9875,1))),SUBSTITUTE(SUBSTITUTE(SUBSTITUTE(E9875,"m","분 "),"s","초"),"분 +","분+"),"")</f>
        <v xml:space="preserve">7분 </v>
      </c>
      <c r="I9875" s="1" t="str">
        <f t="shared" si="154"/>
        <v xml:space="preserve">7분 </v>
      </c>
      <c r="K9875" s="1" t="str">
        <f>IFERROR(MATCH(C9875,_xlfn.ANCHORARRAY(whitespace!$C$1),0),"")</f>
        <v/>
      </c>
    </row>
    <row r="9876" spans="1:11" x14ac:dyDescent="0.45">
      <c r="A9876" s="1" t="s">
        <v>25504</v>
      </c>
      <c r="B9876" s="1" t="s">
        <v>13</v>
      </c>
      <c r="C9876" s="1" t="s">
        <v>17904</v>
      </c>
      <c r="E9876" s="1" t="s">
        <v>17905</v>
      </c>
      <c r="F9876" s="1" t="s">
        <v>31084</v>
      </c>
      <c r="G9876" s="1" t="str">
        <f>IFERROR(VLOOKUP(A9876,Merge!$C$2:$D$6078,2,FALSE),"")</f>
        <v/>
      </c>
      <c r="H9876" s="1" t="str" cm="1">
        <f t="array" ref="H9876">IF(AND(ISNUMBER(FIND(".stages.",C9876)),_xlfn.LAMBDA(_xlpm.x,OR(_xlpm.x="m",_xlpm.x="s",_xlpm.x="+"))(RIGHT(E9876,1))),SUBSTITUTE(SUBSTITUTE(SUBSTITUTE(E9876,"m","분 "),"s","초"),"분 +","분+"),"")</f>
        <v>7분 30초</v>
      </c>
      <c r="I9876" s="1" t="str">
        <f t="shared" si="154"/>
        <v>7분 30초</v>
      </c>
      <c r="K9876" s="1" t="str">
        <f>IFERROR(MATCH(C9876,_xlfn.ANCHORARRAY(whitespace!$C$1),0),"")</f>
        <v/>
      </c>
    </row>
    <row r="9877" spans="1:11" x14ac:dyDescent="0.45">
      <c r="A9877" s="1" t="s">
        <v>25503</v>
      </c>
      <c r="B9877" s="1" t="s">
        <v>13</v>
      </c>
      <c r="C9877" s="1" t="s">
        <v>17906</v>
      </c>
      <c r="E9877" s="1" t="s">
        <v>1336</v>
      </c>
      <c r="F9877" s="1" t="s">
        <v>31014</v>
      </c>
      <c r="G9877" s="1" t="str">
        <f>IFERROR(VLOOKUP(A9877,Merge!$C$2:$D$6078,2,FALSE),"")</f>
        <v/>
      </c>
      <c r="H9877" s="1" t="str" cm="1">
        <f t="array" ref="H9877">IF(AND(ISNUMBER(FIND(".stages.",C9877)),_xlfn.LAMBDA(_xlpm.x,OR(_xlpm.x="m",_xlpm.x="s",_xlpm.x="+"))(RIGHT(E9877,1))),SUBSTITUTE(SUBSTITUTE(SUBSTITUTE(E9877,"m","분 "),"s","초"),"분 +","분+"),"")</f>
        <v xml:space="preserve">8분 </v>
      </c>
      <c r="I9877" s="1" t="str">
        <f t="shared" si="154"/>
        <v xml:space="preserve">8분 </v>
      </c>
      <c r="K9877" s="1" t="str">
        <f>IFERROR(MATCH(C9877,_xlfn.ANCHORARRAY(whitespace!$C$1),0),"")</f>
        <v/>
      </c>
    </row>
    <row r="9878" spans="1:11" x14ac:dyDescent="0.45">
      <c r="A9878" s="1" t="s">
        <v>25502</v>
      </c>
      <c r="B9878" s="1" t="s">
        <v>13</v>
      </c>
      <c r="C9878" s="1" t="s">
        <v>17907</v>
      </c>
      <c r="E9878" s="1" t="s">
        <v>17908</v>
      </c>
      <c r="F9878" s="1" t="s">
        <v>31085</v>
      </c>
      <c r="G9878" s="1" t="str">
        <f>IFERROR(VLOOKUP(A9878,Merge!$C$2:$D$6078,2,FALSE),"")</f>
        <v/>
      </c>
      <c r="H9878" s="1" t="str" cm="1">
        <f t="array" ref="H9878">IF(AND(ISNUMBER(FIND(".stages.",C9878)),_xlfn.LAMBDA(_xlpm.x,OR(_xlpm.x="m",_xlpm.x="s",_xlpm.x="+"))(RIGHT(E9878,1))),SUBSTITUTE(SUBSTITUTE(SUBSTITUTE(E9878,"m","분 "),"s","초"),"분 +","분+"),"")</f>
        <v>8분 30초</v>
      </c>
      <c r="I9878" s="1" t="str">
        <f t="shared" si="154"/>
        <v>8분 30초</v>
      </c>
      <c r="K9878" s="1" t="str">
        <f>IFERROR(MATCH(C9878,_xlfn.ANCHORARRAY(whitespace!$C$1),0),"")</f>
        <v/>
      </c>
    </row>
    <row r="9879" spans="1:11" x14ac:dyDescent="0.45">
      <c r="A9879" s="1" t="s">
        <v>25501</v>
      </c>
      <c r="B9879" s="1" t="s">
        <v>13</v>
      </c>
      <c r="C9879" s="1" t="s">
        <v>17909</v>
      </c>
      <c r="E9879" s="1" t="s">
        <v>1338</v>
      </c>
      <c r="F9879" s="1" t="s">
        <v>31015</v>
      </c>
      <c r="G9879" s="1" t="str">
        <f>IFERROR(VLOOKUP(A9879,Merge!$C$2:$D$6078,2,FALSE),"")</f>
        <v/>
      </c>
      <c r="H9879" s="1" t="str" cm="1">
        <f t="array" ref="H9879">IF(AND(ISNUMBER(FIND(".stages.",C9879)),_xlfn.LAMBDA(_xlpm.x,OR(_xlpm.x="m",_xlpm.x="s",_xlpm.x="+"))(RIGHT(E9879,1))),SUBSTITUTE(SUBSTITUTE(SUBSTITUTE(E9879,"m","분 "),"s","초"),"분 +","분+"),"")</f>
        <v xml:space="preserve">9분 </v>
      </c>
      <c r="I9879" s="1" t="str">
        <f t="shared" si="154"/>
        <v xml:space="preserve">9분 </v>
      </c>
      <c r="K9879" s="1" t="str">
        <f>IFERROR(MATCH(C9879,_xlfn.ANCHORARRAY(whitespace!$C$1),0),"")</f>
        <v/>
      </c>
    </row>
    <row r="9880" spans="1:11" x14ac:dyDescent="0.45">
      <c r="A9880" s="1" t="s">
        <v>25500</v>
      </c>
      <c r="B9880" s="1" t="s">
        <v>13</v>
      </c>
      <c r="C9880" s="1" t="s">
        <v>17910</v>
      </c>
      <c r="E9880" s="1" t="s">
        <v>17911</v>
      </c>
      <c r="F9880" s="1" t="s">
        <v>31086</v>
      </c>
      <c r="G9880" s="1" t="str">
        <f>IFERROR(VLOOKUP(A9880,Merge!$C$2:$D$6078,2,FALSE),"")</f>
        <v/>
      </c>
      <c r="H9880" s="1" t="str" cm="1">
        <f t="array" ref="H9880">IF(AND(ISNUMBER(FIND(".stages.",C9880)),_xlfn.LAMBDA(_xlpm.x,OR(_xlpm.x="m",_xlpm.x="s",_xlpm.x="+"))(RIGHT(E9880,1))),SUBSTITUTE(SUBSTITUTE(SUBSTITUTE(E9880,"m","분 "),"s","초"),"분 +","분+"),"")</f>
        <v>9분 30초</v>
      </c>
      <c r="I9880" s="1" t="str">
        <f t="shared" si="154"/>
        <v>9분 30초</v>
      </c>
      <c r="K9880" s="1" t="str">
        <f>IFERROR(MATCH(C9880,_xlfn.ANCHORARRAY(whitespace!$C$1),0),"")</f>
        <v/>
      </c>
    </row>
    <row r="9881" spans="1:11" x14ac:dyDescent="0.45">
      <c r="A9881" s="1" t="s">
        <v>25499</v>
      </c>
      <c r="B9881" s="1" t="s">
        <v>13</v>
      </c>
      <c r="C9881" s="1" t="s">
        <v>17912</v>
      </c>
      <c r="E9881" s="1" t="s">
        <v>2390</v>
      </c>
      <c r="F9881" s="1" t="s">
        <v>31041</v>
      </c>
      <c r="G9881" s="1" t="str">
        <f>IFERROR(VLOOKUP(A9881,Merge!$C$2:$D$6078,2,FALSE),"")</f>
        <v/>
      </c>
      <c r="H9881" s="1" t="str" cm="1">
        <f t="array" ref="H9881">IF(AND(ISNUMBER(FIND(".stages.",C9881)),_xlfn.LAMBDA(_xlpm.x,OR(_xlpm.x="m",_xlpm.x="s",_xlpm.x="+"))(RIGHT(E9881,1))),SUBSTITUTE(SUBSTITUTE(SUBSTITUTE(E9881,"m","분 "),"s","초"),"분 +","분+"),"")</f>
        <v xml:space="preserve">10분 </v>
      </c>
      <c r="I9881" s="1" t="str">
        <f t="shared" si="154"/>
        <v xml:space="preserve">10분 </v>
      </c>
      <c r="K9881" s="1" t="str">
        <f>IFERROR(MATCH(C9881,_xlfn.ANCHORARRAY(whitespace!$C$1),0),"")</f>
        <v/>
      </c>
    </row>
    <row r="9882" spans="1:11" x14ac:dyDescent="0.45">
      <c r="A9882" s="1" t="s">
        <v>25498</v>
      </c>
      <c r="B9882" s="1" t="s">
        <v>13</v>
      </c>
      <c r="C9882" s="1" t="s">
        <v>17913</v>
      </c>
      <c r="E9882" s="1" t="s">
        <v>2542</v>
      </c>
      <c r="F9882" s="1" t="s">
        <v>31053</v>
      </c>
      <c r="G9882" s="1" t="str">
        <f>IFERROR(VLOOKUP(A9882,Merge!$C$2:$D$6078,2,FALSE),"")</f>
        <v/>
      </c>
      <c r="H9882" s="1" t="str" cm="1">
        <f t="array" ref="H9882">IF(AND(ISNUMBER(FIND(".stages.",C9882)),_xlfn.LAMBDA(_xlpm.x,OR(_xlpm.x="m",_xlpm.x="s",_xlpm.x="+"))(RIGHT(E9882,1))),SUBSTITUTE(SUBSTITUTE(SUBSTITUTE(E9882,"m","분 "),"s","초"),"분 +","분+"),"")</f>
        <v xml:space="preserve">11분 </v>
      </c>
      <c r="I9882" s="1" t="str">
        <f t="shared" si="154"/>
        <v xml:space="preserve">11분 </v>
      </c>
      <c r="K9882" s="1" t="str">
        <f>IFERROR(MATCH(C9882,_xlfn.ANCHORARRAY(whitespace!$C$1),0),"")</f>
        <v/>
      </c>
    </row>
    <row r="9883" spans="1:11" x14ac:dyDescent="0.45">
      <c r="A9883" s="1" t="s">
        <v>25497</v>
      </c>
      <c r="B9883" s="1" t="s">
        <v>13</v>
      </c>
      <c r="C9883" s="1" t="s">
        <v>17914</v>
      </c>
      <c r="E9883" s="1" t="s">
        <v>2392</v>
      </c>
      <c r="F9883" s="1" t="s">
        <v>31042</v>
      </c>
      <c r="G9883" s="1" t="str">
        <f>IFERROR(VLOOKUP(A9883,Merge!$C$2:$D$6078,2,FALSE),"")</f>
        <v/>
      </c>
      <c r="H9883" s="1" t="str" cm="1">
        <f t="array" ref="H9883">IF(AND(ISNUMBER(FIND(".stages.",C9883)),_xlfn.LAMBDA(_xlpm.x,OR(_xlpm.x="m",_xlpm.x="s",_xlpm.x="+"))(RIGHT(E9883,1))),SUBSTITUTE(SUBSTITUTE(SUBSTITUTE(E9883,"m","분 "),"s","초"),"분 +","분+"),"")</f>
        <v xml:space="preserve">12분 </v>
      </c>
      <c r="I9883" s="1" t="str">
        <f t="shared" si="154"/>
        <v xml:space="preserve">12분 </v>
      </c>
      <c r="K9883" s="1" t="str">
        <f>IFERROR(MATCH(C9883,_xlfn.ANCHORARRAY(whitespace!$C$1),0),"")</f>
        <v/>
      </c>
    </row>
    <row r="9884" spans="1:11" x14ac:dyDescent="0.45">
      <c r="A9884" s="1" t="s">
        <v>25496</v>
      </c>
      <c r="B9884" s="1" t="s">
        <v>13</v>
      </c>
      <c r="C9884" s="1" t="s">
        <v>17915</v>
      </c>
      <c r="E9884" s="1" t="s">
        <v>2547</v>
      </c>
      <c r="F9884" s="1" t="s">
        <v>31054</v>
      </c>
      <c r="G9884" s="1" t="str">
        <f>IFERROR(VLOOKUP(A9884,Merge!$C$2:$D$6078,2,FALSE),"")</f>
        <v/>
      </c>
      <c r="H9884" s="1" t="str" cm="1">
        <f t="array" ref="H9884">IF(AND(ISNUMBER(FIND(".stages.",C9884)),_xlfn.LAMBDA(_xlpm.x,OR(_xlpm.x="m",_xlpm.x="s",_xlpm.x="+"))(RIGHT(E9884,1))),SUBSTITUTE(SUBSTITUTE(SUBSTITUTE(E9884,"m","분 "),"s","초"),"분 +","분+"),"")</f>
        <v xml:space="preserve">13분 </v>
      </c>
      <c r="I9884" s="1" t="str">
        <f t="shared" si="154"/>
        <v xml:space="preserve">13분 </v>
      </c>
      <c r="K9884" s="1" t="str">
        <f>IFERROR(MATCH(C9884,_xlfn.ANCHORARRAY(whitespace!$C$1),0),"")</f>
        <v/>
      </c>
    </row>
    <row r="9885" spans="1:11" x14ac:dyDescent="0.45">
      <c r="A9885" s="1" t="s">
        <v>25495</v>
      </c>
      <c r="B9885" s="1" t="s">
        <v>13</v>
      </c>
      <c r="C9885" s="1" t="s">
        <v>17916</v>
      </c>
      <c r="E9885" s="1" t="s">
        <v>2394</v>
      </c>
      <c r="F9885" s="1" t="s">
        <v>31043</v>
      </c>
      <c r="G9885" s="1" t="str">
        <f>IFERROR(VLOOKUP(A9885,Merge!$C$2:$D$6078,2,FALSE),"")</f>
        <v/>
      </c>
      <c r="H9885" s="1" t="str" cm="1">
        <f t="array" ref="H9885">IF(AND(ISNUMBER(FIND(".stages.",C9885)),_xlfn.LAMBDA(_xlpm.x,OR(_xlpm.x="m",_xlpm.x="s",_xlpm.x="+"))(RIGHT(E9885,1))),SUBSTITUTE(SUBSTITUTE(SUBSTITUTE(E9885,"m","분 "),"s","초"),"분 +","분+"),"")</f>
        <v xml:space="preserve">14분 </v>
      </c>
      <c r="I9885" s="1" t="str">
        <f t="shared" si="154"/>
        <v xml:space="preserve">14분 </v>
      </c>
      <c r="K9885" s="1" t="str">
        <f>IFERROR(MATCH(C9885,_xlfn.ANCHORARRAY(whitespace!$C$1),0),"")</f>
        <v/>
      </c>
    </row>
    <row r="9886" spans="1:11" x14ac:dyDescent="0.45">
      <c r="A9886" s="1" t="s">
        <v>25494</v>
      </c>
      <c r="B9886" s="1" t="s">
        <v>13</v>
      </c>
      <c r="C9886" s="1" t="s">
        <v>17917</v>
      </c>
      <c r="E9886" s="1" t="s">
        <v>2552</v>
      </c>
      <c r="F9886" s="1" t="s">
        <v>31055</v>
      </c>
      <c r="G9886" s="1" t="str">
        <f>IFERROR(VLOOKUP(A9886,Merge!$C$2:$D$6078,2,FALSE),"")</f>
        <v/>
      </c>
      <c r="H9886" s="1" t="str" cm="1">
        <f t="array" ref="H9886">IF(AND(ISNUMBER(FIND(".stages.",C9886)),_xlfn.LAMBDA(_xlpm.x,OR(_xlpm.x="m",_xlpm.x="s",_xlpm.x="+"))(RIGHT(E9886,1))),SUBSTITUTE(SUBSTITUTE(SUBSTITUTE(E9886,"m","분 "),"s","초"),"분 +","분+"),"")</f>
        <v xml:space="preserve">15분 </v>
      </c>
      <c r="I9886" s="1" t="str">
        <f t="shared" si="154"/>
        <v xml:space="preserve">15분 </v>
      </c>
      <c r="K9886" s="1" t="str">
        <f>IFERROR(MATCH(C9886,_xlfn.ANCHORARRAY(whitespace!$C$1),0),"")</f>
        <v/>
      </c>
    </row>
    <row r="9887" spans="1:11" x14ac:dyDescent="0.45">
      <c r="A9887" s="1" t="s">
        <v>25493</v>
      </c>
      <c r="B9887" s="1" t="s">
        <v>4580</v>
      </c>
      <c r="C9887" s="1" t="s">
        <v>17858</v>
      </c>
      <c r="E9887" s="1" t="s">
        <v>17918</v>
      </c>
      <c r="F9887" s="1" t="s">
        <v>24928</v>
      </c>
      <c r="G9887" s="1" t="str">
        <f>IFERROR(VLOOKUP(A9887,Merge!$C$2:$D$6078,2,FALSE),"")</f>
        <v/>
      </c>
      <c r="H9887" s="1" t="str" cm="1">
        <f t="array" ref="H9887">IF(AND(ISNUMBER(FIND(".stages.",C9887)),_xlfn.LAMBDA(_xlpm.x,OR(_xlpm.x="m",_xlpm.x="s",_xlpm.x="+"))(RIGHT(E9887,1))),SUBSTITUTE(SUBSTITUTE(SUBSTITUTE(E9887,"m","분 "),"s","초"),"분 +","분+"),"")</f>
        <v/>
      </c>
      <c r="I9887" s="1" t="str">
        <f t="shared" si="154"/>
        <v/>
      </c>
      <c r="K9887" s="1" t="str">
        <f>IFERROR(MATCH(C9887,_xlfn.ANCHORARRAY(whitespace!$C$1),0),"")</f>
        <v/>
      </c>
    </row>
    <row r="9888" spans="1:11" x14ac:dyDescent="0.45">
      <c r="A9888" s="1" t="s">
        <v>25492</v>
      </c>
      <c r="B9888" s="1" t="s">
        <v>4580</v>
      </c>
      <c r="C9888" s="1" t="s">
        <v>17919</v>
      </c>
      <c r="E9888" s="1" t="s">
        <v>17920</v>
      </c>
      <c r="F9888" s="1" t="s">
        <v>24928</v>
      </c>
      <c r="G9888" s="1" t="str">
        <f>IFERROR(VLOOKUP(A9888,Merge!$C$2:$D$6078,2,FALSE),"")</f>
        <v/>
      </c>
      <c r="H9888" s="1" t="str" cm="1">
        <f t="array" ref="H9888">IF(AND(ISNUMBER(FIND(".stages.",C9888)),_xlfn.LAMBDA(_xlpm.x,OR(_xlpm.x="m",_xlpm.x="s",_xlpm.x="+"))(RIGHT(E9888,1))),SUBSTITUTE(SUBSTITUTE(SUBSTITUTE(E9888,"m","분 "),"s","초"),"분 +","분+"),"")</f>
        <v/>
      </c>
      <c r="I9888" s="1" t="str">
        <f t="shared" si="154"/>
        <v/>
      </c>
      <c r="K9888" s="1" t="str">
        <f>IFERROR(MATCH(C9888,_xlfn.ANCHORARRAY(whitespace!$C$1),0),"")</f>
        <v/>
      </c>
    </row>
    <row r="9889" spans="1:11" x14ac:dyDescent="0.45">
      <c r="A9889" s="1" t="s">
        <v>17921</v>
      </c>
      <c r="B9889" s="1" t="s">
        <v>17922</v>
      </c>
      <c r="C9889" s="1" t="s">
        <v>17923</v>
      </c>
      <c r="E9889" s="1" t="s">
        <v>17924</v>
      </c>
      <c r="F9889" s="1" t="s">
        <v>19807</v>
      </c>
      <c r="G9889" s="1" t="str">
        <f>IFERROR(VLOOKUP(A9889,Merge!$C$2:$D$6078,2,FALSE),"")</f>
        <v>기력 물약</v>
      </c>
      <c r="H9889" s="1" t="str" cm="1">
        <f t="array" ref="H9889">IF(AND(ISNUMBER(FIND(".stages.",C9889)),_xlfn.LAMBDA(_xlpm.x,OR(_xlpm.x="m",_xlpm.x="s",_xlpm.x="+"))(RIGHT(E9889,1))),SUBSTITUTE(SUBSTITUTE(SUBSTITUTE(E9889,"m","분 "),"s","초"),"분 +","분+"),"")</f>
        <v/>
      </c>
      <c r="I9889" s="1" t="str">
        <f t="shared" si="154"/>
        <v>기력 물약</v>
      </c>
      <c r="K9889" s="1" t="str">
        <f>IFERROR(MATCH(C9889,_xlfn.ANCHORARRAY(whitespace!$C$1),0),"")</f>
        <v/>
      </c>
    </row>
    <row r="9890" spans="1:11" x14ac:dyDescent="0.45">
      <c r="A9890" s="1" t="s">
        <v>25491</v>
      </c>
      <c r="B9890" s="1" t="s">
        <v>17925</v>
      </c>
      <c r="C9890" s="1" t="s">
        <v>17926</v>
      </c>
      <c r="E9890" s="1" t="s">
        <v>17924</v>
      </c>
      <c r="F9890" s="1" t="s">
        <v>24928</v>
      </c>
      <c r="G9890" s="1" t="str">
        <f>IFERROR(VLOOKUP(A9890,Merge!$C$2:$D$6078,2,FALSE),"")</f>
        <v/>
      </c>
      <c r="H9890" s="1" t="str" cm="1">
        <f t="array" ref="H9890">IF(AND(ISNUMBER(FIND(".stages.",C9890)),_xlfn.LAMBDA(_xlpm.x,OR(_xlpm.x="m",_xlpm.x="s",_xlpm.x="+"))(RIGHT(E9890,1))),SUBSTITUTE(SUBSTITUTE(SUBSTITUTE(E9890,"m","분 "),"s","초"),"분 +","분+"),"")</f>
        <v/>
      </c>
      <c r="I9890" s="1" t="str">
        <f t="shared" si="154"/>
        <v/>
      </c>
      <c r="K9890" s="1" t="str">
        <f>IFERROR(MATCH(C9890,_xlfn.ANCHORARRAY(whitespace!$C$1),0),"")</f>
        <v/>
      </c>
    </row>
    <row r="9891" spans="1:11" x14ac:dyDescent="0.45">
      <c r="A9891" s="1" t="s">
        <v>25490</v>
      </c>
      <c r="B9891" s="1" t="s">
        <v>17925</v>
      </c>
      <c r="C9891" s="1" t="s">
        <v>17927</v>
      </c>
      <c r="E9891" s="1" t="s">
        <v>17928</v>
      </c>
      <c r="F9891" s="1" t="s">
        <v>24928</v>
      </c>
      <c r="G9891" s="1" t="str">
        <f>IFERROR(VLOOKUP(A9891,Merge!$C$2:$D$6078,2,FALSE),"")</f>
        <v/>
      </c>
      <c r="H9891" s="1" t="str" cm="1">
        <f t="array" ref="H9891">IF(AND(ISNUMBER(FIND(".stages.",C9891)),_xlfn.LAMBDA(_xlpm.x,OR(_xlpm.x="m",_xlpm.x="s",_xlpm.x="+"))(RIGHT(E9891,1))),SUBSTITUTE(SUBSTITUTE(SUBSTITUTE(E9891,"m","분 "),"s","초"),"분 +","분+"),"")</f>
        <v/>
      </c>
      <c r="I9891" s="1" t="str">
        <f t="shared" si="154"/>
        <v/>
      </c>
      <c r="K9891" s="1" t="str">
        <f>IFERROR(MATCH(C9891,_xlfn.ANCHORARRAY(whitespace!$C$1),0),"")</f>
        <v/>
      </c>
    </row>
    <row r="9892" spans="1:11" x14ac:dyDescent="0.45">
      <c r="A9892" s="1" t="s">
        <v>25489</v>
      </c>
      <c r="B9892" s="1" t="s">
        <v>13</v>
      </c>
      <c r="C9892" s="1" t="s">
        <v>17929</v>
      </c>
      <c r="E9892" s="1" t="s">
        <v>17930</v>
      </c>
      <c r="F9892" s="1" t="s">
        <v>24928</v>
      </c>
      <c r="G9892" s="1" t="str">
        <f>IFERROR(VLOOKUP(A9892,Merge!$C$2:$D$6078,2,FALSE),"")</f>
        <v/>
      </c>
      <c r="H9892" s="1" t="str" cm="1">
        <f t="array" ref="H9892">IF(AND(ISNUMBER(FIND(".stages.",C9892)),_xlfn.LAMBDA(_xlpm.x,OR(_xlpm.x="m",_xlpm.x="s",_xlpm.x="+"))(RIGHT(E9892,1))),SUBSTITUTE(SUBSTITUTE(SUBSTITUTE(E9892,"m","분 "),"s","초"),"분 +","분+"),"")</f>
        <v/>
      </c>
      <c r="I9892" s="1" t="str">
        <f t="shared" si="154"/>
        <v/>
      </c>
      <c r="K9892" s="1" t="str">
        <f>IFERROR(MATCH(C9892,_xlfn.ANCHORARRAY(whitespace!$C$1),0),"")</f>
        <v/>
      </c>
    </row>
    <row r="9893" spans="1:11" x14ac:dyDescent="0.45">
      <c r="A9893" s="1" t="s">
        <v>25488</v>
      </c>
      <c r="B9893" s="1" t="s">
        <v>13</v>
      </c>
      <c r="C9893" s="1" t="s">
        <v>17931</v>
      </c>
      <c r="E9893" s="1" t="s">
        <v>17932</v>
      </c>
      <c r="F9893" s="1" t="s">
        <v>24928</v>
      </c>
      <c r="G9893" s="1" t="str">
        <f>IFERROR(VLOOKUP(A9893,Merge!$C$2:$D$6078,2,FALSE),"")</f>
        <v/>
      </c>
      <c r="H9893" s="1" t="str" cm="1">
        <f t="array" ref="H9893">IF(AND(ISNUMBER(FIND(".stages.",C9893)),_xlfn.LAMBDA(_xlpm.x,OR(_xlpm.x="m",_xlpm.x="s",_xlpm.x="+"))(RIGHT(E9893,1))),SUBSTITUTE(SUBSTITUTE(SUBSTITUTE(E9893,"m","분 "),"s","초"),"분 +","분+"),"")</f>
        <v/>
      </c>
      <c r="I9893" s="1" t="str">
        <f t="shared" si="154"/>
        <v/>
      </c>
      <c r="K9893" s="1" t="str">
        <f>IFERROR(MATCH(C9893,_xlfn.ANCHORARRAY(whitespace!$C$1),0),"")</f>
        <v/>
      </c>
    </row>
    <row r="9894" spans="1:11" x14ac:dyDescent="0.45">
      <c r="A9894" s="1" t="s">
        <v>25487</v>
      </c>
      <c r="B9894" s="1" t="s">
        <v>13</v>
      </c>
      <c r="C9894" s="1" t="s">
        <v>17933</v>
      </c>
      <c r="E9894" s="1" t="s">
        <v>17934</v>
      </c>
      <c r="F9894" s="1" t="s">
        <v>24928</v>
      </c>
      <c r="G9894" s="1" t="str">
        <f>IFERROR(VLOOKUP(A9894,Merge!$C$2:$D$6078,2,FALSE),"")</f>
        <v/>
      </c>
      <c r="H9894" s="1" t="str" cm="1">
        <f t="array" ref="H9894">IF(AND(ISNUMBER(FIND(".stages.",C9894)),_xlfn.LAMBDA(_xlpm.x,OR(_xlpm.x="m",_xlpm.x="s",_xlpm.x="+"))(RIGHT(E9894,1))),SUBSTITUTE(SUBSTITUTE(SUBSTITUTE(E9894,"m","분 "),"s","초"),"분 +","분+"),"")</f>
        <v/>
      </c>
      <c r="I9894" s="1" t="str">
        <f t="shared" si="154"/>
        <v/>
      </c>
      <c r="K9894" s="1" t="str">
        <f>IFERROR(MATCH(C9894,_xlfn.ANCHORARRAY(whitespace!$C$1),0),"")</f>
        <v/>
      </c>
    </row>
    <row r="9895" spans="1:11" x14ac:dyDescent="0.45">
      <c r="A9895" s="1" t="s">
        <v>25486</v>
      </c>
      <c r="B9895" s="1" t="s">
        <v>13</v>
      </c>
      <c r="C9895" s="1" t="s">
        <v>17935</v>
      </c>
      <c r="E9895" s="1" t="s">
        <v>17936</v>
      </c>
      <c r="F9895" s="1" t="s">
        <v>24928</v>
      </c>
      <c r="G9895" s="1" t="str">
        <f>IFERROR(VLOOKUP(A9895,Merge!$C$2:$D$6078,2,FALSE),"")</f>
        <v/>
      </c>
      <c r="H9895" s="1" t="str" cm="1">
        <f t="array" ref="H9895">IF(AND(ISNUMBER(FIND(".stages.",C9895)),_xlfn.LAMBDA(_xlpm.x,OR(_xlpm.x="m",_xlpm.x="s",_xlpm.x="+"))(RIGHT(E9895,1))),SUBSTITUTE(SUBSTITUTE(SUBSTITUTE(E9895,"m","분 "),"s","초"),"분 +","분+"),"")</f>
        <v/>
      </c>
      <c r="I9895" s="1" t="str">
        <f t="shared" si="154"/>
        <v/>
      </c>
      <c r="K9895" s="1" t="str">
        <f>IFERROR(MATCH(C9895,_xlfn.ANCHORARRAY(whitespace!$C$1),0),"")</f>
        <v/>
      </c>
    </row>
    <row r="9896" spans="1:11" x14ac:dyDescent="0.45">
      <c r="A9896" s="1" t="s">
        <v>25485</v>
      </c>
      <c r="B9896" s="1" t="s">
        <v>13</v>
      </c>
      <c r="C9896" s="1" t="s">
        <v>17937</v>
      </c>
      <c r="E9896" s="1" t="s">
        <v>17938</v>
      </c>
      <c r="F9896" s="1" t="s">
        <v>24928</v>
      </c>
      <c r="G9896" s="1" t="str">
        <f>IFERROR(VLOOKUP(A9896,Merge!$C$2:$D$6078,2,FALSE),"")</f>
        <v/>
      </c>
      <c r="H9896" s="1" t="str" cm="1">
        <f t="array" ref="H9896">IF(AND(ISNUMBER(FIND(".stages.",C9896)),_xlfn.LAMBDA(_xlpm.x,OR(_xlpm.x="m",_xlpm.x="s",_xlpm.x="+"))(RIGHT(E9896,1))),SUBSTITUTE(SUBSTITUTE(SUBSTITUTE(E9896,"m","분 "),"s","초"),"분 +","분+"),"")</f>
        <v/>
      </c>
      <c r="I9896" s="1" t="str">
        <f t="shared" si="154"/>
        <v/>
      </c>
      <c r="K9896" s="1" t="str">
        <f>IFERROR(MATCH(C9896,_xlfn.ANCHORARRAY(whitespace!$C$1),0),"")</f>
        <v/>
      </c>
    </row>
    <row r="9897" spans="1:11" x14ac:dyDescent="0.45">
      <c r="A9897" s="1" t="s">
        <v>25484</v>
      </c>
      <c r="B9897" s="1" t="s">
        <v>13</v>
      </c>
      <c r="C9897" s="1" t="s">
        <v>17939</v>
      </c>
      <c r="E9897" s="1" t="s">
        <v>17940</v>
      </c>
      <c r="F9897" s="1" t="s">
        <v>24928</v>
      </c>
      <c r="G9897" s="1" t="str">
        <f>IFERROR(VLOOKUP(A9897,Merge!$C$2:$D$6078,2,FALSE),"")</f>
        <v/>
      </c>
      <c r="H9897" s="1" t="str" cm="1">
        <f t="array" ref="H9897">IF(AND(ISNUMBER(FIND(".stages.",C9897)),_xlfn.LAMBDA(_xlpm.x,OR(_xlpm.x="m",_xlpm.x="s",_xlpm.x="+"))(RIGHT(E9897,1))),SUBSTITUTE(SUBSTITUTE(SUBSTITUTE(E9897,"m","분 "),"s","초"),"분 +","분+"),"")</f>
        <v/>
      </c>
      <c r="I9897" s="1" t="str">
        <f t="shared" si="154"/>
        <v/>
      </c>
      <c r="K9897" s="1" t="str">
        <f>IFERROR(MATCH(C9897,_xlfn.ANCHORARRAY(whitespace!$C$1),0),"")</f>
        <v/>
      </c>
    </row>
    <row r="9898" spans="1:11" x14ac:dyDescent="0.45">
      <c r="A9898" s="1" t="s">
        <v>25483</v>
      </c>
      <c r="B9898" s="1" t="s">
        <v>13</v>
      </c>
      <c r="C9898" s="1" t="s">
        <v>17941</v>
      </c>
      <c r="E9898" s="1" t="s">
        <v>17942</v>
      </c>
      <c r="F9898" s="1" t="s">
        <v>24928</v>
      </c>
      <c r="G9898" s="1" t="str">
        <f>IFERROR(VLOOKUP(A9898,Merge!$C$2:$D$6078,2,FALSE),"")</f>
        <v/>
      </c>
      <c r="H9898" s="1" t="str" cm="1">
        <f t="array" ref="H9898">IF(AND(ISNUMBER(FIND(".stages.",C9898)),_xlfn.LAMBDA(_xlpm.x,OR(_xlpm.x="m",_xlpm.x="s",_xlpm.x="+"))(RIGHT(E9898,1))),SUBSTITUTE(SUBSTITUTE(SUBSTITUTE(E9898,"m","분 "),"s","초"),"분 +","분+"),"")</f>
        <v/>
      </c>
      <c r="I9898" s="1" t="str">
        <f t="shared" si="154"/>
        <v/>
      </c>
      <c r="K9898" s="1" t="str">
        <f>IFERROR(MATCH(C9898,_xlfn.ANCHORARRAY(whitespace!$C$1),0),"")</f>
        <v/>
      </c>
    </row>
    <row r="9899" spans="1:11" x14ac:dyDescent="0.45">
      <c r="A9899" s="1" t="s">
        <v>25482</v>
      </c>
      <c r="B9899" s="1" t="s">
        <v>13</v>
      </c>
      <c r="C9899" s="1" t="s">
        <v>17943</v>
      </c>
      <c r="E9899" s="1" t="s">
        <v>17944</v>
      </c>
      <c r="F9899" s="1" t="s">
        <v>24928</v>
      </c>
      <c r="G9899" s="1" t="str">
        <f>IFERROR(VLOOKUP(A9899,Merge!$C$2:$D$6078,2,FALSE),"")</f>
        <v/>
      </c>
      <c r="H9899" s="1" t="str" cm="1">
        <f t="array" ref="H9899">IF(AND(ISNUMBER(FIND(".stages.",C9899)),_xlfn.LAMBDA(_xlpm.x,OR(_xlpm.x="m",_xlpm.x="s",_xlpm.x="+"))(RIGHT(E9899,1))),SUBSTITUTE(SUBSTITUTE(SUBSTITUTE(E9899,"m","분 "),"s","초"),"분 +","분+"),"")</f>
        <v/>
      </c>
      <c r="I9899" s="1" t="str">
        <f t="shared" si="154"/>
        <v/>
      </c>
      <c r="K9899" s="1" t="str">
        <f>IFERROR(MATCH(C9899,_xlfn.ANCHORARRAY(whitespace!$C$1),0),"")</f>
        <v/>
      </c>
    </row>
    <row r="9900" spans="1:11" x14ac:dyDescent="0.45">
      <c r="A9900" s="1" t="s">
        <v>25481</v>
      </c>
      <c r="B9900" s="1" t="s">
        <v>4580</v>
      </c>
      <c r="C9900" s="1" t="s">
        <v>17945</v>
      </c>
      <c r="E9900" s="1" t="s">
        <v>17946</v>
      </c>
      <c r="F9900" s="1" t="s">
        <v>24928</v>
      </c>
      <c r="G9900" s="1" t="str">
        <f>IFERROR(VLOOKUP(A9900,Merge!$C$2:$D$6078,2,FALSE),"")</f>
        <v/>
      </c>
      <c r="H9900" s="1" t="str" cm="1">
        <f t="array" ref="H9900">IF(AND(ISNUMBER(FIND(".stages.",C9900)),_xlfn.LAMBDA(_xlpm.x,OR(_xlpm.x="m",_xlpm.x="s",_xlpm.x="+"))(RIGHT(E9900,1))),SUBSTITUTE(SUBSTITUTE(SUBSTITUTE(E9900,"m","분 "),"s","초"),"분 +","분+"),"")</f>
        <v/>
      </c>
      <c r="I9900" s="1" t="str">
        <f t="shared" si="154"/>
        <v/>
      </c>
      <c r="K9900" s="1" t="str">
        <f>IFERROR(MATCH(C9900,_xlfn.ANCHORARRAY(whitespace!$C$1),0),"")</f>
        <v/>
      </c>
    </row>
    <row r="9901" spans="1:11" x14ac:dyDescent="0.45">
      <c r="A9901" s="1" t="s">
        <v>25480</v>
      </c>
      <c r="B9901" s="1" t="s">
        <v>4580</v>
      </c>
      <c r="C9901" s="1" t="s">
        <v>17947</v>
      </c>
      <c r="E9901" s="1" t="s">
        <v>17948</v>
      </c>
      <c r="F9901" s="1" t="s">
        <v>24928</v>
      </c>
      <c r="G9901" s="1" t="str">
        <f>IFERROR(VLOOKUP(A9901,Merge!$C$2:$D$6078,2,FALSE),"")</f>
        <v/>
      </c>
      <c r="H9901" s="1" t="str" cm="1">
        <f t="array" ref="H9901">IF(AND(ISNUMBER(FIND(".stages.",C9901)),_xlfn.LAMBDA(_xlpm.x,OR(_xlpm.x="m",_xlpm.x="s",_xlpm.x="+"))(RIGHT(E9901,1))),SUBSTITUTE(SUBSTITUTE(SUBSTITUTE(E9901,"m","분 "),"s","초"),"분 +","분+"),"")</f>
        <v/>
      </c>
      <c r="I9901" s="1" t="str">
        <f t="shared" si="154"/>
        <v/>
      </c>
      <c r="K9901" s="1" t="str">
        <f>IFERROR(MATCH(C9901,_xlfn.ANCHORARRAY(whitespace!$C$1),0),"")</f>
        <v/>
      </c>
    </row>
    <row r="9902" spans="1:11" x14ac:dyDescent="0.45">
      <c r="A9902" s="1" t="s">
        <v>17949</v>
      </c>
      <c r="B9902" s="1" t="s">
        <v>10478</v>
      </c>
      <c r="C9902" s="1" t="s">
        <v>17950</v>
      </c>
      <c r="E9902" s="1" t="s">
        <v>17951</v>
      </c>
      <c r="F9902" s="1" t="s">
        <v>20580</v>
      </c>
      <c r="G9902" s="1" t="str">
        <f>IFERROR(VLOOKUP(A9902,Merge!$C$2:$D$6078,2,FALSE),"")</f>
        <v>그림자 정수</v>
      </c>
      <c r="H9902" s="1" t="str" cm="1">
        <f t="array" ref="H9902">IF(AND(ISNUMBER(FIND(".stages.",C9902)),_xlfn.LAMBDA(_xlpm.x,OR(_xlpm.x="m",_xlpm.x="s",_xlpm.x="+"))(RIGHT(E9902,1))),SUBSTITUTE(SUBSTITUTE(SUBSTITUTE(E9902,"m","분 "),"s","초"),"분 +","분+"),"")</f>
        <v/>
      </c>
      <c r="I9902" s="1" t="str">
        <f t="shared" si="154"/>
        <v>그림자 정수</v>
      </c>
      <c r="K9902" s="1" t="str">
        <f>IFERROR(MATCH(C9902,_xlfn.ANCHORARRAY(whitespace!$C$1),0),"")</f>
        <v/>
      </c>
    </row>
    <row r="9903" spans="1:11" x14ac:dyDescent="0.45">
      <c r="A9903" s="1" t="s">
        <v>17952</v>
      </c>
      <c r="B9903" s="1" t="s">
        <v>10478</v>
      </c>
      <c r="C9903" s="1" t="s">
        <v>17953</v>
      </c>
      <c r="E9903" s="1" t="s">
        <v>17954</v>
      </c>
      <c r="F9903" s="1" t="s">
        <v>20581</v>
      </c>
      <c r="G9903" s="1" t="str">
        <f>IFERROR(VLOOKUP(A9903,Merge!$C$2:$D$6078,2,FALSE),"")</f>
        <v>엮어낸 그림자. 사용시 짧은 시간동안 은신을 부여합니다.</v>
      </c>
      <c r="H9903" s="1" t="str" cm="1">
        <f t="array" ref="H9903">IF(AND(ISNUMBER(FIND(".stages.",C9903)),_xlfn.LAMBDA(_xlpm.x,OR(_xlpm.x="m",_xlpm.x="s",_xlpm.x="+"))(RIGHT(E9903,1))),SUBSTITUTE(SUBSTITUTE(SUBSTITUTE(E9903,"m","분 "),"s","초"),"분 +","분+"),"")</f>
        <v/>
      </c>
      <c r="I9903" s="1" t="str">
        <f t="shared" si="154"/>
        <v>엮어낸 그림자. 사용시 짧은 시간동안 은신을 부여합니다.</v>
      </c>
      <c r="K9903" s="1" t="str">
        <f>IFERROR(MATCH(C9903,_xlfn.ANCHORARRAY(whitespace!$C$1),0),"")</f>
        <v/>
      </c>
    </row>
    <row r="9904" spans="1:11" x14ac:dyDescent="0.45">
      <c r="A9904" s="1" t="s">
        <v>25479</v>
      </c>
      <c r="B9904" s="1" t="s">
        <v>10478</v>
      </c>
      <c r="C9904" s="1" t="s">
        <v>17955</v>
      </c>
      <c r="E9904" s="1" t="s">
        <v>17956</v>
      </c>
      <c r="F9904" s="1" t="s">
        <v>24928</v>
      </c>
      <c r="G9904" s="1" t="str">
        <f>IFERROR(VLOOKUP(A9904,Merge!$C$2:$D$6078,2,FALSE),"")</f>
        <v/>
      </c>
      <c r="H9904" s="1" t="str" cm="1">
        <f t="array" ref="H9904">IF(AND(ISNUMBER(FIND(".stages.",C9904)),_xlfn.LAMBDA(_xlpm.x,OR(_xlpm.x="m",_xlpm.x="s",_xlpm.x="+"))(RIGHT(E9904,1))),SUBSTITUTE(SUBSTITUTE(SUBSTITUTE(E9904,"m","분 "),"s","초"),"분 +","분+"),"")</f>
        <v/>
      </c>
      <c r="I9904" s="1" t="str">
        <f t="shared" si="154"/>
        <v/>
      </c>
      <c r="K9904" s="1" t="str">
        <f>IFERROR(MATCH(C9904,_xlfn.ANCHORARRAY(whitespace!$C$1),0),"")</f>
        <v/>
      </c>
    </row>
    <row r="9905" spans="1:11" x14ac:dyDescent="0.45">
      <c r="A9905" s="1" t="s">
        <v>25478</v>
      </c>
      <c r="B9905" s="1" t="s">
        <v>10478</v>
      </c>
      <c r="C9905" s="1" t="s">
        <v>17957</v>
      </c>
      <c r="E9905" s="1" t="s">
        <v>17958</v>
      </c>
      <c r="F9905" s="1" t="s">
        <v>24928</v>
      </c>
      <c r="G9905" s="1" t="str">
        <f>IFERROR(VLOOKUP(A9905,Merge!$C$2:$D$6078,2,FALSE),"")</f>
        <v/>
      </c>
      <c r="H9905" s="1" t="str" cm="1">
        <f t="array" ref="H9905">IF(AND(ISNUMBER(FIND(".stages.",C9905)),_xlfn.LAMBDA(_xlpm.x,OR(_xlpm.x="m",_xlpm.x="s",_xlpm.x="+"))(RIGHT(E9905,1))),SUBSTITUTE(SUBSTITUTE(SUBSTITUTE(E9905,"m","분 "),"s","초"),"분 +","분+"),"")</f>
        <v/>
      </c>
      <c r="I9905" s="1" t="str">
        <f t="shared" si="154"/>
        <v/>
      </c>
      <c r="K9905" s="1" t="str">
        <f>IFERROR(MATCH(C9905,_xlfn.ANCHORARRAY(whitespace!$C$1),0),"")</f>
        <v/>
      </c>
    </row>
    <row r="9906" spans="1:11" x14ac:dyDescent="0.45">
      <c r="A9906" s="1" t="s">
        <v>17959</v>
      </c>
      <c r="B9906" s="1" t="s">
        <v>10478</v>
      </c>
      <c r="C9906" s="1" t="s">
        <v>17960</v>
      </c>
      <c r="E9906" s="1" t="s">
        <v>17961</v>
      </c>
      <c r="F9906" s="1" t="s">
        <v>21262</v>
      </c>
      <c r="G9906" s="1" t="str">
        <f>IFERROR(VLOOKUP(A9906,Merge!$C$2:$D$6078,2,FALSE),"")</f>
        <v>인지력의 부적</v>
      </c>
      <c r="H9906" s="1" t="str" cm="1">
        <f t="array" ref="H9906">IF(AND(ISNUMBER(FIND(".stages.",C9906)),_xlfn.LAMBDA(_xlpm.x,OR(_xlpm.x="m",_xlpm.x="s",_xlpm.x="+"))(RIGHT(E9906,1))),SUBSTITUTE(SUBSTITUTE(SUBSTITUTE(E9906,"m","분 "),"s","초"),"분 +","분+"),"")</f>
        <v/>
      </c>
      <c r="I9906" s="1" t="str">
        <f t="shared" si="154"/>
        <v>인지력의 부적</v>
      </c>
      <c r="K9906" s="1" t="str">
        <f>IFERROR(MATCH(C9906,_xlfn.ANCHORARRAY(whitespace!$C$1),0),"")</f>
        <v/>
      </c>
    </row>
    <row r="9907" spans="1:11" x14ac:dyDescent="0.45">
      <c r="A9907" s="1" t="s">
        <v>17962</v>
      </c>
      <c r="B9907" s="1" t="s">
        <v>10478</v>
      </c>
      <c r="C9907" s="1" t="s">
        <v>17963</v>
      </c>
      <c r="E9907" s="1" t="s">
        <v>17964</v>
      </c>
      <c r="F9907" s="1" t="s">
        <v>21263</v>
      </c>
      <c r="G9907" s="1" t="str">
        <f>IFERROR(VLOOKUP(A9907,Merge!$C$2:$D$6078,2,FALSE),"")</f>
        <v>인지력을  놓이는 마법의 부적 착용자의 능력 재사용 대기시간을 이 절반으로 줄어 들지만 능력의 비용이 2배로 증가합니다 .</v>
      </c>
      <c r="H9907" s="1" t="str" cm="1">
        <f t="array" ref="H9907">IF(AND(ISNUMBER(FIND(".stages.",C9907)),_xlfn.LAMBDA(_xlpm.x,OR(_xlpm.x="m",_xlpm.x="s",_xlpm.x="+"))(RIGHT(E9907,1))),SUBSTITUTE(SUBSTITUTE(SUBSTITUTE(E9907,"m","분 "),"s","초"),"분 +","분+"),"")</f>
        <v/>
      </c>
      <c r="I9907" s="1" t="str">
        <f t="shared" si="154"/>
        <v>인지력을  놓이는 마법의 부적 착용자의 능력 재사용 대기시간을 이 절반으로 줄어 들지만 능력의 비용이 2배로 증가합니다 .</v>
      </c>
      <c r="K9907" s="1" t="str">
        <f>IFERROR(MATCH(C9907,_xlfn.ANCHORARRAY(whitespace!$C$1),0),"")</f>
        <v/>
      </c>
    </row>
    <row r="9908" spans="1:11" x14ac:dyDescent="0.45">
      <c r="A9908" s="1" t="s">
        <v>17965</v>
      </c>
      <c r="B9908" s="1" t="s">
        <v>10478</v>
      </c>
      <c r="C9908" s="1" t="s">
        <v>17966</v>
      </c>
      <c r="E9908" s="1" t="s">
        <v>17967</v>
      </c>
      <c r="F9908" s="1" t="s">
        <v>21264</v>
      </c>
      <c r="G9908" s="1" t="str">
        <f>IFERROR(VLOOKUP(A9908,Merge!$C$2:$D$6078,2,FALSE),"")</f>
        <v>평온의 아뮬렛</v>
      </c>
      <c r="H9908" s="1" t="str" cm="1">
        <f t="array" ref="H9908">IF(AND(ISNUMBER(FIND(".stages.",C9908)),_xlfn.LAMBDA(_xlpm.x,OR(_xlpm.x="m",_xlpm.x="s",_xlpm.x="+"))(RIGHT(E9908,1))),SUBSTITUTE(SUBSTITUTE(SUBSTITUTE(E9908,"m","분 "),"s","초"),"분 +","분+"),"")</f>
        <v/>
      </c>
      <c r="I9908" s="1" t="str">
        <f t="shared" si="154"/>
        <v>평온의 아뮬렛</v>
      </c>
      <c r="K9908" s="1" t="str">
        <f>IFERROR(MATCH(C9908,_xlfn.ANCHORARRAY(whitespace!$C$1),0),"")</f>
        <v/>
      </c>
    </row>
    <row r="9909" spans="1:11" x14ac:dyDescent="0.45">
      <c r="A9909" s="1" t="s">
        <v>17968</v>
      </c>
      <c r="B9909" s="1" t="s">
        <v>10478</v>
      </c>
      <c r="C9909" s="1" t="s">
        <v>17969</v>
      </c>
      <c r="E9909" s="1" t="s">
        <v>17970</v>
      </c>
      <c r="F9909" s="1" t="s">
        <v>21265</v>
      </c>
      <c r="G9909" s="1" t="str">
        <f>IFERROR(VLOOKUP(A9909,Merge!$C$2:$D$6078,2,FALSE),"")</f>
        <v>찾용자에게 평화감을 불어 넣는 마법의 부적 능력의 비용이 절반으로 줄어들지만 재사용 대기시간이 두배로 늘어남니다</v>
      </c>
      <c r="H9909" s="1" t="str" cm="1">
        <f t="array" ref="H9909">IF(AND(ISNUMBER(FIND(".stages.",C9909)),_xlfn.LAMBDA(_xlpm.x,OR(_xlpm.x="m",_xlpm.x="s",_xlpm.x="+"))(RIGHT(E9909,1))),SUBSTITUTE(SUBSTITUTE(SUBSTITUTE(E9909,"m","분 "),"s","초"),"분 +","분+"),"")</f>
        <v/>
      </c>
      <c r="I9909" s="1" t="str">
        <f t="shared" si="154"/>
        <v>찾용자에게 평화감을 불어 넣는 마법의 부적 능력의 비용이 절반으로 줄어들지만 재사용 대기시간이 두배로 늘어남니다</v>
      </c>
      <c r="K9909" s="1" t="str">
        <f>IFERROR(MATCH(C9909,_xlfn.ANCHORARRAY(whitespace!$C$1),0),"")</f>
        <v/>
      </c>
    </row>
    <row r="9910" spans="1:11" x14ac:dyDescent="0.45">
      <c r="A9910" s="1" t="s">
        <v>17971</v>
      </c>
      <c r="B9910" s="1" t="s">
        <v>10478</v>
      </c>
      <c r="C9910" s="1" t="s">
        <v>17972</v>
      </c>
      <c r="E9910" s="1" t="s">
        <v>17973</v>
      </c>
      <c r="F9910" s="1" t="s">
        <v>21266</v>
      </c>
      <c r="G9910" s="1" t="str">
        <f>IFERROR(VLOOKUP(A9910,Merge!$C$2:$D$6078,2,FALSE),"")</f>
        <v>힘의 아뮬렛</v>
      </c>
      <c r="H9910" s="1" t="str" cm="1">
        <f t="array" ref="H9910">IF(AND(ISNUMBER(FIND(".stages.",C9910)),_xlfn.LAMBDA(_xlpm.x,OR(_xlpm.x="m",_xlpm.x="s",_xlpm.x="+"))(RIGHT(E9910,1))),SUBSTITUTE(SUBSTITUTE(SUBSTITUTE(E9910,"m","분 "),"s","초"),"분 +","분+"),"")</f>
        <v/>
      </c>
      <c r="I9910" s="1" t="str">
        <f t="shared" si="154"/>
        <v>힘의 아뮬렛</v>
      </c>
      <c r="K9910" s="1" t="str">
        <f>IFERROR(MATCH(C9910,_xlfn.ANCHORARRAY(whitespace!$C$1),0),"")</f>
        <v/>
      </c>
    </row>
    <row r="9911" spans="1:11" x14ac:dyDescent="0.45">
      <c r="A9911" s="1" t="s">
        <v>17974</v>
      </c>
      <c r="B9911" s="1" t="s">
        <v>10478</v>
      </c>
      <c r="C9911" s="1" t="s">
        <v>17975</v>
      </c>
      <c r="E9911" s="1" t="s">
        <v>17976</v>
      </c>
      <c r="F9911" s="1" t="s">
        <v>31295</v>
      </c>
      <c r="G9911" s="1" t="str">
        <f>IFERROR(VLOOKUP(A9911,Merge!$C$2:$D$6078,2,FALSE),"")</f>
        <v xml:space="preserve">기술의 데미지를 크게 증가 시키는 마법의 부적 </v>
      </c>
      <c r="H9911" s="1" t="str" cm="1">
        <f t="array" ref="H9911">IF(AND(ISNUMBER(FIND(".stages.",C9911)),_xlfn.LAMBDA(_xlpm.x,OR(_xlpm.x="m",_xlpm.x="s",_xlpm.x="+"))(RIGHT(E9911,1))),SUBSTITUTE(SUBSTITUTE(SUBSTITUTE(E9911,"m","분 "),"s","초"),"분 +","분+"),"")</f>
        <v/>
      </c>
      <c r="I9911" s="1" t="str">
        <f t="shared" si="154"/>
        <v xml:space="preserve">기술의 데미지를 크게 증가 시키는 마법의 부적 </v>
      </c>
      <c r="K9911" s="1">
        <f>IFERROR(MATCH(C9911,_xlfn.ANCHORARRAY(whitespace!$C$1),0),"")</f>
        <v>86</v>
      </c>
    </row>
    <row r="9912" spans="1:11" x14ac:dyDescent="0.45">
      <c r="A9912" s="1" t="s">
        <v>17977</v>
      </c>
      <c r="B9912" s="1" t="s">
        <v>10478</v>
      </c>
      <c r="C9912" s="1" t="s">
        <v>17978</v>
      </c>
      <c r="E9912" s="1" t="s">
        <v>17979</v>
      </c>
      <c r="F9912" s="1" t="s">
        <v>21268</v>
      </c>
      <c r="G9912" s="1" t="str">
        <f>IFERROR(VLOOKUP(A9912,Merge!$C$2:$D$6078,2,FALSE),"")</f>
        <v>투명화의 부적</v>
      </c>
      <c r="H9912" s="1" t="str" cm="1">
        <f t="array" ref="H9912">IF(AND(ISNUMBER(FIND(".stages.",C9912)),_xlfn.LAMBDA(_xlpm.x,OR(_xlpm.x="m",_xlpm.x="s",_xlpm.x="+"))(RIGHT(E9912,1))),SUBSTITUTE(SUBSTITUTE(SUBSTITUTE(E9912,"m","분 "),"s","초"),"분 +","분+"),"")</f>
        <v/>
      </c>
      <c r="I9912" s="1" t="str">
        <f t="shared" si="154"/>
        <v>투명화의 부적</v>
      </c>
      <c r="K9912" s="1" t="str">
        <f>IFERROR(MATCH(C9912,_xlfn.ANCHORARRAY(whitespace!$C$1),0),"")</f>
        <v/>
      </c>
    </row>
    <row r="9913" spans="1:11" x14ac:dyDescent="0.45">
      <c r="A9913" s="1" t="s">
        <v>17980</v>
      </c>
      <c r="B9913" s="1" t="s">
        <v>10478</v>
      </c>
      <c r="C9913" s="1" t="s">
        <v>17981</v>
      </c>
      <c r="E9913" s="1" t="s">
        <v>17982</v>
      </c>
      <c r="F9913" s="1" t="s">
        <v>21269</v>
      </c>
      <c r="G9913" s="1" t="str">
        <f>IFERROR(VLOOKUP(A9913,Merge!$C$2:$D$6078,2,FALSE),"")</f>
        <v>정신을 깨끗이 해 착용자의 스테미나와 마나재생을 증가시키는 부적</v>
      </c>
      <c r="H9913" s="1" t="str" cm="1">
        <f t="array" ref="H9913">IF(AND(ISNUMBER(FIND(".stages.",C9913)),_xlfn.LAMBDA(_xlpm.x,OR(_xlpm.x="m",_xlpm.x="s",_xlpm.x="+"))(RIGHT(E9913,1))),SUBSTITUTE(SUBSTITUTE(SUBSTITUTE(E9913,"m","분 "),"s","초"),"분 +","분+"),"")</f>
        <v/>
      </c>
      <c r="I9913" s="1" t="str">
        <f t="shared" si="154"/>
        <v>정신을 깨끗이 해 착용자의 스테미나와 마나재생을 증가시키는 부적</v>
      </c>
      <c r="K9913" s="1" t="str">
        <f>IFERROR(MATCH(C9913,_xlfn.ANCHORARRAY(whitespace!$C$1),0),"")</f>
        <v/>
      </c>
    </row>
    <row r="9914" spans="1:11" x14ac:dyDescent="0.45">
      <c r="A9914" s="1" t="s">
        <v>17983</v>
      </c>
      <c r="B9914" s="1" t="s">
        <v>10478</v>
      </c>
      <c r="C9914" s="1" t="s">
        <v>17984</v>
      </c>
      <c r="E9914" s="1" t="s">
        <v>17985</v>
      </c>
      <c r="F9914" s="1" t="s">
        <v>21270</v>
      </c>
      <c r="G9914" s="1" t="str">
        <f>IFERROR(VLOOKUP(A9914,Merge!$C$2:$D$6078,2,FALSE),"")</f>
        <v>아이의 테디베어</v>
      </c>
      <c r="H9914" s="1" t="str" cm="1">
        <f t="array" ref="H9914">IF(AND(ISNUMBER(FIND(".stages.",C9914)),_xlfn.LAMBDA(_xlpm.x,OR(_xlpm.x="m",_xlpm.x="s",_xlpm.x="+"))(RIGHT(E9914,1))),SUBSTITUTE(SUBSTITUTE(SUBSTITUTE(E9914,"m","분 "),"s","초"),"분 +","분+"),"")</f>
        <v/>
      </c>
      <c r="I9914" s="1" t="str">
        <f t="shared" si="154"/>
        <v>아이의 테디베어</v>
      </c>
      <c r="K9914" s="1" t="str">
        <f>IFERROR(MATCH(C9914,_xlfn.ANCHORARRAY(whitespace!$C$1),0),"")</f>
        <v/>
      </c>
    </row>
    <row r="9915" spans="1:11" x14ac:dyDescent="0.45">
      <c r="A9915" s="1" t="s">
        <v>17986</v>
      </c>
      <c r="B9915" s="1" t="s">
        <v>10478</v>
      </c>
      <c r="C9915" s="1" t="s">
        <v>17987</v>
      </c>
      <c r="E9915" s="1" t="s">
        <v>17988</v>
      </c>
      <c r="F9915" s="1" t="s">
        <v>21271</v>
      </c>
      <c r="G9915" s="1" t="str">
        <f>IFERROR(VLOOKUP(A9915,Merge!$C$2:$D$6078,2,FALSE),"")</f>
        <v>어린아이의 순수한 꿈을 이어받은 귀여운 테디베어 테디베어를 껴안으면 목표 위치에 눈사람을 소환 합니다</v>
      </c>
      <c r="H9915" s="1" t="str" cm="1">
        <f t="array" ref="H9915">IF(AND(ISNUMBER(FIND(".stages.",C9915)),_xlfn.LAMBDA(_xlpm.x,OR(_xlpm.x="m",_xlpm.x="s",_xlpm.x="+"))(RIGHT(E9915,1))),SUBSTITUTE(SUBSTITUTE(SUBSTITUTE(E9915,"m","분 "),"s","초"),"분 +","분+"),"")</f>
        <v/>
      </c>
      <c r="I9915" s="1" t="str">
        <f t="shared" si="154"/>
        <v>어린아이의 순수한 꿈을 이어받은 귀여운 테디베어 테디베어를 껴안으면 목표 위치에 눈사람을 소환 합니다</v>
      </c>
      <c r="K9915" s="1" t="str">
        <f>IFERROR(MATCH(C9915,_xlfn.ANCHORARRAY(whitespace!$C$1),0),"")</f>
        <v/>
      </c>
    </row>
    <row r="9916" spans="1:11" x14ac:dyDescent="0.45">
      <c r="A9916" s="1" t="s">
        <v>25477</v>
      </c>
      <c r="B9916" s="1" t="s">
        <v>10478</v>
      </c>
      <c r="C9916" s="1" t="s">
        <v>17989</v>
      </c>
      <c r="E9916" s="1" t="s">
        <v>17990</v>
      </c>
      <c r="F9916" s="1" t="s">
        <v>24928</v>
      </c>
      <c r="G9916" s="1" t="str">
        <f>IFERROR(VLOOKUP(A9916,Merge!$C$2:$D$6078,2,FALSE),"")</f>
        <v/>
      </c>
      <c r="H9916" s="1" t="str" cm="1">
        <f t="array" ref="H9916">IF(AND(ISNUMBER(FIND(".stages.",C9916)),_xlfn.LAMBDA(_xlpm.x,OR(_xlpm.x="m",_xlpm.x="s",_xlpm.x="+"))(RIGHT(E9916,1))),SUBSTITUTE(SUBSTITUTE(SUBSTITUTE(E9916,"m","분 "),"s","초"),"분 +","분+"),"")</f>
        <v/>
      </c>
      <c r="I9916" s="1" t="str">
        <f t="shared" si="154"/>
        <v/>
      </c>
      <c r="K9916" s="1" t="str">
        <f>IFERROR(MATCH(C9916,_xlfn.ANCHORARRAY(whitespace!$C$1),0),"")</f>
        <v/>
      </c>
    </row>
    <row r="9917" spans="1:11" x14ac:dyDescent="0.45">
      <c r="A9917" s="1" t="s">
        <v>17991</v>
      </c>
      <c r="B9917" s="1" t="s">
        <v>10478</v>
      </c>
      <c r="C9917" s="1" t="s">
        <v>17992</v>
      </c>
      <c r="E9917" s="1" t="s">
        <v>17993</v>
      </c>
      <c r="F9917" s="1" t="s">
        <v>21272</v>
      </c>
      <c r="G9917" s="1" t="str">
        <f>IFERROR(VLOOKUP(A9917,Merge!$C$2:$D$6078,2,FALSE),"")</f>
        <v>엔셀라두스의 두루마리</v>
      </c>
      <c r="H9917" s="1" t="str" cm="1">
        <f t="array" ref="H9917">IF(AND(ISNUMBER(FIND(".stages.",C9917)),_xlfn.LAMBDA(_xlpm.x,OR(_xlpm.x="m",_xlpm.x="s",_xlpm.x="+"))(RIGHT(E9917,1))),SUBSTITUTE(SUBSTITUTE(SUBSTITUTE(E9917,"m","분 "),"s","초"),"분 +","분+"),"")</f>
        <v/>
      </c>
      <c r="I9917" s="1" t="str">
        <f t="shared" si="154"/>
        <v>엔셀라두스의 두루마리</v>
      </c>
      <c r="K9917" s="1" t="str">
        <f>IFERROR(MATCH(C9917,_xlfn.ANCHORARRAY(whitespace!$C$1),0),"")</f>
        <v/>
      </c>
    </row>
    <row r="9918" spans="1:11" x14ac:dyDescent="0.45">
      <c r="A9918" s="1" t="s">
        <v>17994</v>
      </c>
      <c r="B9918" s="1" t="s">
        <v>10478</v>
      </c>
      <c r="C9918" s="1" t="s">
        <v>17995</v>
      </c>
      <c r="E9918" s="1" t="s">
        <v>17996</v>
      </c>
      <c r="F9918" s="1" t="s">
        <v>21273</v>
      </c>
      <c r="G9918" s="1" t="str">
        <f>IFERROR(VLOOKUP(A9918,Merge!$C$2:$D$6078,2,FALSE),"")</f>
        <v>발밑의 지각판을 마법처럼 재배열하여 목표 위치에 영구적인 증기 간헐천을 소환할 수 있는 일회용 마법 두루마리</v>
      </c>
      <c r="H9918" s="1" t="str" cm="1">
        <f t="array" ref="H9918">IF(AND(ISNUMBER(FIND(".stages.",C9918)),_xlfn.LAMBDA(_xlpm.x,OR(_xlpm.x="m",_xlpm.x="s",_xlpm.x="+"))(RIGHT(E9918,1))),SUBSTITUTE(SUBSTITUTE(SUBSTITUTE(E9918,"m","분 "),"s","초"),"분 +","분+"),"")</f>
        <v/>
      </c>
      <c r="I9918" s="1" t="str">
        <f t="shared" si="154"/>
        <v>발밑의 지각판을 마법처럼 재배열하여 목표 위치에 영구적인 증기 간헐천을 소환할 수 있는 일회용 마법 두루마리</v>
      </c>
      <c r="K9918" s="1" t="str">
        <f>IFERROR(MATCH(C9918,_xlfn.ANCHORARRAY(whitespace!$C$1),0),"")</f>
        <v/>
      </c>
    </row>
    <row r="9919" spans="1:11" x14ac:dyDescent="0.45">
      <c r="A9919" s="1" t="s">
        <v>25476</v>
      </c>
      <c r="B9919" s="1" t="s">
        <v>10478</v>
      </c>
      <c r="C9919" s="1" t="s">
        <v>17997</v>
      </c>
      <c r="E9919" s="1" t="s">
        <v>17990</v>
      </c>
      <c r="F9919" s="1" t="s">
        <v>24928</v>
      </c>
      <c r="G9919" s="1" t="str">
        <f>IFERROR(VLOOKUP(A9919,Merge!$C$2:$D$6078,2,FALSE),"")</f>
        <v/>
      </c>
      <c r="H9919" s="1" t="str" cm="1">
        <f t="array" ref="H9919">IF(AND(ISNUMBER(FIND(".stages.",C9919)),_xlfn.LAMBDA(_xlpm.x,OR(_xlpm.x="m",_xlpm.x="s",_xlpm.x="+"))(RIGHT(E9919,1))),SUBSTITUTE(SUBSTITUTE(SUBSTITUTE(E9919,"m","분 "),"s","초"),"분 +","분+"),"")</f>
        <v/>
      </c>
      <c r="I9919" s="1" t="str">
        <f t="shared" si="154"/>
        <v/>
      </c>
      <c r="K9919" s="1" t="str">
        <f>IFERROR(MATCH(C9919,_xlfn.ANCHORARRAY(whitespace!$C$1),0),"")</f>
        <v/>
      </c>
    </row>
    <row r="9920" spans="1:11" x14ac:dyDescent="0.45">
      <c r="A9920" s="1" t="s">
        <v>17998</v>
      </c>
      <c r="B9920" s="1" t="s">
        <v>10478</v>
      </c>
      <c r="C9920" s="1" t="s">
        <v>17999</v>
      </c>
      <c r="E9920" s="1" t="s">
        <v>18000</v>
      </c>
      <c r="F9920" s="1" t="s">
        <v>21274</v>
      </c>
      <c r="G9920" s="1" t="str">
        <f>IFERROR(VLOOKUP(A9920,Merge!$C$2:$D$6078,2,FALSE),"")</f>
        <v>사치스러운 허리띠</v>
      </c>
      <c r="H9920" s="1" t="str" cm="1">
        <f t="array" ref="H9920">IF(AND(ISNUMBER(FIND(".stages.",C9920)),_xlfn.LAMBDA(_xlpm.x,OR(_xlpm.x="m",_xlpm.x="s",_xlpm.x="+"))(RIGHT(E9920,1))),SUBSTITUTE(SUBSTITUTE(SUBSTITUTE(E9920,"m","분 "),"s","초"),"분 +","분+"),"")</f>
        <v/>
      </c>
      <c r="I9920" s="1" t="str">
        <f t="shared" si="154"/>
        <v>사치스러운 허리띠</v>
      </c>
      <c r="K9920" s="1" t="str">
        <f>IFERROR(MATCH(C9920,_xlfn.ANCHORARRAY(whitespace!$C$1),0),"")</f>
        <v/>
      </c>
    </row>
    <row r="9921" spans="1:11" x14ac:dyDescent="0.45">
      <c r="A9921" s="1" t="s">
        <v>18001</v>
      </c>
      <c r="B9921" s="1" t="s">
        <v>10478</v>
      </c>
      <c r="C9921" s="1" t="s">
        <v>18002</v>
      </c>
      <c r="E9921" s="1" t="s">
        <v>18003</v>
      </c>
      <c r="F9921" s="1" t="s">
        <v>21275</v>
      </c>
      <c r="G9921" s="1" t="str">
        <f>IFERROR(VLOOKUP(A9921,Merge!$C$2:$D$6078,2,FALSE),"")</f>
        <v>보석이 박힌 마법의 벨트와 섬세한 디자인이 선조에 새겨져 있습니다. 벨트를 활성화하면 채굴 가능한 비취 타일을 소환할 수 있습니다 전설에 따르면 이 허리띠는 사기꾼 왕이 애용했던 유물입니다.. 벨트의 마법은 금으로 재충전할 수 있습니다.</v>
      </c>
      <c r="H9921" s="1" t="str" cm="1">
        <f t="array" ref="H9921">IF(AND(ISNUMBER(FIND(".stages.",C9921)),_xlfn.LAMBDA(_xlpm.x,OR(_xlpm.x="m",_xlpm.x="s",_xlpm.x="+"))(RIGHT(E9921,1))),SUBSTITUTE(SUBSTITUTE(SUBSTITUTE(E9921,"m","분 "),"s","초"),"분 +","분+"),"")</f>
        <v/>
      </c>
      <c r="I9921" s="1" t="str">
        <f t="shared" si="154"/>
        <v>보석이 박힌 마법의 벨트와 섬세한 디자인이 선조에 새겨져 있습니다. 벨트를 활성화하면 채굴 가능한 비취 타일을 소환할 수 있습니다 전설에 따르면 이 허리띠는 사기꾼 왕이 애용했던 유물입니다.. 벨트의 마법은 금으로 재충전할 수 있습니다.</v>
      </c>
      <c r="K9921" s="1" t="str">
        <f>IFERROR(MATCH(C9921,_xlfn.ANCHORARRAY(whitespace!$C$1),0),"")</f>
        <v/>
      </c>
    </row>
    <row r="9922" spans="1:11" x14ac:dyDescent="0.45">
      <c r="A9922" s="1" t="s">
        <v>25475</v>
      </c>
      <c r="B9922" s="1" t="s">
        <v>10478</v>
      </c>
      <c r="C9922" s="1" t="s">
        <v>18004</v>
      </c>
      <c r="E9922" s="1" t="s">
        <v>17990</v>
      </c>
      <c r="F9922" s="1" t="s">
        <v>24928</v>
      </c>
      <c r="G9922" s="1" t="str">
        <f>IFERROR(VLOOKUP(A9922,Merge!$C$2:$D$6078,2,FALSE),"")</f>
        <v/>
      </c>
      <c r="H9922" s="1" t="str" cm="1">
        <f t="array" ref="H9922">IF(AND(ISNUMBER(FIND(".stages.",C9922)),_xlfn.LAMBDA(_xlpm.x,OR(_xlpm.x="m",_xlpm.x="s",_xlpm.x="+"))(RIGHT(E9922,1))),SUBSTITUTE(SUBSTITUTE(SUBSTITUTE(E9922,"m","분 "),"s","초"),"분 +","분+"),"")</f>
        <v/>
      </c>
      <c r="I9922" s="1" t="str">
        <f t="shared" si="154"/>
        <v/>
      </c>
      <c r="K9922" s="1" t="str">
        <f>IFERROR(MATCH(C9922,_xlfn.ANCHORARRAY(whitespace!$C$1),0),"")</f>
        <v/>
      </c>
    </row>
    <row r="9923" spans="1:11" x14ac:dyDescent="0.45">
      <c r="A9923" s="1" t="s">
        <v>18005</v>
      </c>
      <c r="B9923" s="1" t="s">
        <v>10478</v>
      </c>
      <c r="C9923" s="1" t="s">
        <v>18006</v>
      </c>
      <c r="E9923" s="1" t="s">
        <v>18007</v>
      </c>
      <c r="F9923" s="1" t="s">
        <v>21276</v>
      </c>
      <c r="G9923" s="1" t="str">
        <f>IFERROR(VLOOKUP(A9923,Merge!$C$2:$D$6078,2,FALSE),"")</f>
        <v>야생의 허리띠</v>
      </c>
      <c r="H9923" s="1" t="str" cm="1">
        <f t="array" ref="H9923">IF(AND(ISNUMBER(FIND(".stages.",C9923)),_xlfn.LAMBDA(_xlpm.x,OR(_xlpm.x="m",_xlpm.x="s",_xlpm.x="+"))(RIGHT(E9923,1))),SUBSTITUTE(SUBSTITUTE(SUBSTITUTE(E9923,"m","분 "),"s","초"),"분 +","분+"),"")</f>
        <v/>
      </c>
      <c r="I9923" s="1" t="str">
        <f t="shared" ref="I9923:I9986" si="155">IF(H9923="",G9923,H9923)</f>
        <v>야생의 허리띠</v>
      </c>
      <c r="K9923" s="1" t="str">
        <f>IFERROR(MATCH(C9923,_xlfn.ANCHORARRAY(whitespace!$C$1),0),"")</f>
        <v/>
      </c>
    </row>
    <row r="9924" spans="1:11" x14ac:dyDescent="0.45">
      <c r="A9924" s="1" t="s">
        <v>18008</v>
      </c>
      <c r="B9924" s="1" t="s">
        <v>10478</v>
      </c>
      <c r="C9924" s="1" t="s">
        <v>18009</v>
      </c>
      <c r="E9924" s="1" t="s">
        <v>18010</v>
      </c>
      <c r="F9924" s="1" t="s">
        <v>21277</v>
      </c>
      <c r="G9924" s="1" t="str">
        <f>IFERROR(VLOOKUP(A9924,Merge!$C$2:$D$6078,2,FALSE),"")</f>
        <v>나무가 정상적으로 자랄 수 없는 곳에서도 목표 위치에 나무를 소환할 수 있는 신기한 마법의 유물.</v>
      </c>
      <c r="H9924" s="1" t="str" cm="1">
        <f t="array" ref="H9924">IF(AND(ISNUMBER(FIND(".stages.",C9924)),_xlfn.LAMBDA(_xlpm.x,OR(_xlpm.x="m",_xlpm.x="s",_xlpm.x="+"))(RIGHT(E9924,1))),SUBSTITUTE(SUBSTITUTE(SUBSTITUTE(E9924,"m","분 "),"s","초"),"분 +","분+"),"")</f>
        <v/>
      </c>
      <c r="I9924" s="1" t="str">
        <f t="shared" si="155"/>
        <v>나무가 정상적으로 자랄 수 없는 곳에서도 목표 위치에 나무를 소환할 수 있는 신기한 마법의 유물.</v>
      </c>
      <c r="K9924" s="1" t="str">
        <f>IFERROR(MATCH(C9924,_xlfn.ANCHORARRAY(whitespace!$C$1),0),"")</f>
        <v/>
      </c>
    </row>
    <row r="9925" spans="1:11" x14ac:dyDescent="0.45">
      <c r="A9925" s="1" t="s">
        <v>25474</v>
      </c>
      <c r="B9925" s="1" t="s">
        <v>10478</v>
      </c>
      <c r="C9925" s="1" t="s">
        <v>18011</v>
      </c>
      <c r="E9925" s="1" t="s">
        <v>17990</v>
      </c>
      <c r="F9925" s="1" t="s">
        <v>24928</v>
      </c>
      <c r="G9925" s="1" t="str">
        <f>IFERROR(VLOOKUP(A9925,Merge!$C$2:$D$6078,2,FALSE),"")</f>
        <v/>
      </c>
      <c r="H9925" s="1" t="str" cm="1">
        <f t="array" ref="H9925">IF(AND(ISNUMBER(FIND(".stages.",C9925)),_xlfn.LAMBDA(_xlpm.x,OR(_xlpm.x="m",_xlpm.x="s",_xlpm.x="+"))(RIGHT(E9925,1))),SUBSTITUTE(SUBSTITUTE(SUBSTITUTE(E9925,"m","분 "),"s","초"),"분 +","분+"),"")</f>
        <v/>
      </c>
      <c r="I9925" s="1" t="str">
        <f t="shared" si="155"/>
        <v/>
      </c>
      <c r="K9925" s="1" t="str">
        <f>IFERROR(MATCH(C9925,_xlfn.ANCHORARRAY(whitespace!$C$1),0),"")</f>
        <v/>
      </c>
    </row>
    <row r="9926" spans="1:11" x14ac:dyDescent="0.45">
      <c r="A9926" s="1" t="s">
        <v>18012</v>
      </c>
      <c r="B9926" s="1" t="s">
        <v>10478</v>
      </c>
      <c r="C9926" s="1" t="s">
        <v>18013</v>
      </c>
      <c r="E9926" s="1" t="s">
        <v>18014</v>
      </c>
      <c r="F9926" s="1" t="s">
        <v>21278</v>
      </c>
      <c r="G9926" s="1" t="str">
        <f>IFERROR(VLOOKUP(A9926,Merge!$C$2:$D$6078,2,FALSE),"")</f>
        <v>수호자의 허리띠</v>
      </c>
      <c r="H9926" s="1" t="str" cm="1">
        <f t="array" ref="H9926">IF(AND(ISNUMBER(FIND(".stages.",C9926)),_xlfn.LAMBDA(_xlpm.x,OR(_xlpm.x="m",_xlpm.x="s",_xlpm.x="+"))(RIGHT(E9926,1))),SUBSTITUTE(SUBSTITUTE(SUBSTITUTE(E9926,"m","분 "),"s","초"),"분 +","분+"),"")</f>
        <v/>
      </c>
      <c r="I9926" s="1" t="str">
        <f t="shared" si="155"/>
        <v>수호자의 허리띠</v>
      </c>
      <c r="K9926" s="1" t="str">
        <f>IFERROR(MATCH(C9926,_xlfn.ANCHORARRAY(whitespace!$C$1),0),"")</f>
        <v/>
      </c>
    </row>
    <row r="9927" spans="1:11" x14ac:dyDescent="0.45">
      <c r="A9927" s="1" t="s">
        <v>18015</v>
      </c>
      <c r="B9927" s="1" t="s">
        <v>10478</v>
      </c>
      <c r="C9927" s="1" t="s">
        <v>18016</v>
      </c>
      <c r="E9927" s="1" t="s">
        <v>18017</v>
      </c>
      <c r="F9927" s="1" t="s">
        <v>21279</v>
      </c>
      <c r="G9927" s="1" t="str">
        <f>IFERROR(VLOOKUP(A9927,Merge!$C$2:$D$6078,2,FALSE),"")</f>
        <v>활성화되거나 파괴될 때까지 지속되는 마법 함정을 소환할 수 있는 무거운 벨트입니다. 원래 좌절한 사서 마법사가 디자인한 이 벨트는 종종 단순히 책 도둑을 막는 것보다 더 사악한 용도로 사용됩니다.</v>
      </c>
      <c r="H9927" s="1" t="str" cm="1">
        <f t="array" ref="H9927">IF(AND(ISNUMBER(FIND(".stages.",C9927)),_xlfn.LAMBDA(_xlpm.x,OR(_xlpm.x="m",_xlpm.x="s",_xlpm.x="+"))(RIGHT(E9927,1))),SUBSTITUTE(SUBSTITUTE(SUBSTITUTE(E9927,"m","분 "),"s","초"),"분 +","분+"),"")</f>
        <v/>
      </c>
      <c r="I9927" s="1" t="str">
        <f t="shared" si="155"/>
        <v>활성화되거나 파괴될 때까지 지속되는 마법 함정을 소환할 수 있는 무거운 벨트입니다. 원래 좌절한 사서 마법사가 디자인한 이 벨트는 종종 단순히 책 도둑을 막는 것보다 더 사악한 용도로 사용됩니다.</v>
      </c>
      <c r="K9927" s="1" t="str">
        <f>IFERROR(MATCH(C9927,_xlfn.ANCHORARRAY(whitespace!$C$1),0),"")</f>
        <v/>
      </c>
    </row>
    <row r="9928" spans="1:11" x14ac:dyDescent="0.45">
      <c r="A9928" s="1" t="s">
        <v>25473</v>
      </c>
      <c r="B9928" s="1" t="s">
        <v>10478</v>
      </c>
      <c r="C9928" s="1" t="s">
        <v>18018</v>
      </c>
      <c r="E9928" s="1" t="s">
        <v>17990</v>
      </c>
      <c r="F9928" s="1" t="s">
        <v>24928</v>
      </c>
      <c r="G9928" s="1" t="str">
        <f>IFERROR(VLOOKUP(A9928,Merge!$C$2:$D$6078,2,FALSE),"")</f>
        <v/>
      </c>
      <c r="H9928" s="1" t="str" cm="1">
        <f t="array" ref="H9928">IF(AND(ISNUMBER(FIND(".stages.",C9928)),_xlfn.LAMBDA(_xlpm.x,OR(_xlpm.x="m",_xlpm.x="s",_xlpm.x="+"))(RIGHT(E9928,1))),SUBSTITUTE(SUBSTITUTE(SUBSTITUTE(E9928,"m","분 "),"s","초"),"분 +","분+"),"")</f>
        <v/>
      </c>
      <c r="I9928" s="1" t="str">
        <f t="shared" si="155"/>
        <v/>
      </c>
      <c r="K9928" s="1" t="str">
        <f>IFERROR(MATCH(C9928,_xlfn.ANCHORARRAY(whitespace!$C$1),0),"")</f>
        <v/>
      </c>
    </row>
    <row r="9929" spans="1:11" x14ac:dyDescent="0.45">
      <c r="A9929" s="1" t="s">
        <v>18019</v>
      </c>
      <c r="B9929" s="1" t="s">
        <v>10478</v>
      </c>
      <c r="C9929" s="1" t="s">
        <v>18020</v>
      </c>
      <c r="E9929" s="1" t="s">
        <v>18021</v>
      </c>
      <c r="F9929" s="1" t="s">
        <v>21280</v>
      </c>
      <c r="G9929" s="1" t="str">
        <f>IFERROR(VLOOKUP(A9929,Merge!$C$2:$D$6078,2,FALSE),"")</f>
        <v>트리톤의 두루마리</v>
      </c>
      <c r="H9929" s="1" t="str" cm="1">
        <f t="array" ref="H9929">IF(AND(ISNUMBER(FIND(".stages.",C9929)),_xlfn.LAMBDA(_xlpm.x,OR(_xlpm.x="m",_xlpm.x="s",_xlpm.x="+"))(RIGHT(E9929,1))),SUBSTITUTE(SUBSTITUTE(SUBSTITUTE(E9929,"m","분 "),"s","초"),"분 +","분+"),"")</f>
        <v/>
      </c>
      <c r="I9929" s="1" t="str">
        <f t="shared" si="155"/>
        <v>트리톤의 두루마리</v>
      </c>
      <c r="K9929" s="1" t="str">
        <f>IFERROR(MATCH(C9929,_xlfn.ANCHORARRAY(whitespace!$C$1),0),"")</f>
        <v/>
      </c>
    </row>
    <row r="9930" spans="1:11" x14ac:dyDescent="0.45">
      <c r="A9930" s="1" t="s">
        <v>18022</v>
      </c>
      <c r="B9930" s="1" t="s">
        <v>10478</v>
      </c>
      <c r="C9930" s="1" t="s">
        <v>18023</v>
      </c>
      <c r="E9930" s="1" t="s">
        <v>18024</v>
      </c>
      <c r="F9930" s="1" t="s">
        <v>21281</v>
      </c>
      <c r="G9930" s="1" t="str">
        <f>IFERROR(VLOOKUP(A9930,Merge!$C$2:$D$6078,2,FALSE),"")</f>
        <v>목표 위치에 서리의 작은 창을 불러내 주변 지역을 차갑게 만드는 일회용 두루마리입니다. 창은 분해되거나 파괴될 때까지 지속되지만 이동할 수는 없습니다.</v>
      </c>
      <c r="H9930" s="1" t="str" cm="1">
        <f t="array" ref="H9930">IF(AND(ISNUMBER(FIND(".stages.",C9930)),_xlfn.LAMBDA(_xlpm.x,OR(_xlpm.x="m",_xlpm.x="s",_xlpm.x="+"))(RIGHT(E9930,1))),SUBSTITUTE(SUBSTITUTE(SUBSTITUTE(E9930,"m","분 "),"s","초"),"분 +","분+"),"")</f>
        <v/>
      </c>
      <c r="I9930" s="1" t="str">
        <f t="shared" si="155"/>
        <v>목표 위치에 서리의 작은 창을 불러내 주변 지역을 차갑게 만드는 일회용 두루마리입니다. 창은 분해되거나 파괴될 때까지 지속되지만 이동할 수는 없습니다.</v>
      </c>
      <c r="K9930" s="1" t="str">
        <f>IFERROR(MATCH(C9930,_xlfn.ANCHORARRAY(whitespace!$C$1),0),"")</f>
        <v/>
      </c>
    </row>
    <row r="9931" spans="1:11" x14ac:dyDescent="0.45">
      <c r="A9931" s="1" t="s">
        <v>25472</v>
      </c>
      <c r="B9931" s="1" t="s">
        <v>10478</v>
      </c>
      <c r="C9931" s="1" t="s">
        <v>18025</v>
      </c>
      <c r="E9931" s="1" t="s">
        <v>17990</v>
      </c>
      <c r="F9931" s="1" t="s">
        <v>24928</v>
      </c>
      <c r="G9931" s="1" t="str">
        <f>IFERROR(VLOOKUP(A9931,Merge!$C$2:$D$6078,2,FALSE),"")</f>
        <v/>
      </c>
      <c r="H9931" s="1" t="str" cm="1">
        <f t="array" ref="H9931">IF(AND(ISNUMBER(FIND(".stages.",C9931)),_xlfn.LAMBDA(_xlpm.x,OR(_xlpm.x="m",_xlpm.x="s",_xlpm.x="+"))(RIGHT(E9931,1))),SUBSTITUTE(SUBSTITUTE(SUBSTITUTE(E9931,"m","분 "),"s","초"),"분 +","분+"),"")</f>
        <v/>
      </c>
      <c r="I9931" s="1" t="str">
        <f t="shared" si="155"/>
        <v/>
      </c>
      <c r="K9931" s="1" t="str">
        <f>IFERROR(MATCH(C9931,_xlfn.ANCHORARRAY(whitespace!$C$1),0),"")</f>
        <v/>
      </c>
    </row>
    <row r="9932" spans="1:11" x14ac:dyDescent="0.45">
      <c r="A9932" s="1" t="s">
        <v>18026</v>
      </c>
      <c r="B9932" s="1" t="s">
        <v>10478</v>
      </c>
      <c r="C9932" s="1" t="s">
        <v>18027</v>
      </c>
      <c r="E9932" s="1" t="s">
        <v>18028</v>
      </c>
      <c r="F9932" s="1" t="s">
        <v>21282</v>
      </c>
      <c r="G9932" s="1" t="str">
        <f>IFERROR(VLOOKUP(A9932,Merge!$C$2:$D$6078,2,FALSE),"")</f>
        <v>데이모스의 두루마리</v>
      </c>
      <c r="H9932" s="1" t="str" cm="1">
        <f t="array" ref="H9932">IF(AND(ISNUMBER(FIND(".stages.",C9932)),_xlfn.LAMBDA(_xlpm.x,OR(_xlpm.x="m",_xlpm.x="s",_xlpm.x="+"))(RIGHT(E9932,1))),SUBSTITUTE(SUBSTITUTE(SUBSTITUTE(E9932,"m","분 "),"s","초"),"분 +","분+"),"")</f>
        <v/>
      </c>
      <c r="I9932" s="1" t="str">
        <f t="shared" si="155"/>
        <v>데이모스의 두루마리</v>
      </c>
      <c r="K9932" s="1" t="str">
        <f>IFERROR(MATCH(C9932,_xlfn.ANCHORARRAY(whitespace!$C$1),0),"")</f>
        <v/>
      </c>
    </row>
    <row r="9933" spans="1:11" x14ac:dyDescent="0.45">
      <c r="A9933" s="1" t="s">
        <v>18029</v>
      </c>
      <c r="B9933" s="1" t="s">
        <v>10478</v>
      </c>
      <c r="C9933" s="1" t="s">
        <v>18030</v>
      </c>
      <c r="E9933" s="1" t="s">
        <v>18031</v>
      </c>
      <c r="F9933" s="1" t="s">
        <v>21283</v>
      </c>
      <c r="G9933" s="1" t="str">
        <f>IFERROR(VLOOKUP(A9933,Merge!$C$2:$D$6078,2,FALSE),"")</f>
        <v>목표 위치에 불의 영역에 작은 창을 불러내어 주변을 가열하는 일회용 두루마리입니다 창은 분해되거나 파괴될 때까지 지속되지만 이동할 수는 없습니다.</v>
      </c>
      <c r="H9933" s="1" t="str" cm="1">
        <f t="array" ref="H9933">IF(AND(ISNUMBER(FIND(".stages.",C9933)),_xlfn.LAMBDA(_xlpm.x,OR(_xlpm.x="m",_xlpm.x="s",_xlpm.x="+"))(RIGHT(E9933,1))),SUBSTITUTE(SUBSTITUTE(SUBSTITUTE(E9933,"m","분 "),"s","초"),"분 +","분+"),"")</f>
        <v/>
      </c>
      <c r="I9933" s="1" t="str">
        <f t="shared" si="155"/>
        <v>목표 위치에 불의 영역에 작은 창을 불러내어 주변을 가열하는 일회용 두루마리입니다 창은 분해되거나 파괴될 때까지 지속되지만 이동할 수는 없습니다.</v>
      </c>
      <c r="K9933" s="1" t="str">
        <f>IFERROR(MATCH(C9933,_xlfn.ANCHORARRAY(whitespace!$C$1),0),"")</f>
        <v/>
      </c>
    </row>
    <row r="9934" spans="1:11" x14ac:dyDescent="0.45">
      <c r="A9934" s="1" t="s">
        <v>25471</v>
      </c>
      <c r="B9934" s="1" t="s">
        <v>10478</v>
      </c>
      <c r="C9934" s="1" t="s">
        <v>18032</v>
      </c>
      <c r="E9934" s="1" t="s">
        <v>17990</v>
      </c>
      <c r="F9934" s="1" t="s">
        <v>24928</v>
      </c>
      <c r="G9934" s="1" t="str">
        <f>IFERROR(VLOOKUP(A9934,Merge!$C$2:$D$6078,2,FALSE),"")</f>
        <v/>
      </c>
      <c r="H9934" s="1" t="str" cm="1">
        <f t="array" ref="H9934">IF(AND(ISNUMBER(FIND(".stages.",C9934)),_xlfn.LAMBDA(_xlpm.x,OR(_xlpm.x="m",_xlpm.x="s",_xlpm.x="+"))(RIGHT(E9934,1))),SUBSTITUTE(SUBSTITUTE(SUBSTITUTE(E9934,"m","분 "),"s","초"),"분 +","분+"),"")</f>
        <v/>
      </c>
      <c r="I9934" s="1" t="str">
        <f t="shared" si="155"/>
        <v/>
      </c>
      <c r="K9934" s="1" t="str">
        <f>IFERROR(MATCH(C9934,_xlfn.ANCHORARRAY(whitespace!$C$1),0),"")</f>
        <v/>
      </c>
    </row>
    <row r="9935" spans="1:11" x14ac:dyDescent="0.45">
      <c r="A9935" s="1" t="s">
        <v>18033</v>
      </c>
      <c r="B9935" s="1" t="s">
        <v>10478</v>
      </c>
      <c r="C9935" s="1" t="s">
        <v>18034</v>
      </c>
      <c r="E9935" s="1" t="s">
        <v>18035</v>
      </c>
      <c r="F9935" s="1" t="s">
        <v>21284</v>
      </c>
      <c r="G9935" s="1" t="str">
        <f>IFERROR(VLOOKUP(A9935,Merge!$C$2:$D$6078,2,FALSE),"")</f>
        <v>이오의 두루마리</v>
      </c>
      <c r="H9935" s="1" t="str" cm="1">
        <f t="array" ref="H9935">IF(AND(ISNUMBER(FIND(".stages.",C9935)),_xlfn.LAMBDA(_xlpm.x,OR(_xlpm.x="m",_xlpm.x="s",_xlpm.x="+"))(RIGHT(E9935,1))),SUBSTITUTE(SUBSTITUTE(SUBSTITUTE(E9935,"m","분 "),"s","초"),"분 +","분+"),"")</f>
        <v/>
      </c>
      <c r="I9935" s="1" t="str">
        <f t="shared" si="155"/>
        <v>이오의 두루마리</v>
      </c>
      <c r="K9935" s="1" t="str">
        <f>IFERROR(MATCH(C9935,_xlfn.ANCHORARRAY(whitespace!$C$1),0),"")</f>
        <v/>
      </c>
    </row>
    <row r="9936" spans="1:11" x14ac:dyDescent="0.45">
      <c r="A9936" s="1" t="s">
        <v>18036</v>
      </c>
      <c r="B9936" s="1" t="s">
        <v>10478</v>
      </c>
      <c r="C9936" s="1" t="s">
        <v>18037</v>
      </c>
      <c r="E9936" s="1" t="s">
        <v>18038</v>
      </c>
      <c r="F9936" s="1" t="s">
        <v>21285</v>
      </c>
      <c r="G9936" s="1" t="str">
        <f>IFERROR(VLOOKUP(A9936,Merge!$C$2:$D$6078,2,FALSE),"")</f>
        <v>600w의 전력을 생산하는 노드를 생성하여 대상 위치에 번개의 영역으로 작은 창을 소환하는 일회용 두루마리입니다. 노드는 분해되거나 파괴될 때까지 지속되지만 이동할 수는 없습니다.</v>
      </c>
      <c r="H9936" s="1" t="str" cm="1">
        <f t="array" ref="H9936">IF(AND(ISNUMBER(FIND(".stages.",C9936)),_xlfn.LAMBDA(_xlpm.x,OR(_xlpm.x="m",_xlpm.x="s",_xlpm.x="+"))(RIGHT(E9936,1))),SUBSTITUTE(SUBSTITUTE(SUBSTITUTE(E9936,"m","분 "),"s","초"),"분 +","분+"),"")</f>
        <v/>
      </c>
      <c r="I9936" s="1" t="str">
        <f t="shared" si="155"/>
        <v>600w의 전력을 생산하는 노드를 생성하여 대상 위치에 번개의 영역으로 작은 창을 소환하는 일회용 두루마리입니다. 노드는 분해되거나 파괴될 때까지 지속되지만 이동할 수는 없습니다.</v>
      </c>
      <c r="K9936" s="1" t="str">
        <f>IFERROR(MATCH(C9936,_xlfn.ANCHORARRAY(whitespace!$C$1),0),"")</f>
        <v/>
      </c>
    </row>
    <row r="9937" spans="1:11" x14ac:dyDescent="0.45">
      <c r="A9937" s="1" t="s">
        <v>25470</v>
      </c>
      <c r="B9937" s="1" t="s">
        <v>10478</v>
      </c>
      <c r="C9937" s="1" t="s">
        <v>18039</v>
      </c>
      <c r="E9937" s="1" t="s">
        <v>17990</v>
      </c>
      <c r="F9937" s="1" t="s">
        <v>24928</v>
      </c>
      <c r="G9937" s="1" t="str">
        <f>IFERROR(VLOOKUP(A9937,Merge!$C$2:$D$6078,2,FALSE),"")</f>
        <v/>
      </c>
      <c r="H9937" s="1" t="str" cm="1">
        <f t="array" ref="H9937">IF(AND(ISNUMBER(FIND(".stages.",C9937)),_xlfn.LAMBDA(_xlpm.x,OR(_xlpm.x="m",_xlpm.x="s",_xlpm.x="+"))(RIGHT(E9937,1))),SUBSTITUTE(SUBSTITUTE(SUBSTITUTE(E9937,"m","분 "),"s","초"),"분 +","분+"),"")</f>
        <v/>
      </c>
      <c r="I9937" s="1" t="str">
        <f t="shared" si="155"/>
        <v/>
      </c>
      <c r="K9937" s="1" t="str">
        <f>IFERROR(MATCH(C9937,_xlfn.ANCHORARRAY(whitespace!$C$1),0),"")</f>
        <v/>
      </c>
    </row>
    <row r="9938" spans="1:11" x14ac:dyDescent="0.45">
      <c r="A9938" s="1" t="s">
        <v>18040</v>
      </c>
      <c r="B9938" s="1" t="s">
        <v>10478</v>
      </c>
      <c r="C9938" s="1" t="s">
        <v>18041</v>
      </c>
      <c r="E9938" s="1" t="s">
        <v>18042</v>
      </c>
      <c r="F9938" s="1" t="s">
        <v>21286</v>
      </c>
      <c r="G9938" s="1" t="str">
        <f>IFERROR(VLOOKUP(A9938,Merge!$C$2:$D$6078,2,FALSE),"")</f>
        <v>가니메데의 두루마리</v>
      </c>
      <c r="H9938" s="1" t="str" cm="1">
        <f t="array" ref="H9938">IF(AND(ISNUMBER(FIND(".stages.",C9938)),_xlfn.LAMBDA(_xlpm.x,OR(_xlpm.x="m",_xlpm.x="s",_xlpm.x="+"))(RIGHT(E9938,1))),SUBSTITUTE(SUBSTITUTE(SUBSTITUTE(E9938,"m","분 "),"s","초"),"분 +","분+"),"")</f>
        <v/>
      </c>
      <c r="I9938" s="1" t="str">
        <f t="shared" si="155"/>
        <v>가니메데의 두루마리</v>
      </c>
      <c r="K9938" s="1" t="str">
        <f>IFERROR(MATCH(C9938,_xlfn.ANCHORARRAY(whitespace!$C$1),0),"")</f>
        <v/>
      </c>
    </row>
    <row r="9939" spans="1:11" x14ac:dyDescent="0.45">
      <c r="A9939" s="1" t="s">
        <v>18043</v>
      </c>
      <c r="B9939" s="1" t="s">
        <v>10478</v>
      </c>
      <c r="C9939" s="1" t="s">
        <v>18044</v>
      </c>
      <c r="E9939" s="1" t="s">
        <v>18045</v>
      </c>
      <c r="F9939" s="1" t="s">
        <v>21287</v>
      </c>
      <c r="G9939" s="1" t="str">
        <f>IFERROR(VLOOKUP(A9939,Merge!$C$2:$D$6078,2,FALSE),"")</f>
        <v>목표 위치에 빛의 영역에 작은 창을 불러내어 작은 영역에서 식물이 자랄 수 있을 만큼 강한 빛을 제공하는 일회용 두루마리. 창은 분해되거나 파괴될 때까지 지속되지만 이동할 수는 없습니다.</v>
      </c>
      <c r="H9939" s="1" t="str" cm="1">
        <f t="array" ref="H9939">IF(AND(ISNUMBER(FIND(".stages.",C9939)),_xlfn.LAMBDA(_xlpm.x,OR(_xlpm.x="m",_xlpm.x="s",_xlpm.x="+"))(RIGHT(E9939,1))),SUBSTITUTE(SUBSTITUTE(SUBSTITUTE(E9939,"m","분 "),"s","초"),"분 +","분+"),"")</f>
        <v/>
      </c>
      <c r="I9939" s="1" t="str">
        <f t="shared" si="155"/>
        <v>목표 위치에 빛의 영역에 작은 창을 불러내어 작은 영역에서 식물이 자랄 수 있을 만큼 강한 빛을 제공하는 일회용 두루마리. 창은 분해되거나 파괴될 때까지 지속되지만 이동할 수는 없습니다.</v>
      </c>
      <c r="K9939" s="1" t="str">
        <f>IFERROR(MATCH(C9939,_xlfn.ANCHORARRAY(whitespace!$C$1),0),"")</f>
        <v/>
      </c>
    </row>
    <row r="9940" spans="1:11" x14ac:dyDescent="0.45">
      <c r="A9940" s="1" t="s">
        <v>25469</v>
      </c>
      <c r="B9940" s="1" t="s">
        <v>10478</v>
      </c>
      <c r="C9940" s="1" t="s">
        <v>18046</v>
      </c>
      <c r="E9940" s="1" t="s">
        <v>17990</v>
      </c>
      <c r="F9940" s="1" t="s">
        <v>24928</v>
      </c>
      <c r="G9940" s="1" t="str">
        <f>IFERROR(VLOOKUP(A9940,Merge!$C$2:$D$6078,2,FALSE),"")</f>
        <v/>
      </c>
      <c r="H9940" s="1" t="str" cm="1">
        <f t="array" ref="H9940">IF(AND(ISNUMBER(FIND(".stages.",C9940)),_xlfn.LAMBDA(_xlpm.x,OR(_xlpm.x="m",_xlpm.x="s",_xlpm.x="+"))(RIGHT(E9940,1))),SUBSTITUTE(SUBSTITUTE(SUBSTITUTE(E9940,"m","분 "),"s","초"),"분 +","분+"),"")</f>
        <v/>
      </c>
      <c r="I9940" s="1" t="str">
        <f t="shared" si="155"/>
        <v/>
      </c>
      <c r="K9940" s="1" t="str">
        <f>IFERROR(MATCH(C9940,_xlfn.ANCHORARRAY(whitespace!$C$1),0),"")</f>
        <v/>
      </c>
    </row>
    <row r="9941" spans="1:11" x14ac:dyDescent="0.45">
      <c r="A9941" s="1" t="s">
        <v>18047</v>
      </c>
      <c r="B9941" s="1" t="s">
        <v>10478</v>
      </c>
      <c r="C9941" s="1" t="s">
        <v>18048</v>
      </c>
      <c r="E9941" s="1" t="s">
        <v>18049</v>
      </c>
      <c r="F9941" s="1" t="s">
        <v>21288</v>
      </c>
      <c r="G9941" s="1" t="str">
        <f>IFERROR(VLOOKUP(A9941,Merge!$C$2:$D$6078,2,FALSE),"")</f>
        <v>망각의 두루마리</v>
      </c>
      <c r="H9941" s="1" t="str" cm="1">
        <f t="array" ref="H9941">IF(AND(ISNUMBER(FIND(".stages.",C9941)),_xlfn.LAMBDA(_xlpm.x,OR(_xlpm.x="m",_xlpm.x="s",_xlpm.x="+"))(RIGHT(E9941,1))),SUBSTITUTE(SUBSTITUTE(SUBSTITUTE(E9941,"m","분 "),"s","초"),"분 +","분+"),"")</f>
        <v/>
      </c>
      <c r="I9941" s="1" t="str">
        <f t="shared" si="155"/>
        <v>망각의 두루마리</v>
      </c>
      <c r="K9941" s="1" t="str">
        <f>IFERROR(MATCH(C9941,_xlfn.ANCHORARRAY(whitespace!$C$1),0),"")</f>
        <v/>
      </c>
    </row>
    <row r="9942" spans="1:11" x14ac:dyDescent="0.45">
      <c r="A9942" s="1" t="s">
        <v>18050</v>
      </c>
      <c r="B9942" s="1" t="s">
        <v>10478</v>
      </c>
      <c r="C9942" s="1" t="s">
        <v>18051</v>
      </c>
      <c r="E9942" s="1" t="s">
        <v>18052</v>
      </c>
      <c r="F9942" s="1" t="s">
        <v>21289</v>
      </c>
      <c r="G9942" s="1" t="str">
        <f>IFERROR(VLOOKUP(A9942,Merge!$C$2:$D$6078,2,FALSE),"")</f>
        <v>임의의 원소 차원에 대한 망각 포털을 엽니다. 포털이 파괴될 때까지 적대적인 정령이 포털에서 쏟아져 나옵니다.. 포털이 활성화되어 있는 동안 공기 자체에서 불, 번개 또는 독이 비를 내리기 시작할 수 있습니다.. 두루마리는 사용 후 파괴됩니다.</v>
      </c>
      <c r="H9942" s="1" t="str" cm="1">
        <f t="array" ref="H9942">IF(AND(ISNUMBER(FIND(".stages.",C9942)),_xlfn.LAMBDA(_xlpm.x,OR(_xlpm.x="m",_xlpm.x="s",_xlpm.x="+"))(RIGHT(E9942,1))),SUBSTITUTE(SUBSTITUTE(SUBSTITUTE(E9942,"m","분 "),"s","초"),"분 +","분+"),"")</f>
        <v/>
      </c>
      <c r="I9942" s="1" t="str">
        <f t="shared" si="155"/>
        <v>임의의 원소 차원에 대한 망각 포털을 엽니다. 포털이 파괴될 때까지 적대적인 정령이 포털에서 쏟아져 나옵니다.. 포털이 활성화되어 있는 동안 공기 자체에서 불, 번개 또는 독이 비를 내리기 시작할 수 있습니다.. 두루마리는 사용 후 파괴됩니다.</v>
      </c>
      <c r="K9942" s="1" t="str">
        <f>IFERROR(MATCH(C9942,_xlfn.ANCHORARRAY(whitespace!$C$1),0),"")</f>
        <v/>
      </c>
    </row>
    <row r="9943" spans="1:11" x14ac:dyDescent="0.45">
      <c r="A9943" s="1" t="s">
        <v>25468</v>
      </c>
      <c r="B9943" s="1" t="s">
        <v>10478</v>
      </c>
      <c r="C9943" s="1" t="s">
        <v>18053</v>
      </c>
      <c r="E9943" s="1" t="s">
        <v>17990</v>
      </c>
      <c r="F9943" s="1" t="s">
        <v>24928</v>
      </c>
      <c r="G9943" s="1" t="str">
        <f>IFERROR(VLOOKUP(A9943,Merge!$C$2:$D$6078,2,FALSE),"")</f>
        <v/>
      </c>
      <c r="H9943" s="1" t="str" cm="1">
        <f t="array" ref="H9943">IF(AND(ISNUMBER(FIND(".stages.",C9943)),_xlfn.LAMBDA(_xlpm.x,OR(_xlpm.x="m",_xlpm.x="s",_xlpm.x="+"))(RIGHT(E9943,1))),SUBSTITUTE(SUBSTITUTE(SUBSTITUTE(E9943,"m","분 "),"s","초"),"분 +","분+"),"")</f>
        <v/>
      </c>
      <c r="I9943" s="1" t="str">
        <f t="shared" si="155"/>
        <v/>
      </c>
      <c r="K9943" s="1" t="str">
        <f>IFERROR(MATCH(C9943,_xlfn.ANCHORARRAY(whitespace!$C$1),0),"")</f>
        <v/>
      </c>
    </row>
    <row r="9944" spans="1:11" x14ac:dyDescent="0.45">
      <c r="A9944" s="1" t="s">
        <v>18054</v>
      </c>
      <c r="B9944" s="1" t="s">
        <v>10478</v>
      </c>
      <c r="C9944" s="1" t="s">
        <v>18055</v>
      </c>
      <c r="E9944" s="1" t="s">
        <v>18056</v>
      </c>
      <c r="F9944" s="1" t="s">
        <v>21290</v>
      </c>
      <c r="G9944" s="1" t="str">
        <f>IFERROR(VLOOKUP(A9944,Merge!$C$2:$D$6078,2,FALSE),"")</f>
        <v>대마법사의 영수증</v>
      </c>
      <c r="H9944" s="1" t="str" cm="1">
        <f t="array" ref="H9944">IF(AND(ISNUMBER(FIND(".stages.",C9944)),_xlfn.LAMBDA(_xlpm.x,OR(_xlpm.x="m",_xlpm.x="s",_xlpm.x="+"))(RIGHT(E9944,1))),SUBSTITUTE(SUBSTITUTE(SUBSTITUTE(E9944,"m","분 "),"s","초"),"분 +","분+"),"")</f>
        <v/>
      </c>
      <c r="I9944" s="1" t="str">
        <f t="shared" si="155"/>
        <v>대마법사의 영수증</v>
      </c>
      <c r="K9944" s="1" t="str">
        <f>IFERROR(MATCH(C9944,_xlfn.ANCHORARRAY(whitespace!$C$1),0),"")</f>
        <v/>
      </c>
    </row>
    <row r="9945" spans="1:11" x14ac:dyDescent="0.45">
      <c r="A9945" s="1" t="s">
        <v>18057</v>
      </c>
      <c r="B9945" s="1" t="s">
        <v>10478</v>
      </c>
      <c r="C9945" s="1" t="s">
        <v>18058</v>
      </c>
      <c r="E9945" s="1" t="s">
        <v>18059</v>
      </c>
      <c r="F9945" s="1" t="s">
        <v>21291</v>
      </c>
      <c r="G9945" s="1" t="str">
        <f>IFERROR(VLOOKUP(A9945,Merge!$C$2:$D$6078,2,FALSE),"")</f>
        <v>아케인 캐패시터 하나. 화강암. 남향. 즉석 배달. 단일 주문. 환불 불가." (이 스크롤은 대상 위치에서 아케인 캐패시터를 소환할 것으로 보입니다.) 특별히 누구의 소유가 아니므로 마나 저장용으로 사용하려면 소유권을 주장해야 합니다.)"</v>
      </c>
      <c r="H9945" s="1" t="str" cm="1">
        <f t="array" ref="H9945">IF(AND(ISNUMBER(FIND(".stages.",C9945)),_xlfn.LAMBDA(_xlpm.x,OR(_xlpm.x="m",_xlpm.x="s",_xlpm.x="+"))(RIGHT(E9945,1))),SUBSTITUTE(SUBSTITUTE(SUBSTITUTE(E9945,"m","분 "),"s","초"),"분 +","분+"),"")</f>
        <v/>
      </c>
      <c r="I9945" s="1" t="str">
        <f t="shared" si="155"/>
        <v>아케인 캐패시터 하나. 화강암. 남향. 즉석 배달. 단일 주문. 환불 불가." (이 스크롤은 대상 위치에서 아케인 캐패시터를 소환할 것으로 보입니다.) 특별히 누구의 소유가 아니므로 마나 저장용으로 사용하려면 소유권을 주장해야 합니다.)"</v>
      </c>
      <c r="K9945" s="1" t="str">
        <f>IFERROR(MATCH(C9945,_xlfn.ANCHORARRAY(whitespace!$C$1),0),"")</f>
        <v/>
      </c>
    </row>
    <row r="9946" spans="1:11" x14ac:dyDescent="0.45">
      <c r="A9946" s="1" t="s">
        <v>25467</v>
      </c>
      <c r="B9946" s="1" t="s">
        <v>10478</v>
      </c>
      <c r="C9946" s="1" t="s">
        <v>18060</v>
      </c>
      <c r="E9946" s="1" t="s">
        <v>17990</v>
      </c>
      <c r="F9946" s="1" t="s">
        <v>24928</v>
      </c>
      <c r="G9946" s="1" t="str">
        <f>IFERROR(VLOOKUP(A9946,Merge!$C$2:$D$6078,2,FALSE),"")</f>
        <v/>
      </c>
      <c r="H9946" s="1" t="str" cm="1">
        <f t="array" ref="H9946">IF(AND(ISNUMBER(FIND(".stages.",C9946)),_xlfn.LAMBDA(_xlpm.x,OR(_xlpm.x="m",_xlpm.x="s",_xlpm.x="+"))(RIGHT(E9946,1))),SUBSTITUTE(SUBSTITUTE(SUBSTITUTE(E9946,"m","분 "),"s","초"),"분 +","분+"),"")</f>
        <v/>
      </c>
      <c r="I9946" s="1" t="str">
        <f t="shared" si="155"/>
        <v/>
      </c>
      <c r="K9946" s="1" t="str">
        <f>IFERROR(MATCH(C9946,_xlfn.ANCHORARRAY(whitespace!$C$1),0),"")</f>
        <v/>
      </c>
    </row>
    <row r="9947" spans="1:11" x14ac:dyDescent="0.45">
      <c r="A9947" s="1" t="s">
        <v>18061</v>
      </c>
      <c r="B9947" s="1" t="s">
        <v>10478</v>
      </c>
      <c r="C9947" s="1" t="s">
        <v>18062</v>
      </c>
      <c r="E9947" s="1" t="s">
        <v>18063</v>
      </c>
      <c r="F9947" s="1" t="s">
        <v>21292</v>
      </c>
      <c r="G9947" s="1" t="str">
        <f>IFERROR(VLOOKUP(A9947,Merge!$C$2:$D$6078,2,FALSE),"")</f>
        <v xml:space="preserve">운석 </v>
      </c>
      <c r="H9947" s="1" t="str" cm="1">
        <f t="array" ref="H9947">IF(AND(ISNUMBER(FIND(".stages.",C9947)),_xlfn.LAMBDA(_xlpm.x,OR(_xlpm.x="m",_xlpm.x="s",_xlpm.x="+"))(RIGHT(E9947,1))),SUBSTITUTE(SUBSTITUTE(SUBSTITUTE(E9947,"m","분 "),"s","초"),"분 +","분+"),"")</f>
        <v/>
      </c>
      <c r="I9947" s="1" t="str">
        <f t="shared" si="155"/>
        <v xml:space="preserve">운석 </v>
      </c>
      <c r="K9947" s="1" t="str">
        <f>IFERROR(MATCH(C9947,_xlfn.ANCHORARRAY(whitespace!$C$1),0),"")</f>
        <v/>
      </c>
    </row>
    <row r="9948" spans="1:11" x14ac:dyDescent="0.45">
      <c r="A9948" s="1" t="s">
        <v>18064</v>
      </c>
      <c r="B9948" s="1" t="s">
        <v>10478</v>
      </c>
      <c r="C9948" s="1" t="s">
        <v>18065</v>
      </c>
      <c r="E9948" s="1" t="s">
        <v>18066</v>
      </c>
      <c r="F9948" s="1" t="s">
        <v>21293</v>
      </c>
      <c r="G9948" s="1" t="str">
        <f>IFERROR(VLOOKUP(A9948,Merge!$C$2:$D$6078,2,FALSE),"")</f>
        <v>파괴 주문서: 스카이폴</v>
      </c>
      <c r="H9948" s="1" t="str" cm="1">
        <f t="array" ref="H9948">IF(AND(ISNUMBER(FIND(".stages.",C9948)),_xlfn.LAMBDA(_xlpm.x,OR(_xlpm.x="m",_xlpm.x="s",_xlpm.x="+"))(RIGHT(E9948,1))),SUBSTITUTE(SUBSTITUTE(SUBSTITUTE(E9948,"m","분 "),"s","초"),"분 +","분+"),"")</f>
        <v/>
      </c>
      <c r="I9948" s="1" t="str">
        <f t="shared" si="155"/>
        <v>파괴 주문서: 스카이폴</v>
      </c>
      <c r="K9948" s="1" t="str">
        <f>IFERROR(MATCH(C9948,_xlfn.ANCHORARRAY(whitespace!$C$1),0),"")</f>
        <v/>
      </c>
    </row>
    <row r="9949" spans="1:11" x14ac:dyDescent="0.45">
      <c r="A9949" s="1" t="s">
        <v>18067</v>
      </c>
      <c r="B9949" s="1" t="s">
        <v>10478</v>
      </c>
      <c r="C9949" s="1" t="s">
        <v>18068</v>
      </c>
      <c r="E9949" s="1" t="s">
        <v>18069</v>
      </c>
      <c r="F9949" s="1" t="s">
        <v>21294</v>
      </c>
      <c r="G9949" s="1" t="str">
        <f>IFERROR(VLOOKUP(A9949,Merge!$C$2:$D$6078,2,FALSE),"")</f>
        <v>하늘에서 거대한 운석을 소환하여 그 지역의 모든 것을 완전히 소멸시키는 일회용 두루마리.</v>
      </c>
      <c r="H9949" s="1" t="str" cm="1">
        <f t="array" ref="H9949">IF(AND(ISNUMBER(FIND(".stages.",C9949)),_xlfn.LAMBDA(_xlpm.x,OR(_xlpm.x="m",_xlpm.x="s",_xlpm.x="+"))(RIGHT(E9949,1))),SUBSTITUTE(SUBSTITUTE(SUBSTITUTE(E9949,"m","분 "),"s","초"),"분 +","분+"),"")</f>
        <v/>
      </c>
      <c r="I9949" s="1" t="str">
        <f t="shared" si="155"/>
        <v>하늘에서 거대한 운석을 소환하여 그 지역의 모든 것을 완전히 소멸시키는 일회용 두루마리.</v>
      </c>
      <c r="K9949" s="1" t="str">
        <f>IFERROR(MATCH(C9949,_xlfn.ANCHORARRAY(whitespace!$C$1),0),"")</f>
        <v/>
      </c>
    </row>
    <row r="9950" spans="1:11" x14ac:dyDescent="0.45">
      <c r="A9950" s="1" t="s">
        <v>25466</v>
      </c>
      <c r="B9950" s="1" t="s">
        <v>10478</v>
      </c>
      <c r="C9950" s="1" t="s">
        <v>18070</v>
      </c>
      <c r="E9950" s="1" t="s">
        <v>17990</v>
      </c>
      <c r="F9950" s="1" t="s">
        <v>24928</v>
      </c>
      <c r="G9950" s="1" t="str">
        <f>IFERROR(VLOOKUP(A9950,Merge!$C$2:$D$6078,2,FALSE),"")</f>
        <v/>
      </c>
      <c r="H9950" s="1" t="str" cm="1">
        <f t="array" ref="H9950">IF(AND(ISNUMBER(FIND(".stages.",C9950)),_xlfn.LAMBDA(_xlpm.x,OR(_xlpm.x="m",_xlpm.x="s",_xlpm.x="+"))(RIGHT(E9950,1))),SUBSTITUTE(SUBSTITUTE(SUBSTITUTE(E9950,"m","분 "),"s","초"),"분 +","분+"),"")</f>
        <v/>
      </c>
      <c r="I9950" s="1" t="str">
        <f t="shared" si="155"/>
        <v/>
      </c>
      <c r="K9950" s="1" t="str">
        <f>IFERROR(MATCH(C9950,_xlfn.ANCHORARRAY(whitespace!$C$1),0),"")</f>
        <v/>
      </c>
    </row>
    <row r="9951" spans="1:11" x14ac:dyDescent="0.45">
      <c r="A9951" s="1" t="s">
        <v>18071</v>
      </c>
      <c r="B9951" s="1" t="s">
        <v>10478</v>
      </c>
      <c r="C9951" s="1" t="s">
        <v>18072</v>
      </c>
      <c r="E9951" s="1" t="s">
        <v>18073</v>
      </c>
      <c r="F9951" s="1" t="s">
        <v>21295</v>
      </c>
      <c r="G9951" s="1" t="str">
        <f>IFERROR(VLOOKUP(A9951,Merge!$C$2:$D$6078,2,FALSE),"")</f>
        <v>오블리비언 포털</v>
      </c>
      <c r="H9951" s="1" t="str" cm="1">
        <f t="array" ref="H9951">IF(AND(ISNUMBER(FIND(".stages.",C9951)),_xlfn.LAMBDA(_xlpm.x,OR(_xlpm.x="m",_xlpm.x="s",_xlpm.x="+"))(RIGHT(E9951,1))),SUBSTITUTE(SUBSTITUTE(SUBSTITUTE(E9951,"m","분 "),"s","초"),"분 +","분+"),"")</f>
        <v/>
      </c>
      <c r="I9951" s="1" t="str">
        <f t="shared" si="155"/>
        <v>오블리비언 포털</v>
      </c>
      <c r="K9951" s="1" t="str">
        <f>IFERROR(MATCH(C9951,_xlfn.ANCHORARRAY(whitespace!$C$1),0),"")</f>
        <v/>
      </c>
    </row>
    <row r="9952" spans="1:11" x14ac:dyDescent="0.45">
      <c r="A9952" s="1" t="s">
        <v>18074</v>
      </c>
      <c r="B9952" s="1" t="s">
        <v>10478</v>
      </c>
      <c r="C9952" s="1" t="s">
        <v>18075</v>
      </c>
      <c r="E9952" s="1" t="s">
        <v>18076</v>
      </c>
      <c r="F9952" s="1" t="s">
        <v>21296</v>
      </c>
      <c r="G9952" s="1" t="str">
        <f>IFERROR(VLOOKUP(A9952,Merge!$C$2:$D$6078,2,FALSE),"")</f>
        <v>원소 차원으로 소환된 균열</v>
      </c>
      <c r="H9952" s="1" t="str" cm="1">
        <f t="array" ref="H9952">IF(AND(ISNUMBER(FIND(".stages.",C9952)),_xlfn.LAMBDA(_xlpm.x,OR(_xlpm.x="m",_xlpm.x="s",_xlpm.x="+"))(RIGHT(E9952,1))),SUBSTITUTE(SUBSTITUTE(SUBSTITUTE(E9952,"m","분 "),"s","초"),"분 +","분+"),"")</f>
        <v/>
      </c>
      <c r="I9952" s="1" t="str">
        <f t="shared" si="155"/>
        <v>원소 차원으로 소환된 균열</v>
      </c>
      <c r="K9952" s="1" t="str">
        <f>IFERROR(MATCH(C9952,_xlfn.ANCHORARRAY(whitespace!$C$1),0),"")</f>
        <v/>
      </c>
    </row>
    <row r="9953" spans="1:11" x14ac:dyDescent="0.45">
      <c r="A9953" s="1" t="s">
        <v>18077</v>
      </c>
      <c r="B9953" s="1" t="s">
        <v>10478</v>
      </c>
      <c r="C9953" s="1" t="s">
        <v>18078</v>
      </c>
      <c r="E9953" s="1" t="s">
        <v>18079</v>
      </c>
      <c r="F9953" s="1" t="s">
        <v>20336</v>
      </c>
      <c r="G9953" s="1" t="str">
        <f>IFERROR(VLOOKUP(A9953,Merge!$C$2:$D$6078,2,FALSE),"")</f>
        <v>마법서: 닌자</v>
      </c>
      <c r="H9953" s="1" t="str" cm="1">
        <f t="array" ref="H9953">IF(AND(ISNUMBER(FIND(".stages.",C9953)),_xlfn.LAMBDA(_xlpm.x,OR(_xlpm.x="m",_xlpm.x="s",_xlpm.x="+"))(RIGHT(E9953,1))),SUBSTITUTE(SUBSTITUTE(SUBSTITUTE(E9953,"m","분 "),"s","초"),"분 +","분+"),"")</f>
        <v/>
      </c>
      <c r="I9953" s="1" t="str">
        <f t="shared" si="155"/>
        <v>마법서: 닌자</v>
      </c>
      <c r="K9953" s="1" t="str">
        <f>IFERROR(MATCH(C9953,_xlfn.ANCHORARRAY(whitespace!$C$1),0),"")</f>
        <v/>
      </c>
    </row>
    <row r="9954" spans="1:11" x14ac:dyDescent="0.45">
      <c r="A9954" s="1" t="s">
        <v>18080</v>
      </c>
      <c r="B9954" s="1" t="s">
        <v>10478</v>
      </c>
      <c r="C9954" s="1" t="s">
        <v>18081</v>
      </c>
      <c r="E9954" s="1" t="s">
        <v>18082</v>
      </c>
      <c r="F9954" s="1" t="s">
        <v>20337</v>
      </c>
      <c r="G9954" s="1" t="str">
        <f>IFERROR(VLOOKUP(A9954,Merge!$C$2:$D$6078,2,FALSE),"")</f>
        <v>마법의 재능이나 육체적 잠재력을 지닌 정착민에게 몇 가지 마법적 속임수를 지닌 교활한 근접 전사인 닌자의 기술을 가르칩니다.</v>
      </c>
      <c r="H9954" s="1" t="str" cm="1">
        <f t="array" ref="H9954">IF(AND(ISNUMBER(FIND(".stages.",C9954)),_xlfn.LAMBDA(_xlpm.x,OR(_xlpm.x="m",_xlpm.x="s",_xlpm.x="+"))(RIGHT(E9954,1))),SUBSTITUTE(SUBSTITUTE(SUBSTITUTE(E9954,"m","분 "),"s","초"),"분 +","분+"),"")</f>
        <v/>
      </c>
      <c r="I9954" s="1" t="str">
        <f t="shared" si="155"/>
        <v>마법의 재능이나 육체적 잠재력을 지닌 정착민에게 몇 가지 마법적 속임수를 지닌 교활한 근접 전사인 닌자의 기술을 가르칩니다.</v>
      </c>
      <c r="K9954" s="1" t="str">
        <f>IFERROR(MATCH(C9954,_xlfn.ANCHORARRAY(whitespace!$C$1),0),"")</f>
        <v/>
      </c>
    </row>
    <row r="9955" spans="1:11" x14ac:dyDescent="0.45">
      <c r="A9955" s="1" t="s">
        <v>25465</v>
      </c>
      <c r="B9955" s="1" t="s">
        <v>10478</v>
      </c>
      <c r="C9955" s="1" t="s">
        <v>18083</v>
      </c>
      <c r="E9955" s="1" t="s">
        <v>18084</v>
      </c>
      <c r="F9955" s="1" t="s">
        <v>24928</v>
      </c>
      <c r="G9955" s="1" t="str">
        <f>IFERROR(VLOOKUP(A9955,Merge!$C$2:$D$6078,2,FALSE),"")</f>
        <v/>
      </c>
      <c r="H9955" s="1" t="str" cm="1">
        <f t="array" ref="H9955">IF(AND(ISNUMBER(FIND(".stages.",C9955)),_xlfn.LAMBDA(_xlpm.x,OR(_xlpm.x="m",_xlpm.x="s",_xlpm.x="+"))(RIGHT(E9955,1))),SUBSTITUTE(SUBSTITUTE(SUBSTITUTE(E9955,"m","분 "),"s","초"),"분 +","분+"),"")</f>
        <v/>
      </c>
      <c r="I9955" s="1" t="str">
        <f t="shared" si="155"/>
        <v/>
      </c>
      <c r="K9955" s="1" t="str">
        <f>IFERROR(MATCH(C9955,_xlfn.ANCHORARRAY(whitespace!$C$1),0),"")</f>
        <v/>
      </c>
    </row>
    <row r="9956" spans="1:11" x14ac:dyDescent="0.45">
      <c r="A9956" s="1" t="s">
        <v>18085</v>
      </c>
      <c r="B9956" s="1" t="s">
        <v>10478</v>
      </c>
      <c r="C9956" s="1" t="s">
        <v>18086</v>
      </c>
      <c r="E9956" s="1" t="s">
        <v>18087</v>
      </c>
      <c r="F9956" s="1" t="s">
        <v>20338</v>
      </c>
      <c r="G9956" s="1" t="str">
        <f>IFERROR(VLOOKUP(A9956,Merge!$C$2:$D$6078,2,FALSE),"")</f>
        <v>마법서: 적마도사</v>
      </c>
      <c r="H9956" s="1" t="str" cm="1">
        <f t="array" ref="H9956">IF(AND(ISNUMBER(FIND(".stages.",C9956)),_xlfn.LAMBDA(_xlpm.x,OR(_xlpm.x="m",_xlpm.x="s",_xlpm.x="+"))(RIGHT(E9956,1))),SUBSTITUTE(SUBSTITUTE(SUBSTITUTE(E9956,"m","분 "),"s","초"),"분 +","분+"),"")</f>
        <v/>
      </c>
      <c r="I9956" s="1" t="str">
        <f t="shared" si="155"/>
        <v>마법서: 적마도사</v>
      </c>
      <c r="K9956" s="1" t="str">
        <f>IFERROR(MATCH(C9956,_xlfn.ANCHORARRAY(whitespace!$C$1),0),"")</f>
        <v/>
      </c>
    </row>
    <row r="9957" spans="1:11" x14ac:dyDescent="0.45">
      <c r="A9957" s="1" t="s">
        <v>18088</v>
      </c>
      <c r="B9957" s="1" t="s">
        <v>10478</v>
      </c>
      <c r="C9957" s="1" t="s">
        <v>18089</v>
      </c>
      <c r="E9957" s="1" t="s">
        <v>18090</v>
      </c>
      <c r="F9957" s="1" t="s">
        <v>20339</v>
      </c>
      <c r="G9957" s="1" t="str">
        <f>IFERROR(VLOOKUP(A9957,Merge!$C$2:$D$6078,2,FALSE),"")</f>
        <v>마법의 재능이나 육체적 잠재력을 지닌 정착민에게 다재다능하고 세련된 검과 마법의 조율인 적마도사의 활발한 기술을 가르칩니다.</v>
      </c>
      <c r="H9957" s="1" t="str" cm="1">
        <f t="array" ref="H9957">IF(AND(ISNUMBER(FIND(".stages.",C9957)),_xlfn.LAMBDA(_xlpm.x,OR(_xlpm.x="m",_xlpm.x="s",_xlpm.x="+"))(RIGHT(E9957,1))),SUBSTITUTE(SUBSTITUTE(SUBSTITUTE(E9957,"m","분 "),"s","초"),"분 +","분+"),"")</f>
        <v/>
      </c>
      <c r="I9957" s="1" t="str">
        <f t="shared" si="155"/>
        <v>마법의 재능이나 육체적 잠재력을 지닌 정착민에게 다재다능하고 세련된 검과 마법의 조율인 적마도사의 활발한 기술을 가르칩니다.</v>
      </c>
      <c r="K9957" s="1" t="str">
        <f>IFERROR(MATCH(C9957,_xlfn.ANCHORARRAY(whitespace!$C$1),0),"")</f>
        <v/>
      </c>
    </row>
    <row r="9958" spans="1:11" x14ac:dyDescent="0.45">
      <c r="A9958" s="1" t="s">
        <v>25464</v>
      </c>
      <c r="B9958" s="1" t="s">
        <v>10478</v>
      </c>
      <c r="C9958" s="1" t="s">
        <v>18091</v>
      </c>
      <c r="E9958" s="1" t="s">
        <v>18084</v>
      </c>
      <c r="F9958" s="1" t="s">
        <v>24928</v>
      </c>
      <c r="G9958" s="1" t="str">
        <f>IFERROR(VLOOKUP(A9958,Merge!$C$2:$D$6078,2,FALSE),"")</f>
        <v/>
      </c>
      <c r="H9958" s="1" t="str" cm="1">
        <f t="array" ref="H9958">IF(AND(ISNUMBER(FIND(".stages.",C9958)),_xlfn.LAMBDA(_xlpm.x,OR(_xlpm.x="m",_xlpm.x="s",_xlpm.x="+"))(RIGHT(E9958,1))),SUBSTITUTE(SUBSTITUTE(SUBSTITUTE(E9958,"m","분 "),"s","초"),"분 +","분+"),"")</f>
        <v/>
      </c>
      <c r="I9958" s="1" t="str">
        <f t="shared" si="155"/>
        <v/>
      </c>
      <c r="K9958" s="1" t="str">
        <f>IFERROR(MATCH(C9958,_xlfn.ANCHORARRAY(whitespace!$C$1),0),"")</f>
        <v/>
      </c>
    </row>
    <row r="9959" spans="1:11" x14ac:dyDescent="0.45">
      <c r="A9959" s="1" t="s">
        <v>18092</v>
      </c>
      <c r="B9959" s="1" t="s">
        <v>10478</v>
      </c>
      <c r="C9959" s="1" t="s">
        <v>18093</v>
      </c>
      <c r="E9959" s="1" t="s">
        <v>18094</v>
      </c>
      <c r="F9959" s="1" t="s">
        <v>20340</v>
      </c>
      <c r="G9959" s="1" t="str">
        <f>IFERROR(VLOOKUP(A9959,Merge!$C$2:$D$6078,2,FALSE),"")</f>
        <v>마법서: 원소 총잡이</v>
      </c>
      <c r="H9959" s="1" t="str" cm="1">
        <f t="array" ref="H9959">IF(AND(ISNUMBER(FIND(".stages.",C9959)),_xlfn.LAMBDA(_xlpm.x,OR(_xlpm.x="m",_xlpm.x="s",_xlpm.x="+"))(RIGHT(E9959,1))),SUBSTITUTE(SUBSTITUTE(SUBSTITUTE(E9959,"m","분 "),"s","초"),"분 +","분+"),"")</f>
        <v/>
      </c>
      <c r="I9959" s="1" t="str">
        <f t="shared" si="155"/>
        <v>마법서: 원소 총잡이</v>
      </c>
      <c r="K9959" s="1" t="str">
        <f>IFERROR(MATCH(C9959,_xlfn.ANCHORARRAY(whitespace!$C$1),0),"")</f>
        <v/>
      </c>
    </row>
    <row r="9960" spans="1:11" x14ac:dyDescent="0.45">
      <c r="A9960" s="1" t="s">
        <v>18095</v>
      </c>
      <c r="B9960" s="1" t="s">
        <v>10478</v>
      </c>
      <c r="C9960" s="1" t="s">
        <v>18096</v>
      </c>
      <c r="E9960" s="1" t="s">
        <v>18097</v>
      </c>
      <c r="F9960" s="1" t="s">
        <v>20341</v>
      </c>
      <c r="G9960" s="1" t="str">
        <f>IFERROR(VLOOKUP(A9960,Merge!$C$2:$D$6078,2,FALSE),"")</f>
        <v>마법의 재능이 있는 정착민에게 속사하는 원소 총잡이의 길을 가르칩니다.</v>
      </c>
      <c r="H9960" s="1" t="str" cm="1">
        <f t="array" ref="H9960">IF(AND(ISNUMBER(FIND(".stages.",C9960)),_xlfn.LAMBDA(_xlpm.x,OR(_xlpm.x="m",_xlpm.x="s",_xlpm.x="+"))(RIGHT(E9960,1))),SUBSTITUTE(SUBSTITUTE(SUBSTITUTE(E9960,"m","분 "),"s","초"),"분 +","분+"),"")</f>
        <v/>
      </c>
      <c r="I9960" s="1" t="str">
        <f t="shared" si="155"/>
        <v>마법의 재능이 있는 정착민에게 속사하는 원소 총잡이의 길을 가르칩니다.</v>
      </c>
      <c r="K9960" s="1" t="str">
        <f>IFERROR(MATCH(C9960,_xlfn.ANCHORARRAY(whitespace!$C$1),0),"")</f>
        <v/>
      </c>
    </row>
    <row r="9961" spans="1:11" x14ac:dyDescent="0.45">
      <c r="A9961" s="1" t="s">
        <v>25463</v>
      </c>
      <c r="B9961" s="1" t="s">
        <v>10478</v>
      </c>
      <c r="C9961" s="1" t="s">
        <v>18098</v>
      </c>
      <c r="E9961" s="1" t="s">
        <v>18084</v>
      </c>
      <c r="F9961" s="1" t="s">
        <v>24928</v>
      </c>
      <c r="G9961" s="1" t="str">
        <f>IFERROR(VLOOKUP(A9961,Merge!$C$2:$D$6078,2,FALSE),"")</f>
        <v/>
      </c>
      <c r="H9961" s="1" t="str" cm="1">
        <f t="array" ref="H9961">IF(AND(ISNUMBER(FIND(".stages.",C9961)),_xlfn.LAMBDA(_xlpm.x,OR(_xlpm.x="m",_xlpm.x="s",_xlpm.x="+"))(RIGHT(E9961,1))),SUBSTITUTE(SUBSTITUTE(SUBSTITUTE(E9961,"m","분 "),"s","초"),"분 +","분+"),"")</f>
        <v/>
      </c>
      <c r="I9961" s="1" t="str">
        <f t="shared" si="155"/>
        <v/>
      </c>
      <c r="K9961" s="1" t="str">
        <f>IFERROR(MATCH(C9961,_xlfn.ANCHORARRAY(whitespace!$C$1),0),"")</f>
        <v/>
      </c>
    </row>
    <row r="9962" spans="1:11" x14ac:dyDescent="0.45">
      <c r="A9962" s="1" t="s">
        <v>18099</v>
      </c>
      <c r="B9962" s="1" t="s">
        <v>10478</v>
      </c>
      <c r="C9962" s="1" t="s">
        <v>18100</v>
      </c>
      <c r="E9962" s="1" t="s">
        <v>18101</v>
      </c>
      <c r="F9962" s="1" t="s">
        <v>20342</v>
      </c>
      <c r="G9962" s="1" t="str">
        <f>IFERROR(VLOOKUP(A9962,Merge!$C$2:$D$6078,2,FALSE),"")</f>
        <v>찢긴 마법서: 진정한 바드</v>
      </c>
      <c r="H9962" s="1" t="str" cm="1">
        <f t="array" ref="H9962">IF(AND(ISNUMBER(FIND(".stages.",C9962)),_xlfn.LAMBDA(_xlpm.x,OR(_xlpm.x="m",_xlpm.x="s",_xlpm.x="+"))(RIGHT(E9962,1))),SUBSTITUTE(SUBSTITUTE(SUBSTITUTE(E9962,"m","분 "),"s","초"),"분 +","분+"),"")</f>
        <v/>
      </c>
      <c r="I9962" s="1" t="str">
        <f t="shared" si="155"/>
        <v>찢긴 마법서: 진정한 바드</v>
      </c>
      <c r="K9962" s="1" t="str">
        <f>IFERROR(MATCH(C9962,_xlfn.ANCHORARRAY(whitespace!$C$1),0),"")</f>
        <v/>
      </c>
    </row>
    <row r="9963" spans="1:11" x14ac:dyDescent="0.45">
      <c r="A9963" s="1" t="s">
        <v>18102</v>
      </c>
      <c r="B9963" s="1" t="s">
        <v>10478</v>
      </c>
      <c r="C9963" s="1" t="s">
        <v>18103</v>
      </c>
      <c r="E9963" s="1" t="s">
        <v>18104</v>
      </c>
      <c r="F9963" s="1" t="s">
        <v>20343</v>
      </c>
      <c r="G9963" s="1" t="str">
        <f>IFERROR(VLOOKUP(A9963,Merge!$C$2:$D$6078,2,FALSE),"")</f>
        <v>마법의 재능이 있는 정착민에게 음악과 노래로 아군을 지원하는 방법을 가르칩니다. 마법서가 불완전해서 정착민이 모든 주문을 바로 배우지 못할 수도 있습니다.</v>
      </c>
      <c r="H9963" s="1" t="str" cm="1">
        <f t="array" ref="H9963">IF(AND(ISNUMBER(FIND(".stages.",C9963)),_xlfn.LAMBDA(_xlpm.x,OR(_xlpm.x="m",_xlpm.x="s",_xlpm.x="+"))(RIGHT(E9963,1))),SUBSTITUTE(SUBSTITUTE(SUBSTITUTE(E9963,"m","분 "),"s","초"),"분 +","분+"),"")</f>
        <v/>
      </c>
      <c r="I9963" s="1" t="str">
        <f t="shared" si="155"/>
        <v>마법의 재능이 있는 정착민에게 음악과 노래로 아군을 지원하는 방법을 가르칩니다. 마법서가 불완전해서 정착민이 모든 주문을 바로 배우지 못할 수도 있습니다.</v>
      </c>
      <c r="K9963" s="1" t="str">
        <f>IFERROR(MATCH(C9963,_xlfn.ANCHORARRAY(whitespace!$C$1),0),"")</f>
        <v/>
      </c>
    </row>
    <row r="9964" spans="1:11" x14ac:dyDescent="0.45">
      <c r="A9964" s="1" t="s">
        <v>25462</v>
      </c>
      <c r="B9964" s="1" t="s">
        <v>10478</v>
      </c>
      <c r="C9964" s="1" t="s">
        <v>18105</v>
      </c>
      <c r="E9964" s="1" t="s">
        <v>18084</v>
      </c>
      <c r="F9964" s="1" t="s">
        <v>24928</v>
      </c>
      <c r="G9964" s="1" t="str">
        <f>IFERROR(VLOOKUP(A9964,Merge!$C$2:$D$6078,2,FALSE),"")</f>
        <v/>
      </c>
      <c r="H9964" s="1" t="str" cm="1">
        <f t="array" ref="H9964">IF(AND(ISNUMBER(FIND(".stages.",C9964)),_xlfn.LAMBDA(_xlpm.x,OR(_xlpm.x="m",_xlpm.x="s",_xlpm.x="+"))(RIGHT(E9964,1))),SUBSTITUTE(SUBSTITUTE(SUBSTITUTE(E9964,"m","분 "),"s","초"),"분 +","분+"),"")</f>
        <v/>
      </c>
      <c r="I9964" s="1" t="str">
        <f t="shared" si="155"/>
        <v/>
      </c>
      <c r="K9964" s="1" t="str">
        <f>IFERROR(MATCH(C9964,_xlfn.ANCHORARRAY(whitespace!$C$1),0),"")</f>
        <v/>
      </c>
    </row>
    <row r="9965" spans="1:11" x14ac:dyDescent="0.45">
      <c r="A9965" s="1" t="s">
        <v>18106</v>
      </c>
      <c r="B9965" s="1" t="s">
        <v>10478</v>
      </c>
      <c r="C9965" s="1" t="s">
        <v>18107</v>
      </c>
      <c r="E9965" s="1" t="s">
        <v>18108</v>
      </c>
      <c r="F9965" s="1" t="s">
        <v>20344</v>
      </c>
      <c r="G9965" s="1" t="str">
        <f>IFERROR(VLOOKUP(A9965,Merge!$C$2:$D$6078,2,FALSE),"")</f>
        <v>마법서: 진정한 바드</v>
      </c>
      <c r="H9965" s="1" t="str" cm="1">
        <f t="array" ref="H9965">IF(AND(ISNUMBER(FIND(".stages.",C9965)),_xlfn.LAMBDA(_xlpm.x,OR(_xlpm.x="m",_xlpm.x="s",_xlpm.x="+"))(RIGHT(E9965,1))),SUBSTITUTE(SUBSTITUTE(SUBSTITUTE(E9965,"m","분 "),"s","초"),"분 +","분+"),"")</f>
        <v/>
      </c>
      <c r="I9965" s="1" t="str">
        <f t="shared" si="155"/>
        <v>마법서: 진정한 바드</v>
      </c>
      <c r="K9965" s="1" t="str">
        <f>IFERROR(MATCH(C9965,_xlfn.ANCHORARRAY(whitespace!$C$1),0),"")</f>
        <v/>
      </c>
    </row>
    <row r="9966" spans="1:11" x14ac:dyDescent="0.45">
      <c r="A9966" s="1" t="s">
        <v>18109</v>
      </c>
      <c r="B9966" s="1" t="s">
        <v>10478</v>
      </c>
      <c r="C9966" s="1" t="s">
        <v>18110</v>
      </c>
      <c r="E9966" s="1" t="s">
        <v>18111</v>
      </c>
      <c r="F9966" s="1" t="s">
        <v>20345</v>
      </c>
      <c r="G9966" s="1" t="str">
        <f>IFERROR(VLOOKUP(A9966,Merge!$C$2:$D$6078,2,FALSE),"")</f>
        <v>마법의 재능이 있는 정착민에게 방황하는 트두바두르의 기발한 길을 가르칩니다.</v>
      </c>
      <c r="H9966" s="1" t="str" cm="1">
        <f t="array" ref="H9966">IF(AND(ISNUMBER(FIND(".stages.",C9966)),_xlfn.LAMBDA(_xlpm.x,OR(_xlpm.x="m",_xlpm.x="s",_xlpm.x="+"))(RIGHT(E9966,1))),SUBSTITUTE(SUBSTITUTE(SUBSTITUTE(E9966,"m","분 "),"s","초"),"분 +","분+"),"")</f>
        <v/>
      </c>
      <c r="I9966" s="1" t="str">
        <f t="shared" si="155"/>
        <v>마법의 재능이 있는 정착민에게 방황하는 트두바두르의 기발한 길을 가르칩니다.</v>
      </c>
      <c r="K9966" s="1" t="str">
        <f>IFERROR(MATCH(C9966,_xlfn.ANCHORARRAY(whitespace!$C$1),0),"")</f>
        <v/>
      </c>
    </row>
    <row r="9967" spans="1:11" x14ac:dyDescent="0.45">
      <c r="A9967" s="1" t="s">
        <v>25461</v>
      </c>
      <c r="B9967" s="1" t="s">
        <v>10478</v>
      </c>
      <c r="C9967" s="1" t="s">
        <v>18112</v>
      </c>
      <c r="E9967" s="1" t="s">
        <v>18084</v>
      </c>
      <c r="F9967" s="1" t="s">
        <v>24928</v>
      </c>
      <c r="G9967" s="1" t="str">
        <f>IFERROR(VLOOKUP(A9967,Merge!$C$2:$D$6078,2,FALSE),"")</f>
        <v/>
      </c>
      <c r="H9967" s="1" t="str" cm="1">
        <f t="array" ref="H9967">IF(AND(ISNUMBER(FIND(".stages.",C9967)),_xlfn.LAMBDA(_xlpm.x,OR(_xlpm.x="m",_xlpm.x="s",_xlpm.x="+"))(RIGHT(E9967,1))),SUBSTITUTE(SUBSTITUTE(SUBSTITUTE(E9967,"m","분 "),"s","초"),"분 +","분+"),"")</f>
        <v/>
      </c>
      <c r="I9967" s="1" t="str">
        <f t="shared" si="155"/>
        <v/>
      </c>
      <c r="K9967" s="1" t="str">
        <f>IFERROR(MATCH(C9967,_xlfn.ANCHORARRAY(whitespace!$C$1),0),"")</f>
        <v/>
      </c>
    </row>
    <row r="9968" spans="1:11" x14ac:dyDescent="0.45">
      <c r="A9968" s="1" t="s">
        <v>18113</v>
      </c>
      <c r="B9968" s="1" t="s">
        <v>10478</v>
      </c>
      <c r="C9968" s="1" t="s">
        <v>18114</v>
      </c>
      <c r="E9968" s="1" t="s">
        <v>18115</v>
      </c>
      <c r="F9968" s="1" t="s">
        <v>20346</v>
      </c>
      <c r="G9968" s="1" t="str">
        <f>IFERROR(VLOOKUP(A9968,Merge!$C$2:$D$6078,2,FALSE),"")</f>
        <v>전투 기술서: 포격수</v>
      </c>
      <c r="H9968" s="1" t="str" cm="1">
        <f t="array" ref="H9968">IF(AND(ISNUMBER(FIND(".stages.",C9968)),_xlfn.LAMBDA(_xlpm.x,OR(_xlpm.x="m",_xlpm.x="s",_xlpm.x="+"))(RIGHT(E9968,1))),SUBSTITUTE(SUBSTITUTE(SUBSTITUTE(E9968,"m","분 "),"s","초"),"분 +","분+"),"")</f>
        <v/>
      </c>
      <c r="I9968" s="1" t="str">
        <f t="shared" si="155"/>
        <v>전투 기술서: 포격수</v>
      </c>
      <c r="K9968" s="1" t="str">
        <f>IFERROR(MATCH(C9968,_xlfn.ANCHORARRAY(whitespace!$C$1),0),"")</f>
        <v/>
      </c>
    </row>
    <row r="9969" spans="1:11" x14ac:dyDescent="0.45">
      <c r="A9969" s="1" t="s">
        <v>18116</v>
      </c>
      <c r="B9969" s="1" t="s">
        <v>10478</v>
      </c>
      <c r="C9969" s="1" t="s">
        <v>18117</v>
      </c>
      <c r="E9969" s="1" t="s">
        <v>18118</v>
      </c>
      <c r="F9969" s="1" t="s">
        <v>20347</v>
      </c>
      <c r="G9969" s="1" t="str">
        <f>IFERROR(VLOOKUP(A9969,Merge!$C$2:$D$6078,2,FALSE),"")</f>
        <v>육체적 잠재력을 지닌 정착민에게 원거리 폭발물 전문가가 되도록 가르칩니다.</v>
      </c>
      <c r="H9969" s="1" t="str" cm="1">
        <f t="array" ref="H9969">IF(AND(ISNUMBER(FIND(".stages.",C9969)),_xlfn.LAMBDA(_xlpm.x,OR(_xlpm.x="m",_xlpm.x="s",_xlpm.x="+"))(RIGHT(E9969,1))),SUBSTITUTE(SUBSTITUTE(SUBSTITUTE(E9969,"m","분 "),"s","초"),"분 +","분+"),"")</f>
        <v/>
      </c>
      <c r="I9969" s="1" t="str">
        <f t="shared" si="155"/>
        <v>육체적 잠재력을 지닌 정착민에게 원거리 폭발물 전문가가 되도록 가르칩니다.</v>
      </c>
      <c r="K9969" s="1" t="str">
        <f>IFERROR(MATCH(C9969,_xlfn.ANCHORARRAY(whitespace!$C$1),0),"")</f>
        <v/>
      </c>
    </row>
    <row r="9970" spans="1:11" x14ac:dyDescent="0.45">
      <c r="A9970" s="1" t="s">
        <v>25460</v>
      </c>
      <c r="B9970" s="1" t="s">
        <v>10478</v>
      </c>
      <c r="C9970" s="1" t="s">
        <v>18119</v>
      </c>
      <c r="E9970" s="1" t="s">
        <v>18084</v>
      </c>
      <c r="F9970" s="1" t="s">
        <v>24928</v>
      </c>
      <c r="G9970" s="1" t="str">
        <f>IFERROR(VLOOKUP(A9970,Merge!$C$2:$D$6078,2,FALSE),"")</f>
        <v/>
      </c>
      <c r="H9970" s="1" t="str" cm="1">
        <f t="array" ref="H9970">IF(AND(ISNUMBER(FIND(".stages.",C9970)),_xlfn.LAMBDA(_xlpm.x,OR(_xlpm.x="m",_xlpm.x="s",_xlpm.x="+"))(RIGHT(E9970,1))),SUBSTITUTE(SUBSTITUTE(SUBSTITUTE(E9970,"m","분 "),"s","초"),"분 +","분+"),"")</f>
        <v/>
      </c>
      <c r="I9970" s="1" t="str">
        <f t="shared" si="155"/>
        <v/>
      </c>
      <c r="K9970" s="1" t="str">
        <f>IFERROR(MATCH(C9970,_xlfn.ANCHORARRAY(whitespace!$C$1),0),"")</f>
        <v/>
      </c>
    </row>
    <row r="9971" spans="1:11" x14ac:dyDescent="0.45">
      <c r="A9971" s="1" t="s">
        <v>18120</v>
      </c>
      <c r="B9971" s="1" t="s">
        <v>10478</v>
      </c>
      <c r="C9971" s="1" t="s">
        <v>18121</v>
      </c>
      <c r="E9971" s="1" t="s">
        <v>18122</v>
      </c>
      <c r="F9971" s="1" t="s">
        <v>20348</v>
      </c>
      <c r="G9971" s="1" t="str">
        <f>IFERROR(VLOOKUP(A9971,Merge!$C$2:$D$6078,2,FALSE),"")</f>
        <v>전투 기술서: 사신</v>
      </c>
      <c r="H9971" s="1" t="str" cm="1">
        <f t="array" ref="H9971">IF(AND(ISNUMBER(FIND(".stages.",C9971)),_xlfn.LAMBDA(_xlpm.x,OR(_xlpm.x="m",_xlpm.x="s",_xlpm.x="+"))(RIGHT(E9971,1))),SUBSTITUTE(SUBSTITUTE(SUBSTITUTE(E9971,"m","분 "),"s","초"),"분 +","분+"),"")</f>
        <v/>
      </c>
      <c r="I9971" s="1" t="str">
        <f t="shared" si="155"/>
        <v>전투 기술서: 사신</v>
      </c>
      <c r="K9971" s="1" t="str">
        <f>IFERROR(MATCH(C9971,_xlfn.ANCHORARRAY(whitespace!$C$1),0),"")</f>
        <v/>
      </c>
    </row>
    <row r="9972" spans="1:11" x14ac:dyDescent="0.45">
      <c r="A9972" s="1" t="s">
        <v>18123</v>
      </c>
      <c r="B9972" s="1" t="s">
        <v>10478</v>
      </c>
      <c r="C9972" s="1" t="s">
        <v>18124</v>
      </c>
      <c r="E9972" s="1" t="s">
        <v>18125</v>
      </c>
      <c r="F9972" s="1" t="s">
        <v>20349</v>
      </c>
      <c r="G9972" s="1" t="str">
        <f>IFERROR(VLOOKUP(A9972,Merge!$C$2:$D$6078,2,FALSE),"")</f>
        <v>육체적 잠재력을 지닌 정착민에게 적진에 직접 뛰어들어 대파괴를 일으키는 거의 악마적인 존재가 되기 위해 어둠의 힘에 적응하는 방법을 가르칩니다.</v>
      </c>
      <c r="H9972" s="1" t="str" cm="1">
        <f t="array" ref="H9972">IF(AND(ISNUMBER(FIND(".stages.",C9972)),_xlfn.LAMBDA(_xlpm.x,OR(_xlpm.x="m",_xlpm.x="s",_xlpm.x="+"))(RIGHT(E9972,1))),SUBSTITUTE(SUBSTITUTE(SUBSTITUTE(E9972,"m","분 "),"s","초"),"분 +","분+"),"")</f>
        <v/>
      </c>
      <c r="I9972" s="1" t="str">
        <f t="shared" si="155"/>
        <v>육체적 잠재력을 지닌 정착민에게 적진에 직접 뛰어들어 대파괴를 일으키는 거의 악마적인 존재가 되기 위해 어둠의 힘에 적응하는 방법을 가르칩니다.</v>
      </c>
      <c r="K9972" s="1" t="str">
        <f>IFERROR(MATCH(C9972,_xlfn.ANCHORARRAY(whitespace!$C$1),0),"")</f>
        <v/>
      </c>
    </row>
    <row r="9973" spans="1:11" x14ac:dyDescent="0.45">
      <c r="A9973" s="1" t="s">
        <v>25459</v>
      </c>
      <c r="B9973" s="1" t="s">
        <v>10478</v>
      </c>
      <c r="C9973" s="1" t="s">
        <v>18126</v>
      </c>
      <c r="E9973" s="1" t="s">
        <v>18084</v>
      </c>
      <c r="F9973" s="1" t="s">
        <v>24928</v>
      </c>
      <c r="G9973" s="1" t="str">
        <f>IFERROR(VLOOKUP(A9973,Merge!$C$2:$D$6078,2,FALSE),"")</f>
        <v/>
      </c>
      <c r="H9973" s="1" t="str" cm="1">
        <f t="array" ref="H9973">IF(AND(ISNUMBER(FIND(".stages.",C9973)),_xlfn.LAMBDA(_xlpm.x,OR(_xlpm.x="m",_xlpm.x="s",_xlpm.x="+"))(RIGHT(E9973,1))),SUBSTITUTE(SUBSTITUTE(SUBSTITUTE(E9973,"m","분 "),"s","초"),"분 +","분+"),"")</f>
        <v/>
      </c>
      <c r="I9973" s="1" t="str">
        <f t="shared" si="155"/>
        <v/>
      </c>
      <c r="K9973" s="1" t="str">
        <f>IFERROR(MATCH(C9973,_xlfn.ANCHORARRAY(whitespace!$C$1),0),"")</f>
        <v/>
      </c>
    </row>
    <row r="9974" spans="1:11" x14ac:dyDescent="0.45">
      <c r="A9974" s="1" t="s">
        <v>18127</v>
      </c>
      <c r="B9974" s="1" t="s">
        <v>10478</v>
      </c>
      <c r="C9974" s="1" t="s">
        <v>18128</v>
      </c>
      <c r="E9974" s="1" t="s">
        <v>18129</v>
      </c>
      <c r="F9974" s="1" t="s">
        <v>20350</v>
      </c>
      <c r="G9974" s="1" t="str">
        <f>IFERROR(VLOOKUP(A9974,Merge!$C$2:$D$6078,2,FALSE),"")</f>
        <v>전투 증강: 레일 브레이커</v>
      </c>
      <c r="H9974" s="1" t="str" cm="1">
        <f t="array" ref="H9974">IF(AND(ISNUMBER(FIND(".stages.",C9974)),_xlfn.LAMBDA(_xlpm.x,OR(_xlpm.x="m",_xlpm.x="s",_xlpm.x="+"))(RIGHT(E9974,1))),SUBSTITUTE(SUBSTITUTE(SUBSTITUTE(E9974,"m","분 "),"s","초"),"분 +","분+"),"")</f>
        <v/>
      </c>
      <c r="I9974" s="1" t="str">
        <f t="shared" si="155"/>
        <v>전투 증강: 레일 브레이커</v>
      </c>
      <c r="K9974" s="1" t="str">
        <f>IFERROR(MATCH(C9974,_xlfn.ANCHORARRAY(whitespace!$C$1),0),"")</f>
        <v/>
      </c>
    </row>
    <row r="9975" spans="1:11" x14ac:dyDescent="0.45">
      <c r="A9975" s="1" t="s">
        <v>18130</v>
      </c>
      <c r="B9975" s="1" t="s">
        <v>10478</v>
      </c>
      <c r="C9975" s="1" t="s">
        <v>18131</v>
      </c>
      <c r="E9975" s="1" t="s">
        <v>18132</v>
      </c>
      <c r="F9975" s="1" t="s">
        <v>20351</v>
      </c>
      <c r="G9975" s="1" t="str">
        <f>IFERROR(VLOOKUP(A9975,Merge!$C$2:$D$6078,2,FALSE),"")</f>
        <v>육체적 잠재력을 지닌 정착민에게 초근거리 폭발을 이용하는 무모한 근접 싸움꾼인 레일 브레이커가 되도록 증강 장치를 사용하게 합니다. 레일 브레이커는 극한의 화력을 가지고 있지만, 자신의 움직임에 따른 반동이 끊임없이 위험이 됩니다.</v>
      </c>
      <c r="H9975" s="1" t="str" cm="1">
        <f t="array" ref="H9975">IF(AND(ISNUMBER(FIND(".stages.",C9975)),_xlfn.LAMBDA(_xlpm.x,OR(_xlpm.x="m",_xlpm.x="s",_xlpm.x="+"))(RIGHT(E9975,1))),SUBSTITUTE(SUBSTITUTE(SUBSTITUTE(E9975,"m","분 "),"s","초"),"분 +","분+"),"")</f>
        <v/>
      </c>
      <c r="I9975" s="1" t="str">
        <f t="shared" si="155"/>
        <v>육체적 잠재력을 지닌 정착민에게 초근거리 폭발을 이용하는 무모한 근접 싸움꾼인 레일 브레이커가 되도록 증강 장치를 사용하게 합니다. 레일 브레이커는 극한의 화력을 가지고 있지만, 자신의 움직임에 따른 반동이 끊임없이 위험이 됩니다.</v>
      </c>
      <c r="K9975" s="1" t="str">
        <f>IFERROR(MATCH(C9975,_xlfn.ANCHORARRAY(whitespace!$C$1),0),"")</f>
        <v/>
      </c>
    </row>
    <row r="9976" spans="1:11" x14ac:dyDescent="0.45">
      <c r="A9976" s="1" t="s">
        <v>25458</v>
      </c>
      <c r="B9976" s="1" t="s">
        <v>10478</v>
      </c>
      <c r="C9976" s="1" t="s">
        <v>18133</v>
      </c>
      <c r="E9976" s="1" t="s">
        <v>18084</v>
      </c>
      <c r="F9976" s="1" t="s">
        <v>24928</v>
      </c>
      <c r="G9976" s="1" t="str">
        <f>IFERROR(VLOOKUP(A9976,Merge!$C$2:$D$6078,2,FALSE),"")</f>
        <v/>
      </c>
      <c r="H9976" s="1" t="str" cm="1">
        <f t="array" ref="H9976">IF(AND(ISNUMBER(FIND(".stages.",C9976)),_xlfn.LAMBDA(_xlpm.x,OR(_xlpm.x="m",_xlpm.x="s",_xlpm.x="+"))(RIGHT(E9976,1))),SUBSTITUTE(SUBSTITUTE(SUBSTITUTE(E9976,"m","분 "),"s","초"),"분 +","분+"),"")</f>
        <v/>
      </c>
      <c r="I9976" s="1" t="str">
        <f t="shared" si="155"/>
        <v/>
      </c>
      <c r="K9976" s="1" t="str">
        <f>IFERROR(MATCH(C9976,_xlfn.ANCHORARRAY(whitespace!$C$1),0),"")</f>
        <v/>
      </c>
    </row>
    <row r="9977" spans="1:11" x14ac:dyDescent="0.45">
      <c r="A9977" s="1" t="s">
        <v>18134</v>
      </c>
      <c r="B9977" s="1" t="s">
        <v>10478</v>
      </c>
      <c r="C9977" s="1" t="s">
        <v>18135</v>
      </c>
      <c r="E9977" s="1" t="s">
        <v>18136</v>
      </c>
      <c r="F9977" s="1" t="s">
        <v>20352</v>
      </c>
      <c r="G9977" s="1" t="str">
        <f>IFERROR(VLOOKUP(A9977,Merge!$C$2:$D$6078,2,FALSE),"")</f>
        <v>히포크라테스 선서: 의무병</v>
      </c>
      <c r="H9977" s="1" t="str" cm="1">
        <f t="array" ref="H9977">IF(AND(ISNUMBER(FIND(".stages.",C9977)),_xlfn.LAMBDA(_xlpm.x,OR(_xlpm.x="m",_xlpm.x="s",_xlpm.x="+"))(RIGHT(E9977,1))),SUBSTITUTE(SUBSTITUTE(SUBSTITUTE(E9977,"m","분 "),"s","초"),"분 +","분+"),"")</f>
        <v/>
      </c>
      <c r="I9977" s="1" t="str">
        <f t="shared" si="155"/>
        <v>히포크라테스 선서: 의무병</v>
      </c>
      <c r="K9977" s="1" t="str">
        <f>IFERROR(MATCH(C9977,_xlfn.ANCHORARRAY(whitespace!$C$1),0),"")</f>
        <v/>
      </c>
    </row>
    <row r="9978" spans="1:11" x14ac:dyDescent="0.45">
      <c r="A9978" s="1" t="s">
        <v>18137</v>
      </c>
      <c r="B9978" s="1" t="s">
        <v>10478</v>
      </c>
      <c r="C9978" s="1" t="s">
        <v>18138</v>
      </c>
      <c r="E9978" s="1" t="s">
        <v>18139</v>
      </c>
      <c r="F9978" s="1" t="s">
        <v>20353</v>
      </c>
      <c r="G9978" s="1" t="str">
        <f>IFERROR(VLOOKUP(A9978,Merge!$C$2:$D$6078,2,FALSE),"")</f>
        <v>육체적 잠재력을 지닌 정착민이 히포크라테스 선서를 하도록 합니다. 의무병은 매우 유능한 의사이며, 다양한 지원 능력을 가지고 있습니다. 그러나 직접 전투원이 되기에는 매우 적합하지 않습니다.</v>
      </c>
      <c r="H9978" s="1" t="str" cm="1">
        <f t="array" ref="H9978">IF(AND(ISNUMBER(FIND(".stages.",C9978)),_xlfn.LAMBDA(_xlpm.x,OR(_xlpm.x="m",_xlpm.x="s",_xlpm.x="+"))(RIGHT(E9978,1))),SUBSTITUTE(SUBSTITUTE(SUBSTITUTE(E9978,"m","분 "),"s","초"),"분 +","분+"),"")</f>
        <v/>
      </c>
      <c r="I9978" s="1" t="str">
        <f t="shared" si="155"/>
        <v>육체적 잠재력을 지닌 정착민이 히포크라테스 선서를 하도록 합니다. 의무병은 매우 유능한 의사이며, 다양한 지원 능력을 가지고 있습니다. 그러나 직접 전투원이 되기에는 매우 적합하지 않습니다.</v>
      </c>
      <c r="K9978" s="1" t="str">
        <f>IFERROR(MATCH(C9978,_xlfn.ANCHORARRAY(whitespace!$C$1),0),"")</f>
        <v/>
      </c>
    </row>
    <row r="9979" spans="1:11" x14ac:dyDescent="0.45">
      <c r="A9979" s="1" t="s">
        <v>25457</v>
      </c>
      <c r="B9979" s="1" t="s">
        <v>10478</v>
      </c>
      <c r="C9979" s="1" t="s">
        <v>18140</v>
      </c>
      <c r="E9979" s="1" t="s">
        <v>18084</v>
      </c>
      <c r="F9979" s="1" t="s">
        <v>24928</v>
      </c>
      <c r="G9979" s="1" t="str">
        <f>IFERROR(VLOOKUP(A9979,Merge!$C$2:$D$6078,2,FALSE),"")</f>
        <v/>
      </c>
      <c r="H9979" s="1" t="str" cm="1">
        <f t="array" ref="H9979">IF(AND(ISNUMBER(FIND(".stages.",C9979)),_xlfn.LAMBDA(_xlpm.x,OR(_xlpm.x="m",_xlpm.x="s",_xlpm.x="+"))(RIGHT(E9979,1))),SUBSTITUTE(SUBSTITUTE(SUBSTITUTE(E9979,"m","분 "),"s","초"),"분 +","분+"),"")</f>
        <v/>
      </c>
      <c r="I9979" s="1" t="str">
        <f t="shared" si="155"/>
        <v/>
      </c>
      <c r="K9979" s="1" t="str">
        <f>IFERROR(MATCH(C9979,_xlfn.ANCHORARRAY(whitespace!$C$1),0),"")</f>
        <v/>
      </c>
    </row>
    <row r="9980" spans="1:11" x14ac:dyDescent="0.45">
      <c r="A9980" s="1" t="s">
        <v>18141</v>
      </c>
      <c r="B9980" s="1" t="s">
        <v>10478</v>
      </c>
      <c r="C9980" s="1" t="s">
        <v>18142</v>
      </c>
      <c r="E9980" s="1" t="s">
        <v>18143</v>
      </c>
      <c r="F9980" s="1" t="s">
        <v>20354</v>
      </c>
      <c r="G9980" s="1" t="str">
        <f>IFERROR(VLOOKUP(A9980,Merge!$C$2:$D$6078,2,FALSE),"")</f>
        <v>찢긴 마법서: 바람 마법사</v>
      </c>
      <c r="H9980" s="1" t="str" cm="1">
        <f t="array" ref="H9980">IF(AND(ISNUMBER(FIND(".stages.",C9980)),_xlfn.LAMBDA(_xlpm.x,OR(_xlpm.x="m",_xlpm.x="s",_xlpm.x="+"))(RIGHT(E9980,1))),SUBSTITUTE(SUBSTITUTE(SUBSTITUTE(E9980,"m","분 "),"s","초"),"분 +","분+"),"")</f>
        <v/>
      </c>
      <c r="I9980" s="1" t="str">
        <f t="shared" si="155"/>
        <v>찢긴 마법서: 바람 마법사</v>
      </c>
      <c r="K9980" s="1" t="str">
        <f>IFERROR(MATCH(C9980,_xlfn.ANCHORARRAY(whitespace!$C$1),0),"")</f>
        <v/>
      </c>
    </row>
    <row r="9981" spans="1:11" x14ac:dyDescent="0.45">
      <c r="A9981" s="1" t="s">
        <v>18144</v>
      </c>
      <c r="B9981" s="1" t="s">
        <v>10478</v>
      </c>
      <c r="C9981" s="1" t="s">
        <v>18145</v>
      </c>
      <c r="E9981" s="1" t="s">
        <v>18146</v>
      </c>
      <c r="F9981" s="1" t="s">
        <v>20355</v>
      </c>
      <c r="G9981" s="1" t="str">
        <f>IFERROR(VLOOKUP(A9981,Merge!$C$2:$D$6078,2,FALSE),"")</f>
        <v>마법의 재능이 있는 정착민에게 바람 마법을 시전하는 방법을 가르칩니다. 마법서가 불완전해서 정착민이 모든 주문을 바로 배우지 못할 수도 있습니다.</v>
      </c>
      <c r="H9981" s="1" t="str" cm="1">
        <f t="array" ref="H9981">IF(AND(ISNUMBER(FIND(".stages.",C9981)),_xlfn.LAMBDA(_xlpm.x,OR(_xlpm.x="m",_xlpm.x="s",_xlpm.x="+"))(RIGHT(E9981,1))),SUBSTITUTE(SUBSTITUTE(SUBSTITUTE(E9981,"m","분 "),"s","초"),"분 +","분+"),"")</f>
        <v/>
      </c>
      <c r="I9981" s="1" t="str">
        <f t="shared" si="155"/>
        <v>마법의 재능이 있는 정착민에게 바람 마법을 시전하는 방법을 가르칩니다. 마법서가 불완전해서 정착민이 모든 주문을 바로 배우지 못할 수도 있습니다.</v>
      </c>
      <c r="K9981" s="1" t="str">
        <f>IFERROR(MATCH(C9981,_xlfn.ANCHORARRAY(whitespace!$C$1),0),"")</f>
        <v/>
      </c>
    </row>
    <row r="9982" spans="1:11" x14ac:dyDescent="0.45">
      <c r="A9982" s="1" t="s">
        <v>25456</v>
      </c>
      <c r="B9982" s="1" t="s">
        <v>10478</v>
      </c>
      <c r="C9982" s="1" t="s">
        <v>18147</v>
      </c>
      <c r="E9982" s="1" t="s">
        <v>18084</v>
      </c>
      <c r="F9982" s="1" t="s">
        <v>24928</v>
      </c>
      <c r="G9982" s="1" t="str">
        <f>IFERROR(VLOOKUP(A9982,Merge!$C$2:$D$6078,2,FALSE),"")</f>
        <v/>
      </c>
      <c r="H9982" s="1" t="str" cm="1">
        <f t="array" ref="H9982">IF(AND(ISNUMBER(FIND(".stages.",C9982)),_xlfn.LAMBDA(_xlpm.x,OR(_xlpm.x="m",_xlpm.x="s",_xlpm.x="+"))(RIGHT(E9982,1))),SUBSTITUTE(SUBSTITUTE(SUBSTITUTE(E9982,"m","분 "),"s","초"),"분 +","분+"),"")</f>
        <v/>
      </c>
      <c r="I9982" s="1" t="str">
        <f t="shared" si="155"/>
        <v/>
      </c>
      <c r="K9982" s="1" t="str">
        <f>IFERROR(MATCH(C9982,_xlfn.ANCHORARRAY(whitespace!$C$1),0),"")</f>
        <v/>
      </c>
    </row>
    <row r="9983" spans="1:11" x14ac:dyDescent="0.45">
      <c r="A9983" s="1" t="s">
        <v>18148</v>
      </c>
      <c r="B9983" s="1" t="s">
        <v>10478</v>
      </c>
      <c r="C9983" s="1" t="s">
        <v>18149</v>
      </c>
      <c r="E9983" s="1" t="s">
        <v>18150</v>
      </c>
      <c r="F9983" s="1" t="s">
        <v>20356</v>
      </c>
      <c r="G9983" s="1" t="str">
        <f>IFERROR(VLOOKUP(A9983,Merge!$C$2:$D$6078,2,FALSE),"")</f>
        <v>마법서: 바람 마법사</v>
      </c>
      <c r="H9983" s="1" t="str" cm="1">
        <f t="array" ref="H9983">IF(AND(ISNUMBER(FIND(".stages.",C9983)),_xlfn.LAMBDA(_xlpm.x,OR(_xlpm.x="m",_xlpm.x="s",_xlpm.x="+"))(RIGHT(E9983,1))),SUBSTITUTE(SUBSTITUTE(SUBSTITUTE(E9983,"m","분 "),"s","초"),"분 +","분+"),"")</f>
        <v/>
      </c>
      <c r="I9983" s="1" t="str">
        <f t="shared" si="155"/>
        <v>마법서: 바람 마법사</v>
      </c>
      <c r="K9983" s="1" t="str">
        <f>IFERROR(MATCH(C9983,_xlfn.ANCHORARRAY(whitespace!$C$1),0),"")</f>
        <v/>
      </c>
    </row>
    <row r="9984" spans="1:11" x14ac:dyDescent="0.45">
      <c r="A9984" s="1" t="s">
        <v>18151</v>
      </c>
      <c r="B9984" s="1" t="s">
        <v>10478</v>
      </c>
      <c r="C9984" s="1" t="s">
        <v>18152</v>
      </c>
      <c r="E9984" s="1" t="s">
        <v>18153</v>
      </c>
      <c r="F9984" s="1" t="s">
        <v>20357</v>
      </c>
      <c r="G9984" s="1" t="str">
        <f>IFERROR(VLOOKUP(A9984,Merge!$C$2:$D$6078,2,FALSE),"")</f>
        <v>마법의 재능이 있는 정착민에게 바람의 힘을 이용하는 방법을 가르칩니다.</v>
      </c>
      <c r="H9984" s="1" t="str" cm="1">
        <f t="array" ref="H9984">IF(AND(ISNUMBER(FIND(".stages.",C9984)),_xlfn.LAMBDA(_xlpm.x,OR(_xlpm.x="m",_xlpm.x="s",_xlpm.x="+"))(RIGHT(E9984,1))),SUBSTITUTE(SUBSTITUTE(SUBSTITUTE(E9984,"m","분 "),"s","초"),"분 +","분+"),"")</f>
        <v/>
      </c>
      <c r="I9984" s="1" t="str">
        <f t="shared" si="155"/>
        <v>마법의 재능이 있는 정착민에게 바람의 힘을 이용하는 방법을 가르칩니다.</v>
      </c>
      <c r="K9984" s="1" t="str">
        <f>IFERROR(MATCH(C9984,_xlfn.ANCHORARRAY(whitespace!$C$1),0),"")</f>
        <v/>
      </c>
    </row>
    <row r="9985" spans="1:11" x14ac:dyDescent="0.45">
      <c r="A9985" s="1" t="s">
        <v>25455</v>
      </c>
      <c r="B9985" s="1" t="s">
        <v>10478</v>
      </c>
      <c r="C9985" s="1" t="s">
        <v>18154</v>
      </c>
      <c r="E9985" s="1" t="s">
        <v>18084</v>
      </c>
      <c r="F9985" s="1" t="s">
        <v>24928</v>
      </c>
      <c r="G9985" s="1" t="str">
        <f>IFERROR(VLOOKUP(A9985,Merge!$C$2:$D$6078,2,FALSE),"")</f>
        <v/>
      </c>
      <c r="H9985" s="1" t="str" cm="1">
        <f t="array" ref="H9985">IF(AND(ISNUMBER(FIND(".stages.",C9985)),_xlfn.LAMBDA(_xlpm.x,OR(_xlpm.x="m",_xlpm.x="s",_xlpm.x="+"))(RIGHT(E9985,1))),SUBSTITUTE(SUBSTITUTE(SUBSTITUTE(E9985,"m","분 "),"s","초"),"분 +","분+"),"")</f>
        <v/>
      </c>
      <c r="I9985" s="1" t="str">
        <f t="shared" si="155"/>
        <v/>
      </c>
      <c r="K9985" s="1" t="str">
        <f>IFERROR(MATCH(C9985,_xlfn.ANCHORARRAY(whitespace!$C$1),0),"")</f>
        <v/>
      </c>
    </row>
    <row r="9986" spans="1:11" x14ac:dyDescent="0.45">
      <c r="A9986" s="1" t="s">
        <v>18155</v>
      </c>
      <c r="B9986" s="1" t="s">
        <v>10478</v>
      </c>
      <c r="C9986" s="1" t="s">
        <v>18156</v>
      </c>
      <c r="E9986" s="1" t="s">
        <v>18157</v>
      </c>
      <c r="F9986" s="1" t="s">
        <v>20358</v>
      </c>
      <c r="G9986" s="1" t="str">
        <f>IFERROR(VLOOKUP(A9986,Merge!$C$2:$D$6078,2,FALSE),"")</f>
        <v>전투 영감: 가제티어</v>
      </c>
      <c r="H9986" s="1" t="str" cm="1">
        <f t="array" ref="H9986">IF(AND(ISNUMBER(FIND(".stages.",C9986)),_xlfn.LAMBDA(_xlpm.x,OR(_xlpm.x="m",_xlpm.x="s",_xlpm.x="+"))(RIGHT(E9986,1))),SUBSTITUTE(SUBSTITUTE(SUBSTITUTE(E9986,"m","분 "),"s","초"),"분 +","분+"),"")</f>
        <v/>
      </c>
      <c r="I9986" s="1" t="str">
        <f t="shared" si="155"/>
        <v>전투 영감: 가제티어</v>
      </c>
      <c r="K9986" s="1" t="str">
        <f>IFERROR(MATCH(C9986,_xlfn.ANCHORARRAY(whitespace!$C$1),0),"")</f>
        <v/>
      </c>
    </row>
    <row r="9987" spans="1:11" x14ac:dyDescent="0.45">
      <c r="A9987" s="1" t="s">
        <v>18158</v>
      </c>
      <c r="B9987" s="1" t="s">
        <v>10478</v>
      </c>
      <c r="C9987" s="1" t="s">
        <v>18159</v>
      </c>
      <c r="E9987" s="1" t="s">
        <v>18160</v>
      </c>
      <c r="F9987" s="1" t="s">
        <v>20359</v>
      </c>
      <c r="G9987" s="1" t="str">
        <f>IFERROR(VLOOKUP(A9987,Merge!$C$2:$D$6078,2,FALSE),"")</f>
        <v>육체적 잠재력을 지닌 정착민에게 일상생활을 돕는 수많은 기묘한 도구를 지닌 괴짜 발명가인 가제티어가 되기 위해 필요한 통찰력 있는 사고방식을 가르칩니다.</v>
      </c>
      <c r="H9987" s="1" t="str" cm="1">
        <f t="array" ref="H9987">IF(AND(ISNUMBER(FIND(".stages.",C9987)),_xlfn.LAMBDA(_xlpm.x,OR(_xlpm.x="m",_xlpm.x="s",_xlpm.x="+"))(RIGHT(E9987,1))),SUBSTITUTE(SUBSTITUTE(SUBSTITUTE(E9987,"m","분 "),"s","초"),"분 +","분+"),"")</f>
        <v/>
      </c>
      <c r="I9987" s="1" t="str">
        <f t="shared" ref="I9987:I10050" si="156">IF(H9987="",G9987,H9987)</f>
        <v>육체적 잠재력을 지닌 정착민에게 일상생활을 돕는 수많은 기묘한 도구를 지닌 괴짜 발명가인 가제티어가 되기 위해 필요한 통찰력 있는 사고방식을 가르칩니다.</v>
      </c>
      <c r="K9987" s="1" t="str">
        <f>IFERROR(MATCH(C9987,_xlfn.ANCHORARRAY(whitespace!$C$1),0),"")</f>
        <v/>
      </c>
    </row>
    <row r="9988" spans="1:11" x14ac:dyDescent="0.45">
      <c r="A9988" s="1" t="s">
        <v>25454</v>
      </c>
      <c r="B9988" s="1" t="s">
        <v>10478</v>
      </c>
      <c r="C9988" s="1" t="s">
        <v>18161</v>
      </c>
      <c r="E9988" s="1" t="s">
        <v>18084</v>
      </c>
      <c r="F9988" s="1" t="s">
        <v>24928</v>
      </c>
      <c r="G9988" s="1" t="str">
        <f>IFERROR(VLOOKUP(A9988,Merge!$C$2:$D$6078,2,FALSE),"")</f>
        <v/>
      </c>
      <c r="H9988" s="1" t="str" cm="1">
        <f t="array" ref="H9988">IF(AND(ISNUMBER(FIND(".stages.",C9988)),_xlfn.LAMBDA(_xlpm.x,OR(_xlpm.x="m",_xlpm.x="s",_xlpm.x="+"))(RIGHT(E9988,1))),SUBSTITUTE(SUBSTITUTE(SUBSTITUTE(E9988,"m","분 "),"s","초"),"분 +","분+"),"")</f>
        <v/>
      </c>
      <c r="I9988" s="1" t="str">
        <f t="shared" si="156"/>
        <v/>
      </c>
      <c r="K9988" s="1" t="str">
        <f>IFERROR(MATCH(C9988,_xlfn.ANCHORARRAY(whitespace!$C$1),0),"")</f>
        <v/>
      </c>
    </row>
    <row r="9989" spans="1:11" x14ac:dyDescent="0.45">
      <c r="A9989" s="1" t="s">
        <v>18162</v>
      </c>
      <c r="B9989" s="1" t="s">
        <v>10478</v>
      </c>
      <c r="C9989" s="1" t="s">
        <v>18163</v>
      </c>
      <c r="E9989" s="1" t="s">
        <v>18164</v>
      </c>
      <c r="F9989" s="1" t="s">
        <v>20360</v>
      </c>
      <c r="G9989" s="1" t="str">
        <f>IFERROR(VLOOKUP(A9989,Merge!$C$2:$D$6078,2,FALSE),"")</f>
        <v>찢긴 마법서: 색상 마법사</v>
      </c>
      <c r="H9989" s="1" t="str" cm="1">
        <f t="array" ref="H9989">IF(AND(ISNUMBER(FIND(".stages.",C9989)),_xlfn.LAMBDA(_xlpm.x,OR(_xlpm.x="m",_xlpm.x="s",_xlpm.x="+"))(RIGHT(E9989,1))),SUBSTITUTE(SUBSTITUTE(SUBSTITUTE(E9989,"m","분 "),"s","초"),"분 +","분+"),"")</f>
        <v/>
      </c>
      <c r="I9989" s="1" t="str">
        <f t="shared" si="156"/>
        <v>찢긴 마법서: 색상 마법사</v>
      </c>
      <c r="K9989" s="1" t="str">
        <f>IFERROR(MATCH(C9989,_xlfn.ANCHORARRAY(whitespace!$C$1),0),"")</f>
        <v/>
      </c>
    </row>
    <row r="9990" spans="1:11" x14ac:dyDescent="0.45">
      <c r="A9990" s="1" t="s">
        <v>18165</v>
      </c>
      <c r="B9990" s="1" t="s">
        <v>10478</v>
      </c>
      <c r="C9990" s="1" t="s">
        <v>18166</v>
      </c>
      <c r="E9990" s="1" t="s">
        <v>18167</v>
      </c>
      <c r="F9990" s="1" t="s">
        <v>20361</v>
      </c>
      <c r="G9990" s="1" t="str">
        <f>IFERROR(VLOOKUP(A9990,Merge!$C$2:$D$6078,2,FALSE),"")</f>
        <v>마법의 재능이 있는 정착민에게 색상 마법사의 다면적인 길을 출발하는 법을 가르칩니다. 색상 마법사의 길은 적응성과 다재다능함 중 하나입니다. 마법서를 읽자마자, 색상 마법사는 가능한 주문 목록에서부터 무작위한 양의 주문을 배울 것입니다.</v>
      </c>
      <c r="H9990" s="1" t="str" cm="1">
        <f t="array" ref="H9990">IF(AND(ISNUMBER(FIND(".stages.",C9990)),_xlfn.LAMBDA(_xlpm.x,OR(_xlpm.x="m",_xlpm.x="s",_xlpm.x="+"))(RIGHT(E9990,1))),SUBSTITUTE(SUBSTITUTE(SUBSTITUTE(E9990,"m","분 "),"s","초"),"분 +","분+"),"")</f>
        <v/>
      </c>
      <c r="I9990" s="1" t="str">
        <f t="shared" si="156"/>
        <v>마법의 재능이 있는 정착민에게 색상 마법사의 다면적인 길을 출발하는 법을 가르칩니다. 색상 마법사의 길은 적응성과 다재다능함 중 하나입니다. 마법서를 읽자마자, 색상 마법사는 가능한 주문 목록에서부터 무작위한 양의 주문을 배울 것입니다.</v>
      </c>
      <c r="K9990" s="1" t="str">
        <f>IFERROR(MATCH(C9990,_xlfn.ANCHORARRAY(whitespace!$C$1),0),"")</f>
        <v/>
      </c>
    </row>
    <row r="9991" spans="1:11" x14ac:dyDescent="0.45">
      <c r="A9991" s="1" t="s">
        <v>25453</v>
      </c>
      <c r="B9991" s="1" t="s">
        <v>10478</v>
      </c>
      <c r="C9991" s="1" t="s">
        <v>18168</v>
      </c>
      <c r="E9991" s="1" t="s">
        <v>18084</v>
      </c>
      <c r="F9991" s="1" t="s">
        <v>24928</v>
      </c>
      <c r="G9991" s="1" t="str">
        <f>IFERROR(VLOOKUP(A9991,Merge!$C$2:$D$6078,2,FALSE),"")</f>
        <v/>
      </c>
      <c r="H9991" s="1" t="str" cm="1">
        <f t="array" ref="H9991">IF(AND(ISNUMBER(FIND(".stages.",C9991)),_xlfn.LAMBDA(_xlpm.x,OR(_xlpm.x="m",_xlpm.x="s",_xlpm.x="+"))(RIGHT(E9991,1))),SUBSTITUTE(SUBSTITUTE(SUBSTITUTE(E9991,"m","분 "),"s","초"),"분 +","분+"),"")</f>
        <v/>
      </c>
      <c r="I9991" s="1" t="str">
        <f t="shared" si="156"/>
        <v/>
      </c>
      <c r="K9991" s="1" t="str">
        <f>IFERROR(MATCH(C9991,_xlfn.ANCHORARRAY(whitespace!$C$1),0),"")</f>
        <v/>
      </c>
    </row>
    <row r="9992" spans="1:11" x14ac:dyDescent="0.45">
      <c r="A9992" s="1" t="s">
        <v>18169</v>
      </c>
      <c r="B9992" s="1" t="s">
        <v>10478</v>
      </c>
      <c r="C9992" s="1" t="s">
        <v>18170</v>
      </c>
      <c r="E9992" s="1" t="s">
        <v>18171</v>
      </c>
      <c r="F9992" s="1" t="s">
        <v>20362</v>
      </c>
      <c r="G9992" s="1" t="str">
        <f>IFERROR(VLOOKUP(A9992,Merge!$C$2:$D$6078,2,FALSE),"")</f>
        <v>전투 기술서: 사무라이</v>
      </c>
      <c r="H9992" s="1" t="str" cm="1">
        <f t="array" ref="H9992">IF(AND(ISNUMBER(FIND(".stages.",C9992)),_xlfn.LAMBDA(_xlpm.x,OR(_xlpm.x="m",_xlpm.x="s",_xlpm.x="+"))(RIGHT(E9992,1))),SUBSTITUTE(SUBSTITUTE(SUBSTITUTE(E9992,"m","분 "),"s","초"),"분 +","분+"),"")</f>
        <v/>
      </c>
      <c r="I9992" s="1" t="str">
        <f t="shared" si="156"/>
        <v>전투 기술서: 사무라이</v>
      </c>
      <c r="K9992" s="1" t="str">
        <f>IFERROR(MATCH(C9992,_xlfn.ANCHORARRAY(whitespace!$C$1),0),"")</f>
        <v/>
      </c>
    </row>
    <row r="9993" spans="1:11" x14ac:dyDescent="0.45">
      <c r="A9993" s="1" t="s">
        <v>18172</v>
      </c>
      <c r="B9993" s="1" t="s">
        <v>10478</v>
      </c>
      <c r="C9993" s="1" t="s">
        <v>18173</v>
      </c>
      <c r="E9993" s="1" t="s">
        <v>18174</v>
      </c>
      <c r="F9993" s="1" t="s">
        <v>20363</v>
      </c>
      <c r="G9993" s="1" t="str">
        <f>IFERROR(VLOOKUP(A9993,Merge!$C$2:$D$6078,2,FALSE),"")</f>
        <v>육체적 잠재력을 지닌 정착민에게 거합과 무술의 달인인 사무라이가 되도록 가르칩니다.</v>
      </c>
      <c r="H9993" s="1" t="str" cm="1">
        <f t="array" ref="H9993">IF(AND(ISNUMBER(FIND(".stages.",C9993)),_xlfn.LAMBDA(_xlpm.x,OR(_xlpm.x="m",_xlpm.x="s",_xlpm.x="+"))(RIGHT(E9993,1))),SUBSTITUTE(SUBSTITUTE(SUBSTITUTE(E9993,"m","분 "),"s","초"),"분 +","분+"),"")</f>
        <v/>
      </c>
      <c r="I9993" s="1" t="str">
        <f t="shared" si="156"/>
        <v>육체적 잠재력을 지닌 정착민에게 거합과 무술의 달인인 사무라이가 되도록 가르칩니다.</v>
      </c>
      <c r="K9993" s="1" t="str">
        <f>IFERROR(MATCH(C9993,_xlfn.ANCHORARRAY(whitespace!$C$1),0),"")</f>
        <v/>
      </c>
    </row>
    <row r="9994" spans="1:11" x14ac:dyDescent="0.45">
      <c r="A9994" s="1" t="s">
        <v>25452</v>
      </c>
      <c r="B9994" s="1" t="s">
        <v>10478</v>
      </c>
      <c r="C9994" s="1" t="s">
        <v>18175</v>
      </c>
      <c r="E9994" s="1" t="s">
        <v>18084</v>
      </c>
      <c r="F9994" s="1" t="s">
        <v>24928</v>
      </c>
      <c r="G9994" s="1" t="str">
        <f>IFERROR(VLOOKUP(A9994,Merge!$C$2:$D$6078,2,FALSE),"")</f>
        <v/>
      </c>
      <c r="H9994" s="1" t="str" cm="1">
        <f t="array" ref="H9994">IF(AND(ISNUMBER(FIND(".stages.",C9994)),_xlfn.LAMBDA(_xlpm.x,OR(_xlpm.x="m",_xlpm.x="s",_xlpm.x="+"))(RIGHT(E9994,1))),SUBSTITUTE(SUBSTITUTE(SUBSTITUTE(E9994,"m","분 "),"s","초"),"분 +","분+"),"")</f>
        <v/>
      </c>
      <c r="I9994" s="1" t="str">
        <f t="shared" si="156"/>
        <v/>
      </c>
      <c r="K9994" s="1" t="str">
        <f>IFERROR(MATCH(C9994,_xlfn.ANCHORARRAY(whitespace!$C$1),0),"")</f>
        <v/>
      </c>
    </row>
    <row r="9995" spans="1:11" x14ac:dyDescent="0.45">
      <c r="A9995" s="1" t="s">
        <v>18176</v>
      </c>
      <c r="B9995" s="1" t="s">
        <v>10478</v>
      </c>
      <c r="C9995" s="1" t="s">
        <v>18177</v>
      </c>
      <c r="E9995" s="1" t="s">
        <v>18178</v>
      </c>
      <c r="F9995" s="1" t="s">
        <v>20364</v>
      </c>
      <c r="G9995" s="1" t="str">
        <f>IFERROR(VLOOKUP(A9995,Merge!$C$2:$D$6078,2,FALSE),"")</f>
        <v>전투 기술서: 사이언</v>
      </c>
      <c r="H9995" s="1" t="str" cm="1">
        <f t="array" ref="H9995">IF(AND(ISNUMBER(FIND(".stages.",C9995)),_xlfn.LAMBDA(_xlpm.x,OR(_xlpm.x="m",_xlpm.x="s",_xlpm.x="+"))(RIGHT(E9995,1))),SUBSTITUTE(SUBSTITUTE(SUBSTITUTE(E9995,"m","분 "),"s","초"),"분 +","분+"),"")</f>
        <v/>
      </c>
      <c r="I9995" s="1" t="str">
        <f t="shared" si="156"/>
        <v>전투 기술서: 사이언</v>
      </c>
      <c r="K9995" s="1" t="str">
        <f>IFERROR(MATCH(C9995,_xlfn.ANCHORARRAY(whitespace!$C$1),0),"")</f>
        <v/>
      </c>
    </row>
    <row r="9996" spans="1:11" x14ac:dyDescent="0.45">
      <c r="A9996" s="1" t="s">
        <v>18179</v>
      </c>
      <c r="B9996" s="1" t="s">
        <v>10478</v>
      </c>
      <c r="C9996" s="1" t="s">
        <v>18180</v>
      </c>
      <c r="E9996" s="1" t="s">
        <v>18181</v>
      </c>
      <c r="F9996" s="1" t="s">
        <v>20365</v>
      </c>
      <c r="G9996" s="1" t="str">
        <f>IFERROR(VLOOKUP(A9996,Merge!$C$2:$D$6078,2,FALSE),"")</f>
        <v>육체적 잠재력을 지닌 정착민에게 고대의 상들의 힘을 통해 전투에서 도움을 주는 근접 전사인 사이언이 되도록 가르칩니다.</v>
      </c>
      <c r="H9996" s="1" t="str" cm="1">
        <f t="array" ref="H9996">IF(AND(ISNUMBER(FIND(".stages.",C9996)),_xlfn.LAMBDA(_xlpm.x,OR(_xlpm.x="m",_xlpm.x="s",_xlpm.x="+"))(RIGHT(E9996,1))),SUBSTITUTE(SUBSTITUTE(SUBSTITUTE(E9996,"m","분 "),"s","초"),"분 +","분+"),"")</f>
        <v/>
      </c>
      <c r="I9996" s="1" t="str">
        <f t="shared" si="156"/>
        <v>육체적 잠재력을 지닌 정착민에게 고대의 상들의 힘을 통해 전투에서 도움을 주는 근접 전사인 사이언이 되도록 가르칩니다.</v>
      </c>
      <c r="K9996" s="1" t="str">
        <f>IFERROR(MATCH(C9996,_xlfn.ANCHORARRAY(whitespace!$C$1),0),"")</f>
        <v/>
      </c>
    </row>
    <row r="9997" spans="1:11" x14ac:dyDescent="0.45">
      <c r="A9997" s="1" t="s">
        <v>25451</v>
      </c>
      <c r="B9997" s="1" t="s">
        <v>10478</v>
      </c>
      <c r="C9997" s="1" t="s">
        <v>18182</v>
      </c>
      <c r="E9997" s="1" t="s">
        <v>18084</v>
      </c>
      <c r="F9997" s="1" t="s">
        <v>24928</v>
      </c>
      <c r="G9997" s="1" t="str">
        <f>IFERROR(VLOOKUP(A9997,Merge!$C$2:$D$6078,2,FALSE),"")</f>
        <v/>
      </c>
      <c r="H9997" s="1" t="str" cm="1">
        <f t="array" ref="H9997">IF(AND(ISNUMBER(FIND(".stages.",C9997)),_xlfn.LAMBDA(_xlpm.x,OR(_xlpm.x="m",_xlpm.x="s",_xlpm.x="+"))(RIGHT(E9997,1))),SUBSTITUTE(SUBSTITUTE(SUBSTITUTE(E9997,"m","분 "),"s","초"),"분 +","분+"),"")</f>
        <v/>
      </c>
      <c r="I9997" s="1" t="str">
        <f t="shared" si="156"/>
        <v/>
      </c>
      <c r="K9997" s="1" t="str">
        <f>IFERROR(MATCH(C9997,_xlfn.ANCHORARRAY(whitespace!$C$1),0),"")</f>
        <v/>
      </c>
    </row>
    <row r="9998" spans="1:11" x14ac:dyDescent="0.45">
      <c r="A9998" s="1" t="s">
        <v>18183</v>
      </c>
      <c r="B9998" s="1" t="s">
        <v>10478</v>
      </c>
      <c r="C9998" s="1" t="s">
        <v>18184</v>
      </c>
      <c r="E9998" s="1" t="s">
        <v>18185</v>
      </c>
      <c r="F9998" s="1" t="s">
        <v>20366</v>
      </c>
      <c r="G9998" s="1" t="str">
        <f>IFERROR(VLOOKUP(A9998,Merge!$C$2:$D$6078,2,FALSE),"")</f>
        <v>찢긴 마법서: 하빈저</v>
      </c>
      <c r="H9998" s="1" t="str" cm="1">
        <f t="array" ref="H9998">IF(AND(ISNUMBER(FIND(".stages.",C9998)),_xlfn.LAMBDA(_xlpm.x,OR(_xlpm.x="m",_xlpm.x="s",_xlpm.x="+"))(RIGHT(E9998,1))),SUBSTITUTE(SUBSTITUTE(SUBSTITUTE(E9998,"m","분 "),"s","초"),"분 +","분+"),"")</f>
        <v/>
      </c>
      <c r="I9998" s="1" t="str">
        <f t="shared" si="156"/>
        <v>찢긴 마법서: 하빈저</v>
      </c>
      <c r="K9998" s="1" t="str">
        <f>IFERROR(MATCH(C9998,_xlfn.ANCHORARRAY(whitespace!$C$1),0),"")</f>
        <v/>
      </c>
    </row>
    <row r="9999" spans="1:11" x14ac:dyDescent="0.45">
      <c r="A9999" s="1" t="s">
        <v>18186</v>
      </c>
      <c r="B9999" s="1" t="s">
        <v>10478</v>
      </c>
      <c r="C9999" s="1" t="s">
        <v>18187</v>
      </c>
      <c r="E9999" s="1" t="s">
        <v>18188</v>
      </c>
      <c r="F9999" s="1" t="s">
        <v>20367</v>
      </c>
      <c r="G9999" s="1" t="str">
        <f>IFERROR(VLOOKUP(A9999,Merge!$C$2:$D$6078,2,FALSE),"")</f>
        <v>마법의 재능이 있는 정착민에게 적에게 부패한 저주와 주술을 시전하는 방법을 가르칩니다. 마법서가 불완전해서 정착민이 모든 주문을 바로 배우지 못할 수도 있습니다.</v>
      </c>
      <c r="H9999" s="1" t="str" cm="1">
        <f t="array" ref="H9999">IF(AND(ISNUMBER(FIND(".stages.",C9999)),_xlfn.LAMBDA(_xlpm.x,OR(_xlpm.x="m",_xlpm.x="s",_xlpm.x="+"))(RIGHT(E9999,1))),SUBSTITUTE(SUBSTITUTE(SUBSTITUTE(E9999,"m","분 "),"s","초"),"분 +","분+"),"")</f>
        <v/>
      </c>
      <c r="I9999" s="1" t="str">
        <f t="shared" si="156"/>
        <v>마법의 재능이 있는 정착민에게 적에게 부패한 저주와 주술을 시전하는 방법을 가르칩니다. 마법서가 불완전해서 정착민이 모든 주문을 바로 배우지 못할 수도 있습니다.</v>
      </c>
      <c r="K9999" s="1" t="str">
        <f>IFERROR(MATCH(C9999,_xlfn.ANCHORARRAY(whitespace!$C$1),0),"")</f>
        <v/>
      </c>
    </row>
    <row r="10000" spans="1:11" x14ac:dyDescent="0.45">
      <c r="A10000" s="1" t="s">
        <v>25450</v>
      </c>
      <c r="B10000" s="1" t="s">
        <v>10478</v>
      </c>
      <c r="C10000" s="1" t="s">
        <v>18189</v>
      </c>
      <c r="E10000" s="1" t="s">
        <v>18084</v>
      </c>
      <c r="F10000" s="1" t="s">
        <v>24928</v>
      </c>
      <c r="G10000" s="1" t="str">
        <f>IFERROR(VLOOKUP(A10000,Merge!$C$2:$D$6078,2,FALSE),"")</f>
        <v/>
      </c>
      <c r="H10000" s="1" t="str" cm="1">
        <f t="array" ref="H10000">IF(AND(ISNUMBER(FIND(".stages.",C10000)),_xlfn.LAMBDA(_xlpm.x,OR(_xlpm.x="m",_xlpm.x="s",_xlpm.x="+"))(RIGHT(E10000,1))),SUBSTITUTE(SUBSTITUTE(SUBSTITUTE(E10000,"m","분 "),"s","초"),"분 +","분+"),"")</f>
        <v/>
      </c>
      <c r="I10000" s="1" t="str">
        <f t="shared" si="156"/>
        <v/>
      </c>
      <c r="K10000" s="1" t="str">
        <f>IFERROR(MATCH(C10000,_xlfn.ANCHORARRAY(whitespace!$C$1),0),"")</f>
        <v/>
      </c>
    </row>
    <row r="10001" spans="1:11" x14ac:dyDescent="0.45">
      <c r="A10001" s="1" t="s">
        <v>18190</v>
      </c>
      <c r="B10001" s="1" t="s">
        <v>10478</v>
      </c>
      <c r="C10001" s="1" t="s">
        <v>18191</v>
      </c>
      <c r="E10001" s="1" t="s">
        <v>18192</v>
      </c>
      <c r="F10001" s="1" t="s">
        <v>20368</v>
      </c>
      <c r="G10001" s="1" t="str">
        <f>IFERROR(VLOOKUP(A10001,Merge!$C$2:$D$6078,2,FALSE),"")</f>
        <v>마법서: 하빈저</v>
      </c>
      <c r="H10001" s="1" t="str" cm="1">
        <f t="array" ref="H10001">IF(AND(ISNUMBER(FIND(".stages.",C10001)),_xlfn.LAMBDA(_xlpm.x,OR(_xlpm.x="m",_xlpm.x="s",_xlpm.x="+"))(RIGHT(E10001,1))),SUBSTITUTE(SUBSTITUTE(SUBSTITUTE(E10001,"m","분 "),"s","초"),"분 +","분+"),"")</f>
        <v/>
      </c>
      <c r="I10001" s="1" t="str">
        <f t="shared" si="156"/>
        <v>마법서: 하빈저</v>
      </c>
      <c r="K10001" s="1" t="str">
        <f>IFERROR(MATCH(C10001,_xlfn.ANCHORARRAY(whitespace!$C$1),0),"")</f>
        <v/>
      </c>
    </row>
    <row r="10002" spans="1:11" x14ac:dyDescent="0.45">
      <c r="A10002" s="1" t="s">
        <v>18193</v>
      </c>
      <c r="B10002" s="1" t="s">
        <v>10478</v>
      </c>
      <c r="C10002" s="1" t="s">
        <v>18194</v>
      </c>
      <c r="E10002" s="1" t="s">
        <v>18195</v>
      </c>
      <c r="F10002" s="1" t="s">
        <v>20369</v>
      </c>
      <c r="G10002" s="1" t="str">
        <f>IFERROR(VLOOKUP(A10002,Merge!$C$2:$D$6078,2,FALSE),"")</f>
        <v>마법에 재능이 있는 정착민에게 분노에 맞서는 것들의 몸과 마음을 부수는 저주 마법을 사용하는 하빈저의 부패한 기술을 가르칩니다.</v>
      </c>
      <c r="H10002" s="1" t="str" cm="1">
        <f t="array" ref="H10002">IF(AND(ISNUMBER(FIND(".stages.",C10002)),_xlfn.LAMBDA(_xlpm.x,OR(_xlpm.x="m",_xlpm.x="s",_xlpm.x="+"))(RIGHT(E10002,1))),SUBSTITUTE(SUBSTITUTE(SUBSTITUTE(E10002,"m","분 "),"s","초"),"분 +","분+"),"")</f>
        <v/>
      </c>
      <c r="I10002" s="1" t="str">
        <f t="shared" si="156"/>
        <v>마법에 재능이 있는 정착민에게 분노에 맞서는 것들의 몸과 마음을 부수는 저주 마법을 사용하는 하빈저의 부패한 기술을 가르칩니다.</v>
      </c>
      <c r="K10002" s="1" t="str">
        <f>IFERROR(MATCH(C10002,_xlfn.ANCHORARRAY(whitespace!$C$1),0),"")</f>
        <v/>
      </c>
    </row>
    <row r="10003" spans="1:11" x14ac:dyDescent="0.45">
      <c r="A10003" s="1" t="s">
        <v>25449</v>
      </c>
      <c r="B10003" s="1" t="s">
        <v>10478</v>
      </c>
      <c r="C10003" s="1" t="s">
        <v>18196</v>
      </c>
      <c r="E10003" s="1" t="s">
        <v>18084</v>
      </c>
      <c r="F10003" s="1" t="s">
        <v>24928</v>
      </c>
      <c r="G10003" s="1" t="str">
        <f>IFERROR(VLOOKUP(A10003,Merge!$C$2:$D$6078,2,FALSE),"")</f>
        <v/>
      </c>
      <c r="H10003" s="1" t="str" cm="1">
        <f t="array" ref="H10003">IF(AND(ISNUMBER(FIND(".stages.",C10003)),_xlfn.LAMBDA(_xlpm.x,OR(_xlpm.x="m",_xlpm.x="s",_xlpm.x="+"))(RIGHT(E10003,1))),SUBSTITUTE(SUBSTITUTE(SUBSTITUTE(E10003,"m","분 "),"s","초"),"분 +","분+"),"")</f>
        <v/>
      </c>
      <c r="I10003" s="1" t="str">
        <f t="shared" si="156"/>
        <v/>
      </c>
      <c r="K10003" s="1" t="str">
        <f>IFERROR(MATCH(C10003,_xlfn.ANCHORARRAY(whitespace!$C$1),0),"")</f>
        <v/>
      </c>
    </row>
    <row r="10004" spans="1:11" x14ac:dyDescent="0.45">
      <c r="A10004" s="1" t="s">
        <v>18197</v>
      </c>
      <c r="B10004" s="1" t="s">
        <v>10478</v>
      </c>
      <c r="C10004" s="1" t="s">
        <v>18198</v>
      </c>
      <c r="E10004" s="1" t="s">
        <v>18199</v>
      </c>
      <c r="F10004" s="1" t="s">
        <v>20370</v>
      </c>
      <c r="G10004" s="1" t="str">
        <f>IFERROR(VLOOKUP(A10004,Merge!$C$2:$D$6078,2,FALSE),"")</f>
        <v>전투 기술서: 광전사</v>
      </c>
      <c r="H10004" s="1" t="str" cm="1">
        <f t="array" ref="H10004">IF(AND(ISNUMBER(FIND(".stages.",C10004)),_xlfn.LAMBDA(_xlpm.x,OR(_xlpm.x="m",_xlpm.x="s",_xlpm.x="+"))(RIGHT(E10004,1))),SUBSTITUTE(SUBSTITUTE(SUBSTITUTE(E10004,"m","분 "),"s","초"),"분 +","분+"),"")</f>
        <v/>
      </c>
      <c r="I10004" s="1" t="str">
        <f t="shared" si="156"/>
        <v>전투 기술서: 광전사</v>
      </c>
      <c r="K10004" s="1" t="str">
        <f>IFERROR(MATCH(C10004,_xlfn.ANCHORARRAY(whitespace!$C$1),0),"")</f>
        <v/>
      </c>
    </row>
    <row r="10005" spans="1:11" x14ac:dyDescent="0.45">
      <c r="A10005" s="1" t="s">
        <v>18200</v>
      </c>
      <c r="B10005" s="1" t="s">
        <v>10478</v>
      </c>
      <c r="C10005" s="1" t="s">
        <v>18201</v>
      </c>
      <c r="E10005" s="1" t="s">
        <v>18202</v>
      </c>
      <c r="F10005" s="1" t="s">
        <v>20371</v>
      </c>
      <c r="G10005" s="1" t="str">
        <f>IFERROR(VLOOKUP(A10005,Merge!$C$2:$D$6078,2,FALSE),"")</f>
        <v>이 책은 광전사의 전투 기술을 가르치는 것으로 추정되지만, 가장 가까운 적을 찾아 돌진하기 위해 찢어버려 처음 몇 장 이상을 읽는 사람은 없는 것 같습니다.</v>
      </c>
      <c r="H10005" s="1" t="str" cm="1">
        <f t="array" ref="H10005">IF(AND(ISNUMBER(FIND(".stages.",C10005)),_xlfn.LAMBDA(_xlpm.x,OR(_xlpm.x="m",_xlpm.x="s",_xlpm.x="+"))(RIGHT(E10005,1))),SUBSTITUTE(SUBSTITUTE(SUBSTITUTE(E10005,"m","분 "),"s","초"),"분 +","분+"),"")</f>
        <v/>
      </c>
      <c r="I10005" s="1" t="str">
        <f t="shared" si="156"/>
        <v>이 책은 광전사의 전투 기술을 가르치는 것으로 추정되지만, 가장 가까운 적을 찾아 돌진하기 위해 찢어버려 처음 몇 장 이상을 읽는 사람은 없는 것 같습니다.</v>
      </c>
      <c r="K10005" s="1" t="str">
        <f>IFERROR(MATCH(C10005,_xlfn.ANCHORARRAY(whitespace!$C$1),0),"")</f>
        <v/>
      </c>
    </row>
    <row r="10006" spans="1:11" x14ac:dyDescent="0.45">
      <c r="A10006" s="1" t="s">
        <v>25448</v>
      </c>
      <c r="B10006" s="1" t="s">
        <v>10478</v>
      </c>
      <c r="C10006" s="1" t="s">
        <v>18203</v>
      </c>
      <c r="E10006" s="1" t="s">
        <v>18084</v>
      </c>
      <c r="F10006" s="1" t="s">
        <v>24928</v>
      </c>
      <c r="G10006" s="1" t="str">
        <f>IFERROR(VLOOKUP(A10006,Merge!$C$2:$D$6078,2,FALSE),"")</f>
        <v/>
      </c>
      <c r="H10006" s="1" t="str" cm="1">
        <f t="array" ref="H10006">IF(AND(ISNUMBER(FIND(".stages.",C10006)),_xlfn.LAMBDA(_xlpm.x,OR(_xlpm.x="m",_xlpm.x="s",_xlpm.x="+"))(RIGHT(E10006,1))),SUBSTITUTE(SUBSTITUTE(SUBSTITUTE(E10006,"m","분 "),"s","초"),"분 +","분+"),"")</f>
        <v/>
      </c>
      <c r="I10006" s="1" t="str">
        <f t="shared" si="156"/>
        <v/>
      </c>
      <c r="K10006" s="1" t="str">
        <f>IFERROR(MATCH(C10006,_xlfn.ANCHORARRAY(whitespace!$C$1),0),"")</f>
        <v/>
      </c>
    </row>
    <row r="10007" spans="1:11" x14ac:dyDescent="0.45">
      <c r="A10007" s="1" t="s">
        <v>18204</v>
      </c>
      <c r="B10007" s="1" t="s">
        <v>10478</v>
      </c>
      <c r="C10007" s="1" t="s">
        <v>18205</v>
      </c>
      <c r="E10007" s="1" t="s">
        <v>18206</v>
      </c>
      <c r="F10007" s="1" t="s">
        <v>20372</v>
      </c>
      <c r="G10007" s="1" t="str">
        <f>IFERROR(VLOOKUP(A10007,Merge!$C$2:$D$6078,2,FALSE),"")</f>
        <v>뒤틀린 영감: 역병 의사</v>
      </c>
      <c r="H10007" s="1" t="str" cm="1">
        <f t="array" ref="H10007">IF(AND(ISNUMBER(FIND(".stages.",C10007)),_xlfn.LAMBDA(_xlpm.x,OR(_xlpm.x="m",_xlpm.x="s",_xlpm.x="+"))(RIGHT(E10007,1))),SUBSTITUTE(SUBSTITUTE(SUBSTITUTE(E10007,"m","분 "),"s","초"),"분 +","분+"),"")</f>
        <v/>
      </c>
      <c r="I10007" s="1" t="str">
        <f t="shared" si="156"/>
        <v>뒤틀린 영감: 역병 의사</v>
      </c>
      <c r="K10007" s="1" t="str">
        <f>IFERROR(MATCH(C10007,_xlfn.ANCHORARRAY(whitespace!$C$1),0),"")</f>
        <v/>
      </c>
    </row>
    <row r="10008" spans="1:11" x14ac:dyDescent="0.45">
      <c r="A10008" s="1" t="s">
        <v>18207</v>
      </c>
      <c r="B10008" s="1" t="s">
        <v>10478</v>
      </c>
      <c r="C10008" s="1" t="s">
        <v>18208</v>
      </c>
      <c r="E10008" s="1" t="s">
        <v>18209</v>
      </c>
      <c r="F10008" s="1" t="s">
        <v>20373</v>
      </c>
      <c r="G10008" s="1" t="str">
        <f>IFERROR(VLOOKUP(A10008,Merge!$C$2:$D$6078,2,FALSE),"")</f>
        <v>이 책은 육체적 잠재력을 지닌 정착민에게 독, 죽음, 부패를 즐기는 반쯤 미친 중세 의사인 역병 의사의 뒤틀린 사고방식을 가르칩니다. 역병 의사는 의심스럽지만 빠른 수술을 할 수 있으며 다양한 전염병을 일으키는 공격을 합니다.</v>
      </c>
      <c r="H10008" s="1" t="str" cm="1">
        <f t="array" ref="H10008">IF(AND(ISNUMBER(FIND(".stages.",C10008)),_xlfn.LAMBDA(_xlpm.x,OR(_xlpm.x="m",_xlpm.x="s",_xlpm.x="+"))(RIGHT(E10008,1))),SUBSTITUTE(SUBSTITUTE(SUBSTITUTE(E10008,"m","분 "),"s","초"),"분 +","분+"),"")</f>
        <v/>
      </c>
      <c r="I10008" s="1" t="str">
        <f t="shared" si="156"/>
        <v>이 책은 육체적 잠재력을 지닌 정착민에게 독, 죽음, 부패를 즐기는 반쯤 미친 중세 의사인 역병 의사의 뒤틀린 사고방식을 가르칩니다. 역병 의사는 의심스럽지만 빠른 수술을 할 수 있으며 다양한 전염병을 일으키는 공격을 합니다.</v>
      </c>
      <c r="K10008" s="1" t="str">
        <f>IFERROR(MATCH(C10008,_xlfn.ANCHORARRAY(whitespace!$C$1),0),"")</f>
        <v/>
      </c>
    </row>
    <row r="10009" spans="1:11" x14ac:dyDescent="0.45">
      <c r="A10009" s="1" t="s">
        <v>25447</v>
      </c>
      <c r="B10009" s="1" t="s">
        <v>10478</v>
      </c>
      <c r="C10009" s="1" t="s">
        <v>18210</v>
      </c>
      <c r="E10009" s="1" t="s">
        <v>18084</v>
      </c>
      <c r="F10009" s="1" t="s">
        <v>24928</v>
      </c>
      <c r="G10009" s="1" t="str">
        <f>IFERROR(VLOOKUP(A10009,Merge!$C$2:$D$6078,2,FALSE),"")</f>
        <v/>
      </c>
      <c r="H10009" s="1" t="str" cm="1">
        <f t="array" ref="H10009">IF(AND(ISNUMBER(FIND(".stages.",C10009)),_xlfn.LAMBDA(_xlpm.x,OR(_xlpm.x="m",_xlpm.x="s",_xlpm.x="+"))(RIGHT(E10009,1))),SUBSTITUTE(SUBSTITUTE(SUBSTITUTE(E10009,"m","분 "),"s","초"),"분 +","분+"),"")</f>
        <v/>
      </c>
      <c r="I10009" s="1" t="str">
        <f t="shared" si="156"/>
        <v/>
      </c>
      <c r="K10009" s="1" t="str">
        <f>IFERROR(MATCH(C10009,_xlfn.ANCHORARRAY(whitespace!$C$1),0),"")</f>
        <v/>
      </c>
    </row>
    <row r="10010" spans="1:11" x14ac:dyDescent="0.45">
      <c r="A10010" s="1" t="s">
        <v>18211</v>
      </c>
      <c r="B10010" s="1" t="s">
        <v>10478</v>
      </c>
      <c r="C10010" s="1" t="s">
        <v>18212</v>
      </c>
      <c r="E10010" s="1" t="s">
        <v>18213</v>
      </c>
      <c r="F10010" s="1" t="s">
        <v>20374</v>
      </c>
      <c r="G10010" s="1" t="str">
        <f>IFERROR(VLOOKUP(A10010,Merge!$C$2:$D$6078,2,FALSE),"")</f>
        <v>찢긴 마법서: 성직자</v>
      </c>
      <c r="H10010" s="1" t="str" cm="1">
        <f t="array" ref="H10010">IF(AND(ISNUMBER(FIND(".stages.",C10010)),_xlfn.LAMBDA(_xlpm.x,OR(_xlpm.x="m",_xlpm.x="s",_xlpm.x="+"))(RIGHT(E10010,1))),SUBSTITUTE(SUBSTITUTE(SUBSTITUTE(E10010,"m","분 "),"s","초"),"분 +","분+"),"")</f>
        <v/>
      </c>
      <c r="I10010" s="1" t="str">
        <f t="shared" si="156"/>
        <v>찢긴 마법서: 성직자</v>
      </c>
      <c r="K10010" s="1" t="str">
        <f>IFERROR(MATCH(C10010,_xlfn.ANCHORARRAY(whitespace!$C$1),0),"")</f>
        <v/>
      </c>
    </row>
    <row r="10011" spans="1:11" x14ac:dyDescent="0.45">
      <c r="A10011" s="1" t="s">
        <v>18214</v>
      </c>
      <c r="B10011" s="1" t="s">
        <v>10478</v>
      </c>
      <c r="C10011" s="1" t="s">
        <v>18215</v>
      </c>
      <c r="E10011" s="1" t="s">
        <v>18216</v>
      </c>
      <c r="F10011" s="1" t="s">
        <v>20375</v>
      </c>
      <c r="G10011" s="1" t="str">
        <f>IFERROR(VLOOKUP(A10011,Merge!$C$2:$D$6078,2,FALSE),"")</f>
        <v>마법에 재능이 있는 정착민에게 성직자가 되는 법을 가르칩니다. 성직자는 여러가지 전문화된 지원 주문을 연속해서 시전할 수 있지만, 주문의 대가로 생기는 몸의 피로가 연속 시전을 제한시킵니다. 마법서가 불완전해서 정착민이 모든 주문을 바로 배우지 못할 수도 있습니다.</v>
      </c>
      <c r="H10011" s="1" t="str" cm="1">
        <f t="array" ref="H10011">IF(AND(ISNUMBER(FIND(".stages.",C10011)),_xlfn.LAMBDA(_xlpm.x,OR(_xlpm.x="m",_xlpm.x="s",_xlpm.x="+"))(RIGHT(E10011,1))),SUBSTITUTE(SUBSTITUTE(SUBSTITUTE(E10011,"m","분 "),"s","초"),"분 +","분+"),"")</f>
        <v/>
      </c>
      <c r="I10011" s="1" t="str">
        <f t="shared" si="156"/>
        <v>마법에 재능이 있는 정착민에게 성직자가 되는 법을 가르칩니다. 성직자는 여러가지 전문화된 지원 주문을 연속해서 시전할 수 있지만, 주문의 대가로 생기는 몸의 피로가 연속 시전을 제한시킵니다. 마법서가 불완전해서 정착민이 모든 주문을 바로 배우지 못할 수도 있습니다.</v>
      </c>
      <c r="K10011" s="1" t="str">
        <f>IFERROR(MATCH(C10011,_xlfn.ANCHORARRAY(whitespace!$C$1),0),"")</f>
        <v/>
      </c>
    </row>
    <row r="10012" spans="1:11" x14ac:dyDescent="0.45">
      <c r="A10012" s="1" t="s">
        <v>25446</v>
      </c>
      <c r="B10012" s="1" t="s">
        <v>10478</v>
      </c>
      <c r="C10012" s="1" t="s">
        <v>18217</v>
      </c>
      <c r="E10012" s="1" t="s">
        <v>18084</v>
      </c>
      <c r="F10012" s="1" t="s">
        <v>24928</v>
      </c>
      <c r="G10012" s="1" t="str">
        <f>IFERROR(VLOOKUP(A10012,Merge!$C$2:$D$6078,2,FALSE),"")</f>
        <v/>
      </c>
      <c r="H10012" s="1" t="str" cm="1">
        <f t="array" ref="H10012">IF(AND(ISNUMBER(FIND(".stages.",C10012)),_xlfn.LAMBDA(_xlpm.x,OR(_xlpm.x="m",_xlpm.x="s",_xlpm.x="+"))(RIGHT(E10012,1))),SUBSTITUTE(SUBSTITUTE(SUBSTITUTE(E10012,"m","분 "),"s","초"),"분 +","분+"),"")</f>
        <v/>
      </c>
      <c r="I10012" s="1" t="str">
        <f t="shared" si="156"/>
        <v/>
      </c>
      <c r="K10012" s="1" t="str">
        <f>IFERROR(MATCH(C10012,_xlfn.ANCHORARRAY(whitespace!$C$1),0),"")</f>
        <v/>
      </c>
    </row>
    <row r="10013" spans="1:11" x14ac:dyDescent="0.45">
      <c r="A10013" s="1" t="s">
        <v>18218</v>
      </c>
      <c r="B10013" s="1" t="s">
        <v>10478</v>
      </c>
      <c r="C10013" s="1" t="s">
        <v>18219</v>
      </c>
      <c r="E10013" s="1" t="s">
        <v>18220</v>
      </c>
      <c r="F10013" s="1" t="s">
        <v>20376</v>
      </c>
      <c r="G10013" s="1" t="str">
        <f>IFERROR(VLOOKUP(A10013,Merge!$C$2:$D$6078,2,FALSE),"")</f>
        <v>마법서: 성직자</v>
      </c>
      <c r="H10013" s="1" t="str" cm="1">
        <f t="array" ref="H10013">IF(AND(ISNUMBER(FIND(".stages.",C10013)),_xlfn.LAMBDA(_xlpm.x,OR(_xlpm.x="m",_xlpm.x="s",_xlpm.x="+"))(RIGHT(E10013,1))),SUBSTITUTE(SUBSTITUTE(SUBSTITUTE(E10013,"m","분 "),"s","초"),"분 +","분+"),"")</f>
        <v/>
      </c>
      <c r="I10013" s="1" t="str">
        <f t="shared" si="156"/>
        <v>마법서: 성직자</v>
      </c>
      <c r="K10013" s="1" t="str">
        <f>IFERROR(MATCH(C10013,_xlfn.ANCHORARRAY(whitespace!$C$1),0),"")</f>
        <v/>
      </c>
    </row>
    <row r="10014" spans="1:11" x14ac:dyDescent="0.45">
      <c r="A10014" s="1" t="s">
        <v>18221</v>
      </c>
      <c r="B10014" s="1" t="s">
        <v>10478</v>
      </c>
      <c r="C10014" s="1" t="s">
        <v>18222</v>
      </c>
      <c r="E10014" s="1" t="s">
        <v>18223</v>
      </c>
      <c r="F10014" s="1" t="s">
        <v>20377</v>
      </c>
      <c r="G10014" s="1" t="str">
        <f>IFERROR(VLOOKUP(A10014,Merge!$C$2:$D$6078,2,FALSE),"")</f>
        <v>마법에 재능이 있는 정착민에게 성직자가 되는 법을 가르칩니다. 성직자는 여러가지 전문화된 지원 주문을 연속해서 시전할 수 있지만, 주문의 대가로 생기는 몸의 피로가 연속 시전을 제한시킵니다.</v>
      </c>
      <c r="H10014" s="1" t="str" cm="1">
        <f t="array" ref="H10014">IF(AND(ISNUMBER(FIND(".stages.",C10014)),_xlfn.LAMBDA(_xlpm.x,OR(_xlpm.x="m",_xlpm.x="s",_xlpm.x="+"))(RIGHT(E10014,1))),SUBSTITUTE(SUBSTITUTE(SUBSTITUTE(E10014,"m","분 "),"s","초"),"분 +","분+"),"")</f>
        <v/>
      </c>
      <c r="I10014" s="1" t="str">
        <f t="shared" si="156"/>
        <v>마법에 재능이 있는 정착민에게 성직자가 되는 법을 가르칩니다. 성직자는 여러가지 전문화된 지원 주문을 연속해서 시전할 수 있지만, 주문의 대가로 생기는 몸의 피로가 연속 시전을 제한시킵니다.</v>
      </c>
      <c r="K10014" s="1" t="str">
        <f>IFERROR(MATCH(C10014,_xlfn.ANCHORARRAY(whitespace!$C$1),0),"")</f>
        <v/>
      </c>
    </row>
    <row r="10015" spans="1:11" x14ac:dyDescent="0.45">
      <c r="A10015" s="1" t="s">
        <v>25445</v>
      </c>
      <c r="B10015" s="1" t="s">
        <v>10478</v>
      </c>
      <c r="C10015" s="1" t="s">
        <v>18224</v>
      </c>
      <c r="E10015" s="1" t="s">
        <v>18084</v>
      </c>
      <c r="F10015" s="1" t="s">
        <v>24928</v>
      </c>
      <c r="G10015" s="1" t="str">
        <f>IFERROR(VLOOKUP(A10015,Merge!$C$2:$D$6078,2,FALSE),"")</f>
        <v/>
      </c>
      <c r="H10015" s="1" t="str" cm="1">
        <f t="array" ref="H10015">IF(AND(ISNUMBER(FIND(".stages.",C10015)),_xlfn.LAMBDA(_xlpm.x,OR(_xlpm.x="m",_xlpm.x="s",_xlpm.x="+"))(RIGHT(E10015,1))),SUBSTITUTE(SUBSTITUTE(SUBSTITUTE(E10015,"m","분 "),"s","초"),"분 +","분+"),"")</f>
        <v/>
      </c>
      <c r="I10015" s="1" t="str">
        <f t="shared" si="156"/>
        <v/>
      </c>
      <c r="K10015" s="1" t="str">
        <f>IFERROR(MATCH(C10015,_xlfn.ANCHORARRAY(whitespace!$C$1),0),"")</f>
        <v/>
      </c>
    </row>
    <row r="10016" spans="1:11" x14ac:dyDescent="0.45">
      <c r="A10016" s="1" t="s">
        <v>18225</v>
      </c>
      <c r="B10016" s="1" t="s">
        <v>10478</v>
      </c>
      <c r="C10016" s="1" t="s">
        <v>18226</v>
      </c>
      <c r="E10016" s="1" t="s">
        <v>18227</v>
      </c>
      <c r="F10016" s="1" t="s">
        <v>20378</v>
      </c>
      <c r="G10016" s="1" t="str">
        <f>IFERROR(VLOOKUP(A10016,Merge!$C$2:$D$6078,2,FALSE),"")</f>
        <v>찢어진 마법서:아르보맨서</v>
      </c>
      <c r="H10016" s="1" t="str" cm="1">
        <f t="array" ref="H10016">IF(AND(ISNUMBER(FIND(".stages.",C10016)),_xlfn.LAMBDA(_xlpm.x,OR(_xlpm.x="m",_xlpm.x="s",_xlpm.x="+"))(RIGHT(E10016,1))),SUBSTITUTE(SUBSTITUTE(SUBSTITUTE(E10016,"m","분 "),"s","초"),"분 +","분+"),"")</f>
        <v/>
      </c>
      <c r="I10016" s="1" t="str">
        <f t="shared" si="156"/>
        <v>찢어진 마법서:아르보맨서</v>
      </c>
      <c r="K10016" s="1" t="str">
        <f>IFERROR(MATCH(C10016,_xlfn.ANCHORARRAY(whitespace!$C$1),0),"")</f>
        <v/>
      </c>
    </row>
    <row r="10017" spans="1:11" x14ac:dyDescent="0.45">
      <c r="A10017" s="1" t="s">
        <v>18228</v>
      </c>
      <c r="B10017" s="1" t="s">
        <v>10478</v>
      </c>
      <c r="C10017" s="1" t="s">
        <v>18229</v>
      </c>
      <c r="E10017" s="1" t="s">
        <v>18230</v>
      </c>
      <c r="F10017" s="1" t="s">
        <v>20379</v>
      </c>
      <c r="G10017" s="1" t="str">
        <f>IFERROR(VLOOKUP(A10017,Merge!$C$2:$D$6078,2,FALSE),"")</f>
        <v>마법에 재능이 있는 정착민에게 살아있는 식물의 힘을 이용하여 다양한 마법 주문들을 던지는 방법을 가르친다. 두루마리가 불완전해서 정착민이 모든 주문을 바로 배우지 못할 수도 있습니다.</v>
      </c>
      <c r="H10017" s="1" t="str" cm="1">
        <f t="array" ref="H10017">IF(AND(ISNUMBER(FIND(".stages.",C10017)),_xlfn.LAMBDA(_xlpm.x,OR(_xlpm.x="m",_xlpm.x="s",_xlpm.x="+"))(RIGHT(E10017,1))),SUBSTITUTE(SUBSTITUTE(SUBSTITUTE(E10017,"m","분 "),"s","초"),"분 +","분+"),"")</f>
        <v/>
      </c>
      <c r="I10017" s="1" t="str">
        <f t="shared" si="156"/>
        <v>마법에 재능이 있는 정착민에게 살아있는 식물의 힘을 이용하여 다양한 마법 주문들을 던지는 방법을 가르친다. 두루마리가 불완전해서 정착민이 모든 주문을 바로 배우지 못할 수도 있습니다.</v>
      </c>
      <c r="K10017" s="1" t="str">
        <f>IFERROR(MATCH(C10017,_xlfn.ANCHORARRAY(whitespace!$C$1),0),"")</f>
        <v/>
      </c>
    </row>
    <row r="10018" spans="1:11" x14ac:dyDescent="0.45">
      <c r="A10018" s="1" t="s">
        <v>25444</v>
      </c>
      <c r="B10018" s="1" t="s">
        <v>10478</v>
      </c>
      <c r="C10018" s="1" t="s">
        <v>18231</v>
      </c>
      <c r="E10018" s="1" t="s">
        <v>18084</v>
      </c>
      <c r="F10018" s="1" t="s">
        <v>24928</v>
      </c>
      <c r="G10018" s="1" t="str">
        <f>IFERROR(VLOOKUP(A10018,Merge!$C$2:$D$6078,2,FALSE),"")</f>
        <v/>
      </c>
      <c r="H10018" s="1" t="str" cm="1">
        <f t="array" ref="H10018">IF(AND(ISNUMBER(FIND(".stages.",C10018)),_xlfn.LAMBDA(_xlpm.x,OR(_xlpm.x="m",_xlpm.x="s",_xlpm.x="+"))(RIGHT(E10018,1))),SUBSTITUTE(SUBSTITUTE(SUBSTITUTE(E10018,"m","분 "),"s","초"),"분 +","분+"),"")</f>
        <v/>
      </c>
      <c r="I10018" s="1" t="str">
        <f t="shared" si="156"/>
        <v/>
      </c>
      <c r="K10018" s="1" t="str">
        <f>IFERROR(MATCH(C10018,_xlfn.ANCHORARRAY(whitespace!$C$1),0),"")</f>
        <v/>
      </c>
    </row>
    <row r="10019" spans="1:11" x14ac:dyDescent="0.45">
      <c r="A10019" s="1" t="s">
        <v>18232</v>
      </c>
      <c r="B10019" s="1" t="s">
        <v>10478</v>
      </c>
      <c r="C10019" s="1" t="s">
        <v>18233</v>
      </c>
      <c r="E10019" s="1" t="s">
        <v>18234</v>
      </c>
      <c r="F10019" s="1" t="s">
        <v>20380</v>
      </c>
      <c r="G10019" s="1" t="str">
        <f>IFERROR(VLOOKUP(A10019,Merge!$C$2:$D$6078,2,FALSE),"")</f>
        <v>마법서:아르보맨서</v>
      </c>
      <c r="H10019" s="1" t="str" cm="1">
        <f t="array" ref="H10019">IF(AND(ISNUMBER(FIND(".stages.",C10019)),_xlfn.LAMBDA(_xlpm.x,OR(_xlpm.x="m",_xlpm.x="s",_xlpm.x="+"))(RIGHT(E10019,1))),SUBSTITUTE(SUBSTITUTE(SUBSTITUTE(E10019,"m","분 "),"s","초"),"분 +","분+"),"")</f>
        <v/>
      </c>
      <c r="I10019" s="1" t="str">
        <f t="shared" si="156"/>
        <v>마법서:아르보맨서</v>
      </c>
      <c r="K10019" s="1" t="str">
        <f>IFERROR(MATCH(C10019,_xlfn.ANCHORARRAY(whitespace!$C$1),0),"")</f>
        <v/>
      </c>
    </row>
    <row r="10020" spans="1:11" x14ac:dyDescent="0.45">
      <c r="A10020" s="1" t="s">
        <v>18235</v>
      </c>
      <c r="B10020" s="1" t="s">
        <v>10478</v>
      </c>
      <c r="C10020" s="1" t="s">
        <v>18236</v>
      </c>
      <c r="E10020" s="1" t="s">
        <v>18237</v>
      </c>
      <c r="F10020" s="1" t="s">
        <v>20381</v>
      </c>
      <c r="G10020" s="1" t="str">
        <f>IFERROR(VLOOKUP(A10020,Merge!$C$2:$D$6078,2,FALSE),"")</f>
        <v>마법에 재능이 있는 정착민에게 살아있는 식물의 힘을 이용하여 다양한 마법 주문들을 던지는 방법을 가르친다.</v>
      </c>
      <c r="H10020" s="1" t="str" cm="1">
        <f t="array" ref="H10020">IF(AND(ISNUMBER(FIND(".stages.",C10020)),_xlfn.LAMBDA(_xlpm.x,OR(_xlpm.x="m",_xlpm.x="s",_xlpm.x="+"))(RIGHT(E10020,1))),SUBSTITUTE(SUBSTITUTE(SUBSTITUTE(E10020,"m","분 "),"s","초"),"분 +","분+"),"")</f>
        <v/>
      </c>
      <c r="I10020" s="1" t="str">
        <f t="shared" si="156"/>
        <v>마법에 재능이 있는 정착민에게 살아있는 식물의 힘을 이용하여 다양한 마법 주문들을 던지는 방법을 가르친다.</v>
      </c>
      <c r="K10020" s="1" t="str">
        <f>IFERROR(MATCH(C10020,_xlfn.ANCHORARRAY(whitespace!$C$1),0),"")</f>
        <v/>
      </c>
    </row>
    <row r="10021" spans="1:11" x14ac:dyDescent="0.45">
      <c r="A10021" s="1" t="s">
        <v>25443</v>
      </c>
      <c r="B10021" s="1" t="s">
        <v>10478</v>
      </c>
      <c r="C10021" s="1" t="s">
        <v>18238</v>
      </c>
      <c r="E10021" s="1" t="s">
        <v>18084</v>
      </c>
      <c r="F10021" s="1" t="s">
        <v>24928</v>
      </c>
      <c r="G10021" s="1" t="str">
        <f>IFERROR(VLOOKUP(A10021,Merge!$C$2:$D$6078,2,FALSE),"")</f>
        <v/>
      </c>
      <c r="H10021" s="1" t="str" cm="1">
        <f t="array" ref="H10021">IF(AND(ISNUMBER(FIND(".stages.",C10021)),_xlfn.LAMBDA(_xlpm.x,OR(_xlpm.x="m",_xlpm.x="s",_xlpm.x="+"))(RIGHT(E10021,1))),SUBSTITUTE(SUBSTITUTE(SUBSTITUTE(E10021,"m","분 "),"s","초"),"분 +","분+"),"")</f>
        <v/>
      </c>
      <c r="I10021" s="1" t="str">
        <f t="shared" si="156"/>
        <v/>
      </c>
      <c r="K10021" s="1" t="str">
        <f>IFERROR(MATCH(C10021,_xlfn.ANCHORARRAY(whitespace!$C$1),0),"")</f>
        <v/>
      </c>
    </row>
    <row r="10022" spans="1:11" x14ac:dyDescent="0.45">
      <c r="A10022" s="1" t="s">
        <v>18239</v>
      </c>
      <c r="B10022" s="1" t="s">
        <v>10478</v>
      </c>
      <c r="C10022" s="1" t="s">
        <v>18240</v>
      </c>
      <c r="E10022" s="1" t="s">
        <v>18241</v>
      </c>
      <c r="F10022" s="1" t="s">
        <v>20382</v>
      </c>
      <c r="G10022" s="1" t="str">
        <f>IFERROR(VLOOKUP(A10022,Merge!$C$2:$D$6078,2,FALSE),"")</f>
        <v>전투 스타일: 체인워든</v>
      </c>
      <c r="H10022" s="1" t="str" cm="1">
        <f t="array" ref="H10022">IF(AND(ISNUMBER(FIND(".stages.",C10022)),_xlfn.LAMBDA(_xlpm.x,OR(_xlpm.x="m",_xlpm.x="s",_xlpm.x="+"))(RIGHT(E10022,1))),SUBSTITUTE(SUBSTITUTE(SUBSTITUTE(E10022,"m","분 "),"s","초"),"분 +","분+"),"")</f>
        <v/>
      </c>
      <c r="I10022" s="1" t="str">
        <f t="shared" si="156"/>
        <v>전투 스타일: 체인워든</v>
      </c>
      <c r="K10022" s="1" t="str">
        <f>IFERROR(MATCH(C10022,_xlfn.ANCHORARRAY(whitespace!$C$1),0),"")</f>
        <v/>
      </c>
    </row>
    <row r="10023" spans="1:11" x14ac:dyDescent="0.45">
      <c r="A10023" s="1" t="s">
        <v>18242</v>
      </c>
      <c r="B10023" s="1" t="s">
        <v>10478</v>
      </c>
      <c r="C10023" s="1" t="s">
        <v>18243</v>
      </c>
      <c r="E10023" s="1" t="s">
        <v>18244</v>
      </c>
      <c r="F10023" s="1" t="s">
        <v>20383</v>
      </c>
      <c r="G10023" s="1" t="str">
        <f>IFERROR(VLOOKUP(A10023,Merge!$C$2:$D$6078,2,FALSE),"")</f>
        <v>육체적 잠재력을 지닌 정착민에게 체인워든의 독특한 전투 스타일을 가르친다. 체인워든은 여러 적을 한꺼번에 상대하도록 유혹한다.</v>
      </c>
      <c r="H10023" s="1" t="str" cm="1">
        <f t="array" ref="H10023">IF(AND(ISNUMBER(FIND(".stages.",C10023)),_xlfn.LAMBDA(_xlpm.x,OR(_xlpm.x="m",_xlpm.x="s",_xlpm.x="+"))(RIGHT(E10023,1))),SUBSTITUTE(SUBSTITUTE(SUBSTITUTE(E10023,"m","분 "),"s","초"),"분 +","분+"),"")</f>
        <v/>
      </c>
      <c r="I10023" s="1" t="str">
        <f t="shared" si="156"/>
        <v>육체적 잠재력을 지닌 정착민에게 체인워든의 독특한 전투 스타일을 가르친다. 체인워든은 여러 적을 한꺼번에 상대하도록 유혹한다.</v>
      </c>
      <c r="K10023" s="1" t="str">
        <f>IFERROR(MATCH(C10023,_xlfn.ANCHORARRAY(whitespace!$C$1),0),"")</f>
        <v/>
      </c>
    </row>
    <row r="10024" spans="1:11" x14ac:dyDescent="0.45">
      <c r="A10024" s="1" t="s">
        <v>25442</v>
      </c>
      <c r="B10024" s="1" t="s">
        <v>10478</v>
      </c>
      <c r="C10024" s="1" t="s">
        <v>18245</v>
      </c>
      <c r="E10024" s="1" t="s">
        <v>18084</v>
      </c>
      <c r="F10024" s="1" t="s">
        <v>24928</v>
      </c>
      <c r="G10024" s="1" t="str">
        <f>IFERROR(VLOOKUP(A10024,Merge!$C$2:$D$6078,2,FALSE),"")</f>
        <v/>
      </c>
      <c r="H10024" s="1" t="str" cm="1">
        <f t="array" ref="H10024">IF(AND(ISNUMBER(FIND(".stages.",C10024)),_xlfn.LAMBDA(_xlpm.x,OR(_xlpm.x="m",_xlpm.x="s",_xlpm.x="+"))(RIGHT(E10024,1))),SUBSTITUTE(SUBSTITUTE(SUBSTITUTE(E10024,"m","분 "),"s","초"),"분 +","분+"),"")</f>
        <v/>
      </c>
      <c r="I10024" s="1" t="str">
        <f t="shared" si="156"/>
        <v/>
      </c>
      <c r="K10024" s="1" t="str">
        <f>IFERROR(MATCH(C10024,_xlfn.ANCHORARRAY(whitespace!$C$1),0),"")</f>
        <v/>
      </c>
    </row>
    <row r="10025" spans="1:11" x14ac:dyDescent="0.45">
      <c r="A10025" s="1" t="s">
        <v>18246</v>
      </c>
      <c r="B10025" s="1" t="s">
        <v>10478</v>
      </c>
      <c r="C10025" s="1" t="s">
        <v>18247</v>
      </c>
      <c r="E10025" s="1" t="s">
        <v>18248</v>
      </c>
      <c r="F10025" s="1" t="s">
        <v>20384</v>
      </c>
      <c r="G10025" s="1" t="str">
        <f>IFERROR(VLOOKUP(A10025,Merge!$C$2:$D$6078,2,FALSE),"")</f>
        <v>전투 스타일:매복자</v>
      </c>
      <c r="H10025" s="1" t="str" cm="1">
        <f t="array" ref="H10025">IF(AND(ISNUMBER(FIND(".stages.",C10025)),_xlfn.LAMBDA(_xlpm.x,OR(_xlpm.x="m",_xlpm.x="s",_xlpm.x="+"))(RIGHT(E10025,1))),SUBSTITUTE(SUBSTITUTE(SUBSTITUTE(E10025,"m","분 "),"s","초"),"분 +","분+"),"")</f>
        <v/>
      </c>
      <c r="I10025" s="1" t="str">
        <f t="shared" si="156"/>
        <v>전투 스타일:매복자</v>
      </c>
      <c r="K10025" s="1" t="str">
        <f>IFERROR(MATCH(C10025,_xlfn.ANCHORARRAY(whitespace!$C$1),0),"")</f>
        <v/>
      </c>
    </row>
    <row r="10026" spans="1:11" x14ac:dyDescent="0.45">
      <c r="A10026" s="1" t="s">
        <v>18249</v>
      </c>
      <c r="B10026" s="1" t="s">
        <v>10478</v>
      </c>
      <c r="C10026" s="1" t="s">
        <v>18250</v>
      </c>
      <c r="E10026" s="1" t="s">
        <v>18251</v>
      </c>
      <c r="F10026" s="1" t="s">
        <v>20385</v>
      </c>
      <c r="G10026" s="1" t="str">
        <f>IFERROR(VLOOKUP(A10026,Merge!$C$2:$D$6078,2,FALSE),"")</f>
        <v>육체적 재능이 있는 정착민에게 적을 기다릴 수있는 차갑고 참을성있는 전사 인 매복자의 악의적 인 전투 스타일을 가르칩니다.</v>
      </c>
      <c r="H10026" s="1" t="str" cm="1">
        <f t="array" ref="H10026">IF(AND(ISNUMBER(FIND(".stages.",C10026)),_xlfn.LAMBDA(_xlpm.x,OR(_xlpm.x="m",_xlpm.x="s",_xlpm.x="+"))(RIGHT(E10026,1))),SUBSTITUTE(SUBSTITUTE(SUBSTITUTE(E10026,"m","분 "),"s","초"),"분 +","분+"),"")</f>
        <v/>
      </c>
      <c r="I10026" s="1" t="str">
        <f t="shared" si="156"/>
        <v>육체적 재능이 있는 정착민에게 적을 기다릴 수있는 차갑고 참을성있는 전사 인 매복자의 악의적 인 전투 스타일을 가르칩니다.</v>
      </c>
      <c r="K10026" s="1" t="str">
        <f>IFERROR(MATCH(C10026,_xlfn.ANCHORARRAY(whitespace!$C$1),0),"")</f>
        <v/>
      </c>
    </row>
    <row r="10027" spans="1:11" x14ac:dyDescent="0.45">
      <c r="A10027" s="1" t="s">
        <v>25441</v>
      </c>
      <c r="B10027" s="1" t="s">
        <v>10478</v>
      </c>
      <c r="C10027" s="1" t="s">
        <v>18252</v>
      </c>
      <c r="E10027" s="1" t="s">
        <v>18084</v>
      </c>
      <c r="F10027" s="1" t="s">
        <v>24928</v>
      </c>
      <c r="G10027" s="1" t="str">
        <f>IFERROR(VLOOKUP(A10027,Merge!$C$2:$D$6078,2,FALSE),"")</f>
        <v/>
      </c>
      <c r="H10027" s="1" t="str" cm="1">
        <f t="array" ref="H10027">IF(AND(ISNUMBER(FIND(".stages.",C10027)),_xlfn.LAMBDA(_xlpm.x,OR(_xlpm.x="m",_xlpm.x="s",_xlpm.x="+"))(RIGHT(E10027,1))),SUBSTITUTE(SUBSTITUTE(SUBSTITUTE(E10027,"m","분 "),"s","초"),"분 +","분+"),"")</f>
        <v/>
      </c>
      <c r="I10027" s="1" t="str">
        <f t="shared" si="156"/>
        <v/>
      </c>
      <c r="K10027" s="1" t="str">
        <f>IFERROR(MATCH(C10027,_xlfn.ANCHORARRAY(whitespace!$C$1),0),"")</f>
        <v/>
      </c>
    </row>
    <row r="10028" spans="1:11" x14ac:dyDescent="0.45">
      <c r="A10028" s="1" t="s">
        <v>18253</v>
      </c>
      <c r="B10028" s="1" t="s">
        <v>10478</v>
      </c>
      <c r="C10028" s="1" t="s">
        <v>18254</v>
      </c>
      <c r="E10028" s="1" t="s">
        <v>18255</v>
      </c>
      <c r="F10028" s="1" t="s">
        <v>20386</v>
      </c>
      <c r="G10028" s="1" t="str">
        <f>IFERROR(VLOOKUP(A10028,Merge!$C$2:$D$6078,2,FALSE),"")</f>
        <v>전투 스타일 : 파괴자</v>
      </c>
      <c r="H10028" s="1" t="str" cm="1">
        <f t="array" ref="H10028">IF(AND(ISNUMBER(FIND(".stages.",C10028)),_xlfn.LAMBDA(_xlpm.x,OR(_xlpm.x="m",_xlpm.x="s",_xlpm.x="+"))(RIGHT(E10028,1))),SUBSTITUTE(SUBSTITUTE(SUBSTITUTE(E10028,"m","분 "),"s","초"),"분 +","분+"),"")</f>
        <v/>
      </c>
      <c r="I10028" s="1" t="str">
        <f t="shared" si="156"/>
        <v>전투 스타일 : 파괴자</v>
      </c>
      <c r="K10028" s="1" t="str">
        <f>IFERROR(MATCH(C10028,_xlfn.ANCHORARRAY(whitespace!$C$1),0),"")</f>
        <v/>
      </c>
    </row>
    <row r="10029" spans="1:11" x14ac:dyDescent="0.45">
      <c r="A10029" s="1" t="s">
        <v>18256</v>
      </c>
      <c r="B10029" s="1" t="s">
        <v>10478</v>
      </c>
      <c r="C10029" s="1" t="s">
        <v>18257</v>
      </c>
      <c r="E10029" s="1" t="s">
        <v>18258</v>
      </c>
      <c r="F10029" s="1" t="s">
        <v>20387</v>
      </c>
      <c r="G10029" s="1" t="str">
        <f>IFERROR(VLOOKUP(A10029,Merge!$C$2:$D$6078,2,FALSE),"")</f>
        <v>육체적 잠재력을 가진 정착민에게 적진 뒤에서 적의 주요 건물과 방어 시설을 파괴하는 데 특화된 전사 인 파괴자의 기술을 배웁니다.</v>
      </c>
      <c r="H10029" s="1" t="str" cm="1">
        <f t="array" ref="H10029">IF(AND(ISNUMBER(FIND(".stages.",C10029)),_xlfn.LAMBDA(_xlpm.x,OR(_xlpm.x="m",_xlpm.x="s",_xlpm.x="+"))(RIGHT(E10029,1))),SUBSTITUTE(SUBSTITUTE(SUBSTITUTE(E10029,"m","분 "),"s","초"),"분 +","분+"),"")</f>
        <v/>
      </c>
      <c r="I10029" s="1" t="str">
        <f t="shared" si="156"/>
        <v>육체적 잠재력을 가진 정착민에게 적진 뒤에서 적의 주요 건물과 방어 시설을 파괴하는 데 특화된 전사 인 파괴자의 기술을 배웁니다.</v>
      </c>
      <c r="K10029" s="1" t="str">
        <f>IFERROR(MATCH(C10029,_xlfn.ANCHORARRAY(whitespace!$C$1),0),"")</f>
        <v/>
      </c>
    </row>
    <row r="10030" spans="1:11" x14ac:dyDescent="0.45">
      <c r="A10030" s="1" t="s">
        <v>25440</v>
      </c>
      <c r="B10030" s="1" t="s">
        <v>10478</v>
      </c>
      <c r="C10030" s="1" t="s">
        <v>18259</v>
      </c>
      <c r="E10030" s="1" t="s">
        <v>18084</v>
      </c>
      <c r="F10030" s="1" t="s">
        <v>24928</v>
      </c>
      <c r="G10030" s="1" t="str">
        <f>IFERROR(VLOOKUP(A10030,Merge!$C$2:$D$6078,2,FALSE),"")</f>
        <v/>
      </c>
      <c r="H10030" s="1" t="str" cm="1">
        <f t="array" ref="H10030">IF(AND(ISNUMBER(FIND(".stages.",C10030)),_xlfn.LAMBDA(_xlpm.x,OR(_xlpm.x="m",_xlpm.x="s",_xlpm.x="+"))(RIGHT(E10030,1))),SUBSTITUTE(SUBSTITUTE(SUBSTITUTE(E10030,"m","분 "),"s","초"),"분 +","분+"),"")</f>
        <v/>
      </c>
      <c r="I10030" s="1" t="str">
        <f t="shared" si="156"/>
        <v/>
      </c>
      <c r="K10030" s="1" t="str">
        <f>IFERROR(MATCH(C10030,_xlfn.ANCHORARRAY(whitespace!$C$1),0),"")</f>
        <v/>
      </c>
    </row>
    <row r="10031" spans="1:11" x14ac:dyDescent="0.45">
      <c r="A10031" s="1" t="s">
        <v>18260</v>
      </c>
      <c r="B10031" s="1" t="s">
        <v>10478</v>
      </c>
      <c r="C10031" s="1" t="s">
        <v>18261</v>
      </c>
      <c r="E10031" s="1" t="s">
        <v>18262</v>
      </c>
      <c r="F10031" s="1" t="s">
        <v>20388</v>
      </c>
      <c r="G10031" s="1" t="str">
        <f>IFERROR(VLOOKUP(A10031,Merge!$C$2:$D$6078,2,FALSE),"")</f>
        <v>찢어진 마법책 : 키퍼</v>
      </c>
      <c r="H10031" s="1" t="str" cm="1">
        <f t="array" ref="H10031">IF(AND(ISNUMBER(FIND(".stages.",C10031)),_xlfn.LAMBDA(_xlpm.x,OR(_xlpm.x="m",_xlpm.x="s",_xlpm.x="+"))(RIGHT(E10031,1))),SUBSTITUTE(SUBSTITUTE(SUBSTITUTE(E10031,"m","분 "),"s","초"),"분 +","분+"),"")</f>
        <v/>
      </c>
      <c r="I10031" s="1" t="str">
        <f t="shared" si="156"/>
        <v>찢어진 마법책 : 키퍼</v>
      </c>
      <c r="K10031" s="1" t="str">
        <f>IFERROR(MATCH(C10031,_xlfn.ANCHORARRAY(whitespace!$C$1),0),"")</f>
        <v/>
      </c>
    </row>
    <row r="10032" spans="1:11" x14ac:dyDescent="0.45">
      <c r="A10032" s="1" t="s">
        <v>18263</v>
      </c>
      <c r="B10032" s="1" t="s">
        <v>10478</v>
      </c>
      <c r="C10032" s="1" t="s">
        <v>18264</v>
      </c>
      <c r="E10032" s="1" t="s">
        <v>18265</v>
      </c>
      <c r="F10032" s="1" t="s">
        <v>20389</v>
      </c>
      <c r="G10032" s="1" t="str">
        <f>IFERROR(VLOOKUP(A10032,Merge!$C$2:$D$6078,2,FALSE),"")</f>
        <v>마법의 재능을 가진 자에게 기지 방어를 전문으로하는 마법사 인 키퍼가되도록 가르칩니다. 스크롤이 불완전하여 폰이 모든 주문을 즉시 배우지 못할 수 있습니다.</v>
      </c>
      <c r="H10032" s="1" t="str" cm="1">
        <f t="array" ref="H10032">IF(AND(ISNUMBER(FIND(".stages.",C10032)),_xlfn.LAMBDA(_xlpm.x,OR(_xlpm.x="m",_xlpm.x="s",_xlpm.x="+"))(RIGHT(E10032,1))),SUBSTITUTE(SUBSTITUTE(SUBSTITUTE(E10032,"m","분 "),"s","초"),"분 +","분+"),"")</f>
        <v/>
      </c>
      <c r="I10032" s="1" t="str">
        <f t="shared" si="156"/>
        <v>마법의 재능을 가진 자에게 기지 방어를 전문으로하는 마법사 인 키퍼가되도록 가르칩니다. 스크롤이 불완전하여 폰이 모든 주문을 즉시 배우지 못할 수 있습니다.</v>
      </c>
      <c r="K10032" s="1" t="str">
        <f>IFERROR(MATCH(C10032,_xlfn.ANCHORARRAY(whitespace!$C$1),0),"")</f>
        <v/>
      </c>
    </row>
    <row r="10033" spans="1:11" x14ac:dyDescent="0.45">
      <c r="A10033" s="1" t="s">
        <v>25439</v>
      </c>
      <c r="B10033" s="1" t="s">
        <v>10478</v>
      </c>
      <c r="C10033" s="1" t="s">
        <v>18266</v>
      </c>
      <c r="E10033" s="1" t="s">
        <v>18084</v>
      </c>
      <c r="F10033" s="1" t="s">
        <v>24928</v>
      </c>
      <c r="G10033" s="1" t="str">
        <f>IFERROR(VLOOKUP(A10033,Merge!$C$2:$D$6078,2,FALSE),"")</f>
        <v/>
      </c>
      <c r="H10033" s="1" t="str" cm="1">
        <f t="array" ref="H10033">IF(AND(ISNUMBER(FIND(".stages.",C10033)),_xlfn.LAMBDA(_xlpm.x,OR(_xlpm.x="m",_xlpm.x="s",_xlpm.x="+"))(RIGHT(E10033,1))),SUBSTITUTE(SUBSTITUTE(SUBSTITUTE(E10033,"m","분 "),"s","초"),"분 +","분+"),"")</f>
        <v/>
      </c>
      <c r="I10033" s="1" t="str">
        <f t="shared" si="156"/>
        <v/>
      </c>
      <c r="K10033" s="1" t="str">
        <f>IFERROR(MATCH(C10033,_xlfn.ANCHORARRAY(whitespace!$C$1),0),"")</f>
        <v/>
      </c>
    </row>
    <row r="10034" spans="1:11" x14ac:dyDescent="0.45">
      <c r="A10034" s="1" t="s">
        <v>18267</v>
      </c>
      <c r="B10034" s="1" t="s">
        <v>10478</v>
      </c>
      <c r="C10034" s="1" t="s">
        <v>18268</v>
      </c>
      <c r="E10034" s="1" t="s">
        <v>18269</v>
      </c>
      <c r="F10034" s="1" t="s">
        <v>20390</v>
      </c>
      <c r="G10034" s="1" t="str">
        <f>IFERROR(VLOOKUP(A10034,Merge!$C$2:$D$6078,2,FALSE),"")</f>
        <v>마법책: 키퍼</v>
      </c>
      <c r="H10034" s="1" t="str" cm="1">
        <f t="array" ref="H10034">IF(AND(ISNUMBER(FIND(".stages.",C10034)),_xlfn.LAMBDA(_xlpm.x,OR(_xlpm.x="m",_xlpm.x="s",_xlpm.x="+"))(RIGHT(E10034,1))),SUBSTITUTE(SUBSTITUTE(SUBSTITUTE(E10034,"m","분 "),"s","초"),"분 +","분+"),"")</f>
        <v/>
      </c>
      <c r="I10034" s="1" t="str">
        <f t="shared" si="156"/>
        <v>마법책: 키퍼</v>
      </c>
      <c r="K10034" s="1" t="str">
        <f>IFERROR(MATCH(C10034,_xlfn.ANCHORARRAY(whitespace!$C$1),0),"")</f>
        <v/>
      </c>
    </row>
    <row r="10035" spans="1:11" x14ac:dyDescent="0.45">
      <c r="A10035" s="1" t="s">
        <v>18270</v>
      </c>
      <c r="B10035" s="1" t="s">
        <v>10478</v>
      </c>
      <c r="C10035" s="1" t="s">
        <v>18271</v>
      </c>
      <c r="E10035" s="1" t="s">
        <v>18272</v>
      </c>
      <c r="F10035" s="1" t="s">
        <v>20391</v>
      </c>
      <c r="G10035" s="1" t="str">
        <f>IFERROR(VLOOKUP(A10035,Merge!$C$2:$D$6078,2,FALSE),"")</f>
        <v>마법의 재능을 가진 정착민에게 기지 방어를 전문으로하는 마법사 인 키퍼가되도록 가르칩니다.</v>
      </c>
      <c r="H10035" s="1" t="str" cm="1">
        <f t="array" ref="H10035">IF(AND(ISNUMBER(FIND(".stages.",C10035)),_xlfn.LAMBDA(_xlpm.x,OR(_xlpm.x="m",_xlpm.x="s",_xlpm.x="+"))(RIGHT(E10035,1))),SUBSTITUTE(SUBSTITUTE(SUBSTITUTE(E10035,"m","분 "),"s","초"),"분 +","분+"),"")</f>
        <v/>
      </c>
      <c r="I10035" s="1" t="str">
        <f t="shared" si="156"/>
        <v>마법의 재능을 가진 정착민에게 기지 방어를 전문으로하는 마법사 인 키퍼가되도록 가르칩니다.</v>
      </c>
      <c r="K10035" s="1" t="str">
        <f>IFERROR(MATCH(C10035,_xlfn.ANCHORARRAY(whitespace!$C$1),0),"")</f>
        <v/>
      </c>
    </row>
    <row r="10036" spans="1:11" x14ac:dyDescent="0.45">
      <c r="A10036" s="1" t="s">
        <v>25438</v>
      </c>
      <c r="B10036" s="1" t="s">
        <v>10478</v>
      </c>
      <c r="C10036" s="1" t="s">
        <v>18273</v>
      </c>
      <c r="E10036" s="1" t="s">
        <v>18084</v>
      </c>
      <c r="F10036" s="1" t="s">
        <v>24928</v>
      </c>
      <c r="G10036" s="1" t="str">
        <f>IFERROR(VLOOKUP(A10036,Merge!$C$2:$D$6078,2,FALSE),"")</f>
        <v/>
      </c>
      <c r="H10036" s="1" t="str" cm="1">
        <f t="array" ref="H10036">IF(AND(ISNUMBER(FIND(".stages.",C10036)),_xlfn.LAMBDA(_xlpm.x,OR(_xlpm.x="m",_xlpm.x="s",_xlpm.x="+"))(RIGHT(E10036,1))),SUBSTITUTE(SUBSTITUTE(SUBSTITUTE(E10036,"m","분 "),"s","초"),"분 +","분+"),"")</f>
        <v/>
      </c>
      <c r="I10036" s="1" t="str">
        <f t="shared" si="156"/>
        <v/>
      </c>
      <c r="K10036" s="1" t="str">
        <f>IFERROR(MATCH(C10036,_xlfn.ANCHORARRAY(whitespace!$C$1),0),"")</f>
        <v/>
      </c>
    </row>
    <row r="10037" spans="1:11" x14ac:dyDescent="0.45">
      <c r="A10037" s="1" t="s">
        <v>18274</v>
      </c>
      <c r="B10037" s="1" t="s">
        <v>10478</v>
      </c>
      <c r="C10037" s="1" t="s">
        <v>18275</v>
      </c>
      <c r="E10037" s="1" t="s">
        <v>18276</v>
      </c>
      <c r="F10037" s="1" t="s">
        <v>20392</v>
      </c>
      <c r="G10037" s="1" t="str">
        <f>IFERROR(VLOOKUP(A10037,Merge!$C$2:$D$6078,2,FALSE),"")</f>
        <v>비전의서:프라이드 스토커</v>
      </c>
      <c r="H10037" s="1" t="str" cm="1">
        <f t="array" ref="H10037">IF(AND(ISNUMBER(FIND(".stages.",C10037)),_xlfn.LAMBDA(_xlpm.x,OR(_xlpm.x="m",_xlpm.x="s",_xlpm.x="+"))(RIGHT(E10037,1))),SUBSTITUTE(SUBSTITUTE(SUBSTITUTE(E10037,"m","분 "),"s","초"),"분 +","분+"),"")</f>
        <v/>
      </c>
      <c r="I10037" s="1" t="str">
        <f t="shared" si="156"/>
        <v>비전의서:프라이드 스토커</v>
      </c>
      <c r="K10037" s="1" t="str">
        <f>IFERROR(MATCH(C10037,_xlfn.ANCHORARRAY(whitespace!$C$1),0),"")</f>
        <v/>
      </c>
    </row>
    <row r="10038" spans="1:11" x14ac:dyDescent="0.45">
      <c r="A10038" s="1" t="s">
        <v>18277</v>
      </c>
      <c r="B10038" s="1" t="s">
        <v>10478</v>
      </c>
      <c r="C10038" s="1" t="s">
        <v>18278</v>
      </c>
      <c r="E10038" s="1" t="s">
        <v>18279</v>
      </c>
      <c r="F10038" s="1" t="s">
        <v>20393</v>
      </c>
      <c r="G10038" s="1" t="str">
        <f>IFERROR(VLOOKUP(A10038,Merge!$C$2:$D$6078,2,FALSE),"")</f>
        <v>마법 또는 육체적으로 재능을 가진 정착민에게에게 마법과 활을 결합하여 모든 싸움을 사악한 추격전으로 바꾸는 신속한 사냥꾼 자존심 추적자의 기술을 배웁니다.</v>
      </c>
      <c r="H10038" s="1" t="str" cm="1">
        <f t="array" ref="H10038">IF(AND(ISNUMBER(FIND(".stages.",C10038)),_xlfn.LAMBDA(_xlpm.x,OR(_xlpm.x="m",_xlpm.x="s",_xlpm.x="+"))(RIGHT(E10038,1))),SUBSTITUTE(SUBSTITUTE(SUBSTITUTE(E10038,"m","분 "),"s","초"),"분 +","분+"),"")</f>
        <v/>
      </c>
      <c r="I10038" s="1" t="str">
        <f t="shared" si="156"/>
        <v>마법 또는 육체적으로 재능을 가진 정착민에게에게 마법과 활을 결합하여 모든 싸움을 사악한 추격전으로 바꾸는 신속한 사냥꾼 자존심 추적자의 기술을 배웁니다.</v>
      </c>
      <c r="K10038" s="1" t="str">
        <f>IFERROR(MATCH(C10038,_xlfn.ANCHORARRAY(whitespace!$C$1),0),"")</f>
        <v/>
      </c>
    </row>
    <row r="10039" spans="1:11" x14ac:dyDescent="0.45">
      <c r="A10039" s="1" t="s">
        <v>25437</v>
      </c>
      <c r="B10039" s="1" t="s">
        <v>10478</v>
      </c>
      <c r="C10039" s="1" t="s">
        <v>18280</v>
      </c>
      <c r="E10039" s="1" t="s">
        <v>18084</v>
      </c>
      <c r="F10039" s="1" t="s">
        <v>24928</v>
      </c>
      <c r="G10039" s="1" t="str">
        <f>IFERROR(VLOOKUP(A10039,Merge!$C$2:$D$6078,2,FALSE),"")</f>
        <v/>
      </c>
      <c r="H10039" s="1" t="str" cm="1">
        <f t="array" ref="H10039">IF(AND(ISNUMBER(FIND(".stages.",C10039)),_xlfn.LAMBDA(_xlpm.x,OR(_xlpm.x="m",_xlpm.x="s",_xlpm.x="+"))(RIGHT(E10039,1))),SUBSTITUTE(SUBSTITUTE(SUBSTITUTE(E10039,"m","분 "),"s","초"),"분 +","분+"),"")</f>
        <v/>
      </c>
      <c r="I10039" s="1" t="str">
        <f t="shared" si="156"/>
        <v/>
      </c>
      <c r="K10039" s="1" t="str">
        <f>IFERROR(MATCH(C10039,_xlfn.ANCHORARRAY(whitespace!$C$1),0),"")</f>
        <v/>
      </c>
    </row>
    <row r="10040" spans="1:11" x14ac:dyDescent="0.45">
      <c r="A10040" s="1" t="s">
        <v>18281</v>
      </c>
      <c r="B10040" s="1" t="s">
        <v>10478</v>
      </c>
      <c r="C10040" s="1" t="s">
        <v>18282</v>
      </c>
      <c r="E10040" s="1" t="s">
        <v>18283</v>
      </c>
      <c r="F10040" s="1" t="s">
        <v>20394</v>
      </c>
      <c r="G10040" s="1" t="str">
        <f>IFERROR(VLOOKUP(A10040,Merge!$C$2:$D$6078,2,FALSE),"")</f>
        <v>전투 스타일: 호크아이</v>
      </c>
      <c r="H10040" s="1" t="str" cm="1">
        <f t="array" ref="H10040">IF(AND(ISNUMBER(FIND(".stages.",C10040)),_xlfn.LAMBDA(_xlpm.x,OR(_xlpm.x="m",_xlpm.x="s",_xlpm.x="+"))(RIGHT(E10040,1))),SUBSTITUTE(SUBSTITUTE(SUBSTITUTE(E10040,"m","분 "),"s","초"),"분 +","분+"),"")</f>
        <v/>
      </c>
      <c r="I10040" s="1" t="str">
        <f t="shared" si="156"/>
        <v>전투 스타일: 호크아이</v>
      </c>
      <c r="K10040" s="1" t="str">
        <f>IFERROR(MATCH(C10040,_xlfn.ANCHORARRAY(whitespace!$C$1),0),"")</f>
        <v/>
      </c>
    </row>
    <row r="10041" spans="1:11" x14ac:dyDescent="0.45">
      <c r="A10041" s="1" t="s">
        <v>18284</v>
      </c>
      <c r="B10041" s="1" t="s">
        <v>10478</v>
      </c>
      <c r="C10041" s="1" t="s">
        <v>18285</v>
      </c>
      <c r="E10041" s="1" t="s">
        <v>18286</v>
      </c>
      <c r="F10041" s="1" t="s">
        <v>20395</v>
      </c>
      <c r="G10041" s="1" t="str">
        <f>IFERROR(VLOOKUP(A10041,Merge!$C$2:$D$6078,2,FALSE),"")</f>
        <v>육체적잠재력을 가진 정착민에게 헌신적인 활 싸움의 고대의 훈련된 기술을 가르친다.</v>
      </c>
      <c r="H10041" s="1" t="str" cm="1">
        <f t="array" ref="H10041">IF(AND(ISNUMBER(FIND(".stages.",C10041)),_xlfn.LAMBDA(_xlpm.x,OR(_xlpm.x="m",_xlpm.x="s",_xlpm.x="+"))(RIGHT(E10041,1))),SUBSTITUTE(SUBSTITUTE(SUBSTITUTE(E10041,"m","분 "),"s","초"),"분 +","분+"),"")</f>
        <v/>
      </c>
      <c r="I10041" s="1" t="str">
        <f t="shared" si="156"/>
        <v>육체적잠재력을 가진 정착민에게 헌신적인 활 싸움의 고대의 훈련된 기술을 가르친다.</v>
      </c>
      <c r="K10041" s="1" t="str">
        <f>IFERROR(MATCH(C10041,_xlfn.ANCHORARRAY(whitespace!$C$1),0),"")</f>
        <v/>
      </c>
    </row>
    <row r="10042" spans="1:11" x14ac:dyDescent="0.45">
      <c r="A10042" s="1" t="s">
        <v>25436</v>
      </c>
      <c r="B10042" s="1" t="s">
        <v>10478</v>
      </c>
      <c r="C10042" s="1" t="s">
        <v>18287</v>
      </c>
      <c r="E10042" s="1" t="s">
        <v>18084</v>
      </c>
      <c r="F10042" s="1" t="s">
        <v>24928</v>
      </c>
      <c r="G10042" s="1" t="str">
        <f>IFERROR(VLOOKUP(A10042,Merge!$C$2:$D$6078,2,FALSE),"")</f>
        <v/>
      </c>
      <c r="H10042" s="1" t="str" cm="1">
        <f t="array" ref="H10042">IF(AND(ISNUMBER(FIND(".stages.",C10042)),_xlfn.LAMBDA(_xlpm.x,OR(_xlpm.x="m",_xlpm.x="s",_xlpm.x="+"))(RIGHT(E10042,1))),SUBSTITUTE(SUBSTITUTE(SUBSTITUTE(E10042,"m","분 "),"s","초"),"분 +","분+"),"")</f>
        <v/>
      </c>
      <c r="I10042" s="1" t="str">
        <f t="shared" si="156"/>
        <v/>
      </c>
      <c r="K10042" s="1" t="str">
        <f>IFERROR(MATCH(C10042,_xlfn.ANCHORARRAY(whitespace!$C$1),0),"")</f>
        <v/>
      </c>
    </row>
    <row r="10043" spans="1:11" x14ac:dyDescent="0.45">
      <c r="A10043" s="1" t="s">
        <v>18288</v>
      </c>
      <c r="B10043" s="1" t="s">
        <v>10478</v>
      </c>
      <c r="C10043" s="1" t="s">
        <v>18289</v>
      </c>
      <c r="E10043" s="1" t="s">
        <v>18290</v>
      </c>
      <c r="F10043" s="1" t="s">
        <v>20396</v>
      </c>
      <c r="G10043" s="1" t="str">
        <f>IFERROR(VLOOKUP(A10043,Merge!$C$2:$D$6078,2,FALSE),"")</f>
        <v>전투 양식: 지원 전문가</v>
      </c>
      <c r="H10043" s="1" t="str" cm="1">
        <f t="array" ref="H10043">IF(AND(ISNUMBER(FIND(".stages.",C10043)),_xlfn.LAMBDA(_xlpm.x,OR(_xlpm.x="m",_xlpm.x="s",_xlpm.x="+"))(RIGHT(E10043,1))),SUBSTITUTE(SUBSTITUTE(SUBSTITUTE(E10043,"m","분 "),"s","초"),"분 +","분+"),"")</f>
        <v/>
      </c>
      <c r="I10043" s="1" t="str">
        <f t="shared" si="156"/>
        <v>전투 양식: 지원 전문가</v>
      </c>
      <c r="K10043" s="1" t="str">
        <f>IFERROR(MATCH(C10043,_xlfn.ANCHORARRAY(whitespace!$C$1),0),"")</f>
        <v/>
      </c>
    </row>
    <row r="10044" spans="1:11" x14ac:dyDescent="0.45">
      <c r="A10044" s="1" t="s">
        <v>18291</v>
      </c>
      <c r="B10044" s="1" t="s">
        <v>10478</v>
      </c>
      <c r="C10044" s="1" t="s">
        <v>18292</v>
      </c>
      <c r="E10044" s="1" t="s">
        <v>18293</v>
      </c>
      <c r="F10044" s="1" t="s">
        <v>20397</v>
      </c>
      <c r="G10044" s="1" t="str">
        <f>IFERROR(VLOOKUP(A10044,Merge!$C$2:$D$6078,2,FALSE),"")</f>
        <v>육체적 잠재력을 가진 정착민에게 지원 전문가가 되는 방법, 주요 목표물을 제거하거나, 라인을 잡고 있거나, 아군을 지원할 수 있는 다재다능한 샷건 토팅 전투기를 가르친다.</v>
      </c>
      <c r="H10044" s="1" t="str" cm="1">
        <f t="array" ref="H10044">IF(AND(ISNUMBER(FIND(".stages.",C10044)),_xlfn.LAMBDA(_xlpm.x,OR(_xlpm.x="m",_xlpm.x="s",_xlpm.x="+"))(RIGHT(E10044,1))),SUBSTITUTE(SUBSTITUTE(SUBSTITUTE(E10044,"m","분 "),"s","초"),"분 +","분+"),"")</f>
        <v/>
      </c>
      <c r="I10044" s="1" t="str">
        <f t="shared" si="156"/>
        <v>육체적 잠재력을 가진 정착민에게 지원 전문가가 되는 방법, 주요 목표물을 제거하거나, 라인을 잡고 있거나, 아군을 지원할 수 있는 다재다능한 샷건 토팅 전투기를 가르친다.</v>
      </c>
      <c r="K10044" s="1" t="str">
        <f>IFERROR(MATCH(C10044,_xlfn.ANCHORARRAY(whitespace!$C$1),0),"")</f>
        <v/>
      </c>
    </row>
    <row r="10045" spans="1:11" x14ac:dyDescent="0.45">
      <c r="A10045" s="1" t="s">
        <v>25435</v>
      </c>
      <c r="B10045" s="1" t="s">
        <v>10478</v>
      </c>
      <c r="C10045" s="1" t="s">
        <v>18294</v>
      </c>
      <c r="E10045" s="1" t="s">
        <v>18084</v>
      </c>
      <c r="F10045" s="1" t="s">
        <v>24928</v>
      </c>
      <c r="G10045" s="1" t="str">
        <f>IFERROR(VLOOKUP(A10045,Merge!$C$2:$D$6078,2,FALSE),"")</f>
        <v/>
      </c>
      <c r="H10045" s="1" t="str" cm="1">
        <f t="array" ref="H10045">IF(AND(ISNUMBER(FIND(".stages.",C10045)),_xlfn.LAMBDA(_xlpm.x,OR(_xlpm.x="m",_xlpm.x="s",_xlpm.x="+"))(RIGHT(E10045,1))),SUBSTITUTE(SUBSTITUTE(SUBSTITUTE(E10045,"m","분 "),"s","초"),"분 +","분+"),"")</f>
        <v/>
      </c>
      <c r="I10045" s="1" t="str">
        <f t="shared" si="156"/>
        <v/>
      </c>
      <c r="K10045" s="1" t="str">
        <f>IFERROR(MATCH(C10045,_xlfn.ANCHORARRAY(whitespace!$C$1),0),"")</f>
        <v/>
      </c>
    </row>
    <row r="10046" spans="1:11" x14ac:dyDescent="0.45">
      <c r="A10046" s="1" t="s">
        <v>18295</v>
      </c>
      <c r="B10046" s="1" t="s">
        <v>10478</v>
      </c>
      <c r="C10046" s="1" t="s">
        <v>18296</v>
      </c>
      <c r="E10046" s="1" t="s">
        <v>18297</v>
      </c>
      <c r="F10046" s="1" t="s">
        <v>20398</v>
      </c>
      <c r="G10046" s="1" t="str">
        <f>IFERROR(VLOOKUP(A10046,Merge!$C$2:$D$6078,2,FALSE),"")</f>
        <v>전투 양식: 스크래퍼</v>
      </c>
      <c r="H10046" s="1" t="str" cm="1">
        <f t="array" ref="H10046">IF(AND(ISNUMBER(FIND(".stages.",C10046)),_xlfn.LAMBDA(_xlpm.x,OR(_xlpm.x="m",_xlpm.x="s",_xlpm.x="+"))(RIGHT(E10046,1))),SUBSTITUTE(SUBSTITUTE(SUBSTITUTE(E10046,"m","분 "),"s","초"),"분 +","분+"),"")</f>
        <v/>
      </c>
      <c r="I10046" s="1" t="str">
        <f t="shared" si="156"/>
        <v>전투 양식: 스크래퍼</v>
      </c>
      <c r="K10046" s="1" t="str">
        <f>IFERROR(MATCH(C10046,_xlfn.ANCHORARRAY(whitespace!$C$1),0),"")</f>
        <v/>
      </c>
    </row>
    <row r="10047" spans="1:11" x14ac:dyDescent="0.45">
      <c r="A10047" s="1" t="s">
        <v>18298</v>
      </c>
      <c r="B10047" s="1" t="s">
        <v>10478</v>
      </c>
      <c r="C10047" s="1" t="s">
        <v>18299</v>
      </c>
      <c r="E10047" s="1" t="s">
        <v>18300</v>
      </c>
      <c r="F10047" s="1" t="s">
        <v>20399</v>
      </c>
      <c r="G10047" s="1" t="str">
        <f>IFERROR(VLOOKUP(A10047,Merge!$C$2:$D$6078,2,FALSE),"")</f>
        <v>육체적 잠재력을 지닌 정착민에게 스크래퍼가 되는 방법을 가르친다. 전투원은 비무장 싸움을 선호하고 많은 수의 단일 표적 불능화 움직임을 가지고 있다.</v>
      </c>
      <c r="H10047" s="1" t="str" cm="1">
        <f t="array" ref="H10047">IF(AND(ISNUMBER(FIND(".stages.",C10047)),_xlfn.LAMBDA(_xlpm.x,OR(_xlpm.x="m",_xlpm.x="s",_xlpm.x="+"))(RIGHT(E10047,1))),SUBSTITUTE(SUBSTITUTE(SUBSTITUTE(E10047,"m","분 "),"s","초"),"분 +","분+"),"")</f>
        <v/>
      </c>
      <c r="I10047" s="1" t="str">
        <f t="shared" si="156"/>
        <v>육체적 잠재력을 지닌 정착민에게 스크래퍼가 되는 방법을 가르친다. 전투원은 비무장 싸움을 선호하고 많은 수의 단일 표적 불능화 움직임을 가지고 있다.</v>
      </c>
      <c r="K10047" s="1" t="str">
        <f>IFERROR(MATCH(C10047,_xlfn.ANCHORARRAY(whitespace!$C$1),0),"")</f>
        <v/>
      </c>
    </row>
    <row r="10048" spans="1:11" x14ac:dyDescent="0.45">
      <c r="A10048" s="1" t="s">
        <v>25434</v>
      </c>
      <c r="B10048" s="1" t="s">
        <v>10478</v>
      </c>
      <c r="C10048" s="1" t="s">
        <v>18301</v>
      </c>
      <c r="E10048" s="1" t="s">
        <v>18084</v>
      </c>
      <c r="F10048" s="1" t="s">
        <v>24928</v>
      </c>
      <c r="G10048" s="1" t="str">
        <f>IFERROR(VLOOKUP(A10048,Merge!$C$2:$D$6078,2,FALSE),"")</f>
        <v/>
      </c>
      <c r="H10048" s="1" t="str" cm="1">
        <f t="array" ref="H10048">IF(AND(ISNUMBER(FIND(".stages.",C10048)),_xlfn.LAMBDA(_xlpm.x,OR(_xlpm.x="m",_xlpm.x="s",_xlpm.x="+"))(RIGHT(E10048,1))),SUBSTITUTE(SUBSTITUTE(SUBSTITUTE(E10048,"m","분 "),"s","초"),"분 +","분+"),"")</f>
        <v/>
      </c>
      <c r="I10048" s="1" t="str">
        <f t="shared" si="156"/>
        <v/>
      </c>
      <c r="K10048" s="1" t="str">
        <f>IFERROR(MATCH(C10048,_xlfn.ANCHORARRAY(whitespace!$C$1),0),"")</f>
        <v/>
      </c>
    </row>
    <row r="10049" spans="1:11" x14ac:dyDescent="0.45">
      <c r="A10049" s="1" t="s">
        <v>18302</v>
      </c>
      <c r="B10049" s="1" t="s">
        <v>10478</v>
      </c>
      <c r="C10049" s="1" t="s">
        <v>18303</v>
      </c>
      <c r="E10049" s="1" t="s">
        <v>18304</v>
      </c>
      <c r="F10049" s="1" t="s">
        <v>20400</v>
      </c>
      <c r="G10049" s="1" t="str">
        <f>IFERROR(VLOOKUP(A10049,Merge!$C$2:$D$6078,2,FALSE),"")</f>
        <v>마법직업 : 예언자</v>
      </c>
      <c r="H10049" s="1" t="str" cm="1">
        <f t="array" ref="H10049">IF(AND(ISNUMBER(FIND(".stages.",C10049)),_xlfn.LAMBDA(_xlpm.x,OR(_xlpm.x="m",_xlpm.x="s",_xlpm.x="+"))(RIGHT(E10049,1))),SUBSTITUTE(SUBSTITUTE(SUBSTITUTE(E10049,"m","분 "),"s","초"),"분 +","분+"),"")</f>
        <v/>
      </c>
      <c r="I10049" s="1" t="str">
        <f t="shared" si="156"/>
        <v>마법직업 : 예언자</v>
      </c>
      <c r="K10049" s="1" t="str">
        <f>IFERROR(MATCH(C10049,_xlfn.ANCHORARRAY(whitespace!$C$1),0),"")</f>
        <v/>
      </c>
    </row>
    <row r="10050" spans="1:11" x14ac:dyDescent="0.45">
      <c r="A10050" s="1" t="s">
        <v>18305</v>
      </c>
      <c r="B10050" s="1" t="s">
        <v>10478</v>
      </c>
      <c r="C10050" s="1" t="s">
        <v>18306</v>
      </c>
      <c r="E10050" s="1" t="s">
        <v>18307</v>
      </c>
      <c r="F10050" s="1" t="s">
        <v>20401</v>
      </c>
      <c r="G10050" s="1" t="str">
        <f>IFERROR(VLOOKUP(A10050,Merge!$C$2:$D$6078,2,FALSE),"")</f>
        <v>마법의 재능이 있느 폰에게 예언자의 길을 가르칩니다 They are slow, deliberate spellcasters able to affect targets anywhere on the map with their supportive spells.</v>
      </c>
      <c r="H10050" s="1" t="str" cm="1">
        <f t="array" ref="H10050">IF(AND(ISNUMBER(FIND(".stages.",C10050)),_xlfn.LAMBDA(_xlpm.x,OR(_xlpm.x="m",_xlpm.x="s",_xlpm.x="+"))(RIGHT(E10050,1))),SUBSTITUTE(SUBSTITUTE(SUBSTITUTE(E10050,"m","분 "),"s","초"),"분 +","분+"),"")</f>
        <v/>
      </c>
      <c r="I10050" s="1" t="str">
        <f t="shared" si="156"/>
        <v>마법의 재능이 있느 폰에게 예언자의 길을 가르칩니다 They are slow, deliberate spellcasters able to affect targets anywhere on the map with their supportive spells.</v>
      </c>
      <c r="K10050" s="1" t="str">
        <f>IFERROR(MATCH(C10050,_xlfn.ANCHORARRAY(whitespace!$C$1),0),"")</f>
        <v/>
      </c>
    </row>
    <row r="10051" spans="1:11" x14ac:dyDescent="0.45">
      <c r="A10051" s="1" t="s">
        <v>25433</v>
      </c>
      <c r="B10051" s="1" t="s">
        <v>10478</v>
      </c>
      <c r="C10051" s="1" t="s">
        <v>18308</v>
      </c>
      <c r="E10051" s="1" t="s">
        <v>18084</v>
      </c>
      <c r="F10051" s="1" t="s">
        <v>24928</v>
      </c>
      <c r="G10051" s="1" t="str">
        <f>IFERROR(VLOOKUP(A10051,Merge!$C$2:$D$6078,2,FALSE),"")</f>
        <v/>
      </c>
      <c r="H10051" s="1" t="str" cm="1">
        <f t="array" ref="H10051">IF(AND(ISNUMBER(FIND(".stages.",C10051)),_xlfn.LAMBDA(_xlpm.x,OR(_xlpm.x="m",_xlpm.x="s",_xlpm.x="+"))(RIGHT(E10051,1))),SUBSTITUTE(SUBSTITUTE(SUBSTITUTE(E10051,"m","분 "),"s","초"),"분 +","분+"),"")</f>
        <v/>
      </c>
      <c r="I10051" s="1" t="str">
        <f t="shared" ref="I10051:I10114" si="157">IF(H10051="",G10051,H10051)</f>
        <v/>
      </c>
      <c r="K10051" s="1" t="str">
        <f>IFERROR(MATCH(C10051,_xlfn.ANCHORARRAY(whitespace!$C$1),0),"")</f>
        <v/>
      </c>
    </row>
    <row r="10052" spans="1:11" x14ac:dyDescent="0.45">
      <c r="A10052" s="1" t="s">
        <v>18309</v>
      </c>
      <c r="B10052" s="1" t="s">
        <v>10478</v>
      </c>
      <c r="C10052" s="1" t="s">
        <v>18310</v>
      </c>
      <c r="E10052" s="1" t="s">
        <v>18311</v>
      </c>
      <c r="F10052" s="1" t="s">
        <v>20402</v>
      </c>
      <c r="G10052" s="1" t="str">
        <f>IFERROR(VLOOKUP(A10052,Merge!$C$2:$D$6078,2,FALSE),"")</f>
        <v>찢어진 마법서  : 예언자</v>
      </c>
      <c r="H10052" s="1" t="str" cm="1">
        <f t="array" ref="H10052">IF(AND(ISNUMBER(FIND(".stages.",C10052)),_xlfn.LAMBDA(_xlpm.x,OR(_xlpm.x="m",_xlpm.x="s",_xlpm.x="+"))(RIGHT(E10052,1))),SUBSTITUTE(SUBSTITUTE(SUBSTITUTE(E10052,"m","분 "),"s","초"),"분 +","분+"),"")</f>
        <v/>
      </c>
      <c r="I10052" s="1" t="str">
        <f t="shared" si="157"/>
        <v>찢어진 마법서  : 예언자</v>
      </c>
      <c r="K10052" s="1" t="str">
        <f>IFERROR(MATCH(C10052,_xlfn.ANCHORARRAY(whitespace!$C$1),0),"")</f>
        <v/>
      </c>
    </row>
    <row r="10053" spans="1:11" x14ac:dyDescent="0.45">
      <c r="A10053" s="1" t="s">
        <v>18312</v>
      </c>
      <c r="B10053" s="1" t="s">
        <v>10478</v>
      </c>
      <c r="C10053" s="1" t="s">
        <v>18313</v>
      </c>
      <c r="E10053" s="1" t="s">
        <v>18314</v>
      </c>
      <c r="G10053" s="1" t="str">
        <f>IFERROR(VLOOKUP(A10053,Merge!$C$2:$D$6078,2,FALSE),"")</f>
        <v>Teaches a magically-gifted pawn the path of the Oracle, a mage who derives their power from the stars; slow and deliberate spellcasters able to affect targets anywhere on the map with their supportive spells. The scroll is incomplete and may result in the pawn not learning every spell right away.</v>
      </c>
      <c r="H10053" s="1" t="str" cm="1">
        <f t="array" ref="H10053">IF(AND(ISNUMBER(FIND(".stages.",C10053)),_xlfn.LAMBDA(_xlpm.x,OR(_xlpm.x="m",_xlpm.x="s",_xlpm.x="+"))(RIGHT(E10053,1))),SUBSTITUTE(SUBSTITUTE(SUBSTITUTE(E10053,"m","분 "),"s","초"),"분 +","분+"),"")</f>
        <v/>
      </c>
      <c r="I10053" s="1" t="str">
        <f t="shared" si="157"/>
        <v>Teaches a magically-gifted pawn the path of the Oracle, a mage who derives their power from the stars; slow and deliberate spellcasters able to affect targets anywhere on the map with their supportive spells. The scroll is incomplete and may result in the pawn not learning every spell right away.</v>
      </c>
      <c r="K10053" s="1" t="str">
        <f>IFERROR(MATCH(C10053,_xlfn.ANCHORARRAY(whitespace!$C$1),0),"")</f>
        <v/>
      </c>
    </row>
    <row r="10054" spans="1:11" x14ac:dyDescent="0.45">
      <c r="A10054" s="1" t="s">
        <v>25432</v>
      </c>
      <c r="B10054" s="1" t="s">
        <v>10478</v>
      </c>
      <c r="C10054" s="1" t="s">
        <v>18315</v>
      </c>
      <c r="E10054" s="1" t="s">
        <v>18084</v>
      </c>
      <c r="F10054" s="1" t="s">
        <v>24928</v>
      </c>
      <c r="G10054" s="1" t="str">
        <f>IFERROR(VLOOKUP(A10054,Merge!$C$2:$D$6078,2,FALSE),"")</f>
        <v/>
      </c>
      <c r="H10054" s="1" t="str" cm="1">
        <f t="array" ref="H10054">IF(AND(ISNUMBER(FIND(".stages.",C10054)),_xlfn.LAMBDA(_xlpm.x,OR(_xlpm.x="m",_xlpm.x="s",_xlpm.x="+"))(RIGHT(E10054,1))),SUBSTITUTE(SUBSTITUTE(SUBSTITUTE(E10054,"m","분 "),"s","초"),"분 +","분+"),"")</f>
        <v/>
      </c>
      <c r="I10054" s="1" t="str">
        <f t="shared" si="157"/>
        <v/>
      </c>
      <c r="K10054" s="1" t="str">
        <f>IFERROR(MATCH(C10054,_xlfn.ANCHORARRAY(whitespace!$C$1),0),"")</f>
        <v/>
      </c>
    </row>
    <row r="10055" spans="1:11" x14ac:dyDescent="0.45">
      <c r="A10055" s="1" t="s">
        <v>18316</v>
      </c>
      <c r="B10055" s="1" t="s">
        <v>10478</v>
      </c>
      <c r="C10055" s="1" t="s">
        <v>18317</v>
      </c>
      <c r="E10055" s="1" t="s">
        <v>18318</v>
      </c>
      <c r="F10055" s="1" t="s">
        <v>20403</v>
      </c>
      <c r="G10055" s="1" t="str">
        <f>IFERROR(VLOOKUP(A10055,Merge!$C$2:$D$6078,2,FALSE),"")</f>
        <v>전투 방법 : 신비주의자</v>
      </c>
      <c r="H10055" s="1" t="str" cm="1">
        <f t="array" ref="H10055">IF(AND(ISNUMBER(FIND(".stages.",C10055)),_xlfn.LAMBDA(_xlpm.x,OR(_xlpm.x="m",_xlpm.x="s",_xlpm.x="+"))(RIGHT(E10055,1))),SUBSTITUTE(SUBSTITUTE(SUBSTITUTE(E10055,"m","분 "),"s","초"),"분 +","분+"),"")</f>
        <v/>
      </c>
      <c r="I10055" s="1" t="str">
        <f t="shared" si="157"/>
        <v>전투 방법 : 신비주의자</v>
      </c>
      <c r="K10055" s="1" t="str">
        <f>IFERROR(MATCH(C10055,_xlfn.ANCHORARRAY(whitespace!$C$1),0),"")</f>
        <v/>
      </c>
    </row>
    <row r="10056" spans="1:11" x14ac:dyDescent="0.45">
      <c r="A10056" s="1" t="s">
        <v>18319</v>
      </c>
      <c r="B10056" s="1" t="s">
        <v>10478</v>
      </c>
      <c r="C10056" s="1" t="s">
        <v>18320</v>
      </c>
      <c r="E10056" s="1" t="s">
        <v>18321</v>
      </c>
      <c r="G10056" s="1" t="str">
        <f>IFERROR(VLOOKUP(A10056,Merge!$C$2:$D$6078,2,FALSE),"")</f>
        <v>Teaches a physically adept pawn the esoteric arts of the Mystic, a versatile mid-ranged fighter that utilizes the power of spiritual energy to take down their foes.</v>
      </c>
      <c r="H10056" s="1" t="str" cm="1">
        <f t="array" ref="H10056">IF(AND(ISNUMBER(FIND(".stages.",C10056)),_xlfn.LAMBDA(_xlpm.x,OR(_xlpm.x="m",_xlpm.x="s",_xlpm.x="+"))(RIGHT(E10056,1))),SUBSTITUTE(SUBSTITUTE(SUBSTITUTE(E10056,"m","분 "),"s","초"),"분 +","분+"),"")</f>
        <v/>
      </c>
      <c r="I10056" s="1" t="str">
        <f t="shared" si="157"/>
        <v>Teaches a physically adept pawn the esoteric arts of the Mystic, a versatile mid-ranged fighter that utilizes the power of spiritual energy to take down their foes.</v>
      </c>
      <c r="K10056" s="1" t="str">
        <f>IFERROR(MATCH(C10056,_xlfn.ANCHORARRAY(whitespace!$C$1),0),"")</f>
        <v/>
      </c>
    </row>
    <row r="10057" spans="1:11" x14ac:dyDescent="0.45">
      <c r="A10057" s="1" t="s">
        <v>25431</v>
      </c>
      <c r="B10057" s="1" t="s">
        <v>10478</v>
      </c>
      <c r="C10057" s="1" t="s">
        <v>18322</v>
      </c>
      <c r="E10057" s="1" t="s">
        <v>18084</v>
      </c>
      <c r="F10057" s="1" t="s">
        <v>24928</v>
      </c>
      <c r="G10057" s="1" t="str">
        <f>IFERROR(VLOOKUP(A10057,Merge!$C$2:$D$6078,2,FALSE),"")</f>
        <v/>
      </c>
      <c r="H10057" s="1" t="str" cm="1">
        <f t="array" ref="H10057">IF(AND(ISNUMBER(FIND(".stages.",C10057)),_xlfn.LAMBDA(_xlpm.x,OR(_xlpm.x="m",_xlpm.x="s",_xlpm.x="+"))(RIGHT(E10057,1))),SUBSTITUTE(SUBSTITUTE(SUBSTITUTE(E10057,"m","분 "),"s","초"),"분 +","분+"),"")</f>
        <v/>
      </c>
      <c r="I10057" s="1" t="str">
        <f t="shared" si="157"/>
        <v/>
      </c>
      <c r="K10057" s="1" t="str">
        <f>IFERROR(MATCH(C10057,_xlfn.ANCHORARRAY(whitespace!$C$1),0),"")</f>
        <v/>
      </c>
    </row>
    <row r="10058" spans="1:11" x14ac:dyDescent="0.45">
      <c r="A10058" s="1" t="s">
        <v>18323</v>
      </c>
      <c r="B10058" s="1" t="s">
        <v>10478</v>
      </c>
      <c r="C10058" s="1" t="s">
        <v>18324</v>
      </c>
      <c r="E10058" s="1" t="s">
        <v>18325</v>
      </c>
      <c r="F10058" s="1" t="s">
        <v>20404</v>
      </c>
      <c r="G10058" s="1" t="str">
        <f>IFERROR(VLOOKUP(A10058,Merge!$C$2:$D$6078,2,FALSE),"")</f>
        <v>전투 방법 : 주문 파괴자</v>
      </c>
      <c r="H10058" s="1" t="str" cm="1">
        <f t="array" ref="H10058">IF(AND(ISNUMBER(FIND(".stages.",C10058)),_xlfn.LAMBDA(_xlpm.x,OR(_xlpm.x="m",_xlpm.x="s",_xlpm.x="+"))(RIGHT(E10058,1))),SUBSTITUTE(SUBSTITUTE(SUBSTITUTE(E10058,"m","분 "),"s","초"),"분 +","분+"),"")</f>
        <v/>
      </c>
      <c r="I10058" s="1" t="str">
        <f t="shared" si="157"/>
        <v>전투 방법 : 주문 파괴자</v>
      </c>
      <c r="K10058" s="1" t="str">
        <f>IFERROR(MATCH(C10058,_xlfn.ANCHORARRAY(whitespace!$C$1),0),"")</f>
        <v/>
      </c>
    </row>
    <row r="10059" spans="1:11" x14ac:dyDescent="0.45">
      <c r="A10059" s="1" t="s">
        <v>18326</v>
      </c>
      <c r="B10059" s="1" t="s">
        <v>10478</v>
      </c>
      <c r="C10059" s="1" t="s">
        <v>18327</v>
      </c>
      <c r="E10059" s="1" t="s">
        <v>18328</v>
      </c>
      <c r="G10059" s="1" t="str">
        <f>IFERROR(VLOOKUP(A10059,Merge!$C$2:$D$6078,2,FALSE),"")</f>
        <v>Teaches a physically adept pawn the combative style of the Spellbreaker, a fighter that excels at countering and disabling enemy fighters and mages.</v>
      </c>
      <c r="H10059" s="1" t="str" cm="1">
        <f t="array" ref="H10059">IF(AND(ISNUMBER(FIND(".stages.",C10059)),_xlfn.LAMBDA(_xlpm.x,OR(_xlpm.x="m",_xlpm.x="s",_xlpm.x="+"))(RIGHT(E10059,1))),SUBSTITUTE(SUBSTITUTE(SUBSTITUTE(E10059,"m","분 "),"s","초"),"분 +","분+"),"")</f>
        <v/>
      </c>
      <c r="I10059" s="1" t="str">
        <f t="shared" si="157"/>
        <v>Teaches a physically adept pawn the combative style of the Spellbreaker, a fighter that excels at countering and disabling enemy fighters and mages.</v>
      </c>
      <c r="K10059" s="1" t="str">
        <f>IFERROR(MATCH(C10059,_xlfn.ANCHORARRAY(whitespace!$C$1),0),"")</f>
        <v/>
      </c>
    </row>
    <row r="10060" spans="1:11" x14ac:dyDescent="0.45">
      <c r="A10060" s="1" t="s">
        <v>25430</v>
      </c>
      <c r="B10060" s="1" t="s">
        <v>10478</v>
      </c>
      <c r="C10060" s="1" t="s">
        <v>18329</v>
      </c>
      <c r="E10060" s="1" t="s">
        <v>18084</v>
      </c>
      <c r="F10060" s="1" t="s">
        <v>24928</v>
      </c>
      <c r="G10060" s="1" t="str">
        <f>IFERROR(VLOOKUP(A10060,Merge!$C$2:$D$6078,2,FALSE),"")</f>
        <v/>
      </c>
      <c r="H10060" s="1" t="str" cm="1">
        <f t="array" ref="H10060">IF(AND(ISNUMBER(FIND(".stages.",C10060)),_xlfn.LAMBDA(_xlpm.x,OR(_xlpm.x="m",_xlpm.x="s",_xlpm.x="+"))(RIGHT(E10060,1))),SUBSTITUTE(SUBSTITUTE(SUBSTITUTE(E10060,"m","분 "),"s","초"),"분 +","분+"),"")</f>
        <v/>
      </c>
      <c r="I10060" s="1" t="str">
        <f t="shared" si="157"/>
        <v/>
      </c>
      <c r="K10060" s="1" t="str">
        <f>IFERROR(MATCH(C10060,_xlfn.ANCHORARRAY(whitespace!$C$1),0),"")</f>
        <v/>
      </c>
    </row>
    <row r="10061" spans="1:11" x14ac:dyDescent="0.45">
      <c r="A10061" s="1" t="s">
        <v>18330</v>
      </c>
      <c r="B10061" s="1" t="s">
        <v>10478</v>
      </c>
      <c r="C10061" s="1" t="s">
        <v>18331</v>
      </c>
      <c r="E10061" s="1" t="s">
        <v>18332</v>
      </c>
      <c r="F10061" s="1" t="s">
        <v>20405</v>
      </c>
      <c r="G10061" s="1" t="str">
        <f>IFERROR(VLOOKUP(A10061,Merge!$C$2:$D$6078,2,FALSE),"")</f>
        <v>마법 집업: 황혼의 인도자</v>
      </c>
      <c r="H10061" s="1" t="str" cm="1">
        <f t="array" ref="H10061">IF(AND(ISNUMBER(FIND(".stages.",C10061)),_xlfn.LAMBDA(_xlpm.x,OR(_xlpm.x="m",_xlpm.x="s",_xlpm.x="+"))(RIGHT(E10061,1))),SUBSTITUTE(SUBSTITUTE(SUBSTITUTE(E10061,"m","분 "),"s","초"),"분 +","분+"),"")</f>
        <v/>
      </c>
      <c r="I10061" s="1" t="str">
        <f t="shared" si="157"/>
        <v>마법 집업: 황혼의 인도자</v>
      </c>
      <c r="K10061" s="1" t="str">
        <f>IFERROR(MATCH(C10061,_xlfn.ANCHORARRAY(whitespace!$C$1),0),"")</f>
        <v/>
      </c>
    </row>
    <row r="10062" spans="1:11" x14ac:dyDescent="0.45">
      <c r="A10062" s="1" t="s">
        <v>18333</v>
      </c>
      <c r="B10062" s="1" t="s">
        <v>10478</v>
      </c>
      <c r="C10062" s="1" t="s">
        <v>18334</v>
      </c>
      <c r="E10062" s="1" t="s">
        <v>18335</v>
      </c>
      <c r="G10062" s="1" t="str">
        <f>IFERROR(VLOOKUP(A10062,Merge!$C$2:$D$6078,2,FALSE),"")</f>
        <v>Teaches a magically or physically inclined pawn to become a Duskbringer, a fighter that harnesses the dual destructive forces of light and darkness to overpower their foes.</v>
      </c>
      <c r="H10062" s="1" t="str" cm="1">
        <f t="array" ref="H10062">IF(AND(ISNUMBER(FIND(".stages.",C10062)),_xlfn.LAMBDA(_xlpm.x,OR(_xlpm.x="m",_xlpm.x="s",_xlpm.x="+"))(RIGHT(E10062,1))),SUBSTITUTE(SUBSTITUTE(SUBSTITUTE(E10062,"m","분 "),"s","초"),"분 +","분+"),"")</f>
        <v/>
      </c>
      <c r="I10062" s="1" t="str">
        <f t="shared" si="157"/>
        <v>Teaches a magically or physically inclined pawn to become a Duskbringer, a fighter that harnesses the dual destructive forces of light and darkness to overpower their foes.</v>
      </c>
      <c r="K10062" s="1" t="str">
        <f>IFERROR(MATCH(C10062,_xlfn.ANCHORARRAY(whitespace!$C$1),0),"")</f>
        <v/>
      </c>
    </row>
    <row r="10063" spans="1:11" x14ac:dyDescent="0.45">
      <c r="A10063" s="1" t="s">
        <v>25429</v>
      </c>
      <c r="B10063" s="1" t="s">
        <v>10478</v>
      </c>
      <c r="C10063" s="1" t="s">
        <v>18336</v>
      </c>
      <c r="E10063" s="1" t="s">
        <v>18084</v>
      </c>
      <c r="F10063" s="1" t="s">
        <v>24928</v>
      </c>
      <c r="G10063" s="1" t="str">
        <f>IFERROR(VLOOKUP(A10063,Merge!$C$2:$D$6078,2,FALSE),"")</f>
        <v/>
      </c>
      <c r="H10063" s="1" t="str" cm="1">
        <f t="array" ref="H10063">IF(AND(ISNUMBER(FIND(".stages.",C10063)),_xlfn.LAMBDA(_xlpm.x,OR(_xlpm.x="m",_xlpm.x="s",_xlpm.x="+"))(RIGHT(E10063,1))),SUBSTITUTE(SUBSTITUTE(SUBSTITUTE(E10063,"m","분 "),"s","초"),"분 +","분+"),"")</f>
        <v/>
      </c>
      <c r="I10063" s="1" t="str">
        <f t="shared" si="157"/>
        <v/>
      </c>
      <c r="K10063" s="1" t="str">
        <f>IFERROR(MATCH(C10063,_xlfn.ANCHORARRAY(whitespace!$C$1),0),"")</f>
        <v/>
      </c>
    </row>
    <row r="10064" spans="1:11" x14ac:dyDescent="0.45">
      <c r="A10064" s="1" t="s">
        <v>18337</v>
      </c>
      <c r="B10064" s="1" t="s">
        <v>10478</v>
      </c>
      <c r="C10064" s="1" t="s">
        <v>18338</v>
      </c>
      <c r="E10064" s="1" t="s">
        <v>18339</v>
      </c>
      <c r="F10064" s="1" t="s">
        <v>20406</v>
      </c>
      <c r="G10064" s="1" t="str">
        <f>IFERROR(VLOOKUP(A10064,Merge!$C$2:$D$6078,2,FALSE),"")</f>
        <v>전투 방식 : 우레 축성자</v>
      </c>
      <c r="H10064" s="1" t="str" cm="1">
        <f t="array" ref="H10064">IF(AND(ISNUMBER(FIND(".stages.",C10064)),_xlfn.LAMBDA(_xlpm.x,OR(_xlpm.x="m",_xlpm.x="s",_xlpm.x="+"))(RIGHT(E10064,1))),SUBSTITUTE(SUBSTITUTE(SUBSTITUTE(E10064,"m","분 "),"s","초"),"분 +","분+"),"")</f>
        <v/>
      </c>
      <c r="I10064" s="1" t="str">
        <f t="shared" si="157"/>
        <v>전투 방식 : 우레 축성자</v>
      </c>
      <c r="K10064" s="1" t="str">
        <f>IFERROR(MATCH(C10064,_xlfn.ANCHORARRAY(whitespace!$C$1),0),"")</f>
        <v/>
      </c>
    </row>
    <row r="10065" spans="1:11" x14ac:dyDescent="0.45">
      <c r="A10065" s="1" t="s">
        <v>18340</v>
      </c>
      <c r="B10065" s="1" t="s">
        <v>10478</v>
      </c>
      <c r="C10065" s="1" t="s">
        <v>18341</v>
      </c>
      <c r="E10065" s="1" t="s">
        <v>18342</v>
      </c>
      <c r="G10065" s="1" t="str">
        <f>IFERROR(VLOOKUP(A10065,Merge!$C$2:$D$6078,2,FALSE),"")</f>
        <v>Teaches a physically adept pawn how to harness the pure power of electricity, gaining access to heavily destructive, close-ranged attacks.</v>
      </c>
      <c r="H10065" s="1" t="str" cm="1">
        <f t="array" ref="H10065">IF(AND(ISNUMBER(FIND(".stages.",C10065)),_xlfn.LAMBDA(_xlpm.x,OR(_xlpm.x="m",_xlpm.x="s",_xlpm.x="+"))(RIGHT(E10065,1))),SUBSTITUTE(SUBSTITUTE(SUBSTITUTE(E10065,"m","분 "),"s","초"),"분 +","분+"),"")</f>
        <v/>
      </c>
      <c r="I10065" s="1" t="str">
        <f t="shared" si="157"/>
        <v>Teaches a physically adept pawn how to harness the pure power of electricity, gaining access to heavily destructive, close-ranged attacks.</v>
      </c>
      <c r="K10065" s="1" t="str">
        <f>IFERROR(MATCH(C10065,_xlfn.ANCHORARRAY(whitespace!$C$1),0),"")</f>
        <v/>
      </c>
    </row>
    <row r="10066" spans="1:11" x14ac:dyDescent="0.45">
      <c r="A10066" s="1" t="s">
        <v>25428</v>
      </c>
      <c r="B10066" s="1" t="s">
        <v>10478</v>
      </c>
      <c r="C10066" s="1" t="s">
        <v>18343</v>
      </c>
      <c r="E10066" s="1" t="s">
        <v>18084</v>
      </c>
      <c r="F10066" s="1" t="s">
        <v>24928</v>
      </c>
      <c r="G10066" s="1" t="str">
        <f>IFERROR(VLOOKUP(A10066,Merge!$C$2:$D$6078,2,FALSE),"")</f>
        <v/>
      </c>
      <c r="H10066" s="1" t="str" cm="1">
        <f t="array" ref="H10066">IF(AND(ISNUMBER(FIND(".stages.",C10066)),_xlfn.LAMBDA(_xlpm.x,OR(_xlpm.x="m",_xlpm.x="s",_xlpm.x="+"))(RIGHT(E10066,1))),SUBSTITUTE(SUBSTITUTE(SUBSTITUTE(E10066,"m","분 "),"s","초"),"분 +","분+"),"")</f>
        <v/>
      </c>
      <c r="I10066" s="1" t="str">
        <f t="shared" si="157"/>
        <v/>
      </c>
      <c r="K10066" s="1" t="str">
        <f>IFERROR(MATCH(C10066,_xlfn.ANCHORARRAY(whitespace!$C$1),0),"")</f>
        <v/>
      </c>
    </row>
    <row r="10067" spans="1:11" x14ac:dyDescent="0.45">
      <c r="A10067" s="1" t="s">
        <v>18344</v>
      </c>
      <c r="B10067" s="1" t="s">
        <v>10478</v>
      </c>
      <c r="C10067" s="1" t="s">
        <v>18345</v>
      </c>
      <c r="E10067" s="1" t="s">
        <v>18346</v>
      </c>
      <c r="F10067" s="1" t="s">
        <v>20407</v>
      </c>
      <c r="G10067" s="1" t="str">
        <f>IFERROR(VLOOKUP(A10067,Merge!$C$2:$D$6078,2,FALSE),"")</f>
        <v>전투 방식 : 데드 아이</v>
      </c>
      <c r="H10067" s="1" t="str" cm="1">
        <f t="array" ref="H10067">IF(AND(ISNUMBER(FIND(".stages.",C10067)),_xlfn.LAMBDA(_xlpm.x,OR(_xlpm.x="m",_xlpm.x="s",_xlpm.x="+"))(RIGHT(E10067,1))),SUBSTITUTE(SUBSTITUTE(SUBSTITUTE(E10067,"m","분 "),"s","초"),"분 +","분+"),"")</f>
        <v/>
      </c>
      <c r="I10067" s="1" t="str">
        <f t="shared" si="157"/>
        <v>전투 방식 : 데드 아이</v>
      </c>
      <c r="K10067" s="1" t="str">
        <f>IFERROR(MATCH(C10067,_xlfn.ANCHORARRAY(whitespace!$C$1),0),"")</f>
        <v/>
      </c>
    </row>
    <row r="10068" spans="1:11" x14ac:dyDescent="0.45">
      <c r="A10068" s="1" t="s">
        <v>18347</v>
      </c>
      <c r="B10068" s="1" t="s">
        <v>10478</v>
      </c>
      <c r="C10068" s="1" t="s">
        <v>18348</v>
      </c>
      <c r="E10068" s="1" t="s">
        <v>18349</v>
      </c>
      <c r="G10068" s="1" t="str">
        <f>IFERROR(VLOOKUP(A10068,Merge!$C$2:$D$6078,2,FALSE),"")</f>
        <v>Teaches a magically or physically inclined pawn the cold arts of a Deadeye, an unparalleled sniper that utilizes skill, aiming tactics, and a trusty gun to make sure their targets don't survive, no matter where they are. They are capable of utilizing magic for even deadlier attacks, but they do not regenerate mana passively.</v>
      </c>
      <c r="H10068" s="1" t="str" cm="1">
        <f t="array" ref="H10068">IF(AND(ISNUMBER(FIND(".stages.",C10068)),_xlfn.LAMBDA(_xlpm.x,OR(_xlpm.x="m",_xlpm.x="s",_xlpm.x="+"))(RIGHT(E10068,1))),SUBSTITUTE(SUBSTITUTE(SUBSTITUTE(E10068,"m","분 "),"s","초"),"분 +","분+"),"")</f>
        <v/>
      </c>
      <c r="I10068" s="1" t="str">
        <f t="shared" si="157"/>
        <v>Teaches a magically or physically inclined pawn the cold arts of a Deadeye, an unparalleled sniper that utilizes skill, aiming tactics, and a trusty gun to make sure their targets don't survive, no matter where they are. They are capable of utilizing magic for even deadlier attacks, but they do not regenerate mana passively.</v>
      </c>
      <c r="K10068" s="1" t="str">
        <f>IFERROR(MATCH(C10068,_xlfn.ANCHORARRAY(whitespace!$C$1),0),"")</f>
        <v/>
      </c>
    </row>
    <row r="10069" spans="1:11" x14ac:dyDescent="0.45">
      <c r="A10069" s="1" t="s">
        <v>25427</v>
      </c>
      <c r="B10069" s="1" t="s">
        <v>10478</v>
      </c>
      <c r="C10069" s="1" t="s">
        <v>18350</v>
      </c>
      <c r="E10069" s="1" t="s">
        <v>18084</v>
      </c>
      <c r="F10069" s="1" t="s">
        <v>24928</v>
      </c>
      <c r="G10069" s="1" t="str">
        <f>IFERROR(VLOOKUP(A10069,Merge!$C$2:$D$6078,2,FALSE),"")</f>
        <v/>
      </c>
      <c r="H10069" s="1" t="str" cm="1">
        <f t="array" ref="H10069">IF(AND(ISNUMBER(FIND(".stages.",C10069)),_xlfn.LAMBDA(_xlpm.x,OR(_xlpm.x="m",_xlpm.x="s",_xlpm.x="+"))(RIGHT(E10069,1))),SUBSTITUTE(SUBSTITUTE(SUBSTITUTE(E10069,"m","분 "),"s","초"),"분 +","분+"),"")</f>
        <v/>
      </c>
      <c r="I10069" s="1" t="str">
        <f t="shared" si="157"/>
        <v/>
      </c>
      <c r="K10069" s="1" t="str">
        <f>IFERROR(MATCH(C10069,_xlfn.ANCHORARRAY(whitespace!$C$1),0),"")</f>
        <v/>
      </c>
    </row>
    <row r="10070" spans="1:11" x14ac:dyDescent="0.45">
      <c r="A10070" s="1" t="s">
        <v>18351</v>
      </c>
      <c r="B10070" s="1" t="s">
        <v>10478</v>
      </c>
      <c r="C10070" s="1" t="s">
        <v>18352</v>
      </c>
      <c r="E10070" s="1" t="s">
        <v>18353</v>
      </c>
      <c r="F10070" s="1" t="s">
        <v>20408</v>
      </c>
      <c r="G10070" s="1" t="str">
        <f>IFERROR(VLOOKUP(A10070,Merge!$C$2:$D$6078,2,FALSE),"")</f>
        <v>전투 방식 : 주문 도둑f</v>
      </c>
      <c r="H10070" s="1" t="str" cm="1">
        <f t="array" ref="H10070">IF(AND(ISNUMBER(FIND(".stages.",C10070)),_xlfn.LAMBDA(_xlpm.x,OR(_xlpm.x="m",_xlpm.x="s",_xlpm.x="+"))(RIGHT(E10070,1))),SUBSTITUTE(SUBSTITUTE(SUBSTITUTE(E10070,"m","분 "),"s","초"),"분 +","분+"),"")</f>
        <v/>
      </c>
      <c r="I10070" s="1" t="str">
        <f t="shared" si="157"/>
        <v>전투 방식 : 주문 도둑f</v>
      </c>
      <c r="K10070" s="1" t="str">
        <f>IFERROR(MATCH(C10070,_xlfn.ANCHORARRAY(whitespace!$C$1),0),"")</f>
        <v/>
      </c>
    </row>
    <row r="10071" spans="1:11" x14ac:dyDescent="0.45">
      <c r="A10071" s="1" t="s">
        <v>18354</v>
      </c>
      <c r="B10071" s="1" t="s">
        <v>10478</v>
      </c>
      <c r="C10071" s="1" t="s">
        <v>18355</v>
      </c>
      <c r="E10071" s="1" t="s">
        <v>18356</v>
      </c>
      <c r="G10071" s="1" t="str">
        <f>IFERROR(VLOOKUP(A10071,Merge!$C$2:$D$6078,2,FALSE),"")</f>
        <v>Teaches a magically or physically inclined pawn the trickster arts of the Spellthief, a mage well-suited to infiltrating and sabotaging enemies. 아군과 적의 능력을 복사할 수 있습니다.</v>
      </c>
      <c r="H10071" s="1" t="str" cm="1">
        <f t="array" ref="H10071">IF(AND(ISNUMBER(FIND(".stages.",C10071)),_xlfn.LAMBDA(_xlpm.x,OR(_xlpm.x="m",_xlpm.x="s",_xlpm.x="+"))(RIGHT(E10071,1))),SUBSTITUTE(SUBSTITUTE(SUBSTITUTE(E10071,"m","분 "),"s","초"),"분 +","분+"),"")</f>
        <v/>
      </c>
      <c r="I10071" s="1" t="str">
        <f t="shared" si="157"/>
        <v>Teaches a magically or physically inclined pawn the trickster arts of the Spellthief, a mage well-suited to infiltrating and sabotaging enemies. 아군과 적의 능력을 복사할 수 있습니다.</v>
      </c>
      <c r="K10071" s="1" t="str">
        <f>IFERROR(MATCH(C10071,_xlfn.ANCHORARRAY(whitespace!$C$1),0),"")</f>
        <v/>
      </c>
    </row>
    <row r="10072" spans="1:11" x14ac:dyDescent="0.45">
      <c r="A10072" s="1" t="s">
        <v>25426</v>
      </c>
      <c r="B10072" s="1" t="s">
        <v>10478</v>
      </c>
      <c r="C10072" s="1" t="s">
        <v>18357</v>
      </c>
      <c r="E10072" s="1" t="s">
        <v>18084</v>
      </c>
      <c r="F10072" s="1" t="s">
        <v>24928</v>
      </c>
      <c r="G10072" s="1" t="str">
        <f>IFERROR(VLOOKUP(A10072,Merge!$C$2:$D$6078,2,FALSE),"")</f>
        <v/>
      </c>
      <c r="H10072" s="1" t="str" cm="1">
        <f t="array" ref="H10072">IF(AND(ISNUMBER(FIND(".stages.",C10072)),_xlfn.LAMBDA(_xlpm.x,OR(_xlpm.x="m",_xlpm.x="s",_xlpm.x="+"))(RIGHT(E10072,1))),SUBSTITUTE(SUBSTITUTE(SUBSTITUTE(E10072,"m","분 "),"s","초"),"분 +","분+"),"")</f>
        <v/>
      </c>
      <c r="I10072" s="1" t="str">
        <f t="shared" si="157"/>
        <v/>
      </c>
      <c r="K10072" s="1" t="str">
        <f>IFERROR(MATCH(C10072,_xlfn.ANCHORARRAY(whitespace!$C$1),0),"")</f>
        <v/>
      </c>
    </row>
    <row r="10073" spans="1:11" x14ac:dyDescent="0.45">
      <c r="A10073" s="1" t="s">
        <v>18358</v>
      </c>
      <c r="B10073" s="1" t="s">
        <v>10478</v>
      </c>
      <c r="C10073" s="1" t="s">
        <v>18359</v>
      </c>
      <c r="E10073" s="1" t="s">
        <v>18360</v>
      </c>
      <c r="F10073" s="1" t="s">
        <v>20410</v>
      </c>
      <c r="G10073" s="1" t="str">
        <f>IFERROR(VLOOKUP(A10073,Merge!$C$2:$D$6078,2,FALSE),"")</f>
        <v>전투 방식 : 용기병</v>
      </c>
      <c r="H10073" s="1" t="str" cm="1">
        <f t="array" ref="H10073">IF(AND(ISNUMBER(FIND(".stages.",C10073)),_xlfn.LAMBDA(_xlpm.x,OR(_xlpm.x="m",_xlpm.x="s",_xlpm.x="+"))(RIGHT(E10073,1))),SUBSTITUTE(SUBSTITUTE(SUBSTITUTE(E10073,"m","분 "),"s","초"),"분 +","분+"),"")</f>
        <v/>
      </c>
      <c r="I10073" s="1" t="str">
        <f t="shared" si="157"/>
        <v>전투 방식 : 용기병</v>
      </c>
      <c r="K10073" s="1" t="str">
        <f>IFERROR(MATCH(C10073,_xlfn.ANCHORARRAY(whitespace!$C$1),0),"")</f>
        <v/>
      </c>
    </row>
    <row r="10074" spans="1:11" x14ac:dyDescent="0.45">
      <c r="A10074" s="1" t="s">
        <v>18361</v>
      </c>
      <c r="B10074" s="1" t="s">
        <v>10478</v>
      </c>
      <c r="C10074" s="1" t="s">
        <v>18362</v>
      </c>
      <c r="E10074" s="1" t="s">
        <v>18363</v>
      </c>
      <c r="G10074" s="1" t="str">
        <f>IFERROR(VLOOKUP(A10074,Merge!$C$2:$D$6078,2,FALSE),"")</f>
        <v>Teaches a physically-inclined pawn how to become a Dragoon, an agile knight that has absorbed the power of dragons, granting them incredible resistance to heat as well as the power to take to the skies and divebomb their enemies from above.</v>
      </c>
      <c r="H10074" s="1" t="str" cm="1">
        <f t="array" ref="H10074">IF(AND(ISNUMBER(FIND(".stages.",C10074)),_xlfn.LAMBDA(_xlpm.x,OR(_xlpm.x="m",_xlpm.x="s",_xlpm.x="+"))(RIGHT(E10074,1))),SUBSTITUTE(SUBSTITUTE(SUBSTITUTE(E10074,"m","분 "),"s","초"),"분 +","분+"),"")</f>
        <v/>
      </c>
      <c r="I10074" s="1" t="str">
        <f t="shared" si="157"/>
        <v>Teaches a physically-inclined pawn how to become a Dragoon, an agile knight that has absorbed the power of dragons, granting them incredible resistance to heat as well as the power to take to the skies and divebomb their enemies from above.</v>
      </c>
      <c r="K10074" s="1" t="str">
        <f>IFERROR(MATCH(C10074,_xlfn.ANCHORARRAY(whitespace!$C$1),0),"")</f>
        <v/>
      </c>
    </row>
    <row r="10075" spans="1:11" x14ac:dyDescent="0.45">
      <c r="A10075" s="1" t="s">
        <v>25425</v>
      </c>
      <c r="B10075" s="1" t="s">
        <v>10478</v>
      </c>
      <c r="C10075" s="1" t="s">
        <v>18364</v>
      </c>
      <c r="E10075" s="1" t="s">
        <v>18084</v>
      </c>
      <c r="F10075" s="1" t="s">
        <v>24928</v>
      </c>
      <c r="G10075" s="1" t="str">
        <f>IFERROR(VLOOKUP(A10075,Merge!$C$2:$D$6078,2,FALSE),"")</f>
        <v/>
      </c>
      <c r="H10075" s="1" t="str" cm="1">
        <f t="array" ref="H10075">IF(AND(ISNUMBER(FIND(".stages.",C10075)),_xlfn.LAMBDA(_xlpm.x,OR(_xlpm.x="m",_xlpm.x="s",_xlpm.x="+"))(RIGHT(E10075,1))),SUBSTITUTE(SUBSTITUTE(SUBSTITUTE(E10075,"m","분 "),"s","초"),"분 +","분+"),"")</f>
        <v/>
      </c>
      <c r="I10075" s="1" t="str">
        <f t="shared" si="157"/>
        <v/>
      </c>
      <c r="K10075" s="1" t="str">
        <f>IFERROR(MATCH(C10075,_xlfn.ANCHORARRAY(whitespace!$C$1),0),"")</f>
        <v/>
      </c>
    </row>
    <row r="10076" spans="1:11" x14ac:dyDescent="0.45">
      <c r="A10076" s="1" t="s">
        <v>18365</v>
      </c>
      <c r="B10076" s="1" t="s">
        <v>10478</v>
      </c>
      <c r="C10076" s="1" t="s">
        <v>18366</v>
      </c>
      <c r="E10076" s="1" t="s">
        <v>18367</v>
      </c>
      <c r="F10076" s="1" t="s">
        <v>20411</v>
      </c>
      <c r="G10076" s="1" t="str">
        <f>IFERROR(VLOOKUP(A10076,Merge!$C$2:$D$6078,2,FALSE),"")</f>
        <v>찢어진 마법서 :  블랙 매지션</v>
      </c>
      <c r="H10076" s="1" t="str" cm="1">
        <f t="array" ref="H10076">IF(AND(ISNUMBER(FIND(".stages.",C10076)),_xlfn.LAMBDA(_xlpm.x,OR(_xlpm.x="m",_xlpm.x="s",_xlpm.x="+"))(RIGHT(E10076,1))),SUBSTITUTE(SUBSTITUTE(SUBSTITUTE(E10076,"m","분 "),"s","초"),"분 +","분+"),"")</f>
        <v/>
      </c>
      <c r="I10076" s="1" t="str">
        <f t="shared" si="157"/>
        <v>찢어진 마법서 :  블랙 매지션</v>
      </c>
      <c r="K10076" s="1" t="str">
        <f>IFERROR(MATCH(C10076,_xlfn.ANCHORARRAY(whitespace!$C$1),0),"")</f>
        <v/>
      </c>
    </row>
    <row r="10077" spans="1:11" x14ac:dyDescent="0.45">
      <c r="A10077" s="1" t="s">
        <v>18368</v>
      </c>
      <c r="B10077" s="1" t="s">
        <v>10478</v>
      </c>
      <c r="C10077" s="1" t="s">
        <v>18369</v>
      </c>
      <c r="E10077" s="1" t="s">
        <v>18370</v>
      </c>
      <c r="G10077" s="1" t="str">
        <f>IFERROR(VLOOKUP(A10077,Merge!$C$2:$D$6078,2,FALSE),"")</f>
        <v>Teaches a magically-gifted pawn how to become a Black Mage, a specialized combat mage capable of raining endless destructive magic on their foes. The scroll is incomplete and may result in the pawn not learning every spell right away.</v>
      </c>
      <c r="H10077" s="1" t="str" cm="1">
        <f t="array" ref="H10077">IF(AND(ISNUMBER(FIND(".stages.",C10077)),_xlfn.LAMBDA(_xlpm.x,OR(_xlpm.x="m",_xlpm.x="s",_xlpm.x="+"))(RIGHT(E10077,1))),SUBSTITUTE(SUBSTITUTE(SUBSTITUTE(E10077,"m","분 "),"s","초"),"분 +","분+"),"")</f>
        <v/>
      </c>
      <c r="I10077" s="1" t="str">
        <f t="shared" si="157"/>
        <v>Teaches a magically-gifted pawn how to become a Black Mage, a specialized combat mage capable of raining endless destructive magic on their foes. The scroll is incomplete and may result in the pawn not learning every spell right away.</v>
      </c>
      <c r="K10077" s="1" t="str">
        <f>IFERROR(MATCH(C10077,_xlfn.ANCHORARRAY(whitespace!$C$1),0),"")</f>
        <v/>
      </c>
    </row>
    <row r="10078" spans="1:11" x14ac:dyDescent="0.45">
      <c r="A10078" s="1" t="s">
        <v>25424</v>
      </c>
      <c r="B10078" s="1" t="s">
        <v>10478</v>
      </c>
      <c r="C10078" s="1" t="s">
        <v>18371</v>
      </c>
      <c r="E10078" s="1" t="s">
        <v>18084</v>
      </c>
      <c r="F10078" s="1" t="s">
        <v>24928</v>
      </c>
      <c r="G10078" s="1" t="str">
        <f>IFERROR(VLOOKUP(A10078,Merge!$C$2:$D$6078,2,FALSE),"")</f>
        <v/>
      </c>
      <c r="H10078" s="1" t="str" cm="1">
        <f t="array" ref="H10078">IF(AND(ISNUMBER(FIND(".stages.",C10078)),_xlfn.LAMBDA(_xlpm.x,OR(_xlpm.x="m",_xlpm.x="s",_xlpm.x="+"))(RIGHT(E10078,1))),SUBSTITUTE(SUBSTITUTE(SUBSTITUTE(E10078,"m","분 "),"s","초"),"분 +","분+"),"")</f>
        <v/>
      </c>
      <c r="I10078" s="1" t="str">
        <f t="shared" si="157"/>
        <v/>
      </c>
      <c r="K10078" s="1" t="str">
        <f>IFERROR(MATCH(C10078,_xlfn.ANCHORARRAY(whitespace!$C$1),0),"")</f>
        <v/>
      </c>
    </row>
    <row r="10079" spans="1:11" x14ac:dyDescent="0.45">
      <c r="A10079" s="1" t="s">
        <v>18372</v>
      </c>
      <c r="B10079" s="1" t="s">
        <v>10478</v>
      </c>
      <c r="C10079" s="1" t="s">
        <v>18373</v>
      </c>
      <c r="E10079" s="1" t="s">
        <v>18374</v>
      </c>
      <c r="F10079" s="1" t="s">
        <v>20412</v>
      </c>
      <c r="G10079" s="1" t="str">
        <f>IFERROR(VLOOKUP(A10079,Merge!$C$2:$D$6078,2,FALSE),"")</f>
        <v>마법 직업 : 블랙 매지션</v>
      </c>
      <c r="H10079" s="1" t="str" cm="1">
        <f t="array" ref="H10079">IF(AND(ISNUMBER(FIND(".stages.",C10079)),_xlfn.LAMBDA(_xlpm.x,OR(_xlpm.x="m",_xlpm.x="s",_xlpm.x="+"))(RIGHT(E10079,1))),SUBSTITUTE(SUBSTITUTE(SUBSTITUTE(E10079,"m","분 "),"s","초"),"분 +","분+"),"")</f>
        <v/>
      </c>
      <c r="I10079" s="1" t="str">
        <f t="shared" si="157"/>
        <v>마법 직업 : 블랙 매지션</v>
      </c>
      <c r="K10079" s="1" t="str">
        <f>IFERROR(MATCH(C10079,_xlfn.ANCHORARRAY(whitespace!$C$1),0),"")</f>
        <v/>
      </c>
    </row>
    <row r="10080" spans="1:11" x14ac:dyDescent="0.45">
      <c r="A10080" s="1" t="s">
        <v>18375</v>
      </c>
      <c r="B10080" s="1" t="s">
        <v>10478</v>
      </c>
      <c r="C10080" s="1" t="s">
        <v>18376</v>
      </c>
      <c r="E10080" s="1" t="s">
        <v>18377</v>
      </c>
      <c r="G10080" s="1" t="str">
        <f>IFERROR(VLOOKUP(A10080,Merge!$C$2:$D$6078,2,FALSE),"")</f>
        <v>Teaches a magically-inclined pawn how to become a Black Mage, a specialized combat mage capable of raining endless destruction on their foes.</v>
      </c>
      <c r="H10080" s="1" t="str" cm="1">
        <f t="array" ref="H10080">IF(AND(ISNUMBER(FIND(".stages.",C10080)),_xlfn.LAMBDA(_xlpm.x,OR(_xlpm.x="m",_xlpm.x="s",_xlpm.x="+"))(RIGHT(E10080,1))),SUBSTITUTE(SUBSTITUTE(SUBSTITUTE(E10080,"m","분 "),"s","초"),"분 +","분+"),"")</f>
        <v/>
      </c>
      <c r="I10080" s="1" t="str">
        <f t="shared" si="157"/>
        <v>Teaches a magically-inclined pawn how to become a Black Mage, a specialized combat mage capable of raining endless destruction on their foes.</v>
      </c>
      <c r="K10080" s="1" t="str">
        <f>IFERROR(MATCH(C10080,_xlfn.ANCHORARRAY(whitespace!$C$1),0),"")</f>
        <v/>
      </c>
    </row>
    <row r="10081" spans="1:11" x14ac:dyDescent="0.45">
      <c r="A10081" s="1" t="s">
        <v>25423</v>
      </c>
      <c r="B10081" s="1" t="s">
        <v>10478</v>
      </c>
      <c r="C10081" s="1" t="s">
        <v>18378</v>
      </c>
      <c r="E10081" s="1" t="s">
        <v>18084</v>
      </c>
      <c r="F10081" s="1" t="s">
        <v>24928</v>
      </c>
      <c r="G10081" s="1" t="str">
        <f>IFERROR(VLOOKUP(A10081,Merge!$C$2:$D$6078,2,FALSE),"")</f>
        <v/>
      </c>
      <c r="H10081" s="1" t="str" cm="1">
        <f t="array" ref="H10081">IF(AND(ISNUMBER(FIND(".stages.",C10081)),_xlfn.LAMBDA(_xlpm.x,OR(_xlpm.x="m",_xlpm.x="s",_xlpm.x="+"))(RIGHT(E10081,1))),SUBSTITUTE(SUBSTITUTE(SUBSTITUTE(E10081,"m","분 "),"s","초"),"분 +","분+"),"")</f>
        <v/>
      </c>
      <c r="I10081" s="1" t="str">
        <f t="shared" si="157"/>
        <v/>
      </c>
      <c r="K10081" s="1" t="str">
        <f>IFERROR(MATCH(C10081,_xlfn.ANCHORARRAY(whitespace!$C$1),0),"")</f>
        <v/>
      </c>
    </row>
    <row r="10082" spans="1:11" x14ac:dyDescent="0.45">
      <c r="A10082" s="1" t="s">
        <v>18379</v>
      </c>
      <c r="B10082" s="1" t="s">
        <v>10478</v>
      </c>
      <c r="C10082" s="1" t="s">
        <v>18380</v>
      </c>
      <c r="E10082" s="1" t="s">
        <v>18381</v>
      </c>
      <c r="F10082" s="1" t="s">
        <v>20413</v>
      </c>
      <c r="G10082" s="1" t="str">
        <f>IFERROR(VLOOKUP(A10082,Merge!$C$2:$D$6078,2,FALSE),"")</f>
        <v>찢어진 마법서 : 스칼러</v>
      </c>
      <c r="H10082" s="1" t="str" cm="1">
        <f t="array" ref="H10082">IF(AND(ISNUMBER(FIND(".stages.",C10082)),_xlfn.LAMBDA(_xlpm.x,OR(_xlpm.x="m",_xlpm.x="s",_xlpm.x="+"))(RIGHT(E10082,1))),SUBSTITUTE(SUBSTITUTE(SUBSTITUTE(E10082,"m","분 "),"s","초"),"분 +","분+"),"")</f>
        <v/>
      </c>
      <c r="I10082" s="1" t="str">
        <f t="shared" si="157"/>
        <v>찢어진 마법서 : 스칼러</v>
      </c>
      <c r="K10082" s="1" t="str">
        <f>IFERROR(MATCH(C10082,_xlfn.ANCHORARRAY(whitespace!$C$1),0),"")</f>
        <v/>
      </c>
    </row>
    <row r="10083" spans="1:11" x14ac:dyDescent="0.45">
      <c r="A10083" s="1" t="s">
        <v>18382</v>
      </c>
      <c r="B10083" s="1" t="s">
        <v>10478</v>
      </c>
      <c r="C10083" s="1" t="s">
        <v>18383</v>
      </c>
      <c r="E10083" s="1" t="s">
        <v>18384</v>
      </c>
      <c r="G10083" s="1" t="str">
        <f>IFERROR(VLOOKUP(A10083,Merge!$C$2:$D$6078,2,FALSE),"")</f>
        <v>Teaches a magically-inclined pawn how to become a Scholar, a tactician mage that excels at protecting and supporting their allies in combat. They are very poor direct combatants. The scroll is incomplete and may result in the pawn not learning every spell right away.</v>
      </c>
      <c r="H10083" s="1" t="str" cm="1">
        <f t="array" ref="H10083">IF(AND(ISNUMBER(FIND(".stages.",C10083)),_xlfn.LAMBDA(_xlpm.x,OR(_xlpm.x="m",_xlpm.x="s",_xlpm.x="+"))(RIGHT(E10083,1))),SUBSTITUTE(SUBSTITUTE(SUBSTITUTE(E10083,"m","분 "),"s","초"),"분 +","분+"),"")</f>
        <v/>
      </c>
      <c r="I10083" s="1" t="str">
        <f t="shared" si="157"/>
        <v>Teaches a magically-inclined pawn how to become a Scholar, a tactician mage that excels at protecting and supporting their allies in combat. They are very poor direct combatants. The scroll is incomplete and may result in the pawn not learning every spell right away.</v>
      </c>
      <c r="K10083" s="1" t="str">
        <f>IFERROR(MATCH(C10083,_xlfn.ANCHORARRAY(whitespace!$C$1),0),"")</f>
        <v/>
      </c>
    </row>
    <row r="10084" spans="1:11" x14ac:dyDescent="0.45">
      <c r="A10084" s="1" t="s">
        <v>25422</v>
      </c>
      <c r="B10084" s="1" t="s">
        <v>10478</v>
      </c>
      <c r="C10084" s="1" t="s">
        <v>18385</v>
      </c>
      <c r="E10084" s="1" t="s">
        <v>18084</v>
      </c>
      <c r="F10084" s="1" t="s">
        <v>24928</v>
      </c>
      <c r="G10084" s="1" t="str">
        <f>IFERROR(VLOOKUP(A10084,Merge!$C$2:$D$6078,2,FALSE),"")</f>
        <v/>
      </c>
      <c r="H10084" s="1" t="str" cm="1">
        <f t="array" ref="H10084">IF(AND(ISNUMBER(FIND(".stages.",C10084)),_xlfn.LAMBDA(_xlpm.x,OR(_xlpm.x="m",_xlpm.x="s",_xlpm.x="+"))(RIGHT(E10084,1))),SUBSTITUTE(SUBSTITUTE(SUBSTITUTE(E10084,"m","분 "),"s","초"),"분 +","분+"),"")</f>
        <v/>
      </c>
      <c r="I10084" s="1" t="str">
        <f t="shared" si="157"/>
        <v/>
      </c>
      <c r="K10084" s="1" t="str">
        <f>IFERROR(MATCH(C10084,_xlfn.ANCHORARRAY(whitespace!$C$1),0),"")</f>
        <v/>
      </c>
    </row>
    <row r="10085" spans="1:11" x14ac:dyDescent="0.45">
      <c r="A10085" s="1" t="s">
        <v>18386</v>
      </c>
      <c r="B10085" s="1" t="s">
        <v>10478</v>
      </c>
      <c r="C10085" s="1" t="s">
        <v>18387</v>
      </c>
      <c r="E10085" s="1" t="s">
        <v>18388</v>
      </c>
      <c r="F10085" s="1" t="s">
        <v>20414</v>
      </c>
      <c r="G10085" s="1" t="str">
        <f>IFERROR(VLOOKUP(A10085,Merge!$C$2:$D$6078,2,FALSE),"")</f>
        <v>마법 직업 : 스칼러</v>
      </c>
      <c r="H10085" s="1" t="str" cm="1">
        <f t="array" ref="H10085">IF(AND(ISNUMBER(FIND(".stages.",C10085)),_xlfn.LAMBDA(_xlpm.x,OR(_xlpm.x="m",_xlpm.x="s",_xlpm.x="+"))(RIGHT(E10085,1))),SUBSTITUTE(SUBSTITUTE(SUBSTITUTE(E10085,"m","분 "),"s","초"),"분 +","분+"),"")</f>
        <v/>
      </c>
      <c r="I10085" s="1" t="str">
        <f t="shared" si="157"/>
        <v>마법 직업 : 스칼러</v>
      </c>
      <c r="K10085" s="1" t="str">
        <f>IFERROR(MATCH(C10085,_xlfn.ANCHORARRAY(whitespace!$C$1),0),"")</f>
        <v/>
      </c>
    </row>
    <row r="10086" spans="1:11" x14ac:dyDescent="0.45">
      <c r="A10086" s="1" t="s">
        <v>18389</v>
      </c>
      <c r="B10086" s="1" t="s">
        <v>10478</v>
      </c>
      <c r="C10086" s="1" t="s">
        <v>18390</v>
      </c>
      <c r="E10086" s="1" t="s">
        <v>18391</v>
      </c>
      <c r="G10086" s="1" t="str">
        <f>IFERROR(VLOOKUP(A10086,Merge!$C$2:$D$6078,2,FALSE),"")</f>
        <v>Teaches a magically-inclined pawn how to become a Scholar, a tactician mage that excels at protecting and supporting their allies in combat. They are very poor direct combatants.</v>
      </c>
      <c r="H10086" s="1" t="str" cm="1">
        <f t="array" ref="H10086">IF(AND(ISNUMBER(FIND(".stages.",C10086)),_xlfn.LAMBDA(_xlpm.x,OR(_xlpm.x="m",_xlpm.x="s",_xlpm.x="+"))(RIGHT(E10086,1))),SUBSTITUTE(SUBSTITUTE(SUBSTITUTE(E10086,"m","분 "),"s","초"),"분 +","분+"),"")</f>
        <v/>
      </c>
      <c r="I10086" s="1" t="str">
        <f t="shared" si="157"/>
        <v>Teaches a magically-inclined pawn how to become a Scholar, a tactician mage that excels at protecting and supporting their allies in combat. They are very poor direct combatants.</v>
      </c>
      <c r="K10086" s="1" t="str">
        <f>IFERROR(MATCH(C10086,_xlfn.ANCHORARRAY(whitespace!$C$1),0),"")</f>
        <v/>
      </c>
    </row>
    <row r="10087" spans="1:11" x14ac:dyDescent="0.45">
      <c r="A10087" s="1" t="s">
        <v>25421</v>
      </c>
      <c r="B10087" s="1" t="s">
        <v>10478</v>
      </c>
      <c r="C10087" s="1" t="s">
        <v>18392</v>
      </c>
      <c r="E10087" s="1" t="s">
        <v>18084</v>
      </c>
      <c r="F10087" s="1" t="s">
        <v>24928</v>
      </c>
      <c r="G10087" s="1" t="str">
        <f>IFERROR(VLOOKUP(A10087,Merge!$C$2:$D$6078,2,FALSE),"")</f>
        <v/>
      </c>
      <c r="H10087" s="1" t="str" cm="1">
        <f t="array" ref="H10087">IF(AND(ISNUMBER(FIND(".stages.",C10087)),_xlfn.LAMBDA(_xlpm.x,OR(_xlpm.x="m",_xlpm.x="s",_xlpm.x="+"))(RIGHT(E10087,1))),SUBSTITUTE(SUBSTITUTE(SUBSTITUTE(E10087,"m","분 "),"s","초"),"분 +","분+"),"")</f>
        <v/>
      </c>
      <c r="I10087" s="1" t="str">
        <f t="shared" si="157"/>
        <v/>
      </c>
      <c r="K10087" s="1" t="str">
        <f>IFERROR(MATCH(C10087,_xlfn.ANCHORARRAY(whitespace!$C$1),0),"")</f>
        <v/>
      </c>
    </row>
    <row r="10088" spans="1:11" x14ac:dyDescent="0.45">
      <c r="A10088" s="1" t="s">
        <v>18393</v>
      </c>
      <c r="B10088" s="1" t="s">
        <v>10478</v>
      </c>
      <c r="C10088" s="1" t="s">
        <v>18394</v>
      </c>
      <c r="E10088" s="1" t="s">
        <v>18395</v>
      </c>
      <c r="F10088" s="1" t="s">
        <v>20415</v>
      </c>
      <c r="G10088" s="1" t="str">
        <f>IFERROR(VLOOKUP(A10088,Merge!$C$2:$D$6078,2,FALSE),"")</f>
        <v>전투 방식 :  건 브레이커</v>
      </c>
      <c r="H10088" s="1" t="str" cm="1">
        <f t="array" ref="H10088">IF(AND(ISNUMBER(FIND(".stages.",C10088)),_xlfn.LAMBDA(_xlpm.x,OR(_xlpm.x="m",_xlpm.x="s",_xlpm.x="+"))(RIGHT(E10088,1))),SUBSTITUTE(SUBSTITUTE(SUBSTITUTE(E10088,"m","분 "),"s","초"),"분 +","분+"),"")</f>
        <v/>
      </c>
      <c r="I10088" s="1" t="str">
        <f t="shared" si="157"/>
        <v>전투 방식 :  건 브레이커</v>
      </c>
      <c r="K10088" s="1" t="str">
        <f>IFERROR(MATCH(C10088,_xlfn.ANCHORARRAY(whitespace!$C$1),0),"")</f>
        <v/>
      </c>
    </row>
    <row r="10089" spans="1:11" x14ac:dyDescent="0.45">
      <c r="A10089" s="1" t="s">
        <v>18396</v>
      </c>
      <c r="B10089" s="1" t="s">
        <v>10478</v>
      </c>
      <c r="C10089" s="1" t="s">
        <v>18397</v>
      </c>
      <c r="E10089" s="1" t="s">
        <v>18398</v>
      </c>
      <c r="G10089" s="1" t="str">
        <f>IFERROR(VLOOKUP(A10089,Merge!$C$2:$D$6078,2,FALSE),"")</f>
        <v>Teaches a physically-inclined pawn how to become a Gunbreaker, an unorthodox fighter that prefers to use ranged weapons in melee combat. They are capable of charging up and unleashing multiple devastating attacks in quick succession.</v>
      </c>
      <c r="H10089" s="1" t="str" cm="1">
        <f t="array" ref="H10089">IF(AND(ISNUMBER(FIND(".stages.",C10089)),_xlfn.LAMBDA(_xlpm.x,OR(_xlpm.x="m",_xlpm.x="s",_xlpm.x="+"))(RIGHT(E10089,1))),SUBSTITUTE(SUBSTITUTE(SUBSTITUTE(E10089,"m","분 "),"s","초"),"분 +","분+"),"")</f>
        <v/>
      </c>
      <c r="I10089" s="1" t="str">
        <f t="shared" si="157"/>
        <v>Teaches a physically-inclined pawn how to become a Gunbreaker, an unorthodox fighter that prefers to use ranged weapons in melee combat. They are capable of charging up and unleashing multiple devastating attacks in quick succession.</v>
      </c>
      <c r="K10089" s="1" t="str">
        <f>IFERROR(MATCH(C10089,_xlfn.ANCHORARRAY(whitespace!$C$1),0),"")</f>
        <v/>
      </c>
    </row>
    <row r="10090" spans="1:11" x14ac:dyDescent="0.45">
      <c r="A10090" s="1" t="s">
        <v>25420</v>
      </c>
      <c r="B10090" s="1" t="s">
        <v>10478</v>
      </c>
      <c r="C10090" s="1" t="s">
        <v>18399</v>
      </c>
      <c r="E10090" s="1" t="s">
        <v>18084</v>
      </c>
      <c r="F10090" s="1" t="s">
        <v>24928</v>
      </c>
      <c r="G10090" s="1" t="str">
        <f>IFERROR(VLOOKUP(A10090,Merge!$C$2:$D$6078,2,FALSE),"")</f>
        <v/>
      </c>
      <c r="H10090" s="1" t="str" cm="1">
        <f t="array" ref="H10090">IF(AND(ISNUMBER(FIND(".stages.",C10090)),_xlfn.LAMBDA(_xlpm.x,OR(_xlpm.x="m",_xlpm.x="s",_xlpm.x="+"))(RIGHT(E10090,1))),SUBSTITUTE(SUBSTITUTE(SUBSTITUTE(E10090,"m","분 "),"s","초"),"분 +","분+"),"")</f>
        <v/>
      </c>
      <c r="I10090" s="1" t="str">
        <f t="shared" si="157"/>
        <v/>
      </c>
      <c r="K10090" s="1" t="str">
        <f>IFERROR(MATCH(C10090,_xlfn.ANCHORARRAY(whitespace!$C$1),0),"")</f>
        <v/>
      </c>
    </row>
    <row r="10091" spans="1:11" x14ac:dyDescent="0.45">
      <c r="A10091" s="1" t="s">
        <v>18400</v>
      </c>
      <c r="B10091" s="1" t="s">
        <v>10478</v>
      </c>
      <c r="C10091" s="1" t="s">
        <v>18401</v>
      </c>
      <c r="E10091" s="1" t="s">
        <v>18402</v>
      </c>
      <c r="F10091" s="1" t="s">
        <v>20416</v>
      </c>
      <c r="G10091" s="1" t="str">
        <f>IFERROR(VLOOKUP(A10091,Merge!$C$2:$D$6078,2,FALSE),"")</f>
        <v>전투 방식 : 거너</v>
      </c>
      <c r="H10091" s="1" t="str" cm="1">
        <f t="array" ref="H10091">IF(AND(ISNUMBER(FIND(".stages.",C10091)),_xlfn.LAMBDA(_xlpm.x,OR(_xlpm.x="m",_xlpm.x="s",_xlpm.x="+"))(RIGHT(E10091,1))),SUBSTITUTE(SUBSTITUTE(SUBSTITUTE(E10091,"m","분 "),"s","초"),"분 +","분+"),"")</f>
        <v/>
      </c>
      <c r="I10091" s="1" t="str">
        <f t="shared" si="157"/>
        <v>전투 방식 : 거너</v>
      </c>
      <c r="K10091" s="1" t="str">
        <f>IFERROR(MATCH(C10091,_xlfn.ANCHORARRAY(whitespace!$C$1),0),"")</f>
        <v/>
      </c>
    </row>
    <row r="10092" spans="1:11" x14ac:dyDescent="0.45">
      <c r="A10092" s="1" t="s">
        <v>18403</v>
      </c>
      <c r="B10092" s="1" t="s">
        <v>10478</v>
      </c>
      <c r="C10092" s="1" t="s">
        <v>18404</v>
      </c>
      <c r="E10092" s="1" t="s">
        <v>18405</v>
      </c>
      <c r="G10092" s="1" t="str">
        <f>IFERROR(VLOOKUP(A10092,Merge!$C$2:$D$6078,2,FALSE),"")</f>
        <v>Teaches a physically-inclined pawn how to become a Gunner, a fighter that prefers ranged weapons with powerful single-shot capabilities. They are capable of charging up and unleashing rapid bursts of suppressive fire.</v>
      </c>
      <c r="H10092" s="1" t="str" cm="1">
        <f t="array" ref="H10092">IF(AND(ISNUMBER(FIND(".stages.",C10092)),_xlfn.LAMBDA(_xlpm.x,OR(_xlpm.x="m",_xlpm.x="s",_xlpm.x="+"))(RIGHT(E10092,1))),SUBSTITUTE(SUBSTITUTE(SUBSTITUTE(E10092,"m","분 "),"s","초"),"분 +","분+"),"")</f>
        <v/>
      </c>
      <c r="I10092" s="1" t="str">
        <f t="shared" si="157"/>
        <v>Teaches a physically-inclined pawn how to become a Gunner, a fighter that prefers ranged weapons with powerful single-shot capabilities. They are capable of charging up and unleashing rapid bursts of suppressive fire.</v>
      </c>
      <c r="K10092" s="1" t="str">
        <f>IFERROR(MATCH(C10092,_xlfn.ANCHORARRAY(whitespace!$C$1),0),"")</f>
        <v/>
      </c>
    </row>
    <row r="10093" spans="1:11" x14ac:dyDescent="0.45">
      <c r="A10093" s="1" t="s">
        <v>25419</v>
      </c>
      <c r="B10093" s="1" t="s">
        <v>10478</v>
      </c>
      <c r="C10093" s="1" t="s">
        <v>18406</v>
      </c>
      <c r="E10093" s="1" t="s">
        <v>18084</v>
      </c>
      <c r="F10093" s="1" t="s">
        <v>24928</v>
      </c>
      <c r="G10093" s="1" t="str">
        <f>IFERROR(VLOOKUP(A10093,Merge!$C$2:$D$6078,2,FALSE),"")</f>
        <v/>
      </c>
      <c r="H10093" s="1" t="str" cm="1">
        <f t="array" ref="H10093">IF(AND(ISNUMBER(FIND(".stages.",C10093)),_xlfn.LAMBDA(_xlpm.x,OR(_xlpm.x="m",_xlpm.x="s",_xlpm.x="+"))(RIGHT(E10093,1))),SUBSTITUTE(SUBSTITUTE(SUBSTITUTE(E10093,"m","분 "),"s","초"),"분 +","분+"),"")</f>
        <v/>
      </c>
      <c r="I10093" s="1" t="str">
        <f t="shared" si="157"/>
        <v/>
      </c>
      <c r="K10093" s="1" t="str">
        <f>IFERROR(MATCH(C10093,_xlfn.ANCHORARRAY(whitespace!$C$1),0),"")</f>
        <v/>
      </c>
    </row>
    <row r="10094" spans="1:11" x14ac:dyDescent="0.45">
      <c r="A10094" s="1" t="s">
        <v>18407</v>
      </c>
      <c r="B10094" s="1" t="s">
        <v>10478</v>
      </c>
      <c r="C10094" s="1" t="s">
        <v>18408</v>
      </c>
      <c r="E10094" s="1" t="s">
        <v>18409</v>
      </c>
      <c r="F10094" s="1" t="s">
        <v>20417</v>
      </c>
      <c r="G10094" s="1" t="str">
        <f>IFERROR(VLOOKUP(A10094,Merge!$C$2:$D$6078,2,FALSE),"")</f>
        <v>전투 방식: 워리어</v>
      </c>
      <c r="H10094" s="1" t="str" cm="1">
        <f t="array" ref="H10094">IF(AND(ISNUMBER(FIND(".stages.",C10094)),_xlfn.LAMBDA(_xlpm.x,OR(_xlpm.x="m",_xlpm.x="s",_xlpm.x="+"))(RIGHT(E10094,1))),SUBSTITUTE(SUBSTITUTE(SUBSTITUTE(E10094,"m","분 "),"s","초"),"분 +","분+"),"")</f>
        <v/>
      </c>
      <c r="I10094" s="1" t="str">
        <f t="shared" si="157"/>
        <v>전투 방식: 워리어</v>
      </c>
      <c r="K10094" s="1" t="str">
        <f>IFERROR(MATCH(C10094,_xlfn.ANCHORARRAY(whitespace!$C$1),0),"")</f>
        <v/>
      </c>
    </row>
    <row r="10095" spans="1:11" x14ac:dyDescent="0.45">
      <c r="A10095" s="1" t="s">
        <v>18410</v>
      </c>
      <c r="B10095" s="1" t="s">
        <v>10478</v>
      </c>
      <c r="C10095" s="1" t="s">
        <v>18411</v>
      </c>
      <c r="E10095" s="1" t="s">
        <v>18412</v>
      </c>
      <c r="G10095" s="1" t="str">
        <f>IFERROR(VLOOKUP(A10095,Merge!$C$2:$D$6078,2,FALSE),"")</f>
        <v>Teaches a physically-inclined how to become a Warrior, a resilent melee fighter trained to survive on the front lines of battle.</v>
      </c>
      <c r="H10095" s="1" t="str" cm="1">
        <f t="array" ref="H10095">IF(AND(ISNUMBER(FIND(".stages.",C10095)),_xlfn.LAMBDA(_xlpm.x,OR(_xlpm.x="m",_xlpm.x="s",_xlpm.x="+"))(RIGHT(E10095,1))),SUBSTITUTE(SUBSTITUTE(SUBSTITUTE(E10095,"m","분 "),"s","초"),"분 +","분+"),"")</f>
        <v/>
      </c>
      <c r="I10095" s="1" t="str">
        <f t="shared" si="157"/>
        <v>Teaches a physically-inclined how to become a Warrior, a resilent melee fighter trained to survive on the front lines of battle.</v>
      </c>
      <c r="K10095" s="1" t="str">
        <f>IFERROR(MATCH(C10095,_xlfn.ANCHORARRAY(whitespace!$C$1),0),"")</f>
        <v/>
      </c>
    </row>
    <row r="10096" spans="1:11" x14ac:dyDescent="0.45">
      <c r="A10096" s="1" t="s">
        <v>25418</v>
      </c>
      <c r="B10096" s="1" t="s">
        <v>10478</v>
      </c>
      <c r="C10096" s="1" t="s">
        <v>18413</v>
      </c>
      <c r="E10096" s="1" t="s">
        <v>18084</v>
      </c>
      <c r="F10096" s="1" t="s">
        <v>24928</v>
      </c>
      <c r="G10096" s="1" t="str">
        <f>IFERROR(VLOOKUP(A10096,Merge!$C$2:$D$6078,2,FALSE),"")</f>
        <v/>
      </c>
      <c r="H10096" s="1" t="str" cm="1">
        <f t="array" ref="H10096">IF(AND(ISNUMBER(FIND(".stages.",C10096)),_xlfn.LAMBDA(_xlpm.x,OR(_xlpm.x="m",_xlpm.x="s",_xlpm.x="+"))(RIGHT(E10096,1))),SUBSTITUTE(SUBSTITUTE(SUBSTITUTE(E10096,"m","분 "),"s","초"),"분 +","분+"),"")</f>
        <v/>
      </c>
      <c r="I10096" s="1" t="str">
        <f t="shared" si="157"/>
        <v/>
      </c>
      <c r="K10096" s="1" t="str">
        <f>IFERROR(MATCH(C10096,_xlfn.ANCHORARRAY(whitespace!$C$1),0),"")</f>
        <v/>
      </c>
    </row>
    <row r="10097" spans="1:11" x14ac:dyDescent="0.45">
      <c r="A10097" s="1" t="s">
        <v>18414</v>
      </c>
      <c r="B10097" s="1" t="s">
        <v>10478</v>
      </c>
      <c r="C10097" s="1" t="s">
        <v>18415</v>
      </c>
      <c r="E10097" s="1" t="s">
        <v>18416</v>
      </c>
      <c r="F10097" s="1" t="s">
        <v>20418</v>
      </c>
      <c r="G10097" s="1" t="str">
        <f>IFERROR(VLOOKUP(A10097,Merge!$C$2:$D$6078,2,FALSE),"")</f>
        <v>전투 방식 : 노마드</v>
      </c>
      <c r="H10097" s="1" t="str" cm="1">
        <f t="array" ref="H10097">IF(AND(ISNUMBER(FIND(".stages.",C10097)),_xlfn.LAMBDA(_xlpm.x,OR(_xlpm.x="m",_xlpm.x="s",_xlpm.x="+"))(RIGHT(E10097,1))),SUBSTITUTE(SUBSTITUTE(SUBSTITUTE(E10097,"m","분 "),"s","초"),"분 +","분+"),"")</f>
        <v/>
      </c>
      <c r="I10097" s="1" t="str">
        <f t="shared" si="157"/>
        <v>전투 방식 : 노마드</v>
      </c>
      <c r="K10097" s="1" t="str">
        <f>IFERROR(MATCH(C10097,_xlfn.ANCHORARRAY(whitespace!$C$1),0),"")</f>
        <v/>
      </c>
    </row>
    <row r="10098" spans="1:11" x14ac:dyDescent="0.45">
      <c r="A10098" s="1" t="s">
        <v>18417</v>
      </c>
      <c r="B10098" s="1" t="s">
        <v>10478</v>
      </c>
      <c r="C10098" s="1" t="s">
        <v>18418</v>
      </c>
      <c r="E10098" s="1" t="s">
        <v>18419</v>
      </c>
      <c r="G10098" s="1" t="str">
        <f>IFERROR(VLOOKUP(A10098,Merge!$C$2:$D$6078,2,FALSE),"")</f>
        <v>Teaches a physically-inclined how to become a Nomad, a resilient bow-fighter that fights at both melee and range.</v>
      </c>
      <c r="H10098" s="1" t="str" cm="1">
        <f t="array" ref="H10098">IF(AND(ISNUMBER(FIND(".stages.",C10098)),_xlfn.LAMBDA(_xlpm.x,OR(_xlpm.x="m",_xlpm.x="s",_xlpm.x="+"))(RIGHT(E10098,1))),SUBSTITUTE(SUBSTITUTE(SUBSTITUTE(E10098,"m","분 "),"s","초"),"분 +","분+"),"")</f>
        <v/>
      </c>
      <c r="I10098" s="1" t="str">
        <f t="shared" si="157"/>
        <v>Teaches a physically-inclined how to become a Nomad, a resilient bow-fighter that fights at both melee and range.</v>
      </c>
      <c r="K10098" s="1" t="str">
        <f>IFERROR(MATCH(C10098,_xlfn.ANCHORARRAY(whitespace!$C$1),0),"")</f>
        <v/>
      </c>
    </row>
    <row r="10099" spans="1:11" x14ac:dyDescent="0.45">
      <c r="A10099" s="1" t="s">
        <v>25417</v>
      </c>
      <c r="B10099" s="1" t="s">
        <v>10478</v>
      </c>
      <c r="C10099" s="1" t="s">
        <v>18420</v>
      </c>
      <c r="E10099" s="1" t="s">
        <v>18084</v>
      </c>
      <c r="F10099" s="1" t="s">
        <v>24928</v>
      </c>
      <c r="G10099" s="1" t="str">
        <f>IFERROR(VLOOKUP(A10099,Merge!$C$2:$D$6078,2,FALSE),"")</f>
        <v/>
      </c>
      <c r="H10099" s="1" t="str" cm="1">
        <f t="array" ref="H10099">IF(AND(ISNUMBER(FIND(".stages.",C10099)),_xlfn.LAMBDA(_xlpm.x,OR(_xlpm.x="m",_xlpm.x="s",_xlpm.x="+"))(RIGHT(E10099,1))),SUBSTITUTE(SUBSTITUTE(SUBSTITUTE(E10099,"m","분 "),"s","초"),"분 +","분+"),"")</f>
        <v/>
      </c>
      <c r="I10099" s="1" t="str">
        <f t="shared" si="157"/>
        <v/>
      </c>
      <c r="K10099" s="1" t="str">
        <f>IFERROR(MATCH(C10099,_xlfn.ANCHORARRAY(whitespace!$C$1),0),"")</f>
        <v/>
      </c>
    </row>
    <row r="10100" spans="1:11" x14ac:dyDescent="0.45">
      <c r="A10100" s="1" t="s">
        <v>18421</v>
      </c>
      <c r="B10100" s="1" t="s">
        <v>10478</v>
      </c>
      <c r="C10100" s="1" t="s">
        <v>18422</v>
      </c>
      <c r="E10100" s="1" t="s">
        <v>18423</v>
      </c>
      <c r="F10100" s="1" t="s">
        <v>20419</v>
      </c>
      <c r="G10100" s="1" t="str">
        <f>IFERROR(VLOOKUP(A10100,Merge!$C$2:$D$6078,2,FALSE),"")</f>
        <v>마법 직업 : 가디언</v>
      </c>
      <c r="H10100" s="1" t="str" cm="1">
        <f t="array" ref="H10100">IF(AND(ISNUMBER(FIND(".stages.",C10100)),_xlfn.LAMBDA(_xlpm.x,OR(_xlpm.x="m",_xlpm.x="s",_xlpm.x="+"))(RIGHT(E10100,1))),SUBSTITUTE(SUBSTITUTE(SUBSTITUTE(E10100,"m","분 "),"s","초"),"분 +","분+"),"")</f>
        <v/>
      </c>
      <c r="I10100" s="1" t="str">
        <f t="shared" si="157"/>
        <v>마법 직업 : 가디언</v>
      </c>
      <c r="K10100" s="1" t="str">
        <f>IFERROR(MATCH(C10100,_xlfn.ANCHORARRAY(whitespace!$C$1),0),"")</f>
        <v/>
      </c>
    </row>
    <row r="10101" spans="1:11" x14ac:dyDescent="0.45">
      <c r="A10101" s="1" t="s">
        <v>18424</v>
      </c>
      <c r="B10101" s="1" t="s">
        <v>10478</v>
      </c>
      <c r="C10101" s="1" t="s">
        <v>18425</v>
      </c>
      <c r="E10101" s="1" t="s">
        <v>18426</v>
      </c>
      <c r="G10101" s="1" t="str">
        <f>IFERROR(VLOOKUP(A10101,Merge!$C$2:$D$6078,2,FALSE),"")</f>
        <v>Teaches a magically or physically inclined pawn the discipline of the Guardian, a stalwart protector that combines sword and magic to defend their allies.</v>
      </c>
      <c r="H10101" s="1" t="str" cm="1">
        <f t="array" ref="H10101">IF(AND(ISNUMBER(FIND(".stages.",C10101)),_xlfn.LAMBDA(_xlpm.x,OR(_xlpm.x="m",_xlpm.x="s",_xlpm.x="+"))(RIGHT(E10101,1))),SUBSTITUTE(SUBSTITUTE(SUBSTITUTE(E10101,"m","분 "),"s","초"),"분 +","분+"),"")</f>
        <v/>
      </c>
      <c r="I10101" s="1" t="str">
        <f t="shared" si="157"/>
        <v>Teaches a magically or physically inclined pawn the discipline of the Guardian, a stalwart protector that combines sword and magic to defend their allies.</v>
      </c>
      <c r="K10101" s="1" t="str">
        <f>IFERROR(MATCH(C10101,_xlfn.ANCHORARRAY(whitespace!$C$1),0),"")</f>
        <v/>
      </c>
    </row>
    <row r="10102" spans="1:11" x14ac:dyDescent="0.45">
      <c r="A10102" s="1" t="s">
        <v>25416</v>
      </c>
      <c r="B10102" s="1" t="s">
        <v>10478</v>
      </c>
      <c r="C10102" s="1" t="s">
        <v>18427</v>
      </c>
      <c r="E10102" s="1" t="s">
        <v>18084</v>
      </c>
      <c r="F10102" s="1" t="s">
        <v>24928</v>
      </c>
      <c r="G10102" s="1" t="str">
        <f>IFERROR(VLOOKUP(A10102,Merge!$C$2:$D$6078,2,FALSE),"")</f>
        <v/>
      </c>
      <c r="H10102" s="1" t="str" cm="1">
        <f t="array" ref="H10102">IF(AND(ISNUMBER(FIND(".stages.",C10102)),_xlfn.LAMBDA(_xlpm.x,OR(_xlpm.x="m",_xlpm.x="s",_xlpm.x="+"))(RIGHT(E10102,1))),SUBSTITUTE(SUBSTITUTE(SUBSTITUTE(E10102,"m","분 "),"s","초"),"분 +","분+"),"")</f>
        <v/>
      </c>
      <c r="I10102" s="1" t="str">
        <f t="shared" si="157"/>
        <v/>
      </c>
      <c r="K10102" s="1" t="str">
        <f>IFERROR(MATCH(C10102,_xlfn.ANCHORARRAY(whitespace!$C$1),0),"")</f>
        <v/>
      </c>
    </row>
    <row r="10103" spans="1:11" x14ac:dyDescent="0.45">
      <c r="A10103" s="1" t="s">
        <v>18428</v>
      </c>
      <c r="B10103" s="1" t="s">
        <v>10478</v>
      </c>
      <c r="C10103" s="1" t="s">
        <v>18429</v>
      </c>
      <c r="E10103" s="1" t="s">
        <v>18430</v>
      </c>
      <c r="F10103" s="1" t="s">
        <v>20420</v>
      </c>
      <c r="G10103" s="1" t="str">
        <f>IFERROR(VLOOKUP(A10103,Merge!$C$2:$D$6078,2,FALSE),"")</f>
        <v>전투 방식 : 홀로 스미스</v>
      </c>
      <c r="H10103" s="1" t="str" cm="1">
        <f t="array" ref="H10103">IF(AND(ISNUMBER(FIND(".stages.",C10103)),_xlfn.LAMBDA(_xlpm.x,OR(_xlpm.x="m",_xlpm.x="s",_xlpm.x="+"))(RIGHT(E10103,1))),SUBSTITUTE(SUBSTITUTE(SUBSTITUTE(E10103,"m","분 "),"s","초"),"분 +","분+"),"")</f>
        <v/>
      </c>
      <c r="I10103" s="1" t="str">
        <f t="shared" si="157"/>
        <v>전투 방식 : 홀로 스미스</v>
      </c>
      <c r="K10103" s="1" t="str">
        <f>IFERROR(MATCH(C10103,_xlfn.ANCHORARRAY(whitespace!$C$1),0),"")</f>
        <v/>
      </c>
    </row>
    <row r="10104" spans="1:11" x14ac:dyDescent="0.45">
      <c r="A10104" s="1" t="s">
        <v>18431</v>
      </c>
      <c r="B10104" s="1" t="s">
        <v>10478</v>
      </c>
      <c r="C10104" s="1" t="s">
        <v>18432</v>
      </c>
      <c r="E10104" s="1" t="s">
        <v>18433</v>
      </c>
      <c r="G10104" s="1" t="str">
        <f>IFERROR(VLOOKUP(A10104,Merge!$C$2:$D$6078,2,FALSE),"")</f>
        <v>Teaches a physically-inclined pawn how to become a Holosmith, a fighter that harnesses the unique Photon Forge, allowing them to harness the pure power of light to destroy their foes.</v>
      </c>
      <c r="H10104" s="1" t="str" cm="1">
        <f t="array" ref="H10104">IF(AND(ISNUMBER(FIND(".stages.",C10104)),_xlfn.LAMBDA(_xlpm.x,OR(_xlpm.x="m",_xlpm.x="s",_xlpm.x="+"))(RIGHT(E10104,1))),SUBSTITUTE(SUBSTITUTE(SUBSTITUTE(E10104,"m","분 "),"s","초"),"분 +","분+"),"")</f>
        <v/>
      </c>
      <c r="I10104" s="1" t="str">
        <f t="shared" si="157"/>
        <v>Teaches a physically-inclined pawn how to become a Holosmith, a fighter that harnesses the unique Photon Forge, allowing them to harness the pure power of light to destroy their foes.</v>
      </c>
      <c r="K10104" s="1" t="str">
        <f>IFERROR(MATCH(C10104,_xlfn.ANCHORARRAY(whitespace!$C$1),0),"")</f>
        <v/>
      </c>
    </row>
    <row r="10105" spans="1:11" x14ac:dyDescent="0.45">
      <c r="A10105" s="1" t="s">
        <v>25415</v>
      </c>
      <c r="B10105" s="1" t="s">
        <v>10478</v>
      </c>
      <c r="C10105" s="1" t="s">
        <v>18434</v>
      </c>
      <c r="E10105" s="1" t="s">
        <v>18084</v>
      </c>
      <c r="F10105" s="1" t="s">
        <v>24928</v>
      </c>
      <c r="G10105" s="1" t="str">
        <f>IFERROR(VLOOKUP(A10105,Merge!$C$2:$D$6078,2,FALSE),"")</f>
        <v/>
      </c>
      <c r="H10105" s="1" t="str" cm="1">
        <f t="array" ref="H10105">IF(AND(ISNUMBER(FIND(".stages.",C10105)),_xlfn.LAMBDA(_xlpm.x,OR(_xlpm.x="m",_xlpm.x="s",_xlpm.x="+"))(RIGHT(E10105,1))),SUBSTITUTE(SUBSTITUTE(SUBSTITUTE(E10105,"m","분 "),"s","초"),"분 +","분+"),"")</f>
        <v/>
      </c>
      <c r="I10105" s="1" t="str">
        <f t="shared" si="157"/>
        <v/>
      </c>
      <c r="K10105" s="1" t="str">
        <f>IFERROR(MATCH(C10105,_xlfn.ANCHORARRAY(whitespace!$C$1),0),"")</f>
        <v/>
      </c>
    </row>
    <row r="10106" spans="1:11" x14ac:dyDescent="0.45">
      <c r="A10106" s="1" t="s">
        <v>18435</v>
      </c>
      <c r="B10106" s="1" t="s">
        <v>10478</v>
      </c>
      <c r="C10106" s="1" t="s">
        <v>18436</v>
      </c>
      <c r="E10106" s="1" t="s">
        <v>18437</v>
      </c>
      <c r="F10106" s="1" t="s">
        <v>20421</v>
      </c>
      <c r="G10106" s="1" t="str">
        <f>IFERROR(VLOOKUP(A10106,Merge!$C$2:$D$6078,2,FALSE),"")</f>
        <v>주사위 상자 : 도박사</v>
      </c>
      <c r="H10106" s="1" t="str" cm="1">
        <f t="array" ref="H10106">IF(AND(ISNUMBER(FIND(".stages.",C10106)),_xlfn.LAMBDA(_xlpm.x,OR(_xlpm.x="m",_xlpm.x="s",_xlpm.x="+"))(RIGHT(E10106,1))),SUBSTITUTE(SUBSTITUTE(SUBSTITUTE(E10106,"m","분 "),"s","초"),"분 +","분+"),"")</f>
        <v/>
      </c>
      <c r="I10106" s="1" t="str">
        <f t="shared" si="157"/>
        <v>주사위 상자 : 도박사</v>
      </c>
      <c r="K10106" s="1" t="str">
        <f>IFERROR(MATCH(C10106,_xlfn.ANCHORARRAY(whitespace!$C$1),0),"")</f>
        <v/>
      </c>
    </row>
    <row r="10107" spans="1:11" x14ac:dyDescent="0.45">
      <c r="A10107" s="1" t="s">
        <v>18438</v>
      </c>
      <c r="B10107" s="1" t="s">
        <v>10478</v>
      </c>
      <c r="C10107" s="1" t="s">
        <v>18439</v>
      </c>
      <c r="E10107" s="1" t="s">
        <v>18440</v>
      </c>
      <c r="G10107" s="1" t="str">
        <f>IFERROR(VLOOKUP(A10107,Merge!$C$2:$D$6078,2,FALSE),"")</f>
        <v>It's a box of dice and playing cards. A physically or magically-inclined pawn can probably use these to become a Gambler, a versatile fighter that plays their hand according to fate's whim.</v>
      </c>
      <c r="H10107" s="1" t="str" cm="1">
        <f t="array" ref="H10107">IF(AND(ISNUMBER(FIND(".stages.",C10107)),_xlfn.LAMBDA(_xlpm.x,OR(_xlpm.x="m",_xlpm.x="s",_xlpm.x="+"))(RIGHT(E10107,1))),SUBSTITUTE(SUBSTITUTE(SUBSTITUTE(E10107,"m","분 "),"s","초"),"분 +","분+"),"")</f>
        <v/>
      </c>
      <c r="I10107" s="1" t="str">
        <f t="shared" si="157"/>
        <v>It's a box of dice and playing cards. A physically or magically-inclined pawn can probably use these to become a Gambler, a versatile fighter that plays their hand according to fate's whim.</v>
      </c>
      <c r="K10107" s="1" t="str">
        <f>IFERROR(MATCH(C10107,_xlfn.ANCHORARRAY(whitespace!$C$1),0),"")</f>
        <v/>
      </c>
    </row>
    <row r="10108" spans="1:11" x14ac:dyDescent="0.45">
      <c r="A10108" s="1" t="s">
        <v>25414</v>
      </c>
      <c r="B10108" s="1" t="s">
        <v>10478</v>
      </c>
      <c r="C10108" s="1" t="s">
        <v>18441</v>
      </c>
      <c r="E10108" s="1" t="s">
        <v>18084</v>
      </c>
      <c r="F10108" s="1" t="s">
        <v>24928</v>
      </c>
      <c r="G10108" s="1" t="str">
        <f>IFERROR(VLOOKUP(A10108,Merge!$C$2:$D$6078,2,FALSE),"")</f>
        <v/>
      </c>
      <c r="H10108" s="1" t="str" cm="1">
        <f t="array" ref="H10108">IF(AND(ISNUMBER(FIND(".stages.",C10108)),_xlfn.LAMBDA(_xlpm.x,OR(_xlpm.x="m",_xlpm.x="s",_xlpm.x="+"))(RIGHT(E10108,1))),SUBSTITUTE(SUBSTITUTE(SUBSTITUTE(E10108,"m","분 "),"s","초"),"분 +","분+"),"")</f>
        <v/>
      </c>
      <c r="I10108" s="1" t="str">
        <f t="shared" si="157"/>
        <v/>
      </c>
      <c r="K10108" s="1" t="str">
        <f>IFERROR(MATCH(C10108,_xlfn.ANCHORARRAY(whitespace!$C$1),0),"")</f>
        <v/>
      </c>
    </row>
    <row r="10109" spans="1:11" x14ac:dyDescent="0.45">
      <c r="A10109" s="1" t="s">
        <v>18442</v>
      </c>
      <c r="B10109" s="1" t="s">
        <v>10478</v>
      </c>
      <c r="C10109" s="1" t="s">
        <v>18443</v>
      </c>
      <c r="E10109" s="1" t="s">
        <v>18444</v>
      </c>
      <c r="F10109" s="1" t="s">
        <v>20582</v>
      </c>
      <c r="G10109" s="1" t="str">
        <f>IFERROR(VLOOKUP(A10109,Merge!$C$2:$D$6078,2,FALSE),"")</f>
        <v>맛의 원리 : 셰프</v>
      </c>
      <c r="H10109" s="1" t="str" cm="1">
        <f t="array" ref="H10109">IF(AND(ISNUMBER(FIND(".stages.",C10109)),_xlfn.LAMBDA(_xlpm.x,OR(_xlpm.x="m",_xlpm.x="s",_xlpm.x="+"))(RIGHT(E10109,1))),SUBSTITUTE(SUBSTITUTE(SUBSTITUTE(E10109,"m","분 "),"s","초"),"분 +","분+"),"")</f>
        <v/>
      </c>
      <c r="I10109" s="1" t="str">
        <f t="shared" si="157"/>
        <v>맛의 원리 : 셰프</v>
      </c>
      <c r="K10109" s="1" t="str">
        <f>IFERROR(MATCH(C10109,_xlfn.ANCHORARRAY(whitespace!$C$1),0),"")</f>
        <v/>
      </c>
    </row>
    <row r="10110" spans="1:11" x14ac:dyDescent="0.45">
      <c r="A10110" s="1" t="s">
        <v>18445</v>
      </c>
      <c r="B10110" s="1" t="s">
        <v>10478</v>
      </c>
      <c r="C10110" s="1" t="s">
        <v>18446</v>
      </c>
      <c r="E10110" s="1" t="s">
        <v>18447</v>
      </c>
      <c r="F10110" s="1" t="s">
        <v>20583</v>
      </c>
      <c r="G10110" s="1" t="str">
        <f>IFERROR(VLOOKUP(A10110,Merge!$C$2:$D$6078,2,FALSE),"")</f>
        <v>육체적 잠재력이 있는 폰이 읽으면 셰프가 됩니다.</v>
      </c>
      <c r="H10110" s="1" t="str" cm="1">
        <f t="array" ref="H10110">IF(AND(ISNUMBER(FIND(".stages.",C10110)),_xlfn.LAMBDA(_xlpm.x,OR(_xlpm.x="m",_xlpm.x="s",_xlpm.x="+"))(RIGHT(E10110,1))),SUBSTITUTE(SUBSTITUTE(SUBSTITUTE(E10110,"m","분 "),"s","초"),"분 +","분+"),"")</f>
        <v/>
      </c>
      <c r="I10110" s="1" t="str">
        <f t="shared" si="157"/>
        <v>육체적 잠재력이 있는 폰이 읽으면 셰프가 됩니다.</v>
      </c>
      <c r="K10110" s="1" t="str">
        <f>IFERROR(MATCH(C10110,_xlfn.ANCHORARRAY(whitespace!$C$1),0),"")</f>
        <v/>
      </c>
    </row>
    <row r="10111" spans="1:11" x14ac:dyDescent="0.45">
      <c r="A10111" s="1" t="s">
        <v>25413</v>
      </c>
      <c r="B10111" s="1" t="s">
        <v>10478</v>
      </c>
      <c r="C10111" s="1" t="s">
        <v>18448</v>
      </c>
      <c r="E10111" s="1" t="s">
        <v>18084</v>
      </c>
      <c r="F10111" s="1" t="s">
        <v>24928</v>
      </c>
      <c r="G10111" s="1" t="str">
        <f>IFERROR(VLOOKUP(A10111,Merge!$C$2:$D$6078,2,FALSE),"")</f>
        <v/>
      </c>
      <c r="H10111" s="1" t="str" cm="1">
        <f t="array" ref="H10111">IF(AND(ISNUMBER(FIND(".stages.",C10111)),_xlfn.LAMBDA(_xlpm.x,OR(_xlpm.x="m",_xlpm.x="s",_xlpm.x="+"))(RIGHT(E10111,1))),SUBSTITUTE(SUBSTITUTE(SUBSTITUTE(E10111,"m","분 "),"s","초"),"분 +","분+"),"")</f>
        <v/>
      </c>
      <c r="I10111" s="1" t="str">
        <f t="shared" si="157"/>
        <v/>
      </c>
      <c r="K10111" s="1" t="str">
        <f>IFERROR(MATCH(C10111,_xlfn.ANCHORARRAY(whitespace!$C$1),0),"")</f>
        <v/>
      </c>
    </row>
    <row r="10112" spans="1:11" x14ac:dyDescent="0.45">
      <c r="A10112" s="1" t="s">
        <v>25412</v>
      </c>
      <c r="B10112" s="1" t="s">
        <v>10478</v>
      </c>
      <c r="C10112" s="1" t="s">
        <v>18449</v>
      </c>
      <c r="E10112" s="1" t="s">
        <v>18450</v>
      </c>
      <c r="F10112" s="1" t="s">
        <v>24928</v>
      </c>
      <c r="G10112" s="1" t="str">
        <f>IFERROR(VLOOKUP(A10112,Merge!$C$2:$D$6078,2,FALSE),"")</f>
        <v/>
      </c>
      <c r="H10112" s="1" t="str" cm="1">
        <f t="array" ref="H10112">IF(AND(ISNUMBER(FIND(".stages.",C10112)),_xlfn.LAMBDA(_xlpm.x,OR(_xlpm.x="m",_xlpm.x="s",_xlpm.x="+"))(RIGHT(E10112,1))),SUBSTITUTE(SUBSTITUTE(SUBSTITUTE(E10112,"m","분 "),"s","초"),"분 +","분+"),"")</f>
        <v/>
      </c>
      <c r="I10112" s="1" t="str">
        <f t="shared" si="157"/>
        <v/>
      </c>
      <c r="K10112" s="1" t="str">
        <f>IFERROR(MATCH(C10112,_xlfn.ANCHORARRAY(whitespace!$C$1),0),"")</f>
        <v/>
      </c>
    </row>
    <row r="10113" spans="1:11" x14ac:dyDescent="0.45">
      <c r="A10113" s="1" t="s">
        <v>25411</v>
      </c>
      <c r="B10113" s="1" t="s">
        <v>10478</v>
      </c>
      <c r="C10113" s="1" t="s">
        <v>18451</v>
      </c>
      <c r="E10113" s="1" t="s">
        <v>18452</v>
      </c>
      <c r="F10113" s="1" t="s">
        <v>24928</v>
      </c>
      <c r="G10113" s="1" t="str">
        <f>IFERROR(VLOOKUP(A10113,Merge!$C$2:$D$6078,2,FALSE),"")</f>
        <v/>
      </c>
      <c r="H10113" s="1" t="str" cm="1">
        <f t="array" ref="H10113">IF(AND(ISNUMBER(FIND(".stages.",C10113)),_xlfn.LAMBDA(_xlpm.x,OR(_xlpm.x="m",_xlpm.x="s",_xlpm.x="+"))(RIGHT(E10113,1))),SUBSTITUTE(SUBSTITUTE(SUBSTITUTE(E10113,"m","분 "),"s","초"),"분 +","분+"),"")</f>
        <v/>
      </c>
      <c r="I10113" s="1" t="str">
        <f t="shared" si="157"/>
        <v/>
      </c>
      <c r="K10113" s="1" t="str">
        <f>IFERROR(MATCH(C10113,_xlfn.ANCHORARRAY(whitespace!$C$1),0),"")</f>
        <v/>
      </c>
    </row>
    <row r="10114" spans="1:11" x14ac:dyDescent="0.45">
      <c r="A10114" s="1" t="s">
        <v>25410</v>
      </c>
      <c r="B10114" s="1" t="s">
        <v>10478</v>
      </c>
      <c r="C10114" s="1" t="s">
        <v>18453</v>
      </c>
      <c r="E10114" s="1" t="s">
        <v>18084</v>
      </c>
      <c r="F10114" s="1" t="s">
        <v>24928</v>
      </c>
      <c r="G10114" s="1" t="str">
        <f>IFERROR(VLOOKUP(A10114,Merge!$C$2:$D$6078,2,FALSE),"")</f>
        <v/>
      </c>
      <c r="H10114" s="1" t="str" cm="1">
        <f t="array" ref="H10114">IF(AND(ISNUMBER(FIND(".stages.",C10114)),_xlfn.LAMBDA(_xlpm.x,OR(_xlpm.x="m",_xlpm.x="s",_xlpm.x="+"))(RIGHT(E10114,1))),SUBSTITUTE(SUBSTITUTE(SUBSTITUTE(E10114,"m","분 "),"s","초"),"분 +","분+"),"")</f>
        <v/>
      </c>
      <c r="I10114" s="1" t="str">
        <f t="shared" si="157"/>
        <v/>
      </c>
      <c r="K10114" s="1" t="str">
        <f>IFERROR(MATCH(C10114,_xlfn.ANCHORARRAY(whitespace!$C$1),0),"")</f>
        <v/>
      </c>
    </row>
    <row r="10115" spans="1:11" x14ac:dyDescent="0.45">
      <c r="A10115" s="1" t="s">
        <v>25409</v>
      </c>
      <c r="B10115" s="1" t="s">
        <v>10478</v>
      </c>
      <c r="C10115" s="1" t="s">
        <v>18454</v>
      </c>
      <c r="E10115" s="1" t="s">
        <v>18455</v>
      </c>
      <c r="F10115" s="1" t="s">
        <v>24928</v>
      </c>
      <c r="G10115" s="1" t="str">
        <f>IFERROR(VLOOKUP(A10115,Merge!$C$2:$D$6078,2,FALSE),"")</f>
        <v/>
      </c>
      <c r="H10115" s="1" t="str" cm="1">
        <f t="array" ref="H10115">IF(AND(ISNUMBER(FIND(".stages.",C10115)),_xlfn.LAMBDA(_xlpm.x,OR(_xlpm.x="m",_xlpm.x="s",_xlpm.x="+"))(RIGHT(E10115,1))),SUBSTITUTE(SUBSTITUTE(SUBSTITUTE(E10115,"m","분 "),"s","초"),"분 +","분+"),"")</f>
        <v/>
      </c>
      <c r="I10115" s="1" t="str">
        <f t="shared" ref="I10115:I10178" si="158">IF(H10115="",G10115,H10115)</f>
        <v/>
      </c>
      <c r="K10115" s="1" t="str">
        <f>IFERROR(MATCH(C10115,_xlfn.ANCHORARRAY(whitespace!$C$1),0),"")</f>
        <v/>
      </c>
    </row>
    <row r="10116" spans="1:11" x14ac:dyDescent="0.45">
      <c r="A10116" s="1" t="s">
        <v>25408</v>
      </c>
      <c r="B10116" s="1" t="s">
        <v>10478</v>
      </c>
      <c r="C10116" s="1" t="s">
        <v>18456</v>
      </c>
      <c r="E10116" s="1" t="s">
        <v>18457</v>
      </c>
      <c r="F10116" s="1" t="s">
        <v>24928</v>
      </c>
      <c r="G10116" s="1" t="str">
        <f>IFERROR(VLOOKUP(A10116,Merge!$C$2:$D$6078,2,FALSE),"")</f>
        <v/>
      </c>
      <c r="H10116" s="1" t="str" cm="1">
        <f t="array" ref="H10116">IF(AND(ISNUMBER(FIND(".stages.",C10116)),_xlfn.LAMBDA(_xlpm.x,OR(_xlpm.x="m",_xlpm.x="s",_xlpm.x="+"))(RIGHT(E10116,1))),SUBSTITUTE(SUBSTITUTE(SUBSTITUTE(E10116,"m","분 "),"s","초"),"분 +","분+"),"")</f>
        <v/>
      </c>
      <c r="I10116" s="1" t="str">
        <f t="shared" si="158"/>
        <v/>
      </c>
      <c r="K10116" s="1" t="str">
        <f>IFERROR(MATCH(C10116,_xlfn.ANCHORARRAY(whitespace!$C$1),0),"")</f>
        <v/>
      </c>
    </row>
    <row r="10117" spans="1:11" x14ac:dyDescent="0.45">
      <c r="A10117" s="1" t="s">
        <v>25407</v>
      </c>
      <c r="B10117" s="1" t="s">
        <v>10478</v>
      </c>
      <c r="C10117" s="1" t="s">
        <v>18458</v>
      </c>
      <c r="E10117" s="1" t="s">
        <v>18084</v>
      </c>
      <c r="F10117" s="1" t="s">
        <v>24928</v>
      </c>
      <c r="G10117" s="1" t="str">
        <f>IFERROR(VLOOKUP(A10117,Merge!$C$2:$D$6078,2,FALSE),"")</f>
        <v/>
      </c>
      <c r="H10117" s="1" t="str" cm="1">
        <f t="array" ref="H10117">IF(AND(ISNUMBER(FIND(".stages.",C10117)),_xlfn.LAMBDA(_xlpm.x,OR(_xlpm.x="m",_xlpm.x="s",_xlpm.x="+"))(RIGHT(E10117,1))),SUBSTITUTE(SUBSTITUTE(SUBSTITUTE(E10117,"m","분 "),"s","초"),"분 +","분+"),"")</f>
        <v/>
      </c>
      <c r="I10117" s="1" t="str">
        <f t="shared" si="158"/>
        <v/>
      </c>
      <c r="K10117" s="1" t="str">
        <f>IFERROR(MATCH(C10117,_xlfn.ANCHORARRAY(whitespace!$C$1),0),"")</f>
        <v/>
      </c>
    </row>
    <row r="10118" spans="1:11" x14ac:dyDescent="0.45">
      <c r="A10118" s="1" t="s">
        <v>25406</v>
      </c>
      <c r="B10118" s="1" t="s">
        <v>10478</v>
      </c>
      <c r="C10118" s="1" t="s">
        <v>18459</v>
      </c>
      <c r="E10118" s="1" t="s">
        <v>18460</v>
      </c>
      <c r="F10118" s="1" t="s">
        <v>24928</v>
      </c>
      <c r="G10118" s="1" t="str">
        <f>IFERROR(VLOOKUP(A10118,Merge!$C$2:$D$6078,2,FALSE),"")</f>
        <v/>
      </c>
      <c r="H10118" s="1" t="str" cm="1">
        <f t="array" ref="H10118">IF(AND(ISNUMBER(FIND(".stages.",C10118)),_xlfn.LAMBDA(_xlpm.x,OR(_xlpm.x="m",_xlpm.x="s",_xlpm.x="+"))(RIGHT(E10118,1))),SUBSTITUTE(SUBSTITUTE(SUBSTITUTE(E10118,"m","분 "),"s","초"),"분 +","분+"),"")</f>
        <v/>
      </c>
      <c r="I10118" s="1" t="str">
        <f t="shared" si="158"/>
        <v/>
      </c>
      <c r="K10118" s="1" t="str">
        <f>IFERROR(MATCH(C10118,_xlfn.ANCHORARRAY(whitespace!$C$1),0),"")</f>
        <v/>
      </c>
    </row>
    <row r="10119" spans="1:11" x14ac:dyDescent="0.45">
      <c r="A10119" s="1" t="s">
        <v>25405</v>
      </c>
      <c r="B10119" s="1" t="s">
        <v>10478</v>
      </c>
      <c r="C10119" s="1" t="s">
        <v>18461</v>
      </c>
      <c r="E10119" s="1" t="s">
        <v>18462</v>
      </c>
      <c r="F10119" s="1" t="s">
        <v>24928</v>
      </c>
      <c r="G10119" s="1" t="str">
        <f>IFERROR(VLOOKUP(A10119,Merge!$C$2:$D$6078,2,FALSE),"")</f>
        <v/>
      </c>
      <c r="H10119" s="1" t="str" cm="1">
        <f t="array" ref="H10119">IF(AND(ISNUMBER(FIND(".stages.",C10119)),_xlfn.LAMBDA(_xlpm.x,OR(_xlpm.x="m",_xlpm.x="s",_xlpm.x="+"))(RIGHT(E10119,1))),SUBSTITUTE(SUBSTITUTE(SUBSTITUTE(E10119,"m","분 "),"s","초"),"분 +","분+"),"")</f>
        <v/>
      </c>
      <c r="I10119" s="1" t="str">
        <f t="shared" si="158"/>
        <v/>
      </c>
      <c r="K10119" s="1" t="str">
        <f>IFERROR(MATCH(C10119,_xlfn.ANCHORARRAY(whitespace!$C$1),0),"")</f>
        <v/>
      </c>
    </row>
    <row r="10120" spans="1:11" x14ac:dyDescent="0.45">
      <c r="A10120" s="1" t="s">
        <v>25404</v>
      </c>
      <c r="B10120" s="1" t="s">
        <v>10478</v>
      </c>
      <c r="C10120" s="1" t="s">
        <v>18463</v>
      </c>
      <c r="E10120" s="1" t="s">
        <v>18084</v>
      </c>
      <c r="F10120" s="1" t="s">
        <v>24928</v>
      </c>
      <c r="G10120" s="1" t="str">
        <f>IFERROR(VLOOKUP(A10120,Merge!$C$2:$D$6078,2,FALSE),"")</f>
        <v/>
      </c>
      <c r="H10120" s="1" t="str" cm="1">
        <f t="array" ref="H10120">IF(AND(ISNUMBER(FIND(".stages.",C10120)),_xlfn.LAMBDA(_xlpm.x,OR(_xlpm.x="m",_xlpm.x="s",_xlpm.x="+"))(RIGHT(E10120,1))),SUBSTITUTE(SUBSTITUTE(SUBSTITUTE(E10120,"m","분 "),"s","초"),"분 +","분+"),"")</f>
        <v/>
      </c>
      <c r="I10120" s="1" t="str">
        <f t="shared" si="158"/>
        <v/>
      </c>
      <c r="K10120" s="1" t="str">
        <f>IFERROR(MATCH(C10120,_xlfn.ANCHORARRAY(whitespace!$C$1),0),"")</f>
        <v/>
      </c>
    </row>
    <row r="10121" spans="1:11" x14ac:dyDescent="0.45">
      <c r="A10121" s="1" t="s">
        <v>25403</v>
      </c>
      <c r="B10121" s="1" t="s">
        <v>10478</v>
      </c>
      <c r="C10121" s="1" t="s">
        <v>18464</v>
      </c>
      <c r="E10121" s="1" t="s">
        <v>18465</v>
      </c>
      <c r="F10121" s="1" t="s">
        <v>24928</v>
      </c>
      <c r="G10121" s="1" t="str">
        <f>IFERROR(VLOOKUP(A10121,Merge!$C$2:$D$6078,2,FALSE),"")</f>
        <v/>
      </c>
      <c r="H10121" s="1" t="str" cm="1">
        <f t="array" ref="H10121">IF(AND(ISNUMBER(FIND(".stages.",C10121)),_xlfn.LAMBDA(_xlpm.x,OR(_xlpm.x="m",_xlpm.x="s",_xlpm.x="+"))(RIGHT(E10121,1))),SUBSTITUTE(SUBSTITUTE(SUBSTITUTE(E10121,"m","분 "),"s","초"),"분 +","분+"),"")</f>
        <v/>
      </c>
      <c r="I10121" s="1" t="str">
        <f t="shared" si="158"/>
        <v/>
      </c>
      <c r="K10121" s="1" t="str">
        <f>IFERROR(MATCH(C10121,_xlfn.ANCHORARRAY(whitespace!$C$1),0),"")</f>
        <v/>
      </c>
    </row>
    <row r="10122" spans="1:11" x14ac:dyDescent="0.45">
      <c r="A10122" s="1" t="s">
        <v>25402</v>
      </c>
      <c r="B10122" s="1" t="s">
        <v>10478</v>
      </c>
      <c r="C10122" s="1" t="s">
        <v>18466</v>
      </c>
      <c r="E10122" s="1" t="s">
        <v>18467</v>
      </c>
      <c r="F10122" s="1" t="s">
        <v>24928</v>
      </c>
      <c r="G10122" s="1" t="str">
        <f>IFERROR(VLOOKUP(A10122,Merge!$C$2:$D$6078,2,FALSE),"")</f>
        <v/>
      </c>
      <c r="H10122" s="1" t="str" cm="1">
        <f t="array" ref="H10122">IF(AND(ISNUMBER(FIND(".stages.",C10122)),_xlfn.LAMBDA(_xlpm.x,OR(_xlpm.x="m",_xlpm.x="s",_xlpm.x="+"))(RIGHT(E10122,1))),SUBSTITUTE(SUBSTITUTE(SUBSTITUTE(E10122,"m","분 "),"s","초"),"분 +","분+"),"")</f>
        <v/>
      </c>
      <c r="I10122" s="1" t="str">
        <f t="shared" si="158"/>
        <v/>
      </c>
      <c r="K10122" s="1" t="str">
        <f>IFERROR(MATCH(C10122,_xlfn.ANCHORARRAY(whitespace!$C$1),0),"")</f>
        <v/>
      </c>
    </row>
    <row r="10123" spans="1:11" x14ac:dyDescent="0.45">
      <c r="A10123" s="1" t="s">
        <v>25401</v>
      </c>
      <c r="B10123" s="1" t="s">
        <v>10478</v>
      </c>
      <c r="C10123" s="1" t="s">
        <v>18468</v>
      </c>
      <c r="E10123" s="1" t="s">
        <v>18084</v>
      </c>
      <c r="F10123" s="1" t="s">
        <v>24928</v>
      </c>
      <c r="G10123" s="1" t="str">
        <f>IFERROR(VLOOKUP(A10123,Merge!$C$2:$D$6078,2,FALSE),"")</f>
        <v/>
      </c>
      <c r="H10123" s="1" t="str" cm="1">
        <f t="array" ref="H10123">IF(AND(ISNUMBER(FIND(".stages.",C10123)),_xlfn.LAMBDA(_xlpm.x,OR(_xlpm.x="m",_xlpm.x="s",_xlpm.x="+"))(RIGHT(E10123,1))),SUBSTITUTE(SUBSTITUTE(SUBSTITUTE(E10123,"m","분 "),"s","초"),"분 +","분+"),"")</f>
        <v/>
      </c>
      <c r="I10123" s="1" t="str">
        <f t="shared" si="158"/>
        <v/>
      </c>
      <c r="K10123" s="1" t="str">
        <f>IFERROR(MATCH(C10123,_xlfn.ANCHORARRAY(whitespace!$C$1),0),"")</f>
        <v/>
      </c>
    </row>
    <row r="10124" spans="1:11" x14ac:dyDescent="0.45">
      <c r="A10124" s="1" t="s">
        <v>25400</v>
      </c>
      <c r="B10124" s="1" t="s">
        <v>10478</v>
      </c>
      <c r="C10124" s="1" t="s">
        <v>18469</v>
      </c>
      <c r="E10124" s="1" t="s">
        <v>18470</v>
      </c>
      <c r="F10124" s="1" t="s">
        <v>24928</v>
      </c>
      <c r="G10124" s="1" t="str">
        <f>IFERROR(VLOOKUP(A10124,Merge!$C$2:$D$6078,2,FALSE),"")</f>
        <v/>
      </c>
      <c r="H10124" s="1" t="str" cm="1">
        <f t="array" ref="H10124">IF(AND(ISNUMBER(FIND(".stages.",C10124)),_xlfn.LAMBDA(_xlpm.x,OR(_xlpm.x="m",_xlpm.x="s",_xlpm.x="+"))(RIGHT(E10124,1))),SUBSTITUTE(SUBSTITUTE(SUBSTITUTE(E10124,"m","분 "),"s","초"),"분 +","분+"),"")</f>
        <v/>
      </c>
      <c r="I10124" s="1" t="str">
        <f t="shared" si="158"/>
        <v/>
      </c>
      <c r="K10124" s="1" t="str">
        <f>IFERROR(MATCH(C10124,_xlfn.ANCHORARRAY(whitespace!$C$1),0),"")</f>
        <v/>
      </c>
    </row>
    <row r="10125" spans="1:11" x14ac:dyDescent="0.45">
      <c r="A10125" s="1" t="s">
        <v>25399</v>
      </c>
      <c r="B10125" s="1" t="s">
        <v>10478</v>
      </c>
      <c r="C10125" s="1" t="s">
        <v>18471</v>
      </c>
      <c r="E10125" s="1" t="s">
        <v>18472</v>
      </c>
      <c r="F10125" s="1" t="s">
        <v>24928</v>
      </c>
      <c r="G10125" s="1" t="str">
        <f>IFERROR(VLOOKUP(A10125,Merge!$C$2:$D$6078,2,FALSE),"")</f>
        <v/>
      </c>
      <c r="H10125" s="1" t="str" cm="1">
        <f t="array" ref="H10125">IF(AND(ISNUMBER(FIND(".stages.",C10125)),_xlfn.LAMBDA(_xlpm.x,OR(_xlpm.x="m",_xlpm.x="s",_xlpm.x="+"))(RIGHT(E10125,1))),SUBSTITUTE(SUBSTITUTE(SUBSTITUTE(E10125,"m","분 "),"s","초"),"분 +","분+"),"")</f>
        <v/>
      </c>
      <c r="I10125" s="1" t="str">
        <f t="shared" si="158"/>
        <v/>
      </c>
      <c r="K10125" s="1" t="str">
        <f>IFERROR(MATCH(C10125,_xlfn.ANCHORARRAY(whitespace!$C$1),0),"")</f>
        <v/>
      </c>
    </row>
    <row r="10126" spans="1:11" x14ac:dyDescent="0.45">
      <c r="A10126" s="1" t="s">
        <v>25398</v>
      </c>
      <c r="B10126" s="1" t="s">
        <v>10478</v>
      </c>
      <c r="C10126" s="1" t="s">
        <v>18473</v>
      </c>
      <c r="E10126" s="1" t="s">
        <v>18084</v>
      </c>
      <c r="F10126" s="1" t="s">
        <v>24928</v>
      </c>
      <c r="G10126" s="1" t="str">
        <f>IFERROR(VLOOKUP(A10126,Merge!$C$2:$D$6078,2,FALSE),"")</f>
        <v/>
      </c>
      <c r="H10126" s="1" t="str" cm="1">
        <f t="array" ref="H10126">IF(AND(ISNUMBER(FIND(".stages.",C10126)),_xlfn.LAMBDA(_xlpm.x,OR(_xlpm.x="m",_xlpm.x="s",_xlpm.x="+"))(RIGHT(E10126,1))),SUBSTITUTE(SUBSTITUTE(SUBSTITUTE(E10126,"m","분 "),"s","초"),"분 +","분+"),"")</f>
        <v/>
      </c>
      <c r="I10126" s="1" t="str">
        <f t="shared" si="158"/>
        <v/>
      </c>
      <c r="K10126" s="1" t="str">
        <f>IFERROR(MATCH(C10126,_xlfn.ANCHORARRAY(whitespace!$C$1),0),"")</f>
        <v/>
      </c>
    </row>
    <row r="10127" spans="1:11" x14ac:dyDescent="0.45">
      <c r="A10127" s="1" t="s">
        <v>25397</v>
      </c>
      <c r="B10127" s="1" t="s">
        <v>10478</v>
      </c>
      <c r="C10127" s="1" t="s">
        <v>18474</v>
      </c>
      <c r="E10127" s="1" t="s">
        <v>18475</v>
      </c>
      <c r="F10127" s="1" t="s">
        <v>24928</v>
      </c>
      <c r="G10127" s="1" t="str">
        <f>IFERROR(VLOOKUP(A10127,Merge!$C$2:$D$6078,2,FALSE),"")</f>
        <v/>
      </c>
      <c r="H10127" s="1" t="str" cm="1">
        <f t="array" ref="H10127">IF(AND(ISNUMBER(FIND(".stages.",C10127)),_xlfn.LAMBDA(_xlpm.x,OR(_xlpm.x="m",_xlpm.x="s",_xlpm.x="+"))(RIGHT(E10127,1))),SUBSTITUTE(SUBSTITUTE(SUBSTITUTE(E10127,"m","분 "),"s","초"),"분 +","분+"),"")</f>
        <v/>
      </c>
      <c r="I10127" s="1" t="str">
        <f t="shared" si="158"/>
        <v/>
      </c>
      <c r="K10127" s="1" t="str">
        <f>IFERROR(MATCH(C10127,_xlfn.ANCHORARRAY(whitespace!$C$1),0),"")</f>
        <v/>
      </c>
    </row>
    <row r="10128" spans="1:11" x14ac:dyDescent="0.45">
      <c r="A10128" s="1" t="s">
        <v>25396</v>
      </c>
      <c r="B10128" s="1" t="s">
        <v>10478</v>
      </c>
      <c r="C10128" s="1" t="s">
        <v>18476</v>
      </c>
      <c r="E10128" s="1" t="s">
        <v>18477</v>
      </c>
      <c r="F10128" s="1" t="s">
        <v>24928</v>
      </c>
      <c r="G10128" s="1" t="str">
        <f>IFERROR(VLOOKUP(A10128,Merge!$C$2:$D$6078,2,FALSE),"")</f>
        <v/>
      </c>
      <c r="H10128" s="1" t="str" cm="1">
        <f t="array" ref="H10128">IF(AND(ISNUMBER(FIND(".stages.",C10128)),_xlfn.LAMBDA(_xlpm.x,OR(_xlpm.x="m",_xlpm.x="s",_xlpm.x="+"))(RIGHT(E10128,1))),SUBSTITUTE(SUBSTITUTE(SUBSTITUTE(E10128,"m","분 "),"s","초"),"분 +","분+"),"")</f>
        <v/>
      </c>
      <c r="I10128" s="1" t="str">
        <f t="shared" si="158"/>
        <v/>
      </c>
      <c r="K10128" s="1" t="str">
        <f>IFERROR(MATCH(C10128,_xlfn.ANCHORARRAY(whitespace!$C$1),0),"")</f>
        <v/>
      </c>
    </row>
    <row r="10129" spans="1:11" x14ac:dyDescent="0.45">
      <c r="A10129" s="1" t="s">
        <v>25395</v>
      </c>
      <c r="B10129" s="1" t="s">
        <v>10478</v>
      </c>
      <c r="C10129" s="1" t="s">
        <v>18478</v>
      </c>
      <c r="E10129" s="1" t="s">
        <v>18084</v>
      </c>
      <c r="F10129" s="1" t="s">
        <v>24928</v>
      </c>
      <c r="G10129" s="1" t="str">
        <f>IFERROR(VLOOKUP(A10129,Merge!$C$2:$D$6078,2,FALSE),"")</f>
        <v/>
      </c>
      <c r="H10129" s="1" t="str" cm="1">
        <f t="array" ref="H10129">IF(AND(ISNUMBER(FIND(".stages.",C10129)),_xlfn.LAMBDA(_xlpm.x,OR(_xlpm.x="m",_xlpm.x="s",_xlpm.x="+"))(RIGHT(E10129,1))),SUBSTITUTE(SUBSTITUTE(SUBSTITUTE(E10129,"m","분 "),"s","초"),"분 +","분+"),"")</f>
        <v/>
      </c>
      <c r="I10129" s="1" t="str">
        <f t="shared" si="158"/>
        <v/>
      </c>
      <c r="K10129" s="1" t="str">
        <f>IFERROR(MATCH(C10129,_xlfn.ANCHORARRAY(whitespace!$C$1),0),"")</f>
        <v/>
      </c>
    </row>
    <row r="10130" spans="1:11" x14ac:dyDescent="0.45">
      <c r="A10130" s="1" t="s">
        <v>25394</v>
      </c>
      <c r="B10130" s="1" t="s">
        <v>10478</v>
      </c>
      <c r="C10130" s="1" t="s">
        <v>18479</v>
      </c>
      <c r="E10130" s="1" t="s">
        <v>18480</v>
      </c>
      <c r="F10130" s="1" t="s">
        <v>24928</v>
      </c>
      <c r="G10130" s="1" t="str">
        <f>IFERROR(VLOOKUP(A10130,Merge!$C$2:$D$6078,2,FALSE),"")</f>
        <v/>
      </c>
      <c r="H10130" s="1" t="str" cm="1">
        <f t="array" ref="H10130">IF(AND(ISNUMBER(FIND(".stages.",C10130)),_xlfn.LAMBDA(_xlpm.x,OR(_xlpm.x="m",_xlpm.x="s",_xlpm.x="+"))(RIGHT(E10130,1))),SUBSTITUTE(SUBSTITUTE(SUBSTITUTE(E10130,"m","분 "),"s","초"),"분 +","분+"),"")</f>
        <v/>
      </c>
      <c r="I10130" s="1" t="str">
        <f t="shared" si="158"/>
        <v/>
      </c>
      <c r="K10130" s="1" t="str">
        <f>IFERROR(MATCH(C10130,_xlfn.ANCHORARRAY(whitespace!$C$1),0),"")</f>
        <v/>
      </c>
    </row>
    <row r="10131" spans="1:11" x14ac:dyDescent="0.45">
      <c r="A10131" s="1" t="s">
        <v>25393</v>
      </c>
      <c r="B10131" s="1" t="s">
        <v>10478</v>
      </c>
      <c r="C10131" s="1" t="s">
        <v>18481</v>
      </c>
      <c r="E10131" s="1" t="s">
        <v>18482</v>
      </c>
      <c r="F10131" s="1" t="s">
        <v>24928</v>
      </c>
      <c r="G10131" s="1" t="str">
        <f>IFERROR(VLOOKUP(A10131,Merge!$C$2:$D$6078,2,FALSE),"")</f>
        <v/>
      </c>
      <c r="H10131" s="1" t="str" cm="1">
        <f t="array" ref="H10131">IF(AND(ISNUMBER(FIND(".stages.",C10131)),_xlfn.LAMBDA(_xlpm.x,OR(_xlpm.x="m",_xlpm.x="s",_xlpm.x="+"))(RIGHT(E10131,1))),SUBSTITUTE(SUBSTITUTE(SUBSTITUTE(E10131,"m","분 "),"s","초"),"분 +","분+"),"")</f>
        <v/>
      </c>
      <c r="I10131" s="1" t="str">
        <f t="shared" si="158"/>
        <v/>
      </c>
      <c r="K10131" s="1" t="str">
        <f>IFERROR(MATCH(C10131,_xlfn.ANCHORARRAY(whitespace!$C$1),0),"")</f>
        <v/>
      </c>
    </row>
    <row r="10132" spans="1:11" x14ac:dyDescent="0.45">
      <c r="A10132" s="1" t="s">
        <v>25392</v>
      </c>
      <c r="B10132" s="1" t="s">
        <v>10478</v>
      </c>
      <c r="C10132" s="1" t="s">
        <v>18483</v>
      </c>
      <c r="E10132" s="1" t="s">
        <v>18084</v>
      </c>
      <c r="F10132" s="1" t="s">
        <v>24928</v>
      </c>
      <c r="G10132" s="1" t="str">
        <f>IFERROR(VLOOKUP(A10132,Merge!$C$2:$D$6078,2,FALSE),"")</f>
        <v/>
      </c>
      <c r="H10132" s="1" t="str" cm="1">
        <f t="array" ref="H10132">IF(AND(ISNUMBER(FIND(".stages.",C10132)),_xlfn.LAMBDA(_xlpm.x,OR(_xlpm.x="m",_xlpm.x="s",_xlpm.x="+"))(RIGHT(E10132,1))),SUBSTITUTE(SUBSTITUTE(SUBSTITUTE(E10132,"m","분 "),"s","초"),"분 +","분+"),"")</f>
        <v/>
      </c>
      <c r="I10132" s="1" t="str">
        <f t="shared" si="158"/>
        <v/>
      </c>
      <c r="K10132" s="1" t="str">
        <f>IFERROR(MATCH(C10132,_xlfn.ANCHORARRAY(whitespace!$C$1),0),"")</f>
        <v/>
      </c>
    </row>
    <row r="10133" spans="1:11" x14ac:dyDescent="0.45">
      <c r="A10133" s="1" t="s">
        <v>25391</v>
      </c>
      <c r="B10133" s="1" t="s">
        <v>10478</v>
      </c>
      <c r="C10133" s="1" t="s">
        <v>18484</v>
      </c>
      <c r="E10133" s="1" t="s">
        <v>18485</v>
      </c>
      <c r="F10133" s="1" t="s">
        <v>24928</v>
      </c>
      <c r="G10133" s="1" t="str">
        <f>IFERROR(VLOOKUP(A10133,Merge!$C$2:$D$6078,2,FALSE),"")</f>
        <v/>
      </c>
      <c r="H10133" s="1" t="str" cm="1">
        <f t="array" ref="H10133">IF(AND(ISNUMBER(FIND(".stages.",C10133)),_xlfn.LAMBDA(_xlpm.x,OR(_xlpm.x="m",_xlpm.x="s",_xlpm.x="+"))(RIGHT(E10133,1))),SUBSTITUTE(SUBSTITUTE(SUBSTITUTE(E10133,"m","분 "),"s","초"),"분 +","분+"),"")</f>
        <v/>
      </c>
      <c r="I10133" s="1" t="str">
        <f t="shared" si="158"/>
        <v/>
      </c>
      <c r="K10133" s="1" t="str">
        <f>IFERROR(MATCH(C10133,_xlfn.ANCHORARRAY(whitespace!$C$1),0),"")</f>
        <v/>
      </c>
    </row>
    <row r="10134" spans="1:11" x14ac:dyDescent="0.45">
      <c r="A10134" s="1" t="s">
        <v>25390</v>
      </c>
      <c r="B10134" s="1" t="s">
        <v>10478</v>
      </c>
      <c r="C10134" s="1" t="s">
        <v>18486</v>
      </c>
      <c r="E10134" s="1" t="s">
        <v>18487</v>
      </c>
      <c r="F10134" s="1" t="s">
        <v>24928</v>
      </c>
      <c r="G10134" s="1" t="str">
        <f>IFERROR(VLOOKUP(A10134,Merge!$C$2:$D$6078,2,FALSE),"")</f>
        <v/>
      </c>
      <c r="H10134" s="1" t="str" cm="1">
        <f t="array" ref="H10134">IF(AND(ISNUMBER(FIND(".stages.",C10134)),_xlfn.LAMBDA(_xlpm.x,OR(_xlpm.x="m",_xlpm.x="s",_xlpm.x="+"))(RIGHT(E10134,1))),SUBSTITUTE(SUBSTITUTE(SUBSTITUTE(E10134,"m","분 "),"s","초"),"분 +","분+"),"")</f>
        <v/>
      </c>
      <c r="I10134" s="1" t="str">
        <f t="shared" si="158"/>
        <v/>
      </c>
      <c r="K10134" s="1" t="str">
        <f>IFERROR(MATCH(C10134,_xlfn.ANCHORARRAY(whitespace!$C$1),0),"")</f>
        <v/>
      </c>
    </row>
    <row r="10135" spans="1:11" x14ac:dyDescent="0.45">
      <c r="A10135" s="1" t="s">
        <v>25389</v>
      </c>
      <c r="B10135" s="1" t="s">
        <v>10478</v>
      </c>
      <c r="C10135" s="1" t="s">
        <v>18488</v>
      </c>
      <c r="E10135" s="1" t="s">
        <v>18084</v>
      </c>
      <c r="F10135" s="1" t="s">
        <v>24928</v>
      </c>
      <c r="G10135" s="1" t="str">
        <f>IFERROR(VLOOKUP(A10135,Merge!$C$2:$D$6078,2,FALSE),"")</f>
        <v/>
      </c>
      <c r="H10135" s="1" t="str" cm="1">
        <f t="array" ref="H10135">IF(AND(ISNUMBER(FIND(".stages.",C10135)),_xlfn.LAMBDA(_xlpm.x,OR(_xlpm.x="m",_xlpm.x="s",_xlpm.x="+"))(RIGHT(E10135,1))),SUBSTITUTE(SUBSTITUTE(SUBSTITUTE(E10135,"m","분 "),"s","초"),"분 +","분+"),"")</f>
        <v/>
      </c>
      <c r="I10135" s="1" t="str">
        <f t="shared" si="158"/>
        <v/>
      </c>
      <c r="K10135" s="1" t="str">
        <f>IFERROR(MATCH(C10135,_xlfn.ANCHORARRAY(whitespace!$C$1),0),"")</f>
        <v/>
      </c>
    </row>
    <row r="10136" spans="1:11" x14ac:dyDescent="0.45">
      <c r="A10136" s="1" t="s">
        <v>25388</v>
      </c>
      <c r="B10136" s="1" t="s">
        <v>10478</v>
      </c>
      <c r="C10136" s="1" t="s">
        <v>18489</v>
      </c>
      <c r="E10136" s="1" t="s">
        <v>18490</v>
      </c>
      <c r="F10136" s="1" t="s">
        <v>24928</v>
      </c>
      <c r="G10136" s="1" t="str">
        <f>IFERROR(VLOOKUP(A10136,Merge!$C$2:$D$6078,2,FALSE),"")</f>
        <v/>
      </c>
      <c r="H10136" s="1" t="str" cm="1">
        <f t="array" ref="H10136">IF(AND(ISNUMBER(FIND(".stages.",C10136)),_xlfn.LAMBDA(_xlpm.x,OR(_xlpm.x="m",_xlpm.x="s",_xlpm.x="+"))(RIGHT(E10136,1))),SUBSTITUTE(SUBSTITUTE(SUBSTITUTE(E10136,"m","분 "),"s","초"),"분 +","분+"),"")</f>
        <v/>
      </c>
      <c r="I10136" s="1" t="str">
        <f t="shared" si="158"/>
        <v/>
      </c>
      <c r="K10136" s="1" t="str">
        <f>IFERROR(MATCH(C10136,_xlfn.ANCHORARRAY(whitespace!$C$1),0),"")</f>
        <v/>
      </c>
    </row>
    <row r="10137" spans="1:11" x14ac:dyDescent="0.45">
      <c r="A10137" s="1" t="s">
        <v>25387</v>
      </c>
      <c r="B10137" s="1" t="s">
        <v>10478</v>
      </c>
      <c r="C10137" s="1" t="s">
        <v>18491</v>
      </c>
      <c r="E10137" s="1" t="s">
        <v>18492</v>
      </c>
      <c r="F10137" s="1" t="s">
        <v>24928</v>
      </c>
      <c r="G10137" s="1" t="str">
        <f>IFERROR(VLOOKUP(A10137,Merge!$C$2:$D$6078,2,FALSE),"")</f>
        <v/>
      </c>
      <c r="H10137" s="1" t="str" cm="1">
        <f t="array" ref="H10137">IF(AND(ISNUMBER(FIND(".stages.",C10137)),_xlfn.LAMBDA(_xlpm.x,OR(_xlpm.x="m",_xlpm.x="s",_xlpm.x="+"))(RIGHT(E10137,1))),SUBSTITUTE(SUBSTITUTE(SUBSTITUTE(E10137,"m","분 "),"s","초"),"분 +","분+"),"")</f>
        <v/>
      </c>
      <c r="I10137" s="1" t="str">
        <f t="shared" si="158"/>
        <v/>
      </c>
      <c r="K10137" s="1" t="str">
        <f>IFERROR(MATCH(C10137,_xlfn.ANCHORARRAY(whitespace!$C$1),0),"")</f>
        <v/>
      </c>
    </row>
    <row r="10138" spans="1:11" x14ac:dyDescent="0.45">
      <c r="A10138" s="1" t="s">
        <v>25386</v>
      </c>
      <c r="B10138" s="1" t="s">
        <v>10478</v>
      </c>
      <c r="C10138" s="1" t="s">
        <v>18493</v>
      </c>
      <c r="E10138" s="1" t="s">
        <v>18084</v>
      </c>
      <c r="F10138" s="1" t="s">
        <v>24928</v>
      </c>
      <c r="G10138" s="1" t="str">
        <f>IFERROR(VLOOKUP(A10138,Merge!$C$2:$D$6078,2,FALSE),"")</f>
        <v/>
      </c>
      <c r="H10138" s="1" t="str" cm="1">
        <f t="array" ref="H10138">IF(AND(ISNUMBER(FIND(".stages.",C10138)),_xlfn.LAMBDA(_xlpm.x,OR(_xlpm.x="m",_xlpm.x="s",_xlpm.x="+"))(RIGHT(E10138,1))),SUBSTITUTE(SUBSTITUTE(SUBSTITUTE(E10138,"m","분 "),"s","초"),"분 +","분+"),"")</f>
        <v/>
      </c>
      <c r="I10138" s="1" t="str">
        <f t="shared" si="158"/>
        <v/>
      </c>
      <c r="K10138" s="1" t="str">
        <f>IFERROR(MATCH(C10138,_xlfn.ANCHORARRAY(whitespace!$C$1),0),"")</f>
        <v/>
      </c>
    </row>
    <row r="10139" spans="1:11" x14ac:dyDescent="0.45">
      <c r="A10139" s="1" t="s">
        <v>25385</v>
      </c>
      <c r="B10139" s="1" t="s">
        <v>10478</v>
      </c>
      <c r="C10139" s="1" t="s">
        <v>18494</v>
      </c>
      <c r="E10139" s="1" t="s">
        <v>18495</v>
      </c>
      <c r="F10139" s="1" t="s">
        <v>24928</v>
      </c>
      <c r="G10139" s="1" t="str">
        <f>IFERROR(VLOOKUP(A10139,Merge!$C$2:$D$6078,2,FALSE),"")</f>
        <v/>
      </c>
      <c r="H10139" s="1" t="str" cm="1">
        <f t="array" ref="H10139">IF(AND(ISNUMBER(FIND(".stages.",C10139)),_xlfn.LAMBDA(_xlpm.x,OR(_xlpm.x="m",_xlpm.x="s",_xlpm.x="+"))(RIGHT(E10139,1))),SUBSTITUTE(SUBSTITUTE(SUBSTITUTE(E10139,"m","분 "),"s","초"),"분 +","분+"),"")</f>
        <v/>
      </c>
      <c r="I10139" s="1" t="str">
        <f t="shared" si="158"/>
        <v/>
      </c>
      <c r="K10139" s="1" t="str">
        <f>IFERROR(MATCH(C10139,_xlfn.ANCHORARRAY(whitespace!$C$1),0),"")</f>
        <v/>
      </c>
    </row>
    <row r="10140" spans="1:11" x14ac:dyDescent="0.45">
      <c r="A10140" s="1" t="s">
        <v>25384</v>
      </c>
      <c r="B10140" s="1" t="s">
        <v>10478</v>
      </c>
      <c r="C10140" s="1" t="s">
        <v>18496</v>
      </c>
      <c r="E10140" s="1" t="s">
        <v>18497</v>
      </c>
      <c r="F10140" s="1" t="s">
        <v>24928</v>
      </c>
      <c r="G10140" s="1" t="str">
        <f>IFERROR(VLOOKUP(A10140,Merge!$C$2:$D$6078,2,FALSE),"")</f>
        <v/>
      </c>
      <c r="H10140" s="1" t="str" cm="1">
        <f t="array" ref="H10140">IF(AND(ISNUMBER(FIND(".stages.",C10140)),_xlfn.LAMBDA(_xlpm.x,OR(_xlpm.x="m",_xlpm.x="s",_xlpm.x="+"))(RIGHT(E10140,1))),SUBSTITUTE(SUBSTITUTE(SUBSTITUTE(E10140,"m","분 "),"s","초"),"분 +","분+"),"")</f>
        <v/>
      </c>
      <c r="I10140" s="1" t="str">
        <f t="shared" si="158"/>
        <v/>
      </c>
      <c r="K10140" s="1" t="str">
        <f>IFERROR(MATCH(C10140,_xlfn.ANCHORARRAY(whitespace!$C$1),0),"")</f>
        <v/>
      </c>
    </row>
    <row r="10141" spans="1:11" x14ac:dyDescent="0.45">
      <c r="A10141" s="1" t="s">
        <v>25383</v>
      </c>
      <c r="B10141" s="1" t="s">
        <v>10478</v>
      </c>
      <c r="C10141" s="1" t="s">
        <v>18498</v>
      </c>
      <c r="E10141" s="1" t="s">
        <v>18084</v>
      </c>
      <c r="F10141" s="1" t="s">
        <v>24928</v>
      </c>
      <c r="G10141" s="1" t="str">
        <f>IFERROR(VLOOKUP(A10141,Merge!$C$2:$D$6078,2,FALSE),"")</f>
        <v/>
      </c>
      <c r="H10141" s="1" t="str" cm="1">
        <f t="array" ref="H10141">IF(AND(ISNUMBER(FIND(".stages.",C10141)),_xlfn.LAMBDA(_xlpm.x,OR(_xlpm.x="m",_xlpm.x="s",_xlpm.x="+"))(RIGHT(E10141,1))),SUBSTITUTE(SUBSTITUTE(SUBSTITUTE(E10141,"m","분 "),"s","초"),"분 +","분+"),"")</f>
        <v/>
      </c>
      <c r="I10141" s="1" t="str">
        <f t="shared" si="158"/>
        <v/>
      </c>
      <c r="K10141" s="1" t="str">
        <f>IFERROR(MATCH(C10141,_xlfn.ANCHORARRAY(whitespace!$C$1),0),"")</f>
        <v/>
      </c>
    </row>
    <row r="10142" spans="1:11" x14ac:dyDescent="0.45">
      <c r="A10142" s="1" t="s">
        <v>25382</v>
      </c>
      <c r="B10142" s="1" t="s">
        <v>10478</v>
      </c>
      <c r="C10142" s="1" t="s">
        <v>18499</v>
      </c>
      <c r="E10142" s="1" t="s">
        <v>18500</v>
      </c>
      <c r="F10142" s="1" t="s">
        <v>24928</v>
      </c>
      <c r="G10142" s="1" t="str">
        <f>IFERROR(VLOOKUP(A10142,Merge!$C$2:$D$6078,2,FALSE),"")</f>
        <v/>
      </c>
      <c r="H10142" s="1" t="str" cm="1">
        <f t="array" ref="H10142">IF(AND(ISNUMBER(FIND(".stages.",C10142)),_xlfn.LAMBDA(_xlpm.x,OR(_xlpm.x="m",_xlpm.x="s",_xlpm.x="+"))(RIGHT(E10142,1))),SUBSTITUTE(SUBSTITUTE(SUBSTITUTE(E10142,"m","분 "),"s","초"),"분 +","분+"),"")</f>
        <v/>
      </c>
      <c r="I10142" s="1" t="str">
        <f t="shared" si="158"/>
        <v/>
      </c>
      <c r="K10142" s="1" t="str">
        <f>IFERROR(MATCH(C10142,_xlfn.ANCHORARRAY(whitespace!$C$1),0),"")</f>
        <v/>
      </c>
    </row>
    <row r="10143" spans="1:11" x14ac:dyDescent="0.45">
      <c r="A10143" s="1" t="s">
        <v>25381</v>
      </c>
      <c r="B10143" s="1" t="s">
        <v>10478</v>
      </c>
      <c r="C10143" s="1" t="s">
        <v>18501</v>
      </c>
      <c r="E10143" s="1" t="s">
        <v>18502</v>
      </c>
      <c r="F10143" s="1" t="s">
        <v>24928</v>
      </c>
      <c r="G10143" s="1" t="str">
        <f>IFERROR(VLOOKUP(A10143,Merge!$C$2:$D$6078,2,FALSE),"")</f>
        <v/>
      </c>
      <c r="H10143" s="1" t="str" cm="1">
        <f t="array" ref="H10143">IF(AND(ISNUMBER(FIND(".stages.",C10143)),_xlfn.LAMBDA(_xlpm.x,OR(_xlpm.x="m",_xlpm.x="s",_xlpm.x="+"))(RIGHT(E10143,1))),SUBSTITUTE(SUBSTITUTE(SUBSTITUTE(E10143,"m","분 "),"s","초"),"분 +","분+"),"")</f>
        <v/>
      </c>
      <c r="I10143" s="1" t="str">
        <f t="shared" si="158"/>
        <v/>
      </c>
      <c r="K10143" s="1" t="str">
        <f>IFERROR(MATCH(C10143,_xlfn.ANCHORARRAY(whitespace!$C$1),0),"")</f>
        <v/>
      </c>
    </row>
    <row r="10144" spans="1:11" x14ac:dyDescent="0.45">
      <c r="A10144" s="1" t="s">
        <v>25380</v>
      </c>
      <c r="B10144" s="1" t="s">
        <v>10478</v>
      </c>
      <c r="C10144" s="1" t="s">
        <v>18503</v>
      </c>
      <c r="E10144" s="1" t="s">
        <v>18084</v>
      </c>
      <c r="F10144" s="1" t="s">
        <v>24928</v>
      </c>
      <c r="G10144" s="1" t="str">
        <f>IFERROR(VLOOKUP(A10144,Merge!$C$2:$D$6078,2,FALSE),"")</f>
        <v/>
      </c>
      <c r="H10144" s="1" t="str" cm="1">
        <f t="array" ref="H10144">IF(AND(ISNUMBER(FIND(".stages.",C10144)),_xlfn.LAMBDA(_xlpm.x,OR(_xlpm.x="m",_xlpm.x="s",_xlpm.x="+"))(RIGHT(E10144,1))),SUBSTITUTE(SUBSTITUTE(SUBSTITUTE(E10144,"m","분 "),"s","초"),"분 +","분+"),"")</f>
        <v/>
      </c>
      <c r="I10144" s="1" t="str">
        <f t="shared" si="158"/>
        <v/>
      </c>
      <c r="K10144" s="1" t="str">
        <f>IFERROR(MATCH(C10144,_xlfn.ANCHORARRAY(whitespace!$C$1),0),"")</f>
        <v/>
      </c>
    </row>
    <row r="10145" spans="1:11" x14ac:dyDescent="0.45">
      <c r="A10145" s="1" t="s">
        <v>25379</v>
      </c>
      <c r="B10145" s="1" t="s">
        <v>10478</v>
      </c>
      <c r="C10145" s="1" t="s">
        <v>18504</v>
      </c>
      <c r="E10145" s="1" t="s">
        <v>18505</v>
      </c>
      <c r="F10145" s="1" t="s">
        <v>24928</v>
      </c>
      <c r="G10145" s="1" t="str">
        <f>IFERROR(VLOOKUP(A10145,Merge!$C$2:$D$6078,2,FALSE),"")</f>
        <v/>
      </c>
      <c r="H10145" s="1" t="str" cm="1">
        <f t="array" ref="H10145">IF(AND(ISNUMBER(FIND(".stages.",C10145)),_xlfn.LAMBDA(_xlpm.x,OR(_xlpm.x="m",_xlpm.x="s",_xlpm.x="+"))(RIGHT(E10145,1))),SUBSTITUTE(SUBSTITUTE(SUBSTITUTE(E10145,"m","분 "),"s","초"),"분 +","분+"),"")</f>
        <v/>
      </c>
      <c r="I10145" s="1" t="str">
        <f t="shared" si="158"/>
        <v/>
      </c>
      <c r="K10145" s="1" t="str">
        <f>IFERROR(MATCH(C10145,_xlfn.ANCHORARRAY(whitespace!$C$1),0),"")</f>
        <v/>
      </c>
    </row>
    <row r="10146" spans="1:11" x14ac:dyDescent="0.45">
      <c r="A10146" s="1" t="s">
        <v>25378</v>
      </c>
      <c r="B10146" s="1" t="s">
        <v>10478</v>
      </c>
      <c r="C10146" s="1" t="s">
        <v>18506</v>
      </c>
      <c r="E10146" s="1" t="s">
        <v>18507</v>
      </c>
      <c r="F10146" s="1" t="s">
        <v>24928</v>
      </c>
      <c r="G10146" s="1" t="str">
        <f>IFERROR(VLOOKUP(A10146,Merge!$C$2:$D$6078,2,FALSE),"")</f>
        <v/>
      </c>
      <c r="H10146" s="1" t="str" cm="1">
        <f t="array" ref="H10146">IF(AND(ISNUMBER(FIND(".stages.",C10146)),_xlfn.LAMBDA(_xlpm.x,OR(_xlpm.x="m",_xlpm.x="s",_xlpm.x="+"))(RIGHT(E10146,1))),SUBSTITUTE(SUBSTITUTE(SUBSTITUTE(E10146,"m","분 "),"s","초"),"분 +","분+"),"")</f>
        <v/>
      </c>
      <c r="I10146" s="1" t="str">
        <f t="shared" si="158"/>
        <v/>
      </c>
      <c r="K10146" s="1" t="str">
        <f>IFERROR(MATCH(C10146,_xlfn.ANCHORARRAY(whitespace!$C$1),0),"")</f>
        <v/>
      </c>
    </row>
    <row r="10147" spans="1:11" x14ac:dyDescent="0.45">
      <c r="A10147" s="1" t="s">
        <v>25377</v>
      </c>
      <c r="B10147" s="1" t="s">
        <v>10478</v>
      </c>
      <c r="C10147" s="1" t="s">
        <v>18508</v>
      </c>
      <c r="E10147" s="1" t="s">
        <v>18084</v>
      </c>
      <c r="F10147" s="1" t="s">
        <v>24928</v>
      </c>
      <c r="G10147" s="1" t="str">
        <f>IFERROR(VLOOKUP(A10147,Merge!$C$2:$D$6078,2,FALSE),"")</f>
        <v/>
      </c>
      <c r="H10147" s="1" t="str" cm="1">
        <f t="array" ref="H10147">IF(AND(ISNUMBER(FIND(".stages.",C10147)),_xlfn.LAMBDA(_xlpm.x,OR(_xlpm.x="m",_xlpm.x="s",_xlpm.x="+"))(RIGHT(E10147,1))),SUBSTITUTE(SUBSTITUTE(SUBSTITUTE(E10147,"m","분 "),"s","초"),"분 +","분+"),"")</f>
        <v/>
      </c>
      <c r="I10147" s="1" t="str">
        <f t="shared" si="158"/>
        <v/>
      </c>
      <c r="K10147" s="1" t="str">
        <f>IFERROR(MATCH(C10147,_xlfn.ANCHORARRAY(whitespace!$C$1),0),"")</f>
        <v/>
      </c>
    </row>
    <row r="10148" spans="1:11" x14ac:dyDescent="0.45">
      <c r="A10148" s="1" t="s">
        <v>25376</v>
      </c>
      <c r="B10148" s="1" t="s">
        <v>10478</v>
      </c>
      <c r="C10148" s="1" t="s">
        <v>18509</v>
      </c>
      <c r="E10148" s="1" t="s">
        <v>18510</v>
      </c>
      <c r="F10148" s="1" t="s">
        <v>24928</v>
      </c>
      <c r="G10148" s="1" t="str">
        <f>IFERROR(VLOOKUP(A10148,Merge!$C$2:$D$6078,2,FALSE),"")</f>
        <v/>
      </c>
      <c r="H10148" s="1" t="str" cm="1">
        <f t="array" ref="H10148">IF(AND(ISNUMBER(FIND(".stages.",C10148)),_xlfn.LAMBDA(_xlpm.x,OR(_xlpm.x="m",_xlpm.x="s",_xlpm.x="+"))(RIGHT(E10148,1))),SUBSTITUTE(SUBSTITUTE(SUBSTITUTE(E10148,"m","분 "),"s","초"),"분 +","분+"),"")</f>
        <v/>
      </c>
      <c r="I10148" s="1" t="str">
        <f t="shared" si="158"/>
        <v/>
      </c>
      <c r="K10148" s="1" t="str">
        <f>IFERROR(MATCH(C10148,_xlfn.ANCHORARRAY(whitespace!$C$1),0),"")</f>
        <v/>
      </c>
    </row>
    <row r="10149" spans="1:11" x14ac:dyDescent="0.45">
      <c r="A10149" s="1" t="s">
        <v>25375</v>
      </c>
      <c r="B10149" s="1" t="s">
        <v>10478</v>
      </c>
      <c r="C10149" s="1" t="s">
        <v>18511</v>
      </c>
      <c r="E10149" s="1" t="s">
        <v>18512</v>
      </c>
      <c r="F10149" s="1" t="s">
        <v>24928</v>
      </c>
      <c r="G10149" s="1" t="str">
        <f>IFERROR(VLOOKUP(A10149,Merge!$C$2:$D$6078,2,FALSE),"")</f>
        <v/>
      </c>
      <c r="H10149" s="1" t="str" cm="1">
        <f t="array" ref="H10149">IF(AND(ISNUMBER(FIND(".stages.",C10149)),_xlfn.LAMBDA(_xlpm.x,OR(_xlpm.x="m",_xlpm.x="s",_xlpm.x="+"))(RIGHT(E10149,1))),SUBSTITUTE(SUBSTITUTE(SUBSTITUTE(E10149,"m","분 "),"s","초"),"분 +","분+"),"")</f>
        <v/>
      </c>
      <c r="I10149" s="1" t="str">
        <f t="shared" si="158"/>
        <v/>
      </c>
      <c r="K10149" s="1" t="str">
        <f>IFERROR(MATCH(C10149,_xlfn.ANCHORARRAY(whitespace!$C$1),0),"")</f>
        <v/>
      </c>
    </row>
    <row r="10150" spans="1:11" x14ac:dyDescent="0.45">
      <c r="A10150" s="1" t="s">
        <v>25374</v>
      </c>
      <c r="B10150" s="1" t="s">
        <v>10478</v>
      </c>
      <c r="C10150" s="1" t="s">
        <v>18513</v>
      </c>
      <c r="E10150" s="1" t="s">
        <v>18084</v>
      </c>
      <c r="F10150" s="1" t="s">
        <v>24928</v>
      </c>
      <c r="G10150" s="1" t="str">
        <f>IFERROR(VLOOKUP(A10150,Merge!$C$2:$D$6078,2,FALSE),"")</f>
        <v/>
      </c>
      <c r="H10150" s="1" t="str" cm="1">
        <f t="array" ref="H10150">IF(AND(ISNUMBER(FIND(".stages.",C10150)),_xlfn.LAMBDA(_xlpm.x,OR(_xlpm.x="m",_xlpm.x="s",_xlpm.x="+"))(RIGHT(E10150,1))),SUBSTITUTE(SUBSTITUTE(SUBSTITUTE(E10150,"m","분 "),"s","초"),"분 +","분+"),"")</f>
        <v/>
      </c>
      <c r="I10150" s="1" t="str">
        <f t="shared" si="158"/>
        <v/>
      </c>
      <c r="K10150" s="1" t="str">
        <f>IFERROR(MATCH(C10150,_xlfn.ANCHORARRAY(whitespace!$C$1),0),"")</f>
        <v/>
      </c>
    </row>
    <row r="10151" spans="1:11" x14ac:dyDescent="0.45">
      <c r="A10151" s="1" t="s">
        <v>18514</v>
      </c>
      <c r="B10151" s="1" t="s">
        <v>10478</v>
      </c>
      <c r="C10151" s="1" t="s">
        <v>18515</v>
      </c>
      <c r="E10151" s="1" t="s">
        <v>18516</v>
      </c>
      <c r="F10151" s="1" t="s">
        <v>20422</v>
      </c>
      <c r="G10151" s="1" t="str">
        <f>IFERROR(VLOOKUP(A10151,Merge!$C$2:$D$6078,2,FALSE),"")</f>
        <v>전투 기술: 예비 수류탄</v>
      </c>
      <c r="H10151" s="1" t="str" cm="1">
        <f t="array" ref="H10151">IF(AND(ISNUMBER(FIND(".stages.",C10151)),_xlfn.LAMBDA(_xlpm.x,OR(_xlpm.x="m",_xlpm.x="s",_xlpm.x="+"))(RIGHT(E10151,1))),SUBSTITUTE(SUBSTITUTE(SUBSTITUTE(E10151,"m","분 "),"s","초"),"분 +","분+"),"")</f>
        <v/>
      </c>
      <c r="I10151" s="1" t="str">
        <f t="shared" si="158"/>
        <v>전투 기술: 예비 수류탄</v>
      </c>
      <c r="K10151" s="1" t="str">
        <f>IFERROR(MATCH(C10151,_xlfn.ANCHORARRAY(whitespace!$C$1),0),"")</f>
        <v/>
      </c>
    </row>
    <row r="10152" spans="1:11" x14ac:dyDescent="0.45">
      <c r="A10152" s="1" t="s">
        <v>18517</v>
      </c>
      <c r="B10152" s="1" t="s">
        <v>10478</v>
      </c>
      <c r="C10152" s="1" t="s">
        <v>18518</v>
      </c>
      <c r="E10152" s="1" t="s">
        <v>18519</v>
      </c>
      <c r="F10152" s="1" t="s">
        <v>20423</v>
      </c>
      <c r="G10152" s="1" t="str">
        <f>IFERROR(VLOOKUP(A10152,Merge!$C$2:$D$6078,2,FALSE),"")</f>
        <v>전사 계열 직업에게 고폭 수류탄을 던져 지점에 광역 피해를 입힐 수 있는 예비 수류탄 능력을 가르칩니다.</v>
      </c>
      <c r="H10152" s="1" t="str" cm="1">
        <f t="array" ref="H10152">IF(AND(ISNUMBER(FIND(".stages.",C10152)),_xlfn.LAMBDA(_xlpm.x,OR(_xlpm.x="m",_xlpm.x="s",_xlpm.x="+"))(RIGHT(E10152,1))),SUBSTITUTE(SUBSTITUTE(SUBSTITUTE(E10152,"m","분 "),"s","초"),"분 +","분+"),"")</f>
        <v/>
      </c>
      <c r="I10152" s="1" t="str">
        <f t="shared" si="158"/>
        <v>전사 계열 직업에게 고폭 수류탄을 던져 지점에 광역 피해를 입힐 수 있는 예비 수류탄 능력을 가르칩니다.</v>
      </c>
      <c r="K10152" s="1" t="str">
        <f>IFERROR(MATCH(C10152,_xlfn.ANCHORARRAY(whitespace!$C$1),0),"")</f>
        <v/>
      </c>
    </row>
    <row r="10153" spans="1:11" x14ac:dyDescent="0.45">
      <c r="A10153" s="1" t="s">
        <v>25373</v>
      </c>
      <c r="B10153" s="1" t="s">
        <v>10478</v>
      </c>
      <c r="C10153" s="1" t="s">
        <v>18520</v>
      </c>
      <c r="E10153" s="1" t="s">
        <v>18084</v>
      </c>
      <c r="F10153" s="1" t="s">
        <v>24928</v>
      </c>
      <c r="G10153" s="1" t="str">
        <f>IFERROR(VLOOKUP(A10153,Merge!$C$2:$D$6078,2,FALSE),"")</f>
        <v/>
      </c>
      <c r="H10153" s="1" t="str" cm="1">
        <f t="array" ref="H10153">IF(AND(ISNUMBER(FIND(".stages.",C10153)),_xlfn.LAMBDA(_xlpm.x,OR(_xlpm.x="m",_xlpm.x="s",_xlpm.x="+"))(RIGHT(E10153,1))),SUBSTITUTE(SUBSTITUTE(SUBSTITUTE(E10153,"m","분 "),"s","초"),"분 +","분+"),"")</f>
        <v/>
      </c>
      <c r="I10153" s="1" t="str">
        <f t="shared" si="158"/>
        <v/>
      </c>
      <c r="K10153" s="1" t="str">
        <f>IFERROR(MATCH(C10153,_xlfn.ANCHORARRAY(whitespace!$C$1),0),"")</f>
        <v/>
      </c>
    </row>
    <row r="10154" spans="1:11" x14ac:dyDescent="0.45">
      <c r="A10154" s="1" t="s">
        <v>18521</v>
      </c>
      <c r="B10154" s="1" t="s">
        <v>10478</v>
      </c>
      <c r="C10154" s="1" t="s">
        <v>18522</v>
      </c>
      <c r="E10154" s="1" t="s">
        <v>18523</v>
      </c>
      <c r="F10154" s="1" t="s">
        <v>20424</v>
      </c>
      <c r="G10154" s="1" t="str">
        <f>IFERROR(VLOOKUP(A10154,Merge!$C$2:$D$6078,2,FALSE),"")</f>
        <v>전투 기술: EMP 수류탄</v>
      </c>
      <c r="H10154" s="1" t="str" cm="1">
        <f t="array" ref="H10154">IF(AND(ISNUMBER(FIND(".stages.",C10154)),_xlfn.LAMBDA(_xlpm.x,OR(_xlpm.x="m",_xlpm.x="s",_xlpm.x="+"))(RIGHT(E10154,1))),SUBSTITUTE(SUBSTITUTE(SUBSTITUTE(E10154,"m","분 "),"s","초"),"분 +","분+"),"")</f>
        <v/>
      </c>
      <c r="I10154" s="1" t="str">
        <f t="shared" si="158"/>
        <v>전투 기술: EMP 수류탄</v>
      </c>
      <c r="K10154" s="1" t="str">
        <f>IFERROR(MATCH(C10154,_xlfn.ANCHORARRAY(whitespace!$C$1),0),"")</f>
        <v/>
      </c>
    </row>
    <row r="10155" spans="1:11" x14ac:dyDescent="0.45">
      <c r="A10155" s="1" t="s">
        <v>18524</v>
      </c>
      <c r="B10155" s="1" t="s">
        <v>10478</v>
      </c>
      <c r="C10155" s="1" t="s">
        <v>18525</v>
      </c>
      <c r="E10155" s="1" t="s">
        <v>18526</v>
      </c>
      <c r="F10155" s="1" t="s">
        <v>20425</v>
      </c>
      <c r="G10155" s="1" t="str">
        <f>IFERROR(VLOOKUP(A10155,Merge!$C$2:$D$6078,2,FALSE),"")</f>
        <v>전사 계열 직업에게 수류탄을 던져 지점의 메카노이드들을 비활성화 시킬 수 있는 EMP 수류탄 능력을 가르칩니다.</v>
      </c>
      <c r="H10155" s="1" t="str" cm="1">
        <f t="array" ref="H10155">IF(AND(ISNUMBER(FIND(".stages.",C10155)),_xlfn.LAMBDA(_xlpm.x,OR(_xlpm.x="m",_xlpm.x="s",_xlpm.x="+"))(RIGHT(E10155,1))),SUBSTITUTE(SUBSTITUTE(SUBSTITUTE(E10155,"m","분 "),"s","초"),"분 +","분+"),"")</f>
        <v/>
      </c>
      <c r="I10155" s="1" t="str">
        <f t="shared" si="158"/>
        <v>전사 계열 직업에게 수류탄을 던져 지점의 메카노이드들을 비활성화 시킬 수 있는 EMP 수류탄 능력을 가르칩니다.</v>
      </c>
      <c r="K10155" s="1" t="str">
        <f>IFERROR(MATCH(C10155,_xlfn.ANCHORARRAY(whitespace!$C$1),0),"")</f>
        <v/>
      </c>
    </row>
    <row r="10156" spans="1:11" x14ac:dyDescent="0.45">
      <c r="A10156" s="1" t="s">
        <v>25372</v>
      </c>
      <c r="B10156" s="1" t="s">
        <v>10478</v>
      </c>
      <c r="C10156" s="1" t="s">
        <v>18527</v>
      </c>
      <c r="E10156" s="1" t="s">
        <v>18084</v>
      </c>
      <c r="F10156" s="1" t="s">
        <v>24928</v>
      </c>
      <c r="G10156" s="1" t="str">
        <f>IFERROR(VLOOKUP(A10156,Merge!$C$2:$D$6078,2,FALSE),"")</f>
        <v/>
      </c>
      <c r="H10156" s="1" t="str" cm="1">
        <f t="array" ref="H10156">IF(AND(ISNUMBER(FIND(".stages.",C10156)),_xlfn.LAMBDA(_xlpm.x,OR(_xlpm.x="m",_xlpm.x="s",_xlpm.x="+"))(RIGHT(E10156,1))),SUBSTITUTE(SUBSTITUTE(SUBSTITUTE(E10156,"m","분 "),"s","초"),"분 +","분+"),"")</f>
        <v/>
      </c>
      <c r="I10156" s="1" t="str">
        <f t="shared" si="158"/>
        <v/>
      </c>
      <c r="K10156" s="1" t="str">
        <f>IFERROR(MATCH(C10156,_xlfn.ANCHORARRAY(whitespace!$C$1),0),"")</f>
        <v/>
      </c>
    </row>
    <row r="10157" spans="1:11" x14ac:dyDescent="0.45">
      <c r="A10157" s="1" t="s">
        <v>25371</v>
      </c>
      <c r="B10157" s="1" t="s">
        <v>10478</v>
      </c>
      <c r="C10157" s="1" t="s">
        <v>18528</v>
      </c>
      <c r="E10157" s="1" t="s">
        <v>18529</v>
      </c>
      <c r="F10157" s="1" t="s">
        <v>24928</v>
      </c>
      <c r="G10157" s="1" t="str">
        <f>IFERROR(VLOOKUP(A10157,Merge!$C$2:$D$6078,2,FALSE),"")</f>
        <v/>
      </c>
      <c r="H10157" s="1" t="str" cm="1">
        <f t="array" ref="H10157">IF(AND(ISNUMBER(FIND(".stages.",C10157)),_xlfn.LAMBDA(_xlpm.x,OR(_xlpm.x="m",_xlpm.x="s",_xlpm.x="+"))(RIGHT(E10157,1))),SUBSTITUTE(SUBSTITUTE(SUBSTITUTE(E10157,"m","분 "),"s","초"),"분 +","분+"),"")</f>
        <v/>
      </c>
      <c r="I10157" s="1" t="str">
        <f t="shared" si="158"/>
        <v/>
      </c>
      <c r="K10157" s="1" t="str">
        <f>IFERROR(MATCH(C10157,_xlfn.ANCHORARRAY(whitespace!$C$1),0),"")</f>
        <v/>
      </c>
    </row>
    <row r="10158" spans="1:11" x14ac:dyDescent="0.45">
      <c r="A10158" s="1" t="s">
        <v>25370</v>
      </c>
      <c r="B10158" s="1" t="s">
        <v>10478</v>
      </c>
      <c r="C10158" s="1" t="s">
        <v>18530</v>
      </c>
      <c r="E10158" s="1" t="s">
        <v>18531</v>
      </c>
      <c r="F10158" s="1" t="s">
        <v>24928</v>
      </c>
      <c r="G10158" s="1" t="str">
        <f>IFERROR(VLOOKUP(A10158,Merge!$C$2:$D$6078,2,FALSE),"")</f>
        <v/>
      </c>
      <c r="H10158" s="1" t="str" cm="1">
        <f t="array" ref="H10158">IF(AND(ISNUMBER(FIND(".stages.",C10158)),_xlfn.LAMBDA(_xlpm.x,OR(_xlpm.x="m",_xlpm.x="s",_xlpm.x="+"))(RIGHT(E10158,1))),SUBSTITUTE(SUBSTITUTE(SUBSTITUTE(E10158,"m","분 "),"s","초"),"분 +","분+"),"")</f>
        <v/>
      </c>
      <c r="I10158" s="1" t="str">
        <f t="shared" si="158"/>
        <v/>
      </c>
      <c r="K10158" s="1" t="str">
        <f>IFERROR(MATCH(C10158,_xlfn.ANCHORARRAY(whitespace!$C$1),0),"")</f>
        <v/>
      </c>
    </row>
    <row r="10159" spans="1:11" x14ac:dyDescent="0.45">
      <c r="A10159" s="1" t="s">
        <v>25369</v>
      </c>
      <c r="B10159" s="1" t="s">
        <v>10478</v>
      </c>
      <c r="C10159" s="1" t="s">
        <v>18532</v>
      </c>
      <c r="E10159" s="1" t="s">
        <v>18084</v>
      </c>
      <c r="F10159" s="1" t="s">
        <v>24928</v>
      </c>
      <c r="G10159" s="1" t="str">
        <f>IFERROR(VLOOKUP(A10159,Merge!$C$2:$D$6078,2,FALSE),"")</f>
        <v/>
      </c>
      <c r="H10159" s="1" t="str" cm="1">
        <f t="array" ref="H10159">IF(AND(ISNUMBER(FIND(".stages.",C10159)),_xlfn.LAMBDA(_xlpm.x,OR(_xlpm.x="m",_xlpm.x="s",_xlpm.x="+"))(RIGHT(E10159,1))),SUBSTITUTE(SUBSTITUTE(SUBSTITUTE(E10159,"m","분 "),"s","초"),"분 +","분+"),"")</f>
        <v/>
      </c>
      <c r="I10159" s="1" t="str">
        <f t="shared" si="158"/>
        <v/>
      </c>
      <c r="K10159" s="1" t="str">
        <f>IFERROR(MATCH(C10159,_xlfn.ANCHORARRAY(whitespace!$C$1),0),"")</f>
        <v/>
      </c>
    </row>
    <row r="10160" spans="1:11" x14ac:dyDescent="0.45">
      <c r="A10160" s="1" t="s">
        <v>18533</v>
      </c>
      <c r="B10160" s="1" t="s">
        <v>10478</v>
      </c>
      <c r="C10160" s="1" t="s">
        <v>18534</v>
      </c>
      <c r="E10160" s="1" t="s">
        <v>18535</v>
      </c>
      <c r="F10160" s="1" t="s">
        <v>20426</v>
      </c>
      <c r="G10160" s="1" t="str">
        <f>IFERROR(VLOOKUP(A10160,Merge!$C$2:$D$6078,2,FALSE),"")</f>
        <v>전투 기술: 섬광</v>
      </c>
      <c r="H10160" s="1" t="str" cm="1">
        <f t="array" ref="H10160">IF(AND(ISNUMBER(FIND(".stages.",C10160)),_xlfn.LAMBDA(_xlpm.x,OR(_xlpm.x="m",_xlpm.x="s",_xlpm.x="+"))(RIGHT(E10160,1))),SUBSTITUTE(SUBSTITUTE(SUBSTITUTE(E10160,"m","분 "),"s","초"),"분 +","분+"),"")</f>
        <v/>
      </c>
      <c r="I10160" s="1" t="str">
        <f t="shared" si="158"/>
        <v>전투 기술: 섬광</v>
      </c>
      <c r="K10160" s="1" t="str">
        <f>IFERROR(MATCH(C10160,_xlfn.ANCHORARRAY(whitespace!$C$1),0),"")</f>
        <v/>
      </c>
    </row>
    <row r="10161" spans="1:11" x14ac:dyDescent="0.45">
      <c r="A10161" s="1" t="s">
        <v>18536</v>
      </c>
      <c r="B10161" s="1" t="s">
        <v>10478</v>
      </c>
      <c r="C10161" s="1" t="s">
        <v>18537</v>
      </c>
      <c r="E10161" s="1" t="s">
        <v>18538</v>
      </c>
      <c r="F10161" s="1" t="s">
        <v>20427</v>
      </c>
      <c r="G10161" s="1" t="str">
        <f>IFERROR(VLOOKUP(A10161,Merge!$C$2:$D$6078,2,FALSE),"")</f>
        <v>전사 계열 직업에게 뼈가 시리는 섬광을 적 하나에게 향해 잠시 기절시키는 법을 배웁니다.</v>
      </c>
      <c r="H10161" s="1" t="str" cm="1">
        <f t="array" ref="H10161">IF(AND(ISNUMBER(FIND(".stages.",C10161)),_xlfn.LAMBDA(_xlpm.x,OR(_xlpm.x="m",_xlpm.x="s",_xlpm.x="+"))(RIGHT(E10161,1))),SUBSTITUTE(SUBSTITUTE(SUBSTITUTE(E10161,"m","분 "),"s","초"),"분 +","분+"),"")</f>
        <v/>
      </c>
      <c r="I10161" s="1" t="str">
        <f t="shared" si="158"/>
        <v>전사 계열 직업에게 뼈가 시리는 섬광을 적 하나에게 향해 잠시 기절시키는 법을 배웁니다.</v>
      </c>
      <c r="K10161" s="1" t="str">
        <f>IFERROR(MATCH(C10161,_xlfn.ANCHORARRAY(whitespace!$C$1),0),"")</f>
        <v/>
      </c>
    </row>
    <row r="10162" spans="1:11" x14ac:dyDescent="0.45">
      <c r="A10162" s="1" t="s">
        <v>25368</v>
      </c>
      <c r="B10162" s="1" t="s">
        <v>10478</v>
      </c>
      <c r="C10162" s="1" t="s">
        <v>18539</v>
      </c>
      <c r="E10162" s="1" t="s">
        <v>18084</v>
      </c>
      <c r="F10162" s="1" t="s">
        <v>24928</v>
      </c>
      <c r="G10162" s="1" t="str">
        <f>IFERROR(VLOOKUP(A10162,Merge!$C$2:$D$6078,2,FALSE),"")</f>
        <v/>
      </c>
      <c r="H10162" s="1" t="str" cm="1">
        <f t="array" ref="H10162">IF(AND(ISNUMBER(FIND(".stages.",C10162)),_xlfn.LAMBDA(_xlpm.x,OR(_xlpm.x="m",_xlpm.x="s",_xlpm.x="+"))(RIGHT(E10162,1))),SUBSTITUTE(SUBSTITUTE(SUBSTITUTE(E10162,"m","분 "),"s","초"),"분 +","분+"),"")</f>
        <v/>
      </c>
      <c r="I10162" s="1" t="str">
        <f t="shared" si="158"/>
        <v/>
      </c>
      <c r="K10162" s="1" t="str">
        <f>IFERROR(MATCH(C10162,_xlfn.ANCHORARRAY(whitespace!$C$1),0),"")</f>
        <v/>
      </c>
    </row>
    <row r="10163" spans="1:11" x14ac:dyDescent="0.45">
      <c r="A10163" s="1" t="s">
        <v>18540</v>
      </c>
      <c r="B10163" s="1" t="s">
        <v>10478</v>
      </c>
      <c r="C10163" s="1" t="s">
        <v>18541</v>
      </c>
      <c r="E10163" s="1" t="s">
        <v>18542</v>
      </c>
      <c r="F10163" s="1" t="s">
        <v>20428</v>
      </c>
      <c r="G10163" s="1" t="str">
        <f>IFERROR(VLOOKUP(A10163,Merge!$C$2:$D$6078,2,FALSE),"")</f>
        <v>전투 기술: 회피 도약</v>
      </c>
      <c r="H10163" s="1" t="str" cm="1">
        <f t="array" ref="H10163">IF(AND(ISNUMBER(FIND(".stages.",C10163)),_xlfn.LAMBDA(_xlpm.x,OR(_xlpm.x="m",_xlpm.x="s",_xlpm.x="+"))(RIGHT(E10163,1))),SUBSTITUTE(SUBSTITUTE(SUBSTITUTE(E10163,"m","분 "),"s","초"),"분 +","분+"),"")</f>
        <v/>
      </c>
      <c r="I10163" s="1" t="str">
        <f t="shared" si="158"/>
        <v>전투 기술: 회피 도약</v>
      </c>
      <c r="K10163" s="1" t="str">
        <f>IFERROR(MATCH(C10163,_xlfn.ANCHORARRAY(whitespace!$C$1),0),"")</f>
        <v/>
      </c>
    </row>
    <row r="10164" spans="1:11" x14ac:dyDescent="0.45">
      <c r="A10164" s="1" t="s">
        <v>18543</v>
      </c>
      <c r="B10164" s="1" t="s">
        <v>10478</v>
      </c>
      <c r="C10164" s="1" t="s">
        <v>18544</v>
      </c>
      <c r="E10164" s="1" t="s">
        <v>18545</v>
      </c>
      <c r="F10164" s="1" t="s">
        <v>20429</v>
      </c>
      <c r="G10164" s="1" t="str">
        <f>IFERROR(VLOOKUP(A10164,Merge!$C$2:$D$6078,2,FALSE),"")</f>
        <v>전사 계열 직업에게 작은 장애물을 뛰어넘으며, 잠시 동안 대상으로 지정되지 않는 회피 도약 능력을 가르칩니다.</v>
      </c>
      <c r="H10164" s="1" t="str" cm="1">
        <f t="array" ref="H10164">IF(AND(ISNUMBER(FIND(".stages.",C10164)),_xlfn.LAMBDA(_xlpm.x,OR(_xlpm.x="m",_xlpm.x="s",_xlpm.x="+"))(RIGHT(E10164,1))),SUBSTITUTE(SUBSTITUTE(SUBSTITUTE(E10164,"m","분 "),"s","초"),"분 +","분+"),"")</f>
        <v/>
      </c>
      <c r="I10164" s="1" t="str">
        <f t="shared" si="158"/>
        <v>전사 계열 직업에게 작은 장애물을 뛰어넘으며, 잠시 동안 대상으로 지정되지 않는 회피 도약 능력을 가르칩니다.</v>
      </c>
      <c r="K10164" s="1" t="str">
        <f>IFERROR(MATCH(C10164,_xlfn.ANCHORARRAY(whitespace!$C$1),0),"")</f>
        <v/>
      </c>
    </row>
    <row r="10165" spans="1:11" x14ac:dyDescent="0.45">
      <c r="A10165" s="1" t="s">
        <v>25367</v>
      </c>
      <c r="B10165" s="1" t="s">
        <v>10478</v>
      </c>
      <c r="C10165" s="1" t="s">
        <v>18546</v>
      </c>
      <c r="E10165" s="1" t="s">
        <v>18084</v>
      </c>
      <c r="F10165" s="1" t="s">
        <v>24928</v>
      </c>
      <c r="G10165" s="1" t="str">
        <f>IFERROR(VLOOKUP(A10165,Merge!$C$2:$D$6078,2,FALSE),"")</f>
        <v/>
      </c>
      <c r="H10165" s="1" t="str" cm="1">
        <f t="array" ref="H10165">IF(AND(ISNUMBER(FIND(".stages.",C10165)),_xlfn.LAMBDA(_xlpm.x,OR(_xlpm.x="m",_xlpm.x="s",_xlpm.x="+"))(RIGHT(E10165,1))),SUBSTITUTE(SUBSTITUTE(SUBSTITUTE(E10165,"m","분 "),"s","초"),"분 +","분+"),"")</f>
        <v/>
      </c>
      <c r="I10165" s="1" t="str">
        <f t="shared" si="158"/>
        <v/>
      </c>
      <c r="K10165" s="1" t="str">
        <f>IFERROR(MATCH(C10165,_xlfn.ANCHORARRAY(whitespace!$C$1),0),"")</f>
        <v/>
      </c>
    </row>
    <row r="10166" spans="1:11" x14ac:dyDescent="0.45">
      <c r="A10166" s="1" t="s">
        <v>18547</v>
      </c>
      <c r="B10166" s="1" t="s">
        <v>10478</v>
      </c>
      <c r="C10166" s="1" t="s">
        <v>18548</v>
      </c>
      <c r="E10166" s="1" t="s">
        <v>18549</v>
      </c>
      <c r="F10166" s="1" t="s">
        <v>20430</v>
      </c>
      <c r="G10166" s="1" t="str">
        <f>IFERROR(VLOOKUP(A10166,Merge!$C$2:$D$6078,2,FALSE),"")</f>
        <v>활 스킬: 퀵 샷</v>
      </c>
      <c r="H10166" s="1" t="str" cm="1">
        <f t="array" ref="H10166">IF(AND(ISNUMBER(FIND(".stages.",C10166)),_xlfn.LAMBDA(_xlpm.x,OR(_xlpm.x="m",_xlpm.x="s",_xlpm.x="+"))(RIGHT(E10166,1))),SUBSTITUTE(SUBSTITUTE(SUBSTITUTE(E10166,"m","분 "),"s","초"),"분 +","분+"),"")</f>
        <v/>
      </c>
      <c r="I10166" s="1" t="str">
        <f t="shared" si="158"/>
        <v>활 스킬: 퀵 샷</v>
      </c>
      <c r="K10166" s="1" t="str">
        <f>IFERROR(MATCH(C10166,_xlfn.ANCHORARRAY(whitespace!$C$1),0),"")</f>
        <v/>
      </c>
    </row>
    <row r="10167" spans="1:11" x14ac:dyDescent="0.45">
      <c r="A10167" s="1" t="s">
        <v>18550</v>
      </c>
      <c r="B10167" s="1" t="s">
        <v>10478</v>
      </c>
      <c r="C10167" s="1" t="s">
        <v>18551</v>
      </c>
      <c r="E10167" s="1" t="s">
        <v>18552</v>
      </c>
      <c r="F10167" s="1" t="s">
        <v>20431</v>
      </c>
      <c r="G10167" s="1" t="str">
        <f>IFERROR(VLOOKUP(A10167,Merge!$C$2:$D$6078,2,FALSE),"")</f>
        <v>활 사용 수업을 통해 가까운 목표물을 향해 신속하게 문을 잠그고 화살을 발사하는 방법을 가르친다.</v>
      </c>
      <c r="H10167" s="1" t="str" cm="1">
        <f t="array" ref="H10167">IF(AND(ISNUMBER(FIND(".stages.",C10167)),_xlfn.LAMBDA(_xlpm.x,OR(_xlpm.x="m",_xlpm.x="s",_xlpm.x="+"))(RIGHT(E10167,1))),SUBSTITUTE(SUBSTITUTE(SUBSTITUTE(E10167,"m","분 "),"s","초"),"분 +","분+"),"")</f>
        <v/>
      </c>
      <c r="I10167" s="1" t="str">
        <f t="shared" si="158"/>
        <v>활 사용 수업을 통해 가까운 목표물을 향해 신속하게 문을 잠그고 화살을 발사하는 방법을 가르친다.</v>
      </c>
      <c r="K10167" s="1" t="str">
        <f>IFERROR(MATCH(C10167,_xlfn.ANCHORARRAY(whitespace!$C$1),0),"")</f>
        <v/>
      </c>
    </row>
    <row r="10168" spans="1:11" x14ac:dyDescent="0.45">
      <c r="A10168" s="1" t="s">
        <v>25366</v>
      </c>
      <c r="B10168" s="1" t="s">
        <v>10478</v>
      </c>
      <c r="C10168" s="1" t="s">
        <v>18553</v>
      </c>
      <c r="E10168" s="1" t="s">
        <v>18084</v>
      </c>
      <c r="F10168" s="1" t="s">
        <v>24928</v>
      </c>
      <c r="G10168" s="1" t="str">
        <f>IFERROR(VLOOKUP(A10168,Merge!$C$2:$D$6078,2,FALSE),"")</f>
        <v/>
      </c>
      <c r="H10168" s="1" t="str" cm="1">
        <f t="array" ref="H10168">IF(AND(ISNUMBER(FIND(".stages.",C10168)),_xlfn.LAMBDA(_xlpm.x,OR(_xlpm.x="m",_xlpm.x="s",_xlpm.x="+"))(RIGHT(E10168,1))),SUBSTITUTE(SUBSTITUTE(SUBSTITUTE(E10168,"m","분 "),"s","초"),"분 +","분+"),"")</f>
        <v/>
      </c>
      <c r="I10168" s="1" t="str">
        <f t="shared" si="158"/>
        <v/>
      </c>
      <c r="K10168" s="1" t="str">
        <f>IFERROR(MATCH(C10168,_xlfn.ANCHORARRAY(whitespace!$C$1),0),"")</f>
        <v/>
      </c>
    </row>
    <row r="10169" spans="1:11" x14ac:dyDescent="0.45">
      <c r="A10169" s="1" t="s">
        <v>18554</v>
      </c>
      <c r="B10169" s="1" t="s">
        <v>10478</v>
      </c>
      <c r="C10169" s="1" t="s">
        <v>18555</v>
      </c>
      <c r="E10169" s="1" t="s">
        <v>18556</v>
      </c>
      <c r="F10169" s="1" t="s">
        <v>20432</v>
      </c>
      <c r="G10169" s="1" t="str">
        <f>IFERROR(VLOOKUP(A10169,Merge!$C$2:$D$6078,2,FALSE),"")</f>
        <v>활 스킬: 크리펄링 샷</v>
      </c>
      <c r="H10169" s="1" t="str" cm="1">
        <f t="array" ref="H10169">IF(AND(ISNUMBER(FIND(".stages.",C10169)),_xlfn.LAMBDA(_xlpm.x,OR(_xlpm.x="m",_xlpm.x="s",_xlpm.x="+"))(RIGHT(E10169,1))),SUBSTITUTE(SUBSTITUTE(SUBSTITUTE(E10169,"m","분 "),"s","초"),"분 +","분+"),"")</f>
        <v/>
      </c>
      <c r="I10169" s="1" t="str">
        <f t="shared" si="158"/>
        <v>활 스킬: 크리펄링 샷</v>
      </c>
      <c r="K10169" s="1" t="str">
        <f>IFERROR(MATCH(C10169,_xlfn.ANCHORARRAY(whitespace!$C$1),0),"")</f>
        <v/>
      </c>
    </row>
    <row r="10170" spans="1:11" x14ac:dyDescent="0.45">
      <c r="A10170" s="1" t="s">
        <v>18557</v>
      </c>
      <c r="B10170" s="1" t="s">
        <v>10478</v>
      </c>
      <c r="C10170" s="1" t="s">
        <v>18558</v>
      </c>
      <c r="E10170" s="1" t="s">
        <v>18559</v>
      </c>
      <c r="F10170" s="1" t="s">
        <v>20433</v>
      </c>
      <c r="G10170" s="1" t="str">
        <f>IFERROR(VLOOKUP(A10170,Merge!$C$2:$D$6078,2,FALSE),"")</f>
        <v>활 사용 수업을 통해 전문가 수준의 화살을 발사하여 적을 불구로 만들어 이동 속도를 줄이는 방법을 가르친다.</v>
      </c>
      <c r="H10170" s="1" t="str" cm="1">
        <f t="array" ref="H10170">IF(AND(ISNUMBER(FIND(".stages.",C10170)),_xlfn.LAMBDA(_xlpm.x,OR(_xlpm.x="m",_xlpm.x="s",_xlpm.x="+"))(RIGHT(E10170,1))),SUBSTITUTE(SUBSTITUTE(SUBSTITUTE(E10170,"m","분 "),"s","초"),"분 +","분+"),"")</f>
        <v/>
      </c>
      <c r="I10170" s="1" t="str">
        <f t="shared" si="158"/>
        <v>활 사용 수업을 통해 전문가 수준의 화살을 발사하여 적을 불구로 만들어 이동 속도를 줄이는 방법을 가르친다.</v>
      </c>
      <c r="K10170" s="1" t="str">
        <f>IFERROR(MATCH(C10170,_xlfn.ANCHORARRAY(whitespace!$C$1),0),"")</f>
        <v/>
      </c>
    </row>
    <row r="10171" spans="1:11" x14ac:dyDescent="0.45">
      <c r="A10171" s="1" t="s">
        <v>25365</v>
      </c>
      <c r="B10171" s="1" t="s">
        <v>10478</v>
      </c>
      <c r="C10171" s="1" t="s">
        <v>18560</v>
      </c>
      <c r="E10171" s="1" t="s">
        <v>18084</v>
      </c>
      <c r="F10171" s="1" t="s">
        <v>24928</v>
      </c>
      <c r="G10171" s="1" t="str">
        <f>IFERROR(VLOOKUP(A10171,Merge!$C$2:$D$6078,2,FALSE),"")</f>
        <v/>
      </c>
      <c r="H10171" s="1" t="str" cm="1">
        <f t="array" ref="H10171">IF(AND(ISNUMBER(FIND(".stages.",C10171)),_xlfn.LAMBDA(_xlpm.x,OR(_xlpm.x="m",_xlpm.x="s",_xlpm.x="+"))(RIGHT(E10171,1))),SUBSTITUTE(SUBSTITUTE(SUBSTITUTE(E10171,"m","분 "),"s","초"),"분 +","분+"),"")</f>
        <v/>
      </c>
      <c r="I10171" s="1" t="str">
        <f t="shared" si="158"/>
        <v/>
      </c>
      <c r="K10171" s="1" t="str">
        <f>IFERROR(MATCH(C10171,_xlfn.ANCHORARRAY(whitespace!$C$1),0),"")</f>
        <v/>
      </c>
    </row>
    <row r="10172" spans="1:11" x14ac:dyDescent="0.45">
      <c r="A10172" s="1" t="s">
        <v>18561</v>
      </c>
      <c r="B10172" s="1" t="s">
        <v>10478</v>
      </c>
      <c r="C10172" s="1" t="s">
        <v>18562</v>
      </c>
      <c r="E10172" s="1" t="s">
        <v>18563</v>
      </c>
      <c r="F10172" s="1" t="s">
        <v>20434</v>
      </c>
      <c r="G10172" s="1" t="str">
        <f>IFERROR(VLOOKUP(A10172,Merge!$C$2:$D$6078,2,FALSE),"")</f>
        <v>활 스킬: 그래펄 애로우</v>
      </c>
      <c r="H10172" s="1" t="str" cm="1">
        <f t="array" ref="H10172">IF(AND(ISNUMBER(FIND(".stages.",C10172)),_xlfn.LAMBDA(_xlpm.x,OR(_xlpm.x="m",_xlpm.x="s",_xlpm.x="+"))(RIGHT(E10172,1))),SUBSTITUTE(SUBSTITUTE(SUBSTITUTE(E10172,"m","분 "),"s","초"),"분 +","분+"),"")</f>
        <v/>
      </c>
      <c r="I10172" s="1" t="str">
        <f t="shared" si="158"/>
        <v>활 스킬: 그래펄 애로우</v>
      </c>
      <c r="K10172" s="1" t="str">
        <f>IFERROR(MATCH(C10172,_xlfn.ANCHORARRAY(whitespace!$C$1),0),"")</f>
        <v/>
      </c>
    </row>
    <row r="10173" spans="1:11" x14ac:dyDescent="0.45">
      <c r="A10173" s="1" t="s">
        <v>18564</v>
      </c>
      <c r="B10173" s="1" t="s">
        <v>10478</v>
      </c>
      <c r="C10173" s="1" t="s">
        <v>18565</v>
      </c>
      <c r="E10173" s="1" t="s">
        <v>18566</v>
      </c>
      <c r="F10173" s="1" t="s">
        <v>20435</v>
      </c>
      <c r="G10173" s="1" t="str">
        <f>IFERROR(VLOOKUP(A10173,Merge!$C$2:$D$6078,2,FALSE),"")</f>
        <v>활 사용 수업을 통해 지형이나 건물에 갈고리를 발사하여 새 위치로 끌어올리는 방법을 가르친다.</v>
      </c>
      <c r="H10173" s="1" t="str" cm="1">
        <f t="array" ref="H10173">IF(AND(ISNUMBER(FIND(".stages.",C10173)),_xlfn.LAMBDA(_xlpm.x,OR(_xlpm.x="m",_xlpm.x="s",_xlpm.x="+"))(RIGHT(E10173,1))),SUBSTITUTE(SUBSTITUTE(SUBSTITUTE(E10173,"m","분 "),"s","초"),"분 +","분+"),"")</f>
        <v/>
      </c>
      <c r="I10173" s="1" t="str">
        <f t="shared" si="158"/>
        <v>활 사용 수업을 통해 지형이나 건물에 갈고리를 발사하여 새 위치로 끌어올리는 방법을 가르친다.</v>
      </c>
      <c r="K10173" s="1" t="str">
        <f>IFERROR(MATCH(C10173,_xlfn.ANCHORARRAY(whitespace!$C$1),0),"")</f>
        <v/>
      </c>
    </row>
    <row r="10174" spans="1:11" x14ac:dyDescent="0.45">
      <c r="A10174" s="1" t="s">
        <v>25364</v>
      </c>
      <c r="B10174" s="1" t="s">
        <v>10478</v>
      </c>
      <c r="C10174" s="1" t="s">
        <v>18567</v>
      </c>
      <c r="E10174" s="1" t="s">
        <v>18084</v>
      </c>
      <c r="F10174" s="1" t="s">
        <v>24928</v>
      </c>
      <c r="G10174" s="1" t="str">
        <f>IFERROR(VLOOKUP(A10174,Merge!$C$2:$D$6078,2,FALSE),"")</f>
        <v/>
      </c>
      <c r="H10174" s="1" t="str" cm="1">
        <f t="array" ref="H10174">IF(AND(ISNUMBER(FIND(".stages.",C10174)),_xlfn.LAMBDA(_xlpm.x,OR(_xlpm.x="m",_xlpm.x="s",_xlpm.x="+"))(RIGHT(E10174,1))),SUBSTITUTE(SUBSTITUTE(SUBSTITUTE(E10174,"m","분 "),"s","초"),"분 +","분+"),"")</f>
        <v/>
      </c>
      <c r="I10174" s="1" t="str">
        <f t="shared" si="158"/>
        <v/>
      </c>
      <c r="K10174" s="1" t="str">
        <f>IFERROR(MATCH(C10174,_xlfn.ANCHORARRAY(whitespace!$C$1),0),"")</f>
        <v/>
      </c>
    </row>
    <row r="10175" spans="1:11" x14ac:dyDescent="0.45">
      <c r="A10175" s="1" t="s">
        <v>18568</v>
      </c>
      <c r="B10175" s="1" t="s">
        <v>10478</v>
      </c>
      <c r="C10175" s="1" t="s">
        <v>18569</v>
      </c>
      <c r="E10175" s="1" t="s">
        <v>18570</v>
      </c>
      <c r="F10175" s="1" t="s">
        <v>20436</v>
      </c>
      <c r="G10175" s="1" t="str">
        <f>IFERROR(VLOOKUP(A10175,Merge!$C$2:$D$6078,2,FALSE),"")</f>
        <v>활 스킬: 마크맨의 서약</v>
      </c>
      <c r="H10175" s="1" t="str" cm="1">
        <f t="array" ref="H10175">IF(AND(ISNUMBER(FIND(".stages.",C10175)),_xlfn.LAMBDA(_xlpm.x,OR(_xlpm.x="m",_xlpm.x="s",_xlpm.x="+"))(RIGHT(E10175,1))),SUBSTITUTE(SUBSTITUTE(SUBSTITUTE(E10175,"m","분 "),"s","초"),"분 +","분+"),"")</f>
        <v/>
      </c>
      <c r="I10175" s="1" t="str">
        <f t="shared" si="158"/>
        <v>활 스킬: 마크맨의 서약</v>
      </c>
      <c r="K10175" s="1" t="str">
        <f>IFERROR(MATCH(C10175,_xlfn.ANCHORARRAY(whitespace!$C$1),0),"")</f>
        <v/>
      </c>
    </row>
    <row r="10176" spans="1:11" x14ac:dyDescent="0.45">
      <c r="A10176" s="1" t="s">
        <v>18571</v>
      </c>
      <c r="B10176" s="1" t="s">
        <v>10478</v>
      </c>
      <c r="C10176" s="1" t="s">
        <v>18572</v>
      </c>
      <c r="E10176" s="1" t="s">
        <v>18573</v>
      </c>
      <c r="F10176" s="1" t="s">
        <v>20437</v>
      </c>
      <c r="G10176" s="1" t="str">
        <f>IFERROR(VLOOKUP(A10176,Merge!$C$2:$D$6078,2,FALSE),"")</f>
        <v>활 사용 수업을 통해 짧은 시간 동안 사격 속도와 에너지 재생 속도를 높여 집중력을 높이는 방법을 가르친다.</v>
      </c>
      <c r="H10176" s="1" t="str" cm="1">
        <f t="array" ref="H10176">IF(AND(ISNUMBER(FIND(".stages.",C10176)),_xlfn.LAMBDA(_xlpm.x,OR(_xlpm.x="m",_xlpm.x="s",_xlpm.x="+"))(RIGHT(E10176,1))),SUBSTITUTE(SUBSTITUTE(SUBSTITUTE(E10176,"m","분 "),"s","초"),"분 +","분+"),"")</f>
        <v/>
      </c>
      <c r="I10176" s="1" t="str">
        <f t="shared" si="158"/>
        <v>활 사용 수업을 통해 짧은 시간 동안 사격 속도와 에너지 재생 속도를 높여 집중력을 높이는 방법을 가르친다.</v>
      </c>
      <c r="K10176" s="1" t="str">
        <f>IFERROR(MATCH(C10176,_xlfn.ANCHORARRAY(whitespace!$C$1),0),"")</f>
        <v/>
      </c>
    </row>
    <row r="10177" spans="1:11" x14ac:dyDescent="0.45">
      <c r="A10177" s="1" t="s">
        <v>25363</v>
      </c>
      <c r="B10177" s="1" t="s">
        <v>10478</v>
      </c>
      <c r="C10177" s="1" t="s">
        <v>18574</v>
      </c>
      <c r="E10177" s="1" t="s">
        <v>18084</v>
      </c>
      <c r="F10177" s="1" t="s">
        <v>24928</v>
      </c>
      <c r="G10177" s="1" t="str">
        <f>IFERROR(VLOOKUP(A10177,Merge!$C$2:$D$6078,2,FALSE),"")</f>
        <v/>
      </c>
      <c r="H10177" s="1" t="str" cm="1">
        <f t="array" ref="H10177">IF(AND(ISNUMBER(FIND(".stages.",C10177)),_xlfn.LAMBDA(_xlpm.x,OR(_xlpm.x="m",_xlpm.x="s",_xlpm.x="+"))(RIGHT(E10177,1))),SUBSTITUTE(SUBSTITUTE(SUBSTITUTE(E10177,"m","분 "),"s","초"),"분 +","분+"),"")</f>
        <v/>
      </c>
      <c r="I10177" s="1" t="str">
        <f t="shared" si="158"/>
        <v/>
      </c>
      <c r="K10177" s="1" t="str">
        <f>IFERROR(MATCH(C10177,_xlfn.ANCHORARRAY(whitespace!$C$1),0),"")</f>
        <v/>
      </c>
    </row>
    <row r="10178" spans="1:11" x14ac:dyDescent="0.45">
      <c r="A10178" s="1" t="s">
        <v>18575</v>
      </c>
      <c r="B10178" s="1" t="s">
        <v>10478</v>
      </c>
      <c r="C10178" s="1" t="s">
        <v>18576</v>
      </c>
      <c r="E10178" s="1" t="s">
        <v>18577</v>
      </c>
      <c r="F10178" s="1" t="s">
        <v>20440</v>
      </c>
      <c r="G10178" s="1" t="str">
        <f>IFERROR(VLOOKUP(A10178,Merge!$C$2:$D$6078,2,FALSE),"")</f>
        <v>사무라이 스킬: 절제</v>
      </c>
      <c r="H10178" s="1" t="str" cm="1">
        <f t="array" ref="H10178">IF(AND(ISNUMBER(FIND(".stages.",C10178)),_xlfn.LAMBDA(_xlpm.x,OR(_xlpm.x="m",_xlpm.x="s",_xlpm.x="+"))(RIGHT(E10178,1))),SUBSTITUTE(SUBSTITUTE(SUBSTITUTE(E10178,"m","분 "),"s","초"),"분 +","분+"),"")</f>
        <v/>
      </c>
      <c r="I10178" s="1" t="str">
        <f t="shared" si="158"/>
        <v>사무라이 스킬: 절제</v>
      </c>
      <c r="K10178" s="1" t="str">
        <f>IFERROR(MATCH(C10178,_xlfn.ANCHORARRAY(whitespace!$C$1),0),"")</f>
        <v/>
      </c>
    </row>
    <row r="10179" spans="1:11" x14ac:dyDescent="0.45">
      <c r="A10179" s="1" t="s">
        <v>18578</v>
      </c>
      <c r="B10179" s="1" t="s">
        <v>10478</v>
      </c>
      <c r="C10179" s="1" t="s">
        <v>18579</v>
      </c>
      <c r="E10179" s="1" t="s">
        <v>18580</v>
      </c>
      <c r="G10179" s="1" t="str">
        <f>IFERROR(VLOOKUP(A10179,Merge!$C$2:$D$6078,2,FALSE),"")</f>
        <v>Teaches a Samurai how to hone their focus to gain increased attack speed and greatly reduced casting time for a short duration.</v>
      </c>
      <c r="H10179" s="1" t="str" cm="1">
        <f t="array" ref="H10179">IF(AND(ISNUMBER(FIND(".stages.",C10179)),_xlfn.LAMBDA(_xlpm.x,OR(_xlpm.x="m",_xlpm.x="s",_xlpm.x="+"))(RIGHT(E10179,1))),SUBSTITUTE(SUBSTITUTE(SUBSTITUTE(E10179,"m","분 "),"s","초"),"분 +","분+"),"")</f>
        <v/>
      </c>
      <c r="I10179" s="1" t="str">
        <f t="shared" ref="I10179:I10242" si="159">IF(H10179="",G10179,H10179)</f>
        <v>Teaches a Samurai how to hone their focus to gain increased attack speed and greatly reduced casting time for a short duration.</v>
      </c>
      <c r="K10179" s="1" t="str">
        <f>IFERROR(MATCH(C10179,_xlfn.ANCHORARRAY(whitespace!$C$1),0),"")</f>
        <v/>
      </c>
    </row>
    <row r="10180" spans="1:11" x14ac:dyDescent="0.45">
      <c r="A10180" s="1" t="s">
        <v>25362</v>
      </c>
      <c r="B10180" s="1" t="s">
        <v>10478</v>
      </c>
      <c r="C10180" s="1" t="s">
        <v>18581</v>
      </c>
      <c r="E10180" s="1" t="s">
        <v>18084</v>
      </c>
      <c r="F10180" s="1" t="s">
        <v>24928</v>
      </c>
      <c r="G10180" s="1" t="str">
        <f>IFERROR(VLOOKUP(A10180,Merge!$C$2:$D$6078,2,FALSE),"")</f>
        <v/>
      </c>
      <c r="H10180" s="1" t="str" cm="1">
        <f t="array" ref="H10180">IF(AND(ISNUMBER(FIND(".stages.",C10180)),_xlfn.LAMBDA(_xlpm.x,OR(_xlpm.x="m",_xlpm.x="s",_xlpm.x="+"))(RIGHT(E10180,1))),SUBSTITUTE(SUBSTITUTE(SUBSTITUTE(E10180,"m","분 "),"s","초"),"분 +","분+"),"")</f>
        <v/>
      </c>
      <c r="I10180" s="1" t="str">
        <f t="shared" si="159"/>
        <v/>
      </c>
      <c r="K10180" s="1" t="str">
        <f>IFERROR(MATCH(C10180,_xlfn.ANCHORARRAY(whitespace!$C$1),0),"")</f>
        <v/>
      </c>
    </row>
    <row r="10181" spans="1:11" x14ac:dyDescent="0.45">
      <c r="A10181" s="1" t="s">
        <v>18582</v>
      </c>
      <c r="B10181" s="1" t="s">
        <v>10478</v>
      </c>
      <c r="C10181" s="1" t="s">
        <v>18583</v>
      </c>
      <c r="E10181" s="1" t="s">
        <v>18584</v>
      </c>
      <c r="F10181" s="1" t="s">
        <v>20441</v>
      </c>
      <c r="G10181" s="1" t="str">
        <f>IFERROR(VLOOKUP(A10181,Merge!$C$2:$D$6078,2,FALSE),"")</f>
        <v>사무라이 스킬 : 블래이드 패링</v>
      </c>
      <c r="H10181" s="1" t="str" cm="1">
        <f t="array" ref="H10181">IF(AND(ISNUMBER(FIND(".stages.",C10181)),_xlfn.LAMBDA(_xlpm.x,OR(_xlpm.x="m",_xlpm.x="s",_xlpm.x="+"))(RIGHT(E10181,1))),SUBSTITUTE(SUBSTITUTE(SUBSTITUTE(E10181,"m","분 "),"s","초"),"분 +","분+"),"")</f>
        <v/>
      </c>
      <c r="I10181" s="1" t="str">
        <f t="shared" si="159"/>
        <v>사무라이 스킬 : 블래이드 패링</v>
      </c>
      <c r="K10181" s="1" t="str">
        <f>IFERROR(MATCH(C10181,_xlfn.ANCHORARRAY(whitespace!$C$1),0),"")</f>
        <v/>
      </c>
    </row>
    <row r="10182" spans="1:11" x14ac:dyDescent="0.45">
      <c r="A10182" s="1" t="s">
        <v>18585</v>
      </c>
      <c r="B10182" s="1" t="s">
        <v>10478</v>
      </c>
      <c r="C10182" s="1" t="s">
        <v>18586</v>
      </c>
      <c r="E10182" s="1" t="s">
        <v>18587</v>
      </c>
      <c r="F10182" s="1" t="s">
        <v>20442</v>
      </c>
      <c r="G10182" s="1" t="str">
        <f>IFERROR(VLOOKUP(A10182,Merge!$C$2:$D$6078,2,FALSE),"")</f>
        <v>폰은 방어 자세를 취하여 짧은 시간동안 대부분의 공격을 차단합니다.</v>
      </c>
      <c r="H10182" s="1" t="str" cm="1">
        <f t="array" ref="H10182">IF(AND(ISNUMBER(FIND(".stages.",C10182)),_xlfn.LAMBDA(_xlpm.x,OR(_xlpm.x="m",_xlpm.x="s",_xlpm.x="+"))(RIGHT(E10182,1))),SUBSTITUTE(SUBSTITUTE(SUBSTITUTE(E10182,"m","분 "),"s","초"),"분 +","분+"),"")</f>
        <v/>
      </c>
      <c r="I10182" s="1" t="str">
        <f t="shared" si="159"/>
        <v>폰은 방어 자세를 취하여 짧은 시간동안 대부분의 공격을 차단합니다.</v>
      </c>
      <c r="K10182" s="1" t="str">
        <f>IFERROR(MATCH(C10182,_xlfn.ANCHORARRAY(whitespace!$C$1),0),"")</f>
        <v/>
      </c>
    </row>
    <row r="10183" spans="1:11" x14ac:dyDescent="0.45">
      <c r="A10183" s="1" t="s">
        <v>25361</v>
      </c>
      <c r="B10183" s="1" t="s">
        <v>10478</v>
      </c>
      <c r="C10183" s="1" t="s">
        <v>18588</v>
      </c>
      <c r="E10183" s="1" t="s">
        <v>18084</v>
      </c>
      <c r="F10183" s="1" t="s">
        <v>24928</v>
      </c>
      <c r="G10183" s="1" t="str">
        <f>IFERROR(VLOOKUP(A10183,Merge!$C$2:$D$6078,2,FALSE),"")</f>
        <v/>
      </c>
      <c r="H10183" s="1" t="str" cm="1">
        <f t="array" ref="H10183">IF(AND(ISNUMBER(FIND(".stages.",C10183)),_xlfn.LAMBDA(_xlpm.x,OR(_xlpm.x="m",_xlpm.x="s",_xlpm.x="+"))(RIGHT(E10183,1))),SUBSTITUTE(SUBSTITUTE(SUBSTITUTE(E10183,"m","분 "),"s","초"),"분 +","분+"),"")</f>
        <v/>
      </c>
      <c r="I10183" s="1" t="str">
        <f t="shared" si="159"/>
        <v/>
      </c>
      <c r="K10183" s="1" t="str">
        <f>IFERROR(MATCH(C10183,_xlfn.ANCHORARRAY(whitespace!$C$1),0),"")</f>
        <v/>
      </c>
    </row>
    <row r="10184" spans="1:11" x14ac:dyDescent="0.45">
      <c r="A10184" s="1" t="s">
        <v>18589</v>
      </c>
      <c r="B10184" s="1" t="s">
        <v>10478</v>
      </c>
      <c r="C10184" s="1" t="s">
        <v>18590</v>
      </c>
      <c r="E10184" s="1" t="s">
        <v>18591</v>
      </c>
      <c r="F10184" s="1" t="s">
        <v>20443</v>
      </c>
      <c r="G10184" s="1" t="str">
        <f>IFERROR(VLOOKUP(A10184,Merge!$C$2:$D$6078,2,FALSE),"")</f>
        <v>데드 아이 스킬 : 갈고리 훅</v>
      </c>
      <c r="H10184" s="1" t="str" cm="1">
        <f t="array" ref="H10184">IF(AND(ISNUMBER(FIND(".stages.",C10184)),_xlfn.LAMBDA(_xlpm.x,OR(_xlpm.x="m",_xlpm.x="s",_xlpm.x="+"))(RIGHT(E10184,1))),SUBSTITUTE(SUBSTITUTE(SUBSTITUTE(E10184,"m","분 "),"s","초"),"분 +","분+"),"")</f>
        <v/>
      </c>
      <c r="I10184" s="1" t="str">
        <f t="shared" si="159"/>
        <v>데드 아이 스킬 : 갈고리 훅</v>
      </c>
      <c r="K10184" s="1" t="str">
        <f>IFERROR(MATCH(C10184,_xlfn.ANCHORARRAY(whitespace!$C$1),0),"")</f>
        <v/>
      </c>
    </row>
    <row r="10185" spans="1:11" x14ac:dyDescent="0.45">
      <c r="A10185" s="1" t="s">
        <v>18592</v>
      </c>
      <c r="B10185" s="1" t="s">
        <v>10478</v>
      </c>
      <c r="C10185" s="1" t="s">
        <v>18593</v>
      </c>
      <c r="E10185" s="1" t="s">
        <v>18594</v>
      </c>
      <c r="F10185" s="1" t="s">
        <v>20444</v>
      </c>
      <c r="G10185" s="1" t="str">
        <f>IFERROR(VLOOKUP(A10185,Merge!$C$2:$D$6078,2,FALSE),"")</f>
        <v>근처 건물이나 식물에 갈고리를 걸어 이동합니다.</v>
      </c>
      <c r="H10185" s="1" t="str" cm="1">
        <f t="array" ref="H10185">IF(AND(ISNUMBER(FIND(".stages.",C10185)),_xlfn.LAMBDA(_xlpm.x,OR(_xlpm.x="m",_xlpm.x="s",_xlpm.x="+"))(RIGHT(E10185,1))),SUBSTITUTE(SUBSTITUTE(SUBSTITUTE(E10185,"m","분 "),"s","초"),"분 +","분+"),"")</f>
        <v/>
      </c>
      <c r="I10185" s="1" t="str">
        <f t="shared" si="159"/>
        <v>근처 건물이나 식물에 갈고리를 걸어 이동합니다.</v>
      </c>
      <c r="K10185" s="1" t="str">
        <f>IFERROR(MATCH(C10185,_xlfn.ANCHORARRAY(whitespace!$C$1),0),"")</f>
        <v/>
      </c>
    </row>
    <row r="10186" spans="1:11" x14ac:dyDescent="0.45">
      <c r="A10186" s="1" t="s">
        <v>25360</v>
      </c>
      <c r="B10186" s="1" t="s">
        <v>10478</v>
      </c>
      <c r="C10186" s="1" t="s">
        <v>18595</v>
      </c>
      <c r="E10186" s="1" t="s">
        <v>18084</v>
      </c>
      <c r="F10186" s="1" t="s">
        <v>24928</v>
      </c>
      <c r="G10186" s="1" t="str">
        <f>IFERROR(VLOOKUP(A10186,Merge!$C$2:$D$6078,2,FALSE),"")</f>
        <v/>
      </c>
      <c r="H10186" s="1" t="str" cm="1">
        <f t="array" ref="H10186">IF(AND(ISNUMBER(FIND(".stages.",C10186)),_xlfn.LAMBDA(_xlpm.x,OR(_xlpm.x="m",_xlpm.x="s",_xlpm.x="+"))(RIGHT(E10186,1))),SUBSTITUTE(SUBSTITUTE(SUBSTITUTE(E10186,"m","분 "),"s","초"),"분 +","분+"),"")</f>
        <v/>
      </c>
      <c r="I10186" s="1" t="str">
        <f t="shared" si="159"/>
        <v/>
      </c>
      <c r="K10186" s="1" t="str">
        <f>IFERROR(MATCH(C10186,_xlfn.ANCHORARRAY(whitespace!$C$1),0),"")</f>
        <v/>
      </c>
    </row>
    <row r="10187" spans="1:11" x14ac:dyDescent="0.45">
      <c r="A10187" s="1" t="s">
        <v>18596</v>
      </c>
      <c r="B10187" s="1" t="s">
        <v>10478</v>
      </c>
      <c r="C10187" s="1" t="s">
        <v>18597</v>
      </c>
      <c r="E10187" s="1" t="s">
        <v>18598</v>
      </c>
      <c r="F10187" s="1" t="s">
        <v>20445</v>
      </c>
      <c r="G10187" s="1" t="str">
        <f>IFERROR(VLOOKUP(A10187,Merge!$C$2:$D$6078,2,FALSE),"")</f>
        <v>데드 아이 스킬 : 원 인 더 챔버</v>
      </c>
      <c r="H10187" s="1" t="str" cm="1">
        <f t="array" ref="H10187">IF(AND(ISNUMBER(FIND(".stages.",C10187)),_xlfn.LAMBDA(_xlpm.x,OR(_xlpm.x="m",_xlpm.x="s",_xlpm.x="+"))(RIGHT(E10187,1))),SUBSTITUTE(SUBSTITUTE(SUBSTITUTE(E10187,"m","분 "),"s","초"),"분 +","분+"),"")</f>
        <v/>
      </c>
      <c r="I10187" s="1" t="str">
        <f t="shared" si="159"/>
        <v>데드 아이 스킬 : 원 인 더 챔버</v>
      </c>
      <c r="K10187" s="1" t="str">
        <f>IFERROR(MATCH(C10187,_xlfn.ANCHORARRAY(whitespace!$C$1),0),"")</f>
        <v/>
      </c>
    </row>
    <row r="10188" spans="1:11" x14ac:dyDescent="0.45">
      <c r="A10188" s="1" t="s">
        <v>18599</v>
      </c>
      <c r="B10188" s="1" t="s">
        <v>10478</v>
      </c>
      <c r="C10188" s="1" t="s">
        <v>18600</v>
      </c>
      <c r="E10188" s="1" t="s">
        <v>18601</v>
      </c>
      <c r="G10188" s="1" t="str">
        <f>IFERROR(VLOOKUP(A10188,Merge!$C$2:$D$6078,2,FALSE),"")</f>
        <v>Teaches a Deadeye a skill that instantly generates a small amount of mana for themselves, on a long cooldown.</v>
      </c>
      <c r="H10188" s="1" t="str" cm="1">
        <f t="array" ref="H10188">IF(AND(ISNUMBER(FIND(".stages.",C10188)),_xlfn.LAMBDA(_xlpm.x,OR(_xlpm.x="m",_xlpm.x="s",_xlpm.x="+"))(RIGHT(E10188,1))),SUBSTITUTE(SUBSTITUTE(SUBSTITUTE(E10188,"m","분 "),"s","초"),"분 +","분+"),"")</f>
        <v/>
      </c>
      <c r="I10188" s="1" t="str">
        <f t="shared" si="159"/>
        <v>Teaches a Deadeye a skill that instantly generates a small amount of mana for themselves, on a long cooldown.</v>
      </c>
      <c r="K10188" s="1" t="str">
        <f>IFERROR(MATCH(C10188,_xlfn.ANCHORARRAY(whitespace!$C$1),0),"")</f>
        <v/>
      </c>
    </row>
    <row r="10189" spans="1:11" x14ac:dyDescent="0.45">
      <c r="A10189" s="1" t="s">
        <v>25359</v>
      </c>
      <c r="B10189" s="1" t="s">
        <v>10478</v>
      </c>
      <c r="C10189" s="1" t="s">
        <v>18602</v>
      </c>
      <c r="E10189" s="1" t="s">
        <v>18084</v>
      </c>
      <c r="F10189" s="1" t="s">
        <v>24928</v>
      </c>
      <c r="G10189" s="1" t="str">
        <f>IFERROR(VLOOKUP(A10189,Merge!$C$2:$D$6078,2,FALSE),"")</f>
        <v/>
      </c>
      <c r="H10189" s="1" t="str" cm="1">
        <f t="array" ref="H10189">IF(AND(ISNUMBER(FIND(".stages.",C10189)),_xlfn.LAMBDA(_xlpm.x,OR(_xlpm.x="m",_xlpm.x="s",_xlpm.x="+"))(RIGHT(E10189,1))),SUBSTITUTE(SUBSTITUTE(SUBSTITUTE(E10189,"m","분 "),"s","초"),"분 +","분+"),"")</f>
        <v/>
      </c>
      <c r="I10189" s="1" t="str">
        <f t="shared" si="159"/>
        <v/>
      </c>
      <c r="K10189" s="1" t="str">
        <f>IFERROR(MATCH(C10189,_xlfn.ANCHORARRAY(whitespace!$C$1),0),"")</f>
        <v/>
      </c>
    </row>
    <row r="10190" spans="1:11" x14ac:dyDescent="0.45">
      <c r="A10190" s="1" t="s">
        <v>25358</v>
      </c>
      <c r="B10190" s="1" t="s">
        <v>10478</v>
      </c>
      <c r="C10190" s="1" t="s">
        <v>18603</v>
      </c>
      <c r="E10190" s="1" t="s">
        <v>18604</v>
      </c>
      <c r="F10190" s="1" t="s">
        <v>24928</v>
      </c>
      <c r="G10190" s="1" t="str">
        <f>IFERROR(VLOOKUP(A10190,Merge!$C$2:$D$6078,2,FALSE),"")</f>
        <v/>
      </c>
      <c r="H10190" s="1" t="str" cm="1">
        <f t="array" ref="H10190">IF(AND(ISNUMBER(FIND(".stages.",C10190)),_xlfn.LAMBDA(_xlpm.x,OR(_xlpm.x="m",_xlpm.x="s",_xlpm.x="+"))(RIGHT(E10190,1))),SUBSTITUTE(SUBSTITUTE(SUBSTITUTE(E10190,"m","분 "),"s","초"),"분 +","분+"),"")</f>
        <v/>
      </c>
      <c r="I10190" s="1" t="str">
        <f t="shared" si="159"/>
        <v/>
      </c>
      <c r="K10190" s="1" t="str">
        <f>IFERROR(MATCH(C10190,_xlfn.ANCHORARRAY(whitespace!$C$1),0),"")</f>
        <v/>
      </c>
    </row>
    <row r="10191" spans="1:11" x14ac:dyDescent="0.45">
      <c r="A10191" s="1" t="s">
        <v>25357</v>
      </c>
      <c r="B10191" s="1" t="s">
        <v>10478</v>
      </c>
      <c r="C10191" s="1" t="s">
        <v>18605</v>
      </c>
      <c r="E10191" s="1" t="s">
        <v>18606</v>
      </c>
      <c r="F10191" s="1" t="s">
        <v>24928</v>
      </c>
      <c r="G10191" s="1" t="str">
        <f>IFERROR(VLOOKUP(A10191,Merge!$C$2:$D$6078,2,FALSE),"")</f>
        <v/>
      </c>
      <c r="H10191" s="1" t="str" cm="1">
        <f t="array" ref="H10191">IF(AND(ISNUMBER(FIND(".stages.",C10191)),_xlfn.LAMBDA(_xlpm.x,OR(_xlpm.x="m",_xlpm.x="s",_xlpm.x="+"))(RIGHT(E10191,1))),SUBSTITUTE(SUBSTITUTE(SUBSTITUTE(E10191,"m","분 "),"s","초"),"분 +","분+"),"")</f>
        <v/>
      </c>
      <c r="I10191" s="1" t="str">
        <f t="shared" si="159"/>
        <v/>
      </c>
      <c r="K10191" s="1" t="str">
        <f>IFERROR(MATCH(C10191,_xlfn.ANCHORARRAY(whitespace!$C$1),0),"")</f>
        <v/>
      </c>
    </row>
    <row r="10192" spans="1:11" x14ac:dyDescent="0.45">
      <c r="A10192" s="1" t="s">
        <v>25356</v>
      </c>
      <c r="B10192" s="1" t="s">
        <v>10478</v>
      </c>
      <c r="C10192" s="1" t="s">
        <v>18607</v>
      </c>
      <c r="E10192" s="1" t="s">
        <v>18084</v>
      </c>
      <c r="F10192" s="1" t="s">
        <v>24928</v>
      </c>
      <c r="G10192" s="1" t="str">
        <f>IFERROR(VLOOKUP(A10192,Merge!$C$2:$D$6078,2,FALSE),"")</f>
        <v/>
      </c>
      <c r="H10192" s="1" t="str" cm="1">
        <f t="array" ref="H10192">IF(AND(ISNUMBER(FIND(".stages.",C10192)),_xlfn.LAMBDA(_xlpm.x,OR(_xlpm.x="m",_xlpm.x="s",_xlpm.x="+"))(RIGHT(E10192,1))),SUBSTITUTE(SUBSTITUTE(SUBSTITUTE(E10192,"m","분 "),"s","초"),"분 +","분+"),"")</f>
        <v/>
      </c>
      <c r="I10192" s="1" t="str">
        <f t="shared" si="159"/>
        <v/>
      </c>
      <c r="K10192" s="1" t="str">
        <f>IFERROR(MATCH(C10192,_xlfn.ANCHORARRAY(whitespace!$C$1),0),"")</f>
        <v/>
      </c>
    </row>
    <row r="10193" spans="1:11" x14ac:dyDescent="0.45">
      <c r="A10193" s="1" t="s">
        <v>25355</v>
      </c>
      <c r="B10193" s="1" t="s">
        <v>10478</v>
      </c>
      <c r="C10193" s="1" t="s">
        <v>18608</v>
      </c>
      <c r="E10193" s="1" t="s">
        <v>18609</v>
      </c>
      <c r="F10193" s="1" t="s">
        <v>24928</v>
      </c>
      <c r="G10193" s="1" t="str">
        <f>IFERROR(VLOOKUP(A10193,Merge!$C$2:$D$6078,2,FALSE),"")</f>
        <v/>
      </c>
      <c r="H10193" s="1" t="str" cm="1">
        <f t="array" ref="H10193">IF(AND(ISNUMBER(FIND(".stages.",C10193)),_xlfn.LAMBDA(_xlpm.x,OR(_xlpm.x="m",_xlpm.x="s",_xlpm.x="+"))(RIGHT(E10193,1))),SUBSTITUTE(SUBSTITUTE(SUBSTITUTE(E10193,"m","분 "),"s","초"),"분 +","분+"),"")</f>
        <v/>
      </c>
      <c r="I10193" s="1" t="str">
        <f t="shared" si="159"/>
        <v/>
      </c>
      <c r="K10193" s="1" t="str">
        <f>IFERROR(MATCH(C10193,_xlfn.ANCHORARRAY(whitespace!$C$1),0),"")</f>
        <v/>
      </c>
    </row>
    <row r="10194" spans="1:11" x14ac:dyDescent="0.45">
      <c r="A10194" s="1" t="s">
        <v>25354</v>
      </c>
      <c r="B10194" s="1" t="s">
        <v>10478</v>
      </c>
      <c r="C10194" s="1" t="s">
        <v>18610</v>
      </c>
      <c r="E10194" s="1" t="s">
        <v>18611</v>
      </c>
      <c r="F10194" s="1" t="s">
        <v>24928</v>
      </c>
      <c r="G10194" s="1" t="str">
        <f>IFERROR(VLOOKUP(A10194,Merge!$C$2:$D$6078,2,FALSE),"")</f>
        <v/>
      </c>
      <c r="H10194" s="1" t="str" cm="1">
        <f t="array" ref="H10194">IF(AND(ISNUMBER(FIND(".stages.",C10194)),_xlfn.LAMBDA(_xlpm.x,OR(_xlpm.x="m",_xlpm.x="s",_xlpm.x="+"))(RIGHT(E10194,1))),SUBSTITUTE(SUBSTITUTE(SUBSTITUTE(E10194,"m","분 "),"s","초"),"분 +","분+"),"")</f>
        <v/>
      </c>
      <c r="I10194" s="1" t="str">
        <f t="shared" si="159"/>
        <v/>
      </c>
      <c r="K10194" s="1" t="str">
        <f>IFERROR(MATCH(C10194,_xlfn.ANCHORARRAY(whitespace!$C$1),0),"")</f>
        <v/>
      </c>
    </row>
    <row r="10195" spans="1:11" x14ac:dyDescent="0.45">
      <c r="A10195" s="1" t="s">
        <v>25353</v>
      </c>
      <c r="B10195" s="1" t="s">
        <v>10478</v>
      </c>
      <c r="C10195" s="1" t="s">
        <v>18612</v>
      </c>
      <c r="E10195" s="1" t="s">
        <v>18084</v>
      </c>
      <c r="F10195" s="1" t="s">
        <v>24928</v>
      </c>
      <c r="G10195" s="1" t="str">
        <f>IFERROR(VLOOKUP(A10195,Merge!$C$2:$D$6078,2,FALSE),"")</f>
        <v/>
      </c>
      <c r="H10195" s="1" t="str" cm="1">
        <f t="array" ref="H10195">IF(AND(ISNUMBER(FIND(".stages.",C10195)),_xlfn.LAMBDA(_xlpm.x,OR(_xlpm.x="m",_xlpm.x="s",_xlpm.x="+"))(RIGHT(E10195,1))),SUBSTITUTE(SUBSTITUTE(SUBSTITUTE(E10195,"m","분 "),"s","초"),"분 +","분+"),"")</f>
        <v/>
      </c>
      <c r="I10195" s="1" t="str">
        <f t="shared" si="159"/>
        <v/>
      </c>
      <c r="K10195" s="1" t="str">
        <f>IFERROR(MATCH(C10195,_xlfn.ANCHORARRAY(whitespace!$C$1),0),"")</f>
        <v/>
      </c>
    </row>
    <row r="10196" spans="1:11" x14ac:dyDescent="0.45">
      <c r="A10196" s="1" t="s">
        <v>25352</v>
      </c>
      <c r="B10196" s="1" t="s">
        <v>10478</v>
      </c>
      <c r="C10196" s="1" t="s">
        <v>18613</v>
      </c>
      <c r="E10196" s="1" t="s">
        <v>18614</v>
      </c>
      <c r="F10196" s="1" t="s">
        <v>24928</v>
      </c>
      <c r="G10196" s="1" t="str">
        <f>IFERROR(VLOOKUP(A10196,Merge!$C$2:$D$6078,2,FALSE),"")</f>
        <v/>
      </c>
      <c r="H10196" s="1" t="str" cm="1">
        <f t="array" ref="H10196">IF(AND(ISNUMBER(FIND(".stages.",C10196)),_xlfn.LAMBDA(_xlpm.x,OR(_xlpm.x="m",_xlpm.x="s",_xlpm.x="+"))(RIGHT(E10196,1))),SUBSTITUTE(SUBSTITUTE(SUBSTITUTE(E10196,"m","분 "),"s","초"),"분 +","분+"),"")</f>
        <v/>
      </c>
      <c r="I10196" s="1" t="str">
        <f t="shared" si="159"/>
        <v/>
      </c>
      <c r="K10196" s="1" t="str">
        <f>IFERROR(MATCH(C10196,_xlfn.ANCHORARRAY(whitespace!$C$1),0),"")</f>
        <v/>
      </c>
    </row>
    <row r="10197" spans="1:11" x14ac:dyDescent="0.45">
      <c r="A10197" s="1" t="s">
        <v>25351</v>
      </c>
      <c r="B10197" s="1" t="s">
        <v>10478</v>
      </c>
      <c r="C10197" s="1" t="s">
        <v>18615</v>
      </c>
      <c r="E10197" s="1" t="s">
        <v>18616</v>
      </c>
      <c r="F10197" s="1" t="s">
        <v>24928</v>
      </c>
      <c r="G10197" s="1" t="str">
        <f>IFERROR(VLOOKUP(A10197,Merge!$C$2:$D$6078,2,FALSE),"")</f>
        <v/>
      </c>
      <c r="H10197" s="1" t="str" cm="1">
        <f t="array" ref="H10197">IF(AND(ISNUMBER(FIND(".stages.",C10197)),_xlfn.LAMBDA(_xlpm.x,OR(_xlpm.x="m",_xlpm.x="s",_xlpm.x="+"))(RIGHT(E10197,1))),SUBSTITUTE(SUBSTITUTE(SUBSTITUTE(E10197,"m","분 "),"s","초"),"분 +","분+"),"")</f>
        <v/>
      </c>
      <c r="I10197" s="1" t="str">
        <f t="shared" si="159"/>
        <v/>
      </c>
      <c r="K10197" s="1" t="str">
        <f>IFERROR(MATCH(C10197,_xlfn.ANCHORARRAY(whitespace!$C$1),0),"")</f>
        <v/>
      </c>
    </row>
    <row r="10198" spans="1:11" x14ac:dyDescent="0.45">
      <c r="A10198" s="1" t="s">
        <v>25350</v>
      </c>
      <c r="B10198" s="1" t="s">
        <v>10478</v>
      </c>
      <c r="C10198" s="1" t="s">
        <v>18617</v>
      </c>
      <c r="E10198" s="1" t="s">
        <v>18084</v>
      </c>
      <c r="F10198" s="1" t="s">
        <v>24928</v>
      </c>
      <c r="G10198" s="1" t="str">
        <f>IFERROR(VLOOKUP(A10198,Merge!$C$2:$D$6078,2,FALSE),"")</f>
        <v/>
      </c>
      <c r="H10198" s="1" t="str" cm="1">
        <f t="array" ref="H10198">IF(AND(ISNUMBER(FIND(".stages.",C10198)),_xlfn.LAMBDA(_xlpm.x,OR(_xlpm.x="m",_xlpm.x="s",_xlpm.x="+"))(RIGHT(E10198,1))),SUBSTITUTE(SUBSTITUTE(SUBSTITUTE(E10198,"m","분 "),"s","초"),"분 +","분+"),"")</f>
        <v/>
      </c>
      <c r="I10198" s="1" t="str">
        <f t="shared" si="159"/>
        <v/>
      </c>
      <c r="K10198" s="1" t="str">
        <f>IFERROR(MATCH(C10198,_xlfn.ANCHORARRAY(whitespace!$C$1),0),"")</f>
        <v/>
      </c>
    </row>
    <row r="10199" spans="1:11" x14ac:dyDescent="0.45">
      <c r="A10199" s="1" t="s">
        <v>25349</v>
      </c>
      <c r="B10199" s="1" t="s">
        <v>10478</v>
      </c>
      <c r="C10199" s="1" t="s">
        <v>18618</v>
      </c>
      <c r="E10199" s="1" t="s">
        <v>18619</v>
      </c>
      <c r="F10199" s="1" t="s">
        <v>24928</v>
      </c>
      <c r="G10199" s="1" t="str">
        <f>IFERROR(VLOOKUP(A10199,Merge!$C$2:$D$6078,2,FALSE),"")</f>
        <v/>
      </c>
      <c r="H10199" s="1" t="str" cm="1">
        <f t="array" ref="H10199">IF(AND(ISNUMBER(FIND(".stages.",C10199)),_xlfn.LAMBDA(_xlpm.x,OR(_xlpm.x="m",_xlpm.x="s",_xlpm.x="+"))(RIGHT(E10199,1))),SUBSTITUTE(SUBSTITUTE(SUBSTITUTE(E10199,"m","분 "),"s","초"),"분 +","분+"),"")</f>
        <v/>
      </c>
      <c r="I10199" s="1" t="str">
        <f t="shared" si="159"/>
        <v/>
      </c>
      <c r="K10199" s="1" t="str">
        <f>IFERROR(MATCH(C10199,_xlfn.ANCHORARRAY(whitespace!$C$1),0),"")</f>
        <v/>
      </c>
    </row>
    <row r="10200" spans="1:11" x14ac:dyDescent="0.45">
      <c r="A10200" s="1" t="s">
        <v>25348</v>
      </c>
      <c r="B10200" s="1" t="s">
        <v>10478</v>
      </c>
      <c r="C10200" s="1" t="s">
        <v>18620</v>
      </c>
      <c r="E10200" s="1" t="s">
        <v>18621</v>
      </c>
      <c r="F10200" s="1" t="s">
        <v>24928</v>
      </c>
      <c r="G10200" s="1" t="str">
        <f>IFERROR(VLOOKUP(A10200,Merge!$C$2:$D$6078,2,FALSE),"")</f>
        <v/>
      </c>
      <c r="H10200" s="1" t="str" cm="1">
        <f t="array" ref="H10200">IF(AND(ISNUMBER(FIND(".stages.",C10200)),_xlfn.LAMBDA(_xlpm.x,OR(_xlpm.x="m",_xlpm.x="s",_xlpm.x="+"))(RIGHT(E10200,1))),SUBSTITUTE(SUBSTITUTE(SUBSTITUTE(E10200,"m","분 "),"s","초"),"분 +","분+"),"")</f>
        <v/>
      </c>
      <c r="I10200" s="1" t="str">
        <f t="shared" si="159"/>
        <v/>
      </c>
      <c r="K10200" s="1" t="str">
        <f>IFERROR(MATCH(C10200,_xlfn.ANCHORARRAY(whitespace!$C$1),0),"")</f>
        <v/>
      </c>
    </row>
    <row r="10201" spans="1:11" x14ac:dyDescent="0.45">
      <c r="A10201" s="1" t="s">
        <v>25347</v>
      </c>
      <c r="B10201" s="1" t="s">
        <v>10478</v>
      </c>
      <c r="C10201" s="1" t="s">
        <v>18622</v>
      </c>
      <c r="E10201" s="1" t="s">
        <v>18084</v>
      </c>
      <c r="F10201" s="1" t="s">
        <v>24928</v>
      </c>
      <c r="G10201" s="1" t="str">
        <f>IFERROR(VLOOKUP(A10201,Merge!$C$2:$D$6078,2,FALSE),"")</f>
        <v/>
      </c>
      <c r="H10201" s="1" t="str" cm="1">
        <f t="array" ref="H10201">IF(AND(ISNUMBER(FIND(".stages.",C10201)),_xlfn.LAMBDA(_xlpm.x,OR(_xlpm.x="m",_xlpm.x="s",_xlpm.x="+"))(RIGHT(E10201,1))),SUBSTITUTE(SUBSTITUTE(SUBSTITUTE(E10201,"m","분 "),"s","초"),"분 +","분+"),"")</f>
        <v/>
      </c>
      <c r="I10201" s="1" t="str">
        <f t="shared" si="159"/>
        <v/>
      </c>
      <c r="K10201" s="1" t="str">
        <f>IFERROR(MATCH(C10201,_xlfn.ANCHORARRAY(whitespace!$C$1),0),"")</f>
        <v/>
      </c>
    </row>
    <row r="10202" spans="1:11" x14ac:dyDescent="0.45">
      <c r="A10202" s="1" t="s">
        <v>18623</v>
      </c>
      <c r="B10202" s="1" t="s">
        <v>10478</v>
      </c>
      <c r="C10202" s="1" t="s">
        <v>18624</v>
      </c>
      <c r="E10202" s="1" t="s">
        <v>18625</v>
      </c>
      <c r="F10202" s="1" t="s">
        <v>20446</v>
      </c>
      <c r="G10202" s="1" t="str">
        <f>IFERROR(VLOOKUP(A10202,Merge!$C$2:$D$6078,2,FALSE),"")</f>
        <v>데드아이/ 거너 스킬 : 불릿 타임</v>
      </c>
      <c r="H10202" s="1" t="str" cm="1">
        <f t="array" ref="H10202">IF(AND(ISNUMBER(FIND(".stages.",C10202)),_xlfn.LAMBDA(_xlpm.x,OR(_xlpm.x="m",_xlpm.x="s",_xlpm.x="+"))(RIGHT(E10202,1))),SUBSTITUTE(SUBSTITUTE(SUBSTITUTE(E10202,"m","분 "),"s","초"),"분 +","분+"),"")</f>
        <v/>
      </c>
      <c r="I10202" s="1" t="str">
        <f t="shared" si="159"/>
        <v>데드아이/ 거너 스킬 : 불릿 타임</v>
      </c>
      <c r="K10202" s="1" t="str">
        <f>IFERROR(MATCH(C10202,_xlfn.ANCHORARRAY(whitespace!$C$1),0),"")</f>
        <v/>
      </c>
    </row>
    <row r="10203" spans="1:11" x14ac:dyDescent="0.45">
      <c r="A10203" s="1" t="s">
        <v>18626</v>
      </c>
      <c r="B10203" s="1" t="s">
        <v>10478</v>
      </c>
      <c r="C10203" s="1" t="s">
        <v>18627</v>
      </c>
      <c r="E10203" s="1" t="s">
        <v>18628</v>
      </c>
      <c r="F10203" s="1" t="s">
        <v>20447</v>
      </c>
      <c r="G10203" s="1" t="str">
        <f>IFERROR(VLOOKUP(A10203,Merge!$C$2:$D$6078,2,FALSE),"")</f>
        <v>가속을 얻고 짧은 시간동안 사격 능력치를 증가시킵니다 .</v>
      </c>
      <c r="H10203" s="1" t="str" cm="1">
        <f t="array" ref="H10203">IF(AND(ISNUMBER(FIND(".stages.",C10203)),_xlfn.LAMBDA(_xlpm.x,OR(_xlpm.x="m",_xlpm.x="s",_xlpm.x="+"))(RIGHT(E10203,1))),SUBSTITUTE(SUBSTITUTE(SUBSTITUTE(E10203,"m","분 "),"s","초"),"분 +","분+"),"")</f>
        <v/>
      </c>
      <c r="I10203" s="1" t="str">
        <f t="shared" si="159"/>
        <v>가속을 얻고 짧은 시간동안 사격 능력치를 증가시킵니다 .</v>
      </c>
      <c r="K10203" s="1" t="str">
        <f>IFERROR(MATCH(C10203,_xlfn.ANCHORARRAY(whitespace!$C$1),0),"")</f>
        <v/>
      </c>
    </row>
    <row r="10204" spans="1:11" x14ac:dyDescent="0.45">
      <c r="A10204" s="1" t="s">
        <v>25346</v>
      </c>
      <c r="B10204" s="1" t="s">
        <v>10478</v>
      </c>
      <c r="C10204" s="1" t="s">
        <v>18629</v>
      </c>
      <c r="E10204" s="1" t="s">
        <v>18084</v>
      </c>
      <c r="F10204" s="1" t="s">
        <v>24928</v>
      </c>
      <c r="G10204" s="1" t="str">
        <f>IFERROR(VLOOKUP(A10204,Merge!$C$2:$D$6078,2,FALSE),"")</f>
        <v/>
      </c>
      <c r="H10204" s="1" t="str" cm="1">
        <f t="array" ref="H10204">IF(AND(ISNUMBER(FIND(".stages.",C10204)),_xlfn.LAMBDA(_xlpm.x,OR(_xlpm.x="m",_xlpm.x="s",_xlpm.x="+"))(RIGHT(E10204,1))),SUBSTITUTE(SUBSTITUTE(SUBSTITUTE(E10204,"m","분 "),"s","초"),"분 +","분+"),"")</f>
        <v/>
      </c>
      <c r="I10204" s="1" t="str">
        <f t="shared" si="159"/>
        <v/>
      </c>
      <c r="K10204" s="1" t="str">
        <f>IFERROR(MATCH(C10204,_xlfn.ANCHORARRAY(whitespace!$C$1),0),"")</f>
        <v/>
      </c>
    </row>
    <row r="10205" spans="1:11" x14ac:dyDescent="0.45">
      <c r="A10205" s="1" t="s">
        <v>18630</v>
      </c>
      <c r="B10205" s="1" t="s">
        <v>10478</v>
      </c>
      <c r="C10205" s="1" t="s">
        <v>18631</v>
      </c>
      <c r="E10205" s="1" t="s">
        <v>18632</v>
      </c>
      <c r="F10205" s="1" t="s">
        <v>20448</v>
      </c>
      <c r="G10205" s="1" t="str">
        <f>IFERROR(VLOOKUP(A10205,Merge!$C$2:$D$6078,2,FALSE),"")</f>
        <v>스나이퍼 스킬: 죽음의 심판</v>
      </c>
      <c r="H10205" s="1" t="str" cm="1">
        <f t="array" ref="H10205">IF(AND(ISNUMBER(FIND(".stages.",C10205)),_xlfn.LAMBDA(_xlpm.x,OR(_xlpm.x="m",_xlpm.x="s",_xlpm.x="+"))(RIGHT(E10205,1))),SUBSTITUTE(SUBSTITUTE(SUBSTITUTE(E10205,"m","분 "),"s","초"),"분 +","분+"),"")</f>
        <v/>
      </c>
      <c r="I10205" s="1" t="str">
        <f t="shared" si="159"/>
        <v>스나이퍼 스킬: 죽음의 심판</v>
      </c>
      <c r="K10205" s="1" t="str">
        <f>IFERROR(MATCH(C10205,_xlfn.ANCHORARRAY(whitespace!$C$1),0),"")</f>
        <v/>
      </c>
    </row>
    <row r="10206" spans="1:11" x14ac:dyDescent="0.45">
      <c r="A10206" s="1" t="s">
        <v>18633</v>
      </c>
      <c r="B10206" s="1" t="s">
        <v>10478</v>
      </c>
      <c r="C10206" s="1" t="s">
        <v>18634</v>
      </c>
      <c r="E10206" s="1" t="s">
        <v>18635</v>
      </c>
      <c r="F10206" s="1" t="s">
        <v>20449</v>
      </c>
      <c r="G10206" s="1" t="str">
        <f>IFERROR(VLOOKUP(A10206,Merge!$C$2:$D$6078,2,FALSE),"")</f>
        <v>저격수에게 더 넓은 범위의 엄청나게 치명적인 헤드샷을 조준하는 방법을 가르친다.</v>
      </c>
      <c r="H10206" s="1" t="str" cm="1">
        <f t="array" ref="H10206">IF(AND(ISNUMBER(FIND(".stages.",C10206)),_xlfn.LAMBDA(_xlpm.x,OR(_xlpm.x="m",_xlpm.x="s",_xlpm.x="+"))(RIGHT(E10206,1))),SUBSTITUTE(SUBSTITUTE(SUBSTITUTE(E10206,"m","분 "),"s","초"),"분 +","분+"),"")</f>
        <v/>
      </c>
      <c r="I10206" s="1" t="str">
        <f t="shared" si="159"/>
        <v>저격수에게 더 넓은 범위의 엄청나게 치명적인 헤드샷을 조준하는 방법을 가르친다.</v>
      </c>
      <c r="K10206" s="1" t="str">
        <f>IFERROR(MATCH(C10206,_xlfn.ANCHORARRAY(whitespace!$C$1),0),"")</f>
        <v/>
      </c>
    </row>
    <row r="10207" spans="1:11" x14ac:dyDescent="0.45">
      <c r="A10207" s="1" t="s">
        <v>25345</v>
      </c>
      <c r="B10207" s="1" t="s">
        <v>10478</v>
      </c>
      <c r="C10207" s="1" t="s">
        <v>18636</v>
      </c>
      <c r="E10207" s="1" t="s">
        <v>18084</v>
      </c>
      <c r="F10207" s="1" t="s">
        <v>24928</v>
      </c>
      <c r="G10207" s="1" t="str">
        <f>IFERROR(VLOOKUP(A10207,Merge!$C$2:$D$6078,2,FALSE),"")</f>
        <v/>
      </c>
      <c r="H10207" s="1" t="str" cm="1">
        <f t="array" ref="H10207">IF(AND(ISNUMBER(FIND(".stages.",C10207)),_xlfn.LAMBDA(_xlpm.x,OR(_xlpm.x="m",_xlpm.x="s",_xlpm.x="+"))(RIGHT(E10207,1))),SUBSTITUTE(SUBSTITUTE(SUBSTITUTE(E10207,"m","분 "),"s","초"),"분 +","분+"),"")</f>
        <v/>
      </c>
      <c r="I10207" s="1" t="str">
        <f t="shared" si="159"/>
        <v/>
      </c>
      <c r="K10207" s="1" t="str">
        <f>IFERROR(MATCH(C10207,_xlfn.ANCHORARRAY(whitespace!$C$1),0),"")</f>
        <v/>
      </c>
    </row>
    <row r="10208" spans="1:11" x14ac:dyDescent="0.45">
      <c r="A10208" s="1" t="s">
        <v>25344</v>
      </c>
      <c r="B10208" s="1" t="s">
        <v>10478</v>
      </c>
      <c r="C10208" s="1" t="s">
        <v>18637</v>
      </c>
      <c r="E10208" s="1" t="s">
        <v>18638</v>
      </c>
      <c r="F10208" s="1" t="s">
        <v>24928</v>
      </c>
      <c r="G10208" s="1" t="str">
        <f>IFERROR(VLOOKUP(A10208,Merge!$C$2:$D$6078,2,FALSE),"")</f>
        <v/>
      </c>
      <c r="H10208" s="1" t="str" cm="1">
        <f t="array" ref="H10208">IF(AND(ISNUMBER(FIND(".stages.",C10208)),_xlfn.LAMBDA(_xlpm.x,OR(_xlpm.x="m",_xlpm.x="s",_xlpm.x="+"))(RIGHT(E10208,1))),SUBSTITUTE(SUBSTITUTE(SUBSTITUTE(E10208,"m","분 "),"s","초"),"분 +","분+"),"")</f>
        <v/>
      </c>
      <c r="I10208" s="1" t="str">
        <f t="shared" si="159"/>
        <v/>
      </c>
      <c r="K10208" s="1" t="str">
        <f>IFERROR(MATCH(C10208,_xlfn.ANCHORARRAY(whitespace!$C$1),0),"")</f>
        <v/>
      </c>
    </row>
    <row r="10209" spans="1:11" x14ac:dyDescent="0.45">
      <c r="A10209" s="1" t="s">
        <v>25343</v>
      </c>
      <c r="B10209" s="1" t="s">
        <v>10478</v>
      </c>
      <c r="C10209" s="1" t="s">
        <v>18639</v>
      </c>
      <c r="E10209" s="1" t="s">
        <v>18640</v>
      </c>
      <c r="F10209" s="1" t="s">
        <v>24928</v>
      </c>
      <c r="G10209" s="1" t="str">
        <f>IFERROR(VLOOKUP(A10209,Merge!$C$2:$D$6078,2,FALSE),"")</f>
        <v/>
      </c>
      <c r="H10209" s="1" t="str" cm="1">
        <f t="array" ref="H10209">IF(AND(ISNUMBER(FIND(".stages.",C10209)),_xlfn.LAMBDA(_xlpm.x,OR(_xlpm.x="m",_xlpm.x="s",_xlpm.x="+"))(RIGHT(E10209,1))),SUBSTITUTE(SUBSTITUTE(SUBSTITUTE(E10209,"m","분 "),"s","초"),"분 +","분+"),"")</f>
        <v/>
      </c>
      <c r="I10209" s="1" t="str">
        <f t="shared" si="159"/>
        <v/>
      </c>
      <c r="K10209" s="1" t="str">
        <f>IFERROR(MATCH(C10209,_xlfn.ANCHORARRAY(whitespace!$C$1),0),"")</f>
        <v/>
      </c>
    </row>
    <row r="10210" spans="1:11" x14ac:dyDescent="0.45">
      <c r="A10210" s="1" t="s">
        <v>25342</v>
      </c>
      <c r="B10210" s="1" t="s">
        <v>10478</v>
      </c>
      <c r="C10210" s="1" t="s">
        <v>18641</v>
      </c>
      <c r="E10210" s="1" t="s">
        <v>18084</v>
      </c>
      <c r="F10210" s="1" t="s">
        <v>24928</v>
      </c>
      <c r="G10210" s="1" t="str">
        <f>IFERROR(VLOOKUP(A10210,Merge!$C$2:$D$6078,2,FALSE),"")</f>
        <v/>
      </c>
      <c r="H10210" s="1" t="str" cm="1">
        <f t="array" ref="H10210">IF(AND(ISNUMBER(FIND(".stages.",C10210)),_xlfn.LAMBDA(_xlpm.x,OR(_xlpm.x="m",_xlpm.x="s",_xlpm.x="+"))(RIGHT(E10210,1))),SUBSTITUTE(SUBSTITUTE(SUBSTITUTE(E10210,"m","분 "),"s","초"),"분 +","분+"),"")</f>
        <v/>
      </c>
      <c r="I10210" s="1" t="str">
        <f t="shared" si="159"/>
        <v/>
      </c>
      <c r="K10210" s="1" t="str">
        <f>IFERROR(MATCH(C10210,_xlfn.ANCHORARRAY(whitespace!$C$1),0),"")</f>
        <v/>
      </c>
    </row>
    <row r="10211" spans="1:11" x14ac:dyDescent="0.45">
      <c r="A10211" s="1" t="s">
        <v>25341</v>
      </c>
      <c r="B10211" s="1" t="s">
        <v>10478</v>
      </c>
      <c r="C10211" s="1" t="s">
        <v>18642</v>
      </c>
      <c r="E10211" s="1" t="s">
        <v>18643</v>
      </c>
      <c r="F10211" s="1" t="s">
        <v>24928</v>
      </c>
      <c r="G10211" s="1" t="str">
        <f>IFERROR(VLOOKUP(A10211,Merge!$C$2:$D$6078,2,FALSE),"")</f>
        <v/>
      </c>
      <c r="H10211" s="1" t="str" cm="1">
        <f t="array" ref="H10211">IF(AND(ISNUMBER(FIND(".stages.",C10211)),_xlfn.LAMBDA(_xlpm.x,OR(_xlpm.x="m",_xlpm.x="s",_xlpm.x="+"))(RIGHT(E10211,1))),SUBSTITUTE(SUBSTITUTE(SUBSTITUTE(E10211,"m","분 "),"s","초"),"분 +","분+"),"")</f>
        <v/>
      </c>
      <c r="I10211" s="1" t="str">
        <f t="shared" si="159"/>
        <v/>
      </c>
      <c r="K10211" s="1" t="str">
        <f>IFERROR(MATCH(C10211,_xlfn.ANCHORARRAY(whitespace!$C$1),0),"")</f>
        <v/>
      </c>
    </row>
    <row r="10212" spans="1:11" x14ac:dyDescent="0.45">
      <c r="A10212" s="1" t="s">
        <v>25340</v>
      </c>
      <c r="B10212" s="1" t="s">
        <v>10478</v>
      </c>
      <c r="C10212" s="1" t="s">
        <v>18644</v>
      </c>
      <c r="E10212" s="1" t="s">
        <v>18645</v>
      </c>
      <c r="F10212" s="1" t="s">
        <v>24928</v>
      </c>
      <c r="G10212" s="1" t="str">
        <f>IFERROR(VLOOKUP(A10212,Merge!$C$2:$D$6078,2,FALSE),"")</f>
        <v/>
      </c>
      <c r="H10212" s="1" t="str" cm="1">
        <f t="array" ref="H10212">IF(AND(ISNUMBER(FIND(".stages.",C10212)),_xlfn.LAMBDA(_xlpm.x,OR(_xlpm.x="m",_xlpm.x="s",_xlpm.x="+"))(RIGHT(E10212,1))),SUBSTITUTE(SUBSTITUTE(SUBSTITUTE(E10212,"m","분 "),"s","초"),"분 +","분+"),"")</f>
        <v/>
      </c>
      <c r="I10212" s="1" t="str">
        <f t="shared" si="159"/>
        <v/>
      </c>
      <c r="K10212" s="1" t="str">
        <f>IFERROR(MATCH(C10212,_xlfn.ANCHORARRAY(whitespace!$C$1),0),"")</f>
        <v/>
      </c>
    </row>
    <row r="10213" spans="1:11" x14ac:dyDescent="0.45">
      <c r="A10213" s="1" t="s">
        <v>25339</v>
      </c>
      <c r="B10213" s="1" t="s">
        <v>10478</v>
      </c>
      <c r="C10213" s="1" t="s">
        <v>18646</v>
      </c>
      <c r="E10213" s="1" t="s">
        <v>18084</v>
      </c>
      <c r="F10213" s="1" t="s">
        <v>24928</v>
      </c>
      <c r="G10213" s="1" t="str">
        <f>IFERROR(VLOOKUP(A10213,Merge!$C$2:$D$6078,2,FALSE),"")</f>
        <v/>
      </c>
      <c r="H10213" s="1" t="str" cm="1">
        <f t="array" ref="H10213">IF(AND(ISNUMBER(FIND(".stages.",C10213)),_xlfn.LAMBDA(_xlpm.x,OR(_xlpm.x="m",_xlpm.x="s",_xlpm.x="+"))(RIGHT(E10213,1))),SUBSTITUTE(SUBSTITUTE(SUBSTITUTE(E10213,"m","분 "),"s","초"),"분 +","분+"),"")</f>
        <v/>
      </c>
      <c r="I10213" s="1" t="str">
        <f t="shared" si="159"/>
        <v/>
      </c>
      <c r="K10213" s="1" t="str">
        <f>IFERROR(MATCH(C10213,_xlfn.ANCHORARRAY(whitespace!$C$1),0),"")</f>
        <v/>
      </c>
    </row>
    <row r="10214" spans="1:11" x14ac:dyDescent="0.45">
      <c r="A10214" s="1" t="s">
        <v>25338</v>
      </c>
      <c r="B10214" s="1" t="s">
        <v>10478</v>
      </c>
      <c r="C10214" s="1" t="s">
        <v>18647</v>
      </c>
      <c r="E10214" s="1" t="s">
        <v>18648</v>
      </c>
      <c r="F10214" s="1" t="s">
        <v>24928</v>
      </c>
      <c r="G10214" s="1" t="str">
        <f>IFERROR(VLOOKUP(A10214,Merge!$C$2:$D$6078,2,FALSE),"")</f>
        <v/>
      </c>
      <c r="H10214" s="1" t="str" cm="1">
        <f t="array" ref="H10214">IF(AND(ISNUMBER(FIND(".stages.",C10214)),_xlfn.LAMBDA(_xlpm.x,OR(_xlpm.x="m",_xlpm.x="s",_xlpm.x="+"))(RIGHT(E10214,1))),SUBSTITUTE(SUBSTITUTE(SUBSTITUTE(E10214,"m","분 "),"s","초"),"분 +","분+"),"")</f>
        <v/>
      </c>
      <c r="I10214" s="1" t="str">
        <f t="shared" si="159"/>
        <v/>
      </c>
      <c r="K10214" s="1" t="str">
        <f>IFERROR(MATCH(C10214,_xlfn.ANCHORARRAY(whitespace!$C$1),0),"")</f>
        <v/>
      </c>
    </row>
    <row r="10215" spans="1:11" x14ac:dyDescent="0.45">
      <c r="A10215" s="1" t="s">
        <v>25337</v>
      </c>
      <c r="B10215" s="1" t="s">
        <v>10478</v>
      </c>
      <c r="C10215" s="1" t="s">
        <v>18649</v>
      </c>
      <c r="E10215" s="1" t="s">
        <v>18650</v>
      </c>
      <c r="F10215" s="1" t="s">
        <v>24928</v>
      </c>
      <c r="G10215" s="1" t="str">
        <f>IFERROR(VLOOKUP(A10215,Merge!$C$2:$D$6078,2,FALSE),"")</f>
        <v/>
      </c>
      <c r="H10215" s="1" t="str" cm="1">
        <f t="array" ref="H10215">IF(AND(ISNUMBER(FIND(".stages.",C10215)),_xlfn.LAMBDA(_xlpm.x,OR(_xlpm.x="m",_xlpm.x="s",_xlpm.x="+"))(RIGHT(E10215,1))),SUBSTITUTE(SUBSTITUTE(SUBSTITUTE(E10215,"m","분 "),"s","초"),"분 +","분+"),"")</f>
        <v/>
      </c>
      <c r="I10215" s="1" t="str">
        <f t="shared" si="159"/>
        <v/>
      </c>
      <c r="K10215" s="1" t="str">
        <f>IFERROR(MATCH(C10215,_xlfn.ANCHORARRAY(whitespace!$C$1),0),"")</f>
        <v/>
      </c>
    </row>
    <row r="10216" spans="1:11" x14ac:dyDescent="0.45">
      <c r="A10216" s="1" t="s">
        <v>25336</v>
      </c>
      <c r="B10216" s="1" t="s">
        <v>10478</v>
      </c>
      <c r="C10216" s="1" t="s">
        <v>18651</v>
      </c>
      <c r="E10216" s="1" t="s">
        <v>18084</v>
      </c>
      <c r="F10216" s="1" t="s">
        <v>24928</v>
      </c>
      <c r="G10216" s="1" t="str">
        <f>IFERROR(VLOOKUP(A10216,Merge!$C$2:$D$6078,2,FALSE),"")</f>
        <v/>
      </c>
      <c r="H10216" s="1" t="str" cm="1">
        <f t="array" ref="H10216">IF(AND(ISNUMBER(FIND(".stages.",C10216)),_xlfn.LAMBDA(_xlpm.x,OR(_xlpm.x="m",_xlpm.x="s",_xlpm.x="+"))(RIGHT(E10216,1))),SUBSTITUTE(SUBSTITUTE(SUBSTITUTE(E10216,"m","분 "),"s","초"),"분 +","분+"),"")</f>
        <v/>
      </c>
      <c r="I10216" s="1" t="str">
        <f t="shared" si="159"/>
        <v/>
      </c>
      <c r="K10216" s="1" t="str">
        <f>IFERROR(MATCH(C10216,_xlfn.ANCHORARRAY(whitespace!$C$1),0),"")</f>
        <v/>
      </c>
    </row>
    <row r="10217" spans="1:11" x14ac:dyDescent="0.45">
      <c r="A10217" s="1" t="s">
        <v>25335</v>
      </c>
      <c r="B10217" s="1" t="s">
        <v>10478</v>
      </c>
      <c r="C10217" s="1" t="s">
        <v>18652</v>
      </c>
      <c r="E10217" s="1" t="s">
        <v>18653</v>
      </c>
      <c r="F10217" s="1" t="s">
        <v>24928</v>
      </c>
      <c r="G10217" s="1" t="str">
        <f>IFERROR(VLOOKUP(A10217,Merge!$C$2:$D$6078,2,FALSE),"")</f>
        <v/>
      </c>
      <c r="H10217" s="1" t="str" cm="1">
        <f t="array" ref="H10217">IF(AND(ISNUMBER(FIND(".stages.",C10217)),_xlfn.LAMBDA(_xlpm.x,OR(_xlpm.x="m",_xlpm.x="s",_xlpm.x="+"))(RIGHT(E10217,1))),SUBSTITUTE(SUBSTITUTE(SUBSTITUTE(E10217,"m","분 "),"s","초"),"분 +","분+"),"")</f>
        <v/>
      </c>
      <c r="I10217" s="1" t="str">
        <f t="shared" si="159"/>
        <v/>
      </c>
      <c r="K10217" s="1" t="str">
        <f>IFERROR(MATCH(C10217,_xlfn.ANCHORARRAY(whitespace!$C$1),0),"")</f>
        <v/>
      </c>
    </row>
    <row r="10218" spans="1:11" x14ac:dyDescent="0.45">
      <c r="A10218" s="1" t="s">
        <v>25334</v>
      </c>
      <c r="B10218" s="1" t="s">
        <v>10478</v>
      </c>
      <c r="C10218" s="1" t="s">
        <v>18654</v>
      </c>
      <c r="E10218" s="1" t="s">
        <v>18655</v>
      </c>
      <c r="F10218" s="1" t="s">
        <v>24928</v>
      </c>
      <c r="G10218" s="1" t="str">
        <f>IFERROR(VLOOKUP(A10218,Merge!$C$2:$D$6078,2,FALSE),"")</f>
        <v/>
      </c>
      <c r="H10218" s="1" t="str" cm="1">
        <f t="array" ref="H10218">IF(AND(ISNUMBER(FIND(".stages.",C10218)),_xlfn.LAMBDA(_xlpm.x,OR(_xlpm.x="m",_xlpm.x="s",_xlpm.x="+"))(RIGHT(E10218,1))),SUBSTITUTE(SUBSTITUTE(SUBSTITUTE(E10218,"m","분 "),"s","초"),"분 +","분+"),"")</f>
        <v/>
      </c>
      <c r="I10218" s="1" t="str">
        <f t="shared" si="159"/>
        <v/>
      </c>
      <c r="K10218" s="1" t="str">
        <f>IFERROR(MATCH(C10218,_xlfn.ANCHORARRAY(whitespace!$C$1),0),"")</f>
        <v/>
      </c>
    </row>
    <row r="10219" spans="1:11" x14ac:dyDescent="0.45">
      <c r="A10219" s="1" t="s">
        <v>25333</v>
      </c>
      <c r="B10219" s="1" t="s">
        <v>10478</v>
      </c>
      <c r="C10219" s="1" t="s">
        <v>18656</v>
      </c>
      <c r="E10219" s="1" t="s">
        <v>18084</v>
      </c>
      <c r="F10219" s="1" t="s">
        <v>24928</v>
      </c>
      <c r="G10219" s="1" t="str">
        <f>IFERROR(VLOOKUP(A10219,Merge!$C$2:$D$6078,2,FALSE),"")</f>
        <v/>
      </c>
      <c r="H10219" s="1" t="str" cm="1">
        <f t="array" ref="H10219">IF(AND(ISNUMBER(FIND(".stages.",C10219)),_xlfn.LAMBDA(_xlpm.x,OR(_xlpm.x="m",_xlpm.x="s",_xlpm.x="+"))(RIGHT(E10219,1))),SUBSTITUTE(SUBSTITUTE(SUBSTITUTE(E10219,"m","분 "),"s","초"),"분 +","분+"),"")</f>
        <v/>
      </c>
      <c r="I10219" s="1" t="str">
        <f t="shared" si="159"/>
        <v/>
      </c>
      <c r="K10219" s="1" t="str">
        <f>IFERROR(MATCH(C10219,_xlfn.ANCHORARRAY(whitespace!$C$1),0),"")</f>
        <v/>
      </c>
    </row>
    <row r="10220" spans="1:11" x14ac:dyDescent="0.45">
      <c r="A10220" s="1" t="s">
        <v>25332</v>
      </c>
      <c r="B10220" s="1" t="s">
        <v>10478</v>
      </c>
      <c r="C10220" s="1" t="s">
        <v>18657</v>
      </c>
      <c r="E10220" s="1" t="s">
        <v>18658</v>
      </c>
      <c r="F10220" s="1" t="s">
        <v>24928</v>
      </c>
      <c r="G10220" s="1" t="str">
        <f>IFERROR(VLOOKUP(A10220,Merge!$C$2:$D$6078,2,FALSE),"")</f>
        <v/>
      </c>
      <c r="H10220" s="1" t="str" cm="1">
        <f t="array" ref="H10220">IF(AND(ISNUMBER(FIND(".stages.",C10220)),_xlfn.LAMBDA(_xlpm.x,OR(_xlpm.x="m",_xlpm.x="s",_xlpm.x="+"))(RIGHT(E10220,1))),SUBSTITUTE(SUBSTITUTE(SUBSTITUTE(E10220,"m","분 "),"s","초"),"분 +","분+"),"")</f>
        <v/>
      </c>
      <c r="I10220" s="1" t="str">
        <f t="shared" si="159"/>
        <v/>
      </c>
      <c r="K10220" s="1" t="str">
        <f>IFERROR(MATCH(C10220,_xlfn.ANCHORARRAY(whitespace!$C$1),0),"")</f>
        <v/>
      </c>
    </row>
    <row r="10221" spans="1:11" x14ac:dyDescent="0.45">
      <c r="A10221" s="1" t="s">
        <v>25331</v>
      </c>
      <c r="B10221" s="1" t="s">
        <v>10478</v>
      </c>
      <c r="C10221" s="1" t="s">
        <v>18659</v>
      </c>
      <c r="E10221" s="1" t="s">
        <v>18660</v>
      </c>
      <c r="F10221" s="1" t="s">
        <v>24928</v>
      </c>
      <c r="G10221" s="1" t="str">
        <f>IFERROR(VLOOKUP(A10221,Merge!$C$2:$D$6078,2,FALSE),"")</f>
        <v/>
      </c>
      <c r="H10221" s="1" t="str" cm="1">
        <f t="array" ref="H10221">IF(AND(ISNUMBER(FIND(".stages.",C10221)),_xlfn.LAMBDA(_xlpm.x,OR(_xlpm.x="m",_xlpm.x="s",_xlpm.x="+"))(RIGHT(E10221,1))),SUBSTITUTE(SUBSTITUTE(SUBSTITUTE(E10221,"m","분 "),"s","초"),"분 +","분+"),"")</f>
        <v/>
      </c>
      <c r="I10221" s="1" t="str">
        <f t="shared" si="159"/>
        <v/>
      </c>
      <c r="K10221" s="1" t="str">
        <f>IFERROR(MATCH(C10221,_xlfn.ANCHORARRAY(whitespace!$C$1),0),"")</f>
        <v/>
      </c>
    </row>
    <row r="10222" spans="1:11" x14ac:dyDescent="0.45">
      <c r="A10222" s="1" t="s">
        <v>25330</v>
      </c>
      <c r="B10222" s="1" t="s">
        <v>10478</v>
      </c>
      <c r="C10222" s="1" t="s">
        <v>18661</v>
      </c>
      <c r="E10222" s="1" t="s">
        <v>18084</v>
      </c>
      <c r="F10222" s="1" t="s">
        <v>24928</v>
      </c>
      <c r="G10222" s="1" t="str">
        <f>IFERROR(VLOOKUP(A10222,Merge!$C$2:$D$6078,2,FALSE),"")</f>
        <v/>
      </c>
      <c r="H10222" s="1" t="str" cm="1">
        <f t="array" ref="H10222">IF(AND(ISNUMBER(FIND(".stages.",C10222)),_xlfn.LAMBDA(_xlpm.x,OR(_xlpm.x="m",_xlpm.x="s",_xlpm.x="+"))(RIGHT(E10222,1))),SUBSTITUTE(SUBSTITUTE(SUBSTITUTE(E10222,"m","분 "),"s","초"),"분 +","분+"),"")</f>
        <v/>
      </c>
      <c r="I10222" s="1" t="str">
        <f t="shared" si="159"/>
        <v/>
      </c>
      <c r="K10222" s="1" t="str">
        <f>IFERROR(MATCH(C10222,_xlfn.ANCHORARRAY(whitespace!$C$1),0),"")</f>
        <v/>
      </c>
    </row>
    <row r="10223" spans="1:11" x14ac:dyDescent="0.45">
      <c r="A10223" s="1" t="s">
        <v>25329</v>
      </c>
      <c r="B10223" s="1" t="s">
        <v>10478</v>
      </c>
      <c r="C10223" s="1" t="s">
        <v>18662</v>
      </c>
      <c r="E10223" s="1" t="s">
        <v>18663</v>
      </c>
      <c r="F10223" s="1" t="s">
        <v>24928</v>
      </c>
      <c r="G10223" s="1" t="str">
        <f>IFERROR(VLOOKUP(A10223,Merge!$C$2:$D$6078,2,FALSE),"")</f>
        <v/>
      </c>
      <c r="H10223" s="1" t="str" cm="1">
        <f t="array" ref="H10223">IF(AND(ISNUMBER(FIND(".stages.",C10223)),_xlfn.LAMBDA(_xlpm.x,OR(_xlpm.x="m",_xlpm.x="s",_xlpm.x="+"))(RIGHT(E10223,1))),SUBSTITUTE(SUBSTITUTE(SUBSTITUTE(E10223,"m","분 "),"s","초"),"분 +","분+"),"")</f>
        <v/>
      </c>
      <c r="I10223" s="1" t="str">
        <f t="shared" si="159"/>
        <v/>
      </c>
      <c r="K10223" s="1" t="str">
        <f>IFERROR(MATCH(C10223,_xlfn.ANCHORARRAY(whitespace!$C$1),0),"")</f>
        <v/>
      </c>
    </row>
    <row r="10224" spans="1:11" x14ac:dyDescent="0.45">
      <c r="A10224" s="1" t="s">
        <v>25328</v>
      </c>
      <c r="B10224" s="1" t="s">
        <v>10478</v>
      </c>
      <c r="C10224" s="1" t="s">
        <v>18664</v>
      </c>
      <c r="E10224" s="1" t="s">
        <v>18665</v>
      </c>
      <c r="F10224" s="1" t="s">
        <v>24928</v>
      </c>
      <c r="G10224" s="1" t="str">
        <f>IFERROR(VLOOKUP(A10224,Merge!$C$2:$D$6078,2,FALSE),"")</f>
        <v/>
      </c>
      <c r="H10224" s="1" t="str" cm="1">
        <f t="array" ref="H10224">IF(AND(ISNUMBER(FIND(".stages.",C10224)),_xlfn.LAMBDA(_xlpm.x,OR(_xlpm.x="m",_xlpm.x="s",_xlpm.x="+"))(RIGHT(E10224,1))),SUBSTITUTE(SUBSTITUTE(SUBSTITUTE(E10224,"m","분 "),"s","초"),"분 +","분+"),"")</f>
        <v/>
      </c>
      <c r="I10224" s="1" t="str">
        <f t="shared" si="159"/>
        <v/>
      </c>
      <c r="K10224" s="1" t="str">
        <f>IFERROR(MATCH(C10224,_xlfn.ANCHORARRAY(whitespace!$C$1),0),"")</f>
        <v/>
      </c>
    </row>
    <row r="10225" spans="1:11" x14ac:dyDescent="0.45">
      <c r="A10225" s="1" t="s">
        <v>25327</v>
      </c>
      <c r="B10225" s="1" t="s">
        <v>10478</v>
      </c>
      <c r="C10225" s="1" t="s">
        <v>18666</v>
      </c>
      <c r="E10225" s="1" t="s">
        <v>18084</v>
      </c>
      <c r="F10225" s="1" t="s">
        <v>24928</v>
      </c>
      <c r="G10225" s="1" t="str">
        <f>IFERROR(VLOOKUP(A10225,Merge!$C$2:$D$6078,2,FALSE),"")</f>
        <v/>
      </c>
      <c r="H10225" s="1" t="str" cm="1">
        <f t="array" ref="H10225">IF(AND(ISNUMBER(FIND(".stages.",C10225)),_xlfn.LAMBDA(_xlpm.x,OR(_xlpm.x="m",_xlpm.x="s",_xlpm.x="+"))(RIGHT(E10225,1))),SUBSTITUTE(SUBSTITUTE(SUBSTITUTE(E10225,"m","분 "),"s","초"),"분 +","분+"),"")</f>
        <v/>
      </c>
      <c r="I10225" s="1" t="str">
        <f t="shared" si="159"/>
        <v/>
      </c>
      <c r="K10225" s="1" t="str">
        <f>IFERROR(MATCH(C10225,_xlfn.ANCHORARRAY(whitespace!$C$1),0),"")</f>
        <v/>
      </c>
    </row>
    <row r="10226" spans="1:11" x14ac:dyDescent="0.45">
      <c r="A10226" s="1" t="s">
        <v>18667</v>
      </c>
      <c r="B10226" s="1" t="s">
        <v>10478</v>
      </c>
      <c r="C10226" s="1" t="s">
        <v>18668</v>
      </c>
      <c r="E10226" s="1" t="s">
        <v>18669</v>
      </c>
      <c r="F10226" s="1" t="s">
        <v>20483</v>
      </c>
      <c r="G10226" s="1" t="str">
        <f>IFERROR(VLOOKUP(A10226,Merge!$C$2:$D$6078,2,FALSE),"")</f>
        <v xml:space="preserve">아케니스트스킬 : 고쳐 쓰기 </v>
      </c>
      <c r="H10226" s="1" t="str" cm="1">
        <f t="array" ref="H10226">IF(AND(ISNUMBER(FIND(".stages.",C10226)),_xlfn.LAMBDA(_xlpm.x,OR(_xlpm.x="m",_xlpm.x="s",_xlpm.x="+"))(RIGHT(E10226,1))),SUBSTITUTE(SUBSTITUTE(SUBSTITUTE(E10226,"m","분 "),"s","초"),"분 +","분+"),"")</f>
        <v/>
      </c>
      <c r="I10226" s="1" t="str">
        <f t="shared" si="159"/>
        <v xml:space="preserve">아케니스트스킬 : 고쳐 쓰기 </v>
      </c>
      <c r="K10226" s="1" t="str">
        <f>IFERROR(MATCH(C10226,_xlfn.ANCHORARRAY(whitespace!$C$1),0),"")</f>
        <v/>
      </c>
    </row>
    <row r="10227" spans="1:11" x14ac:dyDescent="0.45">
      <c r="A10227" s="1" t="s">
        <v>18670</v>
      </c>
      <c r="B10227" s="1" t="s">
        <v>10478</v>
      </c>
      <c r="C10227" s="1" t="s">
        <v>18671</v>
      </c>
      <c r="E10227" s="1" t="s">
        <v>18672</v>
      </c>
      <c r="G10227" s="1" t="str">
        <f>IFERROR(VLOOKUP(A10227,Merge!$C$2:$D$6078,2,FALSE),"")</f>
        <v>Teaches an Enchanter a spell that restores the condition of items.</v>
      </c>
      <c r="H10227" s="1" t="str" cm="1">
        <f t="array" ref="H10227">IF(AND(ISNUMBER(FIND(".stages.",C10227)),_xlfn.LAMBDA(_xlpm.x,OR(_xlpm.x="m",_xlpm.x="s",_xlpm.x="+"))(RIGHT(E10227,1))),SUBSTITUTE(SUBSTITUTE(SUBSTITUTE(E10227,"m","분 "),"s","초"),"분 +","분+"),"")</f>
        <v/>
      </c>
      <c r="I10227" s="1" t="str">
        <f t="shared" si="159"/>
        <v>Teaches an Enchanter a spell that restores the condition of items.</v>
      </c>
      <c r="K10227" s="1" t="str">
        <f>IFERROR(MATCH(C10227,_xlfn.ANCHORARRAY(whitespace!$C$1),0),"")</f>
        <v/>
      </c>
    </row>
    <row r="10228" spans="1:11" x14ac:dyDescent="0.45">
      <c r="A10228" s="1" t="s">
        <v>25326</v>
      </c>
      <c r="B10228" s="1" t="s">
        <v>10478</v>
      </c>
      <c r="C10228" s="1" t="s">
        <v>18673</v>
      </c>
      <c r="E10228" s="1" t="s">
        <v>18084</v>
      </c>
      <c r="F10228" s="1" t="s">
        <v>24928</v>
      </c>
      <c r="G10228" s="1" t="str">
        <f>IFERROR(VLOOKUP(A10228,Merge!$C$2:$D$6078,2,FALSE),"")</f>
        <v/>
      </c>
      <c r="H10228" s="1" t="str" cm="1">
        <f t="array" ref="H10228">IF(AND(ISNUMBER(FIND(".stages.",C10228)),_xlfn.LAMBDA(_xlpm.x,OR(_xlpm.x="m",_xlpm.x="s",_xlpm.x="+"))(RIGHT(E10228,1))),SUBSTITUTE(SUBSTITUTE(SUBSTITUTE(E10228,"m","분 "),"s","초"),"분 +","분+"),"")</f>
        <v/>
      </c>
      <c r="I10228" s="1" t="str">
        <f t="shared" si="159"/>
        <v/>
      </c>
      <c r="K10228" s="1" t="str">
        <f>IFERROR(MATCH(C10228,_xlfn.ANCHORARRAY(whitespace!$C$1),0),"")</f>
        <v/>
      </c>
    </row>
    <row r="10229" spans="1:11" x14ac:dyDescent="0.45">
      <c r="A10229" s="1" t="s">
        <v>18674</v>
      </c>
      <c r="B10229" s="1" t="s">
        <v>10478</v>
      </c>
      <c r="C10229" s="1" t="s">
        <v>18675</v>
      </c>
      <c r="E10229" s="1" t="s">
        <v>18676</v>
      </c>
      <c r="F10229" s="1" t="s">
        <v>20450</v>
      </c>
      <c r="G10229" s="1" t="str">
        <f>IFERROR(VLOOKUP(A10229,Merge!$C$2:$D$6078,2,FALSE),"")</f>
        <v>스나이퍼 스킬 : 무장해제 사격</v>
      </c>
      <c r="H10229" s="1" t="str" cm="1">
        <f t="array" ref="H10229">IF(AND(ISNUMBER(FIND(".stages.",C10229)),_xlfn.LAMBDA(_xlpm.x,OR(_xlpm.x="m",_xlpm.x="s",_xlpm.x="+"))(RIGHT(E10229,1))),SUBSTITUTE(SUBSTITUTE(SUBSTITUTE(E10229,"m","분 "),"s","초"),"분 +","분+"),"")</f>
        <v/>
      </c>
      <c r="I10229" s="1" t="str">
        <f t="shared" si="159"/>
        <v>스나이퍼 스킬 : 무장해제 사격</v>
      </c>
      <c r="K10229" s="1" t="str">
        <f>IFERROR(MATCH(C10229,_xlfn.ANCHORARRAY(whitespace!$C$1),0),"")</f>
        <v/>
      </c>
    </row>
    <row r="10230" spans="1:11" x14ac:dyDescent="0.45">
      <c r="A10230" s="1" t="s">
        <v>18677</v>
      </c>
      <c r="B10230" s="1" t="s">
        <v>10478</v>
      </c>
      <c r="C10230" s="1" t="s">
        <v>18678</v>
      </c>
      <c r="E10230" s="1" t="s">
        <v>18679</v>
      </c>
      <c r="G10230" s="1" t="str">
        <f>IFERROR(VLOOKUP(A10230,Merge!$C$2:$D$6078,2,FALSE),"")</f>
        <v>Teaches a Sniper how to disarm a target enemy with an expertly-placed shot.</v>
      </c>
      <c r="H10230" s="1" t="str" cm="1">
        <f t="array" ref="H10230">IF(AND(ISNUMBER(FIND(".stages.",C10230)),_xlfn.LAMBDA(_xlpm.x,OR(_xlpm.x="m",_xlpm.x="s",_xlpm.x="+"))(RIGHT(E10230,1))),SUBSTITUTE(SUBSTITUTE(SUBSTITUTE(E10230,"m","분 "),"s","초"),"분 +","분+"),"")</f>
        <v/>
      </c>
      <c r="I10230" s="1" t="str">
        <f t="shared" si="159"/>
        <v>Teaches a Sniper how to disarm a target enemy with an expertly-placed shot.</v>
      </c>
      <c r="K10230" s="1" t="str">
        <f>IFERROR(MATCH(C10230,_xlfn.ANCHORARRAY(whitespace!$C$1),0),"")</f>
        <v/>
      </c>
    </row>
    <row r="10231" spans="1:11" x14ac:dyDescent="0.45">
      <c r="A10231" s="1" t="s">
        <v>25325</v>
      </c>
      <c r="B10231" s="1" t="s">
        <v>10478</v>
      </c>
      <c r="C10231" s="1" t="s">
        <v>18680</v>
      </c>
      <c r="E10231" s="1" t="s">
        <v>18084</v>
      </c>
      <c r="F10231" s="1" t="s">
        <v>24928</v>
      </c>
      <c r="G10231" s="1" t="str">
        <f>IFERROR(VLOOKUP(A10231,Merge!$C$2:$D$6078,2,FALSE),"")</f>
        <v/>
      </c>
      <c r="H10231" s="1" t="str" cm="1">
        <f t="array" ref="H10231">IF(AND(ISNUMBER(FIND(".stages.",C10231)),_xlfn.LAMBDA(_xlpm.x,OR(_xlpm.x="m",_xlpm.x="s",_xlpm.x="+"))(RIGHT(E10231,1))),SUBSTITUTE(SUBSTITUTE(SUBSTITUTE(E10231,"m","분 "),"s","초"),"분 +","분+"),"")</f>
        <v/>
      </c>
      <c r="I10231" s="1" t="str">
        <f t="shared" si="159"/>
        <v/>
      </c>
      <c r="K10231" s="1" t="str">
        <f>IFERROR(MATCH(C10231,_xlfn.ANCHORARRAY(whitespace!$C$1),0),"")</f>
        <v/>
      </c>
    </row>
    <row r="10232" spans="1:11" x14ac:dyDescent="0.45">
      <c r="A10232" s="1" t="s">
        <v>18681</v>
      </c>
      <c r="B10232" s="1" t="s">
        <v>10478</v>
      </c>
      <c r="C10232" s="1" t="s">
        <v>18682</v>
      </c>
      <c r="E10232" s="1" t="s">
        <v>18683</v>
      </c>
      <c r="F10232" s="1" t="s">
        <v>20451</v>
      </c>
      <c r="G10232" s="1" t="str">
        <f>IFERROR(VLOOKUP(A10232,Merge!$C$2:$D$6078,2,FALSE),"")</f>
        <v>스나이퍼/솔디어 스킬: 스팀샷</v>
      </c>
      <c r="H10232" s="1" t="str" cm="1">
        <f t="array" ref="H10232">IF(AND(ISNUMBER(FIND(".stages.",C10232)),_xlfn.LAMBDA(_xlpm.x,OR(_xlpm.x="m",_xlpm.x="s",_xlpm.x="+"))(RIGHT(E10232,1))),SUBSTITUTE(SUBSTITUTE(SUBSTITUTE(E10232,"m","분 "),"s","초"),"분 +","분+"),"")</f>
        <v/>
      </c>
      <c r="I10232" s="1" t="str">
        <f t="shared" si="159"/>
        <v>스나이퍼/솔디어 스킬: 스팀샷</v>
      </c>
      <c r="K10232" s="1" t="str">
        <f>IFERROR(MATCH(C10232,_xlfn.ANCHORARRAY(whitespace!$C$1),0),"")</f>
        <v/>
      </c>
    </row>
    <row r="10233" spans="1:11" x14ac:dyDescent="0.45">
      <c r="A10233" s="1" t="s">
        <v>18684</v>
      </c>
      <c r="B10233" s="1" t="s">
        <v>10478</v>
      </c>
      <c r="C10233" s="1" t="s">
        <v>18685</v>
      </c>
      <c r="E10233" s="1" t="s">
        <v>18686</v>
      </c>
      <c r="F10233" s="1" t="s">
        <v>20452</v>
      </c>
      <c r="G10233" s="1" t="str">
        <f>IFERROR(VLOOKUP(A10233,Merge!$C$2:$D$6078,2,FALSE),"")</f>
        <v>스나이퍼 또는 슈퍼 솔져에게 먼 동맹국에게 비상 전투 자극제를 전달하는 방법을 가르친다.</v>
      </c>
      <c r="H10233" s="1" t="str" cm="1">
        <f t="array" ref="H10233">IF(AND(ISNUMBER(FIND(".stages.",C10233)),_xlfn.LAMBDA(_xlpm.x,OR(_xlpm.x="m",_xlpm.x="s",_xlpm.x="+"))(RIGHT(E10233,1))),SUBSTITUTE(SUBSTITUTE(SUBSTITUTE(E10233,"m","분 "),"s","초"),"분 +","분+"),"")</f>
        <v/>
      </c>
      <c r="I10233" s="1" t="str">
        <f t="shared" si="159"/>
        <v>스나이퍼 또는 슈퍼 솔져에게 먼 동맹국에게 비상 전투 자극제를 전달하는 방법을 가르친다.</v>
      </c>
      <c r="K10233" s="1" t="str">
        <f>IFERROR(MATCH(C10233,_xlfn.ANCHORARRAY(whitespace!$C$1),0),"")</f>
        <v/>
      </c>
    </row>
    <row r="10234" spans="1:11" x14ac:dyDescent="0.45">
      <c r="A10234" s="1" t="s">
        <v>25324</v>
      </c>
      <c r="B10234" s="1" t="s">
        <v>10478</v>
      </c>
      <c r="C10234" s="1" t="s">
        <v>18687</v>
      </c>
      <c r="E10234" s="1" t="s">
        <v>18084</v>
      </c>
      <c r="F10234" s="1" t="s">
        <v>24928</v>
      </c>
      <c r="G10234" s="1" t="str">
        <f>IFERROR(VLOOKUP(A10234,Merge!$C$2:$D$6078,2,FALSE),"")</f>
        <v/>
      </c>
      <c r="H10234" s="1" t="str" cm="1">
        <f t="array" ref="H10234">IF(AND(ISNUMBER(FIND(".stages.",C10234)),_xlfn.LAMBDA(_xlpm.x,OR(_xlpm.x="m",_xlpm.x="s",_xlpm.x="+"))(RIGHT(E10234,1))),SUBSTITUTE(SUBSTITUTE(SUBSTITUTE(E10234,"m","분 "),"s","초"),"분 +","분+"),"")</f>
        <v/>
      </c>
      <c r="I10234" s="1" t="str">
        <f t="shared" si="159"/>
        <v/>
      </c>
      <c r="K10234" s="1" t="str">
        <f>IFERROR(MATCH(C10234,_xlfn.ANCHORARRAY(whitespace!$C$1),0),"")</f>
        <v/>
      </c>
    </row>
    <row r="10235" spans="1:11" x14ac:dyDescent="0.45">
      <c r="A10235" s="1" t="s">
        <v>18688</v>
      </c>
      <c r="B10235" s="1" t="s">
        <v>10478</v>
      </c>
      <c r="C10235" s="1" t="s">
        <v>18689</v>
      </c>
      <c r="E10235" s="1" t="s">
        <v>18690</v>
      </c>
      <c r="F10235" s="1" t="s">
        <v>20453</v>
      </c>
      <c r="G10235" s="1" t="str">
        <f>IFERROR(VLOOKUP(A10235,Merge!$C$2:$D$6078,2,FALSE),"")</f>
        <v>슈퍼 솔져 스킬:과부화혈청</v>
      </c>
      <c r="H10235" s="1" t="str" cm="1">
        <f t="array" ref="H10235">IF(AND(ISNUMBER(FIND(".stages.",C10235)),_xlfn.LAMBDA(_xlpm.x,OR(_xlpm.x="m",_xlpm.x="s",_xlpm.x="+"))(RIGHT(E10235,1))),SUBSTITUTE(SUBSTITUTE(SUBSTITUTE(E10235,"m","분 "),"s","초"),"분 +","분+"),"")</f>
        <v/>
      </c>
      <c r="I10235" s="1" t="str">
        <f t="shared" si="159"/>
        <v>슈퍼 솔져 스킬:과부화혈청</v>
      </c>
      <c r="K10235" s="1" t="str">
        <f>IFERROR(MATCH(C10235,_xlfn.ANCHORARRAY(whitespace!$C$1),0),"")</f>
        <v/>
      </c>
    </row>
    <row r="10236" spans="1:11" x14ac:dyDescent="0.45">
      <c r="A10236" s="1" t="s">
        <v>18691</v>
      </c>
      <c r="B10236" s="1" t="s">
        <v>10478</v>
      </c>
      <c r="C10236" s="1" t="s">
        <v>18692</v>
      </c>
      <c r="E10236" s="1" t="s">
        <v>18693</v>
      </c>
      <c r="F10236" s="1" t="s">
        <v>20454</v>
      </c>
      <c r="G10236" s="1" t="str">
        <f>IFERROR(VLOOKUP(A10236,Merge!$C$2:$D$6078,2,FALSE),"")</f>
        <v>'슈퍼 솔져'가 자신의 몸에 혈청을 과부하할 약을 주입하는 방법을 가르쳐, 장기 혈청 개발의 일부를 잃는 비용으로 단시간 동안 엄청나게 향상된 전투 능력을 부여한다.</v>
      </c>
      <c r="H10236" s="1" t="str" cm="1">
        <f t="array" ref="H10236">IF(AND(ISNUMBER(FIND(".stages.",C10236)),_xlfn.LAMBDA(_xlpm.x,OR(_xlpm.x="m",_xlpm.x="s",_xlpm.x="+"))(RIGHT(E10236,1))),SUBSTITUTE(SUBSTITUTE(SUBSTITUTE(E10236,"m","분 "),"s","초"),"분 +","분+"),"")</f>
        <v/>
      </c>
      <c r="I10236" s="1" t="str">
        <f t="shared" si="159"/>
        <v>'슈퍼 솔져'가 자신의 몸에 혈청을 과부하할 약을 주입하는 방법을 가르쳐, 장기 혈청 개발의 일부를 잃는 비용으로 단시간 동안 엄청나게 향상된 전투 능력을 부여한다.</v>
      </c>
      <c r="K10236" s="1" t="str">
        <f>IFERROR(MATCH(C10236,_xlfn.ANCHORARRAY(whitespace!$C$1),0),"")</f>
        <v/>
      </c>
    </row>
    <row r="10237" spans="1:11" x14ac:dyDescent="0.45">
      <c r="A10237" s="1" t="s">
        <v>25323</v>
      </c>
      <c r="B10237" s="1" t="s">
        <v>10478</v>
      </c>
      <c r="C10237" s="1" t="s">
        <v>18694</v>
      </c>
      <c r="E10237" s="1" t="s">
        <v>18084</v>
      </c>
      <c r="F10237" s="1" t="s">
        <v>24928</v>
      </c>
      <c r="G10237" s="1" t="str">
        <f>IFERROR(VLOOKUP(A10237,Merge!$C$2:$D$6078,2,FALSE),"")</f>
        <v/>
      </c>
      <c r="H10237" s="1" t="str" cm="1">
        <f t="array" ref="H10237">IF(AND(ISNUMBER(FIND(".stages.",C10237)),_xlfn.LAMBDA(_xlpm.x,OR(_xlpm.x="m",_xlpm.x="s",_xlpm.x="+"))(RIGHT(E10237,1))),SUBSTITUTE(SUBSTITUTE(SUBSTITUTE(E10237,"m","분 "),"s","초"),"분 +","분+"),"")</f>
        <v/>
      </c>
      <c r="I10237" s="1" t="str">
        <f t="shared" si="159"/>
        <v/>
      </c>
      <c r="K10237" s="1" t="str">
        <f>IFERROR(MATCH(C10237,_xlfn.ANCHORARRAY(whitespace!$C$1),0),"")</f>
        <v/>
      </c>
    </row>
    <row r="10238" spans="1:11" x14ac:dyDescent="0.45">
      <c r="A10238" s="1" t="s">
        <v>18695</v>
      </c>
      <c r="B10238" s="1" t="s">
        <v>10478</v>
      </c>
      <c r="C10238" s="1" t="s">
        <v>18696</v>
      </c>
      <c r="E10238" s="1" t="s">
        <v>18697</v>
      </c>
      <c r="F10238" s="1" t="s">
        <v>20537</v>
      </c>
      <c r="G10238" s="1" t="str">
        <f>IFERROR(VLOOKUP(A10238,Merge!$C$2:$D$6078,2,FALSE),"")</f>
        <v>워리어 스킬 : 평형</v>
      </c>
      <c r="H10238" s="1" t="str" cm="1">
        <f t="array" ref="H10238">IF(AND(ISNUMBER(FIND(".stages.",C10238)),_xlfn.LAMBDA(_xlpm.x,OR(_xlpm.x="m",_xlpm.x="s",_xlpm.x="+"))(RIGHT(E10238,1))),SUBSTITUTE(SUBSTITUTE(SUBSTITUTE(E10238,"m","분 "),"s","초"),"분 +","분+"),"")</f>
        <v/>
      </c>
      <c r="I10238" s="1" t="str">
        <f t="shared" si="159"/>
        <v>워리어 스킬 : 평형</v>
      </c>
      <c r="K10238" s="1" t="str">
        <f>IFERROR(MATCH(C10238,_xlfn.ANCHORARRAY(whitespace!$C$1),0),"")</f>
        <v/>
      </c>
    </row>
    <row r="10239" spans="1:11" x14ac:dyDescent="0.45">
      <c r="A10239" s="1" t="s">
        <v>18698</v>
      </c>
      <c r="B10239" s="1" t="s">
        <v>10478</v>
      </c>
      <c r="C10239" s="1" t="s">
        <v>18699</v>
      </c>
      <c r="E10239" s="1" t="s">
        <v>18700</v>
      </c>
      <c r="F10239" s="1" t="s">
        <v>20538</v>
      </c>
      <c r="G10239" s="1" t="str">
        <f>IFERROR(VLOOKUP(A10239,Merge!$C$2:$D$6078,2,FALSE),"")</f>
        <v>번사가 분노와 평정 사이에서 균형을 찾아 기를 50추가하고 짧은 시간동안 빠른 건강재생을 얻습니다.</v>
      </c>
      <c r="H10239" s="1" t="str" cm="1">
        <f t="array" ref="H10239">IF(AND(ISNUMBER(FIND(".stages.",C10239)),_xlfn.LAMBDA(_xlpm.x,OR(_xlpm.x="m",_xlpm.x="s",_xlpm.x="+"))(RIGHT(E10239,1))),SUBSTITUTE(SUBSTITUTE(SUBSTITUTE(E10239,"m","분 "),"s","초"),"분 +","분+"),"")</f>
        <v/>
      </c>
      <c r="I10239" s="1" t="str">
        <f t="shared" si="159"/>
        <v>번사가 분노와 평정 사이에서 균형을 찾아 기를 50추가하고 짧은 시간동안 빠른 건강재생을 얻습니다.</v>
      </c>
      <c r="K10239" s="1" t="str">
        <f>IFERROR(MATCH(C10239,_xlfn.ANCHORARRAY(whitespace!$C$1),0),"")</f>
        <v/>
      </c>
    </row>
    <row r="10240" spans="1:11" x14ac:dyDescent="0.45">
      <c r="A10240" s="1" t="s">
        <v>25322</v>
      </c>
      <c r="B10240" s="1" t="s">
        <v>10478</v>
      </c>
      <c r="C10240" s="1" t="s">
        <v>18701</v>
      </c>
      <c r="E10240" s="1" t="s">
        <v>18084</v>
      </c>
      <c r="F10240" s="1" t="s">
        <v>24928</v>
      </c>
      <c r="G10240" s="1" t="str">
        <f>IFERROR(VLOOKUP(A10240,Merge!$C$2:$D$6078,2,FALSE),"")</f>
        <v/>
      </c>
      <c r="H10240" s="1" t="str" cm="1">
        <f t="array" ref="H10240">IF(AND(ISNUMBER(FIND(".stages.",C10240)),_xlfn.LAMBDA(_xlpm.x,OR(_xlpm.x="m",_xlpm.x="s",_xlpm.x="+"))(RIGHT(E10240,1))),SUBSTITUTE(SUBSTITUTE(SUBSTITUTE(E10240,"m","분 "),"s","초"),"분 +","분+"),"")</f>
        <v/>
      </c>
      <c r="I10240" s="1" t="str">
        <f t="shared" si="159"/>
        <v/>
      </c>
      <c r="K10240" s="1" t="str">
        <f>IFERROR(MATCH(C10240,_xlfn.ANCHORARRAY(whitespace!$C$1),0),"")</f>
        <v/>
      </c>
    </row>
    <row r="10241" spans="1:11" x14ac:dyDescent="0.45">
      <c r="A10241" s="1" t="s">
        <v>25321</v>
      </c>
      <c r="B10241" s="1" t="s">
        <v>10478</v>
      </c>
      <c r="C10241" s="1" t="s">
        <v>18702</v>
      </c>
      <c r="E10241" s="1" t="s">
        <v>18703</v>
      </c>
      <c r="F10241" s="1" t="s">
        <v>24928</v>
      </c>
      <c r="G10241" s="1" t="str">
        <f>IFERROR(VLOOKUP(A10241,Merge!$C$2:$D$6078,2,FALSE),"")</f>
        <v/>
      </c>
      <c r="H10241" s="1" t="str" cm="1">
        <f t="array" ref="H10241">IF(AND(ISNUMBER(FIND(".stages.",C10241)),_xlfn.LAMBDA(_xlpm.x,OR(_xlpm.x="m",_xlpm.x="s",_xlpm.x="+"))(RIGHT(E10241,1))),SUBSTITUTE(SUBSTITUTE(SUBSTITUTE(E10241,"m","분 "),"s","초"),"분 +","분+"),"")</f>
        <v/>
      </c>
      <c r="I10241" s="1" t="str">
        <f t="shared" si="159"/>
        <v/>
      </c>
      <c r="K10241" s="1" t="str">
        <f>IFERROR(MATCH(C10241,_xlfn.ANCHORARRAY(whitespace!$C$1),0),"")</f>
        <v/>
      </c>
    </row>
    <row r="10242" spans="1:11" x14ac:dyDescent="0.45">
      <c r="A10242" s="1" t="s">
        <v>25320</v>
      </c>
      <c r="B10242" s="1" t="s">
        <v>10478</v>
      </c>
      <c r="C10242" s="1" t="s">
        <v>18704</v>
      </c>
      <c r="E10242" s="1" t="s">
        <v>18705</v>
      </c>
      <c r="F10242" s="1" t="s">
        <v>24928</v>
      </c>
      <c r="G10242" s="1" t="str">
        <f>IFERROR(VLOOKUP(A10242,Merge!$C$2:$D$6078,2,FALSE),"")</f>
        <v/>
      </c>
      <c r="H10242" s="1" t="str" cm="1">
        <f t="array" ref="H10242">IF(AND(ISNUMBER(FIND(".stages.",C10242)),_xlfn.LAMBDA(_xlpm.x,OR(_xlpm.x="m",_xlpm.x="s",_xlpm.x="+"))(RIGHT(E10242,1))),SUBSTITUTE(SUBSTITUTE(SUBSTITUTE(E10242,"m","분 "),"s","초"),"분 +","분+"),"")</f>
        <v/>
      </c>
      <c r="I10242" s="1" t="str">
        <f t="shared" si="159"/>
        <v/>
      </c>
      <c r="K10242" s="1" t="str">
        <f>IFERROR(MATCH(C10242,_xlfn.ANCHORARRAY(whitespace!$C$1),0),"")</f>
        <v/>
      </c>
    </row>
    <row r="10243" spans="1:11" x14ac:dyDescent="0.45">
      <c r="A10243" s="1" t="s">
        <v>25319</v>
      </c>
      <c r="B10243" s="1" t="s">
        <v>10478</v>
      </c>
      <c r="C10243" s="1" t="s">
        <v>18706</v>
      </c>
      <c r="E10243" s="1" t="s">
        <v>18084</v>
      </c>
      <c r="F10243" s="1" t="s">
        <v>24928</v>
      </c>
      <c r="G10243" s="1" t="str">
        <f>IFERROR(VLOOKUP(A10243,Merge!$C$2:$D$6078,2,FALSE),"")</f>
        <v/>
      </c>
      <c r="H10243" s="1" t="str" cm="1">
        <f t="array" ref="H10243">IF(AND(ISNUMBER(FIND(".stages.",C10243)),_xlfn.LAMBDA(_xlpm.x,OR(_xlpm.x="m",_xlpm.x="s",_xlpm.x="+"))(RIGHT(E10243,1))),SUBSTITUTE(SUBSTITUTE(SUBSTITUTE(E10243,"m","분 "),"s","초"),"분 +","분+"),"")</f>
        <v/>
      </c>
      <c r="I10243" s="1" t="str">
        <f t="shared" ref="I10243:I10306" si="160">IF(H10243="",G10243,H10243)</f>
        <v/>
      </c>
      <c r="K10243" s="1" t="str">
        <f>IFERROR(MATCH(C10243,_xlfn.ANCHORARRAY(whitespace!$C$1),0),"")</f>
        <v/>
      </c>
    </row>
    <row r="10244" spans="1:11" x14ac:dyDescent="0.45">
      <c r="A10244" s="1" t="s">
        <v>18707</v>
      </c>
      <c r="B10244" s="1" t="s">
        <v>10478</v>
      </c>
      <c r="C10244" s="1" t="s">
        <v>18708</v>
      </c>
      <c r="E10244" s="1" t="s">
        <v>18709</v>
      </c>
      <c r="F10244" s="1" t="s">
        <v>20455</v>
      </c>
      <c r="G10244" s="1" t="str">
        <f>IFERROR(VLOOKUP(A10244,Merge!$C$2:$D$6078,2,FALSE),"")</f>
        <v>데몬킨 마법: 엘드리치 세례</v>
      </c>
      <c r="H10244" s="1" t="str" cm="1">
        <f t="array" ref="H10244">IF(AND(ISNUMBER(FIND(".stages.",C10244)),_xlfn.LAMBDA(_xlpm.x,OR(_xlpm.x="m",_xlpm.x="s",_xlpm.x="+"))(RIGHT(E10244,1))),SUBSTITUTE(SUBSTITUTE(SUBSTITUTE(E10244,"m","분 "),"s","초"),"분 +","분+"),"")</f>
        <v/>
      </c>
      <c r="I10244" s="1" t="str">
        <f t="shared" si="160"/>
        <v>데몬킨 마법: 엘드리치 세례</v>
      </c>
      <c r="K10244" s="1" t="str">
        <f>IFERROR(MATCH(C10244,_xlfn.ANCHORARRAY(whitespace!$C$1),0),"")</f>
        <v/>
      </c>
    </row>
    <row r="10245" spans="1:11" x14ac:dyDescent="0.45">
      <c r="A10245" s="1" t="s">
        <v>18710</v>
      </c>
      <c r="B10245" s="1" t="s">
        <v>10478</v>
      </c>
      <c r="C10245" s="1" t="s">
        <v>18711</v>
      </c>
      <c r="E10245" s="1" t="s">
        <v>18712</v>
      </c>
      <c r="F10245" s="1" t="s">
        <v>20456</v>
      </c>
      <c r="G10245" s="1" t="str">
        <f>IFERROR(VLOOKUP(A10245,Merge!$C$2:$D$6078,2,FALSE),"")</f>
        <v>월록이나 수쿠부스에게 어떤 지역에 일련의 그림자 폭발을 일으키는 방법을 가르친다.</v>
      </c>
      <c r="H10245" s="1" t="str" cm="1">
        <f t="array" ref="H10245">IF(AND(ISNUMBER(FIND(".stages.",C10245)),_xlfn.LAMBDA(_xlpm.x,OR(_xlpm.x="m",_xlpm.x="s",_xlpm.x="+"))(RIGHT(E10245,1))),SUBSTITUTE(SUBSTITUTE(SUBSTITUTE(E10245,"m","분 "),"s","초"),"분 +","분+"),"")</f>
        <v/>
      </c>
      <c r="I10245" s="1" t="str">
        <f t="shared" si="160"/>
        <v>월록이나 수쿠부스에게 어떤 지역에 일련의 그림자 폭발을 일으키는 방법을 가르친다.</v>
      </c>
      <c r="K10245" s="1" t="str">
        <f>IFERROR(MATCH(C10245,_xlfn.ANCHORARRAY(whitespace!$C$1),0),"")</f>
        <v/>
      </c>
    </row>
    <row r="10246" spans="1:11" x14ac:dyDescent="0.45">
      <c r="A10246" s="1" t="s">
        <v>25318</v>
      </c>
      <c r="B10246" s="1" t="s">
        <v>10478</v>
      </c>
      <c r="C10246" s="1" t="s">
        <v>18713</v>
      </c>
      <c r="E10246" s="1" t="s">
        <v>18084</v>
      </c>
      <c r="F10246" s="1" t="s">
        <v>24928</v>
      </c>
      <c r="G10246" s="1" t="str">
        <f>IFERROR(VLOOKUP(A10246,Merge!$C$2:$D$6078,2,FALSE),"")</f>
        <v/>
      </c>
      <c r="H10246" s="1" t="str" cm="1">
        <f t="array" ref="H10246">IF(AND(ISNUMBER(FIND(".stages.",C10246)),_xlfn.LAMBDA(_xlpm.x,OR(_xlpm.x="m",_xlpm.x="s",_xlpm.x="+"))(RIGHT(E10246,1))),SUBSTITUTE(SUBSTITUTE(SUBSTITUTE(E10246,"m","분 "),"s","초"),"분 +","분+"),"")</f>
        <v/>
      </c>
      <c r="I10246" s="1" t="str">
        <f t="shared" si="160"/>
        <v/>
      </c>
      <c r="K10246" s="1" t="str">
        <f>IFERROR(MATCH(C10246,_xlfn.ANCHORARRAY(whitespace!$C$1),0),"")</f>
        <v/>
      </c>
    </row>
    <row r="10247" spans="1:11" x14ac:dyDescent="0.45">
      <c r="A10247" s="1" t="s">
        <v>18714</v>
      </c>
      <c r="B10247" s="1" t="s">
        <v>10478</v>
      </c>
      <c r="C10247" s="1" t="s">
        <v>18715</v>
      </c>
      <c r="E10247" s="1" t="s">
        <v>18716</v>
      </c>
      <c r="F10247" s="1" t="s">
        <v>20457</v>
      </c>
      <c r="G10247" s="1" t="str">
        <f>IFERROR(VLOOKUP(A10247,Merge!$C$2:$D$6078,2,FALSE),"")</f>
        <v>번개 주문: 과충전</v>
      </c>
      <c r="H10247" s="1" t="str" cm="1">
        <f t="array" ref="H10247">IF(AND(ISNUMBER(FIND(".stages.",C10247)),_xlfn.LAMBDA(_xlpm.x,OR(_xlpm.x="m",_xlpm.x="s",_xlpm.x="+"))(RIGHT(E10247,1))),SUBSTITUTE(SUBSTITUTE(SUBSTITUTE(E10247,"m","분 "),"s","초"),"분 +","분+"),"")</f>
        <v/>
      </c>
      <c r="I10247" s="1" t="str">
        <f t="shared" si="160"/>
        <v>번개 주문: 과충전</v>
      </c>
      <c r="K10247" s="1" t="str">
        <f>IFERROR(MATCH(C10247,_xlfn.ANCHORARRAY(whitespace!$C$1),0),"")</f>
        <v/>
      </c>
    </row>
    <row r="10248" spans="1:11" x14ac:dyDescent="0.45">
      <c r="A10248" s="1" t="s">
        <v>18717</v>
      </c>
      <c r="B10248" s="1" t="s">
        <v>10478</v>
      </c>
      <c r="C10248" s="1" t="s">
        <v>18718</v>
      </c>
      <c r="E10248" s="1" t="s">
        <v>18719</v>
      </c>
      <c r="F10248" s="1" t="s">
        <v>20458</v>
      </c>
      <c r="G10248" s="1" t="str">
        <f>IFERROR(VLOOKUP(A10248,Merge!$C$2:$D$6078,2,FALSE),"")</f>
        <v>번개 마법사에게 전기 에너지가 있는 지역에서 아군들을 심는 방법을 가르쳐주고, 그들에게 에너지 재생과 이동 속도를 크게 증가시킨다.</v>
      </c>
      <c r="H10248" s="1" t="str" cm="1">
        <f t="array" ref="H10248">IF(AND(ISNUMBER(FIND(".stages.",C10248)),_xlfn.LAMBDA(_xlpm.x,OR(_xlpm.x="m",_xlpm.x="s",_xlpm.x="+"))(RIGHT(E10248,1))),SUBSTITUTE(SUBSTITUTE(SUBSTITUTE(E10248,"m","분 "),"s","초"),"분 +","분+"),"")</f>
        <v/>
      </c>
      <c r="I10248" s="1" t="str">
        <f t="shared" si="160"/>
        <v>번개 마법사에게 전기 에너지가 있는 지역에서 아군들을 심는 방법을 가르쳐주고, 그들에게 에너지 재생과 이동 속도를 크게 증가시킨다.</v>
      </c>
      <c r="K10248" s="1" t="str">
        <f>IFERROR(MATCH(C10248,_xlfn.ANCHORARRAY(whitespace!$C$1),0),"")</f>
        <v/>
      </c>
    </row>
    <row r="10249" spans="1:11" x14ac:dyDescent="0.45">
      <c r="A10249" s="1" t="s">
        <v>25317</v>
      </c>
      <c r="B10249" s="1" t="s">
        <v>10478</v>
      </c>
      <c r="C10249" s="1" t="s">
        <v>18720</v>
      </c>
      <c r="E10249" s="1" t="s">
        <v>18084</v>
      </c>
      <c r="F10249" s="1" t="s">
        <v>24928</v>
      </c>
      <c r="G10249" s="1" t="str">
        <f>IFERROR(VLOOKUP(A10249,Merge!$C$2:$D$6078,2,FALSE),"")</f>
        <v/>
      </c>
      <c r="H10249" s="1" t="str" cm="1">
        <f t="array" ref="H10249">IF(AND(ISNUMBER(FIND(".stages.",C10249)),_xlfn.LAMBDA(_xlpm.x,OR(_xlpm.x="m",_xlpm.x="s",_xlpm.x="+"))(RIGHT(E10249,1))),SUBSTITUTE(SUBSTITUTE(SUBSTITUTE(E10249,"m","분 "),"s","초"),"분 +","분+"),"")</f>
        <v/>
      </c>
      <c r="I10249" s="1" t="str">
        <f t="shared" si="160"/>
        <v/>
      </c>
      <c r="K10249" s="1" t="str">
        <f>IFERROR(MATCH(C10249,_xlfn.ANCHORARRAY(whitespace!$C$1),0),"")</f>
        <v/>
      </c>
    </row>
    <row r="10250" spans="1:11" x14ac:dyDescent="0.45">
      <c r="A10250" s="1" t="s">
        <v>18721</v>
      </c>
      <c r="B10250" s="1" t="s">
        <v>10478</v>
      </c>
      <c r="C10250" s="1" t="s">
        <v>18722</v>
      </c>
      <c r="E10250" s="1" t="s">
        <v>18723</v>
      </c>
      <c r="F10250" s="1" t="s">
        <v>20459</v>
      </c>
      <c r="G10250" s="1" t="str">
        <f>IFERROR(VLOOKUP(A10250,Merge!$C$2:$D$6078,2,FALSE),"")</f>
        <v>얼음 주문: 프로스트 아머</v>
      </c>
      <c r="H10250" s="1" t="str" cm="1">
        <f t="array" ref="H10250">IF(AND(ISNUMBER(FIND(".stages.",C10250)),_xlfn.LAMBDA(_xlpm.x,OR(_xlpm.x="m",_xlpm.x="s",_xlpm.x="+"))(RIGHT(E10250,1))),SUBSTITUTE(SUBSTITUTE(SUBSTITUTE(E10250,"m","분 "),"s","초"),"분 +","분+"),"")</f>
        <v/>
      </c>
      <c r="I10250" s="1" t="str">
        <f t="shared" si="160"/>
        <v>얼음 주문: 프로스트 아머</v>
      </c>
      <c r="K10250" s="1" t="str">
        <f>IFERROR(MATCH(C10250,_xlfn.ANCHORARRAY(whitespace!$C$1),0),"")</f>
        <v/>
      </c>
    </row>
    <row r="10251" spans="1:11" x14ac:dyDescent="0.45">
      <c r="A10251" s="1" t="s">
        <v>18724</v>
      </c>
      <c r="B10251" s="1" t="s">
        <v>10478</v>
      </c>
      <c r="C10251" s="1" t="s">
        <v>18725</v>
      </c>
      <c r="E10251" s="1" t="s">
        <v>18726</v>
      </c>
      <c r="F10251" s="1" t="s">
        <v>20460</v>
      </c>
      <c r="G10251" s="1" t="str">
        <f>IFERROR(VLOOKUP(A10251,Merge!$C$2:$D$6078,2,FALSE),"")</f>
        <v>얼음 마법사에게 마법의 서리 층에서 단일 아군을 보호하는 방법을 가르쳐, 열 손상에 대한 민감도를 높이는 비용으로 갑옷 값 증가와 가벼운 재생 효과를 장기간 제공한다.</v>
      </c>
      <c r="H10251" s="1" t="str" cm="1">
        <f t="array" ref="H10251">IF(AND(ISNUMBER(FIND(".stages.",C10251)),_xlfn.LAMBDA(_xlpm.x,OR(_xlpm.x="m",_xlpm.x="s",_xlpm.x="+"))(RIGHT(E10251,1))),SUBSTITUTE(SUBSTITUTE(SUBSTITUTE(E10251,"m","분 "),"s","초"),"분 +","분+"),"")</f>
        <v/>
      </c>
      <c r="I10251" s="1" t="str">
        <f t="shared" si="160"/>
        <v>얼음 마법사에게 마법의 서리 층에서 단일 아군을 보호하는 방법을 가르쳐, 열 손상에 대한 민감도를 높이는 비용으로 갑옷 값 증가와 가벼운 재생 효과를 장기간 제공한다.</v>
      </c>
      <c r="K10251" s="1" t="str">
        <f>IFERROR(MATCH(C10251,_xlfn.ANCHORARRAY(whitespace!$C$1),0),"")</f>
        <v/>
      </c>
    </row>
    <row r="10252" spans="1:11" x14ac:dyDescent="0.45">
      <c r="A10252" s="1" t="s">
        <v>25316</v>
      </c>
      <c r="B10252" s="1" t="s">
        <v>10478</v>
      </c>
      <c r="C10252" s="1" t="s">
        <v>18727</v>
      </c>
      <c r="E10252" s="1" t="s">
        <v>18084</v>
      </c>
      <c r="F10252" s="1" t="s">
        <v>24928</v>
      </c>
      <c r="G10252" s="1" t="str">
        <f>IFERROR(VLOOKUP(A10252,Merge!$C$2:$D$6078,2,FALSE),"")</f>
        <v/>
      </c>
      <c r="H10252" s="1" t="str" cm="1">
        <f t="array" ref="H10252">IF(AND(ISNUMBER(FIND(".stages.",C10252)),_xlfn.LAMBDA(_xlpm.x,OR(_xlpm.x="m",_xlpm.x="s",_xlpm.x="+"))(RIGHT(E10252,1))),SUBSTITUTE(SUBSTITUTE(SUBSTITUTE(E10252,"m","분 "),"s","초"),"분 +","분+"),"")</f>
        <v/>
      </c>
      <c r="I10252" s="1" t="str">
        <f t="shared" si="160"/>
        <v/>
      </c>
      <c r="K10252" s="1" t="str">
        <f>IFERROR(MATCH(C10252,_xlfn.ANCHORARRAY(whitespace!$C$1),0),"")</f>
        <v/>
      </c>
    </row>
    <row r="10253" spans="1:11" x14ac:dyDescent="0.45">
      <c r="A10253" s="1" t="s">
        <v>18728</v>
      </c>
      <c r="B10253" s="1" t="s">
        <v>10478</v>
      </c>
      <c r="C10253" s="1" t="s">
        <v>18729</v>
      </c>
      <c r="E10253" s="1" t="s">
        <v>18730</v>
      </c>
      <c r="F10253" s="1" t="s">
        <v>20461</v>
      </c>
      <c r="G10253" s="1" t="str">
        <f>IFERROR(VLOOKUP(A10253,Merge!$C$2:$D$6078,2,FALSE),"")</f>
        <v>화재 주문: 소각</v>
      </c>
      <c r="H10253" s="1" t="str" cm="1">
        <f t="array" ref="H10253">IF(AND(ISNUMBER(FIND(".stages.",C10253)),_xlfn.LAMBDA(_xlpm.x,OR(_xlpm.x="m",_xlpm.x="s",_xlpm.x="+"))(RIGHT(E10253,1))),SUBSTITUTE(SUBSTITUTE(SUBSTITUTE(E10253,"m","분 "),"s","초"),"분 +","분+"),"")</f>
        <v/>
      </c>
      <c r="I10253" s="1" t="str">
        <f t="shared" si="160"/>
        <v>화재 주문: 소각</v>
      </c>
      <c r="K10253" s="1" t="str">
        <f>IFERROR(MATCH(C10253,_xlfn.ANCHORARRAY(whitespace!$C$1),0),"")</f>
        <v/>
      </c>
    </row>
    <row r="10254" spans="1:11" x14ac:dyDescent="0.45">
      <c r="A10254" s="1" t="s">
        <v>18731</v>
      </c>
      <c r="B10254" s="1" t="s">
        <v>10478</v>
      </c>
      <c r="C10254" s="1" t="s">
        <v>18732</v>
      </c>
      <c r="E10254" s="1" t="s">
        <v>18733</v>
      </c>
      <c r="F10254" s="1" t="s">
        <v>20462</v>
      </c>
      <c r="G10254" s="1" t="str">
        <f>IFERROR(VLOOKUP(A10254,Merge!$C$2:$D$6078,2,FALSE),"")</f>
        <v>화염의 마법사가 한 표적을 시선 없이 화염에 휩싸는 법을 가르친다.</v>
      </c>
      <c r="H10254" s="1" t="str" cm="1">
        <f t="array" ref="H10254">IF(AND(ISNUMBER(FIND(".stages.",C10254)),_xlfn.LAMBDA(_xlpm.x,OR(_xlpm.x="m",_xlpm.x="s",_xlpm.x="+"))(RIGHT(E10254,1))),SUBSTITUTE(SUBSTITUTE(SUBSTITUTE(E10254,"m","분 "),"s","초"),"분 +","분+"),"")</f>
        <v/>
      </c>
      <c r="I10254" s="1" t="str">
        <f t="shared" si="160"/>
        <v>화염의 마법사가 한 표적을 시선 없이 화염에 휩싸는 법을 가르친다.</v>
      </c>
      <c r="K10254" s="1" t="str">
        <f>IFERROR(MATCH(C10254,_xlfn.ANCHORARRAY(whitespace!$C$1),0),"")</f>
        <v/>
      </c>
    </row>
    <row r="10255" spans="1:11" x14ac:dyDescent="0.45">
      <c r="A10255" s="1" t="s">
        <v>25315</v>
      </c>
      <c r="B10255" s="1" t="s">
        <v>10478</v>
      </c>
      <c r="C10255" s="1" t="s">
        <v>18734</v>
      </c>
      <c r="E10255" s="1" t="s">
        <v>18084</v>
      </c>
      <c r="F10255" s="1" t="s">
        <v>24928</v>
      </c>
      <c r="G10255" s="1" t="str">
        <f>IFERROR(VLOOKUP(A10255,Merge!$C$2:$D$6078,2,FALSE),"")</f>
        <v/>
      </c>
      <c r="H10255" s="1" t="str" cm="1">
        <f t="array" ref="H10255">IF(AND(ISNUMBER(FIND(".stages.",C10255)),_xlfn.LAMBDA(_xlpm.x,OR(_xlpm.x="m",_xlpm.x="s",_xlpm.x="+"))(RIGHT(E10255,1))),SUBSTITUTE(SUBSTITUTE(SUBSTITUTE(E10255,"m","분 "),"s","초"),"분 +","분+"),"")</f>
        <v/>
      </c>
      <c r="I10255" s="1" t="str">
        <f t="shared" si="160"/>
        <v/>
      </c>
      <c r="K10255" s="1" t="str">
        <f>IFERROR(MATCH(C10255,_xlfn.ANCHORARRAY(whitespace!$C$1),0),"")</f>
        <v/>
      </c>
    </row>
    <row r="10256" spans="1:11" x14ac:dyDescent="0.45">
      <c r="A10256" s="1" t="s">
        <v>18735</v>
      </c>
      <c r="B10256" s="1" t="s">
        <v>10478</v>
      </c>
      <c r="C10256" s="1" t="s">
        <v>18736</v>
      </c>
      <c r="E10256" s="1" t="s">
        <v>18737</v>
      </c>
      <c r="F10256" s="1" t="s">
        <v>20463</v>
      </c>
      <c r="G10256" s="1" t="str">
        <f>IFERROR(VLOOKUP(A10256,Merge!$C$2:$D$6078,2,FALSE),"")</f>
        <v>소환수 맞춤법: 측면 채널링</v>
      </c>
      <c r="H10256" s="1" t="str" cm="1">
        <f t="array" ref="H10256">IF(AND(ISNUMBER(FIND(".stages.",C10256)),_xlfn.LAMBDA(_xlpm.x,OR(_xlpm.x="m",_xlpm.x="s",_xlpm.x="+"))(RIGHT(E10256,1))),SUBSTITUTE(SUBSTITUTE(SUBSTITUTE(E10256,"m","분 "),"s","초"),"분 +","분+"),"")</f>
        <v/>
      </c>
      <c r="I10256" s="1" t="str">
        <f t="shared" si="160"/>
        <v>소환수 맞춤법: 측면 채널링</v>
      </c>
      <c r="K10256" s="1" t="str">
        <f>IFERROR(MATCH(C10256,_xlfn.ANCHORARRAY(whitespace!$C$1),0),"")</f>
        <v/>
      </c>
    </row>
    <row r="10257" spans="1:11" x14ac:dyDescent="0.45">
      <c r="A10257" s="1" t="s">
        <v>18738</v>
      </c>
      <c r="B10257" s="1" t="s">
        <v>10478</v>
      </c>
      <c r="C10257" s="1" t="s">
        <v>18739</v>
      </c>
      <c r="E10257" s="1" t="s">
        <v>18740</v>
      </c>
      <c r="F10257" s="1" t="s">
        <v>20464</v>
      </c>
      <c r="G10257" s="1" t="str">
        <f>IFERROR(VLOOKUP(A10257,Merge!$C$2:$D$6078,2,FALSE),"")</f>
        <v>소환사에게 폰의 영역에 마법을 거는 방법을 가르치며, 깁스 반경의 각 폰에 대해 덜 중요한 요소를 소환한다.</v>
      </c>
      <c r="H10257" s="1" t="str" cm="1">
        <f t="array" ref="H10257">IF(AND(ISNUMBER(FIND(".stages.",C10257)),_xlfn.LAMBDA(_xlpm.x,OR(_xlpm.x="m",_xlpm.x="s",_xlpm.x="+"))(RIGHT(E10257,1))),SUBSTITUTE(SUBSTITUTE(SUBSTITUTE(E10257,"m","분 "),"s","초"),"분 +","분+"),"")</f>
        <v/>
      </c>
      <c r="I10257" s="1" t="str">
        <f t="shared" si="160"/>
        <v>소환사에게 폰의 영역에 마법을 거는 방법을 가르치며, 깁스 반경의 각 폰에 대해 덜 중요한 요소를 소환한다.</v>
      </c>
      <c r="K10257" s="1" t="str">
        <f>IFERROR(MATCH(C10257,_xlfn.ANCHORARRAY(whitespace!$C$1),0),"")</f>
        <v/>
      </c>
    </row>
    <row r="10258" spans="1:11" x14ac:dyDescent="0.45">
      <c r="A10258" s="1" t="s">
        <v>25314</v>
      </c>
      <c r="B10258" s="1" t="s">
        <v>10478</v>
      </c>
      <c r="C10258" s="1" t="s">
        <v>18741</v>
      </c>
      <c r="E10258" s="1" t="s">
        <v>18084</v>
      </c>
      <c r="F10258" s="1" t="s">
        <v>24928</v>
      </c>
      <c r="G10258" s="1" t="str">
        <f>IFERROR(VLOOKUP(A10258,Merge!$C$2:$D$6078,2,FALSE),"")</f>
        <v/>
      </c>
      <c r="H10258" s="1" t="str" cm="1">
        <f t="array" ref="H10258">IF(AND(ISNUMBER(FIND(".stages.",C10258)),_xlfn.LAMBDA(_xlpm.x,OR(_xlpm.x="m",_xlpm.x="s",_xlpm.x="+"))(RIGHT(E10258,1))),SUBSTITUTE(SUBSTITUTE(SUBSTITUTE(E10258,"m","분 "),"s","초"),"분 +","분+"),"")</f>
        <v/>
      </c>
      <c r="I10258" s="1" t="str">
        <f t="shared" si="160"/>
        <v/>
      </c>
      <c r="K10258" s="1" t="str">
        <f>IFERROR(MATCH(C10258,_xlfn.ANCHORARRAY(whitespace!$C$1),0),"")</f>
        <v/>
      </c>
    </row>
    <row r="10259" spans="1:11" x14ac:dyDescent="0.45">
      <c r="A10259" s="1" t="s">
        <v>25313</v>
      </c>
      <c r="B10259" s="1" t="s">
        <v>10478</v>
      </c>
      <c r="C10259" s="1" t="s">
        <v>18742</v>
      </c>
      <c r="E10259" s="1" t="s">
        <v>18743</v>
      </c>
      <c r="F10259" s="1" t="s">
        <v>24928</v>
      </c>
      <c r="G10259" s="1" t="str">
        <f>IFERROR(VLOOKUP(A10259,Merge!$C$2:$D$6078,2,FALSE),"")</f>
        <v/>
      </c>
      <c r="H10259" s="1" t="str" cm="1">
        <f t="array" ref="H10259">IF(AND(ISNUMBER(FIND(".stages.",C10259)),_xlfn.LAMBDA(_xlpm.x,OR(_xlpm.x="m",_xlpm.x="s",_xlpm.x="+"))(RIGHT(E10259,1))),SUBSTITUTE(SUBSTITUTE(SUBSTITUTE(E10259,"m","분 "),"s","초"),"분 +","분+"),"")</f>
        <v/>
      </c>
      <c r="I10259" s="1" t="str">
        <f t="shared" si="160"/>
        <v/>
      </c>
      <c r="K10259" s="1" t="str">
        <f>IFERROR(MATCH(C10259,_xlfn.ANCHORARRAY(whitespace!$C$1),0),"")</f>
        <v/>
      </c>
    </row>
    <row r="10260" spans="1:11" x14ac:dyDescent="0.45">
      <c r="A10260" s="1" t="s">
        <v>25312</v>
      </c>
      <c r="B10260" s="1" t="s">
        <v>10478</v>
      </c>
      <c r="C10260" s="1" t="s">
        <v>18744</v>
      </c>
      <c r="E10260" s="1" t="s">
        <v>18745</v>
      </c>
      <c r="F10260" s="1" t="s">
        <v>24928</v>
      </c>
      <c r="G10260" s="1" t="str">
        <f>IFERROR(VLOOKUP(A10260,Merge!$C$2:$D$6078,2,FALSE),"")</f>
        <v/>
      </c>
      <c r="H10260" s="1" t="str" cm="1">
        <f t="array" ref="H10260">IF(AND(ISNUMBER(FIND(".stages.",C10260)),_xlfn.LAMBDA(_xlpm.x,OR(_xlpm.x="m",_xlpm.x="s",_xlpm.x="+"))(RIGHT(E10260,1))),SUBSTITUTE(SUBSTITUTE(SUBSTITUTE(E10260,"m","분 "),"s","초"),"분 +","분+"),"")</f>
        <v/>
      </c>
      <c r="I10260" s="1" t="str">
        <f t="shared" si="160"/>
        <v/>
      </c>
      <c r="K10260" s="1" t="str">
        <f>IFERROR(MATCH(C10260,_xlfn.ANCHORARRAY(whitespace!$C$1),0),"")</f>
        <v/>
      </c>
    </row>
    <row r="10261" spans="1:11" x14ac:dyDescent="0.45">
      <c r="A10261" s="1" t="s">
        <v>25311</v>
      </c>
      <c r="B10261" s="1" t="s">
        <v>10478</v>
      </c>
      <c r="C10261" s="1" t="s">
        <v>18746</v>
      </c>
      <c r="E10261" s="1" t="s">
        <v>18084</v>
      </c>
      <c r="F10261" s="1" t="s">
        <v>24928</v>
      </c>
      <c r="G10261" s="1" t="str">
        <f>IFERROR(VLOOKUP(A10261,Merge!$C$2:$D$6078,2,FALSE),"")</f>
        <v/>
      </c>
      <c r="H10261" s="1" t="str" cm="1">
        <f t="array" ref="H10261">IF(AND(ISNUMBER(FIND(".stages.",C10261)),_xlfn.LAMBDA(_xlpm.x,OR(_xlpm.x="m",_xlpm.x="s",_xlpm.x="+"))(RIGHT(E10261,1))),SUBSTITUTE(SUBSTITUTE(SUBSTITUTE(E10261,"m","분 "),"s","초"),"분 +","분+"),"")</f>
        <v/>
      </c>
      <c r="I10261" s="1" t="str">
        <f t="shared" si="160"/>
        <v/>
      </c>
      <c r="K10261" s="1" t="str">
        <f>IFERROR(MATCH(C10261,_xlfn.ANCHORARRAY(whitespace!$C$1),0),"")</f>
        <v/>
      </c>
    </row>
    <row r="10262" spans="1:11" x14ac:dyDescent="0.45">
      <c r="A10262" s="1" t="s">
        <v>18747</v>
      </c>
      <c r="B10262" s="1" t="s">
        <v>10478</v>
      </c>
      <c r="C10262" s="1" t="s">
        <v>18748</v>
      </c>
      <c r="E10262" s="1" t="s">
        <v>18749</v>
      </c>
      <c r="F10262" s="1" t="s">
        <v>20465</v>
      </c>
      <c r="G10262" s="1" t="str">
        <f>IFERROR(VLOOKUP(A10262,Merge!$C$2:$D$6078,2,FALSE),"")</f>
        <v>글래디에이터 스킬: 위대한 도전</v>
      </c>
      <c r="H10262" s="1" t="str" cm="1">
        <f t="array" ref="H10262">IF(AND(ISNUMBER(FIND(".stages.",C10262)),_xlfn.LAMBDA(_xlpm.x,OR(_xlpm.x="m",_xlpm.x="s",_xlpm.x="+"))(RIGHT(E10262,1))),SUBSTITUTE(SUBSTITUTE(SUBSTITUTE(E10262,"m","분 "),"s","초"),"분 +","분+"),"")</f>
        <v/>
      </c>
      <c r="I10262" s="1" t="str">
        <f t="shared" si="160"/>
        <v>글래디에이터 스킬: 위대한 도전</v>
      </c>
      <c r="K10262" s="1" t="str">
        <f>IFERROR(MATCH(C10262,_xlfn.ANCHORARRAY(whitespace!$C$1),0),"")</f>
        <v/>
      </c>
    </row>
    <row r="10263" spans="1:11" x14ac:dyDescent="0.45">
      <c r="A10263" s="1" t="s">
        <v>18750</v>
      </c>
      <c r="B10263" s="1" t="s">
        <v>10478</v>
      </c>
      <c r="C10263" s="1" t="s">
        <v>18751</v>
      </c>
      <c r="E10263" s="1" t="s">
        <v>18752</v>
      </c>
      <c r="F10263" s="1" t="s">
        <v>20466</v>
      </c>
      <c r="G10263" s="1" t="str">
        <f>IFERROR(VLOOKUP(A10263,Merge!$C$2:$D$6078,2,FALSE),"")</f>
        <v>글래디에이터에게 지역의 모든 전당에게 조롱하는 도전장을 보내는 방법을 가르침으로써, 영향을 받는 모든 전당들의 조준과 캐스팅 속도를 잠시 동안 크게 줄이지만 순수한 근거리 전투에는 아무런 영향을 미치지 않는다.</v>
      </c>
      <c r="H10263" s="1" t="str" cm="1">
        <f t="array" ref="H10263">IF(AND(ISNUMBER(FIND(".stages.",C10263)),_xlfn.LAMBDA(_xlpm.x,OR(_xlpm.x="m",_xlpm.x="s",_xlpm.x="+"))(RIGHT(E10263,1))),SUBSTITUTE(SUBSTITUTE(SUBSTITUTE(E10263,"m","분 "),"s","초"),"분 +","분+"),"")</f>
        <v/>
      </c>
      <c r="I10263" s="1" t="str">
        <f t="shared" si="160"/>
        <v>글래디에이터에게 지역의 모든 전당에게 조롱하는 도전장을 보내는 방법을 가르침으로써, 영향을 받는 모든 전당들의 조준과 캐스팅 속도를 잠시 동안 크게 줄이지만 순수한 근거리 전투에는 아무런 영향을 미치지 않는다.</v>
      </c>
      <c r="K10263" s="1" t="str">
        <f>IFERROR(MATCH(C10263,_xlfn.ANCHORARRAY(whitespace!$C$1),0),"")</f>
        <v/>
      </c>
    </row>
    <row r="10264" spans="1:11" x14ac:dyDescent="0.45">
      <c r="A10264" s="1" t="s">
        <v>25310</v>
      </c>
      <c r="B10264" s="1" t="s">
        <v>10478</v>
      </c>
      <c r="C10264" s="1" t="s">
        <v>18753</v>
      </c>
      <c r="E10264" s="1" t="s">
        <v>18084</v>
      </c>
      <c r="F10264" s="1" t="s">
        <v>24928</v>
      </c>
      <c r="G10264" s="1" t="str">
        <f>IFERROR(VLOOKUP(A10264,Merge!$C$2:$D$6078,2,FALSE),"")</f>
        <v/>
      </c>
      <c r="H10264" s="1" t="str" cm="1">
        <f t="array" ref="H10264">IF(AND(ISNUMBER(FIND(".stages.",C10264)),_xlfn.LAMBDA(_xlpm.x,OR(_xlpm.x="m",_xlpm.x="s",_xlpm.x="+"))(RIGHT(E10264,1))),SUBSTITUTE(SUBSTITUTE(SUBSTITUTE(E10264,"m","분 "),"s","초"),"분 +","분+"),"")</f>
        <v/>
      </c>
      <c r="I10264" s="1" t="str">
        <f t="shared" si="160"/>
        <v/>
      </c>
      <c r="K10264" s="1" t="str">
        <f>IFERROR(MATCH(C10264,_xlfn.ANCHORARRAY(whitespace!$C$1),0),"")</f>
        <v/>
      </c>
    </row>
    <row r="10265" spans="1:11" x14ac:dyDescent="0.45">
      <c r="A10265" s="1" t="s">
        <v>18754</v>
      </c>
      <c r="B10265" s="1" t="s">
        <v>10478</v>
      </c>
      <c r="C10265" s="1" t="s">
        <v>18755</v>
      </c>
      <c r="E10265" s="1" t="s">
        <v>18756</v>
      </c>
      <c r="F10265" s="1" t="s">
        <v>20467</v>
      </c>
      <c r="G10265" s="1" t="str">
        <f>IFERROR(VLOOKUP(A10265,Merge!$C$2:$D$6078,2,FALSE),"")</f>
        <v>글레디 에이터 스킬 : 차폐 자세</v>
      </c>
      <c r="H10265" s="1" t="str" cm="1">
        <f t="array" ref="H10265">IF(AND(ISNUMBER(FIND(".stages.",C10265)),_xlfn.LAMBDA(_xlpm.x,OR(_xlpm.x="m",_xlpm.x="s",_xlpm.x="+"))(RIGHT(E10265,1))),SUBSTITUTE(SUBSTITUTE(SUBSTITUTE(E10265,"m","분 "),"s","초"),"분 +","분+"),"")</f>
        <v/>
      </c>
      <c r="I10265" s="1" t="str">
        <f t="shared" si="160"/>
        <v>글레디 에이터 스킬 : 차폐 자세</v>
      </c>
      <c r="K10265" s="1" t="str">
        <f>IFERROR(MATCH(C10265,_xlfn.ANCHORARRAY(whitespace!$C$1),0),"")</f>
        <v/>
      </c>
    </row>
    <row r="10266" spans="1:11" x14ac:dyDescent="0.45">
      <c r="A10266" s="1" t="s">
        <v>18757</v>
      </c>
      <c r="B10266" s="1" t="s">
        <v>10478</v>
      </c>
      <c r="C10266" s="1" t="s">
        <v>18758</v>
      </c>
      <c r="E10266" s="1" t="s">
        <v>18759</v>
      </c>
      <c r="F10266" s="1" t="s">
        <v>20468</v>
      </c>
      <c r="G10266" s="1" t="str">
        <f>IFERROR(VLOOKUP(A10266,Merge!$C$2:$D$6078,2,FALSE),"")</f>
        <v>글래디 에이터가 차폐 자세에 들어가 이동속도와 정확도는 떨어지지만 짧은 시간동안 방어력을 크게 늘립니다.</v>
      </c>
      <c r="H10266" s="1" t="str" cm="1">
        <f t="array" ref="H10266">IF(AND(ISNUMBER(FIND(".stages.",C10266)),_xlfn.LAMBDA(_xlpm.x,OR(_xlpm.x="m",_xlpm.x="s",_xlpm.x="+"))(RIGHT(E10266,1))),SUBSTITUTE(SUBSTITUTE(SUBSTITUTE(E10266,"m","분 "),"s","초"),"분 +","분+"),"")</f>
        <v/>
      </c>
      <c r="I10266" s="1" t="str">
        <f t="shared" si="160"/>
        <v>글래디 에이터가 차폐 자세에 들어가 이동속도와 정확도는 떨어지지만 짧은 시간동안 방어력을 크게 늘립니다.</v>
      </c>
      <c r="K10266" s="1" t="str">
        <f>IFERROR(MATCH(C10266,_xlfn.ANCHORARRAY(whitespace!$C$1),0),"")</f>
        <v/>
      </c>
    </row>
    <row r="10267" spans="1:11" x14ac:dyDescent="0.45">
      <c r="A10267" s="1" t="s">
        <v>25309</v>
      </c>
      <c r="B10267" s="1" t="s">
        <v>10478</v>
      </c>
      <c r="C10267" s="1" t="s">
        <v>18760</v>
      </c>
      <c r="E10267" s="1" t="s">
        <v>18084</v>
      </c>
      <c r="F10267" s="1" t="s">
        <v>24928</v>
      </c>
      <c r="G10267" s="1" t="str">
        <f>IFERROR(VLOOKUP(A10267,Merge!$C$2:$D$6078,2,FALSE),"")</f>
        <v/>
      </c>
      <c r="H10267" s="1" t="str" cm="1">
        <f t="array" ref="H10267">IF(AND(ISNUMBER(FIND(".stages.",C10267)),_xlfn.LAMBDA(_xlpm.x,OR(_xlpm.x="m",_xlpm.x="s",_xlpm.x="+"))(RIGHT(E10267,1))),SUBSTITUTE(SUBSTITUTE(SUBSTITUTE(E10267,"m","분 "),"s","초"),"분 +","분+"),"")</f>
        <v/>
      </c>
      <c r="I10267" s="1" t="str">
        <f t="shared" si="160"/>
        <v/>
      </c>
      <c r="K10267" s="1" t="str">
        <f>IFERROR(MATCH(C10267,_xlfn.ANCHORARRAY(whitespace!$C$1),0),"")</f>
        <v/>
      </c>
    </row>
    <row r="10268" spans="1:11" x14ac:dyDescent="0.45">
      <c r="A10268" s="1" t="s">
        <v>18761</v>
      </c>
      <c r="B10268" s="1" t="s">
        <v>10478</v>
      </c>
      <c r="C10268" s="1" t="s">
        <v>18762</v>
      </c>
      <c r="E10268" s="1" t="s">
        <v>18763</v>
      </c>
      <c r="F10268" s="1" t="s">
        <v>20469</v>
      </c>
      <c r="G10268" s="1" t="str">
        <f>IFERROR(VLOOKUP(A10268,Merge!$C$2:$D$6078,2,FALSE),"")</f>
        <v>레인저 스킬 : 트롤 연고</v>
      </c>
      <c r="H10268" s="1" t="str" cm="1">
        <f t="array" ref="H10268">IF(AND(ISNUMBER(FIND(".stages.",C10268)),_xlfn.LAMBDA(_xlpm.x,OR(_xlpm.x="m",_xlpm.x="s",_xlpm.x="+"))(RIGHT(E10268,1))),SUBSTITUTE(SUBSTITUTE(SUBSTITUTE(E10268,"m","분 "),"s","초"),"분 +","분+"),"")</f>
        <v/>
      </c>
      <c r="I10268" s="1" t="str">
        <f t="shared" si="160"/>
        <v>레인저 스킬 : 트롤 연고</v>
      </c>
      <c r="K10268" s="1" t="str">
        <f>IFERROR(MATCH(C10268,_xlfn.ANCHORARRAY(whitespace!$C$1),0),"")</f>
        <v/>
      </c>
    </row>
    <row r="10269" spans="1:11" x14ac:dyDescent="0.45">
      <c r="A10269" s="1" t="s">
        <v>18764</v>
      </c>
      <c r="B10269" s="1" t="s">
        <v>10478</v>
      </c>
      <c r="C10269" s="1" t="s">
        <v>18765</v>
      </c>
      <c r="E10269" s="1" t="s">
        <v>18766</v>
      </c>
      <c r="G10269" s="1" t="str">
        <f>IFERROR(VLOOKUP(A10269,Merge!$C$2:$D$6078,2,FALSE),"")</f>
        <v>Teaches a Ranger how to apply a long-lasting and powerful regenerative ointment to an ally.</v>
      </c>
      <c r="H10269" s="1" t="str" cm="1">
        <f t="array" ref="H10269">IF(AND(ISNUMBER(FIND(".stages.",C10269)),_xlfn.LAMBDA(_xlpm.x,OR(_xlpm.x="m",_xlpm.x="s",_xlpm.x="+"))(RIGHT(E10269,1))),SUBSTITUTE(SUBSTITUTE(SUBSTITUTE(E10269,"m","분 "),"s","초"),"분 +","분+"),"")</f>
        <v/>
      </c>
      <c r="I10269" s="1" t="str">
        <f t="shared" si="160"/>
        <v>Teaches a Ranger how to apply a long-lasting and powerful regenerative ointment to an ally.</v>
      </c>
      <c r="K10269" s="1" t="str">
        <f>IFERROR(MATCH(C10269,_xlfn.ANCHORARRAY(whitespace!$C$1),0),"")</f>
        <v/>
      </c>
    </row>
    <row r="10270" spans="1:11" x14ac:dyDescent="0.45">
      <c r="A10270" s="1" t="s">
        <v>25308</v>
      </c>
      <c r="B10270" s="1" t="s">
        <v>10478</v>
      </c>
      <c r="C10270" s="1" t="s">
        <v>18767</v>
      </c>
      <c r="E10270" s="1" t="s">
        <v>18084</v>
      </c>
      <c r="F10270" s="1" t="s">
        <v>24928</v>
      </c>
      <c r="G10270" s="1" t="str">
        <f>IFERROR(VLOOKUP(A10270,Merge!$C$2:$D$6078,2,FALSE),"")</f>
        <v/>
      </c>
      <c r="H10270" s="1" t="str" cm="1">
        <f t="array" ref="H10270">IF(AND(ISNUMBER(FIND(".stages.",C10270)),_xlfn.LAMBDA(_xlpm.x,OR(_xlpm.x="m",_xlpm.x="s",_xlpm.x="+"))(RIGHT(E10270,1))),SUBSTITUTE(SUBSTITUTE(SUBSTITUTE(E10270,"m","분 "),"s","초"),"분 +","분+"),"")</f>
        <v/>
      </c>
      <c r="I10270" s="1" t="str">
        <f t="shared" si="160"/>
        <v/>
      </c>
      <c r="K10270" s="1" t="str">
        <f>IFERROR(MATCH(C10270,_xlfn.ANCHORARRAY(whitespace!$C$1),0),"")</f>
        <v/>
      </c>
    </row>
    <row r="10271" spans="1:11" x14ac:dyDescent="0.45">
      <c r="A10271" s="1" t="s">
        <v>18768</v>
      </c>
      <c r="B10271" s="1" t="s">
        <v>10478</v>
      </c>
      <c r="C10271" s="1" t="s">
        <v>18769</v>
      </c>
      <c r="E10271" s="1" t="s">
        <v>18770</v>
      </c>
      <c r="F10271" s="1" t="s">
        <v>20470</v>
      </c>
      <c r="G10271" s="1" t="str">
        <f>IFERROR(VLOOKUP(A10271,Merge!$C$2:$D$6078,2,FALSE),"")</f>
        <v>레인저 스킬 :  헌터 샷</v>
      </c>
      <c r="H10271" s="1" t="str" cm="1">
        <f t="array" ref="H10271">IF(AND(ISNUMBER(FIND(".stages.",C10271)),_xlfn.LAMBDA(_xlpm.x,OR(_xlpm.x="m",_xlpm.x="s",_xlpm.x="+"))(RIGHT(E10271,1))),SUBSTITUTE(SUBSTITUTE(SUBSTITUTE(E10271,"m","분 "),"s","초"),"분 +","분+"),"")</f>
        <v/>
      </c>
      <c r="I10271" s="1" t="str">
        <f t="shared" si="160"/>
        <v>레인저 스킬 :  헌터 샷</v>
      </c>
      <c r="K10271" s="1" t="str">
        <f>IFERROR(MATCH(C10271,_xlfn.ANCHORARRAY(whitespace!$C$1),0),"")</f>
        <v/>
      </c>
    </row>
    <row r="10272" spans="1:11" x14ac:dyDescent="0.45">
      <c r="A10272" s="1" t="s">
        <v>18771</v>
      </c>
      <c r="B10272" s="1" t="s">
        <v>10478</v>
      </c>
      <c r="C10272" s="1" t="s">
        <v>18772</v>
      </c>
      <c r="E10272" s="1" t="s">
        <v>18773</v>
      </c>
      <c r="G10272" s="1" t="str">
        <f>IFERROR(VLOOKUP(A10272,Merge!$C$2:$D$6078,2,FALSE),"")</f>
        <v>Teaches a Ranger how to shoot a quick, distracting arrow at a target, granting the Ranger stealth and increased movement speed for a short time.</v>
      </c>
      <c r="H10272" s="1" t="str" cm="1">
        <f t="array" ref="H10272">IF(AND(ISNUMBER(FIND(".stages.",C10272)),_xlfn.LAMBDA(_xlpm.x,OR(_xlpm.x="m",_xlpm.x="s",_xlpm.x="+"))(RIGHT(E10272,1))),SUBSTITUTE(SUBSTITUTE(SUBSTITUTE(E10272,"m","분 "),"s","초"),"분 +","분+"),"")</f>
        <v/>
      </c>
      <c r="I10272" s="1" t="str">
        <f t="shared" si="160"/>
        <v>Teaches a Ranger how to shoot a quick, distracting arrow at a target, granting the Ranger stealth and increased movement speed for a short time.</v>
      </c>
      <c r="K10272" s="1" t="str">
        <f>IFERROR(MATCH(C10272,_xlfn.ANCHORARRAY(whitespace!$C$1),0),"")</f>
        <v/>
      </c>
    </row>
    <row r="10273" spans="1:11" x14ac:dyDescent="0.45">
      <c r="A10273" s="1" t="s">
        <v>25307</v>
      </c>
      <c r="B10273" s="1" t="s">
        <v>10478</v>
      </c>
      <c r="C10273" s="1" t="s">
        <v>18774</v>
      </c>
      <c r="E10273" s="1" t="s">
        <v>18084</v>
      </c>
      <c r="F10273" s="1" t="s">
        <v>24928</v>
      </c>
      <c r="G10273" s="1" t="str">
        <f>IFERROR(VLOOKUP(A10273,Merge!$C$2:$D$6078,2,FALSE),"")</f>
        <v/>
      </c>
      <c r="H10273" s="1" t="str" cm="1">
        <f t="array" ref="H10273">IF(AND(ISNUMBER(FIND(".stages.",C10273)),_xlfn.LAMBDA(_xlpm.x,OR(_xlpm.x="m",_xlpm.x="s",_xlpm.x="+"))(RIGHT(E10273,1))),SUBSTITUTE(SUBSTITUTE(SUBSTITUTE(E10273,"m","분 "),"s","초"),"분 +","분+"),"")</f>
        <v/>
      </c>
      <c r="I10273" s="1" t="str">
        <f t="shared" si="160"/>
        <v/>
      </c>
      <c r="K10273" s="1" t="str">
        <f>IFERROR(MATCH(C10273,_xlfn.ANCHORARRAY(whitespace!$C$1),0),"")</f>
        <v/>
      </c>
    </row>
    <row r="10274" spans="1:11" x14ac:dyDescent="0.45">
      <c r="A10274" s="1" t="s">
        <v>18775</v>
      </c>
      <c r="B10274" s="1" t="s">
        <v>10478</v>
      </c>
      <c r="C10274" s="1" t="s">
        <v>18776</v>
      </c>
      <c r="E10274" s="1" t="s">
        <v>18777</v>
      </c>
      <c r="F10274" s="1" t="s">
        <v>20471</v>
      </c>
      <c r="G10274" s="1" t="str">
        <f>IFERROR(VLOOKUP(A10274,Merge!$C$2:$D$6078,2,FALSE),"")</f>
        <v>레인저 스킬 : 포이즌 발리</v>
      </c>
      <c r="H10274" s="1" t="str" cm="1">
        <f t="array" ref="H10274">IF(AND(ISNUMBER(FIND(".stages.",C10274)),_xlfn.LAMBDA(_xlpm.x,OR(_xlpm.x="m",_xlpm.x="s",_xlpm.x="+"))(RIGHT(E10274,1))),SUBSTITUTE(SUBSTITUTE(SUBSTITUTE(E10274,"m","분 "),"s","초"),"분 +","분+"),"")</f>
        <v/>
      </c>
      <c r="I10274" s="1" t="str">
        <f t="shared" si="160"/>
        <v>레인저 스킬 : 포이즌 발리</v>
      </c>
      <c r="K10274" s="1" t="str">
        <f>IFERROR(MATCH(C10274,_xlfn.ANCHORARRAY(whitespace!$C$1),0),"")</f>
        <v/>
      </c>
    </row>
    <row r="10275" spans="1:11" x14ac:dyDescent="0.45">
      <c r="A10275" s="1" t="s">
        <v>18778</v>
      </c>
      <c r="B10275" s="1" t="s">
        <v>10478</v>
      </c>
      <c r="C10275" s="1" t="s">
        <v>18779</v>
      </c>
      <c r="E10275" s="1" t="s">
        <v>18780</v>
      </c>
      <c r="G10275" s="1" t="str">
        <f>IFERROR(VLOOKUP(A10275,Merge!$C$2:$D$6078,2,FALSE),"")</f>
        <v>Teaches a Ranger how to shoot a volley of arrows into nearby plants, causing them to explode with noxious gas.</v>
      </c>
      <c r="H10275" s="1" t="str" cm="1">
        <f t="array" ref="H10275">IF(AND(ISNUMBER(FIND(".stages.",C10275)),_xlfn.LAMBDA(_xlpm.x,OR(_xlpm.x="m",_xlpm.x="s",_xlpm.x="+"))(RIGHT(E10275,1))),SUBSTITUTE(SUBSTITUTE(SUBSTITUTE(E10275,"m","분 "),"s","초"),"분 +","분+"),"")</f>
        <v/>
      </c>
      <c r="I10275" s="1" t="str">
        <f t="shared" si="160"/>
        <v>Teaches a Ranger how to shoot a volley of arrows into nearby plants, causing them to explode with noxious gas.</v>
      </c>
      <c r="K10275" s="1" t="str">
        <f>IFERROR(MATCH(C10275,_xlfn.ANCHORARRAY(whitespace!$C$1),0),"")</f>
        <v/>
      </c>
    </row>
    <row r="10276" spans="1:11" x14ac:dyDescent="0.45">
      <c r="A10276" s="1" t="s">
        <v>25306</v>
      </c>
      <c r="B10276" s="1" t="s">
        <v>10478</v>
      </c>
      <c r="C10276" s="1" t="s">
        <v>18781</v>
      </c>
      <c r="E10276" s="1" t="s">
        <v>18084</v>
      </c>
      <c r="F10276" s="1" t="s">
        <v>24928</v>
      </c>
      <c r="G10276" s="1" t="str">
        <f>IFERROR(VLOOKUP(A10276,Merge!$C$2:$D$6078,2,FALSE),"")</f>
        <v/>
      </c>
      <c r="H10276" s="1" t="str" cm="1">
        <f t="array" ref="H10276">IF(AND(ISNUMBER(FIND(".stages.",C10276)),_xlfn.LAMBDA(_xlpm.x,OR(_xlpm.x="m",_xlpm.x="s",_xlpm.x="+"))(RIGHT(E10276,1))),SUBSTITUTE(SUBSTITUTE(SUBSTITUTE(E10276,"m","분 "),"s","초"),"분 +","분+"),"")</f>
        <v/>
      </c>
      <c r="I10276" s="1" t="str">
        <f t="shared" si="160"/>
        <v/>
      </c>
      <c r="K10276" s="1" t="str">
        <f>IFERROR(MATCH(C10276,_xlfn.ANCHORARRAY(whitespace!$C$1),0),"")</f>
        <v/>
      </c>
    </row>
    <row r="10277" spans="1:11" x14ac:dyDescent="0.45">
      <c r="A10277" s="1" t="s">
        <v>18782</v>
      </c>
      <c r="B10277" s="1" t="s">
        <v>10478</v>
      </c>
      <c r="C10277" s="1" t="s">
        <v>18783</v>
      </c>
      <c r="E10277" s="1" t="s">
        <v>18784</v>
      </c>
      <c r="F10277" s="1" t="s">
        <v>20472</v>
      </c>
      <c r="G10277" s="1" t="str">
        <f>IFERROR(VLOOKUP(A10277,Merge!$C$2:$D$6078,2,FALSE),"")</f>
        <v xml:space="preserve">블레이드 댄서 스킬 : 블레이드 엣지 </v>
      </c>
      <c r="H10277" s="1" t="str" cm="1">
        <f t="array" ref="H10277">IF(AND(ISNUMBER(FIND(".stages.",C10277)),_xlfn.LAMBDA(_xlpm.x,OR(_xlpm.x="m",_xlpm.x="s",_xlpm.x="+"))(RIGHT(E10277,1))),SUBSTITUTE(SUBSTITUTE(SUBSTITUTE(E10277,"m","분 "),"s","초"),"분 +","분+"),"")</f>
        <v/>
      </c>
      <c r="I10277" s="1" t="str">
        <f t="shared" si="160"/>
        <v xml:space="preserve">블레이드 댄서 스킬 : 블레이드 엣지 </v>
      </c>
      <c r="K10277" s="1" t="str">
        <f>IFERROR(MATCH(C10277,_xlfn.ANCHORARRAY(whitespace!$C$1),0),"")</f>
        <v/>
      </c>
    </row>
    <row r="10278" spans="1:11" x14ac:dyDescent="0.45">
      <c r="A10278" s="1" t="s">
        <v>18785</v>
      </c>
      <c r="B10278" s="1" t="s">
        <v>10478</v>
      </c>
      <c r="C10278" s="1" t="s">
        <v>18786</v>
      </c>
      <c r="E10278" s="1" t="s">
        <v>18787</v>
      </c>
      <c r="G10278" s="1" t="str">
        <f>IFERROR(VLOOKUP(A10278,Merge!$C$2:$D$6078,2,FALSE),"")</f>
        <v>Teaches a Bladedancer how to drop a blade at their current location, blinking back to it after five seconds have passed.</v>
      </c>
      <c r="H10278" s="1" t="str" cm="1">
        <f t="array" ref="H10278">IF(AND(ISNUMBER(FIND(".stages.",C10278)),_xlfn.LAMBDA(_xlpm.x,OR(_xlpm.x="m",_xlpm.x="s",_xlpm.x="+"))(RIGHT(E10278,1))),SUBSTITUTE(SUBSTITUTE(SUBSTITUTE(E10278,"m","분 "),"s","초"),"분 +","분+"),"")</f>
        <v/>
      </c>
      <c r="I10278" s="1" t="str">
        <f t="shared" si="160"/>
        <v>Teaches a Bladedancer how to drop a blade at their current location, blinking back to it after five seconds have passed.</v>
      </c>
      <c r="K10278" s="1" t="str">
        <f>IFERROR(MATCH(C10278,_xlfn.ANCHORARRAY(whitespace!$C$1),0),"")</f>
        <v/>
      </c>
    </row>
    <row r="10279" spans="1:11" x14ac:dyDescent="0.45">
      <c r="A10279" s="1" t="s">
        <v>25305</v>
      </c>
      <c r="B10279" s="1" t="s">
        <v>10478</v>
      </c>
      <c r="C10279" s="1" t="s">
        <v>18788</v>
      </c>
      <c r="E10279" s="1" t="s">
        <v>18084</v>
      </c>
      <c r="F10279" s="1" t="s">
        <v>24928</v>
      </c>
      <c r="G10279" s="1" t="str">
        <f>IFERROR(VLOOKUP(A10279,Merge!$C$2:$D$6078,2,FALSE),"")</f>
        <v/>
      </c>
      <c r="H10279" s="1" t="str" cm="1">
        <f t="array" ref="H10279">IF(AND(ISNUMBER(FIND(".stages.",C10279)),_xlfn.LAMBDA(_xlpm.x,OR(_xlpm.x="m",_xlpm.x="s",_xlpm.x="+"))(RIGHT(E10279,1))),SUBSTITUTE(SUBSTITUTE(SUBSTITUTE(E10279,"m","분 "),"s","초"),"분 +","분+"),"")</f>
        <v/>
      </c>
      <c r="I10279" s="1" t="str">
        <f t="shared" si="160"/>
        <v/>
      </c>
      <c r="K10279" s="1" t="str">
        <f>IFERROR(MATCH(C10279,_xlfn.ANCHORARRAY(whitespace!$C$1),0),"")</f>
        <v/>
      </c>
    </row>
    <row r="10280" spans="1:11" x14ac:dyDescent="0.45">
      <c r="A10280" s="1" t="s">
        <v>18789</v>
      </c>
      <c r="B10280" s="1" t="s">
        <v>10478</v>
      </c>
      <c r="C10280" s="1" t="s">
        <v>18790</v>
      </c>
      <c r="E10280" s="1" t="s">
        <v>18791</v>
      </c>
      <c r="F10280" s="1" t="s">
        <v>20473</v>
      </c>
      <c r="G10280" s="1" t="str">
        <f>IFERROR(VLOOKUP(A10280,Merge!$C$2:$D$6078,2,FALSE),"")</f>
        <v>초능력 스킬: 다가오는 폭풍</v>
      </c>
      <c r="H10280" s="1" t="str" cm="1">
        <f t="array" ref="H10280">IF(AND(ISNUMBER(FIND(".stages.",C10280)),_xlfn.LAMBDA(_xlpm.x,OR(_xlpm.x="m",_xlpm.x="s",_xlpm.x="+"))(RIGHT(E10280,1))),SUBSTITUTE(SUBSTITUTE(SUBSTITUTE(E10280,"m","분 "),"s","초"),"분 +","분+"),"")</f>
        <v/>
      </c>
      <c r="I10280" s="1" t="str">
        <f t="shared" si="160"/>
        <v>초능력 스킬: 다가오는 폭풍</v>
      </c>
      <c r="K10280" s="1" t="str">
        <f>IFERROR(MATCH(C10280,_xlfn.ANCHORARRAY(whitespace!$C$1),0),"")</f>
        <v/>
      </c>
    </row>
    <row r="10281" spans="1:11" x14ac:dyDescent="0.45">
      <c r="A10281" s="1" t="s">
        <v>18792</v>
      </c>
      <c r="B10281" s="1" t="s">
        <v>10478</v>
      </c>
      <c r="C10281" s="1" t="s">
        <v>18793</v>
      </c>
      <c r="E10281" s="1" t="s">
        <v>18794</v>
      </c>
      <c r="G10281" s="1" t="str">
        <f>IFERROR(VLOOKUP(A10281,Merge!$C$2:$D$6078,2,FALSE),"")</f>
        <v>Teaches a Psionic how to fly evasively to a location, while firing a psionic blast at the landing location.</v>
      </c>
      <c r="H10281" s="1" t="str" cm="1">
        <f t="array" ref="H10281">IF(AND(ISNUMBER(FIND(".stages.",C10281)),_xlfn.LAMBDA(_xlpm.x,OR(_xlpm.x="m",_xlpm.x="s",_xlpm.x="+"))(RIGHT(E10281,1))),SUBSTITUTE(SUBSTITUTE(SUBSTITUTE(E10281,"m","분 "),"s","초"),"분 +","분+"),"")</f>
        <v/>
      </c>
      <c r="I10281" s="1" t="str">
        <f t="shared" si="160"/>
        <v>Teaches a Psionic how to fly evasively to a location, while firing a psionic blast at the landing location.</v>
      </c>
      <c r="K10281" s="1" t="str">
        <f>IFERROR(MATCH(C10281,_xlfn.ANCHORARRAY(whitespace!$C$1),0),"")</f>
        <v/>
      </c>
    </row>
    <row r="10282" spans="1:11" x14ac:dyDescent="0.45">
      <c r="A10282" s="1" t="s">
        <v>25304</v>
      </c>
      <c r="B10282" s="1" t="s">
        <v>10478</v>
      </c>
      <c r="C10282" s="1" t="s">
        <v>18795</v>
      </c>
      <c r="E10282" s="1" t="s">
        <v>18084</v>
      </c>
      <c r="F10282" s="1" t="s">
        <v>24928</v>
      </c>
      <c r="G10282" s="1" t="str">
        <f>IFERROR(VLOOKUP(A10282,Merge!$C$2:$D$6078,2,FALSE),"")</f>
        <v/>
      </c>
      <c r="H10282" s="1" t="str" cm="1">
        <f t="array" ref="H10282">IF(AND(ISNUMBER(FIND(".stages.",C10282)),_xlfn.LAMBDA(_xlpm.x,OR(_xlpm.x="m",_xlpm.x="s",_xlpm.x="+"))(RIGHT(E10282,1))),SUBSTITUTE(SUBSTITUTE(SUBSTITUTE(E10282,"m","분 "),"s","초"),"분 +","분+"),"")</f>
        <v/>
      </c>
      <c r="I10282" s="1" t="str">
        <f t="shared" si="160"/>
        <v/>
      </c>
      <c r="K10282" s="1" t="str">
        <f>IFERROR(MATCH(C10282,_xlfn.ANCHORARRAY(whitespace!$C$1),0),"")</f>
        <v/>
      </c>
    </row>
    <row r="10283" spans="1:11" x14ac:dyDescent="0.45">
      <c r="A10283" s="1" t="s">
        <v>18796</v>
      </c>
      <c r="B10283" s="1" t="s">
        <v>10478</v>
      </c>
      <c r="C10283" s="1" t="s">
        <v>18797</v>
      </c>
      <c r="E10283" s="1" t="s">
        <v>18798</v>
      </c>
      <c r="F10283" s="1" t="s">
        <v>20474</v>
      </c>
      <c r="G10283" s="1" t="str">
        <f>IFERROR(VLOOKUP(A10283,Merge!$C$2:$D$6078,2,FALSE),"")</f>
        <v>생상 마법사 스킬: 색체 플래쉬</v>
      </c>
      <c r="H10283" s="1" t="str" cm="1">
        <f t="array" ref="H10283">IF(AND(ISNUMBER(FIND(".stages.",C10283)),_xlfn.LAMBDA(_xlpm.x,OR(_xlpm.x="m",_xlpm.x="s",_xlpm.x="+"))(RIGHT(E10283,1))),SUBSTITUTE(SUBSTITUTE(SUBSTITUTE(E10283,"m","분 "),"s","초"),"분 +","분+"),"")</f>
        <v/>
      </c>
      <c r="I10283" s="1" t="str">
        <f t="shared" si="160"/>
        <v>생상 마법사 스킬: 색체 플래쉬</v>
      </c>
      <c r="K10283" s="1" t="str">
        <f>IFERROR(MATCH(C10283,_xlfn.ANCHORARRAY(whitespace!$C$1),0),"")</f>
        <v/>
      </c>
    </row>
    <row r="10284" spans="1:11" x14ac:dyDescent="0.45">
      <c r="A10284" s="1" t="s">
        <v>18799</v>
      </c>
      <c r="B10284" s="1" t="s">
        <v>10478</v>
      </c>
      <c r="C10284" s="1" t="s">
        <v>18800</v>
      </c>
      <c r="E10284" s="1" t="s">
        <v>18801</v>
      </c>
      <c r="G10284" s="1" t="str">
        <f>IFERROR(VLOOKUP(A10284,Merge!$C$2:$D$6078,2,FALSE),"")</f>
        <v>Teaches a Chroma Mage how to channel a unique weave of magical energy into a target, granting them stealth, superspeed, and increased energy regeneration for a short time.</v>
      </c>
      <c r="H10284" s="1" t="str" cm="1">
        <f t="array" ref="H10284">IF(AND(ISNUMBER(FIND(".stages.",C10284)),_xlfn.LAMBDA(_xlpm.x,OR(_xlpm.x="m",_xlpm.x="s",_xlpm.x="+"))(RIGHT(E10284,1))),SUBSTITUTE(SUBSTITUTE(SUBSTITUTE(E10284,"m","분 "),"s","초"),"분 +","분+"),"")</f>
        <v/>
      </c>
      <c r="I10284" s="1" t="str">
        <f t="shared" si="160"/>
        <v>Teaches a Chroma Mage how to channel a unique weave of magical energy into a target, granting them stealth, superspeed, and increased energy regeneration for a short time.</v>
      </c>
      <c r="K10284" s="1" t="str">
        <f>IFERROR(MATCH(C10284,_xlfn.ANCHORARRAY(whitespace!$C$1),0),"")</f>
        <v/>
      </c>
    </row>
    <row r="10285" spans="1:11" x14ac:dyDescent="0.45">
      <c r="A10285" s="1" t="s">
        <v>25303</v>
      </c>
      <c r="B10285" s="1" t="s">
        <v>10478</v>
      </c>
      <c r="C10285" s="1" t="s">
        <v>18802</v>
      </c>
      <c r="E10285" s="1" t="s">
        <v>18084</v>
      </c>
      <c r="F10285" s="1" t="s">
        <v>24928</v>
      </c>
      <c r="G10285" s="1" t="str">
        <f>IFERROR(VLOOKUP(A10285,Merge!$C$2:$D$6078,2,FALSE),"")</f>
        <v/>
      </c>
      <c r="H10285" s="1" t="str" cm="1">
        <f t="array" ref="H10285">IF(AND(ISNUMBER(FIND(".stages.",C10285)),_xlfn.LAMBDA(_xlpm.x,OR(_xlpm.x="m",_xlpm.x="s",_xlpm.x="+"))(RIGHT(E10285,1))),SUBSTITUTE(SUBSTITUTE(SUBSTITUTE(E10285,"m","분 "),"s","초"),"분 +","분+"),"")</f>
        <v/>
      </c>
      <c r="I10285" s="1" t="str">
        <f t="shared" si="160"/>
        <v/>
      </c>
      <c r="K10285" s="1" t="str">
        <f>IFERROR(MATCH(C10285,_xlfn.ANCHORARRAY(whitespace!$C$1),0),"")</f>
        <v/>
      </c>
    </row>
    <row r="10286" spans="1:11" x14ac:dyDescent="0.45">
      <c r="A10286" s="1" t="s">
        <v>18803</v>
      </c>
      <c r="B10286" s="1" t="s">
        <v>10478</v>
      </c>
      <c r="C10286" s="1" t="s">
        <v>18804</v>
      </c>
      <c r="E10286" s="1" t="s">
        <v>18805</v>
      </c>
      <c r="F10286" s="1" t="s">
        <v>20475</v>
      </c>
      <c r="G10286" s="1" t="str">
        <f>IFERROR(VLOOKUP(A10286,Merge!$C$2:$D$6078,2,FALSE),"")</f>
        <v>파이터스킬 :  복수</v>
      </c>
      <c r="H10286" s="1" t="str" cm="1">
        <f t="array" ref="H10286">IF(AND(ISNUMBER(FIND(".stages.",C10286)),_xlfn.LAMBDA(_xlpm.x,OR(_xlpm.x="m",_xlpm.x="s",_xlpm.x="+"))(RIGHT(E10286,1))),SUBSTITUTE(SUBSTITUTE(SUBSTITUTE(E10286,"m","분 "),"s","초"),"분 +","분+"),"")</f>
        <v/>
      </c>
      <c r="I10286" s="1" t="str">
        <f t="shared" si="160"/>
        <v>파이터스킬 :  복수</v>
      </c>
      <c r="K10286" s="1" t="str">
        <f>IFERROR(MATCH(C10286,_xlfn.ANCHORARRAY(whitespace!$C$1),0),"")</f>
        <v/>
      </c>
    </row>
    <row r="10287" spans="1:11" x14ac:dyDescent="0.45">
      <c r="A10287" s="1" t="s">
        <v>18806</v>
      </c>
      <c r="B10287" s="1" t="s">
        <v>10478</v>
      </c>
      <c r="C10287" s="1" t="s">
        <v>18807</v>
      </c>
      <c r="E10287" s="1" t="s">
        <v>18808</v>
      </c>
      <c r="G10287" s="1" t="str">
        <f>IFERROR(VLOOKUP(A10287,Merge!$C$2:$D$6078,2,FALSE),"")</f>
        <v>Teaches a fighter how to push their body beyond its limits, granting them greatly increased stats, stamina regeneration, and immunity to pain for a short time. However, after the effect is over, they will fall unconscious for several hours.</v>
      </c>
      <c r="H10287" s="1" t="str" cm="1">
        <f t="array" ref="H10287">IF(AND(ISNUMBER(FIND(".stages.",C10287)),_xlfn.LAMBDA(_xlpm.x,OR(_xlpm.x="m",_xlpm.x="s",_xlpm.x="+"))(RIGHT(E10287,1))),SUBSTITUTE(SUBSTITUTE(SUBSTITUTE(E10287,"m","분 "),"s","초"),"분 +","분+"),"")</f>
        <v/>
      </c>
      <c r="I10287" s="1" t="str">
        <f t="shared" si="160"/>
        <v>Teaches a fighter how to push their body beyond its limits, granting them greatly increased stats, stamina regeneration, and immunity to pain for a short time. However, after the effect is over, they will fall unconscious for several hours.</v>
      </c>
      <c r="K10287" s="1" t="str">
        <f>IFERROR(MATCH(C10287,_xlfn.ANCHORARRAY(whitespace!$C$1),0),"")</f>
        <v/>
      </c>
    </row>
    <row r="10288" spans="1:11" x14ac:dyDescent="0.45">
      <c r="A10288" s="1" t="s">
        <v>25302</v>
      </c>
      <c r="B10288" s="1" t="s">
        <v>10478</v>
      </c>
      <c r="C10288" s="1" t="s">
        <v>18809</v>
      </c>
      <c r="E10288" s="1" t="s">
        <v>18084</v>
      </c>
      <c r="F10288" s="1" t="s">
        <v>24928</v>
      </c>
      <c r="G10288" s="1" t="str">
        <f>IFERROR(VLOOKUP(A10288,Merge!$C$2:$D$6078,2,FALSE),"")</f>
        <v/>
      </c>
      <c r="H10288" s="1" t="str" cm="1">
        <f t="array" ref="H10288">IF(AND(ISNUMBER(FIND(".stages.",C10288)),_xlfn.LAMBDA(_xlpm.x,OR(_xlpm.x="m",_xlpm.x="s",_xlpm.x="+"))(RIGHT(E10288,1))),SUBSTITUTE(SUBSTITUTE(SUBSTITUTE(E10288,"m","분 "),"s","초"),"분 +","분+"),"")</f>
        <v/>
      </c>
      <c r="I10288" s="1" t="str">
        <f t="shared" si="160"/>
        <v/>
      </c>
      <c r="K10288" s="1" t="str">
        <f>IFERROR(MATCH(C10288,_xlfn.ANCHORARRAY(whitespace!$C$1),0),"")</f>
        <v/>
      </c>
    </row>
    <row r="10289" spans="1:11" x14ac:dyDescent="0.45">
      <c r="A10289" s="1" t="s">
        <v>18810</v>
      </c>
      <c r="B10289" s="1" t="s">
        <v>10478</v>
      </c>
      <c r="C10289" s="1" t="s">
        <v>18811</v>
      </c>
      <c r="E10289" s="1" t="s">
        <v>18812</v>
      </c>
      <c r="F10289" s="1" t="s">
        <v>20477</v>
      </c>
      <c r="G10289" s="1" t="str">
        <f>IFERROR(VLOOKUP(A10289,Merge!$C$2:$D$6078,2,FALSE),"")</f>
        <v>마법사 스킬 : 광휘</v>
      </c>
      <c r="H10289" s="1" t="str" cm="1">
        <f t="array" ref="H10289">IF(AND(ISNUMBER(FIND(".stages.",C10289)),_xlfn.LAMBDA(_xlpm.x,OR(_xlpm.x="m",_xlpm.x="s",_xlpm.x="+"))(RIGHT(E10289,1))),SUBSTITUTE(SUBSTITUTE(SUBSTITUTE(E10289,"m","분 "),"s","초"),"분 +","분+"),"")</f>
        <v/>
      </c>
      <c r="I10289" s="1" t="str">
        <f t="shared" si="160"/>
        <v>마법사 스킬 : 광휘</v>
      </c>
      <c r="K10289" s="1" t="str">
        <f>IFERROR(MATCH(C10289,_xlfn.ANCHORARRAY(whitespace!$C$1),0),"")</f>
        <v/>
      </c>
    </row>
    <row r="10290" spans="1:11" x14ac:dyDescent="0.45">
      <c r="A10290" s="1" t="s">
        <v>18813</v>
      </c>
      <c r="B10290" s="1" t="s">
        <v>10478</v>
      </c>
      <c r="C10290" s="1" t="s">
        <v>18814</v>
      </c>
      <c r="E10290" s="1" t="s">
        <v>18815</v>
      </c>
      <c r="G10290" s="1" t="str">
        <f>IFERROR(VLOOKUP(A10290,Merge!$C$2:$D$6078,2,FALSE),"")</f>
        <v>Teaches a mage how to convert their own vital energies to mana in a desperate situation, granting them a surge of mana regeneration and casting speed for a short time, as well as instantly cleansing any Arcane Weakness and Mana Sickness. However, after the effect is over, they will fall unconscious for several hours.</v>
      </c>
      <c r="H10290" s="1" t="str" cm="1">
        <f t="array" ref="H10290">IF(AND(ISNUMBER(FIND(".stages.",C10290)),_xlfn.LAMBDA(_xlpm.x,OR(_xlpm.x="m",_xlpm.x="s",_xlpm.x="+"))(RIGHT(E10290,1))),SUBSTITUTE(SUBSTITUTE(SUBSTITUTE(E10290,"m","분 "),"s","초"),"분 +","분+"),"")</f>
        <v/>
      </c>
      <c r="I10290" s="1" t="str">
        <f t="shared" si="160"/>
        <v>Teaches a mage how to convert their own vital energies to mana in a desperate situation, granting them a surge of mana regeneration and casting speed for a short time, as well as instantly cleansing any Arcane Weakness and Mana Sickness. However, after the effect is over, they will fall unconscious for several hours.</v>
      </c>
      <c r="K10290" s="1" t="str">
        <f>IFERROR(MATCH(C10290,_xlfn.ANCHORARRAY(whitespace!$C$1),0),"")</f>
        <v/>
      </c>
    </row>
    <row r="10291" spans="1:11" x14ac:dyDescent="0.45">
      <c r="A10291" s="1" t="s">
        <v>25301</v>
      </c>
      <c r="B10291" s="1" t="s">
        <v>10478</v>
      </c>
      <c r="C10291" s="1" t="s">
        <v>18816</v>
      </c>
      <c r="E10291" s="1" t="s">
        <v>18084</v>
      </c>
      <c r="F10291" s="1" t="s">
        <v>24928</v>
      </c>
      <c r="G10291" s="1" t="str">
        <f>IFERROR(VLOOKUP(A10291,Merge!$C$2:$D$6078,2,FALSE),"")</f>
        <v/>
      </c>
      <c r="H10291" s="1" t="str" cm="1">
        <f t="array" ref="H10291">IF(AND(ISNUMBER(FIND(".stages.",C10291)),_xlfn.LAMBDA(_xlpm.x,OR(_xlpm.x="m",_xlpm.x="s",_xlpm.x="+"))(RIGHT(E10291,1))),SUBSTITUTE(SUBSTITUTE(SUBSTITUTE(E10291,"m","분 "),"s","초"),"분 +","분+"),"")</f>
        <v/>
      </c>
      <c r="I10291" s="1" t="str">
        <f t="shared" si="160"/>
        <v/>
      </c>
      <c r="K10291" s="1" t="str">
        <f>IFERROR(MATCH(C10291,_xlfn.ANCHORARRAY(whitespace!$C$1),0),"")</f>
        <v/>
      </c>
    </row>
    <row r="10292" spans="1:11" x14ac:dyDescent="0.45">
      <c r="A10292" s="1" t="s">
        <v>18817</v>
      </c>
      <c r="B10292" s="1" t="s">
        <v>10478</v>
      </c>
      <c r="C10292" s="1" t="s">
        <v>18818</v>
      </c>
      <c r="E10292" s="1" t="s">
        <v>18819</v>
      </c>
      <c r="F10292" s="1" t="s">
        <v>20479</v>
      </c>
      <c r="G10292" s="1" t="str">
        <f>IFERROR(VLOOKUP(A10292,Merge!$C$2:$D$6078,2,FALSE),"")</f>
        <v>예언자 스킬 : 행성의 힘</v>
      </c>
      <c r="H10292" s="1" t="str" cm="1">
        <f t="array" ref="H10292">IF(AND(ISNUMBER(FIND(".stages.",C10292)),_xlfn.LAMBDA(_xlpm.x,OR(_xlpm.x="m",_xlpm.x="s",_xlpm.x="+"))(RIGHT(E10292,1))),SUBSTITUTE(SUBSTITUTE(SUBSTITUTE(E10292,"m","분 "),"s","초"),"분 +","분+"),"")</f>
        <v/>
      </c>
      <c r="I10292" s="1" t="str">
        <f t="shared" si="160"/>
        <v>예언자 스킬 : 행성의 힘</v>
      </c>
      <c r="K10292" s="1" t="str">
        <f>IFERROR(MATCH(C10292,_xlfn.ANCHORARRAY(whitespace!$C$1),0),"")</f>
        <v/>
      </c>
    </row>
    <row r="10293" spans="1:11" x14ac:dyDescent="0.45">
      <c r="A10293" s="1" t="s">
        <v>18820</v>
      </c>
      <c r="B10293" s="1" t="s">
        <v>10478</v>
      </c>
      <c r="C10293" s="1" t="s">
        <v>18821</v>
      </c>
      <c r="E10293" s="1" t="s">
        <v>18822</v>
      </c>
      <c r="G10293" s="1" t="str">
        <f>IFERROR(VLOOKUP(A10293,Merge!$C$2:$D$6078,2,FALSE),"")</f>
        <v>Teaches an Oracle a spell that grants a target every single Horoscope buff at once, as well as a short burst of energy regeneration.</v>
      </c>
      <c r="H10293" s="1" t="str" cm="1">
        <f t="array" ref="H10293">IF(AND(ISNUMBER(FIND(".stages.",C10293)),_xlfn.LAMBDA(_xlpm.x,OR(_xlpm.x="m",_xlpm.x="s",_xlpm.x="+"))(RIGHT(E10293,1))),SUBSTITUTE(SUBSTITUTE(SUBSTITUTE(E10293,"m","분 "),"s","초"),"분 +","분+"),"")</f>
        <v/>
      </c>
      <c r="I10293" s="1" t="str">
        <f t="shared" si="160"/>
        <v>Teaches an Oracle a spell that grants a target every single Horoscope buff at once, as well as a short burst of energy regeneration.</v>
      </c>
      <c r="K10293" s="1" t="str">
        <f>IFERROR(MATCH(C10293,_xlfn.ANCHORARRAY(whitespace!$C$1),0),"")</f>
        <v/>
      </c>
    </row>
    <row r="10294" spans="1:11" x14ac:dyDescent="0.45">
      <c r="A10294" s="1" t="s">
        <v>25300</v>
      </c>
      <c r="B10294" s="1" t="s">
        <v>10478</v>
      </c>
      <c r="C10294" s="1" t="s">
        <v>18823</v>
      </c>
      <c r="E10294" s="1" t="s">
        <v>18084</v>
      </c>
      <c r="F10294" s="1" t="s">
        <v>24928</v>
      </c>
      <c r="G10294" s="1" t="str">
        <f>IFERROR(VLOOKUP(A10294,Merge!$C$2:$D$6078,2,FALSE),"")</f>
        <v/>
      </c>
      <c r="H10294" s="1" t="str" cm="1">
        <f t="array" ref="H10294">IF(AND(ISNUMBER(FIND(".stages.",C10294)),_xlfn.LAMBDA(_xlpm.x,OR(_xlpm.x="m",_xlpm.x="s",_xlpm.x="+"))(RIGHT(E10294,1))),SUBSTITUTE(SUBSTITUTE(SUBSTITUTE(E10294,"m","분 "),"s","초"),"분 +","분+"),"")</f>
        <v/>
      </c>
      <c r="I10294" s="1" t="str">
        <f t="shared" si="160"/>
        <v/>
      </c>
      <c r="K10294" s="1" t="str">
        <f>IFERROR(MATCH(C10294,_xlfn.ANCHORARRAY(whitespace!$C$1),0),"")</f>
        <v/>
      </c>
    </row>
    <row r="10295" spans="1:11" x14ac:dyDescent="0.45">
      <c r="A10295" s="1" t="s">
        <v>18824</v>
      </c>
      <c r="B10295" s="1" t="s">
        <v>10478</v>
      </c>
      <c r="C10295" s="1" t="s">
        <v>18825</v>
      </c>
      <c r="E10295" s="1" t="s">
        <v>18826</v>
      </c>
      <c r="F10295" s="1" t="s">
        <v>20480</v>
      </c>
      <c r="G10295" s="1" t="str">
        <f>IFERROR(VLOOKUP(A10295,Merge!$C$2:$D$6078,2,FALSE),"")</f>
        <v>예언자 스킬 : 웅장한 팽창</v>
      </c>
      <c r="H10295" s="1" t="str" cm="1">
        <f t="array" ref="H10295">IF(AND(ISNUMBER(FIND(".stages.",C10295)),_xlfn.LAMBDA(_xlpm.x,OR(_xlpm.x="m",_xlpm.x="s",_xlpm.x="+"))(RIGHT(E10295,1))),SUBSTITUTE(SUBSTITUTE(SUBSTITUTE(E10295,"m","분 "),"s","초"),"분 +","분+"),"")</f>
        <v/>
      </c>
      <c r="I10295" s="1" t="str">
        <f t="shared" si="160"/>
        <v>예언자 스킬 : 웅장한 팽창</v>
      </c>
      <c r="K10295" s="1" t="str">
        <f>IFERROR(MATCH(C10295,_xlfn.ANCHORARRAY(whitespace!$C$1),0),"")</f>
        <v/>
      </c>
    </row>
    <row r="10296" spans="1:11" x14ac:dyDescent="0.45">
      <c r="A10296" s="1" t="s">
        <v>18827</v>
      </c>
      <c r="B10296" s="1" t="s">
        <v>10478</v>
      </c>
      <c r="C10296" s="1" t="s">
        <v>18828</v>
      </c>
      <c r="E10296" s="1" t="s">
        <v>18829</v>
      </c>
      <c r="G10296" s="1" t="str">
        <f>IFERROR(VLOOKUP(A10296,Merge!$C$2:$D$6078,2,FALSE),"")</f>
        <v>Teaches an Oracle how to resurrect a recently deceased creature.</v>
      </c>
      <c r="H10296" s="1" t="str" cm="1">
        <f t="array" ref="H10296">IF(AND(ISNUMBER(FIND(".stages.",C10296)),_xlfn.LAMBDA(_xlpm.x,OR(_xlpm.x="m",_xlpm.x="s",_xlpm.x="+"))(RIGHT(E10296,1))),SUBSTITUTE(SUBSTITUTE(SUBSTITUTE(E10296,"m","분 "),"s","초"),"분 +","분+"),"")</f>
        <v/>
      </c>
      <c r="I10296" s="1" t="str">
        <f t="shared" si="160"/>
        <v>Teaches an Oracle how to resurrect a recently deceased creature.</v>
      </c>
      <c r="K10296" s="1" t="str">
        <f>IFERROR(MATCH(C10296,_xlfn.ANCHORARRAY(whitespace!$C$1),0),"")</f>
        <v/>
      </c>
    </row>
    <row r="10297" spans="1:11" x14ac:dyDescent="0.45">
      <c r="A10297" s="1" t="s">
        <v>25299</v>
      </c>
      <c r="B10297" s="1" t="s">
        <v>10478</v>
      </c>
      <c r="C10297" s="1" t="s">
        <v>18830</v>
      </c>
      <c r="E10297" s="1" t="s">
        <v>18084</v>
      </c>
      <c r="F10297" s="1" t="s">
        <v>24928</v>
      </c>
      <c r="G10297" s="1" t="str">
        <f>IFERROR(VLOOKUP(A10297,Merge!$C$2:$D$6078,2,FALSE),"")</f>
        <v/>
      </c>
      <c r="H10297" s="1" t="str" cm="1">
        <f t="array" ref="H10297">IF(AND(ISNUMBER(FIND(".stages.",C10297)),_xlfn.LAMBDA(_xlpm.x,OR(_xlpm.x="m",_xlpm.x="s",_xlpm.x="+"))(RIGHT(E10297,1))),SUBSTITUTE(SUBSTITUTE(SUBSTITUTE(E10297,"m","분 "),"s","초"),"분 +","분+"),"")</f>
        <v/>
      </c>
      <c r="I10297" s="1" t="str">
        <f t="shared" si="160"/>
        <v/>
      </c>
      <c r="K10297" s="1" t="str">
        <f>IFERROR(MATCH(C10297,_xlfn.ANCHORARRAY(whitespace!$C$1),0),"")</f>
        <v/>
      </c>
    </row>
    <row r="10298" spans="1:11" x14ac:dyDescent="0.45">
      <c r="A10298" s="1" t="s">
        <v>18831</v>
      </c>
      <c r="B10298" s="1" t="s">
        <v>10478</v>
      </c>
      <c r="C10298" s="1" t="s">
        <v>18832</v>
      </c>
      <c r="E10298" s="1" t="s">
        <v>18833</v>
      </c>
      <c r="F10298" s="1" t="s">
        <v>20481</v>
      </c>
      <c r="G10298" s="1" t="str">
        <f>IFERROR(VLOOKUP(A10298,Merge!$C$2:$D$6078,2,FALSE),"")</f>
        <v>신비 주의자 스킬 : 부적 폭풍</v>
      </c>
      <c r="H10298" s="1" t="str" cm="1">
        <f t="array" ref="H10298">IF(AND(ISNUMBER(FIND(".stages.",C10298)),_xlfn.LAMBDA(_xlpm.x,OR(_xlpm.x="m",_xlpm.x="s",_xlpm.x="+"))(RIGHT(E10298,1))),SUBSTITUTE(SUBSTITUTE(SUBSTITUTE(E10298,"m","분 "),"s","초"),"분 +","분+"),"")</f>
        <v/>
      </c>
      <c r="I10298" s="1" t="str">
        <f t="shared" si="160"/>
        <v>신비 주의자 스킬 : 부적 폭풍</v>
      </c>
      <c r="K10298" s="1" t="str">
        <f>IFERROR(MATCH(C10298,_xlfn.ANCHORARRAY(whitespace!$C$1),0),"")</f>
        <v/>
      </c>
    </row>
    <row r="10299" spans="1:11" x14ac:dyDescent="0.45">
      <c r="A10299" s="1" t="s">
        <v>18834</v>
      </c>
      <c r="B10299" s="1" t="s">
        <v>10478</v>
      </c>
      <c r="C10299" s="1" t="s">
        <v>18835</v>
      </c>
      <c r="E10299" s="1" t="s">
        <v>18836</v>
      </c>
      <c r="G10299" s="1" t="str">
        <f>IFERROR(VLOOKUP(A10299,Merge!$C$2:$D$6078,2,FALSE),"")</f>
        <v>Teaches a Mystic how to toss a storm of explosive talismans to a location. This ability drains the Mystic's entire Stamina pool, throwing more talismans based on the amount of Stamina drained. This ability cannot be cast while holding ranged weaponry.</v>
      </c>
      <c r="H10299" s="1" t="str" cm="1">
        <f t="array" ref="H10299">IF(AND(ISNUMBER(FIND(".stages.",C10299)),_xlfn.LAMBDA(_xlpm.x,OR(_xlpm.x="m",_xlpm.x="s",_xlpm.x="+"))(RIGHT(E10299,1))),SUBSTITUTE(SUBSTITUTE(SUBSTITUTE(E10299,"m","분 "),"s","초"),"분 +","분+"),"")</f>
        <v/>
      </c>
      <c r="I10299" s="1" t="str">
        <f t="shared" si="160"/>
        <v>Teaches a Mystic how to toss a storm of explosive talismans to a location. This ability drains the Mystic's entire Stamina pool, throwing more talismans based on the amount of Stamina drained. This ability cannot be cast while holding ranged weaponry.</v>
      </c>
      <c r="K10299" s="1" t="str">
        <f>IFERROR(MATCH(C10299,_xlfn.ANCHORARRAY(whitespace!$C$1),0),"")</f>
        <v/>
      </c>
    </row>
    <row r="10300" spans="1:11" x14ac:dyDescent="0.45">
      <c r="A10300" s="1" t="s">
        <v>25298</v>
      </c>
      <c r="B10300" s="1" t="s">
        <v>10478</v>
      </c>
      <c r="C10300" s="1" t="s">
        <v>18837</v>
      </c>
      <c r="E10300" s="1" t="s">
        <v>18084</v>
      </c>
      <c r="F10300" s="1" t="s">
        <v>24928</v>
      </c>
      <c r="G10300" s="1" t="str">
        <f>IFERROR(VLOOKUP(A10300,Merge!$C$2:$D$6078,2,FALSE),"")</f>
        <v/>
      </c>
      <c r="H10300" s="1" t="str" cm="1">
        <f t="array" ref="H10300">IF(AND(ISNUMBER(FIND(".stages.",C10300)),_xlfn.LAMBDA(_xlpm.x,OR(_xlpm.x="m",_xlpm.x="s",_xlpm.x="+"))(RIGHT(E10300,1))),SUBSTITUTE(SUBSTITUTE(SUBSTITUTE(E10300,"m","분 "),"s","초"),"분 +","분+"),"")</f>
        <v/>
      </c>
      <c r="I10300" s="1" t="str">
        <f t="shared" si="160"/>
        <v/>
      </c>
      <c r="K10300" s="1" t="str">
        <f>IFERROR(MATCH(C10300,_xlfn.ANCHORARRAY(whitespace!$C$1),0),"")</f>
        <v/>
      </c>
    </row>
    <row r="10301" spans="1:11" x14ac:dyDescent="0.45">
      <c r="A10301" s="1" t="s">
        <v>18838</v>
      </c>
      <c r="B10301" s="1" t="s">
        <v>10478</v>
      </c>
      <c r="C10301" s="1" t="s">
        <v>18839</v>
      </c>
      <c r="E10301" s="1" t="s">
        <v>18840</v>
      </c>
      <c r="F10301" s="1" t="s">
        <v>20482</v>
      </c>
      <c r="G10301" s="1" t="str">
        <f>IFERROR(VLOOKUP(A10301,Merge!$C$2:$D$6078,2,FALSE),"")</f>
        <v>하빈저 스킬 :  희생의 서약</v>
      </c>
      <c r="H10301" s="1" t="str" cm="1">
        <f t="array" ref="H10301">IF(AND(ISNUMBER(FIND(".stages.",C10301)),_xlfn.LAMBDA(_xlpm.x,OR(_xlpm.x="m",_xlpm.x="s",_xlpm.x="+"))(RIGHT(E10301,1))),SUBSTITUTE(SUBSTITUTE(SUBSTITUTE(E10301,"m","분 "),"s","초"),"분 +","분+"),"")</f>
        <v/>
      </c>
      <c r="I10301" s="1" t="str">
        <f t="shared" si="160"/>
        <v>하빈저 스킬 :  희생의 서약</v>
      </c>
      <c r="K10301" s="1" t="str">
        <f>IFERROR(MATCH(C10301,_xlfn.ANCHORARRAY(whitespace!$C$1),0),"")</f>
        <v/>
      </c>
    </row>
    <row r="10302" spans="1:11" x14ac:dyDescent="0.45">
      <c r="A10302" s="1" t="s">
        <v>18841</v>
      </c>
      <c r="B10302" s="1" t="s">
        <v>10478</v>
      </c>
      <c r="C10302" s="1" t="s">
        <v>18842</v>
      </c>
      <c r="E10302" s="1" t="s">
        <v>18843</v>
      </c>
      <c r="G10302" s="1" t="str">
        <f>IFERROR(VLOOKUP(A10302,Merge!$C$2:$D$6078,2,FALSE),"")</f>
        <v>Teaches a Harbinger a spell that sacrifices the life of a pawn to resurrect another. This spell cannot be cast by pawns incapable of violence.</v>
      </c>
      <c r="H10302" s="1" t="str" cm="1">
        <f t="array" ref="H10302">IF(AND(ISNUMBER(FIND(".stages.",C10302)),_xlfn.LAMBDA(_xlpm.x,OR(_xlpm.x="m",_xlpm.x="s",_xlpm.x="+"))(RIGHT(E10302,1))),SUBSTITUTE(SUBSTITUTE(SUBSTITUTE(E10302,"m","분 "),"s","초"),"분 +","분+"),"")</f>
        <v/>
      </c>
      <c r="I10302" s="1" t="str">
        <f t="shared" si="160"/>
        <v>Teaches a Harbinger a spell that sacrifices the life of a pawn to resurrect another. This spell cannot be cast by pawns incapable of violence.</v>
      </c>
      <c r="K10302" s="1" t="str">
        <f>IFERROR(MATCH(C10302,_xlfn.ANCHORARRAY(whitespace!$C$1),0),"")</f>
        <v/>
      </c>
    </row>
    <row r="10303" spans="1:11" x14ac:dyDescent="0.45">
      <c r="A10303" s="1" t="s">
        <v>25297</v>
      </c>
      <c r="B10303" s="1" t="s">
        <v>10478</v>
      </c>
      <c r="C10303" s="1" t="s">
        <v>18844</v>
      </c>
      <c r="E10303" s="1" t="s">
        <v>18084</v>
      </c>
      <c r="F10303" s="1" t="s">
        <v>24928</v>
      </c>
      <c r="G10303" s="1" t="str">
        <f>IFERROR(VLOOKUP(A10303,Merge!$C$2:$D$6078,2,FALSE),"")</f>
        <v/>
      </c>
      <c r="H10303" s="1" t="str" cm="1">
        <f t="array" ref="H10303">IF(AND(ISNUMBER(FIND(".stages.",C10303)),_xlfn.LAMBDA(_xlpm.x,OR(_xlpm.x="m",_xlpm.x="s",_xlpm.x="+"))(RIGHT(E10303,1))),SUBSTITUTE(SUBSTITUTE(SUBSTITUTE(E10303,"m","분 "),"s","초"),"분 +","분+"),"")</f>
        <v/>
      </c>
      <c r="I10303" s="1" t="str">
        <f t="shared" si="160"/>
        <v/>
      </c>
      <c r="K10303" s="1" t="str">
        <f>IFERROR(MATCH(C10303,_xlfn.ANCHORARRAY(whitespace!$C$1),0),"")</f>
        <v/>
      </c>
    </row>
    <row r="10304" spans="1:11" x14ac:dyDescent="0.45">
      <c r="A10304" s="1" t="s">
        <v>18845</v>
      </c>
      <c r="B10304" s="1" t="s">
        <v>10478</v>
      </c>
      <c r="C10304" s="1" t="s">
        <v>18846</v>
      </c>
      <c r="E10304" s="1" t="s">
        <v>18847</v>
      </c>
      <c r="F10304" s="1" t="s">
        <v>20484</v>
      </c>
      <c r="G10304" s="1" t="str">
        <f>IFERROR(VLOOKUP(A10304,Merge!$C$2:$D$6078,2,FALSE),"")</f>
        <v>마법 스킬 : 무장해제</v>
      </c>
      <c r="H10304" s="1" t="str" cm="1">
        <f t="array" ref="H10304">IF(AND(ISNUMBER(FIND(".stages.",C10304)),_xlfn.LAMBDA(_xlpm.x,OR(_xlpm.x="m",_xlpm.x="s",_xlpm.x="+"))(RIGHT(E10304,1))),SUBSTITUTE(SUBSTITUTE(SUBSTITUTE(E10304,"m","분 "),"s","초"),"분 +","분+"),"")</f>
        <v/>
      </c>
      <c r="I10304" s="1" t="str">
        <f t="shared" si="160"/>
        <v>마법 스킬 : 무장해제</v>
      </c>
      <c r="K10304" s="1" t="str">
        <f>IFERROR(MATCH(C10304,_xlfn.ANCHORARRAY(whitespace!$C$1),0),"")</f>
        <v/>
      </c>
    </row>
    <row r="10305" spans="1:11" x14ac:dyDescent="0.45">
      <c r="A10305" s="1" t="s">
        <v>18848</v>
      </c>
      <c r="B10305" s="1" t="s">
        <v>10478</v>
      </c>
      <c r="C10305" s="1" t="s">
        <v>18849</v>
      </c>
      <c r="E10305" s="1" t="s">
        <v>18850</v>
      </c>
      <c r="G10305" s="1" t="str">
        <f>IFERROR(VLOOKUP(A10305,Merge!$C$2:$D$6078,2,FALSE),"")</f>
        <v>Teaches an Arcane Mage how to manipulate the space around a target, forcibly disarming them.</v>
      </c>
      <c r="H10305" s="1" t="str" cm="1">
        <f t="array" ref="H10305">IF(AND(ISNUMBER(FIND(".stages.",C10305)),_xlfn.LAMBDA(_xlpm.x,OR(_xlpm.x="m",_xlpm.x="s",_xlpm.x="+"))(RIGHT(E10305,1))),SUBSTITUTE(SUBSTITUTE(SUBSTITUTE(E10305,"m","분 "),"s","초"),"분 +","분+"),"")</f>
        <v/>
      </c>
      <c r="I10305" s="1" t="str">
        <f t="shared" si="160"/>
        <v>Teaches an Arcane Mage how to manipulate the space around a target, forcibly disarming them.</v>
      </c>
      <c r="K10305" s="1" t="str">
        <f>IFERROR(MATCH(C10305,_xlfn.ANCHORARRAY(whitespace!$C$1),0),"")</f>
        <v/>
      </c>
    </row>
    <row r="10306" spans="1:11" x14ac:dyDescent="0.45">
      <c r="A10306" s="1" t="s">
        <v>25296</v>
      </c>
      <c r="B10306" s="1" t="s">
        <v>10478</v>
      </c>
      <c r="C10306" s="1" t="s">
        <v>18851</v>
      </c>
      <c r="E10306" s="1" t="s">
        <v>18084</v>
      </c>
      <c r="F10306" s="1" t="s">
        <v>24928</v>
      </c>
      <c r="G10306" s="1" t="str">
        <f>IFERROR(VLOOKUP(A10306,Merge!$C$2:$D$6078,2,FALSE),"")</f>
        <v/>
      </c>
      <c r="H10306" s="1" t="str" cm="1">
        <f t="array" ref="H10306">IF(AND(ISNUMBER(FIND(".stages.",C10306)),_xlfn.LAMBDA(_xlpm.x,OR(_xlpm.x="m",_xlpm.x="s",_xlpm.x="+"))(RIGHT(E10306,1))),SUBSTITUTE(SUBSTITUTE(SUBSTITUTE(E10306,"m","분 "),"s","초"),"분 +","분+"),"")</f>
        <v/>
      </c>
      <c r="I10306" s="1" t="str">
        <f t="shared" si="160"/>
        <v/>
      </c>
      <c r="K10306" s="1" t="str">
        <f>IFERROR(MATCH(C10306,_xlfn.ANCHORARRAY(whitespace!$C$1),0),"")</f>
        <v/>
      </c>
    </row>
    <row r="10307" spans="1:11" x14ac:dyDescent="0.45">
      <c r="A10307" s="1" t="s">
        <v>25295</v>
      </c>
      <c r="B10307" s="1" t="s">
        <v>10478</v>
      </c>
      <c r="C10307" s="1" t="s">
        <v>18852</v>
      </c>
      <c r="E10307" s="1" t="s">
        <v>18853</v>
      </c>
      <c r="F10307" s="1" t="s">
        <v>24928</v>
      </c>
      <c r="G10307" s="1" t="str">
        <f>IFERROR(VLOOKUP(A10307,Merge!$C$2:$D$6078,2,FALSE),"")</f>
        <v/>
      </c>
      <c r="H10307" s="1" t="str" cm="1">
        <f t="array" ref="H10307">IF(AND(ISNUMBER(FIND(".stages.",C10307)),_xlfn.LAMBDA(_xlpm.x,OR(_xlpm.x="m",_xlpm.x="s",_xlpm.x="+"))(RIGHT(E10307,1))),SUBSTITUTE(SUBSTITUTE(SUBSTITUTE(E10307,"m","분 "),"s","초"),"분 +","분+"),"")</f>
        <v/>
      </c>
      <c r="I10307" s="1" t="str">
        <f t="shared" ref="I10307:I10370" si="161">IF(H10307="",G10307,H10307)</f>
        <v/>
      </c>
      <c r="K10307" s="1" t="str">
        <f>IFERROR(MATCH(C10307,_xlfn.ANCHORARRAY(whitespace!$C$1),0),"")</f>
        <v/>
      </c>
    </row>
    <row r="10308" spans="1:11" x14ac:dyDescent="0.45">
      <c r="A10308" s="1" t="s">
        <v>25294</v>
      </c>
      <c r="B10308" s="1" t="s">
        <v>10478</v>
      </c>
      <c r="C10308" s="1" t="s">
        <v>18854</v>
      </c>
      <c r="E10308" s="1" t="s">
        <v>18855</v>
      </c>
      <c r="F10308" s="1" t="s">
        <v>24928</v>
      </c>
      <c r="G10308" s="1" t="str">
        <f>IFERROR(VLOOKUP(A10308,Merge!$C$2:$D$6078,2,FALSE),"")</f>
        <v/>
      </c>
      <c r="H10308" s="1" t="str" cm="1">
        <f t="array" ref="H10308">IF(AND(ISNUMBER(FIND(".stages.",C10308)),_xlfn.LAMBDA(_xlpm.x,OR(_xlpm.x="m",_xlpm.x="s",_xlpm.x="+"))(RIGHT(E10308,1))),SUBSTITUTE(SUBSTITUTE(SUBSTITUTE(E10308,"m","분 "),"s","초"),"분 +","분+"),"")</f>
        <v/>
      </c>
      <c r="I10308" s="1" t="str">
        <f t="shared" si="161"/>
        <v/>
      </c>
      <c r="K10308" s="1" t="str">
        <f>IFERROR(MATCH(C10308,_xlfn.ANCHORARRAY(whitespace!$C$1),0),"")</f>
        <v/>
      </c>
    </row>
    <row r="10309" spans="1:11" x14ac:dyDescent="0.45">
      <c r="A10309" s="1" t="s">
        <v>25293</v>
      </c>
      <c r="B10309" s="1" t="s">
        <v>10478</v>
      </c>
      <c r="C10309" s="1" t="s">
        <v>18856</v>
      </c>
      <c r="E10309" s="1" t="s">
        <v>18084</v>
      </c>
      <c r="F10309" s="1" t="s">
        <v>24928</v>
      </c>
      <c r="G10309" s="1" t="str">
        <f>IFERROR(VLOOKUP(A10309,Merge!$C$2:$D$6078,2,FALSE),"")</f>
        <v/>
      </c>
      <c r="H10309" s="1" t="str" cm="1">
        <f t="array" ref="H10309">IF(AND(ISNUMBER(FIND(".stages.",C10309)),_xlfn.LAMBDA(_xlpm.x,OR(_xlpm.x="m",_xlpm.x="s",_xlpm.x="+"))(RIGHT(E10309,1))),SUBSTITUTE(SUBSTITUTE(SUBSTITUTE(E10309,"m","분 "),"s","초"),"분 +","분+"),"")</f>
        <v/>
      </c>
      <c r="I10309" s="1" t="str">
        <f t="shared" si="161"/>
        <v/>
      </c>
      <c r="K10309" s="1" t="str">
        <f>IFERROR(MATCH(C10309,_xlfn.ANCHORARRAY(whitespace!$C$1),0),"")</f>
        <v/>
      </c>
    </row>
    <row r="10310" spans="1:11" x14ac:dyDescent="0.45">
      <c r="A10310" s="1" t="s">
        <v>18857</v>
      </c>
      <c r="B10310" s="1" t="s">
        <v>10478</v>
      </c>
      <c r="C10310" s="1" t="s">
        <v>18858</v>
      </c>
      <c r="E10310" s="1" t="s">
        <v>18859</v>
      </c>
      <c r="F10310" s="1" t="s">
        <v>20487</v>
      </c>
      <c r="G10310" s="1" t="str">
        <f>IFERROR(VLOOKUP(A10310,Merge!$C$2:$D$6078,2,FALSE),"")</f>
        <v>마법 스킬 : 포스 미사일</v>
      </c>
      <c r="H10310" s="1" t="str" cm="1">
        <f t="array" ref="H10310">IF(AND(ISNUMBER(FIND(".stages.",C10310)),_xlfn.LAMBDA(_xlpm.x,OR(_xlpm.x="m",_xlpm.x="s",_xlpm.x="+"))(RIGHT(E10310,1))),SUBSTITUTE(SUBSTITUTE(SUBSTITUTE(E10310,"m","분 "),"s","초"),"분 +","분+"),"")</f>
        <v/>
      </c>
      <c r="I10310" s="1" t="str">
        <f t="shared" si="161"/>
        <v>마법 스킬 : 포스 미사일</v>
      </c>
      <c r="K10310" s="1" t="str">
        <f>IFERROR(MATCH(C10310,_xlfn.ANCHORARRAY(whitespace!$C$1),0),"")</f>
        <v/>
      </c>
    </row>
    <row r="10311" spans="1:11" x14ac:dyDescent="0.45">
      <c r="A10311" s="1" t="s">
        <v>18860</v>
      </c>
      <c r="B10311" s="1" t="s">
        <v>10478</v>
      </c>
      <c r="C10311" s="1" t="s">
        <v>18861</v>
      </c>
      <c r="E10311" s="1" t="s">
        <v>18862</v>
      </c>
      <c r="G10311" s="1" t="str">
        <f>IFERROR(VLOOKUP(A10311,Merge!$C$2:$D$6078,2,FALSE),"")</f>
        <v>Teaches an Arcane Mage how to fire a wave of missiles at multiple enemies, dealing damage and having a high chance of causing confusion.</v>
      </c>
      <c r="H10311" s="1" t="str" cm="1">
        <f t="array" ref="H10311">IF(AND(ISNUMBER(FIND(".stages.",C10311)),_xlfn.LAMBDA(_xlpm.x,OR(_xlpm.x="m",_xlpm.x="s",_xlpm.x="+"))(RIGHT(E10311,1))),SUBSTITUTE(SUBSTITUTE(SUBSTITUTE(E10311,"m","분 "),"s","초"),"분 +","분+"),"")</f>
        <v/>
      </c>
      <c r="I10311" s="1" t="str">
        <f t="shared" si="161"/>
        <v>Teaches an Arcane Mage how to fire a wave of missiles at multiple enemies, dealing damage and having a high chance of causing confusion.</v>
      </c>
      <c r="K10311" s="1" t="str">
        <f>IFERROR(MATCH(C10311,_xlfn.ANCHORARRAY(whitespace!$C$1),0),"")</f>
        <v/>
      </c>
    </row>
    <row r="10312" spans="1:11" x14ac:dyDescent="0.45">
      <c r="A10312" s="1" t="s">
        <v>25292</v>
      </c>
      <c r="B10312" s="1" t="s">
        <v>10478</v>
      </c>
      <c r="C10312" s="1" t="s">
        <v>18863</v>
      </c>
      <c r="E10312" s="1" t="s">
        <v>18084</v>
      </c>
      <c r="F10312" s="1" t="s">
        <v>24928</v>
      </c>
      <c r="G10312" s="1" t="str">
        <f>IFERROR(VLOOKUP(A10312,Merge!$C$2:$D$6078,2,FALSE),"")</f>
        <v/>
      </c>
      <c r="H10312" s="1" t="str" cm="1">
        <f t="array" ref="H10312">IF(AND(ISNUMBER(FIND(".stages.",C10312)),_xlfn.LAMBDA(_xlpm.x,OR(_xlpm.x="m",_xlpm.x="s",_xlpm.x="+"))(RIGHT(E10312,1))),SUBSTITUTE(SUBSTITUTE(SUBSTITUTE(E10312,"m","분 "),"s","초"),"분 +","분+"),"")</f>
        <v/>
      </c>
      <c r="I10312" s="1" t="str">
        <f t="shared" si="161"/>
        <v/>
      </c>
      <c r="K10312" s="1" t="str">
        <f>IFERROR(MATCH(C10312,_xlfn.ANCHORARRAY(whitespace!$C$1),0),"")</f>
        <v/>
      </c>
    </row>
    <row r="10313" spans="1:11" x14ac:dyDescent="0.45">
      <c r="A10313" s="1" t="s">
        <v>25291</v>
      </c>
      <c r="B10313" s="1" t="s">
        <v>10478</v>
      </c>
      <c r="C10313" s="1" t="s">
        <v>18864</v>
      </c>
      <c r="E10313" s="1" t="s">
        <v>18865</v>
      </c>
      <c r="F10313" s="1" t="s">
        <v>24928</v>
      </c>
      <c r="G10313" s="1" t="str">
        <f>IFERROR(VLOOKUP(A10313,Merge!$C$2:$D$6078,2,FALSE),"")</f>
        <v/>
      </c>
      <c r="H10313" s="1" t="str" cm="1">
        <f t="array" ref="H10313">IF(AND(ISNUMBER(FIND(".stages.",C10313)),_xlfn.LAMBDA(_xlpm.x,OR(_xlpm.x="m",_xlpm.x="s",_xlpm.x="+"))(RIGHT(E10313,1))),SUBSTITUTE(SUBSTITUTE(SUBSTITUTE(E10313,"m","분 "),"s","초"),"분 +","분+"),"")</f>
        <v/>
      </c>
      <c r="I10313" s="1" t="str">
        <f t="shared" si="161"/>
        <v/>
      </c>
      <c r="K10313" s="1" t="str">
        <f>IFERROR(MATCH(C10313,_xlfn.ANCHORARRAY(whitespace!$C$1),0),"")</f>
        <v/>
      </c>
    </row>
    <row r="10314" spans="1:11" x14ac:dyDescent="0.45">
      <c r="A10314" s="1" t="s">
        <v>25290</v>
      </c>
      <c r="B10314" s="1" t="s">
        <v>10478</v>
      </c>
      <c r="C10314" s="1" t="s">
        <v>18866</v>
      </c>
      <c r="E10314" s="1" t="s">
        <v>18867</v>
      </c>
      <c r="F10314" s="1" t="s">
        <v>24928</v>
      </c>
      <c r="G10314" s="1" t="str">
        <f>IFERROR(VLOOKUP(A10314,Merge!$C$2:$D$6078,2,FALSE),"")</f>
        <v/>
      </c>
      <c r="H10314" s="1" t="str" cm="1">
        <f t="array" ref="H10314">IF(AND(ISNUMBER(FIND(".stages.",C10314)),_xlfn.LAMBDA(_xlpm.x,OR(_xlpm.x="m",_xlpm.x="s",_xlpm.x="+"))(RIGHT(E10314,1))),SUBSTITUTE(SUBSTITUTE(SUBSTITUTE(E10314,"m","분 "),"s","초"),"분 +","분+"),"")</f>
        <v/>
      </c>
      <c r="I10314" s="1" t="str">
        <f t="shared" si="161"/>
        <v/>
      </c>
      <c r="K10314" s="1" t="str">
        <f>IFERROR(MATCH(C10314,_xlfn.ANCHORARRAY(whitespace!$C$1),0),"")</f>
        <v/>
      </c>
    </row>
    <row r="10315" spans="1:11" x14ac:dyDescent="0.45">
      <c r="A10315" s="1" t="s">
        <v>25289</v>
      </c>
      <c r="B10315" s="1" t="s">
        <v>10478</v>
      </c>
      <c r="C10315" s="1" t="s">
        <v>18868</v>
      </c>
      <c r="E10315" s="1" t="s">
        <v>18084</v>
      </c>
      <c r="F10315" s="1" t="s">
        <v>24928</v>
      </c>
      <c r="G10315" s="1" t="str">
        <f>IFERROR(VLOOKUP(A10315,Merge!$C$2:$D$6078,2,FALSE),"")</f>
        <v/>
      </c>
      <c r="H10315" s="1" t="str" cm="1">
        <f t="array" ref="H10315">IF(AND(ISNUMBER(FIND(".stages.",C10315)),_xlfn.LAMBDA(_xlpm.x,OR(_xlpm.x="m",_xlpm.x="s",_xlpm.x="+"))(RIGHT(E10315,1))),SUBSTITUTE(SUBSTITUTE(SUBSTITUTE(E10315,"m","분 "),"s","초"),"분 +","분+"),"")</f>
        <v/>
      </c>
      <c r="I10315" s="1" t="str">
        <f t="shared" si="161"/>
        <v/>
      </c>
      <c r="K10315" s="1" t="str">
        <f>IFERROR(MATCH(C10315,_xlfn.ANCHORARRAY(whitespace!$C$1),0),"")</f>
        <v/>
      </c>
    </row>
    <row r="10316" spans="1:11" x14ac:dyDescent="0.45">
      <c r="A10316" s="1" t="s">
        <v>18869</v>
      </c>
      <c r="B10316" s="1" t="s">
        <v>10478</v>
      </c>
      <c r="C10316" s="1" t="s">
        <v>18870</v>
      </c>
      <c r="E10316" s="1" t="s">
        <v>18871</v>
      </c>
      <c r="F10316" s="1" t="s">
        <v>20485</v>
      </c>
      <c r="G10316" s="1" t="str">
        <f>IFERROR(VLOOKUP(A10316,Merge!$C$2:$D$6078,2,FALSE),"")</f>
        <v>닌자 스킬 : 토둔</v>
      </c>
      <c r="H10316" s="1" t="str" cm="1">
        <f t="array" ref="H10316">IF(AND(ISNUMBER(FIND(".stages.",C10316)),_xlfn.LAMBDA(_xlpm.x,OR(_xlpm.x="m",_xlpm.x="s",_xlpm.x="+"))(RIGHT(E10316,1))),SUBSTITUTE(SUBSTITUTE(SUBSTITUTE(E10316,"m","분 "),"s","초"),"분 +","분+"),"")</f>
        <v/>
      </c>
      <c r="I10316" s="1" t="str">
        <f t="shared" si="161"/>
        <v>닌자 스킬 : 토둔</v>
      </c>
      <c r="K10316" s="1" t="str">
        <f>IFERROR(MATCH(C10316,_xlfn.ANCHORARRAY(whitespace!$C$1),0),"")</f>
        <v/>
      </c>
    </row>
    <row r="10317" spans="1:11" x14ac:dyDescent="0.45">
      <c r="A10317" s="1" t="s">
        <v>18872</v>
      </c>
      <c r="B10317" s="1" t="s">
        <v>10478</v>
      </c>
      <c r="C10317" s="1" t="s">
        <v>18873</v>
      </c>
      <c r="E10317" s="1" t="s">
        <v>18874</v>
      </c>
      <c r="G10317" s="1" t="str">
        <f>IFERROR(VLOOKUP(A10317,Merge!$C$2:$D$6078,2,FALSE),"")</f>
        <v>Teaches a Ninja how to leap to a nearby location, then summon a ring of stone around them. 적이 대상이 되면 피해를 입고 소환된 돌 고리에 부딪쳐 일시적으로 기절합니다. 대상은 벽이 사라질 때 까지 짧은 시간동안 닌자와 함께 갇히게 됩니다.</v>
      </c>
      <c r="H10317" s="1" t="str" cm="1">
        <f t="array" ref="H10317">IF(AND(ISNUMBER(FIND(".stages.",C10317)),_xlfn.LAMBDA(_xlpm.x,OR(_xlpm.x="m",_xlpm.x="s",_xlpm.x="+"))(RIGHT(E10317,1))),SUBSTITUTE(SUBSTITUTE(SUBSTITUTE(E10317,"m","분 "),"s","초"),"분 +","분+"),"")</f>
        <v/>
      </c>
      <c r="I10317" s="1" t="str">
        <f t="shared" si="161"/>
        <v>Teaches a Ninja how to leap to a nearby location, then summon a ring of stone around them. 적이 대상이 되면 피해를 입고 소환된 돌 고리에 부딪쳐 일시적으로 기절합니다. 대상은 벽이 사라질 때 까지 짧은 시간동안 닌자와 함께 갇히게 됩니다.</v>
      </c>
      <c r="K10317" s="1" t="str">
        <f>IFERROR(MATCH(C10317,_xlfn.ANCHORARRAY(whitespace!$C$1),0),"")</f>
        <v/>
      </c>
    </row>
    <row r="10318" spans="1:11" x14ac:dyDescent="0.45">
      <c r="A10318" s="1" t="s">
        <v>25288</v>
      </c>
      <c r="B10318" s="1" t="s">
        <v>10478</v>
      </c>
      <c r="C10318" s="1" t="s">
        <v>18875</v>
      </c>
      <c r="E10318" s="1" t="s">
        <v>18084</v>
      </c>
      <c r="F10318" s="1" t="s">
        <v>24928</v>
      </c>
      <c r="G10318" s="1" t="str">
        <f>IFERROR(VLOOKUP(A10318,Merge!$C$2:$D$6078,2,FALSE),"")</f>
        <v/>
      </c>
      <c r="H10318" s="1" t="str" cm="1">
        <f t="array" ref="H10318">IF(AND(ISNUMBER(FIND(".stages.",C10318)),_xlfn.LAMBDA(_xlpm.x,OR(_xlpm.x="m",_xlpm.x="s",_xlpm.x="+"))(RIGHT(E10318,1))),SUBSTITUTE(SUBSTITUTE(SUBSTITUTE(E10318,"m","분 "),"s","초"),"분 +","분+"),"")</f>
        <v/>
      </c>
      <c r="I10318" s="1" t="str">
        <f t="shared" si="161"/>
        <v/>
      </c>
      <c r="K10318" s="1" t="str">
        <f>IFERROR(MATCH(C10318,_xlfn.ANCHORARRAY(whitespace!$C$1),0),"")</f>
        <v/>
      </c>
    </row>
    <row r="10319" spans="1:11" x14ac:dyDescent="0.45">
      <c r="A10319" s="1" t="s">
        <v>25287</v>
      </c>
      <c r="B10319" s="1" t="s">
        <v>10478</v>
      </c>
      <c r="C10319" s="1" t="s">
        <v>18876</v>
      </c>
      <c r="E10319" s="1" t="s">
        <v>18877</v>
      </c>
      <c r="F10319" s="1" t="s">
        <v>24928</v>
      </c>
      <c r="G10319" s="1" t="str">
        <f>IFERROR(VLOOKUP(A10319,Merge!$C$2:$D$6078,2,FALSE),"")</f>
        <v/>
      </c>
      <c r="H10319" s="1" t="str" cm="1">
        <f t="array" ref="H10319">IF(AND(ISNUMBER(FIND(".stages.",C10319)),_xlfn.LAMBDA(_xlpm.x,OR(_xlpm.x="m",_xlpm.x="s",_xlpm.x="+"))(RIGHT(E10319,1))),SUBSTITUTE(SUBSTITUTE(SUBSTITUTE(E10319,"m","분 "),"s","초"),"분 +","분+"),"")</f>
        <v/>
      </c>
      <c r="I10319" s="1" t="str">
        <f t="shared" si="161"/>
        <v/>
      </c>
      <c r="K10319" s="1" t="str">
        <f>IFERROR(MATCH(C10319,_xlfn.ANCHORARRAY(whitespace!$C$1),0),"")</f>
        <v/>
      </c>
    </row>
    <row r="10320" spans="1:11" x14ac:dyDescent="0.45">
      <c r="A10320" s="1" t="s">
        <v>25286</v>
      </c>
      <c r="B10320" s="1" t="s">
        <v>10478</v>
      </c>
      <c r="C10320" s="1" t="s">
        <v>18878</v>
      </c>
      <c r="E10320" s="1" t="s">
        <v>18879</v>
      </c>
      <c r="F10320" s="1" t="s">
        <v>24928</v>
      </c>
      <c r="G10320" s="1" t="str">
        <f>IFERROR(VLOOKUP(A10320,Merge!$C$2:$D$6078,2,FALSE),"")</f>
        <v/>
      </c>
      <c r="H10320" s="1" t="str" cm="1">
        <f t="array" ref="H10320">IF(AND(ISNUMBER(FIND(".stages.",C10320)),_xlfn.LAMBDA(_xlpm.x,OR(_xlpm.x="m",_xlpm.x="s",_xlpm.x="+"))(RIGHT(E10320,1))),SUBSTITUTE(SUBSTITUTE(SUBSTITUTE(E10320,"m","분 "),"s","초"),"분 +","분+"),"")</f>
        <v/>
      </c>
      <c r="I10320" s="1" t="str">
        <f t="shared" si="161"/>
        <v/>
      </c>
      <c r="K10320" s="1" t="str">
        <f>IFERROR(MATCH(C10320,_xlfn.ANCHORARRAY(whitespace!$C$1),0),"")</f>
        <v/>
      </c>
    </row>
    <row r="10321" spans="1:11" x14ac:dyDescent="0.45">
      <c r="A10321" s="1" t="s">
        <v>25285</v>
      </c>
      <c r="B10321" s="1" t="s">
        <v>10478</v>
      </c>
      <c r="C10321" s="1" t="s">
        <v>18880</v>
      </c>
      <c r="E10321" s="1" t="s">
        <v>18084</v>
      </c>
      <c r="F10321" s="1" t="s">
        <v>24928</v>
      </c>
      <c r="G10321" s="1" t="str">
        <f>IFERROR(VLOOKUP(A10321,Merge!$C$2:$D$6078,2,FALSE),"")</f>
        <v/>
      </c>
      <c r="H10321" s="1" t="str" cm="1">
        <f t="array" ref="H10321">IF(AND(ISNUMBER(FIND(".stages.",C10321)),_xlfn.LAMBDA(_xlpm.x,OR(_xlpm.x="m",_xlpm.x="s",_xlpm.x="+"))(RIGHT(E10321,1))),SUBSTITUTE(SUBSTITUTE(SUBSTITUTE(E10321,"m","분 "),"s","초"),"분 +","분+"),"")</f>
        <v/>
      </c>
      <c r="I10321" s="1" t="str">
        <f t="shared" si="161"/>
        <v/>
      </c>
      <c r="K10321" s="1" t="str">
        <f>IFERROR(MATCH(C10321,_xlfn.ANCHORARRAY(whitespace!$C$1),0),"")</f>
        <v/>
      </c>
    </row>
    <row r="10322" spans="1:11" x14ac:dyDescent="0.45">
      <c r="A10322" s="1" t="s">
        <v>18881</v>
      </c>
      <c r="B10322" s="1" t="s">
        <v>10478</v>
      </c>
      <c r="C10322" s="1" t="s">
        <v>18882</v>
      </c>
      <c r="E10322" s="1" t="s">
        <v>18883</v>
      </c>
      <c r="F10322" s="1" t="s">
        <v>20488</v>
      </c>
      <c r="G10322" s="1" t="str">
        <f>IFERROR(VLOOKUP(A10322,Merge!$C$2:$D$6078,2,FALSE),"")</f>
        <v>사제 스킬 : 플래시 힐</v>
      </c>
      <c r="H10322" s="1" t="str" cm="1">
        <f t="array" ref="H10322">IF(AND(ISNUMBER(FIND(".stages.",C10322)),_xlfn.LAMBDA(_xlpm.x,OR(_xlpm.x="m",_xlpm.x="s",_xlpm.x="+"))(RIGHT(E10322,1))),SUBSTITUTE(SUBSTITUTE(SUBSTITUTE(E10322,"m","분 "),"s","초"),"분 +","분+"),"")</f>
        <v/>
      </c>
      <c r="I10322" s="1" t="str">
        <f t="shared" si="161"/>
        <v>사제 스킬 : 플래시 힐</v>
      </c>
      <c r="K10322" s="1" t="str">
        <f>IFERROR(MATCH(C10322,_xlfn.ANCHORARRAY(whitespace!$C$1),0),"")</f>
        <v/>
      </c>
    </row>
    <row r="10323" spans="1:11" x14ac:dyDescent="0.45">
      <c r="A10323" s="1" t="s">
        <v>18884</v>
      </c>
      <c r="B10323" s="1" t="s">
        <v>10478</v>
      </c>
      <c r="C10323" s="1" t="s">
        <v>18885</v>
      </c>
      <c r="E10323" s="1" t="s">
        <v>18886</v>
      </c>
      <c r="F10323" s="1" t="s">
        <v>20489</v>
      </c>
      <c r="G10323" s="1" t="str">
        <f>IFERROR(VLOOKUP(A10323,Merge!$C$2:$D$6078,2,FALSE),"")</f>
        <v>단일 대상에게 막대한 양의 치유를 전달하는 주문을 시전합니다.</v>
      </c>
      <c r="H10323" s="1" t="str" cm="1">
        <f t="array" ref="H10323">IF(AND(ISNUMBER(FIND(".stages.",C10323)),_xlfn.LAMBDA(_xlpm.x,OR(_xlpm.x="m",_xlpm.x="s",_xlpm.x="+"))(RIGHT(E10323,1))),SUBSTITUTE(SUBSTITUTE(SUBSTITUTE(E10323,"m","분 "),"s","초"),"분 +","분+"),"")</f>
        <v/>
      </c>
      <c r="I10323" s="1" t="str">
        <f t="shared" si="161"/>
        <v>단일 대상에게 막대한 양의 치유를 전달하는 주문을 시전합니다.</v>
      </c>
      <c r="K10323" s="1" t="str">
        <f>IFERROR(MATCH(C10323,_xlfn.ANCHORARRAY(whitespace!$C$1),0),"")</f>
        <v/>
      </c>
    </row>
    <row r="10324" spans="1:11" x14ac:dyDescent="0.45">
      <c r="A10324" s="1" t="s">
        <v>25284</v>
      </c>
      <c r="B10324" s="1" t="s">
        <v>10478</v>
      </c>
      <c r="C10324" s="1" t="s">
        <v>18887</v>
      </c>
      <c r="E10324" s="1" t="s">
        <v>18084</v>
      </c>
      <c r="F10324" s="1" t="s">
        <v>24928</v>
      </c>
      <c r="G10324" s="1" t="str">
        <f>IFERROR(VLOOKUP(A10324,Merge!$C$2:$D$6078,2,FALSE),"")</f>
        <v/>
      </c>
      <c r="H10324" s="1" t="str" cm="1">
        <f t="array" ref="H10324">IF(AND(ISNUMBER(FIND(".stages.",C10324)),_xlfn.LAMBDA(_xlpm.x,OR(_xlpm.x="m",_xlpm.x="s",_xlpm.x="+"))(RIGHT(E10324,1))),SUBSTITUTE(SUBSTITUTE(SUBSTITUTE(E10324,"m","분 "),"s","초"),"분 +","분+"),"")</f>
        <v/>
      </c>
      <c r="I10324" s="1" t="str">
        <f t="shared" si="161"/>
        <v/>
      </c>
      <c r="K10324" s="1" t="str">
        <f>IFERROR(MATCH(C10324,_xlfn.ANCHORARRAY(whitespace!$C$1),0),"")</f>
        <v/>
      </c>
    </row>
    <row r="10325" spans="1:11" x14ac:dyDescent="0.45">
      <c r="A10325" s="1" t="s">
        <v>25283</v>
      </c>
      <c r="B10325" s="1" t="s">
        <v>10478</v>
      </c>
      <c r="C10325" s="1" t="s">
        <v>18888</v>
      </c>
      <c r="E10325" s="1" t="s">
        <v>18889</v>
      </c>
      <c r="F10325" s="1" t="s">
        <v>24928</v>
      </c>
      <c r="G10325" s="1" t="str">
        <f>IFERROR(VLOOKUP(A10325,Merge!$C$2:$D$6078,2,FALSE),"")</f>
        <v/>
      </c>
      <c r="H10325" s="1" t="str" cm="1">
        <f t="array" ref="H10325">IF(AND(ISNUMBER(FIND(".stages.",C10325)),_xlfn.LAMBDA(_xlpm.x,OR(_xlpm.x="m",_xlpm.x="s",_xlpm.x="+"))(RIGHT(E10325,1))),SUBSTITUTE(SUBSTITUTE(SUBSTITUTE(E10325,"m","분 "),"s","초"),"분 +","분+"),"")</f>
        <v/>
      </c>
      <c r="I10325" s="1" t="str">
        <f t="shared" si="161"/>
        <v/>
      </c>
      <c r="K10325" s="1" t="str">
        <f>IFERROR(MATCH(C10325,_xlfn.ANCHORARRAY(whitespace!$C$1),0),"")</f>
        <v/>
      </c>
    </row>
    <row r="10326" spans="1:11" x14ac:dyDescent="0.45">
      <c r="A10326" s="1" t="s">
        <v>25282</v>
      </c>
      <c r="B10326" s="1" t="s">
        <v>10478</v>
      </c>
      <c r="C10326" s="1" t="s">
        <v>18890</v>
      </c>
      <c r="E10326" s="1" t="s">
        <v>18891</v>
      </c>
      <c r="F10326" s="1" t="s">
        <v>24928</v>
      </c>
      <c r="G10326" s="1" t="str">
        <f>IFERROR(VLOOKUP(A10326,Merge!$C$2:$D$6078,2,FALSE),"")</f>
        <v/>
      </c>
      <c r="H10326" s="1" t="str" cm="1">
        <f t="array" ref="H10326">IF(AND(ISNUMBER(FIND(".stages.",C10326)),_xlfn.LAMBDA(_xlpm.x,OR(_xlpm.x="m",_xlpm.x="s",_xlpm.x="+"))(RIGHT(E10326,1))),SUBSTITUTE(SUBSTITUTE(SUBSTITUTE(E10326,"m","분 "),"s","초"),"분 +","분+"),"")</f>
        <v/>
      </c>
      <c r="I10326" s="1" t="str">
        <f t="shared" si="161"/>
        <v/>
      </c>
      <c r="K10326" s="1" t="str">
        <f>IFERROR(MATCH(C10326,_xlfn.ANCHORARRAY(whitespace!$C$1),0),"")</f>
        <v/>
      </c>
    </row>
    <row r="10327" spans="1:11" x14ac:dyDescent="0.45">
      <c r="A10327" s="1" t="s">
        <v>25281</v>
      </c>
      <c r="B10327" s="1" t="s">
        <v>10478</v>
      </c>
      <c r="C10327" s="1" t="s">
        <v>18892</v>
      </c>
      <c r="E10327" s="1" t="s">
        <v>18084</v>
      </c>
      <c r="F10327" s="1" t="s">
        <v>24928</v>
      </c>
      <c r="G10327" s="1" t="str">
        <f>IFERROR(VLOOKUP(A10327,Merge!$C$2:$D$6078,2,FALSE),"")</f>
        <v/>
      </c>
      <c r="H10327" s="1" t="str" cm="1">
        <f t="array" ref="H10327">IF(AND(ISNUMBER(FIND(".stages.",C10327)),_xlfn.LAMBDA(_xlpm.x,OR(_xlpm.x="m",_xlpm.x="s",_xlpm.x="+"))(RIGHT(E10327,1))),SUBSTITUTE(SUBSTITUTE(SUBSTITUTE(E10327,"m","분 "),"s","초"),"분 +","분+"),"")</f>
        <v/>
      </c>
      <c r="I10327" s="1" t="str">
        <f t="shared" si="161"/>
        <v/>
      </c>
      <c r="K10327" s="1" t="str">
        <f>IFERROR(MATCH(C10327,_xlfn.ANCHORARRAY(whitespace!$C$1),0),"")</f>
        <v/>
      </c>
    </row>
    <row r="10328" spans="1:11" x14ac:dyDescent="0.45">
      <c r="A10328" s="1" t="s">
        <v>18893</v>
      </c>
      <c r="B10328" s="1" t="s">
        <v>10478</v>
      </c>
      <c r="C10328" s="1" t="s">
        <v>18894</v>
      </c>
      <c r="E10328" s="1" t="s">
        <v>18895</v>
      </c>
      <c r="F10328" s="1" t="s">
        <v>20490</v>
      </c>
      <c r="G10328" s="1" t="str">
        <f>IFERROR(VLOOKUP(A10328,Merge!$C$2:$D$6078,2,FALSE),"")</f>
        <v xml:space="preserve">드라군 스킬 : 빠져나가는 점프 </v>
      </c>
      <c r="H10328" s="1" t="str" cm="1">
        <f t="array" ref="H10328">IF(AND(ISNUMBER(FIND(".stages.",C10328)),_xlfn.LAMBDA(_xlpm.x,OR(_xlpm.x="m",_xlpm.x="s",_xlpm.x="+"))(RIGHT(E10328,1))),SUBSTITUTE(SUBSTITUTE(SUBSTITUTE(E10328,"m","분 "),"s","초"),"분 +","분+"),"")</f>
        <v/>
      </c>
      <c r="I10328" s="1" t="str">
        <f t="shared" si="161"/>
        <v xml:space="preserve">드라군 스킬 : 빠져나가는 점프 </v>
      </c>
      <c r="K10328" s="1" t="str">
        <f>IFERROR(MATCH(C10328,_xlfn.ANCHORARRAY(whitespace!$C$1),0),"")</f>
        <v/>
      </c>
    </row>
    <row r="10329" spans="1:11" x14ac:dyDescent="0.45">
      <c r="A10329" s="1" t="s">
        <v>18896</v>
      </c>
      <c r="B10329" s="1" t="s">
        <v>10478</v>
      </c>
      <c r="C10329" s="1" t="s">
        <v>18897</v>
      </c>
      <c r="E10329" s="1" t="s">
        <v>18898</v>
      </c>
      <c r="G10329" s="1" t="str">
        <f>IFERROR(VLOOKUP(A10329,Merge!$C$2:$D$6078,2,FALSE),"")</f>
        <v>Teaches a Dragoon how to jump to a distant target location. Capable of clearing obstacles.</v>
      </c>
      <c r="H10329" s="1" t="str" cm="1">
        <f t="array" ref="H10329">IF(AND(ISNUMBER(FIND(".stages.",C10329)),_xlfn.LAMBDA(_xlpm.x,OR(_xlpm.x="m",_xlpm.x="s",_xlpm.x="+"))(RIGHT(E10329,1))),SUBSTITUTE(SUBSTITUTE(SUBSTITUTE(E10329,"m","분 "),"s","초"),"분 +","분+"),"")</f>
        <v/>
      </c>
      <c r="I10329" s="1" t="str">
        <f t="shared" si="161"/>
        <v>Teaches a Dragoon how to jump to a distant target location. Capable of clearing obstacles.</v>
      </c>
      <c r="K10329" s="1" t="str">
        <f>IFERROR(MATCH(C10329,_xlfn.ANCHORARRAY(whitespace!$C$1),0),"")</f>
        <v/>
      </c>
    </row>
    <row r="10330" spans="1:11" x14ac:dyDescent="0.45">
      <c r="A10330" s="1" t="s">
        <v>25280</v>
      </c>
      <c r="B10330" s="1" t="s">
        <v>10478</v>
      </c>
      <c r="C10330" s="1" t="s">
        <v>18899</v>
      </c>
      <c r="E10330" s="1" t="s">
        <v>18084</v>
      </c>
      <c r="F10330" s="1" t="s">
        <v>24928</v>
      </c>
      <c r="G10330" s="1" t="str">
        <f>IFERROR(VLOOKUP(A10330,Merge!$C$2:$D$6078,2,FALSE),"")</f>
        <v/>
      </c>
      <c r="H10330" s="1" t="str" cm="1">
        <f t="array" ref="H10330">IF(AND(ISNUMBER(FIND(".stages.",C10330)),_xlfn.LAMBDA(_xlpm.x,OR(_xlpm.x="m",_xlpm.x="s",_xlpm.x="+"))(RIGHT(E10330,1))),SUBSTITUTE(SUBSTITUTE(SUBSTITUTE(E10330,"m","분 "),"s","초"),"분 +","분+"),"")</f>
        <v/>
      </c>
      <c r="I10330" s="1" t="str">
        <f t="shared" si="161"/>
        <v/>
      </c>
      <c r="K10330" s="1" t="str">
        <f>IFERROR(MATCH(C10330,_xlfn.ANCHORARRAY(whitespace!$C$1),0),"")</f>
        <v/>
      </c>
    </row>
    <row r="10331" spans="1:11" x14ac:dyDescent="0.45">
      <c r="A10331" s="1" t="s">
        <v>18900</v>
      </c>
      <c r="B10331" s="1" t="s">
        <v>10478</v>
      </c>
      <c r="C10331" s="1" t="s">
        <v>18901</v>
      </c>
      <c r="E10331" s="1" t="s">
        <v>18902</v>
      </c>
      <c r="F10331" s="1" t="s">
        <v>20491</v>
      </c>
      <c r="G10331" s="1" t="str">
        <f>IFERROR(VLOOKUP(A10331,Merge!$C$2:$D$6078,2,FALSE),"")</f>
        <v>드라군 스킬 : 용의 피</v>
      </c>
      <c r="H10331" s="1" t="str" cm="1">
        <f t="array" ref="H10331">IF(AND(ISNUMBER(FIND(".stages.",C10331)),_xlfn.LAMBDA(_xlpm.x,OR(_xlpm.x="m",_xlpm.x="s",_xlpm.x="+"))(RIGHT(E10331,1))),SUBSTITUTE(SUBSTITUTE(SUBSTITUTE(E10331,"m","분 "),"s","초"),"분 +","분+"),"")</f>
        <v/>
      </c>
      <c r="I10331" s="1" t="str">
        <f t="shared" si="161"/>
        <v>드라군 스킬 : 용의 피</v>
      </c>
      <c r="K10331" s="1" t="str">
        <f>IFERROR(MATCH(C10331,_xlfn.ANCHORARRAY(whitespace!$C$1),0),"")</f>
        <v/>
      </c>
    </row>
    <row r="10332" spans="1:11" x14ac:dyDescent="0.45">
      <c r="A10332" s="1" t="s">
        <v>18903</v>
      </c>
      <c r="B10332" s="1" t="s">
        <v>10478</v>
      </c>
      <c r="C10332" s="1" t="s">
        <v>18904</v>
      </c>
      <c r="E10332" s="1" t="s">
        <v>18905</v>
      </c>
      <c r="G10332" s="1" t="str">
        <f>IFERROR(VLOOKUP(A10332,Merge!$C$2:$D$6078,2,FALSE),"")</f>
        <v>Teaches a Dragoon how to channel draconic energies, temporarily temporarily increasing their maximum stamina pool and granting them a short burst of stamina regeneration, as well as granting bonuses to melee combat stats.</v>
      </c>
      <c r="H10332" s="1" t="str" cm="1">
        <f t="array" ref="H10332">IF(AND(ISNUMBER(FIND(".stages.",C10332)),_xlfn.LAMBDA(_xlpm.x,OR(_xlpm.x="m",_xlpm.x="s",_xlpm.x="+"))(RIGHT(E10332,1))),SUBSTITUTE(SUBSTITUTE(SUBSTITUTE(E10332,"m","분 "),"s","초"),"분 +","분+"),"")</f>
        <v/>
      </c>
      <c r="I10332" s="1" t="str">
        <f t="shared" si="161"/>
        <v>Teaches a Dragoon how to channel draconic energies, temporarily temporarily increasing their maximum stamina pool and granting them a short burst of stamina regeneration, as well as granting bonuses to melee combat stats.</v>
      </c>
      <c r="K10332" s="1" t="str">
        <f>IFERROR(MATCH(C10332,_xlfn.ANCHORARRAY(whitespace!$C$1),0),"")</f>
        <v/>
      </c>
    </row>
    <row r="10333" spans="1:11" x14ac:dyDescent="0.45">
      <c r="A10333" s="1" t="s">
        <v>25279</v>
      </c>
      <c r="B10333" s="1" t="s">
        <v>10478</v>
      </c>
      <c r="C10333" s="1" t="s">
        <v>18906</v>
      </c>
      <c r="E10333" s="1" t="s">
        <v>18084</v>
      </c>
      <c r="F10333" s="1" t="s">
        <v>24928</v>
      </c>
      <c r="G10333" s="1" t="str">
        <f>IFERROR(VLOOKUP(A10333,Merge!$C$2:$D$6078,2,FALSE),"")</f>
        <v/>
      </c>
      <c r="H10333" s="1" t="str" cm="1">
        <f t="array" ref="H10333">IF(AND(ISNUMBER(FIND(".stages.",C10333)),_xlfn.LAMBDA(_xlpm.x,OR(_xlpm.x="m",_xlpm.x="s",_xlpm.x="+"))(RIGHT(E10333,1))),SUBSTITUTE(SUBSTITUTE(SUBSTITUTE(E10333,"m","분 "),"s","초"),"분 +","분+"),"")</f>
        <v/>
      </c>
      <c r="I10333" s="1" t="str">
        <f t="shared" si="161"/>
        <v/>
      </c>
      <c r="K10333" s="1" t="str">
        <f>IFERROR(MATCH(C10333,_xlfn.ANCHORARRAY(whitespace!$C$1),0),"")</f>
        <v/>
      </c>
    </row>
    <row r="10334" spans="1:11" x14ac:dyDescent="0.45">
      <c r="A10334" s="1" t="s">
        <v>18907</v>
      </c>
      <c r="B10334" s="1" t="s">
        <v>10478</v>
      </c>
      <c r="C10334" s="1" t="s">
        <v>18908</v>
      </c>
      <c r="E10334" s="1" t="s">
        <v>18909</v>
      </c>
      <c r="F10334" s="1" t="s">
        <v>20492</v>
      </c>
      <c r="G10334" s="1" t="str">
        <f>IFERROR(VLOOKUP(A10334,Merge!$C$2:$D$6078,2,FALSE),"")</f>
        <v>드라군 스킬 : 별 다이버</v>
      </c>
      <c r="H10334" s="1" t="str" cm="1">
        <f t="array" ref="H10334">IF(AND(ISNUMBER(FIND(".stages.",C10334)),_xlfn.LAMBDA(_xlpm.x,OR(_xlpm.x="m",_xlpm.x="s",_xlpm.x="+"))(RIGHT(E10334,1))),SUBSTITUTE(SUBSTITUTE(SUBSTITUTE(E10334,"m","분 "),"s","초"),"분 +","분+"),"")</f>
        <v/>
      </c>
      <c r="I10334" s="1" t="str">
        <f t="shared" si="161"/>
        <v>드라군 스킬 : 별 다이버</v>
      </c>
      <c r="K10334" s="1" t="str">
        <f>IFERROR(MATCH(C10334,_xlfn.ANCHORARRAY(whitespace!$C$1),0),"")</f>
        <v/>
      </c>
    </row>
    <row r="10335" spans="1:11" x14ac:dyDescent="0.45">
      <c r="A10335" s="1" t="s">
        <v>18910</v>
      </c>
      <c r="B10335" s="1" t="s">
        <v>10478</v>
      </c>
      <c r="C10335" s="1" t="s">
        <v>18911</v>
      </c>
      <c r="E10335" s="1" t="s">
        <v>18912</v>
      </c>
      <c r="G10335" s="1" t="str">
        <f>IFERROR(VLOOKUP(A10335,Merge!$C$2:$D$6078,2,FALSE),"")</f>
        <v>Teaches a Dragoon how to jump to a target location while hurling a flaming spear ahead of them, dealing massive damage in an area. Nearly impossible to use without first casting Blood of the Dragon.</v>
      </c>
      <c r="H10335" s="1" t="str" cm="1">
        <f t="array" ref="H10335">IF(AND(ISNUMBER(FIND(".stages.",C10335)),_xlfn.LAMBDA(_xlpm.x,OR(_xlpm.x="m",_xlpm.x="s",_xlpm.x="+"))(RIGHT(E10335,1))),SUBSTITUTE(SUBSTITUTE(SUBSTITUTE(E10335,"m","분 "),"s","초"),"분 +","분+"),"")</f>
        <v/>
      </c>
      <c r="I10335" s="1" t="str">
        <f t="shared" si="161"/>
        <v>Teaches a Dragoon how to jump to a target location while hurling a flaming spear ahead of them, dealing massive damage in an area. Nearly impossible to use without first casting Blood of the Dragon.</v>
      </c>
      <c r="K10335" s="1" t="str">
        <f>IFERROR(MATCH(C10335,_xlfn.ANCHORARRAY(whitespace!$C$1),0),"")</f>
        <v/>
      </c>
    </row>
    <row r="10336" spans="1:11" x14ac:dyDescent="0.45">
      <c r="A10336" s="1" t="s">
        <v>25278</v>
      </c>
      <c r="B10336" s="1" t="s">
        <v>10478</v>
      </c>
      <c r="C10336" s="1" t="s">
        <v>18913</v>
      </c>
      <c r="E10336" s="1" t="s">
        <v>18084</v>
      </c>
      <c r="F10336" s="1" t="s">
        <v>24928</v>
      </c>
      <c r="G10336" s="1" t="str">
        <f>IFERROR(VLOOKUP(A10336,Merge!$C$2:$D$6078,2,FALSE),"")</f>
        <v/>
      </c>
      <c r="H10336" s="1" t="str" cm="1">
        <f t="array" ref="H10336">IF(AND(ISNUMBER(FIND(".stages.",C10336)),_xlfn.LAMBDA(_xlpm.x,OR(_xlpm.x="m",_xlpm.x="s",_xlpm.x="+"))(RIGHT(E10336,1))),SUBSTITUTE(SUBSTITUTE(SUBSTITUTE(E10336,"m","분 "),"s","초"),"분 +","분+"),"")</f>
        <v/>
      </c>
      <c r="I10336" s="1" t="str">
        <f t="shared" si="161"/>
        <v/>
      </c>
      <c r="K10336" s="1" t="str">
        <f>IFERROR(MATCH(C10336,_xlfn.ANCHORARRAY(whitespace!$C$1),0),"")</f>
        <v/>
      </c>
    </row>
    <row r="10337" spans="1:11" x14ac:dyDescent="0.45">
      <c r="A10337" s="1" t="s">
        <v>25277</v>
      </c>
      <c r="B10337" s="1" t="s">
        <v>10478</v>
      </c>
      <c r="C10337" s="1" t="s">
        <v>18914</v>
      </c>
      <c r="E10337" s="1" t="s">
        <v>18915</v>
      </c>
      <c r="F10337" s="1" t="s">
        <v>24928</v>
      </c>
      <c r="G10337" s="1" t="str">
        <f>IFERROR(VLOOKUP(A10337,Merge!$C$2:$D$6078,2,FALSE),"")</f>
        <v/>
      </c>
      <c r="H10337" s="1" t="str" cm="1">
        <f t="array" ref="H10337">IF(AND(ISNUMBER(FIND(".stages.",C10337)),_xlfn.LAMBDA(_xlpm.x,OR(_xlpm.x="m",_xlpm.x="s",_xlpm.x="+"))(RIGHT(E10337,1))),SUBSTITUTE(SUBSTITUTE(SUBSTITUTE(E10337,"m","분 "),"s","초"),"분 +","분+"),"")</f>
        <v/>
      </c>
      <c r="I10337" s="1" t="str">
        <f t="shared" si="161"/>
        <v/>
      </c>
      <c r="K10337" s="1" t="str">
        <f>IFERROR(MATCH(C10337,_xlfn.ANCHORARRAY(whitespace!$C$1),0),"")</f>
        <v/>
      </c>
    </row>
    <row r="10338" spans="1:11" x14ac:dyDescent="0.45">
      <c r="A10338" s="1" t="s">
        <v>25276</v>
      </c>
      <c r="B10338" s="1" t="s">
        <v>10478</v>
      </c>
      <c r="C10338" s="1" t="s">
        <v>18916</v>
      </c>
      <c r="E10338" s="1" t="s">
        <v>18917</v>
      </c>
      <c r="F10338" s="1" t="s">
        <v>24928</v>
      </c>
      <c r="G10338" s="1" t="str">
        <f>IFERROR(VLOOKUP(A10338,Merge!$C$2:$D$6078,2,FALSE),"")</f>
        <v/>
      </c>
      <c r="H10338" s="1" t="str" cm="1">
        <f t="array" ref="H10338">IF(AND(ISNUMBER(FIND(".stages.",C10338)),_xlfn.LAMBDA(_xlpm.x,OR(_xlpm.x="m",_xlpm.x="s",_xlpm.x="+"))(RIGHT(E10338,1))),SUBSTITUTE(SUBSTITUTE(SUBSTITUTE(E10338,"m","분 "),"s","초"),"분 +","분+"),"")</f>
        <v/>
      </c>
      <c r="I10338" s="1" t="str">
        <f t="shared" si="161"/>
        <v/>
      </c>
      <c r="K10338" s="1" t="str">
        <f>IFERROR(MATCH(C10338,_xlfn.ANCHORARRAY(whitespace!$C$1),0),"")</f>
        <v/>
      </c>
    </row>
    <row r="10339" spans="1:11" x14ac:dyDescent="0.45">
      <c r="A10339" s="1" t="s">
        <v>25275</v>
      </c>
      <c r="B10339" s="1" t="s">
        <v>10478</v>
      </c>
      <c r="C10339" s="1" t="s">
        <v>18918</v>
      </c>
      <c r="E10339" s="1" t="s">
        <v>18084</v>
      </c>
      <c r="F10339" s="1" t="s">
        <v>24928</v>
      </c>
      <c r="G10339" s="1" t="str">
        <f>IFERROR(VLOOKUP(A10339,Merge!$C$2:$D$6078,2,FALSE),"")</f>
        <v/>
      </c>
      <c r="H10339" s="1" t="str" cm="1">
        <f t="array" ref="H10339">IF(AND(ISNUMBER(FIND(".stages.",C10339)),_xlfn.LAMBDA(_xlpm.x,OR(_xlpm.x="m",_xlpm.x="s",_xlpm.x="+"))(RIGHT(E10339,1))),SUBSTITUTE(SUBSTITUTE(SUBSTITUTE(E10339,"m","분 "),"s","초"),"분 +","분+"),"")</f>
        <v/>
      </c>
      <c r="I10339" s="1" t="str">
        <f t="shared" si="161"/>
        <v/>
      </c>
      <c r="K10339" s="1" t="str">
        <f>IFERROR(MATCH(C10339,_xlfn.ANCHORARRAY(whitespace!$C$1),0),"")</f>
        <v/>
      </c>
    </row>
    <row r="10340" spans="1:11" x14ac:dyDescent="0.45">
      <c r="A10340" s="1" t="s">
        <v>18919</v>
      </c>
      <c r="B10340" s="1" t="s">
        <v>10478</v>
      </c>
      <c r="C10340" s="1" t="s">
        <v>18920</v>
      </c>
      <c r="E10340" s="1" t="s">
        <v>18921</v>
      </c>
      <c r="F10340" s="1" t="s">
        <v>20493</v>
      </c>
      <c r="G10340" s="1" t="str">
        <f>IFERROR(VLOOKUP(A10340,Merge!$C$2:$D$6078,2,FALSE),"")</f>
        <v>블랙 메지션 스킬 : 마나 와드</v>
      </c>
      <c r="H10340" s="1" t="str" cm="1">
        <f t="array" ref="H10340">IF(AND(ISNUMBER(FIND(".stages.",C10340)),_xlfn.LAMBDA(_xlpm.x,OR(_xlpm.x="m",_xlpm.x="s",_xlpm.x="+"))(RIGHT(E10340,1))),SUBSTITUTE(SUBSTITUTE(SUBSTITUTE(E10340,"m","분 "),"s","초"),"분 +","분+"),"")</f>
        <v/>
      </c>
      <c r="I10340" s="1" t="str">
        <f t="shared" si="161"/>
        <v>블랙 메지션 스킬 : 마나 와드</v>
      </c>
      <c r="K10340" s="1" t="str">
        <f>IFERROR(MATCH(C10340,_xlfn.ANCHORARRAY(whitespace!$C$1),0),"")</f>
        <v/>
      </c>
    </row>
    <row r="10341" spans="1:11" x14ac:dyDescent="0.45">
      <c r="A10341" s="1" t="s">
        <v>18922</v>
      </c>
      <c r="B10341" s="1" t="s">
        <v>10478</v>
      </c>
      <c r="C10341" s="1" t="s">
        <v>18923</v>
      </c>
      <c r="E10341" s="1" t="s">
        <v>18924</v>
      </c>
      <c r="G10341" s="1" t="str">
        <f>IFERROR(VLOOKUP(A10341,Merge!$C$2:$D$6078,2,FALSE),"")</f>
        <v>Teaches a Black Mage how to crystallize mana around their body, shielding them from all damage for a short time, or until the shield breaks.</v>
      </c>
      <c r="H10341" s="1" t="str" cm="1">
        <f t="array" ref="H10341">IF(AND(ISNUMBER(FIND(".stages.",C10341)),_xlfn.LAMBDA(_xlpm.x,OR(_xlpm.x="m",_xlpm.x="s",_xlpm.x="+"))(RIGHT(E10341,1))),SUBSTITUTE(SUBSTITUTE(SUBSTITUTE(E10341,"m","분 "),"s","초"),"분 +","분+"),"")</f>
        <v/>
      </c>
      <c r="I10341" s="1" t="str">
        <f t="shared" si="161"/>
        <v>Teaches a Black Mage how to crystallize mana around their body, shielding them from all damage for a short time, or until the shield breaks.</v>
      </c>
      <c r="K10341" s="1" t="str">
        <f>IFERROR(MATCH(C10341,_xlfn.ANCHORARRAY(whitespace!$C$1),0),"")</f>
        <v/>
      </c>
    </row>
    <row r="10342" spans="1:11" x14ac:dyDescent="0.45">
      <c r="A10342" s="1" t="s">
        <v>25274</v>
      </c>
      <c r="B10342" s="1" t="s">
        <v>10478</v>
      </c>
      <c r="C10342" s="1" t="s">
        <v>18925</v>
      </c>
      <c r="E10342" s="1" t="s">
        <v>18084</v>
      </c>
      <c r="F10342" s="1" t="s">
        <v>24928</v>
      </c>
      <c r="G10342" s="1" t="str">
        <f>IFERROR(VLOOKUP(A10342,Merge!$C$2:$D$6078,2,FALSE),"")</f>
        <v/>
      </c>
      <c r="H10342" s="1" t="str" cm="1">
        <f t="array" ref="H10342">IF(AND(ISNUMBER(FIND(".stages.",C10342)),_xlfn.LAMBDA(_xlpm.x,OR(_xlpm.x="m",_xlpm.x="s",_xlpm.x="+"))(RIGHT(E10342,1))),SUBSTITUTE(SUBSTITUTE(SUBSTITUTE(E10342,"m","분 "),"s","초"),"분 +","분+"),"")</f>
        <v/>
      </c>
      <c r="I10342" s="1" t="str">
        <f t="shared" si="161"/>
        <v/>
      </c>
      <c r="K10342" s="1" t="str">
        <f>IFERROR(MATCH(C10342,_xlfn.ANCHORARRAY(whitespace!$C$1),0),"")</f>
        <v/>
      </c>
    </row>
    <row r="10343" spans="1:11" x14ac:dyDescent="0.45">
      <c r="A10343" s="1" t="s">
        <v>25273</v>
      </c>
      <c r="B10343" s="1" t="s">
        <v>10478</v>
      </c>
      <c r="C10343" s="1" t="s">
        <v>18926</v>
      </c>
      <c r="E10343" s="1" t="s">
        <v>18927</v>
      </c>
      <c r="F10343" s="1" t="s">
        <v>24928</v>
      </c>
      <c r="G10343" s="1" t="str">
        <f>IFERROR(VLOOKUP(A10343,Merge!$C$2:$D$6078,2,FALSE),"")</f>
        <v/>
      </c>
      <c r="H10343" s="1" t="str" cm="1">
        <f t="array" ref="H10343">IF(AND(ISNUMBER(FIND(".stages.",C10343)),_xlfn.LAMBDA(_xlpm.x,OR(_xlpm.x="m",_xlpm.x="s",_xlpm.x="+"))(RIGHT(E10343,1))),SUBSTITUTE(SUBSTITUTE(SUBSTITUTE(E10343,"m","분 "),"s","초"),"분 +","분+"),"")</f>
        <v/>
      </c>
      <c r="I10343" s="1" t="str">
        <f t="shared" si="161"/>
        <v/>
      </c>
      <c r="K10343" s="1" t="str">
        <f>IFERROR(MATCH(C10343,_xlfn.ANCHORARRAY(whitespace!$C$1),0),"")</f>
        <v/>
      </c>
    </row>
    <row r="10344" spans="1:11" x14ac:dyDescent="0.45">
      <c r="A10344" s="1" t="s">
        <v>25272</v>
      </c>
      <c r="B10344" s="1" t="s">
        <v>10478</v>
      </c>
      <c r="C10344" s="1" t="s">
        <v>18928</v>
      </c>
      <c r="E10344" s="1" t="s">
        <v>18929</v>
      </c>
      <c r="F10344" s="1" t="s">
        <v>24928</v>
      </c>
      <c r="G10344" s="1" t="str">
        <f>IFERROR(VLOOKUP(A10344,Merge!$C$2:$D$6078,2,FALSE),"")</f>
        <v/>
      </c>
      <c r="H10344" s="1" t="str" cm="1">
        <f t="array" ref="H10344">IF(AND(ISNUMBER(FIND(".stages.",C10344)),_xlfn.LAMBDA(_xlpm.x,OR(_xlpm.x="m",_xlpm.x="s",_xlpm.x="+"))(RIGHT(E10344,1))),SUBSTITUTE(SUBSTITUTE(SUBSTITUTE(E10344,"m","분 "),"s","초"),"분 +","분+"),"")</f>
        <v/>
      </c>
      <c r="I10344" s="1" t="str">
        <f t="shared" si="161"/>
        <v/>
      </c>
      <c r="K10344" s="1" t="str">
        <f>IFERROR(MATCH(C10344,_xlfn.ANCHORARRAY(whitespace!$C$1),0),"")</f>
        <v/>
      </c>
    </row>
    <row r="10345" spans="1:11" x14ac:dyDescent="0.45">
      <c r="A10345" s="1" t="s">
        <v>25271</v>
      </c>
      <c r="B10345" s="1" t="s">
        <v>10478</v>
      </c>
      <c r="C10345" s="1" t="s">
        <v>18930</v>
      </c>
      <c r="E10345" s="1" t="s">
        <v>18084</v>
      </c>
      <c r="F10345" s="1" t="s">
        <v>24928</v>
      </c>
      <c r="G10345" s="1" t="str">
        <f>IFERROR(VLOOKUP(A10345,Merge!$C$2:$D$6078,2,FALSE),"")</f>
        <v/>
      </c>
      <c r="H10345" s="1" t="str" cm="1">
        <f t="array" ref="H10345">IF(AND(ISNUMBER(FIND(".stages.",C10345)),_xlfn.LAMBDA(_xlpm.x,OR(_xlpm.x="m",_xlpm.x="s",_xlpm.x="+"))(RIGHT(E10345,1))),SUBSTITUTE(SUBSTITUTE(SUBSTITUTE(E10345,"m","분 "),"s","초"),"분 +","분+"),"")</f>
        <v/>
      </c>
      <c r="I10345" s="1" t="str">
        <f t="shared" si="161"/>
        <v/>
      </c>
      <c r="K10345" s="1" t="str">
        <f>IFERROR(MATCH(C10345,_xlfn.ANCHORARRAY(whitespace!$C$1),0),"")</f>
        <v/>
      </c>
    </row>
    <row r="10346" spans="1:11" x14ac:dyDescent="0.45">
      <c r="A10346" s="1" t="s">
        <v>18931</v>
      </c>
      <c r="B10346" s="1" t="s">
        <v>10478</v>
      </c>
      <c r="C10346" s="1" t="s">
        <v>18932</v>
      </c>
      <c r="E10346" s="1" t="s">
        <v>18933</v>
      </c>
      <c r="F10346" s="1" t="s">
        <v>20494</v>
      </c>
      <c r="G10346" s="1" t="str">
        <f>IFERROR(VLOOKUP(A10346,Merge!$C$2:$D$6078,2,FALSE),"")</f>
        <v>블랙 메지션 스킬 : 샤프 캐스트</v>
      </c>
      <c r="H10346" s="1" t="str" cm="1">
        <f t="array" ref="H10346">IF(AND(ISNUMBER(FIND(".stages.",C10346)),_xlfn.LAMBDA(_xlpm.x,OR(_xlpm.x="m",_xlpm.x="s",_xlpm.x="+"))(RIGHT(E10346,1))),SUBSTITUTE(SUBSTITUTE(SUBSTITUTE(E10346,"m","분 "),"s","초"),"분 +","분+"),"")</f>
        <v/>
      </c>
      <c r="I10346" s="1" t="str">
        <f t="shared" si="161"/>
        <v>블랙 메지션 스킬 : 샤프 캐스트</v>
      </c>
      <c r="K10346" s="1" t="str">
        <f>IFERROR(MATCH(C10346,_xlfn.ANCHORARRAY(whitespace!$C$1),0),"")</f>
        <v/>
      </c>
    </row>
    <row r="10347" spans="1:11" x14ac:dyDescent="0.45">
      <c r="A10347" s="1" t="s">
        <v>18934</v>
      </c>
      <c r="B10347" s="1" t="s">
        <v>10478</v>
      </c>
      <c r="C10347" s="1" t="s">
        <v>18935</v>
      </c>
      <c r="E10347" s="1" t="s">
        <v>18936</v>
      </c>
      <c r="F10347" s="1" t="s">
        <v>20495</v>
      </c>
      <c r="G10347" s="1" t="str">
        <f>IFERROR(VLOOKUP(A10347,Merge!$C$2:$D$6078,2,FALSE),"")</f>
        <v>별의 화염 과 그림자 얼음의 최대 중첩을 부여하는 마법을 시전합니다.</v>
      </c>
      <c r="H10347" s="1" t="str" cm="1">
        <f t="array" ref="H10347">IF(AND(ISNUMBER(FIND(".stages.",C10347)),_xlfn.LAMBDA(_xlpm.x,OR(_xlpm.x="m",_xlpm.x="s",_xlpm.x="+"))(RIGHT(E10347,1))),SUBSTITUTE(SUBSTITUTE(SUBSTITUTE(E10347,"m","분 "),"s","초"),"분 +","분+"),"")</f>
        <v/>
      </c>
      <c r="I10347" s="1" t="str">
        <f t="shared" si="161"/>
        <v>별의 화염 과 그림자 얼음의 최대 중첩을 부여하는 마법을 시전합니다.</v>
      </c>
      <c r="K10347" s="1" t="str">
        <f>IFERROR(MATCH(C10347,_xlfn.ANCHORARRAY(whitespace!$C$1),0),"")</f>
        <v/>
      </c>
    </row>
    <row r="10348" spans="1:11" x14ac:dyDescent="0.45">
      <c r="A10348" s="1" t="s">
        <v>25270</v>
      </c>
      <c r="B10348" s="1" t="s">
        <v>10478</v>
      </c>
      <c r="C10348" s="1" t="s">
        <v>18937</v>
      </c>
      <c r="E10348" s="1" t="s">
        <v>18084</v>
      </c>
      <c r="F10348" s="1" t="s">
        <v>24928</v>
      </c>
      <c r="G10348" s="1" t="str">
        <f>IFERROR(VLOOKUP(A10348,Merge!$C$2:$D$6078,2,FALSE),"")</f>
        <v/>
      </c>
      <c r="H10348" s="1" t="str" cm="1">
        <f t="array" ref="H10348">IF(AND(ISNUMBER(FIND(".stages.",C10348)),_xlfn.LAMBDA(_xlpm.x,OR(_xlpm.x="m",_xlpm.x="s",_xlpm.x="+"))(RIGHT(E10348,1))),SUBSTITUTE(SUBSTITUTE(SUBSTITUTE(E10348,"m","분 "),"s","초"),"분 +","분+"),"")</f>
        <v/>
      </c>
      <c r="I10348" s="1" t="str">
        <f t="shared" si="161"/>
        <v/>
      </c>
      <c r="K10348" s="1" t="str">
        <f>IFERROR(MATCH(C10348,_xlfn.ANCHORARRAY(whitespace!$C$1),0),"")</f>
        <v/>
      </c>
    </row>
    <row r="10349" spans="1:11" x14ac:dyDescent="0.45">
      <c r="A10349" s="1" t="s">
        <v>18938</v>
      </c>
      <c r="B10349" s="1" t="s">
        <v>10478</v>
      </c>
      <c r="C10349" s="1" t="s">
        <v>18939</v>
      </c>
      <c r="E10349" s="1" t="s">
        <v>18940</v>
      </c>
      <c r="F10349" s="1" t="s">
        <v>20496</v>
      </c>
      <c r="G10349" s="1" t="str">
        <f>IFERROR(VLOOKUP(A10349,Merge!$C$2:$D$6078,2,FALSE),"")</f>
        <v xml:space="preserve">블랙 메지션 스킬 : 제노글로시 </v>
      </c>
      <c r="H10349" s="1" t="str" cm="1">
        <f t="array" ref="H10349">IF(AND(ISNUMBER(FIND(".stages.",C10349)),_xlfn.LAMBDA(_xlpm.x,OR(_xlpm.x="m",_xlpm.x="s",_xlpm.x="+"))(RIGHT(E10349,1))),SUBSTITUTE(SUBSTITUTE(SUBSTITUTE(E10349,"m","분 "),"s","초"),"분 +","분+"),"")</f>
        <v/>
      </c>
      <c r="I10349" s="1" t="str">
        <f t="shared" si="161"/>
        <v xml:space="preserve">블랙 메지션 스킬 : 제노글로시 </v>
      </c>
      <c r="K10349" s="1" t="str">
        <f>IFERROR(MATCH(C10349,_xlfn.ANCHORARRAY(whitespace!$C$1),0),"")</f>
        <v/>
      </c>
    </row>
    <row r="10350" spans="1:11" x14ac:dyDescent="0.45">
      <c r="A10350" s="1" t="s">
        <v>18941</v>
      </c>
      <c r="B10350" s="1" t="s">
        <v>10478</v>
      </c>
      <c r="C10350" s="1" t="s">
        <v>18942</v>
      </c>
      <c r="E10350" s="1" t="s">
        <v>18943</v>
      </c>
      <c r="F10350" s="1" t="s">
        <v>20497</v>
      </c>
      <c r="G10350" s="1" t="str">
        <f>IFERROR(VLOOKUP(A10350,Merge!$C$2:$D$6078,2,FALSE),"")</f>
        <v>막대한 피해를 입히는 주문을 빠르게 시전합니다. 모든 마력을 소모하고 오랜 시간동안 마나를 비활성화 합니다 별의 화염 및 그림자 얼음 스택을 모두 제거합니다. 마나가 고갈된 상태에서 사용하면 시전자에게 치명적일 수 있습니다. 이 주문은 시전자에게 아케인 약화을 부여합니다</v>
      </c>
      <c r="H10350" s="1" t="str" cm="1">
        <f t="array" ref="H10350">IF(AND(ISNUMBER(FIND(".stages.",C10350)),_xlfn.LAMBDA(_xlpm.x,OR(_xlpm.x="m",_xlpm.x="s",_xlpm.x="+"))(RIGHT(E10350,1))),SUBSTITUTE(SUBSTITUTE(SUBSTITUTE(E10350,"m","분 "),"s","초"),"분 +","분+"),"")</f>
        <v/>
      </c>
      <c r="I10350" s="1" t="str">
        <f t="shared" si="161"/>
        <v>막대한 피해를 입히는 주문을 빠르게 시전합니다. 모든 마력을 소모하고 오랜 시간동안 마나를 비활성화 합니다 별의 화염 및 그림자 얼음 스택을 모두 제거합니다. 마나가 고갈된 상태에서 사용하면 시전자에게 치명적일 수 있습니다. 이 주문은 시전자에게 아케인 약화을 부여합니다</v>
      </c>
      <c r="K10350" s="1" t="str">
        <f>IFERROR(MATCH(C10350,_xlfn.ANCHORARRAY(whitespace!$C$1),0),"")</f>
        <v/>
      </c>
    </row>
    <row r="10351" spans="1:11" x14ac:dyDescent="0.45">
      <c r="A10351" s="1" t="s">
        <v>25269</v>
      </c>
      <c r="B10351" s="1" t="s">
        <v>10478</v>
      </c>
      <c r="C10351" s="1" t="s">
        <v>18944</v>
      </c>
      <c r="E10351" s="1" t="s">
        <v>18084</v>
      </c>
      <c r="F10351" s="1" t="s">
        <v>24928</v>
      </c>
      <c r="G10351" s="1" t="str">
        <f>IFERROR(VLOOKUP(A10351,Merge!$C$2:$D$6078,2,FALSE),"")</f>
        <v/>
      </c>
      <c r="H10351" s="1" t="str" cm="1">
        <f t="array" ref="H10351">IF(AND(ISNUMBER(FIND(".stages.",C10351)),_xlfn.LAMBDA(_xlpm.x,OR(_xlpm.x="m",_xlpm.x="s",_xlpm.x="+"))(RIGHT(E10351,1))),SUBSTITUTE(SUBSTITUTE(SUBSTITUTE(E10351,"m","분 "),"s","초"),"분 +","분+"),"")</f>
        <v/>
      </c>
      <c r="I10351" s="1" t="str">
        <f t="shared" si="161"/>
        <v/>
      </c>
      <c r="K10351" s="1" t="str">
        <f>IFERROR(MATCH(C10351,_xlfn.ANCHORARRAY(whitespace!$C$1),0),"")</f>
        <v/>
      </c>
    </row>
    <row r="10352" spans="1:11" x14ac:dyDescent="0.45">
      <c r="A10352" s="1" t="s">
        <v>18945</v>
      </c>
      <c r="B10352" s="1" t="s">
        <v>10478</v>
      </c>
      <c r="C10352" s="1" t="s">
        <v>18946</v>
      </c>
      <c r="E10352" s="1" t="s">
        <v>18947</v>
      </c>
      <c r="F10352" s="1" t="s">
        <v>20498</v>
      </c>
      <c r="G10352" s="1" t="str">
        <f>IFERROR(VLOOKUP(A10352,Merge!$C$2:$D$6078,2,FALSE),"")</f>
        <v xml:space="preserve">적 마도사 스킬 : 콘트라 식스테 </v>
      </c>
      <c r="H10352" s="1" t="str" cm="1">
        <f t="array" ref="H10352">IF(AND(ISNUMBER(FIND(".stages.",C10352)),_xlfn.LAMBDA(_xlpm.x,OR(_xlpm.x="m",_xlpm.x="s",_xlpm.x="+"))(RIGHT(E10352,1))),SUBSTITUTE(SUBSTITUTE(SUBSTITUTE(E10352,"m","분 "),"s","초"),"분 +","분+"),"")</f>
        <v/>
      </c>
      <c r="I10352" s="1" t="str">
        <f t="shared" si="161"/>
        <v xml:space="preserve">적 마도사 스킬 : 콘트라 식스테 </v>
      </c>
      <c r="K10352" s="1" t="str">
        <f>IFERROR(MATCH(C10352,_xlfn.ANCHORARRAY(whitespace!$C$1),0),"")</f>
        <v/>
      </c>
    </row>
    <row r="10353" spans="1:11" x14ac:dyDescent="0.45">
      <c r="A10353" s="1" t="s">
        <v>18948</v>
      </c>
      <c r="B10353" s="1" t="s">
        <v>10478</v>
      </c>
      <c r="C10353" s="1" t="s">
        <v>18949</v>
      </c>
      <c r="E10353" s="1" t="s">
        <v>18950</v>
      </c>
      <c r="F10353" s="1" t="s">
        <v>20499</v>
      </c>
      <c r="G10353" s="1" t="str">
        <f>IFERROR(VLOOKUP(A10353,Merge!$C$2:$D$6078,2,FALSE),"")</f>
        <v>목표물에 집중된 에너지 투사체를 발사합니다.</v>
      </c>
      <c r="H10353" s="1" t="str" cm="1">
        <f t="array" ref="H10353">IF(AND(ISNUMBER(FIND(".stages.",C10353)),_xlfn.LAMBDA(_xlpm.x,OR(_xlpm.x="m",_xlpm.x="s",_xlpm.x="+"))(RIGHT(E10353,1))),SUBSTITUTE(SUBSTITUTE(SUBSTITUTE(E10353,"m","분 "),"s","초"),"분 +","분+"),"")</f>
        <v/>
      </c>
      <c r="I10353" s="1" t="str">
        <f t="shared" si="161"/>
        <v>목표물에 집중된 에너지 투사체를 발사합니다.</v>
      </c>
      <c r="K10353" s="1" t="str">
        <f>IFERROR(MATCH(C10353,_xlfn.ANCHORARRAY(whitespace!$C$1),0),"")</f>
        <v/>
      </c>
    </row>
    <row r="10354" spans="1:11" x14ac:dyDescent="0.45">
      <c r="A10354" s="1" t="s">
        <v>25268</v>
      </c>
      <c r="B10354" s="1" t="s">
        <v>10478</v>
      </c>
      <c r="C10354" s="1" t="s">
        <v>18951</v>
      </c>
      <c r="E10354" s="1" t="s">
        <v>18084</v>
      </c>
      <c r="F10354" s="1" t="s">
        <v>24928</v>
      </c>
      <c r="G10354" s="1" t="str">
        <f>IFERROR(VLOOKUP(A10354,Merge!$C$2:$D$6078,2,FALSE),"")</f>
        <v/>
      </c>
      <c r="H10354" s="1" t="str" cm="1">
        <f t="array" ref="H10354">IF(AND(ISNUMBER(FIND(".stages.",C10354)),_xlfn.LAMBDA(_xlpm.x,OR(_xlpm.x="m",_xlpm.x="s",_xlpm.x="+"))(RIGHT(E10354,1))),SUBSTITUTE(SUBSTITUTE(SUBSTITUTE(E10354,"m","분 "),"s","초"),"분 +","분+"),"")</f>
        <v/>
      </c>
      <c r="I10354" s="1" t="str">
        <f t="shared" si="161"/>
        <v/>
      </c>
      <c r="K10354" s="1" t="str">
        <f>IFERROR(MATCH(C10354,_xlfn.ANCHORARRAY(whitespace!$C$1),0),"")</f>
        <v/>
      </c>
    </row>
    <row r="10355" spans="1:11" x14ac:dyDescent="0.45">
      <c r="A10355" s="1" t="s">
        <v>18952</v>
      </c>
      <c r="B10355" s="1" t="s">
        <v>10478</v>
      </c>
      <c r="C10355" s="1" t="s">
        <v>18953</v>
      </c>
      <c r="E10355" s="1" t="s">
        <v>18954</v>
      </c>
      <c r="F10355" s="1" t="s">
        <v>20500</v>
      </c>
      <c r="G10355" s="1" t="str">
        <f>IFERROR(VLOOKUP(A10355,Merge!$C$2:$D$6078,2,FALSE),"")</f>
        <v>주문 도둑 스킬 : 소매치기</v>
      </c>
      <c r="H10355" s="1" t="str" cm="1">
        <f t="array" ref="H10355">IF(AND(ISNUMBER(FIND(".stages.",C10355)),_xlfn.LAMBDA(_xlpm.x,OR(_xlpm.x="m",_xlpm.x="s",_xlpm.x="+"))(RIGHT(E10355,1))),SUBSTITUTE(SUBSTITUTE(SUBSTITUTE(E10355,"m","분 "),"s","초"),"분 +","분+"),"")</f>
        <v/>
      </c>
      <c r="I10355" s="1" t="str">
        <f t="shared" si="161"/>
        <v>주문 도둑 스킬 : 소매치기</v>
      </c>
      <c r="K10355" s="1" t="str">
        <f>IFERROR(MATCH(C10355,_xlfn.ANCHORARRAY(whitespace!$C$1),0),"")</f>
        <v/>
      </c>
    </row>
    <row r="10356" spans="1:11" x14ac:dyDescent="0.45">
      <c r="A10356" s="1" t="s">
        <v>18955</v>
      </c>
      <c r="B10356" s="1" t="s">
        <v>10478</v>
      </c>
      <c r="C10356" s="1" t="s">
        <v>18956</v>
      </c>
      <c r="E10356" s="1" t="s">
        <v>18957</v>
      </c>
      <c r="F10356" s="1" t="s">
        <v>20501</v>
      </c>
      <c r="G10356" s="1" t="str">
        <f>IFERROR(VLOOKUP(A10356,Merge!$C$2:$D$6078,2,FALSE),"")</f>
        <v>손재주를 이용해 근처 대상을 무장해제시킵니다.</v>
      </c>
      <c r="H10356" s="1" t="str" cm="1">
        <f t="array" ref="H10356">IF(AND(ISNUMBER(FIND(".stages.",C10356)),_xlfn.LAMBDA(_xlpm.x,OR(_xlpm.x="m",_xlpm.x="s",_xlpm.x="+"))(RIGHT(E10356,1))),SUBSTITUTE(SUBSTITUTE(SUBSTITUTE(E10356,"m","분 "),"s","초"),"분 +","분+"),"")</f>
        <v/>
      </c>
      <c r="I10356" s="1" t="str">
        <f t="shared" si="161"/>
        <v>손재주를 이용해 근처 대상을 무장해제시킵니다.</v>
      </c>
      <c r="K10356" s="1" t="str">
        <f>IFERROR(MATCH(C10356,_xlfn.ANCHORARRAY(whitespace!$C$1),0),"")</f>
        <v/>
      </c>
    </row>
    <row r="10357" spans="1:11" x14ac:dyDescent="0.45">
      <c r="A10357" s="1" t="s">
        <v>25267</v>
      </c>
      <c r="B10357" s="1" t="s">
        <v>10478</v>
      </c>
      <c r="C10357" s="1" t="s">
        <v>18958</v>
      </c>
      <c r="E10357" s="1" t="s">
        <v>18084</v>
      </c>
      <c r="F10357" s="1" t="s">
        <v>24928</v>
      </c>
      <c r="G10357" s="1" t="str">
        <f>IFERROR(VLOOKUP(A10357,Merge!$C$2:$D$6078,2,FALSE),"")</f>
        <v/>
      </c>
      <c r="H10357" s="1" t="str" cm="1">
        <f t="array" ref="H10357">IF(AND(ISNUMBER(FIND(".stages.",C10357)),_xlfn.LAMBDA(_xlpm.x,OR(_xlpm.x="m",_xlpm.x="s",_xlpm.x="+"))(RIGHT(E10357,1))),SUBSTITUTE(SUBSTITUTE(SUBSTITUTE(E10357,"m","분 "),"s","초"),"분 +","분+"),"")</f>
        <v/>
      </c>
      <c r="I10357" s="1" t="str">
        <f t="shared" si="161"/>
        <v/>
      </c>
      <c r="K10357" s="1" t="str">
        <f>IFERROR(MATCH(C10357,_xlfn.ANCHORARRAY(whitespace!$C$1),0),"")</f>
        <v/>
      </c>
    </row>
    <row r="10358" spans="1:11" x14ac:dyDescent="0.45">
      <c r="A10358" s="1" t="s">
        <v>25266</v>
      </c>
      <c r="B10358" s="1" t="s">
        <v>10478</v>
      </c>
      <c r="C10358" s="1" t="s">
        <v>18959</v>
      </c>
      <c r="E10358" s="1" t="s">
        <v>18960</v>
      </c>
      <c r="F10358" s="1" t="s">
        <v>24928</v>
      </c>
      <c r="G10358" s="1" t="str">
        <f>IFERROR(VLOOKUP(A10358,Merge!$C$2:$D$6078,2,FALSE),"")</f>
        <v/>
      </c>
      <c r="H10358" s="1" t="str" cm="1">
        <f t="array" ref="H10358">IF(AND(ISNUMBER(FIND(".stages.",C10358)),_xlfn.LAMBDA(_xlpm.x,OR(_xlpm.x="m",_xlpm.x="s",_xlpm.x="+"))(RIGHT(E10358,1))),SUBSTITUTE(SUBSTITUTE(SUBSTITUTE(E10358,"m","분 "),"s","초"),"분 +","분+"),"")</f>
        <v/>
      </c>
      <c r="I10358" s="1" t="str">
        <f t="shared" si="161"/>
        <v/>
      </c>
      <c r="K10358" s="1" t="str">
        <f>IFERROR(MATCH(C10358,_xlfn.ANCHORARRAY(whitespace!$C$1),0),"")</f>
        <v/>
      </c>
    </row>
    <row r="10359" spans="1:11" x14ac:dyDescent="0.45">
      <c r="A10359" s="1" t="s">
        <v>25265</v>
      </c>
      <c r="B10359" s="1" t="s">
        <v>10478</v>
      </c>
      <c r="C10359" s="1" t="s">
        <v>18961</v>
      </c>
      <c r="E10359" s="1" t="s">
        <v>18962</v>
      </c>
      <c r="F10359" s="1" t="s">
        <v>24928</v>
      </c>
      <c r="G10359" s="1" t="str">
        <f>IFERROR(VLOOKUP(A10359,Merge!$C$2:$D$6078,2,FALSE),"")</f>
        <v/>
      </c>
      <c r="H10359" s="1" t="str" cm="1">
        <f t="array" ref="H10359">IF(AND(ISNUMBER(FIND(".stages.",C10359)),_xlfn.LAMBDA(_xlpm.x,OR(_xlpm.x="m",_xlpm.x="s",_xlpm.x="+"))(RIGHT(E10359,1))),SUBSTITUTE(SUBSTITUTE(SUBSTITUTE(E10359,"m","분 "),"s","초"),"분 +","분+"),"")</f>
        <v/>
      </c>
      <c r="I10359" s="1" t="str">
        <f t="shared" si="161"/>
        <v/>
      </c>
      <c r="K10359" s="1" t="str">
        <f>IFERROR(MATCH(C10359,_xlfn.ANCHORARRAY(whitespace!$C$1),0),"")</f>
        <v/>
      </c>
    </row>
    <row r="10360" spans="1:11" x14ac:dyDescent="0.45">
      <c r="A10360" s="1" t="s">
        <v>25264</v>
      </c>
      <c r="B10360" s="1" t="s">
        <v>10478</v>
      </c>
      <c r="C10360" s="1" t="s">
        <v>18963</v>
      </c>
      <c r="E10360" s="1" t="s">
        <v>18084</v>
      </c>
      <c r="F10360" s="1" t="s">
        <v>24928</v>
      </c>
      <c r="G10360" s="1" t="str">
        <f>IFERROR(VLOOKUP(A10360,Merge!$C$2:$D$6078,2,FALSE),"")</f>
        <v/>
      </c>
      <c r="H10360" s="1" t="str" cm="1">
        <f t="array" ref="H10360">IF(AND(ISNUMBER(FIND(".stages.",C10360)),_xlfn.LAMBDA(_xlpm.x,OR(_xlpm.x="m",_xlpm.x="s",_xlpm.x="+"))(RIGHT(E10360,1))),SUBSTITUTE(SUBSTITUTE(SUBSTITUTE(E10360,"m","분 "),"s","초"),"분 +","분+"),"")</f>
        <v/>
      </c>
      <c r="I10360" s="1" t="str">
        <f t="shared" si="161"/>
        <v/>
      </c>
      <c r="K10360" s="1" t="str">
        <f>IFERROR(MATCH(C10360,_xlfn.ANCHORARRAY(whitespace!$C$1),0),"")</f>
        <v/>
      </c>
    </row>
    <row r="10361" spans="1:11" x14ac:dyDescent="0.45">
      <c r="A10361" s="1" t="s">
        <v>18964</v>
      </c>
      <c r="B10361" s="1" t="s">
        <v>10478</v>
      </c>
      <c r="C10361" s="1" t="s">
        <v>18965</v>
      </c>
      <c r="E10361" s="1" t="s">
        <v>18966</v>
      </c>
      <c r="F10361" s="1" t="s">
        <v>20502</v>
      </c>
      <c r="G10361" s="1" t="str">
        <f>IFERROR(VLOOKUP(A10361,Merge!$C$2:$D$6078,2,FALSE),"")</f>
        <v>스칼러 스킬 : 인도 하는 빛</v>
      </c>
      <c r="H10361" s="1" t="str" cm="1">
        <f t="array" ref="H10361">IF(AND(ISNUMBER(FIND(".stages.",C10361)),_xlfn.LAMBDA(_xlpm.x,OR(_xlpm.x="m",_xlpm.x="s",_xlpm.x="+"))(RIGHT(E10361,1))),SUBSTITUTE(SUBSTITUTE(SUBSTITUTE(E10361,"m","분 "),"s","초"),"분 +","분+"),"")</f>
        <v/>
      </c>
      <c r="I10361" s="1" t="str">
        <f t="shared" si="161"/>
        <v>스칼러 스킬 : 인도 하는 빛</v>
      </c>
      <c r="K10361" s="1" t="str">
        <f>IFERROR(MATCH(C10361,_xlfn.ANCHORARRAY(whitespace!$C$1),0),"")</f>
        <v/>
      </c>
    </row>
    <row r="10362" spans="1:11" x14ac:dyDescent="0.45">
      <c r="A10362" s="1" t="s">
        <v>18967</v>
      </c>
      <c r="B10362" s="1" t="s">
        <v>10478</v>
      </c>
      <c r="C10362" s="1" t="s">
        <v>18968</v>
      </c>
      <c r="E10362" s="1" t="s">
        <v>18969</v>
      </c>
      <c r="F10362" s="1" t="s">
        <v>20503</v>
      </c>
      <c r="G10362" s="1" t="str">
        <f>IFERROR(VLOOKUP(A10362,Merge!$C$2:$D$6078,2,FALSE),"")</f>
        <v>최근에 죽은 생물을 부활시킵니다.</v>
      </c>
      <c r="H10362" s="1" t="str" cm="1">
        <f t="array" ref="H10362">IF(AND(ISNUMBER(FIND(".stages.",C10362)),_xlfn.LAMBDA(_xlpm.x,OR(_xlpm.x="m",_xlpm.x="s",_xlpm.x="+"))(RIGHT(E10362,1))),SUBSTITUTE(SUBSTITUTE(SUBSTITUTE(E10362,"m","분 "),"s","초"),"분 +","분+"),"")</f>
        <v/>
      </c>
      <c r="I10362" s="1" t="str">
        <f t="shared" si="161"/>
        <v>최근에 죽은 생물을 부활시킵니다.</v>
      </c>
      <c r="K10362" s="1" t="str">
        <f>IFERROR(MATCH(C10362,_xlfn.ANCHORARRAY(whitespace!$C$1),0),"")</f>
        <v/>
      </c>
    </row>
    <row r="10363" spans="1:11" x14ac:dyDescent="0.45">
      <c r="A10363" s="1" t="s">
        <v>25263</v>
      </c>
      <c r="B10363" s="1" t="s">
        <v>10478</v>
      </c>
      <c r="C10363" s="1" t="s">
        <v>18970</v>
      </c>
      <c r="E10363" s="1" t="s">
        <v>18084</v>
      </c>
      <c r="F10363" s="1" t="s">
        <v>24928</v>
      </c>
      <c r="G10363" s="1" t="str">
        <f>IFERROR(VLOOKUP(A10363,Merge!$C$2:$D$6078,2,FALSE),"")</f>
        <v/>
      </c>
      <c r="H10363" s="1" t="str" cm="1">
        <f t="array" ref="H10363">IF(AND(ISNUMBER(FIND(".stages.",C10363)),_xlfn.LAMBDA(_xlpm.x,OR(_xlpm.x="m",_xlpm.x="s",_xlpm.x="+"))(RIGHT(E10363,1))),SUBSTITUTE(SUBSTITUTE(SUBSTITUTE(E10363,"m","분 "),"s","초"),"분 +","분+"),"")</f>
        <v/>
      </c>
      <c r="I10363" s="1" t="str">
        <f t="shared" si="161"/>
        <v/>
      </c>
      <c r="K10363" s="1" t="str">
        <f>IFERROR(MATCH(C10363,_xlfn.ANCHORARRAY(whitespace!$C$1),0),"")</f>
        <v/>
      </c>
    </row>
    <row r="10364" spans="1:11" x14ac:dyDescent="0.45">
      <c r="A10364" s="1" t="s">
        <v>18971</v>
      </c>
      <c r="B10364" s="1" t="s">
        <v>10478</v>
      </c>
      <c r="C10364" s="1" t="s">
        <v>18972</v>
      </c>
      <c r="E10364" s="1" t="s">
        <v>18973</v>
      </c>
      <c r="F10364" s="1" t="s">
        <v>20504</v>
      </c>
      <c r="G10364" s="1" t="str">
        <f>IFERROR(VLOOKUP(A10364,Merge!$C$2:$D$6078,2,FALSE),"")</f>
        <v>건브레이커 스킬 : 러프 드라이드</v>
      </c>
      <c r="H10364" s="1" t="str" cm="1">
        <f t="array" ref="H10364">IF(AND(ISNUMBER(FIND(".stages.",C10364)),_xlfn.LAMBDA(_xlpm.x,OR(_xlpm.x="m",_xlpm.x="s",_xlpm.x="+"))(RIGHT(E10364,1))),SUBSTITUTE(SUBSTITUTE(SUBSTITUTE(E10364,"m","분 "),"s","초"),"분 +","분+"),"")</f>
        <v/>
      </c>
      <c r="I10364" s="1" t="str">
        <f t="shared" si="161"/>
        <v>건브레이커 스킬 : 러프 드라이드</v>
      </c>
      <c r="K10364" s="1" t="str">
        <f>IFERROR(MATCH(C10364,_xlfn.ANCHORARRAY(whitespace!$C$1),0),"")</f>
        <v/>
      </c>
    </row>
    <row r="10365" spans="1:11" x14ac:dyDescent="0.45">
      <c r="A10365" s="1" t="s">
        <v>18974</v>
      </c>
      <c r="B10365" s="1" t="s">
        <v>10478</v>
      </c>
      <c r="C10365" s="1" t="s">
        <v>18975</v>
      </c>
      <c r="E10365" s="1" t="s">
        <v>18976</v>
      </c>
      <c r="F10365" s="1" t="s">
        <v>20505</v>
      </c>
      <c r="G10365" s="1" t="str">
        <f>IFERROR(VLOOKUP(A10365,Merge!$C$2:$D$6078,2,FALSE),"")</f>
        <v>멋진 샷을 발사하면서 목표를 향해 도약합니다.</v>
      </c>
      <c r="H10365" s="1" t="str" cm="1">
        <f t="array" ref="H10365">IF(AND(ISNUMBER(FIND(".stages.",C10365)),_xlfn.LAMBDA(_xlpm.x,OR(_xlpm.x="m",_xlpm.x="s",_xlpm.x="+"))(RIGHT(E10365,1))),SUBSTITUTE(SUBSTITUTE(SUBSTITUTE(E10365,"m","분 "),"s","초"),"분 +","분+"),"")</f>
        <v/>
      </c>
      <c r="I10365" s="1" t="str">
        <f t="shared" si="161"/>
        <v>멋진 샷을 발사하면서 목표를 향해 도약합니다.</v>
      </c>
      <c r="K10365" s="1" t="str">
        <f>IFERROR(MATCH(C10365,_xlfn.ANCHORARRAY(whitespace!$C$1),0),"")</f>
        <v/>
      </c>
    </row>
    <row r="10366" spans="1:11" x14ac:dyDescent="0.45">
      <c r="A10366" s="1" t="s">
        <v>25262</v>
      </c>
      <c r="B10366" s="1" t="s">
        <v>10478</v>
      </c>
      <c r="C10366" s="1" t="s">
        <v>18977</v>
      </c>
      <c r="E10366" s="1" t="s">
        <v>18084</v>
      </c>
      <c r="F10366" s="1" t="s">
        <v>24928</v>
      </c>
      <c r="G10366" s="1" t="str">
        <f>IFERROR(VLOOKUP(A10366,Merge!$C$2:$D$6078,2,FALSE),"")</f>
        <v/>
      </c>
      <c r="H10366" s="1" t="str" cm="1">
        <f t="array" ref="H10366">IF(AND(ISNUMBER(FIND(".stages.",C10366)),_xlfn.LAMBDA(_xlpm.x,OR(_xlpm.x="m",_xlpm.x="s",_xlpm.x="+"))(RIGHT(E10366,1))),SUBSTITUTE(SUBSTITUTE(SUBSTITUTE(E10366,"m","분 "),"s","초"),"분 +","분+"),"")</f>
        <v/>
      </c>
      <c r="I10366" s="1" t="str">
        <f t="shared" si="161"/>
        <v/>
      </c>
      <c r="K10366" s="1" t="str">
        <f>IFERROR(MATCH(C10366,_xlfn.ANCHORARRAY(whitespace!$C$1),0),"")</f>
        <v/>
      </c>
    </row>
    <row r="10367" spans="1:11" x14ac:dyDescent="0.45">
      <c r="A10367" s="1" t="s">
        <v>25261</v>
      </c>
      <c r="B10367" s="1" t="s">
        <v>10478</v>
      </c>
      <c r="C10367" s="1" t="s">
        <v>18978</v>
      </c>
      <c r="E10367" s="1" t="s">
        <v>18979</v>
      </c>
      <c r="F10367" s="1" t="s">
        <v>24928</v>
      </c>
      <c r="G10367" s="1" t="str">
        <f>IFERROR(VLOOKUP(A10367,Merge!$C$2:$D$6078,2,FALSE),"")</f>
        <v/>
      </c>
      <c r="H10367" s="1" t="str" cm="1">
        <f t="array" ref="H10367">IF(AND(ISNUMBER(FIND(".stages.",C10367)),_xlfn.LAMBDA(_xlpm.x,OR(_xlpm.x="m",_xlpm.x="s",_xlpm.x="+"))(RIGHT(E10367,1))),SUBSTITUTE(SUBSTITUTE(SUBSTITUTE(E10367,"m","분 "),"s","초"),"분 +","분+"),"")</f>
        <v/>
      </c>
      <c r="I10367" s="1" t="str">
        <f t="shared" si="161"/>
        <v/>
      </c>
      <c r="K10367" s="1" t="str">
        <f>IFERROR(MATCH(C10367,_xlfn.ANCHORARRAY(whitespace!$C$1),0),"")</f>
        <v/>
      </c>
    </row>
    <row r="10368" spans="1:11" x14ac:dyDescent="0.45">
      <c r="A10368" s="1" t="s">
        <v>25260</v>
      </c>
      <c r="B10368" s="1" t="s">
        <v>10478</v>
      </c>
      <c r="C10368" s="1" t="s">
        <v>18980</v>
      </c>
      <c r="E10368" s="1" t="s">
        <v>18981</v>
      </c>
      <c r="F10368" s="1" t="s">
        <v>24928</v>
      </c>
      <c r="G10368" s="1" t="str">
        <f>IFERROR(VLOOKUP(A10368,Merge!$C$2:$D$6078,2,FALSE),"")</f>
        <v/>
      </c>
      <c r="H10368" s="1" t="str" cm="1">
        <f t="array" ref="H10368">IF(AND(ISNUMBER(FIND(".stages.",C10368)),_xlfn.LAMBDA(_xlpm.x,OR(_xlpm.x="m",_xlpm.x="s",_xlpm.x="+"))(RIGHT(E10368,1))),SUBSTITUTE(SUBSTITUTE(SUBSTITUTE(E10368,"m","분 "),"s","초"),"분 +","분+"),"")</f>
        <v/>
      </c>
      <c r="I10368" s="1" t="str">
        <f t="shared" si="161"/>
        <v/>
      </c>
      <c r="K10368" s="1" t="str">
        <f>IFERROR(MATCH(C10368,_xlfn.ANCHORARRAY(whitespace!$C$1),0),"")</f>
        <v/>
      </c>
    </row>
    <row r="10369" spans="1:11" x14ac:dyDescent="0.45">
      <c r="A10369" s="1" t="s">
        <v>25259</v>
      </c>
      <c r="B10369" s="1" t="s">
        <v>10478</v>
      </c>
      <c r="C10369" s="1" t="s">
        <v>18982</v>
      </c>
      <c r="E10369" s="1" t="s">
        <v>18084</v>
      </c>
      <c r="F10369" s="1" t="s">
        <v>24928</v>
      </c>
      <c r="G10369" s="1" t="str">
        <f>IFERROR(VLOOKUP(A10369,Merge!$C$2:$D$6078,2,FALSE),"")</f>
        <v/>
      </c>
      <c r="H10369" s="1" t="str" cm="1">
        <f t="array" ref="H10369">IF(AND(ISNUMBER(FIND(".stages.",C10369)),_xlfn.LAMBDA(_xlpm.x,OR(_xlpm.x="m",_xlpm.x="s",_xlpm.x="+"))(RIGHT(E10369,1))),SUBSTITUTE(SUBSTITUTE(SUBSTITUTE(E10369,"m","분 "),"s","초"),"분 +","분+"),"")</f>
        <v/>
      </c>
      <c r="I10369" s="1" t="str">
        <f t="shared" si="161"/>
        <v/>
      </c>
      <c r="K10369" s="1" t="str">
        <f>IFERROR(MATCH(C10369,_xlfn.ANCHORARRAY(whitespace!$C$1),0),"")</f>
        <v/>
      </c>
    </row>
    <row r="10370" spans="1:11" x14ac:dyDescent="0.45">
      <c r="A10370" s="1" t="s">
        <v>18983</v>
      </c>
      <c r="B10370" s="1" t="s">
        <v>10478</v>
      </c>
      <c r="C10370" s="1" t="s">
        <v>18984</v>
      </c>
      <c r="E10370" s="1" t="s">
        <v>18985</v>
      </c>
      <c r="F10370" s="1" t="s">
        <v>20506</v>
      </c>
      <c r="G10370" s="1" t="str">
        <f>IFERROR(VLOOKUP(A10370,Merge!$C$2:$D$6078,2,FALSE),"")</f>
        <v xml:space="preserve">건브레이커 스킬: 연속 </v>
      </c>
      <c r="H10370" s="1" t="str" cm="1">
        <f t="array" ref="H10370">IF(AND(ISNUMBER(FIND(".stages.",C10370)),_xlfn.LAMBDA(_xlpm.x,OR(_xlpm.x="m",_xlpm.x="s",_xlpm.x="+"))(RIGHT(E10370,1))),SUBSTITUTE(SUBSTITUTE(SUBSTITUTE(E10370,"m","분 "),"s","초"),"분 +","분+"),"")</f>
        <v/>
      </c>
      <c r="I10370" s="1" t="str">
        <f t="shared" si="161"/>
        <v xml:space="preserve">건브레이커 스킬: 연속 </v>
      </c>
      <c r="K10370" s="1" t="str">
        <f>IFERROR(MATCH(C10370,_xlfn.ANCHORARRAY(whitespace!$C$1),0),"")</f>
        <v/>
      </c>
    </row>
    <row r="10371" spans="1:11" x14ac:dyDescent="0.45">
      <c r="A10371" s="1" t="s">
        <v>18986</v>
      </c>
      <c r="B10371" s="1" t="s">
        <v>10478</v>
      </c>
      <c r="C10371" s="1" t="s">
        <v>18987</v>
      </c>
      <c r="E10371" s="1" t="s">
        <v>18988</v>
      </c>
      <c r="F10371" s="1" t="s">
        <v>20507</v>
      </c>
      <c r="G10371" s="1" t="str">
        <f>IFERROR(VLOOKUP(A10371,Merge!$C$2:$D$6078,2,FALSE),"")</f>
        <v>바람에 주의를 기울이고 바람의 생명력을 직접 활용해 폭발적인 공격을 가합니다. Builds up heat in the body that can be dangerous if the ability is overused.</v>
      </c>
      <c r="H10371" s="1" t="str" cm="1">
        <f t="array" ref="H10371">IF(AND(ISNUMBER(FIND(".stages.",C10371)),_xlfn.LAMBDA(_xlpm.x,OR(_xlpm.x="m",_xlpm.x="s",_xlpm.x="+"))(RIGHT(E10371,1))),SUBSTITUTE(SUBSTITUTE(SUBSTITUTE(E10371,"m","분 "),"s","초"),"분 +","분+"),"")</f>
        <v/>
      </c>
      <c r="I10371" s="1" t="str">
        <f t="shared" ref="I10371:I10434" si="162">IF(H10371="",G10371,H10371)</f>
        <v>바람에 주의를 기울이고 바람의 생명력을 직접 활용해 폭발적인 공격을 가합니다. Builds up heat in the body that can be dangerous if the ability is overused.</v>
      </c>
      <c r="K10371" s="1" t="str">
        <f>IFERROR(MATCH(C10371,_xlfn.ANCHORARRAY(whitespace!$C$1),0),"")</f>
        <v/>
      </c>
    </row>
    <row r="10372" spans="1:11" x14ac:dyDescent="0.45">
      <c r="A10372" s="1" t="s">
        <v>25258</v>
      </c>
      <c r="B10372" s="1" t="s">
        <v>10478</v>
      </c>
      <c r="C10372" s="1" t="s">
        <v>18989</v>
      </c>
      <c r="E10372" s="1" t="s">
        <v>18084</v>
      </c>
      <c r="F10372" s="1" t="s">
        <v>24928</v>
      </c>
      <c r="G10372" s="1" t="str">
        <f>IFERROR(VLOOKUP(A10372,Merge!$C$2:$D$6078,2,FALSE),"")</f>
        <v/>
      </c>
      <c r="H10372" s="1" t="str" cm="1">
        <f t="array" ref="H10372">IF(AND(ISNUMBER(FIND(".stages.",C10372)),_xlfn.LAMBDA(_xlpm.x,OR(_xlpm.x="m",_xlpm.x="s",_xlpm.x="+"))(RIGHT(E10372,1))),SUBSTITUTE(SUBSTITUTE(SUBSTITUTE(E10372,"m","분 "),"s","초"),"분 +","분+"),"")</f>
        <v/>
      </c>
      <c r="I10372" s="1" t="str">
        <f t="shared" si="162"/>
        <v/>
      </c>
      <c r="K10372" s="1" t="str">
        <f>IFERROR(MATCH(C10372,_xlfn.ANCHORARRAY(whitespace!$C$1),0),"")</f>
        <v/>
      </c>
    </row>
    <row r="10373" spans="1:11" x14ac:dyDescent="0.45">
      <c r="A10373" s="1" t="s">
        <v>18990</v>
      </c>
      <c r="B10373" s="1" t="s">
        <v>10478</v>
      </c>
      <c r="C10373" s="1" t="s">
        <v>18991</v>
      </c>
      <c r="E10373" s="1" t="s">
        <v>18992</v>
      </c>
      <c r="F10373" s="1" t="s">
        <v>20508</v>
      </c>
      <c r="G10373" s="1" t="str">
        <f>IFERROR(VLOOKUP(A10373,Merge!$C$2:$D$6078,2,FALSE),"")</f>
        <v>건브레이커 스킬  : 슈퍼 볼라이드</v>
      </c>
      <c r="H10373" s="1" t="str" cm="1">
        <f t="array" ref="H10373">IF(AND(ISNUMBER(FIND(".stages.",C10373)),_xlfn.LAMBDA(_xlpm.x,OR(_xlpm.x="m",_xlpm.x="s",_xlpm.x="+"))(RIGHT(E10373,1))),SUBSTITUTE(SUBSTITUTE(SUBSTITUTE(E10373,"m","분 "),"s","초"),"분 +","분+"),"")</f>
        <v/>
      </c>
      <c r="I10373" s="1" t="str">
        <f t="shared" si="162"/>
        <v>건브레이커 스킬  : 슈퍼 볼라이드</v>
      </c>
      <c r="K10373" s="1" t="str">
        <f>IFERROR(MATCH(C10373,_xlfn.ANCHORARRAY(whitespace!$C$1),0),"")</f>
        <v/>
      </c>
    </row>
    <row r="10374" spans="1:11" x14ac:dyDescent="0.45">
      <c r="A10374" s="1" t="s">
        <v>18993</v>
      </c>
      <c r="B10374" s="1" t="s">
        <v>10478</v>
      </c>
      <c r="C10374" s="1" t="s">
        <v>18994</v>
      </c>
      <c r="E10374" s="1" t="s">
        <v>18995</v>
      </c>
      <c r="F10374" s="1" t="s">
        <v>20509</v>
      </c>
      <c r="G10374" s="1" t="str">
        <f>IFERROR(VLOOKUP(A10374,Merge!$C$2:$D$6078,2,FALSE),"")</f>
        <v>마지막 남은 에너지를 사용하여 최대 카트리지를 얻고 연속으로 인한 열축적을 완전히 제거하며 짧은 시간동안 전투력 및 체력재생을 크게 증가 시킵니다. 그러나 효과가 종료된 후 건브레이커는 하루 이상 의식을 잃습니다. 효과가 끝나면 하루동안 의식을 잃습니다.</v>
      </c>
      <c r="H10374" s="1" t="str" cm="1">
        <f t="array" ref="H10374">IF(AND(ISNUMBER(FIND(".stages.",C10374)),_xlfn.LAMBDA(_xlpm.x,OR(_xlpm.x="m",_xlpm.x="s",_xlpm.x="+"))(RIGHT(E10374,1))),SUBSTITUTE(SUBSTITUTE(SUBSTITUTE(E10374,"m","분 "),"s","초"),"분 +","분+"),"")</f>
        <v/>
      </c>
      <c r="I10374" s="1" t="str">
        <f t="shared" si="162"/>
        <v>마지막 남은 에너지를 사용하여 최대 카트리지를 얻고 연속으로 인한 열축적을 완전히 제거하며 짧은 시간동안 전투력 및 체력재생을 크게 증가 시킵니다. 그러나 효과가 종료된 후 건브레이커는 하루 이상 의식을 잃습니다. 효과가 끝나면 하루동안 의식을 잃습니다.</v>
      </c>
      <c r="K10374" s="1" t="str">
        <f>IFERROR(MATCH(C10374,_xlfn.ANCHORARRAY(whitespace!$C$1),0),"")</f>
        <v/>
      </c>
    </row>
    <row r="10375" spans="1:11" x14ac:dyDescent="0.45">
      <c r="A10375" s="1" t="s">
        <v>25257</v>
      </c>
      <c r="B10375" s="1" t="s">
        <v>10478</v>
      </c>
      <c r="C10375" s="1" t="s">
        <v>18996</v>
      </c>
      <c r="E10375" s="1" t="s">
        <v>18084</v>
      </c>
      <c r="F10375" s="1" t="s">
        <v>24928</v>
      </c>
      <c r="G10375" s="1" t="str">
        <f>IFERROR(VLOOKUP(A10375,Merge!$C$2:$D$6078,2,FALSE),"")</f>
        <v/>
      </c>
      <c r="H10375" s="1" t="str" cm="1">
        <f t="array" ref="H10375">IF(AND(ISNUMBER(FIND(".stages.",C10375)),_xlfn.LAMBDA(_xlpm.x,OR(_xlpm.x="m",_xlpm.x="s",_xlpm.x="+"))(RIGHT(E10375,1))),SUBSTITUTE(SUBSTITUTE(SUBSTITUTE(E10375,"m","분 "),"s","초"),"분 +","분+"),"")</f>
        <v/>
      </c>
      <c r="I10375" s="1" t="str">
        <f t="shared" si="162"/>
        <v/>
      </c>
      <c r="K10375" s="1" t="str">
        <f>IFERROR(MATCH(C10375,_xlfn.ANCHORARRAY(whitespace!$C$1),0),"")</f>
        <v/>
      </c>
    </row>
    <row r="10376" spans="1:11" x14ac:dyDescent="0.45">
      <c r="A10376" s="1" t="s">
        <v>25256</v>
      </c>
      <c r="B10376" s="1" t="s">
        <v>10478</v>
      </c>
      <c r="C10376" s="1" t="s">
        <v>18997</v>
      </c>
      <c r="E10376" s="1" t="s">
        <v>18998</v>
      </c>
      <c r="F10376" s="1" t="s">
        <v>24928</v>
      </c>
      <c r="G10376" s="1" t="str">
        <f>IFERROR(VLOOKUP(A10376,Merge!$C$2:$D$6078,2,FALSE),"")</f>
        <v/>
      </c>
      <c r="H10376" s="1" t="str" cm="1">
        <f t="array" ref="H10376">IF(AND(ISNUMBER(FIND(".stages.",C10376)),_xlfn.LAMBDA(_xlpm.x,OR(_xlpm.x="m",_xlpm.x="s",_xlpm.x="+"))(RIGHT(E10376,1))),SUBSTITUTE(SUBSTITUTE(SUBSTITUTE(E10376,"m","분 "),"s","초"),"분 +","분+"),"")</f>
        <v/>
      </c>
      <c r="I10376" s="1" t="str">
        <f t="shared" si="162"/>
        <v/>
      </c>
      <c r="K10376" s="1" t="str">
        <f>IFERROR(MATCH(C10376,_xlfn.ANCHORARRAY(whitespace!$C$1),0),"")</f>
        <v/>
      </c>
    </row>
    <row r="10377" spans="1:11" x14ac:dyDescent="0.45">
      <c r="A10377" s="1" t="s">
        <v>25255</v>
      </c>
      <c r="B10377" s="1" t="s">
        <v>10478</v>
      </c>
      <c r="C10377" s="1" t="s">
        <v>18999</v>
      </c>
      <c r="E10377" s="1" t="s">
        <v>19000</v>
      </c>
      <c r="F10377" s="1" t="s">
        <v>24928</v>
      </c>
      <c r="G10377" s="1" t="str">
        <f>IFERROR(VLOOKUP(A10377,Merge!$C$2:$D$6078,2,FALSE),"")</f>
        <v/>
      </c>
      <c r="H10377" s="1" t="str" cm="1">
        <f t="array" ref="H10377">IF(AND(ISNUMBER(FIND(".stages.",C10377)),_xlfn.LAMBDA(_xlpm.x,OR(_xlpm.x="m",_xlpm.x="s",_xlpm.x="+"))(RIGHT(E10377,1))),SUBSTITUTE(SUBSTITUTE(SUBSTITUTE(E10377,"m","분 "),"s","초"),"분 +","분+"),"")</f>
        <v/>
      </c>
      <c r="I10377" s="1" t="str">
        <f t="shared" si="162"/>
        <v/>
      </c>
      <c r="K10377" s="1" t="str">
        <f>IFERROR(MATCH(C10377,_xlfn.ANCHORARRAY(whitespace!$C$1),0),"")</f>
        <v/>
      </c>
    </row>
    <row r="10378" spans="1:11" x14ac:dyDescent="0.45">
      <c r="A10378" s="1" t="s">
        <v>25254</v>
      </c>
      <c r="B10378" s="1" t="s">
        <v>10478</v>
      </c>
      <c r="C10378" s="1" t="s">
        <v>19001</v>
      </c>
      <c r="E10378" s="1" t="s">
        <v>18084</v>
      </c>
      <c r="F10378" s="1" t="s">
        <v>24928</v>
      </c>
      <c r="G10378" s="1" t="str">
        <f>IFERROR(VLOOKUP(A10378,Merge!$C$2:$D$6078,2,FALSE),"")</f>
        <v/>
      </c>
      <c r="H10378" s="1" t="str" cm="1">
        <f t="array" ref="H10378">IF(AND(ISNUMBER(FIND(".stages.",C10378)),_xlfn.LAMBDA(_xlpm.x,OR(_xlpm.x="m",_xlpm.x="s",_xlpm.x="+"))(RIGHT(E10378,1))),SUBSTITUTE(SUBSTITUTE(SUBSTITUTE(E10378,"m","분 "),"s","초"),"분 +","분+"),"")</f>
        <v/>
      </c>
      <c r="I10378" s="1" t="str">
        <f t="shared" si="162"/>
        <v/>
      </c>
      <c r="K10378" s="1" t="str">
        <f>IFERROR(MATCH(C10378,_xlfn.ANCHORARRAY(whitespace!$C$1),0),"")</f>
        <v/>
      </c>
    </row>
    <row r="10379" spans="1:11" x14ac:dyDescent="0.45">
      <c r="A10379" s="1" t="s">
        <v>19002</v>
      </c>
      <c r="B10379" s="1" t="s">
        <v>10478</v>
      </c>
      <c r="C10379" s="1" t="s">
        <v>19003</v>
      </c>
      <c r="E10379" s="1" t="s">
        <v>19004</v>
      </c>
      <c r="F10379" s="1" t="s">
        <v>20510</v>
      </c>
      <c r="G10379" s="1" t="str">
        <f>IFERROR(VLOOKUP(A10379,Merge!$C$2:$D$6078,2,FALSE),"")</f>
        <v xml:space="preserve">거너 스킬 : 헤드 그레이즈 </v>
      </c>
      <c r="H10379" s="1" t="str" cm="1">
        <f t="array" ref="H10379">IF(AND(ISNUMBER(FIND(".stages.",C10379)),_xlfn.LAMBDA(_xlpm.x,OR(_xlpm.x="m",_xlpm.x="s",_xlpm.x="+"))(RIGHT(E10379,1))),SUBSTITUTE(SUBSTITUTE(SUBSTITUTE(E10379,"m","분 "),"s","초"),"분 +","분+"),"")</f>
        <v/>
      </c>
      <c r="I10379" s="1" t="str">
        <f t="shared" si="162"/>
        <v xml:space="preserve">거너 스킬 : 헤드 그레이즈 </v>
      </c>
      <c r="K10379" s="1" t="str">
        <f>IFERROR(MATCH(C10379,_xlfn.ANCHORARRAY(whitespace!$C$1),0),"")</f>
        <v/>
      </c>
    </row>
    <row r="10380" spans="1:11" x14ac:dyDescent="0.45">
      <c r="A10380" s="1" t="s">
        <v>19005</v>
      </c>
      <c r="B10380" s="1" t="s">
        <v>10478</v>
      </c>
      <c r="C10380" s="1" t="s">
        <v>19006</v>
      </c>
      <c r="E10380" s="1" t="s">
        <v>19007</v>
      </c>
      <c r="F10380" s="1" t="s">
        <v>20511</v>
      </c>
      <c r="G10380" s="1" t="str">
        <f>IFERROR(VLOOKUP(A10380,Merge!$C$2:$D$6078,2,FALSE),"")</f>
        <v>재빠르게 발사하여 잠시 기절시키고 침묵시킵니다.</v>
      </c>
      <c r="H10380" s="1" t="str" cm="1">
        <f t="array" ref="H10380">IF(AND(ISNUMBER(FIND(".stages.",C10380)),_xlfn.LAMBDA(_xlpm.x,OR(_xlpm.x="m",_xlpm.x="s",_xlpm.x="+"))(RIGHT(E10380,1))),SUBSTITUTE(SUBSTITUTE(SUBSTITUTE(E10380,"m","분 "),"s","초"),"분 +","분+"),"")</f>
        <v/>
      </c>
      <c r="I10380" s="1" t="str">
        <f t="shared" si="162"/>
        <v>재빠르게 발사하여 잠시 기절시키고 침묵시킵니다.</v>
      </c>
      <c r="K10380" s="1" t="str">
        <f>IFERROR(MATCH(C10380,_xlfn.ANCHORARRAY(whitespace!$C$1),0),"")</f>
        <v/>
      </c>
    </row>
    <row r="10381" spans="1:11" x14ac:dyDescent="0.45">
      <c r="A10381" s="1" t="s">
        <v>25253</v>
      </c>
      <c r="B10381" s="1" t="s">
        <v>10478</v>
      </c>
      <c r="C10381" s="1" t="s">
        <v>19008</v>
      </c>
      <c r="E10381" s="1" t="s">
        <v>18084</v>
      </c>
      <c r="F10381" s="1" t="s">
        <v>24928</v>
      </c>
      <c r="G10381" s="1" t="str">
        <f>IFERROR(VLOOKUP(A10381,Merge!$C$2:$D$6078,2,FALSE),"")</f>
        <v/>
      </c>
      <c r="H10381" s="1" t="str" cm="1">
        <f t="array" ref="H10381">IF(AND(ISNUMBER(FIND(".stages.",C10381)),_xlfn.LAMBDA(_xlpm.x,OR(_xlpm.x="m",_xlpm.x="s",_xlpm.x="+"))(RIGHT(E10381,1))),SUBSTITUTE(SUBSTITUTE(SUBSTITUTE(E10381,"m","분 "),"s","초"),"분 +","분+"),"")</f>
        <v/>
      </c>
      <c r="I10381" s="1" t="str">
        <f t="shared" si="162"/>
        <v/>
      </c>
      <c r="K10381" s="1" t="str">
        <f>IFERROR(MATCH(C10381,_xlfn.ANCHORARRAY(whitespace!$C$1),0),"")</f>
        <v/>
      </c>
    </row>
    <row r="10382" spans="1:11" x14ac:dyDescent="0.45">
      <c r="A10382" s="1" t="s">
        <v>19009</v>
      </c>
      <c r="B10382" s="1" t="s">
        <v>10478</v>
      </c>
      <c r="C10382" s="1" t="s">
        <v>19010</v>
      </c>
      <c r="E10382" s="1" t="s">
        <v>19011</v>
      </c>
      <c r="F10382" s="1" t="s">
        <v>20512</v>
      </c>
      <c r="G10382" s="1" t="str">
        <f>IFERROR(VLOOKUP(A10382,Merge!$C$2:$D$6078,2,FALSE),"")</f>
        <v>거너 스킬 : 나나이트 샷</v>
      </c>
      <c r="H10382" s="1" t="str" cm="1">
        <f t="array" ref="H10382">IF(AND(ISNUMBER(FIND(".stages.",C10382)),_xlfn.LAMBDA(_xlpm.x,OR(_xlpm.x="m",_xlpm.x="s",_xlpm.x="+"))(RIGHT(E10382,1))),SUBSTITUTE(SUBSTITUTE(SUBSTITUTE(E10382,"m","분 "),"s","초"),"분 +","분+"),"")</f>
        <v/>
      </c>
      <c r="I10382" s="1" t="str">
        <f t="shared" si="162"/>
        <v>거너 스킬 : 나나이트 샷</v>
      </c>
      <c r="K10382" s="1" t="str">
        <f>IFERROR(MATCH(C10382,_xlfn.ANCHORARRAY(whitespace!$C$1),0),"")</f>
        <v/>
      </c>
    </row>
    <row r="10383" spans="1:11" x14ac:dyDescent="0.45">
      <c r="A10383" s="1" t="s">
        <v>19012</v>
      </c>
      <c r="B10383" s="1" t="s">
        <v>10478</v>
      </c>
      <c r="C10383" s="1" t="s">
        <v>19013</v>
      </c>
      <c r="E10383" s="1" t="s">
        <v>19014</v>
      </c>
      <c r="F10383" s="1" t="s">
        <v>31289</v>
      </c>
      <c r="G10383" s="1" t="str">
        <f>IFERROR(VLOOKUP(A10383,Merge!$C$2:$D$6078,2,FALSE),"")</f>
        <v xml:space="preserve">대상에게 나나이트를 발사하여 잠시동안 날카로움 아머를 100% 증가시킵니다 </v>
      </c>
      <c r="H10383" s="1" t="str" cm="1">
        <f t="array" ref="H10383">IF(AND(ISNUMBER(FIND(".stages.",C10383)),_xlfn.LAMBDA(_xlpm.x,OR(_xlpm.x="m",_xlpm.x="s",_xlpm.x="+"))(RIGHT(E10383,1))),SUBSTITUTE(SUBSTITUTE(SUBSTITUTE(E10383,"m","분 "),"s","초"),"분 +","분+"),"")</f>
        <v/>
      </c>
      <c r="I10383" s="1" t="str">
        <f t="shared" si="162"/>
        <v xml:space="preserve">대상에게 나나이트를 발사하여 잠시동안 날카로움 아머를 100% 증가시킵니다 </v>
      </c>
      <c r="K10383" s="1">
        <f>IFERROR(MATCH(C10383,_xlfn.ANCHORARRAY(whitespace!$C$1),0),"")</f>
        <v>87</v>
      </c>
    </row>
    <row r="10384" spans="1:11" x14ac:dyDescent="0.45">
      <c r="A10384" s="1" t="s">
        <v>25252</v>
      </c>
      <c r="B10384" s="1" t="s">
        <v>10478</v>
      </c>
      <c r="C10384" s="1" t="s">
        <v>19015</v>
      </c>
      <c r="E10384" s="1" t="s">
        <v>18084</v>
      </c>
      <c r="F10384" s="1" t="s">
        <v>24928</v>
      </c>
      <c r="G10384" s="1" t="str">
        <f>IFERROR(VLOOKUP(A10384,Merge!$C$2:$D$6078,2,FALSE),"")</f>
        <v/>
      </c>
      <c r="H10384" s="1" t="str" cm="1">
        <f t="array" ref="H10384">IF(AND(ISNUMBER(FIND(".stages.",C10384)),_xlfn.LAMBDA(_xlpm.x,OR(_xlpm.x="m",_xlpm.x="s",_xlpm.x="+"))(RIGHT(E10384,1))),SUBSTITUTE(SUBSTITUTE(SUBSTITUTE(E10384,"m","분 "),"s","초"),"분 +","분+"),"")</f>
        <v/>
      </c>
      <c r="I10384" s="1" t="str">
        <f t="shared" si="162"/>
        <v/>
      </c>
      <c r="K10384" s="1" t="str">
        <f>IFERROR(MATCH(C10384,_xlfn.ANCHORARRAY(whitespace!$C$1),0),"")</f>
        <v/>
      </c>
    </row>
    <row r="10385" spans="1:11" x14ac:dyDescent="0.45">
      <c r="A10385" s="1" t="s">
        <v>19016</v>
      </c>
      <c r="B10385" s="1" t="s">
        <v>10478</v>
      </c>
      <c r="C10385" s="1" t="s">
        <v>19017</v>
      </c>
      <c r="E10385" s="1" t="s">
        <v>19018</v>
      </c>
      <c r="F10385" s="1" t="s">
        <v>20514</v>
      </c>
      <c r="G10385" s="1" t="str">
        <f>IFERROR(VLOOKUP(A10385,Merge!$C$2:$D$6078,2,FALSE),"")</f>
        <v>거너 스킬 : 클린 리로드</v>
      </c>
      <c r="H10385" s="1" t="str" cm="1">
        <f t="array" ref="H10385">IF(AND(ISNUMBER(FIND(".stages.",C10385)),_xlfn.LAMBDA(_xlpm.x,OR(_xlpm.x="m",_xlpm.x="s",_xlpm.x="+"))(RIGHT(E10385,1))),SUBSTITUTE(SUBSTITUTE(SUBSTITUTE(E10385,"m","분 "),"s","초"),"분 +","분+"),"")</f>
        <v/>
      </c>
      <c r="I10385" s="1" t="str">
        <f t="shared" si="162"/>
        <v>거너 스킬 : 클린 리로드</v>
      </c>
      <c r="K10385" s="1" t="str">
        <f>IFERROR(MATCH(C10385,_xlfn.ANCHORARRAY(whitespace!$C$1),0),"")</f>
        <v/>
      </c>
    </row>
    <row r="10386" spans="1:11" x14ac:dyDescent="0.45">
      <c r="A10386" s="1" t="s">
        <v>19019</v>
      </c>
      <c r="B10386" s="1" t="s">
        <v>10478</v>
      </c>
      <c r="C10386" s="1" t="s">
        <v>19020</v>
      </c>
      <c r="E10386" s="1" t="s">
        <v>19021</v>
      </c>
      <c r="F10386" s="1" t="s">
        <v>20515</v>
      </c>
      <c r="G10386" s="1" t="str">
        <f>IFERROR(VLOOKUP(A10386,Merge!$C$2:$D$6078,2,FALSE),"")</f>
        <v>배터리 충전을 부여하고 히트 블래스트 및 가우스 라운드의 스태미나 소모 효과를 제거 하면서 방향으로 회피 도약을 합니다..</v>
      </c>
      <c r="H10386" s="1" t="str" cm="1">
        <f t="array" ref="H10386">IF(AND(ISNUMBER(FIND(".stages.",C10386)),_xlfn.LAMBDA(_xlpm.x,OR(_xlpm.x="m",_xlpm.x="s",_xlpm.x="+"))(RIGHT(E10386,1))),SUBSTITUTE(SUBSTITUTE(SUBSTITUTE(E10386,"m","분 "),"s","초"),"분 +","분+"),"")</f>
        <v/>
      </c>
      <c r="I10386" s="1" t="str">
        <f t="shared" si="162"/>
        <v>배터리 충전을 부여하고 히트 블래스트 및 가우스 라운드의 스태미나 소모 효과를 제거 하면서 방향으로 회피 도약을 합니다..</v>
      </c>
      <c r="K10386" s="1" t="str">
        <f>IFERROR(MATCH(C10386,_xlfn.ANCHORARRAY(whitespace!$C$1),0),"")</f>
        <v/>
      </c>
    </row>
    <row r="10387" spans="1:11" x14ac:dyDescent="0.45">
      <c r="A10387" s="1" t="s">
        <v>25251</v>
      </c>
      <c r="B10387" s="1" t="s">
        <v>10478</v>
      </c>
      <c r="C10387" s="1" t="s">
        <v>19022</v>
      </c>
      <c r="E10387" s="1" t="s">
        <v>18084</v>
      </c>
      <c r="F10387" s="1" t="s">
        <v>24928</v>
      </c>
      <c r="G10387" s="1" t="str">
        <f>IFERROR(VLOOKUP(A10387,Merge!$C$2:$D$6078,2,FALSE),"")</f>
        <v/>
      </c>
      <c r="H10387" s="1" t="str" cm="1">
        <f t="array" ref="H10387">IF(AND(ISNUMBER(FIND(".stages.",C10387)),_xlfn.LAMBDA(_xlpm.x,OR(_xlpm.x="m",_xlpm.x="s",_xlpm.x="+"))(RIGHT(E10387,1))),SUBSTITUTE(SUBSTITUTE(SUBSTITUTE(E10387,"m","분 "),"s","초"),"분 +","분+"),"")</f>
        <v/>
      </c>
      <c r="I10387" s="1" t="str">
        <f t="shared" si="162"/>
        <v/>
      </c>
      <c r="K10387" s="1" t="str">
        <f>IFERROR(MATCH(C10387,_xlfn.ANCHORARRAY(whitespace!$C$1),0),"")</f>
        <v/>
      </c>
    </row>
    <row r="10388" spans="1:11" x14ac:dyDescent="0.45">
      <c r="A10388" s="1" t="s">
        <v>19023</v>
      </c>
      <c r="B10388" s="1" t="s">
        <v>10478</v>
      </c>
      <c r="C10388" s="1" t="s">
        <v>19024</v>
      </c>
      <c r="E10388" s="1" t="s">
        <v>19025</v>
      </c>
      <c r="F10388" s="1" t="s">
        <v>20516</v>
      </c>
      <c r="G10388" s="1" t="str">
        <f>IFERROR(VLOOKUP(A10388,Merge!$C$2:$D$6078,2,FALSE),"")</f>
        <v xml:space="preserve">거너 스킬 : 화염 스플리터 </v>
      </c>
      <c r="H10388" s="1" t="str" cm="1">
        <f t="array" ref="H10388">IF(AND(ISNUMBER(FIND(".stages.",C10388)),_xlfn.LAMBDA(_xlpm.x,OR(_xlpm.x="m",_xlpm.x="s",_xlpm.x="+"))(RIGHT(E10388,1))),SUBSTITUTE(SUBSTITUTE(SUBSTITUTE(E10388,"m","분 "),"s","초"),"분 +","분+"),"")</f>
        <v/>
      </c>
      <c r="I10388" s="1" t="str">
        <f t="shared" si="162"/>
        <v xml:space="preserve">거너 스킬 : 화염 스플리터 </v>
      </c>
      <c r="K10388" s="1" t="str">
        <f>IFERROR(MATCH(C10388,_xlfn.ANCHORARRAY(whitespace!$C$1),0),"")</f>
        <v/>
      </c>
    </row>
    <row r="10389" spans="1:11" x14ac:dyDescent="0.45">
      <c r="A10389" s="1" t="s">
        <v>19026</v>
      </c>
      <c r="B10389" s="1" t="s">
        <v>10478</v>
      </c>
      <c r="C10389" s="1" t="s">
        <v>19027</v>
      </c>
      <c r="E10389" s="1" t="s">
        <v>19028</v>
      </c>
      <c r="F10389" s="1" t="s">
        <v>20517</v>
      </c>
      <c r="G10389" s="1" t="str">
        <f>IFERROR(VLOOKUP(A10389,Merge!$C$2:$D$6078,2,FALSE),"")</f>
        <v>범위 내의 모든 대상에게 피해를 입히고 잠재적으로 적을 불태우는 탄을 발사합니다</v>
      </c>
      <c r="H10389" s="1" t="str" cm="1">
        <f t="array" ref="H10389">IF(AND(ISNUMBER(FIND(".stages.",C10389)),_xlfn.LAMBDA(_xlpm.x,OR(_xlpm.x="m",_xlpm.x="s",_xlpm.x="+"))(RIGHT(E10389,1))),SUBSTITUTE(SUBSTITUTE(SUBSTITUTE(E10389,"m","분 "),"s","초"),"분 +","분+"),"")</f>
        <v/>
      </c>
      <c r="I10389" s="1" t="str">
        <f t="shared" si="162"/>
        <v>범위 내의 모든 대상에게 피해를 입히고 잠재적으로 적을 불태우는 탄을 발사합니다</v>
      </c>
      <c r="K10389" s="1" t="str">
        <f>IFERROR(MATCH(C10389,_xlfn.ANCHORARRAY(whitespace!$C$1),0),"")</f>
        <v/>
      </c>
    </row>
    <row r="10390" spans="1:11" x14ac:dyDescent="0.45">
      <c r="A10390" s="1" t="s">
        <v>25250</v>
      </c>
      <c r="B10390" s="1" t="s">
        <v>10478</v>
      </c>
      <c r="C10390" s="1" t="s">
        <v>19029</v>
      </c>
      <c r="E10390" s="1" t="s">
        <v>18084</v>
      </c>
      <c r="F10390" s="1" t="s">
        <v>24928</v>
      </c>
      <c r="G10390" s="1" t="str">
        <f>IFERROR(VLOOKUP(A10390,Merge!$C$2:$D$6078,2,FALSE),"")</f>
        <v/>
      </c>
      <c r="H10390" s="1" t="str" cm="1">
        <f t="array" ref="H10390">IF(AND(ISNUMBER(FIND(".stages.",C10390)),_xlfn.LAMBDA(_xlpm.x,OR(_xlpm.x="m",_xlpm.x="s",_xlpm.x="+"))(RIGHT(E10390,1))),SUBSTITUTE(SUBSTITUTE(SUBSTITUTE(E10390,"m","분 "),"s","초"),"분 +","분+"),"")</f>
        <v/>
      </c>
      <c r="I10390" s="1" t="str">
        <f t="shared" si="162"/>
        <v/>
      </c>
      <c r="K10390" s="1" t="str">
        <f>IFERROR(MATCH(C10390,_xlfn.ANCHORARRAY(whitespace!$C$1),0),"")</f>
        <v/>
      </c>
    </row>
    <row r="10391" spans="1:11" x14ac:dyDescent="0.45">
      <c r="A10391" s="1" t="s">
        <v>19030</v>
      </c>
      <c r="B10391" s="1" t="s">
        <v>10478</v>
      </c>
      <c r="C10391" s="1" t="s">
        <v>19031</v>
      </c>
      <c r="E10391" s="1" t="s">
        <v>19032</v>
      </c>
      <c r="F10391" s="1" t="s">
        <v>20518</v>
      </c>
      <c r="G10391" s="1" t="str">
        <f>IFERROR(VLOOKUP(A10391,Merge!$C$2:$D$6078,2,FALSE),"")</f>
        <v>거너 스킬 : 배럴 안정제</v>
      </c>
      <c r="H10391" s="1" t="str" cm="1">
        <f t="array" ref="H10391">IF(AND(ISNUMBER(FIND(".stages.",C10391)),_xlfn.LAMBDA(_xlpm.x,OR(_xlpm.x="m",_xlpm.x="s",_xlpm.x="+"))(RIGHT(E10391,1))),SUBSTITUTE(SUBSTITUTE(SUBSTITUTE(E10391,"m","분 "),"s","초"),"분 +","분+"),"")</f>
        <v/>
      </c>
      <c r="I10391" s="1" t="str">
        <f t="shared" si="162"/>
        <v>거너 스킬 : 배럴 안정제</v>
      </c>
      <c r="K10391" s="1" t="str">
        <f>IFERROR(MATCH(C10391,_xlfn.ANCHORARRAY(whitespace!$C$1),0),"")</f>
        <v/>
      </c>
    </row>
    <row r="10392" spans="1:11" x14ac:dyDescent="0.45">
      <c r="A10392" s="1" t="s">
        <v>19033</v>
      </c>
      <c r="B10392" s="1" t="s">
        <v>10478</v>
      </c>
      <c r="C10392" s="1" t="s">
        <v>19034</v>
      </c>
      <c r="E10392" s="1" t="s">
        <v>19035</v>
      </c>
      <c r="F10392" s="1" t="s">
        <v>20519</v>
      </c>
      <c r="G10392" s="1" t="str">
        <f>IFERROR(VLOOKUP(A10392,Merge!$C$2:$D$6078,2,FALSE),"")</f>
        <v>배럴을 안정화하여 배터리 충전을 허용하고 히트 블라스트 가우스 라운드 드릴 및 드릴 MK2의 스테미나 소모 및 감소 효과를 제거합니다</v>
      </c>
      <c r="H10392" s="1" t="str" cm="1">
        <f t="array" ref="H10392">IF(AND(ISNUMBER(FIND(".stages.",C10392)),_xlfn.LAMBDA(_xlpm.x,OR(_xlpm.x="m",_xlpm.x="s",_xlpm.x="+"))(RIGHT(E10392,1))),SUBSTITUTE(SUBSTITUTE(SUBSTITUTE(E10392,"m","분 "),"s","초"),"분 +","분+"),"")</f>
        <v/>
      </c>
      <c r="I10392" s="1" t="str">
        <f t="shared" si="162"/>
        <v>배럴을 안정화하여 배터리 충전을 허용하고 히트 블라스트 가우스 라운드 드릴 및 드릴 MK2의 스테미나 소모 및 감소 효과를 제거합니다</v>
      </c>
      <c r="K10392" s="1" t="str">
        <f>IFERROR(MATCH(C10392,_xlfn.ANCHORARRAY(whitespace!$C$1),0),"")</f>
        <v/>
      </c>
    </row>
    <row r="10393" spans="1:11" x14ac:dyDescent="0.45">
      <c r="A10393" s="1" t="s">
        <v>25249</v>
      </c>
      <c r="B10393" s="1" t="s">
        <v>10478</v>
      </c>
      <c r="C10393" s="1" t="s">
        <v>19036</v>
      </c>
      <c r="E10393" s="1" t="s">
        <v>18084</v>
      </c>
      <c r="F10393" s="1" t="s">
        <v>24928</v>
      </c>
      <c r="G10393" s="1" t="str">
        <f>IFERROR(VLOOKUP(A10393,Merge!$C$2:$D$6078,2,FALSE),"")</f>
        <v/>
      </c>
      <c r="H10393" s="1" t="str" cm="1">
        <f t="array" ref="H10393">IF(AND(ISNUMBER(FIND(".stages.",C10393)),_xlfn.LAMBDA(_xlpm.x,OR(_xlpm.x="m",_xlpm.x="s",_xlpm.x="+"))(RIGHT(E10393,1))),SUBSTITUTE(SUBSTITUTE(SUBSTITUTE(E10393,"m","분 "),"s","초"),"분 +","분+"),"")</f>
        <v/>
      </c>
      <c r="I10393" s="1" t="str">
        <f t="shared" si="162"/>
        <v/>
      </c>
      <c r="K10393" s="1" t="str">
        <f>IFERROR(MATCH(C10393,_xlfn.ANCHORARRAY(whitespace!$C$1),0),"")</f>
        <v/>
      </c>
    </row>
    <row r="10394" spans="1:11" x14ac:dyDescent="0.45">
      <c r="A10394" s="1" t="s">
        <v>19037</v>
      </c>
      <c r="B10394" s="1" t="s">
        <v>10478</v>
      </c>
      <c r="C10394" s="1" t="s">
        <v>19038</v>
      </c>
      <c r="E10394" s="1" t="s">
        <v>19039</v>
      </c>
      <c r="F10394" s="1" t="s">
        <v>20520</v>
      </c>
      <c r="G10394" s="1" t="str">
        <f>IFERROR(VLOOKUP(A10394,Merge!$C$2:$D$6078,2,FALSE),"")</f>
        <v>데스 나이트 스킬: 개회식</v>
      </c>
      <c r="H10394" s="1" t="str" cm="1">
        <f t="array" ref="H10394">IF(AND(ISNUMBER(FIND(".stages.",C10394)),_xlfn.LAMBDA(_xlpm.x,OR(_xlpm.x="m",_xlpm.x="s",_xlpm.x="+"))(RIGHT(E10394,1))),SUBSTITUTE(SUBSTITUTE(SUBSTITUTE(E10394,"m","분 "),"s","초"),"분 +","분+"),"")</f>
        <v/>
      </c>
      <c r="I10394" s="1" t="str">
        <f t="shared" si="162"/>
        <v>데스 나이트 스킬: 개회식</v>
      </c>
      <c r="K10394" s="1" t="str">
        <f>IFERROR(MATCH(C10394,_xlfn.ANCHORARRAY(whitespace!$C$1),0),"")</f>
        <v/>
      </c>
    </row>
    <row r="10395" spans="1:11" x14ac:dyDescent="0.45">
      <c r="A10395" s="1" t="s">
        <v>19040</v>
      </c>
      <c r="B10395" s="1" t="s">
        <v>10478</v>
      </c>
      <c r="C10395" s="1" t="s">
        <v>19041</v>
      </c>
      <c r="E10395" s="1" t="s">
        <v>19042</v>
      </c>
      <c r="F10395" s="1" t="s">
        <v>20521</v>
      </c>
      <c r="G10395" s="1" t="str">
        <f>IFERROR(VLOOKUP(A10395,Merge!$C$2:$D$6078,2,FALSE),"")</f>
        <v>자신에게 얕게 베인 상처를 내어 적에 대한 내면의 증오를 순식간에 집중시킵니다</v>
      </c>
      <c r="H10395" s="1" t="str" cm="1">
        <f t="array" ref="H10395">IF(AND(ISNUMBER(FIND(".stages.",C10395)),_xlfn.LAMBDA(_xlpm.x,OR(_xlpm.x="m",_xlpm.x="s",_xlpm.x="+"))(RIGHT(E10395,1))),SUBSTITUTE(SUBSTITUTE(SUBSTITUTE(E10395,"m","분 "),"s","초"),"분 +","분+"),"")</f>
        <v/>
      </c>
      <c r="I10395" s="1" t="str">
        <f t="shared" si="162"/>
        <v>자신에게 얕게 베인 상처를 내어 적에 대한 내면의 증오를 순식간에 집중시킵니다</v>
      </c>
      <c r="K10395" s="1" t="str">
        <f>IFERROR(MATCH(C10395,_xlfn.ANCHORARRAY(whitespace!$C$1),0),"")</f>
        <v/>
      </c>
    </row>
    <row r="10396" spans="1:11" x14ac:dyDescent="0.45">
      <c r="A10396" s="1" t="s">
        <v>25248</v>
      </c>
      <c r="B10396" s="1" t="s">
        <v>10478</v>
      </c>
      <c r="C10396" s="1" t="s">
        <v>19043</v>
      </c>
      <c r="E10396" s="1" t="s">
        <v>18084</v>
      </c>
      <c r="F10396" s="1" t="s">
        <v>24928</v>
      </c>
      <c r="G10396" s="1" t="str">
        <f>IFERROR(VLOOKUP(A10396,Merge!$C$2:$D$6078,2,FALSE),"")</f>
        <v/>
      </c>
      <c r="H10396" s="1" t="str" cm="1">
        <f t="array" ref="H10396">IF(AND(ISNUMBER(FIND(".stages.",C10396)),_xlfn.LAMBDA(_xlpm.x,OR(_xlpm.x="m",_xlpm.x="s",_xlpm.x="+"))(RIGHT(E10396,1))),SUBSTITUTE(SUBSTITUTE(SUBSTITUTE(E10396,"m","분 "),"s","초"),"분 +","분+"),"")</f>
        <v/>
      </c>
      <c r="I10396" s="1" t="str">
        <f t="shared" si="162"/>
        <v/>
      </c>
      <c r="K10396" s="1" t="str">
        <f>IFERROR(MATCH(C10396,_xlfn.ANCHORARRAY(whitespace!$C$1),0),"")</f>
        <v/>
      </c>
    </row>
    <row r="10397" spans="1:11" x14ac:dyDescent="0.45">
      <c r="A10397" s="1" t="s">
        <v>19044</v>
      </c>
      <c r="B10397" s="1" t="s">
        <v>10478</v>
      </c>
      <c r="C10397" s="1" t="s">
        <v>19045</v>
      </c>
      <c r="E10397" s="1" t="s">
        <v>19046</v>
      </c>
      <c r="F10397" s="1" t="s">
        <v>20522</v>
      </c>
      <c r="G10397" s="1" t="str">
        <f>IFERROR(VLOOKUP(A10397,Merge!$C$2:$D$6078,2,FALSE),"")</f>
        <v>데스 나이트 스킬 : 어둠의 손아귀</v>
      </c>
      <c r="H10397" s="1" t="str" cm="1">
        <f t="array" ref="H10397">IF(AND(ISNUMBER(FIND(".stages.",C10397)),_xlfn.LAMBDA(_xlpm.x,OR(_xlpm.x="m",_xlpm.x="s",_xlpm.x="+"))(RIGHT(E10397,1))),SUBSTITUTE(SUBSTITUTE(SUBSTITUTE(E10397,"m","분 "),"s","초"),"분 +","분+"),"")</f>
        <v/>
      </c>
      <c r="I10397" s="1" t="str">
        <f t="shared" si="162"/>
        <v>데스 나이트 스킬 : 어둠의 손아귀</v>
      </c>
      <c r="K10397" s="1" t="str">
        <f>IFERROR(MATCH(C10397,_xlfn.ANCHORARRAY(whitespace!$C$1),0),"")</f>
        <v/>
      </c>
    </row>
    <row r="10398" spans="1:11" x14ac:dyDescent="0.45">
      <c r="A10398" s="1" t="s">
        <v>19047</v>
      </c>
      <c r="B10398" s="1" t="s">
        <v>10478</v>
      </c>
      <c r="C10398" s="1" t="s">
        <v>19048</v>
      </c>
      <c r="E10398" s="1" t="s">
        <v>19049</v>
      </c>
      <c r="F10398" s="1" t="s">
        <v>20523</v>
      </c>
      <c r="G10398" s="1" t="str">
        <f>IFERROR(VLOOKUP(A10398,Merge!$C$2:$D$6078,2,FALSE),"")</f>
        <v>죽음의 기사 앞으로 끌고오며 대상에게 오싹한 에너지를 보냅니다. 대상은 엄청나게 느려지고 짧은 시간동안 받는 피해가 증가됩니다.</v>
      </c>
      <c r="H10398" s="1" t="str" cm="1">
        <f t="array" ref="H10398">IF(AND(ISNUMBER(FIND(".stages.",C10398)),_xlfn.LAMBDA(_xlpm.x,OR(_xlpm.x="m",_xlpm.x="s",_xlpm.x="+"))(RIGHT(E10398,1))),SUBSTITUTE(SUBSTITUTE(SUBSTITUTE(E10398,"m","분 "),"s","초"),"분 +","분+"),"")</f>
        <v/>
      </c>
      <c r="I10398" s="1" t="str">
        <f t="shared" si="162"/>
        <v>죽음의 기사 앞으로 끌고오며 대상에게 오싹한 에너지를 보냅니다. 대상은 엄청나게 느려지고 짧은 시간동안 받는 피해가 증가됩니다.</v>
      </c>
      <c r="K10398" s="1" t="str">
        <f>IFERROR(MATCH(C10398,_xlfn.ANCHORARRAY(whitespace!$C$1),0),"")</f>
        <v/>
      </c>
    </row>
    <row r="10399" spans="1:11" x14ac:dyDescent="0.45">
      <c r="A10399" s="1" t="s">
        <v>25247</v>
      </c>
      <c r="B10399" s="1" t="s">
        <v>10478</v>
      </c>
      <c r="C10399" s="1" t="s">
        <v>19050</v>
      </c>
      <c r="E10399" s="1" t="s">
        <v>18084</v>
      </c>
      <c r="F10399" s="1" t="s">
        <v>24928</v>
      </c>
      <c r="G10399" s="1" t="str">
        <f>IFERROR(VLOOKUP(A10399,Merge!$C$2:$D$6078,2,FALSE),"")</f>
        <v/>
      </c>
      <c r="H10399" s="1" t="str" cm="1">
        <f t="array" ref="H10399">IF(AND(ISNUMBER(FIND(".stages.",C10399)),_xlfn.LAMBDA(_xlpm.x,OR(_xlpm.x="m",_xlpm.x="s",_xlpm.x="+"))(RIGHT(E10399,1))),SUBSTITUTE(SUBSTITUTE(SUBSTITUTE(E10399,"m","분 "),"s","초"),"분 +","분+"),"")</f>
        <v/>
      </c>
      <c r="I10399" s="1" t="str">
        <f t="shared" si="162"/>
        <v/>
      </c>
      <c r="K10399" s="1" t="str">
        <f>IFERROR(MATCH(C10399,_xlfn.ANCHORARRAY(whitespace!$C$1),0),"")</f>
        <v/>
      </c>
    </row>
    <row r="10400" spans="1:11" x14ac:dyDescent="0.45">
      <c r="A10400" s="1" t="s">
        <v>19051</v>
      </c>
      <c r="B10400" s="1" t="s">
        <v>10478</v>
      </c>
      <c r="C10400" s="1" t="s">
        <v>19052</v>
      </c>
      <c r="E10400" s="1" t="s">
        <v>19053</v>
      </c>
      <c r="F10400" s="1" t="s">
        <v>20524</v>
      </c>
      <c r="G10400" s="1" t="str">
        <f>IFERROR(VLOOKUP(A10400,Merge!$C$2:$D$6078,2,FALSE),"")</f>
        <v>데스 나이트 스킬 : 심연 배수구</v>
      </c>
      <c r="H10400" s="1" t="str" cm="1">
        <f t="array" ref="H10400">IF(AND(ISNUMBER(FIND(".stages.",C10400)),_xlfn.LAMBDA(_xlpm.x,OR(_xlpm.x="m",_xlpm.x="s",_xlpm.x="+"))(RIGHT(E10400,1))),SUBSTITUTE(SUBSTITUTE(SUBSTITUTE(E10400,"m","분 "),"s","초"),"분 +","분+"),"")</f>
        <v/>
      </c>
      <c r="I10400" s="1" t="str">
        <f t="shared" si="162"/>
        <v>데스 나이트 스킬 : 심연 배수구</v>
      </c>
      <c r="K10400" s="1" t="str">
        <f>IFERROR(MATCH(C10400,_xlfn.ANCHORARRAY(whitespace!$C$1),0),"")</f>
        <v/>
      </c>
    </row>
    <row r="10401" spans="1:11" x14ac:dyDescent="0.45">
      <c r="A10401" s="1" t="s">
        <v>19054</v>
      </c>
      <c r="B10401" s="1" t="s">
        <v>10478</v>
      </c>
      <c r="C10401" s="1" t="s">
        <v>19055</v>
      </c>
      <c r="E10401" s="1" t="s">
        <v>19056</v>
      </c>
      <c r="F10401" s="1" t="s">
        <v>20525</v>
      </c>
      <c r="G10401" s="1" t="str">
        <f>IFERROR(VLOOKUP(A10401,Merge!$C$2:$D$6078,2,FALSE),"")</f>
        <v>범위안에 생명력을 흡수하여 주변의 모든것에 피해를주고 자신에세 짧은 시간동안 재생을 부여합니다</v>
      </c>
      <c r="H10401" s="1" t="str" cm="1">
        <f t="array" ref="H10401">IF(AND(ISNUMBER(FIND(".stages.",C10401)),_xlfn.LAMBDA(_xlpm.x,OR(_xlpm.x="m",_xlpm.x="s",_xlpm.x="+"))(RIGHT(E10401,1))),SUBSTITUTE(SUBSTITUTE(SUBSTITUTE(E10401,"m","분 "),"s","초"),"분 +","분+"),"")</f>
        <v/>
      </c>
      <c r="I10401" s="1" t="str">
        <f t="shared" si="162"/>
        <v>범위안에 생명력을 흡수하여 주변의 모든것에 피해를주고 자신에세 짧은 시간동안 재생을 부여합니다</v>
      </c>
      <c r="K10401" s="1" t="str">
        <f>IFERROR(MATCH(C10401,_xlfn.ANCHORARRAY(whitespace!$C$1),0),"")</f>
        <v/>
      </c>
    </row>
    <row r="10402" spans="1:11" x14ac:dyDescent="0.45">
      <c r="A10402" s="1" t="s">
        <v>25246</v>
      </c>
      <c r="B10402" s="1" t="s">
        <v>10478</v>
      </c>
      <c r="C10402" s="1" t="s">
        <v>19057</v>
      </c>
      <c r="E10402" s="1" t="s">
        <v>18084</v>
      </c>
      <c r="F10402" s="1" t="s">
        <v>24928</v>
      </c>
      <c r="G10402" s="1" t="str">
        <f>IFERROR(VLOOKUP(A10402,Merge!$C$2:$D$6078,2,FALSE),"")</f>
        <v/>
      </c>
      <c r="H10402" s="1" t="str" cm="1">
        <f t="array" ref="H10402">IF(AND(ISNUMBER(FIND(".stages.",C10402)),_xlfn.LAMBDA(_xlpm.x,OR(_xlpm.x="m",_xlpm.x="s",_xlpm.x="+"))(RIGHT(E10402,1))),SUBSTITUTE(SUBSTITUTE(SUBSTITUTE(E10402,"m","분 "),"s","초"),"분 +","분+"),"")</f>
        <v/>
      </c>
      <c r="I10402" s="1" t="str">
        <f t="shared" si="162"/>
        <v/>
      </c>
      <c r="K10402" s="1" t="str">
        <f>IFERROR(MATCH(C10402,_xlfn.ANCHORARRAY(whitespace!$C$1),0),"")</f>
        <v/>
      </c>
    </row>
    <row r="10403" spans="1:11" x14ac:dyDescent="0.45">
      <c r="A10403" s="1" t="s">
        <v>19058</v>
      </c>
      <c r="B10403" s="1" t="s">
        <v>10478</v>
      </c>
      <c r="C10403" s="1" t="s">
        <v>19059</v>
      </c>
      <c r="E10403" s="1" t="s">
        <v>19060</v>
      </c>
      <c r="F10403" s="1" t="s">
        <v>20526</v>
      </c>
      <c r="G10403" s="1" t="str">
        <f>IFERROR(VLOOKUP(A10403,Merge!$C$2:$D$6078,2,FALSE),"")</f>
        <v>데스 나이트 스킬: 가장 어두운 밤</v>
      </c>
      <c r="H10403" s="1" t="str" cm="1">
        <f t="array" ref="H10403">IF(AND(ISNUMBER(FIND(".stages.",C10403)),_xlfn.LAMBDA(_xlpm.x,OR(_xlpm.x="m",_xlpm.x="s",_xlpm.x="+"))(RIGHT(E10403,1))),SUBSTITUTE(SUBSTITUTE(SUBSTITUTE(E10403,"m","분 "),"s","초"),"분 +","분+"),"")</f>
        <v/>
      </c>
      <c r="I10403" s="1" t="str">
        <f t="shared" si="162"/>
        <v>데스 나이트 스킬: 가장 어두운 밤</v>
      </c>
      <c r="K10403" s="1" t="str">
        <f>IFERROR(MATCH(C10403,_xlfn.ANCHORARRAY(whitespace!$C$1),0),"")</f>
        <v/>
      </c>
    </row>
    <row r="10404" spans="1:11" x14ac:dyDescent="0.45">
      <c r="A10404" s="1" t="s">
        <v>19061</v>
      </c>
      <c r="B10404" s="1" t="s">
        <v>10478</v>
      </c>
      <c r="C10404" s="1" t="s">
        <v>19062</v>
      </c>
      <c r="E10404" s="1" t="s">
        <v>19063</v>
      </c>
      <c r="F10404" s="1" t="s">
        <v>20527</v>
      </c>
      <c r="G10404" s="1" t="str">
        <f>IFERROR(VLOOKUP(A10404,Merge!$C$2:$D$6078,2,FALSE),"")</f>
        <v>대상 주위에 암흑 에너지를 굳혀 짧은 시간동안 강력한 방어막을 제공합니다</v>
      </c>
      <c r="H10404" s="1" t="str" cm="1">
        <f t="array" ref="H10404">IF(AND(ISNUMBER(FIND(".stages.",C10404)),_xlfn.LAMBDA(_xlpm.x,OR(_xlpm.x="m",_xlpm.x="s",_xlpm.x="+"))(RIGHT(E10404,1))),SUBSTITUTE(SUBSTITUTE(SUBSTITUTE(E10404,"m","분 "),"s","초"),"분 +","분+"),"")</f>
        <v/>
      </c>
      <c r="I10404" s="1" t="str">
        <f t="shared" si="162"/>
        <v>대상 주위에 암흑 에너지를 굳혀 짧은 시간동안 강력한 방어막을 제공합니다</v>
      </c>
      <c r="K10404" s="1" t="str">
        <f>IFERROR(MATCH(C10404,_xlfn.ANCHORARRAY(whitespace!$C$1),0),"")</f>
        <v/>
      </c>
    </row>
    <row r="10405" spans="1:11" x14ac:dyDescent="0.45">
      <c r="A10405" s="1" t="s">
        <v>25245</v>
      </c>
      <c r="B10405" s="1" t="s">
        <v>10478</v>
      </c>
      <c r="C10405" s="1" t="s">
        <v>19064</v>
      </c>
      <c r="E10405" s="1" t="s">
        <v>18084</v>
      </c>
      <c r="F10405" s="1" t="s">
        <v>24928</v>
      </c>
      <c r="G10405" s="1" t="str">
        <f>IFERROR(VLOOKUP(A10405,Merge!$C$2:$D$6078,2,FALSE),"")</f>
        <v/>
      </c>
      <c r="H10405" s="1" t="str" cm="1">
        <f t="array" ref="H10405">IF(AND(ISNUMBER(FIND(".stages.",C10405)),_xlfn.LAMBDA(_xlpm.x,OR(_xlpm.x="m",_xlpm.x="s",_xlpm.x="+"))(RIGHT(E10405,1))),SUBSTITUTE(SUBSTITUTE(SUBSTITUTE(E10405,"m","분 "),"s","초"),"분 +","분+"),"")</f>
        <v/>
      </c>
      <c r="I10405" s="1" t="str">
        <f t="shared" si="162"/>
        <v/>
      </c>
      <c r="K10405" s="1" t="str">
        <f>IFERROR(MATCH(C10405,_xlfn.ANCHORARRAY(whitespace!$C$1),0),"")</f>
        <v/>
      </c>
    </row>
    <row r="10406" spans="1:11" x14ac:dyDescent="0.45">
      <c r="A10406" s="1" t="s">
        <v>25244</v>
      </c>
      <c r="B10406" s="1" t="s">
        <v>10478</v>
      </c>
      <c r="C10406" s="1" t="s">
        <v>19065</v>
      </c>
      <c r="E10406" s="1" t="s">
        <v>19066</v>
      </c>
      <c r="F10406" s="1" t="s">
        <v>24928</v>
      </c>
      <c r="G10406" s="1" t="str">
        <f>IFERROR(VLOOKUP(A10406,Merge!$C$2:$D$6078,2,FALSE),"")</f>
        <v/>
      </c>
      <c r="H10406" s="1" t="str" cm="1">
        <f t="array" ref="H10406">IF(AND(ISNUMBER(FIND(".stages.",C10406)),_xlfn.LAMBDA(_xlpm.x,OR(_xlpm.x="m",_xlpm.x="s",_xlpm.x="+"))(RIGHT(E10406,1))),SUBSTITUTE(SUBSTITUTE(SUBSTITUTE(E10406,"m","분 "),"s","초"),"분 +","분+"),"")</f>
        <v/>
      </c>
      <c r="I10406" s="1" t="str">
        <f t="shared" si="162"/>
        <v/>
      </c>
      <c r="K10406" s="1" t="str">
        <f>IFERROR(MATCH(C10406,_xlfn.ANCHORARRAY(whitespace!$C$1),0),"")</f>
        <v/>
      </c>
    </row>
    <row r="10407" spans="1:11" x14ac:dyDescent="0.45">
      <c r="A10407" s="1" t="s">
        <v>25243</v>
      </c>
      <c r="B10407" s="1" t="s">
        <v>10478</v>
      </c>
      <c r="C10407" s="1" t="s">
        <v>19067</v>
      </c>
      <c r="E10407" s="1" t="s">
        <v>19068</v>
      </c>
      <c r="F10407" s="1" t="s">
        <v>24928</v>
      </c>
      <c r="G10407" s="1" t="str">
        <f>IFERROR(VLOOKUP(A10407,Merge!$C$2:$D$6078,2,FALSE),"")</f>
        <v/>
      </c>
      <c r="H10407" s="1" t="str" cm="1">
        <f t="array" ref="H10407">IF(AND(ISNUMBER(FIND(".stages.",C10407)),_xlfn.LAMBDA(_xlpm.x,OR(_xlpm.x="m",_xlpm.x="s",_xlpm.x="+"))(RIGHT(E10407,1))),SUBSTITUTE(SUBSTITUTE(SUBSTITUTE(E10407,"m","분 "),"s","초"),"분 +","분+"),"")</f>
        <v/>
      </c>
      <c r="I10407" s="1" t="str">
        <f t="shared" si="162"/>
        <v/>
      </c>
      <c r="K10407" s="1" t="str">
        <f>IFERROR(MATCH(C10407,_xlfn.ANCHORARRAY(whitespace!$C$1),0),"")</f>
        <v/>
      </c>
    </row>
    <row r="10408" spans="1:11" x14ac:dyDescent="0.45">
      <c r="A10408" s="1" t="s">
        <v>25242</v>
      </c>
      <c r="B10408" s="1" t="s">
        <v>10478</v>
      </c>
      <c r="C10408" s="1" t="s">
        <v>19069</v>
      </c>
      <c r="E10408" s="1" t="s">
        <v>18084</v>
      </c>
      <c r="F10408" s="1" t="s">
        <v>24928</v>
      </c>
      <c r="G10408" s="1" t="str">
        <f>IFERROR(VLOOKUP(A10408,Merge!$C$2:$D$6078,2,FALSE),"")</f>
        <v/>
      </c>
      <c r="H10408" s="1" t="str" cm="1">
        <f t="array" ref="H10408">IF(AND(ISNUMBER(FIND(".stages.",C10408)),_xlfn.LAMBDA(_xlpm.x,OR(_xlpm.x="m",_xlpm.x="s",_xlpm.x="+"))(RIGHT(E10408,1))),SUBSTITUTE(SUBSTITUTE(SUBSTITUTE(E10408,"m","분 "),"s","초"),"분 +","분+"),"")</f>
        <v/>
      </c>
      <c r="I10408" s="1" t="str">
        <f t="shared" si="162"/>
        <v/>
      </c>
      <c r="K10408" s="1" t="str">
        <f>IFERROR(MATCH(C10408,_xlfn.ANCHORARRAY(whitespace!$C$1),0),"")</f>
        <v/>
      </c>
    </row>
    <row r="10409" spans="1:11" x14ac:dyDescent="0.45">
      <c r="A10409" s="1" t="s">
        <v>25241</v>
      </c>
      <c r="B10409" s="1" t="s">
        <v>10478</v>
      </c>
      <c r="C10409" s="1" t="s">
        <v>19070</v>
      </c>
      <c r="E10409" s="1" t="s">
        <v>19071</v>
      </c>
      <c r="F10409" s="1" t="s">
        <v>24928</v>
      </c>
      <c r="G10409" s="1" t="str">
        <f>IFERROR(VLOOKUP(A10409,Merge!$C$2:$D$6078,2,FALSE),"")</f>
        <v/>
      </c>
      <c r="H10409" s="1" t="str" cm="1">
        <f t="array" ref="H10409">IF(AND(ISNUMBER(FIND(".stages.",C10409)),_xlfn.LAMBDA(_xlpm.x,OR(_xlpm.x="m",_xlpm.x="s",_xlpm.x="+"))(RIGHT(E10409,1))),SUBSTITUTE(SUBSTITUTE(SUBSTITUTE(E10409,"m","분 "),"s","초"),"분 +","분+"),"")</f>
        <v/>
      </c>
      <c r="I10409" s="1" t="str">
        <f t="shared" si="162"/>
        <v/>
      </c>
      <c r="K10409" s="1" t="str">
        <f>IFERROR(MATCH(C10409,_xlfn.ANCHORARRAY(whitespace!$C$1),0),"")</f>
        <v/>
      </c>
    </row>
    <row r="10410" spans="1:11" x14ac:dyDescent="0.45">
      <c r="A10410" s="1" t="s">
        <v>25240</v>
      </c>
      <c r="B10410" s="1" t="s">
        <v>10478</v>
      </c>
      <c r="C10410" s="1" t="s">
        <v>19072</v>
      </c>
      <c r="E10410" s="1" t="s">
        <v>19073</v>
      </c>
      <c r="F10410" s="1" t="s">
        <v>24928</v>
      </c>
      <c r="G10410" s="1" t="str">
        <f>IFERROR(VLOOKUP(A10410,Merge!$C$2:$D$6078,2,FALSE),"")</f>
        <v/>
      </c>
      <c r="H10410" s="1" t="str" cm="1">
        <f t="array" ref="H10410">IF(AND(ISNUMBER(FIND(".stages.",C10410)),_xlfn.LAMBDA(_xlpm.x,OR(_xlpm.x="m",_xlpm.x="s",_xlpm.x="+"))(RIGHT(E10410,1))),SUBSTITUTE(SUBSTITUTE(SUBSTITUTE(E10410,"m","분 "),"s","초"),"분 +","분+"),"")</f>
        <v/>
      </c>
      <c r="I10410" s="1" t="str">
        <f t="shared" si="162"/>
        <v/>
      </c>
      <c r="K10410" s="1" t="str">
        <f>IFERROR(MATCH(C10410,_xlfn.ANCHORARRAY(whitespace!$C$1),0),"")</f>
        <v/>
      </c>
    </row>
    <row r="10411" spans="1:11" x14ac:dyDescent="0.45">
      <c r="A10411" s="1" t="s">
        <v>25239</v>
      </c>
      <c r="B10411" s="1" t="s">
        <v>10478</v>
      </c>
      <c r="C10411" s="1" t="s">
        <v>19074</v>
      </c>
      <c r="E10411" s="1" t="s">
        <v>18084</v>
      </c>
      <c r="F10411" s="1" t="s">
        <v>24928</v>
      </c>
      <c r="G10411" s="1" t="str">
        <f>IFERROR(VLOOKUP(A10411,Merge!$C$2:$D$6078,2,FALSE),"")</f>
        <v/>
      </c>
      <c r="H10411" s="1" t="str" cm="1">
        <f t="array" ref="H10411">IF(AND(ISNUMBER(FIND(".stages.",C10411)),_xlfn.LAMBDA(_xlpm.x,OR(_xlpm.x="m",_xlpm.x="s",_xlpm.x="+"))(RIGHT(E10411,1))),SUBSTITUTE(SUBSTITUTE(SUBSTITUTE(E10411,"m","분 "),"s","초"),"분 +","분+"),"")</f>
        <v/>
      </c>
      <c r="I10411" s="1" t="str">
        <f t="shared" si="162"/>
        <v/>
      </c>
      <c r="K10411" s="1" t="str">
        <f>IFERROR(MATCH(C10411,_xlfn.ANCHORARRAY(whitespace!$C$1),0),"")</f>
        <v/>
      </c>
    </row>
    <row r="10412" spans="1:11" x14ac:dyDescent="0.45">
      <c r="A10412" s="1" t="s">
        <v>25238</v>
      </c>
      <c r="B10412" s="1" t="s">
        <v>10478</v>
      </c>
      <c r="C10412" s="1" t="s">
        <v>19075</v>
      </c>
      <c r="E10412" s="1" t="s">
        <v>19076</v>
      </c>
      <c r="F10412" s="1" t="s">
        <v>24928</v>
      </c>
      <c r="G10412" s="1" t="str">
        <f>IFERROR(VLOOKUP(A10412,Merge!$C$2:$D$6078,2,FALSE),"")</f>
        <v/>
      </c>
      <c r="H10412" s="1" t="str" cm="1">
        <f t="array" ref="H10412">IF(AND(ISNUMBER(FIND(".stages.",C10412)),_xlfn.LAMBDA(_xlpm.x,OR(_xlpm.x="m",_xlpm.x="s",_xlpm.x="+"))(RIGHT(E10412,1))),SUBSTITUTE(SUBSTITUTE(SUBSTITUTE(E10412,"m","분 "),"s","초"),"분 +","분+"),"")</f>
        <v/>
      </c>
      <c r="I10412" s="1" t="str">
        <f t="shared" si="162"/>
        <v/>
      </c>
      <c r="K10412" s="1" t="str">
        <f>IFERROR(MATCH(C10412,_xlfn.ANCHORARRAY(whitespace!$C$1),0),"")</f>
        <v/>
      </c>
    </row>
    <row r="10413" spans="1:11" x14ac:dyDescent="0.45">
      <c r="A10413" s="1" t="s">
        <v>25237</v>
      </c>
      <c r="B10413" s="1" t="s">
        <v>10478</v>
      </c>
      <c r="C10413" s="1" t="s">
        <v>19077</v>
      </c>
      <c r="E10413" s="1" t="s">
        <v>19078</v>
      </c>
      <c r="F10413" s="1" t="s">
        <v>24928</v>
      </c>
      <c r="G10413" s="1" t="str">
        <f>IFERROR(VLOOKUP(A10413,Merge!$C$2:$D$6078,2,FALSE),"")</f>
        <v/>
      </c>
      <c r="H10413" s="1" t="str" cm="1">
        <f t="array" ref="H10413">IF(AND(ISNUMBER(FIND(".stages.",C10413)),_xlfn.LAMBDA(_xlpm.x,OR(_xlpm.x="m",_xlpm.x="s",_xlpm.x="+"))(RIGHT(E10413,1))),SUBSTITUTE(SUBSTITUTE(SUBSTITUTE(E10413,"m","분 "),"s","초"),"분 +","분+"),"")</f>
        <v/>
      </c>
      <c r="I10413" s="1" t="str">
        <f t="shared" si="162"/>
        <v/>
      </c>
      <c r="K10413" s="1" t="str">
        <f>IFERROR(MATCH(C10413,_xlfn.ANCHORARRAY(whitespace!$C$1),0),"")</f>
        <v/>
      </c>
    </row>
    <row r="10414" spans="1:11" x14ac:dyDescent="0.45">
      <c r="A10414" s="1" t="s">
        <v>25236</v>
      </c>
      <c r="B10414" s="1" t="s">
        <v>10478</v>
      </c>
      <c r="C10414" s="1" t="s">
        <v>19079</v>
      </c>
      <c r="E10414" s="1" t="s">
        <v>18084</v>
      </c>
      <c r="F10414" s="1" t="s">
        <v>24928</v>
      </c>
      <c r="G10414" s="1" t="str">
        <f>IFERROR(VLOOKUP(A10414,Merge!$C$2:$D$6078,2,FALSE),"")</f>
        <v/>
      </c>
      <c r="H10414" s="1" t="str" cm="1">
        <f t="array" ref="H10414">IF(AND(ISNUMBER(FIND(".stages.",C10414)),_xlfn.LAMBDA(_xlpm.x,OR(_xlpm.x="m",_xlpm.x="s",_xlpm.x="+"))(RIGHT(E10414,1))),SUBSTITUTE(SUBSTITUTE(SUBSTITUTE(E10414,"m","분 "),"s","초"),"분 +","분+"),"")</f>
        <v/>
      </c>
      <c r="I10414" s="1" t="str">
        <f t="shared" si="162"/>
        <v/>
      </c>
      <c r="K10414" s="1" t="str">
        <f>IFERROR(MATCH(C10414,_xlfn.ANCHORARRAY(whitespace!$C$1),0),"")</f>
        <v/>
      </c>
    </row>
    <row r="10415" spans="1:11" x14ac:dyDescent="0.45">
      <c r="A10415" s="1" t="s">
        <v>25235</v>
      </c>
      <c r="B10415" s="1" t="s">
        <v>10478</v>
      </c>
      <c r="C10415" s="1" t="s">
        <v>19080</v>
      </c>
      <c r="E10415" s="1" t="s">
        <v>19081</v>
      </c>
      <c r="F10415" s="1" t="s">
        <v>24928</v>
      </c>
      <c r="G10415" s="1" t="str">
        <f>IFERROR(VLOOKUP(A10415,Merge!$C$2:$D$6078,2,FALSE),"")</f>
        <v/>
      </c>
      <c r="H10415" s="1" t="str" cm="1">
        <f t="array" ref="H10415">IF(AND(ISNUMBER(FIND(".stages.",C10415)),_xlfn.LAMBDA(_xlpm.x,OR(_xlpm.x="m",_xlpm.x="s",_xlpm.x="+"))(RIGHT(E10415,1))),SUBSTITUTE(SUBSTITUTE(SUBSTITUTE(E10415,"m","분 "),"s","초"),"분 +","분+"),"")</f>
        <v/>
      </c>
      <c r="I10415" s="1" t="str">
        <f t="shared" si="162"/>
        <v/>
      </c>
      <c r="K10415" s="1" t="str">
        <f>IFERROR(MATCH(C10415,_xlfn.ANCHORARRAY(whitespace!$C$1),0),"")</f>
        <v/>
      </c>
    </row>
    <row r="10416" spans="1:11" x14ac:dyDescent="0.45">
      <c r="A10416" s="1" t="s">
        <v>25234</v>
      </c>
      <c r="B10416" s="1" t="s">
        <v>10478</v>
      </c>
      <c r="C10416" s="1" t="s">
        <v>19082</v>
      </c>
      <c r="E10416" s="1" t="s">
        <v>19083</v>
      </c>
      <c r="F10416" s="1" t="s">
        <v>24928</v>
      </c>
      <c r="G10416" s="1" t="str">
        <f>IFERROR(VLOOKUP(A10416,Merge!$C$2:$D$6078,2,FALSE),"")</f>
        <v/>
      </c>
      <c r="H10416" s="1" t="str" cm="1">
        <f t="array" ref="H10416">IF(AND(ISNUMBER(FIND(".stages.",C10416)),_xlfn.LAMBDA(_xlpm.x,OR(_xlpm.x="m",_xlpm.x="s",_xlpm.x="+"))(RIGHT(E10416,1))),SUBSTITUTE(SUBSTITUTE(SUBSTITUTE(E10416,"m","분 "),"s","초"),"분 +","분+"),"")</f>
        <v/>
      </c>
      <c r="I10416" s="1" t="str">
        <f t="shared" si="162"/>
        <v/>
      </c>
      <c r="K10416" s="1" t="str">
        <f>IFERROR(MATCH(C10416,_xlfn.ANCHORARRAY(whitespace!$C$1),0),"")</f>
        <v/>
      </c>
    </row>
    <row r="10417" spans="1:11" x14ac:dyDescent="0.45">
      <c r="A10417" s="1" t="s">
        <v>25233</v>
      </c>
      <c r="B10417" s="1" t="s">
        <v>10478</v>
      </c>
      <c r="C10417" s="1" t="s">
        <v>19084</v>
      </c>
      <c r="E10417" s="1" t="s">
        <v>18084</v>
      </c>
      <c r="F10417" s="1" t="s">
        <v>24928</v>
      </c>
      <c r="G10417" s="1" t="str">
        <f>IFERROR(VLOOKUP(A10417,Merge!$C$2:$D$6078,2,FALSE),"")</f>
        <v/>
      </c>
      <c r="H10417" s="1" t="str" cm="1">
        <f t="array" ref="H10417">IF(AND(ISNUMBER(FIND(".stages.",C10417)),_xlfn.LAMBDA(_xlpm.x,OR(_xlpm.x="m",_xlpm.x="s",_xlpm.x="+"))(RIGHT(E10417,1))),SUBSTITUTE(SUBSTITUTE(SUBSTITUTE(E10417,"m","분 "),"s","초"),"분 +","분+"),"")</f>
        <v/>
      </c>
      <c r="I10417" s="1" t="str">
        <f t="shared" si="162"/>
        <v/>
      </c>
      <c r="K10417" s="1" t="str">
        <f>IFERROR(MATCH(C10417,_xlfn.ANCHORARRAY(whitespace!$C$1),0),"")</f>
        <v/>
      </c>
    </row>
    <row r="10418" spans="1:11" x14ac:dyDescent="0.45">
      <c r="A10418" s="1" t="s">
        <v>25232</v>
      </c>
      <c r="B10418" s="1" t="s">
        <v>10478</v>
      </c>
      <c r="C10418" s="1" t="s">
        <v>19085</v>
      </c>
      <c r="E10418" s="1" t="s">
        <v>19086</v>
      </c>
      <c r="F10418" s="1" t="s">
        <v>24928</v>
      </c>
      <c r="G10418" s="1" t="str">
        <f>IFERROR(VLOOKUP(A10418,Merge!$C$2:$D$6078,2,FALSE),"")</f>
        <v/>
      </c>
      <c r="H10418" s="1" t="str" cm="1">
        <f t="array" ref="H10418">IF(AND(ISNUMBER(FIND(".stages.",C10418)),_xlfn.LAMBDA(_xlpm.x,OR(_xlpm.x="m",_xlpm.x="s",_xlpm.x="+"))(RIGHT(E10418,1))),SUBSTITUTE(SUBSTITUTE(SUBSTITUTE(E10418,"m","분 "),"s","초"),"분 +","분+"),"")</f>
        <v/>
      </c>
      <c r="I10418" s="1" t="str">
        <f t="shared" si="162"/>
        <v/>
      </c>
      <c r="K10418" s="1" t="str">
        <f>IFERROR(MATCH(C10418,_xlfn.ANCHORARRAY(whitespace!$C$1),0),"")</f>
        <v/>
      </c>
    </row>
    <row r="10419" spans="1:11" x14ac:dyDescent="0.45">
      <c r="A10419" s="1" t="s">
        <v>25231</v>
      </c>
      <c r="B10419" s="1" t="s">
        <v>10478</v>
      </c>
      <c r="C10419" s="1" t="s">
        <v>19087</v>
      </c>
      <c r="E10419" s="1" t="s">
        <v>19088</v>
      </c>
      <c r="F10419" s="1" t="s">
        <v>24928</v>
      </c>
      <c r="G10419" s="1" t="str">
        <f>IFERROR(VLOOKUP(A10419,Merge!$C$2:$D$6078,2,FALSE),"")</f>
        <v/>
      </c>
      <c r="H10419" s="1" t="str" cm="1">
        <f t="array" ref="H10419">IF(AND(ISNUMBER(FIND(".stages.",C10419)),_xlfn.LAMBDA(_xlpm.x,OR(_xlpm.x="m",_xlpm.x="s",_xlpm.x="+"))(RIGHT(E10419,1))),SUBSTITUTE(SUBSTITUTE(SUBSTITUTE(E10419,"m","분 "),"s","초"),"분 +","분+"),"")</f>
        <v/>
      </c>
      <c r="I10419" s="1" t="str">
        <f t="shared" si="162"/>
        <v/>
      </c>
      <c r="K10419" s="1" t="str">
        <f>IFERROR(MATCH(C10419,_xlfn.ANCHORARRAY(whitespace!$C$1),0),"")</f>
        <v/>
      </c>
    </row>
    <row r="10420" spans="1:11" x14ac:dyDescent="0.45">
      <c r="A10420" s="1" t="s">
        <v>25230</v>
      </c>
      <c r="B10420" s="1" t="s">
        <v>10478</v>
      </c>
      <c r="C10420" s="1" t="s">
        <v>19089</v>
      </c>
      <c r="E10420" s="1" t="s">
        <v>18084</v>
      </c>
      <c r="F10420" s="1" t="s">
        <v>24928</v>
      </c>
      <c r="G10420" s="1" t="str">
        <f>IFERROR(VLOOKUP(A10420,Merge!$C$2:$D$6078,2,FALSE),"")</f>
        <v/>
      </c>
      <c r="H10420" s="1" t="str" cm="1">
        <f t="array" ref="H10420">IF(AND(ISNUMBER(FIND(".stages.",C10420)),_xlfn.LAMBDA(_xlpm.x,OR(_xlpm.x="m",_xlpm.x="s",_xlpm.x="+"))(RIGHT(E10420,1))),SUBSTITUTE(SUBSTITUTE(SUBSTITUTE(E10420,"m","분 "),"s","초"),"분 +","분+"),"")</f>
        <v/>
      </c>
      <c r="I10420" s="1" t="str">
        <f t="shared" si="162"/>
        <v/>
      </c>
      <c r="K10420" s="1" t="str">
        <f>IFERROR(MATCH(C10420,_xlfn.ANCHORARRAY(whitespace!$C$1),0),"")</f>
        <v/>
      </c>
    </row>
    <row r="10421" spans="1:11" x14ac:dyDescent="0.45">
      <c r="A10421" s="1" t="s">
        <v>25229</v>
      </c>
      <c r="B10421" s="1" t="s">
        <v>10478</v>
      </c>
      <c r="C10421" s="1" t="s">
        <v>19090</v>
      </c>
      <c r="E10421" s="1" t="s">
        <v>19091</v>
      </c>
      <c r="F10421" s="1" t="s">
        <v>24928</v>
      </c>
      <c r="G10421" s="1" t="str">
        <f>IFERROR(VLOOKUP(A10421,Merge!$C$2:$D$6078,2,FALSE),"")</f>
        <v/>
      </c>
      <c r="H10421" s="1" t="str" cm="1">
        <f t="array" ref="H10421">IF(AND(ISNUMBER(FIND(".stages.",C10421)),_xlfn.LAMBDA(_xlpm.x,OR(_xlpm.x="m",_xlpm.x="s",_xlpm.x="+"))(RIGHT(E10421,1))),SUBSTITUTE(SUBSTITUTE(SUBSTITUTE(E10421,"m","분 "),"s","초"),"분 +","분+"),"")</f>
        <v/>
      </c>
      <c r="I10421" s="1" t="str">
        <f t="shared" si="162"/>
        <v/>
      </c>
      <c r="K10421" s="1" t="str">
        <f>IFERROR(MATCH(C10421,_xlfn.ANCHORARRAY(whitespace!$C$1),0),"")</f>
        <v/>
      </c>
    </row>
    <row r="10422" spans="1:11" x14ac:dyDescent="0.45">
      <c r="A10422" s="1" t="s">
        <v>25228</v>
      </c>
      <c r="B10422" s="1" t="s">
        <v>10478</v>
      </c>
      <c r="C10422" s="1" t="s">
        <v>19092</v>
      </c>
      <c r="E10422" s="1" t="s">
        <v>19093</v>
      </c>
      <c r="F10422" s="1" t="s">
        <v>24928</v>
      </c>
      <c r="G10422" s="1" t="str">
        <f>IFERROR(VLOOKUP(A10422,Merge!$C$2:$D$6078,2,FALSE),"")</f>
        <v/>
      </c>
      <c r="H10422" s="1" t="str" cm="1">
        <f t="array" ref="H10422">IF(AND(ISNUMBER(FIND(".stages.",C10422)),_xlfn.LAMBDA(_xlpm.x,OR(_xlpm.x="m",_xlpm.x="s",_xlpm.x="+"))(RIGHT(E10422,1))),SUBSTITUTE(SUBSTITUTE(SUBSTITUTE(E10422,"m","분 "),"s","초"),"분 +","분+"),"")</f>
        <v/>
      </c>
      <c r="I10422" s="1" t="str">
        <f t="shared" si="162"/>
        <v/>
      </c>
      <c r="K10422" s="1" t="str">
        <f>IFERROR(MATCH(C10422,_xlfn.ANCHORARRAY(whitespace!$C$1),0),"")</f>
        <v/>
      </c>
    </row>
    <row r="10423" spans="1:11" x14ac:dyDescent="0.45">
      <c r="A10423" s="1" t="s">
        <v>25227</v>
      </c>
      <c r="B10423" s="1" t="s">
        <v>10478</v>
      </c>
      <c r="C10423" s="1" t="s">
        <v>19094</v>
      </c>
      <c r="E10423" s="1" t="s">
        <v>18084</v>
      </c>
      <c r="F10423" s="1" t="s">
        <v>24928</v>
      </c>
      <c r="G10423" s="1" t="str">
        <f>IFERROR(VLOOKUP(A10423,Merge!$C$2:$D$6078,2,FALSE),"")</f>
        <v/>
      </c>
      <c r="H10423" s="1" t="str" cm="1">
        <f t="array" ref="H10423">IF(AND(ISNUMBER(FIND(".stages.",C10423)),_xlfn.LAMBDA(_xlpm.x,OR(_xlpm.x="m",_xlpm.x="s",_xlpm.x="+"))(RIGHT(E10423,1))),SUBSTITUTE(SUBSTITUTE(SUBSTITUTE(E10423,"m","분 "),"s","초"),"분 +","분+"),"")</f>
        <v/>
      </c>
      <c r="I10423" s="1" t="str">
        <f t="shared" si="162"/>
        <v/>
      </c>
      <c r="K10423" s="1" t="str">
        <f>IFERROR(MATCH(C10423,_xlfn.ANCHORARRAY(whitespace!$C$1),0),"")</f>
        <v/>
      </c>
    </row>
    <row r="10424" spans="1:11" x14ac:dyDescent="0.45">
      <c r="A10424" s="1" t="s">
        <v>25226</v>
      </c>
      <c r="B10424" s="1" t="s">
        <v>10478</v>
      </c>
      <c r="C10424" s="1" t="s">
        <v>19095</v>
      </c>
      <c r="E10424" s="1" t="s">
        <v>19096</v>
      </c>
      <c r="F10424" s="1" t="s">
        <v>24928</v>
      </c>
      <c r="G10424" s="1" t="str">
        <f>IFERROR(VLOOKUP(A10424,Merge!$C$2:$D$6078,2,FALSE),"")</f>
        <v/>
      </c>
      <c r="H10424" s="1" t="str" cm="1">
        <f t="array" ref="H10424">IF(AND(ISNUMBER(FIND(".stages.",C10424)),_xlfn.LAMBDA(_xlpm.x,OR(_xlpm.x="m",_xlpm.x="s",_xlpm.x="+"))(RIGHT(E10424,1))),SUBSTITUTE(SUBSTITUTE(SUBSTITUTE(E10424,"m","분 "),"s","초"),"분 +","분+"),"")</f>
        <v/>
      </c>
      <c r="I10424" s="1" t="str">
        <f t="shared" si="162"/>
        <v/>
      </c>
      <c r="K10424" s="1" t="str">
        <f>IFERROR(MATCH(C10424,_xlfn.ANCHORARRAY(whitespace!$C$1),0),"")</f>
        <v/>
      </c>
    </row>
    <row r="10425" spans="1:11" x14ac:dyDescent="0.45">
      <c r="A10425" s="1" t="s">
        <v>25225</v>
      </c>
      <c r="B10425" s="1" t="s">
        <v>10478</v>
      </c>
      <c r="C10425" s="1" t="s">
        <v>19097</v>
      </c>
      <c r="E10425" s="1" t="s">
        <v>19098</v>
      </c>
      <c r="F10425" s="1" t="s">
        <v>24928</v>
      </c>
      <c r="G10425" s="1" t="str">
        <f>IFERROR(VLOOKUP(A10425,Merge!$C$2:$D$6078,2,FALSE),"")</f>
        <v/>
      </c>
      <c r="H10425" s="1" t="str" cm="1">
        <f t="array" ref="H10425">IF(AND(ISNUMBER(FIND(".stages.",C10425)),_xlfn.LAMBDA(_xlpm.x,OR(_xlpm.x="m",_xlpm.x="s",_xlpm.x="+"))(RIGHT(E10425,1))),SUBSTITUTE(SUBSTITUTE(SUBSTITUTE(E10425,"m","분 "),"s","초"),"분 +","분+"),"")</f>
        <v/>
      </c>
      <c r="I10425" s="1" t="str">
        <f t="shared" si="162"/>
        <v/>
      </c>
      <c r="K10425" s="1" t="str">
        <f>IFERROR(MATCH(C10425,_xlfn.ANCHORARRAY(whitespace!$C$1),0),"")</f>
        <v/>
      </c>
    </row>
    <row r="10426" spans="1:11" x14ac:dyDescent="0.45">
      <c r="A10426" s="1" t="s">
        <v>25224</v>
      </c>
      <c r="B10426" s="1" t="s">
        <v>10478</v>
      </c>
      <c r="C10426" s="1" t="s">
        <v>19099</v>
      </c>
      <c r="E10426" s="1" t="s">
        <v>18084</v>
      </c>
      <c r="F10426" s="1" t="s">
        <v>24928</v>
      </c>
      <c r="G10426" s="1" t="str">
        <f>IFERROR(VLOOKUP(A10426,Merge!$C$2:$D$6078,2,FALSE),"")</f>
        <v/>
      </c>
      <c r="H10426" s="1" t="str" cm="1">
        <f t="array" ref="H10426">IF(AND(ISNUMBER(FIND(".stages.",C10426)),_xlfn.LAMBDA(_xlpm.x,OR(_xlpm.x="m",_xlpm.x="s",_xlpm.x="+"))(RIGHT(E10426,1))),SUBSTITUTE(SUBSTITUTE(SUBSTITUTE(E10426,"m","분 "),"s","초"),"분 +","분+"),"")</f>
        <v/>
      </c>
      <c r="I10426" s="1" t="str">
        <f t="shared" si="162"/>
        <v/>
      </c>
      <c r="K10426" s="1" t="str">
        <f>IFERROR(MATCH(C10426,_xlfn.ANCHORARRAY(whitespace!$C$1),0),"")</f>
        <v/>
      </c>
    </row>
    <row r="10427" spans="1:11" x14ac:dyDescent="0.45">
      <c r="A10427" s="1" t="s">
        <v>25223</v>
      </c>
      <c r="B10427" s="1" t="s">
        <v>10478</v>
      </c>
      <c r="C10427" s="1" t="s">
        <v>19100</v>
      </c>
      <c r="E10427" s="1" t="s">
        <v>19101</v>
      </c>
      <c r="F10427" s="1" t="s">
        <v>24928</v>
      </c>
      <c r="G10427" s="1" t="str">
        <f>IFERROR(VLOOKUP(A10427,Merge!$C$2:$D$6078,2,FALSE),"")</f>
        <v/>
      </c>
      <c r="H10427" s="1" t="str" cm="1">
        <f t="array" ref="H10427">IF(AND(ISNUMBER(FIND(".stages.",C10427)),_xlfn.LAMBDA(_xlpm.x,OR(_xlpm.x="m",_xlpm.x="s",_xlpm.x="+"))(RIGHT(E10427,1))),SUBSTITUTE(SUBSTITUTE(SUBSTITUTE(E10427,"m","분 "),"s","초"),"분 +","분+"),"")</f>
        <v/>
      </c>
      <c r="I10427" s="1" t="str">
        <f t="shared" si="162"/>
        <v/>
      </c>
      <c r="K10427" s="1" t="str">
        <f>IFERROR(MATCH(C10427,_xlfn.ANCHORARRAY(whitespace!$C$1),0),"")</f>
        <v/>
      </c>
    </row>
    <row r="10428" spans="1:11" x14ac:dyDescent="0.45">
      <c r="A10428" s="1" t="s">
        <v>25222</v>
      </c>
      <c r="B10428" s="1" t="s">
        <v>10478</v>
      </c>
      <c r="C10428" s="1" t="s">
        <v>19102</v>
      </c>
      <c r="E10428" s="1" t="s">
        <v>19103</v>
      </c>
      <c r="F10428" s="1" t="s">
        <v>24928</v>
      </c>
      <c r="G10428" s="1" t="str">
        <f>IFERROR(VLOOKUP(A10428,Merge!$C$2:$D$6078,2,FALSE),"")</f>
        <v/>
      </c>
      <c r="H10428" s="1" t="str" cm="1">
        <f t="array" ref="H10428">IF(AND(ISNUMBER(FIND(".stages.",C10428)),_xlfn.LAMBDA(_xlpm.x,OR(_xlpm.x="m",_xlpm.x="s",_xlpm.x="+"))(RIGHT(E10428,1))),SUBSTITUTE(SUBSTITUTE(SUBSTITUTE(E10428,"m","분 "),"s","초"),"분 +","분+"),"")</f>
        <v/>
      </c>
      <c r="I10428" s="1" t="str">
        <f t="shared" si="162"/>
        <v/>
      </c>
      <c r="K10428" s="1" t="str">
        <f>IFERROR(MATCH(C10428,_xlfn.ANCHORARRAY(whitespace!$C$1),0),"")</f>
        <v/>
      </c>
    </row>
    <row r="10429" spans="1:11" x14ac:dyDescent="0.45">
      <c r="A10429" s="1" t="s">
        <v>25221</v>
      </c>
      <c r="B10429" s="1" t="s">
        <v>10478</v>
      </c>
      <c r="C10429" s="1" t="s">
        <v>19104</v>
      </c>
      <c r="E10429" s="1" t="s">
        <v>18084</v>
      </c>
      <c r="F10429" s="1" t="s">
        <v>24928</v>
      </c>
      <c r="G10429" s="1" t="str">
        <f>IFERROR(VLOOKUP(A10429,Merge!$C$2:$D$6078,2,FALSE),"")</f>
        <v/>
      </c>
      <c r="H10429" s="1" t="str" cm="1">
        <f t="array" ref="H10429">IF(AND(ISNUMBER(FIND(".stages.",C10429)),_xlfn.LAMBDA(_xlpm.x,OR(_xlpm.x="m",_xlpm.x="s",_xlpm.x="+"))(RIGHT(E10429,1))),SUBSTITUTE(SUBSTITUTE(SUBSTITUTE(E10429,"m","분 "),"s","초"),"분 +","분+"),"")</f>
        <v/>
      </c>
      <c r="I10429" s="1" t="str">
        <f t="shared" si="162"/>
        <v/>
      </c>
      <c r="K10429" s="1" t="str">
        <f>IFERROR(MATCH(C10429,_xlfn.ANCHORARRAY(whitespace!$C$1),0),"")</f>
        <v/>
      </c>
    </row>
    <row r="10430" spans="1:11" x14ac:dyDescent="0.45">
      <c r="A10430" s="1" t="s">
        <v>25220</v>
      </c>
      <c r="B10430" s="1" t="s">
        <v>10478</v>
      </c>
      <c r="C10430" s="1" t="s">
        <v>19105</v>
      </c>
      <c r="E10430" s="1" t="s">
        <v>19106</v>
      </c>
      <c r="F10430" s="1" t="s">
        <v>24928</v>
      </c>
      <c r="G10430" s="1" t="str">
        <f>IFERROR(VLOOKUP(A10430,Merge!$C$2:$D$6078,2,FALSE),"")</f>
        <v/>
      </c>
      <c r="H10430" s="1" t="str" cm="1">
        <f t="array" ref="H10430">IF(AND(ISNUMBER(FIND(".stages.",C10430)),_xlfn.LAMBDA(_xlpm.x,OR(_xlpm.x="m",_xlpm.x="s",_xlpm.x="+"))(RIGHT(E10430,1))),SUBSTITUTE(SUBSTITUTE(SUBSTITUTE(E10430,"m","분 "),"s","초"),"분 +","분+"),"")</f>
        <v/>
      </c>
      <c r="I10430" s="1" t="str">
        <f t="shared" si="162"/>
        <v/>
      </c>
      <c r="K10430" s="1" t="str">
        <f>IFERROR(MATCH(C10430,_xlfn.ANCHORARRAY(whitespace!$C$1),0),"")</f>
        <v/>
      </c>
    </row>
    <row r="10431" spans="1:11" x14ac:dyDescent="0.45">
      <c r="A10431" s="1" t="s">
        <v>25219</v>
      </c>
      <c r="B10431" s="1" t="s">
        <v>10478</v>
      </c>
      <c r="C10431" s="1" t="s">
        <v>19107</v>
      </c>
      <c r="E10431" s="1" t="s">
        <v>19108</v>
      </c>
      <c r="F10431" s="1" t="s">
        <v>24928</v>
      </c>
      <c r="G10431" s="1" t="str">
        <f>IFERROR(VLOOKUP(A10431,Merge!$C$2:$D$6078,2,FALSE),"")</f>
        <v/>
      </c>
      <c r="H10431" s="1" t="str" cm="1">
        <f t="array" ref="H10431">IF(AND(ISNUMBER(FIND(".stages.",C10431)),_xlfn.LAMBDA(_xlpm.x,OR(_xlpm.x="m",_xlpm.x="s",_xlpm.x="+"))(RIGHT(E10431,1))),SUBSTITUTE(SUBSTITUTE(SUBSTITUTE(E10431,"m","분 "),"s","초"),"분 +","분+"),"")</f>
        <v/>
      </c>
      <c r="I10431" s="1" t="str">
        <f t="shared" si="162"/>
        <v/>
      </c>
      <c r="K10431" s="1" t="str">
        <f>IFERROR(MATCH(C10431,_xlfn.ANCHORARRAY(whitespace!$C$1),0),"")</f>
        <v/>
      </c>
    </row>
    <row r="10432" spans="1:11" x14ac:dyDescent="0.45">
      <c r="A10432" s="1" t="s">
        <v>25218</v>
      </c>
      <c r="B10432" s="1" t="s">
        <v>10478</v>
      </c>
      <c r="C10432" s="1" t="s">
        <v>19109</v>
      </c>
      <c r="E10432" s="1" t="s">
        <v>18084</v>
      </c>
      <c r="F10432" s="1" t="s">
        <v>24928</v>
      </c>
      <c r="G10432" s="1" t="str">
        <f>IFERROR(VLOOKUP(A10432,Merge!$C$2:$D$6078,2,FALSE),"")</f>
        <v/>
      </c>
      <c r="H10432" s="1" t="str" cm="1">
        <f t="array" ref="H10432">IF(AND(ISNUMBER(FIND(".stages.",C10432)),_xlfn.LAMBDA(_xlpm.x,OR(_xlpm.x="m",_xlpm.x="s",_xlpm.x="+"))(RIGHT(E10432,1))),SUBSTITUTE(SUBSTITUTE(SUBSTITUTE(E10432,"m","분 "),"s","초"),"분 +","분+"),"")</f>
        <v/>
      </c>
      <c r="I10432" s="1" t="str">
        <f t="shared" si="162"/>
        <v/>
      </c>
      <c r="K10432" s="1" t="str">
        <f>IFERROR(MATCH(C10432,_xlfn.ANCHORARRAY(whitespace!$C$1),0),"")</f>
        <v/>
      </c>
    </row>
    <row r="10433" spans="1:11" x14ac:dyDescent="0.45">
      <c r="A10433" s="1" t="s">
        <v>25217</v>
      </c>
      <c r="B10433" s="1" t="s">
        <v>10478</v>
      </c>
      <c r="C10433" s="1" t="s">
        <v>19110</v>
      </c>
      <c r="E10433" s="1" t="s">
        <v>19111</v>
      </c>
      <c r="F10433" s="1" t="s">
        <v>24928</v>
      </c>
      <c r="G10433" s="1" t="str">
        <f>IFERROR(VLOOKUP(A10433,Merge!$C$2:$D$6078,2,FALSE),"")</f>
        <v/>
      </c>
      <c r="H10433" s="1" t="str" cm="1">
        <f t="array" ref="H10433">IF(AND(ISNUMBER(FIND(".stages.",C10433)),_xlfn.LAMBDA(_xlpm.x,OR(_xlpm.x="m",_xlpm.x="s",_xlpm.x="+"))(RIGHT(E10433,1))),SUBSTITUTE(SUBSTITUTE(SUBSTITUTE(E10433,"m","분 "),"s","초"),"분 +","분+"),"")</f>
        <v/>
      </c>
      <c r="I10433" s="1" t="str">
        <f t="shared" si="162"/>
        <v/>
      </c>
      <c r="K10433" s="1" t="str">
        <f>IFERROR(MATCH(C10433,_xlfn.ANCHORARRAY(whitespace!$C$1),0),"")</f>
        <v/>
      </c>
    </row>
    <row r="10434" spans="1:11" x14ac:dyDescent="0.45">
      <c r="A10434" s="1" t="s">
        <v>25216</v>
      </c>
      <c r="B10434" s="1" t="s">
        <v>10478</v>
      </c>
      <c r="C10434" s="1" t="s">
        <v>19112</v>
      </c>
      <c r="E10434" s="1" t="s">
        <v>19113</v>
      </c>
      <c r="F10434" s="1" t="s">
        <v>24928</v>
      </c>
      <c r="G10434" s="1" t="str">
        <f>IFERROR(VLOOKUP(A10434,Merge!$C$2:$D$6078,2,FALSE),"")</f>
        <v/>
      </c>
      <c r="H10434" s="1" t="str" cm="1">
        <f t="array" ref="H10434">IF(AND(ISNUMBER(FIND(".stages.",C10434)),_xlfn.LAMBDA(_xlpm.x,OR(_xlpm.x="m",_xlpm.x="s",_xlpm.x="+"))(RIGHT(E10434,1))),SUBSTITUTE(SUBSTITUTE(SUBSTITUTE(E10434,"m","분 "),"s","초"),"분 +","분+"),"")</f>
        <v/>
      </c>
      <c r="I10434" s="1" t="str">
        <f t="shared" si="162"/>
        <v/>
      </c>
      <c r="K10434" s="1" t="str">
        <f>IFERROR(MATCH(C10434,_xlfn.ANCHORARRAY(whitespace!$C$1),0),"")</f>
        <v/>
      </c>
    </row>
    <row r="10435" spans="1:11" x14ac:dyDescent="0.45">
      <c r="A10435" s="1" t="s">
        <v>25215</v>
      </c>
      <c r="B10435" s="1" t="s">
        <v>10478</v>
      </c>
      <c r="C10435" s="1" t="s">
        <v>19114</v>
      </c>
      <c r="E10435" s="1" t="s">
        <v>18084</v>
      </c>
      <c r="F10435" s="1" t="s">
        <v>24928</v>
      </c>
      <c r="G10435" s="1" t="str">
        <f>IFERROR(VLOOKUP(A10435,Merge!$C$2:$D$6078,2,FALSE),"")</f>
        <v/>
      </c>
      <c r="H10435" s="1" t="str" cm="1">
        <f t="array" ref="H10435">IF(AND(ISNUMBER(FIND(".stages.",C10435)),_xlfn.LAMBDA(_xlpm.x,OR(_xlpm.x="m",_xlpm.x="s",_xlpm.x="+"))(RIGHT(E10435,1))),SUBSTITUTE(SUBSTITUTE(SUBSTITUTE(E10435,"m","분 "),"s","초"),"분 +","분+"),"")</f>
        <v/>
      </c>
      <c r="I10435" s="1" t="str">
        <f t="shared" ref="I10435:I10498" si="163">IF(H10435="",G10435,H10435)</f>
        <v/>
      </c>
      <c r="K10435" s="1" t="str">
        <f>IFERROR(MATCH(C10435,_xlfn.ANCHORARRAY(whitespace!$C$1),0),"")</f>
        <v/>
      </c>
    </row>
    <row r="10436" spans="1:11" x14ac:dyDescent="0.45">
      <c r="A10436" s="1" t="s">
        <v>25214</v>
      </c>
      <c r="B10436" s="1" t="s">
        <v>10478</v>
      </c>
      <c r="C10436" s="1" t="s">
        <v>19115</v>
      </c>
      <c r="E10436" s="1" t="s">
        <v>19116</v>
      </c>
      <c r="F10436" s="1" t="s">
        <v>24928</v>
      </c>
      <c r="G10436" s="1" t="str">
        <f>IFERROR(VLOOKUP(A10436,Merge!$C$2:$D$6078,2,FALSE),"")</f>
        <v/>
      </c>
      <c r="H10436" s="1" t="str" cm="1">
        <f t="array" ref="H10436">IF(AND(ISNUMBER(FIND(".stages.",C10436)),_xlfn.LAMBDA(_xlpm.x,OR(_xlpm.x="m",_xlpm.x="s",_xlpm.x="+"))(RIGHT(E10436,1))),SUBSTITUTE(SUBSTITUTE(SUBSTITUTE(E10436,"m","분 "),"s","초"),"분 +","분+"),"")</f>
        <v/>
      </c>
      <c r="I10436" s="1" t="str">
        <f t="shared" si="163"/>
        <v/>
      </c>
      <c r="K10436" s="1" t="str">
        <f>IFERROR(MATCH(C10436,_xlfn.ANCHORARRAY(whitespace!$C$1),0),"")</f>
        <v/>
      </c>
    </row>
    <row r="10437" spans="1:11" x14ac:dyDescent="0.45">
      <c r="A10437" s="1" t="s">
        <v>25213</v>
      </c>
      <c r="B10437" s="1" t="s">
        <v>10478</v>
      </c>
      <c r="C10437" s="1" t="s">
        <v>19117</v>
      </c>
      <c r="E10437" s="1" t="s">
        <v>19118</v>
      </c>
      <c r="F10437" s="1" t="s">
        <v>24928</v>
      </c>
      <c r="G10437" s="1" t="str">
        <f>IFERROR(VLOOKUP(A10437,Merge!$C$2:$D$6078,2,FALSE),"")</f>
        <v/>
      </c>
      <c r="H10437" s="1" t="str" cm="1">
        <f t="array" ref="H10437">IF(AND(ISNUMBER(FIND(".stages.",C10437)),_xlfn.LAMBDA(_xlpm.x,OR(_xlpm.x="m",_xlpm.x="s",_xlpm.x="+"))(RIGHT(E10437,1))),SUBSTITUTE(SUBSTITUTE(SUBSTITUTE(E10437,"m","분 "),"s","초"),"분 +","분+"),"")</f>
        <v/>
      </c>
      <c r="I10437" s="1" t="str">
        <f t="shared" si="163"/>
        <v/>
      </c>
      <c r="K10437" s="1" t="str">
        <f>IFERROR(MATCH(C10437,_xlfn.ANCHORARRAY(whitespace!$C$1),0),"")</f>
        <v/>
      </c>
    </row>
    <row r="10438" spans="1:11" x14ac:dyDescent="0.45">
      <c r="A10438" s="1" t="s">
        <v>25212</v>
      </c>
      <c r="B10438" s="1" t="s">
        <v>10478</v>
      </c>
      <c r="C10438" s="1" t="s">
        <v>19119</v>
      </c>
      <c r="E10438" s="1" t="s">
        <v>18084</v>
      </c>
      <c r="F10438" s="1" t="s">
        <v>24928</v>
      </c>
      <c r="G10438" s="1" t="str">
        <f>IFERROR(VLOOKUP(A10438,Merge!$C$2:$D$6078,2,FALSE),"")</f>
        <v/>
      </c>
      <c r="H10438" s="1" t="str" cm="1">
        <f t="array" ref="H10438">IF(AND(ISNUMBER(FIND(".stages.",C10438)),_xlfn.LAMBDA(_xlpm.x,OR(_xlpm.x="m",_xlpm.x="s",_xlpm.x="+"))(RIGHT(E10438,1))),SUBSTITUTE(SUBSTITUTE(SUBSTITUTE(E10438,"m","분 "),"s","초"),"분 +","분+"),"")</f>
        <v/>
      </c>
      <c r="I10438" s="1" t="str">
        <f t="shared" si="163"/>
        <v/>
      </c>
      <c r="K10438" s="1" t="str">
        <f>IFERROR(MATCH(C10438,_xlfn.ANCHORARRAY(whitespace!$C$1),0),"")</f>
        <v/>
      </c>
    </row>
    <row r="10439" spans="1:11" x14ac:dyDescent="0.45">
      <c r="A10439" s="1" t="s">
        <v>25211</v>
      </c>
      <c r="B10439" s="1" t="s">
        <v>10478</v>
      </c>
      <c r="C10439" s="1" t="s">
        <v>19120</v>
      </c>
      <c r="E10439" s="1" t="s">
        <v>19121</v>
      </c>
      <c r="F10439" s="1" t="s">
        <v>24928</v>
      </c>
      <c r="G10439" s="1" t="str">
        <f>IFERROR(VLOOKUP(A10439,Merge!$C$2:$D$6078,2,FALSE),"")</f>
        <v/>
      </c>
      <c r="H10439" s="1" t="str" cm="1">
        <f t="array" ref="H10439">IF(AND(ISNUMBER(FIND(".stages.",C10439)),_xlfn.LAMBDA(_xlpm.x,OR(_xlpm.x="m",_xlpm.x="s",_xlpm.x="+"))(RIGHT(E10439,1))),SUBSTITUTE(SUBSTITUTE(SUBSTITUTE(E10439,"m","분 "),"s","초"),"분 +","분+"),"")</f>
        <v/>
      </c>
      <c r="I10439" s="1" t="str">
        <f t="shared" si="163"/>
        <v/>
      </c>
      <c r="K10439" s="1" t="str">
        <f>IFERROR(MATCH(C10439,_xlfn.ANCHORARRAY(whitespace!$C$1),0),"")</f>
        <v/>
      </c>
    </row>
    <row r="10440" spans="1:11" x14ac:dyDescent="0.45">
      <c r="A10440" s="1" t="s">
        <v>25210</v>
      </c>
      <c r="B10440" s="1" t="s">
        <v>10478</v>
      </c>
      <c r="C10440" s="1" t="s">
        <v>19122</v>
      </c>
      <c r="E10440" s="1" t="s">
        <v>19123</v>
      </c>
      <c r="F10440" s="1" t="s">
        <v>24928</v>
      </c>
      <c r="G10440" s="1" t="str">
        <f>IFERROR(VLOOKUP(A10440,Merge!$C$2:$D$6078,2,FALSE),"")</f>
        <v/>
      </c>
      <c r="H10440" s="1" t="str" cm="1">
        <f t="array" ref="H10440">IF(AND(ISNUMBER(FIND(".stages.",C10440)),_xlfn.LAMBDA(_xlpm.x,OR(_xlpm.x="m",_xlpm.x="s",_xlpm.x="+"))(RIGHT(E10440,1))),SUBSTITUTE(SUBSTITUTE(SUBSTITUTE(E10440,"m","분 "),"s","초"),"분 +","분+"),"")</f>
        <v/>
      </c>
      <c r="I10440" s="1" t="str">
        <f t="shared" si="163"/>
        <v/>
      </c>
      <c r="K10440" s="1" t="str">
        <f>IFERROR(MATCH(C10440,_xlfn.ANCHORARRAY(whitespace!$C$1),0),"")</f>
        <v/>
      </c>
    </row>
    <row r="10441" spans="1:11" x14ac:dyDescent="0.45">
      <c r="A10441" s="1" t="s">
        <v>25209</v>
      </c>
      <c r="B10441" s="1" t="s">
        <v>10478</v>
      </c>
      <c r="C10441" s="1" t="s">
        <v>19124</v>
      </c>
      <c r="E10441" s="1" t="s">
        <v>18084</v>
      </c>
      <c r="F10441" s="1" t="s">
        <v>24928</v>
      </c>
      <c r="G10441" s="1" t="str">
        <f>IFERROR(VLOOKUP(A10441,Merge!$C$2:$D$6078,2,FALSE),"")</f>
        <v/>
      </c>
      <c r="H10441" s="1" t="str" cm="1">
        <f t="array" ref="H10441">IF(AND(ISNUMBER(FIND(".stages.",C10441)),_xlfn.LAMBDA(_xlpm.x,OR(_xlpm.x="m",_xlpm.x="s",_xlpm.x="+"))(RIGHT(E10441,1))),SUBSTITUTE(SUBSTITUTE(SUBSTITUTE(E10441,"m","분 "),"s","초"),"분 +","분+"),"")</f>
        <v/>
      </c>
      <c r="I10441" s="1" t="str">
        <f t="shared" si="163"/>
        <v/>
      </c>
      <c r="K10441" s="1" t="str">
        <f>IFERROR(MATCH(C10441,_xlfn.ANCHORARRAY(whitespace!$C$1),0),"")</f>
        <v/>
      </c>
    </row>
    <row r="10442" spans="1:11" x14ac:dyDescent="0.45">
      <c r="A10442" s="1" t="s">
        <v>25208</v>
      </c>
      <c r="B10442" s="1" t="s">
        <v>10478</v>
      </c>
      <c r="C10442" s="1" t="s">
        <v>19125</v>
      </c>
      <c r="E10442" s="1" t="s">
        <v>19126</v>
      </c>
      <c r="F10442" s="1" t="s">
        <v>24928</v>
      </c>
      <c r="G10442" s="1" t="str">
        <f>IFERROR(VLOOKUP(A10442,Merge!$C$2:$D$6078,2,FALSE),"")</f>
        <v/>
      </c>
      <c r="H10442" s="1" t="str" cm="1">
        <f t="array" ref="H10442">IF(AND(ISNUMBER(FIND(".stages.",C10442)),_xlfn.LAMBDA(_xlpm.x,OR(_xlpm.x="m",_xlpm.x="s",_xlpm.x="+"))(RIGHT(E10442,1))),SUBSTITUTE(SUBSTITUTE(SUBSTITUTE(E10442,"m","분 "),"s","초"),"분 +","분+"),"")</f>
        <v/>
      </c>
      <c r="I10442" s="1" t="str">
        <f t="shared" si="163"/>
        <v/>
      </c>
      <c r="K10442" s="1" t="str">
        <f>IFERROR(MATCH(C10442,_xlfn.ANCHORARRAY(whitespace!$C$1),0),"")</f>
        <v/>
      </c>
    </row>
    <row r="10443" spans="1:11" x14ac:dyDescent="0.45">
      <c r="A10443" s="1" t="s">
        <v>25207</v>
      </c>
      <c r="B10443" s="1" t="s">
        <v>10478</v>
      </c>
      <c r="C10443" s="1" t="s">
        <v>19127</v>
      </c>
      <c r="E10443" s="1" t="s">
        <v>19128</v>
      </c>
      <c r="F10443" s="1" t="s">
        <v>24928</v>
      </c>
      <c r="G10443" s="1" t="str">
        <f>IFERROR(VLOOKUP(A10443,Merge!$C$2:$D$6078,2,FALSE),"")</f>
        <v/>
      </c>
      <c r="H10443" s="1" t="str" cm="1">
        <f t="array" ref="H10443">IF(AND(ISNUMBER(FIND(".stages.",C10443)),_xlfn.LAMBDA(_xlpm.x,OR(_xlpm.x="m",_xlpm.x="s",_xlpm.x="+"))(RIGHT(E10443,1))),SUBSTITUTE(SUBSTITUTE(SUBSTITUTE(E10443,"m","분 "),"s","초"),"분 +","분+"),"")</f>
        <v/>
      </c>
      <c r="I10443" s="1" t="str">
        <f t="shared" si="163"/>
        <v/>
      </c>
      <c r="K10443" s="1" t="str">
        <f>IFERROR(MATCH(C10443,_xlfn.ANCHORARRAY(whitespace!$C$1),0),"")</f>
        <v/>
      </c>
    </row>
    <row r="10444" spans="1:11" x14ac:dyDescent="0.45">
      <c r="A10444" s="1" t="s">
        <v>25206</v>
      </c>
      <c r="B10444" s="1" t="s">
        <v>10478</v>
      </c>
      <c r="C10444" s="1" t="s">
        <v>19129</v>
      </c>
      <c r="E10444" s="1" t="s">
        <v>18084</v>
      </c>
      <c r="F10444" s="1" t="s">
        <v>24928</v>
      </c>
      <c r="G10444" s="1" t="str">
        <f>IFERROR(VLOOKUP(A10444,Merge!$C$2:$D$6078,2,FALSE),"")</f>
        <v/>
      </c>
      <c r="H10444" s="1" t="str" cm="1">
        <f t="array" ref="H10444">IF(AND(ISNUMBER(FIND(".stages.",C10444)),_xlfn.LAMBDA(_xlpm.x,OR(_xlpm.x="m",_xlpm.x="s",_xlpm.x="+"))(RIGHT(E10444,1))),SUBSTITUTE(SUBSTITUTE(SUBSTITUTE(E10444,"m","분 "),"s","초"),"분 +","분+"),"")</f>
        <v/>
      </c>
      <c r="I10444" s="1" t="str">
        <f t="shared" si="163"/>
        <v/>
      </c>
      <c r="K10444" s="1" t="str">
        <f>IFERROR(MATCH(C10444,_xlfn.ANCHORARRAY(whitespace!$C$1),0),"")</f>
        <v/>
      </c>
    </row>
    <row r="10445" spans="1:11" x14ac:dyDescent="0.45">
      <c r="A10445" s="1" t="s">
        <v>25205</v>
      </c>
      <c r="B10445" s="1" t="s">
        <v>10478</v>
      </c>
      <c r="C10445" s="1" t="s">
        <v>19130</v>
      </c>
      <c r="E10445" s="1" t="s">
        <v>19131</v>
      </c>
      <c r="F10445" s="1" t="s">
        <v>24928</v>
      </c>
      <c r="G10445" s="1" t="str">
        <f>IFERROR(VLOOKUP(A10445,Merge!$C$2:$D$6078,2,FALSE),"")</f>
        <v/>
      </c>
      <c r="H10445" s="1" t="str" cm="1">
        <f t="array" ref="H10445">IF(AND(ISNUMBER(FIND(".stages.",C10445)),_xlfn.LAMBDA(_xlpm.x,OR(_xlpm.x="m",_xlpm.x="s",_xlpm.x="+"))(RIGHT(E10445,1))),SUBSTITUTE(SUBSTITUTE(SUBSTITUTE(E10445,"m","분 "),"s","초"),"분 +","분+"),"")</f>
        <v/>
      </c>
      <c r="I10445" s="1" t="str">
        <f t="shared" si="163"/>
        <v/>
      </c>
      <c r="K10445" s="1" t="str">
        <f>IFERROR(MATCH(C10445,_xlfn.ANCHORARRAY(whitespace!$C$1),0),"")</f>
        <v/>
      </c>
    </row>
    <row r="10446" spans="1:11" x14ac:dyDescent="0.45">
      <c r="A10446" s="1" t="s">
        <v>25204</v>
      </c>
      <c r="B10446" s="1" t="s">
        <v>10478</v>
      </c>
      <c r="C10446" s="1" t="s">
        <v>19132</v>
      </c>
      <c r="E10446" s="1" t="s">
        <v>19133</v>
      </c>
      <c r="F10446" s="1" t="s">
        <v>24928</v>
      </c>
      <c r="G10446" s="1" t="str">
        <f>IFERROR(VLOOKUP(A10446,Merge!$C$2:$D$6078,2,FALSE),"")</f>
        <v/>
      </c>
      <c r="H10446" s="1" t="str" cm="1">
        <f t="array" ref="H10446">IF(AND(ISNUMBER(FIND(".stages.",C10446)),_xlfn.LAMBDA(_xlpm.x,OR(_xlpm.x="m",_xlpm.x="s",_xlpm.x="+"))(RIGHT(E10446,1))),SUBSTITUTE(SUBSTITUTE(SUBSTITUTE(E10446,"m","분 "),"s","초"),"분 +","분+"),"")</f>
        <v/>
      </c>
      <c r="I10446" s="1" t="str">
        <f t="shared" si="163"/>
        <v/>
      </c>
      <c r="K10446" s="1" t="str">
        <f>IFERROR(MATCH(C10446,_xlfn.ANCHORARRAY(whitespace!$C$1),0),"")</f>
        <v/>
      </c>
    </row>
    <row r="10447" spans="1:11" x14ac:dyDescent="0.45">
      <c r="A10447" s="1" t="s">
        <v>25203</v>
      </c>
      <c r="B10447" s="1" t="s">
        <v>10478</v>
      </c>
      <c r="C10447" s="1" t="s">
        <v>19134</v>
      </c>
      <c r="E10447" s="1" t="s">
        <v>18084</v>
      </c>
      <c r="F10447" s="1" t="s">
        <v>24928</v>
      </c>
      <c r="G10447" s="1" t="str">
        <f>IFERROR(VLOOKUP(A10447,Merge!$C$2:$D$6078,2,FALSE),"")</f>
        <v/>
      </c>
      <c r="H10447" s="1" t="str" cm="1">
        <f t="array" ref="H10447">IF(AND(ISNUMBER(FIND(".stages.",C10447)),_xlfn.LAMBDA(_xlpm.x,OR(_xlpm.x="m",_xlpm.x="s",_xlpm.x="+"))(RIGHT(E10447,1))),SUBSTITUTE(SUBSTITUTE(SUBSTITUTE(E10447,"m","분 "),"s","초"),"분 +","분+"),"")</f>
        <v/>
      </c>
      <c r="I10447" s="1" t="str">
        <f t="shared" si="163"/>
        <v/>
      </c>
      <c r="K10447" s="1" t="str">
        <f>IFERROR(MATCH(C10447,_xlfn.ANCHORARRAY(whitespace!$C$1),0),"")</f>
        <v/>
      </c>
    </row>
    <row r="10448" spans="1:11" x14ac:dyDescent="0.45">
      <c r="A10448" s="1" t="s">
        <v>25202</v>
      </c>
      <c r="B10448" s="1" t="s">
        <v>10478</v>
      </c>
      <c r="C10448" s="1" t="s">
        <v>19135</v>
      </c>
      <c r="E10448" s="1" t="s">
        <v>19136</v>
      </c>
      <c r="F10448" s="1" t="s">
        <v>24928</v>
      </c>
      <c r="G10448" s="1" t="str">
        <f>IFERROR(VLOOKUP(A10448,Merge!$C$2:$D$6078,2,FALSE),"")</f>
        <v/>
      </c>
      <c r="H10448" s="1" t="str" cm="1">
        <f t="array" ref="H10448">IF(AND(ISNUMBER(FIND(".stages.",C10448)),_xlfn.LAMBDA(_xlpm.x,OR(_xlpm.x="m",_xlpm.x="s",_xlpm.x="+"))(RIGHT(E10448,1))),SUBSTITUTE(SUBSTITUTE(SUBSTITUTE(E10448,"m","분 "),"s","초"),"분 +","분+"),"")</f>
        <v/>
      </c>
      <c r="I10448" s="1" t="str">
        <f t="shared" si="163"/>
        <v/>
      </c>
      <c r="K10448" s="1" t="str">
        <f>IFERROR(MATCH(C10448,_xlfn.ANCHORARRAY(whitespace!$C$1),0),"")</f>
        <v/>
      </c>
    </row>
    <row r="10449" spans="1:11" x14ac:dyDescent="0.45">
      <c r="A10449" s="1" t="s">
        <v>25201</v>
      </c>
      <c r="B10449" s="1" t="s">
        <v>10478</v>
      </c>
      <c r="C10449" s="1" t="s">
        <v>19137</v>
      </c>
      <c r="E10449" s="1" t="s">
        <v>19138</v>
      </c>
      <c r="F10449" s="1" t="s">
        <v>24928</v>
      </c>
      <c r="G10449" s="1" t="str">
        <f>IFERROR(VLOOKUP(A10449,Merge!$C$2:$D$6078,2,FALSE),"")</f>
        <v/>
      </c>
      <c r="H10449" s="1" t="str" cm="1">
        <f t="array" ref="H10449">IF(AND(ISNUMBER(FIND(".stages.",C10449)),_xlfn.LAMBDA(_xlpm.x,OR(_xlpm.x="m",_xlpm.x="s",_xlpm.x="+"))(RIGHT(E10449,1))),SUBSTITUTE(SUBSTITUTE(SUBSTITUTE(E10449,"m","분 "),"s","초"),"분 +","분+"),"")</f>
        <v/>
      </c>
      <c r="I10449" s="1" t="str">
        <f t="shared" si="163"/>
        <v/>
      </c>
      <c r="K10449" s="1" t="str">
        <f>IFERROR(MATCH(C10449,_xlfn.ANCHORARRAY(whitespace!$C$1),0),"")</f>
        <v/>
      </c>
    </row>
    <row r="10450" spans="1:11" x14ac:dyDescent="0.45">
      <c r="A10450" s="1" t="s">
        <v>25200</v>
      </c>
      <c r="B10450" s="1" t="s">
        <v>10478</v>
      </c>
      <c r="C10450" s="1" t="s">
        <v>19139</v>
      </c>
      <c r="E10450" s="1" t="s">
        <v>18084</v>
      </c>
      <c r="F10450" s="1" t="s">
        <v>24928</v>
      </c>
      <c r="G10450" s="1" t="str">
        <f>IFERROR(VLOOKUP(A10450,Merge!$C$2:$D$6078,2,FALSE),"")</f>
        <v/>
      </c>
      <c r="H10450" s="1" t="str" cm="1">
        <f t="array" ref="H10450">IF(AND(ISNUMBER(FIND(".stages.",C10450)),_xlfn.LAMBDA(_xlpm.x,OR(_xlpm.x="m",_xlpm.x="s",_xlpm.x="+"))(RIGHT(E10450,1))),SUBSTITUTE(SUBSTITUTE(SUBSTITUTE(E10450,"m","분 "),"s","초"),"분 +","분+"),"")</f>
        <v/>
      </c>
      <c r="I10450" s="1" t="str">
        <f t="shared" si="163"/>
        <v/>
      </c>
      <c r="K10450" s="1" t="str">
        <f>IFERROR(MATCH(C10450,_xlfn.ANCHORARRAY(whitespace!$C$1),0),"")</f>
        <v/>
      </c>
    </row>
    <row r="10451" spans="1:11" x14ac:dyDescent="0.45">
      <c r="A10451" s="1" t="s">
        <v>25199</v>
      </c>
      <c r="B10451" s="1" t="s">
        <v>10478</v>
      </c>
      <c r="C10451" s="1" t="s">
        <v>19140</v>
      </c>
      <c r="E10451" s="1" t="s">
        <v>19141</v>
      </c>
      <c r="F10451" s="1" t="s">
        <v>24928</v>
      </c>
      <c r="G10451" s="1" t="str">
        <f>IFERROR(VLOOKUP(A10451,Merge!$C$2:$D$6078,2,FALSE),"")</f>
        <v/>
      </c>
      <c r="H10451" s="1" t="str" cm="1">
        <f t="array" ref="H10451">IF(AND(ISNUMBER(FIND(".stages.",C10451)),_xlfn.LAMBDA(_xlpm.x,OR(_xlpm.x="m",_xlpm.x="s",_xlpm.x="+"))(RIGHT(E10451,1))),SUBSTITUTE(SUBSTITUTE(SUBSTITUTE(E10451,"m","분 "),"s","초"),"분 +","분+"),"")</f>
        <v/>
      </c>
      <c r="I10451" s="1" t="str">
        <f t="shared" si="163"/>
        <v/>
      </c>
      <c r="K10451" s="1" t="str">
        <f>IFERROR(MATCH(C10451,_xlfn.ANCHORARRAY(whitespace!$C$1),0),"")</f>
        <v/>
      </c>
    </row>
    <row r="10452" spans="1:11" x14ac:dyDescent="0.45">
      <c r="A10452" s="1" t="s">
        <v>25198</v>
      </c>
      <c r="B10452" s="1" t="s">
        <v>10478</v>
      </c>
      <c r="C10452" s="1" t="s">
        <v>19142</v>
      </c>
      <c r="E10452" s="1" t="s">
        <v>19143</v>
      </c>
      <c r="F10452" s="1" t="s">
        <v>24928</v>
      </c>
      <c r="G10452" s="1" t="str">
        <f>IFERROR(VLOOKUP(A10452,Merge!$C$2:$D$6078,2,FALSE),"")</f>
        <v/>
      </c>
      <c r="H10452" s="1" t="str" cm="1">
        <f t="array" ref="H10452">IF(AND(ISNUMBER(FIND(".stages.",C10452)),_xlfn.LAMBDA(_xlpm.x,OR(_xlpm.x="m",_xlpm.x="s",_xlpm.x="+"))(RIGHT(E10452,1))),SUBSTITUTE(SUBSTITUTE(SUBSTITUTE(E10452,"m","분 "),"s","초"),"분 +","분+"),"")</f>
        <v/>
      </c>
      <c r="I10452" s="1" t="str">
        <f t="shared" si="163"/>
        <v/>
      </c>
      <c r="K10452" s="1" t="str">
        <f>IFERROR(MATCH(C10452,_xlfn.ANCHORARRAY(whitespace!$C$1),0),"")</f>
        <v/>
      </c>
    </row>
    <row r="10453" spans="1:11" x14ac:dyDescent="0.45">
      <c r="A10453" s="1" t="s">
        <v>25197</v>
      </c>
      <c r="B10453" s="1" t="s">
        <v>10478</v>
      </c>
      <c r="C10453" s="1" t="s">
        <v>19144</v>
      </c>
      <c r="E10453" s="1" t="s">
        <v>18084</v>
      </c>
      <c r="F10453" s="1" t="s">
        <v>24928</v>
      </c>
      <c r="G10453" s="1" t="str">
        <f>IFERROR(VLOOKUP(A10453,Merge!$C$2:$D$6078,2,FALSE),"")</f>
        <v/>
      </c>
      <c r="H10453" s="1" t="str" cm="1">
        <f t="array" ref="H10453">IF(AND(ISNUMBER(FIND(".stages.",C10453)),_xlfn.LAMBDA(_xlpm.x,OR(_xlpm.x="m",_xlpm.x="s",_xlpm.x="+"))(RIGHT(E10453,1))),SUBSTITUTE(SUBSTITUTE(SUBSTITUTE(E10453,"m","분 "),"s","초"),"분 +","분+"),"")</f>
        <v/>
      </c>
      <c r="I10453" s="1" t="str">
        <f t="shared" si="163"/>
        <v/>
      </c>
      <c r="K10453" s="1" t="str">
        <f>IFERROR(MATCH(C10453,_xlfn.ANCHORARRAY(whitespace!$C$1),0),"")</f>
        <v/>
      </c>
    </row>
    <row r="10454" spans="1:11" x14ac:dyDescent="0.45">
      <c r="A10454" s="1" t="s">
        <v>25196</v>
      </c>
      <c r="B10454" s="1" t="s">
        <v>10478</v>
      </c>
      <c r="C10454" s="1" t="s">
        <v>19145</v>
      </c>
      <c r="E10454" s="1" t="s">
        <v>19146</v>
      </c>
      <c r="F10454" s="1" t="s">
        <v>24928</v>
      </c>
      <c r="G10454" s="1" t="str">
        <f>IFERROR(VLOOKUP(A10454,Merge!$C$2:$D$6078,2,FALSE),"")</f>
        <v/>
      </c>
      <c r="H10454" s="1" t="str" cm="1">
        <f t="array" ref="H10454">IF(AND(ISNUMBER(FIND(".stages.",C10454)),_xlfn.LAMBDA(_xlpm.x,OR(_xlpm.x="m",_xlpm.x="s",_xlpm.x="+"))(RIGHT(E10454,1))),SUBSTITUTE(SUBSTITUTE(SUBSTITUTE(E10454,"m","분 "),"s","초"),"분 +","분+"),"")</f>
        <v/>
      </c>
      <c r="I10454" s="1" t="str">
        <f t="shared" si="163"/>
        <v/>
      </c>
      <c r="K10454" s="1" t="str">
        <f>IFERROR(MATCH(C10454,_xlfn.ANCHORARRAY(whitespace!$C$1),0),"")</f>
        <v/>
      </c>
    </row>
    <row r="10455" spans="1:11" x14ac:dyDescent="0.45">
      <c r="A10455" s="1" t="s">
        <v>25195</v>
      </c>
      <c r="B10455" s="1" t="s">
        <v>10478</v>
      </c>
      <c r="C10455" s="1" t="s">
        <v>19147</v>
      </c>
      <c r="E10455" s="1" t="s">
        <v>19148</v>
      </c>
      <c r="F10455" s="1" t="s">
        <v>24928</v>
      </c>
      <c r="G10455" s="1" t="str">
        <f>IFERROR(VLOOKUP(A10455,Merge!$C$2:$D$6078,2,FALSE),"")</f>
        <v/>
      </c>
      <c r="H10455" s="1" t="str" cm="1">
        <f t="array" ref="H10455">IF(AND(ISNUMBER(FIND(".stages.",C10455)),_xlfn.LAMBDA(_xlpm.x,OR(_xlpm.x="m",_xlpm.x="s",_xlpm.x="+"))(RIGHT(E10455,1))),SUBSTITUTE(SUBSTITUTE(SUBSTITUTE(E10455,"m","분 "),"s","초"),"분 +","분+"),"")</f>
        <v/>
      </c>
      <c r="I10455" s="1" t="str">
        <f t="shared" si="163"/>
        <v/>
      </c>
      <c r="K10455" s="1" t="str">
        <f>IFERROR(MATCH(C10455,_xlfn.ANCHORARRAY(whitespace!$C$1),0),"")</f>
        <v/>
      </c>
    </row>
    <row r="10456" spans="1:11" x14ac:dyDescent="0.45">
      <c r="A10456" s="1" t="s">
        <v>25194</v>
      </c>
      <c r="B10456" s="1" t="s">
        <v>10478</v>
      </c>
      <c r="C10456" s="1" t="s">
        <v>19149</v>
      </c>
      <c r="E10456" s="1" t="s">
        <v>18084</v>
      </c>
      <c r="F10456" s="1" t="s">
        <v>24928</v>
      </c>
      <c r="G10456" s="1" t="str">
        <f>IFERROR(VLOOKUP(A10456,Merge!$C$2:$D$6078,2,FALSE),"")</f>
        <v/>
      </c>
      <c r="H10456" s="1" t="str" cm="1">
        <f t="array" ref="H10456">IF(AND(ISNUMBER(FIND(".stages.",C10456)),_xlfn.LAMBDA(_xlpm.x,OR(_xlpm.x="m",_xlpm.x="s",_xlpm.x="+"))(RIGHT(E10456,1))),SUBSTITUTE(SUBSTITUTE(SUBSTITUTE(E10456,"m","분 "),"s","초"),"분 +","분+"),"")</f>
        <v/>
      </c>
      <c r="I10456" s="1" t="str">
        <f t="shared" si="163"/>
        <v/>
      </c>
      <c r="K10456" s="1" t="str">
        <f>IFERROR(MATCH(C10456,_xlfn.ANCHORARRAY(whitespace!$C$1),0),"")</f>
        <v/>
      </c>
    </row>
    <row r="10457" spans="1:11" x14ac:dyDescent="0.45">
      <c r="A10457" s="1" t="s">
        <v>19150</v>
      </c>
      <c r="B10457" s="1" t="s">
        <v>10478</v>
      </c>
      <c r="C10457" s="1" t="s">
        <v>19151</v>
      </c>
      <c r="E10457" s="1" t="s">
        <v>19152</v>
      </c>
      <c r="F10457" s="1" t="s">
        <v>20528</v>
      </c>
      <c r="G10457" s="1" t="str">
        <f>IFERROR(VLOOKUP(A10457,Merge!$C$2:$D$6078,2,FALSE),"")</f>
        <v xml:space="preserve">수도사 스실 : 휘바람 </v>
      </c>
      <c r="H10457" s="1" t="str" cm="1">
        <f t="array" ref="H10457">IF(AND(ISNUMBER(FIND(".stages.",C10457)),_xlfn.LAMBDA(_xlpm.x,OR(_xlpm.x="m",_xlpm.x="s",_xlpm.x="+"))(RIGHT(E10457,1))),SUBSTITUTE(SUBSTITUTE(SUBSTITUTE(E10457,"m","분 "),"s","초"),"분 +","분+"),"")</f>
        <v/>
      </c>
      <c r="I10457" s="1" t="str">
        <f t="shared" si="163"/>
        <v xml:space="preserve">수도사 스실 : 휘바람 </v>
      </c>
      <c r="K10457" s="1" t="str">
        <f>IFERROR(MATCH(C10457,_xlfn.ANCHORARRAY(whitespace!$C$1),0),"")</f>
        <v/>
      </c>
    </row>
    <row r="10458" spans="1:11" x14ac:dyDescent="0.45">
      <c r="A10458" s="1" t="s">
        <v>19153</v>
      </c>
      <c r="B10458" s="1" t="s">
        <v>10478</v>
      </c>
      <c r="C10458" s="1" t="s">
        <v>19154</v>
      </c>
      <c r="E10458" s="1" t="s">
        <v>19155</v>
      </c>
      <c r="F10458" s="1" t="s">
        <v>20529</v>
      </c>
      <c r="G10458" s="1" t="str">
        <f>IFERROR(VLOOKUP(A10458,Merge!$C$2:$D$6078,2,FALSE),"")</f>
        <v>수도사는 자세를 재설정 하는 동안 해당 지역으로 회피 도약을 수행하여 즉시 35개의 기를 얻습니다.</v>
      </c>
      <c r="H10458" s="1" t="str" cm="1">
        <f t="array" ref="H10458">IF(AND(ISNUMBER(FIND(".stages.",C10458)),_xlfn.LAMBDA(_xlpm.x,OR(_xlpm.x="m",_xlpm.x="s",_xlpm.x="+"))(RIGHT(E10458,1))),SUBSTITUTE(SUBSTITUTE(SUBSTITUTE(E10458,"m","분 "),"s","초"),"분 +","분+"),"")</f>
        <v/>
      </c>
      <c r="I10458" s="1" t="str">
        <f t="shared" si="163"/>
        <v>수도사는 자세를 재설정 하는 동안 해당 지역으로 회피 도약을 수행하여 즉시 35개의 기를 얻습니다.</v>
      </c>
      <c r="K10458" s="1" t="str">
        <f>IFERROR(MATCH(C10458,_xlfn.ANCHORARRAY(whitespace!$C$1),0),"")</f>
        <v/>
      </c>
    </row>
    <row r="10459" spans="1:11" x14ac:dyDescent="0.45">
      <c r="A10459" s="1" t="s">
        <v>25193</v>
      </c>
      <c r="B10459" s="1" t="s">
        <v>10478</v>
      </c>
      <c r="C10459" s="1" t="s">
        <v>19156</v>
      </c>
      <c r="E10459" s="1" t="s">
        <v>18084</v>
      </c>
      <c r="F10459" s="1" t="s">
        <v>24928</v>
      </c>
      <c r="G10459" s="1" t="str">
        <f>IFERROR(VLOOKUP(A10459,Merge!$C$2:$D$6078,2,FALSE),"")</f>
        <v/>
      </c>
      <c r="H10459" s="1" t="str" cm="1">
        <f t="array" ref="H10459">IF(AND(ISNUMBER(FIND(".stages.",C10459)),_xlfn.LAMBDA(_xlpm.x,OR(_xlpm.x="m",_xlpm.x="s",_xlpm.x="+"))(RIGHT(E10459,1))),SUBSTITUTE(SUBSTITUTE(SUBSTITUTE(E10459,"m","분 "),"s","초"),"분 +","분+"),"")</f>
        <v/>
      </c>
      <c r="I10459" s="1" t="str">
        <f t="shared" si="163"/>
        <v/>
      </c>
      <c r="K10459" s="1" t="str">
        <f>IFERROR(MATCH(C10459,_xlfn.ANCHORARRAY(whitespace!$C$1),0),"")</f>
        <v/>
      </c>
    </row>
    <row r="10460" spans="1:11" x14ac:dyDescent="0.45">
      <c r="A10460" s="1" t="s">
        <v>25192</v>
      </c>
      <c r="B10460" s="1" t="s">
        <v>10478</v>
      </c>
      <c r="C10460" s="1" t="s">
        <v>19157</v>
      </c>
      <c r="E10460" s="1" t="s">
        <v>19158</v>
      </c>
      <c r="F10460" s="1" t="s">
        <v>24928</v>
      </c>
      <c r="G10460" s="1" t="str">
        <f>IFERROR(VLOOKUP(A10460,Merge!$C$2:$D$6078,2,FALSE),"")</f>
        <v/>
      </c>
      <c r="H10460" s="1" t="str" cm="1">
        <f t="array" ref="H10460">IF(AND(ISNUMBER(FIND(".stages.",C10460)),_xlfn.LAMBDA(_xlpm.x,OR(_xlpm.x="m",_xlpm.x="s",_xlpm.x="+"))(RIGHT(E10460,1))),SUBSTITUTE(SUBSTITUTE(SUBSTITUTE(E10460,"m","분 "),"s","초"),"분 +","분+"),"")</f>
        <v/>
      </c>
      <c r="I10460" s="1" t="str">
        <f t="shared" si="163"/>
        <v/>
      </c>
      <c r="K10460" s="1" t="str">
        <f>IFERROR(MATCH(C10460,_xlfn.ANCHORARRAY(whitespace!$C$1),0),"")</f>
        <v/>
      </c>
    </row>
    <row r="10461" spans="1:11" x14ac:dyDescent="0.45">
      <c r="A10461" s="1" t="s">
        <v>25191</v>
      </c>
      <c r="B10461" s="1" t="s">
        <v>10478</v>
      </c>
      <c r="C10461" s="1" t="s">
        <v>19159</v>
      </c>
      <c r="E10461" s="1" t="s">
        <v>19160</v>
      </c>
      <c r="F10461" s="1" t="s">
        <v>24928</v>
      </c>
      <c r="G10461" s="1" t="str">
        <f>IFERROR(VLOOKUP(A10461,Merge!$C$2:$D$6078,2,FALSE),"")</f>
        <v/>
      </c>
      <c r="H10461" s="1" t="str" cm="1">
        <f t="array" ref="H10461">IF(AND(ISNUMBER(FIND(".stages.",C10461)),_xlfn.LAMBDA(_xlpm.x,OR(_xlpm.x="m",_xlpm.x="s",_xlpm.x="+"))(RIGHT(E10461,1))),SUBSTITUTE(SUBSTITUTE(SUBSTITUTE(E10461,"m","분 "),"s","초"),"분 +","분+"),"")</f>
        <v/>
      </c>
      <c r="I10461" s="1" t="str">
        <f t="shared" si="163"/>
        <v/>
      </c>
      <c r="K10461" s="1" t="str">
        <f>IFERROR(MATCH(C10461,_xlfn.ANCHORARRAY(whitespace!$C$1),0),"")</f>
        <v/>
      </c>
    </row>
    <row r="10462" spans="1:11" x14ac:dyDescent="0.45">
      <c r="A10462" s="1" t="s">
        <v>25190</v>
      </c>
      <c r="B10462" s="1" t="s">
        <v>10478</v>
      </c>
      <c r="C10462" s="1" t="s">
        <v>19161</v>
      </c>
      <c r="E10462" s="1" t="s">
        <v>18084</v>
      </c>
      <c r="F10462" s="1" t="s">
        <v>24928</v>
      </c>
      <c r="G10462" s="1" t="str">
        <f>IFERROR(VLOOKUP(A10462,Merge!$C$2:$D$6078,2,FALSE),"")</f>
        <v/>
      </c>
      <c r="H10462" s="1" t="str" cm="1">
        <f t="array" ref="H10462">IF(AND(ISNUMBER(FIND(".stages.",C10462)),_xlfn.LAMBDA(_xlpm.x,OR(_xlpm.x="m",_xlpm.x="s",_xlpm.x="+"))(RIGHT(E10462,1))),SUBSTITUTE(SUBSTITUTE(SUBSTITUTE(E10462,"m","분 "),"s","초"),"분 +","분+"),"")</f>
        <v/>
      </c>
      <c r="I10462" s="1" t="str">
        <f t="shared" si="163"/>
        <v/>
      </c>
      <c r="K10462" s="1" t="str">
        <f>IFERROR(MATCH(C10462,_xlfn.ANCHORARRAY(whitespace!$C$1),0),"")</f>
        <v/>
      </c>
    </row>
    <row r="10463" spans="1:11" x14ac:dyDescent="0.45">
      <c r="A10463" s="1" t="s">
        <v>25189</v>
      </c>
      <c r="B10463" s="1" t="s">
        <v>10478</v>
      </c>
      <c r="C10463" s="1" t="s">
        <v>19162</v>
      </c>
      <c r="E10463" s="1" t="s">
        <v>19163</v>
      </c>
      <c r="F10463" s="1" t="s">
        <v>24928</v>
      </c>
      <c r="G10463" s="1" t="str">
        <f>IFERROR(VLOOKUP(A10463,Merge!$C$2:$D$6078,2,FALSE),"")</f>
        <v/>
      </c>
      <c r="H10463" s="1" t="str" cm="1">
        <f t="array" ref="H10463">IF(AND(ISNUMBER(FIND(".stages.",C10463)),_xlfn.LAMBDA(_xlpm.x,OR(_xlpm.x="m",_xlpm.x="s",_xlpm.x="+"))(RIGHT(E10463,1))),SUBSTITUTE(SUBSTITUTE(SUBSTITUTE(E10463,"m","분 "),"s","초"),"분 +","분+"),"")</f>
        <v/>
      </c>
      <c r="I10463" s="1" t="str">
        <f t="shared" si="163"/>
        <v/>
      </c>
      <c r="K10463" s="1" t="str">
        <f>IFERROR(MATCH(C10463,_xlfn.ANCHORARRAY(whitespace!$C$1),0),"")</f>
        <v/>
      </c>
    </row>
    <row r="10464" spans="1:11" x14ac:dyDescent="0.45">
      <c r="A10464" s="1" t="s">
        <v>25188</v>
      </c>
      <c r="B10464" s="1" t="s">
        <v>10478</v>
      </c>
      <c r="C10464" s="1" t="s">
        <v>19164</v>
      </c>
      <c r="E10464" s="1" t="s">
        <v>19165</v>
      </c>
      <c r="F10464" s="1" t="s">
        <v>24928</v>
      </c>
      <c r="G10464" s="1" t="str">
        <f>IFERROR(VLOOKUP(A10464,Merge!$C$2:$D$6078,2,FALSE),"")</f>
        <v/>
      </c>
      <c r="H10464" s="1" t="str" cm="1">
        <f t="array" ref="H10464">IF(AND(ISNUMBER(FIND(".stages.",C10464)),_xlfn.LAMBDA(_xlpm.x,OR(_xlpm.x="m",_xlpm.x="s",_xlpm.x="+"))(RIGHT(E10464,1))),SUBSTITUTE(SUBSTITUTE(SUBSTITUTE(E10464,"m","분 "),"s","초"),"분 +","분+"),"")</f>
        <v/>
      </c>
      <c r="I10464" s="1" t="str">
        <f t="shared" si="163"/>
        <v/>
      </c>
      <c r="K10464" s="1" t="str">
        <f>IFERROR(MATCH(C10464,_xlfn.ANCHORARRAY(whitespace!$C$1),0),"")</f>
        <v/>
      </c>
    </row>
    <row r="10465" spans="1:11" x14ac:dyDescent="0.45">
      <c r="A10465" s="1" t="s">
        <v>25187</v>
      </c>
      <c r="B10465" s="1" t="s">
        <v>10478</v>
      </c>
      <c r="C10465" s="1" t="s">
        <v>19166</v>
      </c>
      <c r="E10465" s="1" t="s">
        <v>18084</v>
      </c>
      <c r="F10465" s="1" t="s">
        <v>24928</v>
      </c>
      <c r="G10465" s="1" t="str">
        <f>IFERROR(VLOOKUP(A10465,Merge!$C$2:$D$6078,2,FALSE),"")</f>
        <v/>
      </c>
      <c r="H10465" s="1" t="str" cm="1">
        <f t="array" ref="H10465">IF(AND(ISNUMBER(FIND(".stages.",C10465)),_xlfn.LAMBDA(_xlpm.x,OR(_xlpm.x="m",_xlpm.x="s",_xlpm.x="+"))(RIGHT(E10465,1))),SUBSTITUTE(SUBSTITUTE(SUBSTITUTE(E10465,"m","분 "),"s","초"),"분 +","분+"),"")</f>
        <v/>
      </c>
      <c r="I10465" s="1" t="str">
        <f t="shared" si="163"/>
        <v/>
      </c>
      <c r="K10465" s="1" t="str">
        <f>IFERROR(MATCH(C10465,_xlfn.ANCHORARRAY(whitespace!$C$1),0),"")</f>
        <v/>
      </c>
    </row>
    <row r="10466" spans="1:11" x14ac:dyDescent="0.45">
      <c r="A10466" s="1" t="s">
        <v>25186</v>
      </c>
      <c r="B10466" s="1" t="s">
        <v>10478</v>
      </c>
      <c r="C10466" s="1" t="s">
        <v>19167</v>
      </c>
      <c r="E10466" s="1" t="s">
        <v>19168</v>
      </c>
      <c r="F10466" s="1" t="s">
        <v>24928</v>
      </c>
      <c r="G10466" s="1" t="str">
        <f>IFERROR(VLOOKUP(A10466,Merge!$C$2:$D$6078,2,FALSE),"")</f>
        <v/>
      </c>
      <c r="H10466" s="1" t="str" cm="1">
        <f t="array" ref="H10466">IF(AND(ISNUMBER(FIND(".stages.",C10466)),_xlfn.LAMBDA(_xlpm.x,OR(_xlpm.x="m",_xlpm.x="s",_xlpm.x="+"))(RIGHT(E10466,1))),SUBSTITUTE(SUBSTITUTE(SUBSTITUTE(E10466,"m","분 "),"s","초"),"분 +","분+"),"")</f>
        <v/>
      </c>
      <c r="I10466" s="1" t="str">
        <f t="shared" si="163"/>
        <v/>
      </c>
      <c r="K10466" s="1" t="str">
        <f>IFERROR(MATCH(C10466,_xlfn.ANCHORARRAY(whitespace!$C$1),0),"")</f>
        <v/>
      </c>
    </row>
    <row r="10467" spans="1:11" x14ac:dyDescent="0.45">
      <c r="A10467" s="1" t="s">
        <v>25185</v>
      </c>
      <c r="B10467" s="1" t="s">
        <v>10478</v>
      </c>
      <c r="C10467" s="1" t="s">
        <v>19169</v>
      </c>
      <c r="E10467" s="1" t="s">
        <v>19170</v>
      </c>
      <c r="F10467" s="1" t="s">
        <v>24928</v>
      </c>
      <c r="G10467" s="1" t="str">
        <f>IFERROR(VLOOKUP(A10467,Merge!$C$2:$D$6078,2,FALSE),"")</f>
        <v/>
      </c>
      <c r="H10467" s="1" t="str" cm="1">
        <f t="array" ref="H10467">IF(AND(ISNUMBER(FIND(".stages.",C10467)),_xlfn.LAMBDA(_xlpm.x,OR(_xlpm.x="m",_xlpm.x="s",_xlpm.x="+"))(RIGHT(E10467,1))),SUBSTITUTE(SUBSTITUTE(SUBSTITUTE(E10467,"m","분 "),"s","초"),"분 +","분+"),"")</f>
        <v/>
      </c>
      <c r="I10467" s="1" t="str">
        <f t="shared" si="163"/>
        <v/>
      </c>
      <c r="K10467" s="1" t="str">
        <f>IFERROR(MATCH(C10467,_xlfn.ANCHORARRAY(whitespace!$C$1),0),"")</f>
        <v/>
      </c>
    </row>
    <row r="10468" spans="1:11" x14ac:dyDescent="0.45">
      <c r="A10468" s="1" t="s">
        <v>25184</v>
      </c>
      <c r="B10468" s="1" t="s">
        <v>10478</v>
      </c>
      <c r="C10468" s="1" t="s">
        <v>19171</v>
      </c>
      <c r="E10468" s="1" t="s">
        <v>18084</v>
      </c>
      <c r="F10468" s="1" t="s">
        <v>24928</v>
      </c>
      <c r="G10468" s="1" t="str">
        <f>IFERROR(VLOOKUP(A10468,Merge!$C$2:$D$6078,2,FALSE),"")</f>
        <v/>
      </c>
      <c r="H10468" s="1" t="str" cm="1">
        <f t="array" ref="H10468">IF(AND(ISNUMBER(FIND(".stages.",C10468)),_xlfn.LAMBDA(_xlpm.x,OR(_xlpm.x="m",_xlpm.x="s",_xlpm.x="+"))(RIGHT(E10468,1))),SUBSTITUTE(SUBSTITUTE(SUBSTITUTE(E10468,"m","분 "),"s","초"),"분 +","분+"),"")</f>
        <v/>
      </c>
      <c r="I10468" s="1" t="str">
        <f t="shared" si="163"/>
        <v/>
      </c>
      <c r="K10468" s="1" t="str">
        <f>IFERROR(MATCH(C10468,_xlfn.ANCHORARRAY(whitespace!$C$1),0),"")</f>
        <v/>
      </c>
    </row>
    <row r="10469" spans="1:11" x14ac:dyDescent="0.45">
      <c r="A10469" s="1" t="s">
        <v>19172</v>
      </c>
      <c r="B10469" s="1" t="s">
        <v>10478</v>
      </c>
      <c r="C10469" s="1" t="s">
        <v>19173</v>
      </c>
      <c r="E10469" s="1" t="s">
        <v>19174</v>
      </c>
      <c r="F10469" s="1" t="s">
        <v>20530</v>
      </c>
      <c r="G10469" s="1" t="str">
        <f>IFERROR(VLOOKUP(A10469,Merge!$C$2:$D$6078,2,FALSE),"")</f>
        <v>노마드 스킬 : 척후병의 사격</v>
      </c>
      <c r="H10469" s="1" t="str" cm="1">
        <f t="array" ref="H10469">IF(AND(ISNUMBER(FIND(".stages.",C10469)),_xlfn.LAMBDA(_xlpm.x,OR(_xlpm.x="m",_xlpm.x="s",_xlpm.x="+"))(RIGHT(E10469,1))),SUBSTITUTE(SUBSTITUTE(SUBSTITUTE(E10469,"m","분 "),"s","초"),"분 +","분+"),"")</f>
        <v/>
      </c>
      <c r="I10469" s="1" t="str">
        <f t="shared" si="163"/>
        <v>노마드 스킬 : 척후병의 사격</v>
      </c>
      <c r="K10469" s="1" t="str">
        <f>IFERROR(MATCH(C10469,_xlfn.ANCHORARRAY(whitespace!$C$1),0),"")</f>
        <v/>
      </c>
    </row>
    <row r="10470" spans="1:11" x14ac:dyDescent="0.45">
      <c r="A10470" s="1" t="s">
        <v>19175</v>
      </c>
      <c r="B10470" s="1" t="s">
        <v>10478</v>
      </c>
      <c r="C10470" s="1" t="s">
        <v>19176</v>
      </c>
      <c r="E10470" s="1" t="s">
        <v>19177</v>
      </c>
      <c r="F10470" s="1" t="s">
        <v>20531</v>
      </c>
      <c r="G10470" s="1" t="str">
        <f>IFERROR(VLOOKUP(A10470,Merge!$C$2:$D$6078,2,FALSE),"")</f>
        <v>정확한 사격을 하면서 목표물을 향해 도약합니다. 코스트 기.</v>
      </c>
      <c r="H10470" s="1" t="str" cm="1">
        <f t="array" ref="H10470">IF(AND(ISNUMBER(FIND(".stages.",C10470)),_xlfn.LAMBDA(_xlpm.x,OR(_xlpm.x="m",_xlpm.x="s",_xlpm.x="+"))(RIGHT(E10470,1))),SUBSTITUTE(SUBSTITUTE(SUBSTITUTE(E10470,"m","분 "),"s","초"),"분 +","분+"),"")</f>
        <v/>
      </c>
      <c r="I10470" s="1" t="str">
        <f t="shared" si="163"/>
        <v>정확한 사격을 하면서 목표물을 향해 도약합니다. 코스트 기.</v>
      </c>
      <c r="K10470" s="1" t="str">
        <f>IFERROR(MATCH(C10470,_xlfn.ANCHORARRAY(whitespace!$C$1),0),"")</f>
        <v/>
      </c>
    </row>
    <row r="10471" spans="1:11" x14ac:dyDescent="0.45">
      <c r="A10471" s="1" t="s">
        <v>25183</v>
      </c>
      <c r="B10471" s="1" t="s">
        <v>10478</v>
      </c>
      <c r="C10471" s="1" t="s">
        <v>19178</v>
      </c>
      <c r="E10471" s="1" t="s">
        <v>18084</v>
      </c>
      <c r="F10471" s="1" t="s">
        <v>24928</v>
      </c>
      <c r="G10471" s="1" t="str">
        <f>IFERROR(VLOOKUP(A10471,Merge!$C$2:$D$6078,2,FALSE),"")</f>
        <v/>
      </c>
      <c r="H10471" s="1" t="str" cm="1">
        <f t="array" ref="H10471">IF(AND(ISNUMBER(FIND(".stages.",C10471)),_xlfn.LAMBDA(_xlpm.x,OR(_xlpm.x="m",_xlpm.x="s",_xlpm.x="+"))(RIGHT(E10471,1))),SUBSTITUTE(SUBSTITUTE(SUBSTITUTE(E10471,"m","분 "),"s","초"),"분 +","분+"),"")</f>
        <v/>
      </c>
      <c r="I10471" s="1" t="str">
        <f t="shared" si="163"/>
        <v/>
      </c>
      <c r="K10471" s="1" t="str">
        <f>IFERROR(MATCH(C10471,_xlfn.ANCHORARRAY(whitespace!$C$1),0),"")</f>
        <v/>
      </c>
    </row>
    <row r="10472" spans="1:11" x14ac:dyDescent="0.45">
      <c r="A10472" s="1" t="s">
        <v>19179</v>
      </c>
      <c r="B10472" s="1" t="s">
        <v>10478</v>
      </c>
      <c r="C10472" s="1" t="s">
        <v>19180</v>
      </c>
      <c r="E10472" s="1" t="s">
        <v>19181</v>
      </c>
      <c r="F10472" s="1" t="s">
        <v>20532</v>
      </c>
      <c r="G10472" s="1" t="str">
        <f>IFERROR(VLOOKUP(A10472,Merge!$C$2:$D$6078,2,FALSE),"")</f>
        <v>노마드 스킬 : 불꽃의 수수께끼</v>
      </c>
      <c r="H10472" s="1" t="str" cm="1">
        <f t="array" ref="H10472">IF(AND(ISNUMBER(FIND(".stages.",C10472)),_xlfn.LAMBDA(_xlpm.x,OR(_xlpm.x="m",_xlpm.x="s",_xlpm.x="+"))(RIGHT(E10472,1))),SUBSTITUTE(SUBSTITUTE(SUBSTITUTE(E10472,"m","분 "),"s","초"),"분 +","분+"),"")</f>
        <v/>
      </c>
      <c r="I10472" s="1" t="str">
        <f t="shared" si="163"/>
        <v>노마드 스킬 : 불꽃의 수수께끼</v>
      </c>
      <c r="K10472" s="1" t="str">
        <f>IFERROR(MATCH(C10472,_xlfn.ANCHORARRAY(whitespace!$C$1),0),"")</f>
        <v/>
      </c>
    </row>
    <row r="10473" spans="1:11" x14ac:dyDescent="0.45">
      <c r="A10473" s="1" t="s">
        <v>19182</v>
      </c>
      <c r="B10473" s="1" t="s">
        <v>10478</v>
      </c>
      <c r="C10473" s="1" t="s">
        <v>19183</v>
      </c>
      <c r="E10473" s="1" t="s">
        <v>19184</v>
      </c>
      <c r="F10473" s="1" t="s">
        <v>20533</v>
      </c>
      <c r="G10473" s="1" t="str">
        <f>IFERROR(VLOOKUP(A10473,Merge!$C$2:$D$6078,2,FALSE),"")</f>
        <v>노마드가 영혼을 불태워최대 기를 부여하지만 오랜 시간 동안 스태미나를 비활성화 하고 고갈시킵니다 .</v>
      </c>
      <c r="H10473" s="1" t="str" cm="1">
        <f t="array" ref="H10473">IF(AND(ISNUMBER(FIND(".stages.",C10473)),_xlfn.LAMBDA(_xlpm.x,OR(_xlpm.x="m",_xlpm.x="s",_xlpm.x="+"))(RIGHT(E10473,1))),SUBSTITUTE(SUBSTITUTE(SUBSTITUTE(E10473,"m","분 "),"s","초"),"분 +","분+"),"")</f>
        <v/>
      </c>
      <c r="I10473" s="1" t="str">
        <f t="shared" si="163"/>
        <v>노마드가 영혼을 불태워최대 기를 부여하지만 오랜 시간 동안 스태미나를 비활성화 하고 고갈시킵니다 .</v>
      </c>
      <c r="K10473" s="1" t="str">
        <f>IFERROR(MATCH(C10473,_xlfn.ANCHORARRAY(whitespace!$C$1),0),"")</f>
        <v/>
      </c>
    </row>
    <row r="10474" spans="1:11" x14ac:dyDescent="0.45">
      <c r="A10474" s="1" t="s">
        <v>25182</v>
      </c>
      <c r="B10474" s="1" t="s">
        <v>10478</v>
      </c>
      <c r="C10474" s="1" t="s">
        <v>19185</v>
      </c>
      <c r="E10474" s="1" t="s">
        <v>18084</v>
      </c>
      <c r="F10474" s="1" t="s">
        <v>24928</v>
      </c>
      <c r="G10474" s="1" t="str">
        <f>IFERROR(VLOOKUP(A10474,Merge!$C$2:$D$6078,2,FALSE),"")</f>
        <v/>
      </c>
      <c r="H10474" s="1" t="str" cm="1">
        <f t="array" ref="H10474">IF(AND(ISNUMBER(FIND(".stages.",C10474)),_xlfn.LAMBDA(_xlpm.x,OR(_xlpm.x="m",_xlpm.x="s",_xlpm.x="+"))(RIGHT(E10474,1))),SUBSTITUTE(SUBSTITUTE(SUBSTITUTE(E10474,"m","분 "),"s","초"),"분 +","분+"),"")</f>
        <v/>
      </c>
      <c r="I10474" s="1" t="str">
        <f t="shared" si="163"/>
        <v/>
      </c>
      <c r="K10474" s="1" t="str">
        <f>IFERROR(MATCH(C10474,_xlfn.ANCHORARRAY(whitespace!$C$1),0),"")</f>
        <v/>
      </c>
    </row>
    <row r="10475" spans="1:11" x14ac:dyDescent="0.45">
      <c r="A10475" s="1" t="s">
        <v>19186</v>
      </c>
      <c r="B10475" s="1" t="s">
        <v>10478</v>
      </c>
      <c r="C10475" s="1" t="s">
        <v>19187</v>
      </c>
      <c r="E10475" s="1" t="s">
        <v>19188</v>
      </c>
      <c r="F10475" s="1" t="s">
        <v>20534</v>
      </c>
      <c r="G10475" s="1" t="str">
        <f>IFERROR(VLOOKUP(A10475,Merge!$C$2:$D$6078,2,FALSE),"")</f>
        <v>노마드 스킬 : 라이트 에로우</v>
      </c>
      <c r="H10475" s="1" t="str" cm="1">
        <f t="array" ref="H10475">IF(AND(ISNUMBER(FIND(".stages.",C10475)),_xlfn.LAMBDA(_xlpm.x,OR(_xlpm.x="m",_xlpm.x="s",_xlpm.x="+"))(RIGHT(E10475,1))),SUBSTITUTE(SUBSTITUTE(SUBSTITUTE(E10475,"m","분 "),"s","초"),"분 +","분+"),"")</f>
        <v/>
      </c>
      <c r="I10475" s="1" t="str">
        <f t="shared" si="163"/>
        <v>노마드 스킬 : 라이트 에로우</v>
      </c>
      <c r="K10475" s="1" t="str">
        <f>IFERROR(MATCH(C10475,_xlfn.ANCHORARRAY(whitespace!$C$1),0),"")</f>
        <v/>
      </c>
    </row>
    <row r="10476" spans="1:11" x14ac:dyDescent="0.45">
      <c r="A10476" s="1" t="s">
        <v>19189</v>
      </c>
      <c r="B10476" s="1" t="s">
        <v>10478</v>
      </c>
      <c r="C10476" s="1" t="s">
        <v>19190</v>
      </c>
      <c r="E10476" s="1" t="s">
        <v>19191</v>
      </c>
      <c r="F10476" s="1" t="s">
        <v>20535</v>
      </c>
      <c r="G10476" s="1" t="str">
        <f>IFERROR(VLOOKUP(A10476,Merge!$C$2:$D$6078,2,FALSE),"")</f>
        <v>빛의 원소가 깃든 화살을 특정 지역에 발사하여 번쩍이는 빛과 함께 폭발합니다. 유목민의 남은 기를 모두 소모합니다. 최소 시전 범위가 있습니다 노마드의 남은 기를 모두 소모합니다.</v>
      </c>
      <c r="H10476" s="1" t="str" cm="1">
        <f t="array" ref="H10476">IF(AND(ISNUMBER(FIND(".stages.",C10476)),_xlfn.LAMBDA(_xlpm.x,OR(_xlpm.x="m",_xlpm.x="s",_xlpm.x="+"))(RIGHT(E10476,1))),SUBSTITUTE(SUBSTITUTE(SUBSTITUTE(E10476,"m","분 "),"s","초"),"분 +","분+"),"")</f>
        <v/>
      </c>
      <c r="I10476" s="1" t="str">
        <f t="shared" si="163"/>
        <v>빛의 원소가 깃든 화살을 특정 지역에 발사하여 번쩍이는 빛과 함께 폭발합니다. 유목민의 남은 기를 모두 소모합니다. 최소 시전 범위가 있습니다 노마드의 남은 기를 모두 소모합니다.</v>
      </c>
      <c r="K10476" s="1" t="str">
        <f>IFERROR(MATCH(C10476,_xlfn.ANCHORARRAY(whitespace!$C$1),0),"")</f>
        <v/>
      </c>
    </row>
    <row r="10477" spans="1:11" x14ac:dyDescent="0.45">
      <c r="A10477" s="1" t="s">
        <v>25181</v>
      </c>
      <c r="B10477" s="1" t="s">
        <v>10478</v>
      </c>
      <c r="C10477" s="1" t="s">
        <v>19192</v>
      </c>
      <c r="E10477" s="1" t="s">
        <v>18084</v>
      </c>
      <c r="F10477" s="1" t="s">
        <v>24928</v>
      </c>
      <c r="G10477" s="1" t="str">
        <f>IFERROR(VLOOKUP(A10477,Merge!$C$2:$D$6078,2,FALSE),"")</f>
        <v/>
      </c>
      <c r="H10477" s="1" t="str" cm="1">
        <f t="array" ref="H10477">IF(AND(ISNUMBER(FIND(".stages.",C10477)),_xlfn.LAMBDA(_xlpm.x,OR(_xlpm.x="m",_xlpm.x="s",_xlpm.x="+"))(RIGHT(E10477,1))),SUBSTITUTE(SUBSTITUTE(SUBSTITUTE(E10477,"m","분 "),"s","초"),"분 +","분+"),"")</f>
        <v/>
      </c>
      <c r="I10477" s="1" t="str">
        <f t="shared" si="163"/>
        <v/>
      </c>
      <c r="K10477" s="1" t="str">
        <f>IFERROR(MATCH(C10477,_xlfn.ANCHORARRAY(whitespace!$C$1),0),"")</f>
        <v/>
      </c>
    </row>
    <row r="10478" spans="1:11" x14ac:dyDescent="0.45">
      <c r="A10478" s="1" t="s">
        <v>25180</v>
      </c>
      <c r="B10478" s="1" t="s">
        <v>10478</v>
      </c>
      <c r="C10478" s="1" t="s">
        <v>19193</v>
      </c>
      <c r="E10478" s="1" t="s">
        <v>19194</v>
      </c>
      <c r="F10478" s="1" t="s">
        <v>24928</v>
      </c>
      <c r="G10478" s="1" t="str">
        <f>IFERROR(VLOOKUP(A10478,Merge!$C$2:$D$6078,2,FALSE),"")</f>
        <v/>
      </c>
      <c r="H10478" s="1" t="str" cm="1">
        <f t="array" ref="H10478">IF(AND(ISNUMBER(FIND(".stages.",C10478)),_xlfn.LAMBDA(_xlpm.x,OR(_xlpm.x="m",_xlpm.x="s",_xlpm.x="+"))(RIGHT(E10478,1))),SUBSTITUTE(SUBSTITUTE(SUBSTITUTE(E10478,"m","분 "),"s","초"),"분 +","분+"),"")</f>
        <v/>
      </c>
      <c r="I10478" s="1" t="str">
        <f t="shared" si="163"/>
        <v/>
      </c>
      <c r="K10478" s="1" t="str">
        <f>IFERROR(MATCH(C10478,_xlfn.ANCHORARRAY(whitespace!$C$1),0),"")</f>
        <v/>
      </c>
    </row>
    <row r="10479" spans="1:11" x14ac:dyDescent="0.45">
      <c r="A10479" s="1" t="s">
        <v>25179</v>
      </c>
      <c r="B10479" s="1" t="s">
        <v>10478</v>
      </c>
      <c r="C10479" s="1" t="s">
        <v>19195</v>
      </c>
      <c r="E10479" s="1" t="s">
        <v>19196</v>
      </c>
      <c r="F10479" s="1" t="s">
        <v>24928</v>
      </c>
      <c r="G10479" s="1" t="str">
        <f>IFERROR(VLOOKUP(A10479,Merge!$C$2:$D$6078,2,FALSE),"")</f>
        <v/>
      </c>
      <c r="H10479" s="1" t="str" cm="1">
        <f t="array" ref="H10479">IF(AND(ISNUMBER(FIND(".stages.",C10479)),_xlfn.LAMBDA(_xlpm.x,OR(_xlpm.x="m",_xlpm.x="s",_xlpm.x="+"))(RIGHT(E10479,1))),SUBSTITUTE(SUBSTITUTE(SUBSTITUTE(E10479,"m","분 "),"s","초"),"분 +","분+"),"")</f>
        <v/>
      </c>
      <c r="I10479" s="1" t="str">
        <f t="shared" si="163"/>
        <v/>
      </c>
      <c r="K10479" s="1" t="str">
        <f>IFERROR(MATCH(C10479,_xlfn.ANCHORARRAY(whitespace!$C$1),0),"")</f>
        <v/>
      </c>
    </row>
    <row r="10480" spans="1:11" x14ac:dyDescent="0.45">
      <c r="A10480" s="1" t="s">
        <v>25178</v>
      </c>
      <c r="B10480" s="1" t="s">
        <v>10478</v>
      </c>
      <c r="C10480" s="1" t="s">
        <v>19197</v>
      </c>
      <c r="E10480" s="1" t="s">
        <v>18084</v>
      </c>
      <c r="F10480" s="1" t="s">
        <v>24928</v>
      </c>
      <c r="G10480" s="1" t="str">
        <f>IFERROR(VLOOKUP(A10480,Merge!$C$2:$D$6078,2,FALSE),"")</f>
        <v/>
      </c>
      <c r="H10480" s="1" t="str" cm="1">
        <f t="array" ref="H10480">IF(AND(ISNUMBER(FIND(".stages.",C10480)),_xlfn.LAMBDA(_xlpm.x,OR(_xlpm.x="m",_xlpm.x="s",_xlpm.x="+"))(RIGHT(E10480,1))),SUBSTITUTE(SUBSTITUTE(SUBSTITUTE(E10480,"m","분 "),"s","초"),"분 +","분+"),"")</f>
        <v/>
      </c>
      <c r="I10480" s="1" t="str">
        <f t="shared" si="163"/>
        <v/>
      </c>
      <c r="K10480" s="1" t="str">
        <f>IFERROR(MATCH(C10480,_xlfn.ANCHORARRAY(whitespace!$C$1),0),"")</f>
        <v/>
      </c>
    </row>
    <row r="10481" spans="1:11" x14ac:dyDescent="0.45">
      <c r="A10481" s="1" t="s">
        <v>25177</v>
      </c>
      <c r="B10481" s="1" t="s">
        <v>10478</v>
      </c>
      <c r="C10481" s="1" t="s">
        <v>19198</v>
      </c>
      <c r="E10481" s="1" t="s">
        <v>19199</v>
      </c>
      <c r="F10481" s="1" t="s">
        <v>24928</v>
      </c>
      <c r="G10481" s="1" t="str">
        <f>IFERROR(VLOOKUP(A10481,Merge!$C$2:$D$6078,2,FALSE),"")</f>
        <v/>
      </c>
      <c r="H10481" s="1" t="str" cm="1">
        <f t="array" ref="H10481">IF(AND(ISNUMBER(FIND(".stages.",C10481)),_xlfn.LAMBDA(_xlpm.x,OR(_xlpm.x="m",_xlpm.x="s",_xlpm.x="+"))(RIGHT(E10481,1))),SUBSTITUTE(SUBSTITUTE(SUBSTITUTE(E10481,"m","분 "),"s","초"),"분 +","분+"),"")</f>
        <v/>
      </c>
      <c r="I10481" s="1" t="str">
        <f t="shared" si="163"/>
        <v/>
      </c>
      <c r="K10481" s="1" t="str">
        <f>IFERROR(MATCH(C10481,_xlfn.ANCHORARRAY(whitespace!$C$1),0),"")</f>
        <v/>
      </c>
    </row>
    <row r="10482" spans="1:11" x14ac:dyDescent="0.45">
      <c r="A10482" s="1" t="s">
        <v>25176</v>
      </c>
      <c r="B10482" s="1" t="s">
        <v>10478</v>
      </c>
      <c r="C10482" s="1" t="s">
        <v>19200</v>
      </c>
      <c r="E10482" s="1" t="s">
        <v>19201</v>
      </c>
      <c r="F10482" s="1" t="s">
        <v>24928</v>
      </c>
      <c r="G10482" s="1" t="str">
        <f>IFERROR(VLOOKUP(A10482,Merge!$C$2:$D$6078,2,FALSE),"")</f>
        <v/>
      </c>
      <c r="H10482" s="1" t="str" cm="1">
        <f t="array" ref="H10482">IF(AND(ISNUMBER(FIND(".stages.",C10482)),_xlfn.LAMBDA(_xlpm.x,OR(_xlpm.x="m",_xlpm.x="s",_xlpm.x="+"))(RIGHT(E10482,1))),SUBSTITUTE(SUBSTITUTE(SUBSTITUTE(E10482,"m","분 "),"s","초"),"분 +","분+"),"")</f>
        <v/>
      </c>
      <c r="I10482" s="1" t="str">
        <f t="shared" si="163"/>
        <v/>
      </c>
      <c r="K10482" s="1" t="str">
        <f>IFERROR(MATCH(C10482,_xlfn.ANCHORARRAY(whitespace!$C$1),0),"")</f>
        <v/>
      </c>
    </row>
    <row r="10483" spans="1:11" x14ac:dyDescent="0.45">
      <c r="A10483" s="1" t="s">
        <v>25175</v>
      </c>
      <c r="B10483" s="1" t="s">
        <v>10478</v>
      </c>
      <c r="C10483" s="1" t="s">
        <v>19202</v>
      </c>
      <c r="E10483" s="1" t="s">
        <v>18084</v>
      </c>
      <c r="F10483" s="1" t="s">
        <v>24928</v>
      </c>
      <c r="G10483" s="1" t="str">
        <f>IFERROR(VLOOKUP(A10483,Merge!$C$2:$D$6078,2,FALSE),"")</f>
        <v/>
      </c>
      <c r="H10483" s="1" t="str" cm="1">
        <f t="array" ref="H10483">IF(AND(ISNUMBER(FIND(".stages.",C10483)),_xlfn.LAMBDA(_xlpm.x,OR(_xlpm.x="m",_xlpm.x="s",_xlpm.x="+"))(RIGHT(E10483,1))),SUBSTITUTE(SUBSTITUTE(SUBSTITUTE(E10483,"m","분 "),"s","초"),"분 +","분+"),"")</f>
        <v/>
      </c>
      <c r="I10483" s="1" t="str">
        <f t="shared" si="163"/>
        <v/>
      </c>
      <c r="K10483" s="1" t="str">
        <f>IFERROR(MATCH(C10483,_xlfn.ANCHORARRAY(whitespace!$C$1),0),"")</f>
        <v/>
      </c>
    </row>
    <row r="10484" spans="1:11" x14ac:dyDescent="0.45">
      <c r="A10484" s="1" t="s">
        <v>25174</v>
      </c>
      <c r="B10484" s="1" t="s">
        <v>10478</v>
      </c>
      <c r="C10484" s="1" t="s">
        <v>19203</v>
      </c>
      <c r="E10484" s="1" t="s">
        <v>19204</v>
      </c>
      <c r="F10484" s="1" t="s">
        <v>24928</v>
      </c>
      <c r="G10484" s="1" t="str">
        <f>IFERROR(VLOOKUP(A10484,Merge!$C$2:$D$6078,2,FALSE),"")</f>
        <v/>
      </c>
      <c r="H10484" s="1" t="str" cm="1">
        <f t="array" ref="H10484">IF(AND(ISNUMBER(FIND(".stages.",C10484)),_xlfn.LAMBDA(_xlpm.x,OR(_xlpm.x="m",_xlpm.x="s",_xlpm.x="+"))(RIGHT(E10484,1))),SUBSTITUTE(SUBSTITUTE(SUBSTITUTE(E10484,"m","분 "),"s","초"),"분 +","분+"),"")</f>
        <v/>
      </c>
      <c r="I10484" s="1" t="str">
        <f t="shared" si="163"/>
        <v/>
      </c>
      <c r="K10484" s="1" t="str">
        <f>IFERROR(MATCH(C10484,_xlfn.ANCHORARRAY(whitespace!$C$1),0),"")</f>
        <v/>
      </c>
    </row>
    <row r="10485" spans="1:11" x14ac:dyDescent="0.45">
      <c r="A10485" s="1" t="s">
        <v>25173</v>
      </c>
      <c r="B10485" s="1" t="s">
        <v>10478</v>
      </c>
      <c r="C10485" s="1" t="s">
        <v>19205</v>
      </c>
      <c r="E10485" s="1" t="s">
        <v>19206</v>
      </c>
      <c r="F10485" s="1" t="s">
        <v>24928</v>
      </c>
      <c r="G10485" s="1" t="str">
        <f>IFERROR(VLOOKUP(A10485,Merge!$C$2:$D$6078,2,FALSE),"")</f>
        <v/>
      </c>
      <c r="H10485" s="1" t="str" cm="1">
        <f t="array" ref="H10485">IF(AND(ISNUMBER(FIND(".stages.",C10485)),_xlfn.LAMBDA(_xlpm.x,OR(_xlpm.x="m",_xlpm.x="s",_xlpm.x="+"))(RIGHT(E10485,1))),SUBSTITUTE(SUBSTITUTE(SUBSTITUTE(E10485,"m","분 "),"s","초"),"분 +","분+"),"")</f>
        <v/>
      </c>
      <c r="I10485" s="1" t="str">
        <f t="shared" si="163"/>
        <v/>
      </c>
      <c r="K10485" s="1" t="str">
        <f>IFERROR(MATCH(C10485,_xlfn.ANCHORARRAY(whitespace!$C$1),0),"")</f>
        <v/>
      </c>
    </row>
    <row r="10486" spans="1:11" x14ac:dyDescent="0.45">
      <c r="A10486" s="1" t="s">
        <v>25172</v>
      </c>
      <c r="B10486" s="1" t="s">
        <v>10478</v>
      </c>
      <c r="C10486" s="1" t="s">
        <v>19207</v>
      </c>
      <c r="E10486" s="1" t="s">
        <v>18084</v>
      </c>
      <c r="F10486" s="1" t="s">
        <v>24928</v>
      </c>
      <c r="G10486" s="1" t="str">
        <f>IFERROR(VLOOKUP(A10486,Merge!$C$2:$D$6078,2,FALSE),"")</f>
        <v/>
      </c>
      <c r="H10486" s="1" t="str" cm="1">
        <f t="array" ref="H10486">IF(AND(ISNUMBER(FIND(".stages.",C10486)),_xlfn.LAMBDA(_xlpm.x,OR(_xlpm.x="m",_xlpm.x="s",_xlpm.x="+"))(RIGHT(E10486,1))),SUBSTITUTE(SUBSTITUTE(SUBSTITUTE(E10486,"m","분 "),"s","초"),"분 +","분+"),"")</f>
        <v/>
      </c>
      <c r="I10486" s="1" t="str">
        <f t="shared" si="163"/>
        <v/>
      </c>
      <c r="K10486" s="1" t="str">
        <f>IFERROR(MATCH(C10486,_xlfn.ANCHORARRAY(whitespace!$C$1),0),"")</f>
        <v/>
      </c>
    </row>
    <row r="10487" spans="1:11" x14ac:dyDescent="0.45">
      <c r="A10487" s="1" t="s">
        <v>25171</v>
      </c>
      <c r="B10487" s="1" t="s">
        <v>10478</v>
      </c>
      <c r="C10487" s="1" t="s">
        <v>19208</v>
      </c>
      <c r="E10487" s="1" t="s">
        <v>19209</v>
      </c>
      <c r="F10487" s="1" t="s">
        <v>24928</v>
      </c>
      <c r="G10487" s="1" t="str">
        <f>IFERROR(VLOOKUP(A10487,Merge!$C$2:$D$6078,2,FALSE),"")</f>
        <v/>
      </c>
      <c r="H10487" s="1" t="str" cm="1">
        <f t="array" ref="H10487">IF(AND(ISNUMBER(FIND(".stages.",C10487)),_xlfn.LAMBDA(_xlpm.x,OR(_xlpm.x="m",_xlpm.x="s",_xlpm.x="+"))(RIGHT(E10487,1))),SUBSTITUTE(SUBSTITUTE(SUBSTITUTE(E10487,"m","분 "),"s","초"),"분 +","분+"),"")</f>
        <v/>
      </c>
      <c r="I10487" s="1" t="str">
        <f t="shared" si="163"/>
        <v/>
      </c>
      <c r="K10487" s="1" t="str">
        <f>IFERROR(MATCH(C10487,_xlfn.ANCHORARRAY(whitespace!$C$1),0),"")</f>
        <v/>
      </c>
    </row>
    <row r="10488" spans="1:11" x14ac:dyDescent="0.45">
      <c r="A10488" s="1" t="s">
        <v>25170</v>
      </c>
      <c r="B10488" s="1" t="s">
        <v>10478</v>
      </c>
      <c r="C10488" s="1" t="s">
        <v>19210</v>
      </c>
      <c r="E10488" s="1" t="s">
        <v>19211</v>
      </c>
      <c r="F10488" s="1" t="s">
        <v>24928</v>
      </c>
      <c r="G10488" s="1" t="str">
        <f>IFERROR(VLOOKUP(A10488,Merge!$C$2:$D$6078,2,FALSE),"")</f>
        <v/>
      </c>
      <c r="H10488" s="1" t="str" cm="1">
        <f t="array" ref="H10488">IF(AND(ISNUMBER(FIND(".stages.",C10488)),_xlfn.LAMBDA(_xlpm.x,OR(_xlpm.x="m",_xlpm.x="s",_xlpm.x="+"))(RIGHT(E10488,1))),SUBSTITUTE(SUBSTITUTE(SUBSTITUTE(E10488,"m","분 "),"s","초"),"분 +","분+"),"")</f>
        <v/>
      </c>
      <c r="I10488" s="1" t="str">
        <f t="shared" si="163"/>
        <v/>
      </c>
      <c r="K10488" s="1" t="str">
        <f>IFERROR(MATCH(C10488,_xlfn.ANCHORARRAY(whitespace!$C$1),0),"")</f>
        <v/>
      </c>
    </row>
    <row r="10489" spans="1:11" x14ac:dyDescent="0.45">
      <c r="A10489" s="1" t="s">
        <v>25169</v>
      </c>
      <c r="B10489" s="1" t="s">
        <v>10478</v>
      </c>
      <c r="C10489" s="1" t="s">
        <v>19212</v>
      </c>
      <c r="E10489" s="1" t="s">
        <v>18084</v>
      </c>
      <c r="F10489" s="1" t="s">
        <v>24928</v>
      </c>
      <c r="G10489" s="1" t="str">
        <f>IFERROR(VLOOKUP(A10489,Merge!$C$2:$D$6078,2,FALSE),"")</f>
        <v/>
      </c>
      <c r="H10489" s="1" t="str" cm="1">
        <f t="array" ref="H10489">IF(AND(ISNUMBER(FIND(".stages.",C10489)),_xlfn.LAMBDA(_xlpm.x,OR(_xlpm.x="m",_xlpm.x="s",_xlpm.x="+"))(RIGHT(E10489,1))),SUBSTITUTE(SUBSTITUTE(SUBSTITUTE(E10489,"m","분 "),"s","초"),"분 +","분+"),"")</f>
        <v/>
      </c>
      <c r="I10489" s="1" t="str">
        <f t="shared" si="163"/>
        <v/>
      </c>
      <c r="K10489" s="1" t="str">
        <f>IFERROR(MATCH(C10489,_xlfn.ANCHORARRAY(whitespace!$C$1),0),"")</f>
        <v/>
      </c>
    </row>
    <row r="10490" spans="1:11" x14ac:dyDescent="0.45">
      <c r="A10490" s="1" t="s">
        <v>25168</v>
      </c>
      <c r="B10490" s="1" t="s">
        <v>10478</v>
      </c>
      <c r="C10490" s="1" t="s">
        <v>19213</v>
      </c>
      <c r="E10490" s="1" t="s">
        <v>19214</v>
      </c>
      <c r="F10490" s="1" t="s">
        <v>24928</v>
      </c>
      <c r="G10490" s="1" t="str">
        <f>IFERROR(VLOOKUP(A10490,Merge!$C$2:$D$6078,2,FALSE),"")</f>
        <v/>
      </c>
      <c r="H10490" s="1" t="str" cm="1">
        <f t="array" ref="H10490">IF(AND(ISNUMBER(FIND(".stages.",C10490)),_xlfn.LAMBDA(_xlpm.x,OR(_xlpm.x="m",_xlpm.x="s",_xlpm.x="+"))(RIGHT(E10490,1))),SUBSTITUTE(SUBSTITUTE(SUBSTITUTE(E10490,"m","분 "),"s","초"),"분 +","분+"),"")</f>
        <v/>
      </c>
      <c r="I10490" s="1" t="str">
        <f t="shared" si="163"/>
        <v/>
      </c>
      <c r="K10490" s="1" t="str">
        <f>IFERROR(MATCH(C10490,_xlfn.ANCHORARRAY(whitespace!$C$1),0),"")</f>
        <v/>
      </c>
    </row>
    <row r="10491" spans="1:11" x14ac:dyDescent="0.45">
      <c r="A10491" s="1" t="s">
        <v>25167</v>
      </c>
      <c r="B10491" s="1" t="s">
        <v>10478</v>
      </c>
      <c r="C10491" s="1" t="s">
        <v>19215</v>
      </c>
      <c r="E10491" s="1" t="s">
        <v>19216</v>
      </c>
      <c r="F10491" s="1" t="s">
        <v>24928</v>
      </c>
      <c r="G10491" s="1" t="str">
        <f>IFERROR(VLOOKUP(A10491,Merge!$C$2:$D$6078,2,FALSE),"")</f>
        <v/>
      </c>
      <c r="H10491" s="1" t="str" cm="1">
        <f t="array" ref="H10491">IF(AND(ISNUMBER(FIND(".stages.",C10491)),_xlfn.LAMBDA(_xlpm.x,OR(_xlpm.x="m",_xlpm.x="s",_xlpm.x="+"))(RIGHT(E10491,1))),SUBSTITUTE(SUBSTITUTE(SUBSTITUTE(E10491,"m","분 "),"s","초"),"분 +","분+"),"")</f>
        <v/>
      </c>
      <c r="I10491" s="1" t="str">
        <f t="shared" si="163"/>
        <v/>
      </c>
      <c r="K10491" s="1" t="str">
        <f>IFERROR(MATCH(C10491,_xlfn.ANCHORARRAY(whitespace!$C$1),0),"")</f>
        <v/>
      </c>
    </row>
    <row r="10492" spans="1:11" x14ac:dyDescent="0.45">
      <c r="A10492" s="1" t="s">
        <v>25166</v>
      </c>
      <c r="B10492" s="1" t="s">
        <v>10478</v>
      </c>
      <c r="C10492" s="1" t="s">
        <v>19217</v>
      </c>
      <c r="E10492" s="1" t="s">
        <v>18084</v>
      </c>
      <c r="F10492" s="1" t="s">
        <v>24928</v>
      </c>
      <c r="G10492" s="1" t="str">
        <f>IFERROR(VLOOKUP(A10492,Merge!$C$2:$D$6078,2,FALSE),"")</f>
        <v/>
      </c>
      <c r="H10492" s="1" t="str" cm="1">
        <f t="array" ref="H10492">IF(AND(ISNUMBER(FIND(".stages.",C10492)),_xlfn.LAMBDA(_xlpm.x,OR(_xlpm.x="m",_xlpm.x="s",_xlpm.x="+"))(RIGHT(E10492,1))),SUBSTITUTE(SUBSTITUTE(SUBSTITUTE(E10492,"m","분 "),"s","초"),"분 +","분+"),"")</f>
        <v/>
      </c>
      <c r="I10492" s="1" t="str">
        <f t="shared" si="163"/>
        <v/>
      </c>
      <c r="K10492" s="1" t="str">
        <f>IFERROR(MATCH(C10492,_xlfn.ANCHORARRAY(whitespace!$C$1),0),"")</f>
        <v/>
      </c>
    </row>
    <row r="10493" spans="1:11" x14ac:dyDescent="0.45">
      <c r="A10493" s="1" t="s">
        <v>19218</v>
      </c>
      <c r="B10493" s="1" t="s">
        <v>10478</v>
      </c>
      <c r="C10493" s="1" t="s">
        <v>19219</v>
      </c>
      <c r="E10493" s="1" t="s">
        <v>19220</v>
      </c>
      <c r="F10493" s="1" t="s">
        <v>20536</v>
      </c>
      <c r="G10493" s="1" t="str">
        <f>IFERROR(VLOOKUP(A10493,Merge!$C$2:$D$6078,2,FALSE),"")</f>
        <v>성기사/워리어 스킬: 쉘트론</v>
      </c>
      <c r="H10493" s="1" t="str" cm="1">
        <f t="array" ref="H10493">IF(AND(ISNUMBER(FIND(".stages.",C10493)),_xlfn.LAMBDA(_xlpm.x,OR(_xlpm.x="m",_xlpm.x="s",_xlpm.x="+"))(RIGHT(E10493,1))),SUBSTITUTE(SUBSTITUTE(SUBSTITUTE(E10493,"m","분 "),"s","초"),"분 +","분+"),"")</f>
        <v/>
      </c>
      <c r="I10493" s="1" t="str">
        <f t="shared" si="163"/>
        <v>성기사/워리어 스킬: 쉘트론</v>
      </c>
      <c r="K10493" s="1" t="str">
        <f>IFERROR(MATCH(C10493,_xlfn.ANCHORARRAY(whitespace!$C$1),0),"")</f>
        <v/>
      </c>
    </row>
    <row r="10494" spans="1:11" x14ac:dyDescent="0.45">
      <c r="A10494" s="1" t="s">
        <v>19221</v>
      </c>
      <c r="B10494" s="1" t="s">
        <v>10478</v>
      </c>
      <c r="C10494" s="1" t="s">
        <v>19222</v>
      </c>
      <c r="E10494" s="1" t="s">
        <v>19223</v>
      </c>
      <c r="F10494" s="1" t="s">
        <v>20442</v>
      </c>
      <c r="G10494" s="1" t="str">
        <f>IFERROR(VLOOKUP(A10494,Merge!$C$2:$D$6078,2,FALSE),"")</f>
        <v>폰은 방어 자세를 취하여 짧은 시간동안 대부분의 공격을 차단합니다.</v>
      </c>
      <c r="H10494" s="1" t="str" cm="1">
        <f t="array" ref="H10494">IF(AND(ISNUMBER(FIND(".stages.",C10494)),_xlfn.LAMBDA(_xlpm.x,OR(_xlpm.x="m",_xlpm.x="s",_xlpm.x="+"))(RIGHT(E10494,1))),SUBSTITUTE(SUBSTITUTE(SUBSTITUTE(E10494,"m","분 "),"s","초"),"분 +","분+"),"")</f>
        <v/>
      </c>
      <c r="I10494" s="1" t="str">
        <f t="shared" si="163"/>
        <v>폰은 방어 자세를 취하여 짧은 시간동안 대부분의 공격을 차단합니다.</v>
      </c>
      <c r="K10494" s="1" t="str">
        <f>IFERROR(MATCH(C10494,_xlfn.ANCHORARRAY(whitespace!$C$1),0),"")</f>
        <v/>
      </c>
    </row>
    <row r="10495" spans="1:11" x14ac:dyDescent="0.45">
      <c r="A10495" s="1" t="s">
        <v>25165</v>
      </c>
      <c r="B10495" s="1" t="s">
        <v>10478</v>
      </c>
      <c r="C10495" s="1" t="s">
        <v>19224</v>
      </c>
      <c r="E10495" s="1" t="s">
        <v>18084</v>
      </c>
      <c r="F10495" s="1" t="s">
        <v>24928</v>
      </c>
      <c r="G10495" s="1" t="str">
        <f>IFERROR(VLOOKUP(A10495,Merge!$C$2:$D$6078,2,FALSE),"")</f>
        <v/>
      </c>
      <c r="H10495" s="1" t="str" cm="1">
        <f t="array" ref="H10495">IF(AND(ISNUMBER(FIND(".stages.",C10495)),_xlfn.LAMBDA(_xlpm.x,OR(_xlpm.x="m",_xlpm.x="s",_xlpm.x="+"))(RIGHT(E10495,1))),SUBSTITUTE(SUBSTITUTE(SUBSTITUTE(E10495,"m","분 "),"s","초"),"분 +","분+"),"")</f>
        <v/>
      </c>
      <c r="I10495" s="1" t="str">
        <f t="shared" si="163"/>
        <v/>
      </c>
      <c r="K10495" s="1" t="str">
        <f>IFERROR(MATCH(C10495,_xlfn.ANCHORARRAY(whitespace!$C$1),0),"")</f>
        <v/>
      </c>
    </row>
    <row r="10496" spans="1:11" x14ac:dyDescent="0.45">
      <c r="A10496" s="1" t="s">
        <v>25164</v>
      </c>
      <c r="B10496" s="1" t="s">
        <v>10478</v>
      </c>
      <c r="C10496" s="1" t="s">
        <v>19225</v>
      </c>
      <c r="E10496" s="1" t="s">
        <v>19226</v>
      </c>
      <c r="F10496" s="1" t="s">
        <v>24928</v>
      </c>
      <c r="G10496" s="1" t="str">
        <f>IFERROR(VLOOKUP(A10496,Merge!$C$2:$D$6078,2,FALSE),"")</f>
        <v/>
      </c>
      <c r="H10496" s="1" t="str" cm="1">
        <f t="array" ref="H10496">IF(AND(ISNUMBER(FIND(".stages.",C10496)),_xlfn.LAMBDA(_xlpm.x,OR(_xlpm.x="m",_xlpm.x="s",_xlpm.x="+"))(RIGHT(E10496,1))),SUBSTITUTE(SUBSTITUTE(SUBSTITUTE(E10496,"m","분 "),"s","초"),"분 +","분+"),"")</f>
        <v/>
      </c>
      <c r="I10496" s="1" t="str">
        <f t="shared" si="163"/>
        <v/>
      </c>
      <c r="K10496" s="1" t="str">
        <f>IFERROR(MATCH(C10496,_xlfn.ANCHORARRAY(whitespace!$C$1),0),"")</f>
        <v/>
      </c>
    </row>
    <row r="10497" spans="1:11" x14ac:dyDescent="0.45">
      <c r="A10497" s="1" t="s">
        <v>25163</v>
      </c>
      <c r="B10497" s="1" t="s">
        <v>10478</v>
      </c>
      <c r="C10497" s="1" t="s">
        <v>19227</v>
      </c>
      <c r="E10497" s="1" t="s">
        <v>19228</v>
      </c>
      <c r="F10497" s="1" t="s">
        <v>24928</v>
      </c>
      <c r="G10497" s="1" t="str">
        <f>IFERROR(VLOOKUP(A10497,Merge!$C$2:$D$6078,2,FALSE),"")</f>
        <v/>
      </c>
      <c r="H10497" s="1" t="str" cm="1">
        <f t="array" ref="H10497">IF(AND(ISNUMBER(FIND(".stages.",C10497)),_xlfn.LAMBDA(_xlpm.x,OR(_xlpm.x="m",_xlpm.x="s",_xlpm.x="+"))(RIGHT(E10497,1))),SUBSTITUTE(SUBSTITUTE(SUBSTITUTE(E10497,"m","분 "),"s","초"),"분 +","분+"),"")</f>
        <v/>
      </c>
      <c r="I10497" s="1" t="str">
        <f t="shared" si="163"/>
        <v/>
      </c>
      <c r="K10497" s="1" t="str">
        <f>IFERROR(MATCH(C10497,_xlfn.ANCHORARRAY(whitespace!$C$1),0),"")</f>
        <v/>
      </c>
    </row>
    <row r="10498" spans="1:11" x14ac:dyDescent="0.45">
      <c r="A10498" s="1" t="s">
        <v>25162</v>
      </c>
      <c r="B10498" s="1" t="s">
        <v>10478</v>
      </c>
      <c r="C10498" s="1" t="s">
        <v>19229</v>
      </c>
      <c r="E10498" s="1" t="s">
        <v>18084</v>
      </c>
      <c r="F10498" s="1" t="s">
        <v>24928</v>
      </c>
      <c r="G10498" s="1" t="str">
        <f>IFERROR(VLOOKUP(A10498,Merge!$C$2:$D$6078,2,FALSE),"")</f>
        <v/>
      </c>
      <c r="H10498" s="1" t="str" cm="1">
        <f t="array" ref="H10498">IF(AND(ISNUMBER(FIND(".stages.",C10498)),_xlfn.LAMBDA(_xlpm.x,OR(_xlpm.x="m",_xlpm.x="s",_xlpm.x="+"))(RIGHT(E10498,1))),SUBSTITUTE(SUBSTITUTE(SUBSTITUTE(E10498,"m","분 "),"s","초"),"분 +","분+"),"")</f>
        <v/>
      </c>
      <c r="I10498" s="1" t="str">
        <f t="shared" si="163"/>
        <v/>
      </c>
      <c r="K10498" s="1" t="str">
        <f>IFERROR(MATCH(C10498,_xlfn.ANCHORARRAY(whitespace!$C$1),0),"")</f>
        <v/>
      </c>
    </row>
    <row r="10499" spans="1:11" x14ac:dyDescent="0.45">
      <c r="A10499" s="1" t="s">
        <v>19230</v>
      </c>
      <c r="B10499" s="1" t="s">
        <v>10478</v>
      </c>
      <c r="C10499" s="1" t="s">
        <v>19231</v>
      </c>
      <c r="E10499" s="1" t="s">
        <v>19232</v>
      </c>
      <c r="F10499" s="1" t="s">
        <v>20539</v>
      </c>
      <c r="G10499" s="1" t="str">
        <f>IFERROR(VLOOKUP(A10499,Merge!$C$2:$D$6078,2,FALSE),"")</f>
        <v>워리어 스킬 격노</v>
      </c>
      <c r="H10499" s="1" t="str" cm="1">
        <f t="array" ref="H10499">IF(AND(ISNUMBER(FIND(".stages.",C10499)),_xlfn.LAMBDA(_xlpm.x,OR(_xlpm.x="m",_xlpm.x="s",_xlpm.x="+"))(RIGHT(E10499,1))),SUBSTITUTE(SUBSTITUTE(SUBSTITUTE(E10499,"m","분 "),"s","초"),"분 +","분+"),"")</f>
        <v/>
      </c>
      <c r="I10499" s="1" t="str">
        <f t="shared" ref="I10499:I10562" si="164">IF(H10499="",G10499,H10499)</f>
        <v>워리어 스킬 격노</v>
      </c>
      <c r="K10499" s="1" t="str">
        <f>IFERROR(MATCH(C10499,_xlfn.ANCHORARRAY(whitespace!$C$1),0),"")</f>
        <v/>
      </c>
    </row>
    <row r="10500" spans="1:11" x14ac:dyDescent="0.45">
      <c r="A10500" s="1" t="s">
        <v>19233</v>
      </c>
      <c r="B10500" s="1" t="s">
        <v>10478</v>
      </c>
      <c r="C10500" s="1" t="s">
        <v>19234</v>
      </c>
      <c r="E10500" s="1" t="s">
        <v>19235</v>
      </c>
      <c r="F10500" s="1" t="s">
        <v>20540</v>
      </c>
      <c r="G10500" s="1" t="str">
        <f>IFERROR(VLOOKUP(A10500,Merge!$C$2:$D$6078,2,FALSE),"")</f>
        <v>전사가 분노에 차올라서 최대 기를 얻지만 스스로에게 무력감을 부여하여 오랜 시간 동안 스태미너 를 비활성화 합니다.</v>
      </c>
      <c r="H10500" s="1" t="str" cm="1">
        <f t="array" ref="H10500">IF(AND(ISNUMBER(FIND(".stages.",C10500)),_xlfn.LAMBDA(_xlpm.x,OR(_xlpm.x="m",_xlpm.x="s",_xlpm.x="+"))(RIGHT(E10500,1))),SUBSTITUTE(SUBSTITUTE(SUBSTITUTE(E10500,"m","분 "),"s","초"),"분 +","분+"),"")</f>
        <v/>
      </c>
      <c r="I10500" s="1" t="str">
        <f t="shared" si="164"/>
        <v>전사가 분노에 차올라서 최대 기를 얻지만 스스로에게 무력감을 부여하여 오랜 시간 동안 스태미너 를 비활성화 합니다.</v>
      </c>
      <c r="K10500" s="1" t="str">
        <f>IFERROR(MATCH(C10500,_xlfn.ANCHORARRAY(whitespace!$C$1),0),"")</f>
        <v/>
      </c>
    </row>
    <row r="10501" spans="1:11" x14ac:dyDescent="0.45">
      <c r="A10501" s="1" t="s">
        <v>25161</v>
      </c>
      <c r="B10501" s="1" t="s">
        <v>10478</v>
      </c>
      <c r="C10501" s="1" t="s">
        <v>19236</v>
      </c>
      <c r="E10501" s="1" t="s">
        <v>18084</v>
      </c>
      <c r="F10501" s="1" t="s">
        <v>24928</v>
      </c>
      <c r="G10501" s="1" t="str">
        <f>IFERROR(VLOOKUP(A10501,Merge!$C$2:$D$6078,2,FALSE),"")</f>
        <v/>
      </c>
      <c r="H10501" s="1" t="str" cm="1">
        <f t="array" ref="H10501">IF(AND(ISNUMBER(FIND(".stages.",C10501)),_xlfn.LAMBDA(_xlpm.x,OR(_xlpm.x="m",_xlpm.x="s",_xlpm.x="+"))(RIGHT(E10501,1))),SUBSTITUTE(SUBSTITUTE(SUBSTITUTE(E10501,"m","분 "),"s","초"),"분 +","분+"),"")</f>
        <v/>
      </c>
      <c r="I10501" s="1" t="str">
        <f t="shared" si="164"/>
        <v/>
      </c>
      <c r="K10501" s="1" t="str">
        <f>IFERROR(MATCH(C10501,_xlfn.ANCHORARRAY(whitespace!$C$1),0),"")</f>
        <v/>
      </c>
    </row>
    <row r="10502" spans="1:11" x14ac:dyDescent="0.45">
      <c r="A10502" s="1" t="s">
        <v>19237</v>
      </c>
      <c r="B10502" s="1" t="s">
        <v>10478</v>
      </c>
      <c r="C10502" s="1" t="s">
        <v>19238</v>
      </c>
      <c r="E10502" s="1" t="s">
        <v>19239</v>
      </c>
      <c r="F10502" s="1" t="s">
        <v>20541</v>
      </c>
      <c r="G10502" s="1" t="str">
        <f>IFERROR(VLOOKUP(A10502,Merge!$C$2:$D$6078,2,FALSE),"")</f>
        <v>워리어 스킬 : 내면의 혼돈</v>
      </c>
      <c r="H10502" s="1" t="str" cm="1">
        <f t="array" ref="H10502">IF(AND(ISNUMBER(FIND(".stages.",C10502)),_xlfn.LAMBDA(_xlpm.x,OR(_xlpm.x="m",_xlpm.x="s",_xlpm.x="+"))(RIGHT(E10502,1))),SUBSTITUTE(SUBSTITUTE(SUBSTITUTE(E10502,"m","분 "),"s","초"),"분 +","분+"),"")</f>
        <v/>
      </c>
      <c r="I10502" s="1" t="str">
        <f t="shared" si="164"/>
        <v>워리어 스킬 : 내면의 혼돈</v>
      </c>
      <c r="K10502" s="1" t="str">
        <f>IFERROR(MATCH(C10502,_xlfn.ANCHORARRAY(whitespace!$C$1),0),"")</f>
        <v/>
      </c>
    </row>
    <row r="10503" spans="1:11" x14ac:dyDescent="0.45">
      <c r="A10503" s="1" t="s">
        <v>19240</v>
      </c>
      <c r="B10503" s="1" t="s">
        <v>10478</v>
      </c>
      <c r="C10503" s="1" t="s">
        <v>19241</v>
      </c>
      <c r="E10503" s="1" t="s">
        <v>19242</v>
      </c>
      <c r="F10503" s="1" t="s">
        <v>20542</v>
      </c>
      <c r="G10503" s="1" t="str">
        <f>IFERROR(VLOOKUP(A10503,Merge!$C$2:$D$6078,2,FALSE),"")</f>
        <v>한번의 강한 공격으로 모든 에너지를 방출해 큰피해를 줍니다 이 능력은 전사의 남은 스테미나와 기를 모두 소모하고 전사에게 무력감을 부여하여 잠시 동안 스테미나를 비활성화 합니다.</v>
      </c>
      <c r="H10503" s="1" t="str" cm="1">
        <f t="array" ref="H10503">IF(AND(ISNUMBER(FIND(".stages.",C10503)),_xlfn.LAMBDA(_xlpm.x,OR(_xlpm.x="m",_xlpm.x="s",_xlpm.x="+"))(RIGHT(E10503,1))),SUBSTITUTE(SUBSTITUTE(SUBSTITUTE(E10503,"m","분 "),"s","초"),"분 +","분+"),"")</f>
        <v/>
      </c>
      <c r="I10503" s="1" t="str">
        <f t="shared" si="164"/>
        <v>한번의 강한 공격으로 모든 에너지를 방출해 큰피해를 줍니다 이 능력은 전사의 남은 스테미나와 기를 모두 소모하고 전사에게 무력감을 부여하여 잠시 동안 스테미나를 비활성화 합니다.</v>
      </c>
      <c r="K10503" s="1" t="str">
        <f>IFERROR(MATCH(C10503,_xlfn.ANCHORARRAY(whitespace!$C$1),0),"")</f>
        <v/>
      </c>
    </row>
    <row r="10504" spans="1:11" x14ac:dyDescent="0.45">
      <c r="A10504" s="1" t="s">
        <v>25160</v>
      </c>
      <c r="B10504" s="1" t="s">
        <v>10478</v>
      </c>
      <c r="C10504" s="1" t="s">
        <v>19243</v>
      </c>
      <c r="E10504" s="1" t="s">
        <v>18084</v>
      </c>
      <c r="F10504" s="1" t="s">
        <v>24928</v>
      </c>
      <c r="G10504" s="1" t="str">
        <f>IFERROR(VLOOKUP(A10504,Merge!$C$2:$D$6078,2,FALSE),"")</f>
        <v/>
      </c>
      <c r="H10504" s="1" t="str" cm="1">
        <f t="array" ref="H10504">IF(AND(ISNUMBER(FIND(".stages.",C10504)),_xlfn.LAMBDA(_xlpm.x,OR(_xlpm.x="m",_xlpm.x="s",_xlpm.x="+"))(RIGHT(E10504,1))),SUBSTITUTE(SUBSTITUTE(SUBSTITUTE(E10504,"m","분 "),"s","초"),"분 +","분+"),"")</f>
        <v/>
      </c>
      <c r="I10504" s="1" t="str">
        <f t="shared" si="164"/>
        <v/>
      </c>
      <c r="K10504" s="1" t="str">
        <f>IFERROR(MATCH(C10504,_xlfn.ANCHORARRAY(whitespace!$C$1),0),"")</f>
        <v/>
      </c>
    </row>
    <row r="10505" spans="1:11" x14ac:dyDescent="0.45">
      <c r="A10505" s="1" t="s">
        <v>19244</v>
      </c>
      <c r="B10505" s="1" t="s">
        <v>10478</v>
      </c>
      <c r="C10505" s="1" t="s">
        <v>19245</v>
      </c>
      <c r="E10505" s="1" t="s">
        <v>19246</v>
      </c>
      <c r="F10505" s="1" t="s">
        <v>20543</v>
      </c>
      <c r="G10505" s="1" t="str">
        <f>IFERROR(VLOOKUP(A10505,Merge!$C$2:$D$6078,2,FALSE),"")</f>
        <v>워리어 스킬 : 털어내기</v>
      </c>
      <c r="H10505" s="1" t="str" cm="1">
        <f t="array" ref="H10505">IF(AND(ISNUMBER(FIND(".stages.",C10505)),_xlfn.LAMBDA(_xlpm.x,OR(_xlpm.x="m",_xlpm.x="s",_xlpm.x="+"))(RIGHT(E10505,1))),SUBSTITUTE(SUBSTITUTE(SUBSTITUTE(E10505,"m","분 "),"s","초"),"분 +","분+"),"")</f>
        <v/>
      </c>
      <c r="I10505" s="1" t="str">
        <f t="shared" si="164"/>
        <v>워리어 스킬 : 털어내기</v>
      </c>
      <c r="K10505" s="1" t="str">
        <f>IFERROR(MATCH(C10505,_xlfn.ANCHORARRAY(whitespace!$C$1),0),"")</f>
        <v/>
      </c>
    </row>
    <row r="10506" spans="1:11" x14ac:dyDescent="0.45">
      <c r="A10506" s="1" t="s">
        <v>19247</v>
      </c>
      <c r="B10506" s="1" t="s">
        <v>10478</v>
      </c>
      <c r="C10506" s="1" t="s">
        <v>19248</v>
      </c>
      <c r="E10506" s="1" t="s">
        <v>19249</v>
      </c>
      <c r="F10506" s="1" t="s">
        <v>20544</v>
      </c>
      <c r="G10506" s="1" t="str">
        <f>IFERROR(VLOOKUP(A10506,Merge!$C$2:$D$6078,2,FALSE),"")</f>
        <v>전사는 고통과 피로를 통해 몸을 움직이며 일시적으로 작은 피해 보호막과 고통에 대한 면역을 얻고 무력감을 정화하며 홀름강을 제거합니다</v>
      </c>
      <c r="H10506" s="1" t="str" cm="1">
        <f t="array" ref="H10506">IF(AND(ISNUMBER(FIND(".stages.",C10506)),_xlfn.LAMBDA(_xlpm.x,OR(_xlpm.x="m",_xlpm.x="s",_xlpm.x="+"))(RIGHT(E10506,1))),SUBSTITUTE(SUBSTITUTE(SUBSTITUTE(E10506,"m","분 "),"s","초"),"분 +","분+"),"")</f>
        <v/>
      </c>
      <c r="I10506" s="1" t="str">
        <f t="shared" si="164"/>
        <v>전사는 고통과 피로를 통해 몸을 움직이며 일시적으로 작은 피해 보호막과 고통에 대한 면역을 얻고 무력감을 정화하며 홀름강을 제거합니다</v>
      </c>
      <c r="K10506" s="1" t="str">
        <f>IFERROR(MATCH(C10506,_xlfn.ANCHORARRAY(whitespace!$C$1),0),"")</f>
        <v/>
      </c>
    </row>
    <row r="10507" spans="1:11" x14ac:dyDescent="0.45">
      <c r="A10507" s="1" t="s">
        <v>25159</v>
      </c>
      <c r="B10507" s="1" t="s">
        <v>10478</v>
      </c>
      <c r="C10507" s="1" t="s">
        <v>19250</v>
      </c>
      <c r="E10507" s="1" t="s">
        <v>18084</v>
      </c>
      <c r="F10507" s="1" t="s">
        <v>24928</v>
      </c>
      <c r="G10507" s="1" t="str">
        <f>IFERROR(VLOOKUP(A10507,Merge!$C$2:$D$6078,2,FALSE),"")</f>
        <v/>
      </c>
      <c r="H10507" s="1" t="str" cm="1">
        <f t="array" ref="H10507">IF(AND(ISNUMBER(FIND(".stages.",C10507)),_xlfn.LAMBDA(_xlpm.x,OR(_xlpm.x="m",_xlpm.x="s",_xlpm.x="+"))(RIGHT(E10507,1))),SUBSTITUTE(SUBSTITUTE(SUBSTITUTE(E10507,"m","분 "),"s","초"),"분 +","분+"),"")</f>
        <v/>
      </c>
      <c r="I10507" s="1" t="str">
        <f t="shared" si="164"/>
        <v/>
      </c>
      <c r="K10507" s="1" t="str">
        <f>IFERROR(MATCH(C10507,_xlfn.ANCHORARRAY(whitespace!$C$1),0),"")</f>
        <v/>
      </c>
    </row>
    <row r="10508" spans="1:11" x14ac:dyDescent="0.45">
      <c r="A10508" s="1" t="s">
        <v>19251</v>
      </c>
      <c r="B10508" s="1" t="s">
        <v>10478</v>
      </c>
      <c r="C10508" s="1" t="s">
        <v>19252</v>
      </c>
      <c r="E10508" s="1" t="s">
        <v>19253</v>
      </c>
      <c r="F10508" s="1" t="s">
        <v>20545</v>
      </c>
      <c r="G10508" s="1" t="str">
        <f>IFERROR(VLOOKUP(A10508,Merge!$C$2:$D$6078,2,FALSE),"")</f>
        <v>가디언 스킬 : 단련된 의지</v>
      </c>
      <c r="H10508" s="1" t="str" cm="1">
        <f t="array" ref="H10508">IF(AND(ISNUMBER(FIND(".stages.",C10508)),_xlfn.LAMBDA(_xlpm.x,OR(_xlpm.x="m",_xlpm.x="s",_xlpm.x="+"))(RIGHT(E10508,1))),SUBSTITUTE(SUBSTITUTE(SUBSTITUTE(E10508,"m","분 "),"s","초"),"분 +","분+"),"")</f>
        <v/>
      </c>
      <c r="I10508" s="1" t="str">
        <f t="shared" si="164"/>
        <v>가디언 스킬 : 단련된 의지</v>
      </c>
      <c r="K10508" s="1" t="str">
        <f>IFERROR(MATCH(C10508,_xlfn.ANCHORARRAY(whitespace!$C$1),0),"")</f>
        <v/>
      </c>
    </row>
    <row r="10509" spans="1:11" x14ac:dyDescent="0.45">
      <c r="A10509" s="1" t="s">
        <v>19254</v>
      </c>
      <c r="B10509" s="1" t="s">
        <v>10478</v>
      </c>
      <c r="C10509" s="1" t="s">
        <v>19255</v>
      </c>
      <c r="E10509" s="1" t="s">
        <v>19256</v>
      </c>
      <c r="F10509" s="1" t="s">
        <v>31296</v>
      </c>
      <c r="G10509" s="1" t="str">
        <f>IFERROR(VLOOKUP(A10509,Merge!$C$2:$D$6078,2,FALSE),"")</f>
        <v xml:space="preserve">수호자는 잠시 동안 검의 맹세에 들어가 지속시간을 증가시킵니다. </v>
      </c>
      <c r="H10509" s="1" t="str" cm="1">
        <f t="array" ref="H10509">IF(AND(ISNUMBER(FIND(".stages.",C10509)),_xlfn.LAMBDA(_xlpm.x,OR(_xlpm.x="m",_xlpm.x="s",_xlpm.x="+"))(RIGHT(E10509,1))),SUBSTITUTE(SUBSTITUTE(SUBSTITUTE(E10509,"m","분 "),"s","초"),"분 +","분+"),"")</f>
        <v/>
      </c>
      <c r="I10509" s="1" t="str">
        <f t="shared" si="164"/>
        <v xml:space="preserve">수호자는 잠시 동안 검의 맹세에 들어가 지속시간을 증가시킵니다. </v>
      </c>
      <c r="K10509" s="1">
        <f>IFERROR(MATCH(C10509,_xlfn.ANCHORARRAY(whitespace!$C$1),0),"")</f>
        <v>88</v>
      </c>
    </row>
    <row r="10510" spans="1:11" x14ac:dyDescent="0.45">
      <c r="A10510" s="1" t="s">
        <v>25158</v>
      </c>
      <c r="B10510" s="1" t="s">
        <v>10478</v>
      </c>
      <c r="C10510" s="1" t="s">
        <v>19257</v>
      </c>
      <c r="E10510" s="1" t="s">
        <v>18084</v>
      </c>
      <c r="F10510" s="1" t="s">
        <v>24928</v>
      </c>
      <c r="G10510" s="1" t="str">
        <f>IFERROR(VLOOKUP(A10510,Merge!$C$2:$D$6078,2,FALSE),"")</f>
        <v/>
      </c>
      <c r="H10510" s="1" t="str" cm="1">
        <f t="array" ref="H10510">IF(AND(ISNUMBER(FIND(".stages.",C10510)),_xlfn.LAMBDA(_xlpm.x,OR(_xlpm.x="m",_xlpm.x="s",_xlpm.x="+"))(RIGHT(E10510,1))),SUBSTITUTE(SUBSTITUTE(SUBSTITUTE(E10510,"m","분 "),"s","초"),"분 +","분+"),"")</f>
        <v/>
      </c>
      <c r="I10510" s="1" t="str">
        <f t="shared" si="164"/>
        <v/>
      </c>
      <c r="K10510" s="1" t="str">
        <f>IFERROR(MATCH(C10510,_xlfn.ANCHORARRAY(whitespace!$C$1),0),"")</f>
        <v/>
      </c>
    </row>
    <row r="10511" spans="1:11" x14ac:dyDescent="0.45">
      <c r="A10511" s="1" t="s">
        <v>25157</v>
      </c>
      <c r="B10511" s="1" t="s">
        <v>10478</v>
      </c>
      <c r="C10511" s="1" t="s">
        <v>19258</v>
      </c>
      <c r="E10511" s="1" t="s">
        <v>19259</v>
      </c>
      <c r="F10511" s="1" t="s">
        <v>24928</v>
      </c>
      <c r="G10511" s="1" t="str">
        <f>IFERROR(VLOOKUP(A10511,Merge!$C$2:$D$6078,2,FALSE),"")</f>
        <v/>
      </c>
      <c r="H10511" s="1" t="str" cm="1">
        <f t="array" ref="H10511">IF(AND(ISNUMBER(FIND(".stages.",C10511)),_xlfn.LAMBDA(_xlpm.x,OR(_xlpm.x="m",_xlpm.x="s",_xlpm.x="+"))(RIGHT(E10511,1))),SUBSTITUTE(SUBSTITUTE(SUBSTITUTE(E10511,"m","분 "),"s","초"),"분 +","분+"),"")</f>
        <v/>
      </c>
      <c r="I10511" s="1" t="str">
        <f t="shared" si="164"/>
        <v/>
      </c>
      <c r="K10511" s="1" t="str">
        <f>IFERROR(MATCH(C10511,_xlfn.ANCHORARRAY(whitespace!$C$1),0),"")</f>
        <v/>
      </c>
    </row>
    <row r="10512" spans="1:11" x14ac:dyDescent="0.45">
      <c r="A10512" s="1" t="s">
        <v>25156</v>
      </c>
      <c r="B10512" s="1" t="s">
        <v>10478</v>
      </c>
      <c r="C10512" s="1" t="s">
        <v>19260</v>
      </c>
      <c r="E10512" s="1" t="s">
        <v>19261</v>
      </c>
      <c r="F10512" s="1" t="s">
        <v>24928</v>
      </c>
      <c r="G10512" s="1" t="str">
        <f>IFERROR(VLOOKUP(A10512,Merge!$C$2:$D$6078,2,FALSE),"")</f>
        <v/>
      </c>
      <c r="H10512" s="1" t="str" cm="1">
        <f t="array" ref="H10512">IF(AND(ISNUMBER(FIND(".stages.",C10512)),_xlfn.LAMBDA(_xlpm.x,OR(_xlpm.x="m",_xlpm.x="s",_xlpm.x="+"))(RIGHT(E10512,1))),SUBSTITUTE(SUBSTITUTE(SUBSTITUTE(E10512,"m","분 "),"s","초"),"분 +","분+"),"")</f>
        <v/>
      </c>
      <c r="I10512" s="1" t="str">
        <f t="shared" si="164"/>
        <v/>
      </c>
      <c r="K10512" s="1" t="str">
        <f>IFERROR(MATCH(C10512,_xlfn.ANCHORARRAY(whitespace!$C$1),0),"")</f>
        <v/>
      </c>
    </row>
    <row r="10513" spans="1:11" x14ac:dyDescent="0.45">
      <c r="A10513" s="1" t="s">
        <v>25155</v>
      </c>
      <c r="B10513" s="1" t="s">
        <v>10478</v>
      </c>
      <c r="C10513" s="1" t="s">
        <v>19262</v>
      </c>
      <c r="E10513" s="1" t="s">
        <v>18084</v>
      </c>
      <c r="F10513" s="1" t="s">
        <v>24928</v>
      </c>
      <c r="G10513" s="1" t="str">
        <f>IFERROR(VLOOKUP(A10513,Merge!$C$2:$D$6078,2,FALSE),"")</f>
        <v/>
      </c>
      <c r="H10513" s="1" t="str" cm="1">
        <f t="array" ref="H10513">IF(AND(ISNUMBER(FIND(".stages.",C10513)),_xlfn.LAMBDA(_xlpm.x,OR(_xlpm.x="m",_xlpm.x="s",_xlpm.x="+"))(RIGHT(E10513,1))),SUBSTITUTE(SUBSTITUTE(SUBSTITUTE(E10513,"m","분 "),"s","초"),"분 +","분+"),"")</f>
        <v/>
      </c>
      <c r="I10513" s="1" t="str">
        <f t="shared" si="164"/>
        <v/>
      </c>
      <c r="K10513" s="1" t="str">
        <f>IFERROR(MATCH(C10513,_xlfn.ANCHORARRAY(whitespace!$C$1),0),"")</f>
        <v/>
      </c>
    </row>
    <row r="10514" spans="1:11" x14ac:dyDescent="0.45">
      <c r="A10514" s="1" t="s">
        <v>19263</v>
      </c>
      <c r="B10514" s="1" t="s">
        <v>10478</v>
      </c>
      <c r="C10514" s="1" t="s">
        <v>19264</v>
      </c>
      <c r="E10514" s="1" t="s">
        <v>19265</v>
      </c>
      <c r="F10514" s="1" t="s">
        <v>20547</v>
      </c>
      <c r="G10514" s="1" t="str">
        <f>IFERROR(VLOOKUP(A10514,Merge!$C$2:$D$6078,2,FALSE),"")</f>
        <v>가디언 스킬: 정복자</v>
      </c>
      <c r="H10514" s="1" t="str" cm="1">
        <f t="array" ref="H10514">IF(AND(ISNUMBER(FIND(".stages.",C10514)),_xlfn.LAMBDA(_xlpm.x,OR(_xlpm.x="m",_xlpm.x="s",_xlpm.x="+"))(RIGHT(E10514,1))),SUBSTITUTE(SUBSTITUTE(SUBSTITUTE(E10514,"m","분 "),"s","초"),"분 +","분+"),"")</f>
        <v/>
      </c>
      <c r="I10514" s="1" t="str">
        <f t="shared" si="164"/>
        <v>가디언 스킬: 정복자</v>
      </c>
      <c r="K10514" s="1" t="str">
        <f>IFERROR(MATCH(C10514,_xlfn.ANCHORARRAY(whitespace!$C$1),0),"")</f>
        <v/>
      </c>
    </row>
    <row r="10515" spans="1:11" x14ac:dyDescent="0.45">
      <c r="A10515" s="1" t="s">
        <v>19266</v>
      </c>
      <c r="B10515" s="1" t="s">
        <v>10478</v>
      </c>
      <c r="C10515" s="1" t="s">
        <v>19267</v>
      </c>
      <c r="E10515" s="1" t="s">
        <v>19268</v>
      </c>
      <c r="F10515" s="1" t="s">
        <v>20548</v>
      </c>
      <c r="G10515" s="1" t="str">
        <f>IFERROR(VLOOKUP(A10515,Merge!$C$2:$D$6078,2,FALSE),"")</f>
        <v>수호자가 무기를 땅에 떨어뜨려 주변 지역에 빛을 발산합니다. 그 후 잠시 동안 들어오는 공격을 차단합니다. 이 능력을 사용하면 검의 맹세가 끝납니다 이 능력을 사용하면 검의 맹세가 끝납니다</v>
      </c>
      <c r="H10515" s="1" t="str" cm="1">
        <f t="array" ref="H10515">IF(AND(ISNUMBER(FIND(".stages.",C10515)),_xlfn.LAMBDA(_xlpm.x,OR(_xlpm.x="m",_xlpm.x="s",_xlpm.x="+"))(RIGHT(E10515,1))),SUBSTITUTE(SUBSTITUTE(SUBSTITUTE(E10515,"m","분 "),"s","초"),"분 +","분+"),"")</f>
        <v/>
      </c>
      <c r="I10515" s="1" t="str">
        <f t="shared" si="164"/>
        <v>수호자가 무기를 땅에 떨어뜨려 주변 지역에 빛을 발산합니다. 그 후 잠시 동안 들어오는 공격을 차단합니다. 이 능력을 사용하면 검의 맹세가 끝납니다 이 능력을 사용하면 검의 맹세가 끝납니다</v>
      </c>
      <c r="K10515" s="1" t="str">
        <f>IFERROR(MATCH(C10515,_xlfn.ANCHORARRAY(whitespace!$C$1),0),"")</f>
        <v/>
      </c>
    </row>
    <row r="10516" spans="1:11" x14ac:dyDescent="0.45">
      <c r="A10516" s="1" t="s">
        <v>25154</v>
      </c>
      <c r="B10516" s="1" t="s">
        <v>10478</v>
      </c>
      <c r="C10516" s="1" t="s">
        <v>19269</v>
      </c>
      <c r="E10516" s="1" t="s">
        <v>18084</v>
      </c>
      <c r="F10516" s="1" t="s">
        <v>24928</v>
      </c>
      <c r="G10516" s="1" t="str">
        <f>IFERROR(VLOOKUP(A10516,Merge!$C$2:$D$6078,2,FALSE),"")</f>
        <v/>
      </c>
      <c r="H10516" s="1" t="str" cm="1">
        <f t="array" ref="H10516">IF(AND(ISNUMBER(FIND(".stages.",C10516)),_xlfn.LAMBDA(_xlpm.x,OR(_xlpm.x="m",_xlpm.x="s",_xlpm.x="+"))(RIGHT(E10516,1))),SUBSTITUTE(SUBSTITUTE(SUBSTITUTE(E10516,"m","분 "),"s","초"),"분 +","분+"),"")</f>
        <v/>
      </c>
      <c r="I10516" s="1" t="str">
        <f t="shared" si="164"/>
        <v/>
      </c>
      <c r="K10516" s="1" t="str">
        <f>IFERROR(MATCH(C10516,_xlfn.ANCHORARRAY(whitespace!$C$1),0),"")</f>
        <v/>
      </c>
    </row>
    <row r="10517" spans="1:11" x14ac:dyDescent="0.45">
      <c r="A10517" s="1" t="s">
        <v>19270</v>
      </c>
      <c r="B10517" s="1" t="s">
        <v>10478</v>
      </c>
      <c r="C10517" s="1" t="s">
        <v>19271</v>
      </c>
      <c r="E10517" s="1" t="s">
        <v>19272</v>
      </c>
      <c r="F10517" s="1" t="s">
        <v>20549</v>
      </c>
      <c r="G10517" s="1" t="str">
        <f>IFERROR(VLOOKUP(A10517,Merge!$C$2:$D$6078,2,FALSE),"")</f>
        <v>가디언 스킬 : 경멸의 원</v>
      </c>
      <c r="H10517" s="1" t="str" cm="1">
        <f t="array" ref="H10517">IF(AND(ISNUMBER(FIND(".stages.",C10517)),_xlfn.LAMBDA(_xlpm.x,OR(_xlpm.x="m",_xlpm.x="s",_xlpm.x="+"))(RIGHT(E10517,1))),SUBSTITUTE(SUBSTITUTE(SUBSTITUTE(E10517,"m","분 "),"s","초"),"분 +","분+"),"")</f>
        <v/>
      </c>
      <c r="I10517" s="1" t="str">
        <f t="shared" si="164"/>
        <v>가디언 스킬 : 경멸의 원</v>
      </c>
      <c r="K10517" s="1" t="str">
        <f>IFERROR(MATCH(C10517,_xlfn.ANCHORARRAY(whitespace!$C$1),0),"")</f>
        <v/>
      </c>
    </row>
    <row r="10518" spans="1:11" x14ac:dyDescent="0.45">
      <c r="A10518" s="1" t="s">
        <v>19273</v>
      </c>
      <c r="B10518" s="1" t="s">
        <v>10478</v>
      </c>
      <c r="C10518" s="1" t="s">
        <v>19274</v>
      </c>
      <c r="E10518" s="1" t="s">
        <v>19275</v>
      </c>
      <c r="F10518" s="1" t="s">
        <v>20550</v>
      </c>
      <c r="G10518" s="1" t="str">
        <f>IFERROR(VLOOKUP(A10518,Merge!$C$2:$D$6078,2,FALSE),"")</f>
        <v>수호자가 분노의 마법을 펼쳐 범위 안을 신성화하여 자신과 주변 모든 생물에게 지속적인 피해를 입힙니다 가디언은 이 피해를 막을수 있습니다 가디언은 이 피해를 막을수 있습니다.</v>
      </c>
      <c r="H10518" s="1" t="str" cm="1">
        <f t="array" ref="H10518">IF(AND(ISNUMBER(FIND(".stages.",C10518)),_xlfn.LAMBDA(_xlpm.x,OR(_xlpm.x="m",_xlpm.x="s",_xlpm.x="+"))(RIGHT(E10518,1))),SUBSTITUTE(SUBSTITUTE(SUBSTITUTE(E10518,"m","분 "),"s","초"),"분 +","분+"),"")</f>
        <v/>
      </c>
      <c r="I10518" s="1" t="str">
        <f t="shared" si="164"/>
        <v>수호자가 분노의 마법을 펼쳐 범위 안을 신성화하여 자신과 주변 모든 생물에게 지속적인 피해를 입힙니다 가디언은 이 피해를 막을수 있습니다 가디언은 이 피해를 막을수 있습니다.</v>
      </c>
      <c r="K10518" s="1" t="str">
        <f>IFERROR(MATCH(C10518,_xlfn.ANCHORARRAY(whitespace!$C$1),0),"")</f>
        <v/>
      </c>
    </row>
    <row r="10519" spans="1:11" x14ac:dyDescent="0.45">
      <c r="A10519" s="1" t="s">
        <v>25153</v>
      </c>
      <c r="B10519" s="1" t="s">
        <v>10478</v>
      </c>
      <c r="C10519" s="1" t="s">
        <v>19276</v>
      </c>
      <c r="E10519" s="1" t="s">
        <v>18084</v>
      </c>
      <c r="F10519" s="1" t="s">
        <v>24928</v>
      </c>
      <c r="G10519" s="1" t="str">
        <f>IFERROR(VLOOKUP(A10519,Merge!$C$2:$D$6078,2,FALSE),"")</f>
        <v/>
      </c>
      <c r="H10519" s="1" t="str" cm="1">
        <f t="array" ref="H10519">IF(AND(ISNUMBER(FIND(".stages.",C10519)),_xlfn.LAMBDA(_xlpm.x,OR(_xlpm.x="m",_xlpm.x="s",_xlpm.x="+"))(RIGHT(E10519,1))),SUBSTITUTE(SUBSTITUTE(SUBSTITUTE(E10519,"m","분 "),"s","초"),"분 +","분+"),"")</f>
        <v/>
      </c>
      <c r="I10519" s="1" t="str">
        <f t="shared" si="164"/>
        <v/>
      </c>
      <c r="K10519" s="1" t="str">
        <f>IFERROR(MATCH(C10519,_xlfn.ANCHORARRAY(whitespace!$C$1),0),"")</f>
        <v/>
      </c>
    </row>
    <row r="10520" spans="1:11" x14ac:dyDescent="0.45">
      <c r="A10520" s="1" t="s">
        <v>19277</v>
      </c>
      <c r="B10520" s="1" t="s">
        <v>10478</v>
      </c>
      <c r="C10520" s="1" t="s">
        <v>19278</v>
      </c>
      <c r="E10520" s="1" t="s">
        <v>19279</v>
      </c>
      <c r="F10520" s="1" t="s">
        <v>20551</v>
      </c>
      <c r="G10520" s="1" t="str">
        <f>IFERROR(VLOOKUP(A10520,Merge!$C$2:$D$6078,2,FALSE),"")</f>
        <v>홀로 스미스 스킬 : 냉각수 폭발</v>
      </c>
      <c r="H10520" s="1" t="str" cm="1">
        <f t="array" ref="H10520">IF(AND(ISNUMBER(FIND(".stages.",C10520)),_xlfn.LAMBDA(_xlpm.x,OR(_xlpm.x="m",_xlpm.x="s",_xlpm.x="+"))(RIGHT(E10520,1))),SUBSTITUTE(SUBSTITUTE(SUBSTITUTE(E10520,"m","분 "),"s","초"),"분 +","분+"),"")</f>
        <v/>
      </c>
      <c r="I10520" s="1" t="str">
        <f t="shared" si="164"/>
        <v>홀로 스미스 스킬 : 냉각수 폭발</v>
      </c>
      <c r="K10520" s="1" t="str">
        <f>IFERROR(MATCH(C10520,_xlfn.ANCHORARRAY(whitespace!$C$1),0),"")</f>
        <v/>
      </c>
    </row>
    <row r="10521" spans="1:11" x14ac:dyDescent="0.45">
      <c r="A10521" s="1" t="s">
        <v>19280</v>
      </c>
      <c r="B10521" s="1" t="s">
        <v>10478</v>
      </c>
      <c r="C10521" s="1" t="s">
        <v>19281</v>
      </c>
      <c r="E10521" s="1" t="s">
        <v>19282</v>
      </c>
      <c r="F10521" s="1" t="s">
        <v>20552</v>
      </c>
      <c r="G10521" s="1" t="str">
        <f>IFERROR(VLOOKUP(A10521,Merge!$C$2:$D$6078,2,FALSE),"")</f>
        <v>자신에게 냉각제를 분사하여 광자 단조의 지속시간을 연장하고 짧은 시간동안 자신에게 체력 재생을 부여합니다</v>
      </c>
      <c r="H10521" s="1" t="str" cm="1">
        <f t="array" ref="H10521">IF(AND(ISNUMBER(FIND(".stages.",C10521)),_xlfn.LAMBDA(_xlpm.x,OR(_xlpm.x="m",_xlpm.x="s",_xlpm.x="+"))(RIGHT(E10521,1))),SUBSTITUTE(SUBSTITUTE(SUBSTITUTE(E10521,"m","분 "),"s","초"),"분 +","분+"),"")</f>
        <v/>
      </c>
      <c r="I10521" s="1" t="str">
        <f t="shared" si="164"/>
        <v>자신에게 냉각제를 분사하여 광자 단조의 지속시간을 연장하고 짧은 시간동안 자신에게 체력 재생을 부여합니다</v>
      </c>
      <c r="K10521" s="1" t="str">
        <f>IFERROR(MATCH(C10521,_xlfn.ANCHORARRAY(whitespace!$C$1),0),"")</f>
        <v/>
      </c>
    </row>
    <row r="10522" spans="1:11" x14ac:dyDescent="0.45">
      <c r="A10522" s="1" t="s">
        <v>25152</v>
      </c>
      <c r="B10522" s="1" t="s">
        <v>10478</v>
      </c>
      <c r="C10522" s="1" t="s">
        <v>19283</v>
      </c>
      <c r="E10522" s="1" t="s">
        <v>18084</v>
      </c>
      <c r="F10522" s="1" t="s">
        <v>24928</v>
      </c>
      <c r="G10522" s="1" t="str">
        <f>IFERROR(VLOOKUP(A10522,Merge!$C$2:$D$6078,2,FALSE),"")</f>
        <v/>
      </c>
      <c r="H10522" s="1" t="str" cm="1">
        <f t="array" ref="H10522">IF(AND(ISNUMBER(FIND(".stages.",C10522)),_xlfn.LAMBDA(_xlpm.x,OR(_xlpm.x="m",_xlpm.x="s",_xlpm.x="+"))(RIGHT(E10522,1))),SUBSTITUTE(SUBSTITUTE(SUBSTITUTE(E10522,"m","분 "),"s","초"),"분 +","분+"),"")</f>
        <v/>
      </c>
      <c r="I10522" s="1" t="str">
        <f t="shared" si="164"/>
        <v/>
      </c>
      <c r="K10522" s="1" t="str">
        <f>IFERROR(MATCH(C10522,_xlfn.ANCHORARRAY(whitespace!$C$1),0),"")</f>
        <v/>
      </c>
    </row>
    <row r="10523" spans="1:11" x14ac:dyDescent="0.45">
      <c r="A10523" s="1" t="s">
        <v>19284</v>
      </c>
      <c r="B10523" s="1" t="s">
        <v>10478</v>
      </c>
      <c r="C10523" s="1" t="s">
        <v>19285</v>
      </c>
      <c r="E10523" s="1" t="s">
        <v>19286</v>
      </c>
      <c r="F10523" s="1" t="s">
        <v>20553</v>
      </c>
      <c r="G10523" s="1" t="str">
        <f>IFERROR(VLOOKUP(A10523,Merge!$C$2:$D$6078,2,FALSE),"")</f>
        <v xml:space="preserve">홀로 스미스 스킬 : 콜드 오픈 </v>
      </c>
      <c r="H10523" s="1" t="str" cm="1">
        <f t="array" ref="H10523">IF(AND(ISNUMBER(FIND(".stages.",C10523)),_xlfn.LAMBDA(_xlpm.x,OR(_xlpm.x="m",_xlpm.x="s",_xlpm.x="+"))(RIGHT(E10523,1))),SUBSTITUTE(SUBSTITUTE(SUBSTITUTE(E10523,"m","분 "),"s","초"),"분 +","분+"),"")</f>
        <v/>
      </c>
      <c r="I10523" s="1" t="str">
        <f t="shared" si="164"/>
        <v xml:space="preserve">홀로 스미스 스킬 : 콜드 오픈 </v>
      </c>
      <c r="K10523" s="1" t="str">
        <f>IFERROR(MATCH(C10523,_xlfn.ANCHORARRAY(whitespace!$C$1),0),"")</f>
        <v/>
      </c>
    </row>
    <row r="10524" spans="1:11" x14ac:dyDescent="0.45">
      <c r="A10524" s="1" t="s">
        <v>19287</v>
      </c>
      <c r="B10524" s="1" t="s">
        <v>10478</v>
      </c>
      <c r="C10524" s="1" t="s">
        <v>19288</v>
      </c>
      <c r="E10524" s="1" t="s">
        <v>19289</v>
      </c>
      <c r="F10524" s="1" t="s">
        <v>20554</v>
      </c>
      <c r="G10524" s="1" t="str">
        <f>IFERROR(VLOOKUP(A10524,Merge!$C$2:$D$6078,2,FALSE),"")</f>
        <v>광자 단조와 약간 결합하여 스태미나를 활성화 하지만 용량을 줄이고 잠재적으로 일부 능력이 비활성화 됩니다 광자 단조함깨 사용할 수 없습니다</v>
      </c>
      <c r="H10524" s="1" t="str" cm="1">
        <f t="array" ref="H10524">IF(AND(ISNUMBER(FIND(".stages.",C10524)),_xlfn.LAMBDA(_xlpm.x,OR(_xlpm.x="m",_xlpm.x="s",_xlpm.x="+"))(RIGHT(E10524,1))),SUBSTITUTE(SUBSTITUTE(SUBSTITUTE(E10524,"m","분 "),"s","초"),"분 +","분+"),"")</f>
        <v/>
      </c>
      <c r="I10524" s="1" t="str">
        <f t="shared" si="164"/>
        <v>광자 단조와 약간 결합하여 스태미나를 활성화 하지만 용량을 줄이고 잠재적으로 일부 능력이 비활성화 됩니다 광자 단조함깨 사용할 수 없습니다</v>
      </c>
      <c r="K10524" s="1" t="str">
        <f>IFERROR(MATCH(C10524,_xlfn.ANCHORARRAY(whitespace!$C$1),0),"")</f>
        <v/>
      </c>
    </row>
    <row r="10525" spans="1:11" x14ac:dyDescent="0.45">
      <c r="A10525" s="1" t="s">
        <v>25151</v>
      </c>
      <c r="B10525" s="1" t="s">
        <v>10478</v>
      </c>
      <c r="C10525" s="1" t="s">
        <v>19290</v>
      </c>
      <c r="E10525" s="1" t="s">
        <v>18084</v>
      </c>
      <c r="F10525" s="1" t="s">
        <v>24928</v>
      </c>
      <c r="G10525" s="1" t="str">
        <f>IFERROR(VLOOKUP(A10525,Merge!$C$2:$D$6078,2,FALSE),"")</f>
        <v/>
      </c>
      <c r="H10525" s="1" t="str" cm="1">
        <f t="array" ref="H10525">IF(AND(ISNUMBER(FIND(".stages.",C10525)),_xlfn.LAMBDA(_xlpm.x,OR(_xlpm.x="m",_xlpm.x="s",_xlpm.x="+"))(RIGHT(E10525,1))),SUBSTITUTE(SUBSTITUTE(SUBSTITUTE(E10525,"m","분 "),"s","초"),"분 +","분+"),"")</f>
        <v/>
      </c>
      <c r="I10525" s="1" t="str">
        <f t="shared" si="164"/>
        <v/>
      </c>
      <c r="K10525" s="1" t="str">
        <f>IFERROR(MATCH(C10525,_xlfn.ANCHORARRAY(whitespace!$C$1),0),"")</f>
        <v/>
      </c>
    </row>
    <row r="10526" spans="1:11" x14ac:dyDescent="0.45">
      <c r="A10526" s="1" t="s">
        <v>19291</v>
      </c>
      <c r="B10526" s="1" t="s">
        <v>10478</v>
      </c>
      <c r="C10526" s="1" t="s">
        <v>19292</v>
      </c>
      <c r="E10526" s="1" t="s">
        <v>19293</v>
      </c>
      <c r="F10526" s="1" t="s">
        <v>20555</v>
      </c>
      <c r="G10526" s="1" t="str">
        <f>IFERROR(VLOOKUP(A10526,Merge!$C$2:$D$6078,2,FALSE),"")</f>
        <v>홀로 스미스 스킬 : 광자 벽</v>
      </c>
      <c r="H10526" s="1" t="str" cm="1">
        <f t="array" ref="H10526">IF(AND(ISNUMBER(FIND(".stages.",C10526)),_xlfn.LAMBDA(_xlpm.x,OR(_xlpm.x="m",_xlpm.x="s",_xlpm.x="+"))(RIGHT(E10526,1))),SUBSTITUTE(SUBSTITUTE(SUBSTITUTE(E10526,"m","분 "),"s","초"),"분 +","분+"),"")</f>
        <v/>
      </c>
      <c r="I10526" s="1" t="str">
        <f t="shared" si="164"/>
        <v>홀로 스미스 스킬 : 광자 벽</v>
      </c>
      <c r="K10526" s="1" t="str">
        <f>IFERROR(MATCH(C10526,_xlfn.ANCHORARRAY(whitespace!$C$1),0),"")</f>
        <v/>
      </c>
    </row>
    <row r="10527" spans="1:11" x14ac:dyDescent="0.45">
      <c r="A10527" s="1" t="s">
        <v>19294</v>
      </c>
      <c r="B10527" s="1" t="s">
        <v>10478</v>
      </c>
      <c r="C10527" s="1" t="s">
        <v>19295</v>
      </c>
      <c r="E10527" s="1" t="s">
        <v>19296</v>
      </c>
      <c r="F10527" s="1" t="s">
        <v>20556</v>
      </c>
      <c r="G10527" s="1" t="str">
        <f>IFERROR(VLOOKUP(A10527,Merge!$C$2:$D$6078,2,FALSE),"")</f>
        <v>대상에게 빛의 벽을 투사해 짧은 시간동안 대부분의 들어오는 피해를 차단합니다</v>
      </c>
      <c r="H10527" s="1" t="str" cm="1">
        <f t="array" ref="H10527">IF(AND(ISNUMBER(FIND(".stages.",C10527)),_xlfn.LAMBDA(_xlpm.x,OR(_xlpm.x="m",_xlpm.x="s",_xlpm.x="+"))(RIGHT(E10527,1))),SUBSTITUTE(SUBSTITUTE(SUBSTITUTE(E10527,"m","분 "),"s","초"),"분 +","분+"),"")</f>
        <v/>
      </c>
      <c r="I10527" s="1" t="str">
        <f t="shared" si="164"/>
        <v>대상에게 빛의 벽을 투사해 짧은 시간동안 대부분의 들어오는 피해를 차단합니다</v>
      </c>
      <c r="K10527" s="1" t="str">
        <f>IFERROR(MATCH(C10527,_xlfn.ANCHORARRAY(whitespace!$C$1),0),"")</f>
        <v/>
      </c>
    </row>
    <row r="10528" spans="1:11" x14ac:dyDescent="0.45">
      <c r="A10528" s="1" t="s">
        <v>25150</v>
      </c>
      <c r="B10528" s="1" t="s">
        <v>10478</v>
      </c>
      <c r="C10528" s="1" t="s">
        <v>19297</v>
      </c>
      <c r="E10528" s="1" t="s">
        <v>18084</v>
      </c>
      <c r="F10528" s="1" t="s">
        <v>24928</v>
      </c>
      <c r="G10528" s="1" t="str">
        <f>IFERROR(VLOOKUP(A10528,Merge!$C$2:$D$6078,2,FALSE),"")</f>
        <v/>
      </c>
      <c r="H10528" s="1" t="str" cm="1">
        <f t="array" ref="H10528">IF(AND(ISNUMBER(FIND(".stages.",C10528)),_xlfn.LAMBDA(_xlpm.x,OR(_xlpm.x="m",_xlpm.x="s",_xlpm.x="+"))(RIGHT(E10528,1))),SUBSTITUTE(SUBSTITUTE(SUBSTITUTE(E10528,"m","분 "),"s","초"),"분 +","분+"),"")</f>
        <v/>
      </c>
      <c r="I10528" s="1" t="str">
        <f t="shared" si="164"/>
        <v/>
      </c>
      <c r="K10528" s="1" t="str">
        <f>IFERROR(MATCH(C10528,_xlfn.ANCHORARRAY(whitespace!$C$1),0),"")</f>
        <v/>
      </c>
    </row>
    <row r="10529" spans="1:11" x14ac:dyDescent="0.45">
      <c r="A10529" s="1" t="s">
        <v>19298</v>
      </c>
      <c r="B10529" s="1" t="s">
        <v>10478</v>
      </c>
      <c r="C10529" s="1" t="s">
        <v>19299</v>
      </c>
      <c r="E10529" s="1" t="s">
        <v>19300</v>
      </c>
      <c r="F10529" s="1" t="s">
        <v>20557</v>
      </c>
      <c r="G10529" s="1" t="str">
        <f>IFERROR(VLOOKUP(A10529,Merge!$C$2:$D$6078,2,FALSE),"")</f>
        <v>홀로 스미스 스킬 : 프라임 라이트 캐논</v>
      </c>
      <c r="H10529" s="1" t="str" cm="1">
        <f t="array" ref="H10529">IF(AND(ISNUMBER(FIND(".stages.",C10529)),_xlfn.LAMBDA(_xlpm.x,OR(_xlpm.x="m",_xlpm.x="s",_xlpm.x="+"))(RIGHT(E10529,1))),SUBSTITUTE(SUBSTITUTE(SUBSTITUTE(E10529,"m","분 "),"s","초"),"분 +","분+"),"")</f>
        <v/>
      </c>
      <c r="I10529" s="1" t="str">
        <f t="shared" si="164"/>
        <v>홀로 스미스 스킬 : 프라임 라이트 캐논</v>
      </c>
      <c r="K10529" s="1" t="str">
        <f>IFERROR(MATCH(C10529,_xlfn.ANCHORARRAY(whitespace!$C$1),0),"")</f>
        <v/>
      </c>
    </row>
    <row r="10530" spans="1:11" x14ac:dyDescent="0.45">
      <c r="A10530" s="1" t="s">
        <v>19301</v>
      </c>
      <c r="B10530" s="1" t="s">
        <v>10478</v>
      </c>
      <c r="C10530" s="1" t="s">
        <v>19302</v>
      </c>
      <c r="E10530" s="1" t="s">
        <v>19303</v>
      </c>
      <c r="F10530" s="1" t="s">
        <v>20558</v>
      </c>
      <c r="G10530" s="1" t="str">
        <f>IFERROR(VLOOKUP(A10530,Merge!$C$2:$D$6078,2,FALSE),"")</f>
        <v>응축된 빛 에너지의 거대한 투사체를 발사해 큰 폭발을 일으키며 피해를 입힙니다. 이 능력을 사용하면 광자 단조가 종료됩니다.. This ability ends Photon Forge.</v>
      </c>
      <c r="H10530" s="1" t="str" cm="1">
        <f t="array" ref="H10530">IF(AND(ISNUMBER(FIND(".stages.",C10530)),_xlfn.LAMBDA(_xlpm.x,OR(_xlpm.x="m",_xlpm.x="s",_xlpm.x="+"))(RIGHT(E10530,1))),SUBSTITUTE(SUBSTITUTE(SUBSTITUTE(E10530,"m","분 "),"s","초"),"분 +","분+"),"")</f>
        <v/>
      </c>
      <c r="I10530" s="1" t="str">
        <f t="shared" si="164"/>
        <v>응축된 빛 에너지의 거대한 투사체를 발사해 큰 폭발을 일으키며 피해를 입힙니다. 이 능력을 사용하면 광자 단조가 종료됩니다.. This ability ends Photon Forge.</v>
      </c>
      <c r="K10530" s="1" t="str">
        <f>IFERROR(MATCH(C10530,_xlfn.ANCHORARRAY(whitespace!$C$1),0),"")</f>
        <v/>
      </c>
    </row>
    <row r="10531" spans="1:11" x14ac:dyDescent="0.45">
      <c r="A10531" s="1" t="s">
        <v>25149</v>
      </c>
      <c r="B10531" s="1" t="s">
        <v>10478</v>
      </c>
      <c r="C10531" s="1" t="s">
        <v>19304</v>
      </c>
      <c r="E10531" s="1" t="s">
        <v>18084</v>
      </c>
      <c r="F10531" s="1" t="s">
        <v>24928</v>
      </c>
      <c r="G10531" s="1" t="str">
        <f>IFERROR(VLOOKUP(A10531,Merge!$C$2:$D$6078,2,FALSE),"")</f>
        <v/>
      </c>
      <c r="H10531" s="1" t="str" cm="1">
        <f t="array" ref="H10531">IF(AND(ISNUMBER(FIND(".stages.",C10531)),_xlfn.LAMBDA(_xlpm.x,OR(_xlpm.x="m",_xlpm.x="s",_xlpm.x="+"))(RIGHT(E10531,1))),SUBSTITUTE(SUBSTITUTE(SUBSTITUTE(E10531,"m","분 "),"s","초"),"분 +","분+"),"")</f>
        <v/>
      </c>
      <c r="I10531" s="1" t="str">
        <f t="shared" si="164"/>
        <v/>
      </c>
      <c r="K10531" s="1" t="str">
        <f>IFERROR(MATCH(C10531,_xlfn.ANCHORARRAY(whitespace!$C$1),0),"")</f>
        <v/>
      </c>
    </row>
    <row r="10532" spans="1:11" x14ac:dyDescent="0.45">
      <c r="A10532" s="1" t="s">
        <v>19305</v>
      </c>
      <c r="B10532" s="1" t="s">
        <v>10478</v>
      </c>
      <c r="C10532" s="1" t="s">
        <v>19306</v>
      </c>
      <c r="E10532" s="1" t="s">
        <v>19307</v>
      </c>
      <c r="F10532" s="1" t="s">
        <v>20559</v>
      </c>
      <c r="G10532" s="1" t="str">
        <f>IFERROR(VLOOKUP(A10532,Merge!$C$2:$D$6078,2,FALSE),"")</f>
        <v>천상의 바드 스킬 : 천상의 화살</v>
      </c>
      <c r="H10532" s="1" t="str" cm="1">
        <f t="array" ref="H10532">IF(AND(ISNUMBER(FIND(".stages.",C10532)),_xlfn.LAMBDA(_xlpm.x,OR(_xlpm.x="m",_xlpm.x="s",_xlpm.x="+"))(RIGHT(E10532,1))),SUBSTITUTE(SUBSTITUTE(SUBSTITUTE(E10532,"m","분 "),"s","초"),"분 +","분+"),"")</f>
        <v/>
      </c>
      <c r="I10532" s="1" t="str">
        <f t="shared" si="164"/>
        <v>천상의 바드 스킬 : 천상의 화살</v>
      </c>
      <c r="K10532" s="1" t="str">
        <f>IFERROR(MATCH(C10532,_xlfn.ANCHORARRAY(whitespace!$C$1),0),"")</f>
        <v/>
      </c>
    </row>
    <row r="10533" spans="1:11" x14ac:dyDescent="0.45">
      <c r="A10533" s="1" t="s">
        <v>19308</v>
      </c>
      <c r="B10533" s="1" t="s">
        <v>10478</v>
      </c>
      <c r="C10533" s="1" t="s">
        <v>19309</v>
      </c>
      <c r="E10533" s="1" t="s">
        <v>19310</v>
      </c>
      <c r="F10533" s="1" t="s">
        <v>20560</v>
      </c>
      <c r="G10533" s="1" t="str">
        <f>IFERROR(VLOOKUP(A10533,Merge!$C$2:$D$6078,2,FALSE),"")</f>
        <v>표적을 향에 뮤지컬 샷을 발사하여 절대 음감의 지속시간을 연장합니다 자신에게 사용하면 절대음감 으로 대체합니다</v>
      </c>
      <c r="H10533" s="1" t="str" cm="1">
        <f t="array" ref="H10533">IF(AND(ISNUMBER(FIND(".stages.",C10533)),_xlfn.LAMBDA(_xlpm.x,OR(_xlpm.x="m",_xlpm.x="s",_xlpm.x="+"))(RIGHT(E10533,1))),SUBSTITUTE(SUBSTITUTE(SUBSTITUTE(E10533,"m","분 "),"s","초"),"분 +","분+"),"")</f>
        <v/>
      </c>
      <c r="I10533" s="1" t="str">
        <f t="shared" si="164"/>
        <v>표적을 향에 뮤지컬 샷을 발사하여 절대 음감의 지속시간을 연장합니다 자신에게 사용하면 절대음감 으로 대체합니다</v>
      </c>
      <c r="K10533" s="1" t="str">
        <f>IFERROR(MATCH(C10533,_xlfn.ANCHORARRAY(whitespace!$C$1),0),"")</f>
        <v/>
      </c>
    </row>
    <row r="10534" spans="1:11" x14ac:dyDescent="0.45">
      <c r="A10534" s="1" t="s">
        <v>25148</v>
      </c>
      <c r="B10534" s="1" t="s">
        <v>10478</v>
      </c>
      <c r="C10534" s="1" t="s">
        <v>19311</v>
      </c>
      <c r="E10534" s="1" t="s">
        <v>18084</v>
      </c>
      <c r="F10534" s="1" t="s">
        <v>24928</v>
      </c>
      <c r="G10534" s="1" t="str">
        <f>IFERROR(VLOOKUP(A10534,Merge!$C$2:$D$6078,2,FALSE),"")</f>
        <v/>
      </c>
      <c r="H10534" s="1" t="str" cm="1">
        <f t="array" ref="H10534">IF(AND(ISNUMBER(FIND(".stages.",C10534)),_xlfn.LAMBDA(_xlpm.x,OR(_xlpm.x="m",_xlpm.x="s",_xlpm.x="+"))(RIGHT(E10534,1))),SUBSTITUTE(SUBSTITUTE(SUBSTITUTE(E10534,"m","분 "),"s","초"),"분 +","분+"),"")</f>
        <v/>
      </c>
      <c r="I10534" s="1" t="str">
        <f t="shared" si="164"/>
        <v/>
      </c>
      <c r="K10534" s="1" t="str">
        <f>IFERROR(MATCH(C10534,_xlfn.ANCHORARRAY(whitespace!$C$1),0),"")</f>
        <v/>
      </c>
    </row>
    <row r="10535" spans="1:11" x14ac:dyDescent="0.45">
      <c r="A10535" s="1" t="s">
        <v>25147</v>
      </c>
      <c r="B10535" s="1" t="s">
        <v>10478</v>
      </c>
      <c r="C10535" s="1" t="s">
        <v>19312</v>
      </c>
      <c r="E10535" s="1" t="s">
        <v>19313</v>
      </c>
      <c r="F10535" s="1" t="s">
        <v>24928</v>
      </c>
      <c r="G10535" s="1" t="str">
        <f>IFERROR(VLOOKUP(A10535,Merge!$C$2:$D$6078,2,FALSE),"")</f>
        <v/>
      </c>
      <c r="H10535" s="1" t="str" cm="1">
        <f t="array" ref="H10535">IF(AND(ISNUMBER(FIND(".stages.",C10535)),_xlfn.LAMBDA(_xlpm.x,OR(_xlpm.x="m",_xlpm.x="s",_xlpm.x="+"))(RIGHT(E10535,1))),SUBSTITUTE(SUBSTITUTE(SUBSTITUTE(E10535,"m","분 "),"s","초"),"분 +","분+"),"")</f>
        <v/>
      </c>
      <c r="I10535" s="1" t="str">
        <f t="shared" si="164"/>
        <v/>
      </c>
      <c r="K10535" s="1" t="str">
        <f>IFERROR(MATCH(C10535,_xlfn.ANCHORARRAY(whitespace!$C$1),0),"")</f>
        <v/>
      </c>
    </row>
    <row r="10536" spans="1:11" x14ac:dyDescent="0.45">
      <c r="A10536" s="1" t="s">
        <v>25146</v>
      </c>
      <c r="B10536" s="1" t="s">
        <v>10478</v>
      </c>
      <c r="C10536" s="1" t="s">
        <v>19314</v>
      </c>
      <c r="E10536" s="1" t="s">
        <v>19315</v>
      </c>
      <c r="F10536" s="1" t="s">
        <v>24928</v>
      </c>
      <c r="G10536" s="1" t="str">
        <f>IFERROR(VLOOKUP(A10536,Merge!$C$2:$D$6078,2,FALSE),"")</f>
        <v/>
      </c>
      <c r="H10536" s="1" t="str" cm="1">
        <f t="array" ref="H10536">IF(AND(ISNUMBER(FIND(".stages.",C10536)),_xlfn.LAMBDA(_xlpm.x,OR(_xlpm.x="m",_xlpm.x="s",_xlpm.x="+"))(RIGHT(E10536,1))),SUBSTITUTE(SUBSTITUTE(SUBSTITUTE(E10536,"m","분 "),"s","초"),"분 +","분+"),"")</f>
        <v/>
      </c>
      <c r="I10536" s="1" t="str">
        <f t="shared" si="164"/>
        <v/>
      </c>
      <c r="K10536" s="1" t="str">
        <f>IFERROR(MATCH(C10536,_xlfn.ANCHORARRAY(whitespace!$C$1),0),"")</f>
        <v/>
      </c>
    </row>
    <row r="10537" spans="1:11" x14ac:dyDescent="0.45">
      <c r="A10537" s="1" t="s">
        <v>25145</v>
      </c>
      <c r="B10537" s="1" t="s">
        <v>10478</v>
      </c>
      <c r="C10537" s="1" t="s">
        <v>19316</v>
      </c>
      <c r="E10537" s="1" t="s">
        <v>18084</v>
      </c>
      <c r="F10537" s="1" t="s">
        <v>24928</v>
      </c>
      <c r="G10537" s="1" t="str">
        <f>IFERROR(VLOOKUP(A10537,Merge!$C$2:$D$6078,2,FALSE),"")</f>
        <v/>
      </c>
      <c r="H10537" s="1" t="str" cm="1">
        <f t="array" ref="H10537">IF(AND(ISNUMBER(FIND(".stages.",C10537)),_xlfn.LAMBDA(_xlpm.x,OR(_xlpm.x="m",_xlpm.x="s",_xlpm.x="+"))(RIGHT(E10537,1))),SUBSTITUTE(SUBSTITUTE(SUBSTITUTE(E10537,"m","분 "),"s","초"),"분 +","분+"),"")</f>
        <v/>
      </c>
      <c r="I10537" s="1" t="str">
        <f t="shared" si="164"/>
        <v/>
      </c>
      <c r="K10537" s="1" t="str">
        <f>IFERROR(MATCH(C10537,_xlfn.ANCHORARRAY(whitespace!$C$1),0),"")</f>
        <v/>
      </c>
    </row>
    <row r="10538" spans="1:11" x14ac:dyDescent="0.45">
      <c r="A10538" s="1" t="s">
        <v>19317</v>
      </c>
      <c r="B10538" s="1" t="s">
        <v>10478</v>
      </c>
      <c r="C10538" s="1" t="s">
        <v>19318</v>
      </c>
      <c r="E10538" s="1" t="s">
        <v>19319</v>
      </c>
      <c r="F10538" s="1" t="s">
        <v>20561</v>
      </c>
      <c r="G10538" s="1" t="str">
        <f>IFERROR(VLOOKUP(A10538,Merge!$C$2:$D$6078,2,FALSE),"")</f>
        <v>트루바드 스킬 : 시간신의 찬미가</v>
      </c>
      <c r="H10538" s="1" t="str" cm="1">
        <f t="array" ref="H10538">IF(AND(ISNUMBER(FIND(".stages.",C10538)),_xlfn.LAMBDA(_xlpm.x,OR(_xlpm.x="m",_xlpm.x="s",_xlpm.x="+"))(RIGHT(E10538,1))),SUBSTITUTE(SUBSTITUTE(SUBSTITUTE(E10538,"m","분 "),"s","초"),"분 +","분+"),"")</f>
        <v/>
      </c>
      <c r="I10538" s="1" t="str">
        <f t="shared" si="164"/>
        <v>트루바드 스킬 : 시간신의 찬미가</v>
      </c>
      <c r="K10538" s="1" t="str">
        <f>IFERROR(MATCH(C10538,_xlfn.ANCHORARRAY(whitespace!$C$1),0),"")</f>
        <v/>
      </c>
    </row>
    <row r="10539" spans="1:11" x14ac:dyDescent="0.45">
      <c r="A10539" s="1" t="s">
        <v>19320</v>
      </c>
      <c r="B10539" s="1" t="s">
        <v>10478</v>
      </c>
      <c r="C10539" s="1" t="s">
        <v>19321</v>
      </c>
      <c r="E10539" s="1" t="s">
        <v>19322</v>
      </c>
      <c r="F10539" s="1" t="s">
        <v>20562</v>
      </c>
      <c r="G10539" s="1" t="str">
        <f>IFERROR(VLOOKUP(A10539,Merge!$C$2:$D$6078,2,FALSE),"")</f>
        <v>아군을 위해 노래를해 짧은 시간 동안 작은 보호막을 부여합니다</v>
      </c>
      <c r="H10539" s="1" t="str" cm="1">
        <f t="array" ref="H10539">IF(AND(ISNUMBER(FIND(".stages.",C10539)),_xlfn.LAMBDA(_xlpm.x,OR(_xlpm.x="m",_xlpm.x="s",_xlpm.x="+"))(RIGHT(E10539,1))),SUBSTITUTE(SUBSTITUTE(SUBSTITUTE(E10539,"m","분 "),"s","초"),"분 +","분+"),"")</f>
        <v/>
      </c>
      <c r="I10539" s="1" t="str">
        <f t="shared" si="164"/>
        <v>아군을 위해 노래를해 짧은 시간 동안 작은 보호막을 부여합니다</v>
      </c>
      <c r="K10539" s="1" t="str">
        <f>IFERROR(MATCH(C10539,_xlfn.ANCHORARRAY(whitespace!$C$1),0),"")</f>
        <v/>
      </c>
    </row>
    <row r="10540" spans="1:11" x14ac:dyDescent="0.45">
      <c r="A10540" s="1" t="s">
        <v>25144</v>
      </c>
      <c r="B10540" s="1" t="s">
        <v>10478</v>
      </c>
      <c r="C10540" s="1" t="s">
        <v>19323</v>
      </c>
      <c r="E10540" s="1" t="s">
        <v>18084</v>
      </c>
      <c r="F10540" s="1" t="s">
        <v>24928</v>
      </c>
      <c r="G10540" s="1" t="str">
        <f>IFERROR(VLOOKUP(A10540,Merge!$C$2:$D$6078,2,FALSE),"")</f>
        <v/>
      </c>
      <c r="H10540" s="1" t="str" cm="1">
        <f t="array" ref="H10540">IF(AND(ISNUMBER(FIND(".stages.",C10540)),_xlfn.LAMBDA(_xlpm.x,OR(_xlpm.x="m",_xlpm.x="s",_xlpm.x="+"))(RIGHT(E10540,1))),SUBSTITUTE(SUBSTITUTE(SUBSTITUTE(E10540,"m","분 "),"s","초"),"분 +","분+"),"")</f>
        <v/>
      </c>
      <c r="I10540" s="1" t="str">
        <f t="shared" si="164"/>
        <v/>
      </c>
      <c r="K10540" s="1" t="str">
        <f>IFERROR(MATCH(C10540,_xlfn.ANCHORARRAY(whitespace!$C$1),0),"")</f>
        <v/>
      </c>
    </row>
    <row r="10541" spans="1:11" x14ac:dyDescent="0.45">
      <c r="A10541" s="1" t="s">
        <v>19324</v>
      </c>
      <c r="B10541" s="1" t="s">
        <v>10478</v>
      </c>
      <c r="C10541" s="1" t="s">
        <v>19325</v>
      </c>
      <c r="E10541" s="1" t="s">
        <v>19326</v>
      </c>
      <c r="F10541" s="1" t="s">
        <v>20563</v>
      </c>
      <c r="G10541" s="1" t="str">
        <f>IFERROR(VLOOKUP(A10541,Merge!$C$2:$D$6078,2,FALSE),"")</f>
        <v>트루바드 스킬 : 즉흥연주</v>
      </c>
      <c r="H10541" s="1" t="str" cm="1">
        <f t="array" ref="H10541">IF(AND(ISNUMBER(FIND(".stages.",C10541)),_xlfn.LAMBDA(_xlpm.x,OR(_xlpm.x="m",_xlpm.x="s",_xlpm.x="+"))(RIGHT(E10541,1))),SUBSTITUTE(SUBSTITUTE(SUBSTITUTE(E10541,"m","분 "),"s","초"),"분 +","분+"),"")</f>
        <v/>
      </c>
      <c r="I10541" s="1" t="str">
        <f t="shared" si="164"/>
        <v>트루바드 스킬 : 즉흥연주</v>
      </c>
      <c r="K10541" s="1" t="str">
        <f>IFERROR(MATCH(C10541,_xlfn.ANCHORARRAY(whitespace!$C$1),0),"")</f>
        <v/>
      </c>
    </row>
    <row r="10542" spans="1:11" x14ac:dyDescent="0.45">
      <c r="A10542" s="1" t="s">
        <v>19327</v>
      </c>
      <c r="B10542" s="1" t="s">
        <v>10478</v>
      </c>
      <c r="C10542" s="1" t="s">
        <v>19328</v>
      </c>
      <c r="E10542" s="1" t="s">
        <v>19329</v>
      </c>
      <c r="F10542" s="1" t="s">
        <v>20564</v>
      </c>
      <c r="G10542" s="1" t="str">
        <f>IFERROR(VLOOKUP(A10542,Merge!$C$2:$D$6078,2,FALSE),"")</f>
        <v>즉석에서 노래를 만들어 잠시 동안 스테미나를 활성화 하지만 용양이 줄어들고 잠재적으로 일부 능력이 비활성화 됩니다.</v>
      </c>
      <c r="H10542" s="1" t="str" cm="1">
        <f t="array" ref="H10542">IF(AND(ISNUMBER(FIND(".stages.",C10542)),_xlfn.LAMBDA(_xlpm.x,OR(_xlpm.x="m",_xlpm.x="s",_xlpm.x="+"))(RIGHT(E10542,1))),SUBSTITUTE(SUBSTITUTE(SUBSTITUTE(E10542,"m","분 "),"s","초"),"분 +","분+"),"")</f>
        <v/>
      </c>
      <c r="I10542" s="1" t="str">
        <f t="shared" si="164"/>
        <v>즉석에서 노래를 만들어 잠시 동안 스테미나를 활성화 하지만 용양이 줄어들고 잠재적으로 일부 능력이 비활성화 됩니다.</v>
      </c>
      <c r="K10542" s="1" t="str">
        <f>IFERROR(MATCH(C10542,_xlfn.ANCHORARRAY(whitespace!$C$1),0),"")</f>
        <v/>
      </c>
    </row>
    <row r="10543" spans="1:11" x14ac:dyDescent="0.45">
      <c r="A10543" s="1" t="s">
        <v>25143</v>
      </c>
      <c r="B10543" s="1" t="s">
        <v>10478</v>
      </c>
      <c r="C10543" s="1" t="s">
        <v>19330</v>
      </c>
      <c r="E10543" s="1" t="s">
        <v>18084</v>
      </c>
      <c r="F10543" s="1" t="s">
        <v>24928</v>
      </c>
      <c r="G10543" s="1" t="str">
        <f>IFERROR(VLOOKUP(A10543,Merge!$C$2:$D$6078,2,FALSE),"")</f>
        <v/>
      </c>
      <c r="H10543" s="1" t="str" cm="1">
        <f t="array" ref="H10543">IF(AND(ISNUMBER(FIND(".stages.",C10543)),_xlfn.LAMBDA(_xlpm.x,OR(_xlpm.x="m",_xlpm.x="s",_xlpm.x="+"))(RIGHT(E10543,1))),SUBSTITUTE(SUBSTITUTE(SUBSTITUTE(E10543,"m","분 "),"s","초"),"분 +","분+"),"")</f>
        <v/>
      </c>
      <c r="I10543" s="1" t="str">
        <f t="shared" si="164"/>
        <v/>
      </c>
      <c r="K10543" s="1" t="str">
        <f>IFERROR(MATCH(C10543,_xlfn.ANCHORARRAY(whitespace!$C$1),0),"")</f>
        <v/>
      </c>
    </row>
    <row r="10544" spans="1:11" x14ac:dyDescent="0.45">
      <c r="A10544" s="1" t="s">
        <v>25142</v>
      </c>
      <c r="B10544" s="1" t="s">
        <v>10478</v>
      </c>
      <c r="C10544" s="1" t="s">
        <v>19331</v>
      </c>
      <c r="E10544" s="1" t="s">
        <v>19332</v>
      </c>
      <c r="F10544" s="1" t="s">
        <v>24928</v>
      </c>
      <c r="G10544" s="1" t="str">
        <f>IFERROR(VLOOKUP(A10544,Merge!$C$2:$D$6078,2,FALSE),"")</f>
        <v/>
      </c>
      <c r="H10544" s="1" t="str" cm="1">
        <f t="array" ref="H10544">IF(AND(ISNUMBER(FIND(".stages.",C10544)),_xlfn.LAMBDA(_xlpm.x,OR(_xlpm.x="m",_xlpm.x="s",_xlpm.x="+"))(RIGHT(E10544,1))),SUBSTITUTE(SUBSTITUTE(SUBSTITUTE(E10544,"m","분 "),"s","초"),"분 +","분+"),"")</f>
        <v/>
      </c>
      <c r="I10544" s="1" t="str">
        <f t="shared" si="164"/>
        <v/>
      </c>
      <c r="K10544" s="1" t="str">
        <f>IFERROR(MATCH(C10544,_xlfn.ANCHORARRAY(whitespace!$C$1),0),"")</f>
        <v/>
      </c>
    </row>
    <row r="10545" spans="1:11" x14ac:dyDescent="0.45">
      <c r="A10545" s="1" t="s">
        <v>25141</v>
      </c>
      <c r="B10545" s="1" t="s">
        <v>10478</v>
      </c>
      <c r="C10545" s="1" t="s">
        <v>19333</v>
      </c>
      <c r="E10545" s="1" t="s">
        <v>19334</v>
      </c>
      <c r="F10545" s="1" t="s">
        <v>24928</v>
      </c>
      <c r="G10545" s="1" t="str">
        <f>IFERROR(VLOOKUP(A10545,Merge!$C$2:$D$6078,2,FALSE),"")</f>
        <v/>
      </c>
      <c r="H10545" s="1" t="str" cm="1">
        <f t="array" ref="H10545">IF(AND(ISNUMBER(FIND(".stages.",C10545)),_xlfn.LAMBDA(_xlpm.x,OR(_xlpm.x="m",_xlpm.x="s",_xlpm.x="+"))(RIGHT(E10545,1))),SUBSTITUTE(SUBSTITUTE(SUBSTITUTE(E10545,"m","분 "),"s","초"),"분 +","분+"),"")</f>
        <v/>
      </c>
      <c r="I10545" s="1" t="str">
        <f t="shared" si="164"/>
        <v/>
      </c>
      <c r="K10545" s="1" t="str">
        <f>IFERROR(MATCH(C10545,_xlfn.ANCHORARRAY(whitespace!$C$1),0),"")</f>
        <v/>
      </c>
    </row>
    <row r="10546" spans="1:11" x14ac:dyDescent="0.45">
      <c r="A10546" s="1" t="s">
        <v>25140</v>
      </c>
      <c r="B10546" s="1" t="s">
        <v>10478</v>
      </c>
      <c r="C10546" s="1" t="s">
        <v>19335</v>
      </c>
      <c r="E10546" s="1" t="s">
        <v>18084</v>
      </c>
      <c r="F10546" s="1" t="s">
        <v>24928</v>
      </c>
      <c r="G10546" s="1" t="str">
        <f>IFERROR(VLOOKUP(A10546,Merge!$C$2:$D$6078,2,FALSE),"")</f>
        <v/>
      </c>
      <c r="H10546" s="1" t="str" cm="1">
        <f t="array" ref="H10546">IF(AND(ISNUMBER(FIND(".stages.",C10546)),_xlfn.LAMBDA(_xlpm.x,OR(_xlpm.x="m",_xlpm.x="s",_xlpm.x="+"))(RIGHT(E10546,1))),SUBSTITUTE(SUBSTITUTE(SUBSTITUTE(E10546,"m","분 "),"s","초"),"분 +","분+"),"")</f>
        <v/>
      </c>
      <c r="I10546" s="1" t="str">
        <f t="shared" si="164"/>
        <v/>
      </c>
      <c r="K10546" s="1" t="str">
        <f>IFERROR(MATCH(C10546,_xlfn.ANCHORARRAY(whitespace!$C$1),0),"")</f>
        <v/>
      </c>
    </row>
    <row r="10547" spans="1:11" x14ac:dyDescent="0.45">
      <c r="A10547" s="1" t="s">
        <v>25139</v>
      </c>
      <c r="B10547" s="1" t="s">
        <v>10478</v>
      </c>
      <c r="C10547" s="1" t="s">
        <v>19336</v>
      </c>
      <c r="E10547" s="1" t="s">
        <v>19337</v>
      </c>
      <c r="F10547" s="1" t="s">
        <v>24928</v>
      </c>
      <c r="G10547" s="1" t="str">
        <f>IFERROR(VLOOKUP(A10547,Merge!$C$2:$D$6078,2,FALSE),"")</f>
        <v/>
      </c>
      <c r="H10547" s="1" t="str" cm="1">
        <f t="array" ref="H10547">IF(AND(ISNUMBER(FIND(".stages.",C10547)),_xlfn.LAMBDA(_xlpm.x,OR(_xlpm.x="m",_xlpm.x="s",_xlpm.x="+"))(RIGHT(E10547,1))),SUBSTITUTE(SUBSTITUTE(SUBSTITUTE(E10547,"m","분 "),"s","초"),"분 +","분+"),"")</f>
        <v/>
      </c>
      <c r="I10547" s="1" t="str">
        <f t="shared" si="164"/>
        <v/>
      </c>
      <c r="K10547" s="1" t="str">
        <f>IFERROR(MATCH(C10547,_xlfn.ANCHORARRAY(whitespace!$C$1),0),"")</f>
        <v/>
      </c>
    </row>
    <row r="10548" spans="1:11" x14ac:dyDescent="0.45">
      <c r="A10548" s="1" t="s">
        <v>25138</v>
      </c>
      <c r="B10548" s="1" t="s">
        <v>10478</v>
      </c>
      <c r="C10548" s="1" t="s">
        <v>19338</v>
      </c>
      <c r="E10548" s="1" t="s">
        <v>19339</v>
      </c>
      <c r="F10548" s="1" t="s">
        <v>24928</v>
      </c>
      <c r="G10548" s="1" t="str">
        <f>IFERROR(VLOOKUP(A10548,Merge!$C$2:$D$6078,2,FALSE),"")</f>
        <v/>
      </c>
      <c r="H10548" s="1" t="str" cm="1">
        <f t="array" ref="H10548">IF(AND(ISNUMBER(FIND(".stages.",C10548)),_xlfn.LAMBDA(_xlpm.x,OR(_xlpm.x="m",_xlpm.x="s",_xlpm.x="+"))(RIGHT(E10548,1))),SUBSTITUTE(SUBSTITUTE(SUBSTITUTE(E10548,"m","분 "),"s","초"),"분 +","분+"),"")</f>
        <v/>
      </c>
      <c r="I10548" s="1" t="str">
        <f t="shared" si="164"/>
        <v/>
      </c>
      <c r="K10548" s="1" t="str">
        <f>IFERROR(MATCH(C10548,_xlfn.ANCHORARRAY(whitespace!$C$1),0),"")</f>
        <v/>
      </c>
    </row>
    <row r="10549" spans="1:11" x14ac:dyDescent="0.45">
      <c r="A10549" s="1" t="s">
        <v>25137</v>
      </c>
      <c r="B10549" s="1" t="s">
        <v>10478</v>
      </c>
      <c r="C10549" s="1" t="s">
        <v>19340</v>
      </c>
      <c r="E10549" s="1" t="s">
        <v>18084</v>
      </c>
      <c r="F10549" s="1" t="s">
        <v>24928</v>
      </c>
      <c r="G10549" s="1" t="str">
        <f>IFERROR(VLOOKUP(A10549,Merge!$C$2:$D$6078,2,FALSE),"")</f>
        <v/>
      </c>
      <c r="H10549" s="1" t="str" cm="1">
        <f t="array" ref="H10549">IF(AND(ISNUMBER(FIND(".stages.",C10549)),_xlfn.LAMBDA(_xlpm.x,OR(_xlpm.x="m",_xlpm.x="s",_xlpm.x="+"))(RIGHT(E10549,1))),SUBSTITUTE(SUBSTITUTE(SUBSTITUTE(E10549,"m","분 "),"s","초"),"분 +","분+"),"")</f>
        <v/>
      </c>
      <c r="I10549" s="1" t="str">
        <f t="shared" si="164"/>
        <v/>
      </c>
      <c r="K10549" s="1" t="str">
        <f>IFERROR(MATCH(C10549,_xlfn.ANCHORARRAY(whitespace!$C$1),0),"")</f>
        <v/>
      </c>
    </row>
    <row r="10550" spans="1:11" x14ac:dyDescent="0.45">
      <c r="A10550" s="1" t="s">
        <v>19341</v>
      </c>
      <c r="B10550" s="1" t="s">
        <v>10478</v>
      </c>
      <c r="C10550" s="1" t="s">
        <v>19342</v>
      </c>
      <c r="E10550" s="1" t="s">
        <v>19343</v>
      </c>
      <c r="F10550" s="1" t="s">
        <v>20565</v>
      </c>
      <c r="G10550" s="1" t="str">
        <f>IFERROR(VLOOKUP(A10550,Merge!$C$2:$D$6078,2,FALSE),"")</f>
        <v>천상의 바드 스킬 : 정점의 화살</v>
      </c>
      <c r="H10550" s="1" t="str" cm="1">
        <f t="array" ref="H10550">IF(AND(ISNUMBER(FIND(".stages.",C10550)),_xlfn.LAMBDA(_xlpm.x,OR(_xlpm.x="m",_xlpm.x="s",_xlpm.x="+"))(RIGHT(E10550,1))),SUBSTITUTE(SUBSTITUTE(SUBSTITUTE(E10550,"m","분 "),"s","초"),"분 +","분+"),"")</f>
        <v/>
      </c>
      <c r="I10550" s="1" t="str">
        <f t="shared" si="164"/>
        <v>천상의 바드 스킬 : 정점의 화살</v>
      </c>
      <c r="K10550" s="1" t="str">
        <f>IFERROR(MATCH(C10550,_xlfn.ANCHORARRAY(whitespace!$C$1),0),"")</f>
        <v/>
      </c>
    </row>
    <row r="10551" spans="1:11" x14ac:dyDescent="0.45">
      <c r="A10551" s="1" t="s">
        <v>19344</v>
      </c>
      <c r="B10551" s="1" t="s">
        <v>10478</v>
      </c>
      <c r="C10551" s="1" t="s">
        <v>19345</v>
      </c>
      <c r="E10551" s="1" t="s">
        <v>19346</v>
      </c>
      <c r="F10551" s="1" t="s">
        <v>20566</v>
      </c>
      <c r="G10551" s="1" t="str">
        <f>IFERROR(VLOOKUP(A10551,Merge!$C$2:$D$6078,2,FALSE),"")</f>
        <v>노래하는 화살을 발사해 오랜 시간동안 주변의 모든 유닛을 기절시킵니다. 이 능력을 사용하면 절대음감과 증흥연주가 종료됩니다.</v>
      </c>
      <c r="H10551" s="1" t="str" cm="1">
        <f t="array" ref="H10551">IF(AND(ISNUMBER(FIND(".stages.",C10551)),_xlfn.LAMBDA(_xlpm.x,OR(_xlpm.x="m",_xlpm.x="s",_xlpm.x="+"))(RIGHT(E10551,1))),SUBSTITUTE(SUBSTITUTE(SUBSTITUTE(E10551,"m","분 "),"s","초"),"분 +","분+"),"")</f>
        <v/>
      </c>
      <c r="I10551" s="1" t="str">
        <f t="shared" si="164"/>
        <v>노래하는 화살을 발사해 오랜 시간동안 주변의 모든 유닛을 기절시킵니다. 이 능력을 사용하면 절대음감과 증흥연주가 종료됩니다.</v>
      </c>
      <c r="K10551" s="1" t="str">
        <f>IFERROR(MATCH(C10551,_xlfn.ANCHORARRAY(whitespace!$C$1),0),"")</f>
        <v/>
      </c>
    </row>
    <row r="10552" spans="1:11" x14ac:dyDescent="0.45">
      <c r="A10552" s="1" t="s">
        <v>25136</v>
      </c>
      <c r="B10552" s="1" t="s">
        <v>10478</v>
      </c>
      <c r="C10552" s="1" t="s">
        <v>19347</v>
      </c>
      <c r="E10552" s="1" t="s">
        <v>18084</v>
      </c>
      <c r="F10552" s="1" t="s">
        <v>24928</v>
      </c>
      <c r="G10552" s="1" t="str">
        <f>IFERROR(VLOOKUP(A10552,Merge!$C$2:$D$6078,2,FALSE),"")</f>
        <v/>
      </c>
      <c r="H10552" s="1" t="str" cm="1">
        <f t="array" ref="H10552">IF(AND(ISNUMBER(FIND(".stages.",C10552)),_xlfn.LAMBDA(_xlpm.x,OR(_xlpm.x="m",_xlpm.x="s",_xlpm.x="+"))(RIGHT(E10552,1))),SUBSTITUTE(SUBSTITUTE(SUBSTITUTE(E10552,"m","분 "),"s","초"),"분 +","분+"),"")</f>
        <v/>
      </c>
      <c r="I10552" s="1" t="str">
        <f t="shared" si="164"/>
        <v/>
      </c>
      <c r="K10552" s="1" t="str">
        <f>IFERROR(MATCH(C10552,_xlfn.ANCHORARRAY(whitespace!$C$1),0),"")</f>
        <v/>
      </c>
    </row>
    <row r="10553" spans="1:11" x14ac:dyDescent="0.45">
      <c r="A10553" s="1" t="s">
        <v>25135</v>
      </c>
      <c r="B10553" s="1" t="s">
        <v>10478</v>
      </c>
      <c r="C10553" s="1" t="s">
        <v>19348</v>
      </c>
      <c r="E10553" s="1" t="s">
        <v>19349</v>
      </c>
      <c r="F10553" s="1" t="s">
        <v>24928</v>
      </c>
      <c r="G10553" s="1" t="str">
        <f>IFERROR(VLOOKUP(A10553,Merge!$C$2:$D$6078,2,FALSE),"")</f>
        <v/>
      </c>
      <c r="H10553" s="1" t="str" cm="1">
        <f t="array" ref="H10553">IF(AND(ISNUMBER(FIND(".stages.",C10553)),_xlfn.LAMBDA(_xlpm.x,OR(_xlpm.x="m",_xlpm.x="s",_xlpm.x="+"))(RIGHT(E10553,1))),SUBSTITUTE(SUBSTITUTE(SUBSTITUTE(E10553,"m","분 "),"s","초"),"분 +","분+"),"")</f>
        <v/>
      </c>
      <c r="I10553" s="1" t="str">
        <f t="shared" si="164"/>
        <v/>
      </c>
      <c r="K10553" s="1" t="str">
        <f>IFERROR(MATCH(C10553,_xlfn.ANCHORARRAY(whitespace!$C$1),0),"")</f>
        <v/>
      </c>
    </row>
    <row r="10554" spans="1:11" x14ac:dyDescent="0.45">
      <c r="A10554" s="1" t="s">
        <v>25134</v>
      </c>
      <c r="B10554" s="1" t="s">
        <v>10478</v>
      </c>
      <c r="C10554" s="1" t="s">
        <v>19350</v>
      </c>
      <c r="E10554" s="1" t="s">
        <v>19351</v>
      </c>
      <c r="F10554" s="1" t="s">
        <v>24928</v>
      </c>
      <c r="G10554" s="1" t="str">
        <f>IFERROR(VLOOKUP(A10554,Merge!$C$2:$D$6078,2,FALSE),"")</f>
        <v/>
      </c>
      <c r="H10554" s="1" t="str" cm="1">
        <f t="array" ref="H10554">IF(AND(ISNUMBER(FIND(".stages.",C10554)),_xlfn.LAMBDA(_xlpm.x,OR(_xlpm.x="m",_xlpm.x="s",_xlpm.x="+"))(RIGHT(E10554,1))),SUBSTITUTE(SUBSTITUTE(SUBSTITUTE(E10554,"m","분 "),"s","초"),"분 +","분+"),"")</f>
        <v/>
      </c>
      <c r="I10554" s="1" t="str">
        <f t="shared" si="164"/>
        <v/>
      </c>
      <c r="K10554" s="1" t="str">
        <f>IFERROR(MATCH(C10554,_xlfn.ANCHORARRAY(whitespace!$C$1),0),"")</f>
        <v/>
      </c>
    </row>
    <row r="10555" spans="1:11" x14ac:dyDescent="0.45">
      <c r="A10555" s="1" t="s">
        <v>25133</v>
      </c>
      <c r="B10555" s="1" t="s">
        <v>10478</v>
      </c>
      <c r="C10555" s="1" t="s">
        <v>19352</v>
      </c>
      <c r="E10555" s="1" t="s">
        <v>18084</v>
      </c>
      <c r="F10555" s="1" t="s">
        <v>24928</v>
      </c>
      <c r="G10555" s="1" t="str">
        <f>IFERROR(VLOOKUP(A10555,Merge!$C$2:$D$6078,2,FALSE),"")</f>
        <v/>
      </c>
      <c r="H10555" s="1" t="str" cm="1">
        <f t="array" ref="H10555">IF(AND(ISNUMBER(FIND(".stages.",C10555)),_xlfn.LAMBDA(_xlpm.x,OR(_xlpm.x="m",_xlpm.x="s",_xlpm.x="+"))(RIGHT(E10555,1))),SUBSTITUTE(SUBSTITUTE(SUBSTITUTE(E10555,"m","분 "),"s","초"),"분 +","분+"),"")</f>
        <v/>
      </c>
      <c r="I10555" s="1" t="str">
        <f t="shared" si="164"/>
        <v/>
      </c>
      <c r="K10555" s="1" t="str">
        <f>IFERROR(MATCH(C10555,_xlfn.ANCHORARRAY(whitespace!$C$1),0),"")</f>
        <v/>
      </c>
    </row>
    <row r="10556" spans="1:11" x14ac:dyDescent="0.45">
      <c r="A10556" s="1" t="s">
        <v>19353</v>
      </c>
      <c r="B10556" s="1" t="s">
        <v>10478</v>
      </c>
      <c r="C10556" s="1" t="s">
        <v>19354</v>
      </c>
      <c r="E10556" s="1" t="s">
        <v>19355</v>
      </c>
      <c r="F10556" s="1" t="s">
        <v>20567</v>
      </c>
      <c r="G10556" s="1" t="str">
        <f>IFERROR(VLOOKUP(A10556,Merge!$C$2:$D$6078,2,FALSE),"")</f>
        <v>도박사 스킬 : 로열로드</v>
      </c>
      <c r="H10556" s="1" t="str" cm="1">
        <f t="array" ref="H10556">IF(AND(ISNUMBER(FIND(".stages.",C10556)),_xlfn.LAMBDA(_xlpm.x,OR(_xlpm.x="m",_xlpm.x="s",_xlpm.x="+"))(RIGHT(E10556,1))),SUBSTITUTE(SUBSTITUTE(SUBSTITUTE(E10556,"m","분 "),"s","초"),"분 +","분+"),"")</f>
        <v/>
      </c>
      <c r="I10556" s="1" t="str">
        <f t="shared" si="164"/>
        <v>도박사 스킬 : 로열로드</v>
      </c>
      <c r="K10556" s="1" t="str">
        <f>IFERROR(MATCH(C10556,_xlfn.ANCHORARRAY(whitespace!$C$1),0),"")</f>
        <v/>
      </c>
    </row>
    <row r="10557" spans="1:11" x14ac:dyDescent="0.45">
      <c r="A10557" s="1" t="s">
        <v>19356</v>
      </c>
      <c r="B10557" s="1" t="s">
        <v>10478</v>
      </c>
      <c r="C10557" s="1" t="s">
        <v>19357</v>
      </c>
      <c r="E10557" s="1" t="s">
        <v>19358</v>
      </c>
      <c r="F10557" s="1" t="s">
        <v>20568</v>
      </c>
      <c r="G10557" s="1" t="str">
        <f>IFERROR(VLOOKUP(A10557,Merge!$C$2:$D$6078,2,FALSE),"")</f>
        <v>범위 피해를 주는 카드를 던집니다 이 능력을 사용하면 스테미나가 비활성화 되고 짧은 시간동안 마나가 활성화 됩니다</v>
      </c>
      <c r="H10557" s="1" t="str" cm="1">
        <f t="array" ref="H10557">IF(AND(ISNUMBER(FIND(".stages.",C10557)),_xlfn.LAMBDA(_xlpm.x,OR(_xlpm.x="m",_xlpm.x="s",_xlpm.x="+"))(RIGHT(E10557,1))),SUBSTITUTE(SUBSTITUTE(SUBSTITUTE(E10557,"m","분 "),"s","초"),"분 +","분+"),"")</f>
        <v/>
      </c>
      <c r="I10557" s="1" t="str">
        <f t="shared" si="164"/>
        <v>범위 피해를 주는 카드를 던집니다 이 능력을 사용하면 스테미나가 비활성화 되고 짧은 시간동안 마나가 활성화 됩니다</v>
      </c>
      <c r="K10557" s="1" t="str">
        <f>IFERROR(MATCH(C10557,_xlfn.ANCHORARRAY(whitespace!$C$1),0),"")</f>
        <v/>
      </c>
    </row>
    <row r="10558" spans="1:11" x14ac:dyDescent="0.45">
      <c r="A10558" s="1" t="s">
        <v>25132</v>
      </c>
      <c r="B10558" s="1" t="s">
        <v>10478</v>
      </c>
      <c r="C10558" s="1" t="s">
        <v>19359</v>
      </c>
      <c r="E10558" s="1" t="s">
        <v>18084</v>
      </c>
      <c r="F10558" s="1" t="s">
        <v>24928</v>
      </c>
      <c r="G10558" s="1" t="str">
        <f>IFERROR(VLOOKUP(A10558,Merge!$C$2:$D$6078,2,FALSE),"")</f>
        <v/>
      </c>
      <c r="H10558" s="1" t="str" cm="1">
        <f t="array" ref="H10558">IF(AND(ISNUMBER(FIND(".stages.",C10558)),_xlfn.LAMBDA(_xlpm.x,OR(_xlpm.x="m",_xlpm.x="s",_xlpm.x="+"))(RIGHT(E10558,1))),SUBSTITUTE(SUBSTITUTE(SUBSTITUTE(E10558,"m","분 "),"s","초"),"분 +","분+"),"")</f>
        <v/>
      </c>
      <c r="I10558" s="1" t="str">
        <f t="shared" si="164"/>
        <v/>
      </c>
      <c r="K10558" s="1" t="str">
        <f>IFERROR(MATCH(C10558,_xlfn.ANCHORARRAY(whitespace!$C$1),0),"")</f>
        <v/>
      </c>
    </row>
    <row r="10559" spans="1:11" x14ac:dyDescent="0.45">
      <c r="A10559" s="1" t="s">
        <v>19360</v>
      </c>
      <c r="B10559" s="1" t="s">
        <v>10478</v>
      </c>
      <c r="C10559" s="1" t="s">
        <v>19361</v>
      </c>
      <c r="E10559" s="1" t="s">
        <v>19362</v>
      </c>
      <c r="F10559" s="1" t="s">
        <v>20569</v>
      </c>
      <c r="G10559" s="1" t="str">
        <f>IFERROR(VLOOKUP(A10559,Merge!$C$2:$D$6078,2,FALSE),"")</f>
        <v>도박사 스킬 : 덱폭발</v>
      </c>
      <c r="H10559" s="1" t="str" cm="1">
        <f t="array" ref="H10559">IF(AND(ISNUMBER(FIND(".stages.",C10559)),_xlfn.LAMBDA(_xlpm.x,OR(_xlpm.x="m",_xlpm.x="s",_xlpm.x="+"))(RIGHT(E10559,1))),SUBSTITUTE(SUBSTITUTE(SUBSTITUTE(E10559,"m","분 "),"s","초"),"분 +","분+"),"")</f>
        <v/>
      </c>
      <c r="I10559" s="1" t="str">
        <f t="shared" si="164"/>
        <v>도박사 스킬 : 덱폭발</v>
      </c>
      <c r="K10559" s="1" t="str">
        <f>IFERROR(MATCH(C10559,_xlfn.ANCHORARRAY(whitespace!$C$1),0),"")</f>
        <v/>
      </c>
    </row>
    <row r="10560" spans="1:11" x14ac:dyDescent="0.45">
      <c r="A10560" s="1" t="s">
        <v>19363</v>
      </c>
      <c r="B10560" s="1" t="s">
        <v>10478</v>
      </c>
      <c r="C10560" s="1" t="s">
        <v>19364</v>
      </c>
      <c r="E10560" s="1" t="s">
        <v>19365</v>
      </c>
      <c r="F10560" s="1" t="s">
        <v>20570</v>
      </c>
      <c r="G10560" s="1" t="str">
        <f>IFERROR(VLOOKUP(A10560,Merge!$C$2:$D$6078,2,FALSE),"")</f>
        <v>모든 덱을 던져 범위내 큰 피해를 줍니다 이 능력을 사용하면 침묵과 무기력을 얻어 일시적으로 마나와 스태미너 사용할 수 없습니다.</v>
      </c>
      <c r="H10560" s="1" t="str" cm="1">
        <f t="array" ref="H10560">IF(AND(ISNUMBER(FIND(".stages.",C10560)),_xlfn.LAMBDA(_xlpm.x,OR(_xlpm.x="m",_xlpm.x="s",_xlpm.x="+"))(RIGHT(E10560,1))),SUBSTITUTE(SUBSTITUTE(SUBSTITUTE(E10560,"m","분 "),"s","초"),"분 +","분+"),"")</f>
        <v/>
      </c>
      <c r="I10560" s="1" t="str">
        <f t="shared" si="164"/>
        <v>모든 덱을 던져 범위내 큰 피해를 줍니다 이 능력을 사용하면 침묵과 무기력을 얻어 일시적으로 마나와 스태미너 사용할 수 없습니다.</v>
      </c>
      <c r="K10560" s="1" t="str">
        <f>IFERROR(MATCH(C10560,_xlfn.ANCHORARRAY(whitespace!$C$1),0),"")</f>
        <v/>
      </c>
    </row>
    <row r="10561" spans="1:11" x14ac:dyDescent="0.45">
      <c r="A10561" s="1" t="s">
        <v>25131</v>
      </c>
      <c r="B10561" s="1" t="s">
        <v>10478</v>
      </c>
      <c r="C10561" s="1" t="s">
        <v>19366</v>
      </c>
      <c r="E10561" s="1" t="s">
        <v>18084</v>
      </c>
      <c r="F10561" s="1" t="s">
        <v>24928</v>
      </c>
      <c r="G10561" s="1" t="str">
        <f>IFERROR(VLOOKUP(A10561,Merge!$C$2:$D$6078,2,FALSE),"")</f>
        <v/>
      </c>
      <c r="H10561" s="1" t="str" cm="1">
        <f t="array" ref="H10561">IF(AND(ISNUMBER(FIND(".stages.",C10561)),_xlfn.LAMBDA(_xlpm.x,OR(_xlpm.x="m",_xlpm.x="s",_xlpm.x="+"))(RIGHT(E10561,1))),SUBSTITUTE(SUBSTITUTE(SUBSTITUTE(E10561,"m","분 "),"s","초"),"분 +","분+"),"")</f>
        <v/>
      </c>
      <c r="I10561" s="1" t="str">
        <f t="shared" si="164"/>
        <v/>
      </c>
      <c r="K10561" s="1" t="str">
        <f>IFERROR(MATCH(C10561,_xlfn.ANCHORARRAY(whitespace!$C$1),0),"")</f>
        <v/>
      </c>
    </row>
    <row r="10562" spans="1:11" x14ac:dyDescent="0.45">
      <c r="A10562" s="1" t="s">
        <v>19367</v>
      </c>
      <c r="B10562" s="1" t="s">
        <v>10478</v>
      </c>
      <c r="C10562" s="1" t="s">
        <v>19368</v>
      </c>
      <c r="E10562" s="1" t="s">
        <v>19369</v>
      </c>
      <c r="F10562" s="1" t="s">
        <v>20571</v>
      </c>
      <c r="G10562" s="1" t="str">
        <f>IFERROR(VLOOKUP(A10562,Merge!$C$2:$D$6078,2,FALSE),"")</f>
        <v>도박사 스킬  :묘수</v>
      </c>
      <c r="H10562" s="1" t="str" cm="1">
        <f t="array" ref="H10562">IF(AND(ISNUMBER(FIND(".stages.",C10562)),_xlfn.LAMBDA(_xlpm.x,OR(_xlpm.x="m",_xlpm.x="s",_xlpm.x="+"))(RIGHT(E10562,1))),SUBSTITUTE(SUBSTITUTE(SUBSTITUTE(E10562,"m","분 "),"s","초"),"분 +","분+"),"")</f>
        <v/>
      </c>
      <c r="I10562" s="1" t="str">
        <f t="shared" si="164"/>
        <v>도박사 스킬  :묘수</v>
      </c>
      <c r="K10562" s="1" t="str">
        <f>IFERROR(MATCH(C10562,_xlfn.ANCHORARRAY(whitespace!$C$1),0),"")</f>
        <v/>
      </c>
    </row>
    <row r="10563" spans="1:11" x14ac:dyDescent="0.45">
      <c r="A10563" s="1" t="s">
        <v>19370</v>
      </c>
      <c r="B10563" s="1" t="s">
        <v>10478</v>
      </c>
      <c r="C10563" s="1" t="s">
        <v>19371</v>
      </c>
      <c r="E10563" s="1" t="s">
        <v>19372</v>
      </c>
      <c r="F10563" s="1" t="s">
        <v>20572</v>
      </c>
      <c r="G10563" s="1" t="str">
        <f>IFERROR(VLOOKUP(A10563,Merge!$C$2:$D$6078,2,FALSE),"")</f>
        <v>짧은 시간동안 모든 에너지를 활성화 합니다 기를 25 획득</v>
      </c>
      <c r="H10563" s="1" t="str" cm="1">
        <f t="array" ref="H10563">IF(AND(ISNUMBER(FIND(".stages.",C10563)),_xlfn.LAMBDA(_xlpm.x,OR(_xlpm.x="m",_xlpm.x="s",_xlpm.x="+"))(RIGHT(E10563,1))),SUBSTITUTE(SUBSTITUTE(SUBSTITUTE(E10563,"m","분 "),"s","초"),"분 +","분+"),"")</f>
        <v/>
      </c>
      <c r="I10563" s="1" t="str">
        <f t="shared" ref="I10563:I10626" si="165">IF(H10563="",G10563,H10563)</f>
        <v>짧은 시간동안 모든 에너지를 활성화 합니다 기를 25 획득</v>
      </c>
      <c r="K10563" s="1" t="str">
        <f>IFERROR(MATCH(C10563,_xlfn.ANCHORARRAY(whitespace!$C$1),0),"")</f>
        <v/>
      </c>
    </row>
    <row r="10564" spans="1:11" x14ac:dyDescent="0.45">
      <c r="A10564" s="1" t="s">
        <v>25130</v>
      </c>
      <c r="B10564" s="1" t="s">
        <v>10478</v>
      </c>
      <c r="C10564" s="1" t="s">
        <v>19373</v>
      </c>
      <c r="E10564" s="1" t="s">
        <v>18084</v>
      </c>
      <c r="F10564" s="1" t="s">
        <v>24928</v>
      </c>
      <c r="G10564" s="1" t="str">
        <f>IFERROR(VLOOKUP(A10564,Merge!$C$2:$D$6078,2,FALSE),"")</f>
        <v/>
      </c>
      <c r="H10564" s="1" t="str" cm="1">
        <f t="array" ref="H10564">IF(AND(ISNUMBER(FIND(".stages.",C10564)),_xlfn.LAMBDA(_xlpm.x,OR(_xlpm.x="m",_xlpm.x="s",_xlpm.x="+"))(RIGHT(E10564,1))),SUBSTITUTE(SUBSTITUTE(SUBSTITUTE(E10564,"m","분 "),"s","초"),"분 +","분+"),"")</f>
        <v/>
      </c>
      <c r="I10564" s="1" t="str">
        <f t="shared" si="165"/>
        <v/>
      </c>
      <c r="K10564" s="1" t="str">
        <f>IFERROR(MATCH(C10564,_xlfn.ANCHORARRAY(whitespace!$C$1),0),"")</f>
        <v/>
      </c>
    </row>
    <row r="10565" spans="1:11" x14ac:dyDescent="0.45">
      <c r="A10565" s="1" t="s">
        <v>19374</v>
      </c>
      <c r="B10565" s="1" t="s">
        <v>10478</v>
      </c>
      <c r="C10565" s="1" t="s">
        <v>19375</v>
      </c>
      <c r="E10565" s="1" t="s">
        <v>19376</v>
      </c>
      <c r="F10565" s="1" t="s">
        <v>20438</v>
      </c>
      <c r="G10565" s="1" t="str">
        <f>IFERROR(VLOOKUP(A10565,Merge!$C$2:$D$6078,2,FALSE),"")</f>
        <v>가제트 스킬: 올드 헤드라이트</v>
      </c>
      <c r="H10565" s="1" t="str" cm="1">
        <f t="array" ref="H10565">IF(AND(ISNUMBER(FIND(".stages.",C10565)),_xlfn.LAMBDA(_xlpm.x,OR(_xlpm.x="m",_xlpm.x="s",_xlpm.x="+"))(RIGHT(E10565,1))),SUBSTITUTE(SUBSTITUTE(SUBSTITUTE(E10565,"m","분 "),"s","초"),"분 +","분+"),"")</f>
        <v/>
      </c>
      <c r="I10565" s="1" t="str">
        <f t="shared" si="165"/>
        <v>가제트 스킬: 올드 헤드라이트</v>
      </c>
      <c r="K10565" s="1" t="str">
        <f>IFERROR(MATCH(C10565,_xlfn.ANCHORARRAY(whitespace!$C$1),0),"")</f>
        <v/>
      </c>
    </row>
    <row r="10566" spans="1:11" x14ac:dyDescent="0.45">
      <c r="A10566" s="1" t="s">
        <v>19377</v>
      </c>
      <c r="B10566" s="1" t="s">
        <v>10478</v>
      </c>
      <c r="C10566" s="1" t="s">
        <v>19378</v>
      </c>
      <c r="E10566" s="1" t="s">
        <v>19379</v>
      </c>
      <c r="F10566" s="1" t="s">
        <v>20439</v>
      </c>
      <c r="G10566" s="1" t="str">
        <f>IFERROR(VLOOKUP(A10566,Merge!$C$2:$D$6078,2,FALSE),"")</f>
        <v>가제트에게 수집된 쓰레기에서 오래된 헤드라이트를 조립하는 방법을 가르친다. 헤드라이트는 식물을 기를 수 있을 만큼 강력하고 외부 동력이 필요 없으며, 해체되거나 파괴될 때까지 지속된다. 가젯테어는 헤드라이트를 몇 개 배치할 수 있는가에 제한이 없지만 헤드라이트를 만드는 데는 오랜 시간이 걸린다.</v>
      </c>
      <c r="H10566" s="1" t="str" cm="1">
        <f t="array" ref="H10566">IF(AND(ISNUMBER(FIND(".stages.",C10566)),_xlfn.LAMBDA(_xlpm.x,OR(_xlpm.x="m",_xlpm.x="s",_xlpm.x="+"))(RIGHT(E10566,1))),SUBSTITUTE(SUBSTITUTE(SUBSTITUTE(E10566,"m","분 "),"s","초"),"분 +","분+"),"")</f>
        <v/>
      </c>
      <c r="I10566" s="1" t="str">
        <f t="shared" si="165"/>
        <v>가제트에게 수집된 쓰레기에서 오래된 헤드라이트를 조립하는 방법을 가르친다. 헤드라이트는 식물을 기를 수 있을 만큼 강력하고 외부 동력이 필요 없으며, 해체되거나 파괴될 때까지 지속된다. 가젯테어는 헤드라이트를 몇 개 배치할 수 있는가에 제한이 없지만 헤드라이트를 만드는 데는 오랜 시간이 걸린다.</v>
      </c>
      <c r="K10566" s="1" t="str">
        <f>IFERROR(MATCH(C10566,_xlfn.ANCHORARRAY(whitespace!$C$1),0),"")</f>
        <v/>
      </c>
    </row>
    <row r="10567" spans="1:11" x14ac:dyDescent="0.45">
      <c r="A10567" s="1" t="s">
        <v>25129</v>
      </c>
      <c r="B10567" s="1" t="s">
        <v>10478</v>
      </c>
      <c r="C10567" s="1" t="s">
        <v>19380</v>
      </c>
      <c r="E10567" s="1" t="s">
        <v>18084</v>
      </c>
      <c r="F10567" s="1" t="s">
        <v>24928</v>
      </c>
      <c r="G10567" s="1" t="str">
        <f>IFERROR(VLOOKUP(A10567,Merge!$C$2:$D$6078,2,FALSE),"")</f>
        <v/>
      </c>
      <c r="H10567" s="1" t="str" cm="1">
        <f t="array" ref="H10567">IF(AND(ISNUMBER(FIND(".stages.",C10567)),_xlfn.LAMBDA(_xlpm.x,OR(_xlpm.x="m",_xlpm.x="s",_xlpm.x="+"))(RIGHT(E10567,1))),SUBSTITUTE(SUBSTITUTE(SUBSTITUTE(E10567,"m","분 "),"s","초"),"분 +","분+"),"")</f>
        <v/>
      </c>
      <c r="I10567" s="1" t="str">
        <f t="shared" si="165"/>
        <v/>
      </c>
      <c r="K10567" s="1" t="str">
        <f>IFERROR(MATCH(C10567,_xlfn.ANCHORARRAY(whitespace!$C$1),0),"")</f>
        <v/>
      </c>
    </row>
    <row r="10568" spans="1:11" x14ac:dyDescent="0.45">
      <c r="A10568" s="1" t="s">
        <v>25128</v>
      </c>
      <c r="B10568" s="1" t="s">
        <v>10478</v>
      </c>
      <c r="C10568" s="1" t="s">
        <v>19381</v>
      </c>
      <c r="E10568" s="1" t="s">
        <v>19382</v>
      </c>
      <c r="F10568" s="1" t="s">
        <v>24928</v>
      </c>
      <c r="G10568" s="1" t="str">
        <f>IFERROR(VLOOKUP(A10568,Merge!$C$2:$D$6078,2,FALSE),"")</f>
        <v/>
      </c>
      <c r="H10568" s="1" t="str" cm="1">
        <f t="array" ref="H10568">IF(AND(ISNUMBER(FIND(".stages.",C10568)),_xlfn.LAMBDA(_xlpm.x,OR(_xlpm.x="m",_xlpm.x="s",_xlpm.x="+"))(RIGHT(E10568,1))),SUBSTITUTE(SUBSTITUTE(SUBSTITUTE(E10568,"m","분 "),"s","초"),"분 +","분+"),"")</f>
        <v/>
      </c>
      <c r="I10568" s="1" t="str">
        <f t="shared" si="165"/>
        <v/>
      </c>
      <c r="K10568" s="1" t="str">
        <f>IFERROR(MATCH(C10568,_xlfn.ANCHORARRAY(whitespace!$C$1),0),"")</f>
        <v/>
      </c>
    </row>
    <row r="10569" spans="1:11" x14ac:dyDescent="0.45">
      <c r="A10569" s="1" t="s">
        <v>25127</v>
      </c>
      <c r="B10569" s="1" t="s">
        <v>10478</v>
      </c>
      <c r="C10569" s="1" t="s">
        <v>19383</v>
      </c>
      <c r="E10569" s="1" t="s">
        <v>19384</v>
      </c>
      <c r="F10569" s="1" t="s">
        <v>24928</v>
      </c>
      <c r="G10569" s="1" t="str">
        <f>IFERROR(VLOOKUP(A10569,Merge!$C$2:$D$6078,2,FALSE),"")</f>
        <v/>
      </c>
      <c r="H10569" s="1" t="str" cm="1">
        <f t="array" ref="H10569">IF(AND(ISNUMBER(FIND(".stages.",C10569)),_xlfn.LAMBDA(_xlpm.x,OR(_xlpm.x="m",_xlpm.x="s",_xlpm.x="+"))(RIGHT(E10569,1))),SUBSTITUTE(SUBSTITUTE(SUBSTITUTE(E10569,"m","분 "),"s","초"),"분 +","분+"),"")</f>
        <v/>
      </c>
      <c r="I10569" s="1" t="str">
        <f t="shared" si="165"/>
        <v/>
      </c>
      <c r="K10569" s="1" t="str">
        <f>IFERROR(MATCH(C10569,_xlfn.ANCHORARRAY(whitespace!$C$1),0),"")</f>
        <v/>
      </c>
    </row>
    <row r="10570" spans="1:11" x14ac:dyDescent="0.45">
      <c r="A10570" s="1" t="s">
        <v>25126</v>
      </c>
      <c r="B10570" s="1" t="s">
        <v>10478</v>
      </c>
      <c r="C10570" s="1" t="s">
        <v>19385</v>
      </c>
      <c r="E10570" s="1" t="s">
        <v>18084</v>
      </c>
      <c r="F10570" s="1" t="s">
        <v>24928</v>
      </c>
      <c r="G10570" s="1" t="str">
        <f>IFERROR(VLOOKUP(A10570,Merge!$C$2:$D$6078,2,FALSE),"")</f>
        <v/>
      </c>
      <c r="H10570" s="1" t="str" cm="1">
        <f t="array" ref="H10570">IF(AND(ISNUMBER(FIND(".stages.",C10570)),_xlfn.LAMBDA(_xlpm.x,OR(_xlpm.x="m",_xlpm.x="s",_xlpm.x="+"))(RIGHT(E10570,1))),SUBSTITUTE(SUBSTITUTE(SUBSTITUTE(E10570,"m","분 "),"s","초"),"분 +","분+"),"")</f>
        <v/>
      </c>
      <c r="I10570" s="1" t="str">
        <f t="shared" si="165"/>
        <v/>
      </c>
      <c r="K10570" s="1" t="str">
        <f>IFERROR(MATCH(C10570,_xlfn.ANCHORARRAY(whitespace!$C$1),0),"")</f>
        <v/>
      </c>
    </row>
    <row r="10571" spans="1:11" x14ac:dyDescent="0.45">
      <c r="A10571" s="1" t="s">
        <v>25125</v>
      </c>
      <c r="B10571" s="1" t="s">
        <v>10478</v>
      </c>
      <c r="C10571" s="1" t="s">
        <v>19386</v>
      </c>
      <c r="E10571" s="1" t="s">
        <v>19387</v>
      </c>
      <c r="F10571" s="1" t="s">
        <v>24928</v>
      </c>
      <c r="G10571" s="1" t="str">
        <f>IFERROR(VLOOKUP(A10571,Merge!$C$2:$D$6078,2,FALSE),"")</f>
        <v/>
      </c>
      <c r="H10571" s="1" t="str" cm="1">
        <f t="array" ref="H10571">IF(AND(ISNUMBER(FIND(".stages.",C10571)),_xlfn.LAMBDA(_xlpm.x,OR(_xlpm.x="m",_xlpm.x="s",_xlpm.x="+"))(RIGHT(E10571,1))),SUBSTITUTE(SUBSTITUTE(SUBSTITUTE(E10571,"m","분 "),"s","초"),"분 +","분+"),"")</f>
        <v/>
      </c>
      <c r="I10571" s="1" t="str">
        <f t="shared" si="165"/>
        <v/>
      </c>
      <c r="K10571" s="1" t="str">
        <f>IFERROR(MATCH(C10571,_xlfn.ANCHORARRAY(whitespace!$C$1),0),"")</f>
        <v/>
      </c>
    </row>
    <row r="10572" spans="1:11" x14ac:dyDescent="0.45">
      <c r="A10572" s="1" t="s">
        <v>25124</v>
      </c>
      <c r="B10572" s="1" t="s">
        <v>10478</v>
      </c>
      <c r="C10572" s="1" t="s">
        <v>19388</v>
      </c>
      <c r="E10572" s="1" t="s">
        <v>19389</v>
      </c>
      <c r="F10572" s="1" t="s">
        <v>24928</v>
      </c>
      <c r="G10572" s="1" t="str">
        <f>IFERROR(VLOOKUP(A10572,Merge!$C$2:$D$6078,2,FALSE),"")</f>
        <v/>
      </c>
      <c r="H10572" s="1" t="str" cm="1">
        <f t="array" ref="H10572">IF(AND(ISNUMBER(FIND(".stages.",C10572)),_xlfn.LAMBDA(_xlpm.x,OR(_xlpm.x="m",_xlpm.x="s",_xlpm.x="+"))(RIGHT(E10572,1))),SUBSTITUTE(SUBSTITUTE(SUBSTITUTE(E10572,"m","분 "),"s","초"),"분 +","분+"),"")</f>
        <v/>
      </c>
      <c r="I10572" s="1" t="str">
        <f t="shared" si="165"/>
        <v/>
      </c>
      <c r="K10572" s="1" t="str">
        <f>IFERROR(MATCH(C10572,_xlfn.ANCHORARRAY(whitespace!$C$1),0),"")</f>
        <v/>
      </c>
    </row>
    <row r="10573" spans="1:11" x14ac:dyDescent="0.45">
      <c r="A10573" s="1" t="s">
        <v>25123</v>
      </c>
      <c r="B10573" s="1" t="s">
        <v>10478</v>
      </c>
      <c r="C10573" s="1" t="s">
        <v>19390</v>
      </c>
      <c r="E10573" s="1" t="s">
        <v>18084</v>
      </c>
      <c r="F10573" s="1" t="s">
        <v>24928</v>
      </c>
      <c r="G10573" s="1" t="str">
        <f>IFERROR(VLOOKUP(A10573,Merge!$C$2:$D$6078,2,FALSE),"")</f>
        <v/>
      </c>
      <c r="H10573" s="1" t="str" cm="1">
        <f t="array" ref="H10573">IF(AND(ISNUMBER(FIND(".stages.",C10573)),_xlfn.LAMBDA(_xlpm.x,OR(_xlpm.x="m",_xlpm.x="s",_xlpm.x="+"))(RIGHT(E10573,1))),SUBSTITUTE(SUBSTITUTE(SUBSTITUTE(E10573,"m","분 "),"s","초"),"분 +","분+"),"")</f>
        <v/>
      </c>
      <c r="I10573" s="1" t="str">
        <f t="shared" si="165"/>
        <v/>
      </c>
      <c r="K10573" s="1" t="str">
        <f>IFERROR(MATCH(C10573,_xlfn.ANCHORARRAY(whitespace!$C$1),0),"")</f>
        <v/>
      </c>
    </row>
    <row r="10574" spans="1:11" x14ac:dyDescent="0.45">
      <c r="A10574" s="1" t="s">
        <v>25122</v>
      </c>
      <c r="B10574" s="1" t="s">
        <v>10478</v>
      </c>
      <c r="C10574" s="1" t="s">
        <v>19391</v>
      </c>
      <c r="E10574" s="1" t="s">
        <v>19392</v>
      </c>
      <c r="F10574" s="1" t="s">
        <v>24928</v>
      </c>
      <c r="G10574" s="1" t="str">
        <f>IFERROR(VLOOKUP(A10574,Merge!$C$2:$D$6078,2,FALSE),"")</f>
        <v/>
      </c>
      <c r="H10574" s="1" t="str" cm="1">
        <f t="array" ref="H10574">IF(AND(ISNUMBER(FIND(".stages.",C10574)),_xlfn.LAMBDA(_xlpm.x,OR(_xlpm.x="m",_xlpm.x="s",_xlpm.x="+"))(RIGHT(E10574,1))),SUBSTITUTE(SUBSTITUTE(SUBSTITUTE(E10574,"m","분 "),"s","초"),"분 +","분+"),"")</f>
        <v/>
      </c>
      <c r="I10574" s="1" t="str">
        <f t="shared" si="165"/>
        <v/>
      </c>
      <c r="K10574" s="1" t="str">
        <f>IFERROR(MATCH(C10574,_xlfn.ANCHORARRAY(whitespace!$C$1),0),"")</f>
        <v/>
      </c>
    </row>
    <row r="10575" spans="1:11" x14ac:dyDescent="0.45">
      <c r="A10575" s="1" t="s">
        <v>25121</v>
      </c>
      <c r="B10575" s="1" t="s">
        <v>10478</v>
      </c>
      <c r="C10575" s="1" t="s">
        <v>19393</v>
      </c>
      <c r="E10575" s="1" t="s">
        <v>19394</v>
      </c>
      <c r="F10575" s="1" t="s">
        <v>24928</v>
      </c>
      <c r="G10575" s="1" t="str">
        <f>IFERROR(VLOOKUP(A10575,Merge!$C$2:$D$6078,2,FALSE),"")</f>
        <v/>
      </c>
      <c r="H10575" s="1" t="str" cm="1">
        <f t="array" ref="H10575">IF(AND(ISNUMBER(FIND(".stages.",C10575)),_xlfn.LAMBDA(_xlpm.x,OR(_xlpm.x="m",_xlpm.x="s",_xlpm.x="+"))(RIGHT(E10575,1))),SUBSTITUTE(SUBSTITUTE(SUBSTITUTE(E10575,"m","분 "),"s","초"),"분 +","분+"),"")</f>
        <v/>
      </c>
      <c r="I10575" s="1" t="str">
        <f t="shared" si="165"/>
        <v/>
      </c>
      <c r="K10575" s="1" t="str">
        <f>IFERROR(MATCH(C10575,_xlfn.ANCHORARRAY(whitespace!$C$1),0),"")</f>
        <v/>
      </c>
    </row>
    <row r="10576" spans="1:11" x14ac:dyDescent="0.45">
      <c r="A10576" s="1" t="s">
        <v>25120</v>
      </c>
      <c r="B10576" s="1" t="s">
        <v>10478</v>
      </c>
      <c r="C10576" s="1" t="s">
        <v>19395</v>
      </c>
      <c r="E10576" s="1" t="s">
        <v>18084</v>
      </c>
      <c r="F10576" s="1" t="s">
        <v>24928</v>
      </c>
      <c r="G10576" s="1" t="str">
        <f>IFERROR(VLOOKUP(A10576,Merge!$C$2:$D$6078,2,FALSE),"")</f>
        <v/>
      </c>
      <c r="H10576" s="1" t="str" cm="1">
        <f t="array" ref="H10576">IF(AND(ISNUMBER(FIND(".stages.",C10576)),_xlfn.LAMBDA(_xlpm.x,OR(_xlpm.x="m",_xlpm.x="s",_xlpm.x="+"))(RIGHT(E10576,1))),SUBSTITUTE(SUBSTITUTE(SUBSTITUTE(E10576,"m","분 "),"s","초"),"분 +","분+"),"")</f>
        <v/>
      </c>
      <c r="I10576" s="1" t="str">
        <f t="shared" si="165"/>
        <v/>
      </c>
      <c r="K10576" s="1" t="str">
        <f>IFERROR(MATCH(C10576,_xlfn.ANCHORARRAY(whitespace!$C$1),0),"")</f>
        <v/>
      </c>
    </row>
    <row r="10577" spans="1:11" x14ac:dyDescent="0.45">
      <c r="A10577" s="1" t="s">
        <v>25119</v>
      </c>
      <c r="B10577" s="1" t="s">
        <v>10478</v>
      </c>
      <c r="C10577" s="1" t="s">
        <v>19396</v>
      </c>
      <c r="E10577" s="1" t="s">
        <v>19397</v>
      </c>
      <c r="F10577" s="1" t="s">
        <v>24928</v>
      </c>
      <c r="G10577" s="1" t="str">
        <f>IFERROR(VLOOKUP(A10577,Merge!$C$2:$D$6078,2,FALSE),"")</f>
        <v/>
      </c>
      <c r="H10577" s="1" t="str" cm="1">
        <f t="array" ref="H10577">IF(AND(ISNUMBER(FIND(".stages.",C10577)),_xlfn.LAMBDA(_xlpm.x,OR(_xlpm.x="m",_xlpm.x="s",_xlpm.x="+"))(RIGHT(E10577,1))),SUBSTITUTE(SUBSTITUTE(SUBSTITUTE(E10577,"m","분 "),"s","초"),"분 +","분+"),"")</f>
        <v/>
      </c>
      <c r="I10577" s="1" t="str">
        <f t="shared" si="165"/>
        <v/>
      </c>
      <c r="K10577" s="1" t="str">
        <f>IFERROR(MATCH(C10577,_xlfn.ANCHORARRAY(whitespace!$C$1),0),"")</f>
        <v/>
      </c>
    </row>
    <row r="10578" spans="1:11" x14ac:dyDescent="0.45">
      <c r="A10578" s="1" t="s">
        <v>25118</v>
      </c>
      <c r="B10578" s="1" t="s">
        <v>10478</v>
      </c>
      <c r="C10578" s="1" t="s">
        <v>19398</v>
      </c>
      <c r="E10578" s="1" t="s">
        <v>19399</v>
      </c>
      <c r="F10578" s="1" t="s">
        <v>24928</v>
      </c>
      <c r="G10578" s="1" t="str">
        <f>IFERROR(VLOOKUP(A10578,Merge!$C$2:$D$6078,2,FALSE),"")</f>
        <v/>
      </c>
      <c r="H10578" s="1" t="str" cm="1">
        <f t="array" ref="H10578">IF(AND(ISNUMBER(FIND(".stages.",C10578)),_xlfn.LAMBDA(_xlpm.x,OR(_xlpm.x="m",_xlpm.x="s",_xlpm.x="+"))(RIGHT(E10578,1))),SUBSTITUTE(SUBSTITUTE(SUBSTITUTE(E10578,"m","분 "),"s","초"),"분 +","분+"),"")</f>
        <v/>
      </c>
      <c r="I10578" s="1" t="str">
        <f t="shared" si="165"/>
        <v/>
      </c>
      <c r="K10578" s="1" t="str">
        <f>IFERROR(MATCH(C10578,_xlfn.ANCHORARRAY(whitespace!$C$1),0),"")</f>
        <v/>
      </c>
    </row>
    <row r="10579" spans="1:11" x14ac:dyDescent="0.45">
      <c r="A10579" s="1" t="s">
        <v>25117</v>
      </c>
      <c r="B10579" s="1" t="s">
        <v>10478</v>
      </c>
      <c r="C10579" s="1" t="s">
        <v>19400</v>
      </c>
      <c r="E10579" s="1" t="s">
        <v>18084</v>
      </c>
      <c r="F10579" s="1" t="s">
        <v>24928</v>
      </c>
      <c r="G10579" s="1" t="str">
        <f>IFERROR(VLOOKUP(A10579,Merge!$C$2:$D$6078,2,FALSE),"")</f>
        <v/>
      </c>
      <c r="H10579" s="1" t="str" cm="1">
        <f t="array" ref="H10579">IF(AND(ISNUMBER(FIND(".stages.",C10579)),_xlfn.LAMBDA(_xlpm.x,OR(_xlpm.x="m",_xlpm.x="s",_xlpm.x="+"))(RIGHT(E10579,1))),SUBSTITUTE(SUBSTITUTE(SUBSTITUTE(E10579,"m","분 "),"s","초"),"분 +","분+"),"")</f>
        <v/>
      </c>
      <c r="I10579" s="1" t="str">
        <f t="shared" si="165"/>
        <v/>
      </c>
      <c r="K10579" s="1" t="str">
        <f>IFERROR(MATCH(C10579,_xlfn.ANCHORARRAY(whitespace!$C$1),0),"")</f>
        <v/>
      </c>
    </row>
    <row r="10580" spans="1:11" x14ac:dyDescent="0.45">
      <c r="A10580" s="1" t="s">
        <v>25116</v>
      </c>
      <c r="B10580" s="1" t="s">
        <v>10478</v>
      </c>
      <c r="C10580" s="1" t="s">
        <v>19401</v>
      </c>
      <c r="E10580" s="1" t="s">
        <v>19402</v>
      </c>
      <c r="F10580" s="1" t="s">
        <v>24928</v>
      </c>
      <c r="G10580" s="1" t="str">
        <f>IFERROR(VLOOKUP(A10580,Merge!$C$2:$D$6078,2,FALSE),"")</f>
        <v/>
      </c>
      <c r="H10580" s="1" t="str" cm="1">
        <f t="array" ref="H10580">IF(AND(ISNUMBER(FIND(".stages.",C10580)),_xlfn.LAMBDA(_xlpm.x,OR(_xlpm.x="m",_xlpm.x="s",_xlpm.x="+"))(RIGHT(E10580,1))),SUBSTITUTE(SUBSTITUTE(SUBSTITUTE(E10580,"m","분 "),"s","초"),"분 +","분+"),"")</f>
        <v/>
      </c>
      <c r="I10580" s="1" t="str">
        <f t="shared" si="165"/>
        <v/>
      </c>
      <c r="K10580" s="1" t="str">
        <f>IFERROR(MATCH(C10580,_xlfn.ANCHORARRAY(whitespace!$C$1),0),"")</f>
        <v/>
      </c>
    </row>
    <row r="10581" spans="1:11" x14ac:dyDescent="0.45">
      <c r="A10581" s="1" t="s">
        <v>25115</v>
      </c>
      <c r="B10581" s="1" t="s">
        <v>10478</v>
      </c>
      <c r="C10581" s="1" t="s">
        <v>19403</v>
      </c>
      <c r="E10581" s="1" t="s">
        <v>19404</v>
      </c>
      <c r="F10581" s="1" t="s">
        <v>24928</v>
      </c>
      <c r="G10581" s="1" t="str">
        <f>IFERROR(VLOOKUP(A10581,Merge!$C$2:$D$6078,2,FALSE),"")</f>
        <v/>
      </c>
      <c r="H10581" s="1" t="str" cm="1">
        <f t="array" ref="H10581">IF(AND(ISNUMBER(FIND(".stages.",C10581)),_xlfn.LAMBDA(_xlpm.x,OR(_xlpm.x="m",_xlpm.x="s",_xlpm.x="+"))(RIGHT(E10581,1))),SUBSTITUTE(SUBSTITUTE(SUBSTITUTE(E10581,"m","분 "),"s","초"),"분 +","분+"),"")</f>
        <v/>
      </c>
      <c r="I10581" s="1" t="str">
        <f t="shared" si="165"/>
        <v/>
      </c>
      <c r="K10581" s="1" t="str">
        <f>IFERROR(MATCH(C10581,_xlfn.ANCHORARRAY(whitespace!$C$1),0),"")</f>
        <v/>
      </c>
    </row>
    <row r="10582" spans="1:11" x14ac:dyDescent="0.45">
      <c r="A10582" s="1" t="s">
        <v>25114</v>
      </c>
      <c r="B10582" s="1" t="s">
        <v>10478</v>
      </c>
      <c r="C10582" s="1" t="s">
        <v>19405</v>
      </c>
      <c r="E10582" s="1" t="s">
        <v>18084</v>
      </c>
      <c r="F10582" s="1" t="s">
        <v>24928</v>
      </c>
      <c r="G10582" s="1" t="str">
        <f>IFERROR(VLOOKUP(A10582,Merge!$C$2:$D$6078,2,FALSE),"")</f>
        <v/>
      </c>
      <c r="H10582" s="1" t="str" cm="1">
        <f t="array" ref="H10582">IF(AND(ISNUMBER(FIND(".stages.",C10582)),_xlfn.LAMBDA(_xlpm.x,OR(_xlpm.x="m",_xlpm.x="s",_xlpm.x="+"))(RIGHT(E10582,1))),SUBSTITUTE(SUBSTITUTE(SUBSTITUTE(E10582,"m","분 "),"s","초"),"분 +","분+"),"")</f>
        <v/>
      </c>
      <c r="I10582" s="1" t="str">
        <f t="shared" si="165"/>
        <v/>
      </c>
      <c r="K10582" s="1" t="str">
        <f>IFERROR(MATCH(C10582,_xlfn.ANCHORARRAY(whitespace!$C$1),0),"")</f>
        <v/>
      </c>
    </row>
    <row r="10583" spans="1:11" x14ac:dyDescent="0.45">
      <c r="A10583" s="1" t="s">
        <v>25113</v>
      </c>
      <c r="B10583" s="1" t="s">
        <v>10478</v>
      </c>
      <c r="C10583" s="1" t="s">
        <v>19406</v>
      </c>
      <c r="E10583" s="1" t="s">
        <v>19407</v>
      </c>
      <c r="F10583" s="1" t="s">
        <v>24928</v>
      </c>
      <c r="G10583" s="1" t="str">
        <f>IFERROR(VLOOKUP(A10583,Merge!$C$2:$D$6078,2,FALSE),"")</f>
        <v/>
      </c>
      <c r="H10583" s="1" t="str" cm="1">
        <f t="array" ref="H10583">IF(AND(ISNUMBER(FIND(".stages.",C10583)),_xlfn.LAMBDA(_xlpm.x,OR(_xlpm.x="m",_xlpm.x="s",_xlpm.x="+"))(RIGHT(E10583,1))),SUBSTITUTE(SUBSTITUTE(SUBSTITUTE(E10583,"m","분 "),"s","초"),"분 +","분+"),"")</f>
        <v/>
      </c>
      <c r="I10583" s="1" t="str">
        <f t="shared" si="165"/>
        <v/>
      </c>
      <c r="K10583" s="1" t="str">
        <f>IFERROR(MATCH(C10583,_xlfn.ANCHORARRAY(whitespace!$C$1),0),"")</f>
        <v/>
      </c>
    </row>
    <row r="10584" spans="1:11" x14ac:dyDescent="0.45">
      <c r="A10584" s="1" t="s">
        <v>25112</v>
      </c>
      <c r="B10584" s="1" t="s">
        <v>10478</v>
      </c>
      <c r="C10584" s="1" t="s">
        <v>19408</v>
      </c>
      <c r="E10584" s="1" t="s">
        <v>19409</v>
      </c>
      <c r="F10584" s="1" t="s">
        <v>24928</v>
      </c>
      <c r="G10584" s="1" t="str">
        <f>IFERROR(VLOOKUP(A10584,Merge!$C$2:$D$6078,2,FALSE),"")</f>
        <v/>
      </c>
      <c r="H10584" s="1" t="str" cm="1">
        <f t="array" ref="H10584">IF(AND(ISNUMBER(FIND(".stages.",C10584)),_xlfn.LAMBDA(_xlpm.x,OR(_xlpm.x="m",_xlpm.x="s",_xlpm.x="+"))(RIGHT(E10584,1))),SUBSTITUTE(SUBSTITUTE(SUBSTITUTE(E10584,"m","분 "),"s","초"),"분 +","분+"),"")</f>
        <v/>
      </c>
      <c r="I10584" s="1" t="str">
        <f t="shared" si="165"/>
        <v/>
      </c>
      <c r="K10584" s="1" t="str">
        <f>IFERROR(MATCH(C10584,_xlfn.ANCHORARRAY(whitespace!$C$1),0),"")</f>
        <v/>
      </c>
    </row>
    <row r="10585" spans="1:11" x14ac:dyDescent="0.45">
      <c r="A10585" s="1" t="s">
        <v>25111</v>
      </c>
      <c r="B10585" s="1" t="s">
        <v>10478</v>
      </c>
      <c r="C10585" s="1" t="s">
        <v>19410</v>
      </c>
      <c r="E10585" s="1" t="s">
        <v>18084</v>
      </c>
      <c r="F10585" s="1" t="s">
        <v>24928</v>
      </c>
      <c r="G10585" s="1" t="str">
        <f>IFERROR(VLOOKUP(A10585,Merge!$C$2:$D$6078,2,FALSE),"")</f>
        <v/>
      </c>
      <c r="H10585" s="1" t="str" cm="1">
        <f t="array" ref="H10585">IF(AND(ISNUMBER(FIND(".stages.",C10585)),_xlfn.LAMBDA(_xlpm.x,OR(_xlpm.x="m",_xlpm.x="s",_xlpm.x="+"))(RIGHT(E10585,1))),SUBSTITUTE(SUBSTITUTE(SUBSTITUTE(E10585,"m","분 "),"s","초"),"분 +","분+"),"")</f>
        <v/>
      </c>
      <c r="I10585" s="1" t="str">
        <f t="shared" si="165"/>
        <v/>
      </c>
      <c r="K10585" s="1" t="str">
        <f>IFERROR(MATCH(C10585,_xlfn.ANCHORARRAY(whitespace!$C$1),0),"")</f>
        <v/>
      </c>
    </row>
    <row r="10586" spans="1:11" x14ac:dyDescent="0.45">
      <c r="A10586" s="1" t="s">
        <v>25110</v>
      </c>
      <c r="B10586" s="1" t="s">
        <v>10478</v>
      </c>
      <c r="C10586" s="1" t="s">
        <v>19411</v>
      </c>
      <c r="E10586" s="1" t="s">
        <v>19412</v>
      </c>
      <c r="F10586" s="1" t="s">
        <v>24928</v>
      </c>
      <c r="G10586" s="1" t="str">
        <f>IFERROR(VLOOKUP(A10586,Merge!$C$2:$D$6078,2,FALSE),"")</f>
        <v/>
      </c>
      <c r="H10586" s="1" t="str" cm="1">
        <f t="array" ref="H10586">IF(AND(ISNUMBER(FIND(".stages.",C10586)),_xlfn.LAMBDA(_xlpm.x,OR(_xlpm.x="m",_xlpm.x="s",_xlpm.x="+"))(RIGHT(E10586,1))),SUBSTITUTE(SUBSTITUTE(SUBSTITUTE(E10586,"m","분 "),"s","초"),"분 +","분+"),"")</f>
        <v/>
      </c>
      <c r="I10586" s="1" t="str">
        <f t="shared" si="165"/>
        <v/>
      </c>
      <c r="K10586" s="1" t="str">
        <f>IFERROR(MATCH(C10586,_xlfn.ANCHORARRAY(whitespace!$C$1),0),"")</f>
        <v/>
      </c>
    </row>
    <row r="10587" spans="1:11" x14ac:dyDescent="0.45">
      <c r="A10587" s="1" t="s">
        <v>25109</v>
      </c>
      <c r="B10587" s="1" t="s">
        <v>10478</v>
      </c>
      <c r="C10587" s="1" t="s">
        <v>19413</v>
      </c>
      <c r="E10587" s="1" t="s">
        <v>19414</v>
      </c>
      <c r="F10587" s="1" t="s">
        <v>24928</v>
      </c>
      <c r="G10587" s="1" t="str">
        <f>IFERROR(VLOOKUP(A10587,Merge!$C$2:$D$6078,2,FALSE),"")</f>
        <v/>
      </c>
      <c r="H10587" s="1" t="str" cm="1">
        <f t="array" ref="H10587">IF(AND(ISNUMBER(FIND(".stages.",C10587)),_xlfn.LAMBDA(_xlpm.x,OR(_xlpm.x="m",_xlpm.x="s",_xlpm.x="+"))(RIGHT(E10587,1))),SUBSTITUTE(SUBSTITUTE(SUBSTITUTE(E10587,"m","분 "),"s","초"),"분 +","분+"),"")</f>
        <v/>
      </c>
      <c r="I10587" s="1" t="str">
        <f t="shared" si="165"/>
        <v/>
      </c>
      <c r="K10587" s="1" t="str">
        <f>IFERROR(MATCH(C10587,_xlfn.ANCHORARRAY(whitespace!$C$1),0),"")</f>
        <v/>
      </c>
    </row>
    <row r="10588" spans="1:11" x14ac:dyDescent="0.45">
      <c r="A10588" s="1" t="s">
        <v>25108</v>
      </c>
      <c r="B10588" s="1" t="s">
        <v>10478</v>
      </c>
      <c r="C10588" s="1" t="s">
        <v>19415</v>
      </c>
      <c r="E10588" s="1" t="s">
        <v>18084</v>
      </c>
      <c r="F10588" s="1" t="s">
        <v>24928</v>
      </c>
      <c r="G10588" s="1" t="str">
        <f>IFERROR(VLOOKUP(A10588,Merge!$C$2:$D$6078,2,FALSE),"")</f>
        <v/>
      </c>
      <c r="H10588" s="1" t="str" cm="1">
        <f t="array" ref="H10588">IF(AND(ISNUMBER(FIND(".stages.",C10588)),_xlfn.LAMBDA(_xlpm.x,OR(_xlpm.x="m",_xlpm.x="s",_xlpm.x="+"))(RIGHT(E10588,1))),SUBSTITUTE(SUBSTITUTE(SUBSTITUTE(E10588,"m","분 "),"s","초"),"분 +","분+"),"")</f>
        <v/>
      </c>
      <c r="I10588" s="1" t="str">
        <f t="shared" si="165"/>
        <v/>
      </c>
      <c r="K10588" s="1" t="str">
        <f>IFERROR(MATCH(C10588,_xlfn.ANCHORARRAY(whitespace!$C$1),0),"")</f>
        <v/>
      </c>
    </row>
    <row r="10589" spans="1:11" x14ac:dyDescent="0.45">
      <c r="A10589" s="1" t="s">
        <v>25107</v>
      </c>
      <c r="B10589" s="1" t="s">
        <v>10478</v>
      </c>
      <c r="C10589" s="1" t="s">
        <v>19416</v>
      </c>
      <c r="E10589" s="1" t="s">
        <v>19417</v>
      </c>
      <c r="F10589" s="1" t="s">
        <v>24928</v>
      </c>
      <c r="G10589" s="1" t="str">
        <f>IFERROR(VLOOKUP(A10589,Merge!$C$2:$D$6078,2,FALSE),"")</f>
        <v/>
      </c>
      <c r="H10589" s="1" t="str" cm="1">
        <f t="array" ref="H10589">IF(AND(ISNUMBER(FIND(".stages.",C10589)),_xlfn.LAMBDA(_xlpm.x,OR(_xlpm.x="m",_xlpm.x="s",_xlpm.x="+"))(RIGHT(E10589,1))),SUBSTITUTE(SUBSTITUTE(SUBSTITUTE(E10589,"m","분 "),"s","초"),"분 +","분+"),"")</f>
        <v/>
      </c>
      <c r="I10589" s="1" t="str">
        <f t="shared" si="165"/>
        <v/>
      </c>
      <c r="K10589" s="1" t="str">
        <f>IFERROR(MATCH(C10589,_xlfn.ANCHORARRAY(whitespace!$C$1),0),"")</f>
        <v/>
      </c>
    </row>
    <row r="10590" spans="1:11" x14ac:dyDescent="0.45">
      <c r="A10590" s="1" t="s">
        <v>25106</v>
      </c>
      <c r="B10590" s="1" t="s">
        <v>10478</v>
      </c>
      <c r="C10590" s="1" t="s">
        <v>19418</v>
      </c>
      <c r="E10590" s="1" t="s">
        <v>19419</v>
      </c>
      <c r="F10590" s="1" t="s">
        <v>24928</v>
      </c>
      <c r="G10590" s="1" t="str">
        <f>IFERROR(VLOOKUP(A10590,Merge!$C$2:$D$6078,2,FALSE),"")</f>
        <v/>
      </c>
      <c r="H10590" s="1" t="str" cm="1">
        <f t="array" ref="H10590">IF(AND(ISNUMBER(FIND(".stages.",C10590)),_xlfn.LAMBDA(_xlpm.x,OR(_xlpm.x="m",_xlpm.x="s",_xlpm.x="+"))(RIGHT(E10590,1))),SUBSTITUTE(SUBSTITUTE(SUBSTITUTE(E10590,"m","분 "),"s","초"),"분 +","분+"),"")</f>
        <v/>
      </c>
      <c r="I10590" s="1" t="str">
        <f t="shared" si="165"/>
        <v/>
      </c>
      <c r="K10590" s="1" t="str">
        <f>IFERROR(MATCH(C10590,_xlfn.ANCHORARRAY(whitespace!$C$1),0),"")</f>
        <v/>
      </c>
    </row>
    <row r="10591" spans="1:11" x14ac:dyDescent="0.45">
      <c r="A10591" s="1" t="s">
        <v>25105</v>
      </c>
      <c r="B10591" s="1" t="s">
        <v>10478</v>
      </c>
      <c r="C10591" s="1" t="s">
        <v>19420</v>
      </c>
      <c r="E10591" s="1" t="s">
        <v>18084</v>
      </c>
      <c r="F10591" s="1" t="s">
        <v>24928</v>
      </c>
      <c r="G10591" s="1" t="str">
        <f>IFERROR(VLOOKUP(A10591,Merge!$C$2:$D$6078,2,FALSE),"")</f>
        <v/>
      </c>
      <c r="H10591" s="1" t="str" cm="1">
        <f t="array" ref="H10591">IF(AND(ISNUMBER(FIND(".stages.",C10591)),_xlfn.LAMBDA(_xlpm.x,OR(_xlpm.x="m",_xlpm.x="s",_xlpm.x="+"))(RIGHT(E10591,1))),SUBSTITUTE(SUBSTITUTE(SUBSTITUTE(E10591,"m","분 "),"s","초"),"분 +","분+"),"")</f>
        <v/>
      </c>
      <c r="I10591" s="1" t="str">
        <f t="shared" si="165"/>
        <v/>
      </c>
      <c r="K10591" s="1" t="str">
        <f>IFERROR(MATCH(C10591,_xlfn.ANCHORARRAY(whitespace!$C$1),0),"")</f>
        <v/>
      </c>
    </row>
    <row r="10592" spans="1:11" x14ac:dyDescent="0.45">
      <c r="A10592" s="1" t="s">
        <v>25104</v>
      </c>
      <c r="B10592" s="1" t="s">
        <v>10478</v>
      </c>
      <c r="C10592" s="1" t="s">
        <v>19421</v>
      </c>
      <c r="E10592" s="1" t="s">
        <v>19422</v>
      </c>
      <c r="F10592" s="1" t="s">
        <v>24928</v>
      </c>
      <c r="G10592" s="1" t="str">
        <f>IFERROR(VLOOKUP(A10592,Merge!$C$2:$D$6078,2,FALSE),"")</f>
        <v/>
      </c>
      <c r="H10592" s="1" t="str" cm="1">
        <f t="array" ref="H10592">IF(AND(ISNUMBER(FIND(".stages.",C10592)),_xlfn.LAMBDA(_xlpm.x,OR(_xlpm.x="m",_xlpm.x="s",_xlpm.x="+"))(RIGHT(E10592,1))),SUBSTITUTE(SUBSTITUTE(SUBSTITUTE(E10592,"m","분 "),"s","초"),"분 +","분+"),"")</f>
        <v/>
      </c>
      <c r="I10592" s="1" t="str">
        <f t="shared" si="165"/>
        <v/>
      </c>
      <c r="K10592" s="1" t="str">
        <f>IFERROR(MATCH(C10592,_xlfn.ANCHORARRAY(whitespace!$C$1),0),"")</f>
        <v/>
      </c>
    </row>
    <row r="10593" spans="1:11" x14ac:dyDescent="0.45">
      <c r="A10593" s="1" t="s">
        <v>25103</v>
      </c>
      <c r="B10593" s="1" t="s">
        <v>10478</v>
      </c>
      <c r="C10593" s="1" t="s">
        <v>19423</v>
      </c>
      <c r="E10593" s="1" t="s">
        <v>19424</v>
      </c>
      <c r="F10593" s="1" t="s">
        <v>24928</v>
      </c>
      <c r="G10593" s="1" t="str">
        <f>IFERROR(VLOOKUP(A10593,Merge!$C$2:$D$6078,2,FALSE),"")</f>
        <v/>
      </c>
      <c r="H10593" s="1" t="str" cm="1">
        <f t="array" ref="H10593">IF(AND(ISNUMBER(FIND(".stages.",C10593)),_xlfn.LAMBDA(_xlpm.x,OR(_xlpm.x="m",_xlpm.x="s",_xlpm.x="+"))(RIGHT(E10593,1))),SUBSTITUTE(SUBSTITUTE(SUBSTITUTE(E10593,"m","분 "),"s","초"),"분 +","분+"),"")</f>
        <v/>
      </c>
      <c r="I10593" s="1" t="str">
        <f t="shared" si="165"/>
        <v/>
      </c>
      <c r="K10593" s="1" t="str">
        <f>IFERROR(MATCH(C10593,_xlfn.ANCHORARRAY(whitespace!$C$1),0),"")</f>
        <v/>
      </c>
    </row>
    <row r="10594" spans="1:11" x14ac:dyDescent="0.45">
      <c r="A10594" s="1" t="s">
        <v>25102</v>
      </c>
      <c r="B10594" s="1" t="s">
        <v>10478</v>
      </c>
      <c r="C10594" s="1" t="s">
        <v>19425</v>
      </c>
      <c r="E10594" s="1" t="s">
        <v>18084</v>
      </c>
      <c r="F10594" s="1" t="s">
        <v>24928</v>
      </c>
      <c r="G10594" s="1" t="str">
        <f>IFERROR(VLOOKUP(A10594,Merge!$C$2:$D$6078,2,FALSE),"")</f>
        <v/>
      </c>
      <c r="H10594" s="1" t="str" cm="1">
        <f t="array" ref="H10594">IF(AND(ISNUMBER(FIND(".stages.",C10594)),_xlfn.LAMBDA(_xlpm.x,OR(_xlpm.x="m",_xlpm.x="s",_xlpm.x="+"))(RIGHT(E10594,1))),SUBSTITUTE(SUBSTITUTE(SUBSTITUTE(E10594,"m","분 "),"s","초"),"분 +","분+"),"")</f>
        <v/>
      </c>
      <c r="I10594" s="1" t="str">
        <f t="shared" si="165"/>
        <v/>
      </c>
      <c r="K10594" s="1" t="str">
        <f>IFERROR(MATCH(C10594,_xlfn.ANCHORARRAY(whitespace!$C$1),0),"")</f>
        <v/>
      </c>
    </row>
    <row r="10595" spans="1:11" x14ac:dyDescent="0.45">
      <c r="A10595" s="1" t="s">
        <v>25101</v>
      </c>
      <c r="B10595" s="1" t="s">
        <v>10478</v>
      </c>
      <c r="C10595" s="1" t="s">
        <v>19426</v>
      </c>
      <c r="E10595" s="1" t="s">
        <v>19427</v>
      </c>
      <c r="F10595" s="1" t="s">
        <v>24928</v>
      </c>
      <c r="G10595" s="1" t="str">
        <f>IFERROR(VLOOKUP(A10595,Merge!$C$2:$D$6078,2,FALSE),"")</f>
        <v/>
      </c>
      <c r="H10595" s="1" t="str" cm="1">
        <f t="array" ref="H10595">IF(AND(ISNUMBER(FIND(".stages.",C10595)),_xlfn.LAMBDA(_xlpm.x,OR(_xlpm.x="m",_xlpm.x="s",_xlpm.x="+"))(RIGHT(E10595,1))),SUBSTITUTE(SUBSTITUTE(SUBSTITUTE(E10595,"m","분 "),"s","초"),"분 +","분+"),"")</f>
        <v/>
      </c>
      <c r="I10595" s="1" t="str">
        <f t="shared" si="165"/>
        <v/>
      </c>
      <c r="K10595" s="1" t="str">
        <f>IFERROR(MATCH(C10595,_xlfn.ANCHORARRAY(whitespace!$C$1),0),"")</f>
        <v/>
      </c>
    </row>
    <row r="10596" spans="1:11" x14ac:dyDescent="0.45">
      <c r="A10596" s="1" t="s">
        <v>25100</v>
      </c>
      <c r="B10596" s="1" t="s">
        <v>10478</v>
      </c>
      <c r="C10596" s="1" t="s">
        <v>19428</v>
      </c>
      <c r="E10596" s="1" t="s">
        <v>19429</v>
      </c>
      <c r="F10596" s="1" t="s">
        <v>24928</v>
      </c>
      <c r="G10596" s="1" t="str">
        <f>IFERROR(VLOOKUP(A10596,Merge!$C$2:$D$6078,2,FALSE),"")</f>
        <v/>
      </c>
      <c r="H10596" s="1" t="str" cm="1">
        <f t="array" ref="H10596">IF(AND(ISNUMBER(FIND(".stages.",C10596)),_xlfn.LAMBDA(_xlpm.x,OR(_xlpm.x="m",_xlpm.x="s",_xlpm.x="+"))(RIGHT(E10596,1))),SUBSTITUTE(SUBSTITUTE(SUBSTITUTE(E10596,"m","분 "),"s","초"),"분 +","분+"),"")</f>
        <v/>
      </c>
      <c r="I10596" s="1" t="str">
        <f t="shared" si="165"/>
        <v/>
      </c>
      <c r="K10596" s="1" t="str">
        <f>IFERROR(MATCH(C10596,_xlfn.ANCHORARRAY(whitespace!$C$1),0),"")</f>
        <v/>
      </c>
    </row>
    <row r="10597" spans="1:11" x14ac:dyDescent="0.45">
      <c r="A10597" s="1" t="s">
        <v>25099</v>
      </c>
      <c r="B10597" s="1" t="s">
        <v>10478</v>
      </c>
      <c r="C10597" s="1" t="s">
        <v>19430</v>
      </c>
      <c r="E10597" s="1" t="s">
        <v>18084</v>
      </c>
      <c r="F10597" s="1" t="s">
        <v>24928</v>
      </c>
      <c r="G10597" s="1" t="str">
        <f>IFERROR(VLOOKUP(A10597,Merge!$C$2:$D$6078,2,FALSE),"")</f>
        <v/>
      </c>
      <c r="H10597" s="1" t="str" cm="1">
        <f t="array" ref="H10597">IF(AND(ISNUMBER(FIND(".stages.",C10597)),_xlfn.LAMBDA(_xlpm.x,OR(_xlpm.x="m",_xlpm.x="s",_xlpm.x="+"))(RIGHT(E10597,1))),SUBSTITUTE(SUBSTITUTE(SUBSTITUTE(E10597,"m","분 "),"s","초"),"분 +","분+"),"")</f>
        <v/>
      </c>
      <c r="I10597" s="1" t="str">
        <f t="shared" si="165"/>
        <v/>
      </c>
      <c r="K10597" s="1" t="str">
        <f>IFERROR(MATCH(C10597,_xlfn.ANCHORARRAY(whitespace!$C$1),0),"")</f>
        <v/>
      </c>
    </row>
    <row r="10598" spans="1:11" x14ac:dyDescent="0.45">
      <c r="A10598" s="1" t="s">
        <v>25098</v>
      </c>
      <c r="B10598" s="1" t="s">
        <v>10478</v>
      </c>
      <c r="C10598" s="1" t="s">
        <v>19431</v>
      </c>
      <c r="E10598" s="1" t="s">
        <v>19432</v>
      </c>
      <c r="F10598" s="1" t="s">
        <v>24928</v>
      </c>
      <c r="G10598" s="1" t="str">
        <f>IFERROR(VLOOKUP(A10598,Merge!$C$2:$D$6078,2,FALSE),"")</f>
        <v/>
      </c>
      <c r="H10598" s="1" t="str" cm="1">
        <f t="array" ref="H10598">IF(AND(ISNUMBER(FIND(".stages.",C10598)),_xlfn.LAMBDA(_xlpm.x,OR(_xlpm.x="m",_xlpm.x="s",_xlpm.x="+"))(RIGHT(E10598,1))),SUBSTITUTE(SUBSTITUTE(SUBSTITUTE(E10598,"m","분 "),"s","초"),"분 +","분+"),"")</f>
        <v/>
      </c>
      <c r="I10598" s="1" t="str">
        <f t="shared" si="165"/>
        <v/>
      </c>
      <c r="K10598" s="1" t="str">
        <f>IFERROR(MATCH(C10598,_xlfn.ANCHORARRAY(whitespace!$C$1),0),"")</f>
        <v/>
      </c>
    </row>
    <row r="10599" spans="1:11" x14ac:dyDescent="0.45">
      <c r="A10599" s="1" t="s">
        <v>25097</v>
      </c>
      <c r="B10599" s="1" t="s">
        <v>10478</v>
      </c>
      <c r="C10599" s="1" t="s">
        <v>19433</v>
      </c>
      <c r="E10599" s="1" t="s">
        <v>19434</v>
      </c>
      <c r="F10599" s="1" t="s">
        <v>24928</v>
      </c>
      <c r="G10599" s="1" t="str">
        <f>IFERROR(VLOOKUP(A10599,Merge!$C$2:$D$6078,2,FALSE),"")</f>
        <v/>
      </c>
      <c r="H10599" s="1" t="str" cm="1">
        <f t="array" ref="H10599">IF(AND(ISNUMBER(FIND(".stages.",C10599)),_xlfn.LAMBDA(_xlpm.x,OR(_xlpm.x="m",_xlpm.x="s",_xlpm.x="+"))(RIGHT(E10599,1))),SUBSTITUTE(SUBSTITUTE(SUBSTITUTE(E10599,"m","분 "),"s","초"),"분 +","분+"),"")</f>
        <v/>
      </c>
      <c r="I10599" s="1" t="str">
        <f t="shared" si="165"/>
        <v/>
      </c>
      <c r="K10599" s="1" t="str">
        <f>IFERROR(MATCH(C10599,_xlfn.ANCHORARRAY(whitespace!$C$1),0),"")</f>
        <v/>
      </c>
    </row>
    <row r="10600" spans="1:11" x14ac:dyDescent="0.45">
      <c r="A10600" s="1" t="s">
        <v>25096</v>
      </c>
      <c r="B10600" s="1" t="s">
        <v>10478</v>
      </c>
      <c r="C10600" s="1" t="s">
        <v>19435</v>
      </c>
      <c r="E10600" s="1" t="s">
        <v>18084</v>
      </c>
      <c r="F10600" s="1" t="s">
        <v>24928</v>
      </c>
      <c r="G10600" s="1" t="str">
        <f>IFERROR(VLOOKUP(A10600,Merge!$C$2:$D$6078,2,FALSE),"")</f>
        <v/>
      </c>
      <c r="H10600" s="1" t="str" cm="1">
        <f t="array" ref="H10600">IF(AND(ISNUMBER(FIND(".stages.",C10600)),_xlfn.LAMBDA(_xlpm.x,OR(_xlpm.x="m",_xlpm.x="s",_xlpm.x="+"))(RIGHT(E10600,1))),SUBSTITUTE(SUBSTITUTE(SUBSTITUTE(E10600,"m","분 "),"s","초"),"분 +","분+"),"")</f>
        <v/>
      </c>
      <c r="I10600" s="1" t="str">
        <f t="shared" si="165"/>
        <v/>
      </c>
      <c r="K10600" s="1" t="str">
        <f>IFERROR(MATCH(C10600,_xlfn.ANCHORARRAY(whitespace!$C$1),0),"")</f>
        <v/>
      </c>
    </row>
    <row r="10601" spans="1:11" x14ac:dyDescent="0.45">
      <c r="A10601" s="1" t="s">
        <v>25095</v>
      </c>
      <c r="B10601" s="1" t="s">
        <v>10478</v>
      </c>
      <c r="C10601" s="1" t="s">
        <v>19436</v>
      </c>
      <c r="E10601" s="1" t="s">
        <v>19437</v>
      </c>
      <c r="F10601" s="1" t="s">
        <v>24928</v>
      </c>
      <c r="G10601" s="1" t="str">
        <f>IFERROR(VLOOKUP(A10601,Merge!$C$2:$D$6078,2,FALSE),"")</f>
        <v/>
      </c>
      <c r="H10601" s="1" t="str" cm="1">
        <f t="array" ref="H10601">IF(AND(ISNUMBER(FIND(".stages.",C10601)),_xlfn.LAMBDA(_xlpm.x,OR(_xlpm.x="m",_xlpm.x="s",_xlpm.x="+"))(RIGHT(E10601,1))),SUBSTITUTE(SUBSTITUTE(SUBSTITUTE(E10601,"m","분 "),"s","초"),"분 +","분+"),"")</f>
        <v/>
      </c>
      <c r="I10601" s="1" t="str">
        <f t="shared" si="165"/>
        <v/>
      </c>
      <c r="K10601" s="1" t="str">
        <f>IFERROR(MATCH(C10601,_xlfn.ANCHORARRAY(whitespace!$C$1),0),"")</f>
        <v/>
      </c>
    </row>
    <row r="10602" spans="1:11" x14ac:dyDescent="0.45">
      <c r="A10602" s="1" t="s">
        <v>25094</v>
      </c>
      <c r="B10602" s="1" t="s">
        <v>10478</v>
      </c>
      <c r="C10602" s="1" t="s">
        <v>19438</v>
      </c>
      <c r="E10602" s="1" t="s">
        <v>19439</v>
      </c>
      <c r="F10602" s="1" t="s">
        <v>24928</v>
      </c>
      <c r="G10602" s="1" t="str">
        <f>IFERROR(VLOOKUP(A10602,Merge!$C$2:$D$6078,2,FALSE),"")</f>
        <v/>
      </c>
      <c r="H10602" s="1" t="str" cm="1">
        <f t="array" ref="H10602">IF(AND(ISNUMBER(FIND(".stages.",C10602)),_xlfn.LAMBDA(_xlpm.x,OR(_xlpm.x="m",_xlpm.x="s",_xlpm.x="+"))(RIGHT(E10602,1))),SUBSTITUTE(SUBSTITUTE(SUBSTITUTE(E10602,"m","분 "),"s","초"),"분 +","분+"),"")</f>
        <v/>
      </c>
      <c r="I10602" s="1" t="str">
        <f t="shared" si="165"/>
        <v/>
      </c>
      <c r="K10602" s="1" t="str">
        <f>IFERROR(MATCH(C10602,_xlfn.ANCHORARRAY(whitespace!$C$1),0),"")</f>
        <v/>
      </c>
    </row>
    <row r="10603" spans="1:11" x14ac:dyDescent="0.45">
      <c r="A10603" s="1" t="s">
        <v>25093</v>
      </c>
      <c r="B10603" s="1" t="s">
        <v>10478</v>
      </c>
      <c r="C10603" s="1" t="s">
        <v>19440</v>
      </c>
      <c r="E10603" s="1" t="s">
        <v>18084</v>
      </c>
      <c r="F10603" s="1" t="s">
        <v>24928</v>
      </c>
      <c r="G10603" s="1" t="str">
        <f>IFERROR(VLOOKUP(A10603,Merge!$C$2:$D$6078,2,FALSE),"")</f>
        <v/>
      </c>
      <c r="H10603" s="1" t="str" cm="1">
        <f t="array" ref="H10603">IF(AND(ISNUMBER(FIND(".stages.",C10603)),_xlfn.LAMBDA(_xlpm.x,OR(_xlpm.x="m",_xlpm.x="s",_xlpm.x="+"))(RIGHT(E10603,1))),SUBSTITUTE(SUBSTITUTE(SUBSTITUTE(E10603,"m","분 "),"s","초"),"분 +","분+"),"")</f>
        <v/>
      </c>
      <c r="I10603" s="1" t="str">
        <f t="shared" si="165"/>
        <v/>
      </c>
      <c r="K10603" s="1" t="str">
        <f>IFERROR(MATCH(C10603,_xlfn.ANCHORARRAY(whitespace!$C$1),0),"")</f>
        <v/>
      </c>
    </row>
    <row r="10604" spans="1:11" x14ac:dyDescent="0.45">
      <c r="A10604" s="1" t="s">
        <v>25092</v>
      </c>
      <c r="B10604" s="1" t="s">
        <v>10478</v>
      </c>
      <c r="C10604" s="1" t="s">
        <v>19441</v>
      </c>
      <c r="E10604" s="1" t="s">
        <v>19442</v>
      </c>
      <c r="F10604" s="1" t="s">
        <v>24928</v>
      </c>
      <c r="G10604" s="1" t="str">
        <f>IFERROR(VLOOKUP(A10604,Merge!$C$2:$D$6078,2,FALSE),"")</f>
        <v/>
      </c>
      <c r="H10604" s="1" t="str" cm="1">
        <f t="array" ref="H10604">IF(AND(ISNUMBER(FIND(".stages.",C10604)),_xlfn.LAMBDA(_xlpm.x,OR(_xlpm.x="m",_xlpm.x="s",_xlpm.x="+"))(RIGHT(E10604,1))),SUBSTITUTE(SUBSTITUTE(SUBSTITUTE(E10604,"m","분 "),"s","초"),"분 +","분+"),"")</f>
        <v/>
      </c>
      <c r="I10604" s="1" t="str">
        <f t="shared" si="165"/>
        <v/>
      </c>
      <c r="K10604" s="1" t="str">
        <f>IFERROR(MATCH(C10604,_xlfn.ANCHORARRAY(whitespace!$C$1),0),"")</f>
        <v/>
      </c>
    </row>
    <row r="10605" spans="1:11" x14ac:dyDescent="0.45">
      <c r="A10605" s="1" t="s">
        <v>25091</v>
      </c>
      <c r="B10605" s="1" t="s">
        <v>10478</v>
      </c>
      <c r="C10605" s="1" t="s">
        <v>19443</v>
      </c>
      <c r="E10605" s="1" t="s">
        <v>19444</v>
      </c>
      <c r="F10605" s="1" t="s">
        <v>24928</v>
      </c>
      <c r="G10605" s="1" t="str">
        <f>IFERROR(VLOOKUP(A10605,Merge!$C$2:$D$6078,2,FALSE),"")</f>
        <v/>
      </c>
      <c r="H10605" s="1" t="str" cm="1">
        <f t="array" ref="H10605">IF(AND(ISNUMBER(FIND(".stages.",C10605)),_xlfn.LAMBDA(_xlpm.x,OR(_xlpm.x="m",_xlpm.x="s",_xlpm.x="+"))(RIGHT(E10605,1))),SUBSTITUTE(SUBSTITUTE(SUBSTITUTE(E10605,"m","분 "),"s","초"),"분 +","분+"),"")</f>
        <v/>
      </c>
      <c r="I10605" s="1" t="str">
        <f t="shared" si="165"/>
        <v/>
      </c>
      <c r="K10605" s="1" t="str">
        <f>IFERROR(MATCH(C10605,_xlfn.ANCHORARRAY(whitespace!$C$1),0),"")</f>
        <v/>
      </c>
    </row>
    <row r="10606" spans="1:11" x14ac:dyDescent="0.45">
      <c r="A10606" s="1" t="s">
        <v>25090</v>
      </c>
      <c r="B10606" s="1" t="s">
        <v>10478</v>
      </c>
      <c r="C10606" s="1" t="s">
        <v>19445</v>
      </c>
      <c r="E10606" s="1" t="s">
        <v>18084</v>
      </c>
      <c r="F10606" s="1" t="s">
        <v>24928</v>
      </c>
      <c r="G10606" s="1" t="str">
        <f>IFERROR(VLOOKUP(A10606,Merge!$C$2:$D$6078,2,FALSE),"")</f>
        <v/>
      </c>
      <c r="H10606" s="1" t="str" cm="1">
        <f t="array" ref="H10606">IF(AND(ISNUMBER(FIND(".stages.",C10606)),_xlfn.LAMBDA(_xlpm.x,OR(_xlpm.x="m",_xlpm.x="s",_xlpm.x="+"))(RIGHT(E10606,1))),SUBSTITUTE(SUBSTITUTE(SUBSTITUTE(E10606,"m","분 "),"s","초"),"분 +","분+"),"")</f>
        <v/>
      </c>
      <c r="I10606" s="1" t="str">
        <f t="shared" si="165"/>
        <v/>
      </c>
      <c r="K10606" s="1" t="str">
        <f>IFERROR(MATCH(C10606,_xlfn.ANCHORARRAY(whitespace!$C$1),0),"")</f>
        <v/>
      </c>
    </row>
    <row r="10607" spans="1:11" x14ac:dyDescent="0.45">
      <c r="A10607" s="1" t="s">
        <v>25089</v>
      </c>
      <c r="B10607" s="1" t="s">
        <v>10478</v>
      </c>
      <c r="C10607" s="1" t="s">
        <v>19446</v>
      </c>
      <c r="E10607" s="1" t="s">
        <v>19447</v>
      </c>
      <c r="F10607" s="1" t="s">
        <v>24928</v>
      </c>
      <c r="G10607" s="1" t="str">
        <f>IFERROR(VLOOKUP(A10607,Merge!$C$2:$D$6078,2,FALSE),"")</f>
        <v/>
      </c>
      <c r="H10607" s="1" t="str" cm="1">
        <f t="array" ref="H10607">IF(AND(ISNUMBER(FIND(".stages.",C10607)),_xlfn.LAMBDA(_xlpm.x,OR(_xlpm.x="m",_xlpm.x="s",_xlpm.x="+"))(RIGHT(E10607,1))),SUBSTITUTE(SUBSTITUTE(SUBSTITUTE(E10607,"m","분 "),"s","초"),"분 +","분+"),"")</f>
        <v/>
      </c>
      <c r="I10607" s="1" t="str">
        <f t="shared" si="165"/>
        <v/>
      </c>
      <c r="K10607" s="1" t="str">
        <f>IFERROR(MATCH(C10607,_xlfn.ANCHORARRAY(whitespace!$C$1),0),"")</f>
        <v/>
      </c>
    </row>
    <row r="10608" spans="1:11" x14ac:dyDescent="0.45">
      <c r="A10608" s="1" t="s">
        <v>25088</v>
      </c>
      <c r="B10608" s="1" t="s">
        <v>10478</v>
      </c>
      <c r="C10608" s="1" t="s">
        <v>19448</v>
      </c>
      <c r="E10608" s="1" t="s">
        <v>19449</v>
      </c>
      <c r="F10608" s="1" t="s">
        <v>24928</v>
      </c>
      <c r="G10608" s="1" t="str">
        <f>IFERROR(VLOOKUP(A10608,Merge!$C$2:$D$6078,2,FALSE),"")</f>
        <v/>
      </c>
      <c r="H10608" s="1" t="str" cm="1">
        <f t="array" ref="H10608">IF(AND(ISNUMBER(FIND(".stages.",C10608)),_xlfn.LAMBDA(_xlpm.x,OR(_xlpm.x="m",_xlpm.x="s",_xlpm.x="+"))(RIGHT(E10608,1))),SUBSTITUTE(SUBSTITUTE(SUBSTITUTE(E10608,"m","분 "),"s","초"),"분 +","분+"),"")</f>
        <v/>
      </c>
      <c r="I10608" s="1" t="str">
        <f t="shared" si="165"/>
        <v/>
      </c>
      <c r="K10608" s="1" t="str">
        <f>IFERROR(MATCH(C10608,_xlfn.ANCHORARRAY(whitespace!$C$1),0),"")</f>
        <v/>
      </c>
    </row>
    <row r="10609" spans="1:11" x14ac:dyDescent="0.45">
      <c r="A10609" s="1" t="s">
        <v>25087</v>
      </c>
      <c r="B10609" s="1" t="s">
        <v>10478</v>
      </c>
      <c r="C10609" s="1" t="s">
        <v>19450</v>
      </c>
      <c r="E10609" s="1" t="s">
        <v>18084</v>
      </c>
      <c r="F10609" s="1" t="s">
        <v>24928</v>
      </c>
      <c r="G10609" s="1" t="str">
        <f>IFERROR(VLOOKUP(A10609,Merge!$C$2:$D$6078,2,FALSE),"")</f>
        <v/>
      </c>
      <c r="H10609" s="1" t="str" cm="1">
        <f t="array" ref="H10609">IF(AND(ISNUMBER(FIND(".stages.",C10609)),_xlfn.LAMBDA(_xlpm.x,OR(_xlpm.x="m",_xlpm.x="s",_xlpm.x="+"))(RIGHT(E10609,1))),SUBSTITUTE(SUBSTITUTE(SUBSTITUTE(E10609,"m","분 "),"s","초"),"분 +","분+"),"")</f>
        <v/>
      </c>
      <c r="I10609" s="1" t="str">
        <f t="shared" si="165"/>
        <v/>
      </c>
      <c r="K10609" s="1" t="str">
        <f>IFERROR(MATCH(C10609,_xlfn.ANCHORARRAY(whitespace!$C$1),0),"")</f>
        <v/>
      </c>
    </row>
    <row r="10610" spans="1:11" x14ac:dyDescent="0.45">
      <c r="A10610" s="1" t="s">
        <v>25086</v>
      </c>
      <c r="B10610" s="1" t="s">
        <v>10478</v>
      </c>
      <c r="C10610" s="1" t="s">
        <v>19451</v>
      </c>
      <c r="E10610" s="1" t="s">
        <v>19452</v>
      </c>
      <c r="F10610" s="1" t="s">
        <v>24928</v>
      </c>
      <c r="G10610" s="1" t="str">
        <f>IFERROR(VLOOKUP(A10610,Merge!$C$2:$D$6078,2,FALSE),"")</f>
        <v/>
      </c>
      <c r="H10610" s="1" t="str" cm="1">
        <f t="array" ref="H10610">IF(AND(ISNUMBER(FIND(".stages.",C10610)),_xlfn.LAMBDA(_xlpm.x,OR(_xlpm.x="m",_xlpm.x="s",_xlpm.x="+"))(RIGHT(E10610,1))),SUBSTITUTE(SUBSTITUTE(SUBSTITUTE(E10610,"m","분 "),"s","초"),"분 +","분+"),"")</f>
        <v/>
      </c>
      <c r="I10610" s="1" t="str">
        <f t="shared" si="165"/>
        <v/>
      </c>
      <c r="K10610" s="1" t="str">
        <f>IFERROR(MATCH(C10610,_xlfn.ANCHORARRAY(whitespace!$C$1),0),"")</f>
        <v/>
      </c>
    </row>
    <row r="10611" spans="1:11" x14ac:dyDescent="0.45">
      <c r="A10611" s="1" t="s">
        <v>25085</v>
      </c>
      <c r="B10611" s="1" t="s">
        <v>10478</v>
      </c>
      <c r="C10611" s="1" t="s">
        <v>19453</v>
      </c>
      <c r="E10611" s="1" t="s">
        <v>19454</v>
      </c>
      <c r="F10611" s="1" t="s">
        <v>24928</v>
      </c>
      <c r="G10611" s="1" t="str">
        <f>IFERROR(VLOOKUP(A10611,Merge!$C$2:$D$6078,2,FALSE),"")</f>
        <v/>
      </c>
      <c r="H10611" s="1" t="str" cm="1">
        <f t="array" ref="H10611">IF(AND(ISNUMBER(FIND(".stages.",C10611)),_xlfn.LAMBDA(_xlpm.x,OR(_xlpm.x="m",_xlpm.x="s",_xlpm.x="+"))(RIGHT(E10611,1))),SUBSTITUTE(SUBSTITUTE(SUBSTITUTE(E10611,"m","분 "),"s","초"),"분 +","분+"),"")</f>
        <v/>
      </c>
      <c r="I10611" s="1" t="str">
        <f t="shared" si="165"/>
        <v/>
      </c>
      <c r="K10611" s="1" t="str">
        <f>IFERROR(MATCH(C10611,_xlfn.ANCHORARRAY(whitespace!$C$1),0),"")</f>
        <v/>
      </c>
    </row>
    <row r="10612" spans="1:11" x14ac:dyDescent="0.45">
      <c r="A10612" s="1" t="s">
        <v>25084</v>
      </c>
      <c r="B10612" s="1" t="s">
        <v>10478</v>
      </c>
      <c r="C10612" s="1" t="s">
        <v>19455</v>
      </c>
      <c r="E10612" s="1" t="s">
        <v>18084</v>
      </c>
      <c r="F10612" s="1" t="s">
        <v>24928</v>
      </c>
      <c r="G10612" s="1" t="str">
        <f>IFERROR(VLOOKUP(A10612,Merge!$C$2:$D$6078,2,FALSE),"")</f>
        <v/>
      </c>
      <c r="H10612" s="1" t="str" cm="1">
        <f t="array" ref="H10612">IF(AND(ISNUMBER(FIND(".stages.",C10612)),_xlfn.LAMBDA(_xlpm.x,OR(_xlpm.x="m",_xlpm.x="s",_xlpm.x="+"))(RIGHT(E10612,1))),SUBSTITUTE(SUBSTITUTE(SUBSTITUTE(E10612,"m","분 "),"s","초"),"분 +","분+"),"")</f>
        <v/>
      </c>
      <c r="I10612" s="1" t="str">
        <f t="shared" si="165"/>
        <v/>
      </c>
      <c r="K10612" s="1" t="str">
        <f>IFERROR(MATCH(C10612,_xlfn.ANCHORARRAY(whitespace!$C$1),0),"")</f>
        <v/>
      </c>
    </row>
    <row r="10613" spans="1:11" x14ac:dyDescent="0.45">
      <c r="A10613" s="1" t="s">
        <v>25083</v>
      </c>
      <c r="B10613" s="1" t="s">
        <v>10478</v>
      </c>
      <c r="C10613" s="1" t="s">
        <v>19456</v>
      </c>
      <c r="E10613" s="1" t="s">
        <v>19457</v>
      </c>
      <c r="F10613" s="1" t="s">
        <v>24928</v>
      </c>
      <c r="G10613" s="1" t="str">
        <f>IFERROR(VLOOKUP(A10613,Merge!$C$2:$D$6078,2,FALSE),"")</f>
        <v/>
      </c>
      <c r="H10613" s="1" t="str" cm="1">
        <f t="array" ref="H10613">IF(AND(ISNUMBER(FIND(".stages.",C10613)),_xlfn.LAMBDA(_xlpm.x,OR(_xlpm.x="m",_xlpm.x="s",_xlpm.x="+"))(RIGHT(E10613,1))),SUBSTITUTE(SUBSTITUTE(SUBSTITUTE(E10613,"m","분 "),"s","초"),"분 +","분+"),"")</f>
        <v/>
      </c>
      <c r="I10613" s="1" t="str">
        <f t="shared" si="165"/>
        <v/>
      </c>
      <c r="K10613" s="1" t="str">
        <f>IFERROR(MATCH(C10613,_xlfn.ANCHORARRAY(whitespace!$C$1),0),"")</f>
        <v/>
      </c>
    </row>
    <row r="10614" spans="1:11" x14ac:dyDescent="0.45">
      <c r="A10614" s="1" t="s">
        <v>25082</v>
      </c>
      <c r="B10614" s="1" t="s">
        <v>10478</v>
      </c>
      <c r="C10614" s="1" t="s">
        <v>19458</v>
      </c>
      <c r="E10614" s="1" t="s">
        <v>19459</v>
      </c>
      <c r="F10614" s="1" t="s">
        <v>24928</v>
      </c>
      <c r="G10614" s="1" t="str">
        <f>IFERROR(VLOOKUP(A10614,Merge!$C$2:$D$6078,2,FALSE),"")</f>
        <v/>
      </c>
      <c r="H10614" s="1" t="str" cm="1">
        <f t="array" ref="H10614">IF(AND(ISNUMBER(FIND(".stages.",C10614)),_xlfn.LAMBDA(_xlpm.x,OR(_xlpm.x="m",_xlpm.x="s",_xlpm.x="+"))(RIGHT(E10614,1))),SUBSTITUTE(SUBSTITUTE(SUBSTITUTE(E10614,"m","분 "),"s","초"),"분 +","분+"),"")</f>
        <v/>
      </c>
      <c r="I10614" s="1" t="str">
        <f t="shared" si="165"/>
        <v/>
      </c>
      <c r="K10614" s="1" t="str">
        <f>IFERROR(MATCH(C10614,_xlfn.ANCHORARRAY(whitespace!$C$1),0),"")</f>
        <v/>
      </c>
    </row>
    <row r="10615" spans="1:11" x14ac:dyDescent="0.45">
      <c r="A10615" s="1" t="s">
        <v>25081</v>
      </c>
      <c r="B10615" s="1" t="s">
        <v>10478</v>
      </c>
      <c r="C10615" s="1" t="s">
        <v>19460</v>
      </c>
      <c r="E10615" s="1" t="s">
        <v>18084</v>
      </c>
      <c r="F10615" s="1" t="s">
        <v>24928</v>
      </c>
      <c r="G10615" s="1" t="str">
        <f>IFERROR(VLOOKUP(A10615,Merge!$C$2:$D$6078,2,FALSE),"")</f>
        <v/>
      </c>
      <c r="H10615" s="1" t="str" cm="1">
        <f t="array" ref="H10615">IF(AND(ISNUMBER(FIND(".stages.",C10615)),_xlfn.LAMBDA(_xlpm.x,OR(_xlpm.x="m",_xlpm.x="s",_xlpm.x="+"))(RIGHT(E10615,1))),SUBSTITUTE(SUBSTITUTE(SUBSTITUTE(E10615,"m","분 "),"s","초"),"분 +","분+"),"")</f>
        <v/>
      </c>
      <c r="I10615" s="1" t="str">
        <f t="shared" si="165"/>
        <v/>
      </c>
      <c r="K10615" s="1" t="str">
        <f>IFERROR(MATCH(C10615,_xlfn.ANCHORARRAY(whitespace!$C$1),0),"")</f>
        <v/>
      </c>
    </row>
    <row r="10616" spans="1:11" x14ac:dyDescent="0.45">
      <c r="A10616" s="1" t="s">
        <v>25080</v>
      </c>
      <c r="B10616" s="1" t="s">
        <v>10478</v>
      </c>
      <c r="C10616" s="1" t="s">
        <v>19461</v>
      </c>
      <c r="E10616" s="1" t="s">
        <v>19462</v>
      </c>
      <c r="F10616" s="1" t="s">
        <v>24928</v>
      </c>
      <c r="G10616" s="1" t="str">
        <f>IFERROR(VLOOKUP(A10616,Merge!$C$2:$D$6078,2,FALSE),"")</f>
        <v/>
      </c>
      <c r="H10616" s="1" t="str" cm="1">
        <f t="array" ref="H10616">IF(AND(ISNUMBER(FIND(".stages.",C10616)),_xlfn.LAMBDA(_xlpm.x,OR(_xlpm.x="m",_xlpm.x="s",_xlpm.x="+"))(RIGHT(E10616,1))),SUBSTITUTE(SUBSTITUTE(SUBSTITUTE(E10616,"m","분 "),"s","초"),"분 +","분+"),"")</f>
        <v/>
      </c>
      <c r="I10616" s="1" t="str">
        <f t="shared" si="165"/>
        <v/>
      </c>
      <c r="K10616" s="1" t="str">
        <f>IFERROR(MATCH(C10616,_xlfn.ANCHORARRAY(whitespace!$C$1),0),"")</f>
        <v/>
      </c>
    </row>
    <row r="10617" spans="1:11" x14ac:dyDescent="0.45">
      <c r="A10617" s="1" t="s">
        <v>25079</v>
      </c>
      <c r="B10617" s="1" t="s">
        <v>10478</v>
      </c>
      <c r="C10617" s="1" t="s">
        <v>19463</v>
      </c>
      <c r="E10617" s="1" t="s">
        <v>19464</v>
      </c>
      <c r="F10617" s="1" t="s">
        <v>24928</v>
      </c>
      <c r="G10617" s="1" t="str">
        <f>IFERROR(VLOOKUP(A10617,Merge!$C$2:$D$6078,2,FALSE),"")</f>
        <v/>
      </c>
      <c r="H10617" s="1" t="str" cm="1">
        <f t="array" ref="H10617">IF(AND(ISNUMBER(FIND(".stages.",C10617)),_xlfn.LAMBDA(_xlpm.x,OR(_xlpm.x="m",_xlpm.x="s",_xlpm.x="+"))(RIGHT(E10617,1))),SUBSTITUTE(SUBSTITUTE(SUBSTITUTE(E10617,"m","분 "),"s","초"),"분 +","분+"),"")</f>
        <v/>
      </c>
      <c r="I10617" s="1" t="str">
        <f t="shared" si="165"/>
        <v/>
      </c>
      <c r="K10617" s="1" t="str">
        <f>IFERROR(MATCH(C10617,_xlfn.ANCHORARRAY(whitespace!$C$1),0),"")</f>
        <v/>
      </c>
    </row>
    <row r="10618" spans="1:11" x14ac:dyDescent="0.45">
      <c r="A10618" s="1" t="s">
        <v>25078</v>
      </c>
      <c r="B10618" s="1" t="s">
        <v>10478</v>
      </c>
      <c r="C10618" s="1" t="s">
        <v>19465</v>
      </c>
      <c r="E10618" s="1" t="s">
        <v>18084</v>
      </c>
      <c r="F10618" s="1" t="s">
        <v>24928</v>
      </c>
      <c r="G10618" s="1" t="str">
        <f>IFERROR(VLOOKUP(A10618,Merge!$C$2:$D$6078,2,FALSE),"")</f>
        <v/>
      </c>
      <c r="H10618" s="1" t="str" cm="1">
        <f t="array" ref="H10618">IF(AND(ISNUMBER(FIND(".stages.",C10618)),_xlfn.LAMBDA(_xlpm.x,OR(_xlpm.x="m",_xlpm.x="s",_xlpm.x="+"))(RIGHT(E10618,1))),SUBSTITUTE(SUBSTITUTE(SUBSTITUTE(E10618,"m","분 "),"s","초"),"분 +","분+"),"")</f>
        <v/>
      </c>
      <c r="I10618" s="1" t="str">
        <f t="shared" si="165"/>
        <v/>
      </c>
      <c r="K10618" s="1" t="str">
        <f>IFERROR(MATCH(C10618,_xlfn.ANCHORARRAY(whitespace!$C$1),0),"")</f>
        <v/>
      </c>
    </row>
    <row r="10619" spans="1:11" x14ac:dyDescent="0.45">
      <c r="A10619" s="1" t="s">
        <v>19466</v>
      </c>
      <c r="B10619" s="1" t="s">
        <v>10478</v>
      </c>
      <c r="C10619" s="1" t="s">
        <v>19467</v>
      </c>
      <c r="E10619" s="1" t="s">
        <v>19468</v>
      </c>
      <c r="F10619" s="1" t="s">
        <v>20584</v>
      </c>
      <c r="G10619" s="1" t="str">
        <f>IFERROR(VLOOKUP(A10619,Merge!$C$2:$D$6078,2,FALSE),"")</f>
        <v>게걸아귀 : 두번째 위장</v>
      </c>
      <c r="H10619" s="1" t="str" cm="1">
        <f t="array" ref="H10619">IF(AND(ISNUMBER(FIND(".stages.",C10619)),_xlfn.LAMBDA(_xlpm.x,OR(_xlpm.x="m",_xlpm.x="s",_xlpm.x="+"))(RIGHT(E10619,1))),SUBSTITUTE(SUBSTITUTE(SUBSTITUTE(E10619,"m","분 "),"s","초"),"분 +","분+"),"")</f>
        <v/>
      </c>
      <c r="I10619" s="1" t="str">
        <f t="shared" si="165"/>
        <v>게걸아귀 : 두번째 위장</v>
      </c>
      <c r="K10619" s="1" t="str">
        <f>IFERROR(MATCH(C10619,_xlfn.ANCHORARRAY(whitespace!$C$1),0),"")</f>
        <v/>
      </c>
    </row>
    <row r="10620" spans="1:11" x14ac:dyDescent="0.45">
      <c r="A10620" s="1" t="s">
        <v>19469</v>
      </c>
      <c r="B10620" s="1" t="s">
        <v>10478</v>
      </c>
      <c r="C10620" s="1" t="s">
        <v>19470</v>
      </c>
      <c r="E10620" s="1" t="s">
        <v>19471</v>
      </c>
      <c r="F10620" s="1" t="s">
        <v>20585</v>
      </c>
      <c r="G10620" s="1" t="str">
        <f>IFERROR(VLOOKUP(A10620,Merge!$C$2:$D$6078,2,FALSE),"")</f>
        <v>게걸아귀가 식량을 산성액으로 변환하는법을 배웁니다.\n	\n[Explorer는 배울수 없습니다.]</v>
      </c>
      <c r="H10620" s="1" t="str" cm="1">
        <f t="array" ref="H10620">IF(AND(ISNUMBER(FIND(".stages.",C10620)),_xlfn.LAMBDA(_xlpm.x,OR(_xlpm.x="m",_xlpm.x="s",_xlpm.x="+"))(RIGHT(E10620,1))),SUBSTITUTE(SUBSTITUTE(SUBSTITUTE(E10620,"m","분 "),"s","초"),"분 +","분+"),"")</f>
        <v/>
      </c>
      <c r="I10620" s="1" t="str">
        <f t="shared" si="165"/>
        <v>게걸아귀가 식량을 산성액으로 변환하는법을 배웁니다.\n	\n[Explorer는 배울수 없습니다.]</v>
      </c>
      <c r="K10620" s="1" t="str">
        <f>IFERROR(MATCH(C10620,_xlfn.ANCHORARRAY(whitespace!$C$1),0),"")</f>
        <v/>
      </c>
    </row>
    <row r="10621" spans="1:11" x14ac:dyDescent="0.45">
      <c r="A10621" s="1" t="s">
        <v>25077</v>
      </c>
      <c r="B10621" s="1" t="s">
        <v>10478</v>
      </c>
      <c r="C10621" s="1" t="s">
        <v>19472</v>
      </c>
      <c r="E10621" s="1" t="s">
        <v>18084</v>
      </c>
      <c r="F10621" s="1" t="s">
        <v>24928</v>
      </c>
      <c r="G10621" s="1" t="str">
        <f>IFERROR(VLOOKUP(A10621,Merge!$C$2:$D$6078,2,FALSE),"")</f>
        <v/>
      </c>
      <c r="H10621" s="1" t="str" cm="1">
        <f t="array" ref="H10621">IF(AND(ISNUMBER(FIND(".stages.",C10621)),_xlfn.LAMBDA(_xlpm.x,OR(_xlpm.x="m",_xlpm.x="s",_xlpm.x="+"))(RIGHT(E10621,1))),SUBSTITUTE(SUBSTITUTE(SUBSTITUTE(E10621,"m","분 "),"s","초"),"분 +","분+"),"")</f>
        <v/>
      </c>
      <c r="I10621" s="1" t="str">
        <f t="shared" si="165"/>
        <v/>
      </c>
      <c r="K10621" s="1" t="str">
        <f>IFERROR(MATCH(C10621,_xlfn.ANCHORARRAY(whitespace!$C$1),0),"")</f>
        <v/>
      </c>
    </row>
    <row r="10622" spans="1:11" x14ac:dyDescent="0.45">
      <c r="A10622" s="1" t="s">
        <v>19473</v>
      </c>
      <c r="B10622" s="1" t="s">
        <v>10478</v>
      </c>
      <c r="C10622" s="1" t="s">
        <v>19474</v>
      </c>
      <c r="E10622" s="1" t="s">
        <v>19475</v>
      </c>
      <c r="F10622" s="1" t="s">
        <v>20586</v>
      </c>
      <c r="G10622" s="1" t="str">
        <f>IFERROR(VLOOKUP(A10622,Merge!$C$2:$D$6078,2,FALSE),"")</f>
        <v>게걸아귀: 폭식의 왕좌</v>
      </c>
      <c r="H10622" s="1" t="str" cm="1">
        <f t="array" ref="H10622">IF(AND(ISNUMBER(FIND(".stages.",C10622)),_xlfn.LAMBDA(_xlpm.x,OR(_xlpm.x="m",_xlpm.x="s",_xlpm.x="+"))(RIGHT(E10622,1))),SUBSTITUTE(SUBSTITUTE(SUBSTITUTE(E10622,"m","분 "),"s","초"),"분 +","분+"),"")</f>
        <v/>
      </c>
      <c r="I10622" s="1" t="str">
        <f t="shared" si="165"/>
        <v>게걸아귀: 폭식의 왕좌</v>
      </c>
      <c r="K10622" s="1" t="str">
        <f>IFERROR(MATCH(C10622,_xlfn.ANCHORARRAY(whitespace!$C$1),0),"")</f>
        <v/>
      </c>
    </row>
    <row r="10623" spans="1:11" x14ac:dyDescent="0.45">
      <c r="A10623" s="1" t="s">
        <v>19476</v>
      </c>
      <c r="B10623" s="1" t="s">
        <v>10478</v>
      </c>
      <c r="C10623" s="1" t="s">
        <v>19477</v>
      </c>
      <c r="E10623" s="1" t="s">
        <v>19478</v>
      </c>
      <c r="F10623" s="1" t="s">
        <v>20587</v>
      </c>
      <c r="G10623" s="1" t="str">
        <f>IFERROR(VLOOKUP(A10623,Merge!$C$2:$D$6078,2,FALSE),"")</f>
        <v>게걸아귀가 식량을 소모해 피로를 억제하는법을 배웁니다.</v>
      </c>
      <c r="H10623" s="1" t="str" cm="1">
        <f t="array" ref="H10623">IF(AND(ISNUMBER(FIND(".stages.",C10623)),_xlfn.LAMBDA(_xlpm.x,OR(_xlpm.x="m",_xlpm.x="s",_xlpm.x="+"))(RIGHT(E10623,1))),SUBSTITUTE(SUBSTITUTE(SUBSTITUTE(E10623,"m","분 "),"s","초"),"분 +","분+"),"")</f>
        <v/>
      </c>
      <c r="I10623" s="1" t="str">
        <f t="shared" si="165"/>
        <v>게걸아귀가 식량을 소모해 피로를 억제하는법을 배웁니다.</v>
      </c>
      <c r="K10623" s="1" t="str">
        <f>IFERROR(MATCH(C10623,_xlfn.ANCHORARRAY(whitespace!$C$1),0),"")</f>
        <v/>
      </c>
    </row>
    <row r="10624" spans="1:11" x14ac:dyDescent="0.45">
      <c r="A10624" s="1" t="s">
        <v>25076</v>
      </c>
      <c r="B10624" s="1" t="s">
        <v>10478</v>
      </c>
      <c r="C10624" s="1" t="s">
        <v>19479</v>
      </c>
      <c r="E10624" s="1" t="s">
        <v>18084</v>
      </c>
      <c r="F10624" s="1" t="s">
        <v>24928</v>
      </c>
      <c r="G10624" s="1" t="str">
        <f>IFERROR(VLOOKUP(A10624,Merge!$C$2:$D$6078,2,FALSE),"")</f>
        <v/>
      </c>
      <c r="H10624" s="1" t="str" cm="1">
        <f t="array" ref="H10624">IF(AND(ISNUMBER(FIND(".stages.",C10624)),_xlfn.LAMBDA(_xlpm.x,OR(_xlpm.x="m",_xlpm.x="s",_xlpm.x="+"))(RIGHT(E10624,1))),SUBSTITUTE(SUBSTITUTE(SUBSTITUTE(E10624,"m","분 "),"s","초"),"분 +","분+"),"")</f>
        <v/>
      </c>
      <c r="I10624" s="1" t="str">
        <f t="shared" si="165"/>
        <v/>
      </c>
      <c r="K10624" s="1" t="str">
        <f>IFERROR(MATCH(C10624,_xlfn.ANCHORARRAY(whitespace!$C$1),0),"")</f>
        <v/>
      </c>
    </row>
    <row r="10625" spans="1:11" x14ac:dyDescent="0.45">
      <c r="A10625" s="1" t="s">
        <v>19480</v>
      </c>
      <c r="B10625" s="1" t="s">
        <v>10478</v>
      </c>
      <c r="C10625" s="1" t="s">
        <v>19481</v>
      </c>
      <c r="E10625" s="1" t="s">
        <v>19482</v>
      </c>
      <c r="F10625" s="1" t="s">
        <v>20588</v>
      </c>
      <c r="G10625" s="1" t="str">
        <f>IFERROR(VLOOKUP(A10625,Merge!$C$2:$D$6078,2,FALSE),"")</f>
        <v>게걸아귀:산성 포격</v>
      </c>
      <c r="H10625" s="1" t="str" cm="1">
        <f t="array" ref="H10625">IF(AND(ISNUMBER(FIND(".stages.",C10625)),_xlfn.LAMBDA(_xlpm.x,OR(_xlpm.x="m",_xlpm.x="s",_xlpm.x="+"))(RIGHT(E10625,1))),SUBSTITUTE(SUBSTITUTE(SUBSTITUTE(E10625,"m","분 "),"s","초"),"분 +","분+"),"")</f>
        <v/>
      </c>
      <c r="I10625" s="1" t="str">
        <f t="shared" si="165"/>
        <v>게걸아귀:산성 포격</v>
      </c>
      <c r="K10625" s="1" t="str">
        <f>IFERROR(MATCH(C10625,_xlfn.ANCHORARRAY(whitespace!$C$1),0),"")</f>
        <v/>
      </c>
    </row>
    <row r="10626" spans="1:11" x14ac:dyDescent="0.45">
      <c r="A10626" s="1" t="s">
        <v>19483</v>
      </c>
      <c r="B10626" s="1" t="s">
        <v>10478</v>
      </c>
      <c r="C10626" s="1" t="s">
        <v>19484</v>
      </c>
      <c r="E10626" s="1" t="s">
        <v>19485</v>
      </c>
      <c r="F10626" s="1" t="s">
        <v>20589</v>
      </c>
      <c r="G10626" s="1" t="str">
        <f>IFERROR(VLOOKUP(A10626,Merge!$C$2:$D$6078,2,FALSE),"")</f>
        <v>게걸아귀가 산성 포격을 배웁니다.\n\n[Explorer는 배울수 없습니다.]</v>
      </c>
      <c r="H10626" s="1" t="str" cm="1">
        <f t="array" ref="H10626">IF(AND(ISNUMBER(FIND(".stages.",C10626)),_xlfn.LAMBDA(_xlpm.x,OR(_xlpm.x="m",_xlpm.x="s",_xlpm.x="+"))(RIGHT(E10626,1))),SUBSTITUTE(SUBSTITUTE(SUBSTITUTE(E10626,"m","분 "),"s","초"),"분 +","분+"),"")</f>
        <v/>
      </c>
      <c r="I10626" s="1" t="str">
        <f t="shared" si="165"/>
        <v>게걸아귀가 산성 포격을 배웁니다.\n\n[Explorer는 배울수 없습니다.]</v>
      </c>
      <c r="K10626" s="1" t="str">
        <f>IFERROR(MATCH(C10626,_xlfn.ANCHORARRAY(whitespace!$C$1),0),"")</f>
        <v/>
      </c>
    </row>
    <row r="10627" spans="1:11" x14ac:dyDescent="0.45">
      <c r="A10627" s="1" t="s">
        <v>25075</v>
      </c>
      <c r="B10627" s="1" t="s">
        <v>10478</v>
      </c>
      <c r="C10627" s="1" t="s">
        <v>19486</v>
      </c>
      <c r="E10627" s="1" t="s">
        <v>18084</v>
      </c>
      <c r="F10627" s="1" t="s">
        <v>24928</v>
      </c>
      <c r="G10627" s="1" t="str">
        <f>IFERROR(VLOOKUP(A10627,Merge!$C$2:$D$6078,2,FALSE),"")</f>
        <v/>
      </c>
      <c r="H10627" s="1" t="str" cm="1">
        <f t="array" ref="H10627">IF(AND(ISNUMBER(FIND(".stages.",C10627)),_xlfn.LAMBDA(_xlpm.x,OR(_xlpm.x="m",_xlpm.x="s",_xlpm.x="+"))(RIGHT(E10627,1))),SUBSTITUTE(SUBSTITUTE(SUBSTITUTE(E10627,"m","분 "),"s","초"),"분 +","분+"),"")</f>
        <v/>
      </c>
      <c r="I10627" s="1" t="str">
        <f t="shared" ref="I10627:I10690" si="166">IF(H10627="",G10627,H10627)</f>
        <v/>
      </c>
      <c r="K10627" s="1" t="str">
        <f>IFERROR(MATCH(C10627,_xlfn.ANCHORARRAY(whitespace!$C$1),0),"")</f>
        <v/>
      </c>
    </row>
    <row r="10628" spans="1:11" x14ac:dyDescent="0.45">
      <c r="A10628" s="1" t="s">
        <v>25074</v>
      </c>
      <c r="B10628" s="1" t="s">
        <v>10478</v>
      </c>
      <c r="C10628" s="1" t="s">
        <v>19487</v>
      </c>
      <c r="E10628" s="1" t="s">
        <v>19488</v>
      </c>
      <c r="F10628" s="1" t="s">
        <v>24928</v>
      </c>
      <c r="G10628" s="1" t="str">
        <f>IFERROR(VLOOKUP(A10628,Merge!$C$2:$D$6078,2,FALSE),"")</f>
        <v/>
      </c>
      <c r="H10628" s="1" t="str" cm="1">
        <f t="array" ref="H10628">IF(AND(ISNUMBER(FIND(".stages.",C10628)),_xlfn.LAMBDA(_xlpm.x,OR(_xlpm.x="m",_xlpm.x="s",_xlpm.x="+"))(RIGHT(E10628,1))),SUBSTITUTE(SUBSTITUTE(SUBSTITUTE(E10628,"m","분 "),"s","초"),"분 +","분+"),"")</f>
        <v/>
      </c>
      <c r="I10628" s="1" t="str">
        <f t="shared" si="166"/>
        <v/>
      </c>
      <c r="K10628" s="1" t="str">
        <f>IFERROR(MATCH(C10628,_xlfn.ANCHORARRAY(whitespace!$C$1),0),"")</f>
        <v/>
      </c>
    </row>
    <row r="10629" spans="1:11" x14ac:dyDescent="0.45">
      <c r="A10629" s="1" t="s">
        <v>25073</v>
      </c>
      <c r="B10629" s="1" t="s">
        <v>10478</v>
      </c>
      <c r="C10629" s="1" t="s">
        <v>19489</v>
      </c>
      <c r="E10629" s="1" t="s">
        <v>19490</v>
      </c>
      <c r="F10629" s="1" t="s">
        <v>24928</v>
      </c>
      <c r="G10629" s="1" t="str">
        <f>IFERROR(VLOOKUP(A10629,Merge!$C$2:$D$6078,2,FALSE),"")</f>
        <v/>
      </c>
      <c r="H10629" s="1" t="str" cm="1">
        <f t="array" ref="H10629">IF(AND(ISNUMBER(FIND(".stages.",C10629)),_xlfn.LAMBDA(_xlpm.x,OR(_xlpm.x="m",_xlpm.x="s",_xlpm.x="+"))(RIGHT(E10629,1))),SUBSTITUTE(SUBSTITUTE(SUBSTITUTE(E10629,"m","분 "),"s","초"),"분 +","분+"),"")</f>
        <v/>
      </c>
      <c r="I10629" s="1" t="str">
        <f t="shared" si="166"/>
        <v/>
      </c>
      <c r="K10629" s="1" t="str">
        <f>IFERROR(MATCH(C10629,_xlfn.ANCHORARRAY(whitespace!$C$1),0),"")</f>
        <v/>
      </c>
    </row>
    <row r="10630" spans="1:11" x14ac:dyDescent="0.45">
      <c r="A10630" s="1" t="s">
        <v>25072</v>
      </c>
      <c r="B10630" s="1" t="s">
        <v>10478</v>
      </c>
      <c r="C10630" s="1" t="s">
        <v>19491</v>
      </c>
      <c r="E10630" s="1" t="s">
        <v>18084</v>
      </c>
      <c r="F10630" s="1" t="s">
        <v>24928</v>
      </c>
      <c r="G10630" s="1" t="str">
        <f>IFERROR(VLOOKUP(A10630,Merge!$C$2:$D$6078,2,FALSE),"")</f>
        <v/>
      </c>
      <c r="H10630" s="1" t="str" cm="1">
        <f t="array" ref="H10630">IF(AND(ISNUMBER(FIND(".stages.",C10630)),_xlfn.LAMBDA(_xlpm.x,OR(_xlpm.x="m",_xlpm.x="s",_xlpm.x="+"))(RIGHT(E10630,1))),SUBSTITUTE(SUBSTITUTE(SUBSTITUTE(E10630,"m","분 "),"s","초"),"분 +","분+"),"")</f>
        <v/>
      </c>
      <c r="I10630" s="1" t="str">
        <f t="shared" si="166"/>
        <v/>
      </c>
      <c r="K10630" s="1" t="str">
        <f>IFERROR(MATCH(C10630,_xlfn.ANCHORARRAY(whitespace!$C$1),0),"")</f>
        <v/>
      </c>
    </row>
    <row r="10631" spans="1:11" x14ac:dyDescent="0.45">
      <c r="A10631" s="1" t="s">
        <v>25071</v>
      </c>
      <c r="B10631" s="1" t="s">
        <v>10478</v>
      </c>
      <c r="C10631" s="1" t="s">
        <v>19492</v>
      </c>
      <c r="E10631" s="1" t="s">
        <v>19493</v>
      </c>
      <c r="F10631" s="1" t="s">
        <v>24928</v>
      </c>
      <c r="G10631" s="1" t="str">
        <f>IFERROR(VLOOKUP(A10631,Merge!$C$2:$D$6078,2,FALSE),"")</f>
        <v/>
      </c>
      <c r="H10631" s="1" t="str" cm="1">
        <f t="array" ref="H10631">IF(AND(ISNUMBER(FIND(".stages.",C10631)),_xlfn.LAMBDA(_xlpm.x,OR(_xlpm.x="m",_xlpm.x="s",_xlpm.x="+"))(RIGHT(E10631,1))),SUBSTITUTE(SUBSTITUTE(SUBSTITUTE(E10631,"m","분 "),"s","초"),"분 +","분+"),"")</f>
        <v/>
      </c>
      <c r="I10631" s="1" t="str">
        <f t="shared" si="166"/>
        <v/>
      </c>
      <c r="K10631" s="1" t="str">
        <f>IFERROR(MATCH(C10631,_xlfn.ANCHORARRAY(whitespace!$C$1),0),"")</f>
        <v/>
      </c>
    </row>
    <row r="10632" spans="1:11" x14ac:dyDescent="0.45">
      <c r="A10632" s="1" t="s">
        <v>25070</v>
      </c>
      <c r="B10632" s="1" t="s">
        <v>10478</v>
      </c>
      <c r="C10632" s="1" t="s">
        <v>19494</v>
      </c>
      <c r="E10632" s="1" t="s">
        <v>19495</v>
      </c>
      <c r="F10632" s="1" t="s">
        <v>24928</v>
      </c>
      <c r="G10632" s="1" t="str">
        <f>IFERROR(VLOOKUP(A10632,Merge!$C$2:$D$6078,2,FALSE),"")</f>
        <v/>
      </c>
      <c r="H10632" s="1" t="str" cm="1">
        <f t="array" ref="H10632">IF(AND(ISNUMBER(FIND(".stages.",C10632)),_xlfn.LAMBDA(_xlpm.x,OR(_xlpm.x="m",_xlpm.x="s",_xlpm.x="+"))(RIGHT(E10632,1))),SUBSTITUTE(SUBSTITUTE(SUBSTITUTE(E10632,"m","분 "),"s","초"),"분 +","분+"),"")</f>
        <v/>
      </c>
      <c r="I10632" s="1" t="str">
        <f t="shared" si="166"/>
        <v/>
      </c>
      <c r="K10632" s="1" t="str">
        <f>IFERROR(MATCH(C10632,_xlfn.ANCHORARRAY(whitespace!$C$1),0),"")</f>
        <v/>
      </c>
    </row>
    <row r="10633" spans="1:11" x14ac:dyDescent="0.45">
      <c r="A10633" s="1" t="s">
        <v>25069</v>
      </c>
      <c r="B10633" s="1" t="s">
        <v>10478</v>
      </c>
      <c r="C10633" s="1" t="s">
        <v>19496</v>
      </c>
      <c r="E10633" s="1" t="s">
        <v>18084</v>
      </c>
      <c r="F10633" s="1" t="s">
        <v>24928</v>
      </c>
      <c r="G10633" s="1" t="str">
        <f>IFERROR(VLOOKUP(A10633,Merge!$C$2:$D$6078,2,FALSE),"")</f>
        <v/>
      </c>
      <c r="H10633" s="1" t="str" cm="1">
        <f t="array" ref="H10633">IF(AND(ISNUMBER(FIND(".stages.",C10633)),_xlfn.LAMBDA(_xlpm.x,OR(_xlpm.x="m",_xlpm.x="s",_xlpm.x="+"))(RIGHT(E10633,1))),SUBSTITUTE(SUBSTITUTE(SUBSTITUTE(E10633,"m","분 "),"s","초"),"분 +","분+"),"")</f>
        <v/>
      </c>
      <c r="I10633" s="1" t="str">
        <f t="shared" si="166"/>
        <v/>
      </c>
      <c r="K10633" s="1" t="str">
        <f>IFERROR(MATCH(C10633,_xlfn.ANCHORARRAY(whitespace!$C$1),0),"")</f>
        <v/>
      </c>
    </row>
    <row r="10634" spans="1:11" x14ac:dyDescent="0.45">
      <c r="A10634" s="1" t="s">
        <v>25068</v>
      </c>
      <c r="B10634" s="1" t="s">
        <v>10478</v>
      </c>
      <c r="C10634" s="1" t="s">
        <v>19497</v>
      </c>
      <c r="E10634" s="1" t="s">
        <v>19498</v>
      </c>
      <c r="F10634" s="1" t="s">
        <v>24928</v>
      </c>
      <c r="G10634" s="1" t="str">
        <f>IFERROR(VLOOKUP(A10634,Merge!$C$2:$D$6078,2,FALSE),"")</f>
        <v/>
      </c>
      <c r="H10634" s="1" t="str" cm="1">
        <f t="array" ref="H10634">IF(AND(ISNUMBER(FIND(".stages.",C10634)),_xlfn.LAMBDA(_xlpm.x,OR(_xlpm.x="m",_xlpm.x="s",_xlpm.x="+"))(RIGHT(E10634,1))),SUBSTITUTE(SUBSTITUTE(SUBSTITUTE(E10634,"m","분 "),"s","초"),"분 +","분+"),"")</f>
        <v/>
      </c>
      <c r="I10634" s="1" t="str">
        <f t="shared" si="166"/>
        <v/>
      </c>
      <c r="K10634" s="1" t="str">
        <f>IFERROR(MATCH(C10634,_xlfn.ANCHORARRAY(whitespace!$C$1),0),"")</f>
        <v/>
      </c>
    </row>
    <row r="10635" spans="1:11" x14ac:dyDescent="0.45">
      <c r="A10635" s="1" t="s">
        <v>25067</v>
      </c>
      <c r="B10635" s="1" t="s">
        <v>10478</v>
      </c>
      <c r="C10635" s="1" t="s">
        <v>19499</v>
      </c>
      <c r="E10635" s="1" t="s">
        <v>19500</v>
      </c>
      <c r="F10635" s="1" t="s">
        <v>24928</v>
      </c>
      <c r="G10635" s="1" t="str">
        <f>IFERROR(VLOOKUP(A10635,Merge!$C$2:$D$6078,2,FALSE),"")</f>
        <v/>
      </c>
      <c r="H10635" s="1" t="str" cm="1">
        <f t="array" ref="H10635">IF(AND(ISNUMBER(FIND(".stages.",C10635)),_xlfn.LAMBDA(_xlpm.x,OR(_xlpm.x="m",_xlpm.x="s",_xlpm.x="+"))(RIGHT(E10635,1))),SUBSTITUTE(SUBSTITUTE(SUBSTITUTE(E10635,"m","분 "),"s","초"),"분 +","분+"),"")</f>
        <v/>
      </c>
      <c r="I10635" s="1" t="str">
        <f t="shared" si="166"/>
        <v/>
      </c>
      <c r="K10635" s="1" t="str">
        <f>IFERROR(MATCH(C10635,_xlfn.ANCHORARRAY(whitespace!$C$1),0),"")</f>
        <v/>
      </c>
    </row>
    <row r="10636" spans="1:11" x14ac:dyDescent="0.45">
      <c r="A10636" s="1" t="s">
        <v>25066</v>
      </c>
      <c r="B10636" s="1" t="s">
        <v>10478</v>
      </c>
      <c r="C10636" s="1" t="s">
        <v>19501</v>
      </c>
      <c r="E10636" s="1" t="s">
        <v>18084</v>
      </c>
      <c r="F10636" s="1" t="s">
        <v>24928</v>
      </c>
      <c r="G10636" s="1" t="str">
        <f>IFERROR(VLOOKUP(A10636,Merge!$C$2:$D$6078,2,FALSE),"")</f>
        <v/>
      </c>
      <c r="H10636" s="1" t="str" cm="1">
        <f t="array" ref="H10636">IF(AND(ISNUMBER(FIND(".stages.",C10636)),_xlfn.LAMBDA(_xlpm.x,OR(_xlpm.x="m",_xlpm.x="s",_xlpm.x="+"))(RIGHT(E10636,1))),SUBSTITUTE(SUBSTITUTE(SUBSTITUTE(E10636,"m","분 "),"s","초"),"분 +","분+"),"")</f>
        <v/>
      </c>
      <c r="I10636" s="1" t="str">
        <f t="shared" si="166"/>
        <v/>
      </c>
      <c r="K10636" s="1" t="str">
        <f>IFERROR(MATCH(C10636,_xlfn.ANCHORARRAY(whitespace!$C$1),0),"")</f>
        <v/>
      </c>
    </row>
    <row r="10637" spans="1:11" x14ac:dyDescent="0.45">
      <c r="A10637" s="1" t="s">
        <v>25065</v>
      </c>
      <c r="B10637" s="1" t="s">
        <v>10478</v>
      </c>
      <c r="C10637" s="1" t="s">
        <v>19502</v>
      </c>
      <c r="E10637" s="1" t="s">
        <v>19503</v>
      </c>
      <c r="F10637" s="1" t="s">
        <v>24928</v>
      </c>
      <c r="G10637" s="1" t="str">
        <f>IFERROR(VLOOKUP(A10637,Merge!$C$2:$D$6078,2,FALSE),"")</f>
        <v/>
      </c>
      <c r="H10637" s="1" t="str" cm="1">
        <f t="array" ref="H10637">IF(AND(ISNUMBER(FIND(".stages.",C10637)),_xlfn.LAMBDA(_xlpm.x,OR(_xlpm.x="m",_xlpm.x="s",_xlpm.x="+"))(RIGHT(E10637,1))),SUBSTITUTE(SUBSTITUTE(SUBSTITUTE(E10637,"m","분 "),"s","초"),"분 +","분+"),"")</f>
        <v/>
      </c>
      <c r="I10637" s="1" t="str">
        <f t="shared" si="166"/>
        <v/>
      </c>
      <c r="K10637" s="1" t="str">
        <f>IFERROR(MATCH(C10637,_xlfn.ANCHORARRAY(whitespace!$C$1),0),"")</f>
        <v/>
      </c>
    </row>
    <row r="10638" spans="1:11" x14ac:dyDescent="0.45">
      <c r="A10638" s="1" t="s">
        <v>25064</v>
      </c>
      <c r="B10638" s="1" t="s">
        <v>10478</v>
      </c>
      <c r="C10638" s="1" t="s">
        <v>19504</v>
      </c>
      <c r="E10638" s="1" t="s">
        <v>19505</v>
      </c>
      <c r="F10638" s="1" t="s">
        <v>24928</v>
      </c>
      <c r="G10638" s="1" t="str">
        <f>IFERROR(VLOOKUP(A10638,Merge!$C$2:$D$6078,2,FALSE),"")</f>
        <v/>
      </c>
      <c r="H10638" s="1" t="str" cm="1">
        <f t="array" ref="H10638">IF(AND(ISNUMBER(FIND(".stages.",C10638)),_xlfn.LAMBDA(_xlpm.x,OR(_xlpm.x="m",_xlpm.x="s",_xlpm.x="+"))(RIGHT(E10638,1))),SUBSTITUTE(SUBSTITUTE(SUBSTITUTE(E10638,"m","분 "),"s","초"),"분 +","분+"),"")</f>
        <v/>
      </c>
      <c r="I10638" s="1" t="str">
        <f t="shared" si="166"/>
        <v/>
      </c>
      <c r="K10638" s="1" t="str">
        <f>IFERROR(MATCH(C10638,_xlfn.ANCHORARRAY(whitespace!$C$1),0),"")</f>
        <v/>
      </c>
    </row>
    <row r="10639" spans="1:11" x14ac:dyDescent="0.45">
      <c r="A10639" s="1" t="s">
        <v>25063</v>
      </c>
      <c r="B10639" s="1" t="s">
        <v>10478</v>
      </c>
      <c r="C10639" s="1" t="s">
        <v>19506</v>
      </c>
      <c r="E10639" s="1" t="s">
        <v>18084</v>
      </c>
      <c r="F10639" s="1" t="s">
        <v>24928</v>
      </c>
      <c r="G10639" s="1" t="str">
        <f>IFERROR(VLOOKUP(A10639,Merge!$C$2:$D$6078,2,FALSE),"")</f>
        <v/>
      </c>
      <c r="H10639" s="1" t="str" cm="1">
        <f t="array" ref="H10639">IF(AND(ISNUMBER(FIND(".stages.",C10639)),_xlfn.LAMBDA(_xlpm.x,OR(_xlpm.x="m",_xlpm.x="s",_xlpm.x="+"))(RIGHT(E10639,1))),SUBSTITUTE(SUBSTITUTE(SUBSTITUTE(E10639,"m","분 "),"s","초"),"분 +","분+"),"")</f>
        <v/>
      </c>
      <c r="I10639" s="1" t="str">
        <f t="shared" si="166"/>
        <v/>
      </c>
      <c r="K10639" s="1" t="str">
        <f>IFERROR(MATCH(C10639,_xlfn.ANCHORARRAY(whitespace!$C$1),0),"")</f>
        <v/>
      </c>
    </row>
    <row r="10640" spans="1:11" x14ac:dyDescent="0.45">
      <c r="A10640" s="1" t="s">
        <v>25062</v>
      </c>
      <c r="B10640" s="1" t="s">
        <v>10478</v>
      </c>
      <c r="C10640" s="1" t="s">
        <v>19507</v>
      </c>
      <c r="E10640" s="1" t="s">
        <v>19508</v>
      </c>
      <c r="F10640" s="1" t="s">
        <v>24928</v>
      </c>
      <c r="G10640" s="1" t="str">
        <f>IFERROR(VLOOKUP(A10640,Merge!$C$2:$D$6078,2,FALSE),"")</f>
        <v/>
      </c>
      <c r="H10640" s="1" t="str" cm="1">
        <f t="array" ref="H10640">IF(AND(ISNUMBER(FIND(".stages.",C10640)),_xlfn.LAMBDA(_xlpm.x,OR(_xlpm.x="m",_xlpm.x="s",_xlpm.x="+"))(RIGHT(E10640,1))),SUBSTITUTE(SUBSTITUTE(SUBSTITUTE(E10640,"m","분 "),"s","초"),"분 +","분+"),"")</f>
        <v/>
      </c>
      <c r="I10640" s="1" t="str">
        <f t="shared" si="166"/>
        <v/>
      </c>
      <c r="K10640" s="1" t="str">
        <f>IFERROR(MATCH(C10640,_xlfn.ANCHORARRAY(whitespace!$C$1),0),"")</f>
        <v/>
      </c>
    </row>
    <row r="10641" spans="1:11" x14ac:dyDescent="0.45">
      <c r="A10641" s="1" t="s">
        <v>25061</v>
      </c>
      <c r="B10641" s="1" t="s">
        <v>10478</v>
      </c>
      <c r="C10641" s="1" t="s">
        <v>19509</v>
      </c>
      <c r="E10641" s="1" t="s">
        <v>19510</v>
      </c>
      <c r="F10641" s="1" t="s">
        <v>24928</v>
      </c>
      <c r="G10641" s="1" t="str">
        <f>IFERROR(VLOOKUP(A10641,Merge!$C$2:$D$6078,2,FALSE),"")</f>
        <v/>
      </c>
      <c r="H10641" s="1" t="str" cm="1">
        <f t="array" ref="H10641">IF(AND(ISNUMBER(FIND(".stages.",C10641)),_xlfn.LAMBDA(_xlpm.x,OR(_xlpm.x="m",_xlpm.x="s",_xlpm.x="+"))(RIGHT(E10641,1))),SUBSTITUTE(SUBSTITUTE(SUBSTITUTE(E10641,"m","분 "),"s","초"),"분 +","분+"),"")</f>
        <v/>
      </c>
      <c r="I10641" s="1" t="str">
        <f t="shared" si="166"/>
        <v/>
      </c>
      <c r="K10641" s="1" t="str">
        <f>IFERROR(MATCH(C10641,_xlfn.ANCHORARRAY(whitespace!$C$1),0),"")</f>
        <v/>
      </c>
    </row>
    <row r="10642" spans="1:11" x14ac:dyDescent="0.45">
      <c r="A10642" s="1" t="s">
        <v>25060</v>
      </c>
      <c r="B10642" s="1" t="s">
        <v>10478</v>
      </c>
      <c r="C10642" s="1" t="s">
        <v>19511</v>
      </c>
      <c r="E10642" s="1" t="s">
        <v>18084</v>
      </c>
      <c r="F10642" s="1" t="s">
        <v>24928</v>
      </c>
      <c r="G10642" s="1" t="str">
        <f>IFERROR(VLOOKUP(A10642,Merge!$C$2:$D$6078,2,FALSE),"")</f>
        <v/>
      </c>
      <c r="H10642" s="1" t="str" cm="1">
        <f t="array" ref="H10642">IF(AND(ISNUMBER(FIND(".stages.",C10642)),_xlfn.LAMBDA(_xlpm.x,OR(_xlpm.x="m",_xlpm.x="s",_xlpm.x="+"))(RIGHT(E10642,1))),SUBSTITUTE(SUBSTITUTE(SUBSTITUTE(E10642,"m","분 "),"s","초"),"분 +","분+"),"")</f>
        <v/>
      </c>
      <c r="I10642" s="1" t="str">
        <f t="shared" si="166"/>
        <v/>
      </c>
      <c r="K10642" s="1" t="str">
        <f>IFERROR(MATCH(C10642,_xlfn.ANCHORARRAY(whitespace!$C$1),0),"")</f>
        <v/>
      </c>
    </row>
    <row r="10643" spans="1:11" x14ac:dyDescent="0.45">
      <c r="A10643" s="1" t="s">
        <v>25059</v>
      </c>
      <c r="B10643" s="1" t="s">
        <v>10478</v>
      </c>
      <c r="C10643" s="1" t="s">
        <v>19512</v>
      </c>
      <c r="E10643" s="1" t="s">
        <v>19513</v>
      </c>
      <c r="F10643" s="1" t="s">
        <v>24928</v>
      </c>
      <c r="G10643" s="1" t="str">
        <f>IFERROR(VLOOKUP(A10643,Merge!$C$2:$D$6078,2,FALSE),"")</f>
        <v/>
      </c>
      <c r="H10643" s="1" t="str" cm="1">
        <f t="array" ref="H10643">IF(AND(ISNUMBER(FIND(".stages.",C10643)),_xlfn.LAMBDA(_xlpm.x,OR(_xlpm.x="m",_xlpm.x="s",_xlpm.x="+"))(RIGHT(E10643,1))),SUBSTITUTE(SUBSTITUTE(SUBSTITUTE(E10643,"m","분 "),"s","초"),"분 +","분+"),"")</f>
        <v/>
      </c>
      <c r="I10643" s="1" t="str">
        <f t="shared" si="166"/>
        <v/>
      </c>
      <c r="K10643" s="1" t="str">
        <f>IFERROR(MATCH(C10643,_xlfn.ANCHORARRAY(whitespace!$C$1),0),"")</f>
        <v/>
      </c>
    </row>
    <row r="10644" spans="1:11" x14ac:dyDescent="0.45">
      <c r="A10644" s="1" t="s">
        <v>25058</v>
      </c>
      <c r="B10644" s="1" t="s">
        <v>10478</v>
      </c>
      <c r="C10644" s="1" t="s">
        <v>19514</v>
      </c>
      <c r="E10644" s="1" t="s">
        <v>19515</v>
      </c>
      <c r="F10644" s="1" t="s">
        <v>24928</v>
      </c>
      <c r="G10644" s="1" t="str">
        <f>IFERROR(VLOOKUP(A10644,Merge!$C$2:$D$6078,2,FALSE),"")</f>
        <v/>
      </c>
      <c r="H10644" s="1" t="str" cm="1">
        <f t="array" ref="H10644">IF(AND(ISNUMBER(FIND(".stages.",C10644)),_xlfn.LAMBDA(_xlpm.x,OR(_xlpm.x="m",_xlpm.x="s",_xlpm.x="+"))(RIGHT(E10644,1))),SUBSTITUTE(SUBSTITUTE(SUBSTITUTE(E10644,"m","분 "),"s","초"),"분 +","분+"),"")</f>
        <v/>
      </c>
      <c r="I10644" s="1" t="str">
        <f t="shared" si="166"/>
        <v/>
      </c>
      <c r="K10644" s="1" t="str">
        <f>IFERROR(MATCH(C10644,_xlfn.ANCHORARRAY(whitespace!$C$1),0),"")</f>
        <v/>
      </c>
    </row>
    <row r="10645" spans="1:11" x14ac:dyDescent="0.45">
      <c r="A10645" s="1" t="s">
        <v>25057</v>
      </c>
      <c r="B10645" s="1" t="s">
        <v>10478</v>
      </c>
      <c r="C10645" s="1" t="s">
        <v>19516</v>
      </c>
      <c r="E10645" s="1" t="s">
        <v>18084</v>
      </c>
      <c r="F10645" s="1" t="s">
        <v>24928</v>
      </c>
      <c r="G10645" s="1" t="str">
        <f>IFERROR(VLOOKUP(A10645,Merge!$C$2:$D$6078,2,FALSE),"")</f>
        <v/>
      </c>
      <c r="H10645" s="1" t="str" cm="1">
        <f t="array" ref="H10645">IF(AND(ISNUMBER(FIND(".stages.",C10645)),_xlfn.LAMBDA(_xlpm.x,OR(_xlpm.x="m",_xlpm.x="s",_xlpm.x="+"))(RIGHT(E10645,1))),SUBSTITUTE(SUBSTITUTE(SUBSTITUTE(E10645,"m","분 "),"s","초"),"분 +","분+"),"")</f>
        <v/>
      </c>
      <c r="I10645" s="1" t="str">
        <f t="shared" si="166"/>
        <v/>
      </c>
      <c r="K10645" s="1" t="str">
        <f>IFERROR(MATCH(C10645,_xlfn.ANCHORARRAY(whitespace!$C$1),0),"")</f>
        <v/>
      </c>
    </row>
    <row r="10646" spans="1:11" x14ac:dyDescent="0.45">
      <c r="A10646" s="1" t="s">
        <v>25056</v>
      </c>
      <c r="B10646" s="1" t="s">
        <v>10478</v>
      </c>
      <c r="C10646" s="1" t="s">
        <v>19517</v>
      </c>
      <c r="E10646" s="1" t="s">
        <v>19518</v>
      </c>
      <c r="F10646" s="1" t="s">
        <v>24928</v>
      </c>
      <c r="G10646" s="1" t="str">
        <f>IFERROR(VLOOKUP(A10646,Merge!$C$2:$D$6078,2,FALSE),"")</f>
        <v/>
      </c>
      <c r="H10646" s="1" t="str" cm="1">
        <f t="array" ref="H10646">IF(AND(ISNUMBER(FIND(".stages.",C10646)),_xlfn.LAMBDA(_xlpm.x,OR(_xlpm.x="m",_xlpm.x="s",_xlpm.x="+"))(RIGHT(E10646,1))),SUBSTITUTE(SUBSTITUTE(SUBSTITUTE(E10646,"m","분 "),"s","초"),"분 +","분+"),"")</f>
        <v/>
      </c>
      <c r="I10646" s="1" t="str">
        <f t="shared" si="166"/>
        <v/>
      </c>
      <c r="K10646" s="1" t="str">
        <f>IFERROR(MATCH(C10646,_xlfn.ANCHORARRAY(whitespace!$C$1),0),"")</f>
        <v/>
      </c>
    </row>
    <row r="10647" spans="1:11" x14ac:dyDescent="0.45">
      <c r="A10647" s="1" t="s">
        <v>25055</v>
      </c>
      <c r="B10647" s="1" t="s">
        <v>10478</v>
      </c>
      <c r="C10647" s="1" t="s">
        <v>19519</v>
      </c>
      <c r="E10647" s="1" t="s">
        <v>19520</v>
      </c>
      <c r="F10647" s="1" t="s">
        <v>24928</v>
      </c>
      <c r="G10647" s="1" t="str">
        <f>IFERROR(VLOOKUP(A10647,Merge!$C$2:$D$6078,2,FALSE),"")</f>
        <v/>
      </c>
      <c r="H10647" s="1" t="str" cm="1">
        <f t="array" ref="H10647">IF(AND(ISNUMBER(FIND(".stages.",C10647)),_xlfn.LAMBDA(_xlpm.x,OR(_xlpm.x="m",_xlpm.x="s",_xlpm.x="+"))(RIGHT(E10647,1))),SUBSTITUTE(SUBSTITUTE(SUBSTITUTE(E10647,"m","분 "),"s","초"),"분 +","분+"),"")</f>
        <v/>
      </c>
      <c r="I10647" s="1" t="str">
        <f t="shared" si="166"/>
        <v/>
      </c>
      <c r="K10647" s="1" t="str">
        <f>IFERROR(MATCH(C10647,_xlfn.ANCHORARRAY(whitespace!$C$1),0),"")</f>
        <v/>
      </c>
    </row>
    <row r="10648" spans="1:11" x14ac:dyDescent="0.45">
      <c r="A10648" s="1" t="s">
        <v>25054</v>
      </c>
      <c r="B10648" s="1" t="s">
        <v>10478</v>
      </c>
      <c r="C10648" s="1" t="s">
        <v>19521</v>
      </c>
      <c r="E10648" s="1" t="s">
        <v>18084</v>
      </c>
      <c r="F10648" s="1" t="s">
        <v>24928</v>
      </c>
      <c r="G10648" s="1" t="str">
        <f>IFERROR(VLOOKUP(A10648,Merge!$C$2:$D$6078,2,FALSE),"")</f>
        <v/>
      </c>
      <c r="H10648" s="1" t="str" cm="1">
        <f t="array" ref="H10648">IF(AND(ISNUMBER(FIND(".stages.",C10648)),_xlfn.LAMBDA(_xlpm.x,OR(_xlpm.x="m",_xlpm.x="s",_xlpm.x="+"))(RIGHT(E10648,1))),SUBSTITUTE(SUBSTITUTE(SUBSTITUTE(E10648,"m","분 "),"s","초"),"분 +","분+"),"")</f>
        <v/>
      </c>
      <c r="I10648" s="1" t="str">
        <f t="shared" si="166"/>
        <v/>
      </c>
      <c r="K10648" s="1" t="str">
        <f>IFERROR(MATCH(C10648,_xlfn.ANCHORARRAY(whitespace!$C$1),0),"")</f>
        <v/>
      </c>
    </row>
    <row r="10649" spans="1:11" x14ac:dyDescent="0.45">
      <c r="A10649" s="1" t="s">
        <v>25053</v>
      </c>
      <c r="B10649" s="1" t="s">
        <v>10478</v>
      </c>
      <c r="C10649" s="1" t="s">
        <v>19522</v>
      </c>
      <c r="E10649" s="1" t="s">
        <v>19523</v>
      </c>
      <c r="F10649" s="1" t="s">
        <v>24928</v>
      </c>
      <c r="G10649" s="1" t="str">
        <f>IFERROR(VLOOKUP(A10649,Merge!$C$2:$D$6078,2,FALSE),"")</f>
        <v/>
      </c>
      <c r="H10649" s="1" t="str" cm="1">
        <f t="array" ref="H10649">IF(AND(ISNUMBER(FIND(".stages.",C10649)),_xlfn.LAMBDA(_xlpm.x,OR(_xlpm.x="m",_xlpm.x="s",_xlpm.x="+"))(RIGHT(E10649,1))),SUBSTITUTE(SUBSTITUTE(SUBSTITUTE(E10649,"m","분 "),"s","초"),"분 +","분+"),"")</f>
        <v/>
      </c>
      <c r="I10649" s="1" t="str">
        <f t="shared" si="166"/>
        <v/>
      </c>
      <c r="K10649" s="1" t="str">
        <f>IFERROR(MATCH(C10649,_xlfn.ANCHORARRAY(whitespace!$C$1),0),"")</f>
        <v/>
      </c>
    </row>
    <row r="10650" spans="1:11" x14ac:dyDescent="0.45">
      <c r="A10650" s="1" t="s">
        <v>25052</v>
      </c>
      <c r="B10650" s="1" t="s">
        <v>10478</v>
      </c>
      <c r="C10650" s="1" t="s">
        <v>19524</v>
      </c>
      <c r="E10650" s="1" t="s">
        <v>19525</v>
      </c>
      <c r="F10650" s="1" t="s">
        <v>24928</v>
      </c>
      <c r="G10650" s="1" t="str">
        <f>IFERROR(VLOOKUP(A10650,Merge!$C$2:$D$6078,2,FALSE),"")</f>
        <v/>
      </c>
      <c r="H10650" s="1" t="str" cm="1">
        <f t="array" ref="H10650">IF(AND(ISNUMBER(FIND(".stages.",C10650)),_xlfn.LAMBDA(_xlpm.x,OR(_xlpm.x="m",_xlpm.x="s",_xlpm.x="+"))(RIGHT(E10650,1))),SUBSTITUTE(SUBSTITUTE(SUBSTITUTE(E10650,"m","분 "),"s","초"),"분 +","분+"),"")</f>
        <v/>
      </c>
      <c r="I10650" s="1" t="str">
        <f t="shared" si="166"/>
        <v/>
      </c>
      <c r="K10650" s="1" t="str">
        <f>IFERROR(MATCH(C10650,_xlfn.ANCHORARRAY(whitespace!$C$1),0),"")</f>
        <v/>
      </c>
    </row>
    <row r="10651" spans="1:11" x14ac:dyDescent="0.45">
      <c r="A10651" s="1" t="s">
        <v>25051</v>
      </c>
      <c r="B10651" s="1" t="s">
        <v>10478</v>
      </c>
      <c r="C10651" s="1" t="s">
        <v>19526</v>
      </c>
      <c r="E10651" s="1" t="s">
        <v>18084</v>
      </c>
      <c r="F10651" s="1" t="s">
        <v>24928</v>
      </c>
      <c r="G10651" s="1" t="str">
        <f>IFERROR(VLOOKUP(A10651,Merge!$C$2:$D$6078,2,FALSE),"")</f>
        <v/>
      </c>
      <c r="H10651" s="1" t="str" cm="1">
        <f t="array" ref="H10651">IF(AND(ISNUMBER(FIND(".stages.",C10651)),_xlfn.LAMBDA(_xlpm.x,OR(_xlpm.x="m",_xlpm.x="s",_xlpm.x="+"))(RIGHT(E10651,1))),SUBSTITUTE(SUBSTITUTE(SUBSTITUTE(E10651,"m","분 "),"s","초"),"분 +","분+"),"")</f>
        <v/>
      </c>
      <c r="I10651" s="1" t="str">
        <f t="shared" si="166"/>
        <v/>
      </c>
      <c r="K10651" s="1" t="str">
        <f>IFERROR(MATCH(C10651,_xlfn.ANCHORARRAY(whitespace!$C$1),0),"")</f>
        <v/>
      </c>
    </row>
    <row r="10652" spans="1:11" x14ac:dyDescent="0.45">
      <c r="A10652" s="1" t="s">
        <v>19527</v>
      </c>
      <c r="B10652" s="1" t="s">
        <v>10478</v>
      </c>
      <c r="C10652" s="1" t="s">
        <v>19528</v>
      </c>
      <c r="E10652" s="1" t="s">
        <v>19529</v>
      </c>
      <c r="F10652" s="1" t="s">
        <v>20573</v>
      </c>
      <c r="G10652" s="1" t="str">
        <f>IFERROR(VLOOKUP(A10652,Merge!$C$2:$D$6078,2,FALSE),"")</f>
        <v>파이터 스킬 : 무술 훈련</v>
      </c>
      <c r="H10652" s="1" t="str" cm="1">
        <f t="array" ref="H10652">IF(AND(ISNUMBER(FIND(".stages.",C10652)),_xlfn.LAMBDA(_xlpm.x,OR(_xlpm.x="m",_xlpm.x="s",_xlpm.x="+"))(RIGHT(E10652,1))),SUBSTITUTE(SUBSTITUTE(SUBSTITUTE(E10652,"m","분 "),"s","초"),"분 +","분+"),"")</f>
        <v/>
      </c>
      <c r="I10652" s="1" t="str">
        <f t="shared" si="166"/>
        <v>파이터 스킬 : 무술 훈련</v>
      </c>
      <c r="K10652" s="1" t="str">
        <f>IFERROR(MATCH(C10652,_xlfn.ANCHORARRAY(whitespace!$C$1),0),"")</f>
        <v/>
      </c>
    </row>
    <row r="10653" spans="1:11" x14ac:dyDescent="0.45">
      <c r="A10653" s="1" t="s">
        <v>19530</v>
      </c>
      <c r="B10653" s="1" t="s">
        <v>10478</v>
      </c>
      <c r="C10653" s="1" t="s">
        <v>19531</v>
      </c>
      <c r="E10653" s="1" t="s">
        <v>19532</v>
      </c>
      <c r="F10653" s="1" t="s">
        <v>20574</v>
      </c>
      <c r="G10653" s="1" t="str">
        <f>IFERROR(VLOOKUP(A10653,Merge!$C$2:$D$6078,2,FALSE),"")</f>
        <v>경험을 쌓기 위해 체력을 소모하여 잠시 동안 격투 동작을 연습합니다. 또한 짧은 시간동안 작업속도와 이동 속도에 약간의 보너스를 부여합니다.</v>
      </c>
      <c r="H10653" s="1" t="str" cm="1">
        <f t="array" ref="H10653">IF(AND(ISNUMBER(FIND(".stages.",C10653)),_xlfn.LAMBDA(_xlpm.x,OR(_xlpm.x="m",_xlpm.x="s",_xlpm.x="+"))(RIGHT(E10653,1))),SUBSTITUTE(SUBSTITUTE(SUBSTITUTE(E10653,"m","분 "),"s","초"),"분 +","분+"),"")</f>
        <v/>
      </c>
      <c r="I10653" s="1" t="str">
        <f t="shared" si="166"/>
        <v>경험을 쌓기 위해 체력을 소모하여 잠시 동안 격투 동작을 연습합니다. 또한 짧은 시간동안 작업속도와 이동 속도에 약간의 보너스를 부여합니다.</v>
      </c>
      <c r="K10653" s="1" t="str">
        <f>IFERROR(MATCH(C10653,_xlfn.ANCHORARRAY(whitespace!$C$1),0),"")</f>
        <v/>
      </c>
    </row>
    <row r="10654" spans="1:11" x14ac:dyDescent="0.45">
      <c r="A10654" s="1" t="s">
        <v>25050</v>
      </c>
      <c r="B10654" s="1" t="s">
        <v>10478</v>
      </c>
      <c r="C10654" s="1" t="s">
        <v>19533</v>
      </c>
      <c r="E10654" s="1" t="s">
        <v>18084</v>
      </c>
      <c r="F10654" s="1" t="s">
        <v>24928</v>
      </c>
      <c r="G10654" s="1" t="str">
        <f>IFERROR(VLOOKUP(A10654,Merge!$C$2:$D$6078,2,FALSE),"")</f>
        <v/>
      </c>
      <c r="H10654" s="1" t="str" cm="1">
        <f t="array" ref="H10654">IF(AND(ISNUMBER(FIND(".stages.",C10654)),_xlfn.LAMBDA(_xlpm.x,OR(_xlpm.x="m",_xlpm.x="s",_xlpm.x="+"))(RIGHT(E10654,1))),SUBSTITUTE(SUBSTITUTE(SUBSTITUTE(E10654,"m","분 "),"s","초"),"분 +","분+"),"")</f>
        <v/>
      </c>
      <c r="I10654" s="1" t="str">
        <f t="shared" si="166"/>
        <v/>
      </c>
      <c r="K10654" s="1" t="str">
        <f>IFERROR(MATCH(C10654,_xlfn.ANCHORARRAY(whitespace!$C$1),0),"")</f>
        <v/>
      </c>
    </row>
    <row r="10655" spans="1:11" x14ac:dyDescent="0.45">
      <c r="A10655" s="1" t="s">
        <v>19534</v>
      </c>
      <c r="B10655" s="1" t="s">
        <v>10478</v>
      </c>
      <c r="C10655" s="1" t="s">
        <v>19535</v>
      </c>
      <c r="E10655" s="1" t="s">
        <v>19536</v>
      </c>
      <c r="F10655" s="1" t="s">
        <v>20575</v>
      </c>
      <c r="G10655" s="1" t="str">
        <f>IFERROR(VLOOKUP(A10655,Merge!$C$2:$D$6078,2,FALSE),"")</f>
        <v>마법사 스킬 : 마법 훈련</v>
      </c>
      <c r="H10655" s="1" t="str" cm="1">
        <f t="array" ref="H10655">IF(AND(ISNUMBER(FIND(".stages.",C10655)),_xlfn.LAMBDA(_xlpm.x,OR(_xlpm.x="m",_xlpm.x="s",_xlpm.x="+"))(RIGHT(E10655,1))),SUBSTITUTE(SUBSTITUTE(SUBSTITUTE(E10655,"m","분 "),"s","초"),"분 +","분+"),"")</f>
        <v/>
      </c>
      <c r="I10655" s="1" t="str">
        <f t="shared" si="166"/>
        <v>마법사 스킬 : 마법 훈련</v>
      </c>
      <c r="K10655" s="1" t="str">
        <f>IFERROR(MATCH(C10655,_xlfn.ANCHORARRAY(whitespace!$C$1),0),"")</f>
        <v/>
      </c>
    </row>
    <row r="10656" spans="1:11" x14ac:dyDescent="0.45">
      <c r="A10656" s="1" t="s">
        <v>19537</v>
      </c>
      <c r="B10656" s="1" t="s">
        <v>10478</v>
      </c>
      <c r="C10656" s="1" t="s">
        <v>19538</v>
      </c>
      <c r="E10656" s="1" t="s">
        <v>19539</v>
      </c>
      <c r="F10656" s="1" t="s">
        <v>20576</v>
      </c>
      <c r="G10656" s="1" t="str">
        <f>IFERROR(VLOOKUP(A10656,Merge!$C$2:$D$6078,2,FALSE),"")</f>
        <v>경험을 위해 마나를 사용하여 몇 가지 사소한 주문을 연습합니다. 또한 적당한 기간 동안 학습 및 연구 속도에 약간의 보너스를 제공합니다.</v>
      </c>
      <c r="H10656" s="1" t="str" cm="1">
        <f t="array" ref="H10656">IF(AND(ISNUMBER(FIND(".stages.",C10656)),_xlfn.LAMBDA(_xlpm.x,OR(_xlpm.x="m",_xlpm.x="s",_xlpm.x="+"))(RIGHT(E10656,1))),SUBSTITUTE(SUBSTITUTE(SUBSTITUTE(E10656,"m","분 "),"s","초"),"분 +","분+"),"")</f>
        <v/>
      </c>
      <c r="I10656" s="1" t="str">
        <f t="shared" si="166"/>
        <v>경험을 위해 마나를 사용하여 몇 가지 사소한 주문을 연습합니다. 또한 적당한 기간 동안 학습 및 연구 속도에 약간의 보너스를 제공합니다.</v>
      </c>
      <c r="K10656" s="1" t="str">
        <f>IFERROR(MATCH(C10656,_xlfn.ANCHORARRAY(whitespace!$C$1),0),"")</f>
        <v/>
      </c>
    </row>
    <row r="10657" spans="1:11" x14ac:dyDescent="0.45">
      <c r="A10657" s="1" t="s">
        <v>25049</v>
      </c>
      <c r="B10657" s="1" t="s">
        <v>10478</v>
      </c>
      <c r="C10657" s="1" t="s">
        <v>19540</v>
      </c>
      <c r="E10657" s="1" t="s">
        <v>18084</v>
      </c>
      <c r="F10657" s="1" t="s">
        <v>24928</v>
      </c>
      <c r="G10657" s="1" t="str">
        <f>IFERROR(VLOOKUP(A10657,Merge!$C$2:$D$6078,2,FALSE),"")</f>
        <v/>
      </c>
      <c r="H10657" s="1" t="str" cm="1">
        <f t="array" ref="H10657">IF(AND(ISNUMBER(FIND(".stages.",C10657)),_xlfn.LAMBDA(_xlpm.x,OR(_xlpm.x="m",_xlpm.x="s",_xlpm.x="+"))(RIGHT(E10657,1))),SUBSTITUTE(SUBSTITUTE(SUBSTITUTE(E10657,"m","분 "),"s","초"),"분 +","분+"),"")</f>
        <v/>
      </c>
      <c r="I10657" s="1" t="str">
        <f t="shared" si="166"/>
        <v/>
      </c>
      <c r="K10657" s="1" t="str">
        <f>IFERROR(MATCH(C10657,_xlfn.ANCHORARRAY(whitespace!$C$1),0),"")</f>
        <v/>
      </c>
    </row>
    <row r="10658" spans="1:11" x14ac:dyDescent="0.45">
      <c r="A10658" s="1" t="s">
        <v>25048</v>
      </c>
      <c r="B10658" s="1" t="s">
        <v>10478</v>
      </c>
      <c r="C10658" s="1" t="s">
        <v>19541</v>
      </c>
      <c r="E10658" s="1" t="s">
        <v>15269</v>
      </c>
      <c r="F10658" s="1" t="s">
        <v>24928</v>
      </c>
      <c r="G10658" s="1" t="str">
        <f>IFERROR(VLOOKUP(A10658,Merge!$C$2:$D$6078,2,FALSE),"")</f>
        <v/>
      </c>
      <c r="H10658" s="1" t="str" cm="1">
        <f t="array" ref="H10658">IF(AND(ISNUMBER(FIND(".stages.",C10658)),_xlfn.LAMBDA(_xlpm.x,OR(_xlpm.x="m",_xlpm.x="s",_xlpm.x="+"))(RIGHT(E10658,1))),SUBSTITUTE(SUBSTITUTE(SUBSTITUTE(E10658,"m","분 "),"s","초"),"분 +","분+"),"")</f>
        <v/>
      </c>
      <c r="I10658" s="1" t="str">
        <f t="shared" si="166"/>
        <v/>
      </c>
      <c r="K10658" s="1" t="str">
        <f>IFERROR(MATCH(C10658,_xlfn.ANCHORARRAY(whitespace!$C$1),0),"")</f>
        <v/>
      </c>
    </row>
    <row r="10659" spans="1:11" x14ac:dyDescent="0.45">
      <c r="A10659" s="1" t="s">
        <v>25047</v>
      </c>
      <c r="B10659" s="1" t="s">
        <v>10478</v>
      </c>
      <c r="C10659" s="1" t="s">
        <v>19542</v>
      </c>
      <c r="E10659" s="1" t="s">
        <v>19543</v>
      </c>
      <c r="F10659" s="1" t="s">
        <v>24928</v>
      </c>
      <c r="G10659" s="1" t="str">
        <f>IFERROR(VLOOKUP(A10659,Merge!$C$2:$D$6078,2,FALSE),"")</f>
        <v/>
      </c>
      <c r="H10659" s="1" t="str" cm="1">
        <f t="array" ref="H10659">IF(AND(ISNUMBER(FIND(".stages.",C10659)),_xlfn.LAMBDA(_xlpm.x,OR(_xlpm.x="m",_xlpm.x="s",_xlpm.x="+"))(RIGHT(E10659,1))),SUBSTITUTE(SUBSTITUTE(SUBSTITUTE(E10659,"m","분 "),"s","초"),"분 +","분+"),"")</f>
        <v/>
      </c>
      <c r="I10659" s="1" t="str">
        <f t="shared" si="166"/>
        <v/>
      </c>
      <c r="K10659" s="1" t="str">
        <f>IFERROR(MATCH(C10659,_xlfn.ANCHORARRAY(whitespace!$C$1),0),"")</f>
        <v/>
      </c>
    </row>
    <row r="10660" spans="1:11" x14ac:dyDescent="0.45">
      <c r="A10660" s="1" t="s">
        <v>25046</v>
      </c>
      <c r="B10660" s="1" t="s">
        <v>10478</v>
      </c>
      <c r="C10660" s="1" t="s">
        <v>19544</v>
      </c>
      <c r="E10660" s="1" t="s">
        <v>19545</v>
      </c>
      <c r="F10660" s="1" t="s">
        <v>24928</v>
      </c>
      <c r="G10660" s="1" t="str">
        <f>IFERROR(VLOOKUP(A10660,Merge!$C$2:$D$6078,2,FALSE),"")</f>
        <v/>
      </c>
      <c r="H10660" s="1" t="str" cm="1">
        <f t="array" ref="H10660">IF(AND(ISNUMBER(FIND(".stages.",C10660)),_xlfn.LAMBDA(_xlpm.x,OR(_xlpm.x="m",_xlpm.x="s",_xlpm.x="+"))(RIGHT(E10660,1))),SUBSTITUTE(SUBSTITUTE(SUBSTITUTE(E10660,"m","분 "),"s","초"),"분 +","분+"),"")</f>
        <v/>
      </c>
      <c r="I10660" s="1" t="str">
        <f t="shared" si="166"/>
        <v/>
      </c>
      <c r="K10660" s="1" t="str">
        <f>IFERROR(MATCH(C10660,_xlfn.ANCHORARRAY(whitespace!$C$1),0),"")</f>
        <v/>
      </c>
    </row>
    <row r="10661" spans="1:11" x14ac:dyDescent="0.45">
      <c r="A10661" s="1" t="s">
        <v>25045</v>
      </c>
      <c r="B10661" s="1" t="s">
        <v>10478</v>
      </c>
      <c r="C10661" s="1" t="s">
        <v>19546</v>
      </c>
      <c r="E10661" s="1" t="s">
        <v>19547</v>
      </c>
      <c r="F10661" s="1" t="s">
        <v>24928</v>
      </c>
      <c r="G10661" s="1" t="str">
        <f>IFERROR(VLOOKUP(A10661,Merge!$C$2:$D$6078,2,FALSE),"")</f>
        <v/>
      </c>
      <c r="H10661" s="1" t="str" cm="1">
        <f t="array" ref="H10661">IF(AND(ISNUMBER(FIND(".stages.",C10661)),_xlfn.LAMBDA(_xlpm.x,OR(_xlpm.x="m",_xlpm.x="s",_xlpm.x="+"))(RIGHT(E10661,1))),SUBSTITUTE(SUBSTITUTE(SUBSTITUTE(E10661,"m","분 "),"s","초"),"분 +","분+"),"")</f>
        <v/>
      </c>
      <c r="I10661" s="1" t="str">
        <f t="shared" si="166"/>
        <v/>
      </c>
      <c r="K10661" s="1" t="str">
        <f>IFERROR(MATCH(C10661,_xlfn.ANCHORARRAY(whitespace!$C$1),0),"")</f>
        <v/>
      </c>
    </row>
    <row r="10662" spans="1:11" x14ac:dyDescent="0.45">
      <c r="A10662" s="1" t="s">
        <v>25044</v>
      </c>
      <c r="B10662" s="1" t="s">
        <v>10478</v>
      </c>
      <c r="C10662" s="1" t="s">
        <v>19548</v>
      </c>
      <c r="E10662" s="1" t="s">
        <v>8795</v>
      </c>
      <c r="F10662" s="1" t="s">
        <v>24928</v>
      </c>
      <c r="G10662" s="1" t="str">
        <f>IFERROR(VLOOKUP(A10662,Merge!$C$2:$D$6078,2,FALSE),"")</f>
        <v/>
      </c>
      <c r="H10662" s="1" t="str" cm="1">
        <f t="array" ref="H10662">IF(AND(ISNUMBER(FIND(".stages.",C10662)),_xlfn.LAMBDA(_xlpm.x,OR(_xlpm.x="m",_xlpm.x="s",_xlpm.x="+"))(RIGHT(E10662,1))),SUBSTITUTE(SUBSTITUTE(SUBSTITUTE(E10662,"m","분 "),"s","초"),"분 +","분+"),"")</f>
        <v/>
      </c>
      <c r="I10662" s="1" t="str">
        <f t="shared" si="166"/>
        <v/>
      </c>
      <c r="K10662" s="1" t="str">
        <f>IFERROR(MATCH(C10662,_xlfn.ANCHORARRAY(whitespace!$C$1),0),"")</f>
        <v/>
      </c>
    </row>
    <row r="10663" spans="1:11" x14ac:dyDescent="0.45">
      <c r="A10663" s="1" t="s">
        <v>25043</v>
      </c>
      <c r="B10663" s="1" t="s">
        <v>10478</v>
      </c>
      <c r="C10663" s="1" t="s">
        <v>19549</v>
      </c>
      <c r="E10663" s="1" t="s">
        <v>19550</v>
      </c>
      <c r="F10663" s="1" t="s">
        <v>24928</v>
      </c>
      <c r="G10663" s="1" t="str">
        <f>IFERROR(VLOOKUP(A10663,Merge!$C$2:$D$6078,2,FALSE),"")</f>
        <v/>
      </c>
      <c r="H10663" s="1" t="str" cm="1">
        <f t="array" ref="H10663">IF(AND(ISNUMBER(FIND(".stages.",C10663)),_xlfn.LAMBDA(_xlpm.x,OR(_xlpm.x="m",_xlpm.x="s",_xlpm.x="+"))(RIGHT(E10663,1))),SUBSTITUTE(SUBSTITUTE(SUBSTITUTE(E10663,"m","분 "),"s","초"),"분 +","분+"),"")</f>
        <v/>
      </c>
      <c r="I10663" s="1" t="str">
        <f t="shared" si="166"/>
        <v/>
      </c>
      <c r="K10663" s="1" t="str">
        <f>IFERROR(MATCH(C10663,_xlfn.ANCHORARRAY(whitespace!$C$1),0),"")</f>
        <v/>
      </c>
    </row>
    <row r="10664" spans="1:11" x14ac:dyDescent="0.45">
      <c r="A10664" s="1" t="s">
        <v>25042</v>
      </c>
      <c r="B10664" s="1" t="s">
        <v>10478</v>
      </c>
      <c r="C10664" s="1" t="s">
        <v>19551</v>
      </c>
      <c r="E10664" s="1" t="s">
        <v>8795</v>
      </c>
      <c r="F10664" s="1" t="s">
        <v>24928</v>
      </c>
      <c r="G10664" s="1" t="str">
        <f>IFERROR(VLOOKUP(A10664,Merge!$C$2:$D$6078,2,FALSE),"")</f>
        <v/>
      </c>
      <c r="H10664" s="1" t="str" cm="1">
        <f t="array" ref="H10664">IF(AND(ISNUMBER(FIND(".stages.",C10664)),_xlfn.LAMBDA(_xlpm.x,OR(_xlpm.x="m",_xlpm.x="s",_xlpm.x="+"))(RIGHT(E10664,1))),SUBSTITUTE(SUBSTITUTE(SUBSTITUTE(E10664,"m","분 "),"s","초"),"분 +","분+"),"")</f>
        <v/>
      </c>
      <c r="I10664" s="1" t="str">
        <f t="shared" si="166"/>
        <v/>
      </c>
      <c r="K10664" s="1" t="str">
        <f>IFERROR(MATCH(C10664,_xlfn.ANCHORARRAY(whitespace!$C$1),0),"")</f>
        <v/>
      </c>
    </row>
    <row r="10665" spans="1:11" x14ac:dyDescent="0.45">
      <c r="A10665" s="1" t="s">
        <v>25041</v>
      </c>
      <c r="B10665" s="1" t="s">
        <v>10478</v>
      </c>
      <c r="C10665" s="1" t="s">
        <v>19552</v>
      </c>
      <c r="E10665" s="1" t="s">
        <v>19550</v>
      </c>
      <c r="F10665" s="1" t="s">
        <v>24928</v>
      </c>
      <c r="G10665" s="1" t="str">
        <f>IFERROR(VLOOKUP(A10665,Merge!$C$2:$D$6078,2,FALSE),"")</f>
        <v/>
      </c>
      <c r="H10665" s="1" t="str" cm="1">
        <f t="array" ref="H10665">IF(AND(ISNUMBER(FIND(".stages.",C10665)),_xlfn.LAMBDA(_xlpm.x,OR(_xlpm.x="m",_xlpm.x="s",_xlpm.x="+"))(RIGHT(E10665,1))),SUBSTITUTE(SUBSTITUTE(SUBSTITUTE(E10665,"m","분 "),"s","초"),"분 +","분+"),"")</f>
        <v/>
      </c>
      <c r="I10665" s="1" t="str">
        <f t="shared" si="166"/>
        <v/>
      </c>
      <c r="K10665" s="1" t="str">
        <f>IFERROR(MATCH(C10665,_xlfn.ANCHORARRAY(whitespace!$C$1),0),"")</f>
        <v/>
      </c>
    </row>
    <row r="10666" spans="1:11" x14ac:dyDescent="0.45">
      <c r="A10666" s="1" t="s">
        <v>25040</v>
      </c>
      <c r="B10666" s="1" t="s">
        <v>10478</v>
      </c>
      <c r="C10666" s="1" t="s">
        <v>19553</v>
      </c>
      <c r="E10666" s="1" t="s">
        <v>8795</v>
      </c>
      <c r="F10666" s="1" t="s">
        <v>24928</v>
      </c>
      <c r="G10666" s="1" t="str">
        <f>IFERROR(VLOOKUP(A10666,Merge!$C$2:$D$6078,2,FALSE),"")</f>
        <v/>
      </c>
      <c r="H10666" s="1" t="str" cm="1">
        <f t="array" ref="H10666">IF(AND(ISNUMBER(FIND(".stages.",C10666)),_xlfn.LAMBDA(_xlpm.x,OR(_xlpm.x="m",_xlpm.x="s",_xlpm.x="+"))(RIGHT(E10666,1))),SUBSTITUTE(SUBSTITUTE(SUBSTITUTE(E10666,"m","분 "),"s","초"),"분 +","분+"),"")</f>
        <v/>
      </c>
      <c r="I10666" s="1" t="str">
        <f t="shared" si="166"/>
        <v/>
      </c>
      <c r="K10666" s="1" t="str">
        <f>IFERROR(MATCH(C10666,_xlfn.ANCHORARRAY(whitespace!$C$1),0),"")</f>
        <v/>
      </c>
    </row>
    <row r="10667" spans="1:11" x14ac:dyDescent="0.45">
      <c r="A10667" s="1" t="s">
        <v>25039</v>
      </c>
      <c r="B10667" s="1" t="s">
        <v>10478</v>
      </c>
      <c r="C10667" s="1" t="s">
        <v>19554</v>
      </c>
      <c r="E10667" s="1" t="s">
        <v>19550</v>
      </c>
      <c r="F10667" s="1" t="s">
        <v>24928</v>
      </c>
      <c r="G10667" s="1" t="str">
        <f>IFERROR(VLOOKUP(A10667,Merge!$C$2:$D$6078,2,FALSE),"")</f>
        <v/>
      </c>
      <c r="H10667" s="1" t="str" cm="1">
        <f t="array" ref="H10667">IF(AND(ISNUMBER(FIND(".stages.",C10667)),_xlfn.LAMBDA(_xlpm.x,OR(_xlpm.x="m",_xlpm.x="s",_xlpm.x="+"))(RIGHT(E10667,1))),SUBSTITUTE(SUBSTITUTE(SUBSTITUTE(E10667,"m","분 "),"s","초"),"분 +","분+"),"")</f>
        <v/>
      </c>
      <c r="I10667" s="1" t="str">
        <f t="shared" si="166"/>
        <v/>
      </c>
      <c r="K10667" s="1" t="str">
        <f>IFERROR(MATCH(C10667,_xlfn.ANCHORARRAY(whitespace!$C$1),0),"")</f>
        <v/>
      </c>
    </row>
    <row r="10668" spans="1:11" x14ac:dyDescent="0.45">
      <c r="A10668" s="1" t="s">
        <v>25038</v>
      </c>
      <c r="B10668" s="1" t="s">
        <v>10478</v>
      </c>
      <c r="C10668" s="1" t="s">
        <v>19555</v>
      </c>
      <c r="E10668" s="1" t="s">
        <v>8795</v>
      </c>
      <c r="F10668" s="1" t="s">
        <v>24928</v>
      </c>
      <c r="G10668" s="1" t="str">
        <f>IFERROR(VLOOKUP(A10668,Merge!$C$2:$D$6078,2,FALSE),"")</f>
        <v/>
      </c>
      <c r="H10668" s="1" t="str" cm="1">
        <f t="array" ref="H10668">IF(AND(ISNUMBER(FIND(".stages.",C10668)),_xlfn.LAMBDA(_xlpm.x,OR(_xlpm.x="m",_xlpm.x="s",_xlpm.x="+"))(RIGHT(E10668,1))),SUBSTITUTE(SUBSTITUTE(SUBSTITUTE(E10668,"m","분 "),"s","초"),"분 +","분+"),"")</f>
        <v/>
      </c>
      <c r="I10668" s="1" t="str">
        <f t="shared" si="166"/>
        <v/>
      </c>
      <c r="K10668" s="1" t="str">
        <f>IFERROR(MATCH(C10668,_xlfn.ANCHORARRAY(whitespace!$C$1),0),"")</f>
        <v/>
      </c>
    </row>
    <row r="10669" spans="1:11" x14ac:dyDescent="0.45">
      <c r="A10669" s="1" t="s">
        <v>25037</v>
      </c>
      <c r="B10669" s="1" t="s">
        <v>10478</v>
      </c>
      <c r="C10669" s="1" t="s">
        <v>19556</v>
      </c>
      <c r="E10669" s="1" t="s">
        <v>19550</v>
      </c>
      <c r="F10669" s="1" t="s">
        <v>24928</v>
      </c>
      <c r="G10669" s="1" t="str">
        <f>IFERROR(VLOOKUP(A10669,Merge!$C$2:$D$6078,2,FALSE),"")</f>
        <v/>
      </c>
      <c r="H10669" s="1" t="str" cm="1">
        <f t="array" ref="H10669">IF(AND(ISNUMBER(FIND(".stages.",C10669)),_xlfn.LAMBDA(_xlpm.x,OR(_xlpm.x="m",_xlpm.x="s",_xlpm.x="+"))(RIGHT(E10669,1))),SUBSTITUTE(SUBSTITUTE(SUBSTITUTE(E10669,"m","분 "),"s","초"),"분 +","분+"),"")</f>
        <v/>
      </c>
      <c r="I10669" s="1" t="str">
        <f t="shared" si="166"/>
        <v/>
      </c>
      <c r="K10669" s="1" t="str">
        <f>IFERROR(MATCH(C10669,_xlfn.ANCHORARRAY(whitespace!$C$1),0),"")</f>
        <v/>
      </c>
    </row>
    <row r="10670" spans="1:11" x14ac:dyDescent="0.45">
      <c r="A10670" s="1" t="s">
        <v>25036</v>
      </c>
      <c r="B10670" s="1" t="s">
        <v>10478</v>
      </c>
      <c r="C10670" s="1" t="s">
        <v>19557</v>
      </c>
      <c r="E10670" s="1" t="s">
        <v>15385</v>
      </c>
      <c r="F10670" s="1" t="s">
        <v>24928</v>
      </c>
      <c r="G10670" s="1" t="str">
        <f>IFERROR(VLOOKUP(A10670,Merge!$C$2:$D$6078,2,FALSE),"")</f>
        <v/>
      </c>
      <c r="H10670" s="1" t="str" cm="1">
        <f t="array" ref="H10670">IF(AND(ISNUMBER(FIND(".stages.",C10670)),_xlfn.LAMBDA(_xlpm.x,OR(_xlpm.x="m",_xlpm.x="s",_xlpm.x="+"))(RIGHT(E10670,1))),SUBSTITUTE(SUBSTITUTE(SUBSTITUTE(E10670,"m","분 "),"s","초"),"분 +","분+"),"")</f>
        <v/>
      </c>
      <c r="I10670" s="1" t="str">
        <f t="shared" si="166"/>
        <v/>
      </c>
      <c r="K10670" s="1" t="str">
        <f>IFERROR(MATCH(C10670,_xlfn.ANCHORARRAY(whitespace!$C$1),0),"")</f>
        <v/>
      </c>
    </row>
    <row r="10671" spans="1:11" x14ac:dyDescent="0.45">
      <c r="A10671" s="1" t="s">
        <v>25035</v>
      </c>
      <c r="B10671" s="1" t="s">
        <v>10478</v>
      </c>
      <c r="C10671" s="1" t="s">
        <v>19558</v>
      </c>
      <c r="E10671" s="1" t="s">
        <v>19559</v>
      </c>
      <c r="F10671" s="1" t="s">
        <v>24928</v>
      </c>
      <c r="G10671" s="1" t="str">
        <f>IFERROR(VLOOKUP(A10671,Merge!$C$2:$D$6078,2,FALSE),"")</f>
        <v/>
      </c>
      <c r="H10671" s="1" t="str" cm="1">
        <f t="array" ref="H10671">IF(AND(ISNUMBER(FIND(".stages.",C10671)),_xlfn.LAMBDA(_xlpm.x,OR(_xlpm.x="m",_xlpm.x="s",_xlpm.x="+"))(RIGHT(E10671,1))),SUBSTITUTE(SUBSTITUTE(SUBSTITUTE(E10671,"m","분 "),"s","초"),"분 +","분+"),"")</f>
        <v/>
      </c>
      <c r="I10671" s="1" t="str">
        <f t="shared" si="166"/>
        <v/>
      </c>
      <c r="K10671" s="1" t="str">
        <f>IFERROR(MATCH(C10671,_xlfn.ANCHORARRAY(whitespace!$C$1),0),"")</f>
        <v/>
      </c>
    </row>
    <row r="10672" spans="1:11" x14ac:dyDescent="0.45">
      <c r="A10672" s="1" t="s">
        <v>25034</v>
      </c>
      <c r="B10672" s="1" t="s">
        <v>10478</v>
      </c>
      <c r="C10672" s="1" t="s">
        <v>19560</v>
      </c>
      <c r="E10672" s="1" t="s">
        <v>8753</v>
      </c>
      <c r="F10672" s="1" t="s">
        <v>24928</v>
      </c>
      <c r="G10672" s="1" t="str">
        <f>IFERROR(VLOOKUP(A10672,Merge!$C$2:$D$6078,2,FALSE),"")</f>
        <v/>
      </c>
      <c r="H10672" s="1" t="str" cm="1">
        <f t="array" ref="H10672">IF(AND(ISNUMBER(FIND(".stages.",C10672)),_xlfn.LAMBDA(_xlpm.x,OR(_xlpm.x="m",_xlpm.x="s",_xlpm.x="+"))(RIGHT(E10672,1))),SUBSTITUTE(SUBSTITUTE(SUBSTITUTE(E10672,"m","분 "),"s","초"),"분 +","분+"),"")</f>
        <v/>
      </c>
      <c r="I10672" s="1" t="str">
        <f t="shared" si="166"/>
        <v/>
      </c>
      <c r="K10672" s="1" t="str">
        <f>IFERROR(MATCH(C10672,_xlfn.ANCHORARRAY(whitespace!$C$1),0),"")</f>
        <v/>
      </c>
    </row>
    <row r="10673" spans="1:11" x14ac:dyDescent="0.45">
      <c r="A10673" s="1" t="s">
        <v>25033</v>
      </c>
      <c r="B10673" s="1" t="s">
        <v>10478</v>
      </c>
      <c r="C10673" s="1" t="s">
        <v>19561</v>
      </c>
      <c r="E10673" s="1" t="s">
        <v>19562</v>
      </c>
      <c r="F10673" s="1" t="s">
        <v>24928</v>
      </c>
      <c r="G10673" s="1" t="str">
        <f>IFERROR(VLOOKUP(A10673,Merge!$C$2:$D$6078,2,FALSE),"")</f>
        <v/>
      </c>
      <c r="H10673" s="1" t="str" cm="1">
        <f t="array" ref="H10673">IF(AND(ISNUMBER(FIND(".stages.",C10673)),_xlfn.LAMBDA(_xlpm.x,OR(_xlpm.x="m",_xlpm.x="s",_xlpm.x="+"))(RIGHT(E10673,1))),SUBSTITUTE(SUBSTITUTE(SUBSTITUTE(E10673,"m","분 "),"s","초"),"분 +","분+"),"")</f>
        <v/>
      </c>
      <c r="I10673" s="1" t="str">
        <f t="shared" si="166"/>
        <v/>
      </c>
      <c r="K10673" s="1" t="str">
        <f>IFERROR(MATCH(C10673,_xlfn.ANCHORARRAY(whitespace!$C$1),0),"")</f>
        <v/>
      </c>
    </row>
    <row r="10674" spans="1:11" x14ac:dyDescent="0.45">
      <c r="A10674" s="1" t="s">
        <v>25032</v>
      </c>
      <c r="B10674" s="1" t="s">
        <v>10478</v>
      </c>
      <c r="C10674" s="1" t="s">
        <v>19563</v>
      </c>
      <c r="E10674" s="1" t="s">
        <v>8753</v>
      </c>
      <c r="F10674" s="1" t="s">
        <v>24928</v>
      </c>
      <c r="G10674" s="1" t="str">
        <f>IFERROR(VLOOKUP(A10674,Merge!$C$2:$D$6078,2,FALSE),"")</f>
        <v/>
      </c>
      <c r="H10674" s="1" t="str" cm="1">
        <f t="array" ref="H10674">IF(AND(ISNUMBER(FIND(".stages.",C10674)),_xlfn.LAMBDA(_xlpm.x,OR(_xlpm.x="m",_xlpm.x="s",_xlpm.x="+"))(RIGHT(E10674,1))),SUBSTITUTE(SUBSTITUTE(SUBSTITUTE(E10674,"m","분 "),"s","초"),"분 +","분+"),"")</f>
        <v/>
      </c>
      <c r="I10674" s="1" t="str">
        <f t="shared" si="166"/>
        <v/>
      </c>
      <c r="K10674" s="1" t="str">
        <f>IFERROR(MATCH(C10674,_xlfn.ANCHORARRAY(whitespace!$C$1),0),"")</f>
        <v/>
      </c>
    </row>
    <row r="10675" spans="1:11" x14ac:dyDescent="0.45">
      <c r="A10675" s="1" t="s">
        <v>25031</v>
      </c>
      <c r="B10675" s="1" t="s">
        <v>10478</v>
      </c>
      <c r="C10675" s="1" t="s">
        <v>19564</v>
      </c>
      <c r="E10675" s="1" t="s">
        <v>19562</v>
      </c>
      <c r="F10675" s="1" t="s">
        <v>24928</v>
      </c>
      <c r="G10675" s="1" t="str">
        <f>IFERROR(VLOOKUP(A10675,Merge!$C$2:$D$6078,2,FALSE),"")</f>
        <v/>
      </c>
      <c r="H10675" s="1" t="str" cm="1">
        <f t="array" ref="H10675">IF(AND(ISNUMBER(FIND(".stages.",C10675)),_xlfn.LAMBDA(_xlpm.x,OR(_xlpm.x="m",_xlpm.x="s",_xlpm.x="+"))(RIGHT(E10675,1))),SUBSTITUTE(SUBSTITUTE(SUBSTITUTE(E10675,"m","분 "),"s","초"),"분 +","분+"),"")</f>
        <v/>
      </c>
      <c r="I10675" s="1" t="str">
        <f t="shared" si="166"/>
        <v/>
      </c>
      <c r="K10675" s="1" t="str">
        <f>IFERROR(MATCH(C10675,_xlfn.ANCHORARRAY(whitespace!$C$1),0),"")</f>
        <v/>
      </c>
    </row>
    <row r="10676" spans="1:11" x14ac:dyDescent="0.45">
      <c r="A10676" s="1" t="s">
        <v>25030</v>
      </c>
      <c r="B10676" s="1" t="s">
        <v>10478</v>
      </c>
      <c r="C10676" s="1" t="s">
        <v>19565</v>
      </c>
      <c r="E10676" s="1" t="s">
        <v>8753</v>
      </c>
      <c r="F10676" s="1" t="s">
        <v>24928</v>
      </c>
      <c r="G10676" s="1" t="str">
        <f>IFERROR(VLOOKUP(A10676,Merge!$C$2:$D$6078,2,FALSE),"")</f>
        <v/>
      </c>
      <c r="H10676" s="1" t="str" cm="1">
        <f t="array" ref="H10676">IF(AND(ISNUMBER(FIND(".stages.",C10676)),_xlfn.LAMBDA(_xlpm.x,OR(_xlpm.x="m",_xlpm.x="s",_xlpm.x="+"))(RIGHT(E10676,1))),SUBSTITUTE(SUBSTITUTE(SUBSTITUTE(E10676,"m","분 "),"s","초"),"분 +","분+"),"")</f>
        <v/>
      </c>
      <c r="I10676" s="1" t="str">
        <f t="shared" si="166"/>
        <v/>
      </c>
      <c r="K10676" s="1" t="str">
        <f>IFERROR(MATCH(C10676,_xlfn.ANCHORARRAY(whitespace!$C$1),0),"")</f>
        <v/>
      </c>
    </row>
    <row r="10677" spans="1:11" x14ac:dyDescent="0.45">
      <c r="A10677" s="1" t="s">
        <v>25029</v>
      </c>
      <c r="B10677" s="1" t="s">
        <v>10478</v>
      </c>
      <c r="C10677" s="1" t="s">
        <v>19566</v>
      </c>
      <c r="E10677" s="1" t="s">
        <v>19562</v>
      </c>
      <c r="F10677" s="1" t="s">
        <v>24928</v>
      </c>
      <c r="G10677" s="1" t="str">
        <f>IFERROR(VLOOKUP(A10677,Merge!$C$2:$D$6078,2,FALSE),"")</f>
        <v/>
      </c>
      <c r="H10677" s="1" t="str" cm="1">
        <f t="array" ref="H10677">IF(AND(ISNUMBER(FIND(".stages.",C10677)),_xlfn.LAMBDA(_xlpm.x,OR(_xlpm.x="m",_xlpm.x="s",_xlpm.x="+"))(RIGHT(E10677,1))),SUBSTITUTE(SUBSTITUTE(SUBSTITUTE(E10677,"m","분 "),"s","초"),"분 +","분+"),"")</f>
        <v/>
      </c>
      <c r="I10677" s="1" t="str">
        <f t="shared" si="166"/>
        <v/>
      </c>
      <c r="K10677" s="1" t="str">
        <f>IFERROR(MATCH(C10677,_xlfn.ANCHORARRAY(whitespace!$C$1),0),"")</f>
        <v/>
      </c>
    </row>
    <row r="10678" spans="1:11" x14ac:dyDescent="0.45">
      <c r="A10678" s="1" t="s">
        <v>25028</v>
      </c>
      <c r="B10678" s="1" t="s">
        <v>10478</v>
      </c>
      <c r="C10678" s="1" t="s">
        <v>19567</v>
      </c>
      <c r="E10678" s="1" t="s">
        <v>8753</v>
      </c>
      <c r="F10678" s="1" t="s">
        <v>24928</v>
      </c>
      <c r="G10678" s="1" t="str">
        <f>IFERROR(VLOOKUP(A10678,Merge!$C$2:$D$6078,2,FALSE),"")</f>
        <v/>
      </c>
      <c r="H10678" s="1" t="str" cm="1">
        <f t="array" ref="H10678">IF(AND(ISNUMBER(FIND(".stages.",C10678)),_xlfn.LAMBDA(_xlpm.x,OR(_xlpm.x="m",_xlpm.x="s",_xlpm.x="+"))(RIGHT(E10678,1))),SUBSTITUTE(SUBSTITUTE(SUBSTITUTE(E10678,"m","분 "),"s","초"),"분 +","분+"),"")</f>
        <v/>
      </c>
      <c r="I10678" s="1" t="str">
        <f t="shared" si="166"/>
        <v/>
      </c>
      <c r="K10678" s="1" t="str">
        <f>IFERROR(MATCH(C10678,_xlfn.ANCHORARRAY(whitespace!$C$1),0),"")</f>
        <v/>
      </c>
    </row>
    <row r="10679" spans="1:11" x14ac:dyDescent="0.45">
      <c r="A10679" s="1" t="s">
        <v>25027</v>
      </c>
      <c r="B10679" s="1" t="s">
        <v>10478</v>
      </c>
      <c r="C10679" s="1" t="s">
        <v>19568</v>
      </c>
      <c r="E10679" s="1" t="s">
        <v>19562</v>
      </c>
      <c r="F10679" s="1" t="s">
        <v>24928</v>
      </c>
      <c r="G10679" s="1" t="str">
        <f>IFERROR(VLOOKUP(A10679,Merge!$C$2:$D$6078,2,FALSE),"")</f>
        <v/>
      </c>
      <c r="H10679" s="1" t="str" cm="1">
        <f t="array" ref="H10679">IF(AND(ISNUMBER(FIND(".stages.",C10679)),_xlfn.LAMBDA(_xlpm.x,OR(_xlpm.x="m",_xlpm.x="s",_xlpm.x="+"))(RIGHT(E10679,1))),SUBSTITUTE(SUBSTITUTE(SUBSTITUTE(E10679,"m","분 "),"s","초"),"분 +","분+"),"")</f>
        <v/>
      </c>
      <c r="I10679" s="1" t="str">
        <f t="shared" si="166"/>
        <v/>
      </c>
      <c r="K10679" s="1" t="str">
        <f>IFERROR(MATCH(C10679,_xlfn.ANCHORARRAY(whitespace!$C$1),0),"")</f>
        <v/>
      </c>
    </row>
    <row r="10680" spans="1:11" x14ac:dyDescent="0.45">
      <c r="A10680" s="1" t="s">
        <v>25026</v>
      </c>
      <c r="B10680" s="1" t="s">
        <v>10478</v>
      </c>
      <c r="C10680" s="1" t="s">
        <v>19569</v>
      </c>
      <c r="E10680" s="1" t="s">
        <v>8767</v>
      </c>
      <c r="F10680" s="1" t="s">
        <v>24928</v>
      </c>
      <c r="G10680" s="1" t="str">
        <f>IFERROR(VLOOKUP(A10680,Merge!$C$2:$D$6078,2,FALSE),"")</f>
        <v/>
      </c>
      <c r="H10680" s="1" t="str" cm="1">
        <f t="array" ref="H10680">IF(AND(ISNUMBER(FIND(".stages.",C10680)),_xlfn.LAMBDA(_xlpm.x,OR(_xlpm.x="m",_xlpm.x="s",_xlpm.x="+"))(RIGHT(E10680,1))),SUBSTITUTE(SUBSTITUTE(SUBSTITUTE(E10680,"m","분 "),"s","초"),"분 +","분+"),"")</f>
        <v/>
      </c>
      <c r="I10680" s="1" t="str">
        <f t="shared" si="166"/>
        <v/>
      </c>
      <c r="K10680" s="1" t="str">
        <f>IFERROR(MATCH(C10680,_xlfn.ANCHORARRAY(whitespace!$C$1),0),"")</f>
        <v/>
      </c>
    </row>
    <row r="10681" spans="1:11" x14ac:dyDescent="0.45">
      <c r="A10681" s="1" t="s">
        <v>25025</v>
      </c>
      <c r="B10681" s="1" t="s">
        <v>10478</v>
      </c>
      <c r="C10681" s="1" t="s">
        <v>19570</v>
      </c>
      <c r="E10681" s="1" t="s">
        <v>19571</v>
      </c>
      <c r="F10681" s="1" t="s">
        <v>24928</v>
      </c>
      <c r="G10681" s="1" t="str">
        <f>IFERROR(VLOOKUP(A10681,Merge!$C$2:$D$6078,2,FALSE),"")</f>
        <v/>
      </c>
      <c r="H10681" s="1" t="str" cm="1">
        <f t="array" ref="H10681">IF(AND(ISNUMBER(FIND(".stages.",C10681)),_xlfn.LAMBDA(_xlpm.x,OR(_xlpm.x="m",_xlpm.x="s",_xlpm.x="+"))(RIGHT(E10681,1))),SUBSTITUTE(SUBSTITUTE(SUBSTITUTE(E10681,"m","분 "),"s","초"),"분 +","분+"),"")</f>
        <v/>
      </c>
      <c r="I10681" s="1" t="str">
        <f t="shared" si="166"/>
        <v/>
      </c>
      <c r="K10681" s="1" t="str">
        <f>IFERROR(MATCH(C10681,_xlfn.ANCHORARRAY(whitespace!$C$1),0),"")</f>
        <v/>
      </c>
    </row>
    <row r="10682" spans="1:11" x14ac:dyDescent="0.45">
      <c r="A10682" s="1" t="s">
        <v>25024</v>
      </c>
      <c r="B10682" s="1" t="s">
        <v>10478</v>
      </c>
      <c r="C10682" s="1" t="s">
        <v>19572</v>
      </c>
      <c r="E10682" s="1" t="s">
        <v>8767</v>
      </c>
      <c r="F10682" s="1" t="s">
        <v>24928</v>
      </c>
      <c r="G10682" s="1" t="str">
        <f>IFERROR(VLOOKUP(A10682,Merge!$C$2:$D$6078,2,FALSE),"")</f>
        <v/>
      </c>
      <c r="H10682" s="1" t="str" cm="1">
        <f t="array" ref="H10682">IF(AND(ISNUMBER(FIND(".stages.",C10682)),_xlfn.LAMBDA(_xlpm.x,OR(_xlpm.x="m",_xlpm.x="s",_xlpm.x="+"))(RIGHT(E10682,1))),SUBSTITUTE(SUBSTITUTE(SUBSTITUTE(E10682,"m","분 "),"s","초"),"분 +","분+"),"")</f>
        <v/>
      </c>
      <c r="I10682" s="1" t="str">
        <f t="shared" si="166"/>
        <v/>
      </c>
      <c r="K10682" s="1" t="str">
        <f>IFERROR(MATCH(C10682,_xlfn.ANCHORARRAY(whitespace!$C$1),0),"")</f>
        <v/>
      </c>
    </row>
    <row r="10683" spans="1:11" x14ac:dyDescent="0.45">
      <c r="A10683" s="1" t="s">
        <v>25023</v>
      </c>
      <c r="B10683" s="1" t="s">
        <v>10478</v>
      </c>
      <c r="C10683" s="1" t="s">
        <v>19573</v>
      </c>
      <c r="E10683" s="1" t="s">
        <v>19571</v>
      </c>
      <c r="F10683" s="1" t="s">
        <v>24928</v>
      </c>
      <c r="G10683" s="1" t="str">
        <f>IFERROR(VLOOKUP(A10683,Merge!$C$2:$D$6078,2,FALSE),"")</f>
        <v/>
      </c>
      <c r="H10683" s="1" t="str" cm="1">
        <f t="array" ref="H10683">IF(AND(ISNUMBER(FIND(".stages.",C10683)),_xlfn.LAMBDA(_xlpm.x,OR(_xlpm.x="m",_xlpm.x="s",_xlpm.x="+"))(RIGHT(E10683,1))),SUBSTITUTE(SUBSTITUTE(SUBSTITUTE(E10683,"m","분 "),"s","초"),"분 +","분+"),"")</f>
        <v/>
      </c>
      <c r="I10683" s="1" t="str">
        <f t="shared" si="166"/>
        <v/>
      </c>
      <c r="K10683" s="1" t="str">
        <f>IFERROR(MATCH(C10683,_xlfn.ANCHORARRAY(whitespace!$C$1),0),"")</f>
        <v/>
      </c>
    </row>
    <row r="10684" spans="1:11" x14ac:dyDescent="0.45">
      <c r="A10684" s="1" t="s">
        <v>25022</v>
      </c>
      <c r="B10684" s="1" t="s">
        <v>10478</v>
      </c>
      <c r="C10684" s="1" t="s">
        <v>19574</v>
      </c>
      <c r="E10684" s="1" t="s">
        <v>8767</v>
      </c>
      <c r="F10684" s="1" t="s">
        <v>24928</v>
      </c>
      <c r="G10684" s="1" t="str">
        <f>IFERROR(VLOOKUP(A10684,Merge!$C$2:$D$6078,2,FALSE),"")</f>
        <v/>
      </c>
      <c r="H10684" s="1" t="str" cm="1">
        <f t="array" ref="H10684">IF(AND(ISNUMBER(FIND(".stages.",C10684)),_xlfn.LAMBDA(_xlpm.x,OR(_xlpm.x="m",_xlpm.x="s",_xlpm.x="+"))(RIGHT(E10684,1))),SUBSTITUTE(SUBSTITUTE(SUBSTITUTE(E10684,"m","분 "),"s","초"),"분 +","분+"),"")</f>
        <v/>
      </c>
      <c r="I10684" s="1" t="str">
        <f t="shared" si="166"/>
        <v/>
      </c>
      <c r="K10684" s="1" t="str">
        <f>IFERROR(MATCH(C10684,_xlfn.ANCHORARRAY(whitespace!$C$1),0),"")</f>
        <v/>
      </c>
    </row>
    <row r="10685" spans="1:11" x14ac:dyDescent="0.45">
      <c r="A10685" s="1" t="s">
        <v>25021</v>
      </c>
      <c r="B10685" s="1" t="s">
        <v>10478</v>
      </c>
      <c r="C10685" s="1" t="s">
        <v>19575</v>
      </c>
      <c r="E10685" s="1" t="s">
        <v>19571</v>
      </c>
      <c r="F10685" s="1" t="s">
        <v>24928</v>
      </c>
      <c r="G10685" s="1" t="str">
        <f>IFERROR(VLOOKUP(A10685,Merge!$C$2:$D$6078,2,FALSE),"")</f>
        <v/>
      </c>
      <c r="H10685" s="1" t="str" cm="1">
        <f t="array" ref="H10685">IF(AND(ISNUMBER(FIND(".stages.",C10685)),_xlfn.LAMBDA(_xlpm.x,OR(_xlpm.x="m",_xlpm.x="s",_xlpm.x="+"))(RIGHT(E10685,1))),SUBSTITUTE(SUBSTITUTE(SUBSTITUTE(E10685,"m","분 "),"s","초"),"분 +","분+"),"")</f>
        <v/>
      </c>
      <c r="I10685" s="1" t="str">
        <f t="shared" si="166"/>
        <v/>
      </c>
      <c r="K10685" s="1" t="str">
        <f>IFERROR(MATCH(C10685,_xlfn.ANCHORARRAY(whitespace!$C$1),0),"")</f>
        <v/>
      </c>
    </row>
    <row r="10686" spans="1:11" x14ac:dyDescent="0.45">
      <c r="A10686" s="1" t="s">
        <v>25020</v>
      </c>
      <c r="B10686" s="1" t="s">
        <v>10478</v>
      </c>
      <c r="C10686" s="1" t="s">
        <v>19576</v>
      </c>
      <c r="E10686" s="1" t="s">
        <v>8767</v>
      </c>
      <c r="F10686" s="1" t="s">
        <v>24928</v>
      </c>
      <c r="G10686" s="1" t="str">
        <f>IFERROR(VLOOKUP(A10686,Merge!$C$2:$D$6078,2,FALSE),"")</f>
        <v/>
      </c>
      <c r="H10686" s="1" t="str" cm="1">
        <f t="array" ref="H10686">IF(AND(ISNUMBER(FIND(".stages.",C10686)),_xlfn.LAMBDA(_xlpm.x,OR(_xlpm.x="m",_xlpm.x="s",_xlpm.x="+"))(RIGHT(E10686,1))),SUBSTITUTE(SUBSTITUTE(SUBSTITUTE(E10686,"m","분 "),"s","초"),"분 +","분+"),"")</f>
        <v/>
      </c>
      <c r="I10686" s="1" t="str">
        <f t="shared" si="166"/>
        <v/>
      </c>
      <c r="K10686" s="1" t="str">
        <f>IFERROR(MATCH(C10686,_xlfn.ANCHORARRAY(whitespace!$C$1),0),"")</f>
        <v/>
      </c>
    </row>
    <row r="10687" spans="1:11" x14ac:dyDescent="0.45">
      <c r="A10687" s="1" t="s">
        <v>25019</v>
      </c>
      <c r="B10687" s="1" t="s">
        <v>10478</v>
      </c>
      <c r="C10687" s="1" t="s">
        <v>19577</v>
      </c>
      <c r="E10687" s="1" t="s">
        <v>19571</v>
      </c>
      <c r="F10687" s="1" t="s">
        <v>24928</v>
      </c>
      <c r="G10687" s="1" t="str">
        <f>IFERROR(VLOOKUP(A10687,Merge!$C$2:$D$6078,2,FALSE),"")</f>
        <v/>
      </c>
      <c r="H10687" s="1" t="str" cm="1">
        <f t="array" ref="H10687">IF(AND(ISNUMBER(FIND(".stages.",C10687)),_xlfn.LAMBDA(_xlpm.x,OR(_xlpm.x="m",_xlpm.x="s",_xlpm.x="+"))(RIGHT(E10687,1))),SUBSTITUTE(SUBSTITUTE(SUBSTITUTE(E10687,"m","분 "),"s","초"),"분 +","분+"),"")</f>
        <v/>
      </c>
      <c r="I10687" s="1" t="str">
        <f t="shared" si="166"/>
        <v/>
      </c>
      <c r="K10687" s="1" t="str">
        <f>IFERROR(MATCH(C10687,_xlfn.ANCHORARRAY(whitespace!$C$1),0),"")</f>
        <v/>
      </c>
    </row>
    <row r="10688" spans="1:11" x14ac:dyDescent="0.45">
      <c r="A10688" s="1" t="s">
        <v>25018</v>
      </c>
      <c r="B10688" s="1" t="s">
        <v>10478</v>
      </c>
      <c r="C10688" s="1" t="s">
        <v>19578</v>
      </c>
      <c r="E10688" s="1" t="s">
        <v>8781</v>
      </c>
      <c r="F10688" s="1" t="s">
        <v>24928</v>
      </c>
      <c r="G10688" s="1" t="str">
        <f>IFERROR(VLOOKUP(A10688,Merge!$C$2:$D$6078,2,FALSE),"")</f>
        <v/>
      </c>
      <c r="H10688" s="1" t="str" cm="1">
        <f t="array" ref="H10688">IF(AND(ISNUMBER(FIND(".stages.",C10688)),_xlfn.LAMBDA(_xlpm.x,OR(_xlpm.x="m",_xlpm.x="s",_xlpm.x="+"))(RIGHT(E10688,1))),SUBSTITUTE(SUBSTITUTE(SUBSTITUTE(E10688,"m","분 "),"s","초"),"분 +","분+"),"")</f>
        <v/>
      </c>
      <c r="I10688" s="1" t="str">
        <f t="shared" si="166"/>
        <v/>
      </c>
      <c r="K10688" s="1" t="str">
        <f>IFERROR(MATCH(C10688,_xlfn.ANCHORARRAY(whitespace!$C$1),0),"")</f>
        <v/>
      </c>
    </row>
    <row r="10689" spans="1:11" x14ac:dyDescent="0.45">
      <c r="A10689" s="1" t="s">
        <v>25017</v>
      </c>
      <c r="B10689" s="1" t="s">
        <v>10478</v>
      </c>
      <c r="C10689" s="1" t="s">
        <v>19579</v>
      </c>
      <c r="E10689" s="1" t="s">
        <v>19580</v>
      </c>
      <c r="F10689" s="1" t="s">
        <v>24928</v>
      </c>
      <c r="G10689" s="1" t="str">
        <f>IFERROR(VLOOKUP(A10689,Merge!$C$2:$D$6078,2,FALSE),"")</f>
        <v/>
      </c>
      <c r="H10689" s="1" t="str" cm="1">
        <f t="array" ref="H10689">IF(AND(ISNUMBER(FIND(".stages.",C10689)),_xlfn.LAMBDA(_xlpm.x,OR(_xlpm.x="m",_xlpm.x="s",_xlpm.x="+"))(RIGHT(E10689,1))),SUBSTITUTE(SUBSTITUTE(SUBSTITUTE(E10689,"m","분 "),"s","초"),"분 +","분+"),"")</f>
        <v/>
      </c>
      <c r="I10689" s="1" t="str">
        <f t="shared" si="166"/>
        <v/>
      </c>
      <c r="K10689" s="1" t="str">
        <f>IFERROR(MATCH(C10689,_xlfn.ANCHORARRAY(whitespace!$C$1),0),"")</f>
        <v/>
      </c>
    </row>
    <row r="10690" spans="1:11" x14ac:dyDescent="0.45">
      <c r="A10690" s="1" t="s">
        <v>25016</v>
      </c>
      <c r="B10690" s="1" t="s">
        <v>10478</v>
      </c>
      <c r="C10690" s="1" t="s">
        <v>19581</v>
      </c>
      <c r="E10690" s="1" t="s">
        <v>8781</v>
      </c>
      <c r="F10690" s="1" t="s">
        <v>24928</v>
      </c>
      <c r="G10690" s="1" t="str">
        <f>IFERROR(VLOOKUP(A10690,Merge!$C$2:$D$6078,2,FALSE),"")</f>
        <v/>
      </c>
      <c r="H10690" s="1" t="str" cm="1">
        <f t="array" ref="H10690">IF(AND(ISNUMBER(FIND(".stages.",C10690)),_xlfn.LAMBDA(_xlpm.x,OR(_xlpm.x="m",_xlpm.x="s",_xlpm.x="+"))(RIGHT(E10690,1))),SUBSTITUTE(SUBSTITUTE(SUBSTITUTE(E10690,"m","분 "),"s","초"),"분 +","분+"),"")</f>
        <v/>
      </c>
      <c r="I10690" s="1" t="str">
        <f t="shared" si="166"/>
        <v/>
      </c>
      <c r="K10690" s="1" t="str">
        <f>IFERROR(MATCH(C10690,_xlfn.ANCHORARRAY(whitespace!$C$1),0),"")</f>
        <v/>
      </c>
    </row>
    <row r="10691" spans="1:11" x14ac:dyDescent="0.45">
      <c r="A10691" s="1" t="s">
        <v>25015</v>
      </c>
      <c r="B10691" s="1" t="s">
        <v>10478</v>
      </c>
      <c r="C10691" s="1" t="s">
        <v>19582</v>
      </c>
      <c r="E10691" s="1" t="s">
        <v>19580</v>
      </c>
      <c r="F10691" s="1" t="s">
        <v>24928</v>
      </c>
      <c r="G10691" s="1" t="str">
        <f>IFERROR(VLOOKUP(A10691,Merge!$C$2:$D$6078,2,FALSE),"")</f>
        <v/>
      </c>
      <c r="H10691" s="1" t="str" cm="1">
        <f t="array" ref="H10691">IF(AND(ISNUMBER(FIND(".stages.",C10691)),_xlfn.LAMBDA(_xlpm.x,OR(_xlpm.x="m",_xlpm.x="s",_xlpm.x="+"))(RIGHT(E10691,1))),SUBSTITUTE(SUBSTITUTE(SUBSTITUTE(E10691,"m","분 "),"s","초"),"분 +","분+"),"")</f>
        <v/>
      </c>
      <c r="I10691" s="1" t="str">
        <f t="shared" ref="I10691:I10754" si="167">IF(H10691="",G10691,H10691)</f>
        <v/>
      </c>
      <c r="K10691" s="1" t="str">
        <f>IFERROR(MATCH(C10691,_xlfn.ANCHORARRAY(whitespace!$C$1),0),"")</f>
        <v/>
      </c>
    </row>
    <row r="10692" spans="1:11" x14ac:dyDescent="0.45">
      <c r="A10692" s="1" t="s">
        <v>25014</v>
      </c>
      <c r="B10692" s="1" t="s">
        <v>10478</v>
      </c>
      <c r="C10692" s="1" t="s">
        <v>19583</v>
      </c>
      <c r="E10692" s="1" t="s">
        <v>8781</v>
      </c>
      <c r="F10692" s="1" t="s">
        <v>24928</v>
      </c>
      <c r="G10692" s="1" t="str">
        <f>IFERROR(VLOOKUP(A10692,Merge!$C$2:$D$6078,2,FALSE),"")</f>
        <v/>
      </c>
      <c r="H10692" s="1" t="str" cm="1">
        <f t="array" ref="H10692">IF(AND(ISNUMBER(FIND(".stages.",C10692)),_xlfn.LAMBDA(_xlpm.x,OR(_xlpm.x="m",_xlpm.x="s",_xlpm.x="+"))(RIGHT(E10692,1))),SUBSTITUTE(SUBSTITUTE(SUBSTITUTE(E10692,"m","분 "),"s","초"),"분 +","분+"),"")</f>
        <v/>
      </c>
      <c r="I10692" s="1" t="str">
        <f t="shared" si="167"/>
        <v/>
      </c>
      <c r="K10692" s="1" t="str">
        <f>IFERROR(MATCH(C10692,_xlfn.ANCHORARRAY(whitespace!$C$1),0),"")</f>
        <v/>
      </c>
    </row>
    <row r="10693" spans="1:11" x14ac:dyDescent="0.45">
      <c r="A10693" s="1" t="s">
        <v>25013</v>
      </c>
      <c r="B10693" s="1" t="s">
        <v>10478</v>
      </c>
      <c r="C10693" s="1" t="s">
        <v>19584</v>
      </c>
      <c r="E10693" s="1" t="s">
        <v>19580</v>
      </c>
      <c r="F10693" s="1" t="s">
        <v>24928</v>
      </c>
      <c r="G10693" s="1" t="str">
        <f>IFERROR(VLOOKUP(A10693,Merge!$C$2:$D$6078,2,FALSE),"")</f>
        <v/>
      </c>
      <c r="H10693" s="1" t="str" cm="1">
        <f t="array" ref="H10693">IF(AND(ISNUMBER(FIND(".stages.",C10693)),_xlfn.LAMBDA(_xlpm.x,OR(_xlpm.x="m",_xlpm.x="s",_xlpm.x="+"))(RIGHT(E10693,1))),SUBSTITUTE(SUBSTITUTE(SUBSTITUTE(E10693,"m","분 "),"s","초"),"분 +","분+"),"")</f>
        <v/>
      </c>
      <c r="I10693" s="1" t="str">
        <f t="shared" si="167"/>
        <v/>
      </c>
      <c r="K10693" s="1" t="str">
        <f>IFERROR(MATCH(C10693,_xlfn.ANCHORARRAY(whitespace!$C$1),0),"")</f>
        <v/>
      </c>
    </row>
    <row r="10694" spans="1:11" x14ac:dyDescent="0.45">
      <c r="A10694" s="1" t="s">
        <v>25012</v>
      </c>
      <c r="B10694" s="1" t="s">
        <v>10478</v>
      </c>
      <c r="C10694" s="1" t="s">
        <v>19585</v>
      </c>
      <c r="E10694" s="1" t="s">
        <v>8781</v>
      </c>
      <c r="F10694" s="1" t="s">
        <v>24928</v>
      </c>
      <c r="G10694" s="1" t="str">
        <f>IFERROR(VLOOKUP(A10694,Merge!$C$2:$D$6078,2,FALSE),"")</f>
        <v/>
      </c>
      <c r="H10694" s="1" t="str" cm="1">
        <f t="array" ref="H10694">IF(AND(ISNUMBER(FIND(".stages.",C10694)),_xlfn.LAMBDA(_xlpm.x,OR(_xlpm.x="m",_xlpm.x="s",_xlpm.x="+"))(RIGHT(E10694,1))),SUBSTITUTE(SUBSTITUTE(SUBSTITUTE(E10694,"m","분 "),"s","초"),"분 +","분+"),"")</f>
        <v/>
      </c>
      <c r="I10694" s="1" t="str">
        <f t="shared" si="167"/>
        <v/>
      </c>
      <c r="K10694" s="1" t="str">
        <f>IFERROR(MATCH(C10694,_xlfn.ANCHORARRAY(whitespace!$C$1),0),"")</f>
        <v/>
      </c>
    </row>
    <row r="10695" spans="1:11" x14ac:dyDescent="0.45">
      <c r="A10695" s="1" t="s">
        <v>25011</v>
      </c>
      <c r="B10695" s="1" t="s">
        <v>10478</v>
      </c>
      <c r="C10695" s="1" t="s">
        <v>19586</v>
      </c>
      <c r="E10695" s="1" t="s">
        <v>19580</v>
      </c>
      <c r="F10695" s="1" t="s">
        <v>24928</v>
      </c>
      <c r="G10695" s="1" t="str">
        <f>IFERROR(VLOOKUP(A10695,Merge!$C$2:$D$6078,2,FALSE),"")</f>
        <v/>
      </c>
      <c r="H10695" s="1" t="str" cm="1">
        <f t="array" ref="H10695">IF(AND(ISNUMBER(FIND(".stages.",C10695)),_xlfn.LAMBDA(_xlpm.x,OR(_xlpm.x="m",_xlpm.x="s",_xlpm.x="+"))(RIGHT(E10695,1))),SUBSTITUTE(SUBSTITUTE(SUBSTITUTE(E10695,"m","분 "),"s","초"),"분 +","분+"),"")</f>
        <v/>
      </c>
      <c r="I10695" s="1" t="str">
        <f t="shared" si="167"/>
        <v/>
      </c>
      <c r="K10695" s="1" t="str">
        <f>IFERROR(MATCH(C10695,_xlfn.ANCHORARRAY(whitespace!$C$1),0),"")</f>
        <v/>
      </c>
    </row>
    <row r="10696" spans="1:11" x14ac:dyDescent="0.45">
      <c r="A10696" s="1" t="s">
        <v>25010</v>
      </c>
      <c r="B10696" s="1" t="s">
        <v>10478</v>
      </c>
      <c r="C10696" s="1" t="s">
        <v>19587</v>
      </c>
      <c r="E10696" s="1" t="s">
        <v>15241</v>
      </c>
      <c r="F10696" s="1" t="s">
        <v>24928</v>
      </c>
      <c r="G10696" s="1" t="str">
        <f>IFERROR(VLOOKUP(A10696,Merge!$C$2:$D$6078,2,FALSE),"")</f>
        <v/>
      </c>
      <c r="H10696" s="1" t="str" cm="1">
        <f t="array" ref="H10696">IF(AND(ISNUMBER(FIND(".stages.",C10696)),_xlfn.LAMBDA(_xlpm.x,OR(_xlpm.x="m",_xlpm.x="s",_xlpm.x="+"))(RIGHT(E10696,1))),SUBSTITUTE(SUBSTITUTE(SUBSTITUTE(E10696,"m","분 "),"s","초"),"분 +","분+"),"")</f>
        <v/>
      </c>
      <c r="I10696" s="1" t="str">
        <f t="shared" si="167"/>
        <v/>
      </c>
      <c r="K10696" s="1" t="str">
        <f>IFERROR(MATCH(C10696,_xlfn.ANCHORARRAY(whitespace!$C$1),0),"")</f>
        <v/>
      </c>
    </row>
    <row r="10697" spans="1:11" x14ac:dyDescent="0.45">
      <c r="A10697" s="1" t="s">
        <v>25009</v>
      </c>
      <c r="B10697" s="1" t="s">
        <v>10478</v>
      </c>
      <c r="C10697" s="1" t="s">
        <v>19588</v>
      </c>
      <c r="E10697" s="1" t="s">
        <v>19589</v>
      </c>
      <c r="F10697" s="1" t="s">
        <v>24928</v>
      </c>
      <c r="G10697" s="1" t="str">
        <f>IFERROR(VLOOKUP(A10697,Merge!$C$2:$D$6078,2,FALSE),"")</f>
        <v/>
      </c>
      <c r="H10697" s="1" t="str" cm="1">
        <f t="array" ref="H10697">IF(AND(ISNUMBER(FIND(".stages.",C10697)),_xlfn.LAMBDA(_xlpm.x,OR(_xlpm.x="m",_xlpm.x="s",_xlpm.x="+"))(RIGHT(E10697,1))),SUBSTITUTE(SUBSTITUTE(SUBSTITUTE(E10697,"m","분 "),"s","초"),"분 +","분+"),"")</f>
        <v/>
      </c>
      <c r="I10697" s="1" t="str">
        <f t="shared" si="167"/>
        <v/>
      </c>
      <c r="K10697" s="1" t="str">
        <f>IFERROR(MATCH(C10697,_xlfn.ANCHORARRAY(whitespace!$C$1),0),"")</f>
        <v/>
      </c>
    </row>
    <row r="10698" spans="1:11" x14ac:dyDescent="0.45">
      <c r="A10698" s="1" t="s">
        <v>25008</v>
      </c>
      <c r="B10698" s="1" t="s">
        <v>10478</v>
      </c>
      <c r="C10698" s="1" t="s">
        <v>19590</v>
      </c>
      <c r="E10698" s="1" t="s">
        <v>15241</v>
      </c>
      <c r="F10698" s="1" t="s">
        <v>24928</v>
      </c>
      <c r="G10698" s="1" t="str">
        <f>IFERROR(VLOOKUP(A10698,Merge!$C$2:$D$6078,2,FALSE),"")</f>
        <v/>
      </c>
      <c r="H10698" s="1" t="str" cm="1">
        <f t="array" ref="H10698">IF(AND(ISNUMBER(FIND(".stages.",C10698)),_xlfn.LAMBDA(_xlpm.x,OR(_xlpm.x="m",_xlpm.x="s",_xlpm.x="+"))(RIGHT(E10698,1))),SUBSTITUTE(SUBSTITUTE(SUBSTITUTE(E10698,"m","분 "),"s","초"),"분 +","분+"),"")</f>
        <v/>
      </c>
      <c r="I10698" s="1" t="str">
        <f t="shared" si="167"/>
        <v/>
      </c>
      <c r="K10698" s="1" t="str">
        <f>IFERROR(MATCH(C10698,_xlfn.ANCHORARRAY(whitespace!$C$1),0),"")</f>
        <v/>
      </c>
    </row>
    <row r="10699" spans="1:11" x14ac:dyDescent="0.45">
      <c r="A10699" s="1" t="s">
        <v>25007</v>
      </c>
      <c r="B10699" s="1" t="s">
        <v>10478</v>
      </c>
      <c r="C10699" s="1" t="s">
        <v>19591</v>
      </c>
      <c r="E10699" s="1" t="s">
        <v>19589</v>
      </c>
      <c r="F10699" s="1" t="s">
        <v>24928</v>
      </c>
      <c r="G10699" s="1" t="str">
        <f>IFERROR(VLOOKUP(A10699,Merge!$C$2:$D$6078,2,FALSE),"")</f>
        <v/>
      </c>
      <c r="H10699" s="1" t="str" cm="1">
        <f t="array" ref="H10699">IF(AND(ISNUMBER(FIND(".stages.",C10699)),_xlfn.LAMBDA(_xlpm.x,OR(_xlpm.x="m",_xlpm.x="s",_xlpm.x="+"))(RIGHT(E10699,1))),SUBSTITUTE(SUBSTITUTE(SUBSTITUTE(E10699,"m","분 "),"s","초"),"분 +","분+"),"")</f>
        <v/>
      </c>
      <c r="I10699" s="1" t="str">
        <f t="shared" si="167"/>
        <v/>
      </c>
      <c r="K10699" s="1" t="str">
        <f>IFERROR(MATCH(C10699,_xlfn.ANCHORARRAY(whitespace!$C$1),0),"")</f>
        <v/>
      </c>
    </row>
    <row r="10700" spans="1:11" x14ac:dyDescent="0.45">
      <c r="A10700" s="1" t="s">
        <v>25006</v>
      </c>
      <c r="B10700" s="1" t="s">
        <v>10478</v>
      </c>
      <c r="C10700" s="1" t="s">
        <v>19592</v>
      </c>
      <c r="E10700" s="1" t="s">
        <v>15241</v>
      </c>
      <c r="F10700" s="1" t="s">
        <v>24928</v>
      </c>
      <c r="G10700" s="1" t="str">
        <f>IFERROR(VLOOKUP(A10700,Merge!$C$2:$D$6078,2,FALSE),"")</f>
        <v/>
      </c>
      <c r="H10700" s="1" t="str" cm="1">
        <f t="array" ref="H10700">IF(AND(ISNUMBER(FIND(".stages.",C10700)),_xlfn.LAMBDA(_xlpm.x,OR(_xlpm.x="m",_xlpm.x="s",_xlpm.x="+"))(RIGHT(E10700,1))),SUBSTITUTE(SUBSTITUTE(SUBSTITUTE(E10700,"m","분 "),"s","초"),"분 +","분+"),"")</f>
        <v/>
      </c>
      <c r="I10700" s="1" t="str">
        <f t="shared" si="167"/>
        <v/>
      </c>
      <c r="K10700" s="1" t="str">
        <f>IFERROR(MATCH(C10700,_xlfn.ANCHORARRAY(whitespace!$C$1),0),"")</f>
        <v/>
      </c>
    </row>
    <row r="10701" spans="1:11" x14ac:dyDescent="0.45">
      <c r="A10701" s="1" t="s">
        <v>25005</v>
      </c>
      <c r="B10701" s="1" t="s">
        <v>10478</v>
      </c>
      <c r="C10701" s="1" t="s">
        <v>19593</v>
      </c>
      <c r="E10701" s="1" t="s">
        <v>19589</v>
      </c>
      <c r="F10701" s="1" t="s">
        <v>24928</v>
      </c>
      <c r="G10701" s="1" t="str">
        <f>IFERROR(VLOOKUP(A10701,Merge!$C$2:$D$6078,2,FALSE),"")</f>
        <v/>
      </c>
      <c r="H10701" s="1" t="str" cm="1">
        <f t="array" ref="H10701">IF(AND(ISNUMBER(FIND(".stages.",C10701)),_xlfn.LAMBDA(_xlpm.x,OR(_xlpm.x="m",_xlpm.x="s",_xlpm.x="+"))(RIGHT(E10701,1))),SUBSTITUTE(SUBSTITUTE(SUBSTITUTE(E10701,"m","분 "),"s","초"),"분 +","분+"),"")</f>
        <v/>
      </c>
      <c r="I10701" s="1" t="str">
        <f t="shared" si="167"/>
        <v/>
      </c>
      <c r="K10701" s="1" t="str">
        <f>IFERROR(MATCH(C10701,_xlfn.ANCHORARRAY(whitespace!$C$1),0),"")</f>
        <v/>
      </c>
    </row>
    <row r="10702" spans="1:11" x14ac:dyDescent="0.45">
      <c r="A10702" s="1" t="s">
        <v>25004</v>
      </c>
      <c r="B10702" s="1" t="s">
        <v>10478</v>
      </c>
      <c r="C10702" s="1" t="s">
        <v>19594</v>
      </c>
      <c r="E10702" s="1" t="s">
        <v>15241</v>
      </c>
      <c r="F10702" s="1" t="s">
        <v>24928</v>
      </c>
      <c r="G10702" s="1" t="str">
        <f>IFERROR(VLOOKUP(A10702,Merge!$C$2:$D$6078,2,FALSE),"")</f>
        <v/>
      </c>
      <c r="H10702" s="1" t="str" cm="1">
        <f t="array" ref="H10702">IF(AND(ISNUMBER(FIND(".stages.",C10702)),_xlfn.LAMBDA(_xlpm.x,OR(_xlpm.x="m",_xlpm.x="s",_xlpm.x="+"))(RIGHT(E10702,1))),SUBSTITUTE(SUBSTITUTE(SUBSTITUTE(E10702,"m","분 "),"s","초"),"분 +","분+"),"")</f>
        <v/>
      </c>
      <c r="I10702" s="1" t="str">
        <f t="shared" si="167"/>
        <v/>
      </c>
      <c r="K10702" s="1" t="str">
        <f>IFERROR(MATCH(C10702,_xlfn.ANCHORARRAY(whitespace!$C$1),0),"")</f>
        <v/>
      </c>
    </row>
    <row r="10703" spans="1:11" x14ac:dyDescent="0.45">
      <c r="A10703" s="1" t="s">
        <v>25003</v>
      </c>
      <c r="B10703" s="1" t="s">
        <v>10478</v>
      </c>
      <c r="C10703" s="1" t="s">
        <v>19595</v>
      </c>
      <c r="E10703" s="1" t="s">
        <v>19589</v>
      </c>
      <c r="F10703" s="1" t="s">
        <v>24928</v>
      </c>
      <c r="G10703" s="1" t="str">
        <f>IFERROR(VLOOKUP(A10703,Merge!$C$2:$D$6078,2,FALSE),"")</f>
        <v/>
      </c>
      <c r="H10703" s="1" t="str" cm="1">
        <f t="array" ref="H10703">IF(AND(ISNUMBER(FIND(".stages.",C10703)),_xlfn.LAMBDA(_xlpm.x,OR(_xlpm.x="m",_xlpm.x="s",_xlpm.x="+"))(RIGHT(E10703,1))),SUBSTITUTE(SUBSTITUTE(SUBSTITUTE(E10703,"m","분 "),"s","초"),"분 +","분+"),"")</f>
        <v/>
      </c>
      <c r="I10703" s="1" t="str">
        <f t="shared" si="167"/>
        <v/>
      </c>
      <c r="K10703" s="1" t="str">
        <f>IFERROR(MATCH(C10703,_xlfn.ANCHORARRAY(whitespace!$C$1),0),"")</f>
        <v/>
      </c>
    </row>
    <row r="10704" spans="1:11" x14ac:dyDescent="0.45">
      <c r="A10704" s="1" t="s">
        <v>25002</v>
      </c>
      <c r="B10704" s="1" t="s">
        <v>10478</v>
      </c>
      <c r="C10704" s="1" t="s">
        <v>19596</v>
      </c>
      <c r="E10704" s="1" t="s">
        <v>19597</v>
      </c>
      <c r="F10704" s="1" t="s">
        <v>24928</v>
      </c>
      <c r="G10704" s="1" t="str">
        <f>IFERROR(VLOOKUP(A10704,Merge!$C$2:$D$6078,2,FALSE),"")</f>
        <v/>
      </c>
      <c r="H10704" s="1" t="str" cm="1">
        <f t="array" ref="H10704">IF(AND(ISNUMBER(FIND(".stages.",C10704)),_xlfn.LAMBDA(_xlpm.x,OR(_xlpm.x="m",_xlpm.x="s",_xlpm.x="+"))(RIGHT(E10704,1))),SUBSTITUTE(SUBSTITUTE(SUBSTITUTE(E10704,"m","분 "),"s","초"),"분 +","분+"),"")</f>
        <v/>
      </c>
      <c r="I10704" s="1" t="str">
        <f t="shared" si="167"/>
        <v/>
      </c>
      <c r="K10704" s="1" t="str">
        <f>IFERROR(MATCH(C10704,_xlfn.ANCHORARRAY(whitespace!$C$1),0),"")</f>
        <v/>
      </c>
    </row>
    <row r="10705" spans="1:11" x14ac:dyDescent="0.45">
      <c r="A10705" s="1" t="s">
        <v>25001</v>
      </c>
      <c r="B10705" s="1" t="s">
        <v>10478</v>
      </c>
      <c r="C10705" s="1" t="s">
        <v>19598</v>
      </c>
      <c r="E10705" s="1" t="s">
        <v>19599</v>
      </c>
      <c r="F10705" s="1" t="s">
        <v>24928</v>
      </c>
      <c r="G10705" s="1" t="str">
        <f>IFERROR(VLOOKUP(A10705,Merge!$C$2:$D$6078,2,FALSE),"")</f>
        <v/>
      </c>
      <c r="H10705" s="1" t="str" cm="1">
        <f t="array" ref="H10705">IF(AND(ISNUMBER(FIND(".stages.",C10705)),_xlfn.LAMBDA(_xlpm.x,OR(_xlpm.x="m",_xlpm.x="s",_xlpm.x="+"))(RIGHT(E10705,1))),SUBSTITUTE(SUBSTITUTE(SUBSTITUTE(E10705,"m","분 "),"s","초"),"분 +","분+"),"")</f>
        <v/>
      </c>
      <c r="I10705" s="1" t="str">
        <f t="shared" si="167"/>
        <v/>
      </c>
      <c r="K10705" s="1" t="str">
        <f>IFERROR(MATCH(C10705,_xlfn.ANCHORARRAY(whitespace!$C$1),0),"")</f>
        <v/>
      </c>
    </row>
    <row r="10706" spans="1:11" x14ac:dyDescent="0.45">
      <c r="A10706" s="1" t="s">
        <v>25000</v>
      </c>
      <c r="B10706" s="1" t="s">
        <v>10478</v>
      </c>
      <c r="C10706" s="1" t="s">
        <v>19600</v>
      </c>
      <c r="E10706" s="1" t="s">
        <v>15227</v>
      </c>
      <c r="F10706" s="1" t="s">
        <v>24928</v>
      </c>
      <c r="G10706" s="1" t="str">
        <f>IFERROR(VLOOKUP(A10706,Merge!$C$2:$D$6078,2,FALSE),"")</f>
        <v/>
      </c>
      <c r="H10706" s="1" t="str" cm="1">
        <f t="array" ref="H10706">IF(AND(ISNUMBER(FIND(".stages.",C10706)),_xlfn.LAMBDA(_xlpm.x,OR(_xlpm.x="m",_xlpm.x="s",_xlpm.x="+"))(RIGHT(E10706,1))),SUBSTITUTE(SUBSTITUTE(SUBSTITUTE(E10706,"m","분 "),"s","초"),"분 +","분+"),"")</f>
        <v/>
      </c>
      <c r="I10706" s="1" t="str">
        <f t="shared" si="167"/>
        <v/>
      </c>
      <c r="K10706" s="1" t="str">
        <f>IFERROR(MATCH(C10706,_xlfn.ANCHORARRAY(whitespace!$C$1),0),"")</f>
        <v/>
      </c>
    </row>
    <row r="10707" spans="1:11" x14ac:dyDescent="0.45">
      <c r="A10707" s="1" t="s">
        <v>24999</v>
      </c>
      <c r="B10707" s="1" t="s">
        <v>10478</v>
      </c>
      <c r="C10707" s="1" t="s">
        <v>19601</v>
      </c>
      <c r="E10707" s="1" t="s">
        <v>19602</v>
      </c>
      <c r="F10707" s="1" t="s">
        <v>24928</v>
      </c>
      <c r="G10707" s="1" t="str">
        <f>IFERROR(VLOOKUP(A10707,Merge!$C$2:$D$6078,2,FALSE),"")</f>
        <v/>
      </c>
      <c r="H10707" s="1" t="str" cm="1">
        <f t="array" ref="H10707">IF(AND(ISNUMBER(FIND(".stages.",C10707)),_xlfn.LAMBDA(_xlpm.x,OR(_xlpm.x="m",_xlpm.x="s",_xlpm.x="+"))(RIGHT(E10707,1))),SUBSTITUTE(SUBSTITUTE(SUBSTITUTE(E10707,"m","분 "),"s","초"),"분 +","분+"),"")</f>
        <v/>
      </c>
      <c r="I10707" s="1" t="str">
        <f t="shared" si="167"/>
        <v/>
      </c>
      <c r="K10707" s="1" t="str">
        <f>IFERROR(MATCH(C10707,_xlfn.ANCHORARRAY(whitespace!$C$1),0),"")</f>
        <v/>
      </c>
    </row>
    <row r="10708" spans="1:11" x14ac:dyDescent="0.45">
      <c r="A10708" s="1" t="s">
        <v>24998</v>
      </c>
      <c r="B10708" s="1" t="s">
        <v>10478</v>
      </c>
      <c r="C10708" s="1" t="s">
        <v>19603</v>
      </c>
      <c r="E10708" s="1" t="s">
        <v>15227</v>
      </c>
      <c r="F10708" s="1" t="s">
        <v>24928</v>
      </c>
      <c r="G10708" s="1" t="str">
        <f>IFERROR(VLOOKUP(A10708,Merge!$C$2:$D$6078,2,FALSE),"")</f>
        <v/>
      </c>
      <c r="H10708" s="1" t="str" cm="1">
        <f t="array" ref="H10708">IF(AND(ISNUMBER(FIND(".stages.",C10708)),_xlfn.LAMBDA(_xlpm.x,OR(_xlpm.x="m",_xlpm.x="s",_xlpm.x="+"))(RIGHT(E10708,1))),SUBSTITUTE(SUBSTITUTE(SUBSTITUTE(E10708,"m","분 "),"s","초"),"분 +","분+"),"")</f>
        <v/>
      </c>
      <c r="I10708" s="1" t="str">
        <f t="shared" si="167"/>
        <v/>
      </c>
      <c r="K10708" s="1" t="str">
        <f>IFERROR(MATCH(C10708,_xlfn.ANCHORARRAY(whitespace!$C$1),0),"")</f>
        <v/>
      </c>
    </row>
    <row r="10709" spans="1:11" x14ac:dyDescent="0.45">
      <c r="A10709" s="1" t="s">
        <v>24997</v>
      </c>
      <c r="B10709" s="1" t="s">
        <v>10478</v>
      </c>
      <c r="C10709" s="1" t="s">
        <v>19604</v>
      </c>
      <c r="E10709" s="1" t="s">
        <v>19605</v>
      </c>
      <c r="F10709" s="1" t="s">
        <v>24928</v>
      </c>
      <c r="G10709" s="1" t="str">
        <f>IFERROR(VLOOKUP(A10709,Merge!$C$2:$D$6078,2,FALSE),"")</f>
        <v/>
      </c>
      <c r="H10709" s="1" t="str" cm="1">
        <f t="array" ref="H10709">IF(AND(ISNUMBER(FIND(".stages.",C10709)),_xlfn.LAMBDA(_xlpm.x,OR(_xlpm.x="m",_xlpm.x="s",_xlpm.x="+"))(RIGHT(E10709,1))),SUBSTITUTE(SUBSTITUTE(SUBSTITUTE(E10709,"m","분 "),"s","초"),"분 +","분+"),"")</f>
        <v/>
      </c>
      <c r="I10709" s="1" t="str">
        <f t="shared" si="167"/>
        <v/>
      </c>
      <c r="K10709" s="1" t="str">
        <f>IFERROR(MATCH(C10709,_xlfn.ANCHORARRAY(whitespace!$C$1),0),"")</f>
        <v/>
      </c>
    </row>
    <row r="10710" spans="1:11" x14ac:dyDescent="0.45">
      <c r="A10710" s="1" t="s">
        <v>24996</v>
      </c>
      <c r="B10710" s="1" t="s">
        <v>10478</v>
      </c>
      <c r="C10710" s="1" t="s">
        <v>19606</v>
      </c>
      <c r="E10710" s="1" t="s">
        <v>15227</v>
      </c>
      <c r="F10710" s="1" t="s">
        <v>24928</v>
      </c>
      <c r="G10710" s="1" t="str">
        <f>IFERROR(VLOOKUP(A10710,Merge!$C$2:$D$6078,2,FALSE),"")</f>
        <v/>
      </c>
      <c r="H10710" s="1" t="str" cm="1">
        <f t="array" ref="H10710">IF(AND(ISNUMBER(FIND(".stages.",C10710)),_xlfn.LAMBDA(_xlpm.x,OR(_xlpm.x="m",_xlpm.x="s",_xlpm.x="+"))(RIGHT(E10710,1))),SUBSTITUTE(SUBSTITUTE(SUBSTITUTE(E10710,"m","분 "),"s","초"),"분 +","분+"),"")</f>
        <v/>
      </c>
      <c r="I10710" s="1" t="str">
        <f t="shared" si="167"/>
        <v/>
      </c>
      <c r="K10710" s="1" t="str">
        <f>IFERROR(MATCH(C10710,_xlfn.ANCHORARRAY(whitespace!$C$1),0),"")</f>
        <v/>
      </c>
    </row>
    <row r="10711" spans="1:11" x14ac:dyDescent="0.45">
      <c r="A10711" s="1" t="s">
        <v>24995</v>
      </c>
      <c r="B10711" s="1" t="s">
        <v>10478</v>
      </c>
      <c r="C10711" s="1" t="s">
        <v>19607</v>
      </c>
      <c r="E10711" s="1" t="s">
        <v>19605</v>
      </c>
      <c r="F10711" s="1" t="s">
        <v>24928</v>
      </c>
      <c r="G10711" s="1" t="str">
        <f>IFERROR(VLOOKUP(A10711,Merge!$C$2:$D$6078,2,FALSE),"")</f>
        <v/>
      </c>
      <c r="H10711" s="1" t="str" cm="1">
        <f t="array" ref="H10711">IF(AND(ISNUMBER(FIND(".stages.",C10711)),_xlfn.LAMBDA(_xlpm.x,OR(_xlpm.x="m",_xlpm.x="s",_xlpm.x="+"))(RIGHT(E10711,1))),SUBSTITUTE(SUBSTITUTE(SUBSTITUTE(E10711,"m","분 "),"s","초"),"분 +","분+"),"")</f>
        <v/>
      </c>
      <c r="I10711" s="1" t="str">
        <f t="shared" si="167"/>
        <v/>
      </c>
      <c r="K10711" s="1" t="str">
        <f>IFERROR(MATCH(C10711,_xlfn.ANCHORARRAY(whitespace!$C$1),0),"")</f>
        <v/>
      </c>
    </row>
    <row r="10712" spans="1:11" x14ac:dyDescent="0.45">
      <c r="A10712" s="1" t="s">
        <v>24994</v>
      </c>
      <c r="B10712" s="1" t="s">
        <v>10478</v>
      </c>
      <c r="C10712" s="1" t="s">
        <v>19608</v>
      </c>
      <c r="E10712" s="1" t="s">
        <v>15227</v>
      </c>
      <c r="F10712" s="1" t="s">
        <v>24928</v>
      </c>
      <c r="G10712" s="1" t="str">
        <f>IFERROR(VLOOKUP(A10712,Merge!$C$2:$D$6078,2,FALSE),"")</f>
        <v/>
      </c>
      <c r="H10712" s="1" t="str" cm="1">
        <f t="array" ref="H10712">IF(AND(ISNUMBER(FIND(".stages.",C10712)),_xlfn.LAMBDA(_xlpm.x,OR(_xlpm.x="m",_xlpm.x="s",_xlpm.x="+"))(RIGHT(E10712,1))),SUBSTITUTE(SUBSTITUTE(SUBSTITUTE(E10712,"m","분 "),"s","초"),"분 +","분+"),"")</f>
        <v/>
      </c>
      <c r="I10712" s="1" t="str">
        <f t="shared" si="167"/>
        <v/>
      </c>
      <c r="K10712" s="1" t="str">
        <f>IFERROR(MATCH(C10712,_xlfn.ANCHORARRAY(whitespace!$C$1),0),"")</f>
        <v/>
      </c>
    </row>
    <row r="10713" spans="1:11" x14ac:dyDescent="0.45">
      <c r="A10713" s="1" t="s">
        <v>24993</v>
      </c>
      <c r="B10713" s="1" t="s">
        <v>10478</v>
      </c>
      <c r="C10713" s="1" t="s">
        <v>19609</v>
      </c>
      <c r="E10713" s="1" t="s">
        <v>19605</v>
      </c>
      <c r="F10713" s="1" t="s">
        <v>24928</v>
      </c>
      <c r="G10713" s="1" t="str">
        <f>IFERROR(VLOOKUP(A10713,Merge!$C$2:$D$6078,2,FALSE),"")</f>
        <v/>
      </c>
      <c r="H10713" s="1" t="str" cm="1">
        <f t="array" ref="H10713">IF(AND(ISNUMBER(FIND(".stages.",C10713)),_xlfn.LAMBDA(_xlpm.x,OR(_xlpm.x="m",_xlpm.x="s",_xlpm.x="+"))(RIGHT(E10713,1))),SUBSTITUTE(SUBSTITUTE(SUBSTITUTE(E10713,"m","분 "),"s","초"),"분 +","분+"),"")</f>
        <v/>
      </c>
      <c r="I10713" s="1" t="str">
        <f t="shared" si="167"/>
        <v/>
      </c>
      <c r="K10713" s="1" t="str">
        <f>IFERROR(MATCH(C10713,_xlfn.ANCHORARRAY(whitespace!$C$1),0),"")</f>
        <v/>
      </c>
    </row>
    <row r="10714" spans="1:11" x14ac:dyDescent="0.45">
      <c r="A10714" s="1" t="s">
        <v>24992</v>
      </c>
      <c r="B10714" s="1" t="s">
        <v>10478</v>
      </c>
      <c r="C10714" s="1" t="s">
        <v>19610</v>
      </c>
      <c r="E10714" s="1" t="s">
        <v>19611</v>
      </c>
      <c r="F10714" s="1" t="s">
        <v>24928</v>
      </c>
      <c r="G10714" s="1" t="str">
        <f>IFERROR(VLOOKUP(A10714,Merge!$C$2:$D$6078,2,FALSE),"")</f>
        <v/>
      </c>
      <c r="H10714" s="1" t="str" cm="1">
        <f t="array" ref="H10714">IF(AND(ISNUMBER(FIND(".stages.",C10714)),_xlfn.LAMBDA(_xlpm.x,OR(_xlpm.x="m",_xlpm.x="s",_xlpm.x="+"))(RIGHT(E10714,1))),SUBSTITUTE(SUBSTITUTE(SUBSTITUTE(E10714,"m","분 "),"s","초"),"분 +","분+"),"")</f>
        <v/>
      </c>
      <c r="I10714" s="1" t="str">
        <f t="shared" si="167"/>
        <v/>
      </c>
      <c r="K10714" s="1" t="str">
        <f>IFERROR(MATCH(C10714,_xlfn.ANCHORARRAY(whitespace!$C$1),0),"")</f>
        <v/>
      </c>
    </row>
    <row r="10715" spans="1:11" x14ac:dyDescent="0.45">
      <c r="A10715" s="1" t="s">
        <v>24991</v>
      </c>
      <c r="B10715" s="1" t="s">
        <v>10478</v>
      </c>
      <c r="C10715" s="1" t="s">
        <v>19612</v>
      </c>
      <c r="E10715" s="1" t="s">
        <v>19613</v>
      </c>
      <c r="F10715" s="1" t="s">
        <v>24928</v>
      </c>
      <c r="G10715" s="1" t="str">
        <f>IFERROR(VLOOKUP(A10715,Merge!$C$2:$D$6078,2,FALSE),"")</f>
        <v/>
      </c>
      <c r="H10715" s="1" t="str" cm="1">
        <f t="array" ref="H10715">IF(AND(ISNUMBER(FIND(".stages.",C10715)),_xlfn.LAMBDA(_xlpm.x,OR(_xlpm.x="m",_xlpm.x="s",_xlpm.x="+"))(RIGHT(E10715,1))),SUBSTITUTE(SUBSTITUTE(SUBSTITUTE(E10715,"m","분 "),"s","초"),"분 +","분+"),"")</f>
        <v/>
      </c>
      <c r="I10715" s="1" t="str">
        <f t="shared" si="167"/>
        <v/>
      </c>
      <c r="K10715" s="1" t="str">
        <f>IFERROR(MATCH(C10715,_xlfn.ANCHORARRAY(whitespace!$C$1),0),"")</f>
        <v/>
      </c>
    </row>
    <row r="10716" spans="1:11" x14ac:dyDescent="0.45">
      <c r="A10716" s="1" t="s">
        <v>24990</v>
      </c>
      <c r="B10716" s="1" t="s">
        <v>10478</v>
      </c>
      <c r="C10716" s="1" t="s">
        <v>19614</v>
      </c>
      <c r="E10716" s="1" t="s">
        <v>19615</v>
      </c>
      <c r="F10716" s="1" t="s">
        <v>24928</v>
      </c>
      <c r="G10716" s="1" t="str">
        <f>IFERROR(VLOOKUP(A10716,Merge!$C$2:$D$6078,2,FALSE),"")</f>
        <v/>
      </c>
      <c r="H10716" s="1" t="str" cm="1">
        <f t="array" ref="H10716">IF(AND(ISNUMBER(FIND(".stages.",C10716)),_xlfn.LAMBDA(_xlpm.x,OR(_xlpm.x="m",_xlpm.x="s",_xlpm.x="+"))(RIGHT(E10716,1))),SUBSTITUTE(SUBSTITUTE(SUBSTITUTE(E10716,"m","분 "),"s","초"),"분 +","분+"),"")</f>
        <v/>
      </c>
      <c r="I10716" s="1" t="str">
        <f t="shared" si="167"/>
        <v/>
      </c>
      <c r="K10716" s="1" t="str">
        <f>IFERROR(MATCH(C10716,_xlfn.ANCHORARRAY(whitespace!$C$1),0),"")</f>
        <v/>
      </c>
    </row>
    <row r="10717" spans="1:11" x14ac:dyDescent="0.45">
      <c r="A10717" s="1" t="s">
        <v>24989</v>
      </c>
      <c r="B10717" s="1" t="s">
        <v>10478</v>
      </c>
      <c r="C10717" s="1" t="s">
        <v>19616</v>
      </c>
      <c r="E10717" s="1" t="s">
        <v>19617</v>
      </c>
      <c r="F10717" s="1" t="s">
        <v>24928</v>
      </c>
      <c r="G10717" s="1" t="str">
        <f>IFERROR(VLOOKUP(A10717,Merge!$C$2:$D$6078,2,FALSE),"")</f>
        <v/>
      </c>
      <c r="H10717" s="1" t="str" cm="1">
        <f t="array" ref="H10717">IF(AND(ISNUMBER(FIND(".stages.",C10717)),_xlfn.LAMBDA(_xlpm.x,OR(_xlpm.x="m",_xlpm.x="s",_xlpm.x="+"))(RIGHT(E10717,1))),SUBSTITUTE(SUBSTITUTE(SUBSTITUTE(E10717,"m","분 "),"s","초"),"분 +","분+"),"")</f>
        <v/>
      </c>
      <c r="I10717" s="1" t="str">
        <f t="shared" si="167"/>
        <v/>
      </c>
      <c r="K10717" s="1" t="str">
        <f>IFERROR(MATCH(C10717,_xlfn.ANCHORARRAY(whitespace!$C$1),0),"")</f>
        <v/>
      </c>
    </row>
    <row r="10718" spans="1:11" x14ac:dyDescent="0.45">
      <c r="A10718" s="1" t="s">
        <v>24988</v>
      </c>
      <c r="B10718" s="1" t="s">
        <v>10478</v>
      </c>
      <c r="C10718" s="1" t="s">
        <v>19618</v>
      </c>
      <c r="E10718" s="1" t="s">
        <v>19619</v>
      </c>
      <c r="F10718" s="1" t="s">
        <v>24928</v>
      </c>
      <c r="G10718" s="1" t="str">
        <f>IFERROR(VLOOKUP(A10718,Merge!$C$2:$D$6078,2,FALSE),"")</f>
        <v/>
      </c>
      <c r="H10718" s="1" t="str" cm="1">
        <f t="array" ref="H10718">IF(AND(ISNUMBER(FIND(".stages.",C10718)),_xlfn.LAMBDA(_xlpm.x,OR(_xlpm.x="m",_xlpm.x="s",_xlpm.x="+"))(RIGHT(E10718,1))),SUBSTITUTE(SUBSTITUTE(SUBSTITUTE(E10718,"m","분 "),"s","초"),"분 +","분+"),"")</f>
        <v/>
      </c>
      <c r="I10718" s="1" t="str">
        <f t="shared" si="167"/>
        <v/>
      </c>
      <c r="K10718" s="1" t="str">
        <f>IFERROR(MATCH(C10718,_xlfn.ANCHORARRAY(whitespace!$C$1),0),"")</f>
        <v/>
      </c>
    </row>
    <row r="10719" spans="1:11" x14ac:dyDescent="0.45">
      <c r="A10719" s="1" t="s">
        <v>24987</v>
      </c>
      <c r="B10719" s="1" t="s">
        <v>10478</v>
      </c>
      <c r="C10719" s="1" t="s">
        <v>19620</v>
      </c>
      <c r="E10719" s="1" t="s">
        <v>19621</v>
      </c>
      <c r="F10719" s="1" t="s">
        <v>24928</v>
      </c>
      <c r="G10719" s="1" t="str">
        <f>IFERROR(VLOOKUP(A10719,Merge!$C$2:$D$6078,2,FALSE),"")</f>
        <v/>
      </c>
      <c r="H10719" s="1" t="str" cm="1">
        <f t="array" ref="H10719">IF(AND(ISNUMBER(FIND(".stages.",C10719)),_xlfn.LAMBDA(_xlpm.x,OR(_xlpm.x="m",_xlpm.x="s",_xlpm.x="+"))(RIGHT(E10719,1))),SUBSTITUTE(SUBSTITUTE(SUBSTITUTE(E10719,"m","분 "),"s","초"),"분 +","분+"),"")</f>
        <v/>
      </c>
      <c r="I10719" s="1" t="str">
        <f t="shared" si="167"/>
        <v/>
      </c>
      <c r="K10719" s="1" t="str">
        <f>IFERROR(MATCH(C10719,_xlfn.ANCHORARRAY(whitespace!$C$1),0),"")</f>
        <v/>
      </c>
    </row>
    <row r="10720" spans="1:11" x14ac:dyDescent="0.45">
      <c r="A10720" s="1" t="s">
        <v>24986</v>
      </c>
      <c r="B10720" s="1" t="s">
        <v>10478</v>
      </c>
      <c r="C10720" s="1" t="s">
        <v>19622</v>
      </c>
      <c r="E10720" s="1" t="s">
        <v>15392</v>
      </c>
      <c r="F10720" s="1" t="s">
        <v>24928</v>
      </c>
      <c r="G10720" s="1" t="str">
        <f>IFERROR(VLOOKUP(A10720,Merge!$C$2:$D$6078,2,FALSE),"")</f>
        <v/>
      </c>
      <c r="H10720" s="1" t="str" cm="1">
        <f t="array" ref="H10720">IF(AND(ISNUMBER(FIND(".stages.",C10720)),_xlfn.LAMBDA(_xlpm.x,OR(_xlpm.x="m",_xlpm.x="s",_xlpm.x="+"))(RIGHT(E10720,1))),SUBSTITUTE(SUBSTITUTE(SUBSTITUTE(E10720,"m","분 "),"s","초"),"분 +","분+"),"")</f>
        <v/>
      </c>
      <c r="I10720" s="1" t="str">
        <f t="shared" si="167"/>
        <v/>
      </c>
      <c r="K10720" s="1" t="str">
        <f>IFERROR(MATCH(C10720,_xlfn.ANCHORARRAY(whitespace!$C$1),0),"")</f>
        <v/>
      </c>
    </row>
    <row r="10721" spans="1:11" x14ac:dyDescent="0.45">
      <c r="A10721" s="1" t="s">
        <v>24985</v>
      </c>
      <c r="B10721" s="1" t="s">
        <v>10478</v>
      </c>
      <c r="C10721" s="1" t="s">
        <v>19623</v>
      </c>
      <c r="E10721" s="1" t="s">
        <v>19624</v>
      </c>
      <c r="F10721" s="1" t="s">
        <v>24928</v>
      </c>
      <c r="G10721" s="1" t="str">
        <f>IFERROR(VLOOKUP(A10721,Merge!$C$2:$D$6078,2,FALSE),"")</f>
        <v/>
      </c>
      <c r="H10721" s="1" t="str" cm="1">
        <f t="array" ref="H10721">IF(AND(ISNUMBER(FIND(".stages.",C10721)),_xlfn.LAMBDA(_xlpm.x,OR(_xlpm.x="m",_xlpm.x="s",_xlpm.x="+"))(RIGHT(E10721,1))),SUBSTITUTE(SUBSTITUTE(SUBSTITUTE(E10721,"m","분 "),"s","초"),"분 +","분+"),"")</f>
        <v/>
      </c>
      <c r="I10721" s="1" t="str">
        <f t="shared" si="167"/>
        <v/>
      </c>
      <c r="K10721" s="1" t="str">
        <f>IFERROR(MATCH(C10721,_xlfn.ANCHORARRAY(whitespace!$C$1),0),"")</f>
        <v/>
      </c>
    </row>
    <row r="10722" spans="1:11" x14ac:dyDescent="0.45">
      <c r="A10722" s="1" t="s">
        <v>24984</v>
      </c>
      <c r="B10722" s="1" t="s">
        <v>10478</v>
      </c>
      <c r="C10722" s="1" t="s">
        <v>19625</v>
      </c>
      <c r="E10722" s="1" t="s">
        <v>15392</v>
      </c>
      <c r="F10722" s="1" t="s">
        <v>24928</v>
      </c>
      <c r="G10722" s="1" t="str">
        <f>IFERROR(VLOOKUP(A10722,Merge!$C$2:$D$6078,2,FALSE),"")</f>
        <v/>
      </c>
      <c r="H10722" s="1" t="str" cm="1">
        <f t="array" ref="H10722">IF(AND(ISNUMBER(FIND(".stages.",C10722)),_xlfn.LAMBDA(_xlpm.x,OR(_xlpm.x="m",_xlpm.x="s",_xlpm.x="+"))(RIGHT(E10722,1))),SUBSTITUTE(SUBSTITUTE(SUBSTITUTE(E10722,"m","분 "),"s","초"),"분 +","분+"),"")</f>
        <v/>
      </c>
      <c r="I10722" s="1" t="str">
        <f t="shared" si="167"/>
        <v/>
      </c>
      <c r="K10722" s="1" t="str">
        <f>IFERROR(MATCH(C10722,_xlfn.ANCHORARRAY(whitespace!$C$1),0),"")</f>
        <v/>
      </c>
    </row>
    <row r="10723" spans="1:11" x14ac:dyDescent="0.45">
      <c r="A10723" s="1" t="s">
        <v>24983</v>
      </c>
      <c r="B10723" s="1" t="s">
        <v>10478</v>
      </c>
      <c r="C10723" s="1" t="s">
        <v>19626</v>
      </c>
      <c r="E10723" s="1" t="s">
        <v>19624</v>
      </c>
      <c r="F10723" s="1" t="s">
        <v>24928</v>
      </c>
      <c r="G10723" s="1" t="str">
        <f>IFERROR(VLOOKUP(A10723,Merge!$C$2:$D$6078,2,FALSE),"")</f>
        <v/>
      </c>
      <c r="H10723" s="1" t="str" cm="1">
        <f t="array" ref="H10723">IF(AND(ISNUMBER(FIND(".stages.",C10723)),_xlfn.LAMBDA(_xlpm.x,OR(_xlpm.x="m",_xlpm.x="s",_xlpm.x="+"))(RIGHT(E10723,1))),SUBSTITUTE(SUBSTITUTE(SUBSTITUTE(E10723,"m","분 "),"s","초"),"분 +","분+"),"")</f>
        <v/>
      </c>
      <c r="I10723" s="1" t="str">
        <f t="shared" si="167"/>
        <v/>
      </c>
      <c r="K10723" s="1" t="str">
        <f>IFERROR(MATCH(C10723,_xlfn.ANCHORARRAY(whitespace!$C$1),0),"")</f>
        <v/>
      </c>
    </row>
    <row r="10724" spans="1:11" x14ac:dyDescent="0.45">
      <c r="A10724" s="1" t="s">
        <v>24982</v>
      </c>
      <c r="B10724" s="1" t="s">
        <v>10478</v>
      </c>
      <c r="C10724" s="1" t="s">
        <v>19627</v>
      </c>
      <c r="E10724" s="1" t="s">
        <v>15392</v>
      </c>
      <c r="F10724" s="1" t="s">
        <v>24928</v>
      </c>
      <c r="G10724" s="1" t="str">
        <f>IFERROR(VLOOKUP(A10724,Merge!$C$2:$D$6078,2,FALSE),"")</f>
        <v/>
      </c>
      <c r="H10724" s="1" t="str" cm="1">
        <f t="array" ref="H10724">IF(AND(ISNUMBER(FIND(".stages.",C10724)),_xlfn.LAMBDA(_xlpm.x,OR(_xlpm.x="m",_xlpm.x="s",_xlpm.x="+"))(RIGHT(E10724,1))),SUBSTITUTE(SUBSTITUTE(SUBSTITUTE(E10724,"m","분 "),"s","초"),"분 +","분+"),"")</f>
        <v/>
      </c>
      <c r="I10724" s="1" t="str">
        <f t="shared" si="167"/>
        <v/>
      </c>
      <c r="K10724" s="1" t="str">
        <f>IFERROR(MATCH(C10724,_xlfn.ANCHORARRAY(whitespace!$C$1),0),"")</f>
        <v/>
      </c>
    </row>
    <row r="10725" spans="1:11" x14ac:dyDescent="0.45">
      <c r="A10725" s="1" t="s">
        <v>24981</v>
      </c>
      <c r="B10725" s="1" t="s">
        <v>10478</v>
      </c>
      <c r="C10725" s="1" t="s">
        <v>19628</v>
      </c>
      <c r="E10725" s="1" t="s">
        <v>19624</v>
      </c>
      <c r="F10725" s="1" t="s">
        <v>24928</v>
      </c>
      <c r="G10725" s="1" t="str">
        <f>IFERROR(VLOOKUP(A10725,Merge!$C$2:$D$6078,2,FALSE),"")</f>
        <v/>
      </c>
      <c r="H10725" s="1" t="str" cm="1">
        <f t="array" ref="H10725">IF(AND(ISNUMBER(FIND(".stages.",C10725)),_xlfn.LAMBDA(_xlpm.x,OR(_xlpm.x="m",_xlpm.x="s",_xlpm.x="+"))(RIGHT(E10725,1))),SUBSTITUTE(SUBSTITUTE(SUBSTITUTE(E10725,"m","분 "),"s","초"),"분 +","분+"),"")</f>
        <v/>
      </c>
      <c r="I10725" s="1" t="str">
        <f t="shared" si="167"/>
        <v/>
      </c>
      <c r="K10725" s="1" t="str">
        <f>IFERROR(MATCH(C10725,_xlfn.ANCHORARRAY(whitespace!$C$1),0),"")</f>
        <v/>
      </c>
    </row>
    <row r="10726" spans="1:11" x14ac:dyDescent="0.45">
      <c r="A10726" s="1" t="s">
        <v>24980</v>
      </c>
      <c r="B10726" s="1" t="s">
        <v>10478</v>
      </c>
      <c r="C10726" s="1" t="s">
        <v>19629</v>
      </c>
      <c r="E10726" s="1" t="s">
        <v>15392</v>
      </c>
      <c r="F10726" s="1" t="s">
        <v>24928</v>
      </c>
      <c r="G10726" s="1" t="str">
        <f>IFERROR(VLOOKUP(A10726,Merge!$C$2:$D$6078,2,FALSE),"")</f>
        <v/>
      </c>
      <c r="H10726" s="1" t="str" cm="1">
        <f t="array" ref="H10726">IF(AND(ISNUMBER(FIND(".stages.",C10726)),_xlfn.LAMBDA(_xlpm.x,OR(_xlpm.x="m",_xlpm.x="s",_xlpm.x="+"))(RIGHT(E10726,1))),SUBSTITUTE(SUBSTITUTE(SUBSTITUTE(E10726,"m","분 "),"s","초"),"분 +","분+"),"")</f>
        <v/>
      </c>
      <c r="I10726" s="1" t="str">
        <f t="shared" si="167"/>
        <v/>
      </c>
      <c r="K10726" s="1" t="str">
        <f>IFERROR(MATCH(C10726,_xlfn.ANCHORARRAY(whitespace!$C$1),0),"")</f>
        <v/>
      </c>
    </row>
    <row r="10727" spans="1:11" x14ac:dyDescent="0.45">
      <c r="A10727" s="1" t="s">
        <v>24979</v>
      </c>
      <c r="B10727" s="1" t="s">
        <v>10478</v>
      </c>
      <c r="C10727" s="1" t="s">
        <v>19630</v>
      </c>
      <c r="E10727" s="1" t="s">
        <v>19624</v>
      </c>
      <c r="F10727" s="1" t="s">
        <v>24928</v>
      </c>
      <c r="G10727" s="1" t="str">
        <f>IFERROR(VLOOKUP(A10727,Merge!$C$2:$D$6078,2,FALSE),"")</f>
        <v/>
      </c>
      <c r="H10727" s="1" t="str" cm="1">
        <f t="array" ref="H10727">IF(AND(ISNUMBER(FIND(".stages.",C10727)),_xlfn.LAMBDA(_xlpm.x,OR(_xlpm.x="m",_xlpm.x="s",_xlpm.x="+"))(RIGHT(E10727,1))),SUBSTITUTE(SUBSTITUTE(SUBSTITUTE(E10727,"m","분 "),"s","초"),"분 +","분+"),"")</f>
        <v/>
      </c>
      <c r="I10727" s="1" t="str">
        <f t="shared" si="167"/>
        <v/>
      </c>
      <c r="K10727" s="1" t="str">
        <f>IFERROR(MATCH(C10727,_xlfn.ANCHORARRAY(whitespace!$C$1),0),"")</f>
        <v/>
      </c>
    </row>
    <row r="10728" spans="1:11" x14ac:dyDescent="0.45">
      <c r="A10728" s="1" t="s">
        <v>24978</v>
      </c>
      <c r="B10728" s="1" t="s">
        <v>10478</v>
      </c>
      <c r="C10728" s="1" t="s">
        <v>19631</v>
      </c>
      <c r="E10728" s="1" t="s">
        <v>15392</v>
      </c>
      <c r="F10728" s="1" t="s">
        <v>24928</v>
      </c>
      <c r="G10728" s="1" t="str">
        <f>IFERROR(VLOOKUP(A10728,Merge!$C$2:$D$6078,2,FALSE),"")</f>
        <v/>
      </c>
      <c r="H10728" s="1" t="str" cm="1">
        <f t="array" ref="H10728">IF(AND(ISNUMBER(FIND(".stages.",C10728)),_xlfn.LAMBDA(_xlpm.x,OR(_xlpm.x="m",_xlpm.x="s",_xlpm.x="+"))(RIGHT(E10728,1))),SUBSTITUTE(SUBSTITUTE(SUBSTITUTE(E10728,"m","분 "),"s","초"),"분 +","분+"),"")</f>
        <v/>
      </c>
      <c r="I10728" s="1" t="str">
        <f t="shared" si="167"/>
        <v/>
      </c>
      <c r="K10728" s="1" t="str">
        <f>IFERROR(MATCH(C10728,_xlfn.ANCHORARRAY(whitespace!$C$1),0),"")</f>
        <v/>
      </c>
    </row>
    <row r="10729" spans="1:11" x14ac:dyDescent="0.45">
      <c r="A10729" s="1" t="s">
        <v>24977</v>
      </c>
      <c r="B10729" s="1" t="s">
        <v>10478</v>
      </c>
      <c r="C10729" s="1" t="s">
        <v>19632</v>
      </c>
      <c r="E10729" s="1" t="s">
        <v>19624</v>
      </c>
      <c r="F10729" s="1" t="s">
        <v>24928</v>
      </c>
      <c r="G10729" s="1" t="str">
        <f>IFERROR(VLOOKUP(A10729,Merge!$C$2:$D$6078,2,FALSE),"")</f>
        <v/>
      </c>
      <c r="H10729" s="1" t="str" cm="1">
        <f t="array" ref="H10729">IF(AND(ISNUMBER(FIND(".stages.",C10729)),_xlfn.LAMBDA(_xlpm.x,OR(_xlpm.x="m",_xlpm.x="s",_xlpm.x="+"))(RIGHT(E10729,1))),SUBSTITUTE(SUBSTITUTE(SUBSTITUTE(E10729,"m","분 "),"s","초"),"분 +","분+"),"")</f>
        <v/>
      </c>
      <c r="I10729" s="1" t="str">
        <f t="shared" si="167"/>
        <v/>
      </c>
      <c r="K10729" s="1" t="str">
        <f>IFERROR(MATCH(C10729,_xlfn.ANCHORARRAY(whitespace!$C$1),0),"")</f>
        <v/>
      </c>
    </row>
    <row r="10730" spans="1:11" x14ac:dyDescent="0.45">
      <c r="A10730" s="1" t="s">
        <v>24976</v>
      </c>
      <c r="B10730" s="1" t="s">
        <v>10478</v>
      </c>
      <c r="C10730" s="1" t="s">
        <v>19633</v>
      </c>
      <c r="E10730" s="1" t="s">
        <v>15381</v>
      </c>
      <c r="F10730" s="1" t="s">
        <v>24928</v>
      </c>
      <c r="G10730" s="1" t="str">
        <f>IFERROR(VLOOKUP(A10730,Merge!$C$2:$D$6078,2,FALSE),"")</f>
        <v/>
      </c>
      <c r="H10730" s="1" t="str" cm="1">
        <f t="array" ref="H10730">IF(AND(ISNUMBER(FIND(".stages.",C10730)),_xlfn.LAMBDA(_xlpm.x,OR(_xlpm.x="m",_xlpm.x="s",_xlpm.x="+"))(RIGHT(E10730,1))),SUBSTITUTE(SUBSTITUTE(SUBSTITUTE(E10730,"m","분 "),"s","초"),"분 +","분+"),"")</f>
        <v/>
      </c>
      <c r="I10730" s="1" t="str">
        <f t="shared" si="167"/>
        <v/>
      </c>
      <c r="K10730" s="1" t="str">
        <f>IFERROR(MATCH(C10730,_xlfn.ANCHORARRAY(whitespace!$C$1),0),"")</f>
        <v/>
      </c>
    </row>
    <row r="10731" spans="1:11" x14ac:dyDescent="0.45">
      <c r="A10731" s="1" t="s">
        <v>24975</v>
      </c>
      <c r="B10731" s="1" t="s">
        <v>10478</v>
      </c>
      <c r="C10731" s="1" t="s">
        <v>19634</v>
      </c>
      <c r="E10731" s="1" t="s">
        <v>19635</v>
      </c>
      <c r="F10731" s="1" t="s">
        <v>24928</v>
      </c>
      <c r="G10731" s="1" t="str">
        <f>IFERROR(VLOOKUP(A10731,Merge!$C$2:$D$6078,2,FALSE),"")</f>
        <v/>
      </c>
      <c r="H10731" s="1" t="str" cm="1">
        <f t="array" ref="H10731">IF(AND(ISNUMBER(FIND(".stages.",C10731)),_xlfn.LAMBDA(_xlpm.x,OR(_xlpm.x="m",_xlpm.x="s",_xlpm.x="+"))(RIGHT(E10731,1))),SUBSTITUTE(SUBSTITUTE(SUBSTITUTE(E10731,"m","분 "),"s","초"),"분 +","분+"),"")</f>
        <v/>
      </c>
      <c r="I10731" s="1" t="str">
        <f t="shared" si="167"/>
        <v/>
      </c>
      <c r="K10731" s="1" t="str">
        <f>IFERROR(MATCH(C10731,_xlfn.ANCHORARRAY(whitespace!$C$1),0),"")</f>
        <v/>
      </c>
    </row>
    <row r="10732" spans="1:11" x14ac:dyDescent="0.45">
      <c r="A10732" s="1" t="s">
        <v>24974</v>
      </c>
      <c r="B10732" s="1" t="s">
        <v>10478</v>
      </c>
      <c r="C10732" s="1" t="s">
        <v>19636</v>
      </c>
      <c r="E10732" s="1" t="s">
        <v>19637</v>
      </c>
      <c r="F10732" s="1" t="s">
        <v>24928</v>
      </c>
      <c r="G10732" s="1" t="str">
        <f>IFERROR(VLOOKUP(A10732,Merge!$C$2:$D$6078,2,FALSE),"")</f>
        <v/>
      </c>
      <c r="H10732" s="1" t="str" cm="1">
        <f t="array" ref="H10732">IF(AND(ISNUMBER(FIND(".stages.",C10732)),_xlfn.LAMBDA(_xlpm.x,OR(_xlpm.x="m",_xlpm.x="s",_xlpm.x="+"))(RIGHT(E10732,1))),SUBSTITUTE(SUBSTITUTE(SUBSTITUTE(E10732,"m","분 "),"s","초"),"분 +","분+"),"")</f>
        <v/>
      </c>
      <c r="I10732" s="1" t="str">
        <f t="shared" si="167"/>
        <v/>
      </c>
      <c r="K10732" s="1" t="str">
        <f>IFERROR(MATCH(C10732,_xlfn.ANCHORARRAY(whitespace!$C$1),0),"")</f>
        <v/>
      </c>
    </row>
    <row r="10733" spans="1:11" x14ac:dyDescent="0.45">
      <c r="A10733" s="1" t="s">
        <v>24973</v>
      </c>
      <c r="B10733" s="1" t="s">
        <v>10478</v>
      </c>
      <c r="C10733" s="1" t="s">
        <v>19638</v>
      </c>
      <c r="E10733" s="1" t="s">
        <v>19639</v>
      </c>
      <c r="F10733" s="1" t="s">
        <v>24928</v>
      </c>
      <c r="G10733" s="1" t="str">
        <f>IFERROR(VLOOKUP(A10733,Merge!$C$2:$D$6078,2,FALSE),"")</f>
        <v/>
      </c>
      <c r="H10733" s="1" t="str" cm="1">
        <f t="array" ref="H10733">IF(AND(ISNUMBER(FIND(".stages.",C10733)),_xlfn.LAMBDA(_xlpm.x,OR(_xlpm.x="m",_xlpm.x="s",_xlpm.x="+"))(RIGHT(E10733,1))),SUBSTITUTE(SUBSTITUTE(SUBSTITUTE(E10733,"m","분 "),"s","초"),"분 +","분+"),"")</f>
        <v/>
      </c>
      <c r="I10733" s="1" t="str">
        <f t="shared" si="167"/>
        <v/>
      </c>
      <c r="K10733" s="1" t="str">
        <f>IFERROR(MATCH(C10733,_xlfn.ANCHORARRAY(whitespace!$C$1),0),"")</f>
        <v/>
      </c>
    </row>
    <row r="10734" spans="1:11" x14ac:dyDescent="0.45">
      <c r="A10734" s="1" t="s">
        <v>24972</v>
      </c>
      <c r="B10734" s="1" t="s">
        <v>10478</v>
      </c>
      <c r="C10734" s="1" t="s">
        <v>19640</v>
      </c>
      <c r="E10734" s="1" t="s">
        <v>16749</v>
      </c>
      <c r="F10734" s="1" t="s">
        <v>24928</v>
      </c>
      <c r="G10734" s="1" t="str">
        <f>IFERROR(VLOOKUP(A10734,Merge!$C$2:$D$6078,2,FALSE),"")</f>
        <v/>
      </c>
      <c r="H10734" s="1" t="str" cm="1">
        <f t="array" ref="H10734">IF(AND(ISNUMBER(FIND(".stages.",C10734)),_xlfn.LAMBDA(_xlpm.x,OR(_xlpm.x="m",_xlpm.x="s",_xlpm.x="+"))(RIGHT(E10734,1))),SUBSTITUTE(SUBSTITUTE(SUBSTITUTE(E10734,"m","분 "),"s","초"),"분 +","분+"),"")</f>
        <v/>
      </c>
      <c r="I10734" s="1" t="str">
        <f t="shared" si="167"/>
        <v/>
      </c>
      <c r="K10734" s="1" t="str">
        <f>IFERROR(MATCH(C10734,_xlfn.ANCHORARRAY(whitespace!$C$1),0),"")</f>
        <v/>
      </c>
    </row>
    <row r="10735" spans="1:11" x14ac:dyDescent="0.45">
      <c r="A10735" s="1" t="s">
        <v>24971</v>
      </c>
      <c r="B10735" s="1" t="s">
        <v>10478</v>
      </c>
      <c r="C10735" s="1" t="s">
        <v>19641</v>
      </c>
      <c r="E10735" s="1" t="s">
        <v>19642</v>
      </c>
      <c r="F10735" s="1" t="s">
        <v>24928</v>
      </c>
      <c r="G10735" s="1" t="str">
        <f>IFERROR(VLOOKUP(A10735,Merge!$C$2:$D$6078,2,FALSE),"")</f>
        <v/>
      </c>
      <c r="H10735" s="1" t="str" cm="1">
        <f t="array" ref="H10735">IF(AND(ISNUMBER(FIND(".stages.",C10735)),_xlfn.LAMBDA(_xlpm.x,OR(_xlpm.x="m",_xlpm.x="s",_xlpm.x="+"))(RIGHT(E10735,1))),SUBSTITUTE(SUBSTITUTE(SUBSTITUTE(E10735,"m","분 "),"s","초"),"분 +","분+"),"")</f>
        <v/>
      </c>
      <c r="I10735" s="1" t="str">
        <f t="shared" si="167"/>
        <v/>
      </c>
      <c r="K10735" s="1" t="str">
        <f>IFERROR(MATCH(C10735,_xlfn.ANCHORARRAY(whitespace!$C$1),0),"")</f>
        <v/>
      </c>
    </row>
    <row r="10736" spans="1:11" x14ac:dyDescent="0.45">
      <c r="A10736" s="1" t="s">
        <v>24970</v>
      </c>
      <c r="B10736" s="1" t="s">
        <v>10478</v>
      </c>
      <c r="C10736" s="1" t="s">
        <v>19643</v>
      </c>
      <c r="E10736" s="1" t="s">
        <v>19644</v>
      </c>
      <c r="F10736" s="1" t="s">
        <v>24928</v>
      </c>
      <c r="G10736" s="1" t="str">
        <f>IFERROR(VLOOKUP(A10736,Merge!$C$2:$D$6078,2,FALSE),"")</f>
        <v/>
      </c>
      <c r="H10736" s="1" t="str" cm="1">
        <f t="array" ref="H10736">IF(AND(ISNUMBER(FIND(".stages.",C10736)),_xlfn.LAMBDA(_xlpm.x,OR(_xlpm.x="m",_xlpm.x="s",_xlpm.x="+"))(RIGHT(E10736,1))),SUBSTITUTE(SUBSTITUTE(SUBSTITUTE(E10736,"m","분 "),"s","초"),"분 +","분+"),"")</f>
        <v/>
      </c>
      <c r="I10736" s="1" t="str">
        <f t="shared" si="167"/>
        <v/>
      </c>
      <c r="K10736" s="1" t="str">
        <f>IFERROR(MATCH(C10736,_xlfn.ANCHORARRAY(whitespace!$C$1),0),"")</f>
        <v/>
      </c>
    </row>
    <row r="10737" spans="1:11" x14ac:dyDescent="0.45">
      <c r="A10737" s="1" t="s">
        <v>24969</v>
      </c>
      <c r="B10737" s="1" t="s">
        <v>10478</v>
      </c>
      <c r="C10737" s="1" t="s">
        <v>19645</v>
      </c>
      <c r="E10737" s="1" t="s">
        <v>19646</v>
      </c>
      <c r="F10737" s="1" t="s">
        <v>24928</v>
      </c>
      <c r="G10737" s="1" t="str">
        <f>IFERROR(VLOOKUP(A10737,Merge!$C$2:$D$6078,2,FALSE),"")</f>
        <v/>
      </c>
      <c r="H10737" s="1" t="str" cm="1">
        <f t="array" ref="H10737">IF(AND(ISNUMBER(FIND(".stages.",C10737)),_xlfn.LAMBDA(_xlpm.x,OR(_xlpm.x="m",_xlpm.x="s",_xlpm.x="+"))(RIGHT(E10737,1))),SUBSTITUTE(SUBSTITUTE(SUBSTITUTE(E10737,"m","분 "),"s","초"),"분 +","분+"),"")</f>
        <v/>
      </c>
      <c r="I10737" s="1" t="str">
        <f t="shared" si="167"/>
        <v/>
      </c>
      <c r="K10737" s="1" t="str">
        <f>IFERROR(MATCH(C10737,_xlfn.ANCHORARRAY(whitespace!$C$1),0),"")</f>
        <v/>
      </c>
    </row>
    <row r="10738" spans="1:11" x14ac:dyDescent="0.45">
      <c r="A10738" s="1" t="s">
        <v>24968</v>
      </c>
      <c r="B10738" s="1" t="s">
        <v>10478</v>
      </c>
      <c r="C10738" s="1" t="s">
        <v>19647</v>
      </c>
      <c r="E10738" s="1" t="s">
        <v>19648</v>
      </c>
      <c r="F10738" s="1" t="s">
        <v>24928</v>
      </c>
      <c r="G10738" s="1" t="str">
        <f>IFERROR(VLOOKUP(A10738,Merge!$C$2:$D$6078,2,FALSE),"")</f>
        <v/>
      </c>
      <c r="H10738" s="1" t="str" cm="1">
        <f t="array" ref="H10738">IF(AND(ISNUMBER(FIND(".stages.",C10738)),_xlfn.LAMBDA(_xlpm.x,OR(_xlpm.x="m",_xlpm.x="s",_xlpm.x="+"))(RIGHT(E10738,1))),SUBSTITUTE(SUBSTITUTE(SUBSTITUTE(E10738,"m","분 "),"s","초"),"분 +","분+"),"")</f>
        <v/>
      </c>
      <c r="I10738" s="1" t="str">
        <f t="shared" si="167"/>
        <v/>
      </c>
      <c r="K10738" s="1" t="str">
        <f>IFERROR(MATCH(C10738,_xlfn.ANCHORARRAY(whitespace!$C$1),0),"")</f>
        <v/>
      </c>
    </row>
    <row r="10739" spans="1:11" x14ac:dyDescent="0.45">
      <c r="A10739" s="1" t="s">
        <v>24967</v>
      </c>
      <c r="B10739" s="1" t="s">
        <v>10478</v>
      </c>
      <c r="C10739" s="1" t="s">
        <v>19649</v>
      </c>
      <c r="E10739" s="1" t="s">
        <v>16754</v>
      </c>
      <c r="F10739" s="1" t="s">
        <v>24928</v>
      </c>
      <c r="G10739" s="1" t="str">
        <f>IFERROR(VLOOKUP(A10739,Merge!$C$2:$D$6078,2,FALSE),"")</f>
        <v/>
      </c>
      <c r="H10739" s="1" t="str" cm="1">
        <f t="array" ref="H10739">IF(AND(ISNUMBER(FIND(".stages.",C10739)),_xlfn.LAMBDA(_xlpm.x,OR(_xlpm.x="m",_xlpm.x="s",_xlpm.x="+"))(RIGHT(E10739,1))),SUBSTITUTE(SUBSTITUTE(SUBSTITUTE(E10739,"m","분 "),"s","초"),"분 +","분+"),"")</f>
        <v/>
      </c>
      <c r="I10739" s="1" t="str">
        <f t="shared" si="167"/>
        <v/>
      </c>
      <c r="K10739" s="1" t="str">
        <f>IFERROR(MATCH(C10739,_xlfn.ANCHORARRAY(whitespace!$C$1),0),"")</f>
        <v/>
      </c>
    </row>
    <row r="10740" spans="1:11" x14ac:dyDescent="0.45">
      <c r="A10740" s="1" t="s">
        <v>24966</v>
      </c>
      <c r="B10740" s="1" t="s">
        <v>10478</v>
      </c>
      <c r="C10740" s="1" t="s">
        <v>19650</v>
      </c>
      <c r="E10740" s="1" t="s">
        <v>19651</v>
      </c>
      <c r="F10740" s="1" t="s">
        <v>24928</v>
      </c>
      <c r="G10740" s="1" t="str">
        <f>IFERROR(VLOOKUP(A10740,Merge!$C$2:$D$6078,2,FALSE),"")</f>
        <v/>
      </c>
      <c r="H10740" s="1" t="str" cm="1">
        <f t="array" ref="H10740">IF(AND(ISNUMBER(FIND(".stages.",C10740)),_xlfn.LAMBDA(_xlpm.x,OR(_xlpm.x="m",_xlpm.x="s",_xlpm.x="+"))(RIGHT(E10740,1))),SUBSTITUTE(SUBSTITUTE(SUBSTITUTE(E10740,"m","분 "),"s","초"),"분 +","분+"),"")</f>
        <v/>
      </c>
      <c r="I10740" s="1" t="str">
        <f t="shared" si="167"/>
        <v/>
      </c>
      <c r="K10740" s="1" t="str">
        <f>IFERROR(MATCH(C10740,_xlfn.ANCHORARRAY(whitespace!$C$1),0),"")</f>
        <v/>
      </c>
    </row>
    <row r="10741" spans="1:11" x14ac:dyDescent="0.45">
      <c r="A10741" s="1" t="s">
        <v>24965</v>
      </c>
      <c r="B10741" s="1" t="s">
        <v>10478</v>
      </c>
      <c r="C10741" s="1" t="s">
        <v>19652</v>
      </c>
      <c r="E10741" s="1" t="s">
        <v>9377</v>
      </c>
      <c r="F10741" s="1" t="s">
        <v>24928</v>
      </c>
      <c r="G10741" s="1" t="str">
        <f>IFERROR(VLOOKUP(A10741,Merge!$C$2:$D$6078,2,FALSE),"")</f>
        <v/>
      </c>
      <c r="H10741" s="1" t="str" cm="1">
        <f t="array" ref="H10741">IF(AND(ISNUMBER(FIND(".stages.",C10741)),_xlfn.LAMBDA(_xlpm.x,OR(_xlpm.x="m",_xlpm.x="s",_xlpm.x="+"))(RIGHT(E10741,1))),SUBSTITUTE(SUBSTITUTE(SUBSTITUTE(E10741,"m","분 "),"s","초"),"분 +","분+"),"")</f>
        <v/>
      </c>
      <c r="I10741" s="1" t="str">
        <f t="shared" si="167"/>
        <v/>
      </c>
      <c r="K10741" s="1" t="str">
        <f>IFERROR(MATCH(C10741,_xlfn.ANCHORARRAY(whitespace!$C$1),0),"")</f>
        <v/>
      </c>
    </row>
    <row r="10742" spans="1:11" x14ac:dyDescent="0.45">
      <c r="A10742" s="1" t="s">
        <v>24964</v>
      </c>
      <c r="B10742" s="1" t="s">
        <v>10478</v>
      </c>
      <c r="C10742" s="1" t="s">
        <v>19653</v>
      </c>
      <c r="E10742" s="1" t="s">
        <v>19654</v>
      </c>
      <c r="F10742" s="1" t="s">
        <v>24928</v>
      </c>
      <c r="G10742" s="1" t="str">
        <f>IFERROR(VLOOKUP(A10742,Merge!$C$2:$D$6078,2,FALSE),"")</f>
        <v/>
      </c>
      <c r="H10742" s="1" t="str" cm="1">
        <f t="array" ref="H10742">IF(AND(ISNUMBER(FIND(".stages.",C10742)),_xlfn.LAMBDA(_xlpm.x,OR(_xlpm.x="m",_xlpm.x="s",_xlpm.x="+"))(RIGHT(E10742,1))),SUBSTITUTE(SUBSTITUTE(SUBSTITUTE(E10742,"m","분 "),"s","초"),"분 +","분+"),"")</f>
        <v/>
      </c>
      <c r="I10742" s="1" t="str">
        <f t="shared" si="167"/>
        <v/>
      </c>
      <c r="K10742" s="1" t="str">
        <f>IFERROR(MATCH(C10742,_xlfn.ANCHORARRAY(whitespace!$C$1),0),"")</f>
        <v/>
      </c>
    </row>
    <row r="10743" spans="1:11" x14ac:dyDescent="0.45">
      <c r="A10743" s="1" t="s">
        <v>24963</v>
      </c>
      <c r="B10743" s="1" t="s">
        <v>10478</v>
      </c>
      <c r="C10743" s="1" t="s">
        <v>19655</v>
      </c>
      <c r="E10743" s="1" t="s">
        <v>9242</v>
      </c>
      <c r="F10743" s="1" t="s">
        <v>24928</v>
      </c>
      <c r="G10743" s="1" t="str">
        <f>IFERROR(VLOOKUP(A10743,Merge!$C$2:$D$6078,2,FALSE),"")</f>
        <v/>
      </c>
      <c r="H10743" s="1" t="str" cm="1">
        <f t="array" ref="H10743">IF(AND(ISNUMBER(FIND(".stages.",C10743)),_xlfn.LAMBDA(_xlpm.x,OR(_xlpm.x="m",_xlpm.x="s",_xlpm.x="+"))(RIGHT(E10743,1))),SUBSTITUTE(SUBSTITUTE(SUBSTITUTE(E10743,"m","분 "),"s","초"),"분 +","분+"),"")</f>
        <v/>
      </c>
      <c r="I10743" s="1" t="str">
        <f t="shared" si="167"/>
        <v/>
      </c>
      <c r="K10743" s="1" t="str">
        <f>IFERROR(MATCH(C10743,_xlfn.ANCHORARRAY(whitespace!$C$1),0),"")</f>
        <v/>
      </c>
    </row>
    <row r="10744" spans="1:11" x14ac:dyDescent="0.45">
      <c r="A10744" s="1" t="s">
        <v>24962</v>
      </c>
      <c r="B10744" s="1" t="s">
        <v>10478</v>
      </c>
      <c r="C10744" s="1" t="s">
        <v>19656</v>
      </c>
      <c r="E10744" s="1" t="s">
        <v>19657</v>
      </c>
      <c r="F10744" s="1" t="s">
        <v>24928</v>
      </c>
      <c r="G10744" s="1" t="str">
        <f>IFERROR(VLOOKUP(A10744,Merge!$C$2:$D$6078,2,FALSE),"")</f>
        <v/>
      </c>
      <c r="H10744" s="1" t="str" cm="1">
        <f t="array" ref="H10744">IF(AND(ISNUMBER(FIND(".stages.",C10744)),_xlfn.LAMBDA(_xlpm.x,OR(_xlpm.x="m",_xlpm.x="s",_xlpm.x="+"))(RIGHT(E10744,1))),SUBSTITUTE(SUBSTITUTE(SUBSTITUTE(E10744,"m","분 "),"s","초"),"분 +","분+"),"")</f>
        <v/>
      </c>
      <c r="I10744" s="1" t="str">
        <f t="shared" si="167"/>
        <v/>
      </c>
      <c r="K10744" s="1" t="str">
        <f>IFERROR(MATCH(C10744,_xlfn.ANCHORARRAY(whitespace!$C$1),0),"")</f>
        <v/>
      </c>
    </row>
    <row r="10745" spans="1:11" x14ac:dyDescent="0.45">
      <c r="A10745" s="1" t="s">
        <v>24961</v>
      </c>
      <c r="B10745" s="1" t="s">
        <v>10478</v>
      </c>
      <c r="C10745" s="1" t="s">
        <v>19658</v>
      </c>
      <c r="E10745" s="1" t="s">
        <v>19659</v>
      </c>
      <c r="F10745" s="1" t="s">
        <v>24928</v>
      </c>
      <c r="G10745" s="1" t="str">
        <f>IFERROR(VLOOKUP(A10745,Merge!$C$2:$D$6078,2,FALSE),"")</f>
        <v/>
      </c>
      <c r="H10745" s="1" t="str" cm="1">
        <f t="array" ref="H10745">IF(AND(ISNUMBER(FIND(".stages.",C10745)),_xlfn.LAMBDA(_xlpm.x,OR(_xlpm.x="m",_xlpm.x="s",_xlpm.x="+"))(RIGHT(E10745,1))),SUBSTITUTE(SUBSTITUTE(SUBSTITUTE(E10745,"m","분 "),"s","초"),"분 +","분+"),"")</f>
        <v/>
      </c>
      <c r="I10745" s="1" t="str">
        <f t="shared" si="167"/>
        <v/>
      </c>
      <c r="K10745" s="1" t="str">
        <f>IFERROR(MATCH(C10745,_xlfn.ANCHORARRAY(whitespace!$C$1),0),"")</f>
        <v/>
      </c>
    </row>
    <row r="10746" spans="1:11" x14ac:dyDescent="0.45">
      <c r="A10746" s="1" t="s">
        <v>24960</v>
      </c>
      <c r="B10746" s="1" t="s">
        <v>10478</v>
      </c>
      <c r="C10746" s="1" t="s">
        <v>19660</v>
      </c>
      <c r="E10746" s="1" t="s">
        <v>19661</v>
      </c>
      <c r="F10746" s="1" t="s">
        <v>24928</v>
      </c>
      <c r="G10746" s="1" t="str">
        <f>IFERROR(VLOOKUP(A10746,Merge!$C$2:$D$6078,2,FALSE),"")</f>
        <v/>
      </c>
      <c r="H10746" s="1" t="str" cm="1">
        <f t="array" ref="H10746">IF(AND(ISNUMBER(FIND(".stages.",C10746)),_xlfn.LAMBDA(_xlpm.x,OR(_xlpm.x="m",_xlpm.x="s",_xlpm.x="+"))(RIGHT(E10746,1))),SUBSTITUTE(SUBSTITUTE(SUBSTITUTE(E10746,"m","분 "),"s","초"),"분 +","분+"),"")</f>
        <v/>
      </c>
      <c r="I10746" s="1" t="str">
        <f t="shared" si="167"/>
        <v/>
      </c>
      <c r="K10746" s="1" t="str">
        <f>IFERROR(MATCH(C10746,_xlfn.ANCHORARRAY(whitespace!$C$1),0),"")</f>
        <v/>
      </c>
    </row>
    <row r="10747" spans="1:11" x14ac:dyDescent="0.45">
      <c r="A10747" s="1" t="s">
        <v>24959</v>
      </c>
      <c r="B10747" s="1" t="s">
        <v>10478</v>
      </c>
      <c r="C10747" s="1" t="s">
        <v>19662</v>
      </c>
      <c r="E10747" s="1" t="s">
        <v>19659</v>
      </c>
      <c r="F10747" s="1" t="s">
        <v>24928</v>
      </c>
      <c r="G10747" s="1" t="str">
        <f>IFERROR(VLOOKUP(A10747,Merge!$C$2:$D$6078,2,FALSE),"")</f>
        <v/>
      </c>
      <c r="H10747" s="1" t="str" cm="1">
        <f t="array" ref="H10747">IF(AND(ISNUMBER(FIND(".stages.",C10747)),_xlfn.LAMBDA(_xlpm.x,OR(_xlpm.x="m",_xlpm.x="s",_xlpm.x="+"))(RIGHT(E10747,1))),SUBSTITUTE(SUBSTITUTE(SUBSTITUTE(E10747,"m","분 "),"s","초"),"분 +","분+"),"")</f>
        <v/>
      </c>
      <c r="I10747" s="1" t="str">
        <f t="shared" si="167"/>
        <v/>
      </c>
      <c r="K10747" s="1" t="str">
        <f>IFERROR(MATCH(C10747,_xlfn.ANCHORARRAY(whitespace!$C$1),0),"")</f>
        <v/>
      </c>
    </row>
    <row r="10748" spans="1:11" x14ac:dyDescent="0.45">
      <c r="A10748" s="1" t="s">
        <v>24958</v>
      </c>
      <c r="B10748" s="1" t="s">
        <v>10478</v>
      </c>
      <c r="C10748" s="1" t="s">
        <v>19663</v>
      </c>
      <c r="E10748" s="1" t="s">
        <v>19661</v>
      </c>
      <c r="F10748" s="1" t="s">
        <v>24928</v>
      </c>
      <c r="G10748" s="1" t="str">
        <f>IFERROR(VLOOKUP(A10748,Merge!$C$2:$D$6078,2,FALSE),"")</f>
        <v/>
      </c>
      <c r="H10748" s="1" t="str" cm="1">
        <f t="array" ref="H10748">IF(AND(ISNUMBER(FIND(".stages.",C10748)),_xlfn.LAMBDA(_xlpm.x,OR(_xlpm.x="m",_xlpm.x="s",_xlpm.x="+"))(RIGHT(E10748,1))),SUBSTITUTE(SUBSTITUTE(SUBSTITUTE(E10748,"m","분 "),"s","초"),"분 +","분+"),"")</f>
        <v/>
      </c>
      <c r="I10748" s="1" t="str">
        <f t="shared" si="167"/>
        <v/>
      </c>
      <c r="K10748" s="1" t="str">
        <f>IFERROR(MATCH(C10748,_xlfn.ANCHORARRAY(whitespace!$C$1),0),"")</f>
        <v/>
      </c>
    </row>
    <row r="10749" spans="1:11" x14ac:dyDescent="0.45">
      <c r="A10749" s="1" t="s">
        <v>24957</v>
      </c>
      <c r="B10749" s="1" t="s">
        <v>10478</v>
      </c>
      <c r="C10749" s="1" t="s">
        <v>19664</v>
      </c>
      <c r="E10749" s="1" t="s">
        <v>19665</v>
      </c>
      <c r="F10749" s="1" t="s">
        <v>24928</v>
      </c>
      <c r="G10749" s="1" t="str">
        <f>IFERROR(VLOOKUP(A10749,Merge!$C$2:$D$6078,2,FALSE),"")</f>
        <v/>
      </c>
      <c r="H10749" s="1" t="str" cm="1">
        <f t="array" ref="H10749">IF(AND(ISNUMBER(FIND(".stages.",C10749)),_xlfn.LAMBDA(_xlpm.x,OR(_xlpm.x="m",_xlpm.x="s",_xlpm.x="+"))(RIGHT(E10749,1))),SUBSTITUTE(SUBSTITUTE(SUBSTITUTE(E10749,"m","분 "),"s","초"),"분 +","분+"),"")</f>
        <v/>
      </c>
      <c r="I10749" s="1" t="str">
        <f t="shared" si="167"/>
        <v/>
      </c>
      <c r="K10749" s="1" t="str">
        <f>IFERROR(MATCH(C10749,_xlfn.ANCHORARRAY(whitespace!$C$1),0),"")</f>
        <v/>
      </c>
    </row>
    <row r="10750" spans="1:11" x14ac:dyDescent="0.45">
      <c r="A10750" s="1" t="s">
        <v>24956</v>
      </c>
      <c r="B10750" s="1" t="s">
        <v>10478</v>
      </c>
      <c r="C10750" s="1" t="s">
        <v>19666</v>
      </c>
      <c r="E10750" s="1" t="s">
        <v>19667</v>
      </c>
      <c r="F10750" s="1" t="s">
        <v>24928</v>
      </c>
      <c r="G10750" s="1" t="str">
        <f>IFERROR(VLOOKUP(A10750,Merge!$C$2:$D$6078,2,FALSE),"")</f>
        <v/>
      </c>
      <c r="H10750" s="1" t="str" cm="1">
        <f t="array" ref="H10750">IF(AND(ISNUMBER(FIND(".stages.",C10750)),_xlfn.LAMBDA(_xlpm.x,OR(_xlpm.x="m",_xlpm.x="s",_xlpm.x="+"))(RIGHT(E10750,1))),SUBSTITUTE(SUBSTITUTE(SUBSTITUTE(E10750,"m","분 "),"s","초"),"분 +","분+"),"")</f>
        <v/>
      </c>
      <c r="I10750" s="1" t="str">
        <f t="shared" si="167"/>
        <v/>
      </c>
      <c r="K10750" s="1" t="str">
        <f>IFERROR(MATCH(C10750,_xlfn.ANCHORARRAY(whitespace!$C$1),0),"")</f>
        <v/>
      </c>
    </row>
    <row r="10751" spans="1:11" x14ac:dyDescent="0.45">
      <c r="A10751" s="1" t="s">
        <v>31298</v>
      </c>
      <c r="B10751" s="1" t="s">
        <v>13</v>
      </c>
      <c r="C10751" s="1" t="s">
        <v>19669</v>
      </c>
      <c r="E10751" s="1" t="s">
        <v>19670</v>
      </c>
      <c r="F10751" s="1" t="s">
        <v>24928</v>
      </c>
      <c r="G10751" s="1" t="str">
        <f>IFERROR(VLOOKUP(A10751,Merge!$C$2:$D$6078,2,FALSE),"")</f>
        <v/>
      </c>
      <c r="H10751" s="1" t="str" cm="1">
        <f t="array" ref="H10751">IF(AND(ISNUMBER(FIND(".stages.",C10751)),_xlfn.LAMBDA(_xlpm.x,OR(_xlpm.x="m",_xlpm.x="s",_xlpm.x="+"))(RIGHT(E10751,1))),SUBSTITUTE(SUBSTITUTE(SUBSTITUTE(E10751,"m","분 "),"s","초"),"분 +","분+"),"")</f>
        <v/>
      </c>
      <c r="I10751" s="1" t="str">
        <f t="shared" si="167"/>
        <v/>
      </c>
      <c r="K10751" s="1" t="str">
        <f>IFERROR(MATCH(C10751,_xlfn.ANCHORARRAY(whitespace!$C$1),0),"")</f>
        <v/>
      </c>
    </row>
    <row r="10752" spans="1:11" x14ac:dyDescent="0.45">
      <c r="A10752" s="1" t="s">
        <v>31299</v>
      </c>
      <c r="B10752" s="1" t="s">
        <v>13</v>
      </c>
      <c r="C10752" s="1" t="s">
        <v>19671</v>
      </c>
      <c r="E10752" s="1" t="s">
        <v>19672</v>
      </c>
      <c r="F10752" s="1" t="s">
        <v>24928</v>
      </c>
      <c r="G10752" s="1" t="str">
        <f>IFERROR(VLOOKUP(A10752,Merge!$C$2:$D$6078,2,FALSE),"")</f>
        <v/>
      </c>
      <c r="H10752" s="1" t="str" cm="1">
        <f t="array" ref="H10752">IF(AND(ISNUMBER(FIND(".stages.",C10752)),_xlfn.LAMBDA(_xlpm.x,OR(_xlpm.x="m",_xlpm.x="s",_xlpm.x="+"))(RIGHT(E10752,1))),SUBSTITUTE(SUBSTITUTE(SUBSTITUTE(E10752,"m","분 "),"s","초"),"분 +","분+"),"")</f>
        <v/>
      </c>
      <c r="I10752" s="1" t="str">
        <f t="shared" si="167"/>
        <v/>
      </c>
      <c r="K10752" s="1" t="str">
        <f>IFERROR(MATCH(C10752,_xlfn.ANCHORARRAY(whitespace!$C$1),0),"")</f>
        <v/>
      </c>
    </row>
    <row r="10753" spans="1:11" x14ac:dyDescent="0.45">
      <c r="A10753" s="1" t="s">
        <v>31300</v>
      </c>
      <c r="B10753" s="1" t="s">
        <v>13</v>
      </c>
      <c r="C10753" s="1" t="s">
        <v>19673</v>
      </c>
      <c r="E10753" s="1" t="s">
        <v>19674</v>
      </c>
      <c r="F10753" s="1" t="s">
        <v>24928</v>
      </c>
      <c r="G10753" s="1" t="str">
        <f>IFERROR(VLOOKUP(A10753,Merge!$C$2:$D$6078,2,FALSE),"")</f>
        <v/>
      </c>
      <c r="H10753" s="1" t="str" cm="1">
        <f t="array" ref="H10753">IF(AND(ISNUMBER(FIND(".stages.",C10753)),_xlfn.LAMBDA(_xlpm.x,OR(_xlpm.x="m",_xlpm.x="s",_xlpm.x="+"))(RIGHT(E10753,1))),SUBSTITUTE(SUBSTITUTE(SUBSTITUTE(E10753,"m","분 "),"s","초"),"분 +","분+"),"")</f>
        <v/>
      </c>
      <c r="I10753" s="1" t="str">
        <f t="shared" si="167"/>
        <v/>
      </c>
      <c r="K10753" s="1" t="str">
        <f>IFERROR(MATCH(C10753,_xlfn.ANCHORARRAY(whitespace!$C$1),0),"")</f>
        <v/>
      </c>
    </row>
    <row r="10754" spans="1:11" x14ac:dyDescent="0.45">
      <c r="A10754" s="1" t="s">
        <v>31301</v>
      </c>
      <c r="B10754" s="1" t="s">
        <v>13</v>
      </c>
      <c r="C10754" s="1" t="s">
        <v>19675</v>
      </c>
      <c r="E10754" s="1" t="s">
        <v>19676</v>
      </c>
      <c r="F10754" s="1" t="s">
        <v>24928</v>
      </c>
      <c r="G10754" s="1" t="str">
        <f>IFERROR(VLOOKUP(A10754,Merge!$C$2:$D$6078,2,FALSE),"")</f>
        <v/>
      </c>
      <c r="H10754" s="1" t="str" cm="1">
        <f t="array" ref="H10754">IF(AND(ISNUMBER(FIND(".stages.",C10754)),_xlfn.LAMBDA(_xlpm.x,OR(_xlpm.x="m",_xlpm.x="s",_xlpm.x="+"))(RIGHT(E10754,1))),SUBSTITUTE(SUBSTITUTE(SUBSTITUTE(E10754,"m","분 "),"s","초"),"분 +","분+"),"")</f>
        <v/>
      </c>
      <c r="I10754" s="1" t="str">
        <f t="shared" si="167"/>
        <v/>
      </c>
      <c r="K10754" s="1" t="str">
        <f>IFERROR(MATCH(C10754,_xlfn.ANCHORARRAY(whitespace!$C$1),0),"")</f>
        <v/>
      </c>
    </row>
    <row r="10755" spans="1:11" x14ac:dyDescent="0.45">
      <c r="A10755" s="1" t="s">
        <v>31302</v>
      </c>
      <c r="B10755" s="1" t="s">
        <v>13</v>
      </c>
      <c r="C10755" s="1" t="s">
        <v>19677</v>
      </c>
      <c r="E10755" s="1" t="s">
        <v>90</v>
      </c>
      <c r="F10755" s="1" t="s">
        <v>30931</v>
      </c>
      <c r="G10755" s="1" t="str">
        <f>IFERROR(VLOOKUP(A10755,Merge!$C$2:$D$6078,2,FALSE),"")</f>
        <v/>
      </c>
      <c r="H10755" s="1" t="str" cm="1">
        <f t="array" ref="H10755">IF(AND(ISNUMBER(FIND(".stages.",C10755)),_xlfn.LAMBDA(_xlpm.x,OR(_xlpm.x="m",_xlpm.x="s",_xlpm.x="+"))(RIGHT(E10755,1))),SUBSTITUTE(SUBSTITUTE(SUBSTITUTE(E10755,"m","분 "),"s","초"),"분 +","분+"),"")</f>
        <v>0초</v>
      </c>
      <c r="I10755" s="1" t="str">
        <f t="shared" ref="I10755:I10818" si="168">IF(H10755="",G10755,H10755)</f>
        <v>0초</v>
      </c>
      <c r="K10755" s="1" t="str">
        <f>IFERROR(MATCH(C10755,_xlfn.ANCHORARRAY(whitespace!$C$1),0),"")</f>
        <v/>
      </c>
    </row>
    <row r="10756" spans="1:11" x14ac:dyDescent="0.45">
      <c r="A10756" s="1" t="s">
        <v>31303</v>
      </c>
      <c r="B10756" s="1" t="s">
        <v>13</v>
      </c>
      <c r="C10756" s="1" t="s">
        <v>19678</v>
      </c>
      <c r="E10756" s="1" t="s">
        <v>537</v>
      </c>
      <c r="F10756" s="1" t="s">
        <v>30963</v>
      </c>
      <c r="G10756" s="1" t="str">
        <f>IFERROR(VLOOKUP(A10756,Merge!$C$2:$D$6078,2,FALSE),"")</f>
        <v/>
      </c>
      <c r="H10756" s="1" t="str" cm="1">
        <f t="array" ref="H10756">IF(AND(ISNUMBER(FIND(".stages.",C10756)),_xlfn.LAMBDA(_xlpm.x,OR(_xlpm.x="m",_xlpm.x="s",_xlpm.x="+"))(RIGHT(E10756,1))),SUBSTITUTE(SUBSTITUTE(SUBSTITUTE(E10756,"m","분 "),"s","초"),"분 +","분+"),"")</f>
        <v>1초</v>
      </c>
      <c r="I10756" s="1" t="str">
        <f t="shared" si="168"/>
        <v>1초</v>
      </c>
      <c r="K10756" s="1" t="str">
        <f>IFERROR(MATCH(C10756,_xlfn.ANCHORARRAY(whitespace!$C$1),0),"")</f>
        <v/>
      </c>
    </row>
    <row r="10757" spans="1:11" x14ac:dyDescent="0.45">
      <c r="A10757" s="1" t="s">
        <v>31304</v>
      </c>
      <c r="B10757" s="1" t="s">
        <v>13</v>
      </c>
      <c r="C10757" s="1" t="s">
        <v>19679</v>
      </c>
      <c r="E10757" s="1" t="s">
        <v>180</v>
      </c>
      <c r="F10757" s="1" t="s">
        <v>30953</v>
      </c>
      <c r="G10757" s="1" t="str">
        <f>IFERROR(VLOOKUP(A10757,Merge!$C$2:$D$6078,2,FALSE),"")</f>
        <v/>
      </c>
      <c r="H10757" s="1" t="str" cm="1">
        <f t="array" ref="H10757">IF(AND(ISNUMBER(FIND(".stages.",C10757)),_xlfn.LAMBDA(_xlpm.x,OR(_xlpm.x="m",_xlpm.x="s",_xlpm.x="+"))(RIGHT(E10757,1))),SUBSTITUTE(SUBSTITUTE(SUBSTITUTE(E10757,"m","분 "),"s","초"),"분 +","분+"),"")</f>
        <v>2초</v>
      </c>
      <c r="I10757" s="1" t="str">
        <f t="shared" si="168"/>
        <v>2초</v>
      </c>
      <c r="K10757" s="1" t="str">
        <f>IFERROR(MATCH(C10757,_xlfn.ANCHORARRAY(whitespace!$C$1),0),"")</f>
        <v/>
      </c>
    </row>
    <row r="10758" spans="1:11" x14ac:dyDescent="0.45">
      <c r="A10758" s="1" t="s">
        <v>31305</v>
      </c>
      <c r="B10758" s="1" t="s">
        <v>13</v>
      </c>
      <c r="C10758" s="1" t="s">
        <v>19680</v>
      </c>
      <c r="E10758" s="1" t="s">
        <v>542</v>
      </c>
      <c r="F10758" s="1" t="s">
        <v>30965</v>
      </c>
      <c r="G10758" s="1" t="str">
        <f>IFERROR(VLOOKUP(A10758,Merge!$C$2:$D$6078,2,FALSE),"")</f>
        <v/>
      </c>
      <c r="H10758" s="1" t="str" cm="1">
        <f t="array" ref="H10758">IF(AND(ISNUMBER(FIND(".stages.",C10758)),_xlfn.LAMBDA(_xlpm.x,OR(_xlpm.x="m",_xlpm.x="s",_xlpm.x="+"))(RIGHT(E10758,1))),SUBSTITUTE(SUBSTITUTE(SUBSTITUTE(E10758,"m","분 "),"s","초"),"분 +","분+"),"")</f>
        <v>4초</v>
      </c>
      <c r="I10758" s="1" t="str">
        <f t="shared" si="168"/>
        <v>4초</v>
      </c>
      <c r="K10758" s="1" t="str">
        <f>IFERROR(MATCH(C10758,_xlfn.ANCHORARRAY(whitespace!$C$1),0),"")</f>
        <v/>
      </c>
    </row>
    <row r="10759" spans="1:11" x14ac:dyDescent="0.45">
      <c r="A10759" s="1" t="s">
        <v>31306</v>
      </c>
      <c r="B10759" s="1" t="s">
        <v>13</v>
      </c>
      <c r="C10759" s="1" t="s">
        <v>19681</v>
      </c>
      <c r="E10759" s="1" t="s">
        <v>666</v>
      </c>
      <c r="F10759" s="1" t="s">
        <v>30973</v>
      </c>
      <c r="G10759" s="1" t="str">
        <f>IFERROR(VLOOKUP(A10759,Merge!$C$2:$D$6078,2,FALSE),"")</f>
        <v/>
      </c>
      <c r="H10759" s="1" t="str" cm="1">
        <f t="array" ref="H10759">IF(AND(ISNUMBER(FIND(".stages.",C10759)),_xlfn.LAMBDA(_xlpm.x,OR(_xlpm.x="m",_xlpm.x="s",_xlpm.x="+"))(RIGHT(E10759,1))),SUBSTITUTE(SUBSTITUTE(SUBSTITUTE(E10759,"m","분 "),"s","초"),"분 +","분+"),"")</f>
        <v>6초</v>
      </c>
      <c r="I10759" s="1" t="str">
        <f t="shared" si="168"/>
        <v>6초</v>
      </c>
      <c r="K10759" s="1" t="str">
        <f>IFERROR(MATCH(C10759,_xlfn.ANCHORARRAY(whitespace!$C$1),0),"")</f>
        <v/>
      </c>
    </row>
    <row r="10760" spans="1:11" x14ac:dyDescent="0.45">
      <c r="A10760" s="1" t="s">
        <v>31307</v>
      </c>
      <c r="B10760" s="1" t="s">
        <v>13</v>
      </c>
      <c r="C10760" s="1" t="s">
        <v>19682</v>
      </c>
      <c r="E10760" s="1" t="s">
        <v>183</v>
      </c>
      <c r="F10760" s="1" t="s">
        <v>30954</v>
      </c>
      <c r="G10760" s="1" t="str">
        <f>IFERROR(VLOOKUP(A10760,Merge!$C$2:$D$6078,2,FALSE),"")</f>
        <v/>
      </c>
      <c r="H10760" s="1" t="str" cm="1">
        <f t="array" ref="H10760">IF(AND(ISNUMBER(FIND(".stages.",C10760)),_xlfn.LAMBDA(_xlpm.x,OR(_xlpm.x="m",_xlpm.x="s",_xlpm.x="+"))(RIGHT(E10760,1))),SUBSTITUTE(SUBSTITUTE(SUBSTITUTE(E10760,"m","분 "),"s","초"),"분 +","분+"),"")</f>
        <v>8초</v>
      </c>
      <c r="I10760" s="1" t="str">
        <f t="shared" si="168"/>
        <v>8초</v>
      </c>
      <c r="K10760" s="1" t="str">
        <f>IFERROR(MATCH(C10760,_xlfn.ANCHORARRAY(whitespace!$C$1),0),"")</f>
        <v/>
      </c>
    </row>
    <row r="10761" spans="1:11" x14ac:dyDescent="0.45">
      <c r="A10761" s="1" t="s">
        <v>31308</v>
      </c>
      <c r="B10761" s="1" t="s">
        <v>13</v>
      </c>
      <c r="C10761" s="1" t="s">
        <v>19683</v>
      </c>
      <c r="E10761" s="1" t="s">
        <v>94</v>
      </c>
      <c r="F10761" s="1" t="s">
        <v>30934</v>
      </c>
      <c r="G10761" s="1" t="str">
        <f>IFERROR(VLOOKUP(A10761,Merge!$C$2:$D$6078,2,FALSE),"")</f>
        <v/>
      </c>
      <c r="H10761" s="1" t="str" cm="1">
        <f t="array" ref="H10761">IF(AND(ISNUMBER(FIND(".stages.",C10761)),_xlfn.LAMBDA(_xlpm.x,OR(_xlpm.x="m",_xlpm.x="s",_xlpm.x="+"))(RIGHT(E10761,1))),SUBSTITUTE(SUBSTITUTE(SUBSTITUTE(E10761,"m","분 "),"s","초"),"분 +","분+"),"")</f>
        <v>10초</v>
      </c>
      <c r="I10761" s="1" t="str">
        <f t="shared" si="168"/>
        <v>10초</v>
      </c>
      <c r="K10761" s="1" t="str">
        <f>IFERROR(MATCH(C10761,_xlfn.ANCHORARRAY(whitespace!$C$1),0),"")</f>
        <v/>
      </c>
    </row>
    <row r="10762" spans="1:11" x14ac:dyDescent="0.45">
      <c r="A10762" s="1" t="s">
        <v>31309</v>
      </c>
      <c r="B10762" s="1" t="s">
        <v>13</v>
      </c>
      <c r="C10762" s="1" t="s">
        <v>19684</v>
      </c>
      <c r="E10762" s="1" t="s">
        <v>547</v>
      </c>
      <c r="F10762" s="1" t="s">
        <v>30966</v>
      </c>
      <c r="G10762" s="1" t="str">
        <f>IFERROR(VLOOKUP(A10762,Merge!$C$2:$D$6078,2,FALSE),"")</f>
        <v/>
      </c>
      <c r="H10762" s="1" t="str" cm="1">
        <f t="array" ref="H10762">IF(AND(ISNUMBER(FIND(".stages.",C10762)),_xlfn.LAMBDA(_xlpm.x,OR(_xlpm.x="m",_xlpm.x="s",_xlpm.x="+"))(RIGHT(E10762,1))),SUBSTITUTE(SUBSTITUTE(SUBSTITUTE(E10762,"m","분 "),"s","초"),"분 +","분+"),"")</f>
        <v>12초</v>
      </c>
      <c r="I10762" s="1" t="str">
        <f t="shared" si="168"/>
        <v>12초</v>
      </c>
      <c r="K10762" s="1" t="str">
        <f>IFERROR(MATCH(C10762,_xlfn.ANCHORARRAY(whitespace!$C$1),0),"")</f>
        <v/>
      </c>
    </row>
    <row r="10763" spans="1:11" x14ac:dyDescent="0.45">
      <c r="A10763" s="1" t="s">
        <v>31310</v>
      </c>
      <c r="B10763" s="1" t="s">
        <v>13</v>
      </c>
      <c r="C10763" s="1" t="s">
        <v>19685</v>
      </c>
      <c r="E10763" s="1" t="s">
        <v>614</v>
      </c>
      <c r="F10763" s="1" t="s">
        <v>30968</v>
      </c>
      <c r="G10763" s="1" t="str">
        <f>IFERROR(VLOOKUP(A10763,Merge!$C$2:$D$6078,2,FALSE),"")</f>
        <v/>
      </c>
      <c r="H10763" s="1" t="str" cm="1">
        <f t="array" ref="H10763">IF(AND(ISNUMBER(FIND(".stages.",C10763)),_xlfn.LAMBDA(_xlpm.x,OR(_xlpm.x="m",_xlpm.x="s",_xlpm.x="+"))(RIGHT(E10763,1))),SUBSTITUTE(SUBSTITUTE(SUBSTITUTE(E10763,"m","분 "),"s","초"),"분 +","분+"),"")</f>
        <v>14초</v>
      </c>
      <c r="I10763" s="1" t="str">
        <f t="shared" si="168"/>
        <v>14초</v>
      </c>
      <c r="K10763" s="1" t="str">
        <f>IFERROR(MATCH(C10763,_xlfn.ANCHORARRAY(whitespace!$C$1),0),"")</f>
        <v/>
      </c>
    </row>
    <row r="10764" spans="1:11" x14ac:dyDescent="0.45">
      <c r="A10764" s="1" t="s">
        <v>31311</v>
      </c>
      <c r="B10764" s="1" t="s">
        <v>13</v>
      </c>
      <c r="C10764" s="1" t="s">
        <v>19686</v>
      </c>
      <c r="E10764" s="1" t="s">
        <v>616</v>
      </c>
      <c r="F10764" s="1" t="s">
        <v>30969</v>
      </c>
      <c r="G10764" s="1" t="str">
        <f>IFERROR(VLOOKUP(A10764,Merge!$C$2:$D$6078,2,FALSE),"")</f>
        <v/>
      </c>
      <c r="H10764" s="1" t="str" cm="1">
        <f t="array" ref="H10764">IF(AND(ISNUMBER(FIND(".stages.",C10764)),_xlfn.LAMBDA(_xlpm.x,OR(_xlpm.x="m",_xlpm.x="s",_xlpm.x="+"))(RIGHT(E10764,1))),SUBSTITUTE(SUBSTITUTE(SUBSTITUTE(E10764,"m","분 "),"s","초"),"분 +","분+"),"")</f>
        <v>16초</v>
      </c>
      <c r="I10764" s="1" t="str">
        <f t="shared" si="168"/>
        <v>16초</v>
      </c>
      <c r="K10764" s="1" t="str">
        <f>IFERROR(MATCH(C10764,_xlfn.ANCHORARRAY(whitespace!$C$1),0),"")</f>
        <v/>
      </c>
    </row>
    <row r="10765" spans="1:11" x14ac:dyDescent="0.45">
      <c r="A10765" s="1" t="s">
        <v>31312</v>
      </c>
      <c r="B10765" s="1" t="s">
        <v>13</v>
      </c>
      <c r="C10765" s="1" t="s">
        <v>19687</v>
      </c>
      <c r="E10765" s="1" t="s">
        <v>618</v>
      </c>
      <c r="F10765" s="1" t="s">
        <v>30970</v>
      </c>
      <c r="G10765" s="1" t="str">
        <f>IFERROR(VLOOKUP(A10765,Merge!$C$2:$D$6078,2,FALSE),"")</f>
        <v/>
      </c>
      <c r="H10765" s="1" t="str" cm="1">
        <f t="array" ref="H10765">IF(AND(ISNUMBER(FIND(".stages.",C10765)),_xlfn.LAMBDA(_xlpm.x,OR(_xlpm.x="m",_xlpm.x="s",_xlpm.x="+"))(RIGHT(E10765,1))),SUBSTITUTE(SUBSTITUTE(SUBSTITUTE(E10765,"m","분 "),"s","초"),"분 +","분+"),"")</f>
        <v>18초</v>
      </c>
      <c r="I10765" s="1" t="str">
        <f t="shared" si="168"/>
        <v>18초</v>
      </c>
      <c r="K10765" s="1" t="str">
        <f>IFERROR(MATCH(C10765,_xlfn.ANCHORARRAY(whitespace!$C$1),0),"")</f>
        <v/>
      </c>
    </row>
    <row r="10766" spans="1:11" x14ac:dyDescent="0.45">
      <c r="A10766" s="1" t="s">
        <v>31313</v>
      </c>
      <c r="B10766" s="1" t="s">
        <v>13</v>
      </c>
      <c r="C10766" s="1" t="s">
        <v>19688</v>
      </c>
      <c r="E10766" s="1" t="s">
        <v>98</v>
      </c>
      <c r="F10766" s="1" t="s">
        <v>30936</v>
      </c>
      <c r="G10766" s="1" t="str">
        <f>IFERROR(VLOOKUP(A10766,Merge!$C$2:$D$6078,2,FALSE),"")</f>
        <v/>
      </c>
      <c r="H10766" s="1" t="str" cm="1">
        <f t="array" ref="H10766">IF(AND(ISNUMBER(FIND(".stages.",C10766)),_xlfn.LAMBDA(_xlpm.x,OR(_xlpm.x="m",_xlpm.x="s",_xlpm.x="+"))(RIGHT(E10766,1))),SUBSTITUTE(SUBSTITUTE(SUBSTITUTE(E10766,"m","분 "),"s","초"),"분 +","분+"),"")</f>
        <v>20초</v>
      </c>
      <c r="I10766" s="1" t="str">
        <f t="shared" si="168"/>
        <v>20초</v>
      </c>
      <c r="K10766" s="1" t="str">
        <f>IFERROR(MATCH(C10766,_xlfn.ANCHORARRAY(whitespace!$C$1),0),"")</f>
        <v/>
      </c>
    </row>
    <row r="10767" spans="1:11" x14ac:dyDescent="0.45">
      <c r="A10767" s="1" t="s">
        <v>31314</v>
      </c>
      <c r="B10767" s="1" t="s">
        <v>13</v>
      </c>
      <c r="C10767" s="1" t="s">
        <v>19689</v>
      </c>
      <c r="E10767" s="1" t="s">
        <v>621</v>
      </c>
      <c r="F10767" s="1" t="s">
        <v>30971</v>
      </c>
      <c r="G10767" s="1" t="str">
        <f>IFERROR(VLOOKUP(A10767,Merge!$C$2:$D$6078,2,FALSE),"")</f>
        <v/>
      </c>
      <c r="H10767" s="1" t="str" cm="1">
        <f t="array" ref="H10767">IF(AND(ISNUMBER(FIND(".stages.",C10767)),_xlfn.LAMBDA(_xlpm.x,OR(_xlpm.x="m",_xlpm.x="s",_xlpm.x="+"))(RIGHT(E10767,1))),SUBSTITUTE(SUBSTITUTE(SUBSTITUTE(E10767,"m","분 "),"s","초"),"분 +","분+"),"")</f>
        <v>22초</v>
      </c>
      <c r="I10767" s="1" t="str">
        <f t="shared" si="168"/>
        <v>22초</v>
      </c>
      <c r="K10767" s="1" t="str">
        <f>IFERROR(MATCH(C10767,_xlfn.ANCHORARRAY(whitespace!$C$1),0),"")</f>
        <v/>
      </c>
    </row>
    <row r="10768" spans="1:11" x14ac:dyDescent="0.45">
      <c r="A10768" s="1" t="s">
        <v>31315</v>
      </c>
      <c r="B10768" s="1" t="s">
        <v>13</v>
      </c>
      <c r="C10768" s="1" t="s">
        <v>19690</v>
      </c>
      <c r="E10768" s="1" t="s">
        <v>1836</v>
      </c>
      <c r="F10768" s="1" t="s">
        <v>31025</v>
      </c>
      <c r="G10768" s="1" t="str">
        <f>IFERROR(VLOOKUP(A10768,Merge!$C$2:$D$6078,2,FALSE),"")</f>
        <v/>
      </c>
      <c r="H10768" s="1" t="str" cm="1">
        <f t="array" ref="H10768">IF(AND(ISNUMBER(FIND(".stages.",C10768)),_xlfn.LAMBDA(_xlpm.x,OR(_xlpm.x="m",_xlpm.x="s",_xlpm.x="+"))(RIGHT(E10768,1))),SUBSTITUTE(SUBSTITUTE(SUBSTITUTE(E10768,"m","분 "),"s","초"),"분 +","분+"),"")</f>
        <v>24초</v>
      </c>
      <c r="I10768" s="1" t="str">
        <f t="shared" si="168"/>
        <v>24초</v>
      </c>
      <c r="K10768" s="1" t="str">
        <f>IFERROR(MATCH(C10768,_xlfn.ANCHORARRAY(whitespace!$C$1),0),"")</f>
        <v/>
      </c>
    </row>
    <row r="10769" spans="1:11" x14ac:dyDescent="0.45">
      <c r="A10769" s="1" t="s">
        <v>31316</v>
      </c>
      <c r="B10769" s="1" t="s">
        <v>13</v>
      </c>
      <c r="C10769" s="1" t="s">
        <v>19691</v>
      </c>
      <c r="E10769" s="1" t="s">
        <v>1838</v>
      </c>
      <c r="F10769" s="1" t="s">
        <v>31026</v>
      </c>
      <c r="G10769" s="1" t="str">
        <f>IFERROR(VLOOKUP(A10769,Merge!$C$2:$D$6078,2,FALSE),"")</f>
        <v/>
      </c>
      <c r="H10769" s="1" t="str" cm="1">
        <f t="array" ref="H10769">IF(AND(ISNUMBER(FIND(".stages.",C10769)),_xlfn.LAMBDA(_xlpm.x,OR(_xlpm.x="m",_xlpm.x="s",_xlpm.x="+"))(RIGHT(E10769,1))),SUBSTITUTE(SUBSTITUTE(SUBSTITUTE(E10769,"m","분 "),"s","초"),"분 +","분+"),"")</f>
        <v>26초</v>
      </c>
      <c r="I10769" s="1" t="str">
        <f t="shared" si="168"/>
        <v>26초</v>
      </c>
      <c r="K10769" s="1" t="str">
        <f>IFERROR(MATCH(C10769,_xlfn.ANCHORARRAY(whitespace!$C$1),0),"")</f>
        <v/>
      </c>
    </row>
    <row r="10770" spans="1:11" x14ac:dyDescent="0.45">
      <c r="A10770" s="1" t="s">
        <v>31317</v>
      </c>
      <c r="B10770" s="1" t="s">
        <v>13</v>
      </c>
      <c r="C10770" s="1" t="s">
        <v>19692</v>
      </c>
      <c r="E10770" s="1" t="s">
        <v>624</v>
      </c>
      <c r="F10770" s="1" t="s">
        <v>30972</v>
      </c>
      <c r="G10770" s="1" t="str">
        <f>IFERROR(VLOOKUP(A10770,Merge!$C$2:$D$6078,2,FALSE),"")</f>
        <v/>
      </c>
      <c r="H10770" s="1" t="str" cm="1">
        <f t="array" ref="H10770">IF(AND(ISNUMBER(FIND(".stages.",C10770)),_xlfn.LAMBDA(_xlpm.x,OR(_xlpm.x="m",_xlpm.x="s",_xlpm.x="+"))(RIGHT(E10770,1))),SUBSTITUTE(SUBSTITUTE(SUBSTITUTE(E10770,"m","분 "),"s","초"),"분 +","분+"),"")</f>
        <v>28초</v>
      </c>
      <c r="I10770" s="1" t="str">
        <f t="shared" si="168"/>
        <v>28초</v>
      </c>
      <c r="K10770" s="1" t="str">
        <f>IFERROR(MATCH(C10770,_xlfn.ANCHORARRAY(whitespace!$C$1),0),"")</f>
        <v/>
      </c>
    </row>
    <row r="10771" spans="1:11" x14ac:dyDescent="0.45">
      <c r="A10771" s="1" t="s">
        <v>31318</v>
      </c>
      <c r="B10771" s="1" t="s">
        <v>13</v>
      </c>
      <c r="C10771" s="1" t="s">
        <v>19693</v>
      </c>
      <c r="E10771" s="1" t="s">
        <v>100</v>
      </c>
      <c r="F10771" s="1" t="s">
        <v>30937</v>
      </c>
      <c r="G10771" s="1" t="str">
        <f>IFERROR(VLOOKUP(A10771,Merge!$C$2:$D$6078,2,FALSE),"")</f>
        <v/>
      </c>
      <c r="H10771" s="1" t="str" cm="1">
        <f t="array" ref="H10771">IF(AND(ISNUMBER(FIND(".stages.",C10771)),_xlfn.LAMBDA(_xlpm.x,OR(_xlpm.x="m",_xlpm.x="s",_xlpm.x="+"))(RIGHT(E10771,1))),SUBSTITUTE(SUBSTITUTE(SUBSTITUTE(E10771,"m","분 "),"s","초"),"분 +","분+"),"")</f>
        <v>30초</v>
      </c>
      <c r="I10771" s="1" t="str">
        <f t="shared" si="168"/>
        <v>30초</v>
      </c>
      <c r="K10771" s="1" t="str">
        <f>IFERROR(MATCH(C10771,_xlfn.ANCHORARRAY(whitespace!$C$1),0),"")</f>
        <v/>
      </c>
    </row>
    <row r="10772" spans="1:11" x14ac:dyDescent="0.45">
      <c r="A10772" s="1" t="s">
        <v>31319</v>
      </c>
      <c r="B10772" s="1" t="s">
        <v>13</v>
      </c>
      <c r="C10772" s="1" t="s">
        <v>19694</v>
      </c>
      <c r="E10772" s="1" t="s">
        <v>1082</v>
      </c>
      <c r="F10772" s="1" t="s">
        <v>30989</v>
      </c>
      <c r="G10772" s="1" t="str">
        <f>IFERROR(VLOOKUP(A10772,Merge!$C$2:$D$6078,2,FALSE),"")</f>
        <v/>
      </c>
      <c r="H10772" s="1" t="str" cm="1">
        <f t="array" ref="H10772">IF(AND(ISNUMBER(FIND(".stages.",C10772)),_xlfn.LAMBDA(_xlpm.x,OR(_xlpm.x="m",_xlpm.x="s",_xlpm.x="+"))(RIGHT(E10772,1))),SUBSTITUTE(SUBSTITUTE(SUBSTITUTE(E10772,"m","분 "),"s","초"),"분 +","분+"),"")</f>
        <v>32초</v>
      </c>
      <c r="I10772" s="1" t="str">
        <f t="shared" si="168"/>
        <v>32초</v>
      </c>
      <c r="K10772" s="1" t="str">
        <f>IFERROR(MATCH(C10772,_xlfn.ANCHORARRAY(whitespace!$C$1),0),"")</f>
        <v/>
      </c>
    </row>
    <row r="10773" spans="1:11" x14ac:dyDescent="0.45">
      <c r="A10773" s="1" t="s">
        <v>31320</v>
      </c>
      <c r="B10773" s="1" t="s">
        <v>13</v>
      </c>
      <c r="C10773" s="1" t="s">
        <v>19695</v>
      </c>
      <c r="E10773" s="1" t="s">
        <v>1843</v>
      </c>
      <c r="F10773" s="1" t="s">
        <v>31027</v>
      </c>
      <c r="G10773" s="1" t="str">
        <f>IFERROR(VLOOKUP(A10773,Merge!$C$2:$D$6078,2,FALSE),"")</f>
        <v/>
      </c>
      <c r="H10773" s="1" t="str" cm="1">
        <f t="array" ref="H10773">IF(AND(ISNUMBER(FIND(".stages.",C10773)),_xlfn.LAMBDA(_xlpm.x,OR(_xlpm.x="m",_xlpm.x="s",_xlpm.x="+"))(RIGHT(E10773,1))),SUBSTITUTE(SUBSTITUTE(SUBSTITUTE(E10773,"m","분 "),"s","초"),"분 +","분+"),"")</f>
        <v>34초</v>
      </c>
      <c r="I10773" s="1" t="str">
        <f t="shared" si="168"/>
        <v>34초</v>
      </c>
      <c r="K10773" s="1" t="str">
        <f>IFERROR(MATCH(C10773,_xlfn.ANCHORARRAY(whitespace!$C$1),0),"")</f>
        <v/>
      </c>
    </row>
    <row r="10774" spans="1:11" x14ac:dyDescent="0.45">
      <c r="A10774" s="1" t="s">
        <v>31321</v>
      </c>
      <c r="B10774" s="1" t="s">
        <v>13</v>
      </c>
      <c r="C10774" s="1" t="s">
        <v>19696</v>
      </c>
      <c r="E10774" s="1" t="s">
        <v>1845</v>
      </c>
      <c r="F10774" s="1" t="s">
        <v>31028</v>
      </c>
      <c r="G10774" s="1" t="str">
        <f>IFERROR(VLOOKUP(A10774,Merge!$C$2:$D$6078,2,FALSE),"")</f>
        <v/>
      </c>
      <c r="H10774" s="1" t="str" cm="1">
        <f t="array" ref="H10774">IF(AND(ISNUMBER(FIND(".stages.",C10774)),_xlfn.LAMBDA(_xlpm.x,OR(_xlpm.x="m",_xlpm.x="s",_xlpm.x="+"))(RIGHT(E10774,1))),SUBSTITUTE(SUBSTITUTE(SUBSTITUTE(E10774,"m","분 "),"s","초"),"분 +","분+"),"")</f>
        <v>36초</v>
      </c>
      <c r="I10774" s="1" t="str">
        <f t="shared" si="168"/>
        <v>36초</v>
      </c>
      <c r="K10774" s="1" t="str">
        <f>IFERROR(MATCH(C10774,_xlfn.ANCHORARRAY(whitespace!$C$1),0),"")</f>
        <v/>
      </c>
    </row>
    <row r="10775" spans="1:11" x14ac:dyDescent="0.45">
      <c r="A10775" s="1" t="s">
        <v>31322</v>
      </c>
      <c r="B10775" s="1" t="s">
        <v>13</v>
      </c>
      <c r="C10775" s="1" t="s">
        <v>19697</v>
      </c>
      <c r="E10775" s="1" t="s">
        <v>1086</v>
      </c>
      <c r="F10775" s="1" t="s">
        <v>30991</v>
      </c>
      <c r="G10775" s="1" t="str">
        <f>IFERROR(VLOOKUP(A10775,Merge!$C$2:$D$6078,2,FALSE),"")</f>
        <v/>
      </c>
      <c r="H10775" s="1" t="str" cm="1">
        <f t="array" ref="H10775">IF(AND(ISNUMBER(FIND(".stages.",C10775)),_xlfn.LAMBDA(_xlpm.x,OR(_xlpm.x="m",_xlpm.x="s",_xlpm.x="+"))(RIGHT(E10775,1))),SUBSTITUTE(SUBSTITUTE(SUBSTITUTE(E10775,"m","분 "),"s","초"),"분 +","분+"),"")</f>
        <v>38초</v>
      </c>
      <c r="I10775" s="1" t="str">
        <f t="shared" si="168"/>
        <v>38초</v>
      </c>
      <c r="K10775" s="1" t="str">
        <f>IFERROR(MATCH(C10775,_xlfn.ANCHORARRAY(whitespace!$C$1),0),"")</f>
        <v/>
      </c>
    </row>
    <row r="10776" spans="1:11" x14ac:dyDescent="0.45">
      <c r="A10776" s="1" t="s">
        <v>31323</v>
      </c>
      <c r="B10776" s="1" t="s">
        <v>13</v>
      </c>
      <c r="C10776" s="1" t="s">
        <v>19698</v>
      </c>
      <c r="E10776" s="1" t="s">
        <v>102</v>
      </c>
      <c r="F10776" s="1" t="s">
        <v>30938</v>
      </c>
      <c r="G10776" s="1" t="str">
        <f>IFERROR(VLOOKUP(A10776,Merge!$C$2:$D$6078,2,FALSE),"")</f>
        <v/>
      </c>
      <c r="H10776" s="1" t="str" cm="1">
        <f t="array" ref="H10776">IF(AND(ISNUMBER(FIND(".stages.",C10776)),_xlfn.LAMBDA(_xlpm.x,OR(_xlpm.x="m",_xlpm.x="s",_xlpm.x="+"))(RIGHT(E10776,1))),SUBSTITUTE(SUBSTITUTE(SUBSTITUTE(E10776,"m","분 "),"s","초"),"분 +","분+"),"")</f>
        <v>40초</v>
      </c>
      <c r="I10776" s="1" t="str">
        <f t="shared" si="168"/>
        <v>40초</v>
      </c>
      <c r="K10776" s="1" t="str">
        <f>IFERROR(MATCH(C10776,_xlfn.ANCHORARRAY(whitespace!$C$1),0),"")</f>
        <v/>
      </c>
    </row>
    <row r="10777" spans="1:11" x14ac:dyDescent="0.45">
      <c r="A10777" s="1" t="s">
        <v>31324</v>
      </c>
      <c r="B10777" s="1" t="s">
        <v>13</v>
      </c>
      <c r="C10777" s="1" t="s">
        <v>19699</v>
      </c>
      <c r="E10777" s="1" t="s">
        <v>2838</v>
      </c>
      <c r="F10777" s="1" t="s">
        <v>31062</v>
      </c>
      <c r="G10777" s="1" t="str">
        <f>IFERROR(VLOOKUP(A10777,Merge!$C$2:$D$6078,2,FALSE),"")</f>
        <v/>
      </c>
      <c r="H10777" s="1" t="str" cm="1">
        <f t="array" ref="H10777">IF(AND(ISNUMBER(FIND(".stages.",C10777)),_xlfn.LAMBDA(_xlpm.x,OR(_xlpm.x="m",_xlpm.x="s",_xlpm.x="+"))(RIGHT(E10777,1))),SUBSTITUTE(SUBSTITUTE(SUBSTITUTE(E10777,"m","분 "),"s","초"),"분 +","분+"),"")</f>
        <v>42초</v>
      </c>
      <c r="I10777" s="1" t="str">
        <f t="shared" si="168"/>
        <v>42초</v>
      </c>
      <c r="K10777" s="1" t="str">
        <f>IFERROR(MATCH(C10777,_xlfn.ANCHORARRAY(whitespace!$C$1),0),"")</f>
        <v/>
      </c>
    </row>
    <row r="10778" spans="1:11" x14ac:dyDescent="0.45">
      <c r="A10778" s="1" t="s">
        <v>31325</v>
      </c>
      <c r="B10778" s="1" t="s">
        <v>13</v>
      </c>
      <c r="C10778" s="1" t="s">
        <v>19700</v>
      </c>
      <c r="E10778" s="1" t="s">
        <v>2840</v>
      </c>
      <c r="F10778" s="1" t="s">
        <v>31063</v>
      </c>
      <c r="G10778" s="1" t="str">
        <f>IFERROR(VLOOKUP(A10778,Merge!$C$2:$D$6078,2,FALSE),"")</f>
        <v/>
      </c>
      <c r="H10778" s="1" t="str" cm="1">
        <f t="array" ref="H10778">IF(AND(ISNUMBER(FIND(".stages.",C10778)),_xlfn.LAMBDA(_xlpm.x,OR(_xlpm.x="m",_xlpm.x="s",_xlpm.x="+"))(RIGHT(E10778,1))),SUBSTITUTE(SUBSTITUTE(SUBSTITUTE(E10778,"m","분 "),"s","초"),"분 +","분+"),"")</f>
        <v>44초</v>
      </c>
      <c r="I10778" s="1" t="str">
        <f t="shared" si="168"/>
        <v>44초</v>
      </c>
      <c r="K10778" s="1" t="str">
        <f>IFERROR(MATCH(C10778,_xlfn.ANCHORARRAY(whitespace!$C$1),0),"")</f>
        <v/>
      </c>
    </row>
    <row r="10779" spans="1:11" x14ac:dyDescent="0.45">
      <c r="A10779" s="1" t="s">
        <v>31326</v>
      </c>
      <c r="B10779" s="1" t="s">
        <v>13</v>
      </c>
      <c r="C10779" s="1" t="s">
        <v>19701</v>
      </c>
      <c r="E10779" s="1" t="s">
        <v>2842</v>
      </c>
      <c r="F10779" s="1" t="s">
        <v>31064</v>
      </c>
      <c r="G10779" s="1" t="str">
        <f>IFERROR(VLOOKUP(A10779,Merge!$C$2:$D$6078,2,FALSE),"")</f>
        <v/>
      </c>
      <c r="H10779" s="1" t="str" cm="1">
        <f t="array" ref="H10779">IF(AND(ISNUMBER(FIND(".stages.",C10779)),_xlfn.LAMBDA(_xlpm.x,OR(_xlpm.x="m",_xlpm.x="s",_xlpm.x="+"))(RIGHT(E10779,1))),SUBSTITUTE(SUBSTITUTE(SUBSTITUTE(E10779,"m","분 "),"s","초"),"분 +","분+"),"")</f>
        <v>48초</v>
      </c>
      <c r="I10779" s="1" t="str">
        <f t="shared" si="168"/>
        <v>48초</v>
      </c>
      <c r="K10779" s="1" t="str">
        <f>IFERROR(MATCH(C10779,_xlfn.ANCHORARRAY(whitespace!$C$1),0),"")</f>
        <v/>
      </c>
    </row>
    <row r="10780" spans="1:11" x14ac:dyDescent="0.45">
      <c r="A10780" s="1" t="s">
        <v>31327</v>
      </c>
      <c r="B10780" s="1" t="s">
        <v>13</v>
      </c>
      <c r="C10780" s="1" t="s">
        <v>19702</v>
      </c>
      <c r="E10780" s="1" t="s">
        <v>104</v>
      </c>
      <c r="F10780" s="1" t="s">
        <v>30939</v>
      </c>
      <c r="G10780" s="1" t="str">
        <f>IFERROR(VLOOKUP(A10780,Merge!$C$2:$D$6078,2,FALSE),"")</f>
        <v/>
      </c>
      <c r="H10780" s="1" t="str" cm="1">
        <f t="array" ref="H10780">IF(AND(ISNUMBER(FIND(".stages.",C10780)),_xlfn.LAMBDA(_xlpm.x,OR(_xlpm.x="m",_xlpm.x="s",_xlpm.x="+"))(RIGHT(E10780,1))),SUBSTITUTE(SUBSTITUTE(SUBSTITUTE(E10780,"m","분 "),"s","초"),"분 +","분+"),"")</f>
        <v>50초</v>
      </c>
      <c r="I10780" s="1" t="str">
        <f t="shared" si="168"/>
        <v>50초</v>
      </c>
      <c r="K10780" s="1" t="str">
        <f>IFERROR(MATCH(C10780,_xlfn.ANCHORARRAY(whitespace!$C$1),0),"")</f>
        <v/>
      </c>
    </row>
    <row r="10781" spans="1:11" x14ac:dyDescent="0.45">
      <c r="A10781" s="1" t="s">
        <v>31328</v>
      </c>
      <c r="B10781" s="1" t="s">
        <v>13</v>
      </c>
      <c r="C10781" s="1" t="s">
        <v>19703</v>
      </c>
      <c r="E10781" s="1" t="s">
        <v>2845</v>
      </c>
      <c r="F10781" s="1" t="s">
        <v>31065</v>
      </c>
      <c r="G10781" s="1" t="str">
        <f>IFERROR(VLOOKUP(A10781,Merge!$C$2:$D$6078,2,FALSE),"")</f>
        <v/>
      </c>
      <c r="H10781" s="1" t="str" cm="1">
        <f t="array" ref="H10781">IF(AND(ISNUMBER(FIND(".stages.",C10781)),_xlfn.LAMBDA(_xlpm.x,OR(_xlpm.x="m",_xlpm.x="s",_xlpm.x="+"))(RIGHT(E10781,1))),SUBSTITUTE(SUBSTITUTE(SUBSTITUTE(E10781,"m","분 "),"s","초"),"분 +","분+"),"")</f>
        <v>52초</v>
      </c>
      <c r="I10781" s="1" t="str">
        <f t="shared" si="168"/>
        <v>52초</v>
      </c>
      <c r="K10781" s="1" t="str">
        <f>IFERROR(MATCH(C10781,_xlfn.ANCHORARRAY(whitespace!$C$1),0),"")</f>
        <v/>
      </c>
    </row>
    <row r="10782" spans="1:11" x14ac:dyDescent="0.45">
      <c r="A10782" s="1" t="s">
        <v>31329</v>
      </c>
      <c r="B10782" s="1" t="s">
        <v>13</v>
      </c>
      <c r="C10782" s="1" t="s">
        <v>19704</v>
      </c>
      <c r="E10782" s="1" t="s">
        <v>2847</v>
      </c>
      <c r="F10782" s="1" t="s">
        <v>31066</v>
      </c>
      <c r="G10782" s="1" t="str">
        <f>IFERROR(VLOOKUP(A10782,Merge!$C$2:$D$6078,2,FALSE),"")</f>
        <v/>
      </c>
      <c r="H10782" s="1" t="str" cm="1">
        <f t="array" ref="H10782">IF(AND(ISNUMBER(FIND(".stages.",C10782)),_xlfn.LAMBDA(_xlpm.x,OR(_xlpm.x="m",_xlpm.x="s",_xlpm.x="+"))(RIGHT(E10782,1))),SUBSTITUTE(SUBSTITUTE(SUBSTITUTE(E10782,"m","분 "),"s","초"),"분 +","분+"),"")</f>
        <v>54초</v>
      </c>
      <c r="I10782" s="1" t="str">
        <f t="shared" si="168"/>
        <v>54초</v>
      </c>
      <c r="K10782" s="1" t="str">
        <f>IFERROR(MATCH(C10782,_xlfn.ANCHORARRAY(whitespace!$C$1),0),"")</f>
        <v/>
      </c>
    </row>
    <row r="10783" spans="1:11" x14ac:dyDescent="0.45">
      <c r="A10783" s="1" t="s">
        <v>31330</v>
      </c>
      <c r="B10783" s="1" t="s">
        <v>13</v>
      </c>
      <c r="C10783" s="1" t="s">
        <v>19705</v>
      </c>
      <c r="E10783" s="1" t="s">
        <v>2849</v>
      </c>
      <c r="F10783" s="1" t="s">
        <v>31067</v>
      </c>
      <c r="G10783" s="1" t="str">
        <f>IFERROR(VLOOKUP(A10783,Merge!$C$2:$D$6078,2,FALSE),"")</f>
        <v/>
      </c>
      <c r="H10783" s="1" t="str" cm="1">
        <f t="array" ref="H10783">IF(AND(ISNUMBER(FIND(".stages.",C10783)),_xlfn.LAMBDA(_xlpm.x,OR(_xlpm.x="m",_xlpm.x="s",_xlpm.x="+"))(RIGHT(E10783,1))),SUBSTITUTE(SUBSTITUTE(SUBSTITUTE(E10783,"m","분 "),"s","초"),"분 +","분+"),"")</f>
        <v>56초</v>
      </c>
      <c r="I10783" s="1" t="str">
        <f t="shared" si="168"/>
        <v>56초</v>
      </c>
      <c r="K10783" s="1" t="str">
        <f>IFERROR(MATCH(C10783,_xlfn.ANCHORARRAY(whitespace!$C$1),0),"")</f>
        <v/>
      </c>
    </row>
    <row r="10784" spans="1:11" x14ac:dyDescent="0.45">
      <c r="A10784" s="1" t="s">
        <v>31331</v>
      </c>
      <c r="B10784" s="1" t="s">
        <v>13</v>
      </c>
      <c r="C10784" s="1" t="s">
        <v>19706</v>
      </c>
      <c r="E10784" s="1" t="s">
        <v>2851</v>
      </c>
      <c r="F10784" s="1" t="s">
        <v>31068</v>
      </c>
      <c r="G10784" s="1" t="str">
        <f>IFERROR(VLOOKUP(A10784,Merge!$C$2:$D$6078,2,FALSE),"")</f>
        <v/>
      </c>
      <c r="H10784" s="1" t="str" cm="1">
        <f t="array" ref="H10784">IF(AND(ISNUMBER(FIND(".stages.",C10784)),_xlfn.LAMBDA(_xlpm.x,OR(_xlpm.x="m",_xlpm.x="s",_xlpm.x="+"))(RIGHT(E10784,1))),SUBSTITUTE(SUBSTITUTE(SUBSTITUTE(E10784,"m","분 "),"s","초"),"분 +","분+"),"")</f>
        <v>58초</v>
      </c>
      <c r="I10784" s="1" t="str">
        <f t="shared" si="168"/>
        <v>58초</v>
      </c>
      <c r="K10784" s="1" t="str">
        <f>IFERROR(MATCH(C10784,_xlfn.ANCHORARRAY(whitespace!$C$1),0),"")</f>
        <v/>
      </c>
    </row>
    <row r="10785" spans="1:11" x14ac:dyDescent="0.45">
      <c r="A10785" s="1" t="s">
        <v>31332</v>
      </c>
      <c r="B10785" s="1" t="s">
        <v>13</v>
      </c>
      <c r="C10785" s="1" t="s">
        <v>19707</v>
      </c>
      <c r="E10785" s="1" t="s">
        <v>19708</v>
      </c>
      <c r="G10785" s="1" t="str">
        <f>IFERROR(VLOOKUP(A10785,Merge!$C$2:$D$6078,2,FALSE),"")</f>
        <v/>
      </c>
      <c r="H10785" s="1" t="str" cm="1">
        <f t="array" ref="H10785">IF(AND(ISNUMBER(FIND(".stages.",C10785)),_xlfn.LAMBDA(_xlpm.x,OR(_xlpm.x="m",_xlpm.x="s",_xlpm.x="+"))(RIGHT(E10785,1))),SUBSTITUTE(SUBSTITUTE(SUBSTITUTE(E10785,"m","분 "),"s","초"),"분 +","분+"),"")</f>
        <v/>
      </c>
      <c r="I10785" s="1" t="str">
        <f t="shared" si="168"/>
        <v/>
      </c>
      <c r="K10785" s="1" t="str">
        <f>IFERROR(MATCH(C10785,_xlfn.ANCHORARRAY(whitespace!$C$1),0),"")</f>
        <v/>
      </c>
    </row>
    <row r="10786" spans="1:11" x14ac:dyDescent="0.45">
      <c r="A10786" s="1" t="s">
        <v>31333</v>
      </c>
      <c r="B10786" s="1" t="s">
        <v>13</v>
      </c>
      <c r="C10786" s="1" t="s">
        <v>19709</v>
      </c>
      <c r="E10786" s="1" t="s">
        <v>19710</v>
      </c>
      <c r="F10786" s="1" t="s">
        <v>24928</v>
      </c>
      <c r="G10786" s="1" t="str">
        <f>IFERROR(VLOOKUP(A10786,Merge!$C$2:$D$6078,2,FALSE),"")</f>
        <v/>
      </c>
      <c r="H10786" s="1" t="str" cm="1">
        <f t="array" ref="H10786">IF(AND(ISNUMBER(FIND(".stages.",C10786)),_xlfn.LAMBDA(_xlpm.x,OR(_xlpm.x="m",_xlpm.x="s",_xlpm.x="+"))(RIGHT(E10786,1))),SUBSTITUTE(SUBSTITUTE(SUBSTITUTE(E10786,"m","분 "),"s","초"),"분 +","분+"),"")</f>
        <v/>
      </c>
      <c r="I10786" s="1" t="str">
        <f t="shared" si="168"/>
        <v/>
      </c>
      <c r="K10786" s="1" t="str">
        <f>IFERROR(MATCH(C10786,_xlfn.ANCHORARRAY(whitespace!$C$1),0),"")</f>
        <v/>
      </c>
    </row>
    <row r="10787" spans="1:11" x14ac:dyDescent="0.45">
      <c r="A10787" s="1" t="s">
        <v>31334</v>
      </c>
      <c r="B10787" s="1" t="s">
        <v>13</v>
      </c>
      <c r="C10787" s="1" t="s">
        <v>19711</v>
      </c>
      <c r="E10787" s="1" t="s">
        <v>90</v>
      </c>
      <c r="F10787" s="1" t="s">
        <v>30931</v>
      </c>
      <c r="G10787" s="1" t="str">
        <f>IFERROR(VLOOKUP(A10787,Merge!$C$2:$D$6078,2,FALSE),"")</f>
        <v/>
      </c>
      <c r="H10787" s="1" t="str" cm="1">
        <f t="array" ref="H10787">IF(AND(ISNUMBER(FIND(".stages.",C10787)),_xlfn.LAMBDA(_xlpm.x,OR(_xlpm.x="m",_xlpm.x="s",_xlpm.x="+"))(RIGHT(E10787,1))),SUBSTITUTE(SUBSTITUTE(SUBSTITUTE(E10787,"m","분 "),"s","초"),"분 +","분+"),"")</f>
        <v>0초</v>
      </c>
      <c r="I10787" s="1" t="str">
        <f t="shared" si="168"/>
        <v>0초</v>
      </c>
      <c r="K10787" s="1" t="str">
        <f>IFERROR(MATCH(C10787,_xlfn.ANCHORARRAY(whitespace!$C$1),0),"")</f>
        <v/>
      </c>
    </row>
    <row r="10788" spans="1:11" x14ac:dyDescent="0.45">
      <c r="A10788" s="1" t="s">
        <v>31335</v>
      </c>
      <c r="B10788" s="1" t="s">
        <v>13</v>
      </c>
      <c r="C10788" s="1" t="s">
        <v>19712</v>
      </c>
      <c r="E10788" s="1" t="s">
        <v>537</v>
      </c>
      <c r="F10788" s="1" t="s">
        <v>30963</v>
      </c>
      <c r="G10788" s="1" t="str">
        <f>IFERROR(VLOOKUP(A10788,Merge!$C$2:$D$6078,2,FALSE),"")</f>
        <v/>
      </c>
      <c r="H10788" s="1" t="str" cm="1">
        <f t="array" ref="H10788">IF(AND(ISNUMBER(FIND(".stages.",C10788)),_xlfn.LAMBDA(_xlpm.x,OR(_xlpm.x="m",_xlpm.x="s",_xlpm.x="+"))(RIGHT(E10788,1))),SUBSTITUTE(SUBSTITUTE(SUBSTITUTE(E10788,"m","분 "),"s","초"),"분 +","분+"),"")</f>
        <v>1초</v>
      </c>
      <c r="I10788" s="1" t="str">
        <f t="shared" si="168"/>
        <v>1초</v>
      </c>
      <c r="K10788" s="1" t="str">
        <f>IFERROR(MATCH(C10788,_xlfn.ANCHORARRAY(whitespace!$C$1),0),"")</f>
        <v/>
      </c>
    </row>
    <row r="10789" spans="1:11" x14ac:dyDescent="0.45">
      <c r="A10789" s="1" t="s">
        <v>31336</v>
      </c>
      <c r="B10789" s="1" t="s">
        <v>13</v>
      </c>
      <c r="C10789" s="1" t="s">
        <v>19713</v>
      </c>
      <c r="E10789" s="1" t="s">
        <v>180</v>
      </c>
      <c r="F10789" s="1" t="s">
        <v>30953</v>
      </c>
      <c r="G10789" s="1" t="str">
        <f>IFERROR(VLOOKUP(A10789,Merge!$C$2:$D$6078,2,FALSE),"")</f>
        <v/>
      </c>
      <c r="H10789" s="1" t="str" cm="1">
        <f t="array" ref="H10789">IF(AND(ISNUMBER(FIND(".stages.",C10789)),_xlfn.LAMBDA(_xlpm.x,OR(_xlpm.x="m",_xlpm.x="s",_xlpm.x="+"))(RIGHT(E10789,1))),SUBSTITUTE(SUBSTITUTE(SUBSTITUTE(E10789,"m","분 "),"s","초"),"분 +","분+"),"")</f>
        <v>2초</v>
      </c>
      <c r="I10789" s="1" t="str">
        <f t="shared" si="168"/>
        <v>2초</v>
      </c>
      <c r="K10789" s="1" t="str">
        <f>IFERROR(MATCH(C10789,_xlfn.ANCHORARRAY(whitespace!$C$1),0),"")</f>
        <v/>
      </c>
    </row>
    <row r="10790" spans="1:11" x14ac:dyDescent="0.45">
      <c r="A10790" s="1" t="s">
        <v>31337</v>
      </c>
      <c r="B10790" s="1" t="s">
        <v>13</v>
      </c>
      <c r="C10790" s="1" t="s">
        <v>19714</v>
      </c>
      <c r="E10790" s="1" t="s">
        <v>542</v>
      </c>
      <c r="F10790" s="1" t="s">
        <v>30965</v>
      </c>
      <c r="G10790" s="1" t="str">
        <f>IFERROR(VLOOKUP(A10790,Merge!$C$2:$D$6078,2,FALSE),"")</f>
        <v/>
      </c>
      <c r="H10790" s="1" t="str" cm="1">
        <f t="array" ref="H10790">IF(AND(ISNUMBER(FIND(".stages.",C10790)),_xlfn.LAMBDA(_xlpm.x,OR(_xlpm.x="m",_xlpm.x="s",_xlpm.x="+"))(RIGHT(E10790,1))),SUBSTITUTE(SUBSTITUTE(SUBSTITUTE(E10790,"m","분 "),"s","초"),"분 +","분+"),"")</f>
        <v>4초</v>
      </c>
      <c r="I10790" s="1" t="str">
        <f t="shared" si="168"/>
        <v>4초</v>
      </c>
      <c r="K10790" s="1" t="str">
        <f>IFERROR(MATCH(C10790,_xlfn.ANCHORARRAY(whitespace!$C$1),0),"")</f>
        <v/>
      </c>
    </row>
    <row r="10791" spans="1:11" x14ac:dyDescent="0.45">
      <c r="A10791" s="1" t="s">
        <v>31338</v>
      </c>
      <c r="B10791" s="1" t="s">
        <v>13</v>
      </c>
      <c r="C10791" s="1" t="s">
        <v>19715</v>
      </c>
      <c r="E10791" s="1" t="s">
        <v>666</v>
      </c>
      <c r="F10791" s="1" t="s">
        <v>30973</v>
      </c>
      <c r="G10791" s="1" t="str">
        <f>IFERROR(VLOOKUP(A10791,Merge!$C$2:$D$6078,2,FALSE),"")</f>
        <v/>
      </c>
      <c r="H10791" s="1" t="str" cm="1">
        <f t="array" ref="H10791">IF(AND(ISNUMBER(FIND(".stages.",C10791)),_xlfn.LAMBDA(_xlpm.x,OR(_xlpm.x="m",_xlpm.x="s",_xlpm.x="+"))(RIGHT(E10791,1))),SUBSTITUTE(SUBSTITUTE(SUBSTITUTE(E10791,"m","분 "),"s","초"),"분 +","분+"),"")</f>
        <v>6초</v>
      </c>
      <c r="I10791" s="1" t="str">
        <f t="shared" si="168"/>
        <v>6초</v>
      </c>
      <c r="K10791" s="1" t="str">
        <f>IFERROR(MATCH(C10791,_xlfn.ANCHORARRAY(whitespace!$C$1),0),"")</f>
        <v/>
      </c>
    </row>
    <row r="10792" spans="1:11" x14ac:dyDescent="0.45">
      <c r="A10792" s="1" t="s">
        <v>31339</v>
      </c>
      <c r="B10792" s="1" t="s">
        <v>13</v>
      </c>
      <c r="C10792" s="1" t="s">
        <v>19716</v>
      </c>
      <c r="E10792" s="1" t="s">
        <v>183</v>
      </c>
      <c r="F10792" s="1" t="s">
        <v>30954</v>
      </c>
      <c r="G10792" s="1" t="str">
        <f>IFERROR(VLOOKUP(A10792,Merge!$C$2:$D$6078,2,FALSE),"")</f>
        <v/>
      </c>
      <c r="H10792" s="1" t="str" cm="1">
        <f t="array" ref="H10792">IF(AND(ISNUMBER(FIND(".stages.",C10792)),_xlfn.LAMBDA(_xlpm.x,OR(_xlpm.x="m",_xlpm.x="s",_xlpm.x="+"))(RIGHT(E10792,1))),SUBSTITUTE(SUBSTITUTE(SUBSTITUTE(E10792,"m","분 "),"s","초"),"분 +","분+"),"")</f>
        <v>8초</v>
      </c>
      <c r="I10792" s="1" t="str">
        <f t="shared" si="168"/>
        <v>8초</v>
      </c>
      <c r="K10792" s="1" t="str">
        <f>IFERROR(MATCH(C10792,_xlfn.ANCHORARRAY(whitespace!$C$1),0),"")</f>
        <v/>
      </c>
    </row>
    <row r="10793" spans="1:11" x14ac:dyDescent="0.45">
      <c r="A10793" s="1" t="s">
        <v>31340</v>
      </c>
      <c r="B10793" s="1" t="s">
        <v>13</v>
      </c>
      <c r="C10793" s="1" t="s">
        <v>19717</v>
      </c>
      <c r="E10793" s="1" t="s">
        <v>94</v>
      </c>
      <c r="F10793" s="1" t="s">
        <v>30934</v>
      </c>
      <c r="G10793" s="1" t="str">
        <f>IFERROR(VLOOKUP(A10793,Merge!$C$2:$D$6078,2,FALSE),"")</f>
        <v/>
      </c>
      <c r="H10793" s="1" t="str" cm="1">
        <f t="array" ref="H10793">IF(AND(ISNUMBER(FIND(".stages.",C10793)),_xlfn.LAMBDA(_xlpm.x,OR(_xlpm.x="m",_xlpm.x="s",_xlpm.x="+"))(RIGHT(E10793,1))),SUBSTITUTE(SUBSTITUTE(SUBSTITUTE(E10793,"m","분 "),"s","초"),"분 +","분+"),"")</f>
        <v>10초</v>
      </c>
      <c r="I10793" s="1" t="str">
        <f t="shared" si="168"/>
        <v>10초</v>
      </c>
      <c r="K10793" s="1" t="str">
        <f>IFERROR(MATCH(C10793,_xlfn.ANCHORARRAY(whitespace!$C$1),0),"")</f>
        <v/>
      </c>
    </row>
    <row r="10794" spans="1:11" x14ac:dyDescent="0.45">
      <c r="A10794" s="1" t="s">
        <v>31341</v>
      </c>
      <c r="B10794" s="1" t="s">
        <v>13</v>
      </c>
      <c r="C10794" s="1" t="s">
        <v>19718</v>
      </c>
      <c r="E10794" s="1" t="s">
        <v>547</v>
      </c>
      <c r="F10794" s="1" t="s">
        <v>30966</v>
      </c>
      <c r="G10794" s="1" t="str">
        <f>IFERROR(VLOOKUP(A10794,Merge!$C$2:$D$6078,2,FALSE),"")</f>
        <v/>
      </c>
      <c r="H10794" s="1" t="str" cm="1">
        <f t="array" ref="H10794">IF(AND(ISNUMBER(FIND(".stages.",C10794)),_xlfn.LAMBDA(_xlpm.x,OR(_xlpm.x="m",_xlpm.x="s",_xlpm.x="+"))(RIGHT(E10794,1))),SUBSTITUTE(SUBSTITUTE(SUBSTITUTE(E10794,"m","분 "),"s","초"),"분 +","분+"),"")</f>
        <v>12초</v>
      </c>
      <c r="I10794" s="1" t="str">
        <f t="shared" si="168"/>
        <v>12초</v>
      </c>
      <c r="K10794" s="1" t="str">
        <f>IFERROR(MATCH(C10794,_xlfn.ANCHORARRAY(whitespace!$C$1),0),"")</f>
        <v/>
      </c>
    </row>
    <row r="10795" spans="1:11" x14ac:dyDescent="0.45">
      <c r="A10795" s="1" t="s">
        <v>31342</v>
      </c>
      <c r="B10795" s="1" t="s">
        <v>13</v>
      </c>
      <c r="C10795" s="1" t="s">
        <v>19719</v>
      </c>
      <c r="E10795" s="1" t="s">
        <v>96</v>
      </c>
      <c r="F10795" s="1" t="s">
        <v>30935</v>
      </c>
      <c r="G10795" s="1" t="str">
        <f>IFERROR(VLOOKUP(A10795,Merge!$C$2:$D$6078,2,FALSE),"")</f>
        <v/>
      </c>
      <c r="H10795" s="1" t="str" cm="1">
        <f t="array" ref="H10795">IF(AND(ISNUMBER(FIND(".stages.",C10795)),_xlfn.LAMBDA(_xlpm.x,OR(_xlpm.x="m",_xlpm.x="s",_xlpm.x="+"))(RIGHT(E10795,1))),SUBSTITUTE(SUBSTITUTE(SUBSTITUTE(E10795,"m","분 "),"s","초"),"분 +","분+"),"")</f>
        <v>15초</v>
      </c>
      <c r="I10795" s="1" t="str">
        <f t="shared" si="168"/>
        <v>15초</v>
      </c>
      <c r="K10795" s="1" t="str">
        <f>IFERROR(MATCH(C10795,_xlfn.ANCHORARRAY(whitespace!$C$1),0),"")</f>
        <v/>
      </c>
    </row>
    <row r="10796" spans="1:11" x14ac:dyDescent="0.45">
      <c r="A10796" s="1" t="s">
        <v>31343</v>
      </c>
      <c r="B10796" s="1" t="s">
        <v>13</v>
      </c>
      <c r="C10796" s="1" t="s">
        <v>19720</v>
      </c>
      <c r="E10796" s="1" t="s">
        <v>98</v>
      </c>
      <c r="F10796" s="1" t="s">
        <v>30936</v>
      </c>
      <c r="G10796" s="1" t="str">
        <f>IFERROR(VLOOKUP(A10796,Merge!$C$2:$D$6078,2,FALSE),"")</f>
        <v/>
      </c>
      <c r="H10796" s="1" t="str" cm="1">
        <f t="array" ref="H10796">IF(AND(ISNUMBER(FIND(".stages.",C10796)),_xlfn.LAMBDA(_xlpm.x,OR(_xlpm.x="m",_xlpm.x="s",_xlpm.x="+"))(RIGHT(E10796,1))),SUBSTITUTE(SUBSTITUTE(SUBSTITUTE(E10796,"m","분 "),"s","초"),"분 +","분+"),"")</f>
        <v>20초</v>
      </c>
      <c r="I10796" s="1" t="str">
        <f t="shared" si="168"/>
        <v>20초</v>
      </c>
      <c r="K10796" s="1" t="str">
        <f>IFERROR(MATCH(C10796,_xlfn.ANCHORARRAY(whitespace!$C$1),0),"")</f>
        <v/>
      </c>
    </row>
    <row r="10797" spans="1:11" x14ac:dyDescent="0.45">
      <c r="A10797" s="1" t="s">
        <v>31344</v>
      </c>
      <c r="B10797" s="1" t="s">
        <v>13</v>
      </c>
      <c r="C10797" s="1" t="s">
        <v>19721</v>
      </c>
      <c r="E10797" s="1" t="s">
        <v>551</v>
      </c>
      <c r="F10797" s="1" t="s">
        <v>30967</v>
      </c>
      <c r="G10797" s="1" t="str">
        <f>IFERROR(VLOOKUP(A10797,Merge!$C$2:$D$6078,2,FALSE),"")</f>
        <v/>
      </c>
      <c r="H10797" s="1" t="str" cm="1">
        <f t="array" ref="H10797">IF(AND(ISNUMBER(FIND(".stages.",C10797)),_xlfn.LAMBDA(_xlpm.x,OR(_xlpm.x="m",_xlpm.x="s",_xlpm.x="+"))(RIGHT(E10797,1))),SUBSTITUTE(SUBSTITUTE(SUBSTITUTE(E10797,"m","분 "),"s","초"),"분 +","분+"),"")</f>
        <v>25초</v>
      </c>
      <c r="I10797" s="1" t="str">
        <f t="shared" si="168"/>
        <v>25초</v>
      </c>
      <c r="K10797" s="1" t="str">
        <f>IFERROR(MATCH(C10797,_xlfn.ANCHORARRAY(whitespace!$C$1),0),"")</f>
        <v/>
      </c>
    </row>
    <row r="10798" spans="1:11" x14ac:dyDescent="0.45">
      <c r="A10798" s="1" t="s">
        <v>31345</v>
      </c>
      <c r="B10798" s="1" t="s">
        <v>13</v>
      </c>
      <c r="C10798" s="1" t="s">
        <v>19722</v>
      </c>
      <c r="E10798" s="1" t="s">
        <v>100</v>
      </c>
      <c r="F10798" s="1" t="s">
        <v>30937</v>
      </c>
      <c r="G10798" s="1" t="str">
        <f>IFERROR(VLOOKUP(A10798,Merge!$C$2:$D$6078,2,FALSE),"")</f>
        <v/>
      </c>
      <c r="H10798" s="1" t="str" cm="1">
        <f t="array" ref="H10798">IF(AND(ISNUMBER(FIND(".stages.",C10798)),_xlfn.LAMBDA(_xlpm.x,OR(_xlpm.x="m",_xlpm.x="s",_xlpm.x="+"))(RIGHT(E10798,1))),SUBSTITUTE(SUBSTITUTE(SUBSTITUTE(E10798,"m","분 "),"s","초"),"분 +","분+"),"")</f>
        <v>30초</v>
      </c>
      <c r="I10798" s="1" t="str">
        <f t="shared" si="168"/>
        <v>30초</v>
      </c>
      <c r="K10798" s="1" t="str">
        <f>IFERROR(MATCH(C10798,_xlfn.ANCHORARRAY(whitespace!$C$1),0),"")</f>
        <v/>
      </c>
    </row>
    <row r="10799" spans="1:11" x14ac:dyDescent="0.45">
      <c r="A10799" s="1" t="s">
        <v>31346</v>
      </c>
      <c r="B10799" s="1" t="s">
        <v>13</v>
      </c>
      <c r="C10799" s="1" t="s">
        <v>19723</v>
      </c>
      <c r="E10799" s="1" t="s">
        <v>102</v>
      </c>
      <c r="F10799" s="1" t="s">
        <v>30938</v>
      </c>
      <c r="G10799" s="1" t="str">
        <f>IFERROR(VLOOKUP(A10799,Merge!$C$2:$D$6078,2,FALSE),"")</f>
        <v/>
      </c>
      <c r="H10799" s="1" t="str" cm="1">
        <f t="array" ref="H10799">IF(AND(ISNUMBER(FIND(".stages.",C10799)),_xlfn.LAMBDA(_xlpm.x,OR(_xlpm.x="m",_xlpm.x="s",_xlpm.x="+"))(RIGHT(E10799,1))),SUBSTITUTE(SUBSTITUTE(SUBSTITUTE(E10799,"m","분 "),"s","초"),"분 +","분+"),"")</f>
        <v>40초</v>
      </c>
      <c r="I10799" s="1" t="str">
        <f t="shared" si="168"/>
        <v>40초</v>
      </c>
      <c r="K10799" s="1" t="str">
        <f>IFERROR(MATCH(C10799,_xlfn.ANCHORARRAY(whitespace!$C$1),0),"")</f>
        <v/>
      </c>
    </row>
    <row r="10800" spans="1:11" x14ac:dyDescent="0.45">
      <c r="A10800" s="1" t="s">
        <v>31347</v>
      </c>
      <c r="B10800" s="1" t="s">
        <v>13</v>
      </c>
      <c r="C10800" s="1" t="s">
        <v>19724</v>
      </c>
      <c r="E10800" s="1" t="s">
        <v>104</v>
      </c>
      <c r="F10800" s="1" t="s">
        <v>30939</v>
      </c>
      <c r="G10800" s="1" t="str">
        <f>IFERROR(VLOOKUP(A10800,Merge!$C$2:$D$6078,2,FALSE),"")</f>
        <v/>
      </c>
      <c r="H10800" s="1" t="str" cm="1">
        <f t="array" ref="H10800">IF(AND(ISNUMBER(FIND(".stages.",C10800)),_xlfn.LAMBDA(_xlpm.x,OR(_xlpm.x="m",_xlpm.x="s",_xlpm.x="+"))(RIGHT(E10800,1))),SUBSTITUTE(SUBSTITUTE(SUBSTITUTE(E10800,"m","분 "),"s","초"),"분 +","분+"),"")</f>
        <v>50초</v>
      </c>
      <c r="I10800" s="1" t="str">
        <f t="shared" si="168"/>
        <v>50초</v>
      </c>
      <c r="K10800" s="1" t="str">
        <f>IFERROR(MATCH(C10800,_xlfn.ANCHORARRAY(whitespace!$C$1),0),"")</f>
        <v/>
      </c>
    </row>
    <row r="10801" spans="1:11" x14ac:dyDescent="0.45">
      <c r="A10801" s="1" t="s">
        <v>31348</v>
      </c>
      <c r="B10801" s="1" t="s">
        <v>13</v>
      </c>
      <c r="C10801" s="1" t="s">
        <v>19725</v>
      </c>
      <c r="E10801" s="1" t="s">
        <v>120</v>
      </c>
      <c r="F10801" s="1" t="s">
        <v>30941</v>
      </c>
      <c r="G10801" s="1" t="str">
        <f>IFERROR(VLOOKUP(A10801,Merge!$C$2:$D$6078,2,FALSE),"")</f>
        <v/>
      </c>
      <c r="H10801" s="1" t="str" cm="1">
        <f t="array" ref="H10801">IF(AND(ISNUMBER(FIND(".stages.",C10801)),_xlfn.LAMBDA(_xlpm.x,OR(_xlpm.x="m",_xlpm.x="s",_xlpm.x="+"))(RIGHT(E10801,1))),SUBSTITUTE(SUBSTITUTE(SUBSTITUTE(E10801,"m","분 "),"s","초"),"분 +","분+"),"")</f>
        <v xml:space="preserve">1분 </v>
      </c>
      <c r="I10801" s="1" t="str">
        <f t="shared" si="168"/>
        <v xml:space="preserve">1분 </v>
      </c>
      <c r="K10801" s="1" t="str">
        <f>IFERROR(MATCH(C10801,_xlfn.ANCHORARRAY(whitespace!$C$1),0),"")</f>
        <v/>
      </c>
    </row>
    <row r="10802" spans="1:11" x14ac:dyDescent="0.45">
      <c r="A10802" s="1" t="s">
        <v>31349</v>
      </c>
      <c r="B10802" s="1" t="s">
        <v>13</v>
      </c>
      <c r="C10802" s="1" t="s">
        <v>19726</v>
      </c>
      <c r="E10802" s="1" t="s">
        <v>122</v>
      </c>
      <c r="F10802" s="1" t="s">
        <v>30942</v>
      </c>
      <c r="G10802" s="1" t="str">
        <f>IFERROR(VLOOKUP(A10802,Merge!$C$2:$D$6078,2,FALSE),"")</f>
        <v/>
      </c>
      <c r="H10802" s="1" t="str" cm="1">
        <f t="array" ref="H10802">IF(AND(ISNUMBER(FIND(".stages.",C10802)),_xlfn.LAMBDA(_xlpm.x,OR(_xlpm.x="m",_xlpm.x="s",_xlpm.x="+"))(RIGHT(E10802,1))),SUBSTITUTE(SUBSTITUTE(SUBSTITUTE(E10802,"m","분 "),"s","초"),"분 +","분+"),"")</f>
        <v>1분 30초</v>
      </c>
      <c r="I10802" s="1" t="str">
        <f t="shared" si="168"/>
        <v>1분 30초</v>
      </c>
      <c r="K10802" s="1" t="str">
        <f>IFERROR(MATCH(C10802,_xlfn.ANCHORARRAY(whitespace!$C$1),0),"")</f>
        <v/>
      </c>
    </row>
    <row r="10803" spans="1:11" x14ac:dyDescent="0.45">
      <c r="A10803" s="1" t="s">
        <v>31350</v>
      </c>
      <c r="B10803" s="1" t="s">
        <v>13</v>
      </c>
      <c r="C10803" s="1" t="s">
        <v>19727</v>
      </c>
      <c r="E10803" s="1" t="s">
        <v>279</v>
      </c>
      <c r="F10803" s="1" t="s">
        <v>30955</v>
      </c>
      <c r="G10803" s="1" t="str">
        <f>IFERROR(VLOOKUP(A10803,Merge!$C$2:$D$6078,2,FALSE),"")</f>
        <v/>
      </c>
      <c r="H10803" s="1" t="str" cm="1">
        <f t="array" ref="H10803">IF(AND(ISNUMBER(FIND(".stages.",C10803)),_xlfn.LAMBDA(_xlpm.x,OR(_xlpm.x="m",_xlpm.x="s",_xlpm.x="+"))(RIGHT(E10803,1))),SUBSTITUTE(SUBSTITUTE(SUBSTITUTE(E10803,"m","분 "),"s","초"),"분 +","분+"),"")</f>
        <v xml:space="preserve">2분 </v>
      </c>
      <c r="I10803" s="1" t="str">
        <f t="shared" si="168"/>
        <v xml:space="preserve">2분 </v>
      </c>
      <c r="K10803" s="1" t="str">
        <f>IFERROR(MATCH(C10803,_xlfn.ANCHORARRAY(whitespace!$C$1),0),"")</f>
        <v/>
      </c>
    </row>
    <row r="10804" spans="1:11" x14ac:dyDescent="0.45">
      <c r="A10804" s="1" t="s">
        <v>31351</v>
      </c>
      <c r="B10804" s="1" t="s">
        <v>13</v>
      </c>
      <c r="C10804" s="1" t="s">
        <v>19728</v>
      </c>
      <c r="E10804" s="1" t="s">
        <v>281</v>
      </c>
      <c r="F10804" s="1" t="s">
        <v>30956</v>
      </c>
      <c r="G10804" s="1" t="str">
        <f>IFERROR(VLOOKUP(A10804,Merge!$C$2:$D$6078,2,FALSE),"")</f>
        <v/>
      </c>
      <c r="H10804" s="1" t="str" cm="1">
        <f t="array" ref="H10804">IF(AND(ISNUMBER(FIND(".stages.",C10804)),_xlfn.LAMBDA(_xlpm.x,OR(_xlpm.x="m",_xlpm.x="s",_xlpm.x="+"))(RIGHT(E10804,1))),SUBSTITUTE(SUBSTITUTE(SUBSTITUTE(E10804,"m","분 "),"s","초"),"분 +","분+"),"")</f>
        <v xml:space="preserve">3분 </v>
      </c>
      <c r="I10804" s="1" t="str">
        <f t="shared" si="168"/>
        <v xml:space="preserve">3분 </v>
      </c>
      <c r="K10804" s="1" t="str">
        <f>IFERROR(MATCH(C10804,_xlfn.ANCHORARRAY(whitespace!$C$1),0),"")</f>
        <v/>
      </c>
    </row>
    <row r="10805" spans="1:11" x14ac:dyDescent="0.45">
      <c r="A10805" s="1" t="s">
        <v>31352</v>
      </c>
      <c r="B10805" s="1" t="s">
        <v>13</v>
      </c>
      <c r="C10805" s="1" t="s">
        <v>19729</v>
      </c>
      <c r="E10805" s="1" t="s">
        <v>283</v>
      </c>
      <c r="F10805" s="1" t="s">
        <v>30957</v>
      </c>
      <c r="G10805" s="1" t="str">
        <f>IFERROR(VLOOKUP(A10805,Merge!$C$2:$D$6078,2,FALSE),"")</f>
        <v/>
      </c>
      <c r="H10805" s="1" t="str" cm="1">
        <f t="array" ref="H10805">IF(AND(ISNUMBER(FIND(".stages.",C10805)),_xlfn.LAMBDA(_xlpm.x,OR(_xlpm.x="m",_xlpm.x="s",_xlpm.x="+"))(RIGHT(E10805,1))),SUBSTITUTE(SUBSTITUTE(SUBSTITUTE(E10805,"m","분 "),"s","초"),"분 +","분+"),"")</f>
        <v xml:space="preserve">4분 </v>
      </c>
      <c r="I10805" s="1" t="str">
        <f t="shared" si="168"/>
        <v xml:space="preserve">4분 </v>
      </c>
      <c r="K10805" s="1" t="str">
        <f>IFERROR(MATCH(C10805,_xlfn.ANCHORARRAY(whitespace!$C$1),0),"")</f>
        <v/>
      </c>
    </row>
    <row r="10806" spans="1:11" x14ac:dyDescent="0.45">
      <c r="A10806" s="1" t="s">
        <v>31353</v>
      </c>
      <c r="B10806" s="1" t="s">
        <v>13</v>
      </c>
      <c r="C10806" s="1" t="s">
        <v>19730</v>
      </c>
      <c r="E10806" s="1" t="s">
        <v>1330</v>
      </c>
      <c r="F10806" s="1" t="s">
        <v>31011</v>
      </c>
      <c r="G10806" s="1" t="str">
        <f>IFERROR(VLOOKUP(A10806,Merge!$C$2:$D$6078,2,FALSE),"")</f>
        <v/>
      </c>
      <c r="H10806" s="1" t="str" cm="1">
        <f t="array" ref="H10806">IF(AND(ISNUMBER(FIND(".stages.",C10806)),_xlfn.LAMBDA(_xlpm.x,OR(_xlpm.x="m",_xlpm.x="s",_xlpm.x="+"))(RIGHT(E10806,1))),SUBSTITUTE(SUBSTITUTE(SUBSTITUTE(E10806,"m","분 "),"s","초"),"분 +","분+"),"")</f>
        <v xml:space="preserve">5분 </v>
      </c>
      <c r="I10806" s="1" t="str">
        <f t="shared" si="168"/>
        <v xml:space="preserve">5분 </v>
      </c>
      <c r="K10806" s="1" t="str">
        <f>IFERROR(MATCH(C10806,_xlfn.ANCHORARRAY(whitespace!$C$1),0),"")</f>
        <v/>
      </c>
    </row>
    <row r="10807" spans="1:11" x14ac:dyDescent="0.45">
      <c r="A10807" s="1" t="s">
        <v>31354</v>
      </c>
      <c r="B10807" s="1" t="s">
        <v>13</v>
      </c>
      <c r="C10807" s="1" t="s">
        <v>19731</v>
      </c>
      <c r="E10807" s="1" t="s">
        <v>1332</v>
      </c>
      <c r="F10807" s="1" t="s">
        <v>31012</v>
      </c>
      <c r="G10807" s="1" t="str">
        <f>IFERROR(VLOOKUP(A10807,Merge!$C$2:$D$6078,2,FALSE),"")</f>
        <v/>
      </c>
      <c r="H10807" s="1" t="str" cm="1">
        <f t="array" ref="H10807">IF(AND(ISNUMBER(FIND(".stages.",C10807)),_xlfn.LAMBDA(_xlpm.x,OR(_xlpm.x="m",_xlpm.x="s",_xlpm.x="+"))(RIGHT(E10807,1))),SUBSTITUTE(SUBSTITUTE(SUBSTITUTE(E10807,"m","분 "),"s","초"),"분 +","분+"),"")</f>
        <v xml:space="preserve">6분 </v>
      </c>
      <c r="I10807" s="1" t="str">
        <f t="shared" si="168"/>
        <v xml:space="preserve">6분 </v>
      </c>
      <c r="K10807" s="1" t="str">
        <f>IFERROR(MATCH(C10807,_xlfn.ANCHORARRAY(whitespace!$C$1),0),"")</f>
        <v/>
      </c>
    </row>
    <row r="10808" spans="1:11" x14ac:dyDescent="0.45">
      <c r="A10808" s="1" t="s">
        <v>31355</v>
      </c>
      <c r="B10808" s="1" t="s">
        <v>13</v>
      </c>
      <c r="C10808" s="1" t="s">
        <v>19732</v>
      </c>
      <c r="E10808" s="1" t="s">
        <v>6369</v>
      </c>
      <c r="F10808" s="1" t="s">
        <v>24928</v>
      </c>
      <c r="G10808" s="1" t="str">
        <f>IFERROR(VLOOKUP(A10808,Merge!$C$2:$D$6078,2,FALSE),"")</f>
        <v/>
      </c>
      <c r="H10808" s="1" t="str" cm="1">
        <f t="array" ref="H10808">IF(AND(ISNUMBER(FIND(".stages.",C10808)),_xlfn.LAMBDA(_xlpm.x,OR(_xlpm.x="m",_xlpm.x="s",_xlpm.x="+"))(RIGHT(E10808,1))),SUBSTITUTE(SUBSTITUTE(SUBSTITUTE(E10808,"m","분 "),"s","초"),"분 +","분+"),"")</f>
        <v/>
      </c>
      <c r="I10808" s="1" t="str">
        <f t="shared" si="168"/>
        <v/>
      </c>
      <c r="K10808" s="1" t="str">
        <f>IFERROR(MATCH(C10808,_xlfn.ANCHORARRAY(whitespace!$C$1),0),"")</f>
        <v/>
      </c>
    </row>
    <row r="10809" spans="1:11" x14ac:dyDescent="0.45">
      <c r="A10809" s="1" t="s">
        <v>31356</v>
      </c>
      <c r="B10809" s="1" t="s">
        <v>13</v>
      </c>
      <c r="C10809" s="1" t="s">
        <v>19733</v>
      </c>
      <c r="E10809" s="1" t="s">
        <v>19734</v>
      </c>
      <c r="F10809" s="1" t="s">
        <v>24928</v>
      </c>
      <c r="G10809" s="1" t="str">
        <f>IFERROR(VLOOKUP(A10809,Merge!$C$2:$D$6078,2,FALSE),"")</f>
        <v/>
      </c>
      <c r="H10809" s="1" t="str" cm="1">
        <f t="array" ref="H10809">IF(AND(ISNUMBER(FIND(".stages.",C10809)),_xlfn.LAMBDA(_xlpm.x,OR(_xlpm.x="m",_xlpm.x="s",_xlpm.x="+"))(RIGHT(E10809,1))),SUBSTITUTE(SUBSTITUTE(SUBSTITUTE(E10809,"m","분 "),"s","초"),"분 +","분+"),"")</f>
        <v/>
      </c>
      <c r="I10809" s="1" t="str">
        <f t="shared" si="168"/>
        <v/>
      </c>
      <c r="K10809" s="1" t="str">
        <f>IFERROR(MATCH(C10809,_xlfn.ANCHORARRAY(whitespace!$C$1),0),"")</f>
        <v/>
      </c>
    </row>
    <row r="10810" spans="1:11" x14ac:dyDescent="0.45">
      <c r="A10810" s="1" t="s">
        <v>31357</v>
      </c>
      <c r="B10810" s="1" t="s">
        <v>13</v>
      </c>
      <c r="C10810" s="1" t="s">
        <v>19735</v>
      </c>
      <c r="E10810" s="1" t="s">
        <v>90</v>
      </c>
      <c r="F10810" s="1" t="s">
        <v>30931</v>
      </c>
      <c r="G10810" s="1" t="str">
        <f>IFERROR(VLOOKUP(A10810,Merge!$C$2:$D$6078,2,FALSE),"")</f>
        <v/>
      </c>
      <c r="H10810" s="1" t="str" cm="1">
        <f t="array" ref="H10810">IF(AND(ISNUMBER(FIND(".stages.",C10810)),_xlfn.LAMBDA(_xlpm.x,OR(_xlpm.x="m",_xlpm.x="s",_xlpm.x="+"))(RIGHT(E10810,1))),SUBSTITUTE(SUBSTITUTE(SUBSTITUTE(E10810,"m","분 "),"s","초"),"분 +","분+"),"")</f>
        <v>0초</v>
      </c>
      <c r="I10810" s="1" t="str">
        <f t="shared" si="168"/>
        <v>0초</v>
      </c>
      <c r="K10810" s="1" t="str">
        <f>IFERROR(MATCH(C10810,_xlfn.ANCHORARRAY(whitespace!$C$1),0),"")</f>
        <v/>
      </c>
    </row>
    <row r="10811" spans="1:11" x14ac:dyDescent="0.45">
      <c r="A10811" s="1" t="s">
        <v>31358</v>
      </c>
      <c r="B10811" s="1" t="s">
        <v>13</v>
      </c>
      <c r="C10811" s="1" t="s">
        <v>19736</v>
      </c>
      <c r="E10811" s="1" t="s">
        <v>537</v>
      </c>
      <c r="F10811" s="1" t="s">
        <v>30963</v>
      </c>
      <c r="G10811" s="1" t="str">
        <f>IFERROR(VLOOKUP(A10811,Merge!$C$2:$D$6078,2,FALSE),"")</f>
        <v/>
      </c>
      <c r="H10811" s="1" t="str" cm="1">
        <f t="array" ref="H10811">IF(AND(ISNUMBER(FIND(".stages.",C10811)),_xlfn.LAMBDA(_xlpm.x,OR(_xlpm.x="m",_xlpm.x="s",_xlpm.x="+"))(RIGHT(E10811,1))),SUBSTITUTE(SUBSTITUTE(SUBSTITUTE(E10811,"m","분 "),"s","초"),"분 +","분+"),"")</f>
        <v>1초</v>
      </c>
      <c r="I10811" s="1" t="str">
        <f t="shared" si="168"/>
        <v>1초</v>
      </c>
      <c r="K10811" s="1" t="str">
        <f>IFERROR(MATCH(C10811,_xlfn.ANCHORARRAY(whitespace!$C$1),0),"")</f>
        <v/>
      </c>
    </row>
    <row r="10812" spans="1:11" x14ac:dyDescent="0.45">
      <c r="A10812" s="1" t="s">
        <v>31359</v>
      </c>
      <c r="B10812" s="1" t="s">
        <v>13</v>
      </c>
      <c r="C10812" s="1" t="s">
        <v>19737</v>
      </c>
      <c r="E10812" s="1" t="s">
        <v>180</v>
      </c>
      <c r="F10812" s="1" t="s">
        <v>30953</v>
      </c>
      <c r="G10812" s="1" t="str">
        <f>IFERROR(VLOOKUP(A10812,Merge!$C$2:$D$6078,2,FALSE),"")</f>
        <v/>
      </c>
      <c r="H10812" s="1" t="str" cm="1">
        <f t="array" ref="H10812">IF(AND(ISNUMBER(FIND(".stages.",C10812)),_xlfn.LAMBDA(_xlpm.x,OR(_xlpm.x="m",_xlpm.x="s",_xlpm.x="+"))(RIGHT(E10812,1))),SUBSTITUTE(SUBSTITUTE(SUBSTITUTE(E10812,"m","분 "),"s","초"),"분 +","분+"),"")</f>
        <v>2초</v>
      </c>
      <c r="I10812" s="1" t="str">
        <f t="shared" si="168"/>
        <v>2초</v>
      </c>
      <c r="K10812" s="1" t="str">
        <f>IFERROR(MATCH(C10812,_xlfn.ANCHORARRAY(whitespace!$C$1),0),"")</f>
        <v/>
      </c>
    </row>
    <row r="10813" spans="1:11" x14ac:dyDescent="0.45">
      <c r="A10813" s="1" t="s">
        <v>31360</v>
      </c>
      <c r="B10813" s="1" t="s">
        <v>13</v>
      </c>
      <c r="C10813" s="1" t="s">
        <v>19738</v>
      </c>
      <c r="E10813" s="1" t="s">
        <v>540</v>
      </c>
      <c r="F10813" s="1" t="s">
        <v>30964</v>
      </c>
      <c r="G10813" s="1" t="str">
        <f>IFERROR(VLOOKUP(A10813,Merge!$C$2:$D$6078,2,FALSE),"")</f>
        <v/>
      </c>
      <c r="H10813" s="1" t="str" cm="1">
        <f t="array" ref="H10813">IF(AND(ISNUMBER(FIND(".stages.",C10813)),_xlfn.LAMBDA(_xlpm.x,OR(_xlpm.x="m",_xlpm.x="s",_xlpm.x="+"))(RIGHT(E10813,1))),SUBSTITUTE(SUBSTITUTE(SUBSTITUTE(E10813,"m","분 "),"s","초"),"분 +","분+"),"")</f>
        <v>3초</v>
      </c>
      <c r="I10813" s="1" t="str">
        <f t="shared" si="168"/>
        <v>3초</v>
      </c>
      <c r="K10813" s="1" t="str">
        <f>IFERROR(MATCH(C10813,_xlfn.ANCHORARRAY(whitespace!$C$1),0),"")</f>
        <v/>
      </c>
    </row>
    <row r="10814" spans="1:11" x14ac:dyDescent="0.45">
      <c r="A10814" s="1" t="s">
        <v>31361</v>
      </c>
      <c r="B10814" s="1" t="s">
        <v>13</v>
      </c>
      <c r="C10814" s="1" t="s">
        <v>19739</v>
      </c>
      <c r="E10814" s="1" t="s">
        <v>542</v>
      </c>
      <c r="F10814" s="1" t="s">
        <v>30965</v>
      </c>
      <c r="G10814" s="1" t="str">
        <f>IFERROR(VLOOKUP(A10814,Merge!$C$2:$D$6078,2,FALSE),"")</f>
        <v/>
      </c>
      <c r="H10814" s="1" t="str" cm="1">
        <f t="array" ref="H10814">IF(AND(ISNUMBER(FIND(".stages.",C10814)),_xlfn.LAMBDA(_xlpm.x,OR(_xlpm.x="m",_xlpm.x="s",_xlpm.x="+"))(RIGHT(E10814,1))),SUBSTITUTE(SUBSTITUTE(SUBSTITUTE(E10814,"m","분 "),"s","초"),"분 +","분+"),"")</f>
        <v>4초</v>
      </c>
      <c r="I10814" s="1" t="str">
        <f t="shared" si="168"/>
        <v>4초</v>
      </c>
      <c r="K10814" s="1" t="str">
        <f>IFERROR(MATCH(C10814,_xlfn.ANCHORARRAY(whitespace!$C$1),0),"")</f>
        <v/>
      </c>
    </row>
    <row r="10815" spans="1:11" x14ac:dyDescent="0.45">
      <c r="A10815" s="1" t="s">
        <v>31362</v>
      </c>
      <c r="B10815" s="1" t="s">
        <v>13</v>
      </c>
      <c r="C10815" s="1" t="s">
        <v>19740</v>
      </c>
      <c r="E10815" s="1" t="s">
        <v>92</v>
      </c>
      <c r="F10815" s="1" t="s">
        <v>30933</v>
      </c>
      <c r="G10815" s="1" t="str">
        <f>IFERROR(VLOOKUP(A10815,Merge!$C$2:$D$6078,2,FALSE),"")</f>
        <v/>
      </c>
      <c r="H10815" s="1" t="str" cm="1">
        <f t="array" ref="H10815">IF(AND(ISNUMBER(FIND(".stages.",C10815)),_xlfn.LAMBDA(_xlpm.x,OR(_xlpm.x="m",_xlpm.x="s",_xlpm.x="+"))(RIGHT(E10815,1))),SUBSTITUTE(SUBSTITUTE(SUBSTITUTE(E10815,"m","분 "),"s","초"),"분 +","분+"),"")</f>
        <v>5초</v>
      </c>
      <c r="I10815" s="1" t="str">
        <f t="shared" si="168"/>
        <v>5초</v>
      </c>
      <c r="K10815" s="1" t="str">
        <f>IFERROR(MATCH(C10815,_xlfn.ANCHORARRAY(whitespace!$C$1),0),"")</f>
        <v/>
      </c>
    </row>
    <row r="10816" spans="1:11" x14ac:dyDescent="0.45">
      <c r="A10816" s="1" t="s">
        <v>31363</v>
      </c>
      <c r="B10816" s="1" t="s">
        <v>13</v>
      </c>
      <c r="C10816" s="1" t="s">
        <v>19741</v>
      </c>
      <c r="E10816" s="1" t="s">
        <v>666</v>
      </c>
      <c r="F10816" s="1" t="s">
        <v>30973</v>
      </c>
      <c r="G10816" s="1" t="str">
        <f>IFERROR(VLOOKUP(A10816,Merge!$C$2:$D$6078,2,FALSE),"")</f>
        <v/>
      </c>
      <c r="H10816" s="1" t="str" cm="1">
        <f t="array" ref="H10816">IF(AND(ISNUMBER(FIND(".stages.",C10816)),_xlfn.LAMBDA(_xlpm.x,OR(_xlpm.x="m",_xlpm.x="s",_xlpm.x="+"))(RIGHT(E10816,1))),SUBSTITUTE(SUBSTITUTE(SUBSTITUTE(E10816,"m","분 "),"s","초"),"분 +","분+"),"")</f>
        <v>6초</v>
      </c>
      <c r="I10816" s="1" t="str">
        <f t="shared" si="168"/>
        <v>6초</v>
      </c>
      <c r="K10816" s="1" t="str">
        <f>IFERROR(MATCH(C10816,_xlfn.ANCHORARRAY(whitespace!$C$1),0),"")</f>
        <v/>
      </c>
    </row>
    <row r="10817" spans="1:11" x14ac:dyDescent="0.45">
      <c r="A10817" s="1" t="s">
        <v>31364</v>
      </c>
      <c r="B10817" s="1" t="s">
        <v>13</v>
      </c>
      <c r="C10817" s="1" t="s">
        <v>19742</v>
      </c>
      <c r="E10817" s="1" t="s">
        <v>183</v>
      </c>
      <c r="F10817" s="1" t="s">
        <v>30954</v>
      </c>
      <c r="G10817" s="1" t="str">
        <f>IFERROR(VLOOKUP(A10817,Merge!$C$2:$D$6078,2,FALSE),"")</f>
        <v/>
      </c>
      <c r="H10817" s="1" t="str" cm="1">
        <f t="array" ref="H10817">IF(AND(ISNUMBER(FIND(".stages.",C10817)),_xlfn.LAMBDA(_xlpm.x,OR(_xlpm.x="m",_xlpm.x="s",_xlpm.x="+"))(RIGHT(E10817,1))),SUBSTITUTE(SUBSTITUTE(SUBSTITUTE(E10817,"m","분 "),"s","초"),"분 +","분+"),"")</f>
        <v>8초</v>
      </c>
      <c r="I10817" s="1" t="str">
        <f t="shared" si="168"/>
        <v>8초</v>
      </c>
      <c r="K10817" s="1" t="str">
        <f>IFERROR(MATCH(C10817,_xlfn.ANCHORARRAY(whitespace!$C$1),0),"")</f>
        <v/>
      </c>
    </row>
    <row r="10818" spans="1:11" x14ac:dyDescent="0.45">
      <c r="A10818" s="1" t="s">
        <v>31365</v>
      </c>
      <c r="B10818" s="1" t="s">
        <v>13</v>
      </c>
      <c r="C10818" s="1" t="s">
        <v>19743</v>
      </c>
      <c r="E10818" s="1" t="s">
        <v>94</v>
      </c>
      <c r="F10818" s="1" t="s">
        <v>30934</v>
      </c>
      <c r="G10818" s="1" t="str">
        <f>IFERROR(VLOOKUP(A10818,Merge!$C$2:$D$6078,2,FALSE),"")</f>
        <v/>
      </c>
      <c r="H10818" s="1" t="str" cm="1">
        <f t="array" ref="H10818">IF(AND(ISNUMBER(FIND(".stages.",C10818)),_xlfn.LAMBDA(_xlpm.x,OR(_xlpm.x="m",_xlpm.x="s",_xlpm.x="+"))(RIGHT(E10818,1))),SUBSTITUTE(SUBSTITUTE(SUBSTITUTE(E10818,"m","분 "),"s","초"),"분 +","분+"),"")</f>
        <v>10초</v>
      </c>
      <c r="I10818" s="1" t="str">
        <f t="shared" si="168"/>
        <v>10초</v>
      </c>
      <c r="K10818" s="1" t="str">
        <f>IFERROR(MATCH(C10818,_xlfn.ANCHORARRAY(whitespace!$C$1),0),"")</f>
        <v/>
      </c>
    </row>
    <row r="10819" spans="1:11" x14ac:dyDescent="0.45">
      <c r="A10819" s="1" t="s">
        <v>31366</v>
      </c>
      <c r="B10819" s="1" t="s">
        <v>13</v>
      </c>
      <c r="C10819" s="1" t="s">
        <v>19744</v>
      </c>
      <c r="E10819" s="1" t="s">
        <v>547</v>
      </c>
      <c r="F10819" s="1" t="s">
        <v>30966</v>
      </c>
      <c r="G10819" s="1" t="str">
        <f>IFERROR(VLOOKUP(A10819,Merge!$C$2:$D$6078,2,FALSE),"")</f>
        <v/>
      </c>
      <c r="H10819" s="1" t="str" cm="1">
        <f t="array" ref="H10819">IF(AND(ISNUMBER(FIND(".stages.",C10819)),_xlfn.LAMBDA(_xlpm.x,OR(_xlpm.x="m",_xlpm.x="s",_xlpm.x="+"))(RIGHT(E10819,1))),SUBSTITUTE(SUBSTITUTE(SUBSTITUTE(E10819,"m","분 "),"s","초"),"분 +","분+"),"")</f>
        <v>12초</v>
      </c>
      <c r="I10819" s="1" t="str">
        <f t="shared" ref="I10819:I10872" si="169">IF(H10819="",G10819,H10819)</f>
        <v>12초</v>
      </c>
      <c r="K10819" s="1" t="str">
        <f>IFERROR(MATCH(C10819,_xlfn.ANCHORARRAY(whitespace!$C$1),0),"")</f>
        <v/>
      </c>
    </row>
    <row r="10820" spans="1:11" x14ac:dyDescent="0.45">
      <c r="A10820" s="1" t="s">
        <v>31367</v>
      </c>
      <c r="B10820" s="1" t="s">
        <v>13</v>
      </c>
      <c r="C10820" s="1" t="s">
        <v>19745</v>
      </c>
      <c r="E10820" s="1" t="s">
        <v>614</v>
      </c>
      <c r="F10820" s="1" t="s">
        <v>30968</v>
      </c>
      <c r="G10820" s="1" t="str">
        <f>IFERROR(VLOOKUP(A10820,Merge!$C$2:$D$6078,2,FALSE),"")</f>
        <v/>
      </c>
      <c r="H10820" s="1" t="str" cm="1">
        <f t="array" ref="H10820">IF(AND(ISNUMBER(FIND(".stages.",C10820)),_xlfn.LAMBDA(_xlpm.x,OR(_xlpm.x="m",_xlpm.x="s",_xlpm.x="+"))(RIGHT(E10820,1))),SUBSTITUTE(SUBSTITUTE(SUBSTITUTE(E10820,"m","분 "),"s","초"),"분 +","분+"),"")</f>
        <v>14초</v>
      </c>
      <c r="I10820" s="1" t="str">
        <f t="shared" si="169"/>
        <v>14초</v>
      </c>
      <c r="K10820" s="1" t="str">
        <f>IFERROR(MATCH(C10820,_xlfn.ANCHORARRAY(whitespace!$C$1),0),"")</f>
        <v/>
      </c>
    </row>
    <row r="10821" spans="1:11" x14ac:dyDescent="0.45">
      <c r="A10821" s="1" t="s">
        <v>31368</v>
      </c>
      <c r="B10821" s="1" t="s">
        <v>13</v>
      </c>
      <c r="C10821" s="1" t="s">
        <v>19746</v>
      </c>
      <c r="E10821" s="1" t="s">
        <v>616</v>
      </c>
      <c r="F10821" s="1" t="s">
        <v>30969</v>
      </c>
      <c r="G10821" s="1" t="str">
        <f>IFERROR(VLOOKUP(A10821,Merge!$C$2:$D$6078,2,FALSE),"")</f>
        <v/>
      </c>
      <c r="H10821" s="1" t="str" cm="1">
        <f t="array" ref="H10821">IF(AND(ISNUMBER(FIND(".stages.",C10821)),_xlfn.LAMBDA(_xlpm.x,OR(_xlpm.x="m",_xlpm.x="s",_xlpm.x="+"))(RIGHT(E10821,1))),SUBSTITUTE(SUBSTITUTE(SUBSTITUTE(E10821,"m","분 "),"s","초"),"분 +","분+"),"")</f>
        <v>16초</v>
      </c>
      <c r="I10821" s="1" t="str">
        <f t="shared" si="169"/>
        <v>16초</v>
      </c>
      <c r="K10821" s="1" t="str">
        <f>IFERROR(MATCH(C10821,_xlfn.ANCHORARRAY(whitespace!$C$1),0),"")</f>
        <v/>
      </c>
    </row>
    <row r="10822" spans="1:11" x14ac:dyDescent="0.45">
      <c r="A10822" s="1" t="s">
        <v>31369</v>
      </c>
      <c r="B10822" s="1" t="s">
        <v>13</v>
      </c>
      <c r="C10822" s="1" t="s">
        <v>19747</v>
      </c>
      <c r="E10822" s="1" t="s">
        <v>618</v>
      </c>
      <c r="F10822" s="1" t="s">
        <v>30970</v>
      </c>
      <c r="G10822" s="1" t="str">
        <f>IFERROR(VLOOKUP(A10822,Merge!$C$2:$D$6078,2,FALSE),"")</f>
        <v/>
      </c>
      <c r="H10822" s="1" t="str" cm="1">
        <f t="array" ref="H10822">IF(AND(ISNUMBER(FIND(".stages.",C10822)),_xlfn.LAMBDA(_xlpm.x,OR(_xlpm.x="m",_xlpm.x="s",_xlpm.x="+"))(RIGHT(E10822,1))),SUBSTITUTE(SUBSTITUTE(SUBSTITUTE(E10822,"m","분 "),"s","초"),"분 +","분+"),"")</f>
        <v>18초</v>
      </c>
      <c r="I10822" s="1" t="str">
        <f t="shared" si="169"/>
        <v>18초</v>
      </c>
      <c r="K10822" s="1" t="str">
        <f>IFERROR(MATCH(C10822,_xlfn.ANCHORARRAY(whitespace!$C$1),0),"")</f>
        <v/>
      </c>
    </row>
    <row r="10823" spans="1:11" x14ac:dyDescent="0.45">
      <c r="A10823" s="1" t="s">
        <v>31370</v>
      </c>
      <c r="B10823" s="1" t="s">
        <v>13</v>
      </c>
      <c r="C10823" s="1" t="s">
        <v>19748</v>
      </c>
      <c r="E10823" s="1" t="s">
        <v>98</v>
      </c>
      <c r="F10823" s="1" t="s">
        <v>30936</v>
      </c>
      <c r="G10823" s="1" t="str">
        <f>IFERROR(VLOOKUP(A10823,Merge!$C$2:$D$6078,2,FALSE),"")</f>
        <v/>
      </c>
      <c r="H10823" s="1" t="str" cm="1">
        <f t="array" ref="H10823">IF(AND(ISNUMBER(FIND(".stages.",C10823)),_xlfn.LAMBDA(_xlpm.x,OR(_xlpm.x="m",_xlpm.x="s",_xlpm.x="+"))(RIGHT(E10823,1))),SUBSTITUTE(SUBSTITUTE(SUBSTITUTE(E10823,"m","분 "),"s","초"),"분 +","분+"),"")</f>
        <v>20초</v>
      </c>
      <c r="I10823" s="1" t="str">
        <f t="shared" si="169"/>
        <v>20초</v>
      </c>
      <c r="K10823" s="1" t="str">
        <f>IFERROR(MATCH(C10823,_xlfn.ANCHORARRAY(whitespace!$C$1),0),"")</f>
        <v/>
      </c>
    </row>
    <row r="10824" spans="1:11" x14ac:dyDescent="0.45">
      <c r="A10824" s="1" t="s">
        <v>31371</v>
      </c>
      <c r="B10824" s="1" t="s">
        <v>13</v>
      </c>
      <c r="C10824" s="1" t="s">
        <v>19749</v>
      </c>
      <c r="E10824" s="1" t="s">
        <v>621</v>
      </c>
      <c r="F10824" s="1" t="s">
        <v>30971</v>
      </c>
      <c r="G10824" s="1" t="str">
        <f>IFERROR(VLOOKUP(A10824,Merge!$C$2:$D$6078,2,FALSE),"")</f>
        <v/>
      </c>
      <c r="H10824" s="1" t="str" cm="1">
        <f t="array" ref="H10824">IF(AND(ISNUMBER(FIND(".stages.",C10824)),_xlfn.LAMBDA(_xlpm.x,OR(_xlpm.x="m",_xlpm.x="s",_xlpm.x="+"))(RIGHT(E10824,1))),SUBSTITUTE(SUBSTITUTE(SUBSTITUTE(E10824,"m","분 "),"s","초"),"분 +","분+"),"")</f>
        <v>22초</v>
      </c>
      <c r="I10824" s="1" t="str">
        <f t="shared" si="169"/>
        <v>22초</v>
      </c>
      <c r="K10824" s="1" t="str">
        <f>IFERROR(MATCH(C10824,_xlfn.ANCHORARRAY(whitespace!$C$1),0),"")</f>
        <v/>
      </c>
    </row>
    <row r="10825" spans="1:11" x14ac:dyDescent="0.45">
      <c r="A10825" s="1" t="s">
        <v>31372</v>
      </c>
      <c r="B10825" s="1" t="s">
        <v>13</v>
      </c>
      <c r="C10825" s="1" t="s">
        <v>19750</v>
      </c>
      <c r="E10825" s="1" t="s">
        <v>1836</v>
      </c>
      <c r="F10825" s="1" t="s">
        <v>31025</v>
      </c>
      <c r="G10825" s="1" t="str">
        <f>IFERROR(VLOOKUP(A10825,Merge!$C$2:$D$6078,2,FALSE),"")</f>
        <v/>
      </c>
      <c r="H10825" s="1" t="str" cm="1">
        <f t="array" ref="H10825">IF(AND(ISNUMBER(FIND(".stages.",C10825)),_xlfn.LAMBDA(_xlpm.x,OR(_xlpm.x="m",_xlpm.x="s",_xlpm.x="+"))(RIGHT(E10825,1))),SUBSTITUTE(SUBSTITUTE(SUBSTITUTE(E10825,"m","분 "),"s","초"),"분 +","분+"),"")</f>
        <v>24초</v>
      </c>
      <c r="I10825" s="1" t="str">
        <f t="shared" si="169"/>
        <v>24초</v>
      </c>
      <c r="K10825" s="1" t="str">
        <f>IFERROR(MATCH(C10825,_xlfn.ANCHORARRAY(whitespace!$C$1),0),"")</f>
        <v/>
      </c>
    </row>
    <row r="10826" spans="1:11" x14ac:dyDescent="0.45">
      <c r="A10826" s="1" t="s">
        <v>31373</v>
      </c>
      <c r="B10826" s="1" t="s">
        <v>13</v>
      </c>
      <c r="C10826" s="1" t="s">
        <v>19751</v>
      </c>
      <c r="E10826" s="1" t="s">
        <v>1838</v>
      </c>
      <c r="F10826" s="1" t="s">
        <v>31026</v>
      </c>
      <c r="G10826" s="1" t="str">
        <f>IFERROR(VLOOKUP(A10826,Merge!$C$2:$D$6078,2,FALSE),"")</f>
        <v/>
      </c>
      <c r="H10826" s="1" t="str" cm="1">
        <f t="array" ref="H10826">IF(AND(ISNUMBER(FIND(".stages.",C10826)),_xlfn.LAMBDA(_xlpm.x,OR(_xlpm.x="m",_xlpm.x="s",_xlpm.x="+"))(RIGHT(E10826,1))),SUBSTITUTE(SUBSTITUTE(SUBSTITUTE(E10826,"m","분 "),"s","초"),"분 +","분+"),"")</f>
        <v>26초</v>
      </c>
      <c r="I10826" s="1" t="str">
        <f t="shared" si="169"/>
        <v>26초</v>
      </c>
      <c r="K10826" s="1" t="str">
        <f>IFERROR(MATCH(C10826,_xlfn.ANCHORARRAY(whitespace!$C$1),0),"")</f>
        <v/>
      </c>
    </row>
    <row r="10827" spans="1:11" x14ac:dyDescent="0.45">
      <c r="A10827" s="1" t="s">
        <v>31374</v>
      </c>
      <c r="B10827" s="1" t="s">
        <v>13</v>
      </c>
      <c r="C10827" s="1" t="s">
        <v>19752</v>
      </c>
      <c r="E10827" s="1" t="s">
        <v>624</v>
      </c>
      <c r="F10827" s="1" t="s">
        <v>30972</v>
      </c>
      <c r="G10827" s="1" t="str">
        <f>IFERROR(VLOOKUP(A10827,Merge!$C$2:$D$6078,2,FALSE),"")</f>
        <v/>
      </c>
      <c r="H10827" s="1" t="str" cm="1">
        <f t="array" ref="H10827">IF(AND(ISNUMBER(FIND(".stages.",C10827)),_xlfn.LAMBDA(_xlpm.x,OR(_xlpm.x="m",_xlpm.x="s",_xlpm.x="+"))(RIGHT(E10827,1))),SUBSTITUTE(SUBSTITUTE(SUBSTITUTE(E10827,"m","분 "),"s","초"),"분 +","분+"),"")</f>
        <v>28초</v>
      </c>
      <c r="I10827" s="1" t="str">
        <f t="shared" si="169"/>
        <v>28초</v>
      </c>
      <c r="K10827" s="1" t="str">
        <f>IFERROR(MATCH(C10827,_xlfn.ANCHORARRAY(whitespace!$C$1),0),"")</f>
        <v/>
      </c>
    </row>
    <row r="10828" spans="1:11" x14ac:dyDescent="0.45">
      <c r="A10828" s="1" t="s">
        <v>31375</v>
      </c>
      <c r="B10828" s="1" t="s">
        <v>13</v>
      </c>
      <c r="C10828" s="1" t="s">
        <v>19753</v>
      </c>
      <c r="E10828" s="1" t="s">
        <v>100</v>
      </c>
      <c r="F10828" s="1" t="s">
        <v>30937</v>
      </c>
      <c r="G10828" s="1" t="str">
        <f>IFERROR(VLOOKUP(A10828,Merge!$C$2:$D$6078,2,FALSE),"")</f>
        <v/>
      </c>
      <c r="H10828" s="1" t="str" cm="1">
        <f t="array" ref="H10828">IF(AND(ISNUMBER(FIND(".stages.",C10828)),_xlfn.LAMBDA(_xlpm.x,OR(_xlpm.x="m",_xlpm.x="s",_xlpm.x="+"))(RIGHT(E10828,1))),SUBSTITUTE(SUBSTITUTE(SUBSTITUTE(E10828,"m","분 "),"s","초"),"분 +","분+"),"")</f>
        <v>30초</v>
      </c>
      <c r="I10828" s="1" t="str">
        <f t="shared" si="169"/>
        <v>30초</v>
      </c>
      <c r="K10828" s="1" t="str">
        <f>IFERROR(MATCH(C10828,_xlfn.ANCHORARRAY(whitespace!$C$1),0),"")</f>
        <v/>
      </c>
    </row>
    <row r="10829" spans="1:11" x14ac:dyDescent="0.45">
      <c r="A10829" s="1" t="s">
        <v>31376</v>
      </c>
      <c r="B10829" s="1" t="s">
        <v>13</v>
      </c>
      <c r="C10829" s="1" t="s">
        <v>19754</v>
      </c>
      <c r="E10829" s="1" t="s">
        <v>1084</v>
      </c>
      <c r="F10829" s="1" t="s">
        <v>30990</v>
      </c>
      <c r="G10829" s="1" t="str">
        <f>IFERROR(VLOOKUP(A10829,Merge!$C$2:$D$6078,2,FALSE),"")</f>
        <v/>
      </c>
      <c r="H10829" s="1" t="str" cm="1">
        <f t="array" ref="H10829">IF(AND(ISNUMBER(FIND(".stages.",C10829)),_xlfn.LAMBDA(_xlpm.x,OR(_xlpm.x="m",_xlpm.x="s",_xlpm.x="+"))(RIGHT(E10829,1))),SUBSTITUTE(SUBSTITUTE(SUBSTITUTE(E10829,"m","분 "),"s","초"),"분 +","분+"),"")</f>
        <v>35초</v>
      </c>
      <c r="I10829" s="1" t="str">
        <f t="shared" si="169"/>
        <v>35초</v>
      </c>
      <c r="K10829" s="1" t="str">
        <f>IFERROR(MATCH(C10829,_xlfn.ANCHORARRAY(whitespace!$C$1),0),"")</f>
        <v/>
      </c>
    </row>
    <row r="10830" spans="1:11" x14ac:dyDescent="0.45">
      <c r="A10830" s="1" t="s">
        <v>31377</v>
      </c>
      <c r="B10830" s="1" t="s">
        <v>13</v>
      </c>
      <c r="C10830" s="1" t="s">
        <v>19755</v>
      </c>
      <c r="E10830" s="1" t="s">
        <v>102</v>
      </c>
      <c r="F10830" s="1" t="s">
        <v>30938</v>
      </c>
      <c r="G10830" s="1" t="str">
        <f>IFERROR(VLOOKUP(A10830,Merge!$C$2:$D$6078,2,FALSE),"")</f>
        <v/>
      </c>
      <c r="H10830" s="1" t="str" cm="1">
        <f t="array" ref="H10830">IF(AND(ISNUMBER(FIND(".stages.",C10830)),_xlfn.LAMBDA(_xlpm.x,OR(_xlpm.x="m",_xlpm.x="s",_xlpm.x="+"))(RIGHT(E10830,1))),SUBSTITUTE(SUBSTITUTE(SUBSTITUTE(E10830,"m","분 "),"s","초"),"분 +","분+"),"")</f>
        <v>40초</v>
      </c>
      <c r="I10830" s="1" t="str">
        <f t="shared" si="169"/>
        <v>40초</v>
      </c>
      <c r="K10830" s="1" t="str">
        <f>IFERROR(MATCH(C10830,_xlfn.ANCHORARRAY(whitespace!$C$1),0),"")</f>
        <v/>
      </c>
    </row>
    <row r="10831" spans="1:11" x14ac:dyDescent="0.45">
      <c r="A10831" s="1" t="s">
        <v>31378</v>
      </c>
      <c r="B10831" s="1" t="s">
        <v>13</v>
      </c>
      <c r="C10831" s="1" t="s">
        <v>19756</v>
      </c>
      <c r="E10831" s="1" t="s">
        <v>1849</v>
      </c>
      <c r="F10831" s="1" t="s">
        <v>31029</v>
      </c>
      <c r="G10831" s="1" t="str">
        <f>IFERROR(VLOOKUP(A10831,Merge!$C$2:$D$6078,2,FALSE),"")</f>
        <v/>
      </c>
      <c r="H10831" s="1" t="str" cm="1">
        <f t="array" ref="H10831">IF(AND(ISNUMBER(FIND(".stages.",C10831)),_xlfn.LAMBDA(_xlpm.x,OR(_xlpm.x="m",_xlpm.x="s",_xlpm.x="+"))(RIGHT(E10831,1))),SUBSTITUTE(SUBSTITUTE(SUBSTITUTE(E10831,"m","분 "),"s","초"),"분 +","분+"),"")</f>
        <v>45초</v>
      </c>
      <c r="I10831" s="1" t="str">
        <f t="shared" si="169"/>
        <v>45초</v>
      </c>
      <c r="K10831" s="1" t="str">
        <f>IFERROR(MATCH(C10831,_xlfn.ANCHORARRAY(whitespace!$C$1),0),"")</f>
        <v/>
      </c>
    </row>
    <row r="10832" spans="1:11" x14ac:dyDescent="0.45">
      <c r="A10832" s="1" t="s">
        <v>31379</v>
      </c>
      <c r="B10832" s="1" t="s">
        <v>13</v>
      </c>
      <c r="C10832" s="1" t="s">
        <v>19757</v>
      </c>
      <c r="E10832" s="1" t="s">
        <v>104</v>
      </c>
      <c r="F10832" s="1" t="s">
        <v>30939</v>
      </c>
      <c r="G10832" s="1" t="str">
        <f>IFERROR(VLOOKUP(A10832,Merge!$C$2:$D$6078,2,FALSE),"")</f>
        <v/>
      </c>
      <c r="H10832" s="1" t="str" cm="1">
        <f t="array" ref="H10832">IF(AND(ISNUMBER(FIND(".stages.",C10832)),_xlfn.LAMBDA(_xlpm.x,OR(_xlpm.x="m",_xlpm.x="s",_xlpm.x="+"))(RIGHT(E10832,1))),SUBSTITUTE(SUBSTITUTE(SUBSTITUTE(E10832,"m","분 "),"s","초"),"분 +","분+"),"")</f>
        <v>50초</v>
      </c>
      <c r="I10832" s="1" t="str">
        <f t="shared" si="169"/>
        <v>50초</v>
      </c>
      <c r="K10832" s="1" t="str">
        <f>IFERROR(MATCH(C10832,_xlfn.ANCHORARRAY(whitespace!$C$1),0),"")</f>
        <v/>
      </c>
    </row>
    <row r="10833" spans="1:11" x14ac:dyDescent="0.45">
      <c r="A10833" s="1" t="s">
        <v>31380</v>
      </c>
      <c r="B10833" s="1" t="s">
        <v>13</v>
      </c>
      <c r="C10833" s="1" t="s">
        <v>19758</v>
      </c>
      <c r="E10833" s="1" t="s">
        <v>1852</v>
      </c>
      <c r="F10833" s="1" t="s">
        <v>31030</v>
      </c>
      <c r="G10833" s="1" t="str">
        <f>IFERROR(VLOOKUP(A10833,Merge!$C$2:$D$6078,2,FALSE),"")</f>
        <v/>
      </c>
      <c r="H10833" s="1" t="str" cm="1">
        <f t="array" ref="H10833">IF(AND(ISNUMBER(FIND(".stages.",C10833)),_xlfn.LAMBDA(_xlpm.x,OR(_xlpm.x="m",_xlpm.x="s",_xlpm.x="+"))(RIGHT(E10833,1))),SUBSTITUTE(SUBSTITUTE(SUBSTITUTE(E10833,"m","분 "),"s","초"),"분 +","분+"),"")</f>
        <v>55초</v>
      </c>
      <c r="I10833" s="1" t="str">
        <f t="shared" si="169"/>
        <v>55초</v>
      </c>
      <c r="K10833" s="1" t="str">
        <f>IFERROR(MATCH(C10833,_xlfn.ANCHORARRAY(whitespace!$C$1),0),"")</f>
        <v/>
      </c>
    </row>
    <row r="10834" spans="1:11" x14ac:dyDescent="0.45">
      <c r="A10834" s="1" t="s">
        <v>31381</v>
      </c>
      <c r="B10834" s="1" t="s">
        <v>13</v>
      </c>
      <c r="C10834" s="1" t="s">
        <v>19759</v>
      </c>
      <c r="E10834" s="1" t="s">
        <v>1854</v>
      </c>
      <c r="F10834" s="1" t="s">
        <v>31031</v>
      </c>
      <c r="G10834" s="1" t="str">
        <f>IFERROR(VLOOKUP(A10834,Merge!$C$2:$D$6078,2,FALSE),"")</f>
        <v/>
      </c>
      <c r="H10834" s="1" t="str" cm="1">
        <f t="array" ref="H10834">IF(AND(ISNUMBER(FIND(".stages.",C10834)),_xlfn.LAMBDA(_xlpm.x,OR(_xlpm.x="m",_xlpm.x="s",_xlpm.x="+"))(RIGHT(E10834,1))),SUBSTITUTE(SUBSTITUTE(SUBSTITUTE(E10834,"m","분 "),"s","초"),"분 +","분+"),"")</f>
        <v>60초</v>
      </c>
      <c r="I10834" s="1" t="str">
        <f t="shared" si="169"/>
        <v>60초</v>
      </c>
      <c r="K10834" s="1" t="str">
        <f>IFERROR(MATCH(C10834,_xlfn.ANCHORARRAY(whitespace!$C$1),0),"")</f>
        <v/>
      </c>
    </row>
    <row r="10835" spans="1:11" x14ac:dyDescent="0.45">
      <c r="A10835" s="1" t="s">
        <v>31382</v>
      </c>
      <c r="B10835" s="1" t="s">
        <v>13</v>
      </c>
      <c r="C10835" s="1" t="s">
        <v>19760</v>
      </c>
      <c r="E10835" s="1" t="s">
        <v>1856</v>
      </c>
      <c r="F10835" s="1" t="s">
        <v>31032</v>
      </c>
      <c r="G10835" s="1" t="str">
        <f>IFERROR(VLOOKUP(A10835,Merge!$C$2:$D$6078,2,FALSE),"")</f>
        <v/>
      </c>
      <c r="H10835" s="1" t="str" cm="1">
        <f t="array" ref="H10835">IF(AND(ISNUMBER(FIND(".stages.",C10835)),_xlfn.LAMBDA(_xlpm.x,OR(_xlpm.x="m",_xlpm.x="s",_xlpm.x="+"))(RIGHT(E10835,1))),SUBSTITUTE(SUBSTITUTE(SUBSTITUTE(E10835,"m","분 "),"s","초"),"분 +","분+"),"")</f>
        <v>70초</v>
      </c>
      <c r="I10835" s="1" t="str">
        <f t="shared" si="169"/>
        <v>70초</v>
      </c>
      <c r="K10835" s="1" t="str">
        <f>IFERROR(MATCH(C10835,_xlfn.ANCHORARRAY(whitespace!$C$1),0),"")</f>
        <v/>
      </c>
    </row>
    <row r="10836" spans="1:11" x14ac:dyDescent="0.45">
      <c r="A10836" s="1" t="s">
        <v>31383</v>
      </c>
      <c r="B10836" s="1" t="s">
        <v>13</v>
      </c>
      <c r="C10836" s="1" t="s">
        <v>19761</v>
      </c>
      <c r="E10836" s="1" t="s">
        <v>1858</v>
      </c>
      <c r="F10836" s="1" t="s">
        <v>31033</v>
      </c>
      <c r="G10836" s="1" t="str">
        <f>IFERROR(VLOOKUP(A10836,Merge!$C$2:$D$6078,2,FALSE),"")</f>
        <v/>
      </c>
      <c r="H10836" s="1" t="str" cm="1">
        <f t="array" ref="H10836">IF(AND(ISNUMBER(FIND(".stages.",C10836)),_xlfn.LAMBDA(_xlpm.x,OR(_xlpm.x="m",_xlpm.x="s",_xlpm.x="+"))(RIGHT(E10836,1))),SUBSTITUTE(SUBSTITUTE(SUBSTITUTE(E10836,"m","분 "),"s","초"),"분 +","분+"),"")</f>
        <v>80초</v>
      </c>
      <c r="I10836" s="1" t="str">
        <f t="shared" si="169"/>
        <v>80초</v>
      </c>
      <c r="K10836" s="1" t="str">
        <f>IFERROR(MATCH(C10836,_xlfn.ANCHORARRAY(whitespace!$C$1),0),"")</f>
        <v/>
      </c>
    </row>
    <row r="10837" spans="1:11" x14ac:dyDescent="0.45">
      <c r="A10837" s="1" t="s">
        <v>31384</v>
      </c>
      <c r="B10837" s="1" t="s">
        <v>13</v>
      </c>
      <c r="C10837" s="1" t="s">
        <v>19762</v>
      </c>
      <c r="E10837" s="1" t="s">
        <v>3123</v>
      </c>
      <c r="F10837" s="1" t="s">
        <v>31072</v>
      </c>
      <c r="G10837" s="1" t="str">
        <f>IFERROR(VLOOKUP(A10837,Merge!$C$2:$D$6078,2,FALSE),"")</f>
        <v/>
      </c>
      <c r="H10837" s="1" t="str" cm="1">
        <f t="array" ref="H10837">IF(AND(ISNUMBER(FIND(".stages.",C10837)),_xlfn.LAMBDA(_xlpm.x,OR(_xlpm.x="m",_xlpm.x="s",_xlpm.x="+"))(RIGHT(E10837,1))),SUBSTITUTE(SUBSTITUTE(SUBSTITUTE(E10837,"m","분 "),"s","초"),"분 +","분+"),"")</f>
        <v>90초</v>
      </c>
      <c r="I10837" s="1" t="str">
        <f t="shared" si="169"/>
        <v>90초</v>
      </c>
      <c r="K10837" s="1" t="str">
        <f>IFERROR(MATCH(C10837,_xlfn.ANCHORARRAY(whitespace!$C$1),0),"")</f>
        <v/>
      </c>
    </row>
    <row r="10838" spans="1:11" x14ac:dyDescent="0.45">
      <c r="A10838" s="1" t="s">
        <v>31385</v>
      </c>
      <c r="B10838" s="1" t="s">
        <v>13</v>
      </c>
      <c r="C10838" s="1" t="s">
        <v>19763</v>
      </c>
      <c r="E10838" s="1" t="s">
        <v>3125</v>
      </c>
      <c r="F10838" s="1" t="s">
        <v>31073</v>
      </c>
      <c r="G10838" s="1" t="str">
        <f>IFERROR(VLOOKUP(A10838,Merge!$C$2:$D$6078,2,FALSE),"")</f>
        <v/>
      </c>
      <c r="H10838" s="1" t="str" cm="1">
        <f t="array" ref="H10838">IF(AND(ISNUMBER(FIND(".stages.",C10838)),_xlfn.LAMBDA(_xlpm.x,OR(_xlpm.x="m",_xlpm.x="s",_xlpm.x="+"))(RIGHT(E10838,1))),SUBSTITUTE(SUBSTITUTE(SUBSTITUTE(E10838,"m","분 "),"s","초"),"분 +","분+"),"")</f>
        <v>100초</v>
      </c>
      <c r="I10838" s="1" t="str">
        <f t="shared" si="169"/>
        <v>100초</v>
      </c>
      <c r="K10838" s="1" t="str">
        <f>IFERROR(MATCH(C10838,_xlfn.ANCHORARRAY(whitespace!$C$1),0),"")</f>
        <v/>
      </c>
    </row>
    <row r="10839" spans="1:11" x14ac:dyDescent="0.45">
      <c r="A10839" s="1" t="s">
        <v>31386</v>
      </c>
      <c r="B10839" s="1" t="s">
        <v>13</v>
      </c>
      <c r="C10839" s="1" t="s">
        <v>19764</v>
      </c>
      <c r="E10839" s="1" t="s">
        <v>3127</v>
      </c>
      <c r="F10839" s="1" t="s">
        <v>31074</v>
      </c>
      <c r="G10839" s="1" t="str">
        <f>IFERROR(VLOOKUP(A10839,Merge!$C$2:$D$6078,2,FALSE),"")</f>
        <v/>
      </c>
      <c r="H10839" s="1" t="str" cm="1">
        <f t="array" ref="H10839">IF(AND(ISNUMBER(FIND(".stages.",C10839)),_xlfn.LAMBDA(_xlpm.x,OR(_xlpm.x="m",_xlpm.x="s",_xlpm.x="+"))(RIGHT(E10839,1))),SUBSTITUTE(SUBSTITUTE(SUBSTITUTE(E10839,"m","분 "),"s","초"),"분 +","분+"),"")</f>
        <v>110초</v>
      </c>
      <c r="I10839" s="1" t="str">
        <f t="shared" si="169"/>
        <v>110초</v>
      </c>
      <c r="K10839" s="1" t="str">
        <f>IFERROR(MATCH(C10839,_xlfn.ANCHORARRAY(whitespace!$C$1),0),"")</f>
        <v/>
      </c>
    </row>
    <row r="10840" spans="1:11" x14ac:dyDescent="0.45">
      <c r="A10840" s="1" t="s">
        <v>31387</v>
      </c>
      <c r="B10840" s="1" t="s">
        <v>13</v>
      </c>
      <c r="C10840" s="1" t="s">
        <v>19765</v>
      </c>
      <c r="E10840" s="1" t="s">
        <v>3129</v>
      </c>
      <c r="F10840" s="1" t="s">
        <v>31075</v>
      </c>
      <c r="G10840" s="1" t="str">
        <f>IFERROR(VLOOKUP(A10840,Merge!$C$2:$D$6078,2,FALSE),"")</f>
        <v/>
      </c>
      <c r="H10840" s="1" t="str" cm="1">
        <f t="array" ref="H10840">IF(AND(ISNUMBER(FIND(".stages.",C10840)),_xlfn.LAMBDA(_xlpm.x,OR(_xlpm.x="m",_xlpm.x="s",_xlpm.x="+"))(RIGHT(E10840,1))),SUBSTITUTE(SUBSTITUTE(SUBSTITUTE(E10840,"m","분 "),"s","초"),"분 +","분+"),"")</f>
        <v>120초</v>
      </c>
      <c r="I10840" s="1" t="str">
        <f t="shared" si="169"/>
        <v>120초</v>
      </c>
      <c r="K10840" s="1" t="str">
        <f>IFERROR(MATCH(C10840,_xlfn.ANCHORARRAY(whitespace!$C$1),0),"")</f>
        <v/>
      </c>
    </row>
    <row r="10841" spans="1:11" x14ac:dyDescent="0.45">
      <c r="A10841" s="1" t="s">
        <v>31388</v>
      </c>
      <c r="B10841" s="1" t="s">
        <v>13</v>
      </c>
      <c r="C10841" s="1" t="s">
        <v>19766</v>
      </c>
      <c r="E10841" s="1" t="s">
        <v>2791</v>
      </c>
      <c r="F10841" s="1" t="s">
        <v>31061</v>
      </c>
      <c r="G10841" s="1" t="str">
        <f>IFERROR(VLOOKUP(A10841,Merge!$C$2:$D$6078,2,FALSE),"")</f>
        <v/>
      </c>
      <c r="H10841" s="1" t="str" cm="1">
        <f t="array" ref="H10841">IF(AND(ISNUMBER(FIND(".stages.",C10841)),_xlfn.LAMBDA(_xlpm.x,OR(_xlpm.x="m",_xlpm.x="s",_xlpm.x="+"))(RIGHT(E10841,1))),SUBSTITUTE(SUBSTITUTE(SUBSTITUTE(E10841,"m","분 "),"s","초"),"분 +","분+"),"")</f>
        <v>2분 30초</v>
      </c>
      <c r="I10841" s="1" t="str">
        <f t="shared" si="169"/>
        <v>2분 30초</v>
      </c>
      <c r="K10841" s="1" t="str">
        <f>IFERROR(MATCH(C10841,_xlfn.ANCHORARRAY(whitespace!$C$1),0),"")</f>
        <v/>
      </c>
    </row>
    <row r="10842" spans="1:11" x14ac:dyDescent="0.45">
      <c r="A10842" s="1" t="s">
        <v>31389</v>
      </c>
      <c r="B10842" s="1" t="s">
        <v>13</v>
      </c>
      <c r="C10842" s="1" t="s">
        <v>19767</v>
      </c>
      <c r="E10842" s="1" t="s">
        <v>281</v>
      </c>
      <c r="F10842" s="1" t="s">
        <v>30956</v>
      </c>
      <c r="G10842" s="1" t="str">
        <f>IFERROR(VLOOKUP(A10842,Merge!$C$2:$D$6078,2,FALSE),"")</f>
        <v/>
      </c>
      <c r="H10842" s="1" t="str" cm="1">
        <f t="array" ref="H10842">IF(AND(ISNUMBER(FIND(".stages.",C10842)),_xlfn.LAMBDA(_xlpm.x,OR(_xlpm.x="m",_xlpm.x="s",_xlpm.x="+"))(RIGHT(E10842,1))),SUBSTITUTE(SUBSTITUTE(SUBSTITUTE(E10842,"m","분 "),"s","초"),"분 +","분+"),"")</f>
        <v xml:space="preserve">3분 </v>
      </c>
      <c r="I10842" s="1" t="str">
        <f t="shared" si="169"/>
        <v xml:space="preserve">3분 </v>
      </c>
      <c r="K10842" s="1" t="str">
        <f>IFERROR(MATCH(C10842,_xlfn.ANCHORARRAY(whitespace!$C$1),0),"")</f>
        <v/>
      </c>
    </row>
    <row r="10843" spans="1:11" x14ac:dyDescent="0.45">
      <c r="A10843" s="1" t="s">
        <v>31390</v>
      </c>
      <c r="B10843" s="1" t="s">
        <v>13</v>
      </c>
      <c r="C10843" s="1" t="s">
        <v>19768</v>
      </c>
      <c r="E10843" s="1" t="s">
        <v>283</v>
      </c>
      <c r="F10843" s="1" t="s">
        <v>30957</v>
      </c>
      <c r="G10843" s="1" t="str">
        <f>IFERROR(VLOOKUP(A10843,Merge!$C$2:$D$6078,2,FALSE),"")</f>
        <v/>
      </c>
      <c r="H10843" s="1" t="str" cm="1">
        <f t="array" ref="H10843">IF(AND(ISNUMBER(FIND(".stages.",C10843)),_xlfn.LAMBDA(_xlpm.x,OR(_xlpm.x="m",_xlpm.x="s",_xlpm.x="+"))(RIGHT(E10843,1))),SUBSTITUTE(SUBSTITUTE(SUBSTITUTE(E10843,"m","분 "),"s","초"),"분 +","분+"),"")</f>
        <v xml:space="preserve">4분 </v>
      </c>
      <c r="I10843" s="1" t="str">
        <f t="shared" si="169"/>
        <v xml:space="preserve">4분 </v>
      </c>
      <c r="K10843" s="1" t="str">
        <f>IFERROR(MATCH(C10843,_xlfn.ANCHORARRAY(whitespace!$C$1),0),"")</f>
        <v/>
      </c>
    </row>
    <row r="10844" spans="1:11" x14ac:dyDescent="0.45">
      <c r="A10844" s="1" t="s">
        <v>31391</v>
      </c>
      <c r="B10844" s="1" t="s">
        <v>13</v>
      </c>
      <c r="C10844" s="1" t="s">
        <v>19769</v>
      </c>
      <c r="E10844" s="1" t="s">
        <v>285</v>
      </c>
      <c r="F10844" s="1" t="s">
        <v>30958</v>
      </c>
      <c r="G10844" s="1" t="str">
        <f>IFERROR(VLOOKUP(A10844,Merge!$C$2:$D$6078,2,FALSE),"")</f>
        <v/>
      </c>
      <c r="H10844" s="1" t="str" cm="1">
        <f t="array" ref="H10844">IF(AND(ISNUMBER(FIND(".stages.",C10844)),_xlfn.LAMBDA(_xlpm.x,OR(_xlpm.x="m",_xlpm.x="s",_xlpm.x="+"))(RIGHT(E10844,1))),SUBSTITUTE(SUBSTITUTE(SUBSTITUTE(E10844,"m","분 "),"s","초"),"분 +","분+"),"")</f>
        <v>5분+</v>
      </c>
      <c r="I10844" s="1" t="str">
        <f t="shared" si="169"/>
        <v>5분+</v>
      </c>
      <c r="K10844" s="1" t="str">
        <f>IFERROR(MATCH(C10844,_xlfn.ANCHORARRAY(whitespace!$C$1),0),"")</f>
        <v/>
      </c>
    </row>
    <row r="10845" spans="1:11" x14ac:dyDescent="0.45">
      <c r="A10845" s="1" t="s">
        <v>24955</v>
      </c>
      <c r="B10845" s="1" t="s">
        <v>19668</v>
      </c>
      <c r="C10845" s="1" t="s">
        <v>19770</v>
      </c>
      <c r="E10845" s="1" t="s">
        <v>19771</v>
      </c>
      <c r="G10845" s="1" t="str">
        <f>IFERROR(VLOOKUP(A10845,Merge!$C$2:$D$6078,2,FALSE),"")</f>
        <v/>
      </c>
      <c r="H10845" s="1" t="str" cm="1">
        <f t="array" ref="H10845">IF(AND(ISNUMBER(FIND(".stages.",C10845)),_xlfn.LAMBDA(_xlpm.x,OR(_xlpm.x="m",_xlpm.x="s",_xlpm.x="+"))(RIGHT(E10845,1))),SUBSTITUTE(SUBSTITUTE(SUBSTITUTE(E10845,"m","분 "),"s","초"),"분 +","분+"),"")</f>
        <v/>
      </c>
      <c r="I10845" s="1" t="str">
        <f t="shared" si="169"/>
        <v/>
      </c>
      <c r="K10845" s="1" t="str">
        <f>IFERROR(MATCH(C10845,_xlfn.ANCHORARRAY(whitespace!$C$1),0),"")</f>
        <v/>
      </c>
    </row>
    <row r="10846" spans="1:11" x14ac:dyDescent="0.45">
      <c r="A10846" s="1" t="s">
        <v>31392</v>
      </c>
      <c r="B10846" s="1" t="s">
        <v>19668</v>
      </c>
      <c r="C10846" s="1" t="s">
        <v>19772</v>
      </c>
      <c r="E10846" s="1" t="s">
        <v>19773</v>
      </c>
      <c r="G10846" s="1" t="str">
        <f>IFERROR(VLOOKUP(A10846,Merge!$C$2:$D$6078,2,FALSE),"")</f>
        <v/>
      </c>
      <c r="H10846" s="1" t="str" cm="1">
        <f t="array" ref="H10846">IF(AND(ISNUMBER(FIND(".stages.",C10846)),_xlfn.LAMBDA(_xlpm.x,OR(_xlpm.x="m",_xlpm.x="s",_xlpm.x="+"))(RIGHT(E10846,1))),SUBSTITUTE(SUBSTITUTE(SUBSTITUTE(E10846,"m","분 "),"s","초"),"분 +","분+"),"")</f>
        <v/>
      </c>
      <c r="I10846" s="1" t="str">
        <f t="shared" si="169"/>
        <v/>
      </c>
      <c r="K10846" s="1" t="str">
        <f>IFERROR(MATCH(C10846,_xlfn.ANCHORARRAY(whitespace!$C$1),0),"")</f>
        <v/>
      </c>
    </row>
    <row r="10847" spans="1:11" x14ac:dyDescent="0.45">
      <c r="A10847" s="1" t="s">
        <v>24954</v>
      </c>
      <c r="B10847" s="1" t="s">
        <v>19668</v>
      </c>
      <c r="C10847" s="1" t="s">
        <v>19774</v>
      </c>
      <c r="E10847" s="1" t="s">
        <v>1097</v>
      </c>
      <c r="G10847" s="1" t="str">
        <f>IFERROR(VLOOKUP(A10847,Merge!$C$2:$D$6078,2,FALSE),"")</f>
        <v/>
      </c>
      <c r="H10847" s="1" t="str" cm="1">
        <f t="array" ref="H10847">IF(AND(ISNUMBER(FIND(".stages.",C10847)),_xlfn.LAMBDA(_xlpm.x,OR(_xlpm.x="m",_xlpm.x="s",_xlpm.x="+"))(RIGHT(E10847,1))),SUBSTITUTE(SUBSTITUTE(SUBSTITUTE(E10847,"m","분 "),"s","초"),"분 +","분+"),"")</f>
        <v/>
      </c>
      <c r="I10847" s="1" t="str">
        <f t="shared" si="169"/>
        <v/>
      </c>
      <c r="K10847" s="1" t="str">
        <f>IFERROR(MATCH(C10847,_xlfn.ANCHORARRAY(whitespace!$C$1),0),"")</f>
        <v/>
      </c>
    </row>
    <row r="10848" spans="1:11" x14ac:dyDescent="0.45">
      <c r="A10848" s="1" t="s">
        <v>24953</v>
      </c>
      <c r="B10848" s="1" t="s">
        <v>19668</v>
      </c>
      <c r="C10848" s="1" t="s">
        <v>19775</v>
      </c>
      <c r="E10848" s="1" t="s">
        <v>1099</v>
      </c>
      <c r="G10848" s="1" t="str">
        <f>IFERROR(VLOOKUP(A10848,Merge!$C$2:$D$6078,2,FALSE),"")</f>
        <v/>
      </c>
      <c r="H10848" s="1" t="str" cm="1">
        <f t="array" ref="H10848">IF(AND(ISNUMBER(FIND(".stages.",C10848)),_xlfn.LAMBDA(_xlpm.x,OR(_xlpm.x="m",_xlpm.x="s",_xlpm.x="+"))(RIGHT(E10848,1))),SUBSTITUTE(SUBSTITUTE(SUBSTITUTE(E10848,"m","분 "),"s","초"),"분 +","분+"),"")</f>
        <v/>
      </c>
      <c r="I10848" s="1" t="str">
        <f t="shared" si="169"/>
        <v/>
      </c>
      <c r="K10848" s="1" t="str">
        <f>IFERROR(MATCH(C10848,_xlfn.ANCHORARRAY(whitespace!$C$1),0),"")</f>
        <v/>
      </c>
    </row>
    <row r="10849" spans="1:11" x14ac:dyDescent="0.45">
      <c r="A10849" s="1" t="s">
        <v>24952</v>
      </c>
      <c r="B10849" s="1" t="s">
        <v>19668</v>
      </c>
      <c r="C10849" s="1" t="s">
        <v>19776</v>
      </c>
      <c r="E10849" s="1" t="s">
        <v>1101</v>
      </c>
      <c r="G10849" s="1" t="str">
        <f>IFERROR(VLOOKUP(A10849,Merge!$C$2:$D$6078,2,FALSE),"")</f>
        <v/>
      </c>
      <c r="H10849" s="1" t="str" cm="1">
        <f t="array" ref="H10849">IF(AND(ISNUMBER(FIND(".stages.",C10849)),_xlfn.LAMBDA(_xlpm.x,OR(_xlpm.x="m",_xlpm.x="s",_xlpm.x="+"))(RIGHT(E10849,1))),SUBSTITUTE(SUBSTITUTE(SUBSTITUTE(E10849,"m","분 "),"s","초"),"분 +","분+"),"")</f>
        <v/>
      </c>
      <c r="I10849" s="1" t="str">
        <f t="shared" si="169"/>
        <v/>
      </c>
      <c r="K10849" s="1" t="str">
        <f>IFERROR(MATCH(C10849,_xlfn.ANCHORARRAY(whitespace!$C$1),0),"")</f>
        <v/>
      </c>
    </row>
    <row r="10850" spans="1:11" x14ac:dyDescent="0.45">
      <c r="A10850" s="1" t="s">
        <v>24951</v>
      </c>
      <c r="B10850" s="1" t="s">
        <v>19668</v>
      </c>
      <c r="C10850" s="1" t="s">
        <v>19777</v>
      </c>
      <c r="E10850" s="1" t="s">
        <v>1103</v>
      </c>
      <c r="G10850" s="1" t="str">
        <f>IFERROR(VLOOKUP(A10850,Merge!$C$2:$D$6078,2,FALSE),"")</f>
        <v/>
      </c>
      <c r="H10850" s="1" t="str" cm="1">
        <f t="array" ref="H10850">IF(AND(ISNUMBER(FIND(".stages.",C10850)),_xlfn.LAMBDA(_xlpm.x,OR(_xlpm.x="m",_xlpm.x="s",_xlpm.x="+"))(RIGHT(E10850,1))),SUBSTITUTE(SUBSTITUTE(SUBSTITUTE(E10850,"m","분 "),"s","초"),"분 +","분+"),"")</f>
        <v/>
      </c>
      <c r="I10850" s="1" t="str">
        <f t="shared" si="169"/>
        <v/>
      </c>
      <c r="K10850" s="1" t="str">
        <f>IFERROR(MATCH(C10850,_xlfn.ANCHORARRAY(whitespace!$C$1),0),"")</f>
        <v/>
      </c>
    </row>
    <row r="10851" spans="1:11" x14ac:dyDescent="0.45">
      <c r="A10851" s="1" t="s">
        <v>24950</v>
      </c>
      <c r="B10851" s="1" t="s">
        <v>19668</v>
      </c>
      <c r="C10851" s="1" t="s">
        <v>19778</v>
      </c>
      <c r="E10851" s="1" t="s">
        <v>19779</v>
      </c>
      <c r="G10851" s="1" t="str">
        <f>IFERROR(VLOOKUP(A10851,Merge!$C$2:$D$6078,2,FALSE),"")</f>
        <v/>
      </c>
      <c r="H10851" s="1" t="str" cm="1">
        <f t="array" ref="H10851">IF(AND(ISNUMBER(FIND(".stages.",C10851)),_xlfn.LAMBDA(_xlpm.x,OR(_xlpm.x="m",_xlpm.x="s",_xlpm.x="+"))(RIGHT(E10851,1))),SUBSTITUTE(SUBSTITUTE(SUBSTITUTE(E10851,"m","분 "),"s","초"),"분 +","분+"),"")</f>
        <v/>
      </c>
      <c r="I10851" s="1" t="str">
        <f t="shared" si="169"/>
        <v/>
      </c>
      <c r="K10851" s="1" t="str">
        <f>IFERROR(MATCH(C10851,_xlfn.ANCHORARRAY(whitespace!$C$1),0),"")</f>
        <v/>
      </c>
    </row>
    <row r="10852" spans="1:11" x14ac:dyDescent="0.45">
      <c r="A10852" s="1" t="s">
        <v>24949</v>
      </c>
      <c r="B10852" s="1" t="s">
        <v>19668</v>
      </c>
      <c r="C10852" s="1" t="s">
        <v>19780</v>
      </c>
      <c r="E10852" s="1" t="s">
        <v>19781</v>
      </c>
      <c r="G10852" s="1" t="str">
        <f>IFERROR(VLOOKUP(A10852,Merge!$C$2:$D$6078,2,FALSE),"")</f>
        <v/>
      </c>
      <c r="H10852" s="1" t="str" cm="1">
        <f t="array" ref="H10852">IF(AND(ISNUMBER(FIND(".stages.",C10852)),_xlfn.LAMBDA(_xlpm.x,OR(_xlpm.x="m",_xlpm.x="s",_xlpm.x="+"))(RIGHT(E10852,1))),SUBSTITUTE(SUBSTITUTE(SUBSTITUTE(E10852,"m","분 "),"s","초"),"분 +","분+"),"")</f>
        <v/>
      </c>
      <c r="I10852" s="1" t="str">
        <f t="shared" si="169"/>
        <v/>
      </c>
      <c r="K10852" s="1" t="str">
        <f>IFERROR(MATCH(C10852,_xlfn.ANCHORARRAY(whitespace!$C$1),0),"")</f>
        <v/>
      </c>
    </row>
    <row r="10853" spans="1:11" x14ac:dyDescent="0.45">
      <c r="A10853" s="1" t="s">
        <v>24948</v>
      </c>
      <c r="B10853" s="1" t="s">
        <v>19668</v>
      </c>
      <c r="C10853" s="1" t="s">
        <v>19782</v>
      </c>
      <c r="E10853" s="1" t="s">
        <v>19783</v>
      </c>
      <c r="G10853" s="1" t="str">
        <f>IFERROR(VLOOKUP(A10853,Merge!$C$2:$D$6078,2,FALSE),"")</f>
        <v/>
      </c>
      <c r="H10853" s="1" t="str" cm="1">
        <f t="array" ref="H10853">IF(AND(ISNUMBER(FIND(".stages.",C10853)),_xlfn.LAMBDA(_xlpm.x,OR(_xlpm.x="m",_xlpm.x="s",_xlpm.x="+"))(RIGHT(E10853,1))),SUBSTITUTE(SUBSTITUTE(SUBSTITUTE(E10853,"m","분 "),"s","초"),"분 +","분+"),"")</f>
        <v/>
      </c>
      <c r="I10853" s="1" t="str">
        <f t="shared" si="169"/>
        <v/>
      </c>
      <c r="K10853" s="1" t="str">
        <f>IFERROR(MATCH(C10853,_xlfn.ANCHORARRAY(whitespace!$C$1),0),"")</f>
        <v/>
      </c>
    </row>
    <row r="10854" spans="1:11" x14ac:dyDescent="0.45">
      <c r="A10854" s="1" t="s">
        <v>24947</v>
      </c>
      <c r="B10854" s="1" t="s">
        <v>19668</v>
      </c>
      <c r="C10854" s="1" t="s">
        <v>19784</v>
      </c>
      <c r="E10854" s="1" t="s">
        <v>1097</v>
      </c>
      <c r="G10854" s="1" t="str">
        <f>IFERROR(VLOOKUP(A10854,Merge!$C$2:$D$6078,2,FALSE),"")</f>
        <v/>
      </c>
      <c r="H10854" s="1" t="str" cm="1">
        <f t="array" ref="H10854">IF(AND(ISNUMBER(FIND(".stages.",C10854)),_xlfn.LAMBDA(_xlpm.x,OR(_xlpm.x="m",_xlpm.x="s",_xlpm.x="+"))(RIGHT(E10854,1))),SUBSTITUTE(SUBSTITUTE(SUBSTITUTE(E10854,"m","분 "),"s","초"),"분 +","분+"),"")</f>
        <v/>
      </c>
      <c r="I10854" s="1" t="str">
        <f t="shared" si="169"/>
        <v/>
      </c>
      <c r="K10854" s="1" t="str">
        <f>IFERROR(MATCH(C10854,_xlfn.ANCHORARRAY(whitespace!$C$1),0),"")</f>
        <v/>
      </c>
    </row>
    <row r="10855" spans="1:11" x14ac:dyDescent="0.45">
      <c r="A10855" s="1" t="s">
        <v>24946</v>
      </c>
      <c r="B10855" s="1" t="s">
        <v>19668</v>
      </c>
      <c r="C10855" s="1" t="s">
        <v>19785</v>
      </c>
      <c r="E10855" s="1" t="s">
        <v>1099</v>
      </c>
      <c r="G10855" s="1" t="str">
        <f>IFERROR(VLOOKUP(A10855,Merge!$C$2:$D$6078,2,FALSE),"")</f>
        <v/>
      </c>
      <c r="H10855" s="1" t="str" cm="1">
        <f t="array" ref="H10855">IF(AND(ISNUMBER(FIND(".stages.",C10855)),_xlfn.LAMBDA(_xlpm.x,OR(_xlpm.x="m",_xlpm.x="s",_xlpm.x="+"))(RIGHT(E10855,1))),SUBSTITUTE(SUBSTITUTE(SUBSTITUTE(E10855,"m","분 "),"s","초"),"분 +","분+"),"")</f>
        <v/>
      </c>
      <c r="I10855" s="1" t="str">
        <f t="shared" si="169"/>
        <v/>
      </c>
      <c r="K10855" s="1" t="str">
        <f>IFERROR(MATCH(C10855,_xlfn.ANCHORARRAY(whitespace!$C$1),0),"")</f>
        <v/>
      </c>
    </row>
    <row r="10856" spans="1:11" x14ac:dyDescent="0.45">
      <c r="A10856" s="1" t="s">
        <v>24945</v>
      </c>
      <c r="B10856" s="1" t="s">
        <v>19668</v>
      </c>
      <c r="C10856" s="1" t="s">
        <v>19786</v>
      </c>
      <c r="E10856" s="1" t="s">
        <v>1101</v>
      </c>
      <c r="G10856" s="1" t="str">
        <f>IFERROR(VLOOKUP(A10856,Merge!$C$2:$D$6078,2,FALSE),"")</f>
        <v/>
      </c>
      <c r="H10856" s="1" t="str" cm="1">
        <f t="array" ref="H10856">IF(AND(ISNUMBER(FIND(".stages.",C10856)),_xlfn.LAMBDA(_xlpm.x,OR(_xlpm.x="m",_xlpm.x="s",_xlpm.x="+"))(RIGHT(E10856,1))),SUBSTITUTE(SUBSTITUTE(SUBSTITUTE(E10856,"m","분 "),"s","초"),"분 +","분+"),"")</f>
        <v/>
      </c>
      <c r="I10856" s="1" t="str">
        <f t="shared" si="169"/>
        <v/>
      </c>
      <c r="K10856" s="1" t="str">
        <f>IFERROR(MATCH(C10856,_xlfn.ANCHORARRAY(whitespace!$C$1),0),"")</f>
        <v/>
      </c>
    </row>
    <row r="10857" spans="1:11" x14ac:dyDescent="0.45">
      <c r="A10857" s="1" t="s">
        <v>24944</v>
      </c>
      <c r="B10857" s="1" t="s">
        <v>19668</v>
      </c>
      <c r="C10857" s="1" t="s">
        <v>19787</v>
      </c>
      <c r="E10857" s="1" t="s">
        <v>1103</v>
      </c>
      <c r="G10857" s="1" t="str">
        <f>IFERROR(VLOOKUP(A10857,Merge!$C$2:$D$6078,2,FALSE),"")</f>
        <v/>
      </c>
      <c r="H10857" s="1" t="str" cm="1">
        <f t="array" ref="H10857">IF(AND(ISNUMBER(FIND(".stages.",C10857)),_xlfn.LAMBDA(_xlpm.x,OR(_xlpm.x="m",_xlpm.x="s",_xlpm.x="+"))(RIGHT(E10857,1))),SUBSTITUTE(SUBSTITUTE(SUBSTITUTE(E10857,"m","분 "),"s","초"),"분 +","분+"),"")</f>
        <v/>
      </c>
      <c r="I10857" s="1" t="str">
        <f t="shared" si="169"/>
        <v/>
      </c>
      <c r="K10857" s="1" t="str">
        <f>IFERROR(MATCH(C10857,_xlfn.ANCHORARRAY(whitespace!$C$1),0),"")</f>
        <v/>
      </c>
    </row>
    <row r="10858" spans="1:11" x14ac:dyDescent="0.45">
      <c r="A10858" s="1" t="s">
        <v>24943</v>
      </c>
      <c r="B10858" s="1" t="s">
        <v>19668</v>
      </c>
      <c r="C10858" s="1" t="s">
        <v>19788</v>
      </c>
      <c r="E10858" s="1" t="s">
        <v>19779</v>
      </c>
      <c r="G10858" s="1" t="str">
        <f>IFERROR(VLOOKUP(A10858,Merge!$C$2:$D$6078,2,FALSE),"")</f>
        <v/>
      </c>
      <c r="H10858" s="1" t="str" cm="1">
        <f t="array" ref="H10858">IF(AND(ISNUMBER(FIND(".stages.",C10858)),_xlfn.LAMBDA(_xlpm.x,OR(_xlpm.x="m",_xlpm.x="s",_xlpm.x="+"))(RIGHT(E10858,1))),SUBSTITUTE(SUBSTITUTE(SUBSTITUTE(E10858,"m","분 "),"s","초"),"분 +","분+"),"")</f>
        <v/>
      </c>
      <c r="I10858" s="1" t="str">
        <f t="shared" si="169"/>
        <v/>
      </c>
      <c r="K10858" s="1" t="str">
        <f>IFERROR(MATCH(C10858,_xlfn.ANCHORARRAY(whitespace!$C$1),0),"")</f>
        <v/>
      </c>
    </row>
    <row r="10859" spans="1:11" x14ac:dyDescent="0.45">
      <c r="A10859" s="1" t="s">
        <v>24942</v>
      </c>
      <c r="B10859" s="1" t="s">
        <v>19668</v>
      </c>
      <c r="C10859" s="1" t="s">
        <v>19789</v>
      </c>
      <c r="E10859" s="1" t="s">
        <v>19790</v>
      </c>
      <c r="G10859" s="1" t="str">
        <f>IFERROR(VLOOKUP(A10859,Merge!$C$2:$D$6078,2,FALSE),"")</f>
        <v/>
      </c>
      <c r="H10859" s="1" t="str" cm="1">
        <f t="array" ref="H10859">IF(AND(ISNUMBER(FIND(".stages.",C10859)),_xlfn.LAMBDA(_xlpm.x,OR(_xlpm.x="m",_xlpm.x="s",_xlpm.x="+"))(RIGHT(E10859,1))),SUBSTITUTE(SUBSTITUTE(SUBSTITUTE(E10859,"m","분 "),"s","초"),"분 +","분+"),"")</f>
        <v/>
      </c>
      <c r="I10859" s="1" t="str">
        <f t="shared" si="169"/>
        <v/>
      </c>
      <c r="K10859" s="1" t="str">
        <f>IFERROR(MATCH(C10859,_xlfn.ANCHORARRAY(whitespace!$C$1),0),"")</f>
        <v/>
      </c>
    </row>
    <row r="10860" spans="1:11" x14ac:dyDescent="0.45">
      <c r="A10860" s="1" t="s">
        <v>24941</v>
      </c>
      <c r="B10860" s="1" t="s">
        <v>19668</v>
      </c>
      <c r="C10860" s="1" t="s">
        <v>19791</v>
      </c>
      <c r="E10860" s="1" t="s">
        <v>19792</v>
      </c>
      <c r="G10860" s="1" t="str">
        <f>IFERROR(VLOOKUP(A10860,Merge!$C$2:$D$6078,2,FALSE),"")</f>
        <v/>
      </c>
      <c r="H10860" s="1" t="str" cm="1">
        <f t="array" ref="H10860">IF(AND(ISNUMBER(FIND(".stages.",C10860)),_xlfn.LAMBDA(_xlpm.x,OR(_xlpm.x="m",_xlpm.x="s",_xlpm.x="+"))(RIGHT(E10860,1))),SUBSTITUTE(SUBSTITUTE(SUBSTITUTE(E10860,"m","분 "),"s","초"),"분 +","분+"),"")</f>
        <v/>
      </c>
      <c r="I10860" s="1" t="str">
        <f t="shared" si="169"/>
        <v/>
      </c>
      <c r="K10860" s="1" t="str">
        <f>IFERROR(MATCH(C10860,_xlfn.ANCHORARRAY(whitespace!$C$1),0),"")</f>
        <v/>
      </c>
    </row>
    <row r="10861" spans="1:11" x14ac:dyDescent="0.45">
      <c r="A10861" s="1" t="s">
        <v>24940</v>
      </c>
      <c r="B10861" s="1" t="s">
        <v>19668</v>
      </c>
      <c r="C10861" s="1" t="s">
        <v>19793</v>
      </c>
      <c r="E10861" s="1" t="s">
        <v>1097</v>
      </c>
      <c r="G10861" s="1" t="str">
        <f>IFERROR(VLOOKUP(A10861,Merge!$C$2:$D$6078,2,FALSE),"")</f>
        <v/>
      </c>
      <c r="H10861" s="1" t="str" cm="1">
        <f t="array" ref="H10861">IF(AND(ISNUMBER(FIND(".stages.",C10861)),_xlfn.LAMBDA(_xlpm.x,OR(_xlpm.x="m",_xlpm.x="s",_xlpm.x="+"))(RIGHT(E10861,1))),SUBSTITUTE(SUBSTITUTE(SUBSTITUTE(E10861,"m","분 "),"s","초"),"분 +","분+"),"")</f>
        <v/>
      </c>
      <c r="I10861" s="1" t="str">
        <f t="shared" si="169"/>
        <v/>
      </c>
      <c r="K10861" s="1" t="str">
        <f>IFERROR(MATCH(C10861,_xlfn.ANCHORARRAY(whitespace!$C$1),0),"")</f>
        <v/>
      </c>
    </row>
    <row r="10862" spans="1:11" x14ac:dyDescent="0.45">
      <c r="A10862" s="1" t="s">
        <v>24939</v>
      </c>
      <c r="B10862" s="1" t="s">
        <v>19668</v>
      </c>
      <c r="C10862" s="1" t="s">
        <v>19794</v>
      </c>
      <c r="E10862" s="1" t="s">
        <v>1099</v>
      </c>
      <c r="G10862" s="1" t="str">
        <f>IFERROR(VLOOKUP(A10862,Merge!$C$2:$D$6078,2,FALSE),"")</f>
        <v/>
      </c>
      <c r="H10862" s="1" t="str" cm="1">
        <f t="array" ref="H10862">IF(AND(ISNUMBER(FIND(".stages.",C10862)),_xlfn.LAMBDA(_xlpm.x,OR(_xlpm.x="m",_xlpm.x="s",_xlpm.x="+"))(RIGHT(E10862,1))),SUBSTITUTE(SUBSTITUTE(SUBSTITUTE(E10862,"m","분 "),"s","초"),"분 +","분+"),"")</f>
        <v/>
      </c>
      <c r="I10862" s="1" t="str">
        <f t="shared" si="169"/>
        <v/>
      </c>
      <c r="K10862" s="1" t="str">
        <f>IFERROR(MATCH(C10862,_xlfn.ANCHORARRAY(whitespace!$C$1),0),"")</f>
        <v/>
      </c>
    </row>
    <row r="10863" spans="1:11" x14ac:dyDescent="0.45">
      <c r="A10863" s="1" t="s">
        <v>24938</v>
      </c>
      <c r="B10863" s="1" t="s">
        <v>19668</v>
      </c>
      <c r="C10863" s="1" t="s">
        <v>19795</v>
      </c>
      <c r="E10863" s="1" t="s">
        <v>1101</v>
      </c>
      <c r="G10863" s="1" t="str">
        <f>IFERROR(VLOOKUP(A10863,Merge!$C$2:$D$6078,2,FALSE),"")</f>
        <v/>
      </c>
      <c r="H10863" s="1" t="str" cm="1">
        <f t="array" ref="H10863">IF(AND(ISNUMBER(FIND(".stages.",C10863)),_xlfn.LAMBDA(_xlpm.x,OR(_xlpm.x="m",_xlpm.x="s",_xlpm.x="+"))(RIGHT(E10863,1))),SUBSTITUTE(SUBSTITUTE(SUBSTITUTE(E10863,"m","분 "),"s","초"),"분 +","분+"),"")</f>
        <v/>
      </c>
      <c r="I10863" s="1" t="str">
        <f t="shared" si="169"/>
        <v/>
      </c>
      <c r="K10863" s="1" t="str">
        <f>IFERROR(MATCH(C10863,_xlfn.ANCHORARRAY(whitespace!$C$1),0),"")</f>
        <v/>
      </c>
    </row>
    <row r="10864" spans="1:11" x14ac:dyDescent="0.45">
      <c r="A10864" s="1" t="s">
        <v>24937</v>
      </c>
      <c r="B10864" s="1" t="s">
        <v>19668</v>
      </c>
      <c r="C10864" s="1" t="s">
        <v>19796</v>
      </c>
      <c r="E10864" s="1" t="s">
        <v>1103</v>
      </c>
      <c r="G10864" s="1" t="str">
        <f>IFERROR(VLOOKUP(A10864,Merge!$C$2:$D$6078,2,FALSE),"")</f>
        <v/>
      </c>
      <c r="H10864" s="1" t="str" cm="1">
        <f t="array" ref="H10864">IF(AND(ISNUMBER(FIND(".stages.",C10864)),_xlfn.LAMBDA(_xlpm.x,OR(_xlpm.x="m",_xlpm.x="s",_xlpm.x="+"))(RIGHT(E10864,1))),SUBSTITUTE(SUBSTITUTE(SUBSTITUTE(E10864,"m","분 "),"s","초"),"분 +","분+"),"")</f>
        <v/>
      </c>
      <c r="I10864" s="1" t="str">
        <f t="shared" si="169"/>
        <v/>
      </c>
      <c r="K10864" s="1" t="str">
        <f>IFERROR(MATCH(C10864,_xlfn.ANCHORARRAY(whitespace!$C$1),0),"")</f>
        <v/>
      </c>
    </row>
    <row r="10865" spans="1:11" x14ac:dyDescent="0.45">
      <c r="A10865" s="1" t="s">
        <v>24936</v>
      </c>
      <c r="B10865" s="1" t="s">
        <v>19668</v>
      </c>
      <c r="C10865" s="1" t="s">
        <v>19797</v>
      </c>
      <c r="E10865" s="1" t="s">
        <v>19779</v>
      </c>
      <c r="G10865" s="1" t="str">
        <f>IFERROR(VLOOKUP(A10865,Merge!$C$2:$D$6078,2,FALSE),"")</f>
        <v/>
      </c>
      <c r="H10865" s="1" t="str" cm="1">
        <f t="array" ref="H10865">IF(AND(ISNUMBER(FIND(".stages.",C10865)),_xlfn.LAMBDA(_xlpm.x,OR(_xlpm.x="m",_xlpm.x="s",_xlpm.x="+"))(RIGHT(E10865,1))),SUBSTITUTE(SUBSTITUTE(SUBSTITUTE(E10865,"m","분 "),"s","초"),"분 +","분+"),"")</f>
        <v/>
      </c>
      <c r="I10865" s="1" t="str">
        <f t="shared" si="169"/>
        <v/>
      </c>
      <c r="K10865" s="1" t="str">
        <f>IFERROR(MATCH(C10865,_xlfn.ANCHORARRAY(whitespace!$C$1),0),"")</f>
        <v/>
      </c>
    </row>
    <row r="10866" spans="1:11" x14ac:dyDescent="0.45">
      <c r="A10866" s="1" t="s">
        <v>24935</v>
      </c>
      <c r="B10866" s="1" t="s">
        <v>19668</v>
      </c>
      <c r="C10866" s="1" t="s">
        <v>19798</v>
      </c>
      <c r="E10866" s="1" t="s">
        <v>19799</v>
      </c>
      <c r="G10866" s="1" t="str">
        <f>IFERROR(VLOOKUP(A10866,Merge!$C$2:$D$6078,2,FALSE),"")</f>
        <v/>
      </c>
      <c r="H10866" s="1" t="str" cm="1">
        <f t="array" ref="H10866">IF(AND(ISNUMBER(FIND(".stages.",C10866)),_xlfn.LAMBDA(_xlpm.x,OR(_xlpm.x="m",_xlpm.x="s",_xlpm.x="+"))(RIGHT(E10866,1))),SUBSTITUTE(SUBSTITUTE(SUBSTITUTE(E10866,"m","분 "),"s","초"),"분 +","분+"),"")</f>
        <v/>
      </c>
      <c r="I10866" s="1" t="str">
        <f t="shared" si="169"/>
        <v/>
      </c>
      <c r="K10866" s="1" t="str">
        <f>IFERROR(MATCH(C10866,_xlfn.ANCHORARRAY(whitespace!$C$1),0),"")</f>
        <v/>
      </c>
    </row>
    <row r="10867" spans="1:11" x14ac:dyDescent="0.45">
      <c r="A10867" s="1" t="s">
        <v>24934</v>
      </c>
      <c r="B10867" s="1" t="s">
        <v>19668</v>
      </c>
      <c r="C10867" s="1" t="s">
        <v>19800</v>
      </c>
      <c r="E10867" s="1" t="s">
        <v>19801</v>
      </c>
      <c r="G10867" s="1" t="str">
        <f>IFERROR(VLOOKUP(A10867,Merge!$C$2:$D$6078,2,FALSE),"")</f>
        <v/>
      </c>
      <c r="H10867" s="1" t="str" cm="1">
        <f t="array" ref="H10867">IF(AND(ISNUMBER(FIND(".stages.",C10867)),_xlfn.LAMBDA(_xlpm.x,OR(_xlpm.x="m",_xlpm.x="s",_xlpm.x="+"))(RIGHT(E10867,1))),SUBSTITUTE(SUBSTITUTE(SUBSTITUTE(E10867,"m","분 "),"s","초"),"분 +","분+"),"")</f>
        <v/>
      </c>
      <c r="I10867" s="1" t="str">
        <f t="shared" si="169"/>
        <v/>
      </c>
      <c r="K10867" s="1" t="str">
        <f>IFERROR(MATCH(C10867,_xlfn.ANCHORARRAY(whitespace!$C$1),0),"")</f>
        <v/>
      </c>
    </row>
    <row r="10868" spans="1:11" x14ac:dyDescent="0.45">
      <c r="A10868" s="1" t="s">
        <v>24933</v>
      </c>
      <c r="B10868" s="1" t="s">
        <v>19668</v>
      </c>
      <c r="C10868" s="1" t="s">
        <v>19802</v>
      </c>
      <c r="E10868" s="1" t="s">
        <v>1097</v>
      </c>
      <c r="G10868" s="1" t="str">
        <f>IFERROR(VLOOKUP(A10868,Merge!$C$2:$D$6078,2,FALSE),"")</f>
        <v/>
      </c>
      <c r="H10868" s="1" t="str" cm="1">
        <f t="array" ref="H10868">IF(AND(ISNUMBER(FIND(".stages.",C10868)),_xlfn.LAMBDA(_xlpm.x,OR(_xlpm.x="m",_xlpm.x="s",_xlpm.x="+"))(RIGHT(E10868,1))),SUBSTITUTE(SUBSTITUTE(SUBSTITUTE(E10868,"m","분 "),"s","초"),"분 +","분+"),"")</f>
        <v/>
      </c>
      <c r="I10868" s="1" t="str">
        <f t="shared" si="169"/>
        <v/>
      </c>
      <c r="K10868" s="1" t="str">
        <f>IFERROR(MATCH(C10868,_xlfn.ANCHORARRAY(whitespace!$C$1),0),"")</f>
        <v/>
      </c>
    </row>
    <row r="10869" spans="1:11" x14ac:dyDescent="0.45">
      <c r="A10869" s="1" t="s">
        <v>24932</v>
      </c>
      <c r="B10869" s="1" t="s">
        <v>19668</v>
      </c>
      <c r="C10869" s="1" t="s">
        <v>19803</v>
      </c>
      <c r="E10869" s="1" t="s">
        <v>1099</v>
      </c>
      <c r="G10869" s="1" t="str">
        <f>IFERROR(VLOOKUP(A10869,Merge!$C$2:$D$6078,2,FALSE),"")</f>
        <v/>
      </c>
      <c r="H10869" s="1" t="str" cm="1">
        <f t="array" ref="H10869">IF(AND(ISNUMBER(FIND(".stages.",C10869)),_xlfn.LAMBDA(_xlpm.x,OR(_xlpm.x="m",_xlpm.x="s",_xlpm.x="+"))(RIGHT(E10869,1))),SUBSTITUTE(SUBSTITUTE(SUBSTITUTE(E10869,"m","분 "),"s","초"),"분 +","분+"),"")</f>
        <v/>
      </c>
      <c r="I10869" s="1" t="str">
        <f t="shared" si="169"/>
        <v/>
      </c>
      <c r="K10869" s="1" t="str">
        <f>IFERROR(MATCH(C10869,_xlfn.ANCHORARRAY(whitespace!$C$1),0),"")</f>
        <v/>
      </c>
    </row>
    <row r="10870" spans="1:11" x14ac:dyDescent="0.45">
      <c r="A10870" s="1" t="s">
        <v>24931</v>
      </c>
      <c r="B10870" s="1" t="s">
        <v>19668</v>
      </c>
      <c r="C10870" s="1" t="s">
        <v>19804</v>
      </c>
      <c r="E10870" s="1" t="s">
        <v>1101</v>
      </c>
      <c r="G10870" s="1" t="str">
        <f>IFERROR(VLOOKUP(A10870,Merge!$C$2:$D$6078,2,FALSE),"")</f>
        <v/>
      </c>
      <c r="H10870" s="1" t="str" cm="1">
        <f t="array" ref="H10870">IF(AND(ISNUMBER(FIND(".stages.",C10870)),_xlfn.LAMBDA(_xlpm.x,OR(_xlpm.x="m",_xlpm.x="s",_xlpm.x="+"))(RIGHT(E10870,1))),SUBSTITUTE(SUBSTITUTE(SUBSTITUTE(E10870,"m","분 "),"s","초"),"분 +","분+"),"")</f>
        <v/>
      </c>
      <c r="I10870" s="1" t="str">
        <f t="shared" si="169"/>
        <v/>
      </c>
      <c r="K10870" s="1" t="str">
        <f>IFERROR(MATCH(C10870,_xlfn.ANCHORARRAY(whitespace!$C$1),0),"")</f>
        <v/>
      </c>
    </row>
    <row r="10871" spans="1:11" x14ac:dyDescent="0.45">
      <c r="A10871" s="1" t="s">
        <v>24930</v>
      </c>
      <c r="B10871" s="1" t="s">
        <v>19668</v>
      </c>
      <c r="C10871" s="1" t="s">
        <v>19805</v>
      </c>
      <c r="E10871" s="1" t="s">
        <v>1103</v>
      </c>
      <c r="G10871" s="1" t="str">
        <f>IFERROR(VLOOKUP(A10871,Merge!$C$2:$D$6078,2,FALSE),"")</f>
        <v/>
      </c>
      <c r="H10871" s="1" t="str" cm="1">
        <f t="array" ref="H10871">IF(AND(ISNUMBER(FIND(".stages.",C10871)),_xlfn.LAMBDA(_xlpm.x,OR(_xlpm.x="m",_xlpm.x="s",_xlpm.x="+"))(RIGHT(E10871,1))),SUBSTITUTE(SUBSTITUTE(SUBSTITUTE(E10871,"m","분 "),"s","초"),"분 +","분+"),"")</f>
        <v/>
      </c>
      <c r="I10871" s="1" t="str">
        <f t="shared" si="169"/>
        <v/>
      </c>
      <c r="K10871" s="1" t="str">
        <f>IFERROR(MATCH(C10871,_xlfn.ANCHORARRAY(whitespace!$C$1),0),"")</f>
        <v/>
      </c>
    </row>
    <row r="10872" spans="1:11" x14ac:dyDescent="0.45">
      <c r="A10872" s="1" t="s">
        <v>24929</v>
      </c>
      <c r="B10872" s="1" t="s">
        <v>19668</v>
      </c>
      <c r="C10872" s="1" t="s">
        <v>19806</v>
      </c>
      <c r="E10872" s="1" t="s">
        <v>19779</v>
      </c>
      <c r="G10872" s="1" t="str">
        <f>IFERROR(VLOOKUP(A10872,Merge!$C$2:$D$6078,2,FALSE),"")</f>
        <v/>
      </c>
      <c r="H10872" s="1" t="str" cm="1">
        <f t="array" ref="H10872">IF(AND(ISNUMBER(FIND(".stages.",C10872)),_xlfn.LAMBDA(_xlpm.x,OR(_xlpm.x="m",_xlpm.x="s",_xlpm.x="+"))(RIGHT(E10872,1))),SUBSTITUTE(SUBSTITUTE(SUBSTITUTE(E10872,"m","분 "),"s","초"),"분 +","분+"),"")</f>
        <v/>
      </c>
      <c r="I10872" s="1" t="str">
        <f t="shared" si="169"/>
        <v/>
      </c>
      <c r="K10872" s="1" t="str">
        <f>IFERROR(MATCH(C10872,_xlfn.ANCHORARRAY(whitespace!$C$1),0),"")</f>
        <v/>
      </c>
    </row>
  </sheetData>
  <phoneticPr fontId="5" type="noConversion"/>
  <pageMargins left="0.75" right="0.75" top="0.75" bottom="0.5" header="0.5" footer="0.75"/>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939E9-5133-44D4-B095-3D6910DA2FAE}">
  <dimension ref="A1:E6078"/>
  <sheetViews>
    <sheetView topLeftCell="A164" workbookViewId="0">
      <selection activeCell="B187" sqref="B187"/>
    </sheetView>
  </sheetViews>
  <sheetFormatPr defaultRowHeight="14.5" x14ac:dyDescent="0.35"/>
  <cols>
    <col min="1" max="1" width="91.7265625" bestFit="1" customWidth="1"/>
    <col min="2" max="2" width="49.08984375" bestFit="1" customWidth="1"/>
    <col min="3" max="3" width="91.7265625" bestFit="1" customWidth="1"/>
    <col min="4" max="4" width="54.81640625" customWidth="1"/>
    <col min="5" max="5" width="12.36328125" bestFit="1" customWidth="1"/>
  </cols>
  <sheetData>
    <row r="1" spans="1:5" ht="18" thickTop="1" thickBot="1" x14ac:dyDescent="0.5">
      <c r="A1" s="2" t="s">
        <v>24923</v>
      </c>
      <c r="B1" s="2" t="s">
        <v>24924</v>
      </c>
      <c r="C1" s="3" t="s">
        <v>24925</v>
      </c>
      <c r="E1" s="4" t="s">
        <v>24926</v>
      </c>
    </row>
    <row r="2" spans="1:5" ht="15" thickTop="1" x14ac:dyDescent="0.35">
      <c r="A2" t="s">
        <v>17921</v>
      </c>
      <c r="C2" t="str">
        <f>IF(B2="",A2,B2)</f>
        <v>ChemicalDef+RFS_StaminaPotionChemical.label</v>
      </c>
      <c r="D2" t="s">
        <v>19807</v>
      </c>
      <c r="E2">
        <f>IF(ISERROR(B2),"",MATCH(C2,Old_240306!$A$2:$A$10872,0))</f>
        <v>9888</v>
      </c>
    </row>
    <row r="3" spans="1:5" x14ac:dyDescent="0.35">
      <c r="A3" t="s">
        <v>6</v>
      </c>
      <c r="C3" t="str">
        <f t="shared" ref="C3:C66" si="0">IF(B3="",A3,B3)</f>
        <v>DamageDef+TM_WindMagicR.label</v>
      </c>
      <c r="D3" t="s">
        <v>19808</v>
      </c>
      <c r="E3">
        <f>IF(ISERROR(B3),"",MATCH(C3,Old_240306!$A$2:$A$10872,0))</f>
        <v>1</v>
      </c>
    </row>
    <row r="4" spans="1:5" x14ac:dyDescent="0.35">
      <c r="A4" t="s">
        <v>10</v>
      </c>
      <c r="C4" t="str">
        <f t="shared" si="0"/>
        <v>DamageDef+TM_WindMagicR.deathMessage</v>
      </c>
      <c r="D4" t="s">
        <v>19809</v>
      </c>
      <c r="E4">
        <f>IF(ISERROR(B4),"",MATCH(C4,Old_240306!$A$2:$A$10872,0))</f>
        <v>2</v>
      </c>
    </row>
    <row r="5" spans="1:5" x14ac:dyDescent="0.35">
      <c r="A5" t="s">
        <v>39</v>
      </c>
      <c r="C5" t="str">
        <f t="shared" si="0"/>
        <v>DamageDef+TM_CardDamage.label</v>
      </c>
      <c r="D5" t="s">
        <v>41</v>
      </c>
      <c r="E5">
        <f>IF(ISERROR(B5),"",MATCH(C5,Old_240306!$A$2:$A$10872,0))</f>
        <v>12</v>
      </c>
    </row>
    <row r="6" spans="1:5" x14ac:dyDescent="0.35">
      <c r="A6" t="s">
        <v>42</v>
      </c>
      <c r="C6" t="str">
        <f t="shared" si="0"/>
        <v>DamageDef+TM_CardDamage.deathMessage</v>
      </c>
      <c r="D6" t="s">
        <v>19810</v>
      </c>
      <c r="E6">
        <f>IF(ISERROR(B6),"",MATCH(C6,Old_240306!$A$2:$A$10872,0))</f>
        <v>13</v>
      </c>
    </row>
    <row r="7" spans="1:5" x14ac:dyDescent="0.35">
      <c r="A7" t="s">
        <v>16</v>
      </c>
      <c r="C7" t="str">
        <f t="shared" si="0"/>
        <v>HediffDef+TM_WindDamageDef.label</v>
      </c>
      <c r="D7" t="s">
        <v>18</v>
      </c>
      <c r="E7">
        <f>IF(ISERROR(B7),"",MATCH(C7,Old_240306!$A$2:$A$10872,0))</f>
        <v>4</v>
      </c>
    </row>
    <row r="8" spans="1:5" x14ac:dyDescent="0.35">
      <c r="A8" t="s">
        <v>19</v>
      </c>
      <c r="C8" t="str">
        <f t="shared" si="0"/>
        <v>HediffDef+TM_WindDamageDef.description</v>
      </c>
      <c r="D8" t="s">
        <v>21</v>
      </c>
      <c r="E8">
        <f>IF(ISERROR(B8),"",MATCH(C8,Old_240306!$A$2:$A$10872,0))</f>
        <v>5</v>
      </c>
    </row>
    <row r="9" spans="1:5" x14ac:dyDescent="0.35">
      <c r="A9" t="s">
        <v>30925</v>
      </c>
      <c r="C9" t="str">
        <f t="shared" si="0"/>
        <v>HediffDef+TM_WindDamageDef.comps.0.labelTendedWell</v>
      </c>
      <c r="D9" t="s">
        <v>30</v>
      </c>
      <c r="E9">
        <f>IF(ISERROR(B9),"",MATCH(C9,Old_240306!$A$2:$A$10872,0))</f>
        <v>8</v>
      </c>
    </row>
    <row r="10" spans="1:5" x14ac:dyDescent="0.35">
      <c r="A10" t="s">
        <v>30926</v>
      </c>
      <c r="C10" t="str">
        <f t="shared" si="0"/>
        <v>HediffDef+TM_WindDamageDef.comps.0.labelTendedWellInner</v>
      </c>
      <c r="D10" t="s">
        <v>33</v>
      </c>
      <c r="E10">
        <f>IF(ISERROR(B10),"",MATCH(C10,Old_240306!$A$2:$A$10872,0))</f>
        <v>9</v>
      </c>
    </row>
    <row r="11" spans="1:5" x14ac:dyDescent="0.35">
      <c r="A11" t="s">
        <v>30927</v>
      </c>
      <c r="C11" t="str">
        <f t="shared" si="0"/>
        <v>HediffDef+TM_WindDamageDef.comps.0.labelSolidTendedWell</v>
      </c>
      <c r="D11" t="s">
        <v>36</v>
      </c>
      <c r="E11">
        <f>IF(ISERROR(B11),"",MATCH(C11,Old_240306!$A$2:$A$10872,0))</f>
        <v>10</v>
      </c>
    </row>
    <row r="12" spans="1:5" x14ac:dyDescent="0.35">
      <c r="A12" t="s">
        <v>22</v>
      </c>
      <c r="C12" t="str">
        <f t="shared" si="0"/>
        <v>HediffDef+TM_WindDamageDef.injuryProps.destroyedLabel</v>
      </c>
      <c r="D12" t="s">
        <v>24</v>
      </c>
      <c r="E12">
        <f>IF(ISERROR(B12),"",MATCH(C12,Old_240306!$A$2:$A$10872,0))</f>
        <v>6</v>
      </c>
    </row>
    <row r="13" spans="1:5" x14ac:dyDescent="0.35">
      <c r="A13" t="s">
        <v>25</v>
      </c>
      <c r="C13" t="str">
        <f t="shared" si="0"/>
        <v>HediffDef+TM_WindDamageDef.injuryProps.destroyedOutLabel</v>
      </c>
      <c r="D13" t="s">
        <v>27</v>
      </c>
      <c r="E13">
        <f>IF(ISERROR(B13),"",MATCH(C13,Old_240306!$A$2:$A$10872,0))</f>
        <v>7</v>
      </c>
    </row>
    <row r="14" spans="1:5" x14ac:dyDescent="0.35">
      <c r="A14" t="s">
        <v>46</v>
      </c>
      <c r="C14" t="str">
        <f t="shared" si="0"/>
        <v>HediffDef+TM_CardDamageDef.label</v>
      </c>
      <c r="D14" t="s">
        <v>48</v>
      </c>
      <c r="E14">
        <f>IF(ISERROR(B14),"",MATCH(C14,Old_240306!$A$2:$A$10872,0))</f>
        <v>15</v>
      </c>
    </row>
    <row r="15" spans="1:5" x14ac:dyDescent="0.35">
      <c r="A15" t="s">
        <v>49</v>
      </c>
      <c r="C15" t="str">
        <f t="shared" si="0"/>
        <v>HediffDef+TM_CardDamageDef.description</v>
      </c>
      <c r="D15" t="s">
        <v>51</v>
      </c>
      <c r="E15">
        <f>IF(ISERROR(B15),"",MATCH(C15,Old_240306!$A$2:$A$10872,0))</f>
        <v>16</v>
      </c>
    </row>
    <row r="16" spans="1:5" x14ac:dyDescent="0.35">
      <c r="A16" t="s">
        <v>56</v>
      </c>
      <c r="C16" t="str">
        <f t="shared" si="0"/>
        <v>HediffDef+TM_CardDamageDef.comps.0.labelTendedWell</v>
      </c>
      <c r="D16" t="s">
        <v>30</v>
      </c>
      <c r="E16">
        <f>IF(ISERROR(B16),"",MATCH(C16,Old_240306!$A$2:$A$10872,0))</f>
        <v>19</v>
      </c>
    </row>
    <row r="17" spans="1:5" x14ac:dyDescent="0.35">
      <c r="A17" t="s">
        <v>58</v>
      </c>
      <c r="C17" t="str">
        <f t="shared" si="0"/>
        <v>HediffDef+TM_CardDamageDef.comps.0.labelTendedWellInner</v>
      </c>
      <c r="D17" t="s">
        <v>33</v>
      </c>
      <c r="E17">
        <f>IF(ISERROR(B17),"",MATCH(C17,Old_240306!$A$2:$A$10872,0))</f>
        <v>20</v>
      </c>
    </row>
    <row r="18" spans="1:5" x14ac:dyDescent="0.35">
      <c r="A18" t="s">
        <v>60</v>
      </c>
      <c r="C18" t="str">
        <f t="shared" si="0"/>
        <v>HediffDef+TM_CardDamageDef.comps.0.labelSolidTendedWell</v>
      </c>
      <c r="D18" t="s">
        <v>36</v>
      </c>
      <c r="E18">
        <f>IF(ISERROR(B18),"",MATCH(C18,Old_240306!$A$2:$A$10872,0))</f>
        <v>21</v>
      </c>
    </row>
    <row r="19" spans="1:5" x14ac:dyDescent="0.35">
      <c r="A19" t="s">
        <v>52</v>
      </c>
      <c r="C19" t="str">
        <f t="shared" si="0"/>
        <v>HediffDef+TM_CardDamageDef.injuryProps.destroyedLabel</v>
      </c>
      <c r="D19" t="s">
        <v>24</v>
      </c>
      <c r="E19">
        <f>IF(ISERROR(B19),"",MATCH(C19,Old_240306!$A$2:$A$10872,0))</f>
        <v>17</v>
      </c>
    </row>
    <row r="20" spans="1:5" x14ac:dyDescent="0.35">
      <c r="A20" t="s">
        <v>54</v>
      </c>
      <c r="C20" t="str">
        <f t="shared" si="0"/>
        <v>HediffDef+TM_CardDamageDef.injuryProps.destroyedOutLabel</v>
      </c>
      <c r="D20" t="s">
        <v>27</v>
      </c>
      <c r="E20">
        <f>IF(ISERROR(B20),"",MATCH(C20,Old_240306!$A$2:$A$10872,0))</f>
        <v>18</v>
      </c>
    </row>
    <row r="21" spans="1:5" x14ac:dyDescent="0.35">
      <c r="A21" t="s">
        <v>4373</v>
      </c>
      <c r="C21" t="str">
        <f t="shared" si="0"/>
        <v>HediffDef+TM_SatiatedHD.label</v>
      </c>
      <c r="D21" t="s">
        <v>19811</v>
      </c>
      <c r="E21">
        <f>IF(ISERROR(B21),"",MATCH(C21,Old_240306!$A$2:$A$10872,0))</f>
        <v>3561</v>
      </c>
    </row>
    <row r="22" spans="1:5" x14ac:dyDescent="0.35">
      <c r="A22" t="s">
        <v>4376</v>
      </c>
      <c r="C22" t="str">
        <f t="shared" si="0"/>
        <v>HediffDef+TM_SatiatedHD.description</v>
      </c>
      <c r="D22" t="s">
        <v>19812</v>
      </c>
      <c r="E22">
        <f>IF(ISERROR(B22),"",MATCH(C22,Old_240306!$A$2:$A$10872,0))</f>
        <v>3562</v>
      </c>
    </row>
    <row r="23" spans="1:5" x14ac:dyDescent="0.35">
      <c r="A23" t="s">
        <v>4379</v>
      </c>
      <c r="C23" t="str">
        <f t="shared" si="0"/>
        <v>HediffDef+TM_SatiatedHD.stages.0.label</v>
      </c>
      <c r="D23" t="s">
        <v>180</v>
      </c>
      <c r="E23">
        <f>IF(ISERROR(B23),"",MATCH(C23,Old_240306!$A$2:$A$10872,0))</f>
        <v>3563</v>
      </c>
    </row>
    <row r="24" spans="1:5" x14ac:dyDescent="0.35">
      <c r="A24" t="s">
        <v>4381</v>
      </c>
      <c r="C24" t="str">
        <f t="shared" si="0"/>
        <v>HediffDef+TM_SatiatedHD.stages.1.label</v>
      </c>
      <c r="D24" t="s">
        <v>92</v>
      </c>
      <c r="E24">
        <f>IF(ISERROR(B24),"",MATCH(C24,Old_240306!$A$2:$A$10872,0))</f>
        <v>3564</v>
      </c>
    </row>
    <row r="25" spans="1:5" x14ac:dyDescent="0.35">
      <c r="A25" t="s">
        <v>4383</v>
      </c>
      <c r="C25" t="str">
        <f t="shared" si="0"/>
        <v>HediffDef+TM_SatiatedHD.stages.2.label</v>
      </c>
      <c r="D25" t="s">
        <v>94</v>
      </c>
      <c r="E25">
        <f>IF(ISERROR(B25),"",MATCH(C25,Old_240306!$A$2:$A$10872,0))</f>
        <v>3565</v>
      </c>
    </row>
    <row r="26" spans="1:5" x14ac:dyDescent="0.35">
      <c r="A26" t="s">
        <v>4385</v>
      </c>
      <c r="C26" t="str">
        <f t="shared" si="0"/>
        <v>HediffDef+TM_SatiatedHD.stages.3.label</v>
      </c>
      <c r="D26" t="s">
        <v>98</v>
      </c>
      <c r="E26">
        <f>IF(ISERROR(B26),"",MATCH(C26,Old_240306!$A$2:$A$10872,0))</f>
        <v>3566</v>
      </c>
    </row>
    <row r="27" spans="1:5" x14ac:dyDescent="0.35">
      <c r="A27" t="s">
        <v>4387</v>
      </c>
      <c r="C27" t="str">
        <f t="shared" si="0"/>
        <v>HediffDef+TM_SatiatedHD.stages.4.label</v>
      </c>
      <c r="D27" t="s">
        <v>100</v>
      </c>
      <c r="E27">
        <f>IF(ISERROR(B27),"",MATCH(C27,Old_240306!$A$2:$A$10872,0))</f>
        <v>3567</v>
      </c>
    </row>
    <row r="28" spans="1:5" x14ac:dyDescent="0.35">
      <c r="A28" t="s">
        <v>4389</v>
      </c>
      <c r="C28" t="str">
        <f t="shared" si="0"/>
        <v>HediffDef+TM_SatiatedHD.stages.5.label</v>
      </c>
      <c r="D28" t="s">
        <v>102</v>
      </c>
      <c r="E28">
        <f>IF(ISERROR(B28),"",MATCH(C28,Old_240306!$A$2:$A$10872,0))</f>
        <v>3568</v>
      </c>
    </row>
    <row r="29" spans="1:5" x14ac:dyDescent="0.35">
      <c r="A29" t="s">
        <v>4391</v>
      </c>
      <c r="C29" t="str">
        <f t="shared" si="0"/>
        <v>HediffDef+TM_SatiatedHD.stages.6.label</v>
      </c>
      <c r="D29" t="s">
        <v>104</v>
      </c>
      <c r="E29">
        <f>IF(ISERROR(B29),"",MATCH(C29,Old_240306!$A$2:$A$10872,0))</f>
        <v>3569</v>
      </c>
    </row>
    <row r="30" spans="1:5" x14ac:dyDescent="0.35">
      <c r="A30" t="s">
        <v>4393</v>
      </c>
      <c r="C30" t="str">
        <f t="shared" si="0"/>
        <v>HediffDef+TM_SatiatedHD.stages.7.label</v>
      </c>
      <c r="D30" t="s">
        <v>120</v>
      </c>
      <c r="E30">
        <f>IF(ISERROR(B30),"",MATCH(C30,Old_240306!$A$2:$A$10872,0))</f>
        <v>3570</v>
      </c>
    </row>
    <row r="31" spans="1:5" x14ac:dyDescent="0.35">
      <c r="A31" t="s">
        <v>4395</v>
      </c>
      <c r="C31" t="str">
        <f t="shared" si="0"/>
        <v>HediffDef+TM_SatiatedHD.stages.8.label</v>
      </c>
      <c r="D31" t="s">
        <v>122</v>
      </c>
      <c r="E31">
        <f>IF(ISERROR(B31),"",MATCH(C31,Old_240306!$A$2:$A$10872,0))</f>
        <v>3571</v>
      </c>
    </row>
    <row r="32" spans="1:5" x14ac:dyDescent="0.35">
      <c r="A32" t="s">
        <v>4397</v>
      </c>
      <c r="C32" t="str">
        <f t="shared" si="0"/>
        <v>HediffDef+TM_SatiatedHD.stages.9.label</v>
      </c>
      <c r="D32" t="s">
        <v>279</v>
      </c>
      <c r="E32">
        <f>IF(ISERROR(B32),"",MATCH(C32,Old_240306!$A$2:$A$10872,0))</f>
        <v>3572</v>
      </c>
    </row>
    <row r="33" spans="1:5" x14ac:dyDescent="0.35">
      <c r="A33" t="s">
        <v>4399</v>
      </c>
      <c r="C33" t="str">
        <f t="shared" si="0"/>
        <v>HediffDef+TM_SatiatedHD.stages.10.label</v>
      </c>
      <c r="D33" t="s">
        <v>281</v>
      </c>
      <c r="E33">
        <f>IF(ISERROR(B33),"",MATCH(C33,Old_240306!$A$2:$A$10872,0))</f>
        <v>3573</v>
      </c>
    </row>
    <row r="34" spans="1:5" x14ac:dyDescent="0.35">
      <c r="A34" t="s">
        <v>4401</v>
      </c>
      <c r="C34" t="str">
        <f t="shared" si="0"/>
        <v>HediffDef+TM_SatiatedHD.stages.11.label</v>
      </c>
      <c r="D34" t="s">
        <v>283</v>
      </c>
      <c r="E34">
        <f>IF(ISERROR(B34),"",MATCH(C34,Old_240306!$A$2:$A$10872,0))</f>
        <v>3574</v>
      </c>
    </row>
    <row r="35" spans="1:5" x14ac:dyDescent="0.35">
      <c r="A35" t="s">
        <v>4403</v>
      </c>
      <c r="C35" t="str">
        <f t="shared" si="0"/>
        <v>HediffDef+TM_SatiatedHD.stages.12.label</v>
      </c>
      <c r="D35" t="s">
        <v>1330</v>
      </c>
      <c r="E35">
        <f>IF(ISERROR(B35),"",MATCH(C35,Old_240306!$A$2:$A$10872,0))</f>
        <v>3575</v>
      </c>
    </row>
    <row r="36" spans="1:5" x14ac:dyDescent="0.35">
      <c r="A36" t="s">
        <v>4405</v>
      </c>
      <c r="C36" t="str">
        <f t="shared" si="0"/>
        <v>HediffDef+TM_SatiatedHD.stages.13.label</v>
      </c>
      <c r="D36" t="s">
        <v>1332</v>
      </c>
      <c r="E36">
        <f>IF(ISERROR(B36),"",MATCH(C36,Old_240306!$A$2:$A$10872,0))</f>
        <v>3576</v>
      </c>
    </row>
    <row r="37" spans="1:5" x14ac:dyDescent="0.35">
      <c r="A37" t="s">
        <v>4407</v>
      </c>
      <c r="C37" t="str">
        <f t="shared" si="0"/>
        <v>HediffDef+TM_SatiatedHD.stages.14.label</v>
      </c>
      <c r="D37" t="s">
        <v>1334</v>
      </c>
      <c r="E37">
        <f>IF(ISERROR(B37),"",MATCH(C37,Old_240306!$A$2:$A$10872,0))</f>
        <v>3577</v>
      </c>
    </row>
    <row r="38" spans="1:5" x14ac:dyDescent="0.35">
      <c r="A38" t="s">
        <v>4409</v>
      </c>
      <c r="C38" t="str">
        <f t="shared" si="0"/>
        <v>HediffDef+TM_SatiatedHD.stages.15.label</v>
      </c>
      <c r="D38" t="s">
        <v>1336</v>
      </c>
      <c r="E38">
        <f>IF(ISERROR(B38),"",MATCH(C38,Old_240306!$A$2:$A$10872,0))</f>
        <v>3578</v>
      </c>
    </row>
    <row r="39" spans="1:5" x14ac:dyDescent="0.35">
      <c r="A39" t="s">
        <v>4411</v>
      </c>
      <c r="C39" t="str">
        <f t="shared" si="0"/>
        <v>HediffDef+TM_SatiatedHD.stages.16.label</v>
      </c>
      <c r="D39" t="s">
        <v>1338</v>
      </c>
      <c r="E39">
        <f>IF(ISERROR(B39),"",MATCH(C39,Old_240306!$A$2:$A$10872,0))</f>
        <v>3579</v>
      </c>
    </row>
    <row r="40" spans="1:5" x14ac:dyDescent="0.35">
      <c r="A40" t="s">
        <v>4413</v>
      </c>
      <c r="C40" t="str">
        <f t="shared" si="0"/>
        <v>HediffDef+TM_SatiatedHD.stages.17.label</v>
      </c>
      <c r="D40" t="s">
        <v>2390</v>
      </c>
      <c r="E40">
        <f>IF(ISERROR(B40),"",MATCH(C40,Old_240306!$A$2:$A$10872,0))</f>
        <v>3580</v>
      </c>
    </row>
    <row r="41" spans="1:5" x14ac:dyDescent="0.35">
      <c r="A41" t="s">
        <v>4415</v>
      </c>
      <c r="C41" t="str">
        <f t="shared" si="0"/>
        <v>HediffDef+TM_SatiatedHD.stages.18.label</v>
      </c>
      <c r="D41" t="s">
        <v>2542</v>
      </c>
      <c r="E41">
        <f>IF(ISERROR(B41),"",MATCH(C41,Old_240306!$A$2:$A$10872,0))</f>
        <v>3581</v>
      </c>
    </row>
    <row r="42" spans="1:5" x14ac:dyDescent="0.35">
      <c r="A42" t="s">
        <v>4329</v>
      </c>
      <c r="C42" t="str">
        <f t="shared" si="0"/>
        <v>HediffDef+TM_HomeCookingHD.label</v>
      </c>
      <c r="D42" t="s">
        <v>19813</v>
      </c>
      <c r="E42">
        <f>IF(ISERROR(B42),"",MATCH(C42,Old_240306!$A$2:$A$10872,0))</f>
        <v>3540</v>
      </c>
    </row>
    <row r="43" spans="1:5" x14ac:dyDescent="0.35">
      <c r="A43" t="s">
        <v>4332</v>
      </c>
      <c r="C43" t="str">
        <f t="shared" si="0"/>
        <v>HediffDef+TM_HomeCookingHD.description</v>
      </c>
      <c r="D43" t="s">
        <v>19814</v>
      </c>
      <c r="E43">
        <f>IF(ISERROR(B43),"",MATCH(C43,Old_240306!$A$2:$A$10872,0))</f>
        <v>3541</v>
      </c>
    </row>
    <row r="44" spans="1:5" x14ac:dyDescent="0.35">
      <c r="A44" t="s">
        <v>4335</v>
      </c>
      <c r="C44" t="str">
        <f t="shared" si="0"/>
        <v>HediffDef+TM_HomeCookingHD.stages.0.label</v>
      </c>
      <c r="D44" t="s">
        <v>180</v>
      </c>
      <c r="E44">
        <f>IF(ISERROR(B44),"",MATCH(C44,Old_240306!$A$2:$A$10872,0))</f>
        <v>3542</v>
      </c>
    </row>
    <row r="45" spans="1:5" x14ac:dyDescent="0.35">
      <c r="A45" t="s">
        <v>4337</v>
      </c>
      <c r="C45" t="str">
        <f t="shared" si="0"/>
        <v>HediffDef+TM_HomeCookingHD.stages.1.label</v>
      </c>
      <c r="D45" t="s">
        <v>92</v>
      </c>
      <c r="E45">
        <f>IF(ISERROR(B45),"",MATCH(C45,Old_240306!$A$2:$A$10872,0))</f>
        <v>3543</v>
      </c>
    </row>
    <row r="46" spans="1:5" x14ac:dyDescent="0.35">
      <c r="A46" t="s">
        <v>4339</v>
      </c>
      <c r="C46" t="str">
        <f t="shared" si="0"/>
        <v>HediffDef+TM_HomeCookingHD.stages.2.label</v>
      </c>
      <c r="D46" t="s">
        <v>94</v>
      </c>
      <c r="E46">
        <f>IF(ISERROR(B46),"",MATCH(C46,Old_240306!$A$2:$A$10872,0))</f>
        <v>3544</v>
      </c>
    </row>
    <row r="47" spans="1:5" x14ac:dyDescent="0.35">
      <c r="A47" t="s">
        <v>4341</v>
      </c>
      <c r="C47" t="str">
        <f t="shared" si="0"/>
        <v>HediffDef+TM_HomeCookingHD.stages.3.label</v>
      </c>
      <c r="D47" t="s">
        <v>98</v>
      </c>
      <c r="E47">
        <f>IF(ISERROR(B47),"",MATCH(C47,Old_240306!$A$2:$A$10872,0))</f>
        <v>3545</v>
      </c>
    </row>
    <row r="48" spans="1:5" x14ac:dyDescent="0.35">
      <c r="A48" t="s">
        <v>4343</v>
      </c>
      <c r="C48" t="str">
        <f t="shared" si="0"/>
        <v>HediffDef+TM_HomeCookingHD.stages.4.label</v>
      </c>
      <c r="D48" t="s">
        <v>100</v>
      </c>
      <c r="E48">
        <f>IF(ISERROR(B48),"",MATCH(C48,Old_240306!$A$2:$A$10872,0))</f>
        <v>3546</v>
      </c>
    </row>
    <row r="49" spans="1:5" x14ac:dyDescent="0.35">
      <c r="A49" t="s">
        <v>4345</v>
      </c>
      <c r="C49" t="str">
        <f t="shared" si="0"/>
        <v>HediffDef+TM_HomeCookingHD.stages.5.label</v>
      </c>
      <c r="D49" t="s">
        <v>102</v>
      </c>
      <c r="E49">
        <f>IF(ISERROR(B49),"",MATCH(C49,Old_240306!$A$2:$A$10872,0))</f>
        <v>3547</v>
      </c>
    </row>
    <row r="50" spans="1:5" x14ac:dyDescent="0.35">
      <c r="A50" t="s">
        <v>4347</v>
      </c>
      <c r="C50" t="str">
        <f t="shared" si="0"/>
        <v>HediffDef+TM_HomeCookingHD.stages.6.label</v>
      </c>
      <c r="D50" t="s">
        <v>104</v>
      </c>
      <c r="E50">
        <f>IF(ISERROR(B50),"",MATCH(C50,Old_240306!$A$2:$A$10872,0))</f>
        <v>3548</v>
      </c>
    </row>
    <row r="51" spans="1:5" x14ac:dyDescent="0.35">
      <c r="A51" t="s">
        <v>4349</v>
      </c>
      <c r="C51" t="str">
        <f t="shared" si="0"/>
        <v>HediffDef+TM_HomeCookingHD.stages.7.label</v>
      </c>
      <c r="D51" t="s">
        <v>120</v>
      </c>
      <c r="E51">
        <f>IF(ISERROR(B51),"",MATCH(C51,Old_240306!$A$2:$A$10872,0))</f>
        <v>3549</v>
      </c>
    </row>
    <row r="52" spans="1:5" x14ac:dyDescent="0.35">
      <c r="A52" t="s">
        <v>4351</v>
      </c>
      <c r="C52" t="str">
        <f t="shared" si="0"/>
        <v>HediffDef+TM_HomeCookingHD.stages.8.label</v>
      </c>
      <c r="D52" t="s">
        <v>122</v>
      </c>
      <c r="E52">
        <f>IF(ISERROR(B52),"",MATCH(C52,Old_240306!$A$2:$A$10872,0))</f>
        <v>3550</v>
      </c>
    </row>
    <row r="53" spans="1:5" x14ac:dyDescent="0.35">
      <c r="A53" t="s">
        <v>4353</v>
      </c>
      <c r="C53" t="str">
        <f t="shared" si="0"/>
        <v>HediffDef+TM_HomeCookingHD.stages.9.label</v>
      </c>
      <c r="D53" t="s">
        <v>279</v>
      </c>
      <c r="E53">
        <f>IF(ISERROR(B53),"",MATCH(C53,Old_240306!$A$2:$A$10872,0))</f>
        <v>3551</v>
      </c>
    </row>
    <row r="54" spans="1:5" x14ac:dyDescent="0.35">
      <c r="A54" t="s">
        <v>4355</v>
      </c>
      <c r="C54" t="str">
        <f t="shared" si="0"/>
        <v>HediffDef+TM_HomeCookingHD.stages.10.label</v>
      </c>
      <c r="D54" t="s">
        <v>281</v>
      </c>
      <c r="E54">
        <f>IF(ISERROR(B54),"",MATCH(C54,Old_240306!$A$2:$A$10872,0))</f>
        <v>3552</v>
      </c>
    </row>
    <row r="55" spans="1:5" x14ac:dyDescent="0.35">
      <c r="A55" t="s">
        <v>4357</v>
      </c>
      <c r="C55" t="str">
        <f t="shared" si="0"/>
        <v>HediffDef+TM_HomeCookingHD.stages.11.label</v>
      </c>
      <c r="D55" t="s">
        <v>283</v>
      </c>
      <c r="E55">
        <f>IF(ISERROR(B55),"",MATCH(C55,Old_240306!$A$2:$A$10872,0))</f>
        <v>3553</v>
      </c>
    </row>
    <row r="56" spans="1:5" x14ac:dyDescent="0.35">
      <c r="A56" t="s">
        <v>4359</v>
      </c>
      <c r="C56" t="str">
        <f t="shared" si="0"/>
        <v>HediffDef+TM_HomeCookingHD.stages.12.label</v>
      </c>
      <c r="D56" t="s">
        <v>1330</v>
      </c>
      <c r="E56">
        <f>IF(ISERROR(B56),"",MATCH(C56,Old_240306!$A$2:$A$10872,0))</f>
        <v>3554</v>
      </c>
    </row>
    <row r="57" spans="1:5" x14ac:dyDescent="0.35">
      <c r="A57" t="s">
        <v>4361</v>
      </c>
      <c r="C57" t="str">
        <f t="shared" si="0"/>
        <v>HediffDef+TM_HomeCookingHD.stages.13.label</v>
      </c>
      <c r="D57" t="s">
        <v>1332</v>
      </c>
      <c r="E57">
        <f>IF(ISERROR(B57),"",MATCH(C57,Old_240306!$A$2:$A$10872,0))</f>
        <v>3555</v>
      </c>
    </row>
    <row r="58" spans="1:5" x14ac:dyDescent="0.35">
      <c r="A58" t="s">
        <v>4363</v>
      </c>
      <c r="C58" t="str">
        <f t="shared" si="0"/>
        <v>HediffDef+TM_HomeCookingHD.stages.14.label</v>
      </c>
      <c r="D58" t="s">
        <v>1334</v>
      </c>
      <c r="E58">
        <f>IF(ISERROR(B58),"",MATCH(C58,Old_240306!$A$2:$A$10872,0))</f>
        <v>3556</v>
      </c>
    </row>
    <row r="59" spans="1:5" x14ac:dyDescent="0.35">
      <c r="A59" t="s">
        <v>4365</v>
      </c>
      <c r="C59" t="str">
        <f t="shared" si="0"/>
        <v>HediffDef+TM_HomeCookingHD.stages.15.label</v>
      </c>
      <c r="D59" t="s">
        <v>1336</v>
      </c>
      <c r="E59">
        <f>IF(ISERROR(B59),"",MATCH(C59,Old_240306!$A$2:$A$10872,0))</f>
        <v>3557</v>
      </c>
    </row>
    <row r="60" spans="1:5" x14ac:dyDescent="0.35">
      <c r="A60" t="s">
        <v>4367</v>
      </c>
      <c r="C60" t="str">
        <f t="shared" si="0"/>
        <v>HediffDef+TM_HomeCookingHD.stages.16.label</v>
      </c>
      <c r="D60" t="s">
        <v>1338</v>
      </c>
      <c r="E60">
        <f>IF(ISERROR(B60),"",MATCH(C60,Old_240306!$A$2:$A$10872,0))</f>
        <v>3558</v>
      </c>
    </row>
    <row r="61" spans="1:5" x14ac:dyDescent="0.35">
      <c r="A61" t="s">
        <v>4369</v>
      </c>
      <c r="C61" t="str">
        <f t="shared" si="0"/>
        <v>HediffDef+TM_HomeCookingHD.stages.17.label</v>
      </c>
      <c r="D61" t="s">
        <v>2390</v>
      </c>
      <c r="E61">
        <f>IF(ISERROR(B61),"",MATCH(C61,Old_240306!$A$2:$A$10872,0))</f>
        <v>3559</v>
      </c>
    </row>
    <row r="62" spans="1:5" x14ac:dyDescent="0.35">
      <c r="A62" t="s">
        <v>4371</v>
      </c>
      <c r="C62" t="str">
        <f t="shared" si="0"/>
        <v>HediffDef+TM_HomeCookingHD.stages.18.label</v>
      </c>
      <c r="D62" t="s">
        <v>2542</v>
      </c>
      <c r="E62">
        <f>IF(ISERROR(B62),"",MATCH(C62,Old_240306!$A$2:$A$10872,0))</f>
        <v>3560</v>
      </c>
    </row>
    <row r="63" spans="1:5" x14ac:dyDescent="0.35">
      <c r="A63" t="s">
        <v>125</v>
      </c>
      <c r="C63" t="str">
        <f t="shared" si="0"/>
        <v>HediffDef+TM_MedicinalCookingHD.label</v>
      </c>
      <c r="D63" t="s">
        <v>19815</v>
      </c>
      <c r="E63">
        <f>IF(ISERROR(B63),"",MATCH(C63,Old_240306!$A$2:$A$10872,0))</f>
        <v>61</v>
      </c>
    </row>
    <row r="64" spans="1:5" x14ac:dyDescent="0.35">
      <c r="A64" t="s">
        <v>128</v>
      </c>
      <c r="C64" t="str">
        <f t="shared" si="0"/>
        <v>HediffDef+TM_MedicinalCookingHD.description</v>
      </c>
      <c r="D64" t="s">
        <v>19816</v>
      </c>
      <c r="E64">
        <f>IF(ISERROR(B64),"",MATCH(C64,Old_240306!$A$2:$A$10872,0))</f>
        <v>62</v>
      </c>
    </row>
    <row r="65" spans="1:5" x14ac:dyDescent="0.35">
      <c r="A65" t="s">
        <v>131</v>
      </c>
      <c r="C65" t="str">
        <f t="shared" si="0"/>
        <v>HediffDef+TM_MedicinalCookingHD.stages.0.label</v>
      </c>
      <c r="D65" t="s">
        <v>90</v>
      </c>
      <c r="E65">
        <f>IF(ISERROR(B65),"",MATCH(C65,Old_240306!$A$2:$A$10872,0))</f>
        <v>63</v>
      </c>
    </row>
    <row r="66" spans="1:5" x14ac:dyDescent="0.35">
      <c r="A66" t="s">
        <v>133</v>
      </c>
      <c r="C66" t="str">
        <f t="shared" si="0"/>
        <v>HediffDef+TM_MedicinalCookingHD.stages.1.label</v>
      </c>
      <c r="D66" t="s">
        <v>92</v>
      </c>
      <c r="E66">
        <f>IF(ISERROR(B66),"",MATCH(C66,Old_240306!$A$2:$A$10872,0))</f>
        <v>64</v>
      </c>
    </row>
    <row r="67" spans="1:5" x14ac:dyDescent="0.35">
      <c r="A67" t="s">
        <v>135</v>
      </c>
      <c r="C67" t="str">
        <f t="shared" ref="C67:C130" si="1">IF(B67="",A67,B67)</f>
        <v>HediffDef+TM_MedicinalCookingHD.stages.2.label</v>
      </c>
      <c r="D67" t="s">
        <v>96</v>
      </c>
      <c r="E67">
        <f>IF(ISERROR(B67),"",MATCH(C67,Old_240306!$A$2:$A$10872,0))</f>
        <v>65</v>
      </c>
    </row>
    <row r="68" spans="1:5" x14ac:dyDescent="0.35">
      <c r="A68" t="s">
        <v>137</v>
      </c>
      <c r="C68" t="str">
        <f t="shared" si="1"/>
        <v>HediffDef+TM_MedicinalCookingHD.stages.3.label</v>
      </c>
      <c r="D68" t="s">
        <v>98</v>
      </c>
      <c r="E68">
        <f>IF(ISERROR(B68),"",MATCH(C68,Old_240306!$A$2:$A$10872,0))</f>
        <v>66</v>
      </c>
    </row>
    <row r="69" spans="1:5" x14ac:dyDescent="0.35">
      <c r="A69" t="s">
        <v>139</v>
      </c>
      <c r="C69" t="str">
        <f t="shared" si="1"/>
        <v>HediffDef+TM_MedicinalCookingHD.stages.4.label</v>
      </c>
      <c r="D69" t="s">
        <v>100</v>
      </c>
      <c r="E69">
        <f>IF(ISERROR(B69),"",MATCH(C69,Old_240306!$A$2:$A$10872,0))</f>
        <v>67</v>
      </c>
    </row>
    <row r="70" spans="1:5" x14ac:dyDescent="0.35">
      <c r="A70" t="s">
        <v>141</v>
      </c>
      <c r="C70" t="str">
        <f t="shared" si="1"/>
        <v>HediffDef+TM_MedicinalCookingHD.stages.5.label</v>
      </c>
      <c r="D70" t="s">
        <v>102</v>
      </c>
      <c r="E70">
        <f>IF(ISERROR(B70),"",MATCH(C70,Old_240306!$A$2:$A$10872,0))</f>
        <v>68</v>
      </c>
    </row>
    <row r="71" spans="1:5" x14ac:dyDescent="0.35">
      <c r="A71" t="s">
        <v>143</v>
      </c>
      <c r="C71" t="str">
        <f t="shared" si="1"/>
        <v>HediffDef+TM_MedicinalCookingHD.stages.6.label</v>
      </c>
      <c r="D71" t="s">
        <v>104</v>
      </c>
      <c r="E71">
        <f>IF(ISERROR(B71),"",MATCH(C71,Old_240306!$A$2:$A$10872,0))</f>
        <v>69</v>
      </c>
    </row>
    <row r="72" spans="1:5" x14ac:dyDescent="0.35">
      <c r="A72" t="s">
        <v>145</v>
      </c>
      <c r="C72" t="str">
        <f t="shared" si="1"/>
        <v>HediffDef+TM_MedicinalCookingHD.stages.7.label</v>
      </c>
      <c r="D72" t="s">
        <v>120</v>
      </c>
      <c r="E72">
        <f>IF(ISERROR(B72),"",MATCH(C72,Old_240306!$A$2:$A$10872,0))</f>
        <v>70</v>
      </c>
    </row>
    <row r="73" spans="1:5" x14ac:dyDescent="0.35">
      <c r="A73" t="s">
        <v>147</v>
      </c>
      <c r="C73" t="str">
        <f t="shared" si="1"/>
        <v>HediffDef+TM_MedicinalCookingHD.stages.8.label</v>
      </c>
      <c r="D73" t="s">
        <v>122</v>
      </c>
      <c r="E73">
        <f>IF(ISERROR(B73),"",MATCH(C73,Old_240306!$A$2:$A$10872,0))</f>
        <v>71</v>
      </c>
    </row>
    <row r="74" spans="1:5" x14ac:dyDescent="0.35">
      <c r="A74" t="s">
        <v>149</v>
      </c>
      <c r="C74" t="str">
        <f t="shared" si="1"/>
        <v>HediffDef+TM_MedicinalCookingHD.stages.9.label</v>
      </c>
      <c r="D74" t="s">
        <v>124</v>
      </c>
      <c r="E74">
        <f>IF(ISERROR(B74),"",MATCH(C74,Old_240306!$A$2:$A$10872,0))</f>
        <v>72</v>
      </c>
    </row>
    <row r="75" spans="1:5" x14ac:dyDescent="0.35">
      <c r="A75" t="s">
        <v>2502</v>
      </c>
      <c r="C75" t="str">
        <f t="shared" si="1"/>
        <v>HediffDef+TM_HunterRoastHD.label</v>
      </c>
      <c r="D75" t="s">
        <v>19817</v>
      </c>
      <c r="E75">
        <f>IF(ISERROR(B75),"",MATCH(C75,Old_240306!$A$2:$A$10872,0))</f>
        <v>1999</v>
      </c>
    </row>
    <row r="76" spans="1:5" x14ac:dyDescent="0.35">
      <c r="A76" t="s">
        <v>2505</v>
      </c>
      <c r="C76" t="str">
        <f t="shared" si="1"/>
        <v>HediffDef+TM_HunterRoastHD.description</v>
      </c>
      <c r="D76" t="s">
        <v>19818</v>
      </c>
      <c r="E76">
        <f>IF(ISERROR(B76),"",MATCH(C76,Old_240306!$A$2:$A$10872,0))</f>
        <v>2000</v>
      </c>
    </row>
    <row r="77" spans="1:5" x14ac:dyDescent="0.35">
      <c r="A77" t="s">
        <v>2508</v>
      </c>
      <c r="C77" t="str">
        <f t="shared" si="1"/>
        <v>HediffDef+TM_HunterRoastHD.stages.0.label</v>
      </c>
      <c r="D77" t="s">
        <v>92</v>
      </c>
      <c r="E77">
        <f>IF(ISERROR(B77),"",MATCH(C77,Old_240306!$A$2:$A$10872,0))</f>
        <v>2001</v>
      </c>
    </row>
    <row r="78" spans="1:5" x14ac:dyDescent="0.35">
      <c r="A78" t="s">
        <v>2510</v>
      </c>
      <c r="C78" t="str">
        <f t="shared" si="1"/>
        <v>HediffDef+TM_HunterRoastHD.stages.1.label</v>
      </c>
      <c r="D78" t="s">
        <v>94</v>
      </c>
      <c r="E78">
        <f>IF(ISERROR(B78),"",MATCH(C78,Old_240306!$A$2:$A$10872,0))</f>
        <v>2002</v>
      </c>
    </row>
    <row r="79" spans="1:5" x14ac:dyDescent="0.35">
      <c r="A79" t="s">
        <v>2512</v>
      </c>
      <c r="C79" t="str">
        <f t="shared" si="1"/>
        <v>HediffDef+TM_HunterRoastHD.stages.2.label</v>
      </c>
      <c r="D79" t="s">
        <v>98</v>
      </c>
      <c r="E79">
        <f>IF(ISERROR(B79),"",MATCH(C79,Old_240306!$A$2:$A$10872,0))</f>
        <v>2003</v>
      </c>
    </row>
    <row r="80" spans="1:5" x14ac:dyDescent="0.35">
      <c r="A80" t="s">
        <v>2514</v>
      </c>
      <c r="C80" t="str">
        <f t="shared" si="1"/>
        <v>HediffDef+TM_HunterRoastHD.stages.3.label</v>
      </c>
      <c r="D80" t="s">
        <v>100</v>
      </c>
      <c r="E80">
        <f>IF(ISERROR(B80),"",MATCH(C80,Old_240306!$A$2:$A$10872,0))</f>
        <v>2004</v>
      </c>
    </row>
    <row r="81" spans="1:5" x14ac:dyDescent="0.35">
      <c r="A81" t="s">
        <v>2516</v>
      </c>
      <c r="C81" t="str">
        <f t="shared" si="1"/>
        <v>HediffDef+TM_HunterRoastHD.stages.4.label</v>
      </c>
      <c r="D81" t="s">
        <v>102</v>
      </c>
      <c r="E81">
        <f>IF(ISERROR(B81),"",MATCH(C81,Old_240306!$A$2:$A$10872,0))</f>
        <v>2005</v>
      </c>
    </row>
    <row r="82" spans="1:5" x14ac:dyDescent="0.35">
      <c r="A82" t="s">
        <v>2518</v>
      </c>
      <c r="C82" t="str">
        <f t="shared" si="1"/>
        <v>HediffDef+TM_HunterRoastHD.stages.5.label</v>
      </c>
      <c r="D82" t="s">
        <v>104</v>
      </c>
      <c r="E82">
        <f>IF(ISERROR(B82),"",MATCH(C82,Old_240306!$A$2:$A$10872,0))</f>
        <v>2006</v>
      </c>
    </row>
    <row r="83" spans="1:5" x14ac:dyDescent="0.35">
      <c r="A83" t="s">
        <v>2520</v>
      </c>
      <c r="C83" t="str">
        <f t="shared" si="1"/>
        <v>HediffDef+TM_HunterRoastHD.stages.6.label</v>
      </c>
      <c r="D83" t="s">
        <v>120</v>
      </c>
      <c r="E83">
        <f>IF(ISERROR(B83),"",MATCH(C83,Old_240306!$A$2:$A$10872,0))</f>
        <v>2007</v>
      </c>
    </row>
    <row r="84" spans="1:5" x14ac:dyDescent="0.35">
      <c r="A84" t="s">
        <v>2522</v>
      </c>
      <c r="C84" t="str">
        <f t="shared" si="1"/>
        <v>HediffDef+TM_HunterRoastHD.stages.7.label</v>
      </c>
      <c r="D84" t="s">
        <v>279</v>
      </c>
      <c r="E84">
        <f>IF(ISERROR(B84),"",MATCH(C84,Old_240306!$A$2:$A$10872,0))</f>
        <v>2008</v>
      </c>
    </row>
    <row r="85" spans="1:5" x14ac:dyDescent="0.35">
      <c r="A85" t="s">
        <v>2524</v>
      </c>
      <c r="C85" t="str">
        <f t="shared" si="1"/>
        <v>HediffDef+TM_HunterRoastHD.stages.8.label</v>
      </c>
      <c r="D85" t="s">
        <v>281</v>
      </c>
      <c r="E85">
        <f>IF(ISERROR(B85),"",MATCH(C85,Old_240306!$A$2:$A$10872,0))</f>
        <v>2009</v>
      </c>
    </row>
    <row r="86" spans="1:5" x14ac:dyDescent="0.35">
      <c r="A86" t="s">
        <v>2526</v>
      </c>
      <c r="C86" t="str">
        <f t="shared" si="1"/>
        <v>HediffDef+TM_HunterRoastHD.stages.9.label</v>
      </c>
      <c r="D86" t="s">
        <v>283</v>
      </c>
      <c r="E86">
        <f>IF(ISERROR(B86),"",MATCH(C86,Old_240306!$A$2:$A$10872,0))</f>
        <v>2010</v>
      </c>
    </row>
    <row r="87" spans="1:5" x14ac:dyDescent="0.35">
      <c r="A87" t="s">
        <v>2528</v>
      </c>
      <c r="C87" t="str">
        <f t="shared" si="1"/>
        <v>HediffDef+TM_HunterRoastHD.stages.10.label</v>
      </c>
      <c r="D87" t="s">
        <v>1330</v>
      </c>
      <c r="E87">
        <f>IF(ISERROR(B87),"",MATCH(C87,Old_240306!$A$2:$A$10872,0))</f>
        <v>2011</v>
      </c>
    </row>
    <row r="88" spans="1:5" x14ac:dyDescent="0.35">
      <c r="A88" t="s">
        <v>2530</v>
      </c>
      <c r="C88" t="str">
        <f t="shared" si="1"/>
        <v>HediffDef+TM_HunterRoastHD.stages.11.label</v>
      </c>
      <c r="D88" t="s">
        <v>1332</v>
      </c>
      <c r="E88">
        <f>IF(ISERROR(B88),"",MATCH(C88,Old_240306!$A$2:$A$10872,0))</f>
        <v>2012</v>
      </c>
    </row>
    <row r="89" spans="1:5" x14ac:dyDescent="0.35">
      <c r="A89" t="s">
        <v>2532</v>
      </c>
      <c r="C89" t="str">
        <f t="shared" si="1"/>
        <v>HediffDef+TM_HunterRoastHD.stages.12.label</v>
      </c>
      <c r="D89" t="s">
        <v>1334</v>
      </c>
      <c r="E89">
        <f>IF(ISERROR(B89),"",MATCH(C89,Old_240306!$A$2:$A$10872,0))</f>
        <v>2013</v>
      </c>
    </row>
    <row r="90" spans="1:5" x14ac:dyDescent="0.35">
      <c r="A90" t="s">
        <v>2534</v>
      </c>
      <c r="C90" t="str">
        <f t="shared" si="1"/>
        <v>HediffDef+TM_HunterRoastHD.stages.13.label</v>
      </c>
      <c r="D90" t="s">
        <v>1336</v>
      </c>
      <c r="E90">
        <f>IF(ISERROR(B90),"",MATCH(C90,Old_240306!$A$2:$A$10872,0))</f>
        <v>2014</v>
      </c>
    </row>
    <row r="91" spans="1:5" x14ac:dyDescent="0.35">
      <c r="A91" t="s">
        <v>2536</v>
      </c>
      <c r="C91" t="str">
        <f t="shared" si="1"/>
        <v>HediffDef+TM_HunterRoastHD.stages.14.label</v>
      </c>
      <c r="D91" t="s">
        <v>1338</v>
      </c>
      <c r="E91">
        <f>IF(ISERROR(B91),"",MATCH(C91,Old_240306!$A$2:$A$10872,0))</f>
        <v>2015</v>
      </c>
    </row>
    <row r="92" spans="1:5" x14ac:dyDescent="0.35">
      <c r="A92" t="s">
        <v>2538</v>
      </c>
      <c r="C92" t="str">
        <f t="shared" si="1"/>
        <v>HediffDef+TM_HunterRoastHD.stages.15.label</v>
      </c>
      <c r="D92" t="s">
        <v>2390</v>
      </c>
      <c r="E92">
        <f>IF(ISERROR(B92),"",MATCH(C92,Old_240306!$A$2:$A$10872,0))</f>
        <v>2016</v>
      </c>
    </row>
    <row r="93" spans="1:5" x14ac:dyDescent="0.35">
      <c r="A93" t="s">
        <v>2540</v>
      </c>
      <c r="C93" t="str">
        <f t="shared" si="1"/>
        <v>HediffDef+TM_HunterRoastHD.stages.16.label</v>
      </c>
      <c r="D93" t="s">
        <v>2542</v>
      </c>
      <c r="E93">
        <f>IF(ISERROR(B93),"",MATCH(C93,Old_240306!$A$2:$A$10872,0))</f>
        <v>2017</v>
      </c>
    </row>
    <row r="94" spans="1:5" x14ac:dyDescent="0.35">
      <c r="A94" t="s">
        <v>2543</v>
      </c>
      <c r="C94" t="str">
        <f t="shared" si="1"/>
        <v>HediffDef+TM_HunterRoastHD.stages.17.label</v>
      </c>
      <c r="D94" t="s">
        <v>2392</v>
      </c>
      <c r="E94">
        <f>IF(ISERROR(B94),"",MATCH(C94,Old_240306!$A$2:$A$10872,0))</f>
        <v>2018</v>
      </c>
    </row>
    <row r="95" spans="1:5" x14ac:dyDescent="0.35">
      <c r="A95" t="s">
        <v>2545</v>
      </c>
      <c r="C95" t="str">
        <f t="shared" si="1"/>
        <v>HediffDef+TM_HunterRoastHD.stages.18.label</v>
      </c>
      <c r="D95" t="s">
        <v>2547</v>
      </c>
      <c r="E95">
        <f>IF(ISERROR(B95),"",MATCH(C95,Old_240306!$A$2:$A$10872,0))</f>
        <v>2019</v>
      </c>
    </row>
    <row r="96" spans="1:5" x14ac:dyDescent="0.35">
      <c r="A96" t="s">
        <v>2548</v>
      </c>
      <c r="C96" t="str">
        <f t="shared" si="1"/>
        <v>HediffDef+TM_HunterRoastHD.stages.19.label</v>
      </c>
      <c r="D96" t="s">
        <v>2394</v>
      </c>
      <c r="E96">
        <f>IF(ISERROR(B96),"",MATCH(C96,Old_240306!$A$2:$A$10872,0))</f>
        <v>2020</v>
      </c>
    </row>
    <row r="97" spans="1:5" x14ac:dyDescent="0.35">
      <c r="A97" t="s">
        <v>2550</v>
      </c>
      <c r="C97" t="str">
        <f t="shared" si="1"/>
        <v>HediffDef+TM_HunterRoastHD.stages.20.label</v>
      </c>
      <c r="D97" t="s">
        <v>2552</v>
      </c>
      <c r="E97">
        <f>IF(ISERROR(B97),"",MATCH(C97,Old_240306!$A$2:$A$10872,0))</f>
        <v>2021</v>
      </c>
    </row>
    <row r="98" spans="1:5" x14ac:dyDescent="0.35">
      <c r="A98" t="s">
        <v>4417</v>
      </c>
      <c r="C98" t="str">
        <f t="shared" si="1"/>
        <v>HediffDef+TM_CaffeinatedHD.label</v>
      </c>
      <c r="D98" t="s">
        <v>19819</v>
      </c>
      <c r="E98">
        <f>IF(ISERROR(B98),"",MATCH(C98,Old_240306!$A$2:$A$10872,0))</f>
        <v>3582</v>
      </c>
    </row>
    <row r="99" spans="1:5" x14ac:dyDescent="0.35">
      <c r="A99" t="s">
        <v>4420</v>
      </c>
      <c r="C99" t="str">
        <f t="shared" si="1"/>
        <v>HediffDef+TM_CaffeinatedHD.description</v>
      </c>
      <c r="D99" t="s">
        <v>19820</v>
      </c>
      <c r="E99">
        <f>IF(ISERROR(B99),"",MATCH(C99,Old_240306!$A$2:$A$10872,0))</f>
        <v>3583</v>
      </c>
    </row>
    <row r="100" spans="1:5" x14ac:dyDescent="0.35">
      <c r="A100" t="s">
        <v>4423</v>
      </c>
      <c r="C100" t="str">
        <f t="shared" si="1"/>
        <v>HediffDef+TM_CaffeinatedHD.stages.0.label</v>
      </c>
      <c r="D100" t="s">
        <v>180</v>
      </c>
      <c r="E100">
        <f>IF(ISERROR(B100),"",MATCH(C100,Old_240306!$A$2:$A$10872,0))</f>
        <v>3584</v>
      </c>
    </row>
    <row r="101" spans="1:5" x14ac:dyDescent="0.35">
      <c r="A101" t="s">
        <v>4425</v>
      </c>
      <c r="C101" t="str">
        <f t="shared" si="1"/>
        <v>HediffDef+TM_CaffeinatedHD.stages.1.label</v>
      </c>
      <c r="D101" t="s">
        <v>92</v>
      </c>
      <c r="E101">
        <f>IF(ISERROR(B101),"",MATCH(C101,Old_240306!$A$2:$A$10872,0))</f>
        <v>3585</v>
      </c>
    </row>
    <row r="102" spans="1:5" x14ac:dyDescent="0.35">
      <c r="A102" t="s">
        <v>4427</v>
      </c>
      <c r="C102" t="str">
        <f t="shared" si="1"/>
        <v>HediffDef+TM_CaffeinatedHD.stages.2.label</v>
      </c>
      <c r="D102" t="s">
        <v>94</v>
      </c>
      <c r="E102">
        <f>IF(ISERROR(B102),"",MATCH(C102,Old_240306!$A$2:$A$10872,0))</f>
        <v>3586</v>
      </c>
    </row>
    <row r="103" spans="1:5" x14ac:dyDescent="0.35">
      <c r="A103" t="s">
        <v>4429</v>
      </c>
      <c r="C103" t="str">
        <f t="shared" si="1"/>
        <v>HediffDef+TM_CaffeinatedHD.stages.3.label</v>
      </c>
      <c r="D103" t="s">
        <v>98</v>
      </c>
      <c r="E103">
        <f>IF(ISERROR(B103),"",MATCH(C103,Old_240306!$A$2:$A$10872,0))</f>
        <v>3587</v>
      </c>
    </row>
    <row r="104" spans="1:5" x14ac:dyDescent="0.35">
      <c r="A104" t="s">
        <v>4431</v>
      </c>
      <c r="C104" t="str">
        <f t="shared" si="1"/>
        <v>HediffDef+TM_CaffeinatedHD.stages.4.label</v>
      </c>
      <c r="D104" t="s">
        <v>100</v>
      </c>
      <c r="E104">
        <f>IF(ISERROR(B104),"",MATCH(C104,Old_240306!$A$2:$A$10872,0))</f>
        <v>3588</v>
      </c>
    </row>
    <row r="105" spans="1:5" x14ac:dyDescent="0.35">
      <c r="A105" t="s">
        <v>4433</v>
      </c>
      <c r="C105" t="str">
        <f t="shared" si="1"/>
        <v>HediffDef+TM_CaffeinatedHD.stages.5.label</v>
      </c>
      <c r="D105" t="s">
        <v>102</v>
      </c>
      <c r="E105">
        <f>IF(ISERROR(B105),"",MATCH(C105,Old_240306!$A$2:$A$10872,0))</f>
        <v>3589</v>
      </c>
    </row>
    <row r="106" spans="1:5" x14ac:dyDescent="0.35">
      <c r="A106" t="s">
        <v>4435</v>
      </c>
      <c r="C106" t="str">
        <f t="shared" si="1"/>
        <v>HediffDef+TM_CaffeinatedHD.stages.6.label</v>
      </c>
      <c r="D106" t="s">
        <v>104</v>
      </c>
      <c r="E106">
        <f>IF(ISERROR(B106),"",MATCH(C106,Old_240306!$A$2:$A$10872,0))</f>
        <v>3590</v>
      </c>
    </row>
    <row r="107" spans="1:5" x14ac:dyDescent="0.35">
      <c r="A107" t="s">
        <v>4437</v>
      </c>
      <c r="C107" t="str">
        <f t="shared" si="1"/>
        <v>HediffDef+TM_CaffeinatedHD.stages.7.label</v>
      </c>
      <c r="D107" t="s">
        <v>120</v>
      </c>
      <c r="E107">
        <f>IF(ISERROR(B107),"",MATCH(C107,Old_240306!$A$2:$A$10872,0))</f>
        <v>3591</v>
      </c>
    </row>
    <row r="108" spans="1:5" x14ac:dyDescent="0.35">
      <c r="A108" t="s">
        <v>4439</v>
      </c>
      <c r="C108" t="str">
        <f t="shared" si="1"/>
        <v>HediffDef+TM_CaffeinatedHD.stages.8.label</v>
      </c>
      <c r="D108" t="s">
        <v>122</v>
      </c>
      <c r="E108">
        <f>IF(ISERROR(B108),"",MATCH(C108,Old_240306!$A$2:$A$10872,0))</f>
        <v>3592</v>
      </c>
    </row>
    <row r="109" spans="1:5" x14ac:dyDescent="0.35">
      <c r="A109" t="s">
        <v>4441</v>
      </c>
      <c r="C109" t="str">
        <f t="shared" si="1"/>
        <v>HediffDef+TM_CaffeinatedHD.stages.9.label</v>
      </c>
      <c r="D109" t="s">
        <v>279</v>
      </c>
      <c r="E109">
        <f>IF(ISERROR(B109),"",MATCH(C109,Old_240306!$A$2:$A$10872,0))</f>
        <v>3593</v>
      </c>
    </row>
    <row r="110" spans="1:5" x14ac:dyDescent="0.35">
      <c r="A110" t="s">
        <v>4443</v>
      </c>
      <c r="C110" t="str">
        <f t="shared" si="1"/>
        <v>HediffDef+TM_CaffeinatedHD.stages.10.label</v>
      </c>
      <c r="D110" t="s">
        <v>281</v>
      </c>
      <c r="E110">
        <f>IF(ISERROR(B110),"",MATCH(C110,Old_240306!$A$2:$A$10872,0))</f>
        <v>3594</v>
      </c>
    </row>
    <row r="111" spans="1:5" x14ac:dyDescent="0.35">
      <c r="A111" t="s">
        <v>4445</v>
      </c>
      <c r="C111" t="str">
        <f t="shared" si="1"/>
        <v>HediffDef+TM_CaffeinatedHD.stages.11.label</v>
      </c>
      <c r="D111" t="s">
        <v>283</v>
      </c>
      <c r="E111">
        <f>IF(ISERROR(B111),"",MATCH(C111,Old_240306!$A$2:$A$10872,0))</f>
        <v>3595</v>
      </c>
    </row>
    <row r="112" spans="1:5" x14ac:dyDescent="0.35">
      <c r="A112" t="s">
        <v>4447</v>
      </c>
      <c r="C112" t="str">
        <f t="shared" si="1"/>
        <v>HediffDef+TM_CaffeinatedHD.stages.12.label</v>
      </c>
      <c r="D112" t="s">
        <v>1330</v>
      </c>
      <c r="E112">
        <f>IF(ISERROR(B112),"",MATCH(C112,Old_240306!$A$2:$A$10872,0))</f>
        <v>3596</v>
      </c>
    </row>
    <row r="113" spans="1:5" x14ac:dyDescent="0.35">
      <c r="A113" t="s">
        <v>4449</v>
      </c>
      <c r="C113" t="str">
        <f t="shared" si="1"/>
        <v>HediffDef+TM_CaffeinatedHD.stages.13.label</v>
      </c>
      <c r="D113" t="s">
        <v>1332</v>
      </c>
      <c r="E113">
        <f>IF(ISERROR(B113),"",MATCH(C113,Old_240306!$A$2:$A$10872,0))</f>
        <v>3597</v>
      </c>
    </row>
    <row r="114" spans="1:5" x14ac:dyDescent="0.35">
      <c r="A114" t="s">
        <v>4451</v>
      </c>
      <c r="C114" t="str">
        <f t="shared" si="1"/>
        <v>HediffDef+TM_CaffeinatedHD.stages.14.label</v>
      </c>
      <c r="D114" t="s">
        <v>1334</v>
      </c>
      <c r="E114">
        <f>IF(ISERROR(B114),"",MATCH(C114,Old_240306!$A$2:$A$10872,0))</f>
        <v>3598</v>
      </c>
    </row>
    <row r="115" spans="1:5" x14ac:dyDescent="0.35">
      <c r="A115" t="s">
        <v>4453</v>
      </c>
      <c r="C115" t="str">
        <f t="shared" si="1"/>
        <v>HediffDef+TM_CaffeinatedHD.stages.15.label</v>
      </c>
      <c r="D115" t="s">
        <v>1336</v>
      </c>
      <c r="E115">
        <f>IF(ISERROR(B115),"",MATCH(C115,Old_240306!$A$2:$A$10872,0))</f>
        <v>3599</v>
      </c>
    </row>
    <row r="116" spans="1:5" x14ac:dyDescent="0.35">
      <c r="A116" t="s">
        <v>4455</v>
      </c>
      <c r="C116" t="str">
        <f t="shared" si="1"/>
        <v>HediffDef+TM_CaffeinatedHD.stages.16.label</v>
      </c>
      <c r="D116" t="s">
        <v>1338</v>
      </c>
      <c r="E116">
        <f>IF(ISERROR(B116),"",MATCH(C116,Old_240306!$A$2:$A$10872,0))</f>
        <v>3600</v>
      </c>
    </row>
    <row r="117" spans="1:5" x14ac:dyDescent="0.35">
      <c r="A117" t="s">
        <v>4457</v>
      </c>
      <c r="C117" t="str">
        <f t="shared" si="1"/>
        <v>HediffDef+TM_CaffeinatedHD.stages.17.label</v>
      </c>
      <c r="D117" t="s">
        <v>2390</v>
      </c>
      <c r="E117">
        <f>IF(ISERROR(B117),"",MATCH(C117,Old_240306!$A$2:$A$10872,0))</f>
        <v>3601</v>
      </c>
    </row>
    <row r="118" spans="1:5" x14ac:dyDescent="0.35">
      <c r="A118" t="s">
        <v>4459</v>
      </c>
      <c r="C118" t="str">
        <f t="shared" si="1"/>
        <v>HediffDef+TM_CaffeinatedHD.stages.18.label</v>
      </c>
      <c r="D118" t="s">
        <v>2542</v>
      </c>
      <c r="E118">
        <f>IF(ISERROR(B118),"",MATCH(C118,Old_240306!$A$2:$A$10872,0))</f>
        <v>3602</v>
      </c>
    </row>
    <row r="119" spans="1:5" x14ac:dyDescent="0.35">
      <c r="A119" t="s">
        <v>3361</v>
      </c>
      <c r="C119" t="str">
        <f t="shared" si="1"/>
        <v>HediffDef+TM_FiredUpHD.label</v>
      </c>
      <c r="D119" t="s">
        <v>19821</v>
      </c>
      <c r="E119">
        <f>IF(ISERROR(B119),"",MATCH(C119,Old_240306!$A$2:$A$10872,0))</f>
        <v>2734</v>
      </c>
    </row>
    <row r="120" spans="1:5" x14ac:dyDescent="0.35">
      <c r="A120" t="s">
        <v>3364</v>
      </c>
      <c r="C120" t="str">
        <f t="shared" si="1"/>
        <v>HediffDef+TM_FiredUpHD.description</v>
      </c>
      <c r="D120" t="s">
        <v>19822</v>
      </c>
      <c r="E120">
        <f>IF(ISERROR(B120),"",MATCH(C120,Old_240306!$A$2:$A$10872,0))</f>
        <v>2735</v>
      </c>
    </row>
    <row r="121" spans="1:5" x14ac:dyDescent="0.35">
      <c r="A121" t="s">
        <v>3367</v>
      </c>
      <c r="C121" t="str">
        <f t="shared" si="1"/>
        <v>HediffDef+TM_FiredUpHD.stages.0.label</v>
      </c>
      <c r="D121" t="s">
        <v>90</v>
      </c>
      <c r="E121">
        <f>IF(ISERROR(B121),"",MATCH(C121,Old_240306!$A$2:$A$10872,0))</f>
        <v>2736</v>
      </c>
    </row>
    <row r="122" spans="1:5" x14ac:dyDescent="0.35">
      <c r="A122" t="s">
        <v>3369</v>
      </c>
      <c r="C122" t="str">
        <f t="shared" si="1"/>
        <v>HediffDef+TM_FiredUpHD.stages.1.label</v>
      </c>
      <c r="D122" t="s">
        <v>180</v>
      </c>
      <c r="E122">
        <f>IF(ISERROR(B122),"",MATCH(C122,Old_240306!$A$2:$A$10872,0))</f>
        <v>2737</v>
      </c>
    </row>
    <row r="123" spans="1:5" x14ac:dyDescent="0.35">
      <c r="A123" t="s">
        <v>3371</v>
      </c>
      <c r="C123" t="str">
        <f t="shared" si="1"/>
        <v>HediffDef+TM_FiredUpHD.stages.2.label</v>
      </c>
      <c r="D123" t="s">
        <v>542</v>
      </c>
      <c r="E123">
        <f>IF(ISERROR(B123),"",MATCH(C123,Old_240306!$A$2:$A$10872,0))</f>
        <v>2738</v>
      </c>
    </row>
    <row r="124" spans="1:5" x14ac:dyDescent="0.35">
      <c r="A124" t="s">
        <v>3373</v>
      </c>
      <c r="C124" t="str">
        <f t="shared" si="1"/>
        <v>HediffDef+TM_FiredUpHD.stages.3.label</v>
      </c>
      <c r="D124" t="s">
        <v>666</v>
      </c>
      <c r="E124">
        <f>IF(ISERROR(B124),"",MATCH(C124,Old_240306!$A$2:$A$10872,0))</f>
        <v>2739</v>
      </c>
    </row>
    <row r="125" spans="1:5" x14ac:dyDescent="0.35">
      <c r="A125" t="s">
        <v>3375</v>
      </c>
      <c r="C125" t="str">
        <f t="shared" si="1"/>
        <v>HediffDef+TM_FiredUpHD.stages.4.label</v>
      </c>
      <c r="D125" t="s">
        <v>183</v>
      </c>
      <c r="E125">
        <f>IF(ISERROR(B125),"",MATCH(C125,Old_240306!$A$2:$A$10872,0))</f>
        <v>2740</v>
      </c>
    </row>
    <row r="126" spans="1:5" x14ac:dyDescent="0.35">
      <c r="A126" t="s">
        <v>3377</v>
      </c>
      <c r="C126" t="str">
        <f t="shared" si="1"/>
        <v>HediffDef+TM_FiredUpHD.stages.5.label</v>
      </c>
      <c r="D126" t="s">
        <v>94</v>
      </c>
      <c r="E126">
        <f>IF(ISERROR(B126),"",MATCH(C126,Old_240306!$A$2:$A$10872,0))</f>
        <v>2741</v>
      </c>
    </row>
    <row r="127" spans="1:5" x14ac:dyDescent="0.35">
      <c r="A127" t="s">
        <v>3379</v>
      </c>
      <c r="C127" t="str">
        <f t="shared" si="1"/>
        <v>HediffDef+TM_FiredUpHD.stages.6.label</v>
      </c>
      <c r="D127" t="s">
        <v>547</v>
      </c>
      <c r="E127">
        <f>IF(ISERROR(B127),"",MATCH(C127,Old_240306!$A$2:$A$10872,0))</f>
        <v>2742</v>
      </c>
    </row>
    <row r="128" spans="1:5" x14ac:dyDescent="0.35">
      <c r="A128" t="s">
        <v>3381</v>
      </c>
      <c r="C128" t="str">
        <f t="shared" si="1"/>
        <v>HediffDef+TM_FiredUpHD.stages.7.label</v>
      </c>
      <c r="D128" t="s">
        <v>96</v>
      </c>
      <c r="E128">
        <f>IF(ISERROR(B128),"",MATCH(C128,Old_240306!$A$2:$A$10872,0))</f>
        <v>2743</v>
      </c>
    </row>
    <row r="129" spans="1:5" x14ac:dyDescent="0.35">
      <c r="A129" t="s">
        <v>3383</v>
      </c>
      <c r="C129" t="str">
        <f t="shared" si="1"/>
        <v>HediffDef+TM_FiredUpHD.stages.8.label</v>
      </c>
      <c r="D129" t="s">
        <v>618</v>
      </c>
      <c r="E129">
        <f>IF(ISERROR(B129),"",MATCH(C129,Old_240306!$A$2:$A$10872,0))</f>
        <v>2744</v>
      </c>
    </row>
    <row r="130" spans="1:5" x14ac:dyDescent="0.35">
      <c r="A130" t="s">
        <v>3385</v>
      </c>
      <c r="C130" t="str">
        <f t="shared" si="1"/>
        <v>HediffDef+TM_FiredUpHD.stages.9.label</v>
      </c>
      <c r="D130" t="s">
        <v>98</v>
      </c>
      <c r="E130">
        <f>IF(ISERROR(B130),"",MATCH(C130,Old_240306!$A$2:$A$10872,0))</f>
        <v>2745</v>
      </c>
    </row>
    <row r="131" spans="1:5" x14ac:dyDescent="0.35">
      <c r="A131" t="s">
        <v>3387</v>
      </c>
      <c r="C131" t="str">
        <f t="shared" ref="C131:C194" si="2">IF(B131="",A131,B131)</f>
        <v>HediffDef+TM_FiredUpHD.stages.10.label</v>
      </c>
      <c r="D131" t="s">
        <v>551</v>
      </c>
      <c r="E131">
        <f>IF(ISERROR(B131),"",MATCH(C131,Old_240306!$A$2:$A$10872,0))</f>
        <v>2746</v>
      </c>
    </row>
    <row r="132" spans="1:5" x14ac:dyDescent="0.35">
      <c r="A132" t="s">
        <v>3389</v>
      </c>
      <c r="C132" t="str">
        <f t="shared" si="2"/>
        <v>HediffDef+TM_FiredUpHD.stages.11.label</v>
      </c>
      <c r="D132" t="s">
        <v>100</v>
      </c>
      <c r="E132">
        <f>IF(ISERROR(B132),"",MATCH(C132,Old_240306!$A$2:$A$10872,0))</f>
        <v>2747</v>
      </c>
    </row>
    <row r="133" spans="1:5" x14ac:dyDescent="0.35">
      <c r="A133" t="s">
        <v>3391</v>
      </c>
      <c r="C133" t="str">
        <f t="shared" si="2"/>
        <v>HediffDef+TM_FiredUpHD.stages.12.label</v>
      </c>
      <c r="D133" t="s">
        <v>102</v>
      </c>
      <c r="E133">
        <f>IF(ISERROR(B133),"",MATCH(C133,Old_240306!$A$2:$A$10872,0))</f>
        <v>2748</v>
      </c>
    </row>
    <row r="134" spans="1:5" x14ac:dyDescent="0.35">
      <c r="A134" t="s">
        <v>3393</v>
      </c>
      <c r="C134" t="str">
        <f t="shared" si="2"/>
        <v>HediffDef+TM_FiredUpHD.stages.13.label</v>
      </c>
      <c r="D134" t="s">
        <v>104</v>
      </c>
      <c r="E134">
        <f>IF(ISERROR(B134),"",MATCH(C134,Old_240306!$A$2:$A$10872,0))</f>
        <v>2749</v>
      </c>
    </row>
    <row r="135" spans="1:5" x14ac:dyDescent="0.35">
      <c r="A135" t="s">
        <v>3395</v>
      </c>
      <c r="C135" t="str">
        <f t="shared" si="2"/>
        <v>HediffDef+TM_FiredUpHD.stages.14.label</v>
      </c>
      <c r="D135" t="s">
        <v>1854</v>
      </c>
      <c r="E135">
        <f>IF(ISERROR(B135),"",MATCH(C135,Old_240306!$A$2:$A$10872,0))</f>
        <v>2750</v>
      </c>
    </row>
    <row r="136" spans="1:5" x14ac:dyDescent="0.35">
      <c r="A136" t="s">
        <v>3397</v>
      </c>
      <c r="C136" t="str">
        <f t="shared" si="2"/>
        <v>HediffDef+TM_FiredUpHD.stages.15.label</v>
      </c>
      <c r="D136" t="s">
        <v>1856</v>
      </c>
      <c r="E136">
        <f>IF(ISERROR(B136),"",MATCH(C136,Old_240306!$A$2:$A$10872,0))</f>
        <v>2751</v>
      </c>
    </row>
    <row r="137" spans="1:5" x14ac:dyDescent="0.35">
      <c r="A137" t="s">
        <v>3399</v>
      </c>
      <c r="C137" t="str">
        <f t="shared" si="2"/>
        <v>HediffDef+TM_FiredUpHD.stages.16.label</v>
      </c>
      <c r="D137" t="s">
        <v>1858</v>
      </c>
      <c r="E137">
        <f>IF(ISERROR(B137),"",MATCH(C137,Old_240306!$A$2:$A$10872,0))</f>
        <v>2752</v>
      </c>
    </row>
    <row r="138" spans="1:5" x14ac:dyDescent="0.35">
      <c r="A138" t="s">
        <v>3401</v>
      </c>
      <c r="C138" t="str">
        <f t="shared" si="2"/>
        <v>HediffDef+TM_FiredUpHD.stages.17.label</v>
      </c>
      <c r="D138" t="s">
        <v>3123</v>
      </c>
      <c r="E138">
        <f>IF(ISERROR(B138),"",MATCH(C138,Old_240306!$A$2:$A$10872,0))</f>
        <v>2753</v>
      </c>
    </row>
    <row r="139" spans="1:5" x14ac:dyDescent="0.35">
      <c r="A139" t="s">
        <v>3403</v>
      </c>
      <c r="C139" t="str">
        <f t="shared" si="2"/>
        <v>HediffDef+TM_FiredUpHD.stages.18.label</v>
      </c>
      <c r="D139" t="s">
        <v>3125</v>
      </c>
      <c r="E139">
        <f>IF(ISERROR(B139),"",MATCH(C139,Old_240306!$A$2:$A$10872,0))</f>
        <v>2754</v>
      </c>
    </row>
    <row r="140" spans="1:5" x14ac:dyDescent="0.35">
      <c r="A140" t="s">
        <v>3405</v>
      </c>
      <c r="C140" t="str">
        <f t="shared" si="2"/>
        <v>HediffDef+TM_FiredUpHD.stages.19.label</v>
      </c>
      <c r="D140" t="s">
        <v>3127</v>
      </c>
      <c r="E140">
        <f>IF(ISERROR(B140),"",MATCH(C140,Old_240306!$A$2:$A$10872,0))</f>
        <v>2755</v>
      </c>
    </row>
    <row r="141" spans="1:5" x14ac:dyDescent="0.35">
      <c r="A141" t="s">
        <v>3407</v>
      </c>
      <c r="C141" t="str">
        <f t="shared" si="2"/>
        <v>HediffDef+TM_FiredUpHD.stages.20.label</v>
      </c>
      <c r="D141" t="s">
        <v>3129</v>
      </c>
      <c r="E141">
        <f>IF(ISERROR(B141),"",MATCH(C141,Old_240306!$A$2:$A$10872,0))</f>
        <v>2756</v>
      </c>
    </row>
    <row r="142" spans="1:5" x14ac:dyDescent="0.35">
      <c r="A142" t="s">
        <v>646</v>
      </c>
      <c r="C142" t="str">
        <f t="shared" si="2"/>
        <v>HediffDef+TM_FlowHD.label</v>
      </c>
      <c r="D142" t="s">
        <v>19823</v>
      </c>
      <c r="E142">
        <f>IF(ISERROR(B142),"",MATCH(C142,Old_240306!$A$2:$A$10872,0))</f>
        <v>480</v>
      </c>
    </row>
    <row r="143" spans="1:5" x14ac:dyDescent="0.35">
      <c r="A143" t="s">
        <v>649</v>
      </c>
      <c r="C143" t="str">
        <f t="shared" si="2"/>
        <v>HediffDef+TM_FlowHD.description</v>
      </c>
      <c r="D143" t="s">
        <v>19824</v>
      </c>
      <c r="E143">
        <f>IF(ISERROR(B143),"",MATCH(C143,Old_240306!$A$2:$A$10872,0))</f>
        <v>481</v>
      </c>
    </row>
    <row r="144" spans="1:5" x14ac:dyDescent="0.35">
      <c r="A144" t="s">
        <v>652</v>
      </c>
      <c r="C144" t="str">
        <f t="shared" si="2"/>
        <v>HediffDef+TM_FlowHD.stages.0.label</v>
      </c>
      <c r="D144" t="s">
        <v>90</v>
      </c>
      <c r="E144">
        <f>IF(ISERROR(B144),"",MATCH(C144,Old_240306!$A$2:$A$10872,0))</f>
        <v>482</v>
      </c>
    </row>
    <row r="145" spans="1:5" x14ac:dyDescent="0.35">
      <c r="A145" t="s">
        <v>654</v>
      </c>
      <c r="C145" t="str">
        <f t="shared" si="2"/>
        <v>HediffDef+TM_FlowHD.stages.1.label</v>
      </c>
      <c r="D145" t="s">
        <v>537</v>
      </c>
      <c r="E145">
        <f>IF(ISERROR(B145),"",MATCH(C145,Old_240306!$A$2:$A$10872,0))</f>
        <v>483</v>
      </c>
    </row>
    <row r="146" spans="1:5" x14ac:dyDescent="0.35">
      <c r="A146" t="s">
        <v>656</v>
      </c>
      <c r="C146" t="str">
        <f t="shared" si="2"/>
        <v>HediffDef+TM_FlowHD.stages.2.label</v>
      </c>
      <c r="D146" t="s">
        <v>180</v>
      </c>
      <c r="E146">
        <f>IF(ISERROR(B146),"",MATCH(C146,Old_240306!$A$2:$A$10872,0))</f>
        <v>484</v>
      </c>
    </row>
    <row r="147" spans="1:5" x14ac:dyDescent="0.35">
      <c r="A147" t="s">
        <v>658</v>
      </c>
      <c r="C147" t="str">
        <f t="shared" si="2"/>
        <v>HediffDef+TM_FlowHD.stages.3.label</v>
      </c>
      <c r="D147" t="s">
        <v>540</v>
      </c>
      <c r="E147">
        <f>IF(ISERROR(B147),"",MATCH(C147,Old_240306!$A$2:$A$10872,0))</f>
        <v>485</v>
      </c>
    </row>
    <row r="148" spans="1:5" x14ac:dyDescent="0.35">
      <c r="A148" t="s">
        <v>660</v>
      </c>
      <c r="C148" t="str">
        <f t="shared" si="2"/>
        <v>HediffDef+TM_FlowHD.stages.4.label</v>
      </c>
      <c r="D148" t="s">
        <v>542</v>
      </c>
      <c r="E148">
        <f>IF(ISERROR(B148),"",MATCH(C148,Old_240306!$A$2:$A$10872,0))</f>
        <v>486</v>
      </c>
    </row>
    <row r="149" spans="1:5" x14ac:dyDescent="0.35">
      <c r="A149" t="s">
        <v>662</v>
      </c>
      <c r="C149" t="str">
        <f t="shared" si="2"/>
        <v>HediffDef+TM_FlowHD.stages.5.label</v>
      </c>
      <c r="D149" t="s">
        <v>92</v>
      </c>
      <c r="E149">
        <f>IF(ISERROR(B149),"",MATCH(C149,Old_240306!$A$2:$A$10872,0))</f>
        <v>487</v>
      </c>
    </row>
    <row r="150" spans="1:5" x14ac:dyDescent="0.35">
      <c r="A150" t="s">
        <v>664</v>
      </c>
      <c r="C150" t="str">
        <f t="shared" si="2"/>
        <v>HediffDef+TM_FlowHD.stages.6.label</v>
      </c>
      <c r="D150" t="s">
        <v>666</v>
      </c>
      <c r="E150">
        <f>IF(ISERROR(B150),"",MATCH(C150,Old_240306!$A$2:$A$10872,0))</f>
        <v>488</v>
      </c>
    </row>
    <row r="151" spans="1:5" x14ac:dyDescent="0.35">
      <c r="A151" t="s">
        <v>667</v>
      </c>
      <c r="C151" t="str">
        <f t="shared" si="2"/>
        <v>HediffDef+TM_FlowHD.stages.7.label</v>
      </c>
      <c r="D151" t="s">
        <v>669</v>
      </c>
      <c r="E151">
        <f>IF(ISERROR(B151),"",MATCH(C151,Old_240306!$A$2:$A$10872,0))</f>
        <v>489</v>
      </c>
    </row>
    <row r="152" spans="1:5" x14ac:dyDescent="0.35">
      <c r="A152" t="s">
        <v>670</v>
      </c>
      <c r="C152" t="str">
        <f t="shared" si="2"/>
        <v>HediffDef+TM_FlowHD.stages.8.label</v>
      </c>
      <c r="D152" t="s">
        <v>183</v>
      </c>
      <c r="E152">
        <f>IF(ISERROR(B152),"",MATCH(C152,Old_240306!$A$2:$A$10872,0))</f>
        <v>490</v>
      </c>
    </row>
    <row r="153" spans="1:5" x14ac:dyDescent="0.35">
      <c r="A153" t="s">
        <v>672</v>
      </c>
      <c r="C153" t="str">
        <f t="shared" si="2"/>
        <v>HediffDef+TM_FlowHD.stages.9.label</v>
      </c>
      <c r="D153" t="s">
        <v>674</v>
      </c>
      <c r="E153">
        <f>IF(ISERROR(B153),"",MATCH(C153,Old_240306!$A$2:$A$10872,0))</f>
        <v>491</v>
      </c>
    </row>
    <row r="154" spans="1:5" x14ac:dyDescent="0.35">
      <c r="A154" t="s">
        <v>675</v>
      </c>
      <c r="C154" t="str">
        <f t="shared" si="2"/>
        <v>HediffDef+TM_FlowHD.stages.10.label</v>
      </c>
      <c r="D154" t="s">
        <v>94</v>
      </c>
      <c r="E154">
        <f>IF(ISERROR(B154),"",MATCH(C154,Old_240306!$A$2:$A$10872,0))</f>
        <v>492</v>
      </c>
    </row>
    <row r="155" spans="1:5" x14ac:dyDescent="0.35">
      <c r="A155" t="s">
        <v>677</v>
      </c>
      <c r="C155" t="str">
        <f t="shared" si="2"/>
        <v>HediffDef+TM_FlowHD.stages.11.label</v>
      </c>
      <c r="D155" t="s">
        <v>547</v>
      </c>
      <c r="E155">
        <f>IF(ISERROR(B155),"",MATCH(C155,Old_240306!$A$2:$A$10872,0))</f>
        <v>493</v>
      </c>
    </row>
    <row r="156" spans="1:5" x14ac:dyDescent="0.35">
      <c r="A156" t="s">
        <v>679</v>
      </c>
      <c r="C156" t="str">
        <f t="shared" si="2"/>
        <v>HediffDef+TM_FlowHD.stages.12.label</v>
      </c>
      <c r="D156" t="s">
        <v>96</v>
      </c>
      <c r="E156">
        <f>IF(ISERROR(B156),"",MATCH(C156,Old_240306!$A$2:$A$10872,0))</f>
        <v>494</v>
      </c>
    </row>
    <row r="157" spans="1:5" x14ac:dyDescent="0.35">
      <c r="A157" t="s">
        <v>681</v>
      </c>
      <c r="C157" t="str">
        <f t="shared" si="2"/>
        <v>HediffDef+TM_FlowHD.stages.13.label</v>
      </c>
      <c r="D157" t="s">
        <v>618</v>
      </c>
      <c r="E157">
        <f>IF(ISERROR(B157),"",MATCH(C157,Old_240306!$A$2:$A$10872,0))</f>
        <v>495</v>
      </c>
    </row>
    <row r="158" spans="1:5" x14ac:dyDescent="0.35">
      <c r="A158" t="s">
        <v>683</v>
      </c>
      <c r="C158" t="str">
        <f t="shared" si="2"/>
        <v>HediffDef+TM_TemperanceHD.label</v>
      </c>
      <c r="D158" t="s">
        <v>19825</v>
      </c>
      <c r="E158">
        <f>IF(ISERROR(B158),"",MATCH(C158,Old_240306!$A$2:$A$10872,0))</f>
        <v>496</v>
      </c>
    </row>
    <row r="159" spans="1:5" x14ac:dyDescent="0.35">
      <c r="A159" t="s">
        <v>686</v>
      </c>
      <c r="C159" t="str">
        <f t="shared" si="2"/>
        <v>HediffDef+TM_TemperanceHD.description</v>
      </c>
      <c r="D159" t="s">
        <v>19826</v>
      </c>
      <c r="E159">
        <f>IF(ISERROR(B159),"",MATCH(C159,Old_240306!$A$2:$A$10872,0))</f>
        <v>497</v>
      </c>
    </row>
    <row r="160" spans="1:5" x14ac:dyDescent="0.35">
      <c r="A160" t="s">
        <v>689</v>
      </c>
      <c r="C160" t="str">
        <f t="shared" si="2"/>
        <v>HediffDef+TM_TemperanceHD.stages.0.label</v>
      </c>
      <c r="D160" t="s">
        <v>90</v>
      </c>
      <c r="E160">
        <f>IF(ISERROR(B160),"",MATCH(C160,Old_240306!$A$2:$A$10872,0))</f>
        <v>498</v>
      </c>
    </row>
    <row r="161" spans="1:5" x14ac:dyDescent="0.35">
      <c r="A161" t="s">
        <v>691</v>
      </c>
      <c r="C161" t="str">
        <f t="shared" si="2"/>
        <v>HediffDef+TM_TemperanceHD.stages.1.label</v>
      </c>
      <c r="D161" t="s">
        <v>537</v>
      </c>
      <c r="E161">
        <f>IF(ISERROR(B161),"",MATCH(C161,Old_240306!$A$2:$A$10872,0))</f>
        <v>499</v>
      </c>
    </row>
    <row r="162" spans="1:5" x14ac:dyDescent="0.35">
      <c r="A162" t="s">
        <v>693</v>
      </c>
      <c r="C162" t="str">
        <f t="shared" si="2"/>
        <v>HediffDef+TM_TemperanceHD.stages.2.label</v>
      </c>
      <c r="D162" t="s">
        <v>180</v>
      </c>
      <c r="E162">
        <f>IF(ISERROR(B162),"",MATCH(C162,Old_240306!$A$2:$A$10872,0))</f>
        <v>500</v>
      </c>
    </row>
    <row r="163" spans="1:5" x14ac:dyDescent="0.35">
      <c r="A163" t="s">
        <v>695</v>
      </c>
      <c r="C163" t="str">
        <f t="shared" si="2"/>
        <v>HediffDef+TM_TemperanceHD.stages.3.label</v>
      </c>
      <c r="D163" t="s">
        <v>540</v>
      </c>
      <c r="E163">
        <f>IF(ISERROR(B163),"",MATCH(C163,Old_240306!$A$2:$A$10872,0))</f>
        <v>501</v>
      </c>
    </row>
    <row r="164" spans="1:5" x14ac:dyDescent="0.35">
      <c r="A164" t="s">
        <v>697</v>
      </c>
      <c r="C164" t="str">
        <f t="shared" si="2"/>
        <v>HediffDef+TM_TemperanceHD.stages.4.label</v>
      </c>
      <c r="D164" t="s">
        <v>542</v>
      </c>
      <c r="E164">
        <f>IF(ISERROR(B164),"",MATCH(C164,Old_240306!$A$2:$A$10872,0))</f>
        <v>502</v>
      </c>
    </row>
    <row r="165" spans="1:5" x14ac:dyDescent="0.35">
      <c r="A165" t="s">
        <v>699</v>
      </c>
      <c r="C165" t="str">
        <f t="shared" si="2"/>
        <v>HediffDef+TM_TemperanceHD.stages.5.label</v>
      </c>
      <c r="D165" t="s">
        <v>92</v>
      </c>
      <c r="E165">
        <f>IF(ISERROR(B165),"",MATCH(C165,Old_240306!$A$2:$A$10872,0))</f>
        <v>503</v>
      </c>
    </row>
    <row r="166" spans="1:5" x14ac:dyDescent="0.35">
      <c r="A166" t="s">
        <v>701</v>
      </c>
      <c r="C166" t="str">
        <f t="shared" si="2"/>
        <v>HediffDef+TM_TemperanceHD.stages.6.label</v>
      </c>
      <c r="D166" t="s">
        <v>666</v>
      </c>
      <c r="E166">
        <f>IF(ISERROR(B166),"",MATCH(C166,Old_240306!$A$2:$A$10872,0))</f>
        <v>504</v>
      </c>
    </row>
    <row r="167" spans="1:5" x14ac:dyDescent="0.35">
      <c r="A167" t="s">
        <v>703</v>
      </c>
      <c r="C167" t="str">
        <f t="shared" si="2"/>
        <v>HediffDef+TM_TemperanceHD.stages.7.label</v>
      </c>
      <c r="D167" t="s">
        <v>183</v>
      </c>
      <c r="E167">
        <f>IF(ISERROR(B167),"",MATCH(C167,Old_240306!$A$2:$A$10872,0))</f>
        <v>505</v>
      </c>
    </row>
    <row r="168" spans="1:5" x14ac:dyDescent="0.35">
      <c r="A168" t="s">
        <v>705</v>
      </c>
      <c r="C168" t="str">
        <f t="shared" si="2"/>
        <v>HediffDef+TM_TemperanceHD.stages.8.label</v>
      </c>
      <c r="D168" t="s">
        <v>94</v>
      </c>
      <c r="E168">
        <f>IF(ISERROR(B168),"",MATCH(C168,Old_240306!$A$2:$A$10872,0))</f>
        <v>506</v>
      </c>
    </row>
    <row r="169" spans="1:5" x14ac:dyDescent="0.35">
      <c r="A169" t="s">
        <v>707</v>
      </c>
      <c r="C169" t="str">
        <f t="shared" si="2"/>
        <v>HediffDef+TM_TemperanceHD.stages.9.label</v>
      </c>
      <c r="D169" t="s">
        <v>547</v>
      </c>
      <c r="E169">
        <f>IF(ISERROR(B169),"",MATCH(C169,Old_240306!$A$2:$A$10872,0))</f>
        <v>507</v>
      </c>
    </row>
    <row r="170" spans="1:5" x14ac:dyDescent="0.35">
      <c r="A170" t="s">
        <v>709</v>
      </c>
      <c r="C170" t="str">
        <f t="shared" si="2"/>
        <v>HediffDef+TM_TemperanceHD.stages.10.label</v>
      </c>
      <c r="D170" t="s">
        <v>96</v>
      </c>
      <c r="E170">
        <f>IF(ISERROR(B170),"",MATCH(C170,Old_240306!$A$2:$A$10872,0))</f>
        <v>508</v>
      </c>
    </row>
    <row r="171" spans="1:5" x14ac:dyDescent="0.35">
      <c r="A171" t="s">
        <v>711</v>
      </c>
      <c r="C171" t="str">
        <f t="shared" si="2"/>
        <v>HediffDef+TM_TemperanceHD.stages.11.label</v>
      </c>
      <c r="D171" t="s">
        <v>618</v>
      </c>
      <c r="E171">
        <f>IF(ISERROR(B171),"",MATCH(C171,Old_240306!$A$2:$A$10872,0))</f>
        <v>509</v>
      </c>
    </row>
    <row r="172" spans="1:5" x14ac:dyDescent="0.35">
      <c r="A172" t="s">
        <v>713</v>
      </c>
      <c r="C172" t="str">
        <f t="shared" si="2"/>
        <v>HediffDef+TM_TemperanceHD.stages.12.label</v>
      </c>
      <c r="D172" t="s">
        <v>98</v>
      </c>
      <c r="E172">
        <f>IF(ISERROR(B172),"",MATCH(C172,Old_240306!$A$2:$A$10872,0))</f>
        <v>510</v>
      </c>
    </row>
    <row r="173" spans="1:5" x14ac:dyDescent="0.35">
      <c r="A173" t="s">
        <v>715</v>
      </c>
      <c r="C173" t="str">
        <f t="shared" si="2"/>
        <v>HediffDef+TM_TemperanceHD.stages.13.label</v>
      </c>
      <c r="D173" t="s">
        <v>621</v>
      </c>
      <c r="E173">
        <f>IF(ISERROR(B173),"",MATCH(C173,Old_240306!$A$2:$A$10872,0))</f>
        <v>511</v>
      </c>
    </row>
    <row r="174" spans="1:5" x14ac:dyDescent="0.35">
      <c r="A174" t="s">
        <v>717</v>
      </c>
      <c r="C174" t="str">
        <f t="shared" si="2"/>
        <v>HediffDef+TM_TemperanceHD.stages.14.label</v>
      </c>
      <c r="D174" t="s">
        <v>551</v>
      </c>
      <c r="E174">
        <f>IF(ISERROR(B174),"",MATCH(C174,Old_240306!$A$2:$A$10872,0))</f>
        <v>512</v>
      </c>
    </row>
    <row r="175" spans="1:5" x14ac:dyDescent="0.35">
      <c r="A175" t="s">
        <v>719</v>
      </c>
      <c r="C175" t="str">
        <f t="shared" si="2"/>
        <v>HediffDef+TM_TemperanceHD.stages.15.label</v>
      </c>
      <c r="D175" t="s">
        <v>624</v>
      </c>
      <c r="E175">
        <f>IF(ISERROR(B175),"",MATCH(C175,Old_240306!$A$2:$A$10872,0))</f>
        <v>513</v>
      </c>
    </row>
    <row r="176" spans="1:5" x14ac:dyDescent="0.35">
      <c r="A176" t="s">
        <v>721</v>
      </c>
      <c r="C176" t="str">
        <f t="shared" si="2"/>
        <v>HediffDef+TM_TemperanceHD.stages.16.label</v>
      </c>
      <c r="D176" t="s">
        <v>100</v>
      </c>
      <c r="E176">
        <f>IF(ISERROR(B176),"",MATCH(C176,Old_240306!$A$2:$A$10872,0))</f>
        <v>514</v>
      </c>
    </row>
    <row r="177" spans="1:5" x14ac:dyDescent="0.35">
      <c r="A177" t="s">
        <v>723</v>
      </c>
      <c r="C177" t="str">
        <f t="shared" si="2"/>
        <v>HediffDef+TM_TemperanceHD.stages.17.label</v>
      </c>
      <c r="D177" t="s">
        <v>725</v>
      </c>
      <c r="E177">
        <f>IF(ISERROR(B177),"",MATCH(C177,Old_240306!$A$2:$A$10872,0))</f>
        <v>515</v>
      </c>
    </row>
    <row r="178" spans="1:5" x14ac:dyDescent="0.35">
      <c r="A178" t="s">
        <v>4461</v>
      </c>
      <c r="C178" t="str">
        <f t="shared" si="2"/>
        <v>HediffDef+TM_ThroneOfGluttonyHD.label</v>
      </c>
      <c r="D178" t="s">
        <v>19827</v>
      </c>
      <c r="E178">
        <f>IF(ISERROR(B178),"",MATCH(C178,Old_240306!$A$2:$A$10872,0))</f>
        <v>3603</v>
      </c>
    </row>
    <row r="179" spans="1:5" x14ac:dyDescent="0.35">
      <c r="A179" t="s">
        <v>4464</v>
      </c>
      <c r="C179" t="str">
        <f t="shared" si="2"/>
        <v>HediffDef+TM_ThroneOfGluttonyHD.description</v>
      </c>
      <c r="D179" t="s">
        <v>19828</v>
      </c>
      <c r="E179">
        <f>IF(ISERROR(B179),"",MATCH(C179,Old_240306!$A$2:$A$10872,0))</f>
        <v>3604</v>
      </c>
    </row>
    <row r="180" spans="1:5" x14ac:dyDescent="0.35">
      <c r="A180" t="s">
        <v>19829</v>
      </c>
      <c r="C180" t="str">
        <f t="shared" si="2"/>
        <v>HediffDef+TM_BlackStar.stages.0.label</v>
      </c>
      <c r="D180" t="s">
        <v>19830</v>
      </c>
      <c r="E180" t="e">
        <f>IF(ISERROR(B180),"",MATCH(C180,Old_240306!$A$2:$A$10872,0))</f>
        <v>#N/A</v>
      </c>
    </row>
    <row r="181" spans="1:5" x14ac:dyDescent="0.35">
      <c r="A181" t="s">
        <v>19831</v>
      </c>
      <c r="C181" t="str">
        <f t="shared" si="2"/>
        <v>HediffDef+TM_BlackStar.stages.0.description</v>
      </c>
      <c r="D181" t="s">
        <v>19832</v>
      </c>
      <c r="E181" t="e">
        <f>IF(ISERROR(B181),"",MATCH(C181,Old_240306!$A$2:$A$10872,0))</f>
        <v>#N/A</v>
      </c>
    </row>
    <row r="182" spans="1:5" x14ac:dyDescent="0.35">
      <c r="A182" t="s">
        <v>19833</v>
      </c>
      <c r="C182" t="str">
        <f t="shared" si="2"/>
        <v>HediffDef+TM_Serenade.stages.0.label</v>
      </c>
      <c r="D182" t="s">
        <v>19834</v>
      </c>
      <c r="E182" t="e">
        <f>IF(ISERROR(B182),"",MATCH(C182,Old_240306!$A$2:$A$10872,0))</f>
        <v>#N/A</v>
      </c>
    </row>
    <row r="183" spans="1:5" x14ac:dyDescent="0.35">
      <c r="A183" t="s">
        <v>19835</v>
      </c>
      <c r="C183" t="str">
        <f t="shared" si="2"/>
        <v>HediffDef+TM_Serenade.stages.0.description</v>
      </c>
      <c r="D183" t="s">
        <v>19836</v>
      </c>
      <c r="E183" t="e">
        <f>IF(ISERROR(B183),"",MATCH(C183,Old_240306!$A$2:$A$10872,0))</f>
        <v>#N/A</v>
      </c>
    </row>
    <row r="184" spans="1:5" x14ac:dyDescent="0.35">
      <c r="A184" t="s">
        <v>19837</v>
      </c>
      <c r="C184" t="str">
        <f t="shared" si="2"/>
        <v>HediffDef+TM_TheEwer.stages.0.label</v>
      </c>
      <c r="D184" t="s">
        <v>19838</v>
      </c>
      <c r="E184" t="e">
        <f>IF(ISERROR(B184),"",MATCH(C184,Old_240306!$A$2:$A$10872,0))</f>
        <v>#N/A</v>
      </c>
    </row>
    <row r="185" spans="1:5" x14ac:dyDescent="0.35">
      <c r="A185" t="s">
        <v>19839</v>
      </c>
      <c r="C185" t="str">
        <f t="shared" si="2"/>
        <v>HediffDef+TM_TheEwer.stages.0.description</v>
      </c>
      <c r="D185" t="s">
        <v>19840</v>
      </c>
      <c r="E185" t="e">
        <f>IF(ISERROR(B185),"",MATCH(C185,Old_240306!$A$2:$A$10872,0))</f>
        <v>#N/A</v>
      </c>
    </row>
    <row r="186" spans="1:5" x14ac:dyDescent="0.35">
      <c r="A186" t="s">
        <v>19841</v>
      </c>
      <c r="C186" t="str">
        <f t="shared" si="2"/>
        <v>HediffDef+TM_Antidepressants.stages.0.label</v>
      </c>
      <c r="D186" t="s">
        <v>19842</v>
      </c>
      <c r="E186" t="e">
        <f>IF(ISERROR(B186),"",MATCH(C186,Old_240306!$A$2:$A$10872,0))</f>
        <v>#N/A</v>
      </c>
    </row>
    <row r="187" spans="1:5" x14ac:dyDescent="0.35">
      <c r="A187" t="s">
        <v>19843</v>
      </c>
      <c r="C187" t="str">
        <f t="shared" si="2"/>
        <v>HediffDef+TM_Antidepressants.stages.0.description</v>
      </c>
      <c r="D187" t="s">
        <v>19844</v>
      </c>
      <c r="E187" t="e">
        <f>IF(ISERROR(B187),"",MATCH(C187,Old_240306!$A$2:$A$10872,0))</f>
        <v>#N/A</v>
      </c>
    </row>
    <row r="188" spans="1:5" x14ac:dyDescent="0.35">
      <c r="A188" t="s">
        <v>19845</v>
      </c>
      <c r="C188" t="str">
        <f t="shared" si="2"/>
        <v>HediffDef+TM_Somnolence.stages.0.label</v>
      </c>
      <c r="D188" t="s">
        <v>19846</v>
      </c>
      <c r="E188" t="e">
        <f>IF(ISERROR(B188),"",MATCH(C188,Old_240306!$A$2:$A$10872,0))</f>
        <v>#N/A</v>
      </c>
    </row>
    <row r="189" spans="1:5" x14ac:dyDescent="0.35">
      <c r="A189" t="s">
        <v>19847</v>
      </c>
      <c r="C189" t="str">
        <f t="shared" si="2"/>
        <v>HediffDef+TM_Somnolence.stages.0.description</v>
      </c>
      <c r="D189" t="s">
        <v>19848</v>
      </c>
      <c r="E189" t="e">
        <f>IF(ISERROR(B189),"",MATCH(C189,Old_240306!$A$2:$A$10872,0))</f>
        <v>#N/A</v>
      </c>
    </row>
    <row r="190" spans="1:5" x14ac:dyDescent="0.35">
      <c r="A190" t="s">
        <v>19849</v>
      </c>
      <c r="C190" t="str">
        <f t="shared" si="2"/>
        <v>HediffDef+TM_FetalPose.stages.0.label</v>
      </c>
      <c r="D190" t="s">
        <v>19850</v>
      </c>
      <c r="E190" t="e">
        <f>IF(ISERROR(B190),"",MATCH(C190,Old_240306!$A$2:$A$10872,0))</f>
        <v>#N/A</v>
      </c>
    </row>
    <row r="191" spans="1:5" x14ac:dyDescent="0.35">
      <c r="A191" t="s">
        <v>19851</v>
      </c>
      <c r="C191" t="str">
        <f t="shared" si="2"/>
        <v>HediffDef+TM_FetalPose.stages.0.description</v>
      </c>
      <c r="D191" t="s">
        <v>19852</v>
      </c>
      <c r="E191" t="e">
        <f>IF(ISERROR(B191),"",MATCH(C191,Old_240306!$A$2:$A$10872,0))</f>
        <v>#N/A</v>
      </c>
    </row>
    <row r="192" spans="1:5" x14ac:dyDescent="0.35">
      <c r="A192" t="s">
        <v>19853</v>
      </c>
      <c r="C192" t="str">
        <f t="shared" si="2"/>
        <v>HediffDef+TM_MeanWords.stages.0.label</v>
      </c>
      <c r="D192" t="s">
        <v>19854</v>
      </c>
      <c r="E192" t="e">
        <f>IF(ISERROR(B192),"",MATCH(C192,Old_240306!$A$2:$A$10872,0))</f>
        <v>#N/A</v>
      </c>
    </row>
    <row r="193" spans="1:5" x14ac:dyDescent="0.35">
      <c r="A193" t="s">
        <v>19855</v>
      </c>
      <c r="C193" t="str">
        <f t="shared" si="2"/>
        <v>HediffDef+TM_MeanWords.stages.0.description</v>
      </c>
      <c r="D193" t="s">
        <v>19856</v>
      </c>
      <c r="E193" t="e">
        <f>IF(ISERROR(B193),"",MATCH(C193,Old_240306!$A$2:$A$10872,0))</f>
        <v>#N/A</v>
      </c>
    </row>
    <row r="194" spans="1:5" x14ac:dyDescent="0.35">
      <c r="A194" t="s">
        <v>19857</v>
      </c>
      <c r="C194" t="str">
        <f t="shared" si="2"/>
        <v>HediffDef+TM_Berate.stages.0.label</v>
      </c>
      <c r="D194" t="s">
        <v>19858</v>
      </c>
      <c r="E194" t="e">
        <f>IF(ISERROR(B194),"",MATCH(C194,Old_240306!$A$2:$A$10872,0))</f>
        <v>#N/A</v>
      </c>
    </row>
    <row r="195" spans="1:5" x14ac:dyDescent="0.35">
      <c r="A195" t="s">
        <v>19859</v>
      </c>
      <c r="C195" t="str">
        <f t="shared" ref="C195:C258" si="3">IF(B195="",A195,B195)</f>
        <v>HediffDef+TM_Berate.stages.0.description</v>
      </c>
      <c r="D195" t="s">
        <v>19860</v>
      </c>
      <c r="E195" t="e">
        <f>IF(ISERROR(B195),"",MATCH(C195,Old_240306!$A$2:$A$10872,0))</f>
        <v>#N/A</v>
      </c>
    </row>
    <row r="196" spans="1:5" x14ac:dyDescent="0.35">
      <c r="A196" t="s">
        <v>19861</v>
      </c>
      <c r="C196" t="str">
        <f t="shared" si="3"/>
        <v>HediffDef+TM_KindWords.stages.0.label</v>
      </c>
      <c r="D196" t="s">
        <v>19862</v>
      </c>
      <c r="E196" t="e">
        <f>IF(ISERROR(B196),"",MATCH(C196,Old_240306!$A$2:$A$10872,0))</f>
        <v>#N/A</v>
      </c>
    </row>
    <row r="197" spans="1:5" x14ac:dyDescent="0.35">
      <c r="A197" t="s">
        <v>19863</v>
      </c>
      <c r="C197" t="str">
        <f t="shared" si="3"/>
        <v>HediffDef+TM_KindWords.stages.0.description</v>
      </c>
      <c r="D197" t="s">
        <v>19864</v>
      </c>
      <c r="E197" t="e">
        <f>IF(ISERROR(B197),"",MATCH(C197,Old_240306!$A$2:$A$10872,0))</f>
        <v>#N/A</v>
      </c>
    </row>
    <row r="198" spans="1:5" x14ac:dyDescent="0.35">
      <c r="A198" t="s">
        <v>19865</v>
      </c>
      <c r="C198" t="str">
        <f t="shared" si="3"/>
        <v>HediffDef+TM_Praise.stages.0.label</v>
      </c>
      <c r="D198" t="s">
        <v>19866</v>
      </c>
      <c r="E198" t="e">
        <f>IF(ISERROR(B198),"",MATCH(C198,Old_240306!$A$2:$A$10872,0))</f>
        <v>#N/A</v>
      </c>
    </row>
    <row r="199" spans="1:5" x14ac:dyDescent="0.35">
      <c r="A199" t="s">
        <v>19867</v>
      </c>
      <c r="C199" t="str">
        <f t="shared" si="3"/>
        <v>HediffDef+TM_Praise.stages.0.description</v>
      </c>
      <c r="D199" t="s">
        <v>19868</v>
      </c>
      <c r="E199" t="e">
        <f>IF(ISERROR(B199),"",MATCH(C199,Old_240306!$A$2:$A$10872,0))</f>
        <v>#N/A</v>
      </c>
    </row>
    <row r="200" spans="1:5" x14ac:dyDescent="0.35">
      <c r="A200" t="s">
        <v>19869</v>
      </c>
      <c r="C200" t="str">
        <f t="shared" si="3"/>
        <v>HediffDef+TM_Acclaim.stages.0.label</v>
      </c>
      <c r="D200" t="s">
        <v>19870</v>
      </c>
      <c r="E200" t="e">
        <f>IF(ISERROR(B200),"",MATCH(C200,Old_240306!$A$2:$A$10872,0))</f>
        <v>#N/A</v>
      </c>
    </row>
    <row r="201" spans="1:5" x14ac:dyDescent="0.35">
      <c r="A201" t="s">
        <v>19871</v>
      </c>
      <c r="C201" t="str">
        <f t="shared" si="3"/>
        <v>HediffDef+TM_Acclaim.stages.0.description</v>
      </c>
      <c r="D201" t="s">
        <v>19872</v>
      </c>
      <c r="E201" t="e">
        <f>IF(ISERROR(B201),"",MATCH(C201,Old_240306!$A$2:$A$10872,0))</f>
        <v>#N/A</v>
      </c>
    </row>
    <row r="202" spans="1:5" x14ac:dyDescent="0.35">
      <c r="A202" t="s">
        <v>19873</v>
      </c>
      <c r="C202" t="str">
        <f t="shared" si="3"/>
        <v>HediffDef+TM_Motivate.stages.0.label</v>
      </c>
      <c r="D202" t="s">
        <v>19874</v>
      </c>
      <c r="E202" t="e">
        <f>IF(ISERROR(B202),"",MATCH(C202,Old_240306!$A$2:$A$10872,0))</f>
        <v>#N/A</v>
      </c>
    </row>
    <row r="203" spans="1:5" x14ac:dyDescent="0.35">
      <c r="A203" t="s">
        <v>19875</v>
      </c>
      <c r="C203" t="str">
        <f t="shared" si="3"/>
        <v>HediffDef+TM_Motivate.stages.0.description</v>
      </c>
      <c r="D203" t="s">
        <v>19876</v>
      </c>
      <c r="E203" t="e">
        <f>IF(ISERROR(B203),"",MATCH(C203,Old_240306!$A$2:$A$10872,0))</f>
        <v>#N/A</v>
      </c>
    </row>
    <row r="204" spans="1:5" x14ac:dyDescent="0.35">
      <c r="A204" t="s">
        <v>19877</v>
      </c>
      <c r="C204" t="str">
        <f t="shared" si="3"/>
        <v>HediffDef+TM_Cheer.stages.0.label</v>
      </c>
      <c r="D204" t="s">
        <v>19878</v>
      </c>
      <c r="E204" t="e">
        <f>IF(ISERROR(B204),"",MATCH(C204,Old_240306!$A$2:$A$10872,0))</f>
        <v>#N/A</v>
      </c>
    </row>
    <row r="205" spans="1:5" x14ac:dyDescent="0.35">
      <c r="A205" t="s">
        <v>19879</v>
      </c>
      <c r="C205" t="str">
        <f t="shared" si="3"/>
        <v>HediffDef+TM_Cheer.stages.0.description</v>
      </c>
      <c r="D205" t="s">
        <v>19880</v>
      </c>
      <c r="E205" t="e">
        <f>IF(ISERROR(B205),"",MATCH(C205,Old_240306!$A$2:$A$10872,0))</f>
        <v>#N/A</v>
      </c>
    </row>
    <row r="206" spans="1:5" x14ac:dyDescent="0.35">
      <c r="A206" t="s">
        <v>19881</v>
      </c>
      <c r="C206" t="str">
        <f t="shared" si="3"/>
        <v>HediffDef+TM_DragonStance.stages.0.label</v>
      </c>
      <c r="D206" t="s">
        <v>19882</v>
      </c>
      <c r="E206" t="e">
        <f>IF(ISERROR(B206),"",MATCH(C206,Old_240306!$A$2:$A$10872,0))</f>
        <v>#N/A</v>
      </c>
    </row>
    <row r="207" spans="1:5" x14ac:dyDescent="0.35">
      <c r="A207" t="s">
        <v>19883</v>
      </c>
      <c r="C207" t="str">
        <f t="shared" si="3"/>
        <v>HediffDef+TM_DragonStance.stages.0.description</v>
      </c>
      <c r="D207" t="s">
        <v>19884</v>
      </c>
      <c r="E207" t="e">
        <f>IF(ISERROR(B207),"",MATCH(C207,Old_240306!$A$2:$A$10872,0))</f>
        <v>#N/A</v>
      </c>
    </row>
    <row r="208" spans="1:5" x14ac:dyDescent="0.35">
      <c r="A208" t="s">
        <v>19885</v>
      </c>
      <c r="C208" t="str">
        <f t="shared" si="3"/>
        <v>RecipeDef+Make_SkillOf_BackupGrenade.label</v>
      </c>
      <c r="D208" t="s">
        <v>19886</v>
      </c>
      <c r="E208" t="e">
        <f>IF(ISERROR(B208),"",MATCH(C208,Old_240306!$A$2:$A$10872,0))</f>
        <v>#N/A</v>
      </c>
    </row>
    <row r="209" spans="1:5" x14ac:dyDescent="0.35">
      <c r="A209" t="s">
        <v>19887</v>
      </c>
      <c r="C209" t="str">
        <f t="shared" si="3"/>
        <v>RecipeDef+Make_SkillOf_BackupGrenade.description</v>
      </c>
      <c r="D209" t="s">
        <v>19888</v>
      </c>
      <c r="E209" t="e">
        <f>IF(ISERROR(B209),"",MATCH(C209,Old_240306!$A$2:$A$10872,0))</f>
        <v>#N/A</v>
      </c>
    </row>
    <row r="210" spans="1:5" x14ac:dyDescent="0.35">
      <c r="A210" t="s">
        <v>19889</v>
      </c>
      <c r="C210" t="str">
        <f t="shared" si="3"/>
        <v>RecipeDef+Make_SkillOf_BackupGrenade.jobString</v>
      </c>
      <c r="D210" t="s">
        <v>19890</v>
      </c>
      <c r="E210" t="e">
        <f>IF(ISERROR(B210),"",MATCH(C210,Old_240306!$A$2:$A$10872,0))</f>
        <v>#N/A</v>
      </c>
    </row>
    <row r="211" spans="1:5" x14ac:dyDescent="0.35">
      <c r="A211" t="s">
        <v>19891</v>
      </c>
      <c r="C211" t="str">
        <f t="shared" si="3"/>
        <v>RecipeDef+Make_SkillOf_EMPBomb.label</v>
      </c>
      <c r="D211" t="s">
        <v>19892</v>
      </c>
      <c r="E211" t="e">
        <f>IF(ISERROR(B211),"",MATCH(C211,Old_240306!$A$2:$A$10872,0))</f>
        <v>#N/A</v>
      </c>
    </row>
    <row r="212" spans="1:5" x14ac:dyDescent="0.35">
      <c r="A212" t="s">
        <v>19893</v>
      </c>
      <c r="C212" t="str">
        <f t="shared" si="3"/>
        <v>RecipeDef+Make_SkillOf_EMPBomb.description</v>
      </c>
      <c r="D212" t="s">
        <v>19894</v>
      </c>
      <c r="E212" t="e">
        <f>IF(ISERROR(B212),"",MATCH(C212,Old_240306!$A$2:$A$10872,0))</f>
        <v>#N/A</v>
      </c>
    </row>
    <row r="213" spans="1:5" x14ac:dyDescent="0.35">
      <c r="A213" t="s">
        <v>19895</v>
      </c>
      <c r="C213" t="str">
        <f t="shared" si="3"/>
        <v>RecipeDef+Make_SkillOf_EMPBomb.jobString</v>
      </c>
      <c r="D213" t="s">
        <v>19896</v>
      </c>
      <c r="E213" t="e">
        <f>IF(ISERROR(B213),"",MATCH(C213,Old_240306!$A$2:$A$10872,0))</f>
        <v>#N/A</v>
      </c>
    </row>
    <row r="214" spans="1:5" x14ac:dyDescent="0.35">
      <c r="A214" t="s">
        <v>19897</v>
      </c>
      <c r="C214" t="str">
        <f t="shared" si="3"/>
        <v>RecipeDef+Make_SkillOf_Glare.label</v>
      </c>
      <c r="D214" t="s">
        <v>19898</v>
      </c>
      <c r="E214" t="e">
        <f>IF(ISERROR(B214),"",MATCH(C214,Old_240306!$A$2:$A$10872,0))</f>
        <v>#N/A</v>
      </c>
    </row>
    <row r="215" spans="1:5" x14ac:dyDescent="0.35">
      <c r="A215" t="s">
        <v>19899</v>
      </c>
      <c r="C215" t="str">
        <f t="shared" si="3"/>
        <v>RecipeDef+Make_SkillOf_Glare.description</v>
      </c>
      <c r="D215" t="s">
        <v>19900</v>
      </c>
      <c r="E215" t="e">
        <f>IF(ISERROR(B215),"",MATCH(C215,Old_240306!$A$2:$A$10872,0))</f>
        <v>#N/A</v>
      </c>
    </row>
    <row r="216" spans="1:5" x14ac:dyDescent="0.35">
      <c r="A216" t="s">
        <v>19901</v>
      </c>
      <c r="C216" t="str">
        <f t="shared" si="3"/>
        <v>RecipeDef+Make_SkillOf_Glare.jobString</v>
      </c>
      <c r="D216" t="s">
        <v>19902</v>
      </c>
      <c r="E216" t="e">
        <f>IF(ISERROR(B216),"",MATCH(C216,Old_240306!$A$2:$A$10872,0))</f>
        <v>#N/A</v>
      </c>
    </row>
    <row r="217" spans="1:5" x14ac:dyDescent="0.35">
      <c r="A217" t="s">
        <v>19903</v>
      </c>
      <c r="C217" t="str">
        <f t="shared" si="3"/>
        <v>RecipeDef+Make_SkillOf_EvasiveLeap.label</v>
      </c>
      <c r="D217" t="s">
        <v>19904</v>
      </c>
      <c r="E217" t="e">
        <f>IF(ISERROR(B217),"",MATCH(C217,Old_240306!$A$2:$A$10872,0))</f>
        <v>#N/A</v>
      </c>
    </row>
    <row r="218" spans="1:5" x14ac:dyDescent="0.35">
      <c r="A218" t="s">
        <v>19905</v>
      </c>
      <c r="C218" t="str">
        <f t="shared" si="3"/>
        <v>RecipeDef+Make_SkillOf_EvasiveLeap.description</v>
      </c>
      <c r="D218" t="s">
        <v>19906</v>
      </c>
      <c r="E218" t="e">
        <f>IF(ISERROR(B218),"",MATCH(C218,Old_240306!$A$2:$A$10872,0))</f>
        <v>#N/A</v>
      </c>
    </row>
    <row r="219" spans="1:5" x14ac:dyDescent="0.35">
      <c r="A219" t="s">
        <v>19907</v>
      </c>
      <c r="C219" t="str">
        <f t="shared" si="3"/>
        <v>RecipeDef+Make_SkillOf_EvasiveLeap.jobString</v>
      </c>
      <c r="D219" t="s">
        <v>19908</v>
      </c>
      <c r="E219" t="e">
        <f>IF(ISERROR(B219),"",MATCH(C219,Old_240306!$A$2:$A$10872,0))</f>
        <v>#N/A</v>
      </c>
    </row>
    <row r="220" spans="1:5" x14ac:dyDescent="0.35">
      <c r="A220" t="s">
        <v>19909</v>
      </c>
      <c r="C220" t="str">
        <f t="shared" si="3"/>
        <v>RecipeDef+Make_SkillOf_QuickShot.label</v>
      </c>
      <c r="D220" t="s">
        <v>19910</v>
      </c>
      <c r="E220" t="e">
        <f>IF(ISERROR(B220),"",MATCH(C220,Old_240306!$A$2:$A$10872,0))</f>
        <v>#N/A</v>
      </c>
    </row>
    <row r="221" spans="1:5" x14ac:dyDescent="0.35">
      <c r="A221" t="s">
        <v>19911</v>
      </c>
      <c r="C221" t="str">
        <f t="shared" si="3"/>
        <v>RecipeDef+Make_SkillOf_QuickShot.description</v>
      </c>
      <c r="D221" t="s">
        <v>19910</v>
      </c>
      <c r="E221" t="e">
        <f>IF(ISERROR(B221),"",MATCH(C221,Old_240306!$A$2:$A$10872,0))</f>
        <v>#N/A</v>
      </c>
    </row>
    <row r="222" spans="1:5" x14ac:dyDescent="0.35">
      <c r="A222" t="s">
        <v>19912</v>
      </c>
      <c r="C222" t="str">
        <f t="shared" si="3"/>
        <v>RecipeDef+Make_SkillOf_QuickShot.jobString</v>
      </c>
      <c r="D222" t="s">
        <v>19913</v>
      </c>
      <c r="E222" t="e">
        <f>IF(ISERROR(B222),"",MATCH(C222,Old_240306!$A$2:$A$10872,0))</f>
        <v>#N/A</v>
      </c>
    </row>
    <row r="223" spans="1:5" x14ac:dyDescent="0.35">
      <c r="A223" t="s">
        <v>19914</v>
      </c>
      <c r="C223" t="str">
        <f t="shared" si="3"/>
        <v>RecipeDef+Make_SkillOf_CripplingShot.label</v>
      </c>
      <c r="D223" t="s">
        <v>19915</v>
      </c>
      <c r="E223" t="e">
        <f>IF(ISERROR(B223),"",MATCH(C223,Old_240306!$A$2:$A$10872,0))</f>
        <v>#N/A</v>
      </c>
    </row>
    <row r="224" spans="1:5" x14ac:dyDescent="0.35">
      <c r="A224" t="s">
        <v>19916</v>
      </c>
      <c r="C224" t="str">
        <f t="shared" si="3"/>
        <v>RecipeDef+Make_SkillOf_CripplingShot.description</v>
      </c>
      <c r="D224" t="s">
        <v>19915</v>
      </c>
      <c r="E224" t="e">
        <f>IF(ISERROR(B224),"",MATCH(C224,Old_240306!$A$2:$A$10872,0))</f>
        <v>#N/A</v>
      </c>
    </row>
    <row r="225" spans="1:5" x14ac:dyDescent="0.35">
      <c r="A225" t="s">
        <v>19917</v>
      </c>
      <c r="C225" t="str">
        <f t="shared" si="3"/>
        <v>RecipeDef+Make_SkillOf_CripplingShot.jobString</v>
      </c>
      <c r="D225" t="s">
        <v>19918</v>
      </c>
      <c r="E225" t="e">
        <f>IF(ISERROR(B225),"",MATCH(C225,Old_240306!$A$2:$A$10872,0))</f>
        <v>#N/A</v>
      </c>
    </row>
    <row r="226" spans="1:5" x14ac:dyDescent="0.35">
      <c r="A226" t="s">
        <v>19919</v>
      </c>
      <c r="C226" t="str">
        <f t="shared" si="3"/>
        <v>RecipeDef+Make_SkillOf_GrappleArrow.label</v>
      </c>
      <c r="D226" t="s">
        <v>19920</v>
      </c>
      <c r="E226" t="e">
        <f>IF(ISERROR(B226),"",MATCH(C226,Old_240306!$A$2:$A$10872,0))</f>
        <v>#N/A</v>
      </c>
    </row>
    <row r="227" spans="1:5" x14ac:dyDescent="0.35">
      <c r="A227" t="s">
        <v>19921</v>
      </c>
      <c r="C227" t="str">
        <f t="shared" si="3"/>
        <v>RecipeDef+Make_SkillOf_GrappleArrow.description</v>
      </c>
      <c r="D227" t="s">
        <v>19922</v>
      </c>
      <c r="E227" t="e">
        <f>IF(ISERROR(B227),"",MATCH(C227,Old_240306!$A$2:$A$10872,0))</f>
        <v>#N/A</v>
      </c>
    </row>
    <row r="228" spans="1:5" x14ac:dyDescent="0.35">
      <c r="A228" t="s">
        <v>19923</v>
      </c>
      <c r="C228" t="str">
        <f t="shared" si="3"/>
        <v>RecipeDef+Make_SkillOf_GrappleArrow.jobString</v>
      </c>
      <c r="D228" t="s">
        <v>19924</v>
      </c>
      <c r="E228" t="e">
        <f>IF(ISERROR(B228),"",MATCH(C228,Old_240306!$A$2:$A$10872,0))</f>
        <v>#N/A</v>
      </c>
    </row>
    <row r="229" spans="1:5" x14ac:dyDescent="0.35">
      <c r="A229" t="s">
        <v>19925</v>
      </c>
      <c r="C229" t="str">
        <f t="shared" si="3"/>
        <v>RecipeDef+Make_SkillOf_MarksmansVow.label</v>
      </c>
      <c r="D229" t="s">
        <v>19926</v>
      </c>
      <c r="E229" t="e">
        <f>IF(ISERROR(B229),"",MATCH(C229,Old_240306!$A$2:$A$10872,0))</f>
        <v>#N/A</v>
      </c>
    </row>
    <row r="230" spans="1:5" x14ac:dyDescent="0.35">
      <c r="A230" t="s">
        <v>19927</v>
      </c>
      <c r="C230" t="str">
        <f t="shared" si="3"/>
        <v>RecipeDef+Make_SkillOf_MarksmansVow.description</v>
      </c>
      <c r="D230" t="s">
        <v>19926</v>
      </c>
      <c r="E230" t="e">
        <f>IF(ISERROR(B230),"",MATCH(C230,Old_240306!$A$2:$A$10872,0))</f>
        <v>#N/A</v>
      </c>
    </row>
    <row r="231" spans="1:5" x14ac:dyDescent="0.35">
      <c r="A231" t="s">
        <v>19928</v>
      </c>
      <c r="C231" t="str">
        <f t="shared" si="3"/>
        <v>RecipeDef+Make_SkillOf_MarksmansVow.jobString</v>
      </c>
      <c r="D231" t="s">
        <v>19929</v>
      </c>
      <c r="E231" t="e">
        <f>IF(ISERROR(B231),"",MATCH(C231,Old_240306!$A$2:$A$10872,0))</f>
        <v>#N/A</v>
      </c>
    </row>
    <row r="232" spans="1:5" x14ac:dyDescent="0.35">
      <c r="A232" t="s">
        <v>19930</v>
      </c>
      <c r="C232" t="str">
        <f t="shared" si="3"/>
        <v>RecipeDef+Make_SkillOf_OldHeadlight.label</v>
      </c>
      <c r="D232" t="s">
        <v>19931</v>
      </c>
      <c r="E232" t="e">
        <f>IF(ISERROR(B232),"",MATCH(C232,Old_240306!$A$2:$A$10872,0))</f>
        <v>#N/A</v>
      </c>
    </row>
    <row r="233" spans="1:5" x14ac:dyDescent="0.35">
      <c r="A233" t="s">
        <v>19932</v>
      </c>
      <c r="C233" t="str">
        <f t="shared" si="3"/>
        <v>RecipeDef+Make_SkillOf_OldHeadlight.description</v>
      </c>
      <c r="D233" t="s">
        <v>19931</v>
      </c>
      <c r="E233" t="e">
        <f>IF(ISERROR(B233),"",MATCH(C233,Old_240306!$A$2:$A$10872,0))</f>
        <v>#N/A</v>
      </c>
    </row>
    <row r="234" spans="1:5" x14ac:dyDescent="0.35">
      <c r="A234" t="s">
        <v>19933</v>
      </c>
      <c r="C234" t="str">
        <f t="shared" si="3"/>
        <v>RecipeDef+Make_SkillOf_OldHeadlight.jobString</v>
      </c>
      <c r="D234" t="s">
        <v>19934</v>
      </c>
      <c r="E234" t="e">
        <f>IF(ISERROR(B234),"",MATCH(C234,Old_240306!$A$2:$A$10872,0))</f>
        <v>#N/A</v>
      </c>
    </row>
    <row r="235" spans="1:5" x14ac:dyDescent="0.35">
      <c r="A235" t="s">
        <v>19935</v>
      </c>
      <c r="C235" t="str">
        <f t="shared" si="3"/>
        <v>RecipeDef+Make_SkillOf_Temperance.label</v>
      </c>
      <c r="D235" t="s">
        <v>19936</v>
      </c>
      <c r="E235" t="e">
        <f>IF(ISERROR(B235),"",MATCH(C235,Old_240306!$A$2:$A$10872,0))</f>
        <v>#N/A</v>
      </c>
    </row>
    <row r="236" spans="1:5" x14ac:dyDescent="0.35">
      <c r="A236" t="s">
        <v>19937</v>
      </c>
      <c r="C236" t="str">
        <f t="shared" si="3"/>
        <v>RecipeDef+Make_SkillOf_Temperance.description</v>
      </c>
      <c r="D236" t="s">
        <v>19936</v>
      </c>
      <c r="E236" t="e">
        <f>IF(ISERROR(B236),"",MATCH(C236,Old_240306!$A$2:$A$10872,0))</f>
        <v>#N/A</v>
      </c>
    </row>
    <row r="237" spans="1:5" x14ac:dyDescent="0.35">
      <c r="A237" t="s">
        <v>19938</v>
      </c>
      <c r="C237" t="str">
        <f t="shared" si="3"/>
        <v>RecipeDef+Make_SkillOf_Temperance.jobString</v>
      </c>
      <c r="D237" t="s">
        <v>19939</v>
      </c>
      <c r="E237" t="e">
        <f>IF(ISERROR(B237),"",MATCH(C237,Old_240306!$A$2:$A$10872,0))</f>
        <v>#N/A</v>
      </c>
    </row>
    <row r="238" spans="1:5" x14ac:dyDescent="0.35">
      <c r="A238" t="s">
        <v>19940</v>
      </c>
      <c r="C238" t="str">
        <f t="shared" si="3"/>
        <v>RecipeDef+Make_SkillOf_BladeParry.label</v>
      </c>
      <c r="D238" t="s">
        <v>19941</v>
      </c>
      <c r="E238" t="e">
        <f>IF(ISERROR(B238),"",MATCH(C238,Old_240306!$A$2:$A$10872,0))</f>
        <v>#N/A</v>
      </c>
    </row>
    <row r="239" spans="1:5" x14ac:dyDescent="0.35">
      <c r="A239" t="s">
        <v>19942</v>
      </c>
      <c r="C239" t="str">
        <f t="shared" si="3"/>
        <v>RecipeDef+Make_SkillOf_BladeParry.description</v>
      </c>
      <c r="D239" t="s">
        <v>19941</v>
      </c>
      <c r="E239" t="e">
        <f>IF(ISERROR(B239),"",MATCH(C239,Old_240306!$A$2:$A$10872,0))</f>
        <v>#N/A</v>
      </c>
    </row>
    <row r="240" spans="1:5" x14ac:dyDescent="0.35">
      <c r="A240" t="s">
        <v>19943</v>
      </c>
      <c r="C240" t="str">
        <f t="shared" si="3"/>
        <v>RecipeDef+Make_SkillOf_BladeParry.jobString</v>
      </c>
      <c r="D240" t="s">
        <v>19944</v>
      </c>
      <c r="E240" t="e">
        <f>IF(ISERROR(B240),"",MATCH(C240,Old_240306!$A$2:$A$10872,0))</f>
        <v>#N/A</v>
      </c>
    </row>
    <row r="241" spans="1:5" x14ac:dyDescent="0.35">
      <c r="A241" t="s">
        <v>19945</v>
      </c>
      <c r="C241" t="str">
        <f t="shared" si="3"/>
        <v>RecipeDef+Make_SkillOf_GrapplingHookD.label</v>
      </c>
      <c r="D241" t="s">
        <v>19946</v>
      </c>
      <c r="E241" t="e">
        <f>IF(ISERROR(B241),"",MATCH(C241,Old_240306!$A$2:$A$10872,0))</f>
        <v>#N/A</v>
      </c>
    </row>
    <row r="242" spans="1:5" x14ac:dyDescent="0.35">
      <c r="A242" t="s">
        <v>19947</v>
      </c>
      <c r="C242" t="str">
        <f t="shared" si="3"/>
        <v>RecipeDef+Make_SkillOf_GrapplingHookD.description</v>
      </c>
      <c r="D242" t="s">
        <v>19946</v>
      </c>
      <c r="E242" t="e">
        <f>IF(ISERROR(B242),"",MATCH(C242,Old_240306!$A$2:$A$10872,0))</f>
        <v>#N/A</v>
      </c>
    </row>
    <row r="243" spans="1:5" x14ac:dyDescent="0.35">
      <c r="A243" t="s">
        <v>19948</v>
      </c>
      <c r="C243" t="str">
        <f t="shared" si="3"/>
        <v>RecipeDef+Make_SkillOf_GrapplingHookD.jobString</v>
      </c>
      <c r="D243" t="s">
        <v>19949</v>
      </c>
      <c r="E243" t="e">
        <f>IF(ISERROR(B243),"",MATCH(C243,Old_240306!$A$2:$A$10872,0))</f>
        <v>#N/A</v>
      </c>
    </row>
    <row r="244" spans="1:5" x14ac:dyDescent="0.35">
      <c r="A244" t="s">
        <v>19950</v>
      </c>
      <c r="C244" t="str">
        <f t="shared" si="3"/>
        <v>RecipeDef+Make_SkillOf_OneInTheChamber.label</v>
      </c>
      <c r="D244" t="s">
        <v>19951</v>
      </c>
      <c r="E244" t="e">
        <f>IF(ISERROR(B244),"",MATCH(C244,Old_240306!$A$2:$A$10872,0))</f>
        <v>#N/A</v>
      </c>
    </row>
    <row r="245" spans="1:5" x14ac:dyDescent="0.35">
      <c r="A245" t="s">
        <v>19952</v>
      </c>
      <c r="C245" t="str">
        <f t="shared" si="3"/>
        <v>RecipeDef+Make_SkillOf_OneInTheChamber.description</v>
      </c>
      <c r="D245" t="s">
        <v>19951</v>
      </c>
      <c r="E245" t="e">
        <f>IF(ISERROR(B245),"",MATCH(C245,Old_240306!$A$2:$A$10872,0))</f>
        <v>#N/A</v>
      </c>
    </row>
    <row r="246" spans="1:5" x14ac:dyDescent="0.35">
      <c r="A246" t="s">
        <v>19953</v>
      </c>
      <c r="C246" t="str">
        <f t="shared" si="3"/>
        <v>RecipeDef+Make_SkillOf_OneInTheChamber.jobString</v>
      </c>
      <c r="D246" t="s">
        <v>19954</v>
      </c>
      <c r="E246" t="e">
        <f>IF(ISERROR(B246),"",MATCH(C246,Old_240306!$A$2:$A$10872,0))</f>
        <v>#N/A</v>
      </c>
    </row>
    <row r="247" spans="1:5" x14ac:dyDescent="0.35">
      <c r="A247" t="s">
        <v>19955</v>
      </c>
      <c r="C247" t="str">
        <f t="shared" si="3"/>
        <v>RecipeDef+Make_SpellOf_BulletTime.label</v>
      </c>
      <c r="D247" t="s">
        <v>19956</v>
      </c>
      <c r="E247" t="e">
        <f>IF(ISERROR(B247),"",MATCH(C247,Old_240306!$A$2:$A$10872,0))</f>
        <v>#N/A</v>
      </c>
    </row>
    <row r="248" spans="1:5" x14ac:dyDescent="0.35">
      <c r="A248" t="s">
        <v>19957</v>
      </c>
      <c r="C248" t="str">
        <f t="shared" si="3"/>
        <v>RecipeDef+Make_SpellOf_BulletTime.description</v>
      </c>
      <c r="D248" t="s">
        <v>19956</v>
      </c>
      <c r="E248" t="e">
        <f>IF(ISERROR(B248),"",MATCH(C248,Old_240306!$A$2:$A$10872,0))</f>
        <v>#N/A</v>
      </c>
    </row>
    <row r="249" spans="1:5" x14ac:dyDescent="0.35">
      <c r="A249" t="s">
        <v>19958</v>
      </c>
      <c r="C249" t="str">
        <f t="shared" si="3"/>
        <v>RecipeDef+Make_SpellOf_BulletTime.jobString</v>
      </c>
      <c r="D249" t="s">
        <v>19959</v>
      </c>
      <c r="E249" t="e">
        <f>IF(ISERROR(B249),"",MATCH(C249,Old_240306!$A$2:$A$10872,0))</f>
        <v>#N/A</v>
      </c>
    </row>
    <row r="250" spans="1:5" x14ac:dyDescent="0.35">
      <c r="A250" t="s">
        <v>19960</v>
      </c>
      <c r="C250" t="str">
        <f t="shared" si="3"/>
        <v>RecipeDef+Make_SkillOf_DeathsJudgment.label</v>
      </c>
      <c r="D250" t="s">
        <v>19961</v>
      </c>
      <c r="E250" t="e">
        <f>IF(ISERROR(B250),"",MATCH(C250,Old_240306!$A$2:$A$10872,0))</f>
        <v>#N/A</v>
      </c>
    </row>
    <row r="251" spans="1:5" x14ac:dyDescent="0.35">
      <c r="A251" t="s">
        <v>19962</v>
      </c>
      <c r="C251" t="str">
        <f t="shared" si="3"/>
        <v>RecipeDef+Make_SkillOf_DeathsJudgment.description</v>
      </c>
      <c r="D251" t="s">
        <v>19963</v>
      </c>
      <c r="E251" t="e">
        <f>IF(ISERROR(B251),"",MATCH(C251,Old_240306!$A$2:$A$10872,0))</f>
        <v>#N/A</v>
      </c>
    </row>
    <row r="252" spans="1:5" x14ac:dyDescent="0.35">
      <c r="A252" t="s">
        <v>19964</v>
      </c>
      <c r="C252" t="str">
        <f t="shared" si="3"/>
        <v>RecipeDef+Make_SkillOf_DeathsJudgment.jobString</v>
      </c>
      <c r="D252" t="s">
        <v>19965</v>
      </c>
      <c r="E252" t="e">
        <f>IF(ISERROR(B252),"",MATCH(C252,Old_240306!$A$2:$A$10872,0))</f>
        <v>#N/A</v>
      </c>
    </row>
    <row r="253" spans="1:5" x14ac:dyDescent="0.35">
      <c r="A253" t="s">
        <v>19966</v>
      </c>
      <c r="C253" t="str">
        <f t="shared" si="3"/>
        <v>RecipeDef+Make_SkillOf_DisarmingShot.label</v>
      </c>
      <c r="D253" t="s">
        <v>19967</v>
      </c>
      <c r="E253" t="e">
        <f>IF(ISERROR(B253),"",MATCH(C253,Old_240306!$A$2:$A$10872,0))</f>
        <v>#N/A</v>
      </c>
    </row>
    <row r="254" spans="1:5" x14ac:dyDescent="0.35">
      <c r="A254" t="s">
        <v>19968</v>
      </c>
      <c r="C254" t="str">
        <f t="shared" si="3"/>
        <v>RecipeDef+Make_SkillOf_DisarmingShot.description</v>
      </c>
      <c r="D254" t="s">
        <v>19967</v>
      </c>
      <c r="E254" t="e">
        <f>IF(ISERROR(B254),"",MATCH(C254,Old_240306!$A$2:$A$10872,0))</f>
        <v>#N/A</v>
      </c>
    </row>
    <row r="255" spans="1:5" x14ac:dyDescent="0.35">
      <c r="A255" t="s">
        <v>19969</v>
      </c>
      <c r="C255" t="str">
        <f t="shared" si="3"/>
        <v>RecipeDef+Make_SkillOf_DisarmingShot.jobString</v>
      </c>
      <c r="D255" t="s">
        <v>19970</v>
      </c>
      <c r="E255" t="e">
        <f>IF(ISERROR(B255),"",MATCH(C255,Old_240306!$A$2:$A$10872,0))</f>
        <v>#N/A</v>
      </c>
    </row>
    <row r="256" spans="1:5" x14ac:dyDescent="0.35">
      <c r="A256" t="s">
        <v>19971</v>
      </c>
      <c r="C256" t="str">
        <f t="shared" si="3"/>
        <v>RecipeDef+Make_SkillOf_StimShot.label</v>
      </c>
      <c r="D256" t="s">
        <v>19972</v>
      </c>
      <c r="E256" t="e">
        <f>IF(ISERROR(B256),"",MATCH(C256,Old_240306!$A$2:$A$10872,0))</f>
        <v>#N/A</v>
      </c>
    </row>
    <row r="257" spans="1:5" x14ac:dyDescent="0.35">
      <c r="A257" t="s">
        <v>19973</v>
      </c>
      <c r="C257" t="str">
        <f t="shared" si="3"/>
        <v>RecipeDef+Make_SkillOf_StimShot.description</v>
      </c>
      <c r="D257" t="s">
        <v>19972</v>
      </c>
      <c r="E257" t="e">
        <f>IF(ISERROR(B257),"",MATCH(C257,Old_240306!$A$2:$A$10872,0))</f>
        <v>#N/A</v>
      </c>
    </row>
    <row r="258" spans="1:5" x14ac:dyDescent="0.35">
      <c r="A258" t="s">
        <v>19974</v>
      </c>
      <c r="C258" t="str">
        <f t="shared" si="3"/>
        <v>RecipeDef+Make_SkillOf_StimShot.jobString</v>
      </c>
      <c r="D258" t="s">
        <v>19975</v>
      </c>
      <c r="E258" t="e">
        <f>IF(ISERROR(B258),"",MATCH(C258,Old_240306!$A$2:$A$10872,0))</f>
        <v>#N/A</v>
      </c>
    </row>
    <row r="259" spans="1:5" x14ac:dyDescent="0.35">
      <c r="A259" t="s">
        <v>19976</v>
      </c>
      <c r="C259" t="str">
        <f t="shared" ref="C259:C322" si="4">IF(B259="",A259,B259)</f>
        <v>RecipeDef+Make_SkillOf_SerumOverload.label</v>
      </c>
      <c r="D259" t="s">
        <v>19977</v>
      </c>
      <c r="E259" t="e">
        <f>IF(ISERROR(B259),"",MATCH(C259,Old_240306!$A$2:$A$10872,0))</f>
        <v>#N/A</v>
      </c>
    </row>
    <row r="260" spans="1:5" x14ac:dyDescent="0.35">
      <c r="A260" t="s">
        <v>19978</v>
      </c>
      <c r="C260" t="str">
        <f t="shared" si="4"/>
        <v>RecipeDef+Make_SkillOf_SerumOverload.description</v>
      </c>
      <c r="D260" t="s">
        <v>19977</v>
      </c>
      <c r="E260" t="e">
        <f>IF(ISERROR(B260),"",MATCH(C260,Old_240306!$A$2:$A$10872,0))</f>
        <v>#N/A</v>
      </c>
    </row>
    <row r="261" spans="1:5" x14ac:dyDescent="0.35">
      <c r="A261" t="s">
        <v>19979</v>
      </c>
      <c r="C261" t="str">
        <f t="shared" si="4"/>
        <v>RecipeDef+Make_SkillOf_SerumOverload.jobString</v>
      </c>
      <c r="D261" t="s">
        <v>19980</v>
      </c>
      <c r="E261" t="e">
        <f>IF(ISERROR(B261),"",MATCH(C261,Old_240306!$A$2:$A$10872,0))</f>
        <v>#N/A</v>
      </c>
    </row>
    <row r="262" spans="1:5" x14ac:dyDescent="0.35">
      <c r="A262" t="s">
        <v>19981</v>
      </c>
      <c r="C262" t="str">
        <f t="shared" si="4"/>
        <v>RecipeDef+Make_SpellOf_EldritchBarrage.label</v>
      </c>
      <c r="D262" t="s">
        <v>19982</v>
      </c>
      <c r="E262" t="e">
        <f>IF(ISERROR(B262),"",MATCH(C262,Old_240306!$A$2:$A$10872,0))</f>
        <v>#N/A</v>
      </c>
    </row>
    <row r="263" spans="1:5" x14ac:dyDescent="0.35">
      <c r="A263" t="s">
        <v>19983</v>
      </c>
      <c r="C263" t="str">
        <f t="shared" si="4"/>
        <v>RecipeDef+Make_SpellOf_EldritchBarrage.description</v>
      </c>
      <c r="D263" t="s">
        <v>19982</v>
      </c>
      <c r="E263" t="e">
        <f>IF(ISERROR(B263),"",MATCH(C263,Old_240306!$A$2:$A$10872,0))</f>
        <v>#N/A</v>
      </c>
    </row>
    <row r="264" spans="1:5" x14ac:dyDescent="0.35">
      <c r="A264" t="s">
        <v>19984</v>
      </c>
      <c r="C264" t="str">
        <f t="shared" si="4"/>
        <v>RecipeDef+Make_SpellOf_EldritchBarrage.jobString</v>
      </c>
      <c r="D264" t="s">
        <v>19985</v>
      </c>
      <c r="E264" t="e">
        <f>IF(ISERROR(B264),"",MATCH(C264,Old_240306!$A$2:$A$10872,0))</f>
        <v>#N/A</v>
      </c>
    </row>
    <row r="265" spans="1:5" x14ac:dyDescent="0.35">
      <c r="A265" t="s">
        <v>19986</v>
      </c>
      <c r="C265" t="str">
        <f t="shared" si="4"/>
        <v>RecipeDef+Make_SpellOf_Overcharge.label</v>
      </c>
      <c r="D265" t="s">
        <v>19987</v>
      </c>
      <c r="E265" t="e">
        <f>IF(ISERROR(B265),"",MATCH(C265,Old_240306!$A$2:$A$10872,0))</f>
        <v>#N/A</v>
      </c>
    </row>
    <row r="266" spans="1:5" x14ac:dyDescent="0.35">
      <c r="A266" t="s">
        <v>19988</v>
      </c>
      <c r="C266" t="str">
        <f t="shared" si="4"/>
        <v>RecipeDef+Make_SpellOf_Overcharge.description</v>
      </c>
      <c r="D266" t="s">
        <v>19989</v>
      </c>
      <c r="E266" t="e">
        <f>IF(ISERROR(B266),"",MATCH(C266,Old_240306!$A$2:$A$10872,0))</f>
        <v>#N/A</v>
      </c>
    </row>
    <row r="267" spans="1:5" x14ac:dyDescent="0.35">
      <c r="A267" t="s">
        <v>19990</v>
      </c>
      <c r="C267" t="str">
        <f t="shared" si="4"/>
        <v>RecipeDef+Make_SpellOf_Overcharge.jobString</v>
      </c>
      <c r="D267" t="s">
        <v>19991</v>
      </c>
      <c r="E267" t="e">
        <f>IF(ISERROR(B267),"",MATCH(C267,Old_240306!$A$2:$A$10872,0))</f>
        <v>#N/A</v>
      </c>
    </row>
    <row r="268" spans="1:5" x14ac:dyDescent="0.35">
      <c r="A268" t="s">
        <v>19992</v>
      </c>
      <c r="C268" t="str">
        <f t="shared" si="4"/>
        <v>RecipeDef+Make_SpellOf_FrostArmor.label</v>
      </c>
      <c r="D268" t="s">
        <v>19993</v>
      </c>
      <c r="E268" t="e">
        <f>IF(ISERROR(B268),"",MATCH(C268,Old_240306!$A$2:$A$10872,0))</f>
        <v>#N/A</v>
      </c>
    </row>
    <row r="269" spans="1:5" x14ac:dyDescent="0.35">
      <c r="A269" t="s">
        <v>19994</v>
      </c>
      <c r="C269" t="str">
        <f t="shared" si="4"/>
        <v>RecipeDef+Make_SpellOf_FrostArmor.description</v>
      </c>
      <c r="D269" t="s">
        <v>19995</v>
      </c>
      <c r="E269" t="e">
        <f>IF(ISERROR(B269),"",MATCH(C269,Old_240306!$A$2:$A$10872,0))</f>
        <v>#N/A</v>
      </c>
    </row>
    <row r="270" spans="1:5" x14ac:dyDescent="0.35">
      <c r="A270" t="s">
        <v>19996</v>
      </c>
      <c r="C270" t="str">
        <f t="shared" si="4"/>
        <v>RecipeDef+Make_SpellOf_FrostArmor.jobString</v>
      </c>
      <c r="D270" t="s">
        <v>19997</v>
      </c>
      <c r="E270" t="e">
        <f>IF(ISERROR(B270),"",MATCH(C270,Old_240306!$A$2:$A$10872,0))</f>
        <v>#N/A</v>
      </c>
    </row>
    <row r="271" spans="1:5" x14ac:dyDescent="0.35">
      <c r="A271" t="s">
        <v>19998</v>
      </c>
      <c r="C271" t="str">
        <f t="shared" si="4"/>
        <v>RecipeDef+Make_SpellOf_Incinerate.label</v>
      </c>
      <c r="D271" t="s">
        <v>19999</v>
      </c>
      <c r="E271" t="e">
        <f>IF(ISERROR(B271),"",MATCH(C271,Old_240306!$A$2:$A$10872,0))</f>
        <v>#N/A</v>
      </c>
    </row>
    <row r="272" spans="1:5" x14ac:dyDescent="0.35">
      <c r="A272" t="s">
        <v>20000</v>
      </c>
      <c r="C272" t="str">
        <f t="shared" si="4"/>
        <v>RecipeDef+Make_SpellOf_Incinerate.description</v>
      </c>
      <c r="D272" t="s">
        <v>20001</v>
      </c>
      <c r="E272" t="e">
        <f>IF(ISERROR(B272),"",MATCH(C272,Old_240306!$A$2:$A$10872,0))</f>
        <v>#N/A</v>
      </c>
    </row>
    <row r="273" spans="1:5" x14ac:dyDescent="0.35">
      <c r="A273" t="s">
        <v>20002</v>
      </c>
      <c r="C273" t="str">
        <f t="shared" si="4"/>
        <v>RecipeDef+Make_SpellOf_Incinerate.jobString</v>
      </c>
      <c r="D273" t="s">
        <v>20003</v>
      </c>
      <c r="E273" t="e">
        <f>IF(ISERROR(B273),"",MATCH(C273,Old_240306!$A$2:$A$10872,0))</f>
        <v>#N/A</v>
      </c>
    </row>
    <row r="274" spans="1:5" x14ac:dyDescent="0.35">
      <c r="A274" t="s">
        <v>20004</v>
      </c>
      <c r="C274" t="str">
        <f t="shared" si="4"/>
        <v>RecipeDef+Make_SpellOf_AspectChanneling.label</v>
      </c>
      <c r="D274" t="s">
        <v>20005</v>
      </c>
      <c r="E274" t="e">
        <f>IF(ISERROR(B274),"",MATCH(C274,Old_240306!$A$2:$A$10872,0))</f>
        <v>#N/A</v>
      </c>
    </row>
    <row r="275" spans="1:5" x14ac:dyDescent="0.35">
      <c r="A275" t="s">
        <v>20006</v>
      </c>
      <c r="C275" t="str">
        <f t="shared" si="4"/>
        <v>RecipeDef+Make_SpellOf_AspectChanneling.description</v>
      </c>
      <c r="D275" t="s">
        <v>20007</v>
      </c>
      <c r="E275" t="e">
        <f>IF(ISERROR(B275),"",MATCH(C275,Old_240306!$A$2:$A$10872,0))</f>
        <v>#N/A</v>
      </c>
    </row>
    <row r="276" spans="1:5" x14ac:dyDescent="0.35">
      <c r="A276" t="s">
        <v>20008</v>
      </c>
      <c r="C276" t="str">
        <f t="shared" si="4"/>
        <v>RecipeDef+Make_SpellOf_AspectChanneling.jobString</v>
      </c>
      <c r="D276" t="s">
        <v>20009</v>
      </c>
      <c r="E276" t="e">
        <f>IF(ISERROR(B276),"",MATCH(C276,Old_240306!$A$2:$A$10872,0))</f>
        <v>#N/A</v>
      </c>
    </row>
    <row r="277" spans="1:5" x14ac:dyDescent="0.35">
      <c r="A277" t="s">
        <v>20010</v>
      </c>
      <c r="C277" t="str">
        <f t="shared" si="4"/>
        <v>RecipeDef+Make_SkillOf_GrandChallenge.label</v>
      </c>
      <c r="D277" t="s">
        <v>20011</v>
      </c>
      <c r="E277" t="e">
        <f>IF(ISERROR(B277),"",MATCH(C277,Old_240306!$A$2:$A$10872,0))</f>
        <v>#N/A</v>
      </c>
    </row>
    <row r="278" spans="1:5" x14ac:dyDescent="0.35">
      <c r="A278" t="s">
        <v>20012</v>
      </c>
      <c r="C278" t="str">
        <f t="shared" si="4"/>
        <v>RecipeDef+Make_SkillOf_GrandChallenge.description</v>
      </c>
      <c r="D278" t="s">
        <v>20013</v>
      </c>
      <c r="E278" t="e">
        <f>IF(ISERROR(B278),"",MATCH(C278,Old_240306!$A$2:$A$10872,0))</f>
        <v>#N/A</v>
      </c>
    </row>
    <row r="279" spans="1:5" x14ac:dyDescent="0.35">
      <c r="A279" t="s">
        <v>20014</v>
      </c>
      <c r="C279" t="str">
        <f t="shared" si="4"/>
        <v>RecipeDef+Make_SkillOf_GrandChallenge.jobString</v>
      </c>
      <c r="D279" t="s">
        <v>20015</v>
      </c>
      <c r="E279" t="e">
        <f>IF(ISERROR(B279),"",MATCH(C279,Old_240306!$A$2:$A$10872,0))</f>
        <v>#N/A</v>
      </c>
    </row>
    <row r="280" spans="1:5" x14ac:dyDescent="0.35">
      <c r="A280" t="s">
        <v>20016</v>
      </c>
      <c r="C280" t="str">
        <f t="shared" si="4"/>
        <v>RecipeDef+Make_SkillOf_ShieldStance.label</v>
      </c>
      <c r="D280" t="s">
        <v>20017</v>
      </c>
      <c r="E280" t="e">
        <f>IF(ISERROR(B280),"",MATCH(C280,Old_240306!$A$2:$A$10872,0))</f>
        <v>#N/A</v>
      </c>
    </row>
    <row r="281" spans="1:5" x14ac:dyDescent="0.35">
      <c r="A281" t="s">
        <v>20018</v>
      </c>
      <c r="C281" t="str">
        <f t="shared" si="4"/>
        <v>RecipeDef+Make_SkillOf_ShieldStance.description</v>
      </c>
      <c r="D281" t="s">
        <v>20017</v>
      </c>
      <c r="E281" t="e">
        <f>IF(ISERROR(B281),"",MATCH(C281,Old_240306!$A$2:$A$10872,0))</f>
        <v>#N/A</v>
      </c>
    </row>
    <row r="282" spans="1:5" x14ac:dyDescent="0.35">
      <c r="A282" t="s">
        <v>20019</v>
      </c>
      <c r="C282" t="str">
        <f t="shared" si="4"/>
        <v>RecipeDef+Make_SkillOf_ShieldStance.jobString</v>
      </c>
      <c r="D282" t="s">
        <v>20020</v>
      </c>
      <c r="E282" t="e">
        <f>IF(ISERROR(B282),"",MATCH(C282,Old_240306!$A$2:$A$10872,0))</f>
        <v>#N/A</v>
      </c>
    </row>
    <row r="283" spans="1:5" x14ac:dyDescent="0.35">
      <c r="A283" t="s">
        <v>20021</v>
      </c>
      <c r="C283" t="str">
        <f t="shared" si="4"/>
        <v>RecipeDef+Make_SkillOf_TrollUnguent.label</v>
      </c>
      <c r="D283" t="s">
        <v>20022</v>
      </c>
      <c r="E283" t="e">
        <f>IF(ISERROR(B283),"",MATCH(C283,Old_240306!$A$2:$A$10872,0))</f>
        <v>#N/A</v>
      </c>
    </row>
    <row r="284" spans="1:5" x14ac:dyDescent="0.35">
      <c r="A284" t="s">
        <v>20023</v>
      </c>
      <c r="C284" t="str">
        <f t="shared" si="4"/>
        <v>RecipeDef+Make_SkillOf_TrollUnguent.description</v>
      </c>
      <c r="D284" t="s">
        <v>20022</v>
      </c>
      <c r="E284" t="e">
        <f>IF(ISERROR(B284),"",MATCH(C284,Old_240306!$A$2:$A$10872,0))</f>
        <v>#N/A</v>
      </c>
    </row>
    <row r="285" spans="1:5" x14ac:dyDescent="0.35">
      <c r="A285" t="s">
        <v>20024</v>
      </c>
      <c r="C285" t="str">
        <f t="shared" si="4"/>
        <v>RecipeDef+Make_SkillOf_TrollUnguent.jobString</v>
      </c>
      <c r="D285" t="s">
        <v>20025</v>
      </c>
      <c r="E285" t="e">
        <f>IF(ISERROR(B285),"",MATCH(C285,Old_240306!$A$2:$A$10872,0))</f>
        <v>#N/A</v>
      </c>
    </row>
    <row r="286" spans="1:5" x14ac:dyDescent="0.35">
      <c r="A286" t="s">
        <v>20026</v>
      </c>
      <c r="C286" t="str">
        <f t="shared" si="4"/>
        <v>RecipeDef+Make_SkillOf_HuntersShot.label</v>
      </c>
      <c r="D286" t="s">
        <v>20027</v>
      </c>
      <c r="E286" t="e">
        <f>IF(ISERROR(B286),"",MATCH(C286,Old_240306!$A$2:$A$10872,0))</f>
        <v>#N/A</v>
      </c>
    </row>
    <row r="287" spans="1:5" x14ac:dyDescent="0.35">
      <c r="A287" t="s">
        <v>20028</v>
      </c>
      <c r="C287" t="str">
        <f t="shared" si="4"/>
        <v>RecipeDef+Make_SkillOf_HuntersShot.description</v>
      </c>
      <c r="D287" t="s">
        <v>20027</v>
      </c>
      <c r="E287" t="e">
        <f>IF(ISERROR(B287),"",MATCH(C287,Old_240306!$A$2:$A$10872,0))</f>
        <v>#N/A</v>
      </c>
    </row>
    <row r="288" spans="1:5" x14ac:dyDescent="0.35">
      <c r="A288" t="s">
        <v>20029</v>
      </c>
      <c r="C288" t="str">
        <f t="shared" si="4"/>
        <v>RecipeDef+Make_SkillOf_HuntersShot.jobString</v>
      </c>
      <c r="D288" t="s">
        <v>20030</v>
      </c>
      <c r="E288" t="e">
        <f>IF(ISERROR(B288),"",MATCH(C288,Old_240306!$A$2:$A$10872,0))</f>
        <v>#N/A</v>
      </c>
    </row>
    <row r="289" spans="1:5" x14ac:dyDescent="0.35">
      <c r="A289" t="s">
        <v>20031</v>
      </c>
      <c r="C289" t="str">
        <f t="shared" si="4"/>
        <v>RecipeDef+Make_SkillOf_PoisonVolley.label</v>
      </c>
      <c r="D289" t="s">
        <v>20032</v>
      </c>
      <c r="E289" t="e">
        <f>IF(ISERROR(B289),"",MATCH(C289,Old_240306!$A$2:$A$10872,0))</f>
        <v>#N/A</v>
      </c>
    </row>
    <row r="290" spans="1:5" x14ac:dyDescent="0.35">
      <c r="A290" t="s">
        <v>20033</v>
      </c>
      <c r="C290" t="str">
        <f t="shared" si="4"/>
        <v>RecipeDef+Make_SkillOf_PoisonVolley.description</v>
      </c>
      <c r="D290" t="s">
        <v>20032</v>
      </c>
      <c r="E290" t="e">
        <f>IF(ISERROR(B290),"",MATCH(C290,Old_240306!$A$2:$A$10872,0))</f>
        <v>#N/A</v>
      </c>
    </row>
    <row r="291" spans="1:5" x14ac:dyDescent="0.35">
      <c r="A291" t="s">
        <v>20034</v>
      </c>
      <c r="C291" t="str">
        <f t="shared" si="4"/>
        <v>RecipeDef+Make_SkillOf_PoisonVolley.jobString</v>
      </c>
      <c r="D291" t="s">
        <v>20035</v>
      </c>
      <c r="E291" t="e">
        <f>IF(ISERROR(B291),"",MATCH(C291,Old_240306!$A$2:$A$10872,0))</f>
        <v>#N/A</v>
      </c>
    </row>
    <row r="292" spans="1:5" x14ac:dyDescent="0.35">
      <c r="A292" t="s">
        <v>20036</v>
      </c>
      <c r="C292" t="str">
        <f t="shared" si="4"/>
        <v>RecipeDef+Make_SkillOf_BladesEdge.label</v>
      </c>
      <c r="D292" t="s">
        <v>20037</v>
      </c>
      <c r="E292" t="e">
        <f>IF(ISERROR(B292),"",MATCH(C292,Old_240306!$A$2:$A$10872,0))</f>
        <v>#N/A</v>
      </c>
    </row>
    <row r="293" spans="1:5" x14ac:dyDescent="0.35">
      <c r="A293" t="s">
        <v>20038</v>
      </c>
      <c r="C293" t="str">
        <f t="shared" si="4"/>
        <v>RecipeDef+Make_SkillOf_BladesEdge.description</v>
      </c>
      <c r="D293" t="s">
        <v>20037</v>
      </c>
      <c r="E293" t="e">
        <f>IF(ISERROR(B293),"",MATCH(C293,Old_240306!$A$2:$A$10872,0))</f>
        <v>#N/A</v>
      </c>
    </row>
    <row r="294" spans="1:5" x14ac:dyDescent="0.35">
      <c r="A294" t="s">
        <v>20039</v>
      </c>
      <c r="C294" t="str">
        <f t="shared" si="4"/>
        <v>RecipeDef+Make_SkillOf_BladesEdge.jobString</v>
      </c>
      <c r="D294" t="s">
        <v>20040</v>
      </c>
      <c r="E294" t="e">
        <f>IF(ISERROR(B294),"",MATCH(C294,Old_240306!$A$2:$A$10872,0))</f>
        <v>#N/A</v>
      </c>
    </row>
    <row r="295" spans="1:5" x14ac:dyDescent="0.35">
      <c r="A295" t="s">
        <v>20041</v>
      </c>
      <c r="C295" t="str">
        <f t="shared" si="4"/>
        <v>RecipeDef+Make_SkillOf_ApproachingStorm.label</v>
      </c>
      <c r="D295" t="s">
        <v>20042</v>
      </c>
      <c r="E295" t="e">
        <f>IF(ISERROR(B295),"",MATCH(C295,Old_240306!$A$2:$A$10872,0))</f>
        <v>#N/A</v>
      </c>
    </row>
    <row r="296" spans="1:5" x14ac:dyDescent="0.35">
      <c r="A296" t="s">
        <v>20043</v>
      </c>
      <c r="C296" t="str">
        <f t="shared" si="4"/>
        <v>RecipeDef+Make_SkillOf_ApproachingStorm.description</v>
      </c>
      <c r="D296" t="s">
        <v>20042</v>
      </c>
      <c r="E296" t="e">
        <f>IF(ISERROR(B296),"",MATCH(C296,Old_240306!$A$2:$A$10872,0))</f>
        <v>#N/A</v>
      </c>
    </row>
    <row r="297" spans="1:5" x14ac:dyDescent="0.35">
      <c r="A297" t="s">
        <v>20044</v>
      </c>
      <c r="C297" t="str">
        <f t="shared" si="4"/>
        <v>RecipeDef+Make_SkillOf_ApproachingStorm.jobString</v>
      </c>
      <c r="D297" t="s">
        <v>20045</v>
      </c>
      <c r="E297" t="e">
        <f>IF(ISERROR(B297),"",MATCH(C297,Old_240306!$A$2:$A$10872,0))</f>
        <v>#N/A</v>
      </c>
    </row>
    <row r="298" spans="1:5" x14ac:dyDescent="0.35">
      <c r="A298" t="s">
        <v>20046</v>
      </c>
      <c r="C298" t="str">
        <f t="shared" si="4"/>
        <v>RecipeDef+Make_SpellOf_ChromaticFlash.label</v>
      </c>
      <c r="D298" t="s">
        <v>20047</v>
      </c>
      <c r="E298" t="e">
        <f>IF(ISERROR(B298),"",MATCH(C298,Old_240306!$A$2:$A$10872,0))</f>
        <v>#N/A</v>
      </c>
    </row>
    <row r="299" spans="1:5" x14ac:dyDescent="0.35">
      <c r="A299" t="s">
        <v>20048</v>
      </c>
      <c r="C299" t="str">
        <f t="shared" si="4"/>
        <v>RecipeDef+Make_SpellOf_ChromaticFlash.description</v>
      </c>
      <c r="D299" t="s">
        <v>20047</v>
      </c>
      <c r="E299" t="e">
        <f>IF(ISERROR(B299),"",MATCH(C299,Old_240306!$A$2:$A$10872,0))</f>
        <v>#N/A</v>
      </c>
    </row>
    <row r="300" spans="1:5" x14ac:dyDescent="0.35">
      <c r="A300" t="s">
        <v>20049</v>
      </c>
      <c r="C300" t="str">
        <f t="shared" si="4"/>
        <v>RecipeDef+Make_SpellOf_ChromaticFlash.jobString</v>
      </c>
      <c r="D300" t="s">
        <v>20050</v>
      </c>
      <c r="E300" t="e">
        <f>IF(ISERROR(B300),"",MATCH(C300,Old_240306!$A$2:$A$10872,0))</f>
        <v>#N/A</v>
      </c>
    </row>
    <row r="301" spans="1:5" x14ac:dyDescent="0.35">
      <c r="A301" t="s">
        <v>20051</v>
      </c>
      <c r="C301" t="str">
        <f t="shared" si="4"/>
        <v>RecipeDef+Make_SkillOf_Vengeance.label</v>
      </c>
      <c r="D301" t="s">
        <v>20052</v>
      </c>
      <c r="E301" t="e">
        <f>IF(ISERROR(B301),"",MATCH(C301,Old_240306!$A$2:$A$10872,0))</f>
        <v>#N/A</v>
      </c>
    </row>
    <row r="302" spans="1:5" x14ac:dyDescent="0.35">
      <c r="A302" t="s">
        <v>20053</v>
      </c>
      <c r="C302" t="str">
        <f t="shared" si="4"/>
        <v>RecipeDef+Make_SkillOf_Vengeance.description</v>
      </c>
      <c r="D302" t="s">
        <v>20052</v>
      </c>
      <c r="E302" t="e">
        <f>IF(ISERROR(B302),"",MATCH(C302,Old_240306!$A$2:$A$10872,0))</f>
        <v>#N/A</v>
      </c>
    </row>
    <row r="303" spans="1:5" x14ac:dyDescent="0.35">
      <c r="A303" t="s">
        <v>20054</v>
      </c>
      <c r="C303" t="str">
        <f t="shared" si="4"/>
        <v>RecipeDef+Make_SkillOf_Vengeance.jobString</v>
      </c>
      <c r="D303" t="s">
        <v>20055</v>
      </c>
      <c r="E303" t="e">
        <f>IF(ISERROR(B303),"",MATCH(C303,Old_240306!$A$2:$A$10872,0))</f>
        <v>#N/A</v>
      </c>
    </row>
    <row r="304" spans="1:5" x14ac:dyDescent="0.35">
      <c r="A304" t="s">
        <v>20056</v>
      </c>
      <c r="C304" t="str">
        <f t="shared" si="4"/>
        <v>RecipeDef+Make_SpellOf_Effulgence.label</v>
      </c>
      <c r="D304" t="s">
        <v>20057</v>
      </c>
      <c r="E304" t="e">
        <f>IF(ISERROR(B304),"",MATCH(C304,Old_240306!$A$2:$A$10872,0))</f>
        <v>#N/A</v>
      </c>
    </row>
    <row r="305" spans="1:5" x14ac:dyDescent="0.35">
      <c r="A305" t="s">
        <v>20058</v>
      </c>
      <c r="C305" t="str">
        <f t="shared" si="4"/>
        <v>RecipeDef+Make_SpellOf_Effulgence.description</v>
      </c>
      <c r="D305" t="s">
        <v>20057</v>
      </c>
      <c r="E305" t="e">
        <f>IF(ISERROR(B305),"",MATCH(C305,Old_240306!$A$2:$A$10872,0))</f>
        <v>#N/A</v>
      </c>
    </row>
    <row r="306" spans="1:5" x14ac:dyDescent="0.35">
      <c r="A306" t="s">
        <v>20059</v>
      </c>
      <c r="C306" t="str">
        <f t="shared" si="4"/>
        <v>RecipeDef+Make_SpellOf_Effulgence.jobString</v>
      </c>
      <c r="D306" t="s">
        <v>20060</v>
      </c>
      <c r="E306" t="e">
        <f>IF(ISERROR(B306),"",MATCH(C306,Old_240306!$A$2:$A$10872,0))</f>
        <v>#N/A</v>
      </c>
    </row>
    <row r="307" spans="1:5" x14ac:dyDescent="0.35">
      <c r="A307" t="s">
        <v>20061</v>
      </c>
      <c r="C307" t="str">
        <f t="shared" si="4"/>
        <v>RecipeDef+Make_SpellOf_PlanetaryForce.label</v>
      </c>
      <c r="D307" t="s">
        <v>20062</v>
      </c>
      <c r="E307" t="e">
        <f>IF(ISERROR(B307),"",MATCH(C307,Old_240306!$A$2:$A$10872,0))</f>
        <v>#N/A</v>
      </c>
    </row>
    <row r="308" spans="1:5" x14ac:dyDescent="0.35">
      <c r="A308" t="s">
        <v>20063</v>
      </c>
      <c r="C308" t="str">
        <f t="shared" si="4"/>
        <v>RecipeDef+Make_SpellOf_PlanetaryForce.description</v>
      </c>
      <c r="D308" t="s">
        <v>20062</v>
      </c>
      <c r="E308" t="e">
        <f>IF(ISERROR(B308),"",MATCH(C308,Old_240306!$A$2:$A$10872,0))</f>
        <v>#N/A</v>
      </c>
    </row>
    <row r="309" spans="1:5" x14ac:dyDescent="0.35">
      <c r="A309" t="s">
        <v>20064</v>
      </c>
      <c r="C309" t="str">
        <f t="shared" si="4"/>
        <v>RecipeDef+Make_SpellOf_PlanetaryForce.jobString</v>
      </c>
      <c r="D309" t="s">
        <v>20065</v>
      </c>
      <c r="E309" t="e">
        <f>IF(ISERROR(B309),"",MATCH(C309,Old_240306!$A$2:$A$10872,0))</f>
        <v>#N/A</v>
      </c>
    </row>
    <row r="310" spans="1:5" x14ac:dyDescent="0.35">
      <c r="A310" t="s">
        <v>20066</v>
      </c>
      <c r="C310" t="str">
        <f t="shared" si="4"/>
        <v>RecipeDef+Make_SpellOf_GrandExpanse.label</v>
      </c>
      <c r="D310" t="s">
        <v>20067</v>
      </c>
      <c r="E310" t="e">
        <f>IF(ISERROR(B310),"",MATCH(C310,Old_240306!$A$2:$A$10872,0))</f>
        <v>#N/A</v>
      </c>
    </row>
    <row r="311" spans="1:5" x14ac:dyDescent="0.35">
      <c r="A311" t="s">
        <v>20068</v>
      </c>
      <c r="C311" t="str">
        <f t="shared" si="4"/>
        <v>RecipeDef+Make_SpellOf_GrandExpanse.description</v>
      </c>
      <c r="D311" t="s">
        <v>20067</v>
      </c>
      <c r="E311" t="e">
        <f>IF(ISERROR(B311),"",MATCH(C311,Old_240306!$A$2:$A$10872,0))</f>
        <v>#N/A</v>
      </c>
    </row>
    <row r="312" spans="1:5" x14ac:dyDescent="0.35">
      <c r="A312" t="s">
        <v>20069</v>
      </c>
      <c r="C312" t="str">
        <f t="shared" si="4"/>
        <v>RecipeDef+Make_SpellOf_GrandExpanse.jobString</v>
      </c>
      <c r="D312" t="s">
        <v>20070</v>
      </c>
      <c r="E312" t="e">
        <f>IF(ISERROR(B312),"",MATCH(C312,Old_240306!$A$2:$A$10872,0))</f>
        <v>#N/A</v>
      </c>
    </row>
    <row r="313" spans="1:5" x14ac:dyDescent="0.35">
      <c r="A313" t="s">
        <v>20071</v>
      </c>
      <c r="C313" t="str">
        <f t="shared" si="4"/>
        <v>RecipeDef+Make_SkillOf_OfudaStorm.label</v>
      </c>
      <c r="D313" t="s">
        <v>20072</v>
      </c>
      <c r="E313" t="e">
        <f>IF(ISERROR(B313),"",MATCH(C313,Old_240306!$A$2:$A$10872,0))</f>
        <v>#N/A</v>
      </c>
    </row>
    <row r="314" spans="1:5" x14ac:dyDescent="0.35">
      <c r="A314" t="s">
        <v>20073</v>
      </c>
      <c r="C314" t="str">
        <f t="shared" si="4"/>
        <v>RecipeDef+Make_SkillOf_OfudaStorm.description</v>
      </c>
      <c r="D314" t="s">
        <v>20072</v>
      </c>
      <c r="E314" t="e">
        <f>IF(ISERROR(B314),"",MATCH(C314,Old_240306!$A$2:$A$10872,0))</f>
        <v>#N/A</v>
      </c>
    </row>
    <row r="315" spans="1:5" x14ac:dyDescent="0.35">
      <c r="A315" t="s">
        <v>20074</v>
      </c>
      <c r="C315" t="str">
        <f t="shared" si="4"/>
        <v>RecipeDef+Make_SkillOf_OfudaStorm.jobString</v>
      </c>
      <c r="D315" t="s">
        <v>20075</v>
      </c>
      <c r="E315" t="e">
        <f>IF(ISERROR(B315),"",MATCH(C315,Old_240306!$A$2:$A$10872,0))</f>
        <v>#N/A</v>
      </c>
    </row>
    <row r="316" spans="1:5" x14ac:dyDescent="0.35">
      <c r="A316" t="s">
        <v>20076</v>
      </c>
      <c r="C316" t="str">
        <f t="shared" si="4"/>
        <v>RecipeDef+Make_SpellOf_SacrificialPact.label</v>
      </c>
      <c r="D316" t="s">
        <v>20077</v>
      </c>
      <c r="E316" t="e">
        <f>IF(ISERROR(B316),"",MATCH(C316,Old_240306!$A$2:$A$10872,0))</f>
        <v>#N/A</v>
      </c>
    </row>
    <row r="317" spans="1:5" x14ac:dyDescent="0.35">
      <c r="A317" t="s">
        <v>20078</v>
      </c>
      <c r="C317" t="str">
        <f t="shared" si="4"/>
        <v>RecipeDef+Make_SpellOf_SacrificialPact.description</v>
      </c>
      <c r="D317" t="s">
        <v>20077</v>
      </c>
      <c r="E317" t="e">
        <f>IF(ISERROR(B317),"",MATCH(C317,Old_240306!$A$2:$A$10872,0))</f>
        <v>#N/A</v>
      </c>
    </row>
    <row r="318" spans="1:5" x14ac:dyDescent="0.35">
      <c r="A318" t="s">
        <v>20079</v>
      </c>
      <c r="C318" t="str">
        <f t="shared" si="4"/>
        <v>RecipeDef+Make_SpellOf_SacrificialPact.jobString</v>
      </c>
      <c r="D318" t="s">
        <v>20080</v>
      </c>
      <c r="E318" t="e">
        <f>IF(ISERROR(B318),"",MATCH(C318,Old_240306!$A$2:$A$10872,0))</f>
        <v>#N/A</v>
      </c>
    </row>
    <row r="319" spans="1:5" x14ac:dyDescent="0.35">
      <c r="A319" t="s">
        <v>20081</v>
      </c>
      <c r="C319" t="str">
        <f t="shared" si="4"/>
        <v>RecipeDef+Make_SpellOf_Renew.label</v>
      </c>
      <c r="D319" t="s">
        <v>20082</v>
      </c>
      <c r="E319" t="e">
        <f>IF(ISERROR(B319),"",MATCH(C319,Old_240306!$A$2:$A$10872,0))</f>
        <v>#N/A</v>
      </c>
    </row>
    <row r="320" spans="1:5" x14ac:dyDescent="0.35">
      <c r="A320" t="s">
        <v>20083</v>
      </c>
      <c r="C320" t="str">
        <f t="shared" si="4"/>
        <v>RecipeDef+Make_SpellOf_Renew.description</v>
      </c>
      <c r="D320" t="s">
        <v>20082</v>
      </c>
      <c r="E320" t="e">
        <f>IF(ISERROR(B320),"",MATCH(C320,Old_240306!$A$2:$A$10872,0))</f>
        <v>#N/A</v>
      </c>
    </row>
    <row r="321" spans="1:5" x14ac:dyDescent="0.35">
      <c r="A321" t="s">
        <v>20084</v>
      </c>
      <c r="C321" t="str">
        <f t="shared" si="4"/>
        <v>RecipeDef+Make_SpellOf_Renew.jobString</v>
      </c>
      <c r="D321" t="s">
        <v>20085</v>
      </c>
      <c r="E321" t="e">
        <f>IF(ISERROR(B321),"",MATCH(C321,Old_240306!$A$2:$A$10872,0))</f>
        <v>#N/A</v>
      </c>
    </row>
    <row r="322" spans="1:5" x14ac:dyDescent="0.35">
      <c r="A322" t="s">
        <v>20086</v>
      </c>
      <c r="C322" t="str">
        <f t="shared" si="4"/>
        <v>RecipeDef+Make_SpellOf_Disarm.label</v>
      </c>
      <c r="D322" t="s">
        <v>20087</v>
      </c>
      <c r="E322" t="e">
        <f>IF(ISERROR(B322),"",MATCH(C322,Old_240306!$A$2:$A$10872,0))</f>
        <v>#N/A</v>
      </c>
    </row>
    <row r="323" spans="1:5" x14ac:dyDescent="0.35">
      <c r="A323" t="s">
        <v>20088</v>
      </c>
      <c r="C323" t="str">
        <f t="shared" ref="C323:C386" si="5">IF(B323="",A323,B323)</f>
        <v>RecipeDef+Make_SpellOf_Disarm.description</v>
      </c>
      <c r="D323" t="s">
        <v>20087</v>
      </c>
      <c r="E323" t="e">
        <f>IF(ISERROR(B323),"",MATCH(C323,Old_240306!$A$2:$A$10872,0))</f>
        <v>#N/A</v>
      </c>
    </row>
    <row r="324" spans="1:5" x14ac:dyDescent="0.35">
      <c r="A324" t="s">
        <v>20089</v>
      </c>
      <c r="C324" t="str">
        <f t="shared" si="5"/>
        <v>RecipeDef+Make_SpellOf_Disarm.jobString</v>
      </c>
      <c r="D324" t="s">
        <v>20090</v>
      </c>
      <c r="E324" t="e">
        <f>IF(ISERROR(B324),"",MATCH(C324,Old_240306!$A$2:$A$10872,0))</f>
        <v>#N/A</v>
      </c>
    </row>
    <row r="325" spans="1:5" x14ac:dyDescent="0.35">
      <c r="A325" t="s">
        <v>20091</v>
      </c>
      <c r="C325" t="str">
        <f t="shared" si="5"/>
        <v>RecipeDef+Make_SpellOf_Doton.label</v>
      </c>
      <c r="D325" t="s">
        <v>20092</v>
      </c>
      <c r="E325" t="e">
        <f>IF(ISERROR(B325),"",MATCH(C325,Old_240306!$A$2:$A$10872,0))</f>
        <v>#N/A</v>
      </c>
    </row>
    <row r="326" spans="1:5" x14ac:dyDescent="0.35">
      <c r="A326" t="s">
        <v>20093</v>
      </c>
      <c r="C326" t="str">
        <f t="shared" si="5"/>
        <v>RecipeDef+Make_SpellOf_Doton.description</v>
      </c>
      <c r="D326" t="s">
        <v>20092</v>
      </c>
      <c r="E326" t="e">
        <f>IF(ISERROR(B326),"",MATCH(C326,Old_240306!$A$2:$A$10872,0))</f>
        <v>#N/A</v>
      </c>
    </row>
    <row r="327" spans="1:5" x14ac:dyDescent="0.35">
      <c r="A327" t="s">
        <v>20094</v>
      </c>
      <c r="C327" t="str">
        <f t="shared" si="5"/>
        <v>RecipeDef+Make_SpellOf_Doton.jobString</v>
      </c>
      <c r="D327" t="s">
        <v>20095</v>
      </c>
      <c r="E327" t="e">
        <f>IF(ISERROR(B327),"",MATCH(C327,Old_240306!$A$2:$A$10872,0))</f>
        <v>#N/A</v>
      </c>
    </row>
    <row r="328" spans="1:5" x14ac:dyDescent="0.35">
      <c r="A328" t="s">
        <v>20096</v>
      </c>
      <c r="C328" t="str">
        <f t="shared" si="5"/>
        <v>RecipeDef+Make_SpellOf_ForceMissile.label</v>
      </c>
      <c r="D328" t="s">
        <v>20097</v>
      </c>
      <c r="E328" t="e">
        <f>IF(ISERROR(B328),"",MATCH(C328,Old_240306!$A$2:$A$10872,0))</f>
        <v>#N/A</v>
      </c>
    </row>
    <row r="329" spans="1:5" x14ac:dyDescent="0.35">
      <c r="A329" t="s">
        <v>20098</v>
      </c>
      <c r="C329" t="str">
        <f t="shared" si="5"/>
        <v>RecipeDef+Make_SpellOf_ForceMissile.description</v>
      </c>
      <c r="D329" t="s">
        <v>20097</v>
      </c>
      <c r="E329" t="e">
        <f>IF(ISERROR(B329),"",MATCH(C329,Old_240306!$A$2:$A$10872,0))</f>
        <v>#N/A</v>
      </c>
    </row>
    <row r="330" spans="1:5" x14ac:dyDescent="0.35">
      <c r="A330" t="s">
        <v>20099</v>
      </c>
      <c r="C330" t="str">
        <f t="shared" si="5"/>
        <v>RecipeDef+Make_SpellOf_ForceMissile.jobString</v>
      </c>
      <c r="D330" t="s">
        <v>20100</v>
      </c>
      <c r="E330" t="e">
        <f>IF(ISERROR(B330),"",MATCH(C330,Old_240306!$A$2:$A$10872,0))</f>
        <v>#N/A</v>
      </c>
    </row>
    <row r="331" spans="1:5" x14ac:dyDescent="0.35">
      <c r="A331" t="s">
        <v>20101</v>
      </c>
      <c r="C331" t="str">
        <f t="shared" si="5"/>
        <v>RecipeDef+Make_SpellOf_FlashHeal.label</v>
      </c>
      <c r="D331" t="s">
        <v>20102</v>
      </c>
      <c r="E331" t="e">
        <f>IF(ISERROR(B331),"",MATCH(C331,Old_240306!$A$2:$A$10872,0))</f>
        <v>#N/A</v>
      </c>
    </row>
    <row r="332" spans="1:5" x14ac:dyDescent="0.35">
      <c r="A332" t="s">
        <v>20103</v>
      </c>
      <c r="C332" t="str">
        <f t="shared" si="5"/>
        <v>RecipeDef+Make_SpellOf_FlashHeal.description</v>
      </c>
      <c r="D332" t="s">
        <v>20102</v>
      </c>
      <c r="E332" t="e">
        <f>IF(ISERROR(B332),"",MATCH(C332,Old_240306!$A$2:$A$10872,0))</f>
        <v>#N/A</v>
      </c>
    </row>
    <row r="333" spans="1:5" x14ac:dyDescent="0.35">
      <c r="A333" t="s">
        <v>20104</v>
      </c>
      <c r="C333" t="str">
        <f t="shared" si="5"/>
        <v>RecipeDef+Make_SpellOf_FlashHeal.jobString</v>
      </c>
      <c r="D333" t="s">
        <v>20105</v>
      </c>
      <c r="E333" t="e">
        <f>IF(ISERROR(B333),"",MATCH(C333,Old_240306!$A$2:$A$10872,0))</f>
        <v>#N/A</v>
      </c>
    </row>
    <row r="334" spans="1:5" x14ac:dyDescent="0.35">
      <c r="A334" t="s">
        <v>20106</v>
      </c>
      <c r="C334" t="str">
        <f t="shared" si="5"/>
        <v>RecipeDef+Make_SkillOf_ElusiveJump.label</v>
      </c>
      <c r="D334" t="s">
        <v>20107</v>
      </c>
      <c r="E334" t="e">
        <f>IF(ISERROR(B334),"",MATCH(C334,Old_240306!$A$2:$A$10872,0))</f>
        <v>#N/A</v>
      </c>
    </row>
    <row r="335" spans="1:5" x14ac:dyDescent="0.35">
      <c r="A335" t="s">
        <v>20108</v>
      </c>
      <c r="C335" t="str">
        <f t="shared" si="5"/>
        <v>RecipeDef+Make_SkillOf_ElusiveJump.description</v>
      </c>
      <c r="D335" t="s">
        <v>20107</v>
      </c>
      <c r="E335" t="e">
        <f>IF(ISERROR(B335),"",MATCH(C335,Old_240306!$A$2:$A$10872,0))</f>
        <v>#N/A</v>
      </c>
    </row>
    <row r="336" spans="1:5" x14ac:dyDescent="0.35">
      <c r="A336" t="s">
        <v>20109</v>
      </c>
      <c r="C336" t="str">
        <f t="shared" si="5"/>
        <v>RecipeDef+Make_SkillOf_ElusiveJump.jobString</v>
      </c>
      <c r="D336" t="s">
        <v>20110</v>
      </c>
      <c r="E336" t="e">
        <f>IF(ISERROR(B336),"",MATCH(C336,Old_240306!$A$2:$A$10872,0))</f>
        <v>#N/A</v>
      </c>
    </row>
    <row r="337" spans="1:5" x14ac:dyDescent="0.35">
      <c r="A337" t="s">
        <v>20111</v>
      </c>
      <c r="C337" t="str">
        <f t="shared" si="5"/>
        <v>RecipeDef+Make_SkillOf_BloodOfTheDragon.label</v>
      </c>
      <c r="D337" t="s">
        <v>20112</v>
      </c>
      <c r="E337" t="e">
        <f>IF(ISERROR(B337),"",MATCH(C337,Old_240306!$A$2:$A$10872,0))</f>
        <v>#N/A</v>
      </c>
    </row>
    <row r="338" spans="1:5" x14ac:dyDescent="0.35">
      <c r="A338" t="s">
        <v>20113</v>
      </c>
      <c r="C338" t="str">
        <f t="shared" si="5"/>
        <v>RecipeDef+Make_SkillOf_BloodOfTheDragon.description</v>
      </c>
      <c r="D338" t="s">
        <v>20112</v>
      </c>
      <c r="E338" t="e">
        <f>IF(ISERROR(B338),"",MATCH(C338,Old_240306!$A$2:$A$10872,0))</f>
        <v>#N/A</v>
      </c>
    </row>
    <row r="339" spans="1:5" x14ac:dyDescent="0.35">
      <c r="A339" t="s">
        <v>20114</v>
      </c>
      <c r="C339" t="str">
        <f t="shared" si="5"/>
        <v>RecipeDef+Make_SkillOf_BloodOfTheDragon.jobString</v>
      </c>
      <c r="D339" t="s">
        <v>20115</v>
      </c>
      <c r="E339" t="e">
        <f>IF(ISERROR(B339),"",MATCH(C339,Old_240306!$A$2:$A$10872,0))</f>
        <v>#N/A</v>
      </c>
    </row>
    <row r="340" spans="1:5" x14ac:dyDescent="0.35">
      <c r="A340" t="s">
        <v>20116</v>
      </c>
      <c r="C340" t="str">
        <f t="shared" si="5"/>
        <v>RecipeDef+Make_SkillOf_Stardiver.label</v>
      </c>
      <c r="D340" t="s">
        <v>20117</v>
      </c>
      <c r="E340" t="e">
        <f>IF(ISERROR(B340),"",MATCH(C340,Old_240306!$A$2:$A$10872,0))</f>
        <v>#N/A</v>
      </c>
    </row>
    <row r="341" spans="1:5" x14ac:dyDescent="0.35">
      <c r="A341" t="s">
        <v>20118</v>
      </c>
      <c r="C341" t="str">
        <f t="shared" si="5"/>
        <v>RecipeDef+Make_SkillOf_Stardiver.description</v>
      </c>
      <c r="D341" t="s">
        <v>20117</v>
      </c>
      <c r="E341" t="e">
        <f>IF(ISERROR(B341),"",MATCH(C341,Old_240306!$A$2:$A$10872,0))</f>
        <v>#N/A</v>
      </c>
    </row>
    <row r="342" spans="1:5" x14ac:dyDescent="0.35">
      <c r="A342" t="s">
        <v>20119</v>
      </c>
      <c r="C342" t="str">
        <f t="shared" si="5"/>
        <v>RecipeDef+Make_SkillOf_Stardiver.jobString</v>
      </c>
      <c r="D342" t="s">
        <v>20120</v>
      </c>
      <c r="E342" t="e">
        <f>IF(ISERROR(B342),"",MATCH(C342,Old_240306!$A$2:$A$10872,0))</f>
        <v>#N/A</v>
      </c>
    </row>
    <row r="343" spans="1:5" x14ac:dyDescent="0.35">
      <c r="A343" t="s">
        <v>20121</v>
      </c>
      <c r="C343" t="str">
        <f t="shared" si="5"/>
        <v>RecipeDef+Make_SpellOf_Manaward.label</v>
      </c>
      <c r="D343" t="s">
        <v>20122</v>
      </c>
      <c r="E343" t="e">
        <f>IF(ISERROR(B343),"",MATCH(C343,Old_240306!$A$2:$A$10872,0))</f>
        <v>#N/A</v>
      </c>
    </row>
    <row r="344" spans="1:5" x14ac:dyDescent="0.35">
      <c r="A344" t="s">
        <v>20123</v>
      </c>
      <c r="C344" t="str">
        <f t="shared" si="5"/>
        <v>RecipeDef+Make_SpellOf_Manaward.description</v>
      </c>
      <c r="D344" t="s">
        <v>20122</v>
      </c>
      <c r="E344" t="e">
        <f>IF(ISERROR(B344),"",MATCH(C344,Old_240306!$A$2:$A$10872,0))</f>
        <v>#N/A</v>
      </c>
    </row>
    <row r="345" spans="1:5" x14ac:dyDescent="0.35">
      <c r="A345" t="s">
        <v>20124</v>
      </c>
      <c r="C345" t="str">
        <f t="shared" si="5"/>
        <v>RecipeDef+Make_SpellOf_Manaward.jobString</v>
      </c>
      <c r="D345" t="s">
        <v>20125</v>
      </c>
      <c r="E345" t="e">
        <f>IF(ISERROR(B345),"",MATCH(C345,Old_240306!$A$2:$A$10872,0))</f>
        <v>#N/A</v>
      </c>
    </row>
    <row r="346" spans="1:5" x14ac:dyDescent="0.35">
      <c r="A346" t="s">
        <v>20126</v>
      </c>
      <c r="C346" t="str">
        <f t="shared" si="5"/>
        <v>RecipeDef+Make_SpellOf_Sharpcast.label</v>
      </c>
      <c r="D346" t="s">
        <v>20127</v>
      </c>
      <c r="E346" t="e">
        <f>IF(ISERROR(B346),"",MATCH(C346,Old_240306!$A$2:$A$10872,0))</f>
        <v>#N/A</v>
      </c>
    </row>
    <row r="347" spans="1:5" x14ac:dyDescent="0.35">
      <c r="A347" t="s">
        <v>20128</v>
      </c>
      <c r="C347" t="str">
        <f t="shared" si="5"/>
        <v>RecipeDef+Make_SpellOf_Sharpcast.description</v>
      </c>
      <c r="D347" t="s">
        <v>20127</v>
      </c>
      <c r="E347" t="e">
        <f>IF(ISERROR(B347),"",MATCH(C347,Old_240306!$A$2:$A$10872,0))</f>
        <v>#N/A</v>
      </c>
    </row>
    <row r="348" spans="1:5" x14ac:dyDescent="0.35">
      <c r="A348" t="s">
        <v>20129</v>
      </c>
      <c r="C348" t="str">
        <f t="shared" si="5"/>
        <v>RecipeDef+Make_SpellOf_Sharpcast.jobString</v>
      </c>
      <c r="D348" t="s">
        <v>20130</v>
      </c>
      <c r="E348" t="e">
        <f>IF(ISERROR(B348),"",MATCH(C348,Old_240306!$A$2:$A$10872,0))</f>
        <v>#N/A</v>
      </c>
    </row>
    <row r="349" spans="1:5" x14ac:dyDescent="0.35">
      <c r="A349" t="s">
        <v>20131</v>
      </c>
      <c r="C349" t="str">
        <f t="shared" si="5"/>
        <v>RecipeDef+Make_SpellOf_Xenoglossy.label</v>
      </c>
      <c r="D349" t="s">
        <v>20132</v>
      </c>
      <c r="E349" t="e">
        <f>IF(ISERROR(B349),"",MATCH(C349,Old_240306!$A$2:$A$10872,0))</f>
        <v>#N/A</v>
      </c>
    </row>
    <row r="350" spans="1:5" x14ac:dyDescent="0.35">
      <c r="A350" t="s">
        <v>20133</v>
      </c>
      <c r="C350" t="str">
        <f t="shared" si="5"/>
        <v>RecipeDef+Make_SpellOf_Xenoglossy.description</v>
      </c>
      <c r="D350" t="s">
        <v>20132</v>
      </c>
      <c r="E350" t="e">
        <f>IF(ISERROR(B350),"",MATCH(C350,Old_240306!$A$2:$A$10872,0))</f>
        <v>#N/A</v>
      </c>
    </row>
    <row r="351" spans="1:5" x14ac:dyDescent="0.35">
      <c r="A351" t="s">
        <v>20134</v>
      </c>
      <c r="C351" t="str">
        <f t="shared" si="5"/>
        <v>RecipeDef+Make_SpellOf_Xenoglossy.jobString</v>
      </c>
      <c r="D351" t="s">
        <v>20135</v>
      </c>
      <c r="E351" t="e">
        <f>IF(ISERROR(B351),"",MATCH(C351,Old_240306!$A$2:$A$10872,0))</f>
        <v>#N/A</v>
      </c>
    </row>
    <row r="352" spans="1:5" x14ac:dyDescent="0.35">
      <c r="A352" t="s">
        <v>20136</v>
      </c>
      <c r="C352" t="str">
        <f t="shared" si="5"/>
        <v>RecipeDef+Make_SpellOf_ContreSixte.label</v>
      </c>
      <c r="D352" t="s">
        <v>20137</v>
      </c>
      <c r="E352" t="e">
        <f>IF(ISERROR(B352),"",MATCH(C352,Old_240306!$A$2:$A$10872,0))</f>
        <v>#N/A</v>
      </c>
    </row>
    <row r="353" spans="1:5" x14ac:dyDescent="0.35">
      <c r="A353" t="s">
        <v>20138</v>
      </c>
      <c r="C353" t="str">
        <f t="shared" si="5"/>
        <v>RecipeDef+Make_SpellOf_ContreSixte.description</v>
      </c>
      <c r="D353" t="s">
        <v>20137</v>
      </c>
      <c r="E353" t="e">
        <f>IF(ISERROR(B353),"",MATCH(C353,Old_240306!$A$2:$A$10872,0))</f>
        <v>#N/A</v>
      </c>
    </row>
    <row r="354" spans="1:5" x14ac:dyDescent="0.35">
      <c r="A354" t="s">
        <v>20139</v>
      </c>
      <c r="C354" t="str">
        <f t="shared" si="5"/>
        <v>RecipeDef+Make_SpellOf_ContreSixte.jobString</v>
      </c>
      <c r="D354" t="s">
        <v>20140</v>
      </c>
      <c r="E354" t="e">
        <f>IF(ISERROR(B354),"",MATCH(C354,Old_240306!$A$2:$A$10872,0))</f>
        <v>#N/A</v>
      </c>
    </row>
    <row r="355" spans="1:5" x14ac:dyDescent="0.35">
      <c r="A355" t="s">
        <v>20141</v>
      </c>
      <c r="C355" t="str">
        <f t="shared" si="5"/>
        <v>RecipeDef+Make_SkillOf_Pickpocket.label</v>
      </c>
      <c r="D355" t="s">
        <v>20142</v>
      </c>
      <c r="E355" t="e">
        <f>IF(ISERROR(B355),"",MATCH(C355,Old_240306!$A$2:$A$10872,0))</f>
        <v>#N/A</v>
      </c>
    </row>
    <row r="356" spans="1:5" x14ac:dyDescent="0.35">
      <c r="A356" t="s">
        <v>20143</v>
      </c>
      <c r="C356" t="str">
        <f t="shared" si="5"/>
        <v>RecipeDef+Make_SkillOf_Pickpocket.description</v>
      </c>
      <c r="D356" t="s">
        <v>20142</v>
      </c>
      <c r="E356" t="e">
        <f>IF(ISERROR(B356),"",MATCH(C356,Old_240306!$A$2:$A$10872,0))</f>
        <v>#N/A</v>
      </c>
    </row>
    <row r="357" spans="1:5" x14ac:dyDescent="0.35">
      <c r="A357" t="s">
        <v>20144</v>
      </c>
      <c r="C357" t="str">
        <f t="shared" si="5"/>
        <v>RecipeDef+Make_SkillOf_Pickpocket.jobString</v>
      </c>
      <c r="D357" t="s">
        <v>20145</v>
      </c>
      <c r="E357" t="e">
        <f>IF(ISERROR(B357),"",MATCH(C357,Old_240306!$A$2:$A$10872,0))</f>
        <v>#N/A</v>
      </c>
    </row>
    <row r="358" spans="1:5" x14ac:dyDescent="0.35">
      <c r="A358" t="s">
        <v>20146</v>
      </c>
      <c r="C358" t="str">
        <f t="shared" si="5"/>
        <v>RecipeDef+Make_SpellOf_GuidingLight.label</v>
      </c>
      <c r="D358" t="s">
        <v>20147</v>
      </c>
      <c r="E358" t="e">
        <f>IF(ISERROR(B358),"",MATCH(C358,Old_240306!$A$2:$A$10872,0))</f>
        <v>#N/A</v>
      </c>
    </row>
    <row r="359" spans="1:5" x14ac:dyDescent="0.35">
      <c r="A359" t="s">
        <v>20148</v>
      </c>
      <c r="C359" t="str">
        <f t="shared" si="5"/>
        <v>RecipeDef+Make_SpellOf_GuidingLight.description</v>
      </c>
      <c r="D359" t="s">
        <v>20147</v>
      </c>
      <c r="E359" t="e">
        <f>IF(ISERROR(B359),"",MATCH(C359,Old_240306!$A$2:$A$10872,0))</f>
        <v>#N/A</v>
      </c>
    </row>
    <row r="360" spans="1:5" x14ac:dyDescent="0.35">
      <c r="A360" t="s">
        <v>20149</v>
      </c>
      <c r="C360" t="str">
        <f t="shared" si="5"/>
        <v>RecipeDef+Make_SpellOf_GuidingLight.jobString</v>
      </c>
      <c r="D360" t="s">
        <v>20150</v>
      </c>
      <c r="E360" t="e">
        <f>IF(ISERROR(B360),"",MATCH(C360,Old_240306!$A$2:$A$10872,0))</f>
        <v>#N/A</v>
      </c>
    </row>
    <row r="361" spans="1:5" x14ac:dyDescent="0.35">
      <c r="A361" t="s">
        <v>20151</v>
      </c>
      <c r="C361" t="str">
        <f t="shared" si="5"/>
        <v>RecipeDef+Make_SkillOf_RoughDivide.label</v>
      </c>
      <c r="D361" t="s">
        <v>20152</v>
      </c>
      <c r="E361" t="e">
        <f>IF(ISERROR(B361),"",MATCH(C361,Old_240306!$A$2:$A$10872,0))</f>
        <v>#N/A</v>
      </c>
    </row>
    <row r="362" spans="1:5" x14ac:dyDescent="0.35">
      <c r="A362" t="s">
        <v>20153</v>
      </c>
      <c r="C362" t="str">
        <f t="shared" si="5"/>
        <v>RecipeDef+Make_SkillOf_RoughDivide.description</v>
      </c>
      <c r="D362" t="s">
        <v>20152</v>
      </c>
      <c r="E362" t="e">
        <f>IF(ISERROR(B362),"",MATCH(C362,Old_240306!$A$2:$A$10872,0))</f>
        <v>#N/A</v>
      </c>
    </row>
    <row r="363" spans="1:5" x14ac:dyDescent="0.35">
      <c r="A363" t="s">
        <v>20154</v>
      </c>
      <c r="C363" t="str">
        <f t="shared" si="5"/>
        <v>RecipeDef+Make_SkillOf_RoughDivide.jobString</v>
      </c>
      <c r="D363" t="s">
        <v>20155</v>
      </c>
      <c r="E363" t="e">
        <f>IF(ISERROR(B363),"",MATCH(C363,Old_240306!$A$2:$A$10872,0))</f>
        <v>#N/A</v>
      </c>
    </row>
    <row r="364" spans="1:5" x14ac:dyDescent="0.35">
      <c r="A364" t="s">
        <v>20156</v>
      </c>
      <c r="C364" t="str">
        <f t="shared" si="5"/>
        <v>RecipeDef+Make_SkillOf_Continuation.label</v>
      </c>
      <c r="D364" t="s">
        <v>20157</v>
      </c>
      <c r="E364" t="e">
        <f>IF(ISERROR(B364),"",MATCH(C364,Old_240306!$A$2:$A$10872,0))</f>
        <v>#N/A</v>
      </c>
    </row>
    <row r="365" spans="1:5" x14ac:dyDescent="0.35">
      <c r="A365" t="s">
        <v>20158</v>
      </c>
      <c r="C365" t="str">
        <f t="shared" si="5"/>
        <v>RecipeDef+Make_SkillOf_Continuation.description</v>
      </c>
      <c r="D365" t="s">
        <v>20157</v>
      </c>
      <c r="E365" t="e">
        <f>IF(ISERROR(B365),"",MATCH(C365,Old_240306!$A$2:$A$10872,0))</f>
        <v>#N/A</v>
      </c>
    </row>
    <row r="366" spans="1:5" x14ac:dyDescent="0.35">
      <c r="A366" t="s">
        <v>20159</v>
      </c>
      <c r="C366" t="str">
        <f t="shared" si="5"/>
        <v>RecipeDef+Make_SkillOf_Continuation.jobString</v>
      </c>
      <c r="D366" t="s">
        <v>20160</v>
      </c>
      <c r="E366" t="e">
        <f>IF(ISERROR(B366),"",MATCH(C366,Old_240306!$A$2:$A$10872,0))</f>
        <v>#N/A</v>
      </c>
    </row>
    <row r="367" spans="1:5" x14ac:dyDescent="0.35">
      <c r="A367" t="s">
        <v>20161</v>
      </c>
      <c r="C367" t="str">
        <f t="shared" si="5"/>
        <v>RecipeDef+Make_SkillOf_Superbolide.label</v>
      </c>
      <c r="D367" t="s">
        <v>20162</v>
      </c>
      <c r="E367" t="e">
        <f>IF(ISERROR(B367),"",MATCH(C367,Old_240306!$A$2:$A$10872,0))</f>
        <v>#N/A</v>
      </c>
    </row>
    <row r="368" spans="1:5" x14ac:dyDescent="0.35">
      <c r="A368" t="s">
        <v>20163</v>
      </c>
      <c r="C368" t="str">
        <f t="shared" si="5"/>
        <v>RecipeDef+Make_SkillOf_Superbolide.description</v>
      </c>
      <c r="D368" t="s">
        <v>20162</v>
      </c>
      <c r="E368" t="e">
        <f>IF(ISERROR(B368),"",MATCH(C368,Old_240306!$A$2:$A$10872,0))</f>
        <v>#N/A</v>
      </c>
    </row>
    <row r="369" spans="1:5" x14ac:dyDescent="0.35">
      <c r="A369" t="s">
        <v>20164</v>
      </c>
      <c r="C369" t="str">
        <f t="shared" si="5"/>
        <v>RecipeDef+Make_SkillOf_Superbolide.jobString</v>
      </c>
      <c r="D369" t="s">
        <v>20165</v>
      </c>
      <c r="E369" t="e">
        <f>IF(ISERROR(B369),"",MATCH(C369,Old_240306!$A$2:$A$10872,0))</f>
        <v>#N/A</v>
      </c>
    </row>
    <row r="370" spans="1:5" x14ac:dyDescent="0.35">
      <c r="A370" t="s">
        <v>20166</v>
      </c>
      <c r="C370" t="str">
        <f t="shared" si="5"/>
        <v>RecipeDef+Make_SkillOf_HeadGraze.label</v>
      </c>
      <c r="D370" t="s">
        <v>20167</v>
      </c>
      <c r="E370" t="e">
        <f>IF(ISERROR(B370),"",MATCH(C370,Old_240306!$A$2:$A$10872,0))</f>
        <v>#N/A</v>
      </c>
    </row>
    <row r="371" spans="1:5" x14ac:dyDescent="0.35">
      <c r="A371" t="s">
        <v>20168</v>
      </c>
      <c r="C371" t="str">
        <f t="shared" si="5"/>
        <v>RecipeDef+Make_SkillOf_HeadGraze.description</v>
      </c>
      <c r="D371" t="s">
        <v>20167</v>
      </c>
      <c r="E371" t="e">
        <f>IF(ISERROR(B371),"",MATCH(C371,Old_240306!$A$2:$A$10872,0))</f>
        <v>#N/A</v>
      </c>
    </row>
    <row r="372" spans="1:5" x14ac:dyDescent="0.35">
      <c r="A372" t="s">
        <v>20169</v>
      </c>
      <c r="C372" t="str">
        <f t="shared" si="5"/>
        <v>RecipeDef+Make_SkillOf_HeadGraze.jobString</v>
      </c>
      <c r="D372" t="s">
        <v>20170</v>
      </c>
      <c r="E372" t="e">
        <f>IF(ISERROR(B372),"",MATCH(C372,Old_240306!$A$2:$A$10872,0))</f>
        <v>#N/A</v>
      </c>
    </row>
    <row r="373" spans="1:5" x14ac:dyDescent="0.35">
      <c r="A373" t="s">
        <v>20171</v>
      </c>
      <c r="C373" t="str">
        <f t="shared" si="5"/>
        <v>RecipeDef+Make_SkillOf_NaniteShot.label</v>
      </c>
      <c r="D373" t="s">
        <v>20172</v>
      </c>
      <c r="E373" t="e">
        <f>IF(ISERROR(B373),"",MATCH(C373,Old_240306!$A$2:$A$10872,0))</f>
        <v>#N/A</v>
      </c>
    </row>
    <row r="374" spans="1:5" x14ac:dyDescent="0.35">
      <c r="A374" t="s">
        <v>20173</v>
      </c>
      <c r="C374" t="str">
        <f t="shared" si="5"/>
        <v>RecipeDef+Make_SkillOf_NaniteShot.description</v>
      </c>
      <c r="D374" t="s">
        <v>20172</v>
      </c>
      <c r="E374" t="e">
        <f>IF(ISERROR(B374),"",MATCH(C374,Old_240306!$A$2:$A$10872,0))</f>
        <v>#N/A</v>
      </c>
    </row>
    <row r="375" spans="1:5" x14ac:dyDescent="0.35">
      <c r="A375" t="s">
        <v>20174</v>
      </c>
      <c r="C375" t="str">
        <f t="shared" si="5"/>
        <v>RecipeDef+Make_SkillOf_NaniteShot.jobString</v>
      </c>
      <c r="D375" t="s">
        <v>20175</v>
      </c>
      <c r="E375" t="e">
        <f>IF(ISERROR(B375),"",MATCH(C375,Old_240306!$A$2:$A$10872,0))</f>
        <v>#N/A</v>
      </c>
    </row>
    <row r="376" spans="1:5" x14ac:dyDescent="0.35">
      <c r="A376" t="s">
        <v>20176</v>
      </c>
      <c r="C376" t="str">
        <f t="shared" si="5"/>
        <v>RecipeDef+Make_SkillOf_CleanReload.label</v>
      </c>
      <c r="D376" t="s">
        <v>20177</v>
      </c>
      <c r="E376" t="e">
        <f>IF(ISERROR(B376),"",MATCH(C376,Old_240306!$A$2:$A$10872,0))</f>
        <v>#N/A</v>
      </c>
    </row>
    <row r="377" spans="1:5" x14ac:dyDescent="0.35">
      <c r="A377" t="s">
        <v>20178</v>
      </c>
      <c r="C377" t="str">
        <f t="shared" si="5"/>
        <v>RecipeDef+Make_SkillOf_CleanReload.description</v>
      </c>
      <c r="D377" t="s">
        <v>20177</v>
      </c>
      <c r="E377" t="e">
        <f>IF(ISERROR(B377),"",MATCH(C377,Old_240306!$A$2:$A$10872,0))</f>
        <v>#N/A</v>
      </c>
    </row>
    <row r="378" spans="1:5" x14ac:dyDescent="0.35">
      <c r="A378" t="s">
        <v>20179</v>
      </c>
      <c r="C378" t="str">
        <f t="shared" si="5"/>
        <v>RecipeDef+Make_SkillOf_CleanReload.jobString</v>
      </c>
      <c r="D378" t="s">
        <v>20180</v>
      </c>
      <c r="E378" t="e">
        <f>IF(ISERROR(B378),"",MATCH(C378,Old_240306!$A$2:$A$10872,0))</f>
        <v>#N/A</v>
      </c>
    </row>
    <row r="379" spans="1:5" x14ac:dyDescent="0.35">
      <c r="A379" t="s">
        <v>20181</v>
      </c>
      <c r="C379" t="str">
        <f t="shared" si="5"/>
        <v>RecipeDef+Make_SkillOf_FlameSplitter.label</v>
      </c>
      <c r="D379" t="s">
        <v>20182</v>
      </c>
      <c r="E379" t="e">
        <f>IF(ISERROR(B379),"",MATCH(C379,Old_240306!$A$2:$A$10872,0))</f>
        <v>#N/A</v>
      </c>
    </row>
    <row r="380" spans="1:5" x14ac:dyDescent="0.35">
      <c r="A380" t="s">
        <v>20183</v>
      </c>
      <c r="C380" t="str">
        <f t="shared" si="5"/>
        <v>RecipeDef+Make_SkillOf_FlameSplitter.description</v>
      </c>
      <c r="D380" t="s">
        <v>20182</v>
      </c>
      <c r="E380" t="e">
        <f>IF(ISERROR(B380),"",MATCH(C380,Old_240306!$A$2:$A$10872,0))</f>
        <v>#N/A</v>
      </c>
    </row>
    <row r="381" spans="1:5" x14ac:dyDescent="0.35">
      <c r="A381" t="s">
        <v>20184</v>
      </c>
      <c r="C381" t="str">
        <f t="shared" si="5"/>
        <v>RecipeDef+Make_SkillOf_FlameSplitter.jobString</v>
      </c>
      <c r="D381" t="s">
        <v>20185</v>
      </c>
      <c r="E381" t="e">
        <f>IF(ISERROR(B381),"",MATCH(C381,Old_240306!$A$2:$A$10872,0))</f>
        <v>#N/A</v>
      </c>
    </row>
    <row r="382" spans="1:5" x14ac:dyDescent="0.35">
      <c r="A382" t="s">
        <v>20186</v>
      </c>
      <c r="C382" t="str">
        <f t="shared" si="5"/>
        <v>RecipeDef+Make_SkillOf_BarrelStabilizer.label</v>
      </c>
      <c r="D382" t="s">
        <v>20187</v>
      </c>
      <c r="E382" t="e">
        <f>IF(ISERROR(B382),"",MATCH(C382,Old_240306!$A$2:$A$10872,0))</f>
        <v>#N/A</v>
      </c>
    </row>
    <row r="383" spans="1:5" x14ac:dyDescent="0.35">
      <c r="A383" t="s">
        <v>20188</v>
      </c>
      <c r="C383" t="str">
        <f t="shared" si="5"/>
        <v>RecipeDef+Make_SkillOf_BarrelStabilizer.description</v>
      </c>
      <c r="D383" t="s">
        <v>20187</v>
      </c>
      <c r="E383" t="e">
        <f>IF(ISERROR(B383),"",MATCH(C383,Old_240306!$A$2:$A$10872,0))</f>
        <v>#N/A</v>
      </c>
    </row>
    <row r="384" spans="1:5" x14ac:dyDescent="0.35">
      <c r="A384" t="s">
        <v>20189</v>
      </c>
      <c r="C384" t="str">
        <f t="shared" si="5"/>
        <v>RecipeDef+Make_SkillOf_BarrelStabilizer.jobString</v>
      </c>
      <c r="D384" t="s">
        <v>20190</v>
      </c>
      <c r="E384" t="e">
        <f>IF(ISERROR(B384),"",MATCH(C384,Old_240306!$A$2:$A$10872,0))</f>
        <v>#N/A</v>
      </c>
    </row>
    <row r="385" spans="1:5" x14ac:dyDescent="0.35">
      <c r="A385" t="s">
        <v>20191</v>
      </c>
      <c r="C385" t="str">
        <f t="shared" si="5"/>
        <v>RecipeDef+Make_SkillOf_OpeningRitual.label</v>
      </c>
      <c r="D385" t="s">
        <v>20192</v>
      </c>
      <c r="E385" t="e">
        <f>IF(ISERROR(B385),"",MATCH(C385,Old_240306!$A$2:$A$10872,0))</f>
        <v>#N/A</v>
      </c>
    </row>
    <row r="386" spans="1:5" x14ac:dyDescent="0.35">
      <c r="A386" t="s">
        <v>20193</v>
      </c>
      <c r="C386" t="str">
        <f t="shared" si="5"/>
        <v>RecipeDef+Make_SkillOf_OpeningRitual.description</v>
      </c>
      <c r="D386" t="s">
        <v>20192</v>
      </c>
      <c r="E386" t="e">
        <f>IF(ISERROR(B386),"",MATCH(C386,Old_240306!$A$2:$A$10872,0))</f>
        <v>#N/A</v>
      </c>
    </row>
    <row r="387" spans="1:5" x14ac:dyDescent="0.35">
      <c r="A387" t="s">
        <v>20194</v>
      </c>
      <c r="C387" t="str">
        <f t="shared" ref="C387:C450" si="6">IF(B387="",A387,B387)</f>
        <v>RecipeDef+Make_SkillOf_OpeningRitual.jobString</v>
      </c>
      <c r="D387" t="s">
        <v>20195</v>
      </c>
      <c r="E387" t="e">
        <f>IF(ISERROR(B387),"",MATCH(C387,Old_240306!$A$2:$A$10872,0))</f>
        <v>#N/A</v>
      </c>
    </row>
    <row r="388" spans="1:5" x14ac:dyDescent="0.35">
      <c r="A388" t="s">
        <v>20196</v>
      </c>
      <c r="C388" t="str">
        <f t="shared" si="6"/>
        <v>RecipeDef+Make_SkillOf_DarkGrasp.label</v>
      </c>
      <c r="D388" t="s">
        <v>20197</v>
      </c>
      <c r="E388" t="e">
        <f>IF(ISERROR(B388),"",MATCH(C388,Old_240306!$A$2:$A$10872,0))</f>
        <v>#N/A</v>
      </c>
    </row>
    <row r="389" spans="1:5" x14ac:dyDescent="0.35">
      <c r="A389" t="s">
        <v>20198</v>
      </c>
      <c r="C389" t="str">
        <f t="shared" si="6"/>
        <v>RecipeDef+Make_SkillOf_DarkGrasp.description</v>
      </c>
      <c r="D389" t="s">
        <v>20197</v>
      </c>
      <c r="E389" t="e">
        <f>IF(ISERROR(B389),"",MATCH(C389,Old_240306!$A$2:$A$10872,0))</f>
        <v>#N/A</v>
      </c>
    </row>
    <row r="390" spans="1:5" x14ac:dyDescent="0.35">
      <c r="A390" t="s">
        <v>20199</v>
      </c>
      <c r="C390" t="str">
        <f t="shared" si="6"/>
        <v>RecipeDef+Make_SkillOf_DarkGrasp.jobString</v>
      </c>
      <c r="D390" t="s">
        <v>20200</v>
      </c>
      <c r="E390" t="e">
        <f>IF(ISERROR(B390),"",MATCH(C390,Old_240306!$A$2:$A$10872,0))</f>
        <v>#N/A</v>
      </c>
    </row>
    <row r="391" spans="1:5" x14ac:dyDescent="0.35">
      <c r="A391" t="s">
        <v>20201</v>
      </c>
      <c r="C391" t="str">
        <f t="shared" si="6"/>
        <v>RecipeDef+Make_SkillOf_AbyssalDrain.label</v>
      </c>
      <c r="D391" t="s">
        <v>20202</v>
      </c>
      <c r="E391" t="e">
        <f>IF(ISERROR(B391),"",MATCH(C391,Old_240306!$A$2:$A$10872,0))</f>
        <v>#N/A</v>
      </c>
    </row>
    <row r="392" spans="1:5" x14ac:dyDescent="0.35">
      <c r="A392" t="s">
        <v>20203</v>
      </c>
      <c r="C392" t="str">
        <f t="shared" si="6"/>
        <v>RecipeDef+Make_SkillOf_AbyssalDrain.description</v>
      </c>
      <c r="D392" t="s">
        <v>20202</v>
      </c>
      <c r="E392" t="e">
        <f>IF(ISERROR(B392),"",MATCH(C392,Old_240306!$A$2:$A$10872,0))</f>
        <v>#N/A</v>
      </c>
    </row>
    <row r="393" spans="1:5" x14ac:dyDescent="0.35">
      <c r="A393" t="s">
        <v>20204</v>
      </c>
      <c r="C393" t="str">
        <f t="shared" si="6"/>
        <v>RecipeDef+Make_SkillOf_AbyssalDrain.jobString</v>
      </c>
      <c r="D393" t="s">
        <v>20205</v>
      </c>
      <c r="E393" t="e">
        <f>IF(ISERROR(B393),"",MATCH(C393,Old_240306!$A$2:$A$10872,0))</f>
        <v>#N/A</v>
      </c>
    </row>
    <row r="394" spans="1:5" x14ac:dyDescent="0.35">
      <c r="A394" t="s">
        <v>20206</v>
      </c>
      <c r="C394" t="str">
        <f t="shared" si="6"/>
        <v>RecipeDef+Make_SkillOf_TheBlackestNight.label</v>
      </c>
      <c r="D394" t="s">
        <v>20207</v>
      </c>
      <c r="E394" t="e">
        <f>IF(ISERROR(B394),"",MATCH(C394,Old_240306!$A$2:$A$10872,0))</f>
        <v>#N/A</v>
      </c>
    </row>
    <row r="395" spans="1:5" x14ac:dyDescent="0.35">
      <c r="A395" t="s">
        <v>20208</v>
      </c>
      <c r="C395" t="str">
        <f t="shared" si="6"/>
        <v>RecipeDef+Make_SkillOf_TheBlackestNight.description</v>
      </c>
      <c r="D395" t="s">
        <v>20207</v>
      </c>
      <c r="E395" t="e">
        <f>IF(ISERROR(B395),"",MATCH(C395,Old_240306!$A$2:$A$10872,0))</f>
        <v>#N/A</v>
      </c>
    </row>
    <row r="396" spans="1:5" x14ac:dyDescent="0.35">
      <c r="A396" t="s">
        <v>20209</v>
      </c>
      <c r="C396" t="str">
        <f t="shared" si="6"/>
        <v>RecipeDef+Make_SkillOf_TheBlackestNight.jobString</v>
      </c>
      <c r="D396" t="s">
        <v>20210</v>
      </c>
      <c r="E396" t="e">
        <f>IF(ISERROR(B396),"",MATCH(C396,Old_240306!$A$2:$A$10872,0))</f>
        <v>#N/A</v>
      </c>
    </row>
    <row r="397" spans="1:5" x14ac:dyDescent="0.35">
      <c r="A397" t="s">
        <v>20211</v>
      </c>
      <c r="C397" t="str">
        <f t="shared" si="6"/>
        <v>RecipeDef+Make_SkillOf_WhistlingWind.label</v>
      </c>
      <c r="D397" t="s">
        <v>20212</v>
      </c>
      <c r="E397" t="e">
        <f>IF(ISERROR(B397),"",MATCH(C397,Old_240306!$A$2:$A$10872,0))</f>
        <v>#N/A</v>
      </c>
    </row>
    <row r="398" spans="1:5" x14ac:dyDescent="0.35">
      <c r="A398" t="s">
        <v>20213</v>
      </c>
      <c r="C398" t="str">
        <f t="shared" si="6"/>
        <v>RecipeDef+Make_SkillOf_WhistlingWind.description</v>
      </c>
      <c r="D398" t="s">
        <v>20212</v>
      </c>
      <c r="E398" t="e">
        <f>IF(ISERROR(B398),"",MATCH(C398,Old_240306!$A$2:$A$10872,0))</f>
        <v>#N/A</v>
      </c>
    </row>
    <row r="399" spans="1:5" x14ac:dyDescent="0.35">
      <c r="A399" t="s">
        <v>20214</v>
      </c>
      <c r="C399" t="str">
        <f t="shared" si="6"/>
        <v>RecipeDef+Make_SkillOf_WhistlingWind.jobString</v>
      </c>
      <c r="D399" t="s">
        <v>20215</v>
      </c>
      <c r="E399" t="e">
        <f>IF(ISERROR(B399),"",MATCH(C399,Old_240306!$A$2:$A$10872,0))</f>
        <v>#N/A</v>
      </c>
    </row>
    <row r="400" spans="1:5" x14ac:dyDescent="0.35">
      <c r="A400" t="s">
        <v>20216</v>
      </c>
      <c r="C400" t="str">
        <f t="shared" si="6"/>
        <v>RecipeDef+Make_SkillOf_SkirmishersShot.label</v>
      </c>
      <c r="D400" t="s">
        <v>20217</v>
      </c>
      <c r="E400" t="e">
        <f>IF(ISERROR(B400),"",MATCH(C400,Old_240306!$A$2:$A$10872,0))</f>
        <v>#N/A</v>
      </c>
    </row>
    <row r="401" spans="1:5" x14ac:dyDescent="0.35">
      <c r="A401" t="s">
        <v>20218</v>
      </c>
      <c r="C401" t="str">
        <f t="shared" si="6"/>
        <v>RecipeDef+Make_SkillOf_SkirmishersShot.description</v>
      </c>
      <c r="D401" t="s">
        <v>20217</v>
      </c>
      <c r="E401" t="e">
        <f>IF(ISERROR(B401),"",MATCH(C401,Old_240306!$A$2:$A$10872,0))</f>
        <v>#N/A</v>
      </c>
    </row>
    <row r="402" spans="1:5" x14ac:dyDescent="0.35">
      <c r="A402" t="s">
        <v>20219</v>
      </c>
      <c r="C402" t="str">
        <f t="shared" si="6"/>
        <v>RecipeDef+Make_SkillOf_SkirmishersShot.jobString</v>
      </c>
      <c r="D402" t="s">
        <v>20220</v>
      </c>
      <c r="E402" t="e">
        <f>IF(ISERROR(B402),"",MATCH(C402,Old_240306!$A$2:$A$10872,0))</f>
        <v>#N/A</v>
      </c>
    </row>
    <row r="403" spans="1:5" x14ac:dyDescent="0.35">
      <c r="A403" t="s">
        <v>20221</v>
      </c>
      <c r="C403" t="str">
        <f t="shared" si="6"/>
        <v>RecipeDef+Make_SkillOf_RiddleOfFlame.label</v>
      </c>
      <c r="D403" t="s">
        <v>20222</v>
      </c>
      <c r="E403" t="e">
        <f>IF(ISERROR(B403),"",MATCH(C403,Old_240306!$A$2:$A$10872,0))</f>
        <v>#N/A</v>
      </c>
    </row>
    <row r="404" spans="1:5" x14ac:dyDescent="0.35">
      <c r="A404" t="s">
        <v>20223</v>
      </c>
      <c r="C404" t="str">
        <f t="shared" si="6"/>
        <v>RecipeDef+Make_SkillOf_RiddleOfFlame.description</v>
      </c>
      <c r="D404" t="s">
        <v>20222</v>
      </c>
      <c r="E404" t="e">
        <f>IF(ISERROR(B404),"",MATCH(C404,Old_240306!$A$2:$A$10872,0))</f>
        <v>#N/A</v>
      </c>
    </row>
    <row r="405" spans="1:5" x14ac:dyDescent="0.35">
      <c r="A405" t="s">
        <v>20224</v>
      </c>
      <c r="C405" t="str">
        <f t="shared" si="6"/>
        <v>RecipeDef+Make_SkillOf_RiddleOfFlame.jobString</v>
      </c>
      <c r="D405" t="s">
        <v>20225</v>
      </c>
      <c r="E405" t="e">
        <f>IF(ISERROR(B405),"",MATCH(C405,Old_240306!$A$2:$A$10872,0))</f>
        <v>#N/A</v>
      </c>
    </row>
    <row r="406" spans="1:5" x14ac:dyDescent="0.35">
      <c r="A406" t="s">
        <v>20226</v>
      </c>
      <c r="C406" t="str">
        <f t="shared" si="6"/>
        <v>RecipeDef+Make_SkillOf_LightArrow.label</v>
      </c>
      <c r="D406" t="s">
        <v>20227</v>
      </c>
      <c r="E406" t="e">
        <f>IF(ISERROR(B406),"",MATCH(C406,Old_240306!$A$2:$A$10872,0))</f>
        <v>#N/A</v>
      </c>
    </row>
    <row r="407" spans="1:5" x14ac:dyDescent="0.35">
      <c r="A407" t="s">
        <v>20228</v>
      </c>
      <c r="C407" t="str">
        <f t="shared" si="6"/>
        <v>RecipeDef+Make_SkillOf_LightArrow.description</v>
      </c>
      <c r="D407" t="s">
        <v>20227</v>
      </c>
      <c r="E407" t="e">
        <f>IF(ISERROR(B407),"",MATCH(C407,Old_240306!$A$2:$A$10872,0))</f>
        <v>#N/A</v>
      </c>
    </row>
    <row r="408" spans="1:5" x14ac:dyDescent="0.35">
      <c r="A408" t="s">
        <v>20229</v>
      </c>
      <c r="C408" t="str">
        <f t="shared" si="6"/>
        <v>RecipeDef+Make_SkillOf_LightArrow.jobString</v>
      </c>
      <c r="D408" t="s">
        <v>20230</v>
      </c>
      <c r="E408" t="e">
        <f>IF(ISERROR(B408),"",MATCH(C408,Old_240306!$A$2:$A$10872,0))</f>
        <v>#N/A</v>
      </c>
    </row>
    <row r="409" spans="1:5" x14ac:dyDescent="0.35">
      <c r="A409" t="s">
        <v>20231</v>
      </c>
      <c r="C409" t="str">
        <f t="shared" si="6"/>
        <v>RecipeDef+Make_SkillOf_Sheltron.label</v>
      </c>
      <c r="D409" t="s">
        <v>20232</v>
      </c>
      <c r="E409" t="e">
        <f>IF(ISERROR(B409),"",MATCH(C409,Old_240306!$A$2:$A$10872,0))</f>
        <v>#N/A</v>
      </c>
    </row>
    <row r="410" spans="1:5" x14ac:dyDescent="0.35">
      <c r="A410" t="s">
        <v>20233</v>
      </c>
      <c r="C410" t="str">
        <f t="shared" si="6"/>
        <v>RecipeDef+Make_SkillOf_Sheltron.description</v>
      </c>
      <c r="D410" t="s">
        <v>20232</v>
      </c>
      <c r="E410" t="e">
        <f>IF(ISERROR(B410),"",MATCH(C410,Old_240306!$A$2:$A$10872,0))</f>
        <v>#N/A</v>
      </c>
    </row>
    <row r="411" spans="1:5" x14ac:dyDescent="0.35">
      <c r="A411" t="s">
        <v>20234</v>
      </c>
      <c r="C411" t="str">
        <f t="shared" si="6"/>
        <v>RecipeDef+Make_SkillOf_Sheltron.jobString</v>
      </c>
      <c r="D411" t="s">
        <v>20235</v>
      </c>
      <c r="E411" t="e">
        <f>IF(ISERROR(B411),"",MATCH(C411,Old_240306!$A$2:$A$10872,0))</f>
        <v>#N/A</v>
      </c>
    </row>
    <row r="412" spans="1:5" x14ac:dyDescent="0.35">
      <c r="A412" t="s">
        <v>20236</v>
      </c>
      <c r="C412" t="str">
        <f t="shared" si="6"/>
        <v>RecipeDef+Make_SkillOf_Equilibrium.label</v>
      </c>
      <c r="D412" t="s">
        <v>20237</v>
      </c>
      <c r="E412" t="e">
        <f>IF(ISERROR(B412),"",MATCH(C412,Old_240306!$A$2:$A$10872,0))</f>
        <v>#N/A</v>
      </c>
    </row>
    <row r="413" spans="1:5" x14ac:dyDescent="0.35">
      <c r="A413" t="s">
        <v>20238</v>
      </c>
      <c r="C413" t="str">
        <f t="shared" si="6"/>
        <v>RecipeDef+Make_SkillOf_Equilibrium.description</v>
      </c>
      <c r="D413" t="s">
        <v>20237</v>
      </c>
      <c r="E413" t="e">
        <f>IF(ISERROR(B413),"",MATCH(C413,Old_240306!$A$2:$A$10872,0))</f>
        <v>#N/A</v>
      </c>
    </row>
    <row r="414" spans="1:5" x14ac:dyDescent="0.35">
      <c r="A414" t="s">
        <v>20239</v>
      </c>
      <c r="C414" t="str">
        <f t="shared" si="6"/>
        <v>RecipeDef+Make_SkillOf_Equilibrium.jobString</v>
      </c>
      <c r="D414" t="s">
        <v>20240</v>
      </c>
      <c r="E414" t="e">
        <f>IF(ISERROR(B414),"",MATCH(C414,Old_240306!$A$2:$A$10872,0))</f>
        <v>#N/A</v>
      </c>
    </row>
    <row r="415" spans="1:5" x14ac:dyDescent="0.35">
      <c r="A415" t="s">
        <v>20241</v>
      </c>
      <c r="C415" t="str">
        <f t="shared" si="6"/>
        <v>RecipeDef+Make_SkillOf_InfuriateW.label</v>
      </c>
      <c r="D415" t="s">
        <v>20242</v>
      </c>
      <c r="E415" t="e">
        <f>IF(ISERROR(B415),"",MATCH(C415,Old_240306!$A$2:$A$10872,0))</f>
        <v>#N/A</v>
      </c>
    </row>
    <row r="416" spans="1:5" x14ac:dyDescent="0.35">
      <c r="A416" t="s">
        <v>20243</v>
      </c>
      <c r="C416" t="str">
        <f t="shared" si="6"/>
        <v>RecipeDef+Make_SkillOf_InfuriateW.description</v>
      </c>
      <c r="D416" t="s">
        <v>20242</v>
      </c>
      <c r="E416" t="e">
        <f>IF(ISERROR(B416),"",MATCH(C416,Old_240306!$A$2:$A$10872,0))</f>
        <v>#N/A</v>
      </c>
    </row>
    <row r="417" spans="1:5" x14ac:dyDescent="0.35">
      <c r="A417" t="s">
        <v>20244</v>
      </c>
      <c r="C417" t="str">
        <f t="shared" si="6"/>
        <v>RecipeDef+Make_SkillOf_InfuriateW.jobString</v>
      </c>
      <c r="D417" t="s">
        <v>20245</v>
      </c>
      <c r="E417" t="e">
        <f>IF(ISERROR(B417),"",MATCH(C417,Old_240306!$A$2:$A$10872,0))</f>
        <v>#N/A</v>
      </c>
    </row>
    <row r="418" spans="1:5" x14ac:dyDescent="0.35">
      <c r="A418" t="s">
        <v>20246</v>
      </c>
      <c r="C418" t="str">
        <f t="shared" si="6"/>
        <v>RecipeDef+Make_SkillOf_InnerChaos.label</v>
      </c>
      <c r="D418" t="s">
        <v>20247</v>
      </c>
      <c r="E418" t="e">
        <f>IF(ISERROR(B418),"",MATCH(C418,Old_240306!$A$2:$A$10872,0))</f>
        <v>#N/A</v>
      </c>
    </row>
    <row r="419" spans="1:5" x14ac:dyDescent="0.35">
      <c r="A419" t="s">
        <v>20248</v>
      </c>
      <c r="C419" t="str">
        <f t="shared" si="6"/>
        <v>RecipeDef+Make_SkillOf_InnerChaos.description</v>
      </c>
      <c r="D419" t="s">
        <v>20247</v>
      </c>
      <c r="E419" t="e">
        <f>IF(ISERROR(B419),"",MATCH(C419,Old_240306!$A$2:$A$10872,0))</f>
        <v>#N/A</v>
      </c>
    </row>
    <row r="420" spans="1:5" x14ac:dyDescent="0.35">
      <c r="A420" t="s">
        <v>20249</v>
      </c>
      <c r="C420" t="str">
        <f t="shared" si="6"/>
        <v>RecipeDef+Make_SkillOf_InnerChaos.jobString</v>
      </c>
      <c r="D420" t="s">
        <v>20250</v>
      </c>
      <c r="E420" t="e">
        <f>IF(ISERROR(B420),"",MATCH(C420,Old_240306!$A$2:$A$10872,0))</f>
        <v>#N/A</v>
      </c>
    </row>
    <row r="421" spans="1:5" x14ac:dyDescent="0.35">
      <c r="A421" t="s">
        <v>20251</v>
      </c>
      <c r="C421" t="str">
        <f t="shared" si="6"/>
        <v>RecipeDef+Make_SkillOf_ShakeItOff.label</v>
      </c>
      <c r="D421" t="s">
        <v>20252</v>
      </c>
      <c r="E421" t="e">
        <f>IF(ISERROR(B421),"",MATCH(C421,Old_240306!$A$2:$A$10872,0))</f>
        <v>#N/A</v>
      </c>
    </row>
    <row r="422" spans="1:5" x14ac:dyDescent="0.35">
      <c r="A422" t="s">
        <v>20253</v>
      </c>
      <c r="C422" t="str">
        <f t="shared" si="6"/>
        <v>RecipeDef+Make_SkillOf_ShakeItOff.description</v>
      </c>
      <c r="D422" t="s">
        <v>20252</v>
      </c>
      <c r="E422" t="e">
        <f>IF(ISERROR(B422),"",MATCH(C422,Old_240306!$A$2:$A$10872,0))</f>
        <v>#N/A</v>
      </c>
    </row>
    <row r="423" spans="1:5" x14ac:dyDescent="0.35">
      <c r="A423" t="s">
        <v>20254</v>
      </c>
      <c r="C423" t="str">
        <f t="shared" si="6"/>
        <v>RecipeDef+Make_SkillOf_ShakeItOff.jobString</v>
      </c>
      <c r="D423" t="s">
        <v>20255</v>
      </c>
      <c r="E423" t="e">
        <f>IF(ISERROR(B423),"",MATCH(C423,Old_240306!$A$2:$A$10872,0))</f>
        <v>#N/A</v>
      </c>
    </row>
    <row r="424" spans="1:5" x14ac:dyDescent="0.35">
      <c r="A424" t="s">
        <v>20256</v>
      </c>
      <c r="C424" t="str">
        <f t="shared" si="6"/>
        <v>RecipeDef+Make_SkillOf_TemperedWill.label</v>
      </c>
      <c r="D424" t="s">
        <v>20257</v>
      </c>
      <c r="E424" t="e">
        <f>IF(ISERROR(B424),"",MATCH(C424,Old_240306!$A$2:$A$10872,0))</f>
        <v>#N/A</v>
      </c>
    </row>
    <row r="425" spans="1:5" x14ac:dyDescent="0.35">
      <c r="A425" t="s">
        <v>20258</v>
      </c>
      <c r="C425" t="str">
        <f t="shared" si="6"/>
        <v>RecipeDef+Make_SkillOf_TemperedWill.description</v>
      </c>
      <c r="D425" t="s">
        <v>20257</v>
      </c>
      <c r="E425" t="e">
        <f>IF(ISERROR(B425),"",MATCH(C425,Old_240306!$A$2:$A$10872,0))</f>
        <v>#N/A</v>
      </c>
    </row>
    <row r="426" spans="1:5" x14ac:dyDescent="0.35">
      <c r="A426" t="s">
        <v>20259</v>
      </c>
      <c r="C426" t="str">
        <f t="shared" si="6"/>
        <v>RecipeDef+Make_SkillOf_TemperedWill.jobString</v>
      </c>
      <c r="D426" t="s">
        <v>20260</v>
      </c>
      <c r="E426" t="e">
        <f>IF(ISERROR(B426),"",MATCH(C426,Old_240306!$A$2:$A$10872,0))</f>
        <v>#N/A</v>
      </c>
    </row>
    <row r="427" spans="1:5" x14ac:dyDescent="0.35">
      <c r="A427" t="s">
        <v>20261</v>
      </c>
      <c r="C427" t="str">
        <f t="shared" si="6"/>
        <v>RecipeDef+Make_SkillOf_Confiteor.label</v>
      </c>
      <c r="D427" t="s">
        <v>20262</v>
      </c>
      <c r="E427" t="e">
        <f>IF(ISERROR(B427),"",MATCH(C427,Old_240306!$A$2:$A$10872,0))</f>
        <v>#N/A</v>
      </c>
    </row>
    <row r="428" spans="1:5" x14ac:dyDescent="0.35">
      <c r="A428" t="s">
        <v>20263</v>
      </c>
      <c r="C428" t="str">
        <f t="shared" si="6"/>
        <v>RecipeDef+Make_SkillOf_Confiteor.description</v>
      </c>
      <c r="D428" t="s">
        <v>20262</v>
      </c>
      <c r="E428" t="e">
        <f>IF(ISERROR(B428),"",MATCH(C428,Old_240306!$A$2:$A$10872,0))</f>
        <v>#N/A</v>
      </c>
    </row>
    <row r="429" spans="1:5" x14ac:dyDescent="0.35">
      <c r="A429" t="s">
        <v>20264</v>
      </c>
      <c r="C429" t="str">
        <f t="shared" si="6"/>
        <v>RecipeDef+Make_SkillOf_Confiteor.jobString</v>
      </c>
      <c r="D429" t="s">
        <v>20265</v>
      </c>
      <c r="E429" t="e">
        <f>IF(ISERROR(B429),"",MATCH(C429,Old_240306!$A$2:$A$10872,0))</f>
        <v>#N/A</v>
      </c>
    </row>
    <row r="430" spans="1:5" x14ac:dyDescent="0.35">
      <c r="A430" t="s">
        <v>20266</v>
      </c>
      <c r="C430" t="str">
        <f t="shared" si="6"/>
        <v>RecipeDef+Make_SpellOf_CircleOfScorn.label</v>
      </c>
      <c r="D430" t="s">
        <v>20267</v>
      </c>
      <c r="E430" t="e">
        <f>IF(ISERROR(B430),"",MATCH(C430,Old_240306!$A$2:$A$10872,0))</f>
        <v>#N/A</v>
      </c>
    </row>
    <row r="431" spans="1:5" x14ac:dyDescent="0.35">
      <c r="A431" t="s">
        <v>20268</v>
      </c>
      <c r="C431" t="str">
        <f t="shared" si="6"/>
        <v>RecipeDef+Make_SpellOf_CircleOfScorn.description</v>
      </c>
      <c r="D431" t="s">
        <v>20267</v>
      </c>
      <c r="E431" t="e">
        <f>IF(ISERROR(B431),"",MATCH(C431,Old_240306!$A$2:$A$10872,0))</f>
        <v>#N/A</v>
      </c>
    </row>
    <row r="432" spans="1:5" x14ac:dyDescent="0.35">
      <c r="A432" t="s">
        <v>20269</v>
      </c>
      <c r="C432" t="str">
        <f t="shared" si="6"/>
        <v>RecipeDef+Make_SpellOf_CircleOfScorn.jobString</v>
      </c>
      <c r="D432" t="s">
        <v>20270</v>
      </c>
      <c r="E432" t="e">
        <f>IF(ISERROR(B432),"",MATCH(C432,Old_240306!$A$2:$A$10872,0))</f>
        <v>#N/A</v>
      </c>
    </row>
    <row r="433" spans="1:5" x14ac:dyDescent="0.35">
      <c r="A433" t="s">
        <v>20271</v>
      </c>
      <c r="C433" t="str">
        <f t="shared" si="6"/>
        <v>RecipeDef+Make_SkillOf_CoolantBlast.label</v>
      </c>
      <c r="D433" t="s">
        <v>20272</v>
      </c>
      <c r="E433" t="e">
        <f>IF(ISERROR(B433),"",MATCH(C433,Old_240306!$A$2:$A$10872,0))</f>
        <v>#N/A</v>
      </c>
    </row>
    <row r="434" spans="1:5" x14ac:dyDescent="0.35">
      <c r="A434" t="s">
        <v>20273</v>
      </c>
      <c r="C434" t="str">
        <f t="shared" si="6"/>
        <v>RecipeDef+Make_SkillOf_CoolantBlast.description</v>
      </c>
      <c r="D434" t="s">
        <v>20272</v>
      </c>
      <c r="E434" t="e">
        <f>IF(ISERROR(B434),"",MATCH(C434,Old_240306!$A$2:$A$10872,0))</f>
        <v>#N/A</v>
      </c>
    </row>
    <row r="435" spans="1:5" x14ac:dyDescent="0.35">
      <c r="A435" t="s">
        <v>20274</v>
      </c>
      <c r="C435" t="str">
        <f t="shared" si="6"/>
        <v>RecipeDef+Make_SkillOf_CoolantBlast.jobString</v>
      </c>
      <c r="D435" t="s">
        <v>20275</v>
      </c>
      <c r="E435" t="e">
        <f>IF(ISERROR(B435),"",MATCH(C435,Old_240306!$A$2:$A$10872,0))</f>
        <v>#N/A</v>
      </c>
    </row>
    <row r="436" spans="1:5" x14ac:dyDescent="0.35">
      <c r="A436" t="s">
        <v>20276</v>
      </c>
      <c r="C436" t="str">
        <f t="shared" si="6"/>
        <v>RecipeDef+Make_SkillOf_ColdOpen.label</v>
      </c>
      <c r="D436" t="s">
        <v>20277</v>
      </c>
      <c r="E436" t="e">
        <f>IF(ISERROR(B436),"",MATCH(C436,Old_240306!$A$2:$A$10872,0))</f>
        <v>#N/A</v>
      </c>
    </row>
    <row r="437" spans="1:5" x14ac:dyDescent="0.35">
      <c r="A437" t="s">
        <v>20278</v>
      </c>
      <c r="C437" t="str">
        <f t="shared" si="6"/>
        <v>RecipeDef+Make_SkillOf_ColdOpen.description</v>
      </c>
      <c r="D437" t="s">
        <v>20277</v>
      </c>
      <c r="E437" t="e">
        <f>IF(ISERROR(B437),"",MATCH(C437,Old_240306!$A$2:$A$10872,0))</f>
        <v>#N/A</v>
      </c>
    </row>
    <row r="438" spans="1:5" x14ac:dyDescent="0.35">
      <c r="A438" t="s">
        <v>20279</v>
      </c>
      <c r="C438" t="str">
        <f t="shared" si="6"/>
        <v>RecipeDef+Make_SkillOf_ColdOpen.jobString</v>
      </c>
      <c r="D438" t="s">
        <v>20280</v>
      </c>
      <c r="E438" t="e">
        <f>IF(ISERROR(B438),"",MATCH(C438,Old_240306!$A$2:$A$10872,0))</f>
        <v>#N/A</v>
      </c>
    </row>
    <row r="439" spans="1:5" x14ac:dyDescent="0.35">
      <c r="A439" t="s">
        <v>20281</v>
      </c>
      <c r="C439" t="str">
        <f t="shared" si="6"/>
        <v>RecipeDef+Make_SkillOf_PhotonWall.label</v>
      </c>
      <c r="D439" t="s">
        <v>20282</v>
      </c>
      <c r="E439" t="e">
        <f>IF(ISERROR(B439),"",MATCH(C439,Old_240306!$A$2:$A$10872,0))</f>
        <v>#N/A</v>
      </c>
    </row>
    <row r="440" spans="1:5" x14ac:dyDescent="0.35">
      <c r="A440" t="s">
        <v>20283</v>
      </c>
      <c r="C440" t="str">
        <f t="shared" si="6"/>
        <v>RecipeDef+Make_SkillOf_PhotonWall.description</v>
      </c>
      <c r="D440" t="s">
        <v>20282</v>
      </c>
      <c r="E440" t="e">
        <f>IF(ISERROR(B440),"",MATCH(C440,Old_240306!$A$2:$A$10872,0))</f>
        <v>#N/A</v>
      </c>
    </row>
    <row r="441" spans="1:5" x14ac:dyDescent="0.35">
      <c r="A441" t="s">
        <v>20284</v>
      </c>
      <c r="C441" t="str">
        <f t="shared" si="6"/>
        <v>RecipeDef+Make_SkillOf_PhotonWall.jobString</v>
      </c>
      <c r="D441" t="s">
        <v>20285</v>
      </c>
      <c r="E441" t="e">
        <f>IF(ISERROR(B441),"",MATCH(C441,Old_240306!$A$2:$A$10872,0))</f>
        <v>#N/A</v>
      </c>
    </row>
    <row r="442" spans="1:5" x14ac:dyDescent="0.35">
      <c r="A442" t="s">
        <v>20286</v>
      </c>
      <c r="C442" t="str">
        <f t="shared" si="6"/>
        <v>RecipeDef+Make_SkillOf_PrimeLightCannon.label</v>
      </c>
      <c r="D442" t="s">
        <v>20287</v>
      </c>
      <c r="E442" t="e">
        <f>IF(ISERROR(B442),"",MATCH(C442,Old_240306!$A$2:$A$10872,0))</f>
        <v>#N/A</v>
      </c>
    </row>
    <row r="443" spans="1:5" x14ac:dyDescent="0.35">
      <c r="A443" t="s">
        <v>20288</v>
      </c>
      <c r="C443" t="str">
        <f t="shared" si="6"/>
        <v>RecipeDef+Make_SkillOf_PrimeLightCannon.description</v>
      </c>
      <c r="D443" t="s">
        <v>20287</v>
      </c>
      <c r="E443" t="e">
        <f>IF(ISERROR(B443),"",MATCH(C443,Old_240306!$A$2:$A$10872,0))</f>
        <v>#N/A</v>
      </c>
    </row>
    <row r="444" spans="1:5" x14ac:dyDescent="0.35">
      <c r="A444" t="s">
        <v>20289</v>
      </c>
      <c r="C444" t="str">
        <f t="shared" si="6"/>
        <v>RecipeDef+Make_SkillOf_PrimeLightCannon.jobString</v>
      </c>
      <c r="D444" t="s">
        <v>20290</v>
      </c>
      <c r="E444" t="e">
        <f>IF(ISERROR(B444),"",MATCH(C444,Old_240306!$A$2:$A$10872,0))</f>
        <v>#N/A</v>
      </c>
    </row>
    <row r="445" spans="1:5" x14ac:dyDescent="0.35">
      <c r="A445" t="s">
        <v>20291</v>
      </c>
      <c r="C445" t="str">
        <f t="shared" si="6"/>
        <v>RecipeDef+Make_SkillOf_EmpyrealArrow.label</v>
      </c>
      <c r="D445" t="s">
        <v>20292</v>
      </c>
      <c r="E445" t="e">
        <f>IF(ISERROR(B445),"",MATCH(C445,Old_240306!$A$2:$A$10872,0))</f>
        <v>#N/A</v>
      </c>
    </row>
    <row r="446" spans="1:5" x14ac:dyDescent="0.35">
      <c r="A446" t="s">
        <v>20293</v>
      </c>
      <c r="C446" t="str">
        <f t="shared" si="6"/>
        <v>RecipeDef+Make_SkillOf_EmpyrealArrow.description</v>
      </c>
      <c r="D446" t="s">
        <v>20292</v>
      </c>
      <c r="E446" t="e">
        <f>IF(ISERROR(B446),"",MATCH(C446,Old_240306!$A$2:$A$10872,0))</f>
        <v>#N/A</v>
      </c>
    </row>
    <row r="447" spans="1:5" x14ac:dyDescent="0.35">
      <c r="A447" t="s">
        <v>20294</v>
      </c>
      <c r="C447" t="str">
        <f t="shared" si="6"/>
        <v>RecipeDef+Make_SkillOf_EmpyrealArrow.jobString</v>
      </c>
      <c r="D447" t="s">
        <v>20295</v>
      </c>
      <c r="E447" t="e">
        <f>IF(ISERROR(B447),"",MATCH(C447,Old_240306!$A$2:$A$10872,0))</f>
        <v>#N/A</v>
      </c>
    </row>
    <row r="448" spans="1:5" x14ac:dyDescent="0.35">
      <c r="A448" t="s">
        <v>20296</v>
      </c>
      <c r="C448" t="str">
        <f t="shared" si="6"/>
        <v>RecipeDef+Make_SpellOf_WardensPaean.label</v>
      </c>
      <c r="D448" t="s">
        <v>20297</v>
      </c>
      <c r="E448" t="e">
        <f>IF(ISERROR(B448),"",MATCH(C448,Old_240306!$A$2:$A$10872,0))</f>
        <v>#N/A</v>
      </c>
    </row>
    <row r="449" spans="1:5" x14ac:dyDescent="0.35">
      <c r="A449" t="s">
        <v>20298</v>
      </c>
      <c r="C449" t="str">
        <f t="shared" si="6"/>
        <v>RecipeDef+Make_SpellOf_WardensPaean.description</v>
      </c>
      <c r="D449" t="s">
        <v>20297</v>
      </c>
      <c r="E449" t="e">
        <f>IF(ISERROR(B449),"",MATCH(C449,Old_240306!$A$2:$A$10872,0))</f>
        <v>#N/A</v>
      </c>
    </row>
    <row r="450" spans="1:5" x14ac:dyDescent="0.35">
      <c r="A450" t="s">
        <v>20299</v>
      </c>
      <c r="C450" t="str">
        <f t="shared" si="6"/>
        <v>RecipeDef+Make_SpellOf_WardensPaean.jobString</v>
      </c>
      <c r="D450" t="s">
        <v>20300</v>
      </c>
      <c r="E450" t="e">
        <f>IF(ISERROR(B450),"",MATCH(C450,Old_240306!$A$2:$A$10872,0))</f>
        <v>#N/A</v>
      </c>
    </row>
    <row r="451" spans="1:5" x14ac:dyDescent="0.35">
      <c r="A451" t="s">
        <v>20301</v>
      </c>
      <c r="C451" t="str">
        <f t="shared" ref="C451:C514" si="7">IF(B451="",A451,B451)</f>
        <v>RecipeDef+Make_SpellOf_Impromptu.label</v>
      </c>
      <c r="D451" t="s">
        <v>20302</v>
      </c>
      <c r="E451" t="e">
        <f>IF(ISERROR(B451),"",MATCH(C451,Old_240306!$A$2:$A$10872,0))</f>
        <v>#N/A</v>
      </c>
    </row>
    <row r="452" spans="1:5" x14ac:dyDescent="0.35">
      <c r="A452" t="s">
        <v>20303</v>
      </c>
      <c r="C452" t="str">
        <f t="shared" si="7"/>
        <v>RecipeDef+Make_SpellOf_Impromptu.description</v>
      </c>
      <c r="D452" t="s">
        <v>20302</v>
      </c>
      <c r="E452" t="e">
        <f>IF(ISERROR(B452),"",MATCH(C452,Old_240306!$A$2:$A$10872,0))</f>
        <v>#N/A</v>
      </c>
    </row>
    <row r="453" spans="1:5" x14ac:dyDescent="0.35">
      <c r="A453" t="s">
        <v>20304</v>
      </c>
      <c r="C453" t="str">
        <f t="shared" si="7"/>
        <v>RecipeDef+Make_SpellOf_Impromptu.jobString</v>
      </c>
      <c r="D453" t="s">
        <v>20305</v>
      </c>
      <c r="E453" t="e">
        <f>IF(ISERROR(B453),"",MATCH(C453,Old_240306!$A$2:$A$10872,0))</f>
        <v>#N/A</v>
      </c>
    </row>
    <row r="454" spans="1:5" x14ac:dyDescent="0.35">
      <c r="A454" t="s">
        <v>20306</v>
      </c>
      <c r="C454" t="str">
        <f t="shared" si="7"/>
        <v>RecipeDef+Make_SkillOf_ApexArrow.label</v>
      </c>
      <c r="D454" t="s">
        <v>20307</v>
      </c>
      <c r="E454" t="e">
        <f>IF(ISERROR(B454),"",MATCH(C454,Old_240306!$A$2:$A$10872,0))</f>
        <v>#N/A</v>
      </c>
    </row>
    <row r="455" spans="1:5" x14ac:dyDescent="0.35">
      <c r="A455" t="s">
        <v>20308</v>
      </c>
      <c r="C455" t="str">
        <f t="shared" si="7"/>
        <v>RecipeDef+Make_SkillOf_ApexArrow.description</v>
      </c>
      <c r="D455" t="s">
        <v>20307</v>
      </c>
      <c r="E455" t="e">
        <f>IF(ISERROR(B455),"",MATCH(C455,Old_240306!$A$2:$A$10872,0))</f>
        <v>#N/A</v>
      </c>
    </row>
    <row r="456" spans="1:5" x14ac:dyDescent="0.35">
      <c r="A456" t="s">
        <v>20309</v>
      </c>
      <c r="C456" t="str">
        <f t="shared" si="7"/>
        <v>RecipeDef+Make_SkillOf_ApexArrow.jobString</v>
      </c>
      <c r="D456" t="s">
        <v>20310</v>
      </c>
      <c r="E456" t="e">
        <f>IF(ISERROR(B456),"",MATCH(C456,Old_240306!$A$2:$A$10872,0))</f>
        <v>#N/A</v>
      </c>
    </row>
    <row r="457" spans="1:5" x14ac:dyDescent="0.35">
      <c r="A457" t="s">
        <v>20311</v>
      </c>
      <c r="C457" t="str">
        <f t="shared" si="7"/>
        <v>RecipeDef+Make_SkillOf_RoyalRoad.label</v>
      </c>
      <c r="D457" t="s">
        <v>20312</v>
      </c>
      <c r="E457" t="e">
        <f>IF(ISERROR(B457),"",MATCH(C457,Old_240306!$A$2:$A$10872,0))</f>
        <v>#N/A</v>
      </c>
    </row>
    <row r="458" spans="1:5" x14ac:dyDescent="0.35">
      <c r="A458" t="s">
        <v>20313</v>
      </c>
      <c r="C458" t="str">
        <f t="shared" si="7"/>
        <v>RecipeDef+Make_SkillOf_RoyalRoad.description</v>
      </c>
      <c r="D458" t="s">
        <v>20312</v>
      </c>
      <c r="E458" t="e">
        <f>IF(ISERROR(B458),"",MATCH(C458,Old_240306!$A$2:$A$10872,0))</f>
        <v>#N/A</v>
      </c>
    </row>
    <row r="459" spans="1:5" x14ac:dyDescent="0.35">
      <c r="A459" t="s">
        <v>20314</v>
      </c>
      <c r="C459" t="str">
        <f t="shared" si="7"/>
        <v>RecipeDef+Make_SkillOf_RoyalRoad.jobString</v>
      </c>
      <c r="D459" t="s">
        <v>20315</v>
      </c>
      <c r="E459" t="e">
        <f>IF(ISERROR(B459),"",MATCH(C459,Old_240306!$A$2:$A$10872,0))</f>
        <v>#N/A</v>
      </c>
    </row>
    <row r="460" spans="1:5" x14ac:dyDescent="0.35">
      <c r="A460" t="s">
        <v>20316</v>
      </c>
      <c r="C460" t="str">
        <f t="shared" si="7"/>
        <v>RecipeDef+Make_SkillOf_DeckBlast.label</v>
      </c>
      <c r="D460" t="s">
        <v>20317</v>
      </c>
      <c r="E460" t="e">
        <f>IF(ISERROR(B460),"",MATCH(C460,Old_240306!$A$2:$A$10872,0))</f>
        <v>#N/A</v>
      </c>
    </row>
    <row r="461" spans="1:5" x14ac:dyDescent="0.35">
      <c r="A461" t="s">
        <v>20318</v>
      </c>
      <c r="C461" t="str">
        <f t="shared" si="7"/>
        <v>RecipeDef+Make_SkillOf_DeckBlast.description</v>
      </c>
      <c r="D461" t="s">
        <v>20317</v>
      </c>
      <c r="E461" t="e">
        <f>IF(ISERROR(B461),"",MATCH(C461,Old_240306!$A$2:$A$10872,0))</f>
        <v>#N/A</v>
      </c>
    </row>
    <row r="462" spans="1:5" x14ac:dyDescent="0.35">
      <c r="A462" t="s">
        <v>20319</v>
      </c>
      <c r="C462" t="str">
        <f t="shared" si="7"/>
        <v>RecipeDef+Make_SkillOf_DeckBlast.jobString</v>
      </c>
      <c r="D462" t="s">
        <v>20320</v>
      </c>
      <c r="E462" t="e">
        <f>IF(ISERROR(B462),"",MATCH(C462,Old_240306!$A$2:$A$10872,0))</f>
        <v>#N/A</v>
      </c>
    </row>
    <row r="463" spans="1:5" x14ac:dyDescent="0.35">
      <c r="A463" t="s">
        <v>20321</v>
      </c>
      <c r="C463" t="str">
        <f t="shared" si="7"/>
        <v>RecipeDef+Make_SpellOf_SleeveDraw.label</v>
      </c>
      <c r="D463" t="s">
        <v>20322</v>
      </c>
      <c r="E463" t="e">
        <f>IF(ISERROR(B463),"",MATCH(C463,Old_240306!$A$2:$A$10872,0))</f>
        <v>#N/A</v>
      </c>
    </row>
    <row r="464" spans="1:5" x14ac:dyDescent="0.35">
      <c r="A464" t="s">
        <v>20323</v>
      </c>
      <c r="C464" t="str">
        <f t="shared" si="7"/>
        <v>RecipeDef+Make_SpellOf_SleeveDraw.description</v>
      </c>
      <c r="D464" t="s">
        <v>20322</v>
      </c>
      <c r="E464" t="e">
        <f>IF(ISERROR(B464),"",MATCH(C464,Old_240306!$A$2:$A$10872,0))</f>
        <v>#N/A</v>
      </c>
    </row>
    <row r="465" spans="1:5" x14ac:dyDescent="0.35">
      <c r="A465" t="s">
        <v>20324</v>
      </c>
      <c r="C465" t="str">
        <f t="shared" si="7"/>
        <v>RecipeDef+Make_SpellOf_SleeveDraw.jobString</v>
      </c>
      <c r="D465" t="s">
        <v>20325</v>
      </c>
      <c r="E465" t="e">
        <f>IF(ISERROR(B465),"",MATCH(C465,Old_240306!$A$2:$A$10872,0))</f>
        <v>#N/A</v>
      </c>
    </row>
    <row r="466" spans="1:5" x14ac:dyDescent="0.35">
      <c r="A466" t="s">
        <v>20326</v>
      </c>
      <c r="C466" t="str">
        <f t="shared" si="7"/>
        <v>RecipeDef+Make_SkillOf_MartialTraining.label</v>
      </c>
      <c r="D466" t="s">
        <v>20327</v>
      </c>
      <c r="E466" t="e">
        <f>IF(ISERROR(B466),"",MATCH(C466,Old_240306!$A$2:$A$10872,0))</f>
        <v>#N/A</v>
      </c>
    </row>
    <row r="467" spans="1:5" x14ac:dyDescent="0.35">
      <c r="A467" t="s">
        <v>20328</v>
      </c>
      <c r="C467" t="str">
        <f t="shared" si="7"/>
        <v>RecipeDef+Make_SkillOf_MartialTraining.description</v>
      </c>
      <c r="D467" t="s">
        <v>20327</v>
      </c>
      <c r="E467" t="e">
        <f>IF(ISERROR(B467),"",MATCH(C467,Old_240306!$A$2:$A$10872,0))</f>
        <v>#N/A</v>
      </c>
    </row>
    <row r="468" spans="1:5" x14ac:dyDescent="0.35">
      <c r="A468" t="s">
        <v>20329</v>
      </c>
      <c r="C468" t="str">
        <f t="shared" si="7"/>
        <v>RecipeDef+Make_SkillOf_MartialTraining.jobString</v>
      </c>
      <c r="D468" t="s">
        <v>20330</v>
      </c>
      <c r="E468" t="e">
        <f>IF(ISERROR(B468),"",MATCH(C468,Old_240306!$A$2:$A$10872,0))</f>
        <v>#N/A</v>
      </c>
    </row>
    <row r="469" spans="1:5" x14ac:dyDescent="0.35">
      <c r="A469" t="s">
        <v>20331</v>
      </c>
      <c r="C469" t="str">
        <f t="shared" si="7"/>
        <v>RecipeDef+Make_SpellOf_MagicTraining.label</v>
      </c>
      <c r="D469" t="s">
        <v>20332</v>
      </c>
      <c r="E469" t="e">
        <f>IF(ISERROR(B469),"",MATCH(C469,Old_240306!$A$2:$A$10872,0))</f>
        <v>#N/A</v>
      </c>
    </row>
    <row r="470" spans="1:5" x14ac:dyDescent="0.35">
      <c r="A470" t="s">
        <v>20333</v>
      </c>
      <c r="C470" t="str">
        <f t="shared" si="7"/>
        <v>RecipeDef+Make_SpellOf_MagicTraining.description</v>
      </c>
      <c r="D470" t="s">
        <v>20332</v>
      </c>
      <c r="E470" t="e">
        <f>IF(ISERROR(B470),"",MATCH(C470,Old_240306!$A$2:$A$10872,0))</f>
        <v>#N/A</v>
      </c>
    </row>
    <row r="471" spans="1:5" x14ac:dyDescent="0.35">
      <c r="A471" t="s">
        <v>20334</v>
      </c>
      <c r="C471" t="str">
        <f t="shared" si="7"/>
        <v>RecipeDef+Make_SpellOf_MagicTraining.jobString</v>
      </c>
      <c r="D471" t="s">
        <v>20335</v>
      </c>
      <c r="E471" t="e">
        <f>IF(ISERROR(B471),"",MATCH(C471,Old_240306!$A$2:$A$10872,0))</f>
        <v>#N/A</v>
      </c>
    </row>
    <row r="472" spans="1:5" x14ac:dyDescent="0.35">
      <c r="A472" t="s">
        <v>18077</v>
      </c>
      <c r="C472" t="str">
        <f t="shared" si="7"/>
        <v>ThingDef+BookOfNinja.label</v>
      </c>
      <c r="D472" t="s">
        <v>20336</v>
      </c>
      <c r="E472">
        <f>IF(ISERROR(B472),"",MATCH(C472,Old_240306!$A$2:$A$10872,0))</f>
        <v>9952</v>
      </c>
    </row>
    <row r="473" spans="1:5" x14ac:dyDescent="0.35">
      <c r="A473" t="s">
        <v>18080</v>
      </c>
      <c r="C473" t="str">
        <f t="shared" si="7"/>
        <v>ThingDef+BookOfNinja.description</v>
      </c>
      <c r="D473" t="s">
        <v>20337</v>
      </c>
      <c r="E473">
        <f>IF(ISERROR(B473),"",MATCH(C473,Old_240306!$A$2:$A$10872,0))</f>
        <v>9953</v>
      </c>
    </row>
    <row r="474" spans="1:5" x14ac:dyDescent="0.35">
      <c r="A474" t="s">
        <v>18085</v>
      </c>
      <c r="C474" t="str">
        <f t="shared" si="7"/>
        <v>ThingDef+BookOfRedMage.label</v>
      </c>
      <c r="D474" t="s">
        <v>20338</v>
      </c>
      <c r="E474">
        <f>IF(ISERROR(B474),"",MATCH(C474,Old_240306!$A$2:$A$10872,0))</f>
        <v>9955</v>
      </c>
    </row>
    <row r="475" spans="1:5" x14ac:dyDescent="0.35">
      <c r="A475" t="s">
        <v>18088</v>
      </c>
      <c r="C475" t="str">
        <f t="shared" si="7"/>
        <v>ThingDef+BookOfRedMage.description</v>
      </c>
      <c r="D475" t="s">
        <v>20339</v>
      </c>
      <c r="E475">
        <f>IF(ISERROR(B475),"",MATCH(C475,Old_240306!$A$2:$A$10872,0))</f>
        <v>9956</v>
      </c>
    </row>
    <row r="476" spans="1:5" x14ac:dyDescent="0.35">
      <c r="A476" t="s">
        <v>18092</v>
      </c>
      <c r="C476" t="str">
        <f t="shared" si="7"/>
        <v>ThingDef+BookOfElementalGunner.label</v>
      </c>
      <c r="D476" t="s">
        <v>20340</v>
      </c>
      <c r="E476">
        <f>IF(ISERROR(B476),"",MATCH(C476,Old_240306!$A$2:$A$10872,0))</f>
        <v>9958</v>
      </c>
    </row>
    <row r="477" spans="1:5" x14ac:dyDescent="0.35">
      <c r="A477" t="s">
        <v>18095</v>
      </c>
      <c r="C477" t="str">
        <f t="shared" si="7"/>
        <v>ThingDef+BookOfElementalGunner.description</v>
      </c>
      <c r="D477" t="s">
        <v>20341</v>
      </c>
      <c r="E477">
        <f>IF(ISERROR(B477),"",MATCH(C477,Old_240306!$A$2:$A$10872,0))</f>
        <v>9959</v>
      </c>
    </row>
    <row r="478" spans="1:5" x14ac:dyDescent="0.35">
      <c r="A478" t="s">
        <v>18099</v>
      </c>
      <c r="C478" t="str">
        <f t="shared" si="7"/>
        <v>ThingDef+Torn_BookOfTroubadour.label</v>
      </c>
      <c r="D478" t="s">
        <v>20342</v>
      </c>
      <c r="E478">
        <f>IF(ISERROR(B478),"",MATCH(C478,Old_240306!$A$2:$A$10872,0))</f>
        <v>9961</v>
      </c>
    </row>
    <row r="479" spans="1:5" x14ac:dyDescent="0.35">
      <c r="A479" t="s">
        <v>18102</v>
      </c>
      <c r="C479" t="str">
        <f t="shared" si="7"/>
        <v>ThingDef+Torn_BookOfTroubadour.description</v>
      </c>
      <c r="D479" t="s">
        <v>20343</v>
      </c>
      <c r="E479">
        <f>IF(ISERROR(B479),"",MATCH(C479,Old_240306!$A$2:$A$10872,0))</f>
        <v>9962</v>
      </c>
    </row>
    <row r="480" spans="1:5" x14ac:dyDescent="0.35">
      <c r="A480" t="s">
        <v>18106</v>
      </c>
      <c r="C480" t="str">
        <f t="shared" si="7"/>
        <v>ThingDef+BookOfTroubadour.label</v>
      </c>
      <c r="D480" t="s">
        <v>20344</v>
      </c>
      <c r="E480">
        <f>IF(ISERROR(B480),"",MATCH(C480,Old_240306!$A$2:$A$10872,0))</f>
        <v>9964</v>
      </c>
    </row>
    <row r="481" spans="1:5" x14ac:dyDescent="0.35">
      <c r="A481" t="s">
        <v>18109</v>
      </c>
      <c r="C481" t="str">
        <f t="shared" si="7"/>
        <v>ThingDef+BookOfTroubadour.description</v>
      </c>
      <c r="D481" t="s">
        <v>20345</v>
      </c>
      <c r="E481">
        <f>IF(ISERROR(B481),"",MATCH(C481,Old_240306!$A$2:$A$10872,0))</f>
        <v>9965</v>
      </c>
    </row>
    <row r="482" spans="1:5" x14ac:dyDescent="0.35">
      <c r="A482" t="s">
        <v>18113</v>
      </c>
      <c r="C482" t="str">
        <f t="shared" si="7"/>
        <v>ThingDef+BookOfBombardier.label</v>
      </c>
      <c r="D482" t="s">
        <v>20346</v>
      </c>
      <c r="E482">
        <f>IF(ISERROR(B482),"",MATCH(C482,Old_240306!$A$2:$A$10872,0))</f>
        <v>9967</v>
      </c>
    </row>
    <row r="483" spans="1:5" x14ac:dyDescent="0.35">
      <c r="A483" t="s">
        <v>18116</v>
      </c>
      <c r="C483" t="str">
        <f t="shared" si="7"/>
        <v>ThingDef+BookOfBombardier.description</v>
      </c>
      <c r="D483" t="s">
        <v>20347</v>
      </c>
      <c r="E483">
        <f>IF(ISERROR(B483),"",MATCH(C483,Old_240306!$A$2:$A$10872,0))</f>
        <v>9968</v>
      </c>
    </row>
    <row r="484" spans="1:5" x14ac:dyDescent="0.35">
      <c r="A484" t="s">
        <v>18120</v>
      </c>
      <c r="C484" t="str">
        <f t="shared" si="7"/>
        <v>ThingDef+BookOfReaper.label</v>
      </c>
      <c r="D484" t="s">
        <v>20348</v>
      </c>
      <c r="E484">
        <f>IF(ISERROR(B484),"",MATCH(C484,Old_240306!$A$2:$A$10872,0))</f>
        <v>9970</v>
      </c>
    </row>
    <row r="485" spans="1:5" x14ac:dyDescent="0.35">
      <c r="A485" t="s">
        <v>18123</v>
      </c>
      <c r="C485" t="str">
        <f t="shared" si="7"/>
        <v>ThingDef+BookOfReaper.description</v>
      </c>
      <c r="D485" t="s">
        <v>20349</v>
      </c>
      <c r="E485">
        <f>IF(ISERROR(B485),"",MATCH(C485,Old_240306!$A$2:$A$10872,0))</f>
        <v>9971</v>
      </c>
    </row>
    <row r="486" spans="1:5" x14ac:dyDescent="0.35">
      <c r="A486" t="s">
        <v>18127</v>
      </c>
      <c r="C486" t="str">
        <f t="shared" si="7"/>
        <v>ThingDef+BookOfRailbreaker.label</v>
      </c>
      <c r="D486" t="s">
        <v>20350</v>
      </c>
      <c r="E486">
        <f>IF(ISERROR(B486),"",MATCH(C486,Old_240306!$A$2:$A$10872,0))</f>
        <v>9973</v>
      </c>
    </row>
    <row r="487" spans="1:5" x14ac:dyDescent="0.35">
      <c r="A487" t="s">
        <v>18130</v>
      </c>
      <c r="C487" t="str">
        <f t="shared" si="7"/>
        <v>ThingDef+BookOfRailbreaker.description</v>
      </c>
      <c r="D487" t="s">
        <v>20351</v>
      </c>
      <c r="E487">
        <f>IF(ISERROR(B487),"",MATCH(C487,Old_240306!$A$2:$A$10872,0))</f>
        <v>9974</v>
      </c>
    </row>
    <row r="488" spans="1:5" x14ac:dyDescent="0.35">
      <c r="A488" t="s">
        <v>18134</v>
      </c>
      <c r="C488" t="str">
        <f t="shared" si="7"/>
        <v>ThingDef+BookOfMedic.label</v>
      </c>
      <c r="D488" t="s">
        <v>20352</v>
      </c>
      <c r="E488">
        <f>IF(ISERROR(B488),"",MATCH(C488,Old_240306!$A$2:$A$10872,0))</f>
        <v>9976</v>
      </c>
    </row>
    <row r="489" spans="1:5" x14ac:dyDescent="0.35">
      <c r="A489" t="s">
        <v>18137</v>
      </c>
      <c r="C489" t="str">
        <f t="shared" si="7"/>
        <v>ThingDef+BookOfMedic.description</v>
      </c>
      <c r="D489" t="s">
        <v>20353</v>
      </c>
      <c r="E489">
        <f>IF(ISERROR(B489),"",MATCH(C489,Old_240306!$A$2:$A$10872,0))</f>
        <v>9977</v>
      </c>
    </row>
    <row r="490" spans="1:5" x14ac:dyDescent="0.35">
      <c r="A490" t="s">
        <v>18141</v>
      </c>
      <c r="C490" t="str">
        <f t="shared" si="7"/>
        <v>ThingDef+Torn_BookOfWindMage.label</v>
      </c>
      <c r="D490" t="s">
        <v>20354</v>
      </c>
      <c r="E490">
        <f>IF(ISERROR(B490),"",MATCH(C490,Old_240306!$A$2:$A$10872,0))</f>
        <v>9979</v>
      </c>
    </row>
    <row r="491" spans="1:5" x14ac:dyDescent="0.35">
      <c r="A491" t="s">
        <v>18144</v>
      </c>
      <c r="C491" t="str">
        <f t="shared" si="7"/>
        <v>ThingDef+Torn_BookOfWindMage.description</v>
      </c>
      <c r="D491" t="s">
        <v>20355</v>
      </c>
      <c r="E491">
        <f>IF(ISERROR(B491),"",MATCH(C491,Old_240306!$A$2:$A$10872,0))</f>
        <v>9980</v>
      </c>
    </row>
    <row r="492" spans="1:5" x14ac:dyDescent="0.35">
      <c r="A492" t="s">
        <v>18148</v>
      </c>
      <c r="C492" t="str">
        <f t="shared" si="7"/>
        <v>ThingDef+BookOfWindMage.label</v>
      </c>
      <c r="D492" t="s">
        <v>20356</v>
      </c>
      <c r="E492">
        <f>IF(ISERROR(B492),"",MATCH(C492,Old_240306!$A$2:$A$10872,0))</f>
        <v>9982</v>
      </c>
    </row>
    <row r="493" spans="1:5" x14ac:dyDescent="0.35">
      <c r="A493" t="s">
        <v>18151</v>
      </c>
      <c r="C493" t="str">
        <f t="shared" si="7"/>
        <v>ThingDef+BookOfWindMage.description</v>
      </c>
      <c r="D493" t="s">
        <v>20357</v>
      </c>
      <c r="E493">
        <f>IF(ISERROR(B493),"",MATCH(C493,Old_240306!$A$2:$A$10872,0))</f>
        <v>9983</v>
      </c>
    </row>
    <row r="494" spans="1:5" x14ac:dyDescent="0.35">
      <c r="A494" t="s">
        <v>18155</v>
      </c>
      <c r="C494" t="str">
        <f t="shared" si="7"/>
        <v>ThingDef+BookOfGadgeteer.label</v>
      </c>
      <c r="D494" t="s">
        <v>20358</v>
      </c>
      <c r="E494">
        <f>IF(ISERROR(B494),"",MATCH(C494,Old_240306!$A$2:$A$10872,0))</f>
        <v>9985</v>
      </c>
    </row>
    <row r="495" spans="1:5" x14ac:dyDescent="0.35">
      <c r="A495" t="s">
        <v>18158</v>
      </c>
      <c r="C495" t="str">
        <f t="shared" si="7"/>
        <v>ThingDef+BookOfGadgeteer.description</v>
      </c>
      <c r="D495" t="s">
        <v>20359</v>
      </c>
      <c r="E495">
        <f>IF(ISERROR(B495),"",MATCH(C495,Old_240306!$A$2:$A$10872,0))</f>
        <v>9986</v>
      </c>
    </row>
    <row r="496" spans="1:5" x14ac:dyDescent="0.35">
      <c r="A496" t="s">
        <v>18162</v>
      </c>
      <c r="C496" t="str">
        <f t="shared" si="7"/>
        <v>ThingDef+Torn_BookOfChromaMage.label</v>
      </c>
      <c r="D496" t="s">
        <v>20360</v>
      </c>
      <c r="E496">
        <f>IF(ISERROR(B496),"",MATCH(C496,Old_240306!$A$2:$A$10872,0))</f>
        <v>9988</v>
      </c>
    </row>
    <row r="497" spans="1:5" x14ac:dyDescent="0.35">
      <c r="A497" t="s">
        <v>18165</v>
      </c>
      <c r="C497" t="str">
        <f t="shared" si="7"/>
        <v>ThingDef+Torn_BookOfChromaMage.description</v>
      </c>
      <c r="D497" t="s">
        <v>20361</v>
      </c>
      <c r="E497">
        <f>IF(ISERROR(B497),"",MATCH(C497,Old_240306!$A$2:$A$10872,0))</f>
        <v>9989</v>
      </c>
    </row>
    <row r="498" spans="1:5" x14ac:dyDescent="0.35">
      <c r="A498" t="s">
        <v>18169</v>
      </c>
      <c r="C498" t="str">
        <f t="shared" si="7"/>
        <v>ThingDef+BookOfSamurai.label</v>
      </c>
      <c r="D498" t="s">
        <v>20362</v>
      </c>
      <c r="E498">
        <f>IF(ISERROR(B498),"",MATCH(C498,Old_240306!$A$2:$A$10872,0))</f>
        <v>9991</v>
      </c>
    </row>
    <row r="499" spans="1:5" x14ac:dyDescent="0.35">
      <c r="A499" t="s">
        <v>18172</v>
      </c>
      <c r="C499" t="str">
        <f t="shared" si="7"/>
        <v>ThingDef+BookOfSamurai.description</v>
      </c>
      <c r="D499" t="s">
        <v>20363</v>
      </c>
      <c r="E499">
        <f>IF(ISERROR(B499),"",MATCH(C499,Old_240306!$A$2:$A$10872,0))</f>
        <v>9992</v>
      </c>
    </row>
    <row r="500" spans="1:5" x14ac:dyDescent="0.35">
      <c r="A500" t="s">
        <v>18176</v>
      </c>
      <c r="C500" t="str">
        <f t="shared" si="7"/>
        <v>ThingDef+BookOfScion.label</v>
      </c>
      <c r="D500" t="s">
        <v>20364</v>
      </c>
      <c r="E500">
        <f>IF(ISERROR(B500),"",MATCH(C500,Old_240306!$A$2:$A$10872,0))</f>
        <v>9994</v>
      </c>
    </row>
    <row r="501" spans="1:5" x14ac:dyDescent="0.35">
      <c r="A501" t="s">
        <v>18179</v>
      </c>
      <c r="C501" t="str">
        <f t="shared" si="7"/>
        <v>ThingDef+BookOfScion.description</v>
      </c>
      <c r="D501" t="s">
        <v>20365</v>
      </c>
      <c r="E501">
        <f>IF(ISERROR(B501),"",MATCH(C501,Old_240306!$A$2:$A$10872,0))</f>
        <v>9995</v>
      </c>
    </row>
    <row r="502" spans="1:5" x14ac:dyDescent="0.35">
      <c r="A502" t="s">
        <v>18183</v>
      </c>
      <c r="C502" t="str">
        <f t="shared" si="7"/>
        <v>ThingDef+Torn_BookOfHarbinger.label</v>
      </c>
      <c r="D502" t="s">
        <v>20366</v>
      </c>
      <c r="E502">
        <f>IF(ISERROR(B502),"",MATCH(C502,Old_240306!$A$2:$A$10872,0))</f>
        <v>9997</v>
      </c>
    </row>
    <row r="503" spans="1:5" x14ac:dyDescent="0.35">
      <c r="A503" t="s">
        <v>18186</v>
      </c>
      <c r="C503" t="str">
        <f t="shared" si="7"/>
        <v>ThingDef+Torn_BookOfHarbinger.description</v>
      </c>
      <c r="D503" t="s">
        <v>20367</v>
      </c>
      <c r="E503">
        <f>IF(ISERROR(B503),"",MATCH(C503,Old_240306!$A$2:$A$10872,0))</f>
        <v>9998</v>
      </c>
    </row>
    <row r="504" spans="1:5" x14ac:dyDescent="0.35">
      <c r="A504" t="s">
        <v>18190</v>
      </c>
      <c r="C504" t="str">
        <f t="shared" si="7"/>
        <v>ThingDef+BookOfHarbinger.label</v>
      </c>
      <c r="D504" t="s">
        <v>20368</v>
      </c>
      <c r="E504">
        <f>IF(ISERROR(B504),"",MATCH(C504,Old_240306!$A$2:$A$10872,0))</f>
        <v>10000</v>
      </c>
    </row>
    <row r="505" spans="1:5" x14ac:dyDescent="0.35">
      <c r="A505" t="s">
        <v>18193</v>
      </c>
      <c r="C505" t="str">
        <f t="shared" si="7"/>
        <v>ThingDef+BookOfHarbinger.description</v>
      </c>
      <c r="D505" t="s">
        <v>20369</v>
      </c>
      <c r="E505">
        <f>IF(ISERROR(B505),"",MATCH(C505,Old_240306!$A$2:$A$10872,0))</f>
        <v>10001</v>
      </c>
    </row>
    <row r="506" spans="1:5" x14ac:dyDescent="0.35">
      <c r="A506" t="s">
        <v>18197</v>
      </c>
      <c r="C506" t="str">
        <f t="shared" si="7"/>
        <v>ThingDef+BookOfBerserker.label</v>
      </c>
      <c r="D506" t="s">
        <v>20370</v>
      </c>
      <c r="E506">
        <f>IF(ISERROR(B506),"",MATCH(C506,Old_240306!$A$2:$A$10872,0))</f>
        <v>10003</v>
      </c>
    </row>
    <row r="507" spans="1:5" x14ac:dyDescent="0.35">
      <c r="A507" t="s">
        <v>18200</v>
      </c>
      <c r="C507" t="str">
        <f t="shared" si="7"/>
        <v>ThingDef+BookOfBerserker.description</v>
      </c>
      <c r="D507" t="s">
        <v>20371</v>
      </c>
      <c r="E507">
        <f>IF(ISERROR(B507),"",MATCH(C507,Old_240306!$A$2:$A$10872,0))</f>
        <v>10004</v>
      </c>
    </row>
    <row r="508" spans="1:5" x14ac:dyDescent="0.35">
      <c r="A508" t="s">
        <v>18204</v>
      </c>
      <c r="C508" t="str">
        <f t="shared" si="7"/>
        <v>ThingDef+BookOfPlaguedoctor.label</v>
      </c>
      <c r="D508" t="s">
        <v>20372</v>
      </c>
      <c r="E508">
        <f>IF(ISERROR(B508),"",MATCH(C508,Old_240306!$A$2:$A$10872,0))</f>
        <v>10006</v>
      </c>
    </row>
    <row r="509" spans="1:5" x14ac:dyDescent="0.35">
      <c r="A509" t="s">
        <v>18207</v>
      </c>
      <c r="C509" t="str">
        <f t="shared" si="7"/>
        <v>ThingDef+BookOfPlaguedoctor.description</v>
      </c>
      <c r="D509" t="s">
        <v>20373</v>
      </c>
      <c r="E509">
        <f>IF(ISERROR(B509),"",MATCH(C509,Old_240306!$A$2:$A$10872,0))</f>
        <v>10007</v>
      </c>
    </row>
    <row r="510" spans="1:5" x14ac:dyDescent="0.35">
      <c r="A510" t="s">
        <v>18211</v>
      </c>
      <c r="C510" t="str">
        <f t="shared" si="7"/>
        <v>ThingDef+Torn_BookOfCleric.label</v>
      </c>
      <c r="D510" t="s">
        <v>20374</v>
      </c>
      <c r="E510">
        <f>IF(ISERROR(B510),"",MATCH(C510,Old_240306!$A$2:$A$10872,0))</f>
        <v>10009</v>
      </c>
    </row>
    <row r="511" spans="1:5" x14ac:dyDescent="0.35">
      <c r="A511" t="s">
        <v>18214</v>
      </c>
      <c r="C511" t="str">
        <f t="shared" si="7"/>
        <v>ThingDef+Torn_BookOfCleric.description</v>
      </c>
      <c r="D511" t="s">
        <v>20375</v>
      </c>
      <c r="E511">
        <f>IF(ISERROR(B511),"",MATCH(C511,Old_240306!$A$2:$A$10872,0))</f>
        <v>10010</v>
      </c>
    </row>
    <row r="512" spans="1:5" x14ac:dyDescent="0.35">
      <c r="A512" t="s">
        <v>18218</v>
      </c>
      <c r="C512" t="str">
        <f t="shared" si="7"/>
        <v>ThingDef+BookOfCleric.label</v>
      </c>
      <c r="D512" t="s">
        <v>20376</v>
      </c>
      <c r="E512">
        <f>IF(ISERROR(B512),"",MATCH(C512,Old_240306!$A$2:$A$10872,0))</f>
        <v>10012</v>
      </c>
    </row>
    <row r="513" spans="1:5" x14ac:dyDescent="0.35">
      <c r="A513" t="s">
        <v>18221</v>
      </c>
      <c r="C513" t="str">
        <f t="shared" si="7"/>
        <v>ThingDef+BookOfCleric.description</v>
      </c>
      <c r="D513" t="s">
        <v>20377</v>
      </c>
      <c r="E513">
        <f>IF(ISERROR(B513),"",MATCH(C513,Old_240306!$A$2:$A$10872,0))</f>
        <v>10013</v>
      </c>
    </row>
    <row r="514" spans="1:5" x14ac:dyDescent="0.35">
      <c r="A514" t="s">
        <v>18225</v>
      </c>
      <c r="C514" t="str">
        <f t="shared" si="7"/>
        <v>ThingDef+Torn_BookOfArbormancer.label</v>
      </c>
      <c r="D514" t="s">
        <v>20378</v>
      </c>
      <c r="E514">
        <f>IF(ISERROR(B514),"",MATCH(C514,Old_240306!$A$2:$A$10872,0))</f>
        <v>10015</v>
      </c>
    </row>
    <row r="515" spans="1:5" x14ac:dyDescent="0.35">
      <c r="A515" t="s">
        <v>18228</v>
      </c>
      <c r="C515" t="str">
        <f t="shared" ref="C515:C578" si="8">IF(B515="",A515,B515)</f>
        <v>ThingDef+Torn_BookOfArbormancer.description</v>
      </c>
      <c r="D515" t="s">
        <v>20379</v>
      </c>
      <c r="E515">
        <f>IF(ISERROR(B515),"",MATCH(C515,Old_240306!$A$2:$A$10872,0))</f>
        <v>10016</v>
      </c>
    </row>
    <row r="516" spans="1:5" x14ac:dyDescent="0.35">
      <c r="A516" t="s">
        <v>18232</v>
      </c>
      <c r="C516" t="str">
        <f t="shared" si="8"/>
        <v>ThingDef+BookOfArbormancer.label</v>
      </c>
      <c r="D516" t="s">
        <v>20380</v>
      </c>
      <c r="E516">
        <f>IF(ISERROR(B516),"",MATCH(C516,Old_240306!$A$2:$A$10872,0))</f>
        <v>10018</v>
      </c>
    </row>
    <row r="517" spans="1:5" x14ac:dyDescent="0.35">
      <c r="A517" t="s">
        <v>18235</v>
      </c>
      <c r="C517" t="str">
        <f t="shared" si="8"/>
        <v>ThingDef+BookOfArbormancer.description</v>
      </c>
      <c r="D517" t="s">
        <v>20381</v>
      </c>
      <c r="E517">
        <f>IF(ISERROR(B517),"",MATCH(C517,Old_240306!$A$2:$A$10872,0))</f>
        <v>10019</v>
      </c>
    </row>
    <row r="518" spans="1:5" x14ac:dyDescent="0.35">
      <c r="A518" t="s">
        <v>18239</v>
      </c>
      <c r="C518" t="str">
        <f t="shared" si="8"/>
        <v>ThingDef+BookOfChainwarden.label</v>
      </c>
      <c r="D518" t="s">
        <v>20382</v>
      </c>
      <c r="E518">
        <f>IF(ISERROR(B518),"",MATCH(C518,Old_240306!$A$2:$A$10872,0))</f>
        <v>10021</v>
      </c>
    </row>
    <row r="519" spans="1:5" x14ac:dyDescent="0.35">
      <c r="A519" t="s">
        <v>18242</v>
      </c>
      <c r="C519" t="str">
        <f t="shared" si="8"/>
        <v>ThingDef+BookOfChainwarden.description</v>
      </c>
      <c r="D519" t="s">
        <v>20383</v>
      </c>
      <c r="E519">
        <f>IF(ISERROR(B519),"",MATCH(C519,Old_240306!$A$2:$A$10872,0))</f>
        <v>10022</v>
      </c>
    </row>
    <row r="520" spans="1:5" x14ac:dyDescent="0.35">
      <c r="A520" t="s">
        <v>18246</v>
      </c>
      <c r="C520" t="str">
        <f t="shared" si="8"/>
        <v>ThingDef+BookOfAmbusher.label</v>
      </c>
      <c r="D520" t="s">
        <v>20384</v>
      </c>
      <c r="E520">
        <f>IF(ISERROR(B520),"",MATCH(C520,Old_240306!$A$2:$A$10872,0))</f>
        <v>10024</v>
      </c>
    </row>
    <row r="521" spans="1:5" x14ac:dyDescent="0.35">
      <c r="A521" t="s">
        <v>18249</v>
      </c>
      <c r="C521" t="str">
        <f t="shared" si="8"/>
        <v>ThingDef+BookOfAmbusher.description</v>
      </c>
      <c r="D521" t="s">
        <v>20385</v>
      </c>
      <c r="E521">
        <f>IF(ISERROR(B521),"",MATCH(C521,Old_240306!$A$2:$A$10872,0))</f>
        <v>10025</v>
      </c>
    </row>
    <row r="522" spans="1:5" x14ac:dyDescent="0.35">
      <c r="A522" t="s">
        <v>18253</v>
      </c>
      <c r="C522" t="str">
        <f t="shared" si="8"/>
        <v>ThingDef+BookOfSaboteur.label</v>
      </c>
      <c r="D522" t="s">
        <v>20386</v>
      </c>
      <c r="E522">
        <f>IF(ISERROR(B522),"",MATCH(C522,Old_240306!$A$2:$A$10872,0))</f>
        <v>10027</v>
      </c>
    </row>
    <row r="523" spans="1:5" x14ac:dyDescent="0.35">
      <c r="A523" t="s">
        <v>18256</v>
      </c>
      <c r="C523" t="str">
        <f t="shared" si="8"/>
        <v>ThingDef+BookOfSaboteur.description</v>
      </c>
      <c r="D523" t="s">
        <v>20387</v>
      </c>
      <c r="E523">
        <f>IF(ISERROR(B523),"",MATCH(C523,Old_240306!$A$2:$A$10872,0))</f>
        <v>10028</v>
      </c>
    </row>
    <row r="524" spans="1:5" x14ac:dyDescent="0.35">
      <c r="A524" t="s">
        <v>18260</v>
      </c>
      <c r="C524" t="str">
        <f t="shared" si="8"/>
        <v>ThingDef+Torn_BookOfKeeper.label</v>
      </c>
      <c r="D524" t="s">
        <v>20388</v>
      </c>
      <c r="E524">
        <f>IF(ISERROR(B524),"",MATCH(C524,Old_240306!$A$2:$A$10872,0))</f>
        <v>10030</v>
      </c>
    </row>
    <row r="525" spans="1:5" x14ac:dyDescent="0.35">
      <c r="A525" t="s">
        <v>18263</v>
      </c>
      <c r="C525" t="str">
        <f t="shared" si="8"/>
        <v>ThingDef+Torn_BookOfKeeper.description</v>
      </c>
      <c r="D525" t="s">
        <v>20389</v>
      </c>
      <c r="E525">
        <f>IF(ISERROR(B525),"",MATCH(C525,Old_240306!$A$2:$A$10872,0))</f>
        <v>10031</v>
      </c>
    </row>
    <row r="526" spans="1:5" x14ac:dyDescent="0.35">
      <c r="A526" t="s">
        <v>18267</v>
      </c>
      <c r="C526" t="str">
        <f t="shared" si="8"/>
        <v>ThingDef+BookOfKeeper.label</v>
      </c>
      <c r="D526" t="s">
        <v>20390</v>
      </c>
      <c r="E526">
        <f>IF(ISERROR(B526),"",MATCH(C526,Old_240306!$A$2:$A$10872,0))</f>
        <v>10033</v>
      </c>
    </row>
    <row r="527" spans="1:5" x14ac:dyDescent="0.35">
      <c r="A527" t="s">
        <v>18270</v>
      </c>
      <c r="C527" t="str">
        <f t="shared" si="8"/>
        <v>ThingDef+BookOfKeeper.description</v>
      </c>
      <c r="D527" t="s">
        <v>20391</v>
      </c>
      <c r="E527">
        <f>IF(ISERROR(B527),"",MATCH(C527,Old_240306!$A$2:$A$10872,0))</f>
        <v>10034</v>
      </c>
    </row>
    <row r="528" spans="1:5" x14ac:dyDescent="0.35">
      <c r="A528" t="s">
        <v>18274</v>
      </c>
      <c r="C528" t="str">
        <f t="shared" si="8"/>
        <v>ThingDef+BookOfPridestalker.label</v>
      </c>
      <c r="D528" t="s">
        <v>20392</v>
      </c>
      <c r="E528">
        <f>IF(ISERROR(B528),"",MATCH(C528,Old_240306!$A$2:$A$10872,0))</f>
        <v>10036</v>
      </c>
    </row>
    <row r="529" spans="1:5" x14ac:dyDescent="0.35">
      <c r="A529" t="s">
        <v>18277</v>
      </c>
      <c r="C529" t="str">
        <f t="shared" si="8"/>
        <v>ThingDef+BookOfPridestalker.description</v>
      </c>
      <c r="D529" t="s">
        <v>20393</v>
      </c>
      <c r="E529">
        <f>IF(ISERROR(B529),"",MATCH(C529,Old_240306!$A$2:$A$10872,0))</f>
        <v>10037</v>
      </c>
    </row>
    <row r="530" spans="1:5" x14ac:dyDescent="0.35">
      <c r="A530" t="s">
        <v>18281</v>
      </c>
      <c r="C530" t="str">
        <f t="shared" si="8"/>
        <v>ThingDef+BookOfHawkeye.label</v>
      </c>
      <c r="D530" t="s">
        <v>20394</v>
      </c>
      <c r="E530">
        <f>IF(ISERROR(B530),"",MATCH(C530,Old_240306!$A$2:$A$10872,0))</f>
        <v>10039</v>
      </c>
    </row>
    <row r="531" spans="1:5" x14ac:dyDescent="0.35">
      <c r="A531" t="s">
        <v>18284</v>
      </c>
      <c r="C531" t="str">
        <f t="shared" si="8"/>
        <v>ThingDef+BookOfHawkeye.description</v>
      </c>
      <c r="D531" t="s">
        <v>20395</v>
      </c>
      <c r="E531">
        <f>IF(ISERROR(B531),"",MATCH(C531,Old_240306!$A$2:$A$10872,0))</f>
        <v>10040</v>
      </c>
    </row>
    <row r="532" spans="1:5" x14ac:dyDescent="0.35">
      <c r="A532" t="s">
        <v>18288</v>
      </c>
      <c r="C532" t="str">
        <f t="shared" si="8"/>
        <v>ThingDef+BookOfSupportSpecialist.label</v>
      </c>
      <c r="D532" t="s">
        <v>20396</v>
      </c>
      <c r="E532">
        <f>IF(ISERROR(B532),"",MATCH(C532,Old_240306!$A$2:$A$10872,0))</f>
        <v>10042</v>
      </c>
    </row>
    <row r="533" spans="1:5" x14ac:dyDescent="0.35">
      <c r="A533" t="s">
        <v>18291</v>
      </c>
      <c r="C533" t="str">
        <f t="shared" si="8"/>
        <v>ThingDef+BookOfSupportSpecialist.description</v>
      </c>
      <c r="D533" t="s">
        <v>20397</v>
      </c>
      <c r="E533">
        <f>IF(ISERROR(B533),"",MATCH(C533,Old_240306!$A$2:$A$10872,0))</f>
        <v>10043</v>
      </c>
    </row>
    <row r="534" spans="1:5" x14ac:dyDescent="0.35">
      <c r="A534" t="s">
        <v>18295</v>
      </c>
      <c r="C534" t="str">
        <f t="shared" si="8"/>
        <v>ThingDef+BookOfScrapper.label</v>
      </c>
      <c r="D534" t="s">
        <v>20398</v>
      </c>
      <c r="E534">
        <f>IF(ISERROR(B534),"",MATCH(C534,Old_240306!$A$2:$A$10872,0))</f>
        <v>10045</v>
      </c>
    </row>
    <row r="535" spans="1:5" x14ac:dyDescent="0.35">
      <c r="A535" t="s">
        <v>18298</v>
      </c>
      <c r="C535" t="str">
        <f t="shared" si="8"/>
        <v>ThingDef+BookOfScrapper.description</v>
      </c>
      <c r="D535" t="s">
        <v>20399</v>
      </c>
      <c r="E535">
        <f>IF(ISERROR(B535),"",MATCH(C535,Old_240306!$A$2:$A$10872,0))</f>
        <v>10046</v>
      </c>
    </row>
    <row r="536" spans="1:5" x14ac:dyDescent="0.35">
      <c r="A536" t="s">
        <v>18302</v>
      </c>
      <c r="C536" t="str">
        <f t="shared" si="8"/>
        <v>ThingDef+BookOfOracle.label</v>
      </c>
      <c r="D536" t="s">
        <v>20400</v>
      </c>
      <c r="E536">
        <f>IF(ISERROR(B536),"",MATCH(C536,Old_240306!$A$2:$A$10872,0))</f>
        <v>10048</v>
      </c>
    </row>
    <row r="537" spans="1:5" x14ac:dyDescent="0.35">
      <c r="A537" t="s">
        <v>18305</v>
      </c>
      <c r="C537" t="str">
        <f t="shared" si="8"/>
        <v>ThingDef+BookOfOracle.description</v>
      </c>
      <c r="D537" t="s">
        <v>20401</v>
      </c>
      <c r="E537">
        <f>IF(ISERROR(B537),"",MATCH(C537,Old_240306!$A$2:$A$10872,0))</f>
        <v>10049</v>
      </c>
    </row>
    <row r="538" spans="1:5" x14ac:dyDescent="0.35">
      <c r="A538" t="s">
        <v>18309</v>
      </c>
      <c r="C538" t="str">
        <f t="shared" si="8"/>
        <v>ThingDef+Torn_BookOfOracle.label</v>
      </c>
      <c r="D538" t="s">
        <v>20402</v>
      </c>
      <c r="E538">
        <f>IF(ISERROR(B538),"",MATCH(C538,Old_240306!$A$2:$A$10872,0))</f>
        <v>10051</v>
      </c>
    </row>
    <row r="539" spans="1:5" x14ac:dyDescent="0.35">
      <c r="A539" t="s">
        <v>18312</v>
      </c>
      <c r="C539" t="str">
        <f t="shared" si="8"/>
        <v>ThingDef+Torn_BookOfOracle.description</v>
      </c>
      <c r="D539" t="s">
        <v>18314</v>
      </c>
      <c r="E539">
        <f>IF(ISERROR(B539),"",MATCH(C539,Old_240306!$A$2:$A$10872,0))</f>
        <v>10052</v>
      </c>
    </row>
    <row r="540" spans="1:5" x14ac:dyDescent="0.35">
      <c r="A540" t="s">
        <v>18316</v>
      </c>
      <c r="C540" t="str">
        <f t="shared" si="8"/>
        <v>ThingDef+BookOfMystic.label</v>
      </c>
      <c r="D540" t="s">
        <v>20403</v>
      </c>
      <c r="E540">
        <f>IF(ISERROR(B540),"",MATCH(C540,Old_240306!$A$2:$A$10872,0))</f>
        <v>10054</v>
      </c>
    </row>
    <row r="541" spans="1:5" x14ac:dyDescent="0.35">
      <c r="A541" t="s">
        <v>18319</v>
      </c>
      <c r="C541" t="str">
        <f t="shared" si="8"/>
        <v>ThingDef+BookOfMystic.description</v>
      </c>
      <c r="D541" t="s">
        <v>18321</v>
      </c>
      <c r="E541">
        <f>IF(ISERROR(B541),"",MATCH(C541,Old_240306!$A$2:$A$10872,0))</f>
        <v>10055</v>
      </c>
    </row>
    <row r="542" spans="1:5" x14ac:dyDescent="0.35">
      <c r="A542" t="s">
        <v>18323</v>
      </c>
      <c r="C542" t="str">
        <f t="shared" si="8"/>
        <v>ThingDef+BookOfSpellbreaker.label</v>
      </c>
      <c r="D542" t="s">
        <v>20404</v>
      </c>
      <c r="E542">
        <f>IF(ISERROR(B542),"",MATCH(C542,Old_240306!$A$2:$A$10872,0))</f>
        <v>10057</v>
      </c>
    </row>
    <row r="543" spans="1:5" x14ac:dyDescent="0.35">
      <c r="A543" t="s">
        <v>18326</v>
      </c>
      <c r="C543" t="str">
        <f t="shared" si="8"/>
        <v>ThingDef+BookOfSpellbreaker.description</v>
      </c>
      <c r="D543" t="s">
        <v>18328</v>
      </c>
      <c r="E543">
        <f>IF(ISERROR(B543),"",MATCH(C543,Old_240306!$A$2:$A$10872,0))</f>
        <v>10058</v>
      </c>
    </row>
    <row r="544" spans="1:5" x14ac:dyDescent="0.35">
      <c r="A544" t="s">
        <v>18330</v>
      </c>
      <c r="C544" t="str">
        <f t="shared" si="8"/>
        <v>ThingDef+BookOfDuskbringer.label</v>
      </c>
      <c r="D544" t="s">
        <v>20405</v>
      </c>
      <c r="E544">
        <f>IF(ISERROR(B544),"",MATCH(C544,Old_240306!$A$2:$A$10872,0))</f>
        <v>10060</v>
      </c>
    </row>
    <row r="545" spans="1:5" x14ac:dyDescent="0.35">
      <c r="A545" t="s">
        <v>18333</v>
      </c>
      <c r="C545" t="str">
        <f t="shared" si="8"/>
        <v>ThingDef+BookOfDuskbringer.description</v>
      </c>
      <c r="D545" t="s">
        <v>18335</v>
      </c>
      <c r="E545">
        <f>IF(ISERROR(B545),"",MATCH(C545,Old_240306!$A$2:$A$10872,0))</f>
        <v>10061</v>
      </c>
    </row>
    <row r="546" spans="1:5" x14ac:dyDescent="0.35">
      <c r="A546" t="s">
        <v>18337</v>
      </c>
      <c r="C546" t="str">
        <f t="shared" si="8"/>
        <v>ThingDef+BookOfThunderblessed.label</v>
      </c>
      <c r="D546" t="s">
        <v>20406</v>
      </c>
      <c r="E546">
        <f>IF(ISERROR(B546),"",MATCH(C546,Old_240306!$A$2:$A$10872,0))</f>
        <v>10063</v>
      </c>
    </row>
    <row r="547" spans="1:5" x14ac:dyDescent="0.35">
      <c r="A547" t="s">
        <v>18340</v>
      </c>
      <c r="C547" t="str">
        <f t="shared" si="8"/>
        <v>ThingDef+BookOfThunderblessed.description</v>
      </c>
      <c r="D547" t="s">
        <v>18342</v>
      </c>
      <c r="E547">
        <f>IF(ISERROR(B547),"",MATCH(C547,Old_240306!$A$2:$A$10872,0))</f>
        <v>10064</v>
      </c>
    </row>
    <row r="548" spans="1:5" x14ac:dyDescent="0.35">
      <c r="A548" t="s">
        <v>18344</v>
      </c>
      <c r="C548" t="str">
        <f t="shared" si="8"/>
        <v>ThingDef+BookOfDeadeye.label</v>
      </c>
      <c r="D548" t="s">
        <v>20407</v>
      </c>
      <c r="E548">
        <f>IF(ISERROR(B548),"",MATCH(C548,Old_240306!$A$2:$A$10872,0))</f>
        <v>10066</v>
      </c>
    </row>
    <row r="549" spans="1:5" x14ac:dyDescent="0.35">
      <c r="A549" t="s">
        <v>18347</v>
      </c>
      <c r="C549" t="str">
        <f t="shared" si="8"/>
        <v>ThingDef+BookOfDeadeye.description</v>
      </c>
      <c r="D549" t="s">
        <v>18349</v>
      </c>
      <c r="E549">
        <f>IF(ISERROR(B549),"",MATCH(C549,Old_240306!$A$2:$A$10872,0))</f>
        <v>10067</v>
      </c>
    </row>
    <row r="550" spans="1:5" x14ac:dyDescent="0.35">
      <c r="A550" t="s">
        <v>18351</v>
      </c>
      <c r="C550" t="str">
        <f t="shared" si="8"/>
        <v>ThingDef+BookOfSpellthief.label</v>
      </c>
      <c r="D550" t="s">
        <v>20408</v>
      </c>
      <c r="E550">
        <f>IF(ISERROR(B550),"",MATCH(C550,Old_240306!$A$2:$A$10872,0))</f>
        <v>10069</v>
      </c>
    </row>
    <row r="551" spans="1:5" x14ac:dyDescent="0.35">
      <c r="A551" t="s">
        <v>18354</v>
      </c>
      <c r="C551" t="str">
        <f t="shared" si="8"/>
        <v>ThingDef+BookOfSpellthief.description</v>
      </c>
      <c r="D551" t="s">
        <v>20409</v>
      </c>
      <c r="E551">
        <f>IF(ISERROR(B551),"",MATCH(C551,Old_240306!$A$2:$A$10872,0))</f>
        <v>10070</v>
      </c>
    </row>
    <row r="552" spans="1:5" x14ac:dyDescent="0.35">
      <c r="A552" t="s">
        <v>18358</v>
      </c>
      <c r="C552" t="str">
        <f t="shared" si="8"/>
        <v>ThingDef+BookOfDragoon.label</v>
      </c>
      <c r="D552" t="s">
        <v>20410</v>
      </c>
      <c r="E552">
        <f>IF(ISERROR(B552),"",MATCH(C552,Old_240306!$A$2:$A$10872,0))</f>
        <v>10072</v>
      </c>
    </row>
    <row r="553" spans="1:5" x14ac:dyDescent="0.35">
      <c r="A553" t="s">
        <v>18361</v>
      </c>
      <c r="C553" t="str">
        <f t="shared" si="8"/>
        <v>ThingDef+BookOfDragoon.description</v>
      </c>
      <c r="D553" t="s">
        <v>18363</v>
      </c>
      <c r="E553">
        <f>IF(ISERROR(B553),"",MATCH(C553,Old_240306!$A$2:$A$10872,0))</f>
        <v>10073</v>
      </c>
    </row>
    <row r="554" spans="1:5" x14ac:dyDescent="0.35">
      <c r="A554" t="s">
        <v>18365</v>
      </c>
      <c r="C554" t="str">
        <f t="shared" si="8"/>
        <v>ThingDef+Torn_BookOfBlackMage.label</v>
      </c>
      <c r="D554" t="s">
        <v>20411</v>
      </c>
      <c r="E554">
        <f>IF(ISERROR(B554),"",MATCH(C554,Old_240306!$A$2:$A$10872,0))</f>
        <v>10075</v>
      </c>
    </row>
    <row r="555" spans="1:5" x14ac:dyDescent="0.35">
      <c r="A555" t="s">
        <v>18368</v>
      </c>
      <c r="C555" t="str">
        <f t="shared" si="8"/>
        <v>ThingDef+Torn_BookOfBlackMage.description</v>
      </c>
      <c r="D555" t="s">
        <v>18370</v>
      </c>
      <c r="E555">
        <f>IF(ISERROR(B555),"",MATCH(C555,Old_240306!$A$2:$A$10872,0))</f>
        <v>10076</v>
      </c>
    </row>
    <row r="556" spans="1:5" x14ac:dyDescent="0.35">
      <c r="A556" t="s">
        <v>18372</v>
      </c>
      <c r="C556" t="str">
        <f t="shared" si="8"/>
        <v>ThingDef+BookOfBlackMage.label</v>
      </c>
      <c r="D556" t="s">
        <v>20412</v>
      </c>
      <c r="E556">
        <f>IF(ISERROR(B556),"",MATCH(C556,Old_240306!$A$2:$A$10872,0))</f>
        <v>10078</v>
      </c>
    </row>
    <row r="557" spans="1:5" x14ac:dyDescent="0.35">
      <c r="A557" t="s">
        <v>18375</v>
      </c>
      <c r="C557" t="str">
        <f t="shared" si="8"/>
        <v>ThingDef+BookOfBlackMage.description</v>
      </c>
      <c r="D557" t="s">
        <v>18377</v>
      </c>
      <c r="E557">
        <f>IF(ISERROR(B557),"",MATCH(C557,Old_240306!$A$2:$A$10872,0))</f>
        <v>10079</v>
      </c>
    </row>
    <row r="558" spans="1:5" x14ac:dyDescent="0.35">
      <c r="A558" t="s">
        <v>18379</v>
      </c>
      <c r="C558" t="str">
        <f t="shared" si="8"/>
        <v>ThingDef+Torn_BookOfScholar.label</v>
      </c>
      <c r="D558" t="s">
        <v>20413</v>
      </c>
      <c r="E558">
        <f>IF(ISERROR(B558),"",MATCH(C558,Old_240306!$A$2:$A$10872,0))</f>
        <v>10081</v>
      </c>
    </row>
    <row r="559" spans="1:5" x14ac:dyDescent="0.35">
      <c r="A559" t="s">
        <v>18382</v>
      </c>
      <c r="C559" t="str">
        <f t="shared" si="8"/>
        <v>ThingDef+Torn_BookOfScholar.description</v>
      </c>
      <c r="D559" t="s">
        <v>18384</v>
      </c>
      <c r="E559">
        <f>IF(ISERROR(B559),"",MATCH(C559,Old_240306!$A$2:$A$10872,0))</f>
        <v>10082</v>
      </c>
    </row>
    <row r="560" spans="1:5" x14ac:dyDescent="0.35">
      <c r="A560" t="s">
        <v>18386</v>
      </c>
      <c r="C560" t="str">
        <f t="shared" si="8"/>
        <v>ThingDef+BookOfScholar.label</v>
      </c>
      <c r="D560" t="s">
        <v>20414</v>
      </c>
      <c r="E560">
        <f>IF(ISERROR(B560),"",MATCH(C560,Old_240306!$A$2:$A$10872,0))</f>
        <v>10084</v>
      </c>
    </row>
    <row r="561" spans="1:5" x14ac:dyDescent="0.35">
      <c r="A561" t="s">
        <v>18389</v>
      </c>
      <c r="C561" t="str">
        <f t="shared" si="8"/>
        <v>ThingDef+BookOfScholar.description</v>
      </c>
      <c r="D561" t="s">
        <v>18391</v>
      </c>
      <c r="E561">
        <f>IF(ISERROR(B561),"",MATCH(C561,Old_240306!$A$2:$A$10872,0))</f>
        <v>10085</v>
      </c>
    </row>
    <row r="562" spans="1:5" x14ac:dyDescent="0.35">
      <c r="A562" t="s">
        <v>18393</v>
      </c>
      <c r="C562" t="str">
        <f t="shared" si="8"/>
        <v>ThingDef+BookOfGunbreaker.label</v>
      </c>
      <c r="D562" t="s">
        <v>20415</v>
      </c>
      <c r="E562">
        <f>IF(ISERROR(B562),"",MATCH(C562,Old_240306!$A$2:$A$10872,0))</f>
        <v>10087</v>
      </c>
    </row>
    <row r="563" spans="1:5" x14ac:dyDescent="0.35">
      <c r="A563" t="s">
        <v>18396</v>
      </c>
      <c r="C563" t="str">
        <f t="shared" si="8"/>
        <v>ThingDef+BookOfGunbreaker.description</v>
      </c>
      <c r="D563" t="s">
        <v>18398</v>
      </c>
      <c r="E563">
        <f>IF(ISERROR(B563),"",MATCH(C563,Old_240306!$A$2:$A$10872,0))</f>
        <v>10088</v>
      </c>
    </row>
    <row r="564" spans="1:5" x14ac:dyDescent="0.35">
      <c r="A564" t="s">
        <v>18400</v>
      </c>
      <c r="C564" t="str">
        <f t="shared" si="8"/>
        <v>ThingDef+BookOfGunner.label</v>
      </c>
      <c r="D564" t="s">
        <v>20416</v>
      </c>
      <c r="E564">
        <f>IF(ISERROR(B564),"",MATCH(C564,Old_240306!$A$2:$A$10872,0))</f>
        <v>10090</v>
      </c>
    </row>
    <row r="565" spans="1:5" x14ac:dyDescent="0.35">
      <c r="A565" t="s">
        <v>18403</v>
      </c>
      <c r="C565" t="str">
        <f t="shared" si="8"/>
        <v>ThingDef+BookOfGunner.description</v>
      </c>
      <c r="D565" t="s">
        <v>18405</v>
      </c>
      <c r="E565">
        <f>IF(ISERROR(B565),"",MATCH(C565,Old_240306!$A$2:$A$10872,0))</f>
        <v>10091</v>
      </c>
    </row>
    <row r="566" spans="1:5" x14ac:dyDescent="0.35">
      <c r="A566" t="s">
        <v>18407</v>
      </c>
      <c r="C566" t="str">
        <f t="shared" si="8"/>
        <v>ThingDef+BookOfWarrior.label</v>
      </c>
      <c r="D566" t="s">
        <v>20417</v>
      </c>
      <c r="E566">
        <f>IF(ISERROR(B566),"",MATCH(C566,Old_240306!$A$2:$A$10872,0))</f>
        <v>10093</v>
      </c>
    </row>
    <row r="567" spans="1:5" x14ac:dyDescent="0.35">
      <c r="A567" t="s">
        <v>18410</v>
      </c>
      <c r="C567" t="str">
        <f t="shared" si="8"/>
        <v>ThingDef+BookOfWarrior.description</v>
      </c>
      <c r="D567" t="s">
        <v>18412</v>
      </c>
      <c r="E567">
        <f>IF(ISERROR(B567),"",MATCH(C567,Old_240306!$A$2:$A$10872,0))</f>
        <v>10094</v>
      </c>
    </row>
    <row r="568" spans="1:5" x14ac:dyDescent="0.35">
      <c r="A568" t="s">
        <v>18414</v>
      </c>
      <c r="C568" t="str">
        <f t="shared" si="8"/>
        <v>ThingDef+BookOfNomad.label</v>
      </c>
      <c r="D568" t="s">
        <v>20418</v>
      </c>
      <c r="E568">
        <f>IF(ISERROR(B568),"",MATCH(C568,Old_240306!$A$2:$A$10872,0))</f>
        <v>10096</v>
      </c>
    </row>
    <row r="569" spans="1:5" x14ac:dyDescent="0.35">
      <c r="A569" t="s">
        <v>18417</v>
      </c>
      <c r="C569" t="str">
        <f t="shared" si="8"/>
        <v>ThingDef+BookOfNomad.description</v>
      </c>
      <c r="D569" t="s">
        <v>18419</v>
      </c>
      <c r="E569">
        <f>IF(ISERROR(B569),"",MATCH(C569,Old_240306!$A$2:$A$10872,0))</f>
        <v>10097</v>
      </c>
    </row>
    <row r="570" spans="1:5" x14ac:dyDescent="0.35">
      <c r="A570" t="s">
        <v>18421</v>
      </c>
      <c r="C570" t="str">
        <f t="shared" si="8"/>
        <v>ThingDef+BookOfGuardian.label</v>
      </c>
      <c r="D570" t="s">
        <v>20419</v>
      </c>
      <c r="E570">
        <f>IF(ISERROR(B570),"",MATCH(C570,Old_240306!$A$2:$A$10872,0))</f>
        <v>10099</v>
      </c>
    </row>
    <row r="571" spans="1:5" x14ac:dyDescent="0.35">
      <c r="A571" t="s">
        <v>18424</v>
      </c>
      <c r="C571" t="str">
        <f t="shared" si="8"/>
        <v>ThingDef+BookOfGuardian.description</v>
      </c>
      <c r="D571" t="s">
        <v>18426</v>
      </c>
      <c r="E571">
        <f>IF(ISERROR(B571),"",MATCH(C571,Old_240306!$A$2:$A$10872,0))</f>
        <v>10100</v>
      </c>
    </row>
    <row r="572" spans="1:5" x14ac:dyDescent="0.35">
      <c r="A572" t="s">
        <v>18428</v>
      </c>
      <c r="C572" t="str">
        <f t="shared" si="8"/>
        <v>ThingDef+BookOfHolosmith.label</v>
      </c>
      <c r="D572" t="s">
        <v>20420</v>
      </c>
      <c r="E572">
        <f>IF(ISERROR(B572),"",MATCH(C572,Old_240306!$A$2:$A$10872,0))</f>
        <v>10102</v>
      </c>
    </row>
    <row r="573" spans="1:5" x14ac:dyDescent="0.35">
      <c r="A573" t="s">
        <v>18431</v>
      </c>
      <c r="C573" t="str">
        <f t="shared" si="8"/>
        <v>ThingDef+BookOfHolosmith.description</v>
      </c>
      <c r="D573" t="s">
        <v>18433</v>
      </c>
      <c r="E573">
        <f>IF(ISERROR(B573),"",MATCH(C573,Old_240306!$A$2:$A$10872,0))</f>
        <v>10103</v>
      </c>
    </row>
    <row r="574" spans="1:5" x14ac:dyDescent="0.35">
      <c r="A574" t="s">
        <v>18435</v>
      </c>
      <c r="C574" t="str">
        <f t="shared" si="8"/>
        <v>ThingDef+BookOfGambler.label</v>
      </c>
      <c r="D574" t="s">
        <v>20421</v>
      </c>
      <c r="E574">
        <f>IF(ISERROR(B574),"",MATCH(C574,Old_240306!$A$2:$A$10872,0))</f>
        <v>10105</v>
      </c>
    </row>
    <row r="575" spans="1:5" x14ac:dyDescent="0.35">
      <c r="A575" t="s">
        <v>18438</v>
      </c>
      <c r="C575" t="str">
        <f t="shared" si="8"/>
        <v>ThingDef+BookOfGambler.description</v>
      </c>
      <c r="D575" t="s">
        <v>18440</v>
      </c>
      <c r="E575">
        <f>IF(ISERROR(B575),"",MATCH(C575,Old_240306!$A$2:$A$10872,0))</f>
        <v>10106</v>
      </c>
    </row>
    <row r="576" spans="1:5" x14ac:dyDescent="0.35">
      <c r="A576" t="s">
        <v>18514</v>
      </c>
      <c r="C576" t="str">
        <f t="shared" si="8"/>
        <v>ThingDef+SkillOf_BackupGrenade.label</v>
      </c>
      <c r="D576" t="s">
        <v>20422</v>
      </c>
      <c r="E576">
        <f>IF(ISERROR(B576),"",MATCH(C576,Old_240306!$A$2:$A$10872,0))</f>
        <v>10150</v>
      </c>
    </row>
    <row r="577" spans="1:5" x14ac:dyDescent="0.35">
      <c r="A577" t="s">
        <v>18517</v>
      </c>
      <c r="C577" t="str">
        <f t="shared" si="8"/>
        <v>ThingDef+SkillOf_BackupGrenade.description</v>
      </c>
      <c r="D577" t="s">
        <v>20423</v>
      </c>
      <c r="E577">
        <f>IF(ISERROR(B577),"",MATCH(C577,Old_240306!$A$2:$A$10872,0))</f>
        <v>10151</v>
      </c>
    </row>
    <row r="578" spans="1:5" x14ac:dyDescent="0.35">
      <c r="A578" t="s">
        <v>18521</v>
      </c>
      <c r="C578" t="str">
        <f t="shared" si="8"/>
        <v>ThingDef+SkillOf_EMPBomb.label</v>
      </c>
      <c r="D578" t="s">
        <v>20424</v>
      </c>
      <c r="E578">
        <f>IF(ISERROR(B578),"",MATCH(C578,Old_240306!$A$2:$A$10872,0))</f>
        <v>10153</v>
      </c>
    </row>
    <row r="579" spans="1:5" x14ac:dyDescent="0.35">
      <c r="A579" t="s">
        <v>18524</v>
      </c>
      <c r="C579" t="str">
        <f t="shared" ref="C579:C642" si="9">IF(B579="",A579,B579)</f>
        <v>ThingDef+SkillOf_EMPBomb.description</v>
      </c>
      <c r="D579" t="s">
        <v>20425</v>
      </c>
      <c r="E579">
        <f>IF(ISERROR(B579),"",MATCH(C579,Old_240306!$A$2:$A$10872,0))</f>
        <v>10154</v>
      </c>
    </row>
    <row r="580" spans="1:5" x14ac:dyDescent="0.35">
      <c r="A580" t="s">
        <v>18533</v>
      </c>
      <c r="C580" t="str">
        <f t="shared" si="9"/>
        <v>ThingDef+SkillOf_Glare.label</v>
      </c>
      <c r="D580" t="s">
        <v>20426</v>
      </c>
      <c r="E580">
        <f>IF(ISERROR(B580),"",MATCH(C580,Old_240306!$A$2:$A$10872,0))</f>
        <v>10159</v>
      </c>
    </row>
    <row r="581" spans="1:5" x14ac:dyDescent="0.35">
      <c r="A581" t="s">
        <v>18536</v>
      </c>
      <c r="C581" t="str">
        <f t="shared" si="9"/>
        <v>ThingDef+SkillOf_Glare.description</v>
      </c>
      <c r="D581" t="s">
        <v>20427</v>
      </c>
      <c r="E581">
        <f>IF(ISERROR(B581),"",MATCH(C581,Old_240306!$A$2:$A$10872,0))</f>
        <v>10160</v>
      </c>
    </row>
    <row r="582" spans="1:5" x14ac:dyDescent="0.35">
      <c r="A582" t="s">
        <v>18540</v>
      </c>
      <c r="C582" t="str">
        <f t="shared" si="9"/>
        <v>ThingDef+SkillOf_EvasiveLeap.label</v>
      </c>
      <c r="D582" t="s">
        <v>20428</v>
      </c>
      <c r="E582">
        <f>IF(ISERROR(B582),"",MATCH(C582,Old_240306!$A$2:$A$10872,0))</f>
        <v>10162</v>
      </c>
    </row>
    <row r="583" spans="1:5" x14ac:dyDescent="0.35">
      <c r="A583" t="s">
        <v>18543</v>
      </c>
      <c r="C583" t="str">
        <f t="shared" si="9"/>
        <v>ThingDef+SkillOf_EvasiveLeap.description</v>
      </c>
      <c r="D583" t="s">
        <v>20429</v>
      </c>
      <c r="E583">
        <f>IF(ISERROR(B583),"",MATCH(C583,Old_240306!$A$2:$A$10872,0))</f>
        <v>10163</v>
      </c>
    </row>
    <row r="584" spans="1:5" x14ac:dyDescent="0.35">
      <c r="A584" t="s">
        <v>18547</v>
      </c>
      <c r="C584" t="str">
        <f t="shared" si="9"/>
        <v>ThingDef+SkillOf_QuickShot.label</v>
      </c>
      <c r="D584" t="s">
        <v>20430</v>
      </c>
      <c r="E584">
        <f>IF(ISERROR(B584),"",MATCH(C584,Old_240306!$A$2:$A$10872,0))</f>
        <v>10165</v>
      </c>
    </row>
    <row r="585" spans="1:5" x14ac:dyDescent="0.35">
      <c r="A585" t="s">
        <v>18550</v>
      </c>
      <c r="C585" t="str">
        <f t="shared" si="9"/>
        <v>ThingDef+SkillOf_QuickShot.description</v>
      </c>
      <c r="D585" t="s">
        <v>20431</v>
      </c>
      <c r="E585">
        <f>IF(ISERROR(B585),"",MATCH(C585,Old_240306!$A$2:$A$10872,0))</f>
        <v>10166</v>
      </c>
    </row>
    <row r="586" spans="1:5" x14ac:dyDescent="0.35">
      <c r="A586" t="s">
        <v>18554</v>
      </c>
      <c r="C586" t="str">
        <f t="shared" si="9"/>
        <v>ThingDef+SkillOf_CripplingShot.label</v>
      </c>
      <c r="D586" t="s">
        <v>20432</v>
      </c>
      <c r="E586">
        <f>IF(ISERROR(B586),"",MATCH(C586,Old_240306!$A$2:$A$10872,0))</f>
        <v>10168</v>
      </c>
    </row>
    <row r="587" spans="1:5" x14ac:dyDescent="0.35">
      <c r="A587" t="s">
        <v>18557</v>
      </c>
      <c r="C587" t="str">
        <f t="shared" si="9"/>
        <v>ThingDef+SkillOf_CripplingShot.description</v>
      </c>
      <c r="D587" t="s">
        <v>20433</v>
      </c>
      <c r="E587">
        <f>IF(ISERROR(B587),"",MATCH(C587,Old_240306!$A$2:$A$10872,0))</f>
        <v>10169</v>
      </c>
    </row>
    <row r="588" spans="1:5" x14ac:dyDescent="0.35">
      <c r="A588" t="s">
        <v>18561</v>
      </c>
      <c r="C588" t="str">
        <f t="shared" si="9"/>
        <v>ThingDef+SkillOf_GrappleArrow.label</v>
      </c>
      <c r="D588" t="s">
        <v>20434</v>
      </c>
      <c r="E588">
        <f>IF(ISERROR(B588),"",MATCH(C588,Old_240306!$A$2:$A$10872,0))</f>
        <v>10171</v>
      </c>
    </row>
    <row r="589" spans="1:5" x14ac:dyDescent="0.35">
      <c r="A589" t="s">
        <v>18564</v>
      </c>
      <c r="C589" t="str">
        <f t="shared" si="9"/>
        <v>ThingDef+SkillOf_GrappleArrow.description</v>
      </c>
      <c r="D589" t="s">
        <v>20435</v>
      </c>
      <c r="E589">
        <f>IF(ISERROR(B589),"",MATCH(C589,Old_240306!$A$2:$A$10872,0))</f>
        <v>10172</v>
      </c>
    </row>
    <row r="590" spans="1:5" x14ac:dyDescent="0.35">
      <c r="A590" t="s">
        <v>18568</v>
      </c>
      <c r="C590" t="str">
        <f t="shared" si="9"/>
        <v>ThingDef+SkillOf_MarksmansVow.label</v>
      </c>
      <c r="D590" t="s">
        <v>20436</v>
      </c>
      <c r="E590">
        <f>IF(ISERROR(B590),"",MATCH(C590,Old_240306!$A$2:$A$10872,0))</f>
        <v>10174</v>
      </c>
    </row>
    <row r="591" spans="1:5" x14ac:dyDescent="0.35">
      <c r="A591" t="s">
        <v>18571</v>
      </c>
      <c r="C591" t="str">
        <f t="shared" si="9"/>
        <v>ThingDef+SkillOf_MarksmansVow.description</v>
      </c>
      <c r="D591" t="s">
        <v>20437</v>
      </c>
      <c r="E591">
        <f>IF(ISERROR(B591),"",MATCH(C591,Old_240306!$A$2:$A$10872,0))</f>
        <v>10175</v>
      </c>
    </row>
    <row r="592" spans="1:5" x14ac:dyDescent="0.35">
      <c r="A592" t="s">
        <v>19374</v>
      </c>
      <c r="C592" t="str">
        <f t="shared" si="9"/>
        <v>ThingDef+SkillOf_OldHeadlight.label</v>
      </c>
      <c r="D592" t="s">
        <v>20438</v>
      </c>
      <c r="E592">
        <f>IF(ISERROR(B592),"",MATCH(C592,Old_240306!$A$2:$A$10872,0))</f>
        <v>10564</v>
      </c>
    </row>
    <row r="593" spans="1:5" x14ac:dyDescent="0.35">
      <c r="A593" t="s">
        <v>19377</v>
      </c>
      <c r="C593" t="str">
        <f t="shared" si="9"/>
        <v>ThingDef+SkillOf_OldHeadlight.description</v>
      </c>
      <c r="D593" t="s">
        <v>20439</v>
      </c>
      <c r="E593">
        <f>IF(ISERROR(B593),"",MATCH(C593,Old_240306!$A$2:$A$10872,0))</f>
        <v>10565</v>
      </c>
    </row>
    <row r="594" spans="1:5" x14ac:dyDescent="0.35">
      <c r="A594" t="s">
        <v>18575</v>
      </c>
      <c r="C594" t="str">
        <f t="shared" si="9"/>
        <v>ThingDef+SkillOf_Temperance.label</v>
      </c>
      <c r="D594" t="s">
        <v>20440</v>
      </c>
      <c r="E594">
        <f>IF(ISERROR(B594),"",MATCH(C594,Old_240306!$A$2:$A$10872,0))</f>
        <v>10177</v>
      </c>
    </row>
    <row r="595" spans="1:5" x14ac:dyDescent="0.35">
      <c r="A595" t="s">
        <v>18578</v>
      </c>
      <c r="C595" t="str">
        <f t="shared" si="9"/>
        <v>ThingDef+SkillOf_Temperance.description</v>
      </c>
      <c r="D595" t="s">
        <v>18580</v>
      </c>
      <c r="E595">
        <f>IF(ISERROR(B595),"",MATCH(C595,Old_240306!$A$2:$A$10872,0))</f>
        <v>10178</v>
      </c>
    </row>
    <row r="596" spans="1:5" x14ac:dyDescent="0.35">
      <c r="A596" t="s">
        <v>18582</v>
      </c>
      <c r="C596" t="str">
        <f t="shared" si="9"/>
        <v>ThingDef+SkillOf_BladeParry.label</v>
      </c>
      <c r="D596" t="s">
        <v>20441</v>
      </c>
      <c r="E596">
        <f>IF(ISERROR(B596),"",MATCH(C596,Old_240306!$A$2:$A$10872,0))</f>
        <v>10180</v>
      </c>
    </row>
    <row r="597" spans="1:5" x14ac:dyDescent="0.35">
      <c r="A597" t="s">
        <v>18585</v>
      </c>
      <c r="C597" t="str">
        <f t="shared" si="9"/>
        <v>ThingDef+SkillOf_BladeParry.description</v>
      </c>
      <c r="D597" t="s">
        <v>20442</v>
      </c>
      <c r="E597">
        <f>IF(ISERROR(B597),"",MATCH(C597,Old_240306!$A$2:$A$10872,0))</f>
        <v>10181</v>
      </c>
    </row>
    <row r="598" spans="1:5" x14ac:dyDescent="0.35">
      <c r="A598" t="s">
        <v>18589</v>
      </c>
      <c r="C598" t="str">
        <f t="shared" si="9"/>
        <v>ThingDef+SkillOf_GrapplingHookD.label</v>
      </c>
      <c r="D598" t="s">
        <v>20443</v>
      </c>
      <c r="E598">
        <f>IF(ISERROR(B598),"",MATCH(C598,Old_240306!$A$2:$A$10872,0))</f>
        <v>10183</v>
      </c>
    </row>
    <row r="599" spans="1:5" x14ac:dyDescent="0.35">
      <c r="A599" t="s">
        <v>18592</v>
      </c>
      <c r="C599" t="str">
        <f t="shared" si="9"/>
        <v>ThingDef+SkillOf_GrapplingHookD.description</v>
      </c>
      <c r="D599" t="s">
        <v>20444</v>
      </c>
      <c r="E599">
        <f>IF(ISERROR(B599),"",MATCH(C599,Old_240306!$A$2:$A$10872,0))</f>
        <v>10184</v>
      </c>
    </row>
    <row r="600" spans="1:5" x14ac:dyDescent="0.35">
      <c r="A600" t="s">
        <v>18596</v>
      </c>
      <c r="C600" t="str">
        <f t="shared" si="9"/>
        <v>ThingDef+SkillOf_OneInTheChamber.label</v>
      </c>
      <c r="D600" t="s">
        <v>20445</v>
      </c>
      <c r="E600">
        <f>IF(ISERROR(B600),"",MATCH(C600,Old_240306!$A$2:$A$10872,0))</f>
        <v>10186</v>
      </c>
    </row>
    <row r="601" spans="1:5" x14ac:dyDescent="0.35">
      <c r="A601" t="s">
        <v>18599</v>
      </c>
      <c r="C601" t="str">
        <f t="shared" si="9"/>
        <v>ThingDef+SkillOf_OneInTheChamber.description</v>
      </c>
      <c r="D601" t="s">
        <v>18601</v>
      </c>
      <c r="E601">
        <f>IF(ISERROR(B601),"",MATCH(C601,Old_240306!$A$2:$A$10872,0))</f>
        <v>10187</v>
      </c>
    </row>
    <row r="602" spans="1:5" x14ac:dyDescent="0.35">
      <c r="A602" t="s">
        <v>18623</v>
      </c>
      <c r="C602" t="str">
        <f t="shared" si="9"/>
        <v>ThingDef+SpellOf_BulletTime.label</v>
      </c>
      <c r="D602" t="s">
        <v>20446</v>
      </c>
      <c r="E602">
        <f>IF(ISERROR(B602),"",MATCH(C602,Old_240306!$A$2:$A$10872,0))</f>
        <v>10201</v>
      </c>
    </row>
    <row r="603" spans="1:5" x14ac:dyDescent="0.35">
      <c r="A603" t="s">
        <v>18626</v>
      </c>
      <c r="C603" t="str">
        <f t="shared" si="9"/>
        <v>ThingDef+SpellOf_BulletTime.description</v>
      </c>
      <c r="D603" t="s">
        <v>20447</v>
      </c>
      <c r="E603">
        <f>IF(ISERROR(B603),"",MATCH(C603,Old_240306!$A$2:$A$10872,0))</f>
        <v>10202</v>
      </c>
    </row>
    <row r="604" spans="1:5" x14ac:dyDescent="0.35">
      <c r="A604" t="s">
        <v>18630</v>
      </c>
      <c r="C604" t="str">
        <f t="shared" si="9"/>
        <v>ThingDef+SkillOf_DeathsJudgment.label</v>
      </c>
      <c r="D604" t="s">
        <v>20448</v>
      </c>
      <c r="E604">
        <f>IF(ISERROR(B604),"",MATCH(C604,Old_240306!$A$2:$A$10872,0))</f>
        <v>10204</v>
      </c>
    </row>
    <row r="605" spans="1:5" x14ac:dyDescent="0.35">
      <c r="A605" t="s">
        <v>18633</v>
      </c>
      <c r="C605" t="str">
        <f t="shared" si="9"/>
        <v>ThingDef+SkillOf_DeathsJudgment.description</v>
      </c>
      <c r="D605" t="s">
        <v>20449</v>
      </c>
      <c r="E605">
        <f>IF(ISERROR(B605),"",MATCH(C605,Old_240306!$A$2:$A$10872,0))</f>
        <v>10205</v>
      </c>
    </row>
    <row r="606" spans="1:5" x14ac:dyDescent="0.35">
      <c r="A606" t="s">
        <v>18674</v>
      </c>
      <c r="C606" t="str">
        <f t="shared" si="9"/>
        <v>ThingDef+SkillOf_DisarmingShot.label</v>
      </c>
      <c r="D606" t="s">
        <v>20450</v>
      </c>
      <c r="E606">
        <f>IF(ISERROR(B606),"",MATCH(C606,Old_240306!$A$2:$A$10872,0))</f>
        <v>10228</v>
      </c>
    </row>
    <row r="607" spans="1:5" x14ac:dyDescent="0.35">
      <c r="A607" t="s">
        <v>18677</v>
      </c>
      <c r="C607" t="str">
        <f t="shared" si="9"/>
        <v>ThingDef+SkillOf_DisarmingShot.description</v>
      </c>
      <c r="D607" t="s">
        <v>18679</v>
      </c>
      <c r="E607">
        <f>IF(ISERROR(B607),"",MATCH(C607,Old_240306!$A$2:$A$10872,0))</f>
        <v>10229</v>
      </c>
    </row>
    <row r="608" spans="1:5" x14ac:dyDescent="0.35">
      <c r="A608" t="s">
        <v>18681</v>
      </c>
      <c r="C608" t="str">
        <f t="shared" si="9"/>
        <v>ThingDef+SkillOf_StimShot.label</v>
      </c>
      <c r="D608" t="s">
        <v>20451</v>
      </c>
      <c r="E608">
        <f>IF(ISERROR(B608),"",MATCH(C608,Old_240306!$A$2:$A$10872,0))</f>
        <v>10231</v>
      </c>
    </row>
    <row r="609" spans="1:5" x14ac:dyDescent="0.35">
      <c r="A609" t="s">
        <v>18684</v>
      </c>
      <c r="C609" t="str">
        <f t="shared" si="9"/>
        <v>ThingDef+SkillOf_StimShot.description</v>
      </c>
      <c r="D609" t="s">
        <v>20452</v>
      </c>
      <c r="E609">
        <f>IF(ISERROR(B609),"",MATCH(C609,Old_240306!$A$2:$A$10872,0))</f>
        <v>10232</v>
      </c>
    </row>
    <row r="610" spans="1:5" x14ac:dyDescent="0.35">
      <c r="A610" t="s">
        <v>18688</v>
      </c>
      <c r="C610" t="str">
        <f t="shared" si="9"/>
        <v>ThingDef+SkillOf_SerumOverload.label</v>
      </c>
      <c r="D610" t="s">
        <v>20453</v>
      </c>
      <c r="E610">
        <f>IF(ISERROR(B610),"",MATCH(C610,Old_240306!$A$2:$A$10872,0))</f>
        <v>10234</v>
      </c>
    </row>
    <row r="611" spans="1:5" x14ac:dyDescent="0.35">
      <c r="A611" t="s">
        <v>18691</v>
      </c>
      <c r="C611" t="str">
        <f t="shared" si="9"/>
        <v>ThingDef+SkillOf_SerumOverload.description</v>
      </c>
      <c r="D611" t="s">
        <v>20454</v>
      </c>
      <c r="E611">
        <f>IF(ISERROR(B611),"",MATCH(C611,Old_240306!$A$2:$A$10872,0))</f>
        <v>10235</v>
      </c>
    </row>
    <row r="612" spans="1:5" x14ac:dyDescent="0.35">
      <c r="A612" t="s">
        <v>18707</v>
      </c>
      <c r="C612" t="str">
        <f t="shared" si="9"/>
        <v>ThingDef+SpellOf_EldritchBarrage.label</v>
      </c>
      <c r="D612" t="s">
        <v>20455</v>
      </c>
      <c r="E612">
        <f>IF(ISERROR(B612),"",MATCH(C612,Old_240306!$A$2:$A$10872,0))</f>
        <v>10243</v>
      </c>
    </row>
    <row r="613" spans="1:5" x14ac:dyDescent="0.35">
      <c r="A613" t="s">
        <v>18710</v>
      </c>
      <c r="C613" t="str">
        <f t="shared" si="9"/>
        <v>ThingDef+SpellOf_EldritchBarrage.description</v>
      </c>
      <c r="D613" t="s">
        <v>20456</v>
      </c>
      <c r="E613">
        <f>IF(ISERROR(B613),"",MATCH(C613,Old_240306!$A$2:$A$10872,0))</f>
        <v>10244</v>
      </c>
    </row>
    <row r="614" spans="1:5" x14ac:dyDescent="0.35">
      <c r="A614" t="s">
        <v>18714</v>
      </c>
      <c r="C614" t="str">
        <f t="shared" si="9"/>
        <v>ThingDef+SpellOf_Overcharge.label</v>
      </c>
      <c r="D614" t="s">
        <v>20457</v>
      </c>
      <c r="E614">
        <f>IF(ISERROR(B614),"",MATCH(C614,Old_240306!$A$2:$A$10872,0))</f>
        <v>10246</v>
      </c>
    </row>
    <row r="615" spans="1:5" x14ac:dyDescent="0.35">
      <c r="A615" t="s">
        <v>18717</v>
      </c>
      <c r="C615" t="str">
        <f t="shared" si="9"/>
        <v>ThingDef+SpellOf_Overcharge.description</v>
      </c>
      <c r="D615" t="s">
        <v>20458</v>
      </c>
      <c r="E615">
        <f>IF(ISERROR(B615),"",MATCH(C615,Old_240306!$A$2:$A$10872,0))</f>
        <v>10247</v>
      </c>
    </row>
    <row r="616" spans="1:5" x14ac:dyDescent="0.35">
      <c r="A616" t="s">
        <v>18721</v>
      </c>
      <c r="C616" t="str">
        <f t="shared" si="9"/>
        <v>ThingDef+SpellOf_FrostArmor.label</v>
      </c>
      <c r="D616" t="s">
        <v>20459</v>
      </c>
      <c r="E616">
        <f>IF(ISERROR(B616),"",MATCH(C616,Old_240306!$A$2:$A$10872,0))</f>
        <v>10249</v>
      </c>
    </row>
    <row r="617" spans="1:5" x14ac:dyDescent="0.35">
      <c r="A617" t="s">
        <v>18724</v>
      </c>
      <c r="C617" t="str">
        <f t="shared" si="9"/>
        <v>ThingDef+SpellOf_FrostArmor.description</v>
      </c>
      <c r="D617" t="s">
        <v>20460</v>
      </c>
      <c r="E617">
        <f>IF(ISERROR(B617),"",MATCH(C617,Old_240306!$A$2:$A$10872,0))</f>
        <v>10250</v>
      </c>
    </row>
    <row r="618" spans="1:5" x14ac:dyDescent="0.35">
      <c r="A618" t="s">
        <v>18728</v>
      </c>
      <c r="C618" t="str">
        <f t="shared" si="9"/>
        <v>ThingDef+SpellOf_Incinerate.label</v>
      </c>
      <c r="D618" t="s">
        <v>20461</v>
      </c>
      <c r="E618">
        <f>IF(ISERROR(B618),"",MATCH(C618,Old_240306!$A$2:$A$10872,0))</f>
        <v>10252</v>
      </c>
    </row>
    <row r="619" spans="1:5" x14ac:dyDescent="0.35">
      <c r="A619" t="s">
        <v>18731</v>
      </c>
      <c r="C619" t="str">
        <f t="shared" si="9"/>
        <v>ThingDef+SpellOf_Incinerate.description</v>
      </c>
      <c r="D619" t="s">
        <v>20462</v>
      </c>
      <c r="E619">
        <f>IF(ISERROR(B619),"",MATCH(C619,Old_240306!$A$2:$A$10872,0))</f>
        <v>10253</v>
      </c>
    </row>
    <row r="620" spans="1:5" x14ac:dyDescent="0.35">
      <c r="A620" t="s">
        <v>18735</v>
      </c>
      <c r="C620" t="str">
        <f t="shared" si="9"/>
        <v>ThingDef+SpellOf_AspectChanneling.label</v>
      </c>
      <c r="D620" t="s">
        <v>20463</v>
      </c>
      <c r="E620">
        <f>IF(ISERROR(B620),"",MATCH(C620,Old_240306!$A$2:$A$10872,0))</f>
        <v>10255</v>
      </c>
    </row>
    <row r="621" spans="1:5" x14ac:dyDescent="0.35">
      <c r="A621" t="s">
        <v>18738</v>
      </c>
      <c r="C621" t="str">
        <f t="shared" si="9"/>
        <v>ThingDef+SpellOf_AspectChanneling.description</v>
      </c>
      <c r="D621" t="s">
        <v>20464</v>
      </c>
      <c r="E621">
        <f>IF(ISERROR(B621),"",MATCH(C621,Old_240306!$A$2:$A$10872,0))</f>
        <v>10256</v>
      </c>
    </row>
    <row r="622" spans="1:5" x14ac:dyDescent="0.35">
      <c r="A622" t="s">
        <v>18747</v>
      </c>
      <c r="C622" t="str">
        <f t="shared" si="9"/>
        <v>ThingDef+SkillOf_GrandChallenge.label</v>
      </c>
      <c r="D622" t="s">
        <v>20465</v>
      </c>
      <c r="E622">
        <f>IF(ISERROR(B622),"",MATCH(C622,Old_240306!$A$2:$A$10872,0))</f>
        <v>10261</v>
      </c>
    </row>
    <row r="623" spans="1:5" x14ac:dyDescent="0.35">
      <c r="A623" t="s">
        <v>18750</v>
      </c>
      <c r="C623" t="str">
        <f t="shared" si="9"/>
        <v>ThingDef+SkillOf_GrandChallenge.description</v>
      </c>
      <c r="D623" t="s">
        <v>20466</v>
      </c>
      <c r="E623">
        <f>IF(ISERROR(B623),"",MATCH(C623,Old_240306!$A$2:$A$10872,0))</f>
        <v>10262</v>
      </c>
    </row>
    <row r="624" spans="1:5" x14ac:dyDescent="0.35">
      <c r="A624" t="s">
        <v>18754</v>
      </c>
      <c r="C624" t="str">
        <f t="shared" si="9"/>
        <v>ThingDef+SkillOf_ShieldStance.label</v>
      </c>
      <c r="D624" t="s">
        <v>20467</v>
      </c>
      <c r="E624">
        <f>IF(ISERROR(B624),"",MATCH(C624,Old_240306!$A$2:$A$10872,0))</f>
        <v>10264</v>
      </c>
    </row>
    <row r="625" spans="1:5" x14ac:dyDescent="0.35">
      <c r="A625" t="s">
        <v>18757</v>
      </c>
      <c r="C625" t="str">
        <f t="shared" si="9"/>
        <v>ThingDef+SkillOf_ShieldStance.description</v>
      </c>
      <c r="D625" t="s">
        <v>20468</v>
      </c>
      <c r="E625">
        <f>IF(ISERROR(B625),"",MATCH(C625,Old_240306!$A$2:$A$10872,0))</f>
        <v>10265</v>
      </c>
    </row>
    <row r="626" spans="1:5" x14ac:dyDescent="0.35">
      <c r="A626" t="s">
        <v>18761</v>
      </c>
      <c r="C626" t="str">
        <f t="shared" si="9"/>
        <v>ThingDef+SkillOf_TrollUnguent.label</v>
      </c>
      <c r="D626" t="s">
        <v>20469</v>
      </c>
      <c r="E626">
        <f>IF(ISERROR(B626),"",MATCH(C626,Old_240306!$A$2:$A$10872,0))</f>
        <v>10267</v>
      </c>
    </row>
    <row r="627" spans="1:5" x14ac:dyDescent="0.35">
      <c r="A627" t="s">
        <v>18764</v>
      </c>
      <c r="C627" t="str">
        <f t="shared" si="9"/>
        <v>ThingDef+SkillOf_TrollUnguent.description</v>
      </c>
      <c r="D627" t="s">
        <v>18766</v>
      </c>
      <c r="E627">
        <f>IF(ISERROR(B627),"",MATCH(C627,Old_240306!$A$2:$A$10872,0))</f>
        <v>10268</v>
      </c>
    </row>
    <row r="628" spans="1:5" x14ac:dyDescent="0.35">
      <c r="A628" t="s">
        <v>18768</v>
      </c>
      <c r="C628" t="str">
        <f t="shared" si="9"/>
        <v>ThingDef+SkillOf_HuntersShot.label</v>
      </c>
      <c r="D628" t="s">
        <v>20470</v>
      </c>
      <c r="E628">
        <f>IF(ISERROR(B628),"",MATCH(C628,Old_240306!$A$2:$A$10872,0))</f>
        <v>10270</v>
      </c>
    </row>
    <row r="629" spans="1:5" x14ac:dyDescent="0.35">
      <c r="A629" t="s">
        <v>18771</v>
      </c>
      <c r="C629" t="str">
        <f t="shared" si="9"/>
        <v>ThingDef+SkillOf_HuntersShot.description</v>
      </c>
      <c r="D629" t="s">
        <v>18773</v>
      </c>
      <c r="E629">
        <f>IF(ISERROR(B629),"",MATCH(C629,Old_240306!$A$2:$A$10872,0))</f>
        <v>10271</v>
      </c>
    </row>
    <row r="630" spans="1:5" x14ac:dyDescent="0.35">
      <c r="A630" t="s">
        <v>18775</v>
      </c>
      <c r="C630" t="str">
        <f t="shared" si="9"/>
        <v>ThingDef+SkillOf_PoisonVolley.label</v>
      </c>
      <c r="D630" t="s">
        <v>20471</v>
      </c>
      <c r="E630">
        <f>IF(ISERROR(B630),"",MATCH(C630,Old_240306!$A$2:$A$10872,0))</f>
        <v>10273</v>
      </c>
    </row>
    <row r="631" spans="1:5" x14ac:dyDescent="0.35">
      <c r="A631" t="s">
        <v>18778</v>
      </c>
      <c r="C631" t="str">
        <f t="shared" si="9"/>
        <v>ThingDef+SkillOf_PoisonVolley.description</v>
      </c>
      <c r="D631" t="s">
        <v>18780</v>
      </c>
      <c r="E631">
        <f>IF(ISERROR(B631),"",MATCH(C631,Old_240306!$A$2:$A$10872,0))</f>
        <v>10274</v>
      </c>
    </row>
    <row r="632" spans="1:5" x14ac:dyDescent="0.35">
      <c r="A632" t="s">
        <v>18782</v>
      </c>
      <c r="C632" t="str">
        <f t="shared" si="9"/>
        <v>ThingDef+SkillOf_BladesEdge.label</v>
      </c>
      <c r="D632" t="s">
        <v>20472</v>
      </c>
      <c r="E632">
        <f>IF(ISERROR(B632),"",MATCH(C632,Old_240306!$A$2:$A$10872,0))</f>
        <v>10276</v>
      </c>
    </row>
    <row r="633" spans="1:5" x14ac:dyDescent="0.35">
      <c r="A633" t="s">
        <v>18785</v>
      </c>
      <c r="C633" t="str">
        <f t="shared" si="9"/>
        <v>ThingDef+SkillOf_BladesEdge.description</v>
      </c>
      <c r="D633" t="s">
        <v>18787</v>
      </c>
      <c r="E633">
        <f>IF(ISERROR(B633),"",MATCH(C633,Old_240306!$A$2:$A$10872,0))</f>
        <v>10277</v>
      </c>
    </row>
    <row r="634" spans="1:5" x14ac:dyDescent="0.35">
      <c r="A634" t="s">
        <v>18789</v>
      </c>
      <c r="C634" t="str">
        <f t="shared" si="9"/>
        <v>ThingDef+SkillOf_ApproachingStorm.label</v>
      </c>
      <c r="D634" t="s">
        <v>20473</v>
      </c>
      <c r="E634">
        <f>IF(ISERROR(B634),"",MATCH(C634,Old_240306!$A$2:$A$10872,0))</f>
        <v>10279</v>
      </c>
    </row>
    <row r="635" spans="1:5" x14ac:dyDescent="0.35">
      <c r="A635" t="s">
        <v>18792</v>
      </c>
      <c r="C635" t="str">
        <f t="shared" si="9"/>
        <v>ThingDef+SkillOf_ApproachingStorm.description</v>
      </c>
      <c r="D635" t="s">
        <v>18794</v>
      </c>
      <c r="E635">
        <f>IF(ISERROR(B635),"",MATCH(C635,Old_240306!$A$2:$A$10872,0))</f>
        <v>10280</v>
      </c>
    </row>
    <row r="636" spans="1:5" x14ac:dyDescent="0.35">
      <c r="A636" t="s">
        <v>18796</v>
      </c>
      <c r="C636" t="str">
        <f t="shared" si="9"/>
        <v>ThingDef+SpellOf_ChromaticFlash.label</v>
      </c>
      <c r="D636" t="s">
        <v>20474</v>
      </c>
      <c r="E636">
        <f>IF(ISERROR(B636),"",MATCH(C636,Old_240306!$A$2:$A$10872,0))</f>
        <v>10282</v>
      </c>
    </row>
    <row r="637" spans="1:5" x14ac:dyDescent="0.35">
      <c r="A637" t="s">
        <v>18799</v>
      </c>
      <c r="C637" t="str">
        <f t="shared" si="9"/>
        <v>ThingDef+SpellOf_ChromaticFlash.description</v>
      </c>
      <c r="D637" t="s">
        <v>18801</v>
      </c>
      <c r="E637">
        <f>IF(ISERROR(B637),"",MATCH(C637,Old_240306!$A$2:$A$10872,0))</f>
        <v>10283</v>
      </c>
    </row>
    <row r="638" spans="1:5" x14ac:dyDescent="0.35">
      <c r="A638" t="s">
        <v>18803</v>
      </c>
      <c r="C638" t="str">
        <f t="shared" si="9"/>
        <v>ThingDef+SkillOf_Vengeance.label</v>
      </c>
      <c r="D638" t="s">
        <v>20475</v>
      </c>
      <c r="E638">
        <f>IF(ISERROR(B638),"",MATCH(C638,Old_240306!$A$2:$A$10872,0))</f>
        <v>10285</v>
      </c>
    </row>
    <row r="639" spans="1:5" x14ac:dyDescent="0.35">
      <c r="A639" t="s">
        <v>18806</v>
      </c>
      <c r="C639" t="str">
        <f t="shared" si="9"/>
        <v>ThingDef+SkillOf_Vengeance.description</v>
      </c>
      <c r="D639" t="s">
        <v>20476</v>
      </c>
      <c r="E639">
        <f>IF(ISERROR(B639),"",MATCH(C639,Old_240306!$A$2:$A$10872,0))</f>
        <v>10286</v>
      </c>
    </row>
    <row r="640" spans="1:5" x14ac:dyDescent="0.35">
      <c r="A640" t="s">
        <v>18810</v>
      </c>
      <c r="C640" t="str">
        <f t="shared" si="9"/>
        <v>ThingDef+SpellOf_Effulgence.label</v>
      </c>
      <c r="D640" t="s">
        <v>20477</v>
      </c>
      <c r="E640">
        <f>IF(ISERROR(B640),"",MATCH(C640,Old_240306!$A$2:$A$10872,0))</f>
        <v>10288</v>
      </c>
    </row>
    <row r="641" spans="1:5" x14ac:dyDescent="0.35">
      <c r="A641" t="s">
        <v>18813</v>
      </c>
      <c r="C641" t="str">
        <f t="shared" si="9"/>
        <v>ThingDef+SpellOf_Effulgence.description</v>
      </c>
      <c r="D641" t="s">
        <v>20478</v>
      </c>
      <c r="E641">
        <f>IF(ISERROR(B641),"",MATCH(C641,Old_240306!$A$2:$A$10872,0))</f>
        <v>10289</v>
      </c>
    </row>
    <row r="642" spans="1:5" x14ac:dyDescent="0.35">
      <c r="A642" t="s">
        <v>18817</v>
      </c>
      <c r="C642" t="str">
        <f t="shared" si="9"/>
        <v>ThingDef+SpellOf_PlanetaryForce.label</v>
      </c>
      <c r="D642" t="s">
        <v>20479</v>
      </c>
      <c r="E642">
        <f>IF(ISERROR(B642),"",MATCH(C642,Old_240306!$A$2:$A$10872,0))</f>
        <v>10291</v>
      </c>
    </row>
    <row r="643" spans="1:5" x14ac:dyDescent="0.35">
      <c r="A643" t="s">
        <v>18820</v>
      </c>
      <c r="C643" t="str">
        <f t="shared" ref="C643:C706" si="10">IF(B643="",A643,B643)</f>
        <v>ThingDef+SpellOf_PlanetaryForce.description</v>
      </c>
      <c r="D643" t="s">
        <v>18822</v>
      </c>
      <c r="E643">
        <f>IF(ISERROR(B643),"",MATCH(C643,Old_240306!$A$2:$A$10872,0))</f>
        <v>10292</v>
      </c>
    </row>
    <row r="644" spans="1:5" x14ac:dyDescent="0.35">
      <c r="A644" t="s">
        <v>18824</v>
      </c>
      <c r="C644" t="str">
        <f t="shared" si="10"/>
        <v>ThingDef+SpellOf_GrandExpanse.label</v>
      </c>
      <c r="D644" t="s">
        <v>20480</v>
      </c>
      <c r="E644">
        <f>IF(ISERROR(B644),"",MATCH(C644,Old_240306!$A$2:$A$10872,0))</f>
        <v>10294</v>
      </c>
    </row>
    <row r="645" spans="1:5" x14ac:dyDescent="0.35">
      <c r="A645" t="s">
        <v>18827</v>
      </c>
      <c r="C645" t="str">
        <f t="shared" si="10"/>
        <v>ThingDef+SpellOf_GrandExpanse.description</v>
      </c>
      <c r="D645" t="s">
        <v>18829</v>
      </c>
      <c r="E645">
        <f>IF(ISERROR(B645),"",MATCH(C645,Old_240306!$A$2:$A$10872,0))</f>
        <v>10295</v>
      </c>
    </row>
    <row r="646" spans="1:5" x14ac:dyDescent="0.35">
      <c r="A646" t="s">
        <v>18831</v>
      </c>
      <c r="C646" t="str">
        <f t="shared" si="10"/>
        <v>ThingDef+SkillOf_OfudaStorm.label</v>
      </c>
      <c r="D646" t="s">
        <v>20481</v>
      </c>
      <c r="E646">
        <f>IF(ISERROR(B646),"",MATCH(C646,Old_240306!$A$2:$A$10872,0))</f>
        <v>10297</v>
      </c>
    </row>
    <row r="647" spans="1:5" x14ac:dyDescent="0.35">
      <c r="A647" t="s">
        <v>18834</v>
      </c>
      <c r="C647" t="str">
        <f t="shared" si="10"/>
        <v>ThingDef+SkillOf_OfudaStorm.description</v>
      </c>
      <c r="D647" t="s">
        <v>18836</v>
      </c>
      <c r="E647">
        <f>IF(ISERROR(B647),"",MATCH(C647,Old_240306!$A$2:$A$10872,0))</f>
        <v>10298</v>
      </c>
    </row>
    <row r="648" spans="1:5" x14ac:dyDescent="0.35">
      <c r="A648" t="s">
        <v>18838</v>
      </c>
      <c r="C648" t="str">
        <f t="shared" si="10"/>
        <v>ThingDef+SpellOf_SacrificialPact.label</v>
      </c>
      <c r="D648" t="s">
        <v>20482</v>
      </c>
      <c r="E648">
        <f>IF(ISERROR(B648),"",MATCH(C648,Old_240306!$A$2:$A$10872,0))</f>
        <v>10300</v>
      </c>
    </row>
    <row r="649" spans="1:5" x14ac:dyDescent="0.35">
      <c r="A649" t="s">
        <v>18841</v>
      </c>
      <c r="C649" t="str">
        <f t="shared" si="10"/>
        <v>ThingDef+SpellOf_SacrificialPact.description</v>
      </c>
      <c r="D649" t="s">
        <v>18843</v>
      </c>
      <c r="E649">
        <f>IF(ISERROR(B649),"",MATCH(C649,Old_240306!$A$2:$A$10872,0))</f>
        <v>10301</v>
      </c>
    </row>
    <row r="650" spans="1:5" x14ac:dyDescent="0.35">
      <c r="A650" t="s">
        <v>18667</v>
      </c>
      <c r="C650" t="str">
        <f t="shared" si="10"/>
        <v>ThingDef+SpellOf_Renew.label</v>
      </c>
      <c r="D650" t="s">
        <v>20483</v>
      </c>
      <c r="E650">
        <f>IF(ISERROR(B650),"",MATCH(C650,Old_240306!$A$2:$A$10872,0))</f>
        <v>10225</v>
      </c>
    </row>
    <row r="651" spans="1:5" x14ac:dyDescent="0.35">
      <c r="A651" t="s">
        <v>18670</v>
      </c>
      <c r="C651" t="str">
        <f t="shared" si="10"/>
        <v>ThingDef+SpellOf_Renew.description</v>
      </c>
      <c r="D651" t="s">
        <v>18672</v>
      </c>
      <c r="E651">
        <f>IF(ISERROR(B651),"",MATCH(C651,Old_240306!$A$2:$A$10872,0))</f>
        <v>10226</v>
      </c>
    </row>
    <row r="652" spans="1:5" x14ac:dyDescent="0.35">
      <c r="A652" t="s">
        <v>18845</v>
      </c>
      <c r="C652" t="str">
        <f t="shared" si="10"/>
        <v>ThingDef+SpellOf_Disarm.label</v>
      </c>
      <c r="D652" t="s">
        <v>20484</v>
      </c>
      <c r="E652">
        <f>IF(ISERROR(B652),"",MATCH(C652,Old_240306!$A$2:$A$10872,0))</f>
        <v>10303</v>
      </c>
    </row>
    <row r="653" spans="1:5" x14ac:dyDescent="0.35">
      <c r="A653" t="s">
        <v>18848</v>
      </c>
      <c r="C653" t="str">
        <f t="shared" si="10"/>
        <v>ThingDef+SpellOf_Disarm.description</v>
      </c>
      <c r="D653" t="s">
        <v>18850</v>
      </c>
      <c r="E653">
        <f>IF(ISERROR(B653),"",MATCH(C653,Old_240306!$A$2:$A$10872,0))</f>
        <v>10304</v>
      </c>
    </row>
    <row r="654" spans="1:5" x14ac:dyDescent="0.35">
      <c r="A654" t="s">
        <v>18869</v>
      </c>
      <c r="C654" t="str">
        <f t="shared" si="10"/>
        <v>ThingDef+SpellOf_Doton.label</v>
      </c>
      <c r="D654" t="s">
        <v>20485</v>
      </c>
      <c r="E654">
        <f>IF(ISERROR(B654),"",MATCH(C654,Old_240306!$A$2:$A$10872,0))</f>
        <v>10315</v>
      </c>
    </row>
    <row r="655" spans="1:5" x14ac:dyDescent="0.35">
      <c r="A655" t="s">
        <v>18872</v>
      </c>
      <c r="C655" t="str">
        <f t="shared" si="10"/>
        <v>ThingDef+SpellOf_Doton.description</v>
      </c>
      <c r="D655" t="s">
        <v>20486</v>
      </c>
      <c r="E655">
        <f>IF(ISERROR(B655),"",MATCH(C655,Old_240306!$A$2:$A$10872,0))</f>
        <v>10316</v>
      </c>
    </row>
    <row r="656" spans="1:5" x14ac:dyDescent="0.35">
      <c r="A656" t="s">
        <v>18857</v>
      </c>
      <c r="C656" t="str">
        <f t="shared" si="10"/>
        <v>ThingDef+SpellOf_ForceMissile.label</v>
      </c>
      <c r="D656" t="s">
        <v>20487</v>
      </c>
      <c r="E656">
        <f>IF(ISERROR(B656),"",MATCH(C656,Old_240306!$A$2:$A$10872,0))</f>
        <v>10309</v>
      </c>
    </row>
    <row r="657" spans="1:5" x14ac:dyDescent="0.35">
      <c r="A657" t="s">
        <v>18860</v>
      </c>
      <c r="C657" t="str">
        <f t="shared" si="10"/>
        <v>ThingDef+SpellOf_ForceMissile.description</v>
      </c>
      <c r="D657" t="s">
        <v>18862</v>
      </c>
      <c r="E657">
        <f>IF(ISERROR(B657),"",MATCH(C657,Old_240306!$A$2:$A$10872,0))</f>
        <v>10310</v>
      </c>
    </row>
    <row r="658" spans="1:5" x14ac:dyDescent="0.35">
      <c r="A658" t="s">
        <v>18881</v>
      </c>
      <c r="C658" t="str">
        <f t="shared" si="10"/>
        <v>ThingDef+SpellOf_FlashHeal.label</v>
      </c>
      <c r="D658" t="s">
        <v>20488</v>
      </c>
      <c r="E658">
        <f>IF(ISERROR(B658),"",MATCH(C658,Old_240306!$A$2:$A$10872,0))</f>
        <v>10321</v>
      </c>
    </row>
    <row r="659" spans="1:5" x14ac:dyDescent="0.35">
      <c r="A659" t="s">
        <v>18884</v>
      </c>
      <c r="C659" t="str">
        <f t="shared" si="10"/>
        <v>ThingDef+SpellOf_FlashHeal.description</v>
      </c>
      <c r="D659" t="s">
        <v>20489</v>
      </c>
      <c r="E659">
        <f>IF(ISERROR(B659),"",MATCH(C659,Old_240306!$A$2:$A$10872,0))</f>
        <v>10322</v>
      </c>
    </row>
    <row r="660" spans="1:5" x14ac:dyDescent="0.35">
      <c r="A660" t="s">
        <v>18893</v>
      </c>
      <c r="C660" t="str">
        <f t="shared" si="10"/>
        <v>ThingDef+SkillOf_ElusiveJump.label</v>
      </c>
      <c r="D660" t="s">
        <v>20490</v>
      </c>
      <c r="E660">
        <f>IF(ISERROR(B660),"",MATCH(C660,Old_240306!$A$2:$A$10872,0))</f>
        <v>10327</v>
      </c>
    </row>
    <row r="661" spans="1:5" x14ac:dyDescent="0.35">
      <c r="A661" t="s">
        <v>18896</v>
      </c>
      <c r="C661" t="str">
        <f t="shared" si="10"/>
        <v>ThingDef+SkillOf_ElusiveJump.description</v>
      </c>
      <c r="D661" t="s">
        <v>18898</v>
      </c>
      <c r="E661">
        <f>IF(ISERROR(B661),"",MATCH(C661,Old_240306!$A$2:$A$10872,0))</f>
        <v>10328</v>
      </c>
    </row>
    <row r="662" spans="1:5" x14ac:dyDescent="0.35">
      <c r="A662" t="s">
        <v>18900</v>
      </c>
      <c r="C662" t="str">
        <f t="shared" si="10"/>
        <v>ThingDef+SkillOf_BloodOfTheDragon.label</v>
      </c>
      <c r="D662" t="s">
        <v>20491</v>
      </c>
      <c r="E662">
        <f>IF(ISERROR(B662),"",MATCH(C662,Old_240306!$A$2:$A$10872,0))</f>
        <v>10330</v>
      </c>
    </row>
    <row r="663" spans="1:5" x14ac:dyDescent="0.35">
      <c r="A663" t="s">
        <v>18903</v>
      </c>
      <c r="C663" t="str">
        <f t="shared" si="10"/>
        <v>ThingDef+SkillOf_BloodOfTheDragon.description</v>
      </c>
      <c r="D663" t="s">
        <v>18905</v>
      </c>
      <c r="E663">
        <f>IF(ISERROR(B663),"",MATCH(C663,Old_240306!$A$2:$A$10872,0))</f>
        <v>10331</v>
      </c>
    </row>
    <row r="664" spans="1:5" x14ac:dyDescent="0.35">
      <c r="A664" t="s">
        <v>18907</v>
      </c>
      <c r="C664" t="str">
        <f t="shared" si="10"/>
        <v>ThingDef+SkillOf_Stardiver.label</v>
      </c>
      <c r="D664" t="s">
        <v>20492</v>
      </c>
      <c r="E664">
        <f>IF(ISERROR(B664),"",MATCH(C664,Old_240306!$A$2:$A$10872,0))</f>
        <v>10333</v>
      </c>
    </row>
    <row r="665" spans="1:5" x14ac:dyDescent="0.35">
      <c r="A665" t="s">
        <v>18910</v>
      </c>
      <c r="C665" t="str">
        <f t="shared" si="10"/>
        <v>ThingDef+SkillOf_Stardiver.description</v>
      </c>
      <c r="D665" t="s">
        <v>18912</v>
      </c>
      <c r="E665">
        <f>IF(ISERROR(B665),"",MATCH(C665,Old_240306!$A$2:$A$10872,0))</f>
        <v>10334</v>
      </c>
    </row>
    <row r="666" spans="1:5" x14ac:dyDescent="0.35">
      <c r="A666" t="s">
        <v>18919</v>
      </c>
      <c r="C666" t="str">
        <f t="shared" si="10"/>
        <v>ThingDef+SpellOf_Manaward.label</v>
      </c>
      <c r="D666" t="s">
        <v>20493</v>
      </c>
      <c r="E666">
        <f>IF(ISERROR(B666),"",MATCH(C666,Old_240306!$A$2:$A$10872,0))</f>
        <v>10339</v>
      </c>
    </row>
    <row r="667" spans="1:5" x14ac:dyDescent="0.35">
      <c r="A667" t="s">
        <v>18922</v>
      </c>
      <c r="C667" t="str">
        <f t="shared" si="10"/>
        <v>ThingDef+SpellOf_Manaward.description</v>
      </c>
      <c r="D667" t="s">
        <v>18924</v>
      </c>
      <c r="E667">
        <f>IF(ISERROR(B667),"",MATCH(C667,Old_240306!$A$2:$A$10872,0))</f>
        <v>10340</v>
      </c>
    </row>
    <row r="668" spans="1:5" x14ac:dyDescent="0.35">
      <c r="A668" t="s">
        <v>18931</v>
      </c>
      <c r="C668" t="str">
        <f t="shared" si="10"/>
        <v>ThingDef+SpellOf_Sharpcast.label</v>
      </c>
      <c r="D668" t="s">
        <v>20494</v>
      </c>
      <c r="E668">
        <f>IF(ISERROR(B668),"",MATCH(C668,Old_240306!$A$2:$A$10872,0))</f>
        <v>10345</v>
      </c>
    </row>
    <row r="669" spans="1:5" x14ac:dyDescent="0.35">
      <c r="A669" t="s">
        <v>18934</v>
      </c>
      <c r="C669" t="str">
        <f t="shared" si="10"/>
        <v>ThingDef+SpellOf_Sharpcast.description</v>
      </c>
      <c r="D669" t="s">
        <v>20495</v>
      </c>
      <c r="E669">
        <f>IF(ISERROR(B669),"",MATCH(C669,Old_240306!$A$2:$A$10872,0))</f>
        <v>10346</v>
      </c>
    </row>
    <row r="670" spans="1:5" x14ac:dyDescent="0.35">
      <c r="A670" t="s">
        <v>18938</v>
      </c>
      <c r="C670" t="str">
        <f t="shared" si="10"/>
        <v>ThingDef+SpellOf_Xenoglossy.label</v>
      </c>
      <c r="D670" t="s">
        <v>20496</v>
      </c>
      <c r="E670">
        <f>IF(ISERROR(B670),"",MATCH(C670,Old_240306!$A$2:$A$10872,0))</f>
        <v>10348</v>
      </c>
    </row>
    <row r="671" spans="1:5" x14ac:dyDescent="0.35">
      <c r="A671" t="s">
        <v>18941</v>
      </c>
      <c r="C671" t="str">
        <f t="shared" si="10"/>
        <v>ThingDef+SpellOf_Xenoglossy.description</v>
      </c>
      <c r="D671" t="s">
        <v>20497</v>
      </c>
      <c r="E671">
        <f>IF(ISERROR(B671),"",MATCH(C671,Old_240306!$A$2:$A$10872,0))</f>
        <v>10349</v>
      </c>
    </row>
    <row r="672" spans="1:5" x14ac:dyDescent="0.35">
      <c r="A672" t="s">
        <v>18945</v>
      </c>
      <c r="C672" t="str">
        <f t="shared" si="10"/>
        <v>ThingDef+SpellOf_ContreSixte.label</v>
      </c>
      <c r="D672" t="s">
        <v>20498</v>
      </c>
      <c r="E672">
        <f>IF(ISERROR(B672),"",MATCH(C672,Old_240306!$A$2:$A$10872,0))</f>
        <v>10351</v>
      </c>
    </row>
    <row r="673" spans="1:5" x14ac:dyDescent="0.35">
      <c r="A673" t="s">
        <v>18948</v>
      </c>
      <c r="C673" t="str">
        <f t="shared" si="10"/>
        <v>ThingDef+SpellOf_ContreSixte.description</v>
      </c>
      <c r="D673" t="s">
        <v>20499</v>
      </c>
      <c r="E673">
        <f>IF(ISERROR(B673),"",MATCH(C673,Old_240306!$A$2:$A$10872,0))</f>
        <v>10352</v>
      </c>
    </row>
    <row r="674" spans="1:5" x14ac:dyDescent="0.35">
      <c r="A674" t="s">
        <v>18952</v>
      </c>
      <c r="C674" t="str">
        <f t="shared" si="10"/>
        <v>ThingDef+SkillOf_Pickpocket.label</v>
      </c>
      <c r="D674" t="s">
        <v>20500</v>
      </c>
      <c r="E674">
        <f>IF(ISERROR(B674),"",MATCH(C674,Old_240306!$A$2:$A$10872,0))</f>
        <v>10354</v>
      </c>
    </row>
    <row r="675" spans="1:5" x14ac:dyDescent="0.35">
      <c r="A675" t="s">
        <v>18955</v>
      </c>
      <c r="C675" t="str">
        <f t="shared" si="10"/>
        <v>ThingDef+SkillOf_Pickpocket.description</v>
      </c>
      <c r="D675" t="s">
        <v>20501</v>
      </c>
      <c r="E675">
        <f>IF(ISERROR(B675),"",MATCH(C675,Old_240306!$A$2:$A$10872,0))</f>
        <v>10355</v>
      </c>
    </row>
    <row r="676" spans="1:5" x14ac:dyDescent="0.35">
      <c r="A676" t="s">
        <v>18964</v>
      </c>
      <c r="C676" t="str">
        <f t="shared" si="10"/>
        <v>ThingDef+SpellOf_GuidingLight.label</v>
      </c>
      <c r="D676" t="s">
        <v>20502</v>
      </c>
      <c r="E676">
        <f>IF(ISERROR(B676),"",MATCH(C676,Old_240306!$A$2:$A$10872,0))</f>
        <v>10360</v>
      </c>
    </row>
    <row r="677" spans="1:5" x14ac:dyDescent="0.35">
      <c r="A677" t="s">
        <v>18967</v>
      </c>
      <c r="C677" t="str">
        <f t="shared" si="10"/>
        <v>ThingDef+SpellOf_GuidingLight.description</v>
      </c>
      <c r="D677" t="s">
        <v>20503</v>
      </c>
      <c r="E677">
        <f>IF(ISERROR(B677),"",MATCH(C677,Old_240306!$A$2:$A$10872,0))</f>
        <v>10361</v>
      </c>
    </row>
    <row r="678" spans="1:5" x14ac:dyDescent="0.35">
      <c r="A678" t="s">
        <v>18971</v>
      </c>
      <c r="C678" t="str">
        <f t="shared" si="10"/>
        <v>ThingDef+SkillOf_RoughDivide.label</v>
      </c>
      <c r="D678" t="s">
        <v>20504</v>
      </c>
      <c r="E678">
        <f>IF(ISERROR(B678),"",MATCH(C678,Old_240306!$A$2:$A$10872,0))</f>
        <v>10363</v>
      </c>
    </row>
    <row r="679" spans="1:5" x14ac:dyDescent="0.35">
      <c r="A679" t="s">
        <v>18974</v>
      </c>
      <c r="C679" t="str">
        <f t="shared" si="10"/>
        <v>ThingDef+SkillOf_RoughDivide.description</v>
      </c>
      <c r="D679" t="s">
        <v>20505</v>
      </c>
      <c r="E679">
        <f>IF(ISERROR(B679),"",MATCH(C679,Old_240306!$A$2:$A$10872,0))</f>
        <v>10364</v>
      </c>
    </row>
    <row r="680" spans="1:5" x14ac:dyDescent="0.35">
      <c r="A680" t="s">
        <v>18983</v>
      </c>
      <c r="C680" t="str">
        <f t="shared" si="10"/>
        <v>ThingDef+SkillOf_Continuation.label</v>
      </c>
      <c r="D680" t="s">
        <v>20506</v>
      </c>
      <c r="E680">
        <f>IF(ISERROR(B680),"",MATCH(C680,Old_240306!$A$2:$A$10872,0))</f>
        <v>10369</v>
      </c>
    </row>
    <row r="681" spans="1:5" x14ac:dyDescent="0.35">
      <c r="A681" t="s">
        <v>18986</v>
      </c>
      <c r="C681" t="str">
        <f t="shared" si="10"/>
        <v>ThingDef+SkillOf_Continuation.description</v>
      </c>
      <c r="D681" t="s">
        <v>20507</v>
      </c>
      <c r="E681">
        <f>IF(ISERROR(B681),"",MATCH(C681,Old_240306!$A$2:$A$10872,0))</f>
        <v>10370</v>
      </c>
    </row>
    <row r="682" spans="1:5" x14ac:dyDescent="0.35">
      <c r="A682" t="s">
        <v>18990</v>
      </c>
      <c r="C682" t="str">
        <f t="shared" si="10"/>
        <v>ThingDef+SkillOf_Superbolide.label</v>
      </c>
      <c r="D682" t="s">
        <v>20508</v>
      </c>
      <c r="E682">
        <f>IF(ISERROR(B682),"",MATCH(C682,Old_240306!$A$2:$A$10872,0))</f>
        <v>10372</v>
      </c>
    </row>
    <row r="683" spans="1:5" x14ac:dyDescent="0.35">
      <c r="A683" t="s">
        <v>18993</v>
      </c>
      <c r="C683" t="str">
        <f t="shared" si="10"/>
        <v>ThingDef+SkillOf_Superbolide.description</v>
      </c>
      <c r="D683" t="s">
        <v>20509</v>
      </c>
      <c r="E683">
        <f>IF(ISERROR(B683),"",MATCH(C683,Old_240306!$A$2:$A$10872,0))</f>
        <v>10373</v>
      </c>
    </row>
    <row r="684" spans="1:5" x14ac:dyDescent="0.35">
      <c r="A684" t="s">
        <v>19002</v>
      </c>
      <c r="C684" t="str">
        <f t="shared" si="10"/>
        <v>ThingDef+SkillOf_HeadGraze.label</v>
      </c>
      <c r="D684" t="s">
        <v>20510</v>
      </c>
      <c r="E684">
        <f>IF(ISERROR(B684),"",MATCH(C684,Old_240306!$A$2:$A$10872,0))</f>
        <v>10378</v>
      </c>
    </row>
    <row r="685" spans="1:5" x14ac:dyDescent="0.35">
      <c r="A685" t="s">
        <v>19005</v>
      </c>
      <c r="C685" t="str">
        <f t="shared" si="10"/>
        <v>ThingDef+SkillOf_HeadGraze.description</v>
      </c>
      <c r="D685" t="s">
        <v>20511</v>
      </c>
      <c r="E685">
        <f>IF(ISERROR(B685),"",MATCH(C685,Old_240306!$A$2:$A$10872,0))</f>
        <v>10379</v>
      </c>
    </row>
    <row r="686" spans="1:5" x14ac:dyDescent="0.35">
      <c r="A686" t="s">
        <v>19009</v>
      </c>
      <c r="C686" t="str">
        <f t="shared" si="10"/>
        <v>ThingDef+SkillOf_NaniteShot.label</v>
      </c>
      <c r="D686" t="s">
        <v>20512</v>
      </c>
      <c r="E686">
        <f>IF(ISERROR(B686),"",MATCH(C686,Old_240306!$A$2:$A$10872,0))</f>
        <v>10381</v>
      </c>
    </row>
    <row r="687" spans="1:5" x14ac:dyDescent="0.35">
      <c r="A687" t="s">
        <v>19012</v>
      </c>
      <c r="C687" t="str">
        <f t="shared" si="10"/>
        <v>ThingDef+SkillOf_NaniteShot.description</v>
      </c>
      <c r="D687" t="s">
        <v>20513</v>
      </c>
      <c r="E687">
        <f>IF(ISERROR(B687),"",MATCH(C687,Old_240306!$A$2:$A$10872,0))</f>
        <v>10382</v>
      </c>
    </row>
    <row r="688" spans="1:5" x14ac:dyDescent="0.35">
      <c r="A688" t="s">
        <v>19016</v>
      </c>
      <c r="C688" t="str">
        <f t="shared" si="10"/>
        <v>ThingDef+SkillOf_CleanReload.label</v>
      </c>
      <c r="D688" t="s">
        <v>20514</v>
      </c>
      <c r="E688">
        <f>IF(ISERROR(B688),"",MATCH(C688,Old_240306!$A$2:$A$10872,0))</f>
        <v>10384</v>
      </c>
    </row>
    <row r="689" spans="1:5" x14ac:dyDescent="0.35">
      <c r="A689" t="s">
        <v>19019</v>
      </c>
      <c r="C689" t="str">
        <f t="shared" si="10"/>
        <v>ThingDef+SkillOf_CleanReload.description</v>
      </c>
      <c r="D689" t="s">
        <v>20515</v>
      </c>
      <c r="E689">
        <f>IF(ISERROR(B689),"",MATCH(C689,Old_240306!$A$2:$A$10872,0))</f>
        <v>10385</v>
      </c>
    </row>
    <row r="690" spans="1:5" x14ac:dyDescent="0.35">
      <c r="A690" t="s">
        <v>19023</v>
      </c>
      <c r="C690" t="str">
        <f t="shared" si="10"/>
        <v>ThingDef+SkillOf_FlameSplitter.label</v>
      </c>
      <c r="D690" t="s">
        <v>20516</v>
      </c>
      <c r="E690">
        <f>IF(ISERROR(B690),"",MATCH(C690,Old_240306!$A$2:$A$10872,0))</f>
        <v>10387</v>
      </c>
    </row>
    <row r="691" spans="1:5" x14ac:dyDescent="0.35">
      <c r="A691" t="s">
        <v>19026</v>
      </c>
      <c r="C691" t="str">
        <f t="shared" si="10"/>
        <v>ThingDef+SkillOf_FlameSplitter.description</v>
      </c>
      <c r="D691" t="s">
        <v>20517</v>
      </c>
      <c r="E691">
        <f>IF(ISERROR(B691),"",MATCH(C691,Old_240306!$A$2:$A$10872,0))</f>
        <v>10388</v>
      </c>
    </row>
    <row r="692" spans="1:5" x14ac:dyDescent="0.35">
      <c r="A692" t="s">
        <v>19030</v>
      </c>
      <c r="C692" t="str">
        <f t="shared" si="10"/>
        <v>ThingDef+SkillOf_BarrelStabilizer.label</v>
      </c>
      <c r="D692" t="s">
        <v>20518</v>
      </c>
      <c r="E692">
        <f>IF(ISERROR(B692),"",MATCH(C692,Old_240306!$A$2:$A$10872,0))</f>
        <v>10390</v>
      </c>
    </row>
    <row r="693" spans="1:5" x14ac:dyDescent="0.35">
      <c r="A693" t="s">
        <v>19033</v>
      </c>
      <c r="C693" t="str">
        <f t="shared" si="10"/>
        <v>ThingDef+SkillOf_BarrelStabilizer.description</v>
      </c>
      <c r="D693" t="s">
        <v>20519</v>
      </c>
      <c r="E693">
        <f>IF(ISERROR(B693),"",MATCH(C693,Old_240306!$A$2:$A$10872,0))</f>
        <v>10391</v>
      </c>
    </row>
    <row r="694" spans="1:5" x14ac:dyDescent="0.35">
      <c r="A694" t="s">
        <v>19037</v>
      </c>
      <c r="C694" t="str">
        <f t="shared" si="10"/>
        <v>ThingDef+SkillOf_OpeningRitual.label</v>
      </c>
      <c r="D694" t="s">
        <v>20520</v>
      </c>
      <c r="E694">
        <f>IF(ISERROR(B694),"",MATCH(C694,Old_240306!$A$2:$A$10872,0))</f>
        <v>10393</v>
      </c>
    </row>
    <row r="695" spans="1:5" x14ac:dyDescent="0.35">
      <c r="A695" t="s">
        <v>19040</v>
      </c>
      <c r="C695" t="str">
        <f t="shared" si="10"/>
        <v>ThingDef+SkillOf_OpeningRitual.description</v>
      </c>
      <c r="D695" t="s">
        <v>20521</v>
      </c>
      <c r="E695">
        <f>IF(ISERROR(B695),"",MATCH(C695,Old_240306!$A$2:$A$10872,0))</f>
        <v>10394</v>
      </c>
    </row>
    <row r="696" spans="1:5" x14ac:dyDescent="0.35">
      <c r="A696" t="s">
        <v>19044</v>
      </c>
      <c r="C696" t="str">
        <f t="shared" si="10"/>
        <v>ThingDef+SkillOf_DarkGrasp.label</v>
      </c>
      <c r="D696" t="s">
        <v>20522</v>
      </c>
      <c r="E696">
        <f>IF(ISERROR(B696),"",MATCH(C696,Old_240306!$A$2:$A$10872,0))</f>
        <v>10396</v>
      </c>
    </row>
    <row r="697" spans="1:5" x14ac:dyDescent="0.35">
      <c r="A697" t="s">
        <v>19047</v>
      </c>
      <c r="C697" t="str">
        <f t="shared" si="10"/>
        <v>ThingDef+SkillOf_DarkGrasp.description</v>
      </c>
      <c r="D697" t="s">
        <v>20523</v>
      </c>
      <c r="E697">
        <f>IF(ISERROR(B697),"",MATCH(C697,Old_240306!$A$2:$A$10872,0))</f>
        <v>10397</v>
      </c>
    </row>
    <row r="698" spans="1:5" x14ac:dyDescent="0.35">
      <c r="A698" t="s">
        <v>19051</v>
      </c>
      <c r="C698" t="str">
        <f t="shared" si="10"/>
        <v>ThingDef+SkillOf_AbyssalDrain.label</v>
      </c>
      <c r="D698" t="s">
        <v>20524</v>
      </c>
      <c r="E698">
        <f>IF(ISERROR(B698),"",MATCH(C698,Old_240306!$A$2:$A$10872,0))</f>
        <v>10399</v>
      </c>
    </row>
    <row r="699" spans="1:5" x14ac:dyDescent="0.35">
      <c r="A699" t="s">
        <v>19054</v>
      </c>
      <c r="C699" t="str">
        <f t="shared" si="10"/>
        <v>ThingDef+SkillOf_AbyssalDrain.description</v>
      </c>
      <c r="D699" t="s">
        <v>20525</v>
      </c>
      <c r="E699">
        <f>IF(ISERROR(B699),"",MATCH(C699,Old_240306!$A$2:$A$10872,0))</f>
        <v>10400</v>
      </c>
    </row>
    <row r="700" spans="1:5" x14ac:dyDescent="0.35">
      <c r="A700" t="s">
        <v>19058</v>
      </c>
      <c r="C700" t="str">
        <f t="shared" si="10"/>
        <v>ThingDef+SkillOf_TheBlackestNight.label</v>
      </c>
      <c r="D700" t="s">
        <v>20526</v>
      </c>
      <c r="E700">
        <f>IF(ISERROR(B700),"",MATCH(C700,Old_240306!$A$2:$A$10872,0))</f>
        <v>10402</v>
      </c>
    </row>
    <row r="701" spans="1:5" x14ac:dyDescent="0.35">
      <c r="A701" t="s">
        <v>19061</v>
      </c>
      <c r="C701" t="str">
        <f t="shared" si="10"/>
        <v>ThingDef+SkillOf_TheBlackestNight.description</v>
      </c>
      <c r="D701" t="s">
        <v>20527</v>
      </c>
      <c r="E701">
        <f>IF(ISERROR(B701),"",MATCH(C701,Old_240306!$A$2:$A$10872,0))</f>
        <v>10403</v>
      </c>
    </row>
    <row r="702" spans="1:5" x14ac:dyDescent="0.35">
      <c r="A702" t="s">
        <v>19150</v>
      </c>
      <c r="C702" t="str">
        <f t="shared" si="10"/>
        <v>ThingDef+SkillOf_WhistlingWind.label</v>
      </c>
      <c r="D702" t="s">
        <v>20528</v>
      </c>
      <c r="E702">
        <f>IF(ISERROR(B702),"",MATCH(C702,Old_240306!$A$2:$A$10872,0))</f>
        <v>10456</v>
      </c>
    </row>
    <row r="703" spans="1:5" x14ac:dyDescent="0.35">
      <c r="A703" t="s">
        <v>19153</v>
      </c>
      <c r="C703" t="str">
        <f t="shared" si="10"/>
        <v>ThingDef+SkillOf_WhistlingWind.description</v>
      </c>
      <c r="D703" t="s">
        <v>20529</v>
      </c>
      <c r="E703">
        <f>IF(ISERROR(B703),"",MATCH(C703,Old_240306!$A$2:$A$10872,0))</f>
        <v>10457</v>
      </c>
    </row>
    <row r="704" spans="1:5" x14ac:dyDescent="0.35">
      <c r="A704" t="s">
        <v>19172</v>
      </c>
      <c r="C704" t="str">
        <f t="shared" si="10"/>
        <v>ThingDef+SkillOf_SkirmishersShot.label</v>
      </c>
      <c r="D704" t="s">
        <v>20530</v>
      </c>
      <c r="E704">
        <f>IF(ISERROR(B704),"",MATCH(C704,Old_240306!$A$2:$A$10872,0))</f>
        <v>10468</v>
      </c>
    </row>
    <row r="705" spans="1:5" x14ac:dyDescent="0.35">
      <c r="A705" t="s">
        <v>19175</v>
      </c>
      <c r="C705" t="str">
        <f t="shared" si="10"/>
        <v>ThingDef+SkillOf_SkirmishersShot.description</v>
      </c>
      <c r="D705" t="s">
        <v>20531</v>
      </c>
      <c r="E705">
        <f>IF(ISERROR(B705),"",MATCH(C705,Old_240306!$A$2:$A$10872,0))</f>
        <v>10469</v>
      </c>
    </row>
    <row r="706" spans="1:5" x14ac:dyDescent="0.35">
      <c r="A706" t="s">
        <v>19179</v>
      </c>
      <c r="C706" t="str">
        <f t="shared" si="10"/>
        <v>ThingDef+SkillOf_RiddleOfFlame.label</v>
      </c>
      <c r="D706" t="s">
        <v>20532</v>
      </c>
      <c r="E706">
        <f>IF(ISERROR(B706),"",MATCH(C706,Old_240306!$A$2:$A$10872,0))</f>
        <v>10471</v>
      </c>
    </row>
    <row r="707" spans="1:5" x14ac:dyDescent="0.35">
      <c r="A707" t="s">
        <v>19182</v>
      </c>
      <c r="C707" t="str">
        <f t="shared" ref="C707:C770" si="11">IF(B707="",A707,B707)</f>
        <v>ThingDef+SkillOf_RiddleOfFlame.description</v>
      </c>
      <c r="D707" t="s">
        <v>20533</v>
      </c>
      <c r="E707">
        <f>IF(ISERROR(B707),"",MATCH(C707,Old_240306!$A$2:$A$10872,0))</f>
        <v>10472</v>
      </c>
    </row>
    <row r="708" spans="1:5" x14ac:dyDescent="0.35">
      <c r="A708" t="s">
        <v>19186</v>
      </c>
      <c r="C708" t="str">
        <f t="shared" si="11"/>
        <v>ThingDef+SkillOf_LightArrow.label</v>
      </c>
      <c r="D708" t="s">
        <v>20534</v>
      </c>
      <c r="E708">
        <f>IF(ISERROR(B708),"",MATCH(C708,Old_240306!$A$2:$A$10872,0))</f>
        <v>10474</v>
      </c>
    </row>
    <row r="709" spans="1:5" x14ac:dyDescent="0.35">
      <c r="A709" t="s">
        <v>19189</v>
      </c>
      <c r="C709" t="str">
        <f t="shared" si="11"/>
        <v>ThingDef+SkillOf_LightArrow.description</v>
      </c>
      <c r="D709" t="s">
        <v>20535</v>
      </c>
      <c r="E709">
        <f>IF(ISERROR(B709),"",MATCH(C709,Old_240306!$A$2:$A$10872,0))</f>
        <v>10475</v>
      </c>
    </row>
    <row r="710" spans="1:5" x14ac:dyDescent="0.35">
      <c r="A710" t="s">
        <v>19218</v>
      </c>
      <c r="C710" t="str">
        <f t="shared" si="11"/>
        <v>ThingDef+SkillOf_Sheltron.label</v>
      </c>
      <c r="D710" t="s">
        <v>20536</v>
      </c>
      <c r="E710">
        <f>IF(ISERROR(B710),"",MATCH(C710,Old_240306!$A$2:$A$10872,0))</f>
        <v>10492</v>
      </c>
    </row>
    <row r="711" spans="1:5" x14ac:dyDescent="0.35">
      <c r="A711" t="s">
        <v>19221</v>
      </c>
      <c r="C711" t="str">
        <f t="shared" si="11"/>
        <v>ThingDef+SkillOf_Sheltron.description</v>
      </c>
      <c r="D711" t="s">
        <v>20442</v>
      </c>
      <c r="E711">
        <f>IF(ISERROR(B711),"",MATCH(C711,Old_240306!$A$2:$A$10872,0))</f>
        <v>10493</v>
      </c>
    </row>
    <row r="712" spans="1:5" x14ac:dyDescent="0.35">
      <c r="A712" t="s">
        <v>18695</v>
      </c>
      <c r="C712" t="str">
        <f t="shared" si="11"/>
        <v>ThingDef+SkillOf_Equilibrium.label</v>
      </c>
      <c r="D712" t="s">
        <v>20537</v>
      </c>
      <c r="E712">
        <f>IF(ISERROR(B712),"",MATCH(C712,Old_240306!$A$2:$A$10872,0))</f>
        <v>10237</v>
      </c>
    </row>
    <row r="713" spans="1:5" x14ac:dyDescent="0.35">
      <c r="A713" t="s">
        <v>18698</v>
      </c>
      <c r="C713" t="str">
        <f t="shared" si="11"/>
        <v>ThingDef+SkillOf_Equilibrium.description</v>
      </c>
      <c r="D713" t="s">
        <v>20538</v>
      </c>
      <c r="E713">
        <f>IF(ISERROR(B713),"",MATCH(C713,Old_240306!$A$2:$A$10872,0))</f>
        <v>10238</v>
      </c>
    </row>
    <row r="714" spans="1:5" x14ac:dyDescent="0.35">
      <c r="A714" t="s">
        <v>19230</v>
      </c>
      <c r="C714" t="str">
        <f t="shared" si="11"/>
        <v>ThingDef+SkillOf_InfuriateW.label</v>
      </c>
      <c r="D714" t="s">
        <v>20539</v>
      </c>
      <c r="E714">
        <f>IF(ISERROR(B714),"",MATCH(C714,Old_240306!$A$2:$A$10872,0))</f>
        <v>10498</v>
      </c>
    </row>
    <row r="715" spans="1:5" x14ac:dyDescent="0.35">
      <c r="A715" t="s">
        <v>19233</v>
      </c>
      <c r="C715" t="str">
        <f t="shared" si="11"/>
        <v>ThingDef+SkillOf_InfuriateW.description</v>
      </c>
      <c r="D715" t="s">
        <v>20540</v>
      </c>
      <c r="E715">
        <f>IF(ISERROR(B715),"",MATCH(C715,Old_240306!$A$2:$A$10872,0))</f>
        <v>10499</v>
      </c>
    </row>
    <row r="716" spans="1:5" x14ac:dyDescent="0.35">
      <c r="A716" t="s">
        <v>19237</v>
      </c>
      <c r="C716" t="str">
        <f t="shared" si="11"/>
        <v>ThingDef+SkillOf_InnerChaos.label</v>
      </c>
      <c r="D716" t="s">
        <v>20541</v>
      </c>
      <c r="E716">
        <f>IF(ISERROR(B716),"",MATCH(C716,Old_240306!$A$2:$A$10872,0))</f>
        <v>10501</v>
      </c>
    </row>
    <row r="717" spans="1:5" x14ac:dyDescent="0.35">
      <c r="A717" t="s">
        <v>19240</v>
      </c>
      <c r="C717" t="str">
        <f t="shared" si="11"/>
        <v>ThingDef+SkillOf_InnerChaos.description</v>
      </c>
      <c r="D717" t="s">
        <v>20542</v>
      </c>
      <c r="E717">
        <f>IF(ISERROR(B717),"",MATCH(C717,Old_240306!$A$2:$A$10872,0))</f>
        <v>10502</v>
      </c>
    </row>
    <row r="718" spans="1:5" x14ac:dyDescent="0.35">
      <c r="A718" t="s">
        <v>19244</v>
      </c>
      <c r="C718" t="str">
        <f t="shared" si="11"/>
        <v>ThingDef+SkillOf_ShakeItOff.label</v>
      </c>
      <c r="D718" t="s">
        <v>20543</v>
      </c>
      <c r="E718">
        <f>IF(ISERROR(B718),"",MATCH(C718,Old_240306!$A$2:$A$10872,0))</f>
        <v>10504</v>
      </c>
    </row>
    <row r="719" spans="1:5" x14ac:dyDescent="0.35">
      <c r="A719" t="s">
        <v>19247</v>
      </c>
      <c r="C719" t="str">
        <f t="shared" si="11"/>
        <v>ThingDef+SkillOf_ShakeItOff.description</v>
      </c>
      <c r="D719" t="s">
        <v>20544</v>
      </c>
      <c r="E719">
        <f>IF(ISERROR(B719),"",MATCH(C719,Old_240306!$A$2:$A$10872,0))</f>
        <v>10505</v>
      </c>
    </row>
    <row r="720" spans="1:5" x14ac:dyDescent="0.35">
      <c r="A720" t="s">
        <v>19251</v>
      </c>
      <c r="C720" t="str">
        <f t="shared" si="11"/>
        <v>ThingDef+SkillOf_TemperedWill.label</v>
      </c>
      <c r="D720" t="s">
        <v>20545</v>
      </c>
      <c r="E720">
        <f>IF(ISERROR(B720),"",MATCH(C720,Old_240306!$A$2:$A$10872,0))</f>
        <v>10507</v>
      </c>
    </row>
    <row r="721" spans="1:5" x14ac:dyDescent="0.35">
      <c r="A721" t="s">
        <v>19254</v>
      </c>
      <c r="C721" t="str">
        <f t="shared" si="11"/>
        <v>ThingDef+SkillOf_TemperedWill.description</v>
      </c>
      <c r="D721" t="s">
        <v>20546</v>
      </c>
      <c r="E721">
        <f>IF(ISERROR(B721),"",MATCH(C721,Old_240306!$A$2:$A$10872,0))</f>
        <v>10508</v>
      </c>
    </row>
    <row r="722" spans="1:5" x14ac:dyDescent="0.35">
      <c r="A722" t="s">
        <v>19263</v>
      </c>
      <c r="C722" t="str">
        <f t="shared" si="11"/>
        <v>ThingDef+SkillOf_Confiteor.label</v>
      </c>
      <c r="D722" t="s">
        <v>20547</v>
      </c>
      <c r="E722">
        <f>IF(ISERROR(B722),"",MATCH(C722,Old_240306!$A$2:$A$10872,0))</f>
        <v>10513</v>
      </c>
    </row>
    <row r="723" spans="1:5" x14ac:dyDescent="0.35">
      <c r="A723" t="s">
        <v>19266</v>
      </c>
      <c r="C723" t="str">
        <f t="shared" si="11"/>
        <v>ThingDef+SkillOf_Confiteor.description</v>
      </c>
      <c r="D723" t="s">
        <v>20548</v>
      </c>
      <c r="E723">
        <f>IF(ISERROR(B723),"",MATCH(C723,Old_240306!$A$2:$A$10872,0))</f>
        <v>10514</v>
      </c>
    </row>
    <row r="724" spans="1:5" x14ac:dyDescent="0.35">
      <c r="A724" t="s">
        <v>19270</v>
      </c>
      <c r="C724" t="str">
        <f t="shared" si="11"/>
        <v>ThingDef+SpellOf_CircleOfScorn.label</v>
      </c>
      <c r="D724" t="s">
        <v>20549</v>
      </c>
      <c r="E724">
        <f>IF(ISERROR(B724),"",MATCH(C724,Old_240306!$A$2:$A$10872,0))</f>
        <v>10516</v>
      </c>
    </row>
    <row r="725" spans="1:5" x14ac:dyDescent="0.35">
      <c r="A725" t="s">
        <v>19273</v>
      </c>
      <c r="C725" t="str">
        <f t="shared" si="11"/>
        <v>ThingDef+SpellOf_CircleOfScorn.description</v>
      </c>
      <c r="D725" t="s">
        <v>20550</v>
      </c>
      <c r="E725">
        <f>IF(ISERROR(B725),"",MATCH(C725,Old_240306!$A$2:$A$10872,0))</f>
        <v>10517</v>
      </c>
    </row>
    <row r="726" spans="1:5" x14ac:dyDescent="0.35">
      <c r="A726" t="s">
        <v>19277</v>
      </c>
      <c r="C726" t="str">
        <f t="shared" si="11"/>
        <v>ThingDef+SkillOf_CoolantBlast.label</v>
      </c>
      <c r="D726" t="s">
        <v>20551</v>
      </c>
      <c r="E726">
        <f>IF(ISERROR(B726),"",MATCH(C726,Old_240306!$A$2:$A$10872,0))</f>
        <v>10519</v>
      </c>
    </row>
    <row r="727" spans="1:5" x14ac:dyDescent="0.35">
      <c r="A727" t="s">
        <v>19280</v>
      </c>
      <c r="C727" t="str">
        <f t="shared" si="11"/>
        <v>ThingDef+SkillOf_CoolantBlast.description</v>
      </c>
      <c r="D727" t="s">
        <v>20552</v>
      </c>
      <c r="E727">
        <f>IF(ISERROR(B727),"",MATCH(C727,Old_240306!$A$2:$A$10872,0))</f>
        <v>10520</v>
      </c>
    </row>
    <row r="728" spans="1:5" x14ac:dyDescent="0.35">
      <c r="A728" t="s">
        <v>19284</v>
      </c>
      <c r="C728" t="str">
        <f t="shared" si="11"/>
        <v>ThingDef+SkillOf_ColdOpen.label</v>
      </c>
      <c r="D728" t="s">
        <v>20553</v>
      </c>
      <c r="E728">
        <f>IF(ISERROR(B728),"",MATCH(C728,Old_240306!$A$2:$A$10872,0))</f>
        <v>10522</v>
      </c>
    </row>
    <row r="729" spans="1:5" x14ac:dyDescent="0.35">
      <c r="A729" t="s">
        <v>19287</v>
      </c>
      <c r="C729" t="str">
        <f t="shared" si="11"/>
        <v>ThingDef+SkillOf_ColdOpen.description</v>
      </c>
      <c r="D729" t="s">
        <v>20554</v>
      </c>
      <c r="E729">
        <f>IF(ISERROR(B729),"",MATCH(C729,Old_240306!$A$2:$A$10872,0))</f>
        <v>10523</v>
      </c>
    </row>
    <row r="730" spans="1:5" x14ac:dyDescent="0.35">
      <c r="A730" t="s">
        <v>19291</v>
      </c>
      <c r="C730" t="str">
        <f t="shared" si="11"/>
        <v>ThingDef+SkillOf_PhotonWall.label</v>
      </c>
      <c r="D730" t="s">
        <v>20555</v>
      </c>
      <c r="E730">
        <f>IF(ISERROR(B730),"",MATCH(C730,Old_240306!$A$2:$A$10872,0))</f>
        <v>10525</v>
      </c>
    </row>
    <row r="731" spans="1:5" x14ac:dyDescent="0.35">
      <c r="A731" t="s">
        <v>19294</v>
      </c>
      <c r="C731" t="str">
        <f t="shared" si="11"/>
        <v>ThingDef+SkillOf_PhotonWall.description</v>
      </c>
      <c r="D731" t="s">
        <v>20556</v>
      </c>
      <c r="E731">
        <f>IF(ISERROR(B731),"",MATCH(C731,Old_240306!$A$2:$A$10872,0))</f>
        <v>10526</v>
      </c>
    </row>
    <row r="732" spans="1:5" x14ac:dyDescent="0.35">
      <c r="A732" t="s">
        <v>19298</v>
      </c>
      <c r="C732" t="str">
        <f t="shared" si="11"/>
        <v>ThingDef+SkillOf_PrimeLightCannon.label</v>
      </c>
      <c r="D732" t="s">
        <v>20557</v>
      </c>
      <c r="E732">
        <f>IF(ISERROR(B732),"",MATCH(C732,Old_240306!$A$2:$A$10872,0))</f>
        <v>10528</v>
      </c>
    </row>
    <row r="733" spans="1:5" x14ac:dyDescent="0.35">
      <c r="A733" t="s">
        <v>19301</v>
      </c>
      <c r="C733" t="str">
        <f t="shared" si="11"/>
        <v>ThingDef+SkillOf_PrimeLightCannon.description</v>
      </c>
      <c r="D733" t="s">
        <v>20558</v>
      </c>
      <c r="E733">
        <f>IF(ISERROR(B733),"",MATCH(C733,Old_240306!$A$2:$A$10872,0))</f>
        <v>10529</v>
      </c>
    </row>
    <row r="734" spans="1:5" x14ac:dyDescent="0.35">
      <c r="A734" t="s">
        <v>19305</v>
      </c>
      <c r="C734" t="str">
        <f t="shared" si="11"/>
        <v>ThingDef+SkillOf_EmpyrealArrow.label</v>
      </c>
      <c r="D734" t="s">
        <v>20559</v>
      </c>
      <c r="E734">
        <f>IF(ISERROR(B734),"",MATCH(C734,Old_240306!$A$2:$A$10872,0))</f>
        <v>10531</v>
      </c>
    </row>
    <row r="735" spans="1:5" x14ac:dyDescent="0.35">
      <c r="A735" t="s">
        <v>19308</v>
      </c>
      <c r="C735" t="str">
        <f t="shared" si="11"/>
        <v>ThingDef+SkillOf_EmpyrealArrow.description</v>
      </c>
      <c r="D735" t="s">
        <v>20560</v>
      </c>
      <c r="E735">
        <f>IF(ISERROR(B735),"",MATCH(C735,Old_240306!$A$2:$A$10872,0))</f>
        <v>10532</v>
      </c>
    </row>
    <row r="736" spans="1:5" x14ac:dyDescent="0.35">
      <c r="A736" t="s">
        <v>19317</v>
      </c>
      <c r="C736" t="str">
        <f t="shared" si="11"/>
        <v>ThingDef+SpellOf_WardensPaean.label</v>
      </c>
      <c r="D736" t="s">
        <v>20561</v>
      </c>
      <c r="E736">
        <f>IF(ISERROR(B736),"",MATCH(C736,Old_240306!$A$2:$A$10872,0))</f>
        <v>10537</v>
      </c>
    </row>
    <row r="737" spans="1:5" x14ac:dyDescent="0.35">
      <c r="A737" t="s">
        <v>19320</v>
      </c>
      <c r="C737" t="str">
        <f t="shared" si="11"/>
        <v>ThingDef+SpellOf_WardensPaean.description</v>
      </c>
      <c r="D737" t="s">
        <v>20562</v>
      </c>
      <c r="E737">
        <f>IF(ISERROR(B737),"",MATCH(C737,Old_240306!$A$2:$A$10872,0))</f>
        <v>10538</v>
      </c>
    </row>
    <row r="738" spans="1:5" x14ac:dyDescent="0.35">
      <c r="A738" t="s">
        <v>19324</v>
      </c>
      <c r="C738" t="str">
        <f t="shared" si="11"/>
        <v>ThingDef+SpellOf_Impromptu.label</v>
      </c>
      <c r="D738" t="s">
        <v>20563</v>
      </c>
      <c r="E738">
        <f>IF(ISERROR(B738),"",MATCH(C738,Old_240306!$A$2:$A$10872,0))</f>
        <v>10540</v>
      </c>
    </row>
    <row r="739" spans="1:5" x14ac:dyDescent="0.35">
      <c r="A739" t="s">
        <v>19327</v>
      </c>
      <c r="C739" t="str">
        <f t="shared" si="11"/>
        <v>ThingDef+SpellOf_Impromptu.description</v>
      </c>
      <c r="D739" t="s">
        <v>20564</v>
      </c>
      <c r="E739">
        <f>IF(ISERROR(B739),"",MATCH(C739,Old_240306!$A$2:$A$10872,0))</f>
        <v>10541</v>
      </c>
    </row>
    <row r="740" spans="1:5" x14ac:dyDescent="0.35">
      <c r="A740" t="s">
        <v>19341</v>
      </c>
      <c r="C740" t="str">
        <f t="shared" si="11"/>
        <v>ThingDef+SkillOf_ApexArrow.label</v>
      </c>
      <c r="D740" t="s">
        <v>20565</v>
      </c>
      <c r="E740">
        <f>IF(ISERROR(B740),"",MATCH(C740,Old_240306!$A$2:$A$10872,0))</f>
        <v>10549</v>
      </c>
    </row>
    <row r="741" spans="1:5" x14ac:dyDescent="0.35">
      <c r="A741" t="s">
        <v>19344</v>
      </c>
      <c r="C741" t="str">
        <f t="shared" si="11"/>
        <v>ThingDef+SkillOf_ApexArrow.description</v>
      </c>
      <c r="D741" t="s">
        <v>20566</v>
      </c>
      <c r="E741">
        <f>IF(ISERROR(B741),"",MATCH(C741,Old_240306!$A$2:$A$10872,0))</f>
        <v>10550</v>
      </c>
    </row>
    <row r="742" spans="1:5" x14ac:dyDescent="0.35">
      <c r="A742" t="s">
        <v>19353</v>
      </c>
      <c r="C742" t="str">
        <f t="shared" si="11"/>
        <v>ThingDef+SkillOf_RoyalRoad.label</v>
      </c>
      <c r="D742" t="s">
        <v>20567</v>
      </c>
      <c r="E742">
        <f>IF(ISERROR(B742),"",MATCH(C742,Old_240306!$A$2:$A$10872,0))</f>
        <v>10555</v>
      </c>
    </row>
    <row r="743" spans="1:5" x14ac:dyDescent="0.35">
      <c r="A743" t="s">
        <v>19356</v>
      </c>
      <c r="C743" t="str">
        <f t="shared" si="11"/>
        <v>ThingDef+SkillOf_RoyalRoad.description</v>
      </c>
      <c r="D743" t="s">
        <v>20568</v>
      </c>
      <c r="E743">
        <f>IF(ISERROR(B743),"",MATCH(C743,Old_240306!$A$2:$A$10872,0))</f>
        <v>10556</v>
      </c>
    </row>
    <row r="744" spans="1:5" x14ac:dyDescent="0.35">
      <c r="A744" t="s">
        <v>19360</v>
      </c>
      <c r="C744" t="str">
        <f t="shared" si="11"/>
        <v>ThingDef+SkillOf_DeckBlast.label</v>
      </c>
      <c r="D744" t="s">
        <v>20569</v>
      </c>
      <c r="E744">
        <f>IF(ISERROR(B744),"",MATCH(C744,Old_240306!$A$2:$A$10872,0))</f>
        <v>10558</v>
      </c>
    </row>
    <row r="745" spans="1:5" x14ac:dyDescent="0.35">
      <c r="A745" t="s">
        <v>19363</v>
      </c>
      <c r="C745" t="str">
        <f t="shared" si="11"/>
        <v>ThingDef+SkillOf_DeckBlast.description</v>
      </c>
      <c r="D745" t="s">
        <v>20570</v>
      </c>
      <c r="E745">
        <f>IF(ISERROR(B745),"",MATCH(C745,Old_240306!$A$2:$A$10872,0))</f>
        <v>10559</v>
      </c>
    </row>
    <row r="746" spans="1:5" x14ac:dyDescent="0.35">
      <c r="A746" t="s">
        <v>19367</v>
      </c>
      <c r="C746" t="str">
        <f t="shared" si="11"/>
        <v>ThingDef+SpellOf_SleeveDraw.label</v>
      </c>
      <c r="D746" t="s">
        <v>20571</v>
      </c>
      <c r="E746">
        <f>IF(ISERROR(B746),"",MATCH(C746,Old_240306!$A$2:$A$10872,0))</f>
        <v>10561</v>
      </c>
    </row>
    <row r="747" spans="1:5" x14ac:dyDescent="0.35">
      <c r="A747" t="s">
        <v>19370</v>
      </c>
      <c r="C747" t="str">
        <f t="shared" si="11"/>
        <v>ThingDef+SpellOf_SleeveDraw.description</v>
      </c>
      <c r="D747" t="s">
        <v>20572</v>
      </c>
      <c r="E747">
        <f>IF(ISERROR(B747),"",MATCH(C747,Old_240306!$A$2:$A$10872,0))</f>
        <v>10562</v>
      </c>
    </row>
    <row r="748" spans="1:5" x14ac:dyDescent="0.35">
      <c r="A748" t="s">
        <v>19527</v>
      </c>
      <c r="C748" t="str">
        <f t="shared" si="11"/>
        <v>ThingDef+SkillOf_MartialTraining.label</v>
      </c>
      <c r="D748" t="s">
        <v>20573</v>
      </c>
      <c r="E748">
        <f>IF(ISERROR(B748),"",MATCH(C748,Old_240306!$A$2:$A$10872,0))</f>
        <v>10651</v>
      </c>
    </row>
    <row r="749" spans="1:5" x14ac:dyDescent="0.35">
      <c r="A749" t="s">
        <v>19530</v>
      </c>
      <c r="C749" t="str">
        <f t="shared" si="11"/>
        <v>ThingDef+SkillOf_MartialTraining.description</v>
      </c>
      <c r="D749" t="s">
        <v>20574</v>
      </c>
      <c r="E749">
        <f>IF(ISERROR(B749),"",MATCH(C749,Old_240306!$A$2:$A$10872,0))</f>
        <v>10652</v>
      </c>
    </row>
    <row r="750" spans="1:5" x14ac:dyDescent="0.35">
      <c r="A750" t="s">
        <v>19534</v>
      </c>
      <c r="C750" t="str">
        <f t="shared" si="11"/>
        <v>ThingDef+SpellOf_MagicTraining.label</v>
      </c>
      <c r="D750" t="s">
        <v>20575</v>
      </c>
      <c r="E750">
        <f>IF(ISERROR(B750),"",MATCH(C750,Old_240306!$A$2:$A$10872,0))</f>
        <v>10654</v>
      </c>
    </row>
    <row r="751" spans="1:5" x14ac:dyDescent="0.35">
      <c r="A751" t="s">
        <v>19537</v>
      </c>
      <c r="C751" t="str">
        <f t="shared" si="11"/>
        <v>ThingDef+SpellOf_MagicTraining.description</v>
      </c>
      <c r="D751" t="s">
        <v>20576</v>
      </c>
      <c r="E751">
        <f>IF(ISERROR(B751),"",MATCH(C751,Old_240306!$A$2:$A$10872,0))</f>
        <v>10655</v>
      </c>
    </row>
    <row r="752" spans="1:5" x14ac:dyDescent="0.35">
      <c r="A752" t="s">
        <v>17844</v>
      </c>
      <c r="C752" t="str">
        <f t="shared" si="11"/>
        <v>ThingDef+RFS_StaminaPotion.label</v>
      </c>
      <c r="D752" t="s">
        <v>19807</v>
      </c>
      <c r="E752">
        <f>IF(ISERROR(B752),"",MATCH(C752,Old_240306!$A$2:$A$10872,0))</f>
        <v>9827</v>
      </c>
    </row>
    <row r="753" spans="1:5" x14ac:dyDescent="0.35">
      <c r="A753" t="s">
        <v>17846</v>
      </c>
      <c r="C753" t="str">
        <f t="shared" si="11"/>
        <v>ThingDef+RFS_StaminaPotion.description</v>
      </c>
      <c r="D753" t="s">
        <v>20577</v>
      </c>
      <c r="E753">
        <f>IF(ISERROR(B753),"",MATCH(C753,Old_240306!$A$2:$A$10872,0))</f>
        <v>9828</v>
      </c>
    </row>
    <row r="754" spans="1:5" x14ac:dyDescent="0.35">
      <c r="A754" t="s">
        <v>17848</v>
      </c>
      <c r="C754" t="str">
        <f t="shared" si="11"/>
        <v>ThingDef+RFS_StaminaPotion.ingestible.ingestCommandString</v>
      </c>
      <c r="D754" t="s">
        <v>20578</v>
      </c>
      <c r="E754">
        <f>IF(ISERROR(B754),"",MATCH(C754,Old_240306!$A$2:$A$10872,0))</f>
        <v>9829</v>
      </c>
    </row>
    <row r="755" spans="1:5" x14ac:dyDescent="0.35">
      <c r="A755" t="s">
        <v>17851</v>
      </c>
      <c r="C755" t="str">
        <f t="shared" si="11"/>
        <v>ThingDef+RFS_StaminaPotion.ingestible.ingestReportString</v>
      </c>
      <c r="D755" t="s">
        <v>20579</v>
      </c>
      <c r="E755">
        <f>IF(ISERROR(B755),"",MATCH(C755,Old_240306!$A$2:$A$10872,0))</f>
        <v>9830</v>
      </c>
    </row>
    <row r="756" spans="1:5" x14ac:dyDescent="0.35">
      <c r="A756" t="s">
        <v>17949</v>
      </c>
      <c r="C756" t="str">
        <f t="shared" si="11"/>
        <v>ThingDef+ShadowEssence.label</v>
      </c>
      <c r="D756" t="s">
        <v>20580</v>
      </c>
      <c r="E756">
        <f>IF(ISERROR(B756),"",MATCH(C756,Old_240306!$A$2:$A$10872,0))</f>
        <v>9901</v>
      </c>
    </row>
    <row r="757" spans="1:5" x14ac:dyDescent="0.35">
      <c r="A757" t="s">
        <v>17952</v>
      </c>
      <c r="C757" t="str">
        <f t="shared" si="11"/>
        <v>ThingDef+ShadowEssence.description</v>
      </c>
      <c r="D757" t="s">
        <v>20581</v>
      </c>
      <c r="E757">
        <f>IF(ISERROR(B757),"",MATCH(C757,Old_240306!$A$2:$A$10872,0))</f>
        <v>9902</v>
      </c>
    </row>
    <row r="758" spans="1:5" x14ac:dyDescent="0.35">
      <c r="A758" t="s">
        <v>18442</v>
      </c>
      <c r="C758" t="str">
        <f t="shared" si="11"/>
        <v>ThingDef+BookOfChef.label</v>
      </c>
      <c r="D758" t="s">
        <v>20582</v>
      </c>
      <c r="E758">
        <f>IF(ISERROR(B758),"",MATCH(C758,Old_240306!$A$2:$A$10872,0))</f>
        <v>10108</v>
      </c>
    </row>
    <row r="759" spans="1:5" x14ac:dyDescent="0.35">
      <c r="A759" t="s">
        <v>18445</v>
      </c>
      <c r="C759" t="str">
        <f t="shared" si="11"/>
        <v>ThingDef+BookOfChef.description</v>
      </c>
      <c r="D759" t="s">
        <v>20583</v>
      </c>
      <c r="E759">
        <f>IF(ISERROR(B759),"",MATCH(C759,Old_240306!$A$2:$A$10872,0))</f>
        <v>10109</v>
      </c>
    </row>
    <row r="760" spans="1:5" x14ac:dyDescent="0.35">
      <c r="A760" t="s">
        <v>19466</v>
      </c>
      <c r="C760" t="str">
        <f t="shared" si="11"/>
        <v>ThingDef+SkillOf_SecondStomach.label</v>
      </c>
      <c r="D760" t="s">
        <v>20584</v>
      </c>
      <c r="E760">
        <f>IF(ISERROR(B760),"",MATCH(C760,Old_240306!$A$2:$A$10872,0))</f>
        <v>10618</v>
      </c>
    </row>
    <row r="761" spans="1:5" x14ac:dyDescent="0.35">
      <c r="A761" t="s">
        <v>19469</v>
      </c>
      <c r="C761" t="str">
        <f t="shared" si="11"/>
        <v>ThingDef+SkillOf_SecondStomach.description</v>
      </c>
      <c r="D761" t="s">
        <v>20585</v>
      </c>
      <c r="E761">
        <f>IF(ISERROR(B761),"",MATCH(C761,Old_240306!$A$2:$A$10872,0))</f>
        <v>10619</v>
      </c>
    </row>
    <row r="762" spans="1:5" x14ac:dyDescent="0.35">
      <c r="A762" t="s">
        <v>19473</v>
      </c>
      <c r="C762" t="str">
        <f t="shared" si="11"/>
        <v>ThingDef+SkillOf_ThroneOfGluttony.label</v>
      </c>
      <c r="D762" t="s">
        <v>20586</v>
      </c>
      <c r="E762">
        <f>IF(ISERROR(B762),"",MATCH(C762,Old_240306!$A$2:$A$10872,0))</f>
        <v>10621</v>
      </c>
    </row>
    <row r="763" spans="1:5" x14ac:dyDescent="0.35">
      <c r="A763" t="s">
        <v>19476</v>
      </c>
      <c r="C763" t="str">
        <f t="shared" si="11"/>
        <v>ThingDef+SkillOf_ThroneOfGluttony.description</v>
      </c>
      <c r="D763" t="s">
        <v>20587</v>
      </c>
      <c r="E763">
        <f>IF(ISERROR(B763),"",MATCH(C763,Old_240306!$A$2:$A$10872,0))</f>
        <v>10622</v>
      </c>
    </row>
    <row r="764" spans="1:5" x14ac:dyDescent="0.35">
      <c r="A764" t="s">
        <v>19480</v>
      </c>
      <c r="C764" t="str">
        <f t="shared" si="11"/>
        <v>ThingDef+SkillOf_LivingArtillery.label</v>
      </c>
      <c r="D764" t="s">
        <v>20588</v>
      </c>
      <c r="E764">
        <f>IF(ISERROR(B764),"",MATCH(C764,Old_240306!$A$2:$A$10872,0))</f>
        <v>10624</v>
      </c>
    </row>
    <row r="765" spans="1:5" x14ac:dyDescent="0.35">
      <c r="A765" t="s">
        <v>19483</v>
      </c>
      <c r="C765" t="str">
        <f t="shared" si="11"/>
        <v>ThingDef+SkillOf_LivingArtillery.description</v>
      </c>
      <c r="D765" t="s">
        <v>20589</v>
      </c>
      <c r="E765">
        <f>IF(ISERROR(B765),"",MATCH(C765,Old_240306!$A$2:$A$10872,0))</f>
        <v>10625</v>
      </c>
    </row>
    <row r="766" spans="1:5" x14ac:dyDescent="0.35">
      <c r="A766" t="s">
        <v>20590</v>
      </c>
      <c r="C766" t="str">
        <f t="shared" si="11"/>
        <v>ThingDef+Projectile_Syringe.label</v>
      </c>
      <c r="D766" t="s">
        <v>20591</v>
      </c>
      <c r="E766">
        <f>IF(ISERROR(B766),"",MATCH(C766,Old_240306!$A$2:$A$10872,0))</f>
        <v>3857</v>
      </c>
    </row>
    <row r="767" spans="1:5" x14ac:dyDescent="0.35">
      <c r="A767" t="s">
        <v>20592</v>
      </c>
      <c r="C767" t="str">
        <f t="shared" si="11"/>
        <v>ThingDef+Projectile_SyringeW.label</v>
      </c>
      <c r="D767" t="s">
        <v>20591</v>
      </c>
      <c r="E767">
        <f>IF(ISERROR(B767),"",MATCH(C767,Old_240306!$A$2:$A$10872,0))</f>
        <v>3858</v>
      </c>
    </row>
    <row r="768" spans="1:5" x14ac:dyDescent="0.35">
      <c r="A768" t="s">
        <v>20593</v>
      </c>
      <c r="C768" t="str">
        <f t="shared" si="11"/>
        <v>ThingDef+Projectile_MassPossess.label</v>
      </c>
      <c r="D768" t="s">
        <v>5371</v>
      </c>
      <c r="E768">
        <f>IF(ISERROR(B768),"",MATCH(C768,Old_240306!$A$2:$A$10872,0))</f>
        <v>4011</v>
      </c>
    </row>
    <row r="769" spans="1:5" x14ac:dyDescent="0.35">
      <c r="A769" t="s">
        <v>20594</v>
      </c>
      <c r="C769" t="str">
        <f t="shared" si="11"/>
        <v>ThingDef+Projectile_MiniBomb.label</v>
      </c>
      <c r="D769" t="s">
        <v>20595</v>
      </c>
      <c r="E769">
        <f>IF(ISERROR(B769),"",MATCH(C769,Old_240306!$A$2:$A$10872,0))</f>
        <v>4014</v>
      </c>
    </row>
    <row r="770" spans="1:5" x14ac:dyDescent="0.35">
      <c r="A770" t="s">
        <v>20596</v>
      </c>
      <c r="C770" t="str">
        <f t="shared" si="11"/>
        <v>ThingDef+Projectile_MiniBomb_I.label</v>
      </c>
      <c r="D770" t="s">
        <v>20595</v>
      </c>
      <c r="E770">
        <f>IF(ISERROR(B770),"",MATCH(C770,Old_240306!$A$2:$A$10872,0))</f>
        <v>4015</v>
      </c>
    </row>
    <row r="771" spans="1:5" x14ac:dyDescent="0.35">
      <c r="A771" t="s">
        <v>20597</v>
      </c>
      <c r="C771" t="str">
        <f t="shared" ref="C771:C834" si="12">IF(B771="",A771,B771)</f>
        <v>ThingDef+Projectile_MiniBomb_II.label</v>
      </c>
      <c r="D771" t="s">
        <v>20595</v>
      </c>
      <c r="E771">
        <f>IF(ISERROR(B771),"",MATCH(C771,Old_240306!$A$2:$A$10872,0))</f>
        <v>4016</v>
      </c>
    </row>
    <row r="772" spans="1:5" x14ac:dyDescent="0.35">
      <c r="A772" t="s">
        <v>20598</v>
      </c>
      <c r="C772" t="str">
        <f t="shared" si="12"/>
        <v>ThingDef+Projectile_MiniBomb_III.label</v>
      </c>
      <c r="D772" t="s">
        <v>20595</v>
      </c>
      <c r="E772">
        <f>IF(ISERROR(B772),"",MATCH(C772,Old_240306!$A$2:$A$10872,0))</f>
        <v>4017</v>
      </c>
    </row>
    <row r="773" spans="1:5" x14ac:dyDescent="0.35">
      <c r="A773" t="s">
        <v>20599</v>
      </c>
      <c r="C773" t="str">
        <f t="shared" si="12"/>
        <v>ThingDef+Projectile_ClearingCharge.label</v>
      </c>
      <c r="D773" t="s">
        <v>20595</v>
      </c>
      <c r="E773">
        <f>IF(ISERROR(B773),"",MATCH(C773,Old_240306!$A$2:$A$10872,0))</f>
        <v>4028</v>
      </c>
    </row>
    <row r="774" spans="1:5" x14ac:dyDescent="0.35">
      <c r="A774" t="s">
        <v>20600</v>
      </c>
      <c r="C774" t="str">
        <f t="shared" si="12"/>
        <v>ThingDef+Projectile_ClearingCharge_I.label</v>
      </c>
      <c r="D774" t="s">
        <v>20595</v>
      </c>
      <c r="E774">
        <f>IF(ISERROR(B774),"",MATCH(C774,Old_240306!$A$2:$A$10872,0))</f>
        <v>4029</v>
      </c>
    </row>
    <row r="775" spans="1:5" x14ac:dyDescent="0.35">
      <c r="A775" t="s">
        <v>20601</v>
      </c>
      <c r="C775" t="str">
        <f t="shared" si="12"/>
        <v>ThingDef+Projectile_ClearingCharge_II.label</v>
      </c>
      <c r="D775" t="s">
        <v>20595</v>
      </c>
      <c r="E775">
        <f>IF(ISERROR(B775),"",MATCH(C775,Old_240306!$A$2:$A$10872,0))</f>
        <v>4030</v>
      </c>
    </row>
    <row r="776" spans="1:5" x14ac:dyDescent="0.35">
      <c r="A776" t="s">
        <v>20602</v>
      </c>
      <c r="C776" t="str">
        <f t="shared" si="12"/>
        <v>ThingDef+Projectile_ClearingCharge_III.label</v>
      </c>
      <c r="D776" t="s">
        <v>20595</v>
      </c>
      <c r="E776">
        <f>IF(ISERROR(B776),"",MATCH(C776,Old_240306!$A$2:$A$10872,0))</f>
        <v>4031</v>
      </c>
    </row>
    <row r="777" spans="1:5" x14ac:dyDescent="0.35">
      <c r="A777" t="s">
        <v>20603</v>
      </c>
      <c r="C777" t="str">
        <f t="shared" si="12"/>
        <v>ThingDef+Projectile_IgnitionCharge.label</v>
      </c>
      <c r="D777" t="s">
        <v>20595</v>
      </c>
      <c r="E777">
        <f>IF(ISERROR(B777),"",MATCH(C777,Old_240306!$A$2:$A$10872,0))</f>
        <v>4042</v>
      </c>
    </row>
    <row r="778" spans="1:5" x14ac:dyDescent="0.35">
      <c r="A778" t="s">
        <v>20604</v>
      </c>
      <c r="C778" t="str">
        <f t="shared" si="12"/>
        <v>ThingDef+Projectile_IgnitionCharge_I.label</v>
      </c>
      <c r="D778" t="s">
        <v>20595</v>
      </c>
      <c r="E778">
        <f>IF(ISERROR(B778),"",MATCH(C778,Old_240306!$A$2:$A$10872,0))</f>
        <v>4043</v>
      </c>
    </row>
    <row r="779" spans="1:5" x14ac:dyDescent="0.35">
      <c r="A779" t="s">
        <v>20605</v>
      </c>
      <c r="C779" t="str">
        <f t="shared" si="12"/>
        <v>ThingDef+Projectile_IgnitionCharge_II.label</v>
      </c>
      <c r="D779" t="s">
        <v>20595</v>
      </c>
      <c r="E779">
        <f>IF(ISERROR(B779),"",MATCH(C779,Old_240306!$A$2:$A$10872,0))</f>
        <v>4044</v>
      </c>
    </row>
    <row r="780" spans="1:5" x14ac:dyDescent="0.35">
      <c r="A780" t="s">
        <v>20606</v>
      </c>
      <c r="C780" t="str">
        <f t="shared" si="12"/>
        <v>ThingDef+Projectile_IgnitionCharge_III.label</v>
      </c>
      <c r="D780" t="s">
        <v>20595</v>
      </c>
      <c r="E780">
        <f>IF(ISERROR(B780),"",MATCH(C780,Old_240306!$A$2:$A$10872,0))</f>
        <v>4045</v>
      </c>
    </row>
    <row r="781" spans="1:5" x14ac:dyDescent="0.35">
      <c r="A781" t="s">
        <v>20607</v>
      </c>
      <c r="C781" t="str">
        <f t="shared" si="12"/>
        <v>ThingDef+Projectile_FlashCharge.label</v>
      </c>
      <c r="D781" t="s">
        <v>20595</v>
      </c>
      <c r="E781">
        <f>IF(ISERROR(B781),"",MATCH(C781,Old_240306!$A$2:$A$10872,0))</f>
        <v>4056</v>
      </c>
    </row>
    <row r="782" spans="1:5" x14ac:dyDescent="0.35">
      <c r="A782" t="s">
        <v>20608</v>
      </c>
      <c r="C782" t="str">
        <f t="shared" si="12"/>
        <v>ThingDef+Projectile_FlashCharge_I.label</v>
      </c>
      <c r="D782" t="s">
        <v>20595</v>
      </c>
      <c r="E782">
        <f>IF(ISERROR(B782),"",MATCH(C782,Old_240306!$A$2:$A$10872,0))</f>
        <v>4057</v>
      </c>
    </row>
    <row r="783" spans="1:5" x14ac:dyDescent="0.35">
      <c r="A783" t="s">
        <v>20609</v>
      </c>
      <c r="C783" t="str">
        <f t="shared" si="12"/>
        <v>ThingDef+Projectile_FlashCharge_II.label</v>
      </c>
      <c r="D783" t="s">
        <v>20595</v>
      </c>
      <c r="E783">
        <f>IF(ISERROR(B783),"",MATCH(C783,Old_240306!$A$2:$A$10872,0))</f>
        <v>4058</v>
      </c>
    </row>
    <row r="784" spans="1:5" x14ac:dyDescent="0.35">
      <c r="A784" t="s">
        <v>20610</v>
      </c>
      <c r="C784" t="str">
        <f t="shared" si="12"/>
        <v>ThingDef+Projectile_FlashCharge_III.label</v>
      </c>
      <c r="D784" t="s">
        <v>20595</v>
      </c>
      <c r="E784">
        <f>IF(ISERROR(B784),"",MATCH(C784,Old_240306!$A$2:$A$10872,0))</f>
        <v>4059</v>
      </c>
    </row>
    <row r="785" spans="1:5" x14ac:dyDescent="0.35">
      <c r="A785" t="s">
        <v>20611</v>
      </c>
      <c r="C785" t="str">
        <f t="shared" si="12"/>
        <v>ThingDef+Projectile_EMPCharge.label</v>
      </c>
      <c r="D785" t="s">
        <v>5502</v>
      </c>
      <c r="E785">
        <f>IF(ISERROR(B785),"",MATCH(C785,Old_240306!$A$2:$A$10872,0))</f>
        <v>4070</v>
      </c>
    </row>
    <row r="786" spans="1:5" x14ac:dyDescent="0.35">
      <c r="A786" t="s">
        <v>20612</v>
      </c>
      <c r="C786" t="str">
        <f t="shared" si="12"/>
        <v>ThingDef+Projectile_EMPCharge_I.label</v>
      </c>
      <c r="D786" t="s">
        <v>5502</v>
      </c>
      <c r="E786">
        <f>IF(ISERROR(B786),"",MATCH(C786,Old_240306!$A$2:$A$10872,0))</f>
        <v>4071</v>
      </c>
    </row>
    <row r="787" spans="1:5" x14ac:dyDescent="0.35">
      <c r="A787" t="s">
        <v>20613</v>
      </c>
      <c r="C787" t="str">
        <f t="shared" si="12"/>
        <v>ThingDef+Projectile_EMPCharge_II.label</v>
      </c>
      <c r="D787" t="s">
        <v>5502</v>
      </c>
      <c r="E787">
        <f>IF(ISERROR(B787),"",MATCH(C787,Old_240306!$A$2:$A$10872,0))</f>
        <v>4072</v>
      </c>
    </row>
    <row r="788" spans="1:5" x14ac:dyDescent="0.35">
      <c r="A788" t="s">
        <v>20614</v>
      </c>
      <c r="C788" t="str">
        <f t="shared" si="12"/>
        <v>ThingDef+Projectile_EMPCharge_III.label</v>
      </c>
      <c r="D788" t="s">
        <v>5502</v>
      </c>
      <c r="E788">
        <f>IF(ISERROR(B788),"",MATCH(C788,Old_240306!$A$2:$A$10872,0))</f>
        <v>4073</v>
      </c>
    </row>
    <row r="789" spans="1:5" x14ac:dyDescent="0.35">
      <c r="A789" t="s">
        <v>20615</v>
      </c>
      <c r="C789" t="str">
        <f t="shared" si="12"/>
        <v>ThingDef+Projectile_SiegeExplosive.label</v>
      </c>
      <c r="D789" t="s">
        <v>20616</v>
      </c>
      <c r="E789">
        <f>IF(ISERROR(B789),"",MATCH(C789,Old_240306!$A$2:$A$10872,0))</f>
        <v>4084</v>
      </c>
    </row>
    <row r="790" spans="1:5" x14ac:dyDescent="0.35">
      <c r="A790" t="s">
        <v>20617</v>
      </c>
      <c r="C790" t="str">
        <f t="shared" si="12"/>
        <v>ThingDef+Projectile_SiegeExplosive_I.label</v>
      </c>
      <c r="D790" t="s">
        <v>20616</v>
      </c>
      <c r="E790">
        <f>IF(ISERROR(B790),"",MATCH(C790,Old_240306!$A$2:$A$10872,0))</f>
        <v>4085</v>
      </c>
    </row>
    <row r="791" spans="1:5" x14ac:dyDescent="0.35">
      <c r="A791" t="s">
        <v>20618</v>
      </c>
      <c r="C791" t="str">
        <f t="shared" si="12"/>
        <v>ThingDef+Projectile_SiegeExplosive_II.label</v>
      </c>
      <c r="D791" t="s">
        <v>20616</v>
      </c>
      <c r="E791">
        <f>IF(ISERROR(B791),"",MATCH(C791,Old_240306!$A$2:$A$10872,0))</f>
        <v>4086</v>
      </c>
    </row>
    <row r="792" spans="1:5" x14ac:dyDescent="0.35">
      <c r="A792" t="s">
        <v>20619</v>
      </c>
      <c r="C792" t="str">
        <f t="shared" si="12"/>
        <v>ThingDef+Projectile_SiegeExplosive_III.label</v>
      </c>
      <c r="D792" t="s">
        <v>20616</v>
      </c>
      <c r="E792">
        <f>IF(ISERROR(B792),"",MATCH(C792,Old_240306!$A$2:$A$10872,0))</f>
        <v>4087</v>
      </c>
    </row>
    <row r="793" spans="1:5" x14ac:dyDescent="0.35">
      <c r="A793" t="s">
        <v>20620</v>
      </c>
      <c r="C793" t="str">
        <f t="shared" si="12"/>
        <v>ThingDef+Projectile_CarpetBomb.label</v>
      </c>
      <c r="D793" t="s">
        <v>20595</v>
      </c>
      <c r="E793">
        <f>IF(ISERROR(B793),"",MATCH(C793,Old_240306!$A$2:$A$10872,0))</f>
        <v>4098</v>
      </c>
    </row>
    <row r="794" spans="1:5" x14ac:dyDescent="0.35">
      <c r="A794" t="s">
        <v>20621</v>
      </c>
      <c r="C794" t="str">
        <f t="shared" si="12"/>
        <v>ThingDef+Projectile_CarpetBomb_I.label</v>
      </c>
      <c r="D794" t="s">
        <v>20595</v>
      </c>
      <c r="E794">
        <f>IF(ISERROR(B794),"",MATCH(C794,Old_240306!$A$2:$A$10872,0))</f>
        <v>4099</v>
      </c>
    </row>
    <row r="795" spans="1:5" x14ac:dyDescent="0.35">
      <c r="A795" t="s">
        <v>20622</v>
      </c>
      <c r="C795" t="str">
        <f t="shared" si="12"/>
        <v>ThingDef+Projectile_CarpetBomb_II.label</v>
      </c>
      <c r="D795" t="s">
        <v>20595</v>
      </c>
      <c r="E795">
        <f>IF(ISERROR(B795),"",MATCH(C795,Old_240306!$A$2:$A$10872,0))</f>
        <v>4100</v>
      </c>
    </row>
    <row r="796" spans="1:5" x14ac:dyDescent="0.35">
      <c r="A796" t="s">
        <v>20623</v>
      </c>
      <c r="C796" t="str">
        <f t="shared" si="12"/>
        <v>ThingDef+Projectile_CarpetBomb_III.label</v>
      </c>
      <c r="D796" t="s">
        <v>20595</v>
      </c>
      <c r="E796">
        <f>IF(ISERROR(B796),"",MATCH(C796,Old_240306!$A$2:$A$10872,0))</f>
        <v>4101</v>
      </c>
    </row>
    <row r="797" spans="1:5" x14ac:dyDescent="0.35">
      <c r="A797" t="s">
        <v>20624</v>
      </c>
      <c r="C797" t="str">
        <f t="shared" si="12"/>
        <v>ThingDef+Projectile_Yukikaze.label</v>
      </c>
      <c r="D797" t="s">
        <v>20625</v>
      </c>
      <c r="E797">
        <f>IF(ISERROR(B797),"",MATCH(C797,Old_240306!$A$2:$A$10872,0))</f>
        <v>4176</v>
      </c>
    </row>
    <row r="798" spans="1:5" x14ac:dyDescent="0.35">
      <c r="A798" t="s">
        <v>20626</v>
      </c>
      <c r="C798" t="str">
        <f t="shared" si="12"/>
        <v>ThingDef+Projectile_Yukikaze_I.label</v>
      </c>
      <c r="D798" t="s">
        <v>20625</v>
      </c>
      <c r="E798">
        <f>IF(ISERROR(B798),"",MATCH(C798,Old_240306!$A$2:$A$10872,0))</f>
        <v>4177</v>
      </c>
    </row>
    <row r="799" spans="1:5" x14ac:dyDescent="0.35">
      <c r="A799" t="s">
        <v>20627</v>
      </c>
      <c r="C799" t="str">
        <f t="shared" si="12"/>
        <v>ThingDef+Projectile_Yukikaze_II.label</v>
      </c>
      <c r="D799" t="s">
        <v>20625</v>
      </c>
      <c r="E799">
        <f>IF(ISERROR(B799),"",MATCH(C799,Old_240306!$A$2:$A$10872,0))</f>
        <v>4178</v>
      </c>
    </row>
    <row r="800" spans="1:5" x14ac:dyDescent="0.35">
      <c r="A800" t="s">
        <v>20628</v>
      </c>
      <c r="C800" t="str">
        <f t="shared" si="12"/>
        <v>ThingDef+Projectile_Yukikaze_III.label</v>
      </c>
      <c r="D800" t="s">
        <v>20625</v>
      </c>
      <c r="E800">
        <f>IF(ISERROR(B800),"",MATCH(C800,Old_240306!$A$2:$A$10872,0))</f>
        <v>4179</v>
      </c>
    </row>
    <row r="801" spans="1:5" x14ac:dyDescent="0.35">
      <c r="A801" t="s">
        <v>20629</v>
      </c>
      <c r="C801" t="str">
        <f t="shared" si="12"/>
        <v>ThingDef+Projectile_Yukikaze_IV.label</v>
      </c>
      <c r="D801" t="s">
        <v>20625</v>
      </c>
      <c r="E801">
        <f>IF(ISERROR(B801),"",MATCH(C801,Old_240306!$A$2:$A$10872,0))</f>
        <v>4180</v>
      </c>
    </row>
    <row r="802" spans="1:5" x14ac:dyDescent="0.35">
      <c r="A802" t="s">
        <v>20630</v>
      </c>
      <c r="C802" t="str">
        <f t="shared" si="12"/>
        <v>ThingDef+Projectile_Yukikaze_V.label</v>
      </c>
      <c r="D802" t="s">
        <v>20625</v>
      </c>
      <c r="E802">
        <f>IF(ISERROR(B802),"",MATCH(C802,Old_240306!$A$2:$A$10872,0))</f>
        <v>4181</v>
      </c>
    </row>
    <row r="803" spans="1:5" x14ac:dyDescent="0.35">
      <c r="A803" t="s">
        <v>20631</v>
      </c>
      <c r="C803" t="str">
        <f t="shared" si="12"/>
        <v>ThingDef+Projectile_Yukikaze_VI.label</v>
      </c>
      <c r="D803" t="s">
        <v>20625</v>
      </c>
      <c r="E803">
        <f>IF(ISERROR(B803),"",MATCH(C803,Old_240306!$A$2:$A$10872,0))</f>
        <v>4182</v>
      </c>
    </row>
    <row r="804" spans="1:5" x14ac:dyDescent="0.35">
      <c r="A804" t="s">
        <v>20632</v>
      </c>
      <c r="C804" t="str">
        <f t="shared" si="12"/>
        <v>ThingDef+Projectile_Yukikaze_VII.label</v>
      </c>
      <c r="D804" t="s">
        <v>20625</v>
      </c>
      <c r="E804">
        <f>IF(ISERROR(B804),"",MATCH(C804,Old_240306!$A$2:$A$10872,0))</f>
        <v>4183</v>
      </c>
    </row>
    <row r="805" spans="1:5" x14ac:dyDescent="0.35">
      <c r="A805" t="s">
        <v>20633</v>
      </c>
      <c r="C805" t="str">
        <f t="shared" si="12"/>
        <v>ThingDef+Projectile_Yukikaze_VIII.label</v>
      </c>
      <c r="D805" t="s">
        <v>20625</v>
      </c>
      <c r="E805">
        <f>IF(ISERROR(B805),"",MATCH(C805,Old_240306!$A$2:$A$10872,0))</f>
        <v>4184</v>
      </c>
    </row>
    <row r="806" spans="1:5" x14ac:dyDescent="0.35">
      <c r="A806" t="s">
        <v>20634</v>
      </c>
      <c r="C806" t="str">
        <f t="shared" si="12"/>
        <v>ThingDef+Projectile_Yukikaze_IX.label</v>
      </c>
      <c r="D806" t="s">
        <v>20625</v>
      </c>
      <c r="E806">
        <f>IF(ISERROR(B806),"",MATCH(C806,Old_240306!$A$2:$A$10872,0))</f>
        <v>4185</v>
      </c>
    </row>
    <row r="807" spans="1:5" x14ac:dyDescent="0.35">
      <c r="A807" t="s">
        <v>20635</v>
      </c>
      <c r="C807" t="str">
        <f t="shared" si="12"/>
        <v>ThingDef+Projectile_BackupGrenade.label</v>
      </c>
      <c r="D807" t="s">
        <v>20636</v>
      </c>
      <c r="E807">
        <f>IF(ISERROR(B807),"",MATCH(C807,Old_240306!$A$2:$A$10872,0))</f>
        <v>4250</v>
      </c>
    </row>
    <row r="808" spans="1:5" x14ac:dyDescent="0.35">
      <c r="A808" t="s">
        <v>20637</v>
      </c>
      <c r="C808" t="str">
        <f t="shared" si="12"/>
        <v>ThingDef+Projectile_BackupGrenade_I.label</v>
      </c>
      <c r="D808" t="s">
        <v>20636</v>
      </c>
      <c r="E808">
        <f>IF(ISERROR(B808),"",MATCH(C808,Old_240306!$A$2:$A$10872,0))</f>
        <v>4251</v>
      </c>
    </row>
    <row r="809" spans="1:5" x14ac:dyDescent="0.35">
      <c r="A809" t="s">
        <v>20638</v>
      </c>
      <c r="C809" t="str">
        <f t="shared" si="12"/>
        <v>ThingDef+Projectile_BackupGrenade_II.label</v>
      </c>
      <c r="D809" t="s">
        <v>20636</v>
      </c>
      <c r="E809">
        <f>IF(ISERROR(B809),"",MATCH(C809,Old_240306!$A$2:$A$10872,0))</f>
        <v>4252</v>
      </c>
    </row>
    <row r="810" spans="1:5" x14ac:dyDescent="0.35">
      <c r="A810" t="s">
        <v>20639</v>
      </c>
      <c r="C810" t="str">
        <f t="shared" si="12"/>
        <v>ThingDef+Projectile_BackupGrenade_III.label</v>
      </c>
      <c r="D810" t="s">
        <v>20636</v>
      </c>
      <c r="E810">
        <f>IF(ISERROR(B810),"",MATCH(C810,Old_240306!$A$2:$A$10872,0))</f>
        <v>4253</v>
      </c>
    </row>
    <row r="811" spans="1:5" x14ac:dyDescent="0.35">
      <c r="A811" t="s">
        <v>20640</v>
      </c>
      <c r="C811" t="str">
        <f t="shared" si="12"/>
        <v>ThingDef+Projectile_EMPBomb.label</v>
      </c>
      <c r="D811" t="s">
        <v>5502</v>
      </c>
      <c r="E811">
        <f>IF(ISERROR(B811),"",MATCH(C811,Old_240306!$A$2:$A$10872,0))</f>
        <v>4264</v>
      </c>
    </row>
    <row r="812" spans="1:5" x14ac:dyDescent="0.35">
      <c r="A812" t="s">
        <v>20641</v>
      </c>
      <c r="C812" t="str">
        <f t="shared" si="12"/>
        <v>ThingDef+Projectile_EMPBomb_I.label</v>
      </c>
      <c r="D812" t="s">
        <v>5502</v>
      </c>
      <c r="E812">
        <f>IF(ISERROR(B812),"",MATCH(C812,Old_240306!$A$2:$A$10872,0))</f>
        <v>4265</v>
      </c>
    </row>
    <row r="813" spans="1:5" x14ac:dyDescent="0.35">
      <c r="A813" t="s">
        <v>20642</v>
      </c>
      <c r="C813" t="str">
        <f t="shared" si="12"/>
        <v>ThingDef+Projectile_EMPBomb_II.label</v>
      </c>
      <c r="D813" t="s">
        <v>5502</v>
      </c>
      <c r="E813">
        <f>IF(ISERROR(B813),"",MATCH(C813,Old_240306!$A$2:$A$10872,0))</f>
        <v>4266</v>
      </c>
    </row>
    <row r="814" spans="1:5" x14ac:dyDescent="0.35">
      <c r="A814" t="s">
        <v>20643</v>
      </c>
      <c r="C814" t="str">
        <f t="shared" si="12"/>
        <v>ThingDef+Projectile_EMPBomb_III.label</v>
      </c>
      <c r="D814" t="s">
        <v>5502</v>
      </c>
      <c r="E814">
        <f>IF(ISERROR(B814),"",MATCH(C814,Old_240306!$A$2:$A$10872,0))</f>
        <v>4267</v>
      </c>
    </row>
    <row r="815" spans="1:5" x14ac:dyDescent="0.35">
      <c r="A815" t="s">
        <v>20644</v>
      </c>
      <c r="C815" t="str">
        <f t="shared" si="12"/>
        <v>ThingDef+Projectile_EvasiveLeap.label</v>
      </c>
      <c r="D815" t="s">
        <v>20645</v>
      </c>
      <c r="E815">
        <f>IF(ISERROR(B815),"",MATCH(C815,Old_240306!$A$2:$A$10872,0))</f>
        <v>4388</v>
      </c>
    </row>
    <row r="816" spans="1:5" x14ac:dyDescent="0.35">
      <c r="A816" t="s">
        <v>20646</v>
      </c>
      <c r="C816" t="str">
        <f t="shared" si="12"/>
        <v>ThingDef+Buff_FireAtWill.label</v>
      </c>
      <c r="D816" t="s">
        <v>5371</v>
      </c>
      <c r="E816">
        <f>IF(ISERROR(B816),"",MATCH(C816,Old_240306!$A$2:$A$10872,0))</f>
        <v>4391</v>
      </c>
    </row>
    <row r="817" spans="1:5" x14ac:dyDescent="0.35">
      <c r="A817" t="s">
        <v>20647</v>
      </c>
      <c r="C817" t="str">
        <f t="shared" si="12"/>
        <v>ThingDef+Buff_Shadowsong.label</v>
      </c>
      <c r="D817" t="s">
        <v>5371</v>
      </c>
      <c r="E817">
        <f>IF(ISERROR(B817),"",MATCH(C817,Old_240306!$A$2:$A$10872,0))</f>
        <v>4402</v>
      </c>
    </row>
    <row r="818" spans="1:5" x14ac:dyDescent="0.35">
      <c r="A818" t="s">
        <v>20648</v>
      </c>
      <c r="C818" t="str">
        <f t="shared" si="12"/>
        <v>ThingDef+Projectile_Assassinate.label</v>
      </c>
      <c r="D818" t="s">
        <v>20625</v>
      </c>
      <c r="E818">
        <f>IF(ISERROR(B818),"",MATCH(C818,Old_240306!$A$2:$A$10872,0))</f>
        <v>4447</v>
      </c>
    </row>
    <row r="819" spans="1:5" x14ac:dyDescent="0.35">
      <c r="A819" t="s">
        <v>20649</v>
      </c>
      <c r="C819" t="str">
        <f t="shared" si="12"/>
        <v>ThingDef+Projectile_LunarArc.label</v>
      </c>
      <c r="D819" t="s">
        <v>20650</v>
      </c>
      <c r="E819">
        <f>IF(ISERROR(B819),"",MATCH(C819,Old_240306!$A$2:$A$10872,0))</f>
        <v>4468</v>
      </c>
    </row>
    <row r="820" spans="1:5" x14ac:dyDescent="0.35">
      <c r="A820" t="s">
        <v>20651</v>
      </c>
      <c r="C820" t="str">
        <f t="shared" si="12"/>
        <v>ThingDef+Projectile_IgnitionShot.label</v>
      </c>
      <c r="D820" t="s">
        <v>20652</v>
      </c>
      <c r="E820">
        <f>IF(ISERROR(B820),"",MATCH(C820,Old_240306!$A$2:$A$10872,0))</f>
        <v>4493</v>
      </c>
    </row>
    <row r="821" spans="1:5" x14ac:dyDescent="0.35">
      <c r="A821" t="s">
        <v>20653</v>
      </c>
      <c r="C821" t="str">
        <f t="shared" si="12"/>
        <v>ThingDef+Projectile_IgnitionShot_I.label</v>
      </c>
      <c r="D821" t="s">
        <v>20652</v>
      </c>
      <c r="E821">
        <f>IF(ISERROR(B821),"",MATCH(C821,Old_240306!$A$2:$A$10872,0))</f>
        <v>4494</v>
      </c>
    </row>
    <row r="822" spans="1:5" x14ac:dyDescent="0.35">
      <c r="A822" t="s">
        <v>20654</v>
      </c>
      <c r="C822" t="str">
        <f t="shared" si="12"/>
        <v>ThingDef+Projectile_IgnitionShot_II.label</v>
      </c>
      <c r="D822" t="s">
        <v>20652</v>
      </c>
      <c r="E822">
        <f>IF(ISERROR(B822),"",MATCH(C822,Old_240306!$A$2:$A$10872,0))</f>
        <v>4495</v>
      </c>
    </row>
    <row r="823" spans="1:5" x14ac:dyDescent="0.35">
      <c r="A823" t="s">
        <v>20655</v>
      </c>
      <c r="C823" t="str">
        <f t="shared" si="12"/>
        <v>ThingDef+Projectile_IgnitionShot_III.label</v>
      </c>
      <c r="D823" t="s">
        <v>20652</v>
      </c>
      <c r="E823">
        <f>IF(ISERROR(B823),"",MATCH(C823,Old_240306!$A$2:$A$10872,0))</f>
        <v>4496</v>
      </c>
    </row>
    <row r="824" spans="1:5" x14ac:dyDescent="0.35">
      <c r="A824" t="s">
        <v>20656</v>
      </c>
      <c r="C824" t="str">
        <f t="shared" si="12"/>
        <v>ThingDef+Projectile_FrostShot.label</v>
      </c>
      <c r="D824" t="s">
        <v>20657</v>
      </c>
      <c r="E824">
        <f>IF(ISERROR(B824),"",MATCH(C824,Old_240306!$A$2:$A$10872,0))</f>
        <v>4507</v>
      </c>
    </row>
    <row r="825" spans="1:5" x14ac:dyDescent="0.35">
      <c r="A825" t="s">
        <v>20658</v>
      </c>
      <c r="C825" t="str">
        <f t="shared" si="12"/>
        <v>ThingDef+Projectile_LightningShot.label</v>
      </c>
      <c r="D825" t="s">
        <v>20659</v>
      </c>
      <c r="E825">
        <f>IF(ISERROR(B825),"",MATCH(C825,Old_240306!$A$2:$A$10872,0))</f>
        <v>4518</v>
      </c>
    </row>
    <row r="826" spans="1:5" x14ac:dyDescent="0.35">
      <c r="A826" t="s">
        <v>20660</v>
      </c>
      <c r="C826" t="str">
        <f t="shared" si="12"/>
        <v>ThingDef+Projectile_LucentShot.label</v>
      </c>
      <c r="D826" t="s">
        <v>20659</v>
      </c>
      <c r="E826">
        <f>IF(ISERROR(B826),"",MATCH(C826,Old_240306!$A$2:$A$10872,0))</f>
        <v>4529</v>
      </c>
    </row>
    <row r="827" spans="1:5" x14ac:dyDescent="0.35">
      <c r="A827" t="s">
        <v>20661</v>
      </c>
      <c r="C827" t="str">
        <f t="shared" si="12"/>
        <v>ThingDef+Projectile_StrikeZone.label</v>
      </c>
      <c r="D827" t="s">
        <v>20595</v>
      </c>
      <c r="E827">
        <f>IF(ISERROR(B827),"",MATCH(C827,Old_240306!$A$2:$A$10872,0))</f>
        <v>4598</v>
      </c>
    </row>
    <row r="828" spans="1:5" x14ac:dyDescent="0.35">
      <c r="A828" t="s">
        <v>20662</v>
      </c>
      <c r="C828" t="str">
        <f t="shared" si="12"/>
        <v>ThingDef+Projectile_Backdraft.label</v>
      </c>
      <c r="D828" t="s">
        <v>20663</v>
      </c>
      <c r="E828">
        <f>IF(ISERROR(B828),"",MATCH(C828,Old_240306!$A$2:$A$10872,0))</f>
        <v>4599</v>
      </c>
    </row>
    <row r="829" spans="1:5" x14ac:dyDescent="0.35">
      <c r="A829" t="s">
        <v>20664</v>
      </c>
      <c r="C829" t="str">
        <f t="shared" si="12"/>
        <v>ThingDef+Projectile_InfernoBreaker.label</v>
      </c>
      <c r="D829" t="s">
        <v>20595</v>
      </c>
      <c r="E829">
        <f>IF(ISERROR(B829),"",MATCH(C829,Old_240306!$A$2:$A$10872,0))</f>
        <v>4620</v>
      </c>
    </row>
    <row r="830" spans="1:5" x14ac:dyDescent="0.35">
      <c r="A830" t="s">
        <v>20665</v>
      </c>
      <c r="C830" t="str">
        <f t="shared" si="12"/>
        <v>ThingDef+Projectile_Redpoint.label</v>
      </c>
      <c r="D830" t="s">
        <v>20595</v>
      </c>
      <c r="E830">
        <f>IF(ISERROR(B830),"",MATCH(C830,Old_240306!$A$2:$A$10872,0))</f>
        <v>4631</v>
      </c>
    </row>
    <row r="831" spans="1:5" x14ac:dyDescent="0.35">
      <c r="A831" t="s">
        <v>20666</v>
      </c>
      <c r="C831" t="str">
        <f t="shared" si="12"/>
        <v>ThingDef+Projectile_Redpoint_I.label</v>
      </c>
      <c r="D831" t="s">
        <v>20595</v>
      </c>
      <c r="E831">
        <f>IF(ISERROR(B831),"",MATCH(C831,Old_240306!$A$2:$A$10872,0))</f>
        <v>4632</v>
      </c>
    </row>
    <row r="832" spans="1:5" x14ac:dyDescent="0.35">
      <c r="A832" t="s">
        <v>20667</v>
      </c>
      <c r="C832" t="str">
        <f t="shared" si="12"/>
        <v>ThingDef+Projectile_Redpoint_II.label</v>
      </c>
      <c r="D832" t="s">
        <v>20595</v>
      </c>
      <c r="E832">
        <f>IF(ISERROR(B832),"",MATCH(C832,Old_240306!$A$2:$A$10872,0))</f>
        <v>4633</v>
      </c>
    </row>
    <row r="833" spans="1:5" x14ac:dyDescent="0.35">
      <c r="A833" t="s">
        <v>20668</v>
      </c>
      <c r="C833" t="str">
        <f t="shared" si="12"/>
        <v>ThingDef+Projectile_Redpoint_III.label</v>
      </c>
      <c r="D833" t="s">
        <v>20595</v>
      </c>
      <c r="E833">
        <f>IF(ISERROR(B833),"",MATCH(C833,Old_240306!$A$2:$A$10872,0))</f>
        <v>4634</v>
      </c>
    </row>
    <row r="834" spans="1:5" x14ac:dyDescent="0.35">
      <c r="A834" t="s">
        <v>20669</v>
      </c>
      <c r="C834" t="str">
        <f t="shared" si="12"/>
        <v>ThingDef+Projectile_BlitzCharge.label</v>
      </c>
      <c r="D834" t="s">
        <v>20595</v>
      </c>
      <c r="E834">
        <f>IF(ISERROR(B834),"",MATCH(C834,Old_240306!$A$2:$A$10872,0))</f>
        <v>4645</v>
      </c>
    </row>
    <row r="835" spans="1:5" x14ac:dyDescent="0.35">
      <c r="A835" t="s">
        <v>20670</v>
      </c>
      <c r="C835" t="str">
        <f t="shared" ref="C835:C898" si="13">IF(B835="",A835,B835)</f>
        <v>ThingDef+Projectile_BlitzCharge_I.label</v>
      </c>
      <c r="D835" t="s">
        <v>20595</v>
      </c>
      <c r="E835">
        <f>IF(ISERROR(B835),"",MATCH(C835,Old_240306!$A$2:$A$10872,0))</f>
        <v>4646</v>
      </c>
    </row>
    <row r="836" spans="1:5" x14ac:dyDescent="0.35">
      <c r="A836" t="s">
        <v>20671</v>
      </c>
      <c r="C836" t="str">
        <f t="shared" si="13"/>
        <v>ThingDef+Projectile_BlitzCharge_II.label</v>
      </c>
      <c r="D836" t="s">
        <v>20595</v>
      </c>
      <c r="E836">
        <f>IF(ISERROR(B836),"",MATCH(C836,Old_240306!$A$2:$A$10872,0))</f>
        <v>4647</v>
      </c>
    </row>
    <row r="837" spans="1:5" x14ac:dyDescent="0.35">
      <c r="A837" t="s">
        <v>20672</v>
      </c>
      <c r="C837" t="str">
        <f t="shared" si="13"/>
        <v>ThingDef+Projectile_BlitzCharge_III.label</v>
      </c>
      <c r="D837" t="s">
        <v>20595</v>
      </c>
      <c r="E837">
        <f>IF(ISERROR(B837),"",MATCH(C837,Old_240306!$A$2:$A$10872,0))</f>
        <v>4648</v>
      </c>
    </row>
    <row r="838" spans="1:5" x14ac:dyDescent="0.35">
      <c r="A838" t="s">
        <v>20673</v>
      </c>
      <c r="C838" t="str">
        <f t="shared" si="13"/>
        <v>ThingDef+Projectile_PlagueKnife.label</v>
      </c>
      <c r="D838" t="s">
        <v>20674</v>
      </c>
      <c r="E838">
        <f>IF(ISERROR(B838),"",MATCH(C838,Old_240306!$A$2:$A$10872,0))</f>
        <v>4669</v>
      </c>
    </row>
    <row r="839" spans="1:5" x14ac:dyDescent="0.35">
      <c r="A839" t="s">
        <v>20675</v>
      </c>
      <c r="C839" t="str">
        <f t="shared" si="13"/>
        <v>ThingDef+Projectile_Bloodletting.label</v>
      </c>
      <c r="D839" t="s">
        <v>20625</v>
      </c>
      <c r="E839">
        <f>IF(ISERROR(B839),"",MATCH(C839,Old_240306!$A$2:$A$10872,0))</f>
        <v>4710</v>
      </c>
    </row>
    <row r="840" spans="1:5" x14ac:dyDescent="0.35">
      <c r="A840" t="s">
        <v>20676</v>
      </c>
      <c r="C840" t="str">
        <f t="shared" si="13"/>
        <v>ThingDef+Projectile_GleefulButchery.label</v>
      </c>
      <c r="D840" t="s">
        <v>20625</v>
      </c>
      <c r="E840">
        <f>IF(ISERROR(B840),"",MATCH(C840,Old_240306!$A$2:$A$10872,0))</f>
        <v>4731</v>
      </c>
    </row>
    <row r="841" spans="1:5" x14ac:dyDescent="0.35">
      <c r="A841" t="s">
        <v>20677</v>
      </c>
      <c r="C841" t="str">
        <f t="shared" si="13"/>
        <v>ThingDef+Projectile_Garrote.label</v>
      </c>
      <c r="D841" t="s">
        <v>7225</v>
      </c>
      <c r="E841">
        <f>IF(ISERROR(B841),"",MATCH(C841,Old_240306!$A$2:$A$10872,0))</f>
        <v>4768</v>
      </c>
    </row>
    <row r="842" spans="1:5" x14ac:dyDescent="0.35">
      <c r="A842" t="s">
        <v>20678</v>
      </c>
      <c r="C842" t="str">
        <f t="shared" si="13"/>
        <v>ThingDef+Projectile_Garrote_I.label</v>
      </c>
      <c r="D842" t="s">
        <v>7225</v>
      </c>
      <c r="E842">
        <f>IF(ISERROR(B842),"",MATCH(C842,Old_240306!$A$2:$A$10872,0))</f>
        <v>4769</v>
      </c>
    </row>
    <row r="843" spans="1:5" x14ac:dyDescent="0.35">
      <c r="A843" t="s">
        <v>20679</v>
      </c>
      <c r="C843" t="str">
        <f t="shared" si="13"/>
        <v>ThingDef+Projectile_Garrote_II.label</v>
      </c>
      <c r="D843" t="s">
        <v>7225</v>
      </c>
      <c r="E843">
        <f>IF(ISERROR(B843),"",MATCH(C843,Old_240306!$A$2:$A$10872,0))</f>
        <v>4770</v>
      </c>
    </row>
    <row r="844" spans="1:5" x14ac:dyDescent="0.35">
      <c r="A844" t="s">
        <v>20680</v>
      </c>
      <c r="C844" t="str">
        <f t="shared" si="13"/>
        <v>ThingDef+Projectile_Garrote_III.label</v>
      </c>
      <c r="D844" t="s">
        <v>7225</v>
      </c>
      <c r="E844">
        <f>IF(ISERROR(B844),"",MATCH(C844,Old_240306!$A$2:$A$10872,0))</f>
        <v>4771</v>
      </c>
    </row>
    <row r="845" spans="1:5" x14ac:dyDescent="0.35">
      <c r="A845" t="s">
        <v>20681</v>
      </c>
      <c r="C845" t="str">
        <f t="shared" si="13"/>
        <v>ThingDef+Projectile_ImpalingStrike.label</v>
      </c>
      <c r="D845" t="s">
        <v>20625</v>
      </c>
      <c r="E845">
        <f>IF(ISERROR(B845),"",MATCH(C845,Old_240306!$A$2:$A$10872,0))</f>
        <v>4780</v>
      </c>
    </row>
    <row r="846" spans="1:5" x14ac:dyDescent="0.35">
      <c r="A846" t="s">
        <v>20682</v>
      </c>
      <c r="C846" t="str">
        <f t="shared" si="13"/>
        <v>ThingDef+Projectile_ShadowShuriken.label</v>
      </c>
      <c r="D846" t="s">
        <v>20683</v>
      </c>
      <c r="E846">
        <f>IF(ISERROR(B846),"",MATCH(C846,Old_240306!$A$2:$A$10872,0))</f>
        <v>4801</v>
      </c>
    </row>
    <row r="847" spans="1:5" x14ac:dyDescent="0.35">
      <c r="A847" t="s">
        <v>20684</v>
      </c>
      <c r="C847" t="str">
        <f t="shared" si="13"/>
        <v>ThingDef+Projectile_Engagement.label</v>
      </c>
      <c r="D847" t="s">
        <v>20685</v>
      </c>
      <c r="E847">
        <f>IF(ISERROR(B847),"",MATCH(C847,Old_240306!$A$2:$A$10872,0))</f>
        <v>4832</v>
      </c>
    </row>
    <row r="848" spans="1:5" x14ac:dyDescent="0.35">
      <c r="A848" t="s">
        <v>20686</v>
      </c>
      <c r="C848" t="str">
        <f t="shared" si="13"/>
        <v>ThingDef+Projectile_Coupe.label</v>
      </c>
      <c r="D848" t="s">
        <v>20687</v>
      </c>
      <c r="E848">
        <f>IF(ISERROR(B848),"",MATCH(C848,Old_240306!$A$2:$A$10872,0))</f>
        <v>4843</v>
      </c>
    </row>
    <row r="849" spans="1:5" x14ac:dyDescent="0.35">
      <c r="A849" t="s">
        <v>20688</v>
      </c>
      <c r="C849" t="str">
        <f t="shared" si="13"/>
        <v>ThingDef+Projectile_Fleche.label</v>
      </c>
      <c r="D849" t="s">
        <v>20689</v>
      </c>
      <c r="E849">
        <f>IF(ISERROR(B849),"",MATCH(C849,Old_240306!$A$2:$A$10872,0))</f>
        <v>4854</v>
      </c>
    </row>
    <row r="850" spans="1:5" x14ac:dyDescent="0.35">
      <c r="A850" t="s">
        <v>20690</v>
      </c>
      <c r="C850" t="str">
        <f t="shared" si="13"/>
        <v>ThingDef+Buff_NullZone.label</v>
      </c>
      <c r="D850" t="s">
        <v>5371</v>
      </c>
      <c r="E850">
        <f>IF(ISERROR(B850),"",MATCH(C850,Old_240306!$A$2:$A$10872,0))</f>
        <v>4875</v>
      </c>
    </row>
    <row r="851" spans="1:5" x14ac:dyDescent="0.35">
      <c r="A851" t="s">
        <v>20691</v>
      </c>
      <c r="C851" t="str">
        <f t="shared" si="13"/>
        <v>ThingDef+Projectile_Gust.label</v>
      </c>
      <c r="D851" t="s">
        <v>7548</v>
      </c>
      <c r="E851">
        <f>IF(ISERROR(B851),"",MATCH(C851,Old_240306!$A$2:$A$10872,0))</f>
        <v>4896</v>
      </c>
    </row>
    <row r="852" spans="1:5" x14ac:dyDescent="0.35">
      <c r="A852" t="s">
        <v>20692</v>
      </c>
      <c r="C852" t="str">
        <f t="shared" si="13"/>
        <v>ThingDef+Projectile_AdvancedFlight.label</v>
      </c>
      <c r="D852" t="s">
        <v>20645</v>
      </c>
      <c r="E852">
        <f>IF(ISERROR(B852),"",MATCH(C852,Old_240306!$A$2:$A$10872,0))</f>
        <v>4907</v>
      </c>
    </row>
    <row r="853" spans="1:5" x14ac:dyDescent="0.35">
      <c r="A853" t="s">
        <v>20693</v>
      </c>
      <c r="C853" t="str">
        <f t="shared" si="13"/>
        <v>ThingDef+Projectile_Updraft.label</v>
      </c>
      <c r="D853" t="s">
        <v>20663</v>
      </c>
      <c r="E853">
        <f>IF(ISERROR(B853),"",MATCH(C853,Old_240306!$A$2:$A$10872,0))</f>
        <v>4938</v>
      </c>
    </row>
    <row r="854" spans="1:5" x14ac:dyDescent="0.35">
      <c r="A854" t="s">
        <v>20694</v>
      </c>
      <c r="C854" t="str">
        <f t="shared" si="13"/>
        <v>ThingDef+Buff_Gale.label</v>
      </c>
      <c r="D854" t="s">
        <v>5371</v>
      </c>
      <c r="E854">
        <f>IF(ISERROR(B854),"",MATCH(C854,Old_240306!$A$2:$A$10872,0))</f>
        <v>4949</v>
      </c>
    </row>
    <row r="855" spans="1:5" x14ac:dyDescent="0.35">
      <c r="A855" t="s">
        <v>20695</v>
      </c>
      <c r="C855" t="str">
        <f t="shared" si="13"/>
        <v>ThingDef+Buff_WailOfDoom.label</v>
      </c>
      <c r="D855" t="s">
        <v>5371</v>
      </c>
      <c r="E855">
        <f>IF(ISERROR(B855),"",MATCH(C855,Old_240306!$A$2:$A$10872,0))</f>
        <v>5022</v>
      </c>
    </row>
    <row r="856" spans="1:5" x14ac:dyDescent="0.35">
      <c r="A856" t="s">
        <v>20696</v>
      </c>
      <c r="C856" t="str">
        <f t="shared" si="13"/>
        <v>ThingDef+Projectile_OldHeadlight.label</v>
      </c>
      <c r="D856" t="s">
        <v>20697</v>
      </c>
      <c r="E856">
        <f>IF(ISERROR(B856),"",MATCH(C856,Old_240306!$A$2:$A$10872,0))</f>
        <v>5039</v>
      </c>
    </row>
    <row r="857" spans="1:5" x14ac:dyDescent="0.35">
      <c r="A857" t="s">
        <v>20698</v>
      </c>
      <c r="C857" t="str">
        <f t="shared" si="13"/>
        <v>ThingDef+Projectile_PocketExtinguisher.label</v>
      </c>
      <c r="D857" t="s">
        <v>20595</v>
      </c>
      <c r="E857">
        <f>IF(ISERROR(B857),"",MATCH(C857,Old_240306!$A$2:$A$10872,0))</f>
        <v>5084</v>
      </c>
    </row>
    <row r="858" spans="1:5" x14ac:dyDescent="0.35">
      <c r="A858" t="s">
        <v>20699</v>
      </c>
      <c r="C858" t="str">
        <f t="shared" si="13"/>
        <v>ThingDef+Projectile_BiotechBrambles.label</v>
      </c>
      <c r="D858" t="s">
        <v>8070</v>
      </c>
      <c r="E858">
        <f>IF(ISERROR(B858),"",MATCH(C858,Old_240306!$A$2:$A$10872,0))</f>
        <v>5097</v>
      </c>
    </row>
    <row r="859" spans="1:5" x14ac:dyDescent="0.35">
      <c r="A859" t="s">
        <v>20700</v>
      </c>
      <c r="C859" t="str">
        <f t="shared" si="13"/>
        <v>ThingDef+Projectile_BiotechBrambles_III.label</v>
      </c>
      <c r="D859" t="s">
        <v>8070</v>
      </c>
      <c r="E859">
        <f>IF(ISERROR(B859),"",MATCH(C859,Old_240306!$A$2:$A$10872,0))</f>
        <v>5098</v>
      </c>
    </row>
    <row r="860" spans="1:5" x14ac:dyDescent="0.35">
      <c r="A860" t="s">
        <v>20701</v>
      </c>
      <c r="C860" t="str">
        <f t="shared" si="13"/>
        <v>ThingDef+Projectile_Wrench.label</v>
      </c>
      <c r="D860" t="s">
        <v>20702</v>
      </c>
      <c r="E860">
        <f>IF(ISERROR(B860),"",MATCH(C860,Old_240306!$A$2:$A$10872,0))</f>
        <v>5133</v>
      </c>
    </row>
    <row r="861" spans="1:5" x14ac:dyDescent="0.35">
      <c r="A861" t="s">
        <v>20703</v>
      </c>
      <c r="C861" t="str">
        <f t="shared" si="13"/>
        <v>ThingDef+Projectile_CloakingDeviceW.label</v>
      </c>
      <c r="D861" t="s">
        <v>20704</v>
      </c>
      <c r="E861">
        <f>IF(ISERROR(B861),"",MATCH(C861,Old_240306!$A$2:$A$10872,0))</f>
        <v>5144</v>
      </c>
    </row>
    <row r="862" spans="1:5" x14ac:dyDescent="0.35">
      <c r="A862" t="s">
        <v>20705</v>
      </c>
      <c r="C862" t="str">
        <f t="shared" si="13"/>
        <v>ThingDef+Projectile_CloakingDevice.label</v>
      </c>
      <c r="D862" t="s">
        <v>20704</v>
      </c>
      <c r="E862">
        <f>IF(ISERROR(B862),"",MATCH(C862,Old_240306!$A$2:$A$10872,0))</f>
        <v>5145</v>
      </c>
    </row>
    <row r="863" spans="1:5" x14ac:dyDescent="0.35">
      <c r="A863" t="s">
        <v>20706</v>
      </c>
      <c r="C863" t="str">
        <f t="shared" si="13"/>
        <v>ThingDef+Projectile_RocketBoots.label</v>
      </c>
      <c r="D863" t="s">
        <v>20707</v>
      </c>
      <c r="E863">
        <f>IF(ISERROR(B863),"",MATCH(C863,Old_240306!$A$2:$A$10872,0))</f>
        <v>5166</v>
      </c>
    </row>
    <row r="864" spans="1:5" x14ac:dyDescent="0.35">
      <c r="A864" t="s">
        <v>20708</v>
      </c>
      <c r="C864" t="str">
        <f t="shared" si="13"/>
        <v>ThingDef+Projectile_Goggles.label</v>
      </c>
      <c r="D864" t="s">
        <v>20709</v>
      </c>
      <c r="E864">
        <f>IF(ISERROR(B864),"",MATCH(C864,Old_240306!$A$2:$A$10872,0))</f>
        <v>5177</v>
      </c>
    </row>
    <row r="865" spans="1:5" x14ac:dyDescent="0.35">
      <c r="A865" t="s">
        <v>20710</v>
      </c>
      <c r="C865" t="str">
        <f t="shared" si="13"/>
        <v>ThingDef+Projectile_Taser.label</v>
      </c>
      <c r="D865" t="s">
        <v>20711</v>
      </c>
      <c r="E865">
        <f>IF(ISERROR(B865),"",MATCH(C865,Old_240306!$A$2:$A$10872,0))</f>
        <v>5204</v>
      </c>
    </row>
    <row r="866" spans="1:5" x14ac:dyDescent="0.35">
      <c r="A866" t="s">
        <v>20712</v>
      </c>
      <c r="C866" t="str">
        <f t="shared" si="13"/>
        <v>ThingDef+Projectile_ZealousDevotion.label</v>
      </c>
      <c r="D866" t="s">
        <v>20713</v>
      </c>
      <c r="E866">
        <f>IF(ISERROR(B866),"",MATCH(C866,Old_240306!$A$2:$A$10872,0))</f>
        <v>5217</v>
      </c>
    </row>
    <row r="867" spans="1:5" x14ac:dyDescent="0.35">
      <c r="A867" t="s">
        <v>20714</v>
      </c>
      <c r="C867" t="str">
        <f t="shared" si="13"/>
        <v>ThingDef+Projectile_ProstratedForm.label</v>
      </c>
      <c r="D867" t="s">
        <v>20715</v>
      </c>
      <c r="E867">
        <f>IF(ISERROR(B867),"",MATCH(C867,Old_240306!$A$2:$A$10872,0))</f>
        <v>5220</v>
      </c>
    </row>
    <row r="868" spans="1:5" x14ac:dyDescent="0.35">
      <c r="A868" t="s">
        <v>20716</v>
      </c>
      <c r="C868" t="str">
        <f t="shared" si="13"/>
        <v>ThingDef+Projectile_BlindFaith.label</v>
      </c>
      <c r="D868" t="s">
        <v>20717</v>
      </c>
      <c r="E868">
        <f>IF(ISERROR(B868),"",MATCH(C868,Old_240306!$A$2:$A$10872,0))</f>
        <v>5223</v>
      </c>
    </row>
    <row r="869" spans="1:5" x14ac:dyDescent="0.35">
      <c r="A869" t="s">
        <v>20718</v>
      </c>
      <c r="C869" t="str">
        <f t="shared" si="13"/>
        <v>ThingDef+Laser_Thunderbolt.label</v>
      </c>
      <c r="D869" t="s">
        <v>20719</v>
      </c>
      <c r="E869">
        <f>IF(ISERROR(B869),"",MATCH(C869,Old_240306!$A$2:$A$10872,0))</f>
        <v>5226</v>
      </c>
    </row>
    <row r="870" spans="1:5" x14ac:dyDescent="0.35">
      <c r="A870" t="s">
        <v>20720</v>
      </c>
      <c r="C870" t="str">
        <f t="shared" si="13"/>
        <v>ThingDef+Projectile_Explosion.label</v>
      </c>
      <c r="D870" t="s">
        <v>8400</v>
      </c>
      <c r="E870">
        <f>IF(ISERROR(B870),"",MATCH(C870,Old_240306!$A$2:$A$10872,0))</f>
        <v>5229</v>
      </c>
    </row>
    <row r="871" spans="1:5" x14ac:dyDescent="0.35">
      <c r="A871" t="s">
        <v>20721</v>
      </c>
      <c r="C871" t="str">
        <f t="shared" si="13"/>
        <v>ThingDef+Projectile_Sap.label</v>
      </c>
      <c r="D871" t="s">
        <v>20722</v>
      </c>
      <c r="E871">
        <f>IF(ISERROR(B871),"",MATCH(C871,Old_240306!$A$2:$A$10872,0))</f>
        <v>5230</v>
      </c>
    </row>
    <row r="872" spans="1:5" x14ac:dyDescent="0.35">
      <c r="A872" t="s">
        <v>20723</v>
      </c>
      <c r="C872" t="str">
        <f t="shared" si="13"/>
        <v>ThingDef+Projectile_LumenShot.label</v>
      </c>
      <c r="D872" t="s">
        <v>20724</v>
      </c>
      <c r="E872">
        <f>IF(ISERROR(B872),"",MATCH(C872,Old_240306!$A$2:$A$10872,0))</f>
        <v>5263</v>
      </c>
    </row>
    <row r="873" spans="1:5" x14ac:dyDescent="0.35">
      <c r="A873" t="s">
        <v>20725</v>
      </c>
      <c r="C873" t="str">
        <f t="shared" si="13"/>
        <v>ThingDef+Projectile_OmniShield.label</v>
      </c>
      <c r="D873" t="s">
        <v>20724</v>
      </c>
      <c r="E873">
        <f>IF(ISERROR(B873),"",MATCH(C873,Old_240306!$A$2:$A$10872,0))</f>
        <v>5284</v>
      </c>
    </row>
    <row r="874" spans="1:5" x14ac:dyDescent="0.35">
      <c r="A874" t="s">
        <v>20726</v>
      </c>
      <c r="C874" t="str">
        <f t="shared" si="13"/>
        <v>ThingDef+Projectile_ElementalOrigin.label</v>
      </c>
      <c r="D874" t="s">
        <v>20727</v>
      </c>
      <c r="E874">
        <f>IF(ISERROR(B874),"",MATCH(C874,Old_240306!$A$2:$A$10872,0))</f>
        <v>5299</v>
      </c>
    </row>
    <row r="875" spans="1:5" x14ac:dyDescent="0.35">
      <c r="A875" t="s">
        <v>20728</v>
      </c>
      <c r="C875" t="str">
        <f t="shared" si="13"/>
        <v>ThingDef+Projectile_Healberry.label</v>
      </c>
      <c r="D875" t="s">
        <v>20727</v>
      </c>
      <c r="E875">
        <f>IF(ISERROR(B875),"",MATCH(C875,Old_240306!$A$2:$A$10872,0))</f>
        <v>5302</v>
      </c>
    </row>
    <row r="876" spans="1:5" x14ac:dyDescent="0.35">
      <c r="A876" t="s">
        <v>20729</v>
      </c>
      <c r="C876" t="str">
        <f t="shared" si="13"/>
        <v>ThingDef+Projectile_Honeytrap.label</v>
      </c>
      <c r="D876" t="s">
        <v>20730</v>
      </c>
      <c r="E876">
        <f>IF(ISERROR(B876),"",MATCH(C876,Old_240306!$A$2:$A$10872,0))</f>
        <v>5305</v>
      </c>
    </row>
    <row r="877" spans="1:5" x14ac:dyDescent="0.35">
      <c r="A877" t="s">
        <v>20731</v>
      </c>
      <c r="C877" t="str">
        <f t="shared" si="13"/>
        <v>ThingDef+Projectile_Suncall.label</v>
      </c>
      <c r="D877" t="s">
        <v>20732</v>
      </c>
      <c r="E877">
        <f>IF(ISERROR(B877),"",MATCH(C877,Old_240306!$A$2:$A$10872,0))</f>
        <v>5308</v>
      </c>
    </row>
    <row r="878" spans="1:5" x14ac:dyDescent="0.35">
      <c r="A878" t="s">
        <v>20733</v>
      </c>
      <c r="C878" t="str">
        <f t="shared" si="13"/>
        <v>ThingDef+Projectile_SuncallIndicator.label</v>
      </c>
      <c r="D878" t="s">
        <v>20734</v>
      </c>
      <c r="E878">
        <f>IF(ISERROR(B878),"",MATCH(C878,Old_240306!$A$2:$A$10872,0))</f>
        <v>5311</v>
      </c>
    </row>
    <row r="879" spans="1:5" x14ac:dyDescent="0.35">
      <c r="A879" t="s">
        <v>20735</v>
      </c>
      <c r="C879" t="str">
        <f t="shared" si="13"/>
        <v>ThingDef+Projectile_Bloodsoak.label</v>
      </c>
      <c r="D879" t="s">
        <v>20736</v>
      </c>
      <c r="E879">
        <f>IF(ISERROR(B879),"",MATCH(C879,Old_240306!$A$2:$A$10872,0))</f>
        <v>5314</v>
      </c>
    </row>
    <row r="880" spans="1:5" x14ac:dyDescent="0.35">
      <c r="A880" t="s">
        <v>20737</v>
      </c>
      <c r="C880" t="str">
        <f t="shared" si="13"/>
        <v>ThingDef+Projectile_Combust.label</v>
      </c>
      <c r="D880" t="s">
        <v>20738</v>
      </c>
      <c r="E880">
        <f>IF(ISERROR(B880),"",MATCH(C880,Old_240306!$A$2:$A$10872,0))</f>
        <v>5325</v>
      </c>
    </row>
    <row r="881" spans="1:5" x14ac:dyDescent="0.35">
      <c r="A881" t="s">
        <v>20739</v>
      </c>
      <c r="C881" t="str">
        <f t="shared" si="13"/>
        <v>ThingDef+Projectile_Combust_I.label</v>
      </c>
      <c r="D881" t="s">
        <v>20738</v>
      </c>
      <c r="E881">
        <f>IF(ISERROR(B881),"",MATCH(C881,Old_240306!$A$2:$A$10872,0))</f>
        <v>5326</v>
      </c>
    </row>
    <row r="882" spans="1:5" x14ac:dyDescent="0.35">
      <c r="A882" t="s">
        <v>20740</v>
      </c>
      <c r="C882" t="str">
        <f t="shared" si="13"/>
        <v>ThingDef+Projectile_Combust_II.label</v>
      </c>
      <c r="D882" t="s">
        <v>20738</v>
      </c>
      <c r="E882">
        <f>IF(ISERROR(B882),"",MATCH(C882,Old_240306!$A$2:$A$10872,0))</f>
        <v>5327</v>
      </c>
    </row>
    <row r="883" spans="1:5" x14ac:dyDescent="0.35">
      <c r="A883" t="s">
        <v>20741</v>
      </c>
      <c r="C883" t="str">
        <f t="shared" si="13"/>
        <v>ThingDef+Projectile_Combust_III.label</v>
      </c>
      <c r="D883" t="s">
        <v>20738</v>
      </c>
      <c r="E883">
        <f>IF(ISERROR(B883),"",MATCH(C883,Old_240306!$A$2:$A$10872,0))</f>
        <v>5328</v>
      </c>
    </row>
    <row r="884" spans="1:5" x14ac:dyDescent="0.35">
      <c r="A884" t="s">
        <v>20742</v>
      </c>
      <c r="C884" t="str">
        <f t="shared" si="13"/>
        <v>ThingDef+Projectile_CombustIndicator.label</v>
      </c>
      <c r="D884" t="s">
        <v>20734</v>
      </c>
      <c r="E884">
        <f>IF(ISERROR(B884),"",MATCH(C884,Old_240306!$A$2:$A$10872,0))</f>
        <v>5339</v>
      </c>
    </row>
    <row r="885" spans="1:5" x14ac:dyDescent="0.35">
      <c r="A885" t="s">
        <v>20743</v>
      </c>
      <c r="C885" t="str">
        <f t="shared" si="13"/>
        <v>ThingDef+Projectile_RemoteExplosive.label</v>
      </c>
      <c r="D885" t="s">
        <v>20744</v>
      </c>
      <c r="E885">
        <f>IF(ISERROR(B885),"",MATCH(C885,Old_240306!$A$2:$A$10872,0))</f>
        <v>5342</v>
      </c>
    </row>
    <row r="886" spans="1:5" x14ac:dyDescent="0.35">
      <c r="A886" t="s">
        <v>20745</v>
      </c>
      <c r="C886" t="str">
        <f t="shared" si="13"/>
        <v>ThingDef+Projectile_RemoteExplosive_I.label</v>
      </c>
      <c r="D886" t="s">
        <v>20734</v>
      </c>
      <c r="E886">
        <f>IF(ISERROR(B886),"",MATCH(C886,Old_240306!$A$2:$A$10872,0))</f>
        <v>5343</v>
      </c>
    </row>
    <row r="887" spans="1:5" x14ac:dyDescent="0.35">
      <c r="A887" t="s">
        <v>20746</v>
      </c>
      <c r="C887" t="str">
        <f t="shared" si="13"/>
        <v>ThingDef+Projectile_RemoteExplosive_II.label</v>
      </c>
      <c r="D887" t="s">
        <v>20734</v>
      </c>
      <c r="E887">
        <f>IF(ISERROR(B887),"",MATCH(C887,Old_240306!$A$2:$A$10872,0))</f>
        <v>5344</v>
      </c>
    </row>
    <row r="888" spans="1:5" x14ac:dyDescent="0.35">
      <c r="A888" t="s">
        <v>20747</v>
      </c>
      <c r="C888" t="str">
        <f t="shared" si="13"/>
        <v>ThingDef+Projectile_RemoteExplosive_III.label</v>
      </c>
      <c r="D888" t="s">
        <v>20734</v>
      </c>
      <c r="E888">
        <f>IF(ISERROR(B888),"",MATCH(C888,Old_240306!$A$2:$A$10872,0))</f>
        <v>5345</v>
      </c>
    </row>
    <row r="889" spans="1:5" x14ac:dyDescent="0.35">
      <c r="A889" t="s">
        <v>20748</v>
      </c>
      <c r="C889" t="str">
        <f t="shared" si="13"/>
        <v>ThingDef+Projectile_RemoteExplosiveIndicator.label</v>
      </c>
      <c r="D889" t="s">
        <v>20734</v>
      </c>
      <c r="E889">
        <f>IF(ISERROR(B889),"",MATCH(C889,Old_240306!$A$2:$A$10872,0))</f>
        <v>5356</v>
      </c>
    </row>
    <row r="890" spans="1:5" x14ac:dyDescent="0.35">
      <c r="A890" t="s">
        <v>20749</v>
      </c>
      <c r="C890" t="str">
        <f t="shared" si="13"/>
        <v>ThingDef+Projectile_FlashTrap.label</v>
      </c>
      <c r="D890" t="s">
        <v>20744</v>
      </c>
      <c r="E890">
        <f>IF(ISERROR(B890),"",MATCH(C890,Old_240306!$A$2:$A$10872,0))</f>
        <v>5359</v>
      </c>
    </row>
    <row r="891" spans="1:5" x14ac:dyDescent="0.35">
      <c r="A891" t="s">
        <v>20750</v>
      </c>
      <c r="C891" t="str">
        <f t="shared" si="13"/>
        <v>ThingDef+Projectile_FlashTrap_I.label</v>
      </c>
      <c r="D891" t="s">
        <v>20751</v>
      </c>
      <c r="E891">
        <f>IF(ISERROR(B891),"",MATCH(C891,Old_240306!$A$2:$A$10872,0))</f>
        <v>5360</v>
      </c>
    </row>
    <row r="892" spans="1:5" x14ac:dyDescent="0.35">
      <c r="A892" t="s">
        <v>20752</v>
      </c>
      <c r="C892" t="str">
        <f t="shared" si="13"/>
        <v>ThingDef+Projectile_FlashTrap_II.label</v>
      </c>
      <c r="D892" t="s">
        <v>20751</v>
      </c>
      <c r="E892">
        <f>IF(ISERROR(B892),"",MATCH(C892,Old_240306!$A$2:$A$10872,0))</f>
        <v>5361</v>
      </c>
    </row>
    <row r="893" spans="1:5" x14ac:dyDescent="0.35">
      <c r="A893" t="s">
        <v>20753</v>
      </c>
      <c r="C893" t="str">
        <f t="shared" si="13"/>
        <v>ThingDef+Projectile_FlashTrap_III.label</v>
      </c>
      <c r="D893" t="s">
        <v>20751</v>
      </c>
      <c r="E893">
        <f>IF(ISERROR(B893),"",MATCH(C893,Old_240306!$A$2:$A$10872,0))</f>
        <v>5362</v>
      </c>
    </row>
    <row r="894" spans="1:5" x14ac:dyDescent="0.35">
      <c r="A894" t="s">
        <v>20754</v>
      </c>
      <c r="C894" t="str">
        <f t="shared" si="13"/>
        <v>ThingDef+Projectile_FlashTrapIndicator.label</v>
      </c>
      <c r="D894" t="s">
        <v>20734</v>
      </c>
      <c r="E894">
        <f>IF(ISERROR(B894),"",MATCH(C894,Old_240306!$A$2:$A$10872,0))</f>
        <v>5373</v>
      </c>
    </row>
    <row r="895" spans="1:5" x14ac:dyDescent="0.35">
      <c r="A895" t="s">
        <v>20755</v>
      </c>
      <c r="C895" t="str">
        <f t="shared" si="13"/>
        <v>ThingDef+Projectile_ChainDash.label</v>
      </c>
      <c r="D895" t="s">
        <v>20756</v>
      </c>
      <c r="E895">
        <f>IF(ISERROR(B895),"",MATCH(C895,Old_240306!$A$2:$A$10872,0))</f>
        <v>5408</v>
      </c>
    </row>
    <row r="896" spans="1:5" x14ac:dyDescent="0.35">
      <c r="A896" t="s">
        <v>20757</v>
      </c>
      <c r="C896" t="str">
        <f t="shared" si="13"/>
        <v>ThingDef+Projectile_ChainClimb.label</v>
      </c>
      <c r="D896" t="s">
        <v>8837</v>
      </c>
      <c r="E896">
        <f>IF(ISERROR(B896),"",MATCH(C896,Old_240306!$A$2:$A$10872,0))</f>
        <v>5419</v>
      </c>
    </row>
    <row r="897" spans="1:5" x14ac:dyDescent="0.35">
      <c r="A897" t="s">
        <v>20758</v>
      </c>
      <c r="C897" t="str">
        <f t="shared" si="13"/>
        <v>ThingDef+Projectile_GrapplingHook.label</v>
      </c>
      <c r="D897" t="s">
        <v>20756</v>
      </c>
      <c r="E897">
        <f>IF(ISERROR(B897),"",MATCH(C897,Old_240306!$A$2:$A$10872,0))</f>
        <v>5428</v>
      </c>
    </row>
    <row r="898" spans="1:5" x14ac:dyDescent="0.35">
      <c r="A898" t="s">
        <v>20759</v>
      </c>
      <c r="C898" t="str">
        <f t="shared" si="13"/>
        <v>ThingDef+Projectile_ChainJail.label</v>
      </c>
      <c r="D898" t="s">
        <v>20756</v>
      </c>
      <c r="E898">
        <f>IF(ISERROR(B898),"",MATCH(C898,Old_240306!$A$2:$A$10872,0))</f>
        <v>5472</v>
      </c>
    </row>
    <row r="899" spans="1:5" x14ac:dyDescent="0.35">
      <c r="A899" t="s">
        <v>20760</v>
      </c>
      <c r="C899" t="str">
        <f t="shared" ref="C899:C962" si="14">IF(B899="",A899,B899)</f>
        <v>ThingDef+Projectile_ChainJail_I.label</v>
      </c>
      <c r="D899" t="s">
        <v>20756</v>
      </c>
      <c r="E899">
        <f>IF(ISERROR(B899),"",MATCH(C899,Old_240306!$A$2:$A$10872,0))</f>
        <v>5473</v>
      </c>
    </row>
    <row r="900" spans="1:5" x14ac:dyDescent="0.35">
      <c r="A900" t="s">
        <v>20761</v>
      </c>
      <c r="C900" t="str">
        <f t="shared" si="14"/>
        <v>ThingDef+Projectile_ChainJail_II.label</v>
      </c>
      <c r="D900" t="s">
        <v>20756</v>
      </c>
      <c r="E900">
        <f>IF(ISERROR(B900),"",MATCH(C900,Old_240306!$A$2:$A$10872,0))</f>
        <v>5474</v>
      </c>
    </row>
    <row r="901" spans="1:5" x14ac:dyDescent="0.35">
      <c r="A901" t="s">
        <v>20762</v>
      </c>
      <c r="C901" t="str">
        <f t="shared" si="14"/>
        <v>ThingDef+Projectile_ChainJail_III.label</v>
      </c>
      <c r="D901" t="s">
        <v>20756</v>
      </c>
      <c r="E901">
        <f>IF(ISERROR(B901),"",MATCH(C901,Old_240306!$A$2:$A$10872,0))</f>
        <v>5475</v>
      </c>
    </row>
    <row r="902" spans="1:5" x14ac:dyDescent="0.35">
      <c r="A902" t="s">
        <v>20763</v>
      </c>
      <c r="C902" t="str">
        <f t="shared" si="14"/>
        <v>ThingDef+Projectile_ChainStrike.label</v>
      </c>
      <c r="D902" t="s">
        <v>20756</v>
      </c>
      <c r="E902">
        <f>IF(ISERROR(B902),"",MATCH(C902,Old_240306!$A$2:$A$10872,0))</f>
        <v>5486</v>
      </c>
    </row>
    <row r="903" spans="1:5" x14ac:dyDescent="0.35">
      <c r="A903" t="s">
        <v>20764</v>
      </c>
      <c r="C903" t="str">
        <f t="shared" si="14"/>
        <v>ThingDef+Projectile_ChainFlurry.label</v>
      </c>
      <c r="D903" t="s">
        <v>20756</v>
      </c>
      <c r="E903">
        <f>IF(ISERROR(B903),"",MATCH(C903,Old_240306!$A$2:$A$10872,0))</f>
        <v>5497</v>
      </c>
    </row>
    <row r="904" spans="1:5" x14ac:dyDescent="0.35">
      <c r="A904" t="s">
        <v>20765</v>
      </c>
      <c r="C904" t="str">
        <f t="shared" si="14"/>
        <v>ThingDef+Projectile_Condemn.label</v>
      </c>
      <c r="D904" t="s">
        <v>20756</v>
      </c>
      <c r="E904">
        <f>IF(ISERROR(B904),"",MATCH(C904,Old_240306!$A$2:$A$10872,0))</f>
        <v>5508</v>
      </c>
    </row>
    <row r="905" spans="1:5" x14ac:dyDescent="0.35">
      <c r="A905" t="s">
        <v>20766</v>
      </c>
      <c r="C905" t="str">
        <f t="shared" si="14"/>
        <v>ThingDef+Projectile_Condemn_I.label</v>
      </c>
      <c r="D905" t="s">
        <v>8809</v>
      </c>
      <c r="E905">
        <f>IF(ISERROR(B905),"",MATCH(C905,Old_240306!$A$2:$A$10872,0))</f>
        <v>5509</v>
      </c>
    </row>
    <row r="906" spans="1:5" x14ac:dyDescent="0.35">
      <c r="A906" t="s">
        <v>20767</v>
      </c>
      <c r="C906" t="str">
        <f t="shared" si="14"/>
        <v>ThingDef+Projectile_Condemn_II.label</v>
      </c>
      <c r="D906" t="s">
        <v>8809</v>
      </c>
      <c r="E906">
        <f>IF(ISERROR(B906),"",MATCH(C906,Old_240306!$A$2:$A$10872,0))</f>
        <v>5510</v>
      </c>
    </row>
    <row r="907" spans="1:5" x14ac:dyDescent="0.35">
      <c r="A907" t="s">
        <v>20768</v>
      </c>
      <c r="C907" t="str">
        <f t="shared" si="14"/>
        <v>ThingDef+Projectile_Condemn_III.label</v>
      </c>
      <c r="D907" t="s">
        <v>8809</v>
      </c>
      <c r="E907">
        <f>IF(ISERROR(B907),"",MATCH(C907,Old_240306!$A$2:$A$10872,0))</f>
        <v>5511</v>
      </c>
    </row>
    <row r="908" spans="1:5" x14ac:dyDescent="0.35">
      <c r="A908" t="s">
        <v>20769</v>
      </c>
      <c r="C908" t="str">
        <f t="shared" si="14"/>
        <v>ThingDef+Projectile_ChainWard.label</v>
      </c>
      <c r="D908" t="s">
        <v>20756</v>
      </c>
      <c r="E908">
        <f>IF(ISERROR(B908),"",MATCH(C908,Old_240306!$A$2:$A$10872,0))</f>
        <v>5522</v>
      </c>
    </row>
    <row r="909" spans="1:5" x14ac:dyDescent="0.35">
      <c r="A909" t="s">
        <v>20770</v>
      </c>
      <c r="C909" t="str">
        <f t="shared" si="14"/>
        <v>ThingDef+Projectile_StickyBombs.label</v>
      </c>
      <c r="D909" t="s">
        <v>20771</v>
      </c>
      <c r="E909">
        <f>IF(ISERROR(B909),"",MATCH(C909,Old_240306!$A$2:$A$10872,0))</f>
        <v>5535</v>
      </c>
    </row>
    <row r="910" spans="1:5" x14ac:dyDescent="0.35">
      <c r="A910" t="s">
        <v>20772</v>
      </c>
      <c r="C910" t="str">
        <f t="shared" si="14"/>
        <v>ThingDef+Projectile_StickyBombs_I.label</v>
      </c>
      <c r="D910" t="s">
        <v>20771</v>
      </c>
      <c r="E910">
        <f>IF(ISERROR(B910),"",MATCH(C910,Old_240306!$A$2:$A$10872,0))</f>
        <v>5536</v>
      </c>
    </row>
    <row r="911" spans="1:5" x14ac:dyDescent="0.35">
      <c r="A911" t="s">
        <v>20773</v>
      </c>
      <c r="C911" t="str">
        <f t="shared" si="14"/>
        <v>ThingDef+Projectile_StickyBombs_II.label</v>
      </c>
      <c r="D911" t="s">
        <v>20771</v>
      </c>
      <c r="E911">
        <f>IF(ISERROR(B911),"",MATCH(C911,Old_240306!$A$2:$A$10872,0))</f>
        <v>5537</v>
      </c>
    </row>
    <row r="912" spans="1:5" x14ac:dyDescent="0.35">
      <c r="A912" t="s">
        <v>20774</v>
      </c>
      <c r="C912" t="str">
        <f t="shared" si="14"/>
        <v>ThingDef+Projectile_StickyBombs_III.label</v>
      </c>
      <c r="D912" t="s">
        <v>20771</v>
      </c>
      <c r="E912">
        <f>IF(ISERROR(B912),"",MATCH(C912,Old_240306!$A$2:$A$10872,0))</f>
        <v>5538</v>
      </c>
    </row>
    <row r="913" spans="1:5" x14ac:dyDescent="0.35">
      <c r="A913" t="s">
        <v>20775</v>
      </c>
      <c r="C913" t="str">
        <f t="shared" si="14"/>
        <v>ThingDef+Projectile_C45Explosives.label</v>
      </c>
      <c r="D913" t="s">
        <v>20776</v>
      </c>
      <c r="E913">
        <f>IF(ISERROR(B913),"",MATCH(C913,Old_240306!$A$2:$A$10872,0))</f>
        <v>5549</v>
      </c>
    </row>
    <row r="914" spans="1:5" x14ac:dyDescent="0.35">
      <c r="A914" t="s">
        <v>20777</v>
      </c>
      <c r="C914" t="str">
        <f t="shared" si="14"/>
        <v>ThingDef+Projectile_C45Explosives_I.label</v>
      </c>
      <c r="D914" t="s">
        <v>20776</v>
      </c>
      <c r="E914">
        <f>IF(ISERROR(B914),"",MATCH(C914,Old_240306!$A$2:$A$10872,0))</f>
        <v>5550</v>
      </c>
    </row>
    <row r="915" spans="1:5" x14ac:dyDescent="0.35">
      <c r="A915" t="s">
        <v>20778</v>
      </c>
      <c r="C915" t="str">
        <f t="shared" si="14"/>
        <v>ThingDef+Projectile_C45Explosives_II.label</v>
      </c>
      <c r="D915" t="s">
        <v>20776</v>
      </c>
      <c r="E915">
        <f>IF(ISERROR(B915),"",MATCH(C915,Old_240306!$A$2:$A$10872,0))</f>
        <v>5551</v>
      </c>
    </row>
    <row r="916" spans="1:5" x14ac:dyDescent="0.35">
      <c r="A916" t="s">
        <v>20779</v>
      </c>
      <c r="C916" t="str">
        <f t="shared" si="14"/>
        <v>ThingDef+Projectile_C45Explosives_III.label</v>
      </c>
      <c r="D916" t="s">
        <v>20776</v>
      </c>
      <c r="E916">
        <f>IF(ISERROR(B916),"",MATCH(C916,Old_240306!$A$2:$A$10872,0))</f>
        <v>5552</v>
      </c>
    </row>
    <row r="917" spans="1:5" x14ac:dyDescent="0.35">
      <c r="A917" t="s">
        <v>20780</v>
      </c>
      <c r="C917" t="str">
        <f t="shared" si="14"/>
        <v>ThingDef+Projectile_TimedCharge.label</v>
      </c>
      <c r="D917" t="s">
        <v>20781</v>
      </c>
      <c r="E917">
        <f>IF(ISERROR(B917),"",MATCH(C917,Old_240306!$A$2:$A$10872,0))</f>
        <v>5563</v>
      </c>
    </row>
    <row r="918" spans="1:5" x14ac:dyDescent="0.35">
      <c r="A918" t="s">
        <v>20782</v>
      </c>
      <c r="C918" t="str">
        <f t="shared" si="14"/>
        <v>ThingDef+Projectile_TimedCharge_I.label</v>
      </c>
      <c r="D918" t="s">
        <v>20781</v>
      </c>
      <c r="E918">
        <f>IF(ISERROR(B918),"",MATCH(C918,Old_240306!$A$2:$A$10872,0))</f>
        <v>5564</v>
      </c>
    </row>
    <row r="919" spans="1:5" x14ac:dyDescent="0.35">
      <c r="A919" t="s">
        <v>20783</v>
      </c>
      <c r="C919" t="str">
        <f t="shared" si="14"/>
        <v>ThingDef+Projectile_TimedCharge_II.label</v>
      </c>
      <c r="D919" t="s">
        <v>20781</v>
      </c>
      <c r="E919">
        <f>IF(ISERROR(B919),"",MATCH(C919,Old_240306!$A$2:$A$10872,0))</f>
        <v>5565</v>
      </c>
    </row>
    <row r="920" spans="1:5" x14ac:dyDescent="0.35">
      <c r="A920" t="s">
        <v>20784</v>
      </c>
      <c r="C920" t="str">
        <f t="shared" si="14"/>
        <v>ThingDef+Projectile_TimedCharge_III.label</v>
      </c>
      <c r="D920" t="s">
        <v>20781</v>
      </c>
      <c r="E920">
        <f>IF(ISERROR(B920),"",MATCH(C920,Old_240306!$A$2:$A$10872,0))</f>
        <v>5566</v>
      </c>
    </row>
    <row r="921" spans="1:5" x14ac:dyDescent="0.35">
      <c r="A921" t="s">
        <v>20785</v>
      </c>
      <c r="C921" t="str">
        <f t="shared" si="14"/>
        <v>ThingDef+Projectile_Flashbang.label</v>
      </c>
      <c r="D921" t="s">
        <v>20786</v>
      </c>
      <c r="E921">
        <f>IF(ISERROR(B921),"",MATCH(C921,Old_240306!$A$2:$A$10872,0))</f>
        <v>5577</v>
      </c>
    </row>
    <row r="922" spans="1:5" x14ac:dyDescent="0.35">
      <c r="A922" t="s">
        <v>20787</v>
      </c>
      <c r="C922" t="str">
        <f t="shared" si="14"/>
        <v>ThingDef+Projectile_Flashbang_I.label</v>
      </c>
      <c r="D922" t="s">
        <v>20786</v>
      </c>
      <c r="E922">
        <f>IF(ISERROR(B922),"",MATCH(C922,Old_240306!$A$2:$A$10872,0))</f>
        <v>5578</v>
      </c>
    </row>
    <row r="923" spans="1:5" x14ac:dyDescent="0.35">
      <c r="A923" t="s">
        <v>20788</v>
      </c>
      <c r="C923" t="str">
        <f t="shared" si="14"/>
        <v>ThingDef+Projectile_Flashbang_II.label</v>
      </c>
      <c r="D923" t="s">
        <v>20786</v>
      </c>
      <c r="E923">
        <f>IF(ISERROR(B923),"",MATCH(C923,Old_240306!$A$2:$A$10872,0))</f>
        <v>5579</v>
      </c>
    </row>
    <row r="924" spans="1:5" x14ac:dyDescent="0.35">
      <c r="A924" t="s">
        <v>20789</v>
      </c>
      <c r="C924" t="str">
        <f t="shared" si="14"/>
        <v>ThingDef+Projectile_Flashbang_III.label</v>
      </c>
      <c r="D924" t="s">
        <v>20786</v>
      </c>
      <c r="E924">
        <f>IF(ISERROR(B924),"",MATCH(C924,Old_240306!$A$2:$A$10872,0))</f>
        <v>5580</v>
      </c>
    </row>
    <row r="925" spans="1:5" x14ac:dyDescent="0.35">
      <c r="A925" t="s">
        <v>20790</v>
      </c>
      <c r="C925" t="str">
        <f t="shared" si="14"/>
        <v>ThingDef+Projectile_Fortify.label</v>
      </c>
      <c r="D925" t="s">
        <v>20791</v>
      </c>
      <c r="E925">
        <f>IF(ISERROR(B925),"",MATCH(C925,Old_240306!$A$2:$A$10872,0))</f>
        <v>5704</v>
      </c>
    </row>
    <row r="926" spans="1:5" x14ac:dyDescent="0.35">
      <c r="A926" t="s">
        <v>20792</v>
      </c>
      <c r="C926" t="str">
        <f t="shared" si="14"/>
        <v>ThingDef+Projectile_Fortify_I.label</v>
      </c>
      <c r="D926" t="s">
        <v>20791</v>
      </c>
      <c r="E926">
        <f>IF(ISERROR(B926),"",MATCH(C926,Old_240306!$A$2:$A$10872,0))</f>
        <v>5705</v>
      </c>
    </row>
    <row r="927" spans="1:5" x14ac:dyDescent="0.35">
      <c r="A927" t="s">
        <v>20793</v>
      </c>
      <c r="C927" t="str">
        <f t="shared" si="14"/>
        <v>ThingDef+Projectile_Fortify_II.label</v>
      </c>
      <c r="D927" t="s">
        <v>20791</v>
      </c>
      <c r="E927">
        <f>IF(ISERROR(B927),"",MATCH(C927,Old_240306!$A$2:$A$10872,0))</f>
        <v>5706</v>
      </c>
    </row>
    <row r="928" spans="1:5" x14ac:dyDescent="0.35">
      <c r="A928" t="s">
        <v>20794</v>
      </c>
      <c r="C928" t="str">
        <f t="shared" si="14"/>
        <v>ThingDef+Projectile_Fortify_III.label</v>
      </c>
      <c r="D928" t="s">
        <v>20791</v>
      </c>
      <c r="E928">
        <f>IF(ISERROR(B928),"",MATCH(C928,Old_240306!$A$2:$A$10872,0))</f>
        <v>5707</v>
      </c>
    </row>
    <row r="929" spans="1:5" x14ac:dyDescent="0.35">
      <c r="A929" t="s">
        <v>20795</v>
      </c>
      <c r="C929" t="str">
        <f t="shared" si="14"/>
        <v>ThingDef+Projectile_EssenceChanneling.label</v>
      </c>
      <c r="D929" t="s">
        <v>20796</v>
      </c>
      <c r="E929">
        <f>IF(ISERROR(B929),"",MATCH(C929,Old_240306!$A$2:$A$10872,0))</f>
        <v>5716</v>
      </c>
    </row>
    <row r="930" spans="1:5" x14ac:dyDescent="0.35">
      <c r="A930" t="s">
        <v>20797</v>
      </c>
      <c r="C930" t="str">
        <f t="shared" si="14"/>
        <v>ThingDef+Projectile_EnergyChanneling.label</v>
      </c>
      <c r="D930" t="s">
        <v>20796</v>
      </c>
      <c r="E930">
        <f>IF(ISERROR(B930),"",MATCH(C930,Old_240306!$A$2:$A$10872,0))</f>
        <v>5719</v>
      </c>
    </row>
    <row r="931" spans="1:5" x14ac:dyDescent="0.35">
      <c r="A931" t="s">
        <v>20798</v>
      </c>
      <c r="C931" t="str">
        <f t="shared" si="14"/>
        <v>ThingDef+Projectile_AspectChanneling.label</v>
      </c>
      <c r="D931" t="s">
        <v>9458</v>
      </c>
      <c r="E931">
        <f>IF(ISERROR(B931),"",MATCH(C931,Old_240306!$A$2:$A$10872,0))</f>
        <v>5722</v>
      </c>
    </row>
    <row r="932" spans="1:5" x14ac:dyDescent="0.35">
      <c r="A932" t="s">
        <v>20799</v>
      </c>
      <c r="C932" t="str">
        <f t="shared" si="14"/>
        <v>ThingDef+Projectile_TargetPractice.label</v>
      </c>
      <c r="D932" t="s">
        <v>20800</v>
      </c>
      <c r="E932">
        <f>IF(ISERROR(B932),"",MATCH(C932,Old_240306!$A$2:$A$10872,0))</f>
        <v>5725</v>
      </c>
    </row>
    <row r="933" spans="1:5" x14ac:dyDescent="0.35">
      <c r="A933" t="s">
        <v>20801</v>
      </c>
      <c r="C933" t="str">
        <f t="shared" si="14"/>
        <v>ThingDef+Projectile_Lightshow.label</v>
      </c>
      <c r="D933" t="s">
        <v>9573</v>
      </c>
      <c r="E933">
        <f>IF(ISERROR(B933),"",MATCH(C933,Old_240306!$A$2:$A$10872,0))</f>
        <v>5766</v>
      </c>
    </row>
    <row r="934" spans="1:5" x14ac:dyDescent="0.35">
      <c r="A934" t="s">
        <v>20802</v>
      </c>
      <c r="C934" t="str">
        <f t="shared" si="14"/>
        <v>ThingDef+Projectile_Dazzle.label</v>
      </c>
      <c r="D934" t="s">
        <v>9580</v>
      </c>
      <c r="E934">
        <f>IF(ISERROR(B934),"",MATCH(C934,Old_240306!$A$2:$A$10872,0))</f>
        <v>5769</v>
      </c>
    </row>
    <row r="935" spans="1:5" x14ac:dyDescent="0.35">
      <c r="A935" t="s">
        <v>20803</v>
      </c>
      <c r="C935" t="str">
        <f t="shared" si="14"/>
        <v>ThingDef+Projectile_Impact.label</v>
      </c>
      <c r="D935" t="s">
        <v>20804</v>
      </c>
      <c r="E935">
        <f>IF(ISERROR(B935),"",MATCH(C935,Old_240306!$A$2:$A$10872,0))</f>
        <v>5772</v>
      </c>
    </row>
    <row r="936" spans="1:5" x14ac:dyDescent="0.35">
      <c r="A936" t="s">
        <v>20805</v>
      </c>
      <c r="C936" t="str">
        <f t="shared" si="14"/>
        <v>ThingDef+Projectile_Decimate.label</v>
      </c>
      <c r="D936" t="s">
        <v>20804</v>
      </c>
      <c r="E936">
        <f>IF(ISERROR(B936),"",MATCH(C936,Old_240306!$A$2:$A$10872,0))</f>
        <v>5775</v>
      </c>
    </row>
    <row r="937" spans="1:5" x14ac:dyDescent="0.35">
      <c r="A937" t="s">
        <v>20806</v>
      </c>
      <c r="C937" t="str">
        <f t="shared" si="14"/>
        <v>ThingDef+Projectile_Obliterate.label</v>
      </c>
      <c r="D937" t="s">
        <v>20804</v>
      </c>
      <c r="E937">
        <f>IF(ISERROR(B937),"",MATCH(C937,Old_240306!$A$2:$A$10872,0))</f>
        <v>5778</v>
      </c>
    </row>
    <row r="938" spans="1:5" x14ac:dyDescent="0.35">
      <c r="A938" t="s">
        <v>20807</v>
      </c>
      <c r="C938" t="str">
        <f t="shared" si="14"/>
        <v>ThingDef+Projectile_GrappleArrow.label</v>
      </c>
      <c r="D938" t="s">
        <v>20808</v>
      </c>
      <c r="E938">
        <f>IF(ISERROR(B938),"",MATCH(C938,Old_240306!$A$2:$A$10872,0))</f>
        <v>5783</v>
      </c>
    </row>
    <row r="939" spans="1:5" x14ac:dyDescent="0.35">
      <c r="A939" t="s">
        <v>20809</v>
      </c>
      <c r="C939" t="str">
        <f t="shared" si="14"/>
        <v>ThingDef+Projectile_ArcingArrow.label</v>
      </c>
      <c r="D939" t="s">
        <v>20810</v>
      </c>
      <c r="E939">
        <f>IF(ISERROR(B939),"",MATCH(C939,Old_240306!$A$2:$A$10872,0))</f>
        <v>5786</v>
      </c>
    </row>
    <row r="940" spans="1:5" x14ac:dyDescent="0.35">
      <c r="A940" t="s">
        <v>20811</v>
      </c>
      <c r="C940" t="str">
        <f t="shared" si="14"/>
        <v>ThingDef+Projectile_ArcingArrow_I.label</v>
      </c>
      <c r="D940" t="s">
        <v>20810</v>
      </c>
      <c r="E940">
        <f>IF(ISERROR(B940),"",MATCH(C940,Old_240306!$A$2:$A$10872,0))</f>
        <v>5787</v>
      </c>
    </row>
    <row r="941" spans="1:5" x14ac:dyDescent="0.35">
      <c r="A941" t="s">
        <v>20812</v>
      </c>
      <c r="C941" t="str">
        <f t="shared" si="14"/>
        <v>ThingDef+Projectile_ArcingArrow_II.label</v>
      </c>
      <c r="D941" t="s">
        <v>20810</v>
      </c>
      <c r="E941">
        <f>IF(ISERROR(B941),"",MATCH(C941,Old_240306!$A$2:$A$10872,0))</f>
        <v>5788</v>
      </c>
    </row>
    <row r="942" spans="1:5" x14ac:dyDescent="0.35">
      <c r="A942" t="s">
        <v>20813</v>
      </c>
      <c r="C942" t="str">
        <f t="shared" si="14"/>
        <v>ThingDef+Projectile_ArcingArrow_III.label</v>
      </c>
      <c r="D942" t="s">
        <v>20810</v>
      </c>
      <c r="E942">
        <f>IF(ISERROR(B942),"",MATCH(C942,Old_240306!$A$2:$A$10872,0))</f>
        <v>5789</v>
      </c>
    </row>
    <row r="943" spans="1:5" x14ac:dyDescent="0.35">
      <c r="A943" t="s">
        <v>20814</v>
      </c>
      <c r="C943" t="str">
        <f t="shared" si="14"/>
        <v>ThingDef+Projectile_QuickShot.label</v>
      </c>
      <c r="D943" t="s">
        <v>20815</v>
      </c>
      <c r="E943">
        <f>IF(ISERROR(B943),"",MATCH(C943,Old_240306!$A$2:$A$10872,0))</f>
        <v>5798</v>
      </c>
    </row>
    <row r="944" spans="1:5" x14ac:dyDescent="0.35">
      <c r="A944" t="s">
        <v>20816</v>
      </c>
      <c r="C944" t="str">
        <f t="shared" si="14"/>
        <v>ThingDef+Projectile_CripplingShot.label</v>
      </c>
      <c r="D944" t="s">
        <v>20817</v>
      </c>
      <c r="E944">
        <f>IF(ISERROR(B944),"",MATCH(C944,Old_240306!$A$2:$A$10872,0))</f>
        <v>5801</v>
      </c>
    </row>
    <row r="945" spans="1:5" x14ac:dyDescent="0.35">
      <c r="A945" t="s">
        <v>20818</v>
      </c>
      <c r="C945" t="str">
        <f t="shared" si="14"/>
        <v>ThingDef+Projectile_BarbedArrow.label</v>
      </c>
      <c r="D945" t="s">
        <v>20819</v>
      </c>
      <c r="E945">
        <f>IF(ISERROR(B945),"",MATCH(C945,Old_240306!$A$2:$A$10872,0))</f>
        <v>5804</v>
      </c>
    </row>
    <row r="946" spans="1:5" x14ac:dyDescent="0.35">
      <c r="A946" t="s">
        <v>20820</v>
      </c>
      <c r="C946" t="str">
        <f t="shared" si="14"/>
        <v>ThingDef+Projectile_PoisonArrow.label</v>
      </c>
      <c r="D946" t="s">
        <v>20821</v>
      </c>
      <c r="E946">
        <f>IF(ISERROR(B946),"",MATCH(C946,Old_240306!$A$2:$A$10872,0))</f>
        <v>5813</v>
      </c>
    </row>
    <row r="947" spans="1:5" x14ac:dyDescent="0.35">
      <c r="A947" t="s">
        <v>20822</v>
      </c>
      <c r="C947" t="str">
        <f t="shared" si="14"/>
        <v>ThingDef+Projectile_FireArrow.label</v>
      </c>
      <c r="D947" t="s">
        <v>20823</v>
      </c>
      <c r="E947">
        <f>IF(ISERROR(B947),"",MATCH(C947,Old_240306!$A$2:$A$10872,0))</f>
        <v>5822</v>
      </c>
    </row>
    <row r="948" spans="1:5" x14ac:dyDescent="0.35">
      <c r="A948" t="s">
        <v>20824</v>
      </c>
      <c r="C948" t="str">
        <f t="shared" si="14"/>
        <v>ThingDef+Projectile_ChokingGas.label</v>
      </c>
      <c r="D948" t="s">
        <v>20825</v>
      </c>
      <c r="E948">
        <f>IF(ISERROR(B948),"",MATCH(C948,Old_240306!$A$2:$A$10872,0))</f>
        <v>5831</v>
      </c>
    </row>
    <row r="949" spans="1:5" x14ac:dyDescent="0.35">
      <c r="A949" t="s">
        <v>20826</v>
      </c>
      <c r="C949" t="str">
        <f t="shared" si="14"/>
        <v>ThingDef+Projectile_ChokingGas_I.label</v>
      </c>
      <c r="D949" t="s">
        <v>20825</v>
      </c>
      <c r="E949">
        <f>IF(ISERROR(B949),"",MATCH(C949,Old_240306!$A$2:$A$10872,0))</f>
        <v>5832</v>
      </c>
    </row>
    <row r="950" spans="1:5" x14ac:dyDescent="0.35">
      <c r="A950" t="s">
        <v>20827</v>
      </c>
      <c r="C950" t="str">
        <f t="shared" si="14"/>
        <v>ThingDef+Projectile_ChokingGas_II.label</v>
      </c>
      <c r="D950" t="s">
        <v>20825</v>
      </c>
      <c r="E950">
        <f>IF(ISERROR(B950),"",MATCH(C950,Old_240306!$A$2:$A$10872,0))</f>
        <v>5833</v>
      </c>
    </row>
    <row r="951" spans="1:5" x14ac:dyDescent="0.35">
      <c r="A951" t="s">
        <v>20828</v>
      </c>
      <c r="C951" t="str">
        <f t="shared" si="14"/>
        <v>ThingDef+Projectile_ChokingGas_III.label</v>
      </c>
      <c r="D951" t="s">
        <v>20825</v>
      </c>
      <c r="E951">
        <f>IF(ISERROR(B951),"",MATCH(C951,Old_240306!$A$2:$A$10872,0))</f>
        <v>5834</v>
      </c>
    </row>
    <row r="952" spans="1:5" x14ac:dyDescent="0.35">
      <c r="A952" t="s">
        <v>20829</v>
      </c>
      <c r="C952" t="str">
        <f t="shared" si="14"/>
        <v>ThingDef+Projectile_Multishot.label</v>
      </c>
      <c r="D952" t="s">
        <v>20830</v>
      </c>
      <c r="E952">
        <f>IF(ISERROR(B952),"",MATCH(C952,Old_240306!$A$2:$A$10872,0))</f>
        <v>5843</v>
      </c>
    </row>
    <row r="953" spans="1:5" x14ac:dyDescent="0.35">
      <c r="A953" t="s">
        <v>20831</v>
      </c>
      <c r="C953" t="str">
        <f t="shared" si="14"/>
        <v>ThingDef+Projectile_Barrage.label</v>
      </c>
      <c r="D953" t="s">
        <v>20821</v>
      </c>
      <c r="E953">
        <f>IF(ISERROR(B953),"",MATCH(C953,Old_240306!$A$2:$A$10872,0))</f>
        <v>5852</v>
      </c>
    </row>
    <row r="954" spans="1:5" x14ac:dyDescent="0.35">
      <c r="A954" t="s">
        <v>20832</v>
      </c>
      <c r="C954" t="str">
        <f t="shared" si="14"/>
        <v>ThingDef+Projectile_NeedlingShot.label</v>
      </c>
      <c r="D954" t="s">
        <v>20833</v>
      </c>
      <c r="E954">
        <f>IF(ISERROR(B954),"",MATCH(C954,Old_240306!$A$2:$A$10872,0))</f>
        <v>5861</v>
      </c>
    </row>
    <row r="955" spans="1:5" x14ac:dyDescent="0.35">
      <c r="A955" t="s">
        <v>20834</v>
      </c>
      <c r="C955" t="str">
        <f t="shared" si="14"/>
        <v>ThingDef+Projectile_CalledShot.label</v>
      </c>
      <c r="D955" t="s">
        <v>20833</v>
      </c>
      <c r="E955">
        <f>IF(ISERROR(B955),"",MATCH(C955,Old_240306!$A$2:$A$10872,0))</f>
        <v>5870</v>
      </c>
    </row>
    <row r="956" spans="1:5" x14ac:dyDescent="0.35">
      <c r="A956" t="s">
        <v>20835</v>
      </c>
      <c r="C956" t="str">
        <f t="shared" si="14"/>
        <v>ThingDef+Projectile_Thwack.label</v>
      </c>
      <c r="D956" t="s">
        <v>20836</v>
      </c>
      <c r="E956">
        <f>IF(ISERROR(B956),"",MATCH(C956,Old_240306!$A$2:$A$10872,0))</f>
        <v>5879</v>
      </c>
    </row>
    <row r="957" spans="1:5" x14ac:dyDescent="0.35">
      <c r="A957" t="s">
        <v>20837</v>
      </c>
      <c r="C957" t="str">
        <f t="shared" si="14"/>
        <v>ThingDef+Projectile_AwkwardSlash.label</v>
      </c>
      <c r="D957" t="s">
        <v>20838</v>
      </c>
      <c r="E957">
        <f>IF(ISERROR(B957),"",MATCH(C957,Old_240306!$A$2:$A$10872,0))</f>
        <v>5882</v>
      </c>
    </row>
    <row r="958" spans="1:5" x14ac:dyDescent="0.35">
      <c r="A958" t="s">
        <v>20839</v>
      </c>
      <c r="C958" t="str">
        <f t="shared" si="14"/>
        <v>ThingDef+Projectile_QuickSlash.label</v>
      </c>
      <c r="D958" t="s">
        <v>20840</v>
      </c>
      <c r="E958">
        <f>IF(ISERROR(B958),"",MATCH(C958,Old_240306!$A$2:$A$10872,0))</f>
        <v>5885</v>
      </c>
    </row>
    <row r="959" spans="1:5" x14ac:dyDescent="0.35">
      <c r="A959" t="s">
        <v>20841</v>
      </c>
      <c r="C959" t="str">
        <f t="shared" si="14"/>
        <v>ThingDef+Projectile_DecaSlash.label</v>
      </c>
      <c r="D959" t="s">
        <v>20842</v>
      </c>
      <c r="E959">
        <f>IF(ISERROR(B959),"",MATCH(C959,Old_240306!$A$2:$A$10872,0))</f>
        <v>5888</v>
      </c>
    </row>
    <row r="960" spans="1:5" x14ac:dyDescent="0.35">
      <c r="A960" t="s">
        <v>20843</v>
      </c>
      <c r="C960" t="str">
        <f t="shared" si="14"/>
        <v>ThingDef+Projectile_HundredBlades.label</v>
      </c>
      <c r="D960" t="s">
        <v>20844</v>
      </c>
      <c r="E960">
        <f>IF(ISERROR(B960),"",MATCH(C960,Old_240306!$A$2:$A$10872,0))</f>
        <v>5891</v>
      </c>
    </row>
    <row r="961" spans="1:5" x14ac:dyDescent="0.35">
      <c r="A961" t="s">
        <v>20845</v>
      </c>
      <c r="C961" t="str">
        <f t="shared" si="14"/>
        <v>ThingDef+Projectile_TentativeStep.label</v>
      </c>
      <c r="D961" t="s">
        <v>20846</v>
      </c>
      <c r="E961">
        <f>IF(ISERROR(B961),"",MATCH(C961,Old_240306!$A$2:$A$10872,0))</f>
        <v>5894</v>
      </c>
    </row>
    <row r="962" spans="1:5" x14ac:dyDescent="0.35">
      <c r="A962" t="s">
        <v>20847</v>
      </c>
      <c r="C962" t="str">
        <f t="shared" si="14"/>
        <v>ThingDef+Projectile_HastyDash.label</v>
      </c>
      <c r="D962" t="s">
        <v>20848</v>
      </c>
      <c r="E962">
        <f>IF(ISERROR(B962),"",MATCH(C962,Old_240306!$A$2:$A$10872,0))</f>
        <v>5897</v>
      </c>
    </row>
    <row r="963" spans="1:5" x14ac:dyDescent="0.35">
      <c r="A963" t="s">
        <v>20849</v>
      </c>
      <c r="C963" t="str">
        <f t="shared" ref="C963:C1026" si="15">IF(B963="",A963,B963)</f>
        <v>ThingDef+Projectile_StepThrust.label</v>
      </c>
      <c r="D963" t="s">
        <v>20850</v>
      </c>
      <c r="E963">
        <f>IF(ISERROR(B963),"",MATCH(C963,Old_240306!$A$2:$A$10872,0))</f>
        <v>5900</v>
      </c>
    </row>
    <row r="964" spans="1:5" x14ac:dyDescent="0.35">
      <c r="A964" t="s">
        <v>20851</v>
      </c>
      <c r="C964" t="str">
        <f t="shared" si="15"/>
        <v>ThingDef+Projectile_LightningThrust.label</v>
      </c>
      <c r="D964" t="s">
        <v>20852</v>
      </c>
      <c r="E964">
        <f>IF(ISERROR(B964),"",MATCH(C964,Old_240306!$A$2:$A$10872,0))</f>
        <v>5903</v>
      </c>
    </row>
    <row r="965" spans="1:5" x14ac:dyDescent="0.35">
      <c r="A965" t="s">
        <v>20853</v>
      </c>
      <c r="C965" t="str">
        <f t="shared" si="15"/>
        <v>ThingDef+Projectile_SpatialRift.label</v>
      </c>
      <c r="D965" t="s">
        <v>20854</v>
      </c>
      <c r="E965">
        <f>IF(ISERROR(B965),"",MATCH(C965,Old_240306!$A$2:$A$10872,0))</f>
        <v>5906</v>
      </c>
    </row>
    <row r="966" spans="1:5" x14ac:dyDescent="0.35">
      <c r="A966" t="s">
        <v>20855</v>
      </c>
      <c r="C966" t="str">
        <f t="shared" si="15"/>
        <v>ThingDef+Projectile_PebbleToss.label</v>
      </c>
      <c r="D966" t="s">
        <v>20856</v>
      </c>
      <c r="E966">
        <f>IF(ISERROR(B966),"",MATCH(C966,Old_240306!$A$2:$A$10872,0))</f>
        <v>5909</v>
      </c>
    </row>
    <row r="967" spans="1:5" x14ac:dyDescent="0.35">
      <c r="A967" t="s">
        <v>20857</v>
      </c>
      <c r="C967" t="str">
        <f t="shared" si="15"/>
        <v>ThingDef+Projectile_SpinningJavelin.label</v>
      </c>
      <c r="D967" t="s">
        <v>20858</v>
      </c>
      <c r="E967">
        <f>IF(ISERROR(B967),"",MATCH(C967,Old_240306!$A$2:$A$10872,0))</f>
        <v>5912</v>
      </c>
    </row>
    <row r="968" spans="1:5" x14ac:dyDescent="0.35">
      <c r="A968" t="s">
        <v>20859</v>
      </c>
      <c r="C968" t="str">
        <f t="shared" si="15"/>
        <v>ThingDef+Projectile_FieryJavelin.label</v>
      </c>
      <c r="D968" t="s">
        <v>20860</v>
      </c>
      <c r="E968">
        <f>IF(ISERROR(B968),"",MATCH(C968,Old_240306!$A$2:$A$10872,0))</f>
        <v>5915</v>
      </c>
    </row>
    <row r="969" spans="1:5" x14ac:dyDescent="0.35">
      <c r="A969" t="s">
        <v>20861</v>
      </c>
      <c r="C969" t="str">
        <f t="shared" si="15"/>
        <v>ThingDef+Projectile_FlameBarrage.label</v>
      </c>
      <c r="D969" t="s">
        <v>20862</v>
      </c>
      <c r="E969">
        <f>IF(ISERROR(B969),"",MATCH(C969,Old_240306!$A$2:$A$10872,0))</f>
        <v>5918</v>
      </c>
    </row>
    <row r="970" spans="1:5" x14ac:dyDescent="0.35">
      <c r="A970" t="s">
        <v>20863</v>
      </c>
      <c r="C970" t="str">
        <f t="shared" si="15"/>
        <v>ThingDef+Projectile_PillarOfFlame.label</v>
      </c>
      <c r="D970" t="s">
        <v>20864</v>
      </c>
      <c r="E970">
        <f>IF(ISERROR(B970),"",MATCH(C970,Old_240306!$A$2:$A$10872,0))</f>
        <v>5921</v>
      </c>
    </row>
    <row r="971" spans="1:5" x14ac:dyDescent="0.35">
      <c r="A971" t="s">
        <v>20865</v>
      </c>
      <c r="C971" t="str">
        <f t="shared" si="15"/>
        <v>ThingDef+Projectile_TinyBandAid.label</v>
      </c>
      <c r="D971" t="s">
        <v>20866</v>
      </c>
      <c r="E971">
        <f>IF(ISERROR(B971),"",MATCH(C971,Old_240306!$A$2:$A$10872,0))</f>
        <v>5944</v>
      </c>
    </row>
    <row r="972" spans="1:5" x14ac:dyDescent="0.35">
      <c r="A972" t="s">
        <v>20867</v>
      </c>
      <c r="C972" t="str">
        <f t="shared" si="15"/>
        <v>ThingDef+Projectile_Potion.label</v>
      </c>
      <c r="D972" t="s">
        <v>20868</v>
      </c>
      <c r="E972">
        <f>IF(ISERROR(B972),"",MATCH(C972,Old_240306!$A$2:$A$10872,0))</f>
        <v>5945</v>
      </c>
    </row>
    <row r="973" spans="1:5" x14ac:dyDescent="0.35">
      <c r="A973" t="s">
        <v>20869</v>
      </c>
      <c r="C973" t="str">
        <f t="shared" si="15"/>
        <v>ThingDef+Projectile_LesserLesserFirebolt.label</v>
      </c>
      <c r="D973" t="s">
        <v>20870</v>
      </c>
      <c r="E973">
        <f>IF(ISERROR(B973),"",MATCH(C973,Old_240306!$A$2:$A$10872,0))</f>
        <v>5986</v>
      </c>
    </row>
    <row r="974" spans="1:5" x14ac:dyDescent="0.35">
      <c r="A974" t="s">
        <v>20871</v>
      </c>
      <c r="C974" t="str">
        <f t="shared" si="15"/>
        <v>ThingDef+Projectile_LesserFirebolt.label</v>
      </c>
      <c r="D974" t="s">
        <v>20870</v>
      </c>
      <c r="E974">
        <f>IF(ISERROR(B974),"",MATCH(C974,Old_240306!$A$2:$A$10872,0))</f>
        <v>5989</v>
      </c>
    </row>
    <row r="975" spans="1:5" x14ac:dyDescent="0.35">
      <c r="A975" t="s">
        <v>20872</v>
      </c>
      <c r="C975" t="str">
        <f t="shared" si="15"/>
        <v>ThingDef+Projectile_ConjureFlame.label</v>
      </c>
      <c r="D975" t="s">
        <v>20873</v>
      </c>
      <c r="E975">
        <f>IF(ISERROR(B975),"",MATCH(C975,Old_240306!$A$2:$A$10872,0))</f>
        <v>5992</v>
      </c>
    </row>
    <row r="976" spans="1:5" x14ac:dyDescent="0.35">
      <c r="A976" t="s">
        <v>20874</v>
      </c>
      <c r="C976" t="str">
        <f t="shared" si="15"/>
        <v>ThingDef+Projectile_Perdition.label</v>
      </c>
      <c r="D976" t="s">
        <v>20875</v>
      </c>
      <c r="E976">
        <f>IF(ISERROR(B976),"",MATCH(C976,Old_240306!$A$2:$A$10872,0))</f>
        <v>5995</v>
      </c>
    </row>
    <row r="977" spans="1:5" x14ac:dyDescent="0.35">
      <c r="A977" t="s">
        <v>20876</v>
      </c>
      <c r="C977" t="str">
        <f t="shared" si="15"/>
        <v>ThingDef+Projectile_Cataclysm.label</v>
      </c>
      <c r="D977" t="s">
        <v>20744</v>
      </c>
      <c r="E977">
        <f>IF(ISERROR(B977),"",MATCH(C977,Old_240306!$A$2:$A$10872,0))</f>
        <v>5998</v>
      </c>
    </row>
    <row r="978" spans="1:5" x14ac:dyDescent="0.35">
      <c r="A978" t="s">
        <v>20877</v>
      </c>
      <c r="C978" t="str">
        <f t="shared" si="15"/>
        <v>ThingDef+Projectile_ExpiredSnowball.label</v>
      </c>
      <c r="D978" t="s">
        <v>20878</v>
      </c>
      <c r="E978">
        <f>IF(ISERROR(B978),"",MATCH(C978,Old_240306!$A$2:$A$10872,0))</f>
        <v>6001</v>
      </c>
    </row>
    <row r="979" spans="1:5" x14ac:dyDescent="0.35">
      <c r="A979" t="s">
        <v>20879</v>
      </c>
      <c r="C979" t="str">
        <f t="shared" si="15"/>
        <v>ThingDef+Projectile_Freeze.label</v>
      </c>
      <c r="D979" t="s">
        <v>20880</v>
      </c>
      <c r="E979">
        <f>IF(ISERROR(B979),"",MATCH(C979,Old_240306!$A$2:$A$10872,0))</f>
        <v>6006</v>
      </c>
    </row>
    <row r="980" spans="1:5" x14ac:dyDescent="0.35">
      <c r="A980" t="s">
        <v>20881</v>
      </c>
      <c r="C980" t="str">
        <f t="shared" si="15"/>
        <v>ThingDef+Projectile_Avalanche.label</v>
      </c>
      <c r="D980" t="s">
        <v>20882</v>
      </c>
      <c r="E980">
        <f>IF(ISERROR(B980),"",MATCH(C980,Old_240306!$A$2:$A$10872,0))</f>
        <v>6009</v>
      </c>
    </row>
    <row r="981" spans="1:5" x14ac:dyDescent="0.35">
      <c r="A981" t="s">
        <v>20883</v>
      </c>
      <c r="C981" t="str">
        <f t="shared" si="15"/>
        <v>ThingDef+Projectile_Whiteout.label</v>
      </c>
      <c r="D981" t="s">
        <v>20884</v>
      </c>
      <c r="E981">
        <f>IF(ISERROR(B981),"",MATCH(C981,Old_240306!$A$2:$A$10872,0))</f>
        <v>6012</v>
      </c>
    </row>
    <row r="982" spans="1:5" x14ac:dyDescent="0.35">
      <c r="A982" t="s">
        <v>20885</v>
      </c>
      <c r="C982" t="str">
        <f t="shared" si="15"/>
        <v>ThingDef+Laser_StaticShock.label</v>
      </c>
      <c r="D982" t="s">
        <v>20886</v>
      </c>
      <c r="E982">
        <f>IF(ISERROR(B982),"",MATCH(C982,Old_240306!$A$2:$A$10872,0))</f>
        <v>6015</v>
      </c>
    </row>
    <row r="983" spans="1:5" x14ac:dyDescent="0.35">
      <c r="A983" t="s">
        <v>20887</v>
      </c>
      <c r="C983" t="str">
        <f t="shared" si="15"/>
        <v>ThingDef+Laser_StaticBolt.label</v>
      </c>
      <c r="D983" t="s">
        <v>20886</v>
      </c>
      <c r="E983">
        <f>IF(ISERROR(B983),"",MATCH(C983,Old_240306!$A$2:$A$10872,0))</f>
        <v>6018</v>
      </c>
    </row>
    <row r="984" spans="1:5" x14ac:dyDescent="0.35">
      <c r="A984" t="s">
        <v>20888</v>
      </c>
      <c r="C984" t="str">
        <f t="shared" si="15"/>
        <v>ThingDef+Laser_ForkedLightning.label</v>
      </c>
      <c r="D984" t="s">
        <v>20889</v>
      </c>
      <c r="E984">
        <f>IF(ISERROR(B984),"",MATCH(C984,Old_240306!$A$2:$A$10872,0))</f>
        <v>6021</v>
      </c>
    </row>
    <row r="985" spans="1:5" x14ac:dyDescent="0.35">
      <c r="A985" t="s">
        <v>20890</v>
      </c>
      <c r="C985" t="str">
        <f t="shared" si="15"/>
        <v>ThingDef+Projectile_LightningRod.label</v>
      </c>
      <c r="D985" t="s">
        <v>20891</v>
      </c>
      <c r="E985">
        <f>IF(ISERROR(B985),"",MATCH(C985,Old_240306!$A$2:$A$10872,0))</f>
        <v>6024</v>
      </c>
    </row>
    <row r="986" spans="1:5" x14ac:dyDescent="0.35">
      <c r="A986" t="s">
        <v>20892</v>
      </c>
      <c r="C986" t="str">
        <f t="shared" si="15"/>
        <v>ThingDef+Projectile_Cloudburst.label</v>
      </c>
      <c r="D986" t="s">
        <v>20744</v>
      </c>
      <c r="E986">
        <f>IF(ISERROR(B986),"",MATCH(C986,Old_240306!$A$2:$A$10872,0))</f>
        <v>6027</v>
      </c>
    </row>
    <row r="987" spans="1:5" x14ac:dyDescent="0.35">
      <c r="A987" t="s">
        <v>20893</v>
      </c>
      <c r="C987" t="str">
        <f t="shared" si="15"/>
        <v>ThingDef+Projectile_ManaDrain.label</v>
      </c>
      <c r="D987" t="s">
        <v>20894</v>
      </c>
      <c r="E987">
        <f>IF(ISERROR(B987),"",MATCH(C987,Old_240306!$A$2:$A$10872,0))</f>
        <v>6040</v>
      </c>
    </row>
    <row r="988" spans="1:5" x14ac:dyDescent="0.35">
      <c r="A988" t="s">
        <v>20895</v>
      </c>
      <c r="C988" t="str">
        <f t="shared" si="15"/>
        <v>ThingDef+Projectile_AtronachsTouch.label</v>
      </c>
      <c r="D988" t="s">
        <v>20896</v>
      </c>
      <c r="E988">
        <f>IF(ISERROR(B988),"",MATCH(C988,Old_240306!$A$2:$A$10872,0))</f>
        <v>6049</v>
      </c>
    </row>
    <row r="989" spans="1:5" x14ac:dyDescent="0.35">
      <c r="A989" t="s">
        <v>20897</v>
      </c>
      <c r="C989" t="str">
        <f t="shared" si="15"/>
        <v>ThingDef+Projectile_OverloadMana.label</v>
      </c>
      <c r="D989" t="s">
        <v>20898</v>
      </c>
      <c r="E989">
        <f>IF(ISERROR(B989),"",MATCH(C989,Old_240306!$A$2:$A$10872,0))</f>
        <v>6066</v>
      </c>
    </row>
    <row r="990" spans="1:5" x14ac:dyDescent="0.35">
      <c r="A990" t="s">
        <v>20899</v>
      </c>
      <c r="C990" t="str">
        <f t="shared" si="15"/>
        <v>ThingDef+Projectile_OverloadMana_I.label</v>
      </c>
      <c r="D990" t="s">
        <v>20898</v>
      </c>
      <c r="E990">
        <f>IF(ISERROR(B990),"",MATCH(C990,Old_240306!$A$2:$A$10872,0))</f>
        <v>6067</v>
      </c>
    </row>
    <row r="991" spans="1:5" x14ac:dyDescent="0.35">
      <c r="A991" t="s">
        <v>20900</v>
      </c>
      <c r="C991" t="str">
        <f t="shared" si="15"/>
        <v>ThingDef+Projectile_OverloadMana_II.label</v>
      </c>
      <c r="D991" t="s">
        <v>20898</v>
      </c>
      <c r="E991">
        <f>IF(ISERROR(B991),"",MATCH(C991,Old_240306!$A$2:$A$10872,0))</f>
        <v>6068</v>
      </c>
    </row>
    <row r="992" spans="1:5" x14ac:dyDescent="0.35">
      <c r="A992" t="s">
        <v>20901</v>
      </c>
      <c r="C992" t="str">
        <f t="shared" si="15"/>
        <v>ThingDef+Projectile_OverloadMana_III.label</v>
      </c>
      <c r="D992" t="s">
        <v>20898</v>
      </c>
      <c r="E992">
        <f>IF(ISERROR(B992),"",MATCH(C992,Old_240306!$A$2:$A$10872,0))</f>
        <v>6069</v>
      </c>
    </row>
    <row r="993" spans="1:5" x14ac:dyDescent="0.35">
      <c r="A993" t="s">
        <v>20902</v>
      </c>
      <c r="C993" t="str">
        <f t="shared" si="15"/>
        <v>ThingDef+Projectile_MindBlast.label</v>
      </c>
      <c r="D993" t="s">
        <v>20724</v>
      </c>
      <c r="E993">
        <f>IF(ISERROR(B993),"",MATCH(C993,Old_240306!$A$2:$A$10872,0))</f>
        <v>6102</v>
      </c>
    </row>
    <row r="994" spans="1:5" x14ac:dyDescent="0.35">
      <c r="A994" t="s">
        <v>20903</v>
      </c>
      <c r="C994" t="str">
        <f t="shared" si="15"/>
        <v>ThingDef+Projectile_EldritchBarrage.label</v>
      </c>
      <c r="D994" t="s">
        <v>20904</v>
      </c>
      <c r="E994">
        <f>IF(ISERROR(B994),"",MATCH(C994,Old_240306!$A$2:$A$10872,0))</f>
        <v>6105</v>
      </c>
    </row>
    <row r="995" spans="1:5" x14ac:dyDescent="0.35">
      <c r="A995" t="s">
        <v>20905</v>
      </c>
      <c r="C995" t="str">
        <f t="shared" si="15"/>
        <v>ThingDef+Projectile_EldritchBarrage_I.label</v>
      </c>
      <c r="D995" t="s">
        <v>20906</v>
      </c>
      <c r="E995">
        <f>IF(ISERROR(B995),"",MATCH(C995,Old_240306!$A$2:$A$10872,0))</f>
        <v>6106</v>
      </c>
    </row>
    <row r="996" spans="1:5" x14ac:dyDescent="0.35">
      <c r="A996" t="s">
        <v>20907</v>
      </c>
      <c r="C996" t="str">
        <f t="shared" si="15"/>
        <v>ThingDef+Projectile_EldritchBarrage_II.label</v>
      </c>
      <c r="D996" t="s">
        <v>20906</v>
      </c>
      <c r="E996">
        <f>IF(ISERROR(B996),"",MATCH(C996,Old_240306!$A$2:$A$10872,0))</f>
        <v>6107</v>
      </c>
    </row>
    <row r="997" spans="1:5" x14ac:dyDescent="0.35">
      <c r="A997" t="s">
        <v>20908</v>
      </c>
      <c r="C997" t="str">
        <f t="shared" si="15"/>
        <v>ThingDef+Projectile_EldritchBarrage_III.label</v>
      </c>
      <c r="D997" t="s">
        <v>20906</v>
      </c>
      <c r="E997">
        <f>IF(ISERROR(B997),"",MATCH(C997,Old_240306!$A$2:$A$10872,0))</f>
        <v>6108</v>
      </c>
    </row>
    <row r="998" spans="1:5" x14ac:dyDescent="0.35">
      <c r="A998" t="s">
        <v>10477</v>
      </c>
      <c r="C998" t="str">
        <f t="shared" si="15"/>
        <v>ThingDef+Projectile_Scattershot.label</v>
      </c>
      <c r="D998" t="s">
        <v>20909</v>
      </c>
      <c r="E998">
        <f>IF(ISERROR(B998),"",MATCH(C998,Old_240306!$A$2:$A$10872,0))</f>
        <v>6117</v>
      </c>
    </row>
    <row r="999" spans="1:5" x14ac:dyDescent="0.35">
      <c r="A999" t="s">
        <v>10503</v>
      </c>
      <c r="C999" t="str">
        <f t="shared" si="15"/>
        <v>ThingDef+Projectile_PointBlank.label</v>
      </c>
      <c r="D999" t="s">
        <v>20909</v>
      </c>
      <c r="E999">
        <f>IF(ISERROR(B999),"",MATCH(C999,Old_240306!$A$2:$A$10872,0))</f>
        <v>6126</v>
      </c>
    </row>
    <row r="1000" spans="1:5" x14ac:dyDescent="0.35">
      <c r="A1000" t="s">
        <v>20910</v>
      </c>
      <c r="C1000" t="str">
        <f t="shared" si="15"/>
        <v>ThingDef+Projectile_HiExplosiveShells.label</v>
      </c>
      <c r="D1000" t="s">
        <v>20911</v>
      </c>
      <c r="E1000">
        <f>IF(ISERROR(B1000),"",MATCH(C1000,Old_240306!$A$2:$A$10872,0))</f>
        <v>6135</v>
      </c>
    </row>
    <row r="1001" spans="1:5" x14ac:dyDescent="0.35">
      <c r="A1001" t="s">
        <v>20912</v>
      </c>
      <c r="C1001" t="str">
        <f t="shared" si="15"/>
        <v>ThingDef+Projectile_HiExplosiveShells_III.label</v>
      </c>
      <c r="D1001" t="s">
        <v>20911</v>
      </c>
      <c r="E1001">
        <f>IF(ISERROR(B1001),"",MATCH(C1001,Old_240306!$A$2:$A$10872,0))</f>
        <v>6136</v>
      </c>
    </row>
    <row r="1002" spans="1:5" x14ac:dyDescent="0.35">
      <c r="A1002" t="s">
        <v>20913</v>
      </c>
      <c r="C1002" t="str">
        <f t="shared" si="15"/>
        <v>ThingDef+Projectile_FlashpowderShells.label</v>
      </c>
      <c r="D1002" t="s">
        <v>20914</v>
      </c>
      <c r="E1002">
        <f>IF(ISERROR(B1002),"",MATCH(C1002,Old_240306!$A$2:$A$10872,0))</f>
        <v>6145</v>
      </c>
    </row>
    <row r="1003" spans="1:5" x14ac:dyDescent="0.35">
      <c r="A1003" t="s">
        <v>20915</v>
      </c>
      <c r="C1003" t="str">
        <f t="shared" si="15"/>
        <v>ThingDef+Projectile_FlashpowderShells_I.label</v>
      </c>
      <c r="D1003" t="s">
        <v>20914</v>
      </c>
      <c r="E1003">
        <f>IF(ISERROR(B1003),"",MATCH(C1003,Old_240306!$A$2:$A$10872,0))</f>
        <v>6146</v>
      </c>
    </row>
    <row r="1004" spans="1:5" x14ac:dyDescent="0.35">
      <c r="A1004" t="s">
        <v>20916</v>
      </c>
      <c r="C1004" t="str">
        <f t="shared" si="15"/>
        <v>ThingDef+Projectile_FlashpowderShells_II.label</v>
      </c>
      <c r="D1004" t="s">
        <v>20914</v>
      </c>
      <c r="E1004">
        <f>IF(ISERROR(B1004),"",MATCH(C1004,Old_240306!$A$2:$A$10872,0))</f>
        <v>6147</v>
      </c>
    </row>
    <row r="1005" spans="1:5" x14ac:dyDescent="0.35">
      <c r="A1005" t="s">
        <v>20917</v>
      </c>
      <c r="C1005" t="str">
        <f t="shared" si="15"/>
        <v>ThingDef+Projectile_FlashpowderShells_III.label</v>
      </c>
      <c r="D1005" t="s">
        <v>20914</v>
      </c>
      <c r="E1005">
        <f>IF(ISERROR(B1005),"",MATCH(C1005,Old_240306!$A$2:$A$10872,0))</f>
        <v>6148</v>
      </c>
    </row>
    <row r="1006" spans="1:5" x14ac:dyDescent="0.35">
      <c r="A1006" t="s">
        <v>20918</v>
      </c>
      <c r="C1006" t="str">
        <f t="shared" si="15"/>
        <v>ThingDef+Projectile_DragonsBreathShells.label</v>
      </c>
      <c r="D1006" t="s">
        <v>20919</v>
      </c>
      <c r="E1006">
        <f>IF(ISERROR(B1006),"",MATCH(C1006,Old_240306!$A$2:$A$10872,0))</f>
        <v>6157</v>
      </c>
    </row>
    <row r="1007" spans="1:5" x14ac:dyDescent="0.35">
      <c r="A1007" t="s">
        <v>20920</v>
      </c>
      <c r="C1007" t="str">
        <f t="shared" si="15"/>
        <v>ThingDef+Projectile_DragonsBreathShells_III.label</v>
      </c>
      <c r="D1007" t="s">
        <v>20919</v>
      </c>
      <c r="E1007">
        <f>IF(ISERROR(B1007),"",MATCH(C1007,Old_240306!$A$2:$A$10872,0))</f>
        <v>6158</v>
      </c>
    </row>
    <row r="1008" spans="1:5" x14ac:dyDescent="0.35">
      <c r="A1008" t="s">
        <v>20921</v>
      </c>
      <c r="C1008" t="str">
        <f t="shared" si="15"/>
        <v>ThingDef+Projectile_StimShot.label</v>
      </c>
      <c r="D1008" t="s">
        <v>20591</v>
      </c>
      <c r="E1008">
        <f>IF(ISERROR(B1008),"",MATCH(C1008,Old_240306!$A$2:$A$10872,0))</f>
        <v>6167</v>
      </c>
    </row>
    <row r="1009" spans="1:5" x14ac:dyDescent="0.35">
      <c r="A1009" t="s">
        <v>20922</v>
      </c>
      <c r="C1009" t="str">
        <f t="shared" si="15"/>
        <v>ThingDef+Projectile_FalkenPunch.label</v>
      </c>
      <c r="D1009" t="s">
        <v>20923</v>
      </c>
      <c r="E1009">
        <f>IF(ISERROR(B1009),"",MATCH(C1009,Old_240306!$A$2:$A$10872,0))</f>
        <v>6176</v>
      </c>
    </row>
    <row r="1010" spans="1:5" x14ac:dyDescent="0.35">
      <c r="A1010" t="s">
        <v>20924</v>
      </c>
      <c r="C1010" t="str">
        <f t="shared" si="15"/>
        <v>ThingDef+Projectile_FalkenPunch_I.label</v>
      </c>
      <c r="D1010" t="s">
        <v>20923</v>
      </c>
      <c r="E1010">
        <f>IF(ISERROR(B1010),"",MATCH(C1010,Old_240306!$A$2:$A$10872,0))</f>
        <v>6177</v>
      </c>
    </row>
    <row r="1011" spans="1:5" x14ac:dyDescent="0.35">
      <c r="A1011" t="s">
        <v>20925</v>
      </c>
      <c r="C1011" t="str">
        <f t="shared" si="15"/>
        <v>ThingDef+Projectile_FalkenPunch_II.label</v>
      </c>
      <c r="D1011" t="s">
        <v>20923</v>
      </c>
      <c r="E1011">
        <f>IF(ISERROR(B1011),"",MATCH(C1011,Old_240306!$A$2:$A$10872,0))</f>
        <v>6178</v>
      </c>
    </row>
    <row r="1012" spans="1:5" x14ac:dyDescent="0.35">
      <c r="A1012" t="s">
        <v>20926</v>
      </c>
      <c r="C1012" t="str">
        <f t="shared" si="15"/>
        <v>ThingDef+Projectile_FalkenPunch_III.label</v>
      </c>
      <c r="D1012" t="s">
        <v>20923</v>
      </c>
      <c r="E1012">
        <f>IF(ISERROR(B1012),"",MATCH(C1012,Old_240306!$A$2:$A$10872,0))</f>
        <v>6179</v>
      </c>
    </row>
    <row r="1013" spans="1:5" x14ac:dyDescent="0.35">
      <c r="A1013" t="s">
        <v>20927</v>
      </c>
      <c r="C1013" t="str">
        <f t="shared" si="15"/>
        <v>ThingDef+Projectile_Jab.label</v>
      </c>
      <c r="D1013" t="s">
        <v>20928</v>
      </c>
      <c r="E1013">
        <f>IF(ISERROR(B1013),"",MATCH(C1013,Old_240306!$A$2:$A$10872,0))</f>
        <v>6196</v>
      </c>
    </row>
    <row r="1014" spans="1:5" x14ac:dyDescent="0.35">
      <c r="A1014" t="s">
        <v>20929</v>
      </c>
      <c r="C1014" t="str">
        <f t="shared" si="15"/>
        <v>ThingDef+Projectile_Jab_I.label</v>
      </c>
      <c r="D1014" t="s">
        <v>20928</v>
      </c>
      <c r="E1014">
        <f>IF(ISERROR(B1014),"",MATCH(C1014,Old_240306!$A$2:$A$10872,0))</f>
        <v>6197</v>
      </c>
    </row>
    <row r="1015" spans="1:5" x14ac:dyDescent="0.35">
      <c r="A1015" t="s">
        <v>20930</v>
      </c>
      <c r="C1015" t="str">
        <f t="shared" si="15"/>
        <v>ThingDef+Projectile_Jab_II.label</v>
      </c>
      <c r="D1015" t="s">
        <v>20928</v>
      </c>
      <c r="E1015">
        <f>IF(ISERROR(B1015),"",MATCH(C1015,Old_240306!$A$2:$A$10872,0))</f>
        <v>6198</v>
      </c>
    </row>
    <row r="1016" spans="1:5" x14ac:dyDescent="0.35">
      <c r="A1016" t="s">
        <v>20931</v>
      </c>
      <c r="C1016" t="str">
        <f t="shared" si="15"/>
        <v>ThingDef+Projectile_Jab_III.label</v>
      </c>
      <c r="D1016" t="s">
        <v>20928</v>
      </c>
      <c r="E1016">
        <f>IF(ISERROR(B1016),"",MATCH(C1016,Old_240306!$A$2:$A$10872,0))</f>
        <v>6199</v>
      </c>
    </row>
    <row r="1017" spans="1:5" x14ac:dyDescent="0.35">
      <c r="A1017" t="s">
        <v>20932</v>
      </c>
      <c r="C1017" t="str">
        <f t="shared" si="15"/>
        <v>ThingDef+Projectile_LeftHook.label</v>
      </c>
      <c r="D1017" t="s">
        <v>20933</v>
      </c>
      <c r="E1017">
        <f>IF(ISERROR(B1017),"",MATCH(C1017,Old_240306!$A$2:$A$10872,0))</f>
        <v>6208</v>
      </c>
    </row>
    <row r="1018" spans="1:5" x14ac:dyDescent="0.35">
      <c r="A1018" t="s">
        <v>20934</v>
      </c>
      <c r="C1018" t="str">
        <f t="shared" si="15"/>
        <v>ThingDef+Projectile_LeftHook_I.label</v>
      </c>
      <c r="D1018" t="s">
        <v>20933</v>
      </c>
      <c r="E1018">
        <f>IF(ISERROR(B1018),"",MATCH(C1018,Old_240306!$A$2:$A$10872,0))</f>
        <v>6209</v>
      </c>
    </row>
    <row r="1019" spans="1:5" x14ac:dyDescent="0.35">
      <c r="A1019" t="s">
        <v>20935</v>
      </c>
      <c r="C1019" t="str">
        <f t="shared" si="15"/>
        <v>ThingDef+Projectile_LeftHook_II.label</v>
      </c>
      <c r="D1019" t="s">
        <v>20933</v>
      </c>
      <c r="E1019">
        <f>IF(ISERROR(B1019),"",MATCH(C1019,Old_240306!$A$2:$A$10872,0))</f>
        <v>6210</v>
      </c>
    </row>
    <row r="1020" spans="1:5" x14ac:dyDescent="0.35">
      <c r="A1020" t="s">
        <v>20936</v>
      </c>
      <c r="C1020" t="str">
        <f t="shared" si="15"/>
        <v>ThingDef+Projectile_LeftHook_III.label</v>
      </c>
      <c r="D1020" t="s">
        <v>20933</v>
      </c>
      <c r="E1020">
        <f>IF(ISERROR(B1020),"",MATCH(C1020,Old_240306!$A$2:$A$10872,0))</f>
        <v>6211</v>
      </c>
    </row>
    <row r="1021" spans="1:5" x14ac:dyDescent="0.35">
      <c r="A1021" t="s">
        <v>20937</v>
      </c>
      <c r="C1021" t="str">
        <f t="shared" si="15"/>
        <v>ThingDef+Projectile_Uppercut.label</v>
      </c>
      <c r="D1021" t="s">
        <v>20938</v>
      </c>
      <c r="E1021">
        <f>IF(ISERROR(B1021),"",MATCH(C1021,Old_240306!$A$2:$A$10872,0))</f>
        <v>6220</v>
      </c>
    </row>
    <row r="1022" spans="1:5" x14ac:dyDescent="0.35">
      <c r="A1022" t="s">
        <v>20939</v>
      </c>
      <c r="C1022" t="str">
        <f t="shared" si="15"/>
        <v>ThingDef+Projectile_Uppercut_I.label</v>
      </c>
      <c r="D1022" t="s">
        <v>20938</v>
      </c>
      <c r="E1022">
        <f>IF(ISERROR(B1022),"",MATCH(C1022,Old_240306!$A$2:$A$10872,0))</f>
        <v>6221</v>
      </c>
    </row>
    <row r="1023" spans="1:5" x14ac:dyDescent="0.35">
      <c r="A1023" t="s">
        <v>20940</v>
      </c>
      <c r="C1023" t="str">
        <f t="shared" si="15"/>
        <v>ThingDef+Projectile_Uppercut_II.label</v>
      </c>
      <c r="D1023" t="s">
        <v>20938</v>
      </c>
      <c r="E1023">
        <f>IF(ISERROR(B1023),"",MATCH(C1023,Old_240306!$A$2:$A$10872,0))</f>
        <v>6222</v>
      </c>
    </row>
    <row r="1024" spans="1:5" x14ac:dyDescent="0.35">
      <c r="A1024" t="s">
        <v>20941</v>
      </c>
      <c r="C1024" t="str">
        <f t="shared" si="15"/>
        <v>ThingDef+Projectile_Uppercut_III.label</v>
      </c>
      <c r="D1024" t="s">
        <v>20938</v>
      </c>
      <c r="E1024">
        <f>IF(ISERROR(B1024),"",MATCH(C1024,Old_240306!$A$2:$A$10872,0))</f>
        <v>6223</v>
      </c>
    </row>
    <row r="1025" spans="1:5" x14ac:dyDescent="0.35">
      <c r="A1025" t="s">
        <v>20942</v>
      </c>
      <c r="C1025" t="str">
        <f t="shared" si="15"/>
        <v>ThingDef+Projectile_Headbutt.label</v>
      </c>
      <c r="D1025" t="s">
        <v>20943</v>
      </c>
      <c r="E1025">
        <f>IF(ISERROR(B1025),"",MATCH(C1025,Old_240306!$A$2:$A$10872,0))</f>
        <v>6232</v>
      </c>
    </row>
    <row r="1026" spans="1:5" x14ac:dyDescent="0.35">
      <c r="A1026" t="s">
        <v>20944</v>
      </c>
      <c r="C1026" t="str">
        <f t="shared" si="15"/>
        <v>ThingDef+Projectile_Headbutt_I.label</v>
      </c>
      <c r="D1026" t="s">
        <v>20943</v>
      </c>
      <c r="E1026">
        <f>IF(ISERROR(B1026),"",MATCH(C1026,Old_240306!$A$2:$A$10872,0))</f>
        <v>6233</v>
      </c>
    </row>
    <row r="1027" spans="1:5" x14ac:dyDescent="0.35">
      <c r="A1027" t="s">
        <v>20945</v>
      </c>
      <c r="C1027" t="str">
        <f t="shared" ref="C1027:C1090" si="16">IF(B1027="",A1027,B1027)</f>
        <v>ThingDef+Projectile_Headbutt_II.label</v>
      </c>
      <c r="D1027" t="s">
        <v>20943</v>
      </c>
      <c r="E1027">
        <f>IF(ISERROR(B1027),"",MATCH(C1027,Old_240306!$A$2:$A$10872,0))</f>
        <v>6234</v>
      </c>
    </row>
    <row r="1028" spans="1:5" x14ac:dyDescent="0.35">
      <c r="A1028" t="s">
        <v>20946</v>
      </c>
      <c r="C1028" t="str">
        <f t="shared" si="16"/>
        <v>ThingDef+Projectile_Headbutt_III.label</v>
      </c>
      <c r="D1028" t="s">
        <v>20943</v>
      </c>
      <c r="E1028">
        <f>IF(ISERROR(B1028),"",MATCH(C1028,Old_240306!$A$2:$A$10872,0))</f>
        <v>6235</v>
      </c>
    </row>
    <row r="1029" spans="1:5" x14ac:dyDescent="0.35">
      <c r="A1029" t="s">
        <v>20947</v>
      </c>
      <c r="C1029" t="str">
        <f t="shared" si="16"/>
        <v>ThingDef+Projectile_SuckerPunch.label</v>
      </c>
      <c r="D1029" t="s">
        <v>20948</v>
      </c>
      <c r="E1029">
        <f>IF(ISERROR(B1029),"",MATCH(C1029,Old_240306!$A$2:$A$10872,0))</f>
        <v>6244</v>
      </c>
    </row>
    <row r="1030" spans="1:5" x14ac:dyDescent="0.35">
      <c r="A1030" t="s">
        <v>20949</v>
      </c>
      <c r="C1030" t="str">
        <f t="shared" si="16"/>
        <v>ThingDef+Projectile_SuckerPunch_I.label</v>
      </c>
      <c r="D1030" t="s">
        <v>20948</v>
      </c>
      <c r="E1030">
        <f>IF(ISERROR(B1030),"",MATCH(C1030,Old_240306!$A$2:$A$10872,0))</f>
        <v>6245</v>
      </c>
    </row>
    <row r="1031" spans="1:5" x14ac:dyDescent="0.35">
      <c r="A1031" t="s">
        <v>20950</v>
      </c>
      <c r="C1031" t="str">
        <f t="shared" si="16"/>
        <v>ThingDef+Projectile_SuckerPunch_II.label</v>
      </c>
      <c r="D1031" t="s">
        <v>20948</v>
      </c>
      <c r="E1031">
        <f>IF(ISERROR(B1031),"",MATCH(C1031,Old_240306!$A$2:$A$10872,0))</f>
        <v>6246</v>
      </c>
    </row>
    <row r="1032" spans="1:5" x14ac:dyDescent="0.35">
      <c r="A1032" t="s">
        <v>20951</v>
      </c>
      <c r="C1032" t="str">
        <f t="shared" si="16"/>
        <v>ThingDef+Projectile_SuckerPunch_III.label</v>
      </c>
      <c r="D1032" t="s">
        <v>20948</v>
      </c>
      <c r="E1032">
        <f>IF(ISERROR(B1032),"",MATCH(C1032,Old_240306!$A$2:$A$10872,0))</f>
        <v>6247</v>
      </c>
    </row>
    <row r="1033" spans="1:5" x14ac:dyDescent="0.35">
      <c r="A1033" t="s">
        <v>20952</v>
      </c>
      <c r="C1033" t="str">
        <f t="shared" si="16"/>
        <v>ThingDef+Projectile_Haymaker.label</v>
      </c>
      <c r="D1033" t="s">
        <v>20953</v>
      </c>
      <c r="E1033">
        <f>IF(ISERROR(B1033),"",MATCH(C1033,Old_240306!$A$2:$A$10872,0))</f>
        <v>6256</v>
      </c>
    </row>
    <row r="1034" spans="1:5" x14ac:dyDescent="0.35">
      <c r="A1034" t="s">
        <v>20954</v>
      </c>
      <c r="C1034" t="str">
        <f t="shared" si="16"/>
        <v>ThingDef+Projectile_Haymaker_I.label</v>
      </c>
      <c r="D1034" t="s">
        <v>20953</v>
      </c>
      <c r="E1034">
        <f>IF(ISERROR(B1034),"",MATCH(C1034,Old_240306!$A$2:$A$10872,0))</f>
        <v>6257</v>
      </c>
    </row>
    <row r="1035" spans="1:5" x14ac:dyDescent="0.35">
      <c r="A1035" t="s">
        <v>20955</v>
      </c>
      <c r="C1035" t="str">
        <f t="shared" si="16"/>
        <v>ThingDef+Projectile_Haymaker_II.label</v>
      </c>
      <c r="D1035" t="s">
        <v>20953</v>
      </c>
      <c r="E1035">
        <f>IF(ISERROR(B1035),"",MATCH(C1035,Old_240306!$A$2:$A$10872,0))</f>
        <v>6258</v>
      </c>
    </row>
    <row r="1036" spans="1:5" x14ac:dyDescent="0.35">
      <c r="A1036" t="s">
        <v>20956</v>
      </c>
      <c r="C1036" t="str">
        <f t="shared" si="16"/>
        <v>ThingDef+Projectile_Haymaker_III.label</v>
      </c>
      <c r="D1036" t="s">
        <v>20953</v>
      </c>
      <c r="E1036">
        <f>IF(ISERROR(B1036),"",MATCH(C1036,Old_240306!$A$2:$A$10872,0))</f>
        <v>6259</v>
      </c>
    </row>
    <row r="1037" spans="1:5" x14ac:dyDescent="0.35">
      <c r="A1037" t="s">
        <v>20957</v>
      </c>
      <c r="C1037" t="str">
        <f t="shared" si="16"/>
        <v>ThingDef+Projectile_Takedown.label</v>
      </c>
      <c r="D1037" t="s">
        <v>20958</v>
      </c>
      <c r="E1037">
        <f>IF(ISERROR(B1037),"",MATCH(C1037,Old_240306!$A$2:$A$10872,0))</f>
        <v>6268</v>
      </c>
    </row>
    <row r="1038" spans="1:5" x14ac:dyDescent="0.35">
      <c r="A1038" t="s">
        <v>20959</v>
      </c>
      <c r="C1038" t="str">
        <f t="shared" si="16"/>
        <v>ThingDef+Projectile_CrushingBlow.label</v>
      </c>
      <c r="D1038" t="s">
        <v>20960</v>
      </c>
      <c r="E1038">
        <f>IF(ISERROR(B1038),"",MATCH(C1038,Old_240306!$A$2:$A$10872,0))</f>
        <v>6277</v>
      </c>
    </row>
    <row r="1039" spans="1:5" x14ac:dyDescent="0.35">
      <c r="A1039" t="s">
        <v>20961</v>
      </c>
      <c r="C1039" t="str">
        <f t="shared" si="16"/>
        <v>ThingDef+Projectile_RockThrow.label</v>
      </c>
      <c r="D1039" t="s">
        <v>20962</v>
      </c>
      <c r="E1039">
        <f>IF(ISERROR(B1039),"",MATCH(C1039,Old_240306!$A$2:$A$10872,0))</f>
        <v>6286</v>
      </c>
    </row>
    <row r="1040" spans="1:5" x14ac:dyDescent="0.35">
      <c r="A1040" t="s">
        <v>20963</v>
      </c>
      <c r="C1040" t="str">
        <f t="shared" si="16"/>
        <v>ThingDef+Projectile_Incinerate.label</v>
      </c>
      <c r="D1040" t="s">
        <v>20964</v>
      </c>
      <c r="E1040">
        <f>IF(ISERROR(B1040),"",MATCH(C1040,Old_240306!$A$2:$A$10872,0))</f>
        <v>6317</v>
      </c>
    </row>
    <row r="1041" spans="1:5" x14ac:dyDescent="0.35">
      <c r="A1041" t="s">
        <v>20965</v>
      </c>
      <c r="C1041" t="str">
        <f t="shared" si="16"/>
        <v>ThingDef+Projectile_DeathsJudgment.label</v>
      </c>
      <c r="D1041" t="s">
        <v>20966</v>
      </c>
      <c r="E1041">
        <f>IF(ISERROR(B1041),"",MATCH(C1041,Old_240306!$A$2:$A$10872,0))</f>
        <v>6324</v>
      </c>
    </row>
    <row r="1042" spans="1:5" x14ac:dyDescent="0.35">
      <c r="A1042" t="s">
        <v>20967</v>
      </c>
      <c r="C1042" t="str">
        <f t="shared" si="16"/>
        <v>ThingDef+Projectile_HuntersShot.label</v>
      </c>
      <c r="D1042" t="s">
        <v>9667</v>
      </c>
      <c r="E1042">
        <f>IF(ISERROR(B1042),"",MATCH(C1042,Old_240306!$A$2:$A$10872,0))</f>
        <v>6330</v>
      </c>
    </row>
    <row r="1043" spans="1:5" x14ac:dyDescent="0.35">
      <c r="A1043" t="s">
        <v>20968</v>
      </c>
      <c r="C1043" t="str">
        <f t="shared" si="16"/>
        <v>ThingDef+Projectile_PoisonVolleyIndicator.label</v>
      </c>
      <c r="D1043" t="s">
        <v>8400</v>
      </c>
      <c r="E1043">
        <f>IF(ISERROR(B1043),"",MATCH(C1043,Old_240306!$A$2:$A$10872,0))</f>
        <v>6333</v>
      </c>
    </row>
    <row r="1044" spans="1:5" x14ac:dyDescent="0.35">
      <c r="A1044" t="s">
        <v>20969</v>
      </c>
      <c r="C1044" t="str">
        <f t="shared" si="16"/>
        <v>ThingDef+Projectile_PoisonVolley.label</v>
      </c>
      <c r="D1044" t="s">
        <v>11007</v>
      </c>
      <c r="E1044">
        <f>IF(ISERROR(B1044),"",MATCH(C1044,Old_240306!$A$2:$A$10872,0))</f>
        <v>6336</v>
      </c>
    </row>
    <row r="1045" spans="1:5" x14ac:dyDescent="0.35">
      <c r="A1045" t="s">
        <v>20970</v>
      </c>
      <c r="C1045" t="str">
        <f t="shared" si="16"/>
        <v>ThingDef+Projectile_BladesEdge.label</v>
      </c>
      <c r="D1045" t="s">
        <v>11021</v>
      </c>
      <c r="E1045">
        <f>IF(ISERROR(B1045),"",MATCH(C1045,Old_240306!$A$2:$A$10872,0))</f>
        <v>6341</v>
      </c>
    </row>
    <row r="1046" spans="1:5" x14ac:dyDescent="0.35">
      <c r="A1046" t="s">
        <v>20971</v>
      </c>
      <c r="C1046" t="str">
        <f t="shared" si="16"/>
        <v>ThingDef+Projectile_Hyoton.label</v>
      </c>
      <c r="D1046" t="s">
        <v>11061</v>
      </c>
      <c r="E1046">
        <f>IF(ISERROR(B1046),"",MATCH(C1046,Old_240306!$A$2:$A$10872,0))</f>
        <v>6356</v>
      </c>
    </row>
    <row r="1047" spans="1:5" x14ac:dyDescent="0.35">
      <c r="A1047" t="s">
        <v>20972</v>
      </c>
      <c r="C1047" t="str">
        <f t="shared" si="16"/>
        <v>ThingDef+Projectile_Hyoton_I.label</v>
      </c>
      <c r="D1047" t="s">
        <v>11061</v>
      </c>
      <c r="E1047">
        <f>IF(ISERROR(B1047),"",MATCH(C1047,Old_240306!$A$2:$A$10872,0))</f>
        <v>6357</v>
      </c>
    </row>
    <row r="1048" spans="1:5" x14ac:dyDescent="0.35">
      <c r="A1048" t="s">
        <v>20973</v>
      </c>
      <c r="C1048" t="str">
        <f t="shared" si="16"/>
        <v>ThingDef+Projectile_Hyoton_II.label</v>
      </c>
      <c r="D1048" t="s">
        <v>11061</v>
      </c>
      <c r="E1048">
        <f>IF(ISERROR(B1048),"",MATCH(C1048,Old_240306!$A$2:$A$10872,0))</f>
        <v>6358</v>
      </c>
    </row>
    <row r="1049" spans="1:5" x14ac:dyDescent="0.35">
      <c r="A1049" t="s">
        <v>20974</v>
      </c>
      <c r="C1049" t="str">
        <f t="shared" si="16"/>
        <v>ThingDef+Projectile_Hyoton_III.label</v>
      </c>
      <c r="D1049" t="s">
        <v>11061</v>
      </c>
      <c r="E1049">
        <f>IF(ISERROR(B1049),"",MATCH(C1049,Old_240306!$A$2:$A$10872,0))</f>
        <v>6359</v>
      </c>
    </row>
    <row r="1050" spans="1:5" x14ac:dyDescent="0.35">
      <c r="A1050" t="s">
        <v>20975</v>
      </c>
      <c r="C1050" t="str">
        <f t="shared" si="16"/>
        <v>ThingDef+Projectile_Katon.label</v>
      </c>
      <c r="D1050" t="s">
        <v>11087</v>
      </c>
      <c r="E1050">
        <f>IF(ISERROR(B1050),"",MATCH(C1050,Old_240306!$A$2:$A$10872,0))</f>
        <v>6368</v>
      </c>
    </row>
    <row r="1051" spans="1:5" x14ac:dyDescent="0.35">
      <c r="A1051" t="s">
        <v>20976</v>
      </c>
      <c r="C1051" t="str">
        <f t="shared" si="16"/>
        <v>ThingDef+Projectile_Katon_I.label</v>
      </c>
      <c r="D1051" t="s">
        <v>11087</v>
      </c>
      <c r="E1051">
        <f>IF(ISERROR(B1051),"",MATCH(C1051,Old_240306!$A$2:$A$10872,0))</f>
        <v>6369</v>
      </c>
    </row>
    <row r="1052" spans="1:5" x14ac:dyDescent="0.35">
      <c r="A1052" t="s">
        <v>20977</v>
      </c>
      <c r="C1052" t="str">
        <f t="shared" si="16"/>
        <v>ThingDef+Projectile_Katon_II.label</v>
      </c>
      <c r="D1052" t="s">
        <v>11087</v>
      </c>
      <c r="E1052">
        <f>IF(ISERROR(B1052),"",MATCH(C1052,Old_240306!$A$2:$A$10872,0))</f>
        <v>6370</v>
      </c>
    </row>
    <row r="1053" spans="1:5" x14ac:dyDescent="0.35">
      <c r="A1053" t="s">
        <v>20978</v>
      </c>
      <c r="C1053" t="str">
        <f t="shared" si="16"/>
        <v>ThingDef+Projectile_Katon_III.label</v>
      </c>
      <c r="D1053" t="s">
        <v>11087</v>
      </c>
      <c r="E1053">
        <f>IF(ISERROR(B1053),"",MATCH(C1053,Old_240306!$A$2:$A$10872,0))</f>
        <v>6371</v>
      </c>
    </row>
    <row r="1054" spans="1:5" x14ac:dyDescent="0.35">
      <c r="A1054" t="s">
        <v>20979</v>
      </c>
      <c r="C1054" t="str">
        <f t="shared" si="16"/>
        <v>ThingDef+Projectile_Ketsuekiton.label</v>
      </c>
      <c r="D1054" t="s">
        <v>11113</v>
      </c>
      <c r="E1054">
        <f>IF(ISERROR(B1054),"",MATCH(C1054,Old_240306!$A$2:$A$10872,0))</f>
        <v>6380</v>
      </c>
    </row>
    <row r="1055" spans="1:5" x14ac:dyDescent="0.35">
      <c r="A1055" t="s">
        <v>20980</v>
      </c>
      <c r="C1055" t="str">
        <f t="shared" si="16"/>
        <v>ThingDef+Projectile_HammerBolt.label</v>
      </c>
      <c r="D1055" t="s">
        <v>11136</v>
      </c>
      <c r="E1055">
        <f>IF(ISERROR(B1055),"",MATCH(C1055,Old_240306!$A$2:$A$10872,0))</f>
        <v>6389</v>
      </c>
    </row>
    <row r="1056" spans="1:5" x14ac:dyDescent="0.35">
      <c r="A1056" t="s">
        <v>20981</v>
      </c>
      <c r="C1056" t="str">
        <f t="shared" si="16"/>
        <v>ThingDef+Projectile_HammerBolt_I.label</v>
      </c>
      <c r="D1056" t="s">
        <v>11136</v>
      </c>
      <c r="E1056">
        <f>IF(ISERROR(B1056),"",MATCH(C1056,Old_240306!$A$2:$A$10872,0))</f>
        <v>6390</v>
      </c>
    </row>
    <row r="1057" spans="1:5" x14ac:dyDescent="0.35">
      <c r="A1057" t="s">
        <v>20982</v>
      </c>
      <c r="C1057" t="str">
        <f t="shared" si="16"/>
        <v>ThingDef+Projectile_HammerBolt_II.label</v>
      </c>
      <c r="D1057" t="s">
        <v>11136</v>
      </c>
      <c r="E1057">
        <f>IF(ISERROR(B1057),"",MATCH(C1057,Old_240306!$A$2:$A$10872,0))</f>
        <v>6391</v>
      </c>
    </row>
    <row r="1058" spans="1:5" x14ac:dyDescent="0.35">
      <c r="A1058" t="s">
        <v>20983</v>
      </c>
      <c r="C1058" t="str">
        <f t="shared" si="16"/>
        <v>ThingDef+Projectile_HammerBolt_III.label</v>
      </c>
      <c r="D1058" t="s">
        <v>11136</v>
      </c>
      <c r="E1058">
        <f>IF(ISERROR(B1058),"",MATCH(C1058,Old_240306!$A$2:$A$10872,0))</f>
        <v>6392</v>
      </c>
    </row>
    <row r="1059" spans="1:5" x14ac:dyDescent="0.35">
      <c r="A1059" t="s">
        <v>20984</v>
      </c>
      <c r="C1059" t="str">
        <f t="shared" si="16"/>
        <v>ThingDef+Projectile_BlackStar.label</v>
      </c>
      <c r="D1059" t="s">
        <v>5371</v>
      </c>
      <c r="E1059">
        <f>IF(ISERROR(B1059),"",MATCH(C1059,Old_240306!$A$2:$A$10872,0))</f>
        <v>6401</v>
      </c>
    </row>
    <row r="1060" spans="1:5" x14ac:dyDescent="0.35">
      <c r="A1060" t="s">
        <v>20985</v>
      </c>
      <c r="C1060" t="str">
        <f t="shared" si="16"/>
        <v>ThingDef+Projectile_AstralFlames.label</v>
      </c>
      <c r="D1060" t="s">
        <v>11186</v>
      </c>
      <c r="E1060">
        <f>IF(ISERROR(B1060),"",MATCH(C1060,Old_240306!$A$2:$A$10872,0))</f>
        <v>6410</v>
      </c>
    </row>
    <row r="1061" spans="1:5" x14ac:dyDescent="0.35">
      <c r="A1061" t="s">
        <v>20986</v>
      </c>
      <c r="C1061" t="str">
        <f t="shared" si="16"/>
        <v>ThingDef+Projectile_AstralFlames_I.label</v>
      </c>
      <c r="D1061" t="s">
        <v>11186</v>
      </c>
      <c r="E1061">
        <f>IF(ISERROR(B1061),"",MATCH(C1061,Old_240306!$A$2:$A$10872,0))</f>
        <v>6411</v>
      </c>
    </row>
    <row r="1062" spans="1:5" x14ac:dyDescent="0.35">
      <c r="A1062" t="s">
        <v>20987</v>
      </c>
      <c r="C1062" t="str">
        <f t="shared" si="16"/>
        <v>ThingDef+Projectile_AstralFlames_II.label</v>
      </c>
      <c r="D1062" t="s">
        <v>11186</v>
      </c>
      <c r="E1062">
        <f>IF(ISERROR(B1062),"",MATCH(C1062,Old_240306!$A$2:$A$10872,0))</f>
        <v>6412</v>
      </c>
    </row>
    <row r="1063" spans="1:5" x14ac:dyDescent="0.35">
      <c r="A1063" t="s">
        <v>20988</v>
      </c>
      <c r="C1063" t="str">
        <f t="shared" si="16"/>
        <v>ThingDef+Projectile_AstralFlames_III.label</v>
      </c>
      <c r="D1063" t="s">
        <v>11186</v>
      </c>
      <c r="E1063">
        <f>IF(ISERROR(B1063),"",MATCH(C1063,Old_240306!$A$2:$A$10872,0))</f>
        <v>6413</v>
      </c>
    </row>
    <row r="1064" spans="1:5" x14ac:dyDescent="0.35">
      <c r="A1064" t="s">
        <v>20989</v>
      </c>
      <c r="C1064" t="str">
        <f t="shared" si="16"/>
        <v>ThingDef+Projectile_HeavenlySeal.label</v>
      </c>
      <c r="D1064" t="s">
        <v>11212</v>
      </c>
      <c r="E1064">
        <f>IF(ISERROR(B1064),"",MATCH(C1064,Old_240306!$A$2:$A$10872,0))</f>
        <v>6422</v>
      </c>
    </row>
    <row r="1065" spans="1:5" x14ac:dyDescent="0.35">
      <c r="A1065" t="s">
        <v>20990</v>
      </c>
      <c r="C1065" t="str">
        <f t="shared" si="16"/>
        <v>ThingDef+Projectile_HeavenlySeal_I.label</v>
      </c>
      <c r="D1065" t="s">
        <v>11212</v>
      </c>
      <c r="E1065">
        <f>IF(ISERROR(B1065),"",MATCH(C1065,Old_240306!$A$2:$A$10872,0))</f>
        <v>6423</v>
      </c>
    </row>
    <row r="1066" spans="1:5" x14ac:dyDescent="0.35">
      <c r="A1066" t="s">
        <v>20991</v>
      </c>
      <c r="C1066" t="str">
        <f t="shared" si="16"/>
        <v>ThingDef+Projectile_HeavenlySeal_II.label</v>
      </c>
      <c r="D1066" t="s">
        <v>11212</v>
      </c>
      <c r="E1066">
        <f>IF(ISERROR(B1066),"",MATCH(C1066,Old_240306!$A$2:$A$10872,0))</f>
        <v>6424</v>
      </c>
    </row>
    <row r="1067" spans="1:5" x14ac:dyDescent="0.35">
      <c r="A1067" t="s">
        <v>20992</v>
      </c>
      <c r="C1067" t="str">
        <f t="shared" si="16"/>
        <v>ThingDef+Projectile_HeavenlySeal_III.label</v>
      </c>
      <c r="D1067" t="s">
        <v>11212</v>
      </c>
      <c r="E1067">
        <f>IF(ISERROR(B1067),"",MATCH(C1067,Old_240306!$A$2:$A$10872,0))</f>
        <v>6425</v>
      </c>
    </row>
    <row r="1068" spans="1:5" x14ac:dyDescent="0.35">
      <c r="A1068" t="s">
        <v>20993</v>
      </c>
      <c r="C1068" t="str">
        <f t="shared" si="16"/>
        <v>ThingDef+Projectile_Horoscope.label</v>
      </c>
      <c r="D1068" t="s">
        <v>11238</v>
      </c>
      <c r="E1068">
        <f>IF(ISERROR(B1068),"",MATCH(C1068,Old_240306!$A$2:$A$10872,0))</f>
        <v>6434</v>
      </c>
    </row>
    <row r="1069" spans="1:5" x14ac:dyDescent="0.35">
      <c r="A1069" t="s">
        <v>20994</v>
      </c>
      <c r="C1069" t="str">
        <f t="shared" si="16"/>
        <v>ThingDef+Projectile_Ohajiki.label</v>
      </c>
      <c r="D1069" t="s">
        <v>11304</v>
      </c>
      <c r="E1069">
        <f>IF(ISERROR(B1069),"",MATCH(C1069,Old_240306!$A$2:$A$10872,0))</f>
        <v>6457</v>
      </c>
    </row>
    <row r="1070" spans="1:5" x14ac:dyDescent="0.35">
      <c r="A1070" t="s">
        <v>20995</v>
      </c>
      <c r="C1070" t="str">
        <f t="shared" si="16"/>
        <v>ThingDef+Projectile_Shizukesa.label</v>
      </c>
      <c r="D1070" t="s">
        <v>11330</v>
      </c>
      <c r="E1070">
        <f>IF(ISERROR(B1070),"",MATCH(C1070,Old_240306!$A$2:$A$10872,0))</f>
        <v>6466</v>
      </c>
    </row>
    <row r="1071" spans="1:5" x14ac:dyDescent="0.35">
      <c r="A1071" t="s">
        <v>20996</v>
      </c>
      <c r="C1071" t="str">
        <f t="shared" si="16"/>
        <v>ThingDef+Projectile_SmellingSalts.label</v>
      </c>
      <c r="D1071" t="s">
        <v>11396</v>
      </c>
      <c r="E1071">
        <f>IF(ISERROR(B1071),"",MATCH(C1071,Old_240306!$A$2:$A$10872,0))</f>
        <v>6491</v>
      </c>
    </row>
    <row r="1072" spans="1:5" x14ac:dyDescent="0.35">
      <c r="A1072" t="s">
        <v>20997</v>
      </c>
      <c r="C1072" t="str">
        <f t="shared" si="16"/>
        <v>ThingDef+Projectile_SmellingSalts_I.label</v>
      </c>
      <c r="D1072" t="s">
        <v>11396</v>
      </c>
      <c r="E1072">
        <f>IF(ISERROR(B1072),"",MATCH(C1072,Old_240306!$A$2:$A$10872,0))</f>
        <v>6492</v>
      </c>
    </row>
    <row r="1073" spans="1:5" x14ac:dyDescent="0.35">
      <c r="A1073" t="s">
        <v>20998</v>
      </c>
      <c r="C1073" t="str">
        <f t="shared" si="16"/>
        <v>ThingDef+Projectile_SmellingSalts_II.label</v>
      </c>
      <c r="D1073" t="s">
        <v>11396</v>
      </c>
      <c r="E1073">
        <f>IF(ISERROR(B1073),"",MATCH(C1073,Old_240306!$A$2:$A$10872,0))</f>
        <v>6493</v>
      </c>
    </row>
    <row r="1074" spans="1:5" x14ac:dyDescent="0.35">
      <c r="A1074" t="s">
        <v>20999</v>
      </c>
      <c r="C1074" t="str">
        <f t="shared" si="16"/>
        <v>ThingDef+Projectile_SmellingSalts_III.label</v>
      </c>
      <c r="D1074" t="s">
        <v>11396</v>
      </c>
      <c r="E1074">
        <f>IF(ISERROR(B1074),"",MATCH(C1074,Old_240306!$A$2:$A$10872,0))</f>
        <v>6494</v>
      </c>
    </row>
    <row r="1075" spans="1:5" x14ac:dyDescent="0.35">
      <c r="A1075" t="s">
        <v>21000</v>
      </c>
      <c r="C1075" t="str">
        <f t="shared" si="16"/>
        <v>ThingDef+Projectile_SealOfPurging.label</v>
      </c>
      <c r="D1075" t="s">
        <v>11422</v>
      </c>
      <c r="E1075">
        <f>IF(ISERROR(B1075),"",MATCH(C1075,Old_240306!$A$2:$A$10872,0))</f>
        <v>6503</v>
      </c>
    </row>
    <row r="1076" spans="1:5" x14ac:dyDescent="0.35">
      <c r="A1076" t="s">
        <v>21001</v>
      </c>
      <c r="C1076" t="str">
        <f t="shared" si="16"/>
        <v>ThingDef+Projectile_SealOfPurging_I.label</v>
      </c>
      <c r="D1076" t="s">
        <v>11422</v>
      </c>
      <c r="E1076">
        <f>IF(ISERROR(B1076),"",MATCH(C1076,Old_240306!$A$2:$A$10872,0))</f>
        <v>6504</v>
      </c>
    </row>
    <row r="1077" spans="1:5" x14ac:dyDescent="0.35">
      <c r="A1077" t="s">
        <v>21002</v>
      </c>
      <c r="C1077" t="str">
        <f t="shared" si="16"/>
        <v>ThingDef+Projectile_SealOfPurging_II.label</v>
      </c>
      <c r="D1077" t="s">
        <v>11422</v>
      </c>
      <c r="E1077">
        <f>IF(ISERROR(B1077),"",MATCH(C1077,Old_240306!$A$2:$A$10872,0))</f>
        <v>6505</v>
      </c>
    </row>
    <row r="1078" spans="1:5" x14ac:dyDescent="0.35">
      <c r="A1078" t="s">
        <v>21003</v>
      </c>
      <c r="C1078" t="str">
        <f t="shared" si="16"/>
        <v>ThingDef+Projectile_SealOfPurging_III.label</v>
      </c>
      <c r="D1078" t="s">
        <v>11422</v>
      </c>
      <c r="E1078">
        <f>IF(ISERROR(B1078),"",MATCH(C1078,Old_240306!$A$2:$A$10872,0))</f>
        <v>6506</v>
      </c>
    </row>
    <row r="1079" spans="1:5" x14ac:dyDescent="0.35">
      <c r="A1079" t="s">
        <v>21004</v>
      </c>
      <c r="C1079" t="str">
        <f t="shared" si="16"/>
        <v>ThingDef+Projectile_ExplosiveSeal.label</v>
      </c>
      <c r="D1079" t="s">
        <v>11449</v>
      </c>
      <c r="E1079">
        <f>IF(ISERROR(B1079),"",MATCH(C1079,Old_240306!$A$2:$A$10872,0))</f>
        <v>6515</v>
      </c>
    </row>
    <row r="1080" spans="1:5" x14ac:dyDescent="0.35">
      <c r="A1080" t="s">
        <v>21005</v>
      </c>
      <c r="C1080" t="str">
        <f t="shared" si="16"/>
        <v>ThingDef+Projectile_ExplosiveSeal_I.label</v>
      </c>
      <c r="D1080" t="s">
        <v>11449</v>
      </c>
      <c r="E1080">
        <f>IF(ISERROR(B1080),"",MATCH(C1080,Old_240306!$A$2:$A$10872,0))</f>
        <v>6516</v>
      </c>
    </row>
    <row r="1081" spans="1:5" x14ac:dyDescent="0.35">
      <c r="A1081" t="s">
        <v>21006</v>
      </c>
      <c r="C1081" t="str">
        <f t="shared" si="16"/>
        <v>ThingDef+Projectile_ExplosiveSeal_II.label</v>
      </c>
      <c r="D1081" t="s">
        <v>11449</v>
      </c>
      <c r="E1081">
        <f>IF(ISERROR(B1081),"",MATCH(C1081,Old_240306!$A$2:$A$10872,0))</f>
        <v>6517</v>
      </c>
    </row>
    <row r="1082" spans="1:5" x14ac:dyDescent="0.35">
      <c r="A1082" t="s">
        <v>21007</v>
      </c>
      <c r="C1082" t="str">
        <f t="shared" si="16"/>
        <v>ThingDef+Projectile_ExplosiveSeal_III.label</v>
      </c>
      <c r="D1082" t="s">
        <v>11449</v>
      </c>
      <c r="E1082">
        <f>IF(ISERROR(B1082),"",MATCH(C1082,Old_240306!$A$2:$A$10872,0))</f>
        <v>6518</v>
      </c>
    </row>
    <row r="1083" spans="1:5" x14ac:dyDescent="0.35">
      <c r="A1083" t="s">
        <v>21008</v>
      </c>
      <c r="C1083" t="str">
        <f t="shared" si="16"/>
        <v>ThingDef+Projectile_Absolution.label</v>
      </c>
      <c r="D1083" t="s">
        <v>2771</v>
      </c>
      <c r="E1083">
        <f>IF(ISERROR(B1083),"",MATCH(C1083,Old_240306!$A$2:$A$10872,0))</f>
        <v>6527</v>
      </c>
    </row>
    <row r="1084" spans="1:5" x14ac:dyDescent="0.35">
      <c r="A1084" t="s">
        <v>21009</v>
      </c>
      <c r="C1084" t="str">
        <f t="shared" si="16"/>
        <v>ThingDef+Projectile_Absolution_I.label</v>
      </c>
      <c r="D1084" t="s">
        <v>2771</v>
      </c>
      <c r="E1084">
        <f>IF(ISERROR(B1084),"",MATCH(C1084,Old_240306!$A$2:$A$10872,0))</f>
        <v>6528</v>
      </c>
    </row>
    <row r="1085" spans="1:5" x14ac:dyDescent="0.35">
      <c r="A1085" t="s">
        <v>21010</v>
      </c>
      <c r="C1085" t="str">
        <f t="shared" si="16"/>
        <v>ThingDef+Projectile_Absolution_II.label</v>
      </c>
      <c r="D1085" t="s">
        <v>2771</v>
      </c>
      <c r="E1085">
        <f>IF(ISERROR(B1085),"",MATCH(C1085,Old_240306!$A$2:$A$10872,0))</f>
        <v>6529</v>
      </c>
    </row>
    <row r="1086" spans="1:5" x14ac:dyDescent="0.35">
      <c r="A1086" t="s">
        <v>21011</v>
      </c>
      <c r="C1086" t="str">
        <f t="shared" si="16"/>
        <v>ThingDef+Projectile_Absolution_III.label</v>
      </c>
      <c r="D1086" t="s">
        <v>2771</v>
      </c>
      <c r="E1086">
        <f>IF(ISERROR(B1086),"",MATCH(C1086,Old_240306!$A$2:$A$10872,0))</f>
        <v>6530</v>
      </c>
    </row>
    <row r="1087" spans="1:5" x14ac:dyDescent="0.35">
      <c r="A1087" t="s">
        <v>21012</v>
      </c>
      <c r="C1087" t="str">
        <f t="shared" si="16"/>
        <v>ThingDef+Projectile_OfudaStorm.label</v>
      </c>
      <c r="D1087" t="s">
        <v>11507</v>
      </c>
      <c r="E1087">
        <f>IF(ISERROR(B1087),"",MATCH(C1087,Old_240306!$A$2:$A$10872,0))</f>
        <v>6541</v>
      </c>
    </row>
    <row r="1088" spans="1:5" x14ac:dyDescent="0.35">
      <c r="A1088" t="s">
        <v>21013</v>
      </c>
      <c r="C1088" t="str">
        <f t="shared" si="16"/>
        <v>ThingDef+Projectile_DisarmingShot.label</v>
      </c>
      <c r="D1088" t="s">
        <v>11514</v>
      </c>
      <c r="E1088">
        <f>IF(ISERROR(B1088),"",MATCH(C1088,Old_240306!$A$2:$A$10872,0))</f>
        <v>6544</v>
      </c>
    </row>
    <row r="1089" spans="1:5" x14ac:dyDescent="0.35">
      <c r="A1089" t="s">
        <v>21014</v>
      </c>
      <c r="C1089" t="str">
        <f t="shared" si="16"/>
        <v>ThingDef+Projectile_SacrificialPact.label</v>
      </c>
      <c r="D1089" t="s">
        <v>11529</v>
      </c>
      <c r="E1089">
        <f>IF(ISERROR(B1089),"",MATCH(C1089,Old_240306!$A$2:$A$10872,0))</f>
        <v>6551</v>
      </c>
    </row>
    <row r="1090" spans="1:5" x14ac:dyDescent="0.35">
      <c r="A1090" t="s">
        <v>21015</v>
      </c>
      <c r="C1090" t="str">
        <f t="shared" si="16"/>
        <v>ThingDef+Projectile_DisarmingBlow.label</v>
      </c>
      <c r="D1090" t="s">
        <v>11591</v>
      </c>
      <c r="E1090">
        <f>IF(ISERROR(B1090),"",MATCH(C1090,Old_240306!$A$2:$A$10872,0))</f>
        <v>6574</v>
      </c>
    </row>
    <row r="1091" spans="1:5" x14ac:dyDescent="0.35">
      <c r="A1091" t="s">
        <v>21016</v>
      </c>
      <c r="C1091" t="str">
        <f t="shared" ref="C1091:C1154" si="17">IF(B1091="",A1091,B1091)</f>
        <v>ThingDef+Projectile_DisarmingBlow_I.label</v>
      </c>
      <c r="D1091" t="s">
        <v>11591</v>
      </c>
      <c r="E1091">
        <f>IF(ISERROR(B1091),"",MATCH(C1091,Old_240306!$A$2:$A$10872,0))</f>
        <v>6575</v>
      </c>
    </row>
    <row r="1092" spans="1:5" x14ac:dyDescent="0.35">
      <c r="A1092" t="s">
        <v>21017</v>
      </c>
      <c r="C1092" t="str">
        <f t="shared" si="17"/>
        <v>ThingDef+Projectile_DisarmingBlow_II.label</v>
      </c>
      <c r="D1092" t="s">
        <v>11591</v>
      </c>
      <c r="E1092">
        <f>IF(ISERROR(B1092),"",MATCH(C1092,Old_240306!$A$2:$A$10872,0))</f>
        <v>6576</v>
      </c>
    </row>
    <row r="1093" spans="1:5" x14ac:dyDescent="0.35">
      <c r="A1093" t="s">
        <v>21018</v>
      </c>
      <c r="C1093" t="str">
        <f t="shared" si="17"/>
        <v>ThingDef+Projectile_DisarmingBlow_III.label</v>
      </c>
      <c r="D1093" t="s">
        <v>11591</v>
      </c>
      <c r="E1093">
        <f>IF(ISERROR(B1093),"",MATCH(C1093,Old_240306!$A$2:$A$10872,0))</f>
        <v>6577</v>
      </c>
    </row>
    <row r="1094" spans="1:5" x14ac:dyDescent="0.35">
      <c r="A1094" t="s">
        <v>21019</v>
      </c>
      <c r="C1094" t="str">
        <f t="shared" si="17"/>
        <v>ThingDef+Projectile_CheapShot.label</v>
      </c>
      <c r="D1094" t="s">
        <v>21020</v>
      </c>
      <c r="E1094">
        <f>IF(ISERROR(B1094),"",MATCH(C1094,Old_240306!$A$2:$A$10872,0))</f>
        <v>6586</v>
      </c>
    </row>
    <row r="1095" spans="1:5" x14ac:dyDescent="0.35">
      <c r="A1095" t="s">
        <v>21021</v>
      </c>
      <c r="C1095" t="str">
        <f t="shared" si="17"/>
        <v>ThingDef+Projectile_DistractingDaggers.label</v>
      </c>
      <c r="D1095" t="s">
        <v>6431</v>
      </c>
      <c r="E1095">
        <f>IF(ISERROR(B1095),"",MATCH(C1095,Old_240306!$A$2:$A$10872,0))</f>
        <v>6611</v>
      </c>
    </row>
    <row r="1096" spans="1:5" x14ac:dyDescent="0.35">
      <c r="A1096" t="s">
        <v>21022</v>
      </c>
      <c r="C1096" t="str">
        <f t="shared" si="17"/>
        <v>ThingDef+Projectile_FleetingLight.label</v>
      </c>
      <c r="D1096" t="s">
        <v>11804</v>
      </c>
      <c r="E1096">
        <f>IF(ISERROR(B1096),"",MATCH(C1096,Old_240306!$A$2:$A$10872,0))</f>
        <v>6656</v>
      </c>
    </row>
    <row r="1097" spans="1:5" x14ac:dyDescent="0.35">
      <c r="A1097" t="s">
        <v>21023</v>
      </c>
      <c r="C1097" t="str">
        <f t="shared" si="17"/>
        <v>ThingDef+Projectile_Radiance.label</v>
      </c>
      <c r="D1097" t="s">
        <v>11828</v>
      </c>
      <c r="E1097">
        <f>IF(ISERROR(B1097),"",MATCH(C1097,Old_240306!$A$2:$A$10872,0))</f>
        <v>6665</v>
      </c>
    </row>
    <row r="1098" spans="1:5" x14ac:dyDescent="0.35">
      <c r="A1098" t="s">
        <v>21024</v>
      </c>
      <c r="C1098" t="str">
        <f t="shared" si="17"/>
        <v>ThingDef+Projectile_Daybreak.label</v>
      </c>
      <c r="D1098" t="s">
        <v>11874</v>
      </c>
      <c r="E1098">
        <f>IF(ISERROR(B1098),"",MATCH(C1098,Old_240306!$A$2:$A$10872,0))</f>
        <v>6682</v>
      </c>
    </row>
    <row r="1099" spans="1:5" x14ac:dyDescent="0.35">
      <c r="A1099" t="s">
        <v>21025</v>
      </c>
      <c r="C1099" t="str">
        <f t="shared" si="17"/>
        <v>ThingDef+Projectile_Eclipse.label</v>
      </c>
      <c r="D1099" t="s">
        <v>11916</v>
      </c>
      <c r="E1099">
        <f>IF(ISERROR(B1099),"",MATCH(C1099,Old_240306!$A$2:$A$10872,0))</f>
        <v>6699</v>
      </c>
    </row>
    <row r="1100" spans="1:5" x14ac:dyDescent="0.35">
      <c r="A1100" t="s">
        <v>21026</v>
      </c>
      <c r="C1100" t="str">
        <f t="shared" si="17"/>
        <v>ThingDef+Projectile_Eclipse_I.label</v>
      </c>
      <c r="D1100" t="s">
        <v>11916</v>
      </c>
      <c r="E1100">
        <f>IF(ISERROR(B1100),"",MATCH(C1100,Old_240306!$A$2:$A$10872,0))</f>
        <v>6700</v>
      </c>
    </row>
    <row r="1101" spans="1:5" x14ac:dyDescent="0.35">
      <c r="A1101" t="s">
        <v>21027</v>
      </c>
      <c r="C1101" t="str">
        <f t="shared" si="17"/>
        <v>ThingDef+Projectile_Eclipse_II.label</v>
      </c>
      <c r="D1101" t="s">
        <v>11916</v>
      </c>
      <c r="E1101">
        <f>IF(ISERROR(B1101),"",MATCH(C1101,Old_240306!$A$2:$A$10872,0))</f>
        <v>6701</v>
      </c>
    </row>
    <row r="1102" spans="1:5" x14ac:dyDescent="0.35">
      <c r="A1102" t="s">
        <v>21028</v>
      </c>
      <c r="C1102" t="str">
        <f t="shared" si="17"/>
        <v>ThingDef+Projectile_Eclipse_III.label</v>
      </c>
      <c r="D1102" t="s">
        <v>11916</v>
      </c>
      <c r="E1102">
        <f>IF(ISERROR(B1102),"",MATCH(C1102,Old_240306!$A$2:$A$10872,0))</f>
        <v>6702</v>
      </c>
    </row>
    <row r="1103" spans="1:5" x14ac:dyDescent="0.35">
      <c r="A1103" t="s">
        <v>21029</v>
      </c>
      <c r="C1103" t="str">
        <f t="shared" si="17"/>
        <v>ThingDef+Projectile_Umbra.label</v>
      </c>
      <c r="D1103" t="s">
        <v>11942</v>
      </c>
      <c r="E1103">
        <f>IF(ISERROR(B1103),"",MATCH(C1103,Old_240306!$A$2:$A$10872,0))</f>
        <v>6711</v>
      </c>
    </row>
    <row r="1104" spans="1:5" x14ac:dyDescent="0.35">
      <c r="A1104" t="s">
        <v>21030</v>
      </c>
      <c r="C1104" t="str">
        <f t="shared" si="17"/>
        <v>ThingDef+Projectile_Nightfall.label</v>
      </c>
      <c r="D1104" t="s">
        <v>11965</v>
      </c>
      <c r="E1104">
        <f>IF(ISERROR(B1104),"",MATCH(C1104,Old_240306!$A$2:$A$10872,0))</f>
        <v>6720</v>
      </c>
    </row>
    <row r="1105" spans="1:5" x14ac:dyDescent="0.35">
      <c r="A1105" t="s">
        <v>21031</v>
      </c>
      <c r="C1105" t="str">
        <f t="shared" si="17"/>
        <v>ThingDef+Projectile_ForceMissile.label</v>
      </c>
      <c r="D1105" t="s">
        <v>10442</v>
      </c>
      <c r="E1105">
        <f>IF(ISERROR(B1105),"",MATCH(C1105,Old_240306!$A$2:$A$10872,0))</f>
        <v>6735</v>
      </c>
    </row>
    <row r="1106" spans="1:5" x14ac:dyDescent="0.35">
      <c r="A1106" t="s">
        <v>21032</v>
      </c>
      <c r="C1106" t="str">
        <f t="shared" si="17"/>
        <v>ThingDef+Projectile_ApproachingStorm.label</v>
      </c>
      <c r="D1106" t="s">
        <v>12014</v>
      </c>
      <c r="E1106">
        <f>IF(ISERROR(B1106),"",MATCH(C1106,Old_240306!$A$2:$A$10872,0))</f>
        <v>6740</v>
      </c>
    </row>
    <row r="1107" spans="1:5" x14ac:dyDescent="0.35">
      <c r="A1107" t="s">
        <v>21033</v>
      </c>
      <c r="C1107" t="str">
        <f t="shared" si="17"/>
        <v>ThingDef+Laser_Discharge.label</v>
      </c>
      <c r="D1107" t="s">
        <v>12022</v>
      </c>
      <c r="E1107">
        <f>IF(ISERROR(B1107),"",MATCH(C1107,Old_240306!$A$2:$A$10872,0))</f>
        <v>6743</v>
      </c>
    </row>
    <row r="1108" spans="1:5" x14ac:dyDescent="0.35">
      <c r="A1108" t="s">
        <v>21034</v>
      </c>
      <c r="C1108" t="str">
        <f t="shared" si="17"/>
        <v>ThingDef+Laser_Discharge_I.label</v>
      </c>
      <c r="D1108" t="s">
        <v>12022</v>
      </c>
      <c r="E1108">
        <f>IF(ISERROR(B1108),"",MATCH(C1108,Old_240306!$A$2:$A$10872,0))</f>
        <v>6744</v>
      </c>
    </row>
    <row r="1109" spans="1:5" x14ac:dyDescent="0.35">
      <c r="A1109" t="s">
        <v>21035</v>
      </c>
      <c r="C1109" t="str">
        <f t="shared" si="17"/>
        <v>ThingDef+Laser_Discharge_II.label</v>
      </c>
      <c r="D1109" t="s">
        <v>12022</v>
      </c>
      <c r="E1109">
        <f>IF(ISERROR(B1109),"",MATCH(C1109,Old_240306!$A$2:$A$10872,0))</f>
        <v>6745</v>
      </c>
    </row>
    <row r="1110" spans="1:5" x14ac:dyDescent="0.35">
      <c r="A1110" t="s">
        <v>21036</v>
      </c>
      <c r="C1110" t="str">
        <f t="shared" si="17"/>
        <v>ThingDef+Laser_Discharge_III.label</v>
      </c>
      <c r="D1110" t="s">
        <v>12022</v>
      </c>
      <c r="E1110">
        <f>IF(ISERROR(B1110),"",MATCH(C1110,Old_240306!$A$2:$A$10872,0))</f>
        <v>6746</v>
      </c>
    </row>
    <row r="1111" spans="1:5" x14ac:dyDescent="0.35">
      <c r="A1111" t="s">
        <v>21037</v>
      </c>
      <c r="C1111" t="str">
        <f t="shared" si="17"/>
        <v>ThingDef+Projectile_Levinflight.label</v>
      </c>
      <c r="D1111" t="s">
        <v>12049</v>
      </c>
      <c r="E1111">
        <f>IF(ISERROR(B1111),"",MATCH(C1111,Old_240306!$A$2:$A$10872,0))</f>
        <v>6755</v>
      </c>
    </row>
    <row r="1112" spans="1:5" x14ac:dyDescent="0.35">
      <c r="A1112" t="s">
        <v>21038</v>
      </c>
      <c r="C1112" t="str">
        <f t="shared" si="17"/>
        <v>ThingDef+Projectile_ThunderCall.label</v>
      </c>
      <c r="D1112" t="s">
        <v>12072</v>
      </c>
      <c r="E1112">
        <f>IF(ISERROR(B1112),"",MATCH(C1112,Old_240306!$A$2:$A$10872,0))</f>
        <v>6764</v>
      </c>
    </row>
    <row r="1113" spans="1:5" x14ac:dyDescent="0.35">
      <c r="A1113" t="s">
        <v>21039</v>
      </c>
      <c r="C1113" t="str">
        <f t="shared" si="17"/>
        <v>ThingDef+Projectile_Fulmination.label</v>
      </c>
      <c r="D1113" t="s">
        <v>12096</v>
      </c>
      <c r="E1113">
        <f>IF(ISERROR(B1113),"",MATCH(C1113,Old_240306!$A$2:$A$10872,0))</f>
        <v>6773</v>
      </c>
    </row>
    <row r="1114" spans="1:5" x14ac:dyDescent="0.35">
      <c r="A1114" t="s">
        <v>21040</v>
      </c>
      <c r="C1114" t="str">
        <f t="shared" si="17"/>
        <v>ThingDef+Projectile_ThunderAegis.label</v>
      </c>
      <c r="D1114" t="s">
        <v>12120</v>
      </c>
      <c r="E1114">
        <f>IF(ISERROR(B1114),"",MATCH(C1114,Old_240306!$A$2:$A$10872,0))</f>
        <v>6782</v>
      </c>
    </row>
    <row r="1115" spans="1:5" x14ac:dyDescent="0.35">
      <c r="A1115" t="s">
        <v>21041</v>
      </c>
      <c r="C1115" t="str">
        <f t="shared" si="17"/>
        <v>ThingDef+Projectile_DrainShot.label</v>
      </c>
      <c r="D1115" t="s">
        <v>12178</v>
      </c>
      <c r="E1115">
        <f>IF(ISERROR(B1115),"",MATCH(C1115,Old_240306!$A$2:$A$10872,0))</f>
        <v>6803</v>
      </c>
    </row>
    <row r="1116" spans="1:5" x14ac:dyDescent="0.35">
      <c r="A1116" t="s">
        <v>21042</v>
      </c>
      <c r="C1116" t="str">
        <f t="shared" si="17"/>
        <v>ThingDef+Projectile_Hipfire.label</v>
      </c>
      <c r="D1116" t="s">
        <v>10983</v>
      </c>
      <c r="E1116">
        <f>IF(ISERROR(B1116),"",MATCH(C1116,Old_240306!$A$2:$A$10872,0))</f>
        <v>6812</v>
      </c>
    </row>
    <row r="1117" spans="1:5" x14ac:dyDescent="0.35">
      <c r="A1117" t="s">
        <v>21043</v>
      </c>
      <c r="C1117" t="str">
        <f t="shared" si="17"/>
        <v>ThingDef+Projectile_Unload.label</v>
      </c>
      <c r="D1117" t="s">
        <v>12225</v>
      </c>
      <c r="E1117">
        <f>IF(ISERROR(B1117),"",MATCH(C1117,Old_240306!$A$2:$A$10872,0))</f>
        <v>6821</v>
      </c>
    </row>
    <row r="1118" spans="1:5" x14ac:dyDescent="0.35">
      <c r="A1118" t="s">
        <v>21044</v>
      </c>
      <c r="C1118" t="str">
        <f t="shared" si="17"/>
        <v>ThingDef+Projectile_Unload_I.label</v>
      </c>
      <c r="D1118" t="s">
        <v>12225</v>
      </c>
      <c r="E1118">
        <f>IF(ISERROR(B1118),"",MATCH(C1118,Old_240306!$A$2:$A$10872,0))</f>
        <v>6822</v>
      </c>
    </row>
    <row r="1119" spans="1:5" x14ac:dyDescent="0.35">
      <c r="A1119" t="s">
        <v>21045</v>
      </c>
      <c r="C1119" t="str">
        <f t="shared" si="17"/>
        <v>ThingDef+Projectile_Unload_II.label</v>
      </c>
      <c r="D1119" t="s">
        <v>12225</v>
      </c>
      <c r="E1119">
        <f>IF(ISERROR(B1119),"",MATCH(C1119,Old_240306!$A$2:$A$10872,0))</f>
        <v>6823</v>
      </c>
    </row>
    <row r="1120" spans="1:5" x14ac:dyDescent="0.35">
      <c r="A1120" t="s">
        <v>21046</v>
      </c>
      <c r="C1120" t="str">
        <f t="shared" si="17"/>
        <v>ThingDef+Projectile_Unload_III.label</v>
      </c>
      <c r="D1120" t="s">
        <v>12225</v>
      </c>
      <c r="E1120">
        <f>IF(ISERROR(B1120),"",MATCH(C1120,Old_240306!$A$2:$A$10872,0))</f>
        <v>6824</v>
      </c>
    </row>
    <row r="1121" spans="1:5" x14ac:dyDescent="0.35">
      <c r="A1121" t="s">
        <v>21047</v>
      </c>
      <c r="C1121" t="str">
        <f t="shared" si="17"/>
        <v>ThingDef+Projectile_DeathsJudgmentD.label</v>
      </c>
      <c r="D1121" t="s">
        <v>10983</v>
      </c>
      <c r="E1121">
        <f>IF(ISERROR(B1121),"",MATCH(C1121,Old_240306!$A$2:$A$10872,0))</f>
        <v>6833</v>
      </c>
    </row>
    <row r="1122" spans="1:5" x14ac:dyDescent="0.35">
      <c r="A1122" t="s">
        <v>21048</v>
      </c>
      <c r="C1122" t="str">
        <f t="shared" si="17"/>
        <v>ThingDef+Projectile_DeathsJudgmentD_I.label</v>
      </c>
      <c r="D1122" t="s">
        <v>10983</v>
      </c>
      <c r="E1122">
        <f>IF(ISERROR(B1122),"",MATCH(C1122,Old_240306!$A$2:$A$10872,0))</f>
        <v>6834</v>
      </c>
    </row>
    <row r="1123" spans="1:5" x14ac:dyDescent="0.35">
      <c r="A1123" t="s">
        <v>21049</v>
      </c>
      <c r="C1123" t="str">
        <f t="shared" si="17"/>
        <v>ThingDef+Projectile_DeathsJudgmentD_II.label</v>
      </c>
      <c r="D1123" t="s">
        <v>10983</v>
      </c>
      <c r="E1123">
        <f>IF(ISERROR(B1123),"",MATCH(C1123,Old_240306!$A$2:$A$10872,0))</f>
        <v>6835</v>
      </c>
    </row>
    <row r="1124" spans="1:5" x14ac:dyDescent="0.35">
      <c r="A1124" t="s">
        <v>21050</v>
      </c>
      <c r="C1124" t="str">
        <f t="shared" si="17"/>
        <v>ThingDef+Projectile_DeathsJudgmentD_III.label</v>
      </c>
      <c r="D1124" t="s">
        <v>10983</v>
      </c>
      <c r="E1124">
        <f>IF(ISERROR(B1124),"",MATCH(C1124,Old_240306!$A$2:$A$10872,0))</f>
        <v>6836</v>
      </c>
    </row>
    <row r="1125" spans="1:5" x14ac:dyDescent="0.35">
      <c r="A1125" t="s">
        <v>21051</v>
      </c>
      <c r="C1125" t="str">
        <f t="shared" si="17"/>
        <v>ThingDef+Projectile_ThreeRoundBurst.label</v>
      </c>
      <c r="D1125" t="s">
        <v>10983</v>
      </c>
      <c r="E1125">
        <f>IF(ISERROR(B1125),"",MATCH(C1125,Old_240306!$A$2:$A$10872,0))</f>
        <v>6847</v>
      </c>
    </row>
    <row r="1126" spans="1:5" x14ac:dyDescent="0.35">
      <c r="A1126" t="s">
        <v>21052</v>
      </c>
      <c r="C1126" t="str">
        <f t="shared" si="17"/>
        <v>ThingDef+Projectile_GhostShot.label</v>
      </c>
      <c r="D1126" t="s">
        <v>10983</v>
      </c>
      <c r="E1126">
        <f>IF(ISERROR(B1126),"",MATCH(C1126,Old_240306!$A$2:$A$10872,0))</f>
        <v>6856</v>
      </c>
    </row>
    <row r="1127" spans="1:5" x14ac:dyDescent="0.35">
      <c r="A1127" t="s">
        <v>21053</v>
      </c>
      <c r="C1127" t="str">
        <f t="shared" si="17"/>
        <v>ThingDef+Projectile_ChronoShot.label</v>
      </c>
      <c r="D1127" t="s">
        <v>21054</v>
      </c>
      <c r="E1127">
        <f>IF(ISERROR(B1127),"",MATCH(C1127,Old_240306!$A$2:$A$10872,0))</f>
        <v>6865</v>
      </c>
    </row>
    <row r="1128" spans="1:5" x14ac:dyDescent="0.35">
      <c r="A1128" t="s">
        <v>21055</v>
      </c>
      <c r="C1128" t="str">
        <f t="shared" si="17"/>
        <v>ThingDef+Projectile_TargetMarker.label</v>
      </c>
      <c r="D1128" t="s">
        <v>12337</v>
      </c>
      <c r="E1128">
        <f>IF(ISERROR(B1128),"",MATCH(C1128,Old_240306!$A$2:$A$10872,0))</f>
        <v>6868</v>
      </c>
    </row>
    <row r="1129" spans="1:5" x14ac:dyDescent="0.35">
      <c r="A1129" t="s">
        <v>21056</v>
      </c>
      <c r="C1129" t="str">
        <f t="shared" si="17"/>
        <v>ThingDef+Projectile_PolaricShot.label</v>
      </c>
      <c r="D1129" t="s">
        <v>12361</v>
      </c>
      <c r="E1129">
        <f>IF(ISERROR(B1129),"",MATCH(C1129,Old_240306!$A$2:$A$10872,0))</f>
        <v>6877</v>
      </c>
    </row>
    <row r="1130" spans="1:5" x14ac:dyDescent="0.35">
      <c r="A1130" t="s">
        <v>21057</v>
      </c>
      <c r="C1130" t="str">
        <f t="shared" si="17"/>
        <v>ThingDef+Projectile_GrapplingHookD.label</v>
      </c>
      <c r="D1130" t="s">
        <v>8837</v>
      </c>
      <c r="E1130">
        <f>IF(ISERROR(B1130),"",MATCH(C1130,Old_240306!$A$2:$A$10872,0))</f>
        <v>6884</v>
      </c>
    </row>
    <row r="1131" spans="1:5" x14ac:dyDescent="0.35">
      <c r="A1131" t="s">
        <v>21058</v>
      </c>
      <c r="C1131" t="str">
        <f t="shared" si="17"/>
        <v>ThingDef+Projectile_Absorb.label</v>
      </c>
      <c r="D1131" t="s">
        <v>12401</v>
      </c>
      <c r="E1131">
        <f>IF(ISERROR(B1131),"",MATCH(C1131,Old_240306!$A$2:$A$10872,0))</f>
        <v>6893</v>
      </c>
    </row>
    <row r="1132" spans="1:5" x14ac:dyDescent="0.35">
      <c r="A1132" t="s">
        <v>21059</v>
      </c>
      <c r="C1132" t="str">
        <f t="shared" si="17"/>
        <v>ThingDef+Projectile_Tease.label</v>
      </c>
      <c r="D1132" t="s">
        <v>12424</v>
      </c>
      <c r="E1132">
        <f>IF(ISERROR(B1132),"",MATCH(C1132,Old_240306!$A$2:$A$10872,0))</f>
        <v>6902</v>
      </c>
    </row>
    <row r="1133" spans="1:5" x14ac:dyDescent="0.35">
      <c r="A1133" t="s">
        <v>21060</v>
      </c>
      <c r="C1133" t="str">
        <f t="shared" si="17"/>
        <v>ThingDef+Projectile_IllusionOfPain.label</v>
      </c>
      <c r="D1133" t="s">
        <v>12454</v>
      </c>
      <c r="E1133">
        <f>IF(ISERROR(B1133),"",MATCH(C1133,Old_240306!$A$2:$A$10872,0))</f>
        <v>6913</v>
      </c>
    </row>
    <row r="1134" spans="1:5" x14ac:dyDescent="0.35">
      <c r="A1134" t="s">
        <v>21061</v>
      </c>
      <c r="C1134" t="str">
        <f t="shared" si="17"/>
        <v>ThingDef+Projectile_Shadowblade.label</v>
      </c>
      <c r="D1134" t="s">
        <v>12499</v>
      </c>
      <c r="E1134">
        <f>IF(ISERROR(B1134),"",MATCH(C1134,Old_240306!$A$2:$A$10872,0))</f>
        <v>6930</v>
      </c>
    </row>
    <row r="1135" spans="1:5" x14ac:dyDescent="0.35">
      <c r="A1135" t="s">
        <v>21062</v>
      </c>
      <c r="C1135" t="str">
        <f t="shared" si="17"/>
        <v>ThingDef+Projectile_Shadowblade_I.label</v>
      </c>
      <c r="D1135" t="s">
        <v>12499</v>
      </c>
      <c r="E1135">
        <f>IF(ISERROR(B1135),"",MATCH(C1135,Old_240306!$A$2:$A$10872,0))</f>
        <v>6931</v>
      </c>
    </row>
    <row r="1136" spans="1:5" x14ac:dyDescent="0.35">
      <c r="A1136" t="s">
        <v>21063</v>
      </c>
      <c r="C1136" t="str">
        <f t="shared" si="17"/>
        <v>ThingDef+Projectile_Shadowblade_II.label</v>
      </c>
      <c r="D1136" t="s">
        <v>12499</v>
      </c>
      <c r="E1136">
        <f>IF(ISERROR(B1136),"",MATCH(C1136,Old_240306!$A$2:$A$10872,0))</f>
        <v>6932</v>
      </c>
    </row>
    <row r="1137" spans="1:5" x14ac:dyDescent="0.35">
      <c r="A1137" t="s">
        <v>21064</v>
      </c>
      <c r="C1137" t="str">
        <f t="shared" si="17"/>
        <v>ThingDef+Projectile_Shadowblade_III.label</v>
      </c>
      <c r="D1137" t="s">
        <v>12499</v>
      </c>
      <c r="E1137">
        <f>IF(ISERROR(B1137),"",MATCH(C1137,Old_240306!$A$2:$A$10872,0))</f>
        <v>6933</v>
      </c>
    </row>
    <row r="1138" spans="1:5" x14ac:dyDescent="0.35">
      <c r="A1138" t="s">
        <v>21065</v>
      </c>
      <c r="C1138" t="str">
        <f t="shared" si="17"/>
        <v>ThingDef+Projectile_Blackout.label</v>
      </c>
      <c r="D1138" t="s">
        <v>12454</v>
      </c>
      <c r="E1138">
        <f>IF(ISERROR(B1138),"",MATCH(C1138,Old_240306!$A$2:$A$10872,0))</f>
        <v>6942</v>
      </c>
    </row>
    <row r="1139" spans="1:5" x14ac:dyDescent="0.35">
      <c r="A1139" t="s">
        <v>21066</v>
      </c>
      <c r="C1139" t="str">
        <f t="shared" si="17"/>
        <v>ThingDef+Projectile_Jump.label</v>
      </c>
      <c r="D1139" t="s">
        <v>12570</v>
      </c>
      <c r="E1139">
        <f>IF(ISERROR(B1139),"",MATCH(C1139,Old_240306!$A$2:$A$10872,0))</f>
        <v>6959</v>
      </c>
    </row>
    <row r="1140" spans="1:5" x14ac:dyDescent="0.35">
      <c r="A1140" t="s">
        <v>21067</v>
      </c>
      <c r="C1140" t="str">
        <f t="shared" si="17"/>
        <v>ThingDef+Projectile_Jump_I.label</v>
      </c>
      <c r="D1140" t="s">
        <v>12570</v>
      </c>
      <c r="E1140">
        <f>IF(ISERROR(B1140),"",MATCH(C1140,Old_240306!$A$2:$A$10872,0))</f>
        <v>6960</v>
      </c>
    </row>
    <row r="1141" spans="1:5" x14ac:dyDescent="0.35">
      <c r="A1141" t="s">
        <v>21068</v>
      </c>
      <c r="C1141" t="str">
        <f t="shared" si="17"/>
        <v>ThingDef+Projectile_Jump_II.label</v>
      </c>
      <c r="D1141" t="s">
        <v>12570</v>
      </c>
      <c r="E1141">
        <f>IF(ISERROR(B1141),"",MATCH(C1141,Old_240306!$A$2:$A$10872,0))</f>
        <v>6961</v>
      </c>
    </row>
    <row r="1142" spans="1:5" x14ac:dyDescent="0.35">
      <c r="A1142" t="s">
        <v>21069</v>
      </c>
      <c r="C1142" t="str">
        <f t="shared" si="17"/>
        <v>ThingDef+Projectile_Jump_III.label</v>
      </c>
      <c r="D1142" t="s">
        <v>12570</v>
      </c>
      <c r="E1142">
        <f>IF(ISERROR(B1142),"",MATCH(C1142,Old_240306!$A$2:$A$10872,0))</f>
        <v>6962</v>
      </c>
    </row>
    <row r="1143" spans="1:5" x14ac:dyDescent="0.35">
      <c r="A1143" t="s">
        <v>21070</v>
      </c>
      <c r="C1143" t="str">
        <f t="shared" si="17"/>
        <v>ThingDef+Projectile_SpineshatterDive.label</v>
      </c>
      <c r="D1143" t="s">
        <v>12597</v>
      </c>
      <c r="E1143">
        <f>IF(ISERROR(B1143),"",MATCH(C1143,Old_240306!$A$2:$A$10872,0))</f>
        <v>6971</v>
      </c>
    </row>
    <row r="1144" spans="1:5" x14ac:dyDescent="0.35">
      <c r="A1144" t="s">
        <v>21071</v>
      </c>
      <c r="C1144" t="str">
        <f t="shared" si="17"/>
        <v>ThingDef+Projectile_SpineshatterDive_I.label</v>
      </c>
      <c r="D1144" t="s">
        <v>12597</v>
      </c>
      <c r="E1144">
        <f>IF(ISERROR(B1144),"",MATCH(C1144,Old_240306!$A$2:$A$10872,0))</f>
        <v>6972</v>
      </c>
    </row>
    <row r="1145" spans="1:5" x14ac:dyDescent="0.35">
      <c r="A1145" t="s">
        <v>21072</v>
      </c>
      <c r="C1145" t="str">
        <f t="shared" si="17"/>
        <v>ThingDef+Projectile_SpineshatterDive_II.label</v>
      </c>
      <c r="D1145" t="s">
        <v>12597</v>
      </c>
      <c r="E1145">
        <f>IF(ISERROR(B1145),"",MATCH(C1145,Old_240306!$A$2:$A$10872,0))</f>
        <v>6973</v>
      </c>
    </row>
    <row r="1146" spans="1:5" x14ac:dyDescent="0.35">
      <c r="A1146" t="s">
        <v>21073</v>
      </c>
      <c r="C1146" t="str">
        <f t="shared" si="17"/>
        <v>ThingDef+Projectile_SpineshatterDive_III.label</v>
      </c>
      <c r="D1146" t="s">
        <v>12597</v>
      </c>
      <c r="E1146">
        <f>IF(ISERROR(B1146),"",MATCH(C1146,Old_240306!$A$2:$A$10872,0))</f>
        <v>6974</v>
      </c>
    </row>
    <row r="1147" spans="1:5" x14ac:dyDescent="0.35">
      <c r="A1147" t="s">
        <v>21074</v>
      </c>
      <c r="C1147" t="str">
        <f t="shared" si="17"/>
        <v>ThingDef+Projectile_DragonfireDive.label</v>
      </c>
      <c r="D1147" t="s">
        <v>3648</v>
      </c>
      <c r="E1147">
        <f>IF(ISERROR(B1147),"",MATCH(C1147,Old_240306!$A$2:$A$10872,0))</f>
        <v>6983</v>
      </c>
    </row>
    <row r="1148" spans="1:5" x14ac:dyDescent="0.35">
      <c r="A1148" t="s">
        <v>21075</v>
      </c>
      <c r="C1148" t="str">
        <f t="shared" si="17"/>
        <v>ThingDef+Projectile_DragonfireDive_I.label</v>
      </c>
      <c r="D1148" t="s">
        <v>3648</v>
      </c>
      <c r="E1148">
        <f>IF(ISERROR(B1148),"",MATCH(C1148,Old_240306!$A$2:$A$10872,0))</f>
        <v>6984</v>
      </c>
    </row>
    <row r="1149" spans="1:5" x14ac:dyDescent="0.35">
      <c r="A1149" t="s">
        <v>21076</v>
      </c>
      <c r="C1149" t="str">
        <f t="shared" si="17"/>
        <v>ThingDef+Projectile_DragonfireDive_II.label</v>
      </c>
      <c r="D1149" t="s">
        <v>3648</v>
      </c>
      <c r="E1149">
        <f>IF(ISERROR(B1149),"",MATCH(C1149,Old_240306!$A$2:$A$10872,0))</f>
        <v>6985</v>
      </c>
    </row>
    <row r="1150" spans="1:5" x14ac:dyDescent="0.35">
      <c r="A1150" t="s">
        <v>21077</v>
      </c>
      <c r="C1150" t="str">
        <f t="shared" si="17"/>
        <v>ThingDef+Projectile_DragonfireDive_III.label</v>
      </c>
      <c r="D1150" t="s">
        <v>3648</v>
      </c>
      <c r="E1150">
        <f>IF(ISERROR(B1150),"",MATCH(C1150,Old_240306!$A$2:$A$10872,0))</f>
        <v>6986</v>
      </c>
    </row>
    <row r="1151" spans="1:5" x14ac:dyDescent="0.35">
      <c r="A1151" t="s">
        <v>21078</v>
      </c>
      <c r="C1151" t="str">
        <f t="shared" si="17"/>
        <v>ThingDef+Projectile_SpiralDive.label</v>
      </c>
      <c r="D1151" t="s">
        <v>12648</v>
      </c>
      <c r="E1151">
        <f>IF(ISERROR(B1151),"",MATCH(C1151,Old_240306!$A$2:$A$10872,0))</f>
        <v>6995</v>
      </c>
    </row>
    <row r="1152" spans="1:5" x14ac:dyDescent="0.35">
      <c r="A1152" t="s">
        <v>21079</v>
      </c>
      <c r="C1152" t="str">
        <f t="shared" si="17"/>
        <v>ThingDef+Projectile_SpiralDive_I.label</v>
      </c>
      <c r="D1152" t="s">
        <v>12648</v>
      </c>
      <c r="E1152">
        <f>IF(ISERROR(B1152),"",MATCH(C1152,Old_240306!$A$2:$A$10872,0))</f>
        <v>6996</v>
      </c>
    </row>
    <row r="1153" spans="1:5" x14ac:dyDescent="0.35">
      <c r="A1153" t="s">
        <v>21080</v>
      </c>
      <c r="C1153" t="str">
        <f t="shared" si="17"/>
        <v>ThingDef+Projectile_SpiralDive_II.label</v>
      </c>
      <c r="D1153" t="s">
        <v>12648</v>
      </c>
      <c r="E1153">
        <f>IF(ISERROR(B1153),"",MATCH(C1153,Old_240306!$A$2:$A$10872,0))</f>
        <v>6997</v>
      </c>
    </row>
    <row r="1154" spans="1:5" x14ac:dyDescent="0.35">
      <c r="A1154" t="s">
        <v>21081</v>
      </c>
      <c r="C1154" t="str">
        <f t="shared" si="17"/>
        <v>ThingDef+Projectile_SpiralDive_III.label</v>
      </c>
      <c r="D1154" t="s">
        <v>12648</v>
      </c>
      <c r="E1154">
        <f>IF(ISERROR(B1154),"",MATCH(C1154,Old_240306!$A$2:$A$10872,0))</f>
        <v>6998</v>
      </c>
    </row>
    <row r="1155" spans="1:5" x14ac:dyDescent="0.35">
      <c r="A1155" t="s">
        <v>21082</v>
      </c>
      <c r="C1155" t="str">
        <f t="shared" ref="C1155:C1218" si="18">IF(B1155="",A1155,B1155)</f>
        <v>ThingDef+Projectile_SpiralDiveA.label</v>
      </c>
      <c r="D1155" t="s">
        <v>12049</v>
      </c>
      <c r="E1155">
        <f>IF(ISERROR(B1155),"",MATCH(C1155,Old_240306!$A$2:$A$10872,0))</f>
        <v>6999</v>
      </c>
    </row>
    <row r="1156" spans="1:5" x14ac:dyDescent="0.35">
      <c r="A1156" t="s">
        <v>21083</v>
      </c>
      <c r="C1156" t="str">
        <f t="shared" si="18"/>
        <v>ThingDef+Projectile_MirageDive.label</v>
      </c>
      <c r="D1156" t="s">
        <v>12675</v>
      </c>
      <c r="E1156">
        <f>IF(ISERROR(B1156),"",MATCH(C1156,Old_240306!$A$2:$A$10872,0))</f>
        <v>7008</v>
      </c>
    </row>
    <row r="1157" spans="1:5" x14ac:dyDescent="0.35">
      <c r="A1157" t="s">
        <v>21084</v>
      </c>
      <c r="C1157" t="str">
        <f t="shared" si="18"/>
        <v>ThingDef+Projectile_MirageDive_I.label</v>
      </c>
      <c r="D1157" t="s">
        <v>12675</v>
      </c>
      <c r="E1157">
        <f>IF(ISERROR(B1157),"",MATCH(C1157,Old_240306!$A$2:$A$10872,0))</f>
        <v>7009</v>
      </c>
    </row>
    <row r="1158" spans="1:5" x14ac:dyDescent="0.35">
      <c r="A1158" t="s">
        <v>21085</v>
      </c>
      <c r="C1158" t="str">
        <f t="shared" si="18"/>
        <v>ThingDef+Projectile_MirageDive_II.label</v>
      </c>
      <c r="D1158" t="s">
        <v>12675</v>
      </c>
      <c r="E1158">
        <f>IF(ISERROR(B1158),"",MATCH(C1158,Old_240306!$A$2:$A$10872,0))</f>
        <v>7010</v>
      </c>
    </row>
    <row r="1159" spans="1:5" x14ac:dyDescent="0.35">
      <c r="A1159" t="s">
        <v>21086</v>
      </c>
      <c r="C1159" t="str">
        <f t="shared" si="18"/>
        <v>ThingDef+Projectile_MirageDive_III.label</v>
      </c>
      <c r="D1159" t="s">
        <v>12675</v>
      </c>
      <c r="E1159">
        <f>IF(ISERROR(B1159),"",MATCH(C1159,Old_240306!$A$2:$A$10872,0))</f>
        <v>7011</v>
      </c>
    </row>
    <row r="1160" spans="1:5" x14ac:dyDescent="0.35">
      <c r="A1160" t="s">
        <v>21087</v>
      </c>
      <c r="C1160" t="str">
        <f t="shared" si="18"/>
        <v>ThingDef+Projectile_SonicThrust.label</v>
      </c>
      <c r="D1160" t="s">
        <v>12701</v>
      </c>
      <c r="E1160">
        <f>IF(ISERROR(B1160),"",MATCH(C1160,Old_240306!$A$2:$A$10872,0))</f>
        <v>7020</v>
      </c>
    </row>
    <row r="1161" spans="1:5" x14ac:dyDescent="0.35">
      <c r="A1161" t="s">
        <v>21088</v>
      </c>
      <c r="C1161" t="str">
        <f t="shared" si="18"/>
        <v>ThingDef+Projectile_Disembowel.label</v>
      </c>
      <c r="D1161" t="s">
        <v>12724</v>
      </c>
      <c r="E1161">
        <f>IF(ISERROR(B1161),"",MATCH(C1161,Old_240306!$A$2:$A$10872,0))</f>
        <v>7029</v>
      </c>
    </row>
    <row r="1162" spans="1:5" x14ac:dyDescent="0.35">
      <c r="A1162" t="s">
        <v>21089</v>
      </c>
      <c r="C1162" t="str">
        <f t="shared" si="18"/>
        <v>ThingDef+Projectile_Geirskogul.label</v>
      </c>
      <c r="D1162" t="s">
        <v>12747</v>
      </c>
      <c r="E1162">
        <f>IF(ISERROR(B1162),"",MATCH(C1162,Old_240306!$A$2:$A$10872,0))</f>
        <v>7038</v>
      </c>
    </row>
    <row r="1163" spans="1:5" x14ac:dyDescent="0.35">
      <c r="A1163" t="s">
        <v>21090</v>
      </c>
      <c r="C1163" t="str">
        <f t="shared" si="18"/>
        <v>ThingDef+Projectile_ElusiveJump.label</v>
      </c>
      <c r="D1163" t="s">
        <v>12770</v>
      </c>
      <c r="E1163">
        <f>IF(ISERROR(B1163),"",MATCH(C1163,Old_240306!$A$2:$A$10872,0))</f>
        <v>7047</v>
      </c>
    </row>
    <row r="1164" spans="1:5" x14ac:dyDescent="0.35">
      <c r="A1164" t="s">
        <v>21091</v>
      </c>
      <c r="C1164" t="str">
        <f t="shared" si="18"/>
        <v>ThingDef+Projectile_Stardiver.label</v>
      </c>
      <c r="D1164" t="s">
        <v>3645</v>
      </c>
      <c r="E1164">
        <f>IF(ISERROR(B1164),"",MATCH(C1164,Old_240306!$A$2:$A$10872,0))</f>
        <v>7056</v>
      </c>
    </row>
    <row r="1165" spans="1:5" x14ac:dyDescent="0.35">
      <c r="A1165" t="s">
        <v>21092</v>
      </c>
      <c r="C1165" t="str">
        <f t="shared" si="18"/>
        <v>ThingDef+Projectile_Doton.label</v>
      </c>
      <c r="D1165" t="s">
        <v>9414</v>
      </c>
      <c r="E1165">
        <f>IF(ISERROR(B1165),"",MATCH(C1165,Old_240306!$A$2:$A$10872,0))</f>
        <v>7059</v>
      </c>
    </row>
    <row r="1166" spans="1:5" x14ac:dyDescent="0.35">
      <c r="A1166" t="s">
        <v>21093</v>
      </c>
      <c r="C1166" t="str">
        <f t="shared" si="18"/>
        <v>ThingDef+Projectile_BlackBlizzard.label</v>
      </c>
      <c r="D1166" t="s">
        <v>12830</v>
      </c>
      <c r="E1166">
        <f>IF(ISERROR(B1166),"",MATCH(C1166,Old_240306!$A$2:$A$10872,0))</f>
        <v>7072</v>
      </c>
    </row>
    <row r="1167" spans="1:5" x14ac:dyDescent="0.35">
      <c r="A1167" t="s">
        <v>21094</v>
      </c>
      <c r="C1167" t="str">
        <f t="shared" si="18"/>
        <v>ThingDef+Projectile_BlackBlizzard_I.label</v>
      </c>
      <c r="D1167" t="s">
        <v>12830</v>
      </c>
      <c r="E1167">
        <f>IF(ISERROR(B1167),"",MATCH(C1167,Old_240306!$A$2:$A$10872,0))</f>
        <v>7073</v>
      </c>
    </row>
    <row r="1168" spans="1:5" x14ac:dyDescent="0.35">
      <c r="A1168" t="s">
        <v>21095</v>
      </c>
      <c r="C1168" t="str">
        <f t="shared" si="18"/>
        <v>ThingDef+Projectile_BlackBlizzard_II.label</v>
      </c>
      <c r="D1168" t="s">
        <v>12830</v>
      </c>
      <c r="E1168">
        <f>IF(ISERROR(B1168),"",MATCH(C1168,Old_240306!$A$2:$A$10872,0))</f>
        <v>7074</v>
      </c>
    </row>
    <row r="1169" spans="1:5" x14ac:dyDescent="0.35">
      <c r="A1169" t="s">
        <v>21096</v>
      </c>
      <c r="C1169" t="str">
        <f t="shared" si="18"/>
        <v>ThingDef+Projectile_BlackBlizzard_III.label</v>
      </c>
      <c r="D1169" t="s">
        <v>12830</v>
      </c>
      <c r="E1169">
        <f>IF(ISERROR(B1169),"",MATCH(C1169,Old_240306!$A$2:$A$10872,0))</f>
        <v>7075</v>
      </c>
    </row>
    <row r="1170" spans="1:5" x14ac:dyDescent="0.35">
      <c r="A1170" t="s">
        <v>21097</v>
      </c>
      <c r="C1170" t="str">
        <f t="shared" si="18"/>
        <v>ThingDef+Projectile_BlackFire.label</v>
      </c>
      <c r="D1170" t="s">
        <v>12856</v>
      </c>
      <c r="E1170">
        <f>IF(ISERROR(B1170),"",MATCH(C1170,Old_240306!$A$2:$A$10872,0))</f>
        <v>7084</v>
      </c>
    </row>
    <row r="1171" spans="1:5" x14ac:dyDescent="0.35">
      <c r="A1171" t="s">
        <v>21098</v>
      </c>
      <c r="C1171" t="str">
        <f t="shared" si="18"/>
        <v>ThingDef+Projectile_BlackFire_I.label</v>
      </c>
      <c r="D1171" t="s">
        <v>12856</v>
      </c>
      <c r="E1171">
        <f>IF(ISERROR(B1171),"",MATCH(C1171,Old_240306!$A$2:$A$10872,0))</f>
        <v>7085</v>
      </c>
    </row>
    <row r="1172" spans="1:5" x14ac:dyDescent="0.35">
      <c r="A1172" t="s">
        <v>21099</v>
      </c>
      <c r="C1172" t="str">
        <f t="shared" si="18"/>
        <v>ThingDef+Projectile_BlackFire_II.label</v>
      </c>
      <c r="D1172" t="s">
        <v>12856</v>
      </c>
      <c r="E1172">
        <f>IF(ISERROR(B1172),"",MATCH(C1172,Old_240306!$A$2:$A$10872,0))</f>
        <v>7086</v>
      </c>
    </row>
    <row r="1173" spans="1:5" x14ac:dyDescent="0.35">
      <c r="A1173" t="s">
        <v>21100</v>
      </c>
      <c r="C1173" t="str">
        <f t="shared" si="18"/>
        <v>ThingDef+Projectile_BlackFire_III.label</v>
      </c>
      <c r="D1173" t="s">
        <v>12856</v>
      </c>
      <c r="E1173">
        <f>IF(ISERROR(B1173),"",MATCH(C1173,Old_240306!$A$2:$A$10872,0))</f>
        <v>7087</v>
      </c>
    </row>
    <row r="1174" spans="1:5" x14ac:dyDescent="0.35">
      <c r="A1174" t="s">
        <v>21101</v>
      </c>
      <c r="C1174" t="str">
        <f t="shared" si="18"/>
        <v>ThingDef+Laser_BlackThunder.label</v>
      </c>
      <c r="D1174" t="s">
        <v>12882</v>
      </c>
      <c r="E1174">
        <f>IF(ISERROR(B1174),"",MATCH(C1174,Old_240306!$A$2:$A$10872,0))</f>
        <v>7096</v>
      </c>
    </row>
    <row r="1175" spans="1:5" x14ac:dyDescent="0.35">
      <c r="A1175" t="s">
        <v>21102</v>
      </c>
      <c r="C1175" t="str">
        <f t="shared" si="18"/>
        <v>ThingDef+Laser_BlackThunder_I.label</v>
      </c>
      <c r="D1175" t="s">
        <v>12882</v>
      </c>
      <c r="E1175">
        <f>IF(ISERROR(B1175),"",MATCH(C1175,Old_240306!$A$2:$A$10872,0))</f>
        <v>7097</v>
      </c>
    </row>
    <row r="1176" spans="1:5" x14ac:dyDescent="0.35">
      <c r="A1176" t="s">
        <v>21103</v>
      </c>
      <c r="C1176" t="str">
        <f t="shared" si="18"/>
        <v>ThingDef+Laser_BlackThunder_II.label</v>
      </c>
      <c r="D1176" t="s">
        <v>12882</v>
      </c>
      <c r="E1176">
        <f>IF(ISERROR(B1176),"",MATCH(C1176,Old_240306!$A$2:$A$10872,0))</f>
        <v>7098</v>
      </c>
    </row>
    <row r="1177" spans="1:5" x14ac:dyDescent="0.35">
      <c r="A1177" t="s">
        <v>21104</v>
      </c>
      <c r="C1177" t="str">
        <f t="shared" si="18"/>
        <v>ThingDef+Laser_BlackThunder_III.label</v>
      </c>
      <c r="D1177" t="s">
        <v>12882</v>
      </c>
      <c r="E1177">
        <f>IF(ISERROR(B1177),"",MATCH(C1177,Old_240306!$A$2:$A$10872,0))</f>
        <v>7099</v>
      </c>
    </row>
    <row r="1178" spans="1:5" x14ac:dyDescent="0.35">
      <c r="A1178" t="s">
        <v>21105</v>
      </c>
      <c r="C1178" t="str">
        <f t="shared" si="18"/>
        <v>ThingDef+Projectile_Blizzaga.label</v>
      </c>
      <c r="D1178" t="s">
        <v>12908</v>
      </c>
      <c r="E1178">
        <f>IF(ISERROR(B1178),"",MATCH(C1178,Old_240306!$A$2:$A$10872,0))</f>
        <v>7108</v>
      </c>
    </row>
    <row r="1179" spans="1:5" x14ac:dyDescent="0.35">
      <c r="A1179" t="s">
        <v>21106</v>
      </c>
      <c r="C1179" t="str">
        <f t="shared" si="18"/>
        <v>ThingDef+Projectile_Blizzaga_I.label</v>
      </c>
      <c r="D1179" t="s">
        <v>12908</v>
      </c>
      <c r="E1179">
        <f>IF(ISERROR(B1179),"",MATCH(C1179,Old_240306!$A$2:$A$10872,0))</f>
        <v>7109</v>
      </c>
    </row>
    <row r="1180" spans="1:5" x14ac:dyDescent="0.35">
      <c r="A1180" t="s">
        <v>21107</v>
      </c>
      <c r="C1180" t="str">
        <f t="shared" si="18"/>
        <v>ThingDef+Projectile_Blizzaga_II.label</v>
      </c>
      <c r="D1180" t="s">
        <v>12908</v>
      </c>
      <c r="E1180">
        <f>IF(ISERROR(B1180),"",MATCH(C1180,Old_240306!$A$2:$A$10872,0))</f>
        <v>7110</v>
      </c>
    </row>
    <row r="1181" spans="1:5" x14ac:dyDescent="0.35">
      <c r="A1181" t="s">
        <v>21108</v>
      </c>
      <c r="C1181" t="str">
        <f t="shared" si="18"/>
        <v>ThingDef+Projectile_Blizzaga_III.label</v>
      </c>
      <c r="D1181" t="s">
        <v>12908</v>
      </c>
      <c r="E1181">
        <f>IF(ISERROR(B1181),"",MATCH(C1181,Old_240306!$A$2:$A$10872,0))</f>
        <v>7111</v>
      </c>
    </row>
    <row r="1182" spans="1:5" x14ac:dyDescent="0.35">
      <c r="A1182" t="s">
        <v>21109</v>
      </c>
      <c r="C1182" t="str">
        <f t="shared" si="18"/>
        <v>ThingDef+Projectile_Firaga.label</v>
      </c>
      <c r="D1182" t="s">
        <v>12935</v>
      </c>
      <c r="E1182">
        <f>IF(ISERROR(B1182),"",MATCH(C1182,Old_240306!$A$2:$A$10872,0))</f>
        <v>7120</v>
      </c>
    </row>
    <row r="1183" spans="1:5" x14ac:dyDescent="0.35">
      <c r="A1183" t="s">
        <v>21110</v>
      </c>
      <c r="C1183" t="str">
        <f t="shared" si="18"/>
        <v>ThingDef+Projectile_Firaga_I.label</v>
      </c>
      <c r="D1183" t="s">
        <v>12935</v>
      </c>
      <c r="E1183">
        <f>IF(ISERROR(B1183),"",MATCH(C1183,Old_240306!$A$2:$A$10872,0))</f>
        <v>7121</v>
      </c>
    </row>
    <row r="1184" spans="1:5" x14ac:dyDescent="0.35">
      <c r="A1184" t="s">
        <v>21111</v>
      </c>
      <c r="C1184" t="str">
        <f t="shared" si="18"/>
        <v>ThingDef+Projectile_Firaga_II.label</v>
      </c>
      <c r="D1184" t="s">
        <v>12935</v>
      </c>
      <c r="E1184">
        <f>IF(ISERROR(B1184),"",MATCH(C1184,Old_240306!$A$2:$A$10872,0))</f>
        <v>7122</v>
      </c>
    </row>
    <row r="1185" spans="1:5" x14ac:dyDescent="0.35">
      <c r="A1185" t="s">
        <v>21112</v>
      </c>
      <c r="C1185" t="str">
        <f t="shared" si="18"/>
        <v>ThingDef+Projectile_Firaga_III.label</v>
      </c>
      <c r="D1185" t="s">
        <v>12935</v>
      </c>
      <c r="E1185">
        <f>IF(ISERROR(B1185),"",MATCH(C1185,Old_240306!$A$2:$A$10872,0))</f>
        <v>7123</v>
      </c>
    </row>
    <row r="1186" spans="1:5" x14ac:dyDescent="0.35">
      <c r="A1186" t="s">
        <v>21113</v>
      </c>
      <c r="C1186" t="str">
        <f t="shared" si="18"/>
        <v>ThingDef+Laser_Thundaga.label</v>
      </c>
      <c r="D1186" t="s">
        <v>12961</v>
      </c>
      <c r="E1186">
        <f>IF(ISERROR(B1186),"",MATCH(C1186,Old_240306!$A$2:$A$10872,0))</f>
        <v>7132</v>
      </c>
    </row>
    <row r="1187" spans="1:5" x14ac:dyDescent="0.35">
      <c r="A1187" t="s">
        <v>21114</v>
      </c>
      <c r="C1187" t="str">
        <f t="shared" si="18"/>
        <v>ThingDef+Laser_Thundaga_I.label</v>
      </c>
      <c r="D1187" t="s">
        <v>12961</v>
      </c>
      <c r="E1187">
        <f>IF(ISERROR(B1187),"",MATCH(C1187,Old_240306!$A$2:$A$10872,0))</f>
        <v>7133</v>
      </c>
    </row>
    <row r="1188" spans="1:5" x14ac:dyDescent="0.35">
      <c r="A1188" t="s">
        <v>21115</v>
      </c>
      <c r="C1188" t="str">
        <f t="shared" si="18"/>
        <v>ThingDef+Laser_Thundaga_II.label</v>
      </c>
      <c r="D1188" t="s">
        <v>12961</v>
      </c>
      <c r="E1188">
        <f>IF(ISERROR(B1188),"",MATCH(C1188,Old_240306!$A$2:$A$10872,0))</f>
        <v>7134</v>
      </c>
    </row>
    <row r="1189" spans="1:5" x14ac:dyDescent="0.35">
      <c r="A1189" t="s">
        <v>21116</v>
      </c>
      <c r="C1189" t="str">
        <f t="shared" si="18"/>
        <v>ThingDef+Laser_Thundaga_III.label</v>
      </c>
      <c r="D1189" t="s">
        <v>12961</v>
      </c>
      <c r="E1189">
        <f>IF(ISERROR(B1189),"",MATCH(C1189,Old_240306!$A$2:$A$10872,0))</f>
        <v>7135</v>
      </c>
    </row>
    <row r="1190" spans="1:5" x14ac:dyDescent="0.35">
      <c r="A1190" t="s">
        <v>21117</v>
      </c>
      <c r="C1190" t="str">
        <f t="shared" si="18"/>
        <v>ThingDef+Projectile_Flare.label</v>
      </c>
      <c r="D1190" t="s">
        <v>12987</v>
      </c>
      <c r="E1190">
        <f>IF(ISERROR(B1190),"",MATCH(C1190,Old_240306!$A$2:$A$10872,0))</f>
        <v>7144</v>
      </c>
    </row>
    <row r="1191" spans="1:5" x14ac:dyDescent="0.35">
      <c r="A1191" t="s">
        <v>21118</v>
      </c>
      <c r="C1191" t="str">
        <f t="shared" si="18"/>
        <v>ThingDef+Projectile_Flare_I.label</v>
      </c>
      <c r="D1191" t="s">
        <v>12987</v>
      </c>
      <c r="E1191">
        <f>IF(ISERROR(B1191),"",MATCH(C1191,Old_240306!$A$2:$A$10872,0))</f>
        <v>7145</v>
      </c>
    </row>
    <row r="1192" spans="1:5" x14ac:dyDescent="0.35">
      <c r="A1192" t="s">
        <v>21119</v>
      </c>
      <c r="C1192" t="str">
        <f t="shared" si="18"/>
        <v>ThingDef+Projectile_Flare_II.label</v>
      </c>
      <c r="D1192" t="s">
        <v>12987</v>
      </c>
      <c r="E1192">
        <f>IF(ISERROR(B1192),"",MATCH(C1192,Old_240306!$A$2:$A$10872,0))</f>
        <v>7146</v>
      </c>
    </row>
    <row r="1193" spans="1:5" x14ac:dyDescent="0.35">
      <c r="A1193" t="s">
        <v>21120</v>
      </c>
      <c r="C1193" t="str">
        <f t="shared" si="18"/>
        <v>ThingDef+Projectile_Flare_III.label</v>
      </c>
      <c r="D1193" t="s">
        <v>12987</v>
      </c>
      <c r="E1193">
        <f>IF(ISERROR(B1193),"",MATCH(C1193,Old_240306!$A$2:$A$10872,0))</f>
        <v>7147</v>
      </c>
    </row>
    <row r="1194" spans="1:5" x14ac:dyDescent="0.35">
      <c r="A1194" t="s">
        <v>21121</v>
      </c>
      <c r="C1194" t="str">
        <f t="shared" si="18"/>
        <v>ThingDef+Projectile_Xenoglossy.label</v>
      </c>
      <c r="D1194" t="s">
        <v>13056</v>
      </c>
      <c r="E1194">
        <f>IF(ISERROR(B1194),"",MATCH(C1194,Old_240306!$A$2:$A$10872,0))</f>
        <v>7173</v>
      </c>
    </row>
    <row r="1195" spans="1:5" x14ac:dyDescent="0.35">
      <c r="A1195" t="s">
        <v>21122</v>
      </c>
      <c r="C1195" t="str">
        <f t="shared" si="18"/>
        <v>ThingDef+Projectile_ContreSixte.label</v>
      </c>
      <c r="D1195" t="s">
        <v>13063</v>
      </c>
      <c r="E1195">
        <f>IF(ISERROR(B1195),"",MATCH(C1195,Old_240306!$A$2:$A$10872,0))</f>
        <v>7176</v>
      </c>
    </row>
    <row r="1196" spans="1:5" x14ac:dyDescent="0.35">
      <c r="A1196" t="s">
        <v>21123</v>
      </c>
      <c r="C1196" t="str">
        <f t="shared" si="18"/>
        <v>ThingDef+Buff_DeploymentTactics.label</v>
      </c>
      <c r="D1196" t="s">
        <v>5371</v>
      </c>
      <c r="E1196">
        <f>IF(ISERROR(B1196),"",MATCH(C1196,Old_240306!$A$2:$A$10872,0))</f>
        <v>7189</v>
      </c>
    </row>
    <row r="1197" spans="1:5" x14ac:dyDescent="0.35">
      <c r="A1197" t="s">
        <v>21124</v>
      </c>
      <c r="C1197" t="str">
        <f t="shared" si="18"/>
        <v>ThingDef+Projectile_Bio.label</v>
      </c>
      <c r="D1197" t="s">
        <v>13133</v>
      </c>
      <c r="E1197">
        <f>IF(ISERROR(B1197),"",MATCH(C1197,Old_240306!$A$2:$A$10872,0))</f>
        <v>7202</v>
      </c>
    </row>
    <row r="1198" spans="1:5" x14ac:dyDescent="0.35">
      <c r="A1198" t="s">
        <v>21125</v>
      </c>
      <c r="C1198" t="str">
        <f t="shared" si="18"/>
        <v>ThingDef+Projectile_Broil.label</v>
      </c>
      <c r="D1198" t="s">
        <v>13141</v>
      </c>
      <c r="E1198">
        <f>IF(ISERROR(B1198),"",MATCH(C1198,Old_240306!$A$2:$A$10872,0))</f>
        <v>7205</v>
      </c>
    </row>
    <row r="1199" spans="1:5" x14ac:dyDescent="0.35">
      <c r="A1199" t="s">
        <v>21126</v>
      </c>
      <c r="C1199" t="str">
        <f t="shared" si="18"/>
        <v>ThingDef+Projectile_Broil_I.label</v>
      </c>
      <c r="D1199" t="s">
        <v>13141</v>
      </c>
      <c r="E1199">
        <f>IF(ISERROR(B1199),"",MATCH(C1199,Old_240306!$A$2:$A$10872,0))</f>
        <v>7206</v>
      </c>
    </row>
    <row r="1200" spans="1:5" x14ac:dyDescent="0.35">
      <c r="A1200" t="s">
        <v>21127</v>
      </c>
      <c r="C1200" t="str">
        <f t="shared" si="18"/>
        <v>ThingDef+Projectile_Broil_II.label</v>
      </c>
      <c r="D1200" t="s">
        <v>13141</v>
      </c>
      <c r="E1200">
        <f>IF(ISERROR(B1200),"",MATCH(C1200,Old_240306!$A$2:$A$10872,0))</f>
        <v>7207</v>
      </c>
    </row>
    <row r="1201" spans="1:5" x14ac:dyDescent="0.35">
      <c r="A1201" t="s">
        <v>21128</v>
      </c>
      <c r="C1201" t="str">
        <f t="shared" si="18"/>
        <v>ThingDef+Projectile_Broil_III.label</v>
      </c>
      <c r="D1201" t="s">
        <v>13141</v>
      </c>
      <c r="E1201">
        <f>IF(ISERROR(B1201),"",MATCH(C1201,Old_240306!$A$2:$A$10872,0))</f>
        <v>7208</v>
      </c>
    </row>
    <row r="1202" spans="1:5" x14ac:dyDescent="0.35">
      <c r="A1202" t="s">
        <v>21129</v>
      </c>
      <c r="C1202" t="str">
        <f t="shared" si="18"/>
        <v>ThingDef+Projectile_DangerZone.label</v>
      </c>
      <c r="D1202" t="s">
        <v>13231</v>
      </c>
      <c r="E1202">
        <f>IF(ISERROR(B1202),"",MATCH(C1202,Old_240306!$A$2:$A$10872,0))</f>
        <v>7241</v>
      </c>
    </row>
    <row r="1203" spans="1:5" x14ac:dyDescent="0.35">
      <c r="A1203" t="s">
        <v>21130</v>
      </c>
      <c r="C1203" t="str">
        <f t="shared" si="18"/>
        <v>ThingDef+Projectile_DangerZone_I.label</v>
      </c>
      <c r="D1203" t="s">
        <v>13231</v>
      </c>
      <c r="E1203">
        <f>IF(ISERROR(B1203),"",MATCH(C1203,Old_240306!$A$2:$A$10872,0))</f>
        <v>7242</v>
      </c>
    </row>
    <row r="1204" spans="1:5" x14ac:dyDescent="0.35">
      <c r="A1204" t="s">
        <v>21131</v>
      </c>
      <c r="C1204" t="str">
        <f t="shared" si="18"/>
        <v>ThingDef+Projectile_DangerZone_II.label</v>
      </c>
      <c r="D1204" t="s">
        <v>13231</v>
      </c>
      <c r="E1204">
        <f>IF(ISERROR(B1204),"",MATCH(C1204,Old_240306!$A$2:$A$10872,0))</f>
        <v>7243</v>
      </c>
    </row>
    <row r="1205" spans="1:5" x14ac:dyDescent="0.35">
      <c r="A1205" t="s">
        <v>21132</v>
      </c>
      <c r="C1205" t="str">
        <f t="shared" si="18"/>
        <v>ThingDef+Projectile_DangerZone_III.label</v>
      </c>
      <c r="D1205" t="s">
        <v>13231</v>
      </c>
      <c r="E1205">
        <f>IF(ISERROR(B1205),"",MATCH(C1205,Old_240306!$A$2:$A$10872,0))</f>
        <v>7244</v>
      </c>
    </row>
    <row r="1206" spans="1:5" x14ac:dyDescent="0.35">
      <c r="A1206" t="s">
        <v>21133</v>
      </c>
      <c r="C1206" t="str">
        <f t="shared" si="18"/>
        <v>ThingDef+Projectile_BrutalShell.label</v>
      </c>
      <c r="D1206" t="s">
        <v>3623</v>
      </c>
      <c r="E1206">
        <f>IF(ISERROR(B1206),"",MATCH(C1206,Old_240306!$A$2:$A$10872,0))</f>
        <v>7253</v>
      </c>
    </row>
    <row r="1207" spans="1:5" x14ac:dyDescent="0.35">
      <c r="A1207" t="s">
        <v>21134</v>
      </c>
      <c r="C1207" t="str">
        <f t="shared" si="18"/>
        <v>ThingDef+Projectile_SonicBreak.label</v>
      </c>
      <c r="D1207" t="s">
        <v>13302</v>
      </c>
      <c r="E1207">
        <f>IF(ISERROR(B1207),"",MATCH(C1207,Old_240306!$A$2:$A$10872,0))</f>
        <v>7277</v>
      </c>
    </row>
    <row r="1208" spans="1:5" x14ac:dyDescent="0.35">
      <c r="A1208" t="s">
        <v>21135</v>
      </c>
      <c r="C1208" t="str">
        <f t="shared" si="18"/>
        <v>ThingDef+Projectile_SonicBreak_I.label</v>
      </c>
      <c r="D1208" t="s">
        <v>13302</v>
      </c>
      <c r="E1208">
        <f>IF(ISERROR(B1208),"",MATCH(C1208,Old_240306!$A$2:$A$10872,0))</f>
        <v>7278</v>
      </c>
    </row>
    <row r="1209" spans="1:5" x14ac:dyDescent="0.35">
      <c r="A1209" t="s">
        <v>21136</v>
      </c>
      <c r="C1209" t="str">
        <f t="shared" si="18"/>
        <v>ThingDef+Projectile_SonicBreak_II.label</v>
      </c>
      <c r="D1209" t="s">
        <v>13302</v>
      </c>
      <c r="E1209">
        <f>IF(ISERROR(B1209),"",MATCH(C1209,Old_240306!$A$2:$A$10872,0))</f>
        <v>7279</v>
      </c>
    </row>
    <row r="1210" spans="1:5" x14ac:dyDescent="0.35">
      <c r="A1210" t="s">
        <v>21137</v>
      </c>
      <c r="C1210" t="str">
        <f t="shared" si="18"/>
        <v>ThingDef+Projectile_SonicBreak_III.label</v>
      </c>
      <c r="D1210" t="s">
        <v>13302</v>
      </c>
      <c r="E1210">
        <f>IF(ISERROR(B1210),"",MATCH(C1210,Old_240306!$A$2:$A$10872,0))</f>
        <v>7280</v>
      </c>
    </row>
    <row r="1211" spans="1:5" x14ac:dyDescent="0.35">
      <c r="A1211" t="s">
        <v>21138</v>
      </c>
      <c r="C1211" t="str">
        <f t="shared" si="18"/>
        <v>ThingDef+Projectile_BowShock.label</v>
      </c>
      <c r="D1211" t="s">
        <v>13329</v>
      </c>
      <c r="E1211">
        <f>IF(ISERROR(B1211),"",MATCH(C1211,Old_240306!$A$2:$A$10872,0))</f>
        <v>7289</v>
      </c>
    </row>
    <row r="1212" spans="1:5" x14ac:dyDescent="0.35">
      <c r="A1212" t="s">
        <v>21139</v>
      </c>
      <c r="C1212" t="str">
        <f t="shared" si="18"/>
        <v>ThingDef+Projectile_BowShock_I.label</v>
      </c>
      <c r="D1212" t="s">
        <v>13329</v>
      </c>
      <c r="E1212">
        <f>IF(ISERROR(B1212),"",MATCH(C1212,Old_240306!$A$2:$A$10872,0))</f>
        <v>7290</v>
      </c>
    </row>
    <row r="1213" spans="1:5" x14ac:dyDescent="0.35">
      <c r="A1213" t="s">
        <v>21140</v>
      </c>
      <c r="C1213" t="str">
        <f t="shared" si="18"/>
        <v>ThingDef+Projectile_BowShock_II.label</v>
      </c>
      <c r="D1213" t="s">
        <v>13329</v>
      </c>
      <c r="E1213">
        <f>IF(ISERROR(B1213),"",MATCH(C1213,Old_240306!$A$2:$A$10872,0))</f>
        <v>7291</v>
      </c>
    </row>
    <row r="1214" spans="1:5" x14ac:dyDescent="0.35">
      <c r="A1214" t="s">
        <v>21141</v>
      </c>
      <c r="C1214" t="str">
        <f t="shared" si="18"/>
        <v>ThingDef+Projectile_BowShock_III.label</v>
      </c>
      <c r="D1214" t="s">
        <v>13329</v>
      </c>
      <c r="E1214">
        <f>IF(ISERROR(B1214),"",MATCH(C1214,Old_240306!$A$2:$A$10872,0))</f>
        <v>7292</v>
      </c>
    </row>
    <row r="1215" spans="1:5" x14ac:dyDescent="0.35">
      <c r="A1215" t="s">
        <v>21142</v>
      </c>
      <c r="C1215" t="str">
        <f t="shared" si="18"/>
        <v>ThingDef+Projectile_JugularRip.label</v>
      </c>
      <c r="D1215" t="s">
        <v>13355</v>
      </c>
      <c r="E1215">
        <f>IF(ISERROR(B1215),"",MATCH(C1215,Old_240306!$A$2:$A$10872,0))</f>
        <v>7301</v>
      </c>
    </row>
    <row r="1216" spans="1:5" x14ac:dyDescent="0.35">
      <c r="A1216" t="s">
        <v>21143</v>
      </c>
      <c r="C1216" t="str">
        <f t="shared" si="18"/>
        <v>ThingDef+Projectile_JugularRip_I.label</v>
      </c>
      <c r="D1216" t="s">
        <v>13355</v>
      </c>
      <c r="E1216">
        <f>IF(ISERROR(B1216),"",MATCH(C1216,Old_240306!$A$2:$A$10872,0))</f>
        <v>7302</v>
      </c>
    </row>
    <row r="1217" spans="1:5" x14ac:dyDescent="0.35">
      <c r="A1217" t="s">
        <v>21144</v>
      </c>
      <c r="C1217" t="str">
        <f t="shared" si="18"/>
        <v>ThingDef+Projectile_JugularRip_II.label</v>
      </c>
      <c r="D1217" t="s">
        <v>13355</v>
      </c>
      <c r="E1217">
        <f>IF(ISERROR(B1217),"",MATCH(C1217,Old_240306!$A$2:$A$10872,0))</f>
        <v>7303</v>
      </c>
    </row>
    <row r="1218" spans="1:5" x14ac:dyDescent="0.35">
      <c r="A1218" t="s">
        <v>21145</v>
      </c>
      <c r="C1218" t="str">
        <f t="shared" si="18"/>
        <v>ThingDef+Projectile_JugularRip_III.label</v>
      </c>
      <c r="D1218" t="s">
        <v>13355</v>
      </c>
      <c r="E1218">
        <f>IF(ISERROR(B1218),"",MATCH(C1218,Old_240306!$A$2:$A$10872,0))</f>
        <v>7304</v>
      </c>
    </row>
    <row r="1219" spans="1:5" x14ac:dyDescent="0.35">
      <c r="A1219" t="s">
        <v>21146</v>
      </c>
      <c r="C1219" t="str">
        <f t="shared" ref="C1219:C1282" si="19">IF(B1219="",A1219,B1219)</f>
        <v>ThingDef+Projectile_RoughDivide.label</v>
      </c>
      <c r="D1219" t="s">
        <v>13282</v>
      </c>
      <c r="E1219">
        <f>IF(ISERROR(B1219),"",MATCH(C1219,Old_240306!$A$2:$A$10872,0))</f>
        <v>7265</v>
      </c>
    </row>
    <row r="1220" spans="1:5" x14ac:dyDescent="0.35">
      <c r="A1220" t="s">
        <v>21147</v>
      </c>
      <c r="C1220" t="str">
        <f t="shared" si="19"/>
        <v>ThingDef+Projectile_Continuation.label</v>
      </c>
      <c r="D1220" t="s">
        <v>13409</v>
      </c>
      <c r="E1220">
        <f>IF(ISERROR(B1220),"",MATCH(C1220,Old_240306!$A$2:$A$10872,0))</f>
        <v>7324</v>
      </c>
    </row>
    <row r="1221" spans="1:5" x14ac:dyDescent="0.35">
      <c r="A1221" t="s">
        <v>21148</v>
      </c>
      <c r="C1221" t="str">
        <f t="shared" si="19"/>
        <v>ThingDef+Projectile_HeartStab.label</v>
      </c>
      <c r="D1221" t="s">
        <v>13437</v>
      </c>
      <c r="E1221">
        <f>IF(ISERROR(B1221),"",MATCH(C1221,Old_240306!$A$2:$A$10872,0))</f>
        <v>7336</v>
      </c>
    </row>
    <row r="1222" spans="1:5" x14ac:dyDescent="0.35">
      <c r="A1222" t="s">
        <v>21149</v>
      </c>
      <c r="C1222" t="str">
        <f t="shared" si="19"/>
        <v>ThingDef+Projectile_PointBlankShot.label</v>
      </c>
      <c r="D1222" t="s">
        <v>13443</v>
      </c>
      <c r="E1222">
        <f>IF(ISERROR(B1222),"",MATCH(C1222,Old_240306!$A$2:$A$10872,0))</f>
        <v>7339</v>
      </c>
    </row>
    <row r="1223" spans="1:5" x14ac:dyDescent="0.35">
      <c r="A1223" t="s">
        <v>21150</v>
      </c>
      <c r="C1223" t="str">
        <f t="shared" si="19"/>
        <v>ThingDef+Projectile_HookShot.label</v>
      </c>
      <c r="D1223" t="s">
        <v>8809</v>
      </c>
      <c r="E1223">
        <f>IF(ISERROR(B1223),"",MATCH(C1223,Old_240306!$A$2:$A$10872,0))</f>
        <v>7342</v>
      </c>
    </row>
    <row r="1224" spans="1:5" x14ac:dyDescent="0.35">
      <c r="A1224" t="s">
        <v>21151</v>
      </c>
      <c r="C1224" t="str">
        <f t="shared" si="19"/>
        <v>ThingDef+Projectile_HookShot_I.label</v>
      </c>
      <c r="D1224" t="s">
        <v>8809</v>
      </c>
      <c r="E1224">
        <f>IF(ISERROR(B1224),"",MATCH(C1224,Old_240306!$A$2:$A$10872,0))</f>
        <v>7343</v>
      </c>
    </row>
    <row r="1225" spans="1:5" x14ac:dyDescent="0.35">
      <c r="A1225" t="s">
        <v>21152</v>
      </c>
      <c r="C1225" t="str">
        <f t="shared" si="19"/>
        <v>ThingDef+Projectile_HookShot_II.label</v>
      </c>
      <c r="D1225" t="s">
        <v>8809</v>
      </c>
      <c r="E1225">
        <f>IF(ISERROR(B1225),"",MATCH(C1225,Old_240306!$A$2:$A$10872,0))</f>
        <v>7344</v>
      </c>
    </row>
    <row r="1226" spans="1:5" x14ac:dyDescent="0.35">
      <c r="A1226" t="s">
        <v>21153</v>
      </c>
      <c r="C1226" t="str">
        <f t="shared" si="19"/>
        <v>ThingDef+Projectile_HookShot_III.label</v>
      </c>
      <c r="D1226" t="s">
        <v>8809</v>
      </c>
      <c r="E1226">
        <f>IF(ISERROR(B1226),"",MATCH(C1226,Old_240306!$A$2:$A$10872,0))</f>
        <v>7345</v>
      </c>
    </row>
    <row r="1227" spans="1:5" x14ac:dyDescent="0.35">
      <c r="A1227" t="s">
        <v>21154</v>
      </c>
      <c r="C1227" t="str">
        <f t="shared" si="19"/>
        <v>ThingDef+Projectile_SandStrike.label</v>
      </c>
      <c r="D1227" t="s">
        <v>13403</v>
      </c>
      <c r="E1227">
        <f>IF(ISERROR(B1227),"",MATCH(C1227,Old_240306!$A$2:$A$10872,0))</f>
        <v>7354</v>
      </c>
    </row>
    <row r="1228" spans="1:5" x14ac:dyDescent="0.35">
      <c r="A1228" t="s">
        <v>21155</v>
      </c>
      <c r="C1228" t="str">
        <f t="shared" si="19"/>
        <v>ThingDef+Projectile_NomadsGrit.label</v>
      </c>
      <c r="D1228" t="s">
        <v>13403</v>
      </c>
      <c r="E1228">
        <f>IF(ISERROR(B1228),"",MATCH(C1228,Old_240306!$A$2:$A$10872,0))</f>
        <v>7363</v>
      </c>
    </row>
    <row r="1229" spans="1:5" x14ac:dyDescent="0.35">
      <c r="A1229" t="s">
        <v>21156</v>
      </c>
      <c r="C1229" t="str">
        <f t="shared" si="19"/>
        <v>ThingDef+Projectile_HailOfBlades.label</v>
      </c>
      <c r="D1229" t="s">
        <v>13523</v>
      </c>
      <c r="E1229">
        <f>IF(ISERROR(B1229),"",MATCH(C1229,Old_240306!$A$2:$A$10872,0))</f>
        <v>7372</v>
      </c>
    </row>
    <row r="1230" spans="1:5" x14ac:dyDescent="0.35">
      <c r="A1230" t="s">
        <v>21157</v>
      </c>
      <c r="C1230" t="str">
        <f t="shared" si="19"/>
        <v>ThingDef+Projectile_HailOfBlades_I.label</v>
      </c>
      <c r="D1230" t="s">
        <v>13523</v>
      </c>
      <c r="E1230">
        <f>IF(ISERROR(B1230),"",MATCH(C1230,Old_240306!$A$2:$A$10872,0))</f>
        <v>7373</v>
      </c>
    </row>
    <row r="1231" spans="1:5" x14ac:dyDescent="0.35">
      <c r="A1231" t="s">
        <v>21158</v>
      </c>
      <c r="C1231" t="str">
        <f t="shared" si="19"/>
        <v>ThingDef+Projectile_HailOfBlades_II.label</v>
      </c>
      <c r="D1231" t="s">
        <v>13523</v>
      </c>
      <c r="E1231">
        <f>IF(ISERROR(B1231),"",MATCH(C1231,Old_240306!$A$2:$A$10872,0))</f>
        <v>7374</v>
      </c>
    </row>
    <row r="1232" spans="1:5" x14ac:dyDescent="0.35">
      <c r="A1232" t="s">
        <v>21159</v>
      </c>
      <c r="C1232" t="str">
        <f t="shared" si="19"/>
        <v>ThingDef+Projectile_HailOfBlades_III.label</v>
      </c>
      <c r="D1232" t="s">
        <v>13523</v>
      </c>
      <c r="E1232">
        <f>IF(ISERROR(B1232),"",MATCH(C1232,Old_240306!$A$2:$A$10872,0))</f>
        <v>7375</v>
      </c>
    </row>
    <row r="1233" spans="1:5" x14ac:dyDescent="0.35">
      <c r="A1233" t="s">
        <v>21160</v>
      </c>
      <c r="C1233" t="str">
        <f t="shared" si="19"/>
        <v>ThingDef+Projectile_BroadheadArrow.label</v>
      </c>
      <c r="D1233" t="s">
        <v>13549</v>
      </c>
      <c r="E1233">
        <f>IF(ISERROR(B1233),"",MATCH(C1233,Old_240306!$A$2:$A$10872,0))</f>
        <v>7384</v>
      </c>
    </row>
    <row r="1234" spans="1:5" x14ac:dyDescent="0.35">
      <c r="A1234" t="s">
        <v>21161</v>
      </c>
      <c r="C1234" t="str">
        <f t="shared" si="19"/>
        <v>ThingDef+Projectile_BroadheadArrow_I.label</v>
      </c>
      <c r="D1234" t="s">
        <v>13549</v>
      </c>
      <c r="E1234">
        <f>IF(ISERROR(B1234),"",MATCH(C1234,Old_240306!$A$2:$A$10872,0))</f>
        <v>7385</v>
      </c>
    </row>
    <row r="1235" spans="1:5" x14ac:dyDescent="0.35">
      <c r="A1235" t="s">
        <v>21162</v>
      </c>
      <c r="C1235" t="str">
        <f t="shared" si="19"/>
        <v>ThingDef+Projectile_BroadheadArrow_II.label</v>
      </c>
      <c r="D1235" t="s">
        <v>13549</v>
      </c>
      <c r="E1235">
        <f>IF(ISERROR(B1235),"",MATCH(C1235,Old_240306!$A$2:$A$10872,0))</f>
        <v>7386</v>
      </c>
    </row>
    <row r="1236" spans="1:5" x14ac:dyDescent="0.35">
      <c r="A1236" t="s">
        <v>21163</v>
      </c>
      <c r="C1236" t="str">
        <f t="shared" si="19"/>
        <v>ThingDef+Projectile_BroadheadArrow_III.label</v>
      </c>
      <c r="D1236" t="s">
        <v>13549</v>
      </c>
      <c r="E1236">
        <f>IF(ISERROR(B1236),"",MATCH(C1236,Old_240306!$A$2:$A$10872,0))</f>
        <v>7387</v>
      </c>
    </row>
    <row r="1237" spans="1:5" x14ac:dyDescent="0.35">
      <c r="A1237" t="s">
        <v>21164</v>
      </c>
      <c r="C1237" t="str">
        <f t="shared" si="19"/>
        <v>ThingDef+Projectile_ShadowShot.label</v>
      </c>
      <c r="D1237" t="s">
        <v>21165</v>
      </c>
      <c r="E1237">
        <f>IF(ISERROR(B1237),"",MATCH(C1237,Old_240306!$A$2:$A$10872,0))</f>
        <v>7396</v>
      </c>
    </row>
    <row r="1238" spans="1:5" x14ac:dyDescent="0.35">
      <c r="A1238" t="s">
        <v>21166</v>
      </c>
      <c r="C1238" t="str">
        <f t="shared" si="19"/>
        <v>ThingDef+Projectile_SunShotIndicator.label</v>
      </c>
      <c r="D1238" t="s">
        <v>13606</v>
      </c>
      <c r="E1238">
        <f>IF(ISERROR(B1238),"",MATCH(C1238,Old_240306!$A$2:$A$10872,0))</f>
        <v>7407</v>
      </c>
    </row>
    <row r="1239" spans="1:5" x14ac:dyDescent="0.35">
      <c r="A1239" t="s">
        <v>21167</v>
      </c>
      <c r="C1239" t="str">
        <f t="shared" si="19"/>
        <v>ThingDef+Projectile_SunShotIndicator_III.label</v>
      </c>
      <c r="D1239" t="s">
        <v>13606</v>
      </c>
      <c r="E1239">
        <f>IF(ISERROR(B1239),"",MATCH(C1239,Old_240306!$A$2:$A$10872,0))</f>
        <v>7408</v>
      </c>
    </row>
    <row r="1240" spans="1:5" x14ac:dyDescent="0.35">
      <c r="A1240" t="s">
        <v>21168</v>
      </c>
      <c r="C1240" t="str">
        <f t="shared" si="19"/>
        <v>ThingDef+Projectile_SunShot.label</v>
      </c>
      <c r="D1240" t="s">
        <v>13606</v>
      </c>
      <c r="E1240">
        <f>IF(ISERROR(B1240),"",MATCH(C1240,Old_240306!$A$2:$A$10872,0))</f>
        <v>7417</v>
      </c>
    </row>
    <row r="1241" spans="1:5" x14ac:dyDescent="0.35">
      <c r="A1241" t="s">
        <v>21169</v>
      </c>
      <c r="C1241" t="str">
        <f t="shared" si="19"/>
        <v>ThingDef+Projectile_SunShot_I.label</v>
      </c>
      <c r="D1241" t="s">
        <v>13606</v>
      </c>
      <c r="E1241">
        <f>IF(ISERROR(B1241),"",MATCH(C1241,Old_240306!$A$2:$A$10872,0))</f>
        <v>7418</v>
      </c>
    </row>
    <row r="1242" spans="1:5" x14ac:dyDescent="0.35">
      <c r="A1242" t="s">
        <v>21170</v>
      </c>
      <c r="C1242" t="str">
        <f t="shared" si="19"/>
        <v>ThingDef+Projectile_SunShot_II.label</v>
      </c>
      <c r="D1242" t="s">
        <v>13606</v>
      </c>
      <c r="E1242">
        <f>IF(ISERROR(B1242),"",MATCH(C1242,Old_240306!$A$2:$A$10872,0))</f>
        <v>7419</v>
      </c>
    </row>
    <row r="1243" spans="1:5" x14ac:dyDescent="0.35">
      <c r="A1243" t="s">
        <v>21171</v>
      </c>
      <c r="C1243" t="str">
        <f t="shared" si="19"/>
        <v>ThingDef+Projectile_SunShot_III.label</v>
      </c>
      <c r="D1243" t="s">
        <v>13606</v>
      </c>
      <c r="E1243">
        <f>IF(ISERROR(B1243),"",MATCH(C1243,Old_240306!$A$2:$A$10872,0))</f>
        <v>7420</v>
      </c>
    </row>
    <row r="1244" spans="1:5" x14ac:dyDescent="0.35">
      <c r="A1244" t="s">
        <v>21172</v>
      </c>
      <c r="C1244" t="str">
        <f t="shared" si="19"/>
        <v>ThingDef+Projectile_GustArrow.label</v>
      </c>
      <c r="D1244" t="s">
        <v>7548</v>
      </c>
      <c r="E1244">
        <f>IF(ISERROR(B1244),"",MATCH(C1244,Old_240306!$A$2:$A$10872,0))</f>
        <v>7429</v>
      </c>
    </row>
    <row r="1245" spans="1:5" x14ac:dyDescent="0.35">
      <c r="A1245" t="s">
        <v>21173</v>
      </c>
      <c r="C1245" t="str">
        <f t="shared" si="19"/>
        <v>ThingDef+Projectile_SkirmishersShot.label</v>
      </c>
      <c r="D1245" t="s">
        <v>13673</v>
      </c>
      <c r="E1245">
        <f>IF(ISERROR(B1245),"",MATCH(C1245,Old_240306!$A$2:$A$10872,0))</f>
        <v>7438</v>
      </c>
    </row>
    <row r="1246" spans="1:5" x14ac:dyDescent="0.35">
      <c r="A1246" t="s">
        <v>21174</v>
      </c>
      <c r="C1246" t="str">
        <f t="shared" si="19"/>
        <v>ThingDef+Projectile_LightArrow.label</v>
      </c>
      <c r="D1246" t="s">
        <v>13686</v>
      </c>
      <c r="E1246">
        <f>IF(ISERROR(B1246),"",MATCH(C1246,Old_240306!$A$2:$A$10872,0))</f>
        <v>7443</v>
      </c>
    </row>
    <row r="1247" spans="1:5" x14ac:dyDescent="0.35">
      <c r="A1247" t="s">
        <v>21175</v>
      </c>
      <c r="C1247" t="str">
        <f t="shared" si="19"/>
        <v>ThingDef+Projectile_HotShot.label</v>
      </c>
      <c r="D1247" t="s">
        <v>13708</v>
      </c>
      <c r="E1247">
        <f>IF(ISERROR(B1247),"",MATCH(C1247,Old_240306!$A$2:$A$10872,0))</f>
        <v>7452</v>
      </c>
    </row>
    <row r="1248" spans="1:5" x14ac:dyDescent="0.35">
      <c r="A1248" t="s">
        <v>21176</v>
      </c>
      <c r="C1248" t="str">
        <f t="shared" si="19"/>
        <v>ThingDef+Projectile_HeatBlast.label</v>
      </c>
      <c r="D1248" t="s">
        <v>13731</v>
      </c>
      <c r="E1248">
        <f>IF(ISERROR(B1248),"",MATCH(C1248,Old_240306!$A$2:$A$10872,0))</f>
        <v>7461</v>
      </c>
    </row>
    <row r="1249" spans="1:5" x14ac:dyDescent="0.35">
      <c r="A1249" t="s">
        <v>21177</v>
      </c>
      <c r="C1249" t="str">
        <f t="shared" si="19"/>
        <v>ThingDef+Projectile_GaussRound.label</v>
      </c>
      <c r="D1249" t="s">
        <v>13738</v>
      </c>
      <c r="E1249">
        <f>IF(ISERROR(B1249),"",MATCH(C1249,Old_240306!$A$2:$A$10872,0))</f>
        <v>7464</v>
      </c>
    </row>
    <row r="1250" spans="1:5" x14ac:dyDescent="0.35">
      <c r="A1250" t="s">
        <v>21178</v>
      </c>
      <c r="C1250" t="str">
        <f t="shared" si="19"/>
        <v>ThingDef+Projectile_Drill.label</v>
      </c>
      <c r="D1250" t="s">
        <v>13745</v>
      </c>
      <c r="E1250">
        <f>IF(ISERROR(B1250),"",MATCH(C1250,Old_240306!$A$2:$A$10872,0))</f>
        <v>7467</v>
      </c>
    </row>
    <row r="1251" spans="1:5" x14ac:dyDescent="0.35">
      <c r="A1251" t="s">
        <v>21179</v>
      </c>
      <c r="C1251" t="str">
        <f t="shared" si="19"/>
        <v>ThingDef+Projectile_Drill_I.label</v>
      </c>
      <c r="D1251" t="s">
        <v>13745</v>
      </c>
      <c r="E1251">
        <f>IF(ISERROR(B1251),"",MATCH(C1251,Old_240306!$A$2:$A$10872,0))</f>
        <v>7468</v>
      </c>
    </row>
    <row r="1252" spans="1:5" x14ac:dyDescent="0.35">
      <c r="A1252" t="s">
        <v>21180</v>
      </c>
      <c r="C1252" t="str">
        <f t="shared" si="19"/>
        <v>ThingDef+Projectile_Drill_II.label</v>
      </c>
      <c r="D1252" t="s">
        <v>13745</v>
      </c>
      <c r="E1252">
        <f>IF(ISERROR(B1252),"",MATCH(C1252,Old_240306!$A$2:$A$10872,0))</f>
        <v>7469</v>
      </c>
    </row>
    <row r="1253" spans="1:5" x14ac:dyDescent="0.35">
      <c r="A1253" t="s">
        <v>21181</v>
      </c>
      <c r="C1253" t="str">
        <f t="shared" si="19"/>
        <v>ThingDef+Projectile_Drill_III.label</v>
      </c>
      <c r="D1253" t="s">
        <v>13745</v>
      </c>
      <c r="E1253">
        <f>IF(ISERROR(B1253),"",MATCH(C1253,Old_240306!$A$2:$A$10872,0))</f>
        <v>7470</v>
      </c>
    </row>
    <row r="1254" spans="1:5" x14ac:dyDescent="0.35">
      <c r="A1254" t="s">
        <v>21182</v>
      </c>
      <c r="C1254" t="str">
        <f t="shared" si="19"/>
        <v>ThingDef+Projectile_DrillMkB.label</v>
      </c>
      <c r="D1254" t="s">
        <v>13771</v>
      </c>
      <c r="E1254">
        <f>IF(ISERROR(B1254),"",MATCH(C1254,Old_240306!$A$2:$A$10872,0))</f>
        <v>7479</v>
      </c>
    </row>
    <row r="1255" spans="1:5" x14ac:dyDescent="0.35">
      <c r="A1255" t="s">
        <v>21183</v>
      </c>
      <c r="C1255" t="str">
        <f t="shared" si="19"/>
        <v>ThingDef+Projectile_DrillMkC.label</v>
      </c>
      <c r="D1255" t="s">
        <v>13773</v>
      </c>
      <c r="E1255">
        <f>IF(ISERROR(B1255),"",MATCH(C1255,Old_240306!$A$2:$A$10872,0))</f>
        <v>7480</v>
      </c>
    </row>
    <row r="1256" spans="1:5" x14ac:dyDescent="0.35">
      <c r="A1256" t="s">
        <v>21184</v>
      </c>
      <c r="C1256" t="str">
        <f t="shared" si="19"/>
        <v>ThingDef+Projectile_DrillMkD.label</v>
      </c>
      <c r="D1256" t="s">
        <v>13775</v>
      </c>
      <c r="E1256">
        <f>IF(ISERROR(B1256),"",MATCH(C1256,Old_240306!$A$2:$A$10872,0))</f>
        <v>7481</v>
      </c>
    </row>
    <row r="1257" spans="1:5" x14ac:dyDescent="0.35">
      <c r="A1257" t="s">
        <v>21185</v>
      </c>
      <c r="C1257" t="str">
        <f t="shared" si="19"/>
        <v>ThingDef+Projectile_DrillMkE.label</v>
      </c>
      <c r="D1257" t="s">
        <v>13777</v>
      </c>
      <c r="E1257">
        <f>IF(ISERROR(B1257),"",MATCH(C1257,Old_240306!$A$2:$A$10872,0))</f>
        <v>7482</v>
      </c>
    </row>
    <row r="1258" spans="1:5" x14ac:dyDescent="0.35">
      <c r="A1258" t="s">
        <v>21186</v>
      </c>
      <c r="C1258" t="str">
        <f t="shared" si="19"/>
        <v>ThingDef+Projectile_SplitShot.label</v>
      </c>
      <c r="D1258" t="s">
        <v>13798</v>
      </c>
      <c r="E1258">
        <f>IF(ISERROR(B1258),"",MATCH(C1258,Old_240306!$A$2:$A$10872,0))</f>
        <v>7491</v>
      </c>
    </row>
    <row r="1259" spans="1:5" x14ac:dyDescent="0.35">
      <c r="A1259" t="s">
        <v>21187</v>
      </c>
      <c r="C1259" t="str">
        <f t="shared" si="19"/>
        <v>ThingDef+Projectile_CleanReload.label</v>
      </c>
      <c r="D1259" t="s">
        <v>6283</v>
      </c>
      <c r="E1259">
        <f>IF(ISERROR(B1259),"",MATCH(C1259,Old_240306!$A$2:$A$10872,0))</f>
        <v>7508</v>
      </c>
    </row>
    <row r="1260" spans="1:5" x14ac:dyDescent="0.35">
      <c r="A1260" t="s">
        <v>21188</v>
      </c>
      <c r="C1260" t="str">
        <f t="shared" si="19"/>
        <v>ThingDef+Projectile_Detonator.label</v>
      </c>
      <c r="D1260" t="s">
        <v>13849</v>
      </c>
      <c r="E1260">
        <f>IF(ISERROR(B1260),"",MATCH(C1260,Old_240306!$A$2:$A$10872,0))</f>
        <v>7511</v>
      </c>
    </row>
    <row r="1261" spans="1:5" x14ac:dyDescent="0.35">
      <c r="A1261" t="s">
        <v>21189</v>
      </c>
      <c r="C1261" t="str">
        <f t="shared" si="19"/>
        <v>ThingDef+Projectile_HeadGraze.label</v>
      </c>
      <c r="D1261" t="s">
        <v>13856</v>
      </c>
      <c r="E1261">
        <f>IF(ISERROR(B1261),"",MATCH(C1261,Old_240306!$A$2:$A$10872,0))</f>
        <v>7514</v>
      </c>
    </row>
    <row r="1262" spans="1:5" x14ac:dyDescent="0.35">
      <c r="A1262" t="s">
        <v>21190</v>
      </c>
      <c r="C1262" t="str">
        <f t="shared" si="19"/>
        <v>ThingDef+Projectile_NaniteShot.label</v>
      </c>
      <c r="D1262" t="s">
        <v>13863</v>
      </c>
      <c r="E1262">
        <f>IF(ISERROR(B1262),"",MATCH(C1262,Old_240306!$A$2:$A$10872,0))</f>
        <v>7517</v>
      </c>
    </row>
    <row r="1263" spans="1:5" x14ac:dyDescent="0.35">
      <c r="A1263" t="s">
        <v>21191</v>
      </c>
      <c r="C1263" t="str">
        <f t="shared" si="19"/>
        <v>ThingDef+Projectile_FlameSplitter.label</v>
      </c>
      <c r="D1263" t="s">
        <v>13870</v>
      </c>
      <c r="E1263">
        <f>IF(ISERROR(B1263),"",MATCH(C1263,Old_240306!$A$2:$A$10872,0))</f>
        <v>7520</v>
      </c>
    </row>
    <row r="1264" spans="1:5" x14ac:dyDescent="0.35">
      <c r="A1264" t="s">
        <v>21192</v>
      </c>
      <c r="C1264" t="str">
        <f t="shared" si="19"/>
        <v>ThingDef+Projectile_DarkGrasp.label</v>
      </c>
      <c r="D1264" t="s">
        <v>13889</v>
      </c>
      <c r="E1264">
        <f>IF(ISERROR(B1264),"",MATCH(C1264,Old_240306!$A$2:$A$10872,0))</f>
        <v>7527</v>
      </c>
    </row>
    <row r="1265" spans="1:5" x14ac:dyDescent="0.35">
      <c r="A1265" t="s">
        <v>21193</v>
      </c>
      <c r="C1265" t="str">
        <f t="shared" si="19"/>
        <v>ThingDef+Projectile_AbyssalDrain.label</v>
      </c>
      <c r="D1265" t="s">
        <v>3951</v>
      </c>
      <c r="E1265">
        <f>IF(ISERROR(B1265),"",MATCH(C1265,Old_240306!$A$2:$A$10872,0))</f>
        <v>7530</v>
      </c>
    </row>
    <row r="1266" spans="1:5" x14ac:dyDescent="0.35">
      <c r="A1266" t="s">
        <v>21194</v>
      </c>
      <c r="C1266" t="str">
        <f t="shared" si="19"/>
        <v>ThingDef+Projectile_Tomahawk.label</v>
      </c>
      <c r="D1266" t="s">
        <v>13914</v>
      </c>
      <c r="E1266">
        <f>IF(ISERROR(B1266),"",MATCH(C1266,Old_240306!$A$2:$A$10872,0))</f>
        <v>7537</v>
      </c>
    </row>
    <row r="1267" spans="1:5" x14ac:dyDescent="0.35">
      <c r="A1267" t="s">
        <v>21195</v>
      </c>
      <c r="C1267" t="str">
        <f t="shared" si="19"/>
        <v>ThingDef+Projectile_Tomahawk_I.label</v>
      </c>
      <c r="D1267" t="s">
        <v>13914</v>
      </c>
      <c r="E1267">
        <f>IF(ISERROR(B1267),"",MATCH(C1267,Old_240306!$A$2:$A$10872,0))</f>
        <v>7538</v>
      </c>
    </row>
    <row r="1268" spans="1:5" x14ac:dyDescent="0.35">
      <c r="A1268" t="s">
        <v>21196</v>
      </c>
      <c r="C1268" t="str">
        <f t="shared" si="19"/>
        <v>ThingDef+Projectile_Tomahawk_II.label</v>
      </c>
      <c r="D1268" t="s">
        <v>13914</v>
      </c>
      <c r="E1268">
        <f>IF(ISERROR(B1268),"",MATCH(C1268,Old_240306!$A$2:$A$10872,0))</f>
        <v>7539</v>
      </c>
    </row>
    <row r="1269" spans="1:5" x14ac:dyDescent="0.35">
      <c r="A1269" t="s">
        <v>21197</v>
      </c>
      <c r="C1269" t="str">
        <f t="shared" si="19"/>
        <v>ThingDef+Projectile_Tomahawk_III.label</v>
      </c>
      <c r="D1269" t="s">
        <v>13914</v>
      </c>
      <c r="E1269">
        <f>IF(ISERROR(B1269),"",MATCH(C1269,Old_240306!$A$2:$A$10872,0))</f>
        <v>7540</v>
      </c>
    </row>
    <row r="1270" spans="1:5" x14ac:dyDescent="0.35">
      <c r="A1270" t="s">
        <v>21198</v>
      </c>
      <c r="C1270" t="str">
        <f t="shared" si="19"/>
        <v>ThingDef+Projectile_Holmgang.label</v>
      </c>
      <c r="D1270" t="s">
        <v>3744</v>
      </c>
      <c r="E1270">
        <f>IF(ISERROR(B1270),"",MATCH(C1270,Old_240306!$A$2:$A$10872,0))</f>
        <v>7558</v>
      </c>
    </row>
    <row r="1271" spans="1:5" x14ac:dyDescent="0.35">
      <c r="A1271" t="s">
        <v>21199</v>
      </c>
      <c r="C1271" t="str">
        <f t="shared" si="19"/>
        <v>ThingDef+Projectile_StormsEye.label</v>
      </c>
      <c r="D1271" t="s">
        <v>13940</v>
      </c>
      <c r="E1271">
        <f>IF(ISERROR(B1271),"",MATCH(C1271,Old_240306!$A$2:$A$10872,0))</f>
        <v>7549</v>
      </c>
    </row>
    <row r="1272" spans="1:5" x14ac:dyDescent="0.35">
      <c r="A1272" t="s">
        <v>21200</v>
      </c>
      <c r="C1272" t="str">
        <f t="shared" si="19"/>
        <v>ThingDef+Projectile_FellCleave.label</v>
      </c>
      <c r="D1272" t="s">
        <v>14052</v>
      </c>
      <c r="E1272">
        <f>IF(ISERROR(B1272),"",MATCH(C1272,Old_240306!$A$2:$A$10872,0))</f>
        <v>7591</v>
      </c>
    </row>
    <row r="1273" spans="1:5" x14ac:dyDescent="0.35">
      <c r="A1273" t="s">
        <v>21201</v>
      </c>
      <c r="C1273" t="str">
        <f t="shared" si="19"/>
        <v>ThingDef+Projectile_FellCleave_I.label</v>
      </c>
      <c r="D1273" t="s">
        <v>14052</v>
      </c>
      <c r="E1273">
        <f>IF(ISERROR(B1273),"",MATCH(C1273,Old_240306!$A$2:$A$10872,0))</f>
        <v>7592</v>
      </c>
    </row>
    <row r="1274" spans="1:5" x14ac:dyDescent="0.35">
      <c r="A1274" t="s">
        <v>21202</v>
      </c>
      <c r="C1274" t="str">
        <f t="shared" si="19"/>
        <v>ThingDef+Projectile_FellCleave_II.label</v>
      </c>
      <c r="D1274" t="s">
        <v>14052</v>
      </c>
      <c r="E1274">
        <f>IF(ISERROR(B1274),"",MATCH(C1274,Old_240306!$A$2:$A$10872,0))</f>
        <v>7593</v>
      </c>
    </row>
    <row r="1275" spans="1:5" x14ac:dyDescent="0.35">
      <c r="A1275" t="s">
        <v>21203</v>
      </c>
      <c r="C1275" t="str">
        <f t="shared" si="19"/>
        <v>ThingDef+Projectile_FellCleave_III.label</v>
      </c>
      <c r="D1275" t="s">
        <v>14052</v>
      </c>
      <c r="E1275">
        <f>IF(ISERROR(B1275),"",MATCH(C1275,Old_240306!$A$2:$A$10872,0))</f>
        <v>7594</v>
      </c>
    </row>
    <row r="1276" spans="1:5" x14ac:dyDescent="0.35">
      <c r="A1276" t="s">
        <v>21204</v>
      </c>
      <c r="C1276" t="str">
        <f t="shared" si="19"/>
        <v>ThingDef+Projectile_Upheaval.label</v>
      </c>
      <c r="D1276" t="s">
        <v>3661</v>
      </c>
      <c r="E1276">
        <f>IF(ISERROR(B1276),"",MATCH(C1276,Old_240306!$A$2:$A$10872,0))</f>
        <v>7603</v>
      </c>
    </row>
    <row r="1277" spans="1:5" x14ac:dyDescent="0.35">
      <c r="A1277" t="s">
        <v>21205</v>
      </c>
      <c r="C1277" t="str">
        <f t="shared" si="19"/>
        <v>ThingDef+Projectile_Upheaval_I.label</v>
      </c>
      <c r="D1277" t="s">
        <v>3661</v>
      </c>
      <c r="E1277">
        <f>IF(ISERROR(B1277),"",MATCH(C1277,Old_240306!$A$2:$A$10872,0))</f>
        <v>7604</v>
      </c>
    </row>
    <row r="1278" spans="1:5" x14ac:dyDescent="0.35">
      <c r="A1278" t="s">
        <v>21206</v>
      </c>
      <c r="C1278" t="str">
        <f t="shared" si="19"/>
        <v>ThingDef+Projectile_Upheaval_II.label</v>
      </c>
      <c r="D1278" t="s">
        <v>3661</v>
      </c>
      <c r="E1278">
        <f>IF(ISERROR(B1278),"",MATCH(C1278,Old_240306!$A$2:$A$10872,0))</f>
        <v>7605</v>
      </c>
    </row>
    <row r="1279" spans="1:5" x14ac:dyDescent="0.35">
      <c r="A1279" t="s">
        <v>21207</v>
      </c>
      <c r="C1279" t="str">
        <f t="shared" si="19"/>
        <v>ThingDef+Projectile_Upheaval_III.label</v>
      </c>
      <c r="D1279" t="s">
        <v>3661</v>
      </c>
      <c r="E1279">
        <f>IF(ISERROR(B1279),"",MATCH(C1279,Old_240306!$A$2:$A$10872,0))</f>
        <v>7606</v>
      </c>
    </row>
    <row r="1280" spans="1:5" x14ac:dyDescent="0.35">
      <c r="A1280" t="s">
        <v>21208</v>
      </c>
      <c r="C1280" t="str">
        <f t="shared" si="19"/>
        <v>ThingDef+Projectile_InnerChaos.label</v>
      </c>
      <c r="D1280" t="s">
        <v>3658</v>
      </c>
      <c r="E1280">
        <f>IF(ISERROR(B1280),"",MATCH(C1280,Old_240306!$A$2:$A$10872,0))</f>
        <v>7630</v>
      </c>
    </row>
    <row r="1281" spans="1:5" x14ac:dyDescent="0.35">
      <c r="A1281" t="s">
        <v>21209</v>
      </c>
      <c r="C1281" t="str">
        <f t="shared" si="19"/>
        <v>ThingDef+Projectile_GlacialHeart.label</v>
      </c>
      <c r="D1281" t="s">
        <v>14178</v>
      </c>
      <c r="E1281">
        <f>IF(ISERROR(B1281),"",MATCH(C1281,Old_240306!$A$2:$A$10872,0))</f>
        <v>7647</v>
      </c>
    </row>
    <row r="1282" spans="1:5" x14ac:dyDescent="0.35">
      <c r="A1282" t="s">
        <v>21210</v>
      </c>
      <c r="C1282" t="str">
        <f t="shared" si="19"/>
        <v>ThingDef+Projectile_GlacialHeart_I.label</v>
      </c>
      <c r="D1282" t="s">
        <v>14178</v>
      </c>
      <c r="E1282">
        <f>IF(ISERROR(B1282),"",MATCH(C1282,Old_240306!$A$2:$A$10872,0))</f>
        <v>7648</v>
      </c>
    </row>
    <row r="1283" spans="1:5" x14ac:dyDescent="0.35">
      <c r="A1283" t="s">
        <v>21211</v>
      </c>
      <c r="C1283" t="str">
        <f t="shared" ref="C1283:C1346" si="20">IF(B1283="",A1283,B1283)</f>
        <v>ThingDef+Projectile_GlacialHeart_II.label</v>
      </c>
      <c r="D1283" t="s">
        <v>14178</v>
      </c>
      <c r="E1283">
        <f>IF(ISERROR(B1283),"",MATCH(C1283,Old_240306!$A$2:$A$10872,0))</f>
        <v>7649</v>
      </c>
    </row>
    <row r="1284" spans="1:5" x14ac:dyDescent="0.35">
      <c r="A1284" t="s">
        <v>21212</v>
      </c>
      <c r="C1284" t="str">
        <f t="shared" si="20"/>
        <v>ThingDef+Projectile_GlacialHeart_III.label</v>
      </c>
      <c r="D1284" t="s">
        <v>14178</v>
      </c>
      <c r="E1284">
        <f>IF(ISERROR(B1284),"",MATCH(C1284,Old_240306!$A$2:$A$10872,0))</f>
        <v>7650</v>
      </c>
    </row>
    <row r="1285" spans="1:5" x14ac:dyDescent="0.35">
      <c r="A1285" t="s">
        <v>21213</v>
      </c>
      <c r="C1285" t="str">
        <f t="shared" si="20"/>
        <v>ThingDef+Projectile_OverwhelmG.label</v>
      </c>
      <c r="D1285" t="s">
        <v>8371</v>
      </c>
      <c r="E1285">
        <f>IF(ISERROR(B1285),"",MATCH(C1285,Old_240306!$A$2:$A$10872,0))</f>
        <v>7659</v>
      </c>
    </row>
    <row r="1286" spans="1:5" x14ac:dyDescent="0.35">
      <c r="A1286" t="s">
        <v>21214</v>
      </c>
      <c r="C1286" t="str">
        <f t="shared" si="20"/>
        <v>ThingDef+Projectile_Atonement.label</v>
      </c>
      <c r="D1286" t="s">
        <v>14297</v>
      </c>
      <c r="E1286">
        <f>IF(ISERROR(B1286),"",MATCH(C1286,Old_240306!$A$2:$A$10872,0))</f>
        <v>7694</v>
      </c>
    </row>
    <row r="1287" spans="1:5" x14ac:dyDescent="0.35">
      <c r="A1287" t="s">
        <v>21215</v>
      </c>
      <c r="C1287" t="str">
        <f t="shared" si="20"/>
        <v>ThingDef+Projectile_Atonement_I.label</v>
      </c>
      <c r="D1287" t="s">
        <v>14297</v>
      </c>
      <c r="E1287">
        <f>IF(ISERROR(B1287),"",MATCH(C1287,Old_240306!$A$2:$A$10872,0))</f>
        <v>7695</v>
      </c>
    </row>
    <row r="1288" spans="1:5" x14ac:dyDescent="0.35">
      <c r="A1288" t="s">
        <v>21216</v>
      </c>
      <c r="C1288" t="str">
        <f t="shared" si="20"/>
        <v>ThingDef+Projectile_Atonement_II.label</v>
      </c>
      <c r="D1288" t="s">
        <v>14297</v>
      </c>
      <c r="E1288">
        <f>IF(ISERROR(B1288),"",MATCH(C1288,Old_240306!$A$2:$A$10872,0))</f>
        <v>7696</v>
      </c>
    </row>
    <row r="1289" spans="1:5" x14ac:dyDescent="0.35">
      <c r="A1289" t="s">
        <v>21217</v>
      </c>
      <c r="C1289" t="str">
        <f t="shared" si="20"/>
        <v>ThingDef+Projectile_Atonement_III.label</v>
      </c>
      <c r="D1289" t="s">
        <v>14297</v>
      </c>
      <c r="E1289">
        <f>IF(ISERROR(B1289),"",MATCH(C1289,Old_240306!$A$2:$A$10872,0))</f>
        <v>7697</v>
      </c>
    </row>
    <row r="1290" spans="1:5" x14ac:dyDescent="0.35">
      <c r="A1290" t="s">
        <v>21218</v>
      </c>
      <c r="C1290" t="str">
        <f t="shared" si="20"/>
        <v>ThingDef+Projectile_DivineVeil.label</v>
      </c>
      <c r="D1290" t="s">
        <v>14323</v>
      </c>
      <c r="E1290">
        <f>IF(ISERROR(B1290),"",MATCH(C1290,Old_240306!$A$2:$A$10872,0))</f>
        <v>7706</v>
      </c>
    </row>
    <row r="1291" spans="1:5" x14ac:dyDescent="0.35">
      <c r="A1291" t="s">
        <v>21219</v>
      </c>
      <c r="C1291" t="str">
        <f t="shared" si="20"/>
        <v>ThingDef+Projectile_Confiteor.label</v>
      </c>
      <c r="D1291" t="s">
        <v>14345</v>
      </c>
      <c r="E1291">
        <f>IF(ISERROR(B1291),"",MATCH(C1291,Old_240306!$A$2:$A$10872,0))</f>
        <v>7716</v>
      </c>
    </row>
    <row r="1292" spans="1:5" x14ac:dyDescent="0.35">
      <c r="A1292" t="s">
        <v>21220</v>
      </c>
      <c r="C1292" t="str">
        <f t="shared" si="20"/>
        <v>ThingDef+Projectile_FlashCutter.label</v>
      </c>
      <c r="D1292" t="s">
        <v>14384</v>
      </c>
      <c r="E1292">
        <f>IF(ISERROR(B1292),"",MATCH(C1292,Old_240306!$A$2:$A$10872,0))</f>
        <v>7731</v>
      </c>
    </row>
    <row r="1293" spans="1:5" x14ac:dyDescent="0.35">
      <c r="A1293" t="s">
        <v>21221</v>
      </c>
      <c r="C1293" t="str">
        <f t="shared" si="20"/>
        <v>ThingDef+Projectile_FlashCutter_I.label</v>
      </c>
      <c r="D1293" t="s">
        <v>14384</v>
      </c>
      <c r="E1293">
        <f>IF(ISERROR(B1293),"",MATCH(C1293,Old_240306!$A$2:$A$10872,0))</f>
        <v>7732</v>
      </c>
    </row>
    <row r="1294" spans="1:5" x14ac:dyDescent="0.35">
      <c r="A1294" t="s">
        <v>21222</v>
      </c>
      <c r="C1294" t="str">
        <f t="shared" si="20"/>
        <v>ThingDef+Projectile_FlashCutter_II.label</v>
      </c>
      <c r="D1294" t="s">
        <v>14384</v>
      </c>
      <c r="E1294">
        <f>IF(ISERROR(B1294),"",MATCH(C1294,Old_240306!$A$2:$A$10872,0))</f>
        <v>7733</v>
      </c>
    </row>
    <row r="1295" spans="1:5" x14ac:dyDescent="0.35">
      <c r="A1295" t="s">
        <v>21223</v>
      </c>
      <c r="C1295" t="str">
        <f t="shared" si="20"/>
        <v>ThingDef+Projectile_FlashCutter_III.label</v>
      </c>
      <c r="D1295" t="s">
        <v>14384</v>
      </c>
      <c r="E1295">
        <f>IF(ISERROR(B1295),"",MATCH(C1295,Old_240306!$A$2:$A$10872,0))</f>
        <v>7734</v>
      </c>
    </row>
    <row r="1296" spans="1:5" x14ac:dyDescent="0.35">
      <c r="A1296" t="s">
        <v>21224</v>
      </c>
      <c r="C1296" t="str">
        <f t="shared" si="20"/>
        <v>ThingDef+Projectile_HoloLeap.label</v>
      </c>
      <c r="D1296" t="s">
        <v>14410</v>
      </c>
      <c r="E1296">
        <f>IF(ISERROR(B1296),"",MATCH(C1296,Old_240306!$A$2:$A$10872,0))</f>
        <v>7743</v>
      </c>
    </row>
    <row r="1297" spans="1:5" x14ac:dyDescent="0.35">
      <c r="A1297" t="s">
        <v>21225</v>
      </c>
      <c r="C1297" t="str">
        <f t="shared" si="20"/>
        <v>ThingDef+Projectile_HoloLeap_I.label</v>
      </c>
      <c r="D1297" t="s">
        <v>14410</v>
      </c>
      <c r="E1297">
        <f>IF(ISERROR(B1297),"",MATCH(C1297,Old_240306!$A$2:$A$10872,0))</f>
        <v>7744</v>
      </c>
    </row>
    <row r="1298" spans="1:5" x14ac:dyDescent="0.35">
      <c r="A1298" t="s">
        <v>21226</v>
      </c>
      <c r="C1298" t="str">
        <f t="shared" si="20"/>
        <v>ThingDef+Projectile_HoloLeap_II.label</v>
      </c>
      <c r="D1298" t="s">
        <v>14410</v>
      </c>
      <c r="E1298">
        <f>IF(ISERROR(B1298),"",MATCH(C1298,Old_240306!$A$2:$A$10872,0))</f>
        <v>7745</v>
      </c>
    </row>
    <row r="1299" spans="1:5" x14ac:dyDescent="0.35">
      <c r="A1299" t="s">
        <v>21227</v>
      </c>
      <c r="C1299" t="str">
        <f t="shared" si="20"/>
        <v>ThingDef+Projectile_HoloLeap_III.label</v>
      </c>
      <c r="D1299" t="s">
        <v>14410</v>
      </c>
      <c r="E1299">
        <f>IF(ISERROR(B1299),"",MATCH(C1299,Old_240306!$A$2:$A$10872,0))</f>
        <v>7746</v>
      </c>
    </row>
    <row r="1300" spans="1:5" x14ac:dyDescent="0.35">
      <c r="A1300" t="s">
        <v>21228</v>
      </c>
      <c r="C1300" t="str">
        <f t="shared" si="20"/>
        <v>ThingDef+Projectile_CoronaBurst.label</v>
      </c>
      <c r="D1300" t="s">
        <v>14436</v>
      </c>
      <c r="E1300">
        <f>IF(ISERROR(B1300),"",MATCH(C1300,Old_240306!$A$2:$A$10872,0))</f>
        <v>7755</v>
      </c>
    </row>
    <row r="1301" spans="1:5" x14ac:dyDescent="0.35">
      <c r="A1301" t="s">
        <v>21229</v>
      </c>
      <c r="C1301" t="str">
        <f t="shared" si="20"/>
        <v>ThingDef+Projectile_CoronaBurst_I.label</v>
      </c>
      <c r="D1301" t="s">
        <v>14436</v>
      </c>
      <c r="E1301">
        <f>IF(ISERROR(B1301),"",MATCH(C1301,Old_240306!$A$2:$A$10872,0))</f>
        <v>7756</v>
      </c>
    </row>
    <row r="1302" spans="1:5" x14ac:dyDescent="0.35">
      <c r="A1302" t="s">
        <v>21230</v>
      </c>
      <c r="C1302" t="str">
        <f t="shared" si="20"/>
        <v>ThingDef+Projectile_CoronaBurst_II.label</v>
      </c>
      <c r="D1302" t="s">
        <v>14436</v>
      </c>
      <c r="E1302">
        <f>IF(ISERROR(B1302),"",MATCH(C1302,Old_240306!$A$2:$A$10872,0))</f>
        <v>7757</v>
      </c>
    </row>
    <row r="1303" spans="1:5" x14ac:dyDescent="0.35">
      <c r="A1303" t="s">
        <v>21231</v>
      </c>
      <c r="C1303" t="str">
        <f t="shared" si="20"/>
        <v>ThingDef+Projectile_CoronaBurst_III.label</v>
      </c>
      <c r="D1303" t="s">
        <v>14436</v>
      </c>
      <c r="E1303">
        <f>IF(ISERROR(B1303),"",MATCH(C1303,Old_240306!$A$2:$A$10872,0))</f>
        <v>7758</v>
      </c>
    </row>
    <row r="1304" spans="1:5" x14ac:dyDescent="0.35">
      <c r="A1304" t="s">
        <v>21232</v>
      </c>
      <c r="C1304" t="str">
        <f t="shared" si="20"/>
        <v>ThingDef+Projectile_PhotonBlitz.label</v>
      </c>
      <c r="D1304" t="s">
        <v>14462</v>
      </c>
      <c r="E1304">
        <f>IF(ISERROR(B1304),"",MATCH(C1304,Old_240306!$A$2:$A$10872,0))</f>
        <v>7767</v>
      </c>
    </row>
    <row r="1305" spans="1:5" x14ac:dyDescent="0.35">
      <c r="A1305" t="s">
        <v>21233</v>
      </c>
      <c r="C1305" t="str">
        <f t="shared" si="20"/>
        <v>ThingDef+Projectile_HolographicShockwave.label</v>
      </c>
      <c r="D1305" t="s">
        <v>14485</v>
      </c>
      <c r="E1305">
        <f>IF(ISERROR(B1305),"",MATCH(C1305,Old_240306!$A$2:$A$10872,0))</f>
        <v>7776</v>
      </c>
    </row>
    <row r="1306" spans="1:5" x14ac:dyDescent="0.35">
      <c r="A1306" t="s">
        <v>21234</v>
      </c>
      <c r="C1306" t="str">
        <f t="shared" si="20"/>
        <v>ThingDef+Projectile_HolographicShockwave_I.label</v>
      </c>
      <c r="D1306" t="s">
        <v>14485</v>
      </c>
      <c r="E1306">
        <f>IF(ISERROR(B1306),"",MATCH(C1306,Old_240306!$A$2:$A$10872,0))</f>
        <v>7777</v>
      </c>
    </row>
    <row r="1307" spans="1:5" x14ac:dyDescent="0.35">
      <c r="A1307" t="s">
        <v>21235</v>
      </c>
      <c r="C1307" t="str">
        <f t="shared" si="20"/>
        <v>ThingDef+Projectile_HolographicShockwave_II.label</v>
      </c>
      <c r="D1307" t="s">
        <v>14485</v>
      </c>
      <c r="E1307">
        <f>IF(ISERROR(B1307),"",MATCH(C1307,Old_240306!$A$2:$A$10872,0))</f>
        <v>7778</v>
      </c>
    </row>
    <row r="1308" spans="1:5" x14ac:dyDescent="0.35">
      <c r="A1308" t="s">
        <v>21236</v>
      </c>
      <c r="C1308" t="str">
        <f t="shared" si="20"/>
        <v>ThingDef+Projectile_HolographicShockwave_III.label</v>
      </c>
      <c r="D1308" t="s">
        <v>14485</v>
      </c>
      <c r="E1308">
        <f>IF(ISERROR(B1308),"",MATCH(C1308,Old_240306!$A$2:$A$10872,0))</f>
        <v>7779</v>
      </c>
    </row>
    <row r="1309" spans="1:5" x14ac:dyDescent="0.35">
      <c r="A1309" t="s">
        <v>21237</v>
      </c>
      <c r="C1309" t="str">
        <f t="shared" si="20"/>
        <v>ThingDef+Projectile_LaserDisk.label</v>
      </c>
      <c r="D1309" t="s">
        <v>14511</v>
      </c>
      <c r="E1309">
        <f>IF(ISERROR(B1309),"",MATCH(C1309,Old_240306!$A$2:$A$10872,0))</f>
        <v>7788</v>
      </c>
    </row>
    <row r="1310" spans="1:5" x14ac:dyDescent="0.35">
      <c r="A1310" t="s">
        <v>21238</v>
      </c>
      <c r="C1310" t="str">
        <f t="shared" si="20"/>
        <v>ThingDef+Projectile_PhotonWall.label</v>
      </c>
      <c r="D1310" t="s">
        <v>14545</v>
      </c>
      <c r="E1310">
        <f>IF(ISERROR(B1310),"",MATCH(C1310,Old_240306!$A$2:$A$10872,0))</f>
        <v>7801</v>
      </c>
    </row>
    <row r="1311" spans="1:5" x14ac:dyDescent="0.35">
      <c r="A1311" t="s">
        <v>21239</v>
      </c>
      <c r="C1311" t="str">
        <f t="shared" si="20"/>
        <v>ThingDef+Projectile_PrimeLightCannon.label</v>
      </c>
      <c r="D1311" t="s">
        <v>14552</v>
      </c>
      <c r="E1311">
        <f>IF(ISERROR(B1311),"",MATCH(C1311,Old_240306!$A$2:$A$10872,0))</f>
        <v>7804</v>
      </c>
    </row>
    <row r="1312" spans="1:5" x14ac:dyDescent="0.35">
      <c r="A1312" t="s">
        <v>21240</v>
      </c>
      <c r="C1312" t="str">
        <f t="shared" si="20"/>
        <v>ThingDef+Projectile_PitchPerfect.label</v>
      </c>
      <c r="D1312" t="s">
        <v>14569</v>
      </c>
      <c r="E1312">
        <f>IF(ISERROR(B1312),"",MATCH(C1312,Old_240306!$A$2:$A$10872,0))</f>
        <v>7811</v>
      </c>
    </row>
    <row r="1313" spans="1:5" x14ac:dyDescent="0.35">
      <c r="A1313" t="s">
        <v>21241</v>
      </c>
      <c r="C1313" t="str">
        <f t="shared" si="20"/>
        <v>ThingDef+Projectile_Shadowbite.label</v>
      </c>
      <c r="D1313" t="s">
        <v>2886</v>
      </c>
      <c r="E1313">
        <f>IF(ISERROR(B1313),"",MATCH(C1313,Old_240306!$A$2:$A$10872,0))</f>
        <v>7820</v>
      </c>
    </row>
    <row r="1314" spans="1:5" x14ac:dyDescent="0.35">
      <c r="A1314" t="s">
        <v>21242</v>
      </c>
      <c r="C1314" t="str">
        <f t="shared" si="20"/>
        <v>ThingDef+Projectile_RainOfDeath.label</v>
      </c>
      <c r="D1314" t="s">
        <v>14614</v>
      </c>
      <c r="E1314">
        <f>IF(ISERROR(B1314),"",MATCH(C1314,Old_240306!$A$2:$A$10872,0))</f>
        <v>7829</v>
      </c>
    </row>
    <row r="1315" spans="1:5" x14ac:dyDescent="0.35">
      <c r="A1315" t="s">
        <v>21243</v>
      </c>
      <c r="C1315" t="str">
        <f t="shared" si="20"/>
        <v>ThingDef+Projectile_TroubadourSong.label</v>
      </c>
      <c r="D1315" t="s">
        <v>14569</v>
      </c>
      <c r="E1315">
        <f>IF(ISERROR(B1315),"",MATCH(C1315,Old_240306!$A$2:$A$10872,0))</f>
        <v>7838</v>
      </c>
    </row>
    <row r="1316" spans="1:5" x14ac:dyDescent="0.35">
      <c r="A1316" t="s">
        <v>21244</v>
      </c>
      <c r="C1316" t="str">
        <f t="shared" si="20"/>
        <v>ThingDef+Projectile_MagesBallad.label</v>
      </c>
      <c r="D1316" t="s">
        <v>14569</v>
      </c>
      <c r="E1316">
        <f>IF(ISERROR(B1316),"",MATCH(C1316,Old_240306!$A$2:$A$10872,0))</f>
        <v>7855</v>
      </c>
    </row>
    <row r="1317" spans="1:5" x14ac:dyDescent="0.35">
      <c r="A1317" t="s">
        <v>21245</v>
      </c>
      <c r="C1317" t="str">
        <f t="shared" si="20"/>
        <v>ThingDef+Projectile_EmpyrealArrow.label</v>
      </c>
      <c r="D1317" t="s">
        <v>3164</v>
      </c>
      <c r="E1317">
        <f>IF(ISERROR(B1317),"",MATCH(C1317,Old_240306!$A$2:$A$10872,0))</f>
        <v>7880</v>
      </c>
    </row>
    <row r="1318" spans="1:5" x14ac:dyDescent="0.35">
      <c r="A1318" t="s">
        <v>21246</v>
      </c>
      <c r="C1318" t="str">
        <f t="shared" si="20"/>
        <v>ThingDef+Projectile_ApexArrow.label</v>
      </c>
      <c r="D1318" t="s">
        <v>14779</v>
      </c>
      <c r="E1318">
        <f>IF(ISERROR(B1318),"",MATCH(C1318,Old_240306!$A$2:$A$10872,0))</f>
        <v>7894</v>
      </c>
    </row>
    <row r="1319" spans="1:5" x14ac:dyDescent="0.35">
      <c r="A1319" t="s">
        <v>21247</v>
      </c>
      <c r="C1319" t="str">
        <f t="shared" si="20"/>
        <v>ThingDef+Projectile_RedCard.label</v>
      </c>
      <c r="D1319" t="s">
        <v>14802</v>
      </c>
      <c r="E1319">
        <f>IF(ISERROR(B1319),"",MATCH(C1319,Old_240306!$A$2:$A$10872,0))</f>
        <v>7903</v>
      </c>
    </row>
    <row r="1320" spans="1:5" x14ac:dyDescent="0.35">
      <c r="A1320" t="s">
        <v>21248</v>
      </c>
      <c r="C1320" t="str">
        <f t="shared" si="20"/>
        <v>ThingDef+Projectile_GreenCard.label</v>
      </c>
      <c r="D1320" t="s">
        <v>4468</v>
      </c>
      <c r="E1320">
        <f>IF(ISERROR(B1320),"",MATCH(C1320,Old_240306!$A$2:$A$10872,0))</f>
        <v>7904</v>
      </c>
    </row>
    <row r="1321" spans="1:5" x14ac:dyDescent="0.35">
      <c r="A1321" t="s">
        <v>21249</v>
      </c>
      <c r="C1321" t="str">
        <f t="shared" si="20"/>
        <v>ThingDef+Projectile_YellowCard.label</v>
      </c>
      <c r="D1321" t="s">
        <v>14805</v>
      </c>
      <c r="E1321">
        <f>IF(ISERROR(B1321),"",MATCH(C1321,Old_240306!$A$2:$A$10872,0))</f>
        <v>7905</v>
      </c>
    </row>
    <row r="1322" spans="1:5" x14ac:dyDescent="0.35">
      <c r="A1322" t="s">
        <v>21250</v>
      </c>
      <c r="C1322" t="str">
        <f t="shared" si="20"/>
        <v>ThingDef+Projectile_BlueCard.label</v>
      </c>
      <c r="D1322" t="s">
        <v>4495</v>
      </c>
      <c r="E1322">
        <f>IF(ISERROR(B1322),"",MATCH(C1322,Old_240306!$A$2:$A$10872,0))</f>
        <v>7906</v>
      </c>
    </row>
    <row r="1323" spans="1:5" x14ac:dyDescent="0.35">
      <c r="A1323" t="s">
        <v>21251</v>
      </c>
      <c r="C1323" t="str">
        <f t="shared" si="20"/>
        <v>ThingDef+Projectile_VoidCard.label</v>
      </c>
      <c r="D1323" t="s">
        <v>14808</v>
      </c>
      <c r="E1323">
        <f>IF(ISERROR(B1323),"",MATCH(C1323,Old_240306!$A$2:$A$10872,0))</f>
        <v>7907</v>
      </c>
    </row>
    <row r="1324" spans="1:5" x14ac:dyDescent="0.35">
      <c r="A1324" t="s">
        <v>21252</v>
      </c>
      <c r="C1324" t="str">
        <f t="shared" si="20"/>
        <v>ThingDef+Projectile_Joker.label</v>
      </c>
      <c r="D1324" t="s">
        <v>14832</v>
      </c>
      <c r="E1324">
        <f>IF(ISERROR(B1324),"",MATCH(C1324,Old_240306!$A$2:$A$10872,0))</f>
        <v>7916</v>
      </c>
    </row>
    <row r="1325" spans="1:5" x14ac:dyDescent="0.35">
      <c r="A1325" t="s">
        <v>21253</v>
      </c>
      <c r="C1325" t="str">
        <f t="shared" si="20"/>
        <v>ThingDef+Projectile_LordOfCrowns.label</v>
      </c>
      <c r="D1325" t="s">
        <v>14802</v>
      </c>
      <c r="E1325">
        <f>IF(ISERROR(B1325),"",MATCH(C1325,Old_240306!$A$2:$A$10872,0))</f>
        <v>7941</v>
      </c>
    </row>
    <row r="1326" spans="1:5" x14ac:dyDescent="0.35">
      <c r="A1326" t="s">
        <v>21254</v>
      </c>
      <c r="C1326" t="str">
        <f t="shared" si="20"/>
        <v>ThingDef+Projectile_TheEwer.label</v>
      </c>
      <c r="D1326" t="s">
        <v>4495</v>
      </c>
      <c r="E1326">
        <f>IF(ISERROR(B1326),"",MATCH(C1326,Old_240306!$A$2:$A$10872,0))</f>
        <v>7953</v>
      </c>
    </row>
    <row r="1327" spans="1:5" x14ac:dyDescent="0.35">
      <c r="A1327" t="s">
        <v>21255</v>
      </c>
      <c r="C1327" t="str">
        <f t="shared" si="20"/>
        <v>ThingDef+Projectile_HoldEm.label</v>
      </c>
      <c r="D1327" t="s">
        <v>14952</v>
      </c>
      <c r="E1327">
        <f>IF(ISERROR(B1327),"",MATCH(C1327,Old_240306!$A$2:$A$10872,0))</f>
        <v>7964</v>
      </c>
    </row>
    <row r="1328" spans="1:5" x14ac:dyDescent="0.35">
      <c r="A1328" t="s">
        <v>21256</v>
      </c>
      <c r="C1328" t="str">
        <f t="shared" si="20"/>
        <v>ThingDef+Projectile_HoldEm_I.label</v>
      </c>
      <c r="D1328" t="s">
        <v>14952</v>
      </c>
      <c r="E1328">
        <f>IF(ISERROR(B1328),"",MATCH(C1328,Old_240306!$A$2:$A$10872,0))</f>
        <v>7965</v>
      </c>
    </row>
    <row r="1329" spans="1:5" x14ac:dyDescent="0.35">
      <c r="A1329" t="s">
        <v>21257</v>
      </c>
      <c r="C1329" t="str">
        <f t="shared" si="20"/>
        <v>ThingDef+Projectile_HoldEm_II.label</v>
      </c>
      <c r="D1329" t="s">
        <v>14952</v>
      </c>
      <c r="E1329">
        <f>IF(ISERROR(B1329),"",MATCH(C1329,Old_240306!$A$2:$A$10872,0))</f>
        <v>7966</v>
      </c>
    </row>
    <row r="1330" spans="1:5" x14ac:dyDescent="0.35">
      <c r="A1330" t="s">
        <v>21258</v>
      </c>
      <c r="C1330" t="str">
        <f t="shared" si="20"/>
        <v>ThingDef+Projectile_HoldEm_III.label</v>
      </c>
      <c r="D1330" t="s">
        <v>14952</v>
      </c>
      <c r="E1330">
        <f>IF(ISERROR(B1330),"",MATCH(C1330,Old_240306!$A$2:$A$10872,0))</f>
        <v>7967</v>
      </c>
    </row>
    <row r="1331" spans="1:5" x14ac:dyDescent="0.35">
      <c r="A1331" t="s">
        <v>21259</v>
      </c>
      <c r="C1331" t="str">
        <f t="shared" si="20"/>
        <v>ThingDef+Projectile_Spread.label</v>
      </c>
      <c r="D1331" t="s">
        <v>15000</v>
      </c>
      <c r="E1331">
        <f>IF(ISERROR(B1331),"",MATCH(C1331,Old_240306!$A$2:$A$10872,0))</f>
        <v>7984</v>
      </c>
    </row>
    <row r="1332" spans="1:5" x14ac:dyDescent="0.35">
      <c r="A1332" t="s">
        <v>21260</v>
      </c>
      <c r="C1332" t="str">
        <f t="shared" si="20"/>
        <v>ThingDef+Projectile_RoyalRoad.label</v>
      </c>
      <c r="D1332" t="s">
        <v>15007</v>
      </c>
      <c r="E1332">
        <f>IF(ISERROR(B1332),"",MATCH(C1332,Old_240306!$A$2:$A$10872,0))</f>
        <v>7987</v>
      </c>
    </row>
    <row r="1333" spans="1:5" x14ac:dyDescent="0.35">
      <c r="A1333" t="s">
        <v>21261</v>
      </c>
      <c r="C1333" t="str">
        <f t="shared" si="20"/>
        <v>ThingDef+Projectile_DeckBlast.label</v>
      </c>
      <c r="D1333" t="s">
        <v>15014</v>
      </c>
      <c r="E1333">
        <f>IF(ISERROR(B1333),"",MATCH(C1333,Old_240306!$A$2:$A$10872,0))</f>
        <v>7990</v>
      </c>
    </row>
    <row r="1334" spans="1:5" x14ac:dyDescent="0.35">
      <c r="A1334" t="s">
        <v>17959</v>
      </c>
      <c r="C1334" t="str">
        <f t="shared" si="20"/>
        <v>ThingDef+TM_AmuletOfPerception.label</v>
      </c>
      <c r="D1334" t="s">
        <v>21262</v>
      </c>
      <c r="E1334">
        <f>IF(ISERROR(B1334),"",MATCH(C1334,Old_240306!$A$2:$A$10872,0))</f>
        <v>9905</v>
      </c>
    </row>
    <row r="1335" spans="1:5" x14ac:dyDescent="0.35">
      <c r="A1335" t="s">
        <v>17962</v>
      </c>
      <c r="C1335" t="str">
        <f t="shared" si="20"/>
        <v>ThingDef+TM_AmuletOfPerception.description</v>
      </c>
      <c r="D1335" t="s">
        <v>21263</v>
      </c>
      <c r="E1335">
        <f>IF(ISERROR(B1335),"",MATCH(C1335,Old_240306!$A$2:$A$10872,0))</f>
        <v>9906</v>
      </c>
    </row>
    <row r="1336" spans="1:5" x14ac:dyDescent="0.35">
      <c r="A1336" t="s">
        <v>17965</v>
      </c>
      <c r="C1336" t="str">
        <f t="shared" si="20"/>
        <v>ThingDef+TM_AmuletOfTranquility.label</v>
      </c>
      <c r="D1336" t="s">
        <v>21264</v>
      </c>
      <c r="E1336">
        <f>IF(ISERROR(B1336),"",MATCH(C1336,Old_240306!$A$2:$A$10872,0))</f>
        <v>9907</v>
      </c>
    </row>
    <row r="1337" spans="1:5" x14ac:dyDescent="0.35">
      <c r="A1337" t="s">
        <v>17968</v>
      </c>
      <c r="C1337" t="str">
        <f t="shared" si="20"/>
        <v>ThingDef+TM_AmuletOfTranquility.description</v>
      </c>
      <c r="D1337" t="s">
        <v>21265</v>
      </c>
      <c r="E1337">
        <f>IF(ISERROR(B1337),"",MATCH(C1337,Old_240306!$A$2:$A$10872,0))</f>
        <v>9908</v>
      </c>
    </row>
    <row r="1338" spans="1:5" x14ac:dyDescent="0.35">
      <c r="A1338" t="s">
        <v>17971</v>
      </c>
      <c r="C1338" t="str">
        <f t="shared" si="20"/>
        <v>ThingDef+TM_AmuletOfForce.label</v>
      </c>
      <c r="D1338" t="s">
        <v>21266</v>
      </c>
      <c r="E1338">
        <f>IF(ISERROR(B1338),"",MATCH(C1338,Old_240306!$A$2:$A$10872,0))</f>
        <v>9909</v>
      </c>
    </row>
    <row r="1339" spans="1:5" x14ac:dyDescent="0.35">
      <c r="A1339" t="s">
        <v>17974</v>
      </c>
      <c r="C1339" t="str">
        <f t="shared" si="20"/>
        <v>ThingDef+TM_AmuletOfForce.description</v>
      </c>
      <c r="D1339" t="s">
        <v>21267</v>
      </c>
      <c r="E1339">
        <f>IF(ISERROR(B1339),"",MATCH(C1339,Old_240306!$A$2:$A$10872,0))</f>
        <v>9910</v>
      </c>
    </row>
    <row r="1340" spans="1:5" x14ac:dyDescent="0.35">
      <c r="A1340" t="s">
        <v>17977</v>
      </c>
      <c r="C1340" t="str">
        <f t="shared" si="20"/>
        <v>ThingDef+TM_AmuletOfClarity.label</v>
      </c>
      <c r="D1340" t="s">
        <v>21268</v>
      </c>
      <c r="E1340">
        <f>IF(ISERROR(B1340),"",MATCH(C1340,Old_240306!$A$2:$A$10872,0))</f>
        <v>9911</v>
      </c>
    </row>
    <row r="1341" spans="1:5" x14ac:dyDescent="0.35">
      <c r="A1341" t="s">
        <v>17980</v>
      </c>
      <c r="C1341" t="str">
        <f t="shared" si="20"/>
        <v>ThingDef+TM_AmuletOfClarity.description</v>
      </c>
      <c r="D1341" t="s">
        <v>21269</v>
      </c>
      <c r="E1341">
        <f>IF(ISERROR(B1341),"",MATCH(C1341,Old_240306!$A$2:$A$10872,0))</f>
        <v>9912</v>
      </c>
    </row>
    <row r="1342" spans="1:5" x14ac:dyDescent="0.35">
      <c r="A1342" t="s">
        <v>17983</v>
      </c>
      <c r="C1342" t="str">
        <f t="shared" si="20"/>
        <v>ThingDef+ChildsTeddybear.label</v>
      </c>
      <c r="D1342" t="s">
        <v>21270</v>
      </c>
      <c r="E1342">
        <f>IF(ISERROR(B1342),"",MATCH(C1342,Old_240306!$A$2:$A$10872,0))</f>
        <v>9913</v>
      </c>
    </row>
    <row r="1343" spans="1:5" x14ac:dyDescent="0.35">
      <c r="A1343" t="s">
        <v>17986</v>
      </c>
      <c r="C1343" t="str">
        <f t="shared" si="20"/>
        <v>ThingDef+ChildsTeddybear.description</v>
      </c>
      <c r="D1343" t="s">
        <v>21271</v>
      </c>
      <c r="E1343">
        <f>IF(ISERROR(B1343),"",MATCH(C1343,Old_240306!$A$2:$A$10872,0))</f>
        <v>9914</v>
      </c>
    </row>
    <row r="1344" spans="1:5" x14ac:dyDescent="0.35">
      <c r="A1344" t="s">
        <v>17991</v>
      </c>
      <c r="C1344" t="str">
        <f t="shared" si="20"/>
        <v>ThingDef+ScrollOfEnceladus.label</v>
      </c>
      <c r="D1344" t="s">
        <v>21272</v>
      </c>
      <c r="E1344">
        <f>IF(ISERROR(B1344),"",MATCH(C1344,Old_240306!$A$2:$A$10872,0))</f>
        <v>9916</v>
      </c>
    </row>
    <row r="1345" spans="1:5" x14ac:dyDescent="0.35">
      <c r="A1345" t="s">
        <v>17994</v>
      </c>
      <c r="C1345" t="str">
        <f t="shared" si="20"/>
        <v>ThingDef+ScrollOfEnceladus.description</v>
      </c>
      <c r="D1345" t="s">
        <v>21273</v>
      </c>
      <c r="E1345">
        <f>IF(ISERROR(B1345),"",MATCH(C1345,Old_240306!$A$2:$A$10872,0))</f>
        <v>9917</v>
      </c>
    </row>
    <row r="1346" spans="1:5" x14ac:dyDescent="0.35">
      <c r="A1346" t="s">
        <v>17998</v>
      </c>
      <c r="C1346" t="str">
        <f t="shared" si="20"/>
        <v>ThingDef+BeltOfExtravagance.label</v>
      </c>
      <c r="D1346" t="s">
        <v>21274</v>
      </c>
      <c r="E1346">
        <f>IF(ISERROR(B1346),"",MATCH(C1346,Old_240306!$A$2:$A$10872,0))</f>
        <v>9919</v>
      </c>
    </row>
    <row r="1347" spans="1:5" x14ac:dyDescent="0.35">
      <c r="A1347" t="s">
        <v>18001</v>
      </c>
      <c r="C1347" t="str">
        <f t="shared" ref="C1347:C1410" si="21">IF(B1347="",A1347,B1347)</f>
        <v>ThingDef+BeltOfExtravagance.description</v>
      </c>
      <c r="D1347" t="s">
        <v>21275</v>
      </c>
      <c r="E1347">
        <f>IF(ISERROR(B1347),"",MATCH(C1347,Old_240306!$A$2:$A$10872,0))</f>
        <v>9920</v>
      </c>
    </row>
    <row r="1348" spans="1:5" x14ac:dyDescent="0.35">
      <c r="A1348" t="s">
        <v>18005</v>
      </c>
      <c r="C1348" t="str">
        <f t="shared" si="21"/>
        <v>ThingDef+BeltOfTheWilds.label</v>
      </c>
      <c r="D1348" t="s">
        <v>21276</v>
      </c>
      <c r="E1348">
        <f>IF(ISERROR(B1348),"",MATCH(C1348,Old_240306!$A$2:$A$10872,0))</f>
        <v>9922</v>
      </c>
    </row>
    <row r="1349" spans="1:5" x14ac:dyDescent="0.35">
      <c r="A1349" t="s">
        <v>18008</v>
      </c>
      <c r="C1349" t="str">
        <f t="shared" si="21"/>
        <v>ThingDef+BeltOfTheWilds.description</v>
      </c>
      <c r="D1349" t="s">
        <v>21277</v>
      </c>
      <c r="E1349">
        <f>IF(ISERROR(B1349),"",MATCH(C1349,Old_240306!$A$2:$A$10872,0))</f>
        <v>9923</v>
      </c>
    </row>
    <row r="1350" spans="1:5" x14ac:dyDescent="0.35">
      <c r="A1350" t="s">
        <v>18012</v>
      </c>
      <c r="C1350" t="str">
        <f t="shared" si="21"/>
        <v>ThingDef+KeepersBelt.label</v>
      </c>
      <c r="D1350" t="s">
        <v>21278</v>
      </c>
      <c r="E1350">
        <f>IF(ISERROR(B1350),"",MATCH(C1350,Old_240306!$A$2:$A$10872,0))</f>
        <v>9925</v>
      </c>
    </row>
    <row r="1351" spans="1:5" x14ac:dyDescent="0.35">
      <c r="A1351" t="s">
        <v>18015</v>
      </c>
      <c r="C1351" t="str">
        <f t="shared" si="21"/>
        <v>ThingDef+KeepersBelt.description</v>
      </c>
      <c r="D1351" t="s">
        <v>21279</v>
      </c>
      <c r="E1351">
        <f>IF(ISERROR(B1351),"",MATCH(C1351,Old_240306!$A$2:$A$10872,0))</f>
        <v>9926</v>
      </c>
    </row>
    <row r="1352" spans="1:5" x14ac:dyDescent="0.35">
      <c r="A1352" t="s">
        <v>18019</v>
      </c>
      <c r="C1352" t="str">
        <f t="shared" si="21"/>
        <v>ThingDef+TM_ScrollOfTriton.label</v>
      </c>
      <c r="D1352" t="s">
        <v>21280</v>
      </c>
      <c r="E1352">
        <f>IF(ISERROR(B1352),"",MATCH(C1352,Old_240306!$A$2:$A$10872,0))</f>
        <v>9928</v>
      </c>
    </row>
    <row r="1353" spans="1:5" x14ac:dyDescent="0.35">
      <c r="A1353" t="s">
        <v>18022</v>
      </c>
      <c r="C1353" t="str">
        <f t="shared" si="21"/>
        <v>ThingDef+TM_ScrollOfTriton.description</v>
      </c>
      <c r="D1353" t="s">
        <v>21281</v>
      </c>
      <c r="E1353">
        <f>IF(ISERROR(B1353),"",MATCH(C1353,Old_240306!$A$2:$A$10872,0))</f>
        <v>9929</v>
      </c>
    </row>
    <row r="1354" spans="1:5" x14ac:dyDescent="0.35">
      <c r="A1354" t="s">
        <v>18026</v>
      </c>
      <c r="C1354" t="str">
        <f t="shared" si="21"/>
        <v>ThingDef+TM_ScrollOfDeimos.label</v>
      </c>
      <c r="D1354" t="s">
        <v>21282</v>
      </c>
      <c r="E1354">
        <f>IF(ISERROR(B1354),"",MATCH(C1354,Old_240306!$A$2:$A$10872,0))</f>
        <v>9931</v>
      </c>
    </row>
    <row r="1355" spans="1:5" x14ac:dyDescent="0.35">
      <c r="A1355" t="s">
        <v>18029</v>
      </c>
      <c r="C1355" t="str">
        <f t="shared" si="21"/>
        <v>ThingDef+TM_ScrollOfDeimos.description</v>
      </c>
      <c r="D1355" t="s">
        <v>21283</v>
      </c>
      <c r="E1355">
        <f>IF(ISERROR(B1355),"",MATCH(C1355,Old_240306!$A$2:$A$10872,0))</f>
        <v>9932</v>
      </c>
    </row>
    <row r="1356" spans="1:5" x14ac:dyDescent="0.35">
      <c r="A1356" t="s">
        <v>18033</v>
      </c>
      <c r="C1356" t="str">
        <f t="shared" si="21"/>
        <v>ThingDef+TM_ScrollOfIo.label</v>
      </c>
      <c r="D1356" t="s">
        <v>21284</v>
      </c>
      <c r="E1356">
        <f>IF(ISERROR(B1356),"",MATCH(C1356,Old_240306!$A$2:$A$10872,0))</f>
        <v>9934</v>
      </c>
    </row>
    <row r="1357" spans="1:5" x14ac:dyDescent="0.35">
      <c r="A1357" t="s">
        <v>18036</v>
      </c>
      <c r="C1357" t="str">
        <f t="shared" si="21"/>
        <v>ThingDef+TM_ScrollOfIo.description</v>
      </c>
      <c r="D1357" t="s">
        <v>21285</v>
      </c>
      <c r="E1357">
        <f>IF(ISERROR(B1357),"",MATCH(C1357,Old_240306!$A$2:$A$10872,0))</f>
        <v>9935</v>
      </c>
    </row>
    <row r="1358" spans="1:5" x14ac:dyDescent="0.35">
      <c r="A1358" t="s">
        <v>18040</v>
      </c>
      <c r="C1358" t="str">
        <f t="shared" si="21"/>
        <v>ThingDef+TM_ScrollOfGanymede.label</v>
      </c>
      <c r="D1358" t="s">
        <v>21286</v>
      </c>
      <c r="E1358">
        <f>IF(ISERROR(B1358),"",MATCH(C1358,Old_240306!$A$2:$A$10872,0))</f>
        <v>9937</v>
      </c>
    </row>
    <row r="1359" spans="1:5" x14ac:dyDescent="0.35">
      <c r="A1359" t="s">
        <v>18043</v>
      </c>
      <c r="C1359" t="str">
        <f t="shared" si="21"/>
        <v>ThingDef+TM_ScrollOfGanymede.description</v>
      </c>
      <c r="D1359" t="s">
        <v>21287</v>
      </c>
      <c r="E1359">
        <f>IF(ISERROR(B1359),"",MATCH(C1359,Old_240306!$A$2:$A$10872,0))</f>
        <v>9938</v>
      </c>
    </row>
    <row r="1360" spans="1:5" x14ac:dyDescent="0.35">
      <c r="A1360" t="s">
        <v>18047</v>
      </c>
      <c r="C1360" t="str">
        <f t="shared" si="21"/>
        <v>ThingDef+TM_ScrollOfOblivion.label</v>
      </c>
      <c r="D1360" t="s">
        <v>21288</v>
      </c>
      <c r="E1360">
        <f>IF(ISERROR(B1360),"",MATCH(C1360,Old_240306!$A$2:$A$10872,0))</f>
        <v>9940</v>
      </c>
    </row>
    <row r="1361" spans="1:5" x14ac:dyDescent="0.35">
      <c r="A1361" t="s">
        <v>18050</v>
      </c>
      <c r="C1361" t="str">
        <f t="shared" si="21"/>
        <v>ThingDef+TM_ScrollOfOblivion.description</v>
      </c>
      <c r="D1361" t="s">
        <v>21289</v>
      </c>
      <c r="E1361">
        <f>IF(ISERROR(B1361),"",MATCH(C1361,Old_240306!$A$2:$A$10872,0))</f>
        <v>9941</v>
      </c>
    </row>
    <row r="1362" spans="1:5" x14ac:dyDescent="0.35">
      <c r="A1362" t="s">
        <v>18054</v>
      </c>
      <c r="C1362" t="str">
        <f t="shared" si="21"/>
        <v>ThingDef+TM_ArchmagesReceipt.label</v>
      </c>
      <c r="D1362" t="s">
        <v>21290</v>
      </c>
      <c r="E1362">
        <f>IF(ISERROR(B1362),"",MATCH(C1362,Old_240306!$A$2:$A$10872,0))</f>
        <v>9943</v>
      </c>
    </row>
    <row r="1363" spans="1:5" x14ac:dyDescent="0.35">
      <c r="A1363" t="s">
        <v>18057</v>
      </c>
      <c r="C1363" t="str">
        <f t="shared" si="21"/>
        <v>ThingDef+TM_ArchmagesReceipt.description</v>
      </c>
      <c r="D1363" t="s">
        <v>21291</v>
      </c>
      <c r="E1363">
        <f>IF(ISERROR(B1363),"",MATCH(C1363,Old_240306!$A$2:$A$10872,0))</f>
        <v>9944</v>
      </c>
    </row>
    <row r="1364" spans="1:5" x14ac:dyDescent="0.35">
      <c r="A1364" t="s">
        <v>18061</v>
      </c>
      <c r="C1364" t="str">
        <f t="shared" si="21"/>
        <v>ThingDef+TM_SkyfallMeteor.label</v>
      </c>
      <c r="D1364" t="s">
        <v>21292</v>
      </c>
      <c r="E1364">
        <f>IF(ISERROR(B1364),"",MATCH(C1364,Old_240306!$A$2:$A$10872,0))</f>
        <v>9946</v>
      </c>
    </row>
    <row r="1365" spans="1:5" x14ac:dyDescent="0.35">
      <c r="A1365" t="s">
        <v>18064</v>
      </c>
      <c r="C1365" t="str">
        <f t="shared" si="21"/>
        <v>ThingDef+TM_DestructionSkyfall.label</v>
      </c>
      <c r="D1365" t="s">
        <v>21293</v>
      </c>
      <c r="E1365">
        <f>IF(ISERROR(B1365),"",MATCH(C1365,Old_240306!$A$2:$A$10872,0))</f>
        <v>9947</v>
      </c>
    </row>
    <row r="1366" spans="1:5" x14ac:dyDescent="0.35">
      <c r="A1366" t="s">
        <v>18067</v>
      </c>
      <c r="C1366" t="str">
        <f t="shared" si="21"/>
        <v>ThingDef+TM_DestructionSkyfall.description</v>
      </c>
      <c r="D1366" t="s">
        <v>21294</v>
      </c>
      <c r="E1366">
        <f>IF(ISERROR(B1366),"",MATCH(C1366,Old_240306!$A$2:$A$10872,0))</f>
        <v>9948</v>
      </c>
    </row>
    <row r="1367" spans="1:5" x14ac:dyDescent="0.35">
      <c r="A1367" t="s">
        <v>18071</v>
      </c>
      <c r="C1367" t="str">
        <f t="shared" si="21"/>
        <v>ThingDef+TM_OblivionPortal.label</v>
      </c>
      <c r="D1367" t="s">
        <v>21295</v>
      </c>
      <c r="E1367">
        <f>IF(ISERROR(B1367),"",MATCH(C1367,Old_240306!$A$2:$A$10872,0))</f>
        <v>9950</v>
      </c>
    </row>
    <row r="1368" spans="1:5" x14ac:dyDescent="0.35">
      <c r="A1368" t="s">
        <v>18074</v>
      </c>
      <c r="C1368" t="str">
        <f t="shared" si="21"/>
        <v>ThingDef+TM_OblivionPortal.description</v>
      </c>
      <c r="D1368" t="s">
        <v>21296</v>
      </c>
      <c r="E1368">
        <f>IF(ISERROR(B1368),"",MATCH(C1368,Old_240306!$A$2:$A$10872,0))</f>
        <v>9951</v>
      </c>
    </row>
    <row r="1369" spans="1:5" x14ac:dyDescent="0.35">
      <c r="A1369" t="s">
        <v>4579</v>
      </c>
      <c r="C1369" t="str">
        <f t="shared" si="21"/>
        <v>ThoughtDef+TM_BlackStar.stages.0.label</v>
      </c>
      <c r="D1369" t="s">
        <v>2729</v>
      </c>
      <c r="E1369">
        <f>IF(ISERROR(B1369),"",MATCH(C1369,Old_240306!$A$2:$A$10872,0))</f>
        <v>3709</v>
      </c>
    </row>
    <row r="1370" spans="1:5" x14ac:dyDescent="0.35">
      <c r="A1370" t="s">
        <v>4582</v>
      </c>
      <c r="C1370" t="str">
        <f t="shared" si="21"/>
        <v>ThoughtDef+TM_BlackStar.stages.0.description</v>
      </c>
      <c r="D1370" t="s">
        <v>4584</v>
      </c>
      <c r="E1370">
        <f>IF(ISERROR(B1370),"",MATCH(C1370,Old_240306!$A$2:$A$10872,0))</f>
        <v>3710</v>
      </c>
    </row>
    <row r="1371" spans="1:5" x14ac:dyDescent="0.35">
      <c r="A1371" t="s">
        <v>4585</v>
      </c>
      <c r="C1371" t="str">
        <f t="shared" si="21"/>
        <v>ThoughtDef+TM_Serenade.stages.0.label</v>
      </c>
      <c r="D1371" t="s">
        <v>4307</v>
      </c>
      <c r="E1371">
        <f>IF(ISERROR(B1371),"",MATCH(C1371,Old_240306!$A$2:$A$10872,0))</f>
        <v>3711</v>
      </c>
    </row>
    <row r="1372" spans="1:5" x14ac:dyDescent="0.35">
      <c r="A1372" t="s">
        <v>4587</v>
      </c>
      <c r="C1372" t="str">
        <f t="shared" si="21"/>
        <v>ThoughtDef+TM_Serenade.stages.0.description</v>
      </c>
      <c r="D1372" t="s">
        <v>21297</v>
      </c>
      <c r="E1372">
        <f>IF(ISERROR(B1372),"",MATCH(C1372,Old_240306!$A$2:$A$10872,0))</f>
        <v>3712</v>
      </c>
    </row>
    <row r="1373" spans="1:5" x14ac:dyDescent="0.35">
      <c r="A1373" t="s">
        <v>4594</v>
      </c>
      <c r="C1373" t="str">
        <f t="shared" si="21"/>
        <v>ThoughtDef+TM_TheEwer.stages.0.label</v>
      </c>
      <c r="D1373" t="s">
        <v>2679</v>
      </c>
      <c r="E1373">
        <f>IF(ISERROR(B1373),"",MATCH(C1373,Old_240306!$A$2:$A$10872,0))</f>
        <v>3715</v>
      </c>
    </row>
    <row r="1374" spans="1:5" x14ac:dyDescent="0.35">
      <c r="A1374" t="s">
        <v>4596</v>
      </c>
      <c r="C1374" t="str">
        <f t="shared" si="21"/>
        <v>ThoughtDef+TM_TheEwer.stages.0.description</v>
      </c>
      <c r="D1374" t="s">
        <v>4598</v>
      </c>
      <c r="E1374">
        <f>IF(ISERROR(B1374),"",MATCH(C1374,Old_240306!$A$2:$A$10872,0))</f>
        <v>3716</v>
      </c>
    </row>
    <row r="1375" spans="1:5" x14ac:dyDescent="0.35">
      <c r="A1375" t="s">
        <v>4599</v>
      </c>
      <c r="C1375" t="str">
        <f t="shared" si="21"/>
        <v>ThoughtDef+TM_Antidepressants.stages.0.label</v>
      </c>
      <c r="D1375" t="s">
        <v>19842</v>
      </c>
      <c r="E1375">
        <f>IF(ISERROR(B1375),"",MATCH(C1375,Old_240306!$A$2:$A$10872,0))</f>
        <v>3717</v>
      </c>
    </row>
    <row r="1376" spans="1:5" x14ac:dyDescent="0.35">
      <c r="A1376" t="s">
        <v>4601</v>
      </c>
      <c r="C1376" t="str">
        <f t="shared" si="21"/>
        <v>ThoughtDef+TM_Antidepressants.stages.0.description</v>
      </c>
      <c r="D1376" t="s">
        <v>19844</v>
      </c>
      <c r="E1376">
        <f>IF(ISERROR(B1376),"",MATCH(C1376,Old_240306!$A$2:$A$10872,0))</f>
        <v>3718</v>
      </c>
    </row>
    <row r="1377" spans="1:5" x14ac:dyDescent="0.35">
      <c r="A1377" t="s">
        <v>4604</v>
      </c>
      <c r="C1377" t="str">
        <f t="shared" si="21"/>
        <v>ThoughtDef+TM_Somnolence.stages.0.label</v>
      </c>
      <c r="D1377" t="s">
        <v>19846</v>
      </c>
      <c r="E1377">
        <f>IF(ISERROR(B1377),"",MATCH(C1377,Old_240306!$A$2:$A$10872,0))</f>
        <v>3719</v>
      </c>
    </row>
    <row r="1378" spans="1:5" x14ac:dyDescent="0.35">
      <c r="A1378" t="s">
        <v>4607</v>
      </c>
      <c r="C1378" t="str">
        <f t="shared" si="21"/>
        <v>ThoughtDef+TM_Somnolence.stages.0.description</v>
      </c>
      <c r="D1378" t="s">
        <v>19848</v>
      </c>
      <c r="E1378">
        <f>IF(ISERROR(B1378),"",MATCH(C1378,Old_240306!$A$2:$A$10872,0))</f>
        <v>3720</v>
      </c>
    </row>
    <row r="1379" spans="1:5" x14ac:dyDescent="0.35">
      <c r="A1379" t="s">
        <v>4610</v>
      </c>
      <c r="C1379" t="str">
        <f t="shared" si="21"/>
        <v>ThoughtDef+TM_FetalPose.stages.0.label</v>
      </c>
      <c r="D1379" t="s">
        <v>19850</v>
      </c>
      <c r="E1379">
        <f>IF(ISERROR(B1379),"",MATCH(C1379,Old_240306!$A$2:$A$10872,0))</f>
        <v>3721</v>
      </c>
    </row>
    <row r="1380" spans="1:5" x14ac:dyDescent="0.35">
      <c r="A1380" t="s">
        <v>4613</v>
      </c>
      <c r="C1380" t="str">
        <f t="shared" si="21"/>
        <v>ThoughtDef+TM_FetalPose.stages.0.description</v>
      </c>
      <c r="D1380" t="s">
        <v>4615</v>
      </c>
      <c r="E1380">
        <f>IF(ISERROR(B1380),"",MATCH(C1380,Old_240306!$A$2:$A$10872,0))</f>
        <v>3722</v>
      </c>
    </row>
    <row r="1381" spans="1:5" x14ac:dyDescent="0.35">
      <c r="A1381" t="s">
        <v>4616</v>
      </c>
      <c r="C1381" t="str">
        <f t="shared" si="21"/>
        <v>ThoughtDef+TM_MeanWords.stages.0.label</v>
      </c>
      <c r="D1381" t="s">
        <v>19854</v>
      </c>
      <c r="E1381">
        <f>IF(ISERROR(B1381),"",MATCH(C1381,Old_240306!$A$2:$A$10872,0))</f>
        <v>3723</v>
      </c>
    </row>
    <row r="1382" spans="1:5" x14ac:dyDescent="0.35">
      <c r="A1382" t="s">
        <v>4618</v>
      </c>
      <c r="C1382" t="str">
        <f t="shared" si="21"/>
        <v>ThoughtDef+TM_MeanWords.stages.0.description</v>
      </c>
      <c r="D1382" t="s">
        <v>19856</v>
      </c>
      <c r="E1382">
        <f>IF(ISERROR(B1382),"",MATCH(C1382,Old_240306!$A$2:$A$10872,0))</f>
        <v>3724</v>
      </c>
    </row>
    <row r="1383" spans="1:5" x14ac:dyDescent="0.35">
      <c r="A1383" t="s">
        <v>4621</v>
      </c>
      <c r="C1383" t="str">
        <f t="shared" si="21"/>
        <v>ThoughtDef+TM_Berate.stages.0.label</v>
      </c>
      <c r="D1383" t="s">
        <v>19858</v>
      </c>
      <c r="E1383">
        <f>IF(ISERROR(B1383),"",MATCH(C1383,Old_240306!$A$2:$A$10872,0))</f>
        <v>3725</v>
      </c>
    </row>
    <row r="1384" spans="1:5" x14ac:dyDescent="0.35">
      <c r="A1384" t="s">
        <v>4623</v>
      </c>
      <c r="C1384" t="str">
        <f t="shared" si="21"/>
        <v>ThoughtDef+TM_Berate.stages.0.description</v>
      </c>
      <c r="D1384" t="s">
        <v>19860</v>
      </c>
      <c r="E1384">
        <f>IF(ISERROR(B1384),"",MATCH(C1384,Old_240306!$A$2:$A$10872,0))</f>
        <v>3726</v>
      </c>
    </row>
    <row r="1385" spans="1:5" x14ac:dyDescent="0.35">
      <c r="A1385" t="s">
        <v>4626</v>
      </c>
      <c r="C1385" t="str">
        <f t="shared" si="21"/>
        <v>ThoughtDef+TM_KindWords.stages.0.label</v>
      </c>
      <c r="D1385" t="s">
        <v>4628</v>
      </c>
      <c r="E1385">
        <f>IF(ISERROR(B1385),"",MATCH(C1385,Old_240306!$A$2:$A$10872,0))</f>
        <v>3727</v>
      </c>
    </row>
    <row r="1386" spans="1:5" x14ac:dyDescent="0.35">
      <c r="A1386" t="s">
        <v>4629</v>
      </c>
      <c r="C1386" t="str">
        <f t="shared" si="21"/>
        <v>ThoughtDef+TM_KindWords.stages.0.description</v>
      </c>
      <c r="D1386" t="s">
        <v>4631</v>
      </c>
      <c r="E1386">
        <f>IF(ISERROR(B1386),"",MATCH(C1386,Old_240306!$A$2:$A$10872,0))</f>
        <v>3728</v>
      </c>
    </row>
    <row r="1387" spans="1:5" x14ac:dyDescent="0.35">
      <c r="A1387" t="s">
        <v>4632</v>
      </c>
      <c r="C1387" t="str">
        <f t="shared" si="21"/>
        <v>ThoughtDef+TM_Praise.stages.0.label</v>
      </c>
      <c r="D1387" t="s">
        <v>19866</v>
      </c>
      <c r="E1387">
        <f>IF(ISERROR(B1387),"",MATCH(C1387,Old_240306!$A$2:$A$10872,0))</f>
        <v>3729</v>
      </c>
    </row>
    <row r="1388" spans="1:5" x14ac:dyDescent="0.35">
      <c r="A1388" t="s">
        <v>4634</v>
      </c>
      <c r="C1388" t="str">
        <f t="shared" si="21"/>
        <v>ThoughtDef+TM_Praise.stages.0.description</v>
      </c>
      <c r="D1388" t="s">
        <v>19868</v>
      </c>
      <c r="E1388">
        <f>IF(ISERROR(B1388),"",MATCH(C1388,Old_240306!$A$2:$A$10872,0))</f>
        <v>3730</v>
      </c>
    </row>
    <row r="1389" spans="1:5" x14ac:dyDescent="0.35">
      <c r="A1389" t="s">
        <v>4637</v>
      </c>
      <c r="C1389" t="str">
        <f t="shared" si="21"/>
        <v>ThoughtDef+TM_Acclaim.stages.0.label</v>
      </c>
      <c r="D1389" t="s">
        <v>19870</v>
      </c>
      <c r="E1389">
        <f>IF(ISERROR(B1389),"",MATCH(C1389,Old_240306!$A$2:$A$10872,0))</f>
        <v>3731</v>
      </c>
    </row>
    <row r="1390" spans="1:5" x14ac:dyDescent="0.35">
      <c r="A1390" t="s">
        <v>4640</v>
      </c>
      <c r="C1390" t="str">
        <f t="shared" si="21"/>
        <v>ThoughtDef+TM_Acclaim.stages.0.description</v>
      </c>
      <c r="D1390" t="s">
        <v>19872</v>
      </c>
      <c r="E1390">
        <f>IF(ISERROR(B1390),"",MATCH(C1390,Old_240306!$A$2:$A$10872,0))</f>
        <v>3732</v>
      </c>
    </row>
    <row r="1391" spans="1:5" x14ac:dyDescent="0.35">
      <c r="A1391" t="s">
        <v>4643</v>
      </c>
      <c r="C1391" t="str">
        <f t="shared" si="21"/>
        <v>ThoughtDef+TM_Motivate.stages.0.label</v>
      </c>
      <c r="D1391" t="s">
        <v>19874</v>
      </c>
      <c r="E1391">
        <f>IF(ISERROR(B1391),"",MATCH(C1391,Old_240306!$A$2:$A$10872,0))</f>
        <v>3733</v>
      </c>
    </row>
    <row r="1392" spans="1:5" x14ac:dyDescent="0.35">
      <c r="A1392" t="s">
        <v>4645</v>
      </c>
      <c r="C1392" t="str">
        <f t="shared" si="21"/>
        <v>ThoughtDef+TM_Motivate.stages.0.description</v>
      </c>
      <c r="D1392" t="s">
        <v>19876</v>
      </c>
      <c r="E1392">
        <f>IF(ISERROR(B1392),"",MATCH(C1392,Old_240306!$A$2:$A$10872,0))</f>
        <v>3734</v>
      </c>
    </row>
    <row r="1393" spans="1:5" x14ac:dyDescent="0.35">
      <c r="A1393" t="s">
        <v>4648</v>
      </c>
      <c r="C1393" t="str">
        <f t="shared" si="21"/>
        <v>ThoughtDef+TM_Cheer.stages.0.label</v>
      </c>
      <c r="D1393" t="s">
        <v>19878</v>
      </c>
      <c r="E1393">
        <f>IF(ISERROR(B1393),"",MATCH(C1393,Old_240306!$A$2:$A$10872,0))</f>
        <v>3735</v>
      </c>
    </row>
    <row r="1394" spans="1:5" x14ac:dyDescent="0.35">
      <c r="A1394" t="s">
        <v>4650</v>
      </c>
      <c r="C1394" t="str">
        <f t="shared" si="21"/>
        <v>ThoughtDef+TM_Cheer.stages.0.description</v>
      </c>
      <c r="D1394" t="s">
        <v>19880</v>
      </c>
      <c r="E1394">
        <f>IF(ISERROR(B1394),"",MATCH(C1394,Old_240306!$A$2:$A$10872,0))</f>
        <v>3736</v>
      </c>
    </row>
    <row r="1395" spans="1:5" x14ac:dyDescent="0.35">
      <c r="A1395" t="s">
        <v>4653</v>
      </c>
      <c r="C1395" t="str">
        <f t="shared" si="21"/>
        <v>ThoughtDef+TM_DragonStance.stages.0.label</v>
      </c>
      <c r="D1395" t="s">
        <v>19882</v>
      </c>
      <c r="E1395">
        <f>IF(ISERROR(B1395),"",MATCH(C1395,Old_240306!$A$2:$A$10872,0))</f>
        <v>3737</v>
      </c>
    </row>
    <row r="1396" spans="1:5" x14ac:dyDescent="0.35">
      <c r="A1396" t="s">
        <v>4656</v>
      </c>
      <c r="C1396" t="str">
        <f t="shared" si="21"/>
        <v>ThoughtDef+TM_DragonStance.stages.0.description</v>
      </c>
      <c r="D1396" t="s">
        <v>19884</v>
      </c>
      <c r="E1396">
        <f>IF(ISERROR(B1396),"",MATCH(C1396,Old_240306!$A$2:$A$10872,0))</f>
        <v>3738</v>
      </c>
    </row>
    <row r="1397" spans="1:5" x14ac:dyDescent="0.35">
      <c r="A1397" t="s">
        <v>21298</v>
      </c>
      <c r="C1397" t="str">
        <f t="shared" si="21"/>
        <v>TorannMagic.TM_CustomPowerDef+TM_Scattershot.customPower.skills.0.label</v>
      </c>
      <c r="E1397" t="e">
        <f>IF(ISERROR(B1397),"",MATCH(C1397,Old_240306!$A$2:$A$10872,0))</f>
        <v>#N/A</v>
      </c>
    </row>
    <row r="1398" spans="1:5" x14ac:dyDescent="0.35">
      <c r="A1398" t="s">
        <v>21299</v>
      </c>
      <c r="C1398" t="str">
        <f t="shared" si="21"/>
        <v>TorannMagic.TM_CustomPowerDef+TM_Scattershot.customPower.skills.0.description</v>
      </c>
      <c r="E1398" t="e">
        <f>IF(ISERROR(B1398),"",MATCH(C1398,Old_240306!$A$2:$A$10872,0))</f>
        <v>#N/A</v>
      </c>
    </row>
    <row r="1399" spans="1:5" x14ac:dyDescent="0.35">
      <c r="A1399" t="s">
        <v>21300</v>
      </c>
      <c r="C1399" t="str">
        <f t="shared" si="21"/>
        <v>TorannMagic.TM_CustomPowerDef+TM_PointBlank.customPower.skills.0.label</v>
      </c>
      <c r="E1399" t="e">
        <f>IF(ISERROR(B1399),"",MATCH(C1399,Old_240306!$A$2:$A$10872,0))</f>
        <v>#N/A</v>
      </c>
    </row>
    <row r="1400" spans="1:5" x14ac:dyDescent="0.35">
      <c r="A1400" t="s">
        <v>21301</v>
      </c>
      <c r="C1400" t="str">
        <f t="shared" si="21"/>
        <v>TorannMagic.TM_CustomPowerDef+TM_PointBlank.customPower.skills.0.description</v>
      </c>
      <c r="E1400" t="e">
        <f>IF(ISERROR(B1400),"",MATCH(C1400,Old_240306!$A$2:$A$10872,0))</f>
        <v>#N/A</v>
      </c>
    </row>
    <row r="1401" spans="1:5" x14ac:dyDescent="0.35">
      <c r="A1401" t="s">
        <v>21302</v>
      </c>
      <c r="C1401" t="str">
        <f t="shared" si="21"/>
        <v>TorannMagic.TM_CustomPowerDef+TM_FlashpowderShells.customPower.skills.0.label</v>
      </c>
      <c r="E1401" t="e">
        <f>IF(ISERROR(B1401),"",MATCH(C1401,Old_240306!$A$2:$A$10872,0))</f>
        <v>#N/A</v>
      </c>
    </row>
    <row r="1402" spans="1:5" x14ac:dyDescent="0.35">
      <c r="A1402" t="s">
        <v>21303</v>
      </c>
      <c r="C1402" t="str">
        <f t="shared" si="21"/>
        <v>TorannMagic.TM_CustomPowerDef+TM_FlashpowderShells.customPower.skills.0.description</v>
      </c>
      <c r="E1402" t="e">
        <f>IF(ISERROR(B1402),"",MATCH(C1402,Old_240306!$A$2:$A$10872,0))</f>
        <v>#N/A</v>
      </c>
    </row>
    <row r="1403" spans="1:5" x14ac:dyDescent="0.35">
      <c r="A1403" t="s">
        <v>21304</v>
      </c>
      <c r="C1403" t="str">
        <f t="shared" si="21"/>
        <v>TorannMagic.TM_CustomPowerDef+TM_DragonsBreathShells.customPower.skills.0.label</v>
      </c>
      <c r="E1403" t="e">
        <f>IF(ISERROR(B1403),"",MATCH(C1403,Old_240306!$A$2:$A$10872,0))</f>
        <v>#N/A</v>
      </c>
    </row>
    <row r="1404" spans="1:5" x14ac:dyDescent="0.35">
      <c r="A1404" t="s">
        <v>21305</v>
      </c>
      <c r="C1404" t="str">
        <f t="shared" si="21"/>
        <v>TorannMagic.TM_CustomPowerDef+TM_DragonsBreathShells.customPower.skills.0.description</v>
      </c>
      <c r="E1404" t="e">
        <f>IF(ISERROR(B1404),"",MATCH(C1404,Old_240306!$A$2:$A$10872,0))</f>
        <v>#N/A</v>
      </c>
    </row>
    <row r="1405" spans="1:5" x14ac:dyDescent="0.35">
      <c r="A1405" t="s">
        <v>21306</v>
      </c>
      <c r="C1405" t="str">
        <f t="shared" si="21"/>
        <v>TorannMagic.TM_CustomPowerDef+TM_HiExplosiveShells.customPower.skills.0.label</v>
      </c>
      <c r="E1405" t="e">
        <f>IF(ISERROR(B1405),"",MATCH(C1405,Old_240306!$A$2:$A$10872,0))</f>
        <v>#N/A</v>
      </c>
    </row>
    <row r="1406" spans="1:5" x14ac:dyDescent="0.35">
      <c r="A1406" t="s">
        <v>21307</v>
      </c>
      <c r="C1406" t="str">
        <f t="shared" si="21"/>
        <v>TorannMagic.TM_CustomPowerDef+TM_HiExplosiveShells.customPower.skills.0.description</v>
      </c>
      <c r="E1406" t="e">
        <f>IF(ISERROR(B1406),"",MATCH(C1406,Old_240306!$A$2:$A$10872,0))</f>
        <v>#N/A</v>
      </c>
    </row>
    <row r="1407" spans="1:5" x14ac:dyDescent="0.35">
      <c r="A1407" t="s">
        <v>21308</v>
      </c>
      <c r="C1407" t="str">
        <f t="shared" si="21"/>
        <v>TorannMagic.TM_CustomPowerDef+TM_Medigel1.customPower.skills.0.label</v>
      </c>
      <c r="E1407" t="e">
        <f>IF(ISERROR(B1407),"",MATCH(C1407,Old_240306!$A$2:$A$10872,0))</f>
        <v>#N/A</v>
      </c>
    </row>
    <row r="1408" spans="1:5" x14ac:dyDescent="0.35">
      <c r="A1408" t="s">
        <v>21309</v>
      </c>
      <c r="C1408" t="str">
        <f t="shared" si="21"/>
        <v>TorannMagic.TM_CustomPowerDef+TM_Medigel1.customPower.skills.0.description</v>
      </c>
      <c r="E1408" t="e">
        <f>IF(ISERROR(B1408),"",MATCH(C1408,Old_240306!$A$2:$A$10872,0))</f>
        <v>#N/A</v>
      </c>
    </row>
    <row r="1409" spans="1:5" x14ac:dyDescent="0.35">
      <c r="A1409" t="s">
        <v>21310</v>
      </c>
      <c r="C1409" t="str">
        <f t="shared" si="21"/>
        <v>TorannMagic.TM_CustomPowerDef+TM_Emergency1.customPower.skills.0.label</v>
      </c>
      <c r="E1409" t="e">
        <f>IF(ISERROR(B1409),"",MATCH(C1409,Old_240306!$A$2:$A$10872,0))</f>
        <v>#N/A</v>
      </c>
    </row>
    <row r="1410" spans="1:5" x14ac:dyDescent="0.35">
      <c r="A1410" t="s">
        <v>21311</v>
      </c>
      <c r="C1410" t="str">
        <f t="shared" si="21"/>
        <v>TorannMagic.TM_CustomPowerDef+TM_Emergency1.customPower.skills.0.description</v>
      </c>
      <c r="E1410" t="e">
        <f>IF(ISERROR(B1410),"",MATCH(C1410,Old_240306!$A$2:$A$10872,0))</f>
        <v>#N/A</v>
      </c>
    </row>
    <row r="1411" spans="1:5" x14ac:dyDescent="0.35">
      <c r="A1411" t="s">
        <v>21312</v>
      </c>
      <c r="C1411" t="str">
        <f t="shared" ref="C1411:C1474" si="22">IF(B1411="",A1411,B1411)</f>
        <v>TorannMagic.TM_CustomPowerDef+TM_CombatDrugPain.customPower.skills.0.label</v>
      </c>
      <c r="E1411" t="e">
        <f>IF(ISERROR(B1411),"",MATCH(C1411,Old_240306!$A$2:$A$10872,0))</f>
        <v>#N/A</v>
      </c>
    </row>
    <row r="1412" spans="1:5" x14ac:dyDescent="0.35">
      <c r="A1412" t="s">
        <v>21313</v>
      </c>
      <c r="C1412" t="str">
        <f t="shared" si="22"/>
        <v>TorannMagic.TM_CustomPowerDef+TM_CombatDrugPain.customPower.skills.0.description</v>
      </c>
      <c r="E1412" t="e">
        <f>IF(ISERROR(B1412),"",MATCH(C1412,Old_240306!$A$2:$A$10872,0))</f>
        <v>#N/A</v>
      </c>
    </row>
    <row r="1413" spans="1:5" x14ac:dyDescent="0.35">
      <c r="A1413" t="s">
        <v>21314</v>
      </c>
      <c r="C1413" t="str">
        <f t="shared" si="22"/>
        <v>TorannMagic.TM_CustomPowerDef+TM_CombatDrugMoving.customPower.skills.0.label</v>
      </c>
      <c r="E1413" t="e">
        <f>IF(ISERROR(B1413),"",MATCH(C1413,Old_240306!$A$2:$A$10872,0))</f>
        <v>#N/A</v>
      </c>
    </row>
    <row r="1414" spans="1:5" x14ac:dyDescent="0.35">
      <c r="A1414" t="s">
        <v>21315</v>
      </c>
      <c r="C1414" t="str">
        <f t="shared" si="22"/>
        <v>TorannMagic.TM_CustomPowerDef+TM_CombatDrugMoving.customPower.skills.0.description</v>
      </c>
      <c r="E1414" t="e">
        <f>IF(ISERROR(B1414),"",MATCH(C1414,Old_240306!$A$2:$A$10872,0))</f>
        <v>#N/A</v>
      </c>
    </row>
    <row r="1415" spans="1:5" x14ac:dyDescent="0.35">
      <c r="A1415" t="s">
        <v>21316</v>
      </c>
      <c r="C1415" t="str">
        <f t="shared" si="22"/>
        <v>TorannMagic.TM_CustomPowerDef+TM_CombatDrugAwareness.customPower.skills.0.label</v>
      </c>
      <c r="E1415" t="e">
        <f>IF(ISERROR(B1415),"",MATCH(C1415,Old_240306!$A$2:$A$10872,0))</f>
        <v>#N/A</v>
      </c>
    </row>
    <row r="1416" spans="1:5" x14ac:dyDescent="0.35">
      <c r="A1416" t="s">
        <v>21317</v>
      </c>
      <c r="C1416" t="str">
        <f t="shared" si="22"/>
        <v>TorannMagic.TM_CustomPowerDef+TM_CombatDrugAwareness.customPower.skills.0.description</v>
      </c>
      <c r="E1416" t="e">
        <f>IF(ISERROR(B1416),"",MATCH(C1416,Old_240306!$A$2:$A$10872,0))</f>
        <v>#N/A</v>
      </c>
    </row>
    <row r="1417" spans="1:5" x14ac:dyDescent="0.35">
      <c r="A1417" t="s">
        <v>21318</v>
      </c>
      <c r="C1417" t="str">
        <f t="shared" si="22"/>
        <v>TorannMagic.TM_CustomPowerDef+TM_CombatDrugAccuracy.customPower.skills.0.label</v>
      </c>
      <c r="E1417" t="e">
        <f>IF(ISERROR(B1417),"",MATCH(C1417,Old_240306!$A$2:$A$10872,0))</f>
        <v>#N/A</v>
      </c>
    </row>
    <row r="1418" spans="1:5" x14ac:dyDescent="0.35">
      <c r="A1418" t="s">
        <v>21319</v>
      </c>
      <c r="C1418" t="str">
        <f t="shared" si="22"/>
        <v>TorannMagic.TM_CustomPowerDef+TM_CombatDrugAccuracy.customPower.skills.0.description</v>
      </c>
      <c r="E1418" t="e">
        <f>IF(ISERROR(B1418),"",MATCH(C1418,Old_240306!$A$2:$A$10872,0))</f>
        <v>#N/A</v>
      </c>
    </row>
    <row r="1419" spans="1:5" x14ac:dyDescent="0.35">
      <c r="A1419" t="s">
        <v>21320</v>
      </c>
      <c r="C1419" t="str">
        <f t="shared" si="22"/>
        <v>TorannMagic.TM_CustomPowerDef+TM_Purity.customPower.skills.0.label</v>
      </c>
      <c r="E1419" t="e">
        <f>IF(ISERROR(B1419),"",MATCH(C1419,Old_240306!$A$2:$A$10872,0))</f>
        <v>#N/A</v>
      </c>
    </row>
    <row r="1420" spans="1:5" x14ac:dyDescent="0.35">
      <c r="A1420" t="s">
        <v>21321</v>
      </c>
      <c r="C1420" t="str">
        <f t="shared" si="22"/>
        <v>TorannMagic.TM_CustomPowerDef+TM_Purity.customPower.skills.0.description</v>
      </c>
      <c r="E1420" t="e">
        <f>IF(ISERROR(B1420),"",MATCH(C1420,Old_240306!$A$2:$A$10872,0))</f>
        <v>#N/A</v>
      </c>
    </row>
    <row r="1421" spans="1:5" x14ac:dyDescent="0.35">
      <c r="A1421" t="s">
        <v>21322</v>
      </c>
      <c r="C1421" t="str">
        <f t="shared" si="22"/>
        <v>TorannMagic.TM_CustomPowerDef+TM_Equality.customPower.skills.0.label</v>
      </c>
      <c r="E1421" t="e">
        <f>IF(ISERROR(B1421),"",MATCH(C1421,Old_240306!$A$2:$A$10872,0))</f>
        <v>#N/A</v>
      </c>
    </row>
    <row r="1422" spans="1:5" x14ac:dyDescent="0.35">
      <c r="A1422" t="s">
        <v>21323</v>
      </c>
      <c r="C1422" t="str">
        <f t="shared" si="22"/>
        <v>TorannMagic.TM_CustomPowerDef+TM_Equality.customPower.skills.0.description</v>
      </c>
      <c r="E1422" t="e">
        <f>IF(ISERROR(B1422),"",MATCH(C1422,Old_240306!$A$2:$A$10872,0))</f>
        <v>#N/A</v>
      </c>
    </row>
    <row r="1423" spans="1:5" x14ac:dyDescent="0.35">
      <c r="A1423" t="s">
        <v>16778</v>
      </c>
      <c r="C1423" t="str">
        <f t="shared" si="22"/>
        <v>TorannMagic.TM_CustomPowerDef+TM_Malice.customPower.skills.0.label</v>
      </c>
      <c r="E1423">
        <f>IF(ISERROR(B1423),"",MATCH(C1423,Old_240306!$A$2:$A$10872,0))</f>
        <v>8971</v>
      </c>
    </row>
    <row r="1424" spans="1:5" x14ac:dyDescent="0.35">
      <c r="A1424" t="s">
        <v>16781</v>
      </c>
      <c r="C1424" t="str">
        <f t="shared" si="22"/>
        <v>TorannMagic.TM_CustomPowerDef+TM_Malice.customPower.skills.0.description</v>
      </c>
      <c r="E1424">
        <f>IF(ISERROR(B1424),"",MATCH(C1424,Old_240306!$A$2:$A$10872,0))</f>
        <v>8972</v>
      </c>
    </row>
    <row r="1425" spans="1:5" x14ac:dyDescent="0.35">
      <c r="A1425" t="s">
        <v>21324</v>
      </c>
      <c r="C1425" t="str">
        <f t="shared" si="22"/>
        <v>TorannMagic.TM_CustomPowerDef+TM_MassPossess.customPower.skills.0.label</v>
      </c>
      <c r="D1425" t="s">
        <v>21325</v>
      </c>
      <c r="E1425" t="e">
        <f>IF(ISERROR(B1425),"",MATCH(C1425,Old_240306!$A$2:$A$10872,0))</f>
        <v>#N/A</v>
      </c>
    </row>
    <row r="1426" spans="1:5" x14ac:dyDescent="0.35">
      <c r="A1426" t="s">
        <v>21326</v>
      </c>
      <c r="C1426" t="str">
        <f t="shared" si="22"/>
        <v>TorannMagic.TM_CustomPowerDef+TM_MassPossess.customPower.skills.0.description</v>
      </c>
      <c r="D1426" t="s">
        <v>21327</v>
      </c>
      <c r="E1426" t="e">
        <f>IF(ISERROR(B1426),"",MATCH(C1426,Old_240306!$A$2:$A$10872,0))</f>
        <v>#N/A</v>
      </c>
    </row>
    <row r="1427" spans="1:5" x14ac:dyDescent="0.35">
      <c r="A1427" t="s">
        <v>21328</v>
      </c>
      <c r="C1427" t="str">
        <f t="shared" si="22"/>
        <v>TorannMagic.TM_CustomPowerDef+TM_MiniBomb.customPower.skills.0.label</v>
      </c>
      <c r="E1427" t="e">
        <f>IF(ISERROR(B1427),"",MATCH(C1427,Old_240306!$A$2:$A$10872,0))</f>
        <v>#N/A</v>
      </c>
    </row>
    <row r="1428" spans="1:5" x14ac:dyDescent="0.35">
      <c r="A1428" t="s">
        <v>21329</v>
      </c>
      <c r="C1428" t="str">
        <f t="shared" si="22"/>
        <v>TorannMagic.TM_CustomPowerDef+TM_MiniBomb.customPower.skills.0.description</v>
      </c>
      <c r="E1428" t="e">
        <f>IF(ISERROR(B1428),"",MATCH(C1428,Old_240306!$A$2:$A$10872,0))</f>
        <v>#N/A</v>
      </c>
    </row>
    <row r="1429" spans="1:5" x14ac:dyDescent="0.35">
      <c r="A1429" t="s">
        <v>21330</v>
      </c>
      <c r="C1429" t="str">
        <f t="shared" si="22"/>
        <v>TorannMagic.TM_CustomPowerDef+TM_ClearingCharge.customPower.skills.0.label</v>
      </c>
      <c r="E1429" t="e">
        <f>IF(ISERROR(B1429),"",MATCH(C1429,Old_240306!$A$2:$A$10872,0))</f>
        <v>#N/A</v>
      </c>
    </row>
    <row r="1430" spans="1:5" x14ac:dyDescent="0.35">
      <c r="A1430" t="s">
        <v>21331</v>
      </c>
      <c r="C1430" t="str">
        <f t="shared" si="22"/>
        <v>TorannMagic.TM_CustomPowerDef+TM_ClearingCharge.customPower.skills.0.description</v>
      </c>
      <c r="E1430" t="e">
        <f>IF(ISERROR(B1430),"",MATCH(C1430,Old_240306!$A$2:$A$10872,0))</f>
        <v>#N/A</v>
      </c>
    </row>
    <row r="1431" spans="1:5" x14ac:dyDescent="0.35">
      <c r="A1431" t="s">
        <v>21332</v>
      </c>
      <c r="C1431" t="str">
        <f t="shared" si="22"/>
        <v>TorannMagic.TM_CustomPowerDef+TM_IgnitionCharge.customPower.skills.0.label</v>
      </c>
      <c r="E1431" t="e">
        <f>IF(ISERROR(B1431),"",MATCH(C1431,Old_240306!$A$2:$A$10872,0))</f>
        <v>#N/A</v>
      </c>
    </row>
    <row r="1432" spans="1:5" x14ac:dyDescent="0.35">
      <c r="A1432" t="s">
        <v>21333</v>
      </c>
      <c r="C1432" t="str">
        <f t="shared" si="22"/>
        <v>TorannMagic.TM_CustomPowerDef+TM_IgnitionCharge.customPower.skills.0.description</v>
      </c>
      <c r="E1432" t="e">
        <f>IF(ISERROR(B1432),"",MATCH(C1432,Old_240306!$A$2:$A$10872,0))</f>
        <v>#N/A</v>
      </c>
    </row>
    <row r="1433" spans="1:5" x14ac:dyDescent="0.35">
      <c r="A1433" t="s">
        <v>21334</v>
      </c>
      <c r="C1433" t="str">
        <f t="shared" si="22"/>
        <v>TorannMagic.TM_CustomPowerDef+TM_FlashCharge.customPower.skills.0.label</v>
      </c>
      <c r="E1433" t="e">
        <f>IF(ISERROR(B1433),"",MATCH(C1433,Old_240306!$A$2:$A$10872,0))</f>
        <v>#N/A</v>
      </c>
    </row>
    <row r="1434" spans="1:5" x14ac:dyDescent="0.35">
      <c r="A1434" t="s">
        <v>21335</v>
      </c>
      <c r="C1434" t="str">
        <f t="shared" si="22"/>
        <v>TorannMagic.TM_CustomPowerDef+TM_FlashCharge.customPower.skills.0.description</v>
      </c>
      <c r="E1434" t="e">
        <f>IF(ISERROR(B1434),"",MATCH(C1434,Old_240306!$A$2:$A$10872,0))</f>
        <v>#N/A</v>
      </c>
    </row>
    <row r="1435" spans="1:5" x14ac:dyDescent="0.35">
      <c r="A1435" t="s">
        <v>21336</v>
      </c>
      <c r="C1435" t="str">
        <f t="shared" si="22"/>
        <v>TorannMagic.TM_CustomPowerDef+TM_EMPCharge.customPower.skills.0.label</v>
      </c>
      <c r="E1435" t="e">
        <f>IF(ISERROR(B1435),"",MATCH(C1435,Old_240306!$A$2:$A$10872,0))</f>
        <v>#N/A</v>
      </c>
    </row>
    <row r="1436" spans="1:5" x14ac:dyDescent="0.35">
      <c r="A1436" t="s">
        <v>21337</v>
      </c>
      <c r="C1436" t="str">
        <f t="shared" si="22"/>
        <v>TorannMagic.TM_CustomPowerDef+TM_EMPCharge.customPower.skills.0.description</v>
      </c>
      <c r="E1436" t="e">
        <f>IF(ISERROR(B1436),"",MATCH(C1436,Old_240306!$A$2:$A$10872,0))</f>
        <v>#N/A</v>
      </c>
    </row>
    <row r="1437" spans="1:5" x14ac:dyDescent="0.35">
      <c r="A1437" t="s">
        <v>21338</v>
      </c>
      <c r="C1437" t="str">
        <f t="shared" si="22"/>
        <v>TorannMagic.TM_CustomPowerDef+TM_SiegeExplosive.customPower.skills.0.label</v>
      </c>
      <c r="E1437" t="e">
        <f>IF(ISERROR(B1437),"",MATCH(C1437,Old_240306!$A$2:$A$10872,0))</f>
        <v>#N/A</v>
      </c>
    </row>
    <row r="1438" spans="1:5" x14ac:dyDescent="0.35">
      <c r="A1438" t="s">
        <v>21339</v>
      </c>
      <c r="C1438" t="str">
        <f t="shared" si="22"/>
        <v>TorannMagic.TM_CustomPowerDef+TM_SiegeExplosive.customPower.skills.0.description</v>
      </c>
      <c r="E1438" t="e">
        <f>IF(ISERROR(B1438),"",MATCH(C1438,Old_240306!$A$2:$A$10872,0))</f>
        <v>#N/A</v>
      </c>
    </row>
    <row r="1439" spans="1:5" x14ac:dyDescent="0.35">
      <c r="A1439" t="s">
        <v>21340</v>
      </c>
      <c r="C1439" t="str">
        <f t="shared" si="22"/>
        <v>TorannMagic.TM_CustomPowerDef+TM_CarpetBomb.customPower.skills.0.label</v>
      </c>
      <c r="E1439" t="e">
        <f>IF(ISERROR(B1439),"",MATCH(C1439,Old_240306!$A$2:$A$10872,0))</f>
        <v>#N/A</v>
      </c>
    </row>
    <row r="1440" spans="1:5" x14ac:dyDescent="0.35">
      <c r="A1440" t="s">
        <v>21341</v>
      </c>
      <c r="C1440" t="str">
        <f t="shared" si="22"/>
        <v>TorannMagic.TM_CustomPowerDef+TM_CarpetBomb.customPower.skills.0.description</v>
      </c>
      <c r="E1440" t="e">
        <f>IF(ISERROR(B1440),"",MATCH(C1440,Old_240306!$A$2:$A$10872,0))</f>
        <v>#N/A</v>
      </c>
    </row>
    <row r="1441" spans="1:5" x14ac:dyDescent="0.35">
      <c r="A1441" t="s">
        <v>21342</v>
      </c>
      <c r="C1441" t="str">
        <f t="shared" si="22"/>
        <v>TorannMagic.TM_CustomPowerDef+TM_Somnolence.customPower.skills.0.label</v>
      </c>
      <c r="E1441" t="e">
        <f>IF(ISERROR(B1441),"",MATCH(C1441,Old_240306!$A$2:$A$10872,0))</f>
        <v>#N/A</v>
      </c>
    </row>
    <row r="1442" spans="1:5" x14ac:dyDescent="0.35">
      <c r="A1442" t="s">
        <v>21343</v>
      </c>
      <c r="C1442" t="str">
        <f t="shared" si="22"/>
        <v>TorannMagic.TM_CustomPowerDef+TM_Somnolence.customPower.skills.0.description</v>
      </c>
      <c r="E1442" t="e">
        <f>IF(ISERROR(B1442),"",MATCH(C1442,Old_240306!$A$2:$A$10872,0))</f>
        <v>#N/A</v>
      </c>
    </row>
    <row r="1443" spans="1:5" x14ac:dyDescent="0.35">
      <c r="A1443" t="s">
        <v>21344</v>
      </c>
      <c r="C1443" t="str">
        <f t="shared" si="22"/>
        <v>TorannMagic.TM_CustomPowerDef+TM_Dementia.customPower.skills.0.label</v>
      </c>
      <c r="E1443" t="e">
        <f>IF(ISERROR(B1443),"",MATCH(C1443,Old_240306!$A$2:$A$10872,0))</f>
        <v>#N/A</v>
      </c>
    </row>
    <row r="1444" spans="1:5" x14ac:dyDescent="0.35">
      <c r="A1444" t="s">
        <v>21345</v>
      </c>
      <c r="C1444" t="str">
        <f t="shared" si="22"/>
        <v>TorannMagic.TM_CustomPowerDef+TM_Dementia.customPower.skills.0.description</v>
      </c>
      <c r="E1444" t="e">
        <f>IF(ISERROR(B1444),"",MATCH(C1444,Old_240306!$A$2:$A$10872,0))</f>
        <v>#N/A</v>
      </c>
    </row>
    <row r="1445" spans="1:5" x14ac:dyDescent="0.35">
      <c r="A1445" t="s">
        <v>21346</v>
      </c>
      <c r="C1445" t="str">
        <f t="shared" si="22"/>
        <v>TorannMagic.TM_CustomPowerDef+TM_PhysicalShapeshift.customPower.skills.0.label</v>
      </c>
      <c r="E1445" t="e">
        <f>IF(ISERROR(B1445),"",MATCH(C1445,Old_240306!$A$2:$A$10872,0))</f>
        <v>#N/A</v>
      </c>
    </row>
    <row r="1446" spans="1:5" x14ac:dyDescent="0.35">
      <c r="A1446" t="s">
        <v>21347</v>
      </c>
      <c r="C1446" t="str">
        <f t="shared" si="22"/>
        <v>TorannMagic.TM_CustomPowerDef+TM_PhysicalShapeshift.customPower.skills.0.description</v>
      </c>
      <c r="E1446" t="e">
        <f>IF(ISERROR(B1446),"",MATCH(C1446,Old_240306!$A$2:$A$10872,0))</f>
        <v>#N/A</v>
      </c>
    </row>
    <row r="1447" spans="1:5" x14ac:dyDescent="0.35">
      <c r="A1447" t="s">
        <v>21348</v>
      </c>
      <c r="C1447" t="str">
        <f t="shared" si="22"/>
        <v>TorannMagic.TM_CustomPowerDef+TM_Antidepressants.customPower.skills.0.label</v>
      </c>
      <c r="E1447" t="e">
        <f>IF(ISERROR(B1447),"",MATCH(C1447,Old_240306!$A$2:$A$10872,0))</f>
        <v>#N/A</v>
      </c>
    </row>
    <row r="1448" spans="1:5" x14ac:dyDescent="0.35">
      <c r="A1448" t="s">
        <v>21349</v>
      </c>
      <c r="C1448" t="str">
        <f t="shared" si="22"/>
        <v>TorannMagic.TM_CustomPowerDef+TM_Antidepressants.customPower.skills.0.description</v>
      </c>
      <c r="E1448" t="e">
        <f>IF(ISERROR(B1448),"",MATCH(C1448,Old_240306!$A$2:$A$10872,0))</f>
        <v>#N/A</v>
      </c>
    </row>
    <row r="1449" spans="1:5" x14ac:dyDescent="0.35">
      <c r="A1449" t="s">
        <v>21350</v>
      </c>
      <c r="C1449" t="str">
        <f t="shared" si="22"/>
        <v>TorannMagic.TM_CustomPowerDef+TM_ThermoPills.customPower.skills.0.label</v>
      </c>
      <c r="E1449" t="e">
        <f>IF(ISERROR(B1449),"",MATCH(C1449,Old_240306!$A$2:$A$10872,0))</f>
        <v>#N/A</v>
      </c>
    </row>
    <row r="1450" spans="1:5" x14ac:dyDescent="0.35">
      <c r="A1450" t="s">
        <v>21351</v>
      </c>
      <c r="C1450" t="str">
        <f t="shared" si="22"/>
        <v>TorannMagic.TM_CustomPowerDef+TM_ThermoPills.customPower.skills.0.description</v>
      </c>
      <c r="E1450" t="e">
        <f>IF(ISERROR(B1450),"",MATCH(C1450,Old_240306!$A$2:$A$10872,0))</f>
        <v>#N/A</v>
      </c>
    </row>
    <row r="1451" spans="1:5" x14ac:dyDescent="0.35">
      <c r="A1451" t="s">
        <v>16798</v>
      </c>
      <c r="C1451" t="str">
        <f t="shared" si="22"/>
        <v>TorannMagic.TM_CustomPowerDef+TM_Iai.customPower.skills.0.label</v>
      </c>
      <c r="E1451">
        <f>IF(ISERROR(B1451),"",MATCH(C1451,Old_240306!$A$2:$A$10872,0))</f>
        <v>8987</v>
      </c>
    </row>
    <row r="1452" spans="1:5" x14ac:dyDescent="0.35">
      <c r="A1452" t="s">
        <v>16801</v>
      </c>
      <c r="C1452" t="str">
        <f t="shared" si="22"/>
        <v>TorannMagic.TM_CustomPowerDef+TM_Iai.customPower.skills.0.description</v>
      </c>
      <c r="E1452">
        <f>IF(ISERROR(B1452),"",MATCH(C1452,Old_240306!$A$2:$A$10872,0))</f>
        <v>8988</v>
      </c>
    </row>
    <row r="1453" spans="1:5" x14ac:dyDescent="0.35">
      <c r="A1453" t="s">
        <v>21352</v>
      </c>
      <c r="C1453" t="str">
        <f t="shared" si="22"/>
        <v>TorannMagic.TM_CustomPowerDef+TM_Iai.customPower.skills.1.label</v>
      </c>
      <c r="D1453" t="s">
        <v>16800</v>
      </c>
      <c r="E1453" t="e">
        <f>IF(ISERROR(B1453),"",MATCH(C1453,Old_240306!$A$2:$A$10872,0))</f>
        <v>#N/A</v>
      </c>
    </row>
    <row r="1454" spans="1:5" x14ac:dyDescent="0.35">
      <c r="A1454" t="s">
        <v>21353</v>
      </c>
      <c r="C1454" t="str">
        <f t="shared" si="22"/>
        <v>TorannMagic.TM_CustomPowerDef+TM_Iai.customPower.skills.1.description</v>
      </c>
      <c r="D1454" t="s">
        <v>16803</v>
      </c>
      <c r="E1454" t="e">
        <f>IF(ISERROR(B1454),"",MATCH(C1454,Old_240306!$A$2:$A$10872,0))</f>
        <v>#N/A</v>
      </c>
    </row>
    <row r="1455" spans="1:5" x14ac:dyDescent="0.35">
      <c r="A1455" t="s">
        <v>21354</v>
      </c>
      <c r="C1455" t="str">
        <f t="shared" si="22"/>
        <v>TorannMagic.TM_CustomPowerDef+TM_BoosterShot.customPower.skills.0.label</v>
      </c>
      <c r="E1455" t="e">
        <f>IF(ISERROR(B1455),"",MATCH(C1455,Old_240306!$A$2:$A$10872,0))</f>
        <v>#N/A</v>
      </c>
    </row>
    <row r="1456" spans="1:5" x14ac:dyDescent="0.35">
      <c r="A1456" t="s">
        <v>21355</v>
      </c>
      <c r="C1456" t="str">
        <f t="shared" si="22"/>
        <v>TorannMagic.TM_CustomPowerDef+TM_BoosterShot.customPower.skills.0.description</v>
      </c>
      <c r="E1456" t="e">
        <f>IF(ISERROR(B1456),"",MATCH(C1456,Old_240306!$A$2:$A$10872,0))</f>
        <v>#N/A</v>
      </c>
    </row>
    <row r="1457" spans="1:5" x14ac:dyDescent="0.35">
      <c r="A1457" t="s">
        <v>21356</v>
      </c>
      <c r="C1457" t="str">
        <f t="shared" si="22"/>
        <v>TorannMagic.TM_CustomPowerDef+TM_BloodTransfusion.customPower.skills.0.label</v>
      </c>
      <c r="E1457" t="e">
        <f>IF(ISERROR(B1457),"",MATCH(C1457,Old_240306!$A$2:$A$10872,0))</f>
        <v>#N/A</v>
      </c>
    </row>
    <row r="1458" spans="1:5" x14ac:dyDescent="0.35">
      <c r="A1458" t="s">
        <v>21357</v>
      </c>
      <c r="C1458" t="str">
        <f t="shared" si="22"/>
        <v>TorannMagic.TM_CustomPowerDef+TM_BloodTransfusion.customPower.skills.0.description</v>
      </c>
      <c r="E1458" t="e">
        <f>IF(ISERROR(B1458),"",MATCH(C1458,Old_240306!$A$2:$A$10872,0))</f>
        <v>#N/A</v>
      </c>
    </row>
    <row r="1459" spans="1:5" x14ac:dyDescent="0.35">
      <c r="A1459" t="s">
        <v>21358</v>
      </c>
      <c r="C1459" t="str">
        <f t="shared" si="22"/>
        <v>TorannMagic.TM_CustomPowerDef+TM_Antitoxin.customPower.skills.0.label</v>
      </c>
      <c r="E1459" t="e">
        <f>IF(ISERROR(B1459),"",MATCH(C1459,Old_240306!$A$2:$A$10872,0))</f>
        <v>#N/A</v>
      </c>
    </row>
    <row r="1460" spans="1:5" x14ac:dyDescent="0.35">
      <c r="A1460" t="s">
        <v>21359</v>
      </c>
      <c r="C1460" t="str">
        <f t="shared" si="22"/>
        <v>TorannMagic.TM_CustomPowerDef+TM_Antitoxin.customPower.skills.0.description</v>
      </c>
      <c r="E1460" t="e">
        <f>IF(ISERROR(B1460),"",MATCH(C1460,Old_240306!$A$2:$A$10872,0))</f>
        <v>#N/A</v>
      </c>
    </row>
    <row r="1461" spans="1:5" x14ac:dyDescent="0.35">
      <c r="A1461" t="s">
        <v>21360</v>
      </c>
      <c r="C1461" t="str">
        <f t="shared" si="22"/>
        <v>TorannMagic.TM_CustomPowerDef+TM_ImbueEnergy.customPower.skills.0.label</v>
      </c>
      <c r="E1461" t="e">
        <f>IF(ISERROR(B1461),"",MATCH(C1461,Old_240306!$A$2:$A$10872,0))</f>
        <v>#N/A</v>
      </c>
    </row>
    <row r="1462" spans="1:5" x14ac:dyDescent="0.35">
      <c r="A1462" t="s">
        <v>21361</v>
      </c>
      <c r="C1462" t="str">
        <f t="shared" si="22"/>
        <v>TorannMagic.TM_CustomPowerDef+TM_ImbueEnergy.customPower.skills.0.description</v>
      </c>
      <c r="E1462" t="e">
        <f>IF(ISERROR(B1462),"",MATCH(C1462,Old_240306!$A$2:$A$10872,0))</f>
        <v>#N/A</v>
      </c>
    </row>
    <row r="1463" spans="1:5" x14ac:dyDescent="0.35">
      <c r="A1463" t="s">
        <v>21362</v>
      </c>
      <c r="C1463" t="str">
        <f t="shared" si="22"/>
        <v>TorannMagic.TM_CustomPowerDef+TM_BackupGrenade.customPower.skills.0.label</v>
      </c>
      <c r="E1463" t="e">
        <f>IF(ISERROR(B1463),"",MATCH(C1463,Old_240306!$A$2:$A$10872,0))</f>
        <v>#N/A</v>
      </c>
    </row>
    <row r="1464" spans="1:5" x14ac:dyDescent="0.35">
      <c r="A1464" t="s">
        <v>21363</v>
      </c>
      <c r="C1464" t="str">
        <f t="shared" si="22"/>
        <v>TorannMagic.TM_CustomPowerDef+TM_BackupGrenade.customPower.skills.0.description</v>
      </c>
      <c r="E1464" t="e">
        <f>IF(ISERROR(B1464),"",MATCH(C1464,Old_240306!$A$2:$A$10872,0))</f>
        <v>#N/A</v>
      </c>
    </row>
    <row r="1465" spans="1:5" x14ac:dyDescent="0.35">
      <c r="A1465" t="s">
        <v>21364</v>
      </c>
      <c r="C1465" t="str">
        <f t="shared" si="22"/>
        <v>TorannMagic.TM_CustomPowerDef+TM_EMPBomb.customPower.skills.0.label</v>
      </c>
      <c r="E1465" t="e">
        <f>IF(ISERROR(B1465),"",MATCH(C1465,Old_240306!$A$2:$A$10872,0))</f>
        <v>#N/A</v>
      </c>
    </row>
    <row r="1466" spans="1:5" x14ac:dyDescent="0.35">
      <c r="A1466" t="s">
        <v>21365</v>
      </c>
      <c r="C1466" t="str">
        <f t="shared" si="22"/>
        <v>TorannMagic.TM_CustomPowerDef+TM_EMPBomb.customPower.skills.0.description</v>
      </c>
      <c r="E1466" t="e">
        <f>IF(ISERROR(B1466),"",MATCH(C1466,Old_240306!$A$2:$A$10872,0))</f>
        <v>#N/A</v>
      </c>
    </row>
    <row r="1467" spans="1:5" x14ac:dyDescent="0.35">
      <c r="A1467" t="s">
        <v>21366</v>
      </c>
      <c r="C1467" t="str">
        <f t="shared" si="22"/>
        <v>TorannMagic.TM_CustomPowerDef+TM_Barkskin.customPower.skills.0.label</v>
      </c>
      <c r="E1467" t="e">
        <f>IF(ISERROR(B1467),"",MATCH(C1467,Old_240306!$A$2:$A$10872,0))</f>
        <v>#N/A</v>
      </c>
    </row>
    <row r="1468" spans="1:5" x14ac:dyDescent="0.35">
      <c r="A1468" t="s">
        <v>21367</v>
      </c>
      <c r="C1468" t="str">
        <f t="shared" si="22"/>
        <v>TorannMagic.TM_CustomPowerDef+TM_Barkskin.customPower.skills.0.description</v>
      </c>
      <c r="E1468" t="e">
        <f>IF(ISERROR(B1468),"",MATCH(C1468,Old_240306!$A$2:$A$10872,0))</f>
        <v>#N/A</v>
      </c>
    </row>
    <row r="1469" spans="1:5" x14ac:dyDescent="0.35">
      <c r="A1469" t="s">
        <v>21368</v>
      </c>
      <c r="C1469" t="str">
        <f t="shared" si="22"/>
        <v>TorannMagic.TM_CustomPowerDef+TM_Rejuvenation.customPower.skills.0.label</v>
      </c>
      <c r="E1469" t="e">
        <f>IF(ISERROR(B1469),"",MATCH(C1469,Old_240306!$A$2:$A$10872,0))</f>
        <v>#N/A</v>
      </c>
    </row>
    <row r="1470" spans="1:5" x14ac:dyDescent="0.35">
      <c r="A1470" t="s">
        <v>21369</v>
      </c>
      <c r="C1470" t="str">
        <f t="shared" si="22"/>
        <v>TorannMagic.TM_CustomPowerDef+TM_Rejuvenation.customPower.skills.0.description</v>
      </c>
      <c r="E1470" t="e">
        <f>IF(ISERROR(B1470),"",MATCH(C1470,Old_240306!$A$2:$A$10872,0))</f>
        <v>#N/A</v>
      </c>
    </row>
    <row r="1471" spans="1:5" x14ac:dyDescent="0.35">
      <c r="A1471" t="s">
        <v>21370</v>
      </c>
      <c r="C1471" t="str">
        <f t="shared" si="22"/>
        <v>TorannMagic.TM_CustomPowerDef+TM_Serenity.customPower.skills.0.label</v>
      </c>
      <c r="E1471" t="e">
        <f>IF(ISERROR(B1471),"",MATCH(C1471,Old_240306!$A$2:$A$10872,0))</f>
        <v>#N/A</v>
      </c>
    </row>
    <row r="1472" spans="1:5" x14ac:dyDescent="0.35">
      <c r="A1472" t="s">
        <v>21371</v>
      </c>
      <c r="C1472" t="str">
        <f t="shared" si="22"/>
        <v>TorannMagic.TM_CustomPowerDef+TM_Serenity.customPower.skills.0.description</v>
      </c>
      <c r="E1472" t="e">
        <f>IF(ISERROR(B1472),"",MATCH(C1472,Old_240306!$A$2:$A$10872,0))</f>
        <v>#N/A</v>
      </c>
    </row>
    <row r="1473" spans="1:5" x14ac:dyDescent="0.35">
      <c r="A1473" t="s">
        <v>21372</v>
      </c>
      <c r="C1473" t="str">
        <f t="shared" si="22"/>
        <v>TorannMagic.TM_CustomPowerDef+TM_Glare.customPower.skills.0.label</v>
      </c>
      <c r="E1473" t="e">
        <f>IF(ISERROR(B1473),"",MATCH(C1473,Old_240306!$A$2:$A$10872,0))</f>
        <v>#N/A</v>
      </c>
    </row>
    <row r="1474" spans="1:5" x14ac:dyDescent="0.35">
      <c r="A1474" t="s">
        <v>21373</v>
      </c>
      <c r="C1474" t="str">
        <f t="shared" si="22"/>
        <v>TorannMagic.TM_CustomPowerDef+TM_Glare.customPower.skills.0.description</v>
      </c>
      <c r="E1474" t="e">
        <f>IF(ISERROR(B1474),"",MATCH(C1474,Old_240306!$A$2:$A$10872,0))</f>
        <v>#N/A</v>
      </c>
    </row>
    <row r="1475" spans="1:5" x14ac:dyDescent="0.35">
      <c r="A1475" t="s">
        <v>21374</v>
      </c>
      <c r="C1475" t="str">
        <f t="shared" ref="C1475:C1538" si="23">IF(B1475="",A1475,B1475)</f>
        <v>TorannMagic.TM_CustomPowerDef+TM_TouchOfDeath.customPower.skills.0.label</v>
      </c>
      <c r="E1475" t="e">
        <f>IF(ISERROR(B1475),"",MATCH(C1475,Old_240306!$A$2:$A$10872,0))</f>
        <v>#N/A</v>
      </c>
    </row>
    <row r="1476" spans="1:5" x14ac:dyDescent="0.35">
      <c r="A1476" t="s">
        <v>21375</v>
      </c>
      <c r="C1476" t="str">
        <f t="shared" si="23"/>
        <v>TorannMagic.TM_CustomPowerDef+TM_TouchOfDeath.customPower.skills.0.description</v>
      </c>
      <c r="E1476" t="e">
        <f>IF(ISERROR(B1476),"",MATCH(C1476,Old_240306!$A$2:$A$10872,0))</f>
        <v>#N/A</v>
      </c>
    </row>
    <row r="1477" spans="1:5" x14ac:dyDescent="0.35">
      <c r="A1477" t="s">
        <v>21376</v>
      </c>
      <c r="C1477" t="str">
        <f t="shared" si="23"/>
        <v>TorannMagic.TM_CustomPowerDef+TM_Berserk.customPower.skills.0.label</v>
      </c>
      <c r="E1477" t="e">
        <f>IF(ISERROR(B1477),"",MATCH(C1477,Old_240306!$A$2:$A$10872,0))</f>
        <v>#N/A</v>
      </c>
    </row>
    <row r="1478" spans="1:5" x14ac:dyDescent="0.35">
      <c r="A1478" t="s">
        <v>21377</v>
      </c>
      <c r="C1478" t="str">
        <f t="shared" si="23"/>
        <v>TorannMagic.TM_CustomPowerDef+TM_Berserk.customPower.skills.0.description</v>
      </c>
      <c r="E1478" t="e">
        <f>IF(ISERROR(B1478),"",MATCH(C1478,Old_240306!$A$2:$A$10872,0))</f>
        <v>#N/A</v>
      </c>
    </row>
    <row r="1479" spans="1:5" x14ac:dyDescent="0.35">
      <c r="A1479" t="s">
        <v>21378</v>
      </c>
      <c r="C1479" t="str">
        <f t="shared" si="23"/>
        <v>TorannMagic.TM_CustomPowerDef+TM_ThrillOfBattle.customPower.skills.0.label</v>
      </c>
      <c r="E1479" t="e">
        <f>IF(ISERROR(B1479),"",MATCH(C1479,Old_240306!$A$2:$A$10872,0))</f>
        <v>#N/A</v>
      </c>
    </row>
    <row r="1480" spans="1:5" x14ac:dyDescent="0.35">
      <c r="A1480" t="s">
        <v>21379</v>
      </c>
      <c r="C1480" t="str">
        <f t="shared" si="23"/>
        <v>TorannMagic.TM_CustomPowerDef+TM_ThrillOfBattle.customPower.skills.0.description</v>
      </c>
      <c r="E1480" t="e">
        <f>IF(ISERROR(B1480),"",MATCH(C1480,Old_240306!$A$2:$A$10872,0))</f>
        <v>#N/A</v>
      </c>
    </row>
    <row r="1481" spans="1:5" x14ac:dyDescent="0.35">
      <c r="A1481" t="s">
        <v>21380</v>
      </c>
      <c r="C1481" t="str">
        <f t="shared" si="23"/>
        <v>TorannMagic.TM_CustomPowerDef+TM_RecklessCharge.customPower.skills.0.label</v>
      </c>
      <c r="E1481" t="e">
        <f>IF(ISERROR(B1481),"",MATCH(C1481,Old_240306!$A$2:$A$10872,0))</f>
        <v>#N/A</v>
      </c>
    </row>
    <row r="1482" spans="1:5" x14ac:dyDescent="0.35">
      <c r="A1482" t="s">
        <v>21381</v>
      </c>
      <c r="C1482" t="str">
        <f t="shared" si="23"/>
        <v>TorannMagic.TM_CustomPowerDef+TM_RecklessCharge.customPower.skills.0.description</v>
      </c>
      <c r="E1482" t="e">
        <f>IF(ISERROR(B1482),"",MATCH(C1482,Old_240306!$A$2:$A$10872,0))</f>
        <v>#N/A</v>
      </c>
    </row>
    <row r="1483" spans="1:5" x14ac:dyDescent="0.35">
      <c r="A1483" t="s">
        <v>21382</v>
      </c>
      <c r="C1483" t="str">
        <f t="shared" si="23"/>
        <v>TorannMagic.TM_CustomPowerDef+TM_Infuriate.customPower.skills.0.label</v>
      </c>
      <c r="E1483" t="e">
        <f>IF(ISERROR(B1483),"",MATCH(C1483,Old_240306!$A$2:$A$10872,0))</f>
        <v>#N/A</v>
      </c>
    </row>
    <row r="1484" spans="1:5" x14ac:dyDescent="0.35">
      <c r="A1484" t="s">
        <v>21383</v>
      </c>
      <c r="C1484" t="str">
        <f t="shared" si="23"/>
        <v>TorannMagic.TM_CustomPowerDef+TM_Infuriate.customPower.skills.0.description</v>
      </c>
      <c r="E1484" t="e">
        <f>IF(ISERROR(B1484),"",MATCH(C1484,Old_240306!$A$2:$A$10872,0))</f>
        <v>#N/A</v>
      </c>
    </row>
    <row r="1485" spans="1:5" x14ac:dyDescent="0.35">
      <c r="A1485" t="s">
        <v>21384</v>
      </c>
      <c r="C1485" t="str">
        <f t="shared" si="23"/>
        <v>TorannMagic.TM_CustomPowerDef+TM_Provoke.customPower.skills.0.label</v>
      </c>
      <c r="E1485" t="e">
        <f>IF(ISERROR(B1485),"",MATCH(C1485,Old_240306!$A$2:$A$10872,0))</f>
        <v>#N/A</v>
      </c>
    </row>
    <row r="1486" spans="1:5" x14ac:dyDescent="0.35">
      <c r="A1486" t="s">
        <v>21385</v>
      </c>
      <c r="C1486" t="str">
        <f t="shared" si="23"/>
        <v>TorannMagic.TM_CustomPowerDef+TM_Provoke.customPower.skills.0.description</v>
      </c>
      <c r="E1486" t="e">
        <f>IF(ISERROR(B1486),"",MATCH(C1486,Old_240306!$A$2:$A$10872,0))</f>
        <v>#N/A</v>
      </c>
    </row>
    <row r="1487" spans="1:5" x14ac:dyDescent="0.35">
      <c r="A1487" t="s">
        <v>21386</v>
      </c>
      <c r="C1487" t="str">
        <f t="shared" si="23"/>
        <v>TorannMagic.TM_CustomPowerDef+TM_BramblePatch.customPower.skills.0.label</v>
      </c>
      <c r="E1487" t="e">
        <f>IF(ISERROR(B1487),"",MATCH(C1487,Old_240306!$A$2:$A$10872,0))</f>
        <v>#N/A</v>
      </c>
    </row>
    <row r="1488" spans="1:5" x14ac:dyDescent="0.35">
      <c r="A1488" t="s">
        <v>21387</v>
      </c>
      <c r="C1488" t="str">
        <f t="shared" si="23"/>
        <v>TorannMagic.TM_CustomPowerDef+TM_BramblePatch.customPower.skills.0.description</v>
      </c>
      <c r="E1488" t="e">
        <f>IF(ISERROR(B1488),"",MATCH(C1488,Old_240306!$A$2:$A$10872,0))</f>
        <v>#N/A</v>
      </c>
    </row>
    <row r="1489" spans="1:5" x14ac:dyDescent="0.35">
      <c r="A1489" t="s">
        <v>21388</v>
      </c>
      <c r="C1489" t="str">
        <f t="shared" si="23"/>
        <v>TorannMagic.TM_CustomPowerDef+TM_ArcaneWall.customPower.skills.0.label</v>
      </c>
      <c r="E1489" t="e">
        <f>IF(ISERROR(B1489),"",MATCH(C1489,Old_240306!$A$2:$A$10872,0))</f>
        <v>#N/A</v>
      </c>
    </row>
    <row r="1490" spans="1:5" x14ac:dyDescent="0.35">
      <c r="A1490" t="s">
        <v>21389</v>
      </c>
      <c r="C1490" t="str">
        <f t="shared" si="23"/>
        <v>TorannMagic.TM_CustomPowerDef+TM_ArcaneWall.customPower.skills.0.description</v>
      </c>
      <c r="E1490" t="e">
        <f>IF(ISERROR(B1490),"",MATCH(C1490,Old_240306!$A$2:$A$10872,0))</f>
        <v>#N/A</v>
      </c>
    </row>
    <row r="1491" spans="1:5" x14ac:dyDescent="0.35">
      <c r="A1491" t="s">
        <v>21390</v>
      </c>
      <c r="C1491" t="str">
        <f t="shared" si="23"/>
        <v>TorannMagic.TM_CustomPowerDef+TM_ClearMind.customPower.skills.0.label</v>
      </c>
      <c r="E1491" t="e">
        <f>IF(ISERROR(B1491),"",MATCH(C1491,Old_240306!$A$2:$A$10872,0))</f>
        <v>#N/A</v>
      </c>
    </row>
    <row r="1492" spans="1:5" x14ac:dyDescent="0.35">
      <c r="A1492" t="s">
        <v>21391</v>
      </c>
      <c r="C1492" t="str">
        <f t="shared" si="23"/>
        <v>TorannMagic.TM_CustomPowerDef+TM_ClearMind.customPower.skills.0.description</v>
      </c>
      <c r="E1492" t="e">
        <f>IF(ISERROR(B1492),"",MATCH(C1492,Old_240306!$A$2:$A$10872,0))</f>
        <v>#N/A</v>
      </c>
    </row>
    <row r="1493" spans="1:5" x14ac:dyDescent="0.35">
      <c r="A1493" t="s">
        <v>21392</v>
      </c>
      <c r="C1493" t="str">
        <f t="shared" si="23"/>
        <v>TorannMagic.TM_CustomPowerDef+TM_EvasiveLeap.customPower.skills.0.label</v>
      </c>
      <c r="E1493" t="e">
        <f>IF(ISERROR(B1493),"",MATCH(C1493,Old_240306!$A$2:$A$10872,0))</f>
        <v>#N/A</v>
      </c>
    </row>
    <row r="1494" spans="1:5" x14ac:dyDescent="0.35">
      <c r="A1494" t="s">
        <v>21393</v>
      </c>
      <c r="C1494" t="str">
        <f t="shared" si="23"/>
        <v>TorannMagic.TM_CustomPowerDef+TM_EvasiveLeap.customPower.skills.0.description</v>
      </c>
      <c r="E1494" t="e">
        <f>IF(ISERROR(B1494),"",MATCH(C1494,Old_240306!$A$2:$A$10872,0))</f>
        <v>#N/A</v>
      </c>
    </row>
    <row r="1495" spans="1:5" x14ac:dyDescent="0.35">
      <c r="A1495" t="s">
        <v>21394</v>
      </c>
      <c r="C1495" t="str">
        <f t="shared" si="23"/>
        <v>TorannMagic.TM_CustomPowerDef+TM_Haste.customPower.skills.0.label</v>
      </c>
      <c r="E1495" t="e">
        <f>IF(ISERROR(B1495),"",MATCH(C1495,Old_240306!$A$2:$A$10872,0))</f>
        <v>#N/A</v>
      </c>
    </row>
    <row r="1496" spans="1:5" x14ac:dyDescent="0.35">
      <c r="A1496" t="s">
        <v>21395</v>
      </c>
      <c r="C1496" t="str">
        <f t="shared" si="23"/>
        <v>TorannMagic.TM_CustomPowerDef+TM_Haste.customPower.skills.0.description</v>
      </c>
      <c r="E1496" t="e">
        <f>IF(ISERROR(B1496),"",MATCH(C1496,Old_240306!$A$2:$A$10872,0))</f>
        <v>#N/A</v>
      </c>
    </row>
    <row r="1497" spans="1:5" x14ac:dyDescent="0.35">
      <c r="A1497" t="s">
        <v>21396</v>
      </c>
      <c r="C1497" t="str">
        <f t="shared" si="23"/>
        <v>TorannMagic.TM_CustomPowerDef+TM_FireAtWill.customPower.skills.0.label</v>
      </c>
      <c r="E1497" t="e">
        <f>IF(ISERROR(B1497),"",MATCH(C1497,Old_240306!$A$2:$A$10872,0))</f>
        <v>#N/A</v>
      </c>
    </row>
    <row r="1498" spans="1:5" x14ac:dyDescent="0.35">
      <c r="A1498" t="s">
        <v>21397</v>
      </c>
      <c r="C1498" t="str">
        <f t="shared" si="23"/>
        <v>TorannMagic.TM_CustomPowerDef+TM_FireAtWill.customPower.skills.0.description</v>
      </c>
      <c r="E1498" t="e">
        <f>IF(ISERROR(B1498),"",MATCH(C1498,Old_240306!$A$2:$A$10872,0))</f>
        <v>#N/A</v>
      </c>
    </row>
    <row r="1499" spans="1:5" x14ac:dyDescent="0.35">
      <c r="A1499" t="s">
        <v>21398</v>
      </c>
      <c r="C1499" t="str">
        <f t="shared" si="23"/>
        <v>TorannMagic.TM_CustomPowerDef+TM_Tailwind.customPower.skills.0.label</v>
      </c>
      <c r="E1499" t="e">
        <f>IF(ISERROR(B1499),"",MATCH(C1499,Old_240306!$A$2:$A$10872,0))</f>
        <v>#N/A</v>
      </c>
    </row>
    <row r="1500" spans="1:5" x14ac:dyDescent="0.35">
      <c r="A1500" t="s">
        <v>21399</v>
      </c>
      <c r="C1500" t="str">
        <f t="shared" si="23"/>
        <v>TorannMagic.TM_CustomPowerDef+TM_Tailwind.customPower.skills.0.description</v>
      </c>
      <c r="E1500" t="e">
        <f>IF(ISERROR(B1500),"",MATCH(C1500,Old_240306!$A$2:$A$10872,0))</f>
        <v>#N/A</v>
      </c>
    </row>
    <row r="1501" spans="1:5" x14ac:dyDescent="0.35">
      <c r="A1501" t="s">
        <v>21400</v>
      </c>
      <c r="C1501" t="str">
        <f t="shared" si="23"/>
        <v>TorannMagic.TM_CustomPowerDef+TM_GrandFinale.customPower.skills.0.label</v>
      </c>
      <c r="E1501" t="e">
        <f>IF(ISERROR(B1501),"",MATCH(C1501,Old_240306!$A$2:$A$10872,0))</f>
        <v>#N/A</v>
      </c>
    </row>
    <row r="1502" spans="1:5" x14ac:dyDescent="0.35">
      <c r="A1502" t="s">
        <v>21401</v>
      </c>
      <c r="C1502" t="str">
        <f t="shared" si="23"/>
        <v>TorannMagic.TM_CustomPowerDef+TM_GrandFinale.customPower.skills.0.description</v>
      </c>
      <c r="E1502" t="e">
        <f>IF(ISERROR(B1502),"",MATCH(C1502,Old_240306!$A$2:$A$10872,0))</f>
        <v>#N/A</v>
      </c>
    </row>
    <row r="1503" spans="1:5" x14ac:dyDescent="0.35">
      <c r="A1503" t="s">
        <v>21402</v>
      </c>
      <c r="C1503" t="str">
        <f t="shared" si="23"/>
        <v>TorannMagic.TM_CustomPowerDef+TM_Diffraction.customPower.skills.0.label</v>
      </c>
      <c r="E1503" t="e">
        <f>IF(ISERROR(B1503),"",MATCH(C1503,Old_240306!$A$2:$A$10872,0))</f>
        <v>#N/A</v>
      </c>
    </row>
    <row r="1504" spans="1:5" x14ac:dyDescent="0.35">
      <c r="A1504" t="s">
        <v>21403</v>
      </c>
      <c r="C1504" t="str">
        <f t="shared" si="23"/>
        <v>TorannMagic.TM_CustomPowerDef+TM_Diffraction.customPower.skills.0.description</v>
      </c>
      <c r="E1504" t="e">
        <f>IF(ISERROR(B1504),"",MATCH(C1504,Old_240306!$A$2:$A$10872,0))</f>
        <v>#N/A</v>
      </c>
    </row>
    <row r="1505" spans="1:5" x14ac:dyDescent="0.35">
      <c r="A1505" t="s">
        <v>21404</v>
      </c>
      <c r="C1505" t="str">
        <f t="shared" si="23"/>
        <v>TorannMagic.TM_CustomPowerDef+TM_Shadowsong.customPower.skills.0.label</v>
      </c>
      <c r="E1505" t="e">
        <f>IF(ISERROR(B1505),"",MATCH(C1505,Old_240306!$A$2:$A$10872,0))</f>
        <v>#N/A</v>
      </c>
    </row>
    <row r="1506" spans="1:5" x14ac:dyDescent="0.35">
      <c r="A1506" t="s">
        <v>21405</v>
      </c>
      <c r="C1506" t="str">
        <f t="shared" si="23"/>
        <v>TorannMagic.TM_CustomPowerDef+TM_Shadowsong.customPower.skills.0.description</v>
      </c>
      <c r="E1506" t="e">
        <f>IF(ISERROR(B1506),"",MATCH(C1506,Old_240306!$A$2:$A$10872,0))</f>
        <v>#N/A</v>
      </c>
    </row>
    <row r="1507" spans="1:5" x14ac:dyDescent="0.35">
      <c r="A1507" t="s">
        <v>21406</v>
      </c>
      <c r="C1507" t="str">
        <f t="shared" si="23"/>
        <v>TorannMagic.TM_CustomPowerDef+TM_ExperimentalIncision.customPower.skills.0.label</v>
      </c>
      <c r="E1507" t="e">
        <f>IF(ISERROR(B1507),"",MATCH(C1507,Old_240306!$A$2:$A$10872,0))</f>
        <v>#N/A</v>
      </c>
    </row>
    <row r="1508" spans="1:5" x14ac:dyDescent="0.35">
      <c r="A1508" t="s">
        <v>21407</v>
      </c>
      <c r="C1508" t="str">
        <f t="shared" si="23"/>
        <v>TorannMagic.TM_CustomPowerDef+TM_ExperimentalIncision.customPower.skills.0.description</v>
      </c>
      <c r="E1508" t="e">
        <f>IF(ISERROR(B1508),"",MATCH(C1508,Old_240306!$A$2:$A$10872,0))</f>
        <v>#N/A</v>
      </c>
    </row>
    <row r="1509" spans="1:5" x14ac:dyDescent="0.35">
      <c r="A1509" t="s">
        <v>21408</v>
      </c>
      <c r="C1509" t="str">
        <f t="shared" si="23"/>
        <v>TorannMagic.TM_CustomPowerDef+TM_InvoluntaryInoculation.customPower.skills.0.label</v>
      </c>
      <c r="E1509" t="e">
        <f>IF(ISERROR(B1509),"",MATCH(C1509,Old_240306!$A$2:$A$10872,0))</f>
        <v>#N/A</v>
      </c>
    </row>
    <row r="1510" spans="1:5" x14ac:dyDescent="0.35">
      <c r="A1510" t="s">
        <v>21409</v>
      </c>
      <c r="C1510" t="str">
        <f t="shared" si="23"/>
        <v>TorannMagic.TM_CustomPowerDef+TM_InvoluntaryInoculation.customPower.skills.0.description</v>
      </c>
      <c r="E1510" t="e">
        <f>IF(ISERROR(B1510),"",MATCH(C1510,Old_240306!$A$2:$A$10872,0))</f>
        <v>#N/A</v>
      </c>
    </row>
    <row r="1511" spans="1:5" x14ac:dyDescent="0.35">
      <c r="A1511" t="s">
        <v>21410</v>
      </c>
      <c r="C1511" t="str">
        <f t="shared" si="23"/>
        <v>TorannMagic.TM_CustomPowerDef+TM_CallousSurgery.customPower.skills.0.label</v>
      </c>
      <c r="E1511" t="e">
        <f>IF(ISERROR(B1511),"",MATCH(C1511,Old_240306!$A$2:$A$10872,0))</f>
        <v>#N/A</v>
      </c>
    </row>
    <row r="1512" spans="1:5" x14ac:dyDescent="0.35">
      <c r="A1512" t="s">
        <v>21411</v>
      </c>
      <c r="C1512" t="str">
        <f t="shared" si="23"/>
        <v>TorannMagic.TM_CustomPowerDef+TM_CallousSurgery.customPower.skills.0.description</v>
      </c>
      <c r="E1512" t="e">
        <f>IF(ISERROR(B1512),"",MATCH(C1512,Old_240306!$A$2:$A$10872,0))</f>
        <v>#N/A</v>
      </c>
    </row>
    <row r="1513" spans="1:5" x14ac:dyDescent="0.35">
      <c r="A1513" t="s">
        <v>21412</v>
      </c>
      <c r="C1513" t="str">
        <f t="shared" si="23"/>
        <v>TorannMagic.TM_CustomPowerDef+TM_VileTransfusion.customPower.skills.0.label</v>
      </c>
      <c r="E1513" t="e">
        <f>IF(ISERROR(B1513),"",MATCH(C1513,Old_240306!$A$2:$A$10872,0))</f>
        <v>#N/A</v>
      </c>
    </row>
    <row r="1514" spans="1:5" x14ac:dyDescent="0.35">
      <c r="A1514" t="s">
        <v>21413</v>
      </c>
      <c r="C1514" t="str">
        <f t="shared" si="23"/>
        <v>TorannMagic.TM_CustomPowerDef+TM_VileTransfusion.customPower.skills.0.description</v>
      </c>
      <c r="E1514" t="e">
        <f>IF(ISERROR(B1514),"",MATCH(C1514,Old_240306!$A$2:$A$10872,0))</f>
        <v>#N/A</v>
      </c>
    </row>
    <row r="1515" spans="1:5" x14ac:dyDescent="0.35">
      <c r="A1515" t="s">
        <v>21414</v>
      </c>
      <c r="C1515" t="str">
        <f t="shared" si="23"/>
        <v>TorannMagic.TM_CustomPowerDef+TM_Bloodletting.customPower.skills.0.label</v>
      </c>
      <c r="E1515" t="e">
        <f>IF(ISERROR(B1515),"",MATCH(C1515,Old_240306!$A$2:$A$10872,0))</f>
        <v>#N/A</v>
      </c>
    </row>
    <row r="1516" spans="1:5" x14ac:dyDescent="0.35">
      <c r="A1516" t="s">
        <v>21415</v>
      </c>
      <c r="C1516" t="str">
        <f t="shared" si="23"/>
        <v>TorannMagic.TM_CustomPowerDef+TM_Bloodletting.customPower.skills.0.description</v>
      </c>
      <c r="E1516" t="e">
        <f>IF(ISERROR(B1516),"",MATCH(C1516,Old_240306!$A$2:$A$10872,0))</f>
        <v>#N/A</v>
      </c>
    </row>
    <row r="1517" spans="1:5" x14ac:dyDescent="0.35">
      <c r="A1517" t="s">
        <v>21416</v>
      </c>
      <c r="C1517" t="str">
        <f t="shared" si="23"/>
        <v>TorannMagic.TM_CustomPowerDef+TM_PlagueKnife.customPower.skills.0.label</v>
      </c>
      <c r="E1517" t="e">
        <f>IF(ISERROR(B1517),"",MATCH(C1517,Old_240306!$A$2:$A$10872,0))</f>
        <v>#N/A</v>
      </c>
    </row>
    <row r="1518" spans="1:5" x14ac:dyDescent="0.35">
      <c r="A1518" t="s">
        <v>21417</v>
      </c>
      <c r="C1518" t="str">
        <f t="shared" si="23"/>
        <v>TorannMagic.TM_CustomPowerDef+TM_PlagueKnife.customPower.skills.0.description</v>
      </c>
      <c r="E1518" t="e">
        <f>IF(ISERROR(B1518),"",MATCH(C1518,Old_240306!$A$2:$A$10872,0))</f>
        <v>#N/A</v>
      </c>
    </row>
    <row r="1519" spans="1:5" x14ac:dyDescent="0.35">
      <c r="A1519" t="s">
        <v>21418</v>
      </c>
      <c r="C1519" t="str">
        <f t="shared" si="23"/>
        <v>TorannMagic.TM_CustomPowerDef+TM_GleefulButchery.customPower.skills.0.label</v>
      </c>
      <c r="E1519" t="e">
        <f>IF(ISERROR(B1519),"",MATCH(C1519,Old_240306!$A$2:$A$10872,0))</f>
        <v>#N/A</v>
      </c>
    </row>
    <row r="1520" spans="1:5" x14ac:dyDescent="0.35">
      <c r="A1520" t="s">
        <v>21419</v>
      </c>
      <c r="C1520" t="str">
        <f t="shared" si="23"/>
        <v>TorannMagic.TM_CustomPowerDef+TM_GleefulButchery.customPower.skills.0.description</v>
      </c>
      <c r="E1520" t="e">
        <f>IF(ISERROR(B1520),"",MATCH(C1520,Old_240306!$A$2:$A$10872,0))</f>
        <v>#N/A</v>
      </c>
    </row>
    <row r="1521" spans="1:5" x14ac:dyDescent="0.35">
      <c r="A1521" t="s">
        <v>21420</v>
      </c>
      <c r="C1521" t="str">
        <f t="shared" si="23"/>
        <v>TorannMagic.TM_CustomPowerDef+TM_FetidFumes.customPower.skills.0.label</v>
      </c>
      <c r="E1521" t="e">
        <f>IF(ISERROR(B1521),"",MATCH(C1521,Old_240306!$A$2:$A$10872,0))</f>
        <v>#N/A</v>
      </c>
    </row>
    <row r="1522" spans="1:5" x14ac:dyDescent="0.35">
      <c r="A1522" t="s">
        <v>21421</v>
      </c>
      <c r="C1522" t="str">
        <f t="shared" si="23"/>
        <v>TorannMagic.TM_CustomPowerDef+TM_FetidFumes.customPower.skills.0.description</v>
      </c>
      <c r="E1522" t="e">
        <f>IF(ISERROR(B1522),"",MATCH(C1522,Old_240306!$A$2:$A$10872,0))</f>
        <v>#N/A</v>
      </c>
    </row>
    <row r="1523" spans="1:5" x14ac:dyDescent="0.35">
      <c r="A1523" t="s">
        <v>21422</v>
      </c>
      <c r="C1523" t="str">
        <f t="shared" si="23"/>
        <v>TorannMagic.TM_CustomPowerDef+TM_ProperDisposal.customPower.skills.0.label</v>
      </c>
      <c r="E1523" t="e">
        <f>IF(ISERROR(B1523),"",MATCH(C1523,Old_240306!$A$2:$A$10872,0))</f>
        <v>#N/A</v>
      </c>
    </row>
    <row r="1524" spans="1:5" x14ac:dyDescent="0.35">
      <c r="A1524" t="s">
        <v>21423</v>
      </c>
      <c r="C1524" t="str">
        <f t="shared" si="23"/>
        <v>TorannMagic.TM_CustomPowerDef+TM_ProperDisposal.customPower.skills.0.description</v>
      </c>
      <c r="E1524" t="e">
        <f>IF(ISERROR(B1524),"",MATCH(C1524,Old_240306!$A$2:$A$10872,0))</f>
        <v>#N/A</v>
      </c>
    </row>
    <row r="1525" spans="1:5" x14ac:dyDescent="0.35">
      <c r="A1525" t="s">
        <v>21424</v>
      </c>
      <c r="C1525" t="str">
        <f t="shared" si="23"/>
        <v>TorannMagic.TM_CustomPowerDef+TM_PsychicBarrier.customPower.skills.0.label</v>
      </c>
      <c r="E1525" t="e">
        <f>IF(ISERROR(B1525),"",MATCH(C1525,Old_240306!$A$2:$A$10872,0))</f>
        <v>#N/A</v>
      </c>
    </row>
    <row r="1526" spans="1:5" x14ac:dyDescent="0.35">
      <c r="A1526" t="s">
        <v>21425</v>
      </c>
      <c r="C1526" t="str">
        <f t="shared" si="23"/>
        <v>TorannMagic.TM_CustomPowerDef+TM_PsychicBarrier.customPower.skills.0.description</v>
      </c>
      <c r="E1526" t="e">
        <f>IF(ISERROR(B1526),"",MATCH(C1526,Old_240306!$A$2:$A$10872,0))</f>
        <v>#N/A</v>
      </c>
    </row>
    <row r="1527" spans="1:5" x14ac:dyDescent="0.35">
      <c r="A1527" t="s">
        <v>21426</v>
      </c>
      <c r="C1527" t="str">
        <f t="shared" si="23"/>
        <v>TorannMagic.TM_CustomPowerDef+TM_CloakAndDagger.customPower.skills.0.label</v>
      </c>
      <c r="E1527" t="e">
        <f>IF(ISERROR(B1527),"",MATCH(C1527,Old_240306!$A$2:$A$10872,0))</f>
        <v>#N/A</v>
      </c>
    </row>
    <row r="1528" spans="1:5" x14ac:dyDescent="0.35">
      <c r="A1528" t="s">
        <v>21427</v>
      </c>
      <c r="C1528" t="str">
        <f t="shared" si="23"/>
        <v>TorannMagic.TM_CustomPowerDef+TM_CloakAndDagger.customPower.skills.0.description</v>
      </c>
      <c r="E1528" t="e">
        <f>IF(ISERROR(B1528),"",MATCH(C1528,Old_240306!$A$2:$A$10872,0))</f>
        <v>#N/A</v>
      </c>
    </row>
    <row r="1529" spans="1:5" x14ac:dyDescent="0.35">
      <c r="A1529" t="s">
        <v>21428</v>
      </c>
      <c r="C1529" t="str">
        <f t="shared" si="23"/>
        <v>TorannMagic.TM_CustomPowerDef+TM_CancelCloak.customPower.skills.0.label</v>
      </c>
      <c r="E1529" t="e">
        <f>IF(ISERROR(B1529),"",MATCH(C1529,Old_240306!$A$2:$A$10872,0))</f>
        <v>#N/A</v>
      </c>
    </row>
    <row r="1530" spans="1:5" x14ac:dyDescent="0.35">
      <c r="A1530" t="s">
        <v>21429</v>
      </c>
      <c r="C1530" t="str">
        <f t="shared" si="23"/>
        <v>TorannMagic.TM_CustomPowerDef+TM_CancelCloak.customPower.skills.0.description</v>
      </c>
      <c r="E1530" t="e">
        <f>IF(ISERROR(B1530),"",MATCH(C1530,Old_240306!$A$2:$A$10872,0))</f>
        <v>#N/A</v>
      </c>
    </row>
    <row r="1531" spans="1:5" x14ac:dyDescent="0.35">
      <c r="A1531" t="s">
        <v>21430</v>
      </c>
      <c r="C1531" t="str">
        <f t="shared" si="23"/>
        <v>TorannMagic.TM_CustomPowerDef+TM_ShadowClone.customPower.skills.0.label</v>
      </c>
      <c r="E1531" t="e">
        <f>IF(ISERROR(B1531),"",MATCH(C1531,Old_240306!$A$2:$A$10872,0))</f>
        <v>#N/A</v>
      </c>
    </row>
    <row r="1532" spans="1:5" x14ac:dyDescent="0.35">
      <c r="A1532" t="s">
        <v>21431</v>
      </c>
      <c r="C1532" t="str">
        <f t="shared" si="23"/>
        <v>TorannMagic.TM_CustomPowerDef+TM_ShadowClone.customPower.skills.0.description</v>
      </c>
      <c r="E1532" t="e">
        <f>IF(ISERROR(B1532),"",MATCH(C1532,Old_240306!$A$2:$A$10872,0))</f>
        <v>#N/A</v>
      </c>
    </row>
    <row r="1533" spans="1:5" x14ac:dyDescent="0.35">
      <c r="A1533" t="s">
        <v>21432</v>
      </c>
      <c r="C1533" t="str">
        <f t="shared" si="23"/>
        <v>TorannMagic.TM_CustomPowerDef+TM_ShadowShuriken.customPower.skills.0.label</v>
      </c>
      <c r="E1533" t="e">
        <f>IF(ISERROR(B1533),"",MATCH(C1533,Old_240306!$A$2:$A$10872,0))</f>
        <v>#N/A</v>
      </c>
    </row>
    <row r="1534" spans="1:5" x14ac:dyDescent="0.35">
      <c r="A1534" t="s">
        <v>21433</v>
      </c>
      <c r="C1534" t="str">
        <f t="shared" si="23"/>
        <v>TorannMagic.TM_CustomPowerDef+TM_ShadowShuriken.customPower.skills.0.description</v>
      </c>
      <c r="E1534" t="e">
        <f>IF(ISERROR(B1534),"",MATCH(C1534,Old_240306!$A$2:$A$10872,0))</f>
        <v>#N/A</v>
      </c>
    </row>
    <row r="1535" spans="1:5" x14ac:dyDescent="0.35">
      <c r="A1535" t="s">
        <v>21434</v>
      </c>
      <c r="C1535" t="str">
        <f t="shared" si="23"/>
        <v>TorannMagic.TM_CustomPowerDef+TM_Hyoton.customPower.skills.0.label</v>
      </c>
      <c r="E1535" t="e">
        <f>IF(ISERROR(B1535),"",MATCH(C1535,Old_240306!$A$2:$A$10872,0))</f>
        <v>#N/A</v>
      </c>
    </row>
    <row r="1536" spans="1:5" x14ac:dyDescent="0.35">
      <c r="A1536" t="s">
        <v>21435</v>
      </c>
      <c r="C1536" t="str">
        <f t="shared" si="23"/>
        <v>TorannMagic.TM_CustomPowerDef+TM_Hyoton.customPower.skills.0.description</v>
      </c>
      <c r="E1536" t="e">
        <f>IF(ISERROR(B1536),"",MATCH(C1536,Old_240306!$A$2:$A$10872,0))</f>
        <v>#N/A</v>
      </c>
    </row>
    <row r="1537" spans="1:5" x14ac:dyDescent="0.35">
      <c r="A1537" t="s">
        <v>21436</v>
      </c>
      <c r="C1537" t="str">
        <f t="shared" si="23"/>
        <v>TorannMagic.TM_CustomPowerDef+TM_Katon.customPower.skills.0.label</v>
      </c>
      <c r="E1537" t="e">
        <f>IF(ISERROR(B1537),"",MATCH(C1537,Old_240306!$A$2:$A$10872,0))</f>
        <v>#N/A</v>
      </c>
    </row>
    <row r="1538" spans="1:5" x14ac:dyDescent="0.35">
      <c r="A1538" t="s">
        <v>21437</v>
      </c>
      <c r="C1538" t="str">
        <f t="shared" si="23"/>
        <v>TorannMagic.TM_CustomPowerDef+TM_Katon.customPower.skills.0.description</v>
      </c>
      <c r="E1538" t="e">
        <f>IF(ISERROR(B1538),"",MATCH(C1538,Old_240306!$A$2:$A$10872,0))</f>
        <v>#N/A</v>
      </c>
    </row>
    <row r="1539" spans="1:5" x14ac:dyDescent="0.35">
      <c r="A1539" t="s">
        <v>16852</v>
      </c>
      <c r="C1539" t="str">
        <f t="shared" ref="C1539:C1602" si="24">IF(B1539="",A1539,B1539)</f>
        <v>TorannMagic.TM_CustomPowerDef+TM_Ketsuekiton.customPower.skills.0.label</v>
      </c>
      <c r="D1539" t="s">
        <v>16854</v>
      </c>
      <c r="E1539">
        <f>IF(ISERROR(B1539),"",MATCH(C1539,Old_240306!$A$2:$A$10872,0))</f>
        <v>9036</v>
      </c>
    </row>
    <row r="1540" spans="1:5" x14ac:dyDescent="0.35">
      <c r="A1540" t="s">
        <v>16855</v>
      </c>
      <c r="C1540" t="str">
        <f t="shared" si="24"/>
        <v>TorannMagic.TM_CustomPowerDef+TM_Ketsuekiton.customPower.skills.0.description</v>
      </c>
      <c r="D1540" t="s">
        <v>16857</v>
      </c>
      <c r="E1540">
        <f>IF(ISERROR(B1540),"",MATCH(C1540,Old_240306!$A$2:$A$10872,0))</f>
        <v>9037</v>
      </c>
    </row>
    <row r="1541" spans="1:5" x14ac:dyDescent="0.35">
      <c r="A1541" t="s">
        <v>21438</v>
      </c>
      <c r="C1541" t="str">
        <f t="shared" si="24"/>
        <v>TorannMagic.TM_CustomPowerDef+TM_IntentB.customPower.skills.0.label</v>
      </c>
      <c r="E1541" t="e">
        <f>IF(ISERROR(B1541),"",MATCH(C1541,Old_240306!$A$2:$A$10872,0))</f>
        <v>#N/A</v>
      </c>
    </row>
    <row r="1542" spans="1:5" x14ac:dyDescent="0.35">
      <c r="A1542" t="s">
        <v>21439</v>
      </c>
      <c r="C1542" t="str">
        <f t="shared" si="24"/>
        <v>TorannMagic.TM_CustomPowerDef+TM_IntentB.customPower.skills.0.description</v>
      </c>
      <c r="E1542" t="e">
        <f>IF(ISERROR(B1542),"",MATCH(C1542,Old_240306!$A$2:$A$10872,0))</f>
        <v>#N/A</v>
      </c>
    </row>
    <row r="1543" spans="1:5" x14ac:dyDescent="0.35">
      <c r="A1543" t="s">
        <v>21440</v>
      </c>
      <c r="C1543" t="str">
        <f t="shared" si="24"/>
        <v>TorannMagic.TM_CustomPowerDef+TM_FlowB.customPower.skills.0.label</v>
      </c>
      <c r="E1543" t="e">
        <f>IF(ISERROR(B1543),"",MATCH(C1543,Old_240306!$A$2:$A$10872,0))</f>
        <v>#N/A</v>
      </c>
    </row>
    <row r="1544" spans="1:5" x14ac:dyDescent="0.35">
      <c r="A1544" t="s">
        <v>21441</v>
      </c>
      <c r="C1544" t="str">
        <f t="shared" si="24"/>
        <v>TorannMagic.TM_CustomPowerDef+TM_FlowB.customPower.skills.0.description</v>
      </c>
      <c r="E1544" t="e">
        <f>IF(ISERROR(B1544),"",MATCH(C1544,Old_240306!$A$2:$A$10872,0))</f>
        <v>#N/A</v>
      </c>
    </row>
    <row r="1545" spans="1:5" x14ac:dyDescent="0.35">
      <c r="A1545" t="s">
        <v>21442</v>
      </c>
      <c r="C1545" t="str">
        <f t="shared" si="24"/>
        <v>TorannMagic.TM_CustomPowerDef+TM_LunarArcB.customPower.skills.0.label</v>
      </c>
      <c r="E1545" t="e">
        <f>IF(ISERROR(B1545),"",MATCH(C1545,Old_240306!$A$2:$A$10872,0))</f>
        <v>#N/A</v>
      </c>
    </row>
    <row r="1546" spans="1:5" x14ac:dyDescent="0.35">
      <c r="A1546" t="s">
        <v>21443</v>
      </c>
      <c r="C1546" t="str">
        <f t="shared" si="24"/>
        <v>TorannMagic.TM_CustomPowerDef+TM_LunarArcB.customPower.skills.0.description</v>
      </c>
      <c r="E1546" t="e">
        <f>IF(ISERROR(B1546),"",MATCH(C1546,Old_240306!$A$2:$A$10872,0))</f>
        <v>#N/A</v>
      </c>
    </row>
    <row r="1547" spans="1:5" x14ac:dyDescent="0.35">
      <c r="A1547" t="s">
        <v>21444</v>
      </c>
      <c r="C1547" t="str">
        <f t="shared" si="24"/>
        <v>TorannMagic.TM_CustomPowerDef+TM_Yukikaze.customPower.skills.0.label</v>
      </c>
      <c r="E1547" t="e">
        <f>IF(ISERROR(B1547),"",MATCH(C1547,Old_240306!$A$2:$A$10872,0))</f>
        <v>#N/A</v>
      </c>
    </row>
    <row r="1548" spans="1:5" x14ac:dyDescent="0.35">
      <c r="A1548" t="s">
        <v>21445</v>
      </c>
      <c r="C1548" t="str">
        <f t="shared" si="24"/>
        <v>TorannMagic.TM_CustomPowerDef+TM_Yukikaze.customPower.skills.0.description</v>
      </c>
      <c r="E1548" t="e">
        <f>IF(ISERROR(B1548),"",MATCH(C1548,Old_240306!$A$2:$A$10872,0))</f>
        <v>#N/A</v>
      </c>
    </row>
    <row r="1549" spans="1:5" x14ac:dyDescent="0.35">
      <c r="A1549" t="s">
        <v>21446</v>
      </c>
      <c r="C1549" t="str">
        <f t="shared" si="24"/>
        <v>TorannMagic.TM_CustomPowerDef+TM_Temperance.customPower.skills.0.label</v>
      </c>
      <c r="E1549" t="e">
        <f>IF(ISERROR(B1549),"",MATCH(C1549,Old_240306!$A$2:$A$10872,0))</f>
        <v>#N/A</v>
      </c>
    </row>
    <row r="1550" spans="1:5" x14ac:dyDescent="0.35">
      <c r="A1550" t="s">
        <v>21447</v>
      </c>
      <c r="C1550" t="str">
        <f t="shared" si="24"/>
        <v>TorannMagic.TM_CustomPowerDef+TM_Temperance.customPower.skills.0.description</v>
      </c>
      <c r="E1550" t="e">
        <f>IF(ISERROR(B1550),"",MATCH(C1550,Old_240306!$A$2:$A$10872,0))</f>
        <v>#N/A</v>
      </c>
    </row>
    <row r="1551" spans="1:5" x14ac:dyDescent="0.35">
      <c r="A1551" t="s">
        <v>21448</v>
      </c>
      <c r="C1551" t="str">
        <f t="shared" si="24"/>
        <v>TorannMagic.TM_CustomPowerDef+TM_BladeParry.customPower.skills.0.label</v>
      </c>
      <c r="E1551" t="e">
        <f>IF(ISERROR(B1551),"",MATCH(C1551,Old_240306!$A$2:$A$10872,0))</f>
        <v>#N/A</v>
      </c>
    </row>
    <row r="1552" spans="1:5" x14ac:dyDescent="0.35">
      <c r="A1552" t="s">
        <v>21449</v>
      </c>
      <c r="C1552" t="str">
        <f t="shared" si="24"/>
        <v>TorannMagic.TM_CustomPowerDef+TM_BladeParry.customPower.skills.0.description</v>
      </c>
      <c r="E1552" t="e">
        <f>IF(ISERROR(B1552),"",MATCH(C1552,Old_240306!$A$2:$A$10872,0))</f>
        <v>#N/A</v>
      </c>
    </row>
    <row r="1553" spans="1:5" x14ac:dyDescent="0.35">
      <c r="A1553" t="s">
        <v>21450</v>
      </c>
      <c r="C1553" t="str">
        <f t="shared" si="24"/>
        <v>TorannMagic.TM_CustomPowerDef+TM_DoubleTap.customPower.skills.0.label</v>
      </c>
      <c r="E1553" t="e">
        <f>IF(ISERROR(B1553),"",MATCH(C1553,Old_240306!$A$2:$A$10872,0))</f>
        <v>#N/A</v>
      </c>
    </row>
    <row r="1554" spans="1:5" x14ac:dyDescent="0.35">
      <c r="A1554" t="s">
        <v>21451</v>
      </c>
      <c r="C1554" t="str">
        <f t="shared" si="24"/>
        <v>TorannMagic.TM_CustomPowerDef+TM_DoubleTap.customPower.skills.0.description</v>
      </c>
      <c r="E1554" t="e">
        <f>IF(ISERROR(B1554),"",MATCH(C1554,Old_240306!$A$2:$A$10872,0))</f>
        <v>#N/A</v>
      </c>
    </row>
    <row r="1555" spans="1:5" x14ac:dyDescent="0.35">
      <c r="A1555" t="s">
        <v>21452</v>
      </c>
      <c r="C1555" t="str">
        <f t="shared" si="24"/>
        <v>TorannMagic.TM_CustomPowerDef+TM_IgnitionShot.customPower.skills.0.label</v>
      </c>
      <c r="E1555" t="e">
        <f>IF(ISERROR(B1555),"",MATCH(C1555,Old_240306!$A$2:$A$10872,0))</f>
        <v>#N/A</v>
      </c>
    </row>
    <row r="1556" spans="1:5" x14ac:dyDescent="0.35">
      <c r="A1556" t="s">
        <v>21453</v>
      </c>
      <c r="C1556" t="str">
        <f t="shared" si="24"/>
        <v>TorannMagic.TM_CustomPowerDef+TM_IgnitionShot.customPower.skills.0.description</v>
      </c>
      <c r="E1556" t="e">
        <f>IF(ISERROR(B1556),"",MATCH(C1556,Old_240306!$A$2:$A$10872,0))</f>
        <v>#N/A</v>
      </c>
    </row>
    <row r="1557" spans="1:5" x14ac:dyDescent="0.35">
      <c r="A1557" t="s">
        <v>21454</v>
      </c>
      <c r="C1557" t="str">
        <f t="shared" si="24"/>
        <v>TorannMagic.TM_CustomPowerDef+TM_FrostShot.customPower.skills.0.label</v>
      </c>
      <c r="E1557" t="e">
        <f>IF(ISERROR(B1557),"",MATCH(C1557,Old_240306!$A$2:$A$10872,0))</f>
        <v>#N/A</v>
      </c>
    </row>
    <row r="1558" spans="1:5" x14ac:dyDescent="0.35">
      <c r="A1558" t="s">
        <v>21455</v>
      </c>
      <c r="C1558" t="str">
        <f t="shared" si="24"/>
        <v>TorannMagic.TM_CustomPowerDef+TM_FrostShot.customPower.skills.0.description</v>
      </c>
      <c r="E1558" t="e">
        <f>IF(ISERROR(B1558),"",MATCH(C1558,Old_240306!$A$2:$A$10872,0))</f>
        <v>#N/A</v>
      </c>
    </row>
    <row r="1559" spans="1:5" x14ac:dyDescent="0.35">
      <c r="A1559" t="s">
        <v>21456</v>
      </c>
      <c r="C1559" t="str">
        <f t="shared" si="24"/>
        <v>TorannMagic.TM_CustomPowerDef+TM_LightningShot.customPower.skills.0.label</v>
      </c>
      <c r="E1559" t="e">
        <f>IF(ISERROR(B1559),"",MATCH(C1559,Old_240306!$A$2:$A$10872,0))</f>
        <v>#N/A</v>
      </c>
    </row>
    <row r="1560" spans="1:5" x14ac:dyDescent="0.35">
      <c r="A1560" t="s">
        <v>21457</v>
      </c>
      <c r="C1560" t="str">
        <f t="shared" si="24"/>
        <v>TorannMagic.TM_CustomPowerDef+TM_LightningShot.customPower.skills.0.description</v>
      </c>
      <c r="E1560" t="e">
        <f>IF(ISERROR(B1560),"",MATCH(C1560,Old_240306!$A$2:$A$10872,0))</f>
        <v>#N/A</v>
      </c>
    </row>
    <row r="1561" spans="1:5" x14ac:dyDescent="0.35">
      <c r="A1561" t="s">
        <v>21458</v>
      </c>
      <c r="C1561" t="str">
        <f t="shared" si="24"/>
        <v>TorannMagic.TM_CustomPowerDef+TM_LucentShot.customPower.skills.0.label</v>
      </c>
      <c r="E1561" t="e">
        <f>IF(ISERROR(B1561),"",MATCH(C1561,Old_240306!$A$2:$A$10872,0))</f>
        <v>#N/A</v>
      </c>
    </row>
    <row r="1562" spans="1:5" x14ac:dyDescent="0.35">
      <c r="A1562" t="s">
        <v>21459</v>
      </c>
      <c r="C1562" t="str">
        <f t="shared" si="24"/>
        <v>TorannMagic.TM_CustomPowerDef+TM_LucentShot.customPower.skills.0.description</v>
      </c>
      <c r="E1562" t="e">
        <f>IF(ISERROR(B1562),"",MATCH(C1562,Old_240306!$A$2:$A$10872,0))</f>
        <v>#N/A</v>
      </c>
    </row>
    <row r="1563" spans="1:5" x14ac:dyDescent="0.35">
      <c r="A1563" t="s">
        <v>16870</v>
      </c>
      <c r="C1563" t="str">
        <f t="shared" si="24"/>
        <v>TorannMagic.TM_CustomPowerDef+TM_ExplosiveEntrance.customPower.skills.0.label</v>
      </c>
      <c r="E1563">
        <f>IF(ISERROR(B1563),"",MATCH(C1563,Old_240306!$A$2:$A$10872,0))</f>
        <v>9050</v>
      </c>
    </row>
    <row r="1564" spans="1:5" x14ac:dyDescent="0.35">
      <c r="A1564" t="s">
        <v>16873</v>
      </c>
      <c r="C1564" t="str">
        <f t="shared" si="24"/>
        <v>TorannMagic.TM_CustomPowerDef+TM_ExplosiveEntrance.customPower.skills.0.description</v>
      </c>
      <c r="E1564">
        <f>IF(ISERROR(B1564),"",MATCH(C1564,Old_240306!$A$2:$A$10872,0))</f>
        <v>9051</v>
      </c>
    </row>
    <row r="1565" spans="1:5" x14ac:dyDescent="0.35">
      <c r="A1565" t="s">
        <v>21460</v>
      </c>
      <c r="C1565" t="str">
        <f t="shared" si="24"/>
        <v>TorannMagic.TM_CustomPowerDef+TM_Backdraft.customPower.skills.0.label</v>
      </c>
      <c r="E1565" t="e">
        <f>IF(ISERROR(B1565),"",MATCH(C1565,Old_240306!$A$2:$A$10872,0))</f>
        <v>#N/A</v>
      </c>
    </row>
    <row r="1566" spans="1:5" x14ac:dyDescent="0.35">
      <c r="A1566" t="s">
        <v>21461</v>
      </c>
      <c r="C1566" t="str">
        <f t="shared" si="24"/>
        <v>TorannMagic.TM_CustomPowerDef+TM_Backdraft.customPower.skills.0.description</v>
      </c>
      <c r="E1566" t="e">
        <f>IF(ISERROR(B1566),"",MATCH(C1566,Old_240306!$A$2:$A$10872,0))</f>
        <v>#N/A</v>
      </c>
    </row>
    <row r="1567" spans="1:5" x14ac:dyDescent="0.35">
      <c r="A1567" t="s">
        <v>21462</v>
      </c>
      <c r="C1567" t="str">
        <f t="shared" si="24"/>
        <v>TorannMagic.TM_CustomPowerDef+TM_StrikeZone.customPower.skills.0.label</v>
      </c>
      <c r="E1567" t="e">
        <f>IF(ISERROR(B1567),"",MATCH(C1567,Old_240306!$A$2:$A$10872,0))</f>
        <v>#N/A</v>
      </c>
    </row>
    <row r="1568" spans="1:5" x14ac:dyDescent="0.35">
      <c r="A1568" t="s">
        <v>21463</v>
      </c>
      <c r="C1568" t="str">
        <f t="shared" si="24"/>
        <v>TorannMagic.TM_CustomPowerDef+TM_StrikeZone.customPower.skills.0.description</v>
      </c>
      <c r="E1568" t="e">
        <f>IF(ISERROR(B1568),"",MATCH(C1568,Old_240306!$A$2:$A$10872,0))</f>
        <v>#N/A</v>
      </c>
    </row>
    <row r="1569" spans="1:5" x14ac:dyDescent="0.35">
      <c r="A1569" t="s">
        <v>21464</v>
      </c>
      <c r="C1569" t="str">
        <f t="shared" si="24"/>
        <v>TorannMagic.TM_CustomPowerDef+TM_InfernoBreaker.customPower.skills.0.label</v>
      </c>
      <c r="E1569" t="e">
        <f>IF(ISERROR(B1569),"",MATCH(C1569,Old_240306!$A$2:$A$10872,0))</f>
        <v>#N/A</v>
      </c>
    </row>
    <row r="1570" spans="1:5" x14ac:dyDescent="0.35">
      <c r="A1570" t="s">
        <v>21465</v>
      </c>
      <c r="C1570" t="str">
        <f t="shared" si="24"/>
        <v>TorannMagic.TM_CustomPowerDef+TM_InfernoBreaker.customPower.skills.0.description</v>
      </c>
      <c r="E1570" t="e">
        <f>IF(ISERROR(B1570),"",MATCH(C1570,Old_240306!$A$2:$A$10872,0))</f>
        <v>#N/A</v>
      </c>
    </row>
    <row r="1571" spans="1:5" x14ac:dyDescent="0.35">
      <c r="A1571" t="s">
        <v>21466</v>
      </c>
      <c r="C1571" t="str">
        <f t="shared" si="24"/>
        <v>TorannMagic.TM_CustomPowerDef+TM_Redpoint.customPower.skills.0.label</v>
      </c>
      <c r="E1571" t="e">
        <f>IF(ISERROR(B1571),"",MATCH(C1571,Old_240306!$A$2:$A$10872,0))</f>
        <v>#N/A</v>
      </c>
    </row>
    <row r="1572" spans="1:5" x14ac:dyDescent="0.35">
      <c r="A1572" t="s">
        <v>21467</v>
      </c>
      <c r="C1572" t="str">
        <f t="shared" si="24"/>
        <v>TorannMagic.TM_CustomPowerDef+TM_Redpoint.customPower.skills.0.description</v>
      </c>
      <c r="E1572" t="e">
        <f>IF(ISERROR(B1572),"",MATCH(C1572,Old_240306!$A$2:$A$10872,0))</f>
        <v>#N/A</v>
      </c>
    </row>
    <row r="1573" spans="1:5" x14ac:dyDescent="0.35">
      <c r="A1573" t="s">
        <v>21468</v>
      </c>
      <c r="C1573" t="str">
        <f t="shared" si="24"/>
        <v>TorannMagic.TM_CustomPowerDef+TM_BlitzCharge.customPower.skills.0.label</v>
      </c>
      <c r="E1573" t="e">
        <f>IF(ISERROR(B1573),"",MATCH(C1573,Old_240306!$A$2:$A$10872,0))</f>
        <v>#N/A</v>
      </c>
    </row>
    <row r="1574" spans="1:5" x14ac:dyDescent="0.35">
      <c r="A1574" t="s">
        <v>21469</v>
      </c>
      <c r="C1574" t="str">
        <f t="shared" si="24"/>
        <v>TorannMagic.TM_CustomPowerDef+TM_BlitzCharge.customPower.skills.0.description</v>
      </c>
      <c r="E1574" t="e">
        <f>IF(ISERROR(B1574),"",MATCH(C1574,Old_240306!$A$2:$A$10872,0))</f>
        <v>#N/A</v>
      </c>
    </row>
    <row r="1575" spans="1:5" x14ac:dyDescent="0.35">
      <c r="A1575" t="s">
        <v>21470</v>
      </c>
      <c r="C1575" t="str">
        <f t="shared" si="24"/>
        <v>TorannMagic.TM_CustomPowerDef+TM_BlastShield.customPower.skills.0.label</v>
      </c>
      <c r="E1575" t="e">
        <f>IF(ISERROR(B1575),"",MATCH(C1575,Old_240306!$A$2:$A$10872,0))</f>
        <v>#N/A</v>
      </c>
    </row>
    <row r="1576" spans="1:5" x14ac:dyDescent="0.35">
      <c r="A1576" t="s">
        <v>21471</v>
      </c>
      <c r="C1576" t="str">
        <f t="shared" si="24"/>
        <v>TorannMagic.TM_CustomPowerDef+TM_BlastShield.customPower.skills.0.description</v>
      </c>
      <c r="E1576" t="e">
        <f>IF(ISERROR(B1576),"",MATCH(C1576,Old_240306!$A$2:$A$10872,0))</f>
        <v>#N/A</v>
      </c>
    </row>
    <row r="1577" spans="1:5" x14ac:dyDescent="0.35">
      <c r="A1577" t="s">
        <v>21472</v>
      </c>
      <c r="C1577" t="str">
        <f t="shared" si="24"/>
        <v>TorannMagic.TM_CustomPowerDef+TM_QilinStance.customPower.skills.0.label</v>
      </c>
      <c r="E1577" t="e">
        <f>IF(ISERROR(B1577),"",MATCH(C1577,Old_240306!$A$2:$A$10872,0))</f>
        <v>#N/A</v>
      </c>
    </row>
    <row r="1578" spans="1:5" x14ac:dyDescent="0.35">
      <c r="A1578" t="s">
        <v>21473</v>
      </c>
      <c r="C1578" t="str">
        <f t="shared" si="24"/>
        <v>TorannMagic.TM_CustomPowerDef+TM_QilinStance.customPower.skills.0.description</v>
      </c>
      <c r="E1578" t="e">
        <f>IF(ISERROR(B1578),"",MATCH(C1578,Old_240306!$A$2:$A$10872,0))</f>
        <v>#N/A</v>
      </c>
    </row>
    <row r="1579" spans="1:5" x14ac:dyDescent="0.35">
      <c r="A1579" t="s">
        <v>21474</v>
      </c>
      <c r="C1579" t="str">
        <f t="shared" si="24"/>
        <v>TorannMagic.TM_CustomPowerDef+TM_TurtleStance.customPower.skills.0.label</v>
      </c>
      <c r="E1579" t="e">
        <f>IF(ISERROR(B1579),"",MATCH(C1579,Old_240306!$A$2:$A$10872,0))</f>
        <v>#N/A</v>
      </c>
    </row>
    <row r="1580" spans="1:5" x14ac:dyDescent="0.35">
      <c r="A1580" t="s">
        <v>21475</v>
      </c>
      <c r="C1580" t="str">
        <f t="shared" si="24"/>
        <v>TorannMagic.TM_CustomPowerDef+TM_TurtleStance.customPower.skills.0.description</v>
      </c>
      <c r="E1580" t="e">
        <f>IF(ISERROR(B1580),"",MATCH(C1580,Old_240306!$A$2:$A$10872,0))</f>
        <v>#N/A</v>
      </c>
    </row>
    <row r="1581" spans="1:5" x14ac:dyDescent="0.35">
      <c r="A1581" t="s">
        <v>21476</v>
      </c>
      <c r="C1581" t="str">
        <f t="shared" si="24"/>
        <v>TorannMagic.TM_CustomPowerDef+TM_PhoenixStance.customPower.skills.0.label</v>
      </c>
      <c r="E1581" t="e">
        <f>IF(ISERROR(B1581),"",MATCH(C1581,Old_240306!$A$2:$A$10872,0))</f>
        <v>#N/A</v>
      </c>
    </row>
    <row r="1582" spans="1:5" x14ac:dyDescent="0.35">
      <c r="A1582" t="s">
        <v>21477</v>
      </c>
      <c r="C1582" t="str">
        <f t="shared" si="24"/>
        <v>TorannMagic.TM_CustomPowerDef+TM_PhoenixStance.customPower.skills.0.description</v>
      </c>
      <c r="E1582" t="e">
        <f>IF(ISERROR(B1582),"",MATCH(C1582,Old_240306!$A$2:$A$10872,0))</f>
        <v>#N/A</v>
      </c>
    </row>
    <row r="1583" spans="1:5" x14ac:dyDescent="0.35">
      <c r="A1583" t="s">
        <v>21478</v>
      </c>
      <c r="C1583" t="str">
        <f t="shared" si="24"/>
        <v>TorannMagic.TM_CustomPowerDef+TM_DragonStance.customPower.skills.0.label</v>
      </c>
      <c r="E1583" t="e">
        <f>IF(ISERROR(B1583),"",MATCH(C1583,Old_240306!$A$2:$A$10872,0))</f>
        <v>#N/A</v>
      </c>
    </row>
    <row r="1584" spans="1:5" x14ac:dyDescent="0.35">
      <c r="A1584" t="s">
        <v>21479</v>
      </c>
      <c r="C1584" t="str">
        <f t="shared" si="24"/>
        <v>TorannMagic.TM_CustomPowerDef+TM_DragonStance.customPower.skills.0.description</v>
      </c>
      <c r="E1584" t="e">
        <f>IF(ISERROR(B1584),"",MATCH(C1584,Old_240306!$A$2:$A$10872,0))</f>
        <v>#N/A</v>
      </c>
    </row>
    <row r="1585" spans="1:5" x14ac:dyDescent="0.35">
      <c r="A1585" t="s">
        <v>21480</v>
      </c>
      <c r="C1585" t="str">
        <f t="shared" si="24"/>
        <v>TorannMagic.TM_CustomPowerDef+TM_AscendedStance.customPower.skills.0.label</v>
      </c>
      <c r="E1585" t="e">
        <f>IF(ISERROR(B1585),"",MATCH(C1585,Old_240306!$A$2:$A$10872,0))</f>
        <v>#N/A</v>
      </c>
    </row>
    <row r="1586" spans="1:5" x14ac:dyDescent="0.35">
      <c r="A1586" t="s">
        <v>21481</v>
      </c>
      <c r="C1586" t="str">
        <f t="shared" si="24"/>
        <v>TorannMagic.TM_CustomPowerDef+TM_AscendedStance.customPower.skills.0.description</v>
      </c>
      <c r="E1586" t="e">
        <f>IF(ISERROR(B1586),"",MATCH(C1586,Old_240306!$A$2:$A$10872,0))</f>
        <v>#N/A</v>
      </c>
    </row>
    <row r="1587" spans="1:5" x14ac:dyDescent="0.35">
      <c r="A1587" t="s">
        <v>21482</v>
      </c>
      <c r="C1587" t="str">
        <f t="shared" si="24"/>
        <v>TorannMagic.TM_CustomPowerDef+TM_CancelStance.customPower.skills.0.label</v>
      </c>
      <c r="E1587" t="e">
        <f>IF(ISERROR(B1587),"",MATCH(C1587,Old_240306!$A$2:$A$10872,0))</f>
        <v>#N/A</v>
      </c>
    </row>
    <row r="1588" spans="1:5" x14ac:dyDescent="0.35">
      <c r="A1588" t="s">
        <v>21483</v>
      </c>
      <c r="C1588" t="str">
        <f t="shared" si="24"/>
        <v>TorannMagic.TM_CustomPowerDef+TM_CancelStance.customPower.skills.0.description</v>
      </c>
      <c r="E1588" t="e">
        <f>IF(ISERROR(B1588),"",MATCH(C1588,Old_240306!$A$2:$A$10872,0))</f>
        <v>#N/A</v>
      </c>
    </row>
    <row r="1589" spans="1:5" x14ac:dyDescent="0.35">
      <c r="A1589" t="s">
        <v>21484</v>
      </c>
      <c r="C1589" t="str">
        <f t="shared" si="24"/>
        <v>TorannMagic.TM_CustomPowerDef+TM_Shadowstep.customPower.skills.0.label</v>
      </c>
      <c r="E1589" t="e">
        <f>IF(ISERROR(B1589),"",MATCH(C1589,Old_240306!$A$2:$A$10872,0))</f>
        <v>#N/A</v>
      </c>
    </row>
    <row r="1590" spans="1:5" x14ac:dyDescent="0.35">
      <c r="A1590" t="s">
        <v>21485</v>
      </c>
      <c r="C1590" t="str">
        <f t="shared" si="24"/>
        <v>TorannMagic.TM_CustomPowerDef+TM_Shadowstep.customPower.skills.0.description</v>
      </c>
      <c r="E1590" t="e">
        <f>IF(ISERROR(B1590),"",MATCH(C1590,Old_240306!$A$2:$A$10872,0))</f>
        <v>#N/A</v>
      </c>
    </row>
    <row r="1591" spans="1:5" x14ac:dyDescent="0.35">
      <c r="A1591" t="s">
        <v>21486</v>
      </c>
      <c r="C1591" t="str">
        <f t="shared" si="24"/>
        <v>TorannMagic.TM_CustomPowerDef+TM_Scan.customPower.skills.0.label</v>
      </c>
      <c r="E1591" t="e">
        <f>IF(ISERROR(B1591),"",MATCH(C1591,Old_240306!$A$2:$A$10872,0))</f>
        <v>#N/A</v>
      </c>
    </row>
    <row r="1592" spans="1:5" x14ac:dyDescent="0.35">
      <c r="A1592" t="s">
        <v>21487</v>
      </c>
      <c r="C1592" t="str">
        <f t="shared" si="24"/>
        <v>TorannMagic.TM_CustomPowerDef+TM_Scan.customPower.skills.0.description</v>
      </c>
      <c r="E1592" t="e">
        <f>IF(ISERROR(B1592),"",MATCH(C1592,Old_240306!$A$2:$A$10872,0))</f>
        <v>#N/A</v>
      </c>
    </row>
    <row r="1593" spans="1:5" x14ac:dyDescent="0.35">
      <c r="A1593" t="s">
        <v>21488</v>
      </c>
      <c r="C1593" t="str">
        <f t="shared" si="24"/>
        <v>TorannMagic.TM_CustomPowerDef+TM_HydratedWater.customPower.skills.0.label</v>
      </c>
      <c r="E1593" t="e">
        <f>IF(ISERROR(B1593),"",MATCH(C1593,Old_240306!$A$2:$A$10872,0))</f>
        <v>#N/A</v>
      </c>
    </row>
    <row r="1594" spans="1:5" x14ac:dyDescent="0.35">
      <c r="A1594" t="s">
        <v>21489</v>
      </c>
      <c r="C1594" t="str">
        <f t="shared" si="24"/>
        <v>TorannMagic.TM_CustomPowerDef+TM_HydratedWater.customPower.skills.0.description</v>
      </c>
      <c r="E1594" t="e">
        <f>IF(ISERROR(B1594),"",MATCH(C1594,Old_240306!$A$2:$A$10872,0))</f>
        <v>#N/A</v>
      </c>
    </row>
    <row r="1595" spans="1:5" x14ac:dyDescent="0.35">
      <c r="A1595" t="s">
        <v>21490</v>
      </c>
      <c r="C1595" t="str">
        <f t="shared" si="24"/>
        <v>TorannMagic.TM_CustomPowerDef+TM_PocketSand.customPower.skills.0.label</v>
      </c>
      <c r="E1595" t="e">
        <f>IF(ISERROR(B1595),"",MATCH(C1595,Old_240306!$A$2:$A$10872,0))</f>
        <v>#N/A</v>
      </c>
    </row>
    <row r="1596" spans="1:5" x14ac:dyDescent="0.35">
      <c r="A1596" t="s">
        <v>21491</v>
      </c>
      <c r="C1596" t="str">
        <f t="shared" si="24"/>
        <v>TorannMagic.TM_CustomPowerDef+TM_PocketSand.customPower.skills.0.description</v>
      </c>
      <c r="E1596" t="e">
        <f>IF(ISERROR(B1596),"",MATCH(C1596,Old_240306!$A$2:$A$10872,0))</f>
        <v>#N/A</v>
      </c>
    </row>
    <row r="1597" spans="1:5" x14ac:dyDescent="0.35">
      <c r="A1597" t="s">
        <v>21492</v>
      </c>
      <c r="C1597" t="str">
        <f t="shared" si="24"/>
        <v>TorannMagic.TM_CustomPowerDef+TM_SpareBatteries.customPower.skills.0.label</v>
      </c>
      <c r="E1597" t="e">
        <f>IF(ISERROR(B1597),"",MATCH(C1597,Old_240306!$A$2:$A$10872,0))</f>
        <v>#N/A</v>
      </c>
    </row>
    <row r="1598" spans="1:5" x14ac:dyDescent="0.35">
      <c r="A1598" t="s">
        <v>21493</v>
      </c>
      <c r="C1598" t="str">
        <f t="shared" si="24"/>
        <v>TorannMagic.TM_CustomPowerDef+TM_SpareBatteries.customPower.skills.0.description</v>
      </c>
      <c r="E1598" t="e">
        <f>IF(ISERROR(B1598),"",MATCH(C1598,Old_240306!$A$2:$A$10872,0))</f>
        <v>#N/A</v>
      </c>
    </row>
    <row r="1599" spans="1:5" x14ac:dyDescent="0.35">
      <c r="A1599" t="s">
        <v>21494</v>
      </c>
      <c r="C1599" t="str">
        <f t="shared" si="24"/>
        <v>TorannMagic.TM_CustomPowerDef+TM_OldHeadlight.customPower.skills.0.label</v>
      </c>
      <c r="E1599" t="e">
        <f>IF(ISERROR(B1599),"",MATCH(C1599,Old_240306!$A$2:$A$10872,0))</f>
        <v>#N/A</v>
      </c>
    </row>
    <row r="1600" spans="1:5" x14ac:dyDescent="0.35">
      <c r="A1600" t="s">
        <v>21495</v>
      </c>
      <c r="C1600" t="str">
        <f t="shared" si="24"/>
        <v>TorannMagic.TM_CustomPowerDef+TM_OldHeadlight.customPower.skills.0.description</v>
      </c>
      <c r="E1600" t="e">
        <f>IF(ISERROR(B1600),"",MATCH(C1600,Old_240306!$A$2:$A$10872,0))</f>
        <v>#N/A</v>
      </c>
    </row>
    <row r="1601" spans="1:5" x14ac:dyDescent="0.35">
      <c r="A1601" t="s">
        <v>21496</v>
      </c>
      <c r="C1601" t="str">
        <f t="shared" si="24"/>
        <v>TorannMagic.TM_CustomPowerDef+TM_AutoSpanner.customPower.skills.0.label</v>
      </c>
      <c r="E1601" t="e">
        <f>IF(ISERROR(B1601),"",MATCH(C1601,Old_240306!$A$2:$A$10872,0))</f>
        <v>#N/A</v>
      </c>
    </row>
    <row r="1602" spans="1:5" x14ac:dyDescent="0.35">
      <c r="A1602" t="s">
        <v>21497</v>
      </c>
      <c r="C1602" t="str">
        <f t="shared" si="24"/>
        <v>TorannMagic.TM_CustomPowerDef+TM_AutoSpanner.customPower.skills.0.description</v>
      </c>
      <c r="E1602" t="e">
        <f>IF(ISERROR(B1602),"",MATCH(C1602,Old_240306!$A$2:$A$10872,0))</f>
        <v>#N/A</v>
      </c>
    </row>
    <row r="1603" spans="1:5" x14ac:dyDescent="0.35">
      <c r="A1603" t="s">
        <v>21498</v>
      </c>
      <c r="C1603" t="str">
        <f t="shared" ref="C1603:C1666" si="25">IF(B1603="",A1603,B1603)</f>
        <v>TorannMagic.TM_CustomPowerDef+TM_MysteriousAmulet.customPower.skills.0.label</v>
      </c>
      <c r="E1603" t="e">
        <f>IF(ISERROR(B1603),"",MATCH(C1603,Old_240306!$A$2:$A$10872,0))</f>
        <v>#N/A</v>
      </c>
    </row>
    <row r="1604" spans="1:5" x14ac:dyDescent="0.35">
      <c r="A1604" t="s">
        <v>21499</v>
      </c>
      <c r="C1604" t="str">
        <f t="shared" si="25"/>
        <v>TorannMagic.TM_CustomPowerDef+TM_MysteriousAmulet.customPower.skills.0.description</v>
      </c>
      <c r="E1604" t="e">
        <f>IF(ISERROR(B1604),"",MATCH(C1604,Old_240306!$A$2:$A$10872,0))</f>
        <v>#N/A</v>
      </c>
    </row>
    <row r="1605" spans="1:5" x14ac:dyDescent="0.35">
      <c r="A1605" t="s">
        <v>21500</v>
      </c>
      <c r="C1605" t="str">
        <f t="shared" si="25"/>
        <v>TorannMagic.TM_CustomPowerDef+TM_StickyBombs.customPower.skills.0.label</v>
      </c>
      <c r="E1605" t="e">
        <f>IF(ISERROR(B1605),"",MATCH(C1605,Old_240306!$A$2:$A$10872,0))</f>
        <v>#N/A</v>
      </c>
    </row>
    <row r="1606" spans="1:5" x14ac:dyDescent="0.35">
      <c r="A1606" t="s">
        <v>21501</v>
      </c>
      <c r="C1606" t="str">
        <f t="shared" si="25"/>
        <v>TorannMagic.TM_CustomPowerDef+TM_StickyBombs.customPower.skills.0.description</v>
      </c>
      <c r="E1606" t="e">
        <f>IF(ISERROR(B1606),"",MATCH(C1606,Old_240306!$A$2:$A$10872,0))</f>
        <v>#N/A</v>
      </c>
    </row>
    <row r="1607" spans="1:5" x14ac:dyDescent="0.35">
      <c r="A1607" t="s">
        <v>21502</v>
      </c>
      <c r="C1607" t="str">
        <f t="shared" si="25"/>
        <v>TorannMagic.TM_CustomPowerDef+TM_C45Explosives.customPower.skills.0.label</v>
      </c>
      <c r="E1607" t="e">
        <f>IF(ISERROR(B1607),"",MATCH(C1607,Old_240306!$A$2:$A$10872,0))</f>
        <v>#N/A</v>
      </c>
    </row>
    <row r="1608" spans="1:5" x14ac:dyDescent="0.35">
      <c r="A1608" t="s">
        <v>21503</v>
      </c>
      <c r="C1608" t="str">
        <f t="shared" si="25"/>
        <v>TorannMagic.TM_CustomPowerDef+TM_C45Explosives.customPower.skills.0.description</v>
      </c>
      <c r="E1608" t="e">
        <f>IF(ISERROR(B1608),"",MATCH(C1608,Old_240306!$A$2:$A$10872,0))</f>
        <v>#N/A</v>
      </c>
    </row>
    <row r="1609" spans="1:5" x14ac:dyDescent="0.35">
      <c r="A1609" t="s">
        <v>21504</v>
      </c>
      <c r="C1609" t="str">
        <f t="shared" si="25"/>
        <v>TorannMagic.TM_CustomPowerDef+TM_TimedCharge.customPower.skills.0.label</v>
      </c>
      <c r="E1609" t="e">
        <f>IF(ISERROR(B1609),"",MATCH(C1609,Old_240306!$A$2:$A$10872,0))</f>
        <v>#N/A</v>
      </c>
    </row>
    <row r="1610" spans="1:5" x14ac:dyDescent="0.35">
      <c r="A1610" t="s">
        <v>21505</v>
      </c>
      <c r="C1610" t="str">
        <f t="shared" si="25"/>
        <v>TorannMagic.TM_CustomPowerDef+TM_TimedCharge.customPower.skills.0.description</v>
      </c>
      <c r="E1610" t="e">
        <f>IF(ISERROR(B1610),"",MATCH(C1610,Old_240306!$A$2:$A$10872,0))</f>
        <v>#N/A</v>
      </c>
    </row>
    <row r="1611" spans="1:5" x14ac:dyDescent="0.35">
      <c r="A1611" t="s">
        <v>21506</v>
      </c>
      <c r="C1611" t="str">
        <f t="shared" si="25"/>
        <v>TorannMagic.TM_CustomPowerDef+TM_Flashbang.customPower.skills.0.label</v>
      </c>
      <c r="E1611" t="e">
        <f>IF(ISERROR(B1611),"",MATCH(C1611,Old_240306!$A$2:$A$10872,0))</f>
        <v>#N/A</v>
      </c>
    </row>
    <row r="1612" spans="1:5" x14ac:dyDescent="0.35">
      <c r="A1612" t="s">
        <v>21507</v>
      </c>
      <c r="C1612" t="str">
        <f t="shared" si="25"/>
        <v>TorannMagic.TM_CustomPowerDef+TM_Flashbang.customPower.skills.0.description</v>
      </c>
      <c r="E1612" t="e">
        <f>IF(ISERROR(B1612),"",MATCH(C1612,Old_240306!$A$2:$A$10872,0))</f>
        <v>#N/A</v>
      </c>
    </row>
    <row r="1613" spans="1:5" x14ac:dyDescent="0.35">
      <c r="A1613" t="s">
        <v>21508</v>
      </c>
      <c r="C1613" t="str">
        <f t="shared" si="25"/>
        <v>TorannMagic.TM_CustomPowerDef+TM_CloakingDevice.customPower.skills.0.label</v>
      </c>
      <c r="E1613" t="e">
        <f>IF(ISERROR(B1613),"",MATCH(C1613,Old_240306!$A$2:$A$10872,0))</f>
        <v>#N/A</v>
      </c>
    </row>
    <row r="1614" spans="1:5" x14ac:dyDescent="0.35">
      <c r="A1614" t="s">
        <v>21509</v>
      </c>
      <c r="C1614" t="str">
        <f t="shared" si="25"/>
        <v>TorannMagic.TM_CustomPowerDef+TM_CloakingDevice.customPower.skills.0.description</v>
      </c>
      <c r="E1614" t="e">
        <f>IF(ISERROR(B1614),"",MATCH(C1614,Old_240306!$A$2:$A$10872,0))</f>
        <v>#N/A</v>
      </c>
    </row>
    <row r="1615" spans="1:5" x14ac:dyDescent="0.35">
      <c r="A1615" t="s">
        <v>21510</v>
      </c>
      <c r="C1615" t="str">
        <f t="shared" si="25"/>
        <v>TorannMagic.TM_CustomPowerDef+TM_BangedUpHeater.customPower.skills.0.label</v>
      </c>
      <c r="E1615" t="e">
        <f>IF(ISERROR(B1615),"",MATCH(C1615,Old_240306!$A$2:$A$10872,0))</f>
        <v>#N/A</v>
      </c>
    </row>
    <row r="1616" spans="1:5" x14ac:dyDescent="0.35">
      <c r="A1616" t="s">
        <v>21511</v>
      </c>
      <c r="C1616" t="str">
        <f t="shared" si="25"/>
        <v>TorannMagic.TM_CustomPowerDef+TM_BangedUpHeater.customPower.skills.0.description</v>
      </c>
      <c r="E1616" t="e">
        <f>IF(ISERROR(B1616),"",MATCH(C1616,Old_240306!$A$2:$A$10872,0))</f>
        <v>#N/A</v>
      </c>
    </row>
    <row r="1617" spans="1:5" x14ac:dyDescent="0.35">
      <c r="A1617" t="s">
        <v>21512</v>
      </c>
      <c r="C1617" t="str">
        <f t="shared" si="25"/>
        <v>TorannMagic.TM_CustomPowerDef+TM_RustyACUnit.customPower.skills.0.label</v>
      </c>
      <c r="E1617" t="e">
        <f>IF(ISERROR(B1617),"",MATCH(C1617,Old_240306!$A$2:$A$10872,0))</f>
        <v>#N/A</v>
      </c>
    </row>
    <row r="1618" spans="1:5" x14ac:dyDescent="0.35">
      <c r="A1618" t="s">
        <v>21513</v>
      </c>
      <c r="C1618" t="str">
        <f t="shared" si="25"/>
        <v>TorannMagic.TM_CustomPowerDef+TM_RustyACUnit.customPower.skills.0.description</v>
      </c>
      <c r="E1618" t="e">
        <f>IF(ISERROR(B1618),"",MATCH(C1618,Old_240306!$A$2:$A$10872,0))</f>
        <v>#N/A</v>
      </c>
    </row>
    <row r="1619" spans="1:5" x14ac:dyDescent="0.35">
      <c r="A1619" t="s">
        <v>21514</v>
      </c>
      <c r="C1619" t="str">
        <f t="shared" si="25"/>
        <v>TorannMagic.TM_CustomPowerDef+TM_FloatingLamp.customPower.skills.0.label</v>
      </c>
      <c r="E1619" t="e">
        <f>IF(ISERROR(B1619),"",MATCH(C1619,Old_240306!$A$2:$A$10872,0))</f>
        <v>#N/A</v>
      </c>
    </row>
    <row r="1620" spans="1:5" x14ac:dyDescent="0.35">
      <c r="A1620" t="s">
        <v>21515</v>
      </c>
      <c r="C1620" t="str">
        <f t="shared" si="25"/>
        <v>TorannMagic.TM_CustomPowerDef+TM_FloatingLamp.customPower.skills.0.description</v>
      </c>
      <c r="E1620" t="e">
        <f>IF(ISERROR(B1620),"",MATCH(C1620,Old_240306!$A$2:$A$10872,0))</f>
        <v>#N/A</v>
      </c>
    </row>
    <row r="1621" spans="1:5" x14ac:dyDescent="0.35">
      <c r="A1621" t="s">
        <v>21516</v>
      </c>
      <c r="C1621" t="str">
        <f t="shared" si="25"/>
        <v>TorannMagic.TM_CustomPowerDef+TM_PocketExtinguisher.customPower.skills.0.label</v>
      </c>
      <c r="E1621" t="e">
        <f>IF(ISERROR(B1621),"",MATCH(C1621,Old_240306!$A$2:$A$10872,0))</f>
        <v>#N/A</v>
      </c>
    </row>
    <row r="1622" spans="1:5" x14ac:dyDescent="0.35">
      <c r="A1622" t="s">
        <v>21517</v>
      </c>
      <c r="C1622" t="str">
        <f t="shared" si="25"/>
        <v>TorannMagic.TM_CustomPowerDef+TM_PocketExtinguisher.customPower.skills.0.description</v>
      </c>
      <c r="E1622" t="e">
        <f>IF(ISERROR(B1622),"",MATCH(C1622,Old_240306!$A$2:$A$10872,0))</f>
        <v>#N/A</v>
      </c>
    </row>
    <row r="1623" spans="1:5" x14ac:dyDescent="0.35">
      <c r="A1623" t="s">
        <v>21518</v>
      </c>
      <c r="C1623" t="str">
        <f t="shared" si="25"/>
        <v>TorannMagic.TM_CustomPowerDef+TM_GiantMagnifyingGlass.customPower.skills.0.label</v>
      </c>
      <c r="E1623" t="e">
        <f>IF(ISERROR(B1623),"",MATCH(C1623,Old_240306!$A$2:$A$10872,0))</f>
        <v>#N/A</v>
      </c>
    </row>
    <row r="1624" spans="1:5" x14ac:dyDescent="0.35">
      <c r="A1624" t="s">
        <v>21519</v>
      </c>
      <c r="C1624" t="str">
        <f t="shared" si="25"/>
        <v>TorannMagic.TM_CustomPowerDef+TM_GiantMagnifyingGlass.customPower.skills.0.description</v>
      </c>
      <c r="E1624" t="e">
        <f>IF(ISERROR(B1624),"",MATCH(C1624,Old_240306!$A$2:$A$10872,0))</f>
        <v>#N/A</v>
      </c>
    </row>
    <row r="1625" spans="1:5" x14ac:dyDescent="0.35">
      <c r="A1625" t="s">
        <v>21520</v>
      </c>
      <c r="C1625" t="str">
        <f t="shared" si="25"/>
        <v>TorannMagic.TM_CustomPowerDef+TM_ScratchyGramophone.customPower.skills.0.label</v>
      </c>
      <c r="E1625" t="e">
        <f>IF(ISERROR(B1625),"",MATCH(C1625,Old_240306!$A$2:$A$10872,0))</f>
        <v>#N/A</v>
      </c>
    </row>
    <row r="1626" spans="1:5" x14ac:dyDescent="0.35">
      <c r="A1626" t="s">
        <v>21521</v>
      </c>
      <c r="C1626" t="str">
        <f t="shared" si="25"/>
        <v>TorannMagic.TM_CustomPowerDef+TM_ScratchyGramophone.customPower.skills.0.description</v>
      </c>
      <c r="E1626" t="e">
        <f>IF(ISERROR(B1626),"",MATCH(C1626,Old_240306!$A$2:$A$10872,0))</f>
        <v>#N/A</v>
      </c>
    </row>
    <row r="1627" spans="1:5" x14ac:dyDescent="0.35">
      <c r="A1627" t="s">
        <v>21522</v>
      </c>
      <c r="C1627" t="str">
        <f t="shared" si="25"/>
        <v>TorannMagic.TM_CustomPowerDef+TM_BrokenStopwatch.customPower.skills.0.label</v>
      </c>
      <c r="E1627" t="e">
        <f>IF(ISERROR(B1627),"",MATCH(C1627,Old_240306!$A$2:$A$10872,0))</f>
        <v>#N/A</v>
      </c>
    </row>
    <row r="1628" spans="1:5" x14ac:dyDescent="0.35">
      <c r="A1628" t="s">
        <v>21523</v>
      </c>
      <c r="C1628" t="str">
        <f t="shared" si="25"/>
        <v>TorannMagic.TM_CustomPowerDef+TM_BrokenStopwatch.customPower.skills.0.description</v>
      </c>
      <c r="E1628" t="e">
        <f>IF(ISERROR(B1628),"",MATCH(C1628,Old_240306!$A$2:$A$10872,0))</f>
        <v>#N/A</v>
      </c>
    </row>
    <row r="1629" spans="1:5" x14ac:dyDescent="0.35">
      <c r="A1629" t="s">
        <v>21524</v>
      </c>
      <c r="C1629" t="str">
        <f t="shared" si="25"/>
        <v>TorannMagic.TM_CustomPowerDef+TM_RocketBoots.customPower.skills.0.label</v>
      </c>
      <c r="E1629" t="e">
        <f>IF(ISERROR(B1629),"",MATCH(C1629,Old_240306!$A$2:$A$10872,0))</f>
        <v>#N/A</v>
      </c>
    </row>
    <row r="1630" spans="1:5" x14ac:dyDescent="0.35">
      <c r="A1630" t="s">
        <v>21525</v>
      </c>
      <c r="C1630" t="str">
        <f t="shared" si="25"/>
        <v>TorannMagic.TM_CustomPowerDef+TM_RocketBoots.customPower.skills.0.description</v>
      </c>
      <c r="E1630" t="e">
        <f>IF(ISERROR(B1630),"",MATCH(C1630,Old_240306!$A$2:$A$10872,0))</f>
        <v>#N/A</v>
      </c>
    </row>
    <row r="1631" spans="1:5" x14ac:dyDescent="0.35">
      <c r="A1631" t="s">
        <v>21526</v>
      </c>
      <c r="C1631" t="str">
        <f t="shared" si="25"/>
        <v>TorannMagic.TM_CustomPowerDef+TM_DisposableGoggles.customPower.skills.0.label</v>
      </c>
      <c r="E1631" t="e">
        <f>IF(ISERROR(B1631),"",MATCH(C1631,Old_240306!$A$2:$A$10872,0))</f>
        <v>#N/A</v>
      </c>
    </row>
    <row r="1632" spans="1:5" x14ac:dyDescent="0.35">
      <c r="A1632" t="s">
        <v>21527</v>
      </c>
      <c r="C1632" t="str">
        <f t="shared" si="25"/>
        <v>TorannMagic.TM_CustomPowerDef+TM_DisposableGoggles.customPower.skills.0.description</v>
      </c>
      <c r="E1632" t="e">
        <f>IF(ISERROR(B1632),"",MATCH(C1632,Old_240306!$A$2:$A$10872,0))</f>
        <v>#N/A</v>
      </c>
    </row>
    <row r="1633" spans="1:5" x14ac:dyDescent="0.35">
      <c r="A1633" t="s">
        <v>21528</v>
      </c>
      <c r="C1633" t="str">
        <f t="shared" si="25"/>
        <v>TorannMagic.TM_CustomPowerDef+TM_DeathsJudgment.customPower.skills.0.label</v>
      </c>
      <c r="E1633" t="e">
        <f>IF(ISERROR(B1633),"",MATCH(C1633,Old_240306!$A$2:$A$10872,0))</f>
        <v>#N/A</v>
      </c>
    </row>
    <row r="1634" spans="1:5" x14ac:dyDescent="0.35">
      <c r="A1634" t="s">
        <v>21529</v>
      </c>
      <c r="C1634" t="str">
        <f t="shared" si="25"/>
        <v>TorannMagic.TM_CustomPowerDef+TM_DeathsJudgment.customPower.skills.0.description</v>
      </c>
      <c r="E1634" t="e">
        <f>IF(ISERROR(B1634),"",MATCH(C1634,Old_240306!$A$2:$A$10872,0))</f>
        <v>#N/A</v>
      </c>
    </row>
    <row r="1635" spans="1:5" x14ac:dyDescent="0.35">
      <c r="A1635" t="s">
        <v>21530</v>
      </c>
      <c r="C1635" t="str">
        <f t="shared" si="25"/>
        <v>TorannMagic.TM_CustomPowerDef+TM_StimShot.customPower.skills.0.label</v>
      </c>
      <c r="E1635" t="e">
        <f>IF(ISERROR(B1635),"",MATCH(C1635,Old_240306!$A$2:$A$10872,0))</f>
        <v>#N/A</v>
      </c>
    </row>
    <row r="1636" spans="1:5" x14ac:dyDescent="0.35">
      <c r="A1636" t="s">
        <v>21531</v>
      </c>
      <c r="C1636" t="str">
        <f t="shared" si="25"/>
        <v>TorannMagic.TM_CustomPowerDef+TM_StimShot.customPower.skills.0.description</v>
      </c>
      <c r="E1636" t="e">
        <f>IF(ISERROR(B1636),"",MATCH(C1636,Old_240306!$A$2:$A$10872,0))</f>
        <v>#N/A</v>
      </c>
    </row>
    <row r="1637" spans="1:5" x14ac:dyDescent="0.35">
      <c r="A1637" t="s">
        <v>21532</v>
      </c>
      <c r="C1637" t="str">
        <f t="shared" si="25"/>
        <v>TorannMagic.TM_CustomPowerDef+TM_InflatableWall.customPower.skills.0.label</v>
      </c>
      <c r="E1637" t="e">
        <f>IF(ISERROR(B1637),"",MATCH(C1637,Old_240306!$A$2:$A$10872,0))</f>
        <v>#N/A</v>
      </c>
    </row>
    <row r="1638" spans="1:5" x14ac:dyDescent="0.35">
      <c r="A1638" t="s">
        <v>21533</v>
      </c>
      <c r="C1638" t="str">
        <f t="shared" si="25"/>
        <v>TorannMagic.TM_CustomPowerDef+TM_InflatableWall.customPower.skills.0.description</v>
      </c>
      <c r="E1638" t="e">
        <f>IF(ISERROR(B1638),"",MATCH(C1638,Old_240306!$A$2:$A$10872,0))</f>
        <v>#N/A</v>
      </c>
    </row>
    <row r="1639" spans="1:5" x14ac:dyDescent="0.35">
      <c r="A1639" t="s">
        <v>21534</v>
      </c>
      <c r="C1639" t="str">
        <f t="shared" si="25"/>
        <v>TorannMagic.TM_CustomPowerDef+TM_BiotechBrambles.customPower.skills.0.label</v>
      </c>
      <c r="E1639" t="e">
        <f>IF(ISERROR(B1639),"",MATCH(C1639,Old_240306!$A$2:$A$10872,0))</f>
        <v>#N/A</v>
      </c>
    </row>
    <row r="1640" spans="1:5" x14ac:dyDescent="0.35">
      <c r="A1640" t="s">
        <v>21535</v>
      </c>
      <c r="C1640" t="str">
        <f t="shared" si="25"/>
        <v>TorannMagic.TM_CustomPowerDef+TM_BiotechBrambles.customPower.skills.0.description</v>
      </c>
      <c r="E1640" t="e">
        <f>IF(ISERROR(B1640),"",MATCH(C1640,Old_240306!$A$2:$A$10872,0))</f>
        <v>#N/A</v>
      </c>
    </row>
    <row r="1641" spans="1:5" x14ac:dyDescent="0.35">
      <c r="A1641" t="s">
        <v>21536</v>
      </c>
      <c r="C1641" t="str">
        <f t="shared" si="25"/>
        <v>TorannMagic.TM_CustomPowerDef+TM_Jetpack.customPower.skills.0.label</v>
      </c>
      <c r="E1641" t="e">
        <f>IF(ISERROR(B1641),"",MATCH(C1641,Old_240306!$A$2:$A$10872,0))</f>
        <v>#N/A</v>
      </c>
    </row>
    <row r="1642" spans="1:5" x14ac:dyDescent="0.35">
      <c r="A1642" t="s">
        <v>21537</v>
      </c>
      <c r="C1642" t="str">
        <f t="shared" si="25"/>
        <v>TorannMagic.TM_CustomPowerDef+TM_Jetpack.customPower.skills.0.description</v>
      </c>
      <c r="E1642" t="e">
        <f>IF(ISERROR(B1642),"",MATCH(C1642,Old_240306!$A$2:$A$10872,0))</f>
        <v>#N/A</v>
      </c>
    </row>
    <row r="1643" spans="1:5" x14ac:dyDescent="0.35">
      <c r="A1643" t="s">
        <v>21538</v>
      </c>
      <c r="C1643" t="str">
        <f t="shared" si="25"/>
        <v>TorannMagic.TM_CustomPowerDef+TM_FertileTest.customPower.skills.0.label</v>
      </c>
      <c r="E1643" t="e">
        <f>IF(ISERROR(B1643),"",MATCH(C1643,Old_240306!$A$2:$A$10872,0))</f>
        <v>#N/A</v>
      </c>
    </row>
    <row r="1644" spans="1:5" x14ac:dyDescent="0.35">
      <c r="A1644" t="s">
        <v>21539</v>
      </c>
      <c r="C1644" t="str">
        <f t="shared" si="25"/>
        <v>TorannMagic.TM_CustomPowerDef+TM_FertileTest.customPower.skills.0.description</v>
      </c>
      <c r="E1644" t="e">
        <f>IF(ISERROR(B1644),"",MATCH(C1644,Old_240306!$A$2:$A$10872,0))</f>
        <v>#N/A</v>
      </c>
    </row>
    <row r="1645" spans="1:5" x14ac:dyDescent="0.35">
      <c r="A1645" t="s">
        <v>21540</v>
      </c>
      <c r="C1645" t="str">
        <f t="shared" si="25"/>
        <v>TorannMagic.TM_CustomPowerDef+TM_SpareBattery.customPower.skills.0.label</v>
      </c>
      <c r="E1645" t="e">
        <f>IF(ISERROR(B1645),"",MATCH(C1645,Old_240306!$A$2:$A$10872,0))</f>
        <v>#N/A</v>
      </c>
    </row>
    <row r="1646" spans="1:5" x14ac:dyDescent="0.35">
      <c r="A1646" t="s">
        <v>21541</v>
      </c>
      <c r="C1646" t="str">
        <f t="shared" si="25"/>
        <v>TorannMagic.TM_CustomPowerDef+TM_SpareBattery.customPower.skills.0.description</v>
      </c>
      <c r="E1646" t="e">
        <f>IF(ISERROR(B1646),"",MATCH(C1646,Old_240306!$A$2:$A$10872,0))</f>
        <v>#N/A</v>
      </c>
    </row>
    <row r="1647" spans="1:5" x14ac:dyDescent="0.35">
      <c r="A1647" t="s">
        <v>21542</v>
      </c>
      <c r="C1647" t="str">
        <f t="shared" si="25"/>
        <v>TorannMagic.TM_CustomPowerDef+TM_HaywireSnowmaker.customPower.skills.0.label</v>
      </c>
      <c r="E1647" t="e">
        <f>IF(ISERROR(B1647),"",MATCH(C1647,Old_240306!$A$2:$A$10872,0))</f>
        <v>#N/A</v>
      </c>
    </row>
    <row r="1648" spans="1:5" x14ac:dyDescent="0.35">
      <c r="A1648" t="s">
        <v>21543</v>
      </c>
      <c r="C1648" t="str">
        <f t="shared" si="25"/>
        <v>TorannMagic.TM_CustomPowerDef+TM_HaywireSnowmaker.customPower.skills.0.description</v>
      </c>
      <c r="E1648" t="e">
        <f>IF(ISERROR(B1648),"",MATCH(C1648,Old_240306!$A$2:$A$10872,0))</f>
        <v>#N/A</v>
      </c>
    </row>
    <row r="1649" spans="1:5" x14ac:dyDescent="0.35">
      <c r="A1649" t="s">
        <v>21544</v>
      </c>
      <c r="C1649" t="str">
        <f t="shared" si="25"/>
        <v>TorannMagic.TM_CustomPowerDef+TM_GiantMagnet.customPower.skills.0.label</v>
      </c>
      <c r="E1649" t="e">
        <f>IF(ISERROR(B1649),"",MATCH(C1649,Old_240306!$A$2:$A$10872,0))</f>
        <v>#N/A</v>
      </c>
    </row>
    <row r="1650" spans="1:5" x14ac:dyDescent="0.35">
      <c r="A1650" t="s">
        <v>21545</v>
      </c>
      <c r="C1650" t="str">
        <f t="shared" si="25"/>
        <v>TorannMagic.TM_CustomPowerDef+TM_GiantMagnet.customPower.skills.0.description</v>
      </c>
      <c r="E1650" t="e">
        <f>IF(ISERROR(B1650),"",MATCH(C1650,Old_240306!$A$2:$A$10872,0))</f>
        <v>#N/A</v>
      </c>
    </row>
    <row r="1651" spans="1:5" x14ac:dyDescent="0.35">
      <c r="A1651" t="s">
        <v>21546</v>
      </c>
      <c r="C1651" t="str">
        <f t="shared" si="25"/>
        <v>TorannMagic.TM_CustomPowerDef+TM_Taser.customPower.skills.0.label</v>
      </c>
      <c r="E1651" t="e">
        <f>IF(ISERROR(B1651),"",MATCH(C1651,Old_240306!$A$2:$A$10872,0))</f>
        <v>#N/A</v>
      </c>
    </row>
    <row r="1652" spans="1:5" x14ac:dyDescent="0.35">
      <c r="A1652" t="s">
        <v>21547</v>
      </c>
      <c r="C1652" t="str">
        <f t="shared" si="25"/>
        <v>TorannMagic.TM_CustomPowerDef+TM_Taser.customPower.skills.0.description</v>
      </c>
      <c r="E1652" t="e">
        <f>IF(ISERROR(B1652),"",MATCH(C1652,Old_240306!$A$2:$A$10872,0))</f>
        <v>#N/A</v>
      </c>
    </row>
    <row r="1653" spans="1:5" x14ac:dyDescent="0.35">
      <c r="A1653" t="s">
        <v>21548</v>
      </c>
      <c r="C1653" t="str">
        <f t="shared" si="25"/>
        <v>TorannMagic.TM_CustomPowerDef+TM_Silence.customPower.skills.0.label</v>
      </c>
      <c r="E1653" t="e">
        <f>IF(ISERROR(B1653),"",MATCH(C1653,Old_240306!$A$2:$A$10872,0))</f>
        <v>#N/A</v>
      </c>
    </row>
    <row r="1654" spans="1:5" x14ac:dyDescent="0.35">
      <c r="A1654" t="s">
        <v>21549</v>
      </c>
      <c r="C1654" t="str">
        <f t="shared" si="25"/>
        <v>TorannMagic.TM_CustomPowerDef+TM_Silence.customPower.skills.0.description</v>
      </c>
      <c r="E1654" t="e">
        <f>IF(ISERROR(B1654),"",MATCH(C1654,Old_240306!$A$2:$A$10872,0))</f>
        <v>#N/A</v>
      </c>
    </row>
    <row r="1655" spans="1:5" x14ac:dyDescent="0.35">
      <c r="A1655" t="s">
        <v>21550</v>
      </c>
      <c r="C1655" t="str">
        <f t="shared" si="25"/>
        <v>TorannMagic.TM_CustomPowerDef+TM_DisruptingBurst.customPower.skills.0.label</v>
      </c>
      <c r="E1655" t="e">
        <f>IF(ISERROR(B1655),"",MATCH(C1655,Old_240306!$A$2:$A$10872,0))</f>
        <v>#N/A</v>
      </c>
    </row>
    <row r="1656" spans="1:5" x14ac:dyDescent="0.35">
      <c r="A1656" t="s">
        <v>21551</v>
      </c>
      <c r="C1656" t="str">
        <f t="shared" si="25"/>
        <v>TorannMagic.TM_CustomPowerDef+TM_DisruptingBurst.customPower.skills.0.description</v>
      </c>
      <c r="E1656" t="e">
        <f>IF(ISERROR(B1656),"",MATCH(C1656,Old_240306!$A$2:$A$10872,0))</f>
        <v>#N/A</v>
      </c>
    </row>
    <row r="1657" spans="1:5" x14ac:dyDescent="0.35">
      <c r="A1657" t="s">
        <v>21552</v>
      </c>
      <c r="C1657" t="str">
        <f t="shared" si="25"/>
        <v>TorannMagic.TM_CustomPowerDef+TM_Dispel.customPower.skills.0.label</v>
      </c>
      <c r="E1657" t="e">
        <f>IF(ISERROR(B1657),"",MATCH(C1657,Old_240306!$A$2:$A$10872,0))</f>
        <v>#N/A</v>
      </c>
    </row>
    <row r="1658" spans="1:5" x14ac:dyDescent="0.35">
      <c r="A1658" t="s">
        <v>21553</v>
      </c>
      <c r="C1658" t="str">
        <f t="shared" si="25"/>
        <v>TorannMagic.TM_CustomPowerDef+TM_Dispel.customPower.skills.0.description</v>
      </c>
      <c r="E1658" t="e">
        <f>IF(ISERROR(B1658),"",MATCH(C1658,Old_240306!$A$2:$A$10872,0))</f>
        <v>#N/A</v>
      </c>
    </row>
    <row r="1659" spans="1:5" x14ac:dyDescent="0.35">
      <c r="A1659" t="s">
        <v>16930</v>
      </c>
      <c r="C1659" t="str">
        <f t="shared" si="25"/>
        <v>TorannMagic.TM_CustomPowerDef+TM_FastHeal.customPower.skills.0.label</v>
      </c>
      <c r="E1659">
        <f>IF(ISERROR(B1659),"",MATCH(C1659,Old_240306!$A$2:$A$10872,0))</f>
        <v>9104</v>
      </c>
    </row>
    <row r="1660" spans="1:5" x14ac:dyDescent="0.35">
      <c r="A1660" t="s">
        <v>16933</v>
      </c>
      <c r="C1660" t="str">
        <f t="shared" si="25"/>
        <v>TorannMagic.TM_CustomPowerDef+TM_FastHeal.customPower.skills.0.description</v>
      </c>
      <c r="E1660">
        <f>IF(ISERROR(B1660),"",MATCH(C1660,Old_240306!$A$2:$A$10872,0))</f>
        <v>9105</v>
      </c>
    </row>
    <row r="1661" spans="1:5" x14ac:dyDescent="0.35">
      <c r="A1661" t="s">
        <v>21554</v>
      </c>
      <c r="C1661" t="str">
        <f t="shared" si="25"/>
        <v>TorannMagic.TM_CustomPowerDef+TM_FastHeal.customPower.skills.1.label</v>
      </c>
      <c r="D1661" t="s">
        <v>16932</v>
      </c>
      <c r="E1661" t="e">
        <f>IF(ISERROR(B1661),"",MATCH(C1661,Old_240306!$A$2:$A$10872,0))</f>
        <v>#N/A</v>
      </c>
    </row>
    <row r="1662" spans="1:5" x14ac:dyDescent="0.35">
      <c r="A1662" t="s">
        <v>21555</v>
      </c>
      <c r="C1662" t="str">
        <f t="shared" si="25"/>
        <v>TorannMagic.TM_CustomPowerDef+TM_FastHeal.customPower.skills.1.description</v>
      </c>
      <c r="D1662" t="s">
        <v>16935</v>
      </c>
      <c r="E1662" t="e">
        <f>IF(ISERROR(B1662),"",MATCH(C1662,Old_240306!$A$2:$A$10872,0))</f>
        <v>#N/A</v>
      </c>
    </row>
    <row r="1663" spans="1:5" x14ac:dyDescent="0.35">
      <c r="A1663" t="s">
        <v>21556</v>
      </c>
      <c r="C1663" t="str">
        <f t="shared" si="25"/>
        <v>TorannMagic.TM_CustomPowerDef+TM_Protect.customPower.skills.0.label</v>
      </c>
      <c r="E1663" t="e">
        <f>IF(ISERROR(B1663),"",MATCH(C1663,Old_240306!$A$2:$A$10872,0))</f>
        <v>#N/A</v>
      </c>
    </row>
    <row r="1664" spans="1:5" x14ac:dyDescent="0.35">
      <c r="A1664" t="s">
        <v>21557</v>
      </c>
      <c r="C1664" t="str">
        <f t="shared" si="25"/>
        <v>TorannMagic.TM_CustomPowerDef+TM_Protect.customPower.skills.0.description</v>
      </c>
      <c r="E1664" t="e">
        <f>IF(ISERROR(B1664),"",MATCH(C1664,Old_240306!$A$2:$A$10872,0))</f>
        <v>#N/A</v>
      </c>
    </row>
    <row r="1665" spans="1:5" x14ac:dyDescent="0.35">
      <c r="A1665" t="s">
        <v>21558</v>
      </c>
      <c r="C1665" t="str">
        <f t="shared" si="25"/>
        <v>TorannMagic.TM_CustomPowerDef+TM_Sap.customPower.skills.0.label</v>
      </c>
      <c r="E1665" t="e">
        <f>IF(ISERROR(B1665),"",MATCH(C1665,Old_240306!$A$2:$A$10872,0))</f>
        <v>#N/A</v>
      </c>
    </row>
    <row r="1666" spans="1:5" x14ac:dyDescent="0.35">
      <c r="A1666" t="s">
        <v>21559</v>
      </c>
      <c r="C1666" t="str">
        <f t="shared" si="25"/>
        <v>TorannMagic.TM_CustomPowerDef+TM_Sap.customPower.skills.0.description</v>
      </c>
      <c r="E1666" t="e">
        <f>IF(ISERROR(B1666),"",MATCH(C1666,Old_240306!$A$2:$A$10872,0))</f>
        <v>#N/A</v>
      </c>
    </row>
    <row r="1667" spans="1:5" x14ac:dyDescent="0.35">
      <c r="A1667" t="s">
        <v>16939</v>
      </c>
      <c r="C1667" t="str">
        <f t="shared" ref="C1667:C1730" si="26">IF(B1667="",A1667,B1667)</f>
        <v>TorannMagic.TM_CustomPowerDef+TM_LumenShot.customPower.skills.0.label</v>
      </c>
      <c r="E1667">
        <f>IF(ISERROR(B1667),"",MATCH(C1667,Old_240306!$A$2:$A$10872,0))</f>
        <v>9109</v>
      </c>
    </row>
    <row r="1668" spans="1:5" x14ac:dyDescent="0.35">
      <c r="A1668" t="s">
        <v>16942</v>
      </c>
      <c r="C1668" t="str">
        <f t="shared" si="26"/>
        <v>TorannMagic.TM_CustomPowerDef+TM_LumenShot.customPower.skills.0.description</v>
      </c>
      <c r="E1668">
        <f>IF(ISERROR(B1668),"",MATCH(C1668,Old_240306!$A$2:$A$10872,0))</f>
        <v>9110</v>
      </c>
    </row>
    <row r="1669" spans="1:5" x14ac:dyDescent="0.35">
      <c r="A1669" t="s">
        <v>21560</v>
      </c>
      <c r="C1669" t="str">
        <f t="shared" si="26"/>
        <v>TorannMagic.TM_CustomPowerDef+TM_LumenShot.customPower.skills.1.label</v>
      </c>
      <c r="D1669" t="s">
        <v>16941</v>
      </c>
      <c r="E1669" t="e">
        <f>IF(ISERROR(B1669),"",MATCH(C1669,Old_240306!$A$2:$A$10872,0))</f>
        <v>#N/A</v>
      </c>
    </row>
    <row r="1670" spans="1:5" x14ac:dyDescent="0.35">
      <c r="A1670" t="s">
        <v>21561</v>
      </c>
      <c r="C1670" t="str">
        <f t="shared" si="26"/>
        <v>TorannMagic.TM_CustomPowerDef+TM_LumenShot.customPower.skills.1.description</v>
      </c>
      <c r="D1670" t="s">
        <v>16944</v>
      </c>
      <c r="E1670" t="e">
        <f>IF(ISERROR(B1670),"",MATCH(C1670,Old_240306!$A$2:$A$10872,0))</f>
        <v>#N/A</v>
      </c>
    </row>
    <row r="1671" spans="1:5" x14ac:dyDescent="0.35">
      <c r="A1671" t="s">
        <v>21562</v>
      </c>
      <c r="C1671" t="str">
        <f t="shared" si="26"/>
        <v>TorannMagic.TM_CustomPowerDef+TM_MindShock.customPower.skills.0.label</v>
      </c>
      <c r="E1671" t="e">
        <f>IF(ISERROR(B1671),"",MATCH(C1671,Old_240306!$A$2:$A$10872,0))</f>
        <v>#N/A</v>
      </c>
    </row>
    <row r="1672" spans="1:5" x14ac:dyDescent="0.35">
      <c r="A1672" t="s">
        <v>21563</v>
      </c>
      <c r="C1672" t="str">
        <f t="shared" si="26"/>
        <v>TorannMagic.TM_CustomPowerDef+TM_MindShock.customPower.skills.0.description</v>
      </c>
      <c r="E1672" t="e">
        <f>IF(ISERROR(B1672),"",MATCH(C1672,Old_240306!$A$2:$A$10872,0))</f>
        <v>#N/A</v>
      </c>
    </row>
    <row r="1673" spans="1:5" x14ac:dyDescent="0.35">
      <c r="A1673" t="s">
        <v>21564</v>
      </c>
      <c r="C1673" t="str">
        <f t="shared" si="26"/>
        <v>TorannMagic.TM_CustomPowerDef+TM_GreaterDispel.customPower.skills.0.label</v>
      </c>
      <c r="E1673" t="e">
        <f>IF(ISERROR(B1673),"",MATCH(C1673,Old_240306!$A$2:$A$10872,0))</f>
        <v>#N/A</v>
      </c>
    </row>
    <row r="1674" spans="1:5" x14ac:dyDescent="0.35">
      <c r="A1674" t="s">
        <v>21565</v>
      </c>
      <c r="C1674" t="str">
        <f t="shared" si="26"/>
        <v>TorannMagic.TM_CustomPowerDef+TM_GreaterDispel.customPower.skills.0.description</v>
      </c>
      <c r="E1674" t="e">
        <f>IF(ISERROR(B1674),"",MATCH(C1674,Old_240306!$A$2:$A$10872,0))</f>
        <v>#N/A</v>
      </c>
    </row>
    <row r="1675" spans="1:5" x14ac:dyDescent="0.35">
      <c r="A1675" t="s">
        <v>21566</v>
      </c>
      <c r="C1675" t="str">
        <f t="shared" si="26"/>
        <v>TorannMagic.TM_CustomPowerDef+TM_Channeling.customPower.skills.0.label</v>
      </c>
      <c r="E1675" t="e">
        <f>IF(ISERROR(B1675),"",MATCH(C1675,Old_240306!$A$2:$A$10872,0))</f>
        <v>#N/A</v>
      </c>
    </row>
    <row r="1676" spans="1:5" x14ac:dyDescent="0.35">
      <c r="A1676" t="s">
        <v>21567</v>
      </c>
      <c r="C1676" t="str">
        <f t="shared" si="26"/>
        <v>TorannMagic.TM_CustomPowerDef+TM_Channeling.customPower.skills.0.description</v>
      </c>
      <c r="E1676" t="e">
        <f>IF(ISERROR(B1676),"",MATCH(C1676,Old_240306!$A$2:$A$10872,0))</f>
        <v>#N/A</v>
      </c>
    </row>
    <row r="1677" spans="1:5" x14ac:dyDescent="0.35">
      <c r="A1677" t="s">
        <v>21568</v>
      </c>
      <c r="C1677" t="str">
        <f t="shared" si="26"/>
        <v>TorannMagic.TM_CustomPowerDef+TM_Coupe.customPower.skills.0.label</v>
      </c>
      <c r="E1677" t="e">
        <f>IF(ISERROR(B1677),"",MATCH(C1677,Old_240306!$A$2:$A$10872,0))</f>
        <v>#N/A</v>
      </c>
    </row>
    <row r="1678" spans="1:5" x14ac:dyDescent="0.35">
      <c r="A1678" t="s">
        <v>21569</v>
      </c>
      <c r="C1678" t="str">
        <f t="shared" si="26"/>
        <v>TorannMagic.TM_CustomPowerDef+TM_Coupe.customPower.skills.0.description</v>
      </c>
      <c r="E1678" t="e">
        <f>IF(ISERROR(B1678),"",MATCH(C1678,Old_240306!$A$2:$A$10872,0))</f>
        <v>#N/A</v>
      </c>
    </row>
    <row r="1679" spans="1:5" x14ac:dyDescent="0.35">
      <c r="A1679" t="s">
        <v>21570</v>
      </c>
      <c r="C1679" t="str">
        <f t="shared" si="26"/>
        <v>TorannMagic.TM_CustomPowerDef+TM_Fleche.customPower.skills.0.label</v>
      </c>
      <c r="E1679" t="e">
        <f>IF(ISERROR(B1679),"",MATCH(C1679,Old_240306!$A$2:$A$10872,0))</f>
        <v>#N/A</v>
      </c>
    </row>
    <row r="1680" spans="1:5" x14ac:dyDescent="0.35">
      <c r="A1680" t="s">
        <v>21571</v>
      </c>
      <c r="C1680" t="str">
        <f t="shared" si="26"/>
        <v>TorannMagic.TM_CustomPowerDef+TM_Fleche.customPower.skills.0.description</v>
      </c>
      <c r="E1680" t="e">
        <f>IF(ISERROR(B1680),"",MATCH(C1680,Old_240306!$A$2:$A$10872,0))</f>
        <v>#N/A</v>
      </c>
    </row>
    <row r="1681" spans="1:5" x14ac:dyDescent="0.35">
      <c r="A1681" t="s">
        <v>16951</v>
      </c>
      <c r="C1681" t="str">
        <f t="shared" si="26"/>
        <v>TorannMagic.TM_CustomPowerDef+TM_Engagement.customPower.skills.0.label</v>
      </c>
      <c r="E1681">
        <f>IF(ISERROR(B1681),"",MATCH(C1681,Old_240306!$A$2:$A$10872,0))</f>
        <v>9117</v>
      </c>
    </row>
    <row r="1682" spans="1:5" x14ac:dyDescent="0.35">
      <c r="A1682" t="s">
        <v>16954</v>
      </c>
      <c r="C1682" t="str">
        <f t="shared" si="26"/>
        <v>TorannMagic.TM_CustomPowerDef+TM_Engagement.customPower.skills.0.description</v>
      </c>
      <c r="E1682">
        <f>IF(ISERROR(B1682),"",MATCH(C1682,Old_240306!$A$2:$A$10872,0))</f>
        <v>9118</v>
      </c>
    </row>
    <row r="1683" spans="1:5" x14ac:dyDescent="0.35">
      <c r="A1683" t="s">
        <v>16958</v>
      </c>
      <c r="C1683" t="str">
        <f t="shared" si="26"/>
        <v>TorannMagic.TM_CustomPowerDef+TM_ParryingStance.customPower.skills.0.label</v>
      </c>
      <c r="E1683">
        <f>IF(ISERROR(B1683),"",MATCH(C1683,Old_240306!$A$2:$A$10872,0))</f>
        <v>9120</v>
      </c>
    </row>
    <row r="1684" spans="1:5" x14ac:dyDescent="0.35">
      <c r="A1684" t="s">
        <v>16961</v>
      </c>
      <c r="C1684" t="str">
        <f t="shared" si="26"/>
        <v>TorannMagic.TM_CustomPowerDef+TM_ParryingStance.customPower.skills.0.description</v>
      </c>
      <c r="E1684">
        <f>IF(ISERROR(B1684),"",MATCH(C1684,Old_240306!$A$2:$A$10872,0))</f>
        <v>9121</v>
      </c>
    </row>
    <row r="1685" spans="1:5" x14ac:dyDescent="0.35">
      <c r="A1685" t="s">
        <v>21572</v>
      </c>
      <c r="C1685" t="str">
        <f t="shared" si="26"/>
        <v>TorannMagic.TM_CustomPowerDef+TM_NullZone.customPower.skills.0.label</v>
      </c>
      <c r="E1685" t="e">
        <f>IF(ISERROR(B1685),"",MATCH(C1685,Old_240306!$A$2:$A$10872,0))</f>
        <v>#N/A</v>
      </c>
    </row>
    <row r="1686" spans="1:5" x14ac:dyDescent="0.35">
      <c r="A1686" t="s">
        <v>21573</v>
      </c>
      <c r="C1686" t="str">
        <f t="shared" si="26"/>
        <v>TorannMagic.TM_CustomPowerDef+TM_NullZone.customPower.skills.0.description</v>
      </c>
      <c r="E1686" t="e">
        <f>IF(ISERROR(B1686),"",MATCH(C1686,Old_240306!$A$2:$A$10872,0))</f>
        <v>#N/A</v>
      </c>
    </row>
    <row r="1687" spans="1:5" x14ac:dyDescent="0.35">
      <c r="A1687" t="s">
        <v>21574</v>
      </c>
      <c r="C1687" t="str">
        <f t="shared" si="26"/>
        <v>TorannMagic.TM_CustomPowerDef+TM_Garrote.customPower.skills.0.label</v>
      </c>
      <c r="E1687" t="e">
        <f>IF(ISERROR(B1687),"",MATCH(C1687,Old_240306!$A$2:$A$10872,0))</f>
        <v>#N/A</v>
      </c>
    </row>
    <row r="1688" spans="1:5" x14ac:dyDescent="0.35">
      <c r="A1688" t="s">
        <v>21575</v>
      </c>
      <c r="C1688" t="str">
        <f t="shared" si="26"/>
        <v>TorannMagic.TM_CustomPowerDef+TM_Garrote.customPower.skills.0.description</v>
      </c>
      <c r="E1688" t="e">
        <f>IF(ISERROR(B1688),"",MATCH(C1688,Old_240306!$A$2:$A$10872,0))</f>
        <v>#N/A</v>
      </c>
    </row>
    <row r="1689" spans="1:5" x14ac:dyDescent="0.35">
      <c r="A1689" t="s">
        <v>21576</v>
      </c>
      <c r="C1689" t="str">
        <f t="shared" si="26"/>
        <v>TorannMagic.TM_CustomPowerDef+TM_JaggedStrike.customPower.skills.0.label</v>
      </c>
      <c r="E1689" t="e">
        <f>IF(ISERROR(B1689),"",MATCH(C1689,Old_240306!$A$2:$A$10872,0))</f>
        <v>#N/A</v>
      </c>
    </row>
    <row r="1690" spans="1:5" x14ac:dyDescent="0.35">
      <c r="A1690" t="s">
        <v>21577</v>
      </c>
      <c r="C1690" t="str">
        <f t="shared" si="26"/>
        <v>TorannMagic.TM_CustomPowerDef+TM_JaggedStrike.customPower.skills.0.description</v>
      </c>
      <c r="E1690" t="e">
        <f>IF(ISERROR(B1690),"",MATCH(C1690,Old_240306!$A$2:$A$10872,0))</f>
        <v>#N/A</v>
      </c>
    </row>
    <row r="1691" spans="1:5" x14ac:dyDescent="0.35">
      <c r="A1691" t="s">
        <v>21578</v>
      </c>
      <c r="C1691" t="str">
        <f t="shared" si="26"/>
        <v>TorannMagic.TM_CustomPowerDef+TM_VenomStrike.customPower.skills.0.label</v>
      </c>
      <c r="E1691" t="e">
        <f>IF(ISERROR(B1691),"",MATCH(C1691,Old_240306!$A$2:$A$10872,0))</f>
        <v>#N/A</v>
      </c>
    </row>
    <row r="1692" spans="1:5" x14ac:dyDescent="0.35">
      <c r="A1692" t="s">
        <v>21579</v>
      </c>
      <c r="C1692" t="str">
        <f t="shared" si="26"/>
        <v>TorannMagic.TM_CustomPowerDef+TM_VenomStrike.customPower.skills.0.description</v>
      </c>
      <c r="E1692" t="e">
        <f>IF(ISERROR(B1692),"",MATCH(C1692,Old_240306!$A$2:$A$10872,0))</f>
        <v>#N/A</v>
      </c>
    </row>
    <row r="1693" spans="1:5" x14ac:dyDescent="0.35">
      <c r="A1693" t="s">
        <v>21580</v>
      </c>
      <c r="C1693" t="str">
        <f t="shared" si="26"/>
        <v>TorannMagic.TM_CustomPowerDef+TM_DarkFlight.customPower.skills.0.label</v>
      </c>
      <c r="E1693" t="e">
        <f>IF(ISERROR(B1693),"",MATCH(C1693,Old_240306!$A$2:$A$10872,0))</f>
        <v>#N/A</v>
      </c>
    </row>
    <row r="1694" spans="1:5" x14ac:dyDescent="0.35">
      <c r="A1694" t="s">
        <v>21581</v>
      </c>
      <c r="C1694" t="str">
        <f t="shared" si="26"/>
        <v>TorannMagic.TM_CustomPowerDef+TM_DarkFlight.customPower.skills.0.description</v>
      </c>
      <c r="E1694" t="e">
        <f>IF(ISERROR(B1694),"",MATCH(C1694,Old_240306!$A$2:$A$10872,0))</f>
        <v>#N/A</v>
      </c>
    </row>
    <row r="1695" spans="1:5" x14ac:dyDescent="0.35">
      <c r="A1695" t="s">
        <v>21582</v>
      </c>
      <c r="C1695" t="str">
        <f t="shared" si="26"/>
        <v>TorannMagic.TM_CustomPowerDef+TM_AdvancedFlight.customPower.skills.0.label</v>
      </c>
      <c r="E1695" t="e">
        <f>IF(ISERROR(B1695),"",MATCH(C1695,Old_240306!$A$2:$A$10872,0))</f>
        <v>#N/A</v>
      </c>
    </row>
    <row r="1696" spans="1:5" x14ac:dyDescent="0.35">
      <c r="A1696" t="s">
        <v>21583</v>
      </c>
      <c r="C1696" t="str">
        <f t="shared" si="26"/>
        <v>TorannMagic.TM_CustomPowerDef+TM_AdvancedFlight.customPower.skills.0.description</v>
      </c>
      <c r="E1696" t="e">
        <f>IF(ISERROR(B1696),"",MATCH(C1696,Old_240306!$A$2:$A$10872,0))</f>
        <v>#N/A</v>
      </c>
    </row>
    <row r="1697" spans="1:5" x14ac:dyDescent="0.35">
      <c r="A1697" t="s">
        <v>21584</v>
      </c>
      <c r="C1697" t="str">
        <f t="shared" si="26"/>
        <v>TorannMagic.TM_CustomPowerDef+TM_Stifle.customPower.skills.0.label</v>
      </c>
      <c r="E1697" t="e">
        <f>IF(ISERROR(B1697),"",MATCH(C1697,Old_240306!$A$2:$A$10872,0))</f>
        <v>#N/A</v>
      </c>
    </row>
    <row r="1698" spans="1:5" x14ac:dyDescent="0.35">
      <c r="A1698" t="s">
        <v>21585</v>
      </c>
      <c r="C1698" t="str">
        <f t="shared" si="26"/>
        <v>TorannMagic.TM_CustomPowerDef+TM_Stifle.customPower.skills.0.description</v>
      </c>
      <c r="E1698" t="e">
        <f>IF(ISERROR(B1698),"",MATCH(C1698,Old_240306!$A$2:$A$10872,0))</f>
        <v>#N/A</v>
      </c>
    </row>
    <row r="1699" spans="1:5" x14ac:dyDescent="0.35">
      <c r="A1699" t="s">
        <v>21586</v>
      </c>
      <c r="C1699" t="str">
        <f t="shared" si="26"/>
        <v>TorannMagic.TM_CustomPowerDef+TM_UpdraftB.customPower.skills.0.label</v>
      </c>
      <c r="E1699" t="e">
        <f>IF(ISERROR(B1699),"",MATCH(C1699,Old_240306!$A$2:$A$10872,0))</f>
        <v>#N/A</v>
      </c>
    </row>
    <row r="1700" spans="1:5" x14ac:dyDescent="0.35">
      <c r="A1700" t="s">
        <v>21587</v>
      </c>
      <c r="C1700" t="str">
        <f t="shared" si="26"/>
        <v>TorannMagic.TM_CustomPowerDef+TM_UpdraftB.customPower.skills.0.description</v>
      </c>
      <c r="E1700" t="e">
        <f>IF(ISERROR(B1700),"",MATCH(C1700,Old_240306!$A$2:$A$10872,0))</f>
        <v>#N/A</v>
      </c>
    </row>
    <row r="1701" spans="1:5" x14ac:dyDescent="0.35">
      <c r="A1701" t="s">
        <v>21588</v>
      </c>
      <c r="C1701" t="str">
        <f t="shared" si="26"/>
        <v>TorannMagic.TM_CustomPowerDef+TM_Windstep.customPower.skills.0.label</v>
      </c>
      <c r="E1701" t="e">
        <f>IF(ISERROR(B1701),"",MATCH(C1701,Old_240306!$A$2:$A$10872,0))</f>
        <v>#N/A</v>
      </c>
    </row>
    <row r="1702" spans="1:5" x14ac:dyDescent="0.35">
      <c r="A1702" t="s">
        <v>21589</v>
      </c>
      <c r="C1702" t="str">
        <f t="shared" si="26"/>
        <v>TorannMagic.TM_CustomPowerDef+TM_Windstep.customPower.skills.0.description</v>
      </c>
      <c r="E1702" t="e">
        <f>IF(ISERROR(B1702),"",MATCH(C1702,Old_240306!$A$2:$A$10872,0))</f>
        <v>#N/A</v>
      </c>
    </row>
    <row r="1703" spans="1:5" x14ac:dyDescent="0.35">
      <c r="A1703" t="s">
        <v>21590</v>
      </c>
      <c r="C1703" t="str">
        <f t="shared" si="26"/>
        <v>TorannMagic.TM_CustomPowerDef+TM_Gust.customPower.skills.0.label</v>
      </c>
      <c r="E1703" t="e">
        <f>IF(ISERROR(B1703),"",MATCH(C1703,Old_240306!$A$2:$A$10872,0))</f>
        <v>#N/A</v>
      </c>
    </row>
    <row r="1704" spans="1:5" x14ac:dyDescent="0.35">
      <c r="A1704" t="s">
        <v>21591</v>
      </c>
      <c r="C1704" t="str">
        <f t="shared" si="26"/>
        <v>TorannMagic.TM_CustomPowerDef+TM_Gust.customPower.skills.0.description</v>
      </c>
      <c r="E1704" t="e">
        <f>IF(ISERROR(B1704),"",MATCH(C1704,Old_240306!$A$2:$A$10872,0))</f>
        <v>#N/A</v>
      </c>
    </row>
    <row r="1705" spans="1:5" x14ac:dyDescent="0.35">
      <c r="A1705" t="s">
        <v>21592</v>
      </c>
      <c r="C1705" t="str">
        <f t="shared" si="26"/>
        <v>TorannMagic.TM_CustomPowerDef+TM_FeyWinds.customPower.skills.0.label</v>
      </c>
      <c r="E1705" t="e">
        <f>IF(ISERROR(B1705),"",MATCH(C1705,Old_240306!$A$2:$A$10872,0))</f>
        <v>#N/A</v>
      </c>
    </row>
    <row r="1706" spans="1:5" x14ac:dyDescent="0.35">
      <c r="A1706" t="s">
        <v>21593</v>
      </c>
      <c r="C1706" t="str">
        <f t="shared" si="26"/>
        <v>TorannMagic.TM_CustomPowerDef+TM_FeyWinds.customPower.skills.0.description</v>
      </c>
      <c r="E1706" t="e">
        <f>IF(ISERROR(B1706),"",MATCH(C1706,Old_240306!$A$2:$A$10872,0))</f>
        <v>#N/A</v>
      </c>
    </row>
    <row r="1707" spans="1:5" x14ac:dyDescent="0.35">
      <c r="A1707" t="s">
        <v>21594</v>
      </c>
      <c r="C1707" t="str">
        <f t="shared" si="26"/>
        <v>TorannMagic.TM_CustomPowerDef+TM_Gale.customPower.skills.0.label</v>
      </c>
      <c r="E1707" t="e">
        <f>IF(ISERROR(B1707),"",MATCH(C1707,Old_240306!$A$2:$A$10872,0))</f>
        <v>#N/A</v>
      </c>
    </row>
    <row r="1708" spans="1:5" x14ac:dyDescent="0.35">
      <c r="A1708" t="s">
        <v>21595</v>
      </c>
      <c r="C1708" t="str">
        <f t="shared" si="26"/>
        <v>TorannMagic.TM_CustomPowerDef+TM_Gale.customPower.skills.0.description</v>
      </c>
      <c r="E1708" t="e">
        <f>IF(ISERROR(B1708),"",MATCH(C1708,Old_240306!$A$2:$A$10872,0))</f>
        <v>#N/A</v>
      </c>
    </row>
    <row r="1709" spans="1:5" x14ac:dyDescent="0.35">
      <c r="A1709" t="s">
        <v>21596</v>
      </c>
      <c r="C1709" t="str">
        <f t="shared" si="26"/>
        <v>TorannMagic.TM_CustomPowerDef+TM_PutridBile.customPower.skills.0.label</v>
      </c>
      <c r="E1709" t="e">
        <f>IF(ISERROR(B1709),"",MATCH(C1709,Old_240306!$A$2:$A$10872,0))</f>
        <v>#N/A</v>
      </c>
    </row>
    <row r="1710" spans="1:5" x14ac:dyDescent="0.35">
      <c r="A1710" t="s">
        <v>21597</v>
      </c>
      <c r="C1710" t="str">
        <f t="shared" si="26"/>
        <v>TorannMagic.TM_CustomPowerDef+TM_PutridBile.customPower.skills.0.description</v>
      </c>
      <c r="E1710" t="e">
        <f>IF(ISERROR(B1710),"",MATCH(C1710,Old_240306!$A$2:$A$10872,0))</f>
        <v>#N/A</v>
      </c>
    </row>
    <row r="1711" spans="1:5" x14ac:dyDescent="0.35">
      <c r="A1711" t="s">
        <v>21598</v>
      </c>
      <c r="C1711" t="str">
        <f t="shared" si="26"/>
        <v>TorannMagic.TM_CustomPowerDef+TM_ShadowFetters.customPower.skills.0.label</v>
      </c>
      <c r="E1711" t="e">
        <f>IF(ISERROR(B1711),"",MATCH(C1711,Old_240306!$A$2:$A$10872,0))</f>
        <v>#N/A</v>
      </c>
    </row>
    <row r="1712" spans="1:5" x14ac:dyDescent="0.35">
      <c r="A1712" t="s">
        <v>21599</v>
      </c>
      <c r="C1712" t="str">
        <f t="shared" si="26"/>
        <v>TorannMagic.TM_CustomPowerDef+TM_ShadowFetters.customPower.skills.0.description</v>
      </c>
      <c r="E1712" t="e">
        <f>IF(ISERROR(B1712),"",MATCH(C1712,Old_240306!$A$2:$A$10872,0))</f>
        <v>#N/A</v>
      </c>
    </row>
    <row r="1713" spans="1:5" x14ac:dyDescent="0.35">
      <c r="A1713" t="s">
        <v>21600</v>
      </c>
      <c r="C1713" t="str">
        <f t="shared" si="26"/>
        <v>TorannMagic.TM_CustomPowerDef+TM_Paranoia.customPower.skills.0.label</v>
      </c>
      <c r="E1713" t="e">
        <f>IF(ISERROR(B1713),"",MATCH(C1713,Old_240306!$A$2:$A$10872,0))</f>
        <v>#N/A</v>
      </c>
    </row>
    <row r="1714" spans="1:5" x14ac:dyDescent="0.35">
      <c r="A1714" t="s">
        <v>21601</v>
      </c>
      <c r="C1714" t="str">
        <f t="shared" si="26"/>
        <v>TorannMagic.TM_CustomPowerDef+TM_Paranoia.customPower.skills.0.description</v>
      </c>
      <c r="E1714" t="e">
        <f>IF(ISERROR(B1714),"",MATCH(C1714,Old_240306!$A$2:$A$10872,0))</f>
        <v>#N/A</v>
      </c>
    </row>
    <row r="1715" spans="1:5" x14ac:dyDescent="0.35">
      <c r="A1715" t="s">
        <v>21602</v>
      </c>
      <c r="C1715" t="str">
        <f t="shared" si="26"/>
        <v>TorannMagic.TM_CustomPowerDef+TM_BloodCurse.customPower.skills.0.label</v>
      </c>
      <c r="E1715" t="e">
        <f>IF(ISERROR(B1715),"",MATCH(C1715,Old_240306!$A$2:$A$10872,0))</f>
        <v>#N/A</v>
      </c>
    </row>
    <row r="1716" spans="1:5" x14ac:dyDescent="0.35">
      <c r="A1716" t="s">
        <v>21603</v>
      </c>
      <c r="C1716" t="str">
        <f t="shared" si="26"/>
        <v>TorannMagic.TM_CustomPowerDef+TM_BloodCurse.customPower.skills.0.description</v>
      </c>
      <c r="E1716" t="e">
        <f>IF(ISERROR(B1716),"",MATCH(C1716,Old_240306!$A$2:$A$10872,0))</f>
        <v>#N/A</v>
      </c>
    </row>
    <row r="1717" spans="1:5" x14ac:dyDescent="0.35">
      <c r="A1717" t="s">
        <v>21604</v>
      </c>
      <c r="C1717" t="str">
        <f t="shared" si="26"/>
        <v>TorannMagic.TM_CustomPowerDef+TM_RendSoul.customPower.skills.0.label</v>
      </c>
      <c r="E1717" t="e">
        <f>IF(ISERROR(B1717),"",MATCH(C1717,Old_240306!$A$2:$A$10872,0))</f>
        <v>#N/A</v>
      </c>
    </row>
    <row r="1718" spans="1:5" x14ac:dyDescent="0.35">
      <c r="A1718" t="s">
        <v>21605</v>
      </c>
      <c r="C1718" t="str">
        <f t="shared" si="26"/>
        <v>TorannMagic.TM_CustomPowerDef+TM_RendSoul.customPower.skills.0.description</v>
      </c>
      <c r="E1718" t="e">
        <f>IF(ISERROR(B1718),"",MATCH(C1718,Old_240306!$A$2:$A$10872,0))</f>
        <v>#N/A</v>
      </c>
    </row>
    <row r="1719" spans="1:5" x14ac:dyDescent="0.35">
      <c r="A1719" t="s">
        <v>21606</v>
      </c>
      <c r="C1719" t="str">
        <f t="shared" si="26"/>
        <v>TorannMagic.TM_CustomPowerDef+TM_WailOfDoom.customPower.skills.0.label</v>
      </c>
      <c r="E1719" t="e">
        <f>IF(ISERROR(B1719),"",MATCH(C1719,Old_240306!$A$2:$A$10872,0))</f>
        <v>#N/A</v>
      </c>
    </row>
    <row r="1720" spans="1:5" x14ac:dyDescent="0.35">
      <c r="A1720" t="s">
        <v>21607</v>
      </c>
      <c r="C1720" t="str">
        <f t="shared" si="26"/>
        <v>TorannMagic.TM_CustomPowerDef+TM_WailOfDoom.customPower.skills.0.description</v>
      </c>
      <c r="E1720" t="e">
        <f>IF(ISERROR(B1720),"",MATCH(C1720,Old_240306!$A$2:$A$10872,0))</f>
        <v>#N/A</v>
      </c>
    </row>
    <row r="1721" spans="1:5" x14ac:dyDescent="0.35">
      <c r="A1721" t="s">
        <v>21608</v>
      </c>
      <c r="C1721" t="str">
        <f t="shared" si="26"/>
        <v>TorannMagic.TM_CustomPowerDef+TM_ZealousDevotion.customPower.skills.0.label</v>
      </c>
      <c r="E1721" t="e">
        <f>IF(ISERROR(B1721),"",MATCH(C1721,Old_240306!$A$2:$A$10872,0))</f>
        <v>#N/A</v>
      </c>
    </row>
    <row r="1722" spans="1:5" x14ac:dyDescent="0.35">
      <c r="A1722" t="s">
        <v>21609</v>
      </c>
      <c r="C1722" t="str">
        <f t="shared" si="26"/>
        <v>TorannMagic.TM_CustomPowerDef+TM_ZealousDevotion.customPower.skills.0.description</v>
      </c>
      <c r="E1722" t="e">
        <f>IF(ISERROR(B1722),"",MATCH(C1722,Old_240306!$A$2:$A$10872,0))</f>
        <v>#N/A</v>
      </c>
    </row>
    <row r="1723" spans="1:5" x14ac:dyDescent="0.35">
      <c r="A1723" t="s">
        <v>21610</v>
      </c>
      <c r="C1723" t="str">
        <f t="shared" si="26"/>
        <v>TorannMagic.TM_CustomPowerDef+TM_BlindFaith.customPower.skills.0.label</v>
      </c>
      <c r="E1723" t="e">
        <f>IF(ISERROR(B1723),"",MATCH(C1723,Old_240306!$A$2:$A$10872,0))</f>
        <v>#N/A</v>
      </c>
    </row>
    <row r="1724" spans="1:5" x14ac:dyDescent="0.35">
      <c r="A1724" t="s">
        <v>21611</v>
      </c>
      <c r="C1724" t="str">
        <f t="shared" si="26"/>
        <v>TorannMagic.TM_CustomPowerDef+TM_BlindFaith.customPower.skills.0.description</v>
      </c>
      <c r="E1724" t="e">
        <f>IF(ISERROR(B1724),"",MATCH(C1724,Old_240306!$A$2:$A$10872,0))</f>
        <v>#N/A</v>
      </c>
    </row>
    <row r="1725" spans="1:5" x14ac:dyDescent="0.35">
      <c r="A1725" t="s">
        <v>16986</v>
      </c>
      <c r="C1725" t="str">
        <f t="shared" si="26"/>
        <v>TorannMagic.TM_CustomPowerDef+TM_Thunderbolt.customPower.skills.0.label</v>
      </c>
      <c r="E1725">
        <f>IF(ISERROR(B1725),"",MATCH(C1725,Old_240306!$A$2:$A$10872,0))</f>
        <v>9144</v>
      </c>
    </row>
    <row r="1726" spans="1:5" x14ac:dyDescent="0.35">
      <c r="A1726" t="s">
        <v>16989</v>
      </c>
      <c r="C1726" t="str">
        <f t="shared" si="26"/>
        <v>TorannMagic.TM_CustomPowerDef+TM_Thunderbolt.customPower.skills.0.description</v>
      </c>
      <c r="E1726">
        <f>IF(ISERROR(B1726),"",MATCH(C1726,Old_240306!$A$2:$A$10872,0))</f>
        <v>9145</v>
      </c>
    </row>
    <row r="1727" spans="1:5" x14ac:dyDescent="0.35">
      <c r="A1727" t="s">
        <v>21612</v>
      </c>
      <c r="C1727" t="str">
        <f t="shared" si="26"/>
        <v>TorannMagic.TM_CustomPowerDef+TM_Thunderbolt.customPower.skills.1.label</v>
      </c>
      <c r="D1727" t="s">
        <v>16988</v>
      </c>
      <c r="E1727" t="e">
        <f>IF(ISERROR(B1727),"",MATCH(C1727,Old_240306!$A$2:$A$10872,0))</f>
        <v>#N/A</v>
      </c>
    </row>
    <row r="1728" spans="1:5" x14ac:dyDescent="0.35">
      <c r="A1728" t="s">
        <v>21613</v>
      </c>
      <c r="C1728" t="str">
        <f t="shared" si="26"/>
        <v>TorannMagic.TM_CustomPowerDef+TM_Thunderbolt.customPower.skills.1.description</v>
      </c>
      <c r="D1728" t="s">
        <v>16991</v>
      </c>
      <c r="E1728" t="e">
        <f>IF(ISERROR(B1728),"",MATCH(C1728,Old_240306!$A$2:$A$10872,0))</f>
        <v>#N/A</v>
      </c>
    </row>
    <row r="1729" spans="1:5" x14ac:dyDescent="0.35">
      <c r="A1729" t="s">
        <v>21614</v>
      </c>
      <c r="C1729" t="str">
        <f t="shared" si="26"/>
        <v>TorannMagic.TM_CustomPowerDef+TM_ManaMine.customPower.skills.0.label</v>
      </c>
      <c r="E1729" t="e">
        <f>IF(ISERROR(B1729),"",MATCH(C1729,Old_240306!$A$2:$A$10872,0))</f>
        <v>#N/A</v>
      </c>
    </row>
    <row r="1730" spans="1:5" x14ac:dyDescent="0.35">
      <c r="A1730" t="s">
        <v>21615</v>
      </c>
      <c r="C1730" t="str">
        <f t="shared" si="26"/>
        <v>TorannMagic.TM_CustomPowerDef+TM_ManaMine.customPower.skills.0.description</v>
      </c>
      <c r="E1730" t="e">
        <f>IF(ISERROR(B1730),"",MATCH(C1730,Old_240306!$A$2:$A$10872,0))</f>
        <v>#N/A</v>
      </c>
    </row>
    <row r="1731" spans="1:5" x14ac:dyDescent="0.35">
      <c r="A1731" t="s">
        <v>21616</v>
      </c>
      <c r="C1731" t="str">
        <f t="shared" ref="C1731:C1794" si="27">IF(B1731="",A1731,B1731)</f>
        <v>TorannMagic.TM_CustomPowerDef+TM_TestF1.customPower.skills.0.label</v>
      </c>
      <c r="E1731" t="e">
        <f>IF(ISERROR(B1731),"",MATCH(C1731,Old_240306!$A$2:$A$10872,0))</f>
        <v>#N/A</v>
      </c>
    </row>
    <row r="1732" spans="1:5" x14ac:dyDescent="0.35">
      <c r="A1732" t="s">
        <v>21617</v>
      </c>
      <c r="C1732" t="str">
        <f t="shared" si="27"/>
        <v>TorannMagic.TM_CustomPowerDef+TM_TestF1.customPower.skills.0.description</v>
      </c>
      <c r="E1732" t="e">
        <f>IF(ISERROR(B1732),"",MATCH(C1732,Old_240306!$A$2:$A$10872,0))</f>
        <v>#N/A</v>
      </c>
    </row>
    <row r="1733" spans="1:5" x14ac:dyDescent="0.35">
      <c r="A1733" t="s">
        <v>21618</v>
      </c>
      <c r="C1733" t="str">
        <f t="shared" si="27"/>
        <v>TorannMagic.TM_CustomPowerDef+TM_TestF2.customPower.skills.0.label</v>
      </c>
      <c r="E1733" t="e">
        <f>IF(ISERROR(B1733),"",MATCH(C1733,Old_240306!$A$2:$A$10872,0))</f>
        <v>#N/A</v>
      </c>
    </row>
    <row r="1734" spans="1:5" x14ac:dyDescent="0.35">
      <c r="A1734" t="s">
        <v>21619</v>
      </c>
      <c r="C1734" t="str">
        <f t="shared" si="27"/>
        <v>TorannMagic.TM_CustomPowerDef+TM_TestF2.customPower.skills.0.description</v>
      </c>
      <c r="E1734" t="e">
        <f>IF(ISERROR(B1734),"",MATCH(C1734,Old_240306!$A$2:$A$10872,0))</f>
        <v>#N/A</v>
      </c>
    </row>
    <row r="1735" spans="1:5" x14ac:dyDescent="0.35">
      <c r="A1735" t="s">
        <v>21620</v>
      </c>
      <c r="C1735" t="str">
        <f t="shared" si="27"/>
        <v>TorannMagic.TM_CustomPowerDef+TM_TestM1.customPower.skills.0.label</v>
      </c>
      <c r="E1735" t="e">
        <f>IF(ISERROR(B1735),"",MATCH(C1735,Old_240306!$A$2:$A$10872,0))</f>
        <v>#N/A</v>
      </c>
    </row>
    <row r="1736" spans="1:5" x14ac:dyDescent="0.35">
      <c r="A1736" t="s">
        <v>21621</v>
      </c>
      <c r="C1736" t="str">
        <f t="shared" si="27"/>
        <v>TorannMagic.TM_CustomPowerDef+TM_TestM1.customPower.skills.0.description</v>
      </c>
      <c r="E1736" t="e">
        <f>IF(ISERROR(B1736),"",MATCH(C1736,Old_240306!$A$2:$A$10872,0))</f>
        <v>#N/A</v>
      </c>
    </row>
    <row r="1737" spans="1:5" x14ac:dyDescent="0.35">
      <c r="A1737" t="s">
        <v>21622</v>
      </c>
      <c r="C1737" t="str">
        <f t="shared" si="27"/>
        <v>TorannMagic.TM_CustomPowerDef+TM_TestM2.customPower.skills.0.label</v>
      </c>
      <c r="E1737" t="e">
        <f>IF(ISERROR(B1737),"",MATCH(C1737,Old_240306!$A$2:$A$10872,0))</f>
        <v>#N/A</v>
      </c>
    </row>
    <row r="1738" spans="1:5" x14ac:dyDescent="0.35">
      <c r="A1738" t="s">
        <v>21623</v>
      </c>
      <c r="C1738" t="str">
        <f t="shared" si="27"/>
        <v>TorannMagic.TM_CustomPowerDef+TM_TestM2.customPower.skills.0.description</v>
      </c>
      <c r="E1738" t="e">
        <f>IF(ISERROR(B1738),"",MATCH(C1738,Old_240306!$A$2:$A$10872,0))</f>
        <v>#N/A</v>
      </c>
    </row>
    <row r="1739" spans="1:5" x14ac:dyDescent="0.35">
      <c r="A1739" t="s">
        <v>21624</v>
      </c>
      <c r="C1739" t="str">
        <f t="shared" si="27"/>
        <v>TorannMagic.TM_CustomPowerDef+TM_OmniShield.customPower.skills.0.label</v>
      </c>
      <c r="E1739" t="e">
        <f>IF(ISERROR(B1739),"",MATCH(C1739,Old_240306!$A$2:$A$10872,0))</f>
        <v>#N/A</v>
      </c>
    </row>
    <row r="1740" spans="1:5" x14ac:dyDescent="0.35">
      <c r="A1740" t="s">
        <v>21625</v>
      </c>
      <c r="C1740" t="str">
        <f t="shared" si="27"/>
        <v>TorannMagic.TM_CustomPowerDef+TM_OmniShield.customPower.skills.0.description</v>
      </c>
      <c r="E1740" t="e">
        <f>IF(ISERROR(B1740),"",MATCH(C1740,Old_240306!$A$2:$A$10872,0))</f>
        <v>#N/A</v>
      </c>
    </row>
    <row r="1741" spans="1:5" x14ac:dyDescent="0.35">
      <c r="A1741" t="s">
        <v>21626</v>
      </c>
      <c r="C1741" t="str">
        <f t="shared" si="27"/>
        <v>TorannMagic.TM_CustomPowerDef+TM_ChantOfArchmage.customPower.skills.0.label</v>
      </c>
      <c r="E1741" t="e">
        <f>IF(ISERROR(B1741),"",MATCH(C1741,Old_240306!$A$2:$A$10872,0))</f>
        <v>#N/A</v>
      </c>
    </row>
    <row r="1742" spans="1:5" x14ac:dyDescent="0.35">
      <c r="A1742" t="s">
        <v>21627</v>
      </c>
      <c r="C1742" t="str">
        <f t="shared" si="27"/>
        <v>TorannMagic.TM_CustomPowerDef+TM_ChantOfArchmage.customPower.skills.0.description</v>
      </c>
      <c r="E1742" t="e">
        <f>IF(ISERROR(B1742),"",MATCH(C1742,Old_240306!$A$2:$A$10872,0))</f>
        <v>#N/A</v>
      </c>
    </row>
    <row r="1743" spans="1:5" x14ac:dyDescent="0.35">
      <c r="A1743" t="s">
        <v>21628</v>
      </c>
      <c r="C1743" t="str">
        <f t="shared" si="27"/>
        <v>TorannMagic.TM_CustomPowerDef+TM_VerdantTraversal.customPower.skills.0.label</v>
      </c>
      <c r="E1743" t="e">
        <f>IF(ISERROR(B1743),"",MATCH(C1743,Old_240306!$A$2:$A$10872,0))</f>
        <v>#N/A</v>
      </c>
    </row>
    <row r="1744" spans="1:5" x14ac:dyDescent="0.35">
      <c r="A1744" t="s">
        <v>21629</v>
      </c>
      <c r="C1744" t="str">
        <f t="shared" si="27"/>
        <v>TorannMagic.TM_CustomPowerDef+TM_VerdantTraversal.customPower.skills.0.description</v>
      </c>
      <c r="E1744" t="e">
        <f>IF(ISERROR(B1744),"",MATCH(C1744,Old_240306!$A$2:$A$10872,0))</f>
        <v>#N/A</v>
      </c>
    </row>
    <row r="1745" spans="1:5" x14ac:dyDescent="0.35">
      <c r="A1745" t="s">
        <v>21630</v>
      </c>
      <c r="C1745" t="str">
        <f t="shared" si="27"/>
        <v>TorannMagic.TM_CustomPowerDef+TM_VerdantTraversalB.customPower.skills.0.label</v>
      </c>
      <c r="E1745" t="e">
        <f>IF(ISERROR(B1745),"",MATCH(C1745,Old_240306!$A$2:$A$10872,0))</f>
        <v>#N/A</v>
      </c>
    </row>
    <row r="1746" spans="1:5" x14ac:dyDescent="0.35">
      <c r="A1746" t="s">
        <v>21631</v>
      </c>
      <c r="C1746" t="str">
        <f t="shared" si="27"/>
        <v>TorannMagic.TM_CustomPowerDef+TM_VerdantTraversalB.customPower.skills.0.description</v>
      </c>
      <c r="E1746" t="e">
        <f>IF(ISERROR(B1746),"",MATCH(C1746,Old_240306!$A$2:$A$10872,0))</f>
        <v>#N/A</v>
      </c>
    </row>
    <row r="1747" spans="1:5" x14ac:dyDescent="0.35">
      <c r="A1747" t="s">
        <v>17002</v>
      </c>
      <c r="C1747" t="str">
        <f t="shared" si="27"/>
        <v>TorannMagic.TM_CustomPowerDef+TM_ElementalOrigin.customPower.skills.0.label</v>
      </c>
      <c r="E1747">
        <f>IF(ISERROR(B1747),"",MATCH(C1747,Old_240306!$A$2:$A$10872,0))</f>
        <v>9156</v>
      </c>
    </row>
    <row r="1748" spans="1:5" x14ac:dyDescent="0.35">
      <c r="A1748" t="s">
        <v>17005</v>
      </c>
      <c r="C1748" t="str">
        <f t="shared" si="27"/>
        <v>TorannMagic.TM_CustomPowerDef+TM_ElementalOrigin.customPower.skills.0.description</v>
      </c>
      <c r="E1748">
        <f>IF(ISERROR(B1748),"",MATCH(C1748,Old_240306!$A$2:$A$10872,0))</f>
        <v>9157</v>
      </c>
    </row>
    <row r="1749" spans="1:5" x14ac:dyDescent="0.35">
      <c r="A1749" t="s">
        <v>17009</v>
      </c>
      <c r="C1749" t="str">
        <f t="shared" si="27"/>
        <v>TorannMagic.TM_CustomPowerDef+TM_Healberry.customPower.skills.0.label</v>
      </c>
      <c r="E1749">
        <f>IF(ISERROR(B1749),"",MATCH(C1749,Old_240306!$A$2:$A$10872,0))</f>
        <v>9159</v>
      </c>
    </row>
    <row r="1750" spans="1:5" x14ac:dyDescent="0.35">
      <c r="A1750" t="s">
        <v>17012</v>
      </c>
      <c r="C1750" t="str">
        <f t="shared" si="27"/>
        <v>TorannMagic.TM_CustomPowerDef+TM_Healberry.customPower.skills.0.description</v>
      </c>
      <c r="E1750">
        <f>IF(ISERROR(B1750),"",MATCH(C1750,Old_240306!$A$2:$A$10872,0))</f>
        <v>9160</v>
      </c>
    </row>
    <row r="1751" spans="1:5" x14ac:dyDescent="0.35">
      <c r="A1751" t="s">
        <v>21632</v>
      </c>
      <c r="C1751" t="str">
        <f t="shared" si="27"/>
        <v>TorannMagic.TM_CustomPowerDef+TM_Healberry.customPower.skills.1.label</v>
      </c>
      <c r="D1751" t="s">
        <v>17011</v>
      </c>
      <c r="E1751" t="e">
        <f>IF(ISERROR(B1751),"",MATCH(C1751,Old_240306!$A$2:$A$10872,0))</f>
        <v>#N/A</v>
      </c>
    </row>
    <row r="1752" spans="1:5" x14ac:dyDescent="0.35">
      <c r="A1752" t="s">
        <v>21633</v>
      </c>
      <c r="C1752" t="str">
        <f t="shared" si="27"/>
        <v>TorannMagic.TM_CustomPowerDef+TM_Healberry.customPower.skills.1.description</v>
      </c>
      <c r="D1752" t="s">
        <v>17014</v>
      </c>
      <c r="E1752" t="e">
        <f>IF(ISERROR(B1752),"",MATCH(C1752,Old_240306!$A$2:$A$10872,0))</f>
        <v>#N/A</v>
      </c>
    </row>
    <row r="1753" spans="1:5" x14ac:dyDescent="0.35">
      <c r="A1753" t="s">
        <v>17016</v>
      </c>
      <c r="C1753" t="str">
        <f t="shared" si="27"/>
        <v>TorannMagic.TM_CustomPowerDef+TM_Honeytrap.customPower.skills.0.label</v>
      </c>
      <c r="E1753">
        <f>IF(ISERROR(B1753),"",MATCH(C1753,Old_240306!$A$2:$A$10872,0))</f>
        <v>9162</v>
      </c>
    </row>
    <row r="1754" spans="1:5" x14ac:dyDescent="0.35">
      <c r="A1754" t="s">
        <v>17019</v>
      </c>
      <c r="C1754" t="str">
        <f t="shared" si="27"/>
        <v>TorannMagic.TM_CustomPowerDef+TM_Honeytrap.customPower.skills.0.description</v>
      </c>
      <c r="E1754">
        <f>IF(ISERROR(B1754),"",MATCH(C1754,Old_240306!$A$2:$A$10872,0))</f>
        <v>9163</v>
      </c>
    </row>
    <row r="1755" spans="1:5" x14ac:dyDescent="0.35">
      <c r="A1755" t="s">
        <v>21634</v>
      </c>
      <c r="C1755" t="str">
        <f t="shared" si="27"/>
        <v>TorannMagic.TM_CustomPowerDef+TM_Honeytrap.customPower.skills.1.label</v>
      </c>
      <c r="D1755" t="s">
        <v>17018</v>
      </c>
      <c r="E1755" t="e">
        <f>IF(ISERROR(B1755),"",MATCH(C1755,Old_240306!$A$2:$A$10872,0))</f>
        <v>#N/A</v>
      </c>
    </row>
    <row r="1756" spans="1:5" x14ac:dyDescent="0.35">
      <c r="A1756" t="s">
        <v>21635</v>
      </c>
      <c r="C1756" t="str">
        <f t="shared" si="27"/>
        <v>TorannMagic.TM_CustomPowerDef+TM_Honeytrap.customPower.skills.1.description</v>
      </c>
      <c r="D1756" t="s">
        <v>17021</v>
      </c>
      <c r="E1756" t="e">
        <f>IF(ISERROR(B1756),"",MATCH(C1756,Old_240306!$A$2:$A$10872,0))</f>
        <v>#N/A</v>
      </c>
    </row>
    <row r="1757" spans="1:5" x14ac:dyDescent="0.35">
      <c r="A1757" t="s">
        <v>17023</v>
      </c>
      <c r="C1757" t="str">
        <f t="shared" si="27"/>
        <v>TorannMagic.TM_CustomPowerDef+TM_Suncall.customPower.skills.0.label</v>
      </c>
      <c r="E1757">
        <f>IF(ISERROR(B1757),"",MATCH(C1757,Old_240306!$A$2:$A$10872,0))</f>
        <v>9165</v>
      </c>
    </row>
    <row r="1758" spans="1:5" x14ac:dyDescent="0.35">
      <c r="A1758" t="s">
        <v>17025</v>
      </c>
      <c r="C1758" t="str">
        <f t="shared" si="27"/>
        <v>TorannMagic.TM_CustomPowerDef+TM_Suncall.customPower.skills.0.description</v>
      </c>
      <c r="E1758">
        <f>IF(ISERROR(B1758),"",MATCH(C1758,Old_240306!$A$2:$A$10872,0))</f>
        <v>9166</v>
      </c>
    </row>
    <row r="1759" spans="1:5" x14ac:dyDescent="0.35">
      <c r="A1759" t="s">
        <v>21636</v>
      </c>
      <c r="C1759" t="str">
        <f t="shared" si="27"/>
        <v>TorannMagic.TM_CustomPowerDef+TM_SuncallIndicator.customPower.skills.0.label</v>
      </c>
      <c r="E1759" t="e">
        <f>IF(ISERROR(B1759),"",MATCH(C1759,Old_240306!$A$2:$A$10872,0))</f>
        <v>#N/A</v>
      </c>
    </row>
    <row r="1760" spans="1:5" x14ac:dyDescent="0.35">
      <c r="A1760" t="s">
        <v>21637</v>
      </c>
      <c r="C1760" t="str">
        <f t="shared" si="27"/>
        <v>TorannMagic.TM_CustomPowerDef+TM_SuncallIndicator.customPower.skills.0.description</v>
      </c>
      <c r="E1760" t="e">
        <f>IF(ISERROR(B1760),"",MATCH(C1760,Old_240306!$A$2:$A$10872,0))</f>
        <v>#N/A</v>
      </c>
    </row>
    <row r="1761" spans="1:5" x14ac:dyDescent="0.35">
      <c r="A1761" t="s">
        <v>21638</v>
      </c>
      <c r="C1761" t="str">
        <f t="shared" si="27"/>
        <v>TorannMagic.TM_CustomPowerDef+TM_Bloodsoak.customPower.skills.0.label</v>
      </c>
      <c r="E1761" t="e">
        <f>IF(ISERROR(B1761),"",MATCH(C1761,Old_240306!$A$2:$A$10872,0))</f>
        <v>#N/A</v>
      </c>
    </row>
    <row r="1762" spans="1:5" x14ac:dyDescent="0.35">
      <c r="A1762" t="s">
        <v>21639</v>
      </c>
      <c r="C1762" t="str">
        <f t="shared" si="27"/>
        <v>TorannMagic.TM_CustomPowerDef+TM_Bloodsoak.customPower.skills.0.description</v>
      </c>
      <c r="E1762" t="e">
        <f>IF(ISERROR(B1762),"",MATCH(C1762,Old_240306!$A$2:$A$10872,0))</f>
        <v>#N/A</v>
      </c>
    </row>
    <row r="1763" spans="1:5" x14ac:dyDescent="0.35">
      <c r="A1763" t="s">
        <v>17031</v>
      </c>
      <c r="C1763" t="str">
        <f t="shared" si="27"/>
        <v>TorannMagic.TM_CustomPowerDef+TM_Combust.customPower.skills.0.label</v>
      </c>
      <c r="E1763">
        <f>IF(ISERROR(B1763),"",MATCH(C1763,Old_240306!$A$2:$A$10872,0))</f>
        <v>9170</v>
      </c>
    </row>
    <row r="1764" spans="1:5" x14ac:dyDescent="0.35">
      <c r="A1764" t="s">
        <v>17034</v>
      </c>
      <c r="C1764" t="str">
        <f t="shared" si="27"/>
        <v>TorannMagic.TM_CustomPowerDef+TM_Combust.customPower.skills.0.description</v>
      </c>
      <c r="E1764">
        <f>IF(ISERROR(B1764),"",MATCH(C1764,Old_240306!$A$2:$A$10872,0))</f>
        <v>9171</v>
      </c>
    </row>
    <row r="1765" spans="1:5" x14ac:dyDescent="0.35">
      <c r="A1765" t="s">
        <v>21640</v>
      </c>
      <c r="C1765" t="str">
        <f t="shared" si="27"/>
        <v>TorannMagic.TM_CustomPowerDef+TM_CombustIndicator.customPower.skills.0.label</v>
      </c>
      <c r="E1765" t="e">
        <f>IF(ISERROR(B1765),"",MATCH(C1765,Old_240306!$A$2:$A$10872,0))</f>
        <v>#N/A</v>
      </c>
    </row>
    <row r="1766" spans="1:5" x14ac:dyDescent="0.35">
      <c r="A1766" t="s">
        <v>21641</v>
      </c>
      <c r="C1766" t="str">
        <f t="shared" si="27"/>
        <v>TorannMagic.TM_CustomPowerDef+TM_CombustIndicator.customPower.skills.0.description</v>
      </c>
      <c r="E1766" t="e">
        <f>IF(ISERROR(B1766),"",MATCH(C1766,Old_240306!$A$2:$A$10872,0))</f>
        <v>#N/A</v>
      </c>
    </row>
    <row r="1767" spans="1:5" x14ac:dyDescent="0.35">
      <c r="A1767" t="s">
        <v>21642</v>
      </c>
      <c r="C1767" t="str">
        <f t="shared" si="27"/>
        <v>TorannMagic.TM_CustomPowerDef+TM_RemoteExplosiveIndicator.customPower.skills.0.label</v>
      </c>
      <c r="E1767" t="e">
        <f>IF(ISERROR(B1767),"",MATCH(C1767,Old_240306!$A$2:$A$10872,0))</f>
        <v>#N/A</v>
      </c>
    </row>
    <row r="1768" spans="1:5" x14ac:dyDescent="0.35">
      <c r="A1768" t="s">
        <v>21643</v>
      </c>
      <c r="C1768" t="str">
        <f t="shared" si="27"/>
        <v>TorannMagic.TM_CustomPowerDef+TM_RemoteExplosiveIndicator.customPower.skills.0.description</v>
      </c>
      <c r="E1768" t="e">
        <f>IF(ISERROR(B1768),"",MATCH(C1768,Old_240306!$A$2:$A$10872,0))</f>
        <v>#N/A</v>
      </c>
    </row>
    <row r="1769" spans="1:5" x14ac:dyDescent="0.35">
      <c r="A1769" t="s">
        <v>21644</v>
      </c>
      <c r="C1769" t="str">
        <f t="shared" si="27"/>
        <v>TorannMagic.TM_CustomPowerDef+TM_FlashTrapIndicator.customPower.skills.0.label</v>
      </c>
      <c r="E1769" t="e">
        <f>IF(ISERROR(B1769),"",MATCH(C1769,Old_240306!$A$2:$A$10872,0))</f>
        <v>#N/A</v>
      </c>
    </row>
    <row r="1770" spans="1:5" x14ac:dyDescent="0.35">
      <c r="A1770" t="s">
        <v>21645</v>
      </c>
      <c r="C1770" t="str">
        <f t="shared" si="27"/>
        <v>TorannMagic.TM_CustomPowerDef+TM_FlashTrapIndicator.customPower.skills.0.description</v>
      </c>
      <c r="E1770" t="e">
        <f>IF(ISERROR(B1770),"",MATCH(C1770,Old_240306!$A$2:$A$10872,0))</f>
        <v>#N/A</v>
      </c>
    </row>
    <row r="1771" spans="1:5" x14ac:dyDescent="0.35">
      <c r="A1771" t="s">
        <v>17041</v>
      </c>
      <c r="C1771" t="str">
        <f t="shared" si="27"/>
        <v>TorannMagic.TM_CustomPowerDef+TM_ChainStrike.customPower.skills.0.label</v>
      </c>
      <c r="E1771">
        <f>IF(ISERROR(B1771),"",MATCH(C1771,Old_240306!$A$2:$A$10872,0))</f>
        <v>9176</v>
      </c>
    </row>
    <row r="1772" spans="1:5" x14ac:dyDescent="0.35">
      <c r="A1772" t="s">
        <v>17044</v>
      </c>
      <c r="C1772" t="str">
        <f t="shared" si="27"/>
        <v>TorannMagic.TM_CustomPowerDef+TM_ChainStrike.customPower.skills.0.description</v>
      </c>
      <c r="E1772">
        <f>IF(ISERROR(B1772),"",MATCH(C1772,Old_240306!$A$2:$A$10872,0))</f>
        <v>9177</v>
      </c>
    </row>
    <row r="1773" spans="1:5" x14ac:dyDescent="0.35">
      <c r="A1773" t="s">
        <v>21646</v>
      </c>
      <c r="C1773" t="str">
        <f t="shared" si="27"/>
        <v>TorannMagic.TM_CustomPowerDef+TM_ChainStrike.customPower.skills.1.label</v>
      </c>
      <c r="D1773" t="s">
        <v>17043</v>
      </c>
      <c r="E1773" t="e">
        <f>IF(ISERROR(B1773),"",MATCH(C1773,Old_240306!$A$2:$A$10872,0))</f>
        <v>#N/A</v>
      </c>
    </row>
    <row r="1774" spans="1:5" x14ac:dyDescent="0.35">
      <c r="A1774" t="s">
        <v>21647</v>
      </c>
      <c r="C1774" t="str">
        <f t="shared" si="27"/>
        <v>TorannMagic.TM_CustomPowerDef+TM_ChainStrike.customPower.skills.1.description</v>
      </c>
      <c r="D1774" t="s">
        <v>17046</v>
      </c>
      <c r="E1774" t="e">
        <f>IF(ISERROR(B1774),"",MATCH(C1774,Old_240306!$A$2:$A$10872,0))</f>
        <v>#N/A</v>
      </c>
    </row>
    <row r="1775" spans="1:5" x14ac:dyDescent="0.35">
      <c r="A1775" t="s">
        <v>21648</v>
      </c>
      <c r="C1775" t="str">
        <f t="shared" si="27"/>
        <v>TorannMagic.TM_CustomPowerDef+TM_ChainDash.customPower.skills.0.label</v>
      </c>
      <c r="E1775" t="e">
        <f>IF(ISERROR(B1775),"",MATCH(C1775,Old_240306!$A$2:$A$10872,0))</f>
        <v>#N/A</v>
      </c>
    </row>
    <row r="1776" spans="1:5" x14ac:dyDescent="0.35">
      <c r="A1776" t="s">
        <v>21649</v>
      </c>
      <c r="C1776" t="str">
        <f t="shared" si="27"/>
        <v>TorannMagic.TM_CustomPowerDef+TM_ChainDash.customPower.skills.0.description</v>
      </c>
      <c r="E1776" t="e">
        <f>IF(ISERROR(B1776),"",MATCH(C1776,Old_240306!$A$2:$A$10872,0))</f>
        <v>#N/A</v>
      </c>
    </row>
    <row r="1777" spans="1:5" x14ac:dyDescent="0.35">
      <c r="A1777" t="s">
        <v>21650</v>
      </c>
      <c r="C1777" t="str">
        <f t="shared" si="27"/>
        <v>TorannMagic.TM_CustomPowerDef+TM_ChainClimb.customPower.skills.0.label</v>
      </c>
      <c r="E1777" t="e">
        <f>IF(ISERROR(B1777),"",MATCH(C1777,Old_240306!$A$2:$A$10872,0))</f>
        <v>#N/A</v>
      </c>
    </row>
    <row r="1778" spans="1:5" x14ac:dyDescent="0.35">
      <c r="A1778" t="s">
        <v>21651</v>
      </c>
      <c r="C1778" t="str">
        <f t="shared" si="27"/>
        <v>TorannMagic.TM_CustomPowerDef+TM_ChainClimb.customPower.skills.0.description</v>
      </c>
      <c r="E1778" t="e">
        <f>IF(ISERROR(B1778),"",MATCH(C1778,Old_240306!$A$2:$A$10872,0))</f>
        <v>#N/A</v>
      </c>
    </row>
    <row r="1779" spans="1:5" x14ac:dyDescent="0.35">
      <c r="A1779" t="s">
        <v>21652</v>
      </c>
      <c r="C1779" t="str">
        <f t="shared" si="27"/>
        <v>TorannMagic.TM_CustomPowerDef+TM_ChainJail.customPower.skills.0.label</v>
      </c>
      <c r="E1779" t="e">
        <f>IF(ISERROR(B1779),"",MATCH(C1779,Old_240306!$A$2:$A$10872,0))</f>
        <v>#N/A</v>
      </c>
    </row>
    <row r="1780" spans="1:5" x14ac:dyDescent="0.35">
      <c r="A1780" t="s">
        <v>21653</v>
      </c>
      <c r="C1780" t="str">
        <f t="shared" si="27"/>
        <v>TorannMagic.TM_CustomPowerDef+TM_ChainJail.customPower.skills.0.description</v>
      </c>
      <c r="E1780" t="e">
        <f>IF(ISERROR(B1780),"",MATCH(C1780,Old_240306!$A$2:$A$10872,0))</f>
        <v>#N/A</v>
      </c>
    </row>
    <row r="1781" spans="1:5" x14ac:dyDescent="0.35">
      <c r="A1781" t="s">
        <v>21654</v>
      </c>
      <c r="C1781" t="str">
        <f t="shared" si="27"/>
        <v>TorannMagic.TM_CustomPowerDef+TM_Condemn.customPower.skills.0.label</v>
      </c>
      <c r="E1781" t="e">
        <f>IF(ISERROR(B1781),"",MATCH(C1781,Old_240306!$A$2:$A$10872,0))</f>
        <v>#N/A</v>
      </c>
    </row>
    <row r="1782" spans="1:5" x14ac:dyDescent="0.35">
      <c r="A1782" t="s">
        <v>21655</v>
      </c>
      <c r="C1782" t="str">
        <f t="shared" si="27"/>
        <v>TorannMagic.TM_CustomPowerDef+TM_Condemn.customPower.skills.0.description</v>
      </c>
      <c r="E1782" t="e">
        <f>IF(ISERROR(B1782),"",MATCH(C1782,Old_240306!$A$2:$A$10872,0))</f>
        <v>#N/A</v>
      </c>
    </row>
    <row r="1783" spans="1:5" x14ac:dyDescent="0.35">
      <c r="A1783" t="s">
        <v>21656</v>
      </c>
      <c r="C1783" t="str">
        <f t="shared" si="27"/>
        <v>TorannMagic.TM_CustomPowerDef+TM_ChainFlurry.customPower.skills.0.label</v>
      </c>
      <c r="E1783" t="e">
        <f>IF(ISERROR(B1783),"",MATCH(C1783,Old_240306!$A$2:$A$10872,0))</f>
        <v>#N/A</v>
      </c>
    </row>
    <row r="1784" spans="1:5" x14ac:dyDescent="0.35">
      <c r="A1784" t="s">
        <v>21657</v>
      </c>
      <c r="C1784" t="str">
        <f t="shared" si="27"/>
        <v>TorannMagic.TM_CustomPowerDef+TM_ChainFlurry.customPower.skills.0.description</v>
      </c>
      <c r="E1784" t="e">
        <f>IF(ISERROR(B1784),"",MATCH(C1784,Old_240306!$A$2:$A$10872,0))</f>
        <v>#N/A</v>
      </c>
    </row>
    <row r="1785" spans="1:5" x14ac:dyDescent="0.35">
      <c r="A1785" t="s">
        <v>21658</v>
      </c>
      <c r="C1785" t="str">
        <f t="shared" si="27"/>
        <v>TorannMagic.TM_CustomPowerDef+TM_ChainWard.customPower.skills.0.label</v>
      </c>
      <c r="E1785" t="e">
        <f>IF(ISERROR(B1785),"",MATCH(C1785,Old_240306!$A$2:$A$10872,0))</f>
        <v>#N/A</v>
      </c>
    </row>
    <row r="1786" spans="1:5" x14ac:dyDescent="0.35">
      <c r="A1786" t="s">
        <v>21659</v>
      </c>
      <c r="C1786" t="str">
        <f t="shared" si="27"/>
        <v>TorannMagic.TM_CustomPowerDef+TM_ChainWard.customPower.skills.0.description</v>
      </c>
      <c r="E1786" t="e">
        <f>IF(ISERROR(B1786),"",MATCH(C1786,Old_240306!$A$2:$A$10872,0))</f>
        <v>#N/A</v>
      </c>
    </row>
    <row r="1787" spans="1:5" x14ac:dyDescent="0.35">
      <c r="A1787" t="s">
        <v>21660</v>
      </c>
      <c r="C1787" t="str">
        <f t="shared" si="27"/>
        <v>TorannMagic.TM_CustomPowerDef+TM_MedigelW.customPower.skills.0.label</v>
      </c>
      <c r="E1787" t="e">
        <f>IF(ISERROR(B1787),"",MATCH(C1787,Old_240306!$A$2:$A$10872,0))</f>
        <v>#N/A</v>
      </c>
    </row>
    <row r="1788" spans="1:5" x14ac:dyDescent="0.35">
      <c r="A1788" t="s">
        <v>21661</v>
      </c>
      <c r="C1788" t="str">
        <f t="shared" si="27"/>
        <v>TorannMagic.TM_CustomPowerDef+TM_MedigelW.customPower.skills.0.description</v>
      </c>
      <c r="E1788" t="e">
        <f>IF(ISERROR(B1788),"",MATCH(C1788,Old_240306!$A$2:$A$10872,0))</f>
        <v>#N/A</v>
      </c>
    </row>
    <row r="1789" spans="1:5" x14ac:dyDescent="0.35">
      <c r="A1789" t="s">
        <v>21662</v>
      </c>
      <c r="C1789" t="str">
        <f t="shared" si="27"/>
        <v>TorannMagic.TM_CustomPowerDef+TM_CombatDrugPainW.customPower.skills.0.label</v>
      </c>
      <c r="E1789" t="e">
        <f>IF(ISERROR(B1789),"",MATCH(C1789,Old_240306!$A$2:$A$10872,0))</f>
        <v>#N/A</v>
      </c>
    </row>
    <row r="1790" spans="1:5" x14ac:dyDescent="0.35">
      <c r="A1790" t="s">
        <v>21663</v>
      </c>
      <c r="C1790" t="str">
        <f t="shared" si="27"/>
        <v>TorannMagic.TM_CustomPowerDef+TM_CombatDrugPainW.customPower.skills.0.description</v>
      </c>
      <c r="E1790" t="e">
        <f>IF(ISERROR(B1790),"",MATCH(C1790,Old_240306!$A$2:$A$10872,0))</f>
        <v>#N/A</v>
      </c>
    </row>
    <row r="1791" spans="1:5" x14ac:dyDescent="0.35">
      <c r="A1791" t="s">
        <v>21664</v>
      </c>
      <c r="C1791" t="str">
        <f t="shared" si="27"/>
        <v>TorannMagic.TM_CustomPowerDef+TM_ThermoPillsW.customPower.skills.0.label</v>
      </c>
      <c r="E1791" t="e">
        <f>IF(ISERROR(B1791),"",MATCH(C1791,Old_240306!$A$2:$A$10872,0))</f>
        <v>#N/A</v>
      </c>
    </row>
    <row r="1792" spans="1:5" x14ac:dyDescent="0.35">
      <c r="A1792" t="s">
        <v>21665</v>
      </c>
      <c r="C1792" t="str">
        <f t="shared" si="27"/>
        <v>TorannMagic.TM_CustomPowerDef+TM_ThermoPillsW.customPower.skills.0.description</v>
      </c>
      <c r="E1792" t="e">
        <f>IF(ISERROR(B1792),"",MATCH(C1792,Old_240306!$A$2:$A$10872,0))</f>
        <v>#N/A</v>
      </c>
    </row>
    <row r="1793" spans="1:5" x14ac:dyDescent="0.35">
      <c r="A1793" t="s">
        <v>21666</v>
      </c>
      <c r="C1793" t="str">
        <f t="shared" si="27"/>
        <v>TorannMagic.TM_CustomPowerDef+TM_CloakingDeviceW.customPower.skills.0.label</v>
      </c>
      <c r="E1793" t="e">
        <f>IF(ISERROR(B1793),"",MATCH(C1793,Old_240306!$A$2:$A$10872,0))</f>
        <v>#N/A</v>
      </c>
    </row>
    <row r="1794" spans="1:5" x14ac:dyDescent="0.35">
      <c r="A1794" t="s">
        <v>21667</v>
      </c>
      <c r="C1794" t="str">
        <f t="shared" si="27"/>
        <v>TorannMagic.TM_CustomPowerDef+TM_CloakingDeviceW.customPower.skills.0.description</v>
      </c>
      <c r="E1794" t="e">
        <f>IF(ISERROR(B1794),"",MATCH(C1794,Old_240306!$A$2:$A$10872,0))</f>
        <v>#N/A</v>
      </c>
    </row>
    <row r="1795" spans="1:5" x14ac:dyDescent="0.35">
      <c r="A1795" t="s">
        <v>21668</v>
      </c>
      <c r="C1795" t="str">
        <f t="shared" ref="C1795:C1858" si="28">IF(B1795="",A1795,B1795)</f>
        <v>TorannMagic.TM_CustomPowerDef+TM_RemoteExplosive.customPower.skills.0.label</v>
      </c>
      <c r="E1795" t="e">
        <f>IF(ISERROR(B1795),"",MATCH(C1795,Old_240306!$A$2:$A$10872,0))</f>
        <v>#N/A</v>
      </c>
    </row>
    <row r="1796" spans="1:5" x14ac:dyDescent="0.35">
      <c r="A1796" t="s">
        <v>21669</v>
      </c>
      <c r="C1796" t="str">
        <f t="shared" si="28"/>
        <v>TorannMagic.TM_CustomPowerDef+TM_RemoteExplosive.customPower.skills.0.description</v>
      </c>
      <c r="E1796" t="e">
        <f>IF(ISERROR(B1796),"",MATCH(C1796,Old_240306!$A$2:$A$10872,0))</f>
        <v>#N/A</v>
      </c>
    </row>
    <row r="1797" spans="1:5" x14ac:dyDescent="0.35">
      <c r="A1797" t="s">
        <v>21670</v>
      </c>
      <c r="C1797" t="str">
        <f t="shared" si="28"/>
        <v>TorannMagic.TM_CustomPowerDef+TM_FlashTrap.customPower.skills.0.label</v>
      </c>
      <c r="E1797" t="e">
        <f>IF(ISERROR(B1797),"",MATCH(C1797,Old_240306!$A$2:$A$10872,0))</f>
        <v>#N/A</v>
      </c>
    </row>
    <row r="1798" spans="1:5" x14ac:dyDescent="0.35">
      <c r="A1798" t="s">
        <v>21671</v>
      </c>
      <c r="C1798" t="str">
        <f t="shared" si="28"/>
        <v>TorannMagic.TM_CustomPowerDef+TM_FlashTrap.customPower.skills.0.description</v>
      </c>
      <c r="E1798" t="e">
        <f>IF(ISERROR(B1798),"",MATCH(C1798,Old_240306!$A$2:$A$10872,0))</f>
        <v>#N/A</v>
      </c>
    </row>
    <row r="1799" spans="1:5" x14ac:dyDescent="0.35">
      <c r="A1799" t="s">
        <v>17064</v>
      </c>
      <c r="C1799" t="str">
        <f t="shared" si="28"/>
        <v>TorannMagic.TM_CustomPowerDef+TM_GrapplingHook.customPower.skills.0.label</v>
      </c>
      <c r="E1799">
        <f>IF(ISERROR(B1799),"",MATCH(C1799,Old_240306!$A$2:$A$10872,0))</f>
        <v>9195</v>
      </c>
    </row>
    <row r="1800" spans="1:5" x14ac:dyDescent="0.35">
      <c r="A1800" t="s">
        <v>17066</v>
      </c>
      <c r="C1800" t="str">
        <f t="shared" si="28"/>
        <v>TorannMagic.TM_CustomPowerDef+TM_GrapplingHook.customPower.skills.0.description</v>
      </c>
      <c r="E1800">
        <f>IF(ISERROR(B1800),"",MATCH(C1800,Old_240306!$A$2:$A$10872,0))</f>
        <v>9196</v>
      </c>
    </row>
    <row r="1801" spans="1:5" x14ac:dyDescent="0.35">
      <c r="A1801" t="s">
        <v>21672</v>
      </c>
      <c r="C1801" t="str">
        <f t="shared" si="28"/>
        <v>TorannMagic.TM_CustomPowerDef+TM_GrapplingHook.customPower.skills.1.label</v>
      </c>
      <c r="D1801" t="s">
        <v>17043</v>
      </c>
      <c r="E1801" t="e">
        <f>IF(ISERROR(B1801),"",MATCH(C1801,Old_240306!$A$2:$A$10872,0))</f>
        <v>#N/A</v>
      </c>
    </row>
    <row r="1802" spans="1:5" x14ac:dyDescent="0.35">
      <c r="A1802" t="s">
        <v>21673</v>
      </c>
      <c r="C1802" t="str">
        <f t="shared" si="28"/>
        <v>TorannMagic.TM_CustomPowerDef+TM_GrapplingHook.customPower.skills.1.description</v>
      </c>
      <c r="D1802" t="s">
        <v>17046</v>
      </c>
      <c r="E1802" t="e">
        <f>IF(ISERROR(B1802),"",MATCH(C1802,Old_240306!$A$2:$A$10872,0))</f>
        <v>#N/A</v>
      </c>
    </row>
    <row r="1803" spans="1:5" x14ac:dyDescent="0.35">
      <c r="A1803" t="s">
        <v>21674</v>
      </c>
      <c r="C1803" t="str">
        <f t="shared" si="28"/>
        <v>TorannMagic.TM_CustomPowerDef+TM_Ambush.customPower.skills.0.label</v>
      </c>
      <c r="E1803" t="e">
        <f>IF(ISERROR(B1803),"",MATCH(C1803,Old_240306!$A$2:$A$10872,0))</f>
        <v>#N/A</v>
      </c>
    </row>
    <row r="1804" spans="1:5" x14ac:dyDescent="0.35">
      <c r="A1804" t="s">
        <v>21675</v>
      </c>
      <c r="C1804" t="str">
        <f t="shared" si="28"/>
        <v>TorannMagic.TM_CustomPowerDef+TM_Ambush.customPower.skills.0.description</v>
      </c>
      <c r="E1804" t="e">
        <f>IF(ISERROR(B1804),"",MATCH(C1804,Old_240306!$A$2:$A$10872,0))</f>
        <v>#N/A</v>
      </c>
    </row>
    <row r="1805" spans="1:5" x14ac:dyDescent="0.35">
      <c r="A1805" t="s">
        <v>21676</v>
      </c>
      <c r="C1805" t="str">
        <f t="shared" si="28"/>
        <v>TorannMagic.TM_CustomPowerDef+TM_Assassinate.customPower.skills.0.label</v>
      </c>
      <c r="E1805" t="e">
        <f>IF(ISERROR(B1805),"",MATCH(C1805,Old_240306!$A$2:$A$10872,0))</f>
        <v>#N/A</v>
      </c>
    </row>
    <row r="1806" spans="1:5" x14ac:dyDescent="0.35">
      <c r="A1806" t="s">
        <v>21677</v>
      </c>
      <c r="C1806" t="str">
        <f t="shared" si="28"/>
        <v>TorannMagic.TM_CustomPowerDef+TM_Assassinate.customPower.skills.0.description</v>
      </c>
      <c r="E1806" t="e">
        <f>IF(ISERROR(B1806),"",MATCH(C1806,Old_240306!$A$2:$A$10872,0))</f>
        <v>#N/A</v>
      </c>
    </row>
    <row r="1807" spans="1:5" x14ac:dyDescent="0.35">
      <c r="A1807" t="s">
        <v>17070</v>
      </c>
      <c r="C1807" t="str">
        <f t="shared" si="28"/>
        <v>TorannMagic.TM_CustomPowerDef+TM_TargetPractice.customPower.skills.0.label</v>
      </c>
      <c r="E1807">
        <f>IF(ISERROR(B1807),"",MATCH(C1807,Old_240306!$A$2:$A$10872,0))</f>
        <v>9199</v>
      </c>
    </row>
    <row r="1808" spans="1:5" x14ac:dyDescent="0.35">
      <c r="A1808" t="s">
        <v>17073</v>
      </c>
      <c r="C1808" t="str">
        <f t="shared" si="28"/>
        <v>TorannMagic.TM_CustomPowerDef+TM_TargetPractice.customPower.skills.0.description</v>
      </c>
      <c r="E1808">
        <f>IF(ISERROR(B1808),"",MATCH(C1808,Old_240306!$A$2:$A$10872,0))</f>
        <v>9200</v>
      </c>
    </row>
    <row r="1809" spans="1:5" x14ac:dyDescent="0.35">
      <c r="A1809" t="s">
        <v>21678</v>
      </c>
      <c r="C1809" t="str">
        <f t="shared" si="28"/>
        <v>TorannMagic.TM_CustomPowerDef+TM_StalkersGaze.customPower.skills.0.label</v>
      </c>
      <c r="E1809" t="e">
        <f>IF(ISERROR(B1809),"",MATCH(C1809,Old_240306!$A$2:$A$10872,0))</f>
        <v>#N/A</v>
      </c>
    </row>
    <row r="1810" spans="1:5" x14ac:dyDescent="0.35">
      <c r="A1810" t="s">
        <v>21679</v>
      </c>
      <c r="C1810" t="str">
        <f t="shared" si="28"/>
        <v>TorannMagic.TM_CustomPowerDef+TM_StalkersGaze.customPower.skills.0.description</v>
      </c>
      <c r="E1810" t="e">
        <f>IF(ISERROR(B1810),"",MATCH(C1810,Old_240306!$A$2:$A$10872,0))</f>
        <v>#N/A</v>
      </c>
    </row>
    <row r="1811" spans="1:5" x14ac:dyDescent="0.35">
      <c r="A1811" t="s">
        <v>21680</v>
      </c>
      <c r="C1811" t="str">
        <f t="shared" si="28"/>
        <v>TorannMagic.TM_CustomPowerDef+TM_ClarionCall.customPower.skills.0.label</v>
      </c>
      <c r="E1811" t="e">
        <f>IF(ISERROR(B1811),"",MATCH(C1811,Old_240306!$A$2:$A$10872,0))</f>
        <v>#N/A</v>
      </c>
    </row>
    <row r="1812" spans="1:5" x14ac:dyDescent="0.35">
      <c r="A1812" t="s">
        <v>21681</v>
      </c>
      <c r="C1812" t="str">
        <f t="shared" si="28"/>
        <v>TorannMagic.TM_CustomPowerDef+TM_ClarionCall.customPower.skills.0.description</v>
      </c>
      <c r="E1812" t="e">
        <f>IF(ISERROR(B1812),"",MATCH(C1812,Old_240306!$A$2:$A$10872,0))</f>
        <v>#N/A</v>
      </c>
    </row>
    <row r="1813" spans="1:5" x14ac:dyDescent="0.35">
      <c r="A1813" t="s">
        <v>17079</v>
      </c>
      <c r="C1813" t="str">
        <f t="shared" si="28"/>
        <v>TorannMagic.TM_CustomPowerDef+TM_EnergyChanneling.customPower.skills.0.label</v>
      </c>
      <c r="E1813">
        <f>IF(ISERROR(B1813),"",MATCH(C1813,Old_240306!$A$2:$A$10872,0))</f>
        <v>9204</v>
      </c>
    </row>
    <row r="1814" spans="1:5" x14ac:dyDescent="0.35">
      <c r="A1814" t="s">
        <v>17082</v>
      </c>
      <c r="C1814" t="str">
        <f t="shared" si="28"/>
        <v>TorannMagic.TM_CustomPowerDef+TM_EnergyChanneling.customPower.skills.0.description</v>
      </c>
      <c r="E1814">
        <f>IF(ISERROR(B1814),"",MATCH(C1814,Old_240306!$A$2:$A$10872,0))</f>
        <v>9205</v>
      </c>
    </row>
    <row r="1815" spans="1:5" x14ac:dyDescent="0.35">
      <c r="A1815" t="s">
        <v>21682</v>
      </c>
      <c r="C1815" t="str">
        <f t="shared" si="28"/>
        <v>TorannMagic.TM_CustomPowerDef+TM_EnergyChanneling.customPower.skills.1.label</v>
      </c>
      <c r="D1815" t="s">
        <v>17081</v>
      </c>
      <c r="E1815" t="e">
        <f>IF(ISERROR(B1815),"",MATCH(C1815,Old_240306!$A$2:$A$10872,0))</f>
        <v>#N/A</v>
      </c>
    </row>
    <row r="1816" spans="1:5" x14ac:dyDescent="0.35">
      <c r="A1816" t="s">
        <v>21683</v>
      </c>
      <c r="C1816" t="str">
        <f t="shared" si="28"/>
        <v>TorannMagic.TM_CustomPowerDef+TM_EnergyChanneling.customPower.skills.1.description</v>
      </c>
      <c r="D1816" t="s">
        <v>17084</v>
      </c>
      <c r="E1816" t="e">
        <f>IF(ISERROR(B1816),"",MATCH(C1816,Old_240306!$A$2:$A$10872,0))</f>
        <v>#N/A</v>
      </c>
    </row>
    <row r="1817" spans="1:5" x14ac:dyDescent="0.35">
      <c r="A1817" t="s">
        <v>17104</v>
      </c>
      <c r="C1817" t="str">
        <f t="shared" si="28"/>
        <v>TorannMagic.TM_CustomPowerDef+TM_Fortify.customPower.skills.0.label</v>
      </c>
      <c r="D1817" t="s">
        <v>21684</v>
      </c>
      <c r="E1817">
        <f>IF(ISERROR(B1817),"",MATCH(C1817,Old_240306!$A$2:$A$10872,0))</f>
        <v>9223</v>
      </c>
    </row>
    <row r="1818" spans="1:5" x14ac:dyDescent="0.35">
      <c r="A1818" t="s">
        <v>17107</v>
      </c>
      <c r="C1818" t="str">
        <f t="shared" si="28"/>
        <v>TorannMagic.TM_CustomPowerDef+TM_Fortify.customPower.skills.0.description</v>
      </c>
      <c r="D1818" t="s">
        <v>21685</v>
      </c>
      <c r="E1818">
        <f>IF(ISERROR(B1818),"",MATCH(C1818,Old_240306!$A$2:$A$10872,0))</f>
        <v>9224</v>
      </c>
    </row>
    <row r="1819" spans="1:5" x14ac:dyDescent="0.35">
      <c r="A1819" t="s">
        <v>21686</v>
      </c>
      <c r="C1819" t="str">
        <f t="shared" si="28"/>
        <v>TorannMagic.TM_CustomPowerDef+TM_Fortify.customPower.skills.1.label</v>
      </c>
      <c r="D1819" t="s">
        <v>17106</v>
      </c>
      <c r="E1819" t="e">
        <f>IF(ISERROR(B1819),"",MATCH(C1819,Old_240306!$A$2:$A$10872,0))</f>
        <v>#N/A</v>
      </c>
    </row>
    <row r="1820" spans="1:5" x14ac:dyDescent="0.35">
      <c r="A1820" t="s">
        <v>21687</v>
      </c>
      <c r="C1820" t="str">
        <f t="shared" si="28"/>
        <v>TorannMagic.TM_CustomPowerDef+TM_Fortify.customPower.skills.1.description</v>
      </c>
      <c r="D1820" t="s">
        <v>17109</v>
      </c>
      <c r="E1820" t="e">
        <f>IF(ISERROR(B1820),"",MATCH(C1820,Old_240306!$A$2:$A$10872,0))</f>
        <v>#N/A</v>
      </c>
    </row>
    <row r="1821" spans="1:5" x14ac:dyDescent="0.35">
      <c r="A1821" t="s">
        <v>17113</v>
      </c>
      <c r="C1821" t="str">
        <f t="shared" si="28"/>
        <v>TorannMagic.TM_CustomPowerDef+TM_EssenceChanneling.customPower.skills.0.label</v>
      </c>
      <c r="E1821">
        <f>IF(ISERROR(B1821),"",MATCH(C1821,Old_240306!$A$2:$A$10872,0))</f>
        <v>9228</v>
      </c>
    </row>
    <row r="1822" spans="1:5" x14ac:dyDescent="0.35">
      <c r="A1822" t="s">
        <v>17115</v>
      </c>
      <c r="C1822" t="str">
        <f t="shared" si="28"/>
        <v>TorannMagic.TM_CustomPowerDef+TM_EssenceChanneling.customPower.skills.0.description</v>
      </c>
      <c r="E1822">
        <f>IF(ISERROR(B1822),"",MATCH(C1822,Old_240306!$A$2:$A$10872,0))</f>
        <v>9229</v>
      </c>
    </row>
    <row r="1823" spans="1:5" x14ac:dyDescent="0.35">
      <c r="A1823" t="s">
        <v>21688</v>
      </c>
      <c r="C1823" t="str">
        <f t="shared" si="28"/>
        <v>TorannMagic.TM_CustomPowerDef+TM_EssenceChanneling.customPower.skills.1.label</v>
      </c>
      <c r="D1823" t="s">
        <v>17096</v>
      </c>
      <c r="E1823" t="e">
        <f>IF(ISERROR(B1823),"",MATCH(C1823,Old_240306!$A$2:$A$10872,0))</f>
        <v>#N/A</v>
      </c>
    </row>
    <row r="1824" spans="1:5" x14ac:dyDescent="0.35">
      <c r="A1824" t="s">
        <v>21689</v>
      </c>
      <c r="C1824" t="str">
        <f t="shared" si="28"/>
        <v>TorannMagic.TM_CustomPowerDef+TM_EssenceChanneling.customPower.skills.1.description</v>
      </c>
      <c r="D1824" t="s">
        <v>17098</v>
      </c>
      <c r="E1824" t="e">
        <f>IF(ISERROR(B1824),"",MATCH(C1824,Old_240306!$A$2:$A$10872,0))</f>
        <v>#N/A</v>
      </c>
    </row>
    <row r="1825" spans="1:5" x14ac:dyDescent="0.35">
      <c r="A1825" t="s">
        <v>21690</v>
      </c>
      <c r="C1825" t="str">
        <f t="shared" si="28"/>
        <v>TorannMagic.TM_CustomPowerDef+TM_AspectChanneling.customPower.skills.0.label</v>
      </c>
      <c r="E1825" t="e">
        <f>IF(ISERROR(B1825),"",MATCH(C1825,Old_240306!$A$2:$A$10872,0))</f>
        <v>#N/A</v>
      </c>
    </row>
    <row r="1826" spans="1:5" x14ac:dyDescent="0.35">
      <c r="A1826" t="s">
        <v>21691</v>
      </c>
      <c r="C1826" t="str">
        <f t="shared" si="28"/>
        <v>TorannMagic.TM_CustomPowerDef+TM_AspectChanneling.customPower.skills.0.description</v>
      </c>
      <c r="E1826" t="e">
        <f>IF(ISERROR(B1826),"",MATCH(C1826,Old_240306!$A$2:$A$10872,0))</f>
        <v>#N/A</v>
      </c>
    </row>
    <row r="1827" spans="1:5" x14ac:dyDescent="0.35">
      <c r="A1827" t="s">
        <v>21692</v>
      </c>
      <c r="C1827" t="str">
        <f t="shared" si="28"/>
        <v>TorannMagic.TM_CustomPowerDef+TM_Lightshow.customPower.skills.0.label</v>
      </c>
      <c r="E1827" t="e">
        <f>IF(ISERROR(B1827),"",MATCH(C1827,Old_240306!$A$2:$A$10872,0))</f>
        <v>#N/A</v>
      </c>
    </row>
    <row r="1828" spans="1:5" x14ac:dyDescent="0.35">
      <c r="A1828" t="s">
        <v>21693</v>
      </c>
      <c r="C1828" t="str">
        <f t="shared" si="28"/>
        <v>TorannMagic.TM_CustomPowerDef+TM_Lightshow.customPower.skills.0.description</v>
      </c>
      <c r="E1828" t="e">
        <f>IF(ISERROR(B1828),"",MATCH(C1828,Old_240306!$A$2:$A$10872,0))</f>
        <v>#N/A</v>
      </c>
    </row>
    <row r="1829" spans="1:5" x14ac:dyDescent="0.35">
      <c r="A1829" t="s">
        <v>21694</v>
      </c>
      <c r="C1829" t="str">
        <f t="shared" si="28"/>
        <v>TorannMagic.TM_CustomPowerDef+TM_PartyTrick.customPower.skills.0.label</v>
      </c>
      <c r="E1829" t="e">
        <f>IF(ISERROR(B1829),"",MATCH(C1829,Old_240306!$A$2:$A$10872,0))</f>
        <v>#N/A</v>
      </c>
    </row>
    <row r="1830" spans="1:5" x14ac:dyDescent="0.35">
      <c r="A1830" t="s">
        <v>21695</v>
      </c>
      <c r="C1830" t="str">
        <f t="shared" si="28"/>
        <v>TorannMagic.TM_CustomPowerDef+TM_PartyTrick.customPower.skills.0.description</v>
      </c>
      <c r="E1830" t="e">
        <f>IF(ISERROR(B1830),"",MATCH(C1830,Old_240306!$A$2:$A$10872,0))</f>
        <v>#N/A</v>
      </c>
    </row>
    <row r="1831" spans="1:5" x14ac:dyDescent="0.35">
      <c r="A1831" t="s">
        <v>21696</v>
      </c>
      <c r="C1831" t="str">
        <f t="shared" si="28"/>
        <v>TorannMagic.TM_CustomPowerDef+TM_OldWivesChant.customPower.skills.0.label</v>
      </c>
      <c r="E1831" t="e">
        <f>IF(ISERROR(B1831),"",MATCH(C1831,Old_240306!$A$2:$A$10872,0))</f>
        <v>#N/A</v>
      </c>
    </row>
    <row r="1832" spans="1:5" x14ac:dyDescent="0.35">
      <c r="A1832" t="s">
        <v>21697</v>
      </c>
      <c r="C1832" t="str">
        <f t="shared" si="28"/>
        <v>TorannMagic.TM_CustomPowerDef+TM_OldWivesChant.customPower.skills.0.description</v>
      </c>
      <c r="E1832" t="e">
        <f>IF(ISERROR(B1832),"",MATCH(C1832,Old_240306!$A$2:$A$10872,0))</f>
        <v>#N/A</v>
      </c>
    </row>
    <row r="1833" spans="1:5" x14ac:dyDescent="0.35">
      <c r="A1833" t="s">
        <v>21698</v>
      </c>
      <c r="C1833" t="str">
        <f t="shared" si="28"/>
        <v>TorannMagic.TM_CustomPowerDef+TM_LesserLesserFirebolt.customPower.skills.0.label</v>
      </c>
      <c r="E1833" t="e">
        <f>IF(ISERROR(B1833),"",MATCH(C1833,Old_240306!$A$2:$A$10872,0))</f>
        <v>#N/A</v>
      </c>
    </row>
    <row r="1834" spans="1:5" x14ac:dyDescent="0.35">
      <c r="A1834" t="s">
        <v>21699</v>
      </c>
      <c r="C1834" t="str">
        <f t="shared" si="28"/>
        <v>TorannMagic.TM_CustomPowerDef+TM_LesserLesserFirebolt.customPower.skills.0.description</v>
      </c>
      <c r="E1834" t="e">
        <f>IF(ISERROR(B1834),"",MATCH(C1834,Old_240306!$A$2:$A$10872,0))</f>
        <v>#N/A</v>
      </c>
    </row>
    <row r="1835" spans="1:5" x14ac:dyDescent="0.35">
      <c r="A1835" t="s">
        <v>21700</v>
      </c>
      <c r="C1835" t="str">
        <f t="shared" si="28"/>
        <v>TorannMagic.TM_CustomPowerDef+TM_Whiteout.customPower.skills.0.label</v>
      </c>
      <c r="E1835" t="e">
        <f>IF(ISERROR(B1835),"",MATCH(C1835,Old_240306!$A$2:$A$10872,0))</f>
        <v>#N/A</v>
      </c>
    </row>
    <row r="1836" spans="1:5" x14ac:dyDescent="0.35">
      <c r="A1836" t="s">
        <v>21701</v>
      </c>
      <c r="C1836" t="str">
        <f t="shared" si="28"/>
        <v>TorannMagic.TM_CustomPowerDef+TM_Whiteout.customPower.skills.0.description</v>
      </c>
      <c r="E1836" t="e">
        <f>IF(ISERROR(B1836),"",MATCH(C1836,Old_240306!$A$2:$A$10872,0))</f>
        <v>#N/A</v>
      </c>
    </row>
    <row r="1837" spans="1:5" x14ac:dyDescent="0.35">
      <c r="A1837" t="s">
        <v>21702</v>
      </c>
      <c r="C1837" t="str">
        <f t="shared" si="28"/>
        <v>TorannMagic.TM_CustomPowerDef+TM_StaticShock.customPower.skills.0.label</v>
      </c>
      <c r="E1837" t="e">
        <f>IF(ISERROR(B1837),"",MATCH(C1837,Old_240306!$A$2:$A$10872,0))</f>
        <v>#N/A</v>
      </c>
    </row>
    <row r="1838" spans="1:5" x14ac:dyDescent="0.35">
      <c r="A1838" t="s">
        <v>21703</v>
      </c>
      <c r="C1838" t="str">
        <f t="shared" si="28"/>
        <v>TorannMagic.TM_CustomPowerDef+TM_StaticShock.customPower.skills.0.description</v>
      </c>
      <c r="E1838" t="e">
        <f>IF(ISERROR(B1838),"",MATCH(C1838,Old_240306!$A$2:$A$10872,0))</f>
        <v>#N/A</v>
      </c>
    </row>
    <row r="1839" spans="1:5" x14ac:dyDescent="0.35">
      <c r="A1839" t="s">
        <v>21704</v>
      </c>
      <c r="C1839" t="str">
        <f t="shared" si="28"/>
        <v>TorannMagic.TM_CustomPowerDef+TM_Daydream.customPower.skills.0.label</v>
      </c>
      <c r="E1839" t="e">
        <f>IF(ISERROR(B1839),"",MATCH(C1839,Old_240306!$A$2:$A$10872,0))</f>
        <v>#N/A</v>
      </c>
    </row>
    <row r="1840" spans="1:5" x14ac:dyDescent="0.35">
      <c r="A1840" t="s">
        <v>21705</v>
      </c>
      <c r="C1840" t="str">
        <f t="shared" si="28"/>
        <v>TorannMagic.TM_CustomPowerDef+TM_Daydream.customPower.skills.0.description</v>
      </c>
      <c r="E1840" t="e">
        <f>IF(ISERROR(B1840),"",MATCH(C1840,Old_240306!$A$2:$A$10872,0))</f>
        <v>#N/A</v>
      </c>
    </row>
    <row r="1841" spans="1:5" x14ac:dyDescent="0.35">
      <c r="A1841" t="s">
        <v>21706</v>
      </c>
      <c r="C1841" t="str">
        <f t="shared" si="28"/>
        <v>TorannMagic.TM_CustomPowerDef+TM_BarbedArrow.customPower.skills.0.label</v>
      </c>
      <c r="E1841" t="e">
        <f>IF(ISERROR(B1841),"",MATCH(C1841,Old_240306!$A$2:$A$10872,0))</f>
        <v>#N/A</v>
      </c>
    </row>
    <row r="1842" spans="1:5" x14ac:dyDescent="0.35">
      <c r="A1842" t="s">
        <v>21707</v>
      </c>
      <c r="C1842" t="str">
        <f t="shared" si="28"/>
        <v>TorannMagic.TM_CustomPowerDef+TM_BarbedArrow.customPower.skills.0.description</v>
      </c>
      <c r="E1842" t="e">
        <f>IF(ISERROR(B1842),"",MATCH(C1842,Old_240306!$A$2:$A$10872,0))</f>
        <v>#N/A</v>
      </c>
    </row>
    <row r="1843" spans="1:5" x14ac:dyDescent="0.35">
      <c r="A1843" t="s">
        <v>21708</v>
      </c>
      <c r="C1843" t="str">
        <f t="shared" si="28"/>
        <v>TorannMagic.TM_CustomPowerDef+TM_PoisonArrow.customPower.skills.0.label</v>
      </c>
      <c r="E1843" t="e">
        <f>IF(ISERROR(B1843),"",MATCH(C1843,Old_240306!$A$2:$A$10872,0))</f>
        <v>#N/A</v>
      </c>
    </row>
    <row r="1844" spans="1:5" x14ac:dyDescent="0.35">
      <c r="A1844" t="s">
        <v>21709</v>
      </c>
      <c r="C1844" t="str">
        <f t="shared" si="28"/>
        <v>TorannMagic.TM_CustomPowerDef+TM_PoisonArrow.customPower.skills.0.description</v>
      </c>
      <c r="E1844" t="e">
        <f>IF(ISERROR(B1844),"",MATCH(C1844,Old_240306!$A$2:$A$10872,0))</f>
        <v>#N/A</v>
      </c>
    </row>
    <row r="1845" spans="1:5" x14ac:dyDescent="0.35">
      <c r="A1845" t="s">
        <v>21710</v>
      </c>
      <c r="C1845" t="str">
        <f t="shared" si="28"/>
        <v>TorannMagic.TM_CustomPowerDef+TM_FireArrow.customPower.skills.0.label</v>
      </c>
      <c r="E1845" t="e">
        <f>IF(ISERROR(B1845),"",MATCH(C1845,Old_240306!$A$2:$A$10872,0))</f>
        <v>#N/A</v>
      </c>
    </row>
    <row r="1846" spans="1:5" x14ac:dyDescent="0.35">
      <c r="A1846" t="s">
        <v>21711</v>
      </c>
      <c r="C1846" t="str">
        <f t="shared" si="28"/>
        <v>TorannMagic.TM_CustomPowerDef+TM_FireArrow.customPower.skills.0.description</v>
      </c>
      <c r="E1846" t="e">
        <f>IF(ISERROR(B1846),"",MATCH(C1846,Old_240306!$A$2:$A$10872,0))</f>
        <v>#N/A</v>
      </c>
    </row>
    <row r="1847" spans="1:5" x14ac:dyDescent="0.35">
      <c r="A1847" t="s">
        <v>21712</v>
      </c>
      <c r="C1847" t="str">
        <f t="shared" si="28"/>
        <v>TorannMagic.TM_CustomPowerDef+TM_ArcingArrow.customPower.skills.0.label</v>
      </c>
      <c r="E1847" t="e">
        <f>IF(ISERROR(B1847),"",MATCH(C1847,Old_240306!$A$2:$A$10872,0))</f>
        <v>#N/A</v>
      </c>
    </row>
    <row r="1848" spans="1:5" x14ac:dyDescent="0.35">
      <c r="A1848" t="s">
        <v>21713</v>
      </c>
      <c r="C1848" t="str">
        <f t="shared" si="28"/>
        <v>TorannMagic.TM_CustomPowerDef+TM_ArcingArrow.customPower.skills.0.description</v>
      </c>
      <c r="E1848" t="e">
        <f>IF(ISERROR(B1848),"",MATCH(C1848,Old_240306!$A$2:$A$10872,0))</f>
        <v>#N/A</v>
      </c>
    </row>
    <row r="1849" spans="1:5" x14ac:dyDescent="0.35">
      <c r="A1849" t="s">
        <v>21714</v>
      </c>
      <c r="C1849" t="str">
        <f t="shared" si="28"/>
        <v>TorannMagic.TM_CustomPowerDef+TM_ChokingGas.customPower.skills.0.label</v>
      </c>
      <c r="E1849" t="e">
        <f>IF(ISERROR(B1849),"",MATCH(C1849,Old_240306!$A$2:$A$10872,0))</f>
        <v>#N/A</v>
      </c>
    </row>
    <row r="1850" spans="1:5" x14ac:dyDescent="0.35">
      <c r="A1850" t="s">
        <v>21715</v>
      </c>
      <c r="C1850" t="str">
        <f t="shared" si="28"/>
        <v>TorannMagic.TM_CustomPowerDef+TM_ChokingGas.customPower.skills.0.description</v>
      </c>
      <c r="E1850" t="e">
        <f>IF(ISERROR(B1850),"",MATCH(C1850,Old_240306!$A$2:$A$10872,0))</f>
        <v>#N/A</v>
      </c>
    </row>
    <row r="1851" spans="1:5" x14ac:dyDescent="0.35">
      <c r="A1851" t="s">
        <v>21716</v>
      </c>
      <c r="C1851" t="str">
        <f t="shared" si="28"/>
        <v>TorannMagic.TM_CustomPowerDef+TM_NeedlingShot.customPower.skills.0.label</v>
      </c>
      <c r="E1851" t="e">
        <f>IF(ISERROR(B1851),"",MATCH(C1851,Old_240306!$A$2:$A$10872,0))</f>
        <v>#N/A</v>
      </c>
    </row>
    <row r="1852" spans="1:5" x14ac:dyDescent="0.35">
      <c r="A1852" t="s">
        <v>21717</v>
      </c>
      <c r="C1852" t="str">
        <f t="shared" si="28"/>
        <v>TorannMagic.TM_CustomPowerDef+TM_NeedlingShot.customPower.skills.0.description</v>
      </c>
      <c r="E1852" t="e">
        <f>IF(ISERROR(B1852),"",MATCH(C1852,Old_240306!$A$2:$A$10872,0))</f>
        <v>#N/A</v>
      </c>
    </row>
    <row r="1853" spans="1:5" x14ac:dyDescent="0.35">
      <c r="A1853" t="s">
        <v>21718</v>
      </c>
      <c r="C1853" t="str">
        <f t="shared" si="28"/>
        <v>TorannMagic.TM_CustomPowerDef+TM_CalledShot.customPower.skills.0.label</v>
      </c>
      <c r="E1853" t="e">
        <f>IF(ISERROR(B1853),"",MATCH(C1853,Old_240306!$A$2:$A$10872,0))</f>
        <v>#N/A</v>
      </c>
    </row>
    <row r="1854" spans="1:5" x14ac:dyDescent="0.35">
      <c r="A1854" t="s">
        <v>21719</v>
      </c>
      <c r="C1854" t="str">
        <f t="shared" si="28"/>
        <v>TorannMagic.TM_CustomPowerDef+TM_CalledShot.customPower.skills.0.description</v>
      </c>
      <c r="E1854" t="e">
        <f>IF(ISERROR(B1854),"",MATCH(C1854,Old_240306!$A$2:$A$10872,0))</f>
        <v>#N/A</v>
      </c>
    </row>
    <row r="1855" spans="1:5" x14ac:dyDescent="0.35">
      <c r="A1855" t="s">
        <v>21720</v>
      </c>
      <c r="C1855" t="str">
        <f t="shared" si="28"/>
        <v>TorannMagic.TM_CustomPowerDef+TM_CripplingShot.customPower.skills.0.label</v>
      </c>
      <c r="E1855" t="e">
        <f>IF(ISERROR(B1855),"",MATCH(C1855,Old_240306!$A$2:$A$10872,0))</f>
        <v>#N/A</v>
      </c>
    </row>
    <row r="1856" spans="1:5" x14ac:dyDescent="0.35">
      <c r="A1856" t="s">
        <v>21721</v>
      </c>
      <c r="C1856" t="str">
        <f t="shared" si="28"/>
        <v>TorannMagic.TM_CustomPowerDef+TM_CripplingShot.customPower.skills.0.description</v>
      </c>
      <c r="E1856" t="e">
        <f>IF(ISERROR(B1856),"",MATCH(C1856,Old_240306!$A$2:$A$10872,0))</f>
        <v>#N/A</v>
      </c>
    </row>
    <row r="1857" spans="1:5" x14ac:dyDescent="0.35">
      <c r="A1857" t="s">
        <v>21722</v>
      </c>
      <c r="C1857" t="str">
        <f t="shared" si="28"/>
        <v>TorannMagic.TM_CustomPowerDef+TM_QuickShot.customPower.skills.0.label</v>
      </c>
      <c r="E1857" t="e">
        <f>IF(ISERROR(B1857),"",MATCH(C1857,Old_240306!$A$2:$A$10872,0))</f>
        <v>#N/A</v>
      </c>
    </row>
    <row r="1858" spans="1:5" x14ac:dyDescent="0.35">
      <c r="A1858" t="s">
        <v>21723</v>
      </c>
      <c r="C1858" t="str">
        <f t="shared" si="28"/>
        <v>TorannMagic.TM_CustomPowerDef+TM_QuickShot.customPower.skills.0.description</v>
      </c>
      <c r="E1858" t="e">
        <f>IF(ISERROR(B1858),"",MATCH(C1858,Old_240306!$A$2:$A$10872,0))</f>
        <v>#N/A</v>
      </c>
    </row>
    <row r="1859" spans="1:5" x14ac:dyDescent="0.35">
      <c r="A1859" t="s">
        <v>17135</v>
      </c>
      <c r="C1859" t="str">
        <f t="shared" ref="C1859:C1922" si="29">IF(B1859="",A1859,B1859)</f>
        <v>TorannMagic.TM_CustomPowerDef+TM_Multishot.customPower.skills.0.label</v>
      </c>
      <c r="D1859" t="s">
        <v>21724</v>
      </c>
      <c r="E1859">
        <f>IF(ISERROR(B1859),"",MATCH(C1859,Old_240306!$A$2:$A$10872,0))</f>
        <v>9248</v>
      </c>
    </row>
    <row r="1860" spans="1:5" x14ac:dyDescent="0.35">
      <c r="A1860" t="s">
        <v>17138</v>
      </c>
      <c r="C1860" t="str">
        <f t="shared" si="29"/>
        <v>TorannMagic.TM_CustomPowerDef+TM_Multishot.customPower.skills.0.description</v>
      </c>
      <c r="D1860" t="s">
        <v>21725</v>
      </c>
      <c r="E1860">
        <f>IF(ISERROR(B1860),"",MATCH(C1860,Old_240306!$A$2:$A$10872,0))</f>
        <v>9249</v>
      </c>
    </row>
    <row r="1861" spans="1:5" x14ac:dyDescent="0.35">
      <c r="A1861" t="s">
        <v>21726</v>
      </c>
      <c r="C1861" t="str">
        <f t="shared" si="29"/>
        <v>TorannMagic.TM_CustomPowerDef+TM_Multishot.customPower.skills.1.label</v>
      </c>
      <c r="D1861" t="s">
        <v>17137</v>
      </c>
      <c r="E1861" t="e">
        <f>IF(ISERROR(B1861),"",MATCH(C1861,Old_240306!$A$2:$A$10872,0))</f>
        <v>#N/A</v>
      </c>
    </row>
    <row r="1862" spans="1:5" x14ac:dyDescent="0.35">
      <c r="A1862" t="s">
        <v>21727</v>
      </c>
      <c r="C1862" t="str">
        <f t="shared" si="29"/>
        <v>TorannMagic.TM_CustomPowerDef+TM_Multishot.customPower.skills.1.description</v>
      </c>
      <c r="D1862" t="s">
        <v>17140</v>
      </c>
      <c r="E1862" t="e">
        <f>IF(ISERROR(B1862),"",MATCH(C1862,Old_240306!$A$2:$A$10872,0))</f>
        <v>#N/A</v>
      </c>
    </row>
    <row r="1863" spans="1:5" x14ac:dyDescent="0.35">
      <c r="A1863" t="s">
        <v>17142</v>
      </c>
      <c r="C1863" t="str">
        <f t="shared" si="29"/>
        <v>TorannMagic.TM_CustomPowerDef+TM_Barrage.customPower.skills.0.label</v>
      </c>
      <c r="D1863" t="s">
        <v>21724</v>
      </c>
      <c r="E1863">
        <f>IF(ISERROR(B1863),"",MATCH(C1863,Old_240306!$A$2:$A$10872,0))</f>
        <v>9251</v>
      </c>
    </row>
    <row r="1864" spans="1:5" x14ac:dyDescent="0.35">
      <c r="A1864" t="s">
        <v>17144</v>
      </c>
      <c r="C1864" t="str">
        <f t="shared" si="29"/>
        <v>TorannMagic.TM_CustomPowerDef+TM_Barrage.customPower.skills.0.description</v>
      </c>
      <c r="D1864" t="s">
        <v>21725</v>
      </c>
      <c r="E1864">
        <f>IF(ISERROR(B1864),"",MATCH(C1864,Old_240306!$A$2:$A$10872,0))</f>
        <v>9252</v>
      </c>
    </row>
    <row r="1865" spans="1:5" x14ac:dyDescent="0.35">
      <c r="A1865" t="s">
        <v>21728</v>
      </c>
      <c r="C1865" t="str">
        <f t="shared" si="29"/>
        <v>TorannMagic.TM_CustomPowerDef+TM_Barrage.customPower.skills.1.label</v>
      </c>
      <c r="D1865" t="s">
        <v>17137</v>
      </c>
      <c r="E1865" t="e">
        <f>IF(ISERROR(B1865),"",MATCH(C1865,Old_240306!$A$2:$A$10872,0))</f>
        <v>#N/A</v>
      </c>
    </row>
    <row r="1866" spans="1:5" x14ac:dyDescent="0.35">
      <c r="A1866" t="s">
        <v>21729</v>
      </c>
      <c r="C1866" t="str">
        <f t="shared" si="29"/>
        <v>TorannMagic.TM_CustomPowerDef+TM_Barrage.customPower.skills.1.description</v>
      </c>
      <c r="D1866" t="s">
        <v>17140</v>
      </c>
      <c r="E1866" t="e">
        <f>IF(ISERROR(B1866),"",MATCH(C1866,Old_240306!$A$2:$A$10872,0))</f>
        <v>#N/A</v>
      </c>
    </row>
    <row r="1867" spans="1:5" x14ac:dyDescent="0.35">
      <c r="A1867" t="s">
        <v>21730</v>
      </c>
      <c r="C1867" t="str">
        <f t="shared" si="29"/>
        <v>TorannMagic.TM_CustomPowerDef+TM_GrappleArrow.customPower.skills.0.label</v>
      </c>
      <c r="E1867" t="e">
        <f>IF(ISERROR(B1867),"",MATCH(C1867,Old_240306!$A$2:$A$10872,0))</f>
        <v>#N/A</v>
      </c>
    </row>
    <row r="1868" spans="1:5" x14ac:dyDescent="0.35">
      <c r="A1868" t="s">
        <v>21731</v>
      </c>
      <c r="C1868" t="str">
        <f t="shared" si="29"/>
        <v>TorannMagic.TM_CustomPowerDef+TM_GrappleArrow.customPower.skills.0.description</v>
      </c>
      <c r="E1868" t="e">
        <f>IF(ISERROR(B1868),"",MATCH(C1868,Old_240306!$A$2:$A$10872,0))</f>
        <v>#N/A</v>
      </c>
    </row>
    <row r="1869" spans="1:5" x14ac:dyDescent="0.35">
      <c r="A1869" t="s">
        <v>21732</v>
      </c>
      <c r="C1869" t="str">
        <f t="shared" si="29"/>
        <v>TorannMagic.TM_CustomPowerDef+TM_MarksmansVow.customPower.skills.0.label</v>
      </c>
      <c r="E1869" t="e">
        <f>IF(ISERROR(B1869),"",MATCH(C1869,Old_240306!$A$2:$A$10872,0))</f>
        <v>#N/A</v>
      </c>
    </row>
    <row r="1870" spans="1:5" x14ac:dyDescent="0.35">
      <c r="A1870" t="s">
        <v>21733</v>
      </c>
      <c r="C1870" t="str">
        <f t="shared" si="29"/>
        <v>TorannMagic.TM_CustomPowerDef+TM_MarksmansVow.customPower.skills.0.description</v>
      </c>
      <c r="E1870" t="e">
        <f>IF(ISERROR(B1870),"",MATCH(C1870,Old_240306!$A$2:$A$10872,0))</f>
        <v>#N/A</v>
      </c>
    </row>
    <row r="1871" spans="1:5" x14ac:dyDescent="0.35">
      <c r="A1871" t="s">
        <v>21734</v>
      </c>
      <c r="C1871" t="str">
        <f t="shared" si="29"/>
        <v>TorannMagic.TM_CustomPowerDef+TM_Thwack.customPower.skills.0.label</v>
      </c>
      <c r="E1871" t="e">
        <f>IF(ISERROR(B1871),"",MATCH(C1871,Old_240306!$A$2:$A$10872,0))</f>
        <v>#N/A</v>
      </c>
    </row>
    <row r="1872" spans="1:5" x14ac:dyDescent="0.35">
      <c r="A1872" t="s">
        <v>21735</v>
      </c>
      <c r="C1872" t="str">
        <f t="shared" si="29"/>
        <v>TorannMagic.TM_CustomPowerDef+TM_Thwack.customPower.skills.0.description</v>
      </c>
      <c r="E1872" t="e">
        <f>IF(ISERROR(B1872),"",MATCH(C1872,Old_240306!$A$2:$A$10872,0))</f>
        <v>#N/A</v>
      </c>
    </row>
    <row r="1873" spans="1:5" x14ac:dyDescent="0.35">
      <c r="A1873" t="s">
        <v>21736</v>
      </c>
      <c r="C1873" t="str">
        <f t="shared" si="29"/>
        <v>TorannMagic.TM_CustomPowerDef+TM_TentativeStep.customPower.skills.0.label</v>
      </c>
      <c r="E1873" t="e">
        <f>IF(ISERROR(B1873),"",MATCH(C1873,Old_240306!$A$2:$A$10872,0))</f>
        <v>#N/A</v>
      </c>
    </row>
    <row r="1874" spans="1:5" x14ac:dyDescent="0.35">
      <c r="A1874" t="s">
        <v>21737</v>
      </c>
      <c r="C1874" t="str">
        <f t="shared" si="29"/>
        <v>TorannMagic.TM_CustomPowerDef+TM_TentativeStep.customPower.skills.0.description</v>
      </c>
      <c r="E1874" t="e">
        <f>IF(ISERROR(B1874),"",MATCH(C1874,Old_240306!$A$2:$A$10872,0))</f>
        <v>#N/A</v>
      </c>
    </row>
    <row r="1875" spans="1:5" x14ac:dyDescent="0.35">
      <c r="A1875" t="s">
        <v>21738</v>
      </c>
      <c r="C1875" t="str">
        <f t="shared" si="29"/>
        <v>TorannMagic.TM_CustomPowerDef+TM_PebbleToss.customPower.skills.0.label</v>
      </c>
      <c r="E1875" t="e">
        <f>IF(ISERROR(B1875),"",MATCH(C1875,Old_240306!$A$2:$A$10872,0))</f>
        <v>#N/A</v>
      </c>
    </row>
    <row r="1876" spans="1:5" x14ac:dyDescent="0.35">
      <c r="A1876" t="s">
        <v>21739</v>
      </c>
      <c r="C1876" t="str">
        <f t="shared" si="29"/>
        <v>TorannMagic.TM_CustomPowerDef+TM_PebbleToss.customPower.skills.0.description</v>
      </c>
      <c r="E1876" t="e">
        <f>IF(ISERROR(B1876),"",MATCH(C1876,Old_240306!$A$2:$A$10872,0))</f>
        <v>#N/A</v>
      </c>
    </row>
    <row r="1877" spans="1:5" x14ac:dyDescent="0.35">
      <c r="A1877" t="s">
        <v>21740</v>
      </c>
      <c r="C1877" t="str">
        <f t="shared" si="29"/>
        <v>TorannMagic.TM_CustomPowerDef+TM_KindWords.customPower.skills.0.label</v>
      </c>
      <c r="E1877" t="e">
        <f>IF(ISERROR(B1877),"",MATCH(C1877,Old_240306!$A$2:$A$10872,0))</f>
        <v>#N/A</v>
      </c>
    </row>
    <row r="1878" spans="1:5" x14ac:dyDescent="0.35">
      <c r="A1878" t="s">
        <v>21741</v>
      </c>
      <c r="C1878" t="str">
        <f t="shared" si="29"/>
        <v>TorannMagic.TM_CustomPowerDef+TM_KindWords.customPower.skills.0.description</v>
      </c>
      <c r="E1878" t="e">
        <f>IF(ISERROR(B1878),"",MATCH(C1878,Old_240306!$A$2:$A$10872,0))</f>
        <v>#N/A</v>
      </c>
    </row>
    <row r="1879" spans="1:5" x14ac:dyDescent="0.35">
      <c r="A1879" t="s">
        <v>21742</v>
      </c>
      <c r="C1879" t="str">
        <f t="shared" si="29"/>
        <v>TorannMagic.TM_CustomPowerDef+TM_MeanWords.customPower.skills.0.label</v>
      </c>
      <c r="E1879" t="e">
        <f>IF(ISERROR(B1879),"",MATCH(C1879,Old_240306!$A$2:$A$10872,0))</f>
        <v>#N/A</v>
      </c>
    </row>
    <row r="1880" spans="1:5" x14ac:dyDescent="0.35">
      <c r="A1880" t="s">
        <v>21743</v>
      </c>
      <c r="C1880" t="str">
        <f t="shared" si="29"/>
        <v>TorannMagic.TM_CustomPowerDef+TM_MeanWords.customPower.skills.0.description</v>
      </c>
      <c r="E1880" t="e">
        <f>IF(ISERROR(B1880),"",MATCH(C1880,Old_240306!$A$2:$A$10872,0))</f>
        <v>#N/A</v>
      </c>
    </row>
    <row r="1881" spans="1:5" x14ac:dyDescent="0.35">
      <c r="A1881" t="s">
        <v>21744</v>
      </c>
      <c r="C1881" t="str">
        <f t="shared" si="29"/>
        <v>TorannMagic.TM_CustomPowerDef+TM_FetalPose.customPower.skills.0.label</v>
      </c>
      <c r="E1881" t="e">
        <f>IF(ISERROR(B1881),"",MATCH(C1881,Old_240306!$A$2:$A$10872,0))</f>
        <v>#N/A</v>
      </c>
    </row>
    <row r="1882" spans="1:5" x14ac:dyDescent="0.35">
      <c r="A1882" t="s">
        <v>21745</v>
      </c>
      <c r="C1882" t="str">
        <f t="shared" si="29"/>
        <v>TorannMagic.TM_CustomPowerDef+TM_FetalPose.customPower.skills.0.description</v>
      </c>
      <c r="E1882" t="e">
        <f>IF(ISERROR(B1882),"",MATCH(C1882,Old_240306!$A$2:$A$10872,0))</f>
        <v>#N/A</v>
      </c>
    </row>
    <row r="1883" spans="1:5" x14ac:dyDescent="0.35">
      <c r="A1883" t="s">
        <v>21746</v>
      </c>
      <c r="C1883" t="str">
        <f t="shared" si="29"/>
        <v>TorannMagic.TM_CustomPowerDef+TM_TinyBandAid.customPower.skills.0.label</v>
      </c>
      <c r="E1883" t="e">
        <f>IF(ISERROR(B1883),"",MATCH(C1883,Old_240306!$A$2:$A$10872,0))</f>
        <v>#N/A</v>
      </c>
    </row>
    <row r="1884" spans="1:5" x14ac:dyDescent="0.35">
      <c r="A1884" t="s">
        <v>21747</v>
      </c>
      <c r="C1884" t="str">
        <f t="shared" si="29"/>
        <v>TorannMagic.TM_CustomPowerDef+TM_TinyBandAid.customPower.skills.0.description</v>
      </c>
      <c r="E1884" t="e">
        <f>IF(ISERROR(B1884),"",MATCH(C1884,Old_240306!$A$2:$A$10872,0))</f>
        <v>#N/A</v>
      </c>
    </row>
    <row r="1885" spans="1:5" x14ac:dyDescent="0.35">
      <c r="A1885" t="s">
        <v>21748</v>
      </c>
      <c r="C1885" t="str">
        <f t="shared" si="29"/>
        <v>TorannMagic.TM_CustomPowerDef+TM_ManaDrain.customPower.skills.0.label</v>
      </c>
      <c r="E1885" t="e">
        <f>IF(ISERROR(B1885),"",MATCH(C1885,Old_240306!$A$2:$A$10872,0))</f>
        <v>#N/A</v>
      </c>
    </row>
    <row r="1886" spans="1:5" x14ac:dyDescent="0.35">
      <c r="A1886" t="s">
        <v>21749</v>
      </c>
      <c r="C1886" t="str">
        <f t="shared" si="29"/>
        <v>TorannMagic.TM_CustomPowerDef+TM_ManaDrain.customPower.skills.0.description</v>
      </c>
      <c r="E1886" t="e">
        <f>IF(ISERROR(B1886),"",MATCH(C1886,Old_240306!$A$2:$A$10872,0))</f>
        <v>#N/A</v>
      </c>
    </row>
    <row r="1887" spans="1:5" x14ac:dyDescent="0.35">
      <c r="A1887" t="s">
        <v>21750</v>
      </c>
      <c r="C1887" t="str">
        <f t="shared" si="29"/>
        <v>TorannMagic.TM_CustomPowerDef+TM_AtronachsTouch.customPower.skills.0.label</v>
      </c>
      <c r="E1887" t="e">
        <f>IF(ISERROR(B1887),"",MATCH(C1887,Old_240306!$A$2:$A$10872,0))</f>
        <v>#N/A</v>
      </c>
    </row>
    <row r="1888" spans="1:5" x14ac:dyDescent="0.35">
      <c r="A1888" t="s">
        <v>21751</v>
      </c>
      <c r="C1888" t="str">
        <f t="shared" si="29"/>
        <v>TorannMagic.TM_CustomPowerDef+TM_AtronachsTouch.customPower.skills.0.description</v>
      </c>
      <c r="E1888" t="e">
        <f>IF(ISERROR(B1888),"",MATCH(C1888,Old_240306!$A$2:$A$10872,0))</f>
        <v>#N/A</v>
      </c>
    </row>
    <row r="1889" spans="1:5" x14ac:dyDescent="0.35">
      <c r="A1889" t="s">
        <v>21752</v>
      </c>
      <c r="C1889" t="str">
        <f t="shared" si="29"/>
        <v>TorannMagic.TM_CustomPowerDef+TM_GrimRitual.customPower.skills.0.label</v>
      </c>
      <c r="E1889" t="e">
        <f>IF(ISERROR(B1889),"",MATCH(C1889,Old_240306!$A$2:$A$10872,0))</f>
        <v>#N/A</v>
      </c>
    </row>
    <row r="1890" spans="1:5" x14ac:dyDescent="0.35">
      <c r="A1890" t="s">
        <v>21753</v>
      </c>
      <c r="C1890" t="str">
        <f t="shared" si="29"/>
        <v>TorannMagic.TM_CustomPowerDef+TM_GrimRitual.customPower.skills.0.description</v>
      </c>
      <c r="E1890" t="e">
        <f>IF(ISERROR(B1890),"",MATCH(C1890,Old_240306!$A$2:$A$10872,0))</f>
        <v>#N/A</v>
      </c>
    </row>
    <row r="1891" spans="1:5" x14ac:dyDescent="0.35">
      <c r="A1891" t="s">
        <v>21754</v>
      </c>
      <c r="C1891" t="str">
        <f t="shared" si="29"/>
        <v>TorannMagic.TM_CustomPowerDef+TM_OverloadMana.customPower.skills.0.label</v>
      </c>
      <c r="E1891" t="e">
        <f>IF(ISERROR(B1891),"",MATCH(C1891,Old_240306!$A$2:$A$10872,0))</f>
        <v>#N/A</v>
      </c>
    </row>
    <row r="1892" spans="1:5" x14ac:dyDescent="0.35">
      <c r="A1892" t="s">
        <v>21755</v>
      </c>
      <c r="C1892" t="str">
        <f t="shared" si="29"/>
        <v>TorannMagic.TM_CustomPowerDef+TM_OverloadMana.customPower.skills.0.description</v>
      </c>
      <c r="E1892" t="e">
        <f>IF(ISERROR(B1892),"",MATCH(C1892,Old_240306!$A$2:$A$10872,0))</f>
        <v>#N/A</v>
      </c>
    </row>
    <row r="1893" spans="1:5" x14ac:dyDescent="0.35">
      <c r="A1893" t="s">
        <v>21756</v>
      </c>
      <c r="C1893" t="str">
        <f t="shared" si="29"/>
        <v>TorannMagic.TM_CustomPowerDef+TM_CurseOfTheAtronach.customPower.skills.0.label</v>
      </c>
      <c r="E1893" t="e">
        <f>IF(ISERROR(B1893),"",MATCH(C1893,Old_240306!$A$2:$A$10872,0))</f>
        <v>#N/A</v>
      </c>
    </row>
    <row r="1894" spans="1:5" x14ac:dyDescent="0.35">
      <c r="A1894" t="s">
        <v>21757</v>
      </c>
      <c r="C1894" t="str">
        <f t="shared" si="29"/>
        <v>TorannMagic.TM_CustomPowerDef+TM_CurseOfTheAtronach.customPower.skills.0.description</v>
      </c>
      <c r="E1894" t="e">
        <f>IF(ISERROR(B1894),"",MATCH(C1894,Old_240306!$A$2:$A$10872,0))</f>
        <v>#N/A</v>
      </c>
    </row>
    <row r="1895" spans="1:5" x14ac:dyDescent="0.35">
      <c r="A1895" t="s">
        <v>21758</v>
      </c>
      <c r="C1895" t="str">
        <f t="shared" si="29"/>
        <v>TorannMagic.TM_CustomPowerDef+TM_Cleanse.customPower.skills.0.label</v>
      </c>
      <c r="E1895" t="e">
        <f>IF(ISERROR(B1895),"",MATCH(C1895,Old_240306!$A$2:$A$10872,0))</f>
        <v>#N/A</v>
      </c>
    </row>
    <row r="1896" spans="1:5" x14ac:dyDescent="0.35">
      <c r="A1896" t="s">
        <v>21759</v>
      </c>
      <c r="C1896" t="str">
        <f t="shared" si="29"/>
        <v>TorannMagic.TM_CustomPowerDef+TM_Cleanse.customPower.skills.0.description</v>
      </c>
      <c r="E1896" t="e">
        <f>IF(ISERROR(B1896),"",MATCH(C1896,Old_240306!$A$2:$A$10872,0))</f>
        <v>#N/A</v>
      </c>
    </row>
    <row r="1897" spans="1:5" x14ac:dyDescent="0.35">
      <c r="A1897" t="s">
        <v>17162</v>
      </c>
      <c r="C1897" t="str">
        <f t="shared" si="29"/>
        <v>TorannMagic.TM_CustomPowerDef+TM_AtronachsShadowstep.customPower.skills.0.label</v>
      </c>
      <c r="D1897" t="s">
        <v>21760</v>
      </c>
      <c r="E1897">
        <f>IF(ISERROR(B1897),"",MATCH(C1897,Old_240306!$A$2:$A$10872,0))</f>
        <v>9269</v>
      </c>
    </row>
    <row r="1898" spans="1:5" x14ac:dyDescent="0.35">
      <c r="A1898" t="s">
        <v>17165</v>
      </c>
      <c r="C1898" t="str">
        <f t="shared" si="29"/>
        <v>TorannMagic.TM_CustomPowerDef+TM_AtronachsShadowstep.customPower.skills.0.description</v>
      </c>
      <c r="D1898" t="s">
        <v>21761</v>
      </c>
      <c r="E1898">
        <f>IF(ISERROR(B1898),"",MATCH(C1898,Old_240306!$A$2:$A$10872,0))</f>
        <v>9270</v>
      </c>
    </row>
    <row r="1899" spans="1:5" x14ac:dyDescent="0.35">
      <c r="A1899" t="s">
        <v>21762</v>
      </c>
      <c r="C1899" t="str">
        <f t="shared" si="29"/>
        <v>TorannMagic.TM_CustomPowerDef+TM_AtronachsShadowstep.customPower.skills.1.label</v>
      </c>
      <c r="D1899" t="s">
        <v>17164</v>
      </c>
      <c r="E1899" t="e">
        <f>IF(ISERROR(B1899),"",MATCH(C1899,Old_240306!$A$2:$A$10872,0))</f>
        <v>#N/A</v>
      </c>
    </row>
    <row r="1900" spans="1:5" x14ac:dyDescent="0.35">
      <c r="A1900" t="s">
        <v>21763</v>
      </c>
      <c r="C1900" t="str">
        <f t="shared" si="29"/>
        <v>TorannMagic.TM_CustomPowerDef+TM_AtronachsShadowstep.customPower.skills.1.description</v>
      </c>
      <c r="D1900" t="s">
        <v>17167</v>
      </c>
      <c r="E1900" t="e">
        <f>IF(ISERROR(B1900),"",MATCH(C1900,Old_240306!$A$2:$A$10872,0))</f>
        <v>#N/A</v>
      </c>
    </row>
    <row r="1901" spans="1:5" x14ac:dyDescent="0.35">
      <c r="A1901" t="s">
        <v>21764</v>
      </c>
      <c r="C1901" t="str">
        <f t="shared" si="29"/>
        <v>TorannMagic.TM_CustomPowerDef+TM_MindBlast.customPower.skills.0.label</v>
      </c>
      <c r="E1901" t="e">
        <f>IF(ISERROR(B1901),"",MATCH(C1901,Old_240306!$A$2:$A$10872,0))</f>
        <v>#N/A</v>
      </c>
    </row>
    <row r="1902" spans="1:5" x14ac:dyDescent="0.35">
      <c r="A1902" t="s">
        <v>21765</v>
      </c>
      <c r="C1902" t="str">
        <f t="shared" si="29"/>
        <v>TorannMagic.TM_CustomPowerDef+TM_MindBlast.customPower.skills.0.description</v>
      </c>
      <c r="E1902" t="e">
        <f>IF(ISERROR(B1902),"",MATCH(C1902,Old_240306!$A$2:$A$10872,0))</f>
        <v>#N/A</v>
      </c>
    </row>
    <row r="1903" spans="1:5" x14ac:dyDescent="0.35">
      <c r="A1903" t="s">
        <v>17170</v>
      </c>
      <c r="C1903" t="str">
        <f t="shared" si="29"/>
        <v>TorannMagic.TM_CustomPowerDef+TM_EldritchBarrage.customPower.skills.0.label</v>
      </c>
      <c r="D1903" t="s">
        <v>21766</v>
      </c>
      <c r="E1903">
        <f>IF(ISERROR(B1903),"",MATCH(C1903,Old_240306!$A$2:$A$10872,0))</f>
        <v>9273</v>
      </c>
    </row>
    <row r="1904" spans="1:5" x14ac:dyDescent="0.35">
      <c r="A1904" t="s">
        <v>17173</v>
      </c>
      <c r="C1904" t="str">
        <f t="shared" si="29"/>
        <v>TorannMagic.TM_CustomPowerDef+TM_EldritchBarrage.customPower.skills.0.description</v>
      </c>
      <c r="D1904" t="s">
        <v>21767</v>
      </c>
      <c r="E1904">
        <f>IF(ISERROR(B1904),"",MATCH(C1904,Old_240306!$A$2:$A$10872,0))</f>
        <v>9274</v>
      </c>
    </row>
    <row r="1905" spans="1:5" x14ac:dyDescent="0.35">
      <c r="A1905" t="s">
        <v>21768</v>
      </c>
      <c r="C1905" t="str">
        <f t="shared" si="29"/>
        <v>TorannMagic.TM_CustomPowerDef+TM_EldritchBarrage.customPower.skills.1.label</v>
      </c>
      <c r="D1905" t="s">
        <v>17172</v>
      </c>
      <c r="E1905" t="e">
        <f>IF(ISERROR(B1905),"",MATCH(C1905,Old_240306!$A$2:$A$10872,0))</f>
        <v>#N/A</v>
      </c>
    </row>
    <row r="1906" spans="1:5" x14ac:dyDescent="0.35">
      <c r="A1906" t="s">
        <v>21769</v>
      </c>
      <c r="C1906" t="str">
        <f t="shared" si="29"/>
        <v>TorannMagic.TM_CustomPowerDef+TM_EldritchBarrage.customPower.skills.1.description</v>
      </c>
      <c r="D1906" t="s">
        <v>17175</v>
      </c>
      <c r="E1906" t="e">
        <f>IF(ISERROR(B1906),"",MATCH(C1906,Old_240306!$A$2:$A$10872,0))</f>
        <v>#N/A</v>
      </c>
    </row>
    <row r="1907" spans="1:5" x14ac:dyDescent="0.35">
      <c r="A1907" t="s">
        <v>21770</v>
      </c>
      <c r="C1907" t="str">
        <f t="shared" si="29"/>
        <v>TorannMagic.TM_CustomPowerDef+TM_BrawlingBlock.customPower.skills.0.label</v>
      </c>
      <c r="E1907" t="e">
        <f>IF(ISERROR(B1907),"",MATCH(C1907,Old_240306!$A$2:$A$10872,0))</f>
        <v>#N/A</v>
      </c>
    </row>
    <row r="1908" spans="1:5" x14ac:dyDescent="0.35">
      <c r="A1908" t="s">
        <v>21771</v>
      </c>
      <c r="C1908" t="str">
        <f t="shared" si="29"/>
        <v>TorannMagic.TM_CustomPowerDef+TM_BrawlingBlock.customPower.skills.0.description</v>
      </c>
      <c r="E1908" t="e">
        <f>IF(ISERROR(B1908),"",MATCH(C1908,Old_240306!$A$2:$A$10872,0))</f>
        <v>#N/A</v>
      </c>
    </row>
    <row r="1909" spans="1:5" x14ac:dyDescent="0.35">
      <c r="A1909" t="s">
        <v>21772</v>
      </c>
      <c r="C1909" t="str">
        <f t="shared" si="29"/>
        <v>TorannMagic.TM_CustomPowerDef+TM_Jab.customPower.skills.0.label</v>
      </c>
      <c r="E1909" t="e">
        <f>IF(ISERROR(B1909),"",MATCH(C1909,Old_240306!$A$2:$A$10872,0))</f>
        <v>#N/A</v>
      </c>
    </row>
    <row r="1910" spans="1:5" x14ac:dyDescent="0.35">
      <c r="A1910" t="s">
        <v>21773</v>
      </c>
      <c r="C1910" t="str">
        <f t="shared" si="29"/>
        <v>TorannMagic.TM_CustomPowerDef+TM_Jab.customPower.skills.0.description</v>
      </c>
      <c r="E1910" t="e">
        <f>IF(ISERROR(B1910),"",MATCH(C1910,Old_240306!$A$2:$A$10872,0))</f>
        <v>#N/A</v>
      </c>
    </row>
    <row r="1911" spans="1:5" x14ac:dyDescent="0.35">
      <c r="A1911" t="s">
        <v>21774</v>
      </c>
      <c r="C1911" t="str">
        <f t="shared" si="29"/>
        <v>TorannMagic.TM_CustomPowerDef+TM_LeftHook.customPower.skills.0.label</v>
      </c>
      <c r="E1911" t="e">
        <f>IF(ISERROR(B1911),"",MATCH(C1911,Old_240306!$A$2:$A$10872,0))</f>
        <v>#N/A</v>
      </c>
    </row>
    <row r="1912" spans="1:5" x14ac:dyDescent="0.35">
      <c r="A1912" t="s">
        <v>21775</v>
      </c>
      <c r="C1912" t="str">
        <f t="shared" si="29"/>
        <v>TorannMagic.TM_CustomPowerDef+TM_LeftHook.customPower.skills.0.description</v>
      </c>
      <c r="E1912" t="e">
        <f>IF(ISERROR(B1912),"",MATCH(C1912,Old_240306!$A$2:$A$10872,0))</f>
        <v>#N/A</v>
      </c>
    </row>
    <row r="1913" spans="1:5" x14ac:dyDescent="0.35">
      <c r="A1913" t="s">
        <v>21776</v>
      </c>
      <c r="C1913" t="str">
        <f t="shared" si="29"/>
        <v>TorannMagic.TM_CustomPowerDef+TM_Uppercut.customPower.skills.0.label</v>
      </c>
      <c r="E1913" t="e">
        <f>IF(ISERROR(B1913),"",MATCH(C1913,Old_240306!$A$2:$A$10872,0))</f>
        <v>#N/A</v>
      </c>
    </row>
    <row r="1914" spans="1:5" x14ac:dyDescent="0.35">
      <c r="A1914" t="s">
        <v>21777</v>
      </c>
      <c r="C1914" t="str">
        <f t="shared" si="29"/>
        <v>TorannMagic.TM_CustomPowerDef+TM_Uppercut.customPower.skills.0.description</v>
      </c>
      <c r="E1914" t="e">
        <f>IF(ISERROR(B1914),"",MATCH(C1914,Old_240306!$A$2:$A$10872,0))</f>
        <v>#N/A</v>
      </c>
    </row>
    <row r="1915" spans="1:5" x14ac:dyDescent="0.35">
      <c r="A1915" t="s">
        <v>21778</v>
      </c>
      <c r="C1915" t="str">
        <f t="shared" si="29"/>
        <v>TorannMagic.TM_CustomPowerDef+TM_BodySlam.customPower.skills.0.label</v>
      </c>
      <c r="E1915" t="e">
        <f>IF(ISERROR(B1915),"",MATCH(C1915,Old_240306!$A$2:$A$10872,0))</f>
        <v>#N/A</v>
      </c>
    </row>
    <row r="1916" spans="1:5" x14ac:dyDescent="0.35">
      <c r="A1916" t="s">
        <v>21779</v>
      </c>
      <c r="C1916" t="str">
        <f t="shared" si="29"/>
        <v>TorannMagic.TM_CustomPowerDef+TM_BodySlam.customPower.skills.0.description</v>
      </c>
      <c r="E1916" t="e">
        <f>IF(ISERROR(B1916),"",MATCH(C1916,Old_240306!$A$2:$A$10872,0))</f>
        <v>#N/A</v>
      </c>
    </row>
    <row r="1917" spans="1:5" x14ac:dyDescent="0.35">
      <c r="A1917" t="s">
        <v>21780</v>
      </c>
      <c r="C1917" t="str">
        <f t="shared" si="29"/>
        <v>TorannMagic.TM_CustomPowerDef+TM_Headbutt.customPower.skills.0.label</v>
      </c>
      <c r="E1917" t="e">
        <f>IF(ISERROR(B1917),"",MATCH(C1917,Old_240306!$A$2:$A$10872,0))</f>
        <v>#N/A</v>
      </c>
    </row>
    <row r="1918" spans="1:5" x14ac:dyDescent="0.35">
      <c r="A1918" t="s">
        <v>21781</v>
      </c>
      <c r="C1918" t="str">
        <f t="shared" si="29"/>
        <v>TorannMagic.TM_CustomPowerDef+TM_Headbutt.customPower.skills.0.description</v>
      </c>
      <c r="E1918" t="e">
        <f>IF(ISERROR(B1918),"",MATCH(C1918,Old_240306!$A$2:$A$10872,0))</f>
        <v>#N/A</v>
      </c>
    </row>
    <row r="1919" spans="1:5" x14ac:dyDescent="0.35">
      <c r="A1919" t="s">
        <v>21782</v>
      </c>
      <c r="C1919" t="str">
        <f t="shared" si="29"/>
        <v>TorannMagic.TM_CustomPowerDef+TM_Haymaker.customPower.skills.0.label</v>
      </c>
      <c r="E1919" t="e">
        <f>IF(ISERROR(B1919),"",MATCH(C1919,Old_240306!$A$2:$A$10872,0))</f>
        <v>#N/A</v>
      </c>
    </row>
    <row r="1920" spans="1:5" x14ac:dyDescent="0.35">
      <c r="A1920" t="s">
        <v>21783</v>
      </c>
      <c r="C1920" t="str">
        <f t="shared" si="29"/>
        <v>TorannMagic.TM_CustomPowerDef+TM_Haymaker.customPower.skills.0.description</v>
      </c>
      <c r="E1920" t="e">
        <f>IF(ISERROR(B1920),"",MATCH(C1920,Old_240306!$A$2:$A$10872,0))</f>
        <v>#N/A</v>
      </c>
    </row>
    <row r="1921" spans="1:5" x14ac:dyDescent="0.35">
      <c r="A1921" t="s">
        <v>21784</v>
      </c>
      <c r="C1921" t="str">
        <f t="shared" si="29"/>
        <v>TorannMagic.TM_CustomPowerDef+TM_CrushingBlow.customPower.skills.0.label</v>
      </c>
      <c r="E1921" t="e">
        <f>IF(ISERROR(B1921),"",MATCH(C1921,Old_240306!$A$2:$A$10872,0))</f>
        <v>#N/A</v>
      </c>
    </row>
    <row r="1922" spans="1:5" x14ac:dyDescent="0.35">
      <c r="A1922" t="s">
        <v>21785</v>
      </c>
      <c r="C1922" t="str">
        <f t="shared" si="29"/>
        <v>TorannMagic.TM_CustomPowerDef+TM_CrushingBlow.customPower.skills.0.description</v>
      </c>
      <c r="E1922" t="e">
        <f>IF(ISERROR(B1922),"",MATCH(C1922,Old_240306!$A$2:$A$10872,0))</f>
        <v>#N/A</v>
      </c>
    </row>
    <row r="1923" spans="1:5" x14ac:dyDescent="0.35">
      <c r="A1923" t="s">
        <v>21786</v>
      </c>
      <c r="C1923" t="str">
        <f t="shared" ref="C1923:C1986" si="30">IF(B1923="",A1923,B1923)</f>
        <v>TorannMagic.TM_CustomPowerDef+TM_RockThrow.customPower.skills.0.label</v>
      </c>
      <c r="E1923" t="e">
        <f>IF(ISERROR(B1923),"",MATCH(C1923,Old_240306!$A$2:$A$10872,0))</f>
        <v>#N/A</v>
      </c>
    </row>
    <row r="1924" spans="1:5" x14ac:dyDescent="0.35">
      <c r="A1924" t="s">
        <v>21787</v>
      </c>
      <c r="C1924" t="str">
        <f t="shared" si="30"/>
        <v>TorannMagic.TM_CustomPowerDef+TM_RockThrow.customPower.skills.0.description</v>
      </c>
      <c r="E1924" t="e">
        <f>IF(ISERROR(B1924),"",MATCH(C1924,Old_240306!$A$2:$A$10872,0))</f>
        <v>#N/A</v>
      </c>
    </row>
    <row r="1925" spans="1:5" x14ac:dyDescent="0.35">
      <c r="A1925" t="s">
        <v>21788</v>
      </c>
      <c r="C1925" t="str">
        <f t="shared" si="30"/>
        <v>TorannMagic.TM_CustomPowerDef+TM_SuckerPunch.customPower.skills.0.label</v>
      </c>
      <c r="E1925" t="e">
        <f>IF(ISERROR(B1925),"",MATCH(C1925,Old_240306!$A$2:$A$10872,0))</f>
        <v>#N/A</v>
      </c>
    </row>
    <row r="1926" spans="1:5" x14ac:dyDescent="0.35">
      <c r="A1926" t="s">
        <v>21789</v>
      </c>
      <c r="C1926" t="str">
        <f t="shared" si="30"/>
        <v>TorannMagic.TM_CustomPowerDef+TM_SuckerPunch.customPower.skills.0.description</v>
      </c>
      <c r="E1926" t="e">
        <f>IF(ISERROR(B1926),"",MATCH(C1926,Old_240306!$A$2:$A$10872,0))</f>
        <v>#N/A</v>
      </c>
    </row>
    <row r="1927" spans="1:5" x14ac:dyDescent="0.35">
      <c r="A1927" t="s">
        <v>21790</v>
      </c>
      <c r="C1927" t="str">
        <f t="shared" si="30"/>
        <v>TorannMagic.TM_CustomPowerDef+TM_Takedown.customPower.skills.0.label</v>
      </c>
      <c r="E1927" t="e">
        <f>IF(ISERROR(B1927),"",MATCH(C1927,Old_240306!$A$2:$A$10872,0))</f>
        <v>#N/A</v>
      </c>
    </row>
    <row r="1928" spans="1:5" x14ac:dyDescent="0.35">
      <c r="A1928" t="s">
        <v>21791</v>
      </c>
      <c r="C1928" t="str">
        <f t="shared" si="30"/>
        <v>TorannMagic.TM_CustomPowerDef+TM_Takedown.customPower.skills.0.description</v>
      </c>
      <c r="E1928" t="e">
        <f>IF(ISERROR(B1928),"",MATCH(C1928,Old_240306!$A$2:$A$10872,0))</f>
        <v>#N/A</v>
      </c>
    </row>
    <row r="1929" spans="1:5" x14ac:dyDescent="0.35">
      <c r="A1929" t="s">
        <v>21792</v>
      </c>
      <c r="C1929" t="str">
        <f t="shared" si="30"/>
        <v>TorannMagic.TM_CustomPowerDef+TM_FalkenPunch.customPower.skills.0.label</v>
      </c>
      <c r="E1929" t="e">
        <f>IF(ISERROR(B1929),"",MATCH(C1929,Old_240306!$A$2:$A$10872,0))</f>
        <v>#N/A</v>
      </c>
    </row>
    <row r="1930" spans="1:5" x14ac:dyDescent="0.35">
      <c r="A1930" t="s">
        <v>21793</v>
      </c>
      <c r="C1930" t="str">
        <f t="shared" si="30"/>
        <v>TorannMagic.TM_CustomPowerDef+TM_FalkenPunch.customPower.skills.0.description</v>
      </c>
      <c r="E1930" t="e">
        <f>IF(ISERROR(B1930),"",MATCH(C1930,Old_240306!$A$2:$A$10872,0))</f>
        <v>#N/A</v>
      </c>
    </row>
    <row r="1931" spans="1:5" x14ac:dyDescent="0.35">
      <c r="A1931" t="s">
        <v>21794</v>
      </c>
      <c r="C1931" t="str">
        <f t="shared" si="30"/>
        <v>TorannMagic.TM_CustomPowerDef+TM_SerumOverload.customPower.skills.0.label</v>
      </c>
      <c r="E1931" t="e">
        <f>IF(ISERROR(B1931),"",MATCH(C1931,Old_240306!$A$2:$A$10872,0))</f>
        <v>#N/A</v>
      </c>
    </row>
    <row r="1932" spans="1:5" x14ac:dyDescent="0.35">
      <c r="A1932" t="s">
        <v>21795</v>
      </c>
      <c r="C1932" t="str">
        <f t="shared" si="30"/>
        <v>TorannMagic.TM_CustomPowerDef+TM_SerumOverload.customPower.skills.0.description</v>
      </c>
      <c r="E1932" t="e">
        <f>IF(ISERROR(B1932),"",MATCH(C1932,Old_240306!$A$2:$A$10872,0))</f>
        <v>#N/A</v>
      </c>
    </row>
    <row r="1933" spans="1:5" x14ac:dyDescent="0.35">
      <c r="A1933" t="s">
        <v>21796</v>
      </c>
      <c r="C1933" t="str">
        <f t="shared" si="30"/>
        <v>TorannMagic.TM_CustomPowerDef+TM_DiplomaticNegotiations.customPower.skills.0.label</v>
      </c>
      <c r="E1933" t="e">
        <f>IF(ISERROR(B1933),"",MATCH(C1933,Old_240306!$A$2:$A$10872,0))</f>
        <v>#N/A</v>
      </c>
    </row>
    <row r="1934" spans="1:5" x14ac:dyDescent="0.35">
      <c r="A1934" t="s">
        <v>21797</v>
      </c>
      <c r="C1934" t="str">
        <f t="shared" si="30"/>
        <v>TorannMagic.TM_CustomPowerDef+TM_DiplomaticNegotiations.customPower.skills.0.description</v>
      </c>
      <c r="E1934" t="e">
        <f>IF(ISERROR(B1934),"",MATCH(C1934,Old_240306!$A$2:$A$10872,0))</f>
        <v>#N/A</v>
      </c>
    </row>
    <row r="1935" spans="1:5" x14ac:dyDescent="0.35">
      <c r="A1935" t="s">
        <v>21798</v>
      </c>
      <c r="C1935" t="str">
        <f t="shared" si="30"/>
        <v>TorannMagic.TM_CustomPowerDef+TM_Overcharge.customPower.skills.0.label</v>
      </c>
      <c r="E1935" t="e">
        <f>IF(ISERROR(B1935),"",MATCH(C1935,Old_240306!$A$2:$A$10872,0))</f>
        <v>#N/A</v>
      </c>
    </row>
    <row r="1936" spans="1:5" x14ac:dyDescent="0.35">
      <c r="A1936" t="s">
        <v>21799</v>
      </c>
      <c r="C1936" t="str">
        <f t="shared" si="30"/>
        <v>TorannMagic.TM_CustomPowerDef+TM_Overcharge.customPower.skills.0.description</v>
      </c>
      <c r="E1936" t="e">
        <f>IF(ISERROR(B1936),"",MATCH(C1936,Old_240306!$A$2:$A$10872,0))</f>
        <v>#N/A</v>
      </c>
    </row>
    <row r="1937" spans="1:5" x14ac:dyDescent="0.35">
      <c r="A1937" t="s">
        <v>21800</v>
      </c>
      <c r="C1937" t="str">
        <f t="shared" si="30"/>
        <v>TorannMagic.TM_CustomPowerDef+TM_FrostArmor.customPower.skills.0.label</v>
      </c>
      <c r="E1937" t="e">
        <f>IF(ISERROR(B1937),"",MATCH(C1937,Old_240306!$A$2:$A$10872,0))</f>
        <v>#N/A</v>
      </c>
    </row>
    <row r="1938" spans="1:5" x14ac:dyDescent="0.35">
      <c r="A1938" t="s">
        <v>21801</v>
      </c>
      <c r="C1938" t="str">
        <f t="shared" si="30"/>
        <v>TorannMagic.TM_CustomPowerDef+TM_FrostArmor.customPower.skills.0.description</v>
      </c>
      <c r="E1938" t="e">
        <f>IF(ISERROR(B1938),"",MATCH(C1938,Old_240306!$A$2:$A$10872,0))</f>
        <v>#N/A</v>
      </c>
    </row>
    <row r="1939" spans="1:5" x14ac:dyDescent="0.35">
      <c r="A1939" t="s">
        <v>21802</v>
      </c>
      <c r="C1939" t="str">
        <f t="shared" si="30"/>
        <v>TorannMagic.TM_CustomPowerDef+TM_Incinerate.customPower.skills.0.label</v>
      </c>
      <c r="E1939" t="e">
        <f>IF(ISERROR(B1939),"",MATCH(C1939,Old_240306!$A$2:$A$10872,0))</f>
        <v>#N/A</v>
      </c>
    </row>
    <row r="1940" spans="1:5" x14ac:dyDescent="0.35">
      <c r="A1940" t="s">
        <v>21803</v>
      </c>
      <c r="C1940" t="str">
        <f t="shared" si="30"/>
        <v>TorannMagic.TM_CustomPowerDef+TM_Incinerate.customPower.skills.0.description</v>
      </c>
      <c r="E1940" t="e">
        <f>IF(ISERROR(B1940),"",MATCH(C1940,Old_240306!$A$2:$A$10872,0))</f>
        <v>#N/A</v>
      </c>
    </row>
    <row r="1941" spans="1:5" x14ac:dyDescent="0.35">
      <c r="A1941" t="s">
        <v>21804</v>
      </c>
      <c r="C1941" t="str">
        <f t="shared" si="30"/>
        <v>TorannMagic.TM_CustomPowerDef+TM_GrandChallenge.customPower.skills.0.label</v>
      </c>
      <c r="E1941" t="e">
        <f>IF(ISERROR(B1941),"",MATCH(C1941,Old_240306!$A$2:$A$10872,0))</f>
        <v>#N/A</v>
      </c>
    </row>
    <row r="1942" spans="1:5" x14ac:dyDescent="0.35">
      <c r="A1942" t="s">
        <v>21805</v>
      </c>
      <c r="C1942" t="str">
        <f t="shared" si="30"/>
        <v>TorannMagic.TM_CustomPowerDef+TM_GrandChallenge.customPower.skills.0.description</v>
      </c>
      <c r="E1942" t="e">
        <f>IF(ISERROR(B1942),"",MATCH(C1942,Old_240306!$A$2:$A$10872,0))</f>
        <v>#N/A</v>
      </c>
    </row>
    <row r="1943" spans="1:5" x14ac:dyDescent="0.35">
      <c r="A1943" t="s">
        <v>21806</v>
      </c>
      <c r="C1943" t="str">
        <f t="shared" si="30"/>
        <v>TorannMagic.TM_CustomPowerDef+TM_ShieldStance.customPower.skills.0.label</v>
      </c>
      <c r="E1943" t="e">
        <f>IF(ISERROR(B1943),"",MATCH(C1943,Old_240306!$A$2:$A$10872,0))</f>
        <v>#N/A</v>
      </c>
    </row>
    <row r="1944" spans="1:5" x14ac:dyDescent="0.35">
      <c r="A1944" t="s">
        <v>21807</v>
      </c>
      <c r="C1944" t="str">
        <f t="shared" si="30"/>
        <v>TorannMagic.TM_CustomPowerDef+TM_ShieldStance.customPower.skills.0.description</v>
      </c>
      <c r="E1944" t="e">
        <f>IF(ISERROR(B1944),"",MATCH(C1944,Old_240306!$A$2:$A$10872,0))</f>
        <v>#N/A</v>
      </c>
    </row>
    <row r="1945" spans="1:5" x14ac:dyDescent="0.35">
      <c r="A1945" t="s">
        <v>21808</v>
      </c>
      <c r="C1945" t="str">
        <f t="shared" si="30"/>
        <v>TorannMagic.TM_CustomPowerDef+TM_HuntersShot.customPower.skills.0.label</v>
      </c>
      <c r="E1945" t="e">
        <f>IF(ISERROR(B1945),"",MATCH(C1945,Old_240306!$A$2:$A$10872,0))</f>
        <v>#N/A</v>
      </c>
    </row>
    <row r="1946" spans="1:5" x14ac:dyDescent="0.35">
      <c r="A1946" t="s">
        <v>21809</v>
      </c>
      <c r="C1946" t="str">
        <f t="shared" si="30"/>
        <v>TorannMagic.TM_CustomPowerDef+TM_HuntersShot.customPower.skills.0.description</v>
      </c>
      <c r="E1946" t="e">
        <f>IF(ISERROR(B1946),"",MATCH(C1946,Old_240306!$A$2:$A$10872,0))</f>
        <v>#N/A</v>
      </c>
    </row>
    <row r="1947" spans="1:5" x14ac:dyDescent="0.35">
      <c r="A1947" t="s">
        <v>21810</v>
      </c>
      <c r="C1947" t="str">
        <f t="shared" si="30"/>
        <v>TorannMagic.TM_CustomPowerDef+TM_TrollUnguent.customPower.skills.0.label</v>
      </c>
      <c r="E1947" t="e">
        <f>IF(ISERROR(B1947),"",MATCH(C1947,Old_240306!$A$2:$A$10872,0))</f>
        <v>#N/A</v>
      </c>
    </row>
    <row r="1948" spans="1:5" x14ac:dyDescent="0.35">
      <c r="A1948" t="s">
        <v>21811</v>
      </c>
      <c r="C1948" t="str">
        <f t="shared" si="30"/>
        <v>TorannMagic.TM_CustomPowerDef+TM_TrollUnguent.customPower.skills.0.description</v>
      </c>
      <c r="E1948" t="e">
        <f>IF(ISERROR(B1948),"",MATCH(C1948,Old_240306!$A$2:$A$10872,0))</f>
        <v>#N/A</v>
      </c>
    </row>
    <row r="1949" spans="1:5" x14ac:dyDescent="0.35">
      <c r="A1949" t="s">
        <v>21812</v>
      </c>
      <c r="C1949" t="str">
        <f t="shared" si="30"/>
        <v>TorannMagic.TM_CustomPowerDef+TM_PoisonVolleyIndicator.customPower.skills.0.label</v>
      </c>
      <c r="E1949" t="e">
        <f>IF(ISERROR(B1949),"",MATCH(C1949,Old_240306!$A$2:$A$10872,0))</f>
        <v>#N/A</v>
      </c>
    </row>
    <row r="1950" spans="1:5" x14ac:dyDescent="0.35">
      <c r="A1950" t="s">
        <v>21813</v>
      </c>
      <c r="C1950" t="str">
        <f t="shared" si="30"/>
        <v>TorannMagic.TM_CustomPowerDef+TM_PoisonVolleyIndicator.customPower.skills.0.description</v>
      </c>
      <c r="E1950" t="e">
        <f>IF(ISERROR(B1950),"",MATCH(C1950,Old_240306!$A$2:$A$10872,0))</f>
        <v>#N/A</v>
      </c>
    </row>
    <row r="1951" spans="1:5" x14ac:dyDescent="0.35">
      <c r="A1951" t="s">
        <v>21814</v>
      </c>
      <c r="C1951" t="str">
        <f t="shared" si="30"/>
        <v>TorannMagic.TM_CustomPowerDef+TM_PoisonVolley.customPower.skills.0.label</v>
      </c>
      <c r="E1951" t="e">
        <f>IF(ISERROR(B1951),"",MATCH(C1951,Old_240306!$A$2:$A$10872,0))</f>
        <v>#N/A</v>
      </c>
    </row>
    <row r="1952" spans="1:5" x14ac:dyDescent="0.35">
      <c r="A1952" t="s">
        <v>21815</v>
      </c>
      <c r="C1952" t="str">
        <f t="shared" si="30"/>
        <v>TorannMagic.TM_CustomPowerDef+TM_PoisonVolley.customPower.skills.0.description</v>
      </c>
      <c r="E1952" t="e">
        <f>IF(ISERROR(B1952),"",MATCH(C1952,Old_240306!$A$2:$A$10872,0))</f>
        <v>#N/A</v>
      </c>
    </row>
    <row r="1953" spans="1:5" x14ac:dyDescent="0.35">
      <c r="A1953" t="s">
        <v>21816</v>
      </c>
      <c r="C1953" t="str">
        <f t="shared" si="30"/>
        <v>TorannMagic.TM_CustomPowerDef+TM_BladesEdge.customPower.skills.0.label</v>
      </c>
      <c r="E1953" t="e">
        <f>IF(ISERROR(B1953),"",MATCH(C1953,Old_240306!$A$2:$A$10872,0))</f>
        <v>#N/A</v>
      </c>
    </row>
    <row r="1954" spans="1:5" x14ac:dyDescent="0.35">
      <c r="A1954" t="s">
        <v>21817</v>
      </c>
      <c r="C1954" t="str">
        <f t="shared" si="30"/>
        <v>TorannMagic.TM_CustomPowerDef+TM_BladesEdge.customPower.skills.0.description</v>
      </c>
      <c r="E1954" t="e">
        <f>IF(ISERROR(B1954),"",MATCH(C1954,Old_240306!$A$2:$A$10872,0))</f>
        <v>#N/A</v>
      </c>
    </row>
    <row r="1955" spans="1:5" x14ac:dyDescent="0.35">
      <c r="A1955" t="s">
        <v>21818</v>
      </c>
      <c r="C1955" t="str">
        <f t="shared" si="30"/>
        <v>TorannMagic.TM_CustomPowerDef+TM_TestAbility.customPower.skills.0.label</v>
      </c>
      <c r="E1955" t="e">
        <f>IF(ISERROR(B1955),"",MATCH(C1955,Old_240306!$A$2:$A$10872,0))</f>
        <v>#N/A</v>
      </c>
    </row>
    <row r="1956" spans="1:5" x14ac:dyDescent="0.35">
      <c r="A1956" t="s">
        <v>21819</v>
      </c>
      <c r="C1956" t="str">
        <f t="shared" si="30"/>
        <v>TorannMagic.TM_CustomPowerDef+TM_TestAbility.customPower.skills.0.description</v>
      </c>
      <c r="E1956" t="e">
        <f>IF(ISERROR(B1956),"",MATCH(C1956,Old_240306!$A$2:$A$10872,0))</f>
        <v>#N/A</v>
      </c>
    </row>
    <row r="1957" spans="1:5" x14ac:dyDescent="0.35">
      <c r="A1957" t="s">
        <v>21820</v>
      </c>
      <c r="C1957" t="str">
        <f t="shared" si="30"/>
        <v>TorannMagic.TM_CustomPowerDef+TM_MartialTraining.customPower.skills.0.label</v>
      </c>
      <c r="E1957" t="e">
        <f>IF(ISERROR(B1957),"",MATCH(C1957,Old_240306!$A$2:$A$10872,0))</f>
        <v>#N/A</v>
      </c>
    </row>
    <row r="1958" spans="1:5" x14ac:dyDescent="0.35">
      <c r="A1958" t="s">
        <v>21821</v>
      </c>
      <c r="C1958" t="str">
        <f t="shared" si="30"/>
        <v>TorannMagic.TM_CustomPowerDef+TM_MartialTraining.customPower.skills.0.description</v>
      </c>
      <c r="E1958" t="e">
        <f>IF(ISERROR(B1958),"",MATCH(C1958,Old_240306!$A$2:$A$10872,0))</f>
        <v>#N/A</v>
      </c>
    </row>
    <row r="1959" spans="1:5" x14ac:dyDescent="0.35">
      <c r="A1959" t="s">
        <v>21822</v>
      </c>
      <c r="C1959" t="str">
        <f t="shared" si="30"/>
        <v>TorannMagic.TM_CustomPowerDef+TM_MagicTraining.customPower.skills.0.label</v>
      </c>
      <c r="E1959" t="e">
        <f>IF(ISERROR(B1959),"",MATCH(C1959,Old_240306!$A$2:$A$10872,0))</f>
        <v>#N/A</v>
      </c>
    </row>
    <row r="1960" spans="1:5" x14ac:dyDescent="0.35">
      <c r="A1960" t="s">
        <v>21823</v>
      </c>
      <c r="C1960" t="str">
        <f t="shared" si="30"/>
        <v>TorannMagic.TM_CustomPowerDef+TM_MagicTraining.customPower.skills.0.description</v>
      </c>
      <c r="E1960" t="e">
        <f>IF(ISERROR(B1960),"",MATCH(C1960,Old_240306!$A$2:$A$10872,0))</f>
        <v>#N/A</v>
      </c>
    </row>
    <row r="1961" spans="1:5" x14ac:dyDescent="0.35">
      <c r="A1961" t="s">
        <v>21824</v>
      </c>
      <c r="C1961" t="str">
        <f t="shared" si="30"/>
        <v>TorannMagic.TM_CustomPowerDef+TM_ChromaticFlash.customPower.skills.0.label</v>
      </c>
      <c r="E1961" t="e">
        <f>IF(ISERROR(B1961),"",MATCH(C1961,Old_240306!$A$2:$A$10872,0))</f>
        <v>#N/A</v>
      </c>
    </row>
    <row r="1962" spans="1:5" x14ac:dyDescent="0.35">
      <c r="A1962" t="s">
        <v>21825</v>
      </c>
      <c r="C1962" t="str">
        <f t="shared" si="30"/>
        <v>TorannMagic.TM_CustomPowerDef+TM_ChromaticFlash.customPower.skills.0.description</v>
      </c>
      <c r="E1962" t="e">
        <f>IF(ISERROR(B1962),"",MATCH(C1962,Old_240306!$A$2:$A$10872,0))</f>
        <v>#N/A</v>
      </c>
    </row>
    <row r="1963" spans="1:5" x14ac:dyDescent="0.35">
      <c r="A1963" t="s">
        <v>21826</v>
      </c>
      <c r="C1963" t="str">
        <f t="shared" si="30"/>
        <v>TorannMagic.TM_CustomPowerDef+TM_Vengeance.customPower.skills.0.label</v>
      </c>
      <c r="E1963" t="e">
        <f>IF(ISERROR(B1963),"",MATCH(C1963,Old_240306!$A$2:$A$10872,0))</f>
        <v>#N/A</v>
      </c>
    </row>
    <row r="1964" spans="1:5" x14ac:dyDescent="0.35">
      <c r="A1964" t="s">
        <v>21827</v>
      </c>
      <c r="C1964" t="str">
        <f t="shared" si="30"/>
        <v>TorannMagic.TM_CustomPowerDef+TM_Vengeance.customPower.skills.0.description</v>
      </c>
      <c r="E1964" t="e">
        <f>IF(ISERROR(B1964),"",MATCH(C1964,Old_240306!$A$2:$A$10872,0))</f>
        <v>#N/A</v>
      </c>
    </row>
    <row r="1965" spans="1:5" x14ac:dyDescent="0.35">
      <c r="A1965" t="s">
        <v>21828</v>
      </c>
      <c r="C1965" t="str">
        <f t="shared" si="30"/>
        <v>TorannMagic.TM_CustomPowerDef+TM_Effulgence.customPower.skills.0.label</v>
      </c>
      <c r="E1965" t="e">
        <f>IF(ISERROR(B1965),"",MATCH(C1965,Old_240306!$A$2:$A$10872,0))</f>
        <v>#N/A</v>
      </c>
    </row>
    <row r="1966" spans="1:5" x14ac:dyDescent="0.35">
      <c r="A1966" t="s">
        <v>21829</v>
      </c>
      <c r="C1966" t="str">
        <f t="shared" si="30"/>
        <v>TorannMagic.TM_CustomPowerDef+TM_Effulgence.customPower.skills.0.description</v>
      </c>
      <c r="E1966" t="e">
        <f>IF(ISERROR(B1966),"",MATCH(C1966,Old_240306!$A$2:$A$10872,0))</f>
        <v>#N/A</v>
      </c>
    </row>
    <row r="1967" spans="1:5" x14ac:dyDescent="0.35">
      <c r="A1967" t="s">
        <v>21830</v>
      </c>
      <c r="C1967" t="str">
        <f t="shared" si="30"/>
        <v>TorannMagic.TM_CustomPowerDef+TM_HammerBolt.customPower.skills.0.label</v>
      </c>
      <c r="E1967" t="e">
        <f>IF(ISERROR(B1967),"",MATCH(C1967,Old_240306!$A$2:$A$10872,0))</f>
        <v>#N/A</v>
      </c>
    </row>
    <row r="1968" spans="1:5" x14ac:dyDescent="0.35">
      <c r="A1968" t="s">
        <v>21831</v>
      </c>
      <c r="C1968" t="str">
        <f t="shared" si="30"/>
        <v>TorannMagic.TM_CustomPowerDef+TM_HammerBolt.customPower.skills.0.description</v>
      </c>
      <c r="E1968" t="e">
        <f>IF(ISERROR(B1968),"",MATCH(C1968,Old_240306!$A$2:$A$10872,0))</f>
        <v>#N/A</v>
      </c>
    </row>
    <row r="1969" spans="1:5" x14ac:dyDescent="0.35">
      <c r="A1969" t="s">
        <v>21832</v>
      </c>
      <c r="C1969" t="str">
        <f t="shared" si="30"/>
        <v>TorannMagic.TM_CustomPowerDef+TM_Retribution.customPower.skills.0.label</v>
      </c>
      <c r="E1969" t="e">
        <f>IF(ISERROR(B1969),"",MATCH(C1969,Old_240306!$A$2:$A$10872,0))</f>
        <v>#N/A</v>
      </c>
    </row>
    <row r="1970" spans="1:5" x14ac:dyDescent="0.35">
      <c r="A1970" t="s">
        <v>21833</v>
      </c>
      <c r="C1970" t="str">
        <f t="shared" si="30"/>
        <v>TorannMagic.TM_CustomPowerDef+TM_Retribution.customPower.skills.0.description</v>
      </c>
      <c r="E1970" t="e">
        <f>IF(ISERROR(B1970),"",MATCH(C1970,Old_240306!$A$2:$A$10872,0))</f>
        <v>#N/A</v>
      </c>
    </row>
    <row r="1971" spans="1:5" x14ac:dyDescent="0.35">
      <c r="A1971" t="s">
        <v>21834</v>
      </c>
      <c r="C1971" t="str">
        <f t="shared" si="30"/>
        <v>TorannMagic.TM_CustomPowerDef+TM_AstralFlames.customPower.skills.0.label</v>
      </c>
      <c r="E1971" t="e">
        <f>IF(ISERROR(B1971),"",MATCH(C1971,Old_240306!$A$2:$A$10872,0))</f>
        <v>#N/A</v>
      </c>
    </row>
    <row r="1972" spans="1:5" x14ac:dyDescent="0.35">
      <c r="A1972" t="s">
        <v>21835</v>
      </c>
      <c r="C1972" t="str">
        <f t="shared" si="30"/>
        <v>TorannMagic.TM_CustomPowerDef+TM_AstralFlames.customPower.skills.0.description</v>
      </c>
      <c r="E1972" t="e">
        <f>IF(ISERROR(B1972),"",MATCH(C1972,Old_240306!$A$2:$A$10872,0))</f>
        <v>#N/A</v>
      </c>
    </row>
    <row r="1973" spans="1:5" x14ac:dyDescent="0.35">
      <c r="A1973" t="s">
        <v>21836</v>
      </c>
      <c r="C1973" t="str">
        <f t="shared" si="30"/>
        <v>TorannMagic.TM_CustomPowerDef+TM_BlackStar.customPower.skills.0.label</v>
      </c>
      <c r="E1973" t="e">
        <f>IF(ISERROR(B1973),"",MATCH(C1973,Old_240306!$A$2:$A$10872,0))</f>
        <v>#N/A</v>
      </c>
    </row>
    <row r="1974" spans="1:5" x14ac:dyDescent="0.35">
      <c r="A1974" t="s">
        <v>21837</v>
      </c>
      <c r="C1974" t="str">
        <f t="shared" si="30"/>
        <v>TorannMagic.TM_CustomPowerDef+TM_BlackStar.customPower.skills.0.description</v>
      </c>
      <c r="E1974" t="e">
        <f>IF(ISERROR(B1974),"",MATCH(C1974,Old_240306!$A$2:$A$10872,0))</f>
        <v>#N/A</v>
      </c>
    </row>
    <row r="1975" spans="1:5" x14ac:dyDescent="0.35">
      <c r="A1975" t="s">
        <v>21838</v>
      </c>
      <c r="C1975" t="str">
        <f t="shared" si="30"/>
        <v>TorannMagic.TM_CustomPowerDef+TM_HeavenlySeal.customPower.skills.0.label</v>
      </c>
      <c r="E1975" t="e">
        <f>IF(ISERROR(B1975),"",MATCH(C1975,Old_240306!$A$2:$A$10872,0))</f>
        <v>#N/A</v>
      </c>
    </row>
    <row r="1976" spans="1:5" x14ac:dyDescent="0.35">
      <c r="A1976" t="s">
        <v>21839</v>
      </c>
      <c r="C1976" t="str">
        <f t="shared" si="30"/>
        <v>TorannMagic.TM_CustomPowerDef+TM_HeavenlySeal.customPower.skills.0.description</v>
      </c>
      <c r="E1976" t="e">
        <f>IF(ISERROR(B1976),"",MATCH(C1976,Old_240306!$A$2:$A$10872,0))</f>
        <v>#N/A</v>
      </c>
    </row>
    <row r="1977" spans="1:5" x14ac:dyDescent="0.35">
      <c r="A1977" t="s">
        <v>21840</v>
      </c>
      <c r="C1977" t="str">
        <f t="shared" si="30"/>
        <v>TorannMagic.TM_CustomPowerDef+TM_Horoscope.customPower.skills.0.label</v>
      </c>
      <c r="E1977" t="e">
        <f>IF(ISERROR(B1977),"",MATCH(C1977,Old_240306!$A$2:$A$10872,0))</f>
        <v>#N/A</v>
      </c>
    </row>
    <row r="1978" spans="1:5" x14ac:dyDescent="0.35">
      <c r="A1978" t="s">
        <v>21841</v>
      </c>
      <c r="C1978" t="str">
        <f t="shared" si="30"/>
        <v>TorannMagic.TM_CustomPowerDef+TM_Horoscope.customPower.skills.0.description</v>
      </c>
      <c r="E1978" t="e">
        <f>IF(ISERROR(B1978),"",MATCH(C1978,Old_240306!$A$2:$A$10872,0))</f>
        <v>#N/A</v>
      </c>
    </row>
    <row r="1979" spans="1:5" x14ac:dyDescent="0.35">
      <c r="A1979" t="s">
        <v>21842</v>
      </c>
      <c r="C1979" t="str">
        <f t="shared" si="30"/>
        <v>TorannMagic.TM_CustomPowerDef+TM_Divination.customPower.skills.0.label</v>
      </c>
      <c r="E1979" t="e">
        <f>IF(ISERROR(B1979),"",MATCH(C1979,Old_240306!$A$2:$A$10872,0))</f>
        <v>#N/A</v>
      </c>
    </row>
    <row r="1980" spans="1:5" x14ac:dyDescent="0.35">
      <c r="A1980" t="s">
        <v>21843</v>
      </c>
      <c r="C1980" t="str">
        <f t="shared" si="30"/>
        <v>TorannMagic.TM_CustomPowerDef+TM_Divination.customPower.skills.0.description</v>
      </c>
      <c r="E1980" t="e">
        <f>IF(ISERROR(B1980),"",MATCH(C1980,Old_240306!$A$2:$A$10872,0))</f>
        <v>#N/A</v>
      </c>
    </row>
    <row r="1981" spans="1:5" x14ac:dyDescent="0.35">
      <c r="A1981" t="s">
        <v>17214</v>
      </c>
      <c r="C1981" t="str">
        <f t="shared" si="30"/>
        <v>TorannMagic.TM_CustomPowerDef+TM_CelestialGuidance.customPower.skills.0.label</v>
      </c>
      <c r="D1981" t="s">
        <v>21844</v>
      </c>
      <c r="E1981">
        <f>IF(ISERROR(B1981),"",MATCH(C1981,Old_240306!$A$2:$A$10872,0))</f>
        <v>9313</v>
      </c>
    </row>
    <row r="1982" spans="1:5" x14ac:dyDescent="0.35">
      <c r="A1982" t="s">
        <v>17216</v>
      </c>
      <c r="C1982" t="str">
        <f t="shared" si="30"/>
        <v>TorannMagic.TM_CustomPowerDef+TM_CelestialGuidance.customPower.skills.0.description</v>
      </c>
      <c r="D1982" t="s">
        <v>21845</v>
      </c>
      <c r="E1982">
        <f>IF(ISERROR(B1982),"",MATCH(C1982,Old_240306!$A$2:$A$10872,0))</f>
        <v>9314</v>
      </c>
    </row>
    <row r="1983" spans="1:5" x14ac:dyDescent="0.35">
      <c r="A1983" t="s">
        <v>21846</v>
      </c>
      <c r="C1983" t="str">
        <f t="shared" si="30"/>
        <v>TorannMagic.TM_CustomPowerDef+TM_CelestialGuidance.customPower.skills.1.label</v>
      </c>
      <c r="D1983" t="s">
        <v>16932</v>
      </c>
      <c r="E1983" t="e">
        <f>IF(ISERROR(B1983),"",MATCH(C1983,Old_240306!$A$2:$A$10872,0))</f>
        <v>#N/A</v>
      </c>
    </row>
    <row r="1984" spans="1:5" x14ac:dyDescent="0.35">
      <c r="A1984" t="s">
        <v>21847</v>
      </c>
      <c r="C1984" t="str">
        <f t="shared" si="30"/>
        <v>TorannMagic.TM_CustomPowerDef+TM_CelestialGuidance.customPower.skills.1.description</v>
      </c>
      <c r="D1984" t="s">
        <v>16935</v>
      </c>
      <c r="E1984" t="e">
        <f>IF(ISERROR(B1984),"",MATCH(C1984,Old_240306!$A$2:$A$10872,0))</f>
        <v>#N/A</v>
      </c>
    </row>
    <row r="1985" spans="1:5" x14ac:dyDescent="0.35">
      <c r="A1985" t="s">
        <v>21848</v>
      </c>
      <c r="C1985" t="str">
        <f t="shared" si="30"/>
        <v>TorannMagic.TM_CustomPowerDef+TM_PlanetaryForce.customPower.skills.0.label</v>
      </c>
      <c r="E1985" t="e">
        <f>IF(ISERROR(B1985),"",MATCH(C1985,Old_240306!$A$2:$A$10872,0))</f>
        <v>#N/A</v>
      </c>
    </row>
    <row r="1986" spans="1:5" x14ac:dyDescent="0.35">
      <c r="A1986" t="s">
        <v>21849</v>
      </c>
      <c r="C1986" t="str">
        <f t="shared" si="30"/>
        <v>TorannMagic.TM_CustomPowerDef+TM_PlanetaryForce.customPower.skills.0.description</v>
      </c>
      <c r="E1986" t="e">
        <f>IF(ISERROR(B1986),"",MATCH(C1986,Old_240306!$A$2:$A$10872,0))</f>
        <v>#N/A</v>
      </c>
    </row>
    <row r="1987" spans="1:5" x14ac:dyDescent="0.35">
      <c r="A1987" t="s">
        <v>21850</v>
      </c>
      <c r="C1987" t="str">
        <f t="shared" ref="C1987:C2050" si="31">IF(B1987="",A1987,B1987)</f>
        <v>TorannMagic.TM_CustomPowerDef+TM_GrandExpanse.customPower.skills.0.label</v>
      </c>
      <c r="E1987" t="e">
        <f>IF(ISERROR(B1987),"",MATCH(C1987,Old_240306!$A$2:$A$10872,0))</f>
        <v>#N/A</v>
      </c>
    </row>
    <row r="1988" spans="1:5" x14ac:dyDescent="0.35">
      <c r="A1988" t="s">
        <v>21851</v>
      </c>
      <c r="C1988" t="str">
        <f t="shared" si="31"/>
        <v>TorannMagic.TM_CustomPowerDef+TM_GrandExpanse.customPower.skills.0.description</v>
      </c>
      <c r="E1988" t="e">
        <f>IF(ISERROR(B1988),"",MATCH(C1988,Old_240306!$A$2:$A$10872,0))</f>
        <v>#N/A</v>
      </c>
    </row>
    <row r="1989" spans="1:5" x14ac:dyDescent="0.35">
      <c r="A1989" t="s">
        <v>21852</v>
      </c>
      <c r="C1989" t="str">
        <f t="shared" si="31"/>
        <v>TorannMagic.TM_CustomPowerDef+TM_Ohajiki.customPower.skills.0.label</v>
      </c>
      <c r="E1989" t="e">
        <f>IF(ISERROR(B1989),"",MATCH(C1989,Old_240306!$A$2:$A$10872,0))</f>
        <v>#N/A</v>
      </c>
    </row>
    <row r="1990" spans="1:5" x14ac:dyDescent="0.35">
      <c r="A1990" t="s">
        <v>21853</v>
      </c>
      <c r="C1990" t="str">
        <f t="shared" si="31"/>
        <v>TorannMagic.TM_CustomPowerDef+TM_Ohajiki.customPower.skills.0.description</v>
      </c>
      <c r="E1990" t="e">
        <f>IF(ISERROR(B1990),"",MATCH(C1990,Old_240306!$A$2:$A$10872,0))</f>
        <v>#N/A</v>
      </c>
    </row>
    <row r="1991" spans="1:5" x14ac:dyDescent="0.35">
      <c r="A1991" t="s">
        <v>21854</v>
      </c>
      <c r="C1991" t="str">
        <f t="shared" si="31"/>
        <v>TorannMagic.TM_CustomPowerDef+TM_Shizukesa.customPower.skills.0.label</v>
      </c>
      <c r="E1991" t="e">
        <f>IF(ISERROR(B1991),"",MATCH(C1991,Old_240306!$A$2:$A$10872,0))</f>
        <v>#N/A</v>
      </c>
    </row>
    <row r="1992" spans="1:5" x14ac:dyDescent="0.35">
      <c r="A1992" t="s">
        <v>21855</v>
      </c>
      <c r="C1992" t="str">
        <f t="shared" si="31"/>
        <v>TorannMagic.TM_CustomPowerDef+TM_Shizukesa.customPower.skills.0.description</v>
      </c>
      <c r="E1992" t="e">
        <f>IF(ISERROR(B1992),"",MATCH(C1992,Old_240306!$A$2:$A$10872,0))</f>
        <v>#N/A</v>
      </c>
    </row>
    <row r="1993" spans="1:5" x14ac:dyDescent="0.35">
      <c r="A1993" t="s">
        <v>21856</v>
      </c>
      <c r="C1993" t="str">
        <f t="shared" si="31"/>
        <v>TorannMagic.TM_CustomPowerDef+TM_Exorcise.customPower.skills.0.label</v>
      </c>
      <c r="E1993" t="e">
        <f>IF(ISERROR(B1993),"",MATCH(C1993,Old_240306!$A$2:$A$10872,0))</f>
        <v>#N/A</v>
      </c>
    </row>
    <row r="1994" spans="1:5" x14ac:dyDescent="0.35">
      <c r="A1994" t="s">
        <v>21857</v>
      </c>
      <c r="C1994" t="str">
        <f t="shared" si="31"/>
        <v>TorannMagic.TM_CustomPowerDef+TM_Exorcise.customPower.skills.0.description</v>
      </c>
      <c r="E1994" t="e">
        <f>IF(ISERROR(B1994),"",MATCH(C1994,Old_240306!$A$2:$A$10872,0))</f>
        <v>#N/A</v>
      </c>
    </row>
    <row r="1995" spans="1:5" x14ac:dyDescent="0.35">
      <c r="A1995" t="s">
        <v>21858</v>
      </c>
      <c r="C1995" t="str">
        <f t="shared" si="31"/>
        <v>TorannMagic.TM_CustomPowerDef+TM_SmellingSalts.customPower.skills.0.label</v>
      </c>
      <c r="E1995" t="e">
        <f>IF(ISERROR(B1995),"",MATCH(C1995,Old_240306!$A$2:$A$10872,0))</f>
        <v>#N/A</v>
      </c>
    </row>
    <row r="1996" spans="1:5" x14ac:dyDescent="0.35">
      <c r="A1996" t="s">
        <v>21859</v>
      </c>
      <c r="C1996" t="str">
        <f t="shared" si="31"/>
        <v>TorannMagic.TM_CustomPowerDef+TM_SmellingSalts.customPower.skills.0.description</v>
      </c>
      <c r="E1996" t="e">
        <f>IF(ISERROR(B1996),"",MATCH(C1996,Old_240306!$A$2:$A$10872,0))</f>
        <v>#N/A</v>
      </c>
    </row>
    <row r="1997" spans="1:5" x14ac:dyDescent="0.35">
      <c r="A1997" t="s">
        <v>21860</v>
      </c>
      <c r="C1997" t="str">
        <f t="shared" si="31"/>
        <v>TorannMagic.TM_CustomPowerDef+TM_WardAgainstEvil.customPower.skills.0.label</v>
      </c>
      <c r="E1997" t="e">
        <f>IF(ISERROR(B1997),"",MATCH(C1997,Old_240306!$A$2:$A$10872,0))</f>
        <v>#N/A</v>
      </c>
    </row>
    <row r="1998" spans="1:5" x14ac:dyDescent="0.35">
      <c r="A1998" t="s">
        <v>21861</v>
      </c>
      <c r="C1998" t="str">
        <f t="shared" si="31"/>
        <v>TorannMagic.TM_CustomPowerDef+TM_WardAgainstEvil.customPower.skills.0.description</v>
      </c>
      <c r="E1998" t="e">
        <f>IF(ISERROR(B1998),"",MATCH(C1998,Old_240306!$A$2:$A$10872,0))</f>
        <v>#N/A</v>
      </c>
    </row>
    <row r="1999" spans="1:5" x14ac:dyDescent="0.35">
      <c r="A1999" t="s">
        <v>21862</v>
      </c>
      <c r="C1999" t="str">
        <f t="shared" si="31"/>
        <v>TorannMagic.TM_CustomPowerDef+TM_SealOfPurging.customPower.skills.0.label</v>
      </c>
      <c r="E1999" t="e">
        <f>IF(ISERROR(B1999),"",MATCH(C1999,Old_240306!$A$2:$A$10872,0))</f>
        <v>#N/A</v>
      </c>
    </row>
    <row r="2000" spans="1:5" x14ac:dyDescent="0.35">
      <c r="A2000" t="s">
        <v>21863</v>
      </c>
      <c r="C2000" t="str">
        <f t="shared" si="31"/>
        <v>TorannMagic.TM_CustomPowerDef+TM_SealOfPurging.customPower.skills.0.description</v>
      </c>
      <c r="E2000" t="e">
        <f>IF(ISERROR(B2000),"",MATCH(C2000,Old_240306!$A$2:$A$10872,0))</f>
        <v>#N/A</v>
      </c>
    </row>
    <row r="2001" spans="1:5" x14ac:dyDescent="0.35">
      <c r="A2001" t="s">
        <v>21864</v>
      </c>
      <c r="C2001" t="str">
        <f t="shared" si="31"/>
        <v>TorannMagic.TM_CustomPowerDef+TM_ExplosiveSeal.customPower.skills.0.label</v>
      </c>
      <c r="E2001" t="e">
        <f>IF(ISERROR(B2001),"",MATCH(C2001,Old_240306!$A$2:$A$10872,0))</f>
        <v>#N/A</v>
      </c>
    </row>
    <row r="2002" spans="1:5" x14ac:dyDescent="0.35">
      <c r="A2002" t="s">
        <v>21865</v>
      </c>
      <c r="C2002" t="str">
        <f t="shared" si="31"/>
        <v>TorannMagic.TM_CustomPowerDef+TM_ExplosiveSeal.customPower.skills.0.description</v>
      </c>
      <c r="E2002" t="e">
        <f>IF(ISERROR(B2002),"",MATCH(C2002,Old_240306!$A$2:$A$10872,0))</f>
        <v>#N/A</v>
      </c>
    </row>
    <row r="2003" spans="1:5" x14ac:dyDescent="0.35">
      <c r="A2003" t="s">
        <v>21866</v>
      </c>
      <c r="C2003" t="str">
        <f t="shared" si="31"/>
        <v>TorannMagic.TM_CustomPowerDef+TM_Absolution.customPower.skills.0.label</v>
      </c>
      <c r="E2003" t="e">
        <f>IF(ISERROR(B2003),"",MATCH(C2003,Old_240306!$A$2:$A$10872,0))</f>
        <v>#N/A</v>
      </c>
    </row>
    <row r="2004" spans="1:5" x14ac:dyDescent="0.35">
      <c r="A2004" t="s">
        <v>21867</v>
      </c>
      <c r="C2004" t="str">
        <f t="shared" si="31"/>
        <v>TorannMagic.TM_CustomPowerDef+TM_Absolution.customPower.skills.0.description</v>
      </c>
      <c r="E2004" t="e">
        <f>IF(ISERROR(B2004),"",MATCH(C2004,Old_240306!$A$2:$A$10872,0))</f>
        <v>#N/A</v>
      </c>
    </row>
    <row r="2005" spans="1:5" x14ac:dyDescent="0.35">
      <c r="A2005" t="s">
        <v>21868</v>
      </c>
      <c r="C2005" t="str">
        <f t="shared" si="31"/>
        <v>TorannMagic.TM_CustomPowerDef+TM_OfudaStor.customPower.skills.0.label</v>
      </c>
      <c r="E2005" t="e">
        <f>IF(ISERROR(B2005),"",MATCH(C2005,Old_240306!$A$2:$A$10872,0))</f>
        <v>#N/A</v>
      </c>
    </row>
    <row r="2006" spans="1:5" x14ac:dyDescent="0.35">
      <c r="A2006" t="s">
        <v>21869</v>
      </c>
      <c r="C2006" t="str">
        <f t="shared" si="31"/>
        <v>TorannMagic.TM_CustomPowerDef+TM_OfudaStor.customPower.skills.0.description</v>
      </c>
      <c r="E2006" t="e">
        <f>IF(ISERROR(B2006),"",MATCH(C2006,Old_240306!$A$2:$A$10872,0))</f>
        <v>#N/A</v>
      </c>
    </row>
    <row r="2007" spans="1:5" x14ac:dyDescent="0.35">
      <c r="A2007" t="s">
        <v>21870</v>
      </c>
      <c r="C2007" t="str">
        <f t="shared" si="31"/>
        <v>TorannMagic.TM_CustomPowerDef+TM_Disarm.customPower.skills.0.label</v>
      </c>
      <c r="E2007" t="e">
        <f>IF(ISERROR(B2007),"",MATCH(C2007,Old_240306!$A$2:$A$10872,0))</f>
        <v>#N/A</v>
      </c>
    </row>
    <row r="2008" spans="1:5" x14ac:dyDescent="0.35">
      <c r="A2008" t="s">
        <v>21871</v>
      </c>
      <c r="C2008" t="str">
        <f t="shared" si="31"/>
        <v>TorannMagic.TM_CustomPowerDef+TM_Disarm.customPower.skills.0.description</v>
      </c>
      <c r="E2008" t="e">
        <f>IF(ISERROR(B2008),"",MATCH(C2008,Old_240306!$A$2:$A$10872,0))</f>
        <v>#N/A</v>
      </c>
    </row>
    <row r="2009" spans="1:5" x14ac:dyDescent="0.35">
      <c r="A2009" t="s">
        <v>21872</v>
      </c>
      <c r="C2009" t="str">
        <f t="shared" si="31"/>
        <v>TorannMagic.TM_CustomPowerDef+TM_DisarmingShot.customPower.skills.0.label</v>
      </c>
      <c r="E2009" t="e">
        <f>IF(ISERROR(B2009),"",MATCH(C2009,Old_240306!$A$2:$A$10872,0))</f>
        <v>#N/A</v>
      </c>
    </row>
    <row r="2010" spans="1:5" x14ac:dyDescent="0.35">
      <c r="A2010" t="s">
        <v>21873</v>
      </c>
      <c r="C2010" t="str">
        <f t="shared" si="31"/>
        <v>TorannMagic.TM_CustomPowerDef+TM_DisarmingShot.customPower.skills.0.description</v>
      </c>
      <c r="E2010" t="e">
        <f>IF(ISERROR(B2010),"",MATCH(C2010,Old_240306!$A$2:$A$10872,0))</f>
        <v>#N/A</v>
      </c>
    </row>
    <row r="2011" spans="1:5" x14ac:dyDescent="0.35">
      <c r="A2011" t="s">
        <v>21874</v>
      </c>
      <c r="C2011" t="str">
        <f t="shared" si="31"/>
        <v>TorannMagic.TM_CustomPowerDef+TM_SacrificialPact.customPower.skills.0.label</v>
      </c>
      <c r="E2011" t="e">
        <f>IF(ISERROR(B2011),"",MATCH(C2011,Old_240306!$A$2:$A$10872,0))</f>
        <v>#N/A</v>
      </c>
    </row>
    <row r="2012" spans="1:5" x14ac:dyDescent="0.35">
      <c r="A2012" t="s">
        <v>21875</v>
      </c>
      <c r="C2012" t="str">
        <f t="shared" si="31"/>
        <v>TorannMagic.TM_CustomPowerDef+TM_SacrificialPact.customPower.skills.0.description</v>
      </c>
      <c r="E2012" t="e">
        <f>IF(ISERROR(B2012),"",MATCH(C2012,Old_240306!$A$2:$A$10872,0))</f>
        <v>#N/A</v>
      </c>
    </row>
    <row r="2013" spans="1:5" x14ac:dyDescent="0.35">
      <c r="A2013" t="s">
        <v>21876</v>
      </c>
      <c r="C2013" t="str">
        <f t="shared" si="31"/>
        <v>TorannMagic.TM_CustomPowerDef+TM_FlashHeal.customPower.skills.0.label</v>
      </c>
      <c r="E2013" t="e">
        <f>IF(ISERROR(B2013),"",MATCH(C2013,Old_240306!$A$2:$A$10872,0))</f>
        <v>#N/A</v>
      </c>
    </row>
    <row r="2014" spans="1:5" x14ac:dyDescent="0.35">
      <c r="A2014" t="s">
        <v>21877</v>
      </c>
      <c r="C2014" t="str">
        <f t="shared" si="31"/>
        <v>TorannMagic.TM_CustomPowerDef+TM_FlashHeal.customPower.skills.0.description</v>
      </c>
      <c r="E2014" t="e">
        <f>IF(ISERROR(B2014),"",MATCH(C2014,Old_240306!$A$2:$A$10872,0))</f>
        <v>#N/A</v>
      </c>
    </row>
    <row r="2015" spans="1:5" x14ac:dyDescent="0.35">
      <c r="A2015" t="s">
        <v>21878</v>
      </c>
      <c r="C2015" t="str">
        <f t="shared" si="31"/>
        <v>TorannMagic.TM_CustomPowerDef+TM_VowOfSilenceHediff.customPower.skills.0.label</v>
      </c>
      <c r="E2015" t="e">
        <f>IF(ISERROR(B2015),"",MATCH(C2015,Old_240306!$A$2:$A$10872,0))</f>
        <v>#N/A</v>
      </c>
    </row>
    <row r="2016" spans="1:5" x14ac:dyDescent="0.35">
      <c r="A2016" t="s">
        <v>21879</v>
      </c>
      <c r="C2016" t="str">
        <f t="shared" si="31"/>
        <v>TorannMagic.TM_CustomPowerDef+TM_VowOfSilenceHediff.customPower.skills.0.description</v>
      </c>
      <c r="E2016" t="e">
        <f>IF(ISERROR(B2016),"",MATCH(C2016,Old_240306!$A$2:$A$10872,0))</f>
        <v>#N/A</v>
      </c>
    </row>
    <row r="2017" spans="1:5" x14ac:dyDescent="0.35">
      <c r="A2017" t="s">
        <v>21880</v>
      </c>
      <c r="C2017" t="str">
        <f t="shared" si="31"/>
        <v>TorannMagic.TM_CustomPowerDef+TM_VowOfSilence.customPower.skills.0.label</v>
      </c>
      <c r="E2017" t="e">
        <f>IF(ISERROR(B2017),"",MATCH(C2017,Old_240306!$A$2:$A$10872,0))</f>
        <v>#N/A</v>
      </c>
    </row>
    <row r="2018" spans="1:5" x14ac:dyDescent="0.35">
      <c r="A2018" t="s">
        <v>21881</v>
      </c>
      <c r="C2018" t="str">
        <f t="shared" si="31"/>
        <v>TorannMagic.TM_CustomPowerDef+TM_VowOfSilence.customPower.skills.0.description</v>
      </c>
      <c r="E2018" t="e">
        <f>IF(ISERROR(B2018),"",MATCH(C2018,Old_240306!$A$2:$A$10872,0))</f>
        <v>#N/A</v>
      </c>
    </row>
    <row r="2019" spans="1:5" x14ac:dyDescent="0.35">
      <c r="A2019" t="s">
        <v>21882</v>
      </c>
      <c r="C2019" t="str">
        <f t="shared" si="31"/>
        <v>TorannMagic.TM_CustomPowerDef+TM_Shadowbind.customPower.skills.0.label</v>
      </c>
      <c r="E2019" t="e">
        <f>IF(ISERROR(B2019),"",MATCH(C2019,Old_240306!$A$2:$A$10872,0))</f>
        <v>#N/A</v>
      </c>
    </row>
    <row r="2020" spans="1:5" x14ac:dyDescent="0.35">
      <c r="A2020" t="s">
        <v>21883</v>
      </c>
      <c r="C2020" t="str">
        <f t="shared" si="31"/>
        <v>TorannMagic.TM_CustomPowerDef+TM_Shadowbind.customPower.skills.0.description</v>
      </c>
      <c r="E2020" t="e">
        <f>IF(ISERROR(B2020),"",MATCH(C2020,Old_240306!$A$2:$A$10872,0))</f>
        <v>#N/A</v>
      </c>
    </row>
    <row r="2021" spans="1:5" x14ac:dyDescent="0.35">
      <c r="A2021" t="s">
        <v>21884</v>
      </c>
      <c r="C2021" t="str">
        <f t="shared" si="31"/>
        <v>TorannMagic.TM_CustomPowerDef+TM_DisarmingBlow.customPower.skills.0.label</v>
      </c>
      <c r="E2021" t="e">
        <f>IF(ISERROR(B2021),"",MATCH(C2021,Old_240306!$A$2:$A$10872,0))</f>
        <v>#N/A</v>
      </c>
    </row>
    <row r="2022" spans="1:5" x14ac:dyDescent="0.35">
      <c r="A2022" t="s">
        <v>21885</v>
      </c>
      <c r="C2022" t="str">
        <f t="shared" si="31"/>
        <v>TorannMagic.TM_CustomPowerDef+TM_DisarmingBlow.customPower.skills.0.description</v>
      </c>
      <c r="E2022" t="e">
        <f>IF(ISERROR(B2022),"",MATCH(C2022,Old_240306!$A$2:$A$10872,0))</f>
        <v>#N/A</v>
      </c>
    </row>
    <row r="2023" spans="1:5" x14ac:dyDescent="0.35">
      <c r="A2023" t="s">
        <v>21886</v>
      </c>
      <c r="C2023" t="str">
        <f t="shared" si="31"/>
        <v>TorannMagic.TM_CustomPowerDef+TM_CheapShot.customPower.skills.0.label</v>
      </c>
      <c r="E2023" t="e">
        <f>IF(ISERROR(B2023),"",MATCH(C2023,Old_240306!$A$2:$A$10872,0))</f>
        <v>#N/A</v>
      </c>
    </row>
    <row r="2024" spans="1:5" x14ac:dyDescent="0.35">
      <c r="A2024" t="s">
        <v>21887</v>
      </c>
      <c r="C2024" t="str">
        <f t="shared" si="31"/>
        <v>TorannMagic.TM_CustomPowerDef+TM_CheapShot.customPower.skills.0.description</v>
      </c>
      <c r="E2024" t="e">
        <f>IF(ISERROR(B2024),"",MATCH(C2024,Old_240306!$A$2:$A$10872,0))</f>
        <v>#N/A</v>
      </c>
    </row>
    <row r="2025" spans="1:5" x14ac:dyDescent="0.35">
      <c r="A2025" t="s">
        <v>21888</v>
      </c>
      <c r="C2025" t="str">
        <f t="shared" si="31"/>
        <v>TorannMagic.TM_CustomPowerDef+TM_MagebaneTether.customPower.skills.0.label</v>
      </c>
      <c r="E2025" t="e">
        <f>IF(ISERROR(B2025),"",MATCH(C2025,Old_240306!$A$2:$A$10872,0))</f>
        <v>#N/A</v>
      </c>
    </row>
    <row r="2026" spans="1:5" x14ac:dyDescent="0.35">
      <c r="A2026" t="s">
        <v>21889</v>
      </c>
      <c r="C2026" t="str">
        <f t="shared" si="31"/>
        <v>TorannMagic.TM_CustomPowerDef+TM_MagebaneTether.customPower.skills.0.description</v>
      </c>
      <c r="E2026" t="e">
        <f>IF(ISERROR(B2026),"",MATCH(C2026,Old_240306!$A$2:$A$10872,0))</f>
        <v>#N/A</v>
      </c>
    </row>
    <row r="2027" spans="1:5" x14ac:dyDescent="0.35">
      <c r="A2027" t="s">
        <v>21890</v>
      </c>
      <c r="C2027" t="str">
        <f t="shared" si="31"/>
        <v>TorannMagic.TM_CustomPowerDef+TM_Reposition.customPower.skills.0.label</v>
      </c>
      <c r="E2027" t="e">
        <f>IF(ISERROR(B2027),"",MATCH(C2027,Old_240306!$A$2:$A$10872,0))</f>
        <v>#N/A</v>
      </c>
    </row>
    <row r="2028" spans="1:5" x14ac:dyDescent="0.35">
      <c r="A2028" t="s">
        <v>21891</v>
      </c>
      <c r="C2028" t="str">
        <f t="shared" si="31"/>
        <v>TorannMagic.TM_CustomPowerDef+TM_Reposition.customPower.skills.0.description</v>
      </c>
      <c r="E2028" t="e">
        <f>IF(ISERROR(B2028),"",MATCH(C2028,Old_240306!$A$2:$A$10872,0))</f>
        <v>#N/A</v>
      </c>
    </row>
    <row r="2029" spans="1:5" x14ac:dyDescent="0.35">
      <c r="A2029" t="s">
        <v>21892</v>
      </c>
      <c r="C2029" t="str">
        <f t="shared" si="31"/>
        <v>TorannMagic.TM_CustomPowerDef+TM_DistractingDaggers.customPower.skills.0.label</v>
      </c>
      <c r="E2029" t="e">
        <f>IF(ISERROR(B2029),"",MATCH(C2029,Old_240306!$A$2:$A$10872,0))</f>
        <v>#N/A</v>
      </c>
    </row>
    <row r="2030" spans="1:5" x14ac:dyDescent="0.35">
      <c r="A2030" t="s">
        <v>21893</v>
      </c>
      <c r="C2030" t="str">
        <f t="shared" si="31"/>
        <v>TorannMagic.TM_CustomPowerDef+TM_DistractingDaggers.customPower.skills.0.description</v>
      </c>
      <c r="E2030" t="e">
        <f>IF(ISERROR(B2030),"",MATCH(C2030,Old_240306!$A$2:$A$10872,0))</f>
        <v>#N/A</v>
      </c>
    </row>
    <row r="2031" spans="1:5" x14ac:dyDescent="0.35">
      <c r="A2031" t="s">
        <v>17242</v>
      </c>
      <c r="C2031" t="str">
        <f t="shared" si="31"/>
        <v>TorannMagic.TM_CustomPowerDef+TM_EnergySurge.customPower.skills.0.label</v>
      </c>
      <c r="E2031">
        <f>IF(ISERROR(B2031),"",MATCH(C2031,Old_240306!$A$2:$A$10872,0))</f>
        <v>9339</v>
      </c>
    </row>
    <row r="2032" spans="1:5" x14ac:dyDescent="0.35">
      <c r="A2032" t="s">
        <v>17245</v>
      </c>
      <c r="C2032" t="str">
        <f t="shared" si="31"/>
        <v>TorannMagic.TM_CustomPowerDef+TM_EnergySurge.customPower.skills.0.description</v>
      </c>
      <c r="E2032">
        <f>IF(ISERROR(B2032),"",MATCH(C2032,Old_240306!$A$2:$A$10872,0))</f>
        <v>9340</v>
      </c>
    </row>
    <row r="2033" spans="1:5" x14ac:dyDescent="0.35">
      <c r="A2033" t="s">
        <v>21894</v>
      </c>
      <c r="C2033" t="str">
        <f t="shared" si="31"/>
        <v>TorannMagic.TM_CustomPowerDef+TM_ExpelEnergy.customPower.skills.0.label</v>
      </c>
      <c r="E2033" t="e">
        <f>IF(ISERROR(B2033),"",MATCH(C2033,Old_240306!$A$2:$A$10872,0))</f>
        <v>#N/A</v>
      </c>
    </row>
    <row r="2034" spans="1:5" x14ac:dyDescent="0.35">
      <c r="A2034" t="s">
        <v>21895</v>
      </c>
      <c r="C2034" t="str">
        <f t="shared" si="31"/>
        <v>TorannMagic.TM_CustomPowerDef+TM_ExpelEnergy.customPower.skills.0.description</v>
      </c>
      <c r="E2034" t="e">
        <f>IF(ISERROR(B2034),"",MATCH(C2034,Old_240306!$A$2:$A$10872,0))</f>
        <v>#N/A</v>
      </c>
    </row>
    <row r="2035" spans="1:5" x14ac:dyDescent="0.35">
      <c r="A2035" t="s">
        <v>21896</v>
      </c>
      <c r="C2035" t="str">
        <f t="shared" si="31"/>
        <v>TorannMagic.TM_CustomPowerDef+TM_StaminaRegenHediff.customPower.skills.0.label</v>
      </c>
      <c r="E2035" t="e">
        <f>IF(ISERROR(B2035),"",MATCH(C2035,Old_240306!$A$2:$A$10872,0))</f>
        <v>#N/A</v>
      </c>
    </row>
    <row r="2036" spans="1:5" x14ac:dyDescent="0.35">
      <c r="A2036" t="s">
        <v>21897</v>
      </c>
      <c r="C2036" t="str">
        <f t="shared" si="31"/>
        <v>TorannMagic.TM_CustomPowerDef+TM_StaminaRegenHediff.customPower.skills.0.description</v>
      </c>
      <c r="E2036" t="e">
        <f>IF(ISERROR(B2036),"",MATCH(C2036,Old_240306!$A$2:$A$10872,0))</f>
        <v>#N/A</v>
      </c>
    </row>
    <row r="2037" spans="1:5" x14ac:dyDescent="0.35">
      <c r="A2037" t="s">
        <v>21898</v>
      </c>
      <c r="C2037" t="str">
        <f t="shared" si="31"/>
        <v>TorannMagic.TM_CustomPowerDef+TM_StaminaRegenHediffA.customPower.skills.0.label</v>
      </c>
      <c r="E2037" t="e">
        <f>IF(ISERROR(B2037),"",MATCH(C2037,Old_240306!$A$2:$A$10872,0))</f>
        <v>#N/A</v>
      </c>
    </row>
    <row r="2038" spans="1:5" x14ac:dyDescent="0.35">
      <c r="A2038" t="s">
        <v>21899</v>
      </c>
      <c r="C2038" t="str">
        <f t="shared" si="31"/>
        <v>TorannMagic.TM_CustomPowerDef+TM_StaminaRegenHediffA.customPower.skills.0.description</v>
      </c>
      <c r="E2038" t="e">
        <f>IF(ISERROR(B2038),"",MATCH(C2038,Old_240306!$A$2:$A$10872,0))</f>
        <v>#N/A</v>
      </c>
    </row>
    <row r="2039" spans="1:5" x14ac:dyDescent="0.35">
      <c r="A2039" t="s">
        <v>21900</v>
      </c>
      <c r="C2039" t="str">
        <f t="shared" si="31"/>
        <v>TorannMagic.TM_CustomPowerDef+TM_ManaRegenHediff.customPower.skills.0.label</v>
      </c>
      <c r="E2039" t="e">
        <f>IF(ISERROR(B2039),"",MATCH(C2039,Old_240306!$A$2:$A$10872,0))</f>
        <v>#N/A</v>
      </c>
    </row>
    <row r="2040" spans="1:5" x14ac:dyDescent="0.35">
      <c r="A2040" t="s">
        <v>21901</v>
      </c>
      <c r="C2040" t="str">
        <f t="shared" si="31"/>
        <v>TorannMagic.TM_CustomPowerDef+TM_ManaRegenHediff.customPower.skills.0.description</v>
      </c>
      <c r="E2040" t="e">
        <f>IF(ISERROR(B2040),"",MATCH(C2040,Old_240306!$A$2:$A$10872,0))</f>
        <v>#N/A</v>
      </c>
    </row>
    <row r="2041" spans="1:5" x14ac:dyDescent="0.35">
      <c r="A2041" t="s">
        <v>21902</v>
      </c>
      <c r="C2041" t="str">
        <f t="shared" si="31"/>
        <v>TorannMagic.TM_CustomPowerDef+TM_ManaRegenHediffA.customPower.skills.0.label</v>
      </c>
      <c r="E2041" t="e">
        <f>IF(ISERROR(B2041),"",MATCH(C2041,Old_240306!$A$2:$A$10872,0))</f>
        <v>#N/A</v>
      </c>
    </row>
    <row r="2042" spans="1:5" x14ac:dyDescent="0.35">
      <c r="A2042" t="s">
        <v>21903</v>
      </c>
      <c r="C2042" t="str">
        <f t="shared" si="31"/>
        <v>TorannMagic.TM_CustomPowerDef+TM_ManaRegenHediffA.customPower.skills.0.description</v>
      </c>
      <c r="E2042" t="e">
        <f>IF(ISERROR(B2042),"",MATCH(C2042,Old_240306!$A$2:$A$10872,0))</f>
        <v>#N/A</v>
      </c>
    </row>
    <row r="2043" spans="1:5" x14ac:dyDescent="0.35">
      <c r="A2043" t="s">
        <v>21904</v>
      </c>
      <c r="C2043" t="str">
        <f t="shared" si="31"/>
        <v>TorannMagic.TM_CustomPowerDef+TM_MaxStaminaHediff.customPower.skills.0.label</v>
      </c>
      <c r="E2043" t="e">
        <f>IF(ISERROR(B2043),"",MATCH(C2043,Old_240306!$A$2:$A$10872,0))</f>
        <v>#N/A</v>
      </c>
    </row>
    <row r="2044" spans="1:5" x14ac:dyDescent="0.35">
      <c r="A2044" t="s">
        <v>21905</v>
      </c>
      <c r="C2044" t="str">
        <f t="shared" si="31"/>
        <v>TorannMagic.TM_CustomPowerDef+TM_MaxStaminaHediff.customPower.skills.0.description</v>
      </c>
      <c r="E2044" t="e">
        <f>IF(ISERROR(B2044),"",MATCH(C2044,Old_240306!$A$2:$A$10872,0))</f>
        <v>#N/A</v>
      </c>
    </row>
    <row r="2045" spans="1:5" x14ac:dyDescent="0.35">
      <c r="A2045" t="s">
        <v>21906</v>
      </c>
      <c r="C2045" t="str">
        <f t="shared" si="31"/>
        <v>TorannMagic.TM_CustomPowerDef+TM_AuraOfLightHediff.customPower.skills.0.label</v>
      </c>
      <c r="E2045" t="e">
        <f>IF(ISERROR(B2045),"",MATCH(C2045,Old_240306!$A$2:$A$10872,0))</f>
        <v>#N/A</v>
      </c>
    </row>
    <row r="2046" spans="1:5" x14ac:dyDescent="0.35">
      <c r="A2046" t="s">
        <v>21907</v>
      </c>
      <c r="C2046" t="str">
        <f t="shared" si="31"/>
        <v>TorannMagic.TM_CustomPowerDef+TM_AuraOfLightHediff.customPower.skills.0.description</v>
      </c>
      <c r="E2046" t="e">
        <f>IF(ISERROR(B2046),"",MATCH(C2046,Old_240306!$A$2:$A$10872,0))</f>
        <v>#N/A</v>
      </c>
    </row>
    <row r="2047" spans="1:5" x14ac:dyDescent="0.35">
      <c r="A2047" t="s">
        <v>21908</v>
      </c>
      <c r="C2047" t="str">
        <f t="shared" si="31"/>
        <v>TorannMagic.TM_CustomPowerDef+TM_AuraOfLight.customPower.skills.0.label</v>
      </c>
      <c r="E2047" t="e">
        <f>IF(ISERROR(B2047),"",MATCH(C2047,Old_240306!$A$2:$A$10872,0))</f>
        <v>#N/A</v>
      </c>
    </row>
    <row r="2048" spans="1:5" x14ac:dyDescent="0.35">
      <c r="A2048" t="s">
        <v>21909</v>
      </c>
      <c r="C2048" t="str">
        <f t="shared" si="31"/>
        <v>TorannMagic.TM_CustomPowerDef+TM_AuraOfLight.customPower.skills.0.description</v>
      </c>
      <c r="E2048" t="e">
        <f>IF(ISERROR(B2048),"",MATCH(C2048,Old_240306!$A$2:$A$10872,0))</f>
        <v>#N/A</v>
      </c>
    </row>
    <row r="2049" spans="1:5" x14ac:dyDescent="0.35">
      <c r="A2049" t="s">
        <v>21910</v>
      </c>
      <c r="C2049" t="str">
        <f t="shared" si="31"/>
        <v>TorannMagic.TM_CustomPowerDef+TM_WreathOfDarknessHediff.customPower.skills.0.label</v>
      </c>
      <c r="E2049" t="e">
        <f>IF(ISERROR(B2049),"",MATCH(C2049,Old_240306!$A$2:$A$10872,0))</f>
        <v>#N/A</v>
      </c>
    </row>
    <row r="2050" spans="1:5" x14ac:dyDescent="0.35">
      <c r="A2050" t="s">
        <v>21911</v>
      </c>
      <c r="C2050" t="str">
        <f t="shared" si="31"/>
        <v>TorannMagic.TM_CustomPowerDef+TM_WreathOfDarknessHediff.customPower.skills.0.description</v>
      </c>
      <c r="E2050" t="e">
        <f>IF(ISERROR(B2050),"",MATCH(C2050,Old_240306!$A$2:$A$10872,0))</f>
        <v>#N/A</v>
      </c>
    </row>
    <row r="2051" spans="1:5" x14ac:dyDescent="0.35">
      <c r="A2051" t="s">
        <v>21912</v>
      </c>
      <c r="C2051" t="str">
        <f t="shared" ref="C2051:C2114" si="32">IF(B2051="",A2051,B2051)</f>
        <v>TorannMagic.TM_CustomPowerDef+TM_WreathOfDarkness.customPower.skills.0.label</v>
      </c>
      <c r="E2051" t="e">
        <f>IF(ISERROR(B2051),"",MATCH(C2051,Old_240306!$A$2:$A$10872,0))</f>
        <v>#N/A</v>
      </c>
    </row>
    <row r="2052" spans="1:5" x14ac:dyDescent="0.35">
      <c r="A2052" t="s">
        <v>21913</v>
      </c>
      <c r="C2052" t="str">
        <f t="shared" si="32"/>
        <v>TorannMagic.TM_CustomPowerDef+TM_WreathOfDarkness.customPower.skills.0.description</v>
      </c>
      <c r="E2052" t="e">
        <f>IF(ISERROR(B2052),"",MATCH(C2052,Old_240306!$A$2:$A$10872,0))</f>
        <v>#N/A</v>
      </c>
    </row>
    <row r="2053" spans="1:5" x14ac:dyDescent="0.35">
      <c r="A2053" t="s">
        <v>21914</v>
      </c>
      <c r="C2053" t="str">
        <f t="shared" si="32"/>
        <v>TorannMagic.TM_CustomPowerDef+TM_Twilight.customPower.skills.0.label</v>
      </c>
      <c r="E2053" t="e">
        <f>IF(ISERROR(B2053),"",MATCH(C2053,Old_240306!$A$2:$A$10872,0))</f>
        <v>#N/A</v>
      </c>
    </row>
    <row r="2054" spans="1:5" x14ac:dyDescent="0.35">
      <c r="A2054" t="s">
        <v>21915</v>
      </c>
      <c r="C2054" t="str">
        <f t="shared" si="32"/>
        <v>TorannMagic.TM_CustomPowerDef+TM_Twilight.customPower.skills.0.description</v>
      </c>
      <c r="E2054" t="e">
        <f>IF(ISERROR(B2054),"",MATCH(C2054,Old_240306!$A$2:$A$10872,0))</f>
        <v>#N/A</v>
      </c>
    </row>
    <row r="2055" spans="1:5" x14ac:dyDescent="0.35">
      <c r="A2055" t="s">
        <v>21916</v>
      </c>
      <c r="C2055" t="str">
        <f t="shared" si="32"/>
        <v>TorannMagic.TM_CustomPowerDef+TM_FleetingLight.customPower.skills.0.label</v>
      </c>
      <c r="E2055" t="e">
        <f>IF(ISERROR(B2055),"",MATCH(C2055,Old_240306!$A$2:$A$10872,0))</f>
        <v>#N/A</v>
      </c>
    </row>
    <row r="2056" spans="1:5" x14ac:dyDescent="0.35">
      <c r="A2056" t="s">
        <v>21917</v>
      </c>
      <c r="C2056" t="str">
        <f t="shared" si="32"/>
        <v>TorannMagic.TM_CustomPowerDef+TM_FleetingLight.customPower.skills.0.description</v>
      </c>
      <c r="E2056" t="e">
        <f>IF(ISERROR(B2056),"",MATCH(C2056,Old_240306!$A$2:$A$10872,0))</f>
        <v>#N/A</v>
      </c>
    </row>
    <row r="2057" spans="1:5" x14ac:dyDescent="0.35">
      <c r="A2057" t="s">
        <v>17261</v>
      </c>
      <c r="C2057" t="str">
        <f t="shared" si="32"/>
        <v>TorannMagic.TM_CustomPowerDef+TM_Radiance.customPower.skills.0.label</v>
      </c>
      <c r="D2057" t="s">
        <v>21918</v>
      </c>
      <c r="E2057">
        <f>IF(ISERROR(B2057),"",MATCH(C2057,Old_240306!$A$2:$A$10872,0))</f>
        <v>9354</v>
      </c>
    </row>
    <row r="2058" spans="1:5" x14ac:dyDescent="0.35">
      <c r="A2058" t="s">
        <v>17264</v>
      </c>
      <c r="C2058" t="str">
        <f t="shared" si="32"/>
        <v>TorannMagic.TM_CustomPowerDef+TM_Radiance.customPower.skills.0.description</v>
      </c>
      <c r="D2058" t="s">
        <v>21919</v>
      </c>
      <c r="E2058">
        <f>IF(ISERROR(B2058),"",MATCH(C2058,Old_240306!$A$2:$A$10872,0))</f>
        <v>9355</v>
      </c>
    </row>
    <row r="2059" spans="1:5" x14ac:dyDescent="0.35">
      <c r="A2059" t="s">
        <v>21920</v>
      </c>
      <c r="C2059" t="str">
        <f t="shared" si="32"/>
        <v>TorannMagic.TM_CustomPowerDef+TM_Radiance.customPower.skills.1.label</v>
      </c>
      <c r="D2059" t="s">
        <v>17263</v>
      </c>
      <c r="E2059" t="e">
        <f>IF(ISERROR(B2059),"",MATCH(C2059,Old_240306!$A$2:$A$10872,0))</f>
        <v>#N/A</v>
      </c>
    </row>
    <row r="2060" spans="1:5" x14ac:dyDescent="0.35">
      <c r="A2060" t="s">
        <v>21921</v>
      </c>
      <c r="C2060" t="str">
        <f t="shared" si="32"/>
        <v>TorannMagic.TM_CustomPowerDef+TM_Radiance.customPower.skills.1.description</v>
      </c>
      <c r="D2060" t="s">
        <v>17266</v>
      </c>
      <c r="E2060" t="e">
        <f>IF(ISERROR(B2060),"",MATCH(C2060,Old_240306!$A$2:$A$10872,0))</f>
        <v>#N/A</v>
      </c>
    </row>
    <row r="2061" spans="1:5" x14ac:dyDescent="0.35">
      <c r="A2061" t="s">
        <v>17268</v>
      </c>
      <c r="C2061" t="str">
        <f t="shared" si="32"/>
        <v>TorannMagic.TM_CustomPowerDef+TM_Refulgence.customPower.skills.0.label</v>
      </c>
      <c r="D2061" t="s">
        <v>21922</v>
      </c>
      <c r="E2061">
        <f>IF(ISERROR(B2061),"",MATCH(C2061,Old_240306!$A$2:$A$10872,0))</f>
        <v>9357</v>
      </c>
    </row>
    <row r="2062" spans="1:5" x14ac:dyDescent="0.35">
      <c r="A2062" t="s">
        <v>17271</v>
      </c>
      <c r="C2062" t="str">
        <f t="shared" si="32"/>
        <v>TorannMagic.TM_CustomPowerDef+TM_Refulgence.customPower.skills.0.description</v>
      </c>
      <c r="D2062" t="s">
        <v>21923</v>
      </c>
      <c r="E2062">
        <f>IF(ISERROR(B2062),"",MATCH(C2062,Old_240306!$A$2:$A$10872,0))</f>
        <v>9358</v>
      </c>
    </row>
    <row r="2063" spans="1:5" x14ac:dyDescent="0.35">
      <c r="A2063" t="s">
        <v>21924</v>
      </c>
      <c r="C2063" t="str">
        <f t="shared" si="32"/>
        <v>TorannMagic.TM_CustomPowerDef+TM_Refulgence.customPower.skills.1.label</v>
      </c>
      <c r="D2063" t="s">
        <v>17270</v>
      </c>
      <c r="E2063" t="e">
        <f>IF(ISERROR(B2063),"",MATCH(C2063,Old_240306!$A$2:$A$10872,0))</f>
        <v>#N/A</v>
      </c>
    </row>
    <row r="2064" spans="1:5" x14ac:dyDescent="0.35">
      <c r="A2064" t="s">
        <v>21925</v>
      </c>
      <c r="C2064" t="str">
        <f t="shared" si="32"/>
        <v>TorannMagic.TM_CustomPowerDef+TM_Refulgence.customPower.skills.1.description</v>
      </c>
      <c r="D2064" t="s">
        <v>17273</v>
      </c>
      <c r="E2064" t="e">
        <f>IF(ISERROR(B2064),"",MATCH(C2064,Old_240306!$A$2:$A$10872,0))</f>
        <v>#N/A</v>
      </c>
    </row>
    <row r="2065" spans="1:5" x14ac:dyDescent="0.35">
      <c r="A2065" t="s">
        <v>17275</v>
      </c>
      <c r="C2065" t="str">
        <f t="shared" si="32"/>
        <v>TorannMagic.TM_CustomPowerDef+TM_Daybreak.customPower.skills.0.label</v>
      </c>
      <c r="D2065" t="s">
        <v>17277</v>
      </c>
      <c r="E2065">
        <f>IF(ISERROR(B2065),"",MATCH(C2065,Old_240306!$A$2:$A$10872,0))</f>
        <v>9360</v>
      </c>
    </row>
    <row r="2066" spans="1:5" x14ac:dyDescent="0.35">
      <c r="A2066" t="s">
        <v>17278</v>
      </c>
      <c r="C2066" t="str">
        <f t="shared" si="32"/>
        <v>TorannMagic.TM_CustomPowerDef+TM_Daybreak.customPower.skills.0.description</v>
      </c>
      <c r="D2066" t="s">
        <v>17280</v>
      </c>
      <c r="E2066">
        <f>IF(ISERROR(B2066),"",MATCH(C2066,Old_240306!$A$2:$A$10872,0))</f>
        <v>9361</v>
      </c>
    </row>
    <row r="2067" spans="1:5" x14ac:dyDescent="0.35">
      <c r="A2067" t="s">
        <v>21926</v>
      </c>
      <c r="C2067" t="str">
        <f t="shared" si="32"/>
        <v>TorannMagic.TM_CustomPowerDef+TM_Duskstep.customPower.skills.0.label</v>
      </c>
      <c r="E2067" t="e">
        <f>IF(ISERROR(B2067),"",MATCH(C2067,Old_240306!$A$2:$A$10872,0))</f>
        <v>#N/A</v>
      </c>
    </row>
    <row r="2068" spans="1:5" x14ac:dyDescent="0.35">
      <c r="A2068" t="s">
        <v>21927</v>
      </c>
      <c r="C2068" t="str">
        <f t="shared" si="32"/>
        <v>TorannMagic.TM_CustomPowerDef+TM_Duskstep.customPower.skills.0.description</v>
      </c>
      <c r="E2068" t="e">
        <f>IF(ISERROR(B2068),"",MATCH(C2068,Old_240306!$A$2:$A$10872,0))</f>
        <v>#N/A</v>
      </c>
    </row>
    <row r="2069" spans="1:5" x14ac:dyDescent="0.35">
      <c r="A2069" t="s">
        <v>21928</v>
      </c>
      <c r="C2069" t="str">
        <f t="shared" si="32"/>
        <v>TorannMagic.TM_CustomPowerDef+TM_Eclipse.customPower.skills.0.label</v>
      </c>
      <c r="E2069" t="e">
        <f>IF(ISERROR(B2069),"",MATCH(C2069,Old_240306!$A$2:$A$10872,0))</f>
        <v>#N/A</v>
      </c>
    </row>
    <row r="2070" spans="1:5" x14ac:dyDescent="0.35">
      <c r="A2070" t="s">
        <v>21929</v>
      </c>
      <c r="C2070" t="str">
        <f t="shared" si="32"/>
        <v>TorannMagic.TM_CustomPowerDef+TM_Eclipse.customPower.skills.0.description</v>
      </c>
      <c r="E2070" t="e">
        <f>IF(ISERROR(B2070),"",MATCH(C2070,Old_240306!$A$2:$A$10872,0))</f>
        <v>#N/A</v>
      </c>
    </row>
    <row r="2071" spans="1:5" x14ac:dyDescent="0.35">
      <c r="A2071" t="s">
        <v>21930</v>
      </c>
      <c r="C2071" t="str">
        <f t="shared" si="32"/>
        <v>TorannMagic.TM_CustomPowerDef+TM_Umbra.customPower.skills.0.label</v>
      </c>
      <c r="E2071" t="e">
        <f>IF(ISERROR(B2071),"",MATCH(C2071,Old_240306!$A$2:$A$10872,0))</f>
        <v>#N/A</v>
      </c>
    </row>
    <row r="2072" spans="1:5" x14ac:dyDescent="0.35">
      <c r="A2072" t="s">
        <v>21931</v>
      </c>
      <c r="C2072" t="str">
        <f t="shared" si="32"/>
        <v>TorannMagic.TM_CustomPowerDef+TM_Umbra.customPower.skills.0.description</v>
      </c>
      <c r="E2072" t="e">
        <f>IF(ISERROR(B2072),"",MATCH(C2072,Old_240306!$A$2:$A$10872,0))</f>
        <v>#N/A</v>
      </c>
    </row>
    <row r="2073" spans="1:5" x14ac:dyDescent="0.35">
      <c r="A2073" t="s">
        <v>17285</v>
      </c>
      <c r="C2073" t="str">
        <f t="shared" si="32"/>
        <v>TorannMagic.TM_CustomPowerDef+TM_Nightfall.customPower.skills.0.label</v>
      </c>
      <c r="D2073" t="s">
        <v>21766</v>
      </c>
      <c r="E2073">
        <f>IF(ISERROR(B2073),"",MATCH(C2073,Old_240306!$A$2:$A$10872,0))</f>
        <v>9366</v>
      </c>
    </row>
    <row r="2074" spans="1:5" x14ac:dyDescent="0.35">
      <c r="A2074" t="s">
        <v>17287</v>
      </c>
      <c r="C2074" t="str">
        <f t="shared" si="32"/>
        <v>TorannMagic.TM_CustomPowerDef+TM_Nightfall.customPower.skills.0.description</v>
      </c>
      <c r="D2074" t="s">
        <v>21767</v>
      </c>
      <c r="E2074">
        <f>IF(ISERROR(B2074),"",MATCH(C2074,Old_240306!$A$2:$A$10872,0))</f>
        <v>9367</v>
      </c>
    </row>
    <row r="2075" spans="1:5" x14ac:dyDescent="0.35">
      <c r="A2075" t="s">
        <v>21932</v>
      </c>
      <c r="C2075" t="str">
        <f t="shared" si="32"/>
        <v>TorannMagic.TM_CustomPowerDef+TM_Nightfall.customPower.skills.1.label</v>
      </c>
      <c r="D2075" t="s">
        <v>17172</v>
      </c>
      <c r="E2075" t="e">
        <f>IF(ISERROR(B2075),"",MATCH(C2075,Old_240306!$A$2:$A$10872,0))</f>
        <v>#N/A</v>
      </c>
    </row>
    <row r="2076" spans="1:5" x14ac:dyDescent="0.35">
      <c r="A2076" t="s">
        <v>21933</v>
      </c>
      <c r="C2076" t="str">
        <f t="shared" si="32"/>
        <v>TorannMagic.TM_CustomPowerDef+TM_Nightfall.customPower.skills.1.description</v>
      </c>
      <c r="D2076" t="s">
        <v>17175</v>
      </c>
      <c r="E2076" t="e">
        <f>IF(ISERROR(B2076),"",MATCH(C2076,Old_240306!$A$2:$A$10872,0))</f>
        <v>#N/A</v>
      </c>
    </row>
    <row r="2077" spans="1:5" x14ac:dyDescent="0.35">
      <c r="A2077" t="s">
        <v>17290</v>
      </c>
      <c r="C2077" t="str">
        <f t="shared" si="32"/>
        <v>TorannMagic.TM_CustomPowerDef+TM_LesserAnimalBond.customPower.skills.0.label</v>
      </c>
      <c r="D2077" t="s">
        <v>21934</v>
      </c>
      <c r="E2077">
        <f>IF(ISERROR(B2077),"",MATCH(C2077,Old_240306!$A$2:$A$10872,0))</f>
        <v>9369</v>
      </c>
    </row>
    <row r="2078" spans="1:5" x14ac:dyDescent="0.35">
      <c r="A2078" t="s">
        <v>17293</v>
      </c>
      <c r="C2078" t="str">
        <f t="shared" si="32"/>
        <v>TorannMagic.TM_CustomPowerDef+TM_LesserAnimalBond.customPower.skills.0.description</v>
      </c>
      <c r="D2078" t="s">
        <v>21935</v>
      </c>
      <c r="E2078">
        <f>IF(ISERROR(B2078),"",MATCH(C2078,Old_240306!$A$2:$A$10872,0))</f>
        <v>9370</v>
      </c>
    </row>
    <row r="2079" spans="1:5" x14ac:dyDescent="0.35">
      <c r="A2079" t="s">
        <v>21936</v>
      </c>
      <c r="C2079" t="str">
        <f t="shared" si="32"/>
        <v>TorannMagic.TM_CustomPowerDef+TM_LesserAnimalBond.customPower.skills.1.label</v>
      </c>
      <c r="D2079" t="s">
        <v>17292</v>
      </c>
      <c r="E2079" t="e">
        <f>IF(ISERROR(B2079),"",MATCH(C2079,Old_240306!$A$2:$A$10872,0))</f>
        <v>#N/A</v>
      </c>
    </row>
    <row r="2080" spans="1:5" x14ac:dyDescent="0.35">
      <c r="A2080" t="s">
        <v>21937</v>
      </c>
      <c r="C2080" t="str">
        <f t="shared" si="32"/>
        <v>TorannMagic.TM_CustomPowerDef+TM_LesserAnimalBond.customPower.skills.1.description</v>
      </c>
      <c r="D2080" t="s">
        <v>17295</v>
      </c>
      <c r="E2080" t="e">
        <f>IF(ISERROR(B2080),"",MATCH(C2080,Old_240306!$A$2:$A$10872,0))</f>
        <v>#N/A</v>
      </c>
    </row>
    <row r="2081" spans="1:5" x14ac:dyDescent="0.35">
      <c r="A2081" t="s">
        <v>21938</v>
      </c>
      <c r="C2081" t="str">
        <f t="shared" si="32"/>
        <v>TorannMagic.TM_CustomPowerDef+TM_Renew.customPower.skills.0.label</v>
      </c>
      <c r="E2081" t="e">
        <f>IF(ISERROR(B2081),"",MATCH(C2081,Old_240306!$A$2:$A$10872,0))</f>
        <v>#N/A</v>
      </c>
    </row>
    <row r="2082" spans="1:5" x14ac:dyDescent="0.35">
      <c r="A2082" t="s">
        <v>21939</v>
      </c>
      <c r="C2082" t="str">
        <f t="shared" si="32"/>
        <v>TorannMagic.TM_CustomPowerDef+TM_Renew.customPower.skills.0.description</v>
      </c>
      <c r="E2082" t="e">
        <f>IF(ISERROR(B2082),"",MATCH(C2082,Old_240306!$A$2:$A$10872,0))</f>
        <v>#N/A</v>
      </c>
    </row>
    <row r="2083" spans="1:5" x14ac:dyDescent="0.35">
      <c r="A2083" t="s">
        <v>21940</v>
      </c>
      <c r="C2083" t="str">
        <f t="shared" si="32"/>
        <v>TorannMagic.TM_CustomPowerDef+TM_ForceMissile.customPower.skills.0.label</v>
      </c>
      <c r="E2083" t="e">
        <f>IF(ISERROR(B2083),"",MATCH(C2083,Old_240306!$A$2:$A$10872,0))</f>
        <v>#N/A</v>
      </c>
    </row>
    <row r="2084" spans="1:5" x14ac:dyDescent="0.35">
      <c r="A2084" t="s">
        <v>21941</v>
      </c>
      <c r="C2084" t="str">
        <f t="shared" si="32"/>
        <v>TorannMagic.TM_CustomPowerDef+TM_ForceMissile.customPower.skills.0.description</v>
      </c>
      <c r="E2084" t="e">
        <f>IF(ISERROR(B2084),"",MATCH(C2084,Old_240306!$A$2:$A$10872,0))</f>
        <v>#N/A</v>
      </c>
    </row>
    <row r="2085" spans="1:5" x14ac:dyDescent="0.35">
      <c r="A2085" t="s">
        <v>21942</v>
      </c>
      <c r="C2085" t="str">
        <f t="shared" si="32"/>
        <v>TorannMagic.TM_CustomPowerDef+TM_ApproachingStorm.customPower.skills.0.label</v>
      </c>
      <c r="E2085" t="e">
        <f>IF(ISERROR(B2085),"",MATCH(C2085,Old_240306!$A$2:$A$10872,0))</f>
        <v>#N/A</v>
      </c>
    </row>
    <row r="2086" spans="1:5" x14ac:dyDescent="0.35">
      <c r="A2086" t="s">
        <v>21943</v>
      </c>
      <c r="C2086" t="str">
        <f t="shared" si="32"/>
        <v>TorannMagic.TM_CustomPowerDef+TM_ApproachingStorm.customPower.skills.0.description</v>
      </c>
      <c r="E2086" t="e">
        <f>IF(ISERROR(B2086),"",MATCH(C2086,Old_240306!$A$2:$A$10872,0))</f>
        <v>#N/A</v>
      </c>
    </row>
    <row r="2087" spans="1:5" x14ac:dyDescent="0.35">
      <c r="A2087" t="s">
        <v>21944</v>
      </c>
      <c r="C2087" t="str">
        <f t="shared" si="32"/>
        <v>TorannMagic.TM_CustomPowerDef+TM_Discharge.customPower.skills.0.label</v>
      </c>
      <c r="E2087" t="e">
        <f>IF(ISERROR(B2087),"",MATCH(C2087,Old_240306!$A$2:$A$10872,0))</f>
        <v>#N/A</v>
      </c>
    </row>
    <row r="2088" spans="1:5" x14ac:dyDescent="0.35">
      <c r="A2088" t="s">
        <v>21945</v>
      </c>
      <c r="C2088" t="str">
        <f t="shared" si="32"/>
        <v>TorannMagic.TM_CustomPowerDef+TM_Discharge.customPower.skills.0.description</v>
      </c>
      <c r="E2088" t="e">
        <f>IF(ISERROR(B2088),"",MATCH(C2088,Old_240306!$A$2:$A$10872,0))</f>
        <v>#N/A</v>
      </c>
    </row>
    <row r="2089" spans="1:5" x14ac:dyDescent="0.35">
      <c r="A2089" t="s">
        <v>17302</v>
      </c>
      <c r="C2089" t="str">
        <f t="shared" si="32"/>
        <v>TorannMagic.TM_CustomPowerDef+TM_Levinflight.customPower.skills.0.label</v>
      </c>
      <c r="D2089" t="s">
        <v>21946</v>
      </c>
      <c r="E2089">
        <f>IF(ISERROR(B2089),"",MATCH(C2089,Old_240306!$A$2:$A$10872,0))</f>
        <v>9377</v>
      </c>
    </row>
    <row r="2090" spans="1:5" x14ac:dyDescent="0.35">
      <c r="A2090" t="s">
        <v>17304</v>
      </c>
      <c r="C2090" t="str">
        <f t="shared" si="32"/>
        <v>TorannMagic.TM_CustomPowerDef+TM_Levinflight.customPower.skills.0.description</v>
      </c>
      <c r="D2090" t="s">
        <v>21947</v>
      </c>
      <c r="E2090">
        <f>IF(ISERROR(B2090),"",MATCH(C2090,Old_240306!$A$2:$A$10872,0))</f>
        <v>9378</v>
      </c>
    </row>
    <row r="2091" spans="1:5" x14ac:dyDescent="0.35">
      <c r="A2091" t="s">
        <v>21948</v>
      </c>
      <c r="C2091" t="str">
        <f t="shared" si="32"/>
        <v>TorannMagic.TM_CustomPowerDef+TM_Levinflight.customPower.skills.1.label</v>
      </c>
      <c r="D2091" t="s">
        <v>17043</v>
      </c>
      <c r="E2091" t="e">
        <f>IF(ISERROR(B2091),"",MATCH(C2091,Old_240306!$A$2:$A$10872,0))</f>
        <v>#N/A</v>
      </c>
    </row>
    <row r="2092" spans="1:5" x14ac:dyDescent="0.35">
      <c r="A2092" t="s">
        <v>21949</v>
      </c>
      <c r="C2092" t="str">
        <f t="shared" si="32"/>
        <v>TorannMagic.TM_CustomPowerDef+TM_Levinflight.customPower.skills.1.description</v>
      </c>
      <c r="D2092" t="s">
        <v>17046</v>
      </c>
      <c r="E2092" t="e">
        <f>IF(ISERROR(B2092),"",MATCH(C2092,Old_240306!$A$2:$A$10872,0))</f>
        <v>#N/A</v>
      </c>
    </row>
    <row r="2093" spans="1:5" x14ac:dyDescent="0.35">
      <c r="A2093" t="s">
        <v>21950</v>
      </c>
      <c r="C2093" t="str">
        <f t="shared" si="32"/>
        <v>TorannMagic.TM_CustomPowerDef+TM_ThunderCall.customPower.skills.0.label</v>
      </c>
      <c r="E2093" t="e">
        <f>IF(ISERROR(B2093),"",MATCH(C2093,Old_240306!$A$2:$A$10872,0))</f>
        <v>#N/A</v>
      </c>
    </row>
    <row r="2094" spans="1:5" x14ac:dyDescent="0.35">
      <c r="A2094" t="s">
        <v>21951</v>
      </c>
      <c r="C2094" t="str">
        <f t="shared" si="32"/>
        <v>TorannMagic.TM_CustomPowerDef+TM_ThunderCall.customPower.skills.0.description</v>
      </c>
      <c r="E2094" t="e">
        <f>IF(ISERROR(B2094),"",MATCH(C2094,Old_240306!$A$2:$A$10872,0))</f>
        <v>#N/A</v>
      </c>
    </row>
    <row r="2095" spans="1:5" x14ac:dyDescent="0.35">
      <c r="A2095" t="s">
        <v>21952</v>
      </c>
      <c r="C2095" t="str">
        <f t="shared" si="32"/>
        <v>TorannMagic.TM_CustomPowerDef+TM_Fulmination.customPower.skills.0.label</v>
      </c>
      <c r="E2095" t="e">
        <f>IF(ISERROR(B2095),"",MATCH(C2095,Old_240306!$A$2:$A$10872,0))</f>
        <v>#N/A</v>
      </c>
    </row>
    <row r="2096" spans="1:5" x14ac:dyDescent="0.35">
      <c r="A2096" t="s">
        <v>21953</v>
      </c>
      <c r="C2096" t="str">
        <f t="shared" si="32"/>
        <v>TorannMagic.TM_CustomPowerDef+TM_Fulmination.customPower.skills.0.description</v>
      </c>
      <c r="E2096" t="e">
        <f>IF(ISERROR(B2096),"",MATCH(C2096,Old_240306!$A$2:$A$10872,0))</f>
        <v>#N/A</v>
      </c>
    </row>
    <row r="2097" spans="1:5" x14ac:dyDescent="0.35">
      <c r="A2097" t="s">
        <v>21954</v>
      </c>
      <c r="C2097" t="str">
        <f t="shared" si="32"/>
        <v>TorannMagic.TM_CustomPowerDef+TM_ThunderAegis.customPower.skills.0.label</v>
      </c>
      <c r="E2097" t="e">
        <f>IF(ISERROR(B2097),"",MATCH(C2097,Old_240306!$A$2:$A$10872,0))</f>
        <v>#N/A</v>
      </c>
    </row>
    <row r="2098" spans="1:5" x14ac:dyDescent="0.35">
      <c r="A2098" t="s">
        <v>21955</v>
      </c>
      <c r="C2098" t="str">
        <f t="shared" si="32"/>
        <v>TorannMagic.TM_CustomPowerDef+TM_ThunderAegis.customPower.skills.0.description</v>
      </c>
      <c r="E2098" t="e">
        <f>IF(ISERROR(B2098),"",MATCH(C2098,Old_240306!$A$2:$A$10872,0))</f>
        <v>#N/A</v>
      </c>
    </row>
    <row r="2099" spans="1:5" x14ac:dyDescent="0.35">
      <c r="A2099" t="s">
        <v>21956</v>
      </c>
      <c r="C2099" t="str">
        <f t="shared" si="32"/>
        <v>TorannMagic.TM_CustomPowerDef+TM_ChronoShot.customPower.skills.0.label</v>
      </c>
      <c r="D2099" t="s">
        <v>21957</v>
      </c>
      <c r="E2099" t="e">
        <f>IF(ISERROR(B2099),"",MATCH(C2099,Old_240306!$A$2:$A$10872,0))</f>
        <v>#N/A</v>
      </c>
    </row>
    <row r="2100" spans="1:5" x14ac:dyDescent="0.35">
      <c r="A2100" t="s">
        <v>21958</v>
      </c>
      <c r="C2100" t="str">
        <f t="shared" si="32"/>
        <v>TorannMagic.TM_CustomPowerDef+TM_ChronoShot.customPower.skills.0.description</v>
      </c>
      <c r="D2100" t="s">
        <v>21959</v>
      </c>
      <c r="E2100" t="e">
        <f>IF(ISERROR(B2100),"",MATCH(C2100,Old_240306!$A$2:$A$10872,0))</f>
        <v>#N/A</v>
      </c>
    </row>
    <row r="2101" spans="1:5" x14ac:dyDescent="0.35">
      <c r="A2101" t="s">
        <v>21960</v>
      </c>
      <c r="C2101" t="str">
        <f t="shared" si="32"/>
        <v>TorannMagic.TM_CustomPowerDef+TM_Kneel.customPower.skills.0.label</v>
      </c>
      <c r="E2101" t="e">
        <f>IF(ISERROR(B2101),"",MATCH(C2101,Old_240306!$A$2:$A$10872,0))</f>
        <v>#N/A</v>
      </c>
    </row>
    <row r="2102" spans="1:5" x14ac:dyDescent="0.35">
      <c r="A2102" t="s">
        <v>21961</v>
      </c>
      <c r="C2102" t="str">
        <f t="shared" si="32"/>
        <v>TorannMagic.TM_CustomPowerDef+TM_Kneel.customPower.skills.0.description</v>
      </c>
      <c r="E2102" t="e">
        <f>IF(ISERROR(B2102),"",MATCH(C2102,Old_240306!$A$2:$A$10872,0))</f>
        <v>#N/A</v>
      </c>
    </row>
    <row r="2103" spans="1:5" x14ac:dyDescent="0.35">
      <c r="A2103" t="s">
        <v>21962</v>
      </c>
      <c r="C2103" t="str">
        <f t="shared" si="32"/>
        <v>TorannMagic.TM_CustomPowerDef+TM_FreeAction.customPower.skills.0.label</v>
      </c>
      <c r="E2103" t="e">
        <f>IF(ISERROR(B2103),"",MATCH(C2103,Old_240306!$A$2:$A$10872,0))</f>
        <v>#N/A</v>
      </c>
    </row>
    <row r="2104" spans="1:5" x14ac:dyDescent="0.35">
      <c r="A2104" t="s">
        <v>21963</v>
      </c>
      <c r="C2104" t="str">
        <f t="shared" si="32"/>
        <v>TorannMagic.TM_CustomPowerDef+TM_FreeAction.customPower.skills.0.description</v>
      </c>
      <c r="E2104" t="e">
        <f>IF(ISERROR(B2104),"",MATCH(C2104,Old_240306!$A$2:$A$10872,0))</f>
        <v>#N/A</v>
      </c>
    </row>
    <row r="2105" spans="1:5" x14ac:dyDescent="0.35">
      <c r="A2105" t="s">
        <v>21964</v>
      </c>
      <c r="C2105" t="str">
        <f t="shared" si="32"/>
        <v>TorannMagic.TM_CustomPowerDef+TM_DrainShot.customPower.skills.0.label</v>
      </c>
      <c r="E2105" t="e">
        <f>IF(ISERROR(B2105),"",MATCH(C2105,Old_240306!$A$2:$A$10872,0))</f>
        <v>#N/A</v>
      </c>
    </row>
    <row r="2106" spans="1:5" x14ac:dyDescent="0.35">
      <c r="A2106" t="s">
        <v>21965</v>
      </c>
      <c r="C2106" t="str">
        <f t="shared" si="32"/>
        <v>TorannMagic.TM_CustomPowerDef+TM_DrainShot.customPower.skills.0.description</v>
      </c>
      <c r="E2106" t="e">
        <f>IF(ISERROR(B2106),"",MATCH(C2106,Old_240306!$A$2:$A$10872,0))</f>
        <v>#N/A</v>
      </c>
    </row>
    <row r="2107" spans="1:5" x14ac:dyDescent="0.35">
      <c r="A2107" t="s">
        <v>21966</v>
      </c>
      <c r="C2107" t="str">
        <f t="shared" si="32"/>
        <v>TorannMagic.TM_CustomPowerDef+TM_Hipfire.customPower.skills.0.label</v>
      </c>
      <c r="E2107" t="e">
        <f>IF(ISERROR(B2107),"",MATCH(C2107,Old_240306!$A$2:$A$10872,0))</f>
        <v>#N/A</v>
      </c>
    </row>
    <row r="2108" spans="1:5" x14ac:dyDescent="0.35">
      <c r="A2108" t="s">
        <v>21967</v>
      </c>
      <c r="C2108" t="str">
        <f t="shared" si="32"/>
        <v>TorannMagic.TM_CustomPowerDef+TM_Hipfire.customPower.skills.0.description</v>
      </c>
      <c r="E2108" t="e">
        <f>IF(ISERROR(B2108),"",MATCH(C2108,Old_240306!$A$2:$A$10872,0))</f>
        <v>#N/A</v>
      </c>
    </row>
    <row r="2109" spans="1:5" x14ac:dyDescent="0.35">
      <c r="A2109" t="s">
        <v>21968</v>
      </c>
      <c r="C2109" t="str">
        <f t="shared" si="32"/>
        <v>TorannMagic.TM_CustomPowerDef+TM_Unload.customPower.skills.0.label</v>
      </c>
      <c r="E2109" t="e">
        <f>IF(ISERROR(B2109),"",MATCH(C2109,Old_240306!$A$2:$A$10872,0))</f>
        <v>#N/A</v>
      </c>
    </row>
    <row r="2110" spans="1:5" x14ac:dyDescent="0.35">
      <c r="A2110" t="s">
        <v>21969</v>
      </c>
      <c r="C2110" t="str">
        <f t="shared" si="32"/>
        <v>TorannMagic.TM_CustomPowerDef+TM_Unload.customPower.skills.0.description</v>
      </c>
      <c r="E2110" t="e">
        <f>IF(ISERROR(B2110),"",MATCH(C2110,Old_240306!$A$2:$A$10872,0))</f>
        <v>#N/A</v>
      </c>
    </row>
    <row r="2111" spans="1:5" x14ac:dyDescent="0.35">
      <c r="A2111" t="s">
        <v>17316</v>
      </c>
      <c r="C2111" t="str">
        <f t="shared" si="32"/>
        <v>TorannMagic.TM_CustomPowerDef+TM_DeathsJudgmentD.customPower.skills.0.label</v>
      </c>
      <c r="D2111" t="s">
        <v>21970</v>
      </c>
      <c r="E2111">
        <f>IF(ISERROR(B2111),"",MATCH(C2111,Old_240306!$A$2:$A$10872,0))</f>
        <v>9389</v>
      </c>
    </row>
    <row r="2112" spans="1:5" x14ac:dyDescent="0.35">
      <c r="A2112" t="s">
        <v>17319</v>
      </c>
      <c r="C2112" t="str">
        <f t="shared" si="32"/>
        <v>TorannMagic.TM_CustomPowerDef+TM_DeathsJudgmentD.customPower.skills.0.description</v>
      </c>
      <c r="D2112" t="s">
        <v>21971</v>
      </c>
      <c r="E2112">
        <f>IF(ISERROR(B2112),"",MATCH(C2112,Old_240306!$A$2:$A$10872,0))</f>
        <v>9390</v>
      </c>
    </row>
    <row r="2113" spans="1:5" x14ac:dyDescent="0.35">
      <c r="A2113" t="s">
        <v>21972</v>
      </c>
      <c r="C2113" t="str">
        <f t="shared" si="32"/>
        <v>TorannMagic.TM_CustomPowerDef+TM_DeathsJudgmentD.customPower.skills.1.label</v>
      </c>
      <c r="D2113" t="s">
        <v>17318</v>
      </c>
      <c r="E2113" t="e">
        <f>IF(ISERROR(B2113),"",MATCH(C2113,Old_240306!$A$2:$A$10872,0))</f>
        <v>#N/A</v>
      </c>
    </row>
    <row r="2114" spans="1:5" x14ac:dyDescent="0.35">
      <c r="A2114" t="s">
        <v>21973</v>
      </c>
      <c r="C2114" t="str">
        <f t="shared" si="32"/>
        <v>TorannMagic.TM_CustomPowerDef+TM_DeathsJudgmentD.customPower.skills.1.description</v>
      </c>
      <c r="D2114" t="s">
        <v>17321</v>
      </c>
      <c r="E2114" t="e">
        <f>IF(ISERROR(B2114),"",MATCH(C2114,Old_240306!$A$2:$A$10872,0))</f>
        <v>#N/A</v>
      </c>
    </row>
    <row r="2115" spans="1:5" x14ac:dyDescent="0.35">
      <c r="A2115" t="s">
        <v>21974</v>
      </c>
      <c r="C2115" t="str">
        <f t="shared" ref="C2115:C2178" si="33">IF(B2115="",A2115,B2115)</f>
        <v>TorannMagic.TM_CustomPowerDef+TM_ThreeRoundBurst.customPower.skills.0.label</v>
      </c>
      <c r="E2115" t="e">
        <f>IF(ISERROR(B2115),"",MATCH(C2115,Old_240306!$A$2:$A$10872,0))</f>
        <v>#N/A</v>
      </c>
    </row>
    <row r="2116" spans="1:5" x14ac:dyDescent="0.35">
      <c r="A2116" t="s">
        <v>21975</v>
      </c>
      <c r="C2116" t="str">
        <f t="shared" si="33"/>
        <v>TorannMagic.TM_CustomPowerDef+TM_ThreeRoundBurst.customPower.skills.0.description</v>
      </c>
      <c r="E2116" t="e">
        <f>IF(ISERROR(B2116),"",MATCH(C2116,Old_240306!$A$2:$A$10872,0))</f>
        <v>#N/A</v>
      </c>
    </row>
    <row r="2117" spans="1:5" x14ac:dyDescent="0.35">
      <c r="A2117" t="s">
        <v>21976</v>
      </c>
      <c r="C2117" t="str">
        <f t="shared" si="33"/>
        <v>TorannMagic.TM_CustomPowerDef+TM_GhostShot.customPower.skills.0.label</v>
      </c>
      <c r="E2117" t="e">
        <f>IF(ISERROR(B2117),"",MATCH(C2117,Old_240306!$A$2:$A$10872,0))</f>
        <v>#N/A</v>
      </c>
    </row>
    <row r="2118" spans="1:5" x14ac:dyDescent="0.35">
      <c r="A2118" t="s">
        <v>21977</v>
      </c>
      <c r="C2118" t="str">
        <f t="shared" si="33"/>
        <v>TorannMagic.TM_CustomPowerDef+TM_GhostShot.customPower.skills.0.description</v>
      </c>
      <c r="E2118" t="e">
        <f>IF(ISERROR(B2118),"",MATCH(C2118,Old_240306!$A$2:$A$10872,0))</f>
        <v>#N/A</v>
      </c>
    </row>
    <row r="2119" spans="1:5" x14ac:dyDescent="0.35">
      <c r="A2119" t="s">
        <v>17325</v>
      </c>
      <c r="C2119" t="str">
        <f t="shared" si="33"/>
        <v>TorannMagic.TM_CustomPowerDef+TM_TargetMarker.customPower.skills.0.label</v>
      </c>
      <c r="D2119" t="s">
        <v>21978</v>
      </c>
      <c r="E2119">
        <f>IF(ISERROR(B2119),"",MATCH(C2119,Old_240306!$A$2:$A$10872,0))</f>
        <v>9394</v>
      </c>
    </row>
    <row r="2120" spans="1:5" x14ac:dyDescent="0.35">
      <c r="A2120" t="s">
        <v>17328</v>
      </c>
      <c r="C2120" t="str">
        <f t="shared" si="33"/>
        <v>TorannMagic.TM_CustomPowerDef+TM_TargetMarker.customPower.skills.0.description</v>
      </c>
      <c r="D2120" t="s">
        <v>21979</v>
      </c>
      <c r="E2120">
        <f>IF(ISERROR(B2120),"",MATCH(C2120,Old_240306!$A$2:$A$10872,0))</f>
        <v>9395</v>
      </c>
    </row>
    <row r="2121" spans="1:5" x14ac:dyDescent="0.35">
      <c r="A2121" t="s">
        <v>21980</v>
      </c>
      <c r="C2121" t="str">
        <f t="shared" si="33"/>
        <v>TorannMagic.TM_CustomPowerDef+TM_TargetMarker.customPower.skills.1.label</v>
      </c>
      <c r="D2121" t="s">
        <v>17327</v>
      </c>
      <c r="E2121" t="e">
        <f>IF(ISERROR(B2121),"",MATCH(C2121,Old_240306!$A$2:$A$10872,0))</f>
        <v>#N/A</v>
      </c>
    </row>
    <row r="2122" spans="1:5" x14ac:dyDescent="0.35">
      <c r="A2122" t="s">
        <v>21981</v>
      </c>
      <c r="C2122" t="str">
        <f t="shared" si="33"/>
        <v>TorannMagic.TM_CustomPowerDef+TM_TargetMarker.customPower.skills.1.description</v>
      </c>
      <c r="D2122" t="s">
        <v>17330</v>
      </c>
      <c r="E2122" t="e">
        <f>IF(ISERROR(B2122),"",MATCH(C2122,Old_240306!$A$2:$A$10872,0))</f>
        <v>#N/A</v>
      </c>
    </row>
    <row r="2123" spans="1:5" x14ac:dyDescent="0.35">
      <c r="A2123" t="s">
        <v>17332</v>
      </c>
      <c r="C2123" t="str">
        <f t="shared" si="33"/>
        <v>TorannMagic.TM_CustomPowerDef+TM_PolaricShot.customPower.skills.0.label</v>
      </c>
      <c r="D2123" t="s">
        <v>21982</v>
      </c>
      <c r="E2123">
        <f>IF(ISERROR(B2123),"",MATCH(C2123,Old_240306!$A$2:$A$10872,0))</f>
        <v>9397</v>
      </c>
    </row>
    <row r="2124" spans="1:5" x14ac:dyDescent="0.35">
      <c r="A2124" t="s">
        <v>17335</v>
      </c>
      <c r="C2124" t="str">
        <f t="shared" si="33"/>
        <v>TorannMagic.TM_CustomPowerDef+TM_PolaricShot.customPower.skills.0.description</v>
      </c>
      <c r="D2124" t="s">
        <v>21983</v>
      </c>
      <c r="E2124">
        <f>IF(ISERROR(B2124),"",MATCH(C2124,Old_240306!$A$2:$A$10872,0))</f>
        <v>9398</v>
      </c>
    </row>
    <row r="2125" spans="1:5" x14ac:dyDescent="0.35">
      <c r="A2125" t="s">
        <v>21984</v>
      </c>
      <c r="C2125" t="str">
        <f t="shared" si="33"/>
        <v>TorannMagic.TM_CustomPowerDef+TM_PolaricShot.customPower.skills.1.label</v>
      </c>
      <c r="D2125" t="s">
        <v>17334</v>
      </c>
      <c r="E2125" t="e">
        <f>IF(ISERROR(B2125),"",MATCH(C2125,Old_240306!$A$2:$A$10872,0))</f>
        <v>#N/A</v>
      </c>
    </row>
    <row r="2126" spans="1:5" x14ac:dyDescent="0.35">
      <c r="A2126" t="s">
        <v>21985</v>
      </c>
      <c r="C2126" t="str">
        <f t="shared" si="33"/>
        <v>TorannMagic.TM_CustomPowerDef+TM_PolaricShot.customPower.skills.1.description</v>
      </c>
      <c r="D2126" t="s">
        <v>17337</v>
      </c>
      <c r="E2126" t="e">
        <f>IF(ISERROR(B2126),"",MATCH(C2126,Old_240306!$A$2:$A$10872,0))</f>
        <v>#N/A</v>
      </c>
    </row>
    <row r="2127" spans="1:5" x14ac:dyDescent="0.35">
      <c r="A2127" t="s">
        <v>21986</v>
      </c>
      <c r="C2127" t="str">
        <f t="shared" si="33"/>
        <v>TorannMagic.TM_CustomPowerDef+TM_OneInTheChamber.customPower.skills.0.label</v>
      </c>
      <c r="E2127" t="e">
        <f>IF(ISERROR(B2127),"",MATCH(C2127,Old_240306!$A$2:$A$10872,0))</f>
        <v>#N/A</v>
      </c>
    </row>
    <row r="2128" spans="1:5" x14ac:dyDescent="0.35">
      <c r="A2128" t="s">
        <v>21987</v>
      </c>
      <c r="C2128" t="str">
        <f t="shared" si="33"/>
        <v>TorannMagic.TM_CustomPowerDef+TM_OneInTheChamber.customPower.skills.0.description</v>
      </c>
      <c r="E2128" t="e">
        <f>IF(ISERROR(B2128),"",MATCH(C2128,Old_240306!$A$2:$A$10872,0))</f>
        <v>#N/A</v>
      </c>
    </row>
    <row r="2129" spans="1:5" x14ac:dyDescent="0.35">
      <c r="A2129" t="s">
        <v>21988</v>
      </c>
      <c r="C2129" t="str">
        <f t="shared" si="33"/>
        <v>TorannMagic.TM_CustomPowerDef+TM_GrapplingHookD.customPower.skills.0.label</v>
      </c>
      <c r="E2129" t="e">
        <f>IF(ISERROR(B2129),"",MATCH(C2129,Old_240306!$A$2:$A$10872,0))</f>
        <v>#N/A</v>
      </c>
    </row>
    <row r="2130" spans="1:5" x14ac:dyDescent="0.35">
      <c r="A2130" t="s">
        <v>21989</v>
      </c>
      <c r="C2130" t="str">
        <f t="shared" si="33"/>
        <v>TorannMagic.TM_CustomPowerDef+TM_GrapplingHookD.customPower.skills.0.description</v>
      </c>
      <c r="E2130" t="e">
        <f>IF(ISERROR(B2130),"",MATCH(C2130,Old_240306!$A$2:$A$10872,0))</f>
        <v>#N/A</v>
      </c>
    </row>
    <row r="2131" spans="1:5" x14ac:dyDescent="0.35">
      <c r="A2131" t="s">
        <v>21990</v>
      </c>
      <c r="C2131" t="str">
        <f t="shared" si="33"/>
        <v>TorannMagic.TM_CustomPowerDef+TM_BulletTime.customPower.skills.0.label</v>
      </c>
      <c r="E2131" t="e">
        <f>IF(ISERROR(B2131),"",MATCH(C2131,Old_240306!$A$2:$A$10872,0))</f>
        <v>#N/A</v>
      </c>
    </row>
    <row r="2132" spans="1:5" x14ac:dyDescent="0.35">
      <c r="A2132" t="s">
        <v>21991</v>
      </c>
      <c r="C2132" t="str">
        <f t="shared" si="33"/>
        <v>TorannMagic.TM_CustomPowerDef+TM_BulletTime.customPower.skills.0.description</v>
      </c>
      <c r="E2132" t="e">
        <f>IF(ISERROR(B2132),"",MATCH(C2132,Old_240306!$A$2:$A$10872,0))</f>
        <v>#N/A</v>
      </c>
    </row>
    <row r="2133" spans="1:5" x14ac:dyDescent="0.35">
      <c r="A2133" t="s">
        <v>21992</v>
      </c>
      <c r="C2133" t="str">
        <f t="shared" si="33"/>
        <v>TorannMagic.TM_CustomPowerDef+TM_InertiaHediff.customPower.skills.0.label</v>
      </c>
      <c r="E2133" t="e">
        <f>IF(ISERROR(B2133),"",MATCH(C2133,Old_240306!$A$2:$A$10872,0))</f>
        <v>#N/A</v>
      </c>
    </row>
    <row r="2134" spans="1:5" x14ac:dyDescent="0.35">
      <c r="A2134" t="s">
        <v>21993</v>
      </c>
      <c r="C2134" t="str">
        <f t="shared" si="33"/>
        <v>TorannMagic.TM_CustomPowerDef+TM_InertiaHediff.customPower.skills.0.description</v>
      </c>
      <c r="E2134" t="e">
        <f>IF(ISERROR(B2134),"",MATCH(C2134,Old_240306!$A$2:$A$10872,0))</f>
        <v>#N/A</v>
      </c>
    </row>
    <row r="2135" spans="1:5" x14ac:dyDescent="0.35">
      <c r="A2135" t="s">
        <v>17343</v>
      </c>
      <c r="C2135" t="str">
        <f t="shared" si="33"/>
        <v>TorannMagic.TM_CustomPowerDef+TM_Spellsteal.customPower.skills.0.label</v>
      </c>
      <c r="D2135" t="s">
        <v>21994</v>
      </c>
      <c r="E2135">
        <f>IF(ISERROR(B2135),"",MATCH(C2135,Old_240306!$A$2:$A$10872,0))</f>
        <v>9404</v>
      </c>
    </row>
    <row r="2136" spans="1:5" x14ac:dyDescent="0.35">
      <c r="A2136" t="s">
        <v>17346</v>
      </c>
      <c r="C2136" t="str">
        <f t="shared" si="33"/>
        <v>TorannMagic.TM_CustomPowerDef+TM_Spellsteal.customPower.skills.0.description</v>
      </c>
      <c r="D2136" t="s">
        <v>21995</v>
      </c>
      <c r="E2136">
        <f>IF(ISERROR(B2136),"",MATCH(C2136,Old_240306!$A$2:$A$10872,0))</f>
        <v>9405</v>
      </c>
    </row>
    <row r="2137" spans="1:5" x14ac:dyDescent="0.35">
      <c r="A2137" t="s">
        <v>21996</v>
      </c>
      <c r="C2137" t="str">
        <f t="shared" si="33"/>
        <v>TorannMagic.TM_CustomPowerDef+TM_Spellsteal.customPower.skills.1.label</v>
      </c>
      <c r="D2137" t="s">
        <v>17345</v>
      </c>
      <c r="E2137" t="e">
        <f>IF(ISERROR(B2137),"",MATCH(C2137,Old_240306!$A$2:$A$10872,0))</f>
        <v>#N/A</v>
      </c>
    </row>
    <row r="2138" spans="1:5" x14ac:dyDescent="0.35">
      <c r="A2138" t="s">
        <v>21997</v>
      </c>
      <c r="C2138" t="str">
        <f t="shared" si="33"/>
        <v>TorannMagic.TM_CustomPowerDef+TM_Spellsteal.customPower.skills.1.description</v>
      </c>
      <c r="D2138" t="s">
        <v>17348</v>
      </c>
      <c r="E2138" t="e">
        <f>IF(ISERROR(B2138),"",MATCH(C2138,Old_240306!$A$2:$A$10872,0))</f>
        <v>#N/A</v>
      </c>
    </row>
    <row r="2139" spans="1:5" x14ac:dyDescent="0.35">
      <c r="A2139" t="s">
        <v>21998</v>
      </c>
      <c r="C2139" t="str">
        <f t="shared" si="33"/>
        <v>TorannMagic.TM_CustomPowerDef+TM_Absorb.customPower.skills.0.label</v>
      </c>
      <c r="E2139" t="e">
        <f>IF(ISERROR(B2139),"",MATCH(C2139,Old_240306!$A$2:$A$10872,0))</f>
        <v>#N/A</v>
      </c>
    </row>
    <row r="2140" spans="1:5" x14ac:dyDescent="0.35">
      <c r="A2140" t="s">
        <v>21999</v>
      </c>
      <c r="C2140" t="str">
        <f t="shared" si="33"/>
        <v>TorannMagic.TM_CustomPowerDef+TM_Absorb.customPower.skills.0.description</v>
      </c>
      <c r="E2140" t="e">
        <f>IF(ISERROR(B2140),"",MATCH(C2140,Old_240306!$A$2:$A$10872,0))</f>
        <v>#N/A</v>
      </c>
    </row>
    <row r="2141" spans="1:5" x14ac:dyDescent="0.35">
      <c r="A2141" t="s">
        <v>22000</v>
      </c>
      <c r="C2141" t="str">
        <f t="shared" si="33"/>
        <v>TorannMagic.TM_CustomPowerDef+TM_Tease.customPower.skills.0.label</v>
      </c>
      <c r="E2141" t="e">
        <f>IF(ISERROR(B2141),"",MATCH(C2141,Old_240306!$A$2:$A$10872,0))</f>
        <v>#N/A</v>
      </c>
    </row>
    <row r="2142" spans="1:5" x14ac:dyDescent="0.35">
      <c r="A2142" t="s">
        <v>22001</v>
      </c>
      <c r="C2142" t="str">
        <f t="shared" si="33"/>
        <v>TorannMagic.TM_CustomPowerDef+TM_Tease.customPower.skills.0.description</v>
      </c>
      <c r="E2142" t="e">
        <f>IF(ISERROR(B2142),"",MATCH(C2142,Old_240306!$A$2:$A$10872,0))</f>
        <v>#N/A</v>
      </c>
    </row>
    <row r="2143" spans="1:5" x14ac:dyDescent="0.35">
      <c r="A2143" t="s">
        <v>17352</v>
      </c>
      <c r="C2143" t="str">
        <f t="shared" si="33"/>
        <v>TorannMagic.TM_CustomPowerDef+TM_ShadowCloak.customPower.skills.0.label</v>
      </c>
      <c r="D2143" t="s">
        <v>22002</v>
      </c>
      <c r="E2143">
        <f>IF(ISERROR(B2143),"",MATCH(C2143,Old_240306!$A$2:$A$10872,0))</f>
        <v>9409</v>
      </c>
    </row>
    <row r="2144" spans="1:5" x14ac:dyDescent="0.35">
      <c r="A2144" t="s">
        <v>17355</v>
      </c>
      <c r="C2144" t="str">
        <f t="shared" si="33"/>
        <v>TorannMagic.TM_CustomPowerDef+TM_ShadowCloak.customPower.skills.0.description</v>
      </c>
      <c r="D2144" t="s">
        <v>22003</v>
      </c>
      <c r="E2144">
        <f>IF(ISERROR(B2144),"",MATCH(C2144,Old_240306!$A$2:$A$10872,0))</f>
        <v>9410</v>
      </c>
    </row>
    <row r="2145" spans="1:5" x14ac:dyDescent="0.35">
      <c r="A2145" t="s">
        <v>22004</v>
      </c>
      <c r="C2145" t="str">
        <f t="shared" si="33"/>
        <v>TorannMagic.TM_CustomPowerDef+TM_ShadowCloak.customPower.skills.1.label</v>
      </c>
      <c r="D2145" t="s">
        <v>17354</v>
      </c>
      <c r="E2145" t="e">
        <f>IF(ISERROR(B2145),"",MATCH(C2145,Old_240306!$A$2:$A$10872,0))</f>
        <v>#N/A</v>
      </c>
    </row>
    <row r="2146" spans="1:5" x14ac:dyDescent="0.35">
      <c r="A2146" t="s">
        <v>22005</v>
      </c>
      <c r="C2146" t="str">
        <f t="shared" si="33"/>
        <v>TorannMagic.TM_CustomPowerDef+TM_ShadowCloak.customPower.skills.1.description</v>
      </c>
      <c r="D2146" t="s">
        <v>17357</v>
      </c>
      <c r="E2146" t="e">
        <f>IF(ISERROR(B2146),"",MATCH(C2146,Old_240306!$A$2:$A$10872,0))</f>
        <v>#N/A</v>
      </c>
    </row>
    <row r="2147" spans="1:5" x14ac:dyDescent="0.35">
      <c r="A2147" t="s">
        <v>22006</v>
      </c>
      <c r="C2147" t="str">
        <f t="shared" si="33"/>
        <v>TorannMagic.TM_CustomPowerDef+TM_Imbue.customPower.skills.0.label</v>
      </c>
      <c r="E2147" t="e">
        <f>IF(ISERROR(B2147),"",MATCH(C2147,Old_240306!$A$2:$A$10872,0))</f>
        <v>#N/A</v>
      </c>
    </row>
    <row r="2148" spans="1:5" x14ac:dyDescent="0.35">
      <c r="A2148" t="s">
        <v>22007</v>
      </c>
      <c r="C2148" t="str">
        <f t="shared" si="33"/>
        <v>TorannMagic.TM_CustomPowerDef+TM_Imbue.customPower.skills.0.description</v>
      </c>
      <c r="E2148" t="e">
        <f>IF(ISERROR(B2148),"",MATCH(C2148,Old_240306!$A$2:$A$10872,0))</f>
        <v>#N/A</v>
      </c>
    </row>
    <row r="2149" spans="1:5" x14ac:dyDescent="0.35">
      <c r="A2149" t="s">
        <v>22008</v>
      </c>
      <c r="C2149" t="str">
        <f t="shared" si="33"/>
        <v>TorannMagic.TM_CustomPowerDef+TM_IllusionOfPain.customPower.skills.0.label</v>
      </c>
      <c r="E2149" t="e">
        <f>IF(ISERROR(B2149),"",MATCH(C2149,Old_240306!$A$2:$A$10872,0))</f>
        <v>#N/A</v>
      </c>
    </row>
    <row r="2150" spans="1:5" x14ac:dyDescent="0.35">
      <c r="A2150" t="s">
        <v>22009</v>
      </c>
      <c r="C2150" t="str">
        <f t="shared" si="33"/>
        <v>TorannMagic.TM_CustomPowerDef+TM_IllusionOfPain.customPower.skills.0.description</v>
      </c>
      <c r="E2150" t="e">
        <f>IF(ISERROR(B2150),"",MATCH(C2150,Old_240306!$A$2:$A$10872,0))</f>
        <v>#N/A</v>
      </c>
    </row>
    <row r="2151" spans="1:5" x14ac:dyDescent="0.35">
      <c r="A2151" t="s">
        <v>22010</v>
      </c>
      <c r="C2151" t="str">
        <f t="shared" si="33"/>
        <v>TorannMagic.TM_CustomPowerDef+TM_ArcaneOverload.customPower.skills.0.label</v>
      </c>
      <c r="E2151" t="e">
        <f>IF(ISERROR(B2151),"",MATCH(C2151,Old_240306!$A$2:$A$10872,0))</f>
        <v>#N/A</v>
      </c>
    </row>
    <row r="2152" spans="1:5" x14ac:dyDescent="0.35">
      <c r="A2152" t="s">
        <v>22011</v>
      </c>
      <c r="C2152" t="str">
        <f t="shared" si="33"/>
        <v>TorannMagic.TM_CustomPowerDef+TM_ArcaneOverload.customPower.skills.0.description</v>
      </c>
      <c r="E2152" t="e">
        <f>IF(ISERROR(B2152),"",MATCH(C2152,Old_240306!$A$2:$A$10872,0))</f>
        <v>#N/A</v>
      </c>
    </row>
    <row r="2153" spans="1:5" x14ac:dyDescent="0.35">
      <c r="A2153" t="s">
        <v>22012</v>
      </c>
      <c r="C2153" t="str">
        <f t="shared" si="33"/>
        <v>TorannMagic.TM_CustomPowerDef+TM_Shadowblade.customPower.skills.0.label</v>
      </c>
      <c r="E2153" t="e">
        <f>IF(ISERROR(B2153),"",MATCH(C2153,Old_240306!$A$2:$A$10872,0))</f>
        <v>#N/A</v>
      </c>
    </row>
    <row r="2154" spans="1:5" x14ac:dyDescent="0.35">
      <c r="A2154" t="s">
        <v>22013</v>
      </c>
      <c r="C2154" t="str">
        <f t="shared" si="33"/>
        <v>TorannMagic.TM_CustomPowerDef+TM_Shadowblade.customPower.skills.0.description</v>
      </c>
      <c r="E2154" t="e">
        <f>IF(ISERROR(B2154),"",MATCH(C2154,Old_240306!$A$2:$A$10872,0))</f>
        <v>#N/A</v>
      </c>
    </row>
    <row r="2155" spans="1:5" x14ac:dyDescent="0.35">
      <c r="A2155" t="s">
        <v>22014</v>
      </c>
      <c r="C2155" t="str">
        <f t="shared" si="33"/>
        <v>TorannMagic.TM_CustomPowerDef+TM_Blackout.customPower.skills.0.label</v>
      </c>
      <c r="E2155" t="e">
        <f>IF(ISERROR(B2155),"",MATCH(C2155,Old_240306!$A$2:$A$10872,0))</f>
        <v>#N/A</v>
      </c>
    </row>
    <row r="2156" spans="1:5" x14ac:dyDescent="0.35">
      <c r="A2156" t="s">
        <v>22015</v>
      </c>
      <c r="C2156" t="str">
        <f t="shared" si="33"/>
        <v>TorannMagic.TM_CustomPowerDef+TM_Blackout.customPower.skills.0.description</v>
      </c>
      <c r="E2156" t="e">
        <f>IF(ISERROR(B2156),"",MATCH(C2156,Old_240306!$A$2:$A$10872,0))</f>
        <v>#N/A</v>
      </c>
    </row>
    <row r="2157" spans="1:5" x14ac:dyDescent="0.35">
      <c r="A2157" t="s">
        <v>22016</v>
      </c>
      <c r="C2157" t="str">
        <f t="shared" si="33"/>
        <v>TorannMagic.TM_CustomPowerDef+TM_Distortion.customPower.skills.0.label</v>
      </c>
      <c r="E2157" t="e">
        <f>IF(ISERROR(B2157),"",MATCH(C2157,Old_240306!$A$2:$A$10872,0))</f>
        <v>#N/A</v>
      </c>
    </row>
    <row r="2158" spans="1:5" x14ac:dyDescent="0.35">
      <c r="A2158" t="s">
        <v>22017</v>
      </c>
      <c r="C2158" t="str">
        <f t="shared" si="33"/>
        <v>TorannMagic.TM_CustomPowerDef+TM_Distortion.customPower.skills.0.description</v>
      </c>
      <c r="E2158" t="e">
        <f>IF(ISERROR(B2158),"",MATCH(C2158,Old_240306!$A$2:$A$10872,0))</f>
        <v>#N/A</v>
      </c>
    </row>
    <row r="2159" spans="1:5" x14ac:dyDescent="0.35">
      <c r="A2159" t="s">
        <v>22018</v>
      </c>
      <c r="C2159" t="str">
        <f t="shared" si="33"/>
        <v>TorannMagic.TM_CustomPowerDef+TM_Jump.customPower.skills.0.label</v>
      </c>
      <c r="E2159" t="e">
        <f>IF(ISERROR(B2159),"",MATCH(C2159,Old_240306!$A$2:$A$10872,0))</f>
        <v>#N/A</v>
      </c>
    </row>
    <row r="2160" spans="1:5" x14ac:dyDescent="0.35">
      <c r="A2160" t="s">
        <v>22019</v>
      </c>
      <c r="C2160" t="str">
        <f t="shared" si="33"/>
        <v>TorannMagic.TM_CustomPowerDef+TM_Jump.customPower.skills.0.description</v>
      </c>
      <c r="E2160" t="e">
        <f>IF(ISERROR(B2160),"",MATCH(C2160,Old_240306!$A$2:$A$10872,0))</f>
        <v>#N/A</v>
      </c>
    </row>
    <row r="2161" spans="1:5" x14ac:dyDescent="0.35">
      <c r="A2161" t="s">
        <v>22020</v>
      </c>
      <c r="C2161" t="str">
        <f t="shared" si="33"/>
        <v>TorannMagic.TM_CustomPowerDef+TM_SpineshatterDive.customPower.skills.0.label</v>
      </c>
      <c r="E2161" t="e">
        <f>IF(ISERROR(B2161),"",MATCH(C2161,Old_240306!$A$2:$A$10872,0))</f>
        <v>#N/A</v>
      </c>
    </row>
    <row r="2162" spans="1:5" x14ac:dyDescent="0.35">
      <c r="A2162" t="s">
        <v>22021</v>
      </c>
      <c r="C2162" t="str">
        <f t="shared" si="33"/>
        <v>TorannMagic.TM_CustomPowerDef+TM_SpineshatterDive.customPower.skills.0.description</v>
      </c>
      <c r="E2162" t="e">
        <f>IF(ISERROR(B2162),"",MATCH(C2162,Old_240306!$A$2:$A$10872,0))</f>
        <v>#N/A</v>
      </c>
    </row>
    <row r="2163" spans="1:5" x14ac:dyDescent="0.35">
      <c r="A2163" t="s">
        <v>22022</v>
      </c>
      <c r="C2163" t="str">
        <f t="shared" si="33"/>
        <v>TorannMagic.TM_CustomPowerDef+TM_DragonfireDive.customPower.skills.0.label</v>
      </c>
      <c r="E2163" t="e">
        <f>IF(ISERROR(B2163),"",MATCH(C2163,Old_240306!$A$2:$A$10872,0))</f>
        <v>#N/A</v>
      </c>
    </row>
    <row r="2164" spans="1:5" x14ac:dyDescent="0.35">
      <c r="A2164" t="s">
        <v>22023</v>
      </c>
      <c r="C2164" t="str">
        <f t="shared" si="33"/>
        <v>TorannMagic.TM_CustomPowerDef+TM_DragonfireDive.customPower.skills.0.description</v>
      </c>
      <c r="E2164" t="e">
        <f>IF(ISERROR(B2164),"",MATCH(C2164,Old_240306!$A$2:$A$10872,0))</f>
        <v>#N/A</v>
      </c>
    </row>
    <row r="2165" spans="1:5" x14ac:dyDescent="0.35">
      <c r="A2165" t="s">
        <v>17368</v>
      </c>
      <c r="C2165" t="str">
        <f t="shared" si="33"/>
        <v>TorannMagic.TM_CustomPowerDef+TM_SpiralDive.customPower.skills.0.label</v>
      </c>
      <c r="D2165" t="s">
        <v>21946</v>
      </c>
      <c r="E2165">
        <f>IF(ISERROR(B2165),"",MATCH(C2165,Old_240306!$A$2:$A$10872,0))</f>
        <v>9421</v>
      </c>
    </row>
    <row r="2166" spans="1:5" x14ac:dyDescent="0.35">
      <c r="A2166" t="s">
        <v>17370</v>
      </c>
      <c r="C2166" t="str">
        <f t="shared" si="33"/>
        <v>TorannMagic.TM_CustomPowerDef+TM_SpiralDive.customPower.skills.0.description</v>
      </c>
      <c r="D2166" t="s">
        <v>21947</v>
      </c>
      <c r="E2166">
        <f>IF(ISERROR(B2166),"",MATCH(C2166,Old_240306!$A$2:$A$10872,0))</f>
        <v>9422</v>
      </c>
    </row>
    <row r="2167" spans="1:5" x14ac:dyDescent="0.35">
      <c r="A2167" t="s">
        <v>22024</v>
      </c>
      <c r="C2167" t="str">
        <f t="shared" si="33"/>
        <v>TorannMagic.TM_CustomPowerDef+TM_SpiralDive.customPower.skills.1.label</v>
      </c>
      <c r="D2167" t="s">
        <v>17043</v>
      </c>
      <c r="E2167" t="e">
        <f>IF(ISERROR(B2167),"",MATCH(C2167,Old_240306!$A$2:$A$10872,0))</f>
        <v>#N/A</v>
      </c>
    </row>
    <row r="2168" spans="1:5" x14ac:dyDescent="0.35">
      <c r="A2168" t="s">
        <v>22025</v>
      </c>
      <c r="C2168" t="str">
        <f t="shared" si="33"/>
        <v>TorannMagic.TM_CustomPowerDef+TM_SpiralDive.customPower.skills.1.description</v>
      </c>
      <c r="D2168" t="s">
        <v>17046</v>
      </c>
      <c r="E2168" t="e">
        <f>IF(ISERROR(B2168),"",MATCH(C2168,Old_240306!$A$2:$A$10872,0))</f>
        <v>#N/A</v>
      </c>
    </row>
    <row r="2169" spans="1:5" x14ac:dyDescent="0.35">
      <c r="A2169" t="s">
        <v>17373</v>
      </c>
      <c r="C2169" t="str">
        <f t="shared" si="33"/>
        <v>TorannMagic.TM_CustomPowerDef+TM_MirageDive.customPower.skills.0.label</v>
      </c>
      <c r="D2169" t="s">
        <v>16872</v>
      </c>
      <c r="E2169">
        <f>IF(ISERROR(B2169),"",MATCH(C2169,Old_240306!$A$2:$A$10872,0))</f>
        <v>9424</v>
      </c>
    </row>
    <row r="2170" spans="1:5" x14ac:dyDescent="0.35">
      <c r="A2170" t="s">
        <v>17375</v>
      </c>
      <c r="C2170" t="str">
        <f t="shared" si="33"/>
        <v>TorannMagic.TM_CustomPowerDef+TM_MirageDive.customPower.skills.0.description</v>
      </c>
      <c r="D2170" t="s">
        <v>16875</v>
      </c>
      <c r="E2170">
        <f>IF(ISERROR(B2170),"",MATCH(C2170,Old_240306!$A$2:$A$10872,0))</f>
        <v>9425</v>
      </c>
    </row>
    <row r="2171" spans="1:5" x14ac:dyDescent="0.35">
      <c r="A2171" t="s">
        <v>22026</v>
      </c>
      <c r="C2171" t="str">
        <f t="shared" si="33"/>
        <v>TorannMagic.TM_CustomPowerDef+TM_SonicThrust.customPower.skills.0.label</v>
      </c>
      <c r="E2171" t="e">
        <f>IF(ISERROR(B2171),"",MATCH(C2171,Old_240306!$A$2:$A$10872,0))</f>
        <v>#N/A</v>
      </c>
    </row>
    <row r="2172" spans="1:5" x14ac:dyDescent="0.35">
      <c r="A2172" t="s">
        <v>22027</v>
      </c>
      <c r="C2172" t="str">
        <f t="shared" si="33"/>
        <v>TorannMagic.TM_CustomPowerDef+TM_SonicThrust.customPower.skills.0.description</v>
      </c>
      <c r="E2172" t="e">
        <f>IF(ISERROR(B2172),"",MATCH(C2172,Old_240306!$A$2:$A$10872,0))</f>
        <v>#N/A</v>
      </c>
    </row>
    <row r="2173" spans="1:5" x14ac:dyDescent="0.35">
      <c r="A2173" t="s">
        <v>22028</v>
      </c>
      <c r="C2173" t="str">
        <f t="shared" si="33"/>
        <v>TorannMagic.TM_CustomPowerDef+TM_Disembowel.customPower.skills.0.label</v>
      </c>
      <c r="E2173" t="e">
        <f>IF(ISERROR(B2173),"",MATCH(C2173,Old_240306!$A$2:$A$10872,0))</f>
        <v>#N/A</v>
      </c>
    </row>
    <row r="2174" spans="1:5" x14ac:dyDescent="0.35">
      <c r="A2174" t="s">
        <v>22029</v>
      </c>
      <c r="C2174" t="str">
        <f t="shared" si="33"/>
        <v>TorannMagic.TM_CustomPowerDef+TM_Disembowel.customPower.skills.0.description</v>
      </c>
      <c r="E2174" t="e">
        <f>IF(ISERROR(B2174),"",MATCH(C2174,Old_240306!$A$2:$A$10872,0))</f>
        <v>#N/A</v>
      </c>
    </row>
    <row r="2175" spans="1:5" x14ac:dyDescent="0.35">
      <c r="A2175" t="s">
        <v>17380</v>
      </c>
      <c r="C2175" t="str">
        <f t="shared" si="33"/>
        <v>TorannMagic.TM_CustomPowerDef+TM_Geirskogul.customPower.skills.0.label</v>
      </c>
      <c r="D2175" t="s">
        <v>16800</v>
      </c>
      <c r="E2175">
        <f>IF(ISERROR(B2175),"",MATCH(C2175,Old_240306!$A$2:$A$10872,0))</f>
        <v>9429</v>
      </c>
    </row>
    <row r="2176" spans="1:5" x14ac:dyDescent="0.35">
      <c r="A2176" t="s">
        <v>17382</v>
      </c>
      <c r="C2176" t="str">
        <f t="shared" si="33"/>
        <v>TorannMagic.TM_CustomPowerDef+TM_Geirskogul.customPower.skills.0.description</v>
      </c>
      <c r="D2176" t="s">
        <v>16803</v>
      </c>
      <c r="E2176">
        <f>IF(ISERROR(B2176),"",MATCH(C2176,Old_240306!$A$2:$A$10872,0))</f>
        <v>9430</v>
      </c>
    </row>
    <row r="2177" spans="1:5" x14ac:dyDescent="0.35">
      <c r="A2177" t="s">
        <v>22030</v>
      </c>
      <c r="C2177" t="str">
        <f t="shared" si="33"/>
        <v>TorannMagic.TM_CustomPowerDef+TM_ElusiveJump.customPower.skills.0.label</v>
      </c>
      <c r="E2177" t="e">
        <f>IF(ISERROR(B2177),"",MATCH(C2177,Old_240306!$A$2:$A$10872,0))</f>
        <v>#N/A</v>
      </c>
    </row>
    <row r="2178" spans="1:5" x14ac:dyDescent="0.35">
      <c r="A2178" t="s">
        <v>22031</v>
      </c>
      <c r="C2178" t="str">
        <f t="shared" si="33"/>
        <v>TorannMagic.TM_CustomPowerDef+TM_ElusiveJump.customPower.skills.0.description</v>
      </c>
      <c r="E2178" t="e">
        <f>IF(ISERROR(B2178),"",MATCH(C2178,Old_240306!$A$2:$A$10872,0))</f>
        <v>#N/A</v>
      </c>
    </row>
    <row r="2179" spans="1:5" x14ac:dyDescent="0.35">
      <c r="A2179" t="s">
        <v>22032</v>
      </c>
      <c r="C2179" t="str">
        <f t="shared" ref="C2179:C2242" si="34">IF(B2179="",A2179,B2179)</f>
        <v>TorannMagic.TM_CustomPowerDef+TM_BloodOfTheDragon.customPower.skills.0.label</v>
      </c>
      <c r="E2179" t="e">
        <f>IF(ISERROR(B2179),"",MATCH(C2179,Old_240306!$A$2:$A$10872,0))</f>
        <v>#N/A</v>
      </c>
    </row>
    <row r="2180" spans="1:5" x14ac:dyDescent="0.35">
      <c r="A2180" t="s">
        <v>22033</v>
      </c>
      <c r="C2180" t="str">
        <f t="shared" si="34"/>
        <v>TorannMagic.TM_CustomPowerDef+TM_BloodOfTheDragon.customPower.skills.0.description</v>
      </c>
      <c r="E2180" t="e">
        <f>IF(ISERROR(B2180),"",MATCH(C2180,Old_240306!$A$2:$A$10872,0))</f>
        <v>#N/A</v>
      </c>
    </row>
    <row r="2181" spans="1:5" x14ac:dyDescent="0.35">
      <c r="A2181" t="s">
        <v>22034</v>
      </c>
      <c r="C2181" t="str">
        <f t="shared" si="34"/>
        <v>TorannMagic.TM_CustomPowerDef+TM_BloodOfTheDragonHediffA.customPower.skills.0.label</v>
      </c>
      <c r="E2181" t="e">
        <f>IF(ISERROR(B2181),"",MATCH(C2181,Old_240306!$A$2:$A$10872,0))</f>
        <v>#N/A</v>
      </c>
    </row>
    <row r="2182" spans="1:5" x14ac:dyDescent="0.35">
      <c r="A2182" t="s">
        <v>22035</v>
      </c>
      <c r="C2182" t="str">
        <f t="shared" si="34"/>
        <v>TorannMagic.TM_CustomPowerDef+TM_BloodOfTheDragonHediffA.customPower.skills.0.description</v>
      </c>
      <c r="E2182" t="e">
        <f>IF(ISERROR(B2182),"",MATCH(C2182,Old_240306!$A$2:$A$10872,0))</f>
        <v>#N/A</v>
      </c>
    </row>
    <row r="2183" spans="1:5" x14ac:dyDescent="0.35">
      <c r="A2183" t="s">
        <v>22036</v>
      </c>
      <c r="C2183" t="str">
        <f t="shared" si="34"/>
        <v>TorannMagic.TM_CustomPowerDef+TM_BloodOfTheDragonHediffB.customPower.skills.0.label</v>
      </c>
      <c r="E2183" t="e">
        <f>IF(ISERROR(B2183),"",MATCH(C2183,Old_240306!$A$2:$A$10872,0))</f>
        <v>#N/A</v>
      </c>
    </row>
    <row r="2184" spans="1:5" x14ac:dyDescent="0.35">
      <c r="A2184" t="s">
        <v>22037</v>
      </c>
      <c r="C2184" t="str">
        <f t="shared" si="34"/>
        <v>TorannMagic.TM_CustomPowerDef+TM_BloodOfTheDragonHediffB.customPower.skills.0.description</v>
      </c>
      <c r="E2184" t="e">
        <f>IF(ISERROR(B2184),"",MATCH(C2184,Old_240306!$A$2:$A$10872,0))</f>
        <v>#N/A</v>
      </c>
    </row>
    <row r="2185" spans="1:5" x14ac:dyDescent="0.35">
      <c r="A2185" t="s">
        <v>22038</v>
      </c>
      <c r="C2185" t="str">
        <f t="shared" si="34"/>
        <v>TorannMagic.TM_CustomPowerDef+TM_Stardiver.customPower.skills.0.label</v>
      </c>
      <c r="E2185" t="e">
        <f>IF(ISERROR(B2185),"",MATCH(C2185,Old_240306!$A$2:$A$10872,0))</f>
        <v>#N/A</v>
      </c>
    </row>
    <row r="2186" spans="1:5" x14ac:dyDescent="0.35">
      <c r="A2186" t="s">
        <v>22039</v>
      </c>
      <c r="C2186" t="str">
        <f t="shared" si="34"/>
        <v>TorannMagic.TM_CustomPowerDef+TM_Stardiver.customPower.skills.0.description</v>
      </c>
      <c r="E2186" t="e">
        <f>IF(ISERROR(B2186),"",MATCH(C2186,Old_240306!$A$2:$A$10872,0))</f>
        <v>#N/A</v>
      </c>
    </row>
    <row r="2187" spans="1:5" x14ac:dyDescent="0.35">
      <c r="A2187" t="s">
        <v>22040</v>
      </c>
      <c r="C2187" t="str">
        <f t="shared" si="34"/>
        <v>TorannMagic.TM_CustomPowerDef+TM_Doton.customPower.skills.0.label</v>
      </c>
      <c r="E2187" t="e">
        <f>IF(ISERROR(B2187),"",MATCH(C2187,Old_240306!$A$2:$A$10872,0))</f>
        <v>#N/A</v>
      </c>
    </row>
    <row r="2188" spans="1:5" x14ac:dyDescent="0.35">
      <c r="A2188" t="s">
        <v>22041</v>
      </c>
      <c r="C2188" t="str">
        <f t="shared" si="34"/>
        <v>TorannMagic.TM_CustomPowerDef+TM_Doton.customPower.skills.0.description</v>
      </c>
      <c r="E2188" t="e">
        <f>IF(ISERROR(B2188),"",MATCH(C2188,Old_240306!$A$2:$A$10872,0))</f>
        <v>#N/A</v>
      </c>
    </row>
    <row r="2189" spans="1:5" x14ac:dyDescent="0.35">
      <c r="A2189" t="s">
        <v>22042</v>
      </c>
      <c r="C2189" t="str">
        <f t="shared" si="34"/>
        <v>TorannMagic.TM_CustomPowerDef+TM_UmbralIceHediff.customPower.skills.0.label</v>
      </c>
      <c r="E2189" t="e">
        <f>IF(ISERROR(B2189),"",MATCH(C2189,Old_240306!$A$2:$A$10872,0))</f>
        <v>#N/A</v>
      </c>
    </row>
    <row r="2190" spans="1:5" x14ac:dyDescent="0.35">
      <c r="A2190" t="s">
        <v>22043</v>
      </c>
      <c r="C2190" t="str">
        <f t="shared" si="34"/>
        <v>TorannMagic.TM_CustomPowerDef+TM_UmbralIceHediff.customPower.skills.0.description</v>
      </c>
      <c r="E2190" t="e">
        <f>IF(ISERROR(B2190),"",MATCH(C2190,Old_240306!$A$2:$A$10872,0))</f>
        <v>#N/A</v>
      </c>
    </row>
    <row r="2191" spans="1:5" x14ac:dyDescent="0.35">
      <c r="A2191" t="s">
        <v>22044</v>
      </c>
      <c r="C2191" t="str">
        <f t="shared" si="34"/>
        <v>TorannMagic.TM_CustomPowerDef+TM_UmbralIceHediffB.customPower.skills.0.label</v>
      </c>
      <c r="E2191" t="e">
        <f>IF(ISERROR(B2191),"",MATCH(C2191,Old_240306!$A$2:$A$10872,0))</f>
        <v>#N/A</v>
      </c>
    </row>
    <row r="2192" spans="1:5" x14ac:dyDescent="0.35">
      <c r="A2192" t="s">
        <v>22045</v>
      </c>
      <c r="C2192" t="str">
        <f t="shared" si="34"/>
        <v>TorannMagic.TM_CustomPowerDef+TM_UmbralIceHediffB.customPower.skills.0.description</v>
      </c>
      <c r="E2192" t="e">
        <f>IF(ISERROR(B2192),"",MATCH(C2192,Old_240306!$A$2:$A$10872,0))</f>
        <v>#N/A</v>
      </c>
    </row>
    <row r="2193" spans="1:5" x14ac:dyDescent="0.35">
      <c r="A2193" t="s">
        <v>22046</v>
      </c>
      <c r="C2193" t="str">
        <f t="shared" si="34"/>
        <v>TorannMagic.TM_CustomPowerDef+TM_AstralFireHediff.customPower.skills.0.label</v>
      </c>
      <c r="E2193" t="e">
        <f>IF(ISERROR(B2193),"",MATCH(C2193,Old_240306!$A$2:$A$10872,0))</f>
        <v>#N/A</v>
      </c>
    </row>
    <row r="2194" spans="1:5" x14ac:dyDescent="0.35">
      <c r="A2194" t="s">
        <v>22047</v>
      </c>
      <c r="C2194" t="str">
        <f t="shared" si="34"/>
        <v>TorannMagic.TM_CustomPowerDef+TM_AstralFireHediff.customPower.skills.0.description</v>
      </c>
      <c r="E2194" t="e">
        <f>IF(ISERROR(B2194),"",MATCH(C2194,Old_240306!$A$2:$A$10872,0))</f>
        <v>#N/A</v>
      </c>
    </row>
    <row r="2195" spans="1:5" x14ac:dyDescent="0.35">
      <c r="A2195" t="s">
        <v>22048</v>
      </c>
      <c r="C2195" t="str">
        <f t="shared" si="34"/>
        <v>TorannMagic.TM_CustomPowerDef+TM_FlareHediff.customPower.skills.0.label</v>
      </c>
      <c r="E2195" t="e">
        <f>IF(ISERROR(B2195),"",MATCH(C2195,Old_240306!$A$2:$A$10872,0))</f>
        <v>#N/A</v>
      </c>
    </row>
    <row r="2196" spans="1:5" x14ac:dyDescent="0.35">
      <c r="A2196" t="s">
        <v>22049</v>
      </c>
      <c r="C2196" t="str">
        <f t="shared" si="34"/>
        <v>TorannMagic.TM_CustomPowerDef+TM_FlareHediff.customPower.skills.0.description</v>
      </c>
      <c r="E2196" t="e">
        <f>IF(ISERROR(B2196),"",MATCH(C2196,Old_240306!$A$2:$A$10872,0))</f>
        <v>#N/A</v>
      </c>
    </row>
    <row r="2197" spans="1:5" x14ac:dyDescent="0.35">
      <c r="A2197" t="s">
        <v>22050</v>
      </c>
      <c r="C2197" t="str">
        <f t="shared" si="34"/>
        <v>TorannMagic.TM_CustomPowerDef+TM_XenoglossyHediff.customPower.skills.0.label</v>
      </c>
      <c r="E2197" t="e">
        <f>IF(ISERROR(B2197),"",MATCH(C2197,Old_240306!$A$2:$A$10872,0))</f>
        <v>#N/A</v>
      </c>
    </row>
    <row r="2198" spans="1:5" x14ac:dyDescent="0.35">
      <c r="A2198" t="s">
        <v>22051</v>
      </c>
      <c r="C2198" t="str">
        <f t="shared" si="34"/>
        <v>TorannMagic.TM_CustomPowerDef+TM_XenoglossyHediff.customPower.skills.0.description</v>
      </c>
      <c r="E2198" t="e">
        <f>IF(ISERROR(B2198),"",MATCH(C2198,Old_240306!$A$2:$A$10872,0))</f>
        <v>#N/A</v>
      </c>
    </row>
    <row r="2199" spans="1:5" x14ac:dyDescent="0.35">
      <c r="A2199" t="s">
        <v>22052</v>
      </c>
      <c r="C2199" t="str">
        <f t="shared" si="34"/>
        <v>TorannMagic.TM_CustomPowerDef+TM_BlackBlizzard.customPower.skills.0.label</v>
      </c>
      <c r="E2199" t="e">
        <f>IF(ISERROR(B2199),"",MATCH(C2199,Old_240306!$A$2:$A$10872,0))</f>
        <v>#N/A</v>
      </c>
    </row>
    <row r="2200" spans="1:5" x14ac:dyDescent="0.35">
      <c r="A2200" t="s">
        <v>22053</v>
      </c>
      <c r="C2200" t="str">
        <f t="shared" si="34"/>
        <v>TorannMagic.TM_CustomPowerDef+TM_BlackBlizzard.customPower.skills.0.description</v>
      </c>
      <c r="E2200" t="e">
        <f>IF(ISERROR(B2200),"",MATCH(C2200,Old_240306!$A$2:$A$10872,0))</f>
        <v>#N/A</v>
      </c>
    </row>
    <row r="2201" spans="1:5" x14ac:dyDescent="0.35">
      <c r="A2201" t="s">
        <v>22054</v>
      </c>
      <c r="C2201" t="str">
        <f t="shared" si="34"/>
        <v>TorannMagic.TM_CustomPowerDef+TM_BlackFire.customPower.skills.0.label</v>
      </c>
      <c r="E2201" t="e">
        <f>IF(ISERROR(B2201),"",MATCH(C2201,Old_240306!$A$2:$A$10872,0))</f>
        <v>#N/A</v>
      </c>
    </row>
    <row r="2202" spans="1:5" x14ac:dyDescent="0.35">
      <c r="A2202" t="s">
        <v>22055</v>
      </c>
      <c r="C2202" t="str">
        <f t="shared" si="34"/>
        <v>TorannMagic.TM_CustomPowerDef+TM_BlackFire.customPower.skills.0.description</v>
      </c>
      <c r="E2202" t="e">
        <f>IF(ISERROR(B2202),"",MATCH(C2202,Old_240306!$A$2:$A$10872,0))</f>
        <v>#N/A</v>
      </c>
    </row>
    <row r="2203" spans="1:5" x14ac:dyDescent="0.35">
      <c r="A2203" t="s">
        <v>22056</v>
      </c>
      <c r="C2203" t="str">
        <f t="shared" si="34"/>
        <v>TorannMagic.TM_CustomPowerDef+TM_BlackThunder.customPower.skills.0.label</v>
      </c>
      <c r="E2203" t="e">
        <f>IF(ISERROR(B2203),"",MATCH(C2203,Old_240306!$A$2:$A$10872,0))</f>
        <v>#N/A</v>
      </c>
    </row>
    <row r="2204" spans="1:5" x14ac:dyDescent="0.35">
      <c r="A2204" t="s">
        <v>22057</v>
      </c>
      <c r="C2204" t="str">
        <f t="shared" si="34"/>
        <v>TorannMagic.TM_CustomPowerDef+TM_BlackThunder.customPower.skills.0.description</v>
      </c>
      <c r="E2204" t="e">
        <f>IF(ISERROR(B2204),"",MATCH(C2204,Old_240306!$A$2:$A$10872,0))</f>
        <v>#N/A</v>
      </c>
    </row>
    <row r="2205" spans="1:5" x14ac:dyDescent="0.35">
      <c r="A2205" t="s">
        <v>22058</v>
      </c>
      <c r="C2205" t="str">
        <f t="shared" si="34"/>
        <v>TorannMagic.TM_CustomPowerDef+TM_Blizzaga.customPower.skills.0.label</v>
      </c>
      <c r="E2205" t="e">
        <f>IF(ISERROR(B2205),"",MATCH(C2205,Old_240306!$A$2:$A$10872,0))</f>
        <v>#N/A</v>
      </c>
    </row>
    <row r="2206" spans="1:5" x14ac:dyDescent="0.35">
      <c r="A2206" t="s">
        <v>22059</v>
      </c>
      <c r="C2206" t="str">
        <f t="shared" si="34"/>
        <v>TorannMagic.TM_CustomPowerDef+TM_Blizzaga.customPower.skills.0.description</v>
      </c>
      <c r="E2206" t="e">
        <f>IF(ISERROR(B2206),"",MATCH(C2206,Old_240306!$A$2:$A$10872,0))</f>
        <v>#N/A</v>
      </c>
    </row>
    <row r="2207" spans="1:5" x14ac:dyDescent="0.35">
      <c r="A2207" t="s">
        <v>22060</v>
      </c>
      <c r="C2207" t="str">
        <f t="shared" si="34"/>
        <v>TorannMagic.TM_CustomPowerDef+TM_Firaga.customPower.skills.0.label</v>
      </c>
      <c r="E2207" t="e">
        <f>IF(ISERROR(B2207),"",MATCH(C2207,Old_240306!$A$2:$A$10872,0))</f>
        <v>#N/A</v>
      </c>
    </row>
    <row r="2208" spans="1:5" x14ac:dyDescent="0.35">
      <c r="A2208" t="s">
        <v>22061</v>
      </c>
      <c r="C2208" t="str">
        <f t="shared" si="34"/>
        <v>TorannMagic.TM_CustomPowerDef+TM_Firaga.customPower.skills.0.description</v>
      </c>
      <c r="E2208" t="e">
        <f>IF(ISERROR(B2208),"",MATCH(C2208,Old_240306!$A$2:$A$10872,0))</f>
        <v>#N/A</v>
      </c>
    </row>
    <row r="2209" spans="1:5" x14ac:dyDescent="0.35">
      <c r="A2209" t="s">
        <v>22062</v>
      </c>
      <c r="C2209" t="str">
        <f t="shared" si="34"/>
        <v>TorannMagic.TM_CustomPowerDef+TM_Thundaga.customPower.skills.0.label</v>
      </c>
      <c r="E2209" t="e">
        <f>IF(ISERROR(B2209),"",MATCH(C2209,Old_240306!$A$2:$A$10872,0))</f>
        <v>#N/A</v>
      </c>
    </row>
    <row r="2210" spans="1:5" x14ac:dyDescent="0.35">
      <c r="A2210" t="s">
        <v>22063</v>
      </c>
      <c r="C2210" t="str">
        <f t="shared" si="34"/>
        <v>TorannMagic.TM_CustomPowerDef+TM_Thundaga.customPower.skills.0.description</v>
      </c>
      <c r="E2210" t="e">
        <f>IF(ISERROR(B2210),"",MATCH(C2210,Old_240306!$A$2:$A$10872,0))</f>
        <v>#N/A</v>
      </c>
    </row>
    <row r="2211" spans="1:5" x14ac:dyDescent="0.35">
      <c r="A2211" t="s">
        <v>22064</v>
      </c>
      <c r="C2211" t="str">
        <f t="shared" si="34"/>
        <v>TorannMagic.TM_CustomPowerDef+TM_Flare.customPower.skills.0.label</v>
      </c>
      <c r="E2211" t="e">
        <f>IF(ISERROR(B2211),"",MATCH(C2211,Old_240306!$A$2:$A$10872,0))</f>
        <v>#N/A</v>
      </c>
    </row>
    <row r="2212" spans="1:5" x14ac:dyDescent="0.35">
      <c r="A2212" t="s">
        <v>22065</v>
      </c>
      <c r="C2212" t="str">
        <f t="shared" si="34"/>
        <v>TorannMagic.TM_CustomPowerDef+TM_Flare.customPower.skills.0.description</v>
      </c>
      <c r="E2212" t="e">
        <f>IF(ISERROR(B2212),"",MATCH(C2212,Old_240306!$A$2:$A$10872,0))</f>
        <v>#N/A</v>
      </c>
    </row>
    <row r="2213" spans="1:5" x14ac:dyDescent="0.35">
      <c r="A2213" t="s">
        <v>22066</v>
      </c>
      <c r="C2213" t="str">
        <f t="shared" si="34"/>
        <v>TorannMagic.TM_CustomPowerDef+TM_UmbralSoul.customPower.skills.0.label</v>
      </c>
      <c r="E2213" t="e">
        <f>IF(ISERROR(B2213),"",MATCH(C2213,Old_240306!$A$2:$A$10872,0))</f>
        <v>#N/A</v>
      </c>
    </row>
    <row r="2214" spans="1:5" x14ac:dyDescent="0.35">
      <c r="A2214" t="s">
        <v>22067</v>
      </c>
      <c r="C2214" t="str">
        <f t="shared" si="34"/>
        <v>TorannMagic.TM_CustomPowerDef+TM_UmbralSoul.customPower.skills.0.description</v>
      </c>
      <c r="E2214" t="e">
        <f>IF(ISERROR(B2214),"",MATCH(C2214,Old_240306!$A$2:$A$10872,0))</f>
        <v>#N/A</v>
      </c>
    </row>
    <row r="2215" spans="1:5" x14ac:dyDescent="0.35">
      <c r="A2215" t="s">
        <v>22068</v>
      </c>
      <c r="C2215" t="str">
        <f t="shared" si="34"/>
        <v>TorannMagic.TM_CustomPowerDef+TM_Manaward.customPower.skills.0.label</v>
      </c>
      <c r="E2215" t="e">
        <f>IF(ISERROR(B2215),"",MATCH(C2215,Old_240306!$A$2:$A$10872,0))</f>
        <v>#N/A</v>
      </c>
    </row>
    <row r="2216" spans="1:5" x14ac:dyDescent="0.35">
      <c r="A2216" t="s">
        <v>22069</v>
      </c>
      <c r="C2216" t="str">
        <f t="shared" si="34"/>
        <v>TorannMagic.TM_CustomPowerDef+TM_Manaward.customPower.skills.0.description</v>
      </c>
      <c r="E2216" t="e">
        <f>IF(ISERROR(B2216),"",MATCH(C2216,Old_240306!$A$2:$A$10872,0))</f>
        <v>#N/A</v>
      </c>
    </row>
    <row r="2217" spans="1:5" x14ac:dyDescent="0.35">
      <c r="A2217" t="s">
        <v>22070</v>
      </c>
      <c r="C2217" t="str">
        <f t="shared" si="34"/>
        <v>TorannMagic.TM_CustomPowerDef+TM_Sharpcast.customPower.skills.0.label</v>
      </c>
      <c r="E2217" t="e">
        <f>IF(ISERROR(B2217),"",MATCH(C2217,Old_240306!$A$2:$A$10872,0))</f>
        <v>#N/A</v>
      </c>
    </row>
    <row r="2218" spans="1:5" x14ac:dyDescent="0.35">
      <c r="A2218" t="s">
        <v>22071</v>
      </c>
      <c r="C2218" t="str">
        <f t="shared" si="34"/>
        <v>TorannMagic.TM_CustomPowerDef+TM_Sharpcast.customPower.skills.0.description</v>
      </c>
      <c r="E2218" t="e">
        <f>IF(ISERROR(B2218),"",MATCH(C2218,Old_240306!$A$2:$A$10872,0))</f>
        <v>#N/A</v>
      </c>
    </row>
    <row r="2219" spans="1:5" x14ac:dyDescent="0.35">
      <c r="A2219" t="s">
        <v>22072</v>
      </c>
      <c r="C2219" t="str">
        <f t="shared" si="34"/>
        <v>TorannMagic.TM_CustomPowerDef+TM_Xenoglossy.customPower.skills.0.label</v>
      </c>
      <c r="E2219" t="e">
        <f>IF(ISERROR(B2219),"",MATCH(C2219,Old_240306!$A$2:$A$10872,0))</f>
        <v>#N/A</v>
      </c>
    </row>
    <row r="2220" spans="1:5" x14ac:dyDescent="0.35">
      <c r="A2220" t="s">
        <v>22073</v>
      </c>
      <c r="C2220" t="str">
        <f t="shared" si="34"/>
        <v>TorannMagic.TM_CustomPowerDef+TM_Xenoglossy.customPower.skills.0.description</v>
      </c>
      <c r="E2220" t="e">
        <f>IF(ISERROR(B2220),"",MATCH(C2220,Old_240306!$A$2:$A$10872,0))</f>
        <v>#N/A</v>
      </c>
    </row>
    <row r="2221" spans="1:5" x14ac:dyDescent="0.35">
      <c r="A2221" t="s">
        <v>22074</v>
      </c>
      <c r="C2221" t="str">
        <f t="shared" si="34"/>
        <v>TorannMagic.TM_CustomPowerDef+TM_ContreSixte.customPower.skills.0.label</v>
      </c>
      <c r="E2221" t="e">
        <f>IF(ISERROR(B2221),"",MATCH(C2221,Old_240306!$A$2:$A$10872,0))</f>
        <v>#N/A</v>
      </c>
    </row>
    <row r="2222" spans="1:5" x14ac:dyDescent="0.35">
      <c r="A2222" t="s">
        <v>22075</v>
      </c>
      <c r="C2222" t="str">
        <f t="shared" si="34"/>
        <v>TorannMagic.TM_CustomPowerDef+TM_ContreSixte.customPower.skills.0.description</v>
      </c>
      <c r="E2222" t="e">
        <f>IF(ISERROR(B2222),"",MATCH(C2222,Old_240306!$A$2:$A$10872,0))</f>
        <v>#N/A</v>
      </c>
    </row>
    <row r="2223" spans="1:5" x14ac:dyDescent="0.35">
      <c r="A2223" t="s">
        <v>22076</v>
      </c>
      <c r="C2223" t="str">
        <f t="shared" si="34"/>
        <v>TorannMagic.TM_CustomPowerDef+TM_Pickpocket.customPower.skills.0.label</v>
      </c>
      <c r="E2223" t="e">
        <f>IF(ISERROR(B2223),"",MATCH(C2223,Old_240306!$A$2:$A$10872,0))</f>
        <v>#N/A</v>
      </c>
    </row>
    <row r="2224" spans="1:5" x14ac:dyDescent="0.35">
      <c r="A2224" t="s">
        <v>22077</v>
      </c>
      <c r="C2224" t="str">
        <f t="shared" si="34"/>
        <v>TorannMagic.TM_CustomPowerDef+TM_Pickpocket.customPower.skills.0.description</v>
      </c>
      <c r="E2224" t="e">
        <f>IF(ISERROR(B2224),"",MATCH(C2224,Old_240306!$A$2:$A$10872,0))</f>
        <v>#N/A</v>
      </c>
    </row>
    <row r="2225" spans="1:5" x14ac:dyDescent="0.35">
      <c r="A2225" t="s">
        <v>22078</v>
      </c>
      <c r="C2225" t="str">
        <f t="shared" si="34"/>
        <v>TorannMagic.TM_CustomPowerDef+TM_Adloquium.customPower.skills.0.label</v>
      </c>
      <c r="E2225" t="e">
        <f>IF(ISERROR(B2225),"",MATCH(C2225,Old_240306!$A$2:$A$10872,0))</f>
        <v>#N/A</v>
      </c>
    </row>
    <row r="2226" spans="1:5" x14ac:dyDescent="0.35">
      <c r="A2226" t="s">
        <v>22079</v>
      </c>
      <c r="C2226" t="str">
        <f t="shared" si="34"/>
        <v>TorannMagic.TM_CustomPowerDef+TM_Adloquium.customPower.skills.0.description</v>
      </c>
      <c r="E2226" t="e">
        <f>IF(ISERROR(B2226),"",MATCH(C2226,Old_240306!$A$2:$A$10872,0))</f>
        <v>#N/A</v>
      </c>
    </row>
    <row r="2227" spans="1:5" x14ac:dyDescent="0.35">
      <c r="A2227" t="s">
        <v>22080</v>
      </c>
      <c r="C2227" t="str">
        <f t="shared" si="34"/>
        <v>TorannMagic.TM_CustomPowerDef+TM_DeploymentTactics.customPower.skills.0.label</v>
      </c>
      <c r="E2227" t="e">
        <f>IF(ISERROR(B2227),"",MATCH(C2227,Old_240306!$A$2:$A$10872,0))</f>
        <v>#N/A</v>
      </c>
    </row>
    <row r="2228" spans="1:5" x14ac:dyDescent="0.35">
      <c r="A2228" t="s">
        <v>22081</v>
      </c>
      <c r="C2228" t="str">
        <f t="shared" si="34"/>
        <v>TorannMagic.TM_CustomPowerDef+TM_DeploymentTactics.customPower.skills.0.description</v>
      </c>
      <c r="E2228" t="e">
        <f>IF(ISERROR(B2228),"",MATCH(C2228,Old_240306!$A$2:$A$10872,0))</f>
        <v>#N/A</v>
      </c>
    </row>
    <row r="2229" spans="1:5" x14ac:dyDescent="0.35">
      <c r="A2229" t="s">
        <v>17413</v>
      </c>
      <c r="C2229" t="str">
        <f t="shared" si="34"/>
        <v>TorannMagic.TM_CustomPowerDef+TM_SacredShield.customPower.skills.0.label</v>
      </c>
      <c r="D2229" t="s">
        <v>22082</v>
      </c>
      <c r="E2229">
        <f>IF(ISERROR(B2229),"",MATCH(C2229,Old_240306!$A$2:$A$10872,0))</f>
        <v>9460</v>
      </c>
    </row>
    <row r="2230" spans="1:5" x14ac:dyDescent="0.35">
      <c r="A2230" t="s">
        <v>17416</v>
      </c>
      <c r="C2230" t="str">
        <f t="shared" si="34"/>
        <v>TorannMagic.TM_CustomPowerDef+TM_SacredShield.customPower.skills.0.description</v>
      </c>
      <c r="D2230" t="s">
        <v>22083</v>
      </c>
      <c r="E2230">
        <f>IF(ISERROR(B2230),"",MATCH(C2230,Old_240306!$A$2:$A$10872,0))</f>
        <v>9461</v>
      </c>
    </row>
    <row r="2231" spans="1:5" x14ac:dyDescent="0.35">
      <c r="A2231" t="s">
        <v>22084</v>
      </c>
      <c r="C2231" t="str">
        <f t="shared" si="34"/>
        <v>TorannMagic.TM_CustomPowerDef+TM_SacredShield.customPower.skills.1.label</v>
      </c>
      <c r="D2231" t="s">
        <v>17415</v>
      </c>
      <c r="E2231" t="e">
        <f>IF(ISERROR(B2231),"",MATCH(C2231,Old_240306!$A$2:$A$10872,0))</f>
        <v>#N/A</v>
      </c>
    </row>
    <row r="2232" spans="1:5" x14ac:dyDescent="0.35">
      <c r="A2232" t="s">
        <v>22085</v>
      </c>
      <c r="C2232" t="str">
        <f t="shared" si="34"/>
        <v>TorannMagic.TM_CustomPowerDef+TM_SacredShield.customPower.skills.1.description</v>
      </c>
      <c r="D2232" t="s">
        <v>17418</v>
      </c>
      <c r="E2232" t="e">
        <f>IF(ISERROR(B2232),"",MATCH(C2232,Old_240306!$A$2:$A$10872,0))</f>
        <v>#N/A</v>
      </c>
    </row>
    <row r="2233" spans="1:5" x14ac:dyDescent="0.35">
      <c r="A2233" t="s">
        <v>17420</v>
      </c>
      <c r="C2233" t="str">
        <f t="shared" si="34"/>
        <v>TorannMagic.TM_CustomPowerDef+TM_Luminosity.customPower.skills.0.label</v>
      </c>
      <c r="D2233" t="s">
        <v>22086</v>
      </c>
      <c r="E2233">
        <f>IF(ISERROR(B2233),"",MATCH(C2233,Old_240306!$A$2:$A$10872,0))</f>
        <v>9463</v>
      </c>
    </row>
    <row r="2234" spans="1:5" x14ac:dyDescent="0.35">
      <c r="A2234" t="s">
        <v>17423</v>
      </c>
      <c r="C2234" t="str">
        <f t="shared" si="34"/>
        <v>TorannMagic.TM_CustomPowerDef+TM_Luminosity.customPower.skills.0.description</v>
      </c>
      <c r="D2234" t="s">
        <v>22087</v>
      </c>
      <c r="E2234">
        <f>IF(ISERROR(B2234),"",MATCH(C2234,Old_240306!$A$2:$A$10872,0))</f>
        <v>9464</v>
      </c>
    </row>
    <row r="2235" spans="1:5" x14ac:dyDescent="0.35">
      <c r="A2235" t="s">
        <v>22088</v>
      </c>
      <c r="C2235" t="str">
        <f t="shared" si="34"/>
        <v>TorannMagic.TM_CustomPowerDef+TM_Luminosity.customPower.skills.1.label</v>
      </c>
      <c r="D2235" t="s">
        <v>17422</v>
      </c>
      <c r="E2235" t="e">
        <f>IF(ISERROR(B2235),"",MATCH(C2235,Old_240306!$A$2:$A$10872,0))</f>
        <v>#N/A</v>
      </c>
    </row>
    <row r="2236" spans="1:5" x14ac:dyDescent="0.35">
      <c r="A2236" t="s">
        <v>22089</v>
      </c>
      <c r="C2236" t="str">
        <f t="shared" si="34"/>
        <v>TorannMagic.TM_CustomPowerDef+TM_Luminosity.customPower.skills.1.description</v>
      </c>
      <c r="D2236" t="s">
        <v>17425</v>
      </c>
      <c r="E2236" t="e">
        <f>IF(ISERROR(B2236),"",MATCH(C2236,Old_240306!$A$2:$A$10872,0))</f>
        <v>#N/A</v>
      </c>
    </row>
    <row r="2237" spans="1:5" x14ac:dyDescent="0.35">
      <c r="A2237" t="s">
        <v>17427</v>
      </c>
      <c r="C2237" t="str">
        <f t="shared" si="34"/>
        <v>TorannMagic.TM_CustomPowerDef+TM_Bio.customPower.skills.0.label</v>
      </c>
      <c r="D2237" t="s">
        <v>22090</v>
      </c>
      <c r="E2237">
        <f>IF(ISERROR(B2237),"",MATCH(C2237,Old_240306!$A$2:$A$10872,0))</f>
        <v>9466</v>
      </c>
    </row>
    <row r="2238" spans="1:5" x14ac:dyDescent="0.35">
      <c r="A2238" t="s">
        <v>17430</v>
      </c>
      <c r="C2238" t="str">
        <f t="shared" si="34"/>
        <v>TorannMagic.TM_CustomPowerDef+TM_Bio.customPower.skills.0.description</v>
      </c>
      <c r="D2238" t="s">
        <v>22091</v>
      </c>
      <c r="E2238">
        <f>IF(ISERROR(B2238),"",MATCH(C2238,Old_240306!$A$2:$A$10872,0))</f>
        <v>9467</v>
      </c>
    </row>
    <row r="2239" spans="1:5" x14ac:dyDescent="0.35">
      <c r="A2239" t="s">
        <v>22092</v>
      </c>
      <c r="C2239" t="str">
        <f t="shared" si="34"/>
        <v>TorannMagic.TM_CustomPowerDef+TM_Bio.customPower.skills.1.label</v>
      </c>
      <c r="D2239" t="s">
        <v>17429</v>
      </c>
      <c r="E2239" t="e">
        <f>IF(ISERROR(B2239),"",MATCH(C2239,Old_240306!$A$2:$A$10872,0))</f>
        <v>#N/A</v>
      </c>
    </row>
    <row r="2240" spans="1:5" x14ac:dyDescent="0.35">
      <c r="A2240" t="s">
        <v>22093</v>
      </c>
      <c r="C2240" t="str">
        <f t="shared" si="34"/>
        <v>TorannMagic.TM_CustomPowerDef+TM_Bio.customPower.skills.1.description</v>
      </c>
      <c r="D2240" t="s">
        <v>17432</v>
      </c>
      <c r="E2240" t="e">
        <f>IF(ISERROR(B2240),"",MATCH(C2240,Old_240306!$A$2:$A$10872,0))</f>
        <v>#N/A</v>
      </c>
    </row>
    <row r="2241" spans="1:5" x14ac:dyDescent="0.35">
      <c r="A2241" t="s">
        <v>22094</v>
      </c>
      <c r="C2241" t="str">
        <f t="shared" si="34"/>
        <v>TorannMagic.TM_CustomPowerDef+TM_Broil.customPower.skills.0.label</v>
      </c>
      <c r="E2241" t="e">
        <f>IF(ISERROR(B2241),"",MATCH(C2241,Old_240306!$A$2:$A$10872,0))</f>
        <v>#N/A</v>
      </c>
    </row>
    <row r="2242" spans="1:5" x14ac:dyDescent="0.35">
      <c r="A2242" t="s">
        <v>22095</v>
      </c>
      <c r="C2242" t="str">
        <f t="shared" si="34"/>
        <v>TorannMagic.TM_CustomPowerDef+TM_Broil.customPower.skills.0.description</v>
      </c>
      <c r="E2242" t="e">
        <f>IF(ISERROR(B2242),"",MATCH(C2242,Old_240306!$A$2:$A$10872,0))</f>
        <v>#N/A</v>
      </c>
    </row>
    <row r="2243" spans="1:5" x14ac:dyDescent="0.35">
      <c r="A2243" t="s">
        <v>22096</v>
      </c>
      <c r="C2243" t="str">
        <f t="shared" ref="C2243:C2306" si="35">IF(B2243="",A2243,B2243)</f>
        <v>TorannMagic.TM_CustomPowerDef+TM_ChainStratagem.customPower.skills.0.label</v>
      </c>
      <c r="E2243" t="e">
        <f>IF(ISERROR(B2243),"",MATCH(C2243,Old_240306!$A$2:$A$10872,0))</f>
        <v>#N/A</v>
      </c>
    </row>
    <row r="2244" spans="1:5" x14ac:dyDescent="0.35">
      <c r="A2244" t="s">
        <v>22097</v>
      </c>
      <c r="C2244" t="str">
        <f t="shared" si="35"/>
        <v>TorannMagic.TM_CustomPowerDef+TM_ChainStratagem.customPower.skills.0.description</v>
      </c>
      <c r="E2244" t="e">
        <f>IF(ISERROR(B2244),"",MATCH(C2244,Old_240306!$A$2:$A$10872,0))</f>
        <v>#N/A</v>
      </c>
    </row>
    <row r="2245" spans="1:5" x14ac:dyDescent="0.35">
      <c r="A2245" t="s">
        <v>17436</v>
      </c>
      <c r="C2245" t="str">
        <f t="shared" si="35"/>
        <v>TorannMagic.TM_CustomPowerDef+TM_SummonSeraph.customPower.skills.0.label</v>
      </c>
      <c r="D2245" t="s">
        <v>22098</v>
      </c>
      <c r="E2245">
        <f>IF(ISERROR(B2245),"",MATCH(C2245,Old_240306!$A$2:$A$10872,0))</f>
        <v>9471</v>
      </c>
    </row>
    <row r="2246" spans="1:5" x14ac:dyDescent="0.35">
      <c r="A2246" t="s">
        <v>17439</v>
      </c>
      <c r="C2246" t="str">
        <f t="shared" si="35"/>
        <v>TorannMagic.TM_CustomPowerDef+TM_SummonSeraph.customPower.skills.0.description</v>
      </c>
      <c r="D2246" t="s">
        <v>22099</v>
      </c>
      <c r="E2246">
        <f>IF(ISERROR(B2246),"",MATCH(C2246,Old_240306!$A$2:$A$10872,0))</f>
        <v>9472</v>
      </c>
    </row>
    <row r="2247" spans="1:5" x14ac:dyDescent="0.35">
      <c r="A2247" t="s">
        <v>22100</v>
      </c>
      <c r="C2247" t="str">
        <f t="shared" si="35"/>
        <v>TorannMagic.TM_CustomPowerDef+TM_SummonSeraph.customPower.skills.1.label</v>
      </c>
      <c r="D2247" t="s">
        <v>17438</v>
      </c>
      <c r="E2247" t="e">
        <f>IF(ISERROR(B2247),"",MATCH(C2247,Old_240306!$A$2:$A$10872,0))</f>
        <v>#N/A</v>
      </c>
    </row>
    <row r="2248" spans="1:5" x14ac:dyDescent="0.35">
      <c r="A2248" t="s">
        <v>22101</v>
      </c>
      <c r="C2248" t="str">
        <f t="shared" si="35"/>
        <v>TorannMagic.TM_CustomPowerDef+TM_SummonSeraph.customPower.skills.1.description</v>
      </c>
      <c r="D2248" t="s">
        <v>17441</v>
      </c>
      <c r="E2248" t="e">
        <f>IF(ISERROR(B2248),"",MATCH(C2248,Old_240306!$A$2:$A$10872,0))</f>
        <v>#N/A</v>
      </c>
    </row>
    <row r="2249" spans="1:5" x14ac:dyDescent="0.35">
      <c r="A2249" t="s">
        <v>22102</v>
      </c>
      <c r="C2249" t="str">
        <f t="shared" si="35"/>
        <v>TorannMagic.TM_CustomPowerDef+TM_GuidingLight.customPower.skills.0.label</v>
      </c>
      <c r="E2249" t="e">
        <f>IF(ISERROR(B2249),"",MATCH(C2249,Old_240306!$A$2:$A$10872,0))</f>
        <v>#N/A</v>
      </c>
    </row>
    <row r="2250" spans="1:5" x14ac:dyDescent="0.35">
      <c r="A2250" t="s">
        <v>22103</v>
      </c>
      <c r="C2250" t="str">
        <f t="shared" si="35"/>
        <v>TorannMagic.TM_CustomPowerDef+TM_GuidingLight.customPower.skills.0.description</v>
      </c>
      <c r="E2250" t="e">
        <f>IF(ISERROR(B2250),"",MATCH(C2250,Old_240306!$A$2:$A$10872,0))</f>
        <v>#N/A</v>
      </c>
    </row>
    <row r="2251" spans="1:5" x14ac:dyDescent="0.35">
      <c r="A2251" t="s">
        <v>22104</v>
      </c>
      <c r="C2251" t="str">
        <f t="shared" si="35"/>
        <v>TorannMagic.TM_CustomPowerDef+TM_CartridgeHediff.customPower.skills.0.label</v>
      </c>
      <c r="E2251" t="e">
        <f>IF(ISERROR(B2251),"",MATCH(C2251,Old_240306!$A$2:$A$10872,0))</f>
        <v>#N/A</v>
      </c>
    </row>
    <row r="2252" spans="1:5" x14ac:dyDescent="0.35">
      <c r="A2252" t="s">
        <v>22105</v>
      </c>
      <c r="C2252" t="str">
        <f t="shared" si="35"/>
        <v>TorannMagic.TM_CustomPowerDef+TM_CartridgeHediff.customPower.skills.0.description</v>
      </c>
      <c r="E2252" t="e">
        <f>IF(ISERROR(B2252),"",MATCH(C2252,Old_240306!$A$2:$A$10872,0))</f>
        <v>#N/A</v>
      </c>
    </row>
    <row r="2253" spans="1:5" x14ac:dyDescent="0.35">
      <c r="A2253" t="s">
        <v>22106</v>
      </c>
      <c r="C2253" t="str">
        <f t="shared" si="35"/>
        <v>TorannMagic.TM_CustomPowerDef+TM_GunbreakerRegenHediff.customPower.skills.0.label</v>
      </c>
      <c r="E2253" t="e">
        <f>IF(ISERROR(B2253),"",MATCH(C2253,Old_240306!$A$2:$A$10872,0))</f>
        <v>#N/A</v>
      </c>
    </row>
    <row r="2254" spans="1:5" x14ac:dyDescent="0.35">
      <c r="A2254" t="s">
        <v>22107</v>
      </c>
      <c r="C2254" t="str">
        <f t="shared" si="35"/>
        <v>TorannMagic.TM_CustomPowerDef+TM_GunbreakerRegenHediff.customPower.skills.0.description</v>
      </c>
      <c r="E2254" t="e">
        <f>IF(ISERROR(B2254),"",MATCH(C2254,Old_240306!$A$2:$A$10872,0))</f>
        <v>#N/A</v>
      </c>
    </row>
    <row r="2255" spans="1:5" x14ac:dyDescent="0.35">
      <c r="A2255" t="s">
        <v>22108</v>
      </c>
      <c r="C2255" t="str">
        <f t="shared" si="35"/>
        <v>TorannMagic.TM_CustomPowerDef+TM_AetherHediff.customPower.skills.0.label</v>
      </c>
      <c r="E2255" t="e">
        <f>IF(ISERROR(B2255),"",MATCH(C2255,Old_240306!$A$2:$A$10872,0))</f>
        <v>#N/A</v>
      </c>
    </row>
    <row r="2256" spans="1:5" x14ac:dyDescent="0.35">
      <c r="A2256" t="s">
        <v>22109</v>
      </c>
      <c r="C2256" t="str">
        <f t="shared" si="35"/>
        <v>TorannMagic.TM_CustomPowerDef+TM_AetherHediff.customPower.skills.0.description</v>
      </c>
      <c r="E2256" t="e">
        <f>IF(ISERROR(B2256),"",MATCH(C2256,Old_240306!$A$2:$A$10872,0))</f>
        <v>#N/A</v>
      </c>
    </row>
    <row r="2257" spans="1:5" x14ac:dyDescent="0.35">
      <c r="A2257" t="s">
        <v>22110</v>
      </c>
      <c r="C2257" t="str">
        <f t="shared" si="35"/>
        <v>TorannMagic.TM_CustomPowerDef+TM_Reload.customPower.skills.0.label</v>
      </c>
      <c r="E2257" t="e">
        <f>IF(ISERROR(B2257),"",MATCH(C2257,Old_240306!$A$2:$A$10872,0))</f>
        <v>#N/A</v>
      </c>
    </row>
    <row r="2258" spans="1:5" x14ac:dyDescent="0.35">
      <c r="A2258" t="s">
        <v>22111</v>
      </c>
      <c r="C2258" t="str">
        <f t="shared" si="35"/>
        <v>TorannMagic.TM_CustomPowerDef+TM_Reload.customPower.skills.0.description</v>
      </c>
      <c r="E2258" t="e">
        <f>IF(ISERROR(B2258),"",MATCH(C2258,Old_240306!$A$2:$A$10872,0))</f>
        <v>#N/A</v>
      </c>
    </row>
    <row r="2259" spans="1:5" x14ac:dyDescent="0.35">
      <c r="A2259" t="s">
        <v>22112</v>
      </c>
      <c r="C2259" t="str">
        <f t="shared" si="35"/>
        <v>TorannMagic.TM_CustomPowerDef+TM_Aethercall.customPower.skills.0.label</v>
      </c>
      <c r="E2259" t="e">
        <f>IF(ISERROR(B2259),"",MATCH(C2259,Old_240306!$A$2:$A$10872,0))</f>
        <v>#N/A</v>
      </c>
    </row>
    <row r="2260" spans="1:5" x14ac:dyDescent="0.35">
      <c r="A2260" t="s">
        <v>22113</v>
      </c>
      <c r="C2260" t="str">
        <f t="shared" si="35"/>
        <v>TorannMagic.TM_CustomPowerDef+TM_Aethercall.customPower.skills.0.description</v>
      </c>
      <c r="E2260" t="e">
        <f>IF(ISERROR(B2260),"",MATCH(C2260,Old_240306!$A$2:$A$10872,0))</f>
        <v>#N/A</v>
      </c>
    </row>
    <row r="2261" spans="1:5" x14ac:dyDescent="0.35">
      <c r="A2261" t="s">
        <v>22114</v>
      </c>
      <c r="C2261" t="str">
        <f t="shared" si="35"/>
        <v>TorannMagic.TM_CustomPowerDef+TM_DangerZone.customPower.skills.0.label</v>
      </c>
      <c r="E2261" t="e">
        <f>IF(ISERROR(B2261),"",MATCH(C2261,Old_240306!$A$2:$A$10872,0))</f>
        <v>#N/A</v>
      </c>
    </row>
    <row r="2262" spans="1:5" x14ac:dyDescent="0.35">
      <c r="A2262" t="s">
        <v>22115</v>
      </c>
      <c r="C2262" t="str">
        <f t="shared" si="35"/>
        <v>TorannMagic.TM_CustomPowerDef+TM_DangerZone.customPower.skills.0.description</v>
      </c>
      <c r="E2262" t="e">
        <f>IF(ISERROR(B2262),"",MATCH(C2262,Old_240306!$A$2:$A$10872,0))</f>
        <v>#N/A</v>
      </c>
    </row>
    <row r="2263" spans="1:5" x14ac:dyDescent="0.35">
      <c r="A2263" t="s">
        <v>22116</v>
      </c>
      <c r="C2263" t="str">
        <f t="shared" si="35"/>
        <v>TorannMagic.TM_CustomPowerDef+TM_BrutalShell.customPower.skills.0.label</v>
      </c>
      <c r="E2263" t="e">
        <f>IF(ISERROR(B2263),"",MATCH(C2263,Old_240306!$A$2:$A$10872,0))</f>
        <v>#N/A</v>
      </c>
    </row>
    <row r="2264" spans="1:5" x14ac:dyDescent="0.35">
      <c r="A2264" t="s">
        <v>22117</v>
      </c>
      <c r="C2264" t="str">
        <f t="shared" si="35"/>
        <v>TorannMagic.TM_CustomPowerDef+TM_BrutalShell.customPower.skills.0.description</v>
      </c>
      <c r="E2264" t="e">
        <f>IF(ISERROR(B2264),"",MATCH(C2264,Old_240306!$A$2:$A$10872,0))</f>
        <v>#N/A</v>
      </c>
    </row>
    <row r="2265" spans="1:5" x14ac:dyDescent="0.35">
      <c r="A2265" t="s">
        <v>22118</v>
      </c>
      <c r="C2265" t="str">
        <f t="shared" si="35"/>
        <v>TorannMagic.TM_CustomPowerDef+TM_SonicBreak.customPower.skills.0.label</v>
      </c>
      <c r="E2265" t="e">
        <f>IF(ISERROR(B2265),"",MATCH(C2265,Old_240306!$A$2:$A$10872,0))</f>
        <v>#N/A</v>
      </c>
    </row>
    <row r="2266" spans="1:5" x14ac:dyDescent="0.35">
      <c r="A2266" t="s">
        <v>22119</v>
      </c>
      <c r="C2266" t="str">
        <f t="shared" si="35"/>
        <v>TorannMagic.TM_CustomPowerDef+TM_SonicBreak.customPower.skills.0.description</v>
      </c>
      <c r="E2266" t="e">
        <f>IF(ISERROR(B2266),"",MATCH(C2266,Old_240306!$A$2:$A$10872,0))</f>
        <v>#N/A</v>
      </c>
    </row>
    <row r="2267" spans="1:5" x14ac:dyDescent="0.35">
      <c r="A2267" t="s">
        <v>22120</v>
      </c>
      <c r="C2267" t="str">
        <f t="shared" si="35"/>
        <v>TorannMagic.TM_CustomPowerDef+TM_BowShock.customPower.skills.0.label</v>
      </c>
      <c r="E2267" t="e">
        <f>IF(ISERROR(B2267),"",MATCH(C2267,Old_240306!$A$2:$A$10872,0))</f>
        <v>#N/A</v>
      </c>
    </row>
    <row r="2268" spans="1:5" x14ac:dyDescent="0.35">
      <c r="A2268" t="s">
        <v>22121</v>
      </c>
      <c r="C2268" t="str">
        <f t="shared" si="35"/>
        <v>TorannMagic.TM_CustomPowerDef+TM_BowShock.customPower.skills.0.description</v>
      </c>
      <c r="E2268" t="e">
        <f>IF(ISERROR(B2268),"",MATCH(C2268,Old_240306!$A$2:$A$10872,0))</f>
        <v>#N/A</v>
      </c>
    </row>
    <row r="2269" spans="1:5" x14ac:dyDescent="0.35">
      <c r="A2269" t="s">
        <v>22122</v>
      </c>
      <c r="C2269" t="str">
        <f t="shared" si="35"/>
        <v>TorannMagic.TM_CustomPowerDef+TM_JugularRip.customPower.skills.0.label</v>
      </c>
      <c r="E2269" t="e">
        <f>IF(ISERROR(B2269),"",MATCH(C2269,Old_240306!$A$2:$A$10872,0))</f>
        <v>#N/A</v>
      </c>
    </row>
    <row r="2270" spans="1:5" x14ac:dyDescent="0.35">
      <c r="A2270" t="s">
        <v>22123</v>
      </c>
      <c r="C2270" t="str">
        <f t="shared" si="35"/>
        <v>TorannMagic.TM_CustomPowerDef+TM_JugularRip.customPower.skills.0.description</v>
      </c>
      <c r="E2270" t="e">
        <f>IF(ISERROR(B2270),"",MATCH(C2270,Old_240306!$A$2:$A$10872,0))</f>
        <v>#N/A</v>
      </c>
    </row>
    <row r="2271" spans="1:5" x14ac:dyDescent="0.35">
      <c r="A2271" t="s">
        <v>22124</v>
      </c>
      <c r="C2271" t="str">
        <f t="shared" si="35"/>
        <v>TorannMagic.TM_CustomPowerDef+TM_Nebula.customPower.skills.0.label</v>
      </c>
      <c r="E2271" t="e">
        <f>IF(ISERROR(B2271),"",MATCH(C2271,Old_240306!$A$2:$A$10872,0))</f>
        <v>#N/A</v>
      </c>
    </row>
    <row r="2272" spans="1:5" x14ac:dyDescent="0.35">
      <c r="A2272" t="s">
        <v>22125</v>
      </c>
      <c r="C2272" t="str">
        <f t="shared" si="35"/>
        <v>TorannMagic.TM_CustomPowerDef+TM_Nebula.customPower.skills.0.description</v>
      </c>
      <c r="E2272" t="e">
        <f>IF(ISERROR(B2272),"",MATCH(C2272,Old_240306!$A$2:$A$10872,0))</f>
        <v>#N/A</v>
      </c>
    </row>
    <row r="2273" spans="1:5" x14ac:dyDescent="0.35">
      <c r="A2273" t="s">
        <v>22126</v>
      </c>
      <c r="C2273" t="str">
        <f t="shared" si="35"/>
        <v>TorannMagic.TM_CustomPowerDef+TM_RoughDivide.customPower.skills.0.label</v>
      </c>
      <c r="E2273" t="e">
        <f>IF(ISERROR(B2273),"",MATCH(C2273,Old_240306!$A$2:$A$10872,0))</f>
        <v>#N/A</v>
      </c>
    </row>
    <row r="2274" spans="1:5" x14ac:dyDescent="0.35">
      <c r="A2274" t="s">
        <v>22127</v>
      </c>
      <c r="C2274" t="str">
        <f t="shared" si="35"/>
        <v>TorannMagic.TM_CustomPowerDef+TM_RoughDivide.customPower.skills.0.description</v>
      </c>
      <c r="E2274" t="e">
        <f>IF(ISERROR(B2274),"",MATCH(C2274,Old_240306!$A$2:$A$10872,0))</f>
        <v>#N/A</v>
      </c>
    </row>
    <row r="2275" spans="1:5" x14ac:dyDescent="0.35">
      <c r="A2275" t="s">
        <v>22128</v>
      </c>
      <c r="C2275" t="str">
        <f t="shared" si="35"/>
        <v>TorannMagic.TM_CustomPowerDef+TM_Continuation.customPower.skills.0.label</v>
      </c>
      <c r="E2275" t="e">
        <f>IF(ISERROR(B2275),"",MATCH(C2275,Old_240306!$A$2:$A$10872,0))</f>
        <v>#N/A</v>
      </c>
    </row>
    <row r="2276" spans="1:5" x14ac:dyDescent="0.35">
      <c r="A2276" t="s">
        <v>22129</v>
      </c>
      <c r="C2276" t="str">
        <f t="shared" si="35"/>
        <v>TorannMagic.TM_CustomPowerDef+TM_Continuation.customPower.skills.0.description</v>
      </c>
      <c r="E2276" t="e">
        <f>IF(ISERROR(B2276),"",MATCH(C2276,Old_240306!$A$2:$A$10872,0))</f>
        <v>#N/A</v>
      </c>
    </row>
    <row r="2277" spans="1:5" x14ac:dyDescent="0.35">
      <c r="A2277" t="s">
        <v>22130</v>
      </c>
      <c r="C2277" t="str">
        <f t="shared" si="35"/>
        <v>TorannMagic.TM_CustomPowerDef+TM_Superbolide.customPower.skills.0.label</v>
      </c>
      <c r="E2277" t="e">
        <f>IF(ISERROR(B2277),"",MATCH(C2277,Old_240306!$A$2:$A$10872,0))</f>
        <v>#N/A</v>
      </c>
    </row>
    <row r="2278" spans="1:5" x14ac:dyDescent="0.35">
      <c r="A2278" t="s">
        <v>22131</v>
      </c>
      <c r="C2278" t="str">
        <f t="shared" si="35"/>
        <v>TorannMagic.TM_CustomPowerDef+TM_Superbolide.customPower.skills.0.description</v>
      </c>
      <c r="E2278" t="e">
        <f>IF(ISERROR(B2278),"",MATCH(C2278,Old_240306!$A$2:$A$10872,0))</f>
        <v>#N/A</v>
      </c>
    </row>
    <row r="2279" spans="1:5" x14ac:dyDescent="0.35">
      <c r="A2279" t="s">
        <v>22132</v>
      </c>
      <c r="C2279" t="str">
        <f t="shared" si="35"/>
        <v>TorannMagic.TM_CustomPowerDef+TM_NomadRegenHediff.customPower.skills.0.label</v>
      </c>
      <c r="E2279" t="e">
        <f>IF(ISERROR(B2279),"",MATCH(C2279,Old_240306!$A$2:$A$10872,0))</f>
        <v>#N/A</v>
      </c>
    </row>
    <row r="2280" spans="1:5" x14ac:dyDescent="0.35">
      <c r="A2280" t="s">
        <v>22133</v>
      </c>
      <c r="C2280" t="str">
        <f t="shared" si="35"/>
        <v>TorannMagic.TM_CustomPowerDef+TM_NomadRegenHediff.customPower.skills.0.description</v>
      </c>
      <c r="E2280" t="e">
        <f>IF(ISERROR(B2280),"",MATCH(C2280,Old_240306!$A$2:$A$10872,0))</f>
        <v>#N/A</v>
      </c>
    </row>
    <row r="2281" spans="1:5" x14ac:dyDescent="0.35">
      <c r="A2281" t="s">
        <v>17462</v>
      </c>
      <c r="C2281" t="str">
        <f t="shared" si="35"/>
        <v>TorannMagic.TM_CustomPowerDef+TM_HookShot.customPower.skills.0.label</v>
      </c>
      <c r="D2281" t="s">
        <v>21946</v>
      </c>
      <c r="E2281">
        <f>IF(ISERROR(B2281),"",MATCH(C2281,Old_240306!$A$2:$A$10872,0))</f>
        <v>9493</v>
      </c>
    </row>
    <row r="2282" spans="1:5" x14ac:dyDescent="0.35">
      <c r="A2282" t="s">
        <v>17464</v>
      </c>
      <c r="C2282" t="str">
        <f t="shared" si="35"/>
        <v>TorannMagic.TM_CustomPowerDef+TM_HookShot.customPower.skills.0.description</v>
      </c>
      <c r="D2282" t="s">
        <v>21947</v>
      </c>
      <c r="E2282">
        <f>IF(ISERROR(B2282),"",MATCH(C2282,Old_240306!$A$2:$A$10872,0))</f>
        <v>9494</v>
      </c>
    </row>
    <row r="2283" spans="1:5" x14ac:dyDescent="0.35">
      <c r="A2283" t="s">
        <v>22134</v>
      </c>
      <c r="C2283" t="str">
        <f t="shared" si="35"/>
        <v>TorannMagic.TM_CustomPowerDef+TM_HookShot.customPower.skills.1.label</v>
      </c>
      <c r="D2283" t="s">
        <v>17043</v>
      </c>
      <c r="E2283" t="e">
        <f>IF(ISERROR(B2283),"",MATCH(C2283,Old_240306!$A$2:$A$10872,0))</f>
        <v>#N/A</v>
      </c>
    </row>
    <row r="2284" spans="1:5" x14ac:dyDescent="0.35">
      <c r="A2284" t="s">
        <v>22135</v>
      </c>
      <c r="C2284" t="str">
        <f t="shared" si="35"/>
        <v>TorannMagic.TM_CustomPowerDef+TM_HookShot.customPower.skills.1.description</v>
      </c>
      <c r="D2284" t="s">
        <v>17046</v>
      </c>
      <c r="E2284" t="e">
        <f>IF(ISERROR(B2284),"",MATCH(C2284,Old_240306!$A$2:$A$10872,0))</f>
        <v>#N/A</v>
      </c>
    </row>
    <row r="2285" spans="1:5" x14ac:dyDescent="0.35">
      <c r="A2285" t="s">
        <v>22136</v>
      </c>
      <c r="C2285" t="str">
        <f t="shared" si="35"/>
        <v>TorannMagic.TM_CustomPowerDef+TM_SandStrike.customPower.skills.0.label</v>
      </c>
      <c r="E2285" t="e">
        <f>IF(ISERROR(B2285),"",MATCH(C2285,Old_240306!$A$2:$A$10872,0))</f>
        <v>#N/A</v>
      </c>
    </row>
    <row r="2286" spans="1:5" x14ac:dyDescent="0.35">
      <c r="A2286" t="s">
        <v>22137</v>
      </c>
      <c r="C2286" t="str">
        <f t="shared" si="35"/>
        <v>TorannMagic.TM_CustomPowerDef+TM_SandStrike.customPower.skills.0.description</v>
      </c>
      <c r="E2286" t="e">
        <f>IF(ISERROR(B2286),"",MATCH(C2286,Old_240306!$A$2:$A$10872,0))</f>
        <v>#N/A</v>
      </c>
    </row>
    <row r="2287" spans="1:5" x14ac:dyDescent="0.35">
      <c r="A2287" t="s">
        <v>17468</v>
      </c>
      <c r="C2287" t="str">
        <f t="shared" si="35"/>
        <v>TorannMagic.TM_CustomPowerDef+TM_NomadsGrit.customPower.skills.0.label</v>
      </c>
      <c r="E2287">
        <f>IF(ISERROR(B2287),"",MATCH(C2287,Old_240306!$A$2:$A$10872,0))</f>
        <v>9497</v>
      </c>
    </row>
    <row r="2288" spans="1:5" x14ac:dyDescent="0.35">
      <c r="A2288" t="s">
        <v>17471</v>
      </c>
      <c r="C2288" t="str">
        <f t="shared" si="35"/>
        <v>TorannMagic.TM_CustomPowerDef+TM_NomadsGrit.customPower.skills.0.description</v>
      </c>
      <c r="E2288">
        <f>IF(ISERROR(B2288),"",MATCH(C2288,Old_240306!$A$2:$A$10872,0))</f>
        <v>9498</v>
      </c>
    </row>
    <row r="2289" spans="1:5" x14ac:dyDescent="0.35">
      <c r="A2289" t="s">
        <v>22138</v>
      </c>
      <c r="C2289" t="str">
        <f t="shared" si="35"/>
        <v>TorannMagic.TM_CustomPowerDef+TM_OffhandStab.customPower.skills.0.label</v>
      </c>
      <c r="E2289" t="e">
        <f>IF(ISERROR(B2289),"",MATCH(C2289,Old_240306!$A$2:$A$10872,0))</f>
        <v>#N/A</v>
      </c>
    </row>
    <row r="2290" spans="1:5" x14ac:dyDescent="0.35">
      <c r="A2290" t="s">
        <v>22139</v>
      </c>
      <c r="C2290" t="str">
        <f t="shared" si="35"/>
        <v>TorannMagic.TM_CustomPowerDef+TM_OffhandStab.customPower.skills.0.description</v>
      </c>
      <c r="E2290" t="e">
        <f>IF(ISERROR(B2290),"",MATCH(C2290,Old_240306!$A$2:$A$10872,0))</f>
        <v>#N/A</v>
      </c>
    </row>
    <row r="2291" spans="1:5" x14ac:dyDescent="0.35">
      <c r="A2291" t="s">
        <v>22140</v>
      </c>
      <c r="C2291" t="str">
        <f t="shared" si="35"/>
        <v>TorannMagic.TM_CustomPowerDef+TM_HeartStab.customPower.skills.0.label</v>
      </c>
      <c r="E2291" t="e">
        <f>IF(ISERROR(B2291),"",MATCH(C2291,Old_240306!$A$2:$A$10872,0))</f>
        <v>#N/A</v>
      </c>
    </row>
    <row r="2292" spans="1:5" x14ac:dyDescent="0.35">
      <c r="A2292" t="s">
        <v>22141</v>
      </c>
      <c r="C2292" t="str">
        <f t="shared" si="35"/>
        <v>TorannMagic.TM_CustomPowerDef+TM_HeartStab.customPower.skills.0.description</v>
      </c>
      <c r="E2292" t="e">
        <f>IF(ISERROR(B2292),"",MATCH(C2292,Old_240306!$A$2:$A$10872,0))</f>
        <v>#N/A</v>
      </c>
    </row>
    <row r="2293" spans="1:5" x14ac:dyDescent="0.35">
      <c r="A2293" t="s">
        <v>22142</v>
      </c>
      <c r="C2293" t="str">
        <f t="shared" si="35"/>
        <v>TorannMagic.TM_CustomPowerDef+TM_PointBlankShot.customPower.skills.0.label</v>
      </c>
      <c r="E2293" t="e">
        <f>IF(ISERROR(B2293),"",MATCH(C2293,Old_240306!$A$2:$A$10872,0))</f>
        <v>#N/A</v>
      </c>
    </row>
    <row r="2294" spans="1:5" x14ac:dyDescent="0.35">
      <c r="A2294" t="s">
        <v>22143</v>
      </c>
      <c r="C2294" t="str">
        <f t="shared" si="35"/>
        <v>TorannMagic.TM_CustomPowerDef+TM_PointBlankShot.customPower.skills.0.description</v>
      </c>
      <c r="E2294" t="e">
        <f>IF(ISERROR(B2294),"",MATCH(C2294,Old_240306!$A$2:$A$10872,0))</f>
        <v>#N/A</v>
      </c>
    </row>
    <row r="2295" spans="1:5" x14ac:dyDescent="0.35">
      <c r="A2295" t="s">
        <v>22144</v>
      </c>
      <c r="C2295" t="str">
        <f t="shared" si="35"/>
        <v>TorannMagic.TM_CustomPowerDef+TM_HailOfBlades.customPower.skills.0.label</v>
      </c>
      <c r="E2295" t="e">
        <f>IF(ISERROR(B2295),"",MATCH(C2295,Old_240306!$A$2:$A$10872,0))</f>
        <v>#N/A</v>
      </c>
    </row>
    <row r="2296" spans="1:5" x14ac:dyDescent="0.35">
      <c r="A2296" t="s">
        <v>22145</v>
      </c>
      <c r="C2296" t="str">
        <f t="shared" si="35"/>
        <v>TorannMagic.TM_CustomPowerDef+TM_HailOfBlades.customPower.skills.0.description</v>
      </c>
      <c r="E2296" t="e">
        <f>IF(ISERROR(B2296),"",MATCH(C2296,Old_240306!$A$2:$A$10872,0))</f>
        <v>#N/A</v>
      </c>
    </row>
    <row r="2297" spans="1:5" x14ac:dyDescent="0.35">
      <c r="A2297" t="s">
        <v>22146</v>
      </c>
      <c r="C2297" t="str">
        <f t="shared" si="35"/>
        <v>TorannMagic.TM_CustomPowerDef+TM_BroadheadArrow.customPower.skills.0.label</v>
      </c>
      <c r="E2297" t="e">
        <f>IF(ISERROR(B2297),"",MATCH(C2297,Old_240306!$A$2:$A$10872,0))</f>
        <v>#N/A</v>
      </c>
    </row>
    <row r="2298" spans="1:5" x14ac:dyDescent="0.35">
      <c r="A2298" t="s">
        <v>22147</v>
      </c>
      <c r="C2298" t="str">
        <f t="shared" si="35"/>
        <v>TorannMagic.TM_CustomPowerDef+TM_BroadheadArrow.customPower.skills.0.description</v>
      </c>
      <c r="E2298" t="e">
        <f>IF(ISERROR(B2298),"",MATCH(C2298,Old_240306!$A$2:$A$10872,0))</f>
        <v>#N/A</v>
      </c>
    </row>
    <row r="2299" spans="1:5" x14ac:dyDescent="0.35">
      <c r="A2299" t="s">
        <v>22148</v>
      </c>
      <c r="C2299" t="str">
        <f t="shared" si="35"/>
        <v>TorannMagic.TM_CustomPowerDef+TM_ShadowShot.customPower.skills.0.label</v>
      </c>
      <c r="D2299" t="s">
        <v>22149</v>
      </c>
      <c r="E2299" t="e">
        <f>IF(ISERROR(B2299),"",MATCH(C2299,Old_240306!$A$2:$A$10872,0))</f>
        <v>#N/A</v>
      </c>
    </row>
    <row r="2300" spans="1:5" x14ac:dyDescent="0.35">
      <c r="A2300" t="s">
        <v>22150</v>
      </c>
      <c r="C2300" t="str">
        <f t="shared" si="35"/>
        <v>TorannMagic.TM_CustomPowerDef+TM_ShadowShot.customPower.skills.0.description</v>
      </c>
      <c r="D2300" t="s">
        <v>22151</v>
      </c>
      <c r="E2300" t="e">
        <f>IF(ISERROR(B2300),"",MATCH(C2300,Old_240306!$A$2:$A$10872,0))</f>
        <v>#N/A</v>
      </c>
    </row>
    <row r="2301" spans="1:5" x14ac:dyDescent="0.35">
      <c r="A2301" t="s">
        <v>22152</v>
      </c>
      <c r="C2301" t="str">
        <f t="shared" si="35"/>
        <v>TorannMagic.TM_CustomPowerDef+TM_SunShotIndicator.customPower.skills.0.label</v>
      </c>
      <c r="E2301" t="e">
        <f>IF(ISERROR(B2301),"",MATCH(C2301,Old_240306!$A$2:$A$10872,0))</f>
        <v>#N/A</v>
      </c>
    </row>
    <row r="2302" spans="1:5" x14ac:dyDescent="0.35">
      <c r="A2302" t="s">
        <v>22153</v>
      </c>
      <c r="C2302" t="str">
        <f t="shared" si="35"/>
        <v>TorannMagic.TM_CustomPowerDef+TM_SunShotIndicator.customPower.skills.0.description</v>
      </c>
      <c r="E2302" t="e">
        <f>IF(ISERROR(B2302),"",MATCH(C2302,Old_240306!$A$2:$A$10872,0))</f>
        <v>#N/A</v>
      </c>
    </row>
    <row r="2303" spans="1:5" x14ac:dyDescent="0.35">
      <c r="A2303" t="s">
        <v>22154</v>
      </c>
      <c r="C2303" t="str">
        <f t="shared" si="35"/>
        <v>TorannMagic.TM_CustomPowerDef+TM_SunShot.customPower.skills.0.label</v>
      </c>
      <c r="E2303" t="e">
        <f>IF(ISERROR(B2303),"",MATCH(C2303,Old_240306!$A$2:$A$10872,0))</f>
        <v>#N/A</v>
      </c>
    </row>
    <row r="2304" spans="1:5" x14ac:dyDescent="0.35">
      <c r="A2304" t="s">
        <v>22155</v>
      </c>
      <c r="C2304" t="str">
        <f t="shared" si="35"/>
        <v>TorannMagic.TM_CustomPowerDef+TM_SunShot.customPower.skills.0.description</v>
      </c>
      <c r="E2304" t="e">
        <f>IF(ISERROR(B2304),"",MATCH(C2304,Old_240306!$A$2:$A$10872,0))</f>
        <v>#N/A</v>
      </c>
    </row>
    <row r="2305" spans="1:5" x14ac:dyDescent="0.35">
      <c r="A2305" t="s">
        <v>22156</v>
      </c>
      <c r="C2305" t="str">
        <f t="shared" si="35"/>
        <v>TorannMagic.TM_CustomPowerDef+TM_CombustionShot.customPower.skills.0.label</v>
      </c>
      <c r="E2305" t="e">
        <f>IF(ISERROR(B2305),"",MATCH(C2305,Old_240306!$A$2:$A$10872,0))</f>
        <v>#N/A</v>
      </c>
    </row>
    <row r="2306" spans="1:5" x14ac:dyDescent="0.35">
      <c r="A2306" t="s">
        <v>22157</v>
      </c>
      <c r="C2306" t="str">
        <f t="shared" si="35"/>
        <v>TorannMagic.TM_CustomPowerDef+TM_CombustionShot.customPower.skills.0.description</v>
      </c>
      <c r="E2306" t="e">
        <f>IF(ISERROR(B2306),"",MATCH(C2306,Old_240306!$A$2:$A$10872,0))</f>
        <v>#N/A</v>
      </c>
    </row>
    <row r="2307" spans="1:5" x14ac:dyDescent="0.35">
      <c r="A2307" t="s">
        <v>22158</v>
      </c>
      <c r="C2307" t="str">
        <f t="shared" ref="C2307:C2370" si="36">IF(B2307="",A2307,B2307)</f>
        <v>TorannMagic.TM_CustomPowerDef+TM_GustArrow.customPower.skills.0.label</v>
      </c>
      <c r="E2307" t="e">
        <f>IF(ISERROR(B2307),"",MATCH(C2307,Old_240306!$A$2:$A$10872,0))</f>
        <v>#N/A</v>
      </c>
    </row>
    <row r="2308" spans="1:5" x14ac:dyDescent="0.35">
      <c r="A2308" t="s">
        <v>22159</v>
      </c>
      <c r="C2308" t="str">
        <f t="shared" si="36"/>
        <v>TorannMagic.TM_CustomPowerDef+TM_GustArrow.customPower.skills.0.description</v>
      </c>
      <c r="E2308" t="e">
        <f>IF(ISERROR(B2308),"",MATCH(C2308,Old_240306!$A$2:$A$10872,0))</f>
        <v>#N/A</v>
      </c>
    </row>
    <row r="2309" spans="1:5" x14ac:dyDescent="0.35">
      <c r="A2309" t="s">
        <v>22160</v>
      </c>
      <c r="C2309" t="str">
        <f t="shared" si="36"/>
        <v>TorannMagic.TM_CustomPowerDef+TM_SkirmishersShot.customPower.skills.0.label</v>
      </c>
      <c r="E2309" t="e">
        <f>IF(ISERROR(B2309),"",MATCH(C2309,Old_240306!$A$2:$A$10872,0))</f>
        <v>#N/A</v>
      </c>
    </row>
    <row r="2310" spans="1:5" x14ac:dyDescent="0.35">
      <c r="A2310" t="s">
        <v>22161</v>
      </c>
      <c r="C2310" t="str">
        <f t="shared" si="36"/>
        <v>TorannMagic.TM_CustomPowerDef+TM_SkirmishersShot.customPower.skills.0.description</v>
      </c>
      <c r="E2310" t="e">
        <f>IF(ISERROR(B2310),"",MATCH(C2310,Old_240306!$A$2:$A$10872,0))</f>
        <v>#N/A</v>
      </c>
    </row>
    <row r="2311" spans="1:5" x14ac:dyDescent="0.35">
      <c r="A2311" t="s">
        <v>22162</v>
      </c>
      <c r="C2311" t="str">
        <f t="shared" si="36"/>
        <v>TorannMagic.TM_CustomPowerDef+TM_RiddleOfFlame.customPower.skills.0.label</v>
      </c>
      <c r="E2311" t="e">
        <f>IF(ISERROR(B2311),"",MATCH(C2311,Old_240306!$A$2:$A$10872,0))</f>
        <v>#N/A</v>
      </c>
    </row>
    <row r="2312" spans="1:5" x14ac:dyDescent="0.35">
      <c r="A2312" t="s">
        <v>22163</v>
      </c>
      <c r="C2312" t="str">
        <f t="shared" si="36"/>
        <v>TorannMagic.TM_CustomPowerDef+TM_RiddleOfFlame.customPower.skills.0.description</v>
      </c>
      <c r="E2312" t="e">
        <f>IF(ISERROR(B2312),"",MATCH(C2312,Old_240306!$A$2:$A$10872,0))</f>
        <v>#N/A</v>
      </c>
    </row>
    <row r="2313" spans="1:5" x14ac:dyDescent="0.35">
      <c r="A2313" t="s">
        <v>22164</v>
      </c>
      <c r="C2313" t="str">
        <f t="shared" si="36"/>
        <v>TorannMagic.TM_CustomPowerDef+TM_LightArrow.customPower.skills.0.label</v>
      </c>
      <c r="E2313" t="e">
        <f>IF(ISERROR(B2313),"",MATCH(C2313,Old_240306!$A$2:$A$10872,0))</f>
        <v>#N/A</v>
      </c>
    </row>
    <row r="2314" spans="1:5" x14ac:dyDescent="0.35">
      <c r="A2314" t="s">
        <v>22165</v>
      </c>
      <c r="C2314" t="str">
        <f t="shared" si="36"/>
        <v>TorannMagic.TM_CustomPowerDef+TM_LightArrow.customPower.skills.0.description</v>
      </c>
      <c r="E2314" t="e">
        <f>IF(ISERROR(B2314),"",MATCH(C2314,Old_240306!$A$2:$A$10872,0))</f>
        <v>#N/A</v>
      </c>
    </row>
    <row r="2315" spans="1:5" x14ac:dyDescent="0.35">
      <c r="A2315" t="s">
        <v>22166</v>
      </c>
      <c r="C2315" t="str">
        <f t="shared" si="36"/>
        <v>TorannMagic.TM_CustomPowerDef+TM_BatteryHediff.customPower.skills.0.label</v>
      </c>
      <c r="E2315" t="e">
        <f>IF(ISERROR(B2315),"",MATCH(C2315,Old_240306!$A$2:$A$10872,0))</f>
        <v>#N/A</v>
      </c>
    </row>
    <row r="2316" spans="1:5" x14ac:dyDescent="0.35">
      <c r="A2316" t="s">
        <v>22167</v>
      </c>
      <c r="C2316" t="str">
        <f t="shared" si="36"/>
        <v>TorannMagic.TM_CustomPowerDef+TM_BatteryHediff.customPower.skills.0.description</v>
      </c>
      <c r="E2316" t="e">
        <f>IF(ISERROR(B2316),"",MATCH(C2316,Old_240306!$A$2:$A$10872,0))</f>
        <v>#N/A</v>
      </c>
    </row>
    <row r="2317" spans="1:5" x14ac:dyDescent="0.35">
      <c r="A2317" t="s">
        <v>22168</v>
      </c>
      <c r="C2317" t="str">
        <f t="shared" si="36"/>
        <v>TorannMagic.TM_CustomPowerDef+TM_DischargingHediff.customPower.skills.0.label</v>
      </c>
      <c r="E2317" t="e">
        <f>IF(ISERROR(B2317),"",MATCH(C2317,Old_240306!$A$2:$A$10872,0))</f>
        <v>#N/A</v>
      </c>
    </row>
    <row r="2318" spans="1:5" x14ac:dyDescent="0.35">
      <c r="A2318" t="s">
        <v>22169</v>
      </c>
      <c r="C2318" t="str">
        <f t="shared" si="36"/>
        <v>TorannMagic.TM_CustomPowerDef+TM_DischargingHediff.customPower.skills.0.description</v>
      </c>
      <c r="E2318" t="e">
        <f>IF(ISERROR(B2318),"",MATCH(C2318,Old_240306!$A$2:$A$10872,0))</f>
        <v>#N/A</v>
      </c>
    </row>
    <row r="2319" spans="1:5" x14ac:dyDescent="0.35">
      <c r="A2319" t="s">
        <v>22170</v>
      </c>
      <c r="C2319" t="str">
        <f t="shared" si="36"/>
        <v>TorannMagic.TM_CustomPowerDef+TM_DrillHediff.customPower.skills.0.label</v>
      </c>
      <c r="E2319" t="e">
        <f>IF(ISERROR(B2319),"",MATCH(C2319,Old_240306!$A$2:$A$10872,0))</f>
        <v>#N/A</v>
      </c>
    </row>
    <row r="2320" spans="1:5" x14ac:dyDescent="0.35">
      <c r="A2320" t="s">
        <v>22171</v>
      </c>
      <c r="C2320" t="str">
        <f t="shared" si="36"/>
        <v>TorannMagic.TM_CustomPowerDef+TM_DrillHediff.customPower.skills.0.description</v>
      </c>
      <c r="E2320" t="e">
        <f>IF(ISERROR(B2320),"",MATCH(C2320,Old_240306!$A$2:$A$10872,0))</f>
        <v>#N/A</v>
      </c>
    </row>
    <row r="2321" spans="1:5" x14ac:dyDescent="0.35">
      <c r="A2321" t="s">
        <v>22172</v>
      </c>
      <c r="C2321" t="str">
        <f t="shared" si="36"/>
        <v>TorannMagic.TM_CustomPowerDef+TM_HotShot.customPower.skills.0.label</v>
      </c>
      <c r="E2321" t="e">
        <f>IF(ISERROR(B2321),"",MATCH(C2321,Old_240306!$A$2:$A$10872,0))</f>
        <v>#N/A</v>
      </c>
    </row>
    <row r="2322" spans="1:5" x14ac:dyDescent="0.35">
      <c r="A2322" t="s">
        <v>22173</v>
      </c>
      <c r="C2322" t="str">
        <f t="shared" si="36"/>
        <v>TorannMagic.TM_CustomPowerDef+TM_HotShot.customPower.skills.0.description</v>
      </c>
      <c r="E2322" t="e">
        <f>IF(ISERROR(B2322),"",MATCH(C2322,Old_240306!$A$2:$A$10872,0))</f>
        <v>#N/A</v>
      </c>
    </row>
    <row r="2323" spans="1:5" x14ac:dyDescent="0.35">
      <c r="A2323" t="s">
        <v>17492</v>
      </c>
      <c r="C2323" t="str">
        <f t="shared" si="36"/>
        <v>TorannMagic.TM_CustomPowerDef+TM_HeatBlast.customPower.skills.0.label</v>
      </c>
      <c r="D2323" t="s">
        <v>21970</v>
      </c>
      <c r="E2323">
        <f>IF(ISERROR(B2323),"",MATCH(C2323,Old_240306!$A$2:$A$10872,0))</f>
        <v>9517</v>
      </c>
    </row>
    <row r="2324" spans="1:5" x14ac:dyDescent="0.35">
      <c r="A2324" t="s">
        <v>17494</v>
      </c>
      <c r="C2324" t="str">
        <f t="shared" si="36"/>
        <v>TorannMagic.TM_CustomPowerDef+TM_HeatBlast.customPower.skills.0.description</v>
      </c>
      <c r="D2324" t="s">
        <v>21971</v>
      </c>
      <c r="E2324">
        <f>IF(ISERROR(B2324),"",MATCH(C2324,Old_240306!$A$2:$A$10872,0))</f>
        <v>9518</v>
      </c>
    </row>
    <row r="2325" spans="1:5" x14ac:dyDescent="0.35">
      <c r="A2325" t="s">
        <v>22174</v>
      </c>
      <c r="C2325" t="str">
        <f t="shared" si="36"/>
        <v>TorannMagic.TM_CustomPowerDef+TM_HeatBlast.customPower.skills.1.label</v>
      </c>
      <c r="D2325" t="s">
        <v>17318</v>
      </c>
      <c r="E2325" t="e">
        <f>IF(ISERROR(B2325),"",MATCH(C2325,Old_240306!$A$2:$A$10872,0))</f>
        <v>#N/A</v>
      </c>
    </row>
    <row r="2326" spans="1:5" x14ac:dyDescent="0.35">
      <c r="A2326" t="s">
        <v>22175</v>
      </c>
      <c r="C2326" t="str">
        <f t="shared" si="36"/>
        <v>TorannMagic.TM_CustomPowerDef+TM_HeatBlast.customPower.skills.1.description</v>
      </c>
      <c r="D2326" t="s">
        <v>17321</v>
      </c>
      <c r="E2326" t="e">
        <f>IF(ISERROR(B2326),"",MATCH(C2326,Old_240306!$A$2:$A$10872,0))</f>
        <v>#N/A</v>
      </c>
    </row>
    <row r="2327" spans="1:5" x14ac:dyDescent="0.35">
      <c r="A2327" t="s">
        <v>17497</v>
      </c>
      <c r="C2327" t="str">
        <f t="shared" si="36"/>
        <v>TorannMagic.TM_CustomPowerDef+TM_GaussRound.customPower.skills.0.label</v>
      </c>
      <c r="D2327" t="s">
        <v>17722</v>
      </c>
      <c r="E2327">
        <f>IF(ISERROR(B2327),"",MATCH(C2327,Old_240306!$A$2:$A$10872,0))</f>
        <v>9520</v>
      </c>
    </row>
    <row r="2328" spans="1:5" x14ac:dyDescent="0.35">
      <c r="A2328" t="s">
        <v>17500</v>
      </c>
      <c r="C2328" t="str">
        <f t="shared" si="36"/>
        <v>TorannMagic.TM_CustomPowerDef+TM_GaussRound.customPower.skills.0.description</v>
      </c>
      <c r="D2328" t="s">
        <v>17724</v>
      </c>
      <c r="E2328">
        <f>IF(ISERROR(B2328),"",MATCH(C2328,Old_240306!$A$2:$A$10872,0))</f>
        <v>9521</v>
      </c>
    </row>
    <row r="2329" spans="1:5" x14ac:dyDescent="0.35">
      <c r="A2329" t="s">
        <v>22176</v>
      </c>
      <c r="C2329" t="str">
        <f t="shared" si="36"/>
        <v>TorannMagic.TM_CustomPowerDef+TM_GaussRound.customPower.skills.1.label</v>
      </c>
      <c r="D2329" t="s">
        <v>17499</v>
      </c>
      <c r="E2329" t="e">
        <f>IF(ISERROR(B2329),"",MATCH(C2329,Old_240306!$A$2:$A$10872,0))</f>
        <v>#N/A</v>
      </c>
    </row>
    <row r="2330" spans="1:5" x14ac:dyDescent="0.35">
      <c r="A2330" t="s">
        <v>22177</v>
      </c>
      <c r="C2330" t="str">
        <f t="shared" si="36"/>
        <v>TorannMagic.TM_CustomPowerDef+TM_GaussRound.customPower.skills.1.description</v>
      </c>
      <c r="D2330" t="s">
        <v>17502</v>
      </c>
      <c r="E2330" t="e">
        <f>IF(ISERROR(B2330),"",MATCH(C2330,Old_240306!$A$2:$A$10872,0))</f>
        <v>#N/A</v>
      </c>
    </row>
    <row r="2331" spans="1:5" x14ac:dyDescent="0.35">
      <c r="A2331" t="s">
        <v>22178</v>
      </c>
      <c r="C2331" t="str">
        <f t="shared" si="36"/>
        <v>TorannMagic.TM_CustomPowerDef+TM_Drill.customPower.skills.0.label</v>
      </c>
      <c r="E2331" t="e">
        <f>IF(ISERROR(B2331),"",MATCH(C2331,Old_240306!$A$2:$A$10872,0))</f>
        <v>#N/A</v>
      </c>
    </row>
    <row r="2332" spans="1:5" x14ac:dyDescent="0.35">
      <c r="A2332" t="s">
        <v>22179</v>
      </c>
      <c r="C2332" t="str">
        <f t="shared" si="36"/>
        <v>TorannMagic.TM_CustomPowerDef+TM_Drill.customPower.skills.0.description</v>
      </c>
      <c r="E2332" t="e">
        <f>IF(ISERROR(B2332),"",MATCH(C2332,Old_240306!$A$2:$A$10872,0))</f>
        <v>#N/A</v>
      </c>
    </row>
    <row r="2333" spans="1:5" x14ac:dyDescent="0.35">
      <c r="A2333" t="s">
        <v>22180</v>
      </c>
      <c r="C2333" t="str">
        <f t="shared" si="36"/>
        <v>TorannMagic.TM_CustomPowerDef+TM_DrillMk2.customPower.skills.0.label</v>
      </c>
      <c r="E2333" t="e">
        <f>IF(ISERROR(B2333),"",MATCH(C2333,Old_240306!$A$2:$A$10872,0))</f>
        <v>#N/A</v>
      </c>
    </row>
    <row r="2334" spans="1:5" x14ac:dyDescent="0.35">
      <c r="A2334" t="s">
        <v>22181</v>
      </c>
      <c r="C2334" t="str">
        <f t="shared" si="36"/>
        <v>TorannMagic.TM_CustomPowerDef+TM_DrillMk2.customPower.skills.0.description</v>
      </c>
      <c r="E2334" t="e">
        <f>IF(ISERROR(B2334),"",MATCH(C2334,Old_240306!$A$2:$A$10872,0))</f>
        <v>#N/A</v>
      </c>
    </row>
    <row r="2335" spans="1:5" x14ac:dyDescent="0.35">
      <c r="A2335" t="s">
        <v>22182</v>
      </c>
      <c r="C2335" t="str">
        <f t="shared" si="36"/>
        <v>TorannMagic.TM_CustomPowerDef+TM_SplitShot.customPower.skills.0.label</v>
      </c>
      <c r="E2335" t="e">
        <f>IF(ISERROR(B2335),"",MATCH(C2335,Old_240306!$A$2:$A$10872,0))</f>
        <v>#N/A</v>
      </c>
    </row>
    <row r="2336" spans="1:5" x14ac:dyDescent="0.35">
      <c r="A2336" t="s">
        <v>22183</v>
      </c>
      <c r="C2336" t="str">
        <f t="shared" si="36"/>
        <v>TorannMagic.TM_CustomPowerDef+TM_SplitShot.customPower.skills.0.description</v>
      </c>
      <c r="E2336" t="e">
        <f>IF(ISERROR(B2336),"",MATCH(C2336,Old_240306!$A$2:$A$10872,0))</f>
        <v>#N/A</v>
      </c>
    </row>
    <row r="2337" spans="1:5" x14ac:dyDescent="0.35">
      <c r="A2337" t="s">
        <v>22184</v>
      </c>
      <c r="C2337" t="str">
        <f t="shared" si="36"/>
        <v>TorannMagic.TM_CustomPowerDef+TM_Reassemble.customPower.skills.0.label</v>
      </c>
      <c r="E2337" t="e">
        <f>IF(ISERROR(B2337),"",MATCH(C2337,Old_240306!$A$2:$A$10872,0))</f>
        <v>#N/A</v>
      </c>
    </row>
    <row r="2338" spans="1:5" x14ac:dyDescent="0.35">
      <c r="A2338" t="s">
        <v>22185</v>
      </c>
      <c r="C2338" t="str">
        <f t="shared" si="36"/>
        <v>TorannMagic.TM_CustomPowerDef+TM_Reassemble.customPower.skills.0.description</v>
      </c>
      <c r="E2338" t="e">
        <f>IF(ISERROR(B2338),"",MATCH(C2338,Old_240306!$A$2:$A$10872,0))</f>
        <v>#N/A</v>
      </c>
    </row>
    <row r="2339" spans="1:5" x14ac:dyDescent="0.35">
      <c r="A2339" t="s">
        <v>22186</v>
      </c>
      <c r="C2339" t="str">
        <f t="shared" si="36"/>
        <v>TorannMagic.TM_CustomPowerDef+TM_CleanReload.customPower.skills.0.label</v>
      </c>
      <c r="E2339" t="e">
        <f>IF(ISERROR(B2339),"",MATCH(C2339,Old_240306!$A$2:$A$10872,0))</f>
        <v>#N/A</v>
      </c>
    </row>
    <row r="2340" spans="1:5" x14ac:dyDescent="0.35">
      <c r="A2340" t="s">
        <v>22187</v>
      </c>
      <c r="C2340" t="str">
        <f t="shared" si="36"/>
        <v>TorannMagic.TM_CustomPowerDef+TM_CleanReload.customPower.skills.0.description</v>
      </c>
      <c r="E2340" t="e">
        <f>IF(ISERROR(B2340),"",MATCH(C2340,Old_240306!$A$2:$A$10872,0))</f>
        <v>#N/A</v>
      </c>
    </row>
    <row r="2341" spans="1:5" x14ac:dyDescent="0.35">
      <c r="A2341" t="s">
        <v>22188</v>
      </c>
      <c r="C2341" t="str">
        <f t="shared" si="36"/>
        <v>TorannMagic.TM_CustomPowerDef+TM_HeadGraze.customPower.skills.0.label</v>
      </c>
      <c r="E2341" t="e">
        <f>IF(ISERROR(B2341),"",MATCH(C2341,Old_240306!$A$2:$A$10872,0))</f>
        <v>#N/A</v>
      </c>
    </row>
    <row r="2342" spans="1:5" x14ac:dyDescent="0.35">
      <c r="A2342" t="s">
        <v>22189</v>
      </c>
      <c r="C2342" t="str">
        <f t="shared" si="36"/>
        <v>TorannMagic.TM_CustomPowerDef+TM_HeadGraze.customPower.skills.0.description</v>
      </c>
      <c r="E2342" t="e">
        <f>IF(ISERROR(B2342),"",MATCH(C2342,Old_240306!$A$2:$A$10872,0))</f>
        <v>#N/A</v>
      </c>
    </row>
    <row r="2343" spans="1:5" x14ac:dyDescent="0.35">
      <c r="A2343" t="s">
        <v>22190</v>
      </c>
      <c r="C2343" t="str">
        <f t="shared" si="36"/>
        <v>TorannMagic.TM_CustomPowerDef+TM_Detonator.customPower.skills.0.label</v>
      </c>
      <c r="E2343" t="e">
        <f>IF(ISERROR(B2343),"",MATCH(C2343,Old_240306!$A$2:$A$10872,0))</f>
        <v>#N/A</v>
      </c>
    </row>
    <row r="2344" spans="1:5" x14ac:dyDescent="0.35">
      <c r="A2344" t="s">
        <v>22191</v>
      </c>
      <c r="C2344" t="str">
        <f t="shared" si="36"/>
        <v>TorannMagic.TM_CustomPowerDef+TM_Detonator.customPower.skills.0.description</v>
      </c>
      <c r="E2344" t="e">
        <f>IF(ISERROR(B2344),"",MATCH(C2344,Old_240306!$A$2:$A$10872,0))</f>
        <v>#N/A</v>
      </c>
    </row>
    <row r="2345" spans="1:5" x14ac:dyDescent="0.35">
      <c r="A2345" t="s">
        <v>22192</v>
      </c>
      <c r="C2345" t="str">
        <f t="shared" si="36"/>
        <v>TorannMagic.TM_CustomPowerDef+TM_NaniteShot.customPower.skills.0.label</v>
      </c>
      <c r="E2345" t="e">
        <f>IF(ISERROR(B2345),"",MATCH(C2345,Old_240306!$A$2:$A$10872,0))</f>
        <v>#N/A</v>
      </c>
    </row>
    <row r="2346" spans="1:5" x14ac:dyDescent="0.35">
      <c r="A2346" t="s">
        <v>22193</v>
      </c>
      <c r="C2346" t="str">
        <f t="shared" si="36"/>
        <v>TorannMagic.TM_CustomPowerDef+TM_NaniteShot.customPower.skills.0.description</v>
      </c>
      <c r="E2346" t="e">
        <f>IF(ISERROR(B2346),"",MATCH(C2346,Old_240306!$A$2:$A$10872,0))</f>
        <v>#N/A</v>
      </c>
    </row>
    <row r="2347" spans="1:5" x14ac:dyDescent="0.35">
      <c r="A2347" t="s">
        <v>22194</v>
      </c>
      <c r="C2347" t="str">
        <f t="shared" si="36"/>
        <v>TorannMagic.TM_CustomPowerDef+TM_FlameSplitter.customPower.skills.0.label</v>
      </c>
      <c r="E2347" t="e">
        <f>IF(ISERROR(B2347),"",MATCH(C2347,Old_240306!$A$2:$A$10872,0))</f>
        <v>#N/A</v>
      </c>
    </row>
    <row r="2348" spans="1:5" x14ac:dyDescent="0.35">
      <c r="A2348" t="s">
        <v>22195</v>
      </c>
      <c r="C2348" t="str">
        <f t="shared" si="36"/>
        <v>TorannMagic.TM_CustomPowerDef+TM_FlameSplitter.customPower.skills.0.description</v>
      </c>
      <c r="E2348" t="e">
        <f>IF(ISERROR(B2348),"",MATCH(C2348,Old_240306!$A$2:$A$10872,0))</f>
        <v>#N/A</v>
      </c>
    </row>
    <row r="2349" spans="1:5" x14ac:dyDescent="0.35">
      <c r="A2349" t="s">
        <v>22196</v>
      </c>
      <c r="C2349" t="str">
        <f t="shared" si="36"/>
        <v>TorannMagic.TM_CustomPowerDef+TM_BarrelStabilizer.customPower.skills.0.label</v>
      </c>
      <c r="E2349" t="e">
        <f>IF(ISERROR(B2349),"",MATCH(C2349,Old_240306!$A$2:$A$10872,0))</f>
        <v>#N/A</v>
      </c>
    </row>
    <row r="2350" spans="1:5" x14ac:dyDescent="0.35">
      <c r="A2350" t="s">
        <v>22197</v>
      </c>
      <c r="C2350" t="str">
        <f t="shared" si="36"/>
        <v>TorannMagic.TM_CustomPowerDef+TM_BarrelStabilizer.customPower.skills.0.description</v>
      </c>
      <c r="E2350" t="e">
        <f>IF(ISERROR(B2350),"",MATCH(C2350,Old_240306!$A$2:$A$10872,0))</f>
        <v>#N/A</v>
      </c>
    </row>
    <row r="2351" spans="1:5" x14ac:dyDescent="0.35">
      <c r="A2351" t="s">
        <v>22198</v>
      </c>
      <c r="C2351" t="str">
        <f t="shared" si="36"/>
        <v>TorannMagic.TM_CustomPowerDef+TM_OpeningRitual.customPower.skills.0.label</v>
      </c>
      <c r="E2351" t="e">
        <f>IF(ISERROR(B2351),"",MATCH(C2351,Old_240306!$A$2:$A$10872,0))</f>
        <v>#N/A</v>
      </c>
    </row>
    <row r="2352" spans="1:5" x14ac:dyDescent="0.35">
      <c r="A2352" t="s">
        <v>22199</v>
      </c>
      <c r="C2352" t="str">
        <f t="shared" si="36"/>
        <v>TorannMagic.TM_CustomPowerDef+TM_OpeningRitual.customPower.skills.0.description</v>
      </c>
      <c r="E2352" t="e">
        <f>IF(ISERROR(B2352),"",MATCH(C2352,Old_240306!$A$2:$A$10872,0))</f>
        <v>#N/A</v>
      </c>
    </row>
    <row r="2353" spans="1:5" x14ac:dyDescent="0.35">
      <c r="A2353" t="s">
        <v>22200</v>
      </c>
      <c r="C2353" t="str">
        <f t="shared" si="36"/>
        <v>TorannMagic.TM_CustomPowerDef+TM_DarkGrasp.customPower.skills.0.label</v>
      </c>
      <c r="E2353" t="e">
        <f>IF(ISERROR(B2353),"",MATCH(C2353,Old_240306!$A$2:$A$10872,0))</f>
        <v>#N/A</v>
      </c>
    </row>
    <row r="2354" spans="1:5" x14ac:dyDescent="0.35">
      <c r="A2354" t="s">
        <v>22201</v>
      </c>
      <c r="C2354" t="str">
        <f t="shared" si="36"/>
        <v>TorannMagic.TM_CustomPowerDef+TM_DarkGrasp.customPower.skills.0.description</v>
      </c>
      <c r="E2354" t="e">
        <f>IF(ISERROR(B2354),"",MATCH(C2354,Old_240306!$A$2:$A$10872,0))</f>
        <v>#N/A</v>
      </c>
    </row>
    <row r="2355" spans="1:5" x14ac:dyDescent="0.35">
      <c r="A2355" t="s">
        <v>22202</v>
      </c>
      <c r="C2355" t="str">
        <f t="shared" si="36"/>
        <v>TorannMagic.TM_CustomPowerDef+TM_AbyssalDrain.customPower.skills.0.label</v>
      </c>
      <c r="E2355" t="e">
        <f>IF(ISERROR(B2355),"",MATCH(C2355,Old_240306!$A$2:$A$10872,0))</f>
        <v>#N/A</v>
      </c>
    </row>
    <row r="2356" spans="1:5" x14ac:dyDescent="0.35">
      <c r="A2356" t="s">
        <v>22203</v>
      </c>
      <c r="C2356" t="str">
        <f t="shared" si="36"/>
        <v>TorannMagic.TM_CustomPowerDef+TM_AbyssalDrain.customPower.skills.0.description</v>
      </c>
      <c r="E2356" t="e">
        <f>IF(ISERROR(B2356),"",MATCH(C2356,Old_240306!$A$2:$A$10872,0))</f>
        <v>#N/A</v>
      </c>
    </row>
    <row r="2357" spans="1:5" x14ac:dyDescent="0.35">
      <c r="A2357" t="s">
        <v>22204</v>
      </c>
      <c r="C2357" t="str">
        <f t="shared" si="36"/>
        <v>TorannMagic.TM_CustomPowerDef+TM_TheBlackestNight.customPower.skills.0.label</v>
      </c>
      <c r="E2357" t="e">
        <f>IF(ISERROR(B2357),"",MATCH(C2357,Old_240306!$A$2:$A$10872,0))</f>
        <v>#N/A</v>
      </c>
    </row>
    <row r="2358" spans="1:5" x14ac:dyDescent="0.35">
      <c r="A2358" t="s">
        <v>22205</v>
      </c>
      <c r="C2358" t="str">
        <f t="shared" si="36"/>
        <v>TorannMagic.TM_CustomPowerDef+TM_TheBlackestNight.customPower.skills.0.description</v>
      </c>
      <c r="E2358" t="e">
        <f>IF(ISERROR(B2358),"",MATCH(C2358,Old_240306!$A$2:$A$10872,0))</f>
        <v>#N/A</v>
      </c>
    </row>
    <row r="2359" spans="1:5" x14ac:dyDescent="0.35">
      <c r="A2359" t="s">
        <v>22206</v>
      </c>
      <c r="C2359" t="str">
        <f t="shared" si="36"/>
        <v>TorannMagic.TM_CustomPowerDef+TM_WhistlingWind.customPower.skills.0.label</v>
      </c>
      <c r="E2359" t="e">
        <f>IF(ISERROR(B2359),"",MATCH(C2359,Old_240306!$A$2:$A$10872,0))</f>
        <v>#N/A</v>
      </c>
    </row>
    <row r="2360" spans="1:5" x14ac:dyDescent="0.35">
      <c r="A2360" t="s">
        <v>22207</v>
      </c>
      <c r="C2360" t="str">
        <f t="shared" si="36"/>
        <v>TorannMagic.TM_CustomPowerDef+TM_WhistlingWind.customPower.skills.0.description</v>
      </c>
      <c r="E2360" t="e">
        <f>IF(ISERROR(B2360),"",MATCH(C2360,Old_240306!$A$2:$A$10872,0))</f>
        <v>#N/A</v>
      </c>
    </row>
    <row r="2361" spans="1:5" x14ac:dyDescent="0.35">
      <c r="A2361" t="s">
        <v>22208</v>
      </c>
      <c r="C2361" t="str">
        <f t="shared" si="36"/>
        <v>TorannMagic.TM_CustomPowerDef+TM_Tomahawk.customPower.skills.0.label</v>
      </c>
      <c r="E2361" t="e">
        <f>IF(ISERROR(B2361),"",MATCH(C2361,Old_240306!$A$2:$A$10872,0))</f>
        <v>#N/A</v>
      </c>
    </row>
    <row r="2362" spans="1:5" x14ac:dyDescent="0.35">
      <c r="A2362" t="s">
        <v>22209</v>
      </c>
      <c r="C2362" t="str">
        <f t="shared" si="36"/>
        <v>TorannMagic.TM_CustomPowerDef+TM_Tomahawk.customPower.skills.0.description</v>
      </c>
      <c r="E2362" t="e">
        <f>IF(ISERROR(B2362),"",MATCH(C2362,Old_240306!$A$2:$A$10872,0))</f>
        <v>#N/A</v>
      </c>
    </row>
    <row r="2363" spans="1:5" x14ac:dyDescent="0.35">
      <c r="A2363" t="s">
        <v>22210</v>
      </c>
      <c r="C2363" t="str">
        <f t="shared" si="36"/>
        <v>TorannMagic.TM_CustomPowerDef+TM_StormsEye.customPower.skills.0.label</v>
      </c>
      <c r="E2363" t="e">
        <f>IF(ISERROR(B2363),"",MATCH(C2363,Old_240306!$A$2:$A$10872,0))</f>
        <v>#N/A</v>
      </c>
    </row>
    <row r="2364" spans="1:5" x14ac:dyDescent="0.35">
      <c r="A2364" t="s">
        <v>22211</v>
      </c>
      <c r="C2364" t="str">
        <f t="shared" si="36"/>
        <v>TorannMagic.TM_CustomPowerDef+TM_StormsEye.customPower.skills.0.description</v>
      </c>
      <c r="E2364" t="e">
        <f>IF(ISERROR(B2364),"",MATCH(C2364,Old_240306!$A$2:$A$10872,0))</f>
        <v>#N/A</v>
      </c>
    </row>
    <row r="2365" spans="1:5" x14ac:dyDescent="0.35">
      <c r="A2365" t="s">
        <v>22212</v>
      </c>
      <c r="C2365" t="str">
        <f t="shared" si="36"/>
        <v>TorannMagic.TM_CustomPowerDef+TM_Holmgang.customPower.skills.0.label</v>
      </c>
      <c r="E2365" t="e">
        <f>IF(ISERROR(B2365),"",MATCH(C2365,Old_240306!$A$2:$A$10872,0))</f>
        <v>#N/A</v>
      </c>
    </row>
    <row r="2366" spans="1:5" x14ac:dyDescent="0.35">
      <c r="A2366" t="s">
        <v>22213</v>
      </c>
      <c r="C2366" t="str">
        <f t="shared" si="36"/>
        <v>TorannMagic.TM_CustomPowerDef+TM_Holmgang.customPower.skills.0.description</v>
      </c>
      <c r="E2366" t="e">
        <f>IF(ISERROR(B2366),"",MATCH(C2366,Old_240306!$A$2:$A$10872,0))</f>
        <v>#N/A</v>
      </c>
    </row>
    <row r="2367" spans="1:5" x14ac:dyDescent="0.35">
      <c r="A2367" t="s">
        <v>22214</v>
      </c>
      <c r="C2367" t="str">
        <f t="shared" si="36"/>
        <v>TorannMagic.TM_CustomPowerDef+TM_ColdFury.customPower.skills.0.label</v>
      </c>
      <c r="E2367" t="e">
        <f>IF(ISERROR(B2367),"",MATCH(C2367,Old_240306!$A$2:$A$10872,0))</f>
        <v>#N/A</v>
      </c>
    </row>
    <row r="2368" spans="1:5" x14ac:dyDescent="0.35">
      <c r="A2368" t="s">
        <v>22215</v>
      </c>
      <c r="C2368" t="str">
        <f t="shared" si="36"/>
        <v>TorannMagic.TM_CustomPowerDef+TM_ColdFury.customPower.skills.0.description</v>
      </c>
      <c r="E2368" t="e">
        <f>IF(ISERROR(B2368),"",MATCH(C2368,Old_240306!$A$2:$A$10872,0))</f>
        <v>#N/A</v>
      </c>
    </row>
    <row r="2369" spans="1:5" x14ac:dyDescent="0.35">
      <c r="A2369" t="s">
        <v>17530</v>
      </c>
      <c r="C2369" t="str">
        <f t="shared" si="36"/>
        <v>TorannMagic.TM_CustomPowerDef+TM_RawIntuition.customPower.skills.0.label</v>
      </c>
      <c r="D2369" t="s">
        <v>16960</v>
      </c>
      <c r="E2369">
        <f>IF(ISERROR(B2369),"",MATCH(C2369,Old_240306!$A$2:$A$10872,0))</f>
        <v>9545</v>
      </c>
    </row>
    <row r="2370" spans="1:5" x14ac:dyDescent="0.35">
      <c r="A2370" t="s">
        <v>17532</v>
      </c>
      <c r="C2370" t="str">
        <f t="shared" si="36"/>
        <v>TorannMagic.TM_CustomPowerDef+TM_RawIntuition.customPower.skills.0.description</v>
      </c>
      <c r="D2370" t="s">
        <v>16963</v>
      </c>
      <c r="E2370">
        <f>IF(ISERROR(B2370),"",MATCH(C2370,Old_240306!$A$2:$A$10872,0))</f>
        <v>9546</v>
      </c>
    </row>
    <row r="2371" spans="1:5" x14ac:dyDescent="0.35">
      <c r="A2371" t="s">
        <v>22216</v>
      </c>
      <c r="C2371" t="str">
        <f t="shared" ref="C2371:C2434" si="37">IF(B2371="",A2371,B2371)</f>
        <v>TorannMagic.TM_CustomPowerDef+TM_Reprisal.customPower.skills.0.label</v>
      </c>
      <c r="E2371" t="e">
        <f>IF(ISERROR(B2371),"",MATCH(C2371,Old_240306!$A$2:$A$10872,0))</f>
        <v>#N/A</v>
      </c>
    </row>
    <row r="2372" spans="1:5" x14ac:dyDescent="0.35">
      <c r="A2372" t="s">
        <v>22217</v>
      </c>
      <c r="C2372" t="str">
        <f t="shared" si="37"/>
        <v>TorannMagic.TM_CustomPowerDef+TM_Reprisal.customPower.skills.0.description</v>
      </c>
      <c r="E2372" t="e">
        <f>IF(ISERROR(B2372),"",MATCH(C2372,Old_240306!$A$2:$A$10872,0))</f>
        <v>#N/A</v>
      </c>
    </row>
    <row r="2373" spans="1:5" x14ac:dyDescent="0.35">
      <c r="A2373" t="s">
        <v>22218</v>
      </c>
      <c r="C2373" t="str">
        <f t="shared" si="37"/>
        <v>TorannMagic.TM_CustomPowerDef+TM_FellCleave.customPower.skills.0.label</v>
      </c>
      <c r="E2373" t="e">
        <f>IF(ISERROR(B2373),"",MATCH(C2373,Old_240306!$A$2:$A$10872,0))</f>
        <v>#N/A</v>
      </c>
    </row>
    <row r="2374" spans="1:5" x14ac:dyDescent="0.35">
      <c r="A2374" t="s">
        <v>22219</v>
      </c>
      <c r="C2374" t="str">
        <f t="shared" si="37"/>
        <v>TorannMagic.TM_CustomPowerDef+TM_FellCleave.customPower.skills.0.description</v>
      </c>
      <c r="E2374" t="e">
        <f>IF(ISERROR(B2374),"",MATCH(C2374,Old_240306!$A$2:$A$10872,0))</f>
        <v>#N/A</v>
      </c>
    </row>
    <row r="2375" spans="1:5" x14ac:dyDescent="0.35">
      <c r="A2375" t="s">
        <v>22220</v>
      </c>
      <c r="C2375" t="str">
        <f t="shared" si="37"/>
        <v>TorannMagic.TM_CustomPowerDef+TM_Upheaval.customPower.skills.0.label</v>
      </c>
      <c r="E2375" t="e">
        <f>IF(ISERROR(B2375),"",MATCH(C2375,Old_240306!$A$2:$A$10872,0))</f>
        <v>#N/A</v>
      </c>
    </row>
    <row r="2376" spans="1:5" x14ac:dyDescent="0.35">
      <c r="A2376" t="s">
        <v>22221</v>
      </c>
      <c r="C2376" t="str">
        <f t="shared" si="37"/>
        <v>TorannMagic.TM_CustomPowerDef+TM_Upheaval.customPower.skills.0.description</v>
      </c>
      <c r="E2376" t="e">
        <f>IF(ISERROR(B2376),"",MATCH(C2376,Old_240306!$A$2:$A$10872,0))</f>
        <v>#N/A</v>
      </c>
    </row>
    <row r="2377" spans="1:5" x14ac:dyDescent="0.35">
      <c r="A2377" t="s">
        <v>22222</v>
      </c>
      <c r="C2377" t="str">
        <f t="shared" si="37"/>
        <v>TorannMagic.TM_CustomPowerDef+TM_Sheltron.customPower.skills.0.label</v>
      </c>
      <c r="E2377" t="e">
        <f>IF(ISERROR(B2377),"",MATCH(C2377,Old_240306!$A$2:$A$10872,0))</f>
        <v>#N/A</v>
      </c>
    </row>
    <row r="2378" spans="1:5" x14ac:dyDescent="0.35">
      <c r="A2378" t="s">
        <v>22223</v>
      </c>
      <c r="C2378" t="str">
        <f t="shared" si="37"/>
        <v>TorannMagic.TM_CustomPowerDef+TM_Sheltron.customPower.skills.0.description</v>
      </c>
      <c r="E2378" t="e">
        <f>IF(ISERROR(B2378),"",MATCH(C2378,Old_240306!$A$2:$A$10872,0))</f>
        <v>#N/A</v>
      </c>
    </row>
    <row r="2379" spans="1:5" x14ac:dyDescent="0.35">
      <c r="A2379" t="s">
        <v>17523</v>
      </c>
      <c r="C2379" t="str">
        <f t="shared" si="37"/>
        <v>TorannMagic.TM_CustomPowerDef+TM_Equilibrium.customPower.skills.0.label</v>
      </c>
      <c r="E2379">
        <f>IF(ISERROR(B2379),"",MATCH(C2379,Old_240306!$A$2:$A$10872,0))</f>
        <v>9542</v>
      </c>
    </row>
    <row r="2380" spans="1:5" x14ac:dyDescent="0.35">
      <c r="A2380" t="s">
        <v>17526</v>
      </c>
      <c r="C2380" t="str">
        <f t="shared" si="37"/>
        <v>TorannMagic.TM_CustomPowerDef+TM_Equilibrium.customPower.skills.0.description</v>
      </c>
      <c r="E2380">
        <f>IF(ISERROR(B2380),"",MATCH(C2380,Old_240306!$A$2:$A$10872,0))</f>
        <v>9543</v>
      </c>
    </row>
    <row r="2381" spans="1:5" x14ac:dyDescent="0.35">
      <c r="A2381" t="s">
        <v>22224</v>
      </c>
      <c r="C2381" t="str">
        <f t="shared" si="37"/>
        <v>TorannMagic.TM_CustomPowerDef+TM_InfuriateW.customPower.skills.0.label</v>
      </c>
      <c r="E2381" t="e">
        <f>IF(ISERROR(B2381),"",MATCH(C2381,Old_240306!$A$2:$A$10872,0))</f>
        <v>#N/A</v>
      </c>
    </row>
    <row r="2382" spans="1:5" x14ac:dyDescent="0.35">
      <c r="A2382" t="s">
        <v>22225</v>
      </c>
      <c r="C2382" t="str">
        <f t="shared" si="37"/>
        <v>TorannMagic.TM_CustomPowerDef+TM_InfuriateW.customPower.skills.0.description</v>
      </c>
      <c r="E2382" t="e">
        <f>IF(ISERROR(B2382),"",MATCH(C2382,Old_240306!$A$2:$A$10872,0))</f>
        <v>#N/A</v>
      </c>
    </row>
    <row r="2383" spans="1:5" x14ac:dyDescent="0.35">
      <c r="A2383" t="s">
        <v>22226</v>
      </c>
      <c r="C2383" t="str">
        <f t="shared" si="37"/>
        <v>TorannMagic.TM_CustomPowerDef+TM_InnerChaos.customPower.skills.0.label</v>
      </c>
      <c r="E2383" t="e">
        <f>IF(ISERROR(B2383),"",MATCH(C2383,Old_240306!$A$2:$A$10872,0))</f>
        <v>#N/A</v>
      </c>
    </row>
    <row r="2384" spans="1:5" x14ac:dyDescent="0.35">
      <c r="A2384" t="s">
        <v>22227</v>
      </c>
      <c r="C2384" t="str">
        <f t="shared" si="37"/>
        <v>TorannMagic.TM_CustomPowerDef+TM_InnerChaos.customPower.skills.0.description</v>
      </c>
      <c r="E2384" t="e">
        <f>IF(ISERROR(B2384),"",MATCH(C2384,Old_240306!$A$2:$A$10872,0))</f>
        <v>#N/A</v>
      </c>
    </row>
    <row r="2385" spans="1:5" x14ac:dyDescent="0.35">
      <c r="A2385" t="s">
        <v>22228</v>
      </c>
      <c r="C2385" t="str">
        <f t="shared" si="37"/>
        <v>TorannMagic.TM_CustomPowerDef+TM_ShakeItOff.customPower.skills.0.label</v>
      </c>
      <c r="E2385" t="e">
        <f>IF(ISERROR(B2385),"",MATCH(C2385,Old_240306!$A$2:$A$10872,0))</f>
        <v>#N/A</v>
      </c>
    </row>
    <row r="2386" spans="1:5" x14ac:dyDescent="0.35">
      <c r="A2386" t="s">
        <v>22229</v>
      </c>
      <c r="C2386" t="str">
        <f t="shared" si="37"/>
        <v>TorannMagic.TM_CustomPowerDef+TM_ShakeItOff.customPower.skills.0.description</v>
      </c>
      <c r="E2386" t="e">
        <f>IF(ISERROR(B2386),"",MATCH(C2386,Old_240306!$A$2:$A$10872,0))</f>
        <v>#N/A</v>
      </c>
    </row>
    <row r="2387" spans="1:5" x14ac:dyDescent="0.35">
      <c r="A2387" t="s">
        <v>22230</v>
      </c>
      <c r="C2387" t="str">
        <f t="shared" si="37"/>
        <v>TorannMagic.TM_CustomPowerDef+TM_SwordOathHediff.customPower.skills.0.label</v>
      </c>
      <c r="E2387" t="e">
        <f>IF(ISERROR(B2387),"",MATCH(C2387,Old_240306!$A$2:$A$10872,0))</f>
        <v>#N/A</v>
      </c>
    </row>
    <row r="2388" spans="1:5" x14ac:dyDescent="0.35">
      <c r="A2388" t="s">
        <v>22231</v>
      </c>
      <c r="C2388" t="str">
        <f t="shared" si="37"/>
        <v>TorannMagic.TM_CustomPowerDef+TM_SwordOathHediff.customPower.skills.0.description</v>
      </c>
      <c r="E2388" t="e">
        <f>IF(ISERROR(B2388),"",MATCH(C2388,Old_240306!$A$2:$A$10872,0))</f>
        <v>#N/A</v>
      </c>
    </row>
    <row r="2389" spans="1:5" x14ac:dyDescent="0.35">
      <c r="A2389" t="s">
        <v>22232</v>
      </c>
      <c r="C2389" t="str">
        <f t="shared" si="37"/>
        <v>TorannMagic.TM_CustomPowerDef+TM_SwordOathHediffB.customPower.skills.0.label</v>
      </c>
      <c r="E2389" t="e">
        <f>IF(ISERROR(B2389),"",MATCH(C2389,Old_240306!$A$2:$A$10872,0))</f>
        <v>#N/A</v>
      </c>
    </row>
    <row r="2390" spans="1:5" x14ac:dyDescent="0.35">
      <c r="A2390" t="s">
        <v>22233</v>
      </c>
      <c r="C2390" t="str">
        <f t="shared" si="37"/>
        <v>TorannMagic.TM_CustomPowerDef+TM_SwordOathHediffB.customPower.skills.0.description</v>
      </c>
      <c r="E2390" t="e">
        <f>IF(ISERROR(B2390),"",MATCH(C2390,Old_240306!$A$2:$A$10872,0))</f>
        <v>#N/A</v>
      </c>
    </row>
    <row r="2391" spans="1:5" x14ac:dyDescent="0.35">
      <c r="A2391" t="s">
        <v>22234</v>
      </c>
      <c r="C2391" t="str">
        <f t="shared" si="37"/>
        <v>TorannMagic.TM_CustomPowerDef+TM_SwordOath.customPower.skills.0.label</v>
      </c>
      <c r="E2391" t="e">
        <f>IF(ISERROR(B2391),"",MATCH(C2391,Old_240306!$A$2:$A$10872,0))</f>
        <v>#N/A</v>
      </c>
    </row>
    <row r="2392" spans="1:5" x14ac:dyDescent="0.35">
      <c r="A2392" t="s">
        <v>22235</v>
      </c>
      <c r="C2392" t="str">
        <f t="shared" si="37"/>
        <v>TorannMagic.TM_CustomPowerDef+TM_SwordOath.customPower.skills.0.description</v>
      </c>
      <c r="E2392" t="e">
        <f>IF(ISERROR(B2392),"",MATCH(C2392,Old_240306!$A$2:$A$10872,0))</f>
        <v>#N/A</v>
      </c>
    </row>
    <row r="2393" spans="1:5" x14ac:dyDescent="0.35">
      <c r="A2393" t="s">
        <v>22236</v>
      </c>
      <c r="C2393" t="str">
        <f t="shared" si="37"/>
        <v>TorannMagic.TM_CustomPowerDef+TM_GlacialHeart.customPower.skills.0.label</v>
      </c>
      <c r="E2393" t="e">
        <f>IF(ISERROR(B2393),"",MATCH(C2393,Old_240306!$A$2:$A$10872,0))</f>
        <v>#N/A</v>
      </c>
    </row>
    <row r="2394" spans="1:5" x14ac:dyDescent="0.35">
      <c r="A2394" t="s">
        <v>22237</v>
      </c>
      <c r="C2394" t="str">
        <f t="shared" si="37"/>
        <v>TorannMagic.TM_CustomPowerDef+TM_GlacialHeart.customPower.skills.0.description</v>
      </c>
      <c r="E2394" t="e">
        <f>IF(ISERROR(B2394),"",MATCH(C2394,Old_240306!$A$2:$A$10872,0))</f>
        <v>#N/A</v>
      </c>
    </row>
    <row r="2395" spans="1:5" x14ac:dyDescent="0.35">
      <c r="A2395" t="s">
        <v>22238</v>
      </c>
      <c r="C2395" t="str">
        <f t="shared" si="37"/>
        <v>TorannMagic.TM_CustomPowerDef+TM_Bulwark.customPower.skills.0.label</v>
      </c>
      <c r="E2395" t="e">
        <f>IF(ISERROR(B2395),"",MATCH(C2395,Old_240306!$A$2:$A$10872,0))</f>
        <v>#N/A</v>
      </c>
    </row>
    <row r="2396" spans="1:5" x14ac:dyDescent="0.35">
      <c r="A2396" t="s">
        <v>22239</v>
      </c>
      <c r="C2396" t="str">
        <f t="shared" si="37"/>
        <v>TorannMagic.TM_CustomPowerDef+TM_Bulwark.customPower.skills.0.description</v>
      </c>
      <c r="E2396" t="e">
        <f>IF(ISERROR(B2396),"",MATCH(C2396,Old_240306!$A$2:$A$10872,0))</f>
        <v>#N/A</v>
      </c>
    </row>
    <row r="2397" spans="1:5" x14ac:dyDescent="0.35">
      <c r="A2397" t="s">
        <v>17548</v>
      </c>
      <c r="C2397" t="str">
        <f t="shared" si="37"/>
        <v>TorannMagic.TM_CustomPowerDef+TM_OverwhelmG.customPower.skills.0.label</v>
      </c>
      <c r="D2397" t="s">
        <v>21918</v>
      </c>
      <c r="E2397">
        <f>IF(ISERROR(B2397),"",MATCH(C2397,Old_240306!$A$2:$A$10872,0))</f>
        <v>9561</v>
      </c>
    </row>
    <row r="2398" spans="1:5" x14ac:dyDescent="0.35">
      <c r="A2398" t="s">
        <v>17550</v>
      </c>
      <c r="C2398" t="str">
        <f t="shared" si="37"/>
        <v>TorannMagic.TM_CustomPowerDef+TM_OverwhelmG.customPower.skills.0.description</v>
      </c>
      <c r="D2398" t="s">
        <v>21919</v>
      </c>
      <c r="E2398">
        <f>IF(ISERROR(B2398),"",MATCH(C2398,Old_240306!$A$2:$A$10872,0))</f>
        <v>9562</v>
      </c>
    </row>
    <row r="2399" spans="1:5" x14ac:dyDescent="0.35">
      <c r="A2399" t="s">
        <v>22240</v>
      </c>
      <c r="C2399" t="str">
        <f t="shared" si="37"/>
        <v>TorannMagic.TM_CustomPowerDef+TM_OverwhelmG.customPower.skills.1.label</v>
      </c>
      <c r="D2399" t="s">
        <v>17263</v>
      </c>
      <c r="E2399" t="e">
        <f>IF(ISERROR(B2399),"",MATCH(C2399,Old_240306!$A$2:$A$10872,0))</f>
        <v>#N/A</v>
      </c>
    </row>
    <row r="2400" spans="1:5" x14ac:dyDescent="0.35">
      <c r="A2400" t="s">
        <v>22241</v>
      </c>
      <c r="C2400" t="str">
        <f t="shared" si="37"/>
        <v>TorannMagic.TM_CustomPowerDef+TM_OverwhelmG.customPower.skills.1.description</v>
      </c>
      <c r="D2400" t="s">
        <v>17266</v>
      </c>
      <c r="E2400" t="e">
        <f>IF(ISERROR(B2400),"",MATCH(C2400,Old_240306!$A$2:$A$10872,0))</f>
        <v>#N/A</v>
      </c>
    </row>
    <row r="2401" spans="1:5" x14ac:dyDescent="0.35">
      <c r="A2401" t="s">
        <v>22242</v>
      </c>
      <c r="C2401" t="str">
        <f t="shared" si="37"/>
        <v>TorannMagic.TM_CustomPowerDef+TM_Intervene.customPower.skills.0.label</v>
      </c>
      <c r="E2401" t="e">
        <f>IF(ISERROR(B2401),"",MATCH(C2401,Old_240306!$A$2:$A$10872,0))</f>
        <v>#N/A</v>
      </c>
    </row>
    <row r="2402" spans="1:5" x14ac:dyDescent="0.35">
      <c r="A2402" t="s">
        <v>22243</v>
      </c>
      <c r="C2402" t="str">
        <f t="shared" si="37"/>
        <v>TorannMagic.TM_CustomPowerDef+TM_Intervene.customPower.skills.0.description</v>
      </c>
      <c r="E2402" t="e">
        <f>IF(ISERROR(B2402),"",MATCH(C2402,Old_240306!$A$2:$A$10872,0))</f>
        <v>#N/A</v>
      </c>
    </row>
    <row r="2403" spans="1:5" x14ac:dyDescent="0.35">
      <c r="A2403" t="s">
        <v>22244</v>
      </c>
      <c r="C2403" t="str">
        <f t="shared" si="37"/>
        <v>TorannMagic.TM_CustomPowerDef+TM_Clemency.customPower.skills.0.label</v>
      </c>
      <c r="E2403" t="e">
        <f>IF(ISERROR(B2403),"",MATCH(C2403,Old_240306!$A$2:$A$10872,0))</f>
        <v>#N/A</v>
      </c>
    </row>
    <row r="2404" spans="1:5" x14ac:dyDescent="0.35">
      <c r="A2404" t="s">
        <v>22245</v>
      </c>
      <c r="C2404" t="str">
        <f t="shared" si="37"/>
        <v>TorannMagic.TM_CustomPowerDef+TM_Clemency.customPower.skills.0.description</v>
      </c>
      <c r="E2404" t="e">
        <f>IF(ISERROR(B2404),"",MATCH(C2404,Old_240306!$A$2:$A$10872,0))</f>
        <v>#N/A</v>
      </c>
    </row>
    <row r="2405" spans="1:5" x14ac:dyDescent="0.35">
      <c r="A2405" t="s">
        <v>22246</v>
      </c>
      <c r="C2405" t="str">
        <f t="shared" si="37"/>
        <v>TorannMagic.TM_CustomPowerDef+TM_SentinelG.customPower.skills.0.label</v>
      </c>
      <c r="E2405" t="e">
        <f>IF(ISERROR(B2405),"",MATCH(C2405,Old_240306!$A$2:$A$10872,0))</f>
        <v>#N/A</v>
      </c>
    </row>
    <row r="2406" spans="1:5" x14ac:dyDescent="0.35">
      <c r="A2406" t="s">
        <v>22247</v>
      </c>
      <c r="C2406" t="str">
        <f t="shared" si="37"/>
        <v>TorannMagic.TM_CustomPowerDef+TM_SentinelG.customPower.skills.0.description</v>
      </c>
      <c r="E2406" t="e">
        <f>IF(ISERROR(B2406),"",MATCH(C2406,Old_240306!$A$2:$A$10872,0))</f>
        <v>#N/A</v>
      </c>
    </row>
    <row r="2407" spans="1:5" x14ac:dyDescent="0.35">
      <c r="A2407" t="s">
        <v>22248</v>
      </c>
      <c r="C2407" t="str">
        <f t="shared" si="37"/>
        <v>TorannMagic.TM_CustomPowerDef+TM_Atonement.customPower.skills.0.label</v>
      </c>
      <c r="E2407" t="e">
        <f>IF(ISERROR(B2407),"",MATCH(C2407,Old_240306!$A$2:$A$10872,0))</f>
        <v>#N/A</v>
      </c>
    </row>
    <row r="2408" spans="1:5" x14ac:dyDescent="0.35">
      <c r="A2408" t="s">
        <v>22249</v>
      </c>
      <c r="C2408" t="str">
        <f t="shared" si="37"/>
        <v>TorannMagic.TM_CustomPowerDef+TM_Atonement.customPower.skills.0.description</v>
      </c>
      <c r="E2408" t="e">
        <f>IF(ISERROR(B2408),"",MATCH(C2408,Old_240306!$A$2:$A$10872,0))</f>
        <v>#N/A</v>
      </c>
    </row>
    <row r="2409" spans="1:5" x14ac:dyDescent="0.35">
      <c r="A2409" t="s">
        <v>17557</v>
      </c>
      <c r="C2409" t="str">
        <f t="shared" si="37"/>
        <v>TorannMagic.TM_CustomPowerDef+TM_DivineVeil.customPower.skills.0.label</v>
      </c>
      <c r="D2409" t="s">
        <v>17559</v>
      </c>
      <c r="E2409">
        <f>IF(ISERROR(B2409),"",MATCH(C2409,Old_240306!$A$2:$A$10872,0))</f>
        <v>9568</v>
      </c>
    </row>
    <row r="2410" spans="1:5" x14ac:dyDescent="0.35">
      <c r="A2410" t="s">
        <v>17560</v>
      </c>
      <c r="C2410" t="str">
        <f t="shared" si="37"/>
        <v>TorannMagic.TM_CustomPowerDef+TM_DivineVeil.customPower.skills.0.description</v>
      </c>
      <c r="D2410" t="s">
        <v>17562</v>
      </c>
      <c r="E2410">
        <f>IF(ISERROR(B2410),"",MATCH(C2410,Old_240306!$A$2:$A$10872,0))</f>
        <v>9569</v>
      </c>
    </row>
    <row r="2411" spans="1:5" x14ac:dyDescent="0.35">
      <c r="A2411" t="s">
        <v>22250</v>
      </c>
      <c r="C2411" t="str">
        <f t="shared" si="37"/>
        <v>TorannMagic.TM_CustomPowerDef+TM_TemperedWill.customPower.skills.0.label</v>
      </c>
      <c r="E2411" t="e">
        <f>IF(ISERROR(B2411),"",MATCH(C2411,Old_240306!$A$2:$A$10872,0))</f>
        <v>#N/A</v>
      </c>
    </row>
    <row r="2412" spans="1:5" x14ac:dyDescent="0.35">
      <c r="A2412" t="s">
        <v>22251</v>
      </c>
      <c r="C2412" t="str">
        <f t="shared" si="37"/>
        <v>TorannMagic.TM_CustomPowerDef+TM_TemperedWill.customPower.skills.0.description</v>
      </c>
      <c r="E2412" t="e">
        <f>IF(ISERROR(B2412),"",MATCH(C2412,Old_240306!$A$2:$A$10872,0))</f>
        <v>#N/A</v>
      </c>
    </row>
    <row r="2413" spans="1:5" x14ac:dyDescent="0.35">
      <c r="A2413" t="s">
        <v>22252</v>
      </c>
      <c r="C2413" t="str">
        <f t="shared" si="37"/>
        <v>TorannMagic.TM_CustomPowerDef+TM_Confiteor.customPower.skills.0.label</v>
      </c>
      <c r="E2413" t="e">
        <f>IF(ISERROR(B2413),"",MATCH(C2413,Old_240306!$A$2:$A$10872,0))</f>
        <v>#N/A</v>
      </c>
    </row>
    <row r="2414" spans="1:5" x14ac:dyDescent="0.35">
      <c r="A2414" t="s">
        <v>22253</v>
      </c>
      <c r="C2414" t="str">
        <f t="shared" si="37"/>
        <v>TorannMagic.TM_CustomPowerDef+TM_Confiteor.customPower.skills.0.description</v>
      </c>
      <c r="E2414" t="e">
        <f>IF(ISERROR(B2414),"",MATCH(C2414,Old_240306!$A$2:$A$10872,0))</f>
        <v>#N/A</v>
      </c>
    </row>
    <row r="2415" spans="1:5" x14ac:dyDescent="0.35">
      <c r="A2415" t="s">
        <v>22254</v>
      </c>
      <c r="C2415" t="str">
        <f t="shared" si="37"/>
        <v>TorannMagic.TM_CustomPowerDef+TM_CircleOfScorn.customPower.skills.0.label</v>
      </c>
      <c r="E2415" t="e">
        <f>IF(ISERROR(B2415),"",MATCH(C2415,Old_240306!$A$2:$A$10872,0))</f>
        <v>#N/A</v>
      </c>
    </row>
    <row r="2416" spans="1:5" x14ac:dyDescent="0.35">
      <c r="A2416" t="s">
        <v>22255</v>
      </c>
      <c r="C2416" t="str">
        <f t="shared" si="37"/>
        <v>TorannMagic.TM_CustomPowerDef+TM_CircleOfScorn.customPower.skills.0.description</v>
      </c>
      <c r="E2416" t="e">
        <f>IF(ISERROR(B2416),"",MATCH(C2416,Old_240306!$A$2:$A$10872,0))</f>
        <v>#N/A</v>
      </c>
    </row>
    <row r="2417" spans="1:5" x14ac:dyDescent="0.35">
      <c r="A2417" t="s">
        <v>22256</v>
      </c>
      <c r="C2417" t="str">
        <f t="shared" si="37"/>
        <v>TorannMagic.TM_CustomPowerDef+TM_PhotonForgeHediff.customPower.skills.0.label</v>
      </c>
      <c r="E2417" t="e">
        <f>IF(ISERROR(B2417),"",MATCH(C2417,Old_240306!$A$2:$A$10872,0))</f>
        <v>#N/A</v>
      </c>
    </row>
    <row r="2418" spans="1:5" x14ac:dyDescent="0.35">
      <c r="A2418" t="s">
        <v>22257</v>
      </c>
      <c r="C2418" t="str">
        <f t="shared" si="37"/>
        <v>TorannMagic.TM_CustomPowerDef+TM_PhotonForgeHediff.customPower.skills.0.description</v>
      </c>
      <c r="E2418" t="e">
        <f>IF(ISERROR(B2418),"",MATCH(C2418,Old_240306!$A$2:$A$10872,0))</f>
        <v>#N/A</v>
      </c>
    </row>
    <row r="2419" spans="1:5" x14ac:dyDescent="0.35">
      <c r="A2419" t="s">
        <v>22258</v>
      </c>
      <c r="C2419" t="str">
        <f t="shared" si="37"/>
        <v>TorannMagic.TM_CustomPowerDef+TM_ColdOpenHediff.customPower.skills.0.label</v>
      </c>
      <c r="E2419" t="e">
        <f>IF(ISERROR(B2419),"",MATCH(C2419,Old_240306!$A$2:$A$10872,0))</f>
        <v>#N/A</v>
      </c>
    </row>
    <row r="2420" spans="1:5" x14ac:dyDescent="0.35">
      <c r="A2420" t="s">
        <v>22259</v>
      </c>
      <c r="C2420" t="str">
        <f t="shared" si="37"/>
        <v>TorannMagic.TM_CustomPowerDef+TM_ColdOpenHediff.customPower.skills.0.description</v>
      </c>
      <c r="E2420" t="e">
        <f>IF(ISERROR(B2420),"",MATCH(C2420,Old_240306!$A$2:$A$10872,0))</f>
        <v>#N/A</v>
      </c>
    </row>
    <row r="2421" spans="1:5" x14ac:dyDescent="0.35">
      <c r="A2421" t="s">
        <v>22260</v>
      </c>
      <c r="C2421" t="str">
        <f t="shared" si="37"/>
        <v>TorannMagic.TM_CustomPowerDef+TM_EngagePhotonForge.customPower.skills.0.label</v>
      </c>
      <c r="E2421" t="e">
        <f>IF(ISERROR(B2421),"",MATCH(C2421,Old_240306!$A$2:$A$10872,0))</f>
        <v>#N/A</v>
      </c>
    </row>
    <row r="2422" spans="1:5" x14ac:dyDescent="0.35">
      <c r="A2422" t="s">
        <v>22261</v>
      </c>
      <c r="C2422" t="str">
        <f t="shared" si="37"/>
        <v>TorannMagic.TM_CustomPowerDef+TM_EngagePhotonForge.customPower.skills.0.description</v>
      </c>
      <c r="E2422" t="e">
        <f>IF(ISERROR(B2422),"",MATCH(C2422,Old_240306!$A$2:$A$10872,0))</f>
        <v>#N/A</v>
      </c>
    </row>
    <row r="2423" spans="1:5" x14ac:dyDescent="0.35">
      <c r="A2423" t="s">
        <v>22262</v>
      </c>
      <c r="C2423" t="str">
        <f t="shared" si="37"/>
        <v>TorannMagic.TM_CustomPowerDef+TM_FlashCutter.customPower.skills.0.label</v>
      </c>
      <c r="E2423" t="e">
        <f>IF(ISERROR(B2423),"",MATCH(C2423,Old_240306!$A$2:$A$10872,0))</f>
        <v>#N/A</v>
      </c>
    </row>
    <row r="2424" spans="1:5" x14ac:dyDescent="0.35">
      <c r="A2424" t="s">
        <v>22263</v>
      </c>
      <c r="C2424" t="str">
        <f t="shared" si="37"/>
        <v>TorannMagic.TM_CustomPowerDef+TM_FlashCutter.customPower.skills.0.description</v>
      </c>
      <c r="E2424" t="e">
        <f>IF(ISERROR(B2424),"",MATCH(C2424,Old_240306!$A$2:$A$10872,0))</f>
        <v>#N/A</v>
      </c>
    </row>
    <row r="2425" spans="1:5" x14ac:dyDescent="0.35">
      <c r="A2425" t="s">
        <v>22264</v>
      </c>
      <c r="C2425" t="str">
        <f t="shared" si="37"/>
        <v>TorannMagic.TM_CustomPowerDef+TM_HoloLeap.customPower.skills.0.label</v>
      </c>
      <c r="E2425" t="e">
        <f>IF(ISERROR(B2425),"",MATCH(C2425,Old_240306!$A$2:$A$10872,0))</f>
        <v>#N/A</v>
      </c>
    </row>
    <row r="2426" spans="1:5" x14ac:dyDescent="0.35">
      <c r="A2426" t="s">
        <v>22265</v>
      </c>
      <c r="C2426" t="str">
        <f t="shared" si="37"/>
        <v>TorannMagic.TM_CustomPowerDef+TM_HoloLeap.customPower.skills.0.description</v>
      </c>
      <c r="E2426" t="e">
        <f>IF(ISERROR(B2426),"",MATCH(C2426,Old_240306!$A$2:$A$10872,0))</f>
        <v>#N/A</v>
      </c>
    </row>
    <row r="2427" spans="1:5" x14ac:dyDescent="0.35">
      <c r="A2427" t="s">
        <v>22266</v>
      </c>
      <c r="C2427" t="str">
        <f t="shared" si="37"/>
        <v>TorannMagic.TM_CustomPowerDef+TM_CoronaBurst.customPower.skills.0.label</v>
      </c>
      <c r="E2427" t="e">
        <f>IF(ISERROR(B2427),"",MATCH(C2427,Old_240306!$A$2:$A$10872,0))</f>
        <v>#N/A</v>
      </c>
    </row>
    <row r="2428" spans="1:5" x14ac:dyDescent="0.35">
      <c r="A2428" t="s">
        <v>22267</v>
      </c>
      <c r="C2428" t="str">
        <f t="shared" si="37"/>
        <v>TorannMagic.TM_CustomPowerDef+TM_CoronaBurst.customPower.skills.0.description</v>
      </c>
      <c r="E2428" t="e">
        <f>IF(ISERROR(B2428),"",MATCH(C2428,Old_240306!$A$2:$A$10872,0))</f>
        <v>#N/A</v>
      </c>
    </row>
    <row r="2429" spans="1:5" x14ac:dyDescent="0.35">
      <c r="A2429" t="s">
        <v>22268</v>
      </c>
      <c r="C2429" t="str">
        <f t="shared" si="37"/>
        <v>TorannMagic.TM_CustomPowerDef+TM_PhotonBlitz.customPower.skills.0.label</v>
      </c>
      <c r="E2429" t="e">
        <f>IF(ISERROR(B2429),"",MATCH(C2429,Old_240306!$A$2:$A$10872,0))</f>
        <v>#N/A</v>
      </c>
    </row>
    <row r="2430" spans="1:5" x14ac:dyDescent="0.35">
      <c r="A2430" t="s">
        <v>22269</v>
      </c>
      <c r="C2430" t="str">
        <f t="shared" si="37"/>
        <v>TorannMagic.TM_CustomPowerDef+TM_PhotonBlitz.customPower.skills.0.description</v>
      </c>
      <c r="E2430" t="e">
        <f>IF(ISERROR(B2430),"",MATCH(C2430,Old_240306!$A$2:$A$10872,0))</f>
        <v>#N/A</v>
      </c>
    </row>
    <row r="2431" spans="1:5" x14ac:dyDescent="0.35">
      <c r="A2431" t="s">
        <v>22270</v>
      </c>
      <c r="C2431" t="str">
        <f t="shared" si="37"/>
        <v>TorannMagic.TM_CustomPowerDef+TM_HolographicShockwave.customPower.skills.0.label</v>
      </c>
      <c r="E2431" t="e">
        <f>IF(ISERROR(B2431),"",MATCH(C2431,Old_240306!$A$2:$A$10872,0))</f>
        <v>#N/A</v>
      </c>
    </row>
    <row r="2432" spans="1:5" x14ac:dyDescent="0.35">
      <c r="A2432" t="s">
        <v>22271</v>
      </c>
      <c r="C2432" t="str">
        <f t="shared" si="37"/>
        <v>TorannMagic.TM_CustomPowerDef+TM_HolographicShockwave.customPower.skills.0.description</v>
      </c>
      <c r="E2432" t="e">
        <f>IF(ISERROR(B2432),"",MATCH(C2432,Old_240306!$A$2:$A$10872,0))</f>
        <v>#N/A</v>
      </c>
    </row>
    <row r="2433" spans="1:5" x14ac:dyDescent="0.35">
      <c r="A2433" t="s">
        <v>22272</v>
      </c>
      <c r="C2433" t="str">
        <f t="shared" si="37"/>
        <v>TorannMagic.TM_CustomPowerDef+TM_LaserDisk.customPower.skills.0.label</v>
      </c>
      <c r="E2433" t="e">
        <f>IF(ISERROR(B2433),"",MATCH(C2433,Old_240306!$A$2:$A$10872,0))</f>
        <v>#N/A</v>
      </c>
    </row>
    <row r="2434" spans="1:5" x14ac:dyDescent="0.35">
      <c r="A2434" t="s">
        <v>22273</v>
      </c>
      <c r="C2434" t="str">
        <f t="shared" si="37"/>
        <v>TorannMagic.TM_CustomPowerDef+TM_LaserDisk.customPower.skills.0.description</v>
      </c>
      <c r="E2434" t="e">
        <f>IF(ISERROR(B2434),"",MATCH(C2434,Old_240306!$A$2:$A$10872,0))</f>
        <v>#N/A</v>
      </c>
    </row>
    <row r="2435" spans="1:5" x14ac:dyDescent="0.35">
      <c r="A2435" t="s">
        <v>22274</v>
      </c>
      <c r="C2435" t="str">
        <f t="shared" ref="C2435:C2498" si="38">IF(B2435="",A2435,B2435)</f>
        <v>TorannMagic.TM_CustomPowerDef+TM_CoolantBlast.customPower.skills.0.label</v>
      </c>
      <c r="E2435" t="e">
        <f>IF(ISERROR(B2435),"",MATCH(C2435,Old_240306!$A$2:$A$10872,0))</f>
        <v>#N/A</v>
      </c>
    </row>
    <row r="2436" spans="1:5" x14ac:dyDescent="0.35">
      <c r="A2436" t="s">
        <v>22275</v>
      </c>
      <c r="C2436" t="str">
        <f t="shared" si="38"/>
        <v>TorannMagic.TM_CustomPowerDef+TM_CoolantBlast.customPower.skills.0.description</v>
      </c>
      <c r="E2436" t="e">
        <f>IF(ISERROR(B2436),"",MATCH(C2436,Old_240306!$A$2:$A$10872,0))</f>
        <v>#N/A</v>
      </c>
    </row>
    <row r="2437" spans="1:5" x14ac:dyDescent="0.35">
      <c r="A2437" t="s">
        <v>22276</v>
      </c>
      <c r="C2437" t="str">
        <f t="shared" si="38"/>
        <v>TorannMagic.TM_CustomPowerDef+TM_ColdOpen.customPower.skills.0.label</v>
      </c>
      <c r="E2437" t="e">
        <f>IF(ISERROR(B2437),"",MATCH(C2437,Old_240306!$A$2:$A$10872,0))</f>
        <v>#N/A</v>
      </c>
    </row>
    <row r="2438" spans="1:5" x14ac:dyDescent="0.35">
      <c r="A2438" t="s">
        <v>22277</v>
      </c>
      <c r="C2438" t="str">
        <f t="shared" si="38"/>
        <v>TorannMagic.TM_CustomPowerDef+TM_ColdOpen.customPower.skills.0.description</v>
      </c>
      <c r="E2438" t="e">
        <f>IF(ISERROR(B2438),"",MATCH(C2438,Old_240306!$A$2:$A$10872,0))</f>
        <v>#N/A</v>
      </c>
    </row>
    <row r="2439" spans="1:5" x14ac:dyDescent="0.35">
      <c r="A2439" t="s">
        <v>22278</v>
      </c>
      <c r="C2439" t="str">
        <f t="shared" si="38"/>
        <v>TorannMagic.TM_CustomPowerDef+TM_PhotonWall.customPower.skills.0.label</v>
      </c>
      <c r="E2439" t="e">
        <f>IF(ISERROR(B2439),"",MATCH(C2439,Old_240306!$A$2:$A$10872,0))</f>
        <v>#N/A</v>
      </c>
    </row>
    <row r="2440" spans="1:5" x14ac:dyDescent="0.35">
      <c r="A2440" t="s">
        <v>22279</v>
      </c>
      <c r="C2440" t="str">
        <f t="shared" si="38"/>
        <v>TorannMagic.TM_CustomPowerDef+TM_PhotonWall.customPower.skills.0.description</v>
      </c>
      <c r="E2440" t="e">
        <f>IF(ISERROR(B2440),"",MATCH(C2440,Old_240306!$A$2:$A$10872,0))</f>
        <v>#N/A</v>
      </c>
    </row>
    <row r="2441" spans="1:5" x14ac:dyDescent="0.35">
      <c r="A2441" t="s">
        <v>22280</v>
      </c>
      <c r="C2441" t="str">
        <f t="shared" si="38"/>
        <v>TorannMagic.TM_CustomPowerDef+TM_PrimeLightCannon.customPower.skills.0.label</v>
      </c>
      <c r="E2441" t="e">
        <f>IF(ISERROR(B2441),"",MATCH(C2441,Old_240306!$A$2:$A$10872,0))</f>
        <v>#N/A</v>
      </c>
    </row>
    <row r="2442" spans="1:5" x14ac:dyDescent="0.35">
      <c r="A2442" t="s">
        <v>22281</v>
      </c>
      <c r="C2442" t="str">
        <f t="shared" si="38"/>
        <v>TorannMagic.TM_CustomPowerDef+TM_PrimeLightCannon.customPower.skills.0.description</v>
      </c>
      <c r="E2442" t="e">
        <f>IF(ISERROR(B2442),"",MATCH(C2442,Old_240306!$A$2:$A$10872,0))</f>
        <v>#N/A</v>
      </c>
    </row>
    <row r="2443" spans="1:5" x14ac:dyDescent="0.35">
      <c r="A2443" t="s">
        <v>22282</v>
      </c>
      <c r="C2443" t="str">
        <f t="shared" si="38"/>
        <v>TorannMagic.TM_CustomPowerDef+TM_ArmysPaeon.customPower.skills.0.label</v>
      </c>
      <c r="E2443" t="e">
        <f>IF(ISERROR(B2443),"",MATCH(C2443,Old_240306!$A$2:$A$10872,0))</f>
        <v>#N/A</v>
      </c>
    </row>
    <row r="2444" spans="1:5" x14ac:dyDescent="0.35">
      <c r="A2444" t="s">
        <v>22283</v>
      </c>
      <c r="C2444" t="str">
        <f t="shared" si="38"/>
        <v>TorannMagic.TM_CustomPowerDef+TM_ArmysPaeon.customPower.skills.0.description</v>
      </c>
      <c r="E2444" t="e">
        <f>IF(ISERROR(B2444),"",MATCH(C2444,Old_240306!$A$2:$A$10872,0))</f>
        <v>#N/A</v>
      </c>
    </row>
    <row r="2445" spans="1:5" x14ac:dyDescent="0.35">
      <c r="A2445" t="s">
        <v>22284</v>
      </c>
      <c r="C2445" t="str">
        <f t="shared" si="38"/>
        <v>TorannMagic.TM_CustomPowerDef+TM_MagesBallad.customPower.skills.0.label</v>
      </c>
      <c r="E2445" t="e">
        <f>IF(ISERROR(B2445),"",MATCH(C2445,Old_240306!$A$2:$A$10872,0))</f>
        <v>#N/A</v>
      </c>
    </row>
    <row r="2446" spans="1:5" x14ac:dyDescent="0.35">
      <c r="A2446" t="s">
        <v>22285</v>
      </c>
      <c r="C2446" t="str">
        <f t="shared" si="38"/>
        <v>TorannMagic.TM_CustomPowerDef+TM_MagesBallad.customPower.skills.0.description</v>
      </c>
      <c r="E2446" t="e">
        <f>IF(ISERROR(B2446),"",MATCH(C2446,Old_240306!$A$2:$A$10872,0))</f>
        <v>#N/A</v>
      </c>
    </row>
    <row r="2447" spans="1:5" x14ac:dyDescent="0.35">
      <c r="A2447" t="s">
        <v>22286</v>
      </c>
      <c r="C2447" t="str">
        <f t="shared" si="38"/>
        <v>TorannMagic.TM_CustomPowerDef+TM_WanderersMinuet.customPower.skills.0.label</v>
      </c>
      <c r="E2447" t="e">
        <f>IF(ISERROR(B2447),"",MATCH(C2447,Old_240306!$A$2:$A$10872,0))</f>
        <v>#N/A</v>
      </c>
    </row>
    <row r="2448" spans="1:5" x14ac:dyDescent="0.35">
      <c r="A2448" t="s">
        <v>22287</v>
      </c>
      <c r="C2448" t="str">
        <f t="shared" si="38"/>
        <v>TorannMagic.TM_CustomPowerDef+TM_WanderersMinuet.customPower.skills.0.description</v>
      </c>
      <c r="E2448" t="e">
        <f>IF(ISERROR(B2448),"",MATCH(C2448,Old_240306!$A$2:$A$10872,0))</f>
        <v>#N/A</v>
      </c>
    </row>
    <row r="2449" spans="1:5" x14ac:dyDescent="0.35">
      <c r="A2449" t="s">
        <v>22288</v>
      </c>
      <c r="C2449" t="str">
        <f t="shared" si="38"/>
        <v>TorannMagic.TM_CustomPowerDef+TM_NaturesMinne.customPower.skills.0.label</v>
      </c>
      <c r="E2449" t="e">
        <f>IF(ISERROR(B2449),"",MATCH(C2449,Old_240306!$A$2:$A$10872,0))</f>
        <v>#N/A</v>
      </c>
    </row>
    <row r="2450" spans="1:5" x14ac:dyDescent="0.35">
      <c r="A2450" t="s">
        <v>22289</v>
      </c>
      <c r="C2450" t="str">
        <f t="shared" si="38"/>
        <v>TorannMagic.TM_CustomPowerDef+TM_NaturesMinne.customPower.skills.0.description</v>
      </c>
      <c r="E2450" t="e">
        <f>IF(ISERROR(B2450),"",MATCH(C2450,Old_240306!$A$2:$A$10872,0))</f>
        <v>#N/A</v>
      </c>
    </row>
    <row r="2451" spans="1:5" x14ac:dyDescent="0.35">
      <c r="A2451" t="s">
        <v>22290</v>
      </c>
      <c r="C2451" t="str">
        <f t="shared" si="38"/>
        <v>TorannMagic.TM_CustomPowerDef+TM_PitchPerfectHediff.customPower.skills.0.label</v>
      </c>
      <c r="E2451" t="e">
        <f>IF(ISERROR(B2451),"",MATCH(C2451,Old_240306!$A$2:$A$10872,0))</f>
        <v>#N/A</v>
      </c>
    </row>
    <row r="2452" spans="1:5" x14ac:dyDescent="0.35">
      <c r="A2452" t="s">
        <v>22291</v>
      </c>
      <c r="C2452" t="str">
        <f t="shared" si="38"/>
        <v>TorannMagic.TM_CustomPowerDef+TM_PitchPerfectHediff.customPower.skills.0.description</v>
      </c>
      <c r="E2452" t="e">
        <f>IF(ISERROR(B2452),"",MATCH(C2452,Old_240306!$A$2:$A$10872,0))</f>
        <v>#N/A</v>
      </c>
    </row>
    <row r="2453" spans="1:5" x14ac:dyDescent="0.35">
      <c r="A2453" t="s">
        <v>22292</v>
      </c>
      <c r="C2453" t="str">
        <f t="shared" si="38"/>
        <v>TorannMagic.TM_CustomPowerDef+TM_PitchPerfect.customPower.skills.0.label</v>
      </c>
      <c r="E2453" t="e">
        <f>IF(ISERROR(B2453),"",MATCH(C2453,Old_240306!$A$2:$A$10872,0))</f>
        <v>#N/A</v>
      </c>
    </row>
    <row r="2454" spans="1:5" x14ac:dyDescent="0.35">
      <c r="A2454" t="s">
        <v>22293</v>
      </c>
      <c r="C2454" t="str">
        <f t="shared" si="38"/>
        <v>TorannMagic.TM_CustomPowerDef+TM_PitchPerfect.customPower.skills.0.description</v>
      </c>
      <c r="E2454" t="e">
        <f>IF(ISERROR(B2454),"",MATCH(C2454,Old_240306!$A$2:$A$10872,0))</f>
        <v>#N/A</v>
      </c>
    </row>
    <row r="2455" spans="1:5" x14ac:dyDescent="0.35">
      <c r="A2455" t="s">
        <v>22294</v>
      </c>
      <c r="C2455" t="str">
        <f t="shared" si="38"/>
        <v>TorannMagic.TM_CustomPowerDef+TM_Shadowbite.customPower.skills.0.label</v>
      </c>
      <c r="E2455" t="e">
        <f>IF(ISERROR(B2455),"",MATCH(C2455,Old_240306!$A$2:$A$10872,0))</f>
        <v>#N/A</v>
      </c>
    </row>
    <row r="2456" spans="1:5" x14ac:dyDescent="0.35">
      <c r="A2456" t="s">
        <v>22295</v>
      </c>
      <c r="C2456" t="str">
        <f t="shared" si="38"/>
        <v>TorannMagic.TM_CustomPowerDef+TM_Shadowbite.customPower.skills.0.description</v>
      </c>
      <c r="E2456" t="e">
        <f>IF(ISERROR(B2456),"",MATCH(C2456,Old_240306!$A$2:$A$10872,0))</f>
        <v>#N/A</v>
      </c>
    </row>
    <row r="2457" spans="1:5" x14ac:dyDescent="0.35">
      <c r="A2457" t="s">
        <v>22296</v>
      </c>
      <c r="C2457" t="str">
        <f t="shared" si="38"/>
        <v>TorannMagic.TM_CustomPowerDef+TM_RainOfDeath.customPower.skills.0.label</v>
      </c>
      <c r="E2457" t="e">
        <f>IF(ISERROR(B2457),"",MATCH(C2457,Old_240306!$A$2:$A$10872,0))</f>
        <v>#N/A</v>
      </c>
    </row>
    <row r="2458" spans="1:5" x14ac:dyDescent="0.35">
      <c r="A2458" t="s">
        <v>22297</v>
      </c>
      <c r="C2458" t="str">
        <f t="shared" si="38"/>
        <v>TorannMagic.TM_CustomPowerDef+TM_RainOfDeath.customPower.skills.0.description</v>
      </c>
      <c r="E2458" t="e">
        <f>IF(ISERROR(B2458),"",MATCH(C2458,Old_240306!$A$2:$A$10872,0))</f>
        <v>#N/A</v>
      </c>
    </row>
    <row r="2459" spans="1:5" x14ac:dyDescent="0.35">
      <c r="A2459" t="s">
        <v>22298</v>
      </c>
      <c r="C2459" t="str">
        <f t="shared" si="38"/>
        <v>TorannMagic.TM_CustomPowerDef+TM_Serenade.customPower.skills.0.label</v>
      </c>
      <c r="E2459" t="e">
        <f>IF(ISERROR(B2459),"",MATCH(C2459,Old_240306!$A$2:$A$10872,0))</f>
        <v>#N/A</v>
      </c>
    </row>
    <row r="2460" spans="1:5" x14ac:dyDescent="0.35">
      <c r="A2460" t="s">
        <v>22299</v>
      </c>
      <c r="C2460" t="str">
        <f t="shared" si="38"/>
        <v>TorannMagic.TM_CustomPowerDef+TM_Serenade.customPower.skills.0.description</v>
      </c>
      <c r="E2460" t="e">
        <f>IF(ISERROR(B2460),"",MATCH(C2460,Old_240306!$A$2:$A$10872,0))</f>
        <v>#N/A</v>
      </c>
    </row>
    <row r="2461" spans="1:5" x14ac:dyDescent="0.35">
      <c r="A2461" t="s">
        <v>22300</v>
      </c>
      <c r="C2461" t="str">
        <f t="shared" si="38"/>
        <v>TorannMagic.TM_CustomPowerDef+TM_EmpyrealArrow.customPower.skills.0.label</v>
      </c>
      <c r="E2461" t="e">
        <f>IF(ISERROR(B2461),"",MATCH(C2461,Old_240306!$A$2:$A$10872,0))</f>
        <v>#N/A</v>
      </c>
    </row>
    <row r="2462" spans="1:5" x14ac:dyDescent="0.35">
      <c r="A2462" t="s">
        <v>22301</v>
      </c>
      <c r="C2462" t="str">
        <f t="shared" si="38"/>
        <v>TorannMagic.TM_CustomPowerDef+TM_EmpyrealArrow.customPower.skills.0.description</v>
      </c>
      <c r="E2462" t="e">
        <f>IF(ISERROR(B2462),"",MATCH(C2462,Old_240306!$A$2:$A$10872,0))</f>
        <v>#N/A</v>
      </c>
    </row>
    <row r="2463" spans="1:5" x14ac:dyDescent="0.35">
      <c r="A2463" t="s">
        <v>22302</v>
      </c>
      <c r="C2463" t="str">
        <f t="shared" si="38"/>
        <v>TorannMagic.TM_CustomPowerDef+TM_WardensPaean.customPower.skills.0.label</v>
      </c>
      <c r="E2463" t="e">
        <f>IF(ISERROR(B2463),"",MATCH(C2463,Old_240306!$A$2:$A$10872,0))</f>
        <v>#N/A</v>
      </c>
    </row>
    <row r="2464" spans="1:5" x14ac:dyDescent="0.35">
      <c r="A2464" t="s">
        <v>22303</v>
      </c>
      <c r="C2464" t="str">
        <f t="shared" si="38"/>
        <v>TorannMagic.TM_CustomPowerDef+TM_WardensPaean.customPower.skills.0.description</v>
      </c>
      <c r="E2464" t="e">
        <f>IF(ISERROR(B2464),"",MATCH(C2464,Old_240306!$A$2:$A$10872,0))</f>
        <v>#N/A</v>
      </c>
    </row>
    <row r="2465" spans="1:5" x14ac:dyDescent="0.35">
      <c r="A2465" t="s">
        <v>22304</v>
      </c>
      <c r="C2465" t="str">
        <f t="shared" si="38"/>
        <v>TorannMagic.TM_CustomPowerDef+TM_ImpromptuHediff.customPower.skills.0.label</v>
      </c>
      <c r="E2465" t="e">
        <f>IF(ISERROR(B2465),"",MATCH(C2465,Old_240306!$A$2:$A$10872,0))</f>
        <v>#N/A</v>
      </c>
    </row>
    <row r="2466" spans="1:5" x14ac:dyDescent="0.35">
      <c r="A2466" t="s">
        <v>22305</v>
      </c>
      <c r="C2466" t="str">
        <f t="shared" si="38"/>
        <v>TorannMagic.TM_CustomPowerDef+TM_ImpromptuHediff.customPower.skills.0.description</v>
      </c>
      <c r="E2466" t="e">
        <f>IF(ISERROR(B2466),"",MATCH(C2466,Old_240306!$A$2:$A$10872,0))</f>
        <v>#N/A</v>
      </c>
    </row>
    <row r="2467" spans="1:5" x14ac:dyDescent="0.35">
      <c r="A2467" t="s">
        <v>22306</v>
      </c>
      <c r="C2467" t="str">
        <f t="shared" si="38"/>
        <v>TorannMagic.TM_CustomPowerDef+TM_Impromptu.customPower.skills.0.label</v>
      </c>
      <c r="E2467" t="e">
        <f>IF(ISERROR(B2467),"",MATCH(C2467,Old_240306!$A$2:$A$10872,0))</f>
        <v>#N/A</v>
      </c>
    </row>
    <row r="2468" spans="1:5" x14ac:dyDescent="0.35">
      <c r="A2468" t="s">
        <v>22307</v>
      </c>
      <c r="C2468" t="str">
        <f t="shared" si="38"/>
        <v>TorannMagic.TM_CustomPowerDef+TM_Impromptu.customPower.skills.0.description</v>
      </c>
      <c r="E2468" t="e">
        <f>IF(ISERROR(B2468),"",MATCH(C2468,Old_240306!$A$2:$A$10872,0))</f>
        <v>#N/A</v>
      </c>
    </row>
    <row r="2469" spans="1:5" x14ac:dyDescent="0.35">
      <c r="A2469" t="s">
        <v>22308</v>
      </c>
      <c r="C2469" t="str">
        <f t="shared" si="38"/>
        <v>TorannMagic.TM_CustomPowerDef+TM_ApexArrow.customPower.skills.0.label</v>
      </c>
      <c r="E2469" t="e">
        <f>IF(ISERROR(B2469),"",MATCH(C2469,Old_240306!$A$2:$A$10872,0))</f>
        <v>#N/A</v>
      </c>
    </row>
    <row r="2470" spans="1:5" x14ac:dyDescent="0.35">
      <c r="A2470" t="s">
        <v>22309</v>
      </c>
      <c r="C2470" t="str">
        <f t="shared" si="38"/>
        <v>TorannMagic.TM_CustomPowerDef+TM_ApexArrow.customPower.skills.0.description</v>
      </c>
      <c r="E2470" t="e">
        <f>IF(ISERROR(B2470),"",MATCH(C2470,Old_240306!$A$2:$A$10872,0))</f>
        <v>#N/A</v>
      </c>
    </row>
    <row r="2471" spans="1:5" x14ac:dyDescent="0.35">
      <c r="A2471" t="s">
        <v>22310</v>
      </c>
      <c r="C2471" t="str">
        <f t="shared" si="38"/>
        <v>TorannMagic.TM_CustomPowerDef+TM_DrawStaminaHediff.customPower.skills.0.label</v>
      </c>
      <c r="E2471" t="e">
        <f>IF(ISERROR(B2471),"",MATCH(C2471,Old_240306!$A$2:$A$10872,0))</f>
        <v>#N/A</v>
      </c>
    </row>
    <row r="2472" spans="1:5" x14ac:dyDescent="0.35">
      <c r="A2472" t="s">
        <v>22311</v>
      </c>
      <c r="C2472" t="str">
        <f t="shared" si="38"/>
        <v>TorannMagic.TM_CustomPowerDef+TM_DrawStaminaHediff.customPower.skills.0.description</v>
      </c>
      <c r="E2472" t="e">
        <f>IF(ISERROR(B2472),"",MATCH(C2472,Old_240306!$A$2:$A$10872,0))</f>
        <v>#N/A</v>
      </c>
    </row>
    <row r="2473" spans="1:5" x14ac:dyDescent="0.35">
      <c r="A2473" t="s">
        <v>22312</v>
      </c>
      <c r="C2473" t="str">
        <f t="shared" si="38"/>
        <v>TorannMagic.TM_CustomPowerDef+TM_DrawManaHediff.customPower.skills.0.label</v>
      </c>
      <c r="E2473" t="e">
        <f>IF(ISERROR(B2473),"",MATCH(C2473,Old_240306!$A$2:$A$10872,0))</f>
        <v>#N/A</v>
      </c>
    </row>
    <row r="2474" spans="1:5" x14ac:dyDescent="0.35">
      <c r="A2474" t="s">
        <v>22313</v>
      </c>
      <c r="C2474" t="str">
        <f t="shared" si="38"/>
        <v>TorannMagic.TM_CustomPowerDef+TM_DrawManaHediff.customPower.skills.0.description</v>
      </c>
      <c r="E2474" t="e">
        <f>IF(ISERROR(B2474),"",MATCH(C2474,Old_240306!$A$2:$A$10872,0))</f>
        <v>#N/A</v>
      </c>
    </row>
    <row r="2475" spans="1:5" x14ac:dyDescent="0.35">
      <c r="A2475" t="s">
        <v>17600</v>
      </c>
      <c r="C2475" t="str">
        <f t="shared" si="38"/>
        <v>TorannMagic.TM_CustomPowerDef+TM_Draw.customPower.skills.0.label</v>
      </c>
      <c r="E2475">
        <f>IF(ISERROR(B2475),"",MATCH(C2475,Old_240306!$A$2:$A$10872,0))</f>
        <v>9607</v>
      </c>
    </row>
    <row r="2476" spans="1:5" x14ac:dyDescent="0.35">
      <c r="A2476" t="s">
        <v>17602</v>
      </c>
      <c r="C2476" t="str">
        <f t="shared" si="38"/>
        <v>TorannMagic.TM_CustomPowerDef+TM_Draw.customPower.skills.0.description</v>
      </c>
      <c r="E2476">
        <f>IF(ISERROR(B2476),"",MATCH(C2476,Old_240306!$A$2:$A$10872,0))</f>
        <v>9608</v>
      </c>
    </row>
    <row r="2477" spans="1:5" x14ac:dyDescent="0.35">
      <c r="A2477" t="s">
        <v>22314</v>
      </c>
      <c r="C2477" t="str">
        <f t="shared" si="38"/>
        <v>TorannMagic.TM_CustomPowerDef+TM_TheSpire.customPower.skills.0.label</v>
      </c>
      <c r="E2477" t="e">
        <f>IF(ISERROR(B2477),"",MATCH(C2477,Old_240306!$A$2:$A$10872,0))</f>
        <v>#N/A</v>
      </c>
    </row>
    <row r="2478" spans="1:5" x14ac:dyDescent="0.35">
      <c r="A2478" t="s">
        <v>22315</v>
      </c>
      <c r="C2478" t="str">
        <f t="shared" si="38"/>
        <v>TorannMagic.TM_CustomPowerDef+TM_TheSpire.customPower.skills.0.description</v>
      </c>
      <c r="E2478" t="e">
        <f>IF(ISERROR(B2478),"",MATCH(C2478,Old_240306!$A$2:$A$10872,0))</f>
        <v>#N/A</v>
      </c>
    </row>
    <row r="2479" spans="1:5" x14ac:dyDescent="0.35">
      <c r="A2479" t="s">
        <v>22316</v>
      </c>
      <c r="C2479" t="str">
        <f t="shared" si="38"/>
        <v>TorannMagic.TM_CustomPowerDef+TM_Joker.customPower.skills.0.label</v>
      </c>
      <c r="E2479" t="e">
        <f>IF(ISERROR(B2479),"",MATCH(C2479,Old_240306!$A$2:$A$10872,0))</f>
        <v>#N/A</v>
      </c>
    </row>
    <row r="2480" spans="1:5" x14ac:dyDescent="0.35">
      <c r="A2480" t="s">
        <v>22317</v>
      </c>
      <c r="C2480" t="str">
        <f t="shared" si="38"/>
        <v>TorannMagic.TM_CustomPowerDef+TM_Joker.customPower.skills.0.description</v>
      </c>
      <c r="E2480" t="e">
        <f>IF(ISERROR(B2480),"",MATCH(C2480,Old_240306!$A$2:$A$10872,0))</f>
        <v>#N/A</v>
      </c>
    </row>
    <row r="2481" spans="1:5" x14ac:dyDescent="0.35">
      <c r="A2481" t="s">
        <v>22318</v>
      </c>
      <c r="C2481" t="str">
        <f t="shared" si="38"/>
        <v>TorannMagic.TM_CustomPowerDef+TM_VoidCard.customPower.skills.0.label</v>
      </c>
      <c r="E2481" t="e">
        <f>IF(ISERROR(B2481),"",MATCH(C2481,Old_240306!$A$2:$A$10872,0))</f>
        <v>#N/A</v>
      </c>
    </row>
    <row r="2482" spans="1:5" x14ac:dyDescent="0.35">
      <c r="A2482" t="s">
        <v>22319</v>
      </c>
      <c r="C2482" t="str">
        <f t="shared" si="38"/>
        <v>TorannMagic.TM_CustomPowerDef+TM_VoidCard.customPower.skills.0.description</v>
      </c>
      <c r="E2482" t="e">
        <f>IF(ISERROR(B2482),"",MATCH(C2482,Old_240306!$A$2:$A$10872,0))</f>
        <v>#N/A</v>
      </c>
    </row>
    <row r="2483" spans="1:5" x14ac:dyDescent="0.35">
      <c r="A2483" t="s">
        <v>22320</v>
      </c>
      <c r="C2483" t="str">
        <f t="shared" si="38"/>
        <v>TorannMagic.TM_CustomPowerDef+TM_TheBole.customPower.skills.0.label</v>
      </c>
      <c r="E2483" t="e">
        <f>IF(ISERROR(B2483),"",MATCH(C2483,Old_240306!$A$2:$A$10872,0))</f>
        <v>#N/A</v>
      </c>
    </row>
    <row r="2484" spans="1:5" x14ac:dyDescent="0.35">
      <c r="A2484" t="s">
        <v>22321</v>
      </c>
      <c r="C2484" t="str">
        <f t="shared" si="38"/>
        <v>TorannMagic.TM_CustomPowerDef+TM_TheBole.customPower.skills.0.description</v>
      </c>
      <c r="E2484" t="e">
        <f>IF(ISERROR(B2484),"",MATCH(C2484,Old_240306!$A$2:$A$10872,0))</f>
        <v>#N/A</v>
      </c>
    </row>
    <row r="2485" spans="1:5" x14ac:dyDescent="0.35">
      <c r="A2485" t="s">
        <v>22322</v>
      </c>
      <c r="C2485" t="str">
        <f t="shared" si="38"/>
        <v>TorannMagic.TM_CustomPowerDef+TM_LordOfCrowns.customPower.skills.0.label</v>
      </c>
      <c r="E2485" t="e">
        <f>IF(ISERROR(B2485),"",MATCH(C2485,Old_240306!$A$2:$A$10872,0))</f>
        <v>#N/A</v>
      </c>
    </row>
    <row r="2486" spans="1:5" x14ac:dyDescent="0.35">
      <c r="A2486" t="s">
        <v>22323</v>
      </c>
      <c r="C2486" t="str">
        <f t="shared" si="38"/>
        <v>TorannMagic.TM_CustomPowerDef+TM_LordOfCrowns.customPower.skills.0.description</v>
      </c>
      <c r="E2486" t="e">
        <f>IF(ISERROR(B2486),"",MATCH(C2486,Old_240306!$A$2:$A$10872,0))</f>
        <v>#N/A</v>
      </c>
    </row>
    <row r="2487" spans="1:5" x14ac:dyDescent="0.35">
      <c r="A2487" t="s">
        <v>22324</v>
      </c>
      <c r="C2487" t="str">
        <f t="shared" si="38"/>
        <v>TorannMagic.TM_CustomPowerDef+TM_TheEwer.customPower.skills.0.label</v>
      </c>
      <c r="E2487" t="e">
        <f>IF(ISERROR(B2487),"",MATCH(C2487,Old_240306!$A$2:$A$10872,0))</f>
        <v>#N/A</v>
      </c>
    </row>
    <row r="2488" spans="1:5" x14ac:dyDescent="0.35">
      <c r="A2488" t="s">
        <v>22325</v>
      </c>
      <c r="C2488" t="str">
        <f t="shared" si="38"/>
        <v>TorannMagic.TM_CustomPowerDef+TM_TheEwer.customPower.skills.0.description</v>
      </c>
      <c r="E2488" t="e">
        <f>IF(ISERROR(B2488),"",MATCH(C2488,Old_240306!$A$2:$A$10872,0))</f>
        <v>#N/A</v>
      </c>
    </row>
    <row r="2489" spans="1:5" x14ac:dyDescent="0.35">
      <c r="A2489" t="s">
        <v>17611</v>
      </c>
      <c r="C2489" t="str">
        <f t="shared" si="38"/>
        <v>TorannMagic.TM_CustomPowerDef+TM_LadyOfCrowns.customPower.skills.0.label</v>
      </c>
      <c r="D2489" t="s">
        <v>21844</v>
      </c>
      <c r="E2489">
        <f>IF(ISERROR(B2489),"",MATCH(C2489,Old_240306!$A$2:$A$10872,0))</f>
        <v>9616</v>
      </c>
    </row>
    <row r="2490" spans="1:5" x14ac:dyDescent="0.35">
      <c r="A2490" t="s">
        <v>17613</v>
      </c>
      <c r="C2490" t="str">
        <f t="shared" si="38"/>
        <v>TorannMagic.TM_CustomPowerDef+TM_LadyOfCrowns.customPower.skills.0.description</v>
      </c>
      <c r="D2490" t="s">
        <v>21845</v>
      </c>
      <c r="E2490">
        <f>IF(ISERROR(B2490),"",MATCH(C2490,Old_240306!$A$2:$A$10872,0))</f>
        <v>9617</v>
      </c>
    </row>
    <row r="2491" spans="1:5" x14ac:dyDescent="0.35">
      <c r="A2491" t="s">
        <v>22326</v>
      </c>
      <c r="C2491" t="str">
        <f t="shared" si="38"/>
        <v>TorannMagic.TM_CustomPowerDef+TM_LadyOfCrowns.customPower.skills.1.label</v>
      </c>
      <c r="D2491" t="s">
        <v>16932</v>
      </c>
      <c r="E2491" t="e">
        <f>IF(ISERROR(B2491),"",MATCH(C2491,Old_240306!$A$2:$A$10872,0))</f>
        <v>#N/A</v>
      </c>
    </row>
    <row r="2492" spans="1:5" x14ac:dyDescent="0.35">
      <c r="A2492" t="s">
        <v>22327</v>
      </c>
      <c r="C2492" t="str">
        <f t="shared" si="38"/>
        <v>TorannMagic.TM_CustomPowerDef+TM_LadyOfCrowns.customPower.skills.1.description</v>
      </c>
      <c r="D2492" t="s">
        <v>16935</v>
      </c>
      <c r="E2492" t="e">
        <f>IF(ISERROR(B2492),"",MATCH(C2492,Old_240306!$A$2:$A$10872,0))</f>
        <v>#N/A</v>
      </c>
    </row>
    <row r="2493" spans="1:5" x14ac:dyDescent="0.35">
      <c r="A2493" t="s">
        <v>17616</v>
      </c>
      <c r="C2493" t="str">
        <f t="shared" si="38"/>
        <v>TorannMagic.TM_CustomPowerDef+TM_HoldEm.customPower.skills.0.label</v>
      </c>
      <c r="D2493" t="s">
        <v>21684</v>
      </c>
      <c r="E2493">
        <f>IF(ISERROR(B2493),"",MATCH(C2493,Old_240306!$A$2:$A$10872,0))</f>
        <v>9619</v>
      </c>
    </row>
    <row r="2494" spans="1:5" x14ac:dyDescent="0.35">
      <c r="A2494" t="s">
        <v>17618</v>
      </c>
      <c r="C2494" t="str">
        <f t="shared" si="38"/>
        <v>TorannMagic.TM_CustomPowerDef+TM_HoldEm.customPower.skills.0.description</v>
      </c>
      <c r="D2494" t="s">
        <v>21685</v>
      </c>
      <c r="E2494">
        <f>IF(ISERROR(B2494),"",MATCH(C2494,Old_240306!$A$2:$A$10872,0))</f>
        <v>9620</v>
      </c>
    </row>
    <row r="2495" spans="1:5" x14ac:dyDescent="0.35">
      <c r="A2495" t="s">
        <v>22328</v>
      </c>
      <c r="C2495" t="str">
        <f t="shared" si="38"/>
        <v>TorannMagic.TM_CustomPowerDef+TM_HoldEm.customPower.skills.1.label</v>
      </c>
      <c r="D2495" t="s">
        <v>17106</v>
      </c>
      <c r="E2495" t="e">
        <f>IF(ISERROR(B2495),"",MATCH(C2495,Old_240306!$A$2:$A$10872,0))</f>
        <v>#N/A</v>
      </c>
    </row>
    <row r="2496" spans="1:5" x14ac:dyDescent="0.35">
      <c r="A2496" t="s">
        <v>22329</v>
      </c>
      <c r="C2496" t="str">
        <f t="shared" si="38"/>
        <v>TorannMagic.TM_CustomPowerDef+TM_HoldEm.customPower.skills.1.description</v>
      </c>
      <c r="D2496" t="s">
        <v>17109</v>
      </c>
      <c r="E2496" t="e">
        <f>IF(ISERROR(B2496),"",MATCH(C2496,Old_240306!$A$2:$A$10872,0))</f>
        <v>#N/A</v>
      </c>
    </row>
    <row r="2497" spans="1:5" x14ac:dyDescent="0.35">
      <c r="A2497" t="s">
        <v>22330</v>
      </c>
      <c r="C2497" t="str">
        <f t="shared" si="38"/>
        <v>TorannMagic.TM_CustomPowerDef+TM_SleightOfHand.customPower.skills.0.label</v>
      </c>
      <c r="E2497" t="e">
        <f>IF(ISERROR(B2497),"",MATCH(C2497,Old_240306!$A$2:$A$10872,0))</f>
        <v>#N/A</v>
      </c>
    </row>
    <row r="2498" spans="1:5" x14ac:dyDescent="0.35">
      <c r="A2498" t="s">
        <v>22331</v>
      </c>
      <c r="C2498" t="str">
        <f t="shared" si="38"/>
        <v>TorannMagic.TM_CustomPowerDef+TM_SleightOfHand.customPower.skills.0.description</v>
      </c>
      <c r="E2498" t="e">
        <f>IF(ISERROR(B2498),"",MATCH(C2498,Old_240306!$A$2:$A$10872,0))</f>
        <v>#N/A</v>
      </c>
    </row>
    <row r="2499" spans="1:5" x14ac:dyDescent="0.35">
      <c r="A2499" t="s">
        <v>22332</v>
      </c>
      <c r="C2499" t="str">
        <f t="shared" ref="C2499:C2562" si="39">IF(B2499="",A2499,B2499)</f>
        <v>TorannMagic.TM_CustomPowerDef+TM_RoyalRoad.customPower.skills.0.label</v>
      </c>
      <c r="E2499" t="e">
        <f>IF(ISERROR(B2499),"",MATCH(C2499,Old_240306!$A$2:$A$10872,0))</f>
        <v>#N/A</v>
      </c>
    </row>
    <row r="2500" spans="1:5" x14ac:dyDescent="0.35">
      <c r="A2500" t="s">
        <v>22333</v>
      </c>
      <c r="C2500" t="str">
        <f t="shared" si="39"/>
        <v>TorannMagic.TM_CustomPowerDef+TM_RoyalRoad.customPower.skills.0.description</v>
      </c>
      <c r="E2500" t="e">
        <f>IF(ISERROR(B2500),"",MATCH(C2500,Old_240306!$A$2:$A$10872,0))</f>
        <v>#N/A</v>
      </c>
    </row>
    <row r="2501" spans="1:5" x14ac:dyDescent="0.35">
      <c r="A2501" t="s">
        <v>22334</v>
      </c>
      <c r="C2501" t="str">
        <f t="shared" si="39"/>
        <v>TorannMagic.TM_CustomPowerDef+TM_Spread.customPower.skills.0.label</v>
      </c>
      <c r="E2501" t="e">
        <f>IF(ISERROR(B2501),"",MATCH(C2501,Old_240306!$A$2:$A$10872,0))</f>
        <v>#N/A</v>
      </c>
    </row>
    <row r="2502" spans="1:5" x14ac:dyDescent="0.35">
      <c r="A2502" t="s">
        <v>22335</v>
      </c>
      <c r="C2502" t="str">
        <f t="shared" si="39"/>
        <v>TorannMagic.TM_CustomPowerDef+TM_Spread.customPower.skills.0.description</v>
      </c>
      <c r="E2502" t="e">
        <f>IF(ISERROR(B2502),"",MATCH(C2502,Old_240306!$A$2:$A$10872,0))</f>
        <v>#N/A</v>
      </c>
    </row>
    <row r="2503" spans="1:5" x14ac:dyDescent="0.35">
      <c r="A2503" t="s">
        <v>22336</v>
      </c>
      <c r="C2503" t="str">
        <f t="shared" si="39"/>
        <v>TorannMagic.TM_CustomPowerDef+TM_DeckBlast.customPower.skills.0.label</v>
      </c>
      <c r="E2503" t="e">
        <f>IF(ISERROR(B2503),"",MATCH(C2503,Old_240306!$A$2:$A$10872,0))</f>
        <v>#N/A</v>
      </c>
    </row>
    <row r="2504" spans="1:5" x14ac:dyDescent="0.35">
      <c r="A2504" t="s">
        <v>22337</v>
      </c>
      <c r="C2504" t="str">
        <f t="shared" si="39"/>
        <v>TorannMagic.TM_CustomPowerDef+TM_DeckBlast.customPower.skills.0.description</v>
      </c>
      <c r="E2504" t="e">
        <f>IF(ISERROR(B2504),"",MATCH(C2504,Old_240306!$A$2:$A$10872,0))</f>
        <v>#N/A</v>
      </c>
    </row>
    <row r="2505" spans="1:5" x14ac:dyDescent="0.35">
      <c r="A2505" t="s">
        <v>4994</v>
      </c>
      <c r="C2505" t="str">
        <f t="shared" si="39"/>
        <v>TorannMagic.TMAbilityDef+TM_Emergency1.label</v>
      </c>
      <c r="D2505" t="s">
        <v>22338</v>
      </c>
      <c r="E2505">
        <f>IF(ISERROR(B2505),"",MATCH(C2505,Old_240306!$A$2:$A$10872,0))</f>
        <v>3859</v>
      </c>
    </row>
    <row r="2506" spans="1:5" x14ac:dyDescent="0.35">
      <c r="A2506" t="s">
        <v>4996</v>
      </c>
      <c r="C2506" t="str">
        <f t="shared" si="39"/>
        <v>TorannMagic.TMAbilityDef+TM_Emergency1.description</v>
      </c>
      <c r="D2506" t="s">
        <v>22339</v>
      </c>
      <c r="E2506">
        <f>IF(ISERROR(B2506),"",MATCH(C2506,Old_240306!$A$2:$A$10872,0))</f>
        <v>3860</v>
      </c>
    </row>
    <row r="2507" spans="1:5" x14ac:dyDescent="0.35">
      <c r="A2507" t="s">
        <v>4999</v>
      </c>
      <c r="C2507" t="str">
        <f t="shared" si="39"/>
        <v>TorannMagic.TMAbilityDef+TM_Emergency1B.label</v>
      </c>
      <c r="D2507" t="s">
        <v>22338</v>
      </c>
      <c r="E2507">
        <f>IF(ISERROR(B2507),"",MATCH(C2507,Old_240306!$A$2:$A$10872,0))</f>
        <v>3861</v>
      </c>
    </row>
    <row r="2508" spans="1:5" x14ac:dyDescent="0.35">
      <c r="A2508" t="s">
        <v>5001</v>
      </c>
      <c r="C2508" t="str">
        <f t="shared" si="39"/>
        <v>TorannMagic.TMAbilityDef+TM_Emergency1B.description</v>
      </c>
      <c r="D2508" t="s">
        <v>22340</v>
      </c>
      <c r="E2508">
        <f>IF(ISERROR(B2508),"",MATCH(C2508,Old_240306!$A$2:$A$10872,0))</f>
        <v>3862</v>
      </c>
    </row>
    <row r="2509" spans="1:5" x14ac:dyDescent="0.35">
      <c r="A2509" t="s">
        <v>5003</v>
      </c>
      <c r="C2509" t="str">
        <f t="shared" si="39"/>
        <v>TorannMagic.TMAbilityDef+TM_Emergency1_I.label</v>
      </c>
      <c r="D2509" t="s">
        <v>22341</v>
      </c>
      <c r="E2509">
        <f>IF(ISERROR(B2509),"",MATCH(C2509,Old_240306!$A$2:$A$10872,0))</f>
        <v>3863</v>
      </c>
    </row>
    <row r="2510" spans="1:5" x14ac:dyDescent="0.35">
      <c r="A2510" t="s">
        <v>5006</v>
      </c>
      <c r="C2510" t="str">
        <f t="shared" si="39"/>
        <v>TorannMagic.TMAbilityDef+TM_Emergency1_I.description</v>
      </c>
      <c r="D2510" t="s">
        <v>22342</v>
      </c>
      <c r="E2510">
        <f>IF(ISERROR(B2510),"",MATCH(C2510,Old_240306!$A$2:$A$10872,0))</f>
        <v>3864</v>
      </c>
    </row>
    <row r="2511" spans="1:5" x14ac:dyDescent="0.35">
      <c r="A2511" t="s">
        <v>5009</v>
      </c>
      <c r="C2511" t="str">
        <f t="shared" si="39"/>
        <v>TorannMagic.TMAbilityDef+TM_Emergency1_II.label</v>
      </c>
      <c r="D2511" t="s">
        <v>22343</v>
      </c>
      <c r="E2511">
        <f>IF(ISERROR(B2511),"",MATCH(C2511,Old_240306!$A$2:$A$10872,0))</f>
        <v>3865</v>
      </c>
    </row>
    <row r="2512" spans="1:5" x14ac:dyDescent="0.35">
      <c r="A2512" t="s">
        <v>5012</v>
      </c>
      <c r="C2512" t="str">
        <f t="shared" si="39"/>
        <v>TorannMagic.TMAbilityDef+TM_Emergency1_II.description</v>
      </c>
      <c r="D2512" t="s">
        <v>22342</v>
      </c>
      <c r="E2512">
        <f>IF(ISERROR(B2512),"",MATCH(C2512,Old_240306!$A$2:$A$10872,0))</f>
        <v>3866</v>
      </c>
    </row>
    <row r="2513" spans="1:5" x14ac:dyDescent="0.35">
      <c r="A2513" t="s">
        <v>5014</v>
      </c>
      <c r="C2513" t="str">
        <f t="shared" si="39"/>
        <v>TorannMagic.TMAbilityDef+TM_Emergency1_III.label</v>
      </c>
      <c r="D2513" t="s">
        <v>22344</v>
      </c>
      <c r="E2513">
        <f>IF(ISERROR(B2513),"",MATCH(C2513,Old_240306!$A$2:$A$10872,0))</f>
        <v>3867</v>
      </c>
    </row>
    <row r="2514" spans="1:5" x14ac:dyDescent="0.35">
      <c r="A2514" t="s">
        <v>5017</v>
      </c>
      <c r="C2514" t="str">
        <f t="shared" si="39"/>
        <v>TorannMagic.TMAbilityDef+TM_Emergency1_III.description</v>
      </c>
      <c r="D2514" t="s">
        <v>22345</v>
      </c>
      <c r="E2514">
        <f>IF(ISERROR(B2514),"",MATCH(C2514,Old_240306!$A$2:$A$10872,0))</f>
        <v>3868</v>
      </c>
    </row>
    <row r="2515" spans="1:5" x14ac:dyDescent="0.35">
      <c r="A2515" t="s">
        <v>5020</v>
      </c>
      <c r="C2515" t="str">
        <f t="shared" si="39"/>
        <v>TorannMagic.TMAbilityDef+TM_MedigelW.label</v>
      </c>
      <c r="D2515" t="s">
        <v>22346</v>
      </c>
      <c r="E2515">
        <f>IF(ISERROR(B2515),"",MATCH(C2515,Old_240306!$A$2:$A$10872,0))</f>
        <v>3869</v>
      </c>
    </row>
    <row r="2516" spans="1:5" x14ac:dyDescent="0.35">
      <c r="A2516" t="s">
        <v>5022</v>
      </c>
      <c r="C2516" t="str">
        <f t="shared" si="39"/>
        <v>TorannMagic.TMAbilityDef+TM_MedigelW.description</v>
      </c>
      <c r="D2516" t="s">
        <v>22347</v>
      </c>
      <c r="E2516">
        <f>IF(ISERROR(B2516),"",MATCH(C2516,Old_240306!$A$2:$A$10872,0))</f>
        <v>3870</v>
      </c>
    </row>
    <row r="2517" spans="1:5" x14ac:dyDescent="0.35">
      <c r="A2517" t="s">
        <v>5025</v>
      </c>
      <c r="C2517" t="str">
        <f t="shared" si="39"/>
        <v>TorannMagic.TMAbilityDef+TM_MedigelWB.label</v>
      </c>
      <c r="D2517" t="s">
        <v>22346</v>
      </c>
      <c r="E2517">
        <f>IF(ISERROR(B2517),"",MATCH(C2517,Old_240306!$A$2:$A$10872,0))</f>
        <v>3871</v>
      </c>
    </row>
    <row r="2518" spans="1:5" x14ac:dyDescent="0.35">
      <c r="A2518" t="s">
        <v>5027</v>
      </c>
      <c r="C2518" t="str">
        <f t="shared" si="39"/>
        <v>TorannMagic.TMAbilityDef+TM_MedigelWB.description</v>
      </c>
      <c r="D2518" t="s">
        <v>22347</v>
      </c>
      <c r="E2518">
        <f>IF(ISERROR(B2518),"",MATCH(C2518,Old_240306!$A$2:$A$10872,0))</f>
        <v>3872</v>
      </c>
    </row>
    <row r="2519" spans="1:5" x14ac:dyDescent="0.35">
      <c r="A2519" t="s">
        <v>5029</v>
      </c>
      <c r="C2519" t="str">
        <f t="shared" si="39"/>
        <v>TorannMagic.TMAbilityDef+TM_MedigelW_I.label</v>
      </c>
      <c r="D2519" t="s">
        <v>22348</v>
      </c>
      <c r="E2519">
        <f>IF(ISERROR(B2519),"",MATCH(C2519,Old_240306!$A$2:$A$10872,0))</f>
        <v>3873</v>
      </c>
    </row>
    <row r="2520" spans="1:5" x14ac:dyDescent="0.35">
      <c r="A2520" t="s">
        <v>5032</v>
      </c>
      <c r="C2520" t="str">
        <f t="shared" si="39"/>
        <v>TorannMagic.TMAbilityDef+TM_MedigelW_I.description</v>
      </c>
      <c r="D2520" t="s">
        <v>22349</v>
      </c>
      <c r="E2520">
        <f>IF(ISERROR(B2520),"",MATCH(C2520,Old_240306!$A$2:$A$10872,0))</f>
        <v>3874</v>
      </c>
    </row>
    <row r="2521" spans="1:5" x14ac:dyDescent="0.35">
      <c r="A2521" t="s">
        <v>5035</v>
      </c>
      <c r="C2521" t="str">
        <f t="shared" si="39"/>
        <v>TorannMagic.TMAbilityDef+TM_MedigelW_II.label</v>
      </c>
      <c r="D2521" t="s">
        <v>22350</v>
      </c>
      <c r="E2521">
        <f>IF(ISERROR(B2521),"",MATCH(C2521,Old_240306!$A$2:$A$10872,0))</f>
        <v>3875</v>
      </c>
    </row>
    <row r="2522" spans="1:5" x14ac:dyDescent="0.35">
      <c r="A2522" t="s">
        <v>5038</v>
      </c>
      <c r="C2522" t="str">
        <f t="shared" si="39"/>
        <v>TorannMagic.TMAbilityDef+TM_MedigelW_II.description</v>
      </c>
      <c r="D2522" t="s">
        <v>22349</v>
      </c>
      <c r="E2522">
        <f>IF(ISERROR(B2522),"",MATCH(C2522,Old_240306!$A$2:$A$10872,0))</f>
        <v>3876</v>
      </c>
    </row>
    <row r="2523" spans="1:5" x14ac:dyDescent="0.35">
      <c r="A2523" t="s">
        <v>5040</v>
      </c>
      <c r="C2523" t="str">
        <f t="shared" si="39"/>
        <v>TorannMagic.TMAbilityDef+TM_MedigelW_III.label</v>
      </c>
      <c r="D2523" t="s">
        <v>22351</v>
      </c>
      <c r="E2523">
        <f>IF(ISERROR(B2523),"",MATCH(C2523,Old_240306!$A$2:$A$10872,0))</f>
        <v>3877</v>
      </c>
    </row>
    <row r="2524" spans="1:5" x14ac:dyDescent="0.35">
      <c r="A2524" t="s">
        <v>5042</v>
      </c>
      <c r="C2524" t="str">
        <f t="shared" si="39"/>
        <v>TorannMagic.TMAbilityDef+TM_MedigelW_III.description</v>
      </c>
      <c r="D2524" t="s">
        <v>22347</v>
      </c>
      <c r="E2524">
        <f>IF(ISERROR(B2524),"",MATCH(C2524,Old_240306!$A$2:$A$10872,0))</f>
        <v>3878</v>
      </c>
    </row>
    <row r="2525" spans="1:5" x14ac:dyDescent="0.35">
      <c r="A2525" t="s">
        <v>5047</v>
      </c>
      <c r="C2525" t="str">
        <f t="shared" si="39"/>
        <v>TorannMagic.TMAbilityDef+TM_CombatDrugPainW.label</v>
      </c>
      <c r="D2525" t="s">
        <v>22352</v>
      </c>
      <c r="E2525">
        <f>IF(ISERROR(B2525),"",MATCH(C2525,Old_240306!$A$2:$A$10872,0))</f>
        <v>3881</v>
      </c>
    </row>
    <row r="2526" spans="1:5" x14ac:dyDescent="0.35">
      <c r="A2526" t="s">
        <v>5050</v>
      </c>
      <c r="C2526" t="str">
        <f t="shared" si="39"/>
        <v>TorannMagic.TMAbilityDef+TM_CombatDrugPainW.description</v>
      </c>
      <c r="D2526" t="s">
        <v>22353</v>
      </c>
      <c r="E2526">
        <f>IF(ISERROR(B2526),"",MATCH(C2526,Old_240306!$A$2:$A$10872,0))</f>
        <v>3882</v>
      </c>
    </row>
    <row r="2527" spans="1:5" x14ac:dyDescent="0.35">
      <c r="A2527" t="s">
        <v>5053</v>
      </c>
      <c r="C2527" t="str">
        <f t="shared" si="39"/>
        <v>TorannMagic.TMAbilityDef+TM_CombatDrugPainWB.label</v>
      </c>
      <c r="D2527" t="s">
        <v>22352</v>
      </c>
      <c r="E2527">
        <f>IF(ISERROR(B2527),"",MATCH(C2527,Old_240306!$A$2:$A$10872,0))</f>
        <v>3883</v>
      </c>
    </row>
    <row r="2528" spans="1:5" x14ac:dyDescent="0.35">
      <c r="A2528" t="s">
        <v>5055</v>
      </c>
      <c r="C2528" t="str">
        <f t="shared" si="39"/>
        <v>TorannMagic.TMAbilityDef+TM_CombatDrugPainWB.description</v>
      </c>
      <c r="D2528" t="s">
        <v>22354</v>
      </c>
      <c r="E2528">
        <f>IF(ISERROR(B2528),"",MATCH(C2528,Old_240306!$A$2:$A$10872,0))</f>
        <v>3884</v>
      </c>
    </row>
    <row r="2529" spans="1:5" x14ac:dyDescent="0.35">
      <c r="A2529" t="s">
        <v>5057</v>
      </c>
      <c r="C2529" t="str">
        <f t="shared" si="39"/>
        <v>TorannMagic.TMAbilityDef+TM_CombatDrugPainW_I.label</v>
      </c>
      <c r="D2529" t="s">
        <v>22355</v>
      </c>
      <c r="E2529">
        <f>IF(ISERROR(B2529),"",MATCH(C2529,Old_240306!$A$2:$A$10872,0))</f>
        <v>3885</v>
      </c>
    </row>
    <row r="2530" spans="1:5" x14ac:dyDescent="0.35">
      <c r="A2530" t="s">
        <v>5060</v>
      </c>
      <c r="C2530" t="str">
        <f t="shared" si="39"/>
        <v>TorannMagic.TMAbilityDef+TM_CombatDrugPainW_I.description</v>
      </c>
      <c r="D2530" t="s">
        <v>22356</v>
      </c>
      <c r="E2530">
        <f>IF(ISERROR(B2530),"",MATCH(C2530,Old_240306!$A$2:$A$10872,0))</f>
        <v>3886</v>
      </c>
    </row>
    <row r="2531" spans="1:5" x14ac:dyDescent="0.35">
      <c r="A2531" t="s">
        <v>5063</v>
      </c>
      <c r="C2531" t="str">
        <f t="shared" si="39"/>
        <v>TorannMagic.TMAbilityDef+TM_CombatDrugPainW_II.label</v>
      </c>
      <c r="D2531" t="s">
        <v>22357</v>
      </c>
      <c r="E2531">
        <f>IF(ISERROR(B2531),"",MATCH(C2531,Old_240306!$A$2:$A$10872,0))</f>
        <v>3887</v>
      </c>
    </row>
    <row r="2532" spans="1:5" x14ac:dyDescent="0.35">
      <c r="A2532" t="s">
        <v>5066</v>
      </c>
      <c r="C2532" t="str">
        <f t="shared" si="39"/>
        <v>TorannMagic.TMAbilityDef+TM_CombatDrugPainW_II.description</v>
      </c>
      <c r="D2532" t="s">
        <v>22356</v>
      </c>
      <c r="E2532">
        <f>IF(ISERROR(B2532),"",MATCH(C2532,Old_240306!$A$2:$A$10872,0))</f>
        <v>3888</v>
      </c>
    </row>
    <row r="2533" spans="1:5" x14ac:dyDescent="0.35">
      <c r="A2533" t="s">
        <v>5068</v>
      </c>
      <c r="C2533" t="str">
        <f t="shared" si="39"/>
        <v>TorannMagic.TMAbilityDef+TM_CombatDrugPainW_III.label</v>
      </c>
      <c r="D2533" t="s">
        <v>22358</v>
      </c>
      <c r="E2533">
        <f>IF(ISERROR(B2533),"",MATCH(C2533,Old_240306!$A$2:$A$10872,0))</f>
        <v>3889</v>
      </c>
    </row>
    <row r="2534" spans="1:5" x14ac:dyDescent="0.35">
      <c r="A2534" t="s">
        <v>5071</v>
      </c>
      <c r="C2534" t="str">
        <f t="shared" si="39"/>
        <v>TorannMagic.TMAbilityDef+TM_CombatDrugPainW_III.description</v>
      </c>
      <c r="D2534" t="s">
        <v>22354</v>
      </c>
      <c r="E2534">
        <f>IF(ISERROR(B2534),"",MATCH(C2534,Old_240306!$A$2:$A$10872,0))</f>
        <v>3890</v>
      </c>
    </row>
    <row r="2535" spans="1:5" x14ac:dyDescent="0.35">
      <c r="A2535" t="s">
        <v>5073</v>
      </c>
      <c r="C2535" t="str">
        <f t="shared" si="39"/>
        <v>TorannMagic.TMAbilityDef+TM_ThermoPillsW.label</v>
      </c>
      <c r="D2535" t="s">
        <v>22359</v>
      </c>
      <c r="E2535">
        <f>IF(ISERROR(B2535),"",MATCH(C2535,Old_240306!$A$2:$A$10872,0))</f>
        <v>3891</v>
      </c>
    </row>
    <row r="2536" spans="1:5" x14ac:dyDescent="0.35">
      <c r="A2536" t="s">
        <v>5076</v>
      </c>
      <c r="C2536" t="str">
        <f t="shared" si="39"/>
        <v>TorannMagic.TMAbilityDef+TM_ThermoPillsW.description</v>
      </c>
      <c r="D2536" t="s">
        <v>22360</v>
      </c>
      <c r="E2536">
        <f>IF(ISERROR(B2536),"",MATCH(C2536,Old_240306!$A$2:$A$10872,0))</f>
        <v>3892</v>
      </c>
    </row>
    <row r="2537" spans="1:5" x14ac:dyDescent="0.35">
      <c r="A2537" t="s">
        <v>5079</v>
      </c>
      <c r="C2537" t="str">
        <f t="shared" si="39"/>
        <v>TorannMagic.TMAbilityDef+TM_ThermoPillsWB.label</v>
      </c>
      <c r="D2537" t="s">
        <v>22359</v>
      </c>
      <c r="E2537">
        <f>IF(ISERROR(B2537),"",MATCH(C2537,Old_240306!$A$2:$A$10872,0))</f>
        <v>3893</v>
      </c>
    </row>
    <row r="2538" spans="1:5" x14ac:dyDescent="0.35">
      <c r="A2538" t="s">
        <v>5081</v>
      </c>
      <c r="C2538" t="str">
        <f t="shared" si="39"/>
        <v>TorannMagic.TMAbilityDef+TM_ThermoPillsWB.description</v>
      </c>
      <c r="D2538" t="s">
        <v>22361</v>
      </c>
      <c r="E2538">
        <f>IF(ISERROR(B2538),"",MATCH(C2538,Old_240306!$A$2:$A$10872,0))</f>
        <v>3894</v>
      </c>
    </row>
    <row r="2539" spans="1:5" x14ac:dyDescent="0.35">
      <c r="A2539" t="s">
        <v>5083</v>
      </c>
      <c r="C2539" t="str">
        <f t="shared" si="39"/>
        <v>TorannMagic.TMAbilityDef+TM_ThermoPillsW_I.label</v>
      </c>
      <c r="D2539" t="s">
        <v>22362</v>
      </c>
      <c r="E2539">
        <f>IF(ISERROR(B2539),"",MATCH(C2539,Old_240306!$A$2:$A$10872,0))</f>
        <v>3895</v>
      </c>
    </row>
    <row r="2540" spans="1:5" x14ac:dyDescent="0.35">
      <c r="A2540" t="s">
        <v>5086</v>
      </c>
      <c r="C2540" t="str">
        <f t="shared" si="39"/>
        <v>TorannMagic.TMAbilityDef+TM_ThermoPillsW_I.description</v>
      </c>
      <c r="D2540" t="s">
        <v>22363</v>
      </c>
      <c r="E2540">
        <f>IF(ISERROR(B2540),"",MATCH(C2540,Old_240306!$A$2:$A$10872,0))</f>
        <v>3896</v>
      </c>
    </row>
    <row r="2541" spans="1:5" x14ac:dyDescent="0.35">
      <c r="A2541" t="s">
        <v>5089</v>
      </c>
      <c r="C2541" t="str">
        <f t="shared" si="39"/>
        <v>TorannMagic.TMAbilityDef+TM_ThermoPillsW_II.label</v>
      </c>
      <c r="D2541" t="s">
        <v>22364</v>
      </c>
      <c r="E2541">
        <f>IF(ISERROR(B2541),"",MATCH(C2541,Old_240306!$A$2:$A$10872,0))</f>
        <v>3897</v>
      </c>
    </row>
    <row r="2542" spans="1:5" x14ac:dyDescent="0.35">
      <c r="A2542" t="s">
        <v>5092</v>
      </c>
      <c r="C2542" t="str">
        <f t="shared" si="39"/>
        <v>TorannMagic.TMAbilityDef+TM_ThermoPillsW_II.description</v>
      </c>
      <c r="D2542" t="s">
        <v>22363</v>
      </c>
      <c r="E2542">
        <f>IF(ISERROR(B2542),"",MATCH(C2542,Old_240306!$A$2:$A$10872,0))</f>
        <v>3898</v>
      </c>
    </row>
    <row r="2543" spans="1:5" x14ac:dyDescent="0.35">
      <c r="A2543" t="s">
        <v>5094</v>
      </c>
      <c r="C2543" t="str">
        <f t="shared" si="39"/>
        <v>TorannMagic.TMAbilityDef+TM_ThermoPillsW_III.label</v>
      </c>
      <c r="D2543" t="s">
        <v>22365</v>
      </c>
      <c r="E2543">
        <f>IF(ISERROR(B2543),"",MATCH(C2543,Old_240306!$A$2:$A$10872,0))</f>
        <v>3899</v>
      </c>
    </row>
    <row r="2544" spans="1:5" x14ac:dyDescent="0.35">
      <c r="A2544" t="s">
        <v>5097</v>
      </c>
      <c r="C2544" t="str">
        <f t="shared" si="39"/>
        <v>TorannMagic.TMAbilityDef+TM_ThermoPillsW_III.description</v>
      </c>
      <c r="D2544" t="s">
        <v>22361</v>
      </c>
      <c r="E2544">
        <f>IF(ISERROR(B2544),"",MATCH(C2544,Old_240306!$A$2:$A$10872,0))</f>
        <v>3900</v>
      </c>
    </row>
    <row r="2545" spans="1:5" x14ac:dyDescent="0.35">
      <c r="A2545" t="s">
        <v>5099</v>
      </c>
      <c r="C2545" t="str">
        <f t="shared" si="39"/>
        <v>TorannMagic.TMAbilityDef+TM_Medigel1.label</v>
      </c>
      <c r="D2545" t="s">
        <v>22346</v>
      </c>
      <c r="E2545">
        <f>IF(ISERROR(B2545),"",MATCH(C2545,Old_240306!$A$2:$A$10872,0))</f>
        <v>3901</v>
      </c>
    </row>
    <row r="2546" spans="1:5" x14ac:dyDescent="0.35">
      <c r="A2546" t="s">
        <v>5101</v>
      </c>
      <c r="C2546" t="str">
        <f t="shared" si="39"/>
        <v>TorannMagic.TMAbilityDef+TM_Medigel1.description</v>
      </c>
      <c r="D2546" t="s">
        <v>22366</v>
      </c>
      <c r="E2546">
        <f>IF(ISERROR(B2546),"",MATCH(C2546,Old_240306!$A$2:$A$10872,0))</f>
        <v>3902</v>
      </c>
    </row>
    <row r="2547" spans="1:5" x14ac:dyDescent="0.35">
      <c r="A2547" t="s">
        <v>5103</v>
      </c>
      <c r="C2547" t="str">
        <f t="shared" si="39"/>
        <v>TorannMagic.TMAbilityDef+TM_Medigel1B.label</v>
      </c>
      <c r="D2547" t="s">
        <v>22346</v>
      </c>
      <c r="E2547">
        <f>IF(ISERROR(B2547),"",MATCH(C2547,Old_240306!$A$2:$A$10872,0))</f>
        <v>3903</v>
      </c>
    </row>
    <row r="2548" spans="1:5" x14ac:dyDescent="0.35">
      <c r="A2548" t="s">
        <v>5105</v>
      </c>
      <c r="C2548" t="str">
        <f t="shared" si="39"/>
        <v>TorannMagic.TMAbilityDef+TM_Medigel1B.description</v>
      </c>
      <c r="D2548" t="s">
        <v>22347</v>
      </c>
      <c r="E2548">
        <f>IF(ISERROR(B2548),"",MATCH(C2548,Old_240306!$A$2:$A$10872,0))</f>
        <v>3904</v>
      </c>
    </row>
    <row r="2549" spans="1:5" x14ac:dyDescent="0.35">
      <c r="A2549" t="s">
        <v>5107</v>
      </c>
      <c r="C2549" t="str">
        <f t="shared" si="39"/>
        <v>TorannMagic.TMAbilityDef+TM_Medigel1_I.label</v>
      </c>
      <c r="D2549" t="s">
        <v>22348</v>
      </c>
      <c r="E2549">
        <f>IF(ISERROR(B2549),"",MATCH(C2549,Old_240306!$A$2:$A$10872,0))</f>
        <v>3905</v>
      </c>
    </row>
    <row r="2550" spans="1:5" x14ac:dyDescent="0.35">
      <c r="A2550" t="s">
        <v>5109</v>
      </c>
      <c r="C2550" t="str">
        <f t="shared" si="39"/>
        <v>TorannMagic.TMAbilityDef+TM_Medigel1_I.description</v>
      </c>
      <c r="D2550" t="s">
        <v>22349</v>
      </c>
      <c r="E2550">
        <f>IF(ISERROR(B2550),"",MATCH(C2550,Old_240306!$A$2:$A$10872,0))</f>
        <v>3906</v>
      </c>
    </row>
    <row r="2551" spans="1:5" x14ac:dyDescent="0.35">
      <c r="A2551" t="s">
        <v>5111</v>
      </c>
      <c r="C2551" t="str">
        <f t="shared" si="39"/>
        <v>TorannMagic.TMAbilityDef+TM_Medigel1_II.label</v>
      </c>
      <c r="D2551" t="s">
        <v>22350</v>
      </c>
      <c r="E2551">
        <f>IF(ISERROR(B2551),"",MATCH(C2551,Old_240306!$A$2:$A$10872,0))</f>
        <v>3907</v>
      </c>
    </row>
    <row r="2552" spans="1:5" x14ac:dyDescent="0.35">
      <c r="A2552" t="s">
        <v>5113</v>
      </c>
      <c r="C2552" t="str">
        <f t="shared" si="39"/>
        <v>TorannMagic.TMAbilityDef+TM_Medigel1_II.description</v>
      </c>
      <c r="D2552" t="s">
        <v>22349</v>
      </c>
      <c r="E2552">
        <f>IF(ISERROR(B2552),"",MATCH(C2552,Old_240306!$A$2:$A$10872,0))</f>
        <v>3908</v>
      </c>
    </row>
    <row r="2553" spans="1:5" x14ac:dyDescent="0.35">
      <c r="A2553" t="s">
        <v>5115</v>
      </c>
      <c r="C2553" t="str">
        <f t="shared" si="39"/>
        <v>TorannMagic.TMAbilityDef+TM_Medigel1_III.label</v>
      </c>
      <c r="D2553" t="s">
        <v>22351</v>
      </c>
      <c r="E2553">
        <f>IF(ISERROR(B2553),"",MATCH(C2553,Old_240306!$A$2:$A$10872,0))</f>
        <v>3909</v>
      </c>
    </row>
    <row r="2554" spans="1:5" x14ac:dyDescent="0.35">
      <c r="A2554" t="s">
        <v>5118</v>
      </c>
      <c r="C2554" t="str">
        <f t="shared" si="39"/>
        <v>TorannMagic.TMAbilityDef+TM_Medigel1_III.description</v>
      </c>
      <c r="D2554" t="s">
        <v>22347</v>
      </c>
      <c r="E2554">
        <f>IF(ISERROR(B2554),"",MATCH(C2554,Old_240306!$A$2:$A$10872,0))</f>
        <v>3910</v>
      </c>
    </row>
    <row r="2555" spans="1:5" x14ac:dyDescent="0.35">
      <c r="A2555" t="s">
        <v>5120</v>
      </c>
      <c r="C2555" t="str">
        <f t="shared" si="39"/>
        <v>TorannMagic.TMAbilityDef+TM_CombatDrugPain.label</v>
      </c>
      <c r="D2555" t="s">
        <v>22367</v>
      </c>
      <c r="E2555">
        <f>IF(ISERROR(B2555),"",MATCH(C2555,Old_240306!$A$2:$A$10872,0))</f>
        <v>3911</v>
      </c>
    </row>
    <row r="2556" spans="1:5" x14ac:dyDescent="0.35">
      <c r="A2556" t="s">
        <v>5122</v>
      </c>
      <c r="C2556" t="str">
        <f t="shared" si="39"/>
        <v>TorannMagic.TMAbilityDef+TM_CombatDrugPain.description</v>
      </c>
      <c r="D2556" t="s">
        <v>22368</v>
      </c>
      <c r="E2556">
        <f>IF(ISERROR(B2556),"",MATCH(C2556,Old_240306!$A$2:$A$10872,0))</f>
        <v>3912</v>
      </c>
    </row>
    <row r="2557" spans="1:5" x14ac:dyDescent="0.35">
      <c r="A2557" t="s">
        <v>5124</v>
      </c>
      <c r="C2557" t="str">
        <f t="shared" si="39"/>
        <v>TorannMagic.TMAbilityDef+TM_CombatDrugPainB.label</v>
      </c>
      <c r="D2557" t="s">
        <v>22352</v>
      </c>
      <c r="E2557">
        <f>IF(ISERROR(B2557),"",MATCH(C2557,Old_240306!$A$2:$A$10872,0))</f>
        <v>3913</v>
      </c>
    </row>
    <row r="2558" spans="1:5" x14ac:dyDescent="0.35">
      <c r="A2558" t="s">
        <v>5126</v>
      </c>
      <c r="C2558" t="str">
        <f t="shared" si="39"/>
        <v>TorannMagic.TMAbilityDef+TM_CombatDrugPainB.description</v>
      </c>
      <c r="D2558" t="s">
        <v>22354</v>
      </c>
      <c r="E2558">
        <f>IF(ISERROR(B2558),"",MATCH(C2558,Old_240306!$A$2:$A$10872,0))</f>
        <v>3914</v>
      </c>
    </row>
    <row r="2559" spans="1:5" x14ac:dyDescent="0.35">
      <c r="A2559" t="s">
        <v>5128</v>
      </c>
      <c r="C2559" t="str">
        <f t="shared" si="39"/>
        <v>TorannMagic.TMAbilityDef+TM_CombatDrugPain_I.label</v>
      </c>
      <c r="D2559" t="s">
        <v>22355</v>
      </c>
      <c r="E2559">
        <f>IF(ISERROR(B2559),"",MATCH(C2559,Old_240306!$A$2:$A$10872,0))</f>
        <v>3915</v>
      </c>
    </row>
    <row r="2560" spans="1:5" x14ac:dyDescent="0.35">
      <c r="A2560" t="s">
        <v>5130</v>
      </c>
      <c r="C2560" t="str">
        <f t="shared" si="39"/>
        <v>TorannMagic.TMAbilityDef+TM_CombatDrugPain_I.description</v>
      </c>
      <c r="D2560" t="s">
        <v>22356</v>
      </c>
      <c r="E2560">
        <f>IF(ISERROR(B2560),"",MATCH(C2560,Old_240306!$A$2:$A$10872,0))</f>
        <v>3916</v>
      </c>
    </row>
    <row r="2561" spans="1:5" x14ac:dyDescent="0.35">
      <c r="A2561" t="s">
        <v>5132</v>
      </c>
      <c r="C2561" t="str">
        <f t="shared" si="39"/>
        <v>TorannMagic.TMAbilityDef+TM_CombatDrugPain_II.label</v>
      </c>
      <c r="D2561" t="s">
        <v>22357</v>
      </c>
      <c r="E2561">
        <f>IF(ISERROR(B2561),"",MATCH(C2561,Old_240306!$A$2:$A$10872,0))</f>
        <v>3917</v>
      </c>
    </row>
    <row r="2562" spans="1:5" x14ac:dyDescent="0.35">
      <c r="A2562" t="s">
        <v>5134</v>
      </c>
      <c r="C2562" t="str">
        <f t="shared" si="39"/>
        <v>TorannMagic.TMAbilityDef+TM_CombatDrugPain_II.description</v>
      </c>
      <c r="D2562" t="s">
        <v>22356</v>
      </c>
      <c r="E2562">
        <f>IF(ISERROR(B2562),"",MATCH(C2562,Old_240306!$A$2:$A$10872,0))</f>
        <v>3918</v>
      </c>
    </row>
    <row r="2563" spans="1:5" x14ac:dyDescent="0.35">
      <c r="A2563" t="s">
        <v>5136</v>
      </c>
      <c r="C2563" t="str">
        <f t="shared" ref="C2563:C2626" si="40">IF(B2563="",A2563,B2563)</f>
        <v>TorannMagic.TMAbilityDef+TM_CombatDrugPain_III.label</v>
      </c>
      <c r="D2563" t="s">
        <v>22358</v>
      </c>
      <c r="E2563">
        <f>IF(ISERROR(B2563),"",MATCH(C2563,Old_240306!$A$2:$A$10872,0))</f>
        <v>3919</v>
      </c>
    </row>
    <row r="2564" spans="1:5" x14ac:dyDescent="0.35">
      <c r="A2564" t="s">
        <v>5138</v>
      </c>
      <c r="C2564" t="str">
        <f t="shared" si="40"/>
        <v>TorannMagic.TMAbilityDef+TM_CombatDrugPain_III.description</v>
      </c>
      <c r="D2564" t="s">
        <v>22354</v>
      </c>
      <c r="E2564">
        <f>IF(ISERROR(B2564),"",MATCH(C2564,Old_240306!$A$2:$A$10872,0))</f>
        <v>3920</v>
      </c>
    </row>
    <row r="2565" spans="1:5" x14ac:dyDescent="0.35">
      <c r="A2565" t="s">
        <v>5140</v>
      </c>
      <c r="C2565" t="str">
        <f t="shared" si="40"/>
        <v>TorannMagic.TMAbilityDef+TM_CombatDrugMoving.label</v>
      </c>
      <c r="D2565" t="s">
        <v>22369</v>
      </c>
      <c r="E2565">
        <f>IF(ISERROR(B2565),"",MATCH(C2565,Old_240306!$A$2:$A$10872,0))</f>
        <v>3921</v>
      </c>
    </row>
    <row r="2566" spans="1:5" x14ac:dyDescent="0.35">
      <c r="A2566" t="s">
        <v>5143</v>
      </c>
      <c r="C2566" t="str">
        <f t="shared" si="40"/>
        <v>TorannMagic.TMAbilityDef+TM_CombatDrugMoving.description</v>
      </c>
      <c r="D2566" t="s">
        <v>22370</v>
      </c>
      <c r="E2566">
        <f>IF(ISERROR(B2566),"",MATCH(C2566,Old_240306!$A$2:$A$10872,0))</f>
        <v>3922</v>
      </c>
    </row>
    <row r="2567" spans="1:5" x14ac:dyDescent="0.35">
      <c r="A2567" t="s">
        <v>5146</v>
      </c>
      <c r="C2567" t="str">
        <f t="shared" si="40"/>
        <v>TorannMagic.TMAbilityDef+TM_CombatDrugMovingB.label</v>
      </c>
      <c r="D2567" t="s">
        <v>22371</v>
      </c>
      <c r="E2567">
        <f>IF(ISERROR(B2567),"",MATCH(C2567,Old_240306!$A$2:$A$10872,0))</f>
        <v>3923</v>
      </c>
    </row>
    <row r="2568" spans="1:5" x14ac:dyDescent="0.35">
      <c r="A2568" t="s">
        <v>5148</v>
      </c>
      <c r="C2568" t="str">
        <f t="shared" si="40"/>
        <v>TorannMagic.TMAbilityDef+TM_CombatDrugMovingB.description</v>
      </c>
      <c r="D2568" t="s">
        <v>22372</v>
      </c>
      <c r="E2568">
        <f>IF(ISERROR(B2568),"",MATCH(C2568,Old_240306!$A$2:$A$10872,0))</f>
        <v>3924</v>
      </c>
    </row>
    <row r="2569" spans="1:5" x14ac:dyDescent="0.35">
      <c r="A2569" t="s">
        <v>5150</v>
      </c>
      <c r="C2569" t="str">
        <f t="shared" si="40"/>
        <v>TorannMagic.TMAbilityDef+TM_CombatDrugMoving_I.label</v>
      </c>
      <c r="D2569" t="s">
        <v>22373</v>
      </c>
      <c r="E2569">
        <f>IF(ISERROR(B2569),"",MATCH(C2569,Old_240306!$A$2:$A$10872,0))</f>
        <v>3925</v>
      </c>
    </row>
    <row r="2570" spans="1:5" x14ac:dyDescent="0.35">
      <c r="A2570" t="s">
        <v>5153</v>
      </c>
      <c r="C2570" t="str">
        <f t="shared" si="40"/>
        <v>TorannMagic.TMAbilityDef+TM_CombatDrugMoving_I.description</v>
      </c>
      <c r="D2570" t="s">
        <v>22374</v>
      </c>
      <c r="E2570">
        <f>IF(ISERROR(B2570),"",MATCH(C2570,Old_240306!$A$2:$A$10872,0))</f>
        <v>3926</v>
      </c>
    </row>
    <row r="2571" spans="1:5" x14ac:dyDescent="0.35">
      <c r="A2571" t="s">
        <v>5156</v>
      </c>
      <c r="C2571" t="str">
        <f t="shared" si="40"/>
        <v>TorannMagic.TMAbilityDef+TM_CombatDrugMoving_II.label</v>
      </c>
      <c r="D2571" t="s">
        <v>22375</v>
      </c>
      <c r="E2571">
        <f>IF(ISERROR(B2571),"",MATCH(C2571,Old_240306!$A$2:$A$10872,0))</f>
        <v>3927</v>
      </c>
    </row>
    <row r="2572" spans="1:5" x14ac:dyDescent="0.35">
      <c r="A2572" t="s">
        <v>5159</v>
      </c>
      <c r="C2572" t="str">
        <f t="shared" si="40"/>
        <v>TorannMagic.TMAbilityDef+TM_CombatDrugMoving_II.description</v>
      </c>
      <c r="D2572" t="s">
        <v>22374</v>
      </c>
      <c r="E2572">
        <f>IF(ISERROR(B2572),"",MATCH(C2572,Old_240306!$A$2:$A$10872,0))</f>
        <v>3928</v>
      </c>
    </row>
    <row r="2573" spans="1:5" x14ac:dyDescent="0.35">
      <c r="A2573" t="s">
        <v>5161</v>
      </c>
      <c r="C2573" t="str">
        <f t="shared" si="40"/>
        <v>TorannMagic.TMAbilityDef+TM_CombatDrugMoving_III.label</v>
      </c>
      <c r="D2573" t="s">
        <v>22376</v>
      </c>
      <c r="E2573">
        <f>IF(ISERROR(B2573),"",MATCH(C2573,Old_240306!$A$2:$A$10872,0))</f>
        <v>3929</v>
      </c>
    </row>
    <row r="2574" spans="1:5" x14ac:dyDescent="0.35">
      <c r="A2574" t="s">
        <v>5164</v>
      </c>
      <c r="C2574" t="str">
        <f t="shared" si="40"/>
        <v>TorannMagic.TMAbilityDef+TM_CombatDrugMoving_III.description</v>
      </c>
      <c r="D2574" t="s">
        <v>22372</v>
      </c>
      <c r="E2574">
        <f>IF(ISERROR(B2574),"",MATCH(C2574,Old_240306!$A$2:$A$10872,0))</f>
        <v>3930</v>
      </c>
    </row>
    <row r="2575" spans="1:5" x14ac:dyDescent="0.35">
      <c r="A2575" t="s">
        <v>5166</v>
      </c>
      <c r="C2575" t="str">
        <f t="shared" si="40"/>
        <v>TorannMagic.TMAbilityDef+TM_CombatDrugAwareness.label</v>
      </c>
      <c r="D2575" t="s">
        <v>22377</v>
      </c>
      <c r="E2575">
        <f>IF(ISERROR(B2575),"",MATCH(C2575,Old_240306!$A$2:$A$10872,0))</f>
        <v>3931</v>
      </c>
    </row>
    <row r="2576" spans="1:5" x14ac:dyDescent="0.35">
      <c r="A2576" t="s">
        <v>5169</v>
      </c>
      <c r="C2576" t="str">
        <f t="shared" si="40"/>
        <v>TorannMagic.TMAbilityDef+TM_CombatDrugAwareness.description</v>
      </c>
      <c r="D2576" t="s">
        <v>22378</v>
      </c>
      <c r="E2576">
        <f>IF(ISERROR(B2576),"",MATCH(C2576,Old_240306!$A$2:$A$10872,0))</f>
        <v>3932</v>
      </c>
    </row>
    <row r="2577" spans="1:5" x14ac:dyDescent="0.35">
      <c r="A2577" t="s">
        <v>5172</v>
      </c>
      <c r="C2577" t="str">
        <f t="shared" si="40"/>
        <v>TorannMagic.TMAbilityDef+TM_CombatDrugAwarenessB.label</v>
      </c>
      <c r="D2577" t="s">
        <v>22379</v>
      </c>
      <c r="E2577">
        <f>IF(ISERROR(B2577),"",MATCH(C2577,Old_240306!$A$2:$A$10872,0))</f>
        <v>3933</v>
      </c>
    </row>
    <row r="2578" spans="1:5" x14ac:dyDescent="0.35">
      <c r="A2578" t="s">
        <v>5174</v>
      </c>
      <c r="C2578" t="str">
        <f t="shared" si="40"/>
        <v>TorannMagic.TMAbilityDef+TM_CombatDrugAwarenessB.description</v>
      </c>
      <c r="D2578" t="s">
        <v>22380</v>
      </c>
      <c r="E2578">
        <f>IF(ISERROR(B2578),"",MATCH(C2578,Old_240306!$A$2:$A$10872,0))</f>
        <v>3934</v>
      </c>
    </row>
    <row r="2579" spans="1:5" x14ac:dyDescent="0.35">
      <c r="A2579" t="s">
        <v>5176</v>
      </c>
      <c r="C2579" t="str">
        <f t="shared" si="40"/>
        <v>TorannMagic.TMAbilityDef+TM_CombatDrugAwareness_I.label</v>
      </c>
      <c r="D2579" t="s">
        <v>22381</v>
      </c>
      <c r="E2579">
        <f>IF(ISERROR(B2579),"",MATCH(C2579,Old_240306!$A$2:$A$10872,0))</f>
        <v>3935</v>
      </c>
    </row>
    <row r="2580" spans="1:5" x14ac:dyDescent="0.35">
      <c r="A2580" t="s">
        <v>5179</v>
      </c>
      <c r="C2580" t="str">
        <f t="shared" si="40"/>
        <v>TorannMagic.TMAbilityDef+TM_CombatDrugAwareness_I.description</v>
      </c>
      <c r="D2580" t="s">
        <v>22382</v>
      </c>
      <c r="E2580">
        <f>IF(ISERROR(B2580),"",MATCH(C2580,Old_240306!$A$2:$A$10872,0))</f>
        <v>3936</v>
      </c>
    </row>
    <row r="2581" spans="1:5" x14ac:dyDescent="0.35">
      <c r="A2581" t="s">
        <v>5182</v>
      </c>
      <c r="C2581" t="str">
        <f t="shared" si="40"/>
        <v>TorannMagic.TMAbilityDef+TM_CombatDrugAwareness_II.label</v>
      </c>
      <c r="D2581" t="s">
        <v>22383</v>
      </c>
      <c r="E2581">
        <f>IF(ISERROR(B2581),"",MATCH(C2581,Old_240306!$A$2:$A$10872,0))</f>
        <v>3937</v>
      </c>
    </row>
    <row r="2582" spans="1:5" x14ac:dyDescent="0.35">
      <c r="A2582" t="s">
        <v>5185</v>
      </c>
      <c r="C2582" t="str">
        <f t="shared" si="40"/>
        <v>TorannMagic.TMAbilityDef+TM_CombatDrugAwareness_II.description</v>
      </c>
      <c r="D2582" t="s">
        <v>22382</v>
      </c>
      <c r="E2582">
        <f>IF(ISERROR(B2582),"",MATCH(C2582,Old_240306!$A$2:$A$10872,0))</f>
        <v>3938</v>
      </c>
    </row>
    <row r="2583" spans="1:5" x14ac:dyDescent="0.35">
      <c r="A2583" t="s">
        <v>5187</v>
      </c>
      <c r="C2583" t="str">
        <f t="shared" si="40"/>
        <v>TorannMagic.TMAbilityDef+TM_CombatDrugAwareness_III.label</v>
      </c>
      <c r="D2583" t="s">
        <v>22384</v>
      </c>
      <c r="E2583">
        <f>IF(ISERROR(B2583),"",MATCH(C2583,Old_240306!$A$2:$A$10872,0))</f>
        <v>3939</v>
      </c>
    </row>
    <row r="2584" spans="1:5" x14ac:dyDescent="0.35">
      <c r="A2584" t="s">
        <v>5190</v>
      </c>
      <c r="C2584" t="str">
        <f t="shared" si="40"/>
        <v>TorannMagic.TMAbilityDef+TM_CombatDrugAwareness_III.description</v>
      </c>
      <c r="D2584" t="s">
        <v>22380</v>
      </c>
      <c r="E2584">
        <f>IF(ISERROR(B2584),"",MATCH(C2584,Old_240306!$A$2:$A$10872,0))</f>
        <v>3940</v>
      </c>
    </row>
    <row r="2585" spans="1:5" x14ac:dyDescent="0.35">
      <c r="A2585" t="s">
        <v>5192</v>
      </c>
      <c r="C2585" t="str">
        <f t="shared" si="40"/>
        <v>TorannMagic.TMAbilityDef+TM_CombatDrugAccuracy.label</v>
      </c>
      <c r="D2585" t="s">
        <v>22385</v>
      </c>
      <c r="E2585">
        <f>IF(ISERROR(B2585),"",MATCH(C2585,Old_240306!$A$2:$A$10872,0))</f>
        <v>3941</v>
      </c>
    </row>
    <row r="2586" spans="1:5" x14ac:dyDescent="0.35">
      <c r="A2586" t="s">
        <v>5195</v>
      </c>
      <c r="C2586" t="str">
        <f t="shared" si="40"/>
        <v>TorannMagic.TMAbilityDef+TM_CombatDrugAccuracy.description</v>
      </c>
      <c r="D2586" t="s">
        <v>22386</v>
      </c>
      <c r="E2586">
        <f>IF(ISERROR(B2586),"",MATCH(C2586,Old_240306!$A$2:$A$10872,0))</f>
        <v>3942</v>
      </c>
    </row>
    <row r="2587" spans="1:5" x14ac:dyDescent="0.35">
      <c r="A2587" t="s">
        <v>5198</v>
      </c>
      <c r="C2587" t="str">
        <f t="shared" si="40"/>
        <v>TorannMagic.TMAbilityDef+TM_CombatDrugAccuracyB.label</v>
      </c>
      <c r="D2587" t="s">
        <v>22387</v>
      </c>
      <c r="E2587">
        <f>IF(ISERROR(B2587),"",MATCH(C2587,Old_240306!$A$2:$A$10872,0))</f>
        <v>3943</v>
      </c>
    </row>
    <row r="2588" spans="1:5" x14ac:dyDescent="0.35">
      <c r="A2588" t="s">
        <v>5200</v>
      </c>
      <c r="C2588" t="str">
        <f t="shared" si="40"/>
        <v>TorannMagic.TMAbilityDef+TM_CombatDrugAccuracyB.description</v>
      </c>
      <c r="D2588" t="s">
        <v>22388</v>
      </c>
      <c r="E2588">
        <f>IF(ISERROR(B2588),"",MATCH(C2588,Old_240306!$A$2:$A$10872,0))</f>
        <v>3944</v>
      </c>
    </row>
    <row r="2589" spans="1:5" x14ac:dyDescent="0.35">
      <c r="A2589" t="s">
        <v>5202</v>
      </c>
      <c r="C2589" t="str">
        <f t="shared" si="40"/>
        <v>TorannMagic.TMAbilityDef+TM_CombatDrugAccuracy_I.label</v>
      </c>
      <c r="D2589" t="s">
        <v>22389</v>
      </c>
      <c r="E2589">
        <f>IF(ISERROR(B2589),"",MATCH(C2589,Old_240306!$A$2:$A$10872,0))</f>
        <v>3945</v>
      </c>
    </row>
    <row r="2590" spans="1:5" x14ac:dyDescent="0.35">
      <c r="A2590" t="s">
        <v>5205</v>
      </c>
      <c r="C2590" t="str">
        <f t="shared" si="40"/>
        <v>TorannMagic.TMAbilityDef+TM_CombatDrugAccuracy_I.description</v>
      </c>
      <c r="D2590" t="s">
        <v>22390</v>
      </c>
      <c r="E2590">
        <f>IF(ISERROR(B2590),"",MATCH(C2590,Old_240306!$A$2:$A$10872,0))</f>
        <v>3946</v>
      </c>
    </row>
    <row r="2591" spans="1:5" x14ac:dyDescent="0.35">
      <c r="A2591" t="s">
        <v>5208</v>
      </c>
      <c r="C2591" t="str">
        <f t="shared" si="40"/>
        <v>TorannMagic.TMAbilityDef+TM_CombatDrugAccuracy_II.label</v>
      </c>
      <c r="D2591" t="s">
        <v>22391</v>
      </c>
      <c r="E2591">
        <f>IF(ISERROR(B2591),"",MATCH(C2591,Old_240306!$A$2:$A$10872,0))</f>
        <v>3947</v>
      </c>
    </row>
    <row r="2592" spans="1:5" x14ac:dyDescent="0.35">
      <c r="A2592" t="s">
        <v>5211</v>
      </c>
      <c r="C2592" t="str">
        <f t="shared" si="40"/>
        <v>TorannMagic.TMAbilityDef+TM_CombatDrugAccuracy_II.description</v>
      </c>
      <c r="D2592" t="s">
        <v>22390</v>
      </c>
      <c r="E2592">
        <f>IF(ISERROR(B2592),"",MATCH(C2592,Old_240306!$A$2:$A$10872,0))</f>
        <v>3948</v>
      </c>
    </row>
    <row r="2593" spans="1:5" x14ac:dyDescent="0.35">
      <c r="A2593" t="s">
        <v>5213</v>
      </c>
      <c r="C2593" t="str">
        <f t="shared" si="40"/>
        <v>TorannMagic.TMAbilityDef+TM_CombatDrugAccuracy_III.label</v>
      </c>
      <c r="D2593" t="s">
        <v>22392</v>
      </c>
      <c r="E2593">
        <f>IF(ISERROR(B2593),"",MATCH(C2593,Old_240306!$A$2:$A$10872,0))</f>
        <v>3949</v>
      </c>
    </row>
    <row r="2594" spans="1:5" x14ac:dyDescent="0.35">
      <c r="A2594" t="s">
        <v>5216</v>
      </c>
      <c r="C2594" t="str">
        <f t="shared" si="40"/>
        <v>TorannMagic.TMAbilityDef+TM_CombatDrugAccuracy_III.description</v>
      </c>
      <c r="D2594" t="s">
        <v>22388</v>
      </c>
      <c r="E2594">
        <f>IF(ISERROR(B2594),"",MATCH(C2594,Old_240306!$A$2:$A$10872,0))</f>
        <v>3950</v>
      </c>
    </row>
    <row r="2595" spans="1:5" x14ac:dyDescent="0.35">
      <c r="A2595" t="s">
        <v>5218</v>
      </c>
      <c r="C2595" t="str">
        <f t="shared" si="40"/>
        <v>TorannMagic.TMAbilityDef+TM_Antidepressants.label</v>
      </c>
      <c r="D2595" t="s">
        <v>19842</v>
      </c>
      <c r="E2595">
        <f>IF(ISERROR(B2595),"",MATCH(C2595,Old_240306!$A$2:$A$10872,0))</f>
        <v>3951</v>
      </c>
    </row>
    <row r="2596" spans="1:5" x14ac:dyDescent="0.35">
      <c r="A2596" t="s">
        <v>5221</v>
      </c>
      <c r="C2596" t="str">
        <f t="shared" si="40"/>
        <v>TorannMagic.TMAbilityDef+TM_Antidepressants.description</v>
      </c>
      <c r="D2596" t="s">
        <v>22393</v>
      </c>
      <c r="E2596">
        <f>IF(ISERROR(B2596),"",MATCH(C2596,Old_240306!$A$2:$A$10872,0))</f>
        <v>3952</v>
      </c>
    </row>
    <row r="2597" spans="1:5" x14ac:dyDescent="0.35">
      <c r="A2597" t="s">
        <v>5224</v>
      </c>
      <c r="C2597" t="str">
        <f t="shared" si="40"/>
        <v>TorannMagic.TMAbilityDef+TM_AntidepressantsB.label</v>
      </c>
      <c r="D2597" t="s">
        <v>19842</v>
      </c>
      <c r="E2597">
        <f>IF(ISERROR(B2597),"",MATCH(C2597,Old_240306!$A$2:$A$10872,0))</f>
        <v>3953</v>
      </c>
    </row>
    <row r="2598" spans="1:5" x14ac:dyDescent="0.35">
      <c r="A2598" t="s">
        <v>5226</v>
      </c>
      <c r="C2598" t="str">
        <f t="shared" si="40"/>
        <v>TorannMagic.TMAbilityDef+TM_AntidepressantsB.description</v>
      </c>
      <c r="D2598" t="s">
        <v>22394</v>
      </c>
      <c r="E2598">
        <f>IF(ISERROR(B2598),"",MATCH(C2598,Old_240306!$A$2:$A$10872,0))</f>
        <v>3954</v>
      </c>
    </row>
    <row r="2599" spans="1:5" x14ac:dyDescent="0.35">
      <c r="A2599" t="s">
        <v>5228</v>
      </c>
      <c r="C2599" t="str">
        <f t="shared" si="40"/>
        <v>TorannMagic.TMAbilityDef+TM_Antidepressants_I.label</v>
      </c>
      <c r="D2599" t="s">
        <v>22395</v>
      </c>
      <c r="E2599">
        <f>IF(ISERROR(B2599),"",MATCH(C2599,Old_240306!$A$2:$A$10872,0))</f>
        <v>3955</v>
      </c>
    </row>
    <row r="2600" spans="1:5" x14ac:dyDescent="0.35">
      <c r="A2600" t="s">
        <v>5231</v>
      </c>
      <c r="C2600" t="str">
        <f t="shared" si="40"/>
        <v>TorannMagic.TMAbilityDef+TM_Antidepressants_I.description</v>
      </c>
      <c r="D2600" t="s">
        <v>22396</v>
      </c>
      <c r="E2600">
        <f>IF(ISERROR(B2600),"",MATCH(C2600,Old_240306!$A$2:$A$10872,0))</f>
        <v>3956</v>
      </c>
    </row>
    <row r="2601" spans="1:5" x14ac:dyDescent="0.35">
      <c r="A2601" t="s">
        <v>5234</v>
      </c>
      <c r="C2601" t="str">
        <f t="shared" si="40"/>
        <v>TorannMagic.TMAbilityDef+TM_Antidepressants_II.label</v>
      </c>
      <c r="D2601" t="s">
        <v>22397</v>
      </c>
      <c r="E2601">
        <f>IF(ISERROR(B2601),"",MATCH(C2601,Old_240306!$A$2:$A$10872,0))</f>
        <v>3957</v>
      </c>
    </row>
    <row r="2602" spans="1:5" x14ac:dyDescent="0.35">
      <c r="A2602" t="s">
        <v>5237</v>
      </c>
      <c r="C2602" t="str">
        <f t="shared" si="40"/>
        <v>TorannMagic.TMAbilityDef+TM_Antidepressants_II.description</v>
      </c>
      <c r="D2602" t="s">
        <v>22398</v>
      </c>
      <c r="E2602">
        <f>IF(ISERROR(B2602),"",MATCH(C2602,Old_240306!$A$2:$A$10872,0))</f>
        <v>3958</v>
      </c>
    </row>
    <row r="2603" spans="1:5" x14ac:dyDescent="0.35">
      <c r="A2603" t="s">
        <v>5240</v>
      </c>
      <c r="C2603" t="str">
        <f t="shared" si="40"/>
        <v>TorannMagic.TMAbilityDef+TM_Antidepressants_III.label</v>
      </c>
      <c r="D2603" t="s">
        <v>22399</v>
      </c>
      <c r="E2603">
        <f>IF(ISERROR(B2603),"",MATCH(C2603,Old_240306!$A$2:$A$10872,0))</f>
        <v>3959</v>
      </c>
    </row>
    <row r="2604" spans="1:5" x14ac:dyDescent="0.35">
      <c r="A2604" t="s">
        <v>5243</v>
      </c>
      <c r="C2604" t="str">
        <f t="shared" si="40"/>
        <v>TorannMagic.TMAbilityDef+TM_Antidepressants_III.description</v>
      </c>
      <c r="D2604" t="s">
        <v>22400</v>
      </c>
      <c r="E2604">
        <f>IF(ISERROR(B2604),"",MATCH(C2604,Old_240306!$A$2:$A$10872,0))</f>
        <v>3960</v>
      </c>
    </row>
    <row r="2605" spans="1:5" x14ac:dyDescent="0.35">
      <c r="A2605" t="s">
        <v>5246</v>
      </c>
      <c r="C2605" t="str">
        <f t="shared" si="40"/>
        <v>TorannMagic.TMAbilityDef+TM_ThermoPills.label</v>
      </c>
      <c r="D2605" t="s">
        <v>22401</v>
      </c>
      <c r="E2605">
        <f>IF(ISERROR(B2605),"",MATCH(C2605,Old_240306!$A$2:$A$10872,0))</f>
        <v>3961</v>
      </c>
    </row>
    <row r="2606" spans="1:5" x14ac:dyDescent="0.35">
      <c r="A2606" t="s">
        <v>5248</v>
      </c>
      <c r="C2606" t="str">
        <f t="shared" si="40"/>
        <v>TorannMagic.TMAbilityDef+TM_ThermoPills.description</v>
      </c>
      <c r="D2606" t="s">
        <v>22402</v>
      </c>
      <c r="E2606">
        <f>IF(ISERROR(B2606),"",MATCH(C2606,Old_240306!$A$2:$A$10872,0))</f>
        <v>3962</v>
      </c>
    </row>
    <row r="2607" spans="1:5" x14ac:dyDescent="0.35">
      <c r="A2607" t="s">
        <v>5250</v>
      </c>
      <c r="C2607" t="str">
        <f t="shared" si="40"/>
        <v>TorannMagic.TMAbilityDef+TM_ThermoPillsB.label</v>
      </c>
      <c r="D2607" t="s">
        <v>22359</v>
      </c>
      <c r="E2607">
        <f>IF(ISERROR(B2607),"",MATCH(C2607,Old_240306!$A$2:$A$10872,0))</f>
        <v>3963</v>
      </c>
    </row>
    <row r="2608" spans="1:5" x14ac:dyDescent="0.35">
      <c r="A2608" t="s">
        <v>5252</v>
      </c>
      <c r="C2608" t="str">
        <f t="shared" si="40"/>
        <v>TorannMagic.TMAbilityDef+TM_ThermoPillsB.description</v>
      </c>
      <c r="D2608" t="s">
        <v>22361</v>
      </c>
      <c r="E2608">
        <f>IF(ISERROR(B2608),"",MATCH(C2608,Old_240306!$A$2:$A$10872,0))</f>
        <v>3964</v>
      </c>
    </row>
    <row r="2609" spans="1:5" x14ac:dyDescent="0.35">
      <c r="A2609" t="s">
        <v>5254</v>
      </c>
      <c r="C2609" t="str">
        <f t="shared" si="40"/>
        <v>TorannMagic.TMAbilityDef+TM_ThermoPills_I.label</v>
      </c>
      <c r="D2609" t="s">
        <v>22362</v>
      </c>
      <c r="E2609">
        <f>IF(ISERROR(B2609),"",MATCH(C2609,Old_240306!$A$2:$A$10872,0))</f>
        <v>3965</v>
      </c>
    </row>
    <row r="2610" spans="1:5" x14ac:dyDescent="0.35">
      <c r="A2610" t="s">
        <v>5256</v>
      </c>
      <c r="C2610" t="str">
        <f t="shared" si="40"/>
        <v>TorannMagic.TMAbilityDef+TM_ThermoPills_I.description</v>
      </c>
      <c r="D2610" t="s">
        <v>22363</v>
      </c>
      <c r="E2610">
        <f>IF(ISERROR(B2610),"",MATCH(C2610,Old_240306!$A$2:$A$10872,0))</f>
        <v>3966</v>
      </c>
    </row>
    <row r="2611" spans="1:5" x14ac:dyDescent="0.35">
      <c r="A2611" t="s">
        <v>5258</v>
      </c>
      <c r="C2611" t="str">
        <f t="shared" si="40"/>
        <v>TorannMagic.TMAbilityDef+TM_ThermoPills_II.label</v>
      </c>
      <c r="D2611" t="s">
        <v>22364</v>
      </c>
      <c r="E2611">
        <f>IF(ISERROR(B2611),"",MATCH(C2611,Old_240306!$A$2:$A$10872,0))</f>
        <v>3967</v>
      </c>
    </row>
    <row r="2612" spans="1:5" x14ac:dyDescent="0.35">
      <c r="A2612" t="s">
        <v>5260</v>
      </c>
      <c r="C2612" t="str">
        <f t="shared" si="40"/>
        <v>TorannMagic.TMAbilityDef+TM_ThermoPills_II.description</v>
      </c>
      <c r="D2612" t="s">
        <v>22363</v>
      </c>
      <c r="E2612">
        <f>IF(ISERROR(B2612),"",MATCH(C2612,Old_240306!$A$2:$A$10872,0))</f>
        <v>3968</v>
      </c>
    </row>
    <row r="2613" spans="1:5" x14ac:dyDescent="0.35">
      <c r="A2613" t="s">
        <v>5262</v>
      </c>
      <c r="C2613" t="str">
        <f t="shared" si="40"/>
        <v>TorannMagic.TMAbilityDef+TM_ThermoPills_III.label</v>
      </c>
      <c r="D2613" t="s">
        <v>22365</v>
      </c>
      <c r="E2613">
        <f>IF(ISERROR(B2613),"",MATCH(C2613,Old_240306!$A$2:$A$10872,0))</f>
        <v>3969</v>
      </c>
    </row>
    <row r="2614" spans="1:5" x14ac:dyDescent="0.35">
      <c r="A2614" t="s">
        <v>5264</v>
      </c>
      <c r="C2614" t="str">
        <f t="shared" si="40"/>
        <v>TorannMagic.TMAbilityDef+TM_ThermoPills_III.description</v>
      </c>
      <c r="D2614" t="s">
        <v>22361</v>
      </c>
      <c r="E2614">
        <f>IF(ISERROR(B2614),"",MATCH(C2614,Old_240306!$A$2:$A$10872,0))</f>
        <v>3970</v>
      </c>
    </row>
    <row r="2615" spans="1:5" x14ac:dyDescent="0.35">
      <c r="A2615" t="s">
        <v>5266</v>
      </c>
      <c r="C2615" t="str">
        <f t="shared" si="40"/>
        <v>TorannMagic.TMAbilityDef+TM_Purity.label</v>
      </c>
      <c r="D2615" t="s">
        <v>22403</v>
      </c>
      <c r="E2615">
        <f>IF(ISERROR(B2615),"",MATCH(C2615,Old_240306!$A$2:$A$10872,0))</f>
        <v>3971</v>
      </c>
    </row>
    <row r="2616" spans="1:5" x14ac:dyDescent="0.35">
      <c r="A2616" t="s">
        <v>5269</v>
      </c>
      <c r="C2616" t="str">
        <f t="shared" si="40"/>
        <v>TorannMagic.TMAbilityDef+TM_Purity.description</v>
      </c>
      <c r="D2616" t="s">
        <v>22404</v>
      </c>
      <c r="E2616">
        <f>IF(ISERROR(B2616),"",MATCH(C2616,Old_240306!$A$2:$A$10872,0))</f>
        <v>3972</v>
      </c>
    </row>
    <row r="2617" spans="1:5" x14ac:dyDescent="0.35">
      <c r="A2617" t="s">
        <v>5272</v>
      </c>
      <c r="C2617" t="str">
        <f t="shared" si="40"/>
        <v>TorannMagic.TMAbilityDef+TM_PurityB.label</v>
      </c>
      <c r="D2617" t="s">
        <v>22403</v>
      </c>
      <c r="E2617">
        <f>IF(ISERROR(B2617),"",MATCH(C2617,Old_240306!$A$2:$A$10872,0))</f>
        <v>3973</v>
      </c>
    </row>
    <row r="2618" spans="1:5" x14ac:dyDescent="0.35">
      <c r="A2618" t="s">
        <v>5274</v>
      </c>
      <c r="C2618" t="str">
        <f t="shared" si="40"/>
        <v>TorannMagic.TMAbilityDef+TM_PurityB.description</v>
      </c>
      <c r="D2618" t="s">
        <v>22405</v>
      </c>
      <c r="E2618">
        <f>IF(ISERROR(B2618),"",MATCH(C2618,Old_240306!$A$2:$A$10872,0))</f>
        <v>3974</v>
      </c>
    </row>
    <row r="2619" spans="1:5" x14ac:dyDescent="0.35">
      <c r="A2619" t="s">
        <v>5276</v>
      </c>
      <c r="C2619" t="str">
        <f t="shared" si="40"/>
        <v>TorannMagic.TMAbilityDef+TM_Purity_I.label</v>
      </c>
      <c r="D2619" t="s">
        <v>22406</v>
      </c>
      <c r="E2619">
        <f>IF(ISERROR(B2619),"",MATCH(C2619,Old_240306!$A$2:$A$10872,0))</f>
        <v>3975</v>
      </c>
    </row>
    <row r="2620" spans="1:5" x14ac:dyDescent="0.35">
      <c r="A2620" t="s">
        <v>5279</v>
      </c>
      <c r="C2620" t="str">
        <f t="shared" si="40"/>
        <v>TorannMagic.TMAbilityDef+TM_Purity_I.description</v>
      </c>
      <c r="D2620" t="s">
        <v>22407</v>
      </c>
      <c r="E2620">
        <f>IF(ISERROR(B2620),"",MATCH(C2620,Old_240306!$A$2:$A$10872,0))</f>
        <v>3976</v>
      </c>
    </row>
    <row r="2621" spans="1:5" x14ac:dyDescent="0.35">
      <c r="A2621" t="s">
        <v>5282</v>
      </c>
      <c r="C2621" t="str">
        <f t="shared" si="40"/>
        <v>TorannMagic.TMAbilityDef+TM_Purity_II.label</v>
      </c>
      <c r="D2621" t="s">
        <v>22408</v>
      </c>
      <c r="E2621">
        <f>IF(ISERROR(B2621),"",MATCH(C2621,Old_240306!$A$2:$A$10872,0))</f>
        <v>3977</v>
      </c>
    </row>
    <row r="2622" spans="1:5" x14ac:dyDescent="0.35">
      <c r="A2622" t="s">
        <v>5285</v>
      </c>
      <c r="C2622" t="str">
        <f t="shared" si="40"/>
        <v>TorannMagic.TMAbilityDef+TM_Purity_II.description</v>
      </c>
      <c r="D2622" t="s">
        <v>22407</v>
      </c>
      <c r="E2622">
        <f>IF(ISERROR(B2622),"",MATCH(C2622,Old_240306!$A$2:$A$10872,0))</f>
        <v>3978</v>
      </c>
    </row>
    <row r="2623" spans="1:5" x14ac:dyDescent="0.35">
      <c r="A2623" t="s">
        <v>5287</v>
      </c>
      <c r="C2623" t="str">
        <f t="shared" si="40"/>
        <v>TorannMagic.TMAbilityDef+TM_Purity_III.label</v>
      </c>
      <c r="D2623" t="s">
        <v>22409</v>
      </c>
      <c r="E2623">
        <f>IF(ISERROR(B2623),"",MATCH(C2623,Old_240306!$A$2:$A$10872,0))</f>
        <v>3979</v>
      </c>
    </row>
    <row r="2624" spans="1:5" x14ac:dyDescent="0.35">
      <c r="A2624" t="s">
        <v>5290</v>
      </c>
      <c r="C2624" t="str">
        <f t="shared" si="40"/>
        <v>TorannMagic.TMAbilityDef+TM_Purity_III.description</v>
      </c>
      <c r="D2624" t="s">
        <v>22405</v>
      </c>
      <c r="E2624">
        <f>IF(ISERROR(B2624),"",MATCH(C2624,Old_240306!$A$2:$A$10872,0))</f>
        <v>3980</v>
      </c>
    </row>
    <row r="2625" spans="1:5" x14ac:dyDescent="0.35">
      <c r="A2625" t="s">
        <v>5292</v>
      </c>
      <c r="C2625" t="str">
        <f t="shared" si="40"/>
        <v>TorannMagic.TMAbilityDef+TM_Equality.label</v>
      </c>
      <c r="D2625" t="s">
        <v>22410</v>
      </c>
      <c r="E2625">
        <f>IF(ISERROR(B2625),"",MATCH(C2625,Old_240306!$A$2:$A$10872,0))</f>
        <v>3981</v>
      </c>
    </row>
    <row r="2626" spans="1:5" x14ac:dyDescent="0.35">
      <c r="A2626" t="s">
        <v>5295</v>
      </c>
      <c r="C2626" t="str">
        <f t="shared" si="40"/>
        <v>TorannMagic.TMAbilityDef+TM_Equality.description</v>
      </c>
      <c r="D2626" t="s">
        <v>22411</v>
      </c>
      <c r="E2626">
        <f>IF(ISERROR(B2626),"",MATCH(C2626,Old_240306!$A$2:$A$10872,0))</f>
        <v>3982</v>
      </c>
    </row>
    <row r="2627" spans="1:5" x14ac:dyDescent="0.35">
      <c r="A2627" t="s">
        <v>5298</v>
      </c>
      <c r="C2627" t="str">
        <f t="shared" ref="C2627:C2690" si="41">IF(B2627="",A2627,B2627)</f>
        <v>TorannMagic.TMAbilityDef+TM_EqualityB.label</v>
      </c>
      <c r="D2627" t="s">
        <v>22410</v>
      </c>
      <c r="E2627">
        <f>IF(ISERROR(B2627),"",MATCH(C2627,Old_240306!$A$2:$A$10872,0))</f>
        <v>3983</v>
      </c>
    </row>
    <row r="2628" spans="1:5" x14ac:dyDescent="0.35">
      <c r="A2628" t="s">
        <v>5300</v>
      </c>
      <c r="C2628" t="str">
        <f t="shared" si="41"/>
        <v>TorannMagic.TMAbilityDef+TM_EqualityB.description</v>
      </c>
      <c r="D2628" t="s">
        <v>22411</v>
      </c>
      <c r="E2628">
        <f>IF(ISERROR(B2628),"",MATCH(C2628,Old_240306!$A$2:$A$10872,0))</f>
        <v>3984</v>
      </c>
    </row>
    <row r="2629" spans="1:5" x14ac:dyDescent="0.35">
      <c r="A2629" t="s">
        <v>5302</v>
      </c>
      <c r="C2629" t="str">
        <f t="shared" si="41"/>
        <v>TorannMagic.TMAbilityDef+TM_Equality_I.label</v>
      </c>
      <c r="D2629" t="s">
        <v>22412</v>
      </c>
      <c r="E2629">
        <f>IF(ISERROR(B2629),"",MATCH(C2629,Old_240306!$A$2:$A$10872,0))</f>
        <v>3985</v>
      </c>
    </row>
    <row r="2630" spans="1:5" x14ac:dyDescent="0.35">
      <c r="A2630" t="s">
        <v>5304</v>
      </c>
      <c r="C2630" t="str">
        <f t="shared" si="41"/>
        <v>TorannMagic.TMAbilityDef+TM_Equality_I.description</v>
      </c>
      <c r="D2630" t="s">
        <v>22413</v>
      </c>
      <c r="E2630">
        <f>IF(ISERROR(B2630),"",MATCH(C2630,Old_240306!$A$2:$A$10872,0))</f>
        <v>3986</v>
      </c>
    </row>
    <row r="2631" spans="1:5" x14ac:dyDescent="0.35">
      <c r="A2631" t="s">
        <v>5307</v>
      </c>
      <c r="C2631" t="str">
        <f t="shared" si="41"/>
        <v>TorannMagic.TMAbilityDef+TM_Equality_II.label</v>
      </c>
      <c r="D2631" t="s">
        <v>22414</v>
      </c>
      <c r="E2631">
        <f>IF(ISERROR(B2631),"",MATCH(C2631,Old_240306!$A$2:$A$10872,0))</f>
        <v>3987</v>
      </c>
    </row>
    <row r="2632" spans="1:5" x14ac:dyDescent="0.35">
      <c r="A2632" t="s">
        <v>5310</v>
      </c>
      <c r="C2632" t="str">
        <f t="shared" si="41"/>
        <v>TorannMagic.TMAbilityDef+TM_Equality_II.description</v>
      </c>
      <c r="D2632" t="s">
        <v>22413</v>
      </c>
      <c r="E2632">
        <f>IF(ISERROR(B2632),"",MATCH(C2632,Old_240306!$A$2:$A$10872,0))</f>
        <v>3988</v>
      </c>
    </row>
    <row r="2633" spans="1:5" x14ac:dyDescent="0.35">
      <c r="A2633" t="s">
        <v>5312</v>
      </c>
      <c r="C2633" t="str">
        <f t="shared" si="41"/>
        <v>TorannMagic.TMAbilityDef+TM_Equality_III.label</v>
      </c>
      <c r="D2633" t="s">
        <v>22415</v>
      </c>
      <c r="E2633">
        <f>IF(ISERROR(B2633),"",MATCH(C2633,Old_240306!$A$2:$A$10872,0))</f>
        <v>3989</v>
      </c>
    </row>
    <row r="2634" spans="1:5" x14ac:dyDescent="0.35">
      <c r="A2634" t="s">
        <v>5315</v>
      </c>
      <c r="C2634" t="str">
        <f t="shared" si="41"/>
        <v>TorannMagic.TMAbilityDef+TM_Equality_III.description</v>
      </c>
      <c r="D2634" t="s">
        <v>22411</v>
      </c>
      <c r="E2634">
        <f>IF(ISERROR(B2634),"",MATCH(C2634,Old_240306!$A$2:$A$10872,0))</f>
        <v>3990</v>
      </c>
    </row>
    <row r="2635" spans="1:5" x14ac:dyDescent="0.35">
      <c r="A2635" t="s">
        <v>5317</v>
      </c>
      <c r="C2635" t="str">
        <f t="shared" si="41"/>
        <v>TorannMagic.TMAbilityDef+TM_Retribution.label</v>
      </c>
      <c r="D2635" t="s">
        <v>22416</v>
      </c>
      <c r="E2635">
        <f>IF(ISERROR(B2635),"",MATCH(C2635,Old_240306!$A$2:$A$10872,0))</f>
        <v>3991</v>
      </c>
    </row>
    <row r="2636" spans="1:5" x14ac:dyDescent="0.35">
      <c r="A2636" t="s">
        <v>5320</v>
      </c>
      <c r="C2636" t="str">
        <f t="shared" si="41"/>
        <v>TorannMagic.TMAbilityDef+TM_Retribution.description</v>
      </c>
      <c r="D2636" t="s">
        <v>22417</v>
      </c>
      <c r="E2636">
        <f>IF(ISERROR(B2636),"",MATCH(C2636,Old_240306!$A$2:$A$10872,0))</f>
        <v>3992</v>
      </c>
    </row>
    <row r="2637" spans="1:5" x14ac:dyDescent="0.35">
      <c r="A2637" t="s">
        <v>5323</v>
      </c>
      <c r="C2637" t="str">
        <f t="shared" si="41"/>
        <v>TorannMagic.TMAbilityDef+TM_RetributionB.label</v>
      </c>
      <c r="D2637" t="s">
        <v>22416</v>
      </c>
      <c r="E2637">
        <f>IF(ISERROR(B2637),"",MATCH(C2637,Old_240306!$A$2:$A$10872,0))</f>
        <v>3993</v>
      </c>
    </row>
    <row r="2638" spans="1:5" x14ac:dyDescent="0.35">
      <c r="A2638" t="s">
        <v>5325</v>
      </c>
      <c r="C2638" t="str">
        <f t="shared" si="41"/>
        <v>TorannMagic.TMAbilityDef+TM_RetributionB.description</v>
      </c>
      <c r="D2638" t="s">
        <v>22417</v>
      </c>
      <c r="E2638">
        <f>IF(ISERROR(B2638),"",MATCH(C2638,Old_240306!$A$2:$A$10872,0))</f>
        <v>3994</v>
      </c>
    </row>
    <row r="2639" spans="1:5" x14ac:dyDescent="0.35">
      <c r="A2639" t="s">
        <v>5327</v>
      </c>
      <c r="C2639" t="str">
        <f t="shared" si="41"/>
        <v>TorannMagic.TMAbilityDef+TM_Retribution_I.label</v>
      </c>
      <c r="D2639" t="s">
        <v>22418</v>
      </c>
      <c r="E2639">
        <f>IF(ISERROR(B2639),"",MATCH(C2639,Old_240306!$A$2:$A$10872,0))</f>
        <v>3995</v>
      </c>
    </row>
    <row r="2640" spans="1:5" x14ac:dyDescent="0.35">
      <c r="A2640" t="s">
        <v>5330</v>
      </c>
      <c r="C2640" t="str">
        <f t="shared" si="41"/>
        <v>TorannMagic.TMAbilityDef+TM_Retribution_I.description</v>
      </c>
      <c r="D2640" t="s">
        <v>22419</v>
      </c>
      <c r="E2640">
        <f>IF(ISERROR(B2640),"",MATCH(C2640,Old_240306!$A$2:$A$10872,0))</f>
        <v>3996</v>
      </c>
    </row>
    <row r="2641" spans="1:5" x14ac:dyDescent="0.35">
      <c r="A2641" t="s">
        <v>5333</v>
      </c>
      <c r="C2641" t="str">
        <f t="shared" si="41"/>
        <v>TorannMagic.TMAbilityDef+TM_Retribution_II.label</v>
      </c>
      <c r="D2641" t="s">
        <v>22420</v>
      </c>
      <c r="E2641">
        <f>IF(ISERROR(B2641),"",MATCH(C2641,Old_240306!$A$2:$A$10872,0))</f>
        <v>3997</v>
      </c>
    </row>
    <row r="2642" spans="1:5" x14ac:dyDescent="0.35">
      <c r="A2642" t="s">
        <v>5336</v>
      </c>
      <c r="C2642" t="str">
        <f t="shared" si="41"/>
        <v>TorannMagic.TMAbilityDef+TM_Retribution_II.description</v>
      </c>
      <c r="D2642" t="s">
        <v>22419</v>
      </c>
      <c r="E2642">
        <f>IF(ISERROR(B2642),"",MATCH(C2642,Old_240306!$A$2:$A$10872,0))</f>
        <v>3998</v>
      </c>
    </row>
    <row r="2643" spans="1:5" x14ac:dyDescent="0.35">
      <c r="A2643" t="s">
        <v>5338</v>
      </c>
      <c r="C2643" t="str">
        <f t="shared" si="41"/>
        <v>TorannMagic.TMAbilityDef+TM_Retribution_III.label</v>
      </c>
      <c r="D2643" t="s">
        <v>22421</v>
      </c>
      <c r="E2643">
        <f>IF(ISERROR(B2643),"",MATCH(C2643,Old_240306!$A$2:$A$10872,0))</f>
        <v>3999</v>
      </c>
    </row>
    <row r="2644" spans="1:5" x14ac:dyDescent="0.35">
      <c r="A2644" t="s">
        <v>5341</v>
      </c>
      <c r="C2644" t="str">
        <f t="shared" si="41"/>
        <v>TorannMagic.TMAbilityDef+TM_Retribution_III.description</v>
      </c>
      <c r="D2644" t="s">
        <v>22417</v>
      </c>
      <c r="E2644">
        <f>IF(ISERROR(B2644),"",MATCH(C2644,Old_240306!$A$2:$A$10872,0))</f>
        <v>4000</v>
      </c>
    </row>
    <row r="2645" spans="1:5" x14ac:dyDescent="0.35">
      <c r="A2645" t="s">
        <v>5343</v>
      </c>
      <c r="C2645" t="str">
        <f t="shared" si="41"/>
        <v>TorannMagic.TMAbilityDef+TM_Malice.label</v>
      </c>
      <c r="D2645" t="s">
        <v>22422</v>
      </c>
      <c r="E2645">
        <f>IF(ISERROR(B2645),"",MATCH(C2645,Old_240306!$A$2:$A$10872,0))</f>
        <v>4001</v>
      </c>
    </row>
    <row r="2646" spans="1:5" x14ac:dyDescent="0.35">
      <c r="A2646" t="s">
        <v>5346</v>
      </c>
      <c r="C2646" t="str">
        <f t="shared" si="41"/>
        <v>TorannMagic.TMAbilityDef+TM_Malice.description</v>
      </c>
      <c r="D2646" t="s">
        <v>22423</v>
      </c>
      <c r="E2646">
        <f>IF(ISERROR(B2646),"",MATCH(C2646,Old_240306!$A$2:$A$10872,0))</f>
        <v>4002</v>
      </c>
    </row>
    <row r="2647" spans="1:5" x14ac:dyDescent="0.35">
      <c r="A2647" t="s">
        <v>5349</v>
      </c>
      <c r="C2647" t="str">
        <f t="shared" si="41"/>
        <v>TorannMagic.TMAbilityDef+TM_MaliceB.label</v>
      </c>
      <c r="D2647" t="s">
        <v>22422</v>
      </c>
      <c r="E2647">
        <f>IF(ISERROR(B2647),"",MATCH(C2647,Old_240306!$A$2:$A$10872,0))</f>
        <v>4003</v>
      </c>
    </row>
    <row r="2648" spans="1:5" x14ac:dyDescent="0.35">
      <c r="A2648" t="s">
        <v>5351</v>
      </c>
      <c r="C2648" t="str">
        <f t="shared" si="41"/>
        <v>TorannMagic.TMAbilityDef+TM_MaliceB.description</v>
      </c>
      <c r="D2648" t="s">
        <v>22423</v>
      </c>
      <c r="E2648">
        <f>IF(ISERROR(B2648),"",MATCH(C2648,Old_240306!$A$2:$A$10872,0))</f>
        <v>4004</v>
      </c>
    </row>
    <row r="2649" spans="1:5" x14ac:dyDescent="0.35">
      <c r="A2649" t="s">
        <v>5353</v>
      </c>
      <c r="C2649" t="str">
        <f t="shared" si="41"/>
        <v>TorannMagic.TMAbilityDef+TM_Malice_I.label</v>
      </c>
      <c r="D2649" t="s">
        <v>22424</v>
      </c>
      <c r="E2649">
        <f>IF(ISERROR(B2649),"",MATCH(C2649,Old_240306!$A$2:$A$10872,0))</f>
        <v>4005</v>
      </c>
    </row>
    <row r="2650" spans="1:5" x14ac:dyDescent="0.35">
      <c r="A2650" t="s">
        <v>5356</v>
      </c>
      <c r="C2650" t="str">
        <f t="shared" si="41"/>
        <v>TorannMagic.TMAbilityDef+TM_Malice_I.description</v>
      </c>
      <c r="D2650" t="s">
        <v>22425</v>
      </c>
      <c r="E2650">
        <f>IF(ISERROR(B2650),"",MATCH(C2650,Old_240306!$A$2:$A$10872,0))</f>
        <v>4006</v>
      </c>
    </row>
    <row r="2651" spans="1:5" x14ac:dyDescent="0.35">
      <c r="A2651" t="s">
        <v>5359</v>
      </c>
      <c r="C2651" t="str">
        <f t="shared" si="41"/>
        <v>TorannMagic.TMAbilityDef+TM_Malice_II.label</v>
      </c>
      <c r="D2651" t="s">
        <v>22426</v>
      </c>
      <c r="E2651">
        <f>IF(ISERROR(B2651),"",MATCH(C2651,Old_240306!$A$2:$A$10872,0))</f>
        <v>4007</v>
      </c>
    </row>
    <row r="2652" spans="1:5" x14ac:dyDescent="0.35">
      <c r="A2652" t="s">
        <v>5362</v>
      </c>
      <c r="C2652" t="str">
        <f t="shared" si="41"/>
        <v>TorannMagic.TMAbilityDef+TM_Malice_II.description</v>
      </c>
      <c r="D2652" t="s">
        <v>22425</v>
      </c>
      <c r="E2652">
        <f>IF(ISERROR(B2652),"",MATCH(C2652,Old_240306!$A$2:$A$10872,0))</f>
        <v>4008</v>
      </c>
    </row>
    <row r="2653" spans="1:5" x14ac:dyDescent="0.35">
      <c r="A2653" t="s">
        <v>5365</v>
      </c>
      <c r="C2653" t="str">
        <f t="shared" si="41"/>
        <v>TorannMagic.TMAbilityDef+TM_Malice_III.label</v>
      </c>
      <c r="D2653" t="s">
        <v>22427</v>
      </c>
      <c r="E2653">
        <f>IF(ISERROR(B2653),"",MATCH(C2653,Old_240306!$A$2:$A$10872,0))</f>
        <v>4009</v>
      </c>
    </row>
    <row r="2654" spans="1:5" x14ac:dyDescent="0.35">
      <c r="A2654" t="s">
        <v>5368</v>
      </c>
      <c r="C2654" t="str">
        <f t="shared" si="41"/>
        <v>TorannMagic.TMAbilityDef+TM_Malice_III.description</v>
      </c>
      <c r="D2654" t="s">
        <v>22428</v>
      </c>
      <c r="E2654">
        <f>IF(ISERROR(B2654),"",MATCH(C2654,Old_240306!$A$2:$A$10872,0))</f>
        <v>4010</v>
      </c>
    </row>
    <row r="2655" spans="1:5" x14ac:dyDescent="0.35">
      <c r="A2655" t="s">
        <v>5372</v>
      </c>
      <c r="C2655" t="str">
        <f t="shared" si="41"/>
        <v>TorannMagic.TMAbilityDef+TM_MassPossess.label</v>
      </c>
      <c r="D2655" t="s">
        <v>22429</v>
      </c>
      <c r="E2655">
        <f>IF(ISERROR(B2655),"",MATCH(C2655,Old_240306!$A$2:$A$10872,0))</f>
        <v>4012</v>
      </c>
    </row>
    <row r="2656" spans="1:5" x14ac:dyDescent="0.35">
      <c r="A2656" t="s">
        <v>5375</v>
      </c>
      <c r="C2656" t="str">
        <f t="shared" si="41"/>
        <v>TorannMagic.TMAbilityDef+TM_MassPossess.description</v>
      </c>
      <c r="D2656" t="s">
        <v>22430</v>
      </c>
      <c r="E2656">
        <f>IF(ISERROR(B2656),"",MATCH(C2656,Old_240306!$A$2:$A$10872,0))</f>
        <v>4013</v>
      </c>
    </row>
    <row r="2657" spans="1:5" x14ac:dyDescent="0.35">
      <c r="A2657" t="s">
        <v>5383</v>
      </c>
      <c r="C2657" t="str">
        <f t="shared" si="41"/>
        <v>TorannMagic.TMAbilityDef+TM_MiniBomb.label</v>
      </c>
      <c r="D2657" t="s">
        <v>22431</v>
      </c>
      <c r="E2657">
        <f>IF(ISERROR(B2657),"",MATCH(C2657,Old_240306!$A$2:$A$10872,0))</f>
        <v>4018</v>
      </c>
    </row>
    <row r="2658" spans="1:5" x14ac:dyDescent="0.35">
      <c r="A2658" t="s">
        <v>5386</v>
      </c>
      <c r="C2658" t="str">
        <f t="shared" si="41"/>
        <v>TorannMagic.TMAbilityDef+TM_MiniBomb.description</v>
      </c>
      <c r="D2658" t="s">
        <v>22432</v>
      </c>
      <c r="E2658">
        <f>IF(ISERROR(B2658),"",MATCH(C2658,Old_240306!$A$2:$A$10872,0))</f>
        <v>4019</v>
      </c>
    </row>
    <row r="2659" spans="1:5" x14ac:dyDescent="0.35">
      <c r="A2659" t="s">
        <v>5389</v>
      </c>
      <c r="C2659" t="str">
        <f t="shared" si="41"/>
        <v>TorannMagic.TMAbilityDef+TM_MiniBombB.label</v>
      </c>
      <c r="D2659" t="s">
        <v>22431</v>
      </c>
      <c r="E2659">
        <f>IF(ISERROR(B2659),"",MATCH(C2659,Old_240306!$A$2:$A$10872,0))</f>
        <v>4020</v>
      </c>
    </row>
    <row r="2660" spans="1:5" x14ac:dyDescent="0.35">
      <c r="A2660" t="s">
        <v>5391</v>
      </c>
      <c r="C2660" t="str">
        <f t="shared" si="41"/>
        <v>TorannMagic.TMAbilityDef+TM_MiniBombB.description</v>
      </c>
      <c r="D2660" t="s">
        <v>22432</v>
      </c>
      <c r="E2660">
        <f>IF(ISERROR(B2660),"",MATCH(C2660,Old_240306!$A$2:$A$10872,0))</f>
        <v>4021</v>
      </c>
    </row>
    <row r="2661" spans="1:5" x14ac:dyDescent="0.35">
      <c r="A2661" t="s">
        <v>5393</v>
      </c>
      <c r="C2661" t="str">
        <f t="shared" si="41"/>
        <v>TorannMagic.TMAbilityDef+TM_MiniBomb_I.label</v>
      </c>
      <c r="D2661" t="s">
        <v>22433</v>
      </c>
      <c r="E2661">
        <f>IF(ISERROR(B2661),"",MATCH(C2661,Old_240306!$A$2:$A$10872,0))</f>
        <v>4022</v>
      </c>
    </row>
    <row r="2662" spans="1:5" x14ac:dyDescent="0.35">
      <c r="A2662" t="s">
        <v>5396</v>
      </c>
      <c r="C2662" t="str">
        <f t="shared" si="41"/>
        <v>TorannMagic.TMAbilityDef+TM_MiniBomb_I.description</v>
      </c>
      <c r="D2662" t="s">
        <v>22434</v>
      </c>
      <c r="E2662">
        <f>IF(ISERROR(B2662),"",MATCH(C2662,Old_240306!$A$2:$A$10872,0))</f>
        <v>4023</v>
      </c>
    </row>
    <row r="2663" spans="1:5" x14ac:dyDescent="0.35">
      <c r="A2663" t="s">
        <v>5399</v>
      </c>
      <c r="C2663" t="str">
        <f t="shared" si="41"/>
        <v>TorannMagic.TMAbilityDef+TM_MiniBomb_II.label</v>
      </c>
      <c r="D2663" t="s">
        <v>22435</v>
      </c>
      <c r="E2663">
        <f>IF(ISERROR(B2663),"",MATCH(C2663,Old_240306!$A$2:$A$10872,0))</f>
        <v>4024</v>
      </c>
    </row>
    <row r="2664" spans="1:5" x14ac:dyDescent="0.35">
      <c r="A2664" t="s">
        <v>5402</v>
      </c>
      <c r="C2664" t="str">
        <f t="shared" si="41"/>
        <v>TorannMagic.TMAbilityDef+TM_MiniBomb_II.description</v>
      </c>
      <c r="D2664" t="s">
        <v>22434</v>
      </c>
      <c r="E2664">
        <f>IF(ISERROR(B2664),"",MATCH(C2664,Old_240306!$A$2:$A$10872,0))</f>
        <v>4025</v>
      </c>
    </row>
    <row r="2665" spans="1:5" x14ac:dyDescent="0.35">
      <c r="A2665" t="s">
        <v>5404</v>
      </c>
      <c r="C2665" t="str">
        <f t="shared" si="41"/>
        <v>TorannMagic.TMAbilityDef+TM_MiniBomb_III.label</v>
      </c>
      <c r="D2665" t="s">
        <v>22436</v>
      </c>
      <c r="E2665">
        <f>IF(ISERROR(B2665),"",MATCH(C2665,Old_240306!$A$2:$A$10872,0))</f>
        <v>4026</v>
      </c>
    </row>
    <row r="2666" spans="1:5" x14ac:dyDescent="0.35">
      <c r="A2666" t="s">
        <v>5407</v>
      </c>
      <c r="C2666" t="str">
        <f t="shared" si="41"/>
        <v>TorannMagic.TMAbilityDef+TM_MiniBomb_III.description</v>
      </c>
      <c r="D2666" t="s">
        <v>22437</v>
      </c>
      <c r="E2666">
        <f>IF(ISERROR(B2666),"",MATCH(C2666,Old_240306!$A$2:$A$10872,0))</f>
        <v>4027</v>
      </c>
    </row>
    <row r="2667" spans="1:5" x14ac:dyDescent="0.35">
      <c r="A2667" t="s">
        <v>5413</v>
      </c>
      <c r="C2667" t="str">
        <f t="shared" si="41"/>
        <v>TorannMagic.TMAbilityDef+TM_ClearingCharge.label</v>
      </c>
      <c r="D2667" t="s">
        <v>22438</v>
      </c>
      <c r="E2667">
        <f>IF(ISERROR(B2667),"",MATCH(C2667,Old_240306!$A$2:$A$10872,0))</f>
        <v>4032</v>
      </c>
    </row>
    <row r="2668" spans="1:5" x14ac:dyDescent="0.35">
      <c r="A2668" t="s">
        <v>5416</v>
      </c>
      <c r="C2668" t="str">
        <f t="shared" si="41"/>
        <v>TorannMagic.TMAbilityDef+TM_ClearingCharge.description</v>
      </c>
      <c r="D2668" t="s">
        <v>22439</v>
      </c>
      <c r="E2668">
        <f>IF(ISERROR(B2668),"",MATCH(C2668,Old_240306!$A$2:$A$10872,0))</f>
        <v>4033</v>
      </c>
    </row>
    <row r="2669" spans="1:5" x14ac:dyDescent="0.35">
      <c r="A2669" t="s">
        <v>5419</v>
      </c>
      <c r="C2669" t="str">
        <f t="shared" si="41"/>
        <v>TorannMagic.TMAbilityDef+TM_ClearingChargeB.label</v>
      </c>
      <c r="D2669" t="s">
        <v>22438</v>
      </c>
      <c r="E2669">
        <f>IF(ISERROR(B2669),"",MATCH(C2669,Old_240306!$A$2:$A$10872,0))</f>
        <v>4034</v>
      </c>
    </row>
    <row r="2670" spans="1:5" x14ac:dyDescent="0.35">
      <c r="A2670" t="s">
        <v>5421</v>
      </c>
      <c r="C2670" t="str">
        <f t="shared" si="41"/>
        <v>TorannMagic.TMAbilityDef+TM_ClearingChargeB.description</v>
      </c>
      <c r="D2670" t="s">
        <v>22439</v>
      </c>
      <c r="E2670">
        <f>IF(ISERROR(B2670),"",MATCH(C2670,Old_240306!$A$2:$A$10872,0))</f>
        <v>4035</v>
      </c>
    </row>
    <row r="2671" spans="1:5" x14ac:dyDescent="0.35">
      <c r="A2671" t="s">
        <v>5423</v>
      </c>
      <c r="C2671" t="str">
        <f t="shared" si="41"/>
        <v>TorannMagic.TMAbilityDef+TM_ClearingCharge_I.label</v>
      </c>
      <c r="D2671" t="s">
        <v>22440</v>
      </c>
      <c r="E2671">
        <f>IF(ISERROR(B2671),"",MATCH(C2671,Old_240306!$A$2:$A$10872,0))</f>
        <v>4036</v>
      </c>
    </row>
    <row r="2672" spans="1:5" x14ac:dyDescent="0.35">
      <c r="A2672" t="s">
        <v>5426</v>
      </c>
      <c r="C2672" t="str">
        <f t="shared" si="41"/>
        <v>TorannMagic.TMAbilityDef+TM_ClearingCharge_I.description</v>
      </c>
      <c r="D2672" t="s">
        <v>22441</v>
      </c>
      <c r="E2672">
        <f>IF(ISERROR(B2672),"",MATCH(C2672,Old_240306!$A$2:$A$10872,0))</f>
        <v>4037</v>
      </c>
    </row>
    <row r="2673" spans="1:5" x14ac:dyDescent="0.35">
      <c r="A2673" t="s">
        <v>5429</v>
      </c>
      <c r="C2673" t="str">
        <f t="shared" si="41"/>
        <v>TorannMagic.TMAbilityDef+TM_ClearingCharge_II.label</v>
      </c>
      <c r="D2673" t="s">
        <v>22442</v>
      </c>
      <c r="E2673">
        <f>IF(ISERROR(B2673),"",MATCH(C2673,Old_240306!$A$2:$A$10872,0))</f>
        <v>4038</v>
      </c>
    </row>
    <row r="2674" spans="1:5" x14ac:dyDescent="0.35">
      <c r="A2674" t="s">
        <v>5432</v>
      </c>
      <c r="C2674" t="str">
        <f t="shared" si="41"/>
        <v>TorannMagic.TMAbilityDef+TM_ClearingCharge_II.description</v>
      </c>
      <c r="D2674" t="s">
        <v>22441</v>
      </c>
      <c r="E2674">
        <f>IF(ISERROR(B2674),"",MATCH(C2674,Old_240306!$A$2:$A$10872,0))</f>
        <v>4039</v>
      </c>
    </row>
    <row r="2675" spans="1:5" x14ac:dyDescent="0.35">
      <c r="A2675" t="s">
        <v>5434</v>
      </c>
      <c r="C2675" t="str">
        <f t="shared" si="41"/>
        <v>TorannMagic.TMAbilityDef+TM_ClearingCharge_III.label</v>
      </c>
      <c r="D2675" t="s">
        <v>22443</v>
      </c>
      <c r="E2675">
        <f>IF(ISERROR(B2675),"",MATCH(C2675,Old_240306!$A$2:$A$10872,0))</f>
        <v>4040</v>
      </c>
    </row>
    <row r="2676" spans="1:5" x14ac:dyDescent="0.35">
      <c r="A2676" t="s">
        <v>5437</v>
      </c>
      <c r="C2676" t="str">
        <f t="shared" si="41"/>
        <v>TorannMagic.TMAbilityDef+TM_ClearingCharge_III.description</v>
      </c>
      <c r="D2676" t="s">
        <v>22439</v>
      </c>
      <c r="E2676">
        <f>IF(ISERROR(B2676),"",MATCH(C2676,Old_240306!$A$2:$A$10872,0))</f>
        <v>4041</v>
      </c>
    </row>
    <row r="2677" spans="1:5" x14ac:dyDescent="0.35">
      <c r="A2677" t="s">
        <v>5443</v>
      </c>
      <c r="C2677" t="str">
        <f t="shared" si="41"/>
        <v>TorannMagic.TMAbilityDef+TM_IgnitionCharge.label</v>
      </c>
      <c r="D2677" t="s">
        <v>22444</v>
      </c>
      <c r="E2677">
        <f>IF(ISERROR(B2677),"",MATCH(C2677,Old_240306!$A$2:$A$10872,0))</f>
        <v>4046</v>
      </c>
    </row>
    <row r="2678" spans="1:5" x14ac:dyDescent="0.35">
      <c r="A2678" t="s">
        <v>5446</v>
      </c>
      <c r="C2678" t="str">
        <f t="shared" si="41"/>
        <v>TorannMagic.TMAbilityDef+TM_IgnitionCharge.description</v>
      </c>
      <c r="D2678" t="s">
        <v>22445</v>
      </c>
      <c r="E2678">
        <f>IF(ISERROR(B2678),"",MATCH(C2678,Old_240306!$A$2:$A$10872,0))</f>
        <v>4047</v>
      </c>
    </row>
    <row r="2679" spans="1:5" x14ac:dyDescent="0.35">
      <c r="A2679" t="s">
        <v>5449</v>
      </c>
      <c r="C2679" t="str">
        <f t="shared" si="41"/>
        <v>TorannMagic.TMAbilityDef+TM_IgnitionChargeB.label</v>
      </c>
      <c r="D2679" t="s">
        <v>22444</v>
      </c>
      <c r="E2679">
        <f>IF(ISERROR(B2679),"",MATCH(C2679,Old_240306!$A$2:$A$10872,0))</f>
        <v>4048</v>
      </c>
    </row>
    <row r="2680" spans="1:5" x14ac:dyDescent="0.35">
      <c r="A2680" t="s">
        <v>5451</v>
      </c>
      <c r="C2680" t="str">
        <f t="shared" si="41"/>
        <v>TorannMagic.TMAbilityDef+TM_IgnitionChargeB.description</v>
      </c>
      <c r="D2680" t="s">
        <v>22445</v>
      </c>
      <c r="E2680">
        <f>IF(ISERROR(B2680),"",MATCH(C2680,Old_240306!$A$2:$A$10872,0))</f>
        <v>4049</v>
      </c>
    </row>
    <row r="2681" spans="1:5" x14ac:dyDescent="0.35">
      <c r="A2681" t="s">
        <v>5453</v>
      </c>
      <c r="C2681" t="str">
        <f t="shared" si="41"/>
        <v>TorannMagic.TMAbilityDef+TM_IgnitionCharge_I.label</v>
      </c>
      <c r="D2681" t="s">
        <v>22446</v>
      </c>
      <c r="E2681">
        <f>IF(ISERROR(B2681),"",MATCH(C2681,Old_240306!$A$2:$A$10872,0))</f>
        <v>4050</v>
      </c>
    </row>
    <row r="2682" spans="1:5" x14ac:dyDescent="0.35">
      <c r="A2682" t="s">
        <v>5456</v>
      </c>
      <c r="C2682" t="str">
        <f t="shared" si="41"/>
        <v>TorannMagic.TMAbilityDef+TM_IgnitionCharge_I.description</v>
      </c>
      <c r="D2682" t="s">
        <v>22447</v>
      </c>
      <c r="E2682">
        <f>IF(ISERROR(B2682),"",MATCH(C2682,Old_240306!$A$2:$A$10872,0))</f>
        <v>4051</v>
      </c>
    </row>
    <row r="2683" spans="1:5" x14ac:dyDescent="0.35">
      <c r="A2683" t="s">
        <v>5459</v>
      </c>
      <c r="C2683" t="str">
        <f t="shared" si="41"/>
        <v>TorannMagic.TMAbilityDef+TM_IgnitionCharge_II.label</v>
      </c>
      <c r="D2683" t="s">
        <v>22448</v>
      </c>
      <c r="E2683">
        <f>IF(ISERROR(B2683),"",MATCH(C2683,Old_240306!$A$2:$A$10872,0))</f>
        <v>4052</v>
      </c>
    </row>
    <row r="2684" spans="1:5" x14ac:dyDescent="0.35">
      <c r="A2684" t="s">
        <v>5462</v>
      </c>
      <c r="C2684" t="str">
        <f t="shared" si="41"/>
        <v>TorannMagic.TMAbilityDef+TM_IgnitionCharge_II.description</v>
      </c>
      <c r="D2684" t="s">
        <v>22447</v>
      </c>
      <c r="E2684">
        <f>IF(ISERROR(B2684),"",MATCH(C2684,Old_240306!$A$2:$A$10872,0))</f>
        <v>4053</v>
      </c>
    </row>
    <row r="2685" spans="1:5" x14ac:dyDescent="0.35">
      <c r="A2685" t="s">
        <v>5464</v>
      </c>
      <c r="C2685" t="str">
        <f t="shared" si="41"/>
        <v>TorannMagic.TMAbilityDef+TM_IgnitionCharge_III.label</v>
      </c>
      <c r="D2685" t="s">
        <v>22449</v>
      </c>
      <c r="E2685">
        <f>IF(ISERROR(B2685),"",MATCH(C2685,Old_240306!$A$2:$A$10872,0))</f>
        <v>4054</v>
      </c>
    </row>
    <row r="2686" spans="1:5" x14ac:dyDescent="0.35">
      <c r="A2686" t="s">
        <v>5467</v>
      </c>
      <c r="C2686" t="str">
        <f t="shared" si="41"/>
        <v>TorannMagic.TMAbilityDef+TM_IgnitionCharge_III.description</v>
      </c>
      <c r="D2686" t="s">
        <v>22445</v>
      </c>
      <c r="E2686">
        <f>IF(ISERROR(B2686),"",MATCH(C2686,Old_240306!$A$2:$A$10872,0))</f>
        <v>4055</v>
      </c>
    </row>
    <row r="2687" spans="1:5" x14ac:dyDescent="0.35">
      <c r="A2687" t="s">
        <v>5473</v>
      </c>
      <c r="C2687" t="str">
        <f t="shared" si="41"/>
        <v>TorannMagic.TMAbilityDef+TM_FlashCharge.label</v>
      </c>
      <c r="D2687" t="s">
        <v>22450</v>
      </c>
      <c r="E2687">
        <f>IF(ISERROR(B2687),"",MATCH(C2687,Old_240306!$A$2:$A$10872,0))</f>
        <v>4060</v>
      </c>
    </row>
    <row r="2688" spans="1:5" x14ac:dyDescent="0.35">
      <c r="A2688" t="s">
        <v>5476</v>
      </c>
      <c r="C2688" t="str">
        <f t="shared" si="41"/>
        <v>TorannMagic.TMAbilityDef+TM_FlashCharge.description</v>
      </c>
      <c r="D2688" t="s">
        <v>22451</v>
      </c>
      <c r="E2688">
        <f>IF(ISERROR(B2688),"",MATCH(C2688,Old_240306!$A$2:$A$10872,0))</f>
        <v>4061</v>
      </c>
    </row>
    <row r="2689" spans="1:5" x14ac:dyDescent="0.35">
      <c r="A2689" t="s">
        <v>5479</v>
      </c>
      <c r="C2689" t="str">
        <f t="shared" si="41"/>
        <v>TorannMagic.TMAbilityDef+TM_FlashChargeB.label</v>
      </c>
      <c r="D2689" t="s">
        <v>22450</v>
      </c>
      <c r="E2689">
        <f>IF(ISERROR(B2689),"",MATCH(C2689,Old_240306!$A$2:$A$10872,0))</f>
        <v>4062</v>
      </c>
    </row>
    <row r="2690" spans="1:5" x14ac:dyDescent="0.35">
      <c r="A2690" t="s">
        <v>5481</v>
      </c>
      <c r="C2690" t="str">
        <f t="shared" si="41"/>
        <v>TorannMagic.TMAbilityDef+TM_FlashChargeB.description</v>
      </c>
      <c r="D2690" t="s">
        <v>22451</v>
      </c>
      <c r="E2690">
        <f>IF(ISERROR(B2690),"",MATCH(C2690,Old_240306!$A$2:$A$10872,0))</f>
        <v>4063</v>
      </c>
    </row>
    <row r="2691" spans="1:5" x14ac:dyDescent="0.35">
      <c r="A2691" t="s">
        <v>5483</v>
      </c>
      <c r="C2691" t="str">
        <f t="shared" ref="C2691:C2754" si="42">IF(B2691="",A2691,B2691)</f>
        <v>TorannMagic.TMAbilityDef+TM_FlashCharge_I.label</v>
      </c>
      <c r="D2691" t="s">
        <v>22452</v>
      </c>
      <c r="E2691">
        <f>IF(ISERROR(B2691),"",MATCH(C2691,Old_240306!$A$2:$A$10872,0))</f>
        <v>4064</v>
      </c>
    </row>
    <row r="2692" spans="1:5" x14ac:dyDescent="0.35">
      <c r="A2692" t="s">
        <v>5486</v>
      </c>
      <c r="C2692" t="str">
        <f t="shared" si="42"/>
        <v>TorannMagic.TMAbilityDef+TM_FlashCharge_I.description</v>
      </c>
      <c r="D2692" t="s">
        <v>22453</v>
      </c>
      <c r="E2692">
        <f>IF(ISERROR(B2692),"",MATCH(C2692,Old_240306!$A$2:$A$10872,0))</f>
        <v>4065</v>
      </c>
    </row>
    <row r="2693" spans="1:5" x14ac:dyDescent="0.35">
      <c r="A2693" t="s">
        <v>5489</v>
      </c>
      <c r="C2693" t="str">
        <f t="shared" si="42"/>
        <v>TorannMagic.TMAbilityDef+TM_FlashCharge_II.label</v>
      </c>
      <c r="D2693" t="s">
        <v>22454</v>
      </c>
      <c r="E2693">
        <f>IF(ISERROR(B2693),"",MATCH(C2693,Old_240306!$A$2:$A$10872,0))</f>
        <v>4066</v>
      </c>
    </row>
    <row r="2694" spans="1:5" x14ac:dyDescent="0.35">
      <c r="A2694" t="s">
        <v>5492</v>
      </c>
      <c r="C2694" t="str">
        <f t="shared" si="42"/>
        <v>TorannMagic.TMAbilityDef+TM_FlashCharge_II.description</v>
      </c>
      <c r="D2694" t="s">
        <v>22455</v>
      </c>
      <c r="E2694">
        <f>IF(ISERROR(B2694),"",MATCH(C2694,Old_240306!$A$2:$A$10872,0))</f>
        <v>4067</v>
      </c>
    </row>
    <row r="2695" spans="1:5" x14ac:dyDescent="0.35">
      <c r="A2695" t="s">
        <v>5495</v>
      </c>
      <c r="C2695" t="str">
        <f t="shared" si="42"/>
        <v>TorannMagic.TMAbilityDef+TM_FlashCharge_III.label</v>
      </c>
      <c r="D2695" t="s">
        <v>22456</v>
      </c>
      <c r="E2695">
        <f>IF(ISERROR(B2695),"",MATCH(C2695,Old_240306!$A$2:$A$10872,0))</f>
        <v>4068</v>
      </c>
    </row>
    <row r="2696" spans="1:5" x14ac:dyDescent="0.35">
      <c r="A2696" t="s">
        <v>5498</v>
      </c>
      <c r="C2696" t="str">
        <f t="shared" si="42"/>
        <v>TorannMagic.TMAbilityDef+TM_FlashCharge_III.description</v>
      </c>
      <c r="D2696" t="s">
        <v>22457</v>
      </c>
      <c r="E2696">
        <f>IF(ISERROR(B2696),"",MATCH(C2696,Old_240306!$A$2:$A$10872,0))</f>
        <v>4069</v>
      </c>
    </row>
    <row r="2697" spans="1:5" x14ac:dyDescent="0.35">
      <c r="A2697" t="s">
        <v>5506</v>
      </c>
      <c r="C2697" t="str">
        <f t="shared" si="42"/>
        <v>TorannMagic.TMAbilityDef+TM_EMPCharge.label</v>
      </c>
      <c r="D2697" t="s">
        <v>22458</v>
      </c>
      <c r="E2697">
        <f>IF(ISERROR(B2697),"",MATCH(C2697,Old_240306!$A$2:$A$10872,0))</f>
        <v>4074</v>
      </c>
    </row>
    <row r="2698" spans="1:5" x14ac:dyDescent="0.35">
      <c r="A2698" t="s">
        <v>5509</v>
      </c>
      <c r="C2698" t="str">
        <f t="shared" si="42"/>
        <v>TorannMagic.TMAbilityDef+TM_EMPCharge.description</v>
      </c>
      <c r="D2698" t="s">
        <v>22459</v>
      </c>
      <c r="E2698">
        <f>IF(ISERROR(B2698),"",MATCH(C2698,Old_240306!$A$2:$A$10872,0))</f>
        <v>4075</v>
      </c>
    </row>
    <row r="2699" spans="1:5" x14ac:dyDescent="0.35">
      <c r="A2699" t="s">
        <v>5512</v>
      </c>
      <c r="C2699" t="str">
        <f t="shared" si="42"/>
        <v>TorannMagic.TMAbilityDef+TM_EMPChargeB.label</v>
      </c>
      <c r="D2699" t="s">
        <v>22458</v>
      </c>
      <c r="E2699">
        <f>IF(ISERROR(B2699),"",MATCH(C2699,Old_240306!$A$2:$A$10872,0))</f>
        <v>4076</v>
      </c>
    </row>
    <row r="2700" spans="1:5" x14ac:dyDescent="0.35">
      <c r="A2700" t="s">
        <v>5514</v>
      </c>
      <c r="C2700" t="str">
        <f t="shared" si="42"/>
        <v>TorannMagic.TMAbilityDef+TM_EMPChargeB.description</v>
      </c>
      <c r="D2700" t="s">
        <v>22460</v>
      </c>
      <c r="E2700">
        <f>IF(ISERROR(B2700),"",MATCH(C2700,Old_240306!$A$2:$A$10872,0))</f>
        <v>4077</v>
      </c>
    </row>
    <row r="2701" spans="1:5" x14ac:dyDescent="0.35">
      <c r="A2701" t="s">
        <v>5516</v>
      </c>
      <c r="C2701" t="str">
        <f t="shared" si="42"/>
        <v>TorannMagic.TMAbilityDef+TM_EMPCharge_I.label</v>
      </c>
      <c r="D2701" t="s">
        <v>22461</v>
      </c>
      <c r="E2701">
        <f>IF(ISERROR(B2701),"",MATCH(C2701,Old_240306!$A$2:$A$10872,0))</f>
        <v>4078</v>
      </c>
    </row>
    <row r="2702" spans="1:5" x14ac:dyDescent="0.35">
      <c r="A2702" t="s">
        <v>5519</v>
      </c>
      <c r="C2702" t="str">
        <f t="shared" si="42"/>
        <v>TorannMagic.TMAbilityDef+TM_EMPCharge_I.description</v>
      </c>
      <c r="D2702" t="s">
        <v>22462</v>
      </c>
      <c r="E2702">
        <f>IF(ISERROR(B2702),"",MATCH(C2702,Old_240306!$A$2:$A$10872,0))</f>
        <v>4079</v>
      </c>
    </row>
    <row r="2703" spans="1:5" x14ac:dyDescent="0.35">
      <c r="A2703" t="s">
        <v>5522</v>
      </c>
      <c r="C2703" t="str">
        <f t="shared" si="42"/>
        <v>TorannMagic.TMAbilityDef+TM_EMPCharge_II.label</v>
      </c>
      <c r="D2703" t="s">
        <v>22463</v>
      </c>
      <c r="E2703">
        <f>IF(ISERROR(B2703),"",MATCH(C2703,Old_240306!$A$2:$A$10872,0))</f>
        <v>4080</v>
      </c>
    </row>
    <row r="2704" spans="1:5" x14ac:dyDescent="0.35">
      <c r="A2704" t="s">
        <v>5525</v>
      </c>
      <c r="C2704" t="str">
        <f t="shared" si="42"/>
        <v>TorannMagic.TMAbilityDef+TM_EMPCharge_II.description</v>
      </c>
      <c r="D2704" t="s">
        <v>22462</v>
      </c>
      <c r="E2704">
        <f>IF(ISERROR(B2704),"",MATCH(C2704,Old_240306!$A$2:$A$10872,0))</f>
        <v>4081</v>
      </c>
    </row>
    <row r="2705" spans="1:5" x14ac:dyDescent="0.35">
      <c r="A2705" t="s">
        <v>5527</v>
      </c>
      <c r="C2705" t="str">
        <f t="shared" si="42"/>
        <v>TorannMagic.TMAbilityDef+TM_EMPCharge_III.label</v>
      </c>
      <c r="D2705" t="s">
        <v>22464</v>
      </c>
      <c r="E2705">
        <f>IF(ISERROR(B2705),"",MATCH(C2705,Old_240306!$A$2:$A$10872,0))</f>
        <v>4082</v>
      </c>
    </row>
    <row r="2706" spans="1:5" x14ac:dyDescent="0.35">
      <c r="A2706" t="s">
        <v>5530</v>
      </c>
      <c r="C2706" t="str">
        <f t="shared" si="42"/>
        <v>TorannMagic.TMAbilityDef+TM_EMPCharge_III.description</v>
      </c>
      <c r="D2706" t="s">
        <v>22460</v>
      </c>
      <c r="E2706">
        <f>IF(ISERROR(B2706),"",MATCH(C2706,Old_240306!$A$2:$A$10872,0))</f>
        <v>4083</v>
      </c>
    </row>
    <row r="2707" spans="1:5" x14ac:dyDescent="0.35">
      <c r="A2707" t="s">
        <v>5537</v>
      </c>
      <c r="C2707" t="str">
        <f t="shared" si="42"/>
        <v>TorannMagic.TMAbilityDef+TM_SiegeExplosive.label</v>
      </c>
      <c r="D2707" t="s">
        <v>22465</v>
      </c>
      <c r="E2707">
        <f>IF(ISERROR(B2707),"",MATCH(C2707,Old_240306!$A$2:$A$10872,0))</f>
        <v>4088</v>
      </c>
    </row>
    <row r="2708" spans="1:5" x14ac:dyDescent="0.35">
      <c r="A2708" t="s">
        <v>5540</v>
      </c>
      <c r="C2708" t="str">
        <f t="shared" si="42"/>
        <v>TorannMagic.TMAbilityDef+TM_SiegeExplosive.description</v>
      </c>
      <c r="D2708" t="s">
        <v>22466</v>
      </c>
      <c r="E2708">
        <f>IF(ISERROR(B2708),"",MATCH(C2708,Old_240306!$A$2:$A$10872,0))</f>
        <v>4089</v>
      </c>
    </row>
    <row r="2709" spans="1:5" x14ac:dyDescent="0.35">
      <c r="A2709" t="s">
        <v>5543</v>
      </c>
      <c r="C2709" t="str">
        <f t="shared" si="42"/>
        <v>TorannMagic.TMAbilityDef+TM_SiegeExplosiveB.label</v>
      </c>
      <c r="D2709" t="s">
        <v>22465</v>
      </c>
      <c r="E2709">
        <f>IF(ISERROR(B2709),"",MATCH(C2709,Old_240306!$A$2:$A$10872,0))</f>
        <v>4090</v>
      </c>
    </row>
    <row r="2710" spans="1:5" x14ac:dyDescent="0.35">
      <c r="A2710" t="s">
        <v>5545</v>
      </c>
      <c r="C2710" t="str">
        <f t="shared" si="42"/>
        <v>TorannMagic.TMAbilityDef+TM_SiegeExplosiveB.description</v>
      </c>
      <c r="D2710" t="s">
        <v>22466</v>
      </c>
      <c r="E2710">
        <f>IF(ISERROR(B2710),"",MATCH(C2710,Old_240306!$A$2:$A$10872,0))</f>
        <v>4091</v>
      </c>
    </row>
    <row r="2711" spans="1:5" x14ac:dyDescent="0.35">
      <c r="A2711" t="s">
        <v>5547</v>
      </c>
      <c r="C2711" t="str">
        <f t="shared" si="42"/>
        <v>TorannMagic.TMAbilityDef+TM_SiegeExplosive_I.label</v>
      </c>
      <c r="D2711" t="s">
        <v>22467</v>
      </c>
      <c r="E2711">
        <f>IF(ISERROR(B2711),"",MATCH(C2711,Old_240306!$A$2:$A$10872,0))</f>
        <v>4092</v>
      </c>
    </row>
    <row r="2712" spans="1:5" x14ac:dyDescent="0.35">
      <c r="A2712" t="s">
        <v>5550</v>
      </c>
      <c r="C2712" t="str">
        <f t="shared" si="42"/>
        <v>TorannMagic.TMAbilityDef+TM_SiegeExplosive_I.description</v>
      </c>
      <c r="D2712" t="s">
        <v>22468</v>
      </c>
      <c r="E2712">
        <f>IF(ISERROR(B2712),"",MATCH(C2712,Old_240306!$A$2:$A$10872,0))</f>
        <v>4093</v>
      </c>
    </row>
    <row r="2713" spans="1:5" x14ac:dyDescent="0.35">
      <c r="A2713" t="s">
        <v>5553</v>
      </c>
      <c r="C2713" t="str">
        <f t="shared" si="42"/>
        <v>TorannMagic.TMAbilityDef+TM_SiegeExplosive_II.label</v>
      </c>
      <c r="D2713" t="s">
        <v>22469</v>
      </c>
      <c r="E2713">
        <f>IF(ISERROR(B2713),"",MATCH(C2713,Old_240306!$A$2:$A$10872,0))</f>
        <v>4094</v>
      </c>
    </row>
    <row r="2714" spans="1:5" x14ac:dyDescent="0.35">
      <c r="A2714" t="s">
        <v>5556</v>
      </c>
      <c r="C2714" t="str">
        <f t="shared" si="42"/>
        <v>TorannMagic.TMAbilityDef+TM_SiegeExplosive_II.description</v>
      </c>
      <c r="D2714" t="s">
        <v>22468</v>
      </c>
      <c r="E2714">
        <f>IF(ISERROR(B2714),"",MATCH(C2714,Old_240306!$A$2:$A$10872,0))</f>
        <v>4095</v>
      </c>
    </row>
    <row r="2715" spans="1:5" x14ac:dyDescent="0.35">
      <c r="A2715" t="s">
        <v>5558</v>
      </c>
      <c r="C2715" t="str">
        <f t="shared" si="42"/>
        <v>TorannMagic.TMAbilityDef+TM_SiegeExplosive_III.label</v>
      </c>
      <c r="D2715" t="s">
        <v>22470</v>
      </c>
      <c r="E2715">
        <f>IF(ISERROR(B2715),"",MATCH(C2715,Old_240306!$A$2:$A$10872,0))</f>
        <v>4096</v>
      </c>
    </row>
    <row r="2716" spans="1:5" x14ac:dyDescent="0.35">
      <c r="A2716" t="s">
        <v>5561</v>
      </c>
      <c r="C2716" t="str">
        <f t="shared" si="42"/>
        <v>TorannMagic.TMAbilityDef+TM_SiegeExplosive_III.description</v>
      </c>
      <c r="D2716" t="s">
        <v>22466</v>
      </c>
      <c r="E2716">
        <f>IF(ISERROR(B2716),"",MATCH(C2716,Old_240306!$A$2:$A$10872,0))</f>
        <v>4097</v>
      </c>
    </row>
    <row r="2717" spans="1:5" x14ac:dyDescent="0.35">
      <c r="A2717" t="s">
        <v>5567</v>
      </c>
      <c r="C2717" t="str">
        <f t="shared" si="42"/>
        <v>TorannMagic.TMAbilityDef+TM_CarpetBomb.label</v>
      </c>
      <c r="D2717" t="s">
        <v>22471</v>
      </c>
      <c r="E2717">
        <f>IF(ISERROR(B2717),"",MATCH(C2717,Old_240306!$A$2:$A$10872,0))</f>
        <v>4102</v>
      </c>
    </row>
    <row r="2718" spans="1:5" x14ac:dyDescent="0.35">
      <c r="A2718" t="s">
        <v>5570</v>
      </c>
      <c r="C2718" t="str">
        <f t="shared" si="42"/>
        <v>TorannMagic.TMAbilityDef+TM_CarpetBomb.description</v>
      </c>
      <c r="D2718" t="s">
        <v>22472</v>
      </c>
      <c r="E2718">
        <f>IF(ISERROR(B2718),"",MATCH(C2718,Old_240306!$A$2:$A$10872,0))</f>
        <v>4103</v>
      </c>
    </row>
    <row r="2719" spans="1:5" x14ac:dyDescent="0.35">
      <c r="A2719" t="s">
        <v>5573</v>
      </c>
      <c r="C2719" t="str">
        <f t="shared" si="42"/>
        <v>TorannMagic.TMAbilityDef+TM_CarpetBombB.label</v>
      </c>
      <c r="D2719" t="s">
        <v>22471</v>
      </c>
      <c r="E2719">
        <f>IF(ISERROR(B2719),"",MATCH(C2719,Old_240306!$A$2:$A$10872,0))</f>
        <v>4104</v>
      </c>
    </row>
    <row r="2720" spans="1:5" x14ac:dyDescent="0.35">
      <c r="A2720" t="s">
        <v>5575</v>
      </c>
      <c r="C2720" t="str">
        <f t="shared" si="42"/>
        <v>TorannMagic.TMAbilityDef+TM_CarpetBombB.description</v>
      </c>
      <c r="D2720" t="s">
        <v>22472</v>
      </c>
      <c r="E2720">
        <f>IF(ISERROR(B2720),"",MATCH(C2720,Old_240306!$A$2:$A$10872,0))</f>
        <v>4105</v>
      </c>
    </row>
    <row r="2721" spans="1:5" x14ac:dyDescent="0.35">
      <c r="A2721" t="s">
        <v>5577</v>
      </c>
      <c r="C2721" t="str">
        <f t="shared" si="42"/>
        <v>TorannMagic.TMAbilityDef+TM_CarpetBomb_I.label</v>
      </c>
      <c r="D2721" t="s">
        <v>22473</v>
      </c>
      <c r="E2721">
        <f>IF(ISERROR(B2721),"",MATCH(C2721,Old_240306!$A$2:$A$10872,0))</f>
        <v>4106</v>
      </c>
    </row>
    <row r="2722" spans="1:5" x14ac:dyDescent="0.35">
      <c r="A2722" t="s">
        <v>5580</v>
      </c>
      <c r="C2722" t="str">
        <f t="shared" si="42"/>
        <v>TorannMagic.TMAbilityDef+TM_CarpetBomb_I.description</v>
      </c>
      <c r="D2722" t="s">
        <v>22474</v>
      </c>
      <c r="E2722">
        <f>IF(ISERROR(B2722),"",MATCH(C2722,Old_240306!$A$2:$A$10872,0))</f>
        <v>4107</v>
      </c>
    </row>
    <row r="2723" spans="1:5" x14ac:dyDescent="0.35">
      <c r="A2723" t="s">
        <v>5583</v>
      </c>
      <c r="C2723" t="str">
        <f t="shared" si="42"/>
        <v>TorannMagic.TMAbilityDef+TM_CarpetBomb_II.label</v>
      </c>
      <c r="D2723" t="s">
        <v>22475</v>
      </c>
      <c r="E2723">
        <f>IF(ISERROR(B2723),"",MATCH(C2723,Old_240306!$A$2:$A$10872,0))</f>
        <v>4108</v>
      </c>
    </row>
    <row r="2724" spans="1:5" x14ac:dyDescent="0.35">
      <c r="A2724" t="s">
        <v>5586</v>
      </c>
      <c r="C2724" t="str">
        <f t="shared" si="42"/>
        <v>TorannMagic.TMAbilityDef+TM_CarpetBomb_II.description</v>
      </c>
      <c r="D2724" t="s">
        <v>22474</v>
      </c>
      <c r="E2724">
        <f>IF(ISERROR(B2724),"",MATCH(C2724,Old_240306!$A$2:$A$10872,0))</f>
        <v>4109</v>
      </c>
    </row>
    <row r="2725" spans="1:5" x14ac:dyDescent="0.35">
      <c r="A2725" t="s">
        <v>5588</v>
      </c>
      <c r="C2725" t="str">
        <f t="shared" si="42"/>
        <v>TorannMagic.TMAbilityDef+TM_CarpetBomb_III.label</v>
      </c>
      <c r="D2725" t="s">
        <v>22476</v>
      </c>
      <c r="E2725">
        <f>IF(ISERROR(B2725),"",MATCH(C2725,Old_240306!$A$2:$A$10872,0))</f>
        <v>4110</v>
      </c>
    </row>
    <row r="2726" spans="1:5" x14ac:dyDescent="0.35">
      <c r="A2726" t="s">
        <v>5591</v>
      </c>
      <c r="C2726" t="str">
        <f t="shared" si="42"/>
        <v>TorannMagic.TMAbilityDef+TM_CarpetBomb_III.description</v>
      </c>
      <c r="D2726" t="s">
        <v>22472</v>
      </c>
      <c r="E2726">
        <f>IF(ISERROR(B2726),"",MATCH(C2726,Old_240306!$A$2:$A$10872,0))</f>
        <v>4111</v>
      </c>
    </row>
    <row r="2727" spans="1:5" x14ac:dyDescent="0.35">
      <c r="A2727" t="s">
        <v>5593</v>
      </c>
      <c r="C2727" t="str">
        <f t="shared" si="42"/>
        <v>TorannMagic.TMAbilityDef+TM_Somnolence.label</v>
      </c>
      <c r="D2727" t="s">
        <v>22477</v>
      </c>
      <c r="E2727">
        <f>IF(ISERROR(B2727),"",MATCH(C2727,Old_240306!$A$2:$A$10872,0))</f>
        <v>4112</v>
      </c>
    </row>
    <row r="2728" spans="1:5" x14ac:dyDescent="0.35">
      <c r="A2728" t="s">
        <v>5595</v>
      </c>
      <c r="C2728" t="str">
        <f t="shared" si="42"/>
        <v>TorannMagic.TMAbilityDef+TM_Somnolence.description</v>
      </c>
      <c r="D2728" t="s">
        <v>22478</v>
      </c>
      <c r="E2728">
        <f>IF(ISERROR(B2728),"",MATCH(C2728,Old_240306!$A$2:$A$10872,0))</f>
        <v>4113</v>
      </c>
    </row>
    <row r="2729" spans="1:5" x14ac:dyDescent="0.35">
      <c r="A2729" t="s">
        <v>5598</v>
      </c>
      <c r="C2729" t="str">
        <f t="shared" si="42"/>
        <v>TorannMagic.TMAbilityDef+TM_SomnolenceB.label</v>
      </c>
      <c r="D2729" t="s">
        <v>22477</v>
      </c>
      <c r="E2729">
        <f>IF(ISERROR(B2729),"",MATCH(C2729,Old_240306!$A$2:$A$10872,0))</f>
        <v>4114</v>
      </c>
    </row>
    <row r="2730" spans="1:5" x14ac:dyDescent="0.35">
      <c r="A2730" t="s">
        <v>5600</v>
      </c>
      <c r="C2730" t="str">
        <f t="shared" si="42"/>
        <v>TorannMagic.TMAbilityDef+TM_SomnolenceB.description</v>
      </c>
      <c r="D2730" t="s">
        <v>22478</v>
      </c>
      <c r="E2730">
        <f>IF(ISERROR(B2730),"",MATCH(C2730,Old_240306!$A$2:$A$10872,0))</f>
        <v>4115</v>
      </c>
    </row>
    <row r="2731" spans="1:5" x14ac:dyDescent="0.35">
      <c r="A2731" t="s">
        <v>5602</v>
      </c>
      <c r="C2731" t="str">
        <f t="shared" si="42"/>
        <v>TorannMagic.TMAbilityDef+TM_Somnolence_I.label</v>
      </c>
      <c r="D2731" t="s">
        <v>22479</v>
      </c>
      <c r="E2731">
        <f>IF(ISERROR(B2731),"",MATCH(C2731,Old_240306!$A$2:$A$10872,0))</f>
        <v>4116</v>
      </c>
    </row>
    <row r="2732" spans="1:5" x14ac:dyDescent="0.35">
      <c r="A2732" t="s">
        <v>5605</v>
      </c>
      <c r="C2732" t="str">
        <f t="shared" si="42"/>
        <v>TorannMagic.TMAbilityDef+TM_Somnolence_I.description</v>
      </c>
      <c r="D2732" t="s">
        <v>22480</v>
      </c>
      <c r="E2732">
        <f>IF(ISERROR(B2732),"",MATCH(C2732,Old_240306!$A$2:$A$10872,0))</f>
        <v>4117</v>
      </c>
    </row>
    <row r="2733" spans="1:5" x14ac:dyDescent="0.35">
      <c r="A2733" t="s">
        <v>5608</v>
      </c>
      <c r="C2733" t="str">
        <f t="shared" si="42"/>
        <v>TorannMagic.TMAbilityDef+TM_Somnolence_II.label</v>
      </c>
      <c r="D2733" t="s">
        <v>22481</v>
      </c>
      <c r="E2733">
        <f>IF(ISERROR(B2733),"",MATCH(C2733,Old_240306!$A$2:$A$10872,0))</f>
        <v>4118</v>
      </c>
    </row>
    <row r="2734" spans="1:5" x14ac:dyDescent="0.35">
      <c r="A2734" t="s">
        <v>5611</v>
      </c>
      <c r="C2734" t="str">
        <f t="shared" si="42"/>
        <v>TorannMagic.TMAbilityDef+TM_Somnolence_II.description</v>
      </c>
      <c r="D2734" t="s">
        <v>22480</v>
      </c>
      <c r="E2734">
        <f>IF(ISERROR(B2734),"",MATCH(C2734,Old_240306!$A$2:$A$10872,0))</f>
        <v>4119</v>
      </c>
    </row>
    <row r="2735" spans="1:5" x14ac:dyDescent="0.35">
      <c r="A2735" t="s">
        <v>5613</v>
      </c>
      <c r="C2735" t="str">
        <f t="shared" si="42"/>
        <v>TorannMagic.TMAbilityDef+TM_Somnolence_III.label</v>
      </c>
      <c r="D2735" t="s">
        <v>22482</v>
      </c>
      <c r="E2735">
        <f>IF(ISERROR(B2735),"",MATCH(C2735,Old_240306!$A$2:$A$10872,0))</f>
        <v>4120</v>
      </c>
    </row>
    <row r="2736" spans="1:5" x14ac:dyDescent="0.35">
      <c r="A2736" t="s">
        <v>5616</v>
      </c>
      <c r="C2736" t="str">
        <f t="shared" si="42"/>
        <v>TorannMagic.TMAbilityDef+TM_Somnolence_III.description</v>
      </c>
      <c r="D2736" t="s">
        <v>22483</v>
      </c>
      <c r="E2736">
        <f>IF(ISERROR(B2736),"",MATCH(C2736,Old_240306!$A$2:$A$10872,0))</f>
        <v>4121</v>
      </c>
    </row>
    <row r="2737" spans="1:5" x14ac:dyDescent="0.35">
      <c r="A2737" t="s">
        <v>5619</v>
      </c>
      <c r="C2737" t="str">
        <f t="shared" si="42"/>
        <v>TorannMagic.TMAbilityDef+TM_Dementia.label</v>
      </c>
      <c r="D2737" t="s">
        <v>22484</v>
      </c>
      <c r="E2737">
        <f>IF(ISERROR(B2737),"",MATCH(C2737,Old_240306!$A$2:$A$10872,0))</f>
        <v>4122</v>
      </c>
    </row>
    <row r="2738" spans="1:5" x14ac:dyDescent="0.35">
      <c r="A2738" t="s">
        <v>5621</v>
      </c>
      <c r="C2738" t="str">
        <f t="shared" si="42"/>
        <v>TorannMagic.TMAbilityDef+TM_Dementia.description</v>
      </c>
      <c r="D2738" t="s">
        <v>22485</v>
      </c>
      <c r="E2738">
        <f>IF(ISERROR(B2738),"",MATCH(C2738,Old_240306!$A$2:$A$10872,0))</f>
        <v>4123</v>
      </c>
    </row>
    <row r="2739" spans="1:5" x14ac:dyDescent="0.35">
      <c r="A2739" t="s">
        <v>5624</v>
      </c>
      <c r="C2739" t="str">
        <f t="shared" si="42"/>
        <v>TorannMagic.TMAbilityDef+TM_DementiaB.label</v>
      </c>
      <c r="D2739" t="s">
        <v>22484</v>
      </c>
      <c r="E2739">
        <f>IF(ISERROR(B2739),"",MATCH(C2739,Old_240306!$A$2:$A$10872,0))</f>
        <v>4124</v>
      </c>
    </row>
    <row r="2740" spans="1:5" x14ac:dyDescent="0.35">
      <c r="A2740" t="s">
        <v>5626</v>
      </c>
      <c r="C2740" t="str">
        <f t="shared" si="42"/>
        <v>TorannMagic.TMAbilityDef+TM_DementiaB.description</v>
      </c>
      <c r="D2740" t="s">
        <v>22485</v>
      </c>
      <c r="E2740">
        <f>IF(ISERROR(B2740),"",MATCH(C2740,Old_240306!$A$2:$A$10872,0))</f>
        <v>4125</v>
      </c>
    </row>
    <row r="2741" spans="1:5" x14ac:dyDescent="0.35">
      <c r="A2741" t="s">
        <v>5628</v>
      </c>
      <c r="C2741" t="str">
        <f t="shared" si="42"/>
        <v>TorannMagic.TMAbilityDef+TM_Dementia_I.label</v>
      </c>
      <c r="D2741" t="s">
        <v>22486</v>
      </c>
      <c r="E2741">
        <f>IF(ISERROR(B2741),"",MATCH(C2741,Old_240306!$A$2:$A$10872,0))</f>
        <v>4126</v>
      </c>
    </row>
    <row r="2742" spans="1:5" x14ac:dyDescent="0.35">
      <c r="A2742" t="s">
        <v>5631</v>
      </c>
      <c r="C2742" t="str">
        <f t="shared" si="42"/>
        <v>TorannMagic.TMAbilityDef+TM_Dementia_I.description</v>
      </c>
      <c r="D2742" t="s">
        <v>22487</v>
      </c>
      <c r="E2742">
        <f>IF(ISERROR(B2742),"",MATCH(C2742,Old_240306!$A$2:$A$10872,0))</f>
        <v>4127</v>
      </c>
    </row>
    <row r="2743" spans="1:5" x14ac:dyDescent="0.35">
      <c r="A2743" t="s">
        <v>5634</v>
      </c>
      <c r="C2743" t="str">
        <f t="shared" si="42"/>
        <v>TorannMagic.TMAbilityDef+TM_Dementia_II.label</v>
      </c>
      <c r="D2743" t="s">
        <v>22488</v>
      </c>
      <c r="E2743">
        <f>IF(ISERROR(B2743),"",MATCH(C2743,Old_240306!$A$2:$A$10872,0))</f>
        <v>4128</v>
      </c>
    </row>
    <row r="2744" spans="1:5" x14ac:dyDescent="0.35">
      <c r="A2744" t="s">
        <v>5637</v>
      </c>
      <c r="C2744" t="str">
        <f t="shared" si="42"/>
        <v>TorannMagic.TMAbilityDef+TM_Dementia_II.description</v>
      </c>
      <c r="D2744" t="s">
        <v>22487</v>
      </c>
      <c r="E2744">
        <f>IF(ISERROR(B2744),"",MATCH(C2744,Old_240306!$A$2:$A$10872,0))</f>
        <v>4129</v>
      </c>
    </row>
    <row r="2745" spans="1:5" x14ac:dyDescent="0.35">
      <c r="A2745" t="s">
        <v>5639</v>
      </c>
      <c r="C2745" t="str">
        <f t="shared" si="42"/>
        <v>TorannMagic.TMAbilityDef+TM_Dementia_III.label</v>
      </c>
      <c r="D2745" t="s">
        <v>22489</v>
      </c>
      <c r="E2745">
        <f>IF(ISERROR(B2745),"",MATCH(C2745,Old_240306!$A$2:$A$10872,0))</f>
        <v>4130</v>
      </c>
    </row>
    <row r="2746" spans="1:5" x14ac:dyDescent="0.35">
      <c r="A2746" t="s">
        <v>5642</v>
      </c>
      <c r="C2746" t="str">
        <f t="shared" si="42"/>
        <v>TorannMagic.TMAbilityDef+TM_Dementia_III.description</v>
      </c>
      <c r="D2746" t="s">
        <v>22485</v>
      </c>
      <c r="E2746">
        <f>IF(ISERROR(B2746),"",MATCH(C2746,Old_240306!$A$2:$A$10872,0))</f>
        <v>4131</v>
      </c>
    </row>
    <row r="2747" spans="1:5" x14ac:dyDescent="0.35">
      <c r="A2747" t="s">
        <v>5644</v>
      </c>
      <c r="C2747" t="str">
        <f t="shared" si="42"/>
        <v>TorannMagic.TMAbilityDef+TM_Iai.label</v>
      </c>
      <c r="D2747" t="s">
        <v>22490</v>
      </c>
      <c r="E2747">
        <f>IF(ISERROR(B2747),"",MATCH(C2747,Old_240306!$A$2:$A$10872,0))</f>
        <v>4132</v>
      </c>
    </row>
    <row r="2748" spans="1:5" x14ac:dyDescent="0.35">
      <c r="A2748" t="s">
        <v>5647</v>
      </c>
      <c r="C2748" t="str">
        <f t="shared" si="42"/>
        <v>TorannMagic.TMAbilityDef+TM_Iai.description</v>
      </c>
      <c r="D2748" t="s">
        <v>22491</v>
      </c>
      <c r="E2748">
        <f>IF(ISERROR(B2748),"",MATCH(C2748,Old_240306!$A$2:$A$10872,0))</f>
        <v>4133</v>
      </c>
    </row>
    <row r="2749" spans="1:5" x14ac:dyDescent="0.35">
      <c r="A2749" t="s">
        <v>5650</v>
      </c>
      <c r="C2749" t="str">
        <f t="shared" si="42"/>
        <v>TorannMagic.TMAbilityDef+TM_IaiB.label</v>
      </c>
      <c r="D2749" t="s">
        <v>22490</v>
      </c>
      <c r="E2749">
        <f>IF(ISERROR(B2749),"",MATCH(C2749,Old_240306!$A$2:$A$10872,0))</f>
        <v>4134</v>
      </c>
    </row>
    <row r="2750" spans="1:5" x14ac:dyDescent="0.35">
      <c r="A2750" t="s">
        <v>5652</v>
      </c>
      <c r="C2750" t="str">
        <f t="shared" si="42"/>
        <v>TorannMagic.TMAbilityDef+TM_IaiB.description</v>
      </c>
      <c r="D2750" t="s">
        <v>22491</v>
      </c>
      <c r="E2750">
        <f>IF(ISERROR(B2750),"",MATCH(C2750,Old_240306!$A$2:$A$10872,0))</f>
        <v>4135</v>
      </c>
    </row>
    <row r="2751" spans="1:5" x14ac:dyDescent="0.35">
      <c r="A2751" t="s">
        <v>5655</v>
      </c>
      <c r="C2751" t="str">
        <f t="shared" si="42"/>
        <v>TorannMagic.TMAbilityDef+TM_Iai_I.label</v>
      </c>
      <c r="D2751" t="s">
        <v>22492</v>
      </c>
      <c r="E2751">
        <f>IF(ISERROR(B2751),"",MATCH(C2751,Old_240306!$A$2:$A$10872,0))</f>
        <v>4136</v>
      </c>
    </row>
    <row r="2752" spans="1:5" x14ac:dyDescent="0.35">
      <c r="A2752" t="s">
        <v>5658</v>
      </c>
      <c r="C2752" t="str">
        <f t="shared" si="42"/>
        <v>TorannMagic.TMAbilityDef+TM_Iai_I.description</v>
      </c>
      <c r="D2752" t="s">
        <v>22493</v>
      </c>
      <c r="E2752">
        <f>IF(ISERROR(B2752),"",MATCH(C2752,Old_240306!$A$2:$A$10872,0))</f>
        <v>4137</v>
      </c>
    </row>
    <row r="2753" spans="1:5" x14ac:dyDescent="0.35">
      <c r="A2753" t="s">
        <v>5661</v>
      </c>
      <c r="C2753" t="str">
        <f t="shared" si="42"/>
        <v>TorannMagic.TMAbilityDef+TM_Iai_II.label</v>
      </c>
      <c r="D2753" t="s">
        <v>22494</v>
      </c>
      <c r="E2753">
        <f>IF(ISERROR(B2753),"",MATCH(C2753,Old_240306!$A$2:$A$10872,0))</f>
        <v>4138</v>
      </c>
    </row>
    <row r="2754" spans="1:5" x14ac:dyDescent="0.35">
      <c r="A2754" t="s">
        <v>5664</v>
      </c>
      <c r="C2754" t="str">
        <f t="shared" si="42"/>
        <v>TorannMagic.TMAbilityDef+TM_Iai_II.description</v>
      </c>
      <c r="D2754" t="s">
        <v>22493</v>
      </c>
      <c r="E2754">
        <f>IF(ISERROR(B2754),"",MATCH(C2754,Old_240306!$A$2:$A$10872,0))</f>
        <v>4139</v>
      </c>
    </row>
    <row r="2755" spans="1:5" x14ac:dyDescent="0.35">
      <c r="A2755" t="s">
        <v>5666</v>
      </c>
      <c r="C2755" t="str">
        <f t="shared" ref="C2755:C2818" si="43">IF(B2755="",A2755,B2755)</f>
        <v>TorannMagic.TMAbilityDef+TM_Iai_III.label</v>
      </c>
      <c r="D2755" t="s">
        <v>22495</v>
      </c>
      <c r="E2755">
        <f>IF(ISERROR(B2755),"",MATCH(C2755,Old_240306!$A$2:$A$10872,0))</f>
        <v>4140</v>
      </c>
    </row>
    <row r="2756" spans="1:5" x14ac:dyDescent="0.35">
      <c r="A2756" t="s">
        <v>5669</v>
      </c>
      <c r="C2756" t="str">
        <f t="shared" si="43"/>
        <v>TorannMagic.TMAbilityDef+TM_Iai_III.description</v>
      </c>
      <c r="D2756" t="s">
        <v>22493</v>
      </c>
      <c r="E2756">
        <f>IF(ISERROR(B2756),"",MATCH(C2756,Old_240306!$A$2:$A$10872,0))</f>
        <v>4141</v>
      </c>
    </row>
    <row r="2757" spans="1:5" x14ac:dyDescent="0.35">
      <c r="A2757" t="s">
        <v>5671</v>
      </c>
      <c r="C2757" t="str">
        <f t="shared" si="43"/>
        <v>TorannMagic.TMAbilityDef+TM_Iai_IV.label</v>
      </c>
      <c r="D2757" t="s">
        <v>22496</v>
      </c>
      <c r="E2757">
        <f>IF(ISERROR(B2757),"",MATCH(C2757,Old_240306!$A$2:$A$10872,0))</f>
        <v>4142</v>
      </c>
    </row>
    <row r="2758" spans="1:5" x14ac:dyDescent="0.35">
      <c r="A2758" t="s">
        <v>5674</v>
      </c>
      <c r="C2758" t="str">
        <f t="shared" si="43"/>
        <v>TorannMagic.TMAbilityDef+TM_Iai_IV.description</v>
      </c>
      <c r="D2758" t="s">
        <v>22493</v>
      </c>
      <c r="E2758">
        <f>IF(ISERROR(B2758),"",MATCH(C2758,Old_240306!$A$2:$A$10872,0))</f>
        <v>4143</v>
      </c>
    </row>
    <row r="2759" spans="1:5" x14ac:dyDescent="0.35">
      <c r="A2759" t="s">
        <v>5676</v>
      </c>
      <c r="C2759" t="str">
        <f t="shared" si="43"/>
        <v>TorannMagic.TMAbilityDef+TM_Iai_V.label</v>
      </c>
      <c r="D2759" t="s">
        <v>22497</v>
      </c>
      <c r="E2759">
        <f>IF(ISERROR(B2759),"",MATCH(C2759,Old_240306!$A$2:$A$10872,0))</f>
        <v>4144</v>
      </c>
    </row>
    <row r="2760" spans="1:5" x14ac:dyDescent="0.35">
      <c r="A2760" t="s">
        <v>5679</v>
      </c>
      <c r="C2760" t="str">
        <f t="shared" si="43"/>
        <v>TorannMagic.TMAbilityDef+TM_Iai_V.description</v>
      </c>
      <c r="D2760" t="s">
        <v>22493</v>
      </c>
      <c r="E2760">
        <f>IF(ISERROR(B2760),"",MATCH(C2760,Old_240306!$A$2:$A$10872,0))</f>
        <v>4145</v>
      </c>
    </row>
    <row r="2761" spans="1:5" x14ac:dyDescent="0.35">
      <c r="A2761" t="s">
        <v>5681</v>
      </c>
      <c r="C2761" t="str">
        <f t="shared" si="43"/>
        <v>TorannMagic.TMAbilityDef+TM_Iai_VI.label</v>
      </c>
      <c r="D2761" t="s">
        <v>22498</v>
      </c>
      <c r="E2761">
        <f>IF(ISERROR(B2761),"",MATCH(C2761,Old_240306!$A$2:$A$10872,0))</f>
        <v>4146</v>
      </c>
    </row>
    <row r="2762" spans="1:5" x14ac:dyDescent="0.35">
      <c r="A2762" t="s">
        <v>5684</v>
      </c>
      <c r="C2762" t="str">
        <f t="shared" si="43"/>
        <v>TorannMagic.TMAbilityDef+TM_Iai_VI.description</v>
      </c>
      <c r="D2762" t="s">
        <v>22493</v>
      </c>
      <c r="E2762">
        <f>IF(ISERROR(B2762),"",MATCH(C2762,Old_240306!$A$2:$A$10872,0))</f>
        <v>4147</v>
      </c>
    </row>
    <row r="2763" spans="1:5" x14ac:dyDescent="0.35">
      <c r="A2763" t="s">
        <v>5686</v>
      </c>
      <c r="C2763" t="str">
        <f t="shared" si="43"/>
        <v>TorannMagic.TMAbilityDef+TM_Iai_VII.label</v>
      </c>
      <c r="D2763" t="s">
        <v>22499</v>
      </c>
      <c r="E2763">
        <f>IF(ISERROR(B2763),"",MATCH(C2763,Old_240306!$A$2:$A$10872,0))</f>
        <v>4148</v>
      </c>
    </row>
    <row r="2764" spans="1:5" x14ac:dyDescent="0.35">
      <c r="A2764" t="s">
        <v>5689</v>
      </c>
      <c r="C2764" t="str">
        <f t="shared" si="43"/>
        <v>TorannMagic.TMAbilityDef+TM_Iai_VII.description</v>
      </c>
      <c r="D2764" t="s">
        <v>22493</v>
      </c>
      <c r="E2764">
        <f>IF(ISERROR(B2764),"",MATCH(C2764,Old_240306!$A$2:$A$10872,0))</f>
        <v>4149</v>
      </c>
    </row>
    <row r="2765" spans="1:5" x14ac:dyDescent="0.35">
      <c r="A2765" t="s">
        <v>5691</v>
      </c>
      <c r="C2765" t="str">
        <f t="shared" si="43"/>
        <v>TorannMagic.TMAbilityDef+TM_Iai_VIII.label</v>
      </c>
      <c r="D2765" t="s">
        <v>22500</v>
      </c>
      <c r="E2765">
        <f>IF(ISERROR(B2765),"",MATCH(C2765,Old_240306!$A$2:$A$10872,0))</f>
        <v>4150</v>
      </c>
    </row>
    <row r="2766" spans="1:5" x14ac:dyDescent="0.35">
      <c r="A2766" t="s">
        <v>5694</v>
      </c>
      <c r="C2766" t="str">
        <f t="shared" si="43"/>
        <v>TorannMagic.TMAbilityDef+TM_Iai_VIII.description</v>
      </c>
      <c r="D2766" t="s">
        <v>22493</v>
      </c>
      <c r="E2766">
        <f>IF(ISERROR(B2766),"",MATCH(C2766,Old_240306!$A$2:$A$10872,0))</f>
        <v>4151</v>
      </c>
    </row>
    <row r="2767" spans="1:5" x14ac:dyDescent="0.35">
      <c r="A2767" t="s">
        <v>5696</v>
      </c>
      <c r="C2767" t="str">
        <f t="shared" si="43"/>
        <v>TorannMagic.TMAbilityDef+TM_Iai_IX.label</v>
      </c>
      <c r="D2767" t="s">
        <v>22501</v>
      </c>
      <c r="E2767">
        <f>IF(ISERROR(B2767),"",MATCH(C2767,Old_240306!$A$2:$A$10872,0))</f>
        <v>4152</v>
      </c>
    </row>
    <row r="2768" spans="1:5" x14ac:dyDescent="0.35">
      <c r="A2768" t="s">
        <v>5699</v>
      </c>
      <c r="C2768" t="str">
        <f t="shared" si="43"/>
        <v>TorannMagic.TMAbilityDef+TM_Iai_IX.description</v>
      </c>
      <c r="D2768" t="s">
        <v>22491</v>
      </c>
      <c r="E2768">
        <f>IF(ISERROR(B2768),"",MATCH(C2768,Old_240306!$A$2:$A$10872,0))</f>
        <v>4153</v>
      </c>
    </row>
    <row r="2769" spans="1:5" x14ac:dyDescent="0.35">
      <c r="A2769" t="s">
        <v>5701</v>
      </c>
      <c r="C2769" t="str">
        <f t="shared" si="43"/>
        <v>TorannMagic.TMAbilityDef+TM_Intent.label</v>
      </c>
      <c r="D2769" t="s">
        <v>22502</v>
      </c>
      <c r="E2769">
        <f>IF(ISERROR(B2769),"",MATCH(C2769,Old_240306!$A$2:$A$10872,0))</f>
        <v>4154</v>
      </c>
    </row>
    <row r="2770" spans="1:5" x14ac:dyDescent="0.35">
      <c r="A2770" t="s">
        <v>5704</v>
      </c>
      <c r="C2770" t="str">
        <f t="shared" si="43"/>
        <v>TorannMagic.TMAbilityDef+TM_Intent.description</v>
      </c>
      <c r="D2770" t="s">
        <v>22503</v>
      </c>
      <c r="E2770">
        <f>IF(ISERROR(B2770),"",MATCH(C2770,Old_240306!$A$2:$A$10872,0))</f>
        <v>4155</v>
      </c>
    </row>
    <row r="2771" spans="1:5" x14ac:dyDescent="0.35">
      <c r="A2771" t="s">
        <v>5707</v>
      </c>
      <c r="C2771" t="str">
        <f t="shared" si="43"/>
        <v>TorannMagic.TMAbilityDef+TM_IntentB.label</v>
      </c>
      <c r="D2771" t="s">
        <v>22502</v>
      </c>
      <c r="E2771">
        <f>IF(ISERROR(B2771),"",MATCH(C2771,Old_240306!$A$2:$A$10872,0))</f>
        <v>4156</v>
      </c>
    </row>
    <row r="2772" spans="1:5" x14ac:dyDescent="0.35">
      <c r="A2772" t="s">
        <v>5709</v>
      </c>
      <c r="C2772" t="str">
        <f t="shared" si="43"/>
        <v>TorannMagic.TMAbilityDef+TM_IntentB.description</v>
      </c>
      <c r="D2772" t="s">
        <v>22503</v>
      </c>
      <c r="E2772">
        <f>IF(ISERROR(B2772),"",MATCH(C2772,Old_240306!$A$2:$A$10872,0))</f>
        <v>4157</v>
      </c>
    </row>
    <row r="2773" spans="1:5" x14ac:dyDescent="0.35">
      <c r="A2773" t="s">
        <v>5711</v>
      </c>
      <c r="C2773" t="str">
        <f t="shared" si="43"/>
        <v>TorannMagic.TMAbilityDef+TM_Intent_I.label</v>
      </c>
      <c r="D2773" t="s">
        <v>22504</v>
      </c>
      <c r="E2773">
        <f>IF(ISERROR(B2773),"",MATCH(C2773,Old_240306!$A$2:$A$10872,0))</f>
        <v>4158</v>
      </c>
    </row>
    <row r="2774" spans="1:5" x14ac:dyDescent="0.35">
      <c r="A2774" t="s">
        <v>5714</v>
      </c>
      <c r="C2774" t="str">
        <f t="shared" si="43"/>
        <v>TorannMagic.TMAbilityDef+TM_Intent_I.description</v>
      </c>
      <c r="D2774" t="s">
        <v>22505</v>
      </c>
      <c r="E2774">
        <f>IF(ISERROR(B2774),"",MATCH(C2774,Old_240306!$A$2:$A$10872,0))</f>
        <v>4159</v>
      </c>
    </row>
    <row r="2775" spans="1:5" x14ac:dyDescent="0.35">
      <c r="A2775" t="s">
        <v>5717</v>
      </c>
      <c r="C2775" t="str">
        <f t="shared" si="43"/>
        <v>TorannMagic.TMAbilityDef+TM_Intent_II.label</v>
      </c>
      <c r="D2775" t="s">
        <v>22506</v>
      </c>
      <c r="E2775">
        <f>IF(ISERROR(B2775),"",MATCH(C2775,Old_240306!$A$2:$A$10872,0))</f>
        <v>4160</v>
      </c>
    </row>
    <row r="2776" spans="1:5" x14ac:dyDescent="0.35">
      <c r="A2776" t="s">
        <v>5720</v>
      </c>
      <c r="C2776" t="str">
        <f t="shared" si="43"/>
        <v>TorannMagic.TMAbilityDef+TM_Intent_II.description</v>
      </c>
      <c r="D2776" t="s">
        <v>22505</v>
      </c>
      <c r="E2776">
        <f>IF(ISERROR(B2776),"",MATCH(C2776,Old_240306!$A$2:$A$10872,0))</f>
        <v>4161</v>
      </c>
    </row>
    <row r="2777" spans="1:5" x14ac:dyDescent="0.35">
      <c r="A2777" t="s">
        <v>5722</v>
      </c>
      <c r="C2777" t="str">
        <f t="shared" si="43"/>
        <v>TorannMagic.TMAbilityDef+TM_Intent_III.label</v>
      </c>
      <c r="D2777" t="s">
        <v>22507</v>
      </c>
      <c r="E2777">
        <f>IF(ISERROR(B2777),"",MATCH(C2777,Old_240306!$A$2:$A$10872,0))</f>
        <v>4162</v>
      </c>
    </row>
    <row r="2778" spans="1:5" x14ac:dyDescent="0.35">
      <c r="A2778" t="s">
        <v>5725</v>
      </c>
      <c r="C2778" t="str">
        <f t="shared" si="43"/>
        <v>TorannMagic.TMAbilityDef+TM_Intent_III.description</v>
      </c>
      <c r="D2778" t="s">
        <v>22503</v>
      </c>
      <c r="E2778">
        <f>IF(ISERROR(B2778),"",MATCH(C2778,Old_240306!$A$2:$A$10872,0))</f>
        <v>4163</v>
      </c>
    </row>
    <row r="2779" spans="1:5" x14ac:dyDescent="0.35">
      <c r="A2779" t="s">
        <v>5727</v>
      </c>
      <c r="C2779" t="str">
        <f t="shared" si="43"/>
        <v>TorannMagic.TMAbilityDef+TM_Flow.label</v>
      </c>
      <c r="D2779" t="s">
        <v>22508</v>
      </c>
      <c r="E2779">
        <f>IF(ISERROR(B2779),"",MATCH(C2779,Old_240306!$A$2:$A$10872,0))</f>
        <v>4164</v>
      </c>
    </row>
    <row r="2780" spans="1:5" x14ac:dyDescent="0.35">
      <c r="A2780" t="s">
        <v>5730</v>
      </c>
      <c r="C2780" t="str">
        <f t="shared" si="43"/>
        <v>TorannMagic.TMAbilityDef+TM_Flow.description</v>
      </c>
      <c r="D2780" t="s">
        <v>22509</v>
      </c>
      <c r="E2780">
        <f>IF(ISERROR(B2780),"",MATCH(C2780,Old_240306!$A$2:$A$10872,0))</f>
        <v>4165</v>
      </c>
    </row>
    <row r="2781" spans="1:5" x14ac:dyDescent="0.35">
      <c r="A2781" t="s">
        <v>5733</v>
      </c>
      <c r="C2781" t="str">
        <f t="shared" si="43"/>
        <v>TorannMagic.TMAbilityDef+TM_FlowB.label</v>
      </c>
      <c r="D2781" t="s">
        <v>22508</v>
      </c>
      <c r="E2781">
        <f>IF(ISERROR(B2781),"",MATCH(C2781,Old_240306!$A$2:$A$10872,0))</f>
        <v>4166</v>
      </c>
    </row>
    <row r="2782" spans="1:5" x14ac:dyDescent="0.35">
      <c r="A2782" t="s">
        <v>5735</v>
      </c>
      <c r="C2782" t="str">
        <f t="shared" si="43"/>
        <v>TorannMagic.TMAbilityDef+TM_FlowB.description</v>
      </c>
      <c r="D2782" t="s">
        <v>22509</v>
      </c>
      <c r="E2782">
        <f>IF(ISERROR(B2782),"",MATCH(C2782,Old_240306!$A$2:$A$10872,0))</f>
        <v>4167</v>
      </c>
    </row>
    <row r="2783" spans="1:5" x14ac:dyDescent="0.35">
      <c r="A2783" t="s">
        <v>5737</v>
      </c>
      <c r="C2783" t="str">
        <f t="shared" si="43"/>
        <v>TorannMagic.TMAbilityDef+TM_Flow_I.label</v>
      </c>
      <c r="D2783" t="s">
        <v>22510</v>
      </c>
      <c r="E2783">
        <f>IF(ISERROR(B2783),"",MATCH(C2783,Old_240306!$A$2:$A$10872,0))</f>
        <v>4168</v>
      </c>
    </row>
    <row r="2784" spans="1:5" x14ac:dyDescent="0.35">
      <c r="A2784" t="s">
        <v>5740</v>
      </c>
      <c r="C2784" t="str">
        <f t="shared" si="43"/>
        <v>TorannMagic.TMAbilityDef+TM_Flow_I.description</v>
      </c>
      <c r="D2784" t="s">
        <v>22511</v>
      </c>
      <c r="E2784">
        <f>IF(ISERROR(B2784),"",MATCH(C2784,Old_240306!$A$2:$A$10872,0))</f>
        <v>4169</v>
      </c>
    </row>
    <row r="2785" spans="1:5" x14ac:dyDescent="0.35">
      <c r="A2785" t="s">
        <v>5743</v>
      </c>
      <c r="C2785" t="str">
        <f t="shared" si="43"/>
        <v>TorannMagic.TMAbilityDef+TM_Flow_II.label</v>
      </c>
      <c r="D2785" t="s">
        <v>22512</v>
      </c>
      <c r="E2785">
        <f>IF(ISERROR(B2785),"",MATCH(C2785,Old_240306!$A$2:$A$10872,0))</f>
        <v>4170</v>
      </c>
    </row>
    <row r="2786" spans="1:5" x14ac:dyDescent="0.35">
      <c r="A2786" t="s">
        <v>5746</v>
      </c>
      <c r="C2786" t="str">
        <f t="shared" si="43"/>
        <v>TorannMagic.TMAbilityDef+TM_Flow_II.description</v>
      </c>
      <c r="D2786" t="s">
        <v>22511</v>
      </c>
      <c r="E2786">
        <f>IF(ISERROR(B2786),"",MATCH(C2786,Old_240306!$A$2:$A$10872,0))</f>
        <v>4171</v>
      </c>
    </row>
    <row r="2787" spans="1:5" x14ac:dyDescent="0.35">
      <c r="A2787" t="s">
        <v>5748</v>
      </c>
      <c r="C2787" t="str">
        <f t="shared" si="43"/>
        <v>TorannMagic.TMAbilityDef+TM_Flow_III.label</v>
      </c>
      <c r="D2787" t="s">
        <v>22513</v>
      </c>
      <c r="E2787">
        <f>IF(ISERROR(B2787),"",MATCH(C2787,Old_240306!$A$2:$A$10872,0))</f>
        <v>4172</v>
      </c>
    </row>
    <row r="2788" spans="1:5" x14ac:dyDescent="0.35">
      <c r="A2788" t="s">
        <v>5751</v>
      </c>
      <c r="C2788" t="str">
        <f t="shared" si="43"/>
        <v>TorannMagic.TMAbilityDef+TM_Flow_III.description</v>
      </c>
      <c r="D2788" t="s">
        <v>22509</v>
      </c>
      <c r="E2788">
        <f>IF(ISERROR(B2788),"",MATCH(C2788,Old_240306!$A$2:$A$10872,0))</f>
        <v>4173</v>
      </c>
    </row>
    <row r="2789" spans="1:5" x14ac:dyDescent="0.35">
      <c r="A2789" t="s">
        <v>5753</v>
      </c>
      <c r="C2789" t="str">
        <f t="shared" si="43"/>
        <v>TorannMagic.TMAbilityDef+TM_Temperance.label</v>
      </c>
      <c r="D2789" t="s">
        <v>19825</v>
      </c>
      <c r="E2789">
        <f>IF(ISERROR(B2789),"",MATCH(C2789,Old_240306!$A$2:$A$10872,0))</f>
        <v>4174</v>
      </c>
    </row>
    <row r="2790" spans="1:5" x14ac:dyDescent="0.35">
      <c r="A2790" t="s">
        <v>5755</v>
      </c>
      <c r="C2790" t="str">
        <f t="shared" si="43"/>
        <v>TorannMagic.TMAbilityDef+TM_Temperance.description</v>
      </c>
      <c r="D2790" t="s">
        <v>22514</v>
      </c>
      <c r="E2790">
        <f>IF(ISERROR(B2790),"",MATCH(C2790,Old_240306!$A$2:$A$10872,0))</f>
        <v>4175</v>
      </c>
    </row>
    <row r="2791" spans="1:5" x14ac:dyDescent="0.35">
      <c r="A2791" t="s">
        <v>5769</v>
      </c>
      <c r="C2791" t="str">
        <f t="shared" si="43"/>
        <v>TorannMagic.TMAbilityDef+TM_Yukikaze.label</v>
      </c>
      <c r="D2791" t="s">
        <v>22515</v>
      </c>
      <c r="E2791">
        <f>IF(ISERROR(B2791),"",MATCH(C2791,Old_240306!$A$2:$A$10872,0))</f>
        <v>4186</v>
      </c>
    </row>
    <row r="2792" spans="1:5" x14ac:dyDescent="0.35">
      <c r="A2792" t="s">
        <v>5771</v>
      </c>
      <c r="C2792" t="str">
        <f t="shared" si="43"/>
        <v>TorannMagic.TMAbilityDef+TM_Yukikaze.description</v>
      </c>
      <c r="D2792" t="s">
        <v>22516</v>
      </c>
      <c r="E2792">
        <f>IF(ISERROR(B2792),"",MATCH(C2792,Old_240306!$A$2:$A$10872,0))</f>
        <v>4187</v>
      </c>
    </row>
    <row r="2793" spans="1:5" x14ac:dyDescent="0.35">
      <c r="A2793" t="s">
        <v>5774</v>
      </c>
      <c r="C2793" t="str">
        <f t="shared" si="43"/>
        <v>TorannMagic.TMAbilityDef+TM_YukikazeB.label</v>
      </c>
      <c r="D2793" t="s">
        <v>22515</v>
      </c>
      <c r="E2793">
        <f>IF(ISERROR(B2793),"",MATCH(C2793,Old_240306!$A$2:$A$10872,0))</f>
        <v>4188</v>
      </c>
    </row>
    <row r="2794" spans="1:5" x14ac:dyDescent="0.35">
      <c r="A2794" t="s">
        <v>5776</v>
      </c>
      <c r="C2794" t="str">
        <f t="shared" si="43"/>
        <v>TorannMagic.TMAbilityDef+TM_YukikazeB.description</v>
      </c>
      <c r="D2794" t="s">
        <v>22516</v>
      </c>
      <c r="E2794">
        <f>IF(ISERROR(B2794),"",MATCH(C2794,Old_240306!$A$2:$A$10872,0))</f>
        <v>4189</v>
      </c>
    </row>
    <row r="2795" spans="1:5" x14ac:dyDescent="0.35">
      <c r="A2795" t="s">
        <v>5778</v>
      </c>
      <c r="C2795" t="str">
        <f t="shared" si="43"/>
        <v>TorannMagic.TMAbilityDef+TM_Yukikaze_I.label</v>
      </c>
      <c r="D2795" t="s">
        <v>22517</v>
      </c>
      <c r="E2795">
        <f>IF(ISERROR(B2795),"",MATCH(C2795,Old_240306!$A$2:$A$10872,0))</f>
        <v>4190</v>
      </c>
    </row>
    <row r="2796" spans="1:5" x14ac:dyDescent="0.35">
      <c r="A2796" t="s">
        <v>5781</v>
      </c>
      <c r="C2796" t="str">
        <f t="shared" si="43"/>
        <v>TorannMagic.TMAbilityDef+TM_Yukikaze_I.description</v>
      </c>
      <c r="D2796" t="s">
        <v>22518</v>
      </c>
      <c r="E2796">
        <f>IF(ISERROR(B2796),"",MATCH(C2796,Old_240306!$A$2:$A$10872,0))</f>
        <v>4191</v>
      </c>
    </row>
    <row r="2797" spans="1:5" x14ac:dyDescent="0.35">
      <c r="A2797" t="s">
        <v>5784</v>
      </c>
      <c r="C2797" t="str">
        <f t="shared" si="43"/>
        <v>TorannMagic.TMAbilityDef+TM_Yukikaze_II.label</v>
      </c>
      <c r="D2797" t="s">
        <v>22519</v>
      </c>
      <c r="E2797">
        <f>IF(ISERROR(B2797),"",MATCH(C2797,Old_240306!$A$2:$A$10872,0))</f>
        <v>4192</v>
      </c>
    </row>
    <row r="2798" spans="1:5" x14ac:dyDescent="0.35">
      <c r="A2798" t="s">
        <v>5787</v>
      </c>
      <c r="C2798" t="str">
        <f t="shared" si="43"/>
        <v>TorannMagic.TMAbilityDef+TM_Yukikaze_II.description</v>
      </c>
      <c r="D2798" t="s">
        <v>22518</v>
      </c>
      <c r="E2798">
        <f>IF(ISERROR(B2798),"",MATCH(C2798,Old_240306!$A$2:$A$10872,0))</f>
        <v>4193</v>
      </c>
    </row>
    <row r="2799" spans="1:5" x14ac:dyDescent="0.35">
      <c r="A2799" t="s">
        <v>5790</v>
      </c>
      <c r="C2799" t="str">
        <f t="shared" si="43"/>
        <v>TorannMagic.TMAbilityDef+TM_Yukikaze_III.label</v>
      </c>
      <c r="D2799" t="s">
        <v>22520</v>
      </c>
      <c r="E2799">
        <f>IF(ISERROR(B2799),"",MATCH(C2799,Old_240306!$A$2:$A$10872,0))</f>
        <v>4194</v>
      </c>
    </row>
    <row r="2800" spans="1:5" x14ac:dyDescent="0.35">
      <c r="A2800" t="s">
        <v>5793</v>
      </c>
      <c r="C2800" t="str">
        <f t="shared" si="43"/>
        <v>TorannMagic.TMAbilityDef+TM_Yukikaze_III.description</v>
      </c>
      <c r="D2800" t="s">
        <v>22518</v>
      </c>
      <c r="E2800">
        <f>IF(ISERROR(B2800),"",MATCH(C2800,Old_240306!$A$2:$A$10872,0))</f>
        <v>4195</v>
      </c>
    </row>
    <row r="2801" spans="1:5" x14ac:dyDescent="0.35">
      <c r="A2801" t="s">
        <v>5795</v>
      </c>
      <c r="C2801" t="str">
        <f t="shared" si="43"/>
        <v>TorannMagic.TMAbilityDef+TM_Yukikaze_IV.label</v>
      </c>
      <c r="D2801" t="s">
        <v>22521</v>
      </c>
      <c r="E2801">
        <f>IF(ISERROR(B2801),"",MATCH(C2801,Old_240306!$A$2:$A$10872,0))</f>
        <v>4196</v>
      </c>
    </row>
    <row r="2802" spans="1:5" x14ac:dyDescent="0.35">
      <c r="A2802" t="s">
        <v>5798</v>
      </c>
      <c r="C2802" t="str">
        <f t="shared" si="43"/>
        <v>TorannMagic.TMAbilityDef+TM_Yukikaze_IV.description</v>
      </c>
      <c r="D2802" t="s">
        <v>22518</v>
      </c>
      <c r="E2802">
        <f>IF(ISERROR(B2802),"",MATCH(C2802,Old_240306!$A$2:$A$10872,0))</f>
        <v>4197</v>
      </c>
    </row>
    <row r="2803" spans="1:5" x14ac:dyDescent="0.35">
      <c r="A2803" t="s">
        <v>5800</v>
      </c>
      <c r="C2803" t="str">
        <f t="shared" si="43"/>
        <v>TorannMagic.TMAbilityDef+TM_Yukikaze_V.label</v>
      </c>
      <c r="D2803" t="s">
        <v>22522</v>
      </c>
      <c r="E2803">
        <f>IF(ISERROR(B2803),"",MATCH(C2803,Old_240306!$A$2:$A$10872,0))</f>
        <v>4198</v>
      </c>
    </row>
    <row r="2804" spans="1:5" x14ac:dyDescent="0.35">
      <c r="A2804" t="s">
        <v>5803</v>
      </c>
      <c r="C2804" t="str">
        <f t="shared" si="43"/>
        <v>TorannMagic.TMAbilityDef+TM_Yukikaze_V.description</v>
      </c>
      <c r="D2804" t="s">
        <v>22518</v>
      </c>
      <c r="E2804">
        <f>IF(ISERROR(B2804),"",MATCH(C2804,Old_240306!$A$2:$A$10872,0))</f>
        <v>4199</v>
      </c>
    </row>
    <row r="2805" spans="1:5" x14ac:dyDescent="0.35">
      <c r="A2805" t="s">
        <v>5805</v>
      </c>
      <c r="C2805" t="str">
        <f t="shared" si="43"/>
        <v>TorannMagic.TMAbilityDef+TM_Yukikaze_VI.label</v>
      </c>
      <c r="D2805" t="s">
        <v>22523</v>
      </c>
      <c r="E2805">
        <f>IF(ISERROR(B2805),"",MATCH(C2805,Old_240306!$A$2:$A$10872,0))</f>
        <v>4200</v>
      </c>
    </row>
    <row r="2806" spans="1:5" x14ac:dyDescent="0.35">
      <c r="A2806" t="s">
        <v>5808</v>
      </c>
      <c r="C2806" t="str">
        <f t="shared" si="43"/>
        <v>TorannMagic.TMAbilityDef+TM_Yukikaze_VI.description</v>
      </c>
      <c r="D2806" t="s">
        <v>22518</v>
      </c>
      <c r="E2806">
        <f>IF(ISERROR(B2806),"",MATCH(C2806,Old_240306!$A$2:$A$10872,0))</f>
        <v>4201</v>
      </c>
    </row>
    <row r="2807" spans="1:5" x14ac:dyDescent="0.35">
      <c r="A2807" t="s">
        <v>5810</v>
      </c>
      <c r="C2807" t="str">
        <f t="shared" si="43"/>
        <v>TorannMagic.TMAbilityDef+TM_Yukikaze_VII.label</v>
      </c>
      <c r="D2807" t="s">
        <v>22524</v>
      </c>
      <c r="E2807">
        <f>IF(ISERROR(B2807),"",MATCH(C2807,Old_240306!$A$2:$A$10872,0))</f>
        <v>4202</v>
      </c>
    </row>
    <row r="2808" spans="1:5" x14ac:dyDescent="0.35">
      <c r="A2808" t="s">
        <v>5813</v>
      </c>
      <c r="C2808" t="str">
        <f t="shared" si="43"/>
        <v>TorannMagic.TMAbilityDef+TM_Yukikaze_VII.description</v>
      </c>
      <c r="D2808" t="s">
        <v>22518</v>
      </c>
      <c r="E2808">
        <f>IF(ISERROR(B2808),"",MATCH(C2808,Old_240306!$A$2:$A$10872,0))</f>
        <v>4203</v>
      </c>
    </row>
    <row r="2809" spans="1:5" x14ac:dyDescent="0.35">
      <c r="A2809" t="s">
        <v>5815</v>
      </c>
      <c r="C2809" t="str">
        <f t="shared" si="43"/>
        <v>TorannMagic.TMAbilityDef+TM_Yukikaze_VIII.label</v>
      </c>
      <c r="D2809" t="s">
        <v>22525</v>
      </c>
      <c r="E2809">
        <f>IF(ISERROR(B2809),"",MATCH(C2809,Old_240306!$A$2:$A$10872,0))</f>
        <v>4204</v>
      </c>
    </row>
    <row r="2810" spans="1:5" x14ac:dyDescent="0.35">
      <c r="A2810" t="s">
        <v>5818</v>
      </c>
      <c r="C2810" t="str">
        <f t="shared" si="43"/>
        <v>TorannMagic.TMAbilityDef+TM_Yukikaze_VIII.description</v>
      </c>
      <c r="D2810" t="s">
        <v>22518</v>
      </c>
      <c r="E2810">
        <f>IF(ISERROR(B2810),"",MATCH(C2810,Old_240306!$A$2:$A$10872,0))</f>
        <v>4205</v>
      </c>
    </row>
    <row r="2811" spans="1:5" x14ac:dyDescent="0.35">
      <c r="A2811" t="s">
        <v>5820</v>
      </c>
      <c r="C2811" t="str">
        <f t="shared" si="43"/>
        <v>TorannMagic.TMAbilityDef+TM_Yukikaze_IX.label</v>
      </c>
      <c r="D2811" t="s">
        <v>22526</v>
      </c>
      <c r="E2811">
        <f>IF(ISERROR(B2811),"",MATCH(C2811,Old_240306!$A$2:$A$10872,0))</f>
        <v>4206</v>
      </c>
    </row>
    <row r="2812" spans="1:5" x14ac:dyDescent="0.35">
      <c r="A2812" t="s">
        <v>5823</v>
      </c>
      <c r="C2812" t="str">
        <f t="shared" si="43"/>
        <v>TorannMagic.TMAbilityDef+TM_Yukikaze_IX.description</v>
      </c>
      <c r="D2812" t="s">
        <v>22516</v>
      </c>
      <c r="E2812">
        <f>IF(ISERROR(B2812),"",MATCH(C2812,Old_240306!$A$2:$A$10872,0))</f>
        <v>4207</v>
      </c>
    </row>
    <row r="2813" spans="1:5" x14ac:dyDescent="0.35">
      <c r="A2813" t="s">
        <v>5825</v>
      </c>
      <c r="C2813" t="str">
        <f t="shared" si="43"/>
        <v>TorannMagic.TMAbilityDef+TM_ClearMind.label</v>
      </c>
      <c r="D2813" t="s">
        <v>22527</v>
      </c>
      <c r="E2813">
        <f>IF(ISERROR(B2813),"",MATCH(C2813,Old_240306!$A$2:$A$10872,0))</f>
        <v>4208</v>
      </c>
    </row>
    <row r="2814" spans="1:5" x14ac:dyDescent="0.35">
      <c r="A2814" t="s">
        <v>5828</v>
      </c>
      <c r="C2814" t="str">
        <f t="shared" si="43"/>
        <v>TorannMagic.TMAbilityDef+TM_ClearMind.description</v>
      </c>
      <c r="D2814" t="s">
        <v>22528</v>
      </c>
      <c r="E2814">
        <f>IF(ISERROR(B2814),"",MATCH(C2814,Old_240306!$A$2:$A$10872,0))</f>
        <v>4209</v>
      </c>
    </row>
    <row r="2815" spans="1:5" x14ac:dyDescent="0.35">
      <c r="A2815" t="s">
        <v>5831</v>
      </c>
      <c r="C2815" t="str">
        <f t="shared" si="43"/>
        <v>TorannMagic.TMAbilityDef+TM_ClearMindB.label</v>
      </c>
      <c r="D2815" t="s">
        <v>22527</v>
      </c>
      <c r="E2815">
        <f>IF(ISERROR(B2815),"",MATCH(C2815,Old_240306!$A$2:$A$10872,0))</f>
        <v>4210</v>
      </c>
    </row>
    <row r="2816" spans="1:5" x14ac:dyDescent="0.35">
      <c r="A2816" t="s">
        <v>5833</v>
      </c>
      <c r="C2816" t="str">
        <f t="shared" si="43"/>
        <v>TorannMagic.TMAbilityDef+TM_ClearMindB.description</v>
      </c>
      <c r="D2816" t="s">
        <v>22529</v>
      </c>
      <c r="E2816">
        <f>IF(ISERROR(B2816),"",MATCH(C2816,Old_240306!$A$2:$A$10872,0))</f>
        <v>4211</v>
      </c>
    </row>
    <row r="2817" spans="1:5" x14ac:dyDescent="0.35">
      <c r="A2817" t="s">
        <v>5835</v>
      </c>
      <c r="C2817" t="str">
        <f t="shared" si="43"/>
        <v>TorannMagic.TMAbilityDef+TM_ClearMind_I.label</v>
      </c>
      <c r="D2817" t="s">
        <v>22530</v>
      </c>
      <c r="E2817">
        <f>IF(ISERROR(B2817),"",MATCH(C2817,Old_240306!$A$2:$A$10872,0))</f>
        <v>4212</v>
      </c>
    </row>
    <row r="2818" spans="1:5" x14ac:dyDescent="0.35">
      <c r="A2818" t="s">
        <v>5838</v>
      </c>
      <c r="C2818" t="str">
        <f t="shared" si="43"/>
        <v>TorannMagic.TMAbilityDef+TM_ClearMind_I.description</v>
      </c>
      <c r="D2818" t="s">
        <v>22531</v>
      </c>
      <c r="E2818">
        <f>IF(ISERROR(B2818),"",MATCH(C2818,Old_240306!$A$2:$A$10872,0))</f>
        <v>4213</v>
      </c>
    </row>
    <row r="2819" spans="1:5" x14ac:dyDescent="0.35">
      <c r="A2819" t="s">
        <v>5841</v>
      </c>
      <c r="C2819" t="str">
        <f t="shared" ref="C2819:C2882" si="44">IF(B2819="",A2819,B2819)</f>
        <v>TorannMagic.TMAbilityDef+TM_ClearMind_II.label</v>
      </c>
      <c r="D2819" t="s">
        <v>22532</v>
      </c>
      <c r="E2819">
        <f>IF(ISERROR(B2819),"",MATCH(C2819,Old_240306!$A$2:$A$10872,0))</f>
        <v>4214</v>
      </c>
    </row>
    <row r="2820" spans="1:5" x14ac:dyDescent="0.35">
      <c r="A2820" t="s">
        <v>5844</v>
      </c>
      <c r="C2820" t="str">
        <f t="shared" si="44"/>
        <v>TorannMagic.TMAbilityDef+TM_ClearMind_II.description</v>
      </c>
      <c r="D2820" t="s">
        <v>22531</v>
      </c>
      <c r="E2820">
        <f>IF(ISERROR(B2820),"",MATCH(C2820,Old_240306!$A$2:$A$10872,0))</f>
        <v>4215</v>
      </c>
    </row>
    <row r="2821" spans="1:5" x14ac:dyDescent="0.35">
      <c r="A2821" t="s">
        <v>5846</v>
      </c>
      <c r="C2821" t="str">
        <f t="shared" si="44"/>
        <v>TorannMagic.TMAbilityDef+TM_ClearMind_III.label</v>
      </c>
      <c r="D2821" t="s">
        <v>22533</v>
      </c>
      <c r="E2821">
        <f>IF(ISERROR(B2821),"",MATCH(C2821,Old_240306!$A$2:$A$10872,0))</f>
        <v>4216</v>
      </c>
    </row>
    <row r="2822" spans="1:5" x14ac:dyDescent="0.35">
      <c r="A2822" t="s">
        <v>5849</v>
      </c>
      <c r="C2822" t="str">
        <f t="shared" si="44"/>
        <v>TorannMagic.TMAbilityDef+TM_ClearMind_III.description</v>
      </c>
      <c r="D2822" t="s">
        <v>22529</v>
      </c>
      <c r="E2822">
        <f>IF(ISERROR(B2822),"",MATCH(C2822,Old_240306!$A$2:$A$10872,0))</f>
        <v>4217</v>
      </c>
    </row>
    <row r="2823" spans="1:5" x14ac:dyDescent="0.35">
      <c r="A2823" t="s">
        <v>5851</v>
      </c>
      <c r="C2823" t="str">
        <f t="shared" si="44"/>
        <v>TorannMagic.TMAbilityDef+TM_ImbueEnergy.label</v>
      </c>
      <c r="D2823" t="s">
        <v>22534</v>
      </c>
      <c r="E2823">
        <f>IF(ISERROR(B2823),"",MATCH(C2823,Old_240306!$A$2:$A$10872,0))</f>
        <v>4218</v>
      </c>
    </row>
    <row r="2824" spans="1:5" x14ac:dyDescent="0.35">
      <c r="A2824" t="s">
        <v>5854</v>
      </c>
      <c r="C2824" t="str">
        <f t="shared" si="44"/>
        <v>TorannMagic.TMAbilityDef+TM_ImbueEnergy.description</v>
      </c>
      <c r="D2824" t="s">
        <v>22535</v>
      </c>
      <c r="E2824">
        <f>IF(ISERROR(B2824),"",MATCH(C2824,Old_240306!$A$2:$A$10872,0))</f>
        <v>4219</v>
      </c>
    </row>
    <row r="2825" spans="1:5" x14ac:dyDescent="0.35">
      <c r="A2825" t="s">
        <v>5857</v>
      </c>
      <c r="C2825" t="str">
        <f t="shared" si="44"/>
        <v>TorannMagic.TMAbilityDef+TM_BoosterShot.label</v>
      </c>
      <c r="D2825" t="s">
        <v>22536</v>
      </c>
      <c r="E2825">
        <f>IF(ISERROR(B2825),"",MATCH(C2825,Old_240306!$A$2:$A$10872,0))</f>
        <v>4220</v>
      </c>
    </row>
    <row r="2826" spans="1:5" x14ac:dyDescent="0.35">
      <c r="A2826" t="s">
        <v>5860</v>
      </c>
      <c r="C2826" t="str">
        <f t="shared" si="44"/>
        <v>TorannMagic.TMAbilityDef+TM_BoosterShot.description</v>
      </c>
      <c r="D2826" t="s">
        <v>22537</v>
      </c>
      <c r="E2826">
        <f>IF(ISERROR(B2826),"",MATCH(C2826,Old_240306!$A$2:$A$10872,0))</f>
        <v>4221</v>
      </c>
    </row>
    <row r="2827" spans="1:5" x14ac:dyDescent="0.35">
      <c r="A2827" t="s">
        <v>5863</v>
      </c>
      <c r="C2827" t="str">
        <f t="shared" si="44"/>
        <v>TorannMagic.TMAbilityDef+TM_BoosterShotB.label</v>
      </c>
      <c r="D2827" t="s">
        <v>22536</v>
      </c>
      <c r="E2827">
        <f>IF(ISERROR(B2827),"",MATCH(C2827,Old_240306!$A$2:$A$10872,0))</f>
        <v>4222</v>
      </c>
    </row>
    <row r="2828" spans="1:5" x14ac:dyDescent="0.35">
      <c r="A2828" t="s">
        <v>5865</v>
      </c>
      <c r="C2828" t="str">
        <f t="shared" si="44"/>
        <v>TorannMagic.TMAbilityDef+TM_BoosterShotB.description</v>
      </c>
      <c r="D2828" t="s">
        <v>22537</v>
      </c>
      <c r="E2828">
        <f>IF(ISERROR(B2828),"",MATCH(C2828,Old_240306!$A$2:$A$10872,0))</f>
        <v>4223</v>
      </c>
    </row>
    <row r="2829" spans="1:5" x14ac:dyDescent="0.35">
      <c r="A2829" t="s">
        <v>5867</v>
      </c>
      <c r="C2829" t="str">
        <f t="shared" si="44"/>
        <v>TorannMagic.TMAbilityDef+TM_BoosterShot_I.label</v>
      </c>
      <c r="D2829" t="s">
        <v>22538</v>
      </c>
      <c r="E2829">
        <f>IF(ISERROR(B2829),"",MATCH(C2829,Old_240306!$A$2:$A$10872,0))</f>
        <v>4224</v>
      </c>
    </row>
    <row r="2830" spans="1:5" x14ac:dyDescent="0.35">
      <c r="A2830" t="s">
        <v>5870</v>
      </c>
      <c r="C2830" t="str">
        <f t="shared" si="44"/>
        <v>TorannMagic.TMAbilityDef+TM_BoosterShot_I.description</v>
      </c>
      <c r="D2830" t="s">
        <v>22539</v>
      </c>
      <c r="E2830">
        <f>IF(ISERROR(B2830),"",MATCH(C2830,Old_240306!$A$2:$A$10872,0))</f>
        <v>4225</v>
      </c>
    </row>
    <row r="2831" spans="1:5" x14ac:dyDescent="0.35">
      <c r="A2831" t="s">
        <v>5873</v>
      </c>
      <c r="C2831" t="str">
        <f t="shared" si="44"/>
        <v>TorannMagic.TMAbilityDef+TM_BoosterShot_II.label</v>
      </c>
      <c r="D2831" t="s">
        <v>22540</v>
      </c>
      <c r="E2831">
        <f>IF(ISERROR(B2831),"",MATCH(C2831,Old_240306!$A$2:$A$10872,0))</f>
        <v>4226</v>
      </c>
    </row>
    <row r="2832" spans="1:5" x14ac:dyDescent="0.35">
      <c r="A2832" t="s">
        <v>5876</v>
      </c>
      <c r="C2832" t="str">
        <f t="shared" si="44"/>
        <v>TorannMagic.TMAbilityDef+TM_BoosterShot_II.description</v>
      </c>
      <c r="D2832" t="s">
        <v>22541</v>
      </c>
      <c r="E2832">
        <f>IF(ISERROR(B2832),"",MATCH(C2832,Old_240306!$A$2:$A$10872,0))</f>
        <v>4227</v>
      </c>
    </row>
    <row r="2833" spans="1:5" x14ac:dyDescent="0.35">
      <c r="A2833" t="s">
        <v>5878</v>
      </c>
      <c r="C2833" t="str">
        <f t="shared" si="44"/>
        <v>TorannMagic.TMAbilityDef+TM_BoosterShot_III.label</v>
      </c>
      <c r="D2833" t="s">
        <v>22542</v>
      </c>
      <c r="E2833">
        <f>IF(ISERROR(B2833),"",MATCH(C2833,Old_240306!$A$2:$A$10872,0))</f>
        <v>4228</v>
      </c>
    </row>
    <row r="2834" spans="1:5" x14ac:dyDescent="0.35">
      <c r="A2834" t="s">
        <v>5881</v>
      </c>
      <c r="C2834" t="str">
        <f t="shared" si="44"/>
        <v>TorannMagic.TMAbilityDef+TM_BoosterShot_III.description</v>
      </c>
      <c r="D2834" t="s">
        <v>22543</v>
      </c>
      <c r="E2834">
        <f>IF(ISERROR(B2834),"",MATCH(C2834,Old_240306!$A$2:$A$10872,0))</f>
        <v>4229</v>
      </c>
    </row>
    <row r="2835" spans="1:5" x14ac:dyDescent="0.35">
      <c r="A2835" t="s">
        <v>5884</v>
      </c>
      <c r="C2835" t="str">
        <f t="shared" si="44"/>
        <v>TorannMagic.TMAbilityDef+TM_BloodTransfusion.label</v>
      </c>
      <c r="D2835" t="s">
        <v>22544</v>
      </c>
      <c r="E2835">
        <f>IF(ISERROR(B2835),"",MATCH(C2835,Old_240306!$A$2:$A$10872,0))</f>
        <v>4230</v>
      </c>
    </row>
    <row r="2836" spans="1:5" x14ac:dyDescent="0.35">
      <c r="A2836" t="s">
        <v>5887</v>
      </c>
      <c r="C2836" t="str">
        <f t="shared" si="44"/>
        <v>TorannMagic.TMAbilityDef+TM_BloodTransfusion.description</v>
      </c>
      <c r="D2836" t="s">
        <v>22545</v>
      </c>
      <c r="E2836">
        <f>IF(ISERROR(B2836),"",MATCH(C2836,Old_240306!$A$2:$A$10872,0))</f>
        <v>4231</v>
      </c>
    </row>
    <row r="2837" spans="1:5" x14ac:dyDescent="0.35">
      <c r="A2837" t="s">
        <v>5890</v>
      </c>
      <c r="C2837" t="str">
        <f t="shared" si="44"/>
        <v>TorannMagic.TMAbilityDef+TM_BloodTransfusionB.label</v>
      </c>
      <c r="D2837" t="s">
        <v>22544</v>
      </c>
      <c r="E2837">
        <f>IF(ISERROR(B2837),"",MATCH(C2837,Old_240306!$A$2:$A$10872,0))</f>
        <v>4232</v>
      </c>
    </row>
    <row r="2838" spans="1:5" x14ac:dyDescent="0.35">
      <c r="A2838" t="s">
        <v>5892</v>
      </c>
      <c r="C2838" t="str">
        <f t="shared" si="44"/>
        <v>TorannMagic.TMAbilityDef+TM_BloodTransfusionB.description</v>
      </c>
      <c r="D2838" t="s">
        <v>22546</v>
      </c>
      <c r="E2838">
        <f>IF(ISERROR(B2838),"",MATCH(C2838,Old_240306!$A$2:$A$10872,0))</f>
        <v>4233</v>
      </c>
    </row>
    <row r="2839" spans="1:5" x14ac:dyDescent="0.35">
      <c r="A2839" t="s">
        <v>5894</v>
      </c>
      <c r="C2839" t="str">
        <f t="shared" si="44"/>
        <v>TorannMagic.TMAbilityDef+TM_BloodTransfusion_I.label</v>
      </c>
      <c r="D2839" t="s">
        <v>22547</v>
      </c>
      <c r="E2839">
        <f>IF(ISERROR(B2839),"",MATCH(C2839,Old_240306!$A$2:$A$10872,0))</f>
        <v>4234</v>
      </c>
    </row>
    <row r="2840" spans="1:5" x14ac:dyDescent="0.35">
      <c r="A2840" t="s">
        <v>5897</v>
      </c>
      <c r="C2840" t="str">
        <f t="shared" si="44"/>
        <v>TorannMagic.TMAbilityDef+TM_BloodTransfusion_I.description</v>
      </c>
      <c r="D2840" t="s">
        <v>22548</v>
      </c>
      <c r="E2840">
        <f>IF(ISERROR(B2840),"",MATCH(C2840,Old_240306!$A$2:$A$10872,0))</f>
        <v>4235</v>
      </c>
    </row>
    <row r="2841" spans="1:5" x14ac:dyDescent="0.35">
      <c r="A2841" t="s">
        <v>5900</v>
      </c>
      <c r="C2841" t="str">
        <f t="shared" si="44"/>
        <v>TorannMagic.TMAbilityDef+TM_BloodTransfusion_II.label</v>
      </c>
      <c r="D2841" t="s">
        <v>22549</v>
      </c>
      <c r="E2841">
        <f>IF(ISERROR(B2841),"",MATCH(C2841,Old_240306!$A$2:$A$10872,0))</f>
        <v>4236</v>
      </c>
    </row>
    <row r="2842" spans="1:5" x14ac:dyDescent="0.35">
      <c r="A2842" t="s">
        <v>5903</v>
      </c>
      <c r="C2842" t="str">
        <f t="shared" si="44"/>
        <v>TorannMagic.TMAbilityDef+TM_BloodTransfusion_II.description</v>
      </c>
      <c r="D2842" t="s">
        <v>22550</v>
      </c>
      <c r="E2842">
        <f>IF(ISERROR(B2842),"",MATCH(C2842,Old_240306!$A$2:$A$10872,0))</f>
        <v>4237</v>
      </c>
    </row>
    <row r="2843" spans="1:5" x14ac:dyDescent="0.35">
      <c r="A2843" t="s">
        <v>5906</v>
      </c>
      <c r="C2843" t="str">
        <f t="shared" si="44"/>
        <v>TorannMagic.TMAbilityDef+TM_BloodTransfusion_III.label</v>
      </c>
      <c r="D2843" t="s">
        <v>22551</v>
      </c>
      <c r="E2843">
        <f>IF(ISERROR(B2843),"",MATCH(C2843,Old_240306!$A$2:$A$10872,0))</f>
        <v>4238</v>
      </c>
    </row>
    <row r="2844" spans="1:5" x14ac:dyDescent="0.35">
      <c r="A2844" t="s">
        <v>5909</v>
      </c>
      <c r="C2844" t="str">
        <f t="shared" si="44"/>
        <v>TorannMagic.TMAbilityDef+TM_BloodTransfusion_III.description</v>
      </c>
      <c r="D2844" t="s">
        <v>22552</v>
      </c>
      <c r="E2844">
        <f>IF(ISERROR(B2844),"",MATCH(C2844,Old_240306!$A$2:$A$10872,0))</f>
        <v>4239</v>
      </c>
    </row>
    <row r="2845" spans="1:5" x14ac:dyDescent="0.35">
      <c r="A2845" t="s">
        <v>5912</v>
      </c>
      <c r="C2845" t="str">
        <f t="shared" si="44"/>
        <v>TorannMagic.TMAbilityDef+TM_Antitoxin.label</v>
      </c>
      <c r="D2845" t="s">
        <v>22553</v>
      </c>
      <c r="E2845">
        <f>IF(ISERROR(B2845),"",MATCH(C2845,Old_240306!$A$2:$A$10872,0))</f>
        <v>4240</v>
      </c>
    </row>
    <row r="2846" spans="1:5" x14ac:dyDescent="0.35">
      <c r="A2846" t="s">
        <v>5915</v>
      </c>
      <c r="C2846" t="str">
        <f t="shared" si="44"/>
        <v>TorannMagic.TMAbilityDef+TM_Antitoxin.description</v>
      </c>
      <c r="D2846" t="s">
        <v>22554</v>
      </c>
      <c r="E2846">
        <f>IF(ISERROR(B2846),"",MATCH(C2846,Old_240306!$A$2:$A$10872,0))</f>
        <v>4241</v>
      </c>
    </row>
    <row r="2847" spans="1:5" x14ac:dyDescent="0.35">
      <c r="A2847" t="s">
        <v>5918</v>
      </c>
      <c r="C2847" t="str">
        <f t="shared" si="44"/>
        <v>TorannMagic.TMAbilityDef+TM_AntitoxinB.label</v>
      </c>
      <c r="D2847" t="s">
        <v>22553</v>
      </c>
      <c r="E2847">
        <f>IF(ISERROR(B2847),"",MATCH(C2847,Old_240306!$A$2:$A$10872,0))</f>
        <v>4242</v>
      </c>
    </row>
    <row r="2848" spans="1:5" x14ac:dyDescent="0.35">
      <c r="A2848" t="s">
        <v>5920</v>
      </c>
      <c r="C2848" t="str">
        <f t="shared" si="44"/>
        <v>TorannMagic.TMAbilityDef+TM_AntitoxinB.description</v>
      </c>
      <c r="D2848" t="s">
        <v>22555</v>
      </c>
      <c r="E2848">
        <f>IF(ISERROR(B2848),"",MATCH(C2848,Old_240306!$A$2:$A$10872,0))</f>
        <v>4243</v>
      </c>
    </row>
    <row r="2849" spans="1:5" x14ac:dyDescent="0.35">
      <c r="A2849" t="s">
        <v>5922</v>
      </c>
      <c r="C2849" t="str">
        <f t="shared" si="44"/>
        <v>TorannMagic.TMAbilityDef+TM_Antitoxin_I.label</v>
      </c>
      <c r="D2849" t="s">
        <v>22556</v>
      </c>
      <c r="E2849">
        <f>IF(ISERROR(B2849),"",MATCH(C2849,Old_240306!$A$2:$A$10872,0))</f>
        <v>4244</v>
      </c>
    </row>
    <row r="2850" spans="1:5" x14ac:dyDescent="0.35">
      <c r="A2850" t="s">
        <v>5925</v>
      </c>
      <c r="C2850" t="str">
        <f t="shared" si="44"/>
        <v>TorannMagic.TMAbilityDef+TM_Antitoxin_I.description</v>
      </c>
      <c r="D2850" t="s">
        <v>22557</v>
      </c>
      <c r="E2850">
        <f>IF(ISERROR(B2850),"",MATCH(C2850,Old_240306!$A$2:$A$10872,0))</f>
        <v>4245</v>
      </c>
    </row>
    <row r="2851" spans="1:5" x14ac:dyDescent="0.35">
      <c r="A2851" t="s">
        <v>5928</v>
      </c>
      <c r="C2851" t="str">
        <f t="shared" si="44"/>
        <v>TorannMagic.TMAbilityDef+TM_Antitoxin_II.label</v>
      </c>
      <c r="D2851" t="s">
        <v>22558</v>
      </c>
      <c r="E2851">
        <f>IF(ISERROR(B2851),"",MATCH(C2851,Old_240306!$A$2:$A$10872,0))</f>
        <v>4246</v>
      </c>
    </row>
    <row r="2852" spans="1:5" x14ac:dyDescent="0.35">
      <c r="A2852" t="s">
        <v>5931</v>
      </c>
      <c r="C2852" t="str">
        <f t="shared" si="44"/>
        <v>TorannMagic.TMAbilityDef+TM_Antitoxin_II.description</v>
      </c>
      <c r="D2852" t="s">
        <v>22559</v>
      </c>
      <c r="E2852">
        <f>IF(ISERROR(B2852),"",MATCH(C2852,Old_240306!$A$2:$A$10872,0))</f>
        <v>4247</v>
      </c>
    </row>
    <row r="2853" spans="1:5" x14ac:dyDescent="0.35">
      <c r="A2853" t="s">
        <v>5934</v>
      </c>
      <c r="C2853" t="str">
        <f t="shared" si="44"/>
        <v>TorannMagic.TMAbilityDef+TM_Antitoxin_III.label</v>
      </c>
      <c r="D2853" t="s">
        <v>22560</v>
      </c>
      <c r="E2853">
        <f>IF(ISERROR(B2853),"",MATCH(C2853,Old_240306!$A$2:$A$10872,0))</f>
        <v>4248</v>
      </c>
    </row>
    <row r="2854" spans="1:5" x14ac:dyDescent="0.35">
      <c r="A2854" t="s">
        <v>5937</v>
      </c>
      <c r="C2854" t="str">
        <f t="shared" si="44"/>
        <v>TorannMagic.TMAbilityDef+TM_Antitoxin_III.description</v>
      </c>
      <c r="D2854" t="s">
        <v>22561</v>
      </c>
      <c r="E2854">
        <f>IF(ISERROR(B2854),"",MATCH(C2854,Old_240306!$A$2:$A$10872,0))</f>
        <v>4249</v>
      </c>
    </row>
    <row r="2855" spans="1:5" x14ac:dyDescent="0.35">
      <c r="A2855" t="s">
        <v>5945</v>
      </c>
      <c r="C2855" t="str">
        <f t="shared" si="44"/>
        <v>TorannMagic.TMAbilityDef+TM_BackupGrenade.label</v>
      </c>
      <c r="D2855" t="s">
        <v>22562</v>
      </c>
      <c r="E2855">
        <f>IF(ISERROR(B2855),"",MATCH(C2855,Old_240306!$A$2:$A$10872,0))</f>
        <v>4254</v>
      </c>
    </row>
    <row r="2856" spans="1:5" x14ac:dyDescent="0.35">
      <c r="A2856" t="s">
        <v>5948</v>
      </c>
      <c r="C2856" t="str">
        <f t="shared" si="44"/>
        <v>TorannMagic.TMAbilityDef+TM_BackupGrenade.description</v>
      </c>
      <c r="D2856" t="s">
        <v>22563</v>
      </c>
      <c r="E2856">
        <f>IF(ISERROR(B2856),"",MATCH(C2856,Old_240306!$A$2:$A$10872,0))</f>
        <v>4255</v>
      </c>
    </row>
    <row r="2857" spans="1:5" x14ac:dyDescent="0.35">
      <c r="A2857" t="s">
        <v>5951</v>
      </c>
      <c r="C2857" t="str">
        <f t="shared" si="44"/>
        <v>TorannMagic.TMAbilityDef+TM_BackupGrenadeB.label</v>
      </c>
      <c r="D2857" t="s">
        <v>22562</v>
      </c>
      <c r="E2857">
        <f>IF(ISERROR(B2857),"",MATCH(C2857,Old_240306!$A$2:$A$10872,0))</f>
        <v>4256</v>
      </c>
    </row>
    <row r="2858" spans="1:5" x14ac:dyDescent="0.35">
      <c r="A2858" t="s">
        <v>5953</v>
      </c>
      <c r="C2858" t="str">
        <f t="shared" si="44"/>
        <v>TorannMagic.TMAbilityDef+TM_BackupGrenadeB.description</v>
      </c>
      <c r="D2858" t="s">
        <v>22563</v>
      </c>
      <c r="E2858">
        <f>IF(ISERROR(B2858),"",MATCH(C2858,Old_240306!$A$2:$A$10872,0))</f>
        <v>4257</v>
      </c>
    </row>
    <row r="2859" spans="1:5" x14ac:dyDescent="0.35">
      <c r="A2859" t="s">
        <v>5955</v>
      </c>
      <c r="C2859" t="str">
        <f t="shared" si="44"/>
        <v>TorannMagic.TMAbilityDef+TM_BackupGrenade_I.label</v>
      </c>
      <c r="D2859" t="s">
        <v>22564</v>
      </c>
      <c r="E2859">
        <f>IF(ISERROR(B2859),"",MATCH(C2859,Old_240306!$A$2:$A$10872,0))</f>
        <v>4258</v>
      </c>
    </row>
    <row r="2860" spans="1:5" x14ac:dyDescent="0.35">
      <c r="A2860" t="s">
        <v>5958</v>
      </c>
      <c r="C2860" t="str">
        <f t="shared" si="44"/>
        <v>TorannMagic.TMAbilityDef+TM_BackupGrenade_I.description</v>
      </c>
      <c r="D2860" t="s">
        <v>22565</v>
      </c>
      <c r="E2860">
        <f>IF(ISERROR(B2860),"",MATCH(C2860,Old_240306!$A$2:$A$10872,0))</f>
        <v>4259</v>
      </c>
    </row>
    <row r="2861" spans="1:5" x14ac:dyDescent="0.35">
      <c r="A2861" t="s">
        <v>5961</v>
      </c>
      <c r="C2861" t="str">
        <f t="shared" si="44"/>
        <v>TorannMagic.TMAbilityDef+TM_BackupGrenade_II.label</v>
      </c>
      <c r="D2861" t="s">
        <v>22566</v>
      </c>
      <c r="E2861">
        <f>IF(ISERROR(B2861),"",MATCH(C2861,Old_240306!$A$2:$A$10872,0))</f>
        <v>4260</v>
      </c>
    </row>
    <row r="2862" spans="1:5" x14ac:dyDescent="0.35">
      <c r="A2862" t="s">
        <v>5964</v>
      </c>
      <c r="C2862" t="str">
        <f t="shared" si="44"/>
        <v>TorannMagic.TMAbilityDef+TM_BackupGrenade_II.description</v>
      </c>
      <c r="D2862" t="s">
        <v>22565</v>
      </c>
      <c r="E2862">
        <f>IF(ISERROR(B2862),"",MATCH(C2862,Old_240306!$A$2:$A$10872,0))</f>
        <v>4261</v>
      </c>
    </row>
    <row r="2863" spans="1:5" x14ac:dyDescent="0.35">
      <c r="A2863" t="s">
        <v>5967</v>
      </c>
      <c r="C2863" t="str">
        <f t="shared" si="44"/>
        <v>TorannMagic.TMAbilityDef+TM_BackupGrenade_III.label</v>
      </c>
      <c r="D2863" t="s">
        <v>22567</v>
      </c>
      <c r="E2863">
        <f>IF(ISERROR(B2863),"",MATCH(C2863,Old_240306!$A$2:$A$10872,0))</f>
        <v>4262</v>
      </c>
    </row>
    <row r="2864" spans="1:5" x14ac:dyDescent="0.35">
      <c r="A2864" t="s">
        <v>5970</v>
      </c>
      <c r="C2864" t="str">
        <f t="shared" si="44"/>
        <v>TorannMagic.TMAbilityDef+TM_BackupGrenade_III.description</v>
      </c>
      <c r="D2864" t="s">
        <v>22563</v>
      </c>
      <c r="E2864">
        <f>IF(ISERROR(B2864),"",MATCH(C2864,Old_240306!$A$2:$A$10872,0))</f>
        <v>4263</v>
      </c>
    </row>
    <row r="2865" spans="1:5" x14ac:dyDescent="0.35">
      <c r="A2865" t="s">
        <v>5977</v>
      </c>
      <c r="C2865" t="str">
        <f t="shared" si="44"/>
        <v>TorannMagic.TMAbilityDef+TM_EMPBomb.label</v>
      </c>
      <c r="D2865" t="s">
        <v>22568</v>
      </c>
      <c r="E2865">
        <f>IF(ISERROR(B2865),"",MATCH(C2865,Old_240306!$A$2:$A$10872,0))</f>
        <v>4268</v>
      </c>
    </row>
    <row r="2866" spans="1:5" x14ac:dyDescent="0.35">
      <c r="A2866" t="s">
        <v>5980</v>
      </c>
      <c r="C2866" t="str">
        <f t="shared" si="44"/>
        <v>TorannMagic.TMAbilityDef+TM_EMPBomb.description</v>
      </c>
      <c r="D2866" t="s">
        <v>22569</v>
      </c>
      <c r="E2866">
        <f>IF(ISERROR(B2866),"",MATCH(C2866,Old_240306!$A$2:$A$10872,0))</f>
        <v>4269</v>
      </c>
    </row>
    <row r="2867" spans="1:5" x14ac:dyDescent="0.35">
      <c r="A2867" t="s">
        <v>5983</v>
      </c>
      <c r="C2867" t="str">
        <f t="shared" si="44"/>
        <v>TorannMagic.TMAbilityDef+TM_EMPBombB.label</v>
      </c>
      <c r="D2867" t="s">
        <v>22568</v>
      </c>
      <c r="E2867">
        <f>IF(ISERROR(B2867),"",MATCH(C2867,Old_240306!$A$2:$A$10872,0))</f>
        <v>4270</v>
      </c>
    </row>
    <row r="2868" spans="1:5" x14ac:dyDescent="0.35">
      <c r="A2868" t="s">
        <v>5985</v>
      </c>
      <c r="C2868" t="str">
        <f t="shared" si="44"/>
        <v>TorannMagic.TMAbilityDef+TM_EMPBombB.description</v>
      </c>
      <c r="D2868" t="s">
        <v>22569</v>
      </c>
      <c r="E2868">
        <f>IF(ISERROR(B2868),"",MATCH(C2868,Old_240306!$A$2:$A$10872,0))</f>
        <v>4271</v>
      </c>
    </row>
    <row r="2869" spans="1:5" x14ac:dyDescent="0.35">
      <c r="A2869" t="s">
        <v>5987</v>
      </c>
      <c r="C2869" t="str">
        <f t="shared" si="44"/>
        <v>TorannMagic.TMAbilityDef+TM_EMPBomb_I.label</v>
      </c>
      <c r="D2869" t="s">
        <v>22570</v>
      </c>
      <c r="E2869">
        <f>IF(ISERROR(B2869),"",MATCH(C2869,Old_240306!$A$2:$A$10872,0))</f>
        <v>4272</v>
      </c>
    </row>
    <row r="2870" spans="1:5" x14ac:dyDescent="0.35">
      <c r="A2870" t="s">
        <v>5990</v>
      </c>
      <c r="C2870" t="str">
        <f t="shared" si="44"/>
        <v>TorannMagic.TMAbilityDef+TM_EMPBomb_I.description</v>
      </c>
      <c r="D2870" t="s">
        <v>22571</v>
      </c>
      <c r="E2870">
        <f>IF(ISERROR(B2870),"",MATCH(C2870,Old_240306!$A$2:$A$10872,0))</f>
        <v>4273</v>
      </c>
    </row>
    <row r="2871" spans="1:5" x14ac:dyDescent="0.35">
      <c r="A2871" t="s">
        <v>5993</v>
      </c>
      <c r="C2871" t="str">
        <f t="shared" si="44"/>
        <v>TorannMagic.TMAbilityDef+TM_EMPBomb_II.label</v>
      </c>
      <c r="D2871" t="s">
        <v>22572</v>
      </c>
      <c r="E2871">
        <f>IF(ISERROR(B2871),"",MATCH(C2871,Old_240306!$A$2:$A$10872,0))</f>
        <v>4274</v>
      </c>
    </row>
    <row r="2872" spans="1:5" x14ac:dyDescent="0.35">
      <c r="A2872" t="s">
        <v>5996</v>
      </c>
      <c r="C2872" t="str">
        <f t="shared" si="44"/>
        <v>TorannMagic.TMAbilityDef+TM_EMPBomb_II.description</v>
      </c>
      <c r="D2872" t="s">
        <v>22571</v>
      </c>
      <c r="E2872">
        <f>IF(ISERROR(B2872),"",MATCH(C2872,Old_240306!$A$2:$A$10872,0))</f>
        <v>4275</v>
      </c>
    </row>
    <row r="2873" spans="1:5" x14ac:dyDescent="0.35">
      <c r="A2873" t="s">
        <v>5998</v>
      </c>
      <c r="C2873" t="str">
        <f t="shared" si="44"/>
        <v>TorannMagic.TMAbilityDef+TM_EMPBomb_III.label</v>
      </c>
      <c r="D2873" t="s">
        <v>22573</v>
      </c>
      <c r="E2873">
        <f>IF(ISERROR(B2873),"",MATCH(C2873,Old_240306!$A$2:$A$10872,0))</f>
        <v>4276</v>
      </c>
    </row>
    <row r="2874" spans="1:5" x14ac:dyDescent="0.35">
      <c r="A2874" t="s">
        <v>6001</v>
      </c>
      <c r="C2874" t="str">
        <f t="shared" si="44"/>
        <v>TorannMagic.TMAbilityDef+TM_EMPBomb_III.description</v>
      </c>
      <c r="D2874" t="s">
        <v>22574</v>
      </c>
      <c r="E2874">
        <f>IF(ISERROR(B2874),"",MATCH(C2874,Old_240306!$A$2:$A$10872,0))</f>
        <v>4277</v>
      </c>
    </row>
    <row r="2875" spans="1:5" x14ac:dyDescent="0.35">
      <c r="A2875" t="s">
        <v>6013</v>
      </c>
      <c r="C2875" t="str">
        <f t="shared" si="44"/>
        <v>TorannMagic.TMAbilityDef+TM_Barkskin.label</v>
      </c>
      <c r="D2875" t="s">
        <v>22575</v>
      </c>
      <c r="E2875">
        <f>IF(ISERROR(B2875),"",MATCH(C2875,Old_240306!$A$2:$A$10872,0))</f>
        <v>4284</v>
      </c>
    </row>
    <row r="2876" spans="1:5" x14ac:dyDescent="0.35">
      <c r="A2876" t="s">
        <v>6015</v>
      </c>
      <c r="C2876" t="str">
        <f t="shared" si="44"/>
        <v>TorannMagic.TMAbilityDef+TM_Barkskin.description</v>
      </c>
      <c r="D2876" t="s">
        <v>22576</v>
      </c>
      <c r="E2876">
        <f>IF(ISERROR(B2876),"",MATCH(C2876,Old_240306!$A$2:$A$10872,0))</f>
        <v>4285</v>
      </c>
    </row>
    <row r="2877" spans="1:5" x14ac:dyDescent="0.35">
      <c r="A2877" t="s">
        <v>6018</v>
      </c>
      <c r="C2877" t="str">
        <f t="shared" si="44"/>
        <v>TorannMagic.TMAbilityDef+TM_BarkskinB.label</v>
      </c>
      <c r="D2877" t="s">
        <v>22575</v>
      </c>
      <c r="E2877">
        <f>IF(ISERROR(B2877),"",MATCH(C2877,Old_240306!$A$2:$A$10872,0))</f>
        <v>4286</v>
      </c>
    </row>
    <row r="2878" spans="1:5" x14ac:dyDescent="0.35">
      <c r="A2878" t="s">
        <v>6020</v>
      </c>
      <c r="C2878" t="str">
        <f t="shared" si="44"/>
        <v>TorannMagic.TMAbilityDef+TM_BarkskinB.description</v>
      </c>
      <c r="D2878" t="s">
        <v>22576</v>
      </c>
      <c r="E2878">
        <f>IF(ISERROR(B2878),"",MATCH(C2878,Old_240306!$A$2:$A$10872,0))</f>
        <v>4287</v>
      </c>
    </row>
    <row r="2879" spans="1:5" x14ac:dyDescent="0.35">
      <c r="A2879" t="s">
        <v>6022</v>
      </c>
      <c r="C2879" t="str">
        <f t="shared" si="44"/>
        <v>TorannMagic.TMAbilityDef+TM_Barkskin_I.label</v>
      </c>
      <c r="D2879" t="s">
        <v>22577</v>
      </c>
      <c r="E2879">
        <f>IF(ISERROR(B2879),"",MATCH(C2879,Old_240306!$A$2:$A$10872,0))</f>
        <v>4288</v>
      </c>
    </row>
    <row r="2880" spans="1:5" x14ac:dyDescent="0.35">
      <c r="A2880" t="s">
        <v>6025</v>
      </c>
      <c r="C2880" t="str">
        <f t="shared" si="44"/>
        <v>TorannMagic.TMAbilityDef+TM_Barkskin_I.description</v>
      </c>
      <c r="D2880" t="s">
        <v>22578</v>
      </c>
      <c r="E2880">
        <f>IF(ISERROR(B2880),"",MATCH(C2880,Old_240306!$A$2:$A$10872,0))</f>
        <v>4289</v>
      </c>
    </row>
    <row r="2881" spans="1:5" x14ac:dyDescent="0.35">
      <c r="A2881" t="s">
        <v>6028</v>
      </c>
      <c r="C2881" t="str">
        <f t="shared" si="44"/>
        <v>TorannMagic.TMAbilityDef+TM_Barkskin_II.label</v>
      </c>
      <c r="D2881" t="s">
        <v>22579</v>
      </c>
      <c r="E2881">
        <f>IF(ISERROR(B2881),"",MATCH(C2881,Old_240306!$A$2:$A$10872,0))</f>
        <v>4290</v>
      </c>
    </row>
    <row r="2882" spans="1:5" x14ac:dyDescent="0.35">
      <c r="A2882" t="s">
        <v>6031</v>
      </c>
      <c r="C2882" t="str">
        <f t="shared" si="44"/>
        <v>TorannMagic.TMAbilityDef+TM_Barkskin_II.description</v>
      </c>
      <c r="D2882" t="s">
        <v>22578</v>
      </c>
      <c r="E2882">
        <f>IF(ISERROR(B2882),"",MATCH(C2882,Old_240306!$A$2:$A$10872,0))</f>
        <v>4291</v>
      </c>
    </row>
    <row r="2883" spans="1:5" x14ac:dyDescent="0.35">
      <c r="A2883" t="s">
        <v>6033</v>
      </c>
      <c r="C2883" t="str">
        <f t="shared" ref="C2883:C2946" si="45">IF(B2883="",A2883,B2883)</f>
        <v>TorannMagic.TMAbilityDef+TM_Barkskin_III.label</v>
      </c>
      <c r="D2883" t="s">
        <v>22580</v>
      </c>
      <c r="E2883">
        <f>IF(ISERROR(B2883),"",MATCH(C2883,Old_240306!$A$2:$A$10872,0))</f>
        <v>4292</v>
      </c>
    </row>
    <row r="2884" spans="1:5" x14ac:dyDescent="0.35">
      <c r="A2884" t="s">
        <v>6036</v>
      </c>
      <c r="C2884" t="str">
        <f t="shared" si="45"/>
        <v>TorannMagic.TMAbilityDef+TM_Barkskin_III.description</v>
      </c>
      <c r="D2884" t="s">
        <v>22576</v>
      </c>
      <c r="E2884">
        <f>IF(ISERROR(B2884),"",MATCH(C2884,Old_240306!$A$2:$A$10872,0))</f>
        <v>4293</v>
      </c>
    </row>
    <row r="2885" spans="1:5" x14ac:dyDescent="0.35">
      <c r="A2885" t="s">
        <v>6039</v>
      </c>
      <c r="C2885" t="str">
        <f t="shared" si="45"/>
        <v>TorannMagic.TMAbilityDef+TM_Rejuvenation.label</v>
      </c>
      <c r="D2885" t="s">
        <v>22581</v>
      </c>
      <c r="E2885">
        <f>IF(ISERROR(B2885),"",MATCH(C2885,Old_240306!$A$2:$A$10872,0))</f>
        <v>4294</v>
      </c>
    </row>
    <row r="2886" spans="1:5" x14ac:dyDescent="0.35">
      <c r="A2886" t="s">
        <v>6042</v>
      </c>
      <c r="C2886" t="str">
        <f t="shared" si="45"/>
        <v>TorannMagic.TMAbilityDef+TM_Rejuvenation.description</v>
      </c>
      <c r="D2886" t="s">
        <v>22582</v>
      </c>
      <c r="E2886">
        <f>IF(ISERROR(B2886),"",MATCH(C2886,Old_240306!$A$2:$A$10872,0))</f>
        <v>4295</v>
      </c>
    </row>
    <row r="2887" spans="1:5" x14ac:dyDescent="0.35">
      <c r="A2887" t="s">
        <v>6045</v>
      </c>
      <c r="C2887" t="str">
        <f t="shared" si="45"/>
        <v>TorannMagic.TMAbilityDef+TM_ThrillOfBattle.label</v>
      </c>
      <c r="D2887" t="s">
        <v>22583</v>
      </c>
      <c r="E2887">
        <f>IF(ISERROR(B2887),"",MATCH(C2887,Old_240306!$A$2:$A$10872,0))</f>
        <v>4296</v>
      </c>
    </row>
    <row r="2888" spans="1:5" x14ac:dyDescent="0.35">
      <c r="A2888" t="s">
        <v>6048</v>
      </c>
      <c r="C2888" t="str">
        <f t="shared" si="45"/>
        <v>TorannMagic.TMAbilityDef+TM_ThrillOfBattle.description</v>
      </c>
      <c r="D2888" t="s">
        <v>22584</v>
      </c>
      <c r="E2888">
        <f>IF(ISERROR(B2888),"",MATCH(C2888,Old_240306!$A$2:$A$10872,0))</f>
        <v>4297</v>
      </c>
    </row>
    <row r="2889" spans="1:5" x14ac:dyDescent="0.35">
      <c r="A2889" t="s">
        <v>6051</v>
      </c>
      <c r="C2889" t="str">
        <f t="shared" si="45"/>
        <v>TorannMagic.TMAbilityDef+TM_ThrillOfBattleB.label</v>
      </c>
      <c r="D2889" t="s">
        <v>22583</v>
      </c>
      <c r="E2889">
        <f>IF(ISERROR(B2889),"",MATCH(C2889,Old_240306!$A$2:$A$10872,0))</f>
        <v>4298</v>
      </c>
    </row>
    <row r="2890" spans="1:5" x14ac:dyDescent="0.35">
      <c r="A2890" t="s">
        <v>6053</v>
      </c>
      <c r="C2890" t="str">
        <f t="shared" si="45"/>
        <v>TorannMagic.TMAbilityDef+TM_ThrillOfBattleB.description</v>
      </c>
      <c r="D2890" t="s">
        <v>22585</v>
      </c>
      <c r="E2890">
        <f>IF(ISERROR(B2890),"",MATCH(C2890,Old_240306!$A$2:$A$10872,0))</f>
        <v>4299</v>
      </c>
    </row>
    <row r="2891" spans="1:5" x14ac:dyDescent="0.35">
      <c r="A2891" t="s">
        <v>6055</v>
      </c>
      <c r="C2891" t="str">
        <f t="shared" si="45"/>
        <v>TorannMagic.TMAbilityDef+TM_ThrillOfBattle_I.label</v>
      </c>
      <c r="D2891" t="s">
        <v>22586</v>
      </c>
      <c r="E2891">
        <f>IF(ISERROR(B2891),"",MATCH(C2891,Old_240306!$A$2:$A$10872,0))</f>
        <v>4300</v>
      </c>
    </row>
    <row r="2892" spans="1:5" x14ac:dyDescent="0.35">
      <c r="A2892" t="s">
        <v>6058</v>
      </c>
      <c r="C2892" t="str">
        <f t="shared" si="45"/>
        <v>TorannMagic.TMAbilityDef+TM_ThrillOfBattle_I.description</v>
      </c>
      <c r="D2892" t="s">
        <v>22587</v>
      </c>
      <c r="E2892">
        <f>IF(ISERROR(B2892),"",MATCH(C2892,Old_240306!$A$2:$A$10872,0))</f>
        <v>4301</v>
      </c>
    </row>
    <row r="2893" spans="1:5" x14ac:dyDescent="0.35">
      <c r="A2893" t="s">
        <v>6061</v>
      </c>
      <c r="C2893" t="str">
        <f t="shared" si="45"/>
        <v>TorannMagic.TMAbilityDef+TM_ThrillOfBattle_II.label</v>
      </c>
      <c r="D2893" t="s">
        <v>22588</v>
      </c>
      <c r="E2893">
        <f>IF(ISERROR(B2893),"",MATCH(C2893,Old_240306!$A$2:$A$10872,0))</f>
        <v>4302</v>
      </c>
    </row>
    <row r="2894" spans="1:5" x14ac:dyDescent="0.35">
      <c r="A2894" t="s">
        <v>6064</v>
      </c>
      <c r="C2894" t="str">
        <f t="shared" si="45"/>
        <v>TorannMagic.TMAbilityDef+TM_ThrillOfBattle_II.description</v>
      </c>
      <c r="D2894" t="s">
        <v>22587</v>
      </c>
      <c r="E2894">
        <f>IF(ISERROR(B2894),"",MATCH(C2894,Old_240306!$A$2:$A$10872,0))</f>
        <v>4303</v>
      </c>
    </row>
    <row r="2895" spans="1:5" x14ac:dyDescent="0.35">
      <c r="A2895" t="s">
        <v>6066</v>
      </c>
      <c r="C2895" t="str">
        <f t="shared" si="45"/>
        <v>TorannMagic.TMAbilityDef+TM_ThrillOfBattle_III.label</v>
      </c>
      <c r="D2895" t="s">
        <v>22589</v>
      </c>
      <c r="E2895">
        <f>IF(ISERROR(B2895),"",MATCH(C2895,Old_240306!$A$2:$A$10872,0))</f>
        <v>4304</v>
      </c>
    </row>
    <row r="2896" spans="1:5" x14ac:dyDescent="0.35">
      <c r="A2896" t="s">
        <v>6069</v>
      </c>
      <c r="C2896" t="str">
        <f t="shared" si="45"/>
        <v>TorannMagic.TMAbilityDef+TM_ThrillOfBattle_III.description</v>
      </c>
      <c r="D2896" t="s">
        <v>22585</v>
      </c>
      <c r="E2896">
        <f>IF(ISERROR(B2896),"",MATCH(C2896,Old_240306!$A$2:$A$10872,0))</f>
        <v>4305</v>
      </c>
    </row>
    <row r="2897" spans="1:5" x14ac:dyDescent="0.35">
      <c r="A2897" t="s">
        <v>6071</v>
      </c>
      <c r="C2897" t="str">
        <f t="shared" si="45"/>
        <v>TorannMagic.TMAbilityDef+TM_RecklessCharge.label</v>
      </c>
      <c r="D2897" t="s">
        <v>22590</v>
      </c>
      <c r="E2897">
        <f>IF(ISERROR(B2897),"",MATCH(C2897,Old_240306!$A$2:$A$10872,0))</f>
        <v>4306</v>
      </c>
    </row>
    <row r="2898" spans="1:5" x14ac:dyDescent="0.35">
      <c r="A2898" t="s">
        <v>6073</v>
      </c>
      <c r="C2898" t="str">
        <f t="shared" si="45"/>
        <v>TorannMagic.TMAbilityDef+TM_RecklessCharge.description</v>
      </c>
      <c r="D2898" t="s">
        <v>22591</v>
      </c>
      <c r="E2898">
        <f>IF(ISERROR(B2898),"",MATCH(C2898,Old_240306!$A$2:$A$10872,0))</f>
        <v>4307</v>
      </c>
    </row>
    <row r="2899" spans="1:5" x14ac:dyDescent="0.35">
      <c r="A2899" t="s">
        <v>6076</v>
      </c>
      <c r="C2899" t="str">
        <f t="shared" si="45"/>
        <v>TorannMagic.TMAbilityDef+TM_RecklessChargeB.label</v>
      </c>
      <c r="D2899" t="s">
        <v>22590</v>
      </c>
      <c r="E2899">
        <f>IF(ISERROR(B2899),"",MATCH(C2899,Old_240306!$A$2:$A$10872,0))</f>
        <v>4308</v>
      </c>
    </row>
    <row r="2900" spans="1:5" x14ac:dyDescent="0.35">
      <c r="A2900" t="s">
        <v>6078</v>
      </c>
      <c r="C2900" t="str">
        <f t="shared" si="45"/>
        <v>TorannMagic.TMAbilityDef+TM_RecklessChargeB.description</v>
      </c>
      <c r="D2900" t="s">
        <v>22591</v>
      </c>
      <c r="E2900">
        <f>IF(ISERROR(B2900),"",MATCH(C2900,Old_240306!$A$2:$A$10872,0))</f>
        <v>4309</v>
      </c>
    </row>
    <row r="2901" spans="1:5" x14ac:dyDescent="0.35">
      <c r="A2901" t="s">
        <v>6080</v>
      </c>
      <c r="C2901" t="str">
        <f t="shared" si="45"/>
        <v>TorannMagic.TMAbilityDef+TM_RecklessCharge_I.label</v>
      </c>
      <c r="D2901" t="s">
        <v>22592</v>
      </c>
      <c r="E2901">
        <f>IF(ISERROR(B2901),"",MATCH(C2901,Old_240306!$A$2:$A$10872,0))</f>
        <v>4310</v>
      </c>
    </row>
    <row r="2902" spans="1:5" x14ac:dyDescent="0.35">
      <c r="A2902" t="s">
        <v>6083</v>
      </c>
      <c r="C2902" t="str">
        <f t="shared" si="45"/>
        <v>TorannMagic.TMAbilityDef+TM_RecklessCharge_I.description</v>
      </c>
      <c r="D2902" t="s">
        <v>22593</v>
      </c>
      <c r="E2902">
        <f>IF(ISERROR(B2902),"",MATCH(C2902,Old_240306!$A$2:$A$10872,0))</f>
        <v>4311</v>
      </c>
    </row>
    <row r="2903" spans="1:5" x14ac:dyDescent="0.35">
      <c r="A2903" t="s">
        <v>6086</v>
      </c>
      <c r="C2903" t="str">
        <f t="shared" si="45"/>
        <v>TorannMagic.TMAbilityDef+TM_RecklessCharge_II.label</v>
      </c>
      <c r="D2903" t="s">
        <v>22594</v>
      </c>
      <c r="E2903">
        <f>IF(ISERROR(B2903),"",MATCH(C2903,Old_240306!$A$2:$A$10872,0))</f>
        <v>4312</v>
      </c>
    </row>
    <row r="2904" spans="1:5" x14ac:dyDescent="0.35">
      <c r="A2904" t="s">
        <v>6089</v>
      </c>
      <c r="C2904" t="str">
        <f t="shared" si="45"/>
        <v>TorannMagic.TMAbilityDef+TM_RecklessCharge_II.description</v>
      </c>
      <c r="D2904" t="s">
        <v>22593</v>
      </c>
      <c r="E2904">
        <f>IF(ISERROR(B2904),"",MATCH(C2904,Old_240306!$A$2:$A$10872,0))</f>
        <v>4313</v>
      </c>
    </row>
    <row r="2905" spans="1:5" x14ac:dyDescent="0.35">
      <c r="A2905" t="s">
        <v>6091</v>
      </c>
      <c r="C2905" t="str">
        <f t="shared" si="45"/>
        <v>TorannMagic.TMAbilityDef+TM_RecklessCharge_III.label</v>
      </c>
      <c r="D2905" t="s">
        <v>22595</v>
      </c>
      <c r="E2905">
        <f>IF(ISERROR(B2905),"",MATCH(C2905,Old_240306!$A$2:$A$10872,0))</f>
        <v>4314</v>
      </c>
    </row>
    <row r="2906" spans="1:5" x14ac:dyDescent="0.35">
      <c r="A2906" t="s">
        <v>6094</v>
      </c>
      <c r="C2906" t="str">
        <f t="shared" si="45"/>
        <v>TorannMagic.TMAbilityDef+TM_RecklessCharge_III.description</v>
      </c>
      <c r="D2906" t="s">
        <v>22591</v>
      </c>
      <c r="E2906">
        <f>IF(ISERROR(B2906),"",MATCH(C2906,Old_240306!$A$2:$A$10872,0))</f>
        <v>4315</v>
      </c>
    </row>
    <row r="2907" spans="1:5" x14ac:dyDescent="0.35">
      <c r="A2907" t="s">
        <v>6096</v>
      </c>
      <c r="C2907" t="str">
        <f t="shared" si="45"/>
        <v>TorannMagic.TMAbilityDef+TM_Serenity.label</v>
      </c>
      <c r="D2907" t="s">
        <v>22596</v>
      </c>
      <c r="E2907">
        <f>IF(ISERROR(B2907),"",MATCH(C2907,Old_240306!$A$2:$A$10872,0))</f>
        <v>4316</v>
      </c>
    </row>
    <row r="2908" spans="1:5" x14ac:dyDescent="0.35">
      <c r="A2908" t="s">
        <v>6098</v>
      </c>
      <c r="C2908" t="str">
        <f t="shared" si="45"/>
        <v>TorannMagic.TMAbilityDef+TM_Serenity.description</v>
      </c>
      <c r="D2908" t="s">
        <v>22597</v>
      </c>
      <c r="E2908">
        <f>IF(ISERROR(B2908),"",MATCH(C2908,Old_240306!$A$2:$A$10872,0))</f>
        <v>4317</v>
      </c>
    </row>
    <row r="2909" spans="1:5" x14ac:dyDescent="0.35">
      <c r="A2909" t="s">
        <v>6101</v>
      </c>
      <c r="C2909" t="str">
        <f t="shared" si="45"/>
        <v>TorannMagic.TMAbilityDef+TM_SerenityB.label</v>
      </c>
      <c r="D2909" t="s">
        <v>22596</v>
      </c>
      <c r="E2909">
        <f>IF(ISERROR(B2909),"",MATCH(C2909,Old_240306!$A$2:$A$10872,0))</f>
        <v>4318</v>
      </c>
    </row>
    <row r="2910" spans="1:5" x14ac:dyDescent="0.35">
      <c r="A2910" t="s">
        <v>6103</v>
      </c>
      <c r="C2910" t="str">
        <f t="shared" si="45"/>
        <v>TorannMagic.TMAbilityDef+TM_SerenityB.description</v>
      </c>
      <c r="D2910" t="s">
        <v>22597</v>
      </c>
      <c r="E2910">
        <f>IF(ISERROR(B2910),"",MATCH(C2910,Old_240306!$A$2:$A$10872,0))</f>
        <v>4319</v>
      </c>
    </row>
    <row r="2911" spans="1:5" x14ac:dyDescent="0.35">
      <c r="A2911" t="s">
        <v>6105</v>
      </c>
      <c r="C2911" t="str">
        <f t="shared" si="45"/>
        <v>TorannMagic.TMAbilityDef+TM_Serenity_I.label</v>
      </c>
      <c r="D2911" t="s">
        <v>22598</v>
      </c>
      <c r="E2911">
        <f>IF(ISERROR(B2911),"",MATCH(C2911,Old_240306!$A$2:$A$10872,0))</f>
        <v>4320</v>
      </c>
    </row>
    <row r="2912" spans="1:5" x14ac:dyDescent="0.35">
      <c r="A2912" t="s">
        <v>6108</v>
      </c>
      <c r="C2912" t="str">
        <f t="shared" si="45"/>
        <v>TorannMagic.TMAbilityDef+TM_Serenity_I.description</v>
      </c>
      <c r="D2912" t="s">
        <v>22599</v>
      </c>
      <c r="E2912">
        <f>IF(ISERROR(B2912),"",MATCH(C2912,Old_240306!$A$2:$A$10872,0))</f>
        <v>4321</v>
      </c>
    </row>
    <row r="2913" spans="1:5" x14ac:dyDescent="0.35">
      <c r="A2913" t="s">
        <v>6111</v>
      </c>
      <c r="C2913" t="str">
        <f t="shared" si="45"/>
        <v>TorannMagic.TMAbilityDef+TM_Serenity_II.label</v>
      </c>
      <c r="D2913" t="s">
        <v>22600</v>
      </c>
      <c r="E2913">
        <f>IF(ISERROR(B2913),"",MATCH(C2913,Old_240306!$A$2:$A$10872,0))</f>
        <v>4322</v>
      </c>
    </row>
    <row r="2914" spans="1:5" x14ac:dyDescent="0.35">
      <c r="A2914" t="s">
        <v>6114</v>
      </c>
      <c r="C2914" t="str">
        <f t="shared" si="45"/>
        <v>TorannMagic.TMAbilityDef+TM_Serenity_II.description</v>
      </c>
      <c r="D2914" t="s">
        <v>22599</v>
      </c>
      <c r="E2914">
        <f>IF(ISERROR(B2914),"",MATCH(C2914,Old_240306!$A$2:$A$10872,0))</f>
        <v>4323</v>
      </c>
    </row>
    <row r="2915" spans="1:5" x14ac:dyDescent="0.35">
      <c r="A2915" t="s">
        <v>6116</v>
      </c>
      <c r="C2915" t="str">
        <f t="shared" si="45"/>
        <v>TorannMagic.TMAbilityDef+TM_Serenity_III.label</v>
      </c>
      <c r="D2915" t="s">
        <v>22601</v>
      </c>
      <c r="E2915">
        <f>IF(ISERROR(B2915),"",MATCH(C2915,Old_240306!$A$2:$A$10872,0))</f>
        <v>4324</v>
      </c>
    </row>
    <row r="2916" spans="1:5" x14ac:dyDescent="0.35">
      <c r="A2916" t="s">
        <v>6119</v>
      </c>
      <c r="C2916" t="str">
        <f t="shared" si="45"/>
        <v>TorannMagic.TMAbilityDef+TM_Serenity_III.description</v>
      </c>
      <c r="D2916" t="s">
        <v>22597</v>
      </c>
      <c r="E2916">
        <f>IF(ISERROR(B2916),"",MATCH(C2916,Old_240306!$A$2:$A$10872,0))</f>
        <v>4325</v>
      </c>
    </row>
    <row r="2917" spans="1:5" x14ac:dyDescent="0.35">
      <c r="A2917" t="s">
        <v>6121</v>
      </c>
      <c r="C2917" t="str">
        <f t="shared" si="45"/>
        <v>TorannMagic.TMAbilityDef+TM_Glare.label</v>
      </c>
      <c r="D2917" t="s">
        <v>22602</v>
      </c>
      <c r="E2917">
        <f>IF(ISERROR(B2917),"",MATCH(C2917,Old_240306!$A$2:$A$10872,0))</f>
        <v>4326</v>
      </c>
    </row>
    <row r="2918" spans="1:5" x14ac:dyDescent="0.35">
      <c r="A2918" t="s">
        <v>6124</v>
      </c>
      <c r="C2918" t="str">
        <f t="shared" si="45"/>
        <v>TorannMagic.TMAbilityDef+TM_Glare.description</v>
      </c>
      <c r="D2918" t="s">
        <v>22603</v>
      </c>
      <c r="E2918">
        <f>IF(ISERROR(B2918),"",MATCH(C2918,Old_240306!$A$2:$A$10872,0))</f>
        <v>4327</v>
      </c>
    </row>
    <row r="2919" spans="1:5" x14ac:dyDescent="0.35">
      <c r="A2919" t="s">
        <v>6127</v>
      </c>
      <c r="C2919" t="str">
        <f t="shared" si="45"/>
        <v>TorannMagic.TMAbilityDef+TM_TouchOfDeath.label</v>
      </c>
      <c r="D2919" t="s">
        <v>22604</v>
      </c>
      <c r="E2919">
        <f>IF(ISERROR(B2919),"",MATCH(C2919,Old_240306!$A$2:$A$10872,0))</f>
        <v>4328</v>
      </c>
    </row>
    <row r="2920" spans="1:5" x14ac:dyDescent="0.35">
      <c r="A2920" t="s">
        <v>6130</v>
      </c>
      <c r="C2920" t="str">
        <f t="shared" si="45"/>
        <v>TorannMagic.TMAbilityDef+TM_TouchOfDeath.description</v>
      </c>
      <c r="D2920" t="s">
        <v>22605</v>
      </c>
      <c r="E2920">
        <f>IF(ISERROR(B2920),"",MATCH(C2920,Old_240306!$A$2:$A$10872,0))</f>
        <v>4329</v>
      </c>
    </row>
    <row r="2921" spans="1:5" x14ac:dyDescent="0.35">
      <c r="A2921" t="s">
        <v>6133</v>
      </c>
      <c r="C2921" t="str">
        <f t="shared" si="45"/>
        <v>TorannMagic.TMAbilityDef+TM_TouchOfDeathB.label</v>
      </c>
      <c r="D2921" t="s">
        <v>22604</v>
      </c>
      <c r="E2921">
        <f>IF(ISERROR(B2921),"",MATCH(C2921,Old_240306!$A$2:$A$10872,0))</f>
        <v>4330</v>
      </c>
    </row>
    <row r="2922" spans="1:5" x14ac:dyDescent="0.35">
      <c r="A2922" t="s">
        <v>6135</v>
      </c>
      <c r="C2922" t="str">
        <f t="shared" si="45"/>
        <v>TorannMagic.TMAbilityDef+TM_TouchOfDeathB.description</v>
      </c>
      <c r="D2922" t="s">
        <v>22605</v>
      </c>
      <c r="E2922">
        <f>IF(ISERROR(B2922),"",MATCH(C2922,Old_240306!$A$2:$A$10872,0))</f>
        <v>4331</v>
      </c>
    </row>
    <row r="2923" spans="1:5" x14ac:dyDescent="0.35">
      <c r="A2923" t="s">
        <v>6137</v>
      </c>
      <c r="C2923" t="str">
        <f t="shared" si="45"/>
        <v>TorannMagic.TMAbilityDef+TM_TouchOfDeath_I.label</v>
      </c>
      <c r="D2923" t="s">
        <v>22606</v>
      </c>
      <c r="E2923">
        <f>IF(ISERROR(B2923),"",MATCH(C2923,Old_240306!$A$2:$A$10872,0))</f>
        <v>4332</v>
      </c>
    </row>
    <row r="2924" spans="1:5" x14ac:dyDescent="0.35">
      <c r="A2924" t="s">
        <v>6140</v>
      </c>
      <c r="C2924" t="str">
        <f t="shared" si="45"/>
        <v>TorannMagic.TMAbilityDef+TM_TouchOfDeath_I.description</v>
      </c>
      <c r="D2924" t="s">
        <v>22607</v>
      </c>
      <c r="E2924">
        <f>IF(ISERROR(B2924),"",MATCH(C2924,Old_240306!$A$2:$A$10872,0))</f>
        <v>4333</v>
      </c>
    </row>
    <row r="2925" spans="1:5" x14ac:dyDescent="0.35">
      <c r="A2925" t="s">
        <v>6143</v>
      </c>
      <c r="C2925" t="str">
        <f t="shared" si="45"/>
        <v>TorannMagic.TMAbilityDef+TM_TouchOfDeath_II.label</v>
      </c>
      <c r="D2925" t="s">
        <v>22608</v>
      </c>
      <c r="E2925">
        <f>IF(ISERROR(B2925),"",MATCH(C2925,Old_240306!$A$2:$A$10872,0))</f>
        <v>4334</v>
      </c>
    </row>
    <row r="2926" spans="1:5" x14ac:dyDescent="0.35">
      <c r="A2926" t="s">
        <v>6146</v>
      </c>
      <c r="C2926" t="str">
        <f t="shared" si="45"/>
        <v>TorannMagic.TMAbilityDef+TM_TouchOfDeath_II.description</v>
      </c>
      <c r="D2926" t="s">
        <v>22607</v>
      </c>
      <c r="E2926">
        <f>IF(ISERROR(B2926),"",MATCH(C2926,Old_240306!$A$2:$A$10872,0))</f>
        <v>4335</v>
      </c>
    </row>
    <row r="2927" spans="1:5" x14ac:dyDescent="0.35">
      <c r="A2927" t="s">
        <v>6148</v>
      </c>
      <c r="C2927" t="str">
        <f t="shared" si="45"/>
        <v>TorannMagic.TMAbilityDef+TM_TouchOfDeath_III.label</v>
      </c>
      <c r="D2927" t="s">
        <v>22609</v>
      </c>
      <c r="E2927">
        <f>IF(ISERROR(B2927),"",MATCH(C2927,Old_240306!$A$2:$A$10872,0))</f>
        <v>4336</v>
      </c>
    </row>
    <row r="2928" spans="1:5" x14ac:dyDescent="0.35">
      <c r="A2928" t="s">
        <v>6151</v>
      </c>
      <c r="C2928" t="str">
        <f t="shared" si="45"/>
        <v>TorannMagic.TMAbilityDef+TM_TouchOfDeath_III.description</v>
      </c>
      <c r="D2928" t="s">
        <v>22605</v>
      </c>
      <c r="E2928">
        <f>IF(ISERROR(B2928),"",MATCH(C2928,Old_240306!$A$2:$A$10872,0))</f>
        <v>4337</v>
      </c>
    </row>
    <row r="2929" spans="1:5" x14ac:dyDescent="0.35">
      <c r="A2929" t="s">
        <v>6153</v>
      </c>
      <c r="C2929" t="str">
        <f t="shared" si="45"/>
        <v>TorannMagic.TMAbilityDef+TM_Berserk.label</v>
      </c>
      <c r="D2929" t="s">
        <v>22610</v>
      </c>
      <c r="E2929">
        <f>IF(ISERROR(B2929),"",MATCH(C2929,Old_240306!$A$2:$A$10872,0))</f>
        <v>4338</v>
      </c>
    </row>
    <row r="2930" spans="1:5" x14ac:dyDescent="0.35">
      <c r="A2930" t="s">
        <v>6155</v>
      </c>
      <c r="C2930" t="str">
        <f t="shared" si="45"/>
        <v>TorannMagic.TMAbilityDef+TM_Berserk.description</v>
      </c>
      <c r="D2930" t="s">
        <v>22611</v>
      </c>
      <c r="E2930">
        <f>IF(ISERROR(B2930),"",MATCH(C2930,Old_240306!$A$2:$A$10872,0))</f>
        <v>4339</v>
      </c>
    </row>
    <row r="2931" spans="1:5" x14ac:dyDescent="0.35">
      <c r="A2931" t="s">
        <v>6158</v>
      </c>
      <c r="C2931" t="str">
        <f t="shared" si="45"/>
        <v>TorannMagic.TMAbilityDef+TM_BerserkB.label</v>
      </c>
      <c r="D2931" t="s">
        <v>22610</v>
      </c>
      <c r="E2931">
        <f>IF(ISERROR(B2931),"",MATCH(C2931,Old_240306!$A$2:$A$10872,0))</f>
        <v>4340</v>
      </c>
    </row>
    <row r="2932" spans="1:5" x14ac:dyDescent="0.35">
      <c r="A2932" t="s">
        <v>6160</v>
      </c>
      <c r="C2932" t="str">
        <f t="shared" si="45"/>
        <v>TorannMagic.TMAbilityDef+TM_BerserkB.description</v>
      </c>
      <c r="D2932" t="s">
        <v>22611</v>
      </c>
      <c r="E2932">
        <f>IF(ISERROR(B2932),"",MATCH(C2932,Old_240306!$A$2:$A$10872,0))</f>
        <v>4341</v>
      </c>
    </row>
    <row r="2933" spans="1:5" x14ac:dyDescent="0.35">
      <c r="A2933" t="s">
        <v>6162</v>
      </c>
      <c r="C2933" t="str">
        <f t="shared" si="45"/>
        <v>TorannMagic.TMAbilityDef+TM_Berserk_I.label</v>
      </c>
      <c r="D2933" t="s">
        <v>22612</v>
      </c>
      <c r="E2933">
        <f>IF(ISERROR(B2933),"",MATCH(C2933,Old_240306!$A$2:$A$10872,0))</f>
        <v>4342</v>
      </c>
    </row>
    <row r="2934" spans="1:5" x14ac:dyDescent="0.35">
      <c r="A2934" t="s">
        <v>6165</v>
      </c>
      <c r="C2934" t="str">
        <f t="shared" si="45"/>
        <v>TorannMagic.TMAbilityDef+TM_Berserk_I.description</v>
      </c>
      <c r="D2934" t="s">
        <v>22613</v>
      </c>
      <c r="E2934">
        <f>IF(ISERROR(B2934),"",MATCH(C2934,Old_240306!$A$2:$A$10872,0))</f>
        <v>4343</v>
      </c>
    </row>
    <row r="2935" spans="1:5" x14ac:dyDescent="0.35">
      <c r="A2935" t="s">
        <v>6168</v>
      </c>
      <c r="C2935" t="str">
        <f t="shared" si="45"/>
        <v>TorannMagic.TMAbilityDef+TM_Berserk_II.label</v>
      </c>
      <c r="D2935" t="s">
        <v>22614</v>
      </c>
      <c r="E2935">
        <f>IF(ISERROR(B2935),"",MATCH(C2935,Old_240306!$A$2:$A$10872,0))</f>
        <v>4344</v>
      </c>
    </row>
    <row r="2936" spans="1:5" x14ac:dyDescent="0.35">
      <c r="A2936" t="s">
        <v>6171</v>
      </c>
      <c r="C2936" t="str">
        <f t="shared" si="45"/>
        <v>TorannMagic.TMAbilityDef+TM_Berserk_II.description</v>
      </c>
      <c r="D2936" t="s">
        <v>22613</v>
      </c>
      <c r="E2936">
        <f>IF(ISERROR(B2936),"",MATCH(C2936,Old_240306!$A$2:$A$10872,0))</f>
        <v>4345</v>
      </c>
    </row>
    <row r="2937" spans="1:5" x14ac:dyDescent="0.35">
      <c r="A2937" t="s">
        <v>6173</v>
      </c>
      <c r="C2937" t="str">
        <f t="shared" si="45"/>
        <v>TorannMagic.TMAbilityDef+TM_Berserk_III.label</v>
      </c>
      <c r="D2937" t="s">
        <v>22615</v>
      </c>
      <c r="E2937">
        <f>IF(ISERROR(B2937),"",MATCH(C2937,Old_240306!$A$2:$A$10872,0))</f>
        <v>4346</v>
      </c>
    </row>
    <row r="2938" spans="1:5" x14ac:dyDescent="0.35">
      <c r="A2938" t="s">
        <v>6176</v>
      </c>
      <c r="C2938" t="str">
        <f t="shared" si="45"/>
        <v>TorannMagic.TMAbilityDef+TM_Berserk_III.description</v>
      </c>
      <c r="D2938" t="s">
        <v>22611</v>
      </c>
      <c r="E2938">
        <f>IF(ISERROR(B2938),"",MATCH(C2938,Old_240306!$A$2:$A$10872,0))</f>
        <v>4347</v>
      </c>
    </row>
    <row r="2939" spans="1:5" x14ac:dyDescent="0.35">
      <c r="A2939" t="s">
        <v>6178</v>
      </c>
      <c r="C2939" t="str">
        <f t="shared" si="45"/>
        <v>TorannMagic.TMAbilityDef+TM_Infuriate.label</v>
      </c>
      <c r="D2939" t="s">
        <v>22616</v>
      </c>
      <c r="E2939">
        <f>IF(ISERROR(B2939),"",MATCH(C2939,Old_240306!$A$2:$A$10872,0))</f>
        <v>4348</v>
      </c>
    </row>
    <row r="2940" spans="1:5" x14ac:dyDescent="0.35">
      <c r="A2940" t="s">
        <v>6181</v>
      </c>
      <c r="C2940" t="str">
        <f t="shared" si="45"/>
        <v>TorannMagic.TMAbilityDef+TM_Infuriate.description</v>
      </c>
      <c r="D2940" t="s">
        <v>22617</v>
      </c>
      <c r="E2940">
        <f>IF(ISERROR(B2940),"",MATCH(C2940,Old_240306!$A$2:$A$10872,0))</f>
        <v>4349</v>
      </c>
    </row>
    <row r="2941" spans="1:5" x14ac:dyDescent="0.35">
      <c r="A2941" t="s">
        <v>6184</v>
      </c>
      <c r="C2941" t="str">
        <f t="shared" si="45"/>
        <v>TorannMagic.TMAbilityDef+TM_InfuriateB.label</v>
      </c>
      <c r="D2941" t="s">
        <v>22616</v>
      </c>
      <c r="E2941">
        <f>IF(ISERROR(B2941),"",MATCH(C2941,Old_240306!$A$2:$A$10872,0))</f>
        <v>4350</v>
      </c>
    </row>
    <row r="2942" spans="1:5" x14ac:dyDescent="0.35">
      <c r="A2942" t="s">
        <v>6186</v>
      </c>
      <c r="C2942" t="str">
        <f t="shared" si="45"/>
        <v>TorannMagic.TMAbilityDef+TM_InfuriateB.description</v>
      </c>
      <c r="D2942" t="s">
        <v>22617</v>
      </c>
      <c r="E2942">
        <f>IF(ISERROR(B2942),"",MATCH(C2942,Old_240306!$A$2:$A$10872,0))</f>
        <v>4351</v>
      </c>
    </row>
    <row r="2943" spans="1:5" x14ac:dyDescent="0.35">
      <c r="A2943" t="s">
        <v>6188</v>
      </c>
      <c r="C2943" t="str">
        <f t="shared" si="45"/>
        <v>TorannMagic.TMAbilityDef+TM_Infuriate_I.label</v>
      </c>
      <c r="D2943" t="s">
        <v>22618</v>
      </c>
      <c r="E2943">
        <f>IF(ISERROR(B2943),"",MATCH(C2943,Old_240306!$A$2:$A$10872,0))</f>
        <v>4352</v>
      </c>
    </row>
    <row r="2944" spans="1:5" x14ac:dyDescent="0.35">
      <c r="A2944" t="s">
        <v>6191</v>
      </c>
      <c r="C2944" t="str">
        <f t="shared" si="45"/>
        <v>TorannMagic.TMAbilityDef+TM_Infuriate_I.description</v>
      </c>
      <c r="D2944" t="s">
        <v>22619</v>
      </c>
      <c r="E2944">
        <f>IF(ISERROR(B2944),"",MATCH(C2944,Old_240306!$A$2:$A$10872,0))</f>
        <v>4353</v>
      </c>
    </row>
    <row r="2945" spans="1:5" x14ac:dyDescent="0.35">
      <c r="A2945" t="s">
        <v>6194</v>
      </c>
      <c r="C2945" t="str">
        <f t="shared" si="45"/>
        <v>TorannMagic.TMAbilityDef+TM_Infuriate_II.label</v>
      </c>
      <c r="D2945" t="s">
        <v>22620</v>
      </c>
      <c r="E2945">
        <f>IF(ISERROR(B2945),"",MATCH(C2945,Old_240306!$A$2:$A$10872,0))</f>
        <v>4354</v>
      </c>
    </row>
    <row r="2946" spans="1:5" x14ac:dyDescent="0.35">
      <c r="A2946" t="s">
        <v>6197</v>
      </c>
      <c r="C2946" t="str">
        <f t="shared" si="45"/>
        <v>TorannMagic.TMAbilityDef+TM_Infuriate_II.description</v>
      </c>
      <c r="D2946" t="s">
        <v>22619</v>
      </c>
      <c r="E2946">
        <f>IF(ISERROR(B2946),"",MATCH(C2946,Old_240306!$A$2:$A$10872,0))</f>
        <v>4355</v>
      </c>
    </row>
    <row r="2947" spans="1:5" x14ac:dyDescent="0.35">
      <c r="A2947" t="s">
        <v>6199</v>
      </c>
      <c r="C2947" t="str">
        <f t="shared" ref="C2947:C3010" si="46">IF(B2947="",A2947,B2947)</f>
        <v>TorannMagic.TMAbilityDef+TM_Infuriate_III.label</v>
      </c>
      <c r="D2947" t="s">
        <v>22621</v>
      </c>
      <c r="E2947">
        <f>IF(ISERROR(B2947),"",MATCH(C2947,Old_240306!$A$2:$A$10872,0))</f>
        <v>4356</v>
      </c>
    </row>
    <row r="2948" spans="1:5" x14ac:dyDescent="0.35">
      <c r="A2948" t="s">
        <v>6202</v>
      </c>
      <c r="C2948" t="str">
        <f t="shared" si="46"/>
        <v>TorannMagic.TMAbilityDef+TM_Infuriate_III.description</v>
      </c>
      <c r="D2948" t="s">
        <v>22617</v>
      </c>
      <c r="E2948">
        <f>IF(ISERROR(B2948),"",MATCH(C2948,Old_240306!$A$2:$A$10872,0))</f>
        <v>4357</v>
      </c>
    </row>
    <row r="2949" spans="1:5" x14ac:dyDescent="0.35">
      <c r="A2949" t="s">
        <v>6204</v>
      </c>
      <c r="C2949" t="str">
        <f t="shared" si="46"/>
        <v>TorannMagic.TMAbilityDef+TM_Provoke.label</v>
      </c>
      <c r="D2949" t="s">
        <v>22622</v>
      </c>
      <c r="E2949">
        <f>IF(ISERROR(B2949),"",MATCH(C2949,Old_240306!$A$2:$A$10872,0))</f>
        <v>4358</v>
      </c>
    </row>
    <row r="2950" spans="1:5" x14ac:dyDescent="0.35">
      <c r="A2950" t="s">
        <v>6207</v>
      </c>
      <c r="C2950" t="str">
        <f t="shared" si="46"/>
        <v>TorannMagic.TMAbilityDef+TM_Provoke.description</v>
      </c>
      <c r="D2950" t="s">
        <v>22623</v>
      </c>
      <c r="E2950">
        <f>IF(ISERROR(B2950),"",MATCH(C2950,Old_240306!$A$2:$A$10872,0))</f>
        <v>4359</v>
      </c>
    </row>
    <row r="2951" spans="1:5" x14ac:dyDescent="0.35">
      <c r="A2951" t="s">
        <v>6210</v>
      </c>
      <c r="C2951" t="str">
        <f t="shared" si="46"/>
        <v>TorannMagic.TMAbilityDef+TM_ProvokeB.label</v>
      </c>
      <c r="D2951" t="s">
        <v>22622</v>
      </c>
      <c r="E2951">
        <f>IF(ISERROR(B2951),"",MATCH(C2951,Old_240306!$A$2:$A$10872,0))</f>
        <v>4360</v>
      </c>
    </row>
    <row r="2952" spans="1:5" x14ac:dyDescent="0.35">
      <c r="A2952" t="s">
        <v>6212</v>
      </c>
      <c r="C2952" t="str">
        <f t="shared" si="46"/>
        <v>TorannMagic.TMAbilityDef+TM_ProvokeB.description</v>
      </c>
      <c r="D2952" t="s">
        <v>22623</v>
      </c>
      <c r="E2952">
        <f>IF(ISERROR(B2952),"",MATCH(C2952,Old_240306!$A$2:$A$10872,0))</f>
        <v>4361</v>
      </c>
    </row>
    <row r="2953" spans="1:5" x14ac:dyDescent="0.35">
      <c r="A2953" t="s">
        <v>6214</v>
      </c>
      <c r="C2953" t="str">
        <f t="shared" si="46"/>
        <v>TorannMagic.TMAbilityDef+TM_Provoke_I.label</v>
      </c>
      <c r="D2953" t="s">
        <v>22624</v>
      </c>
      <c r="E2953">
        <f>IF(ISERROR(B2953),"",MATCH(C2953,Old_240306!$A$2:$A$10872,0))</f>
        <v>4362</v>
      </c>
    </row>
    <row r="2954" spans="1:5" x14ac:dyDescent="0.35">
      <c r="A2954" t="s">
        <v>6217</v>
      </c>
      <c r="C2954" t="str">
        <f t="shared" si="46"/>
        <v>TorannMagic.TMAbilityDef+TM_Provoke_I.description</v>
      </c>
      <c r="D2954" t="s">
        <v>22625</v>
      </c>
      <c r="E2954">
        <f>IF(ISERROR(B2954),"",MATCH(C2954,Old_240306!$A$2:$A$10872,0))</f>
        <v>4363</v>
      </c>
    </row>
    <row r="2955" spans="1:5" x14ac:dyDescent="0.35">
      <c r="A2955" t="s">
        <v>6220</v>
      </c>
      <c r="C2955" t="str">
        <f t="shared" si="46"/>
        <v>TorannMagic.TMAbilityDef+TM_Provoke_II.label</v>
      </c>
      <c r="D2955" t="s">
        <v>22626</v>
      </c>
      <c r="E2955">
        <f>IF(ISERROR(B2955),"",MATCH(C2955,Old_240306!$A$2:$A$10872,0))</f>
        <v>4364</v>
      </c>
    </row>
    <row r="2956" spans="1:5" x14ac:dyDescent="0.35">
      <c r="A2956" t="s">
        <v>6223</v>
      </c>
      <c r="C2956" t="str">
        <f t="shared" si="46"/>
        <v>TorannMagic.TMAbilityDef+TM_Provoke_II.description</v>
      </c>
      <c r="D2956" t="s">
        <v>22625</v>
      </c>
      <c r="E2956">
        <f>IF(ISERROR(B2956),"",MATCH(C2956,Old_240306!$A$2:$A$10872,0))</f>
        <v>4365</v>
      </c>
    </row>
    <row r="2957" spans="1:5" x14ac:dyDescent="0.35">
      <c r="A2957" t="s">
        <v>6225</v>
      </c>
      <c r="C2957" t="str">
        <f t="shared" si="46"/>
        <v>TorannMagic.TMAbilityDef+TM_Provoke_III.label</v>
      </c>
      <c r="D2957" t="s">
        <v>22627</v>
      </c>
      <c r="E2957">
        <f>IF(ISERROR(B2957),"",MATCH(C2957,Old_240306!$A$2:$A$10872,0))</f>
        <v>4366</v>
      </c>
    </row>
    <row r="2958" spans="1:5" x14ac:dyDescent="0.35">
      <c r="A2958" t="s">
        <v>6228</v>
      </c>
      <c r="C2958" t="str">
        <f t="shared" si="46"/>
        <v>TorannMagic.TMAbilityDef+TM_Provoke_III.description</v>
      </c>
      <c r="D2958" t="s">
        <v>22623</v>
      </c>
      <c r="E2958">
        <f>IF(ISERROR(B2958),"",MATCH(C2958,Old_240306!$A$2:$A$10872,0))</f>
        <v>4367</v>
      </c>
    </row>
    <row r="2959" spans="1:5" x14ac:dyDescent="0.35">
      <c r="A2959" t="s">
        <v>15398</v>
      </c>
      <c r="C2959" t="str">
        <f t="shared" si="46"/>
        <v>TorannMagic.TMAbilityDef+TM_BramblePatch.label</v>
      </c>
      <c r="D2959" t="s">
        <v>22628</v>
      </c>
      <c r="E2959">
        <f>IF(ISERROR(B2959),"",MATCH(C2959,Old_240306!$A$2:$A$10872,0))</f>
        <v>8177</v>
      </c>
    </row>
    <row r="2960" spans="1:5" x14ac:dyDescent="0.35">
      <c r="A2960" t="s">
        <v>15401</v>
      </c>
      <c r="C2960" t="str">
        <f t="shared" si="46"/>
        <v>TorannMagic.TMAbilityDef+TM_BramblePatch.description</v>
      </c>
      <c r="D2960" t="s">
        <v>22629</v>
      </c>
      <c r="E2960">
        <f>IF(ISERROR(B2960),"",MATCH(C2960,Old_240306!$A$2:$A$10872,0))</f>
        <v>8178</v>
      </c>
    </row>
    <row r="2961" spans="1:5" x14ac:dyDescent="0.35">
      <c r="A2961" t="s">
        <v>6230</v>
      </c>
      <c r="C2961" t="str">
        <f t="shared" si="46"/>
        <v>TorannMagic.TMAbilityDef+TM_MindShock.label</v>
      </c>
      <c r="D2961" t="s">
        <v>22630</v>
      </c>
      <c r="E2961">
        <f>IF(ISERROR(B2961),"",MATCH(C2961,Old_240306!$A$2:$A$10872,0))</f>
        <v>4368</v>
      </c>
    </row>
    <row r="2962" spans="1:5" x14ac:dyDescent="0.35">
      <c r="A2962" t="s">
        <v>6233</v>
      </c>
      <c r="C2962" t="str">
        <f t="shared" si="46"/>
        <v>TorannMagic.TMAbilityDef+TM_MindShock.description</v>
      </c>
      <c r="D2962" t="s">
        <v>22631</v>
      </c>
      <c r="E2962">
        <f>IF(ISERROR(B2962),"",MATCH(C2962,Old_240306!$A$2:$A$10872,0))</f>
        <v>4369</v>
      </c>
    </row>
    <row r="2963" spans="1:5" x14ac:dyDescent="0.35">
      <c r="A2963" t="s">
        <v>6236</v>
      </c>
      <c r="C2963" t="str">
        <f t="shared" si="46"/>
        <v>TorannMagic.TMAbilityDef+TM_MindShockB.label</v>
      </c>
      <c r="D2963" t="s">
        <v>22632</v>
      </c>
      <c r="E2963">
        <f>IF(ISERROR(B2963),"",MATCH(C2963,Old_240306!$A$2:$A$10872,0))</f>
        <v>4370</v>
      </c>
    </row>
    <row r="2964" spans="1:5" x14ac:dyDescent="0.35">
      <c r="A2964" t="s">
        <v>6238</v>
      </c>
      <c r="C2964" t="str">
        <f t="shared" si="46"/>
        <v>TorannMagic.TMAbilityDef+TM_MindShockB.description</v>
      </c>
      <c r="D2964" t="s">
        <v>22631</v>
      </c>
      <c r="E2964">
        <f>IF(ISERROR(B2964),"",MATCH(C2964,Old_240306!$A$2:$A$10872,0))</f>
        <v>4371</v>
      </c>
    </row>
    <row r="2965" spans="1:5" x14ac:dyDescent="0.35">
      <c r="A2965" t="s">
        <v>6240</v>
      </c>
      <c r="C2965" t="str">
        <f t="shared" si="46"/>
        <v>TorannMagic.TMAbilityDef+TM_MindShock_I.label</v>
      </c>
      <c r="D2965" t="s">
        <v>22633</v>
      </c>
      <c r="E2965">
        <f>IF(ISERROR(B2965),"",MATCH(C2965,Old_240306!$A$2:$A$10872,0))</f>
        <v>4372</v>
      </c>
    </row>
    <row r="2966" spans="1:5" x14ac:dyDescent="0.35">
      <c r="A2966" t="s">
        <v>6243</v>
      </c>
      <c r="C2966" t="str">
        <f t="shared" si="46"/>
        <v>TorannMagic.TMAbilityDef+TM_MindShock_I.description</v>
      </c>
      <c r="D2966" t="s">
        <v>22634</v>
      </c>
      <c r="E2966">
        <f>IF(ISERROR(B2966),"",MATCH(C2966,Old_240306!$A$2:$A$10872,0))</f>
        <v>4373</v>
      </c>
    </row>
    <row r="2967" spans="1:5" x14ac:dyDescent="0.35">
      <c r="A2967" t="s">
        <v>6246</v>
      </c>
      <c r="C2967" t="str">
        <f t="shared" si="46"/>
        <v>TorannMagic.TMAbilityDef+TM_MindShock_II.label</v>
      </c>
      <c r="D2967" t="s">
        <v>22635</v>
      </c>
      <c r="E2967">
        <f>IF(ISERROR(B2967),"",MATCH(C2967,Old_240306!$A$2:$A$10872,0))</f>
        <v>4374</v>
      </c>
    </row>
    <row r="2968" spans="1:5" x14ac:dyDescent="0.35">
      <c r="A2968" t="s">
        <v>6249</v>
      </c>
      <c r="C2968" t="str">
        <f t="shared" si="46"/>
        <v>TorannMagic.TMAbilityDef+TM_MindShock_II.description</v>
      </c>
      <c r="D2968" t="s">
        <v>22634</v>
      </c>
      <c r="E2968">
        <f>IF(ISERROR(B2968),"",MATCH(C2968,Old_240306!$A$2:$A$10872,0))</f>
        <v>4375</v>
      </c>
    </row>
    <row r="2969" spans="1:5" x14ac:dyDescent="0.35">
      <c r="A2969" t="s">
        <v>6251</v>
      </c>
      <c r="C2969" t="str">
        <f t="shared" si="46"/>
        <v>TorannMagic.TMAbilityDef+TM_MindShock_III.label</v>
      </c>
      <c r="D2969" t="s">
        <v>22636</v>
      </c>
      <c r="E2969">
        <f>IF(ISERROR(B2969),"",MATCH(C2969,Old_240306!$A$2:$A$10872,0))</f>
        <v>4376</v>
      </c>
    </row>
    <row r="2970" spans="1:5" x14ac:dyDescent="0.35">
      <c r="A2970" t="s">
        <v>6254</v>
      </c>
      <c r="C2970" t="str">
        <f t="shared" si="46"/>
        <v>TorannMagic.TMAbilityDef+TM_MindShock_III.description</v>
      </c>
      <c r="D2970" t="s">
        <v>22634</v>
      </c>
      <c r="E2970">
        <f>IF(ISERROR(B2970),"",MATCH(C2970,Old_240306!$A$2:$A$10872,0))</f>
        <v>4377</v>
      </c>
    </row>
    <row r="2971" spans="1:5" x14ac:dyDescent="0.35">
      <c r="A2971" t="s">
        <v>6256</v>
      </c>
      <c r="C2971" t="str">
        <f t="shared" si="46"/>
        <v>TorannMagic.TMAbilityDef+TM_ArcaneWall.label</v>
      </c>
      <c r="D2971" t="s">
        <v>22637</v>
      </c>
      <c r="E2971">
        <f>IF(ISERROR(B2971),"",MATCH(C2971,Old_240306!$A$2:$A$10872,0))</f>
        <v>4378</v>
      </c>
    </row>
    <row r="2972" spans="1:5" x14ac:dyDescent="0.35">
      <c r="A2972" t="s">
        <v>6259</v>
      </c>
      <c r="C2972" t="str">
        <f t="shared" si="46"/>
        <v>TorannMagic.TMAbilityDef+TM_ArcaneWall.description</v>
      </c>
      <c r="D2972" t="s">
        <v>22638</v>
      </c>
      <c r="E2972">
        <f>IF(ISERROR(B2972),"",MATCH(C2972,Old_240306!$A$2:$A$10872,0))</f>
        <v>4379</v>
      </c>
    </row>
    <row r="2973" spans="1:5" x14ac:dyDescent="0.35">
      <c r="A2973" t="s">
        <v>6262</v>
      </c>
      <c r="C2973" t="str">
        <f t="shared" si="46"/>
        <v>TorannMagic.TMAbilityDef+TM_ArcaneWallB.label</v>
      </c>
      <c r="D2973" t="s">
        <v>22637</v>
      </c>
      <c r="E2973">
        <f>IF(ISERROR(B2973),"",MATCH(C2973,Old_240306!$A$2:$A$10872,0))</f>
        <v>4380</v>
      </c>
    </row>
    <row r="2974" spans="1:5" x14ac:dyDescent="0.35">
      <c r="A2974" t="s">
        <v>6264</v>
      </c>
      <c r="C2974" t="str">
        <f t="shared" si="46"/>
        <v>TorannMagic.TMAbilityDef+TM_ArcaneWallB.description</v>
      </c>
      <c r="D2974" t="s">
        <v>22638</v>
      </c>
      <c r="E2974">
        <f>IF(ISERROR(B2974),"",MATCH(C2974,Old_240306!$A$2:$A$10872,0))</f>
        <v>4381</v>
      </c>
    </row>
    <row r="2975" spans="1:5" x14ac:dyDescent="0.35">
      <c r="A2975" t="s">
        <v>6266</v>
      </c>
      <c r="C2975" t="str">
        <f t="shared" si="46"/>
        <v>TorannMagic.TMAbilityDef+TM_ArcaneWall_I.label</v>
      </c>
      <c r="D2975" t="s">
        <v>22639</v>
      </c>
      <c r="E2975">
        <f>IF(ISERROR(B2975),"",MATCH(C2975,Old_240306!$A$2:$A$10872,0))</f>
        <v>4382</v>
      </c>
    </row>
    <row r="2976" spans="1:5" x14ac:dyDescent="0.35">
      <c r="A2976" t="s">
        <v>6269</v>
      </c>
      <c r="C2976" t="str">
        <f t="shared" si="46"/>
        <v>TorannMagic.TMAbilityDef+TM_ArcaneWall_I.description</v>
      </c>
      <c r="D2976" t="s">
        <v>22640</v>
      </c>
      <c r="E2976">
        <f>IF(ISERROR(B2976),"",MATCH(C2976,Old_240306!$A$2:$A$10872,0))</f>
        <v>4383</v>
      </c>
    </row>
    <row r="2977" spans="1:5" x14ac:dyDescent="0.35">
      <c r="A2977" t="s">
        <v>6272</v>
      </c>
      <c r="C2977" t="str">
        <f t="shared" si="46"/>
        <v>TorannMagic.TMAbilityDef+TM_ArcaneWall_II.label</v>
      </c>
      <c r="D2977" t="s">
        <v>22641</v>
      </c>
      <c r="E2977">
        <f>IF(ISERROR(B2977),"",MATCH(C2977,Old_240306!$A$2:$A$10872,0))</f>
        <v>4384</v>
      </c>
    </row>
    <row r="2978" spans="1:5" x14ac:dyDescent="0.35">
      <c r="A2978" t="s">
        <v>6275</v>
      </c>
      <c r="C2978" t="str">
        <f t="shared" si="46"/>
        <v>TorannMagic.TMAbilityDef+TM_ArcaneWall_II.description</v>
      </c>
      <c r="D2978" t="s">
        <v>22640</v>
      </c>
      <c r="E2978">
        <f>IF(ISERROR(B2978),"",MATCH(C2978,Old_240306!$A$2:$A$10872,0))</f>
        <v>4385</v>
      </c>
    </row>
    <row r="2979" spans="1:5" x14ac:dyDescent="0.35">
      <c r="A2979" t="s">
        <v>6277</v>
      </c>
      <c r="C2979" t="str">
        <f t="shared" si="46"/>
        <v>TorannMagic.TMAbilityDef+TM_ArcaneWall_III.label</v>
      </c>
      <c r="D2979" t="s">
        <v>22642</v>
      </c>
      <c r="E2979">
        <f>IF(ISERROR(B2979),"",MATCH(C2979,Old_240306!$A$2:$A$10872,0))</f>
        <v>4386</v>
      </c>
    </row>
    <row r="2980" spans="1:5" x14ac:dyDescent="0.35">
      <c r="A2980" t="s">
        <v>6280</v>
      </c>
      <c r="C2980" t="str">
        <f t="shared" si="46"/>
        <v>TorannMagic.TMAbilityDef+TM_ArcaneWall_III.description</v>
      </c>
      <c r="D2980" t="s">
        <v>22638</v>
      </c>
      <c r="E2980">
        <f>IF(ISERROR(B2980),"",MATCH(C2980,Old_240306!$A$2:$A$10872,0))</f>
        <v>4387</v>
      </c>
    </row>
    <row r="2981" spans="1:5" x14ac:dyDescent="0.35">
      <c r="A2981" t="s">
        <v>6284</v>
      </c>
      <c r="C2981" t="str">
        <f t="shared" si="46"/>
        <v>TorannMagic.TMAbilityDef+TM_EvasiveLeap.label</v>
      </c>
      <c r="D2981" t="s">
        <v>22643</v>
      </c>
      <c r="E2981">
        <f>IF(ISERROR(B2981),"",MATCH(C2981,Old_240306!$A$2:$A$10872,0))</f>
        <v>4389</v>
      </c>
    </row>
    <row r="2982" spans="1:5" x14ac:dyDescent="0.35">
      <c r="A2982" t="s">
        <v>6287</v>
      </c>
      <c r="C2982" t="str">
        <f t="shared" si="46"/>
        <v>TorannMagic.TMAbilityDef+TM_EvasiveLeap.description</v>
      </c>
      <c r="D2982" t="s">
        <v>22644</v>
      </c>
      <c r="E2982">
        <f>IF(ISERROR(B2982),"",MATCH(C2982,Old_240306!$A$2:$A$10872,0))</f>
        <v>4390</v>
      </c>
    </row>
    <row r="2983" spans="1:5" x14ac:dyDescent="0.35">
      <c r="A2983" t="s">
        <v>6291</v>
      </c>
      <c r="C2983" t="str">
        <f t="shared" si="46"/>
        <v>TorannMagic.TMAbilityDef+TM_FireAtWill.label</v>
      </c>
      <c r="D2983" t="s">
        <v>22645</v>
      </c>
      <c r="E2983">
        <f>IF(ISERROR(B2983),"",MATCH(C2983,Old_240306!$A$2:$A$10872,0))</f>
        <v>4392</v>
      </c>
    </row>
    <row r="2984" spans="1:5" x14ac:dyDescent="0.35">
      <c r="A2984" t="s">
        <v>6293</v>
      </c>
      <c r="C2984" t="str">
        <f t="shared" si="46"/>
        <v>TorannMagic.TMAbilityDef+TM_FireAtWill.description</v>
      </c>
      <c r="D2984" t="s">
        <v>22646</v>
      </c>
      <c r="E2984">
        <f>IF(ISERROR(B2984),"",MATCH(C2984,Old_240306!$A$2:$A$10872,0))</f>
        <v>4393</v>
      </c>
    </row>
    <row r="2985" spans="1:5" x14ac:dyDescent="0.35">
      <c r="A2985" t="s">
        <v>6296</v>
      </c>
      <c r="C2985" t="str">
        <f t="shared" si="46"/>
        <v>TorannMagic.TMAbilityDef+TM_FireAtWillB.label</v>
      </c>
      <c r="D2985" t="s">
        <v>22645</v>
      </c>
      <c r="E2985">
        <f>IF(ISERROR(B2985),"",MATCH(C2985,Old_240306!$A$2:$A$10872,0))</f>
        <v>4394</v>
      </c>
    </row>
    <row r="2986" spans="1:5" x14ac:dyDescent="0.35">
      <c r="A2986" t="s">
        <v>6298</v>
      </c>
      <c r="C2986" t="str">
        <f t="shared" si="46"/>
        <v>TorannMagic.TMAbilityDef+TM_FireAtWillB.description</v>
      </c>
      <c r="D2986" t="s">
        <v>22646</v>
      </c>
      <c r="E2986">
        <f>IF(ISERROR(B2986),"",MATCH(C2986,Old_240306!$A$2:$A$10872,0))</f>
        <v>4395</v>
      </c>
    </row>
    <row r="2987" spans="1:5" x14ac:dyDescent="0.35">
      <c r="A2987" t="s">
        <v>6300</v>
      </c>
      <c r="C2987" t="str">
        <f t="shared" si="46"/>
        <v>TorannMagic.TMAbilityDef+TM_FireAtWill_I.label</v>
      </c>
      <c r="D2987" t="s">
        <v>22647</v>
      </c>
      <c r="E2987">
        <f>IF(ISERROR(B2987),"",MATCH(C2987,Old_240306!$A$2:$A$10872,0))</f>
        <v>4396</v>
      </c>
    </row>
    <row r="2988" spans="1:5" x14ac:dyDescent="0.35">
      <c r="A2988" t="s">
        <v>6303</v>
      </c>
      <c r="C2988" t="str">
        <f t="shared" si="46"/>
        <v>TorannMagic.TMAbilityDef+TM_FireAtWill_I.description</v>
      </c>
      <c r="D2988" t="s">
        <v>22648</v>
      </c>
      <c r="E2988">
        <f>IF(ISERROR(B2988),"",MATCH(C2988,Old_240306!$A$2:$A$10872,0))</f>
        <v>4397</v>
      </c>
    </row>
    <row r="2989" spans="1:5" x14ac:dyDescent="0.35">
      <c r="A2989" t="s">
        <v>6306</v>
      </c>
      <c r="C2989" t="str">
        <f t="shared" si="46"/>
        <v>TorannMagic.TMAbilityDef+TM_FireAtWill_II.label</v>
      </c>
      <c r="D2989" t="s">
        <v>22649</v>
      </c>
      <c r="E2989">
        <f>IF(ISERROR(B2989),"",MATCH(C2989,Old_240306!$A$2:$A$10872,0))</f>
        <v>4398</v>
      </c>
    </row>
    <row r="2990" spans="1:5" x14ac:dyDescent="0.35">
      <c r="A2990" t="s">
        <v>6309</v>
      </c>
      <c r="C2990" t="str">
        <f t="shared" si="46"/>
        <v>TorannMagic.TMAbilityDef+TM_FireAtWill_II.description</v>
      </c>
      <c r="D2990" t="s">
        <v>22648</v>
      </c>
      <c r="E2990">
        <f>IF(ISERROR(B2990),"",MATCH(C2990,Old_240306!$A$2:$A$10872,0))</f>
        <v>4399</v>
      </c>
    </row>
    <row r="2991" spans="1:5" x14ac:dyDescent="0.35">
      <c r="A2991" t="s">
        <v>6311</v>
      </c>
      <c r="C2991" t="str">
        <f t="shared" si="46"/>
        <v>TorannMagic.TMAbilityDef+TM_FireAtWill_III.label</v>
      </c>
      <c r="D2991" t="s">
        <v>22650</v>
      </c>
      <c r="E2991">
        <f>IF(ISERROR(B2991),"",MATCH(C2991,Old_240306!$A$2:$A$10872,0))</f>
        <v>4400</v>
      </c>
    </row>
    <row r="2992" spans="1:5" x14ac:dyDescent="0.35">
      <c r="A2992" t="s">
        <v>6314</v>
      </c>
      <c r="C2992" t="str">
        <f t="shared" si="46"/>
        <v>TorannMagic.TMAbilityDef+TM_FireAtWill_III.description</v>
      </c>
      <c r="D2992" t="s">
        <v>22646</v>
      </c>
      <c r="E2992">
        <f>IF(ISERROR(B2992),"",MATCH(C2992,Old_240306!$A$2:$A$10872,0))</f>
        <v>4401</v>
      </c>
    </row>
    <row r="2993" spans="1:5" x14ac:dyDescent="0.35">
      <c r="A2993" t="s">
        <v>6317</v>
      </c>
      <c r="C2993" t="str">
        <f t="shared" si="46"/>
        <v>TorannMagic.TMAbilityDef+TM_GrandFinale.label</v>
      </c>
      <c r="D2993" t="s">
        <v>22651</v>
      </c>
      <c r="E2993">
        <f>IF(ISERROR(B2993),"",MATCH(C2993,Old_240306!$A$2:$A$10872,0))</f>
        <v>4403</v>
      </c>
    </row>
    <row r="2994" spans="1:5" x14ac:dyDescent="0.35">
      <c r="A2994" t="s">
        <v>6319</v>
      </c>
      <c r="C2994" t="str">
        <f t="shared" si="46"/>
        <v>TorannMagic.TMAbilityDef+TM_GrandFinale.description</v>
      </c>
      <c r="D2994" t="s">
        <v>22652</v>
      </c>
      <c r="E2994">
        <f>IF(ISERROR(B2994),"",MATCH(C2994,Old_240306!$A$2:$A$10872,0))</f>
        <v>4404</v>
      </c>
    </row>
    <row r="2995" spans="1:5" x14ac:dyDescent="0.35">
      <c r="A2995" t="s">
        <v>6322</v>
      </c>
      <c r="C2995" t="str">
        <f t="shared" si="46"/>
        <v>TorannMagic.TMAbilityDef+TM_GrandFinaleB.label</v>
      </c>
      <c r="D2995" t="s">
        <v>22651</v>
      </c>
      <c r="E2995">
        <f>IF(ISERROR(B2995),"",MATCH(C2995,Old_240306!$A$2:$A$10872,0))</f>
        <v>4405</v>
      </c>
    </row>
    <row r="2996" spans="1:5" x14ac:dyDescent="0.35">
      <c r="A2996" t="s">
        <v>6324</v>
      </c>
      <c r="C2996" t="str">
        <f t="shared" si="46"/>
        <v>TorannMagic.TMAbilityDef+TM_GrandFinaleB.description</v>
      </c>
      <c r="D2996" t="s">
        <v>22652</v>
      </c>
      <c r="E2996">
        <f>IF(ISERROR(B2996),"",MATCH(C2996,Old_240306!$A$2:$A$10872,0))</f>
        <v>4406</v>
      </c>
    </row>
    <row r="2997" spans="1:5" x14ac:dyDescent="0.35">
      <c r="A2997" t="s">
        <v>6326</v>
      </c>
      <c r="C2997" t="str">
        <f t="shared" si="46"/>
        <v>TorannMagic.TMAbilityDef+TM_GrandFinale_I.label</v>
      </c>
      <c r="D2997" t="s">
        <v>22653</v>
      </c>
      <c r="E2997">
        <f>IF(ISERROR(B2997),"",MATCH(C2997,Old_240306!$A$2:$A$10872,0))</f>
        <v>4407</v>
      </c>
    </row>
    <row r="2998" spans="1:5" x14ac:dyDescent="0.35">
      <c r="A2998" t="s">
        <v>6329</v>
      </c>
      <c r="C2998" t="str">
        <f t="shared" si="46"/>
        <v>TorannMagic.TMAbilityDef+TM_GrandFinale_I.description</v>
      </c>
      <c r="D2998" t="s">
        <v>22654</v>
      </c>
      <c r="E2998">
        <f>IF(ISERROR(B2998),"",MATCH(C2998,Old_240306!$A$2:$A$10872,0))</f>
        <v>4408</v>
      </c>
    </row>
    <row r="2999" spans="1:5" x14ac:dyDescent="0.35">
      <c r="A2999" t="s">
        <v>6332</v>
      </c>
      <c r="C2999" t="str">
        <f t="shared" si="46"/>
        <v>TorannMagic.TMAbilityDef+TM_GrandFinale_II.label</v>
      </c>
      <c r="D2999" t="s">
        <v>22651</v>
      </c>
      <c r="E2999">
        <f>IF(ISERROR(B2999),"",MATCH(C2999,Old_240306!$A$2:$A$10872,0))</f>
        <v>4409</v>
      </c>
    </row>
    <row r="3000" spans="1:5" x14ac:dyDescent="0.35">
      <c r="A3000" t="s">
        <v>6334</v>
      </c>
      <c r="C3000" t="str">
        <f t="shared" si="46"/>
        <v>TorannMagic.TMAbilityDef+TM_GrandFinale_II.description</v>
      </c>
      <c r="D3000" t="s">
        <v>22654</v>
      </c>
      <c r="E3000">
        <f>IF(ISERROR(B3000),"",MATCH(C3000,Old_240306!$A$2:$A$10872,0))</f>
        <v>4410</v>
      </c>
    </row>
    <row r="3001" spans="1:5" x14ac:dyDescent="0.35">
      <c r="A3001" t="s">
        <v>6336</v>
      </c>
      <c r="C3001" t="str">
        <f t="shared" si="46"/>
        <v>TorannMagic.TMAbilityDef+TM_GrandFinale_III.label</v>
      </c>
      <c r="D3001" t="s">
        <v>22655</v>
      </c>
      <c r="E3001">
        <f>IF(ISERROR(B3001),"",MATCH(C3001,Old_240306!$A$2:$A$10872,0))</f>
        <v>4411</v>
      </c>
    </row>
    <row r="3002" spans="1:5" x14ac:dyDescent="0.35">
      <c r="A3002" t="s">
        <v>6339</v>
      </c>
      <c r="C3002" t="str">
        <f t="shared" si="46"/>
        <v>TorannMagic.TMAbilityDef+TM_GrandFinale_III.description</v>
      </c>
      <c r="D3002" t="s">
        <v>22652</v>
      </c>
      <c r="E3002">
        <f>IF(ISERROR(B3002),"",MATCH(C3002,Old_240306!$A$2:$A$10872,0))</f>
        <v>4412</v>
      </c>
    </row>
    <row r="3003" spans="1:5" x14ac:dyDescent="0.35">
      <c r="A3003" t="s">
        <v>6341</v>
      </c>
      <c r="C3003" t="str">
        <f t="shared" si="46"/>
        <v>TorannMagic.TMAbilityDef+TM_Shadowsong.label</v>
      </c>
      <c r="D3003" t="s">
        <v>22656</v>
      </c>
      <c r="E3003">
        <f>IF(ISERROR(B3003),"",MATCH(C3003,Old_240306!$A$2:$A$10872,0))</f>
        <v>4413</v>
      </c>
    </row>
    <row r="3004" spans="1:5" x14ac:dyDescent="0.35">
      <c r="A3004" t="s">
        <v>6344</v>
      </c>
      <c r="C3004" t="str">
        <f t="shared" si="46"/>
        <v>TorannMagic.TMAbilityDef+TM_Shadowsong.description</v>
      </c>
      <c r="D3004" t="s">
        <v>22657</v>
      </c>
      <c r="E3004">
        <f>IF(ISERROR(B3004),"",MATCH(C3004,Old_240306!$A$2:$A$10872,0))</f>
        <v>4414</v>
      </c>
    </row>
    <row r="3005" spans="1:5" x14ac:dyDescent="0.35">
      <c r="A3005" t="s">
        <v>6347</v>
      </c>
      <c r="C3005" t="str">
        <f t="shared" si="46"/>
        <v>TorannMagic.TMAbilityDef+TM_ShadowsongB.label</v>
      </c>
      <c r="D3005" t="s">
        <v>22656</v>
      </c>
      <c r="E3005">
        <f>IF(ISERROR(B3005),"",MATCH(C3005,Old_240306!$A$2:$A$10872,0))</f>
        <v>4415</v>
      </c>
    </row>
    <row r="3006" spans="1:5" x14ac:dyDescent="0.35">
      <c r="A3006" t="s">
        <v>6349</v>
      </c>
      <c r="C3006" t="str">
        <f t="shared" si="46"/>
        <v>TorannMagic.TMAbilityDef+TM_ShadowsongB.description</v>
      </c>
      <c r="D3006" t="s">
        <v>22657</v>
      </c>
      <c r="E3006">
        <f>IF(ISERROR(B3006),"",MATCH(C3006,Old_240306!$A$2:$A$10872,0))</f>
        <v>4416</v>
      </c>
    </row>
    <row r="3007" spans="1:5" x14ac:dyDescent="0.35">
      <c r="A3007" t="s">
        <v>6351</v>
      </c>
      <c r="C3007" t="str">
        <f t="shared" si="46"/>
        <v>TorannMagic.TMAbilityDef+TM_Shadowsong_I.label</v>
      </c>
      <c r="D3007" t="s">
        <v>22658</v>
      </c>
      <c r="E3007">
        <f>IF(ISERROR(B3007),"",MATCH(C3007,Old_240306!$A$2:$A$10872,0))</f>
        <v>4417</v>
      </c>
    </row>
    <row r="3008" spans="1:5" x14ac:dyDescent="0.35">
      <c r="A3008" t="s">
        <v>6354</v>
      </c>
      <c r="C3008" t="str">
        <f t="shared" si="46"/>
        <v>TorannMagic.TMAbilityDef+TM_Shadowsong_I.description</v>
      </c>
      <c r="D3008" t="s">
        <v>22659</v>
      </c>
      <c r="E3008">
        <f>IF(ISERROR(B3008),"",MATCH(C3008,Old_240306!$A$2:$A$10872,0))</f>
        <v>4418</v>
      </c>
    </row>
    <row r="3009" spans="1:5" x14ac:dyDescent="0.35">
      <c r="A3009" t="s">
        <v>6357</v>
      </c>
      <c r="C3009" t="str">
        <f t="shared" si="46"/>
        <v>TorannMagic.TMAbilityDef+TM_Shadowsong_II.label</v>
      </c>
      <c r="D3009" t="s">
        <v>22660</v>
      </c>
      <c r="E3009">
        <f>IF(ISERROR(B3009),"",MATCH(C3009,Old_240306!$A$2:$A$10872,0))</f>
        <v>4419</v>
      </c>
    </row>
    <row r="3010" spans="1:5" x14ac:dyDescent="0.35">
      <c r="A3010" t="s">
        <v>6360</v>
      </c>
      <c r="C3010" t="str">
        <f t="shared" si="46"/>
        <v>TorannMagic.TMAbilityDef+TM_Shadowsong_II.description</v>
      </c>
      <c r="D3010" t="s">
        <v>22659</v>
      </c>
      <c r="E3010">
        <f>IF(ISERROR(B3010),"",MATCH(C3010,Old_240306!$A$2:$A$10872,0))</f>
        <v>4420</v>
      </c>
    </row>
    <row r="3011" spans="1:5" x14ac:dyDescent="0.35">
      <c r="A3011" t="s">
        <v>6362</v>
      </c>
      <c r="C3011" t="str">
        <f t="shared" ref="C3011:C3074" si="47">IF(B3011="",A3011,B3011)</f>
        <v>TorannMagic.TMAbilityDef+TM_Shadowsong_III.label</v>
      </c>
      <c r="D3011" t="s">
        <v>22661</v>
      </c>
      <c r="E3011">
        <f>IF(ISERROR(B3011),"",MATCH(C3011,Old_240306!$A$2:$A$10872,0))</f>
        <v>4421</v>
      </c>
    </row>
    <row r="3012" spans="1:5" x14ac:dyDescent="0.35">
      <c r="A3012" t="s">
        <v>6365</v>
      </c>
      <c r="C3012" t="str">
        <f t="shared" si="47"/>
        <v>TorannMagic.TMAbilityDef+TM_Shadowsong_III.description</v>
      </c>
      <c r="D3012" t="s">
        <v>22657</v>
      </c>
      <c r="E3012">
        <f>IF(ISERROR(B3012),"",MATCH(C3012,Old_240306!$A$2:$A$10872,0))</f>
        <v>4422</v>
      </c>
    </row>
    <row r="3013" spans="1:5" x14ac:dyDescent="0.35">
      <c r="A3013" t="s">
        <v>6367</v>
      </c>
      <c r="C3013" t="str">
        <f t="shared" si="47"/>
        <v>TorannMagic.TMAbilityDef+TM_Haste.label</v>
      </c>
      <c r="D3013" t="s">
        <v>22662</v>
      </c>
      <c r="E3013">
        <f>IF(ISERROR(B3013),"",MATCH(C3013,Old_240306!$A$2:$A$10872,0))</f>
        <v>4423</v>
      </c>
    </row>
    <row r="3014" spans="1:5" x14ac:dyDescent="0.35">
      <c r="A3014" t="s">
        <v>6370</v>
      </c>
      <c r="C3014" t="str">
        <f t="shared" si="47"/>
        <v>TorannMagic.TMAbilityDef+TM_Haste.description</v>
      </c>
      <c r="D3014" t="s">
        <v>22663</v>
      </c>
      <c r="E3014">
        <f>IF(ISERROR(B3014),"",MATCH(C3014,Old_240306!$A$2:$A$10872,0))</f>
        <v>4424</v>
      </c>
    </row>
    <row r="3015" spans="1:5" x14ac:dyDescent="0.35">
      <c r="A3015" t="s">
        <v>6373</v>
      </c>
      <c r="C3015" t="str">
        <f t="shared" si="47"/>
        <v>TorannMagic.TMAbilityDef+TM_HasteB.label</v>
      </c>
      <c r="D3015" t="s">
        <v>22662</v>
      </c>
      <c r="E3015">
        <f>IF(ISERROR(B3015),"",MATCH(C3015,Old_240306!$A$2:$A$10872,0))</f>
        <v>4425</v>
      </c>
    </row>
    <row r="3016" spans="1:5" x14ac:dyDescent="0.35">
      <c r="A3016" t="s">
        <v>6375</v>
      </c>
      <c r="C3016" t="str">
        <f t="shared" si="47"/>
        <v>TorannMagic.TMAbilityDef+TM_HasteB.description</v>
      </c>
      <c r="D3016" t="s">
        <v>6372</v>
      </c>
      <c r="E3016">
        <f>IF(ISERROR(B3016),"",MATCH(C3016,Old_240306!$A$2:$A$10872,0))</f>
        <v>4426</v>
      </c>
    </row>
    <row r="3017" spans="1:5" x14ac:dyDescent="0.35">
      <c r="A3017" t="s">
        <v>6377</v>
      </c>
      <c r="C3017" t="str">
        <f t="shared" si="47"/>
        <v>TorannMagic.TMAbilityDef+TM_Haste_I.label</v>
      </c>
      <c r="D3017" t="s">
        <v>22664</v>
      </c>
      <c r="E3017">
        <f>IF(ISERROR(B3017),"",MATCH(C3017,Old_240306!$A$2:$A$10872,0))</f>
        <v>4427</v>
      </c>
    </row>
    <row r="3018" spans="1:5" x14ac:dyDescent="0.35">
      <c r="A3018" t="s">
        <v>6380</v>
      </c>
      <c r="C3018" t="str">
        <f t="shared" si="47"/>
        <v>TorannMagic.TMAbilityDef+TM_Haste_I.description</v>
      </c>
      <c r="D3018" t="s">
        <v>22665</v>
      </c>
      <c r="E3018">
        <f>IF(ISERROR(B3018),"",MATCH(C3018,Old_240306!$A$2:$A$10872,0))</f>
        <v>4428</v>
      </c>
    </row>
    <row r="3019" spans="1:5" x14ac:dyDescent="0.35">
      <c r="A3019" t="s">
        <v>6383</v>
      </c>
      <c r="C3019" t="str">
        <f t="shared" si="47"/>
        <v>TorannMagic.TMAbilityDef+TM_Haste_II.label</v>
      </c>
      <c r="D3019" t="s">
        <v>22666</v>
      </c>
      <c r="E3019">
        <f>IF(ISERROR(B3019),"",MATCH(C3019,Old_240306!$A$2:$A$10872,0))</f>
        <v>4429</v>
      </c>
    </row>
    <row r="3020" spans="1:5" x14ac:dyDescent="0.35">
      <c r="A3020" t="s">
        <v>6386</v>
      </c>
      <c r="C3020" t="str">
        <f t="shared" si="47"/>
        <v>TorannMagic.TMAbilityDef+TM_Haste_II.description</v>
      </c>
      <c r="D3020" t="s">
        <v>22665</v>
      </c>
      <c r="E3020">
        <f>IF(ISERROR(B3020),"",MATCH(C3020,Old_240306!$A$2:$A$10872,0))</f>
        <v>4430</v>
      </c>
    </row>
    <row r="3021" spans="1:5" x14ac:dyDescent="0.35">
      <c r="A3021" t="s">
        <v>6388</v>
      </c>
      <c r="C3021" t="str">
        <f t="shared" si="47"/>
        <v>TorannMagic.TMAbilityDef+TM_Haste_III.label</v>
      </c>
      <c r="D3021" t="s">
        <v>22667</v>
      </c>
      <c r="E3021">
        <f>IF(ISERROR(B3021),"",MATCH(C3021,Old_240306!$A$2:$A$10872,0))</f>
        <v>4431</v>
      </c>
    </row>
    <row r="3022" spans="1:5" x14ac:dyDescent="0.35">
      <c r="A3022" t="s">
        <v>6391</v>
      </c>
      <c r="C3022" t="str">
        <f t="shared" si="47"/>
        <v>TorannMagic.TMAbilityDef+TM_Haste_III.description</v>
      </c>
      <c r="D3022" t="s">
        <v>22668</v>
      </c>
      <c r="E3022">
        <f>IF(ISERROR(B3022),"",MATCH(C3022,Old_240306!$A$2:$A$10872,0))</f>
        <v>4432</v>
      </c>
    </row>
    <row r="3023" spans="1:5" x14ac:dyDescent="0.35">
      <c r="A3023" t="s">
        <v>6393</v>
      </c>
      <c r="C3023" t="str">
        <f t="shared" si="47"/>
        <v>TorannMagic.TMAbilityDef+TM_Tailwind.label</v>
      </c>
      <c r="D3023" t="s">
        <v>22669</v>
      </c>
      <c r="E3023">
        <f>IF(ISERROR(B3023),"",MATCH(C3023,Old_240306!$A$2:$A$10872,0))</f>
        <v>4433</v>
      </c>
    </row>
    <row r="3024" spans="1:5" x14ac:dyDescent="0.35">
      <c r="A3024" t="s">
        <v>6395</v>
      </c>
      <c r="C3024" t="str">
        <f t="shared" si="47"/>
        <v>TorannMagic.TMAbilityDef+TM_Tailwind.description</v>
      </c>
      <c r="D3024" t="s">
        <v>22670</v>
      </c>
      <c r="E3024">
        <f>IF(ISERROR(B3024),"",MATCH(C3024,Old_240306!$A$2:$A$10872,0))</f>
        <v>4434</v>
      </c>
    </row>
    <row r="3025" spans="1:5" x14ac:dyDescent="0.35">
      <c r="A3025" t="s">
        <v>6398</v>
      </c>
      <c r="C3025" t="str">
        <f t="shared" si="47"/>
        <v>TorannMagic.TMAbilityDef+TM_TailwindB.label</v>
      </c>
      <c r="D3025" t="s">
        <v>22669</v>
      </c>
      <c r="E3025">
        <f>IF(ISERROR(B3025),"",MATCH(C3025,Old_240306!$A$2:$A$10872,0))</f>
        <v>4435</v>
      </c>
    </row>
    <row r="3026" spans="1:5" x14ac:dyDescent="0.35">
      <c r="A3026" t="s">
        <v>6400</v>
      </c>
      <c r="C3026" t="str">
        <f t="shared" si="47"/>
        <v>TorannMagic.TMAbilityDef+TM_TailwindB.description</v>
      </c>
      <c r="D3026" t="s">
        <v>22670</v>
      </c>
      <c r="E3026">
        <f>IF(ISERROR(B3026),"",MATCH(C3026,Old_240306!$A$2:$A$10872,0))</f>
        <v>4436</v>
      </c>
    </row>
    <row r="3027" spans="1:5" x14ac:dyDescent="0.35">
      <c r="A3027" t="s">
        <v>6402</v>
      </c>
      <c r="C3027" t="str">
        <f t="shared" si="47"/>
        <v>TorannMagic.TMAbilityDef+TM_Tailwind_I.label</v>
      </c>
      <c r="D3027" t="s">
        <v>22671</v>
      </c>
      <c r="E3027">
        <f>IF(ISERROR(B3027),"",MATCH(C3027,Old_240306!$A$2:$A$10872,0))</f>
        <v>4437</v>
      </c>
    </row>
    <row r="3028" spans="1:5" x14ac:dyDescent="0.35">
      <c r="A3028" t="s">
        <v>6405</v>
      </c>
      <c r="C3028" t="str">
        <f t="shared" si="47"/>
        <v>TorannMagic.TMAbilityDef+TM_Tailwind_I.description</v>
      </c>
      <c r="D3028" t="s">
        <v>22672</v>
      </c>
      <c r="E3028">
        <f>IF(ISERROR(B3028),"",MATCH(C3028,Old_240306!$A$2:$A$10872,0))</f>
        <v>4438</v>
      </c>
    </row>
    <row r="3029" spans="1:5" x14ac:dyDescent="0.35">
      <c r="A3029" t="s">
        <v>6408</v>
      </c>
      <c r="C3029" t="str">
        <f t="shared" si="47"/>
        <v>TorannMagic.TMAbilityDef+TM_Tailwind_II.label</v>
      </c>
      <c r="D3029" t="s">
        <v>22673</v>
      </c>
      <c r="E3029">
        <f>IF(ISERROR(B3029),"",MATCH(C3029,Old_240306!$A$2:$A$10872,0))</f>
        <v>4439</v>
      </c>
    </row>
    <row r="3030" spans="1:5" x14ac:dyDescent="0.35">
      <c r="A3030" t="s">
        <v>6411</v>
      </c>
      <c r="C3030" t="str">
        <f t="shared" si="47"/>
        <v>TorannMagic.TMAbilityDef+TM_Tailwind_II.description</v>
      </c>
      <c r="D3030" t="s">
        <v>22672</v>
      </c>
      <c r="E3030">
        <f>IF(ISERROR(B3030),"",MATCH(C3030,Old_240306!$A$2:$A$10872,0))</f>
        <v>4440</v>
      </c>
    </row>
    <row r="3031" spans="1:5" x14ac:dyDescent="0.35">
      <c r="A3031" t="s">
        <v>6413</v>
      </c>
      <c r="C3031" t="str">
        <f t="shared" si="47"/>
        <v>TorannMagic.TMAbilityDef+TM_Tailwind_III.label</v>
      </c>
      <c r="D3031" t="s">
        <v>22674</v>
      </c>
      <c r="E3031">
        <f>IF(ISERROR(B3031),"",MATCH(C3031,Old_240306!$A$2:$A$10872,0))</f>
        <v>4441</v>
      </c>
    </row>
    <row r="3032" spans="1:5" x14ac:dyDescent="0.35">
      <c r="A3032" t="s">
        <v>6416</v>
      </c>
      <c r="C3032" t="str">
        <f t="shared" si="47"/>
        <v>TorannMagic.TMAbilityDef+TM_Tailwind_III.description</v>
      </c>
      <c r="D3032" t="s">
        <v>22670</v>
      </c>
      <c r="E3032">
        <f>IF(ISERROR(B3032),"",MATCH(C3032,Old_240306!$A$2:$A$10872,0))</f>
        <v>4442</v>
      </c>
    </row>
    <row r="3033" spans="1:5" x14ac:dyDescent="0.35">
      <c r="A3033" t="s">
        <v>6418</v>
      </c>
      <c r="C3033" t="str">
        <f t="shared" si="47"/>
        <v>TorannMagic.TMAbilityDef+TM_Diffraction.label</v>
      </c>
      <c r="D3033" t="s">
        <v>22675</v>
      </c>
      <c r="E3033">
        <f>IF(ISERROR(B3033),"",MATCH(C3033,Old_240306!$A$2:$A$10872,0))</f>
        <v>4443</v>
      </c>
    </row>
    <row r="3034" spans="1:5" x14ac:dyDescent="0.35">
      <c r="A3034" t="s">
        <v>6421</v>
      </c>
      <c r="C3034" t="str">
        <f t="shared" si="47"/>
        <v>TorannMagic.TMAbilityDef+TM_Diffraction.description</v>
      </c>
      <c r="D3034" t="s">
        <v>22676</v>
      </c>
      <c r="E3034">
        <f>IF(ISERROR(B3034),"",MATCH(C3034,Old_240306!$A$2:$A$10872,0))</f>
        <v>4444</v>
      </c>
    </row>
    <row r="3035" spans="1:5" x14ac:dyDescent="0.35">
      <c r="A3035" t="s">
        <v>6424</v>
      </c>
      <c r="C3035" t="str">
        <f t="shared" si="47"/>
        <v>TorannMagic.TMAbilityDef+TM_PsychicBarrier.label</v>
      </c>
      <c r="D3035" t="s">
        <v>22677</v>
      </c>
      <c r="E3035">
        <f>IF(ISERROR(B3035),"",MATCH(C3035,Old_240306!$A$2:$A$10872,0))</f>
        <v>4445</v>
      </c>
    </row>
    <row r="3036" spans="1:5" x14ac:dyDescent="0.35">
      <c r="A3036" t="s">
        <v>6427</v>
      </c>
      <c r="C3036" t="str">
        <f t="shared" si="47"/>
        <v>TorannMagic.TMAbilityDef+TM_PsychicBarrier.description</v>
      </c>
      <c r="D3036" t="s">
        <v>22678</v>
      </c>
      <c r="E3036">
        <f>IF(ISERROR(B3036),"",MATCH(C3036,Old_240306!$A$2:$A$10872,0))</f>
        <v>4446</v>
      </c>
    </row>
    <row r="3037" spans="1:5" x14ac:dyDescent="0.35">
      <c r="A3037" t="s">
        <v>6432</v>
      </c>
      <c r="C3037" t="str">
        <f t="shared" si="47"/>
        <v>TorannMagic.TMAbilityDef+TM_Assassinate.label</v>
      </c>
      <c r="D3037" t="s">
        <v>22679</v>
      </c>
      <c r="E3037">
        <f>IF(ISERROR(B3037),"",MATCH(C3037,Old_240306!$A$2:$A$10872,0))</f>
        <v>4448</v>
      </c>
    </row>
    <row r="3038" spans="1:5" x14ac:dyDescent="0.35">
      <c r="A3038" t="s">
        <v>6435</v>
      </c>
      <c r="C3038" t="str">
        <f t="shared" si="47"/>
        <v>TorannMagic.TMAbilityDef+TM_Assassinate.description</v>
      </c>
      <c r="D3038" t="s">
        <v>22680</v>
      </c>
      <c r="E3038">
        <f>IF(ISERROR(B3038),"",MATCH(C3038,Old_240306!$A$2:$A$10872,0))</f>
        <v>4449</v>
      </c>
    </row>
    <row r="3039" spans="1:5" x14ac:dyDescent="0.35">
      <c r="A3039" t="s">
        <v>6438</v>
      </c>
      <c r="C3039" t="str">
        <f t="shared" si="47"/>
        <v>TorannMagic.TMAbilityDef+TM_AssassinateB.label</v>
      </c>
      <c r="D3039" t="s">
        <v>22679</v>
      </c>
      <c r="E3039">
        <f>IF(ISERROR(B3039),"",MATCH(C3039,Old_240306!$A$2:$A$10872,0))</f>
        <v>4450</v>
      </c>
    </row>
    <row r="3040" spans="1:5" x14ac:dyDescent="0.35">
      <c r="A3040" t="s">
        <v>6440</v>
      </c>
      <c r="C3040" t="str">
        <f t="shared" si="47"/>
        <v>TorannMagic.TMAbilityDef+TM_AssassinateB.description</v>
      </c>
      <c r="D3040" t="s">
        <v>22680</v>
      </c>
      <c r="E3040">
        <f>IF(ISERROR(B3040),"",MATCH(C3040,Old_240306!$A$2:$A$10872,0))</f>
        <v>4451</v>
      </c>
    </row>
    <row r="3041" spans="1:5" x14ac:dyDescent="0.35">
      <c r="A3041" t="s">
        <v>6442</v>
      </c>
      <c r="C3041" t="str">
        <f t="shared" si="47"/>
        <v>TorannMagic.TMAbilityDef+TM_Assassinate_I.label</v>
      </c>
      <c r="D3041" t="s">
        <v>22681</v>
      </c>
      <c r="E3041">
        <f>IF(ISERROR(B3041),"",MATCH(C3041,Old_240306!$A$2:$A$10872,0))</f>
        <v>4452</v>
      </c>
    </row>
    <row r="3042" spans="1:5" x14ac:dyDescent="0.35">
      <c r="A3042" t="s">
        <v>6445</v>
      </c>
      <c r="C3042" t="str">
        <f t="shared" si="47"/>
        <v>TorannMagic.TMAbilityDef+TM_Assassinate_I.description</v>
      </c>
      <c r="D3042" t="s">
        <v>22682</v>
      </c>
      <c r="E3042">
        <f>IF(ISERROR(B3042),"",MATCH(C3042,Old_240306!$A$2:$A$10872,0))</f>
        <v>4453</v>
      </c>
    </row>
    <row r="3043" spans="1:5" x14ac:dyDescent="0.35">
      <c r="A3043" t="s">
        <v>6448</v>
      </c>
      <c r="C3043" t="str">
        <f t="shared" si="47"/>
        <v>TorannMagic.TMAbilityDef+TM_Assassinate_II.label</v>
      </c>
      <c r="D3043" t="s">
        <v>22683</v>
      </c>
      <c r="E3043">
        <f>IF(ISERROR(B3043),"",MATCH(C3043,Old_240306!$A$2:$A$10872,0))</f>
        <v>4454</v>
      </c>
    </row>
    <row r="3044" spans="1:5" x14ac:dyDescent="0.35">
      <c r="A3044" t="s">
        <v>6451</v>
      </c>
      <c r="C3044" t="str">
        <f t="shared" si="47"/>
        <v>TorannMagic.TMAbilityDef+TM_Assassinate_II.description</v>
      </c>
      <c r="D3044" t="s">
        <v>22682</v>
      </c>
      <c r="E3044">
        <f>IF(ISERROR(B3044),"",MATCH(C3044,Old_240306!$A$2:$A$10872,0))</f>
        <v>4455</v>
      </c>
    </row>
    <row r="3045" spans="1:5" x14ac:dyDescent="0.35">
      <c r="A3045" t="s">
        <v>6453</v>
      </c>
      <c r="C3045" t="str">
        <f t="shared" si="47"/>
        <v>TorannMagic.TMAbilityDef+TM_Assassinate_III.label</v>
      </c>
      <c r="D3045" t="s">
        <v>22684</v>
      </c>
      <c r="E3045">
        <f>IF(ISERROR(B3045),"",MATCH(C3045,Old_240306!$A$2:$A$10872,0))</f>
        <v>4456</v>
      </c>
    </row>
    <row r="3046" spans="1:5" x14ac:dyDescent="0.35">
      <c r="A3046" t="s">
        <v>6456</v>
      </c>
      <c r="C3046" t="str">
        <f t="shared" si="47"/>
        <v>TorannMagic.TMAbilityDef+TM_Assassinate_III.description</v>
      </c>
      <c r="D3046" t="s">
        <v>22680</v>
      </c>
      <c r="E3046">
        <f>IF(ISERROR(B3046),"",MATCH(C3046,Old_240306!$A$2:$A$10872,0))</f>
        <v>4457</v>
      </c>
    </row>
    <row r="3047" spans="1:5" x14ac:dyDescent="0.35">
      <c r="A3047" t="s">
        <v>6458</v>
      </c>
      <c r="C3047" t="str">
        <f t="shared" si="47"/>
        <v>TorannMagic.TMAbilityDef+TM_ShadowClone.label</v>
      </c>
      <c r="D3047" t="s">
        <v>22685</v>
      </c>
      <c r="E3047">
        <f>IF(ISERROR(B3047),"",MATCH(C3047,Old_240306!$A$2:$A$10872,0))</f>
        <v>4458</v>
      </c>
    </row>
    <row r="3048" spans="1:5" x14ac:dyDescent="0.35">
      <c r="A3048" t="s">
        <v>6461</v>
      </c>
      <c r="C3048" t="str">
        <f t="shared" si="47"/>
        <v>TorannMagic.TMAbilityDef+TM_ShadowClone.description</v>
      </c>
      <c r="D3048" t="s">
        <v>22686</v>
      </c>
      <c r="E3048">
        <f>IF(ISERROR(B3048),"",MATCH(C3048,Old_240306!$A$2:$A$10872,0))</f>
        <v>4459</v>
      </c>
    </row>
    <row r="3049" spans="1:5" x14ac:dyDescent="0.35">
      <c r="A3049" t="s">
        <v>6464</v>
      </c>
      <c r="C3049" t="str">
        <f t="shared" si="47"/>
        <v>TorannMagic.TMAbilityDef+TM_ShadowCloneB.label</v>
      </c>
      <c r="D3049" t="s">
        <v>22685</v>
      </c>
      <c r="E3049">
        <f>IF(ISERROR(B3049),"",MATCH(C3049,Old_240306!$A$2:$A$10872,0))</f>
        <v>4460</v>
      </c>
    </row>
    <row r="3050" spans="1:5" x14ac:dyDescent="0.35">
      <c r="A3050" t="s">
        <v>6466</v>
      </c>
      <c r="C3050" t="str">
        <f t="shared" si="47"/>
        <v>TorannMagic.TMAbilityDef+TM_ShadowCloneB.description</v>
      </c>
      <c r="D3050" t="s">
        <v>22686</v>
      </c>
      <c r="E3050">
        <f>IF(ISERROR(B3050),"",MATCH(C3050,Old_240306!$A$2:$A$10872,0))</f>
        <v>4461</v>
      </c>
    </row>
    <row r="3051" spans="1:5" x14ac:dyDescent="0.35">
      <c r="A3051" t="s">
        <v>6468</v>
      </c>
      <c r="C3051" t="str">
        <f t="shared" si="47"/>
        <v>TorannMagic.TMAbilityDef+TM_ShadowClone_I.label</v>
      </c>
      <c r="D3051" t="s">
        <v>22687</v>
      </c>
      <c r="E3051">
        <f>IF(ISERROR(B3051),"",MATCH(C3051,Old_240306!$A$2:$A$10872,0))</f>
        <v>4462</v>
      </c>
    </row>
    <row r="3052" spans="1:5" x14ac:dyDescent="0.35">
      <c r="A3052" t="s">
        <v>6471</v>
      </c>
      <c r="C3052" t="str">
        <f t="shared" si="47"/>
        <v>TorannMagic.TMAbilityDef+TM_ShadowClone_I.description</v>
      </c>
      <c r="D3052" t="s">
        <v>22688</v>
      </c>
      <c r="E3052">
        <f>IF(ISERROR(B3052),"",MATCH(C3052,Old_240306!$A$2:$A$10872,0))</f>
        <v>4463</v>
      </c>
    </row>
    <row r="3053" spans="1:5" x14ac:dyDescent="0.35">
      <c r="A3053" t="s">
        <v>6474</v>
      </c>
      <c r="C3053" t="str">
        <f t="shared" si="47"/>
        <v>TorannMagic.TMAbilityDef+TM_ShadowClone_II.label</v>
      </c>
      <c r="D3053" t="s">
        <v>22689</v>
      </c>
      <c r="E3053">
        <f>IF(ISERROR(B3053),"",MATCH(C3053,Old_240306!$A$2:$A$10872,0))</f>
        <v>4464</v>
      </c>
    </row>
    <row r="3054" spans="1:5" x14ac:dyDescent="0.35">
      <c r="A3054" t="s">
        <v>6477</v>
      </c>
      <c r="C3054" t="str">
        <f t="shared" si="47"/>
        <v>TorannMagic.TMAbilityDef+TM_ShadowClone_II.description</v>
      </c>
      <c r="D3054" t="s">
        <v>22688</v>
      </c>
      <c r="E3054">
        <f>IF(ISERROR(B3054),"",MATCH(C3054,Old_240306!$A$2:$A$10872,0))</f>
        <v>4465</v>
      </c>
    </row>
    <row r="3055" spans="1:5" x14ac:dyDescent="0.35">
      <c r="A3055" t="s">
        <v>6479</v>
      </c>
      <c r="C3055" t="str">
        <f t="shared" si="47"/>
        <v>TorannMagic.TMAbilityDef+TM_ShadowClone_III.label</v>
      </c>
      <c r="D3055" t="s">
        <v>22690</v>
      </c>
      <c r="E3055">
        <f>IF(ISERROR(B3055),"",MATCH(C3055,Old_240306!$A$2:$A$10872,0))</f>
        <v>4466</v>
      </c>
    </row>
    <row r="3056" spans="1:5" x14ac:dyDescent="0.35">
      <c r="A3056" t="s">
        <v>6482</v>
      </c>
      <c r="C3056" t="str">
        <f t="shared" si="47"/>
        <v>TorannMagic.TMAbilityDef+TM_ShadowClone_III.description</v>
      </c>
      <c r="D3056" t="s">
        <v>22686</v>
      </c>
      <c r="E3056">
        <f>IF(ISERROR(B3056),"",MATCH(C3056,Old_240306!$A$2:$A$10872,0))</f>
        <v>4467</v>
      </c>
    </row>
    <row r="3057" spans="1:5" x14ac:dyDescent="0.35">
      <c r="A3057" t="s">
        <v>6486</v>
      </c>
      <c r="C3057" t="str">
        <f t="shared" si="47"/>
        <v>TorannMagic.TMAbilityDef+TM_LunarArc.label</v>
      </c>
      <c r="D3057" t="s">
        <v>20650</v>
      </c>
      <c r="E3057">
        <f>IF(ISERROR(B3057),"",MATCH(C3057,Old_240306!$A$2:$A$10872,0))</f>
        <v>4469</v>
      </c>
    </row>
    <row r="3058" spans="1:5" x14ac:dyDescent="0.35">
      <c r="A3058" t="s">
        <v>6488</v>
      </c>
      <c r="C3058" t="str">
        <f t="shared" si="47"/>
        <v>TorannMagic.TMAbilityDef+TM_LunarArc.description</v>
      </c>
      <c r="D3058" t="s">
        <v>22691</v>
      </c>
      <c r="E3058">
        <f>IF(ISERROR(B3058),"",MATCH(C3058,Old_240306!$A$2:$A$10872,0))</f>
        <v>4470</v>
      </c>
    </row>
    <row r="3059" spans="1:5" x14ac:dyDescent="0.35">
      <c r="A3059" t="s">
        <v>6491</v>
      </c>
      <c r="C3059" t="str">
        <f t="shared" si="47"/>
        <v>TorannMagic.TMAbilityDef+TM_LunarArcB.label</v>
      </c>
      <c r="D3059" t="s">
        <v>20650</v>
      </c>
      <c r="E3059">
        <f>IF(ISERROR(B3059),"",MATCH(C3059,Old_240306!$A$2:$A$10872,0))</f>
        <v>4471</v>
      </c>
    </row>
    <row r="3060" spans="1:5" x14ac:dyDescent="0.35">
      <c r="A3060" t="s">
        <v>6493</v>
      </c>
      <c r="C3060" t="str">
        <f t="shared" si="47"/>
        <v>TorannMagic.TMAbilityDef+TM_LunarArcB.description</v>
      </c>
      <c r="D3060" t="s">
        <v>22691</v>
      </c>
      <c r="E3060">
        <f>IF(ISERROR(B3060),"",MATCH(C3060,Old_240306!$A$2:$A$10872,0))</f>
        <v>4472</v>
      </c>
    </row>
    <row r="3061" spans="1:5" x14ac:dyDescent="0.35">
      <c r="A3061" t="s">
        <v>6495</v>
      </c>
      <c r="C3061" t="str">
        <f t="shared" si="47"/>
        <v>TorannMagic.TMAbilityDef+TM_LunarArc_I.label</v>
      </c>
      <c r="D3061" t="s">
        <v>22692</v>
      </c>
      <c r="E3061">
        <f>IF(ISERROR(B3061),"",MATCH(C3061,Old_240306!$A$2:$A$10872,0))</f>
        <v>4473</v>
      </c>
    </row>
    <row r="3062" spans="1:5" x14ac:dyDescent="0.35">
      <c r="A3062" t="s">
        <v>6498</v>
      </c>
      <c r="C3062" t="str">
        <f t="shared" si="47"/>
        <v>TorannMagic.TMAbilityDef+TM_LunarArc_I.description</v>
      </c>
      <c r="D3062" t="s">
        <v>22693</v>
      </c>
      <c r="E3062">
        <f>IF(ISERROR(B3062),"",MATCH(C3062,Old_240306!$A$2:$A$10872,0))</f>
        <v>4474</v>
      </c>
    </row>
    <row r="3063" spans="1:5" x14ac:dyDescent="0.35">
      <c r="A3063" t="s">
        <v>6501</v>
      </c>
      <c r="C3063" t="str">
        <f t="shared" si="47"/>
        <v>TorannMagic.TMAbilityDef+TM_LunarArc_II.label</v>
      </c>
      <c r="D3063" t="s">
        <v>22694</v>
      </c>
      <c r="E3063">
        <f>IF(ISERROR(B3063),"",MATCH(C3063,Old_240306!$A$2:$A$10872,0))</f>
        <v>4475</v>
      </c>
    </row>
    <row r="3064" spans="1:5" x14ac:dyDescent="0.35">
      <c r="A3064" t="s">
        <v>6504</v>
      </c>
      <c r="C3064" t="str">
        <f t="shared" si="47"/>
        <v>TorannMagic.TMAbilityDef+TM_LunarArc_II.description</v>
      </c>
      <c r="D3064" t="s">
        <v>22693</v>
      </c>
      <c r="E3064">
        <f>IF(ISERROR(B3064),"",MATCH(C3064,Old_240306!$A$2:$A$10872,0))</f>
        <v>4476</v>
      </c>
    </row>
    <row r="3065" spans="1:5" x14ac:dyDescent="0.35">
      <c r="A3065" t="s">
        <v>6506</v>
      </c>
      <c r="C3065" t="str">
        <f t="shared" si="47"/>
        <v>TorannMagic.TMAbilityDef+TM_LunarArc_III.label</v>
      </c>
      <c r="D3065" t="s">
        <v>22695</v>
      </c>
      <c r="E3065">
        <f>IF(ISERROR(B3065),"",MATCH(C3065,Old_240306!$A$2:$A$10872,0))</f>
        <v>4477</v>
      </c>
    </row>
    <row r="3066" spans="1:5" x14ac:dyDescent="0.35">
      <c r="A3066" t="s">
        <v>6509</v>
      </c>
      <c r="C3066" t="str">
        <f t="shared" si="47"/>
        <v>TorannMagic.TMAbilityDef+TM_LunarArc_III.description</v>
      </c>
      <c r="D3066" t="s">
        <v>22693</v>
      </c>
      <c r="E3066">
        <f>IF(ISERROR(B3066),"",MATCH(C3066,Old_240306!$A$2:$A$10872,0))</f>
        <v>4478</v>
      </c>
    </row>
    <row r="3067" spans="1:5" x14ac:dyDescent="0.35">
      <c r="A3067" t="s">
        <v>6511</v>
      </c>
      <c r="C3067" t="str">
        <f t="shared" si="47"/>
        <v>TorannMagic.TMAbilityDef+TM_LunarArc_IV.label</v>
      </c>
      <c r="D3067" t="s">
        <v>22696</v>
      </c>
      <c r="E3067">
        <f>IF(ISERROR(B3067),"",MATCH(C3067,Old_240306!$A$2:$A$10872,0))</f>
        <v>4479</v>
      </c>
    </row>
    <row r="3068" spans="1:5" x14ac:dyDescent="0.35">
      <c r="A3068" t="s">
        <v>6514</v>
      </c>
      <c r="C3068" t="str">
        <f t="shared" si="47"/>
        <v>TorannMagic.TMAbilityDef+TM_LunarArc_IV.description</v>
      </c>
      <c r="D3068" t="s">
        <v>22693</v>
      </c>
      <c r="E3068">
        <f>IF(ISERROR(B3068),"",MATCH(C3068,Old_240306!$A$2:$A$10872,0))</f>
        <v>4480</v>
      </c>
    </row>
    <row r="3069" spans="1:5" x14ac:dyDescent="0.35">
      <c r="A3069" t="s">
        <v>6516</v>
      </c>
      <c r="C3069" t="str">
        <f t="shared" si="47"/>
        <v>TorannMagic.TMAbilityDef+TM_LunarArc_V.label</v>
      </c>
      <c r="D3069" t="s">
        <v>22697</v>
      </c>
      <c r="E3069">
        <f>IF(ISERROR(B3069),"",MATCH(C3069,Old_240306!$A$2:$A$10872,0))</f>
        <v>4481</v>
      </c>
    </row>
    <row r="3070" spans="1:5" x14ac:dyDescent="0.35">
      <c r="A3070" t="s">
        <v>6519</v>
      </c>
      <c r="C3070" t="str">
        <f t="shared" si="47"/>
        <v>TorannMagic.TMAbilityDef+TM_LunarArc_V.description</v>
      </c>
      <c r="D3070" t="s">
        <v>22693</v>
      </c>
      <c r="E3070">
        <f>IF(ISERROR(B3070),"",MATCH(C3070,Old_240306!$A$2:$A$10872,0))</f>
        <v>4482</v>
      </c>
    </row>
    <row r="3071" spans="1:5" x14ac:dyDescent="0.35">
      <c r="A3071" t="s">
        <v>6521</v>
      </c>
      <c r="C3071" t="str">
        <f t="shared" si="47"/>
        <v>TorannMagic.TMAbilityDef+TM_LunarArc_VI.label</v>
      </c>
      <c r="D3071" t="s">
        <v>22698</v>
      </c>
      <c r="E3071">
        <f>IF(ISERROR(B3071),"",MATCH(C3071,Old_240306!$A$2:$A$10872,0))</f>
        <v>4483</v>
      </c>
    </row>
    <row r="3072" spans="1:5" x14ac:dyDescent="0.35">
      <c r="A3072" t="s">
        <v>6524</v>
      </c>
      <c r="C3072" t="str">
        <f t="shared" si="47"/>
        <v>TorannMagic.TMAbilityDef+TM_LunarArc_VI.description</v>
      </c>
      <c r="D3072" t="s">
        <v>22693</v>
      </c>
      <c r="E3072">
        <f>IF(ISERROR(B3072),"",MATCH(C3072,Old_240306!$A$2:$A$10872,0))</f>
        <v>4484</v>
      </c>
    </row>
    <row r="3073" spans="1:5" x14ac:dyDescent="0.35">
      <c r="A3073" t="s">
        <v>6526</v>
      </c>
      <c r="C3073" t="str">
        <f t="shared" si="47"/>
        <v>TorannMagic.TMAbilityDef+TM_LunarArc_VII.label</v>
      </c>
      <c r="D3073" t="s">
        <v>22699</v>
      </c>
      <c r="E3073">
        <f>IF(ISERROR(B3073),"",MATCH(C3073,Old_240306!$A$2:$A$10872,0))</f>
        <v>4485</v>
      </c>
    </row>
    <row r="3074" spans="1:5" x14ac:dyDescent="0.35">
      <c r="A3074" t="s">
        <v>6529</v>
      </c>
      <c r="C3074" t="str">
        <f t="shared" si="47"/>
        <v>TorannMagic.TMAbilityDef+TM_LunarArc_VII.description</v>
      </c>
      <c r="D3074" t="s">
        <v>22693</v>
      </c>
      <c r="E3074">
        <f>IF(ISERROR(B3074),"",MATCH(C3074,Old_240306!$A$2:$A$10872,0))</f>
        <v>4486</v>
      </c>
    </row>
    <row r="3075" spans="1:5" x14ac:dyDescent="0.35">
      <c r="A3075" t="s">
        <v>6531</v>
      </c>
      <c r="C3075" t="str">
        <f t="shared" ref="C3075:C3138" si="48">IF(B3075="",A3075,B3075)</f>
        <v>TorannMagic.TMAbilityDef+TM_LunarArc_VIII.label</v>
      </c>
      <c r="D3075" t="s">
        <v>22700</v>
      </c>
      <c r="E3075">
        <f>IF(ISERROR(B3075),"",MATCH(C3075,Old_240306!$A$2:$A$10872,0))</f>
        <v>4487</v>
      </c>
    </row>
    <row r="3076" spans="1:5" x14ac:dyDescent="0.35">
      <c r="A3076" t="s">
        <v>6534</v>
      </c>
      <c r="C3076" t="str">
        <f t="shared" si="48"/>
        <v>TorannMagic.TMAbilityDef+TM_LunarArc_VIII.description</v>
      </c>
      <c r="D3076" t="s">
        <v>22693</v>
      </c>
      <c r="E3076">
        <f>IF(ISERROR(B3076),"",MATCH(C3076,Old_240306!$A$2:$A$10872,0))</f>
        <v>4488</v>
      </c>
    </row>
    <row r="3077" spans="1:5" x14ac:dyDescent="0.35">
      <c r="A3077" t="s">
        <v>6536</v>
      </c>
      <c r="C3077" t="str">
        <f t="shared" si="48"/>
        <v>TorannMagic.TMAbilityDef+TM_LunarArc_IX.label</v>
      </c>
      <c r="D3077" t="s">
        <v>22701</v>
      </c>
      <c r="E3077">
        <f>IF(ISERROR(B3077),"",MATCH(C3077,Old_240306!$A$2:$A$10872,0))</f>
        <v>4489</v>
      </c>
    </row>
    <row r="3078" spans="1:5" x14ac:dyDescent="0.35">
      <c r="A3078" t="s">
        <v>6539</v>
      </c>
      <c r="C3078" t="str">
        <f t="shared" si="48"/>
        <v>TorannMagic.TMAbilityDef+TM_LunarArc_IX.description</v>
      </c>
      <c r="D3078" t="s">
        <v>22691</v>
      </c>
      <c r="E3078">
        <f>IF(ISERROR(B3078),"",MATCH(C3078,Old_240306!$A$2:$A$10872,0))</f>
        <v>4490</v>
      </c>
    </row>
    <row r="3079" spans="1:5" x14ac:dyDescent="0.35">
      <c r="A3079" t="s">
        <v>6541</v>
      </c>
      <c r="C3079" t="str">
        <f t="shared" si="48"/>
        <v>TorannMagic.TMAbilityDef+TM_Shadowstep.label</v>
      </c>
      <c r="D3079" t="s">
        <v>22702</v>
      </c>
      <c r="E3079">
        <f>IF(ISERROR(B3079),"",MATCH(C3079,Old_240306!$A$2:$A$10872,0))</f>
        <v>4491</v>
      </c>
    </row>
    <row r="3080" spans="1:5" x14ac:dyDescent="0.35">
      <c r="A3080" t="s">
        <v>6544</v>
      </c>
      <c r="C3080" t="str">
        <f t="shared" si="48"/>
        <v>TorannMagic.TMAbilityDef+TM_Shadowstep.description</v>
      </c>
      <c r="D3080" t="s">
        <v>22703</v>
      </c>
      <c r="E3080">
        <f>IF(ISERROR(B3080),"",MATCH(C3080,Old_240306!$A$2:$A$10872,0))</f>
        <v>4492</v>
      </c>
    </row>
    <row r="3081" spans="1:5" x14ac:dyDescent="0.35">
      <c r="A3081" t="s">
        <v>6552</v>
      </c>
      <c r="C3081" t="str">
        <f t="shared" si="48"/>
        <v>TorannMagic.TMAbilityDef+TM_IgnitionShot.label</v>
      </c>
      <c r="D3081" t="s">
        <v>20652</v>
      </c>
      <c r="E3081">
        <f>IF(ISERROR(B3081),"",MATCH(C3081,Old_240306!$A$2:$A$10872,0))</f>
        <v>4497</v>
      </c>
    </row>
    <row r="3082" spans="1:5" x14ac:dyDescent="0.35">
      <c r="A3082" t="s">
        <v>6555</v>
      </c>
      <c r="C3082" t="str">
        <f t="shared" si="48"/>
        <v>TorannMagic.TMAbilityDef+TM_IgnitionShot.description</v>
      </c>
      <c r="D3082" t="s">
        <v>22704</v>
      </c>
      <c r="E3082">
        <f>IF(ISERROR(B3082),"",MATCH(C3082,Old_240306!$A$2:$A$10872,0))</f>
        <v>4498</v>
      </c>
    </row>
    <row r="3083" spans="1:5" x14ac:dyDescent="0.35">
      <c r="A3083" t="s">
        <v>6558</v>
      </c>
      <c r="C3083" t="str">
        <f t="shared" si="48"/>
        <v>TorannMagic.TMAbilityDef+TM_IgnitionShotB.label</v>
      </c>
      <c r="D3083" t="s">
        <v>20652</v>
      </c>
      <c r="E3083">
        <f>IF(ISERROR(B3083),"",MATCH(C3083,Old_240306!$A$2:$A$10872,0))</f>
        <v>4499</v>
      </c>
    </row>
    <row r="3084" spans="1:5" x14ac:dyDescent="0.35">
      <c r="A3084" t="s">
        <v>6560</v>
      </c>
      <c r="C3084" t="str">
        <f t="shared" si="48"/>
        <v>TorannMagic.TMAbilityDef+TM_IgnitionShotB.description</v>
      </c>
      <c r="D3084" t="s">
        <v>22704</v>
      </c>
      <c r="E3084">
        <f>IF(ISERROR(B3084),"",MATCH(C3084,Old_240306!$A$2:$A$10872,0))</f>
        <v>4500</v>
      </c>
    </row>
    <row r="3085" spans="1:5" x14ac:dyDescent="0.35">
      <c r="A3085" t="s">
        <v>6562</v>
      </c>
      <c r="C3085" t="str">
        <f t="shared" si="48"/>
        <v>TorannMagic.TMAbilityDef+TM_IgnitionShot_I.label</v>
      </c>
      <c r="D3085" t="s">
        <v>22705</v>
      </c>
      <c r="E3085">
        <f>IF(ISERROR(B3085),"",MATCH(C3085,Old_240306!$A$2:$A$10872,0))</f>
        <v>4501</v>
      </c>
    </row>
    <row r="3086" spans="1:5" x14ac:dyDescent="0.35">
      <c r="A3086" t="s">
        <v>6565</v>
      </c>
      <c r="C3086" t="str">
        <f t="shared" si="48"/>
        <v>TorannMagic.TMAbilityDef+TM_IgnitionShot_I.description</v>
      </c>
      <c r="D3086" t="s">
        <v>22706</v>
      </c>
      <c r="E3086">
        <f>IF(ISERROR(B3086),"",MATCH(C3086,Old_240306!$A$2:$A$10872,0))</f>
        <v>4502</v>
      </c>
    </row>
    <row r="3087" spans="1:5" x14ac:dyDescent="0.35">
      <c r="A3087" t="s">
        <v>6568</v>
      </c>
      <c r="C3087" t="str">
        <f t="shared" si="48"/>
        <v>TorannMagic.TMAbilityDef+TM_IgnitionShot_II.label</v>
      </c>
      <c r="D3087" t="s">
        <v>22707</v>
      </c>
      <c r="E3087">
        <f>IF(ISERROR(B3087),"",MATCH(C3087,Old_240306!$A$2:$A$10872,0))</f>
        <v>4503</v>
      </c>
    </row>
    <row r="3088" spans="1:5" x14ac:dyDescent="0.35">
      <c r="A3088" t="s">
        <v>6571</v>
      </c>
      <c r="C3088" t="str">
        <f t="shared" si="48"/>
        <v>TorannMagic.TMAbilityDef+TM_IgnitionShot_II.description</v>
      </c>
      <c r="D3088" t="s">
        <v>22706</v>
      </c>
      <c r="E3088">
        <f>IF(ISERROR(B3088),"",MATCH(C3088,Old_240306!$A$2:$A$10872,0))</f>
        <v>4504</v>
      </c>
    </row>
    <row r="3089" spans="1:5" x14ac:dyDescent="0.35">
      <c r="A3089" t="s">
        <v>6573</v>
      </c>
      <c r="C3089" t="str">
        <f t="shared" si="48"/>
        <v>TorannMagic.TMAbilityDef+TM_IgnitionShot_III.label</v>
      </c>
      <c r="D3089" t="s">
        <v>22708</v>
      </c>
      <c r="E3089">
        <f>IF(ISERROR(B3089),"",MATCH(C3089,Old_240306!$A$2:$A$10872,0))</f>
        <v>4505</v>
      </c>
    </row>
    <row r="3090" spans="1:5" x14ac:dyDescent="0.35">
      <c r="A3090" t="s">
        <v>6576</v>
      </c>
      <c r="C3090" t="str">
        <f t="shared" si="48"/>
        <v>TorannMagic.TMAbilityDef+TM_IgnitionShot_III.description</v>
      </c>
      <c r="D3090" t="s">
        <v>22704</v>
      </c>
      <c r="E3090">
        <f>IF(ISERROR(B3090),"",MATCH(C3090,Old_240306!$A$2:$A$10872,0))</f>
        <v>4506</v>
      </c>
    </row>
    <row r="3091" spans="1:5" x14ac:dyDescent="0.35">
      <c r="A3091" t="s">
        <v>6580</v>
      </c>
      <c r="C3091" t="str">
        <f t="shared" si="48"/>
        <v>TorannMagic.TMAbilityDef+TM_FrostShot.label</v>
      </c>
      <c r="D3091" t="s">
        <v>20657</v>
      </c>
      <c r="E3091">
        <f>IF(ISERROR(B3091),"",MATCH(C3091,Old_240306!$A$2:$A$10872,0))</f>
        <v>4508</v>
      </c>
    </row>
    <row r="3092" spans="1:5" x14ac:dyDescent="0.35">
      <c r="A3092" t="s">
        <v>6582</v>
      </c>
      <c r="C3092" t="str">
        <f t="shared" si="48"/>
        <v>TorannMagic.TMAbilityDef+TM_FrostShot.description</v>
      </c>
      <c r="D3092" t="s">
        <v>22709</v>
      </c>
      <c r="E3092">
        <f>IF(ISERROR(B3092),"",MATCH(C3092,Old_240306!$A$2:$A$10872,0))</f>
        <v>4509</v>
      </c>
    </row>
    <row r="3093" spans="1:5" x14ac:dyDescent="0.35">
      <c r="A3093" t="s">
        <v>6585</v>
      </c>
      <c r="C3093" t="str">
        <f t="shared" si="48"/>
        <v>TorannMagic.TMAbilityDef+TM_FrostShotB.label</v>
      </c>
      <c r="D3093" t="s">
        <v>20657</v>
      </c>
      <c r="E3093">
        <f>IF(ISERROR(B3093),"",MATCH(C3093,Old_240306!$A$2:$A$10872,0))</f>
        <v>4510</v>
      </c>
    </row>
    <row r="3094" spans="1:5" x14ac:dyDescent="0.35">
      <c r="A3094" t="s">
        <v>6587</v>
      </c>
      <c r="C3094" t="str">
        <f t="shared" si="48"/>
        <v>TorannMagic.TMAbilityDef+TM_FrostShotB.description</v>
      </c>
      <c r="D3094" t="s">
        <v>22709</v>
      </c>
      <c r="E3094">
        <f>IF(ISERROR(B3094),"",MATCH(C3094,Old_240306!$A$2:$A$10872,0))</f>
        <v>4511</v>
      </c>
    </row>
    <row r="3095" spans="1:5" x14ac:dyDescent="0.35">
      <c r="A3095" t="s">
        <v>6589</v>
      </c>
      <c r="C3095" t="str">
        <f t="shared" si="48"/>
        <v>TorannMagic.TMAbilityDef+TM_FrostShot_I.label</v>
      </c>
      <c r="D3095" t="s">
        <v>22710</v>
      </c>
      <c r="E3095">
        <f>IF(ISERROR(B3095),"",MATCH(C3095,Old_240306!$A$2:$A$10872,0))</f>
        <v>4512</v>
      </c>
    </row>
    <row r="3096" spans="1:5" x14ac:dyDescent="0.35">
      <c r="A3096" t="s">
        <v>6592</v>
      </c>
      <c r="C3096" t="str">
        <f t="shared" si="48"/>
        <v>TorannMagic.TMAbilityDef+TM_FrostShot_I.description</v>
      </c>
      <c r="D3096" t="s">
        <v>22711</v>
      </c>
      <c r="E3096">
        <f>IF(ISERROR(B3096),"",MATCH(C3096,Old_240306!$A$2:$A$10872,0))</f>
        <v>4513</v>
      </c>
    </row>
    <row r="3097" spans="1:5" x14ac:dyDescent="0.35">
      <c r="A3097" t="s">
        <v>6595</v>
      </c>
      <c r="C3097" t="str">
        <f t="shared" si="48"/>
        <v>TorannMagic.TMAbilityDef+TM_FrostShot_II.label</v>
      </c>
      <c r="D3097" t="s">
        <v>22712</v>
      </c>
      <c r="E3097">
        <f>IF(ISERROR(B3097),"",MATCH(C3097,Old_240306!$A$2:$A$10872,0))</f>
        <v>4514</v>
      </c>
    </row>
    <row r="3098" spans="1:5" x14ac:dyDescent="0.35">
      <c r="A3098" t="s">
        <v>6598</v>
      </c>
      <c r="C3098" t="str">
        <f t="shared" si="48"/>
        <v>TorannMagic.TMAbilityDef+TM_FrostShot_II.description</v>
      </c>
      <c r="D3098" t="s">
        <v>22711</v>
      </c>
      <c r="E3098">
        <f>IF(ISERROR(B3098),"",MATCH(C3098,Old_240306!$A$2:$A$10872,0))</f>
        <v>4515</v>
      </c>
    </row>
    <row r="3099" spans="1:5" x14ac:dyDescent="0.35">
      <c r="A3099" t="s">
        <v>6600</v>
      </c>
      <c r="C3099" t="str">
        <f t="shared" si="48"/>
        <v>TorannMagic.TMAbilityDef+TM_FrostShot_III.label</v>
      </c>
      <c r="D3099" t="s">
        <v>22713</v>
      </c>
      <c r="E3099">
        <f>IF(ISERROR(B3099),"",MATCH(C3099,Old_240306!$A$2:$A$10872,0))</f>
        <v>4516</v>
      </c>
    </row>
    <row r="3100" spans="1:5" x14ac:dyDescent="0.35">
      <c r="A3100" t="s">
        <v>6603</v>
      </c>
      <c r="C3100" t="str">
        <f t="shared" si="48"/>
        <v>TorannMagic.TMAbilityDef+TM_FrostShot_III.description</v>
      </c>
      <c r="D3100" t="s">
        <v>22714</v>
      </c>
      <c r="E3100">
        <f>IF(ISERROR(B3100),"",MATCH(C3100,Old_240306!$A$2:$A$10872,0))</f>
        <v>4517</v>
      </c>
    </row>
    <row r="3101" spans="1:5" x14ac:dyDescent="0.35">
      <c r="A3101" t="s">
        <v>6608</v>
      </c>
      <c r="C3101" t="str">
        <f t="shared" si="48"/>
        <v>TorannMagic.TMAbilityDef+TM_LightningShot.label</v>
      </c>
      <c r="D3101" t="s">
        <v>20659</v>
      </c>
      <c r="E3101">
        <f>IF(ISERROR(B3101),"",MATCH(C3101,Old_240306!$A$2:$A$10872,0))</f>
        <v>4519</v>
      </c>
    </row>
    <row r="3102" spans="1:5" x14ac:dyDescent="0.35">
      <c r="A3102" t="s">
        <v>6610</v>
      </c>
      <c r="C3102" t="str">
        <f t="shared" si="48"/>
        <v>TorannMagic.TMAbilityDef+TM_LightningShot.description</v>
      </c>
      <c r="D3102" t="s">
        <v>22715</v>
      </c>
      <c r="E3102">
        <f>IF(ISERROR(B3102),"",MATCH(C3102,Old_240306!$A$2:$A$10872,0))</f>
        <v>4520</v>
      </c>
    </row>
    <row r="3103" spans="1:5" x14ac:dyDescent="0.35">
      <c r="A3103" t="s">
        <v>6613</v>
      </c>
      <c r="C3103" t="str">
        <f t="shared" si="48"/>
        <v>TorannMagic.TMAbilityDef+TM_LightningShotB.label</v>
      </c>
      <c r="D3103" t="s">
        <v>20659</v>
      </c>
      <c r="E3103">
        <f>IF(ISERROR(B3103),"",MATCH(C3103,Old_240306!$A$2:$A$10872,0))</f>
        <v>4521</v>
      </c>
    </row>
    <row r="3104" spans="1:5" x14ac:dyDescent="0.35">
      <c r="A3104" t="s">
        <v>6615</v>
      </c>
      <c r="C3104" t="str">
        <f t="shared" si="48"/>
        <v>TorannMagic.TMAbilityDef+TM_LightningShotB.description</v>
      </c>
      <c r="D3104" t="s">
        <v>22715</v>
      </c>
      <c r="E3104">
        <f>IF(ISERROR(B3104),"",MATCH(C3104,Old_240306!$A$2:$A$10872,0))</f>
        <v>4522</v>
      </c>
    </row>
    <row r="3105" spans="1:5" x14ac:dyDescent="0.35">
      <c r="A3105" t="s">
        <v>6617</v>
      </c>
      <c r="C3105" t="str">
        <f t="shared" si="48"/>
        <v>TorannMagic.TMAbilityDef+TM_LightningShot_I.label</v>
      </c>
      <c r="D3105" t="s">
        <v>22716</v>
      </c>
      <c r="E3105">
        <f>IF(ISERROR(B3105),"",MATCH(C3105,Old_240306!$A$2:$A$10872,0))</f>
        <v>4523</v>
      </c>
    </row>
    <row r="3106" spans="1:5" x14ac:dyDescent="0.35">
      <c r="A3106" t="s">
        <v>6620</v>
      </c>
      <c r="C3106" t="str">
        <f t="shared" si="48"/>
        <v>TorannMagic.TMAbilityDef+TM_LightningShot_I.description</v>
      </c>
      <c r="D3106" t="s">
        <v>22717</v>
      </c>
      <c r="E3106">
        <f>IF(ISERROR(B3106),"",MATCH(C3106,Old_240306!$A$2:$A$10872,0))</f>
        <v>4524</v>
      </c>
    </row>
    <row r="3107" spans="1:5" x14ac:dyDescent="0.35">
      <c r="A3107" t="s">
        <v>6623</v>
      </c>
      <c r="C3107" t="str">
        <f t="shared" si="48"/>
        <v>TorannMagic.TMAbilityDef+TM_LightningShot_II.label</v>
      </c>
      <c r="D3107" t="s">
        <v>22718</v>
      </c>
      <c r="E3107">
        <f>IF(ISERROR(B3107),"",MATCH(C3107,Old_240306!$A$2:$A$10872,0))</f>
        <v>4525</v>
      </c>
    </row>
    <row r="3108" spans="1:5" x14ac:dyDescent="0.35">
      <c r="A3108" t="s">
        <v>6626</v>
      </c>
      <c r="C3108" t="str">
        <f t="shared" si="48"/>
        <v>TorannMagic.TMAbilityDef+TM_LightningShot_II.description</v>
      </c>
      <c r="D3108" t="s">
        <v>22717</v>
      </c>
      <c r="E3108">
        <f>IF(ISERROR(B3108),"",MATCH(C3108,Old_240306!$A$2:$A$10872,0))</f>
        <v>4526</v>
      </c>
    </row>
    <row r="3109" spans="1:5" x14ac:dyDescent="0.35">
      <c r="A3109" t="s">
        <v>6628</v>
      </c>
      <c r="C3109" t="str">
        <f t="shared" si="48"/>
        <v>TorannMagic.TMAbilityDef+TM_LightningShot_III.label</v>
      </c>
      <c r="D3109" t="s">
        <v>22719</v>
      </c>
      <c r="E3109">
        <f>IF(ISERROR(B3109),"",MATCH(C3109,Old_240306!$A$2:$A$10872,0))</f>
        <v>4527</v>
      </c>
    </row>
    <row r="3110" spans="1:5" x14ac:dyDescent="0.35">
      <c r="A3110" t="s">
        <v>6631</v>
      </c>
      <c r="C3110" t="str">
        <f t="shared" si="48"/>
        <v>TorannMagic.TMAbilityDef+TM_LightningShot_III.description</v>
      </c>
      <c r="D3110" t="s">
        <v>22715</v>
      </c>
      <c r="E3110">
        <f>IF(ISERROR(B3110),"",MATCH(C3110,Old_240306!$A$2:$A$10872,0))</f>
        <v>4528</v>
      </c>
    </row>
    <row r="3111" spans="1:5" x14ac:dyDescent="0.35">
      <c r="A3111" t="s">
        <v>6635</v>
      </c>
      <c r="C3111" t="str">
        <f t="shared" si="48"/>
        <v>TorannMagic.TMAbilityDef+TM_LucentShot.label</v>
      </c>
      <c r="D3111" t="s">
        <v>22720</v>
      </c>
      <c r="E3111">
        <f>IF(ISERROR(B3111),"",MATCH(C3111,Old_240306!$A$2:$A$10872,0))</f>
        <v>4530</v>
      </c>
    </row>
    <row r="3112" spans="1:5" x14ac:dyDescent="0.35">
      <c r="A3112" t="s">
        <v>6637</v>
      </c>
      <c r="C3112" t="str">
        <f t="shared" si="48"/>
        <v>TorannMagic.TMAbilityDef+TM_LucentShot.description</v>
      </c>
      <c r="D3112" t="s">
        <v>22721</v>
      </c>
      <c r="E3112">
        <f>IF(ISERROR(B3112),"",MATCH(C3112,Old_240306!$A$2:$A$10872,0))</f>
        <v>4531</v>
      </c>
    </row>
    <row r="3113" spans="1:5" x14ac:dyDescent="0.35">
      <c r="A3113" t="s">
        <v>6640</v>
      </c>
      <c r="C3113" t="str">
        <f t="shared" si="48"/>
        <v>TorannMagic.TMAbilityDef+TM_LucentShotB.label</v>
      </c>
      <c r="D3113" t="s">
        <v>22720</v>
      </c>
      <c r="E3113">
        <f>IF(ISERROR(B3113),"",MATCH(C3113,Old_240306!$A$2:$A$10872,0))</f>
        <v>4532</v>
      </c>
    </row>
    <row r="3114" spans="1:5" x14ac:dyDescent="0.35">
      <c r="A3114" t="s">
        <v>6642</v>
      </c>
      <c r="C3114" t="str">
        <f t="shared" si="48"/>
        <v>TorannMagic.TMAbilityDef+TM_LucentShotB.description</v>
      </c>
      <c r="D3114" t="s">
        <v>22721</v>
      </c>
      <c r="E3114">
        <f>IF(ISERROR(B3114),"",MATCH(C3114,Old_240306!$A$2:$A$10872,0))</f>
        <v>4533</v>
      </c>
    </row>
    <row r="3115" spans="1:5" x14ac:dyDescent="0.35">
      <c r="A3115" t="s">
        <v>6644</v>
      </c>
      <c r="C3115" t="str">
        <f t="shared" si="48"/>
        <v>TorannMagic.TMAbilityDef+TM_LucentShot_I.label</v>
      </c>
      <c r="D3115" t="s">
        <v>22722</v>
      </c>
      <c r="E3115">
        <f>IF(ISERROR(B3115),"",MATCH(C3115,Old_240306!$A$2:$A$10872,0))</f>
        <v>4534</v>
      </c>
    </row>
    <row r="3116" spans="1:5" x14ac:dyDescent="0.35">
      <c r="A3116" t="s">
        <v>6647</v>
      </c>
      <c r="C3116" t="str">
        <f t="shared" si="48"/>
        <v>TorannMagic.TMAbilityDef+TM_LucentShot_I.description</v>
      </c>
      <c r="D3116" t="s">
        <v>22723</v>
      </c>
      <c r="E3116">
        <f>IF(ISERROR(B3116),"",MATCH(C3116,Old_240306!$A$2:$A$10872,0))</f>
        <v>4535</v>
      </c>
    </row>
    <row r="3117" spans="1:5" x14ac:dyDescent="0.35">
      <c r="A3117" t="s">
        <v>6650</v>
      </c>
      <c r="C3117" t="str">
        <f t="shared" si="48"/>
        <v>TorannMagic.TMAbilityDef+TM_LucentShot_II.label</v>
      </c>
      <c r="D3117" t="s">
        <v>22724</v>
      </c>
      <c r="E3117">
        <f>IF(ISERROR(B3117),"",MATCH(C3117,Old_240306!$A$2:$A$10872,0))</f>
        <v>4536</v>
      </c>
    </row>
    <row r="3118" spans="1:5" x14ac:dyDescent="0.35">
      <c r="A3118" t="s">
        <v>6653</v>
      </c>
      <c r="C3118" t="str">
        <f t="shared" si="48"/>
        <v>TorannMagic.TMAbilityDef+TM_LucentShot_II.description</v>
      </c>
      <c r="D3118" t="s">
        <v>22723</v>
      </c>
      <c r="E3118">
        <f>IF(ISERROR(B3118),"",MATCH(C3118,Old_240306!$A$2:$A$10872,0))</f>
        <v>4537</v>
      </c>
    </row>
    <row r="3119" spans="1:5" x14ac:dyDescent="0.35">
      <c r="A3119" t="s">
        <v>6655</v>
      </c>
      <c r="C3119" t="str">
        <f t="shared" si="48"/>
        <v>TorannMagic.TMAbilityDef+TM_LucentShot_III.label</v>
      </c>
      <c r="D3119" t="s">
        <v>22725</v>
      </c>
      <c r="E3119">
        <f>IF(ISERROR(B3119),"",MATCH(C3119,Old_240306!$A$2:$A$10872,0))</f>
        <v>4538</v>
      </c>
    </row>
    <row r="3120" spans="1:5" x14ac:dyDescent="0.35">
      <c r="A3120" t="s">
        <v>6658</v>
      </c>
      <c r="C3120" t="str">
        <f t="shared" si="48"/>
        <v>TorannMagic.TMAbilityDef+TM_LucentShot_III.description</v>
      </c>
      <c r="D3120" t="s">
        <v>22721</v>
      </c>
      <c r="E3120">
        <f>IF(ISERROR(B3120),"",MATCH(C3120,Old_240306!$A$2:$A$10872,0))</f>
        <v>4539</v>
      </c>
    </row>
    <row r="3121" spans="1:5" x14ac:dyDescent="0.35">
      <c r="A3121" t="s">
        <v>6660</v>
      </c>
      <c r="C3121" t="str">
        <f t="shared" si="48"/>
        <v>TorannMagic.TMAbilityDef+TM_QilinStance.label</v>
      </c>
      <c r="D3121" t="s">
        <v>22726</v>
      </c>
      <c r="E3121">
        <f>IF(ISERROR(B3121),"",MATCH(C3121,Old_240306!$A$2:$A$10872,0))</f>
        <v>4540</v>
      </c>
    </row>
    <row r="3122" spans="1:5" x14ac:dyDescent="0.35">
      <c r="A3122" t="s">
        <v>6662</v>
      </c>
      <c r="C3122" t="str">
        <f t="shared" si="48"/>
        <v>TorannMagic.TMAbilityDef+TM_QilinStance.description</v>
      </c>
      <c r="D3122" t="s">
        <v>22727</v>
      </c>
      <c r="E3122">
        <f>IF(ISERROR(B3122),"",MATCH(C3122,Old_240306!$A$2:$A$10872,0))</f>
        <v>4541</v>
      </c>
    </row>
    <row r="3123" spans="1:5" x14ac:dyDescent="0.35">
      <c r="A3123" t="s">
        <v>6665</v>
      </c>
      <c r="C3123" t="str">
        <f t="shared" si="48"/>
        <v>TorannMagic.TMAbilityDef+TM_QilinStanceB.label</v>
      </c>
      <c r="D3123" t="s">
        <v>22726</v>
      </c>
      <c r="E3123">
        <f>IF(ISERROR(B3123),"",MATCH(C3123,Old_240306!$A$2:$A$10872,0))</f>
        <v>4542</v>
      </c>
    </row>
    <row r="3124" spans="1:5" x14ac:dyDescent="0.35">
      <c r="A3124" t="s">
        <v>6667</v>
      </c>
      <c r="C3124" t="str">
        <f t="shared" si="48"/>
        <v>TorannMagic.TMAbilityDef+TM_QilinStanceB.description</v>
      </c>
      <c r="D3124" t="s">
        <v>22728</v>
      </c>
      <c r="E3124">
        <f>IF(ISERROR(B3124),"",MATCH(C3124,Old_240306!$A$2:$A$10872,0))</f>
        <v>4543</v>
      </c>
    </row>
    <row r="3125" spans="1:5" x14ac:dyDescent="0.35">
      <c r="A3125" t="s">
        <v>6669</v>
      </c>
      <c r="C3125" t="str">
        <f t="shared" si="48"/>
        <v>TorannMagic.TMAbilityDef+TM_QilinStance_I.label</v>
      </c>
      <c r="D3125" t="s">
        <v>22729</v>
      </c>
      <c r="E3125">
        <f>IF(ISERROR(B3125),"",MATCH(C3125,Old_240306!$A$2:$A$10872,0))</f>
        <v>4544</v>
      </c>
    </row>
    <row r="3126" spans="1:5" x14ac:dyDescent="0.35">
      <c r="A3126" t="s">
        <v>6672</v>
      </c>
      <c r="C3126" t="str">
        <f t="shared" si="48"/>
        <v>TorannMagic.TMAbilityDef+TM_QilinStance_I.description</v>
      </c>
      <c r="D3126" t="s">
        <v>22730</v>
      </c>
      <c r="E3126">
        <f>IF(ISERROR(B3126),"",MATCH(C3126,Old_240306!$A$2:$A$10872,0))</f>
        <v>4545</v>
      </c>
    </row>
    <row r="3127" spans="1:5" x14ac:dyDescent="0.35">
      <c r="A3127" t="s">
        <v>6675</v>
      </c>
      <c r="C3127" t="str">
        <f t="shared" si="48"/>
        <v>TorannMagic.TMAbilityDef+TM_QilinStance_II.label</v>
      </c>
      <c r="D3127" t="s">
        <v>22731</v>
      </c>
      <c r="E3127">
        <f>IF(ISERROR(B3127),"",MATCH(C3127,Old_240306!$A$2:$A$10872,0))</f>
        <v>4546</v>
      </c>
    </row>
    <row r="3128" spans="1:5" x14ac:dyDescent="0.35">
      <c r="A3128" t="s">
        <v>6678</v>
      </c>
      <c r="C3128" t="str">
        <f t="shared" si="48"/>
        <v>TorannMagic.TMAbilityDef+TM_QilinStance_II.description</v>
      </c>
      <c r="D3128" t="s">
        <v>22730</v>
      </c>
      <c r="E3128">
        <f>IF(ISERROR(B3128),"",MATCH(C3128,Old_240306!$A$2:$A$10872,0))</f>
        <v>4547</v>
      </c>
    </row>
    <row r="3129" spans="1:5" x14ac:dyDescent="0.35">
      <c r="A3129" t="s">
        <v>6680</v>
      </c>
      <c r="C3129" t="str">
        <f t="shared" si="48"/>
        <v>TorannMagic.TMAbilityDef+TM_QilinStance_III.label</v>
      </c>
      <c r="D3129" t="s">
        <v>22732</v>
      </c>
      <c r="E3129">
        <f>IF(ISERROR(B3129),"",MATCH(C3129,Old_240306!$A$2:$A$10872,0))</f>
        <v>4548</v>
      </c>
    </row>
    <row r="3130" spans="1:5" x14ac:dyDescent="0.35">
      <c r="A3130" t="s">
        <v>6683</v>
      </c>
      <c r="C3130" t="str">
        <f t="shared" si="48"/>
        <v>TorannMagic.TMAbilityDef+TM_QilinStance_III.description</v>
      </c>
      <c r="D3130" t="s">
        <v>22733</v>
      </c>
      <c r="E3130">
        <f>IF(ISERROR(B3130),"",MATCH(C3130,Old_240306!$A$2:$A$10872,0))</f>
        <v>4549</v>
      </c>
    </row>
    <row r="3131" spans="1:5" x14ac:dyDescent="0.35">
      <c r="A3131" t="s">
        <v>6685</v>
      </c>
      <c r="C3131" t="str">
        <f t="shared" si="48"/>
        <v>TorannMagic.TMAbilityDef+TM_TurtleStance.label</v>
      </c>
      <c r="D3131" t="s">
        <v>22734</v>
      </c>
      <c r="E3131">
        <f>IF(ISERROR(B3131),"",MATCH(C3131,Old_240306!$A$2:$A$10872,0))</f>
        <v>4550</v>
      </c>
    </row>
    <row r="3132" spans="1:5" x14ac:dyDescent="0.35">
      <c r="A3132" t="s">
        <v>6687</v>
      </c>
      <c r="C3132" t="str">
        <f t="shared" si="48"/>
        <v>TorannMagic.TMAbilityDef+TM_TurtleStance.description</v>
      </c>
      <c r="D3132" t="s">
        <v>22735</v>
      </c>
      <c r="E3132">
        <f>IF(ISERROR(B3132),"",MATCH(C3132,Old_240306!$A$2:$A$10872,0))</f>
        <v>4551</v>
      </c>
    </row>
    <row r="3133" spans="1:5" x14ac:dyDescent="0.35">
      <c r="A3133" t="s">
        <v>6690</v>
      </c>
      <c r="C3133" t="str">
        <f t="shared" si="48"/>
        <v>TorannMagic.TMAbilityDef+TM_TurtleStanceB.label</v>
      </c>
      <c r="D3133" t="s">
        <v>22734</v>
      </c>
      <c r="E3133">
        <f>IF(ISERROR(B3133),"",MATCH(C3133,Old_240306!$A$2:$A$10872,0))</f>
        <v>4552</v>
      </c>
    </row>
    <row r="3134" spans="1:5" x14ac:dyDescent="0.35">
      <c r="A3134" t="s">
        <v>6692</v>
      </c>
      <c r="C3134" t="str">
        <f t="shared" si="48"/>
        <v>TorannMagic.TMAbilityDef+TM_TurtleStanceB.description</v>
      </c>
      <c r="D3134" t="s">
        <v>22736</v>
      </c>
      <c r="E3134">
        <f>IF(ISERROR(B3134),"",MATCH(C3134,Old_240306!$A$2:$A$10872,0))</f>
        <v>4553</v>
      </c>
    </row>
    <row r="3135" spans="1:5" x14ac:dyDescent="0.35">
      <c r="A3135" t="s">
        <v>6694</v>
      </c>
      <c r="C3135" t="str">
        <f t="shared" si="48"/>
        <v>TorannMagic.TMAbilityDef+TM_TurtleStance_I.label</v>
      </c>
      <c r="D3135" t="s">
        <v>22737</v>
      </c>
      <c r="E3135">
        <f>IF(ISERROR(B3135),"",MATCH(C3135,Old_240306!$A$2:$A$10872,0))</f>
        <v>4554</v>
      </c>
    </row>
    <row r="3136" spans="1:5" x14ac:dyDescent="0.35">
      <c r="A3136" t="s">
        <v>6697</v>
      </c>
      <c r="C3136" t="str">
        <f t="shared" si="48"/>
        <v>TorannMagic.TMAbilityDef+TM_TurtleStance_I.description</v>
      </c>
      <c r="D3136" t="s">
        <v>22738</v>
      </c>
      <c r="E3136">
        <f>IF(ISERROR(B3136),"",MATCH(C3136,Old_240306!$A$2:$A$10872,0))</f>
        <v>4555</v>
      </c>
    </row>
    <row r="3137" spans="1:5" x14ac:dyDescent="0.35">
      <c r="A3137" t="s">
        <v>6700</v>
      </c>
      <c r="C3137" t="str">
        <f t="shared" si="48"/>
        <v>TorannMagic.TMAbilityDef+TM_TurtleStance_II.label</v>
      </c>
      <c r="D3137" t="s">
        <v>22739</v>
      </c>
      <c r="E3137">
        <f>IF(ISERROR(B3137),"",MATCH(C3137,Old_240306!$A$2:$A$10872,0))</f>
        <v>4556</v>
      </c>
    </row>
    <row r="3138" spans="1:5" x14ac:dyDescent="0.35">
      <c r="A3138" t="s">
        <v>6703</v>
      </c>
      <c r="C3138" t="str">
        <f t="shared" si="48"/>
        <v>TorannMagic.TMAbilityDef+TM_TurtleStance_II.description</v>
      </c>
      <c r="D3138" t="s">
        <v>22738</v>
      </c>
      <c r="E3138">
        <f>IF(ISERROR(B3138),"",MATCH(C3138,Old_240306!$A$2:$A$10872,0))</f>
        <v>4557</v>
      </c>
    </row>
    <row r="3139" spans="1:5" x14ac:dyDescent="0.35">
      <c r="A3139" t="s">
        <v>6705</v>
      </c>
      <c r="C3139" t="str">
        <f t="shared" ref="C3139:C3202" si="49">IF(B3139="",A3139,B3139)</f>
        <v>TorannMagic.TMAbilityDef+TM_TurtleStance_III.label</v>
      </c>
      <c r="D3139" t="s">
        <v>22740</v>
      </c>
      <c r="E3139">
        <f>IF(ISERROR(B3139),"",MATCH(C3139,Old_240306!$A$2:$A$10872,0))</f>
        <v>4558</v>
      </c>
    </row>
    <row r="3140" spans="1:5" x14ac:dyDescent="0.35">
      <c r="A3140" t="s">
        <v>6708</v>
      </c>
      <c r="C3140" t="str">
        <f t="shared" si="49"/>
        <v>TorannMagic.TMAbilityDef+TM_TurtleStance_III.description</v>
      </c>
      <c r="D3140" t="s">
        <v>22735</v>
      </c>
      <c r="E3140">
        <f>IF(ISERROR(B3140),"",MATCH(C3140,Old_240306!$A$2:$A$10872,0))</f>
        <v>4559</v>
      </c>
    </row>
    <row r="3141" spans="1:5" x14ac:dyDescent="0.35">
      <c r="A3141" t="s">
        <v>6710</v>
      </c>
      <c r="C3141" t="str">
        <f t="shared" si="49"/>
        <v>TorannMagic.TMAbilityDef+TM_PhoenixStance.label</v>
      </c>
      <c r="D3141" t="s">
        <v>22741</v>
      </c>
      <c r="E3141">
        <f>IF(ISERROR(B3141),"",MATCH(C3141,Old_240306!$A$2:$A$10872,0))</f>
        <v>4560</v>
      </c>
    </row>
    <row r="3142" spans="1:5" x14ac:dyDescent="0.35">
      <c r="A3142" t="s">
        <v>6712</v>
      </c>
      <c r="C3142" t="str">
        <f t="shared" si="49"/>
        <v>TorannMagic.TMAbilityDef+TM_PhoenixStance.description</v>
      </c>
      <c r="D3142" t="s">
        <v>22742</v>
      </c>
      <c r="E3142">
        <f>IF(ISERROR(B3142),"",MATCH(C3142,Old_240306!$A$2:$A$10872,0))</f>
        <v>4561</v>
      </c>
    </row>
    <row r="3143" spans="1:5" x14ac:dyDescent="0.35">
      <c r="A3143" t="s">
        <v>6715</v>
      </c>
      <c r="C3143" t="str">
        <f t="shared" si="49"/>
        <v>TorannMagic.TMAbilityDef+TM_PhoenixStanceB.label</v>
      </c>
      <c r="D3143" t="s">
        <v>22741</v>
      </c>
      <c r="E3143">
        <f>IF(ISERROR(B3143),"",MATCH(C3143,Old_240306!$A$2:$A$10872,0))</f>
        <v>4562</v>
      </c>
    </row>
    <row r="3144" spans="1:5" x14ac:dyDescent="0.35">
      <c r="A3144" t="s">
        <v>6717</v>
      </c>
      <c r="C3144" t="str">
        <f t="shared" si="49"/>
        <v>TorannMagic.TMAbilityDef+TM_PhoenixStanceB.description</v>
      </c>
      <c r="D3144" t="s">
        <v>22742</v>
      </c>
      <c r="E3144">
        <f>IF(ISERROR(B3144),"",MATCH(C3144,Old_240306!$A$2:$A$10872,0))</f>
        <v>4563</v>
      </c>
    </row>
    <row r="3145" spans="1:5" x14ac:dyDescent="0.35">
      <c r="A3145" t="s">
        <v>6719</v>
      </c>
      <c r="C3145" t="str">
        <f t="shared" si="49"/>
        <v>TorannMagic.TMAbilityDef+TM_PhoenixStance_I.label</v>
      </c>
      <c r="D3145" t="s">
        <v>22743</v>
      </c>
      <c r="E3145">
        <f>IF(ISERROR(B3145),"",MATCH(C3145,Old_240306!$A$2:$A$10872,0))</f>
        <v>4564</v>
      </c>
    </row>
    <row r="3146" spans="1:5" x14ac:dyDescent="0.35">
      <c r="A3146" t="s">
        <v>6722</v>
      </c>
      <c r="C3146" t="str">
        <f t="shared" si="49"/>
        <v>TorannMagic.TMAbilityDef+TM_PhoenixStance_I.description</v>
      </c>
      <c r="D3146" t="s">
        <v>22744</v>
      </c>
      <c r="E3146">
        <f>IF(ISERROR(B3146),"",MATCH(C3146,Old_240306!$A$2:$A$10872,0))</f>
        <v>4565</v>
      </c>
    </row>
    <row r="3147" spans="1:5" x14ac:dyDescent="0.35">
      <c r="A3147" t="s">
        <v>6725</v>
      </c>
      <c r="C3147" t="str">
        <f t="shared" si="49"/>
        <v>TorannMagic.TMAbilityDef+TM_PhoenixStance_II.label</v>
      </c>
      <c r="D3147" t="s">
        <v>22745</v>
      </c>
      <c r="E3147">
        <f>IF(ISERROR(B3147),"",MATCH(C3147,Old_240306!$A$2:$A$10872,0))</f>
        <v>4566</v>
      </c>
    </row>
    <row r="3148" spans="1:5" x14ac:dyDescent="0.35">
      <c r="A3148" t="s">
        <v>6728</v>
      </c>
      <c r="C3148" t="str">
        <f t="shared" si="49"/>
        <v>TorannMagic.TMAbilityDef+TM_PhoenixStance_II.description</v>
      </c>
      <c r="D3148" t="s">
        <v>22744</v>
      </c>
      <c r="E3148">
        <f>IF(ISERROR(B3148),"",MATCH(C3148,Old_240306!$A$2:$A$10872,0))</f>
        <v>4567</v>
      </c>
    </row>
    <row r="3149" spans="1:5" x14ac:dyDescent="0.35">
      <c r="A3149" t="s">
        <v>6731</v>
      </c>
      <c r="C3149" t="str">
        <f t="shared" si="49"/>
        <v>TorannMagic.TMAbilityDef+TM_PhoenixStance_III.label</v>
      </c>
      <c r="D3149" t="s">
        <v>22746</v>
      </c>
      <c r="E3149">
        <f>IF(ISERROR(B3149),"",MATCH(C3149,Old_240306!$A$2:$A$10872,0))</f>
        <v>4568</v>
      </c>
    </row>
    <row r="3150" spans="1:5" x14ac:dyDescent="0.35">
      <c r="A3150" t="s">
        <v>6734</v>
      </c>
      <c r="C3150" t="str">
        <f t="shared" si="49"/>
        <v>TorannMagic.TMAbilityDef+TM_PhoenixStance_III.description</v>
      </c>
      <c r="D3150" t="s">
        <v>22742</v>
      </c>
      <c r="E3150">
        <f>IF(ISERROR(B3150),"",MATCH(C3150,Old_240306!$A$2:$A$10872,0))</f>
        <v>4569</v>
      </c>
    </row>
    <row r="3151" spans="1:5" x14ac:dyDescent="0.35">
      <c r="A3151" t="s">
        <v>6736</v>
      </c>
      <c r="C3151" t="str">
        <f t="shared" si="49"/>
        <v>TorannMagic.TMAbilityDef+TM_DragonStance.label</v>
      </c>
      <c r="D3151" t="s">
        <v>22747</v>
      </c>
      <c r="E3151">
        <f>IF(ISERROR(B3151),"",MATCH(C3151,Old_240306!$A$2:$A$10872,0))</f>
        <v>4570</v>
      </c>
    </row>
    <row r="3152" spans="1:5" x14ac:dyDescent="0.35">
      <c r="A3152" t="s">
        <v>6738</v>
      </c>
      <c r="C3152" t="str">
        <f t="shared" si="49"/>
        <v>TorannMagic.TMAbilityDef+TM_DragonStance.description</v>
      </c>
      <c r="D3152" t="s">
        <v>22748</v>
      </c>
      <c r="E3152">
        <f>IF(ISERROR(B3152),"",MATCH(C3152,Old_240306!$A$2:$A$10872,0))</f>
        <v>4571</v>
      </c>
    </row>
    <row r="3153" spans="1:5" x14ac:dyDescent="0.35">
      <c r="A3153" t="s">
        <v>6741</v>
      </c>
      <c r="C3153" t="str">
        <f t="shared" si="49"/>
        <v>TorannMagic.TMAbilityDef+TM_DragonStanceB.label</v>
      </c>
      <c r="D3153" t="s">
        <v>22747</v>
      </c>
      <c r="E3153">
        <f>IF(ISERROR(B3153),"",MATCH(C3153,Old_240306!$A$2:$A$10872,0))</f>
        <v>4572</v>
      </c>
    </row>
    <row r="3154" spans="1:5" x14ac:dyDescent="0.35">
      <c r="A3154" t="s">
        <v>6743</v>
      </c>
      <c r="C3154" t="str">
        <f t="shared" si="49"/>
        <v>TorannMagic.TMAbilityDef+TM_DragonStanceB.description</v>
      </c>
      <c r="D3154" t="s">
        <v>22748</v>
      </c>
      <c r="E3154">
        <f>IF(ISERROR(B3154),"",MATCH(C3154,Old_240306!$A$2:$A$10872,0))</f>
        <v>4573</v>
      </c>
    </row>
    <row r="3155" spans="1:5" x14ac:dyDescent="0.35">
      <c r="A3155" t="s">
        <v>6745</v>
      </c>
      <c r="C3155" t="str">
        <f t="shared" si="49"/>
        <v>TorannMagic.TMAbilityDef+TM_DragonStance_I.label</v>
      </c>
      <c r="D3155" t="s">
        <v>22749</v>
      </c>
      <c r="E3155">
        <f>IF(ISERROR(B3155),"",MATCH(C3155,Old_240306!$A$2:$A$10872,0))</f>
        <v>4574</v>
      </c>
    </row>
    <row r="3156" spans="1:5" x14ac:dyDescent="0.35">
      <c r="A3156" t="s">
        <v>6748</v>
      </c>
      <c r="C3156" t="str">
        <f t="shared" si="49"/>
        <v>TorannMagic.TMAbilityDef+TM_DragonStance_I.description</v>
      </c>
      <c r="D3156" t="s">
        <v>22750</v>
      </c>
      <c r="E3156">
        <f>IF(ISERROR(B3156),"",MATCH(C3156,Old_240306!$A$2:$A$10872,0))</f>
        <v>4575</v>
      </c>
    </row>
    <row r="3157" spans="1:5" x14ac:dyDescent="0.35">
      <c r="A3157" t="s">
        <v>6751</v>
      </c>
      <c r="C3157" t="str">
        <f t="shared" si="49"/>
        <v>TorannMagic.TMAbilityDef+TM_DragonStance_II.label</v>
      </c>
      <c r="D3157" t="s">
        <v>22751</v>
      </c>
      <c r="E3157">
        <f>IF(ISERROR(B3157),"",MATCH(C3157,Old_240306!$A$2:$A$10872,0))</f>
        <v>4576</v>
      </c>
    </row>
    <row r="3158" spans="1:5" x14ac:dyDescent="0.35">
      <c r="A3158" t="s">
        <v>6754</v>
      </c>
      <c r="C3158" t="str">
        <f t="shared" si="49"/>
        <v>TorannMagic.TMAbilityDef+TM_DragonStance_II.description</v>
      </c>
      <c r="D3158" t="s">
        <v>22750</v>
      </c>
      <c r="E3158">
        <f>IF(ISERROR(B3158),"",MATCH(C3158,Old_240306!$A$2:$A$10872,0))</f>
        <v>4577</v>
      </c>
    </row>
    <row r="3159" spans="1:5" x14ac:dyDescent="0.35">
      <c r="A3159" t="s">
        <v>6756</v>
      </c>
      <c r="C3159" t="str">
        <f t="shared" si="49"/>
        <v>TorannMagic.TMAbilityDef+TM_DragonStance_III.label</v>
      </c>
      <c r="D3159" t="s">
        <v>22752</v>
      </c>
      <c r="E3159">
        <f>IF(ISERROR(B3159),"",MATCH(C3159,Old_240306!$A$2:$A$10872,0))</f>
        <v>4578</v>
      </c>
    </row>
    <row r="3160" spans="1:5" x14ac:dyDescent="0.35">
      <c r="A3160" t="s">
        <v>6759</v>
      </c>
      <c r="C3160" t="str">
        <f t="shared" si="49"/>
        <v>TorannMagic.TMAbilityDef+TM_DragonStance_III.description</v>
      </c>
      <c r="D3160" t="s">
        <v>22748</v>
      </c>
      <c r="E3160">
        <f>IF(ISERROR(B3160),"",MATCH(C3160,Old_240306!$A$2:$A$10872,0))</f>
        <v>4579</v>
      </c>
    </row>
    <row r="3161" spans="1:5" x14ac:dyDescent="0.35">
      <c r="A3161" t="s">
        <v>6761</v>
      </c>
      <c r="C3161" t="str">
        <f t="shared" si="49"/>
        <v>TorannMagic.TMAbilityDef+TM_AscendedStance.label</v>
      </c>
      <c r="D3161" t="s">
        <v>22753</v>
      </c>
      <c r="E3161">
        <f>IF(ISERROR(B3161),"",MATCH(C3161,Old_240306!$A$2:$A$10872,0))</f>
        <v>4580</v>
      </c>
    </row>
    <row r="3162" spans="1:5" x14ac:dyDescent="0.35">
      <c r="A3162" t="s">
        <v>6763</v>
      </c>
      <c r="C3162" t="str">
        <f t="shared" si="49"/>
        <v>TorannMagic.TMAbilityDef+TM_AscendedStance.description</v>
      </c>
      <c r="D3162" t="s">
        <v>22754</v>
      </c>
      <c r="E3162">
        <f>IF(ISERROR(B3162),"",MATCH(C3162,Old_240306!$A$2:$A$10872,0))</f>
        <v>4581</v>
      </c>
    </row>
    <row r="3163" spans="1:5" x14ac:dyDescent="0.35">
      <c r="A3163" t="s">
        <v>6766</v>
      </c>
      <c r="C3163" t="str">
        <f t="shared" si="49"/>
        <v>TorannMagic.TMAbilityDef+TM_AscendedStanceB.label</v>
      </c>
      <c r="D3163" t="s">
        <v>22753</v>
      </c>
      <c r="E3163">
        <f>IF(ISERROR(B3163),"",MATCH(C3163,Old_240306!$A$2:$A$10872,0))</f>
        <v>4582</v>
      </c>
    </row>
    <row r="3164" spans="1:5" x14ac:dyDescent="0.35">
      <c r="A3164" t="s">
        <v>6768</v>
      </c>
      <c r="C3164" t="str">
        <f t="shared" si="49"/>
        <v>TorannMagic.TMAbilityDef+TM_AscendedStanceB.description</v>
      </c>
      <c r="D3164" t="s">
        <v>22754</v>
      </c>
      <c r="E3164">
        <f>IF(ISERROR(B3164),"",MATCH(C3164,Old_240306!$A$2:$A$10872,0))</f>
        <v>4583</v>
      </c>
    </row>
    <row r="3165" spans="1:5" x14ac:dyDescent="0.35">
      <c r="A3165" t="s">
        <v>6770</v>
      </c>
      <c r="C3165" t="str">
        <f t="shared" si="49"/>
        <v>TorannMagic.TMAbilityDef+TM_AscendedStance_I.label</v>
      </c>
      <c r="D3165" t="s">
        <v>22755</v>
      </c>
      <c r="E3165">
        <f>IF(ISERROR(B3165),"",MATCH(C3165,Old_240306!$A$2:$A$10872,0))</f>
        <v>4584</v>
      </c>
    </row>
    <row r="3166" spans="1:5" x14ac:dyDescent="0.35">
      <c r="A3166" t="s">
        <v>6772</v>
      </c>
      <c r="C3166" t="str">
        <f t="shared" si="49"/>
        <v>TorannMagic.TMAbilityDef+TM_AscendedStance_I.description</v>
      </c>
      <c r="D3166" t="s">
        <v>22756</v>
      </c>
      <c r="E3166">
        <f>IF(ISERROR(B3166),"",MATCH(C3166,Old_240306!$A$2:$A$10872,0))</f>
        <v>4585</v>
      </c>
    </row>
    <row r="3167" spans="1:5" x14ac:dyDescent="0.35">
      <c r="A3167" t="s">
        <v>6775</v>
      </c>
      <c r="C3167" t="str">
        <f t="shared" si="49"/>
        <v>TorannMagic.TMAbilityDef+TM_AscendedStance_II.label</v>
      </c>
      <c r="D3167" t="s">
        <v>22757</v>
      </c>
      <c r="E3167">
        <f>IF(ISERROR(B3167),"",MATCH(C3167,Old_240306!$A$2:$A$10872,0))</f>
        <v>4586</v>
      </c>
    </row>
    <row r="3168" spans="1:5" x14ac:dyDescent="0.35">
      <c r="A3168" t="s">
        <v>6777</v>
      </c>
      <c r="C3168" t="str">
        <f t="shared" si="49"/>
        <v>TorannMagic.TMAbilityDef+TM_AscendedStance_II.description</v>
      </c>
      <c r="D3168" t="s">
        <v>22756</v>
      </c>
      <c r="E3168">
        <f>IF(ISERROR(B3168),"",MATCH(C3168,Old_240306!$A$2:$A$10872,0))</f>
        <v>4587</v>
      </c>
    </row>
    <row r="3169" spans="1:5" x14ac:dyDescent="0.35">
      <c r="A3169" t="s">
        <v>6779</v>
      </c>
      <c r="C3169" t="str">
        <f t="shared" si="49"/>
        <v>TorannMagic.TMAbilityDef+TM_AscendedStance_III.label</v>
      </c>
      <c r="D3169" t="s">
        <v>22758</v>
      </c>
      <c r="E3169">
        <f>IF(ISERROR(B3169),"",MATCH(C3169,Old_240306!$A$2:$A$10872,0))</f>
        <v>4588</v>
      </c>
    </row>
    <row r="3170" spans="1:5" x14ac:dyDescent="0.35">
      <c r="A3170" t="s">
        <v>6781</v>
      </c>
      <c r="C3170" t="str">
        <f t="shared" si="49"/>
        <v>TorannMagic.TMAbilityDef+TM_AscendedStance_III.description</v>
      </c>
      <c r="D3170" t="s">
        <v>22754</v>
      </c>
      <c r="E3170">
        <f>IF(ISERROR(B3170),"",MATCH(C3170,Old_240306!$A$2:$A$10872,0))</f>
        <v>4589</v>
      </c>
    </row>
    <row r="3171" spans="1:5" x14ac:dyDescent="0.35">
      <c r="A3171" t="s">
        <v>6783</v>
      </c>
      <c r="C3171" t="str">
        <f t="shared" si="49"/>
        <v>TorannMagic.TMAbilityDef+TM_CancelStance.label</v>
      </c>
      <c r="D3171" t="s">
        <v>22759</v>
      </c>
      <c r="E3171">
        <f>IF(ISERROR(B3171),"",MATCH(C3171,Old_240306!$A$2:$A$10872,0))</f>
        <v>4590</v>
      </c>
    </row>
    <row r="3172" spans="1:5" x14ac:dyDescent="0.35">
      <c r="A3172" t="s">
        <v>6786</v>
      </c>
      <c r="C3172" t="str">
        <f t="shared" si="49"/>
        <v>TorannMagic.TMAbilityDef+TM_CancelStance.description</v>
      </c>
      <c r="D3172" t="s">
        <v>22760</v>
      </c>
      <c r="E3172">
        <f>IF(ISERROR(B3172),"",MATCH(C3172,Old_240306!$A$2:$A$10872,0))</f>
        <v>4591</v>
      </c>
    </row>
    <row r="3173" spans="1:5" x14ac:dyDescent="0.35">
      <c r="A3173" t="s">
        <v>6789</v>
      </c>
      <c r="C3173" t="str">
        <f t="shared" si="49"/>
        <v>TorannMagic.TMAbilityDef+TM_CancelStanceB.label</v>
      </c>
      <c r="D3173" t="s">
        <v>22759</v>
      </c>
      <c r="E3173">
        <f>IF(ISERROR(B3173),"",MATCH(C3173,Old_240306!$A$2:$A$10872,0))</f>
        <v>4592</v>
      </c>
    </row>
    <row r="3174" spans="1:5" x14ac:dyDescent="0.35">
      <c r="A3174" t="s">
        <v>6791</v>
      </c>
      <c r="C3174" t="str">
        <f t="shared" si="49"/>
        <v>TorannMagic.TMAbilityDef+TM_CancelStanceB.description</v>
      </c>
      <c r="D3174" t="s">
        <v>22761</v>
      </c>
      <c r="E3174">
        <f>IF(ISERROR(B3174),"",MATCH(C3174,Old_240306!$A$2:$A$10872,0))</f>
        <v>4593</v>
      </c>
    </row>
    <row r="3175" spans="1:5" x14ac:dyDescent="0.35">
      <c r="A3175" t="s">
        <v>6793</v>
      </c>
      <c r="C3175" t="str">
        <f t="shared" si="49"/>
        <v>TorannMagic.TMAbilityDef+TM_CancelStance_I.label</v>
      </c>
      <c r="D3175" t="s">
        <v>22762</v>
      </c>
      <c r="E3175">
        <f>IF(ISERROR(B3175),"",MATCH(C3175,Old_240306!$A$2:$A$10872,0))</f>
        <v>4594</v>
      </c>
    </row>
    <row r="3176" spans="1:5" x14ac:dyDescent="0.35">
      <c r="A3176" t="s">
        <v>6796</v>
      </c>
      <c r="C3176" t="str">
        <f t="shared" si="49"/>
        <v>TorannMagic.TMAbilityDef+TM_CancelStance_I.description</v>
      </c>
      <c r="D3176" t="s">
        <v>22763</v>
      </c>
      <c r="E3176">
        <f>IF(ISERROR(B3176),"",MATCH(C3176,Old_240306!$A$2:$A$10872,0))</f>
        <v>4595</v>
      </c>
    </row>
    <row r="3177" spans="1:5" x14ac:dyDescent="0.35">
      <c r="A3177" t="s">
        <v>6799</v>
      </c>
      <c r="C3177" t="str">
        <f t="shared" si="49"/>
        <v>TorannMagic.TMAbilityDef+TM_ExplosiveEntrance.label</v>
      </c>
      <c r="D3177" t="s">
        <v>22764</v>
      </c>
      <c r="E3177">
        <f>IF(ISERROR(B3177),"",MATCH(C3177,Old_240306!$A$2:$A$10872,0))</f>
        <v>4596</v>
      </c>
    </row>
    <row r="3178" spans="1:5" x14ac:dyDescent="0.35">
      <c r="A3178" t="s">
        <v>6802</v>
      </c>
      <c r="C3178" t="str">
        <f t="shared" si="49"/>
        <v>TorannMagic.TMAbilityDef+TM_ExplosiveEntrance.description</v>
      </c>
      <c r="D3178" t="s">
        <v>22765</v>
      </c>
      <c r="E3178">
        <f>IF(ISERROR(B3178),"",MATCH(C3178,Old_240306!$A$2:$A$10872,0))</f>
        <v>4597</v>
      </c>
    </row>
    <row r="3179" spans="1:5" x14ac:dyDescent="0.35">
      <c r="A3179" t="s">
        <v>6809</v>
      </c>
      <c r="C3179" t="str">
        <f t="shared" si="49"/>
        <v>TorannMagic.TMAbilityDef+TM_Backdraft.label</v>
      </c>
      <c r="D3179" t="s">
        <v>22766</v>
      </c>
      <c r="E3179">
        <f>IF(ISERROR(B3179),"",MATCH(C3179,Old_240306!$A$2:$A$10872,0))</f>
        <v>4600</v>
      </c>
    </row>
    <row r="3180" spans="1:5" x14ac:dyDescent="0.35">
      <c r="A3180" t="s">
        <v>6811</v>
      </c>
      <c r="C3180" t="str">
        <f t="shared" si="49"/>
        <v>TorannMagic.TMAbilityDef+TM_Backdraft.description</v>
      </c>
      <c r="D3180" t="s">
        <v>22767</v>
      </c>
      <c r="E3180">
        <f>IF(ISERROR(B3180),"",MATCH(C3180,Old_240306!$A$2:$A$10872,0))</f>
        <v>4601</v>
      </c>
    </row>
    <row r="3181" spans="1:5" x14ac:dyDescent="0.35">
      <c r="A3181" t="s">
        <v>6814</v>
      </c>
      <c r="C3181" t="str">
        <f t="shared" si="49"/>
        <v>TorannMagic.TMAbilityDef+TM_BackdraftB.label</v>
      </c>
      <c r="D3181" t="s">
        <v>22766</v>
      </c>
      <c r="E3181">
        <f>IF(ISERROR(B3181),"",MATCH(C3181,Old_240306!$A$2:$A$10872,0))</f>
        <v>4602</v>
      </c>
    </row>
    <row r="3182" spans="1:5" x14ac:dyDescent="0.35">
      <c r="A3182" t="s">
        <v>6816</v>
      </c>
      <c r="C3182" t="str">
        <f t="shared" si="49"/>
        <v>TorannMagic.TMAbilityDef+TM_BackdraftB.description</v>
      </c>
      <c r="D3182" t="s">
        <v>22767</v>
      </c>
      <c r="E3182">
        <f>IF(ISERROR(B3182),"",MATCH(C3182,Old_240306!$A$2:$A$10872,0))</f>
        <v>4603</v>
      </c>
    </row>
    <row r="3183" spans="1:5" x14ac:dyDescent="0.35">
      <c r="A3183" t="s">
        <v>6818</v>
      </c>
      <c r="C3183" t="str">
        <f t="shared" si="49"/>
        <v>TorannMagic.TMAbilityDef+TM_Backdraft_I.label</v>
      </c>
      <c r="D3183" t="s">
        <v>22768</v>
      </c>
      <c r="E3183">
        <f>IF(ISERROR(B3183),"",MATCH(C3183,Old_240306!$A$2:$A$10872,0))</f>
        <v>4604</v>
      </c>
    </row>
    <row r="3184" spans="1:5" x14ac:dyDescent="0.35">
      <c r="A3184" t="s">
        <v>6821</v>
      </c>
      <c r="C3184" t="str">
        <f t="shared" si="49"/>
        <v>TorannMagic.TMAbilityDef+TM_Backdraft_I.description</v>
      </c>
      <c r="D3184" t="s">
        <v>22769</v>
      </c>
      <c r="E3184">
        <f>IF(ISERROR(B3184),"",MATCH(C3184,Old_240306!$A$2:$A$10872,0))</f>
        <v>4605</v>
      </c>
    </row>
    <row r="3185" spans="1:5" x14ac:dyDescent="0.35">
      <c r="A3185" t="s">
        <v>6824</v>
      </c>
      <c r="C3185" t="str">
        <f t="shared" si="49"/>
        <v>TorannMagic.TMAbilityDef+TM_Backdraft_II.label</v>
      </c>
      <c r="D3185" t="s">
        <v>22770</v>
      </c>
      <c r="E3185">
        <f>IF(ISERROR(B3185),"",MATCH(C3185,Old_240306!$A$2:$A$10872,0))</f>
        <v>4606</v>
      </c>
    </row>
    <row r="3186" spans="1:5" x14ac:dyDescent="0.35">
      <c r="A3186" t="s">
        <v>6827</v>
      </c>
      <c r="C3186" t="str">
        <f t="shared" si="49"/>
        <v>TorannMagic.TMAbilityDef+TM_Backdraft_II.description</v>
      </c>
      <c r="D3186" t="s">
        <v>22769</v>
      </c>
      <c r="E3186">
        <f>IF(ISERROR(B3186),"",MATCH(C3186,Old_240306!$A$2:$A$10872,0))</f>
        <v>4607</v>
      </c>
    </row>
    <row r="3187" spans="1:5" x14ac:dyDescent="0.35">
      <c r="A3187" t="s">
        <v>6829</v>
      </c>
      <c r="C3187" t="str">
        <f t="shared" si="49"/>
        <v>TorannMagic.TMAbilityDef+TM_Backdraft_III.label</v>
      </c>
      <c r="D3187" t="s">
        <v>22771</v>
      </c>
      <c r="E3187">
        <f>IF(ISERROR(B3187),"",MATCH(C3187,Old_240306!$A$2:$A$10872,0))</f>
        <v>4608</v>
      </c>
    </row>
    <row r="3188" spans="1:5" x14ac:dyDescent="0.35">
      <c r="A3188" t="s">
        <v>6832</v>
      </c>
      <c r="C3188" t="str">
        <f t="shared" si="49"/>
        <v>TorannMagic.TMAbilityDef+TM_Backdraft_III.description</v>
      </c>
      <c r="D3188" t="s">
        <v>22767</v>
      </c>
      <c r="E3188">
        <f>IF(ISERROR(B3188),"",MATCH(C3188,Old_240306!$A$2:$A$10872,0))</f>
        <v>4609</v>
      </c>
    </row>
    <row r="3189" spans="1:5" x14ac:dyDescent="0.35">
      <c r="A3189" t="s">
        <v>6834</v>
      </c>
      <c r="C3189" t="str">
        <f t="shared" si="49"/>
        <v>TorannMagic.TMAbilityDef+TM_StrikeZone.label</v>
      </c>
      <c r="D3189" t="s">
        <v>22772</v>
      </c>
      <c r="E3189">
        <f>IF(ISERROR(B3189),"",MATCH(C3189,Old_240306!$A$2:$A$10872,0))</f>
        <v>4610</v>
      </c>
    </row>
    <row r="3190" spans="1:5" x14ac:dyDescent="0.35">
      <c r="A3190" t="s">
        <v>6836</v>
      </c>
      <c r="C3190" t="str">
        <f t="shared" si="49"/>
        <v>TorannMagic.TMAbilityDef+TM_StrikeZone.description</v>
      </c>
      <c r="D3190" t="s">
        <v>22773</v>
      </c>
      <c r="E3190">
        <f>IF(ISERROR(B3190),"",MATCH(C3190,Old_240306!$A$2:$A$10872,0))</f>
        <v>4611</v>
      </c>
    </row>
    <row r="3191" spans="1:5" x14ac:dyDescent="0.35">
      <c r="A3191" t="s">
        <v>6839</v>
      </c>
      <c r="C3191" t="str">
        <f t="shared" si="49"/>
        <v>TorannMagic.TMAbilityDef+TM_StrikeZoneB.label</v>
      </c>
      <c r="D3191" t="s">
        <v>22772</v>
      </c>
      <c r="E3191">
        <f>IF(ISERROR(B3191),"",MATCH(C3191,Old_240306!$A$2:$A$10872,0))</f>
        <v>4612</v>
      </c>
    </row>
    <row r="3192" spans="1:5" x14ac:dyDescent="0.35">
      <c r="A3192" t="s">
        <v>6841</v>
      </c>
      <c r="C3192" t="str">
        <f t="shared" si="49"/>
        <v>TorannMagic.TMAbilityDef+TM_StrikeZoneB.description</v>
      </c>
      <c r="D3192" t="s">
        <v>22773</v>
      </c>
      <c r="E3192">
        <f>IF(ISERROR(B3192),"",MATCH(C3192,Old_240306!$A$2:$A$10872,0))</f>
        <v>4613</v>
      </c>
    </row>
    <row r="3193" spans="1:5" x14ac:dyDescent="0.35">
      <c r="A3193" t="s">
        <v>6843</v>
      </c>
      <c r="C3193" t="str">
        <f t="shared" si="49"/>
        <v>TorannMagic.TMAbilityDef+TM_StrikeZone_I.label</v>
      </c>
      <c r="D3193" t="s">
        <v>22774</v>
      </c>
      <c r="E3193">
        <f>IF(ISERROR(B3193),"",MATCH(C3193,Old_240306!$A$2:$A$10872,0))</f>
        <v>4614</v>
      </c>
    </row>
    <row r="3194" spans="1:5" x14ac:dyDescent="0.35">
      <c r="A3194" t="s">
        <v>6846</v>
      </c>
      <c r="C3194" t="str">
        <f t="shared" si="49"/>
        <v>TorannMagic.TMAbilityDef+TM_StrikeZone_I.description</v>
      </c>
      <c r="D3194" t="s">
        <v>22775</v>
      </c>
      <c r="E3194">
        <f>IF(ISERROR(B3194),"",MATCH(C3194,Old_240306!$A$2:$A$10872,0))</f>
        <v>4615</v>
      </c>
    </row>
    <row r="3195" spans="1:5" x14ac:dyDescent="0.35">
      <c r="A3195" t="s">
        <v>6849</v>
      </c>
      <c r="C3195" t="str">
        <f t="shared" si="49"/>
        <v>TorannMagic.TMAbilityDef+TM_StrikeZone_II.label</v>
      </c>
      <c r="D3195" t="s">
        <v>22776</v>
      </c>
      <c r="E3195">
        <f>IF(ISERROR(B3195),"",MATCH(C3195,Old_240306!$A$2:$A$10872,0))</f>
        <v>4616</v>
      </c>
    </row>
    <row r="3196" spans="1:5" x14ac:dyDescent="0.35">
      <c r="A3196" t="s">
        <v>6852</v>
      </c>
      <c r="C3196" t="str">
        <f t="shared" si="49"/>
        <v>TorannMagic.TMAbilityDef+TM_StrikeZone_II.description</v>
      </c>
      <c r="D3196" t="s">
        <v>22775</v>
      </c>
      <c r="E3196">
        <f>IF(ISERROR(B3196),"",MATCH(C3196,Old_240306!$A$2:$A$10872,0))</f>
        <v>4617</v>
      </c>
    </row>
    <row r="3197" spans="1:5" x14ac:dyDescent="0.35">
      <c r="A3197" t="s">
        <v>6854</v>
      </c>
      <c r="C3197" t="str">
        <f t="shared" si="49"/>
        <v>TorannMagic.TMAbilityDef+TM_StrikeZone_III.label</v>
      </c>
      <c r="D3197" t="s">
        <v>22777</v>
      </c>
      <c r="E3197">
        <f>IF(ISERROR(B3197),"",MATCH(C3197,Old_240306!$A$2:$A$10872,0))</f>
        <v>4618</v>
      </c>
    </row>
    <row r="3198" spans="1:5" x14ac:dyDescent="0.35">
      <c r="A3198" t="s">
        <v>6857</v>
      </c>
      <c r="C3198" t="str">
        <f t="shared" si="49"/>
        <v>TorannMagic.TMAbilityDef+TM_StrikeZone_III.description</v>
      </c>
      <c r="D3198" t="s">
        <v>22773</v>
      </c>
      <c r="E3198">
        <f>IF(ISERROR(B3198),"",MATCH(C3198,Old_240306!$A$2:$A$10872,0))</f>
        <v>4619</v>
      </c>
    </row>
    <row r="3199" spans="1:5" x14ac:dyDescent="0.35">
      <c r="A3199" t="s">
        <v>6861</v>
      </c>
      <c r="C3199" t="str">
        <f t="shared" si="49"/>
        <v>TorannMagic.TMAbilityDef+TM_InfernoBreaker.label</v>
      </c>
      <c r="D3199" t="s">
        <v>22778</v>
      </c>
      <c r="E3199">
        <f>IF(ISERROR(B3199),"",MATCH(C3199,Old_240306!$A$2:$A$10872,0))</f>
        <v>4621</v>
      </c>
    </row>
    <row r="3200" spans="1:5" x14ac:dyDescent="0.35">
      <c r="A3200" t="s">
        <v>6863</v>
      </c>
      <c r="C3200" t="str">
        <f t="shared" si="49"/>
        <v>TorannMagic.TMAbilityDef+TM_InfernoBreaker.description</v>
      </c>
      <c r="D3200" t="s">
        <v>22779</v>
      </c>
      <c r="E3200">
        <f>IF(ISERROR(B3200),"",MATCH(C3200,Old_240306!$A$2:$A$10872,0))</f>
        <v>4622</v>
      </c>
    </row>
    <row r="3201" spans="1:5" x14ac:dyDescent="0.35">
      <c r="A3201" t="s">
        <v>6866</v>
      </c>
      <c r="C3201" t="str">
        <f t="shared" si="49"/>
        <v>TorannMagic.TMAbilityDef+TM_InfernoBreakerB.label</v>
      </c>
      <c r="D3201" t="s">
        <v>22778</v>
      </c>
      <c r="E3201">
        <f>IF(ISERROR(B3201),"",MATCH(C3201,Old_240306!$A$2:$A$10872,0))</f>
        <v>4623</v>
      </c>
    </row>
    <row r="3202" spans="1:5" x14ac:dyDescent="0.35">
      <c r="A3202" t="s">
        <v>6868</v>
      </c>
      <c r="C3202" t="str">
        <f t="shared" si="49"/>
        <v>TorannMagic.TMAbilityDef+TM_InfernoBreakerB.description</v>
      </c>
      <c r="D3202" t="s">
        <v>22779</v>
      </c>
      <c r="E3202">
        <f>IF(ISERROR(B3202),"",MATCH(C3202,Old_240306!$A$2:$A$10872,0))</f>
        <v>4624</v>
      </c>
    </row>
    <row r="3203" spans="1:5" x14ac:dyDescent="0.35">
      <c r="A3203" t="s">
        <v>6870</v>
      </c>
      <c r="C3203" t="str">
        <f t="shared" ref="C3203:C3266" si="50">IF(B3203="",A3203,B3203)</f>
        <v>TorannMagic.TMAbilityDef+TM_InfernoBreaker_I.label</v>
      </c>
      <c r="D3203" t="s">
        <v>22780</v>
      </c>
      <c r="E3203">
        <f>IF(ISERROR(B3203),"",MATCH(C3203,Old_240306!$A$2:$A$10872,0))</f>
        <v>4625</v>
      </c>
    </row>
    <row r="3204" spans="1:5" x14ac:dyDescent="0.35">
      <c r="A3204" t="s">
        <v>6873</v>
      </c>
      <c r="C3204" t="str">
        <f t="shared" si="50"/>
        <v>TorannMagic.TMAbilityDef+TM_InfernoBreaker_I.description</v>
      </c>
      <c r="D3204" t="s">
        <v>22781</v>
      </c>
      <c r="E3204">
        <f>IF(ISERROR(B3204),"",MATCH(C3204,Old_240306!$A$2:$A$10872,0))</f>
        <v>4626</v>
      </c>
    </row>
    <row r="3205" spans="1:5" x14ac:dyDescent="0.35">
      <c r="A3205" t="s">
        <v>6876</v>
      </c>
      <c r="C3205" t="str">
        <f t="shared" si="50"/>
        <v>TorannMagic.TMAbilityDef+TM_InfernoBreaker_II.label</v>
      </c>
      <c r="D3205" t="s">
        <v>22782</v>
      </c>
      <c r="E3205">
        <f>IF(ISERROR(B3205),"",MATCH(C3205,Old_240306!$A$2:$A$10872,0))</f>
        <v>4627</v>
      </c>
    </row>
    <row r="3206" spans="1:5" x14ac:dyDescent="0.35">
      <c r="A3206" t="s">
        <v>6879</v>
      </c>
      <c r="C3206" t="str">
        <f t="shared" si="50"/>
        <v>TorannMagic.TMAbilityDef+TM_InfernoBreaker_II.description</v>
      </c>
      <c r="D3206" t="s">
        <v>22781</v>
      </c>
      <c r="E3206">
        <f>IF(ISERROR(B3206),"",MATCH(C3206,Old_240306!$A$2:$A$10872,0))</f>
        <v>4628</v>
      </c>
    </row>
    <row r="3207" spans="1:5" x14ac:dyDescent="0.35">
      <c r="A3207" t="s">
        <v>6881</v>
      </c>
      <c r="C3207" t="str">
        <f t="shared" si="50"/>
        <v>TorannMagic.TMAbilityDef+TM_InfernoBreaker_III.label</v>
      </c>
      <c r="D3207" t="s">
        <v>22783</v>
      </c>
      <c r="E3207">
        <f>IF(ISERROR(B3207),"",MATCH(C3207,Old_240306!$A$2:$A$10872,0))</f>
        <v>4629</v>
      </c>
    </row>
    <row r="3208" spans="1:5" x14ac:dyDescent="0.35">
      <c r="A3208" t="s">
        <v>6884</v>
      </c>
      <c r="C3208" t="str">
        <f t="shared" si="50"/>
        <v>TorannMagic.TMAbilityDef+TM_InfernoBreaker_III.description</v>
      </c>
      <c r="D3208" t="s">
        <v>22779</v>
      </c>
      <c r="E3208">
        <f>IF(ISERROR(B3208),"",MATCH(C3208,Old_240306!$A$2:$A$10872,0))</f>
        <v>4630</v>
      </c>
    </row>
    <row r="3209" spans="1:5" x14ac:dyDescent="0.35">
      <c r="A3209" t="s">
        <v>6890</v>
      </c>
      <c r="C3209" t="str">
        <f t="shared" si="50"/>
        <v>TorannMagic.TMAbilityDef+TM_Redpoint.label</v>
      </c>
      <c r="D3209" t="s">
        <v>22784</v>
      </c>
      <c r="E3209">
        <f>IF(ISERROR(B3209),"",MATCH(C3209,Old_240306!$A$2:$A$10872,0))</f>
        <v>4635</v>
      </c>
    </row>
    <row r="3210" spans="1:5" x14ac:dyDescent="0.35">
      <c r="A3210" t="s">
        <v>6893</v>
      </c>
      <c r="C3210" t="str">
        <f t="shared" si="50"/>
        <v>TorannMagic.TMAbilityDef+TM_Redpoint.description</v>
      </c>
      <c r="D3210" t="s">
        <v>22785</v>
      </c>
      <c r="E3210">
        <f>IF(ISERROR(B3210),"",MATCH(C3210,Old_240306!$A$2:$A$10872,0))</f>
        <v>4636</v>
      </c>
    </row>
    <row r="3211" spans="1:5" x14ac:dyDescent="0.35">
      <c r="A3211" t="s">
        <v>6896</v>
      </c>
      <c r="C3211" t="str">
        <f t="shared" si="50"/>
        <v>TorannMagic.TMAbilityDef+TM_RedpointB.label</v>
      </c>
      <c r="D3211" t="s">
        <v>22786</v>
      </c>
      <c r="E3211">
        <f>IF(ISERROR(B3211),"",MATCH(C3211,Old_240306!$A$2:$A$10872,0))</f>
        <v>4637</v>
      </c>
    </row>
    <row r="3212" spans="1:5" x14ac:dyDescent="0.35">
      <c r="A3212" t="s">
        <v>6898</v>
      </c>
      <c r="C3212" t="str">
        <f t="shared" si="50"/>
        <v>TorannMagic.TMAbilityDef+TM_RedpointB.description</v>
      </c>
      <c r="D3212" t="s">
        <v>22785</v>
      </c>
      <c r="E3212">
        <f>IF(ISERROR(B3212),"",MATCH(C3212,Old_240306!$A$2:$A$10872,0))</f>
        <v>4638</v>
      </c>
    </row>
    <row r="3213" spans="1:5" x14ac:dyDescent="0.35">
      <c r="A3213" t="s">
        <v>6900</v>
      </c>
      <c r="C3213" t="str">
        <f t="shared" si="50"/>
        <v>TorannMagic.TMAbilityDef+TM_Redpoint_I.label</v>
      </c>
      <c r="D3213" t="s">
        <v>22787</v>
      </c>
      <c r="E3213">
        <f>IF(ISERROR(B3213),"",MATCH(C3213,Old_240306!$A$2:$A$10872,0))</f>
        <v>4639</v>
      </c>
    </row>
    <row r="3214" spans="1:5" x14ac:dyDescent="0.35">
      <c r="A3214" t="s">
        <v>6903</v>
      </c>
      <c r="C3214" t="str">
        <f t="shared" si="50"/>
        <v>TorannMagic.TMAbilityDef+TM_Redpoint_I.description</v>
      </c>
      <c r="D3214" t="s">
        <v>22788</v>
      </c>
      <c r="E3214">
        <f>IF(ISERROR(B3214),"",MATCH(C3214,Old_240306!$A$2:$A$10872,0))</f>
        <v>4640</v>
      </c>
    </row>
    <row r="3215" spans="1:5" x14ac:dyDescent="0.35">
      <c r="A3215" t="s">
        <v>6906</v>
      </c>
      <c r="C3215" t="str">
        <f t="shared" si="50"/>
        <v>TorannMagic.TMAbilityDef+TM_Redpoint_II.label</v>
      </c>
      <c r="D3215" t="s">
        <v>22789</v>
      </c>
      <c r="E3215">
        <f>IF(ISERROR(B3215),"",MATCH(C3215,Old_240306!$A$2:$A$10872,0))</f>
        <v>4641</v>
      </c>
    </row>
    <row r="3216" spans="1:5" x14ac:dyDescent="0.35">
      <c r="A3216" t="s">
        <v>6909</v>
      </c>
      <c r="C3216" t="str">
        <f t="shared" si="50"/>
        <v>TorannMagic.TMAbilityDef+TM_Redpoint_II.description</v>
      </c>
      <c r="D3216" t="s">
        <v>22788</v>
      </c>
      <c r="E3216">
        <f>IF(ISERROR(B3216),"",MATCH(C3216,Old_240306!$A$2:$A$10872,0))</f>
        <v>4642</v>
      </c>
    </row>
    <row r="3217" spans="1:5" x14ac:dyDescent="0.35">
      <c r="A3217" t="s">
        <v>6911</v>
      </c>
      <c r="C3217" t="str">
        <f t="shared" si="50"/>
        <v>TorannMagic.TMAbilityDef+TM_Redpoint_III.label</v>
      </c>
      <c r="D3217" t="s">
        <v>22790</v>
      </c>
      <c r="E3217">
        <f>IF(ISERROR(B3217),"",MATCH(C3217,Old_240306!$A$2:$A$10872,0))</f>
        <v>4643</v>
      </c>
    </row>
    <row r="3218" spans="1:5" x14ac:dyDescent="0.35">
      <c r="A3218" t="s">
        <v>6914</v>
      </c>
      <c r="C3218" t="str">
        <f t="shared" si="50"/>
        <v>TorannMagic.TMAbilityDef+TM_Redpoint_III.description</v>
      </c>
      <c r="D3218" t="s">
        <v>22785</v>
      </c>
      <c r="E3218">
        <f>IF(ISERROR(B3218),"",MATCH(C3218,Old_240306!$A$2:$A$10872,0))</f>
        <v>4644</v>
      </c>
    </row>
    <row r="3219" spans="1:5" x14ac:dyDescent="0.35">
      <c r="A3219" t="s">
        <v>6921</v>
      </c>
      <c r="C3219" t="str">
        <f t="shared" si="50"/>
        <v>TorannMagic.TMAbilityDef+TM_BlitzCharge.label</v>
      </c>
      <c r="D3219" t="s">
        <v>22791</v>
      </c>
      <c r="E3219">
        <f>IF(ISERROR(B3219),"",MATCH(C3219,Old_240306!$A$2:$A$10872,0))</f>
        <v>4649</v>
      </c>
    </row>
    <row r="3220" spans="1:5" x14ac:dyDescent="0.35">
      <c r="A3220" t="s">
        <v>6922</v>
      </c>
      <c r="C3220" t="str">
        <f t="shared" si="50"/>
        <v>TorannMagic.TMAbilityDef+TM_BlitzCharge.description</v>
      </c>
      <c r="D3220" t="s">
        <v>22792</v>
      </c>
      <c r="E3220">
        <f>IF(ISERROR(B3220),"",MATCH(C3220,Old_240306!$A$2:$A$10872,0))</f>
        <v>4650</v>
      </c>
    </row>
    <row r="3221" spans="1:5" x14ac:dyDescent="0.35">
      <c r="A3221" t="s">
        <v>6925</v>
      </c>
      <c r="C3221" t="str">
        <f t="shared" si="50"/>
        <v>TorannMagic.TMAbilityDef+TM_BlitzChargeB.label</v>
      </c>
      <c r="D3221" t="s">
        <v>22791</v>
      </c>
      <c r="E3221">
        <f>IF(ISERROR(B3221),"",MATCH(C3221,Old_240306!$A$2:$A$10872,0))</f>
        <v>4651</v>
      </c>
    </row>
    <row r="3222" spans="1:5" x14ac:dyDescent="0.35">
      <c r="A3222" t="s">
        <v>6927</v>
      </c>
      <c r="C3222" t="str">
        <f t="shared" si="50"/>
        <v>TorannMagic.TMAbilityDef+TM_BlitzChargeB.description</v>
      </c>
      <c r="D3222" t="s">
        <v>22792</v>
      </c>
      <c r="E3222">
        <f>IF(ISERROR(B3222),"",MATCH(C3222,Old_240306!$A$2:$A$10872,0))</f>
        <v>4652</v>
      </c>
    </row>
    <row r="3223" spans="1:5" x14ac:dyDescent="0.35">
      <c r="A3223" t="s">
        <v>6929</v>
      </c>
      <c r="C3223" t="str">
        <f t="shared" si="50"/>
        <v>TorannMagic.TMAbilityDef+TM_BlitzCharge_I.label</v>
      </c>
      <c r="D3223" t="s">
        <v>22793</v>
      </c>
      <c r="E3223">
        <f>IF(ISERROR(B3223),"",MATCH(C3223,Old_240306!$A$2:$A$10872,0))</f>
        <v>4653</v>
      </c>
    </row>
    <row r="3224" spans="1:5" x14ac:dyDescent="0.35">
      <c r="A3224" t="s">
        <v>6932</v>
      </c>
      <c r="C3224" t="str">
        <f t="shared" si="50"/>
        <v>TorannMagic.TMAbilityDef+TM_BlitzCharge_I.description</v>
      </c>
      <c r="D3224" t="s">
        <v>22794</v>
      </c>
      <c r="E3224">
        <f>IF(ISERROR(B3224),"",MATCH(C3224,Old_240306!$A$2:$A$10872,0))</f>
        <v>4654</v>
      </c>
    </row>
    <row r="3225" spans="1:5" x14ac:dyDescent="0.35">
      <c r="A3225" t="s">
        <v>6935</v>
      </c>
      <c r="C3225" t="str">
        <f t="shared" si="50"/>
        <v>TorannMagic.TMAbilityDef+TM_BlitzCharge_II.label</v>
      </c>
      <c r="D3225" t="s">
        <v>22795</v>
      </c>
      <c r="E3225">
        <f>IF(ISERROR(B3225),"",MATCH(C3225,Old_240306!$A$2:$A$10872,0))</f>
        <v>4655</v>
      </c>
    </row>
    <row r="3226" spans="1:5" x14ac:dyDescent="0.35">
      <c r="A3226" t="s">
        <v>6938</v>
      </c>
      <c r="C3226" t="str">
        <f t="shared" si="50"/>
        <v>TorannMagic.TMAbilityDef+TM_BlitzCharge_II.description</v>
      </c>
      <c r="D3226" t="s">
        <v>22794</v>
      </c>
      <c r="E3226">
        <f>IF(ISERROR(B3226),"",MATCH(C3226,Old_240306!$A$2:$A$10872,0))</f>
        <v>4656</v>
      </c>
    </row>
    <row r="3227" spans="1:5" x14ac:dyDescent="0.35">
      <c r="A3227" t="s">
        <v>6940</v>
      </c>
      <c r="C3227" t="str">
        <f t="shared" si="50"/>
        <v>TorannMagic.TMAbilityDef+TM_BlitzCharge_III.label</v>
      </c>
      <c r="D3227" t="s">
        <v>22796</v>
      </c>
      <c r="E3227">
        <f>IF(ISERROR(B3227),"",MATCH(C3227,Old_240306!$A$2:$A$10872,0))</f>
        <v>4657</v>
      </c>
    </row>
    <row r="3228" spans="1:5" x14ac:dyDescent="0.35">
      <c r="A3228" t="s">
        <v>6943</v>
      </c>
      <c r="C3228" t="str">
        <f t="shared" si="50"/>
        <v>TorannMagic.TMAbilityDef+TM_BlitzCharge_III.description</v>
      </c>
      <c r="D3228" t="s">
        <v>22792</v>
      </c>
      <c r="E3228">
        <f>IF(ISERROR(B3228),"",MATCH(C3228,Old_240306!$A$2:$A$10872,0))</f>
        <v>4658</v>
      </c>
    </row>
    <row r="3229" spans="1:5" x14ac:dyDescent="0.35">
      <c r="A3229" t="s">
        <v>6945</v>
      </c>
      <c r="C3229" t="str">
        <f t="shared" si="50"/>
        <v>TorannMagic.TMAbilityDef+TM_BlastShield.label</v>
      </c>
      <c r="D3229" t="s">
        <v>22797</v>
      </c>
      <c r="E3229">
        <f>IF(ISERROR(B3229),"",MATCH(C3229,Old_240306!$A$2:$A$10872,0))</f>
        <v>4659</v>
      </c>
    </row>
    <row r="3230" spans="1:5" x14ac:dyDescent="0.35">
      <c r="A3230" t="s">
        <v>6947</v>
      </c>
      <c r="C3230" t="str">
        <f t="shared" si="50"/>
        <v>TorannMagic.TMAbilityDef+TM_BlastShield.description</v>
      </c>
      <c r="D3230" t="s">
        <v>22798</v>
      </c>
      <c r="E3230">
        <f>IF(ISERROR(B3230),"",MATCH(C3230,Old_240306!$A$2:$A$10872,0))</f>
        <v>4660</v>
      </c>
    </row>
    <row r="3231" spans="1:5" x14ac:dyDescent="0.35">
      <c r="A3231" t="s">
        <v>6950</v>
      </c>
      <c r="C3231" t="str">
        <f t="shared" si="50"/>
        <v>TorannMagic.TMAbilityDef+TM_BlastShieldB.label</v>
      </c>
      <c r="D3231" t="s">
        <v>22797</v>
      </c>
      <c r="E3231">
        <f>IF(ISERROR(B3231),"",MATCH(C3231,Old_240306!$A$2:$A$10872,0))</f>
        <v>4661</v>
      </c>
    </row>
    <row r="3232" spans="1:5" x14ac:dyDescent="0.35">
      <c r="A3232" t="s">
        <v>6952</v>
      </c>
      <c r="C3232" t="str">
        <f t="shared" si="50"/>
        <v>TorannMagic.TMAbilityDef+TM_BlastShieldB.description</v>
      </c>
      <c r="D3232" t="s">
        <v>22798</v>
      </c>
      <c r="E3232">
        <f>IF(ISERROR(B3232),"",MATCH(C3232,Old_240306!$A$2:$A$10872,0))</f>
        <v>4662</v>
      </c>
    </row>
    <row r="3233" spans="1:5" x14ac:dyDescent="0.35">
      <c r="A3233" t="s">
        <v>6954</v>
      </c>
      <c r="C3233" t="str">
        <f t="shared" si="50"/>
        <v>TorannMagic.TMAbilityDef+TM_BlastShield_I.label</v>
      </c>
      <c r="D3233" t="s">
        <v>22799</v>
      </c>
      <c r="E3233">
        <f>IF(ISERROR(B3233),"",MATCH(C3233,Old_240306!$A$2:$A$10872,0))</f>
        <v>4663</v>
      </c>
    </row>
    <row r="3234" spans="1:5" x14ac:dyDescent="0.35">
      <c r="A3234" t="s">
        <v>6956</v>
      </c>
      <c r="C3234" t="str">
        <f t="shared" si="50"/>
        <v>TorannMagic.TMAbilityDef+TM_BlastShield_I.description</v>
      </c>
      <c r="D3234" t="s">
        <v>22800</v>
      </c>
      <c r="E3234">
        <f>IF(ISERROR(B3234),"",MATCH(C3234,Old_240306!$A$2:$A$10872,0))</f>
        <v>4664</v>
      </c>
    </row>
    <row r="3235" spans="1:5" x14ac:dyDescent="0.35">
      <c r="A3235" t="s">
        <v>6959</v>
      </c>
      <c r="C3235" t="str">
        <f t="shared" si="50"/>
        <v>TorannMagic.TMAbilityDef+TM_BlastShield_II.label</v>
      </c>
      <c r="D3235" t="s">
        <v>22801</v>
      </c>
      <c r="E3235">
        <f>IF(ISERROR(B3235),"",MATCH(C3235,Old_240306!$A$2:$A$10872,0))</f>
        <v>4665</v>
      </c>
    </row>
    <row r="3236" spans="1:5" x14ac:dyDescent="0.35">
      <c r="A3236" t="s">
        <v>6961</v>
      </c>
      <c r="C3236" t="str">
        <f t="shared" si="50"/>
        <v>TorannMagic.TMAbilityDef+TM_BlastShield_II.description</v>
      </c>
      <c r="D3236" t="s">
        <v>22802</v>
      </c>
      <c r="E3236">
        <f>IF(ISERROR(B3236),"",MATCH(C3236,Old_240306!$A$2:$A$10872,0))</f>
        <v>4666</v>
      </c>
    </row>
    <row r="3237" spans="1:5" x14ac:dyDescent="0.35">
      <c r="A3237" t="s">
        <v>6963</v>
      </c>
      <c r="C3237" t="str">
        <f t="shared" si="50"/>
        <v>TorannMagic.TMAbilityDef+TM_BlastShield_III.label</v>
      </c>
      <c r="D3237" t="s">
        <v>22803</v>
      </c>
      <c r="E3237">
        <f>IF(ISERROR(B3237),"",MATCH(C3237,Old_240306!$A$2:$A$10872,0))</f>
        <v>4667</v>
      </c>
    </row>
    <row r="3238" spans="1:5" x14ac:dyDescent="0.35">
      <c r="A3238" t="s">
        <v>6965</v>
      </c>
      <c r="C3238" t="str">
        <f t="shared" si="50"/>
        <v>TorannMagic.TMAbilityDef+TM_BlastShield_III.description</v>
      </c>
      <c r="D3238" t="s">
        <v>22798</v>
      </c>
      <c r="E3238">
        <f>IF(ISERROR(B3238),"",MATCH(C3238,Old_240306!$A$2:$A$10872,0))</f>
        <v>4668</v>
      </c>
    </row>
    <row r="3239" spans="1:5" x14ac:dyDescent="0.35">
      <c r="A3239" t="s">
        <v>6970</v>
      </c>
      <c r="C3239" t="str">
        <f t="shared" si="50"/>
        <v>TorannMagic.TMAbilityDef+TM_ExperimentalIncision.label</v>
      </c>
      <c r="D3239" t="s">
        <v>22804</v>
      </c>
      <c r="E3239">
        <f>IF(ISERROR(B3239),"",MATCH(C3239,Old_240306!$A$2:$A$10872,0))</f>
        <v>4670</v>
      </c>
    </row>
    <row r="3240" spans="1:5" x14ac:dyDescent="0.35">
      <c r="A3240" t="s">
        <v>6973</v>
      </c>
      <c r="C3240" t="str">
        <f t="shared" si="50"/>
        <v>TorannMagic.TMAbilityDef+TM_ExperimentalIncision.description</v>
      </c>
      <c r="D3240" t="s">
        <v>22805</v>
      </c>
      <c r="E3240">
        <f>IF(ISERROR(B3240),"",MATCH(C3240,Old_240306!$A$2:$A$10872,0))</f>
        <v>4671</v>
      </c>
    </row>
    <row r="3241" spans="1:5" x14ac:dyDescent="0.35">
      <c r="A3241" t="s">
        <v>6976</v>
      </c>
      <c r="C3241" t="str">
        <f t="shared" si="50"/>
        <v>TorannMagic.TMAbilityDef+TM_ExperimentalIncisionB.label</v>
      </c>
      <c r="D3241" t="s">
        <v>22804</v>
      </c>
      <c r="E3241">
        <f>IF(ISERROR(B3241),"",MATCH(C3241,Old_240306!$A$2:$A$10872,0))</f>
        <v>4672</v>
      </c>
    </row>
    <row r="3242" spans="1:5" x14ac:dyDescent="0.35">
      <c r="A3242" t="s">
        <v>6978</v>
      </c>
      <c r="C3242" t="str">
        <f t="shared" si="50"/>
        <v>TorannMagic.TMAbilityDef+TM_ExperimentalIncisionB.description</v>
      </c>
      <c r="D3242" t="s">
        <v>22806</v>
      </c>
      <c r="E3242">
        <f>IF(ISERROR(B3242),"",MATCH(C3242,Old_240306!$A$2:$A$10872,0))</f>
        <v>4673</v>
      </c>
    </row>
    <row r="3243" spans="1:5" x14ac:dyDescent="0.35">
      <c r="A3243" t="s">
        <v>6980</v>
      </c>
      <c r="C3243" t="str">
        <f t="shared" si="50"/>
        <v>TorannMagic.TMAbilityDef+TM_ExperimentalIncision_I.label</v>
      </c>
      <c r="D3243" t="s">
        <v>22807</v>
      </c>
      <c r="E3243">
        <f>IF(ISERROR(B3243),"",MATCH(C3243,Old_240306!$A$2:$A$10872,0))</f>
        <v>4674</v>
      </c>
    </row>
    <row r="3244" spans="1:5" x14ac:dyDescent="0.35">
      <c r="A3244" t="s">
        <v>6983</v>
      </c>
      <c r="C3244" t="str">
        <f t="shared" si="50"/>
        <v>TorannMagic.TMAbilityDef+TM_ExperimentalIncision_I.description</v>
      </c>
      <c r="D3244" t="s">
        <v>22808</v>
      </c>
      <c r="E3244">
        <f>IF(ISERROR(B3244),"",MATCH(C3244,Old_240306!$A$2:$A$10872,0))</f>
        <v>4675</v>
      </c>
    </row>
    <row r="3245" spans="1:5" x14ac:dyDescent="0.35">
      <c r="A3245" t="s">
        <v>6986</v>
      </c>
      <c r="C3245" t="str">
        <f t="shared" si="50"/>
        <v>TorannMagic.TMAbilityDef+TM_ExperimentalIncision_II.label</v>
      </c>
      <c r="D3245" t="s">
        <v>22809</v>
      </c>
      <c r="E3245">
        <f>IF(ISERROR(B3245),"",MATCH(C3245,Old_240306!$A$2:$A$10872,0))</f>
        <v>4676</v>
      </c>
    </row>
    <row r="3246" spans="1:5" x14ac:dyDescent="0.35">
      <c r="A3246" t="s">
        <v>6989</v>
      </c>
      <c r="C3246" t="str">
        <f t="shared" si="50"/>
        <v>TorannMagic.TMAbilityDef+TM_ExperimentalIncision_II.description</v>
      </c>
      <c r="D3246" t="s">
        <v>22808</v>
      </c>
      <c r="E3246">
        <f>IF(ISERROR(B3246),"",MATCH(C3246,Old_240306!$A$2:$A$10872,0))</f>
        <v>4677</v>
      </c>
    </row>
    <row r="3247" spans="1:5" x14ac:dyDescent="0.35">
      <c r="A3247" t="s">
        <v>6991</v>
      </c>
      <c r="C3247" t="str">
        <f t="shared" si="50"/>
        <v>TorannMagic.TMAbilityDef+TM_ExperimentalIncision_III.label</v>
      </c>
      <c r="D3247" t="s">
        <v>22810</v>
      </c>
      <c r="E3247">
        <f>IF(ISERROR(B3247),"",MATCH(C3247,Old_240306!$A$2:$A$10872,0))</f>
        <v>4678</v>
      </c>
    </row>
    <row r="3248" spans="1:5" x14ac:dyDescent="0.35">
      <c r="A3248" t="s">
        <v>6994</v>
      </c>
      <c r="C3248" t="str">
        <f t="shared" si="50"/>
        <v>TorannMagic.TMAbilityDef+TM_ExperimentalIncision_III.description</v>
      </c>
      <c r="D3248" t="s">
        <v>22806</v>
      </c>
      <c r="E3248">
        <f>IF(ISERROR(B3248),"",MATCH(C3248,Old_240306!$A$2:$A$10872,0))</f>
        <v>4679</v>
      </c>
    </row>
    <row r="3249" spans="1:5" x14ac:dyDescent="0.35">
      <c r="A3249" t="s">
        <v>6996</v>
      </c>
      <c r="C3249" t="str">
        <f t="shared" si="50"/>
        <v>TorannMagic.TMAbilityDef+TM_InvoluntaryInoculation.label</v>
      </c>
      <c r="D3249" t="s">
        <v>22811</v>
      </c>
      <c r="E3249">
        <f>IF(ISERROR(B3249),"",MATCH(C3249,Old_240306!$A$2:$A$10872,0))</f>
        <v>4680</v>
      </c>
    </row>
    <row r="3250" spans="1:5" x14ac:dyDescent="0.35">
      <c r="A3250" t="s">
        <v>6999</v>
      </c>
      <c r="C3250" t="str">
        <f t="shared" si="50"/>
        <v>TorannMagic.TMAbilityDef+TM_InvoluntaryInoculation.description</v>
      </c>
      <c r="D3250" t="s">
        <v>22812</v>
      </c>
      <c r="E3250">
        <f>IF(ISERROR(B3250),"",MATCH(C3250,Old_240306!$A$2:$A$10872,0))</f>
        <v>4681</v>
      </c>
    </row>
    <row r="3251" spans="1:5" x14ac:dyDescent="0.35">
      <c r="A3251" t="s">
        <v>7002</v>
      </c>
      <c r="C3251" t="str">
        <f t="shared" si="50"/>
        <v>TorannMagic.TMAbilityDef+TM_InvoluntaryInoculationB.label</v>
      </c>
      <c r="D3251" t="s">
        <v>22811</v>
      </c>
      <c r="E3251">
        <f>IF(ISERROR(B3251),"",MATCH(C3251,Old_240306!$A$2:$A$10872,0))</f>
        <v>4682</v>
      </c>
    </row>
    <row r="3252" spans="1:5" x14ac:dyDescent="0.35">
      <c r="A3252" t="s">
        <v>7004</v>
      </c>
      <c r="C3252" t="str">
        <f t="shared" si="50"/>
        <v>TorannMagic.TMAbilityDef+TM_InvoluntaryInoculationB.description</v>
      </c>
      <c r="D3252" t="s">
        <v>22812</v>
      </c>
      <c r="E3252">
        <f>IF(ISERROR(B3252),"",MATCH(C3252,Old_240306!$A$2:$A$10872,0))</f>
        <v>4683</v>
      </c>
    </row>
    <row r="3253" spans="1:5" x14ac:dyDescent="0.35">
      <c r="A3253" t="s">
        <v>7006</v>
      </c>
      <c r="C3253" t="str">
        <f t="shared" si="50"/>
        <v>TorannMagic.TMAbilityDef+TM_InvoluntaryInoculation_I.label</v>
      </c>
      <c r="D3253" t="s">
        <v>22813</v>
      </c>
      <c r="E3253">
        <f>IF(ISERROR(B3253),"",MATCH(C3253,Old_240306!$A$2:$A$10872,0))</f>
        <v>4684</v>
      </c>
    </row>
    <row r="3254" spans="1:5" x14ac:dyDescent="0.35">
      <c r="A3254" t="s">
        <v>7009</v>
      </c>
      <c r="C3254" t="str">
        <f t="shared" si="50"/>
        <v>TorannMagic.TMAbilityDef+TM_InvoluntaryInoculation_I.description</v>
      </c>
      <c r="D3254" t="s">
        <v>22814</v>
      </c>
      <c r="E3254">
        <f>IF(ISERROR(B3254),"",MATCH(C3254,Old_240306!$A$2:$A$10872,0))</f>
        <v>4685</v>
      </c>
    </row>
    <row r="3255" spans="1:5" x14ac:dyDescent="0.35">
      <c r="A3255" t="s">
        <v>7012</v>
      </c>
      <c r="C3255" t="str">
        <f t="shared" si="50"/>
        <v>TorannMagic.TMAbilityDef+TM_InvoluntaryInoculation_II.label</v>
      </c>
      <c r="D3255" t="s">
        <v>22815</v>
      </c>
      <c r="E3255">
        <f>IF(ISERROR(B3255),"",MATCH(C3255,Old_240306!$A$2:$A$10872,0))</f>
        <v>4686</v>
      </c>
    </row>
    <row r="3256" spans="1:5" x14ac:dyDescent="0.35">
      <c r="A3256" t="s">
        <v>7015</v>
      </c>
      <c r="C3256" t="str">
        <f t="shared" si="50"/>
        <v>TorannMagic.TMAbilityDef+TM_InvoluntaryInoculation_II.description</v>
      </c>
      <c r="D3256" t="s">
        <v>22814</v>
      </c>
      <c r="E3256">
        <f>IF(ISERROR(B3256),"",MATCH(C3256,Old_240306!$A$2:$A$10872,0))</f>
        <v>4687</v>
      </c>
    </row>
    <row r="3257" spans="1:5" x14ac:dyDescent="0.35">
      <c r="A3257" t="s">
        <v>7017</v>
      </c>
      <c r="C3257" t="str">
        <f t="shared" si="50"/>
        <v>TorannMagic.TMAbilityDef+TM_InvoluntaryInoculation_III.label</v>
      </c>
      <c r="D3257" t="s">
        <v>22816</v>
      </c>
      <c r="E3257">
        <f>IF(ISERROR(B3257),"",MATCH(C3257,Old_240306!$A$2:$A$10872,0))</f>
        <v>4688</v>
      </c>
    </row>
    <row r="3258" spans="1:5" x14ac:dyDescent="0.35">
      <c r="A3258" t="s">
        <v>7020</v>
      </c>
      <c r="C3258" t="str">
        <f t="shared" si="50"/>
        <v>TorannMagic.TMAbilityDef+TM_InvoluntaryInoculation_III.description</v>
      </c>
      <c r="D3258" t="s">
        <v>22812</v>
      </c>
      <c r="E3258">
        <f>IF(ISERROR(B3258),"",MATCH(C3258,Old_240306!$A$2:$A$10872,0))</f>
        <v>4689</v>
      </c>
    </row>
    <row r="3259" spans="1:5" x14ac:dyDescent="0.35">
      <c r="A3259" t="s">
        <v>7022</v>
      </c>
      <c r="C3259" t="str">
        <f t="shared" si="50"/>
        <v>TorannMagic.TMAbilityDef+TM_CallousSurgery.label</v>
      </c>
      <c r="D3259" t="s">
        <v>22817</v>
      </c>
      <c r="E3259">
        <f>IF(ISERROR(B3259),"",MATCH(C3259,Old_240306!$A$2:$A$10872,0))</f>
        <v>4690</v>
      </c>
    </row>
    <row r="3260" spans="1:5" x14ac:dyDescent="0.35">
      <c r="A3260" t="s">
        <v>7025</v>
      </c>
      <c r="C3260" t="str">
        <f t="shared" si="50"/>
        <v>TorannMagic.TMAbilityDef+TM_CallousSurgery.description</v>
      </c>
      <c r="D3260" t="s">
        <v>22818</v>
      </c>
      <c r="E3260">
        <f>IF(ISERROR(B3260),"",MATCH(C3260,Old_240306!$A$2:$A$10872,0))</f>
        <v>4691</v>
      </c>
    </row>
    <row r="3261" spans="1:5" x14ac:dyDescent="0.35">
      <c r="A3261" t="s">
        <v>7028</v>
      </c>
      <c r="C3261" t="str">
        <f t="shared" si="50"/>
        <v>TorannMagic.TMAbilityDef+TM_CallousSurgeryB.label</v>
      </c>
      <c r="D3261" t="s">
        <v>22817</v>
      </c>
      <c r="E3261">
        <f>IF(ISERROR(B3261),"",MATCH(C3261,Old_240306!$A$2:$A$10872,0))</f>
        <v>4692</v>
      </c>
    </row>
    <row r="3262" spans="1:5" x14ac:dyDescent="0.35">
      <c r="A3262" t="s">
        <v>7030</v>
      </c>
      <c r="C3262" t="str">
        <f t="shared" si="50"/>
        <v>TorannMagic.TMAbilityDef+TM_CallousSurgeryB.description</v>
      </c>
      <c r="D3262" t="s">
        <v>22818</v>
      </c>
      <c r="E3262">
        <f>IF(ISERROR(B3262),"",MATCH(C3262,Old_240306!$A$2:$A$10872,0))</f>
        <v>4693</v>
      </c>
    </row>
    <row r="3263" spans="1:5" x14ac:dyDescent="0.35">
      <c r="A3263" t="s">
        <v>7032</v>
      </c>
      <c r="C3263" t="str">
        <f t="shared" si="50"/>
        <v>TorannMagic.TMAbilityDef+TM_CallousSurgery_I.label</v>
      </c>
      <c r="D3263" t="s">
        <v>22819</v>
      </c>
      <c r="E3263">
        <f>IF(ISERROR(B3263),"",MATCH(C3263,Old_240306!$A$2:$A$10872,0))</f>
        <v>4694</v>
      </c>
    </row>
    <row r="3264" spans="1:5" x14ac:dyDescent="0.35">
      <c r="A3264" t="s">
        <v>7035</v>
      </c>
      <c r="C3264" t="str">
        <f t="shared" si="50"/>
        <v>TorannMagic.TMAbilityDef+TM_CallousSurgery_I.description</v>
      </c>
      <c r="D3264" t="s">
        <v>22820</v>
      </c>
      <c r="E3264">
        <f>IF(ISERROR(B3264),"",MATCH(C3264,Old_240306!$A$2:$A$10872,0))</f>
        <v>4695</v>
      </c>
    </row>
    <row r="3265" spans="1:5" x14ac:dyDescent="0.35">
      <c r="A3265" t="s">
        <v>7038</v>
      </c>
      <c r="C3265" t="str">
        <f t="shared" si="50"/>
        <v>TorannMagic.TMAbilityDef+TM_CallousSurgery_II.label</v>
      </c>
      <c r="D3265" t="s">
        <v>22821</v>
      </c>
      <c r="E3265">
        <f>IF(ISERROR(B3265),"",MATCH(C3265,Old_240306!$A$2:$A$10872,0))</f>
        <v>4696</v>
      </c>
    </row>
    <row r="3266" spans="1:5" x14ac:dyDescent="0.35">
      <c r="A3266" t="s">
        <v>7041</v>
      </c>
      <c r="C3266" t="str">
        <f t="shared" si="50"/>
        <v>TorannMagic.TMAbilityDef+TM_CallousSurgery_II.description</v>
      </c>
      <c r="D3266" t="s">
        <v>22820</v>
      </c>
      <c r="E3266">
        <f>IF(ISERROR(B3266),"",MATCH(C3266,Old_240306!$A$2:$A$10872,0))</f>
        <v>4697</v>
      </c>
    </row>
    <row r="3267" spans="1:5" x14ac:dyDescent="0.35">
      <c r="A3267" t="s">
        <v>7043</v>
      </c>
      <c r="C3267" t="str">
        <f t="shared" ref="C3267:C3330" si="51">IF(B3267="",A3267,B3267)</f>
        <v>TorannMagic.TMAbilityDef+TM_CallousSurgery_III.label</v>
      </c>
      <c r="D3267" t="s">
        <v>22822</v>
      </c>
      <c r="E3267">
        <f>IF(ISERROR(B3267),"",MATCH(C3267,Old_240306!$A$2:$A$10872,0))</f>
        <v>4698</v>
      </c>
    </row>
    <row r="3268" spans="1:5" x14ac:dyDescent="0.35">
      <c r="A3268" t="s">
        <v>7046</v>
      </c>
      <c r="C3268" t="str">
        <f t="shared" si="51"/>
        <v>TorannMagic.TMAbilityDef+TM_CallousSurgery_III.description</v>
      </c>
      <c r="D3268" t="s">
        <v>22818</v>
      </c>
      <c r="E3268">
        <f>IF(ISERROR(B3268),"",MATCH(C3268,Old_240306!$A$2:$A$10872,0))</f>
        <v>4699</v>
      </c>
    </row>
    <row r="3269" spans="1:5" x14ac:dyDescent="0.35">
      <c r="A3269" t="s">
        <v>7048</v>
      </c>
      <c r="C3269" t="str">
        <f t="shared" si="51"/>
        <v>TorannMagic.TMAbilityDef+TM_VileTransfusion.label</v>
      </c>
      <c r="D3269" t="s">
        <v>22823</v>
      </c>
      <c r="E3269">
        <f>IF(ISERROR(B3269),"",MATCH(C3269,Old_240306!$A$2:$A$10872,0))</f>
        <v>4700</v>
      </c>
    </row>
    <row r="3270" spans="1:5" x14ac:dyDescent="0.35">
      <c r="A3270" t="s">
        <v>7051</v>
      </c>
      <c r="C3270" t="str">
        <f t="shared" si="51"/>
        <v>TorannMagic.TMAbilityDef+TM_VileTransfusion.description</v>
      </c>
      <c r="D3270" t="s">
        <v>22824</v>
      </c>
      <c r="E3270">
        <f>IF(ISERROR(B3270),"",MATCH(C3270,Old_240306!$A$2:$A$10872,0))</f>
        <v>4701</v>
      </c>
    </row>
    <row r="3271" spans="1:5" x14ac:dyDescent="0.35">
      <c r="A3271" t="s">
        <v>7054</v>
      </c>
      <c r="C3271" t="str">
        <f t="shared" si="51"/>
        <v>TorannMagic.TMAbilityDef+TM_VileTransfusionB.label</v>
      </c>
      <c r="D3271" t="s">
        <v>22823</v>
      </c>
      <c r="E3271">
        <f>IF(ISERROR(B3271),"",MATCH(C3271,Old_240306!$A$2:$A$10872,0))</f>
        <v>4702</v>
      </c>
    </row>
    <row r="3272" spans="1:5" x14ac:dyDescent="0.35">
      <c r="A3272" t="s">
        <v>7056</v>
      </c>
      <c r="C3272" t="str">
        <f t="shared" si="51"/>
        <v>TorannMagic.TMAbilityDef+TM_VileTransfusionB.description</v>
      </c>
      <c r="D3272" t="s">
        <v>22824</v>
      </c>
      <c r="E3272">
        <f>IF(ISERROR(B3272),"",MATCH(C3272,Old_240306!$A$2:$A$10872,0))</f>
        <v>4703</v>
      </c>
    </row>
    <row r="3273" spans="1:5" x14ac:dyDescent="0.35">
      <c r="A3273" t="s">
        <v>7058</v>
      </c>
      <c r="C3273" t="str">
        <f t="shared" si="51"/>
        <v>TorannMagic.TMAbilityDef+TM_VileTransfusion_I.label</v>
      </c>
      <c r="D3273" t="s">
        <v>22825</v>
      </c>
      <c r="E3273">
        <f>IF(ISERROR(B3273),"",MATCH(C3273,Old_240306!$A$2:$A$10872,0))</f>
        <v>4704</v>
      </c>
    </row>
    <row r="3274" spans="1:5" x14ac:dyDescent="0.35">
      <c r="A3274" t="s">
        <v>7061</v>
      </c>
      <c r="C3274" t="str">
        <f t="shared" si="51"/>
        <v>TorannMagic.TMAbilityDef+TM_VileTransfusion_I.description</v>
      </c>
      <c r="D3274" t="s">
        <v>22826</v>
      </c>
      <c r="E3274">
        <f>IF(ISERROR(B3274),"",MATCH(C3274,Old_240306!$A$2:$A$10872,0))</f>
        <v>4705</v>
      </c>
    </row>
    <row r="3275" spans="1:5" x14ac:dyDescent="0.35">
      <c r="A3275" t="s">
        <v>7064</v>
      </c>
      <c r="C3275" t="str">
        <f t="shared" si="51"/>
        <v>TorannMagic.TMAbilityDef+TM_VileTransfusion_II.label</v>
      </c>
      <c r="D3275" t="s">
        <v>22827</v>
      </c>
      <c r="E3275">
        <f>IF(ISERROR(B3275),"",MATCH(C3275,Old_240306!$A$2:$A$10872,0))</f>
        <v>4706</v>
      </c>
    </row>
    <row r="3276" spans="1:5" x14ac:dyDescent="0.35">
      <c r="A3276" t="s">
        <v>7067</v>
      </c>
      <c r="C3276" t="str">
        <f t="shared" si="51"/>
        <v>TorannMagic.TMAbilityDef+TM_VileTransfusion_II.description</v>
      </c>
      <c r="D3276" t="s">
        <v>22826</v>
      </c>
      <c r="E3276">
        <f>IF(ISERROR(B3276),"",MATCH(C3276,Old_240306!$A$2:$A$10872,0))</f>
        <v>4707</v>
      </c>
    </row>
    <row r="3277" spans="1:5" x14ac:dyDescent="0.35">
      <c r="A3277" t="s">
        <v>7069</v>
      </c>
      <c r="C3277" t="str">
        <f t="shared" si="51"/>
        <v>TorannMagic.TMAbilityDef+TM_VileTransfusion_III.label</v>
      </c>
      <c r="D3277" t="s">
        <v>22828</v>
      </c>
      <c r="E3277">
        <f>IF(ISERROR(B3277),"",MATCH(C3277,Old_240306!$A$2:$A$10872,0))</f>
        <v>4708</v>
      </c>
    </row>
    <row r="3278" spans="1:5" x14ac:dyDescent="0.35">
      <c r="A3278" t="s">
        <v>7072</v>
      </c>
      <c r="C3278" t="str">
        <f t="shared" si="51"/>
        <v>TorannMagic.TMAbilityDef+TM_VileTransfusion_III.description</v>
      </c>
      <c r="D3278" t="s">
        <v>22824</v>
      </c>
      <c r="E3278">
        <f>IF(ISERROR(B3278),"",MATCH(C3278,Old_240306!$A$2:$A$10872,0))</f>
        <v>4709</v>
      </c>
    </row>
    <row r="3279" spans="1:5" x14ac:dyDescent="0.35">
      <c r="A3279" t="s">
        <v>7075</v>
      </c>
      <c r="C3279" t="str">
        <f t="shared" si="51"/>
        <v>TorannMagic.TMAbilityDef+TM_Bloodletting.label</v>
      </c>
      <c r="D3279" t="s">
        <v>22829</v>
      </c>
      <c r="E3279">
        <f>IF(ISERROR(B3279),"",MATCH(C3279,Old_240306!$A$2:$A$10872,0))</f>
        <v>4711</v>
      </c>
    </row>
    <row r="3280" spans="1:5" x14ac:dyDescent="0.35">
      <c r="A3280" t="s">
        <v>7078</v>
      </c>
      <c r="C3280" t="str">
        <f t="shared" si="51"/>
        <v>TorannMagic.TMAbilityDef+TM_Bloodletting.description</v>
      </c>
      <c r="D3280" t="s">
        <v>22830</v>
      </c>
      <c r="E3280">
        <f>IF(ISERROR(B3280),"",MATCH(C3280,Old_240306!$A$2:$A$10872,0))</f>
        <v>4712</v>
      </c>
    </row>
    <row r="3281" spans="1:5" x14ac:dyDescent="0.35">
      <c r="A3281" t="s">
        <v>7081</v>
      </c>
      <c r="C3281" t="str">
        <f t="shared" si="51"/>
        <v>TorannMagic.TMAbilityDef+TM_BloodlettingB.label</v>
      </c>
      <c r="D3281" t="s">
        <v>22829</v>
      </c>
      <c r="E3281">
        <f>IF(ISERROR(B3281),"",MATCH(C3281,Old_240306!$A$2:$A$10872,0))</f>
        <v>4713</v>
      </c>
    </row>
    <row r="3282" spans="1:5" x14ac:dyDescent="0.35">
      <c r="A3282" t="s">
        <v>7083</v>
      </c>
      <c r="C3282" t="str">
        <f t="shared" si="51"/>
        <v>TorannMagic.TMAbilityDef+TM_BloodlettingB.description</v>
      </c>
      <c r="D3282" t="s">
        <v>22831</v>
      </c>
      <c r="E3282">
        <f>IF(ISERROR(B3282),"",MATCH(C3282,Old_240306!$A$2:$A$10872,0))</f>
        <v>4714</v>
      </c>
    </row>
    <row r="3283" spans="1:5" x14ac:dyDescent="0.35">
      <c r="A3283" t="s">
        <v>7085</v>
      </c>
      <c r="C3283" t="str">
        <f t="shared" si="51"/>
        <v>TorannMagic.TMAbilityDef+TM_Bloodletting_I.label</v>
      </c>
      <c r="D3283" t="s">
        <v>22832</v>
      </c>
      <c r="E3283">
        <f>IF(ISERROR(B3283),"",MATCH(C3283,Old_240306!$A$2:$A$10872,0))</f>
        <v>4715</v>
      </c>
    </row>
    <row r="3284" spans="1:5" x14ac:dyDescent="0.35">
      <c r="A3284" t="s">
        <v>7088</v>
      </c>
      <c r="C3284" t="str">
        <f t="shared" si="51"/>
        <v>TorannMagic.TMAbilityDef+TM_Bloodletting_I.description</v>
      </c>
      <c r="D3284" t="s">
        <v>22833</v>
      </c>
      <c r="E3284">
        <f>IF(ISERROR(B3284),"",MATCH(C3284,Old_240306!$A$2:$A$10872,0))</f>
        <v>4716</v>
      </c>
    </row>
    <row r="3285" spans="1:5" x14ac:dyDescent="0.35">
      <c r="A3285" t="s">
        <v>7091</v>
      </c>
      <c r="C3285" t="str">
        <f t="shared" si="51"/>
        <v>TorannMagic.TMAbilityDef+TM_Bloodletting_II.label</v>
      </c>
      <c r="D3285" t="s">
        <v>22834</v>
      </c>
      <c r="E3285">
        <f>IF(ISERROR(B3285),"",MATCH(C3285,Old_240306!$A$2:$A$10872,0))</f>
        <v>4717</v>
      </c>
    </row>
    <row r="3286" spans="1:5" x14ac:dyDescent="0.35">
      <c r="A3286" t="s">
        <v>7094</v>
      </c>
      <c r="C3286" t="str">
        <f t="shared" si="51"/>
        <v>TorannMagic.TMAbilityDef+TM_Bloodletting_II.description</v>
      </c>
      <c r="D3286" t="s">
        <v>22833</v>
      </c>
      <c r="E3286">
        <f>IF(ISERROR(B3286),"",MATCH(C3286,Old_240306!$A$2:$A$10872,0))</f>
        <v>4718</v>
      </c>
    </row>
    <row r="3287" spans="1:5" x14ac:dyDescent="0.35">
      <c r="A3287" t="s">
        <v>7096</v>
      </c>
      <c r="C3287" t="str">
        <f t="shared" si="51"/>
        <v>TorannMagic.TMAbilityDef+TM_Bloodletting_III.label</v>
      </c>
      <c r="D3287" t="s">
        <v>22835</v>
      </c>
      <c r="E3287">
        <f>IF(ISERROR(B3287),"",MATCH(C3287,Old_240306!$A$2:$A$10872,0))</f>
        <v>4719</v>
      </c>
    </row>
    <row r="3288" spans="1:5" x14ac:dyDescent="0.35">
      <c r="A3288" t="s">
        <v>7099</v>
      </c>
      <c r="C3288" t="str">
        <f t="shared" si="51"/>
        <v>TorannMagic.TMAbilityDef+TM_Bloodletting_III.description</v>
      </c>
      <c r="D3288" t="s">
        <v>22831</v>
      </c>
      <c r="E3288">
        <f>IF(ISERROR(B3288),"",MATCH(C3288,Old_240306!$A$2:$A$10872,0))</f>
        <v>4720</v>
      </c>
    </row>
    <row r="3289" spans="1:5" x14ac:dyDescent="0.35">
      <c r="A3289" t="s">
        <v>7101</v>
      </c>
      <c r="C3289" t="str">
        <f t="shared" si="51"/>
        <v>TorannMagic.TMAbilityDef+TM_PlagueKnife.label</v>
      </c>
      <c r="D3289" t="s">
        <v>22836</v>
      </c>
      <c r="E3289">
        <f>IF(ISERROR(B3289),"",MATCH(C3289,Old_240306!$A$2:$A$10872,0))</f>
        <v>4721</v>
      </c>
    </row>
    <row r="3290" spans="1:5" x14ac:dyDescent="0.35">
      <c r="A3290" t="s">
        <v>7104</v>
      </c>
      <c r="C3290" t="str">
        <f t="shared" si="51"/>
        <v>TorannMagic.TMAbilityDef+TM_PlagueKnife.description</v>
      </c>
      <c r="D3290" t="s">
        <v>22837</v>
      </c>
      <c r="E3290">
        <f>IF(ISERROR(B3290),"",MATCH(C3290,Old_240306!$A$2:$A$10872,0))</f>
        <v>4722</v>
      </c>
    </row>
    <row r="3291" spans="1:5" x14ac:dyDescent="0.35">
      <c r="A3291" t="s">
        <v>7107</v>
      </c>
      <c r="C3291" t="str">
        <f t="shared" si="51"/>
        <v>TorannMagic.TMAbilityDef+TM_PlagueKnifeB.label</v>
      </c>
      <c r="D3291" t="s">
        <v>22836</v>
      </c>
      <c r="E3291">
        <f>IF(ISERROR(B3291),"",MATCH(C3291,Old_240306!$A$2:$A$10872,0))</f>
        <v>4723</v>
      </c>
    </row>
    <row r="3292" spans="1:5" x14ac:dyDescent="0.35">
      <c r="A3292" t="s">
        <v>7109</v>
      </c>
      <c r="C3292" t="str">
        <f t="shared" si="51"/>
        <v>TorannMagic.TMAbilityDef+TM_PlagueKnifeB.description</v>
      </c>
      <c r="D3292" t="s">
        <v>22837</v>
      </c>
      <c r="E3292">
        <f>IF(ISERROR(B3292),"",MATCH(C3292,Old_240306!$A$2:$A$10872,0))</f>
        <v>4724</v>
      </c>
    </row>
    <row r="3293" spans="1:5" x14ac:dyDescent="0.35">
      <c r="A3293" t="s">
        <v>7111</v>
      </c>
      <c r="C3293" t="str">
        <f t="shared" si="51"/>
        <v>TorannMagic.TMAbilityDef+TM_PlagueKnife_I.label</v>
      </c>
      <c r="D3293" t="s">
        <v>22838</v>
      </c>
      <c r="E3293">
        <f>IF(ISERROR(B3293),"",MATCH(C3293,Old_240306!$A$2:$A$10872,0))</f>
        <v>4725</v>
      </c>
    </row>
    <row r="3294" spans="1:5" x14ac:dyDescent="0.35">
      <c r="A3294" t="s">
        <v>7114</v>
      </c>
      <c r="C3294" t="str">
        <f t="shared" si="51"/>
        <v>TorannMagic.TMAbilityDef+TM_PlagueKnife_I.description</v>
      </c>
      <c r="D3294" t="s">
        <v>22839</v>
      </c>
      <c r="E3294">
        <f>IF(ISERROR(B3294),"",MATCH(C3294,Old_240306!$A$2:$A$10872,0))</f>
        <v>4726</v>
      </c>
    </row>
    <row r="3295" spans="1:5" x14ac:dyDescent="0.35">
      <c r="A3295" t="s">
        <v>7117</v>
      </c>
      <c r="C3295" t="str">
        <f t="shared" si="51"/>
        <v>TorannMagic.TMAbilityDef+TM_PlagueKnife_II.label</v>
      </c>
      <c r="D3295" t="s">
        <v>22840</v>
      </c>
      <c r="E3295">
        <f>IF(ISERROR(B3295),"",MATCH(C3295,Old_240306!$A$2:$A$10872,0))</f>
        <v>4727</v>
      </c>
    </row>
    <row r="3296" spans="1:5" x14ac:dyDescent="0.35">
      <c r="A3296" t="s">
        <v>7120</v>
      </c>
      <c r="C3296" t="str">
        <f t="shared" si="51"/>
        <v>TorannMagic.TMAbilityDef+TM_PlagueKnife_II.description</v>
      </c>
      <c r="D3296" t="s">
        <v>22839</v>
      </c>
      <c r="E3296">
        <f>IF(ISERROR(B3296),"",MATCH(C3296,Old_240306!$A$2:$A$10872,0))</f>
        <v>4728</v>
      </c>
    </row>
    <row r="3297" spans="1:5" x14ac:dyDescent="0.35">
      <c r="A3297" t="s">
        <v>7122</v>
      </c>
      <c r="C3297" t="str">
        <f t="shared" si="51"/>
        <v>TorannMagic.TMAbilityDef+TM_PlagueKnife_III.label</v>
      </c>
      <c r="D3297" t="s">
        <v>22841</v>
      </c>
      <c r="E3297">
        <f>IF(ISERROR(B3297),"",MATCH(C3297,Old_240306!$A$2:$A$10872,0))</f>
        <v>4729</v>
      </c>
    </row>
    <row r="3298" spans="1:5" x14ac:dyDescent="0.35">
      <c r="A3298" t="s">
        <v>7125</v>
      </c>
      <c r="C3298" t="str">
        <f t="shared" si="51"/>
        <v>TorannMagic.TMAbilityDef+TM_PlagueKnife_III.description</v>
      </c>
      <c r="D3298" t="s">
        <v>22837</v>
      </c>
      <c r="E3298">
        <f>IF(ISERROR(B3298),"",MATCH(C3298,Old_240306!$A$2:$A$10872,0))</f>
        <v>4730</v>
      </c>
    </row>
    <row r="3299" spans="1:5" x14ac:dyDescent="0.35">
      <c r="A3299" t="s">
        <v>7128</v>
      </c>
      <c r="C3299" t="str">
        <f t="shared" si="51"/>
        <v>TorannMagic.TMAbilityDef+TM_GleefulButchery.label</v>
      </c>
      <c r="D3299" t="s">
        <v>22842</v>
      </c>
      <c r="E3299">
        <f>IF(ISERROR(B3299),"",MATCH(C3299,Old_240306!$A$2:$A$10872,0))</f>
        <v>4732</v>
      </c>
    </row>
    <row r="3300" spans="1:5" x14ac:dyDescent="0.35">
      <c r="A3300" t="s">
        <v>7131</v>
      </c>
      <c r="C3300" t="str">
        <f t="shared" si="51"/>
        <v>TorannMagic.TMAbilityDef+TM_GleefulButchery.description</v>
      </c>
      <c r="D3300" t="s">
        <v>22843</v>
      </c>
      <c r="E3300">
        <f>IF(ISERROR(B3300),"",MATCH(C3300,Old_240306!$A$2:$A$10872,0))</f>
        <v>4733</v>
      </c>
    </row>
    <row r="3301" spans="1:5" x14ac:dyDescent="0.35">
      <c r="A3301" t="s">
        <v>7134</v>
      </c>
      <c r="C3301" t="str">
        <f t="shared" si="51"/>
        <v>TorannMagic.TMAbilityDef+TM_GleefulButcheryB.label</v>
      </c>
      <c r="D3301" t="s">
        <v>22842</v>
      </c>
      <c r="E3301">
        <f>IF(ISERROR(B3301),"",MATCH(C3301,Old_240306!$A$2:$A$10872,0))</f>
        <v>4734</v>
      </c>
    </row>
    <row r="3302" spans="1:5" x14ac:dyDescent="0.35">
      <c r="A3302" t="s">
        <v>7136</v>
      </c>
      <c r="C3302" t="str">
        <f t="shared" si="51"/>
        <v>TorannMagic.TMAbilityDef+TM_GleefulButcheryB.description</v>
      </c>
      <c r="D3302" t="s">
        <v>22843</v>
      </c>
      <c r="E3302">
        <f>IF(ISERROR(B3302),"",MATCH(C3302,Old_240306!$A$2:$A$10872,0))</f>
        <v>4735</v>
      </c>
    </row>
    <row r="3303" spans="1:5" x14ac:dyDescent="0.35">
      <c r="A3303" t="s">
        <v>7138</v>
      </c>
      <c r="C3303" t="str">
        <f t="shared" si="51"/>
        <v>TorannMagic.TMAbilityDef+TM_GleefulButchery_I.label</v>
      </c>
      <c r="D3303" t="s">
        <v>22844</v>
      </c>
      <c r="E3303">
        <f>IF(ISERROR(B3303),"",MATCH(C3303,Old_240306!$A$2:$A$10872,0))</f>
        <v>4736</v>
      </c>
    </row>
    <row r="3304" spans="1:5" x14ac:dyDescent="0.35">
      <c r="A3304" t="s">
        <v>7141</v>
      </c>
      <c r="C3304" t="str">
        <f t="shared" si="51"/>
        <v>TorannMagic.TMAbilityDef+TM_GleefulButchery_I.description</v>
      </c>
      <c r="D3304" t="s">
        <v>22845</v>
      </c>
      <c r="E3304">
        <f>IF(ISERROR(B3304),"",MATCH(C3304,Old_240306!$A$2:$A$10872,0))</f>
        <v>4737</v>
      </c>
    </row>
    <row r="3305" spans="1:5" x14ac:dyDescent="0.35">
      <c r="A3305" t="s">
        <v>7144</v>
      </c>
      <c r="C3305" t="str">
        <f t="shared" si="51"/>
        <v>TorannMagic.TMAbilityDef+TM_GleefulButchery_II.label</v>
      </c>
      <c r="D3305" t="s">
        <v>22846</v>
      </c>
      <c r="E3305">
        <f>IF(ISERROR(B3305),"",MATCH(C3305,Old_240306!$A$2:$A$10872,0))</f>
        <v>4738</v>
      </c>
    </row>
    <row r="3306" spans="1:5" x14ac:dyDescent="0.35">
      <c r="A3306" t="s">
        <v>7147</v>
      </c>
      <c r="C3306" t="str">
        <f t="shared" si="51"/>
        <v>TorannMagic.TMAbilityDef+TM_GleefulButchery_II.description</v>
      </c>
      <c r="D3306" t="s">
        <v>22845</v>
      </c>
      <c r="E3306">
        <f>IF(ISERROR(B3306),"",MATCH(C3306,Old_240306!$A$2:$A$10872,0))</f>
        <v>4739</v>
      </c>
    </row>
    <row r="3307" spans="1:5" x14ac:dyDescent="0.35">
      <c r="A3307" t="s">
        <v>7149</v>
      </c>
      <c r="C3307" t="str">
        <f t="shared" si="51"/>
        <v>TorannMagic.TMAbilityDef+TM_GleefulButchery_III.label</v>
      </c>
      <c r="D3307" t="s">
        <v>22847</v>
      </c>
      <c r="E3307">
        <f>IF(ISERROR(B3307),"",MATCH(C3307,Old_240306!$A$2:$A$10872,0))</f>
        <v>4740</v>
      </c>
    </row>
    <row r="3308" spans="1:5" x14ac:dyDescent="0.35">
      <c r="A3308" t="s">
        <v>7152</v>
      </c>
      <c r="C3308" t="str">
        <f t="shared" si="51"/>
        <v>TorannMagic.TMAbilityDef+TM_GleefulButchery_III.description</v>
      </c>
      <c r="D3308" t="s">
        <v>22843</v>
      </c>
      <c r="E3308">
        <f>IF(ISERROR(B3308),"",MATCH(C3308,Old_240306!$A$2:$A$10872,0))</f>
        <v>4741</v>
      </c>
    </row>
    <row r="3309" spans="1:5" x14ac:dyDescent="0.35">
      <c r="A3309" t="s">
        <v>7154</v>
      </c>
      <c r="C3309" t="str">
        <f t="shared" si="51"/>
        <v>TorannMagic.TMAbilityDef+TM_FetidFumes.label</v>
      </c>
      <c r="D3309" t="s">
        <v>22848</v>
      </c>
      <c r="E3309">
        <f>IF(ISERROR(B3309),"",MATCH(C3309,Old_240306!$A$2:$A$10872,0))</f>
        <v>4742</v>
      </c>
    </row>
    <row r="3310" spans="1:5" x14ac:dyDescent="0.35">
      <c r="A3310" t="s">
        <v>7157</v>
      </c>
      <c r="C3310" t="str">
        <f t="shared" si="51"/>
        <v>TorannMagic.TMAbilityDef+TM_FetidFumes.description</v>
      </c>
      <c r="D3310" t="s">
        <v>22849</v>
      </c>
      <c r="E3310">
        <f>IF(ISERROR(B3310),"",MATCH(C3310,Old_240306!$A$2:$A$10872,0))</f>
        <v>4743</v>
      </c>
    </row>
    <row r="3311" spans="1:5" x14ac:dyDescent="0.35">
      <c r="A3311" t="s">
        <v>7160</v>
      </c>
      <c r="C3311" t="str">
        <f t="shared" si="51"/>
        <v>TorannMagic.TMAbilityDef+TM_FetidFumesB.label</v>
      </c>
      <c r="D3311" t="s">
        <v>22848</v>
      </c>
      <c r="E3311">
        <f>IF(ISERROR(B3311),"",MATCH(C3311,Old_240306!$A$2:$A$10872,0))</f>
        <v>4744</v>
      </c>
    </row>
    <row r="3312" spans="1:5" x14ac:dyDescent="0.35">
      <c r="A3312" t="s">
        <v>7162</v>
      </c>
      <c r="C3312" t="str">
        <f t="shared" si="51"/>
        <v>TorannMagic.TMAbilityDef+TM_FetidFumesB.description</v>
      </c>
      <c r="D3312" t="s">
        <v>22849</v>
      </c>
      <c r="E3312">
        <f>IF(ISERROR(B3312),"",MATCH(C3312,Old_240306!$A$2:$A$10872,0))</f>
        <v>4745</v>
      </c>
    </row>
    <row r="3313" spans="1:5" x14ac:dyDescent="0.35">
      <c r="A3313" t="s">
        <v>7165</v>
      </c>
      <c r="C3313" t="str">
        <f t="shared" si="51"/>
        <v>TorannMagic.TMAbilityDef+TM_FetidFumes_I.label</v>
      </c>
      <c r="D3313" t="s">
        <v>22850</v>
      </c>
      <c r="E3313">
        <f>IF(ISERROR(B3313),"",MATCH(C3313,Old_240306!$A$2:$A$10872,0))</f>
        <v>4746</v>
      </c>
    </row>
    <row r="3314" spans="1:5" x14ac:dyDescent="0.35">
      <c r="A3314" t="s">
        <v>7168</v>
      </c>
      <c r="C3314" t="str">
        <f t="shared" si="51"/>
        <v>TorannMagic.TMAbilityDef+TM_FetidFumes_I.description</v>
      </c>
      <c r="D3314" t="s">
        <v>22851</v>
      </c>
      <c r="E3314">
        <f>IF(ISERROR(B3314),"",MATCH(C3314,Old_240306!$A$2:$A$10872,0))</f>
        <v>4747</v>
      </c>
    </row>
    <row r="3315" spans="1:5" x14ac:dyDescent="0.35">
      <c r="A3315" t="s">
        <v>7171</v>
      </c>
      <c r="C3315" t="str">
        <f t="shared" si="51"/>
        <v>TorannMagic.TMAbilityDef+TM_FetidFumes_II.label</v>
      </c>
      <c r="D3315" t="s">
        <v>22852</v>
      </c>
      <c r="E3315">
        <f>IF(ISERROR(B3315),"",MATCH(C3315,Old_240306!$A$2:$A$10872,0))</f>
        <v>4748</v>
      </c>
    </row>
    <row r="3316" spans="1:5" x14ac:dyDescent="0.35">
      <c r="A3316" t="s">
        <v>7174</v>
      </c>
      <c r="C3316" t="str">
        <f t="shared" si="51"/>
        <v>TorannMagic.TMAbilityDef+TM_FetidFumes_II.description</v>
      </c>
      <c r="D3316" t="s">
        <v>22851</v>
      </c>
      <c r="E3316">
        <f>IF(ISERROR(B3316),"",MATCH(C3316,Old_240306!$A$2:$A$10872,0))</f>
        <v>4749</v>
      </c>
    </row>
    <row r="3317" spans="1:5" x14ac:dyDescent="0.35">
      <c r="A3317" t="s">
        <v>7176</v>
      </c>
      <c r="C3317" t="str">
        <f t="shared" si="51"/>
        <v>TorannMagic.TMAbilityDef+TM_FetidFumes_III.label</v>
      </c>
      <c r="D3317" t="s">
        <v>22853</v>
      </c>
      <c r="E3317">
        <f>IF(ISERROR(B3317),"",MATCH(C3317,Old_240306!$A$2:$A$10872,0))</f>
        <v>4750</v>
      </c>
    </row>
    <row r="3318" spans="1:5" x14ac:dyDescent="0.35">
      <c r="A3318" t="s">
        <v>7179</v>
      </c>
      <c r="C3318" t="str">
        <f t="shared" si="51"/>
        <v>TorannMagic.TMAbilityDef+TM_FetidFumes_III.description</v>
      </c>
      <c r="D3318" t="s">
        <v>22849</v>
      </c>
      <c r="E3318">
        <f>IF(ISERROR(B3318),"",MATCH(C3318,Old_240306!$A$2:$A$10872,0))</f>
        <v>4751</v>
      </c>
    </row>
    <row r="3319" spans="1:5" x14ac:dyDescent="0.35">
      <c r="A3319" t="s">
        <v>7181</v>
      </c>
      <c r="C3319" t="str">
        <f t="shared" si="51"/>
        <v>TorannMagic.TMAbilityDef+TM_ProperDisposal.label</v>
      </c>
      <c r="D3319" t="s">
        <v>22854</v>
      </c>
      <c r="E3319">
        <f>IF(ISERROR(B3319),"",MATCH(C3319,Old_240306!$A$2:$A$10872,0))</f>
        <v>4752</v>
      </c>
    </row>
    <row r="3320" spans="1:5" x14ac:dyDescent="0.35">
      <c r="A3320" t="s">
        <v>7184</v>
      </c>
      <c r="C3320" t="str">
        <f t="shared" si="51"/>
        <v>TorannMagic.TMAbilityDef+TM_ProperDisposal.description</v>
      </c>
      <c r="D3320" t="s">
        <v>22855</v>
      </c>
      <c r="E3320">
        <f>IF(ISERROR(B3320),"",MATCH(C3320,Old_240306!$A$2:$A$10872,0))</f>
        <v>4753</v>
      </c>
    </row>
    <row r="3321" spans="1:5" x14ac:dyDescent="0.35">
      <c r="A3321" t="s">
        <v>7187</v>
      </c>
      <c r="C3321" t="str">
        <f t="shared" si="51"/>
        <v>TorannMagic.TMAbilityDef+TM_ProperDisposalB.label</v>
      </c>
      <c r="D3321" t="s">
        <v>22854</v>
      </c>
      <c r="E3321">
        <f>IF(ISERROR(B3321),"",MATCH(C3321,Old_240306!$A$2:$A$10872,0))</f>
        <v>4754</v>
      </c>
    </row>
    <row r="3322" spans="1:5" x14ac:dyDescent="0.35">
      <c r="A3322" t="s">
        <v>7189</v>
      </c>
      <c r="C3322" t="str">
        <f t="shared" si="51"/>
        <v>TorannMagic.TMAbilityDef+TM_ProperDisposalB.description</v>
      </c>
      <c r="D3322" t="s">
        <v>22856</v>
      </c>
      <c r="E3322">
        <f>IF(ISERROR(B3322),"",MATCH(C3322,Old_240306!$A$2:$A$10872,0))</f>
        <v>4755</v>
      </c>
    </row>
    <row r="3323" spans="1:5" x14ac:dyDescent="0.35">
      <c r="A3323" t="s">
        <v>7191</v>
      </c>
      <c r="C3323" t="str">
        <f t="shared" si="51"/>
        <v>TorannMagic.TMAbilityDef+TM_ProperDisposal_I.label</v>
      </c>
      <c r="D3323" t="s">
        <v>22857</v>
      </c>
      <c r="E3323">
        <f>IF(ISERROR(B3323),"",MATCH(C3323,Old_240306!$A$2:$A$10872,0))</f>
        <v>4756</v>
      </c>
    </row>
    <row r="3324" spans="1:5" x14ac:dyDescent="0.35">
      <c r="A3324" t="s">
        <v>7194</v>
      </c>
      <c r="C3324" t="str">
        <f t="shared" si="51"/>
        <v>TorannMagic.TMAbilityDef+TM_ProperDisposal_I.description</v>
      </c>
      <c r="D3324" t="s">
        <v>22858</v>
      </c>
      <c r="E3324">
        <f>IF(ISERROR(B3324),"",MATCH(C3324,Old_240306!$A$2:$A$10872,0))</f>
        <v>4757</v>
      </c>
    </row>
    <row r="3325" spans="1:5" x14ac:dyDescent="0.35">
      <c r="A3325" t="s">
        <v>7197</v>
      </c>
      <c r="C3325" t="str">
        <f t="shared" si="51"/>
        <v>TorannMagic.TMAbilityDef+TM_ProperDisposal_II.label</v>
      </c>
      <c r="D3325" t="s">
        <v>22859</v>
      </c>
      <c r="E3325">
        <f>IF(ISERROR(B3325),"",MATCH(C3325,Old_240306!$A$2:$A$10872,0))</f>
        <v>4758</v>
      </c>
    </row>
    <row r="3326" spans="1:5" x14ac:dyDescent="0.35">
      <c r="A3326" t="s">
        <v>7200</v>
      </c>
      <c r="C3326" t="str">
        <f t="shared" si="51"/>
        <v>TorannMagic.TMAbilityDef+TM_ProperDisposal_II.description</v>
      </c>
      <c r="D3326" t="s">
        <v>22858</v>
      </c>
      <c r="E3326">
        <f>IF(ISERROR(B3326),"",MATCH(C3326,Old_240306!$A$2:$A$10872,0))</f>
        <v>4759</v>
      </c>
    </row>
    <row r="3327" spans="1:5" x14ac:dyDescent="0.35">
      <c r="A3327" t="s">
        <v>7202</v>
      </c>
      <c r="C3327" t="str">
        <f t="shared" si="51"/>
        <v>TorannMagic.TMAbilityDef+TM_ProperDisposal_III.label</v>
      </c>
      <c r="D3327" t="s">
        <v>22860</v>
      </c>
      <c r="E3327">
        <f>IF(ISERROR(B3327),"",MATCH(C3327,Old_240306!$A$2:$A$10872,0))</f>
        <v>4760</v>
      </c>
    </row>
    <row r="3328" spans="1:5" x14ac:dyDescent="0.35">
      <c r="A3328" t="s">
        <v>7205</v>
      </c>
      <c r="C3328" t="str">
        <f t="shared" si="51"/>
        <v>TorannMagic.TMAbilityDef+TM_ProperDisposal_III.description</v>
      </c>
      <c r="D3328" t="s">
        <v>22856</v>
      </c>
      <c r="E3328">
        <f>IF(ISERROR(B3328),"",MATCH(C3328,Old_240306!$A$2:$A$10872,0))</f>
        <v>4761</v>
      </c>
    </row>
    <row r="3329" spans="1:5" x14ac:dyDescent="0.35">
      <c r="A3329" t="s">
        <v>7207</v>
      </c>
      <c r="C3329" t="str">
        <f t="shared" si="51"/>
        <v>TorannMagic.TMAbilityDef+TM_DisruptingBurst.label</v>
      </c>
      <c r="D3329" t="s">
        <v>22861</v>
      </c>
      <c r="E3329">
        <f>IF(ISERROR(B3329),"",MATCH(C3329,Old_240306!$A$2:$A$10872,0))</f>
        <v>4762</v>
      </c>
    </row>
    <row r="3330" spans="1:5" x14ac:dyDescent="0.35">
      <c r="A3330" t="s">
        <v>7210</v>
      </c>
      <c r="C3330" t="str">
        <f t="shared" si="51"/>
        <v>TorannMagic.TMAbilityDef+TM_DisruptingBurst.description</v>
      </c>
      <c r="D3330" t="s">
        <v>22862</v>
      </c>
      <c r="E3330">
        <f>IF(ISERROR(B3330),"",MATCH(C3330,Old_240306!$A$2:$A$10872,0))</f>
        <v>4763</v>
      </c>
    </row>
    <row r="3331" spans="1:5" x14ac:dyDescent="0.35">
      <c r="A3331" t="s">
        <v>7213</v>
      </c>
      <c r="C3331" t="str">
        <f t="shared" ref="C3331:C3394" si="52">IF(B3331="",A3331,B3331)</f>
        <v>TorannMagic.TMAbilityDef+TM_HediffTest1.label</v>
      </c>
      <c r="D3331" t="s">
        <v>22863</v>
      </c>
      <c r="E3331">
        <f>IF(ISERROR(B3331),"",MATCH(C3331,Old_240306!$A$2:$A$10872,0))</f>
        <v>4764</v>
      </c>
    </row>
    <row r="3332" spans="1:5" x14ac:dyDescent="0.35">
      <c r="A3332" t="s">
        <v>7216</v>
      </c>
      <c r="C3332" t="str">
        <f t="shared" si="52"/>
        <v>TorannMagic.TMAbilityDef+TM_HediffTest1.description</v>
      </c>
      <c r="D3332" t="s">
        <v>22864</v>
      </c>
      <c r="E3332">
        <f>IF(ISERROR(B3332),"",MATCH(C3332,Old_240306!$A$2:$A$10872,0))</f>
        <v>4765</v>
      </c>
    </row>
    <row r="3333" spans="1:5" x14ac:dyDescent="0.35">
      <c r="A3333" t="s">
        <v>7219</v>
      </c>
      <c r="C3333" t="str">
        <f t="shared" si="52"/>
        <v>TorannMagic.TMAbilityDef+TM_HediffTest2.label</v>
      </c>
      <c r="D3333" t="s">
        <v>22865</v>
      </c>
      <c r="E3333">
        <f>IF(ISERROR(B3333),"",MATCH(C3333,Old_240306!$A$2:$A$10872,0))</f>
        <v>4766</v>
      </c>
    </row>
    <row r="3334" spans="1:5" x14ac:dyDescent="0.35">
      <c r="A3334" t="s">
        <v>7222</v>
      </c>
      <c r="C3334" t="str">
        <f t="shared" si="52"/>
        <v>TorannMagic.TMAbilityDef+TM_HediffTest2.description</v>
      </c>
      <c r="D3334" t="s">
        <v>22864</v>
      </c>
      <c r="E3334">
        <f>IF(ISERROR(B3334),"",MATCH(C3334,Old_240306!$A$2:$A$10872,0))</f>
        <v>4767</v>
      </c>
    </row>
    <row r="3335" spans="1:5" x14ac:dyDescent="0.35">
      <c r="A3335" t="s">
        <v>7229</v>
      </c>
      <c r="C3335" t="str">
        <f t="shared" si="52"/>
        <v>TorannMagic.TMAbilityDef+TM_Garrote.label</v>
      </c>
      <c r="D3335" t="s">
        <v>7225</v>
      </c>
      <c r="E3335">
        <f>IF(ISERROR(B3335),"",MATCH(C3335,Old_240306!$A$2:$A$10872,0))</f>
        <v>4772</v>
      </c>
    </row>
    <row r="3336" spans="1:5" x14ac:dyDescent="0.35">
      <c r="A3336" t="s">
        <v>7231</v>
      </c>
      <c r="C3336" t="str">
        <f t="shared" si="52"/>
        <v>TorannMagic.TMAbilityDef+TM_Garrote.description</v>
      </c>
      <c r="D3336" t="s">
        <v>7233</v>
      </c>
      <c r="E3336">
        <f>IF(ISERROR(B3336),"",MATCH(C3336,Old_240306!$A$2:$A$10872,0))</f>
        <v>4773</v>
      </c>
    </row>
    <row r="3337" spans="1:5" x14ac:dyDescent="0.35">
      <c r="A3337" t="s">
        <v>7234</v>
      </c>
      <c r="C3337" t="str">
        <f t="shared" si="52"/>
        <v>TorannMagic.TMAbilityDef+TM_Garrote_I.label</v>
      </c>
      <c r="D3337" t="s">
        <v>7236</v>
      </c>
      <c r="E3337">
        <f>IF(ISERROR(B3337),"",MATCH(C3337,Old_240306!$A$2:$A$10872,0))</f>
        <v>4774</v>
      </c>
    </row>
    <row r="3338" spans="1:5" x14ac:dyDescent="0.35">
      <c r="A3338" t="s">
        <v>7237</v>
      </c>
      <c r="C3338" t="str">
        <f t="shared" si="52"/>
        <v>TorannMagic.TMAbilityDef+TM_Garrote_I.description</v>
      </c>
      <c r="D3338" t="s">
        <v>22866</v>
      </c>
      <c r="E3338">
        <f>IF(ISERROR(B3338),"",MATCH(C3338,Old_240306!$A$2:$A$10872,0))</f>
        <v>4775</v>
      </c>
    </row>
    <row r="3339" spans="1:5" x14ac:dyDescent="0.35">
      <c r="A3339" t="s">
        <v>7240</v>
      </c>
      <c r="C3339" t="str">
        <f t="shared" si="52"/>
        <v>TorannMagic.TMAbilityDef+TM_Garrote_II.label</v>
      </c>
      <c r="D3339" t="s">
        <v>7242</v>
      </c>
      <c r="E3339">
        <f>IF(ISERROR(B3339),"",MATCH(C3339,Old_240306!$A$2:$A$10872,0))</f>
        <v>4776</v>
      </c>
    </row>
    <row r="3340" spans="1:5" x14ac:dyDescent="0.35">
      <c r="A3340" t="s">
        <v>7243</v>
      </c>
      <c r="C3340" t="str">
        <f t="shared" si="52"/>
        <v>TorannMagic.TMAbilityDef+TM_Garrote_II.description</v>
      </c>
      <c r="D3340" t="s">
        <v>22866</v>
      </c>
      <c r="E3340">
        <f>IF(ISERROR(B3340),"",MATCH(C3340,Old_240306!$A$2:$A$10872,0))</f>
        <v>4777</v>
      </c>
    </row>
    <row r="3341" spans="1:5" x14ac:dyDescent="0.35">
      <c r="A3341" t="s">
        <v>7245</v>
      </c>
      <c r="C3341" t="str">
        <f t="shared" si="52"/>
        <v>TorannMagic.TMAbilityDef+TM_Garrote_III.label</v>
      </c>
      <c r="D3341" t="s">
        <v>7247</v>
      </c>
      <c r="E3341">
        <f>IF(ISERROR(B3341),"",MATCH(C3341,Old_240306!$A$2:$A$10872,0))</f>
        <v>4778</v>
      </c>
    </row>
    <row r="3342" spans="1:5" x14ac:dyDescent="0.35">
      <c r="A3342" t="s">
        <v>7248</v>
      </c>
      <c r="C3342" t="str">
        <f t="shared" si="52"/>
        <v>TorannMagic.TMAbilityDef+TM_Garrote_III.description</v>
      </c>
      <c r="D3342" t="s">
        <v>7233</v>
      </c>
      <c r="E3342">
        <f>IF(ISERROR(B3342),"",MATCH(C3342,Old_240306!$A$2:$A$10872,0))</f>
        <v>4779</v>
      </c>
    </row>
    <row r="3343" spans="1:5" x14ac:dyDescent="0.35">
      <c r="A3343" t="s">
        <v>7251</v>
      </c>
      <c r="C3343" t="str">
        <f t="shared" si="52"/>
        <v>TorannMagic.TMAbilityDef+TM_ImpalingStrike.label</v>
      </c>
      <c r="D3343" t="s">
        <v>22867</v>
      </c>
      <c r="E3343">
        <f>IF(ISERROR(B3343),"",MATCH(C3343,Old_240306!$A$2:$A$10872,0))</f>
        <v>4781</v>
      </c>
    </row>
    <row r="3344" spans="1:5" x14ac:dyDescent="0.35">
      <c r="A3344" t="s">
        <v>7254</v>
      </c>
      <c r="C3344" t="str">
        <f t="shared" si="52"/>
        <v>TorannMagic.TMAbilityDef+TM_ImpalingStrike.description</v>
      </c>
      <c r="D3344" t="s">
        <v>22868</v>
      </c>
      <c r="E3344">
        <f>IF(ISERROR(B3344),"",MATCH(C3344,Old_240306!$A$2:$A$10872,0))</f>
        <v>4782</v>
      </c>
    </row>
    <row r="3345" spans="1:5" x14ac:dyDescent="0.35">
      <c r="A3345" t="s">
        <v>7257</v>
      </c>
      <c r="C3345" t="str">
        <f t="shared" si="52"/>
        <v>TorannMagic.TMAbilityDef+TM_ImpalingStrikeB.label</v>
      </c>
      <c r="D3345" t="s">
        <v>22867</v>
      </c>
      <c r="E3345">
        <f>IF(ISERROR(B3345),"",MATCH(C3345,Old_240306!$A$2:$A$10872,0))</f>
        <v>4783</v>
      </c>
    </row>
    <row r="3346" spans="1:5" x14ac:dyDescent="0.35">
      <c r="A3346" t="s">
        <v>7259</v>
      </c>
      <c r="C3346" t="str">
        <f t="shared" si="52"/>
        <v>TorannMagic.TMAbilityDef+TM_ImpalingStrikeB.description</v>
      </c>
      <c r="D3346" t="s">
        <v>22868</v>
      </c>
      <c r="E3346">
        <f>IF(ISERROR(B3346),"",MATCH(C3346,Old_240306!$A$2:$A$10872,0))</f>
        <v>4784</v>
      </c>
    </row>
    <row r="3347" spans="1:5" x14ac:dyDescent="0.35">
      <c r="A3347" t="s">
        <v>7261</v>
      </c>
      <c r="C3347" t="str">
        <f t="shared" si="52"/>
        <v>TorannMagic.TMAbilityDef+TM_ImpalingStrike_I.label</v>
      </c>
      <c r="D3347" t="s">
        <v>22869</v>
      </c>
      <c r="E3347">
        <f>IF(ISERROR(B3347),"",MATCH(C3347,Old_240306!$A$2:$A$10872,0))</f>
        <v>4785</v>
      </c>
    </row>
    <row r="3348" spans="1:5" x14ac:dyDescent="0.35">
      <c r="A3348" t="s">
        <v>7264</v>
      </c>
      <c r="C3348" t="str">
        <f t="shared" si="52"/>
        <v>TorannMagic.TMAbilityDef+TM_ImpalingStrike_I.description</v>
      </c>
      <c r="D3348" t="s">
        <v>22870</v>
      </c>
      <c r="E3348">
        <f>IF(ISERROR(B3348),"",MATCH(C3348,Old_240306!$A$2:$A$10872,0))</f>
        <v>4786</v>
      </c>
    </row>
    <row r="3349" spans="1:5" x14ac:dyDescent="0.35">
      <c r="A3349" t="s">
        <v>7267</v>
      </c>
      <c r="C3349" t="str">
        <f t="shared" si="52"/>
        <v>TorannMagic.TMAbilityDef+TM_ImpalingStrike_II.label</v>
      </c>
      <c r="D3349" t="s">
        <v>22871</v>
      </c>
      <c r="E3349">
        <f>IF(ISERROR(B3349),"",MATCH(C3349,Old_240306!$A$2:$A$10872,0))</f>
        <v>4787</v>
      </c>
    </row>
    <row r="3350" spans="1:5" x14ac:dyDescent="0.35">
      <c r="A3350" t="s">
        <v>7270</v>
      </c>
      <c r="C3350" t="str">
        <f t="shared" si="52"/>
        <v>TorannMagic.TMAbilityDef+TM_ImpalingStrike_II.description</v>
      </c>
      <c r="D3350" t="s">
        <v>22870</v>
      </c>
      <c r="E3350">
        <f>IF(ISERROR(B3350),"",MATCH(C3350,Old_240306!$A$2:$A$10872,0))</f>
        <v>4788</v>
      </c>
    </row>
    <row r="3351" spans="1:5" x14ac:dyDescent="0.35">
      <c r="A3351" t="s">
        <v>7272</v>
      </c>
      <c r="C3351" t="str">
        <f t="shared" si="52"/>
        <v>TorannMagic.TMAbilityDef+TM_ImpalingStrike_III.label</v>
      </c>
      <c r="D3351" t="s">
        <v>22872</v>
      </c>
      <c r="E3351">
        <f>IF(ISERROR(B3351),"",MATCH(C3351,Old_240306!$A$2:$A$10872,0))</f>
        <v>4789</v>
      </c>
    </row>
    <row r="3352" spans="1:5" x14ac:dyDescent="0.35">
      <c r="A3352" t="s">
        <v>7275</v>
      </c>
      <c r="C3352" t="str">
        <f t="shared" si="52"/>
        <v>TorannMagic.TMAbilityDef+TM_ImpalingStrike_III.description</v>
      </c>
      <c r="D3352" t="s">
        <v>22868</v>
      </c>
      <c r="E3352">
        <f>IF(ISERROR(B3352),"",MATCH(C3352,Old_240306!$A$2:$A$10872,0))</f>
        <v>4790</v>
      </c>
    </row>
    <row r="3353" spans="1:5" x14ac:dyDescent="0.35">
      <c r="A3353" t="s">
        <v>7277</v>
      </c>
      <c r="C3353" t="str">
        <f t="shared" si="52"/>
        <v>TorannMagic.TMAbilityDef+TM_VenomStrike.label</v>
      </c>
      <c r="D3353" t="s">
        <v>22873</v>
      </c>
      <c r="E3353">
        <f>IF(ISERROR(B3353),"",MATCH(C3353,Old_240306!$A$2:$A$10872,0))</f>
        <v>4791</v>
      </c>
    </row>
    <row r="3354" spans="1:5" x14ac:dyDescent="0.35">
      <c r="A3354" t="s">
        <v>7280</v>
      </c>
      <c r="C3354" t="str">
        <f t="shared" si="52"/>
        <v>TorannMagic.TMAbilityDef+TM_VenomStrike.description</v>
      </c>
      <c r="D3354" t="s">
        <v>22874</v>
      </c>
      <c r="E3354">
        <f>IF(ISERROR(B3354),"",MATCH(C3354,Old_240306!$A$2:$A$10872,0))</f>
        <v>4792</v>
      </c>
    </row>
    <row r="3355" spans="1:5" x14ac:dyDescent="0.35">
      <c r="A3355" t="s">
        <v>7283</v>
      </c>
      <c r="C3355" t="str">
        <f t="shared" si="52"/>
        <v>TorannMagic.TMAbilityDef+TM_VenomStrikeB.label</v>
      </c>
      <c r="D3355" t="s">
        <v>22873</v>
      </c>
      <c r="E3355">
        <f>IF(ISERROR(B3355),"",MATCH(C3355,Old_240306!$A$2:$A$10872,0))</f>
        <v>4793</v>
      </c>
    </row>
    <row r="3356" spans="1:5" x14ac:dyDescent="0.35">
      <c r="A3356" t="s">
        <v>7285</v>
      </c>
      <c r="C3356" t="str">
        <f t="shared" si="52"/>
        <v>TorannMagic.TMAbilityDef+TM_VenomStrikeB.description</v>
      </c>
      <c r="D3356" t="s">
        <v>22874</v>
      </c>
      <c r="E3356">
        <f>IF(ISERROR(B3356),"",MATCH(C3356,Old_240306!$A$2:$A$10872,0))</f>
        <v>4794</v>
      </c>
    </row>
    <row r="3357" spans="1:5" x14ac:dyDescent="0.35">
      <c r="A3357" t="s">
        <v>7287</v>
      </c>
      <c r="C3357" t="str">
        <f t="shared" si="52"/>
        <v>TorannMagic.TMAbilityDef+TM_VenomStrike_I.label</v>
      </c>
      <c r="D3357" t="s">
        <v>22875</v>
      </c>
      <c r="E3357">
        <f>IF(ISERROR(B3357),"",MATCH(C3357,Old_240306!$A$2:$A$10872,0))</f>
        <v>4795</v>
      </c>
    </row>
    <row r="3358" spans="1:5" x14ac:dyDescent="0.35">
      <c r="A3358" t="s">
        <v>7290</v>
      </c>
      <c r="C3358" t="str">
        <f t="shared" si="52"/>
        <v>TorannMagic.TMAbilityDef+TM_VenomStrike_I.description</v>
      </c>
      <c r="D3358" t="s">
        <v>22876</v>
      </c>
      <c r="E3358">
        <f>IF(ISERROR(B3358),"",MATCH(C3358,Old_240306!$A$2:$A$10872,0))</f>
        <v>4796</v>
      </c>
    </row>
    <row r="3359" spans="1:5" x14ac:dyDescent="0.35">
      <c r="A3359" t="s">
        <v>7293</v>
      </c>
      <c r="C3359" t="str">
        <f t="shared" si="52"/>
        <v>TorannMagic.TMAbilityDef+TM_VenomStrike_II.label</v>
      </c>
      <c r="D3359" t="s">
        <v>22877</v>
      </c>
      <c r="E3359">
        <f>IF(ISERROR(B3359),"",MATCH(C3359,Old_240306!$A$2:$A$10872,0))</f>
        <v>4797</v>
      </c>
    </row>
    <row r="3360" spans="1:5" x14ac:dyDescent="0.35">
      <c r="A3360" t="s">
        <v>7296</v>
      </c>
      <c r="C3360" t="str">
        <f t="shared" si="52"/>
        <v>TorannMagic.TMAbilityDef+TM_VenomStrike_II.description</v>
      </c>
      <c r="D3360" t="s">
        <v>22876</v>
      </c>
      <c r="E3360">
        <f>IF(ISERROR(B3360),"",MATCH(C3360,Old_240306!$A$2:$A$10872,0))</f>
        <v>4798</v>
      </c>
    </row>
    <row r="3361" spans="1:5" x14ac:dyDescent="0.35">
      <c r="A3361" t="s">
        <v>7298</v>
      </c>
      <c r="C3361" t="str">
        <f t="shared" si="52"/>
        <v>TorannMagic.TMAbilityDef+TM_VenomStrike_III.label</v>
      </c>
      <c r="D3361" t="s">
        <v>22878</v>
      </c>
      <c r="E3361">
        <f>IF(ISERROR(B3361),"",MATCH(C3361,Old_240306!$A$2:$A$10872,0))</f>
        <v>4799</v>
      </c>
    </row>
    <row r="3362" spans="1:5" x14ac:dyDescent="0.35">
      <c r="A3362" t="s">
        <v>7301</v>
      </c>
      <c r="C3362" t="str">
        <f t="shared" si="52"/>
        <v>TorannMagic.TMAbilityDef+TM_VenomStrike_III.description</v>
      </c>
      <c r="D3362" t="s">
        <v>22874</v>
      </c>
      <c r="E3362">
        <f>IF(ISERROR(B3362),"",MATCH(C3362,Old_240306!$A$2:$A$10872,0))</f>
        <v>4800</v>
      </c>
    </row>
    <row r="3363" spans="1:5" x14ac:dyDescent="0.35">
      <c r="A3363" t="s">
        <v>7305</v>
      </c>
      <c r="C3363" t="str">
        <f t="shared" si="52"/>
        <v>TorannMagic.TMAbilityDef+TM_ShadowShuriken.label</v>
      </c>
      <c r="D3363" t="s">
        <v>22879</v>
      </c>
      <c r="E3363">
        <f>IF(ISERROR(B3363),"",MATCH(C3363,Old_240306!$A$2:$A$10872,0))</f>
        <v>4802</v>
      </c>
    </row>
    <row r="3364" spans="1:5" x14ac:dyDescent="0.35">
      <c r="A3364" t="s">
        <v>7308</v>
      </c>
      <c r="C3364" t="str">
        <f t="shared" si="52"/>
        <v>TorannMagic.TMAbilityDef+TM_ShadowShuriken.description</v>
      </c>
      <c r="D3364" t="s">
        <v>22880</v>
      </c>
      <c r="E3364">
        <f>IF(ISERROR(B3364),"",MATCH(C3364,Old_240306!$A$2:$A$10872,0))</f>
        <v>4803</v>
      </c>
    </row>
    <row r="3365" spans="1:5" x14ac:dyDescent="0.35">
      <c r="A3365" t="s">
        <v>7311</v>
      </c>
      <c r="C3365" t="str">
        <f t="shared" si="52"/>
        <v>TorannMagic.TMAbilityDef+TM_ShadowShurikenB.label</v>
      </c>
      <c r="D3365" t="s">
        <v>22879</v>
      </c>
      <c r="E3365">
        <f>IF(ISERROR(B3365),"",MATCH(C3365,Old_240306!$A$2:$A$10872,0))</f>
        <v>4804</v>
      </c>
    </row>
    <row r="3366" spans="1:5" x14ac:dyDescent="0.35">
      <c r="A3366" t="s">
        <v>7313</v>
      </c>
      <c r="C3366" t="str">
        <f t="shared" si="52"/>
        <v>TorannMagic.TMAbilityDef+TM_ShadowShurikenB.description</v>
      </c>
      <c r="D3366" t="s">
        <v>22880</v>
      </c>
      <c r="E3366">
        <f>IF(ISERROR(B3366),"",MATCH(C3366,Old_240306!$A$2:$A$10872,0))</f>
        <v>4805</v>
      </c>
    </row>
    <row r="3367" spans="1:5" x14ac:dyDescent="0.35">
      <c r="A3367" t="s">
        <v>7315</v>
      </c>
      <c r="C3367" t="str">
        <f t="shared" si="52"/>
        <v>TorannMagic.TMAbilityDef+TM_ShadowShuriken_I.label</v>
      </c>
      <c r="D3367" t="s">
        <v>22881</v>
      </c>
      <c r="E3367">
        <f>IF(ISERROR(B3367),"",MATCH(C3367,Old_240306!$A$2:$A$10872,0))</f>
        <v>4806</v>
      </c>
    </row>
    <row r="3368" spans="1:5" x14ac:dyDescent="0.35">
      <c r="A3368" t="s">
        <v>7318</v>
      </c>
      <c r="C3368" t="str">
        <f t="shared" si="52"/>
        <v>TorannMagic.TMAbilityDef+TM_ShadowShuriken_I.description</v>
      </c>
      <c r="D3368" t="s">
        <v>22882</v>
      </c>
      <c r="E3368">
        <f>IF(ISERROR(B3368),"",MATCH(C3368,Old_240306!$A$2:$A$10872,0))</f>
        <v>4807</v>
      </c>
    </row>
    <row r="3369" spans="1:5" x14ac:dyDescent="0.35">
      <c r="A3369" t="s">
        <v>7321</v>
      </c>
      <c r="C3369" t="str">
        <f t="shared" si="52"/>
        <v>TorannMagic.TMAbilityDef+TM_ShadowShuriken_II.label</v>
      </c>
      <c r="D3369" t="s">
        <v>22879</v>
      </c>
      <c r="E3369">
        <f>IF(ISERROR(B3369),"",MATCH(C3369,Old_240306!$A$2:$A$10872,0))</f>
        <v>4808</v>
      </c>
    </row>
    <row r="3370" spans="1:5" x14ac:dyDescent="0.35">
      <c r="A3370" t="s">
        <v>7324</v>
      </c>
      <c r="C3370" t="str">
        <f t="shared" si="52"/>
        <v>TorannMagic.TMAbilityDef+TM_ShadowShuriken_II.description</v>
      </c>
      <c r="D3370" t="s">
        <v>22883</v>
      </c>
      <c r="E3370">
        <f>IF(ISERROR(B3370),"",MATCH(C3370,Old_240306!$A$2:$A$10872,0))</f>
        <v>4809</v>
      </c>
    </row>
    <row r="3371" spans="1:5" x14ac:dyDescent="0.35">
      <c r="A3371" t="s">
        <v>7327</v>
      </c>
      <c r="C3371" t="str">
        <f t="shared" si="52"/>
        <v>TorannMagic.TMAbilityDef+TM_ShadowShuriken_III.label</v>
      </c>
      <c r="D3371" t="s">
        <v>22884</v>
      </c>
      <c r="E3371">
        <f>IF(ISERROR(B3371),"",MATCH(C3371,Old_240306!$A$2:$A$10872,0))</f>
        <v>4810</v>
      </c>
    </row>
    <row r="3372" spans="1:5" x14ac:dyDescent="0.35">
      <c r="A3372" t="s">
        <v>7330</v>
      </c>
      <c r="C3372" t="str">
        <f t="shared" si="52"/>
        <v>TorannMagic.TMAbilityDef+TM_ShadowShuriken_III.description</v>
      </c>
      <c r="D3372" t="s">
        <v>22885</v>
      </c>
      <c r="E3372">
        <f>IF(ISERROR(B3372),"",MATCH(C3372,Old_240306!$A$2:$A$10872,0))</f>
        <v>4811</v>
      </c>
    </row>
    <row r="3373" spans="1:5" x14ac:dyDescent="0.35">
      <c r="A3373" t="s">
        <v>7333</v>
      </c>
      <c r="C3373" t="str">
        <f t="shared" si="52"/>
        <v>TorannMagic.TMAbilityDef+TM_Dispel.label</v>
      </c>
      <c r="D3373" t="s">
        <v>22886</v>
      </c>
      <c r="E3373">
        <f>IF(ISERROR(B3373),"",MATCH(C3373,Old_240306!$A$2:$A$10872,0))</f>
        <v>4812</v>
      </c>
    </row>
    <row r="3374" spans="1:5" x14ac:dyDescent="0.35">
      <c r="A3374" t="s">
        <v>7336</v>
      </c>
      <c r="C3374" t="str">
        <f t="shared" si="52"/>
        <v>TorannMagic.TMAbilityDef+TM_Dispel.description</v>
      </c>
      <c r="D3374" t="s">
        <v>22887</v>
      </c>
      <c r="E3374">
        <f>IF(ISERROR(B3374),"",MATCH(C3374,Old_240306!$A$2:$A$10872,0))</f>
        <v>4813</v>
      </c>
    </row>
    <row r="3375" spans="1:5" x14ac:dyDescent="0.35">
      <c r="A3375" t="s">
        <v>7339</v>
      </c>
      <c r="C3375" t="str">
        <f t="shared" si="52"/>
        <v>TorannMagic.TMAbilityDef+TM_DispelB.label</v>
      </c>
      <c r="D3375" t="s">
        <v>22886</v>
      </c>
      <c r="E3375">
        <f>IF(ISERROR(B3375),"",MATCH(C3375,Old_240306!$A$2:$A$10872,0))</f>
        <v>4814</v>
      </c>
    </row>
    <row r="3376" spans="1:5" x14ac:dyDescent="0.35">
      <c r="A3376" t="s">
        <v>7341</v>
      </c>
      <c r="C3376" t="str">
        <f t="shared" si="52"/>
        <v>TorannMagic.TMAbilityDef+TM_DispelB.description</v>
      </c>
      <c r="D3376" t="s">
        <v>22888</v>
      </c>
      <c r="E3376">
        <f>IF(ISERROR(B3376),"",MATCH(C3376,Old_240306!$A$2:$A$10872,0))</f>
        <v>4815</v>
      </c>
    </row>
    <row r="3377" spans="1:5" x14ac:dyDescent="0.35">
      <c r="A3377" t="s">
        <v>7343</v>
      </c>
      <c r="C3377" t="str">
        <f t="shared" si="52"/>
        <v>TorannMagic.TMAbilityDef+TM_Dispel_I.label</v>
      </c>
      <c r="D3377" t="s">
        <v>22889</v>
      </c>
      <c r="E3377">
        <f>IF(ISERROR(B3377),"",MATCH(C3377,Old_240306!$A$2:$A$10872,0))</f>
        <v>4816</v>
      </c>
    </row>
    <row r="3378" spans="1:5" x14ac:dyDescent="0.35">
      <c r="A3378" t="s">
        <v>7346</v>
      </c>
      <c r="C3378" t="str">
        <f t="shared" si="52"/>
        <v>TorannMagic.TMAbilityDef+TM_Dispel_I.description</v>
      </c>
      <c r="D3378" t="s">
        <v>22890</v>
      </c>
      <c r="E3378">
        <f>IF(ISERROR(B3378),"",MATCH(C3378,Old_240306!$A$2:$A$10872,0))</f>
        <v>4817</v>
      </c>
    </row>
    <row r="3379" spans="1:5" x14ac:dyDescent="0.35">
      <c r="A3379" t="s">
        <v>7349</v>
      </c>
      <c r="C3379" t="str">
        <f t="shared" si="52"/>
        <v>TorannMagic.TMAbilityDef+TM_Dispel_II.label</v>
      </c>
      <c r="D3379" t="s">
        <v>22891</v>
      </c>
      <c r="E3379">
        <f>IF(ISERROR(B3379),"",MATCH(C3379,Old_240306!$A$2:$A$10872,0))</f>
        <v>4818</v>
      </c>
    </row>
    <row r="3380" spans="1:5" x14ac:dyDescent="0.35">
      <c r="A3380" t="s">
        <v>7352</v>
      </c>
      <c r="C3380" t="str">
        <f t="shared" si="52"/>
        <v>TorannMagic.TMAbilityDef+TM_Dispel_II.description</v>
      </c>
      <c r="D3380" t="s">
        <v>22890</v>
      </c>
      <c r="E3380">
        <f>IF(ISERROR(B3380),"",MATCH(C3380,Old_240306!$A$2:$A$10872,0))</f>
        <v>4819</v>
      </c>
    </row>
    <row r="3381" spans="1:5" x14ac:dyDescent="0.35">
      <c r="A3381" t="s">
        <v>7354</v>
      </c>
      <c r="C3381" t="str">
        <f t="shared" si="52"/>
        <v>TorannMagic.TMAbilityDef+TM_Dispel_III.label</v>
      </c>
      <c r="D3381" t="s">
        <v>22892</v>
      </c>
      <c r="E3381">
        <f>IF(ISERROR(B3381),"",MATCH(C3381,Old_240306!$A$2:$A$10872,0))</f>
        <v>4820</v>
      </c>
    </row>
    <row r="3382" spans="1:5" x14ac:dyDescent="0.35">
      <c r="A3382" t="s">
        <v>7357</v>
      </c>
      <c r="C3382" t="str">
        <f t="shared" si="52"/>
        <v>TorannMagic.TMAbilityDef+TM_Dispel_III.description</v>
      </c>
      <c r="D3382" t="s">
        <v>22893</v>
      </c>
      <c r="E3382">
        <f>IF(ISERROR(B3382),"",MATCH(C3382,Old_240306!$A$2:$A$10872,0))</f>
        <v>4821</v>
      </c>
    </row>
    <row r="3383" spans="1:5" x14ac:dyDescent="0.35">
      <c r="A3383" t="s">
        <v>7359</v>
      </c>
      <c r="C3383" t="str">
        <f t="shared" si="52"/>
        <v>TorannMagic.TMAbilityDef+TM_Channeling.label</v>
      </c>
      <c r="D3383" t="s">
        <v>22894</v>
      </c>
      <c r="E3383">
        <f>IF(ISERROR(B3383),"",MATCH(C3383,Old_240306!$A$2:$A$10872,0))</f>
        <v>4822</v>
      </c>
    </row>
    <row r="3384" spans="1:5" x14ac:dyDescent="0.35">
      <c r="A3384" t="s">
        <v>7361</v>
      </c>
      <c r="C3384" t="str">
        <f t="shared" si="52"/>
        <v>TorannMagic.TMAbilityDef+TM_Channeling.description</v>
      </c>
      <c r="D3384" t="s">
        <v>22895</v>
      </c>
      <c r="E3384">
        <f>IF(ISERROR(B3384),"",MATCH(C3384,Old_240306!$A$2:$A$10872,0))</f>
        <v>4823</v>
      </c>
    </row>
    <row r="3385" spans="1:5" x14ac:dyDescent="0.35">
      <c r="A3385" t="s">
        <v>7364</v>
      </c>
      <c r="C3385" t="str">
        <f t="shared" si="52"/>
        <v>TorannMagic.TMAbilityDef+TM_ChannelingB.label</v>
      </c>
      <c r="D3385" t="s">
        <v>22894</v>
      </c>
      <c r="E3385">
        <f>IF(ISERROR(B3385),"",MATCH(C3385,Old_240306!$A$2:$A$10872,0))</f>
        <v>4824</v>
      </c>
    </row>
    <row r="3386" spans="1:5" x14ac:dyDescent="0.35">
      <c r="A3386" t="s">
        <v>7366</v>
      </c>
      <c r="C3386" t="str">
        <f t="shared" si="52"/>
        <v>TorannMagic.TMAbilityDef+TM_ChannelingB.description</v>
      </c>
      <c r="D3386" t="s">
        <v>22896</v>
      </c>
      <c r="E3386">
        <f>IF(ISERROR(B3386),"",MATCH(C3386,Old_240306!$A$2:$A$10872,0))</f>
        <v>4825</v>
      </c>
    </row>
    <row r="3387" spans="1:5" x14ac:dyDescent="0.35">
      <c r="A3387" t="s">
        <v>7368</v>
      </c>
      <c r="C3387" t="str">
        <f t="shared" si="52"/>
        <v>TorannMagic.TMAbilityDef+TM_Channeling_I.label</v>
      </c>
      <c r="D3387" t="s">
        <v>22897</v>
      </c>
      <c r="E3387">
        <f>IF(ISERROR(B3387),"",MATCH(C3387,Old_240306!$A$2:$A$10872,0))</f>
        <v>4826</v>
      </c>
    </row>
    <row r="3388" spans="1:5" x14ac:dyDescent="0.35">
      <c r="A3388" t="s">
        <v>7371</v>
      </c>
      <c r="C3388" t="str">
        <f t="shared" si="52"/>
        <v>TorannMagic.TMAbilityDef+TM_Channeling_I.description</v>
      </c>
      <c r="D3388" t="s">
        <v>22898</v>
      </c>
      <c r="E3388">
        <f>IF(ISERROR(B3388),"",MATCH(C3388,Old_240306!$A$2:$A$10872,0))</f>
        <v>4827</v>
      </c>
    </row>
    <row r="3389" spans="1:5" x14ac:dyDescent="0.35">
      <c r="A3389" t="s">
        <v>7374</v>
      </c>
      <c r="C3389" t="str">
        <f t="shared" si="52"/>
        <v>TorannMagic.TMAbilityDef+TM_Channeling_II.label</v>
      </c>
      <c r="D3389" t="s">
        <v>22899</v>
      </c>
      <c r="E3389">
        <f>IF(ISERROR(B3389),"",MATCH(C3389,Old_240306!$A$2:$A$10872,0))</f>
        <v>4828</v>
      </c>
    </row>
    <row r="3390" spans="1:5" x14ac:dyDescent="0.35">
      <c r="A3390" t="s">
        <v>7377</v>
      </c>
      <c r="C3390" t="str">
        <f t="shared" si="52"/>
        <v>TorannMagic.TMAbilityDef+TM_Channeling_II.description</v>
      </c>
      <c r="D3390" t="s">
        <v>22898</v>
      </c>
      <c r="E3390">
        <f>IF(ISERROR(B3390),"",MATCH(C3390,Old_240306!$A$2:$A$10872,0))</f>
        <v>4829</v>
      </c>
    </row>
    <row r="3391" spans="1:5" x14ac:dyDescent="0.35">
      <c r="A3391" t="s">
        <v>7380</v>
      </c>
      <c r="C3391" t="str">
        <f t="shared" si="52"/>
        <v>TorannMagic.TMAbilityDef+TM_Channeling_III.label</v>
      </c>
      <c r="D3391" t="s">
        <v>22900</v>
      </c>
      <c r="E3391">
        <f>IF(ISERROR(B3391),"",MATCH(C3391,Old_240306!$A$2:$A$10872,0))</f>
        <v>4830</v>
      </c>
    </row>
    <row r="3392" spans="1:5" x14ac:dyDescent="0.35">
      <c r="A3392" t="s">
        <v>7383</v>
      </c>
      <c r="C3392" t="str">
        <f t="shared" si="52"/>
        <v>TorannMagic.TMAbilityDef+TM_Channeling_III.description</v>
      </c>
      <c r="D3392" t="s">
        <v>22896</v>
      </c>
      <c r="E3392">
        <f>IF(ISERROR(B3392),"",MATCH(C3392,Old_240306!$A$2:$A$10872,0))</f>
        <v>4831</v>
      </c>
    </row>
    <row r="3393" spans="1:5" x14ac:dyDescent="0.35">
      <c r="A3393" t="s">
        <v>7387</v>
      </c>
      <c r="C3393" t="str">
        <f t="shared" si="52"/>
        <v>TorannMagic.TMAbilityDef+TM_Engagement.label</v>
      </c>
      <c r="D3393" t="s">
        <v>22901</v>
      </c>
      <c r="E3393">
        <f>IF(ISERROR(B3393),"",MATCH(C3393,Old_240306!$A$2:$A$10872,0))</f>
        <v>4833</v>
      </c>
    </row>
    <row r="3394" spans="1:5" x14ac:dyDescent="0.35">
      <c r="A3394" t="s">
        <v>7389</v>
      </c>
      <c r="C3394" t="str">
        <f t="shared" si="52"/>
        <v>TorannMagic.TMAbilityDef+TM_Engagement.description</v>
      </c>
      <c r="D3394" t="s">
        <v>22902</v>
      </c>
      <c r="E3394">
        <f>IF(ISERROR(B3394),"",MATCH(C3394,Old_240306!$A$2:$A$10872,0))</f>
        <v>4834</v>
      </c>
    </row>
    <row r="3395" spans="1:5" x14ac:dyDescent="0.35">
      <c r="A3395" t="s">
        <v>7392</v>
      </c>
      <c r="C3395" t="str">
        <f t="shared" ref="C3395:C3458" si="53">IF(B3395="",A3395,B3395)</f>
        <v>TorannMagic.TMAbilityDef+TM_EngagementB.label</v>
      </c>
      <c r="D3395" t="s">
        <v>22901</v>
      </c>
      <c r="E3395">
        <f>IF(ISERROR(B3395),"",MATCH(C3395,Old_240306!$A$2:$A$10872,0))</f>
        <v>4835</v>
      </c>
    </row>
    <row r="3396" spans="1:5" x14ac:dyDescent="0.35">
      <c r="A3396" t="s">
        <v>7394</v>
      </c>
      <c r="C3396" t="str">
        <f t="shared" si="53"/>
        <v>TorannMagic.TMAbilityDef+TM_EngagementB.description</v>
      </c>
      <c r="D3396" t="s">
        <v>22902</v>
      </c>
      <c r="E3396">
        <f>IF(ISERROR(B3396),"",MATCH(C3396,Old_240306!$A$2:$A$10872,0))</f>
        <v>4836</v>
      </c>
    </row>
    <row r="3397" spans="1:5" x14ac:dyDescent="0.35">
      <c r="A3397" t="s">
        <v>7396</v>
      </c>
      <c r="C3397" t="str">
        <f t="shared" si="53"/>
        <v>TorannMagic.TMAbilityDef+TM_Engagement_I.label</v>
      </c>
      <c r="D3397" t="s">
        <v>22903</v>
      </c>
      <c r="E3397">
        <f>IF(ISERROR(B3397),"",MATCH(C3397,Old_240306!$A$2:$A$10872,0))</f>
        <v>4837</v>
      </c>
    </row>
    <row r="3398" spans="1:5" x14ac:dyDescent="0.35">
      <c r="A3398" t="s">
        <v>7399</v>
      </c>
      <c r="C3398" t="str">
        <f t="shared" si="53"/>
        <v>TorannMagic.TMAbilityDef+TM_Engagement_I.description</v>
      </c>
      <c r="D3398" t="s">
        <v>22904</v>
      </c>
      <c r="E3398">
        <f>IF(ISERROR(B3398),"",MATCH(C3398,Old_240306!$A$2:$A$10872,0))</f>
        <v>4838</v>
      </c>
    </row>
    <row r="3399" spans="1:5" x14ac:dyDescent="0.35">
      <c r="A3399" t="s">
        <v>7402</v>
      </c>
      <c r="C3399" t="str">
        <f t="shared" si="53"/>
        <v>TorannMagic.TMAbilityDef+TM_Engagement_II.label</v>
      </c>
      <c r="D3399" t="s">
        <v>22905</v>
      </c>
      <c r="E3399">
        <f>IF(ISERROR(B3399),"",MATCH(C3399,Old_240306!$A$2:$A$10872,0))</f>
        <v>4839</v>
      </c>
    </row>
    <row r="3400" spans="1:5" x14ac:dyDescent="0.35">
      <c r="A3400" t="s">
        <v>7405</v>
      </c>
      <c r="C3400" t="str">
        <f t="shared" si="53"/>
        <v>TorannMagic.TMAbilityDef+TM_Engagement_II.description</v>
      </c>
      <c r="D3400" t="s">
        <v>22904</v>
      </c>
      <c r="E3400">
        <f>IF(ISERROR(B3400),"",MATCH(C3400,Old_240306!$A$2:$A$10872,0))</f>
        <v>4840</v>
      </c>
    </row>
    <row r="3401" spans="1:5" x14ac:dyDescent="0.35">
      <c r="A3401" t="s">
        <v>7407</v>
      </c>
      <c r="C3401" t="str">
        <f t="shared" si="53"/>
        <v>TorannMagic.TMAbilityDef+TM_Engagement_III.label</v>
      </c>
      <c r="D3401" t="s">
        <v>22906</v>
      </c>
      <c r="E3401">
        <f>IF(ISERROR(B3401),"",MATCH(C3401,Old_240306!$A$2:$A$10872,0))</f>
        <v>4841</v>
      </c>
    </row>
    <row r="3402" spans="1:5" x14ac:dyDescent="0.35">
      <c r="A3402" t="s">
        <v>7410</v>
      </c>
      <c r="C3402" t="str">
        <f t="shared" si="53"/>
        <v>TorannMagic.TMAbilityDef+TM_Engagement_III.description</v>
      </c>
      <c r="D3402" t="s">
        <v>22902</v>
      </c>
      <c r="E3402">
        <f>IF(ISERROR(B3402),"",MATCH(C3402,Old_240306!$A$2:$A$10872,0))</f>
        <v>4842</v>
      </c>
    </row>
    <row r="3403" spans="1:5" x14ac:dyDescent="0.35">
      <c r="A3403" t="s">
        <v>7414</v>
      </c>
      <c r="C3403" t="str">
        <f t="shared" si="53"/>
        <v>TorannMagic.TMAbilityDef+TM_Coupe.label</v>
      </c>
      <c r="D3403" t="s">
        <v>20687</v>
      </c>
      <c r="E3403">
        <f>IF(ISERROR(B3403),"",MATCH(C3403,Old_240306!$A$2:$A$10872,0))</f>
        <v>4844</v>
      </c>
    </row>
    <row r="3404" spans="1:5" x14ac:dyDescent="0.35">
      <c r="A3404" t="s">
        <v>7416</v>
      </c>
      <c r="C3404" t="str">
        <f t="shared" si="53"/>
        <v>TorannMagic.TMAbilityDef+TM_Coupe.description</v>
      </c>
      <c r="D3404" t="s">
        <v>22907</v>
      </c>
      <c r="E3404">
        <f>IF(ISERROR(B3404),"",MATCH(C3404,Old_240306!$A$2:$A$10872,0))</f>
        <v>4845</v>
      </c>
    </row>
    <row r="3405" spans="1:5" x14ac:dyDescent="0.35">
      <c r="A3405" t="s">
        <v>7419</v>
      </c>
      <c r="C3405" t="str">
        <f t="shared" si="53"/>
        <v>TorannMagic.TMAbilityDef+TM_CoupeB.label</v>
      </c>
      <c r="D3405" t="s">
        <v>20687</v>
      </c>
      <c r="E3405">
        <f>IF(ISERROR(B3405),"",MATCH(C3405,Old_240306!$A$2:$A$10872,0))</f>
        <v>4846</v>
      </c>
    </row>
    <row r="3406" spans="1:5" x14ac:dyDescent="0.35">
      <c r="A3406" t="s">
        <v>7421</v>
      </c>
      <c r="C3406" t="str">
        <f t="shared" si="53"/>
        <v>TorannMagic.TMAbilityDef+TM_CoupeB.description</v>
      </c>
      <c r="D3406" t="s">
        <v>22907</v>
      </c>
      <c r="E3406">
        <f>IF(ISERROR(B3406),"",MATCH(C3406,Old_240306!$A$2:$A$10872,0))</f>
        <v>4847</v>
      </c>
    </row>
    <row r="3407" spans="1:5" x14ac:dyDescent="0.35">
      <c r="A3407" t="s">
        <v>7423</v>
      </c>
      <c r="C3407" t="str">
        <f t="shared" si="53"/>
        <v>TorannMagic.TMAbilityDef+TM_Coupe_I.label</v>
      </c>
      <c r="D3407" t="s">
        <v>22908</v>
      </c>
      <c r="E3407">
        <f>IF(ISERROR(B3407),"",MATCH(C3407,Old_240306!$A$2:$A$10872,0))</f>
        <v>4848</v>
      </c>
    </row>
    <row r="3408" spans="1:5" x14ac:dyDescent="0.35">
      <c r="A3408" t="s">
        <v>7426</v>
      </c>
      <c r="C3408" t="str">
        <f t="shared" si="53"/>
        <v>TorannMagic.TMAbilityDef+TM_Coupe_I.description</v>
      </c>
      <c r="D3408" t="s">
        <v>22909</v>
      </c>
      <c r="E3408">
        <f>IF(ISERROR(B3408),"",MATCH(C3408,Old_240306!$A$2:$A$10872,0))</f>
        <v>4849</v>
      </c>
    </row>
    <row r="3409" spans="1:5" x14ac:dyDescent="0.35">
      <c r="A3409" t="s">
        <v>7429</v>
      </c>
      <c r="C3409" t="str">
        <f t="shared" si="53"/>
        <v>TorannMagic.TMAbilityDef+TM_Coupe_II.label</v>
      </c>
      <c r="D3409" t="s">
        <v>22910</v>
      </c>
      <c r="E3409">
        <f>IF(ISERROR(B3409),"",MATCH(C3409,Old_240306!$A$2:$A$10872,0))</f>
        <v>4850</v>
      </c>
    </row>
    <row r="3410" spans="1:5" x14ac:dyDescent="0.35">
      <c r="A3410" t="s">
        <v>7432</v>
      </c>
      <c r="C3410" t="str">
        <f t="shared" si="53"/>
        <v>TorannMagic.TMAbilityDef+TM_Coupe_II.description</v>
      </c>
      <c r="D3410" t="s">
        <v>22909</v>
      </c>
      <c r="E3410">
        <f>IF(ISERROR(B3410),"",MATCH(C3410,Old_240306!$A$2:$A$10872,0))</f>
        <v>4851</v>
      </c>
    </row>
    <row r="3411" spans="1:5" x14ac:dyDescent="0.35">
      <c r="A3411" t="s">
        <v>7434</v>
      </c>
      <c r="C3411" t="str">
        <f t="shared" si="53"/>
        <v>TorannMagic.TMAbilityDef+TM_Coupe_III.label</v>
      </c>
      <c r="D3411" t="s">
        <v>22911</v>
      </c>
      <c r="E3411">
        <f>IF(ISERROR(B3411),"",MATCH(C3411,Old_240306!$A$2:$A$10872,0))</f>
        <v>4852</v>
      </c>
    </row>
    <row r="3412" spans="1:5" x14ac:dyDescent="0.35">
      <c r="A3412" t="s">
        <v>7437</v>
      </c>
      <c r="C3412" t="str">
        <f t="shared" si="53"/>
        <v>TorannMagic.TMAbilityDef+TM_Coupe_III.description</v>
      </c>
      <c r="D3412" t="s">
        <v>22907</v>
      </c>
      <c r="E3412">
        <f>IF(ISERROR(B3412),"",MATCH(C3412,Old_240306!$A$2:$A$10872,0))</f>
        <v>4853</v>
      </c>
    </row>
    <row r="3413" spans="1:5" x14ac:dyDescent="0.35">
      <c r="A3413" t="s">
        <v>7441</v>
      </c>
      <c r="C3413" t="str">
        <f t="shared" si="53"/>
        <v>TorannMagic.TMAbilityDef+TM_Fleche.label</v>
      </c>
      <c r="D3413" t="s">
        <v>20689</v>
      </c>
      <c r="E3413">
        <f>IF(ISERROR(B3413),"",MATCH(C3413,Old_240306!$A$2:$A$10872,0))</f>
        <v>4855</v>
      </c>
    </row>
    <row r="3414" spans="1:5" x14ac:dyDescent="0.35">
      <c r="A3414" t="s">
        <v>7443</v>
      </c>
      <c r="C3414" t="str">
        <f t="shared" si="53"/>
        <v>TorannMagic.TMAbilityDef+TM_Fleche.description</v>
      </c>
      <c r="D3414" t="s">
        <v>22912</v>
      </c>
      <c r="E3414">
        <f>IF(ISERROR(B3414),"",MATCH(C3414,Old_240306!$A$2:$A$10872,0))</f>
        <v>4856</v>
      </c>
    </row>
    <row r="3415" spans="1:5" x14ac:dyDescent="0.35">
      <c r="A3415" t="s">
        <v>7446</v>
      </c>
      <c r="C3415" t="str">
        <f t="shared" si="53"/>
        <v>TorannMagic.TMAbilityDef+TM_FlecheB.label</v>
      </c>
      <c r="D3415" t="s">
        <v>20689</v>
      </c>
      <c r="E3415">
        <f>IF(ISERROR(B3415),"",MATCH(C3415,Old_240306!$A$2:$A$10872,0))</f>
        <v>4857</v>
      </c>
    </row>
    <row r="3416" spans="1:5" x14ac:dyDescent="0.35">
      <c r="A3416" t="s">
        <v>7448</v>
      </c>
      <c r="C3416" t="str">
        <f t="shared" si="53"/>
        <v>TorannMagic.TMAbilityDef+TM_FlecheB.description</v>
      </c>
      <c r="D3416" t="s">
        <v>22912</v>
      </c>
      <c r="E3416">
        <f>IF(ISERROR(B3416),"",MATCH(C3416,Old_240306!$A$2:$A$10872,0))</f>
        <v>4858</v>
      </c>
    </row>
    <row r="3417" spans="1:5" x14ac:dyDescent="0.35">
      <c r="A3417" t="s">
        <v>7450</v>
      </c>
      <c r="C3417" t="str">
        <f t="shared" si="53"/>
        <v>TorannMagic.TMAbilityDef+TM_Fleche_I.label</v>
      </c>
      <c r="D3417" t="s">
        <v>22913</v>
      </c>
      <c r="E3417">
        <f>IF(ISERROR(B3417),"",MATCH(C3417,Old_240306!$A$2:$A$10872,0))</f>
        <v>4859</v>
      </c>
    </row>
    <row r="3418" spans="1:5" x14ac:dyDescent="0.35">
      <c r="A3418" t="s">
        <v>7453</v>
      </c>
      <c r="C3418" t="str">
        <f t="shared" si="53"/>
        <v>TorannMagic.TMAbilityDef+TM_Fleche_I.description</v>
      </c>
      <c r="D3418" t="s">
        <v>22914</v>
      </c>
      <c r="E3418">
        <f>IF(ISERROR(B3418),"",MATCH(C3418,Old_240306!$A$2:$A$10872,0))</f>
        <v>4860</v>
      </c>
    </row>
    <row r="3419" spans="1:5" x14ac:dyDescent="0.35">
      <c r="A3419" t="s">
        <v>7456</v>
      </c>
      <c r="C3419" t="str">
        <f t="shared" si="53"/>
        <v>TorannMagic.TMAbilityDef+TM_Fleche_II.label</v>
      </c>
      <c r="D3419" t="s">
        <v>22915</v>
      </c>
      <c r="E3419">
        <f>IF(ISERROR(B3419),"",MATCH(C3419,Old_240306!$A$2:$A$10872,0))</f>
        <v>4861</v>
      </c>
    </row>
    <row r="3420" spans="1:5" x14ac:dyDescent="0.35">
      <c r="A3420" t="s">
        <v>7459</v>
      </c>
      <c r="C3420" t="str">
        <f t="shared" si="53"/>
        <v>TorannMagic.TMAbilityDef+TM_Fleche_II.description</v>
      </c>
      <c r="D3420" t="s">
        <v>22914</v>
      </c>
      <c r="E3420">
        <f>IF(ISERROR(B3420),"",MATCH(C3420,Old_240306!$A$2:$A$10872,0))</f>
        <v>4862</v>
      </c>
    </row>
    <row r="3421" spans="1:5" x14ac:dyDescent="0.35">
      <c r="A3421" t="s">
        <v>7461</v>
      </c>
      <c r="C3421" t="str">
        <f t="shared" si="53"/>
        <v>TorannMagic.TMAbilityDef+TM_Fleche_III.label</v>
      </c>
      <c r="D3421" t="s">
        <v>22916</v>
      </c>
      <c r="E3421">
        <f>IF(ISERROR(B3421),"",MATCH(C3421,Old_240306!$A$2:$A$10872,0))</f>
        <v>4863</v>
      </c>
    </row>
    <row r="3422" spans="1:5" x14ac:dyDescent="0.35">
      <c r="A3422" t="s">
        <v>7464</v>
      </c>
      <c r="C3422" t="str">
        <f t="shared" si="53"/>
        <v>TorannMagic.TMAbilityDef+TM_Fleche_III.description</v>
      </c>
      <c r="D3422" t="s">
        <v>22912</v>
      </c>
      <c r="E3422">
        <f>IF(ISERROR(B3422),"",MATCH(C3422,Old_240306!$A$2:$A$10872,0))</f>
        <v>4864</v>
      </c>
    </row>
    <row r="3423" spans="1:5" x14ac:dyDescent="0.35">
      <c r="A3423" t="s">
        <v>7466</v>
      </c>
      <c r="C3423" t="str">
        <f t="shared" si="53"/>
        <v>TorannMagic.TMAbilityDef+TM_ParryingStance.label</v>
      </c>
      <c r="D3423" t="s">
        <v>22917</v>
      </c>
      <c r="E3423">
        <f>IF(ISERROR(B3423),"",MATCH(C3423,Old_240306!$A$2:$A$10872,0))</f>
        <v>4865</v>
      </c>
    </row>
    <row r="3424" spans="1:5" x14ac:dyDescent="0.35">
      <c r="A3424" t="s">
        <v>7469</v>
      </c>
      <c r="C3424" t="str">
        <f t="shared" si="53"/>
        <v>TorannMagic.TMAbilityDef+TM_ParryingStance.description</v>
      </c>
      <c r="D3424" t="s">
        <v>22918</v>
      </c>
      <c r="E3424">
        <f>IF(ISERROR(B3424),"",MATCH(C3424,Old_240306!$A$2:$A$10872,0))</f>
        <v>4866</v>
      </c>
    </row>
    <row r="3425" spans="1:5" x14ac:dyDescent="0.35">
      <c r="A3425" t="s">
        <v>7472</v>
      </c>
      <c r="C3425" t="str">
        <f t="shared" si="53"/>
        <v>TorannMagic.TMAbilityDef+TM_ParryingStanceB.label</v>
      </c>
      <c r="D3425" t="s">
        <v>22917</v>
      </c>
      <c r="E3425">
        <f>IF(ISERROR(B3425),"",MATCH(C3425,Old_240306!$A$2:$A$10872,0))</f>
        <v>4867</v>
      </c>
    </row>
    <row r="3426" spans="1:5" x14ac:dyDescent="0.35">
      <c r="A3426" t="s">
        <v>7474</v>
      </c>
      <c r="C3426" t="str">
        <f t="shared" si="53"/>
        <v>TorannMagic.TMAbilityDef+TM_ParryingStanceB.description</v>
      </c>
      <c r="D3426" t="s">
        <v>22918</v>
      </c>
      <c r="E3426">
        <f>IF(ISERROR(B3426),"",MATCH(C3426,Old_240306!$A$2:$A$10872,0))</f>
        <v>4868</v>
      </c>
    </row>
    <row r="3427" spans="1:5" x14ac:dyDescent="0.35">
      <c r="A3427" t="s">
        <v>7476</v>
      </c>
      <c r="C3427" t="str">
        <f t="shared" si="53"/>
        <v>TorannMagic.TMAbilityDef+TM_ParryingStance_I.label</v>
      </c>
      <c r="D3427" t="s">
        <v>22919</v>
      </c>
      <c r="E3427">
        <f>IF(ISERROR(B3427),"",MATCH(C3427,Old_240306!$A$2:$A$10872,0))</f>
        <v>4869</v>
      </c>
    </row>
    <row r="3428" spans="1:5" x14ac:dyDescent="0.35">
      <c r="A3428" t="s">
        <v>7479</v>
      </c>
      <c r="C3428" t="str">
        <f t="shared" si="53"/>
        <v>TorannMagic.TMAbilityDef+TM_ParryingStance_I.description</v>
      </c>
      <c r="D3428" t="s">
        <v>22920</v>
      </c>
      <c r="E3428">
        <f>IF(ISERROR(B3428),"",MATCH(C3428,Old_240306!$A$2:$A$10872,0))</f>
        <v>4870</v>
      </c>
    </row>
    <row r="3429" spans="1:5" x14ac:dyDescent="0.35">
      <c r="A3429" t="s">
        <v>7482</v>
      </c>
      <c r="C3429" t="str">
        <f t="shared" si="53"/>
        <v>TorannMagic.TMAbilityDef+TM_ParryingStance_II.label</v>
      </c>
      <c r="D3429" t="s">
        <v>22921</v>
      </c>
      <c r="E3429">
        <f>IF(ISERROR(B3429),"",MATCH(C3429,Old_240306!$A$2:$A$10872,0))</f>
        <v>4871</v>
      </c>
    </row>
    <row r="3430" spans="1:5" x14ac:dyDescent="0.35">
      <c r="A3430" t="s">
        <v>7485</v>
      </c>
      <c r="C3430" t="str">
        <f t="shared" si="53"/>
        <v>TorannMagic.TMAbilityDef+TM_ParryingStance_II.description</v>
      </c>
      <c r="D3430" t="s">
        <v>22920</v>
      </c>
      <c r="E3430">
        <f>IF(ISERROR(B3430),"",MATCH(C3430,Old_240306!$A$2:$A$10872,0))</f>
        <v>4872</v>
      </c>
    </row>
    <row r="3431" spans="1:5" x14ac:dyDescent="0.35">
      <c r="A3431" t="s">
        <v>7487</v>
      </c>
      <c r="C3431" t="str">
        <f t="shared" si="53"/>
        <v>TorannMagic.TMAbilityDef+TM_ParryingStance_III.label</v>
      </c>
      <c r="D3431" t="s">
        <v>22922</v>
      </c>
      <c r="E3431">
        <f>IF(ISERROR(B3431),"",MATCH(C3431,Old_240306!$A$2:$A$10872,0))</f>
        <v>4873</v>
      </c>
    </row>
    <row r="3432" spans="1:5" x14ac:dyDescent="0.35">
      <c r="A3432" t="s">
        <v>7490</v>
      </c>
      <c r="C3432" t="str">
        <f t="shared" si="53"/>
        <v>TorannMagic.TMAbilityDef+TM_ParryingStance_III.description</v>
      </c>
      <c r="D3432" t="s">
        <v>22918</v>
      </c>
      <c r="E3432">
        <f>IF(ISERROR(B3432),"",MATCH(C3432,Old_240306!$A$2:$A$10872,0))</f>
        <v>4874</v>
      </c>
    </row>
    <row r="3433" spans="1:5" x14ac:dyDescent="0.35">
      <c r="A3433" t="s">
        <v>7494</v>
      </c>
      <c r="C3433" t="str">
        <f t="shared" si="53"/>
        <v>TorannMagic.TMAbilityDef+TM_NullZone.label</v>
      </c>
      <c r="D3433" t="s">
        <v>22923</v>
      </c>
      <c r="E3433">
        <f>IF(ISERROR(B3433),"",MATCH(C3433,Old_240306!$A$2:$A$10872,0))</f>
        <v>4876</v>
      </c>
    </row>
    <row r="3434" spans="1:5" x14ac:dyDescent="0.35">
      <c r="A3434" t="s">
        <v>7496</v>
      </c>
      <c r="C3434" t="str">
        <f t="shared" si="53"/>
        <v>TorannMagic.TMAbilityDef+TM_NullZone.description</v>
      </c>
      <c r="D3434" t="s">
        <v>22924</v>
      </c>
      <c r="E3434">
        <f>IF(ISERROR(B3434),"",MATCH(C3434,Old_240306!$A$2:$A$10872,0))</f>
        <v>4877</v>
      </c>
    </row>
    <row r="3435" spans="1:5" x14ac:dyDescent="0.35">
      <c r="A3435" t="s">
        <v>7499</v>
      </c>
      <c r="C3435" t="str">
        <f t="shared" si="53"/>
        <v>TorannMagic.TMAbilityDef+TM_NullZoneB.label</v>
      </c>
      <c r="D3435" t="s">
        <v>22923</v>
      </c>
      <c r="E3435">
        <f>IF(ISERROR(B3435),"",MATCH(C3435,Old_240306!$A$2:$A$10872,0))</f>
        <v>4878</v>
      </c>
    </row>
    <row r="3436" spans="1:5" x14ac:dyDescent="0.35">
      <c r="A3436" t="s">
        <v>7501</v>
      </c>
      <c r="C3436" t="str">
        <f t="shared" si="53"/>
        <v>TorannMagic.TMAbilityDef+TM_NullZoneB.description</v>
      </c>
      <c r="D3436" t="s">
        <v>22924</v>
      </c>
      <c r="E3436">
        <f>IF(ISERROR(B3436),"",MATCH(C3436,Old_240306!$A$2:$A$10872,0))</f>
        <v>4879</v>
      </c>
    </row>
    <row r="3437" spans="1:5" x14ac:dyDescent="0.35">
      <c r="A3437" t="s">
        <v>7503</v>
      </c>
      <c r="C3437" t="str">
        <f t="shared" si="53"/>
        <v>TorannMagic.TMAbilityDef+TM_NullZone_I.label</v>
      </c>
      <c r="D3437" t="s">
        <v>22925</v>
      </c>
      <c r="E3437">
        <f>IF(ISERROR(B3437),"",MATCH(C3437,Old_240306!$A$2:$A$10872,0))</f>
        <v>4880</v>
      </c>
    </row>
    <row r="3438" spans="1:5" x14ac:dyDescent="0.35">
      <c r="A3438" t="s">
        <v>7506</v>
      </c>
      <c r="C3438" t="str">
        <f t="shared" si="53"/>
        <v>TorannMagic.TMAbilityDef+TM_NullZone_I.description</v>
      </c>
      <c r="D3438" t="s">
        <v>22926</v>
      </c>
      <c r="E3438">
        <f>IF(ISERROR(B3438),"",MATCH(C3438,Old_240306!$A$2:$A$10872,0))</f>
        <v>4881</v>
      </c>
    </row>
    <row r="3439" spans="1:5" x14ac:dyDescent="0.35">
      <c r="A3439" t="s">
        <v>7509</v>
      </c>
      <c r="C3439" t="str">
        <f t="shared" si="53"/>
        <v>TorannMagic.TMAbilityDef+TM_NullZone_II.label</v>
      </c>
      <c r="D3439" t="s">
        <v>22927</v>
      </c>
      <c r="E3439">
        <f>IF(ISERROR(B3439),"",MATCH(C3439,Old_240306!$A$2:$A$10872,0))</f>
        <v>4882</v>
      </c>
    </row>
    <row r="3440" spans="1:5" x14ac:dyDescent="0.35">
      <c r="A3440" t="s">
        <v>7512</v>
      </c>
      <c r="C3440" t="str">
        <f t="shared" si="53"/>
        <v>TorannMagic.TMAbilityDef+TM_NullZone_II.description</v>
      </c>
      <c r="D3440" t="s">
        <v>22926</v>
      </c>
      <c r="E3440">
        <f>IF(ISERROR(B3440),"",MATCH(C3440,Old_240306!$A$2:$A$10872,0))</f>
        <v>4883</v>
      </c>
    </row>
    <row r="3441" spans="1:5" x14ac:dyDescent="0.35">
      <c r="A3441" t="s">
        <v>7514</v>
      </c>
      <c r="C3441" t="str">
        <f t="shared" si="53"/>
        <v>TorannMagic.TMAbilityDef+TM_NullZone_III.label</v>
      </c>
      <c r="D3441" t="s">
        <v>22928</v>
      </c>
      <c r="E3441">
        <f>IF(ISERROR(B3441),"",MATCH(C3441,Old_240306!$A$2:$A$10872,0))</f>
        <v>4884</v>
      </c>
    </row>
    <row r="3442" spans="1:5" x14ac:dyDescent="0.35">
      <c r="A3442" t="s">
        <v>7517</v>
      </c>
      <c r="C3442" t="str">
        <f t="shared" si="53"/>
        <v>TorannMagic.TMAbilityDef+TM_NullZone_III.description</v>
      </c>
      <c r="D3442" t="s">
        <v>22924</v>
      </c>
      <c r="E3442">
        <f>IF(ISERROR(B3442),"",MATCH(C3442,Old_240306!$A$2:$A$10872,0))</f>
        <v>4885</v>
      </c>
    </row>
    <row r="3443" spans="1:5" x14ac:dyDescent="0.35">
      <c r="A3443" t="s">
        <v>7519</v>
      </c>
      <c r="C3443" t="str">
        <f t="shared" si="53"/>
        <v>TorannMagic.TMAbilityDef+TM_Stifle.label</v>
      </c>
      <c r="D3443" t="s">
        <v>22929</v>
      </c>
      <c r="E3443">
        <f>IF(ISERROR(B3443),"",MATCH(C3443,Old_240306!$A$2:$A$10872,0))</f>
        <v>4886</v>
      </c>
    </row>
    <row r="3444" spans="1:5" x14ac:dyDescent="0.35">
      <c r="A3444" t="s">
        <v>7522</v>
      </c>
      <c r="C3444" t="str">
        <f t="shared" si="53"/>
        <v>TorannMagic.TMAbilityDef+TM_Stifle.description</v>
      </c>
      <c r="D3444" t="s">
        <v>22930</v>
      </c>
      <c r="E3444">
        <f>IF(ISERROR(B3444),"",MATCH(C3444,Old_240306!$A$2:$A$10872,0))</f>
        <v>4887</v>
      </c>
    </row>
    <row r="3445" spans="1:5" x14ac:dyDescent="0.35">
      <c r="A3445" t="s">
        <v>7525</v>
      </c>
      <c r="C3445" t="str">
        <f t="shared" si="53"/>
        <v>TorannMagic.TMAbilityDef+TM_StifleB.label</v>
      </c>
      <c r="D3445" t="s">
        <v>22929</v>
      </c>
      <c r="E3445">
        <f>IF(ISERROR(B3445),"",MATCH(C3445,Old_240306!$A$2:$A$10872,0))</f>
        <v>4888</v>
      </c>
    </row>
    <row r="3446" spans="1:5" x14ac:dyDescent="0.35">
      <c r="A3446" t="s">
        <v>7527</v>
      </c>
      <c r="C3446" t="str">
        <f t="shared" si="53"/>
        <v>TorannMagic.TMAbilityDef+TM_StifleB.description</v>
      </c>
      <c r="D3446" t="s">
        <v>22930</v>
      </c>
      <c r="E3446">
        <f>IF(ISERROR(B3446),"",MATCH(C3446,Old_240306!$A$2:$A$10872,0))</f>
        <v>4889</v>
      </c>
    </row>
    <row r="3447" spans="1:5" x14ac:dyDescent="0.35">
      <c r="A3447" t="s">
        <v>7529</v>
      </c>
      <c r="C3447" t="str">
        <f t="shared" si="53"/>
        <v>TorannMagic.TMAbilityDef+TM_Stifle_I.label</v>
      </c>
      <c r="D3447" t="s">
        <v>22931</v>
      </c>
      <c r="E3447">
        <f>IF(ISERROR(B3447),"",MATCH(C3447,Old_240306!$A$2:$A$10872,0))</f>
        <v>4890</v>
      </c>
    </row>
    <row r="3448" spans="1:5" x14ac:dyDescent="0.35">
      <c r="A3448" t="s">
        <v>7532</v>
      </c>
      <c r="C3448" t="str">
        <f t="shared" si="53"/>
        <v>TorannMagic.TMAbilityDef+TM_Stifle_I.description</v>
      </c>
      <c r="D3448" t="s">
        <v>22932</v>
      </c>
      <c r="E3448">
        <f>IF(ISERROR(B3448),"",MATCH(C3448,Old_240306!$A$2:$A$10872,0))</f>
        <v>4891</v>
      </c>
    </row>
    <row r="3449" spans="1:5" x14ac:dyDescent="0.35">
      <c r="A3449" t="s">
        <v>7535</v>
      </c>
      <c r="C3449" t="str">
        <f t="shared" si="53"/>
        <v>TorannMagic.TMAbilityDef+TM_Stifle_II.label</v>
      </c>
      <c r="D3449" t="s">
        <v>22933</v>
      </c>
      <c r="E3449">
        <f>IF(ISERROR(B3449),"",MATCH(C3449,Old_240306!$A$2:$A$10872,0))</f>
        <v>4892</v>
      </c>
    </row>
    <row r="3450" spans="1:5" x14ac:dyDescent="0.35">
      <c r="A3450" t="s">
        <v>7538</v>
      </c>
      <c r="C3450" t="str">
        <f t="shared" si="53"/>
        <v>TorannMagic.TMAbilityDef+TM_Stifle_II.description</v>
      </c>
      <c r="D3450" t="s">
        <v>22934</v>
      </c>
      <c r="E3450">
        <f>IF(ISERROR(B3450),"",MATCH(C3450,Old_240306!$A$2:$A$10872,0))</f>
        <v>4893</v>
      </c>
    </row>
    <row r="3451" spans="1:5" x14ac:dyDescent="0.35">
      <c r="A3451" t="s">
        <v>7541</v>
      </c>
      <c r="C3451" t="str">
        <f t="shared" si="53"/>
        <v>TorannMagic.TMAbilityDef+TM_Stifle_III.label</v>
      </c>
      <c r="D3451" t="s">
        <v>22935</v>
      </c>
      <c r="E3451">
        <f>IF(ISERROR(B3451),"",MATCH(C3451,Old_240306!$A$2:$A$10872,0))</f>
        <v>4894</v>
      </c>
    </row>
    <row r="3452" spans="1:5" x14ac:dyDescent="0.35">
      <c r="A3452" t="s">
        <v>7544</v>
      </c>
      <c r="C3452" t="str">
        <f t="shared" si="53"/>
        <v>TorannMagic.TMAbilityDef+TM_Stifle_III.description</v>
      </c>
      <c r="D3452" t="s">
        <v>22936</v>
      </c>
      <c r="E3452">
        <f>IF(ISERROR(B3452),"",MATCH(C3452,Old_240306!$A$2:$A$10872,0))</f>
        <v>4895</v>
      </c>
    </row>
    <row r="3453" spans="1:5" x14ac:dyDescent="0.35">
      <c r="A3453" t="s">
        <v>7549</v>
      </c>
      <c r="C3453" t="str">
        <f t="shared" si="53"/>
        <v>TorannMagic.TMAbilityDef+TM_Gust.label</v>
      </c>
      <c r="D3453" t="s">
        <v>22937</v>
      </c>
      <c r="E3453">
        <f>IF(ISERROR(B3453),"",MATCH(C3453,Old_240306!$A$2:$A$10872,0))</f>
        <v>4897</v>
      </c>
    </row>
    <row r="3454" spans="1:5" x14ac:dyDescent="0.35">
      <c r="A3454" t="s">
        <v>7551</v>
      </c>
      <c r="C3454" t="str">
        <f t="shared" si="53"/>
        <v>TorannMagic.TMAbilityDef+TM_Gust.description</v>
      </c>
      <c r="D3454" t="s">
        <v>22938</v>
      </c>
      <c r="E3454">
        <f>IF(ISERROR(B3454),"",MATCH(C3454,Old_240306!$A$2:$A$10872,0))</f>
        <v>4898</v>
      </c>
    </row>
    <row r="3455" spans="1:5" x14ac:dyDescent="0.35">
      <c r="A3455" t="s">
        <v>7554</v>
      </c>
      <c r="C3455" t="str">
        <f t="shared" si="53"/>
        <v>TorannMagic.TMAbilityDef+TM_GustB.label</v>
      </c>
      <c r="D3455" t="s">
        <v>22937</v>
      </c>
      <c r="E3455">
        <f>IF(ISERROR(B3455),"",MATCH(C3455,Old_240306!$A$2:$A$10872,0))</f>
        <v>4899</v>
      </c>
    </row>
    <row r="3456" spans="1:5" x14ac:dyDescent="0.35">
      <c r="A3456" t="s">
        <v>7556</v>
      </c>
      <c r="C3456" t="str">
        <f t="shared" si="53"/>
        <v>TorannMagic.TMAbilityDef+TM_GustB.description</v>
      </c>
      <c r="D3456" t="s">
        <v>22938</v>
      </c>
      <c r="E3456">
        <f>IF(ISERROR(B3456),"",MATCH(C3456,Old_240306!$A$2:$A$10872,0))</f>
        <v>4900</v>
      </c>
    </row>
    <row r="3457" spans="1:5" x14ac:dyDescent="0.35">
      <c r="A3457" t="s">
        <v>7558</v>
      </c>
      <c r="C3457" t="str">
        <f t="shared" si="53"/>
        <v>TorannMagic.TMAbilityDef+TM_Gust_I.label</v>
      </c>
      <c r="D3457" t="s">
        <v>22939</v>
      </c>
      <c r="E3457">
        <f>IF(ISERROR(B3457),"",MATCH(C3457,Old_240306!$A$2:$A$10872,0))</f>
        <v>4901</v>
      </c>
    </row>
    <row r="3458" spans="1:5" x14ac:dyDescent="0.35">
      <c r="A3458" t="s">
        <v>7561</v>
      </c>
      <c r="C3458" t="str">
        <f t="shared" si="53"/>
        <v>TorannMagic.TMAbilityDef+TM_Gust_I.description</v>
      </c>
      <c r="D3458" t="s">
        <v>22940</v>
      </c>
      <c r="E3458">
        <f>IF(ISERROR(B3458),"",MATCH(C3458,Old_240306!$A$2:$A$10872,0))</f>
        <v>4902</v>
      </c>
    </row>
    <row r="3459" spans="1:5" x14ac:dyDescent="0.35">
      <c r="A3459" t="s">
        <v>7564</v>
      </c>
      <c r="C3459" t="str">
        <f t="shared" ref="C3459:C3522" si="54">IF(B3459="",A3459,B3459)</f>
        <v>TorannMagic.TMAbilityDef+TM_Gust_II.label</v>
      </c>
      <c r="D3459" t="s">
        <v>22941</v>
      </c>
      <c r="E3459">
        <f>IF(ISERROR(B3459),"",MATCH(C3459,Old_240306!$A$2:$A$10872,0))</f>
        <v>4903</v>
      </c>
    </row>
    <row r="3460" spans="1:5" x14ac:dyDescent="0.35">
      <c r="A3460" t="s">
        <v>7567</v>
      </c>
      <c r="C3460" t="str">
        <f t="shared" si="54"/>
        <v>TorannMagic.TMAbilityDef+TM_Gust_II.description</v>
      </c>
      <c r="D3460" t="s">
        <v>22940</v>
      </c>
      <c r="E3460">
        <f>IF(ISERROR(B3460),"",MATCH(C3460,Old_240306!$A$2:$A$10872,0))</f>
        <v>4904</v>
      </c>
    </row>
    <row r="3461" spans="1:5" x14ac:dyDescent="0.35">
      <c r="A3461" t="s">
        <v>7569</v>
      </c>
      <c r="C3461" t="str">
        <f t="shared" si="54"/>
        <v>TorannMagic.TMAbilityDef+TM_Gust_III.label</v>
      </c>
      <c r="D3461" t="s">
        <v>22942</v>
      </c>
      <c r="E3461">
        <f>IF(ISERROR(B3461),"",MATCH(C3461,Old_240306!$A$2:$A$10872,0))</f>
        <v>4905</v>
      </c>
    </row>
    <row r="3462" spans="1:5" x14ac:dyDescent="0.35">
      <c r="A3462" t="s">
        <v>7572</v>
      </c>
      <c r="C3462" t="str">
        <f t="shared" si="54"/>
        <v>TorannMagic.TMAbilityDef+TM_Gust_III.description</v>
      </c>
      <c r="D3462" t="s">
        <v>22938</v>
      </c>
      <c r="E3462">
        <f>IF(ISERROR(B3462),"",MATCH(C3462,Old_240306!$A$2:$A$10872,0))</f>
        <v>4906</v>
      </c>
    </row>
    <row r="3463" spans="1:5" x14ac:dyDescent="0.35">
      <c r="A3463" t="s">
        <v>7575</v>
      </c>
      <c r="C3463" t="str">
        <f t="shared" si="54"/>
        <v>TorannMagic.TMAbilityDef+TM_AdvancedFlight.label</v>
      </c>
      <c r="D3463" t="s">
        <v>22943</v>
      </c>
      <c r="E3463">
        <f>IF(ISERROR(B3463),"",MATCH(C3463,Old_240306!$A$2:$A$10872,0))</f>
        <v>4908</v>
      </c>
    </row>
    <row r="3464" spans="1:5" x14ac:dyDescent="0.35">
      <c r="A3464" t="s">
        <v>7578</v>
      </c>
      <c r="C3464" t="str">
        <f t="shared" si="54"/>
        <v>TorannMagic.TMAbilityDef+TM_AdvancedFlight.description</v>
      </c>
      <c r="D3464" t="s">
        <v>22944</v>
      </c>
      <c r="E3464">
        <f>IF(ISERROR(B3464),"",MATCH(C3464,Old_240306!$A$2:$A$10872,0))</f>
        <v>4909</v>
      </c>
    </row>
    <row r="3465" spans="1:5" x14ac:dyDescent="0.35">
      <c r="A3465" t="s">
        <v>7581</v>
      </c>
      <c r="C3465" t="str">
        <f t="shared" si="54"/>
        <v>TorannMagic.TMAbilityDef+TM_AdvancedFlightB.label</v>
      </c>
      <c r="D3465" t="s">
        <v>22943</v>
      </c>
      <c r="E3465">
        <f>IF(ISERROR(B3465),"",MATCH(C3465,Old_240306!$A$2:$A$10872,0))</f>
        <v>4910</v>
      </c>
    </row>
    <row r="3466" spans="1:5" x14ac:dyDescent="0.35">
      <c r="A3466" t="s">
        <v>7583</v>
      </c>
      <c r="C3466" t="str">
        <f t="shared" si="54"/>
        <v>TorannMagic.TMAbilityDef+TM_AdvancedFlightB.description</v>
      </c>
      <c r="D3466" t="s">
        <v>22944</v>
      </c>
      <c r="E3466">
        <f>IF(ISERROR(B3466),"",MATCH(C3466,Old_240306!$A$2:$A$10872,0))</f>
        <v>4911</v>
      </c>
    </row>
    <row r="3467" spans="1:5" x14ac:dyDescent="0.35">
      <c r="A3467" t="s">
        <v>7585</v>
      </c>
      <c r="C3467" t="str">
        <f t="shared" si="54"/>
        <v>TorannMagic.TMAbilityDef+TM_AdvancedFlight_I.label</v>
      </c>
      <c r="D3467" t="s">
        <v>22945</v>
      </c>
      <c r="E3467">
        <f>IF(ISERROR(B3467),"",MATCH(C3467,Old_240306!$A$2:$A$10872,0))</f>
        <v>4912</v>
      </c>
    </row>
    <row r="3468" spans="1:5" x14ac:dyDescent="0.35">
      <c r="A3468" t="s">
        <v>7588</v>
      </c>
      <c r="C3468" t="str">
        <f t="shared" si="54"/>
        <v>TorannMagic.TMAbilityDef+TM_AdvancedFlight_I.description</v>
      </c>
      <c r="D3468" t="s">
        <v>22946</v>
      </c>
      <c r="E3468">
        <f>IF(ISERROR(B3468),"",MATCH(C3468,Old_240306!$A$2:$A$10872,0))</f>
        <v>4913</v>
      </c>
    </row>
    <row r="3469" spans="1:5" x14ac:dyDescent="0.35">
      <c r="A3469" t="s">
        <v>7591</v>
      </c>
      <c r="C3469" t="str">
        <f t="shared" si="54"/>
        <v>TorannMagic.TMAbilityDef+TM_AdvancedFlight_II.label</v>
      </c>
      <c r="D3469" t="s">
        <v>22947</v>
      </c>
      <c r="E3469">
        <f>IF(ISERROR(B3469),"",MATCH(C3469,Old_240306!$A$2:$A$10872,0))</f>
        <v>4914</v>
      </c>
    </row>
    <row r="3470" spans="1:5" x14ac:dyDescent="0.35">
      <c r="A3470" t="s">
        <v>7594</v>
      </c>
      <c r="C3470" t="str">
        <f t="shared" si="54"/>
        <v>TorannMagic.TMAbilityDef+TM_AdvancedFlight_II.description</v>
      </c>
      <c r="D3470" t="s">
        <v>22946</v>
      </c>
      <c r="E3470">
        <f>IF(ISERROR(B3470),"",MATCH(C3470,Old_240306!$A$2:$A$10872,0))</f>
        <v>4915</v>
      </c>
    </row>
    <row r="3471" spans="1:5" x14ac:dyDescent="0.35">
      <c r="A3471" t="s">
        <v>7596</v>
      </c>
      <c r="C3471" t="str">
        <f t="shared" si="54"/>
        <v>TorannMagic.TMAbilityDef+TM_AdvancedFlight_III.label</v>
      </c>
      <c r="D3471" t="s">
        <v>22948</v>
      </c>
      <c r="E3471">
        <f>IF(ISERROR(B3471),"",MATCH(C3471,Old_240306!$A$2:$A$10872,0))</f>
        <v>4916</v>
      </c>
    </row>
    <row r="3472" spans="1:5" x14ac:dyDescent="0.35">
      <c r="A3472" t="s">
        <v>7599</v>
      </c>
      <c r="C3472" t="str">
        <f t="shared" si="54"/>
        <v>TorannMagic.TMAbilityDef+TM_AdvancedFlight_III.description</v>
      </c>
      <c r="D3472" t="s">
        <v>22944</v>
      </c>
      <c r="E3472">
        <f>IF(ISERROR(B3472),"",MATCH(C3472,Old_240306!$A$2:$A$10872,0))</f>
        <v>4917</v>
      </c>
    </row>
    <row r="3473" spans="1:5" x14ac:dyDescent="0.35">
      <c r="A3473" t="s">
        <v>7601</v>
      </c>
      <c r="C3473" t="str">
        <f t="shared" si="54"/>
        <v>TorannMagic.TMAbilityDef+TM_DarkFlight.label</v>
      </c>
      <c r="D3473" t="s">
        <v>22949</v>
      </c>
      <c r="E3473">
        <f>IF(ISERROR(B3473),"",MATCH(C3473,Old_240306!$A$2:$A$10872,0))</f>
        <v>4918</v>
      </c>
    </row>
    <row r="3474" spans="1:5" x14ac:dyDescent="0.35">
      <c r="A3474" t="s">
        <v>7604</v>
      </c>
      <c r="C3474" t="str">
        <f t="shared" si="54"/>
        <v>TorannMagic.TMAbilityDef+TM_DarkFlight.description</v>
      </c>
      <c r="D3474" t="s">
        <v>22950</v>
      </c>
      <c r="E3474">
        <f>IF(ISERROR(B3474),"",MATCH(C3474,Old_240306!$A$2:$A$10872,0))</f>
        <v>4919</v>
      </c>
    </row>
    <row r="3475" spans="1:5" x14ac:dyDescent="0.35">
      <c r="A3475" t="s">
        <v>7607</v>
      </c>
      <c r="C3475" t="str">
        <f t="shared" si="54"/>
        <v>TorannMagic.TMAbilityDef+TM_DarkFlightB.label</v>
      </c>
      <c r="D3475" t="s">
        <v>22949</v>
      </c>
      <c r="E3475">
        <f>IF(ISERROR(B3475),"",MATCH(C3475,Old_240306!$A$2:$A$10872,0))</f>
        <v>4920</v>
      </c>
    </row>
    <row r="3476" spans="1:5" x14ac:dyDescent="0.35">
      <c r="A3476" t="s">
        <v>7609</v>
      </c>
      <c r="C3476" t="str">
        <f t="shared" si="54"/>
        <v>TorannMagic.TMAbilityDef+TM_DarkFlightB.description</v>
      </c>
      <c r="D3476" t="s">
        <v>22950</v>
      </c>
      <c r="E3476">
        <f>IF(ISERROR(B3476),"",MATCH(C3476,Old_240306!$A$2:$A$10872,0))</f>
        <v>4921</v>
      </c>
    </row>
    <row r="3477" spans="1:5" x14ac:dyDescent="0.35">
      <c r="A3477" t="s">
        <v>7611</v>
      </c>
      <c r="C3477" t="str">
        <f t="shared" si="54"/>
        <v>TorannMagic.TMAbilityDef+TM_DarkFlight_I.label</v>
      </c>
      <c r="D3477" t="s">
        <v>22951</v>
      </c>
      <c r="E3477">
        <f>IF(ISERROR(B3477),"",MATCH(C3477,Old_240306!$A$2:$A$10872,0))</f>
        <v>4922</v>
      </c>
    </row>
    <row r="3478" spans="1:5" x14ac:dyDescent="0.35">
      <c r="A3478" t="s">
        <v>7614</v>
      </c>
      <c r="C3478" t="str">
        <f t="shared" si="54"/>
        <v>TorannMagic.TMAbilityDef+TM_DarkFlight_I.description</v>
      </c>
      <c r="D3478" t="s">
        <v>22952</v>
      </c>
      <c r="E3478">
        <f>IF(ISERROR(B3478),"",MATCH(C3478,Old_240306!$A$2:$A$10872,0))</f>
        <v>4923</v>
      </c>
    </row>
    <row r="3479" spans="1:5" x14ac:dyDescent="0.35">
      <c r="A3479" t="s">
        <v>7617</v>
      </c>
      <c r="C3479" t="str">
        <f t="shared" si="54"/>
        <v>TorannMagic.TMAbilityDef+TM_DarkFlight_II.label</v>
      </c>
      <c r="D3479" t="s">
        <v>22953</v>
      </c>
      <c r="E3479">
        <f>IF(ISERROR(B3479),"",MATCH(C3479,Old_240306!$A$2:$A$10872,0))</f>
        <v>4924</v>
      </c>
    </row>
    <row r="3480" spans="1:5" x14ac:dyDescent="0.35">
      <c r="A3480" t="s">
        <v>7620</v>
      </c>
      <c r="C3480" t="str">
        <f t="shared" si="54"/>
        <v>TorannMagic.TMAbilityDef+TM_DarkFlight_II.description</v>
      </c>
      <c r="D3480" t="s">
        <v>22952</v>
      </c>
      <c r="E3480">
        <f>IF(ISERROR(B3480),"",MATCH(C3480,Old_240306!$A$2:$A$10872,0))</f>
        <v>4925</v>
      </c>
    </row>
    <row r="3481" spans="1:5" x14ac:dyDescent="0.35">
      <c r="A3481" t="s">
        <v>7622</v>
      </c>
      <c r="C3481" t="str">
        <f t="shared" si="54"/>
        <v>TorannMagic.TMAbilityDef+TM_DarkFlight_III.label</v>
      </c>
      <c r="D3481" t="s">
        <v>22954</v>
      </c>
      <c r="E3481">
        <f>IF(ISERROR(B3481),"",MATCH(C3481,Old_240306!$A$2:$A$10872,0))</f>
        <v>4926</v>
      </c>
    </row>
    <row r="3482" spans="1:5" x14ac:dyDescent="0.35">
      <c r="A3482" t="s">
        <v>7625</v>
      </c>
      <c r="C3482" t="str">
        <f t="shared" si="54"/>
        <v>TorannMagic.TMAbilityDef+TM_DarkFlight_III.description</v>
      </c>
      <c r="D3482" t="s">
        <v>22950</v>
      </c>
      <c r="E3482">
        <f>IF(ISERROR(B3482),"",MATCH(C3482,Old_240306!$A$2:$A$10872,0))</f>
        <v>4927</v>
      </c>
    </row>
    <row r="3483" spans="1:5" x14ac:dyDescent="0.35">
      <c r="A3483" t="s">
        <v>7627</v>
      </c>
      <c r="C3483" t="str">
        <f t="shared" si="54"/>
        <v>TorannMagic.TMAbilityDef+TM_Windstep.label</v>
      </c>
      <c r="D3483" t="s">
        <v>22955</v>
      </c>
      <c r="E3483">
        <f>IF(ISERROR(B3483),"",MATCH(C3483,Old_240306!$A$2:$A$10872,0))</f>
        <v>4928</v>
      </c>
    </row>
    <row r="3484" spans="1:5" x14ac:dyDescent="0.35">
      <c r="A3484" t="s">
        <v>7629</v>
      </c>
      <c r="C3484" t="str">
        <f t="shared" si="54"/>
        <v>TorannMagic.TMAbilityDef+TM_Windstep.description</v>
      </c>
      <c r="D3484" t="s">
        <v>22956</v>
      </c>
      <c r="E3484">
        <f>IF(ISERROR(B3484),"",MATCH(C3484,Old_240306!$A$2:$A$10872,0))</f>
        <v>4929</v>
      </c>
    </row>
    <row r="3485" spans="1:5" x14ac:dyDescent="0.35">
      <c r="A3485" t="s">
        <v>7632</v>
      </c>
      <c r="C3485" t="str">
        <f t="shared" si="54"/>
        <v>TorannMagic.TMAbilityDef+TM_WindstepB.label</v>
      </c>
      <c r="D3485" t="s">
        <v>22955</v>
      </c>
      <c r="E3485">
        <f>IF(ISERROR(B3485),"",MATCH(C3485,Old_240306!$A$2:$A$10872,0))</f>
        <v>4930</v>
      </c>
    </row>
    <row r="3486" spans="1:5" x14ac:dyDescent="0.35">
      <c r="A3486" t="s">
        <v>7634</v>
      </c>
      <c r="C3486" t="str">
        <f t="shared" si="54"/>
        <v>TorannMagic.TMAbilityDef+TM_WindstepB.description</v>
      </c>
      <c r="D3486" t="s">
        <v>22956</v>
      </c>
      <c r="E3486">
        <f>IF(ISERROR(B3486),"",MATCH(C3486,Old_240306!$A$2:$A$10872,0))</f>
        <v>4931</v>
      </c>
    </row>
    <row r="3487" spans="1:5" x14ac:dyDescent="0.35">
      <c r="A3487" t="s">
        <v>7636</v>
      </c>
      <c r="C3487" t="str">
        <f t="shared" si="54"/>
        <v>TorannMagic.TMAbilityDef+TM_Windstep_I.label</v>
      </c>
      <c r="D3487" t="s">
        <v>22957</v>
      </c>
      <c r="E3487">
        <f>IF(ISERROR(B3487),"",MATCH(C3487,Old_240306!$A$2:$A$10872,0))</f>
        <v>4932</v>
      </c>
    </row>
    <row r="3488" spans="1:5" x14ac:dyDescent="0.35">
      <c r="A3488" t="s">
        <v>7639</v>
      </c>
      <c r="C3488" t="str">
        <f t="shared" si="54"/>
        <v>TorannMagic.TMAbilityDef+TM_Windstep_I.description</v>
      </c>
      <c r="D3488" t="s">
        <v>22958</v>
      </c>
      <c r="E3488">
        <f>IF(ISERROR(B3488),"",MATCH(C3488,Old_240306!$A$2:$A$10872,0))</f>
        <v>4933</v>
      </c>
    </row>
    <row r="3489" spans="1:5" x14ac:dyDescent="0.35">
      <c r="A3489" t="s">
        <v>7642</v>
      </c>
      <c r="C3489" t="str">
        <f t="shared" si="54"/>
        <v>TorannMagic.TMAbilityDef+TM_Windstep_II.label</v>
      </c>
      <c r="D3489" t="s">
        <v>22959</v>
      </c>
      <c r="E3489">
        <f>IF(ISERROR(B3489),"",MATCH(C3489,Old_240306!$A$2:$A$10872,0))</f>
        <v>4934</v>
      </c>
    </row>
    <row r="3490" spans="1:5" x14ac:dyDescent="0.35">
      <c r="A3490" t="s">
        <v>7645</v>
      </c>
      <c r="C3490" t="str">
        <f t="shared" si="54"/>
        <v>TorannMagic.TMAbilityDef+TM_Windstep_II.description</v>
      </c>
      <c r="D3490" t="s">
        <v>22958</v>
      </c>
      <c r="E3490">
        <f>IF(ISERROR(B3490),"",MATCH(C3490,Old_240306!$A$2:$A$10872,0))</f>
        <v>4935</v>
      </c>
    </row>
    <row r="3491" spans="1:5" x14ac:dyDescent="0.35">
      <c r="A3491" t="s">
        <v>7647</v>
      </c>
      <c r="C3491" t="str">
        <f t="shared" si="54"/>
        <v>TorannMagic.TMAbilityDef+TM_Windstep_III.label</v>
      </c>
      <c r="D3491" t="s">
        <v>22960</v>
      </c>
      <c r="E3491">
        <f>IF(ISERROR(B3491),"",MATCH(C3491,Old_240306!$A$2:$A$10872,0))</f>
        <v>4936</v>
      </c>
    </row>
    <row r="3492" spans="1:5" x14ac:dyDescent="0.35">
      <c r="A3492" t="s">
        <v>7650</v>
      </c>
      <c r="C3492" t="str">
        <f t="shared" si="54"/>
        <v>TorannMagic.TMAbilityDef+TM_Windstep_III.description</v>
      </c>
      <c r="D3492" t="s">
        <v>22956</v>
      </c>
      <c r="E3492">
        <f>IF(ISERROR(B3492),"",MATCH(C3492,Old_240306!$A$2:$A$10872,0))</f>
        <v>4937</v>
      </c>
    </row>
    <row r="3493" spans="1:5" x14ac:dyDescent="0.35">
      <c r="A3493" t="s">
        <v>7655</v>
      </c>
      <c r="C3493" t="str">
        <f t="shared" si="54"/>
        <v>TorannMagic.TMAbilityDef+TM_Updraft.label</v>
      </c>
      <c r="D3493" t="s">
        <v>22961</v>
      </c>
      <c r="E3493">
        <f>IF(ISERROR(B3493),"",MATCH(C3493,Old_240306!$A$2:$A$10872,0))</f>
        <v>4939</v>
      </c>
    </row>
    <row r="3494" spans="1:5" x14ac:dyDescent="0.35">
      <c r="A3494" t="s">
        <v>7657</v>
      </c>
      <c r="C3494" t="str">
        <f t="shared" si="54"/>
        <v>TorannMagic.TMAbilityDef+TM_Updraft.description</v>
      </c>
      <c r="D3494" t="s">
        <v>22962</v>
      </c>
      <c r="E3494">
        <f>IF(ISERROR(B3494),"",MATCH(C3494,Old_240306!$A$2:$A$10872,0))</f>
        <v>4940</v>
      </c>
    </row>
    <row r="3495" spans="1:5" x14ac:dyDescent="0.35">
      <c r="A3495" t="s">
        <v>7660</v>
      </c>
      <c r="C3495" t="str">
        <f t="shared" si="54"/>
        <v>TorannMagic.TMAbilityDef+TM_UpdraftB.label</v>
      </c>
      <c r="D3495" t="s">
        <v>22961</v>
      </c>
      <c r="E3495">
        <f>IF(ISERROR(B3495),"",MATCH(C3495,Old_240306!$A$2:$A$10872,0))</f>
        <v>4941</v>
      </c>
    </row>
    <row r="3496" spans="1:5" x14ac:dyDescent="0.35">
      <c r="A3496" t="s">
        <v>7662</v>
      </c>
      <c r="C3496" t="str">
        <f t="shared" si="54"/>
        <v>TorannMagic.TMAbilityDef+TM_UpdraftB.description</v>
      </c>
      <c r="D3496" t="s">
        <v>22962</v>
      </c>
      <c r="E3496">
        <f>IF(ISERROR(B3496),"",MATCH(C3496,Old_240306!$A$2:$A$10872,0))</f>
        <v>4942</v>
      </c>
    </row>
    <row r="3497" spans="1:5" x14ac:dyDescent="0.35">
      <c r="A3497" t="s">
        <v>7664</v>
      </c>
      <c r="C3497" t="str">
        <f t="shared" si="54"/>
        <v>TorannMagic.TMAbilityDef+TM_Updraft_I.label</v>
      </c>
      <c r="D3497" t="s">
        <v>22963</v>
      </c>
      <c r="E3497">
        <f>IF(ISERROR(B3497),"",MATCH(C3497,Old_240306!$A$2:$A$10872,0))</f>
        <v>4943</v>
      </c>
    </row>
    <row r="3498" spans="1:5" x14ac:dyDescent="0.35">
      <c r="A3498" t="s">
        <v>7667</v>
      </c>
      <c r="C3498" t="str">
        <f t="shared" si="54"/>
        <v>TorannMagic.TMAbilityDef+TM_Updraft_I.description</v>
      </c>
      <c r="D3498" t="s">
        <v>22964</v>
      </c>
      <c r="E3498">
        <f>IF(ISERROR(B3498),"",MATCH(C3498,Old_240306!$A$2:$A$10872,0))</f>
        <v>4944</v>
      </c>
    </row>
    <row r="3499" spans="1:5" x14ac:dyDescent="0.35">
      <c r="A3499" t="s">
        <v>7670</v>
      </c>
      <c r="C3499" t="str">
        <f t="shared" si="54"/>
        <v>TorannMagic.TMAbilityDef+TM_Updraft_II.label</v>
      </c>
      <c r="D3499" t="s">
        <v>22965</v>
      </c>
      <c r="E3499">
        <f>IF(ISERROR(B3499),"",MATCH(C3499,Old_240306!$A$2:$A$10872,0))</f>
        <v>4945</v>
      </c>
    </row>
    <row r="3500" spans="1:5" x14ac:dyDescent="0.35">
      <c r="A3500" t="s">
        <v>7673</v>
      </c>
      <c r="C3500" t="str">
        <f t="shared" si="54"/>
        <v>TorannMagic.TMAbilityDef+TM_Updraft_II.description</v>
      </c>
      <c r="D3500" t="s">
        <v>22964</v>
      </c>
      <c r="E3500">
        <f>IF(ISERROR(B3500),"",MATCH(C3500,Old_240306!$A$2:$A$10872,0))</f>
        <v>4946</v>
      </c>
    </row>
    <row r="3501" spans="1:5" x14ac:dyDescent="0.35">
      <c r="A3501" t="s">
        <v>7675</v>
      </c>
      <c r="C3501" t="str">
        <f t="shared" si="54"/>
        <v>TorannMagic.TMAbilityDef+TM_Updraft_III.label</v>
      </c>
      <c r="D3501" t="s">
        <v>22966</v>
      </c>
      <c r="E3501">
        <f>IF(ISERROR(B3501),"",MATCH(C3501,Old_240306!$A$2:$A$10872,0))</f>
        <v>4947</v>
      </c>
    </row>
    <row r="3502" spans="1:5" x14ac:dyDescent="0.35">
      <c r="A3502" t="s">
        <v>7678</v>
      </c>
      <c r="C3502" t="str">
        <f t="shared" si="54"/>
        <v>TorannMagic.TMAbilityDef+TM_Updraft_III.description</v>
      </c>
      <c r="D3502" t="s">
        <v>22962</v>
      </c>
      <c r="E3502">
        <f>IF(ISERROR(B3502),"",MATCH(C3502,Old_240306!$A$2:$A$10872,0))</f>
        <v>4948</v>
      </c>
    </row>
    <row r="3503" spans="1:5" x14ac:dyDescent="0.35">
      <c r="A3503" t="s">
        <v>7682</v>
      </c>
      <c r="C3503" t="str">
        <f t="shared" si="54"/>
        <v>TorannMagic.TMAbilityDef+TM_Gale.label</v>
      </c>
      <c r="D3503" t="s">
        <v>22967</v>
      </c>
      <c r="E3503">
        <f>IF(ISERROR(B3503),"",MATCH(C3503,Old_240306!$A$2:$A$10872,0))</f>
        <v>4950</v>
      </c>
    </row>
    <row r="3504" spans="1:5" x14ac:dyDescent="0.35">
      <c r="A3504" t="s">
        <v>7684</v>
      </c>
      <c r="C3504" t="str">
        <f t="shared" si="54"/>
        <v>TorannMagic.TMAbilityDef+TM_Gale.description</v>
      </c>
      <c r="D3504" t="s">
        <v>22968</v>
      </c>
      <c r="E3504">
        <f>IF(ISERROR(B3504),"",MATCH(C3504,Old_240306!$A$2:$A$10872,0))</f>
        <v>4951</v>
      </c>
    </row>
    <row r="3505" spans="1:5" x14ac:dyDescent="0.35">
      <c r="A3505" t="s">
        <v>7687</v>
      </c>
      <c r="C3505" t="str">
        <f t="shared" si="54"/>
        <v>TorannMagic.TMAbilityDef+TM_GaleB.label</v>
      </c>
      <c r="D3505" t="s">
        <v>22967</v>
      </c>
      <c r="E3505">
        <f>IF(ISERROR(B3505),"",MATCH(C3505,Old_240306!$A$2:$A$10872,0))</f>
        <v>4952</v>
      </c>
    </row>
    <row r="3506" spans="1:5" x14ac:dyDescent="0.35">
      <c r="A3506" t="s">
        <v>7689</v>
      </c>
      <c r="C3506" t="str">
        <f t="shared" si="54"/>
        <v>TorannMagic.TMAbilityDef+TM_GaleB.description</v>
      </c>
      <c r="D3506" t="s">
        <v>22968</v>
      </c>
      <c r="E3506">
        <f>IF(ISERROR(B3506),"",MATCH(C3506,Old_240306!$A$2:$A$10872,0))</f>
        <v>4953</v>
      </c>
    </row>
    <row r="3507" spans="1:5" x14ac:dyDescent="0.35">
      <c r="A3507" t="s">
        <v>7691</v>
      </c>
      <c r="C3507" t="str">
        <f t="shared" si="54"/>
        <v>TorannMagic.TMAbilityDef+TM_Gale_I.label</v>
      </c>
      <c r="D3507" t="s">
        <v>22969</v>
      </c>
      <c r="E3507">
        <f>IF(ISERROR(B3507),"",MATCH(C3507,Old_240306!$A$2:$A$10872,0))</f>
        <v>4954</v>
      </c>
    </row>
    <row r="3508" spans="1:5" x14ac:dyDescent="0.35">
      <c r="A3508" t="s">
        <v>7694</v>
      </c>
      <c r="C3508" t="str">
        <f t="shared" si="54"/>
        <v>TorannMagic.TMAbilityDef+TM_Gale_I.description</v>
      </c>
      <c r="D3508" t="s">
        <v>22970</v>
      </c>
      <c r="E3508">
        <f>IF(ISERROR(B3508),"",MATCH(C3508,Old_240306!$A$2:$A$10872,0))</f>
        <v>4955</v>
      </c>
    </row>
    <row r="3509" spans="1:5" x14ac:dyDescent="0.35">
      <c r="A3509" t="s">
        <v>7697</v>
      </c>
      <c r="C3509" t="str">
        <f t="shared" si="54"/>
        <v>TorannMagic.TMAbilityDef+TM_Gale_II.label</v>
      </c>
      <c r="D3509" t="s">
        <v>22971</v>
      </c>
      <c r="E3509">
        <f>IF(ISERROR(B3509),"",MATCH(C3509,Old_240306!$A$2:$A$10872,0))</f>
        <v>4956</v>
      </c>
    </row>
    <row r="3510" spans="1:5" x14ac:dyDescent="0.35">
      <c r="A3510" t="s">
        <v>7700</v>
      </c>
      <c r="C3510" t="str">
        <f t="shared" si="54"/>
        <v>TorannMagic.TMAbilityDef+TM_Gale_II.description</v>
      </c>
      <c r="D3510" t="s">
        <v>22970</v>
      </c>
      <c r="E3510">
        <f>IF(ISERROR(B3510),"",MATCH(C3510,Old_240306!$A$2:$A$10872,0))</f>
        <v>4957</v>
      </c>
    </row>
    <row r="3511" spans="1:5" x14ac:dyDescent="0.35">
      <c r="A3511" t="s">
        <v>7702</v>
      </c>
      <c r="C3511" t="str">
        <f t="shared" si="54"/>
        <v>TorannMagic.TMAbilityDef+TM_Gale_III.label</v>
      </c>
      <c r="D3511" t="s">
        <v>22972</v>
      </c>
      <c r="E3511">
        <f>IF(ISERROR(B3511),"",MATCH(C3511,Old_240306!$A$2:$A$10872,0))</f>
        <v>4958</v>
      </c>
    </row>
    <row r="3512" spans="1:5" x14ac:dyDescent="0.35">
      <c r="A3512" t="s">
        <v>7705</v>
      </c>
      <c r="C3512" t="str">
        <f t="shared" si="54"/>
        <v>TorannMagic.TMAbilityDef+TM_Gale_III.description</v>
      </c>
      <c r="D3512" t="s">
        <v>22973</v>
      </c>
      <c r="E3512">
        <f>IF(ISERROR(B3512),"",MATCH(C3512,Old_240306!$A$2:$A$10872,0))</f>
        <v>4959</v>
      </c>
    </row>
    <row r="3513" spans="1:5" x14ac:dyDescent="0.35">
      <c r="A3513" t="s">
        <v>7707</v>
      </c>
      <c r="C3513" t="str">
        <f t="shared" si="54"/>
        <v>TorannMagic.TMAbilityDef+TM_FeyWinds.label</v>
      </c>
      <c r="D3513" t="s">
        <v>22974</v>
      </c>
      <c r="E3513">
        <f>IF(ISERROR(B3513),"",MATCH(C3513,Old_240306!$A$2:$A$10872,0))</f>
        <v>4960</v>
      </c>
    </row>
    <row r="3514" spans="1:5" x14ac:dyDescent="0.35">
      <c r="A3514" t="s">
        <v>7710</v>
      </c>
      <c r="C3514" t="str">
        <f t="shared" si="54"/>
        <v>TorannMagic.TMAbilityDef+TM_FeyWinds.description</v>
      </c>
      <c r="D3514" t="s">
        <v>22975</v>
      </c>
      <c r="E3514">
        <f>IF(ISERROR(B3514),"",MATCH(C3514,Old_240306!$A$2:$A$10872,0))</f>
        <v>4961</v>
      </c>
    </row>
    <row r="3515" spans="1:5" x14ac:dyDescent="0.35">
      <c r="A3515" t="s">
        <v>7713</v>
      </c>
      <c r="C3515" t="str">
        <f t="shared" si="54"/>
        <v>TorannMagic.TMAbilityDef+TM_FeyWindsB.label</v>
      </c>
      <c r="D3515" t="s">
        <v>22974</v>
      </c>
      <c r="E3515">
        <f>IF(ISERROR(B3515),"",MATCH(C3515,Old_240306!$A$2:$A$10872,0))</f>
        <v>4962</v>
      </c>
    </row>
    <row r="3516" spans="1:5" x14ac:dyDescent="0.35">
      <c r="A3516" t="s">
        <v>7715</v>
      </c>
      <c r="C3516" t="str">
        <f t="shared" si="54"/>
        <v>TorannMagic.TMAbilityDef+TM_FeyWindsB.description</v>
      </c>
      <c r="D3516" t="s">
        <v>22976</v>
      </c>
      <c r="E3516">
        <f>IF(ISERROR(B3516),"",MATCH(C3516,Old_240306!$A$2:$A$10872,0))</f>
        <v>4963</v>
      </c>
    </row>
    <row r="3517" spans="1:5" x14ac:dyDescent="0.35">
      <c r="A3517" t="s">
        <v>7717</v>
      </c>
      <c r="C3517" t="str">
        <f t="shared" si="54"/>
        <v>TorannMagic.TMAbilityDef+TM_FeyWinds_I.label</v>
      </c>
      <c r="D3517" t="s">
        <v>22977</v>
      </c>
      <c r="E3517">
        <f>IF(ISERROR(B3517),"",MATCH(C3517,Old_240306!$A$2:$A$10872,0))</f>
        <v>4964</v>
      </c>
    </row>
    <row r="3518" spans="1:5" x14ac:dyDescent="0.35">
      <c r="A3518" t="s">
        <v>7720</v>
      </c>
      <c r="C3518" t="str">
        <f t="shared" si="54"/>
        <v>TorannMagic.TMAbilityDef+TM_FeyWinds_I.description</v>
      </c>
      <c r="D3518" t="s">
        <v>22978</v>
      </c>
      <c r="E3518">
        <f>IF(ISERROR(B3518),"",MATCH(C3518,Old_240306!$A$2:$A$10872,0))</f>
        <v>4965</v>
      </c>
    </row>
    <row r="3519" spans="1:5" x14ac:dyDescent="0.35">
      <c r="A3519" t="s">
        <v>7723</v>
      </c>
      <c r="C3519" t="str">
        <f t="shared" si="54"/>
        <v>TorannMagic.TMAbilityDef+TM_FeyWinds_II.label</v>
      </c>
      <c r="D3519" t="s">
        <v>22979</v>
      </c>
      <c r="E3519">
        <f>IF(ISERROR(B3519),"",MATCH(C3519,Old_240306!$A$2:$A$10872,0))</f>
        <v>4966</v>
      </c>
    </row>
    <row r="3520" spans="1:5" x14ac:dyDescent="0.35">
      <c r="A3520" t="s">
        <v>7726</v>
      </c>
      <c r="C3520" t="str">
        <f t="shared" si="54"/>
        <v>TorannMagic.TMAbilityDef+TM_FeyWinds_II.description</v>
      </c>
      <c r="D3520" t="s">
        <v>22978</v>
      </c>
      <c r="E3520">
        <f>IF(ISERROR(B3520),"",MATCH(C3520,Old_240306!$A$2:$A$10872,0))</f>
        <v>4967</v>
      </c>
    </row>
    <row r="3521" spans="1:5" x14ac:dyDescent="0.35">
      <c r="A3521" t="s">
        <v>7728</v>
      </c>
      <c r="C3521" t="str">
        <f t="shared" si="54"/>
        <v>TorannMagic.TMAbilityDef+TM_FeyWinds_III.label</v>
      </c>
      <c r="D3521" t="s">
        <v>22980</v>
      </c>
      <c r="E3521">
        <f>IF(ISERROR(B3521),"",MATCH(C3521,Old_240306!$A$2:$A$10872,0))</f>
        <v>4968</v>
      </c>
    </row>
    <row r="3522" spans="1:5" x14ac:dyDescent="0.35">
      <c r="A3522" t="s">
        <v>7731</v>
      </c>
      <c r="C3522" t="str">
        <f t="shared" si="54"/>
        <v>TorannMagic.TMAbilityDef+TM_FeyWinds_III.description</v>
      </c>
      <c r="D3522" t="s">
        <v>22976</v>
      </c>
      <c r="E3522">
        <f>IF(ISERROR(B3522),"",MATCH(C3522,Old_240306!$A$2:$A$10872,0))</f>
        <v>4969</v>
      </c>
    </row>
    <row r="3523" spans="1:5" x14ac:dyDescent="0.35">
      <c r="A3523" t="s">
        <v>7735</v>
      </c>
      <c r="C3523" t="str">
        <f t="shared" ref="C3523:C3586" si="55">IF(B3523="",A3523,B3523)</f>
        <v>TorannMagic.TMAbilityDef+TM_PutridBile.label</v>
      </c>
      <c r="D3523" t="s">
        <v>22981</v>
      </c>
      <c r="E3523">
        <f>IF(ISERROR(B3523),"",MATCH(C3523,Old_240306!$A$2:$A$10872,0))</f>
        <v>4972</v>
      </c>
    </row>
    <row r="3524" spans="1:5" x14ac:dyDescent="0.35">
      <c r="A3524" t="s">
        <v>7738</v>
      </c>
      <c r="C3524" t="str">
        <f t="shared" si="55"/>
        <v>TorannMagic.TMAbilityDef+TM_PutridBile.description</v>
      </c>
      <c r="D3524" t="s">
        <v>22982</v>
      </c>
      <c r="E3524">
        <f>IF(ISERROR(B3524),"",MATCH(C3524,Old_240306!$A$2:$A$10872,0))</f>
        <v>4973</v>
      </c>
    </row>
    <row r="3525" spans="1:5" x14ac:dyDescent="0.35">
      <c r="A3525" t="s">
        <v>7741</v>
      </c>
      <c r="C3525" t="str">
        <f t="shared" si="55"/>
        <v>TorannMagic.TMAbilityDef+TM_PutridBileB.label</v>
      </c>
      <c r="D3525" t="s">
        <v>22981</v>
      </c>
      <c r="E3525">
        <f>IF(ISERROR(B3525),"",MATCH(C3525,Old_240306!$A$2:$A$10872,0))</f>
        <v>4974</v>
      </c>
    </row>
    <row r="3526" spans="1:5" x14ac:dyDescent="0.35">
      <c r="A3526" t="s">
        <v>7743</v>
      </c>
      <c r="C3526" t="str">
        <f t="shared" si="55"/>
        <v>TorannMagic.TMAbilityDef+TM_PutridBileB.description</v>
      </c>
      <c r="D3526" t="s">
        <v>22982</v>
      </c>
      <c r="E3526">
        <f>IF(ISERROR(B3526),"",MATCH(C3526,Old_240306!$A$2:$A$10872,0))</f>
        <v>4975</v>
      </c>
    </row>
    <row r="3527" spans="1:5" x14ac:dyDescent="0.35">
      <c r="A3527" t="s">
        <v>7746</v>
      </c>
      <c r="C3527" t="str">
        <f t="shared" si="55"/>
        <v>TorannMagic.TMAbilityDef+TM_PutridBile_I.label</v>
      </c>
      <c r="D3527" t="s">
        <v>22983</v>
      </c>
      <c r="E3527">
        <f>IF(ISERROR(B3527),"",MATCH(C3527,Old_240306!$A$2:$A$10872,0))</f>
        <v>4976</v>
      </c>
    </row>
    <row r="3528" spans="1:5" x14ac:dyDescent="0.35">
      <c r="A3528" t="s">
        <v>7749</v>
      </c>
      <c r="C3528" t="str">
        <f t="shared" si="55"/>
        <v>TorannMagic.TMAbilityDef+TM_PutridBile_I.description</v>
      </c>
      <c r="D3528" t="s">
        <v>22982</v>
      </c>
      <c r="E3528">
        <f>IF(ISERROR(B3528),"",MATCH(C3528,Old_240306!$A$2:$A$10872,0))</f>
        <v>4977</v>
      </c>
    </row>
    <row r="3529" spans="1:5" x14ac:dyDescent="0.35">
      <c r="A3529" t="s">
        <v>7752</v>
      </c>
      <c r="C3529" t="str">
        <f t="shared" si="55"/>
        <v>TorannMagic.TMAbilityDef+TM_PutridBile_II.label</v>
      </c>
      <c r="D3529" t="s">
        <v>22984</v>
      </c>
      <c r="E3529">
        <f>IF(ISERROR(B3529),"",MATCH(C3529,Old_240306!$A$2:$A$10872,0))</f>
        <v>4978</v>
      </c>
    </row>
    <row r="3530" spans="1:5" x14ac:dyDescent="0.35">
      <c r="A3530" t="s">
        <v>7755</v>
      </c>
      <c r="C3530" t="str">
        <f t="shared" si="55"/>
        <v>TorannMagic.TMAbilityDef+TM_PutridBile_II.description</v>
      </c>
      <c r="D3530" t="s">
        <v>22985</v>
      </c>
      <c r="E3530">
        <f>IF(ISERROR(B3530),"",MATCH(C3530,Old_240306!$A$2:$A$10872,0))</f>
        <v>4979</v>
      </c>
    </row>
    <row r="3531" spans="1:5" x14ac:dyDescent="0.35">
      <c r="A3531" t="s">
        <v>7758</v>
      </c>
      <c r="C3531" t="str">
        <f t="shared" si="55"/>
        <v>TorannMagic.TMAbilityDef+TM_PutridBile_III.label</v>
      </c>
      <c r="D3531" t="s">
        <v>22986</v>
      </c>
      <c r="E3531">
        <f>IF(ISERROR(B3531),"",MATCH(C3531,Old_240306!$A$2:$A$10872,0))</f>
        <v>4980</v>
      </c>
    </row>
    <row r="3532" spans="1:5" x14ac:dyDescent="0.35">
      <c r="A3532" t="s">
        <v>7761</v>
      </c>
      <c r="C3532" t="str">
        <f t="shared" si="55"/>
        <v>TorannMagic.TMAbilityDef+TM_PutridBile_III.description</v>
      </c>
      <c r="D3532" t="s">
        <v>22985</v>
      </c>
      <c r="E3532">
        <f>IF(ISERROR(B3532),"",MATCH(C3532,Old_240306!$A$2:$A$10872,0))</f>
        <v>4981</v>
      </c>
    </row>
    <row r="3533" spans="1:5" x14ac:dyDescent="0.35">
      <c r="A3533" t="s">
        <v>7764</v>
      </c>
      <c r="C3533" t="str">
        <f t="shared" si="55"/>
        <v>TorannMagic.TMAbilityDef+TM_Paranoia.label</v>
      </c>
      <c r="D3533" t="s">
        <v>22987</v>
      </c>
      <c r="E3533">
        <f>IF(ISERROR(B3533),"",MATCH(C3533,Old_240306!$A$2:$A$10872,0))</f>
        <v>4982</v>
      </c>
    </row>
    <row r="3534" spans="1:5" x14ac:dyDescent="0.35">
      <c r="A3534" t="s">
        <v>7767</v>
      </c>
      <c r="C3534" t="str">
        <f t="shared" si="55"/>
        <v>TorannMagic.TMAbilityDef+TM_Paranoia.description</v>
      </c>
      <c r="D3534" t="s">
        <v>22988</v>
      </c>
      <c r="E3534">
        <f>IF(ISERROR(B3534),"",MATCH(C3534,Old_240306!$A$2:$A$10872,0))</f>
        <v>4983</v>
      </c>
    </row>
    <row r="3535" spans="1:5" x14ac:dyDescent="0.35">
      <c r="A3535" t="s">
        <v>7770</v>
      </c>
      <c r="C3535" t="str">
        <f t="shared" si="55"/>
        <v>TorannMagic.TMAbilityDef+TM_ParanoiaB.label</v>
      </c>
      <c r="D3535" t="s">
        <v>22987</v>
      </c>
      <c r="E3535">
        <f>IF(ISERROR(B3535),"",MATCH(C3535,Old_240306!$A$2:$A$10872,0))</f>
        <v>4984</v>
      </c>
    </row>
    <row r="3536" spans="1:5" x14ac:dyDescent="0.35">
      <c r="A3536" t="s">
        <v>7772</v>
      </c>
      <c r="C3536" t="str">
        <f t="shared" si="55"/>
        <v>TorannMagic.TMAbilityDef+TM_ParanoiaB.description</v>
      </c>
      <c r="D3536" t="s">
        <v>22988</v>
      </c>
      <c r="E3536">
        <f>IF(ISERROR(B3536),"",MATCH(C3536,Old_240306!$A$2:$A$10872,0))</f>
        <v>4985</v>
      </c>
    </row>
    <row r="3537" spans="1:5" x14ac:dyDescent="0.35">
      <c r="A3537" t="s">
        <v>7774</v>
      </c>
      <c r="C3537" t="str">
        <f t="shared" si="55"/>
        <v>TorannMagic.TMAbilityDef+TM_Paranoia_I.label</v>
      </c>
      <c r="D3537" t="s">
        <v>22989</v>
      </c>
      <c r="E3537">
        <f>IF(ISERROR(B3537),"",MATCH(C3537,Old_240306!$A$2:$A$10872,0))</f>
        <v>4986</v>
      </c>
    </row>
    <row r="3538" spans="1:5" x14ac:dyDescent="0.35">
      <c r="A3538" t="s">
        <v>7777</v>
      </c>
      <c r="C3538" t="str">
        <f t="shared" si="55"/>
        <v>TorannMagic.TMAbilityDef+TM_Paranoia_I.description</v>
      </c>
      <c r="D3538" t="s">
        <v>22990</v>
      </c>
      <c r="E3538">
        <f>IF(ISERROR(B3538),"",MATCH(C3538,Old_240306!$A$2:$A$10872,0))</f>
        <v>4987</v>
      </c>
    </row>
    <row r="3539" spans="1:5" x14ac:dyDescent="0.35">
      <c r="A3539" t="s">
        <v>7780</v>
      </c>
      <c r="C3539" t="str">
        <f t="shared" si="55"/>
        <v>TorannMagic.TMAbilityDef+TM_Paranoia_II.label</v>
      </c>
      <c r="D3539" t="s">
        <v>22991</v>
      </c>
      <c r="E3539">
        <f>IF(ISERROR(B3539),"",MATCH(C3539,Old_240306!$A$2:$A$10872,0))</f>
        <v>4988</v>
      </c>
    </row>
    <row r="3540" spans="1:5" x14ac:dyDescent="0.35">
      <c r="A3540" t="s">
        <v>7783</v>
      </c>
      <c r="C3540" t="str">
        <f t="shared" si="55"/>
        <v>TorannMagic.TMAbilityDef+TM_Paranoia_II.description</v>
      </c>
      <c r="D3540" t="s">
        <v>22990</v>
      </c>
      <c r="E3540">
        <f>IF(ISERROR(B3540),"",MATCH(C3540,Old_240306!$A$2:$A$10872,0))</f>
        <v>4989</v>
      </c>
    </row>
    <row r="3541" spans="1:5" x14ac:dyDescent="0.35">
      <c r="A3541" t="s">
        <v>7785</v>
      </c>
      <c r="C3541" t="str">
        <f t="shared" si="55"/>
        <v>TorannMagic.TMAbilityDef+TM_Paranoia_III.label</v>
      </c>
      <c r="D3541" t="s">
        <v>22992</v>
      </c>
      <c r="E3541">
        <f>IF(ISERROR(B3541),"",MATCH(C3541,Old_240306!$A$2:$A$10872,0))</f>
        <v>4990</v>
      </c>
    </row>
    <row r="3542" spans="1:5" x14ac:dyDescent="0.35">
      <c r="A3542" t="s">
        <v>7788</v>
      </c>
      <c r="C3542" t="str">
        <f t="shared" si="55"/>
        <v>TorannMagic.TMAbilityDef+TM_Paranoia_III.description</v>
      </c>
      <c r="D3542" t="s">
        <v>22988</v>
      </c>
      <c r="E3542">
        <f>IF(ISERROR(B3542),"",MATCH(C3542,Old_240306!$A$2:$A$10872,0))</f>
        <v>4991</v>
      </c>
    </row>
    <row r="3543" spans="1:5" x14ac:dyDescent="0.35">
      <c r="A3543" t="s">
        <v>7791</v>
      </c>
      <c r="C3543" t="str">
        <f t="shared" si="55"/>
        <v>TorannMagic.TMAbilityDef+TM_ShadowFetters.label</v>
      </c>
      <c r="D3543" t="s">
        <v>22993</v>
      </c>
      <c r="E3543">
        <f>IF(ISERROR(B3543),"",MATCH(C3543,Old_240306!$A$2:$A$10872,0))</f>
        <v>4992</v>
      </c>
    </row>
    <row r="3544" spans="1:5" x14ac:dyDescent="0.35">
      <c r="A3544" t="s">
        <v>7793</v>
      </c>
      <c r="C3544" t="str">
        <f t="shared" si="55"/>
        <v>TorannMagic.TMAbilityDef+TM_ShadowFetters.description</v>
      </c>
      <c r="D3544" t="s">
        <v>22994</v>
      </c>
      <c r="E3544">
        <f>IF(ISERROR(B3544),"",MATCH(C3544,Old_240306!$A$2:$A$10872,0))</f>
        <v>4993</v>
      </c>
    </row>
    <row r="3545" spans="1:5" x14ac:dyDescent="0.35">
      <c r="A3545" t="s">
        <v>7796</v>
      </c>
      <c r="C3545" t="str">
        <f t="shared" si="55"/>
        <v>TorannMagic.TMAbilityDef+TM_ShadowFettersB.label</v>
      </c>
      <c r="D3545" t="s">
        <v>22993</v>
      </c>
      <c r="E3545">
        <f>IF(ISERROR(B3545),"",MATCH(C3545,Old_240306!$A$2:$A$10872,0))</f>
        <v>4994</v>
      </c>
    </row>
    <row r="3546" spans="1:5" x14ac:dyDescent="0.35">
      <c r="A3546" t="s">
        <v>7798</v>
      </c>
      <c r="C3546" t="str">
        <f t="shared" si="55"/>
        <v>TorannMagic.TMAbilityDef+TM_ShadowFettersB.description</v>
      </c>
      <c r="D3546" t="s">
        <v>22994</v>
      </c>
      <c r="E3546">
        <f>IF(ISERROR(B3546),"",MATCH(C3546,Old_240306!$A$2:$A$10872,0))</f>
        <v>4995</v>
      </c>
    </row>
    <row r="3547" spans="1:5" x14ac:dyDescent="0.35">
      <c r="A3547" t="s">
        <v>7800</v>
      </c>
      <c r="C3547" t="str">
        <f t="shared" si="55"/>
        <v>TorannMagic.TMAbilityDef+TM_ShadowFetters_I.label</v>
      </c>
      <c r="D3547" t="s">
        <v>22995</v>
      </c>
      <c r="E3547">
        <f>IF(ISERROR(B3547),"",MATCH(C3547,Old_240306!$A$2:$A$10872,0))</f>
        <v>4996</v>
      </c>
    </row>
    <row r="3548" spans="1:5" x14ac:dyDescent="0.35">
      <c r="A3548" t="s">
        <v>7803</v>
      </c>
      <c r="C3548" t="str">
        <f t="shared" si="55"/>
        <v>TorannMagic.TMAbilityDef+TM_ShadowFetters_I.description</v>
      </c>
      <c r="D3548" t="s">
        <v>22996</v>
      </c>
      <c r="E3548">
        <f>IF(ISERROR(B3548),"",MATCH(C3548,Old_240306!$A$2:$A$10872,0))</f>
        <v>4997</v>
      </c>
    </row>
    <row r="3549" spans="1:5" x14ac:dyDescent="0.35">
      <c r="A3549" t="s">
        <v>7806</v>
      </c>
      <c r="C3549" t="str">
        <f t="shared" si="55"/>
        <v>TorannMagic.TMAbilityDef+TM_ShadowFetters_II.label</v>
      </c>
      <c r="D3549" t="s">
        <v>22997</v>
      </c>
      <c r="E3549">
        <f>IF(ISERROR(B3549),"",MATCH(C3549,Old_240306!$A$2:$A$10872,0))</f>
        <v>4998</v>
      </c>
    </row>
    <row r="3550" spans="1:5" x14ac:dyDescent="0.35">
      <c r="A3550" t="s">
        <v>7809</v>
      </c>
      <c r="C3550" t="str">
        <f t="shared" si="55"/>
        <v>TorannMagic.TMAbilityDef+TM_ShadowFetters_II.description</v>
      </c>
      <c r="D3550" t="s">
        <v>22998</v>
      </c>
      <c r="E3550">
        <f>IF(ISERROR(B3550),"",MATCH(C3550,Old_240306!$A$2:$A$10872,0))</f>
        <v>4999</v>
      </c>
    </row>
    <row r="3551" spans="1:5" x14ac:dyDescent="0.35">
      <c r="A3551" t="s">
        <v>7812</v>
      </c>
      <c r="C3551" t="str">
        <f t="shared" si="55"/>
        <v>TorannMagic.TMAbilityDef+TM_ShadowFetters_III.label</v>
      </c>
      <c r="D3551" t="s">
        <v>22999</v>
      </c>
      <c r="E3551">
        <f>IF(ISERROR(B3551),"",MATCH(C3551,Old_240306!$A$2:$A$10872,0))</f>
        <v>5000</v>
      </c>
    </row>
    <row r="3552" spans="1:5" x14ac:dyDescent="0.35">
      <c r="A3552" t="s">
        <v>7815</v>
      </c>
      <c r="C3552" t="str">
        <f t="shared" si="55"/>
        <v>TorannMagic.TMAbilityDef+TM_ShadowFetters_III.description</v>
      </c>
      <c r="D3552" t="s">
        <v>23000</v>
      </c>
      <c r="E3552">
        <f>IF(ISERROR(B3552),"",MATCH(C3552,Old_240306!$A$2:$A$10872,0))</f>
        <v>5001</v>
      </c>
    </row>
    <row r="3553" spans="1:5" x14ac:dyDescent="0.35">
      <c r="A3553" t="s">
        <v>7818</v>
      </c>
      <c r="C3553" t="str">
        <f t="shared" si="55"/>
        <v>TorannMagic.TMAbilityDef+TM_BloodCurse.label</v>
      </c>
      <c r="D3553" t="s">
        <v>23001</v>
      </c>
      <c r="E3553">
        <f>IF(ISERROR(B3553),"",MATCH(C3553,Old_240306!$A$2:$A$10872,0))</f>
        <v>5002</v>
      </c>
    </row>
    <row r="3554" spans="1:5" x14ac:dyDescent="0.35">
      <c r="A3554" t="s">
        <v>7821</v>
      </c>
      <c r="C3554" t="str">
        <f t="shared" si="55"/>
        <v>TorannMagic.TMAbilityDef+TM_BloodCurse.description</v>
      </c>
      <c r="D3554" t="s">
        <v>23002</v>
      </c>
      <c r="E3554">
        <f>IF(ISERROR(B3554),"",MATCH(C3554,Old_240306!$A$2:$A$10872,0))</f>
        <v>5003</v>
      </c>
    </row>
    <row r="3555" spans="1:5" x14ac:dyDescent="0.35">
      <c r="A3555" t="s">
        <v>7824</v>
      </c>
      <c r="C3555" t="str">
        <f t="shared" si="55"/>
        <v>TorannMagic.TMAbilityDef+TM_BloodCurseB.label</v>
      </c>
      <c r="D3555" t="s">
        <v>23001</v>
      </c>
      <c r="E3555">
        <f>IF(ISERROR(B3555),"",MATCH(C3555,Old_240306!$A$2:$A$10872,0))</f>
        <v>5004</v>
      </c>
    </row>
    <row r="3556" spans="1:5" x14ac:dyDescent="0.35">
      <c r="A3556" t="s">
        <v>7826</v>
      </c>
      <c r="C3556" t="str">
        <f t="shared" si="55"/>
        <v>TorannMagic.TMAbilityDef+TM_BloodCurseB.description</v>
      </c>
      <c r="D3556" t="s">
        <v>23003</v>
      </c>
      <c r="E3556">
        <f>IF(ISERROR(B3556),"",MATCH(C3556,Old_240306!$A$2:$A$10872,0))</f>
        <v>5005</v>
      </c>
    </row>
    <row r="3557" spans="1:5" x14ac:dyDescent="0.35">
      <c r="A3557" t="s">
        <v>7828</v>
      </c>
      <c r="C3557" t="str">
        <f t="shared" si="55"/>
        <v>TorannMagic.TMAbilityDef+TM_BloodCurse_I.label</v>
      </c>
      <c r="D3557" t="s">
        <v>23004</v>
      </c>
      <c r="E3557">
        <f>IF(ISERROR(B3557),"",MATCH(C3557,Old_240306!$A$2:$A$10872,0))</f>
        <v>5006</v>
      </c>
    </row>
    <row r="3558" spans="1:5" x14ac:dyDescent="0.35">
      <c r="A3558" t="s">
        <v>7831</v>
      </c>
      <c r="C3558" t="str">
        <f t="shared" si="55"/>
        <v>TorannMagic.TMAbilityDef+TM_BloodCurse_I.description</v>
      </c>
      <c r="D3558" t="s">
        <v>23005</v>
      </c>
      <c r="E3558">
        <f>IF(ISERROR(B3558),"",MATCH(C3558,Old_240306!$A$2:$A$10872,0))</f>
        <v>5007</v>
      </c>
    </row>
    <row r="3559" spans="1:5" x14ac:dyDescent="0.35">
      <c r="A3559" t="s">
        <v>7834</v>
      </c>
      <c r="C3559" t="str">
        <f t="shared" si="55"/>
        <v>TorannMagic.TMAbilityDef+TM_BloodCurse_II.label</v>
      </c>
      <c r="D3559" t="s">
        <v>23006</v>
      </c>
      <c r="E3559">
        <f>IF(ISERROR(B3559),"",MATCH(C3559,Old_240306!$A$2:$A$10872,0))</f>
        <v>5008</v>
      </c>
    </row>
    <row r="3560" spans="1:5" x14ac:dyDescent="0.35">
      <c r="A3560" t="s">
        <v>7837</v>
      </c>
      <c r="C3560" t="str">
        <f t="shared" si="55"/>
        <v>TorannMagic.TMAbilityDef+TM_BloodCurse_II.description</v>
      </c>
      <c r="D3560" t="s">
        <v>23005</v>
      </c>
      <c r="E3560">
        <f>IF(ISERROR(B3560),"",MATCH(C3560,Old_240306!$A$2:$A$10872,0))</f>
        <v>5009</v>
      </c>
    </row>
    <row r="3561" spans="1:5" x14ac:dyDescent="0.35">
      <c r="A3561" t="s">
        <v>7839</v>
      </c>
      <c r="C3561" t="str">
        <f t="shared" si="55"/>
        <v>TorannMagic.TMAbilityDef+TM_BloodCurse_III.label</v>
      </c>
      <c r="D3561" t="s">
        <v>23007</v>
      </c>
      <c r="E3561">
        <f>IF(ISERROR(B3561),"",MATCH(C3561,Old_240306!$A$2:$A$10872,0))</f>
        <v>5010</v>
      </c>
    </row>
    <row r="3562" spans="1:5" x14ac:dyDescent="0.35">
      <c r="A3562" t="s">
        <v>7842</v>
      </c>
      <c r="C3562" t="str">
        <f t="shared" si="55"/>
        <v>TorannMagic.TMAbilityDef+TM_BloodCurse_III.description</v>
      </c>
      <c r="D3562" t="s">
        <v>23003</v>
      </c>
      <c r="E3562">
        <f>IF(ISERROR(B3562),"",MATCH(C3562,Old_240306!$A$2:$A$10872,0))</f>
        <v>5011</v>
      </c>
    </row>
    <row r="3563" spans="1:5" x14ac:dyDescent="0.35">
      <c r="A3563" t="s">
        <v>7844</v>
      </c>
      <c r="C3563" t="str">
        <f t="shared" si="55"/>
        <v>TorannMagic.TMAbilityDef+TM_RendSoul.label</v>
      </c>
      <c r="D3563" t="s">
        <v>23008</v>
      </c>
      <c r="E3563">
        <f>IF(ISERROR(B3563),"",MATCH(C3563,Old_240306!$A$2:$A$10872,0))</f>
        <v>5012</v>
      </c>
    </row>
    <row r="3564" spans="1:5" x14ac:dyDescent="0.35">
      <c r="A3564" t="s">
        <v>7847</v>
      </c>
      <c r="C3564" t="str">
        <f t="shared" si="55"/>
        <v>TorannMagic.TMAbilityDef+TM_RendSoul.description</v>
      </c>
      <c r="D3564" t="s">
        <v>23009</v>
      </c>
      <c r="E3564">
        <f>IF(ISERROR(B3564),"",MATCH(C3564,Old_240306!$A$2:$A$10872,0))</f>
        <v>5013</v>
      </c>
    </row>
    <row r="3565" spans="1:5" x14ac:dyDescent="0.35">
      <c r="A3565" t="s">
        <v>7850</v>
      </c>
      <c r="C3565" t="str">
        <f t="shared" si="55"/>
        <v>TorannMagic.TMAbilityDef+TM_RendSoulB.label</v>
      </c>
      <c r="D3565" t="s">
        <v>23008</v>
      </c>
      <c r="E3565">
        <f>IF(ISERROR(B3565),"",MATCH(C3565,Old_240306!$A$2:$A$10872,0))</f>
        <v>5014</v>
      </c>
    </row>
    <row r="3566" spans="1:5" x14ac:dyDescent="0.35">
      <c r="A3566" t="s">
        <v>7852</v>
      </c>
      <c r="C3566" t="str">
        <f t="shared" si="55"/>
        <v>TorannMagic.TMAbilityDef+TM_RendSoulB.description</v>
      </c>
      <c r="D3566" t="s">
        <v>23009</v>
      </c>
      <c r="E3566">
        <f>IF(ISERROR(B3566),"",MATCH(C3566,Old_240306!$A$2:$A$10872,0))</f>
        <v>5015</v>
      </c>
    </row>
    <row r="3567" spans="1:5" x14ac:dyDescent="0.35">
      <c r="A3567" t="s">
        <v>7854</v>
      </c>
      <c r="C3567" t="str">
        <f t="shared" si="55"/>
        <v>TorannMagic.TMAbilityDef+TM_RendSoul_I.label</v>
      </c>
      <c r="D3567" t="s">
        <v>23010</v>
      </c>
      <c r="E3567">
        <f>IF(ISERROR(B3567),"",MATCH(C3567,Old_240306!$A$2:$A$10872,0))</f>
        <v>5016</v>
      </c>
    </row>
    <row r="3568" spans="1:5" x14ac:dyDescent="0.35">
      <c r="A3568" t="s">
        <v>7857</v>
      </c>
      <c r="C3568" t="str">
        <f t="shared" si="55"/>
        <v>TorannMagic.TMAbilityDef+TM_RendSoul_I.description</v>
      </c>
      <c r="D3568" t="s">
        <v>23011</v>
      </c>
      <c r="E3568">
        <f>IF(ISERROR(B3568),"",MATCH(C3568,Old_240306!$A$2:$A$10872,0))</f>
        <v>5017</v>
      </c>
    </row>
    <row r="3569" spans="1:5" x14ac:dyDescent="0.35">
      <c r="A3569" t="s">
        <v>7860</v>
      </c>
      <c r="C3569" t="str">
        <f t="shared" si="55"/>
        <v>TorannMagic.TMAbilityDef+TM_RendSoul_II.label</v>
      </c>
      <c r="D3569" t="s">
        <v>23012</v>
      </c>
      <c r="E3569">
        <f>IF(ISERROR(B3569),"",MATCH(C3569,Old_240306!$A$2:$A$10872,0))</f>
        <v>5018</v>
      </c>
    </row>
    <row r="3570" spans="1:5" x14ac:dyDescent="0.35">
      <c r="A3570" t="s">
        <v>7863</v>
      </c>
      <c r="C3570" t="str">
        <f t="shared" si="55"/>
        <v>TorannMagic.TMAbilityDef+TM_RendSoul_II.description</v>
      </c>
      <c r="D3570" t="s">
        <v>23013</v>
      </c>
      <c r="E3570">
        <f>IF(ISERROR(B3570),"",MATCH(C3570,Old_240306!$A$2:$A$10872,0))</f>
        <v>5019</v>
      </c>
    </row>
    <row r="3571" spans="1:5" x14ac:dyDescent="0.35">
      <c r="A3571" t="s">
        <v>7866</v>
      </c>
      <c r="C3571" t="str">
        <f t="shared" si="55"/>
        <v>TorannMagic.TMAbilityDef+TM_RendSoul_III.label</v>
      </c>
      <c r="D3571" t="s">
        <v>23014</v>
      </c>
      <c r="E3571">
        <f>IF(ISERROR(B3571),"",MATCH(C3571,Old_240306!$A$2:$A$10872,0))</f>
        <v>5020</v>
      </c>
    </row>
    <row r="3572" spans="1:5" x14ac:dyDescent="0.35">
      <c r="A3572" t="s">
        <v>7869</v>
      </c>
      <c r="C3572" t="str">
        <f t="shared" si="55"/>
        <v>TorannMagic.TMAbilityDef+TM_RendSoul_III.description</v>
      </c>
      <c r="D3572" t="s">
        <v>23015</v>
      </c>
      <c r="E3572">
        <f>IF(ISERROR(B3572),"",MATCH(C3572,Old_240306!$A$2:$A$10872,0))</f>
        <v>5021</v>
      </c>
    </row>
    <row r="3573" spans="1:5" x14ac:dyDescent="0.35">
      <c r="A3573" t="s">
        <v>7873</v>
      </c>
      <c r="C3573" t="str">
        <f t="shared" si="55"/>
        <v>TorannMagic.TMAbilityDef+TM_WailOfDoom.label</v>
      </c>
      <c r="D3573" t="s">
        <v>23016</v>
      </c>
      <c r="E3573">
        <f>IF(ISERROR(B3573),"",MATCH(C3573,Old_240306!$A$2:$A$10872,0))</f>
        <v>5023</v>
      </c>
    </row>
    <row r="3574" spans="1:5" x14ac:dyDescent="0.35">
      <c r="A3574" t="s">
        <v>7875</v>
      </c>
      <c r="C3574" t="str">
        <f t="shared" si="55"/>
        <v>TorannMagic.TMAbilityDef+TM_WailOfDoom.description</v>
      </c>
      <c r="D3574" t="s">
        <v>23017</v>
      </c>
      <c r="E3574">
        <f>IF(ISERROR(B3574),"",MATCH(C3574,Old_240306!$A$2:$A$10872,0))</f>
        <v>5024</v>
      </c>
    </row>
    <row r="3575" spans="1:5" x14ac:dyDescent="0.35">
      <c r="A3575" t="s">
        <v>7878</v>
      </c>
      <c r="C3575" t="str">
        <f t="shared" si="55"/>
        <v>TorannMagic.TMAbilityDef+TM_WailOfDoomB.label</v>
      </c>
      <c r="D3575" t="s">
        <v>23016</v>
      </c>
      <c r="E3575">
        <f>IF(ISERROR(B3575),"",MATCH(C3575,Old_240306!$A$2:$A$10872,0))</f>
        <v>5025</v>
      </c>
    </row>
    <row r="3576" spans="1:5" x14ac:dyDescent="0.35">
      <c r="A3576" t="s">
        <v>7880</v>
      </c>
      <c r="C3576" t="str">
        <f t="shared" si="55"/>
        <v>TorannMagic.TMAbilityDef+TM_WailOfDoomB.description</v>
      </c>
      <c r="D3576" t="s">
        <v>23017</v>
      </c>
      <c r="E3576">
        <f>IF(ISERROR(B3576),"",MATCH(C3576,Old_240306!$A$2:$A$10872,0))</f>
        <v>5026</v>
      </c>
    </row>
    <row r="3577" spans="1:5" x14ac:dyDescent="0.35">
      <c r="A3577" t="s">
        <v>7882</v>
      </c>
      <c r="C3577" t="str">
        <f t="shared" si="55"/>
        <v>TorannMagic.TMAbilityDef+TM_WailOfDoom_I.label</v>
      </c>
      <c r="D3577" t="s">
        <v>23018</v>
      </c>
      <c r="E3577">
        <f>IF(ISERROR(B3577),"",MATCH(C3577,Old_240306!$A$2:$A$10872,0))</f>
        <v>5027</v>
      </c>
    </row>
    <row r="3578" spans="1:5" x14ac:dyDescent="0.35">
      <c r="A3578" t="s">
        <v>7885</v>
      </c>
      <c r="C3578" t="str">
        <f t="shared" si="55"/>
        <v>TorannMagic.TMAbilityDef+TM_WailOfDoom_I.description</v>
      </c>
      <c r="D3578" t="s">
        <v>23019</v>
      </c>
      <c r="E3578">
        <f>IF(ISERROR(B3578),"",MATCH(C3578,Old_240306!$A$2:$A$10872,0))</f>
        <v>5028</v>
      </c>
    </row>
    <row r="3579" spans="1:5" x14ac:dyDescent="0.35">
      <c r="A3579" t="s">
        <v>7888</v>
      </c>
      <c r="C3579" t="str">
        <f t="shared" si="55"/>
        <v>TorannMagic.TMAbilityDef+TM_WailOfDoom_II.label</v>
      </c>
      <c r="D3579" t="s">
        <v>23020</v>
      </c>
      <c r="E3579">
        <f>IF(ISERROR(B3579),"",MATCH(C3579,Old_240306!$A$2:$A$10872,0))</f>
        <v>5029</v>
      </c>
    </row>
    <row r="3580" spans="1:5" x14ac:dyDescent="0.35">
      <c r="A3580" t="s">
        <v>7891</v>
      </c>
      <c r="C3580" t="str">
        <f t="shared" si="55"/>
        <v>TorannMagic.TMAbilityDef+TM_WailOfDoom_II.description</v>
      </c>
      <c r="D3580" t="s">
        <v>23019</v>
      </c>
      <c r="E3580">
        <f>IF(ISERROR(B3580),"",MATCH(C3580,Old_240306!$A$2:$A$10872,0))</f>
        <v>5030</v>
      </c>
    </row>
    <row r="3581" spans="1:5" x14ac:dyDescent="0.35">
      <c r="A3581" t="s">
        <v>7893</v>
      </c>
      <c r="C3581" t="str">
        <f t="shared" si="55"/>
        <v>TorannMagic.TMAbilityDef+TM_WailOfDoom_III.label</v>
      </c>
      <c r="D3581" t="s">
        <v>23021</v>
      </c>
      <c r="E3581">
        <f>IF(ISERROR(B3581),"",MATCH(C3581,Old_240306!$A$2:$A$10872,0))</f>
        <v>5031</v>
      </c>
    </row>
    <row r="3582" spans="1:5" x14ac:dyDescent="0.35">
      <c r="A3582" t="s">
        <v>7896</v>
      </c>
      <c r="C3582" t="str">
        <f t="shared" si="55"/>
        <v>TorannMagic.TMAbilityDef+TM_WailOfDoom_III.description</v>
      </c>
      <c r="D3582" t="s">
        <v>23017</v>
      </c>
      <c r="E3582">
        <f>IF(ISERROR(B3582),"",MATCH(C3582,Old_240306!$A$2:$A$10872,0))</f>
        <v>5032</v>
      </c>
    </row>
    <row r="3583" spans="1:5" x14ac:dyDescent="0.35">
      <c r="A3583" t="s">
        <v>7898</v>
      </c>
      <c r="C3583" t="str">
        <f t="shared" si="55"/>
        <v>TorannMagic.TMAbilityDef+TM_BangedUpHeater.label</v>
      </c>
      <c r="D3583" t="s">
        <v>23022</v>
      </c>
      <c r="E3583">
        <f>IF(ISERROR(B3583),"",MATCH(C3583,Old_240306!$A$2:$A$10872,0))</f>
        <v>5033</v>
      </c>
    </row>
    <row r="3584" spans="1:5" x14ac:dyDescent="0.35">
      <c r="A3584" t="s">
        <v>7901</v>
      </c>
      <c r="C3584" t="str">
        <f t="shared" si="55"/>
        <v>TorannMagic.TMAbilityDef+TM_BangedUpHeater.description</v>
      </c>
      <c r="D3584" t="s">
        <v>23023</v>
      </c>
      <c r="E3584">
        <f>IF(ISERROR(B3584),"",MATCH(C3584,Old_240306!$A$2:$A$10872,0))</f>
        <v>5034</v>
      </c>
    </row>
    <row r="3585" spans="1:5" x14ac:dyDescent="0.35">
      <c r="A3585" t="s">
        <v>7904</v>
      </c>
      <c r="C3585" t="str">
        <f t="shared" si="55"/>
        <v>TorannMagic.TMAbilityDef+TM_RustyACUnit.label</v>
      </c>
      <c r="D3585" t="s">
        <v>23024</v>
      </c>
      <c r="E3585">
        <f>IF(ISERROR(B3585),"",MATCH(C3585,Old_240306!$A$2:$A$10872,0))</f>
        <v>5035</v>
      </c>
    </row>
    <row r="3586" spans="1:5" x14ac:dyDescent="0.35">
      <c r="A3586" t="s">
        <v>7907</v>
      </c>
      <c r="C3586" t="str">
        <f t="shared" si="55"/>
        <v>TorannMagic.TMAbilityDef+TM_RustyACUnit.description</v>
      </c>
      <c r="D3586" t="s">
        <v>23025</v>
      </c>
      <c r="E3586">
        <f>IF(ISERROR(B3586),"",MATCH(C3586,Old_240306!$A$2:$A$10872,0))</f>
        <v>5036</v>
      </c>
    </row>
    <row r="3587" spans="1:5" x14ac:dyDescent="0.35">
      <c r="A3587" t="s">
        <v>7910</v>
      </c>
      <c r="C3587" t="str">
        <f t="shared" ref="C3587:C3650" si="56">IF(B3587="",A3587,B3587)</f>
        <v>TorannMagic.TMAbilityDef+TM_SpareBattery.label</v>
      </c>
      <c r="D3587" t="s">
        <v>23026</v>
      </c>
      <c r="E3587">
        <f>IF(ISERROR(B3587),"",MATCH(C3587,Old_240306!$A$2:$A$10872,0))</f>
        <v>5037</v>
      </c>
    </row>
    <row r="3588" spans="1:5" x14ac:dyDescent="0.35">
      <c r="A3588" t="s">
        <v>7913</v>
      </c>
      <c r="C3588" t="str">
        <f t="shared" si="56"/>
        <v>TorannMagic.TMAbilityDef+TM_SpareBattery.description</v>
      </c>
      <c r="D3588" t="s">
        <v>23027</v>
      </c>
      <c r="E3588">
        <f>IF(ISERROR(B3588),"",MATCH(C3588,Old_240306!$A$2:$A$10872,0))</f>
        <v>5038</v>
      </c>
    </row>
    <row r="3589" spans="1:5" x14ac:dyDescent="0.35">
      <c r="A3589" t="s">
        <v>7918</v>
      </c>
      <c r="C3589" t="str">
        <f t="shared" si="56"/>
        <v>TorannMagic.TMAbilityDef+TM_OldHeadlight.label</v>
      </c>
      <c r="D3589" t="s">
        <v>23028</v>
      </c>
      <c r="E3589">
        <f>IF(ISERROR(B3589),"",MATCH(C3589,Old_240306!$A$2:$A$10872,0))</f>
        <v>5040</v>
      </c>
    </row>
    <row r="3590" spans="1:5" x14ac:dyDescent="0.35">
      <c r="A3590" t="s">
        <v>7920</v>
      </c>
      <c r="C3590" t="str">
        <f t="shared" si="56"/>
        <v>TorannMagic.TMAbilityDef+TM_OldHeadlight.description</v>
      </c>
      <c r="D3590" t="s">
        <v>23029</v>
      </c>
      <c r="E3590">
        <f>IF(ISERROR(B3590),"",MATCH(C3590,Old_240306!$A$2:$A$10872,0))</f>
        <v>5041</v>
      </c>
    </row>
    <row r="3591" spans="1:5" x14ac:dyDescent="0.35">
      <c r="A3591" t="s">
        <v>7923</v>
      </c>
      <c r="C3591" t="str">
        <f t="shared" si="56"/>
        <v>TorannMagic.TMAbilityDef+TM_Scan.label</v>
      </c>
      <c r="D3591" t="s">
        <v>23030</v>
      </c>
      <c r="E3591">
        <f>IF(ISERROR(B3591),"",MATCH(C3591,Old_240306!$A$2:$A$10872,0))</f>
        <v>5042</v>
      </c>
    </row>
    <row r="3592" spans="1:5" x14ac:dyDescent="0.35">
      <c r="A3592" t="s">
        <v>7926</v>
      </c>
      <c r="C3592" t="str">
        <f t="shared" si="56"/>
        <v>TorannMagic.TMAbilityDef+TM_Scan.description</v>
      </c>
      <c r="D3592" t="s">
        <v>23031</v>
      </c>
      <c r="E3592">
        <f>IF(ISERROR(B3592),"",MATCH(C3592,Old_240306!$A$2:$A$10872,0))</f>
        <v>5043</v>
      </c>
    </row>
    <row r="3593" spans="1:5" x14ac:dyDescent="0.35">
      <c r="A3593" t="s">
        <v>7929</v>
      </c>
      <c r="C3593" t="str">
        <f t="shared" si="56"/>
        <v>TorannMagic.TMAbilityDef+TM_ScanB.label</v>
      </c>
      <c r="D3593" t="s">
        <v>23030</v>
      </c>
      <c r="E3593">
        <f>IF(ISERROR(B3593),"",MATCH(C3593,Old_240306!$A$2:$A$10872,0))</f>
        <v>5044</v>
      </c>
    </row>
    <row r="3594" spans="1:5" x14ac:dyDescent="0.35">
      <c r="A3594" t="s">
        <v>7931</v>
      </c>
      <c r="C3594" t="str">
        <f t="shared" si="56"/>
        <v>TorannMagic.TMAbilityDef+TM_ScanB.description</v>
      </c>
      <c r="D3594" t="s">
        <v>23032</v>
      </c>
      <c r="E3594">
        <f>IF(ISERROR(B3594),"",MATCH(C3594,Old_240306!$A$2:$A$10872,0))</f>
        <v>5045</v>
      </c>
    </row>
    <row r="3595" spans="1:5" x14ac:dyDescent="0.35">
      <c r="A3595" t="s">
        <v>7933</v>
      </c>
      <c r="C3595" t="str">
        <f t="shared" si="56"/>
        <v>TorannMagic.TMAbilityDef+TM_Scan_I.label</v>
      </c>
      <c r="D3595" t="s">
        <v>23033</v>
      </c>
      <c r="E3595">
        <f>IF(ISERROR(B3595),"",MATCH(C3595,Old_240306!$A$2:$A$10872,0))</f>
        <v>5046</v>
      </c>
    </row>
    <row r="3596" spans="1:5" x14ac:dyDescent="0.35">
      <c r="A3596" t="s">
        <v>7936</v>
      </c>
      <c r="C3596" t="str">
        <f t="shared" si="56"/>
        <v>TorannMagic.TMAbilityDef+TM_Scan_I.description</v>
      </c>
      <c r="D3596" t="s">
        <v>23034</v>
      </c>
      <c r="E3596">
        <f>IF(ISERROR(B3596),"",MATCH(C3596,Old_240306!$A$2:$A$10872,0))</f>
        <v>5047</v>
      </c>
    </row>
    <row r="3597" spans="1:5" x14ac:dyDescent="0.35">
      <c r="A3597" t="s">
        <v>7939</v>
      </c>
      <c r="C3597" t="str">
        <f t="shared" si="56"/>
        <v>TorannMagic.TMAbilityDef+TM_Scan_II.label</v>
      </c>
      <c r="D3597" t="s">
        <v>23035</v>
      </c>
      <c r="E3597">
        <f>IF(ISERROR(B3597),"",MATCH(C3597,Old_240306!$A$2:$A$10872,0))</f>
        <v>5048</v>
      </c>
    </row>
    <row r="3598" spans="1:5" x14ac:dyDescent="0.35">
      <c r="A3598" t="s">
        <v>7942</v>
      </c>
      <c r="C3598" t="str">
        <f t="shared" si="56"/>
        <v>TorannMagic.TMAbilityDef+TM_Scan_II.description</v>
      </c>
      <c r="D3598" t="s">
        <v>23036</v>
      </c>
      <c r="E3598">
        <f>IF(ISERROR(B3598),"",MATCH(C3598,Old_240306!$A$2:$A$10872,0))</f>
        <v>5049</v>
      </c>
    </row>
    <row r="3599" spans="1:5" x14ac:dyDescent="0.35">
      <c r="A3599" t="s">
        <v>7944</v>
      </c>
      <c r="C3599" t="str">
        <f t="shared" si="56"/>
        <v>TorannMagic.TMAbilityDef+TM_Scan_III.label</v>
      </c>
      <c r="D3599" t="s">
        <v>23037</v>
      </c>
      <c r="E3599">
        <f>IF(ISERROR(B3599),"",MATCH(C3599,Old_240306!$A$2:$A$10872,0))</f>
        <v>5050</v>
      </c>
    </row>
    <row r="3600" spans="1:5" x14ac:dyDescent="0.35">
      <c r="A3600" t="s">
        <v>7947</v>
      </c>
      <c r="C3600" t="str">
        <f t="shared" si="56"/>
        <v>TorannMagic.TMAbilityDef+TM_Scan_III.description</v>
      </c>
      <c r="D3600" t="s">
        <v>23032</v>
      </c>
      <c r="E3600">
        <f>IF(ISERROR(B3600),"",MATCH(C3600,Old_240306!$A$2:$A$10872,0))</f>
        <v>5051</v>
      </c>
    </row>
    <row r="3601" spans="1:5" x14ac:dyDescent="0.35">
      <c r="A3601" t="s">
        <v>7952</v>
      </c>
      <c r="C3601" t="str">
        <f t="shared" si="56"/>
        <v>TorannMagic.TMAbilityDef+TM_PocketSand.label</v>
      </c>
      <c r="D3601" t="s">
        <v>23038</v>
      </c>
      <c r="E3601">
        <f>IF(ISERROR(B3601),"",MATCH(C3601,Old_240306!$A$2:$A$10872,0))</f>
        <v>5053</v>
      </c>
    </row>
    <row r="3602" spans="1:5" x14ac:dyDescent="0.35">
      <c r="A3602" t="s">
        <v>7955</v>
      </c>
      <c r="C3602" t="str">
        <f t="shared" si="56"/>
        <v>TorannMagic.TMAbilityDef+TM_PocketSand.description</v>
      </c>
      <c r="D3602" t="s">
        <v>23039</v>
      </c>
      <c r="E3602">
        <f>IF(ISERROR(B3602),"",MATCH(C3602,Old_240306!$A$2:$A$10872,0))</f>
        <v>5054</v>
      </c>
    </row>
    <row r="3603" spans="1:5" x14ac:dyDescent="0.35">
      <c r="A3603" t="s">
        <v>7958</v>
      </c>
      <c r="C3603" t="str">
        <f t="shared" si="56"/>
        <v>TorannMagic.TMAbilityDef+TM_PocketSandB.label</v>
      </c>
      <c r="D3603" t="s">
        <v>23038</v>
      </c>
      <c r="E3603">
        <f>IF(ISERROR(B3603),"",MATCH(C3603,Old_240306!$A$2:$A$10872,0))</f>
        <v>5055</v>
      </c>
    </row>
    <row r="3604" spans="1:5" x14ac:dyDescent="0.35">
      <c r="A3604" t="s">
        <v>7960</v>
      </c>
      <c r="C3604" t="str">
        <f t="shared" si="56"/>
        <v>TorannMagic.TMAbilityDef+TM_PocketSandB.description</v>
      </c>
      <c r="D3604" t="s">
        <v>23039</v>
      </c>
      <c r="E3604">
        <f>IF(ISERROR(B3604),"",MATCH(C3604,Old_240306!$A$2:$A$10872,0))</f>
        <v>5056</v>
      </c>
    </row>
    <row r="3605" spans="1:5" x14ac:dyDescent="0.35">
      <c r="A3605" t="s">
        <v>7962</v>
      </c>
      <c r="C3605" t="str">
        <f t="shared" si="56"/>
        <v>TorannMagic.TMAbilityDef+TM_PocketSand_I.label</v>
      </c>
      <c r="D3605" t="s">
        <v>23040</v>
      </c>
      <c r="E3605">
        <f>IF(ISERROR(B3605),"",MATCH(C3605,Old_240306!$A$2:$A$10872,0))</f>
        <v>5057</v>
      </c>
    </row>
    <row r="3606" spans="1:5" x14ac:dyDescent="0.35">
      <c r="A3606" t="s">
        <v>7965</v>
      </c>
      <c r="C3606" t="str">
        <f t="shared" si="56"/>
        <v>TorannMagic.TMAbilityDef+TM_PocketSand_I.description</v>
      </c>
      <c r="D3606" t="s">
        <v>23041</v>
      </c>
      <c r="E3606">
        <f>IF(ISERROR(B3606),"",MATCH(C3606,Old_240306!$A$2:$A$10872,0))</f>
        <v>5058</v>
      </c>
    </row>
    <row r="3607" spans="1:5" x14ac:dyDescent="0.35">
      <c r="A3607" t="s">
        <v>7968</v>
      </c>
      <c r="C3607" t="str">
        <f t="shared" si="56"/>
        <v>TorannMagic.TMAbilityDef+TM_PocketSand_II.label</v>
      </c>
      <c r="D3607" t="s">
        <v>23042</v>
      </c>
      <c r="E3607">
        <f>IF(ISERROR(B3607),"",MATCH(C3607,Old_240306!$A$2:$A$10872,0))</f>
        <v>5059</v>
      </c>
    </row>
    <row r="3608" spans="1:5" x14ac:dyDescent="0.35">
      <c r="A3608" t="s">
        <v>7971</v>
      </c>
      <c r="C3608" t="str">
        <f t="shared" si="56"/>
        <v>TorannMagic.TMAbilityDef+TM_PocketSand_II.description</v>
      </c>
      <c r="D3608" t="s">
        <v>23041</v>
      </c>
      <c r="E3608">
        <f>IF(ISERROR(B3608),"",MATCH(C3608,Old_240306!$A$2:$A$10872,0))</f>
        <v>5060</v>
      </c>
    </row>
    <row r="3609" spans="1:5" x14ac:dyDescent="0.35">
      <c r="A3609" t="s">
        <v>7974</v>
      </c>
      <c r="C3609" t="str">
        <f t="shared" si="56"/>
        <v>TorannMagic.TMAbilityDef+TM_PocketSand_III.label</v>
      </c>
      <c r="D3609" t="s">
        <v>23043</v>
      </c>
      <c r="E3609">
        <f>IF(ISERROR(B3609),"",MATCH(C3609,Old_240306!$A$2:$A$10872,0))</f>
        <v>5061</v>
      </c>
    </row>
    <row r="3610" spans="1:5" x14ac:dyDescent="0.35">
      <c r="A3610" t="s">
        <v>7977</v>
      </c>
      <c r="C3610" t="str">
        <f t="shared" si="56"/>
        <v>TorannMagic.TMAbilityDef+TM_PocketSand_III.description</v>
      </c>
      <c r="D3610" t="s">
        <v>23044</v>
      </c>
      <c r="E3610">
        <f>IF(ISERROR(B3610),"",MATCH(C3610,Old_240306!$A$2:$A$10872,0))</f>
        <v>5062</v>
      </c>
    </row>
    <row r="3611" spans="1:5" x14ac:dyDescent="0.35">
      <c r="A3611" t="s">
        <v>7982</v>
      </c>
      <c r="C3611" t="str">
        <f t="shared" si="56"/>
        <v>TorannMagic.TMAbilityDef+TM_HydratedWater.label</v>
      </c>
      <c r="D3611" t="s">
        <v>23045</v>
      </c>
      <c r="E3611">
        <f>IF(ISERROR(B3611),"",MATCH(C3611,Old_240306!$A$2:$A$10872,0))</f>
        <v>5064</v>
      </c>
    </row>
    <row r="3612" spans="1:5" x14ac:dyDescent="0.35">
      <c r="A3612" t="s">
        <v>7985</v>
      </c>
      <c r="C3612" t="str">
        <f t="shared" si="56"/>
        <v>TorannMagic.TMAbilityDef+TM_HydratedWater.description</v>
      </c>
      <c r="D3612" t="s">
        <v>23046</v>
      </c>
      <c r="E3612">
        <f>IF(ISERROR(B3612),"",MATCH(C3612,Old_240306!$A$2:$A$10872,0))</f>
        <v>5065</v>
      </c>
    </row>
    <row r="3613" spans="1:5" x14ac:dyDescent="0.35">
      <c r="A3613" t="s">
        <v>7988</v>
      </c>
      <c r="C3613" t="str">
        <f t="shared" si="56"/>
        <v>TorannMagic.TMAbilityDef+TM_HydratedWaterB.label</v>
      </c>
      <c r="D3613" t="s">
        <v>23045</v>
      </c>
      <c r="E3613">
        <f>IF(ISERROR(B3613),"",MATCH(C3613,Old_240306!$A$2:$A$10872,0))</f>
        <v>5066</v>
      </c>
    </row>
    <row r="3614" spans="1:5" x14ac:dyDescent="0.35">
      <c r="A3614" t="s">
        <v>7990</v>
      </c>
      <c r="C3614" t="str">
        <f t="shared" si="56"/>
        <v>TorannMagic.TMAbilityDef+TM_HydratedWaterB.description</v>
      </c>
      <c r="D3614" t="s">
        <v>23046</v>
      </c>
      <c r="E3614">
        <f>IF(ISERROR(B3614),"",MATCH(C3614,Old_240306!$A$2:$A$10872,0))</f>
        <v>5067</v>
      </c>
    </row>
    <row r="3615" spans="1:5" x14ac:dyDescent="0.35">
      <c r="A3615" t="s">
        <v>7992</v>
      </c>
      <c r="C3615" t="str">
        <f t="shared" si="56"/>
        <v>TorannMagic.TMAbilityDef+TM_HydratedWater_I.label</v>
      </c>
      <c r="D3615" t="s">
        <v>23047</v>
      </c>
      <c r="E3615">
        <f>IF(ISERROR(B3615),"",MATCH(C3615,Old_240306!$A$2:$A$10872,0))</f>
        <v>5068</v>
      </c>
    </row>
    <row r="3616" spans="1:5" x14ac:dyDescent="0.35">
      <c r="A3616" t="s">
        <v>7995</v>
      </c>
      <c r="C3616" t="str">
        <f t="shared" si="56"/>
        <v>TorannMagic.TMAbilityDef+TM_HydratedWater_I.description</v>
      </c>
      <c r="D3616" t="s">
        <v>23048</v>
      </c>
      <c r="E3616">
        <f>IF(ISERROR(B3616),"",MATCH(C3616,Old_240306!$A$2:$A$10872,0))</f>
        <v>5069</v>
      </c>
    </row>
    <row r="3617" spans="1:5" x14ac:dyDescent="0.35">
      <c r="A3617" t="s">
        <v>7998</v>
      </c>
      <c r="C3617" t="str">
        <f t="shared" si="56"/>
        <v>TorannMagic.TMAbilityDef+TM_HydratedWater_II.label</v>
      </c>
      <c r="D3617" t="s">
        <v>23049</v>
      </c>
      <c r="E3617">
        <f>IF(ISERROR(B3617),"",MATCH(C3617,Old_240306!$A$2:$A$10872,0))</f>
        <v>5070</v>
      </c>
    </row>
    <row r="3618" spans="1:5" x14ac:dyDescent="0.35">
      <c r="A3618" t="s">
        <v>8001</v>
      </c>
      <c r="C3618" t="str">
        <f t="shared" si="56"/>
        <v>TorannMagic.TMAbilityDef+TM_HydratedWater_II.description</v>
      </c>
      <c r="D3618" t="s">
        <v>23048</v>
      </c>
      <c r="E3618">
        <f>IF(ISERROR(B3618),"",MATCH(C3618,Old_240306!$A$2:$A$10872,0))</f>
        <v>5071</v>
      </c>
    </row>
    <row r="3619" spans="1:5" x14ac:dyDescent="0.35">
      <c r="A3619" t="s">
        <v>8003</v>
      </c>
      <c r="C3619" t="str">
        <f t="shared" si="56"/>
        <v>TorannMagic.TMAbilityDef+TM_HydratedWater_III.label</v>
      </c>
      <c r="D3619" t="s">
        <v>23050</v>
      </c>
      <c r="E3619">
        <f>IF(ISERROR(B3619),"",MATCH(C3619,Old_240306!$A$2:$A$10872,0))</f>
        <v>5072</v>
      </c>
    </row>
    <row r="3620" spans="1:5" x14ac:dyDescent="0.35">
      <c r="A3620" t="s">
        <v>8006</v>
      </c>
      <c r="C3620" t="str">
        <f t="shared" si="56"/>
        <v>TorannMagic.TMAbilityDef+TM_HydratedWater_III.description</v>
      </c>
      <c r="D3620" t="s">
        <v>23046</v>
      </c>
      <c r="E3620">
        <f>IF(ISERROR(B3620),"",MATCH(C3620,Old_240306!$A$2:$A$10872,0))</f>
        <v>5073</v>
      </c>
    </row>
    <row r="3621" spans="1:5" x14ac:dyDescent="0.35">
      <c r="A3621" t="s">
        <v>8008</v>
      </c>
      <c r="C3621" t="str">
        <f t="shared" si="56"/>
        <v>TorannMagic.TMAbilityDef+TM_SpareBatteries.label</v>
      </c>
      <c r="D3621" t="s">
        <v>23051</v>
      </c>
      <c r="E3621">
        <f>IF(ISERROR(B3621),"",MATCH(C3621,Old_240306!$A$2:$A$10872,0))</f>
        <v>5074</v>
      </c>
    </row>
    <row r="3622" spans="1:5" x14ac:dyDescent="0.35">
      <c r="A3622" t="s">
        <v>8011</v>
      </c>
      <c r="C3622" t="str">
        <f t="shared" si="56"/>
        <v>TorannMagic.TMAbilityDef+TM_SpareBatteries.description</v>
      </c>
      <c r="D3622" t="s">
        <v>23052</v>
      </c>
      <c r="E3622">
        <f>IF(ISERROR(B3622),"",MATCH(C3622,Old_240306!$A$2:$A$10872,0))</f>
        <v>5075</v>
      </c>
    </row>
    <row r="3623" spans="1:5" x14ac:dyDescent="0.35">
      <c r="A3623" t="s">
        <v>8014</v>
      </c>
      <c r="C3623" t="str">
        <f t="shared" si="56"/>
        <v>TorannMagic.TMAbilityDef+TM_SpareBatteriesB.label</v>
      </c>
      <c r="D3623" t="s">
        <v>23051</v>
      </c>
      <c r="E3623">
        <f>IF(ISERROR(B3623),"",MATCH(C3623,Old_240306!$A$2:$A$10872,0))</f>
        <v>5076</v>
      </c>
    </row>
    <row r="3624" spans="1:5" x14ac:dyDescent="0.35">
      <c r="A3624" t="s">
        <v>8016</v>
      </c>
      <c r="C3624" t="str">
        <f t="shared" si="56"/>
        <v>TorannMagic.TMAbilityDef+TM_SpareBatteriesB.description</v>
      </c>
      <c r="D3624" t="s">
        <v>23053</v>
      </c>
      <c r="E3624">
        <f>IF(ISERROR(B3624),"",MATCH(C3624,Old_240306!$A$2:$A$10872,0))</f>
        <v>5077</v>
      </c>
    </row>
    <row r="3625" spans="1:5" x14ac:dyDescent="0.35">
      <c r="A3625" t="s">
        <v>8018</v>
      </c>
      <c r="C3625" t="str">
        <f t="shared" si="56"/>
        <v>TorannMagic.TMAbilityDef+TM_SpareBatteries_I.label</v>
      </c>
      <c r="D3625" t="s">
        <v>23054</v>
      </c>
      <c r="E3625">
        <f>IF(ISERROR(B3625),"",MATCH(C3625,Old_240306!$A$2:$A$10872,0))</f>
        <v>5078</v>
      </c>
    </row>
    <row r="3626" spans="1:5" x14ac:dyDescent="0.35">
      <c r="A3626" t="s">
        <v>8021</v>
      </c>
      <c r="C3626" t="str">
        <f t="shared" si="56"/>
        <v>TorannMagic.TMAbilityDef+TM_SpareBatteries_I.description</v>
      </c>
      <c r="D3626" t="s">
        <v>23055</v>
      </c>
      <c r="E3626">
        <f>IF(ISERROR(B3626),"",MATCH(C3626,Old_240306!$A$2:$A$10872,0))</f>
        <v>5079</v>
      </c>
    </row>
    <row r="3627" spans="1:5" x14ac:dyDescent="0.35">
      <c r="A3627" t="s">
        <v>8024</v>
      </c>
      <c r="C3627" t="str">
        <f t="shared" si="56"/>
        <v>TorannMagic.TMAbilityDef+TM_SpareBatteries_II.label</v>
      </c>
      <c r="D3627" t="s">
        <v>23056</v>
      </c>
      <c r="E3627">
        <f>IF(ISERROR(B3627),"",MATCH(C3627,Old_240306!$A$2:$A$10872,0))</f>
        <v>5080</v>
      </c>
    </row>
    <row r="3628" spans="1:5" x14ac:dyDescent="0.35">
      <c r="A3628" t="s">
        <v>8027</v>
      </c>
      <c r="C3628" t="str">
        <f t="shared" si="56"/>
        <v>TorannMagic.TMAbilityDef+TM_SpareBatteries_II.description</v>
      </c>
      <c r="D3628" t="s">
        <v>23055</v>
      </c>
      <c r="E3628">
        <f>IF(ISERROR(B3628),"",MATCH(C3628,Old_240306!$A$2:$A$10872,0))</f>
        <v>5081</v>
      </c>
    </row>
    <row r="3629" spans="1:5" x14ac:dyDescent="0.35">
      <c r="A3629" t="s">
        <v>8029</v>
      </c>
      <c r="C3629" t="str">
        <f t="shared" si="56"/>
        <v>TorannMagic.TMAbilityDef+TM_SpareBatteries_III.label</v>
      </c>
      <c r="D3629" t="s">
        <v>23057</v>
      </c>
      <c r="E3629">
        <f>IF(ISERROR(B3629),"",MATCH(C3629,Old_240306!$A$2:$A$10872,0))</f>
        <v>5082</v>
      </c>
    </row>
    <row r="3630" spans="1:5" x14ac:dyDescent="0.35">
      <c r="A3630" t="s">
        <v>8032</v>
      </c>
      <c r="C3630" t="str">
        <f t="shared" si="56"/>
        <v>TorannMagic.TMAbilityDef+TM_SpareBatteries_III.description</v>
      </c>
      <c r="D3630" t="s">
        <v>23053</v>
      </c>
      <c r="E3630">
        <f>IF(ISERROR(B3630),"",MATCH(C3630,Old_240306!$A$2:$A$10872,0))</f>
        <v>5083</v>
      </c>
    </row>
    <row r="3631" spans="1:5" x14ac:dyDescent="0.35">
      <c r="A3631" t="s">
        <v>8036</v>
      </c>
      <c r="C3631" t="str">
        <f t="shared" si="56"/>
        <v>TorannMagic.TMAbilityDef+TM_PocketExtinguisher.label</v>
      </c>
      <c r="D3631" t="s">
        <v>23058</v>
      </c>
      <c r="E3631">
        <f>IF(ISERROR(B3631),"",MATCH(C3631,Old_240306!$A$2:$A$10872,0))</f>
        <v>5085</v>
      </c>
    </row>
    <row r="3632" spans="1:5" x14ac:dyDescent="0.35">
      <c r="A3632" t="s">
        <v>8039</v>
      </c>
      <c r="C3632" t="str">
        <f t="shared" si="56"/>
        <v>TorannMagic.TMAbilityDef+TM_PocketExtinguisher.description</v>
      </c>
      <c r="D3632" t="s">
        <v>23059</v>
      </c>
      <c r="E3632">
        <f>IF(ISERROR(B3632),"",MATCH(C3632,Old_240306!$A$2:$A$10872,0))</f>
        <v>5086</v>
      </c>
    </row>
    <row r="3633" spans="1:5" x14ac:dyDescent="0.35">
      <c r="A3633" t="s">
        <v>8041</v>
      </c>
      <c r="C3633" t="str">
        <f t="shared" si="56"/>
        <v>TorannMagic.TMAbilityDef+TM_MysteriousAmulet.label</v>
      </c>
      <c r="D3633" t="s">
        <v>23060</v>
      </c>
      <c r="E3633">
        <f>IF(ISERROR(B3633),"",MATCH(C3633,Old_240306!$A$2:$A$10872,0))</f>
        <v>5087</v>
      </c>
    </row>
    <row r="3634" spans="1:5" x14ac:dyDescent="0.35">
      <c r="A3634" t="s">
        <v>8044</v>
      </c>
      <c r="C3634" t="str">
        <f t="shared" si="56"/>
        <v>TorannMagic.TMAbilityDef+TM_MysteriousAmulet.description</v>
      </c>
      <c r="D3634" t="s">
        <v>23061</v>
      </c>
      <c r="E3634">
        <f>IF(ISERROR(B3634),"",MATCH(C3634,Old_240306!$A$2:$A$10872,0))</f>
        <v>5088</v>
      </c>
    </row>
    <row r="3635" spans="1:5" x14ac:dyDescent="0.35">
      <c r="A3635" t="s">
        <v>8047</v>
      </c>
      <c r="C3635" t="str">
        <f t="shared" si="56"/>
        <v>TorannMagic.TMAbilityDef+TM_MysteriousAmuletB.label</v>
      </c>
      <c r="D3635" t="s">
        <v>23060</v>
      </c>
      <c r="E3635">
        <f>IF(ISERROR(B3635),"",MATCH(C3635,Old_240306!$A$2:$A$10872,0))</f>
        <v>5089</v>
      </c>
    </row>
    <row r="3636" spans="1:5" x14ac:dyDescent="0.35">
      <c r="A3636" t="s">
        <v>8049</v>
      </c>
      <c r="C3636" t="str">
        <f t="shared" si="56"/>
        <v>TorannMagic.TMAbilityDef+TM_MysteriousAmuletB.description</v>
      </c>
      <c r="D3636" t="s">
        <v>23062</v>
      </c>
      <c r="E3636">
        <f>IF(ISERROR(B3636),"",MATCH(C3636,Old_240306!$A$2:$A$10872,0))</f>
        <v>5090</v>
      </c>
    </row>
    <row r="3637" spans="1:5" x14ac:dyDescent="0.35">
      <c r="A3637" t="s">
        <v>8051</v>
      </c>
      <c r="C3637" t="str">
        <f t="shared" si="56"/>
        <v>TorannMagic.TMAbilityDef+TM_MysteriousAmulet_I.label</v>
      </c>
      <c r="D3637" t="s">
        <v>23063</v>
      </c>
      <c r="E3637">
        <f>IF(ISERROR(B3637),"",MATCH(C3637,Old_240306!$A$2:$A$10872,0))</f>
        <v>5091</v>
      </c>
    </row>
    <row r="3638" spans="1:5" x14ac:dyDescent="0.35">
      <c r="A3638" t="s">
        <v>8054</v>
      </c>
      <c r="C3638" t="str">
        <f t="shared" si="56"/>
        <v>TorannMagic.TMAbilityDef+TM_MysteriousAmulet_I.description</v>
      </c>
      <c r="D3638" t="s">
        <v>23064</v>
      </c>
      <c r="E3638">
        <f>IF(ISERROR(B3638),"",MATCH(C3638,Old_240306!$A$2:$A$10872,0))</f>
        <v>5092</v>
      </c>
    </row>
    <row r="3639" spans="1:5" x14ac:dyDescent="0.35">
      <c r="A3639" t="s">
        <v>8057</v>
      </c>
      <c r="C3639" t="str">
        <f t="shared" si="56"/>
        <v>TorannMagic.TMAbilityDef+TM_MysteriousAmulet_II.label</v>
      </c>
      <c r="D3639" t="s">
        <v>23065</v>
      </c>
      <c r="E3639">
        <f>IF(ISERROR(B3639),"",MATCH(C3639,Old_240306!$A$2:$A$10872,0))</f>
        <v>5093</v>
      </c>
    </row>
    <row r="3640" spans="1:5" x14ac:dyDescent="0.35">
      <c r="A3640" t="s">
        <v>8060</v>
      </c>
      <c r="C3640" t="str">
        <f t="shared" si="56"/>
        <v>TorannMagic.TMAbilityDef+TM_MysteriousAmulet_II.description</v>
      </c>
      <c r="D3640" t="s">
        <v>23064</v>
      </c>
      <c r="E3640">
        <f>IF(ISERROR(B3640),"",MATCH(C3640,Old_240306!$A$2:$A$10872,0))</f>
        <v>5094</v>
      </c>
    </row>
    <row r="3641" spans="1:5" x14ac:dyDescent="0.35">
      <c r="A3641" t="s">
        <v>8063</v>
      </c>
      <c r="C3641" t="str">
        <f t="shared" si="56"/>
        <v>TorannMagic.TMAbilityDef+TM_MysteriousAmulet_III.label</v>
      </c>
      <c r="D3641" t="s">
        <v>23066</v>
      </c>
      <c r="E3641">
        <f>IF(ISERROR(B3641),"",MATCH(C3641,Old_240306!$A$2:$A$10872,0))</f>
        <v>5095</v>
      </c>
    </row>
    <row r="3642" spans="1:5" x14ac:dyDescent="0.35">
      <c r="A3642" t="s">
        <v>8066</v>
      </c>
      <c r="C3642" t="str">
        <f t="shared" si="56"/>
        <v>TorannMagic.TMAbilityDef+TM_MysteriousAmulet_III.description</v>
      </c>
      <c r="D3642" t="s">
        <v>23062</v>
      </c>
      <c r="E3642">
        <f>IF(ISERROR(B3642),"",MATCH(C3642,Old_240306!$A$2:$A$10872,0))</f>
        <v>5096</v>
      </c>
    </row>
    <row r="3643" spans="1:5" x14ac:dyDescent="0.35">
      <c r="A3643" t="s">
        <v>8072</v>
      </c>
      <c r="C3643" t="str">
        <f t="shared" si="56"/>
        <v>TorannMagic.TMAbilityDef+TM_BiotechBrambles.label</v>
      </c>
      <c r="D3643" t="s">
        <v>23067</v>
      </c>
      <c r="E3643">
        <f>IF(ISERROR(B3643),"",MATCH(C3643,Old_240306!$A$2:$A$10872,0))</f>
        <v>5099</v>
      </c>
    </row>
    <row r="3644" spans="1:5" x14ac:dyDescent="0.35">
      <c r="A3644" t="s">
        <v>8075</v>
      </c>
      <c r="C3644" t="str">
        <f t="shared" si="56"/>
        <v>TorannMagic.TMAbilityDef+TM_BiotechBrambles.description</v>
      </c>
      <c r="D3644" t="s">
        <v>23068</v>
      </c>
      <c r="E3644">
        <f>IF(ISERROR(B3644),"",MATCH(C3644,Old_240306!$A$2:$A$10872,0))</f>
        <v>5100</v>
      </c>
    </row>
    <row r="3645" spans="1:5" x14ac:dyDescent="0.35">
      <c r="A3645" t="s">
        <v>8078</v>
      </c>
      <c r="C3645" t="str">
        <f t="shared" si="56"/>
        <v>TorannMagic.TMAbilityDef+TM_BiotechBramblesB.label</v>
      </c>
      <c r="D3645" t="s">
        <v>23067</v>
      </c>
      <c r="E3645">
        <f>IF(ISERROR(B3645),"",MATCH(C3645,Old_240306!$A$2:$A$10872,0))</f>
        <v>5101</v>
      </c>
    </row>
    <row r="3646" spans="1:5" x14ac:dyDescent="0.35">
      <c r="A3646" t="s">
        <v>8080</v>
      </c>
      <c r="C3646" t="str">
        <f t="shared" si="56"/>
        <v>TorannMagic.TMAbilityDef+TM_BiotechBramblesB.description</v>
      </c>
      <c r="D3646" t="s">
        <v>23068</v>
      </c>
      <c r="E3646">
        <f>IF(ISERROR(B3646),"",MATCH(C3646,Old_240306!$A$2:$A$10872,0))</f>
        <v>5102</v>
      </c>
    </row>
    <row r="3647" spans="1:5" x14ac:dyDescent="0.35">
      <c r="A3647" t="s">
        <v>8082</v>
      </c>
      <c r="C3647" t="str">
        <f t="shared" si="56"/>
        <v>TorannMagic.TMAbilityDef+TM_BiotechBrambles_I.label</v>
      </c>
      <c r="D3647" t="s">
        <v>23069</v>
      </c>
      <c r="E3647">
        <f>IF(ISERROR(B3647),"",MATCH(C3647,Old_240306!$A$2:$A$10872,0))</f>
        <v>5103</v>
      </c>
    </row>
    <row r="3648" spans="1:5" x14ac:dyDescent="0.35">
      <c r="A3648" t="s">
        <v>8085</v>
      </c>
      <c r="C3648" t="str">
        <f t="shared" si="56"/>
        <v>TorannMagic.TMAbilityDef+TM_BiotechBrambles_I.description</v>
      </c>
      <c r="D3648" t="s">
        <v>23070</v>
      </c>
      <c r="E3648">
        <f>IF(ISERROR(B3648),"",MATCH(C3648,Old_240306!$A$2:$A$10872,0))</f>
        <v>5104</v>
      </c>
    </row>
    <row r="3649" spans="1:5" x14ac:dyDescent="0.35">
      <c r="A3649" t="s">
        <v>8088</v>
      </c>
      <c r="C3649" t="str">
        <f t="shared" si="56"/>
        <v>TorannMagic.TMAbilityDef+TM_BiotechBrambles_II.label</v>
      </c>
      <c r="D3649" t="s">
        <v>23071</v>
      </c>
      <c r="E3649">
        <f>IF(ISERROR(B3649),"",MATCH(C3649,Old_240306!$A$2:$A$10872,0))</f>
        <v>5105</v>
      </c>
    </row>
    <row r="3650" spans="1:5" x14ac:dyDescent="0.35">
      <c r="A3650" t="s">
        <v>8091</v>
      </c>
      <c r="C3650" t="str">
        <f t="shared" si="56"/>
        <v>TorannMagic.TMAbilityDef+TM_BiotechBrambles_II.description</v>
      </c>
      <c r="D3650" t="s">
        <v>23070</v>
      </c>
      <c r="E3650">
        <f>IF(ISERROR(B3650),"",MATCH(C3650,Old_240306!$A$2:$A$10872,0))</f>
        <v>5106</v>
      </c>
    </row>
    <row r="3651" spans="1:5" x14ac:dyDescent="0.35">
      <c r="A3651" t="s">
        <v>8094</v>
      </c>
      <c r="C3651" t="str">
        <f t="shared" ref="C3651:C3714" si="57">IF(B3651="",A3651,B3651)</f>
        <v>TorannMagic.TMAbilityDef+TM_BiotechBrambles_III.label</v>
      </c>
      <c r="D3651" t="s">
        <v>23072</v>
      </c>
      <c r="E3651">
        <f>IF(ISERROR(B3651),"",MATCH(C3651,Old_240306!$A$2:$A$10872,0))</f>
        <v>5107</v>
      </c>
    </row>
    <row r="3652" spans="1:5" x14ac:dyDescent="0.35">
      <c r="A3652" t="s">
        <v>8097</v>
      </c>
      <c r="C3652" t="str">
        <f t="shared" si="57"/>
        <v>TorannMagic.TMAbilityDef+TM_BiotechBrambles_III.description</v>
      </c>
      <c r="D3652" t="s">
        <v>23068</v>
      </c>
      <c r="E3652">
        <f>IF(ISERROR(B3652),"",MATCH(C3652,Old_240306!$A$2:$A$10872,0))</f>
        <v>5108</v>
      </c>
    </row>
    <row r="3653" spans="1:5" x14ac:dyDescent="0.35">
      <c r="A3653" t="s">
        <v>8099</v>
      </c>
      <c r="C3653" t="str">
        <f t="shared" si="57"/>
        <v>TorannMagic.TMAbilityDef+TM_InflatableWall.label</v>
      </c>
      <c r="D3653" t="s">
        <v>23073</v>
      </c>
      <c r="E3653">
        <f>IF(ISERROR(B3653),"",MATCH(C3653,Old_240306!$A$2:$A$10872,0))</f>
        <v>5109</v>
      </c>
    </row>
    <row r="3654" spans="1:5" x14ac:dyDescent="0.35">
      <c r="A3654" t="s">
        <v>8102</v>
      </c>
      <c r="C3654" t="str">
        <f t="shared" si="57"/>
        <v>TorannMagic.TMAbilityDef+TM_InflatableWall.description</v>
      </c>
      <c r="D3654" t="s">
        <v>23074</v>
      </c>
      <c r="E3654">
        <f>IF(ISERROR(B3654),"",MATCH(C3654,Old_240306!$A$2:$A$10872,0))</f>
        <v>5110</v>
      </c>
    </row>
    <row r="3655" spans="1:5" x14ac:dyDescent="0.35">
      <c r="A3655" t="s">
        <v>8105</v>
      </c>
      <c r="C3655" t="str">
        <f t="shared" si="57"/>
        <v>TorannMagic.TMAbilityDef+TM_InflatableWallB.label</v>
      </c>
      <c r="D3655" t="s">
        <v>23073</v>
      </c>
      <c r="E3655">
        <f>IF(ISERROR(B3655),"",MATCH(C3655,Old_240306!$A$2:$A$10872,0))</f>
        <v>5111</v>
      </c>
    </row>
    <row r="3656" spans="1:5" x14ac:dyDescent="0.35">
      <c r="A3656" t="s">
        <v>8107</v>
      </c>
      <c r="C3656" t="str">
        <f t="shared" si="57"/>
        <v>TorannMagic.TMAbilityDef+TM_InflatableWallB.description</v>
      </c>
      <c r="D3656" t="s">
        <v>23074</v>
      </c>
      <c r="E3656">
        <f>IF(ISERROR(B3656),"",MATCH(C3656,Old_240306!$A$2:$A$10872,0))</f>
        <v>5112</v>
      </c>
    </row>
    <row r="3657" spans="1:5" x14ac:dyDescent="0.35">
      <c r="A3657" t="s">
        <v>8109</v>
      </c>
      <c r="C3657" t="str">
        <f t="shared" si="57"/>
        <v>TorannMagic.TMAbilityDef+TM_InflatableWall_I.label</v>
      </c>
      <c r="D3657" t="s">
        <v>23075</v>
      </c>
      <c r="E3657">
        <f>IF(ISERROR(B3657),"",MATCH(C3657,Old_240306!$A$2:$A$10872,0))</f>
        <v>5113</v>
      </c>
    </row>
    <row r="3658" spans="1:5" x14ac:dyDescent="0.35">
      <c r="A3658" t="s">
        <v>8112</v>
      </c>
      <c r="C3658" t="str">
        <f t="shared" si="57"/>
        <v>TorannMagic.TMAbilityDef+TM_InflatableWall_I.description</v>
      </c>
      <c r="D3658" t="s">
        <v>23076</v>
      </c>
      <c r="E3658">
        <f>IF(ISERROR(B3658),"",MATCH(C3658,Old_240306!$A$2:$A$10872,0))</f>
        <v>5114</v>
      </c>
    </row>
    <row r="3659" spans="1:5" x14ac:dyDescent="0.35">
      <c r="A3659" t="s">
        <v>8115</v>
      </c>
      <c r="C3659" t="str">
        <f t="shared" si="57"/>
        <v>TorannMagic.TMAbilityDef+TM_InflatableWall_II.label</v>
      </c>
      <c r="D3659" t="s">
        <v>23077</v>
      </c>
      <c r="E3659">
        <f>IF(ISERROR(B3659),"",MATCH(C3659,Old_240306!$A$2:$A$10872,0))</f>
        <v>5115</v>
      </c>
    </row>
    <row r="3660" spans="1:5" x14ac:dyDescent="0.35">
      <c r="A3660" t="s">
        <v>8118</v>
      </c>
      <c r="C3660" t="str">
        <f t="shared" si="57"/>
        <v>TorannMagic.TMAbilityDef+TM_InflatableWall_II.description</v>
      </c>
      <c r="D3660" t="s">
        <v>23076</v>
      </c>
      <c r="E3660">
        <f>IF(ISERROR(B3660),"",MATCH(C3660,Old_240306!$A$2:$A$10872,0))</f>
        <v>5116</v>
      </c>
    </row>
    <row r="3661" spans="1:5" x14ac:dyDescent="0.35">
      <c r="A3661" t="s">
        <v>8120</v>
      </c>
      <c r="C3661" t="str">
        <f t="shared" si="57"/>
        <v>TorannMagic.TMAbilityDef+TM_InflatableWall_III.label</v>
      </c>
      <c r="D3661" t="s">
        <v>23078</v>
      </c>
      <c r="E3661">
        <f>IF(ISERROR(B3661),"",MATCH(C3661,Old_240306!$A$2:$A$10872,0))</f>
        <v>5117</v>
      </c>
    </row>
    <row r="3662" spans="1:5" x14ac:dyDescent="0.35">
      <c r="A3662" t="s">
        <v>8123</v>
      </c>
      <c r="C3662" t="str">
        <f t="shared" si="57"/>
        <v>TorannMagic.TMAbilityDef+TM_InflatableWall_III.description</v>
      </c>
      <c r="D3662" t="s">
        <v>23074</v>
      </c>
      <c r="E3662">
        <f>IF(ISERROR(B3662),"",MATCH(C3662,Old_240306!$A$2:$A$10872,0))</f>
        <v>5118</v>
      </c>
    </row>
    <row r="3663" spans="1:5" x14ac:dyDescent="0.35">
      <c r="A3663" t="s">
        <v>8125</v>
      </c>
      <c r="C3663" t="str">
        <f t="shared" si="57"/>
        <v>TorannMagic.TMAbilityDef+TM_Jetpack.label</v>
      </c>
      <c r="D3663" t="s">
        <v>23079</v>
      </c>
      <c r="E3663">
        <f>IF(ISERROR(B3663),"",MATCH(C3663,Old_240306!$A$2:$A$10872,0))</f>
        <v>5119</v>
      </c>
    </row>
    <row r="3664" spans="1:5" x14ac:dyDescent="0.35">
      <c r="A3664" t="s">
        <v>8128</v>
      </c>
      <c r="C3664" t="str">
        <f t="shared" si="57"/>
        <v>TorannMagic.TMAbilityDef+TM_Jetpack.description</v>
      </c>
      <c r="D3664" t="s">
        <v>23080</v>
      </c>
      <c r="E3664">
        <f>IF(ISERROR(B3664),"",MATCH(C3664,Old_240306!$A$2:$A$10872,0))</f>
        <v>5120</v>
      </c>
    </row>
    <row r="3665" spans="1:5" x14ac:dyDescent="0.35">
      <c r="A3665" t="s">
        <v>8131</v>
      </c>
      <c r="C3665" t="str">
        <f t="shared" si="57"/>
        <v>TorannMagic.TMAbilityDef+TM_JetpackB.label</v>
      </c>
      <c r="D3665" t="s">
        <v>23079</v>
      </c>
      <c r="E3665">
        <f>IF(ISERROR(B3665),"",MATCH(C3665,Old_240306!$A$2:$A$10872,0))</f>
        <v>5121</v>
      </c>
    </row>
    <row r="3666" spans="1:5" x14ac:dyDescent="0.35">
      <c r="A3666" t="s">
        <v>8133</v>
      </c>
      <c r="C3666" t="str">
        <f t="shared" si="57"/>
        <v>TorannMagic.TMAbilityDef+TM_JetpackB.description</v>
      </c>
      <c r="D3666" t="s">
        <v>23080</v>
      </c>
      <c r="E3666">
        <f>IF(ISERROR(B3666),"",MATCH(C3666,Old_240306!$A$2:$A$10872,0))</f>
        <v>5122</v>
      </c>
    </row>
    <row r="3667" spans="1:5" x14ac:dyDescent="0.35">
      <c r="A3667" t="s">
        <v>8135</v>
      </c>
      <c r="C3667" t="str">
        <f t="shared" si="57"/>
        <v>TorannMagic.TMAbilityDef+TM_Jetpack_I.label</v>
      </c>
      <c r="D3667" t="s">
        <v>23081</v>
      </c>
      <c r="E3667">
        <f>IF(ISERROR(B3667),"",MATCH(C3667,Old_240306!$A$2:$A$10872,0))</f>
        <v>5123</v>
      </c>
    </row>
    <row r="3668" spans="1:5" x14ac:dyDescent="0.35">
      <c r="A3668" t="s">
        <v>8138</v>
      </c>
      <c r="C3668" t="str">
        <f t="shared" si="57"/>
        <v>TorannMagic.TMAbilityDef+TM_Jetpack_I.description</v>
      </c>
      <c r="D3668" t="s">
        <v>23082</v>
      </c>
      <c r="E3668">
        <f>IF(ISERROR(B3668),"",MATCH(C3668,Old_240306!$A$2:$A$10872,0))</f>
        <v>5124</v>
      </c>
    </row>
    <row r="3669" spans="1:5" x14ac:dyDescent="0.35">
      <c r="A3669" t="s">
        <v>8141</v>
      </c>
      <c r="C3669" t="str">
        <f t="shared" si="57"/>
        <v>TorannMagic.TMAbilityDef+TM_Jetpack_II.label</v>
      </c>
      <c r="D3669" t="s">
        <v>23083</v>
      </c>
      <c r="E3669">
        <f>IF(ISERROR(B3669),"",MATCH(C3669,Old_240306!$A$2:$A$10872,0))</f>
        <v>5125</v>
      </c>
    </row>
    <row r="3670" spans="1:5" x14ac:dyDescent="0.35">
      <c r="A3670" t="s">
        <v>8144</v>
      </c>
      <c r="C3670" t="str">
        <f t="shared" si="57"/>
        <v>TorannMagic.TMAbilityDef+TM_Jetpack_II.description</v>
      </c>
      <c r="D3670" t="s">
        <v>23082</v>
      </c>
      <c r="E3670">
        <f>IF(ISERROR(B3670),"",MATCH(C3670,Old_240306!$A$2:$A$10872,0))</f>
        <v>5126</v>
      </c>
    </row>
    <row r="3671" spans="1:5" x14ac:dyDescent="0.35">
      <c r="A3671" t="s">
        <v>8146</v>
      </c>
      <c r="C3671" t="str">
        <f t="shared" si="57"/>
        <v>TorannMagic.TMAbilityDef+TM_Jetpack_III.label</v>
      </c>
      <c r="D3671" t="s">
        <v>23084</v>
      </c>
      <c r="E3671">
        <f>IF(ISERROR(B3671),"",MATCH(C3671,Old_240306!$A$2:$A$10872,0))</f>
        <v>5127</v>
      </c>
    </row>
    <row r="3672" spans="1:5" x14ac:dyDescent="0.35">
      <c r="A3672" t="s">
        <v>8149</v>
      </c>
      <c r="C3672" t="str">
        <f t="shared" si="57"/>
        <v>TorannMagic.TMAbilityDef+TM_Jetpack_III.description</v>
      </c>
      <c r="D3672" t="s">
        <v>23080</v>
      </c>
      <c r="E3672">
        <f>IF(ISERROR(B3672),"",MATCH(C3672,Old_240306!$A$2:$A$10872,0))</f>
        <v>5128</v>
      </c>
    </row>
    <row r="3673" spans="1:5" x14ac:dyDescent="0.35">
      <c r="A3673" t="s">
        <v>8151</v>
      </c>
      <c r="C3673" t="str">
        <f t="shared" si="57"/>
        <v>TorannMagic.TMAbilityDef+TM_GiantMagnifyingGlass.label</v>
      </c>
      <c r="D3673" t="s">
        <v>23085</v>
      </c>
      <c r="E3673">
        <f>IF(ISERROR(B3673),"",MATCH(C3673,Old_240306!$A$2:$A$10872,0))</f>
        <v>5129</v>
      </c>
    </row>
    <row r="3674" spans="1:5" x14ac:dyDescent="0.35">
      <c r="A3674" t="s">
        <v>8154</v>
      </c>
      <c r="C3674" t="str">
        <f t="shared" si="57"/>
        <v>TorannMagic.TMAbilityDef+TM_GiantMagnifyingGlass.description</v>
      </c>
      <c r="D3674" t="s">
        <v>23086</v>
      </c>
      <c r="E3674">
        <f>IF(ISERROR(B3674),"",MATCH(C3674,Old_240306!$A$2:$A$10872,0))</f>
        <v>5130</v>
      </c>
    </row>
    <row r="3675" spans="1:5" x14ac:dyDescent="0.35">
      <c r="A3675" t="s">
        <v>8157</v>
      </c>
      <c r="C3675" t="str">
        <f t="shared" si="57"/>
        <v>TorannMagic.TMAbilityDef+TM_FloatingLamp.label</v>
      </c>
      <c r="D3675" t="s">
        <v>23087</v>
      </c>
      <c r="E3675">
        <f>IF(ISERROR(B3675),"",MATCH(C3675,Old_240306!$A$2:$A$10872,0))</f>
        <v>5131</v>
      </c>
    </row>
    <row r="3676" spans="1:5" x14ac:dyDescent="0.35">
      <c r="A3676" t="s">
        <v>8160</v>
      </c>
      <c r="C3676" t="str">
        <f t="shared" si="57"/>
        <v>TorannMagic.TMAbilityDef+TM_FloatingLamp.description</v>
      </c>
      <c r="D3676" t="s">
        <v>23088</v>
      </c>
      <c r="E3676">
        <f>IF(ISERROR(B3676),"",MATCH(C3676,Old_240306!$A$2:$A$10872,0))</f>
        <v>5132</v>
      </c>
    </row>
    <row r="3677" spans="1:5" x14ac:dyDescent="0.35">
      <c r="A3677" t="s">
        <v>8165</v>
      </c>
      <c r="C3677" t="str">
        <f t="shared" si="57"/>
        <v>TorannMagic.TMAbilityDef+TM_AutoSpanner.label</v>
      </c>
      <c r="D3677" t="s">
        <v>23089</v>
      </c>
      <c r="E3677">
        <f>IF(ISERROR(B3677),"",MATCH(C3677,Old_240306!$A$2:$A$10872,0))</f>
        <v>5134</v>
      </c>
    </row>
    <row r="3678" spans="1:5" x14ac:dyDescent="0.35">
      <c r="A3678" t="s">
        <v>8168</v>
      </c>
      <c r="C3678" t="str">
        <f t="shared" si="57"/>
        <v>TorannMagic.TMAbilityDef+TM_AutoSpanner.description</v>
      </c>
      <c r="D3678" t="s">
        <v>23090</v>
      </c>
      <c r="E3678">
        <f>IF(ISERROR(B3678),"",MATCH(C3678,Old_240306!$A$2:$A$10872,0))</f>
        <v>5135</v>
      </c>
    </row>
    <row r="3679" spans="1:5" x14ac:dyDescent="0.35">
      <c r="A3679" t="s">
        <v>8171</v>
      </c>
      <c r="C3679" t="str">
        <f t="shared" si="57"/>
        <v>TorannMagic.TMAbilityDef+TM_AutoSpannerB.label</v>
      </c>
      <c r="D3679" t="s">
        <v>23089</v>
      </c>
      <c r="E3679">
        <f>IF(ISERROR(B3679),"",MATCH(C3679,Old_240306!$A$2:$A$10872,0))</f>
        <v>5136</v>
      </c>
    </row>
    <row r="3680" spans="1:5" x14ac:dyDescent="0.35">
      <c r="A3680" t="s">
        <v>8173</v>
      </c>
      <c r="C3680" t="str">
        <f t="shared" si="57"/>
        <v>TorannMagic.TMAbilityDef+TM_AutoSpannerB.description</v>
      </c>
      <c r="D3680" t="s">
        <v>23090</v>
      </c>
      <c r="E3680">
        <f>IF(ISERROR(B3680),"",MATCH(C3680,Old_240306!$A$2:$A$10872,0))</f>
        <v>5137</v>
      </c>
    </row>
    <row r="3681" spans="1:5" x14ac:dyDescent="0.35">
      <c r="A3681" t="s">
        <v>8175</v>
      </c>
      <c r="C3681" t="str">
        <f t="shared" si="57"/>
        <v>TorannMagic.TMAbilityDef+TM_AutoSpanner_I.label</v>
      </c>
      <c r="D3681" t="s">
        <v>23091</v>
      </c>
      <c r="E3681">
        <f>IF(ISERROR(B3681),"",MATCH(C3681,Old_240306!$A$2:$A$10872,0))</f>
        <v>5138</v>
      </c>
    </row>
    <row r="3682" spans="1:5" x14ac:dyDescent="0.35">
      <c r="A3682" t="s">
        <v>8178</v>
      </c>
      <c r="C3682" t="str">
        <f t="shared" si="57"/>
        <v>TorannMagic.TMAbilityDef+TM_AutoSpanner_I.description</v>
      </c>
      <c r="D3682" t="s">
        <v>23092</v>
      </c>
      <c r="E3682">
        <f>IF(ISERROR(B3682),"",MATCH(C3682,Old_240306!$A$2:$A$10872,0))</f>
        <v>5139</v>
      </c>
    </row>
    <row r="3683" spans="1:5" x14ac:dyDescent="0.35">
      <c r="A3683" t="s">
        <v>8181</v>
      </c>
      <c r="C3683" t="str">
        <f t="shared" si="57"/>
        <v>TorannMagic.TMAbilityDef+TM_AutoSpanner_II.label</v>
      </c>
      <c r="D3683" t="s">
        <v>23093</v>
      </c>
      <c r="E3683">
        <f>IF(ISERROR(B3683),"",MATCH(C3683,Old_240306!$A$2:$A$10872,0))</f>
        <v>5140</v>
      </c>
    </row>
    <row r="3684" spans="1:5" x14ac:dyDescent="0.35">
      <c r="A3684" t="s">
        <v>8184</v>
      </c>
      <c r="C3684" t="str">
        <f t="shared" si="57"/>
        <v>TorannMagic.TMAbilityDef+TM_AutoSpanner_II.description</v>
      </c>
      <c r="D3684" t="s">
        <v>23092</v>
      </c>
      <c r="E3684">
        <f>IF(ISERROR(B3684),"",MATCH(C3684,Old_240306!$A$2:$A$10872,0))</f>
        <v>5141</v>
      </c>
    </row>
    <row r="3685" spans="1:5" x14ac:dyDescent="0.35">
      <c r="A3685" t="s">
        <v>8186</v>
      </c>
      <c r="C3685" t="str">
        <f t="shared" si="57"/>
        <v>TorannMagic.TMAbilityDef+TM_AutoSpanner_III.label</v>
      </c>
      <c r="D3685" t="s">
        <v>23094</v>
      </c>
      <c r="E3685">
        <f>IF(ISERROR(B3685),"",MATCH(C3685,Old_240306!$A$2:$A$10872,0))</f>
        <v>5142</v>
      </c>
    </row>
    <row r="3686" spans="1:5" x14ac:dyDescent="0.35">
      <c r="A3686" t="s">
        <v>8189</v>
      </c>
      <c r="C3686" t="str">
        <f t="shared" si="57"/>
        <v>TorannMagic.TMAbilityDef+TM_AutoSpanner_III.description</v>
      </c>
      <c r="D3686" t="s">
        <v>23090</v>
      </c>
      <c r="E3686">
        <f>IF(ISERROR(B3686),"",MATCH(C3686,Old_240306!$A$2:$A$10872,0))</f>
        <v>5143</v>
      </c>
    </row>
    <row r="3687" spans="1:5" x14ac:dyDescent="0.35">
      <c r="A3687" t="s">
        <v>8194</v>
      </c>
      <c r="C3687" t="str">
        <f t="shared" si="57"/>
        <v>TorannMagic.TMAbilityDef+TM_CloakingDevice.label</v>
      </c>
      <c r="D3687" t="s">
        <v>20704</v>
      </c>
      <c r="E3687">
        <f>IF(ISERROR(B3687),"",MATCH(C3687,Old_240306!$A$2:$A$10872,0))</f>
        <v>5146</v>
      </c>
    </row>
    <row r="3688" spans="1:5" x14ac:dyDescent="0.35">
      <c r="A3688" t="s">
        <v>8196</v>
      </c>
      <c r="C3688" t="str">
        <f t="shared" si="57"/>
        <v>TorannMagic.TMAbilityDef+TM_CloakingDevice.description</v>
      </c>
      <c r="D3688" t="s">
        <v>23095</v>
      </c>
      <c r="E3688">
        <f>IF(ISERROR(B3688),"",MATCH(C3688,Old_240306!$A$2:$A$10872,0))</f>
        <v>5147</v>
      </c>
    </row>
    <row r="3689" spans="1:5" x14ac:dyDescent="0.35">
      <c r="A3689" t="s">
        <v>8199</v>
      </c>
      <c r="C3689" t="str">
        <f t="shared" si="57"/>
        <v>TorannMagic.TMAbilityDef+TM_CloakingDeviceB.label</v>
      </c>
      <c r="D3689" t="s">
        <v>20704</v>
      </c>
      <c r="E3689">
        <f>IF(ISERROR(B3689),"",MATCH(C3689,Old_240306!$A$2:$A$10872,0))</f>
        <v>5148</v>
      </c>
    </row>
    <row r="3690" spans="1:5" x14ac:dyDescent="0.35">
      <c r="A3690" t="s">
        <v>8201</v>
      </c>
      <c r="C3690" t="str">
        <f t="shared" si="57"/>
        <v>TorannMagic.TMAbilityDef+TM_CloakingDeviceB.description</v>
      </c>
      <c r="D3690" t="s">
        <v>23096</v>
      </c>
      <c r="E3690">
        <f>IF(ISERROR(B3690),"",MATCH(C3690,Old_240306!$A$2:$A$10872,0))</f>
        <v>5149</v>
      </c>
    </row>
    <row r="3691" spans="1:5" x14ac:dyDescent="0.35">
      <c r="A3691" t="s">
        <v>8203</v>
      </c>
      <c r="C3691" t="str">
        <f t="shared" si="57"/>
        <v>TorannMagic.TMAbilityDef+TM_CloakingDevice_I.label</v>
      </c>
      <c r="D3691" t="s">
        <v>23097</v>
      </c>
      <c r="E3691">
        <f>IF(ISERROR(B3691),"",MATCH(C3691,Old_240306!$A$2:$A$10872,0))</f>
        <v>5150</v>
      </c>
    </row>
    <row r="3692" spans="1:5" x14ac:dyDescent="0.35">
      <c r="A3692" t="s">
        <v>8206</v>
      </c>
      <c r="C3692" t="str">
        <f t="shared" si="57"/>
        <v>TorannMagic.TMAbilityDef+TM_CloakingDevice_I.description</v>
      </c>
      <c r="D3692" t="s">
        <v>23098</v>
      </c>
      <c r="E3692">
        <f>IF(ISERROR(B3692),"",MATCH(C3692,Old_240306!$A$2:$A$10872,0))</f>
        <v>5151</v>
      </c>
    </row>
    <row r="3693" spans="1:5" x14ac:dyDescent="0.35">
      <c r="A3693" t="s">
        <v>8209</v>
      </c>
      <c r="C3693" t="str">
        <f t="shared" si="57"/>
        <v>TorannMagic.TMAbilityDef+TM_CloakingDevice_II.label</v>
      </c>
      <c r="D3693" t="s">
        <v>23099</v>
      </c>
      <c r="E3693">
        <f>IF(ISERROR(B3693),"",MATCH(C3693,Old_240306!$A$2:$A$10872,0))</f>
        <v>5152</v>
      </c>
    </row>
    <row r="3694" spans="1:5" x14ac:dyDescent="0.35">
      <c r="A3694" t="s">
        <v>8212</v>
      </c>
      <c r="C3694" t="str">
        <f t="shared" si="57"/>
        <v>TorannMagic.TMAbilityDef+TM_CloakingDevice_II.description</v>
      </c>
      <c r="D3694" t="s">
        <v>23098</v>
      </c>
      <c r="E3694">
        <f>IF(ISERROR(B3694),"",MATCH(C3694,Old_240306!$A$2:$A$10872,0))</f>
        <v>5153</v>
      </c>
    </row>
    <row r="3695" spans="1:5" x14ac:dyDescent="0.35">
      <c r="A3695" t="s">
        <v>8214</v>
      </c>
      <c r="C3695" t="str">
        <f t="shared" si="57"/>
        <v>TorannMagic.TMAbilityDef+TM_CloakingDevice_III.label</v>
      </c>
      <c r="D3695" t="s">
        <v>23100</v>
      </c>
      <c r="E3695">
        <f>IF(ISERROR(B3695),"",MATCH(C3695,Old_240306!$A$2:$A$10872,0))</f>
        <v>5154</v>
      </c>
    </row>
    <row r="3696" spans="1:5" x14ac:dyDescent="0.35">
      <c r="A3696" t="s">
        <v>8217</v>
      </c>
      <c r="C3696" t="str">
        <f t="shared" si="57"/>
        <v>TorannMagic.TMAbilityDef+TM_CloakingDevice_III.description</v>
      </c>
      <c r="D3696" t="s">
        <v>23096</v>
      </c>
      <c r="E3696">
        <f>IF(ISERROR(B3696),"",MATCH(C3696,Old_240306!$A$2:$A$10872,0))</f>
        <v>5155</v>
      </c>
    </row>
    <row r="3697" spans="1:5" x14ac:dyDescent="0.35">
      <c r="A3697" t="s">
        <v>8219</v>
      </c>
      <c r="C3697" t="str">
        <f t="shared" si="57"/>
        <v>TorannMagic.TMAbilityDef+TM_CloakingDeviceW.label</v>
      </c>
      <c r="D3697" t="s">
        <v>20704</v>
      </c>
      <c r="E3697">
        <f>IF(ISERROR(B3697),"",MATCH(C3697,Old_240306!$A$2:$A$10872,0))</f>
        <v>5156</v>
      </c>
    </row>
    <row r="3698" spans="1:5" x14ac:dyDescent="0.35">
      <c r="A3698" t="s">
        <v>8221</v>
      </c>
      <c r="C3698" t="str">
        <f t="shared" si="57"/>
        <v>TorannMagic.TMAbilityDef+TM_CloakingDeviceW.description</v>
      </c>
      <c r="D3698" t="s">
        <v>23096</v>
      </c>
      <c r="E3698">
        <f>IF(ISERROR(B3698),"",MATCH(C3698,Old_240306!$A$2:$A$10872,0))</f>
        <v>5157</v>
      </c>
    </row>
    <row r="3699" spans="1:5" x14ac:dyDescent="0.35">
      <c r="A3699" t="s">
        <v>8223</v>
      </c>
      <c r="C3699" t="str">
        <f t="shared" si="57"/>
        <v>TorannMagic.TMAbilityDef+TM_CloakingDeviceWB.label</v>
      </c>
      <c r="D3699" t="s">
        <v>20704</v>
      </c>
      <c r="E3699">
        <f>IF(ISERROR(B3699),"",MATCH(C3699,Old_240306!$A$2:$A$10872,0))</f>
        <v>5158</v>
      </c>
    </row>
    <row r="3700" spans="1:5" x14ac:dyDescent="0.35">
      <c r="A3700" t="s">
        <v>8225</v>
      </c>
      <c r="C3700" t="str">
        <f t="shared" si="57"/>
        <v>TorannMagic.TMAbilityDef+TM_CloakingDeviceWB.description</v>
      </c>
      <c r="D3700" t="s">
        <v>23096</v>
      </c>
      <c r="E3700">
        <f>IF(ISERROR(B3700),"",MATCH(C3700,Old_240306!$A$2:$A$10872,0))</f>
        <v>5159</v>
      </c>
    </row>
    <row r="3701" spans="1:5" x14ac:dyDescent="0.35">
      <c r="A3701" t="s">
        <v>8227</v>
      </c>
      <c r="C3701" t="str">
        <f t="shared" si="57"/>
        <v>TorannMagic.TMAbilityDef+TM_CloakingDeviceW_I.label</v>
      </c>
      <c r="D3701" t="s">
        <v>23097</v>
      </c>
      <c r="E3701">
        <f>IF(ISERROR(B3701),"",MATCH(C3701,Old_240306!$A$2:$A$10872,0))</f>
        <v>5160</v>
      </c>
    </row>
    <row r="3702" spans="1:5" x14ac:dyDescent="0.35">
      <c r="A3702" t="s">
        <v>8229</v>
      </c>
      <c r="C3702" t="str">
        <f t="shared" si="57"/>
        <v>TorannMagic.TMAbilityDef+TM_CloakingDeviceW_I.description</v>
      </c>
      <c r="D3702" t="s">
        <v>23098</v>
      </c>
      <c r="E3702">
        <f>IF(ISERROR(B3702),"",MATCH(C3702,Old_240306!$A$2:$A$10872,0))</f>
        <v>5161</v>
      </c>
    </row>
    <row r="3703" spans="1:5" x14ac:dyDescent="0.35">
      <c r="A3703" t="s">
        <v>8232</v>
      </c>
      <c r="C3703" t="str">
        <f t="shared" si="57"/>
        <v>TorannMagic.TMAbilityDef+TM_CloakingDeviceW_II.label</v>
      </c>
      <c r="D3703" t="s">
        <v>23099</v>
      </c>
      <c r="E3703">
        <f>IF(ISERROR(B3703),"",MATCH(C3703,Old_240306!$A$2:$A$10872,0))</f>
        <v>5162</v>
      </c>
    </row>
    <row r="3704" spans="1:5" x14ac:dyDescent="0.35">
      <c r="A3704" t="s">
        <v>8234</v>
      </c>
      <c r="C3704" t="str">
        <f t="shared" si="57"/>
        <v>TorannMagic.TMAbilityDef+TM_CloakingDeviceW_II.description</v>
      </c>
      <c r="D3704" t="s">
        <v>23098</v>
      </c>
      <c r="E3704">
        <f>IF(ISERROR(B3704),"",MATCH(C3704,Old_240306!$A$2:$A$10872,0))</f>
        <v>5163</v>
      </c>
    </row>
    <row r="3705" spans="1:5" x14ac:dyDescent="0.35">
      <c r="A3705" t="s">
        <v>8236</v>
      </c>
      <c r="C3705" t="str">
        <f t="shared" si="57"/>
        <v>TorannMagic.TMAbilityDef+TM_CloakingDeviceW_III.label</v>
      </c>
      <c r="D3705" t="s">
        <v>23100</v>
      </c>
      <c r="E3705">
        <f>IF(ISERROR(B3705),"",MATCH(C3705,Old_240306!$A$2:$A$10872,0))</f>
        <v>5164</v>
      </c>
    </row>
    <row r="3706" spans="1:5" x14ac:dyDescent="0.35">
      <c r="A3706" t="s">
        <v>8238</v>
      </c>
      <c r="C3706" t="str">
        <f t="shared" si="57"/>
        <v>TorannMagic.TMAbilityDef+TM_CloakingDeviceW_III.description</v>
      </c>
      <c r="D3706" t="s">
        <v>23096</v>
      </c>
      <c r="E3706">
        <f>IF(ISERROR(B3706),"",MATCH(C3706,Old_240306!$A$2:$A$10872,0))</f>
        <v>5165</v>
      </c>
    </row>
    <row r="3707" spans="1:5" x14ac:dyDescent="0.35">
      <c r="A3707" t="s">
        <v>8241</v>
      </c>
      <c r="C3707" t="str">
        <f t="shared" si="57"/>
        <v>TorannMagic.TMAbilityDef+TM_RocketBoots.label</v>
      </c>
      <c r="D3707" t="s">
        <v>20707</v>
      </c>
      <c r="E3707">
        <f>IF(ISERROR(B3707),"",MATCH(C3707,Old_240306!$A$2:$A$10872,0))</f>
        <v>5167</v>
      </c>
    </row>
    <row r="3708" spans="1:5" x14ac:dyDescent="0.35">
      <c r="A3708" t="s">
        <v>8243</v>
      </c>
      <c r="C3708" t="str">
        <f t="shared" si="57"/>
        <v>TorannMagic.TMAbilityDef+TM_RocketBoots.description</v>
      </c>
      <c r="D3708" t="s">
        <v>23101</v>
      </c>
      <c r="E3708">
        <f>IF(ISERROR(B3708),"",MATCH(C3708,Old_240306!$A$2:$A$10872,0))</f>
        <v>5168</v>
      </c>
    </row>
    <row r="3709" spans="1:5" x14ac:dyDescent="0.35">
      <c r="A3709" t="s">
        <v>8246</v>
      </c>
      <c r="C3709" t="str">
        <f t="shared" si="57"/>
        <v>TorannMagic.TMAbilityDef+TM_RocketBootsB.label</v>
      </c>
      <c r="D3709" t="s">
        <v>20707</v>
      </c>
      <c r="E3709">
        <f>IF(ISERROR(B3709),"",MATCH(C3709,Old_240306!$A$2:$A$10872,0))</f>
        <v>5169</v>
      </c>
    </row>
    <row r="3710" spans="1:5" x14ac:dyDescent="0.35">
      <c r="A3710" t="s">
        <v>8248</v>
      </c>
      <c r="C3710" t="str">
        <f t="shared" si="57"/>
        <v>TorannMagic.TMAbilityDef+TM_RocketBootsB.description</v>
      </c>
      <c r="D3710" t="s">
        <v>23101</v>
      </c>
      <c r="E3710">
        <f>IF(ISERROR(B3710),"",MATCH(C3710,Old_240306!$A$2:$A$10872,0))</f>
        <v>5170</v>
      </c>
    </row>
    <row r="3711" spans="1:5" x14ac:dyDescent="0.35">
      <c r="A3711" t="s">
        <v>8250</v>
      </c>
      <c r="C3711" t="str">
        <f t="shared" si="57"/>
        <v>TorannMagic.TMAbilityDef+TM_RocketBoots_I.label</v>
      </c>
      <c r="D3711" t="s">
        <v>23102</v>
      </c>
      <c r="E3711">
        <f>IF(ISERROR(B3711),"",MATCH(C3711,Old_240306!$A$2:$A$10872,0))</f>
        <v>5171</v>
      </c>
    </row>
    <row r="3712" spans="1:5" x14ac:dyDescent="0.35">
      <c r="A3712" t="s">
        <v>8253</v>
      </c>
      <c r="C3712" t="str">
        <f t="shared" si="57"/>
        <v>TorannMagic.TMAbilityDef+TM_RocketBoots_I.description</v>
      </c>
      <c r="D3712" t="s">
        <v>23103</v>
      </c>
      <c r="E3712">
        <f>IF(ISERROR(B3712),"",MATCH(C3712,Old_240306!$A$2:$A$10872,0))</f>
        <v>5172</v>
      </c>
    </row>
    <row r="3713" spans="1:5" x14ac:dyDescent="0.35">
      <c r="A3713" t="s">
        <v>8256</v>
      </c>
      <c r="C3713" t="str">
        <f t="shared" si="57"/>
        <v>TorannMagic.TMAbilityDef+TM_RocketBoots_II.label</v>
      </c>
      <c r="D3713" t="s">
        <v>23104</v>
      </c>
      <c r="E3713">
        <f>IF(ISERROR(B3713),"",MATCH(C3713,Old_240306!$A$2:$A$10872,0))</f>
        <v>5173</v>
      </c>
    </row>
    <row r="3714" spans="1:5" x14ac:dyDescent="0.35">
      <c r="A3714" t="s">
        <v>8259</v>
      </c>
      <c r="C3714" t="str">
        <f t="shared" si="57"/>
        <v>TorannMagic.TMAbilityDef+TM_RocketBoots_II.description</v>
      </c>
      <c r="D3714" t="s">
        <v>23103</v>
      </c>
      <c r="E3714">
        <f>IF(ISERROR(B3714),"",MATCH(C3714,Old_240306!$A$2:$A$10872,0))</f>
        <v>5174</v>
      </c>
    </row>
    <row r="3715" spans="1:5" x14ac:dyDescent="0.35">
      <c r="A3715" t="s">
        <v>8261</v>
      </c>
      <c r="C3715" t="str">
        <f t="shared" ref="C3715:C3778" si="58">IF(B3715="",A3715,B3715)</f>
        <v>TorannMagic.TMAbilityDef+TM_RocketBoots_III.label</v>
      </c>
      <c r="D3715" t="s">
        <v>23105</v>
      </c>
      <c r="E3715">
        <f>IF(ISERROR(B3715),"",MATCH(C3715,Old_240306!$A$2:$A$10872,0))</f>
        <v>5175</v>
      </c>
    </row>
    <row r="3716" spans="1:5" x14ac:dyDescent="0.35">
      <c r="A3716" t="s">
        <v>8264</v>
      </c>
      <c r="C3716" t="str">
        <f t="shared" si="58"/>
        <v>TorannMagic.TMAbilityDef+TM_RocketBoots_III.description</v>
      </c>
      <c r="D3716" t="s">
        <v>23101</v>
      </c>
      <c r="E3716">
        <f>IF(ISERROR(B3716),"",MATCH(C3716,Old_240306!$A$2:$A$10872,0))</f>
        <v>5176</v>
      </c>
    </row>
    <row r="3717" spans="1:5" x14ac:dyDescent="0.35">
      <c r="A3717" t="s">
        <v>8268</v>
      </c>
      <c r="C3717" t="str">
        <f t="shared" si="58"/>
        <v>TorannMagic.TMAbilityDef+TM_DisposableGoggles.label</v>
      </c>
      <c r="D3717" t="s">
        <v>23106</v>
      </c>
      <c r="E3717">
        <f>IF(ISERROR(B3717),"",MATCH(C3717,Old_240306!$A$2:$A$10872,0))</f>
        <v>5178</v>
      </c>
    </row>
    <row r="3718" spans="1:5" x14ac:dyDescent="0.35">
      <c r="A3718" t="s">
        <v>8270</v>
      </c>
      <c r="C3718" t="str">
        <f t="shared" si="58"/>
        <v>TorannMagic.TMAbilityDef+TM_DisposableGoggles.description</v>
      </c>
      <c r="D3718" t="s">
        <v>23107</v>
      </c>
      <c r="E3718">
        <f>IF(ISERROR(B3718),"",MATCH(C3718,Old_240306!$A$2:$A$10872,0))</f>
        <v>5179</v>
      </c>
    </row>
    <row r="3719" spans="1:5" x14ac:dyDescent="0.35">
      <c r="A3719" t="s">
        <v>8273</v>
      </c>
      <c r="C3719" t="str">
        <f t="shared" si="58"/>
        <v>TorannMagic.TMAbilityDef+TM_DisposableGogglesB.label</v>
      </c>
      <c r="D3719" t="s">
        <v>23106</v>
      </c>
      <c r="E3719">
        <f>IF(ISERROR(B3719),"",MATCH(C3719,Old_240306!$A$2:$A$10872,0))</f>
        <v>5180</v>
      </c>
    </row>
    <row r="3720" spans="1:5" x14ac:dyDescent="0.35">
      <c r="A3720" t="s">
        <v>8275</v>
      </c>
      <c r="C3720" t="str">
        <f t="shared" si="58"/>
        <v>TorannMagic.TMAbilityDef+TM_DisposableGogglesB.description</v>
      </c>
      <c r="D3720" t="s">
        <v>23107</v>
      </c>
      <c r="E3720">
        <f>IF(ISERROR(B3720),"",MATCH(C3720,Old_240306!$A$2:$A$10872,0))</f>
        <v>5181</v>
      </c>
    </row>
    <row r="3721" spans="1:5" x14ac:dyDescent="0.35">
      <c r="A3721" t="s">
        <v>8277</v>
      </c>
      <c r="C3721" t="str">
        <f t="shared" si="58"/>
        <v>TorannMagic.TMAbilityDef+TM_DisposableGoggles_I.label</v>
      </c>
      <c r="D3721" t="s">
        <v>23108</v>
      </c>
      <c r="E3721">
        <f>IF(ISERROR(B3721),"",MATCH(C3721,Old_240306!$A$2:$A$10872,0))</f>
        <v>5182</v>
      </c>
    </row>
    <row r="3722" spans="1:5" x14ac:dyDescent="0.35">
      <c r="A3722" t="s">
        <v>8280</v>
      </c>
      <c r="C3722" t="str">
        <f t="shared" si="58"/>
        <v>TorannMagic.TMAbilityDef+TM_DisposableGoggles_I.description</v>
      </c>
      <c r="D3722" t="s">
        <v>23109</v>
      </c>
      <c r="E3722">
        <f>IF(ISERROR(B3722),"",MATCH(C3722,Old_240306!$A$2:$A$10872,0))</f>
        <v>5183</v>
      </c>
    </row>
    <row r="3723" spans="1:5" x14ac:dyDescent="0.35">
      <c r="A3723" t="s">
        <v>8283</v>
      </c>
      <c r="C3723" t="str">
        <f t="shared" si="58"/>
        <v>TorannMagic.TMAbilityDef+TM_DisposableGoggles_II.label</v>
      </c>
      <c r="D3723" t="s">
        <v>23110</v>
      </c>
      <c r="E3723">
        <f>IF(ISERROR(B3723),"",MATCH(C3723,Old_240306!$A$2:$A$10872,0))</f>
        <v>5184</v>
      </c>
    </row>
    <row r="3724" spans="1:5" x14ac:dyDescent="0.35">
      <c r="A3724" t="s">
        <v>8286</v>
      </c>
      <c r="C3724" t="str">
        <f t="shared" si="58"/>
        <v>TorannMagic.TMAbilityDef+TM_DisposableGoggles_II.description</v>
      </c>
      <c r="D3724" t="s">
        <v>23109</v>
      </c>
      <c r="E3724">
        <f>IF(ISERROR(B3724),"",MATCH(C3724,Old_240306!$A$2:$A$10872,0))</f>
        <v>5185</v>
      </c>
    </row>
    <row r="3725" spans="1:5" x14ac:dyDescent="0.35">
      <c r="A3725" t="s">
        <v>8288</v>
      </c>
      <c r="C3725" t="str">
        <f t="shared" si="58"/>
        <v>TorannMagic.TMAbilityDef+TM_DisposableGoggles_III.label</v>
      </c>
      <c r="D3725" t="s">
        <v>23111</v>
      </c>
      <c r="E3725">
        <f>IF(ISERROR(B3725),"",MATCH(C3725,Old_240306!$A$2:$A$10872,0))</f>
        <v>5186</v>
      </c>
    </row>
    <row r="3726" spans="1:5" x14ac:dyDescent="0.35">
      <c r="A3726" t="s">
        <v>8291</v>
      </c>
      <c r="C3726" t="str">
        <f t="shared" si="58"/>
        <v>TorannMagic.TMAbilityDef+TM_DisposableGoggles_III.description</v>
      </c>
      <c r="D3726" t="s">
        <v>23107</v>
      </c>
      <c r="E3726">
        <f>IF(ISERROR(B3726),"",MATCH(C3726,Old_240306!$A$2:$A$10872,0))</f>
        <v>5187</v>
      </c>
    </row>
    <row r="3727" spans="1:5" x14ac:dyDescent="0.35">
      <c r="A3727" t="s">
        <v>8293</v>
      </c>
      <c r="C3727" t="str">
        <f t="shared" si="58"/>
        <v>TorannMagic.TMAbilityDef+TM_BrokenStopwatch.label</v>
      </c>
      <c r="D3727" t="s">
        <v>23112</v>
      </c>
      <c r="E3727">
        <f>IF(ISERROR(B3727),"",MATCH(C3727,Old_240306!$A$2:$A$10872,0))</f>
        <v>5188</v>
      </c>
    </row>
    <row r="3728" spans="1:5" x14ac:dyDescent="0.35">
      <c r="A3728" t="s">
        <v>8296</v>
      </c>
      <c r="C3728" t="str">
        <f t="shared" si="58"/>
        <v>TorannMagic.TMAbilityDef+TM_BrokenStopwatch.description</v>
      </c>
      <c r="D3728" t="s">
        <v>23113</v>
      </c>
      <c r="E3728">
        <f>IF(ISERROR(B3728),"",MATCH(C3728,Old_240306!$A$2:$A$10872,0))</f>
        <v>5189</v>
      </c>
    </row>
    <row r="3729" spans="1:5" x14ac:dyDescent="0.35">
      <c r="A3729" t="s">
        <v>8299</v>
      </c>
      <c r="C3729" t="str">
        <f t="shared" si="58"/>
        <v>TorannMagic.TMAbilityDef+TM_ScratchyGramophone.label</v>
      </c>
      <c r="D3729" t="s">
        <v>23114</v>
      </c>
      <c r="E3729">
        <f>IF(ISERROR(B3729),"",MATCH(C3729,Old_240306!$A$2:$A$10872,0))</f>
        <v>5190</v>
      </c>
    </row>
    <row r="3730" spans="1:5" x14ac:dyDescent="0.35">
      <c r="A3730" t="s">
        <v>8302</v>
      </c>
      <c r="C3730" t="str">
        <f t="shared" si="58"/>
        <v>TorannMagic.TMAbilityDef+TM_ScratchyGramophone.description</v>
      </c>
      <c r="D3730" t="s">
        <v>23115</v>
      </c>
      <c r="E3730">
        <f>IF(ISERROR(B3730),"",MATCH(C3730,Old_240306!$A$2:$A$10872,0))</f>
        <v>5191</v>
      </c>
    </row>
    <row r="3731" spans="1:5" x14ac:dyDescent="0.35">
      <c r="A3731" t="s">
        <v>8305</v>
      </c>
      <c r="C3731" t="str">
        <f t="shared" si="58"/>
        <v>TorannMagic.TMAbilityDef+TM_FertileTest.label</v>
      </c>
      <c r="D3731" t="s">
        <v>23116</v>
      </c>
      <c r="E3731">
        <f>IF(ISERROR(B3731),"",MATCH(C3731,Old_240306!$A$2:$A$10872,0))</f>
        <v>5192</v>
      </c>
    </row>
    <row r="3732" spans="1:5" x14ac:dyDescent="0.35">
      <c r="A3732" t="s">
        <v>8308</v>
      </c>
      <c r="C3732" t="str">
        <f t="shared" si="58"/>
        <v>TorannMagic.TMAbilityDef+TM_FertileTest.description</v>
      </c>
      <c r="D3732" t="s">
        <v>23117</v>
      </c>
      <c r="E3732">
        <f>IF(ISERROR(B3732),"",MATCH(C3732,Old_240306!$A$2:$A$10872,0))</f>
        <v>5193</v>
      </c>
    </row>
    <row r="3733" spans="1:5" x14ac:dyDescent="0.35">
      <c r="A3733" t="s">
        <v>8311</v>
      </c>
      <c r="C3733" t="str">
        <f t="shared" si="58"/>
        <v>TorannMagic.TMAbilityDef+TM_HaywireSnowmaker.label</v>
      </c>
      <c r="D3733" t="s">
        <v>23118</v>
      </c>
      <c r="E3733">
        <f>IF(ISERROR(B3733),"",MATCH(C3733,Old_240306!$A$2:$A$10872,0))</f>
        <v>5194</v>
      </c>
    </row>
    <row r="3734" spans="1:5" x14ac:dyDescent="0.35">
      <c r="A3734" t="s">
        <v>8314</v>
      </c>
      <c r="C3734" t="str">
        <f t="shared" si="58"/>
        <v>TorannMagic.TMAbilityDef+TM_HaywireSnowmaker.description</v>
      </c>
      <c r="D3734" t="s">
        <v>23119</v>
      </c>
      <c r="E3734">
        <f>IF(ISERROR(B3734),"",MATCH(C3734,Old_240306!$A$2:$A$10872,0))</f>
        <v>5195</v>
      </c>
    </row>
    <row r="3735" spans="1:5" x14ac:dyDescent="0.35">
      <c r="A3735" t="s">
        <v>8317</v>
      </c>
      <c r="C3735" t="str">
        <f t="shared" si="58"/>
        <v>TorannMagic.TMAbilityDef+TM_HaywireSnowmakerB.label</v>
      </c>
      <c r="D3735" t="s">
        <v>23118</v>
      </c>
      <c r="E3735">
        <f>IF(ISERROR(B3735),"",MATCH(C3735,Old_240306!$A$2:$A$10872,0))</f>
        <v>5196</v>
      </c>
    </row>
    <row r="3736" spans="1:5" x14ac:dyDescent="0.35">
      <c r="A3736" t="s">
        <v>8319</v>
      </c>
      <c r="C3736" t="str">
        <f t="shared" si="58"/>
        <v>TorannMagic.TMAbilityDef+TM_HaywireSnowmakerB.description</v>
      </c>
      <c r="D3736" t="s">
        <v>23119</v>
      </c>
      <c r="E3736">
        <f>IF(ISERROR(B3736),"",MATCH(C3736,Old_240306!$A$2:$A$10872,0))</f>
        <v>5197</v>
      </c>
    </row>
    <row r="3737" spans="1:5" x14ac:dyDescent="0.35">
      <c r="A3737" t="s">
        <v>8321</v>
      </c>
      <c r="C3737" t="str">
        <f t="shared" si="58"/>
        <v>TorannMagic.TMAbilityDef+TM_HaywireSnowmaker_I.label</v>
      </c>
      <c r="D3737" t="s">
        <v>23120</v>
      </c>
      <c r="E3737">
        <f>IF(ISERROR(B3737),"",MATCH(C3737,Old_240306!$A$2:$A$10872,0))</f>
        <v>5198</v>
      </c>
    </row>
    <row r="3738" spans="1:5" x14ac:dyDescent="0.35">
      <c r="A3738" t="s">
        <v>8324</v>
      </c>
      <c r="C3738" t="str">
        <f t="shared" si="58"/>
        <v>TorannMagic.TMAbilityDef+TM_HaywireSnowmaker_I.description</v>
      </c>
      <c r="D3738" t="s">
        <v>23121</v>
      </c>
      <c r="E3738">
        <f>IF(ISERROR(B3738),"",MATCH(C3738,Old_240306!$A$2:$A$10872,0))</f>
        <v>5199</v>
      </c>
    </row>
    <row r="3739" spans="1:5" x14ac:dyDescent="0.35">
      <c r="A3739" t="s">
        <v>8327</v>
      </c>
      <c r="C3739" t="str">
        <f t="shared" si="58"/>
        <v>TorannMagic.TMAbilityDef+TM_HaywireSnowmaker_II.label</v>
      </c>
      <c r="D3739" t="s">
        <v>23122</v>
      </c>
      <c r="E3739">
        <f>IF(ISERROR(B3739),"",MATCH(C3739,Old_240306!$A$2:$A$10872,0))</f>
        <v>5200</v>
      </c>
    </row>
    <row r="3740" spans="1:5" x14ac:dyDescent="0.35">
      <c r="A3740" t="s">
        <v>8330</v>
      </c>
      <c r="C3740" t="str">
        <f t="shared" si="58"/>
        <v>TorannMagic.TMAbilityDef+TM_HaywireSnowmaker_II.description</v>
      </c>
      <c r="D3740" t="s">
        <v>23121</v>
      </c>
      <c r="E3740">
        <f>IF(ISERROR(B3740),"",MATCH(C3740,Old_240306!$A$2:$A$10872,0))</f>
        <v>5201</v>
      </c>
    </row>
    <row r="3741" spans="1:5" x14ac:dyDescent="0.35">
      <c r="A3741" t="s">
        <v>8332</v>
      </c>
      <c r="C3741" t="str">
        <f t="shared" si="58"/>
        <v>TorannMagic.TMAbilityDef+TM_HaywireSnowmaker_III.label</v>
      </c>
      <c r="D3741" t="s">
        <v>23123</v>
      </c>
      <c r="E3741">
        <f>IF(ISERROR(B3741),"",MATCH(C3741,Old_240306!$A$2:$A$10872,0))</f>
        <v>5202</v>
      </c>
    </row>
    <row r="3742" spans="1:5" x14ac:dyDescent="0.35">
      <c r="A3742" t="s">
        <v>8335</v>
      </c>
      <c r="C3742" t="str">
        <f t="shared" si="58"/>
        <v>TorannMagic.TMAbilityDef+TM_HaywireSnowmaker_III.description</v>
      </c>
      <c r="D3742" t="s">
        <v>23119</v>
      </c>
      <c r="E3742">
        <f>IF(ISERROR(B3742),"",MATCH(C3742,Old_240306!$A$2:$A$10872,0))</f>
        <v>5203</v>
      </c>
    </row>
    <row r="3743" spans="1:5" x14ac:dyDescent="0.35">
      <c r="A3743" t="s">
        <v>8339</v>
      </c>
      <c r="C3743" t="str">
        <f t="shared" si="58"/>
        <v>TorannMagic.TMAbilityDef+TM_Taser.label</v>
      </c>
      <c r="D3743" t="s">
        <v>20711</v>
      </c>
      <c r="E3743">
        <f>IF(ISERROR(B3743),"",MATCH(C3743,Old_240306!$A$2:$A$10872,0))</f>
        <v>5205</v>
      </c>
    </row>
    <row r="3744" spans="1:5" x14ac:dyDescent="0.35">
      <c r="A3744" t="s">
        <v>8341</v>
      </c>
      <c r="C3744" t="str">
        <f t="shared" si="58"/>
        <v>TorannMagic.TMAbilityDef+TM_Taser.description</v>
      </c>
      <c r="D3744" t="s">
        <v>23124</v>
      </c>
      <c r="E3744">
        <f>IF(ISERROR(B3744),"",MATCH(C3744,Old_240306!$A$2:$A$10872,0))</f>
        <v>5206</v>
      </c>
    </row>
    <row r="3745" spans="1:5" x14ac:dyDescent="0.35">
      <c r="A3745" t="s">
        <v>8344</v>
      </c>
      <c r="C3745" t="str">
        <f t="shared" si="58"/>
        <v>TorannMagic.TMAbilityDef+TM_TaserB.label</v>
      </c>
      <c r="D3745" t="s">
        <v>20711</v>
      </c>
      <c r="E3745">
        <f>IF(ISERROR(B3745),"",MATCH(C3745,Old_240306!$A$2:$A$10872,0))</f>
        <v>5207</v>
      </c>
    </row>
    <row r="3746" spans="1:5" x14ac:dyDescent="0.35">
      <c r="A3746" t="s">
        <v>8346</v>
      </c>
      <c r="C3746" t="str">
        <f t="shared" si="58"/>
        <v>TorannMagic.TMAbilityDef+TM_TaserB.description</v>
      </c>
      <c r="D3746" t="s">
        <v>23124</v>
      </c>
      <c r="E3746">
        <f>IF(ISERROR(B3746),"",MATCH(C3746,Old_240306!$A$2:$A$10872,0))</f>
        <v>5208</v>
      </c>
    </row>
    <row r="3747" spans="1:5" x14ac:dyDescent="0.35">
      <c r="A3747" t="s">
        <v>8348</v>
      </c>
      <c r="C3747" t="str">
        <f t="shared" si="58"/>
        <v>TorannMagic.TMAbilityDef+TM_Taser_I.label</v>
      </c>
      <c r="D3747" t="s">
        <v>23125</v>
      </c>
      <c r="E3747">
        <f>IF(ISERROR(B3747),"",MATCH(C3747,Old_240306!$A$2:$A$10872,0))</f>
        <v>5209</v>
      </c>
    </row>
    <row r="3748" spans="1:5" x14ac:dyDescent="0.35">
      <c r="A3748" t="s">
        <v>8351</v>
      </c>
      <c r="C3748" t="str">
        <f t="shared" si="58"/>
        <v>TorannMagic.TMAbilityDef+TM_Taser_I.description</v>
      </c>
      <c r="D3748" t="s">
        <v>23126</v>
      </c>
      <c r="E3748">
        <f>IF(ISERROR(B3748),"",MATCH(C3748,Old_240306!$A$2:$A$10872,0))</f>
        <v>5210</v>
      </c>
    </row>
    <row r="3749" spans="1:5" x14ac:dyDescent="0.35">
      <c r="A3749" t="s">
        <v>8354</v>
      </c>
      <c r="C3749" t="str">
        <f t="shared" si="58"/>
        <v>TorannMagic.TMAbilityDef+TM_Taser_II.label</v>
      </c>
      <c r="D3749" t="s">
        <v>23127</v>
      </c>
      <c r="E3749">
        <f>IF(ISERROR(B3749),"",MATCH(C3749,Old_240306!$A$2:$A$10872,0))</f>
        <v>5211</v>
      </c>
    </row>
    <row r="3750" spans="1:5" x14ac:dyDescent="0.35">
      <c r="A3750" t="s">
        <v>8357</v>
      </c>
      <c r="C3750" t="str">
        <f t="shared" si="58"/>
        <v>TorannMagic.TMAbilityDef+TM_Taser_II.description</v>
      </c>
      <c r="D3750" t="s">
        <v>23126</v>
      </c>
      <c r="E3750">
        <f>IF(ISERROR(B3750),"",MATCH(C3750,Old_240306!$A$2:$A$10872,0))</f>
        <v>5212</v>
      </c>
    </row>
    <row r="3751" spans="1:5" x14ac:dyDescent="0.35">
      <c r="A3751" t="s">
        <v>8359</v>
      </c>
      <c r="C3751" t="str">
        <f t="shared" si="58"/>
        <v>TorannMagic.TMAbilityDef+TM_Taser_III.label</v>
      </c>
      <c r="D3751" t="s">
        <v>23128</v>
      </c>
      <c r="E3751">
        <f>IF(ISERROR(B3751),"",MATCH(C3751,Old_240306!$A$2:$A$10872,0))</f>
        <v>5213</v>
      </c>
    </row>
    <row r="3752" spans="1:5" x14ac:dyDescent="0.35">
      <c r="A3752" t="s">
        <v>8362</v>
      </c>
      <c r="C3752" t="str">
        <f t="shared" si="58"/>
        <v>TorannMagic.TMAbilityDef+TM_Taser_III.description</v>
      </c>
      <c r="D3752" t="s">
        <v>23124</v>
      </c>
      <c r="E3752">
        <f>IF(ISERROR(B3752),"",MATCH(C3752,Old_240306!$A$2:$A$10872,0))</f>
        <v>5214</v>
      </c>
    </row>
    <row r="3753" spans="1:5" x14ac:dyDescent="0.35">
      <c r="A3753" t="s">
        <v>8364</v>
      </c>
      <c r="C3753" t="str">
        <f t="shared" si="58"/>
        <v>TorannMagic.TMAbilityDef+TM_GiantMagnet.label</v>
      </c>
      <c r="D3753" t="s">
        <v>23129</v>
      </c>
      <c r="E3753">
        <f>IF(ISERROR(B3753),"",MATCH(C3753,Old_240306!$A$2:$A$10872,0))</f>
        <v>5215</v>
      </c>
    </row>
    <row r="3754" spans="1:5" x14ac:dyDescent="0.35">
      <c r="A3754" t="s">
        <v>8367</v>
      </c>
      <c r="C3754" t="str">
        <f t="shared" si="58"/>
        <v>TorannMagic.TMAbilityDef+TM_GiantMagnet.description</v>
      </c>
      <c r="D3754" t="s">
        <v>23130</v>
      </c>
      <c r="E3754">
        <f>IF(ISERROR(B3754),"",MATCH(C3754,Old_240306!$A$2:$A$10872,0))</f>
        <v>5216</v>
      </c>
    </row>
    <row r="3755" spans="1:5" x14ac:dyDescent="0.35">
      <c r="A3755" t="s">
        <v>8372</v>
      </c>
      <c r="C3755" t="str">
        <f t="shared" si="58"/>
        <v>TorannMagic.TMAbilityDef+TM_ZealousDevotion.label</v>
      </c>
      <c r="D3755" t="s">
        <v>23131</v>
      </c>
      <c r="E3755">
        <f>IF(ISERROR(B3755),"",MATCH(C3755,Old_240306!$A$2:$A$10872,0))</f>
        <v>5218</v>
      </c>
    </row>
    <row r="3756" spans="1:5" x14ac:dyDescent="0.35">
      <c r="A3756" t="s">
        <v>8375</v>
      </c>
      <c r="C3756" t="str">
        <f t="shared" si="58"/>
        <v>TorannMagic.TMAbilityDef+TM_ZealousDevotion.description</v>
      </c>
      <c r="D3756" t="s">
        <v>23132</v>
      </c>
      <c r="E3756">
        <f>IF(ISERROR(B3756),"",MATCH(C3756,Old_240306!$A$2:$A$10872,0))</f>
        <v>5219</v>
      </c>
    </row>
    <row r="3757" spans="1:5" x14ac:dyDescent="0.35">
      <c r="A3757" t="s">
        <v>8380</v>
      </c>
      <c r="C3757" t="str">
        <f t="shared" si="58"/>
        <v>TorannMagic.TMAbilityDef+TM_ProstratedForm.label</v>
      </c>
      <c r="D3757" t="s">
        <v>23133</v>
      </c>
      <c r="E3757">
        <f>IF(ISERROR(B3757),"",MATCH(C3757,Old_240306!$A$2:$A$10872,0))</f>
        <v>5221</v>
      </c>
    </row>
    <row r="3758" spans="1:5" x14ac:dyDescent="0.35">
      <c r="A3758" t="s">
        <v>8383</v>
      </c>
      <c r="C3758" t="str">
        <f t="shared" si="58"/>
        <v>TorannMagic.TMAbilityDef+TM_ProstratedForm.description</v>
      </c>
      <c r="D3758" t="s">
        <v>23134</v>
      </c>
      <c r="E3758">
        <f>IF(ISERROR(B3758),"",MATCH(C3758,Old_240306!$A$2:$A$10872,0))</f>
        <v>5222</v>
      </c>
    </row>
    <row r="3759" spans="1:5" x14ac:dyDescent="0.35">
      <c r="A3759" t="s">
        <v>8387</v>
      </c>
      <c r="C3759" t="str">
        <f t="shared" si="58"/>
        <v>TorannMagic.TMAbilityDef+TM_BlindFaith.label</v>
      </c>
      <c r="D3759" t="s">
        <v>23135</v>
      </c>
      <c r="E3759">
        <f>IF(ISERROR(B3759),"",MATCH(C3759,Old_240306!$A$2:$A$10872,0))</f>
        <v>5224</v>
      </c>
    </row>
    <row r="3760" spans="1:5" x14ac:dyDescent="0.35">
      <c r="A3760" t="s">
        <v>8390</v>
      </c>
      <c r="C3760" t="str">
        <f t="shared" si="58"/>
        <v>TorannMagic.TMAbilityDef+TM_BlindFaith.description</v>
      </c>
      <c r="D3760" t="s">
        <v>23136</v>
      </c>
      <c r="E3760">
        <f>IF(ISERROR(B3760),"",MATCH(C3760,Old_240306!$A$2:$A$10872,0))</f>
        <v>5225</v>
      </c>
    </row>
    <row r="3761" spans="1:5" x14ac:dyDescent="0.35">
      <c r="A3761" t="s">
        <v>8394</v>
      </c>
      <c r="C3761" t="str">
        <f t="shared" si="58"/>
        <v>TorannMagic.TMAbilityDef+TM_Thunderbolt.label</v>
      </c>
      <c r="D3761" t="s">
        <v>20719</v>
      </c>
      <c r="E3761">
        <f>IF(ISERROR(B3761),"",MATCH(C3761,Old_240306!$A$2:$A$10872,0))</f>
        <v>5227</v>
      </c>
    </row>
    <row r="3762" spans="1:5" x14ac:dyDescent="0.35">
      <c r="A3762" t="s">
        <v>8396</v>
      </c>
      <c r="C3762" t="str">
        <f t="shared" si="58"/>
        <v>TorannMagic.TMAbilityDef+TM_Thunderbolt.description</v>
      </c>
      <c r="D3762" t="s">
        <v>23137</v>
      </c>
      <c r="E3762">
        <f>IF(ISERROR(B3762),"",MATCH(C3762,Old_240306!$A$2:$A$10872,0))</f>
        <v>5228</v>
      </c>
    </row>
    <row r="3763" spans="1:5" x14ac:dyDescent="0.35">
      <c r="A3763" t="s">
        <v>8403</v>
      </c>
      <c r="C3763" t="str">
        <f t="shared" si="58"/>
        <v>TorannMagic.TMAbilityDef+TM_Sap.label</v>
      </c>
      <c r="D3763" t="s">
        <v>23138</v>
      </c>
      <c r="E3763">
        <f>IF(ISERROR(B3763),"",MATCH(C3763,Old_240306!$A$2:$A$10872,0))</f>
        <v>5231</v>
      </c>
    </row>
    <row r="3764" spans="1:5" x14ac:dyDescent="0.35">
      <c r="A3764" t="s">
        <v>8405</v>
      </c>
      <c r="C3764" t="str">
        <f t="shared" si="58"/>
        <v>TorannMagic.TMAbilityDef+TM_Sap.description</v>
      </c>
      <c r="D3764" t="s">
        <v>23139</v>
      </c>
      <c r="E3764">
        <f>IF(ISERROR(B3764),"",MATCH(C3764,Old_240306!$A$2:$A$10872,0))</f>
        <v>5232</v>
      </c>
    </row>
    <row r="3765" spans="1:5" x14ac:dyDescent="0.35">
      <c r="A3765" t="s">
        <v>8408</v>
      </c>
      <c r="C3765" t="str">
        <f t="shared" si="58"/>
        <v>TorannMagic.TMAbilityDef+TM_SapB.label</v>
      </c>
      <c r="D3765" t="s">
        <v>23138</v>
      </c>
      <c r="E3765">
        <f>IF(ISERROR(B3765),"",MATCH(C3765,Old_240306!$A$2:$A$10872,0))</f>
        <v>5233</v>
      </c>
    </row>
    <row r="3766" spans="1:5" x14ac:dyDescent="0.35">
      <c r="A3766" t="s">
        <v>8410</v>
      </c>
      <c r="C3766" t="str">
        <f t="shared" si="58"/>
        <v>TorannMagic.TMAbilityDef+TM_SapB.description</v>
      </c>
      <c r="D3766" t="s">
        <v>23139</v>
      </c>
      <c r="E3766">
        <f>IF(ISERROR(B3766),"",MATCH(C3766,Old_240306!$A$2:$A$10872,0))</f>
        <v>5234</v>
      </c>
    </row>
    <row r="3767" spans="1:5" x14ac:dyDescent="0.35">
      <c r="A3767" t="s">
        <v>8413</v>
      </c>
      <c r="C3767" t="str">
        <f t="shared" si="58"/>
        <v>TorannMagic.TMAbilityDef+TM_Sap_I.label</v>
      </c>
      <c r="D3767" t="s">
        <v>23140</v>
      </c>
      <c r="E3767">
        <f>IF(ISERROR(B3767),"",MATCH(C3767,Old_240306!$A$2:$A$10872,0))</f>
        <v>5235</v>
      </c>
    </row>
    <row r="3768" spans="1:5" x14ac:dyDescent="0.35">
      <c r="A3768" t="s">
        <v>8416</v>
      </c>
      <c r="C3768" t="str">
        <f t="shared" si="58"/>
        <v>TorannMagic.TMAbilityDef+TM_Sap_I.description</v>
      </c>
      <c r="D3768" t="s">
        <v>23141</v>
      </c>
      <c r="E3768">
        <f>IF(ISERROR(B3768),"",MATCH(C3768,Old_240306!$A$2:$A$10872,0))</f>
        <v>5236</v>
      </c>
    </row>
    <row r="3769" spans="1:5" x14ac:dyDescent="0.35">
      <c r="A3769" t="s">
        <v>8419</v>
      </c>
      <c r="C3769" t="str">
        <f t="shared" si="58"/>
        <v>TorannMagic.TMAbilityDef+TM_Sap_II.label</v>
      </c>
      <c r="D3769" t="s">
        <v>23142</v>
      </c>
      <c r="E3769">
        <f>IF(ISERROR(B3769),"",MATCH(C3769,Old_240306!$A$2:$A$10872,0))</f>
        <v>5237</v>
      </c>
    </row>
    <row r="3770" spans="1:5" x14ac:dyDescent="0.35">
      <c r="A3770" t="s">
        <v>8422</v>
      </c>
      <c r="C3770" t="str">
        <f t="shared" si="58"/>
        <v>TorannMagic.TMAbilityDef+TM_Sap_II.description</v>
      </c>
      <c r="D3770" t="s">
        <v>23141</v>
      </c>
      <c r="E3770">
        <f>IF(ISERROR(B3770),"",MATCH(C3770,Old_240306!$A$2:$A$10872,0))</f>
        <v>5238</v>
      </c>
    </row>
    <row r="3771" spans="1:5" x14ac:dyDescent="0.35">
      <c r="A3771" t="s">
        <v>8424</v>
      </c>
      <c r="C3771" t="str">
        <f t="shared" si="58"/>
        <v>TorannMagic.TMAbilityDef+TM_Sap_III.label</v>
      </c>
      <c r="D3771" t="s">
        <v>23143</v>
      </c>
      <c r="E3771">
        <f>IF(ISERROR(B3771),"",MATCH(C3771,Old_240306!$A$2:$A$10872,0))</f>
        <v>5239</v>
      </c>
    </row>
    <row r="3772" spans="1:5" x14ac:dyDescent="0.35">
      <c r="A3772" t="s">
        <v>8427</v>
      </c>
      <c r="C3772" t="str">
        <f t="shared" si="58"/>
        <v>TorannMagic.TMAbilityDef+TM_Sap_III.description</v>
      </c>
      <c r="D3772" t="s">
        <v>23139</v>
      </c>
      <c r="E3772">
        <f>IF(ISERROR(B3772),"",MATCH(C3772,Old_240306!$A$2:$A$10872,0))</f>
        <v>5240</v>
      </c>
    </row>
    <row r="3773" spans="1:5" x14ac:dyDescent="0.35">
      <c r="A3773" t="s">
        <v>8430</v>
      </c>
      <c r="C3773" t="str">
        <f t="shared" si="58"/>
        <v>TorannMagic.TMAbilityDef+TM_GreaterDispel.label</v>
      </c>
      <c r="D3773" t="s">
        <v>23144</v>
      </c>
      <c r="E3773">
        <f>IF(ISERROR(B3773),"",MATCH(C3773,Old_240306!$A$2:$A$10872,0))</f>
        <v>5241</v>
      </c>
    </row>
    <row r="3774" spans="1:5" x14ac:dyDescent="0.35">
      <c r="A3774" t="s">
        <v>8433</v>
      </c>
      <c r="C3774" t="str">
        <f t="shared" si="58"/>
        <v>TorannMagic.TMAbilityDef+TM_GreaterDispel.description</v>
      </c>
      <c r="D3774" t="s">
        <v>22887</v>
      </c>
      <c r="E3774">
        <f>IF(ISERROR(B3774),"",MATCH(C3774,Old_240306!$A$2:$A$10872,0))</f>
        <v>5242</v>
      </c>
    </row>
    <row r="3775" spans="1:5" x14ac:dyDescent="0.35">
      <c r="A3775" t="s">
        <v>8435</v>
      </c>
      <c r="C3775" t="str">
        <f t="shared" si="58"/>
        <v>TorannMagic.TMAbilityDef+TM_GreaterDispelB.label</v>
      </c>
      <c r="D3775" t="s">
        <v>23144</v>
      </c>
      <c r="E3775">
        <f>IF(ISERROR(B3775),"",MATCH(C3775,Old_240306!$A$2:$A$10872,0))</f>
        <v>5243</v>
      </c>
    </row>
    <row r="3776" spans="1:5" x14ac:dyDescent="0.35">
      <c r="A3776" t="s">
        <v>8437</v>
      </c>
      <c r="C3776" t="str">
        <f t="shared" si="58"/>
        <v>TorannMagic.TMAbilityDef+TM_GreaterDispelB.description</v>
      </c>
      <c r="D3776" t="s">
        <v>22887</v>
      </c>
      <c r="E3776">
        <f>IF(ISERROR(B3776),"",MATCH(C3776,Old_240306!$A$2:$A$10872,0))</f>
        <v>5244</v>
      </c>
    </row>
    <row r="3777" spans="1:5" x14ac:dyDescent="0.35">
      <c r="A3777" t="s">
        <v>8439</v>
      </c>
      <c r="C3777" t="str">
        <f t="shared" si="58"/>
        <v>TorannMagic.TMAbilityDef+TM_GreaterDispel_I.label</v>
      </c>
      <c r="D3777" t="s">
        <v>23145</v>
      </c>
      <c r="E3777">
        <f>IF(ISERROR(B3777),"",MATCH(C3777,Old_240306!$A$2:$A$10872,0))</f>
        <v>5245</v>
      </c>
    </row>
    <row r="3778" spans="1:5" x14ac:dyDescent="0.35">
      <c r="A3778" t="s">
        <v>8442</v>
      </c>
      <c r="C3778" t="str">
        <f t="shared" si="58"/>
        <v>TorannMagic.TMAbilityDef+TM_GreaterDispel_I.description</v>
      </c>
      <c r="D3778" t="s">
        <v>23146</v>
      </c>
      <c r="E3778">
        <f>IF(ISERROR(B3778),"",MATCH(C3778,Old_240306!$A$2:$A$10872,0))</f>
        <v>5246</v>
      </c>
    </row>
    <row r="3779" spans="1:5" x14ac:dyDescent="0.35">
      <c r="A3779" t="s">
        <v>8445</v>
      </c>
      <c r="C3779" t="str">
        <f t="shared" ref="C3779:C3842" si="59">IF(B3779="",A3779,B3779)</f>
        <v>TorannMagic.TMAbilityDef+TM_GreaterDispel_II.label</v>
      </c>
      <c r="D3779" t="s">
        <v>23147</v>
      </c>
      <c r="E3779">
        <f>IF(ISERROR(B3779),"",MATCH(C3779,Old_240306!$A$2:$A$10872,0))</f>
        <v>5247</v>
      </c>
    </row>
    <row r="3780" spans="1:5" x14ac:dyDescent="0.35">
      <c r="A3780" t="s">
        <v>8448</v>
      </c>
      <c r="C3780" t="str">
        <f t="shared" si="59"/>
        <v>TorannMagic.TMAbilityDef+TM_GreaterDispel_II.description</v>
      </c>
      <c r="D3780" t="s">
        <v>23146</v>
      </c>
      <c r="E3780">
        <f>IF(ISERROR(B3780),"",MATCH(C3780,Old_240306!$A$2:$A$10872,0))</f>
        <v>5248</v>
      </c>
    </row>
    <row r="3781" spans="1:5" x14ac:dyDescent="0.35">
      <c r="A3781" t="s">
        <v>8450</v>
      </c>
      <c r="C3781" t="str">
        <f t="shared" si="59"/>
        <v>TorannMagic.TMAbilityDef+TM_GreaterDispel_III.label</v>
      </c>
      <c r="D3781" t="s">
        <v>23148</v>
      </c>
      <c r="E3781">
        <f>IF(ISERROR(B3781),"",MATCH(C3781,Old_240306!$A$2:$A$10872,0))</f>
        <v>5249</v>
      </c>
    </row>
    <row r="3782" spans="1:5" x14ac:dyDescent="0.35">
      <c r="A3782" t="s">
        <v>8453</v>
      </c>
      <c r="C3782" t="str">
        <f t="shared" si="59"/>
        <v>TorannMagic.TMAbilityDef+TM_GreaterDispel_III.description</v>
      </c>
      <c r="D3782" t="s">
        <v>22887</v>
      </c>
      <c r="E3782">
        <f>IF(ISERROR(B3782),"",MATCH(C3782,Old_240306!$A$2:$A$10872,0))</f>
        <v>5250</v>
      </c>
    </row>
    <row r="3783" spans="1:5" x14ac:dyDescent="0.35">
      <c r="A3783" t="s">
        <v>8455</v>
      </c>
      <c r="C3783" t="str">
        <f t="shared" si="59"/>
        <v>TorannMagic.TMAbilityDef+TM_FastHeal.label</v>
      </c>
      <c r="D3783" t="s">
        <v>23149</v>
      </c>
      <c r="E3783">
        <f>IF(ISERROR(B3783),"",MATCH(C3783,Old_240306!$A$2:$A$10872,0))</f>
        <v>5251</v>
      </c>
    </row>
    <row r="3784" spans="1:5" x14ac:dyDescent="0.35">
      <c r="A3784" t="s">
        <v>8458</v>
      </c>
      <c r="C3784" t="str">
        <f t="shared" si="59"/>
        <v>TorannMagic.TMAbilityDef+TM_FastHeal.description</v>
      </c>
      <c r="D3784" t="s">
        <v>23150</v>
      </c>
      <c r="E3784">
        <f>IF(ISERROR(B3784),"",MATCH(C3784,Old_240306!$A$2:$A$10872,0))</f>
        <v>5252</v>
      </c>
    </row>
    <row r="3785" spans="1:5" x14ac:dyDescent="0.35">
      <c r="A3785" t="s">
        <v>8461</v>
      </c>
      <c r="C3785" t="str">
        <f t="shared" si="59"/>
        <v>TorannMagic.TMAbilityDef+TM_Protect.label</v>
      </c>
      <c r="D3785" t="s">
        <v>23151</v>
      </c>
      <c r="E3785">
        <f>IF(ISERROR(B3785),"",MATCH(C3785,Old_240306!$A$2:$A$10872,0))</f>
        <v>5253</v>
      </c>
    </row>
    <row r="3786" spans="1:5" x14ac:dyDescent="0.35">
      <c r="A3786" t="s">
        <v>8464</v>
      </c>
      <c r="C3786" t="str">
        <f t="shared" si="59"/>
        <v>TorannMagic.TMAbilityDef+TM_Protect.description</v>
      </c>
      <c r="D3786" t="s">
        <v>23152</v>
      </c>
      <c r="E3786">
        <f>IF(ISERROR(B3786),"",MATCH(C3786,Old_240306!$A$2:$A$10872,0))</f>
        <v>5254</v>
      </c>
    </row>
    <row r="3787" spans="1:5" x14ac:dyDescent="0.35">
      <c r="A3787" t="s">
        <v>8467</v>
      </c>
      <c r="C3787" t="str">
        <f t="shared" si="59"/>
        <v>TorannMagic.TMAbilityDef+TM_ProtectB.label</v>
      </c>
      <c r="D3787" t="s">
        <v>23151</v>
      </c>
      <c r="E3787">
        <f>IF(ISERROR(B3787),"",MATCH(C3787,Old_240306!$A$2:$A$10872,0))</f>
        <v>5255</v>
      </c>
    </row>
    <row r="3788" spans="1:5" x14ac:dyDescent="0.35">
      <c r="A3788" t="s">
        <v>8469</v>
      </c>
      <c r="C3788" t="str">
        <f t="shared" si="59"/>
        <v>TorannMagic.TMAbilityDef+TM_ProtectB.description</v>
      </c>
      <c r="D3788" t="s">
        <v>23153</v>
      </c>
      <c r="E3788">
        <f>IF(ISERROR(B3788),"",MATCH(C3788,Old_240306!$A$2:$A$10872,0))</f>
        <v>5256</v>
      </c>
    </row>
    <row r="3789" spans="1:5" x14ac:dyDescent="0.35">
      <c r="A3789" t="s">
        <v>8471</v>
      </c>
      <c r="C3789" t="str">
        <f t="shared" si="59"/>
        <v>TorannMagic.TMAbilityDef+TM_Protect_I.label</v>
      </c>
      <c r="D3789" t="s">
        <v>23154</v>
      </c>
      <c r="E3789">
        <f>IF(ISERROR(B3789),"",MATCH(C3789,Old_240306!$A$2:$A$10872,0))</f>
        <v>5257</v>
      </c>
    </row>
    <row r="3790" spans="1:5" x14ac:dyDescent="0.35">
      <c r="A3790" t="s">
        <v>8474</v>
      </c>
      <c r="C3790" t="str">
        <f t="shared" si="59"/>
        <v>TorannMagic.TMAbilityDef+TM_Protect_I.description</v>
      </c>
      <c r="D3790" t="s">
        <v>23155</v>
      </c>
      <c r="E3790">
        <f>IF(ISERROR(B3790),"",MATCH(C3790,Old_240306!$A$2:$A$10872,0))</f>
        <v>5258</v>
      </c>
    </row>
    <row r="3791" spans="1:5" x14ac:dyDescent="0.35">
      <c r="A3791" t="s">
        <v>8477</v>
      </c>
      <c r="C3791" t="str">
        <f t="shared" si="59"/>
        <v>TorannMagic.TMAbilityDef+TM_Protect_II.label</v>
      </c>
      <c r="D3791" t="s">
        <v>23156</v>
      </c>
      <c r="E3791">
        <f>IF(ISERROR(B3791),"",MATCH(C3791,Old_240306!$A$2:$A$10872,0))</f>
        <v>5259</v>
      </c>
    </row>
    <row r="3792" spans="1:5" x14ac:dyDescent="0.35">
      <c r="A3792" t="s">
        <v>8480</v>
      </c>
      <c r="C3792" t="str">
        <f t="shared" si="59"/>
        <v>TorannMagic.TMAbilityDef+TM_Protect_II.description</v>
      </c>
      <c r="D3792" t="s">
        <v>23157</v>
      </c>
      <c r="E3792">
        <f>IF(ISERROR(B3792),"",MATCH(C3792,Old_240306!$A$2:$A$10872,0))</f>
        <v>5260</v>
      </c>
    </row>
    <row r="3793" spans="1:5" x14ac:dyDescent="0.35">
      <c r="A3793" t="s">
        <v>8483</v>
      </c>
      <c r="C3793" t="str">
        <f t="shared" si="59"/>
        <v>TorannMagic.TMAbilityDef+TM_Protect_III.label</v>
      </c>
      <c r="D3793" t="s">
        <v>23158</v>
      </c>
      <c r="E3793">
        <f>IF(ISERROR(B3793),"",MATCH(C3793,Old_240306!$A$2:$A$10872,0))</f>
        <v>5261</v>
      </c>
    </row>
    <row r="3794" spans="1:5" x14ac:dyDescent="0.35">
      <c r="A3794" t="s">
        <v>8486</v>
      </c>
      <c r="C3794" t="str">
        <f t="shared" si="59"/>
        <v>TorannMagic.TMAbilityDef+TM_Protect_III.description</v>
      </c>
      <c r="D3794" t="s">
        <v>23159</v>
      </c>
      <c r="E3794">
        <f>IF(ISERROR(B3794),"",MATCH(C3794,Old_240306!$A$2:$A$10872,0))</f>
        <v>5262</v>
      </c>
    </row>
    <row r="3795" spans="1:5" x14ac:dyDescent="0.35">
      <c r="A3795" t="s">
        <v>8491</v>
      </c>
      <c r="C3795" t="str">
        <f t="shared" si="59"/>
        <v>TorannMagic.TMAbilityDef+TM_LumenShot.label</v>
      </c>
      <c r="D3795" t="s">
        <v>23160</v>
      </c>
      <c r="E3795">
        <f>IF(ISERROR(B3795),"",MATCH(C3795,Old_240306!$A$2:$A$10872,0))</f>
        <v>5264</v>
      </c>
    </row>
    <row r="3796" spans="1:5" x14ac:dyDescent="0.35">
      <c r="A3796" t="s">
        <v>8494</v>
      </c>
      <c r="C3796" t="str">
        <f t="shared" si="59"/>
        <v>TorannMagic.TMAbilityDef+TM_LumenShot.description</v>
      </c>
      <c r="D3796" t="s">
        <v>23161</v>
      </c>
      <c r="E3796">
        <f>IF(ISERROR(B3796),"",MATCH(C3796,Old_240306!$A$2:$A$10872,0))</f>
        <v>5265</v>
      </c>
    </row>
    <row r="3797" spans="1:5" x14ac:dyDescent="0.35">
      <c r="A3797" t="s">
        <v>8497</v>
      </c>
      <c r="C3797" t="str">
        <f t="shared" si="59"/>
        <v>TorannMagic.TMAbilityDef+TM_LumenShotB.label</v>
      </c>
      <c r="D3797" t="s">
        <v>23160</v>
      </c>
      <c r="E3797">
        <f>IF(ISERROR(B3797),"",MATCH(C3797,Old_240306!$A$2:$A$10872,0))</f>
        <v>5266</v>
      </c>
    </row>
    <row r="3798" spans="1:5" x14ac:dyDescent="0.35">
      <c r="A3798" t="s">
        <v>8499</v>
      </c>
      <c r="C3798" t="str">
        <f t="shared" si="59"/>
        <v>TorannMagic.TMAbilityDef+TM_LumenShotB.description</v>
      </c>
      <c r="D3798" t="s">
        <v>23161</v>
      </c>
      <c r="E3798">
        <f>IF(ISERROR(B3798),"",MATCH(C3798,Old_240306!$A$2:$A$10872,0))</f>
        <v>5267</v>
      </c>
    </row>
    <row r="3799" spans="1:5" x14ac:dyDescent="0.35">
      <c r="A3799" t="s">
        <v>8501</v>
      </c>
      <c r="C3799" t="str">
        <f t="shared" si="59"/>
        <v>TorannMagic.TMAbilityDef+TM_LumenShot_I.label</v>
      </c>
      <c r="D3799" t="s">
        <v>23162</v>
      </c>
      <c r="E3799">
        <f>IF(ISERROR(B3799),"",MATCH(C3799,Old_240306!$A$2:$A$10872,0))</f>
        <v>5268</v>
      </c>
    </row>
    <row r="3800" spans="1:5" x14ac:dyDescent="0.35">
      <c r="A3800" t="s">
        <v>8504</v>
      </c>
      <c r="C3800" t="str">
        <f t="shared" si="59"/>
        <v>TorannMagic.TMAbilityDef+TM_LumenShot_I.description</v>
      </c>
      <c r="D3800" t="s">
        <v>23163</v>
      </c>
      <c r="E3800">
        <f>IF(ISERROR(B3800),"",MATCH(C3800,Old_240306!$A$2:$A$10872,0))</f>
        <v>5269</v>
      </c>
    </row>
    <row r="3801" spans="1:5" x14ac:dyDescent="0.35">
      <c r="A3801" t="s">
        <v>8507</v>
      </c>
      <c r="C3801" t="str">
        <f t="shared" si="59"/>
        <v>TorannMagic.TMAbilityDef+TM_LumenShot_II.label</v>
      </c>
      <c r="D3801" t="s">
        <v>23164</v>
      </c>
      <c r="E3801">
        <f>IF(ISERROR(B3801),"",MATCH(C3801,Old_240306!$A$2:$A$10872,0))</f>
        <v>5270</v>
      </c>
    </row>
    <row r="3802" spans="1:5" x14ac:dyDescent="0.35">
      <c r="A3802" t="s">
        <v>8510</v>
      </c>
      <c r="C3802" t="str">
        <f t="shared" si="59"/>
        <v>TorannMagic.TMAbilityDef+TM_LumenShot_II.description</v>
      </c>
      <c r="D3802" t="s">
        <v>23163</v>
      </c>
      <c r="E3802">
        <f>IF(ISERROR(B3802),"",MATCH(C3802,Old_240306!$A$2:$A$10872,0))</f>
        <v>5271</v>
      </c>
    </row>
    <row r="3803" spans="1:5" x14ac:dyDescent="0.35">
      <c r="A3803" t="s">
        <v>8512</v>
      </c>
      <c r="C3803" t="str">
        <f t="shared" si="59"/>
        <v>TorannMagic.TMAbilityDef+TM_LumenShot_III.label</v>
      </c>
      <c r="D3803" t="s">
        <v>23165</v>
      </c>
      <c r="E3803">
        <f>IF(ISERROR(B3803),"",MATCH(C3803,Old_240306!$A$2:$A$10872,0))</f>
        <v>5272</v>
      </c>
    </row>
    <row r="3804" spans="1:5" x14ac:dyDescent="0.35">
      <c r="A3804" t="s">
        <v>8515</v>
      </c>
      <c r="C3804" t="str">
        <f t="shared" si="59"/>
        <v>TorannMagic.TMAbilityDef+TM_LumenShot_III.description</v>
      </c>
      <c r="D3804" t="s">
        <v>23161</v>
      </c>
      <c r="E3804">
        <f>IF(ISERROR(B3804),"",MATCH(C3804,Old_240306!$A$2:$A$10872,0))</f>
        <v>5273</v>
      </c>
    </row>
    <row r="3805" spans="1:5" x14ac:dyDescent="0.35">
      <c r="A3805" t="s">
        <v>8517</v>
      </c>
      <c r="C3805" t="str">
        <f t="shared" si="59"/>
        <v>TorannMagic.TMAbilityDef+TM_ManaMine.label</v>
      </c>
      <c r="D3805" t="s">
        <v>23166</v>
      </c>
      <c r="E3805">
        <f>IF(ISERROR(B3805),"",MATCH(C3805,Old_240306!$A$2:$A$10872,0))</f>
        <v>5274</v>
      </c>
    </row>
    <row r="3806" spans="1:5" x14ac:dyDescent="0.35">
      <c r="A3806" t="s">
        <v>8520</v>
      </c>
      <c r="C3806" t="str">
        <f t="shared" si="59"/>
        <v>TorannMagic.TMAbilityDef+TM_ManaMine.description</v>
      </c>
      <c r="D3806" t="s">
        <v>23167</v>
      </c>
      <c r="E3806">
        <f>IF(ISERROR(B3806),"",MATCH(C3806,Old_240306!$A$2:$A$10872,0))</f>
        <v>5275</v>
      </c>
    </row>
    <row r="3807" spans="1:5" x14ac:dyDescent="0.35">
      <c r="A3807" t="s">
        <v>8523</v>
      </c>
      <c r="C3807" t="str">
        <f t="shared" si="59"/>
        <v>TorannMagic.TMAbilityDef+TM_TestM1.label</v>
      </c>
      <c r="D3807" t="s">
        <v>23168</v>
      </c>
      <c r="E3807">
        <f>IF(ISERROR(B3807),"",MATCH(C3807,Old_240306!$A$2:$A$10872,0))</f>
        <v>5276</v>
      </c>
    </row>
    <row r="3808" spans="1:5" x14ac:dyDescent="0.35">
      <c r="A3808" t="s">
        <v>8526</v>
      </c>
      <c r="C3808" t="str">
        <f t="shared" si="59"/>
        <v>TorannMagic.TMAbilityDef+TM_TestM1.description</v>
      </c>
      <c r="E3808">
        <f>IF(ISERROR(B3808),"",MATCH(C3808,Old_240306!$A$2:$A$10872,0))</f>
        <v>5277</v>
      </c>
    </row>
    <row r="3809" spans="1:5" x14ac:dyDescent="0.35">
      <c r="A3809" t="s">
        <v>8529</v>
      </c>
      <c r="C3809" t="str">
        <f t="shared" si="59"/>
        <v>TorannMagic.TMAbilityDef+TM_TestM2.label</v>
      </c>
      <c r="D3809" t="s">
        <v>23169</v>
      </c>
      <c r="E3809">
        <f>IF(ISERROR(B3809),"",MATCH(C3809,Old_240306!$A$2:$A$10872,0))</f>
        <v>5278</v>
      </c>
    </row>
    <row r="3810" spans="1:5" x14ac:dyDescent="0.35">
      <c r="A3810" t="s">
        <v>8532</v>
      </c>
      <c r="C3810" t="str">
        <f t="shared" si="59"/>
        <v>TorannMagic.TMAbilityDef+TM_TestM2.description</v>
      </c>
      <c r="D3810" t="s">
        <v>23170</v>
      </c>
      <c r="E3810">
        <f>IF(ISERROR(B3810),"",MATCH(C3810,Old_240306!$A$2:$A$10872,0))</f>
        <v>5279</v>
      </c>
    </row>
    <row r="3811" spans="1:5" x14ac:dyDescent="0.35">
      <c r="A3811" t="s">
        <v>8534</v>
      </c>
      <c r="C3811" t="str">
        <f t="shared" si="59"/>
        <v>TorannMagic.TMAbilityDef+TM_TestF1.label</v>
      </c>
      <c r="D3811" t="s">
        <v>23171</v>
      </c>
      <c r="E3811">
        <f>IF(ISERROR(B3811),"",MATCH(C3811,Old_240306!$A$2:$A$10872,0))</f>
        <v>5280</v>
      </c>
    </row>
    <row r="3812" spans="1:5" x14ac:dyDescent="0.35">
      <c r="A3812" t="s">
        <v>8537</v>
      </c>
      <c r="C3812" t="str">
        <f t="shared" si="59"/>
        <v>TorannMagic.TMAbilityDef+TM_TestF1.description</v>
      </c>
      <c r="D3812" t="s">
        <v>23170</v>
      </c>
      <c r="E3812">
        <f>IF(ISERROR(B3812),"",MATCH(C3812,Old_240306!$A$2:$A$10872,0))</f>
        <v>5281</v>
      </c>
    </row>
    <row r="3813" spans="1:5" x14ac:dyDescent="0.35">
      <c r="A3813" t="s">
        <v>8539</v>
      </c>
      <c r="C3813" t="str">
        <f t="shared" si="59"/>
        <v>TorannMagic.TMAbilityDef+TM_TestF2.label</v>
      </c>
      <c r="D3813" t="s">
        <v>23172</v>
      </c>
      <c r="E3813">
        <f>IF(ISERROR(B3813),"",MATCH(C3813,Old_240306!$A$2:$A$10872,0))</f>
        <v>5282</v>
      </c>
    </row>
    <row r="3814" spans="1:5" x14ac:dyDescent="0.35">
      <c r="A3814" t="s">
        <v>8542</v>
      </c>
      <c r="C3814" t="str">
        <f t="shared" si="59"/>
        <v>TorannMagic.TMAbilityDef+TM_TestF2.description</v>
      </c>
      <c r="D3814" t="s">
        <v>23170</v>
      </c>
      <c r="E3814">
        <f>IF(ISERROR(B3814),"",MATCH(C3814,Old_240306!$A$2:$A$10872,0))</f>
        <v>5283</v>
      </c>
    </row>
    <row r="3815" spans="1:5" x14ac:dyDescent="0.35">
      <c r="A3815" t="s">
        <v>8545</v>
      </c>
      <c r="C3815" t="str">
        <f t="shared" si="59"/>
        <v>TorannMagic.TMAbilityDef+TM_OmniShield.label</v>
      </c>
      <c r="D3815" t="s">
        <v>23173</v>
      </c>
      <c r="E3815">
        <f>IF(ISERROR(B3815),"",MATCH(C3815,Old_240306!$A$2:$A$10872,0))</f>
        <v>5285</v>
      </c>
    </row>
    <row r="3816" spans="1:5" x14ac:dyDescent="0.35">
      <c r="A3816" t="s">
        <v>8548</v>
      </c>
      <c r="C3816" t="str">
        <f t="shared" si="59"/>
        <v>TorannMagic.TMAbilityDef+TM_OmniShield.description</v>
      </c>
      <c r="D3816" t="s">
        <v>23174</v>
      </c>
      <c r="E3816">
        <f>IF(ISERROR(B3816),"",MATCH(C3816,Old_240306!$A$2:$A$10872,0))</f>
        <v>5286</v>
      </c>
    </row>
    <row r="3817" spans="1:5" x14ac:dyDescent="0.35">
      <c r="A3817" t="s">
        <v>8551</v>
      </c>
      <c r="C3817" t="str">
        <f t="shared" si="59"/>
        <v>TorannMagic.TMAbilityDef+TM_ChantOfArchmage.label</v>
      </c>
      <c r="D3817" t="s">
        <v>23175</v>
      </c>
      <c r="E3817">
        <f>IF(ISERROR(B3817),"",MATCH(C3817,Old_240306!$A$2:$A$10872,0))</f>
        <v>5287</v>
      </c>
    </row>
    <row r="3818" spans="1:5" x14ac:dyDescent="0.35">
      <c r="A3818" t="s">
        <v>8554</v>
      </c>
      <c r="C3818" t="str">
        <f t="shared" si="59"/>
        <v>TorannMagic.TMAbilityDef+TM_ChantOfArchmage.description</v>
      </c>
      <c r="D3818" t="s">
        <v>23176</v>
      </c>
      <c r="E3818">
        <f>IF(ISERROR(B3818),"",MATCH(C3818,Old_240306!$A$2:$A$10872,0))</f>
        <v>5288</v>
      </c>
    </row>
    <row r="3819" spans="1:5" x14ac:dyDescent="0.35">
      <c r="A3819" t="s">
        <v>8557</v>
      </c>
      <c r="C3819" t="str">
        <f t="shared" si="59"/>
        <v>TorannMagic.TMAbilityDef+TM_VerdantTraversal.label</v>
      </c>
      <c r="D3819" t="s">
        <v>23177</v>
      </c>
      <c r="E3819">
        <f>IF(ISERROR(B3819),"",MATCH(C3819,Old_240306!$A$2:$A$10872,0))</f>
        <v>5289</v>
      </c>
    </row>
    <row r="3820" spans="1:5" x14ac:dyDescent="0.35">
      <c r="A3820" t="s">
        <v>8560</v>
      </c>
      <c r="C3820" t="str">
        <f t="shared" si="59"/>
        <v>TorannMagic.TMAbilityDef+TM_VerdantTraversal.description</v>
      </c>
      <c r="D3820" t="s">
        <v>23178</v>
      </c>
      <c r="E3820">
        <f>IF(ISERROR(B3820),"",MATCH(C3820,Old_240306!$A$2:$A$10872,0))</f>
        <v>5290</v>
      </c>
    </row>
    <row r="3821" spans="1:5" x14ac:dyDescent="0.35">
      <c r="A3821" t="s">
        <v>8563</v>
      </c>
      <c r="C3821" t="str">
        <f t="shared" si="59"/>
        <v>TorannMagic.TMAbilityDef+TM_VerdantTraversalB.label</v>
      </c>
      <c r="D3821" t="s">
        <v>23177</v>
      </c>
      <c r="E3821">
        <f>IF(ISERROR(B3821),"",MATCH(C3821,Old_240306!$A$2:$A$10872,0))</f>
        <v>5291</v>
      </c>
    </row>
    <row r="3822" spans="1:5" x14ac:dyDescent="0.35">
      <c r="A3822" t="s">
        <v>8565</v>
      </c>
      <c r="C3822" t="str">
        <f t="shared" si="59"/>
        <v>TorannMagic.TMAbilityDef+TM_VerdantTraversalB.description</v>
      </c>
      <c r="D3822" t="s">
        <v>23178</v>
      </c>
      <c r="E3822">
        <f>IF(ISERROR(B3822),"",MATCH(C3822,Old_240306!$A$2:$A$10872,0))</f>
        <v>5292</v>
      </c>
    </row>
    <row r="3823" spans="1:5" x14ac:dyDescent="0.35">
      <c r="A3823" t="s">
        <v>8567</v>
      </c>
      <c r="C3823" t="str">
        <f t="shared" si="59"/>
        <v>TorannMagic.TMAbilityDef+TM_VerdantTraversal_I.label</v>
      </c>
      <c r="D3823" t="s">
        <v>23179</v>
      </c>
      <c r="E3823">
        <f>IF(ISERROR(B3823),"",MATCH(C3823,Old_240306!$A$2:$A$10872,0))</f>
        <v>5293</v>
      </c>
    </row>
    <row r="3824" spans="1:5" x14ac:dyDescent="0.35">
      <c r="A3824" t="s">
        <v>8570</v>
      </c>
      <c r="C3824" t="str">
        <f t="shared" si="59"/>
        <v>TorannMagic.TMAbilityDef+TM_VerdantTraversal_I.description</v>
      </c>
      <c r="D3824" t="s">
        <v>23180</v>
      </c>
      <c r="E3824">
        <f>IF(ISERROR(B3824),"",MATCH(C3824,Old_240306!$A$2:$A$10872,0))</f>
        <v>5294</v>
      </c>
    </row>
    <row r="3825" spans="1:5" x14ac:dyDescent="0.35">
      <c r="A3825" t="s">
        <v>8573</v>
      </c>
      <c r="C3825" t="str">
        <f t="shared" si="59"/>
        <v>TorannMagic.TMAbilityDef+TM_VerdantTraversal_II.label</v>
      </c>
      <c r="D3825" t="s">
        <v>23181</v>
      </c>
      <c r="E3825">
        <f>IF(ISERROR(B3825),"",MATCH(C3825,Old_240306!$A$2:$A$10872,0))</f>
        <v>5295</v>
      </c>
    </row>
    <row r="3826" spans="1:5" x14ac:dyDescent="0.35">
      <c r="A3826" t="s">
        <v>8576</v>
      </c>
      <c r="C3826" t="str">
        <f t="shared" si="59"/>
        <v>TorannMagic.TMAbilityDef+TM_VerdantTraversal_II.description</v>
      </c>
      <c r="D3826" t="s">
        <v>23180</v>
      </c>
      <c r="E3826">
        <f>IF(ISERROR(B3826),"",MATCH(C3826,Old_240306!$A$2:$A$10872,0))</f>
        <v>5296</v>
      </c>
    </row>
    <row r="3827" spans="1:5" x14ac:dyDescent="0.35">
      <c r="A3827" t="s">
        <v>8578</v>
      </c>
      <c r="C3827" t="str">
        <f t="shared" si="59"/>
        <v>TorannMagic.TMAbilityDef+TM_VerdantTraversal_III.label</v>
      </c>
      <c r="D3827" t="s">
        <v>23182</v>
      </c>
      <c r="E3827">
        <f>IF(ISERROR(B3827),"",MATCH(C3827,Old_240306!$A$2:$A$10872,0))</f>
        <v>5297</v>
      </c>
    </row>
    <row r="3828" spans="1:5" x14ac:dyDescent="0.35">
      <c r="A3828" t="s">
        <v>8581</v>
      </c>
      <c r="C3828" t="str">
        <f t="shared" si="59"/>
        <v>TorannMagic.TMAbilityDef+TM_VerdantTraversal_III.description</v>
      </c>
      <c r="D3828" t="s">
        <v>23178</v>
      </c>
      <c r="E3828">
        <f>IF(ISERROR(B3828),"",MATCH(C3828,Old_240306!$A$2:$A$10872,0))</f>
        <v>5298</v>
      </c>
    </row>
    <row r="3829" spans="1:5" x14ac:dyDescent="0.35">
      <c r="A3829" t="s">
        <v>8585</v>
      </c>
      <c r="C3829" t="str">
        <f t="shared" si="59"/>
        <v>TorannMagic.TMAbilityDef+TM_ElementalOrigin.label</v>
      </c>
      <c r="D3829" t="s">
        <v>20727</v>
      </c>
      <c r="E3829">
        <f>IF(ISERROR(B3829),"",MATCH(C3829,Old_240306!$A$2:$A$10872,0))</f>
        <v>5300</v>
      </c>
    </row>
    <row r="3830" spans="1:5" x14ac:dyDescent="0.35">
      <c r="A3830" t="s">
        <v>8587</v>
      </c>
      <c r="C3830" t="str">
        <f t="shared" si="59"/>
        <v>TorannMagic.TMAbilityDef+TM_ElementalOrigin.description</v>
      </c>
      <c r="D3830" t="s">
        <v>23183</v>
      </c>
      <c r="E3830">
        <f>IF(ISERROR(B3830),"",MATCH(C3830,Old_240306!$A$2:$A$10872,0))</f>
        <v>5301</v>
      </c>
    </row>
    <row r="3831" spans="1:5" x14ac:dyDescent="0.35">
      <c r="A3831" t="s">
        <v>8592</v>
      </c>
      <c r="C3831" t="str">
        <f t="shared" si="59"/>
        <v>TorannMagic.TMAbilityDef+TM_Healberry.label</v>
      </c>
      <c r="D3831" t="s">
        <v>23184</v>
      </c>
      <c r="E3831">
        <f>IF(ISERROR(B3831),"",MATCH(C3831,Old_240306!$A$2:$A$10872,0))</f>
        <v>5303</v>
      </c>
    </row>
    <row r="3832" spans="1:5" x14ac:dyDescent="0.35">
      <c r="A3832" t="s">
        <v>8594</v>
      </c>
      <c r="C3832" t="str">
        <f t="shared" si="59"/>
        <v>TorannMagic.TMAbilityDef+TM_Healberry.description</v>
      </c>
      <c r="D3832" t="s">
        <v>23185</v>
      </c>
      <c r="E3832">
        <f>IF(ISERROR(B3832),"",MATCH(C3832,Old_240306!$A$2:$A$10872,0))</f>
        <v>5304</v>
      </c>
    </row>
    <row r="3833" spans="1:5" x14ac:dyDescent="0.35">
      <c r="A3833" t="s">
        <v>8599</v>
      </c>
      <c r="C3833" t="str">
        <f t="shared" si="59"/>
        <v>TorannMagic.TMAbilityDef+TM_Honeytrap.label</v>
      </c>
      <c r="D3833" t="s">
        <v>23186</v>
      </c>
      <c r="E3833">
        <f>IF(ISERROR(B3833),"",MATCH(C3833,Old_240306!$A$2:$A$10872,0))</f>
        <v>5306</v>
      </c>
    </row>
    <row r="3834" spans="1:5" x14ac:dyDescent="0.35">
      <c r="A3834" t="s">
        <v>8601</v>
      </c>
      <c r="C3834" t="str">
        <f t="shared" si="59"/>
        <v>TorannMagic.TMAbilityDef+TM_Honeytrap.description</v>
      </c>
      <c r="D3834" t="s">
        <v>23187</v>
      </c>
      <c r="E3834">
        <f>IF(ISERROR(B3834),"",MATCH(C3834,Old_240306!$A$2:$A$10872,0))</f>
        <v>5307</v>
      </c>
    </row>
    <row r="3835" spans="1:5" x14ac:dyDescent="0.35">
      <c r="A3835" t="s">
        <v>8606</v>
      </c>
      <c r="C3835" t="str">
        <f t="shared" si="59"/>
        <v>TorannMagic.TMAbilityDef+TM_Suncall.label</v>
      </c>
      <c r="D3835" t="s">
        <v>23188</v>
      </c>
      <c r="E3835">
        <f>IF(ISERROR(B3835),"",MATCH(C3835,Old_240306!$A$2:$A$10872,0))</f>
        <v>5309</v>
      </c>
    </row>
    <row r="3836" spans="1:5" x14ac:dyDescent="0.35">
      <c r="A3836" t="s">
        <v>8608</v>
      </c>
      <c r="C3836" t="str">
        <f t="shared" si="59"/>
        <v>TorannMagic.TMAbilityDef+TM_Suncall.description</v>
      </c>
      <c r="D3836" t="s">
        <v>23189</v>
      </c>
      <c r="E3836">
        <f>IF(ISERROR(B3836),"",MATCH(C3836,Old_240306!$A$2:$A$10872,0))</f>
        <v>5310</v>
      </c>
    </row>
    <row r="3837" spans="1:5" x14ac:dyDescent="0.35">
      <c r="A3837" t="s">
        <v>8612</v>
      </c>
      <c r="C3837" t="str">
        <f t="shared" si="59"/>
        <v>TorannMagic.TMAbilityDef+TM_SuncallIndicator.label</v>
      </c>
      <c r="D3837" t="s">
        <v>23190</v>
      </c>
      <c r="E3837">
        <f>IF(ISERROR(B3837),"",MATCH(C3837,Old_240306!$A$2:$A$10872,0))</f>
        <v>5312</v>
      </c>
    </row>
    <row r="3838" spans="1:5" x14ac:dyDescent="0.35">
      <c r="A3838" t="s">
        <v>8615</v>
      </c>
      <c r="C3838" t="str">
        <f t="shared" si="59"/>
        <v>TorannMagic.TMAbilityDef+TM_SuncallIndicator.description</v>
      </c>
      <c r="D3838" t="s">
        <v>23190</v>
      </c>
      <c r="E3838">
        <f>IF(ISERROR(B3838),"",MATCH(C3838,Old_240306!$A$2:$A$10872,0))</f>
        <v>5313</v>
      </c>
    </row>
    <row r="3839" spans="1:5" x14ac:dyDescent="0.35">
      <c r="A3839" t="s">
        <v>8619</v>
      </c>
      <c r="C3839" t="str">
        <f t="shared" si="59"/>
        <v>TorannMagic.TMAbilityDef+TM_Bloodsoak.label</v>
      </c>
      <c r="D3839" t="s">
        <v>20736</v>
      </c>
      <c r="E3839">
        <f>IF(ISERROR(B3839),"",MATCH(C3839,Old_240306!$A$2:$A$10872,0))</f>
        <v>5315</v>
      </c>
    </row>
    <row r="3840" spans="1:5" x14ac:dyDescent="0.35">
      <c r="A3840" t="s">
        <v>8621</v>
      </c>
      <c r="C3840" t="str">
        <f t="shared" si="59"/>
        <v>TorannMagic.TMAbilityDef+TM_Bloodsoak.description</v>
      </c>
      <c r="D3840" t="s">
        <v>23191</v>
      </c>
      <c r="E3840">
        <f>IF(ISERROR(B3840),"",MATCH(C3840,Old_240306!$A$2:$A$10872,0))</f>
        <v>5316</v>
      </c>
    </row>
    <row r="3841" spans="1:5" x14ac:dyDescent="0.35">
      <c r="A3841" t="s">
        <v>8624</v>
      </c>
      <c r="C3841" t="str">
        <f t="shared" si="59"/>
        <v>TorannMagic.TMAbilityDef+TM_BloodsoakB.label</v>
      </c>
      <c r="D3841" t="s">
        <v>20736</v>
      </c>
      <c r="E3841">
        <f>IF(ISERROR(B3841),"",MATCH(C3841,Old_240306!$A$2:$A$10872,0))</f>
        <v>5317</v>
      </c>
    </row>
    <row r="3842" spans="1:5" x14ac:dyDescent="0.35">
      <c r="A3842" t="s">
        <v>8626</v>
      </c>
      <c r="C3842" t="str">
        <f t="shared" si="59"/>
        <v>TorannMagic.TMAbilityDef+TM_BloodsoakB.description</v>
      </c>
      <c r="D3842" t="s">
        <v>23191</v>
      </c>
      <c r="E3842">
        <f>IF(ISERROR(B3842),"",MATCH(C3842,Old_240306!$A$2:$A$10872,0))</f>
        <v>5318</v>
      </c>
    </row>
    <row r="3843" spans="1:5" x14ac:dyDescent="0.35">
      <c r="A3843" t="s">
        <v>8628</v>
      </c>
      <c r="C3843" t="str">
        <f t="shared" ref="C3843:C3906" si="60">IF(B3843="",A3843,B3843)</f>
        <v>TorannMagic.TMAbilityDef+TM_Bloodsoak_I.label</v>
      </c>
      <c r="D3843" t="s">
        <v>23192</v>
      </c>
      <c r="E3843">
        <f>IF(ISERROR(B3843),"",MATCH(C3843,Old_240306!$A$2:$A$10872,0))</f>
        <v>5319</v>
      </c>
    </row>
    <row r="3844" spans="1:5" x14ac:dyDescent="0.35">
      <c r="A3844" t="s">
        <v>8631</v>
      </c>
      <c r="C3844" t="str">
        <f t="shared" si="60"/>
        <v>TorannMagic.TMAbilityDef+TM_Bloodsoak_I.description</v>
      </c>
      <c r="D3844" t="s">
        <v>23193</v>
      </c>
      <c r="E3844">
        <f>IF(ISERROR(B3844),"",MATCH(C3844,Old_240306!$A$2:$A$10872,0))</f>
        <v>5320</v>
      </c>
    </row>
    <row r="3845" spans="1:5" x14ac:dyDescent="0.35">
      <c r="A3845" t="s">
        <v>8634</v>
      </c>
      <c r="C3845" t="str">
        <f t="shared" si="60"/>
        <v>TorannMagic.TMAbilityDef+TM_Bloodsoak_II.label</v>
      </c>
      <c r="D3845" t="s">
        <v>23194</v>
      </c>
      <c r="E3845">
        <f>IF(ISERROR(B3845),"",MATCH(C3845,Old_240306!$A$2:$A$10872,0))</f>
        <v>5321</v>
      </c>
    </row>
    <row r="3846" spans="1:5" x14ac:dyDescent="0.35">
      <c r="A3846" t="s">
        <v>8637</v>
      </c>
      <c r="C3846" t="str">
        <f t="shared" si="60"/>
        <v>TorannMagic.TMAbilityDef+TM_Bloodsoak_II.description</v>
      </c>
      <c r="D3846" t="s">
        <v>23193</v>
      </c>
      <c r="E3846">
        <f>IF(ISERROR(B3846),"",MATCH(C3846,Old_240306!$A$2:$A$10872,0))</f>
        <v>5322</v>
      </c>
    </row>
    <row r="3847" spans="1:5" x14ac:dyDescent="0.35">
      <c r="A3847" t="s">
        <v>8639</v>
      </c>
      <c r="C3847" t="str">
        <f t="shared" si="60"/>
        <v>TorannMagic.TMAbilityDef+TM_Bloodsoak_III.label</v>
      </c>
      <c r="D3847" t="s">
        <v>23195</v>
      </c>
      <c r="E3847">
        <f>IF(ISERROR(B3847),"",MATCH(C3847,Old_240306!$A$2:$A$10872,0))</f>
        <v>5323</v>
      </c>
    </row>
    <row r="3848" spans="1:5" x14ac:dyDescent="0.35">
      <c r="A3848" t="s">
        <v>8642</v>
      </c>
      <c r="C3848" t="str">
        <f t="shared" si="60"/>
        <v>TorannMagic.TMAbilityDef+TM_Bloodsoak_III.description</v>
      </c>
      <c r="D3848" t="s">
        <v>23191</v>
      </c>
      <c r="E3848">
        <f>IF(ISERROR(B3848),"",MATCH(C3848,Old_240306!$A$2:$A$10872,0))</f>
        <v>5324</v>
      </c>
    </row>
    <row r="3849" spans="1:5" x14ac:dyDescent="0.35">
      <c r="A3849" t="s">
        <v>8649</v>
      </c>
      <c r="C3849" t="str">
        <f t="shared" si="60"/>
        <v>TorannMagic.TMAbilityDef+TM_Combust.label</v>
      </c>
      <c r="D3849" t="s">
        <v>20738</v>
      </c>
      <c r="E3849">
        <f>IF(ISERROR(B3849),"",MATCH(C3849,Old_240306!$A$2:$A$10872,0))</f>
        <v>5329</v>
      </c>
    </row>
    <row r="3850" spans="1:5" x14ac:dyDescent="0.35">
      <c r="A3850" t="s">
        <v>8651</v>
      </c>
      <c r="C3850" t="str">
        <f t="shared" si="60"/>
        <v>TorannMagic.TMAbilityDef+TM_Combust.description</v>
      </c>
      <c r="D3850" t="s">
        <v>23196</v>
      </c>
      <c r="E3850">
        <f>IF(ISERROR(B3850),"",MATCH(C3850,Old_240306!$A$2:$A$10872,0))</f>
        <v>5330</v>
      </c>
    </row>
    <row r="3851" spans="1:5" x14ac:dyDescent="0.35">
      <c r="A3851" t="s">
        <v>8654</v>
      </c>
      <c r="C3851" t="str">
        <f t="shared" si="60"/>
        <v>TorannMagic.TMAbilityDef+TM_CombustB.label</v>
      </c>
      <c r="D3851" t="s">
        <v>20738</v>
      </c>
      <c r="E3851">
        <f>IF(ISERROR(B3851),"",MATCH(C3851,Old_240306!$A$2:$A$10872,0))</f>
        <v>5331</v>
      </c>
    </row>
    <row r="3852" spans="1:5" x14ac:dyDescent="0.35">
      <c r="A3852" t="s">
        <v>8656</v>
      </c>
      <c r="C3852" t="str">
        <f t="shared" si="60"/>
        <v>TorannMagic.TMAbilityDef+TM_CombustB.description</v>
      </c>
      <c r="D3852" t="s">
        <v>23197</v>
      </c>
      <c r="E3852">
        <f>IF(ISERROR(B3852),"",MATCH(C3852,Old_240306!$A$2:$A$10872,0))</f>
        <v>5332</v>
      </c>
    </row>
    <row r="3853" spans="1:5" x14ac:dyDescent="0.35">
      <c r="A3853" t="s">
        <v>8658</v>
      </c>
      <c r="C3853" t="str">
        <f t="shared" si="60"/>
        <v>TorannMagic.TMAbilityDef+TM_Combust_I.label</v>
      </c>
      <c r="D3853" t="s">
        <v>23198</v>
      </c>
      <c r="E3853">
        <f>IF(ISERROR(B3853),"",MATCH(C3853,Old_240306!$A$2:$A$10872,0))</f>
        <v>5333</v>
      </c>
    </row>
    <row r="3854" spans="1:5" x14ac:dyDescent="0.35">
      <c r="A3854" t="s">
        <v>8661</v>
      </c>
      <c r="C3854" t="str">
        <f t="shared" si="60"/>
        <v>TorannMagic.TMAbilityDef+TM_Combust_I.description</v>
      </c>
      <c r="D3854" t="s">
        <v>23199</v>
      </c>
      <c r="E3854">
        <f>IF(ISERROR(B3854),"",MATCH(C3854,Old_240306!$A$2:$A$10872,0))</f>
        <v>5334</v>
      </c>
    </row>
    <row r="3855" spans="1:5" x14ac:dyDescent="0.35">
      <c r="A3855" t="s">
        <v>8664</v>
      </c>
      <c r="C3855" t="str">
        <f t="shared" si="60"/>
        <v>TorannMagic.TMAbilityDef+TM_Combust_II.label</v>
      </c>
      <c r="D3855" t="s">
        <v>23200</v>
      </c>
      <c r="E3855">
        <f>IF(ISERROR(B3855),"",MATCH(C3855,Old_240306!$A$2:$A$10872,0))</f>
        <v>5335</v>
      </c>
    </row>
    <row r="3856" spans="1:5" x14ac:dyDescent="0.35">
      <c r="A3856" t="s">
        <v>8667</v>
      </c>
      <c r="C3856" t="str">
        <f t="shared" si="60"/>
        <v>TorannMagic.TMAbilityDef+TM_Combust_II.description</v>
      </c>
      <c r="D3856" t="s">
        <v>23199</v>
      </c>
      <c r="E3856">
        <f>IF(ISERROR(B3856),"",MATCH(C3856,Old_240306!$A$2:$A$10872,0))</f>
        <v>5336</v>
      </c>
    </row>
    <row r="3857" spans="1:5" x14ac:dyDescent="0.35">
      <c r="A3857" t="s">
        <v>8669</v>
      </c>
      <c r="C3857" t="str">
        <f t="shared" si="60"/>
        <v>TorannMagic.TMAbilityDef+TM_Combust_III.label</v>
      </c>
      <c r="D3857" t="s">
        <v>23201</v>
      </c>
      <c r="E3857">
        <f>IF(ISERROR(B3857),"",MATCH(C3857,Old_240306!$A$2:$A$10872,0))</f>
        <v>5337</v>
      </c>
    </row>
    <row r="3858" spans="1:5" x14ac:dyDescent="0.35">
      <c r="A3858" t="s">
        <v>8672</v>
      </c>
      <c r="C3858" t="str">
        <f t="shared" si="60"/>
        <v>TorannMagic.TMAbilityDef+TM_Combust_III.description</v>
      </c>
      <c r="D3858" t="s">
        <v>23202</v>
      </c>
      <c r="E3858">
        <f>IF(ISERROR(B3858),"",MATCH(C3858,Old_240306!$A$2:$A$10872,0))</f>
        <v>5338</v>
      </c>
    </row>
    <row r="3859" spans="1:5" x14ac:dyDescent="0.35">
      <c r="A3859" t="s">
        <v>8676</v>
      </c>
      <c r="C3859" t="str">
        <f t="shared" si="60"/>
        <v>TorannMagic.TMAbilityDef+TM_CombustIndicator.label</v>
      </c>
      <c r="D3859" t="s">
        <v>23190</v>
      </c>
      <c r="E3859">
        <f>IF(ISERROR(B3859),"",MATCH(C3859,Old_240306!$A$2:$A$10872,0))</f>
        <v>5340</v>
      </c>
    </row>
    <row r="3860" spans="1:5" x14ac:dyDescent="0.35">
      <c r="A3860" t="s">
        <v>8678</v>
      </c>
      <c r="C3860" t="str">
        <f t="shared" si="60"/>
        <v>TorannMagic.TMAbilityDef+TM_CombustIndicator.description</v>
      </c>
      <c r="D3860" t="s">
        <v>23190</v>
      </c>
      <c r="E3860">
        <f>IF(ISERROR(B3860),"",MATCH(C3860,Old_240306!$A$2:$A$10872,0))</f>
        <v>5341</v>
      </c>
    </row>
    <row r="3861" spans="1:5" x14ac:dyDescent="0.35">
      <c r="A3861" t="s">
        <v>8685</v>
      </c>
      <c r="C3861" t="str">
        <f t="shared" si="60"/>
        <v>TorannMagic.TMAbilityDef+TM_RemoteExplosive.label</v>
      </c>
      <c r="D3861" t="s">
        <v>23203</v>
      </c>
      <c r="E3861">
        <f>IF(ISERROR(B3861),"",MATCH(C3861,Old_240306!$A$2:$A$10872,0))</f>
        <v>5346</v>
      </c>
    </row>
    <row r="3862" spans="1:5" x14ac:dyDescent="0.35">
      <c r="A3862" t="s">
        <v>8688</v>
      </c>
      <c r="C3862" t="str">
        <f t="shared" si="60"/>
        <v>TorannMagic.TMAbilityDef+TM_RemoteExplosive.description</v>
      </c>
      <c r="D3862" t="s">
        <v>23204</v>
      </c>
      <c r="E3862">
        <f>IF(ISERROR(B3862),"",MATCH(C3862,Old_240306!$A$2:$A$10872,0))</f>
        <v>5347</v>
      </c>
    </row>
    <row r="3863" spans="1:5" x14ac:dyDescent="0.35">
      <c r="A3863" t="s">
        <v>8691</v>
      </c>
      <c r="C3863" t="str">
        <f t="shared" si="60"/>
        <v>TorannMagic.TMAbilityDef+TM_RemoteExplosiveB.label</v>
      </c>
      <c r="D3863" t="s">
        <v>23203</v>
      </c>
      <c r="E3863">
        <f>IF(ISERROR(B3863),"",MATCH(C3863,Old_240306!$A$2:$A$10872,0))</f>
        <v>5348</v>
      </c>
    </row>
    <row r="3864" spans="1:5" x14ac:dyDescent="0.35">
      <c r="A3864" t="s">
        <v>8693</v>
      </c>
      <c r="C3864" t="str">
        <f t="shared" si="60"/>
        <v>TorannMagic.TMAbilityDef+TM_RemoteExplosiveB.description</v>
      </c>
      <c r="D3864" t="s">
        <v>23205</v>
      </c>
      <c r="E3864">
        <f>IF(ISERROR(B3864),"",MATCH(C3864,Old_240306!$A$2:$A$10872,0))</f>
        <v>5349</v>
      </c>
    </row>
    <row r="3865" spans="1:5" x14ac:dyDescent="0.35">
      <c r="A3865" t="s">
        <v>8695</v>
      </c>
      <c r="C3865" t="str">
        <f t="shared" si="60"/>
        <v>TorannMagic.TMAbilityDef+TM_RemoteExplosive_I.label</v>
      </c>
      <c r="D3865" t="s">
        <v>23206</v>
      </c>
      <c r="E3865">
        <f>IF(ISERROR(B3865),"",MATCH(C3865,Old_240306!$A$2:$A$10872,0))</f>
        <v>5350</v>
      </c>
    </row>
    <row r="3866" spans="1:5" x14ac:dyDescent="0.35">
      <c r="A3866" t="s">
        <v>8698</v>
      </c>
      <c r="C3866" t="str">
        <f t="shared" si="60"/>
        <v>TorannMagic.TMAbilityDef+TM_RemoteExplosive_I.description</v>
      </c>
      <c r="D3866" t="s">
        <v>23207</v>
      </c>
      <c r="E3866">
        <f>IF(ISERROR(B3866),"",MATCH(C3866,Old_240306!$A$2:$A$10872,0))</f>
        <v>5351</v>
      </c>
    </row>
    <row r="3867" spans="1:5" x14ac:dyDescent="0.35">
      <c r="A3867" t="s">
        <v>8701</v>
      </c>
      <c r="C3867" t="str">
        <f t="shared" si="60"/>
        <v>TorannMagic.TMAbilityDef+TM_RemoteExplosive_II.label</v>
      </c>
      <c r="D3867" t="s">
        <v>23208</v>
      </c>
      <c r="E3867">
        <f>IF(ISERROR(B3867),"",MATCH(C3867,Old_240306!$A$2:$A$10872,0))</f>
        <v>5352</v>
      </c>
    </row>
    <row r="3868" spans="1:5" x14ac:dyDescent="0.35">
      <c r="A3868" t="s">
        <v>8704</v>
      </c>
      <c r="C3868" t="str">
        <f t="shared" si="60"/>
        <v>TorannMagic.TMAbilityDef+TM_RemoteExplosive_II.description</v>
      </c>
      <c r="D3868" t="s">
        <v>23207</v>
      </c>
      <c r="E3868">
        <f>IF(ISERROR(B3868),"",MATCH(C3868,Old_240306!$A$2:$A$10872,0))</f>
        <v>5353</v>
      </c>
    </row>
    <row r="3869" spans="1:5" x14ac:dyDescent="0.35">
      <c r="A3869" t="s">
        <v>8706</v>
      </c>
      <c r="C3869" t="str">
        <f t="shared" si="60"/>
        <v>TorannMagic.TMAbilityDef+TM_RemoteExplosive_III.label</v>
      </c>
      <c r="D3869" t="s">
        <v>23209</v>
      </c>
      <c r="E3869">
        <f>IF(ISERROR(B3869),"",MATCH(C3869,Old_240306!$A$2:$A$10872,0))</f>
        <v>5354</v>
      </c>
    </row>
    <row r="3870" spans="1:5" x14ac:dyDescent="0.35">
      <c r="A3870" t="s">
        <v>8709</v>
      </c>
      <c r="C3870" t="str">
        <f t="shared" si="60"/>
        <v>TorannMagic.TMAbilityDef+TM_RemoteExplosive_III.description</v>
      </c>
      <c r="D3870" t="s">
        <v>23205</v>
      </c>
      <c r="E3870">
        <f>IF(ISERROR(B3870),"",MATCH(C3870,Old_240306!$A$2:$A$10872,0))</f>
        <v>5355</v>
      </c>
    </row>
    <row r="3871" spans="1:5" x14ac:dyDescent="0.35">
      <c r="A3871" t="s">
        <v>8712</v>
      </c>
      <c r="C3871" t="str">
        <f t="shared" si="60"/>
        <v>TorannMagic.TMAbilityDef+TM_RemoteExplosiveIndicator.label</v>
      </c>
      <c r="D3871" t="s">
        <v>23190</v>
      </c>
      <c r="E3871">
        <f>IF(ISERROR(B3871),"",MATCH(C3871,Old_240306!$A$2:$A$10872,0))</f>
        <v>5357</v>
      </c>
    </row>
    <row r="3872" spans="1:5" x14ac:dyDescent="0.35">
      <c r="A3872" t="s">
        <v>8714</v>
      </c>
      <c r="C3872" t="str">
        <f t="shared" si="60"/>
        <v>TorannMagic.TMAbilityDef+TM_RemoteExplosiveIndicator.description</v>
      </c>
      <c r="D3872" t="s">
        <v>23190</v>
      </c>
      <c r="E3872">
        <f>IF(ISERROR(B3872),"",MATCH(C3872,Old_240306!$A$2:$A$10872,0))</f>
        <v>5358</v>
      </c>
    </row>
    <row r="3873" spans="1:5" x14ac:dyDescent="0.35">
      <c r="A3873" t="s">
        <v>8721</v>
      </c>
      <c r="C3873" t="str">
        <f t="shared" si="60"/>
        <v>TorannMagic.TMAbilityDef+TM_FlashTrap.label</v>
      </c>
      <c r="D3873" t="s">
        <v>23210</v>
      </c>
      <c r="E3873">
        <f>IF(ISERROR(B3873),"",MATCH(C3873,Old_240306!$A$2:$A$10872,0))</f>
        <v>5363</v>
      </c>
    </row>
    <row r="3874" spans="1:5" x14ac:dyDescent="0.35">
      <c r="A3874" t="s">
        <v>8724</v>
      </c>
      <c r="C3874" t="str">
        <f t="shared" si="60"/>
        <v>TorannMagic.TMAbilityDef+TM_FlashTrap.description</v>
      </c>
      <c r="D3874" t="s">
        <v>23211</v>
      </c>
      <c r="E3874">
        <f>IF(ISERROR(B3874),"",MATCH(C3874,Old_240306!$A$2:$A$10872,0))</f>
        <v>5364</v>
      </c>
    </row>
    <row r="3875" spans="1:5" x14ac:dyDescent="0.35">
      <c r="A3875" t="s">
        <v>8727</v>
      </c>
      <c r="C3875" t="str">
        <f t="shared" si="60"/>
        <v>TorannMagic.TMAbilityDef+TM_FlashTrapB.label</v>
      </c>
      <c r="D3875" t="s">
        <v>23210</v>
      </c>
      <c r="E3875">
        <f>IF(ISERROR(B3875),"",MATCH(C3875,Old_240306!$A$2:$A$10872,0))</f>
        <v>5365</v>
      </c>
    </row>
    <row r="3876" spans="1:5" x14ac:dyDescent="0.35">
      <c r="A3876" t="s">
        <v>8729</v>
      </c>
      <c r="C3876" t="str">
        <f t="shared" si="60"/>
        <v>TorannMagic.TMAbilityDef+TM_FlashTrapB.description</v>
      </c>
      <c r="D3876" t="s">
        <v>23212</v>
      </c>
      <c r="E3876">
        <f>IF(ISERROR(B3876),"",MATCH(C3876,Old_240306!$A$2:$A$10872,0))</f>
        <v>5366</v>
      </c>
    </row>
    <row r="3877" spans="1:5" x14ac:dyDescent="0.35">
      <c r="A3877" t="s">
        <v>8731</v>
      </c>
      <c r="C3877" t="str">
        <f t="shared" si="60"/>
        <v>TorannMagic.TMAbilityDef+TM_FlashTrap_I.label</v>
      </c>
      <c r="D3877" t="s">
        <v>23213</v>
      </c>
      <c r="E3877">
        <f>IF(ISERROR(B3877),"",MATCH(C3877,Old_240306!$A$2:$A$10872,0))</f>
        <v>5367</v>
      </c>
    </row>
    <row r="3878" spans="1:5" x14ac:dyDescent="0.35">
      <c r="A3878" t="s">
        <v>8734</v>
      </c>
      <c r="C3878" t="str">
        <f t="shared" si="60"/>
        <v>TorannMagic.TMAbilityDef+TM_FlashTrap_I.description</v>
      </c>
      <c r="D3878" t="s">
        <v>23214</v>
      </c>
      <c r="E3878">
        <f>IF(ISERROR(B3878),"",MATCH(C3878,Old_240306!$A$2:$A$10872,0))</f>
        <v>5368</v>
      </c>
    </row>
    <row r="3879" spans="1:5" x14ac:dyDescent="0.35">
      <c r="A3879" t="s">
        <v>8737</v>
      </c>
      <c r="C3879" t="str">
        <f t="shared" si="60"/>
        <v>TorannMagic.TMAbilityDef+TM_FlashTrap_II.label</v>
      </c>
      <c r="D3879" t="s">
        <v>23215</v>
      </c>
      <c r="E3879">
        <f>IF(ISERROR(B3879),"",MATCH(C3879,Old_240306!$A$2:$A$10872,0))</f>
        <v>5369</v>
      </c>
    </row>
    <row r="3880" spans="1:5" x14ac:dyDescent="0.35">
      <c r="A3880" t="s">
        <v>8740</v>
      </c>
      <c r="C3880" t="str">
        <f t="shared" si="60"/>
        <v>TorannMagic.TMAbilityDef+TM_FlashTrap_II.description</v>
      </c>
      <c r="D3880" t="s">
        <v>23214</v>
      </c>
      <c r="E3880">
        <f>IF(ISERROR(B3880),"",MATCH(C3880,Old_240306!$A$2:$A$10872,0))</f>
        <v>5370</v>
      </c>
    </row>
    <row r="3881" spans="1:5" x14ac:dyDescent="0.35">
      <c r="A3881" t="s">
        <v>8742</v>
      </c>
      <c r="C3881" t="str">
        <f t="shared" si="60"/>
        <v>TorannMagic.TMAbilityDef+TM_FlashTrap_III.label</v>
      </c>
      <c r="D3881" t="s">
        <v>23216</v>
      </c>
      <c r="E3881">
        <f>IF(ISERROR(B3881),"",MATCH(C3881,Old_240306!$A$2:$A$10872,0))</f>
        <v>5371</v>
      </c>
    </row>
    <row r="3882" spans="1:5" x14ac:dyDescent="0.35">
      <c r="A3882" t="s">
        <v>8745</v>
      </c>
      <c r="C3882" t="str">
        <f t="shared" si="60"/>
        <v>TorannMagic.TMAbilityDef+TM_FlashTrap_III.description</v>
      </c>
      <c r="D3882" t="s">
        <v>23212</v>
      </c>
      <c r="E3882">
        <f>IF(ISERROR(B3882),"",MATCH(C3882,Old_240306!$A$2:$A$10872,0))</f>
        <v>5372</v>
      </c>
    </row>
    <row r="3883" spans="1:5" x14ac:dyDescent="0.35">
      <c r="A3883" t="s">
        <v>8748</v>
      </c>
      <c r="C3883" t="str">
        <f t="shared" si="60"/>
        <v>TorannMagic.TMAbilityDef+TM_FlashTrapIndicator.label</v>
      </c>
      <c r="D3883" t="s">
        <v>23190</v>
      </c>
      <c r="E3883">
        <f>IF(ISERROR(B3883),"",MATCH(C3883,Old_240306!$A$2:$A$10872,0))</f>
        <v>5374</v>
      </c>
    </row>
    <row r="3884" spans="1:5" x14ac:dyDescent="0.35">
      <c r="A3884" t="s">
        <v>8750</v>
      </c>
      <c r="C3884" t="str">
        <f t="shared" si="60"/>
        <v>TorannMagic.TMAbilityDef+TM_FlashTrapIndicator.description</v>
      </c>
      <c r="D3884" t="s">
        <v>23190</v>
      </c>
      <c r="E3884">
        <f>IF(ISERROR(B3884),"",MATCH(C3884,Old_240306!$A$2:$A$10872,0))</f>
        <v>5375</v>
      </c>
    </row>
    <row r="3885" spans="1:5" x14ac:dyDescent="0.35">
      <c r="A3885" t="s">
        <v>8810</v>
      </c>
      <c r="C3885" t="str">
        <f t="shared" si="60"/>
        <v>TorannMagic.TMAbilityDef+TM_ChainDash.label</v>
      </c>
      <c r="D3885" t="s">
        <v>23217</v>
      </c>
      <c r="E3885">
        <f>IF(ISERROR(B3885),"",MATCH(C3885,Old_240306!$A$2:$A$10872,0))</f>
        <v>5409</v>
      </c>
    </row>
    <row r="3886" spans="1:5" x14ac:dyDescent="0.35">
      <c r="A3886" t="s">
        <v>8813</v>
      </c>
      <c r="C3886" t="str">
        <f t="shared" si="60"/>
        <v>TorannMagic.TMAbilityDef+TM_ChainDash.description</v>
      </c>
      <c r="D3886" t="s">
        <v>23218</v>
      </c>
      <c r="E3886">
        <f>IF(ISERROR(B3886),"",MATCH(C3886,Old_240306!$A$2:$A$10872,0))</f>
        <v>5410</v>
      </c>
    </row>
    <row r="3887" spans="1:5" x14ac:dyDescent="0.35">
      <c r="A3887" t="s">
        <v>8816</v>
      </c>
      <c r="C3887" t="str">
        <f t="shared" si="60"/>
        <v>TorannMagic.TMAbilityDef+TM_ChainDashB.label</v>
      </c>
      <c r="D3887" t="s">
        <v>23217</v>
      </c>
      <c r="E3887">
        <f>IF(ISERROR(B3887),"",MATCH(C3887,Old_240306!$A$2:$A$10872,0))</f>
        <v>5411</v>
      </c>
    </row>
    <row r="3888" spans="1:5" x14ac:dyDescent="0.35">
      <c r="A3888" t="s">
        <v>8818</v>
      </c>
      <c r="C3888" t="str">
        <f t="shared" si="60"/>
        <v>TorannMagic.TMAbilityDef+TM_ChainDashB.description</v>
      </c>
      <c r="D3888" t="s">
        <v>23218</v>
      </c>
      <c r="E3888">
        <f>IF(ISERROR(B3888),"",MATCH(C3888,Old_240306!$A$2:$A$10872,0))</f>
        <v>5412</v>
      </c>
    </row>
    <row r="3889" spans="1:5" x14ac:dyDescent="0.35">
      <c r="A3889" t="s">
        <v>8820</v>
      </c>
      <c r="C3889" t="str">
        <f t="shared" si="60"/>
        <v>TorannMagic.TMAbilityDef+TM_ChainDash_I.label</v>
      </c>
      <c r="D3889" t="s">
        <v>23219</v>
      </c>
      <c r="E3889">
        <f>IF(ISERROR(B3889),"",MATCH(C3889,Old_240306!$A$2:$A$10872,0))</f>
        <v>5413</v>
      </c>
    </row>
    <row r="3890" spans="1:5" x14ac:dyDescent="0.35">
      <c r="A3890" t="s">
        <v>8823</v>
      </c>
      <c r="C3890" t="str">
        <f t="shared" si="60"/>
        <v>TorannMagic.TMAbilityDef+TM_ChainDash_I.description</v>
      </c>
      <c r="D3890" t="s">
        <v>23220</v>
      </c>
      <c r="E3890">
        <f>IF(ISERROR(B3890),"",MATCH(C3890,Old_240306!$A$2:$A$10872,0))</f>
        <v>5414</v>
      </c>
    </row>
    <row r="3891" spans="1:5" x14ac:dyDescent="0.35">
      <c r="A3891" t="s">
        <v>8826</v>
      </c>
      <c r="C3891" t="str">
        <f t="shared" si="60"/>
        <v>TorannMagic.TMAbilityDef+TM_ChainDash_II.label</v>
      </c>
      <c r="D3891" t="s">
        <v>23221</v>
      </c>
      <c r="E3891">
        <f>IF(ISERROR(B3891),"",MATCH(C3891,Old_240306!$A$2:$A$10872,0))</f>
        <v>5415</v>
      </c>
    </row>
    <row r="3892" spans="1:5" x14ac:dyDescent="0.35">
      <c r="A3892" t="s">
        <v>8829</v>
      </c>
      <c r="C3892" t="str">
        <f t="shared" si="60"/>
        <v>TorannMagic.TMAbilityDef+TM_ChainDash_II.description</v>
      </c>
      <c r="D3892" t="s">
        <v>23220</v>
      </c>
      <c r="E3892">
        <f>IF(ISERROR(B3892),"",MATCH(C3892,Old_240306!$A$2:$A$10872,0))</f>
        <v>5416</v>
      </c>
    </row>
    <row r="3893" spans="1:5" x14ac:dyDescent="0.35">
      <c r="A3893" t="s">
        <v>8831</v>
      </c>
      <c r="C3893" t="str">
        <f t="shared" si="60"/>
        <v>TorannMagic.TMAbilityDef+TM_ChainDash_III.label</v>
      </c>
      <c r="D3893" t="s">
        <v>23222</v>
      </c>
      <c r="E3893">
        <f>IF(ISERROR(B3893),"",MATCH(C3893,Old_240306!$A$2:$A$10872,0))</f>
        <v>5417</v>
      </c>
    </row>
    <row r="3894" spans="1:5" x14ac:dyDescent="0.35">
      <c r="A3894" t="s">
        <v>8834</v>
      </c>
      <c r="C3894" t="str">
        <f t="shared" si="60"/>
        <v>TorannMagic.TMAbilityDef+TM_ChainDash_III.description</v>
      </c>
      <c r="D3894" t="s">
        <v>23218</v>
      </c>
      <c r="E3894">
        <f>IF(ISERROR(B3894),"",MATCH(C3894,Old_240306!$A$2:$A$10872,0))</f>
        <v>5418</v>
      </c>
    </row>
    <row r="3895" spans="1:5" x14ac:dyDescent="0.35">
      <c r="A3895" t="s">
        <v>8838</v>
      </c>
      <c r="C3895" t="str">
        <f t="shared" si="60"/>
        <v>TorannMagic.TMAbilityDef+TM_ChainClimb.label</v>
      </c>
      <c r="D3895" t="s">
        <v>8840</v>
      </c>
      <c r="E3895">
        <f>IF(ISERROR(B3895),"",MATCH(C3895,Old_240306!$A$2:$A$10872,0))</f>
        <v>5420</v>
      </c>
    </row>
    <row r="3896" spans="1:5" x14ac:dyDescent="0.35">
      <c r="A3896" t="s">
        <v>8841</v>
      </c>
      <c r="C3896" t="str">
        <f t="shared" si="60"/>
        <v>TorannMagic.TMAbilityDef+TM_ChainClimb.description</v>
      </c>
      <c r="D3896" t="s">
        <v>8843</v>
      </c>
      <c r="E3896">
        <f>IF(ISERROR(B3896),"",MATCH(C3896,Old_240306!$A$2:$A$10872,0))</f>
        <v>5421</v>
      </c>
    </row>
    <row r="3897" spans="1:5" x14ac:dyDescent="0.35">
      <c r="A3897" t="s">
        <v>8844</v>
      </c>
      <c r="C3897" t="str">
        <f t="shared" si="60"/>
        <v>TorannMagic.TMAbilityDef+TM_ChainClimb_I.label</v>
      </c>
      <c r="D3897" t="s">
        <v>8846</v>
      </c>
      <c r="E3897">
        <f>IF(ISERROR(B3897),"",MATCH(C3897,Old_240306!$A$2:$A$10872,0))</f>
        <v>5422</v>
      </c>
    </row>
    <row r="3898" spans="1:5" x14ac:dyDescent="0.35">
      <c r="A3898" t="s">
        <v>8847</v>
      </c>
      <c r="C3898" t="str">
        <f t="shared" si="60"/>
        <v>TorannMagic.TMAbilityDef+TM_ChainClimb_I.description</v>
      </c>
      <c r="D3898" t="s">
        <v>23223</v>
      </c>
      <c r="E3898">
        <f>IF(ISERROR(B3898),"",MATCH(C3898,Old_240306!$A$2:$A$10872,0))</f>
        <v>5423</v>
      </c>
    </row>
    <row r="3899" spans="1:5" x14ac:dyDescent="0.35">
      <c r="A3899" t="s">
        <v>8850</v>
      </c>
      <c r="C3899" t="str">
        <f t="shared" si="60"/>
        <v>TorannMagic.TMAbilityDef+TM_ChainClimb_II.label</v>
      </c>
      <c r="D3899" t="s">
        <v>8852</v>
      </c>
      <c r="E3899">
        <f>IF(ISERROR(B3899),"",MATCH(C3899,Old_240306!$A$2:$A$10872,0))</f>
        <v>5424</v>
      </c>
    </row>
    <row r="3900" spans="1:5" x14ac:dyDescent="0.35">
      <c r="A3900" t="s">
        <v>8853</v>
      </c>
      <c r="C3900" t="str">
        <f t="shared" si="60"/>
        <v>TorannMagic.TMAbilityDef+TM_ChainClimb_II.description</v>
      </c>
      <c r="D3900" t="s">
        <v>23223</v>
      </c>
      <c r="E3900">
        <f>IF(ISERROR(B3900),"",MATCH(C3900,Old_240306!$A$2:$A$10872,0))</f>
        <v>5425</v>
      </c>
    </row>
    <row r="3901" spans="1:5" x14ac:dyDescent="0.35">
      <c r="A3901" t="s">
        <v>8855</v>
      </c>
      <c r="C3901" t="str">
        <f t="shared" si="60"/>
        <v>TorannMagic.TMAbilityDef+TM_ChainClimb_III.label</v>
      </c>
      <c r="D3901" t="s">
        <v>8857</v>
      </c>
      <c r="E3901">
        <f>IF(ISERROR(B3901),"",MATCH(C3901,Old_240306!$A$2:$A$10872,0))</f>
        <v>5426</v>
      </c>
    </row>
    <row r="3902" spans="1:5" x14ac:dyDescent="0.35">
      <c r="A3902" t="s">
        <v>8858</v>
      </c>
      <c r="C3902" t="str">
        <f t="shared" si="60"/>
        <v>TorannMagic.TMAbilityDef+TM_ChainClimb_III.description</v>
      </c>
      <c r="D3902" t="s">
        <v>8843</v>
      </c>
      <c r="E3902">
        <f>IF(ISERROR(B3902),"",MATCH(C3902,Old_240306!$A$2:$A$10872,0))</f>
        <v>5427</v>
      </c>
    </row>
    <row r="3903" spans="1:5" x14ac:dyDescent="0.35">
      <c r="A3903" t="s">
        <v>8861</v>
      </c>
      <c r="C3903" t="str">
        <f t="shared" si="60"/>
        <v>TorannMagic.TMAbilityDef+TM_GrapplingHook.label</v>
      </c>
      <c r="D3903" t="s">
        <v>23224</v>
      </c>
      <c r="E3903">
        <f>IF(ISERROR(B3903),"",MATCH(C3903,Old_240306!$A$2:$A$10872,0))</f>
        <v>5429</v>
      </c>
    </row>
    <row r="3904" spans="1:5" x14ac:dyDescent="0.35">
      <c r="A3904" t="s">
        <v>8864</v>
      </c>
      <c r="C3904" t="str">
        <f t="shared" si="60"/>
        <v>TorannMagic.TMAbilityDef+TM_GrapplingHook.description</v>
      </c>
      <c r="D3904" t="s">
        <v>23225</v>
      </c>
      <c r="E3904">
        <f>IF(ISERROR(B3904),"",MATCH(C3904,Old_240306!$A$2:$A$10872,0))</f>
        <v>5430</v>
      </c>
    </row>
    <row r="3905" spans="1:5" x14ac:dyDescent="0.35">
      <c r="A3905" t="s">
        <v>8867</v>
      </c>
      <c r="C3905" t="str">
        <f t="shared" si="60"/>
        <v>TorannMagic.TMAbilityDef+TM_GrapplingHookB.label</v>
      </c>
      <c r="D3905" t="s">
        <v>23224</v>
      </c>
      <c r="E3905">
        <f>IF(ISERROR(B3905),"",MATCH(C3905,Old_240306!$A$2:$A$10872,0))</f>
        <v>5431</v>
      </c>
    </row>
    <row r="3906" spans="1:5" x14ac:dyDescent="0.35">
      <c r="A3906" t="s">
        <v>8869</v>
      </c>
      <c r="C3906" t="str">
        <f t="shared" si="60"/>
        <v>TorannMagic.TMAbilityDef+TM_GrapplingHookB.description</v>
      </c>
      <c r="D3906" t="s">
        <v>23225</v>
      </c>
      <c r="E3906">
        <f>IF(ISERROR(B3906),"",MATCH(C3906,Old_240306!$A$2:$A$10872,0))</f>
        <v>5432</v>
      </c>
    </row>
    <row r="3907" spans="1:5" x14ac:dyDescent="0.35">
      <c r="A3907" t="s">
        <v>8871</v>
      </c>
      <c r="C3907" t="str">
        <f t="shared" ref="C3907:C3970" si="61">IF(B3907="",A3907,B3907)</f>
        <v>TorannMagic.TMAbilityDef+TM_GrapplingHook_I.label</v>
      </c>
      <c r="D3907" t="s">
        <v>23226</v>
      </c>
      <c r="E3907">
        <f>IF(ISERROR(B3907),"",MATCH(C3907,Old_240306!$A$2:$A$10872,0))</f>
        <v>5433</v>
      </c>
    </row>
    <row r="3908" spans="1:5" x14ac:dyDescent="0.35">
      <c r="A3908" t="s">
        <v>8874</v>
      </c>
      <c r="C3908" t="str">
        <f t="shared" si="61"/>
        <v>TorannMagic.TMAbilityDef+TM_GrapplingHook_I.description</v>
      </c>
      <c r="D3908" t="s">
        <v>23227</v>
      </c>
      <c r="E3908">
        <f>IF(ISERROR(B3908),"",MATCH(C3908,Old_240306!$A$2:$A$10872,0))</f>
        <v>5434</v>
      </c>
    </row>
    <row r="3909" spans="1:5" x14ac:dyDescent="0.35">
      <c r="A3909" t="s">
        <v>8877</v>
      </c>
      <c r="C3909" t="str">
        <f t="shared" si="61"/>
        <v>TorannMagic.TMAbilityDef+TM_GrapplingHook_II.label</v>
      </c>
      <c r="D3909" t="s">
        <v>23228</v>
      </c>
      <c r="E3909">
        <f>IF(ISERROR(B3909),"",MATCH(C3909,Old_240306!$A$2:$A$10872,0))</f>
        <v>5435</v>
      </c>
    </row>
    <row r="3910" spans="1:5" x14ac:dyDescent="0.35">
      <c r="A3910" t="s">
        <v>8880</v>
      </c>
      <c r="C3910" t="str">
        <f t="shared" si="61"/>
        <v>TorannMagic.TMAbilityDef+TM_GrapplingHook_II.description</v>
      </c>
      <c r="D3910" t="s">
        <v>23227</v>
      </c>
      <c r="E3910">
        <f>IF(ISERROR(B3910),"",MATCH(C3910,Old_240306!$A$2:$A$10872,0))</f>
        <v>5436</v>
      </c>
    </row>
    <row r="3911" spans="1:5" x14ac:dyDescent="0.35">
      <c r="A3911" t="s">
        <v>8882</v>
      </c>
      <c r="C3911" t="str">
        <f t="shared" si="61"/>
        <v>TorannMagic.TMAbilityDef+TM_GrapplingHook_III.label</v>
      </c>
      <c r="D3911" t="s">
        <v>23229</v>
      </c>
      <c r="E3911">
        <f>IF(ISERROR(B3911),"",MATCH(C3911,Old_240306!$A$2:$A$10872,0))</f>
        <v>5437</v>
      </c>
    </row>
    <row r="3912" spans="1:5" x14ac:dyDescent="0.35">
      <c r="A3912" t="s">
        <v>8885</v>
      </c>
      <c r="C3912" t="str">
        <f t="shared" si="61"/>
        <v>TorannMagic.TMAbilityDef+TM_GrapplingHook_III.description</v>
      </c>
      <c r="D3912" t="s">
        <v>23225</v>
      </c>
      <c r="E3912">
        <f>IF(ISERROR(B3912),"",MATCH(C3912,Old_240306!$A$2:$A$10872,0))</f>
        <v>5438</v>
      </c>
    </row>
    <row r="3913" spans="1:5" x14ac:dyDescent="0.35">
      <c r="A3913" t="s">
        <v>8887</v>
      </c>
      <c r="C3913" t="str">
        <f t="shared" si="61"/>
        <v>TorannMagic.TMAbilityDef+TM_CloakAndDagger.label</v>
      </c>
      <c r="D3913" t="s">
        <v>23230</v>
      </c>
      <c r="E3913">
        <f>IF(ISERROR(B3913),"",MATCH(C3913,Old_240306!$A$2:$A$10872,0))</f>
        <v>5439</v>
      </c>
    </row>
    <row r="3914" spans="1:5" x14ac:dyDescent="0.35">
      <c r="A3914" t="s">
        <v>8889</v>
      </c>
      <c r="C3914" t="str">
        <f t="shared" si="61"/>
        <v>TorannMagic.TMAbilityDef+TM_CloakAndDagger.description</v>
      </c>
      <c r="D3914" t="s">
        <v>23231</v>
      </c>
      <c r="E3914">
        <f>IF(ISERROR(B3914),"",MATCH(C3914,Old_240306!$A$2:$A$10872,0))</f>
        <v>5440</v>
      </c>
    </row>
    <row r="3915" spans="1:5" x14ac:dyDescent="0.35">
      <c r="A3915" t="s">
        <v>8892</v>
      </c>
      <c r="C3915" t="str">
        <f t="shared" si="61"/>
        <v>TorannMagic.TMAbilityDef+TM_CloakAndDaggerB.label</v>
      </c>
      <c r="D3915" t="s">
        <v>23230</v>
      </c>
      <c r="E3915">
        <f>IF(ISERROR(B3915),"",MATCH(C3915,Old_240306!$A$2:$A$10872,0))</f>
        <v>5441</v>
      </c>
    </row>
    <row r="3916" spans="1:5" x14ac:dyDescent="0.35">
      <c r="A3916" t="s">
        <v>8894</v>
      </c>
      <c r="C3916" t="str">
        <f t="shared" si="61"/>
        <v>TorannMagic.TMAbilityDef+TM_CloakAndDaggerB.description</v>
      </c>
      <c r="D3916" t="s">
        <v>23232</v>
      </c>
      <c r="E3916">
        <f>IF(ISERROR(B3916),"",MATCH(C3916,Old_240306!$A$2:$A$10872,0))</f>
        <v>5442</v>
      </c>
    </row>
    <row r="3917" spans="1:5" x14ac:dyDescent="0.35">
      <c r="A3917" t="s">
        <v>8896</v>
      </c>
      <c r="C3917" t="str">
        <f t="shared" si="61"/>
        <v>TorannMagic.TMAbilityDef+TM_CloakAndDagger_I.label</v>
      </c>
      <c r="D3917" t="s">
        <v>23233</v>
      </c>
      <c r="E3917">
        <f>IF(ISERROR(B3917),"",MATCH(C3917,Old_240306!$A$2:$A$10872,0))</f>
        <v>5443</v>
      </c>
    </row>
    <row r="3918" spans="1:5" x14ac:dyDescent="0.35">
      <c r="A3918" t="s">
        <v>8898</v>
      </c>
      <c r="C3918" t="str">
        <f t="shared" si="61"/>
        <v>TorannMagic.TMAbilityDef+TM_CloakAndDagger_I.description</v>
      </c>
      <c r="D3918" t="s">
        <v>23234</v>
      </c>
      <c r="E3918">
        <f>IF(ISERROR(B3918),"",MATCH(C3918,Old_240306!$A$2:$A$10872,0))</f>
        <v>5444</v>
      </c>
    </row>
    <row r="3919" spans="1:5" x14ac:dyDescent="0.35">
      <c r="A3919" t="s">
        <v>8901</v>
      </c>
      <c r="C3919" t="str">
        <f t="shared" si="61"/>
        <v>TorannMagic.TMAbilityDef+TM_CloakAndDagger_II.label</v>
      </c>
      <c r="D3919" t="s">
        <v>23235</v>
      </c>
      <c r="E3919">
        <f>IF(ISERROR(B3919),"",MATCH(C3919,Old_240306!$A$2:$A$10872,0))</f>
        <v>5445</v>
      </c>
    </row>
    <row r="3920" spans="1:5" x14ac:dyDescent="0.35">
      <c r="A3920" t="s">
        <v>8903</v>
      </c>
      <c r="C3920" t="str">
        <f t="shared" si="61"/>
        <v>TorannMagic.TMAbilityDef+TM_CloakAndDagger_II.description</v>
      </c>
      <c r="D3920" t="s">
        <v>23234</v>
      </c>
      <c r="E3920">
        <f>IF(ISERROR(B3920),"",MATCH(C3920,Old_240306!$A$2:$A$10872,0))</f>
        <v>5446</v>
      </c>
    </row>
    <row r="3921" spans="1:5" x14ac:dyDescent="0.35">
      <c r="A3921" t="s">
        <v>8905</v>
      </c>
      <c r="C3921" t="str">
        <f t="shared" si="61"/>
        <v>TorannMagic.TMAbilityDef+TM_CloakAndDagger_III.label</v>
      </c>
      <c r="D3921" t="s">
        <v>23236</v>
      </c>
      <c r="E3921">
        <f>IF(ISERROR(B3921),"",MATCH(C3921,Old_240306!$A$2:$A$10872,0))</f>
        <v>5447</v>
      </c>
    </row>
    <row r="3922" spans="1:5" x14ac:dyDescent="0.35">
      <c r="A3922" t="s">
        <v>8907</v>
      </c>
      <c r="C3922" t="str">
        <f t="shared" si="61"/>
        <v>TorannMagic.TMAbilityDef+TM_CloakAndDagger_III.description</v>
      </c>
      <c r="D3922" t="s">
        <v>23232</v>
      </c>
      <c r="E3922">
        <f>IF(ISERROR(B3922),"",MATCH(C3922,Old_240306!$A$2:$A$10872,0))</f>
        <v>5448</v>
      </c>
    </row>
    <row r="3923" spans="1:5" x14ac:dyDescent="0.35">
      <c r="A3923" t="s">
        <v>8910</v>
      </c>
      <c r="C3923" t="str">
        <f t="shared" si="61"/>
        <v>TorannMagic.TMAbilityDef+TM_CancelCloak.label</v>
      </c>
      <c r="D3923" t="s">
        <v>23237</v>
      </c>
      <c r="E3923">
        <f>IF(ISERROR(B3923),"",MATCH(C3923,Old_240306!$A$2:$A$10872,0))</f>
        <v>5449</v>
      </c>
    </row>
    <row r="3924" spans="1:5" x14ac:dyDescent="0.35">
      <c r="A3924" t="s">
        <v>8913</v>
      </c>
      <c r="C3924" t="str">
        <f t="shared" si="61"/>
        <v>TorannMagic.TMAbilityDef+TM_CancelCloak.description</v>
      </c>
      <c r="D3924" t="s">
        <v>23238</v>
      </c>
      <c r="E3924">
        <f>IF(ISERROR(B3924),"",MATCH(C3924,Old_240306!$A$2:$A$10872,0))</f>
        <v>5450</v>
      </c>
    </row>
    <row r="3925" spans="1:5" x14ac:dyDescent="0.35">
      <c r="A3925" t="s">
        <v>8916</v>
      </c>
      <c r="C3925" t="str">
        <f t="shared" si="61"/>
        <v>TorannMagic.TMAbilityDef+TM_CancelCloakB.label</v>
      </c>
      <c r="D3925" t="s">
        <v>23239</v>
      </c>
      <c r="E3925">
        <f>IF(ISERROR(B3925),"",MATCH(C3925,Old_240306!$A$2:$A$10872,0))</f>
        <v>5451</v>
      </c>
    </row>
    <row r="3926" spans="1:5" x14ac:dyDescent="0.35">
      <c r="A3926" t="s">
        <v>8918</v>
      </c>
      <c r="C3926" t="str">
        <f t="shared" si="61"/>
        <v>TorannMagic.TMAbilityDef+TM_CancelCloakB.description</v>
      </c>
      <c r="D3926" t="s">
        <v>23240</v>
      </c>
      <c r="E3926">
        <f>IF(ISERROR(B3926),"",MATCH(C3926,Old_240306!$A$2:$A$10872,0))</f>
        <v>5452</v>
      </c>
    </row>
    <row r="3927" spans="1:5" x14ac:dyDescent="0.35">
      <c r="A3927" t="s">
        <v>8920</v>
      </c>
      <c r="C3927" t="str">
        <f t="shared" si="61"/>
        <v>TorannMagic.TMAbilityDef+TM_CancelCloak_I.label</v>
      </c>
      <c r="D3927" t="s">
        <v>23241</v>
      </c>
      <c r="E3927">
        <f>IF(ISERROR(B3927),"",MATCH(C3927,Old_240306!$A$2:$A$10872,0))</f>
        <v>5453</v>
      </c>
    </row>
    <row r="3928" spans="1:5" x14ac:dyDescent="0.35">
      <c r="A3928" t="s">
        <v>8923</v>
      </c>
      <c r="C3928" t="str">
        <f t="shared" si="61"/>
        <v>TorannMagic.TMAbilityDef+TM_CancelCloak_I.description</v>
      </c>
      <c r="D3928" t="s">
        <v>23242</v>
      </c>
      <c r="E3928">
        <f>IF(ISERROR(B3928),"",MATCH(C3928,Old_240306!$A$2:$A$10872,0))</f>
        <v>5454</v>
      </c>
    </row>
    <row r="3929" spans="1:5" x14ac:dyDescent="0.35">
      <c r="A3929" t="s">
        <v>8959</v>
      </c>
      <c r="C3929" t="str">
        <f t="shared" si="61"/>
        <v>TorannMagic.TMAbilityDef+TM_ChainJail.label</v>
      </c>
      <c r="D3929" t="s">
        <v>23243</v>
      </c>
      <c r="E3929">
        <f>IF(ISERROR(B3929),"",MATCH(C3929,Old_240306!$A$2:$A$10872,0))</f>
        <v>5476</v>
      </c>
    </row>
    <row r="3930" spans="1:5" x14ac:dyDescent="0.35">
      <c r="A3930" t="s">
        <v>8962</v>
      </c>
      <c r="C3930" t="str">
        <f t="shared" si="61"/>
        <v>TorannMagic.TMAbilityDef+TM_ChainJail.description</v>
      </c>
      <c r="D3930" t="s">
        <v>23244</v>
      </c>
      <c r="E3930">
        <f>IF(ISERROR(B3930),"",MATCH(C3930,Old_240306!$A$2:$A$10872,0))</f>
        <v>5477</v>
      </c>
    </row>
    <row r="3931" spans="1:5" x14ac:dyDescent="0.35">
      <c r="A3931" t="s">
        <v>8965</v>
      </c>
      <c r="C3931" t="str">
        <f t="shared" si="61"/>
        <v>TorannMagic.TMAbilityDef+TM_ChainJailB.label</v>
      </c>
      <c r="D3931" t="s">
        <v>23243</v>
      </c>
      <c r="E3931">
        <f>IF(ISERROR(B3931),"",MATCH(C3931,Old_240306!$A$2:$A$10872,0))</f>
        <v>5478</v>
      </c>
    </row>
    <row r="3932" spans="1:5" x14ac:dyDescent="0.35">
      <c r="A3932" t="s">
        <v>8967</v>
      </c>
      <c r="C3932" t="str">
        <f t="shared" si="61"/>
        <v>TorannMagic.TMAbilityDef+TM_ChainJailB.description</v>
      </c>
      <c r="D3932" t="s">
        <v>23245</v>
      </c>
      <c r="E3932">
        <f>IF(ISERROR(B3932),"",MATCH(C3932,Old_240306!$A$2:$A$10872,0))</f>
        <v>5479</v>
      </c>
    </row>
    <row r="3933" spans="1:5" x14ac:dyDescent="0.35">
      <c r="A3933" t="s">
        <v>8969</v>
      </c>
      <c r="C3933" t="str">
        <f t="shared" si="61"/>
        <v>TorannMagic.TMAbilityDef+TM_ChainJail_I.label</v>
      </c>
      <c r="D3933" t="s">
        <v>23246</v>
      </c>
      <c r="E3933">
        <f>IF(ISERROR(B3933),"",MATCH(C3933,Old_240306!$A$2:$A$10872,0))</f>
        <v>5480</v>
      </c>
    </row>
    <row r="3934" spans="1:5" x14ac:dyDescent="0.35">
      <c r="A3934" t="s">
        <v>8972</v>
      </c>
      <c r="C3934" t="str">
        <f t="shared" si="61"/>
        <v>TorannMagic.TMAbilityDef+TM_ChainJail_I.description</v>
      </c>
      <c r="D3934" t="s">
        <v>23247</v>
      </c>
      <c r="E3934">
        <f>IF(ISERROR(B3934),"",MATCH(C3934,Old_240306!$A$2:$A$10872,0))</f>
        <v>5481</v>
      </c>
    </row>
    <row r="3935" spans="1:5" x14ac:dyDescent="0.35">
      <c r="A3935" t="s">
        <v>8975</v>
      </c>
      <c r="C3935" t="str">
        <f t="shared" si="61"/>
        <v>TorannMagic.TMAbilityDef+TM_ChainJail_II.label</v>
      </c>
      <c r="D3935" t="s">
        <v>23248</v>
      </c>
      <c r="E3935">
        <f>IF(ISERROR(B3935),"",MATCH(C3935,Old_240306!$A$2:$A$10872,0))</f>
        <v>5482</v>
      </c>
    </row>
    <row r="3936" spans="1:5" x14ac:dyDescent="0.35">
      <c r="A3936" t="s">
        <v>8978</v>
      </c>
      <c r="C3936" t="str">
        <f t="shared" si="61"/>
        <v>TorannMagic.TMAbilityDef+TM_ChainJail_II.description</v>
      </c>
      <c r="D3936" t="s">
        <v>23249</v>
      </c>
      <c r="E3936">
        <f>IF(ISERROR(B3936),"",MATCH(C3936,Old_240306!$A$2:$A$10872,0))</f>
        <v>5483</v>
      </c>
    </row>
    <row r="3937" spans="1:5" x14ac:dyDescent="0.35">
      <c r="A3937" t="s">
        <v>8981</v>
      </c>
      <c r="C3937" t="str">
        <f t="shared" si="61"/>
        <v>TorannMagic.TMAbilityDef+TM_ChainJail_III.label</v>
      </c>
      <c r="D3937" t="s">
        <v>23250</v>
      </c>
      <c r="E3937">
        <f>IF(ISERROR(B3937),"",MATCH(C3937,Old_240306!$A$2:$A$10872,0))</f>
        <v>5484</v>
      </c>
    </row>
    <row r="3938" spans="1:5" x14ac:dyDescent="0.35">
      <c r="A3938" t="s">
        <v>8984</v>
      </c>
      <c r="C3938" t="str">
        <f t="shared" si="61"/>
        <v>TorannMagic.TMAbilityDef+TM_ChainJail_III.description</v>
      </c>
      <c r="D3938" t="s">
        <v>23244</v>
      </c>
      <c r="E3938">
        <f>IF(ISERROR(B3938),"",MATCH(C3938,Old_240306!$A$2:$A$10872,0))</f>
        <v>5485</v>
      </c>
    </row>
    <row r="3939" spans="1:5" x14ac:dyDescent="0.35">
      <c r="A3939" t="s">
        <v>8988</v>
      </c>
      <c r="C3939" t="str">
        <f t="shared" si="61"/>
        <v>TorannMagic.TMAbilityDef+TM_ChainStrike.label</v>
      </c>
      <c r="D3939" t="s">
        <v>23251</v>
      </c>
      <c r="E3939">
        <f>IF(ISERROR(B3939),"",MATCH(C3939,Old_240306!$A$2:$A$10872,0))</f>
        <v>5487</v>
      </c>
    </row>
    <row r="3940" spans="1:5" x14ac:dyDescent="0.35">
      <c r="A3940" t="s">
        <v>8991</v>
      </c>
      <c r="C3940" t="str">
        <f t="shared" si="61"/>
        <v>TorannMagic.TMAbilityDef+TM_ChainStrike.description</v>
      </c>
      <c r="D3940" t="s">
        <v>23252</v>
      </c>
      <c r="E3940">
        <f>IF(ISERROR(B3940),"",MATCH(C3940,Old_240306!$A$2:$A$10872,0))</f>
        <v>5488</v>
      </c>
    </row>
    <row r="3941" spans="1:5" x14ac:dyDescent="0.35">
      <c r="A3941" t="s">
        <v>8994</v>
      </c>
      <c r="C3941" t="str">
        <f t="shared" si="61"/>
        <v>TorannMagic.TMAbilityDef+TM_ChainStrikeB.label</v>
      </c>
      <c r="D3941" t="s">
        <v>23251</v>
      </c>
      <c r="E3941">
        <f>IF(ISERROR(B3941),"",MATCH(C3941,Old_240306!$A$2:$A$10872,0))</f>
        <v>5489</v>
      </c>
    </row>
    <row r="3942" spans="1:5" x14ac:dyDescent="0.35">
      <c r="A3942" t="s">
        <v>8996</v>
      </c>
      <c r="C3942" t="str">
        <f t="shared" si="61"/>
        <v>TorannMagic.TMAbilityDef+TM_ChainStrikeB.description</v>
      </c>
      <c r="D3942" t="s">
        <v>23253</v>
      </c>
      <c r="E3942">
        <f>IF(ISERROR(B3942),"",MATCH(C3942,Old_240306!$A$2:$A$10872,0))</f>
        <v>5490</v>
      </c>
    </row>
    <row r="3943" spans="1:5" x14ac:dyDescent="0.35">
      <c r="A3943" t="s">
        <v>8998</v>
      </c>
      <c r="C3943" t="str">
        <f t="shared" si="61"/>
        <v>TorannMagic.TMAbilityDef+TM_ChainStrike_I.label</v>
      </c>
      <c r="D3943" t="s">
        <v>23254</v>
      </c>
      <c r="E3943">
        <f>IF(ISERROR(B3943),"",MATCH(C3943,Old_240306!$A$2:$A$10872,0))</f>
        <v>5491</v>
      </c>
    </row>
    <row r="3944" spans="1:5" x14ac:dyDescent="0.35">
      <c r="A3944" t="s">
        <v>9001</v>
      </c>
      <c r="C3944" t="str">
        <f t="shared" si="61"/>
        <v>TorannMagic.TMAbilityDef+TM_ChainStrike_I.description</v>
      </c>
      <c r="D3944" t="s">
        <v>23255</v>
      </c>
      <c r="E3944">
        <f>IF(ISERROR(B3944),"",MATCH(C3944,Old_240306!$A$2:$A$10872,0))</f>
        <v>5492</v>
      </c>
    </row>
    <row r="3945" spans="1:5" x14ac:dyDescent="0.35">
      <c r="A3945" t="s">
        <v>9004</v>
      </c>
      <c r="C3945" t="str">
        <f t="shared" si="61"/>
        <v>TorannMagic.TMAbilityDef+TM_ChainStrike_II.label</v>
      </c>
      <c r="D3945" t="s">
        <v>23256</v>
      </c>
      <c r="E3945">
        <f>IF(ISERROR(B3945),"",MATCH(C3945,Old_240306!$A$2:$A$10872,0))</f>
        <v>5493</v>
      </c>
    </row>
    <row r="3946" spans="1:5" x14ac:dyDescent="0.35">
      <c r="A3946" t="s">
        <v>9007</v>
      </c>
      <c r="C3946" t="str">
        <f t="shared" si="61"/>
        <v>TorannMagic.TMAbilityDef+TM_ChainStrike_II.description</v>
      </c>
      <c r="D3946" t="s">
        <v>23257</v>
      </c>
      <c r="E3946">
        <f>IF(ISERROR(B3946),"",MATCH(C3946,Old_240306!$A$2:$A$10872,0))</f>
        <v>5494</v>
      </c>
    </row>
    <row r="3947" spans="1:5" x14ac:dyDescent="0.35">
      <c r="A3947" t="s">
        <v>9009</v>
      </c>
      <c r="C3947" t="str">
        <f t="shared" si="61"/>
        <v>TorannMagic.TMAbilityDef+TM_ChainStrike_III.label</v>
      </c>
      <c r="D3947" t="s">
        <v>23258</v>
      </c>
      <c r="E3947">
        <f>IF(ISERROR(B3947),"",MATCH(C3947,Old_240306!$A$2:$A$10872,0))</f>
        <v>5495</v>
      </c>
    </row>
    <row r="3948" spans="1:5" x14ac:dyDescent="0.35">
      <c r="A3948" t="s">
        <v>9012</v>
      </c>
      <c r="C3948" t="str">
        <f t="shared" si="61"/>
        <v>TorannMagic.TMAbilityDef+TM_ChainStrike_III.description</v>
      </c>
      <c r="D3948" t="s">
        <v>23252</v>
      </c>
      <c r="E3948">
        <f>IF(ISERROR(B3948),"",MATCH(C3948,Old_240306!$A$2:$A$10872,0))</f>
        <v>5496</v>
      </c>
    </row>
    <row r="3949" spans="1:5" x14ac:dyDescent="0.35">
      <c r="A3949" t="s">
        <v>9015</v>
      </c>
      <c r="C3949" t="str">
        <f t="shared" si="61"/>
        <v>TorannMagic.TMAbilityDef+TM_ChainFlurry.label</v>
      </c>
      <c r="D3949" t="s">
        <v>23259</v>
      </c>
      <c r="E3949">
        <f>IF(ISERROR(B3949),"",MATCH(C3949,Old_240306!$A$2:$A$10872,0))</f>
        <v>5498</v>
      </c>
    </row>
    <row r="3950" spans="1:5" x14ac:dyDescent="0.35">
      <c r="A3950" t="s">
        <v>9018</v>
      </c>
      <c r="C3950" t="str">
        <f t="shared" si="61"/>
        <v>TorannMagic.TMAbilityDef+TM_ChainFlurry.description</v>
      </c>
      <c r="D3950" t="s">
        <v>23260</v>
      </c>
      <c r="E3950">
        <f>IF(ISERROR(B3950),"",MATCH(C3950,Old_240306!$A$2:$A$10872,0))</f>
        <v>5499</v>
      </c>
    </row>
    <row r="3951" spans="1:5" x14ac:dyDescent="0.35">
      <c r="A3951" t="s">
        <v>9021</v>
      </c>
      <c r="C3951" t="str">
        <f t="shared" si="61"/>
        <v>TorannMagic.TMAbilityDef+TM_ChainFlurryB.label</v>
      </c>
      <c r="D3951" t="s">
        <v>23259</v>
      </c>
      <c r="E3951">
        <f>IF(ISERROR(B3951),"",MATCH(C3951,Old_240306!$A$2:$A$10872,0))</f>
        <v>5500</v>
      </c>
    </row>
    <row r="3952" spans="1:5" x14ac:dyDescent="0.35">
      <c r="A3952" t="s">
        <v>9023</v>
      </c>
      <c r="C3952" t="str">
        <f t="shared" si="61"/>
        <v>TorannMagic.TMAbilityDef+TM_ChainFlurryB.description</v>
      </c>
      <c r="D3952" t="s">
        <v>23261</v>
      </c>
      <c r="E3952">
        <f>IF(ISERROR(B3952),"",MATCH(C3952,Old_240306!$A$2:$A$10872,0))</f>
        <v>5501</v>
      </c>
    </row>
    <row r="3953" spans="1:5" x14ac:dyDescent="0.35">
      <c r="A3953" t="s">
        <v>9025</v>
      </c>
      <c r="C3953" t="str">
        <f t="shared" si="61"/>
        <v>TorannMagic.TMAbilityDef+TM_ChainFlurry_I.label</v>
      </c>
      <c r="D3953" t="s">
        <v>23262</v>
      </c>
      <c r="E3953">
        <f>IF(ISERROR(B3953),"",MATCH(C3953,Old_240306!$A$2:$A$10872,0))</f>
        <v>5502</v>
      </c>
    </row>
    <row r="3954" spans="1:5" x14ac:dyDescent="0.35">
      <c r="A3954" t="s">
        <v>9028</v>
      </c>
      <c r="C3954" t="str">
        <f t="shared" si="61"/>
        <v>TorannMagic.TMAbilityDef+TM_ChainFlurry_I.description</v>
      </c>
      <c r="D3954" t="s">
        <v>23263</v>
      </c>
      <c r="E3954">
        <f>IF(ISERROR(B3954),"",MATCH(C3954,Old_240306!$A$2:$A$10872,0))</f>
        <v>5503</v>
      </c>
    </row>
    <row r="3955" spans="1:5" x14ac:dyDescent="0.35">
      <c r="A3955" t="s">
        <v>9031</v>
      </c>
      <c r="C3955" t="str">
        <f t="shared" si="61"/>
        <v>TorannMagic.TMAbilityDef+TM_ChainFlurry_II.label</v>
      </c>
      <c r="D3955" t="s">
        <v>23264</v>
      </c>
      <c r="E3955">
        <f>IF(ISERROR(B3955),"",MATCH(C3955,Old_240306!$A$2:$A$10872,0))</f>
        <v>5504</v>
      </c>
    </row>
    <row r="3956" spans="1:5" x14ac:dyDescent="0.35">
      <c r="A3956" t="s">
        <v>9034</v>
      </c>
      <c r="C3956" t="str">
        <f t="shared" si="61"/>
        <v>TorannMagic.TMAbilityDef+TM_ChainFlurry_II.description</v>
      </c>
      <c r="D3956" t="s">
        <v>23265</v>
      </c>
      <c r="E3956">
        <f>IF(ISERROR(B3956),"",MATCH(C3956,Old_240306!$A$2:$A$10872,0))</f>
        <v>5505</v>
      </c>
    </row>
    <row r="3957" spans="1:5" x14ac:dyDescent="0.35">
      <c r="A3957" t="s">
        <v>9037</v>
      </c>
      <c r="C3957" t="str">
        <f t="shared" si="61"/>
        <v>TorannMagic.TMAbilityDef+TM_ChainFlurry_III.label</v>
      </c>
      <c r="D3957" t="s">
        <v>23266</v>
      </c>
      <c r="E3957">
        <f>IF(ISERROR(B3957),"",MATCH(C3957,Old_240306!$A$2:$A$10872,0))</f>
        <v>5506</v>
      </c>
    </row>
    <row r="3958" spans="1:5" x14ac:dyDescent="0.35">
      <c r="A3958" t="s">
        <v>9040</v>
      </c>
      <c r="C3958" t="str">
        <f t="shared" si="61"/>
        <v>TorannMagic.TMAbilityDef+TM_ChainFlurry_III.description</v>
      </c>
      <c r="D3958" t="s">
        <v>23260</v>
      </c>
      <c r="E3958">
        <f>IF(ISERROR(B3958),"",MATCH(C3958,Old_240306!$A$2:$A$10872,0))</f>
        <v>5507</v>
      </c>
    </row>
    <row r="3959" spans="1:5" x14ac:dyDescent="0.35">
      <c r="A3959" t="s">
        <v>9047</v>
      </c>
      <c r="C3959" t="str">
        <f t="shared" si="61"/>
        <v>TorannMagic.TMAbilityDef+TM_Condemn.label</v>
      </c>
      <c r="D3959" t="s">
        <v>23267</v>
      </c>
      <c r="E3959">
        <f>IF(ISERROR(B3959),"",MATCH(C3959,Old_240306!$A$2:$A$10872,0))</f>
        <v>5512</v>
      </c>
    </row>
    <row r="3960" spans="1:5" x14ac:dyDescent="0.35">
      <c r="A3960" t="s">
        <v>9050</v>
      </c>
      <c r="C3960" t="str">
        <f t="shared" si="61"/>
        <v>TorannMagic.TMAbilityDef+TM_Condemn.description</v>
      </c>
      <c r="D3960" t="s">
        <v>23268</v>
      </c>
      <c r="E3960">
        <f>IF(ISERROR(B3960),"",MATCH(C3960,Old_240306!$A$2:$A$10872,0))</f>
        <v>5513</v>
      </c>
    </row>
    <row r="3961" spans="1:5" x14ac:dyDescent="0.35">
      <c r="A3961" t="s">
        <v>9053</v>
      </c>
      <c r="C3961" t="str">
        <f t="shared" si="61"/>
        <v>TorannMagic.TMAbilityDef+TM_CondemnB.label</v>
      </c>
      <c r="D3961" t="s">
        <v>23267</v>
      </c>
      <c r="E3961">
        <f>IF(ISERROR(B3961),"",MATCH(C3961,Old_240306!$A$2:$A$10872,0))</f>
        <v>5514</v>
      </c>
    </row>
    <row r="3962" spans="1:5" x14ac:dyDescent="0.35">
      <c r="A3962" t="s">
        <v>9055</v>
      </c>
      <c r="C3962" t="str">
        <f t="shared" si="61"/>
        <v>TorannMagic.TMAbilityDef+TM_CondemnB.description</v>
      </c>
      <c r="D3962" t="s">
        <v>23268</v>
      </c>
      <c r="E3962">
        <f>IF(ISERROR(B3962),"",MATCH(C3962,Old_240306!$A$2:$A$10872,0))</f>
        <v>5515</v>
      </c>
    </row>
    <row r="3963" spans="1:5" x14ac:dyDescent="0.35">
      <c r="A3963" t="s">
        <v>9057</v>
      </c>
      <c r="C3963" t="str">
        <f t="shared" si="61"/>
        <v>TorannMagic.TMAbilityDef+TM_Condemn_I.label</v>
      </c>
      <c r="D3963" t="s">
        <v>23269</v>
      </c>
      <c r="E3963">
        <f>IF(ISERROR(B3963),"",MATCH(C3963,Old_240306!$A$2:$A$10872,0))</f>
        <v>5516</v>
      </c>
    </row>
    <row r="3964" spans="1:5" x14ac:dyDescent="0.35">
      <c r="A3964" t="s">
        <v>9060</v>
      </c>
      <c r="C3964" t="str">
        <f t="shared" si="61"/>
        <v>TorannMagic.TMAbilityDef+TM_Condemn_I.description</v>
      </c>
      <c r="D3964" t="s">
        <v>23270</v>
      </c>
      <c r="E3964">
        <f>IF(ISERROR(B3964),"",MATCH(C3964,Old_240306!$A$2:$A$10872,0))</f>
        <v>5517</v>
      </c>
    </row>
    <row r="3965" spans="1:5" x14ac:dyDescent="0.35">
      <c r="A3965" t="s">
        <v>9063</v>
      </c>
      <c r="C3965" t="str">
        <f t="shared" si="61"/>
        <v>TorannMagic.TMAbilityDef+TM_Condemn_II.label</v>
      </c>
      <c r="D3965" t="s">
        <v>23271</v>
      </c>
      <c r="E3965">
        <f>IF(ISERROR(B3965),"",MATCH(C3965,Old_240306!$A$2:$A$10872,0))</f>
        <v>5518</v>
      </c>
    </row>
    <row r="3966" spans="1:5" x14ac:dyDescent="0.35">
      <c r="A3966" t="s">
        <v>9066</v>
      </c>
      <c r="C3966" t="str">
        <f t="shared" si="61"/>
        <v>TorannMagic.TMAbilityDef+TM_Condemn_II.description</v>
      </c>
      <c r="D3966" t="s">
        <v>23270</v>
      </c>
      <c r="E3966">
        <f>IF(ISERROR(B3966),"",MATCH(C3966,Old_240306!$A$2:$A$10872,0))</f>
        <v>5519</v>
      </c>
    </row>
    <row r="3967" spans="1:5" x14ac:dyDescent="0.35">
      <c r="A3967" t="s">
        <v>9068</v>
      </c>
      <c r="C3967" t="str">
        <f t="shared" si="61"/>
        <v>TorannMagic.TMAbilityDef+TM_Condemn_III.label</v>
      </c>
      <c r="D3967" t="s">
        <v>23272</v>
      </c>
      <c r="E3967">
        <f>IF(ISERROR(B3967),"",MATCH(C3967,Old_240306!$A$2:$A$10872,0))</f>
        <v>5520</v>
      </c>
    </row>
    <row r="3968" spans="1:5" x14ac:dyDescent="0.35">
      <c r="A3968" t="s">
        <v>9071</v>
      </c>
      <c r="C3968" t="str">
        <f t="shared" si="61"/>
        <v>TorannMagic.TMAbilityDef+TM_Condemn_III.description</v>
      </c>
      <c r="D3968" t="s">
        <v>23268</v>
      </c>
      <c r="E3968">
        <f>IF(ISERROR(B3968),"",MATCH(C3968,Old_240306!$A$2:$A$10872,0))</f>
        <v>5521</v>
      </c>
    </row>
    <row r="3969" spans="1:5" x14ac:dyDescent="0.35">
      <c r="A3969" t="s">
        <v>9074</v>
      </c>
      <c r="C3969" t="str">
        <f t="shared" si="61"/>
        <v>TorannMagic.TMAbilityDef+TM_ChainWard.label</v>
      </c>
      <c r="D3969" t="s">
        <v>23273</v>
      </c>
      <c r="E3969">
        <f>IF(ISERROR(B3969),"",MATCH(C3969,Old_240306!$A$2:$A$10872,0))</f>
        <v>5523</v>
      </c>
    </row>
    <row r="3970" spans="1:5" x14ac:dyDescent="0.35">
      <c r="A3970" t="s">
        <v>9076</v>
      </c>
      <c r="C3970" t="str">
        <f t="shared" si="61"/>
        <v>TorannMagic.TMAbilityDef+TM_ChainWard.description</v>
      </c>
      <c r="D3970" t="s">
        <v>23274</v>
      </c>
      <c r="E3970">
        <f>IF(ISERROR(B3970),"",MATCH(C3970,Old_240306!$A$2:$A$10872,0))</f>
        <v>5524</v>
      </c>
    </row>
    <row r="3971" spans="1:5" x14ac:dyDescent="0.35">
      <c r="A3971" t="s">
        <v>9079</v>
      </c>
      <c r="C3971" t="str">
        <f t="shared" ref="C3971:C4034" si="62">IF(B3971="",A3971,B3971)</f>
        <v>TorannMagic.TMAbilityDef+TM_ChainWardB.label</v>
      </c>
      <c r="D3971" t="s">
        <v>23273</v>
      </c>
      <c r="E3971">
        <f>IF(ISERROR(B3971),"",MATCH(C3971,Old_240306!$A$2:$A$10872,0))</f>
        <v>5525</v>
      </c>
    </row>
    <row r="3972" spans="1:5" x14ac:dyDescent="0.35">
      <c r="A3972" t="s">
        <v>9081</v>
      </c>
      <c r="C3972" t="str">
        <f t="shared" si="62"/>
        <v>TorannMagic.TMAbilityDef+TM_ChainWardB.description</v>
      </c>
      <c r="D3972" t="s">
        <v>23275</v>
      </c>
      <c r="E3972">
        <f>IF(ISERROR(B3972),"",MATCH(C3972,Old_240306!$A$2:$A$10872,0))</f>
        <v>5526</v>
      </c>
    </row>
    <row r="3973" spans="1:5" x14ac:dyDescent="0.35">
      <c r="A3973" t="s">
        <v>9084</v>
      </c>
      <c r="C3973" t="str">
        <f t="shared" si="62"/>
        <v>TorannMagic.TMAbilityDef+TM_ChainWard_I.label</v>
      </c>
      <c r="D3973" t="s">
        <v>23276</v>
      </c>
      <c r="E3973">
        <f>IF(ISERROR(B3973),"",MATCH(C3973,Old_240306!$A$2:$A$10872,0))</f>
        <v>5527</v>
      </c>
    </row>
    <row r="3974" spans="1:5" x14ac:dyDescent="0.35">
      <c r="A3974" t="s">
        <v>9087</v>
      </c>
      <c r="C3974" t="str">
        <f t="shared" si="62"/>
        <v>TorannMagic.TMAbilityDef+TM_ChainWard_I.description</v>
      </c>
      <c r="D3974" t="s">
        <v>23277</v>
      </c>
      <c r="E3974">
        <f>IF(ISERROR(B3974),"",MATCH(C3974,Old_240306!$A$2:$A$10872,0))</f>
        <v>5528</v>
      </c>
    </row>
    <row r="3975" spans="1:5" x14ac:dyDescent="0.35">
      <c r="A3975" t="s">
        <v>9090</v>
      </c>
      <c r="C3975" t="str">
        <f t="shared" si="62"/>
        <v>TorannMagic.TMAbilityDef+TM_ChainWard_II.label</v>
      </c>
      <c r="D3975" t="s">
        <v>23278</v>
      </c>
      <c r="E3975">
        <f>IF(ISERROR(B3975),"",MATCH(C3975,Old_240306!$A$2:$A$10872,0))</f>
        <v>5529</v>
      </c>
    </row>
    <row r="3976" spans="1:5" x14ac:dyDescent="0.35">
      <c r="A3976" t="s">
        <v>9093</v>
      </c>
      <c r="C3976" t="str">
        <f t="shared" si="62"/>
        <v>TorannMagic.TMAbilityDef+TM_ChainWard_II.description</v>
      </c>
      <c r="D3976" t="s">
        <v>23277</v>
      </c>
      <c r="E3976">
        <f>IF(ISERROR(B3976),"",MATCH(C3976,Old_240306!$A$2:$A$10872,0))</f>
        <v>5530</v>
      </c>
    </row>
    <row r="3977" spans="1:5" x14ac:dyDescent="0.35">
      <c r="A3977" t="s">
        <v>9095</v>
      </c>
      <c r="C3977" t="str">
        <f t="shared" si="62"/>
        <v>TorannMagic.TMAbilityDef+TM_ChainWard_III.label</v>
      </c>
      <c r="D3977" t="s">
        <v>23279</v>
      </c>
      <c r="E3977">
        <f>IF(ISERROR(B3977),"",MATCH(C3977,Old_240306!$A$2:$A$10872,0))</f>
        <v>5531</v>
      </c>
    </row>
    <row r="3978" spans="1:5" x14ac:dyDescent="0.35">
      <c r="A3978" t="s">
        <v>9098</v>
      </c>
      <c r="C3978" t="str">
        <f t="shared" si="62"/>
        <v>TorannMagic.TMAbilityDef+TM_ChainWard_III.description</v>
      </c>
      <c r="D3978" t="s">
        <v>23275</v>
      </c>
      <c r="E3978">
        <f>IF(ISERROR(B3978),"",MATCH(C3978,Old_240306!$A$2:$A$10872,0))</f>
        <v>5532</v>
      </c>
    </row>
    <row r="3979" spans="1:5" x14ac:dyDescent="0.35">
      <c r="A3979" t="s">
        <v>15338</v>
      </c>
      <c r="C3979" t="str">
        <f t="shared" si="62"/>
        <v>TorannMagic.TMAbilityDef+TM_Ambush.label</v>
      </c>
      <c r="D3979" t="s">
        <v>23280</v>
      </c>
      <c r="E3979">
        <f>IF(ISERROR(B3979),"",MATCH(C3979,Old_240306!$A$2:$A$10872,0))</f>
        <v>8149</v>
      </c>
    </row>
    <row r="3980" spans="1:5" x14ac:dyDescent="0.35">
      <c r="A3980" t="s">
        <v>15341</v>
      </c>
      <c r="C3980" t="str">
        <f t="shared" si="62"/>
        <v>TorannMagic.TMAbilityDef+TM_Ambush.description</v>
      </c>
      <c r="D3980" t="s">
        <v>23281</v>
      </c>
      <c r="E3980">
        <f>IF(ISERROR(B3980),"",MATCH(C3980,Old_240306!$A$2:$A$10872,0))</f>
        <v>8150</v>
      </c>
    </row>
    <row r="3981" spans="1:5" x14ac:dyDescent="0.35">
      <c r="A3981" t="s">
        <v>15344</v>
      </c>
      <c r="C3981" t="str">
        <f t="shared" si="62"/>
        <v>TorannMagic.TMAbilityDef+TM_AmbushB.label</v>
      </c>
      <c r="D3981" t="s">
        <v>23280</v>
      </c>
      <c r="E3981">
        <f>IF(ISERROR(B3981),"",MATCH(C3981,Old_240306!$A$2:$A$10872,0))</f>
        <v>8151</v>
      </c>
    </row>
    <row r="3982" spans="1:5" x14ac:dyDescent="0.35">
      <c r="A3982" t="s">
        <v>15346</v>
      </c>
      <c r="C3982" t="str">
        <f t="shared" si="62"/>
        <v>TorannMagic.TMAbilityDef+TM_AmbushB.description</v>
      </c>
      <c r="D3982" t="s">
        <v>23282</v>
      </c>
      <c r="E3982">
        <f>IF(ISERROR(B3982),"",MATCH(C3982,Old_240306!$A$2:$A$10872,0))</f>
        <v>8152</v>
      </c>
    </row>
    <row r="3983" spans="1:5" x14ac:dyDescent="0.35">
      <c r="A3983" t="s">
        <v>15348</v>
      </c>
      <c r="C3983" t="str">
        <f t="shared" si="62"/>
        <v>TorannMagic.TMAbilityDef+TM_Ambush_I.label</v>
      </c>
      <c r="D3983" t="s">
        <v>23283</v>
      </c>
      <c r="E3983">
        <f>IF(ISERROR(B3983),"",MATCH(C3983,Old_240306!$A$2:$A$10872,0))</f>
        <v>8153</v>
      </c>
    </row>
    <row r="3984" spans="1:5" x14ac:dyDescent="0.35">
      <c r="A3984" t="s">
        <v>15351</v>
      </c>
      <c r="C3984" t="str">
        <f t="shared" si="62"/>
        <v>TorannMagic.TMAbilityDef+TM_Ambush_I.description</v>
      </c>
      <c r="D3984" t="s">
        <v>23284</v>
      </c>
      <c r="E3984">
        <f>IF(ISERROR(B3984),"",MATCH(C3984,Old_240306!$A$2:$A$10872,0))</f>
        <v>8154</v>
      </c>
    </row>
    <row r="3985" spans="1:5" x14ac:dyDescent="0.35">
      <c r="A3985" t="s">
        <v>15354</v>
      </c>
      <c r="C3985" t="str">
        <f t="shared" si="62"/>
        <v>TorannMagic.TMAbilityDef+TM_Ambush_II.label</v>
      </c>
      <c r="D3985" t="s">
        <v>23285</v>
      </c>
      <c r="E3985">
        <f>IF(ISERROR(B3985),"",MATCH(C3985,Old_240306!$A$2:$A$10872,0))</f>
        <v>8155</v>
      </c>
    </row>
    <row r="3986" spans="1:5" x14ac:dyDescent="0.35">
      <c r="A3986" t="s">
        <v>15357</v>
      </c>
      <c r="C3986" t="str">
        <f t="shared" si="62"/>
        <v>TorannMagic.TMAbilityDef+TM_Ambush_II.description</v>
      </c>
      <c r="D3986" t="s">
        <v>23284</v>
      </c>
      <c r="E3986">
        <f>IF(ISERROR(B3986),"",MATCH(C3986,Old_240306!$A$2:$A$10872,0))</f>
        <v>8156</v>
      </c>
    </row>
    <row r="3987" spans="1:5" x14ac:dyDescent="0.35">
      <c r="A3987" t="s">
        <v>15359</v>
      </c>
      <c r="C3987" t="str">
        <f t="shared" si="62"/>
        <v>TorannMagic.TMAbilityDef+TM_Ambush_III.label</v>
      </c>
      <c r="D3987" t="s">
        <v>23286</v>
      </c>
      <c r="E3987">
        <f>IF(ISERROR(B3987),"",MATCH(C3987,Old_240306!$A$2:$A$10872,0))</f>
        <v>8157</v>
      </c>
    </row>
    <row r="3988" spans="1:5" x14ac:dyDescent="0.35">
      <c r="A3988" t="s">
        <v>15362</v>
      </c>
      <c r="C3988" t="str">
        <f t="shared" si="62"/>
        <v>TorannMagic.TMAbilityDef+TM_Ambush_III.description</v>
      </c>
      <c r="D3988" t="s">
        <v>23282</v>
      </c>
      <c r="E3988">
        <f>IF(ISERROR(B3988),"",MATCH(C3988,Old_240306!$A$2:$A$10872,0))</f>
        <v>8158</v>
      </c>
    </row>
    <row r="3989" spans="1:5" x14ac:dyDescent="0.35">
      <c r="A3989" t="s">
        <v>9109</v>
      </c>
      <c r="C3989" t="str">
        <f t="shared" si="62"/>
        <v>TorannMagic.TMAbilityDef+TM_StickyBombs.label</v>
      </c>
      <c r="D3989" t="s">
        <v>23287</v>
      </c>
      <c r="E3989">
        <f>IF(ISERROR(B3989),"",MATCH(C3989,Old_240306!$A$2:$A$10872,0))</f>
        <v>5539</v>
      </c>
    </row>
    <row r="3990" spans="1:5" x14ac:dyDescent="0.35">
      <c r="A3990" t="s">
        <v>9112</v>
      </c>
      <c r="C3990" t="str">
        <f t="shared" si="62"/>
        <v>TorannMagic.TMAbilityDef+TM_StickyBombs.description</v>
      </c>
      <c r="D3990" t="s">
        <v>23288</v>
      </c>
      <c r="E3990">
        <f>IF(ISERROR(B3990),"",MATCH(C3990,Old_240306!$A$2:$A$10872,0))</f>
        <v>5540</v>
      </c>
    </row>
    <row r="3991" spans="1:5" x14ac:dyDescent="0.35">
      <c r="A3991" t="s">
        <v>9115</v>
      </c>
      <c r="C3991" t="str">
        <f t="shared" si="62"/>
        <v>TorannMagic.TMAbilityDef+TM_StickyBombsB.label</v>
      </c>
      <c r="D3991" t="s">
        <v>23287</v>
      </c>
      <c r="E3991">
        <f>IF(ISERROR(B3991),"",MATCH(C3991,Old_240306!$A$2:$A$10872,0))</f>
        <v>5541</v>
      </c>
    </row>
    <row r="3992" spans="1:5" x14ac:dyDescent="0.35">
      <c r="A3992" t="s">
        <v>9117</v>
      </c>
      <c r="C3992" t="str">
        <f t="shared" si="62"/>
        <v>TorannMagic.TMAbilityDef+TM_StickyBombsB.description</v>
      </c>
      <c r="D3992" t="s">
        <v>23288</v>
      </c>
      <c r="E3992">
        <f>IF(ISERROR(B3992),"",MATCH(C3992,Old_240306!$A$2:$A$10872,0))</f>
        <v>5542</v>
      </c>
    </row>
    <row r="3993" spans="1:5" x14ac:dyDescent="0.35">
      <c r="A3993" t="s">
        <v>9119</v>
      </c>
      <c r="C3993" t="str">
        <f t="shared" si="62"/>
        <v>TorannMagic.TMAbilityDef+TM_StickyBombs_I.label</v>
      </c>
      <c r="D3993" t="s">
        <v>23289</v>
      </c>
      <c r="E3993">
        <f>IF(ISERROR(B3993),"",MATCH(C3993,Old_240306!$A$2:$A$10872,0))</f>
        <v>5543</v>
      </c>
    </row>
    <row r="3994" spans="1:5" x14ac:dyDescent="0.35">
      <c r="A3994" t="s">
        <v>9122</v>
      </c>
      <c r="C3994" t="str">
        <f t="shared" si="62"/>
        <v>TorannMagic.TMAbilityDef+TM_StickyBombs_I.description</v>
      </c>
      <c r="D3994" t="s">
        <v>23290</v>
      </c>
      <c r="E3994">
        <f>IF(ISERROR(B3994),"",MATCH(C3994,Old_240306!$A$2:$A$10872,0))</f>
        <v>5544</v>
      </c>
    </row>
    <row r="3995" spans="1:5" x14ac:dyDescent="0.35">
      <c r="A3995" t="s">
        <v>9125</v>
      </c>
      <c r="C3995" t="str">
        <f t="shared" si="62"/>
        <v>TorannMagic.TMAbilityDef+TM_StickyBombs_II.label</v>
      </c>
      <c r="D3995" t="s">
        <v>23291</v>
      </c>
      <c r="E3995">
        <f>IF(ISERROR(B3995),"",MATCH(C3995,Old_240306!$A$2:$A$10872,0))</f>
        <v>5545</v>
      </c>
    </row>
    <row r="3996" spans="1:5" x14ac:dyDescent="0.35">
      <c r="A3996" t="s">
        <v>9128</v>
      </c>
      <c r="C3996" t="str">
        <f t="shared" si="62"/>
        <v>TorannMagic.TMAbilityDef+TM_StickyBombs_II.description</v>
      </c>
      <c r="D3996" t="s">
        <v>23290</v>
      </c>
      <c r="E3996">
        <f>IF(ISERROR(B3996),"",MATCH(C3996,Old_240306!$A$2:$A$10872,0))</f>
        <v>5546</v>
      </c>
    </row>
    <row r="3997" spans="1:5" x14ac:dyDescent="0.35">
      <c r="A3997" t="s">
        <v>9130</v>
      </c>
      <c r="C3997" t="str">
        <f t="shared" si="62"/>
        <v>TorannMagic.TMAbilityDef+TM_StickyBombs_III.label</v>
      </c>
      <c r="D3997" t="s">
        <v>23292</v>
      </c>
      <c r="E3997">
        <f>IF(ISERROR(B3997),"",MATCH(C3997,Old_240306!$A$2:$A$10872,0))</f>
        <v>5547</v>
      </c>
    </row>
    <row r="3998" spans="1:5" x14ac:dyDescent="0.35">
      <c r="A3998" t="s">
        <v>9133</v>
      </c>
      <c r="C3998" t="str">
        <f t="shared" si="62"/>
        <v>TorannMagic.TMAbilityDef+TM_StickyBombs_III.description</v>
      </c>
      <c r="D3998" t="s">
        <v>23288</v>
      </c>
      <c r="E3998">
        <f>IF(ISERROR(B3998),"",MATCH(C3998,Old_240306!$A$2:$A$10872,0))</f>
        <v>5548</v>
      </c>
    </row>
    <row r="3999" spans="1:5" x14ac:dyDescent="0.35">
      <c r="A3999" t="s">
        <v>9140</v>
      </c>
      <c r="C3999" t="str">
        <f t="shared" si="62"/>
        <v>TorannMagic.TMAbilityDef+TM_C45Explosives.label</v>
      </c>
      <c r="D3999" t="s">
        <v>20776</v>
      </c>
      <c r="E3999">
        <f>IF(ISERROR(B3999),"",MATCH(C3999,Old_240306!$A$2:$A$10872,0))</f>
        <v>5553</v>
      </c>
    </row>
    <row r="4000" spans="1:5" x14ac:dyDescent="0.35">
      <c r="A4000" t="s">
        <v>9143</v>
      </c>
      <c r="C4000" t="str">
        <f t="shared" si="62"/>
        <v>TorannMagic.TMAbilityDef+TM_C45Explosives.description</v>
      </c>
      <c r="D4000" t="s">
        <v>23293</v>
      </c>
      <c r="E4000">
        <f>IF(ISERROR(B4000),"",MATCH(C4000,Old_240306!$A$2:$A$10872,0))</f>
        <v>5554</v>
      </c>
    </row>
    <row r="4001" spans="1:5" x14ac:dyDescent="0.35">
      <c r="A4001" t="s">
        <v>9146</v>
      </c>
      <c r="C4001" t="str">
        <f t="shared" si="62"/>
        <v>TorannMagic.TMAbilityDef+TM_C45ExplosivesB.label</v>
      </c>
      <c r="D4001" t="s">
        <v>20776</v>
      </c>
      <c r="E4001">
        <f>IF(ISERROR(B4001),"",MATCH(C4001,Old_240306!$A$2:$A$10872,0))</f>
        <v>5555</v>
      </c>
    </row>
    <row r="4002" spans="1:5" x14ac:dyDescent="0.35">
      <c r="A4002" t="s">
        <v>9148</v>
      </c>
      <c r="C4002" t="str">
        <f t="shared" si="62"/>
        <v>TorannMagic.TMAbilityDef+TM_C45ExplosivesB.description</v>
      </c>
      <c r="D4002" t="s">
        <v>23293</v>
      </c>
      <c r="E4002">
        <f>IF(ISERROR(B4002),"",MATCH(C4002,Old_240306!$A$2:$A$10872,0))</f>
        <v>5556</v>
      </c>
    </row>
    <row r="4003" spans="1:5" x14ac:dyDescent="0.35">
      <c r="A4003" t="s">
        <v>9150</v>
      </c>
      <c r="C4003" t="str">
        <f t="shared" si="62"/>
        <v>TorannMagic.TMAbilityDef+TM_C45Explosives_I.label</v>
      </c>
      <c r="D4003" t="s">
        <v>23294</v>
      </c>
      <c r="E4003">
        <f>IF(ISERROR(B4003),"",MATCH(C4003,Old_240306!$A$2:$A$10872,0))</f>
        <v>5557</v>
      </c>
    </row>
    <row r="4004" spans="1:5" x14ac:dyDescent="0.35">
      <c r="A4004" t="s">
        <v>9153</v>
      </c>
      <c r="C4004" t="str">
        <f t="shared" si="62"/>
        <v>TorannMagic.TMAbilityDef+TM_C45Explosives_I.description</v>
      </c>
      <c r="D4004" t="s">
        <v>23295</v>
      </c>
      <c r="E4004">
        <f>IF(ISERROR(B4004),"",MATCH(C4004,Old_240306!$A$2:$A$10872,0))</f>
        <v>5558</v>
      </c>
    </row>
    <row r="4005" spans="1:5" x14ac:dyDescent="0.35">
      <c r="A4005" t="s">
        <v>9156</v>
      </c>
      <c r="C4005" t="str">
        <f t="shared" si="62"/>
        <v>TorannMagic.TMAbilityDef+TM_C45Explosives_II.label</v>
      </c>
      <c r="D4005" t="s">
        <v>23296</v>
      </c>
      <c r="E4005">
        <f>IF(ISERROR(B4005),"",MATCH(C4005,Old_240306!$A$2:$A$10872,0))</f>
        <v>5559</v>
      </c>
    </row>
    <row r="4006" spans="1:5" x14ac:dyDescent="0.35">
      <c r="A4006" t="s">
        <v>9159</v>
      </c>
      <c r="C4006" t="str">
        <f t="shared" si="62"/>
        <v>TorannMagic.TMAbilityDef+TM_C45Explosives_II.description</v>
      </c>
      <c r="D4006" t="s">
        <v>23295</v>
      </c>
      <c r="E4006">
        <f>IF(ISERROR(B4006),"",MATCH(C4006,Old_240306!$A$2:$A$10872,0))</f>
        <v>5560</v>
      </c>
    </row>
    <row r="4007" spans="1:5" x14ac:dyDescent="0.35">
      <c r="A4007" t="s">
        <v>9161</v>
      </c>
      <c r="C4007" t="str">
        <f t="shared" si="62"/>
        <v>TorannMagic.TMAbilityDef+TM_C45Explosives_III.label</v>
      </c>
      <c r="D4007" t="s">
        <v>23297</v>
      </c>
      <c r="E4007">
        <f>IF(ISERROR(B4007),"",MATCH(C4007,Old_240306!$A$2:$A$10872,0))</f>
        <v>5561</v>
      </c>
    </row>
    <row r="4008" spans="1:5" x14ac:dyDescent="0.35">
      <c r="A4008" t="s">
        <v>9164</v>
      </c>
      <c r="C4008" t="str">
        <f t="shared" si="62"/>
        <v>TorannMagic.TMAbilityDef+TM_C45Explosives_III.description</v>
      </c>
      <c r="D4008" t="s">
        <v>23293</v>
      </c>
      <c r="E4008">
        <f>IF(ISERROR(B4008),"",MATCH(C4008,Old_240306!$A$2:$A$10872,0))</f>
        <v>5562</v>
      </c>
    </row>
    <row r="4009" spans="1:5" x14ac:dyDescent="0.35">
      <c r="A4009" t="s">
        <v>9171</v>
      </c>
      <c r="C4009" t="str">
        <f t="shared" si="62"/>
        <v>TorannMagic.TMAbilityDef+TM_TimedCharge.label</v>
      </c>
      <c r="D4009" t="s">
        <v>23298</v>
      </c>
      <c r="E4009">
        <f>IF(ISERROR(B4009),"",MATCH(C4009,Old_240306!$A$2:$A$10872,0))</f>
        <v>5567</v>
      </c>
    </row>
    <row r="4010" spans="1:5" x14ac:dyDescent="0.35">
      <c r="A4010" t="s">
        <v>9174</v>
      </c>
      <c r="C4010" t="str">
        <f t="shared" si="62"/>
        <v>TorannMagic.TMAbilityDef+TM_TimedCharge.description</v>
      </c>
      <c r="D4010" t="s">
        <v>23299</v>
      </c>
      <c r="E4010">
        <f>IF(ISERROR(B4010),"",MATCH(C4010,Old_240306!$A$2:$A$10872,0))</f>
        <v>5568</v>
      </c>
    </row>
    <row r="4011" spans="1:5" x14ac:dyDescent="0.35">
      <c r="A4011" t="s">
        <v>9177</v>
      </c>
      <c r="C4011" t="str">
        <f t="shared" si="62"/>
        <v>TorannMagic.TMAbilityDef+TM_TimedChargeB.label</v>
      </c>
      <c r="D4011" t="s">
        <v>23298</v>
      </c>
      <c r="E4011">
        <f>IF(ISERROR(B4011),"",MATCH(C4011,Old_240306!$A$2:$A$10872,0))</f>
        <v>5569</v>
      </c>
    </row>
    <row r="4012" spans="1:5" x14ac:dyDescent="0.35">
      <c r="A4012" t="s">
        <v>9179</v>
      </c>
      <c r="C4012" t="str">
        <f t="shared" si="62"/>
        <v>TorannMagic.TMAbilityDef+TM_TimedChargeB.description</v>
      </c>
      <c r="D4012" t="s">
        <v>23299</v>
      </c>
      <c r="E4012">
        <f>IF(ISERROR(B4012),"",MATCH(C4012,Old_240306!$A$2:$A$10872,0))</f>
        <v>5570</v>
      </c>
    </row>
    <row r="4013" spans="1:5" x14ac:dyDescent="0.35">
      <c r="A4013" t="s">
        <v>9181</v>
      </c>
      <c r="C4013" t="str">
        <f t="shared" si="62"/>
        <v>TorannMagic.TMAbilityDef+TM_TimedCharge_I.label</v>
      </c>
      <c r="D4013" t="s">
        <v>23300</v>
      </c>
      <c r="E4013">
        <f>IF(ISERROR(B4013),"",MATCH(C4013,Old_240306!$A$2:$A$10872,0))</f>
        <v>5571</v>
      </c>
    </row>
    <row r="4014" spans="1:5" x14ac:dyDescent="0.35">
      <c r="A4014" t="s">
        <v>9184</v>
      </c>
      <c r="C4014" t="str">
        <f t="shared" si="62"/>
        <v>TorannMagic.TMAbilityDef+TM_TimedCharge_I.description</v>
      </c>
      <c r="D4014" t="s">
        <v>23301</v>
      </c>
      <c r="E4014">
        <f>IF(ISERROR(B4014),"",MATCH(C4014,Old_240306!$A$2:$A$10872,0))</f>
        <v>5572</v>
      </c>
    </row>
    <row r="4015" spans="1:5" x14ac:dyDescent="0.35">
      <c r="A4015" t="s">
        <v>9187</v>
      </c>
      <c r="C4015" t="str">
        <f t="shared" si="62"/>
        <v>TorannMagic.TMAbilityDef+TM_TimedCharge_II.label</v>
      </c>
      <c r="D4015" t="s">
        <v>23302</v>
      </c>
      <c r="E4015">
        <f>IF(ISERROR(B4015),"",MATCH(C4015,Old_240306!$A$2:$A$10872,0))</f>
        <v>5573</v>
      </c>
    </row>
    <row r="4016" spans="1:5" x14ac:dyDescent="0.35">
      <c r="A4016" t="s">
        <v>9190</v>
      </c>
      <c r="C4016" t="str">
        <f t="shared" si="62"/>
        <v>TorannMagic.TMAbilityDef+TM_TimedCharge_II.description</v>
      </c>
      <c r="D4016" t="s">
        <v>23301</v>
      </c>
      <c r="E4016">
        <f>IF(ISERROR(B4016),"",MATCH(C4016,Old_240306!$A$2:$A$10872,0))</f>
        <v>5574</v>
      </c>
    </row>
    <row r="4017" spans="1:5" x14ac:dyDescent="0.35">
      <c r="A4017" t="s">
        <v>9192</v>
      </c>
      <c r="C4017" t="str">
        <f t="shared" si="62"/>
        <v>TorannMagic.TMAbilityDef+TM_TimedCharge_III.label</v>
      </c>
      <c r="D4017" t="s">
        <v>23303</v>
      </c>
      <c r="E4017">
        <f>IF(ISERROR(B4017),"",MATCH(C4017,Old_240306!$A$2:$A$10872,0))</f>
        <v>5575</v>
      </c>
    </row>
    <row r="4018" spans="1:5" x14ac:dyDescent="0.35">
      <c r="A4018" t="s">
        <v>9195</v>
      </c>
      <c r="C4018" t="str">
        <f t="shared" si="62"/>
        <v>TorannMagic.TMAbilityDef+TM_TimedCharge_III.description</v>
      </c>
      <c r="D4018" t="s">
        <v>23299</v>
      </c>
      <c r="E4018">
        <f>IF(ISERROR(B4018),"",MATCH(C4018,Old_240306!$A$2:$A$10872,0))</f>
        <v>5576</v>
      </c>
    </row>
    <row r="4019" spans="1:5" x14ac:dyDescent="0.35">
      <c r="A4019" t="s">
        <v>9202</v>
      </c>
      <c r="C4019" t="str">
        <f t="shared" si="62"/>
        <v>TorannMagic.TMAbilityDef+TM_Flashbang.label</v>
      </c>
      <c r="D4019" t="s">
        <v>20786</v>
      </c>
      <c r="E4019">
        <f>IF(ISERROR(B4019),"",MATCH(C4019,Old_240306!$A$2:$A$10872,0))</f>
        <v>5581</v>
      </c>
    </row>
    <row r="4020" spans="1:5" x14ac:dyDescent="0.35">
      <c r="A4020" t="s">
        <v>9205</v>
      </c>
      <c r="C4020" t="str">
        <f t="shared" si="62"/>
        <v>TorannMagic.TMAbilityDef+TM_Flashbang.description</v>
      </c>
      <c r="D4020" t="s">
        <v>23304</v>
      </c>
      <c r="E4020">
        <f>IF(ISERROR(B4020),"",MATCH(C4020,Old_240306!$A$2:$A$10872,0))</f>
        <v>5582</v>
      </c>
    </row>
    <row r="4021" spans="1:5" x14ac:dyDescent="0.35">
      <c r="A4021" t="s">
        <v>9208</v>
      </c>
      <c r="C4021" t="str">
        <f t="shared" si="62"/>
        <v>TorannMagic.TMAbilityDef+TM_FlashbangB.label</v>
      </c>
      <c r="D4021" t="s">
        <v>20786</v>
      </c>
      <c r="E4021">
        <f>IF(ISERROR(B4021),"",MATCH(C4021,Old_240306!$A$2:$A$10872,0))</f>
        <v>5583</v>
      </c>
    </row>
    <row r="4022" spans="1:5" x14ac:dyDescent="0.35">
      <c r="A4022" t="s">
        <v>9210</v>
      </c>
      <c r="C4022" t="str">
        <f t="shared" si="62"/>
        <v>TorannMagic.TMAbilityDef+TM_FlashbangB.description</v>
      </c>
      <c r="D4022" t="s">
        <v>23304</v>
      </c>
      <c r="E4022">
        <f>IF(ISERROR(B4022),"",MATCH(C4022,Old_240306!$A$2:$A$10872,0))</f>
        <v>5584</v>
      </c>
    </row>
    <row r="4023" spans="1:5" x14ac:dyDescent="0.35">
      <c r="A4023" t="s">
        <v>9212</v>
      </c>
      <c r="C4023" t="str">
        <f t="shared" si="62"/>
        <v>TorannMagic.TMAbilityDef+TM_Flashbang_I.label</v>
      </c>
      <c r="D4023" t="s">
        <v>23305</v>
      </c>
      <c r="E4023">
        <f>IF(ISERROR(B4023),"",MATCH(C4023,Old_240306!$A$2:$A$10872,0))</f>
        <v>5585</v>
      </c>
    </row>
    <row r="4024" spans="1:5" x14ac:dyDescent="0.35">
      <c r="A4024" t="s">
        <v>9215</v>
      </c>
      <c r="C4024" t="str">
        <f t="shared" si="62"/>
        <v>TorannMagic.TMAbilityDef+TM_Flashbang_I.description</v>
      </c>
      <c r="D4024" t="s">
        <v>23306</v>
      </c>
      <c r="E4024">
        <f>IF(ISERROR(B4024),"",MATCH(C4024,Old_240306!$A$2:$A$10872,0))</f>
        <v>5586</v>
      </c>
    </row>
    <row r="4025" spans="1:5" x14ac:dyDescent="0.35">
      <c r="A4025" t="s">
        <v>9218</v>
      </c>
      <c r="C4025" t="str">
        <f t="shared" si="62"/>
        <v>TorannMagic.TMAbilityDef+TM_Flashbang_II.label</v>
      </c>
      <c r="D4025" t="s">
        <v>23307</v>
      </c>
      <c r="E4025">
        <f>IF(ISERROR(B4025),"",MATCH(C4025,Old_240306!$A$2:$A$10872,0))</f>
        <v>5587</v>
      </c>
    </row>
    <row r="4026" spans="1:5" x14ac:dyDescent="0.35">
      <c r="A4026" t="s">
        <v>9221</v>
      </c>
      <c r="C4026" t="str">
        <f t="shared" si="62"/>
        <v>TorannMagic.TMAbilityDef+TM_Flashbang_II.description</v>
      </c>
      <c r="D4026" t="s">
        <v>23306</v>
      </c>
      <c r="E4026">
        <f>IF(ISERROR(B4026),"",MATCH(C4026,Old_240306!$A$2:$A$10872,0))</f>
        <v>5588</v>
      </c>
    </row>
    <row r="4027" spans="1:5" x14ac:dyDescent="0.35">
      <c r="A4027" t="s">
        <v>9223</v>
      </c>
      <c r="C4027" t="str">
        <f t="shared" si="62"/>
        <v>TorannMagic.TMAbilityDef+TM_Flashbang_III.label</v>
      </c>
      <c r="D4027" t="s">
        <v>23308</v>
      </c>
      <c r="E4027">
        <f>IF(ISERROR(B4027),"",MATCH(C4027,Old_240306!$A$2:$A$10872,0))</f>
        <v>5589</v>
      </c>
    </row>
    <row r="4028" spans="1:5" x14ac:dyDescent="0.35">
      <c r="A4028" t="s">
        <v>9226</v>
      </c>
      <c r="C4028" t="str">
        <f t="shared" si="62"/>
        <v>TorannMagic.TMAbilityDef+TM_Flashbang_III.description</v>
      </c>
      <c r="D4028" t="s">
        <v>23304</v>
      </c>
      <c r="E4028">
        <f>IF(ISERROR(B4028),"",MATCH(C4028,Old_240306!$A$2:$A$10872,0))</f>
        <v>5590</v>
      </c>
    </row>
    <row r="4029" spans="1:5" x14ac:dyDescent="0.35">
      <c r="A4029" t="s">
        <v>9418</v>
      </c>
      <c r="C4029" t="str">
        <f t="shared" si="62"/>
        <v>TorannMagic.TMAbilityDef+TM_Fortify.label</v>
      </c>
      <c r="D4029" t="s">
        <v>23309</v>
      </c>
      <c r="E4029">
        <f>IF(ISERROR(B4029),"",MATCH(C4029,Old_240306!$A$2:$A$10872,0))</f>
        <v>5708</v>
      </c>
    </row>
    <row r="4030" spans="1:5" x14ac:dyDescent="0.35">
      <c r="A4030" t="s">
        <v>9421</v>
      </c>
      <c r="C4030" t="str">
        <f t="shared" si="62"/>
        <v>TorannMagic.TMAbilityDef+TM_Fortify.description</v>
      </c>
      <c r="D4030" t="s">
        <v>23310</v>
      </c>
      <c r="E4030">
        <f>IF(ISERROR(B4030),"",MATCH(C4030,Old_240306!$A$2:$A$10872,0))</f>
        <v>5709</v>
      </c>
    </row>
    <row r="4031" spans="1:5" x14ac:dyDescent="0.35">
      <c r="A4031" t="s">
        <v>9424</v>
      </c>
      <c r="C4031" t="str">
        <f t="shared" si="62"/>
        <v>TorannMagic.TMAbilityDef+TM_Fortify_I.label</v>
      </c>
      <c r="D4031" t="s">
        <v>23311</v>
      </c>
      <c r="E4031">
        <f>IF(ISERROR(B4031),"",MATCH(C4031,Old_240306!$A$2:$A$10872,0))</f>
        <v>5710</v>
      </c>
    </row>
    <row r="4032" spans="1:5" x14ac:dyDescent="0.35">
      <c r="A4032" t="s">
        <v>9427</v>
      </c>
      <c r="C4032" t="str">
        <f t="shared" si="62"/>
        <v>TorannMagic.TMAbilityDef+TM_Fortify_I.description</v>
      </c>
      <c r="D4032" t="s">
        <v>23312</v>
      </c>
      <c r="E4032">
        <f>IF(ISERROR(B4032),"",MATCH(C4032,Old_240306!$A$2:$A$10872,0))</f>
        <v>5711</v>
      </c>
    </row>
    <row r="4033" spans="1:5" x14ac:dyDescent="0.35">
      <c r="A4033" t="s">
        <v>9430</v>
      </c>
      <c r="C4033" t="str">
        <f t="shared" si="62"/>
        <v>TorannMagic.TMAbilityDef+TM_Fortify_II.label</v>
      </c>
      <c r="D4033" t="s">
        <v>23313</v>
      </c>
      <c r="E4033">
        <f>IF(ISERROR(B4033),"",MATCH(C4033,Old_240306!$A$2:$A$10872,0))</f>
        <v>5712</v>
      </c>
    </row>
    <row r="4034" spans="1:5" x14ac:dyDescent="0.35">
      <c r="A4034" t="s">
        <v>9433</v>
      </c>
      <c r="C4034" t="str">
        <f t="shared" si="62"/>
        <v>TorannMagic.TMAbilityDef+TM_Fortify_II.description</v>
      </c>
      <c r="D4034" t="s">
        <v>23312</v>
      </c>
      <c r="E4034">
        <f>IF(ISERROR(B4034),"",MATCH(C4034,Old_240306!$A$2:$A$10872,0))</f>
        <v>5713</v>
      </c>
    </row>
    <row r="4035" spans="1:5" x14ac:dyDescent="0.35">
      <c r="A4035" t="s">
        <v>9436</v>
      </c>
      <c r="C4035" t="str">
        <f t="shared" ref="C4035:C4098" si="63">IF(B4035="",A4035,B4035)</f>
        <v>TorannMagic.TMAbilityDef+TM_Fortify_III.label</v>
      </c>
      <c r="D4035" t="s">
        <v>23314</v>
      </c>
      <c r="E4035">
        <f>IF(ISERROR(B4035),"",MATCH(C4035,Old_240306!$A$2:$A$10872,0))</f>
        <v>5714</v>
      </c>
    </row>
    <row r="4036" spans="1:5" x14ac:dyDescent="0.35">
      <c r="A4036" t="s">
        <v>9439</v>
      </c>
      <c r="C4036" t="str">
        <f t="shared" si="63"/>
        <v>TorannMagic.TMAbilityDef+TM_Fortify_III.description</v>
      </c>
      <c r="D4036" t="s">
        <v>23310</v>
      </c>
      <c r="E4036">
        <f>IF(ISERROR(B4036),"",MATCH(C4036,Old_240306!$A$2:$A$10872,0))</f>
        <v>5715</v>
      </c>
    </row>
    <row r="4037" spans="1:5" x14ac:dyDescent="0.35">
      <c r="A4037" t="s">
        <v>9443</v>
      </c>
      <c r="C4037" t="str">
        <f t="shared" si="63"/>
        <v>TorannMagic.TMAbilityDef+TM_EssenceChanneling.label</v>
      </c>
      <c r="D4037" t="s">
        <v>20796</v>
      </c>
      <c r="E4037">
        <f>IF(ISERROR(B4037),"",MATCH(C4037,Old_240306!$A$2:$A$10872,0))</f>
        <v>5717</v>
      </c>
    </row>
    <row r="4038" spans="1:5" x14ac:dyDescent="0.35">
      <c r="A4038" t="s">
        <v>9446</v>
      </c>
      <c r="C4038" t="str">
        <f t="shared" si="63"/>
        <v>TorannMagic.TMAbilityDef+TM_EssenceChanneling.description</v>
      </c>
      <c r="D4038" t="s">
        <v>23315</v>
      </c>
      <c r="E4038">
        <f>IF(ISERROR(B4038),"",MATCH(C4038,Old_240306!$A$2:$A$10872,0))</f>
        <v>5718</v>
      </c>
    </row>
    <row r="4039" spans="1:5" x14ac:dyDescent="0.35">
      <c r="A4039" t="s">
        <v>9451</v>
      </c>
      <c r="C4039" t="str">
        <f t="shared" si="63"/>
        <v>TorannMagic.TMAbilityDef+TM_EnergyChanneling.label</v>
      </c>
      <c r="D4039" t="s">
        <v>20800</v>
      </c>
      <c r="E4039">
        <f>IF(ISERROR(B4039),"",MATCH(C4039,Old_240306!$A$2:$A$10872,0))</f>
        <v>5720</v>
      </c>
    </row>
    <row r="4040" spans="1:5" x14ac:dyDescent="0.35">
      <c r="A4040" t="s">
        <v>9454</v>
      </c>
      <c r="C4040" t="str">
        <f t="shared" si="63"/>
        <v>TorannMagic.TMAbilityDef+TM_EnergyChanneling.description</v>
      </c>
      <c r="D4040" t="s">
        <v>23316</v>
      </c>
      <c r="E4040">
        <f>IF(ISERROR(B4040),"",MATCH(C4040,Old_240306!$A$2:$A$10872,0))</f>
        <v>5721</v>
      </c>
    </row>
    <row r="4041" spans="1:5" x14ac:dyDescent="0.35">
      <c r="A4041" t="s">
        <v>9459</v>
      </c>
      <c r="C4041" t="str">
        <f t="shared" si="63"/>
        <v>TorannMagic.TMAbilityDef+TM_AspectChanneling.label</v>
      </c>
      <c r="D4041" t="s">
        <v>20800</v>
      </c>
      <c r="E4041">
        <f>IF(ISERROR(B4041),"",MATCH(C4041,Old_240306!$A$2:$A$10872,0))</f>
        <v>5723</v>
      </c>
    </row>
    <row r="4042" spans="1:5" x14ac:dyDescent="0.35">
      <c r="A4042" t="s">
        <v>9462</v>
      </c>
      <c r="C4042" t="str">
        <f t="shared" si="63"/>
        <v>TorannMagic.TMAbilityDef+TM_AspectChanneling.description</v>
      </c>
      <c r="D4042" t="s">
        <v>23316</v>
      </c>
      <c r="E4042">
        <f>IF(ISERROR(B4042),"",MATCH(C4042,Old_240306!$A$2:$A$10872,0))</f>
        <v>5724</v>
      </c>
    </row>
    <row r="4043" spans="1:5" x14ac:dyDescent="0.35">
      <c r="A4043" t="s">
        <v>9467</v>
      </c>
      <c r="C4043" t="str">
        <f t="shared" si="63"/>
        <v>TorannMagic.TMAbilityDef+TM_TargetPractice.label</v>
      </c>
      <c r="D4043" t="s">
        <v>23317</v>
      </c>
      <c r="E4043">
        <f>IF(ISERROR(B4043),"",MATCH(C4043,Old_240306!$A$2:$A$10872,0))</f>
        <v>5726</v>
      </c>
    </row>
    <row r="4044" spans="1:5" x14ac:dyDescent="0.35">
      <c r="A4044" t="s">
        <v>9470</v>
      </c>
      <c r="C4044" t="str">
        <f t="shared" si="63"/>
        <v>TorannMagic.TMAbilityDef+TM_TargetPractice.description</v>
      </c>
      <c r="D4044" t="s">
        <v>23318</v>
      </c>
      <c r="E4044">
        <f>IF(ISERROR(B4044),"",MATCH(C4044,Old_240306!$A$2:$A$10872,0))</f>
        <v>5727</v>
      </c>
    </row>
    <row r="4045" spans="1:5" x14ac:dyDescent="0.35">
      <c r="A4045" t="s">
        <v>9473</v>
      </c>
      <c r="C4045" t="str">
        <f t="shared" si="63"/>
        <v>TorannMagic.TMAbilityDef+TM_TargetPracticeB.label</v>
      </c>
      <c r="D4045" t="s">
        <v>23317</v>
      </c>
      <c r="E4045">
        <f>IF(ISERROR(B4045),"",MATCH(C4045,Old_240306!$A$2:$A$10872,0))</f>
        <v>5728</v>
      </c>
    </row>
    <row r="4046" spans="1:5" x14ac:dyDescent="0.35">
      <c r="A4046" t="s">
        <v>9475</v>
      </c>
      <c r="C4046" t="str">
        <f t="shared" si="63"/>
        <v>TorannMagic.TMAbilityDef+TM_TargetPracticeB.description</v>
      </c>
      <c r="D4046" t="s">
        <v>23318</v>
      </c>
      <c r="E4046">
        <f>IF(ISERROR(B4046),"",MATCH(C4046,Old_240306!$A$2:$A$10872,0))</f>
        <v>5729</v>
      </c>
    </row>
    <row r="4047" spans="1:5" x14ac:dyDescent="0.35">
      <c r="A4047" t="s">
        <v>9477</v>
      </c>
      <c r="C4047" t="str">
        <f t="shared" si="63"/>
        <v>TorannMagic.TMAbilityDef+TM_TargetPractice_I.label</v>
      </c>
      <c r="D4047" t="s">
        <v>23319</v>
      </c>
      <c r="E4047">
        <f>IF(ISERROR(B4047),"",MATCH(C4047,Old_240306!$A$2:$A$10872,0))</f>
        <v>5730</v>
      </c>
    </row>
    <row r="4048" spans="1:5" x14ac:dyDescent="0.35">
      <c r="A4048" t="s">
        <v>9480</v>
      </c>
      <c r="C4048" t="str">
        <f t="shared" si="63"/>
        <v>TorannMagic.TMAbilityDef+TM_TargetPractice_I.description</v>
      </c>
      <c r="D4048" t="s">
        <v>23320</v>
      </c>
      <c r="E4048">
        <f>IF(ISERROR(B4048),"",MATCH(C4048,Old_240306!$A$2:$A$10872,0))</f>
        <v>5731</v>
      </c>
    </row>
    <row r="4049" spans="1:5" x14ac:dyDescent="0.35">
      <c r="A4049" t="s">
        <v>9483</v>
      </c>
      <c r="C4049" t="str">
        <f t="shared" si="63"/>
        <v>TorannMagic.TMAbilityDef+TM_TargetPractice_II.label</v>
      </c>
      <c r="D4049" t="s">
        <v>23321</v>
      </c>
      <c r="E4049">
        <f>IF(ISERROR(B4049),"",MATCH(C4049,Old_240306!$A$2:$A$10872,0))</f>
        <v>5732</v>
      </c>
    </row>
    <row r="4050" spans="1:5" x14ac:dyDescent="0.35">
      <c r="A4050" t="s">
        <v>9486</v>
      </c>
      <c r="C4050" t="str">
        <f t="shared" si="63"/>
        <v>TorannMagic.TMAbilityDef+TM_TargetPractice_II.description</v>
      </c>
      <c r="D4050" t="s">
        <v>23320</v>
      </c>
      <c r="E4050">
        <f>IF(ISERROR(B4050),"",MATCH(C4050,Old_240306!$A$2:$A$10872,0))</f>
        <v>5733</v>
      </c>
    </row>
    <row r="4051" spans="1:5" x14ac:dyDescent="0.35">
      <c r="A4051" t="s">
        <v>9488</v>
      </c>
      <c r="C4051" t="str">
        <f t="shared" si="63"/>
        <v>TorannMagic.TMAbilityDef+TM_TargetPractice_III.label</v>
      </c>
      <c r="D4051" t="s">
        <v>23322</v>
      </c>
      <c r="E4051">
        <f>IF(ISERROR(B4051),"",MATCH(C4051,Old_240306!$A$2:$A$10872,0))</f>
        <v>5734</v>
      </c>
    </row>
    <row r="4052" spans="1:5" x14ac:dyDescent="0.35">
      <c r="A4052" t="s">
        <v>9491</v>
      </c>
      <c r="C4052" t="str">
        <f t="shared" si="63"/>
        <v>TorannMagic.TMAbilityDef+TM_TargetPractice_III.description</v>
      </c>
      <c r="D4052" t="s">
        <v>23318</v>
      </c>
      <c r="E4052">
        <f>IF(ISERROR(B4052),"",MATCH(C4052,Old_240306!$A$2:$A$10872,0))</f>
        <v>5735</v>
      </c>
    </row>
    <row r="4053" spans="1:5" x14ac:dyDescent="0.35">
      <c r="A4053" t="s">
        <v>9493</v>
      </c>
      <c r="C4053" t="str">
        <f t="shared" si="63"/>
        <v>TorannMagic.TMAbilityDef+TM_StalkersGaze.label</v>
      </c>
      <c r="D4053" t="s">
        <v>23323</v>
      </c>
      <c r="E4053">
        <f>IF(ISERROR(B4053),"",MATCH(C4053,Old_240306!$A$2:$A$10872,0))</f>
        <v>5736</v>
      </c>
    </row>
    <row r="4054" spans="1:5" x14ac:dyDescent="0.35">
      <c r="A4054" t="s">
        <v>9496</v>
      </c>
      <c r="C4054" t="str">
        <f t="shared" si="63"/>
        <v>TorannMagic.TMAbilityDef+TM_StalkersGaze.description</v>
      </c>
      <c r="D4054" t="s">
        <v>23324</v>
      </c>
      <c r="E4054">
        <f>IF(ISERROR(B4054),"",MATCH(C4054,Old_240306!$A$2:$A$10872,0))</f>
        <v>5737</v>
      </c>
    </row>
    <row r="4055" spans="1:5" x14ac:dyDescent="0.35">
      <c r="A4055" t="s">
        <v>9499</v>
      </c>
      <c r="C4055" t="str">
        <f t="shared" si="63"/>
        <v>TorannMagic.TMAbilityDef+TM_StalkersGazeB.label</v>
      </c>
      <c r="D4055" t="s">
        <v>23323</v>
      </c>
      <c r="E4055">
        <f>IF(ISERROR(B4055),"",MATCH(C4055,Old_240306!$A$2:$A$10872,0))</f>
        <v>5738</v>
      </c>
    </row>
    <row r="4056" spans="1:5" x14ac:dyDescent="0.35">
      <c r="A4056" t="s">
        <v>9501</v>
      </c>
      <c r="C4056" t="str">
        <f t="shared" si="63"/>
        <v>TorannMagic.TMAbilityDef+TM_StalkersGazeB.description</v>
      </c>
      <c r="D4056" t="s">
        <v>23324</v>
      </c>
      <c r="E4056">
        <f>IF(ISERROR(B4056),"",MATCH(C4056,Old_240306!$A$2:$A$10872,0))</f>
        <v>5739</v>
      </c>
    </row>
    <row r="4057" spans="1:5" x14ac:dyDescent="0.35">
      <c r="A4057" t="s">
        <v>9503</v>
      </c>
      <c r="C4057" t="str">
        <f t="shared" si="63"/>
        <v>TorannMagic.TMAbilityDef+TM_StalkersGaze_I.label</v>
      </c>
      <c r="D4057" t="s">
        <v>23325</v>
      </c>
      <c r="E4057">
        <f>IF(ISERROR(B4057),"",MATCH(C4057,Old_240306!$A$2:$A$10872,0))</f>
        <v>5740</v>
      </c>
    </row>
    <row r="4058" spans="1:5" x14ac:dyDescent="0.35">
      <c r="A4058" t="s">
        <v>9506</v>
      </c>
      <c r="C4058" t="str">
        <f t="shared" si="63"/>
        <v>TorannMagic.TMAbilityDef+TM_StalkersGaze_I.description</v>
      </c>
      <c r="D4058" t="s">
        <v>23326</v>
      </c>
      <c r="E4058">
        <f>IF(ISERROR(B4058),"",MATCH(C4058,Old_240306!$A$2:$A$10872,0))</f>
        <v>5741</v>
      </c>
    </row>
    <row r="4059" spans="1:5" x14ac:dyDescent="0.35">
      <c r="A4059" t="s">
        <v>9509</v>
      </c>
      <c r="C4059" t="str">
        <f t="shared" si="63"/>
        <v>TorannMagic.TMAbilityDef+TM_StalkersGaze_II.label</v>
      </c>
      <c r="D4059" t="s">
        <v>23327</v>
      </c>
      <c r="E4059">
        <f>IF(ISERROR(B4059),"",MATCH(C4059,Old_240306!$A$2:$A$10872,0))</f>
        <v>5742</v>
      </c>
    </row>
    <row r="4060" spans="1:5" x14ac:dyDescent="0.35">
      <c r="A4060" t="s">
        <v>9512</v>
      </c>
      <c r="C4060" t="str">
        <f t="shared" si="63"/>
        <v>TorannMagic.TMAbilityDef+TM_StalkersGaze_II.description</v>
      </c>
      <c r="D4060" t="s">
        <v>23326</v>
      </c>
      <c r="E4060">
        <f>IF(ISERROR(B4060),"",MATCH(C4060,Old_240306!$A$2:$A$10872,0))</f>
        <v>5743</v>
      </c>
    </row>
    <row r="4061" spans="1:5" x14ac:dyDescent="0.35">
      <c r="A4061" t="s">
        <v>9514</v>
      </c>
      <c r="C4061" t="str">
        <f t="shared" si="63"/>
        <v>TorannMagic.TMAbilityDef+TM_StalkersGaze_III.label</v>
      </c>
      <c r="D4061" t="s">
        <v>23328</v>
      </c>
      <c r="E4061">
        <f>IF(ISERROR(B4061),"",MATCH(C4061,Old_240306!$A$2:$A$10872,0))</f>
        <v>5744</v>
      </c>
    </row>
    <row r="4062" spans="1:5" x14ac:dyDescent="0.35">
      <c r="A4062" t="s">
        <v>9517</v>
      </c>
      <c r="C4062" t="str">
        <f t="shared" si="63"/>
        <v>TorannMagic.TMAbilityDef+TM_StalkersGaze_III.description</v>
      </c>
      <c r="D4062" t="s">
        <v>23324</v>
      </c>
      <c r="E4062">
        <f>IF(ISERROR(B4062),"",MATCH(C4062,Old_240306!$A$2:$A$10872,0))</f>
        <v>5745</v>
      </c>
    </row>
    <row r="4063" spans="1:5" x14ac:dyDescent="0.35">
      <c r="A4063" t="s">
        <v>9519</v>
      </c>
      <c r="C4063" t="str">
        <f t="shared" si="63"/>
        <v>TorannMagic.TMAbilityDef+TM_PhysicalShapeshift.label</v>
      </c>
      <c r="D4063" t="s">
        <v>23329</v>
      </c>
      <c r="E4063">
        <f>IF(ISERROR(B4063),"",MATCH(C4063,Old_240306!$A$2:$A$10872,0))</f>
        <v>5746</v>
      </c>
    </row>
    <row r="4064" spans="1:5" x14ac:dyDescent="0.35">
      <c r="A4064" t="s">
        <v>9522</v>
      </c>
      <c r="C4064" t="str">
        <f t="shared" si="63"/>
        <v>TorannMagic.TMAbilityDef+TM_PhysicalShapeshift.description</v>
      </c>
      <c r="D4064" t="s">
        <v>23330</v>
      </c>
      <c r="E4064">
        <f>IF(ISERROR(B4064),"",MATCH(C4064,Old_240306!$A$2:$A$10872,0))</f>
        <v>5747</v>
      </c>
    </row>
    <row r="4065" spans="1:5" x14ac:dyDescent="0.35">
      <c r="A4065" t="s">
        <v>9525</v>
      </c>
      <c r="C4065" t="str">
        <f t="shared" si="63"/>
        <v>TorannMagic.TMAbilityDef+TM_PhysicalShapeshiftB.label</v>
      </c>
      <c r="D4065" t="s">
        <v>23329</v>
      </c>
      <c r="E4065">
        <f>IF(ISERROR(B4065),"",MATCH(C4065,Old_240306!$A$2:$A$10872,0))</f>
        <v>5748</v>
      </c>
    </row>
    <row r="4066" spans="1:5" x14ac:dyDescent="0.35">
      <c r="A4066" t="s">
        <v>9527</v>
      </c>
      <c r="C4066" t="str">
        <f t="shared" si="63"/>
        <v>TorannMagic.TMAbilityDef+TM_PhysicalShapeshiftB.description</v>
      </c>
      <c r="D4066" t="s">
        <v>23331</v>
      </c>
      <c r="E4066">
        <f>IF(ISERROR(B4066),"",MATCH(C4066,Old_240306!$A$2:$A$10872,0))</f>
        <v>5749</v>
      </c>
    </row>
    <row r="4067" spans="1:5" x14ac:dyDescent="0.35">
      <c r="A4067" t="s">
        <v>9529</v>
      </c>
      <c r="C4067" t="str">
        <f t="shared" si="63"/>
        <v>TorannMagic.TMAbilityDef+TM_PhysicalShapeshift_I.label</v>
      </c>
      <c r="D4067" t="s">
        <v>23332</v>
      </c>
      <c r="E4067">
        <f>IF(ISERROR(B4067),"",MATCH(C4067,Old_240306!$A$2:$A$10872,0))</f>
        <v>5750</v>
      </c>
    </row>
    <row r="4068" spans="1:5" x14ac:dyDescent="0.35">
      <c r="A4068" t="s">
        <v>9532</v>
      </c>
      <c r="C4068" t="str">
        <f t="shared" si="63"/>
        <v>TorannMagic.TMAbilityDef+TM_PhysicalShapeshift_I.description</v>
      </c>
      <c r="D4068" t="s">
        <v>23333</v>
      </c>
      <c r="E4068">
        <f>IF(ISERROR(B4068),"",MATCH(C4068,Old_240306!$A$2:$A$10872,0))</f>
        <v>5751</v>
      </c>
    </row>
    <row r="4069" spans="1:5" x14ac:dyDescent="0.35">
      <c r="A4069" t="s">
        <v>9535</v>
      </c>
      <c r="C4069" t="str">
        <f t="shared" si="63"/>
        <v>TorannMagic.TMAbilityDef+TM_PhysicalShapeshift_II.label</v>
      </c>
      <c r="D4069" t="s">
        <v>23334</v>
      </c>
      <c r="E4069">
        <f>IF(ISERROR(B4069),"",MATCH(C4069,Old_240306!$A$2:$A$10872,0))</f>
        <v>5752</v>
      </c>
    </row>
    <row r="4070" spans="1:5" x14ac:dyDescent="0.35">
      <c r="A4070" t="s">
        <v>9538</v>
      </c>
      <c r="C4070" t="str">
        <f t="shared" si="63"/>
        <v>TorannMagic.TMAbilityDef+TM_PhysicalShapeshift_II.description</v>
      </c>
      <c r="D4070" t="s">
        <v>23335</v>
      </c>
      <c r="E4070">
        <f>IF(ISERROR(B4070),"",MATCH(C4070,Old_240306!$A$2:$A$10872,0))</f>
        <v>5753</v>
      </c>
    </row>
    <row r="4071" spans="1:5" x14ac:dyDescent="0.35">
      <c r="A4071" t="s">
        <v>9541</v>
      </c>
      <c r="C4071" t="str">
        <f t="shared" si="63"/>
        <v>TorannMagic.TMAbilityDef+TM_PhysicalShapeshift_III.label</v>
      </c>
      <c r="D4071" t="s">
        <v>23336</v>
      </c>
      <c r="E4071">
        <f>IF(ISERROR(B4071),"",MATCH(C4071,Old_240306!$A$2:$A$10872,0))</f>
        <v>5754</v>
      </c>
    </row>
    <row r="4072" spans="1:5" x14ac:dyDescent="0.35">
      <c r="A4072" t="s">
        <v>9544</v>
      </c>
      <c r="C4072" t="str">
        <f t="shared" si="63"/>
        <v>TorannMagic.TMAbilityDef+TM_PhysicalShapeshift_III.description</v>
      </c>
      <c r="D4072" t="s">
        <v>23331</v>
      </c>
      <c r="E4072">
        <f>IF(ISERROR(B4072),"",MATCH(C4072,Old_240306!$A$2:$A$10872,0))</f>
        <v>5755</v>
      </c>
    </row>
    <row r="4073" spans="1:5" x14ac:dyDescent="0.35">
      <c r="A4073" t="s">
        <v>9546</v>
      </c>
      <c r="C4073" t="str">
        <f t="shared" si="63"/>
        <v>TorannMagic.TMAbilityDef+TM_ClarionCall.label</v>
      </c>
      <c r="D4073" t="s">
        <v>23337</v>
      </c>
      <c r="E4073">
        <f>IF(ISERROR(B4073),"",MATCH(C4073,Old_240306!$A$2:$A$10872,0))</f>
        <v>5756</v>
      </c>
    </row>
    <row r="4074" spans="1:5" x14ac:dyDescent="0.35">
      <c r="A4074" t="s">
        <v>9548</v>
      </c>
      <c r="C4074" t="str">
        <f t="shared" si="63"/>
        <v>TorannMagic.TMAbilityDef+TM_ClarionCall.description</v>
      </c>
      <c r="D4074" t="s">
        <v>23338</v>
      </c>
      <c r="E4074">
        <f>IF(ISERROR(B4074),"",MATCH(C4074,Old_240306!$A$2:$A$10872,0))</f>
        <v>5757</v>
      </c>
    </row>
    <row r="4075" spans="1:5" x14ac:dyDescent="0.35">
      <c r="A4075" t="s">
        <v>9551</v>
      </c>
      <c r="C4075" t="str">
        <f t="shared" si="63"/>
        <v>TorannMagic.TMAbilityDef+TM_ClarionCallB.label</v>
      </c>
      <c r="D4075" t="s">
        <v>23337</v>
      </c>
      <c r="E4075">
        <f>IF(ISERROR(B4075),"",MATCH(C4075,Old_240306!$A$2:$A$10872,0))</f>
        <v>5758</v>
      </c>
    </row>
    <row r="4076" spans="1:5" x14ac:dyDescent="0.35">
      <c r="A4076" t="s">
        <v>9553</v>
      </c>
      <c r="C4076" t="str">
        <f t="shared" si="63"/>
        <v>TorannMagic.TMAbilityDef+TM_ClarionCallB.description</v>
      </c>
      <c r="D4076" t="s">
        <v>23339</v>
      </c>
      <c r="E4076">
        <f>IF(ISERROR(B4076),"",MATCH(C4076,Old_240306!$A$2:$A$10872,0))</f>
        <v>5759</v>
      </c>
    </row>
    <row r="4077" spans="1:5" x14ac:dyDescent="0.35">
      <c r="A4077" t="s">
        <v>9556</v>
      </c>
      <c r="C4077" t="str">
        <f t="shared" si="63"/>
        <v>TorannMagic.TMAbilityDef+TM_ClarionCall_I.label</v>
      </c>
      <c r="D4077" t="s">
        <v>23340</v>
      </c>
      <c r="E4077">
        <f>IF(ISERROR(B4077),"",MATCH(C4077,Old_240306!$A$2:$A$10872,0))</f>
        <v>5760</v>
      </c>
    </row>
    <row r="4078" spans="1:5" x14ac:dyDescent="0.35">
      <c r="A4078" t="s">
        <v>9559</v>
      </c>
      <c r="C4078" t="str">
        <f t="shared" si="63"/>
        <v>TorannMagic.TMAbilityDef+TM_ClarionCall_I.description</v>
      </c>
      <c r="D4078" t="s">
        <v>23341</v>
      </c>
      <c r="E4078">
        <f>IF(ISERROR(B4078),"",MATCH(C4078,Old_240306!$A$2:$A$10872,0))</f>
        <v>5761</v>
      </c>
    </row>
    <row r="4079" spans="1:5" x14ac:dyDescent="0.35">
      <c r="A4079" t="s">
        <v>9562</v>
      </c>
      <c r="C4079" t="str">
        <f t="shared" si="63"/>
        <v>TorannMagic.TMAbilityDef+TM_ClarionCall_II.label</v>
      </c>
      <c r="D4079" t="s">
        <v>23342</v>
      </c>
      <c r="E4079">
        <f>IF(ISERROR(B4079),"",MATCH(C4079,Old_240306!$A$2:$A$10872,0))</f>
        <v>5762</v>
      </c>
    </row>
    <row r="4080" spans="1:5" x14ac:dyDescent="0.35">
      <c r="A4080" t="s">
        <v>9565</v>
      </c>
      <c r="C4080" t="str">
        <f t="shared" si="63"/>
        <v>TorannMagic.TMAbilityDef+TM_ClarionCall_II.description</v>
      </c>
      <c r="D4080" t="s">
        <v>23343</v>
      </c>
      <c r="E4080">
        <f>IF(ISERROR(B4080),"",MATCH(C4080,Old_240306!$A$2:$A$10872,0))</f>
        <v>5763</v>
      </c>
    </row>
    <row r="4081" spans="1:5" x14ac:dyDescent="0.35">
      <c r="A4081" t="s">
        <v>9567</v>
      </c>
      <c r="C4081" t="str">
        <f t="shared" si="63"/>
        <v>TorannMagic.TMAbilityDef+TM_ClarionCall_III.label</v>
      </c>
      <c r="D4081" t="s">
        <v>23344</v>
      </c>
      <c r="E4081">
        <f>IF(ISERROR(B4081),"",MATCH(C4081,Old_240306!$A$2:$A$10872,0))</f>
        <v>5764</v>
      </c>
    </row>
    <row r="4082" spans="1:5" x14ac:dyDescent="0.35">
      <c r="A4082" t="s">
        <v>9570</v>
      </c>
      <c r="C4082" t="str">
        <f t="shared" si="63"/>
        <v>TorannMagic.TMAbilityDef+TM_ClarionCall_III.description</v>
      </c>
      <c r="D4082" t="s">
        <v>23339</v>
      </c>
      <c r="E4082">
        <f>IF(ISERROR(B4082),"",MATCH(C4082,Old_240306!$A$2:$A$10872,0))</f>
        <v>5765</v>
      </c>
    </row>
    <row r="4083" spans="1:5" x14ac:dyDescent="0.35">
      <c r="A4083" t="s">
        <v>9574</v>
      </c>
      <c r="C4083" t="str">
        <f t="shared" si="63"/>
        <v>TorannMagic.TMAbilityDef+TM_Lightshow.label</v>
      </c>
      <c r="D4083" t="s">
        <v>23345</v>
      </c>
      <c r="E4083">
        <f>IF(ISERROR(B4083),"",MATCH(C4083,Old_240306!$A$2:$A$10872,0))</f>
        <v>5767</v>
      </c>
    </row>
    <row r="4084" spans="1:5" x14ac:dyDescent="0.35">
      <c r="A4084" t="s">
        <v>9576</v>
      </c>
      <c r="C4084" t="str">
        <f t="shared" si="63"/>
        <v>TorannMagic.TMAbilityDef+TM_Lightshow.description</v>
      </c>
      <c r="D4084" t="s">
        <v>23346</v>
      </c>
      <c r="E4084">
        <f>IF(ISERROR(B4084),"",MATCH(C4084,Old_240306!$A$2:$A$10872,0))</f>
        <v>5768</v>
      </c>
    </row>
    <row r="4085" spans="1:5" x14ac:dyDescent="0.35">
      <c r="A4085" t="s">
        <v>9581</v>
      </c>
      <c r="C4085" t="str">
        <f t="shared" si="63"/>
        <v>TorannMagic.TMAbilityDef+TM_Dazzle.label</v>
      </c>
      <c r="D4085" t="s">
        <v>23347</v>
      </c>
      <c r="E4085">
        <f>IF(ISERROR(B4085),"",MATCH(C4085,Old_240306!$A$2:$A$10872,0))</f>
        <v>5770</v>
      </c>
    </row>
    <row r="4086" spans="1:5" x14ac:dyDescent="0.35">
      <c r="A4086" t="s">
        <v>9584</v>
      </c>
      <c r="C4086" t="str">
        <f t="shared" si="63"/>
        <v>TorannMagic.TMAbilityDef+TM_Dazzle.description</v>
      </c>
      <c r="D4086" t="s">
        <v>23348</v>
      </c>
      <c r="E4086">
        <f>IF(ISERROR(B4086),"",MATCH(C4086,Old_240306!$A$2:$A$10872,0))</f>
        <v>5771</v>
      </c>
    </row>
    <row r="4087" spans="1:5" x14ac:dyDescent="0.35">
      <c r="A4087" t="s">
        <v>9589</v>
      </c>
      <c r="C4087" t="str">
        <f t="shared" si="63"/>
        <v>TorannMagic.TMAbilityDef+TM_Impact.label</v>
      </c>
      <c r="D4087" t="s">
        <v>23349</v>
      </c>
      <c r="E4087">
        <f>IF(ISERROR(B4087),"",MATCH(C4087,Old_240306!$A$2:$A$10872,0))</f>
        <v>5773</v>
      </c>
    </row>
    <row r="4088" spans="1:5" x14ac:dyDescent="0.35">
      <c r="A4088" t="s">
        <v>9592</v>
      </c>
      <c r="C4088" t="str">
        <f t="shared" si="63"/>
        <v>TorannMagic.TMAbilityDef+TM_Impact.description</v>
      </c>
      <c r="D4088" t="s">
        <v>23350</v>
      </c>
      <c r="E4088">
        <f>IF(ISERROR(B4088),"",MATCH(C4088,Old_240306!$A$2:$A$10872,0))</f>
        <v>5774</v>
      </c>
    </row>
    <row r="4089" spans="1:5" x14ac:dyDescent="0.35">
      <c r="A4089" t="s">
        <v>9596</v>
      </c>
      <c r="C4089" t="str">
        <f t="shared" si="63"/>
        <v>TorannMagic.TMAbilityDef+TM_Decimate.label</v>
      </c>
      <c r="D4089" t="s">
        <v>23351</v>
      </c>
      <c r="E4089">
        <f>IF(ISERROR(B4089),"",MATCH(C4089,Old_240306!$A$2:$A$10872,0))</f>
        <v>5776</v>
      </c>
    </row>
    <row r="4090" spans="1:5" x14ac:dyDescent="0.35">
      <c r="A4090" t="s">
        <v>9599</v>
      </c>
      <c r="C4090" t="str">
        <f t="shared" si="63"/>
        <v>TorannMagic.TMAbilityDef+TM_Decimate.description</v>
      </c>
      <c r="D4090" t="s">
        <v>23352</v>
      </c>
      <c r="E4090">
        <f>IF(ISERROR(B4090),"",MATCH(C4090,Old_240306!$A$2:$A$10872,0))</f>
        <v>5777</v>
      </c>
    </row>
    <row r="4091" spans="1:5" x14ac:dyDescent="0.35">
      <c r="A4091" t="s">
        <v>9603</v>
      </c>
      <c r="C4091" t="str">
        <f t="shared" si="63"/>
        <v>TorannMagic.TMAbilityDef+TM_Obliterate.label</v>
      </c>
      <c r="D4091" t="s">
        <v>23353</v>
      </c>
      <c r="E4091">
        <f>IF(ISERROR(B4091),"",MATCH(C4091,Old_240306!$A$2:$A$10872,0))</f>
        <v>5779</v>
      </c>
    </row>
    <row r="4092" spans="1:5" x14ac:dyDescent="0.35">
      <c r="A4092" t="s">
        <v>9606</v>
      </c>
      <c r="C4092" t="str">
        <f t="shared" si="63"/>
        <v>TorannMagic.TMAbilityDef+TM_Obliterate.description</v>
      </c>
      <c r="D4092" t="s">
        <v>23354</v>
      </c>
      <c r="E4092">
        <f>IF(ISERROR(B4092),"",MATCH(C4092,Old_240306!$A$2:$A$10872,0))</f>
        <v>5780</v>
      </c>
    </row>
    <row r="4093" spans="1:5" x14ac:dyDescent="0.35">
      <c r="A4093" t="s">
        <v>9609</v>
      </c>
      <c r="C4093" t="str">
        <f t="shared" si="63"/>
        <v>TorannMagic.TMAbilityDef+TM_MarksmansVow.label</v>
      </c>
      <c r="D4093" t="s">
        <v>23355</v>
      </c>
      <c r="E4093">
        <f>IF(ISERROR(B4093),"",MATCH(C4093,Old_240306!$A$2:$A$10872,0))</f>
        <v>5781</v>
      </c>
    </row>
    <row r="4094" spans="1:5" x14ac:dyDescent="0.35">
      <c r="A4094" t="s">
        <v>9611</v>
      </c>
      <c r="C4094" t="str">
        <f t="shared" si="63"/>
        <v>TorannMagic.TMAbilityDef+TM_MarksmansVow.description</v>
      </c>
      <c r="D4094" t="s">
        <v>23356</v>
      </c>
      <c r="E4094">
        <f>IF(ISERROR(B4094),"",MATCH(C4094,Old_240306!$A$2:$A$10872,0))</f>
        <v>5782</v>
      </c>
    </row>
    <row r="4095" spans="1:5" x14ac:dyDescent="0.35">
      <c r="A4095" t="s">
        <v>9616</v>
      </c>
      <c r="C4095" t="str">
        <f t="shared" si="63"/>
        <v>TorannMagic.TMAbilityDef+TM_GrappleArrow.label</v>
      </c>
      <c r="D4095" t="s">
        <v>23357</v>
      </c>
      <c r="E4095">
        <f>IF(ISERROR(B4095),"",MATCH(C4095,Old_240306!$A$2:$A$10872,0))</f>
        <v>5784</v>
      </c>
    </row>
    <row r="4096" spans="1:5" x14ac:dyDescent="0.35">
      <c r="A4096" t="s">
        <v>9619</v>
      </c>
      <c r="C4096" t="str">
        <f t="shared" si="63"/>
        <v>TorannMagic.TMAbilityDef+TM_GrappleArrow.description</v>
      </c>
      <c r="D4096" t="s">
        <v>23358</v>
      </c>
      <c r="E4096">
        <f>IF(ISERROR(B4096),"",MATCH(C4096,Old_240306!$A$2:$A$10872,0))</f>
        <v>5785</v>
      </c>
    </row>
    <row r="4097" spans="1:5" x14ac:dyDescent="0.35">
      <c r="A4097" t="s">
        <v>9628</v>
      </c>
      <c r="C4097" t="str">
        <f t="shared" si="63"/>
        <v>TorannMagic.TMAbilityDef+TM_ArcingArrow.label</v>
      </c>
      <c r="D4097" t="s">
        <v>23359</v>
      </c>
      <c r="E4097">
        <f>IF(ISERROR(B4097),"",MATCH(C4097,Old_240306!$A$2:$A$10872,0))</f>
        <v>5790</v>
      </c>
    </row>
    <row r="4098" spans="1:5" x14ac:dyDescent="0.35">
      <c r="A4098" t="s">
        <v>9631</v>
      </c>
      <c r="C4098" t="str">
        <f t="shared" si="63"/>
        <v>TorannMagic.TMAbilityDef+TM_ArcingArrow.description</v>
      </c>
      <c r="D4098" t="s">
        <v>23360</v>
      </c>
      <c r="E4098">
        <f>IF(ISERROR(B4098),"",MATCH(C4098,Old_240306!$A$2:$A$10872,0))</f>
        <v>5791</v>
      </c>
    </row>
    <row r="4099" spans="1:5" x14ac:dyDescent="0.35">
      <c r="A4099" t="s">
        <v>9634</v>
      </c>
      <c r="C4099" t="str">
        <f t="shared" ref="C4099:C4162" si="64">IF(B4099="",A4099,B4099)</f>
        <v>TorannMagic.TMAbilityDef+TM_ArcingArrow_I.label</v>
      </c>
      <c r="D4099" t="s">
        <v>23361</v>
      </c>
      <c r="E4099">
        <f>IF(ISERROR(B4099),"",MATCH(C4099,Old_240306!$A$2:$A$10872,0))</f>
        <v>5792</v>
      </c>
    </row>
    <row r="4100" spans="1:5" x14ac:dyDescent="0.35">
      <c r="A4100" t="s">
        <v>9637</v>
      </c>
      <c r="C4100" t="str">
        <f t="shared" si="64"/>
        <v>TorannMagic.TMAbilityDef+TM_ArcingArrow_I.description</v>
      </c>
      <c r="D4100" t="s">
        <v>23362</v>
      </c>
      <c r="E4100">
        <f>IF(ISERROR(B4100),"",MATCH(C4100,Old_240306!$A$2:$A$10872,0))</f>
        <v>5793</v>
      </c>
    </row>
    <row r="4101" spans="1:5" x14ac:dyDescent="0.35">
      <c r="A4101" t="s">
        <v>9640</v>
      </c>
      <c r="C4101" t="str">
        <f t="shared" si="64"/>
        <v>TorannMagic.TMAbilityDef+TM_ArcingArrow_II.label</v>
      </c>
      <c r="D4101" t="s">
        <v>23363</v>
      </c>
      <c r="E4101">
        <f>IF(ISERROR(B4101),"",MATCH(C4101,Old_240306!$A$2:$A$10872,0))</f>
        <v>5794</v>
      </c>
    </row>
    <row r="4102" spans="1:5" x14ac:dyDescent="0.35">
      <c r="A4102" t="s">
        <v>9643</v>
      </c>
      <c r="C4102" t="str">
        <f t="shared" si="64"/>
        <v>TorannMagic.TMAbilityDef+TM_ArcingArrow_II.description</v>
      </c>
      <c r="D4102" t="s">
        <v>23362</v>
      </c>
      <c r="E4102">
        <f>IF(ISERROR(B4102),"",MATCH(C4102,Old_240306!$A$2:$A$10872,0))</f>
        <v>5795</v>
      </c>
    </row>
    <row r="4103" spans="1:5" x14ac:dyDescent="0.35">
      <c r="A4103" t="s">
        <v>9645</v>
      </c>
      <c r="C4103" t="str">
        <f t="shared" si="64"/>
        <v>TorannMagic.TMAbilityDef+TM_ArcingArrow_III.label</v>
      </c>
      <c r="D4103" t="s">
        <v>23364</v>
      </c>
      <c r="E4103">
        <f>IF(ISERROR(B4103),"",MATCH(C4103,Old_240306!$A$2:$A$10872,0))</f>
        <v>5796</v>
      </c>
    </row>
    <row r="4104" spans="1:5" x14ac:dyDescent="0.35">
      <c r="A4104" t="s">
        <v>9648</v>
      </c>
      <c r="C4104" t="str">
        <f t="shared" si="64"/>
        <v>TorannMagic.TMAbilityDef+TM_ArcingArrow_III.description</v>
      </c>
      <c r="D4104" t="s">
        <v>23360</v>
      </c>
      <c r="E4104">
        <f>IF(ISERROR(B4104),"",MATCH(C4104,Old_240306!$A$2:$A$10872,0))</f>
        <v>5797</v>
      </c>
    </row>
    <row r="4105" spans="1:5" x14ac:dyDescent="0.35">
      <c r="A4105" t="s">
        <v>9652</v>
      </c>
      <c r="C4105" t="str">
        <f t="shared" si="64"/>
        <v>TorannMagic.TMAbilityDef+TM_QuickShot.label</v>
      </c>
      <c r="D4105" t="s">
        <v>20815</v>
      </c>
      <c r="E4105">
        <f>IF(ISERROR(B4105),"",MATCH(C4105,Old_240306!$A$2:$A$10872,0))</f>
        <v>5799</v>
      </c>
    </row>
    <row r="4106" spans="1:5" x14ac:dyDescent="0.35">
      <c r="A4106" t="s">
        <v>9655</v>
      </c>
      <c r="C4106" t="str">
        <f t="shared" si="64"/>
        <v>TorannMagic.TMAbilityDef+TM_QuickShot.description</v>
      </c>
      <c r="D4106" t="s">
        <v>23365</v>
      </c>
      <c r="E4106">
        <f>IF(ISERROR(B4106),"",MATCH(C4106,Old_240306!$A$2:$A$10872,0))</f>
        <v>5800</v>
      </c>
    </row>
    <row r="4107" spans="1:5" x14ac:dyDescent="0.35">
      <c r="A4107" t="s">
        <v>9660</v>
      </c>
      <c r="C4107" t="str">
        <f t="shared" si="64"/>
        <v>TorannMagic.TMAbilityDef+TM_CripplingShot.label</v>
      </c>
      <c r="D4107" t="s">
        <v>23366</v>
      </c>
      <c r="E4107">
        <f>IF(ISERROR(B4107),"",MATCH(C4107,Old_240306!$A$2:$A$10872,0))</f>
        <v>5802</v>
      </c>
    </row>
    <row r="4108" spans="1:5" x14ac:dyDescent="0.35">
      <c r="A4108" t="s">
        <v>9663</v>
      </c>
      <c r="C4108" t="str">
        <f t="shared" si="64"/>
        <v>TorannMagic.TMAbilityDef+TM_CripplingShot.description</v>
      </c>
      <c r="D4108" t="s">
        <v>23367</v>
      </c>
      <c r="E4108">
        <f>IF(ISERROR(B4108),"",MATCH(C4108,Old_240306!$A$2:$A$10872,0))</f>
        <v>5803</v>
      </c>
    </row>
    <row r="4109" spans="1:5" x14ac:dyDescent="0.35">
      <c r="A4109" t="s">
        <v>9668</v>
      </c>
      <c r="C4109" t="str">
        <f t="shared" si="64"/>
        <v>TorannMagic.TMAbilityDef+TM_BarbedArrow.label</v>
      </c>
      <c r="D4109" t="s">
        <v>23368</v>
      </c>
      <c r="E4109">
        <f>IF(ISERROR(B4109),"",MATCH(C4109,Old_240306!$A$2:$A$10872,0))</f>
        <v>5805</v>
      </c>
    </row>
    <row r="4110" spans="1:5" x14ac:dyDescent="0.35">
      <c r="A4110" t="s">
        <v>9671</v>
      </c>
      <c r="C4110" t="str">
        <f t="shared" si="64"/>
        <v>TorannMagic.TMAbilityDef+TM_BarbedArrow.description</v>
      </c>
      <c r="D4110" t="s">
        <v>23369</v>
      </c>
      <c r="E4110">
        <f>IF(ISERROR(B4110),"",MATCH(C4110,Old_240306!$A$2:$A$10872,0))</f>
        <v>5806</v>
      </c>
    </row>
    <row r="4111" spans="1:5" x14ac:dyDescent="0.35">
      <c r="A4111" t="s">
        <v>9674</v>
      </c>
      <c r="C4111" t="str">
        <f t="shared" si="64"/>
        <v>TorannMagic.TMAbilityDef+TM_BarbedArrow_I.label</v>
      </c>
      <c r="D4111" t="s">
        <v>23370</v>
      </c>
      <c r="E4111">
        <f>IF(ISERROR(B4111),"",MATCH(C4111,Old_240306!$A$2:$A$10872,0))</f>
        <v>5807</v>
      </c>
    </row>
    <row r="4112" spans="1:5" x14ac:dyDescent="0.35">
      <c r="A4112" t="s">
        <v>9677</v>
      </c>
      <c r="C4112" t="str">
        <f t="shared" si="64"/>
        <v>TorannMagic.TMAbilityDef+TM_BarbedArrow_I.description</v>
      </c>
      <c r="D4112" t="s">
        <v>23371</v>
      </c>
      <c r="E4112">
        <f>IF(ISERROR(B4112),"",MATCH(C4112,Old_240306!$A$2:$A$10872,0))</f>
        <v>5808</v>
      </c>
    </row>
    <row r="4113" spans="1:5" x14ac:dyDescent="0.35">
      <c r="A4113" t="s">
        <v>9680</v>
      </c>
      <c r="C4113" t="str">
        <f t="shared" si="64"/>
        <v>TorannMagic.TMAbilityDef+TM_BarbedArrow_II.label</v>
      </c>
      <c r="D4113" t="s">
        <v>23372</v>
      </c>
      <c r="E4113">
        <f>IF(ISERROR(B4113),"",MATCH(C4113,Old_240306!$A$2:$A$10872,0))</f>
        <v>5809</v>
      </c>
    </row>
    <row r="4114" spans="1:5" x14ac:dyDescent="0.35">
      <c r="A4114" t="s">
        <v>9683</v>
      </c>
      <c r="C4114" t="str">
        <f t="shared" si="64"/>
        <v>TorannMagic.TMAbilityDef+TM_BarbedArrow_II.description</v>
      </c>
      <c r="D4114" t="s">
        <v>23371</v>
      </c>
      <c r="E4114">
        <f>IF(ISERROR(B4114),"",MATCH(C4114,Old_240306!$A$2:$A$10872,0))</f>
        <v>5810</v>
      </c>
    </row>
    <row r="4115" spans="1:5" x14ac:dyDescent="0.35">
      <c r="A4115" t="s">
        <v>9685</v>
      </c>
      <c r="C4115" t="str">
        <f t="shared" si="64"/>
        <v>TorannMagic.TMAbilityDef+TM_BarbedArrow_III.label</v>
      </c>
      <c r="D4115" t="s">
        <v>23373</v>
      </c>
      <c r="E4115">
        <f>IF(ISERROR(B4115),"",MATCH(C4115,Old_240306!$A$2:$A$10872,0))</f>
        <v>5811</v>
      </c>
    </row>
    <row r="4116" spans="1:5" x14ac:dyDescent="0.35">
      <c r="A4116" t="s">
        <v>9688</v>
      </c>
      <c r="C4116" t="str">
        <f t="shared" si="64"/>
        <v>TorannMagic.TMAbilityDef+TM_BarbedArrow_III.description</v>
      </c>
      <c r="D4116" t="s">
        <v>23369</v>
      </c>
      <c r="E4116">
        <f>IF(ISERROR(B4116),"",MATCH(C4116,Old_240306!$A$2:$A$10872,0))</f>
        <v>5812</v>
      </c>
    </row>
    <row r="4117" spans="1:5" x14ac:dyDescent="0.35">
      <c r="A4117" t="s">
        <v>9692</v>
      </c>
      <c r="C4117" t="str">
        <f t="shared" si="64"/>
        <v>TorannMagic.TMAbilityDef+TM_PoisonArrow.label</v>
      </c>
      <c r="D4117" t="s">
        <v>23374</v>
      </c>
      <c r="E4117">
        <f>IF(ISERROR(B4117),"",MATCH(C4117,Old_240306!$A$2:$A$10872,0))</f>
        <v>5814</v>
      </c>
    </row>
    <row r="4118" spans="1:5" x14ac:dyDescent="0.35">
      <c r="A4118" t="s">
        <v>9694</v>
      </c>
      <c r="C4118" t="str">
        <f t="shared" si="64"/>
        <v>TorannMagic.TMAbilityDef+TM_PoisonArrow.description</v>
      </c>
      <c r="D4118" t="s">
        <v>23375</v>
      </c>
      <c r="E4118">
        <f>IF(ISERROR(B4118),"",MATCH(C4118,Old_240306!$A$2:$A$10872,0))</f>
        <v>5815</v>
      </c>
    </row>
    <row r="4119" spans="1:5" x14ac:dyDescent="0.35">
      <c r="A4119" t="s">
        <v>9697</v>
      </c>
      <c r="C4119" t="str">
        <f t="shared" si="64"/>
        <v>TorannMagic.TMAbilityDef+TM_PoisonArrow_I.label</v>
      </c>
      <c r="D4119" t="s">
        <v>23376</v>
      </c>
      <c r="E4119">
        <f>IF(ISERROR(B4119),"",MATCH(C4119,Old_240306!$A$2:$A$10872,0))</f>
        <v>5816</v>
      </c>
    </row>
    <row r="4120" spans="1:5" x14ac:dyDescent="0.35">
      <c r="A4120" t="s">
        <v>9700</v>
      </c>
      <c r="C4120" t="str">
        <f t="shared" si="64"/>
        <v>TorannMagic.TMAbilityDef+TM_PoisonArrow_I.description</v>
      </c>
      <c r="D4120" t="s">
        <v>23377</v>
      </c>
      <c r="E4120">
        <f>IF(ISERROR(B4120),"",MATCH(C4120,Old_240306!$A$2:$A$10872,0))</f>
        <v>5817</v>
      </c>
    </row>
    <row r="4121" spans="1:5" x14ac:dyDescent="0.35">
      <c r="A4121" t="s">
        <v>9703</v>
      </c>
      <c r="C4121" t="str">
        <f t="shared" si="64"/>
        <v>TorannMagic.TMAbilityDef+TM_PoisonArrow_II.label</v>
      </c>
      <c r="D4121" t="s">
        <v>23378</v>
      </c>
      <c r="E4121">
        <f>IF(ISERROR(B4121),"",MATCH(C4121,Old_240306!$A$2:$A$10872,0))</f>
        <v>5818</v>
      </c>
    </row>
    <row r="4122" spans="1:5" x14ac:dyDescent="0.35">
      <c r="A4122" t="s">
        <v>9706</v>
      </c>
      <c r="C4122" t="str">
        <f t="shared" si="64"/>
        <v>TorannMagic.TMAbilityDef+TM_PoisonArrow_II.description</v>
      </c>
      <c r="D4122" t="s">
        <v>23377</v>
      </c>
      <c r="E4122">
        <f>IF(ISERROR(B4122),"",MATCH(C4122,Old_240306!$A$2:$A$10872,0))</f>
        <v>5819</v>
      </c>
    </row>
    <row r="4123" spans="1:5" x14ac:dyDescent="0.35">
      <c r="A4123" t="s">
        <v>9708</v>
      </c>
      <c r="C4123" t="str">
        <f t="shared" si="64"/>
        <v>TorannMagic.TMAbilityDef+TM_PoisonArrow_III.label</v>
      </c>
      <c r="D4123" t="s">
        <v>23379</v>
      </c>
      <c r="E4123">
        <f>IF(ISERROR(B4123),"",MATCH(C4123,Old_240306!$A$2:$A$10872,0))</f>
        <v>5820</v>
      </c>
    </row>
    <row r="4124" spans="1:5" x14ac:dyDescent="0.35">
      <c r="A4124" t="s">
        <v>9711</v>
      </c>
      <c r="C4124" t="str">
        <f t="shared" si="64"/>
        <v>TorannMagic.TMAbilityDef+TM_PoisonArrow_III.description</v>
      </c>
      <c r="D4124" t="s">
        <v>23375</v>
      </c>
      <c r="E4124">
        <f>IF(ISERROR(B4124),"",MATCH(C4124,Old_240306!$A$2:$A$10872,0))</f>
        <v>5821</v>
      </c>
    </row>
    <row r="4125" spans="1:5" x14ac:dyDescent="0.35">
      <c r="A4125" t="s">
        <v>9716</v>
      </c>
      <c r="C4125" t="str">
        <f t="shared" si="64"/>
        <v>TorannMagic.TMAbilityDef+TM_FireArrow.label</v>
      </c>
      <c r="D4125" t="s">
        <v>23380</v>
      </c>
      <c r="E4125">
        <f>IF(ISERROR(B4125),"",MATCH(C4125,Old_240306!$A$2:$A$10872,0))</f>
        <v>5823</v>
      </c>
    </row>
    <row r="4126" spans="1:5" x14ac:dyDescent="0.35">
      <c r="A4126" t="s">
        <v>9719</v>
      </c>
      <c r="C4126" t="str">
        <f t="shared" si="64"/>
        <v>TorannMagic.TMAbilityDef+TM_FireArrow.description</v>
      </c>
      <c r="D4126" t="s">
        <v>23381</v>
      </c>
      <c r="E4126">
        <f>IF(ISERROR(B4126),"",MATCH(C4126,Old_240306!$A$2:$A$10872,0))</f>
        <v>5824</v>
      </c>
    </row>
    <row r="4127" spans="1:5" x14ac:dyDescent="0.35">
      <c r="A4127" t="s">
        <v>9722</v>
      </c>
      <c r="C4127" t="str">
        <f t="shared" si="64"/>
        <v>TorannMagic.TMAbilityDef+TM_FireArrow_I.label</v>
      </c>
      <c r="D4127" t="s">
        <v>23382</v>
      </c>
      <c r="E4127">
        <f>IF(ISERROR(B4127),"",MATCH(C4127,Old_240306!$A$2:$A$10872,0))</f>
        <v>5825</v>
      </c>
    </row>
    <row r="4128" spans="1:5" x14ac:dyDescent="0.35">
      <c r="A4128" t="s">
        <v>9725</v>
      </c>
      <c r="C4128" t="str">
        <f t="shared" si="64"/>
        <v>TorannMagic.TMAbilityDef+TM_FireArrow_I.description</v>
      </c>
      <c r="D4128" t="s">
        <v>23383</v>
      </c>
      <c r="E4128">
        <f>IF(ISERROR(B4128),"",MATCH(C4128,Old_240306!$A$2:$A$10872,0))</f>
        <v>5826</v>
      </c>
    </row>
    <row r="4129" spans="1:5" x14ac:dyDescent="0.35">
      <c r="A4129" t="s">
        <v>9728</v>
      </c>
      <c r="C4129" t="str">
        <f t="shared" si="64"/>
        <v>TorannMagic.TMAbilityDef+TM_FireArrow_II.label</v>
      </c>
      <c r="D4129" t="s">
        <v>23384</v>
      </c>
      <c r="E4129">
        <f>IF(ISERROR(B4129),"",MATCH(C4129,Old_240306!$A$2:$A$10872,0))</f>
        <v>5827</v>
      </c>
    </row>
    <row r="4130" spans="1:5" x14ac:dyDescent="0.35">
      <c r="A4130" t="s">
        <v>9731</v>
      </c>
      <c r="C4130" t="str">
        <f t="shared" si="64"/>
        <v>TorannMagic.TMAbilityDef+TM_FireArrow_II.description</v>
      </c>
      <c r="D4130" t="s">
        <v>23383</v>
      </c>
      <c r="E4130">
        <f>IF(ISERROR(B4130),"",MATCH(C4130,Old_240306!$A$2:$A$10872,0))</f>
        <v>5828</v>
      </c>
    </row>
    <row r="4131" spans="1:5" x14ac:dyDescent="0.35">
      <c r="A4131" t="s">
        <v>9733</v>
      </c>
      <c r="C4131" t="str">
        <f t="shared" si="64"/>
        <v>TorannMagic.TMAbilityDef+TM_FireArrow_III.label</v>
      </c>
      <c r="D4131" t="s">
        <v>23385</v>
      </c>
      <c r="E4131">
        <f>IF(ISERROR(B4131),"",MATCH(C4131,Old_240306!$A$2:$A$10872,0))</f>
        <v>5829</v>
      </c>
    </row>
    <row r="4132" spans="1:5" x14ac:dyDescent="0.35">
      <c r="A4132" t="s">
        <v>9736</v>
      </c>
      <c r="C4132" t="str">
        <f t="shared" si="64"/>
        <v>TorannMagic.TMAbilityDef+TM_FireArrow_III.description</v>
      </c>
      <c r="D4132" t="s">
        <v>23386</v>
      </c>
      <c r="E4132">
        <f>IF(ISERROR(B4132),"",MATCH(C4132,Old_240306!$A$2:$A$10872,0))</f>
        <v>5830</v>
      </c>
    </row>
    <row r="4133" spans="1:5" x14ac:dyDescent="0.35">
      <c r="A4133" t="s">
        <v>9744</v>
      </c>
      <c r="C4133" t="str">
        <f t="shared" si="64"/>
        <v>TorannMagic.TMAbilityDef+TM_ChokingGas.label</v>
      </c>
      <c r="D4133" t="s">
        <v>20825</v>
      </c>
      <c r="E4133">
        <f>IF(ISERROR(B4133),"",MATCH(C4133,Old_240306!$A$2:$A$10872,0))</f>
        <v>5835</v>
      </c>
    </row>
    <row r="4134" spans="1:5" x14ac:dyDescent="0.35">
      <c r="A4134" t="s">
        <v>9747</v>
      </c>
      <c r="C4134" t="str">
        <f t="shared" si="64"/>
        <v>TorannMagic.TMAbilityDef+TM_ChokingGas.description</v>
      </c>
      <c r="D4134" t="s">
        <v>23387</v>
      </c>
      <c r="E4134">
        <f>IF(ISERROR(B4134),"",MATCH(C4134,Old_240306!$A$2:$A$10872,0))</f>
        <v>5836</v>
      </c>
    </row>
    <row r="4135" spans="1:5" x14ac:dyDescent="0.35">
      <c r="A4135" t="s">
        <v>9750</v>
      </c>
      <c r="C4135" t="str">
        <f t="shared" si="64"/>
        <v>TorannMagic.TMAbilityDef+TM_ChokingGas_I.label</v>
      </c>
      <c r="D4135" t="s">
        <v>23388</v>
      </c>
      <c r="E4135">
        <f>IF(ISERROR(B4135),"",MATCH(C4135,Old_240306!$A$2:$A$10872,0))</f>
        <v>5837</v>
      </c>
    </row>
    <row r="4136" spans="1:5" x14ac:dyDescent="0.35">
      <c r="A4136" t="s">
        <v>9753</v>
      </c>
      <c r="C4136" t="str">
        <f t="shared" si="64"/>
        <v>TorannMagic.TMAbilityDef+TM_ChokingGas_I.description</v>
      </c>
      <c r="D4136" t="s">
        <v>23389</v>
      </c>
      <c r="E4136">
        <f>IF(ISERROR(B4136),"",MATCH(C4136,Old_240306!$A$2:$A$10872,0))</f>
        <v>5838</v>
      </c>
    </row>
    <row r="4137" spans="1:5" x14ac:dyDescent="0.35">
      <c r="A4137" t="s">
        <v>9756</v>
      </c>
      <c r="C4137" t="str">
        <f t="shared" si="64"/>
        <v>TorannMagic.TMAbilityDef+TM_ChokingGas_II.label</v>
      </c>
      <c r="D4137" t="s">
        <v>23390</v>
      </c>
      <c r="E4137">
        <f>IF(ISERROR(B4137),"",MATCH(C4137,Old_240306!$A$2:$A$10872,0))</f>
        <v>5839</v>
      </c>
    </row>
    <row r="4138" spans="1:5" x14ac:dyDescent="0.35">
      <c r="A4138" t="s">
        <v>9759</v>
      </c>
      <c r="C4138" t="str">
        <f t="shared" si="64"/>
        <v>TorannMagic.TMAbilityDef+TM_ChokingGas_II.description</v>
      </c>
      <c r="D4138" t="s">
        <v>23389</v>
      </c>
      <c r="E4138">
        <f>IF(ISERROR(B4138),"",MATCH(C4138,Old_240306!$A$2:$A$10872,0))</f>
        <v>5840</v>
      </c>
    </row>
    <row r="4139" spans="1:5" x14ac:dyDescent="0.35">
      <c r="A4139" t="s">
        <v>9761</v>
      </c>
      <c r="C4139" t="str">
        <f t="shared" si="64"/>
        <v>TorannMagic.TMAbilityDef+TM_ChokingGas_III.label</v>
      </c>
      <c r="D4139" t="s">
        <v>23391</v>
      </c>
      <c r="E4139">
        <f>IF(ISERROR(B4139),"",MATCH(C4139,Old_240306!$A$2:$A$10872,0))</f>
        <v>5841</v>
      </c>
    </row>
    <row r="4140" spans="1:5" x14ac:dyDescent="0.35">
      <c r="A4140" t="s">
        <v>9764</v>
      </c>
      <c r="C4140" t="str">
        <f t="shared" si="64"/>
        <v>TorannMagic.TMAbilityDef+TM_ChokingGas_III.description</v>
      </c>
      <c r="D4140" t="s">
        <v>23392</v>
      </c>
      <c r="E4140">
        <f>IF(ISERROR(B4140),"",MATCH(C4140,Old_240306!$A$2:$A$10872,0))</f>
        <v>5842</v>
      </c>
    </row>
    <row r="4141" spans="1:5" x14ac:dyDescent="0.35">
      <c r="A4141" t="s">
        <v>9769</v>
      </c>
      <c r="C4141" t="str">
        <f t="shared" si="64"/>
        <v>TorannMagic.TMAbilityDef+TM_Multishot.label</v>
      </c>
      <c r="D4141" t="s">
        <v>23393</v>
      </c>
      <c r="E4141">
        <f>IF(ISERROR(B4141),"",MATCH(C4141,Old_240306!$A$2:$A$10872,0))</f>
        <v>5844</v>
      </c>
    </row>
    <row r="4142" spans="1:5" x14ac:dyDescent="0.35">
      <c r="A4142" t="s">
        <v>9772</v>
      </c>
      <c r="C4142" t="str">
        <f t="shared" si="64"/>
        <v>TorannMagic.TMAbilityDef+TM_Multishot.description</v>
      </c>
      <c r="D4142" t="s">
        <v>23394</v>
      </c>
      <c r="E4142">
        <f>IF(ISERROR(B4142),"",MATCH(C4142,Old_240306!$A$2:$A$10872,0))</f>
        <v>5845</v>
      </c>
    </row>
    <row r="4143" spans="1:5" x14ac:dyDescent="0.35">
      <c r="A4143" t="s">
        <v>9775</v>
      </c>
      <c r="C4143" t="str">
        <f t="shared" si="64"/>
        <v>TorannMagic.TMAbilityDef+TM_Multishot_I.label</v>
      </c>
      <c r="D4143" t="s">
        <v>23395</v>
      </c>
      <c r="E4143">
        <f>IF(ISERROR(B4143),"",MATCH(C4143,Old_240306!$A$2:$A$10872,0))</f>
        <v>5846</v>
      </c>
    </row>
    <row r="4144" spans="1:5" x14ac:dyDescent="0.35">
      <c r="A4144" t="s">
        <v>9778</v>
      </c>
      <c r="C4144" t="str">
        <f t="shared" si="64"/>
        <v>TorannMagic.TMAbilityDef+TM_Multishot_I.description</v>
      </c>
      <c r="D4144" t="s">
        <v>23396</v>
      </c>
      <c r="E4144">
        <f>IF(ISERROR(B4144),"",MATCH(C4144,Old_240306!$A$2:$A$10872,0))</f>
        <v>5847</v>
      </c>
    </row>
    <row r="4145" spans="1:5" x14ac:dyDescent="0.35">
      <c r="A4145" t="s">
        <v>9781</v>
      </c>
      <c r="C4145" t="str">
        <f t="shared" si="64"/>
        <v>TorannMagic.TMAbilityDef+TM_Multishot_II.label</v>
      </c>
      <c r="D4145" t="s">
        <v>23397</v>
      </c>
      <c r="E4145">
        <f>IF(ISERROR(B4145),"",MATCH(C4145,Old_240306!$A$2:$A$10872,0))</f>
        <v>5848</v>
      </c>
    </row>
    <row r="4146" spans="1:5" x14ac:dyDescent="0.35">
      <c r="A4146" t="s">
        <v>9784</v>
      </c>
      <c r="C4146" t="str">
        <f t="shared" si="64"/>
        <v>TorannMagic.TMAbilityDef+TM_Multishot_II.description</v>
      </c>
      <c r="D4146" t="s">
        <v>23396</v>
      </c>
      <c r="E4146">
        <f>IF(ISERROR(B4146),"",MATCH(C4146,Old_240306!$A$2:$A$10872,0))</f>
        <v>5849</v>
      </c>
    </row>
    <row r="4147" spans="1:5" x14ac:dyDescent="0.35">
      <c r="A4147" t="s">
        <v>9786</v>
      </c>
      <c r="C4147" t="str">
        <f t="shared" si="64"/>
        <v>TorannMagic.TMAbilityDef+TM_Multishot_III.label</v>
      </c>
      <c r="D4147" t="s">
        <v>23398</v>
      </c>
      <c r="E4147">
        <f>IF(ISERROR(B4147),"",MATCH(C4147,Old_240306!$A$2:$A$10872,0))</f>
        <v>5850</v>
      </c>
    </row>
    <row r="4148" spans="1:5" x14ac:dyDescent="0.35">
      <c r="A4148" t="s">
        <v>9789</v>
      </c>
      <c r="C4148" t="str">
        <f t="shared" si="64"/>
        <v>TorannMagic.TMAbilityDef+TM_Multishot_III.description</v>
      </c>
      <c r="D4148" t="s">
        <v>23394</v>
      </c>
      <c r="E4148">
        <f>IF(ISERROR(B4148),"",MATCH(C4148,Old_240306!$A$2:$A$10872,0))</f>
        <v>5851</v>
      </c>
    </row>
    <row r="4149" spans="1:5" x14ac:dyDescent="0.35">
      <c r="A4149" t="s">
        <v>9793</v>
      </c>
      <c r="C4149" t="str">
        <f t="shared" si="64"/>
        <v>TorannMagic.TMAbilityDef+TM_Barrage.label</v>
      </c>
      <c r="D4149" t="s">
        <v>23399</v>
      </c>
      <c r="E4149">
        <f>IF(ISERROR(B4149),"",MATCH(C4149,Old_240306!$A$2:$A$10872,0))</f>
        <v>5853</v>
      </c>
    </row>
    <row r="4150" spans="1:5" x14ac:dyDescent="0.35">
      <c r="A4150" t="s">
        <v>9796</v>
      </c>
      <c r="C4150" t="str">
        <f t="shared" si="64"/>
        <v>TorannMagic.TMAbilityDef+TM_Barrage.description</v>
      </c>
      <c r="D4150" t="s">
        <v>23400</v>
      </c>
      <c r="E4150">
        <f>IF(ISERROR(B4150),"",MATCH(C4150,Old_240306!$A$2:$A$10872,0))</f>
        <v>5854</v>
      </c>
    </row>
    <row r="4151" spans="1:5" x14ac:dyDescent="0.35">
      <c r="A4151" t="s">
        <v>9799</v>
      </c>
      <c r="C4151" t="str">
        <f t="shared" si="64"/>
        <v>TorannMagic.TMAbilityDef+TM_Barrage_I.label</v>
      </c>
      <c r="D4151" t="s">
        <v>23401</v>
      </c>
      <c r="E4151">
        <f>IF(ISERROR(B4151),"",MATCH(C4151,Old_240306!$A$2:$A$10872,0))</f>
        <v>5855</v>
      </c>
    </row>
    <row r="4152" spans="1:5" x14ac:dyDescent="0.35">
      <c r="A4152" t="s">
        <v>9802</v>
      </c>
      <c r="C4152" t="str">
        <f t="shared" si="64"/>
        <v>TorannMagic.TMAbilityDef+TM_Barrage_I.description</v>
      </c>
      <c r="D4152" t="s">
        <v>23402</v>
      </c>
      <c r="E4152">
        <f>IF(ISERROR(B4152),"",MATCH(C4152,Old_240306!$A$2:$A$10872,0))</f>
        <v>5856</v>
      </c>
    </row>
    <row r="4153" spans="1:5" x14ac:dyDescent="0.35">
      <c r="A4153" t="s">
        <v>9805</v>
      </c>
      <c r="C4153" t="str">
        <f t="shared" si="64"/>
        <v>TorannMagic.TMAbilityDef+TM_Barrage_II.label</v>
      </c>
      <c r="D4153" t="s">
        <v>23403</v>
      </c>
      <c r="E4153">
        <f>IF(ISERROR(B4153),"",MATCH(C4153,Old_240306!$A$2:$A$10872,0))</f>
        <v>5857</v>
      </c>
    </row>
    <row r="4154" spans="1:5" x14ac:dyDescent="0.35">
      <c r="A4154" t="s">
        <v>9808</v>
      </c>
      <c r="C4154" t="str">
        <f t="shared" si="64"/>
        <v>TorannMagic.TMAbilityDef+TM_Barrage_II.description</v>
      </c>
      <c r="D4154" t="s">
        <v>23402</v>
      </c>
      <c r="E4154">
        <f>IF(ISERROR(B4154),"",MATCH(C4154,Old_240306!$A$2:$A$10872,0))</f>
        <v>5858</v>
      </c>
    </row>
    <row r="4155" spans="1:5" x14ac:dyDescent="0.35">
      <c r="A4155" t="s">
        <v>9810</v>
      </c>
      <c r="C4155" t="str">
        <f t="shared" si="64"/>
        <v>TorannMagic.TMAbilityDef+TM_Barrage_III.label</v>
      </c>
      <c r="D4155" t="s">
        <v>23404</v>
      </c>
      <c r="E4155">
        <f>IF(ISERROR(B4155),"",MATCH(C4155,Old_240306!$A$2:$A$10872,0))</f>
        <v>5859</v>
      </c>
    </row>
    <row r="4156" spans="1:5" x14ac:dyDescent="0.35">
      <c r="A4156" t="s">
        <v>9813</v>
      </c>
      <c r="C4156" t="str">
        <f t="shared" si="64"/>
        <v>TorannMagic.TMAbilityDef+TM_Barrage_III.description</v>
      </c>
      <c r="D4156" t="s">
        <v>23400</v>
      </c>
      <c r="E4156">
        <f>IF(ISERROR(B4156),"",MATCH(C4156,Old_240306!$A$2:$A$10872,0))</f>
        <v>5860</v>
      </c>
    </row>
    <row r="4157" spans="1:5" x14ac:dyDescent="0.35">
      <c r="A4157" t="s">
        <v>9817</v>
      </c>
      <c r="C4157" t="str">
        <f t="shared" si="64"/>
        <v>TorannMagic.TMAbilityDef+TM_NeedlingShot.label</v>
      </c>
      <c r="D4157" t="s">
        <v>23405</v>
      </c>
      <c r="E4157">
        <f>IF(ISERROR(B4157),"",MATCH(C4157,Old_240306!$A$2:$A$10872,0))</f>
        <v>5862</v>
      </c>
    </row>
    <row r="4158" spans="1:5" x14ac:dyDescent="0.35">
      <c r="A4158" t="s">
        <v>9820</v>
      </c>
      <c r="C4158" t="str">
        <f t="shared" si="64"/>
        <v>TorannMagic.TMAbilityDef+TM_NeedlingShot.description</v>
      </c>
      <c r="D4158" t="s">
        <v>23406</v>
      </c>
      <c r="E4158">
        <f>IF(ISERROR(B4158),"",MATCH(C4158,Old_240306!$A$2:$A$10872,0))</f>
        <v>5863</v>
      </c>
    </row>
    <row r="4159" spans="1:5" x14ac:dyDescent="0.35">
      <c r="A4159" t="s">
        <v>9823</v>
      </c>
      <c r="C4159" t="str">
        <f t="shared" si="64"/>
        <v>TorannMagic.TMAbilityDef+TM_NeedlingShot_I.label</v>
      </c>
      <c r="D4159" t="s">
        <v>23407</v>
      </c>
      <c r="E4159">
        <f>IF(ISERROR(B4159),"",MATCH(C4159,Old_240306!$A$2:$A$10872,0))</f>
        <v>5864</v>
      </c>
    </row>
    <row r="4160" spans="1:5" x14ac:dyDescent="0.35">
      <c r="A4160" t="s">
        <v>9826</v>
      </c>
      <c r="C4160" t="str">
        <f t="shared" si="64"/>
        <v>TorannMagic.TMAbilityDef+TM_NeedlingShot_I.description</v>
      </c>
      <c r="D4160" t="s">
        <v>23408</v>
      </c>
      <c r="E4160">
        <f>IF(ISERROR(B4160),"",MATCH(C4160,Old_240306!$A$2:$A$10872,0))</f>
        <v>5865</v>
      </c>
    </row>
    <row r="4161" spans="1:5" x14ac:dyDescent="0.35">
      <c r="A4161" t="s">
        <v>9829</v>
      </c>
      <c r="C4161" t="str">
        <f t="shared" si="64"/>
        <v>TorannMagic.TMAbilityDef+TM_NeedlingShot_II.label</v>
      </c>
      <c r="D4161" t="s">
        <v>23409</v>
      </c>
      <c r="E4161">
        <f>IF(ISERROR(B4161),"",MATCH(C4161,Old_240306!$A$2:$A$10872,0))</f>
        <v>5866</v>
      </c>
    </row>
    <row r="4162" spans="1:5" x14ac:dyDescent="0.35">
      <c r="A4162" t="s">
        <v>9832</v>
      </c>
      <c r="C4162" t="str">
        <f t="shared" si="64"/>
        <v>TorannMagic.TMAbilityDef+TM_NeedlingShot_II.description</v>
      </c>
      <c r="D4162" t="s">
        <v>23410</v>
      </c>
      <c r="E4162">
        <f>IF(ISERROR(B4162),"",MATCH(C4162,Old_240306!$A$2:$A$10872,0))</f>
        <v>5867</v>
      </c>
    </row>
    <row r="4163" spans="1:5" x14ac:dyDescent="0.35">
      <c r="A4163" t="s">
        <v>9835</v>
      </c>
      <c r="C4163" t="str">
        <f t="shared" ref="C4163:C4226" si="65">IF(B4163="",A4163,B4163)</f>
        <v>TorannMagic.TMAbilityDef+TM_NeedlingShot_III.label</v>
      </c>
      <c r="D4163" t="s">
        <v>23411</v>
      </c>
      <c r="E4163">
        <f>IF(ISERROR(B4163),"",MATCH(C4163,Old_240306!$A$2:$A$10872,0))</f>
        <v>5868</v>
      </c>
    </row>
    <row r="4164" spans="1:5" x14ac:dyDescent="0.35">
      <c r="A4164" t="s">
        <v>9838</v>
      </c>
      <c r="C4164" t="str">
        <f t="shared" si="65"/>
        <v>TorannMagic.TMAbilityDef+TM_NeedlingShot_III.description</v>
      </c>
      <c r="D4164" t="s">
        <v>23412</v>
      </c>
      <c r="E4164">
        <f>IF(ISERROR(B4164),"",MATCH(C4164,Old_240306!$A$2:$A$10872,0))</f>
        <v>5869</v>
      </c>
    </row>
    <row r="4165" spans="1:5" x14ac:dyDescent="0.35">
      <c r="A4165" t="s">
        <v>9842</v>
      </c>
      <c r="C4165" t="str">
        <f t="shared" si="65"/>
        <v>TorannMagic.TMAbilityDef+TM_CalledShot.label</v>
      </c>
      <c r="D4165" t="s">
        <v>23413</v>
      </c>
      <c r="E4165">
        <f>IF(ISERROR(B4165),"",MATCH(C4165,Old_240306!$A$2:$A$10872,0))</f>
        <v>5871</v>
      </c>
    </row>
    <row r="4166" spans="1:5" x14ac:dyDescent="0.35">
      <c r="A4166" t="s">
        <v>9845</v>
      </c>
      <c r="C4166" t="str">
        <f t="shared" si="65"/>
        <v>TorannMagic.TMAbilityDef+TM_CalledShot.description</v>
      </c>
      <c r="D4166" t="s">
        <v>23414</v>
      </c>
      <c r="E4166">
        <f>IF(ISERROR(B4166),"",MATCH(C4166,Old_240306!$A$2:$A$10872,0))</f>
        <v>5872</v>
      </c>
    </row>
    <row r="4167" spans="1:5" x14ac:dyDescent="0.35">
      <c r="A4167" t="s">
        <v>9848</v>
      </c>
      <c r="C4167" t="str">
        <f t="shared" si="65"/>
        <v>TorannMagic.TMAbilityDef+TM_CalledShot_I.label</v>
      </c>
      <c r="D4167" t="s">
        <v>23415</v>
      </c>
      <c r="E4167">
        <f>IF(ISERROR(B4167),"",MATCH(C4167,Old_240306!$A$2:$A$10872,0))</f>
        <v>5873</v>
      </c>
    </row>
    <row r="4168" spans="1:5" x14ac:dyDescent="0.35">
      <c r="A4168" t="s">
        <v>9851</v>
      </c>
      <c r="C4168" t="str">
        <f t="shared" si="65"/>
        <v>TorannMagic.TMAbilityDef+TM_CalledShot_I.description</v>
      </c>
      <c r="D4168" t="s">
        <v>23416</v>
      </c>
      <c r="E4168">
        <f>IF(ISERROR(B4168),"",MATCH(C4168,Old_240306!$A$2:$A$10872,0))</f>
        <v>5874</v>
      </c>
    </row>
    <row r="4169" spans="1:5" x14ac:dyDescent="0.35">
      <c r="A4169" t="s">
        <v>9854</v>
      </c>
      <c r="C4169" t="str">
        <f t="shared" si="65"/>
        <v>TorannMagic.TMAbilityDef+TM_CalledShot_II.label</v>
      </c>
      <c r="D4169" t="s">
        <v>23417</v>
      </c>
      <c r="E4169">
        <f>IF(ISERROR(B4169),"",MATCH(C4169,Old_240306!$A$2:$A$10872,0))</f>
        <v>5875</v>
      </c>
    </row>
    <row r="4170" spans="1:5" x14ac:dyDescent="0.35">
      <c r="A4170" t="s">
        <v>9857</v>
      </c>
      <c r="C4170" t="str">
        <f t="shared" si="65"/>
        <v>TorannMagic.TMAbilityDef+TM_CalledShot_II.description</v>
      </c>
      <c r="D4170" t="s">
        <v>23416</v>
      </c>
      <c r="E4170">
        <f>IF(ISERROR(B4170),"",MATCH(C4170,Old_240306!$A$2:$A$10872,0))</f>
        <v>5876</v>
      </c>
    </row>
    <row r="4171" spans="1:5" x14ac:dyDescent="0.35">
      <c r="A4171" t="s">
        <v>9859</v>
      </c>
      <c r="C4171" t="str">
        <f t="shared" si="65"/>
        <v>TorannMagic.TMAbilityDef+TM_CalledShot_III.label</v>
      </c>
      <c r="D4171" t="s">
        <v>23418</v>
      </c>
      <c r="E4171">
        <f>IF(ISERROR(B4171),"",MATCH(C4171,Old_240306!$A$2:$A$10872,0))</f>
        <v>5877</v>
      </c>
    </row>
    <row r="4172" spans="1:5" x14ac:dyDescent="0.35">
      <c r="A4172" t="s">
        <v>9862</v>
      </c>
      <c r="C4172" t="str">
        <f t="shared" si="65"/>
        <v>TorannMagic.TMAbilityDef+TM_CalledShot_III.description</v>
      </c>
      <c r="D4172" t="s">
        <v>23414</v>
      </c>
      <c r="E4172">
        <f>IF(ISERROR(B4172),"",MATCH(C4172,Old_240306!$A$2:$A$10872,0))</f>
        <v>5878</v>
      </c>
    </row>
    <row r="4173" spans="1:5" x14ac:dyDescent="0.35">
      <c r="A4173" t="s">
        <v>9866</v>
      </c>
      <c r="C4173" t="str">
        <f t="shared" si="65"/>
        <v>TorannMagic.TMAbilityDef+TM_Thwack.label</v>
      </c>
      <c r="D4173" t="s">
        <v>23419</v>
      </c>
      <c r="E4173">
        <f>IF(ISERROR(B4173),"",MATCH(C4173,Old_240306!$A$2:$A$10872,0))</f>
        <v>5880</v>
      </c>
    </row>
    <row r="4174" spans="1:5" x14ac:dyDescent="0.35">
      <c r="A4174" t="s">
        <v>9868</v>
      </c>
      <c r="C4174" t="str">
        <f t="shared" si="65"/>
        <v>TorannMagic.TMAbilityDef+TM_Thwack.description</v>
      </c>
      <c r="D4174" t="s">
        <v>23420</v>
      </c>
      <c r="E4174">
        <f>IF(ISERROR(B4174),"",MATCH(C4174,Old_240306!$A$2:$A$10872,0))</f>
        <v>5881</v>
      </c>
    </row>
    <row r="4175" spans="1:5" x14ac:dyDescent="0.35">
      <c r="A4175" t="s">
        <v>9873</v>
      </c>
      <c r="C4175" t="str">
        <f t="shared" si="65"/>
        <v>TorannMagic.TMAbilityDef+TM_AwkwardSlash.label</v>
      </c>
      <c r="D4175" t="s">
        <v>23421</v>
      </c>
      <c r="E4175">
        <f>IF(ISERROR(B4175),"",MATCH(C4175,Old_240306!$A$2:$A$10872,0))</f>
        <v>5883</v>
      </c>
    </row>
    <row r="4176" spans="1:5" x14ac:dyDescent="0.35">
      <c r="A4176" t="s">
        <v>9875</v>
      </c>
      <c r="C4176" t="str">
        <f t="shared" si="65"/>
        <v>TorannMagic.TMAbilityDef+TM_AwkwardSlash.description</v>
      </c>
      <c r="D4176" t="s">
        <v>23422</v>
      </c>
      <c r="E4176">
        <f>IF(ISERROR(B4176),"",MATCH(C4176,Old_240306!$A$2:$A$10872,0))</f>
        <v>5884</v>
      </c>
    </row>
    <row r="4177" spans="1:5" x14ac:dyDescent="0.35">
      <c r="A4177" t="s">
        <v>9880</v>
      </c>
      <c r="C4177" t="str">
        <f t="shared" si="65"/>
        <v>TorannMagic.TMAbilityDef+TM_QuickSlash.label</v>
      </c>
      <c r="D4177" t="s">
        <v>20840</v>
      </c>
      <c r="E4177">
        <f>IF(ISERROR(B4177),"",MATCH(C4177,Old_240306!$A$2:$A$10872,0))</f>
        <v>5886</v>
      </c>
    </row>
    <row r="4178" spans="1:5" x14ac:dyDescent="0.35">
      <c r="A4178" t="s">
        <v>9882</v>
      </c>
      <c r="C4178" t="str">
        <f t="shared" si="65"/>
        <v>TorannMagic.TMAbilityDef+TM_QuickSlash.description</v>
      </c>
      <c r="D4178" t="s">
        <v>23423</v>
      </c>
      <c r="E4178">
        <f>IF(ISERROR(B4178),"",MATCH(C4178,Old_240306!$A$2:$A$10872,0))</f>
        <v>5887</v>
      </c>
    </row>
    <row r="4179" spans="1:5" x14ac:dyDescent="0.35">
      <c r="A4179" t="s">
        <v>9887</v>
      </c>
      <c r="C4179" t="str">
        <f t="shared" si="65"/>
        <v>TorannMagic.TMAbilityDef+TM_DecaSlash.label</v>
      </c>
      <c r="D4179" t="s">
        <v>20842</v>
      </c>
      <c r="E4179">
        <f>IF(ISERROR(B4179),"",MATCH(C4179,Old_240306!$A$2:$A$10872,0))</f>
        <v>5889</v>
      </c>
    </row>
    <row r="4180" spans="1:5" x14ac:dyDescent="0.35">
      <c r="A4180" t="s">
        <v>9889</v>
      </c>
      <c r="C4180" t="str">
        <f t="shared" si="65"/>
        <v>TorannMagic.TMAbilityDef+TM_DecaSlash.description</v>
      </c>
      <c r="D4180" t="s">
        <v>23424</v>
      </c>
      <c r="E4180">
        <f>IF(ISERROR(B4180),"",MATCH(C4180,Old_240306!$A$2:$A$10872,0))</f>
        <v>5890</v>
      </c>
    </row>
    <row r="4181" spans="1:5" x14ac:dyDescent="0.35">
      <c r="A4181" t="s">
        <v>9894</v>
      </c>
      <c r="C4181" t="str">
        <f t="shared" si="65"/>
        <v>TorannMagic.TMAbilityDef+TM_HundredBlades.label</v>
      </c>
      <c r="D4181" t="s">
        <v>23425</v>
      </c>
      <c r="E4181">
        <f>IF(ISERROR(B4181),"",MATCH(C4181,Old_240306!$A$2:$A$10872,0))</f>
        <v>5892</v>
      </c>
    </row>
    <row r="4182" spans="1:5" x14ac:dyDescent="0.35">
      <c r="A4182" t="s">
        <v>9896</v>
      </c>
      <c r="C4182" t="str">
        <f t="shared" si="65"/>
        <v>TorannMagic.TMAbilityDef+TM_HundredBlades.description</v>
      </c>
      <c r="D4182" t="s">
        <v>23426</v>
      </c>
      <c r="E4182">
        <f>IF(ISERROR(B4182),"",MATCH(C4182,Old_240306!$A$2:$A$10872,0))</f>
        <v>5893</v>
      </c>
    </row>
    <row r="4183" spans="1:5" x14ac:dyDescent="0.35">
      <c r="A4183" t="s">
        <v>9901</v>
      </c>
      <c r="C4183" t="str">
        <f t="shared" si="65"/>
        <v>TorannMagic.TMAbilityDef+TM_TentativeStep.label</v>
      </c>
      <c r="D4183" t="s">
        <v>23427</v>
      </c>
      <c r="E4183">
        <f>IF(ISERROR(B4183),"",MATCH(C4183,Old_240306!$A$2:$A$10872,0))</f>
        <v>5895</v>
      </c>
    </row>
    <row r="4184" spans="1:5" x14ac:dyDescent="0.35">
      <c r="A4184" t="s">
        <v>9903</v>
      </c>
      <c r="C4184" t="str">
        <f t="shared" si="65"/>
        <v>TorannMagic.TMAbilityDef+TM_TentativeStep.description</v>
      </c>
      <c r="D4184" t="s">
        <v>23428</v>
      </c>
      <c r="E4184">
        <f>IF(ISERROR(B4184),"",MATCH(C4184,Old_240306!$A$2:$A$10872,0))</f>
        <v>5896</v>
      </c>
    </row>
    <row r="4185" spans="1:5" x14ac:dyDescent="0.35">
      <c r="A4185" t="s">
        <v>9908</v>
      </c>
      <c r="C4185" t="str">
        <f t="shared" si="65"/>
        <v>TorannMagic.TMAbilityDef+TM_HastyDash.label</v>
      </c>
      <c r="D4185" t="s">
        <v>23429</v>
      </c>
      <c r="E4185">
        <f>IF(ISERROR(B4185),"",MATCH(C4185,Old_240306!$A$2:$A$10872,0))</f>
        <v>5898</v>
      </c>
    </row>
    <row r="4186" spans="1:5" x14ac:dyDescent="0.35">
      <c r="A4186" t="s">
        <v>9910</v>
      </c>
      <c r="C4186" t="str">
        <f t="shared" si="65"/>
        <v>TorannMagic.TMAbilityDef+TM_HastyDash.description</v>
      </c>
      <c r="D4186" t="s">
        <v>23430</v>
      </c>
      <c r="E4186">
        <f>IF(ISERROR(B4186),"",MATCH(C4186,Old_240306!$A$2:$A$10872,0))</f>
        <v>5899</v>
      </c>
    </row>
    <row r="4187" spans="1:5" x14ac:dyDescent="0.35">
      <c r="A4187" t="s">
        <v>9915</v>
      </c>
      <c r="C4187" t="str">
        <f t="shared" si="65"/>
        <v>TorannMagic.TMAbilityDef+TM_StepThrust.label</v>
      </c>
      <c r="D4187" t="s">
        <v>23431</v>
      </c>
      <c r="E4187">
        <f>IF(ISERROR(B4187),"",MATCH(C4187,Old_240306!$A$2:$A$10872,0))</f>
        <v>5901</v>
      </c>
    </row>
    <row r="4188" spans="1:5" x14ac:dyDescent="0.35">
      <c r="A4188" t="s">
        <v>9917</v>
      </c>
      <c r="C4188" t="str">
        <f t="shared" si="65"/>
        <v>TorannMagic.TMAbilityDef+TM_StepThrust.description</v>
      </c>
      <c r="D4188" t="s">
        <v>23432</v>
      </c>
      <c r="E4188">
        <f>IF(ISERROR(B4188),"",MATCH(C4188,Old_240306!$A$2:$A$10872,0))</f>
        <v>5902</v>
      </c>
    </row>
    <row r="4189" spans="1:5" x14ac:dyDescent="0.35">
      <c r="A4189" t="s">
        <v>9922</v>
      </c>
      <c r="C4189" t="str">
        <f t="shared" si="65"/>
        <v>TorannMagic.TMAbilityDef+TM_LightningThrust.label</v>
      </c>
      <c r="D4189" t="s">
        <v>23433</v>
      </c>
      <c r="E4189">
        <f>IF(ISERROR(B4189),"",MATCH(C4189,Old_240306!$A$2:$A$10872,0))</f>
        <v>5904</v>
      </c>
    </row>
    <row r="4190" spans="1:5" x14ac:dyDescent="0.35">
      <c r="A4190" t="s">
        <v>9924</v>
      </c>
      <c r="C4190" t="str">
        <f t="shared" si="65"/>
        <v>TorannMagic.TMAbilityDef+TM_LightningThrust.description</v>
      </c>
      <c r="D4190" t="s">
        <v>23434</v>
      </c>
      <c r="E4190">
        <f>IF(ISERROR(B4190),"",MATCH(C4190,Old_240306!$A$2:$A$10872,0))</f>
        <v>5905</v>
      </c>
    </row>
    <row r="4191" spans="1:5" x14ac:dyDescent="0.35">
      <c r="A4191" t="s">
        <v>9929</v>
      </c>
      <c r="C4191" t="str">
        <f t="shared" si="65"/>
        <v>TorannMagic.TMAbilityDef+TM_SpatialRift.label</v>
      </c>
      <c r="D4191" t="s">
        <v>23435</v>
      </c>
      <c r="E4191">
        <f>IF(ISERROR(B4191),"",MATCH(C4191,Old_240306!$A$2:$A$10872,0))</f>
        <v>5907</v>
      </c>
    </row>
    <row r="4192" spans="1:5" x14ac:dyDescent="0.35">
      <c r="A4192" t="s">
        <v>9931</v>
      </c>
      <c r="C4192" t="str">
        <f t="shared" si="65"/>
        <v>TorannMagic.TMAbilityDef+TM_SpatialRift.description</v>
      </c>
      <c r="D4192" t="s">
        <v>23436</v>
      </c>
      <c r="E4192">
        <f>IF(ISERROR(B4192),"",MATCH(C4192,Old_240306!$A$2:$A$10872,0))</f>
        <v>5908</v>
      </c>
    </row>
    <row r="4193" spans="1:5" x14ac:dyDescent="0.35">
      <c r="A4193" t="s">
        <v>9936</v>
      </c>
      <c r="C4193" t="str">
        <f t="shared" si="65"/>
        <v>TorannMagic.TMAbilityDef+TM_PebbleToss.label</v>
      </c>
      <c r="D4193" t="s">
        <v>23437</v>
      </c>
      <c r="E4193">
        <f>IF(ISERROR(B4193),"",MATCH(C4193,Old_240306!$A$2:$A$10872,0))</f>
        <v>5910</v>
      </c>
    </row>
    <row r="4194" spans="1:5" x14ac:dyDescent="0.35">
      <c r="A4194" t="s">
        <v>9939</v>
      </c>
      <c r="C4194" t="str">
        <f t="shared" si="65"/>
        <v>TorannMagic.TMAbilityDef+TM_PebbleToss.description</v>
      </c>
      <c r="D4194" t="s">
        <v>23438</v>
      </c>
      <c r="E4194">
        <f>IF(ISERROR(B4194),"",MATCH(C4194,Old_240306!$A$2:$A$10872,0))</f>
        <v>5911</v>
      </c>
    </row>
    <row r="4195" spans="1:5" x14ac:dyDescent="0.35">
      <c r="A4195" t="s">
        <v>9944</v>
      </c>
      <c r="C4195" t="str">
        <f t="shared" si="65"/>
        <v>TorannMagic.TMAbilityDef+TM_SpinningJavelin.label</v>
      </c>
      <c r="D4195" t="s">
        <v>20858</v>
      </c>
      <c r="E4195">
        <f>IF(ISERROR(B4195),"",MATCH(C4195,Old_240306!$A$2:$A$10872,0))</f>
        <v>5913</v>
      </c>
    </row>
    <row r="4196" spans="1:5" x14ac:dyDescent="0.35">
      <c r="A4196" t="s">
        <v>9946</v>
      </c>
      <c r="C4196" t="str">
        <f t="shared" si="65"/>
        <v>TorannMagic.TMAbilityDef+TM_SpinningJavelin.description</v>
      </c>
      <c r="D4196" t="s">
        <v>23439</v>
      </c>
      <c r="E4196">
        <f>IF(ISERROR(B4196),"",MATCH(C4196,Old_240306!$A$2:$A$10872,0))</f>
        <v>5914</v>
      </c>
    </row>
    <row r="4197" spans="1:5" x14ac:dyDescent="0.35">
      <c r="A4197" t="s">
        <v>9951</v>
      </c>
      <c r="C4197" t="str">
        <f t="shared" si="65"/>
        <v>TorannMagic.TMAbilityDef+TM_FieryJavelin.label</v>
      </c>
      <c r="D4197" t="s">
        <v>23440</v>
      </c>
      <c r="E4197">
        <f>IF(ISERROR(B4197),"",MATCH(C4197,Old_240306!$A$2:$A$10872,0))</f>
        <v>5916</v>
      </c>
    </row>
    <row r="4198" spans="1:5" x14ac:dyDescent="0.35">
      <c r="A4198" t="s">
        <v>9953</v>
      </c>
      <c r="C4198" t="str">
        <f t="shared" si="65"/>
        <v>TorannMagic.TMAbilityDef+TM_FieryJavelin.description</v>
      </c>
      <c r="D4198" t="s">
        <v>23441</v>
      </c>
      <c r="E4198">
        <f>IF(ISERROR(B4198),"",MATCH(C4198,Old_240306!$A$2:$A$10872,0))</f>
        <v>5917</v>
      </c>
    </row>
    <row r="4199" spans="1:5" x14ac:dyDescent="0.35">
      <c r="A4199" t="s">
        <v>9958</v>
      </c>
      <c r="C4199" t="str">
        <f t="shared" si="65"/>
        <v>TorannMagic.TMAbilityDef+TM_FlameBarrage.label</v>
      </c>
      <c r="D4199" t="s">
        <v>23442</v>
      </c>
      <c r="E4199">
        <f>IF(ISERROR(B4199),"",MATCH(C4199,Old_240306!$A$2:$A$10872,0))</f>
        <v>5919</v>
      </c>
    </row>
    <row r="4200" spans="1:5" x14ac:dyDescent="0.35">
      <c r="A4200" t="s">
        <v>9960</v>
      </c>
      <c r="C4200" t="str">
        <f t="shared" si="65"/>
        <v>TorannMagic.TMAbilityDef+TM_FlameBarrage.description</v>
      </c>
      <c r="D4200" t="s">
        <v>23443</v>
      </c>
      <c r="E4200">
        <f>IF(ISERROR(B4200),"",MATCH(C4200,Old_240306!$A$2:$A$10872,0))</f>
        <v>5920</v>
      </c>
    </row>
    <row r="4201" spans="1:5" x14ac:dyDescent="0.35">
      <c r="A4201" t="s">
        <v>9965</v>
      </c>
      <c r="C4201" t="str">
        <f t="shared" si="65"/>
        <v>TorannMagic.TMAbilityDef+TM_PillarOfFlame.label</v>
      </c>
      <c r="D4201" t="s">
        <v>23444</v>
      </c>
      <c r="E4201">
        <f>IF(ISERROR(B4201),"",MATCH(C4201,Old_240306!$A$2:$A$10872,0))</f>
        <v>5922</v>
      </c>
    </row>
    <row r="4202" spans="1:5" x14ac:dyDescent="0.35">
      <c r="A4202" t="s">
        <v>9967</v>
      </c>
      <c r="C4202" t="str">
        <f t="shared" si="65"/>
        <v>TorannMagic.TMAbilityDef+TM_PillarOfFlame.description</v>
      </c>
      <c r="D4202" t="s">
        <v>23445</v>
      </c>
      <c r="E4202">
        <f>IF(ISERROR(B4202),"",MATCH(C4202,Old_240306!$A$2:$A$10872,0))</f>
        <v>5923</v>
      </c>
    </row>
    <row r="4203" spans="1:5" x14ac:dyDescent="0.35">
      <c r="A4203" t="s">
        <v>9970</v>
      </c>
      <c r="C4203" t="str">
        <f t="shared" si="65"/>
        <v>TorannMagic.TMAbilityDef+TM_KindWords.label</v>
      </c>
      <c r="D4203" t="s">
        <v>23446</v>
      </c>
      <c r="E4203">
        <f>IF(ISERROR(B4203),"",MATCH(C4203,Old_240306!$A$2:$A$10872,0))</f>
        <v>5924</v>
      </c>
    </row>
    <row r="4204" spans="1:5" x14ac:dyDescent="0.35">
      <c r="A4204" t="s">
        <v>9972</v>
      </c>
      <c r="C4204" t="str">
        <f t="shared" si="65"/>
        <v>TorannMagic.TMAbilityDef+TM_KindWords.description</v>
      </c>
      <c r="D4204" t="s">
        <v>23447</v>
      </c>
      <c r="E4204">
        <f>IF(ISERROR(B4204),"",MATCH(C4204,Old_240306!$A$2:$A$10872,0))</f>
        <v>5925</v>
      </c>
    </row>
    <row r="4205" spans="1:5" x14ac:dyDescent="0.35">
      <c r="A4205" t="s">
        <v>9975</v>
      </c>
      <c r="C4205" t="str">
        <f t="shared" si="65"/>
        <v>TorannMagic.TMAbilityDef+TM_Praise.label</v>
      </c>
      <c r="D4205" t="s">
        <v>19866</v>
      </c>
      <c r="E4205">
        <f>IF(ISERROR(B4205),"",MATCH(C4205,Old_240306!$A$2:$A$10872,0))</f>
        <v>5926</v>
      </c>
    </row>
    <row r="4206" spans="1:5" x14ac:dyDescent="0.35">
      <c r="A4206" t="s">
        <v>9978</v>
      </c>
      <c r="C4206" t="str">
        <f t="shared" si="65"/>
        <v>TorannMagic.TMAbilityDef+TM_Praise.description</v>
      </c>
      <c r="D4206" t="s">
        <v>23448</v>
      </c>
      <c r="E4206">
        <f>IF(ISERROR(B4206),"",MATCH(C4206,Old_240306!$A$2:$A$10872,0))</f>
        <v>5927</v>
      </c>
    </row>
    <row r="4207" spans="1:5" x14ac:dyDescent="0.35">
      <c r="A4207" t="s">
        <v>9981</v>
      </c>
      <c r="C4207" t="str">
        <f t="shared" si="65"/>
        <v>TorannMagic.TMAbilityDef+TM_Acclaim.label</v>
      </c>
      <c r="D4207" t="s">
        <v>23449</v>
      </c>
      <c r="E4207">
        <f>IF(ISERROR(B4207),"",MATCH(C4207,Old_240306!$A$2:$A$10872,0))</f>
        <v>5928</v>
      </c>
    </row>
    <row r="4208" spans="1:5" x14ac:dyDescent="0.35">
      <c r="A4208" t="s">
        <v>9984</v>
      </c>
      <c r="C4208" t="str">
        <f t="shared" si="65"/>
        <v>TorannMagic.TMAbilityDef+TM_Acclaim.description</v>
      </c>
      <c r="D4208" t="s">
        <v>23450</v>
      </c>
      <c r="E4208">
        <f>IF(ISERROR(B4208),"",MATCH(C4208,Old_240306!$A$2:$A$10872,0))</f>
        <v>5929</v>
      </c>
    </row>
    <row r="4209" spans="1:5" x14ac:dyDescent="0.35">
      <c r="A4209" t="s">
        <v>9987</v>
      </c>
      <c r="C4209" t="str">
        <f t="shared" si="65"/>
        <v>TorannMagic.TMAbilityDef+TM_Motivate.label</v>
      </c>
      <c r="D4209" t="s">
        <v>23451</v>
      </c>
      <c r="E4209">
        <f>IF(ISERROR(B4209),"",MATCH(C4209,Old_240306!$A$2:$A$10872,0))</f>
        <v>5930</v>
      </c>
    </row>
    <row r="4210" spans="1:5" x14ac:dyDescent="0.35">
      <c r="A4210" t="s">
        <v>9990</v>
      </c>
      <c r="C4210" t="str">
        <f t="shared" si="65"/>
        <v>TorannMagic.TMAbilityDef+TM_Motivate.description</v>
      </c>
      <c r="D4210" t="s">
        <v>23452</v>
      </c>
      <c r="E4210">
        <f>IF(ISERROR(B4210),"",MATCH(C4210,Old_240306!$A$2:$A$10872,0))</f>
        <v>5931</v>
      </c>
    </row>
    <row r="4211" spans="1:5" x14ac:dyDescent="0.35">
      <c r="A4211" t="s">
        <v>9993</v>
      </c>
      <c r="C4211" t="str">
        <f t="shared" si="65"/>
        <v>TorannMagic.TMAbilityDef+TM_Cheer.label</v>
      </c>
      <c r="D4211" t="s">
        <v>23453</v>
      </c>
      <c r="E4211">
        <f>IF(ISERROR(B4211),"",MATCH(C4211,Old_240306!$A$2:$A$10872,0))</f>
        <v>5932</v>
      </c>
    </row>
    <row r="4212" spans="1:5" x14ac:dyDescent="0.35">
      <c r="A4212" t="s">
        <v>9996</v>
      </c>
      <c r="C4212" t="str">
        <f t="shared" si="65"/>
        <v>TorannMagic.TMAbilityDef+TM_Cheer.description</v>
      </c>
      <c r="D4212" t="s">
        <v>23454</v>
      </c>
      <c r="E4212">
        <f>IF(ISERROR(B4212),"",MATCH(C4212,Old_240306!$A$2:$A$10872,0))</f>
        <v>5933</v>
      </c>
    </row>
    <row r="4213" spans="1:5" x14ac:dyDescent="0.35">
      <c r="A4213" t="s">
        <v>9999</v>
      </c>
      <c r="C4213" t="str">
        <f t="shared" si="65"/>
        <v>TorannMagic.TMAbilityDef+TM_MeanWords.label</v>
      </c>
      <c r="D4213" t="s">
        <v>19854</v>
      </c>
      <c r="E4213">
        <f>IF(ISERROR(B4213),"",MATCH(C4213,Old_240306!$A$2:$A$10872,0))</f>
        <v>5934</v>
      </c>
    </row>
    <row r="4214" spans="1:5" x14ac:dyDescent="0.35">
      <c r="A4214" t="s">
        <v>10001</v>
      </c>
      <c r="C4214" t="str">
        <f t="shared" si="65"/>
        <v>TorannMagic.TMAbilityDef+TM_MeanWords.description</v>
      </c>
      <c r="D4214" t="s">
        <v>23455</v>
      </c>
      <c r="E4214">
        <f>IF(ISERROR(B4214),"",MATCH(C4214,Old_240306!$A$2:$A$10872,0))</f>
        <v>5935</v>
      </c>
    </row>
    <row r="4215" spans="1:5" x14ac:dyDescent="0.35">
      <c r="A4215" t="s">
        <v>10004</v>
      </c>
      <c r="C4215" t="str">
        <f t="shared" si="65"/>
        <v>TorannMagic.TMAbilityDef+TM_Berate.label</v>
      </c>
      <c r="D4215" t="s">
        <v>23456</v>
      </c>
      <c r="E4215">
        <f>IF(ISERROR(B4215),"",MATCH(C4215,Old_240306!$A$2:$A$10872,0))</f>
        <v>5936</v>
      </c>
    </row>
    <row r="4216" spans="1:5" x14ac:dyDescent="0.35">
      <c r="A4216" t="s">
        <v>10007</v>
      </c>
      <c r="C4216" t="str">
        <f t="shared" si="65"/>
        <v>TorannMagic.TMAbilityDef+TM_Berate.description</v>
      </c>
      <c r="D4216" t="s">
        <v>23457</v>
      </c>
      <c r="E4216">
        <f>IF(ISERROR(B4216),"",MATCH(C4216,Old_240306!$A$2:$A$10872,0))</f>
        <v>5937</v>
      </c>
    </row>
    <row r="4217" spans="1:5" x14ac:dyDescent="0.35">
      <c r="A4217" t="s">
        <v>10010</v>
      </c>
      <c r="C4217" t="str">
        <f t="shared" si="65"/>
        <v>TorannMagic.TMAbilityDef+TM_Lambaste.label</v>
      </c>
      <c r="D4217" t="s">
        <v>23458</v>
      </c>
      <c r="E4217">
        <f>IF(ISERROR(B4217),"",MATCH(C4217,Old_240306!$A$2:$A$10872,0))</f>
        <v>5938</v>
      </c>
    </row>
    <row r="4218" spans="1:5" x14ac:dyDescent="0.35">
      <c r="A4218" t="s">
        <v>10013</v>
      </c>
      <c r="C4218" t="str">
        <f t="shared" si="65"/>
        <v>TorannMagic.TMAbilityDef+TM_Lambaste.description</v>
      </c>
      <c r="D4218" t="s">
        <v>23459</v>
      </c>
      <c r="E4218">
        <f>IF(ISERROR(B4218),"",MATCH(C4218,Old_240306!$A$2:$A$10872,0))</f>
        <v>5939</v>
      </c>
    </row>
    <row r="4219" spans="1:5" x14ac:dyDescent="0.35">
      <c r="A4219" t="s">
        <v>10016</v>
      </c>
      <c r="C4219" t="str">
        <f t="shared" si="65"/>
        <v>TorannMagic.TMAbilityDef+TM_Castigate.label</v>
      </c>
      <c r="D4219" t="s">
        <v>23460</v>
      </c>
      <c r="E4219">
        <f>IF(ISERROR(B4219),"",MATCH(C4219,Old_240306!$A$2:$A$10872,0))</f>
        <v>5940</v>
      </c>
    </row>
    <row r="4220" spans="1:5" x14ac:dyDescent="0.35">
      <c r="A4220" t="s">
        <v>10019</v>
      </c>
      <c r="C4220" t="str">
        <f t="shared" si="65"/>
        <v>TorannMagic.TMAbilityDef+TM_Castigate.description</v>
      </c>
      <c r="D4220" t="s">
        <v>23461</v>
      </c>
      <c r="E4220">
        <f>IF(ISERROR(B4220),"",MATCH(C4220,Old_240306!$A$2:$A$10872,0))</f>
        <v>5941</v>
      </c>
    </row>
    <row r="4221" spans="1:5" x14ac:dyDescent="0.35">
      <c r="A4221" t="s">
        <v>10022</v>
      </c>
      <c r="C4221" t="str">
        <f t="shared" si="65"/>
        <v>TorannMagic.TMAbilityDef+TM_BellowingWarcry.label</v>
      </c>
      <c r="D4221" t="s">
        <v>23462</v>
      </c>
      <c r="E4221">
        <f>IF(ISERROR(B4221),"",MATCH(C4221,Old_240306!$A$2:$A$10872,0))</f>
        <v>5942</v>
      </c>
    </row>
    <row r="4222" spans="1:5" x14ac:dyDescent="0.35">
      <c r="A4222" t="s">
        <v>10025</v>
      </c>
      <c r="C4222" t="str">
        <f t="shared" si="65"/>
        <v>TorannMagic.TMAbilityDef+TM_BellowingWarcry.description</v>
      </c>
      <c r="D4222" t="s">
        <v>23463</v>
      </c>
      <c r="E4222">
        <f>IF(ISERROR(B4222),"",MATCH(C4222,Old_240306!$A$2:$A$10872,0))</f>
        <v>5943</v>
      </c>
    </row>
    <row r="4223" spans="1:5" x14ac:dyDescent="0.35">
      <c r="A4223" t="s">
        <v>10032</v>
      </c>
      <c r="C4223" t="str">
        <f t="shared" si="65"/>
        <v>TorannMagic.TMAbilityDef+TM_TinyBandAid.label</v>
      </c>
      <c r="D4223" t="s">
        <v>23464</v>
      </c>
      <c r="E4223">
        <f>IF(ISERROR(B4223),"",MATCH(C4223,Old_240306!$A$2:$A$10872,0))</f>
        <v>5946</v>
      </c>
    </row>
    <row r="4224" spans="1:5" x14ac:dyDescent="0.35">
      <c r="A4224" t="s">
        <v>10034</v>
      </c>
      <c r="C4224" t="str">
        <f t="shared" si="65"/>
        <v>TorannMagic.TMAbilityDef+TM_TinyBandAid.description</v>
      </c>
      <c r="D4224" t="s">
        <v>23465</v>
      </c>
      <c r="E4224">
        <f>IF(ISERROR(B4224),"",MATCH(C4224,Old_240306!$A$2:$A$10872,0))</f>
        <v>5947</v>
      </c>
    </row>
    <row r="4225" spans="1:5" x14ac:dyDescent="0.35">
      <c r="A4225" t="s">
        <v>10037</v>
      </c>
      <c r="C4225" t="str">
        <f t="shared" si="65"/>
        <v>TorannMagic.TMAbilityDef+TM_LesserHealingPotion.label</v>
      </c>
      <c r="D4225" t="s">
        <v>23466</v>
      </c>
      <c r="E4225">
        <f>IF(ISERROR(B4225),"",MATCH(C4225,Old_240306!$A$2:$A$10872,0))</f>
        <v>5948</v>
      </c>
    </row>
    <row r="4226" spans="1:5" x14ac:dyDescent="0.35">
      <c r="A4226" t="s">
        <v>10040</v>
      </c>
      <c r="C4226" t="str">
        <f t="shared" si="65"/>
        <v>TorannMagic.TMAbilityDef+TM_LesserHealingPotion.description</v>
      </c>
      <c r="D4226" t="s">
        <v>23467</v>
      </c>
      <c r="E4226">
        <f>IF(ISERROR(B4226),"",MATCH(C4226,Old_240306!$A$2:$A$10872,0))</f>
        <v>5949</v>
      </c>
    </row>
    <row r="4227" spans="1:5" x14ac:dyDescent="0.35">
      <c r="A4227" t="s">
        <v>10043</v>
      </c>
      <c r="C4227" t="str">
        <f t="shared" ref="C4227:C4290" si="66">IF(B4227="",A4227,B4227)</f>
        <v>TorannMagic.TMAbilityDef+TM_HealingPotion.label</v>
      </c>
      <c r="D4227" t="s">
        <v>23468</v>
      </c>
      <c r="E4227">
        <f>IF(ISERROR(B4227),"",MATCH(C4227,Old_240306!$A$2:$A$10872,0))</f>
        <v>5950</v>
      </c>
    </row>
    <row r="4228" spans="1:5" x14ac:dyDescent="0.35">
      <c r="A4228" t="s">
        <v>10046</v>
      </c>
      <c r="C4228" t="str">
        <f t="shared" si="66"/>
        <v>TorannMagic.TMAbilityDef+TM_HealingPotion.description</v>
      </c>
      <c r="D4228" t="s">
        <v>23469</v>
      </c>
      <c r="E4228">
        <f>IF(ISERROR(B4228),"",MATCH(C4228,Old_240306!$A$2:$A$10872,0))</f>
        <v>5951</v>
      </c>
    </row>
    <row r="4229" spans="1:5" x14ac:dyDescent="0.35">
      <c r="A4229" t="s">
        <v>10049</v>
      </c>
      <c r="C4229" t="str">
        <f t="shared" si="66"/>
        <v>TorannMagic.TMAbilityDef+TM_GreaterHealingPotion.label</v>
      </c>
      <c r="D4229" t="s">
        <v>23470</v>
      </c>
      <c r="E4229">
        <f>IF(ISERROR(B4229),"",MATCH(C4229,Old_240306!$A$2:$A$10872,0))</f>
        <v>5952</v>
      </c>
    </row>
    <row r="4230" spans="1:5" x14ac:dyDescent="0.35">
      <c r="A4230" t="s">
        <v>10052</v>
      </c>
      <c r="C4230" t="str">
        <f t="shared" si="66"/>
        <v>TorannMagic.TMAbilityDef+TM_GreaterHealingPotion.description</v>
      </c>
      <c r="D4230" t="s">
        <v>23471</v>
      </c>
      <c r="E4230">
        <f>IF(ISERROR(B4230),"",MATCH(C4230,Old_240306!$A$2:$A$10872,0))</f>
        <v>5953</v>
      </c>
    </row>
    <row r="4231" spans="1:5" x14ac:dyDescent="0.35">
      <c r="A4231" t="s">
        <v>10055</v>
      </c>
      <c r="C4231" t="str">
        <f t="shared" si="66"/>
        <v>TorannMagic.TMAbilityDef+TM_MysticPotion.label</v>
      </c>
      <c r="D4231" t="s">
        <v>23472</v>
      </c>
      <c r="E4231">
        <f>IF(ISERROR(B4231),"",MATCH(C4231,Old_240306!$A$2:$A$10872,0))</f>
        <v>5954</v>
      </c>
    </row>
    <row r="4232" spans="1:5" x14ac:dyDescent="0.35">
      <c r="A4232" t="s">
        <v>10057</v>
      </c>
      <c r="C4232" t="str">
        <f t="shared" si="66"/>
        <v>TorannMagic.TMAbilityDef+TM_MysticPotion.description</v>
      </c>
      <c r="D4232" t="s">
        <v>23473</v>
      </c>
      <c r="E4232">
        <f>IF(ISERROR(B4232),"",MATCH(C4232,Old_240306!$A$2:$A$10872,0))</f>
        <v>5955</v>
      </c>
    </row>
    <row r="4233" spans="1:5" x14ac:dyDescent="0.35">
      <c r="A4233" t="s">
        <v>10060</v>
      </c>
      <c r="C4233" t="str">
        <f t="shared" si="66"/>
        <v>TorannMagic.TMAbilityDef+TM_FetalPose.label</v>
      </c>
      <c r="D4233" t="s">
        <v>23474</v>
      </c>
      <c r="E4233">
        <f>IF(ISERROR(B4233),"",MATCH(C4233,Old_240306!$A$2:$A$10872,0))</f>
        <v>5956</v>
      </c>
    </row>
    <row r="4234" spans="1:5" x14ac:dyDescent="0.35">
      <c r="A4234" t="s">
        <v>10062</v>
      </c>
      <c r="C4234" t="str">
        <f t="shared" si="66"/>
        <v>TorannMagic.TMAbilityDef+TM_FetalPose.description</v>
      </c>
      <c r="D4234" t="s">
        <v>23475</v>
      </c>
      <c r="E4234">
        <f>IF(ISERROR(B4234),"",MATCH(C4234,Old_240306!$A$2:$A$10872,0))</f>
        <v>5957</v>
      </c>
    </row>
    <row r="4235" spans="1:5" x14ac:dyDescent="0.35">
      <c r="A4235" t="s">
        <v>10065</v>
      </c>
      <c r="C4235" t="str">
        <f t="shared" si="66"/>
        <v>TorannMagic.TMAbilityDef+TM_ArmBlock.label</v>
      </c>
      <c r="D4235" t="s">
        <v>23476</v>
      </c>
      <c r="E4235">
        <f>IF(ISERROR(B4235),"",MATCH(C4235,Old_240306!$A$2:$A$10872,0))</f>
        <v>5958</v>
      </c>
    </row>
    <row r="4236" spans="1:5" x14ac:dyDescent="0.35">
      <c r="A4236" t="s">
        <v>10067</v>
      </c>
      <c r="C4236" t="str">
        <f t="shared" si="66"/>
        <v>TorannMagic.TMAbilityDef+TM_ArmBlock.description</v>
      </c>
      <c r="D4236" t="s">
        <v>23477</v>
      </c>
      <c r="E4236">
        <f>IF(ISERROR(B4236),"",MATCH(C4236,Old_240306!$A$2:$A$10872,0))</f>
        <v>5959</v>
      </c>
    </row>
    <row r="4237" spans="1:5" x14ac:dyDescent="0.35">
      <c r="A4237" t="s">
        <v>10070</v>
      </c>
      <c r="C4237" t="str">
        <f t="shared" si="66"/>
        <v>TorannMagic.TMAbilityDef+TM_DefensiveStance.label</v>
      </c>
      <c r="D4237" t="s">
        <v>23478</v>
      </c>
      <c r="E4237">
        <f>IF(ISERROR(B4237),"",MATCH(C4237,Old_240306!$A$2:$A$10872,0))</f>
        <v>5960</v>
      </c>
    </row>
    <row r="4238" spans="1:5" x14ac:dyDescent="0.35">
      <c r="A4238" t="s">
        <v>10072</v>
      </c>
      <c r="C4238" t="str">
        <f t="shared" si="66"/>
        <v>TorannMagic.TMAbilityDef+TM_DefensiveStance.description</v>
      </c>
      <c r="D4238" t="s">
        <v>23479</v>
      </c>
      <c r="E4238">
        <f>IF(ISERROR(B4238),"",MATCH(C4238,Old_240306!$A$2:$A$10872,0))</f>
        <v>5961</v>
      </c>
    </row>
    <row r="4239" spans="1:5" x14ac:dyDescent="0.35">
      <c r="A4239" t="s">
        <v>10075</v>
      </c>
      <c r="C4239" t="str">
        <f t="shared" si="66"/>
        <v>TorannMagic.TMAbilityDef+TM_VeteransStance.label</v>
      </c>
      <c r="D4239" t="s">
        <v>23480</v>
      </c>
      <c r="E4239">
        <f>IF(ISERROR(B4239),"",MATCH(C4239,Old_240306!$A$2:$A$10872,0))</f>
        <v>5962</v>
      </c>
    </row>
    <row r="4240" spans="1:5" x14ac:dyDescent="0.35">
      <c r="A4240" t="s">
        <v>10077</v>
      </c>
      <c r="C4240" t="str">
        <f t="shared" si="66"/>
        <v>TorannMagic.TMAbilityDef+TM_VeteransStance.description</v>
      </c>
      <c r="D4240" t="s">
        <v>23481</v>
      </c>
      <c r="E4240">
        <f>IF(ISERROR(B4240),"",MATCH(C4240,Old_240306!$A$2:$A$10872,0))</f>
        <v>5963</v>
      </c>
    </row>
    <row r="4241" spans="1:5" x14ac:dyDescent="0.35">
      <c r="A4241" t="s">
        <v>10080</v>
      </c>
      <c r="C4241" t="str">
        <f t="shared" si="66"/>
        <v>TorannMagic.TMAbilityDef+TM_DefiantStance.label</v>
      </c>
      <c r="D4241" t="s">
        <v>23482</v>
      </c>
      <c r="E4241">
        <f>IF(ISERROR(B4241),"",MATCH(C4241,Old_240306!$A$2:$A$10872,0))</f>
        <v>5964</v>
      </c>
    </row>
    <row r="4242" spans="1:5" x14ac:dyDescent="0.35">
      <c r="A4242" t="s">
        <v>10082</v>
      </c>
      <c r="C4242" t="str">
        <f t="shared" si="66"/>
        <v>TorannMagic.TMAbilityDef+TM_DefiantStance.description</v>
      </c>
      <c r="D4242" t="s">
        <v>23483</v>
      </c>
      <c r="E4242">
        <f>IF(ISERROR(B4242),"",MATCH(C4242,Old_240306!$A$2:$A$10872,0))</f>
        <v>5965</v>
      </c>
    </row>
    <row r="4243" spans="1:5" x14ac:dyDescent="0.35">
      <c r="A4243" t="s">
        <v>10085</v>
      </c>
      <c r="C4243" t="str">
        <f t="shared" si="66"/>
        <v>TorannMagic.TMAbilityDef+TM_PartyTrick.label</v>
      </c>
      <c r="D4243" t="s">
        <v>23484</v>
      </c>
      <c r="E4243">
        <f>IF(ISERROR(B4243),"",MATCH(C4243,Old_240306!$A$2:$A$10872,0))</f>
        <v>5966</v>
      </c>
    </row>
    <row r="4244" spans="1:5" x14ac:dyDescent="0.35">
      <c r="A4244" t="s">
        <v>10088</v>
      </c>
      <c r="C4244" t="str">
        <f t="shared" si="66"/>
        <v>TorannMagic.TMAbilityDef+TM_PartyTrick.description</v>
      </c>
      <c r="D4244" t="s">
        <v>23485</v>
      </c>
      <c r="E4244">
        <f>IF(ISERROR(B4244),"",MATCH(C4244,Old_240306!$A$2:$A$10872,0))</f>
        <v>5967</v>
      </c>
    </row>
    <row r="4245" spans="1:5" x14ac:dyDescent="0.35">
      <c r="A4245" t="s">
        <v>10091</v>
      </c>
      <c r="C4245" t="str">
        <f t="shared" si="66"/>
        <v>TorannMagic.TMAbilityDef+TM_MaybeHand.label</v>
      </c>
      <c r="D4245" t="s">
        <v>23486</v>
      </c>
      <c r="E4245">
        <f>IF(ISERROR(B4245),"",MATCH(C4245,Old_240306!$A$2:$A$10872,0))</f>
        <v>5968</v>
      </c>
    </row>
    <row r="4246" spans="1:5" x14ac:dyDescent="0.35">
      <c r="A4246" t="s">
        <v>10094</v>
      </c>
      <c r="C4246" t="str">
        <f t="shared" si="66"/>
        <v>TorannMagic.TMAbilityDef+TM_MaybeHand.description</v>
      </c>
      <c r="D4246" t="s">
        <v>23487</v>
      </c>
      <c r="E4246">
        <f>IF(ISERROR(B4246),"",MATCH(C4246,Old_240306!$A$2:$A$10872,0))</f>
        <v>5969</v>
      </c>
    </row>
    <row r="4247" spans="1:5" x14ac:dyDescent="0.35">
      <c r="A4247" t="s">
        <v>10097</v>
      </c>
      <c r="C4247" t="str">
        <f t="shared" si="66"/>
        <v>TorannMagic.TMAbilityDef+TM_MageHand.label</v>
      </c>
      <c r="D4247" t="s">
        <v>23488</v>
      </c>
      <c r="E4247">
        <f>IF(ISERROR(B4247),"",MATCH(C4247,Old_240306!$A$2:$A$10872,0))</f>
        <v>5970</v>
      </c>
    </row>
    <row r="4248" spans="1:5" x14ac:dyDescent="0.35">
      <c r="A4248" t="s">
        <v>10100</v>
      </c>
      <c r="C4248" t="str">
        <f t="shared" si="66"/>
        <v>TorannMagic.TMAbilityDef+TM_MageHand.description</v>
      </c>
      <c r="D4248" t="s">
        <v>23489</v>
      </c>
      <c r="E4248">
        <f>IF(ISERROR(B4248),"",MATCH(C4248,Old_240306!$A$2:$A$10872,0))</f>
        <v>5971</v>
      </c>
    </row>
    <row r="4249" spans="1:5" x14ac:dyDescent="0.35">
      <c r="A4249" t="s">
        <v>10103</v>
      </c>
      <c r="C4249" t="str">
        <f t="shared" si="66"/>
        <v>TorannMagic.TMAbilityDef+TM_Beckon.label</v>
      </c>
      <c r="D4249" t="s">
        <v>23490</v>
      </c>
      <c r="E4249">
        <f>IF(ISERROR(B4249),"",MATCH(C4249,Old_240306!$A$2:$A$10872,0))</f>
        <v>5972</v>
      </c>
    </row>
    <row r="4250" spans="1:5" x14ac:dyDescent="0.35">
      <c r="A4250" t="s">
        <v>10106</v>
      </c>
      <c r="C4250" t="str">
        <f t="shared" si="66"/>
        <v>TorannMagic.TMAbilityDef+TM_Beckon.description</v>
      </c>
      <c r="D4250" t="s">
        <v>23491</v>
      </c>
      <c r="E4250">
        <f>IF(ISERROR(B4250),"",MATCH(C4250,Old_240306!$A$2:$A$10872,0))</f>
        <v>5973</v>
      </c>
    </row>
    <row r="4251" spans="1:5" x14ac:dyDescent="0.35">
      <c r="A4251" t="s">
        <v>10109</v>
      </c>
      <c r="C4251" t="str">
        <f t="shared" si="66"/>
        <v>TorannMagic.TMAbilityDef+TM_VoidCall.label</v>
      </c>
      <c r="D4251" t="s">
        <v>23492</v>
      </c>
      <c r="E4251">
        <f>IF(ISERROR(B4251),"",MATCH(C4251,Old_240306!$A$2:$A$10872,0))</f>
        <v>5974</v>
      </c>
    </row>
    <row r="4252" spans="1:5" x14ac:dyDescent="0.35">
      <c r="A4252" t="s">
        <v>10112</v>
      </c>
      <c r="C4252" t="str">
        <f t="shared" si="66"/>
        <v>TorannMagic.TMAbilityDef+TM_VoidCall.description</v>
      </c>
      <c r="D4252" t="s">
        <v>23493</v>
      </c>
      <c r="E4252">
        <f>IF(ISERROR(B4252),"",MATCH(C4252,Old_240306!$A$2:$A$10872,0))</f>
        <v>5975</v>
      </c>
    </row>
    <row r="4253" spans="1:5" x14ac:dyDescent="0.35">
      <c r="A4253" t="s">
        <v>10115</v>
      </c>
      <c r="C4253" t="str">
        <f t="shared" si="66"/>
        <v>TorannMagic.TMAbilityDef+TM_OldWivesChant.label</v>
      </c>
      <c r="D4253" t="s">
        <v>23494</v>
      </c>
      <c r="E4253">
        <f>IF(ISERROR(B4253),"",MATCH(C4253,Old_240306!$A$2:$A$10872,0))</f>
        <v>5976</v>
      </c>
    </row>
    <row r="4254" spans="1:5" x14ac:dyDescent="0.35">
      <c r="A4254" t="s">
        <v>10117</v>
      </c>
      <c r="C4254" t="str">
        <f t="shared" si="66"/>
        <v>TorannMagic.TMAbilityDef+TM_OldWivesChant.description</v>
      </c>
      <c r="D4254" t="s">
        <v>23495</v>
      </c>
      <c r="E4254">
        <f>IF(ISERROR(B4254),"",MATCH(C4254,Old_240306!$A$2:$A$10872,0))</f>
        <v>5977</v>
      </c>
    </row>
    <row r="4255" spans="1:5" x14ac:dyDescent="0.35">
      <c r="A4255" t="s">
        <v>10120</v>
      </c>
      <c r="C4255" t="str">
        <f t="shared" si="66"/>
        <v>TorannMagic.TMAbilityDef+TM_LesserWard.label</v>
      </c>
      <c r="D4255" t="s">
        <v>23496</v>
      </c>
      <c r="E4255">
        <f>IF(ISERROR(B4255),"",MATCH(C4255,Old_240306!$A$2:$A$10872,0))</f>
        <v>5978</v>
      </c>
    </row>
    <row r="4256" spans="1:5" x14ac:dyDescent="0.35">
      <c r="A4256" t="s">
        <v>10122</v>
      </c>
      <c r="C4256" t="str">
        <f t="shared" si="66"/>
        <v>TorannMagic.TMAbilityDef+TM_LesserWard.description</v>
      </c>
      <c r="D4256" t="s">
        <v>23497</v>
      </c>
      <c r="E4256">
        <f>IF(ISERROR(B4256),"",MATCH(C4256,Old_240306!$A$2:$A$10872,0))</f>
        <v>5979</v>
      </c>
    </row>
    <row r="4257" spans="1:5" x14ac:dyDescent="0.35">
      <c r="A4257" t="s">
        <v>10125</v>
      </c>
      <c r="C4257" t="str">
        <f t="shared" si="66"/>
        <v>TorannMagic.TMAbilityDef+TM_WardAgainstHarm.label</v>
      </c>
      <c r="D4257" t="s">
        <v>23498</v>
      </c>
      <c r="E4257">
        <f>IF(ISERROR(B4257),"",MATCH(C4257,Old_240306!$A$2:$A$10872,0))</f>
        <v>5980</v>
      </c>
    </row>
    <row r="4258" spans="1:5" x14ac:dyDescent="0.35">
      <c r="A4258" t="s">
        <v>10128</v>
      </c>
      <c r="C4258" t="str">
        <f t="shared" si="66"/>
        <v>TorannMagic.TMAbilityDef+TM_WardAgainstHarm.description</v>
      </c>
      <c r="D4258" t="s">
        <v>23499</v>
      </c>
      <c r="E4258">
        <f>IF(ISERROR(B4258),"",MATCH(C4258,Old_240306!$A$2:$A$10872,0))</f>
        <v>5981</v>
      </c>
    </row>
    <row r="4259" spans="1:5" x14ac:dyDescent="0.35">
      <c r="A4259" t="s">
        <v>10131</v>
      </c>
      <c r="C4259" t="str">
        <f t="shared" si="66"/>
        <v>TorannMagic.TMAbilityDef+TM_GreaterWard.label</v>
      </c>
      <c r="D4259" t="s">
        <v>23500</v>
      </c>
      <c r="E4259">
        <f>IF(ISERROR(B4259),"",MATCH(C4259,Old_240306!$A$2:$A$10872,0))</f>
        <v>5982</v>
      </c>
    </row>
    <row r="4260" spans="1:5" x14ac:dyDescent="0.35">
      <c r="A4260" t="s">
        <v>10133</v>
      </c>
      <c r="C4260" t="str">
        <f t="shared" si="66"/>
        <v>TorannMagic.TMAbilityDef+TM_GreaterWard.description</v>
      </c>
      <c r="D4260" t="s">
        <v>23501</v>
      </c>
      <c r="E4260">
        <f>IF(ISERROR(B4260),"",MATCH(C4260,Old_240306!$A$2:$A$10872,0))</f>
        <v>5983</v>
      </c>
    </row>
    <row r="4261" spans="1:5" x14ac:dyDescent="0.35">
      <c r="A4261" t="s">
        <v>10136</v>
      </c>
      <c r="C4261" t="str">
        <f t="shared" si="66"/>
        <v>TorannMagic.TMAbilityDef+TM_OmniWard.label</v>
      </c>
      <c r="D4261" t="s">
        <v>23502</v>
      </c>
      <c r="E4261">
        <f>IF(ISERROR(B4261),"",MATCH(C4261,Old_240306!$A$2:$A$10872,0))</f>
        <v>5984</v>
      </c>
    </row>
    <row r="4262" spans="1:5" x14ac:dyDescent="0.35">
      <c r="A4262" t="s">
        <v>10138</v>
      </c>
      <c r="C4262" t="str">
        <f t="shared" si="66"/>
        <v>TorannMagic.TMAbilityDef+TM_OmniWard.description</v>
      </c>
      <c r="D4262" t="s">
        <v>23503</v>
      </c>
      <c r="E4262">
        <f>IF(ISERROR(B4262),"",MATCH(C4262,Old_240306!$A$2:$A$10872,0))</f>
        <v>5985</v>
      </c>
    </row>
    <row r="4263" spans="1:5" x14ac:dyDescent="0.35">
      <c r="A4263" t="s">
        <v>10143</v>
      </c>
      <c r="C4263" t="str">
        <f t="shared" si="66"/>
        <v>TorannMagic.TMAbilityDef+TM_LesserLesserFirebolt.label</v>
      </c>
      <c r="D4263" t="s">
        <v>23504</v>
      </c>
      <c r="E4263">
        <f>IF(ISERROR(B4263),"",MATCH(C4263,Old_240306!$A$2:$A$10872,0))</f>
        <v>5987</v>
      </c>
    </row>
    <row r="4264" spans="1:5" x14ac:dyDescent="0.35">
      <c r="A4264" t="s">
        <v>10146</v>
      </c>
      <c r="C4264" t="str">
        <f t="shared" si="66"/>
        <v>TorannMagic.TMAbilityDef+TM_LesserLesserFirebolt.description</v>
      </c>
      <c r="D4264" t="s">
        <v>23505</v>
      </c>
      <c r="E4264">
        <f>IF(ISERROR(B4264),"",MATCH(C4264,Old_240306!$A$2:$A$10872,0))</f>
        <v>5988</v>
      </c>
    </row>
    <row r="4265" spans="1:5" x14ac:dyDescent="0.35">
      <c r="A4265" t="s">
        <v>10151</v>
      </c>
      <c r="C4265" t="str">
        <f t="shared" si="66"/>
        <v>TorannMagic.TMAbilityDef+TM_LesserFirebolt.label</v>
      </c>
      <c r="D4265" t="s">
        <v>23506</v>
      </c>
      <c r="E4265">
        <f>IF(ISERROR(B4265),"",MATCH(C4265,Old_240306!$A$2:$A$10872,0))</f>
        <v>5990</v>
      </c>
    </row>
    <row r="4266" spans="1:5" x14ac:dyDescent="0.35">
      <c r="A4266" t="s">
        <v>10154</v>
      </c>
      <c r="C4266" t="str">
        <f t="shared" si="66"/>
        <v>TorannMagic.TMAbilityDef+TM_LesserFirebolt.description</v>
      </c>
      <c r="D4266" t="s">
        <v>23507</v>
      </c>
      <c r="E4266">
        <f>IF(ISERROR(B4266),"",MATCH(C4266,Old_240306!$A$2:$A$10872,0))</f>
        <v>5991</v>
      </c>
    </row>
    <row r="4267" spans="1:5" x14ac:dyDescent="0.35">
      <c r="A4267" t="s">
        <v>10159</v>
      </c>
      <c r="C4267" t="str">
        <f t="shared" si="66"/>
        <v>TorannMagic.TMAbilityDef+TM_ConjureFlame.label</v>
      </c>
      <c r="D4267" t="s">
        <v>23508</v>
      </c>
      <c r="E4267">
        <f>IF(ISERROR(B4267),"",MATCH(C4267,Old_240306!$A$2:$A$10872,0))</f>
        <v>5993</v>
      </c>
    </row>
    <row r="4268" spans="1:5" x14ac:dyDescent="0.35">
      <c r="A4268" t="s">
        <v>10161</v>
      </c>
      <c r="C4268" t="str">
        <f t="shared" si="66"/>
        <v>TorannMagic.TMAbilityDef+TM_ConjureFlame.description</v>
      </c>
      <c r="D4268" t="s">
        <v>23509</v>
      </c>
      <c r="E4268">
        <f>IF(ISERROR(B4268),"",MATCH(C4268,Old_240306!$A$2:$A$10872,0))</f>
        <v>5994</v>
      </c>
    </row>
    <row r="4269" spans="1:5" x14ac:dyDescent="0.35">
      <c r="A4269" t="s">
        <v>10166</v>
      </c>
      <c r="C4269" t="str">
        <f t="shared" si="66"/>
        <v>TorannMagic.TMAbilityDef+TM_Perdition.label</v>
      </c>
      <c r="D4269" t="s">
        <v>23510</v>
      </c>
      <c r="E4269">
        <f>IF(ISERROR(B4269),"",MATCH(C4269,Old_240306!$A$2:$A$10872,0))</f>
        <v>5996</v>
      </c>
    </row>
    <row r="4270" spans="1:5" x14ac:dyDescent="0.35">
      <c r="A4270" t="s">
        <v>10168</v>
      </c>
      <c r="C4270" t="str">
        <f t="shared" si="66"/>
        <v>TorannMagic.TMAbilityDef+TM_Perdition.description</v>
      </c>
      <c r="D4270" t="s">
        <v>23511</v>
      </c>
      <c r="E4270">
        <f>IF(ISERROR(B4270),"",MATCH(C4270,Old_240306!$A$2:$A$10872,0))</f>
        <v>5997</v>
      </c>
    </row>
    <row r="4271" spans="1:5" x14ac:dyDescent="0.35">
      <c r="A4271" t="s">
        <v>10173</v>
      </c>
      <c r="C4271" t="str">
        <f t="shared" si="66"/>
        <v>TorannMagic.TMAbilityDef+TM_Cataclysm.label</v>
      </c>
      <c r="D4271" t="s">
        <v>23512</v>
      </c>
      <c r="E4271">
        <f>IF(ISERROR(B4271),"",MATCH(C4271,Old_240306!$A$2:$A$10872,0))</f>
        <v>5999</v>
      </c>
    </row>
    <row r="4272" spans="1:5" x14ac:dyDescent="0.35">
      <c r="A4272" t="s">
        <v>10175</v>
      </c>
      <c r="C4272" t="str">
        <f t="shared" si="66"/>
        <v>TorannMagic.TMAbilityDef+TM_Cataclysm.description</v>
      </c>
      <c r="D4272" t="s">
        <v>23513</v>
      </c>
      <c r="E4272">
        <f>IF(ISERROR(B4272),"",MATCH(C4272,Old_240306!$A$2:$A$10872,0))</f>
        <v>6000</v>
      </c>
    </row>
    <row r="4273" spans="1:5" x14ac:dyDescent="0.35">
      <c r="A4273" t="s">
        <v>10180</v>
      </c>
      <c r="C4273" t="str">
        <f t="shared" si="66"/>
        <v>TorannMagic.TMAbilityDef+TM_ExpiredSnowball.label</v>
      </c>
      <c r="D4273" t="s">
        <v>23514</v>
      </c>
      <c r="E4273">
        <f>IF(ISERROR(B4273),"",MATCH(C4273,Old_240306!$A$2:$A$10872,0))</f>
        <v>6002</v>
      </c>
    </row>
    <row r="4274" spans="1:5" x14ac:dyDescent="0.35">
      <c r="A4274" t="s">
        <v>10183</v>
      </c>
      <c r="C4274" t="str">
        <f t="shared" si="66"/>
        <v>TorannMagic.TMAbilityDef+TM_ExpiredSnowball.description</v>
      </c>
      <c r="D4274" t="s">
        <v>23515</v>
      </c>
      <c r="E4274">
        <f>IF(ISERROR(B4274),"",MATCH(C4274,Old_240306!$A$2:$A$10872,0))</f>
        <v>6003</v>
      </c>
    </row>
    <row r="4275" spans="1:5" x14ac:dyDescent="0.35">
      <c r="A4275" t="s">
        <v>10186</v>
      </c>
      <c r="C4275" t="str">
        <f t="shared" si="66"/>
        <v>TorannMagic.TMAbilityDef+TM_ChillyBreeze.label</v>
      </c>
      <c r="D4275" t="s">
        <v>23516</v>
      </c>
      <c r="E4275">
        <f>IF(ISERROR(B4275),"",MATCH(C4275,Old_240306!$A$2:$A$10872,0))</f>
        <v>6004</v>
      </c>
    </row>
    <row r="4276" spans="1:5" x14ac:dyDescent="0.35">
      <c r="A4276" t="s">
        <v>10189</v>
      </c>
      <c r="C4276" t="str">
        <f t="shared" si="66"/>
        <v>TorannMagic.TMAbilityDef+TM_ChillyBreeze.description</v>
      </c>
      <c r="D4276" t="s">
        <v>23517</v>
      </c>
      <c r="E4276">
        <f>IF(ISERROR(B4276),"",MATCH(C4276,Old_240306!$A$2:$A$10872,0))</f>
        <v>6005</v>
      </c>
    </row>
    <row r="4277" spans="1:5" x14ac:dyDescent="0.35">
      <c r="A4277" t="s">
        <v>10194</v>
      </c>
      <c r="C4277" t="str">
        <f t="shared" si="66"/>
        <v>TorannMagic.TMAbilityDef+TM_Freeze.label</v>
      </c>
      <c r="D4277" t="s">
        <v>20880</v>
      </c>
      <c r="E4277">
        <f>IF(ISERROR(B4277),"",MATCH(C4277,Old_240306!$A$2:$A$10872,0))</f>
        <v>6007</v>
      </c>
    </row>
    <row r="4278" spans="1:5" x14ac:dyDescent="0.35">
      <c r="A4278" t="s">
        <v>10196</v>
      </c>
      <c r="C4278" t="str">
        <f t="shared" si="66"/>
        <v>TorannMagic.TMAbilityDef+TM_Freeze.description</v>
      </c>
      <c r="D4278" t="s">
        <v>23518</v>
      </c>
      <c r="E4278">
        <f>IF(ISERROR(B4278),"",MATCH(C4278,Old_240306!$A$2:$A$10872,0))</f>
        <v>6008</v>
      </c>
    </row>
    <row r="4279" spans="1:5" x14ac:dyDescent="0.35">
      <c r="A4279" t="s">
        <v>10201</v>
      </c>
      <c r="C4279" t="str">
        <f t="shared" si="66"/>
        <v>TorannMagic.TMAbilityDef+TM_Avalanche.label</v>
      </c>
      <c r="D4279" t="s">
        <v>10200</v>
      </c>
      <c r="E4279">
        <f>IF(ISERROR(B4279),"",MATCH(C4279,Old_240306!$A$2:$A$10872,0))</f>
        <v>6010</v>
      </c>
    </row>
    <row r="4280" spans="1:5" x14ac:dyDescent="0.35">
      <c r="A4280" t="s">
        <v>10203</v>
      </c>
      <c r="C4280" t="str">
        <f t="shared" si="66"/>
        <v>TorannMagic.TMAbilityDef+TM_Avalanche.description</v>
      </c>
      <c r="D4280" t="s">
        <v>23519</v>
      </c>
      <c r="E4280">
        <f>IF(ISERROR(B4280),"",MATCH(C4280,Old_240306!$A$2:$A$10872,0))</f>
        <v>6011</v>
      </c>
    </row>
    <row r="4281" spans="1:5" x14ac:dyDescent="0.35">
      <c r="A4281" t="s">
        <v>10208</v>
      </c>
      <c r="C4281" t="str">
        <f t="shared" si="66"/>
        <v>TorannMagic.TMAbilityDef+TM_Whiteout.label</v>
      </c>
      <c r="D4281" t="s">
        <v>20884</v>
      </c>
      <c r="E4281">
        <f>IF(ISERROR(B4281),"",MATCH(C4281,Old_240306!$A$2:$A$10872,0))</f>
        <v>6013</v>
      </c>
    </row>
    <row r="4282" spans="1:5" x14ac:dyDescent="0.35">
      <c r="A4282" t="s">
        <v>10210</v>
      </c>
      <c r="C4282" t="str">
        <f t="shared" si="66"/>
        <v>TorannMagic.TMAbilityDef+TM_Whiteout.description</v>
      </c>
      <c r="D4282" t="s">
        <v>23520</v>
      </c>
      <c r="E4282">
        <f>IF(ISERROR(B4282),"",MATCH(C4282,Old_240306!$A$2:$A$10872,0))</f>
        <v>6014</v>
      </c>
    </row>
    <row r="4283" spans="1:5" x14ac:dyDescent="0.35">
      <c r="A4283" t="s">
        <v>10215</v>
      </c>
      <c r="C4283" t="str">
        <f t="shared" si="66"/>
        <v>TorannMagic.TMAbilityDef+TM_StaticShock.label</v>
      </c>
      <c r="D4283" t="s">
        <v>23521</v>
      </c>
      <c r="E4283">
        <f>IF(ISERROR(B4283),"",MATCH(C4283,Old_240306!$A$2:$A$10872,0))</f>
        <v>6016</v>
      </c>
    </row>
    <row r="4284" spans="1:5" x14ac:dyDescent="0.35">
      <c r="A4284" t="s">
        <v>10218</v>
      </c>
      <c r="C4284" t="str">
        <f t="shared" si="66"/>
        <v>TorannMagic.TMAbilityDef+TM_StaticShock.description</v>
      </c>
      <c r="D4284" t="s">
        <v>23522</v>
      </c>
      <c r="E4284">
        <f>IF(ISERROR(B4284),"",MATCH(C4284,Old_240306!$A$2:$A$10872,0))</f>
        <v>6017</v>
      </c>
    </row>
    <row r="4285" spans="1:5" x14ac:dyDescent="0.35">
      <c r="A4285" t="s">
        <v>10222</v>
      </c>
      <c r="C4285" t="str">
        <f t="shared" si="66"/>
        <v>TorannMagic.TMAbilityDef+TM_StaticBolt.label</v>
      </c>
      <c r="D4285" t="s">
        <v>23523</v>
      </c>
      <c r="E4285">
        <f>IF(ISERROR(B4285),"",MATCH(C4285,Old_240306!$A$2:$A$10872,0))</f>
        <v>6019</v>
      </c>
    </row>
    <row r="4286" spans="1:5" x14ac:dyDescent="0.35">
      <c r="A4286" t="s">
        <v>10225</v>
      </c>
      <c r="C4286" t="str">
        <f t="shared" si="66"/>
        <v>TorannMagic.TMAbilityDef+TM_StaticBolt.description</v>
      </c>
      <c r="D4286" t="s">
        <v>23524</v>
      </c>
      <c r="E4286">
        <f>IF(ISERROR(B4286),"",MATCH(C4286,Old_240306!$A$2:$A$10872,0))</f>
        <v>6020</v>
      </c>
    </row>
    <row r="4287" spans="1:5" x14ac:dyDescent="0.35">
      <c r="A4287" t="s">
        <v>10230</v>
      </c>
      <c r="C4287" t="str">
        <f t="shared" si="66"/>
        <v>TorannMagic.TMAbilityDef+TM_ForkedLightning.label</v>
      </c>
      <c r="D4287" t="s">
        <v>23525</v>
      </c>
      <c r="E4287">
        <f>IF(ISERROR(B4287),"",MATCH(C4287,Old_240306!$A$2:$A$10872,0))</f>
        <v>6022</v>
      </c>
    </row>
    <row r="4288" spans="1:5" x14ac:dyDescent="0.35">
      <c r="A4288" t="s">
        <v>10232</v>
      </c>
      <c r="C4288" t="str">
        <f t="shared" si="66"/>
        <v>TorannMagic.TMAbilityDef+TM_ForkedLightning.description</v>
      </c>
      <c r="D4288" t="s">
        <v>23526</v>
      </c>
      <c r="E4288">
        <f>IF(ISERROR(B4288),"",MATCH(C4288,Old_240306!$A$2:$A$10872,0))</f>
        <v>6023</v>
      </c>
    </row>
    <row r="4289" spans="1:5" x14ac:dyDescent="0.35">
      <c r="A4289" t="s">
        <v>10237</v>
      </c>
      <c r="C4289" t="str">
        <f t="shared" si="66"/>
        <v>TorannMagic.TMAbilityDef+TM_LightningRod.label</v>
      </c>
      <c r="D4289" t="s">
        <v>23527</v>
      </c>
      <c r="E4289">
        <f>IF(ISERROR(B4289),"",MATCH(C4289,Old_240306!$A$2:$A$10872,0))</f>
        <v>6025</v>
      </c>
    </row>
    <row r="4290" spans="1:5" x14ac:dyDescent="0.35">
      <c r="A4290" t="s">
        <v>10240</v>
      </c>
      <c r="C4290" t="str">
        <f t="shared" si="66"/>
        <v>TorannMagic.TMAbilityDef+TM_LightningRod.description</v>
      </c>
      <c r="D4290" t="s">
        <v>23528</v>
      </c>
      <c r="E4290">
        <f>IF(ISERROR(B4290),"",MATCH(C4290,Old_240306!$A$2:$A$10872,0))</f>
        <v>6026</v>
      </c>
    </row>
    <row r="4291" spans="1:5" x14ac:dyDescent="0.35">
      <c r="A4291" t="s">
        <v>10245</v>
      </c>
      <c r="C4291" t="str">
        <f t="shared" ref="C4291:C4354" si="67">IF(B4291="",A4291,B4291)</f>
        <v>TorannMagic.TMAbilityDef+TM_Cloudburst.label</v>
      </c>
      <c r="D4291" t="s">
        <v>23529</v>
      </c>
      <c r="E4291">
        <f>IF(ISERROR(B4291),"",MATCH(C4291,Old_240306!$A$2:$A$10872,0))</f>
        <v>6028</v>
      </c>
    </row>
    <row r="4292" spans="1:5" x14ac:dyDescent="0.35">
      <c r="A4292" t="s">
        <v>10247</v>
      </c>
      <c r="C4292" t="str">
        <f t="shared" si="67"/>
        <v>TorannMagic.TMAbilityDef+TM_Cloudburst.description</v>
      </c>
      <c r="D4292" t="s">
        <v>23530</v>
      </c>
      <c r="E4292">
        <f>IF(ISERROR(B4292),"",MATCH(C4292,Old_240306!$A$2:$A$10872,0))</f>
        <v>6029</v>
      </c>
    </row>
    <row r="4293" spans="1:5" x14ac:dyDescent="0.35">
      <c r="A4293" t="s">
        <v>10250</v>
      </c>
      <c r="C4293" t="str">
        <f t="shared" si="67"/>
        <v>TorannMagic.TMAbilityDef+TM_Daydream.label</v>
      </c>
      <c r="D4293" t="s">
        <v>23531</v>
      </c>
      <c r="E4293">
        <f>IF(ISERROR(B4293),"",MATCH(C4293,Old_240306!$A$2:$A$10872,0))</f>
        <v>6030</v>
      </c>
    </row>
    <row r="4294" spans="1:5" x14ac:dyDescent="0.35">
      <c r="A4294" t="s">
        <v>10253</v>
      </c>
      <c r="C4294" t="str">
        <f t="shared" si="67"/>
        <v>TorannMagic.TMAbilityDef+TM_Daydream.description</v>
      </c>
      <c r="D4294" t="s">
        <v>23532</v>
      </c>
      <c r="E4294">
        <f>IF(ISERROR(B4294),"",MATCH(C4294,Old_240306!$A$2:$A$10872,0))</f>
        <v>6031</v>
      </c>
    </row>
    <row r="4295" spans="1:5" x14ac:dyDescent="0.35">
      <c r="A4295" t="s">
        <v>10256</v>
      </c>
      <c r="C4295" t="str">
        <f t="shared" si="67"/>
        <v>TorannMagic.TMAbilityDef+TM_StrikeAPose.label</v>
      </c>
      <c r="D4295" t="s">
        <v>23533</v>
      </c>
      <c r="E4295">
        <f>IF(ISERROR(B4295),"",MATCH(C4295,Old_240306!$A$2:$A$10872,0))</f>
        <v>6032</v>
      </c>
    </row>
    <row r="4296" spans="1:5" x14ac:dyDescent="0.35">
      <c r="A4296" t="s">
        <v>10259</v>
      </c>
      <c r="C4296" t="str">
        <f t="shared" si="67"/>
        <v>TorannMagic.TMAbilityDef+TM_StrikeAPose.description</v>
      </c>
      <c r="D4296" t="s">
        <v>23534</v>
      </c>
      <c r="E4296">
        <f>IF(ISERROR(B4296),"",MATCH(C4296,Old_240306!$A$2:$A$10872,0))</f>
        <v>6033</v>
      </c>
    </row>
    <row r="4297" spans="1:5" x14ac:dyDescent="0.35">
      <c r="A4297" t="s">
        <v>10262</v>
      </c>
      <c r="C4297" t="str">
        <f t="shared" si="67"/>
        <v>TorannMagic.TMAbilityDef+TM_ArcaneAwareness.label</v>
      </c>
      <c r="D4297" t="s">
        <v>23535</v>
      </c>
      <c r="E4297">
        <f>IF(ISERROR(B4297),"",MATCH(C4297,Old_240306!$A$2:$A$10872,0))</f>
        <v>6034</v>
      </c>
    </row>
    <row r="4298" spans="1:5" x14ac:dyDescent="0.35">
      <c r="A4298" t="s">
        <v>10265</v>
      </c>
      <c r="C4298" t="str">
        <f t="shared" si="67"/>
        <v>TorannMagic.TMAbilityDef+TM_ArcaneAwareness.description</v>
      </c>
      <c r="D4298" t="s">
        <v>23536</v>
      </c>
      <c r="E4298">
        <f>IF(ISERROR(B4298),"",MATCH(C4298,Old_240306!$A$2:$A$10872,0))</f>
        <v>6035</v>
      </c>
    </row>
    <row r="4299" spans="1:5" x14ac:dyDescent="0.35">
      <c r="A4299" t="s">
        <v>10268</v>
      </c>
      <c r="C4299" t="str">
        <f t="shared" si="67"/>
        <v>TorannMagic.TMAbilityDef+TM_EtherFlux.label</v>
      </c>
      <c r="D4299" t="s">
        <v>23537</v>
      </c>
      <c r="E4299">
        <f>IF(ISERROR(B4299),"",MATCH(C4299,Old_240306!$A$2:$A$10872,0))</f>
        <v>6036</v>
      </c>
    </row>
    <row r="4300" spans="1:5" x14ac:dyDescent="0.35">
      <c r="A4300" t="s">
        <v>10271</v>
      </c>
      <c r="C4300" t="str">
        <f t="shared" si="67"/>
        <v>TorannMagic.TMAbilityDef+TM_EtherFlux.description</v>
      </c>
      <c r="D4300" t="s">
        <v>23538</v>
      </c>
      <c r="E4300">
        <f>IF(ISERROR(B4300),"",MATCH(C4300,Old_240306!$A$2:$A$10872,0))</f>
        <v>6037</v>
      </c>
    </row>
    <row r="4301" spans="1:5" x14ac:dyDescent="0.35">
      <c r="A4301" t="s">
        <v>10274</v>
      </c>
      <c r="C4301" t="str">
        <f t="shared" si="67"/>
        <v>TorannMagic.TMAbilityDef+TM_ArchmagesAbsolution.label</v>
      </c>
      <c r="D4301" t="s">
        <v>23539</v>
      </c>
      <c r="E4301">
        <f>IF(ISERROR(B4301),"",MATCH(C4301,Old_240306!$A$2:$A$10872,0))</f>
        <v>6038</v>
      </c>
    </row>
    <row r="4302" spans="1:5" x14ac:dyDescent="0.35">
      <c r="A4302" t="s">
        <v>10276</v>
      </c>
      <c r="C4302" t="str">
        <f t="shared" si="67"/>
        <v>TorannMagic.TMAbilityDef+TM_ArchmagesAbsolution.description</v>
      </c>
      <c r="D4302" t="s">
        <v>23540</v>
      </c>
      <c r="E4302">
        <f>IF(ISERROR(B4302),"",MATCH(C4302,Old_240306!$A$2:$A$10872,0))</f>
        <v>6039</v>
      </c>
    </row>
    <row r="4303" spans="1:5" x14ac:dyDescent="0.35">
      <c r="A4303" t="s">
        <v>10281</v>
      </c>
      <c r="C4303" t="str">
        <f t="shared" si="67"/>
        <v>TorannMagic.TMAbilityDef+TM_ManaDrain.label</v>
      </c>
      <c r="D4303" t="s">
        <v>23541</v>
      </c>
      <c r="E4303">
        <f>IF(ISERROR(B4303),"",MATCH(C4303,Old_240306!$A$2:$A$10872,0))</f>
        <v>6041</v>
      </c>
    </row>
    <row r="4304" spans="1:5" x14ac:dyDescent="0.35">
      <c r="A4304" t="s">
        <v>10283</v>
      </c>
      <c r="C4304" t="str">
        <f t="shared" si="67"/>
        <v>TorannMagic.TMAbilityDef+TM_ManaDrain.description</v>
      </c>
      <c r="D4304" t="s">
        <v>23542</v>
      </c>
      <c r="E4304">
        <f>IF(ISERROR(B4304),"",MATCH(C4304,Old_240306!$A$2:$A$10872,0))</f>
        <v>6042</v>
      </c>
    </row>
    <row r="4305" spans="1:5" x14ac:dyDescent="0.35">
      <c r="A4305" t="s">
        <v>10286</v>
      </c>
      <c r="C4305" t="str">
        <f t="shared" si="67"/>
        <v>TorannMagic.TMAbilityDef+TM_ManaDrain_I.label</v>
      </c>
      <c r="D4305" t="s">
        <v>23543</v>
      </c>
      <c r="E4305">
        <f>IF(ISERROR(B4305),"",MATCH(C4305,Old_240306!$A$2:$A$10872,0))</f>
        <v>6043</v>
      </c>
    </row>
    <row r="4306" spans="1:5" x14ac:dyDescent="0.35">
      <c r="A4306" t="s">
        <v>10289</v>
      </c>
      <c r="C4306" t="str">
        <f t="shared" si="67"/>
        <v>TorannMagic.TMAbilityDef+TM_ManaDrain_I.description</v>
      </c>
      <c r="D4306" t="s">
        <v>23544</v>
      </c>
      <c r="E4306">
        <f>IF(ISERROR(B4306),"",MATCH(C4306,Old_240306!$A$2:$A$10872,0))</f>
        <v>6044</v>
      </c>
    </row>
    <row r="4307" spans="1:5" x14ac:dyDescent="0.35">
      <c r="A4307" t="s">
        <v>10292</v>
      </c>
      <c r="C4307" t="str">
        <f t="shared" si="67"/>
        <v>TorannMagic.TMAbilityDef+TM_ManaDrain_II.label</v>
      </c>
      <c r="D4307" t="s">
        <v>23545</v>
      </c>
      <c r="E4307">
        <f>IF(ISERROR(B4307),"",MATCH(C4307,Old_240306!$A$2:$A$10872,0))</f>
        <v>6045</v>
      </c>
    </row>
    <row r="4308" spans="1:5" x14ac:dyDescent="0.35">
      <c r="A4308" t="s">
        <v>10295</v>
      </c>
      <c r="C4308" t="str">
        <f t="shared" si="67"/>
        <v>TorannMagic.TMAbilityDef+TM_ManaDrain_II.description</v>
      </c>
      <c r="D4308" t="s">
        <v>23544</v>
      </c>
      <c r="E4308">
        <f>IF(ISERROR(B4308),"",MATCH(C4308,Old_240306!$A$2:$A$10872,0))</f>
        <v>6046</v>
      </c>
    </row>
    <row r="4309" spans="1:5" x14ac:dyDescent="0.35">
      <c r="A4309" t="s">
        <v>10297</v>
      </c>
      <c r="C4309" t="str">
        <f t="shared" si="67"/>
        <v>TorannMagic.TMAbilityDef+TM_ManaDrain_III.label</v>
      </c>
      <c r="D4309" t="s">
        <v>23546</v>
      </c>
      <c r="E4309">
        <f>IF(ISERROR(B4309),"",MATCH(C4309,Old_240306!$A$2:$A$10872,0))</f>
        <v>6047</v>
      </c>
    </row>
    <row r="4310" spans="1:5" x14ac:dyDescent="0.35">
      <c r="A4310" t="s">
        <v>10300</v>
      </c>
      <c r="C4310" t="str">
        <f t="shared" si="67"/>
        <v>TorannMagic.TMAbilityDef+TM_ManaDrain_III.description</v>
      </c>
      <c r="D4310" t="s">
        <v>23542</v>
      </c>
      <c r="E4310">
        <f>IF(ISERROR(B4310),"",MATCH(C4310,Old_240306!$A$2:$A$10872,0))</f>
        <v>6048</v>
      </c>
    </row>
    <row r="4311" spans="1:5" x14ac:dyDescent="0.35">
      <c r="A4311" t="s">
        <v>10304</v>
      </c>
      <c r="C4311" t="str">
        <f t="shared" si="67"/>
        <v>TorannMagic.TMAbilityDef+TM_AtronachsTouch.label</v>
      </c>
      <c r="D4311" t="s">
        <v>23547</v>
      </c>
      <c r="E4311">
        <f>IF(ISERROR(B4311),"",MATCH(C4311,Old_240306!$A$2:$A$10872,0))</f>
        <v>6050</v>
      </c>
    </row>
    <row r="4312" spans="1:5" x14ac:dyDescent="0.35">
      <c r="A4312" t="s">
        <v>10306</v>
      </c>
      <c r="C4312" t="str">
        <f t="shared" si="67"/>
        <v>TorannMagic.TMAbilityDef+TM_AtronachsTouch.description</v>
      </c>
      <c r="D4312" t="s">
        <v>23548</v>
      </c>
      <c r="E4312">
        <f>IF(ISERROR(B4312),"",MATCH(C4312,Old_240306!$A$2:$A$10872,0))</f>
        <v>6051</v>
      </c>
    </row>
    <row r="4313" spans="1:5" x14ac:dyDescent="0.35">
      <c r="A4313" t="s">
        <v>10309</v>
      </c>
      <c r="C4313" t="str">
        <f t="shared" si="67"/>
        <v>TorannMagic.TMAbilityDef+TM_AtronachsTouch_I.label</v>
      </c>
      <c r="D4313" t="s">
        <v>23549</v>
      </c>
      <c r="E4313">
        <f>IF(ISERROR(B4313),"",MATCH(C4313,Old_240306!$A$2:$A$10872,0))</f>
        <v>6052</v>
      </c>
    </row>
    <row r="4314" spans="1:5" x14ac:dyDescent="0.35">
      <c r="A4314" t="s">
        <v>10312</v>
      </c>
      <c r="C4314" t="str">
        <f t="shared" si="67"/>
        <v>TorannMagic.TMAbilityDef+TM_AtronachsTouch_I.description</v>
      </c>
      <c r="D4314" t="s">
        <v>23550</v>
      </c>
      <c r="E4314">
        <f>IF(ISERROR(B4314),"",MATCH(C4314,Old_240306!$A$2:$A$10872,0))</f>
        <v>6053</v>
      </c>
    </row>
    <row r="4315" spans="1:5" x14ac:dyDescent="0.35">
      <c r="A4315" t="s">
        <v>10315</v>
      </c>
      <c r="C4315" t="str">
        <f t="shared" si="67"/>
        <v>TorannMagic.TMAbilityDef+TM_AtronachsTouch_II.label</v>
      </c>
      <c r="D4315" t="s">
        <v>23551</v>
      </c>
      <c r="E4315">
        <f>IF(ISERROR(B4315),"",MATCH(C4315,Old_240306!$A$2:$A$10872,0))</f>
        <v>6054</v>
      </c>
    </row>
    <row r="4316" spans="1:5" x14ac:dyDescent="0.35">
      <c r="A4316" t="s">
        <v>10318</v>
      </c>
      <c r="C4316" t="str">
        <f t="shared" si="67"/>
        <v>TorannMagic.TMAbilityDef+TM_AtronachsTouch_II.description</v>
      </c>
      <c r="D4316" t="s">
        <v>23552</v>
      </c>
      <c r="E4316">
        <f>IF(ISERROR(B4316),"",MATCH(C4316,Old_240306!$A$2:$A$10872,0))</f>
        <v>6055</v>
      </c>
    </row>
    <row r="4317" spans="1:5" x14ac:dyDescent="0.35">
      <c r="A4317" t="s">
        <v>10321</v>
      </c>
      <c r="C4317" t="str">
        <f t="shared" si="67"/>
        <v>TorannMagic.TMAbilityDef+TM_AtronachsTouch_III.label</v>
      </c>
      <c r="D4317" t="s">
        <v>23553</v>
      </c>
      <c r="E4317">
        <f>IF(ISERROR(B4317),"",MATCH(C4317,Old_240306!$A$2:$A$10872,0))</f>
        <v>6056</v>
      </c>
    </row>
    <row r="4318" spans="1:5" x14ac:dyDescent="0.35">
      <c r="A4318" t="s">
        <v>10324</v>
      </c>
      <c r="C4318" t="str">
        <f t="shared" si="67"/>
        <v>TorannMagic.TMAbilityDef+TM_AtronachsTouch_III.description</v>
      </c>
      <c r="D4318" t="s">
        <v>23554</v>
      </c>
      <c r="E4318">
        <f>IF(ISERROR(B4318),"",MATCH(C4318,Old_240306!$A$2:$A$10872,0))</f>
        <v>6057</v>
      </c>
    </row>
    <row r="4319" spans="1:5" x14ac:dyDescent="0.35">
      <c r="A4319" t="s">
        <v>10327</v>
      </c>
      <c r="C4319" t="str">
        <f t="shared" si="67"/>
        <v>TorannMagic.TMAbilityDef+TM_GrimRitual.label</v>
      </c>
      <c r="D4319" t="s">
        <v>23555</v>
      </c>
      <c r="E4319">
        <f>IF(ISERROR(B4319),"",MATCH(C4319,Old_240306!$A$2:$A$10872,0))</f>
        <v>6058</v>
      </c>
    </row>
    <row r="4320" spans="1:5" x14ac:dyDescent="0.35">
      <c r="A4320" t="s">
        <v>10330</v>
      </c>
      <c r="C4320" t="str">
        <f t="shared" si="67"/>
        <v>TorannMagic.TMAbilityDef+TM_GrimRitual.description</v>
      </c>
      <c r="D4320" t="s">
        <v>23556</v>
      </c>
      <c r="E4320">
        <f>IF(ISERROR(B4320),"",MATCH(C4320,Old_240306!$A$2:$A$10872,0))</f>
        <v>6059</v>
      </c>
    </row>
    <row r="4321" spans="1:5" x14ac:dyDescent="0.35">
      <c r="A4321" t="s">
        <v>10333</v>
      </c>
      <c r="C4321" t="str">
        <f t="shared" si="67"/>
        <v>TorannMagic.TMAbilityDef+TM_GrimRitual_I.label</v>
      </c>
      <c r="D4321" t="s">
        <v>23557</v>
      </c>
      <c r="E4321">
        <f>IF(ISERROR(B4321),"",MATCH(C4321,Old_240306!$A$2:$A$10872,0))</f>
        <v>6060</v>
      </c>
    </row>
    <row r="4322" spans="1:5" x14ac:dyDescent="0.35">
      <c r="A4322" t="s">
        <v>10336</v>
      </c>
      <c r="C4322" t="str">
        <f t="shared" si="67"/>
        <v>TorannMagic.TMAbilityDef+TM_GrimRitual_I.description</v>
      </c>
      <c r="D4322" t="s">
        <v>23558</v>
      </c>
      <c r="E4322">
        <f>IF(ISERROR(B4322),"",MATCH(C4322,Old_240306!$A$2:$A$10872,0))</f>
        <v>6061</v>
      </c>
    </row>
    <row r="4323" spans="1:5" x14ac:dyDescent="0.35">
      <c r="A4323" t="s">
        <v>10339</v>
      </c>
      <c r="C4323" t="str">
        <f t="shared" si="67"/>
        <v>TorannMagic.TMAbilityDef+TM_GrimRitual_II.label</v>
      </c>
      <c r="D4323" t="s">
        <v>23559</v>
      </c>
      <c r="E4323">
        <f>IF(ISERROR(B4323),"",MATCH(C4323,Old_240306!$A$2:$A$10872,0))</f>
        <v>6062</v>
      </c>
    </row>
    <row r="4324" spans="1:5" x14ac:dyDescent="0.35">
      <c r="A4324" t="s">
        <v>10342</v>
      </c>
      <c r="C4324" t="str">
        <f t="shared" si="67"/>
        <v>TorannMagic.TMAbilityDef+TM_GrimRitual_II.description</v>
      </c>
      <c r="D4324" t="s">
        <v>23558</v>
      </c>
      <c r="E4324">
        <f>IF(ISERROR(B4324),"",MATCH(C4324,Old_240306!$A$2:$A$10872,0))</f>
        <v>6063</v>
      </c>
    </row>
    <row r="4325" spans="1:5" x14ac:dyDescent="0.35">
      <c r="A4325" t="s">
        <v>10344</v>
      </c>
      <c r="C4325" t="str">
        <f t="shared" si="67"/>
        <v>TorannMagic.TMAbilityDef+TM_GrimRitual_III.label</v>
      </c>
      <c r="D4325" t="s">
        <v>23560</v>
      </c>
      <c r="E4325">
        <f>IF(ISERROR(B4325),"",MATCH(C4325,Old_240306!$A$2:$A$10872,0))</f>
        <v>6064</v>
      </c>
    </row>
    <row r="4326" spans="1:5" x14ac:dyDescent="0.35">
      <c r="A4326" t="s">
        <v>10347</v>
      </c>
      <c r="C4326" t="str">
        <f t="shared" si="67"/>
        <v>TorannMagic.TMAbilityDef+TM_GrimRitual_III.description</v>
      </c>
      <c r="D4326" t="s">
        <v>23556</v>
      </c>
      <c r="E4326">
        <f>IF(ISERROR(B4326),"",MATCH(C4326,Old_240306!$A$2:$A$10872,0))</f>
        <v>6065</v>
      </c>
    </row>
    <row r="4327" spans="1:5" x14ac:dyDescent="0.35">
      <c r="A4327" t="s">
        <v>10354</v>
      </c>
      <c r="C4327" t="str">
        <f t="shared" si="67"/>
        <v>TorannMagic.TMAbilityDef+TM_OverloadMana.label</v>
      </c>
      <c r="D4327" t="s">
        <v>20898</v>
      </c>
      <c r="E4327">
        <f>IF(ISERROR(B4327),"",MATCH(C4327,Old_240306!$A$2:$A$10872,0))</f>
        <v>6070</v>
      </c>
    </row>
    <row r="4328" spans="1:5" x14ac:dyDescent="0.35">
      <c r="A4328" t="s">
        <v>10356</v>
      </c>
      <c r="C4328" t="str">
        <f t="shared" si="67"/>
        <v>TorannMagic.TMAbilityDef+TM_OverloadMana.description</v>
      </c>
      <c r="D4328" t="s">
        <v>23561</v>
      </c>
      <c r="E4328">
        <f>IF(ISERROR(B4328),"",MATCH(C4328,Old_240306!$A$2:$A$10872,0))</f>
        <v>6071</v>
      </c>
    </row>
    <row r="4329" spans="1:5" x14ac:dyDescent="0.35">
      <c r="A4329" t="s">
        <v>10359</v>
      </c>
      <c r="C4329" t="str">
        <f t="shared" si="67"/>
        <v>TorannMagic.TMAbilityDef+TM_OverloadMana_I.label</v>
      </c>
      <c r="D4329" t="s">
        <v>23562</v>
      </c>
      <c r="E4329">
        <f>IF(ISERROR(B4329),"",MATCH(C4329,Old_240306!$A$2:$A$10872,0))</f>
        <v>6072</v>
      </c>
    </row>
    <row r="4330" spans="1:5" x14ac:dyDescent="0.35">
      <c r="A4330" t="s">
        <v>10362</v>
      </c>
      <c r="C4330" t="str">
        <f t="shared" si="67"/>
        <v>TorannMagic.TMAbilityDef+TM_OverloadMana_I.description</v>
      </c>
      <c r="D4330" t="s">
        <v>23563</v>
      </c>
      <c r="E4330">
        <f>IF(ISERROR(B4330),"",MATCH(C4330,Old_240306!$A$2:$A$10872,0))</f>
        <v>6073</v>
      </c>
    </row>
    <row r="4331" spans="1:5" x14ac:dyDescent="0.35">
      <c r="A4331" t="s">
        <v>10365</v>
      </c>
      <c r="C4331" t="str">
        <f t="shared" si="67"/>
        <v>TorannMagic.TMAbilityDef+TM_OverloadMana_II.label</v>
      </c>
      <c r="D4331" t="s">
        <v>23564</v>
      </c>
      <c r="E4331">
        <f>IF(ISERROR(B4331),"",MATCH(C4331,Old_240306!$A$2:$A$10872,0))</f>
        <v>6074</v>
      </c>
    </row>
    <row r="4332" spans="1:5" x14ac:dyDescent="0.35">
      <c r="A4332" t="s">
        <v>10368</v>
      </c>
      <c r="C4332" t="str">
        <f t="shared" si="67"/>
        <v>TorannMagic.TMAbilityDef+TM_OverloadMana_II.description</v>
      </c>
      <c r="D4332" t="s">
        <v>23563</v>
      </c>
      <c r="E4332">
        <f>IF(ISERROR(B4332),"",MATCH(C4332,Old_240306!$A$2:$A$10872,0))</f>
        <v>6075</v>
      </c>
    </row>
    <row r="4333" spans="1:5" x14ac:dyDescent="0.35">
      <c r="A4333" t="s">
        <v>10370</v>
      </c>
      <c r="C4333" t="str">
        <f t="shared" si="67"/>
        <v>TorannMagic.TMAbilityDef+TM_OverloadMana_III.label</v>
      </c>
      <c r="D4333" t="s">
        <v>23565</v>
      </c>
      <c r="E4333">
        <f>IF(ISERROR(B4333),"",MATCH(C4333,Old_240306!$A$2:$A$10872,0))</f>
        <v>6076</v>
      </c>
    </row>
    <row r="4334" spans="1:5" x14ac:dyDescent="0.35">
      <c r="A4334" t="s">
        <v>10373</v>
      </c>
      <c r="C4334" t="str">
        <f t="shared" si="67"/>
        <v>TorannMagic.TMAbilityDef+TM_OverloadMana_III.description</v>
      </c>
      <c r="D4334" t="s">
        <v>23561</v>
      </c>
      <c r="E4334">
        <f>IF(ISERROR(B4334),"",MATCH(C4334,Old_240306!$A$2:$A$10872,0))</f>
        <v>6077</v>
      </c>
    </row>
    <row r="4335" spans="1:5" x14ac:dyDescent="0.35">
      <c r="A4335" t="s">
        <v>10375</v>
      </c>
      <c r="C4335" t="str">
        <f t="shared" si="67"/>
        <v>TorannMagic.TMAbilityDef+TM_CurseOfTheAtronach.label</v>
      </c>
      <c r="D4335" t="s">
        <v>23566</v>
      </c>
      <c r="E4335">
        <f>IF(ISERROR(B4335),"",MATCH(C4335,Old_240306!$A$2:$A$10872,0))</f>
        <v>6078</v>
      </c>
    </row>
    <row r="4336" spans="1:5" x14ac:dyDescent="0.35">
      <c r="A4336" t="s">
        <v>10378</v>
      </c>
      <c r="C4336" t="str">
        <f t="shared" si="67"/>
        <v>TorannMagic.TMAbilityDef+TM_CurseOfTheAtronach.description</v>
      </c>
      <c r="D4336" t="s">
        <v>23567</v>
      </c>
      <c r="E4336">
        <f>IF(ISERROR(B4336),"",MATCH(C4336,Old_240306!$A$2:$A$10872,0))</f>
        <v>6079</v>
      </c>
    </row>
    <row r="4337" spans="1:5" x14ac:dyDescent="0.35">
      <c r="A4337" t="s">
        <v>10381</v>
      </c>
      <c r="C4337" t="str">
        <f t="shared" si="67"/>
        <v>TorannMagic.TMAbilityDef+TM_CurseOfTheAtronach_I.label</v>
      </c>
      <c r="D4337" t="s">
        <v>23568</v>
      </c>
      <c r="E4337">
        <f>IF(ISERROR(B4337),"",MATCH(C4337,Old_240306!$A$2:$A$10872,0))</f>
        <v>6080</v>
      </c>
    </row>
    <row r="4338" spans="1:5" x14ac:dyDescent="0.35">
      <c r="A4338" t="s">
        <v>10384</v>
      </c>
      <c r="C4338" t="str">
        <f t="shared" si="67"/>
        <v>TorannMagic.TMAbilityDef+TM_CurseOfTheAtronach_I.description</v>
      </c>
      <c r="D4338" t="s">
        <v>23569</v>
      </c>
      <c r="E4338">
        <f>IF(ISERROR(B4338),"",MATCH(C4338,Old_240306!$A$2:$A$10872,0))</f>
        <v>6081</v>
      </c>
    </row>
    <row r="4339" spans="1:5" x14ac:dyDescent="0.35">
      <c r="A4339" t="s">
        <v>10387</v>
      </c>
      <c r="C4339" t="str">
        <f t="shared" si="67"/>
        <v>TorannMagic.TMAbilityDef+TM_CurseOfTheAtronach_II.label</v>
      </c>
      <c r="D4339" t="s">
        <v>23570</v>
      </c>
      <c r="E4339">
        <f>IF(ISERROR(B4339),"",MATCH(C4339,Old_240306!$A$2:$A$10872,0))</f>
        <v>6082</v>
      </c>
    </row>
    <row r="4340" spans="1:5" x14ac:dyDescent="0.35">
      <c r="A4340" t="s">
        <v>10390</v>
      </c>
      <c r="C4340" t="str">
        <f t="shared" si="67"/>
        <v>TorannMagic.TMAbilityDef+TM_CurseOfTheAtronach_II.description</v>
      </c>
      <c r="D4340" t="s">
        <v>23569</v>
      </c>
      <c r="E4340">
        <f>IF(ISERROR(B4340),"",MATCH(C4340,Old_240306!$A$2:$A$10872,0))</f>
        <v>6083</v>
      </c>
    </row>
    <row r="4341" spans="1:5" x14ac:dyDescent="0.35">
      <c r="A4341" t="s">
        <v>10392</v>
      </c>
      <c r="C4341" t="str">
        <f t="shared" si="67"/>
        <v>TorannMagic.TMAbilityDef+TM_CurseOfTheAtronach_III.label</v>
      </c>
      <c r="D4341" t="s">
        <v>23571</v>
      </c>
      <c r="E4341">
        <f>IF(ISERROR(B4341),"",MATCH(C4341,Old_240306!$A$2:$A$10872,0))</f>
        <v>6084</v>
      </c>
    </row>
    <row r="4342" spans="1:5" x14ac:dyDescent="0.35">
      <c r="A4342" t="s">
        <v>10395</v>
      </c>
      <c r="C4342" t="str">
        <f t="shared" si="67"/>
        <v>TorannMagic.TMAbilityDef+TM_CurseOfTheAtronach_III.description</v>
      </c>
      <c r="D4342" t="s">
        <v>23572</v>
      </c>
      <c r="E4342">
        <f>IF(ISERROR(B4342),"",MATCH(C4342,Old_240306!$A$2:$A$10872,0))</f>
        <v>6085</v>
      </c>
    </row>
    <row r="4343" spans="1:5" x14ac:dyDescent="0.35">
      <c r="A4343" t="s">
        <v>10398</v>
      </c>
      <c r="C4343" t="str">
        <f t="shared" si="67"/>
        <v>TorannMagic.TMAbilityDef+TM_AtronachsShadowstep.label</v>
      </c>
      <c r="D4343" t="s">
        <v>23573</v>
      </c>
      <c r="E4343">
        <f>IF(ISERROR(B4343),"",MATCH(C4343,Old_240306!$A$2:$A$10872,0))</f>
        <v>6086</v>
      </c>
    </row>
    <row r="4344" spans="1:5" x14ac:dyDescent="0.35">
      <c r="A4344" t="s">
        <v>10400</v>
      </c>
      <c r="C4344" t="str">
        <f t="shared" si="67"/>
        <v>TorannMagic.TMAbilityDef+TM_AtronachsShadowstep.description</v>
      </c>
      <c r="D4344" t="s">
        <v>23574</v>
      </c>
      <c r="E4344">
        <f>IF(ISERROR(B4344),"",MATCH(C4344,Old_240306!$A$2:$A$10872,0))</f>
        <v>6087</v>
      </c>
    </row>
    <row r="4345" spans="1:5" x14ac:dyDescent="0.35">
      <c r="A4345" t="s">
        <v>10403</v>
      </c>
      <c r="C4345" t="str">
        <f t="shared" si="67"/>
        <v>TorannMagic.TMAbilityDef+TM_AtronachsShadowstep_I.label</v>
      </c>
      <c r="D4345" t="s">
        <v>23575</v>
      </c>
      <c r="E4345">
        <f>IF(ISERROR(B4345),"",MATCH(C4345,Old_240306!$A$2:$A$10872,0))</f>
        <v>6088</v>
      </c>
    </row>
    <row r="4346" spans="1:5" x14ac:dyDescent="0.35">
      <c r="A4346" t="s">
        <v>10406</v>
      </c>
      <c r="C4346" t="str">
        <f t="shared" si="67"/>
        <v>TorannMagic.TMAbilityDef+TM_AtronachsShadowstep_I.description</v>
      </c>
      <c r="D4346" t="s">
        <v>23576</v>
      </c>
      <c r="E4346">
        <f>IF(ISERROR(B4346),"",MATCH(C4346,Old_240306!$A$2:$A$10872,0))</f>
        <v>6089</v>
      </c>
    </row>
    <row r="4347" spans="1:5" x14ac:dyDescent="0.35">
      <c r="A4347" t="s">
        <v>10409</v>
      </c>
      <c r="C4347" t="str">
        <f t="shared" si="67"/>
        <v>TorannMagic.TMAbilityDef+TM_AtronachsShadowstep_II.label</v>
      </c>
      <c r="D4347" t="s">
        <v>23577</v>
      </c>
      <c r="E4347">
        <f>IF(ISERROR(B4347),"",MATCH(C4347,Old_240306!$A$2:$A$10872,0))</f>
        <v>6090</v>
      </c>
    </row>
    <row r="4348" spans="1:5" x14ac:dyDescent="0.35">
      <c r="A4348" t="s">
        <v>10412</v>
      </c>
      <c r="C4348" t="str">
        <f t="shared" si="67"/>
        <v>TorannMagic.TMAbilityDef+TM_AtronachsShadowstep_II.description</v>
      </c>
      <c r="D4348" t="s">
        <v>23576</v>
      </c>
      <c r="E4348">
        <f>IF(ISERROR(B4348),"",MATCH(C4348,Old_240306!$A$2:$A$10872,0))</f>
        <v>6091</v>
      </c>
    </row>
    <row r="4349" spans="1:5" x14ac:dyDescent="0.35">
      <c r="A4349" t="s">
        <v>10414</v>
      </c>
      <c r="C4349" t="str">
        <f t="shared" si="67"/>
        <v>TorannMagic.TMAbilityDef+TM_AtronachsShadowstep_III.label</v>
      </c>
      <c r="D4349" t="s">
        <v>23578</v>
      </c>
      <c r="E4349">
        <f>IF(ISERROR(B4349),"",MATCH(C4349,Old_240306!$A$2:$A$10872,0))</f>
        <v>6092</v>
      </c>
    </row>
    <row r="4350" spans="1:5" x14ac:dyDescent="0.35">
      <c r="A4350" t="s">
        <v>10417</v>
      </c>
      <c r="C4350" t="str">
        <f t="shared" si="67"/>
        <v>TorannMagic.TMAbilityDef+TM_AtronachsShadowstep_III.description</v>
      </c>
      <c r="D4350" t="s">
        <v>23574</v>
      </c>
      <c r="E4350">
        <f>IF(ISERROR(B4350),"",MATCH(C4350,Old_240306!$A$2:$A$10872,0))</f>
        <v>6093</v>
      </c>
    </row>
    <row r="4351" spans="1:5" x14ac:dyDescent="0.35">
      <c r="A4351" t="s">
        <v>10419</v>
      </c>
      <c r="C4351" t="str">
        <f t="shared" si="67"/>
        <v>TorannMagic.TMAbilityDef+TM_Cleanse.label</v>
      </c>
      <c r="D4351" t="s">
        <v>23579</v>
      </c>
      <c r="E4351">
        <f>IF(ISERROR(B4351),"",MATCH(C4351,Old_240306!$A$2:$A$10872,0))</f>
        <v>6094</v>
      </c>
    </row>
    <row r="4352" spans="1:5" x14ac:dyDescent="0.35">
      <c r="A4352" t="s">
        <v>10422</v>
      </c>
      <c r="C4352" t="str">
        <f t="shared" si="67"/>
        <v>TorannMagic.TMAbilityDef+TM_Cleanse.description</v>
      </c>
      <c r="D4352" t="s">
        <v>22887</v>
      </c>
      <c r="E4352">
        <f>IF(ISERROR(B4352),"",MATCH(C4352,Old_240306!$A$2:$A$10872,0))</f>
        <v>6095</v>
      </c>
    </row>
    <row r="4353" spans="1:5" x14ac:dyDescent="0.35">
      <c r="A4353" t="s">
        <v>10425</v>
      </c>
      <c r="C4353" t="str">
        <f t="shared" si="67"/>
        <v>TorannMagic.TMAbilityDef+TM_Cleanse_I.label</v>
      </c>
      <c r="D4353" t="s">
        <v>23580</v>
      </c>
      <c r="E4353">
        <f>IF(ISERROR(B4353),"",MATCH(C4353,Old_240306!$A$2:$A$10872,0))</f>
        <v>6096</v>
      </c>
    </row>
    <row r="4354" spans="1:5" x14ac:dyDescent="0.35">
      <c r="A4354" t="s">
        <v>10428</v>
      </c>
      <c r="C4354" t="str">
        <f t="shared" si="67"/>
        <v>TorannMagic.TMAbilityDef+TM_Cleanse_I.description</v>
      </c>
      <c r="D4354" t="s">
        <v>23581</v>
      </c>
      <c r="E4354">
        <f>IF(ISERROR(B4354),"",MATCH(C4354,Old_240306!$A$2:$A$10872,0))</f>
        <v>6097</v>
      </c>
    </row>
    <row r="4355" spans="1:5" x14ac:dyDescent="0.35">
      <c r="A4355" t="s">
        <v>10431</v>
      </c>
      <c r="C4355" t="str">
        <f t="shared" ref="C4355:C4418" si="68">IF(B4355="",A4355,B4355)</f>
        <v>TorannMagic.TMAbilityDef+TM_Cleanse_II.label</v>
      </c>
      <c r="D4355" t="s">
        <v>23582</v>
      </c>
      <c r="E4355">
        <f>IF(ISERROR(B4355),"",MATCH(C4355,Old_240306!$A$2:$A$10872,0))</f>
        <v>6098</v>
      </c>
    </row>
    <row r="4356" spans="1:5" x14ac:dyDescent="0.35">
      <c r="A4356" t="s">
        <v>10434</v>
      </c>
      <c r="C4356" t="str">
        <f t="shared" si="68"/>
        <v>TorannMagic.TMAbilityDef+TM_Cleanse_II.description</v>
      </c>
      <c r="D4356" t="s">
        <v>23581</v>
      </c>
      <c r="E4356">
        <f>IF(ISERROR(B4356),"",MATCH(C4356,Old_240306!$A$2:$A$10872,0))</f>
        <v>6099</v>
      </c>
    </row>
    <row r="4357" spans="1:5" x14ac:dyDescent="0.35">
      <c r="A4357" t="s">
        <v>10436</v>
      </c>
      <c r="C4357" t="str">
        <f t="shared" si="68"/>
        <v>TorannMagic.TMAbilityDef+TM_Cleanse_III.label</v>
      </c>
      <c r="D4357" t="s">
        <v>23583</v>
      </c>
      <c r="E4357">
        <f>IF(ISERROR(B4357),"",MATCH(C4357,Old_240306!$A$2:$A$10872,0))</f>
        <v>6100</v>
      </c>
    </row>
    <row r="4358" spans="1:5" x14ac:dyDescent="0.35">
      <c r="A4358" t="s">
        <v>10439</v>
      </c>
      <c r="C4358" t="str">
        <f t="shared" si="68"/>
        <v>TorannMagic.TMAbilityDef+TM_Cleanse_III.description</v>
      </c>
      <c r="D4358" t="s">
        <v>23584</v>
      </c>
      <c r="E4358">
        <f>IF(ISERROR(B4358),"",MATCH(C4358,Old_240306!$A$2:$A$10872,0))</f>
        <v>6101</v>
      </c>
    </row>
    <row r="4359" spans="1:5" x14ac:dyDescent="0.35">
      <c r="A4359" t="s">
        <v>10443</v>
      </c>
      <c r="C4359" t="str">
        <f t="shared" si="68"/>
        <v>TorannMagic.TMAbilityDef+TM_MindBlast.label</v>
      </c>
      <c r="D4359" t="s">
        <v>23585</v>
      </c>
      <c r="E4359">
        <f>IF(ISERROR(B4359),"",MATCH(C4359,Old_240306!$A$2:$A$10872,0))</f>
        <v>6103</v>
      </c>
    </row>
    <row r="4360" spans="1:5" x14ac:dyDescent="0.35">
      <c r="A4360" t="s">
        <v>10446</v>
      </c>
      <c r="C4360" t="str">
        <f t="shared" si="68"/>
        <v>TorannMagic.TMAbilityDef+TM_MindBlast.description</v>
      </c>
      <c r="D4360" t="s">
        <v>23586</v>
      </c>
      <c r="E4360">
        <f>IF(ISERROR(B4360),"",MATCH(C4360,Old_240306!$A$2:$A$10872,0))</f>
        <v>6104</v>
      </c>
    </row>
    <row r="4361" spans="1:5" x14ac:dyDescent="0.35">
      <c r="A4361" t="s">
        <v>10455</v>
      </c>
      <c r="C4361" t="str">
        <f t="shared" si="68"/>
        <v>TorannMagic.TMAbilityDef+TM_EldritchBarrage.label</v>
      </c>
      <c r="D4361" t="s">
        <v>20906</v>
      </c>
      <c r="E4361">
        <f>IF(ISERROR(B4361),"",MATCH(C4361,Old_240306!$A$2:$A$10872,0))</f>
        <v>6109</v>
      </c>
    </row>
    <row r="4362" spans="1:5" x14ac:dyDescent="0.35">
      <c r="A4362" t="s">
        <v>10457</v>
      </c>
      <c r="C4362" t="str">
        <f t="shared" si="68"/>
        <v>TorannMagic.TMAbilityDef+TM_EldritchBarrage.description</v>
      </c>
      <c r="D4362" t="s">
        <v>23587</v>
      </c>
      <c r="E4362">
        <f>IF(ISERROR(B4362),"",MATCH(C4362,Old_240306!$A$2:$A$10872,0))</f>
        <v>6110</v>
      </c>
    </row>
    <row r="4363" spans="1:5" x14ac:dyDescent="0.35">
      <c r="A4363" t="s">
        <v>10460</v>
      </c>
      <c r="C4363" t="str">
        <f t="shared" si="68"/>
        <v>TorannMagic.TMAbilityDef+TM_EldritchBarrage_I.label</v>
      </c>
      <c r="D4363" t="s">
        <v>23588</v>
      </c>
      <c r="E4363">
        <f>IF(ISERROR(B4363),"",MATCH(C4363,Old_240306!$A$2:$A$10872,0))</f>
        <v>6111</v>
      </c>
    </row>
    <row r="4364" spans="1:5" x14ac:dyDescent="0.35">
      <c r="A4364" t="s">
        <v>10463</v>
      </c>
      <c r="C4364" t="str">
        <f t="shared" si="68"/>
        <v>TorannMagic.TMAbilityDef+TM_EldritchBarrage_I.description</v>
      </c>
      <c r="D4364" t="s">
        <v>23589</v>
      </c>
      <c r="E4364">
        <f>IF(ISERROR(B4364),"",MATCH(C4364,Old_240306!$A$2:$A$10872,0))</f>
        <v>6112</v>
      </c>
    </row>
    <row r="4365" spans="1:5" x14ac:dyDescent="0.35">
      <c r="A4365" t="s">
        <v>10466</v>
      </c>
      <c r="C4365" t="str">
        <f t="shared" si="68"/>
        <v>TorannMagic.TMAbilityDef+TM_EldritchBarrage_II.label</v>
      </c>
      <c r="D4365" t="s">
        <v>23590</v>
      </c>
      <c r="E4365">
        <f>IF(ISERROR(B4365),"",MATCH(C4365,Old_240306!$A$2:$A$10872,0))</f>
        <v>6113</v>
      </c>
    </row>
    <row r="4366" spans="1:5" x14ac:dyDescent="0.35">
      <c r="A4366" t="s">
        <v>10469</v>
      </c>
      <c r="C4366" t="str">
        <f t="shared" si="68"/>
        <v>TorannMagic.TMAbilityDef+TM_EldritchBarrage_II.description</v>
      </c>
      <c r="D4366" t="s">
        <v>23589</v>
      </c>
      <c r="E4366">
        <f>IF(ISERROR(B4366),"",MATCH(C4366,Old_240306!$A$2:$A$10872,0))</f>
        <v>6114</v>
      </c>
    </row>
    <row r="4367" spans="1:5" x14ac:dyDescent="0.35">
      <c r="A4367" t="s">
        <v>10471</v>
      </c>
      <c r="C4367" t="str">
        <f t="shared" si="68"/>
        <v>TorannMagic.TMAbilityDef+TM_EldritchBarrage_III.label</v>
      </c>
      <c r="D4367" t="s">
        <v>23591</v>
      </c>
      <c r="E4367">
        <f>IF(ISERROR(B4367),"",MATCH(C4367,Old_240306!$A$2:$A$10872,0))</f>
        <v>6115</v>
      </c>
    </row>
    <row r="4368" spans="1:5" x14ac:dyDescent="0.35">
      <c r="A4368" t="s">
        <v>10474</v>
      </c>
      <c r="C4368" t="str">
        <f t="shared" si="68"/>
        <v>TorannMagic.TMAbilityDef+TM_EldritchBarrage_III.description</v>
      </c>
      <c r="D4368" t="s">
        <v>23587</v>
      </c>
      <c r="E4368">
        <f>IF(ISERROR(B4368),"",MATCH(C4368,Old_240306!$A$2:$A$10872,0))</f>
        <v>6116</v>
      </c>
    </row>
    <row r="4369" spans="1:5" x14ac:dyDescent="0.35">
      <c r="A4369" t="s">
        <v>10481</v>
      </c>
      <c r="C4369" t="str">
        <f t="shared" si="68"/>
        <v>TorannMagic.TMAbilityDef+TM_Scattershot.label</v>
      </c>
      <c r="D4369" t="s">
        <v>23592</v>
      </c>
      <c r="E4369">
        <f>IF(ISERROR(B4369),"",MATCH(C4369,Old_240306!$A$2:$A$10872,0))</f>
        <v>6118</v>
      </c>
    </row>
    <row r="4370" spans="1:5" x14ac:dyDescent="0.35">
      <c r="A4370" t="s">
        <v>10484</v>
      </c>
      <c r="C4370" t="str">
        <f t="shared" si="68"/>
        <v>TorannMagic.TMAbilityDef+TM_Scattershot.description</v>
      </c>
      <c r="D4370" t="s">
        <v>23593</v>
      </c>
      <c r="E4370">
        <f>IF(ISERROR(B4370),"",MATCH(C4370,Old_240306!$A$2:$A$10872,0))</f>
        <v>6119</v>
      </c>
    </row>
    <row r="4371" spans="1:5" x14ac:dyDescent="0.35">
      <c r="A4371" t="s">
        <v>10487</v>
      </c>
      <c r="C4371" t="str">
        <f t="shared" si="68"/>
        <v>TorannMagic.TMAbilityDef+TM_Scattershot_I.label</v>
      </c>
      <c r="D4371" t="s">
        <v>23594</v>
      </c>
      <c r="E4371">
        <f>IF(ISERROR(B4371),"",MATCH(C4371,Old_240306!$A$2:$A$10872,0))</f>
        <v>6120</v>
      </c>
    </row>
    <row r="4372" spans="1:5" x14ac:dyDescent="0.35">
      <c r="A4372" t="s">
        <v>10490</v>
      </c>
      <c r="C4372" t="str">
        <f t="shared" si="68"/>
        <v>TorannMagic.TMAbilityDef+TM_Scattershot_I.description</v>
      </c>
      <c r="D4372" t="s">
        <v>23595</v>
      </c>
      <c r="E4372">
        <f>IF(ISERROR(B4372),"",MATCH(C4372,Old_240306!$A$2:$A$10872,0))</f>
        <v>6121</v>
      </c>
    </row>
    <row r="4373" spans="1:5" x14ac:dyDescent="0.35">
      <c r="A4373" t="s">
        <v>10493</v>
      </c>
      <c r="C4373" t="str">
        <f t="shared" si="68"/>
        <v>TorannMagic.TMAbilityDef+TM_Scattershot_II.label</v>
      </c>
      <c r="D4373" t="s">
        <v>23596</v>
      </c>
      <c r="E4373">
        <f>IF(ISERROR(B4373),"",MATCH(C4373,Old_240306!$A$2:$A$10872,0))</f>
        <v>6122</v>
      </c>
    </row>
    <row r="4374" spans="1:5" x14ac:dyDescent="0.35">
      <c r="A4374" t="s">
        <v>10496</v>
      </c>
      <c r="C4374" t="str">
        <f t="shared" si="68"/>
        <v>TorannMagic.TMAbilityDef+TM_Scattershot_II.description</v>
      </c>
      <c r="D4374" t="s">
        <v>23595</v>
      </c>
      <c r="E4374">
        <f>IF(ISERROR(B4374),"",MATCH(C4374,Old_240306!$A$2:$A$10872,0))</f>
        <v>6123</v>
      </c>
    </row>
    <row r="4375" spans="1:5" x14ac:dyDescent="0.35">
      <c r="A4375" t="s">
        <v>10498</v>
      </c>
      <c r="C4375" t="str">
        <f t="shared" si="68"/>
        <v>TorannMagic.TMAbilityDef+TM_Scattershot_III.label</v>
      </c>
      <c r="D4375" t="s">
        <v>23597</v>
      </c>
      <c r="E4375">
        <f>IF(ISERROR(B4375),"",MATCH(C4375,Old_240306!$A$2:$A$10872,0))</f>
        <v>6124</v>
      </c>
    </row>
    <row r="4376" spans="1:5" x14ac:dyDescent="0.35">
      <c r="A4376" t="s">
        <v>10501</v>
      </c>
      <c r="C4376" t="str">
        <f t="shared" si="68"/>
        <v>TorannMagic.TMAbilityDef+TM_Scattershot_III.description</v>
      </c>
      <c r="D4376" t="s">
        <v>23593</v>
      </c>
      <c r="E4376">
        <f>IF(ISERROR(B4376),"",MATCH(C4376,Old_240306!$A$2:$A$10872,0))</f>
        <v>6125</v>
      </c>
    </row>
    <row r="4377" spans="1:5" x14ac:dyDescent="0.35">
      <c r="A4377" t="s">
        <v>10505</v>
      </c>
      <c r="C4377" t="str">
        <f t="shared" si="68"/>
        <v>TorannMagic.TMAbilityDef+TM_PointBlank.label</v>
      </c>
      <c r="D4377" t="s">
        <v>23598</v>
      </c>
      <c r="E4377">
        <f>IF(ISERROR(B4377),"",MATCH(C4377,Old_240306!$A$2:$A$10872,0))</f>
        <v>6127</v>
      </c>
    </row>
    <row r="4378" spans="1:5" x14ac:dyDescent="0.35">
      <c r="A4378" t="s">
        <v>10508</v>
      </c>
      <c r="C4378" t="str">
        <f t="shared" si="68"/>
        <v>TorannMagic.TMAbilityDef+TM_PointBlank.description</v>
      </c>
      <c r="D4378" t="s">
        <v>23599</v>
      </c>
      <c r="E4378">
        <f>IF(ISERROR(B4378),"",MATCH(C4378,Old_240306!$A$2:$A$10872,0))</f>
        <v>6128</v>
      </c>
    </row>
    <row r="4379" spans="1:5" x14ac:dyDescent="0.35">
      <c r="A4379" t="s">
        <v>10511</v>
      </c>
      <c r="C4379" t="str">
        <f t="shared" si="68"/>
        <v>TorannMagic.TMAbilityDef+TM_PointBlank_I.label</v>
      </c>
      <c r="D4379" t="s">
        <v>23600</v>
      </c>
      <c r="E4379">
        <f>IF(ISERROR(B4379),"",MATCH(C4379,Old_240306!$A$2:$A$10872,0))</f>
        <v>6129</v>
      </c>
    </row>
    <row r="4380" spans="1:5" x14ac:dyDescent="0.35">
      <c r="A4380" t="s">
        <v>10514</v>
      </c>
      <c r="C4380" t="str">
        <f t="shared" si="68"/>
        <v>TorannMagic.TMAbilityDef+TM_PointBlank_I.description</v>
      </c>
      <c r="D4380" t="s">
        <v>23601</v>
      </c>
      <c r="E4380">
        <f>IF(ISERROR(B4380),"",MATCH(C4380,Old_240306!$A$2:$A$10872,0))</f>
        <v>6130</v>
      </c>
    </row>
    <row r="4381" spans="1:5" x14ac:dyDescent="0.35">
      <c r="A4381" t="s">
        <v>10517</v>
      </c>
      <c r="C4381" t="str">
        <f t="shared" si="68"/>
        <v>TorannMagic.TMAbilityDef+TM_PointBlank_II.label</v>
      </c>
      <c r="D4381" t="s">
        <v>23602</v>
      </c>
      <c r="E4381">
        <f>IF(ISERROR(B4381),"",MATCH(C4381,Old_240306!$A$2:$A$10872,0))</f>
        <v>6131</v>
      </c>
    </row>
    <row r="4382" spans="1:5" x14ac:dyDescent="0.35">
      <c r="A4382" t="s">
        <v>10520</v>
      </c>
      <c r="C4382" t="str">
        <f t="shared" si="68"/>
        <v>TorannMagic.TMAbilityDef+TM_PointBlank_II.description</v>
      </c>
      <c r="D4382" t="s">
        <v>23601</v>
      </c>
      <c r="E4382">
        <f>IF(ISERROR(B4382),"",MATCH(C4382,Old_240306!$A$2:$A$10872,0))</f>
        <v>6132</v>
      </c>
    </row>
    <row r="4383" spans="1:5" x14ac:dyDescent="0.35">
      <c r="A4383" t="s">
        <v>10522</v>
      </c>
      <c r="C4383" t="str">
        <f t="shared" si="68"/>
        <v>TorannMagic.TMAbilityDef+TM_PointBlank_III.label</v>
      </c>
      <c r="D4383" t="s">
        <v>23603</v>
      </c>
      <c r="E4383">
        <f>IF(ISERROR(B4383),"",MATCH(C4383,Old_240306!$A$2:$A$10872,0))</f>
        <v>6133</v>
      </c>
    </row>
    <row r="4384" spans="1:5" x14ac:dyDescent="0.35">
      <c r="A4384" t="s">
        <v>10525</v>
      </c>
      <c r="C4384" t="str">
        <f t="shared" si="68"/>
        <v>TorannMagic.TMAbilityDef+TM_PointBlank_III.description</v>
      </c>
      <c r="D4384" t="s">
        <v>23599</v>
      </c>
      <c r="E4384">
        <f>IF(ISERROR(B4384),"",MATCH(C4384,Old_240306!$A$2:$A$10872,0))</f>
        <v>6134</v>
      </c>
    </row>
    <row r="4385" spans="1:5" x14ac:dyDescent="0.35">
      <c r="A4385" t="s">
        <v>10530</v>
      </c>
      <c r="C4385" t="str">
        <f t="shared" si="68"/>
        <v>TorannMagic.TMAbilityDef+TM_HiExplosiveShells.label</v>
      </c>
      <c r="D4385" t="s">
        <v>23604</v>
      </c>
      <c r="E4385">
        <f>IF(ISERROR(B4385),"",MATCH(C4385,Old_240306!$A$2:$A$10872,0))</f>
        <v>6137</v>
      </c>
    </row>
    <row r="4386" spans="1:5" x14ac:dyDescent="0.35">
      <c r="A4386" t="s">
        <v>10533</v>
      </c>
      <c r="C4386" t="str">
        <f t="shared" si="68"/>
        <v>TorannMagic.TMAbilityDef+TM_HiExplosiveShells.description</v>
      </c>
      <c r="D4386" t="s">
        <v>23605</v>
      </c>
      <c r="E4386">
        <f>IF(ISERROR(B4386),"",MATCH(C4386,Old_240306!$A$2:$A$10872,0))</f>
        <v>6138</v>
      </c>
    </row>
    <row r="4387" spans="1:5" x14ac:dyDescent="0.35">
      <c r="A4387" t="s">
        <v>10536</v>
      </c>
      <c r="C4387" t="str">
        <f t="shared" si="68"/>
        <v>TorannMagic.TMAbilityDef+TM_HiExplosiveShells_I.label</v>
      </c>
      <c r="D4387" t="s">
        <v>23606</v>
      </c>
      <c r="E4387">
        <f>IF(ISERROR(B4387),"",MATCH(C4387,Old_240306!$A$2:$A$10872,0))</f>
        <v>6139</v>
      </c>
    </row>
    <row r="4388" spans="1:5" x14ac:dyDescent="0.35">
      <c r="A4388" t="s">
        <v>10539</v>
      </c>
      <c r="C4388" t="str">
        <f t="shared" si="68"/>
        <v>TorannMagic.TMAbilityDef+TM_HiExplosiveShells_I.description</v>
      </c>
      <c r="D4388" t="s">
        <v>23607</v>
      </c>
      <c r="E4388">
        <f>IF(ISERROR(B4388),"",MATCH(C4388,Old_240306!$A$2:$A$10872,0))</f>
        <v>6140</v>
      </c>
    </row>
    <row r="4389" spans="1:5" x14ac:dyDescent="0.35">
      <c r="A4389" t="s">
        <v>10542</v>
      </c>
      <c r="C4389" t="str">
        <f t="shared" si="68"/>
        <v>TorannMagic.TMAbilityDef+TM_HiExplosiveShells_II.label</v>
      </c>
      <c r="D4389" t="s">
        <v>23608</v>
      </c>
      <c r="E4389">
        <f>IF(ISERROR(B4389),"",MATCH(C4389,Old_240306!$A$2:$A$10872,0))</f>
        <v>6141</v>
      </c>
    </row>
    <row r="4390" spans="1:5" x14ac:dyDescent="0.35">
      <c r="A4390" t="s">
        <v>10545</v>
      </c>
      <c r="C4390" t="str">
        <f t="shared" si="68"/>
        <v>TorannMagic.TMAbilityDef+TM_HiExplosiveShells_II.description</v>
      </c>
      <c r="D4390" t="s">
        <v>23607</v>
      </c>
      <c r="E4390">
        <f>IF(ISERROR(B4390),"",MATCH(C4390,Old_240306!$A$2:$A$10872,0))</f>
        <v>6142</v>
      </c>
    </row>
    <row r="4391" spans="1:5" x14ac:dyDescent="0.35">
      <c r="A4391" t="s">
        <v>10547</v>
      </c>
      <c r="C4391" t="str">
        <f t="shared" si="68"/>
        <v>TorannMagic.TMAbilityDef+TM_HiExplosiveShells_III.label</v>
      </c>
      <c r="D4391" t="s">
        <v>23609</v>
      </c>
      <c r="E4391">
        <f>IF(ISERROR(B4391),"",MATCH(C4391,Old_240306!$A$2:$A$10872,0))</f>
        <v>6143</v>
      </c>
    </row>
    <row r="4392" spans="1:5" x14ac:dyDescent="0.35">
      <c r="A4392" t="s">
        <v>10550</v>
      </c>
      <c r="C4392" t="str">
        <f t="shared" si="68"/>
        <v>TorannMagic.TMAbilityDef+TM_HiExplosiveShells_III.description</v>
      </c>
      <c r="D4392" t="s">
        <v>23605</v>
      </c>
      <c r="E4392">
        <f>IF(ISERROR(B4392),"",MATCH(C4392,Old_240306!$A$2:$A$10872,0))</f>
        <v>6144</v>
      </c>
    </row>
    <row r="4393" spans="1:5" x14ac:dyDescent="0.35">
      <c r="A4393" t="s">
        <v>10557</v>
      </c>
      <c r="C4393" t="str">
        <f t="shared" si="68"/>
        <v>TorannMagic.TMAbilityDef+TM_FlashpowderShells.label</v>
      </c>
      <c r="D4393" t="s">
        <v>23610</v>
      </c>
      <c r="E4393">
        <f>IF(ISERROR(B4393),"",MATCH(C4393,Old_240306!$A$2:$A$10872,0))</f>
        <v>6149</v>
      </c>
    </row>
    <row r="4394" spans="1:5" x14ac:dyDescent="0.35">
      <c r="A4394" t="s">
        <v>10559</v>
      </c>
      <c r="C4394" t="str">
        <f t="shared" si="68"/>
        <v>TorannMagic.TMAbilityDef+TM_FlashpowderShells.description</v>
      </c>
      <c r="D4394" t="s">
        <v>23611</v>
      </c>
      <c r="E4394">
        <f>IF(ISERROR(B4394),"",MATCH(C4394,Old_240306!$A$2:$A$10872,0))</f>
        <v>6150</v>
      </c>
    </row>
    <row r="4395" spans="1:5" x14ac:dyDescent="0.35">
      <c r="A4395" t="s">
        <v>10562</v>
      </c>
      <c r="C4395" t="str">
        <f t="shared" si="68"/>
        <v>TorannMagic.TMAbilityDef+TM_FlashpowderShells_I.label</v>
      </c>
      <c r="D4395" t="s">
        <v>23612</v>
      </c>
      <c r="E4395">
        <f>IF(ISERROR(B4395),"",MATCH(C4395,Old_240306!$A$2:$A$10872,0))</f>
        <v>6151</v>
      </c>
    </row>
    <row r="4396" spans="1:5" x14ac:dyDescent="0.35">
      <c r="A4396" t="s">
        <v>10565</v>
      </c>
      <c r="C4396" t="str">
        <f t="shared" si="68"/>
        <v>TorannMagic.TMAbilityDef+TM_FlashpowderShells_I.description</v>
      </c>
      <c r="D4396" t="s">
        <v>23613</v>
      </c>
      <c r="E4396">
        <f>IF(ISERROR(B4396),"",MATCH(C4396,Old_240306!$A$2:$A$10872,0))</f>
        <v>6152</v>
      </c>
    </row>
    <row r="4397" spans="1:5" x14ac:dyDescent="0.35">
      <c r="A4397" t="s">
        <v>10568</v>
      </c>
      <c r="C4397" t="str">
        <f t="shared" si="68"/>
        <v>TorannMagic.TMAbilityDef+TM_FlashpowderShells_II.label</v>
      </c>
      <c r="D4397" t="s">
        <v>23614</v>
      </c>
      <c r="E4397">
        <f>IF(ISERROR(B4397),"",MATCH(C4397,Old_240306!$A$2:$A$10872,0))</f>
        <v>6153</v>
      </c>
    </row>
    <row r="4398" spans="1:5" x14ac:dyDescent="0.35">
      <c r="A4398" t="s">
        <v>10571</v>
      </c>
      <c r="C4398" t="str">
        <f t="shared" si="68"/>
        <v>TorannMagic.TMAbilityDef+TM_FlashpowderShells_II.description</v>
      </c>
      <c r="D4398" t="s">
        <v>23613</v>
      </c>
      <c r="E4398">
        <f>IF(ISERROR(B4398),"",MATCH(C4398,Old_240306!$A$2:$A$10872,0))</f>
        <v>6154</v>
      </c>
    </row>
    <row r="4399" spans="1:5" x14ac:dyDescent="0.35">
      <c r="A4399" t="s">
        <v>10573</v>
      </c>
      <c r="C4399" t="str">
        <f t="shared" si="68"/>
        <v>TorannMagic.TMAbilityDef+TM_FlashpowderShells_III.label</v>
      </c>
      <c r="D4399" t="s">
        <v>23615</v>
      </c>
      <c r="E4399">
        <f>IF(ISERROR(B4399),"",MATCH(C4399,Old_240306!$A$2:$A$10872,0))</f>
        <v>6155</v>
      </c>
    </row>
    <row r="4400" spans="1:5" x14ac:dyDescent="0.35">
      <c r="A4400" t="s">
        <v>10576</v>
      </c>
      <c r="C4400" t="str">
        <f t="shared" si="68"/>
        <v>TorannMagic.TMAbilityDef+TM_FlashpowderShells_III.description</v>
      </c>
      <c r="D4400" t="s">
        <v>23611</v>
      </c>
      <c r="E4400">
        <f>IF(ISERROR(B4400),"",MATCH(C4400,Old_240306!$A$2:$A$10872,0))</f>
        <v>6156</v>
      </c>
    </row>
    <row r="4401" spans="1:5" x14ac:dyDescent="0.35">
      <c r="A4401" t="s">
        <v>10581</v>
      </c>
      <c r="C4401" t="str">
        <f t="shared" si="68"/>
        <v>TorannMagic.TMAbilityDef+TM_DragonsBreathShells.label</v>
      </c>
      <c r="D4401" t="s">
        <v>23616</v>
      </c>
      <c r="E4401">
        <f>IF(ISERROR(B4401),"",MATCH(C4401,Old_240306!$A$2:$A$10872,0))</f>
        <v>6159</v>
      </c>
    </row>
    <row r="4402" spans="1:5" x14ac:dyDescent="0.35">
      <c r="A4402" t="s">
        <v>10583</v>
      </c>
      <c r="C4402" t="str">
        <f t="shared" si="68"/>
        <v>TorannMagic.TMAbilityDef+TM_DragonsBreathShells.description</v>
      </c>
      <c r="D4402" t="s">
        <v>23617</v>
      </c>
      <c r="E4402">
        <f>IF(ISERROR(B4402),"",MATCH(C4402,Old_240306!$A$2:$A$10872,0))</f>
        <v>6160</v>
      </c>
    </row>
    <row r="4403" spans="1:5" x14ac:dyDescent="0.35">
      <c r="A4403" t="s">
        <v>10586</v>
      </c>
      <c r="C4403" t="str">
        <f t="shared" si="68"/>
        <v>TorannMagic.TMAbilityDef+TM_DragonsBreathShells_I.label</v>
      </c>
      <c r="D4403" t="s">
        <v>23618</v>
      </c>
      <c r="E4403">
        <f>IF(ISERROR(B4403),"",MATCH(C4403,Old_240306!$A$2:$A$10872,0))</f>
        <v>6161</v>
      </c>
    </row>
    <row r="4404" spans="1:5" x14ac:dyDescent="0.35">
      <c r="A4404" t="s">
        <v>10589</v>
      </c>
      <c r="C4404" t="str">
        <f t="shared" si="68"/>
        <v>TorannMagic.TMAbilityDef+TM_DragonsBreathShells_I.description</v>
      </c>
      <c r="D4404" t="s">
        <v>23619</v>
      </c>
      <c r="E4404">
        <f>IF(ISERROR(B4404),"",MATCH(C4404,Old_240306!$A$2:$A$10872,0))</f>
        <v>6162</v>
      </c>
    </row>
    <row r="4405" spans="1:5" x14ac:dyDescent="0.35">
      <c r="A4405" t="s">
        <v>10592</v>
      </c>
      <c r="C4405" t="str">
        <f t="shared" si="68"/>
        <v>TorannMagic.TMAbilityDef+TM_DragonsBreathShells_II.label</v>
      </c>
      <c r="D4405" t="s">
        <v>23620</v>
      </c>
      <c r="E4405">
        <f>IF(ISERROR(B4405),"",MATCH(C4405,Old_240306!$A$2:$A$10872,0))</f>
        <v>6163</v>
      </c>
    </row>
    <row r="4406" spans="1:5" x14ac:dyDescent="0.35">
      <c r="A4406" t="s">
        <v>10595</v>
      </c>
      <c r="C4406" t="str">
        <f t="shared" si="68"/>
        <v>TorannMagic.TMAbilityDef+TM_DragonsBreathShells_II.description</v>
      </c>
      <c r="D4406" t="s">
        <v>23619</v>
      </c>
      <c r="E4406">
        <f>IF(ISERROR(B4406),"",MATCH(C4406,Old_240306!$A$2:$A$10872,0))</f>
        <v>6164</v>
      </c>
    </row>
    <row r="4407" spans="1:5" x14ac:dyDescent="0.35">
      <c r="A4407" t="s">
        <v>10597</v>
      </c>
      <c r="C4407" t="str">
        <f t="shared" si="68"/>
        <v>TorannMagic.TMAbilityDef+TM_DragonsBreathShells_III.label</v>
      </c>
      <c r="D4407" t="s">
        <v>23621</v>
      </c>
      <c r="E4407">
        <f>IF(ISERROR(B4407),"",MATCH(C4407,Old_240306!$A$2:$A$10872,0))</f>
        <v>6165</v>
      </c>
    </row>
    <row r="4408" spans="1:5" x14ac:dyDescent="0.35">
      <c r="A4408" t="s">
        <v>10600</v>
      </c>
      <c r="C4408" t="str">
        <f t="shared" si="68"/>
        <v>TorannMagic.TMAbilityDef+TM_DragonsBreathShells_III.description</v>
      </c>
      <c r="D4408" t="s">
        <v>23617</v>
      </c>
      <c r="E4408">
        <f>IF(ISERROR(B4408),"",MATCH(C4408,Old_240306!$A$2:$A$10872,0))</f>
        <v>6166</v>
      </c>
    </row>
    <row r="4409" spans="1:5" x14ac:dyDescent="0.35">
      <c r="A4409" t="s">
        <v>10603</v>
      </c>
      <c r="C4409" t="str">
        <f t="shared" si="68"/>
        <v>TorannMagic.TMAbilityDef+TM_StimShot.label</v>
      </c>
      <c r="D4409" t="s">
        <v>23622</v>
      </c>
      <c r="E4409">
        <f>IF(ISERROR(B4409),"",MATCH(C4409,Old_240306!$A$2:$A$10872,0))</f>
        <v>6168</v>
      </c>
    </row>
    <row r="4410" spans="1:5" x14ac:dyDescent="0.35">
      <c r="A4410" t="s">
        <v>10606</v>
      </c>
      <c r="C4410" t="str">
        <f t="shared" si="68"/>
        <v>TorannMagic.TMAbilityDef+TM_StimShot.description</v>
      </c>
      <c r="D4410" t="s">
        <v>23623</v>
      </c>
      <c r="E4410">
        <f>IF(ISERROR(B4410),"",MATCH(C4410,Old_240306!$A$2:$A$10872,0))</f>
        <v>6169</v>
      </c>
    </row>
    <row r="4411" spans="1:5" x14ac:dyDescent="0.35">
      <c r="A4411" t="s">
        <v>10609</v>
      </c>
      <c r="C4411" t="str">
        <f t="shared" si="68"/>
        <v>TorannMagic.TMAbilityDef+TM_StimShot_I.label</v>
      </c>
      <c r="D4411" t="s">
        <v>23624</v>
      </c>
      <c r="E4411">
        <f>IF(ISERROR(B4411),"",MATCH(C4411,Old_240306!$A$2:$A$10872,0))</f>
        <v>6170</v>
      </c>
    </row>
    <row r="4412" spans="1:5" x14ac:dyDescent="0.35">
      <c r="A4412" t="s">
        <v>10612</v>
      </c>
      <c r="C4412" t="str">
        <f t="shared" si="68"/>
        <v>TorannMagic.TMAbilityDef+TM_StimShot_I.description</v>
      </c>
      <c r="D4412" t="s">
        <v>23625</v>
      </c>
      <c r="E4412">
        <f>IF(ISERROR(B4412),"",MATCH(C4412,Old_240306!$A$2:$A$10872,0))</f>
        <v>6171</v>
      </c>
    </row>
    <row r="4413" spans="1:5" x14ac:dyDescent="0.35">
      <c r="A4413" t="s">
        <v>10615</v>
      </c>
      <c r="C4413" t="str">
        <f t="shared" si="68"/>
        <v>TorannMagic.TMAbilityDef+TM_StimShot_II.label</v>
      </c>
      <c r="D4413" t="s">
        <v>23626</v>
      </c>
      <c r="E4413">
        <f>IF(ISERROR(B4413),"",MATCH(C4413,Old_240306!$A$2:$A$10872,0))</f>
        <v>6172</v>
      </c>
    </row>
    <row r="4414" spans="1:5" x14ac:dyDescent="0.35">
      <c r="A4414" t="s">
        <v>10618</v>
      </c>
      <c r="C4414" t="str">
        <f t="shared" si="68"/>
        <v>TorannMagic.TMAbilityDef+TM_StimShot_II.description</v>
      </c>
      <c r="D4414" t="s">
        <v>23625</v>
      </c>
      <c r="E4414">
        <f>IF(ISERROR(B4414),"",MATCH(C4414,Old_240306!$A$2:$A$10872,0))</f>
        <v>6173</v>
      </c>
    </row>
    <row r="4415" spans="1:5" x14ac:dyDescent="0.35">
      <c r="A4415" t="s">
        <v>10620</v>
      </c>
      <c r="C4415" t="str">
        <f t="shared" si="68"/>
        <v>TorannMagic.TMAbilityDef+TM_StimShot_III.label</v>
      </c>
      <c r="D4415" t="s">
        <v>23627</v>
      </c>
      <c r="E4415">
        <f>IF(ISERROR(B4415),"",MATCH(C4415,Old_240306!$A$2:$A$10872,0))</f>
        <v>6174</v>
      </c>
    </row>
    <row r="4416" spans="1:5" x14ac:dyDescent="0.35">
      <c r="A4416" t="s">
        <v>10623</v>
      </c>
      <c r="C4416" t="str">
        <f t="shared" si="68"/>
        <v>TorannMagic.TMAbilityDef+TM_StimShot_III.description</v>
      </c>
      <c r="D4416" t="s">
        <v>23623</v>
      </c>
      <c r="E4416">
        <f>IF(ISERROR(B4416),"",MATCH(C4416,Old_240306!$A$2:$A$10872,0))</f>
        <v>6175</v>
      </c>
    </row>
    <row r="4417" spans="1:5" x14ac:dyDescent="0.35">
      <c r="A4417" t="s">
        <v>10630</v>
      </c>
      <c r="C4417" t="str">
        <f t="shared" si="68"/>
        <v>TorannMagic.TMAbilityDef+TM_FalkenPunch.label</v>
      </c>
      <c r="D4417" t="s">
        <v>20923</v>
      </c>
      <c r="E4417">
        <f>IF(ISERROR(B4417),"",MATCH(C4417,Old_240306!$A$2:$A$10872,0))</f>
        <v>6180</v>
      </c>
    </row>
    <row r="4418" spans="1:5" x14ac:dyDescent="0.35">
      <c r="A4418" t="s">
        <v>10632</v>
      </c>
      <c r="C4418" t="str">
        <f t="shared" si="68"/>
        <v>TorannMagic.TMAbilityDef+TM_FalkenPunch.description</v>
      </c>
      <c r="D4418" t="s">
        <v>23628</v>
      </c>
      <c r="E4418">
        <f>IF(ISERROR(B4418),"",MATCH(C4418,Old_240306!$A$2:$A$10872,0))</f>
        <v>6181</v>
      </c>
    </row>
    <row r="4419" spans="1:5" x14ac:dyDescent="0.35">
      <c r="A4419" t="s">
        <v>10635</v>
      </c>
      <c r="C4419" t="str">
        <f t="shared" ref="C4419:C4482" si="69">IF(B4419="",A4419,B4419)</f>
        <v>TorannMagic.TMAbilityDef+TM_FalkenPunch_I.label</v>
      </c>
      <c r="D4419" t="s">
        <v>23629</v>
      </c>
      <c r="E4419">
        <f>IF(ISERROR(B4419),"",MATCH(C4419,Old_240306!$A$2:$A$10872,0))</f>
        <v>6182</v>
      </c>
    </row>
    <row r="4420" spans="1:5" x14ac:dyDescent="0.35">
      <c r="A4420" t="s">
        <v>10638</v>
      </c>
      <c r="C4420" t="str">
        <f t="shared" si="69"/>
        <v>TorannMagic.TMAbilityDef+TM_FalkenPunch_I.description</v>
      </c>
      <c r="D4420" t="s">
        <v>23630</v>
      </c>
      <c r="E4420">
        <f>IF(ISERROR(B4420),"",MATCH(C4420,Old_240306!$A$2:$A$10872,0))</f>
        <v>6183</v>
      </c>
    </row>
    <row r="4421" spans="1:5" x14ac:dyDescent="0.35">
      <c r="A4421" t="s">
        <v>10641</v>
      </c>
      <c r="C4421" t="str">
        <f t="shared" si="69"/>
        <v>TorannMagic.TMAbilityDef+TM_FalkenPunch_II.label</v>
      </c>
      <c r="D4421" t="s">
        <v>23631</v>
      </c>
      <c r="E4421">
        <f>IF(ISERROR(B4421),"",MATCH(C4421,Old_240306!$A$2:$A$10872,0))</f>
        <v>6184</v>
      </c>
    </row>
    <row r="4422" spans="1:5" x14ac:dyDescent="0.35">
      <c r="A4422" t="s">
        <v>10644</v>
      </c>
      <c r="C4422" t="str">
        <f t="shared" si="69"/>
        <v>TorannMagic.TMAbilityDef+TM_FalkenPunch_II.description</v>
      </c>
      <c r="D4422" t="s">
        <v>23630</v>
      </c>
      <c r="E4422">
        <f>IF(ISERROR(B4422),"",MATCH(C4422,Old_240306!$A$2:$A$10872,0))</f>
        <v>6185</v>
      </c>
    </row>
    <row r="4423" spans="1:5" x14ac:dyDescent="0.35">
      <c r="A4423" t="s">
        <v>10646</v>
      </c>
      <c r="C4423" t="str">
        <f t="shared" si="69"/>
        <v>TorannMagic.TMAbilityDef+TM_FalkenPunch_III.label</v>
      </c>
      <c r="D4423" t="s">
        <v>23632</v>
      </c>
      <c r="E4423">
        <f>IF(ISERROR(B4423),"",MATCH(C4423,Old_240306!$A$2:$A$10872,0))</f>
        <v>6186</v>
      </c>
    </row>
    <row r="4424" spans="1:5" x14ac:dyDescent="0.35">
      <c r="A4424" t="s">
        <v>10649</v>
      </c>
      <c r="C4424" t="str">
        <f t="shared" si="69"/>
        <v>TorannMagic.TMAbilityDef+TM_FalkenPunch_III.description</v>
      </c>
      <c r="D4424" t="s">
        <v>23628</v>
      </c>
      <c r="E4424">
        <f>IF(ISERROR(B4424),"",MATCH(C4424,Old_240306!$A$2:$A$10872,0))</f>
        <v>6187</v>
      </c>
    </row>
    <row r="4425" spans="1:5" x14ac:dyDescent="0.35">
      <c r="A4425" t="s">
        <v>10651</v>
      </c>
      <c r="C4425" t="str">
        <f t="shared" si="69"/>
        <v>TorannMagic.TMAbilityDef+TM_BrawlingBlock.label</v>
      </c>
      <c r="D4425" t="s">
        <v>23633</v>
      </c>
      <c r="E4425">
        <f>IF(ISERROR(B4425),"",MATCH(C4425,Old_240306!$A$2:$A$10872,0))</f>
        <v>6188</v>
      </c>
    </row>
    <row r="4426" spans="1:5" x14ac:dyDescent="0.35">
      <c r="A4426" t="s">
        <v>10653</v>
      </c>
      <c r="C4426" t="str">
        <f t="shared" si="69"/>
        <v>TorannMagic.TMAbilityDef+TM_BrawlingBlock.description</v>
      </c>
      <c r="D4426" t="s">
        <v>23634</v>
      </c>
      <c r="E4426">
        <f>IF(ISERROR(B4426),"",MATCH(C4426,Old_240306!$A$2:$A$10872,0))</f>
        <v>6189</v>
      </c>
    </row>
    <row r="4427" spans="1:5" x14ac:dyDescent="0.35">
      <c r="A4427" t="s">
        <v>10656</v>
      </c>
      <c r="C4427" t="str">
        <f t="shared" si="69"/>
        <v>TorannMagic.TMAbilityDef+TM_BrawlingBlock_I.label</v>
      </c>
      <c r="D4427" t="s">
        <v>23635</v>
      </c>
      <c r="E4427">
        <f>IF(ISERROR(B4427),"",MATCH(C4427,Old_240306!$A$2:$A$10872,0))</f>
        <v>6190</v>
      </c>
    </row>
    <row r="4428" spans="1:5" x14ac:dyDescent="0.35">
      <c r="A4428" t="s">
        <v>10659</v>
      </c>
      <c r="C4428" t="str">
        <f t="shared" si="69"/>
        <v>TorannMagic.TMAbilityDef+TM_BrawlingBlock_I.description</v>
      </c>
      <c r="D4428" t="s">
        <v>23636</v>
      </c>
      <c r="E4428">
        <f>IF(ISERROR(B4428),"",MATCH(C4428,Old_240306!$A$2:$A$10872,0))</f>
        <v>6191</v>
      </c>
    </row>
    <row r="4429" spans="1:5" x14ac:dyDescent="0.35">
      <c r="A4429" t="s">
        <v>10662</v>
      </c>
      <c r="C4429" t="str">
        <f t="shared" si="69"/>
        <v>TorannMagic.TMAbilityDef+TM_BrawlingBlock_II.label</v>
      </c>
      <c r="D4429" t="s">
        <v>23637</v>
      </c>
      <c r="E4429">
        <f>IF(ISERROR(B4429),"",MATCH(C4429,Old_240306!$A$2:$A$10872,0))</f>
        <v>6192</v>
      </c>
    </row>
    <row r="4430" spans="1:5" x14ac:dyDescent="0.35">
      <c r="A4430" t="s">
        <v>10665</v>
      </c>
      <c r="C4430" t="str">
        <f t="shared" si="69"/>
        <v>TorannMagic.TMAbilityDef+TM_BrawlingBlock_II.description</v>
      </c>
      <c r="D4430" t="s">
        <v>23638</v>
      </c>
      <c r="E4430">
        <f>IF(ISERROR(B4430),"",MATCH(C4430,Old_240306!$A$2:$A$10872,0))</f>
        <v>6193</v>
      </c>
    </row>
    <row r="4431" spans="1:5" x14ac:dyDescent="0.35">
      <c r="A4431" t="s">
        <v>10668</v>
      </c>
      <c r="C4431" t="str">
        <f t="shared" si="69"/>
        <v>TorannMagic.TMAbilityDef+TM_BrawlingBlock_III.label</v>
      </c>
      <c r="D4431" t="s">
        <v>23639</v>
      </c>
      <c r="E4431">
        <f>IF(ISERROR(B4431),"",MATCH(C4431,Old_240306!$A$2:$A$10872,0))</f>
        <v>6194</v>
      </c>
    </row>
    <row r="4432" spans="1:5" x14ac:dyDescent="0.35">
      <c r="A4432" t="s">
        <v>10671</v>
      </c>
      <c r="C4432" t="str">
        <f t="shared" si="69"/>
        <v>TorannMagic.TMAbilityDef+TM_BrawlingBlock_III.description</v>
      </c>
      <c r="D4432" t="s">
        <v>23640</v>
      </c>
      <c r="E4432">
        <f>IF(ISERROR(B4432),"",MATCH(C4432,Old_240306!$A$2:$A$10872,0))</f>
        <v>6195</v>
      </c>
    </row>
    <row r="4433" spans="1:5" x14ac:dyDescent="0.35">
      <c r="A4433" t="s">
        <v>10679</v>
      </c>
      <c r="C4433" t="str">
        <f t="shared" si="69"/>
        <v>TorannMagic.TMAbilityDef+TM_Jab.label</v>
      </c>
      <c r="D4433" t="s">
        <v>20928</v>
      </c>
      <c r="E4433">
        <f>IF(ISERROR(B4433),"",MATCH(C4433,Old_240306!$A$2:$A$10872,0))</f>
        <v>6200</v>
      </c>
    </row>
    <row r="4434" spans="1:5" x14ac:dyDescent="0.35">
      <c r="A4434" t="s">
        <v>10681</v>
      </c>
      <c r="C4434" t="str">
        <f t="shared" si="69"/>
        <v>TorannMagic.TMAbilityDef+TM_Jab.description</v>
      </c>
      <c r="D4434" t="s">
        <v>23641</v>
      </c>
      <c r="E4434">
        <f>IF(ISERROR(B4434),"",MATCH(C4434,Old_240306!$A$2:$A$10872,0))</f>
        <v>6201</v>
      </c>
    </row>
    <row r="4435" spans="1:5" x14ac:dyDescent="0.35">
      <c r="A4435" t="s">
        <v>10684</v>
      </c>
      <c r="C4435" t="str">
        <f t="shared" si="69"/>
        <v>TorannMagic.TMAbilityDef+TM_Jab_I.label</v>
      </c>
      <c r="D4435" t="s">
        <v>23642</v>
      </c>
      <c r="E4435">
        <f>IF(ISERROR(B4435),"",MATCH(C4435,Old_240306!$A$2:$A$10872,0))</f>
        <v>6202</v>
      </c>
    </row>
    <row r="4436" spans="1:5" x14ac:dyDescent="0.35">
      <c r="A4436" t="s">
        <v>10687</v>
      </c>
      <c r="C4436" t="str">
        <f t="shared" si="69"/>
        <v>TorannMagic.TMAbilityDef+TM_Jab_I.description</v>
      </c>
      <c r="D4436" t="s">
        <v>23643</v>
      </c>
      <c r="E4436">
        <f>IF(ISERROR(B4436),"",MATCH(C4436,Old_240306!$A$2:$A$10872,0))</f>
        <v>6203</v>
      </c>
    </row>
    <row r="4437" spans="1:5" x14ac:dyDescent="0.35">
      <c r="A4437" t="s">
        <v>10690</v>
      </c>
      <c r="C4437" t="str">
        <f t="shared" si="69"/>
        <v>TorannMagic.TMAbilityDef+TM_Jab_II.label</v>
      </c>
      <c r="D4437" t="s">
        <v>23644</v>
      </c>
      <c r="E4437">
        <f>IF(ISERROR(B4437),"",MATCH(C4437,Old_240306!$A$2:$A$10872,0))</f>
        <v>6204</v>
      </c>
    </row>
    <row r="4438" spans="1:5" x14ac:dyDescent="0.35">
      <c r="A4438" t="s">
        <v>10693</v>
      </c>
      <c r="C4438" t="str">
        <f t="shared" si="69"/>
        <v>TorannMagic.TMAbilityDef+TM_Jab_II.description</v>
      </c>
      <c r="D4438" t="s">
        <v>23643</v>
      </c>
      <c r="E4438">
        <f>IF(ISERROR(B4438),"",MATCH(C4438,Old_240306!$A$2:$A$10872,0))</f>
        <v>6205</v>
      </c>
    </row>
    <row r="4439" spans="1:5" x14ac:dyDescent="0.35">
      <c r="A4439" t="s">
        <v>10695</v>
      </c>
      <c r="C4439" t="str">
        <f t="shared" si="69"/>
        <v>TorannMagic.TMAbilityDef+TM_Jab_III.label</v>
      </c>
      <c r="D4439" t="s">
        <v>23645</v>
      </c>
      <c r="E4439">
        <f>IF(ISERROR(B4439),"",MATCH(C4439,Old_240306!$A$2:$A$10872,0))</f>
        <v>6206</v>
      </c>
    </row>
    <row r="4440" spans="1:5" x14ac:dyDescent="0.35">
      <c r="A4440" t="s">
        <v>10698</v>
      </c>
      <c r="C4440" t="str">
        <f t="shared" si="69"/>
        <v>TorannMagic.TMAbilityDef+TM_Jab_III.description</v>
      </c>
      <c r="D4440" t="s">
        <v>23641</v>
      </c>
      <c r="E4440">
        <f>IF(ISERROR(B4440),"",MATCH(C4440,Old_240306!$A$2:$A$10872,0))</f>
        <v>6207</v>
      </c>
    </row>
    <row r="4441" spans="1:5" x14ac:dyDescent="0.35">
      <c r="A4441" t="s">
        <v>10705</v>
      </c>
      <c r="C4441" t="str">
        <f t="shared" si="69"/>
        <v>TorannMagic.TMAbilityDef+TM_LeftHook.label</v>
      </c>
      <c r="D4441" t="s">
        <v>20933</v>
      </c>
      <c r="E4441">
        <f>IF(ISERROR(B4441),"",MATCH(C4441,Old_240306!$A$2:$A$10872,0))</f>
        <v>6212</v>
      </c>
    </row>
    <row r="4442" spans="1:5" x14ac:dyDescent="0.35">
      <c r="A4442" t="s">
        <v>10707</v>
      </c>
      <c r="C4442" t="str">
        <f t="shared" si="69"/>
        <v>TorannMagic.TMAbilityDef+TM_LeftHook.description</v>
      </c>
      <c r="D4442" t="s">
        <v>23646</v>
      </c>
      <c r="E4442">
        <f>IF(ISERROR(B4442),"",MATCH(C4442,Old_240306!$A$2:$A$10872,0))</f>
        <v>6213</v>
      </c>
    </row>
    <row r="4443" spans="1:5" x14ac:dyDescent="0.35">
      <c r="A4443" t="s">
        <v>10710</v>
      </c>
      <c r="C4443" t="str">
        <f t="shared" si="69"/>
        <v>TorannMagic.TMAbilityDef+TM_LeftHook_I.label</v>
      </c>
      <c r="D4443" t="s">
        <v>23647</v>
      </c>
      <c r="E4443">
        <f>IF(ISERROR(B4443),"",MATCH(C4443,Old_240306!$A$2:$A$10872,0))</f>
        <v>6214</v>
      </c>
    </row>
    <row r="4444" spans="1:5" x14ac:dyDescent="0.35">
      <c r="A4444" t="s">
        <v>10713</v>
      </c>
      <c r="C4444" t="str">
        <f t="shared" si="69"/>
        <v>TorannMagic.TMAbilityDef+TM_LeftHook_I.description</v>
      </c>
      <c r="D4444" t="s">
        <v>23648</v>
      </c>
      <c r="E4444">
        <f>IF(ISERROR(B4444),"",MATCH(C4444,Old_240306!$A$2:$A$10872,0))</f>
        <v>6215</v>
      </c>
    </row>
    <row r="4445" spans="1:5" x14ac:dyDescent="0.35">
      <c r="A4445" t="s">
        <v>10716</v>
      </c>
      <c r="C4445" t="str">
        <f t="shared" si="69"/>
        <v>TorannMagic.TMAbilityDef+TM_LeftHook_II.label</v>
      </c>
      <c r="D4445" t="s">
        <v>23649</v>
      </c>
      <c r="E4445">
        <f>IF(ISERROR(B4445),"",MATCH(C4445,Old_240306!$A$2:$A$10872,0))</f>
        <v>6216</v>
      </c>
    </row>
    <row r="4446" spans="1:5" x14ac:dyDescent="0.35">
      <c r="A4446" t="s">
        <v>10719</v>
      </c>
      <c r="C4446" t="str">
        <f t="shared" si="69"/>
        <v>TorannMagic.TMAbilityDef+TM_LeftHook_II.description</v>
      </c>
      <c r="D4446" t="s">
        <v>23648</v>
      </c>
      <c r="E4446">
        <f>IF(ISERROR(B4446),"",MATCH(C4446,Old_240306!$A$2:$A$10872,0))</f>
        <v>6217</v>
      </c>
    </row>
    <row r="4447" spans="1:5" x14ac:dyDescent="0.35">
      <c r="A4447" t="s">
        <v>10721</v>
      </c>
      <c r="C4447" t="str">
        <f t="shared" si="69"/>
        <v>TorannMagic.TMAbilityDef+TM_LeftHook_III.label</v>
      </c>
      <c r="D4447" t="s">
        <v>23650</v>
      </c>
      <c r="E4447">
        <f>IF(ISERROR(B4447),"",MATCH(C4447,Old_240306!$A$2:$A$10872,0))</f>
        <v>6218</v>
      </c>
    </row>
    <row r="4448" spans="1:5" x14ac:dyDescent="0.35">
      <c r="A4448" t="s">
        <v>10724</v>
      </c>
      <c r="C4448" t="str">
        <f t="shared" si="69"/>
        <v>TorannMagic.TMAbilityDef+TM_LeftHook_III.description</v>
      </c>
      <c r="D4448" t="s">
        <v>23646</v>
      </c>
      <c r="E4448">
        <f>IF(ISERROR(B4448),"",MATCH(C4448,Old_240306!$A$2:$A$10872,0))</f>
        <v>6219</v>
      </c>
    </row>
    <row r="4449" spans="1:5" x14ac:dyDescent="0.35">
      <c r="A4449" t="s">
        <v>10731</v>
      </c>
      <c r="C4449" t="str">
        <f t="shared" si="69"/>
        <v>TorannMagic.TMAbilityDef+TM_Uppercut.label</v>
      </c>
      <c r="D4449" t="s">
        <v>20938</v>
      </c>
      <c r="E4449">
        <f>IF(ISERROR(B4449),"",MATCH(C4449,Old_240306!$A$2:$A$10872,0))</f>
        <v>6224</v>
      </c>
    </row>
    <row r="4450" spans="1:5" x14ac:dyDescent="0.35">
      <c r="A4450" t="s">
        <v>10733</v>
      </c>
      <c r="C4450" t="str">
        <f t="shared" si="69"/>
        <v>TorannMagic.TMAbilityDef+TM_Uppercut.description</v>
      </c>
      <c r="D4450" t="s">
        <v>23651</v>
      </c>
      <c r="E4450">
        <f>IF(ISERROR(B4450),"",MATCH(C4450,Old_240306!$A$2:$A$10872,0))</f>
        <v>6225</v>
      </c>
    </row>
    <row r="4451" spans="1:5" x14ac:dyDescent="0.35">
      <c r="A4451" t="s">
        <v>10736</v>
      </c>
      <c r="C4451" t="str">
        <f t="shared" si="69"/>
        <v>TorannMagic.TMAbilityDef+TM_Uppercut_I.label</v>
      </c>
      <c r="D4451" t="s">
        <v>23652</v>
      </c>
      <c r="E4451">
        <f>IF(ISERROR(B4451),"",MATCH(C4451,Old_240306!$A$2:$A$10872,0))</f>
        <v>6226</v>
      </c>
    </row>
    <row r="4452" spans="1:5" x14ac:dyDescent="0.35">
      <c r="A4452" t="s">
        <v>10739</v>
      </c>
      <c r="C4452" t="str">
        <f t="shared" si="69"/>
        <v>TorannMagic.TMAbilityDef+TM_Uppercut_I.description</v>
      </c>
      <c r="D4452" t="s">
        <v>23653</v>
      </c>
      <c r="E4452">
        <f>IF(ISERROR(B4452),"",MATCH(C4452,Old_240306!$A$2:$A$10872,0))</f>
        <v>6227</v>
      </c>
    </row>
    <row r="4453" spans="1:5" x14ac:dyDescent="0.35">
      <c r="A4453" t="s">
        <v>10742</v>
      </c>
      <c r="C4453" t="str">
        <f t="shared" si="69"/>
        <v>TorannMagic.TMAbilityDef+TM_Uppercut_II.label</v>
      </c>
      <c r="D4453" t="s">
        <v>23654</v>
      </c>
      <c r="E4453">
        <f>IF(ISERROR(B4453),"",MATCH(C4453,Old_240306!$A$2:$A$10872,0))</f>
        <v>6228</v>
      </c>
    </row>
    <row r="4454" spans="1:5" x14ac:dyDescent="0.35">
      <c r="A4454" t="s">
        <v>10745</v>
      </c>
      <c r="C4454" t="str">
        <f t="shared" si="69"/>
        <v>TorannMagic.TMAbilityDef+TM_Uppercut_II.description</v>
      </c>
      <c r="D4454" t="s">
        <v>23653</v>
      </c>
      <c r="E4454">
        <f>IF(ISERROR(B4454),"",MATCH(C4454,Old_240306!$A$2:$A$10872,0))</f>
        <v>6229</v>
      </c>
    </row>
    <row r="4455" spans="1:5" x14ac:dyDescent="0.35">
      <c r="A4455" t="s">
        <v>10747</v>
      </c>
      <c r="C4455" t="str">
        <f t="shared" si="69"/>
        <v>TorannMagic.TMAbilityDef+TM_Uppercut_III.label</v>
      </c>
      <c r="D4455" t="s">
        <v>23655</v>
      </c>
      <c r="E4455">
        <f>IF(ISERROR(B4455),"",MATCH(C4455,Old_240306!$A$2:$A$10872,0))</f>
        <v>6230</v>
      </c>
    </row>
    <row r="4456" spans="1:5" x14ac:dyDescent="0.35">
      <c r="A4456" t="s">
        <v>10750</v>
      </c>
      <c r="C4456" t="str">
        <f t="shared" si="69"/>
        <v>TorannMagic.TMAbilityDef+TM_Uppercut_III.description</v>
      </c>
      <c r="D4456" t="s">
        <v>23651</v>
      </c>
      <c r="E4456">
        <f>IF(ISERROR(B4456),"",MATCH(C4456,Old_240306!$A$2:$A$10872,0))</f>
        <v>6231</v>
      </c>
    </row>
    <row r="4457" spans="1:5" x14ac:dyDescent="0.35">
      <c r="A4457" t="s">
        <v>10757</v>
      </c>
      <c r="C4457" t="str">
        <f t="shared" si="69"/>
        <v>TorannMagic.TMAbilityDef+TM_Headbutt.label</v>
      </c>
      <c r="D4457" t="s">
        <v>23656</v>
      </c>
      <c r="E4457">
        <f>IF(ISERROR(B4457),"",MATCH(C4457,Old_240306!$A$2:$A$10872,0))</f>
        <v>6236</v>
      </c>
    </row>
    <row r="4458" spans="1:5" x14ac:dyDescent="0.35">
      <c r="A4458" t="s">
        <v>10759</v>
      </c>
      <c r="C4458" t="str">
        <f t="shared" si="69"/>
        <v>TorannMagic.TMAbilityDef+TM_Headbutt.description</v>
      </c>
      <c r="D4458" t="s">
        <v>23657</v>
      </c>
      <c r="E4458">
        <f>IF(ISERROR(B4458),"",MATCH(C4458,Old_240306!$A$2:$A$10872,0))</f>
        <v>6237</v>
      </c>
    </row>
    <row r="4459" spans="1:5" x14ac:dyDescent="0.35">
      <c r="A4459" t="s">
        <v>10762</v>
      </c>
      <c r="C4459" t="str">
        <f t="shared" si="69"/>
        <v>TorannMagic.TMAbilityDef+TM_Headbutt_I.label</v>
      </c>
      <c r="D4459" t="s">
        <v>23658</v>
      </c>
      <c r="E4459">
        <f>IF(ISERROR(B4459),"",MATCH(C4459,Old_240306!$A$2:$A$10872,0))</f>
        <v>6238</v>
      </c>
    </row>
    <row r="4460" spans="1:5" x14ac:dyDescent="0.35">
      <c r="A4460" t="s">
        <v>10765</v>
      </c>
      <c r="C4460" t="str">
        <f t="shared" si="69"/>
        <v>TorannMagic.TMAbilityDef+TM_Headbutt_I.description</v>
      </c>
      <c r="D4460" t="s">
        <v>23659</v>
      </c>
      <c r="E4460">
        <f>IF(ISERROR(B4460),"",MATCH(C4460,Old_240306!$A$2:$A$10872,0))</f>
        <v>6239</v>
      </c>
    </row>
    <row r="4461" spans="1:5" x14ac:dyDescent="0.35">
      <c r="A4461" t="s">
        <v>10768</v>
      </c>
      <c r="C4461" t="str">
        <f t="shared" si="69"/>
        <v>TorannMagic.TMAbilityDef+TM_Headbutt_II.label</v>
      </c>
      <c r="D4461" t="s">
        <v>23660</v>
      </c>
      <c r="E4461">
        <f>IF(ISERROR(B4461),"",MATCH(C4461,Old_240306!$A$2:$A$10872,0))</f>
        <v>6240</v>
      </c>
    </row>
    <row r="4462" spans="1:5" x14ac:dyDescent="0.35">
      <c r="A4462" t="s">
        <v>10771</v>
      </c>
      <c r="C4462" t="str">
        <f t="shared" si="69"/>
        <v>TorannMagic.TMAbilityDef+TM_Headbutt_II.description</v>
      </c>
      <c r="D4462" t="s">
        <v>23659</v>
      </c>
      <c r="E4462">
        <f>IF(ISERROR(B4462),"",MATCH(C4462,Old_240306!$A$2:$A$10872,0))</f>
        <v>6241</v>
      </c>
    </row>
    <row r="4463" spans="1:5" x14ac:dyDescent="0.35">
      <c r="A4463" t="s">
        <v>10774</v>
      </c>
      <c r="C4463" t="str">
        <f t="shared" si="69"/>
        <v>TorannMagic.TMAbilityDef+TM_Headbutt_III.label</v>
      </c>
      <c r="D4463" t="s">
        <v>23661</v>
      </c>
      <c r="E4463">
        <f>IF(ISERROR(B4463),"",MATCH(C4463,Old_240306!$A$2:$A$10872,0))</f>
        <v>6242</v>
      </c>
    </row>
    <row r="4464" spans="1:5" x14ac:dyDescent="0.35">
      <c r="A4464" t="s">
        <v>10777</v>
      </c>
      <c r="C4464" t="str">
        <f t="shared" si="69"/>
        <v>TorannMagic.TMAbilityDef+TM_Headbutt_III.description</v>
      </c>
      <c r="D4464" t="s">
        <v>23657</v>
      </c>
      <c r="E4464">
        <f>IF(ISERROR(B4464),"",MATCH(C4464,Old_240306!$A$2:$A$10872,0))</f>
        <v>6243</v>
      </c>
    </row>
    <row r="4465" spans="1:5" x14ac:dyDescent="0.35">
      <c r="A4465" t="s">
        <v>10784</v>
      </c>
      <c r="C4465" t="str">
        <f t="shared" si="69"/>
        <v>TorannMagic.TMAbilityDef+TM_SuckerPunch.label</v>
      </c>
      <c r="D4465" t="s">
        <v>23662</v>
      </c>
      <c r="E4465">
        <f>IF(ISERROR(B4465),"",MATCH(C4465,Old_240306!$A$2:$A$10872,0))</f>
        <v>6248</v>
      </c>
    </row>
    <row r="4466" spans="1:5" x14ac:dyDescent="0.35">
      <c r="A4466" t="s">
        <v>10786</v>
      </c>
      <c r="C4466" t="str">
        <f t="shared" si="69"/>
        <v>TorannMagic.TMAbilityDef+TM_SuckerPunch.description</v>
      </c>
      <c r="D4466" t="s">
        <v>23663</v>
      </c>
      <c r="E4466">
        <f>IF(ISERROR(B4466),"",MATCH(C4466,Old_240306!$A$2:$A$10872,0))</f>
        <v>6249</v>
      </c>
    </row>
    <row r="4467" spans="1:5" x14ac:dyDescent="0.35">
      <c r="A4467" t="s">
        <v>10789</v>
      </c>
      <c r="C4467" t="str">
        <f t="shared" si="69"/>
        <v>TorannMagic.TMAbilityDef+TM_SuckerPunch_I.label</v>
      </c>
      <c r="D4467" t="s">
        <v>23664</v>
      </c>
      <c r="E4467">
        <f>IF(ISERROR(B4467),"",MATCH(C4467,Old_240306!$A$2:$A$10872,0))</f>
        <v>6250</v>
      </c>
    </row>
    <row r="4468" spans="1:5" x14ac:dyDescent="0.35">
      <c r="A4468" t="s">
        <v>10792</v>
      </c>
      <c r="C4468" t="str">
        <f t="shared" si="69"/>
        <v>TorannMagic.TMAbilityDef+TM_SuckerPunch_I.description</v>
      </c>
      <c r="D4468" t="s">
        <v>23665</v>
      </c>
      <c r="E4468">
        <f>IF(ISERROR(B4468),"",MATCH(C4468,Old_240306!$A$2:$A$10872,0))</f>
        <v>6251</v>
      </c>
    </row>
    <row r="4469" spans="1:5" x14ac:dyDescent="0.35">
      <c r="A4469" t="s">
        <v>10795</v>
      </c>
      <c r="C4469" t="str">
        <f t="shared" si="69"/>
        <v>TorannMagic.TMAbilityDef+TM_SuckerPunch_II.label</v>
      </c>
      <c r="D4469" t="s">
        <v>23666</v>
      </c>
      <c r="E4469">
        <f>IF(ISERROR(B4469),"",MATCH(C4469,Old_240306!$A$2:$A$10872,0))</f>
        <v>6252</v>
      </c>
    </row>
    <row r="4470" spans="1:5" x14ac:dyDescent="0.35">
      <c r="A4470" t="s">
        <v>10798</v>
      </c>
      <c r="C4470" t="str">
        <f t="shared" si="69"/>
        <v>TorannMagic.TMAbilityDef+TM_SuckerPunch_II.description</v>
      </c>
      <c r="D4470" t="s">
        <v>23665</v>
      </c>
      <c r="E4470">
        <f>IF(ISERROR(B4470),"",MATCH(C4470,Old_240306!$A$2:$A$10872,0))</f>
        <v>6253</v>
      </c>
    </row>
    <row r="4471" spans="1:5" x14ac:dyDescent="0.35">
      <c r="A4471" t="s">
        <v>10800</v>
      </c>
      <c r="C4471" t="str">
        <f t="shared" si="69"/>
        <v>TorannMagic.TMAbilityDef+TM_SuckerPunch_III.label</v>
      </c>
      <c r="D4471" t="s">
        <v>23667</v>
      </c>
      <c r="E4471">
        <f>IF(ISERROR(B4471),"",MATCH(C4471,Old_240306!$A$2:$A$10872,0))</f>
        <v>6254</v>
      </c>
    </row>
    <row r="4472" spans="1:5" x14ac:dyDescent="0.35">
      <c r="A4472" t="s">
        <v>10803</v>
      </c>
      <c r="C4472" t="str">
        <f t="shared" si="69"/>
        <v>TorannMagic.TMAbilityDef+TM_SuckerPunch_III.description</v>
      </c>
      <c r="D4472" t="s">
        <v>23663</v>
      </c>
      <c r="E4472">
        <f>IF(ISERROR(B4472),"",MATCH(C4472,Old_240306!$A$2:$A$10872,0))</f>
        <v>6255</v>
      </c>
    </row>
    <row r="4473" spans="1:5" x14ac:dyDescent="0.35">
      <c r="A4473" t="s">
        <v>10810</v>
      </c>
      <c r="C4473" t="str">
        <f t="shared" si="69"/>
        <v>TorannMagic.TMAbilityDef+TM_Haymaker.label</v>
      </c>
      <c r="D4473" t="s">
        <v>23668</v>
      </c>
      <c r="E4473">
        <f>IF(ISERROR(B4473),"",MATCH(C4473,Old_240306!$A$2:$A$10872,0))</f>
        <v>6260</v>
      </c>
    </row>
    <row r="4474" spans="1:5" x14ac:dyDescent="0.35">
      <c r="A4474" t="s">
        <v>10812</v>
      </c>
      <c r="C4474" t="str">
        <f t="shared" si="69"/>
        <v>TorannMagic.TMAbilityDef+TM_Haymaker.description</v>
      </c>
      <c r="D4474" t="s">
        <v>23669</v>
      </c>
      <c r="E4474">
        <f>IF(ISERROR(B4474),"",MATCH(C4474,Old_240306!$A$2:$A$10872,0))</f>
        <v>6261</v>
      </c>
    </row>
    <row r="4475" spans="1:5" x14ac:dyDescent="0.35">
      <c r="A4475" t="s">
        <v>10815</v>
      </c>
      <c r="C4475" t="str">
        <f t="shared" si="69"/>
        <v>TorannMagic.TMAbilityDef+TM_Haymaker_I.label</v>
      </c>
      <c r="D4475" t="s">
        <v>23670</v>
      </c>
      <c r="E4475">
        <f>IF(ISERROR(B4475),"",MATCH(C4475,Old_240306!$A$2:$A$10872,0))</f>
        <v>6262</v>
      </c>
    </row>
    <row r="4476" spans="1:5" x14ac:dyDescent="0.35">
      <c r="A4476" t="s">
        <v>10818</v>
      </c>
      <c r="C4476" t="str">
        <f t="shared" si="69"/>
        <v>TorannMagic.TMAbilityDef+TM_Haymaker_I.description</v>
      </c>
      <c r="D4476" t="s">
        <v>23671</v>
      </c>
      <c r="E4476">
        <f>IF(ISERROR(B4476),"",MATCH(C4476,Old_240306!$A$2:$A$10872,0))</f>
        <v>6263</v>
      </c>
    </row>
    <row r="4477" spans="1:5" x14ac:dyDescent="0.35">
      <c r="A4477" t="s">
        <v>10821</v>
      </c>
      <c r="C4477" t="str">
        <f t="shared" si="69"/>
        <v>TorannMagic.TMAbilityDef+TM_Haymaker_II.label</v>
      </c>
      <c r="D4477" t="s">
        <v>23672</v>
      </c>
      <c r="E4477">
        <f>IF(ISERROR(B4477),"",MATCH(C4477,Old_240306!$A$2:$A$10872,0))</f>
        <v>6264</v>
      </c>
    </row>
    <row r="4478" spans="1:5" x14ac:dyDescent="0.35">
      <c r="A4478" t="s">
        <v>10824</v>
      </c>
      <c r="C4478" t="str">
        <f t="shared" si="69"/>
        <v>TorannMagic.TMAbilityDef+TM_Haymaker_II.description</v>
      </c>
      <c r="D4478" t="s">
        <v>23671</v>
      </c>
      <c r="E4478">
        <f>IF(ISERROR(B4478),"",MATCH(C4478,Old_240306!$A$2:$A$10872,0))</f>
        <v>6265</v>
      </c>
    </row>
    <row r="4479" spans="1:5" x14ac:dyDescent="0.35">
      <c r="A4479" t="s">
        <v>10826</v>
      </c>
      <c r="C4479" t="str">
        <f t="shared" si="69"/>
        <v>TorannMagic.TMAbilityDef+TM_Haymaker_III.label</v>
      </c>
      <c r="D4479" t="s">
        <v>23673</v>
      </c>
      <c r="E4479">
        <f>IF(ISERROR(B4479),"",MATCH(C4479,Old_240306!$A$2:$A$10872,0))</f>
        <v>6266</v>
      </c>
    </row>
    <row r="4480" spans="1:5" x14ac:dyDescent="0.35">
      <c r="A4480" t="s">
        <v>10829</v>
      </c>
      <c r="C4480" t="str">
        <f t="shared" si="69"/>
        <v>TorannMagic.TMAbilityDef+TM_Haymaker_III.description</v>
      </c>
      <c r="D4480" t="s">
        <v>23669</v>
      </c>
      <c r="E4480">
        <f>IF(ISERROR(B4480),"",MATCH(C4480,Old_240306!$A$2:$A$10872,0))</f>
        <v>6267</v>
      </c>
    </row>
    <row r="4481" spans="1:5" x14ac:dyDescent="0.35">
      <c r="A4481" t="s">
        <v>10833</v>
      </c>
      <c r="C4481" t="str">
        <f t="shared" si="69"/>
        <v>TorannMagic.TMAbilityDef+TM_Takedown.label</v>
      </c>
      <c r="D4481" t="s">
        <v>23674</v>
      </c>
      <c r="E4481">
        <f>IF(ISERROR(B4481),"",MATCH(C4481,Old_240306!$A$2:$A$10872,0))</f>
        <v>6269</v>
      </c>
    </row>
    <row r="4482" spans="1:5" x14ac:dyDescent="0.35">
      <c r="A4482" t="s">
        <v>10835</v>
      </c>
      <c r="C4482" t="str">
        <f t="shared" si="69"/>
        <v>TorannMagic.TMAbilityDef+TM_Takedown.description</v>
      </c>
      <c r="D4482" t="s">
        <v>23675</v>
      </c>
      <c r="E4482">
        <f>IF(ISERROR(B4482),"",MATCH(C4482,Old_240306!$A$2:$A$10872,0))</f>
        <v>6270</v>
      </c>
    </row>
    <row r="4483" spans="1:5" x14ac:dyDescent="0.35">
      <c r="A4483" t="s">
        <v>10838</v>
      </c>
      <c r="C4483" t="str">
        <f t="shared" ref="C4483:C4546" si="70">IF(B4483="",A4483,B4483)</f>
        <v>TorannMagic.TMAbilityDef+TM_Takedown_I.label</v>
      </c>
      <c r="D4483" t="s">
        <v>23676</v>
      </c>
      <c r="E4483">
        <f>IF(ISERROR(B4483),"",MATCH(C4483,Old_240306!$A$2:$A$10872,0))</f>
        <v>6271</v>
      </c>
    </row>
    <row r="4484" spans="1:5" x14ac:dyDescent="0.35">
      <c r="A4484" t="s">
        <v>10841</v>
      </c>
      <c r="C4484" t="str">
        <f t="shared" si="70"/>
        <v>TorannMagic.TMAbilityDef+TM_Takedown_I.description</v>
      </c>
      <c r="D4484" t="s">
        <v>23677</v>
      </c>
      <c r="E4484">
        <f>IF(ISERROR(B4484),"",MATCH(C4484,Old_240306!$A$2:$A$10872,0))</f>
        <v>6272</v>
      </c>
    </row>
    <row r="4485" spans="1:5" x14ac:dyDescent="0.35">
      <c r="A4485" t="s">
        <v>10844</v>
      </c>
      <c r="C4485" t="str">
        <f t="shared" si="70"/>
        <v>TorannMagic.TMAbilityDef+TM_Takedown_II.label</v>
      </c>
      <c r="D4485" t="s">
        <v>23678</v>
      </c>
      <c r="E4485">
        <f>IF(ISERROR(B4485),"",MATCH(C4485,Old_240306!$A$2:$A$10872,0))</f>
        <v>6273</v>
      </c>
    </row>
    <row r="4486" spans="1:5" x14ac:dyDescent="0.35">
      <c r="A4486" t="s">
        <v>10847</v>
      </c>
      <c r="C4486" t="str">
        <f t="shared" si="70"/>
        <v>TorannMagic.TMAbilityDef+TM_Takedown_II.description</v>
      </c>
      <c r="D4486" t="s">
        <v>23677</v>
      </c>
      <c r="E4486">
        <f>IF(ISERROR(B4486),"",MATCH(C4486,Old_240306!$A$2:$A$10872,0))</f>
        <v>6274</v>
      </c>
    </row>
    <row r="4487" spans="1:5" x14ac:dyDescent="0.35">
      <c r="A4487" t="s">
        <v>10849</v>
      </c>
      <c r="C4487" t="str">
        <f t="shared" si="70"/>
        <v>TorannMagic.TMAbilityDef+TM_Takedown_III.label</v>
      </c>
      <c r="D4487" t="s">
        <v>23679</v>
      </c>
      <c r="E4487">
        <f>IF(ISERROR(B4487),"",MATCH(C4487,Old_240306!$A$2:$A$10872,0))</f>
        <v>6275</v>
      </c>
    </row>
    <row r="4488" spans="1:5" x14ac:dyDescent="0.35">
      <c r="A4488" t="s">
        <v>10852</v>
      </c>
      <c r="C4488" t="str">
        <f t="shared" si="70"/>
        <v>TorannMagic.TMAbilityDef+TM_Takedown_III.description</v>
      </c>
      <c r="D4488" t="s">
        <v>23675</v>
      </c>
      <c r="E4488">
        <f>IF(ISERROR(B4488),"",MATCH(C4488,Old_240306!$A$2:$A$10872,0))</f>
        <v>6276</v>
      </c>
    </row>
    <row r="4489" spans="1:5" x14ac:dyDescent="0.35">
      <c r="A4489" t="s">
        <v>10856</v>
      </c>
      <c r="C4489" t="str">
        <f t="shared" si="70"/>
        <v>TorannMagic.TMAbilityDef+TM_CrushingBlow.label</v>
      </c>
      <c r="D4489" t="s">
        <v>23680</v>
      </c>
      <c r="E4489">
        <f>IF(ISERROR(B4489),"",MATCH(C4489,Old_240306!$A$2:$A$10872,0))</f>
        <v>6278</v>
      </c>
    </row>
    <row r="4490" spans="1:5" x14ac:dyDescent="0.35">
      <c r="A4490" t="s">
        <v>10858</v>
      </c>
      <c r="C4490" t="str">
        <f t="shared" si="70"/>
        <v>TorannMagic.TMAbilityDef+TM_CrushingBlow.description</v>
      </c>
      <c r="D4490" t="s">
        <v>23681</v>
      </c>
      <c r="E4490">
        <f>IF(ISERROR(B4490),"",MATCH(C4490,Old_240306!$A$2:$A$10872,0))</f>
        <v>6279</v>
      </c>
    </row>
    <row r="4491" spans="1:5" x14ac:dyDescent="0.35">
      <c r="A4491" t="s">
        <v>10861</v>
      </c>
      <c r="C4491" t="str">
        <f t="shared" si="70"/>
        <v>TorannMagic.TMAbilityDef+TM_CrushingBlow_I.label</v>
      </c>
      <c r="D4491" t="s">
        <v>23682</v>
      </c>
      <c r="E4491">
        <f>IF(ISERROR(B4491),"",MATCH(C4491,Old_240306!$A$2:$A$10872,0))</f>
        <v>6280</v>
      </c>
    </row>
    <row r="4492" spans="1:5" x14ac:dyDescent="0.35">
      <c r="A4492" t="s">
        <v>10864</v>
      </c>
      <c r="C4492" t="str">
        <f t="shared" si="70"/>
        <v>TorannMagic.TMAbilityDef+TM_CrushingBlow_I.description</v>
      </c>
      <c r="D4492" t="s">
        <v>23683</v>
      </c>
      <c r="E4492">
        <f>IF(ISERROR(B4492),"",MATCH(C4492,Old_240306!$A$2:$A$10872,0))</f>
        <v>6281</v>
      </c>
    </row>
    <row r="4493" spans="1:5" x14ac:dyDescent="0.35">
      <c r="A4493" t="s">
        <v>10867</v>
      </c>
      <c r="C4493" t="str">
        <f t="shared" si="70"/>
        <v>TorannMagic.TMAbilityDef+TM_CrushingBlow_II.label</v>
      </c>
      <c r="D4493" t="s">
        <v>23684</v>
      </c>
      <c r="E4493">
        <f>IF(ISERROR(B4493),"",MATCH(C4493,Old_240306!$A$2:$A$10872,0))</f>
        <v>6282</v>
      </c>
    </row>
    <row r="4494" spans="1:5" x14ac:dyDescent="0.35">
      <c r="A4494" t="s">
        <v>10870</v>
      </c>
      <c r="C4494" t="str">
        <f t="shared" si="70"/>
        <v>TorannMagic.TMAbilityDef+TM_CrushingBlow_II.description</v>
      </c>
      <c r="D4494" t="s">
        <v>23683</v>
      </c>
      <c r="E4494">
        <f>IF(ISERROR(B4494),"",MATCH(C4494,Old_240306!$A$2:$A$10872,0))</f>
        <v>6283</v>
      </c>
    </row>
    <row r="4495" spans="1:5" x14ac:dyDescent="0.35">
      <c r="A4495" t="s">
        <v>10872</v>
      </c>
      <c r="C4495" t="str">
        <f t="shared" si="70"/>
        <v>TorannMagic.TMAbilityDef+TM_CrushingBlow_III.label</v>
      </c>
      <c r="D4495" t="s">
        <v>23685</v>
      </c>
      <c r="E4495">
        <f>IF(ISERROR(B4495),"",MATCH(C4495,Old_240306!$A$2:$A$10872,0))</f>
        <v>6284</v>
      </c>
    </row>
    <row r="4496" spans="1:5" x14ac:dyDescent="0.35">
      <c r="A4496" t="s">
        <v>10875</v>
      </c>
      <c r="C4496" t="str">
        <f t="shared" si="70"/>
        <v>TorannMagic.TMAbilityDef+TM_CrushingBlow_III.description</v>
      </c>
      <c r="D4496" t="s">
        <v>23686</v>
      </c>
      <c r="E4496">
        <f>IF(ISERROR(B4496),"",MATCH(C4496,Old_240306!$A$2:$A$10872,0))</f>
        <v>6285</v>
      </c>
    </row>
    <row r="4497" spans="1:5" x14ac:dyDescent="0.35">
      <c r="A4497" t="s">
        <v>10880</v>
      </c>
      <c r="C4497" t="str">
        <f t="shared" si="70"/>
        <v>TorannMagic.TMAbilityDef+TM_RockThrow.label</v>
      </c>
      <c r="D4497" t="s">
        <v>23687</v>
      </c>
      <c r="E4497">
        <f>IF(ISERROR(B4497),"",MATCH(C4497,Old_240306!$A$2:$A$10872,0))</f>
        <v>6287</v>
      </c>
    </row>
    <row r="4498" spans="1:5" x14ac:dyDescent="0.35">
      <c r="A4498" t="s">
        <v>10883</v>
      </c>
      <c r="C4498" t="str">
        <f t="shared" si="70"/>
        <v>TorannMagic.TMAbilityDef+TM_RockThrow.description</v>
      </c>
      <c r="D4498" t="s">
        <v>23688</v>
      </c>
      <c r="E4498">
        <f>IF(ISERROR(B4498),"",MATCH(C4498,Old_240306!$A$2:$A$10872,0))</f>
        <v>6288</v>
      </c>
    </row>
    <row r="4499" spans="1:5" x14ac:dyDescent="0.35">
      <c r="A4499" t="s">
        <v>10886</v>
      </c>
      <c r="C4499" t="str">
        <f t="shared" si="70"/>
        <v>TorannMagic.TMAbilityDef+TM_RockThrow_I.label</v>
      </c>
      <c r="D4499" t="s">
        <v>23689</v>
      </c>
      <c r="E4499">
        <f>IF(ISERROR(B4499),"",MATCH(C4499,Old_240306!$A$2:$A$10872,0))</f>
        <v>6289</v>
      </c>
    </row>
    <row r="4500" spans="1:5" x14ac:dyDescent="0.35">
      <c r="A4500" t="s">
        <v>10889</v>
      </c>
      <c r="C4500" t="str">
        <f t="shared" si="70"/>
        <v>TorannMagic.TMAbilityDef+TM_RockThrow_I.description</v>
      </c>
      <c r="D4500" t="s">
        <v>23690</v>
      </c>
      <c r="E4500">
        <f>IF(ISERROR(B4500),"",MATCH(C4500,Old_240306!$A$2:$A$10872,0))</f>
        <v>6290</v>
      </c>
    </row>
    <row r="4501" spans="1:5" x14ac:dyDescent="0.35">
      <c r="A4501" t="s">
        <v>10892</v>
      </c>
      <c r="C4501" t="str">
        <f t="shared" si="70"/>
        <v>TorannMagic.TMAbilityDef+TM_RockThrow_II.label</v>
      </c>
      <c r="D4501" t="s">
        <v>23691</v>
      </c>
      <c r="E4501">
        <f>IF(ISERROR(B4501),"",MATCH(C4501,Old_240306!$A$2:$A$10872,0))</f>
        <v>6291</v>
      </c>
    </row>
    <row r="4502" spans="1:5" x14ac:dyDescent="0.35">
      <c r="A4502" t="s">
        <v>10895</v>
      </c>
      <c r="C4502" t="str">
        <f t="shared" si="70"/>
        <v>TorannMagic.TMAbilityDef+TM_RockThrow_II.description</v>
      </c>
      <c r="D4502" t="s">
        <v>23690</v>
      </c>
      <c r="E4502">
        <f>IF(ISERROR(B4502),"",MATCH(C4502,Old_240306!$A$2:$A$10872,0))</f>
        <v>6292</v>
      </c>
    </row>
    <row r="4503" spans="1:5" x14ac:dyDescent="0.35">
      <c r="A4503" t="s">
        <v>10897</v>
      </c>
      <c r="C4503" t="str">
        <f t="shared" si="70"/>
        <v>TorannMagic.TMAbilityDef+TM_RockThrow_III.label</v>
      </c>
      <c r="D4503" t="s">
        <v>23692</v>
      </c>
      <c r="E4503">
        <f>IF(ISERROR(B4503),"",MATCH(C4503,Old_240306!$A$2:$A$10872,0))</f>
        <v>6293</v>
      </c>
    </row>
    <row r="4504" spans="1:5" x14ac:dyDescent="0.35">
      <c r="A4504" t="s">
        <v>10900</v>
      </c>
      <c r="C4504" t="str">
        <f t="shared" si="70"/>
        <v>TorannMagic.TMAbilityDef+TM_RockThrow_III.description</v>
      </c>
      <c r="D4504" t="s">
        <v>23688</v>
      </c>
      <c r="E4504">
        <f>IF(ISERROR(B4504),"",MATCH(C4504,Old_240306!$A$2:$A$10872,0))</f>
        <v>6294</v>
      </c>
    </row>
    <row r="4505" spans="1:5" x14ac:dyDescent="0.35">
      <c r="A4505" t="s">
        <v>10902</v>
      </c>
      <c r="C4505" t="str">
        <f t="shared" si="70"/>
        <v>TorannMagic.TMAbilityDef+TM_BodySlam.label</v>
      </c>
      <c r="D4505" t="s">
        <v>23693</v>
      </c>
      <c r="E4505">
        <f>IF(ISERROR(B4505),"",MATCH(C4505,Old_240306!$A$2:$A$10872,0))</f>
        <v>6295</v>
      </c>
    </row>
    <row r="4506" spans="1:5" x14ac:dyDescent="0.35">
      <c r="A4506" t="s">
        <v>10905</v>
      </c>
      <c r="C4506" t="str">
        <f t="shared" si="70"/>
        <v>TorannMagic.TMAbilityDef+TM_BodySlam.description</v>
      </c>
      <c r="D4506" t="s">
        <v>23694</v>
      </c>
      <c r="E4506">
        <f>IF(ISERROR(B4506),"",MATCH(C4506,Old_240306!$A$2:$A$10872,0))</f>
        <v>6296</v>
      </c>
    </row>
    <row r="4507" spans="1:5" x14ac:dyDescent="0.35">
      <c r="A4507" t="s">
        <v>10908</v>
      </c>
      <c r="C4507" t="str">
        <f t="shared" si="70"/>
        <v>TorannMagic.TMAbilityDef+TM_BodySlam_I.label</v>
      </c>
      <c r="D4507" t="s">
        <v>23695</v>
      </c>
      <c r="E4507">
        <f>IF(ISERROR(B4507),"",MATCH(C4507,Old_240306!$A$2:$A$10872,0))</f>
        <v>6297</v>
      </c>
    </row>
    <row r="4508" spans="1:5" x14ac:dyDescent="0.35">
      <c r="A4508" t="s">
        <v>10911</v>
      </c>
      <c r="C4508" t="str">
        <f t="shared" si="70"/>
        <v>TorannMagic.TMAbilityDef+TM_BodySlam_I.description</v>
      </c>
      <c r="D4508" t="s">
        <v>23696</v>
      </c>
      <c r="E4508">
        <f>IF(ISERROR(B4508),"",MATCH(C4508,Old_240306!$A$2:$A$10872,0))</f>
        <v>6298</v>
      </c>
    </row>
    <row r="4509" spans="1:5" x14ac:dyDescent="0.35">
      <c r="A4509" t="s">
        <v>10914</v>
      </c>
      <c r="C4509" t="str">
        <f t="shared" si="70"/>
        <v>TorannMagic.TMAbilityDef+TM_BodySlam_II.label</v>
      </c>
      <c r="D4509" t="s">
        <v>23697</v>
      </c>
      <c r="E4509">
        <f>IF(ISERROR(B4509),"",MATCH(C4509,Old_240306!$A$2:$A$10872,0))</f>
        <v>6299</v>
      </c>
    </row>
    <row r="4510" spans="1:5" x14ac:dyDescent="0.35">
      <c r="A4510" t="s">
        <v>10917</v>
      </c>
      <c r="C4510" t="str">
        <f t="shared" si="70"/>
        <v>TorannMagic.TMAbilityDef+TM_BodySlam_II.description</v>
      </c>
      <c r="D4510" t="s">
        <v>23696</v>
      </c>
      <c r="E4510">
        <f>IF(ISERROR(B4510),"",MATCH(C4510,Old_240306!$A$2:$A$10872,0))</f>
        <v>6300</v>
      </c>
    </row>
    <row r="4511" spans="1:5" x14ac:dyDescent="0.35">
      <c r="A4511" t="s">
        <v>10919</v>
      </c>
      <c r="C4511" t="str">
        <f t="shared" si="70"/>
        <v>TorannMagic.TMAbilityDef+TM_BodySlam_III.label</v>
      </c>
      <c r="D4511" t="s">
        <v>23698</v>
      </c>
      <c r="E4511">
        <f>IF(ISERROR(B4511),"",MATCH(C4511,Old_240306!$A$2:$A$10872,0))</f>
        <v>6301</v>
      </c>
    </row>
    <row r="4512" spans="1:5" x14ac:dyDescent="0.35">
      <c r="A4512" t="s">
        <v>10922</v>
      </c>
      <c r="C4512" t="str">
        <f t="shared" si="70"/>
        <v>TorannMagic.TMAbilityDef+TM_BodySlam_III.description</v>
      </c>
      <c r="D4512" t="s">
        <v>23694</v>
      </c>
      <c r="E4512">
        <f>IF(ISERROR(B4512),"",MATCH(C4512,Old_240306!$A$2:$A$10872,0))</f>
        <v>6302</v>
      </c>
    </row>
    <row r="4513" spans="1:5" x14ac:dyDescent="0.35">
      <c r="A4513" t="s">
        <v>10924</v>
      </c>
      <c r="C4513" t="str">
        <f t="shared" si="70"/>
        <v>TorannMagic.TMAbilityDef+TM_SerumOverload.label</v>
      </c>
      <c r="D4513" t="s">
        <v>23699</v>
      </c>
      <c r="E4513">
        <f>IF(ISERROR(B4513),"",MATCH(C4513,Old_240306!$A$2:$A$10872,0))</f>
        <v>6303</v>
      </c>
    </row>
    <row r="4514" spans="1:5" x14ac:dyDescent="0.35">
      <c r="A4514" t="s">
        <v>10926</v>
      </c>
      <c r="C4514" t="str">
        <f t="shared" si="70"/>
        <v>TorannMagic.TMAbilityDef+TM_SerumOverload.description</v>
      </c>
      <c r="D4514" t="s">
        <v>23700</v>
      </c>
      <c r="E4514">
        <f>IF(ISERROR(B4514),"",MATCH(C4514,Old_240306!$A$2:$A$10872,0))</f>
        <v>6304</v>
      </c>
    </row>
    <row r="4515" spans="1:5" x14ac:dyDescent="0.35">
      <c r="A4515" t="s">
        <v>10929</v>
      </c>
      <c r="C4515" t="str">
        <f t="shared" si="70"/>
        <v>TorannMagic.TMAbilityDef+TM_DiplomaticNegotiations.label</v>
      </c>
      <c r="D4515" t="s">
        <v>23701</v>
      </c>
      <c r="E4515">
        <f>IF(ISERROR(B4515),"",MATCH(C4515,Old_240306!$A$2:$A$10872,0))</f>
        <v>6305</v>
      </c>
    </row>
    <row r="4516" spans="1:5" x14ac:dyDescent="0.35">
      <c r="A4516" t="s">
        <v>10932</v>
      </c>
      <c r="C4516" t="str">
        <f t="shared" si="70"/>
        <v>TorannMagic.TMAbilityDef+TM_DiplomaticNegotiations.description</v>
      </c>
      <c r="D4516" t="s">
        <v>23702</v>
      </c>
      <c r="E4516">
        <f>IF(ISERROR(B4516),"",MATCH(C4516,Old_240306!$A$2:$A$10872,0))</f>
        <v>6306</v>
      </c>
    </row>
    <row r="4517" spans="1:5" x14ac:dyDescent="0.35">
      <c r="A4517" t="s">
        <v>10935</v>
      </c>
      <c r="C4517" t="str">
        <f t="shared" si="70"/>
        <v>TorannMagic.TMAbilityDef+TM_DiplomaticNegotiations_I.label</v>
      </c>
      <c r="D4517" t="s">
        <v>23703</v>
      </c>
      <c r="E4517">
        <f>IF(ISERROR(B4517),"",MATCH(C4517,Old_240306!$A$2:$A$10872,0))</f>
        <v>6307</v>
      </c>
    </row>
    <row r="4518" spans="1:5" x14ac:dyDescent="0.35">
      <c r="A4518" t="s">
        <v>10938</v>
      </c>
      <c r="C4518" t="str">
        <f t="shared" si="70"/>
        <v>TorannMagic.TMAbilityDef+TM_DiplomaticNegotiations_I.description</v>
      </c>
      <c r="D4518" t="s">
        <v>23704</v>
      </c>
      <c r="E4518">
        <f>IF(ISERROR(B4518),"",MATCH(C4518,Old_240306!$A$2:$A$10872,0))</f>
        <v>6308</v>
      </c>
    </row>
    <row r="4519" spans="1:5" x14ac:dyDescent="0.35">
      <c r="A4519" t="s">
        <v>10941</v>
      </c>
      <c r="C4519" t="str">
        <f t="shared" si="70"/>
        <v>TorannMagic.TMAbilityDef+TM_DiplomaticNegotiations_II.label</v>
      </c>
      <c r="D4519" t="s">
        <v>23705</v>
      </c>
      <c r="E4519">
        <f>IF(ISERROR(B4519),"",MATCH(C4519,Old_240306!$A$2:$A$10872,0))</f>
        <v>6309</v>
      </c>
    </row>
    <row r="4520" spans="1:5" x14ac:dyDescent="0.35">
      <c r="A4520" t="s">
        <v>10944</v>
      </c>
      <c r="C4520" t="str">
        <f t="shared" si="70"/>
        <v>TorannMagic.TMAbilityDef+TM_DiplomaticNegotiations_II.description</v>
      </c>
      <c r="D4520" t="s">
        <v>23706</v>
      </c>
      <c r="E4520">
        <f>IF(ISERROR(B4520),"",MATCH(C4520,Old_240306!$A$2:$A$10872,0))</f>
        <v>6310</v>
      </c>
    </row>
    <row r="4521" spans="1:5" x14ac:dyDescent="0.35">
      <c r="A4521" t="s">
        <v>10947</v>
      </c>
      <c r="C4521" t="str">
        <f t="shared" si="70"/>
        <v>TorannMagic.TMAbilityDef+TM_DiplomaticNegotiations_III.label</v>
      </c>
      <c r="D4521" t="s">
        <v>23707</v>
      </c>
      <c r="E4521">
        <f>IF(ISERROR(B4521),"",MATCH(C4521,Old_240306!$A$2:$A$10872,0))</f>
        <v>6311</v>
      </c>
    </row>
    <row r="4522" spans="1:5" x14ac:dyDescent="0.35">
      <c r="A4522" t="s">
        <v>10950</v>
      </c>
      <c r="C4522" t="str">
        <f t="shared" si="70"/>
        <v>TorannMagic.TMAbilityDef+TM_DiplomaticNegotiations_III.description</v>
      </c>
      <c r="D4522" t="s">
        <v>23708</v>
      </c>
      <c r="E4522">
        <f>IF(ISERROR(B4522),"",MATCH(C4522,Old_240306!$A$2:$A$10872,0))</f>
        <v>6312</v>
      </c>
    </row>
    <row r="4523" spans="1:5" x14ac:dyDescent="0.35">
      <c r="A4523" t="s">
        <v>10953</v>
      </c>
      <c r="C4523" t="str">
        <f t="shared" si="70"/>
        <v>TorannMagic.TMAbilityDef+TM_Overcharge.label</v>
      </c>
      <c r="D4523" t="s">
        <v>23709</v>
      </c>
      <c r="E4523">
        <f>IF(ISERROR(B4523),"",MATCH(C4523,Old_240306!$A$2:$A$10872,0))</f>
        <v>6313</v>
      </c>
    </row>
    <row r="4524" spans="1:5" x14ac:dyDescent="0.35">
      <c r="A4524" t="s">
        <v>10956</v>
      </c>
      <c r="C4524" t="str">
        <f t="shared" si="70"/>
        <v>TorannMagic.TMAbilityDef+TM_Overcharge.description</v>
      </c>
      <c r="D4524" t="s">
        <v>23710</v>
      </c>
      <c r="E4524">
        <f>IF(ISERROR(B4524),"",MATCH(C4524,Old_240306!$A$2:$A$10872,0))</f>
        <v>6314</v>
      </c>
    </row>
    <row r="4525" spans="1:5" x14ac:dyDescent="0.35">
      <c r="A4525" t="s">
        <v>10959</v>
      </c>
      <c r="C4525" t="str">
        <f t="shared" si="70"/>
        <v>TorannMagic.TMAbilityDef+TM_FrostArmor.label</v>
      </c>
      <c r="D4525" t="s">
        <v>23711</v>
      </c>
      <c r="E4525">
        <f>IF(ISERROR(B4525),"",MATCH(C4525,Old_240306!$A$2:$A$10872,0))</f>
        <v>6315</v>
      </c>
    </row>
    <row r="4526" spans="1:5" x14ac:dyDescent="0.35">
      <c r="A4526" t="s">
        <v>10961</v>
      </c>
      <c r="C4526" t="str">
        <f t="shared" si="70"/>
        <v>TorannMagic.TMAbilityDef+TM_FrostArmor.description</v>
      </c>
      <c r="D4526" t="s">
        <v>23712</v>
      </c>
      <c r="E4526">
        <f>IF(ISERROR(B4526),"",MATCH(C4526,Old_240306!$A$2:$A$10872,0))</f>
        <v>6316</v>
      </c>
    </row>
    <row r="4527" spans="1:5" x14ac:dyDescent="0.35">
      <c r="A4527" t="s">
        <v>10966</v>
      </c>
      <c r="C4527" t="str">
        <f t="shared" si="70"/>
        <v>TorannMagic.TMAbilityDef+TM_Incinerate.label</v>
      </c>
      <c r="D4527" t="s">
        <v>20964</v>
      </c>
      <c r="E4527">
        <f>IF(ISERROR(B4527),"",MATCH(C4527,Old_240306!$A$2:$A$10872,0))</f>
        <v>6318</v>
      </c>
    </row>
    <row r="4528" spans="1:5" x14ac:dyDescent="0.35">
      <c r="A4528" t="s">
        <v>10968</v>
      </c>
      <c r="C4528" t="str">
        <f t="shared" si="70"/>
        <v>TorannMagic.TMAbilityDef+TM_Incinerate.description</v>
      </c>
      <c r="D4528" t="s">
        <v>23713</v>
      </c>
      <c r="E4528">
        <f>IF(ISERROR(B4528),"",MATCH(C4528,Old_240306!$A$2:$A$10872,0))</f>
        <v>6319</v>
      </c>
    </row>
    <row r="4529" spans="1:5" x14ac:dyDescent="0.35">
      <c r="A4529" t="s">
        <v>10971</v>
      </c>
      <c r="C4529" t="str">
        <f t="shared" si="70"/>
        <v>TorannMagic.TMAbilityDef+TM_GrandChallenge.label</v>
      </c>
      <c r="D4529" t="s">
        <v>23714</v>
      </c>
      <c r="E4529">
        <f>IF(ISERROR(B4529),"",MATCH(C4529,Old_240306!$A$2:$A$10872,0))</f>
        <v>6320</v>
      </c>
    </row>
    <row r="4530" spans="1:5" x14ac:dyDescent="0.35">
      <c r="A4530" t="s">
        <v>10974</v>
      </c>
      <c r="C4530" t="str">
        <f t="shared" si="70"/>
        <v>TorannMagic.TMAbilityDef+TM_GrandChallenge.description</v>
      </c>
      <c r="D4530" t="s">
        <v>23715</v>
      </c>
      <c r="E4530">
        <f>IF(ISERROR(B4530),"",MATCH(C4530,Old_240306!$A$2:$A$10872,0))</f>
        <v>6321</v>
      </c>
    </row>
    <row r="4531" spans="1:5" x14ac:dyDescent="0.35">
      <c r="A4531" t="s">
        <v>10977</v>
      </c>
      <c r="C4531" t="str">
        <f t="shared" si="70"/>
        <v>TorannMagic.TMAbilityDef+TM_ShieldStance.label</v>
      </c>
      <c r="D4531" t="s">
        <v>23716</v>
      </c>
      <c r="E4531">
        <f>IF(ISERROR(B4531),"",MATCH(C4531,Old_240306!$A$2:$A$10872,0))</f>
        <v>6322</v>
      </c>
    </row>
    <row r="4532" spans="1:5" x14ac:dyDescent="0.35">
      <c r="A4532" t="s">
        <v>10979</v>
      </c>
      <c r="C4532" t="str">
        <f t="shared" si="70"/>
        <v>TorannMagic.TMAbilityDef+TM_ShieldStance.description</v>
      </c>
      <c r="D4532" t="s">
        <v>20468</v>
      </c>
      <c r="E4532">
        <f>IF(ISERROR(B4532),"",MATCH(C4532,Old_240306!$A$2:$A$10872,0))</f>
        <v>6323</v>
      </c>
    </row>
    <row r="4533" spans="1:5" x14ac:dyDescent="0.35">
      <c r="A4533" t="s">
        <v>10984</v>
      </c>
      <c r="C4533" t="str">
        <f t="shared" si="70"/>
        <v>TorannMagic.TMAbilityDef+TM_DeathsJudgment.label</v>
      </c>
      <c r="D4533" t="s">
        <v>23717</v>
      </c>
      <c r="E4533">
        <f>IF(ISERROR(B4533),"",MATCH(C4533,Old_240306!$A$2:$A$10872,0))</f>
        <v>6325</v>
      </c>
    </row>
    <row r="4534" spans="1:5" x14ac:dyDescent="0.35">
      <c r="A4534" t="s">
        <v>10987</v>
      </c>
      <c r="C4534" t="str">
        <f t="shared" si="70"/>
        <v>TorannMagic.TMAbilityDef+TM_DeathsJudgment.description</v>
      </c>
      <c r="D4534" t="s">
        <v>23718</v>
      </c>
      <c r="E4534">
        <f>IF(ISERROR(B4534),"",MATCH(C4534,Old_240306!$A$2:$A$10872,0))</f>
        <v>6326</v>
      </c>
    </row>
    <row r="4535" spans="1:5" x14ac:dyDescent="0.35">
      <c r="A4535" t="s">
        <v>10995</v>
      </c>
      <c r="C4535" t="str">
        <f t="shared" si="70"/>
        <v>TorannMagic.TMAbilityDef+TM_HuntersShot.label</v>
      </c>
      <c r="D4535" t="s">
        <v>23719</v>
      </c>
      <c r="E4535">
        <f>IF(ISERROR(B4535),"",MATCH(C4535,Old_240306!$A$2:$A$10872,0))</f>
        <v>6331</v>
      </c>
    </row>
    <row r="4536" spans="1:5" x14ac:dyDescent="0.35">
      <c r="A4536" t="s">
        <v>10998</v>
      </c>
      <c r="C4536" t="str">
        <f t="shared" si="70"/>
        <v>TorannMagic.TMAbilityDef+TM_HuntersShot.description</v>
      </c>
      <c r="D4536" t="s">
        <v>23720</v>
      </c>
      <c r="E4536">
        <f>IF(ISERROR(B4536),"",MATCH(C4536,Old_240306!$A$2:$A$10872,0))</f>
        <v>6332</v>
      </c>
    </row>
    <row r="4537" spans="1:5" x14ac:dyDescent="0.35">
      <c r="A4537" t="s">
        <v>11002</v>
      </c>
      <c r="C4537" t="str">
        <f t="shared" si="70"/>
        <v>TorannMagic.TMAbilityDef+TM_PoisonVolleyIndicator.label</v>
      </c>
      <c r="D4537" t="s">
        <v>23190</v>
      </c>
      <c r="E4537">
        <f>IF(ISERROR(B4537),"",MATCH(C4537,Old_240306!$A$2:$A$10872,0))</f>
        <v>6334</v>
      </c>
    </row>
    <row r="4538" spans="1:5" x14ac:dyDescent="0.35">
      <c r="A4538" t="s">
        <v>11004</v>
      </c>
      <c r="C4538" t="str">
        <f t="shared" si="70"/>
        <v>TorannMagic.TMAbilityDef+TM_PoisonVolleyIndicator.description</v>
      </c>
      <c r="D4538" t="s">
        <v>23190</v>
      </c>
      <c r="E4538">
        <f>IF(ISERROR(B4538),"",MATCH(C4538,Old_240306!$A$2:$A$10872,0))</f>
        <v>6335</v>
      </c>
    </row>
    <row r="4539" spans="1:5" x14ac:dyDescent="0.35">
      <c r="A4539" t="s">
        <v>11008</v>
      </c>
      <c r="C4539" t="str">
        <f t="shared" si="70"/>
        <v>TorannMagic.TMAbilityDef+TM_PoisonVolley.label</v>
      </c>
      <c r="D4539" t="s">
        <v>23721</v>
      </c>
      <c r="E4539">
        <f>IF(ISERROR(B4539),"",MATCH(C4539,Old_240306!$A$2:$A$10872,0))</f>
        <v>6337</v>
      </c>
    </row>
    <row r="4540" spans="1:5" x14ac:dyDescent="0.35">
      <c r="A4540" t="s">
        <v>11011</v>
      </c>
      <c r="C4540" t="str">
        <f t="shared" si="70"/>
        <v>TorannMagic.TMAbilityDef+TM_PoisonVolley.description</v>
      </c>
      <c r="D4540" t="s">
        <v>23722</v>
      </c>
      <c r="E4540">
        <f>IF(ISERROR(B4540),"",MATCH(C4540,Old_240306!$A$2:$A$10872,0))</f>
        <v>6338</v>
      </c>
    </row>
    <row r="4541" spans="1:5" x14ac:dyDescent="0.35">
      <c r="A4541" t="s">
        <v>11014</v>
      </c>
      <c r="C4541" t="str">
        <f t="shared" si="70"/>
        <v>TorannMagic.TMAbilityDef+TM_TrollUnguent.label</v>
      </c>
      <c r="D4541" t="s">
        <v>23723</v>
      </c>
      <c r="E4541">
        <f>IF(ISERROR(B4541),"",MATCH(C4541,Old_240306!$A$2:$A$10872,0))</f>
        <v>6339</v>
      </c>
    </row>
    <row r="4542" spans="1:5" x14ac:dyDescent="0.35">
      <c r="A4542" t="s">
        <v>11017</v>
      </c>
      <c r="C4542" t="str">
        <f t="shared" si="70"/>
        <v>TorannMagic.TMAbilityDef+TM_TrollUnguent.description</v>
      </c>
      <c r="D4542" t="s">
        <v>23724</v>
      </c>
      <c r="E4542">
        <f>IF(ISERROR(B4542),"",MATCH(C4542,Old_240306!$A$2:$A$10872,0))</f>
        <v>6340</v>
      </c>
    </row>
    <row r="4543" spans="1:5" x14ac:dyDescent="0.35">
      <c r="A4543" t="s">
        <v>11022</v>
      </c>
      <c r="C4543" t="str">
        <f t="shared" si="70"/>
        <v>TorannMagic.TMAbilityDef+TM_BladesEdge.label</v>
      </c>
      <c r="D4543" t="s">
        <v>23725</v>
      </c>
      <c r="E4543">
        <f>IF(ISERROR(B4543),"",MATCH(C4543,Old_240306!$A$2:$A$10872,0))</f>
        <v>6342</v>
      </c>
    </row>
    <row r="4544" spans="1:5" x14ac:dyDescent="0.35">
      <c r="A4544" t="s">
        <v>11025</v>
      </c>
      <c r="C4544" t="str">
        <f t="shared" si="70"/>
        <v>TorannMagic.TMAbilityDef+TM_BladesEdge.description</v>
      </c>
      <c r="D4544" t="s">
        <v>23726</v>
      </c>
      <c r="E4544">
        <f>IF(ISERROR(B4544),"",MATCH(C4544,Old_240306!$A$2:$A$10872,0))</f>
        <v>6343</v>
      </c>
    </row>
    <row r="4545" spans="1:5" x14ac:dyDescent="0.35">
      <c r="A4545" t="s">
        <v>11028</v>
      </c>
      <c r="C4545" t="str">
        <f t="shared" si="70"/>
        <v>TorannMagic.TMAbilityDef+TM_TestAbility.label</v>
      </c>
      <c r="D4545" t="s">
        <v>23727</v>
      </c>
      <c r="E4545">
        <f>IF(ISERROR(B4545),"",MATCH(C4545,Old_240306!$A$2:$A$10872,0))</f>
        <v>6344</v>
      </c>
    </row>
    <row r="4546" spans="1:5" x14ac:dyDescent="0.35">
      <c r="A4546" t="s">
        <v>11031</v>
      </c>
      <c r="C4546" t="str">
        <f t="shared" si="70"/>
        <v>TorannMagic.TMAbilityDef+TM_TestAbility.description</v>
      </c>
      <c r="D4546" t="s">
        <v>23728</v>
      </c>
      <c r="E4546">
        <f>IF(ISERROR(B4546),"",MATCH(C4546,Old_240306!$A$2:$A$10872,0))</f>
        <v>6345</v>
      </c>
    </row>
    <row r="4547" spans="1:5" x14ac:dyDescent="0.35">
      <c r="A4547" t="s">
        <v>11034</v>
      </c>
      <c r="C4547" t="str">
        <f t="shared" ref="C4547:C4610" si="71">IF(B4547="",A4547,B4547)</f>
        <v>TorannMagic.TMAbilityDef+TM_MartialTraining.label</v>
      </c>
      <c r="D4547" t="s">
        <v>23729</v>
      </c>
      <c r="E4547">
        <f>IF(ISERROR(B4547),"",MATCH(C4547,Old_240306!$A$2:$A$10872,0))</f>
        <v>6346</v>
      </c>
    </row>
    <row r="4548" spans="1:5" x14ac:dyDescent="0.35">
      <c r="A4548" t="s">
        <v>11036</v>
      </c>
      <c r="C4548" t="str">
        <f t="shared" si="71"/>
        <v>TorannMagic.TMAbilityDef+TM_MartialTraining.description</v>
      </c>
      <c r="D4548" t="s">
        <v>23730</v>
      </c>
      <c r="E4548">
        <f>IF(ISERROR(B4548),"",MATCH(C4548,Old_240306!$A$2:$A$10872,0))</f>
        <v>6347</v>
      </c>
    </row>
    <row r="4549" spans="1:5" x14ac:dyDescent="0.35">
      <c r="A4549" t="s">
        <v>11039</v>
      </c>
      <c r="C4549" t="str">
        <f t="shared" si="71"/>
        <v>TorannMagic.TMAbilityDef+TM_MagicTraining.label</v>
      </c>
      <c r="D4549" t="s">
        <v>23731</v>
      </c>
      <c r="E4549">
        <f>IF(ISERROR(B4549),"",MATCH(C4549,Old_240306!$A$2:$A$10872,0))</f>
        <v>6348</v>
      </c>
    </row>
    <row r="4550" spans="1:5" x14ac:dyDescent="0.35">
      <c r="A4550" t="s">
        <v>11041</v>
      </c>
      <c r="C4550" t="str">
        <f t="shared" si="71"/>
        <v>TorannMagic.TMAbilityDef+TM_MagicTraining.description</v>
      </c>
      <c r="D4550" t="s">
        <v>23732</v>
      </c>
      <c r="E4550">
        <f>IF(ISERROR(B4550),"",MATCH(C4550,Old_240306!$A$2:$A$10872,0))</f>
        <v>6349</v>
      </c>
    </row>
    <row r="4551" spans="1:5" x14ac:dyDescent="0.35">
      <c r="A4551" t="s">
        <v>11044</v>
      </c>
      <c r="C4551" t="str">
        <f t="shared" si="71"/>
        <v>TorannMagic.TMAbilityDef+TM_ChromaticFlash.label</v>
      </c>
      <c r="D4551" t="s">
        <v>23733</v>
      </c>
      <c r="E4551">
        <f>IF(ISERROR(B4551),"",MATCH(C4551,Old_240306!$A$2:$A$10872,0))</f>
        <v>6350</v>
      </c>
    </row>
    <row r="4552" spans="1:5" x14ac:dyDescent="0.35">
      <c r="A4552" t="s">
        <v>11047</v>
      </c>
      <c r="C4552" t="str">
        <f t="shared" si="71"/>
        <v>TorannMagic.TMAbilityDef+TM_ChromaticFlash.description</v>
      </c>
      <c r="D4552" t="s">
        <v>23734</v>
      </c>
      <c r="E4552">
        <f>IF(ISERROR(B4552),"",MATCH(C4552,Old_240306!$A$2:$A$10872,0))</f>
        <v>6351</v>
      </c>
    </row>
    <row r="4553" spans="1:5" x14ac:dyDescent="0.35">
      <c r="A4553" t="s">
        <v>11050</v>
      </c>
      <c r="C4553" t="str">
        <f t="shared" si="71"/>
        <v>TorannMagic.TMAbilityDef+TM_Vengeance.label</v>
      </c>
      <c r="D4553" t="s">
        <v>23735</v>
      </c>
      <c r="E4553">
        <f>IF(ISERROR(B4553),"",MATCH(C4553,Old_240306!$A$2:$A$10872,0))</f>
        <v>6352</v>
      </c>
    </row>
    <row r="4554" spans="1:5" x14ac:dyDescent="0.35">
      <c r="A4554" t="s">
        <v>11052</v>
      </c>
      <c r="C4554" t="str">
        <f t="shared" si="71"/>
        <v>TorannMagic.TMAbilityDef+TM_Vengeance.description</v>
      </c>
      <c r="D4554" t="s">
        <v>23736</v>
      </c>
      <c r="E4554">
        <f>IF(ISERROR(B4554),"",MATCH(C4554,Old_240306!$A$2:$A$10872,0))</f>
        <v>6353</v>
      </c>
    </row>
    <row r="4555" spans="1:5" x14ac:dyDescent="0.35">
      <c r="A4555" t="s">
        <v>11055</v>
      </c>
      <c r="C4555" t="str">
        <f t="shared" si="71"/>
        <v>TorannMagic.TMAbilityDef+TM_Effulgence.label</v>
      </c>
      <c r="D4555" t="s">
        <v>23737</v>
      </c>
      <c r="E4555">
        <f>IF(ISERROR(B4555),"",MATCH(C4555,Old_240306!$A$2:$A$10872,0))</f>
        <v>6354</v>
      </c>
    </row>
    <row r="4556" spans="1:5" x14ac:dyDescent="0.35">
      <c r="A4556" t="s">
        <v>11057</v>
      </c>
      <c r="C4556" t="str">
        <f t="shared" si="71"/>
        <v>TorannMagic.TMAbilityDef+TM_Effulgence.description</v>
      </c>
      <c r="D4556" t="s">
        <v>23738</v>
      </c>
      <c r="E4556">
        <f>IF(ISERROR(B4556),"",MATCH(C4556,Old_240306!$A$2:$A$10872,0))</f>
        <v>6355</v>
      </c>
    </row>
    <row r="4557" spans="1:5" x14ac:dyDescent="0.35">
      <c r="A4557" t="s">
        <v>11065</v>
      </c>
      <c r="C4557" t="str">
        <f t="shared" si="71"/>
        <v>TorannMagic.TMAbilityDef+TM_Hyoton.label</v>
      </c>
      <c r="D4557" t="s">
        <v>23739</v>
      </c>
      <c r="E4557">
        <f>IF(ISERROR(B4557),"",MATCH(C4557,Old_240306!$A$2:$A$10872,0))</f>
        <v>6360</v>
      </c>
    </row>
    <row r="4558" spans="1:5" x14ac:dyDescent="0.35">
      <c r="A4558" t="s">
        <v>11067</v>
      </c>
      <c r="C4558" t="str">
        <f t="shared" si="71"/>
        <v>TorannMagic.TMAbilityDef+TM_Hyoton.description</v>
      </c>
      <c r="D4558" t="s">
        <v>23740</v>
      </c>
      <c r="E4558">
        <f>IF(ISERROR(B4558),"",MATCH(C4558,Old_240306!$A$2:$A$10872,0))</f>
        <v>6361</v>
      </c>
    </row>
    <row r="4559" spans="1:5" x14ac:dyDescent="0.35">
      <c r="A4559" t="s">
        <v>11070</v>
      </c>
      <c r="C4559" t="str">
        <f t="shared" si="71"/>
        <v>TorannMagic.TMAbilityDef+TM_Hyoton_I.label</v>
      </c>
      <c r="D4559" t="s">
        <v>23741</v>
      </c>
      <c r="E4559">
        <f>IF(ISERROR(B4559),"",MATCH(C4559,Old_240306!$A$2:$A$10872,0))</f>
        <v>6362</v>
      </c>
    </row>
    <row r="4560" spans="1:5" x14ac:dyDescent="0.35">
      <c r="A4560" t="s">
        <v>11073</v>
      </c>
      <c r="C4560" t="str">
        <f t="shared" si="71"/>
        <v>TorannMagic.TMAbilityDef+TM_Hyoton_I.description</v>
      </c>
      <c r="D4560" t="s">
        <v>23742</v>
      </c>
      <c r="E4560">
        <f>IF(ISERROR(B4560),"",MATCH(C4560,Old_240306!$A$2:$A$10872,0))</f>
        <v>6363</v>
      </c>
    </row>
    <row r="4561" spans="1:5" x14ac:dyDescent="0.35">
      <c r="A4561" t="s">
        <v>11076</v>
      </c>
      <c r="C4561" t="str">
        <f t="shared" si="71"/>
        <v>TorannMagic.TMAbilityDef+TM_Hyoton_II.label</v>
      </c>
      <c r="D4561" t="s">
        <v>23743</v>
      </c>
      <c r="E4561">
        <f>IF(ISERROR(B4561),"",MATCH(C4561,Old_240306!$A$2:$A$10872,0))</f>
        <v>6364</v>
      </c>
    </row>
    <row r="4562" spans="1:5" x14ac:dyDescent="0.35">
      <c r="A4562" t="s">
        <v>11079</v>
      </c>
      <c r="C4562" t="str">
        <f t="shared" si="71"/>
        <v>TorannMagic.TMAbilityDef+TM_Hyoton_II.description</v>
      </c>
      <c r="D4562" t="s">
        <v>23742</v>
      </c>
      <c r="E4562">
        <f>IF(ISERROR(B4562),"",MATCH(C4562,Old_240306!$A$2:$A$10872,0))</f>
        <v>6365</v>
      </c>
    </row>
    <row r="4563" spans="1:5" x14ac:dyDescent="0.35">
      <c r="A4563" t="s">
        <v>11081</v>
      </c>
      <c r="C4563" t="str">
        <f t="shared" si="71"/>
        <v>TorannMagic.TMAbilityDef+TM_Hyoton_III.label</v>
      </c>
      <c r="D4563" t="s">
        <v>23744</v>
      </c>
      <c r="E4563">
        <f>IF(ISERROR(B4563),"",MATCH(C4563,Old_240306!$A$2:$A$10872,0))</f>
        <v>6366</v>
      </c>
    </row>
    <row r="4564" spans="1:5" x14ac:dyDescent="0.35">
      <c r="A4564" t="s">
        <v>11084</v>
      </c>
      <c r="C4564" t="str">
        <f t="shared" si="71"/>
        <v>TorannMagic.TMAbilityDef+TM_Hyoton_III.description</v>
      </c>
      <c r="D4564" t="s">
        <v>23740</v>
      </c>
      <c r="E4564">
        <f>IF(ISERROR(B4564),"",MATCH(C4564,Old_240306!$A$2:$A$10872,0))</f>
        <v>6367</v>
      </c>
    </row>
    <row r="4565" spans="1:5" x14ac:dyDescent="0.35">
      <c r="A4565" t="s">
        <v>11091</v>
      </c>
      <c r="C4565" t="str">
        <f t="shared" si="71"/>
        <v>TorannMagic.TMAbilityDef+TM_Katon.label</v>
      </c>
      <c r="D4565" t="s">
        <v>23745</v>
      </c>
      <c r="E4565">
        <f>IF(ISERROR(B4565),"",MATCH(C4565,Old_240306!$A$2:$A$10872,0))</f>
        <v>6372</v>
      </c>
    </row>
    <row r="4566" spans="1:5" x14ac:dyDescent="0.35">
      <c r="A4566" t="s">
        <v>11093</v>
      </c>
      <c r="C4566" t="str">
        <f t="shared" si="71"/>
        <v>TorannMagic.TMAbilityDef+TM_Katon.description</v>
      </c>
      <c r="D4566" t="s">
        <v>23746</v>
      </c>
      <c r="E4566">
        <f>IF(ISERROR(B4566),"",MATCH(C4566,Old_240306!$A$2:$A$10872,0))</f>
        <v>6373</v>
      </c>
    </row>
    <row r="4567" spans="1:5" x14ac:dyDescent="0.35">
      <c r="A4567" t="s">
        <v>11096</v>
      </c>
      <c r="C4567" t="str">
        <f t="shared" si="71"/>
        <v>TorannMagic.TMAbilityDef+TM_Katon_I.label</v>
      </c>
      <c r="D4567" t="s">
        <v>23747</v>
      </c>
      <c r="E4567">
        <f>IF(ISERROR(B4567),"",MATCH(C4567,Old_240306!$A$2:$A$10872,0))</f>
        <v>6374</v>
      </c>
    </row>
    <row r="4568" spans="1:5" x14ac:dyDescent="0.35">
      <c r="A4568" t="s">
        <v>11099</v>
      </c>
      <c r="C4568" t="str">
        <f t="shared" si="71"/>
        <v>TorannMagic.TMAbilityDef+TM_Katon_I.description</v>
      </c>
      <c r="D4568" t="s">
        <v>23748</v>
      </c>
      <c r="E4568">
        <f>IF(ISERROR(B4568),"",MATCH(C4568,Old_240306!$A$2:$A$10872,0))</f>
        <v>6375</v>
      </c>
    </row>
    <row r="4569" spans="1:5" x14ac:dyDescent="0.35">
      <c r="A4569" t="s">
        <v>11102</v>
      </c>
      <c r="C4569" t="str">
        <f t="shared" si="71"/>
        <v>TorannMagic.TMAbilityDef+TM_Katon_II.label</v>
      </c>
      <c r="D4569" t="s">
        <v>23749</v>
      </c>
      <c r="E4569">
        <f>IF(ISERROR(B4569),"",MATCH(C4569,Old_240306!$A$2:$A$10872,0))</f>
        <v>6376</v>
      </c>
    </row>
    <row r="4570" spans="1:5" x14ac:dyDescent="0.35">
      <c r="A4570" t="s">
        <v>11105</v>
      </c>
      <c r="C4570" t="str">
        <f t="shared" si="71"/>
        <v>TorannMagic.TMAbilityDef+TM_Katon_II.description</v>
      </c>
      <c r="D4570" t="s">
        <v>23748</v>
      </c>
      <c r="E4570">
        <f>IF(ISERROR(B4570),"",MATCH(C4570,Old_240306!$A$2:$A$10872,0))</f>
        <v>6377</v>
      </c>
    </row>
    <row r="4571" spans="1:5" x14ac:dyDescent="0.35">
      <c r="A4571" t="s">
        <v>11107</v>
      </c>
      <c r="C4571" t="str">
        <f t="shared" si="71"/>
        <v>TorannMagic.TMAbilityDef+TM_Katon_III.label</v>
      </c>
      <c r="D4571" t="s">
        <v>23750</v>
      </c>
      <c r="E4571">
        <f>IF(ISERROR(B4571),"",MATCH(C4571,Old_240306!$A$2:$A$10872,0))</f>
        <v>6378</v>
      </c>
    </row>
    <row r="4572" spans="1:5" x14ac:dyDescent="0.35">
      <c r="A4572" t="s">
        <v>11110</v>
      </c>
      <c r="C4572" t="str">
        <f t="shared" si="71"/>
        <v>TorannMagic.TMAbilityDef+TM_Katon_III.description</v>
      </c>
      <c r="D4572" t="s">
        <v>23746</v>
      </c>
      <c r="E4572">
        <f>IF(ISERROR(B4572),"",MATCH(C4572,Old_240306!$A$2:$A$10872,0))</f>
        <v>6379</v>
      </c>
    </row>
    <row r="4573" spans="1:5" x14ac:dyDescent="0.35">
      <c r="A4573" t="s">
        <v>11114</v>
      </c>
      <c r="C4573" t="str">
        <f t="shared" si="71"/>
        <v>TorannMagic.TMAbilityDef+TM_Ketsuekiton.label</v>
      </c>
      <c r="D4573" t="s">
        <v>23751</v>
      </c>
      <c r="E4573">
        <f>IF(ISERROR(B4573),"",MATCH(C4573,Old_240306!$A$2:$A$10872,0))</f>
        <v>6381</v>
      </c>
    </row>
    <row r="4574" spans="1:5" x14ac:dyDescent="0.35">
      <c r="A4574" t="s">
        <v>11116</v>
      </c>
      <c r="C4574" t="str">
        <f t="shared" si="71"/>
        <v>TorannMagic.TMAbilityDef+TM_Ketsuekiton.description</v>
      </c>
      <c r="D4574" t="s">
        <v>23752</v>
      </c>
      <c r="E4574">
        <f>IF(ISERROR(B4574),"",MATCH(C4574,Old_240306!$A$2:$A$10872,0))</f>
        <v>6382</v>
      </c>
    </row>
    <row r="4575" spans="1:5" x14ac:dyDescent="0.35">
      <c r="A4575" t="s">
        <v>11119</v>
      </c>
      <c r="C4575" t="str">
        <f t="shared" si="71"/>
        <v>TorannMagic.TMAbilityDef+TM_Ketsuekiton_I.label</v>
      </c>
      <c r="D4575" t="s">
        <v>23753</v>
      </c>
      <c r="E4575">
        <f>IF(ISERROR(B4575),"",MATCH(C4575,Old_240306!$A$2:$A$10872,0))</f>
        <v>6383</v>
      </c>
    </row>
    <row r="4576" spans="1:5" x14ac:dyDescent="0.35">
      <c r="A4576" t="s">
        <v>11122</v>
      </c>
      <c r="C4576" t="str">
        <f t="shared" si="71"/>
        <v>TorannMagic.TMAbilityDef+TM_Ketsuekiton_I.description</v>
      </c>
      <c r="D4576" t="s">
        <v>23754</v>
      </c>
      <c r="E4576">
        <f>IF(ISERROR(B4576),"",MATCH(C4576,Old_240306!$A$2:$A$10872,0))</f>
        <v>6384</v>
      </c>
    </row>
    <row r="4577" spans="1:5" x14ac:dyDescent="0.35">
      <c r="A4577" t="s">
        <v>11125</v>
      </c>
      <c r="C4577" t="str">
        <f t="shared" si="71"/>
        <v>TorannMagic.TMAbilityDef+TM_Ketsuekiton_II.label</v>
      </c>
      <c r="D4577" t="s">
        <v>23755</v>
      </c>
      <c r="E4577">
        <f>IF(ISERROR(B4577),"",MATCH(C4577,Old_240306!$A$2:$A$10872,0))</f>
        <v>6385</v>
      </c>
    </row>
    <row r="4578" spans="1:5" x14ac:dyDescent="0.35">
      <c r="A4578" t="s">
        <v>11128</v>
      </c>
      <c r="C4578" t="str">
        <f t="shared" si="71"/>
        <v>TorannMagic.TMAbilityDef+TM_Ketsuekiton_II.description</v>
      </c>
      <c r="D4578" t="s">
        <v>23754</v>
      </c>
      <c r="E4578">
        <f>IF(ISERROR(B4578),"",MATCH(C4578,Old_240306!$A$2:$A$10872,0))</f>
        <v>6386</v>
      </c>
    </row>
    <row r="4579" spans="1:5" x14ac:dyDescent="0.35">
      <c r="A4579" t="s">
        <v>11130</v>
      </c>
      <c r="C4579" t="str">
        <f t="shared" si="71"/>
        <v>TorannMagic.TMAbilityDef+TM_Ketsuekiton_III.label</v>
      </c>
      <c r="D4579" t="s">
        <v>23756</v>
      </c>
      <c r="E4579">
        <f>IF(ISERROR(B4579),"",MATCH(C4579,Old_240306!$A$2:$A$10872,0))</f>
        <v>6387</v>
      </c>
    </row>
    <row r="4580" spans="1:5" x14ac:dyDescent="0.35">
      <c r="A4580" t="s">
        <v>11133</v>
      </c>
      <c r="C4580" t="str">
        <f t="shared" si="71"/>
        <v>TorannMagic.TMAbilityDef+TM_Ketsuekiton_III.description</v>
      </c>
      <c r="D4580" t="s">
        <v>23752</v>
      </c>
      <c r="E4580">
        <f>IF(ISERROR(B4580),"",MATCH(C4580,Old_240306!$A$2:$A$10872,0))</f>
        <v>6388</v>
      </c>
    </row>
    <row r="4581" spans="1:5" x14ac:dyDescent="0.35">
      <c r="A4581" t="s">
        <v>11140</v>
      </c>
      <c r="C4581" t="str">
        <f t="shared" si="71"/>
        <v>TorannMagic.TMAbilityDef+TM_HammerBolt.label</v>
      </c>
      <c r="D4581" t="s">
        <v>23757</v>
      </c>
      <c r="E4581">
        <f>IF(ISERROR(B4581),"",MATCH(C4581,Old_240306!$A$2:$A$10872,0))</f>
        <v>6393</v>
      </c>
    </row>
    <row r="4582" spans="1:5" x14ac:dyDescent="0.35">
      <c r="A4582" t="s">
        <v>11143</v>
      </c>
      <c r="C4582" t="str">
        <f t="shared" si="71"/>
        <v>TorannMagic.TMAbilityDef+TM_HammerBolt.description</v>
      </c>
      <c r="D4582" t="s">
        <v>23758</v>
      </c>
      <c r="E4582">
        <f>IF(ISERROR(B4582),"",MATCH(C4582,Old_240306!$A$2:$A$10872,0))</f>
        <v>6394</v>
      </c>
    </row>
    <row r="4583" spans="1:5" x14ac:dyDescent="0.35">
      <c r="A4583" t="s">
        <v>11146</v>
      </c>
      <c r="C4583" t="str">
        <f t="shared" si="71"/>
        <v>TorannMagic.TMAbilityDef+TM_HammerBolt_I.label</v>
      </c>
      <c r="D4583" t="s">
        <v>23759</v>
      </c>
      <c r="E4583">
        <f>IF(ISERROR(B4583),"",MATCH(C4583,Old_240306!$A$2:$A$10872,0))</f>
        <v>6395</v>
      </c>
    </row>
    <row r="4584" spans="1:5" x14ac:dyDescent="0.35">
      <c r="A4584" t="s">
        <v>11149</v>
      </c>
      <c r="C4584" t="str">
        <f t="shared" si="71"/>
        <v>TorannMagic.TMAbilityDef+TM_HammerBolt_I.description</v>
      </c>
      <c r="D4584" t="s">
        <v>23760</v>
      </c>
      <c r="E4584">
        <f>IF(ISERROR(B4584),"",MATCH(C4584,Old_240306!$A$2:$A$10872,0))</f>
        <v>6396</v>
      </c>
    </row>
    <row r="4585" spans="1:5" x14ac:dyDescent="0.35">
      <c r="A4585" t="s">
        <v>11152</v>
      </c>
      <c r="C4585" t="str">
        <f t="shared" si="71"/>
        <v>TorannMagic.TMAbilityDef+TM_HammerBolt_II.label</v>
      </c>
      <c r="D4585" t="s">
        <v>23761</v>
      </c>
      <c r="E4585">
        <f>IF(ISERROR(B4585),"",MATCH(C4585,Old_240306!$A$2:$A$10872,0))</f>
        <v>6397</v>
      </c>
    </row>
    <row r="4586" spans="1:5" x14ac:dyDescent="0.35">
      <c r="A4586" t="s">
        <v>11155</v>
      </c>
      <c r="C4586" t="str">
        <f t="shared" si="71"/>
        <v>TorannMagic.TMAbilityDef+TM_HammerBolt_II.description</v>
      </c>
      <c r="D4586" t="s">
        <v>23757</v>
      </c>
      <c r="E4586">
        <f>IF(ISERROR(B4586),"",MATCH(C4586,Old_240306!$A$2:$A$10872,0))</f>
        <v>6398</v>
      </c>
    </row>
    <row r="4587" spans="1:5" x14ac:dyDescent="0.35">
      <c r="A4587" t="s">
        <v>11157</v>
      </c>
      <c r="C4587" t="str">
        <f t="shared" si="71"/>
        <v>TorannMagic.TMAbilityDef+TM_HammerBolt_III.label</v>
      </c>
      <c r="D4587" t="s">
        <v>23762</v>
      </c>
      <c r="E4587">
        <f>IF(ISERROR(B4587),"",MATCH(C4587,Old_240306!$A$2:$A$10872,0))</f>
        <v>6399</v>
      </c>
    </row>
    <row r="4588" spans="1:5" x14ac:dyDescent="0.35">
      <c r="A4588" t="s">
        <v>11160</v>
      </c>
      <c r="C4588" t="str">
        <f t="shared" si="71"/>
        <v>TorannMagic.TMAbilityDef+TM_HammerBolt_III.description</v>
      </c>
      <c r="D4588" t="s">
        <v>23758</v>
      </c>
      <c r="E4588">
        <f>IF(ISERROR(B4588),"",MATCH(C4588,Old_240306!$A$2:$A$10872,0))</f>
        <v>6400</v>
      </c>
    </row>
    <row r="4589" spans="1:5" x14ac:dyDescent="0.35">
      <c r="A4589" t="s">
        <v>11163</v>
      </c>
      <c r="C4589" t="str">
        <f t="shared" si="71"/>
        <v>TorannMagic.TMAbilityDef+TM_BlackStar.label</v>
      </c>
      <c r="D4589" t="s">
        <v>19830</v>
      </c>
      <c r="E4589">
        <f>IF(ISERROR(B4589),"",MATCH(C4589,Old_240306!$A$2:$A$10872,0))</f>
        <v>6402</v>
      </c>
    </row>
    <row r="4590" spans="1:5" x14ac:dyDescent="0.35">
      <c r="A4590" t="s">
        <v>11165</v>
      </c>
      <c r="C4590" t="str">
        <f t="shared" si="71"/>
        <v>TorannMagic.TMAbilityDef+TM_BlackStar.description</v>
      </c>
      <c r="D4590" t="s">
        <v>23763</v>
      </c>
      <c r="E4590">
        <f>IF(ISERROR(B4590),"",MATCH(C4590,Old_240306!$A$2:$A$10872,0))</f>
        <v>6403</v>
      </c>
    </row>
    <row r="4591" spans="1:5" x14ac:dyDescent="0.35">
      <c r="A4591" t="s">
        <v>11168</v>
      </c>
      <c r="C4591" t="str">
        <f t="shared" si="71"/>
        <v>TorannMagic.TMAbilityDef+TM_BlackStar_I.label</v>
      </c>
      <c r="D4591" t="s">
        <v>23764</v>
      </c>
      <c r="E4591">
        <f>IF(ISERROR(B4591),"",MATCH(C4591,Old_240306!$A$2:$A$10872,0))</f>
        <v>6404</v>
      </c>
    </row>
    <row r="4592" spans="1:5" x14ac:dyDescent="0.35">
      <c r="A4592" t="s">
        <v>11171</v>
      </c>
      <c r="C4592" t="str">
        <f t="shared" si="71"/>
        <v>TorannMagic.TMAbilityDef+TM_BlackStar_I.description</v>
      </c>
      <c r="D4592" t="s">
        <v>23765</v>
      </c>
      <c r="E4592">
        <f>IF(ISERROR(B4592),"",MATCH(C4592,Old_240306!$A$2:$A$10872,0))</f>
        <v>6405</v>
      </c>
    </row>
    <row r="4593" spans="1:5" x14ac:dyDescent="0.35">
      <c r="A4593" t="s">
        <v>11174</v>
      </c>
      <c r="C4593" t="str">
        <f t="shared" si="71"/>
        <v>TorannMagic.TMAbilityDef+TM_BlackStar_II.label</v>
      </c>
      <c r="D4593" t="s">
        <v>23766</v>
      </c>
      <c r="E4593">
        <f>IF(ISERROR(B4593),"",MATCH(C4593,Old_240306!$A$2:$A$10872,0))</f>
        <v>6406</v>
      </c>
    </row>
    <row r="4594" spans="1:5" x14ac:dyDescent="0.35">
      <c r="A4594" t="s">
        <v>11177</v>
      </c>
      <c r="C4594" t="str">
        <f t="shared" si="71"/>
        <v>TorannMagic.TMAbilityDef+TM_BlackStar_II.description</v>
      </c>
      <c r="D4594" t="s">
        <v>23765</v>
      </c>
      <c r="E4594">
        <f>IF(ISERROR(B4594),"",MATCH(C4594,Old_240306!$A$2:$A$10872,0))</f>
        <v>6407</v>
      </c>
    </row>
    <row r="4595" spans="1:5" x14ac:dyDescent="0.35">
      <c r="A4595" t="s">
        <v>11179</v>
      </c>
      <c r="C4595" t="str">
        <f t="shared" si="71"/>
        <v>TorannMagic.TMAbilityDef+TM_BlackStar_III.label</v>
      </c>
      <c r="D4595" t="s">
        <v>23767</v>
      </c>
      <c r="E4595">
        <f>IF(ISERROR(B4595),"",MATCH(C4595,Old_240306!$A$2:$A$10872,0))</f>
        <v>6408</v>
      </c>
    </row>
    <row r="4596" spans="1:5" x14ac:dyDescent="0.35">
      <c r="A4596" t="s">
        <v>11182</v>
      </c>
      <c r="C4596" t="str">
        <f t="shared" si="71"/>
        <v>TorannMagic.TMAbilityDef+TM_BlackStar_III.description</v>
      </c>
      <c r="D4596" t="s">
        <v>23768</v>
      </c>
      <c r="E4596">
        <f>IF(ISERROR(B4596),"",MATCH(C4596,Old_240306!$A$2:$A$10872,0))</f>
        <v>6409</v>
      </c>
    </row>
    <row r="4597" spans="1:5" x14ac:dyDescent="0.35">
      <c r="A4597" t="s">
        <v>11190</v>
      </c>
      <c r="C4597" t="str">
        <f t="shared" si="71"/>
        <v>TorannMagic.TMAbilityDef+TM_AstralFlames.label</v>
      </c>
      <c r="D4597" t="s">
        <v>23769</v>
      </c>
      <c r="E4597">
        <f>IF(ISERROR(B4597),"",MATCH(C4597,Old_240306!$A$2:$A$10872,0))</f>
        <v>6414</v>
      </c>
    </row>
    <row r="4598" spans="1:5" x14ac:dyDescent="0.35">
      <c r="A4598" t="s">
        <v>11192</v>
      </c>
      <c r="C4598" t="str">
        <f t="shared" si="71"/>
        <v>TorannMagic.TMAbilityDef+TM_AstralFlames.description</v>
      </c>
      <c r="D4598" t="s">
        <v>23770</v>
      </c>
      <c r="E4598">
        <f>IF(ISERROR(B4598),"",MATCH(C4598,Old_240306!$A$2:$A$10872,0))</f>
        <v>6415</v>
      </c>
    </row>
    <row r="4599" spans="1:5" x14ac:dyDescent="0.35">
      <c r="A4599" t="s">
        <v>11195</v>
      </c>
      <c r="C4599" t="str">
        <f t="shared" si="71"/>
        <v>TorannMagic.TMAbilityDef+TM_AstralFlames_I.label</v>
      </c>
      <c r="D4599" t="s">
        <v>23771</v>
      </c>
      <c r="E4599">
        <f>IF(ISERROR(B4599),"",MATCH(C4599,Old_240306!$A$2:$A$10872,0))</f>
        <v>6416</v>
      </c>
    </row>
    <row r="4600" spans="1:5" x14ac:dyDescent="0.35">
      <c r="A4600" t="s">
        <v>11198</v>
      </c>
      <c r="C4600" t="str">
        <f t="shared" si="71"/>
        <v>TorannMagic.TMAbilityDef+TM_AstralFlames_I.description</v>
      </c>
      <c r="D4600" t="s">
        <v>23772</v>
      </c>
      <c r="E4600">
        <f>IF(ISERROR(B4600),"",MATCH(C4600,Old_240306!$A$2:$A$10872,0))</f>
        <v>6417</v>
      </c>
    </row>
    <row r="4601" spans="1:5" x14ac:dyDescent="0.35">
      <c r="A4601" t="s">
        <v>11201</v>
      </c>
      <c r="C4601" t="str">
        <f t="shared" si="71"/>
        <v>TorannMagic.TMAbilityDef+TM_AstralFlames_II.label</v>
      </c>
      <c r="D4601" t="s">
        <v>23773</v>
      </c>
      <c r="E4601">
        <f>IF(ISERROR(B4601),"",MATCH(C4601,Old_240306!$A$2:$A$10872,0))</f>
        <v>6418</v>
      </c>
    </row>
    <row r="4602" spans="1:5" x14ac:dyDescent="0.35">
      <c r="A4602" t="s">
        <v>11204</v>
      </c>
      <c r="C4602" t="str">
        <f t="shared" si="71"/>
        <v>TorannMagic.TMAbilityDef+TM_AstralFlames_II.description</v>
      </c>
      <c r="D4602" t="s">
        <v>23772</v>
      </c>
      <c r="E4602">
        <f>IF(ISERROR(B4602),"",MATCH(C4602,Old_240306!$A$2:$A$10872,0))</f>
        <v>6419</v>
      </c>
    </row>
    <row r="4603" spans="1:5" x14ac:dyDescent="0.35">
      <c r="A4603" t="s">
        <v>11206</v>
      </c>
      <c r="C4603" t="str">
        <f t="shared" si="71"/>
        <v>TorannMagic.TMAbilityDef+TM_AstralFlames_III.label</v>
      </c>
      <c r="D4603" t="s">
        <v>23774</v>
      </c>
      <c r="E4603">
        <f>IF(ISERROR(B4603),"",MATCH(C4603,Old_240306!$A$2:$A$10872,0))</f>
        <v>6420</v>
      </c>
    </row>
    <row r="4604" spans="1:5" x14ac:dyDescent="0.35">
      <c r="A4604" t="s">
        <v>11209</v>
      </c>
      <c r="C4604" t="str">
        <f t="shared" si="71"/>
        <v>TorannMagic.TMAbilityDef+TM_AstralFlames_III.description</v>
      </c>
      <c r="D4604" t="s">
        <v>23770</v>
      </c>
      <c r="E4604">
        <f>IF(ISERROR(B4604),"",MATCH(C4604,Old_240306!$A$2:$A$10872,0))</f>
        <v>6421</v>
      </c>
    </row>
    <row r="4605" spans="1:5" x14ac:dyDescent="0.35">
      <c r="A4605" t="s">
        <v>11216</v>
      </c>
      <c r="C4605" t="str">
        <f t="shared" si="71"/>
        <v>TorannMagic.TMAbilityDef+TM_HeavenlySeal.label</v>
      </c>
      <c r="D4605" t="s">
        <v>23775</v>
      </c>
      <c r="E4605">
        <f>IF(ISERROR(B4605),"",MATCH(C4605,Old_240306!$A$2:$A$10872,0))</f>
        <v>6426</v>
      </c>
    </row>
    <row r="4606" spans="1:5" x14ac:dyDescent="0.35">
      <c r="A4606" t="s">
        <v>11218</v>
      </c>
      <c r="C4606" t="str">
        <f t="shared" si="71"/>
        <v>TorannMagic.TMAbilityDef+TM_HeavenlySeal.description</v>
      </c>
      <c r="D4606" t="s">
        <v>23776</v>
      </c>
      <c r="E4606">
        <f>IF(ISERROR(B4606),"",MATCH(C4606,Old_240306!$A$2:$A$10872,0))</f>
        <v>6427</v>
      </c>
    </row>
    <row r="4607" spans="1:5" x14ac:dyDescent="0.35">
      <c r="A4607" t="s">
        <v>11221</v>
      </c>
      <c r="C4607" t="str">
        <f t="shared" si="71"/>
        <v>TorannMagic.TMAbilityDef+TM_HeavenlySeal_I.label</v>
      </c>
      <c r="D4607" t="s">
        <v>23777</v>
      </c>
      <c r="E4607">
        <f>IF(ISERROR(B4607),"",MATCH(C4607,Old_240306!$A$2:$A$10872,0))</f>
        <v>6428</v>
      </c>
    </row>
    <row r="4608" spans="1:5" x14ac:dyDescent="0.35">
      <c r="A4608" t="s">
        <v>11224</v>
      </c>
      <c r="C4608" t="str">
        <f t="shared" si="71"/>
        <v>TorannMagic.TMAbilityDef+TM_HeavenlySeal_I.description</v>
      </c>
      <c r="D4608" t="s">
        <v>23778</v>
      </c>
      <c r="E4608">
        <f>IF(ISERROR(B4608),"",MATCH(C4608,Old_240306!$A$2:$A$10872,0))</f>
        <v>6429</v>
      </c>
    </row>
    <row r="4609" spans="1:5" x14ac:dyDescent="0.35">
      <c r="A4609" t="s">
        <v>11227</v>
      </c>
      <c r="C4609" t="str">
        <f t="shared" si="71"/>
        <v>TorannMagic.TMAbilityDef+TM_HeavenlySeal_II.label</v>
      </c>
      <c r="D4609" t="s">
        <v>23779</v>
      </c>
      <c r="E4609">
        <f>IF(ISERROR(B4609),"",MATCH(C4609,Old_240306!$A$2:$A$10872,0))</f>
        <v>6430</v>
      </c>
    </row>
    <row r="4610" spans="1:5" x14ac:dyDescent="0.35">
      <c r="A4610" t="s">
        <v>11230</v>
      </c>
      <c r="C4610" t="str">
        <f t="shared" si="71"/>
        <v>TorannMagic.TMAbilityDef+TM_HeavenlySeal_II.description</v>
      </c>
      <c r="D4610" t="s">
        <v>23778</v>
      </c>
      <c r="E4610">
        <f>IF(ISERROR(B4610),"",MATCH(C4610,Old_240306!$A$2:$A$10872,0))</f>
        <v>6431</v>
      </c>
    </row>
    <row r="4611" spans="1:5" x14ac:dyDescent="0.35">
      <c r="A4611" t="s">
        <v>11232</v>
      </c>
      <c r="C4611" t="str">
        <f t="shared" ref="C4611:C4674" si="72">IF(B4611="",A4611,B4611)</f>
        <v>TorannMagic.TMAbilityDef+TM_HeavenlySeal_III.label</v>
      </c>
      <c r="D4611" t="s">
        <v>23780</v>
      </c>
      <c r="E4611">
        <f>IF(ISERROR(B4611),"",MATCH(C4611,Old_240306!$A$2:$A$10872,0))</f>
        <v>6432</v>
      </c>
    </row>
    <row r="4612" spans="1:5" x14ac:dyDescent="0.35">
      <c r="A4612" t="s">
        <v>11235</v>
      </c>
      <c r="C4612" t="str">
        <f t="shared" si="72"/>
        <v>TorannMagic.TMAbilityDef+TM_HeavenlySeal_III.description</v>
      </c>
      <c r="D4612" t="s">
        <v>23776</v>
      </c>
      <c r="E4612">
        <f>IF(ISERROR(B4612),"",MATCH(C4612,Old_240306!$A$2:$A$10872,0))</f>
        <v>6433</v>
      </c>
    </row>
    <row r="4613" spans="1:5" x14ac:dyDescent="0.35">
      <c r="A4613" t="s">
        <v>11239</v>
      </c>
      <c r="C4613" t="str">
        <f t="shared" si="72"/>
        <v>TorannMagic.TMAbilityDef+TM_Horoscope.label</v>
      </c>
      <c r="D4613" t="s">
        <v>23781</v>
      </c>
      <c r="E4613">
        <f>IF(ISERROR(B4613),"",MATCH(C4613,Old_240306!$A$2:$A$10872,0))</f>
        <v>6435</v>
      </c>
    </row>
    <row r="4614" spans="1:5" x14ac:dyDescent="0.35">
      <c r="A4614" t="s">
        <v>11242</v>
      </c>
      <c r="C4614" t="str">
        <f t="shared" si="72"/>
        <v>TorannMagic.TMAbilityDef+TM_Horoscope.description</v>
      </c>
      <c r="D4614" t="s">
        <v>23782</v>
      </c>
      <c r="E4614">
        <f>IF(ISERROR(B4614),"",MATCH(C4614,Old_240306!$A$2:$A$10872,0))</f>
        <v>6436</v>
      </c>
    </row>
    <row r="4615" spans="1:5" x14ac:dyDescent="0.35">
      <c r="A4615" t="s">
        <v>11245</v>
      </c>
      <c r="C4615" t="str">
        <f t="shared" si="72"/>
        <v>TorannMagic.TMAbilityDef+TM_Horoscope_I.label</v>
      </c>
      <c r="D4615" t="s">
        <v>23783</v>
      </c>
      <c r="E4615">
        <f>IF(ISERROR(B4615),"",MATCH(C4615,Old_240306!$A$2:$A$10872,0))</f>
        <v>6437</v>
      </c>
    </row>
    <row r="4616" spans="1:5" x14ac:dyDescent="0.35">
      <c r="A4616" t="s">
        <v>11248</v>
      </c>
      <c r="C4616" t="str">
        <f t="shared" si="72"/>
        <v>TorannMagic.TMAbilityDef+TM_Horoscope_I.description</v>
      </c>
      <c r="D4616" t="s">
        <v>23784</v>
      </c>
      <c r="E4616">
        <f>IF(ISERROR(B4616),"",MATCH(C4616,Old_240306!$A$2:$A$10872,0))</f>
        <v>6438</v>
      </c>
    </row>
    <row r="4617" spans="1:5" x14ac:dyDescent="0.35">
      <c r="A4617" t="s">
        <v>11251</v>
      </c>
      <c r="C4617" t="str">
        <f t="shared" si="72"/>
        <v>TorannMagic.TMAbilityDef+TM_Horoscope_II.label</v>
      </c>
      <c r="D4617" t="s">
        <v>23785</v>
      </c>
      <c r="E4617">
        <f>IF(ISERROR(B4617),"",MATCH(C4617,Old_240306!$A$2:$A$10872,0))</f>
        <v>6439</v>
      </c>
    </row>
    <row r="4618" spans="1:5" x14ac:dyDescent="0.35">
      <c r="A4618" t="s">
        <v>11254</v>
      </c>
      <c r="C4618" t="str">
        <f t="shared" si="72"/>
        <v>TorannMagic.TMAbilityDef+TM_Horoscope_II.description</v>
      </c>
      <c r="D4618" t="s">
        <v>23786</v>
      </c>
      <c r="E4618">
        <f>IF(ISERROR(B4618),"",MATCH(C4618,Old_240306!$A$2:$A$10872,0))</f>
        <v>6440</v>
      </c>
    </row>
    <row r="4619" spans="1:5" x14ac:dyDescent="0.35">
      <c r="A4619" t="s">
        <v>11257</v>
      </c>
      <c r="C4619" t="str">
        <f t="shared" si="72"/>
        <v>TorannMagic.TMAbilityDef+TM_Horoscope_III.label</v>
      </c>
      <c r="D4619" t="s">
        <v>23787</v>
      </c>
      <c r="E4619">
        <f>IF(ISERROR(B4619),"",MATCH(C4619,Old_240306!$A$2:$A$10872,0))</f>
        <v>6441</v>
      </c>
    </row>
    <row r="4620" spans="1:5" x14ac:dyDescent="0.35">
      <c r="A4620" t="s">
        <v>11260</v>
      </c>
      <c r="C4620" t="str">
        <f t="shared" si="72"/>
        <v>TorannMagic.TMAbilityDef+TM_Horoscope_III.description</v>
      </c>
      <c r="D4620" t="s">
        <v>23788</v>
      </c>
      <c r="E4620">
        <f>IF(ISERROR(B4620),"",MATCH(C4620,Old_240306!$A$2:$A$10872,0))</f>
        <v>6442</v>
      </c>
    </row>
    <row r="4621" spans="1:5" x14ac:dyDescent="0.35">
      <c r="A4621" t="s">
        <v>11263</v>
      </c>
      <c r="C4621" t="str">
        <f t="shared" si="72"/>
        <v>TorannMagic.TMAbilityDef+TM_Divination.label</v>
      </c>
      <c r="D4621" t="s">
        <v>23789</v>
      </c>
      <c r="E4621">
        <f>IF(ISERROR(B4621),"",MATCH(C4621,Old_240306!$A$2:$A$10872,0))</f>
        <v>6443</v>
      </c>
    </row>
    <row r="4622" spans="1:5" x14ac:dyDescent="0.35">
      <c r="A4622" t="s">
        <v>11266</v>
      </c>
      <c r="C4622" t="str">
        <f t="shared" si="72"/>
        <v>TorannMagic.TMAbilityDef+TM_Divination.description</v>
      </c>
      <c r="D4622" t="s">
        <v>23790</v>
      </c>
      <c r="E4622">
        <f>IF(ISERROR(B4622),"",MATCH(C4622,Old_240306!$A$2:$A$10872,0))</f>
        <v>6444</v>
      </c>
    </row>
    <row r="4623" spans="1:5" x14ac:dyDescent="0.35">
      <c r="A4623" t="s">
        <v>11269</v>
      </c>
      <c r="C4623" t="str">
        <f t="shared" si="72"/>
        <v>TorannMagic.TMAbilityDef+TM_Divination_I.label</v>
      </c>
      <c r="D4623" t="s">
        <v>23791</v>
      </c>
      <c r="E4623">
        <f>IF(ISERROR(B4623),"",MATCH(C4623,Old_240306!$A$2:$A$10872,0))</f>
        <v>6445</v>
      </c>
    </row>
    <row r="4624" spans="1:5" x14ac:dyDescent="0.35">
      <c r="A4624" t="s">
        <v>11272</v>
      </c>
      <c r="C4624" t="str">
        <f t="shared" si="72"/>
        <v>TorannMagic.TMAbilityDef+TM_Divination_I.description</v>
      </c>
      <c r="D4624" t="s">
        <v>23792</v>
      </c>
      <c r="E4624">
        <f>IF(ISERROR(B4624),"",MATCH(C4624,Old_240306!$A$2:$A$10872,0))</f>
        <v>6446</v>
      </c>
    </row>
    <row r="4625" spans="1:5" x14ac:dyDescent="0.35">
      <c r="A4625" t="s">
        <v>11275</v>
      </c>
      <c r="C4625" t="str">
        <f t="shared" si="72"/>
        <v>TorannMagic.TMAbilityDef+TM_Divination_II.label</v>
      </c>
      <c r="D4625" t="s">
        <v>23793</v>
      </c>
      <c r="E4625">
        <f>IF(ISERROR(B4625),"",MATCH(C4625,Old_240306!$A$2:$A$10872,0))</f>
        <v>6447</v>
      </c>
    </row>
    <row r="4626" spans="1:5" x14ac:dyDescent="0.35">
      <c r="A4626" t="s">
        <v>11278</v>
      </c>
      <c r="C4626" t="str">
        <f t="shared" si="72"/>
        <v>TorannMagic.TMAbilityDef+TM_Divination_II.description</v>
      </c>
      <c r="D4626" t="s">
        <v>23792</v>
      </c>
      <c r="E4626">
        <f>IF(ISERROR(B4626),"",MATCH(C4626,Old_240306!$A$2:$A$10872,0))</f>
        <v>6448</v>
      </c>
    </row>
    <row r="4627" spans="1:5" x14ac:dyDescent="0.35">
      <c r="A4627" t="s">
        <v>11280</v>
      </c>
      <c r="C4627" t="str">
        <f t="shared" si="72"/>
        <v>TorannMagic.TMAbilityDef+TM_Divination_III.label</v>
      </c>
      <c r="D4627" t="s">
        <v>23794</v>
      </c>
      <c r="E4627">
        <f>IF(ISERROR(B4627),"",MATCH(C4627,Old_240306!$A$2:$A$10872,0))</f>
        <v>6449</v>
      </c>
    </row>
    <row r="4628" spans="1:5" x14ac:dyDescent="0.35">
      <c r="A4628" t="s">
        <v>11283</v>
      </c>
      <c r="C4628" t="str">
        <f t="shared" si="72"/>
        <v>TorannMagic.TMAbilityDef+TM_Divination_III.description</v>
      </c>
      <c r="D4628" t="s">
        <v>23790</v>
      </c>
      <c r="E4628">
        <f>IF(ISERROR(B4628),"",MATCH(C4628,Old_240306!$A$2:$A$10872,0))</f>
        <v>6450</v>
      </c>
    </row>
    <row r="4629" spans="1:5" x14ac:dyDescent="0.35">
      <c r="A4629" t="s">
        <v>11285</v>
      </c>
      <c r="C4629" t="str">
        <f t="shared" si="72"/>
        <v>TorannMagic.TMAbilityDef+TM_CelestialGuidance.label</v>
      </c>
      <c r="D4629" t="s">
        <v>23795</v>
      </c>
      <c r="E4629">
        <f>IF(ISERROR(B4629),"",MATCH(C4629,Old_240306!$A$2:$A$10872,0))</f>
        <v>6451</v>
      </c>
    </row>
    <row r="4630" spans="1:5" x14ac:dyDescent="0.35">
      <c r="A4630" t="s">
        <v>11288</v>
      </c>
      <c r="C4630" t="str">
        <f t="shared" si="72"/>
        <v>TorannMagic.TMAbilityDef+TM_CelestialGuidance.description</v>
      </c>
      <c r="D4630" t="s">
        <v>23796</v>
      </c>
      <c r="E4630">
        <f>IF(ISERROR(B4630),"",MATCH(C4630,Old_240306!$A$2:$A$10872,0))</f>
        <v>6452</v>
      </c>
    </row>
    <row r="4631" spans="1:5" x14ac:dyDescent="0.35">
      <c r="A4631" t="s">
        <v>11291</v>
      </c>
      <c r="C4631" t="str">
        <f t="shared" si="72"/>
        <v>TorannMagic.TMAbilityDef+TM_PlanetaryForce.label</v>
      </c>
      <c r="D4631" t="s">
        <v>23797</v>
      </c>
      <c r="E4631">
        <f>IF(ISERROR(B4631),"",MATCH(C4631,Old_240306!$A$2:$A$10872,0))</f>
        <v>6453</v>
      </c>
    </row>
    <row r="4632" spans="1:5" x14ac:dyDescent="0.35">
      <c r="A4632" t="s">
        <v>11294</v>
      </c>
      <c r="C4632" t="str">
        <f t="shared" si="72"/>
        <v>TorannMagic.TMAbilityDef+TM_PlanetaryForce.description</v>
      </c>
      <c r="D4632" t="s">
        <v>23798</v>
      </c>
      <c r="E4632">
        <f>IF(ISERROR(B4632),"",MATCH(C4632,Old_240306!$A$2:$A$10872,0))</f>
        <v>6454</v>
      </c>
    </row>
    <row r="4633" spans="1:5" x14ac:dyDescent="0.35">
      <c r="A4633" t="s">
        <v>11297</v>
      </c>
      <c r="C4633" t="str">
        <f t="shared" si="72"/>
        <v>TorannMagic.TMAbilityDef+TM_GrandExpanse.label</v>
      </c>
      <c r="D4633" t="s">
        <v>23799</v>
      </c>
      <c r="E4633">
        <f>IF(ISERROR(B4633),"",MATCH(C4633,Old_240306!$A$2:$A$10872,0))</f>
        <v>6455</v>
      </c>
    </row>
    <row r="4634" spans="1:5" x14ac:dyDescent="0.35">
      <c r="A4634" t="s">
        <v>11300</v>
      </c>
      <c r="C4634" t="str">
        <f t="shared" si="72"/>
        <v>TorannMagic.TMAbilityDef+TM_GrandExpanse.description</v>
      </c>
      <c r="D4634" t="s">
        <v>23800</v>
      </c>
      <c r="E4634">
        <f>IF(ISERROR(B4634),"",MATCH(C4634,Old_240306!$A$2:$A$10872,0))</f>
        <v>6456</v>
      </c>
    </row>
    <row r="4635" spans="1:5" x14ac:dyDescent="0.35">
      <c r="A4635" t="s">
        <v>11305</v>
      </c>
      <c r="C4635" t="str">
        <f t="shared" si="72"/>
        <v>TorannMagic.TMAbilityDef+TM_Ohajiki.label</v>
      </c>
      <c r="D4635" t="s">
        <v>23801</v>
      </c>
      <c r="E4635">
        <f>IF(ISERROR(B4635),"",MATCH(C4635,Old_240306!$A$2:$A$10872,0))</f>
        <v>6458</v>
      </c>
    </row>
    <row r="4636" spans="1:5" x14ac:dyDescent="0.35">
      <c r="A4636" t="s">
        <v>11308</v>
      </c>
      <c r="C4636" t="str">
        <f t="shared" si="72"/>
        <v>TorannMagic.TMAbilityDef+TM_Ohajiki.description</v>
      </c>
      <c r="D4636" t="s">
        <v>23802</v>
      </c>
      <c r="E4636">
        <f>IF(ISERROR(B4636),"",MATCH(C4636,Old_240306!$A$2:$A$10872,0))</f>
        <v>6459</v>
      </c>
    </row>
    <row r="4637" spans="1:5" x14ac:dyDescent="0.35">
      <c r="A4637" t="s">
        <v>11311</v>
      </c>
      <c r="C4637" t="str">
        <f t="shared" si="72"/>
        <v>TorannMagic.TMAbilityDef+TM_Ohajiki_I.label</v>
      </c>
      <c r="D4637" t="s">
        <v>23803</v>
      </c>
      <c r="E4637">
        <f>IF(ISERROR(B4637),"",MATCH(C4637,Old_240306!$A$2:$A$10872,0))</f>
        <v>6460</v>
      </c>
    </row>
    <row r="4638" spans="1:5" x14ac:dyDescent="0.35">
      <c r="A4638" t="s">
        <v>11314</v>
      </c>
      <c r="C4638" t="str">
        <f t="shared" si="72"/>
        <v>TorannMagic.TMAbilityDef+TM_Ohajiki_I.description</v>
      </c>
      <c r="D4638" t="s">
        <v>23804</v>
      </c>
      <c r="E4638">
        <f>IF(ISERROR(B4638),"",MATCH(C4638,Old_240306!$A$2:$A$10872,0))</f>
        <v>6461</v>
      </c>
    </row>
    <row r="4639" spans="1:5" x14ac:dyDescent="0.35">
      <c r="A4639" t="s">
        <v>11317</v>
      </c>
      <c r="C4639" t="str">
        <f t="shared" si="72"/>
        <v>TorannMagic.TMAbilityDef+TM_Ohajiki_II.label</v>
      </c>
      <c r="D4639" t="s">
        <v>23805</v>
      </c>
      <c r="E4639">
        <f>IF(ISERROR(B4639),"",MATCH(C4639,Old_240306!$A$2:$A$10872,0))</f>
        <v>6462</v>
      </c>
    </row>
    <row r="4640" spans="1:5" x14ac:dyDescent="0.35">
      <c r="A4640" t="s">
        <v>11320</v>
      </c>
      <c r="C4640" t="str">
        <f t="shared" si="72"/>
        <v>TorannMagic.TMAbilityDef+TM_Ohajiki_II.description</v>
      </c>
      <c r="D4640" t="s">
        <v>23804</v>
      </c>
      <c r="E4640">
        <f>IF(ISERROR(B4640),"",MATCH(C4640,Old_240306!$A$2:$A$10872,0))</f>
        <v>6463</v>
      </c>
    </row>
    <row r="4641" spans="1:5" x14ac:dyDescent="0.35">
      <c r="A4641" t="s">
        <v>11323</v>
      </c>
      <c r="C4641" t="str">
        <f t="shared" si="72"/>
        <v>TorannMagic.TMAbilityDef+TM_Ohajiki_III.label</v>
      </c>
      <c r="D4641" t="s">
        <v>23806</v>
      </c>
      <c r="E4641">
        <f>IF(ISERROR(B4641),"",MATCH(C4641,Old_240306!$A$2:$A$10872,0))</f>
        <v>6464</v>
      </c>
    </row>
    <row r="4642" spans="1:5" x14ac:dyDescent="0.35">
      <c r="A4642" t="s">
        <v>11326</v>
      </c>
      <c r="C4642" t="str">
        <f t="shared" si="72"/>
        <v>TorannMagic.TMAbilityDef+TM_Ohajiki_III.description</v>
      </c>
      <c r="D4642" t="s">
        <v>23807</v>
      </c>
      <c r="E4642">
        <f>IF(ISERROR(B4642),"",MATCH(C4642,Old_240306!$A$2:$A$10872,0))</f>
        <v>6465</v>
      </c>
    </row>
    <row r="4643" spans="1:5" x14ac:dyDescent="0.35">
      <c r="A4643" t="s">
        <v>11331</v>
      </c>
      <c r="C4643" t="str">
        <f t="shared" si="72"/>
        <v>TorannMagic.TMAbilityDef+TM_Shizukesa.label</v>
      </c>
      <c r="D4643" t="s">
        <v>22596</v>
      </c>
      <c r="E4643">
        <f>IF(ISERROR(B4643),"",MATCH(C4643,Old_240306!$A$2:$A$10872,0))</f>
        <v>6467</v>
      </c>
    </row>
    <row r="4644" spans="1:5" x14ac:dyDescent="0.35">
      <c r="A4644" t="s">
        <v>11333</v>
      </c>
      <c r="C4644" t="str">
        <f t="shared" si="72"/>
        <v>TorannMagic.TMAbilityDef+TM_Shizukesa.description</v>
      </c>
      <c r="D4644" t="s">
        <v>23808</v>
      </c>
      <c r="E4644">
        <f>IF(ISERROR(B4644),"",MATCH(C4644,Old_240306!$A$2:$A$10872,0))</f>
        <v>6468</v>
      </c>
    </row>
    <row r="4645" spans="1:5" x14ac:dyDescent="0.35">
      <c r="A4645" t="s">
        <v>11336</v>
      </c>
      <c r="C4645" t="str">
        <f t="shared" si="72"/>
        <v>TorannMagic.TMAbilityDef+TM_Shizukesa_I.label</v>
      </c>
      <c r="D4645" t="s">
        <v>22598</v>
      </c>
      <c r="E4645">
        <f>IF(ISERROR(B4645),"",MATCH(C4645,Old_240306!$A$2:$A$10872,0))</f>
        <v>6469</v>
      </c>
    </row>
    <row r="4646" spans="1:5" x14ac:dyDescent="0.35">
      <c r="A4646" t="s">
        <v>11339</v>
      </c>
      <c r="C4646" t="str">
        <f t="shared" si="72"/>
        <v>TorannMagic.TMAbilityDef+TM_Shizukesa_I.description</v>
      </c>
      <c r="D4646" t="s">
        <v>23809</v>
      </c>
      <c r="E4646">
        <f>IF(ISERROR(B4646),"",MATCH(C4646,Old_240306!$A$2:$A$10872,0))</f>
        <v>6470</v>
      </c>
    </row>
    <row r="4647" spans="1:5" x14ac:dyDescent="0.35">
      <c r="A4647" t="s">
        <v>11342</v>
      </c>
      <c r="C4647" t="str">
        <f t="shared" si="72"/>
        <v>TorannMagic.TMAbilityDef+TM_Shizukesa_II.label</v>
      </c>
      <c r="D4647" t="s">
        <v>23810</v>
      </c>
      <c r="E4647">
        <f>IF(ISERROR(B4647),"",MATCH(C4647,Old_240306!$A$2:$A$10872,0))</f>
        <v>6471</v>
      </c>
    </row>
    <row r="4648" spans="1:5" x14ac:dyDescent="0.35">
      <c r="A4648" t="s">
        <v>11345</v>
      </c>
      <c r="C4648" t="str">
        <f t="shared" si="72"/>
        <v>TorannMagic.TMAbilityDef+TM_Shizukesa_II.description</v>
      </c>
      <c r="D4648" t="s">
        <v>23809</v>
      </c>
      <c r="E4648">
        <f>IF(ISERROR(B4648),"",MATCH(C4648,Old_240306!$A$2:$A$10872,0))</f>
        <v>6472</v>
      </c>
    </row>
    <row r="4649" spans="1:5" x14ac:dyDescent="0.35">
      <c r="A4649" t="s">
        <v>11347</v>
      </c>
      <c r="C4649" t="str">
        <f t="shared" si="72"/>
        <v>TorannMagic.TMAbilityDef+TM_Shizukesa_III.label</v>
      </c>
      <c r="D4649" t="s">
        <v>23811</v>
      </c>
      <c r="E4649">
        <f>IF(ISERROR(B4649),"",MATCH(C4649,Old_240306!$A$2:$A$10872,0))</f>
        <v>6473</v>
      </c>
    </row>
    <row r="4650" spans="1:5" x14ac:dyDescent="0.35">
      <c r="A4650" t="s">
        <v>11350</v>
      </c>
      <c r="C4650" t="str">
        <f t="shared" si="72"/>
        <v>TorannMagic.TMAbilityDef+TM_Shizukesa_III.description</v>
      </c>
      <c r="D4650" t="s">
        <v>23808</v>
      </c>
      <c r="E4650">
        <f>IF(ISERROR(B4650),"",MATCH(C4650,Old_240306!$A$2:$A$10872,0))</f>
        <v>6474</v>
      </c>
    </row>
    <row r="4651" spans="1:5" x14ac:dyDescent="0.35">
      <c r="A4651" t="s">
        <v>11352</v>
      </c>
      <c r="C4651" t="str">
        <f t="shared" si="72"/>
        <v>TorannMagic.TMAbilityDef+TM_Exorcise.label</v>
      </c>
      <c r="D4651" t="s">
        <v>23812</v>
      </c>
      <c r="E4651">
        <f>IF(ISERROR(B4651),"",MATCH(C4651,Old_240306!$A$2:$A$10872,0))</f>
        <v>6475</v>
      </c>
    </row>
    <row r="4652" spans="1:5" x14ac:dyDescent="0.35">
      <c r="A4652" t="s">
        <v>11355</v>
      </c>
      <c r="C4652" t="str">
        <f t="shared" si="72"/>
        <v>TorannMagic.TMAbilityDef+TM_Exorcise.description</v>
      </c>
      <c r="D4652" t="s">
        <v>23813</v>
      </c>
      <c r="E4652">
        <f>IF(ISERROR(B4652),"",MATCH(C4652,Old_240306!$A$2:$A$10872,0))</f>
        <v>6476</v>
      </c>
    </row>
    <row r="4653" spans="1:5" x14ac:dyDescent="0.35">
      <c r="A4653" t="s">
        <v>11357</v>
      </c>
      <c r="C4653" t="str">
        <f t="shared" si="72"/>
        <v>TorannMagic.TMAbilityDef+TM_Exorcise_I.label</v>
      </c>
      <c r="D4653" t="s">
        <v>23814</v>
      </c>
      <c r="E4653">
        <f>IF(ISERROR(B4653),"",MATCH(C4653,Old_240306!$A$2:$A$10872,0))</f>
        <v>6477</v>
      </c>
    </row>
    <row r="4654" spans="1:5" x14ac:dyDescent="0.35">
      <c r="A4654" t="s">
        <v>11360</v>
      </c>
      <c r="C4654" t="str">
        <f t="shared" si="72"/>
        <v>TorannMagic.TMAbilityDef+TM_Exorcise_I.description</v>
      </c>
      <c r="D4654" t="s">
        <v>23815</v>
      </c>
      <c r="E4654">
        <f>IF(ISERROR(B4654),"",MATCH(C4654,Old_240306!$A$2:$A$10872,0))</f>
        <v>6478</v>
      </c>
    </row>
    <row r="4655" spans="1:5" x14ac:dyDescent="0.35">
      <c r="A4655" t="s">
        <v>11363</v>
      </c>
      <c r="C4655" t="str">
        <f t="shared" si="72"/>
        <v>TorannMagic.TMAbilityDef+TM_Exorcise_II.label</v>
      </c>
      <c r="D4655" t="s">
        <v>23816</v>
      </c>
      <c r="E4655">
        <f>IF(ISERROR(B4655),"",MATCH(C4655,Old_240306!$A$2:$A$10872,0))</f>
        <v>6479</v>
      </c>
    </row>
    <row r="4656" spans="1:5" x14ac:dyDescent="0.35">
      <c r="A4656" t="s">
        <v>11366</v>
      </c>
      <c r="C4656" t="str">
        <f t="shared" si="72"/>
        <v>TorannMagic.TMAbilityDef+TM_Exorcise_II.description</v>
      </c>
      <c r="D4656" t="s">
        <v>23815</v>
      </c>
      <c r="E4656">
        <f>IF(ISERROR(B4656),"",MATCH(C4656,Old_240306!$A$2:$A$10872,0))</f>
        <v>6480</v>
      </c>
    </row>
    <row r="4657" spans="1:5" x14ac:dyDescent="0.35">
      <c r="A4657" t="s">
        <v>11368</v>
      </c>
      <c r="C4657" t="str">
        <f t="shared" si="72"/>
        <v>TorannMagic.TMAbilityDef+TM_Exorcise_III.label</v>
      </c>
      <c r="D4657" t="s">
        <v>23817</v>
      </c>
      <c r="E4657">
        <f>IF(ISERROR(B4657),"",MATCH(C4657,Old_240306!$A$2:$A$10872,0))</f>
        <v>6481</v>
      </c>
    </row>
    <row r="4658" spans="1:5" x14ac:dyDescent="0.35">
      <c r="A4658" t="s">
        <v>11371</v>
      </c>
      <c r="C4658" t="str">
        <f t="shared" si="72"/>
        <v>TorannMagic.TMAbilityDef+TM_Exorcise_III.description</v>
      </c>
      <c r="D4658" t="s">
        <v>23813</v>
      </c>
      <c r="E4658">
        <f>IF(ISERROR(B4658),"",MATCH(C4658,Old_240306!$A$2:$A$10872,0))</f>
        <v>6482</v>
      </c>
    </row>
    <row r="4659" spans="1:5" x14ac:dyDescent="0.35">
      <c r="A4659" t="s">
        <v>11373</v>
      </c>
      <c r="C4659" t="str">
        <f t="shared" si="72"/>
        <v>TorannMagic.TMAbilityDef+TM_WardAgainstEvil.label</v>
      </c>
      <c r="D4659" t="s">
        <v>23818</v>
      </c>
      <c r="E4659">
        <f>IF(ISERROR(B4659),"",MATCH(C4659,Old_240306!$A$2:$A$10872,0))</f>
        <v>6483</v>
      </c>
    </row>
    <row r="4660" spans="1:5" x14ac:dyDescent="0.35">
      <c r="A4660" t="s">
        <v>11376</v>
      </c>
      <c r="C4660" t="str">
        <f t="shared" si="72"/>
        <v>TorannMagic.TMAbilityDef+TM_WardAgainstEvil.description</v>
      </c>
      <c r="D4660" t="s">
        <v>23819</v>
      </c>
      <c r="E4660">
        <f>IF(ISERROR(B4660),"",MATCH(C4660,Old_240306!$A$2:$A$10872,0))</f>
        <v>6484</v>
      </c>
    </row>
    <row r="4661" spans="1:5" x14ac:dyDescent="0.35">
      <c r="A4661" t="s">
        <v>11379</v>
      </c>
      <c r="C4661" t="str">
        <f t="shared" si="72"/>
        <v>TorannMagic.TMAbilityDef+TM_WardAgainstEvil_I.label</v>
      </c>
      <c r="D4661" t="s">
        <v>23820</v>
      </c>
      <c r="E4661">
        <f>IF(ISERROR(B4661),"",MATCH(C4661,Old_240306!$A$2:$A$10872,0))</f>
        <v>6485</v>
      </c>
    </row>
    <row r="4662" spans="1:5" x14ac:dyDescent="0.35">
      <c r="A4662" t="s">
        <v>11382</v>
      </c>
      <c r="C4662" t="str">
        <f t="shared" si="72"/>
        <v>TorannMagic.TMAbilityDef+TM_WardAgainstEvil_I.description</v>
      </c>
      <c r="D4662" t="s">
        <v>23821</v>
      </c>
      <c r="E4662">
        <f>IF(ISERROR(B4662),"",MATCH(C4662,Old_240306!$A$2:$A$10872,0))</f>
        <v>6486</v>
      </c>
    </row>
    <row r="4663" spans="1:5" x14ac:dyDescent="0.35">
      <c r="A4663" t="s">
        <v>11385</v>
      </c>
      <c r="C4663" t="str">
        <f t="shared" si="72"/>
        <v>TorannMagic.TMAbilityDef+TM_WardAgainstEvil_II.label</v>
      </c>
      <c r="D4663" t="s">
        <v>23822</v>
      </c>
      <c r="E4663">
        <f>IF(ISERROR(B4663),"",MATCH(C4663,Old_240306!$A$2:$A$10872,0))</f>
        <v>6487</v>
      </c>
    </row>
    <row r="4664" spans="1:5" x14ac:dyDescent="0.35">
      <c r="A4664" t="s">
        <v>11388</v>
      </c>
      <c r="C4664" t="str">
        <f t="shared" si="72"/>
        <v>TorannMagic.TMAbilityDef+TM_WardAgainstEvil_II.description</v>
      </c>
      <c r="D4664" t="s">
        <v>23821</v>
      </c>
      <c r="E4664">
        <f>IF(ISERROR(B4664),"",MATCH(C4664,Old_240306!$A$2:$A$10872,0))</f>
        <v>6488</v>
      </c>
    </row>
    <row r="4665" spans="1:5" x14ac:dyDescent="0.35">
      <c r="A4665" t="s">
        <v>11390</v>
      </c>
      <c r="C4665" t="str">
        <f t="shared" si="72"/>
        <v>TorannMagic.TMAbilityDef+TM_WardAgainstEvil_III.label</v>
      </c>
      <c r="D4665" t="s">
        <v>23823</v>
      </c>
      <c r="E4665">
        <f>IF(ISERROR(B4665),"",MATCH(C4665,Old_240306!$A$2:$A$10872,0))</f>
        <v>6489</v>
      </c>
    </row>
    <row r="4666" spans="1:5" x14ac:dyDescent="0.35">
      <c r="A4666" t="s">
        <v>11393</v>
      </c>
      <c r="C4666" t="str">
        <f t="shared" si="72"/>
        <v>TorannMagic.TMAbilityDef+TM_WardAgainstEvil_III.description</v>
      </c>
      <c r="D4666" t="s">
        <v>23819</v>
      </c>
      <c r="E4666">
        <f>IF(ISERROR(B4666),"",MATCH(C4666,Old_240306!$A$2:$A$10872,0))</f>
        <v>6490</v>
      </c>
    </row>
    <row r="4667" spans="1:5" x14ac:dyDescent="0.35">
      <c r="A4667" t="s">
        <v>11400</v>
      </c>
      <c r="C4667" t="str">
        <f t="shared" si="72"/>
        <v>TorannMagic.TMAbilityDef+TM_SmellingSalts.label</v>
      </c>
      <c r="D4667" t="s">
        <v>23824</v>
      </c>
      <c r="E4667">
        <f>IF(ISERROR(B4667),"",MATCH(C4667,Old_240306!$A$2:$A$10872,0))</f>
        <v>6495</v>
      </c>
    </row>
    <row r="4668" spans="1:5" x14ac:dyDescent="0.35">
      <c r="A4668" t="s">
        <v>11402</v>
      </c>
      <c r="C4668" t="str">
        <f t="shared" si="72"/>
        <v>TorannMagic.TMAbilityDef+TM_SmellingSalts.description</v>
      </c>
      <c r="D4668" t="s">
        <v>23825</v>
      </c>
      <c r="E4668">
        <f>IF(ISERROR(B4668),"",MATCH(C4668,Old_240306!$A$2:$A$10872,0))</f>
        <v>6496</v>
      </c>
    </row>
    <row r="4669" spans="1:5" x14ac:dyDescent="0.35">
      <c r="A4669" t="s">
        <v>11405</v>
      </c>
      <c r="C4669" t="str">
        <f t="shared" si="72"/>
        <v>TorannMagic.TMAbilityDef+TM_SmellingSalts_I.label</v>
      </c>
      <c r="D4669" t="s">
        <v>23826</v>
      </c>
      <c r="E4669">
        <f>IF(ISERROR(B4669),"",MATCH(C4669,Old_240306!$A$2:$A$10872,0))</f>
        <v>6497</v>
      </c>
    </row>
    <row r="4670" spans="1:5" x14ac:dyDescent="0.35">
      <c r="A4670" t="s">
        <v>11408</v>
      </c>
      <c r="C4670" t="str">
        <f t="shared" si="72"/>
        <v>TorannMagic.TMAbilityDef+TM_SmellingSalts_I.description</v>
      </c>
      <c r="D4670" t="s">
        <v>23827</v>
      </c>
      <c r="E4670">
        <f>IF(ISERROR(B4670),"",MATCH(C4670,Old_240306!$A$2:$A$10872,0))</f>
        <v>6498</v>
      </c>
    </row>
    <row r="4671" spans="1:5" x14ac:dyDescent="0.35">
      <c r="A4671" t="s">
        <v>11411</v>
      </c>
      <c r="C4671" t="str">
        <f t="shared" si="72"/>
        <v>TorannMagic.TMAbilityDef+TM_SmellingSalts_II.label</v>
      </c>
      <c r="D4671" t="s">
        <v>23828</v>
      </c>
      <c r="E4671">
        <f>IF(ISERROR(B4671),"",MATCH(C4671,Old_240306!$A$2:$A$10872,0))</f>
        <v>6499</v>
      </c>
    </row>
    <row r="4672" spans="1:5" x14ac:dyDescent="0.35">
      <c r="A4672" t="s">
        <v>11414</v>
      </c>
      <c r="C4672" t="str">
        <f t="shared" si="72"/>
        <v>TorannMagic.TMAbilityDef+TM_SmellingSalts_II.description</v>
      </c>
      <c r="D4672" t="s">
        <v>23827</v>
      </c>
      <c r="E4672">
        <f>IF(ISERROR(B4672),"",MATCH(C4672,Old_240306!$A$2:$A$10872,0))</f>
        <v>6500</v>
      </c>
    </row>
    <row r="4673" spans="1:5" x14ac:dyDescent="0.35">
      <c r="A4673" t="s">
        <v>11416</v>
      </c>
      <c r="C4673" t="str">
        <f t="shared" si="72"/>
        <v>TorannMagic.TMAbilityDef+TM_SmellingSalts_III.label</v>
      </c>
      <c r="D4673" t="s">
        <v>23829</v>
      </c>
      <c r="E4673">
        <f>IF(ISERROR(B4673),"",MATCH(C4673,Old_240306!$A$2:$A$10872,0))</f>
        <v>6501</v>
      </c>
    </row>
    <row r="4674" spans="1:5" x14ac:dyDescent="0.35">
      <c r="A4674" t="s">
        <v>11419</v>
      </c>
      <c r="C4674" t="str">
        <f t="shared" si="72"/>
        <v>TorannMagic.TMAbilityDef+TM_SmellingSalts_III.description</v>
      </c>
      <c r="D4674" t="s">
        <v>23825</v>
      </c>
      <c r="E4674">
        <f>IF(ISERROR(B4674),"",MATCH(C4674,Old_240306!$A$2:$A$10872,0))</f>
        <v>6502</v>
      </c>
    </row>
    <row r="4675" spans="1:5" x14ac:dyDescent="0.35">
      <c r="A4675" t="s">
        <v>11426</v>
      </c>
      <c r="C4675" t="str">
        <f t="shared" ref="C4675:C4738" si="73">IF(B4675="",A4675,B4675)</f>
        <v>TorannMagic.TMAbilityDef+TM_SealOfPurging.label</v>
      </c>
      <c r="D4675" t="s">
        <v>23830</v>
      </c>
      <c r="E4675">
        <f>IF(ISERROR(B4675),"",MATCH(C4675,Old_240306!$A$2:$A$10872,0))</f>
        <v>6507</v>
      </c>
    </row>
    <row r="4676" spans="1:5" x14ac:dyDescent="0.35">
      <c r="A4676" t="s">
        <v>11429</v>
      </c>
      <c r="C4676" t="str">
        <f t="shared" si="73"/>
        <v>TorannMagic.TMAbilityDef+TM_SealOfPurging.description</v>
      </c>
      <c r="D4676" t="s">
        <v>23831</v>
      </c>
      <c r="E4676">
        <f>IF(ISERROR(B4676),"",MATCH(C4676,Old_240306!$A$2:$A$10872,0))</f>
        <v>6508</v>
      </c>
    </row>
    <row r="4677" spans="1:5" x14ac:dyDescent="0.35">
      <c r="A4677" t="s">
        <v>11432</v>
      </c>
      <c r="C4677" t="str">
        <f t="shared" si="73"/>
        <v>TorannMagic.TMAbilityDef+TM_SealOfPurging_I.label</v>
      </c>
      <c r="D4677" t="s">
        <v>23832</v>
      </c>
      <c r="E4677">
        <f>IF(ISERROR(B4677),"",MATCH(C4677,Old_240306!$A$2:$A$10872,0))</f>
        <v>6509</v>
      </c>
    </row>
    <row r="4678" spans="1:5" x14ac:dyDescent="0.35">
      <c r="A4678" t="s">
        <v>11435</v>
      </c>
      <c r="C4678" t="str">
        <f t="shared" si="73"/>
        <v>TorannMagic.TMAbilityDef+TM_SealOfPurging_I.description</v>
      </c>
      <c r="D4678" t="s">
        <v>23833</v>
      </c>
      <c r="E4678">
        <f>IF(ISERROR(B4678),"",MATCH(C4678,Old_240306!$A$2:$A$10872,0))</f>
        <v>6510</v>
      </c>
    </row>
    <row r="4679" spans="1:5" x14ac:dyDescent="0.35">
      <c r="A4679" t="s">
        <v>11438</v>
      </c>
      <c r="C4679" t="str">
        <f t="shared" si="73"/>
        <v>TorannMagic.TMAbilityDef+TM_SealOfPurging_II.label</v>
      </c>
      <c r="D4679" t="s">
        <v>23834</v>
      </c>
      <c r="E4679">
        <f>IF(ISERROR(B4679),"",MATCH(C4679,Old_240306!$A$2:$A$10872,0))</f>
        <v>6511</v>
      </c>
    </row>
    <row r="4680" spans="1:5" x14ac:dyDescent="0.35">
      <c r="A4680" t="s">
        <v>11441</v>
      </c>
      <c r="C4680" t="str">
        <f t="shared" si="73"/>
        <v>TorannMagic.TMAbilityDef+TM_SealOfPurging_II.description</v>
      </c>
      <c r="D4680" t="s">
        <v>23833</v>
      </c>
      <c r="E4680">
        <f>IF(ISERROR(B4680),"",MATCH(C4680,Old_240306!$A$2:$A$10872,0))</f>
        <v>6512</v>
      </c>
    </row>
    <row r="4681" spans="1:5" x14ac:dyDescent="0.35">
      <c r="A4681" t="s">
        <v>11443</v>
      </c>
      <c r="C4681" t="str">
        <f t="shared" si="73"/>
        <v>TorannMagic.TMAbilityDef+TM_SealOfPurging_III.label</v>
      </c>
      <c r="D4681" t="s">
        <v>23835</v>
      </c>
      <c r="E4681">
        <f>IF(ISERROR(B4681),"",MATCH(C4681,Old_240306!$A$2:$A$10872,0))</f>
        <v>6513</v>
      </c>
    </row>
    <row r="4682" spans="1:5" x14ac:dyDescent="0.35">
      <c r="A4682" t="s">
        <v>11446</v>
      </c>
      <c r="C4682" t="str">
        <f t="shared" si="73"/>
        <v>TorannMagic.TMAbilityDef+TM_SealOfPurging_III.description</v>
      </c>
      <c r="D4682" t="s">
        <v>23831</v>
      </c>
      <c r="E4682">
        <f>IF(ISERROR(B4682),"",MATCH(C4682,Old_240306!$A$2:$A$10872,0))</f>
        <v>6514</v>
      </c>
    </row>
    <row r="4683" spans="1:5" x14ac:dyDescent="0.35">
      <c r="A4683" t="s">
        <v>11453</v>
      </c>
      <c r="C4683" t="str">
        <f t="shared" si="73"/>
        <v>TorannMagic.TMAbilityDef+TM_ExplosiveSeal.label</v>
      </c>
      <c r="D4683" t="s">
        <v>23836</v>
      </c>
      <c r="E4683">
        <f>IF(ISERROR(B4683),"",MATCH(C4683,Old_240306!$A$2:$A$10872,0))</f>
        <v>6519</v>
      </c>
    </row>
    <row r="4684" spans="1:5" x14ac:dyDescent="0.35">
      <c r="A4684" t="s">
        <v>11455</v>
      </c>
      <c r="C4684" t="str">
        <f t="shared" si="73"/>
        <v>TorannMagic.TMAbilityDef+TM_ExplosiveSeal.description</v>
      </c>
      <c r="D4684" t="s">
        <v>23837</v>
      </c>
      <c r="E4684">
        <f>IF(ISERROR(B4684),"",MATCH(C4684,Old_240306!$A$2:$A$10872,0))</f>
        <v>6520</v>
      </c>
    </row>
    <row r="4685" spans="1:5" x14ac:dyDescent="0.35">
      <c r="A4685" t="s">
        <v>11458</v>
      </c>
      <c r="C4685" t="str">
        <f t="shared" si="73"/>
        <v>TorannMagic.TMAbilityDef+TM_ExplosiveSeal_I.label</v>
      </c>
      <c r="D4685" t="s">
        <v>23838</v>
      </c>
      <c r="E4685">
        <f>IF(ISERROR(B4685),"",MATCH(C4685,Old_240306!$A$2:$A$10872,0))</f>
        <v>6521</v>
      </c>
    </row>
    <row r="4686" spans="1:5" x14ac:dyDescent="0.35">
      <c r="A4686" t="s">
        <v>11461</v>
      </c>
      <c r="C4686" t="str">
        <f t="shared" si="73"/>
        <v>TorannMagic.TMAbilityDef+TM_ExplosiveSeal_I.description</v>
      </c>
      <c r="D4686" t="s">
        <v>23839</v>
      </c>
      <c r="E4686">
        <f>IF(ISERROR(B4686),"",MATCH(C4686,Old_240306!$A$2:$A$10872,0))</f>
        <v>6522</v>
      </c>
    </row>
    <row r="4687" spans="1:5" x14ac:dyDescent="0.35">
      <c r="A4687" t="s">
        <v>11464</v>
      </c>
      <c r="C4687" t="str">
        <f t="shared" si="73"/>
        <v>TorannMagic.TMAbilityDef+TM_ExplosiveSeal_II.label</v>
      </c>
      <c r="D4687" t="s">
        <v>23840</v>
      </c>
      <c r="E4687">
        <f>IF(ISERROR(B4687),"",MATCH(C4687,Old_240306!$A$2:$A$10872,0))</f>
        <v>6523</v>
      </c>
    </row>
    <row r="4688" spans="1:5" x14ac:dyDescent="0.35">
      <c r="A4688" t="s">
        <v>11467</v>
      </c>
      <c r="C4688" t="str">
        <f t="shared" si="73"/>
        <v>TorannMagic.TMAbilityDef+TM_ExplosiveSeal_II.description</v>
      </c>
      <c r="D4688" t="s">
        <v>23839</v>
      </c>
      <c r="E4688">
        <f>IF(ISERROR(B4688),"",MATCH(C4688,Old_240306!$A$2:$A$10872,0))</f>
        <v>6524</v>
      </c>
    </row>
    <row r="4689" spans="1:5" x14ac:dyDescent="0.35">
      <c r="A4689" t="s">
        <v>11469</v>
      </c>
      <c r="C4689" t="str">
        <f t="shared" si="73"/>
        <v>TorannMagic.TMAbilityDef+TM_ExplosiveSeal_III.label</v>
      </c>
      <c r="D4689" t="s">
        <v>23841</v>
      </c>
      <c r="E4689">
        <f>IF(ISERROR(B4689),"",MATCH(C4689,Old_240306!$A$2:$A$10872,0))</f>
        <v>6525</v>
      </c>
    </row>
    <row r="4690" spans="1:5" x14ac:dyDescent="0.35">
      <c r="A4690" t="s">
        <v>11472</v>
      </c>
      <c r="C4690" t="str">
        <f t="shared" si="73"/>
        <v>TorannMagic.TMAbilityDef+TM_ExplosiveSeal_III.description</v>
      </c>
      <c r="D4690" t="s">
        <v>23837</v>
      </c>
      <c r="E4690">
        <f>IF(ISERROR(B4690),"",MATCH(C4690,Old_240306!$A$2:$A$10872,0))</f>
        <v>6526</v>
      </c>
    </row>
    <row r="4691" spans="1:5" x14ac:dyDescent="0.35">
      <c r="A4691" t="s">
        <v>11478</v>
      </c>
      <c r="C4691" t="str">
        <f t="shared" si="73"/>
        <v>TorannMagic.TMAbilityDef+TM_Absolution.label</v>
      </c>
      <c r="D4691" t="s">
        <v>23842</v>
      </c>
      <c r="E4691">
        <f>IF(ISERROR(B4691),"",MATCH(C4691,Old_240306!$A$2:$A$10872,0))</f>
        <v>6531</v>
      </c>
    </row>
    <row r="4692" spans="1:5" x14ac:dyDescent="0.35">
      <c r="A4692" t="s">
        <v>11480</v>
      </c>
      <c r="C4692" t="str">
        <f t="shared" si="73"/>
        <v>TorannMagic.TMAbilityDef+TM_Absolution.description</v>
      </c>
      <c r="D4692" t="s">
        <v>23843</v>
      </c>
      <c r="E4692">
        <f>IF(ISERROR(B4692),"",MATCH(C4692,Old_240306!$A$2:$A$10872,0))</f>
        <v>6532</v>
      </c>
    </row>
    <row r="4693" spans="1:5" x14ac:dyDescent="0.35">
      <c r="A4693" t="s">
        <v>11483</v>
      </c>
      <c r="C4693" t="str">
        <f t="shared" si="73"/>
        <v>TorannMagic.TMAbilityDef+TM_Absolution_I.label</v>
      </c>
      <c r="D4693" t="s">
        <v>23844</v>
      </c>
      <c r="E4693">
        <f>IF(ISERROR(B4693),"",MATCH(C4693,Old_240306!$A$2:$A$10872,0))</f>
        <v>6533</v>
      </c>
    </row>
    <row r="4694" spans="1:5" x14ac:dyDescent="0.35">
      <c r="A4694" t="s">
        <v>11486</v>
      </c>
      <c r="C4694" t="str">
        <f t="shared" si="73"/>
        <v>TorannMagic.TMAbilityDef+TM_Absolution_I.description</v>
      </c>
      <c r="D4694" t="s">
        <v>23845</v>
      </c>
      <c r="E4694">
        <f>IF(ISERROR(B4694),"",MATCH(C4694,Old_240306!$A$2:$A$10872,0))</f>
        <v>6534</v>
      </c>
    </row>
    <row r="4695" spans="1:5" x14ac:dyDescent="0.35">
      <c r="A4695" t="s">
        <v>11489</v>
      </c>
      <c r="C4695" t="str">
        <f t="shared" si="73"/>
        <v>TorannMagic.TMAbilityDef+TM_Absolution_II.label</v>
      </c>
      <c r="D4695" t="s">
        <v>23846</v>
      </c>
      <c r="E4695">
        <f>IF(ISERROR(B4695),"",MATCH(C4695,Old_240306!$A$2:$A$10872,0))</f>
        <v>6535</v>
      </c>
    </row>
    <row r="4696" spans="1:5" x14ac:dyDescent="0.35">
      <c r="A4696" t="s">
        <v>11492</v>
      </c>
      <c r="C4696" t="str">
        <f t="shared" si="73"/>
        <v>TorannMagic.TMAbilityDef+TM_Absolution_II.description</v>
      </c>
      <c r="D4696" t="s">
        <v>23845</v>
      </c>
      <c r="E4696">
        <f>IF(ISERROR(B4696),"",MATCH(C4696,Old_240306!$A$2:$A$10872,0))</f>
        <v>6536</v>
      </c>
    </row>
    <row r="4697" spans="1:5" x14ac:dyDescent="0.35">
      <c r="A4697" t="s">
        <v>11494</v>
      </c>
      <c r="C4697" t="str">
        <f t="shared" si="73"/>
        <v>TorannMagic.TMAbilityDef+TM_Absolution_III.label</v>
      </c>
      <c r="D4697" t="s">
        <v>23847</v>
      </c>
      <c r="E4697">
        <f>IF(ISERROR(B4697),"",MATCH(C4697,Old_240306!$A$2:$A$10872,0))</f>
        <v>6537</v>
      </c>
    </row>
    <row r="4698" spans="1:5" x14ac:dyDescent="0.35">
      <c r="A4698" t="s">
        <v>11497</v>
      </c>
      <c r="C4698" t="str">
        <f t="shared" si="73"/>
        <v>TorannMagic.TMAbilityDef+TM_Absolution_III.description</v>
      </c>
      <c r="D4698" t="s">
        <v>23848</v>
      </c>
      <c r="E4698">
        <f>IF(ISERROR(B4698),"",MATCH(C4698,Old_240306!$A$2:$A$10872,0))</f>
        <v>6538</v>
      </c>
    </row>
    <row r="4699" spans="1:5" x14ac:dyDescent="0.35">
      <c r="A4699" t="s">
        <v>11500</v>
      </c>
      <c r="C4699" t="str">
        <f t="shared" si="73"/>
        <v>TorannMagic.TMAbilityDef+TM_BladeParry.label</v>
      </c>
      <c r="D4699" t="s">
        <v>23849</v>
      </c>
      <c r="E4699">
        <f>IF(ISERROR(B4699),"",MATCH(C4699,Old_240306!$A$2:$A$10872,0))</f>
        <v>6539</v>
      </c>
    </row>
    <row r="4700" spans="1:5" x14ac:dyDescent="0.35">
      <c r="A4700" t="s">
        <v>11503</v>
      </c>
      <c r="C4700" t="str">
        <f t="shared" si="73"/>
        <v>TorannMagic.TMAbilityDef+TM_BladeParry.description</v>
      </c>
      <c r="D4700" t="s">
        <v>23850</v>
      </c>
      <c r="E4700">
        <f>IF(ISERROR(B4700),"",MATCH(C4700,Old_240306!$A$2:$A$10872,0))</f>
        <v>6540</v>
      </c>
    </row>
    <row r="4701" spans="1:5" x14ac:dyDescent="0.35">
      <c r="A4701" t="s">
        <v>11508</v>
      </c>
      <c r="C4701" t="str">
        <f t="shared" si="73"/>
        <v>TorannMagic.TMAbilityDef+TM_OfudaStorm.label</v>
      </c>
      <c r="D4701" t="s">
        <v>23851</v>
      </c>
      <c r="E4701">
        <f>IF(ISERROR(B4701),"",MATCH(C4701,Old_240306!$A$2:$A$10872,0))</f>
        <v>6542</v>
      </c>
    </row>
    <row r="4702" spans="1:5" x14ac:dyDescent="0.35">
      <c r="A4702" t="s">
        <v>11510</v>
      </c>
      <c r="C4702" t="str">
        <f t="shared" si="73"/>
        <v>TorannMagic.TMAbilityDef+TM_OfudaStorm.description</v>
      </c>
      <c r="D4702" t="s">
        <v>23852</v>
      </c>
      <c r="E4702">
        <f>IF(ISERROR(B4702),"",MATCH(C4702,Old_240306!$A$2:$A$10872,0))</f>
        <v>6543</v>
      </c>
    </row>
    <row r="4703" spans="1:5" x14ac:dyDescent="0.35">
      <c r="A4703" t="s">
        <v>11515</v>
      </c>
      <c r="C4703" t="str">
        <f t="shared" si="73"/>
        <v>TorannMagic.TMAbilityDef+TM_DisarmingShot.label</v>
      </c>
      <c r="D4703" t="s">
        <v>23853</v>
      </c>
      <c r="E4703">
        <f>IF(ISERROR(B4703),"",MATCH(C4703,Old_240306!$A$2:$A$10872,0))</f>
        <v>6545</v>
      </c>
    </row>
    <row r="4704" spans="1:5" x14ac:dyDescent="0.35">
      <c r="A4704" t="s">
        <v>11517</v>
      </c>
      <c r="C4704" t="str">
        <f t="shared" si="73"/>
        <v>TorannMagic.TMAbilityDef+TM_DisarmingShot.description</v>
      </c>
      <c r="D4704" t="s">
        <v>23854</v>
      </c>
      <c r="E4704">
        <f>IF(ISERROR(B4704),"",MATCH(C4704,Old_240306!$A$2:$A$10872,0))</f>
        <v>6546</v>
      </c>
    </row>
    <row r="4705" spans="1:5" x14ac:dyDescent="0.35">
      <c r="A4705" t="s">
        <v>11520</v>
      </c>
      <c r="C4705" t="str">
        <f t="shared" si="73"/>
        <v>TorannMagic.TMAbilityDef+TM_Disarm.label</v>
      </c>
      <c r="D4705" t="s">
        <v>23855</v>
      </c>
      <c r="E4705">
        <f>IF(ISERROR(B4705),"",MATCH(C4705,Old_240306!$A$2:$A$10872,0))</f>
        <v>6547</v>
      </c>
    </row>
    <row r="4706" spans="1:5" x14ac:dyDescent="0.35">
      <c r="A4706" t="s">
        <v>11523</v>
      </c>
      <c r="C4706" t="str">
        <f t="shared" si="73"/>
        <v>TorannMagic.TMAbilityDef+TM_Disarm.description</v>
      </c>
      <c r="D4706" t="s">
        <v>23856</v>
      </c>
      <c r="E4706">
        <f>IF(ISERROR(B4706),"",MATCH(C4706,Old_240306!$A$2:$A$10872,0))</f>
        <v>6548</v>
      </c>
    </row>
    <row r="4707" spans="1:5" x14ac:dyDescent="0.35">
      <c r="A4707" t="s">
        <v>11530</v>
      </c>
      <c r="C4707" t="str">
        <f t="shared" si="73"/>
        <v>TorannMagic.TMAbilityDef+TM_SacrificialPact.label</v>
      </c>
      <c r="D4707" t="s">
        <v>23857</v>
      </c>
      <c r="E4707">
        <f>IF(ISERROR(B4707),"",MATCH(C4707,Old_240306!$A$2:$A$10872,0))</f>
        <v>6552</v>
      </c>
    </row>
    <row r="4708" spans="1:5" x14ac:dyDescent="0.35">
      <c r="A4708" t="s">
        <v>11532</v>
      </c>
      <c r="C4708" t="str">
        <f t="shared" si="73"/>
        <v>TorannMagic.TMAbilityDef+TM_SacrificialPact.description</v>
      </c>
      <c r="D4708" t="s">
        <v>23858</v>
      </c>
      <c r="E4708">
        <f>IF(ISERROR(B4708),"",MATCH(C4708,Old_240306!$A$2:$A$10872,0))</f>
        <v>6553</v>
      </c>
    </row>
    <row r="4709" spans="1:5" x14ac:dyDescent="0.35">
      <c r="A4709" t="s">
        <v>11535</v>
      </c>
      <c r="C4709" t="str">
        <f t="shared" si="73"/>
        <v>TorannMagic.TMAbilityDef+TM_FlashHeal.label</v>
      </c>
      <c r="D4709" t="s">
        <v>23859</v>
      </c>
      <c r="E4709">
        <f>IF(ISERROR(B4709),"",MATCH(C4709,Old_240306!$A$2:$A$10872,0))</f>
        <v>6554</v>
      </c>
    </row>
    <row r="4710" spans="1:5" x14ac:dyDescent="0.35">
      <c r="A4710" t="s">
        <v>11538</v>
      </c>
      <c r="C4710" t="str">
        <f t="shared" si="73"/>
        <v>TorannMagic.TMAbilityDef+TM_FlashHeal.description</v>
      </c>
      <c r="D4710" t="s">
        <v>20489</v>
      </c>
      <c r="E4710">
        <f>IF(ISERROR(B4710),"",MATCH(C4710,Old_240306!$A$2:$A$10872,0))</f>
        <v>6555</v>
      </c>
    </row>
    <row r="4711" spans="1:5" x14ac:dyDescent="0.35">
      <c r="A4711" t="s">
        <v>11541</v>
      </c>
      <c r="C4711" t="str">
        <f t="shared" si="73"/>
        <v>TorannMagic.TMAbilityDef+TM_VowOfSilenceHediff.label</v>
      </c>
      <c r="D4711" t="s">
        <v>23860</v>
      </c>
      <c r="E4711">
        <f>IF(ISERROR(B4711),"",MATCH(C4711,Old_240306!$A$2:$A$10872,0))</f>
        <v>6556</v>
      </c>
    </row>
    <row r="4712" spans="1:5" x14ac:dyDescent="0.35">
      <c r="A4712" t="s">
        <v>11544</v>
      </c>
      <c r="C4712" t="str">
        <f t="shared" si="73"/>
        <v>TorannMagic.TMAbilityDef+TM_VowOfSilenceHediff.description</v>
      </c>
      <c r="D4712" t="s">
        <v>23861</v>
      </c>
      <c r="E4712">
        <f>IF(ISERROR(B4712),"",MATCH(C4712,Old_240306!$A$2:$A$10872,0))</f>
        <v>6557</v>
      </c>
    </row>
    <row r="4713" spans="1:5" x14ac:dyDescent="0.35">
      <c r="A4713" t="s">
        <v>11547</v>
      </c>
      <c r="C4713" t="str">
        <f t="shared" si="73"/>
        <v>TorannMagic.TMAbilityDef+TM_VowOfSilence.label</v>
      </c>
      <c r="D4713" t="s">
        <v>23862</v>
      </c>
      <c r="E4713">
        <f>IF(ISERROR(B4713),"",MATCH(C4713,Old_240306!$A$2:$A$10872,0))</f>
        <v>6558</v>
      </c>
    </row>
    <row r="4714" spans="1:5" x14ac:dyDescent="0.35">
      <c r="A4714" t="s">
        <v>11549</v>
      </c>
      <c r="C4714" t="str">
        <f t="shared" si="73"/>
        <v>TorannMagic.TMAbilityDef+TM_VowOfSilence.description</v>
      </c>
      <c r="D4714" t="s">
        <v>23863</v>
      </c>
      <c r="E4714">
        <f>IF(ISERROR(B4714),"",MATCH(C4714,Old_240306!$A$2:$A$10872,0))</f>
        <v>6559</v>
      </c>
    </row>
    <row r="4715" spans="1:5" x14ac:dyDescent="0.35">
      <c r="A4715" t="s">
        <v>11552</v>
      </c>
      <c r="C4715" t="str">
        <f t="shared" si="73"/>
        <v>TorannMagic.TMAbilityDef+TM_VowOfSilence_I.label</v>
      </c>
      <c r="D4715" t="s">
        <v>23864</v>
      </c>
      <c r="E4715">
        <f>IF(ISERROR(B4715),"",MATCH(C4715,Old_240306!$A$2:$A$10872,0))</f>
        <v>6560</v>
      </c>
    </row>
    <row r="4716" spans="1:5" x14ac:dyDescent="0.35">
      <c r="A4716" t="s">
        <v>11555</v>
      </c>
      <c r="C4716" t="str">
        <f t="shared" si="73"/>
        <v>TorannMagic.TMAbilityDef+TM_VowOfSilence_I.description</v>
      </c>
      <c r="D4716" t="s">
        <v>23865</v>
      </c>
      <c r="E4716">
        <f>IF(ISERROR(B4716),"",MATCH(C4716,Old_240306!$A$2:$A$10872,0))</f>
        <v>6561</v>
      </c>
    </row>
    <row r="4717" spans="1:5" x14ac:dyDescent="0.35">
      <c r="A4717" t="s">
        <v>11558</v>
      </c>
      <c r="C4717" t="str">
        <f t="shared" si="73"/>
        <v>TorannMagic.TMAbilityDef+TM_VowOfSilence_II.label</v>
      </c>
      <c r="D4717" t="s">
        <v>23866</v>
      </c>
      <c r="E4717">
        <f>IF(ISERROR(B4717),"",MATCH(C4717,Old_240306!$A$2:$A$10872,0))</f>
        <v>6562</v>
      </c>
    </row>
    <row r="4718" spans="1:5" x14ac:dyDescent="0.35">
      <c r="A4718" t="s">
        <v>11561</v>
      </c>
      <c r="C4718" t="str">
        <f t="shared" si="73"/>
        <v>TorannMagic.TMAbilityDef+TM_VowOfSilence_II.description</v>
      </c>
      <c r="D4718" t="s">
        <v>23865</v>
      </c>
      <c r="E4718">
        <f>IF(ISERROR(B4718),"",MATCH(C4718,Old_240306!$A$2:$A$10872,0))</f>
        <v>6563</v>
      </c>
    </row>
    <row r="4719" spans="1:5" x14ac:dyDescent="0.35">
      <c r="A4719" t="s">
        <v>11563</v>
      </c>
      <c r="C4719" t="str">
        <f t="shared" si="73"/>
        <v>TorannMagic.TMAbilityDef+TM_VowOfSilence_III.label</v>
      </c>
      <c r="D4719" t="s">
        <v>23867</v>
      </c>
      <c r="E4719">
        <f>IF(ISERROR(B4719),"",MATCH(C4719,Old_240306!$A$2:$A$10872,0))</f>
        <v>6564</v>
      </c>
    </row>
    <row r="4720" spans="1:5" x14ac:dyDescent="0.35">
      <c r="A4720" t="s">
        <v>11566</v>
      </c>
      <c r="C4720" t="str">
        <f t="shared" si="73"/>
        <v>TorannMagic.TMAbilityDef+TM_VowOfSilence_III.description</v>
      </c>
      <c r="D4720" t="s">
        <v>23863</v>
      </c>
      <c r="E4720">
        <f>IF(ISERROR(B4720),"",MATCH(C4720,Old_240306!$A$2:$A$10872,0))</f>
        <v>6565</v>
      </c>
    </row>
    <row r="4721" spans="1:5" x14ac:dyDescent="0.35">
      <c r="A4721" t="s">
        <v>11569</v>
      </c>
      <c r="C4721" t="str">
        <f t="shared" si="73"/>
        <v>TorannMagic.TMAbilityDef+TM_Shadowbind.label</v>
      </c>
      <c r="D4721" t="s">
        <v>23868</v>
      </c>
      <c r="E4721">
        <f>IF(ISERROR(B4721),"",MATCH(C4721,Old_240306!$A$2:$A$10872,0))</f>
        <v>6566</v>
      </c>
    </row>
    <row r="4722" spans="1:5" x14ac:dyDescent="0.35">
      <c r="A4722" t="s">
        <v>11571</v>
      </c>
      <c r="C4722" t="str">
        <f t="shared" si="73"/>
        <v>TorannMagic.TMAbilityDef+TM_Shadowbind.description</v>
      </c>
      <c r="D4722" t="s">
        <v>23869</v>
      </c>
      <c r="E4722">
        <f>IF(ISERROR(B4722),"",MATCH(C4722,Old_240306!$A$2:$A$10872,0))</f>
        <v>6567</v>
      </c>
    </row>
    <row r="4723" spans="1:5" x14ac:dyDescent="0.35">
      <c r="A4723" t="s">
        <v>11574</v>
      </c>
      <c r="C4723" t="str">
        <f t="shared" si="73"/>
        <v>TorannMagic.TMAbilityDef+TM_Shadowbind_I.label</v>
      </c>
      <c r="D4723" t="s">
        <v>23870</v>
      </c>
      <c r="E4723">
        <f>IF(ISERROR(B4723),"",MATCH(C4723,Old_240306!$A$2:$A$10872,0))</f>
        <v>6568</v>
      </c>
    </row>
    <row r="4724" spans="1:5" x14ac:dyDescent="0.35">
      <c r="A4724" t="s">
        <v>11577</v>
      </c>
      <c r="C4724" t="str">
        <f t="shared" si="73"/>
        <v>TorannMagic.TMAbilityDef+TM_Shadowbind_I.description</v>
      </c>
      <c r="D4724" t="s">
        <v>23871</v>
      </c>
      <c r="E4724">
        <f>IF(ISERROR(B4724),"",MATCH(C4724,Old_240306!$A$2:$A$10872,0))</f>
        <v>6569</v>
      </c>
    </row>
    <row r="4725" spans="1:5" x14ac:dyDescent="0.35">
      <c r="A4725" t="s">
        <v>11580</v>
      </c>
      <c r="C4725" t="str">
        <f t="shared" si="73"/>
        <v>TorannMagic.TMAbilityDef+TM_Shadowbind_II.label</v>
      </c>
      <c r="D4725" t="s">
        <v>23872</v>
      </c>
      <c r="E4725">
        <f>IF(ISERROR(B4725),"",MATCH(C4725,Old_240306!$A$2:$A$10872,0))</f>
        <v>6570</v>
      </c>
    </row>
    <row r="4726" spans="1:5" x14ac:dyDescent="0.35">
      <c r="A4726" t="s">
        <v>11583</v>
      </c>
      <c r="C4726" t="str">
        <f t="shared" si="73"/>
        <v>TorannMagic.TMAbilityDef+TM_Shadowbind_II.description</v>
      </c>
      <c r="D4726" t="s">
        <v>23871</v>
      </c>
      <c r="E4726">
        <f>IF(ISERROR(B4726),"",MATCH(C4726,Old_240306!$A$2:$A$10872,0))</f>
        <v>6571</v>
      </c>
    </row>
    <row r="4727" spans="1:5" x14ac:dyDescent="0.35">
      <c r="A4727" t="s">
        <v>11585</v>
      </c>
      <c r="C4727" t="str">
        <f t="shared" si="73"/>
        <v>TorannMagic.TMAbilityDef+TM_Shadowbind_III.label</v>
      </c>
      <c r="D4727" t="s">
        <v>23873</v>
      </c>
      <c r="E4727">
        <f>IF(ISERROR(B4727),"",MATCH(C4727,Old_240306!$A$2:$A$10872,0))</f>
        <v>6572</v>
      </c>
    </row>
    <row r="4728" spans="1:5" x14ac:dyDescent="0.35">
      <c r="A4728" t="s">
        <v>11588</v>
      </c>
      <c r="C4728" t="str">
        <f t="shared" si="73"/>
        <v>TorannMagic.TMAbilityDef+TM_Shadowbind_III.description</v>
      </c>
      <c r="D4728" t="s">
        <v>23869</v>
      </c>
      <c r="E4728">
        <f>IF(ISERROR(B4728),"",MATCH(C4728,Old_240306!$A$2:$A$10872,0))</f>
        <v>6573</v>
      </c>
    </row>
    <row r="4729" spans="1:5" x14ac:dyDescent="0.35">
      <c r="A4729" t="s">
        <v>11595</v>
      </c>
      <c r="C4729" t="str">
        <f t="shared" si="73"/>
        <v>TorannMagic.TMAbilityDef+TM_DisarmingBlow.label</v>
      </c>
      <c r="D4729" t="s">
        <v>23874</v>
      </c>
      <c r="E4729">
        <f>IF(ISERROR(B4729),"",MATCH(C4729,Old_240306!$A$2:$A$10872,0))</f>
        <v>6578</v>
      </c>
    </row>
    <row r="4730" spans="1:5" x14ac:dyDescent="0.35">
      <c r="A4730" t="s">
        <v>11597</v>
      </c>
      <c r="C4730" t="str">
        <f t="shared" si="73"/>
        <v>TorannMagic.TMAbilityDef+TM_DisarmingBlow.description</v>
      </c>
      <c r="D4730" t="s">
        <v>23875</v>
      </c>
      <c r="E4730">
        <f>IF(ISERROR(B4730),"",MATCH(C4730,Old_240306!$A$2:$A$10872,0))</f>
        <v>6579</v>
      </c>
    </row>
    <row r="4731" spans="1:5" x14ac:dyDescent="0.35">
      <c r="A4731" t="s">
        <v>11600</v>
      </c>
      <c r="C4731" t="str">
        <f t="shared" si="73"/>
        <v>TorannMagic.TMAbilityDef+TM_DisarmingBlow_I.label</v>
      </c>
      <c r="D4731" t="s">
        <v>23876</v>
      </c>
      <c r="E4731">
        <f>IF(ISERROR(B4731),"",MATCH(C4731,Old_240306!$A$2:$A$10872,0))</f>
        <v>6580</v>
      </c>
    </row>
    <row r="4732" spans="1:5" x14ac:dyDescent="0.35">
      <c r="A4732" t="s">
        <v>11603</v>
      </c>
      <c r="C4732" t="str">
        <f t="shared" si="73"/>
        <v>TorannMagic.TMAbilityDef+TM_DisarmingBlow_I.description</v>
      </c>
      <c r="D4732" t="s">
        <v>23877</v>
      </c>
      <c r="E4732">
        <f>IF(ISERROR(B4732),"",MATCH(C4732,Old_240306!$A$2:$A$10872,0))</f>
        <v>6581</v>
      </c>
    </row>
    <row r="4733" spans="1:5" x14ac:dyDescent="0.35">
      <c r="A4733" t="s">
        <v>11606</v>
      </c>
      <c r="C4733" t="str">
        <f t="shared" si="73"/>
        <v>TorannMagic.TMAbilityDef+TM_DisarmingBlow_II.label</v>
      </c>
      <c r="D4733" t="s">
        <v>23878</v>
      </c>
      <c r="E4733">
        <f>IF(ISERROR(B4733),"",MATCH(C4733,Old_240306!$A$2:$A$10872,0))</f>
        <v>6582</v>
      </c>
    </row>
    <row r="4734" spans="1:5" x14ac:dyDescent="0.35">
      <c r="A4734" t="s">
        <v>11609</v>
      </c>
      <c r="C4734" t="str">
        <f t="shared" si="73"/>
        <v>TorannMagic.TMAbilityDef+TM_DisarmingBlow_II.description</v>
      </c>
      <c r="D4734" t="s">
        <v>23877</v>
      </c>
      <c r="E4734">
        <f>IF(ISERROR(B4734),"",MATCH(C4734,Old_240306!$A$2:$A$10872,0))</f>
        <v>6583</v>
      </c>
    </row>
    <row r="4735" spans="1:5" x14ac:dyDescent="0.35">
      <c r="A4735" t="s">
        <v>11611</v>
      </c>
      <c r="C4735" t="str">
        <f t="shared" si="73"/>
        <v>TorannMagic.TMAbilityDef+TM_DisarmingBlow_III.label</v>
      </c>
      <c r="D4735" t="s">
        <v>23879</v>
      </c>
      <c r="E4735">
        <f>IF(ISERROR(B4735),"",MATCH(C4735,Old_240306!$A$2:$A$10872,0))</f>
        <v>6584</v>
      </c>
    </row>
    <row r="4736" spans="1:5" x14ac:dyDescent="0.35">
      <c r="A4736" t="s">
        <v>11614</v>
      </c>
      <c r="C4736" t="str">
        <f t="shared" si="73"/>
        <v>TorannMagic.TMAbilityDef+TM_DisarmingBlow_III.description</v>
      </c>
      <c r="D4736" t="s">
        <v>23875</v>
      </c>
      <c r="E4736">
        <f>IF(ISERROR(B4736),"",MATCH(C4736,Old_240306!$A$2:$A$10872,0))</f>
        <v>6585</v>
      </c>
    </row>
    <row r="4737" spans="1:5" x14ac:dyDescent="0.35">
      <c r="A4737" t="s">
        <v>11617</v>
      </c>
      <c r="C4737" t="str">
        <f t="shared" si="73"/>
        <v>TorannMagic.TMAbilityDef+TM_CheapShot.label</v>
      </c>
      <c r="D4737" t="s">
        <v>23880</v>
      </c>
      <c r="E4737">
        <f>IF(ISERROR(B4737),"",MATCH(C4737,Old_240306!$A$2:$A$10872,0))</f>
        <v>6587</v>
      </c>
    </row>
    <row r="4738" spans="1:5" x14ac:dyDescent="0.35">
      <c r="A4738" t="s">
        <v>11619</v>
      </c>
      <c r="C4738" t="str">
        <f t="shared" si="73"/>
        <v>TorannMagic.TMAbilityDef+TM_CheapShot.description</v>
      </c>
      <c r="D4738" t="s">
        <v>23881</v>
      </c>
      <c r="E4738">
        <f>IF(ISERROR(B4738),"",MATCH(C4738,Old_240306!$A$2:$A$10872,0))</f>
        <v>6588</v>
      </c>
    </row>
    <row r="4739" spans="1:5" x14ac:dyDescent="0.35">
      <c r="A4739" t="s">
        <v>11622</v>
      </c>
      <c r="C4739" t="str">
        <f t="shared" ref="C4739:C4802" si="74">IF(B4739="",A4739,B4739)</f>
        <v>TorannMagic.TMAbilityDef+TM_CheapShot_I.label</v>
      </c>
      <c r="D4739" t="s">
        <v>23882</v>
      </c>
      <c r="E4739">
        <f>IF(ISERROR(B4739),"",MATCH(C4739,Old_240306!$A$2:$A$10872,0))</f>
        <v>6589</v>
      </c>
    </row>
    <row r="4740" spans="1:5" x14ac:dyDescent="0.35">
      <c r="A4740" t="s">
        <v>11625</v>
      </c>
      <c r="C4740" t="str">
        <f t="shared" si="74"/>
        <v>TorannMagic.TMAbilityDef+TM_CheapShot_I.description</v>
      </c>
      <c r="D4740" t="s">
        <v>23883</v>
      </c>
      <c r="E4740">
        <f>IF(ISERROR(B4740),"",MATCH(C4740,Old_240306!$A$2:$A$10872,0))</f>
        <v>6590</v>
      </c>
    </row>
    <row r="4741" spans="1:5" x14ac:dyDescent="0.35">
      <c r="A4741" t="s">
        <v>11628</v>
      </c>
      <c r="C4741" t="str">
        <f t="shared" si="74"/>
        <v>TorannMagic.TMAbilityDef+TM_CheapShot_II.label</v>
      </c>
      <c r="D4741" t="s">
        <v>23884</v>
      </c>
      <c r="E4741">
        <f>IF(ISERROR(B4741),"",MATCH(C4741,Old_240306!$A$2:$A$10872,0))</f>
        <v>6591</v>
      </c>
    </row>
    <row r="4742" spans="1:5" x14ac:dyDescent="0.35">
      <c r="A4742" t="s">
        <v>11631</v>
      </c>
      <c r="C4742" t="str">
        <f t="shared" si="74"/>
        <v>TorannMagic.TMAbilityDef+TM_CheapShot_II.description</v>
      </c>
      <c r="D4742" t="s">
        <v>23883</v>
      </c>
      <c r="E4742">
        <f>IF(ISERROR(B4742),"",MATCH(C4742,Old_240306!$A$2:$A$10872,0))</f>
        <v>6592</v>
      </c>
    </row>
    <row r="4743" spans="1:5" x14ac:dyDescent="0.35">
      <c r="A4743" t="s">
        <v>11633</v>
      </c>
      <c r="C4743" t="str">
        <f t="shared" si="74"/>
        <v>TorannMagic.TMAbilityDef+TM_CheapShot_III.label</v>
      </c>
      <c r="D4743" t="s">
        <v>23885</v>
      </c>
      <c r="E4743">
        <f>IF(ISERROR(B4743),"",MATCH(C4743,Old_240306!$A$2:$A$10872,0))</f>
        <v>6593</v>
      </c>
    </row>
    <row r="4744" spans="1:5" x14ac:dyDescent="0.35">
      <c r="A4744" t="s">
        <v>11636</v>
      </c>
      <c r="C4744" t="str">
        <f t="shared" si="74"/>
        <v>TorannMagic.TMAbilityDef+TM_CheapShot_III.description</v>
      </c>
      <c r="D4744" t="s">
        <v>23881</v>
      </c>
      <c r="E4744">
        <f>IF(ISERROR(B4744),"",MATCH(C4744,Old_240306!$A$2:$A$10872,0))</f>
        <v>6594</v>
      </c>
    </row>
    <row r="4745" spans="1:5" x14ac:dyDescent="0.35">
      <c r="A4745" t="s">
        <v>11638</v>
      </c>
      <c r="C4745" t="str">
        <f t="shared" si="74"/>
        <v>TorannMagic.TMAbilityDef+TM_MagebaneTether.label</v>
      </c>
      <c r="D4745" t="s">
        <v>23886</v>
      </c>
      <c r="E4745">
        <f>IF(ISERROR(B4745),"",MATCH(C4745,Old_240306!$A$2:$A$10872,0))</f>
        <v>6595</v>
      </c>
    </row>
    <row r="4746" spans="1:5" x14ac:dyDescent="0.35">
      <c r="A4746" t="s">
        <v>11641</v>
      </c>
      <c r="C4746" t="str">
        <f t="shared" si="74"/>
        <v>TorannMagic.TMAbilityDef+TM_MagebaneTether.description</v>
      </c>
      <c r="D4746" t="s">
        <v>23887</v>
      </c>
      <c r="E4746">
        <f>IF(ISERROR(B4746),"",MATCH(C4746,Old_240306!$A$2:$A$10872,0))</f>
        <v>6596</v>
      </c>
    </row>
    <row r="4747" spans="1:5" x14ac:dyDescent="0.35">
      <c r="A4747" t="s">
        <v>11644</v>
      </c>
      <c r="C4747" t="str">
        <f t="shared" si="74"/>
        <v>TorannMagic.TMAbilityDef+TM_MagebaneTether_I.label</v>
      </c>
      <c r="D4747" t="s">
        <v>23888</v>
      </c>
      <c r="E4747">
        <f>IF(ISERROR(B4747),"",MATCH(C4747,Old_240306!$A$2:$A$10872,0))</f>
        <v>6597</v>
      </c>
    </row>
    <row r="4748" spans="1:5" x14ac:dyDescent="0.35">
      <c r="A4748" t="s">
        <v>11647</v>
      </c>
      <c r="C4748" t="str">
        <f t="shared" si="74"/>
        <v>TorannMagic.TMAbilityDef+TM_MagebaneTether_I.description</v>
      </c>
      <c r="D4748" t="s">
        <v>23889</v>
      </c>
      <c r="E4748">
        <f>IF(ISERROR(B4748),"",MATCH(C4748,Old_240306!$A$2:$A$10872,0))</f>
        <v>6598</v>
      </c>
    </row>
    <row r="4749" spans="1:5" x14ac:dyDescent="0.35">
      <c r="A4749" t="s">
        <v>11650</v>
      </c>
      <c r="C4749" t="str">
        <f t="shared" si="74"/>
        <v>TorannMagic.TMAbilityDef+TM_MagebaneTether_II.label</v>
      </c>
      <c r="D4749" t="s">
        <v>23890</v>
      </c>
      <c r="E4749">
        <f>IF(ISERROR(B4749),"",MATCH(C4749,Old_240306!$A$2:$A$10872,0))</f>
        <v>6599</v>
      </c>
    </row>
    <row r="4750" spans="1:5" x14ac:dyDescent="0.35">
      <c r="A4750" t="s">
        <v>11653</v>
      </c>
      <c r="C4750" t="str">
        <f t="shared" si="74"/>
        <v>TorannMagic.TMAbilityDef+TM_MagebaneTether_II.description</v>
      </c>
      <c r="D4750" t="s">
        <v>23889</v>
      </c>
      <c r="E4750">
        <f>IF(ISERROR(B4750),"",MATCH(C4750,Old_240306!$A$2:$A$10872,0))</f>
        <v>6600</v>
      </c>
    </row>
    <row r="4751" spans="1:5" x14ac:dyDescent="0.35">
      <c r="A4751" t="s">
        <v>11655</v>
      </c>
      <c r="C4751" t="str">
        <f t="shared" si="74"/>
        <v>TorannMagic.TMAbilityDef+TM_MagebaneTether_III.label</v>
      </c>
      <c r="D4751" t="s">
        <v>23891</v>
      </c>
      <c r="E4751">
        <f>IF(ISERROR(B4751),"",MATCH(C4751,Old_240306!$A$2:$A$10872,0))</f>
        <v>6601</v>
      </c>
    </row>
    <row r="4752" spans="1:5" x14ac:dyDescent="0.35">
      <c r="A4752" t="s">
        <v>11658</v>
      </c>
      <c r="C4752" t="str">
        <f t="shared" si="74"/>
        <v>TorannMagic.TMAbilityDef+TM_MagebaneTether_III.description</v>
      </c>
      <c r="D4752" t="s">
        <v>23887</v>
      </c>
      <c r="E4752">
        <f>IF(ISERROR(B4752),"",MATCH(C4752,Old_240306!$A$2:$A$10872,0))</f>
        <v>6602</v>
      </c>
    </row>
    <row r="4753" spans="1:5" x14ac:dyDescent="0.35">
      <c r="A4753" t="s">
        <v>11660</v>
      </c>
      <c r="C4753" t="str">
        <f t="shared" si="74"/>
        <v>TorannMagic.TMAbilityDef+TM_Reposition.label</v>
      </c>
      <c r="D4753" t="s">
        <v>23892</v>
      </c>
      <c r="E4753">
        <f>IF(ISERROR(B4753),"",MATCH(C4753,Old_240306!$A$2:$A$10872,0))</f>
        <v>6603</v>
      </c>
    </row>
    <row r="4754" spans="1:5" x14ac:dyDescent="0.35">
      <c r="A4754" t="s">
        <v>11663</v>
      </c>
      <c r="C4754" t="str">
        <f t="shared" si="74"/>
        <v>TorannMagic.TMAbilityDef+TM_Reposition.description</v>
      </c>
      <c r="D4754" t="s">
        <v>23893</v>
      </c>
      <c r="E4754">
        <f>IF(ISERROR(B4754),"",MATCH(C4754,Old_240306!$A$2:$A$10872,0))</f>
        <v>6604</v>
      </c>
    </row>
    <row r="4755" spans="1:5" x14ac:dyDescent="0.35">
      <c r="A4755" t="s">
        <v>11666</v>
      </c>
      <c r="C4755" t="str">
        <f t="shared" si="74"/>
        <v>TorannMagic.TMAbilityDef+TM_Reposition_I.label</v>
      </c>
      <c r="D4755" t="s">
        <v>23894</v>
      </c>
      <c r="E4755">
        <f>IF(ISERROR(B4755),"",MATCH(C4755,Old_240306!$A$2:$A$10872,0))</f>
        <v>6605</v>
      </c>
    </row>
    <row r="4756" spans="1:5" x14ac:dyDescent="0.35">
      <c r="A4756" t="s">
        <v>11669</v>
      </c>
      <c r="C4756" t="str">
        <f t="shared" si="74"/>
        <v>TorannMagic.TMAbilityDef+TM_Reposition_I.description</v>
      </c>
      <c r="D4756" t="s">
        <v>23895</v>
      </c>
      <c r="E4756">
        <f>IF(ISERROR(B4756),"",MATCH(C4756,Old_240306!$A$2:$A$10872,0))</f>
        <v>6606</v>
      </c>
    </row>
    <row r="4757" spans="1:5" x14ac:dyDescent="0.35">
      <c r="A4757" t="s">
        <v>11672</v>
      </c>
      <c r="C4757" t="str">
        <f t="shared" si="74"/>
        <v>TorannMagic.TMAbilityDef+TM_Reposition_II.label</v>
      </c>
      <c r="D4757" t="s">
        <v>23896</v>
      </c>
      <c r="E4757">
        <f>IF(ISERROR(B4757),"",MATCH(C4757,Old_240306!$A$2:$A$10872,0))</f>
        <v>6607</v>
      </c>
    </row>
    <row r="4758" spans="1:5" x14ac:dyDescent="0.35">
      <c r="A4758" t="s">
        <v>11675</v>
      </c>
      <c r="C4758" t="str">
        <f t="shared" si="74"/>
        <v>TorannMagic.TMAbilityDef+TM_Reposition_II.description</v>
      </c>
      <c r="D4758" t="s">
        <v>23895</v>
      </c>
      <c r="E4758">
        <f>IF(ISERROR(B4758),"",MATCH(C4758,Old_240306!$A$2:$A$10872,0))</f>
        <v>6608</v>
      </c>
    </row>
    <row r="4759" spans="1:5" x14ac:dyDescent="0.35">
      <c r="A4759" t="s">
        <v>11677</v>
      </c>
      <c r="C4759" t="str">
        <f t="shared" si="74"/>
        <v>TorannMagic.TMAbilityDef+TM_Reposition_III.label</v>
      </c>
      <c r="D4759" t="s">
        <v>23897</v>
      </c>
      <c r="E4759">
        <f>IF(ISERROR(B4759),"",MATCH(C4759,Old_240306!$A$2:$A$10872,0))</f>
        <v>6609</v>
      </c>
    </row>
    <row r="4760" spans="1:5" x14ac:dyDescent="0.35">
      <c r="A4760" t="s">
        <v>11680</v>
      </c>
      <c r="C4760" t="str">
        <f t="shared" si="74"/>
        <v>TorannMagic.TMAbilityDef+TM_Reposition_III.description</v>
      </c>
      <c r="D4760" t="s">
        <v>23898</v>
      </c>
      <c r="E4760">
        <f>IF(ISERROR(B4760),"",MATCH(C4760,Old_240306!$A$2:$A$10872,0))</f>
        <v>6610</v>
      </c>
    </row>
    <row r="4761" spans="1:5" x14ac:dyDescent="0.35">
      <c r="A4761" t="s">
        <v>11684</v>
      </c>
      <c r="C4761" t="str">
        <f t="shared" si="74"/>
        <v>TorannMagic.TMAbilityDef+TM_DistractingDaggers.label</v>
      </c>
      <c r="D4761" t="s">
        <v>23899</v>
      </c>
      <c r="E4761">
        <f>IF(ISERROR(B4761),"",MATCH(C4761,Old_240306!$A$2:$A$10872,0))</f>
        <v>6612</v>
      </c>
    </row>
    <row r="4762" spans="1:5" x14ac:dyDescent="0.35">
      <c r="A4762" t="s">
        <v>11687</v>
      </c>
      <c r="C4762" t="str">
        <f t="shared" si="74"/>
        <v>TorannMagic.TMAbilityDef+TM_DistractingDaggers.description</v>
      </c>
      <c r="D4762" t="s">
        <v>23900</v>
      </c>
      <c r="E4762">
        <f>IF(ISERROR(B4762),"",MATCH(C4762,Old_240306!$A$2:$A$10872,0))</f>
        <v>6613</v>
      </c>
    </row>
    <row r="4763" spans="1:5" x14ac:dyDescent="0.35">
      <c r="A4763" t="s">
        <v>11690</v>
      </c>
      <c r="C4763" t="str">
        <f t="shared" si="74"/>
        <v>TorannMagic.TMAbilityDef+TM_DistractingDaggers_I.label</v>
      </c>
      <c r="D4763" t="s">
        <v>23901</v>
      </c>
      <c r="E4763">
        <f>IF(ISERROR(B4763),"",MATCH(C4763,Old_240306!$A$2:$A$10872,0))</f>
        <v>6614</v>
      </c>
    </row>
    <row r="4764" spans="1:5" x14ac:dyDescent="0.35">
      <c r="A4764" t="s">
        <v>11693</v>
      </c>
      <c r="C4764" t="str">
        <f t="shared" si="74"/>
        <v>TorannMagic.TMAbilityDef+TM_DistractingDaggers_I.description</v>
      </c>
      <c r="D4764" t="s">
        <v>23902</v>
      </c>
      <c r="E4764">
        <f>IF(ISERROR(B4764),"",MATCH(C4764,Old_240306!$A$2:$A$10872,0))</f>
        <v>6615</v>
      </c>
    </row>
    <row r="4765" spans="1:5" x14ac:dyDescent="0.35">
      <c r="A4765" t="s">
        <v>11696</v>
      </c>
      <c r="C4765" t="str">
        <f t="shared" si="74"/>
        <v>TorannMagic.TMAbilityDef+TM_DistractingDaggers_II.label</v>
      </c>
      <c r="D4765" t="s">
        <v>23903</v>
      </c>
      <c r="E4765">
        <f>IF(ISERROR(B4765),"",MATCH(C4765,Old_240306!$A$2:$A$10872,0))</f>
        <v>6616</v>
      </c>
    </row>
    <row r="4766" spans="1:5" x14ac:dyDescent="0.35">
      <c r="A4766" t="s">
        <v>11699</v>
      </c>
      <c r="C4766" t="str">
        <f t="shared" si="74"/>
        <v>TorannMagic.TMAbilityDef+TM_DistractingDaggers_II.description</v>
      </c>
      <c r="D4766" t="s">
        <v>23902</v>
      </c>
      <c r="E4766">
        <f>IF(ISERROR(B4766),"",MATCH(C4766,Old_240306!$A$2:$A$10872,0))</f>
        <v>6617</v>
      </c>
    </row>
    <row r="4767" spans="1:5" x14ac:dyDescent="0.35">
      <c r="A4767" t="s">
        <v>11701</v>
      </c>
      <c r="C4767" t="str">
        <f t="shared" si="74"/>
        <v>TorannMagic.TMAbilityDef+TM_DistractingDaggers_III.label</v>
      </c>
      <c r="D4767" t="s">
        <v>23904</v>
      </c>
      <c r="E4767">
        <f>IF(ISERROR(B4767),"",MATCH(C4767,Old_240306!$A$2:$A$10872,0))</f>
        <v>6618</v>
      </c>
    </row>
    <row r="4768" spans="1:5" x14ac:dyDescent="0.35">
      <c r="A4768" t="s">
        <v>11704</v>
      </c>
      <c r="C4768" t="str">
        <f t="shared" si="74"/>
        <v>TorannMagic.TMAbilityDef+TM_DistractingDaggers_III.description</v>
      </c>
      <c r="D4768" t="s">
        <v>23900</v>
      </c>
      <c r="E4768">
        <f>IF(ISERROR(B4768),"",MATCH(C4768,Old_240306!$A$2:$A$10872,0))</f>
        <v>6619</v>
      </c>
    </row>
    <row r="4769" spans="1:5" x14ac:dyDescent="0.35">
      <c r="A4769" t="s">
        <v>11706</v>
      </c>
      <c r="C4769" t="str">
        <f t="shared" si="74"/>
        <v>TorannMagic.TMAbilityDef+TM_EnergySurge.label</v>
      </c>
      <c r="D4769" t="s">
        <v>23905</v>
      </c>
      <c r="E4769">
        <f>IF(ISERROR(B4769),"",MATCH(C4769,Old_240306!$A$2:$A$10872,0))</f>
        <v>6620</v>
      </c>
    </row>
    <row r="4770" spans="1:5" x14ac:dyDescent="0.35">
      <c r="A4770" t="s">
        <v>11708</v>
      </c>
      <c r="C4770" t="str">
        <f t="shared" si="74"/>
        <v>TorannMagic.TMAbilityDef+TM_EnergySurge.description</v>
      </c>
      <c r="D4770" t="s">
        <v>23906</v>
      </c>
      <c r="E4770">
        <f>IF(ISERROR(B4770),"",MATCH(C4770,Old_240306!$A$2:$A$10872,0))</f>
        <v>6621</v>
      </c>
    </row>
    <row r="4771" spans="1:5" x14ac:dyDescent="0.35">
      <c r="A4771" t="s">
        <v>11711</v>
      </c>
      <c r="C4771" t="str">
        <f t="shared" si="74"/>
        <v>TorannMagic.TMAbilityDef+TM_EnergySurge_I.label</v>
      </c>
      <c r="D4771" t="s">
        <v>23907</v>
      </c>
      <c r="E4771">
        <f>IF(ISERROR(B4771),"",MATCH(C4771,Old_240306!$A$2:$A$10872,0))</f>
        <v>6622</v>
      </c>
    </row>
    <row r="4772" spans="1:5" x14ac:dyDescent="0.35">
      <c r="A4772" t="s">
        <v>11714</v>
      </c>
      <c r="C4772" t="str">
        <f t="shared" si="74"/>
        <v>TorannMagic.TMAbilityDef+TM_EnergySurge_I.description</v>
      </c>
      <c r="D4772" t="s">
        <v>23908</v>
      </c>
      <c r="E4772">
        <f>IF(ISERROR(B4772),"",MATCH(C4772,Old_240306!$A$2:$A$10872,0))</f>
        <v>6623</v>
      </c>
    </row>
    <row r="4773" spans="1:5" x14ac:dyDescent="0.35">
      <c r="A4773" t="s">
        <v>11717</v>
      </c>
      <c r="C4773" t="str">
        <f t="shared" si="74"/>
        <v>TorannMagic.TMAbilityDef+TM_EnergySurge_II.label</v>
      </c>
      <c r="D4773" t="s">
        <v>23909</v>
      </c>
      <c r="E4773">
        <f>IF(ISERROR(B4773),"",MATCH(C4773,Old_240306!$A$2:$A$10872,0))</f>
        <v>6624</v>
      </c>
    </row>
    <row r="4774" spans="1:5" x14ac:dyDescent="0.35">
      <c r="A4774" t="s">
        <v>11720</v>
      </c>
      <c r="C4774" t="str">
        <f t="shared" si="74"/>
        <v>TorannMagic.TMAbilityDef+TM_EnergySurge_II.description</v>
      </c>
      <c r="D4774" t="s">
        <v>23908</v>
      </c>
      <c r="E4774">
        <f>IF(ISERROR(B4774),"",MATCH(C4774,Old_240306!$A$2:$A$10872,0))</f>
        <v>6625</v>
      </c>
    </row>
    <row r="4775" spans="1:5" x14ac:dyDescent="0.35">
      <c r="A4775" t="s">
        <v>11722</v>
      </c>
      <c r="C4775" t="str">
        <f t="shared" si="74"/>
        <v>TorannMagic.TMAbilityDef+TM_EnergySurge_III.label</v>
      </c>
      <c r="D4775" t="s">
        <v>23910</v>
      </c>
      <c r="E4775">
        <f>IF(ISERROR(B4775),"",MATCH(C4775,Old_240306!$A$2:$A$10872,0))</f>
        <v>6626</v>
      </c>
    </row>
    <row r="4776" spans="1:5" x14ac:dyDescent="0.35">
      <c r="A4776" t="s">
        <v>11725</v>
      </c>
      <c r="C4776" t="str">
        <f t="shared" si="74"/>
        <v>TorannMagic.TMAbilityDef+TM_EnergySurge_III.description</v>
      </c>
      <c r="D4776" t="s">
        <v>23911</v>
      </c>
      <c r="E4776">
        <f>IF(ISERROR(B4776),"",MATCH(C4776,Old_240306!$A$2:$A$10872,0))</f>
        <v>6627</v>
      </c>
    </row>
    <row r="4777" spans="1:5" x14ac:dyDescent="0.35">
      <c r="A4777" t="s">
        <v>11727</v>
      </c>
      <c r="C4777" t="str">
        <f t="shared" si="74"/>
        <v>TorannMagic.TMAbilityDef+TM_ExpelEnergy.label</v>
      </c>
      <c r="D4777" t="s">
        <v>23912</v>
      </c>
      <c r="E4777">
        <f>IF(ISERROR(B4777),"",MATCH(C4777,Old_240306!$A$2:$A$10872,0))</f>
        <v>6628</v>
      </c>
    </row>
    <row r="4778" spans="1:5" x14ac:dyDescent="0.35">
      <c r="A4778" t="s">
        <v>11730</v>
      </c>
      <c r="C4778" t="str">
        <f t="shared" si="74"/>
        <v>TorannMagic.TMAbilityDef+TM_ExpelEnergy.description</v>
      </c>
      <c r="D4778" t="s">
        <v>23913</v>
      </c>
      <c r="E4778">
        <f>IF(ISERROR(B4778),"",MATCH(C4778,Old_240306!$A$2:$A$10872,0))</f>
        <v>6629</v>
      </c>
    </row>
    <row r="4779" spans="1:5" x14ac:dyDescent="0.35">
      <c r="A4779" t="s">
        <v>11733</v>
      </c>
      <c r="C4779" t="str">
        <f t="shared" si="74"/>
        <v>TorannMagic.TMAbilityDef+TM_ExpelEnergy_I.label</v>
      </c>
      <c r="D4779" t="s">
        <v>23914</v>
      </c>
      <c r="E4779">
        <f>IF(ISERROR(B4779),"",MATCH(C4779,Old_240306!$A$2:$A$10872,0))</f>
        <v>6630</v>
      </c>
    </row>
    <row r="4780" spans="1:5" x14ac:dyDescent="0.35">
      <c r="A4780" t="s">
        <v>11736</v>
      </c>
      <c r="C4780" t="str">
        <f t="shared" si="74"/>
        <v>TorannMagic.TMAbilityDef+TM_ExpelEnergy_I.description</v>
      </c>
      <c r="D4780" t="s">
        <v>23915</v>
      </c>
      <c r="E4780">
        <f>IF(ISERROR(B4780),"",MATCH(C4780,Old_240306!$A$2:$A$10872,0))</f>
        <v>6631</v>
      </c>
    </row>
    <row r="4781" spans="1:5" x14ac:dyDescent="0.35">
      <c r="A4781" t="s">
        <v>11739</v>
      </c>
      <c r="C4781" t="str">
        <f t="shared" si="74"/>
        <v>TorannMagic.TMAbilityDef+TM_ExpelEnergy_II.label</v>
      </c>
      <c r="D4781" t="s">
        <v>23916</v>
      </c>
      <c r="E4781">
        <f>IF(ISERROR(B4781),"",MATCH(C4781,Old_240306!$A$2:$A$10872,0))</f>
        <v>6632</v>
      </c>
    </row>
    <row r="4782" spans="1:5" x14ac:dyDescent="0.35">
      <c r="A4782" t="s">
        <v>11742</v>
      </c>
      <c r="C4782" t="str">
        <f t="shared" si="74"/>
        <v>TorannMagic.TMAbilityDef+TM_ExpelEnergy_II.description</v>
      </c>
      <c r="D4782" t="s">
        <v>23915</v>
      </c>
      <c r="E4782">
        <f>IF(ISERROR(B4782),"",MATCH(C4782,Old_240306!$A$2:$A$10872,0))</f>
        <v>6633</v>
      </c>
    </row>
    <row r="4783" spans="1:5" x14ac:dyDescent="0.35">
      <c r="A4783" t="s">
        <v>11744</v>
      </c>
      <c r="C4783" t="str">
        <f t="shared" si="74"/>
        <v>TorannMagic.TMAbilityDef+TM_ExpelEnergy_III.label</v>
      </c>
      <c r="D4783" t="s">
        <v>23917</v>
      </c>
      <c r="E4783">
        <f>IF(ISERROR(B4783),"",MATCH(C4783,Old_240306!$A$2:$A$10872,0))</f>
        <v>6634</v>
      </c>
    </row>
    <row r="4784" spans="1:5" x14ac:dyDescent="0.35">
      <c r="A4784" t="s">
        <v>11747</v>
      </c>
      <c r="C4784" t="str">
        <f t="shared" si="74"/>
        <v>TorannMagic.TMAbilityDef+TM_ExpelEnergy_III.description</v>
      </c>
      <c r="D4784" t="s">
        <v>23918</v>
      </c>
      <c r="E4784">
        <f>IF(ISERROR(B4784),"",MATCH(C4784,Old_240306!$A$2:$A$10872,0))</f>
        <v>6635</v>
      </c>
    </row>
    <row r="4785" spans="1:5" x14ac:dyDescent="0.35">
      <c r="A4785" t="s">
        <v>11750</v>
      </c>
      <c r="C4785" t="str">
        <f t="shared" si="74"/>
        <v>TorannMagic.TMAbilityDef+TM_MaxStaminaHediff.label</v>
      </c>
      <c r="D4785" t="s">
        <v>23919</v>
      </c>
      <c r="E4785">
        <f>IF(ISERROR(B4785),"",MATCH(C4785,Old_240306!$A$2:$A$10872,0))</f>
        <v>6636</v>
      </c>
    </row>
    <row r="4786" spans="1:5" x14ac:dyDescent="0.35">
      <c r="A4786" t="s">
        <v>11753</v>
      </c>
      <c r="C4786" t="str">
        <f t="shared" si="74"/>
        <v>TorannMagic.TMAbilityDef+TM_MaxStaminaHediff.description</v>
      </c>
      <c r="D4786" t="s">
        <v>23861</v>
      </c>
      <c r="E4786">
        <f>IF(ISERROR(B4786),"",MATCH(C4786,Old_240306!$A$2:$A$10872,0))</f>
        <v>6637</v>
      </c>
    </row>
    <row r="4787" spans="1:5" x14ac:dyDescent="0.35">
      <c r="A4787" t="s">
        <v>11755</v>
      </c>
      <c r="C4787" t="str">
        <f t="shared" si="74"/>
        <v>TorannMagic.TMAbilityDef+TM_StaminaRegenHediff.label</v>
      </c>
      <c r="D4787" t="s">
        <v>23920</v>
      </c>
      <c r="E4787">
        <f>IF(ISERROR(B4787),"",MATCH(C4787,Old_240306!$A$2:$A$10872,0))</f>
        <v>6638</v>
      </c>
    </row>
    <row r="4788" spans="1:5" x14ac:dyDescent="0.35">
      <c r="A4788" t="s">
        <v>11758</v>
      </c>
      <c r="C4788" t="str">
        <f t="shared" si="74"/>
        <v>TorannMagic.TMAbilityDef+TM_StaminaRegenHediff.description</v>
      </c>
      <c r="D4788" t="s">
        <v>23861</v>
      </c>
      <c r="E4788">
        <f>IF(ISERROR(B4788),"",MATCH(C4788,Old_240306!$A$2:$A$10872,0))</f>
        <v>6639</v>
      </c>
    </row>
    <row r="4789" spans="1:5" x14ac:dyDescent="0.35">
      <c r="A4789" t="s">
        <v>11760</v>
      </c>
      <c r="C4789" t="str">
        <f t="shared" si="74"/>
        <v>TorannMagic.TMAbilityDef+TM_StaminaRegenHediffA.label</v>
      </c>
      <c r="D4789" t="s">
        <v>23921</v>
      </c>
      <c r="E4789">
        <f>IF(ISERROR(B4789),"",MATCH(C4789,Old_240306!$A$2:$A$10872,0))</f>
        <v>6640</v>
      </c>
    </row>
    <row r="4790" spans="1:5" x14ac:dyDescent="0.35">
      <c r="A4790" t="s">
        <v>11763</v>
      </c>
      <c r="C4790" t="str">
        <f t="shared" si="74"/>
        <v>TorannMagic.TMAbilityDef+TM_StaminaRegenHediffA.description</v>
      </c>
      <c r="D4790" t="s">
        <v>23861</v>
      </c>
      <c r="E4790">
        <f>IF(ISERROR(B4790),"",MATCH(C4790,Old_240306!$A$2:$A$10872,0))</f>
        <v>6641</v>
      </c>
    </row>
    <row r="4791" spans="1:5" x14ac:dyDescent="0.35">
      <c r="A4791" t="s">
        <v>11765</v>
      </c>
      <c r="C4791" t="str">
        <f t="shared" si="74"/>
        <v>TorannMagic.TMAbilityDef+TM_ManaRegenHediff.label</v>
      </c>
      <c r="D4791" t="s">
        <v>23922</v>
      </c>
      <c r="E4791">
        <f>IF(ISERROR(B4791),"",MATCH(C4791,Old_240306!$A$2:$A$10872,0))</f>
        <v>6642</v>
      </c>
    </row>
    <row r="4792" spans="1:5" x14ac:dyDescent="0.35">
      <c r="A4792" t="s">
        <v>11768</v>
      </c>
      <c r="C4792" t="str">
        <f t="shared" si="74"/>
        <v>TorannMagic.TMAbilityDef+TM_ManaRegenHediff.description</v>
      </c>
      <c r="D4792" t="s">
        <v>23861</v>
      </c>
      <c r="E4792">
        <f>IF(ISERROR(B4792),"",MATCH(C4792,Old_240306!$A$2:$A$10872,0))</f>
        <v>6643</v>
      </c>
    </row>
    <row r="4793" spans="1:5" x14ac:dyDescent="0.35">
      <c r="A4793" t="s">
        <v>11770</v>
      </c>
      <c r="C4793" t="str">
        <f t="shared" si="74"/>
        <v>TorannMagic.TMAbilityDef+TM_ManaRegenHediffA.label</v>
      </c>
      <c r="D4793" t="s">
        <v>23923</v>
      </c>
      <c r="E4793">
        <f>IF(ISERROR(B4793),"",MATCH(C4793,Old_240306!$A$2:$A$10872,0))</f>
        <v>6644</v>
      </c>
    </row>
    <row r="4794" spans="1:5" x14ac:dyDescent="0.35">
      <c r="A4794" t="s">
        <v>11773</v>
      </c>
      <c r="C4794" t="str">
        <f t="shared" si="74"/>
        <v>TorannMagic.TMAbilityDef+TM_ManaRegenHediffA.description</v>
      </c>
      <c r="D4794" t="s">
        <v>23861</v>
      </c>
      <c r="E4794">
        <f>IF(ISERROR(B4794),"",MATCH(C4794,Old_240306!$A$2:$A$10872,0))</f>
        <v>6645</v>
      </c>
    </row>
    <row r="4795" spans="1:5" x14ac:dyDescent="0.35">
      <c r="A4795" t="s">
        <v>11775</v>
      </c>
      <c r="C4795" t="str">
        <f t="shared" si="74"/>
        <v>TorannMagic.TMAbilityDef+TM_AuraOfLightHediff.label</v>
      </c>
      <c r="D4795" t="s">
        <v>23924</v>
      </c>
      <c r="E4795">
        <f>IF(ISERROR(B4795),"",MATCH(C4795,Old_240306!$A$2:$A$10872,0))</f>
        <v>6646</v>
      </c>
    </row>
    <row r="4796" spans="1:5" x14ac:dyDescent="0.35">
      <c r="A4796" t="s">
        <v>11778</v>
      </c>
      <c r="C4796" t="str">
        <f t="shared" si="74"/>
        <v>TorannMagic.TMAbilityDef+TM_AuraOfLightHediff.description</v>
      </c>
      <c r="D4796" t="s">
        <v>23861</v>
      </c>
      <c r="E4796">
        <f>IF(ISERROR(B4796),"",MATCH(C4796,Old_240306!$A$2:$A$10872,0))</f>
        <v>6647</v>
      </c>
    </row>
    <row r="4797" spans="1:5" x14ac:dyDescent="0.35">
      <c r="A4797" t="s">
        <v>11780</v>
      </c>
      <c r="C4797" t="str">
        <f t="shared" si="74"/>
        <v>TorannMagic.TMAbilityDef+TM_WreathOfDarknessHediff.label</v>
      </c>
      <c r="D4797" t="s">
        <v>23925</v>
      </c>
      <c r="E4797">
        <f>IF(ISERROR(B4797),"",MATCH(C4797,Old_240306!$A$2:$A$10872,0))</f>
        <v>6648</v>
      </c>
    </row>
    <row r="4798" spans="1:5" x14ac:dyDescent="0.35">
      <c r="A4798" t="s">
        <v>11783</v>
      </c>
      <c r="C4798" t="str">
        <f t="shared" si="74"/>
        <v>TorannMagic.TMAbilityDef+TM_WreathOfDarknessHediff.description</v>
      </c>
      <c r="D4798" t="s">
        <v>23861</v>
      </c>
      <c r="E4798">
        <f>IF(ISERROR(B4798),"",MATCH(C4798,Old_240306!$A$2:$A$10872,0))</f>
        <v>6649</v>
      </c>
    </row>
    <row r="4799" spans="1:5" x14ac:dyDescent="0.35">
      <c r="A4799" t="s">
        <v>11785</v>
      </c>
      <c r="C4799" t="str">
        <f t="shared" si="74"/>
        <v>TorannMagic.TMAbilityDef+TM_AuraOfLight.label</v>
      </c>
      <c r="D4799" t="s">
        <v>23926</v>
      </c>
      <c r="E4799">
        <f>IF(ISERROR(B4799),"",MATCH(C4799,Old_240306!$A$2:$A$10872,0))</f>
        <v>6650</v>
      </c>
    </row>
    <row r="4800" spans="1:5" x14ac:dyDescent="0.35">
      <c r="A4800" t="s">
        <v>11788</v>
      </c>
      <c r="C4800" t="str">
        <f t="shared" si="74"/>
        <v>TorannMagic.TMAbilityDef+TM_AuraOfLight.description</v>
      </c>
      <c r="D4800" t="s">
        <v>23927</v>
      </c>
      <c r="E4800">
        <f>IF(ISERROR(B4800),"",MATCH(C4800,Old_240306!$A$2:$A$10872,0))</f>
        <v>6651</v>
      </c>
    </row>
    <row r="4801" spans="1:5" x14ac:dyDescent="0.35">
      <c r="A4801" t="s">
        <v>11791</v>
      </c>
      <c r="C4801" t="str">
        <f t="shared" si="74"/>
        <v>TorannMagic.TMAbilityDef+TM_WreathOfDarkness.label</v>
      </c>
      <c r="D4801" t="s">
        <v>23928</v>
      </c>
      <c r="E4801">
        <f>IF(ISERROR(B4801),"",MATCH(C4801,Old_240306!$A$2:$A$10872,0))</f>
        <v>6652</v>
      </c>
    </row>
    <row r="4802" spans="1:5" x14ac:dyDescent="0.35">
      <c r="A4802" t="s">
        <v>11794</v>
      </c>
      <c r="C4802" t="str">
        <f t="shared" si="74"/>
        <v>TorannMagic.TMAbilityDef+TM_WreathOfDarkness.description</v>
      </c>
      <c r="D4802" t="s">
        <v>23929</v>
      </c>
      <c r="E4802">
        <f>IF(ISERROR(B4802),"",MATCH(C4802,Old_240306!$A$2:$A$10872,0))</f>
        <v>6653</v>
      </c>
    </row>
    <row r="4803" spans="1:5" x14ac:dyDescent="0.35">
      <c r="A4803" t="s">
        <v>11797</v>
      </c>
      <c r="C4803" t="str">
        <f t="shared" ref="C4803:C4866" si="75">IF(B4803="",A4803,B4803)</f>
        <v>TorannMagic.TMAbilityDef+TM_Twilight.label</v>
      </c>
      <c r="D4803" t="s">
        <v>23930</v>
      </c>
      <c r="E4803">
        <f>IF(ISERROR(B4803),"",MATCH(C4803,Old_240306!$A$2:$A$10872,0))</f>
        <v>6654</v>
      </c>
    </row>
    <row r="4804" spans="1:5" x14ac:dyDescent="0.35">
      <c r="A4804" t="s">
        <v>11800</v>
      </c>
      <c r="C4804" t="str">
        <f t="shared" si="75"/>
        <v>TorannMagic.TMAbilityDef+TM_Twilight.description</v>
      </c>
      <c r="D4804" t="s">
        <v>23931</v>
      </c>
      <c r="E4804">
        <f>IF(ISERROR(B4804),"",MATCH(C4804,Old_240306!$A$2:$A$10872,0))</f>
        <v>6655</v>
      </c>
    </row>
    <row r="4805" spans="1:5" x14ac:dyDescent="0.35">
      <c r="A4805" t="s">
        <v>11805</v>
      </c>
      <c r="C4805" t="str">
        <f t="shared" si="75"/>
        <v>TorannMagic.TMAbilityDef+TM_FleetingLight.label</v>
      </c>
      <c r="D4805" t="s">
        <v>23932</v>
      </c>
      <c r="E4805">
        <f>IF(ISERROR(B4805),"",MATCH(C4805,Old_240306!$A$2:$A$10872,0))</f>
        <v>6657</v>
      </c>
    </row>
    <row r="4806" spans="1:5" x14ac:dyDescent="0.35">
      <c r="A4806" t="s">
        <v>11808</v>
      </c>
      <c r="C4806" t="str">
        <f t="shared" si="75"/>
        <v>TorannMagic.TMAbilityDef+TM_FleetingLight.description</v>
      </c>
      <c r="D4806" t="s">
        <v>23933</v>
      </c>
      <c r="E4806">
        <f>IF(ISERROR(B4806),"",MATCH(C4806,Old_240306!$A$2:$A$10872,0))</f>
        <v>6658</v>
      </c>
    </row>
    <row r="4807" spans="1:5" x14ac:dyDescent="0.35">
      <c r="A4807" t="s">
        <v>11811</v>
      </c>
      <c r="C4807" t="str">
        <f t="shared" si="75"/>
        <v>TorannMagic.TMAbilityDef+TM_FleetingLight_I.label</v>
      </c>
      <c r="D4807" t="s">
        <v>23934</v>
      </c>
      <c r="E4807">
        <f>IF(ISERROR(B4807),"",MATCH(C4807,Old_240306!$A$2:$A$10872,0))</f>
        <v>6659</v>
      </c>
    </row>
    <row r="4808" spans="1:5" x14ac:dyDescent="0.35">
      <c r="A4808" t="s">
        <v>11814</v>
      </c>
      <c r="C4808" t="str">
        <f t="shared" si="75"/>
        <v>TorannMagic.TMAbilityDef+TM_FleetingLight_I.description</v>
      </c>
      <c r="D4808" t="s">
        <v>23935</v>
      </c>
      <c r="E4808">
        <f>IF(ISERROR(B4808),"",MATCH(C4808,Old_240306!$A$2:$A$10872,0))</f>
        <v>6660</v>
      </c>
    </row>
    <row r="4809" spans="1:5" x14ac:dyDescent="0.35">
      <c r="A4809" t="s">
        <v>11817</v>
      </c>
      <c r="C4809" t="str">
        <f t="shared" si="75"/>
        <v>TorannMagic.TMAbilityDef+TM_FleetingLight_II.label</v>
      </c>
      <c r="D4809" t="s">
        <v>23936</v>
      </c>
      <c r="E4809">
        <f>IF(ISERROR(B4809),"",MATCH(C4809,Old_240306!$A$2:$A$10872,0))</f>
        <v>6661</v>
      </c>
    </row>
    <row r="4810" spans="1:5" x14ac:dyDescent="0.35">
      <c r="A4810" t="s">
        <v>11820</v>
      </c>
      <c r="C4810" t="str">
        <f t="shared" si="75"/>
        <v>TorannMagic.TMAbilityDef+TM_FleetingLight_II.description</v>
      </c>
      <c r="D4810" t="s">
        <v>23935</v>
      </c>
      <c r="E4810">
        <f>IF(ISERROR(B4810),"",MATCH(C4810,Old_240306!$A$2:$A$10872,0))</f>
        <v>6662</v>
      </c>
    </row>
    <row r="4811" spans="1:5" x14ac:dyDescent="0.35">
      <c r="A4811" t="s">
        <v>11822</v>
      </c>
      <c r="C4811" t="str">
        <f t="shared" si="75"/>
        <v>TorannMagic.TMAbilityDef+TM_FleetingLight_III.label</v>
      </c>
      <c r="D4811" t="s">
        <v>23937</v>
      </c>
      <c r="E4811">
        <f>IF(ISERROR(B4811),"",MATCH(C4811,Old_240306!$A$2:$A$10872,0))</f>
        <v>6663</v>
      </c>
    </row>
    <row r="4812" spans="1:5" x14ac:dyDescent="0.35">
      <c r="A4812" t="s">
        <v>11825</v>
      </c>
      <c r="C4812" t="str">
        <f t="shared" si="75"/>
        <v>TorannMagic.TMAbilityDef+TM_FleetingLight_III.description</v>
      </c>
      <c r="D4812" t="s">
        <v>23933</v>
      </c>
      <c r="E4812">
        <f>IF(ISERROR(B4812),"",MATCH(C4812,Old_240306!$A$2:$A$10872,0))</f>
        <v>6664</v>
      </c>
    </row>
    <row r="4813" spans="1:5" x14ac:dyDescent="0.35">
      <c r="A4813" t="s">
        <v>11829</v>
      </c>
      <c r="C4813" t="str">
        <f t="shared" si="75"/>
        <v>TorannMagic.TMAbilityDef+TM_Radiance.label</v>
      </c>
      <c r="D4813" t="s">
        <v>23938</v>
      </c>
      <c r="E4813">
        <f>IF(ISERROR(B4813),"",MATCH(C4813,Old_240306!$A$2:$A$10872,0))</f>
        <v>6666</v>
      </c>
    </row>
    <row r="4814" spans="1:5" x14ac:dyDescent="0.35">
      <c r="A4814" t="s">
        <v>11831</v>
      </c>
      <c r="C4814" t="str">
        <f t="shared" si="75"/>
        <v>TorannMagic.TMAbilityDef+TM_Radiance.description</v>
      </c>
      <c r="D4814" t="s">
        <v>23939</v>
      </c>
      <c r="E4814">
        <f>IF(ISERROR(B4814),"",MATCH(C4814,Old_240306!$A$2:$A$10872,0))</f>
        <v>6667</v>
      </c>
    </row>
    <row r="4815" spans="1:5" x14ac:dyDescent="0.35">
      <c r="A4815" t="s">
        <v>11834</v>
      </c>
      <c r="C4815" t="str">
        <f t="shared" si="75"/>
        <v>TorannMagic.TMAbilityDef+TM_Radiance_I.label</v>
      </c>
      <c r="D4815" t="s">
        <v>23940</v>
      </c>
      <c r="E4815">
        <f>IF(ISERROR(B4815),"",MATCH(C4815,Old_240306!$A$2:$A$10872,0))</f>
        <v>6668</v>
      </c>
    </row>
    <row r="4816" spans="1:5" x14ac:dyDescent="0.35">
      <c r="A4816" t="s">
        <v>11837</v>
      </c>
      <c r="C4816" t="str">
        <f t="shared" si="75"/>
        <v>TorannMagic.TMAbilityDef+TM_Radiance_I.description</v>
      </c>
      <c r="D4816" t="s">
        <v>23941</v>
      </c>
      <c r="E4816">
        <f>IF(ISERROR(B4816),"",MATCH(C4816,Old_240306!$A$2:$A$10872,0))</f>
        <v>6669</v>
      </c>
    </row>
    <row r="4817" spans="1:5" x14ac:dyDescent="0.35">
      <c r="A4817" t="s">
        <v>11840</v>
      </c>
      <c r="C4817" t="str">
        <f t="shared" si="75"/>
        <v>TorannMagic.TMAbilityDef+TM_Radiance_II.label</v>
      </c>
      <c r="D4817" t="s">
        <v>23942</v>
      </c>
      <c r="E4817">
        <f>IF(ISERROR(B4817),"",MATCH(C4817,Old_240306!$A$2:$A$10872,0))</f>
        <v>6670</v>
      </c>
    </row>
    <row r="4818" spans="1:5" x14ac:dyDescent="0.35">
      <c r="A4818" t="s">
        <v>11843</v>
      </c>
      <c r="C4818" t="str">
        <f t="shared" si="75"/>
        <v>TorannMagic.TMAbilityDef+TM_Radiance_II.description</v>
      </c>
      <c r="D4818" t="s">
        <v>23941</v>
      </c>
      <c r="E4818">
        <f>IF(ISERROR(B4818),"",MATCH(C4818,Old_240306!$A$2:$A$10872,0))</f>
        <v>6671</v>
      </c>
    </row>
    <row r="4819" spans="1:5" x14ac:dyDescent="0.35">
      <c r="A4819" t="s">
        <v>11845</v>
      </c>
      <c r="C4819" t="str">
        <f t="shared" si="75"/>
        <v>TorannMagic.TMAbilityDef+TM_Radiance_III.label</v>
      </c>
      <c r="D4819" t="s">
        <v>23943</v>
      </c>
      <c r="E4819">
        <f>IF(ISERROR(B4819),"",MATCH(C4819,Old_240306!$A$2:$A$10872,0))</f>
        <v>6672</v>
      </c>
    </row>
    <row r="4820" spans="1:5" x14ac:dyDescent="0.35">
      <c r="A4820" t="s">
        <v>11848</v>
      </c>
      <c r="C4820" t="str">
        <f t="shared" si="75"/>
        <v>TorannMagic.TMAbilityDef+TM_Radiance_III.description</v>
      </c>
      <c r="D4820" t="s">
        <v>23944</v>
      </c>
      <c r="E4820">
        <f>IF(ISERROR(B4820),"",MATCH(C4820,Old_240306!$A$2:$A$10872,0))</f>
        <v>6673</v>
      </c>
    </row>
    <row r="4821" spans="1:5" x14ac:dyDescent="0.35">
      <c r="A4821" t="s">
        <v>11851</v>
      </c>
      <c r="C4821" t="str">
        <f t="shared" si="75"/>
        <v>TorannMagic.TMAbilityDef+TM_Refulgence.label</v>
      </c>
      <c r="D4821" t="s">
        <v>23737</v>
      </c>
      <c r="E4821">
        <f>IF(ISERROR(B4821),"",MATCH(C4821,Old_240306!$A$2:$A$10872,0))</f>
        <v>6674</v>
      </c>
    </row>
    <row r="4822" spans="1:5" x14ac:dyDescent="0.35">
      <c r="A4822" t="s">
        <v>11854</v>
      </c>
      <c r="C4822" t="str">
        <f t="shared" si="75"/>
        <v>TorannMagic.TMAbilityDef+TM_Refulgence.description</v>
      </c>
      <c r="D4822" t="s">
        <v>23945</v>
      </c>
      <c r="E4822">
        <f>IF(ISERROR(B4822),"",MATCH(C4822,Old_240306!$A$2:$A$10872,0))</f>
        <v>6675</v>
      </c>
    </row>
    <row r="4823" spans="1:5" x14ac:dyDescent="0.35">
      <c r="A4823" t="s">
        <v>11857</v>
      </c>
      <c r="C4823" t="str">
        <f t="shared" si="75"/>
        <v>TorannMagic.TMAbilityDef+TM_Refulgence_I.label</v>
      </c>
      <c r="D4823" t="s">
        <v>23946</v>
      </c>
      <c r="E4823">
        <f>IF(ISERROR(B4823),"",MATCH(C4823,Old_240306!$A$2:$A$10872,0))</f>
        <v>6676</v>
      </c>
    </row>
    <row r="4824" spans="1:5" x14ac:dyDescent="0.35">
      <c r="A4824" t="s">
        <v>11860</v>
      </c>
      <c r="C4824" t="str">
        <f t="shared" si="75"/>
        <v>TorannMagic.TMAbilityDef+TM_Refulgence_I.description</v>
      </c>
      <c r="D4824" t="s">
        <v>23947</v>
      </c>
      <c r="E4824">
        <f>IF(ISERROR(B4824),"",MATCH(C4824,Old_240306!$A$2:$A$10872,0))</f>
        <v>6677</v>
      </c>
    </row>
    <row r="4825" spans="1:5" x14ac:dyDescent="0.35">
      <c r="A4825" t="s">
        <v>11863</v>
      </c>
      <c r="C4825" t="str">
        <f t="shared" si="75"/>
        <v>TorannMagic.TMAbilityDef+TM_Refulgence_II.label</v>
      </c>
      <c r="D4825" t="s">
        <v>23948</v>
      </c>
      <c r="E4825">
        <f>IF(ISERROR(B4825),"",MATCH(C4825,Old_240306!$A$2:$A$10872,0))</f>
        <v>6678</v>
      </c>
    </row>
    <row r="4826" spans="1:5" x14ac:dyDescent="0.35">
      <c r="A4826" t="s">
        <v>11866</v>
      </c>
      <c r="C4826" t="str">
        <f t="shared" si="75"/>
        <v>TorannMagic.TMAbilityDef+TM_Refulgence_II.description</v>
      </c>
      <c r="D4826" t="s">
        <v>23947</v>
      </c>
      <c r="E4826">
        <f>IF(ISERROR(B4826),"",MATCH(C4826,Old_240306!$A$2:$A$10872,0))</f>
        <v>6679</v>
      </c>
    </row>
    <row r="4827" spans="1:5" x14ac:dyDescent="0.35">
      <c r="A4827" t="s">
        <v>11868</v>
      </c>
      <c r="C4827" t="str">
        <f t="shared" si="75"/>
        <v>TorannMagic.TMAbilityDef+TM_Refulgence_III.label</v>
      </c>
      <c r="D4827" t="s">
        <v>23949</v>
      </c>
      <c r="E4827">
        <f>IF(ISERROR(B4827),"",MATCH(C4827,Old_240306!$A$2:$A$10872,0))</f>
        <v>6680</v>
      </c>
    </row>
    <row r="4828" spans="1:5" x14ac:dyDescent="0.35">
      <c r="A4828" t="s">
        <v>11871</v>
      </c>
      <c r="C4828" t="str">
        <f t="shared" si="75"/>
        <v>TorannMagic.TMAbilityDef+TM_Refulgence_III.description</v>
      </c>
      <c r="D4828" t="s">
        <v>23945</v>
      </c>
      <c r="E4828">
        <f>IF(ISERROR(B4828),"",MATCH(C4828,Old_240306!$A$2:$A$10872,0))</f>
        <v>6681</v>
      </c>
    </row>
    <row r="4829" spans="1:5" x14ac:dyDescent="0.35">
      <c r="A4829" t="s">
        <v>11875</v>
      </c>
      <c r="C4829" t="str">
        <f t="shared" si="75"/>
        <v>TorannMagic.TMAbilityDef+TM_Daybreak.label</v>
      </c>
      <c r="D4829" t="s">
        <v>23950</v>
      </c>
      <c r="E4829">
        <f>IF(ISERROR(B4829),"",MATCH(C4829,Old_240306!$A$2:$A$10872,0))</f>
        <v>6683</v>
      </c>
    </row>
    <row r="4830" spans="1:5" x14ac:dyDescent="0.35">
      <c r="A4830" t="s">
        <v>11877</v>
      </c>
      <c r="C4830" t="str">
        <f t="shared" si="75"/>
        <v>TorannMagic.TMAbilityDef+TM_Daybreak.description</v>
      </c>
      <c r="D4830" t="s">
        <v>23951</v>
      </c>
      <c r="E4830">
        <f>IF(ISERROR(B4830),"",MATCH(C4830,Old_240306!$A$2:$A$10872,0))</f>
        <v>6684</v>
      </c>
    </row>
    <row r="4831" spans="1:5" x14ac:dyDescent="0.35">
      <c r="A4831" t="s">
        <v>11880</v>
      </c>
      <c r="C4831" t="str">
        <f t="shared" si="75"/>
        <v>TorannMagic.TMAbilityDef+TM_Daybreak_I.label</v>
      </c>
      <c r="D4831" t="s">
        <v>23952</v>
      </c>
      <c r="E4831">
        <f>IF(ISERROR(B4831),"",MATCH(C4831,Old_240306!$A$2:$A$10872,0))</f>
        <v>6685</v>
      </c>
    </row>
    <row r="4832" spans="1:5" x14ac:dyDescent="0.35">
      <c r="A4832" t="s">
        <v>11883</v>
      </c>
      <c r="C4832" t="str">
        <f t="shared" si="75"/>
        <v>TorannMagic.TMAbilityDef+TM_Daybreak_I.description</v>
      </c>
      <c r="D4832" t="s">
        <v>23953</v>
      </c>
      <c r="E4832">
        <f>IF(ISERROR(B4832),"",MATCH(C4832,Old_240306!$A$2:$A$10872,0))</f>
        <v>6686</v>
      </c>
    </row>
    <row r="4833" spans="1:5" x14ac:dyDescent="0.35">
      <c r="A4833" t="s">
        <v>11886</v>
      </c>
      <c r="C4833" t="str">
        <f t="shared" si="75"/>
        <v>TorannMagic.TMAbilityDef+TM_Daybreak_II.label</v>
      </c>
      <c r="D4833" t="s">
        <v>23954</v>
      </c>
      <c r="E4833">
        <f>IF(ISERROR(B4833),"",MATCH(C4833,Old_240306!$A$2:$A$10872,0))</f>
        <v>6687</v>
      </c>
    </row>
    <row r="4834" spans="1:5" x14ac:dyDescent="0.35">
      <c r="A4834" t="s">
        <v>11889</v>
      </c>
      <c r="C4834" t="str">
        <f t="shared" si="75"/>
        <v>TorannMagic.TMAbilityDef+TM_Daybreak_II.description</v>
      </c>
      <c r="D4834" t="s">
        <v>23953</v>
      </c>
      <c r="E4834">
        <f>IF(ISERROR(B4834),"",MATCH(C4834,Old_240306!$A$2:$A$10872,0))</f>
        <v>6688</v>
      </c>
    </row>
    <row r="4835" spans="1:5" x14ac:dyDescent="0.35">
      <c r="A4835" t="s">
        <v>11891</v>
      </c>
      <c r="C4835" t="str">
        <f t="shared" si="75"/>
        <v>TorannMagic.TMAbilityDef+TM_Daybreak_III.label</v>
      </c>
      <c r="D4835" t="s">
        <v>23955</v>
      </c>
      <c r="E4835">
        <f>IF(ISERROR(B4835),"",MATCH(C4835,Old_240306!$A$2:$A$10872,0))</f>
        <v>6689</v>
      </c>
    </row>
    <row r="4836" spans="1:5" x14ac:dyDescent="0.35">
      <c r="A4836" t="s">
        <v>11894</v>
      </c>
      <c r="C4836" t="str">
        <f t="shared" si="75"/>
        <v>TorannMagic.TMAbilityDef+TM_Daybreak_III.description</v>
      </c>
      <c r="D4836" t="s">
        <v>23951</v>
      </c>
      <c r="E4836">
        <f>IF(ISERROR(B4836),"",MATCH(C4836,Old_240306!$A$2:$A$10872,0))</f>
        <v>6690</v>
      </c>
    </row>
    <row r="4837" spans="1:5" x14ac:dyDescent="0.35">
      <c r="A4837" t="s">
        <v>11896</v>
      </c>
      <c r="C4837" t="str">
        <f t="shared" si="75"/>
        <v>TorannMagic.TMAbilityDef+TM_Duskstep.label</v>
      </c>
      <c r="D4837" t="s">
        <v>23956</v>
      </c>
      <c r="E4837">
        <f>IF(ISERROR(B4837),"",MATCH(C4837,Old_240306!$A$2:$A$10872,0))</f>
        <v>6691</v>
      </c>
    </row>
    <row r="4838" spans="1:5" x14ac:dyDescent="0.35">
      <c r="A4838" t="s">
        <v>11898</v>
      </c>
      <c r="C4838" t="str">
        <f t="shared" si="75"/>
        <v>TorannMagic.TMAbilityDef+TM_Duskstep.description</v>
      </c>
      <c r="D4838" t="s">
        <v>23957</v>
      </c>
      <c r="E4838">
        <f>IF(ISERROR(B4838),"",MATCH(C4838,Old_240306!$A$2:$A$10872,0))</f>
        <v>6692</v>
      </c>
    </row>
    <row r="4839" spans="1:5" x14ac:dyDescent="0.35">
      <c r="A4839" t="s">
        <v>11901</v>
      </c>
      <c r="C4839" t="str">
        <f t="shared" si="75"/>
        <v>TorannMagic.TMAbilityDef+TM_Duskstep_I.label</v>
      </c>
      <c r="D4839" t="s">
        <v>23958</v>
      </c>
      <c r="E4839">
        <f>IF(ISERROR(B4839),"",MATCH(C4839,Old_240306!$A$2:$A$10872,0))</f>
        <v>6693</v>
      </c>
    </row>
    <row r="4840" spans="1:5" x14ac:dyDescent="0.35">
      <c r="A4840" t="s">
        <v>11903</v>
      </c>
      <c r="C4840" t="str">
        <f t="shared" si="75"/>
        <v>TorannMagic.TMAbilityDef+TM_Duskstep_I.description</v>
      </c>
      <c r="D4840" t="s">
        <v>23959</v>
      </c>
      <c r="E4840">
        <f>IF(ISERROR(B4840),"",MATCH(C4840,Old_240306!$A$2:$A$10872,0))</f>
        <v>6694</v>
      </c>
    </row>
    <row r="4841" spans="1:5" x14ac:dyDescent="0.35">
      <c r="A4841" t="s">
        <v>11906</v>
      </c>
      <c r="C4841" t="str">
        <f t="shared" si="75"/>
        <v>TorannMagic.TMAbilityDef+TM_Duskstep_II.label</v>
      </c>
      <c r="D4841" t="s">
        <v>23960</v>
      </c>
      <c r="E4841">
        <f>IF(ISERROR(B4841),"",MATCH(C4841,Old_240306!$A$2:$A$10872,0))</f>
        <v>6695</v>
      </c>
    </row>
    <row r="4842" spans="1:5" x14ac:dyDescent="0.35">
      <c r="A4842" t="s">
        <v>11908</v>
      </c>
      <c r="C4842" t="str">
        <f t="shared" si="75"/>
        <v>TorannMagic.TMAbilityDef+TM_Duskstep_II.description</v>
      </c>
      <c r="D4842" t="s">
        <v>23961</v>
      </c>
      <c r="E4842">
        <f>IF(ISERROR(B4842),"",MATCH(C4842,Old_240306!$A$2:$A$10872,0))</f>
        <v>6696</v>
      </c>
    </row>
    <row r="4843" spans="1:5" x14ac:dyDescent="0.35">
      <c r="A4843" t="s">
        <v>11911</v>
      </c>
      <c r="C4843" t="str">
        <f t="shared" si="75"/>
        <v>TorannMagic.TMAbilityDef+TM_Duskstep_III.label</v>
      </c>
      <c r="D4843" t="s">
        <v>23962</v>
      </c>
      <c r="E4843">
        <f>IF(ISERROR(B4843),"",MATCH(C4843,Old_240306!$A$2:$A$10872,0))</f>
        <v>6697</v>
      </c>
    </row>
    <row r="4844" spans="1:5" x14ac:dyDescent="0.35">
      <c r="A4844" t="s">
        <v>11913</v>
      </c>
      <c r="C4844" t="str">
        <f t="shared" si="75"/>
        <v>TorannMagic.TMAbilityDef+TM_Duskstep_III.description</v>
      </c>
      <c r="D4844" t="s">
        <v>23957</v>
      </c>
      <c r="E4844">
        <f>IF(ISERROR(B4844),"",MATCH(C4844,Old_240306!$A$2:$A$10872,0))</f>
        <v>6698</v>
      </c>
    </row>
    <row r="4845" spans="1:5" x14ac:dyDescent="0.35">
      <c r="A4845" t="s">
        <v>11920</v>
      </c>
      <c r="C4845" t="str">
        <f t="shared" si="75"/>
        <v>TorannMagic.TMAbilityDef+TM_Eclipse.label</v>
      </c>
      <c r="D4845" t="s">
        <v>23963</v>
      </c>
      <c r="E4845">
        <f>IF(ISERROR(B4845),"",MATCH(C4845,Old_240306!$A$2:$A$10872,0))</f>
        <v>6703</v>
      </c>
    </row>
    <row r="4846" spans="1:5" x14ac:dyDescent="0.35">
      <c r="A4846" t="s">
        <v>11922</v>
      </c>
      <c r="C4846" t="str">
        <f t="shared" si="75"/>
        <v>TorannMagic.TMAbilityDef+TM_Eclipse.description</v>
      </c>
      <c r="D4846" t="s">
        <v>23964</v>
      </c>
      <c r="E4846">
        <f>IF(ISERROR(B4846),"",MATCH(C4846,Old_240306!$A$2:$A$10872,0))</f>
        <v>6704</v>
      </c>
    </row>
    <row r="4847" spans="1:5" x14ac:dyDescent="0.35">
      <c r="A4847" t="s">
        <v>11925</v>
      </c>
      <c r="C4847" t="str">
        <f t="shared" si="75"/>
        <v>TorannMagic.TMAbilityDef+TM_Eclipse_I.label</v>
      </c>
      <c r="D4847" t="s">
        <v>23965</v>
      </c>
      <c r="E4847">
        <f>IF(ISERROR(B4847),"",MATCH(C4847,Old_240306!$A$2:$A$10872,0))</f>
        <v>6705</v>
      </c>
    </row>
    <row r="4848" spans="1:5" x14ac:dyDescent="0.35">
      <c r="A4848" t="s">
        <v>11928</v>
      </c>
      <c r="C4848" t="str">
        <f t="shared" si="75"/>
        <v>TorannMagic.TMAbilityDef+TM_Eclipse_I.description</v>
      </c>
      <c r="D4848" t="s">
        <v>23966</v>
      </c>
      <c r="E4848">
        <f>IF(ISERROR(B4848),"",MATCH(C4848,Old_240306!$A$2:$A$10872,0))</f>
        <v>6706</v>
      </c>
    </row>
    <row r="4849" spans="1:5" x14ac:dyDescent="0.35">
      <c r="A4849" t="s">
        <v>11931</v>
      </c>
      <c r="C4849" t="str">
        <f t="shared" si="75"/>
        <v>TorannMagic.TMAbilityDef+TM_Eclipse_II.label</v>
      </c>
      <c r="D4849" t="s">
        <v>23967</v>
      </c>
      <c r="E4849">
        <f>IF(ISERROR(B4849),"",MATCH(C4849,Old_240306!$A$2:$A$10872,0))</f>
        <v>6707</v>
      </c>
    </row>
    <row r="4850" spans="1:5" x14ac:dyDescent="0.35">
      <c r="A4850" t="s">
        <v>11934</v>
      </c>
      <c r="C4850" t="str">
        <f t="shared" si="75"/>
        <v>TorannMagic.TMAbilityDef+TM_Eclipse_II.description</v>
      </c>
      <c r="D4850" t="s">
        <v>23966</v>
      </c>
      <c r="E4850">
        <f>IF(ISERROR(B4850),"",MATCH(C4850,Old_240306!$A$2:$A$10872,0))</f>
        <v>6708</v>
      </c>
    </row>
    <row r="4851" spans="1:5" x14ac:dyDescent="0.35">
      <c r="A4851" t="s">
        <v>11936</v>
      </c>
      <c r="C4851" t="str">
        <f t="shared" si="75"/>
        <v>TorannMagic.TMAbilityDef+TM_Eclipse_III.label</v>
      </c>
      <c r="D4851" t="s">
        <v>23968</v>
      </c>
      <c r="E4851">
        <f>IF(ISERROR(B4851),"",MATCH(C4851,Old_240306!$A$2:$A$10872,0))</f>
        <v>6709</v>
      </c>
    </row>
    <row r="4852" spans="1:5" x14ac:dyDescent="0.35">
      <c r="A4852" t="s">
        <v>11939</v>
      </c>
      <c r="C4852" t="str">
        <f t="shared" si="75"/>
        <v>TorannMagic.TMAbilityDef+TM_Eclipse_III.description</v>
      </c>
      <c r="D4852" t="s">
        <v>23964</v>
      </c>
      <c r="E4852">
        <f>IF(ISERROR(B4852),"",MATCH(C4852,Old_240306!$A$2:$A$10872,0))</f>
        <v>6710</v>
      </c>
    </row>
    <row r="4853" spans="1:5" x14ac:dyDescent="0.35">
      <c r="A4853" t="s">
        <v>11943</v>
      </c>
      <c r="C4853" t="str">
        <f t="shared" si="75"/>
        <v>TorannMagic.TMAbilityDef+TM_Umbra.label</v>
      </c>
      <c r="D4853" t="s">
        <v>23969</v>
      </c>
      <c r="E4853">
        <f>IF(ISERROR(B4853),"",MATCH(C4853,Old_240306!$A$2:$A$10872,0))</f>
        <v>6712</v>
      </c>
    </row>
    <row r="4854" spans="1:5" x14ac:dyDescent="0.35">
      <c r="A4854" t="s">
        <v>11945</v>
      </c>
      <c r="C4854" t="str">
        <f t="shared" si="75"/>
        <v>TorannMagic.TMAbilityDef+TM_Umbra.description</v>
      </c>
      <c r="D4854" t="s">
        <v>23970</v>
      </c>
      <c r="E4854">
        <f>IF(ISERROR(B4854),"",MATCH(C4854,Old_240306!$A$2:$A$10872,0))</f>
        <v>6713</v>
      </c>
    </row>
    <row r="4855" spans="1:5" x14ac:dyDescent="0.35">
      <c r="A4855" t="s">
        <v>11948</v>
      </c>
      <c r="C4855" t="str">
        <f t="shared" si="75"/>
        <v>TorannMagic.TMAbilityDef+TM_Umbra_I.label</v>
      </c>
      <c r="D4855" t="s">
        <v>23971</v>
      </c>
      <c r="E4855">
        <f>IF(ISERROR(B4855),"",MATCH(C4855,Old_240306!$A$2:$A$10872,0))</f>
        <v>6714</v>
      </c>
    </row>
    <row r="4856" spans="1:5" x14ac:dyDescent="0.35">
      <c r="A4856" t="s">
        <v>11951</v>
      </c>
      <c r="C4856" t="str">
        <f t="shared" si="75"/>
        <v>TorannMagic.TMAbilityDef+TM_Umbra_I.description</v>
      </c>
      <c r="D4856" t="s">
        <v>23972</v>
      </c>
      <c r="E4856">
        <f>IF(ISERROR(B4856),"",MATCH(C4856,Old_240306!$A$2:$A$10872,0))</f>
        <v>6715</v>
      </c>
    </row>
    <row r="4857" spans="1:5" x14ac:dyDescent="0.35">
      <c r="A4857" t="s">
        <v>11954</v>
      </c>
      <c r="C4857" t="str">
        <f t="shared" si="75"/>
        <v>TorannMagic.TMAbilityDef+TM_Umbra_II.label</v>
      </c>
      <c r="D4857" t="s">
        <v>23973</v>
      </c>
      <c r="E4857">
        <f>IF(ISERROR(B4857),"",MATCH(C4857,Old_240306!$A$2:$A$10872,0))</f>
        <v>6716</v>
      </c>
    </row>
    <row r="4858" spans="1:5" x14ac:dyDescent="0.35">
      <c r="A4858" t="s">
        <v>11957</v>
      </c>
      <c r="C4858" t="str">
        <f t="shared" si="75"/>
        <v>TorannMagic.TMAbilityDef+TM_Umbra_II.description</v>
      </c>
      <c r="D4858" t="s">
        <v>23972</v>
      </c>
      <c r="E4858">
        <f>IF(ISERROR(B4858),"",MATCH(C4858,Old_240306!$A$2:$A$10872,0))</f>
        <v>6717</v>
      </c>
    </row>
    <row r="4859" spans="1:5" x14ac:dyDescent="0.35">
      <c r="A4859" t="s">
        <v>11959</v>
      </c>
      <c r="C4859" t="str">
        <f t="shared" si="75"/>
        <v>TorannMagic.TMAbilityDef+TM_Umbra_III.label</v>
      </c>
      <c r="D4859" t="s">
        <v>23974</v>
      </c>
      <c r="E4859">
        <f>IF(ISERROR(B4859),"",MATCH(C4859,Old_240306!$A$2:$A$10872,0))</f>
        <v>6718</v>
      </c>
    </row>
    <row r="4860" spans="1:5" x14ac:dyDescent="0.35">
      <c r="A4860" t="s">
        <v>11962</v>
      </c>
      <c r="C4860" t="str">
        <f t="shared" si="75"/>
        <v>TorannMagic.TMAbilityDef+TM_Umbra_III.description</v>
      </c>
      <c r="D4860" t="s">
        <v>23970</v>
      </c>
      <c r="E4860">
        <f>IF(ISERROR(B4860),"",MATCH(C4860,Old_240306!$A$2:$A$10872,0))</f>
        <v>6719</v>
      </c>
    </row>
    <row r="4861" spans="1:5" x14ac:dyDescent="0.35">
      <c r="A4861" t="s">
        <v>11966</v>
      </c>
      <c r="C4861" t="str">
        <f t="shared" si="75"/>
        <v>TorannMagic.TMAbilityDef+TM_Nightfall.label</v>
      </c>
      <c r="D4861" t="s">
        <v>23975</v>
      </c>
      <c r="E4861">
        <f>IF(ISERROR(B4861),"",MATCH(C4861,Old_240306!$A$2:$A$10872,0))</f>
        <v>6721</v>
      </c>
    </row>
    <row r="4862" spans="1:5" x14ac:dyDescent="0.35">
      <c r="A4862" t="s">
        <v>11968</v>
      </c>
      <c r="C4862" t="str">
        <f t="shared" si="75"/>
        <v>TorannMagic.TMAbilityDef+TM_Nightfall.description</v>
      </c>
      <c r="D4862" t="s">
        <v>23976</v>
      </c>
      <c r="E4862">
        <f>IF(ISERROR(B4862),"",MATCH(C4862,Old_240306!$A$2:$A$10872,0))</f>
        <v>6722</v>
      </c>
    </row>
    <row r="4863" spans="1:5" x14ac:dyDescent="0.35">
      <c r="A4863" t="s">
        <v>11971</v>
      </c>
      <c r="C4863" t="str">
        <f t="shared" si="75"/>
        <v>TorannMagic.TMAbilityDef+TM_Nightfall_I.label</v>
      </c>
      <c r="D4863" t="s">
        <v>23977</v>
      </c>
      <c r="E4863">
        <f>IF(ISERROR(B4863),"",MATCH(C4863,Old_240306!$A$2:$A$10872,0))</f>
        <v>6723</v>
      </c>
    </row>
    <row r="4864" spans="1:5" x14ac:dyDescent="0.35">
      <c r="A4864" t="s">
        <v>11974</v>
      </c>
      <c r="C4864" t="str">
        <f t="shared" si="75"/>
        <v>TorannMagic.TMAbilityDef+TM_Nightfall_I.description</v>
      </c>
      <c r="D4864" t="s">
        <v>23978</v>
      </c>
      <c r="E4864">
        <f>IF(ISERROR(B4864),"",MATCH(C4864,Old_240306!$A$2:$A$10872,0))</f>
        <v>6724</v>
      </c>
    </row>
    <row r="4865" spans="1:5" x14ac:dyDescent="0.35">
      <c r="A4865" t="s">
        <v>11977</v>
      </c>
      <c r="C4865" t="str">
        <f t="shared" si="75"/>
        <v>TorannMagic.TMAbilityDef+TM_Nightfall_II.label</v>
      </c>
      <c r="D4865" t="s">
        <v>23979</v>
      </c>
      <c r="E4865">
        <f>IF(ISERROR(B4865),"",MATCH(C4865,Old_240306!$A$2:$A$10872,0))</f>
        <v>6725</v>
      </c>
    </row>
    <row r="4866" spans="1:5" x14ac:dyDescent="0.35">
      <c r="A4866" t="s">
        <v>11980</v>
      </c>
      <c r="C4866" t="str">
        <f t="shared" si="75"/>
        <v>TorannMagic.TMAbilityDef+TM_Nightfall_II.description</v>
      </c>
      <c r="D4866" t="s">
        <v>23978</v>
      </c>
      <c r="E4866">
        <f>IF(ISERROR(B4866),"",MATCH(C4866,Old_240306!$A$2:$A$10872,0))</f>
        <v>6726</v>
      </c>
    </row>
    <row r="4867" spans="1:5" x14ac:dyDescent="0.35">
      <c r="A4867" t="s">
        <v>11982</v>
      </c>
      <c r="C4867" t="str">
        <f t="shared" ref="C4867:C4930" si="76">IF(B4867="",A4867,B4867)</f>
        <v>TorannMagic.TMAbilityDef+TM_Nightfall_III.label</v>
      </c>
      <c r="D4867" t="s">
        <v>23980</v>
      </c>
      <c r="E4867">
        <f>IF(ISERROR(B4867),"",MATCH(C4867,Old_240306!$A$2:$A$10872,0))</f>
        <v>6727</v>
      </c>
    </row>
    <row r="4868" spans="1:5" x14ac:dyDescent="0.35">
      <c r="A4868" t="s">
        <v>11985</v>
      </c>
      <c r="C4868" t="str">
        <f t="shared" si="76"/>
        <v>TorannMagic.TMAbilityDef+TM_Nightfall_III.description</v>
      </c>
      <c r="D4868" t="s">
        <v>23981</v>
      </c>
      <c r="E4868">
        <f>IF(ISERROR(B4868),"",MATCH(C4868,Old_240306!$A$2:$A$10872,0))</f>
        <v>6728</v>
      </c>
    </row>
    <row r="4869" spans="1:5" x14ac:dyDescent="0.35">
      <c r="A4869" t="s">
        <v>11988</v>
      </c>
      <c r="C4869" t="str">
        <f t="shared" si="76"/>
        <v>TorannMagic.TMAbilityDef+TM_LesserAnimalBond.label</v>
      </c>
      <c r="D4869" t="s">
        <v>23982</v>
      </c>
      <c r="E4869">
        <f>IF(ISERROR(B4869),"",MATCH(C4869,Old_240306!$A$2:$A$10872,0))</f>
        <v>6729</v>
      </c>
    </row>
    <row r="4870" spans="1:5" x14ac:dyDescent="0.35">
      <c r="A4870" t="s">
        <v>11991</v>
      </c>
      <c r="C4870" t="str">
        <f t="shared" si="76"/>
        <v>TorannMagic.TMAbilityDef+TM_LesserAnimalBond.description</v>
      </c>
      <c r="D4870" t="s">
        <v>23983</v>
      </c>
      <c r="E4870">
        <f>IF(ISERROR(B4870),"",MATCH(C4870,Old_240306!$A$2:$A$10872,0))</f>
        <v>6730</v>
      </c>
    </row>
    <row r="4871" spans="1:5" x14ac:dyDescent="0.35">
      <c r="A4871" t="s">
        <v>11994</v>
      </c>
      <c r="C4871" t="str">
        <f t="shared" si="76"/>
        <v>TorannMagic.TMAbilityDef+TM_Renew.label</v>
      </c>
      <c r="D4871" t="s">
        <v>23984</v>
      </c>
      <c r="E4871">
        <f>IF(ISERROR(B4871),"",MATCH(C4871,Old_240306!$A$2:$A$10872,0))</f>
        <v>6731</v>
      </c>
    </row>
    <row r="4872" spans="1:5" x14ac:dyDescent="0.35">
      <c r="A4872" t="s">
        <v>11997</v>
      </c>
      <c r="C4872" t="str">
        <f t="shared" si="76"/>
        <v>TorannMagic.TMAbilityDef+TM_Renew.description</v>
      </c>
      <c r="D4872" t="s">
        <v>23985</v>
      </c>
      <c r="E4872">
        <f>IF(ISERROR(B4872),"",MATCH(C4872,Old_240306!$A$2:$A$10872,0))</f>
        <v>6732</v>
      </c>
    </row>
    <row r="4873" spans="1:5" x14ac:dyDescent="0.35">
      <c r="A4873" t="s">
        <v>12004</v>
      </c>
      <c r="C4873" t="str">
        <f t="shared" si="76"/>
        <v>TorannMagic.TMAbilityDef+TM_ForceMissile.label</v>
      </c>
      <c r="D4873" t="s">
        <v>23986</v>
      </c>
      <c r="E4873">
        <f>IF(ISERROR(B4873),"",MATCH(C4873,Old_240306!$A$2:$A$10872,0))</f>
        <v>6736</v>
      </c>
    </row>
    <row r="4874" spans="1:5" x14ac:dyDescent="0.35">
      <c r="A4874" t="s">
        <v>12007</v>
      </c>
      <c r="C4874" t="str">
        <f t="shared" si="76"/>
        <v>TorannMagic.TMAbilityDef+TM_ForceMissile.description</v>
      </c>
      <c r="D4874" t="s">
        <v>23987</v>
      </c>
      <c r="E4874">
        <f>IF(ISERROR(B4874),"",MATCH(C4874,Old_240306!$A$2:$A$10872,0))</f>
        <v>6737</v>
      </c>
    </row>
    <row r="4875" spans="1:5" x14ac:dyDescent="0.35">
      <c r="A4875" t="s">
        <v>12015</v>
      </c>
      <c r="C4875" t="str">
        <f t="shared" si="76"/>
        <v>TorannMagic.TMAbilityDef+TM_ApproachingStorm.label</v>
      </c>
      <c r="D4875" t="s">
        <v>23988</v>
      </c>
      <c r="E4875">
        <f>IF(ISERROR(B4875),"",MATCH(C4875,Old_240306!$A$2:$A$10872,0))</f>
        <v>6741</v>
      </c>
    </row>
    <row r="4876" spans="1:5" x14ac:dyDescent="0.35">
      <c r="A4876" t="s">
        <v>12018</v>
      </c>
      <c r="C4876" t="str">
        <f t="shared" si="76"/>
        <v>TorannMagic.TMAbilityDef+TM_ApproachingStorm.description</v>
      </c>
      <c r="D4876" t="s">
        <v>23989</v>
      </c>
      <c r="E4876">
        <f>IF(ISERROR(B4876),"",MATCH(C4876,Old_240306!$A$2:$A$10872,0))</f>
        <v>6742</v>
      </c>
    </row>
    <row r="4877" spans="1:5" x14ac:dyDescent="0.35">
      <c r="A4877" t="s">
        <v>12026</v>
      </c>
      <c r="C4877" t="str">
        <f t="shared" si="76"/>
        <v>TorannMagic.TMAbilityDef+TM_Discharge.label</v>
      </c>
      <c r="D4877" t="s">
        <v>23990</v>
      </c>
      <c r="E4877">
        <f>IF(ISERROR(B4877),"",MATCH(C4877,Old_240306!$A$2:$A$10872,0))</f>
        <v>6747</v>
      </c>
    </row>
    <row r="4878" spans="1:5" x14ac:dyDescent="0.35">
      <c r="A4878" t="s">
        <v>12028</v>
      </c>
      <c r="C4878" t="str">
        <f t="shared" si="76"/>
        <v>TorannMagic.TMAbilityDef+TM_Discharge.description</v>
      </c>
      <c r="D4878" t="s">
        <v>23991</v>
      </c>
      <c r="E4878">
        <f>IF(ISERROR(B4878),"",MATCH(C4878,Old_240306!$A$2:$A$10872,0))</f>
        <v>6748</v>
      </c>
    </row>
    <row r="4879" spans="1:5" x14ac:dyDescent="0.35">
      <c r="A4879" t="s">
        <v>12031</v>
      </c>
      <c r="C4879" t="str">
        <f t="shared" si="76"/>
        <v>TorannMagic.TMAbilityDef+TM_Discharge_I.label</v>
      </c>
      <c r="D4879" t="s">
        <v>23992</v>
      </c>
      <c r="E4879">
        <f>IF(ISERROR(B4879),"",MATCH(C4879,Old_240306!$A$2:$A$10872,0))</f>
        <v>6749</v>
      </c>
    </row>
    <row r="4880" spans="1:5" x14ac:dyDescent="0.35">
      <c r="A4880" t="s">
        <v>12034</v>
      </c>
      <c r="C4880" t="str">
        <f t="shared" si="76"/>
        <v>TorannMagic.TMAbilityDef+TM_Discharge_I.description</v>
      </c>
      <c r="D4880" t="s">
        <v>23993</v>
      </c>
      <c r="E4880">
        <f>IF(ISERROR(B4880),"",MATCH(C4880,Old_240306!$A$2:$A$10872,0))</f>
        <v>6750</v>
      </c>
    </row>
    <row r="4881" spans="1:5" x14ac:dyDescent="0.35">
      <c r="A4881" t="s">
        <v>12037</v>
      </c>
      <c r="C4881" t="str">
        <f t="shared" si="76"/>
        <v>TorannMagic.TMAbilityDef+TM_Discharge_II.label</v>
      </c>
      <c r="D4881" t="s">
        <v>23994</v>
      </c>
      <c r="E4881">
        <f>IF(ISERROR(B4881),"",MATCH(C4881,Old_240306!$A$2:$A$10872,0))</f>
        <v>6751</v>
      </c>
    </row>
    <row r="4882" spans="1:5" x14ac:dyDescent="0.35">
      <c r="A4882" t="s">
        <v>12040</v>
      </c>
      <c r="C4882" t="str">
        <f t="shared" si="76"/>
        <v>TorannMagic.TMAbilityDef+TM_Discharge_II.description</v>
      </c>
      <c r="D4882" t="s">
        <v>23995</v>
      </c>
      <c r="E4882">
        <f>IF(ISERROR(B4882),"",MATCH(C4882,Old_240306!$A$2:$A$10872,0))</f>
        <v>6752</v>
      </c>
    </row>
    <row r="4883" spans="1:5" x14ac:dyDescent="0.35">
      <c r="A4883" t="s">
        <v>12043</v>
      </c>
      <c r="C4883" t="str">
        <f t="shared" si="76"/>
        <v>TorannMagic.TMAbilityDef+TM_Discharge_III.label</v>
      </c>
      <c r="D4883" t="s">
        <v>23996</v>
      </c>
      <c r="E4883">
        <f>IF(ISERROR(B4883),"",MATCH(C4883,Old_240306!$A$2:$A$10872,0))</f>
        <v>6753</v>
      </c>
    </row>
    <row r="4884" spans="1:5" x14ac:dyDescent="0.35">
      <c r="A4884" t="s">
        <v>12046</v>
      </c>
      <c r="C4884" t="str">
        <f t="shared" si="76"/>
        <v>TorannMagic.TMAbilityDef+TM_Discharge_III.description</v>
      </c>
      <c r="D4884" t="s">
        <v>23991</v>
      </c>
      <c r="E4884">
        <f>IF(ISERROR(B4884),"",MATCH(C4884,Old_240306!$A$2:$A$10872,0))</f>
        <v>6754</v>
      </c>
    </row>
    <row r="4885" spans="1:5" x14ac:dyDescent="0.35">
      <c r="A4885" t="s">
        <v>12050</v>
      </c>
      <c r="C4885" t="str">
        <f t="shared" si="76"/>
        <v>TorannMagic.TMAbilityDef+TM_Levinflight.label</v>
      </c>
      <c r="D4885" t="s">
        <v>23997</v>
      </c>
      <c r="E4885">
        <f>IF(ISERROR(B4885),"",MATCH(C4885,Old_240306!$A$2:$A$10872,0))</f>
        <v>6756</v>
      </c>
    </row>
    <row r="4886" spans="1:5" x14ac:dyDescent="0.35">
      <c r="A4886" t="s">
        <v>12052</v>
      </c>
      <c r="C4886" t="str">
        <f t="shared" si="76"/>
        <v>TorannMagic.TMAbilityDef+TM_Levinflight.description</v>
      </c>
      <c r="D4886" t="s">
        <v>23998</v>
      </c>
      <c r="E4886">
        <f>IF(ISERROR(B4886),"",MATCH(C4886,Old_240306!$A$2:$A$10872,0))</f>
        <v>6757</v>
      </c>
    </row>
    <row r="4887" spans="1:5" x14ac:dyDescent="0.35">
      <c r="A4887" t="s">
        <v>12055</v>
      </c>
      <c r="C4887" t="str">
        <f t="shared" si="76"/>
        <v>TorannMagic.TMAbilityDef+TM_Levinflight_I.label</v>
      </c>
      <c r="D4887" t="s">
        <v>23999</v>
      </c>
      <c r="E4887">
        <f>IF(ISERROR(B4887),"",MATCH(C4887,Old_240306!$A$2:$A$10872,0))</f>
        <v>6758</v>
      </c>
    </row>
    <row r="4888" spans="1:5" x14ac:dyDescent="0.35">
      <c r="A4888" t="s">
        <v>12058</v>
      </c>
      <c r="C4888" t="str">
        <f t="shared" si="76"/>
        <v>TorannMagic.TMAbilityDef+TM_Levinflight_I.description</v>
      </c>
      <c r="D4888" t="s">
        <v>24000</v>
      </c>
      <c r="E4888">
        <f>IF(ISERROR(B4888),"",MATCH(C4888,Old_240306!$A$2:$A$10872,0))</f>
        <v>6759</v>
      </c>
    </row>
    <row r="4889" spans="1:5" x14ac:dyDescent="0.35">
      <c r="A4889" t="s">
        <v>12061</v>
      </c>
      <c r="C4889" t="str">
        <f t="shared" si="76"/>
        <v>TorannMagic.TMAbilityDef+TM_Levinflight_II.label</v>
      </c>
      <c r="D4889" t="s">
        <v>24001</v>
      </c>
      <c r="E4889">
        <f>IF(ISERROR(B4889),"",MATCH(C4889,Old_240306!$A$2:$A$10872,0))</f>
        <v>6760</v>
      </c>
    </row>
    <row r="4890" spans="1:5" x14ac:dyDescent="0.35">
      <c r="A4890" t="s">
        <v>12064</v>
      </c>
      <c r="C4890" t="str">
        <f t="shared" si="76"/>
        <v>TorannMagic.TMAbilityDef+TM_Levinflight_II.description</v>
      </c>
      <c r="D4890" t="s">
        <v>24000</v>
      </c>
      <c r="E4890">
        <f>IF(ISERROR(B4890),"",MATCH(C4890,Old_240306!$A$2:$A$10872,0))</f>
        <v>6761</v>
      </c>
    </row>
    <row r="4891" spans="1:5" x14ac:dyDescent="0.35">
      <c r="A4891" t="s">
        <v>12066</v>
      </c>
      <c r="C4891" t="str">
        <f t="shared" si="76"/>
        <v>TorannMagic.TMAbilityDef+TM_Levinflight_III.label</v>
      </c>
      <c r="D4891" t="s">
        <v>24002</v>
      </c>
      <c r="E4891">
        <f>IF(ISERROR(B4891),"",MATCH(C4891,Old_240306!$A$2:$A$10872,0))</f>
        <v>6762</v>
      </c>
    </row>
    <row r="4892" spans="1:5" x14ac:dyDescent="0.35">
      <c r="A4892" t="s">
        <v>12069</v>
      </c>
      <c r="C4892" t="str">
        <f t="shared" si="76"/>
        <v>TorannMagic.TMAbilityDef+TM_Levinflight_III.description</v>
      </c>
      <c r="D4892" t="s">
        <v>23998</v>
      </c>
      <c r="E4892">
        <f>IF(ISERROR(B4892),"",MATCH(C4892,Old_240306!$A$2:$A$10872,0))</f>
        <v>6763</v>
      </c>
    </row>
    <row r="4893" spans="1:5" x14ac:dyDescent="0.35">
      <c r="A4893" t="s">
        <v>12073</v>
      </c>
      <c r="C4893" t="str">
        <f t="shared" si="76"/>
        <v>TorannMagic.TMAbilityDef+TM_ThunderCall.label</v>
      </c>
      <c r="D4893" t="s">
        <v>24003</v>
      </c>
      <c r="E4893">
        <f>IF(ISERROR(B4893),"",MATCH(C4893,Old_240306!$A$2:$A$10872,0))</f>
        <v>6765</v>
      </c>
    </row>
    <row r="4894" spans="1:5" x14ac:dyDescent="0.35">
      <c r="A4894" t="s">
        <v>12076</v>
      </c>
      <c r="C4894" t="str">
        <f t="shared" si="76"/>
        <v>TorannMagic.TMAbilityDef+TM_ThunderCall.description</v>
      </c>
      <c r="D4894" t="s">
        <v>24004</v>
      </c>
      <c r="E4894">
        <f>IF(ISERROR(B4894),"",MATCH(C4894,Old_240306!$A$2:$A$10872,0))</f>
        <v>6766</v>
      </c>
    </row>
    <row r="4895" spans="1:5" x14ac:dyDescent="0.35">
      <c r="A4895" t="s">
        <v>12079</v>
      </c>
      <c r="C4895" t="str">
        <f t="shared" si="76"/>
        <v>TorannMagic.TMAbilityDef+TM_ThunderCall_I.label</v>
      </c>
      <c r="D4895" t="s">
        <v>24005</v>
      </c>
      <c r="E4895">
        <f>IF(ISERROR(B4895),"",MATCH(C4895,Old_240306!$A$2:$A$10872,0))</f>
        <v>6767</v>
      </c>
    </row>
    <row r="4896" spans="1:5" x14ac:dyDescent="0.35">
      <c r="A4896" t="s">
        <v>12082</v>
      </c>
      <c r="C4896" t="str">
        <f t="shared" si="76"/>
        <v>TorannMagic.TMAbilityDef+TM_ThunderCall_I.description</v>
      </c>
      <c r="D4896" t="s">
        <v>24006</v>
      </c>
      <c r="E4896">
        <f>IF(ISERROR(B4896),"",MATCH(C4896,Old_240306!$A$2:$A$10872,0))</f>
        <v>6768</v>
      </c>
    </row>
    <row r="4897" spans="1:5" x14ac:dyDescent="0.35">
      <c r="A4897" t="s">
        <v>12085</v>
      </c>
      <c r="C4897" t="str">
        <f t="shared" si="76"/>
        <v>TorannMagic.TMAbilityDef+TM_ThunderCall_II.label</v>
      </c>
      <c r="D4897" t="s">
        <v>24007</v>
      </c>
      <c r="E4897">
        <f>IF(ISERROR(B4897),"",MATCH(C4897,Old_240306!$A$2:$A$10872,0))</f>
        <v>6769</v>
      </c>
    </row>
    <row r="4898" spans="1:5" x14ac:dyDescent="0.35">
      <c r="A4898" t="s">
        <v>12088</v>
      </c>
      <c r="C4898" t="str">
        <f t="shared" si="76"/>
        <v>TorannMagic.TMAbilityDef+TM_ThunderCall_II.description</v>
      </c>
      <c r="D4898" t="s">
        <v>24006</v>
      </c>
      <c r="E4898">
        <f>IF(ISERROR(B4898),"",MATCH(C4898,Old_240306!$A$2:$A$10872,0))</f>
        <v>6770</v>
      </c>
    </row>
    <row r="4899" spans="1:5" x14ac:dyDescent="0.35">
      <c r="A4899" t="s">
        <v>12090</v>
      </c>
      <c r="C4899" t="str">
        <f t="shared" si="76"/>
        <v>TorannMagic.TMAbilityDef+TM_ThunderCall_III.label</v>
      </c>
      <c r="D4899" t="s">
        <v>24008</v>
      </c>
      <c r="E4899">
        <f>IF(ISERROR(B4899),"",MATCH(C4899,Old_240306!$A$2:$A$10872,0))</f>
        <v>6771</v>
      </c>
    </row>
    <row r="4900" spans="1:5" x14ac:dyDescent="0.35">
      <c r="A4900" t="s">
        <v>12093</v>
      </c>
      <c r="C4900" t="str">
        <f t="shared" si="76"/>
        <v>TorannMagic.TMAbilityDef+TM_ThunderCall_III.description</v>
      </c>
      <c r="D4900" t="s">
        <v>24004</v>
      </c>
      <c r="E4900">
        <f>IF(ISERROR(B4900),"",MATCH(C4900,Old_240306!$A$2:$A$10872,0))</f>
        <v>6772</v>
      </c>
    </row>
    <row r="4901" spans="1:5" x14ac:dyDescent="0.35">
      <c r="A4901" t="s">
        <v>12097</v>
      </c>
      <c r="C4901" t="str">
        <f t="shared" si="76"/>
        <v>TorannMagic.TMAbilityDef+TM_Fulmination.label</v>
      </c>
      <c r="D4901" t="s">
        <v>24009</v>
      </c>
      <c r="E4901">
        <f>IF(ISERROR(B4901),"",MATCH(C4901,Old_240306!$A$2:$A$10872,0))</f>
        <v>6774</v>
      </c>
    </row>
    <row r="4902" spans="1:5" x14ac:dyDescent="0.35">
      <c r="A4902" t="s">
        <v>12100</v>
      </c>
      <c r="C4902" t="str">
        <f t="shared" si="76"/>
        <v>TorannMagic.TMAbilityDef+TM_Fulmination.description</v>
      </c>
      <c r="D4902" t="s">
        <v>24010</v>
      </c>
      <c r="E4902">
        <f>IF(ISERROR(B4902),"",MATCH(C4902,Old_240306!$A$2:$A$10872,0))</f>
        <v>6775</v>
      </c>
    </row>
    <row r="4903" spans="1:5" x14ac:dyDescent="0.35">
      <c r="A4903" t="s">
        <v>12103</v>
      </c>
      <c r="C4903" t="str">
        <f t="shared" si="76"/>
        <v>TorannMagic.TMAbilityDef+TM_Fulmination_I.label</v>
      </c>
      <c r="D4903" t="s">
        <v>24011</v>
      </c>
      <c r="E4903">
        <f>IF(ISERROR(B4903),"",MATCH(C4903,Old_240306!$A$2:$A$10872,0))</f>
        <v>6776</v>
      </c>
    </row>
    <row r="4904" spans="1:5" x14ac:dyDescent="0.35">
      <c r="A4904" t="s">
        <v>12106</v>
      </c>
      <c r="C4904" t="str">
        <f t="shared" si="76"/>
        <v>TorannMagic.TMAbilityDef+TM_Fulmination_I.description</v>
      </c>
      <c r="D4904" t="s">
        <v>24012</v>
      </c>
      <c r="E4904">
        <f>IF(ISERROR(B4904),"",MATCH(C4904,Old_240306!$A$2:$A$10872,0))</f>
        <v>6777</v>
      </c>
    </row>
    <row r="4905" spans="1:5" x14ac:dyDescent="0.35">
      <c r="A4905" t="s">
        <v>12109</v>
      </c>
      <c r="C4905" t="str">
        <f t="shared" si="76"/>
        <v>TorannMagic.TMAbilityDef+TM_Fulmination_II.label</v>
      </c>
      <c r="D4905" t="s">
        <v>24013</v>
      </c>
      <c r="E4905">
        <f>IF(ISERROR(B4905),"",MATCH(C4905,Old_240306!$A$2:$A$10872,0))</f>
        <v>6778</v>
      </c>
    </row>
    <row r="4906" spans="1:5" x14ac:dyDescent="0.35">
      <c r="A4906" t="s">
        <v>12112</v>
      </c>
      <c r="C4906" t="str">
        <f t="shared" si="76"/>
        <v>TorannMagic.TMAbilityDef+TM_Fulmination_II.description</v>
      </c>
      <c r="D4906" t="s">
        <v>24012</v>
      </c>
      <c r="E4906">
        <f>IF(ISERROR(B4906),"",MATCH(C4906,Old_240306!$A$2:$A$10872,0))</f>
        <v>6779</v>
      </c>
    </row>
    <row r="4907" spans="1:5" x14ac:dyDescent="0.35">
      <c r="A4907" t="s">
        <v>12114</v>
      </c>
      <c r="C4907" t="str">
        <f t="shared" si="76"/>
        <v>TorannMagic.TMAbilityDef+TM_Fulmination_III.label</v>
      </c>
      <c r="D4907" t="s">
        <v>24014</v>
      </c>
      <c r="E4907">
        <f>IF(ISERROR(B4907),"",MATCH(C4907,Old_240306!$A$2:$A$10872,0))</f>
        <v>6780</v>
      </c>
    </row>
    <row r="4908" spans="1:5" x14ac:dyDescent="0.35">
      <c r="A4908" t="s">
        <v>12117</v>
      </c>
      <c r="C4908" t="str">
        <f t="shared" si="76"/>
        <v>TorannMagic.TMAbilityDef+TM_Fulmination_III.description</v>
      </c>
      <c r="D4908" t="s">
        <v>24010</v>
      </c>
      <c r="E4908">
        <f>IF(ISERROR(B4908),"",MATCH(C4908,Old_240306!$A$2:$A$10872,0))</f>
        <v>6781</v>
      </c>
    </row>
    <row r="4909" spans="1:5" x14ac:dyDescent="0.35">
      <c r="A4909" t="s">
        <v>12121</v>
      </c>
      <c r="C4909" t="str">
        <f t="shared" si="76"/>
        <v>TorannMagic.TMAbilityDef+TM_ThunderAegis.label</v>
      </c>
      <c r="D4909" t="s">
        <v>24015</v>
      </c>
      <c r="E4909">
        <f>IF(ISERROR(B4909),"",MATCH(C4909,Old_240306!$A$2:$A$10872,0))</f>
        <v>6783</v>
      </c>
    </row>
    <row r="4910" spans="1:5" x14ac:dyDescent="0.35">
      <c r="A4910" t="s">
        <v>12123</v>
      </c>
      <c r="C4910" t="str">
        <f t="shared" si="76"/>
        <v>TorannMagic.TMAbilityDef+TM_ThunderAegis.description</v>
      </c>
      <c r="D4910" t="s">
        <v>24016</v>
      </c>
      <c r="E4910">
        <f>IF(ISERROR(B4910),"",MATCH(C4910,Old_240306!$A$2:$A$10872,0))</f>
        <v>6784</v>
      </c>
    </row>
    <row r="4911" spans="1:5" x14ac:dyDescent="0.35">
      <c r="A4911" t="s">
        <v>12126</v>
      </c>
      <c r="C4911" t="str">
        <f t="shared" si="76"/>
        <v>TorannMagic.TMAbilityDef+TM_ThunderAegis_I.label</v>
      </c>
      <c r="D4911" t="s">
        <v>24017</v>
      </c>
      <c r="E4911">
        <f>IF(ISERROR(B4911),"",MATCH(C4911,Old_240306!$A$2:$A$10872,0))</f>
        <v>6785</v>
      </c>
    </row>
    <row r="4912" spans="1:5" x14ac:dyDescent="0.35">
      <c r="A4912" t="s">
        <v>12129</v>
      </c>
      <c r="C4912" t="str">
        <f t="shared" si="76"/>
        <v>TorannMagic.TMAbilityDef+TM_ThunderAegis_I.description</v>
      </c>
      <c r="D4912" t="s">
        <v>24018</v>
      </c>
      <c r="E4912">
        <f>IF(ISERROR(B4912),"",MATCH(C4912,Old_240306!$A$2:$A$10872,0))</f>
        <v>6786</v>
      </c>
    </row>
    <row r="4913" spans="1:5" x14ac:dyDescent="0.35">
      <c r="A4913" t="s">
        <v>12132</v>
      </c>
      <c r="C4913" t="str">
        <f t="shared" si="76"/>
        <v>TorannMagic.TMAbilityDef+TM_ThunderAegis_II.label</v>
      </c>
      <c r="D4913" t="s">
        <v>24019</v>
      </c>
      <c r="E4913">
        <f>IF(ISERROR(B4913),"",MATCH(C4913,Old_240306!$A$2:$A$10872,0))</f>
        <v>6787</v>
      </c>
    </row>
    <row r="4914" spans="1:5" x14ac:dyDescent="0.35">
      <c r="A4914" t="s">
        <v>12135</v>
      </c>
      <c r="C4914" t="str">
        <f t="shared" si="76"/>
        <v>TorannMagic.TMAbilityDef+TM_ThunderAegis_II.description</v>
      </c>
      <c r="D4914" t="s">
        <v>24018</v>
      </c>
      <c r="E4914">
        <f>IF(ISERROR(B4914),"",MATCH(C4914,Old_240306!$A$2:$A$10872,0))</f>
        <v>6788</v>
      </c>
    </row>
    <row r="4915" spans="1:5" x14ac:dyDescent="0.35">
      <c r="A4915" t="s">
        <v>12137</v>
      </c>
      <c r="C4915" t="str">
        <f t="shared" si="76"/>
        <v>TorannMagic.TMAbilityDef+TM_ThunderAegis_III.label</v>
      </c>
      <c r="D4915" t="s">
        <v>24020</v>
      </c>
      <c r="E4915">
        <f>IF(ISERROR(B4915),"",MATCH(C4915,Old_240306!$A$2:$A$10872,0))</f>
        <v>6789</v>
      </c>
    </row>
    <row r="4916" spans="1:5" x14ac:dyDescent="0.35">
      <c r="A4916" t="s">
        <v>12140</v>
      </c>
      <c r="C4916" t="str">
        <f t="shared" si="76"/>
        <v>TorannMagic.TMAbilityDef+TM_ThunderAegis_III.description</v>
      </c>
      <c r="D4916" t="s">
        <v>24016</v>
      </c>
      <c r="E4916">
        <f>IF(ISERROR(B4916),"",MATCH(C4916,Old_240306!$A$2:$A$10872,0))</f>
        <v>6790</v>
      </c>
    </row>
    <row r="4917" spans="1:5" x14ac:dyDescent="0.35">
      <c r="A4917" t="s">
        <v>12142</v>
      </c>
      <c r="C4917" t="str">
        <f t="shared" si="76"/>
        <v>TorannMagic.TMAbilityDef+TM_Kneel.label</v>
      </c>
      <c r="D4917" t="s">
        <v>24021</v>
      </c>
      <c r="E4917">
        <f>IF(ISERROR(B4917),"",MATCH(C4917,Old_240306!$A$2:$A$10872,0))</f>
        <v>6791</v>
      </c>
    </row>
    <row r="4918" spans="1:5" x14ac:dyDescent="0.35">
      <c r="A4918" t="s">
        <v>12145</v>
      </c>
      <c r="C4918" t="str">
        <f t="shared" si="76"/>
        <v>TorannMagic.TMAbilityDef+TM_Kneel.description</v>
      </c>
      <c r="D4918" t="s">
        <v>24022</v>
      </c>
      <c r="E4918">
        <f>IF(ISERROR(B4918),"",MATCH(C4918,Old_240306!$A$2:$A$10872,0))</f>
        <v>6792</v>
      </c>
    </row>
    <row r="4919" spans="1:5" x14ac:dyDescent="0.35">
      <c r="A4919" t="s">
        <v>12148</v>
      </c>
      <c r="C4919" t="str">
        <f t="shared" si="76"/>
        <v>TorannMagic.TMAbilityDef+TM_Kneel_I.label</v>
      </c>
      <c r="D4919" t="s">
        <v>24023</v>
      </c>
      <c r="E4919">
        <f>IF(ISERROR(B4919),"",MATCH(C4919,Old_240306!$A$2:$A$10872,0))</f>
        <v>6793</v>
      </c>
    </row>
    <row r="4920" spans="1:5" x14ac:dyDescent="0.35">
      <c r="A4920" t="s">
        <v>12151</v>
      </c>
      <c r="C4920" t="str">
        <f t="shared" si="76"/>
        <v>TorannMagic.TMAbilityDef+TM_Kneel_I.description</v>
      </c>
      <c r="D4920" t="s">
        <v>24024</v>
      </c>
      <c r="E4920">
        <f>IF(ISERROR(B4920),"",MATCH(C4920,Old_240306!$A$2:$A$10872,0))</f>
        <v>6794</v>
      </c>
    </row>
    <row r="4921" spans="1:5" x14ac:dyDescent="0.35">
      <c r="A4921" t="s">
        <v>12154</v>
      </c>
      <c r="C4921" t="str">
        <f t="shared" si="76"/>
        <v>TorannMagic.TMAbilityDef+TM_Kneel_II.label</v>
      </c>
      <c r="D4921" t="s">
        <v>24025</v>
      </c>
      <c r="E4921">
        <f>IF(ISERROR(B4921),"",MATCH(C4921,Old_240306!$A$2:$A$10872,0))</f>
        <v>6795</v>
      </c>
    </row>
    <row r="4922" spans="1:5" x14ac:dyDescent="0.35">
      <c r="A4922" t="s">
        <v>12157</v>
      </c>
      <c r="C4922" t="str">
        <f t="shared" si="76"/>
        <v>TorannMagic.TMAbilityDef+TM_Kneel_II.description</v>
      </c>
      <c r="D4922" t="s">
        <v>24024</v>
      </c>
      <c r="E4922">
        <f>IF(ISERROR(B4922),"",MATCH(C4922,Old_240306!$A$2:$A$10872,0))</f>
        <v>6796</v>
      </c>
    </row>
    <row r="4923" spans="1:5" x14ac:dyDescent="0.35">
      <c r="A4923" t="s">
        <v>12159</v>
      </c>
      <c r="C4923" t="str">
        <f t="shared" si="76"/>
        <v>TorannMagic.TMAbilityDef+TM_Kneel_III.label</v>
      </c>
      <c r="D4923" t="s">
        <v>24026</v>
      </c>
      <c r="E4923">
        <f>IF(ISERROR(B4923),"",MATCH(C4923,Old_240306!$A$2:$A$10872,0))</f>
        <v>6797</v>
      </c>
    </row>
    <row r="4924" spans="1:5" x14ac:dyDescent="0.35">
      <c r="A4924" t="s">
        <v>12162</v>
      </c>
      <c r="C4924" t="str">
        <f t="shared" si="76"/>
        <v>TorannMagic.TMAbilityDef+TM_Kneel_III.description</v>
      </c>
      <c r="D4924" t="s">
        <v>24022</v>
      </c>
      <c r="E4924">
        <f>IF(ISERROR(B4924),"",MATCH(C4924,Old_240306!$A$2:$A$10872,0))</f>
        <v>6798</v>
      </c>
    </row>
    <row r="4925" spans="1:5" x14ac:dyDescent="0.35">
      <c r="A4925" t="s">
        <v>12165</v>
      </c>
      <c r="C4925" t="str">
        <f t="shared" si="76"/>
        <v>TorannMagic.TMAbilityDef+TM_FreeAction.label</v>
      </c>
      <c r="D4925" t="s">
        <v>24027</v>
      </c>
      <c r="E4925">
        <f>IF(ISERROR(B4925),"",MATCH(C4925,Old_240306!$A$2:$A$10872,0))</f>
        <v>6799</v>
      </c>
    </row>
    <row r="4926" spans="1:5" x14ac:dyDescent="0.35">
      <c r="A4926" t="s">
        <v>12168</v>
      </c>
      <c r="C4926" t="str">
        <f t="shared" si="76"/>
        <v>TorannMagic.TMAbilityDef+TM_FreeAction.description</v>
      </c>
      <c r="D4926" t="s">
        <v>24028</v>
      </c>
      <c r="E4926">
        <f>IF(ISERROR(B4926),"",MATCH(C4926,Old_240306!$A$2:$A$10872,0))</f>
        <v>6800</v>
      </c>
    </row>
    <row r="4927" spans="1:5" x14ac:dyDescent="0.35">
      <c r="A4927" t="s">
        <v>12171</v>
      </c>
      <c r="C4927" t="str">
        <f t="shared" si="76"/>
        <v>TorannMagic.TMAbilityDef+TM_FreeAction_I.label</v>
      </c>
      <c r="D4927" t="s">
        <v>24029</v>
      </c>
      <c r="E4927">
        <f>IF(ISERROR(B4927),"",MATCH(C4927,Old_240306!$A$2:$A$10872,0))</f>
        <v>6801</v>
      </c>
    </row>
    <row r="4928" spans="1:5" x14ac:dyDescent="0.35">
      <c r="A4928" t="s">
        <v>12174</v>
      </c>
      <c r="C4928" t="str">
        <f t="shared" si="76"/>
        <v>TorannMagic.TMAbilityDef+TM_FreeAction_I.description</v>
      </c>
      <c r="D4928" t="s">
        <v>24030</v>
      </c>
      <c r="E4928">
        <f>IF(ISERROR(B4928),"",MATCH(C4928,Old_240306!$A$2:$A$10872,0))</f>
        <v>6802</v>
      </c>
    </row>
    <row r="4929" spans="1:5" x14ac:dyDescent="0.35">
      <c r="A4929" t="s">
        <v>12179</v>
      </c>
      <c r="C4929" t="str">
        <f t="shared" si="76"/>
        <v>TorannMagic.TMAbilityDef+TM_DrainShot.label</v>
      </c>
      <c r="D4929" t="s">
        <v>24031</v>
      </c>
      <c r="E4929">
        <f>IF(ISERROR(B4929),"",MATCH(C4929,Old_240306!$A$2:$A$10872,0))</f>
        <v>6804</v>
      </c>
    </row>
    <row r="4930" spans="1:5" x14ac:dyDescent="0.35">
      <c r="A4930" t="s">
        <v>12181</v>
      </c>
      <c r="C4930" t="str">
        <f t="shared" si="76"/>
        <v>TorannMagic.TMAbilityDef+TM_DrainShot.description</v>
      </c>
      <c r="D4930" t="s">
        <v>24032</v>
      </c>
      <c r="E4930">
        <f>IF(ISERROR(B4930),"",MATCH(C4930,Old_240306!$A$2:$A$10872,0))</f>
        <v>6805</v>
      </c>
    </row>
    <row r="4931" spans="1:5" x14ac:dyDescent="0.35">
      <c r="A4931" t="s">
        <v>12184</v>
      </c>
      <c r="C4931" t="str">
        <f t="shared" ref="C4931:C4994" si="77">IF(B4931="",A4931,B4931)</f>
        <v>TorannMagic.TMAbilityDef+TM_DrainShot_I.label</v>
      </c>
      <c r="D4931" t="s">
        <v>24033</v>
      </c>
      <c r="E4931">
        <f>IF(ISERROR(B4931),"",MATCH(C4931,Old_240306!$A$2:$A$10872,0))</f>
        <v>6806</v>
      </c>
    </row>
    <row r="4932" spans="1:5" x14ac:dyDescent="0.35">
      <c r="A4932" t="s">
        <v>12187</v>
      </c>
      <c r="C4932" t="str">
        <f t="shared" si="77"/>
        <v>TorannMagic.TMAbilityDef+TM_DrainShot_I.description</v>
      </c>
      <c r="D4932" t="s">
        <v>24034</v>
      </c>
      <c r="E4932">
        <f>IF(ISERROR(B4932),"",MATCH(C4932,Old_240306!$A$2:$A$10872,0))</f>
        <v>6807</v>
      </c>
    </row>
    <row r="4933" spans="1:5" x14ac:dyDescent="0.35">
      <c r="A4933" t="s">
        <v>12190</v>
      </c>
      <c r="C4933" t="str">
        <f t="shared" si="77"/>
        <v>TorannMagic.TMAbilityDef+TM_DrainShot_II.label</v>
      </c>
      <c r="D4933" t="s">
        <v>24035</v>
      </c>
      <c r="E4933">
        <f>IF(ISERROR(B4933),"",MATCH(C4933,Old_240306!$A$2:$A$10872,0))</f>
        <v>6808</v>
      </c>
    </row>
    <row r="4934" spans="1:5" x14ac:dyDescent="0.35">
      <c r="A4934" t="s">
        <v>12193</v>
      </c>
      <c r="C4934" t="str">
        <f t="shared" si="77"/>
        <v>TorannMagic.TMAbilityDef+TM_DrainShot_II.description</v>
      </c>
      <c r="D4934" t="s">
        <v>24034</v>
      </c>
      <c r="E4934">
        <f>IF(ISERROR(B4934),"",MATCH(C4934,Old_240306!$A$2:$A$10872,0))</f>
        <v>6809</v>
      </c>
    </row>
    <row r="4935" spans="1:5" x14ac:dyDescent="0.35">
      <c r="A4935" t="s">
        <v>12195</v>
      </c>
      <c r="C4935" t="str">
        <f t="shared" si="77"/>
        <v>TorannMagic.TMAbilityDef+TM_DrainShot_III.label</v>
      </c>
      <c r="D4935" t="s">
        <v>24036</v>
      </c>
      <c r="E4935">
        <f>IF(ISERROR(B4935),"",MATCH(C4935,Old_240306!$A$2:$A$10872,0))</f>
        <v>6810</v>
      </c>
    </row>
    <row r="4936" spans="1:5" x14ac:dyDescent="0.35">
      <c r="A4936" t="s">
        <v>12198</v>
      </c>
      <c r="C4936" t="str">
        <f t="shared" si="77"/>
        <v>TorannMagic.TMAbilityDef+TM_DrainShot_III.description</v>
      </c>
      <c r="D4936" t="s">
        <v>24037</v>
      </c>
      <c r="E4936">
        <f>IF(ISERROR(B4936),"",MATCH(C4936,Old_240306!$A$2:$A$10872,0))</f>
        <v>6811</v>
      </c>
    </row>
    <row r="4937" spans="1:5" x14ac:dyDescent="0.35">
      <c r="A4937" t="s">
        <v>12202</v>
      </c>
      <c r="C4937" t="str">
        <f t="shared" si="77"/>
        <v>TorannMagic.TMAbilityDef+TM_Hipfire.label</v>
      </c>
      <c r="D4937" t="s">
        <v>24038</v>
      </c>
      <c r="E4937">
        <f>IF(ISERROR(B4937),"",MATCH(C4937,Old_240306!$A$2:$A$10872,0))</f>
        <v>6813</v>
      </c>
    </row>
    <row r="4938" spans="1:5" x14ac:dyDescent="0.35">
      <c r="A4938" t="s">
        <v>12205</v>
      </c>
      <c r="C4938" t="str">
        <f t="shared" si="77"/>
        <v>TorannMagic.TMAbilityDef+TM_Hipfire.description</v>
      </c>
      <c r="D4938" t="s">
        <v>24039</v>
      </c>
      <c r="E4938">
        <f>IF(ISERROR(B4938),"",MATCH(C4938,Old_240306!$A$2:$A$10872,0))</f>
        <v>6814</v>
      </c>
    </row>
    <row r="4939" spans="1:5" x14ac:dyDescent="0.35">
      <c r="A4939" t="s">
        <v>12208</v>
      </c>
      <c r="C4939" t="str">
        <f t="shared" si="77"/>
        <v>TorannMagic.TMAbilityDef+TM_Hipfire_I.label</v>
      </c>
      <c r="D4939" t="s">
        <v>24040</v>
      </c>
      <c r="E4939">
        <f>IF(ISERROR(B4939),"",MATCH(C4939,Old_240306!$A$2:$A$10872,0))</f>
        <v>6815</v>
      </c>
    </row>
    <row r="4940" spans="1:5" x14ac:dyDescent="0.35">
      <c r="A4940" t="s">
        <v>12211</v>
      </c>
      <c r="C4940" t="str">
        <f t="shared" si="77"/>
        <v>TorannMagic.TMAbilityDef+TM_Hipfire_I.description</v>
      </c>
      <c r="D4940" t="s">
        <v>24041</v>
      </c>
      <c r="E4940">
        <f>IF(ISERROR(B4940),"",MATCH(C4940,Old_240306!$A$2:$A$10872,0))</f>
        <v>6816</v>
      </c>
    </row>
    <row r="4941" spans="1:5" x14ac:dyDescent="0.35">
      <c r="A4941" t="s">
        <v>12214</v>
      </c>
      <c r="C4941" t="str">
        <f t="shared" si="77"/>
        <v>TorannMagic.TMAbilityDef+TM_Hipfire_II.label</v>
      </c>
      <c r="D4941" t="s">
        <v>24042</v>
      </c>
      <c r="E4941">
        <f>IF(ISERROR(B4941),"",MATCH(C4941,Old_240306!$A$2:$A$10872,0))</f>
        <v>6817</v>
      </c>
    </row>
    <row r="4942" spans="1:5" x14ac:dyDescent="0.35">
      <c r="A4942" t="s">
        <v>12217</v>
      </c>
      <c r="C4942" t="str">
        <f t="shared" si="77"/>
        <v>TorannMagic.TMAbilityDef+TM_Hipfire_II.description</v>
      </c>
      <c r="D4942" t="s">
        <v>24041</v>
      </c>
      <c r="E4942">
        <f>IF(ISERROR(B4942),"",MATCH(C4942,Old_240306!$A$2:$A$10872,0))</f>
        <v>6818</v>
      </c>
    </row>
    <row r="4943" spans="1:5" x14ac:dyDescent="0.35">
      <c r="A4943" t="s">
        <v>12219</v>
      </c>
      <c r="C4943" t="str">
        <f t="shared" si="77"/>
        <v>TorannMagic.TMAbilityDef+TM_Hipfire_III.label</v>
      </c>
      <c r="D4943" t="s">
        <v>24043</v>
      </c>
      <c r="E4943">
        <f>IF(ISERROR(B4943),"",MATCH(C4943,Old_240306!$A$2:$A$10872,0))</f>
        <v>6819</v>
      </c>
    </row>
    <row r="4944" spans="1:5" x14ac:dyDescent="0.35">
      <c r="A4944" t="s">
        <v>12222</v>
      </c>
      <c r="C4944" t="str">
        <f t="shared" si="77"/>
        <v>TorannMagic.TMAbilityDef+TM_Hipfire_III.description</v>
      </c>
      <c r="D4944" t="s">
        <v>24039</v>
      </c>
      <c r="E4944">
        <f>IF(ISERROR(B4944),"",MATCH(C4944,Old_240306!$A$2:$A$10872,0))</f>
        <v>6820</v>
      </c>
    </row>
    <row r="4945" spans="1:5" x14ac:dyDescent="0.35">
      <c r="A4945" t="s">
        <v>12229</v>
      </c>
      <c r="C4945" t="str">
        <f t="shared" si="77"/>
        <v>TorannMagic.TMAbilityDef+TM_Unload.label</v>
      </c>
      <c r="D4945" t="s">
        <v>24044</v>
      </c>
      <c r="E4945">
        <f>IF(ISERROR(B4945),"",MATCH(C4945,Old_240306!$A$2:$A$10872,0))</f>
        <v>6825</v>
      </c>
    </row>
    <row r="4946" spans="1:5" x14ac:dyDescent="0.35">
      <c r="A4946" t="s">
        <v>12231</v>
      </c>
      <c r="C4946" t="str">
        <f t="shared" si="77"/>
        <v>TorannMagic.TMAbilityDef+TM_Unload.description</v>
      </c>
      <c r="D4946" t="s">
        <v>24045</v>
      </c>
      <c r="E4946">
        <f>IF(ISERROR(B4946),"",MATCH(C4946,Old_240306!$A$2:$A$10872,0))</f>
        <v>6826</v>
      </c>
    </row>
    <row r="4947" spans="1:5" x14ac:dyDescent="0.35">
      <c r="A4947" t="s">
        <v>12234</v>
      </c>
      <c r="C4947" t="str">
        <f t="shared" si="77"/>
        <v>TorannMagic.TMAbilityDef+TM_Unload_I.label</v>
      </c>
      <c r="D4947" t="s">
        <v>24046</v>
      </c>
      <c r="E4947">
        <f>IF(ISERROR(B4947),"",MATCH(C4947,Old_240306!$A$2:$A$10872,0))</f>
        <v>6827</v>
      </c>
    </row>
    <row r="4948" spans="1:5" x14ac:dyDescent="0.35">
      <c r="A4948" t="s">
        <v>12237</v>
      </c>
      <c r="C4948" t="str">
        <f t="shared" si="77"/>
        <v>TorannMagic.TMAbilityDef+TM_Unload_I.description</v>
      </c>
      <c r="D4948" t="s">
        <v>24047</v>
      </c>
      <c r="E4948">
        <f>IF(ISERROR(B4948),"",MATCH(C4948,Old_240306!$A$2:$A$10872,0))</f>
        <v>6828</v>
      </c>
    </row>
    <row r="4949" spans="1:5" x14ac:dyDescent="0.35">
      <c r="A4949" t="s">
        <v>12240</v>
      </c>
      <c r="C4949" t="str">
        <f t="shared" si="77"/>
        <v>TorannMagic.TMAbilityDef+TM_Unload_II.label</v>
      </c>
      <c r="D4949" t="s">
        <v>24048</v>
      </c>
      <c r="E4949">
        <f>IF(ISERROR(B4949),"",MATCH(C4949,Old_240306!$A$2:$A$10872,0))</f>
        <v>6829</v>
      </c>
    </row>
    <row r="4950" spans="1:5" x14ac:dyDescent="0.35">
      <c r="A4950" t="s">
        <v>12243</v>
      </c>
      <c r="C4950" t="str">
        <f t="shared" si="77"/>
        <v>TorannMagic.TMAbilityDef+TM_Unload_II.description</v>
      </c>
      <c r="D4950" t="s">
        <v>24047</v>
      </c>
      <c r="E4950">
        <f>IF(ISERROR(B4950),"",MATCH(C4950,Old_240306!$A$2:$A$10872,0))</f>
        <v>6830</v>
      </c>
    </row>
    <row r="4951" spans="1:5" x14ac:dyDescent="0.35">
      <c r="A4951" t="s">
        <v>12245</v>
      </c>
      <c r="C4951" t="str">
        <f t="shared" si="77"/>
        <v>TorannMagic.TMAbilityDef+TM_Unload_III.label</v>
      </c>
      <c r="D4951" t="s">
        <v>24049</v>
      </c>
      <c r="E4951">
        <f>IF(ISERROR(B4951),"",MATCH(C4951,Old_240306!$A$2:$A$10872,0))</f>
        <v>6831</v>
      </c>
    </row>
    <row r="4952" spans="1:5" x14ac:dyDescent="0.35">
      <c r="A4952" t="s">
        <v>12248</v>
      </c>
      <c r="C4952" t="str">
        <f t="shared" si="77"/>
        <v>TorannMagic.TMAbilityDef+TM_Unload_III.description</v>
      </c>
      <c r="D4952" t="s">
        <v>24045</v>
      </c>
      <c r="E4952">
        <f>IF(ISERROR(B4952),"",MATCH(C4952,Old_240306!$A$2:$A$10872,0))</f>
        <v>6832</v>
      </c>
    </row>
    <row r="4953" spans="1:5" x14ac:dyDescent="0.35">
      <c r="A4953" t="s">
        <v>12254</v>
      </c>
      <c r="C4953" t="str">
        <f t="shared" si="77"/>
        <v>TorannMagic.TMAbilityDef+TM_DeathsJudgmentD.label</v>
      </c>
      <c r="D4953" t="s">
        <v>23717</v>
      </c>
      <c r="E4953">
        <f>IF(ISERROR(B4953),"",MATCH(C4953,Old_240306!$A$2:$A$10872,0))</f>
        <v>6837</v>
      </c>
    </row>
    <row r="4954" spans="1:5" x14ac:dyDescent="0.35">
      <c r="A4954" t="s">
        <v>12256</v>
      </c>
      <c r="C4954" t="str">
        <f t="shared" si="77"/>
        <v>TorannMagic.TMAbilityDef+TM_DeathsJudgmentD.description</v>
      </c>
      <c r="D4954" t="s">
        <v>24050</v>
      </c>
      <c r="E4954">
        <f>IF(ISERROR(B4954),"",MATCH(C4954,Old_240306!$A$2:$A$10872,0))</f>
        <v>6838</v>
      </c>
    </row>
    <row r="4955" spans="1:5" x14ac:dyDescent="0.35">
      <c r="A4955" t="s">
        <v>12259</v>
      </c>
      <c r="C4955" t="str">
        <f t="shared" si="77"/>
        <v>TorannMagic.TMAbilityDef+TM_DeathsJudgmentD_I.label</v>
      </c>
      <c r="D4955" t="s">
        <v>24051</v>
      </c>
      <c r="E4955">
        <f>IF(ISERROR(B4955),"",MATCH(C4955,Old_240306!$A$2:$A$10872,0))</f>
        <v>6839</v>
      </c>
    </row>
    <row r="4956" spans="1:5" x14ac:dyDescent="0.35">
      <c r="A4956" t="s">
        <v>12262</v>
      </c>
      <c r="C4956" t="str">
        <f t="shared" si="77"/>
        <v>TorannMagic.TMAbilityDef+TM_DeathsJudgmentD_I.description</v>
      </c>
      <c r="D4956" t="s">
        <v>24052</v>
      </c>
      <c r="E4956">
        <f>IF(ISERROR(B4956),"",MATCH(C4956,Old_240306!$A$2:$A$10872,0))</f>
        <v>6840</v>
      </c>
    </row>
    <row r="4957" spans="1:5" x14ac:dyDescent="0.35">
      <c r="A4957" t="s">
        <v>12265</v>
      </c>
      <c r="C4957" t="str">
        <f t="shared" si="77"/>
        <v>TorannMagic.TMAbilityDef+TM_DeathsJudgmentD_II.label</v>
      </c>
      <c r="D4957" t="s">
        <v>24053</v>
      </c>
      <c r="E4957">
        <f>IF(ISERROR(B4957),"",MATCH(C4957,Old_240306!$A$2:$A$10872,0))</f>
        <v>6841</v>
      </c>
    </row>
    <row r="4958" spans="1:5" x14ac:dyDescent="0.35">
      <c r="A4958" t="s">
        <v>12268</v>
      </c>
      <c r="C4958" t="str">
        <f t="shared" si="77"/>
        <v>TorannMagic.TMAbilityDef+TM_DeathsJudgmentD_II.description</v>
      </c>
      <c r="D4958" t="s">
        <v>24054</v>
      </c>
      <c r="E4958">
        <f>IF(ISERROR(B4958),"",MATCH(C4958,Old_240306!$A$2:$A$10872,0))</f>
        <v>6842</v>
      </c>
    </row>
    <row r="4959" spans="1:5" x14ac:dyDescent="0.35">
      <c r="A4959" t="s">
        <v>12271</v>
      </c>
      <c r="C4959" t="str">
        <f t="shared" si="77"/>
        <v>TorannMagic.TMAbilityDef+TM_DeathsJudgmentD_III.label</v>
      </c>
      <c r="D4959" t="s">
        <v>24055</v>
      </c>
      <c r="E4959">
        <f>IF(ISERROR(B4959),"",MATCH(C4959,Old_240306!$A$2:$A$10872,0))</f>
        <v>6843</v>
      </c>
    </row>
    <row r="4960" spans="1:5" x14ac:dyDescent="0.35">
      <c r="A4960" t="s">
        <v>12274</v>
      </c>
      <c r="C4960" t="str">
        <f t="shared" si="77"/>
        <v>TorannMagic.TMAbilityDef+TM_DeathsJudgmentD_III.description</v>
      </c>
      <c r="D4960" t="s">
        <v>24050</v>
      </c>
      <c r="E4960">
        <f>IF(ISERROR(B4960),"",MATCH(C4960,Old_240306!$A$2:$A$10872,0))</f>
        <v>6844</v>
      </c>
    </row>
    <row r="4961" spans="1:5" x14ac:dyDescent="0.35">
      <c r="A4961" t="s">
        <v>12276</v>
      </c>
      <c r="C4961" t="str">
        <f t="shared" si="77"/>
        <v>TorannMagic.TMAbilityDef+TM_DoubleTap.label</v>
      </c>
      <c r="D4961" t="s">
        <v>24056</v>
      </c>
      <c r="E4961">
        <f>IF(ISERROR(B4961),"",MATCH(C4961,Old_240306!$A$2:$A$10872,0))</f>
        <v>6845</v>
      </c>
    </row>
    <row r="4962" spans="1:5" x14ac:dyDescent="0.35">
      <c r="A4962" t="s">
        <v>12279</v>
      </c>
      <c r="C4962" t="str">
        <f t="shared" si="77"/>
        <v>TorannMagic.TMAbilityDef+TM_DoubleTap.description</v>
      </c>
      <c r="D4962" t="s">
        <v>24057</v>
      </c>
      <c r="E4962">
        <f>IF(ISERROR(B4962),"",MATCH(C4962,Old_240306!$A$2:$A$10872,0))</f>
        <v>6846</v>
      </c>
    </row>
    <row r="4963" spans="1:5" x14ac:dyDescent="0.35">
      <c r="A4963" t="s">
        <v>12283</v>
      </c>
      <c r="C4963" t="str">
        <f t="shared" si="77"/>
        <v>TorannMagic.TMAbilityDef+TM_ThreeRoundBurst.label</v>
      </c>
      <c r="D4963" t="s">
        <v>24058</v>
      </c>
      <c r="E4963">
        <f>IF(ISERROR(B4963),"",MATCH(C4963,Old_240306!$A$2:$A$10872,0))</f>
        <v>6848</v>
      </c>
    </row>
    <row r="4964" spans="1:5" x14ac:dyDescent="0.35">
      <c r="A4964" t="s">
        <v>12286</v>
      </c>
      <c r="C4964" t="str">
        <f t="shared" si="77"/>
        <v>TorannMagic.TMAbilityDef+TM_ThreeRoundBurst.description</v>
      </c>
      <c r="D4964" t="s">
        <v>24059</v>
      </c>
      <c r="E4964">
        <f>IF(ISERROR(B4964),"",MATCH(C4964,Old_240306!$A$2:$A$10872,0))</f>
        <v>6849</v>
      </c>
    </row>
    <row r="4965" spans="1:5" x14ac:dyDescent="0.35">
      <c r="A4965" t="s">
        <v>12289</v>
      </c>
      <c r="C4965" t="str">
        <f t="shared" si="77"/>
        <v>TorannMagic.TMAbilityDef+TM_ThreeRoundBurst_I.label</v>
      </c>
      <c r="D4965" t="s">
        <v>24060</v>
      </c>
      <c r="E4965">
        <f>IF(ISERROR(B4965),"",MATCH(C4965,Old_240306!$A$2:$A$10872,0))</f>
        <v>6850</v>
      </c>
    </row>
    <row r="4966" spans="1:5" x14ac:dyDescent="0.35">
      <c r="A4966" t="s">
        <v>12292</v>
      </c>
      <c r="C4966" t="str">
        <f t="shared" si="77"/>
        <v>TorannMagic.TMAbilityDef+TM_ThreeRoundBurst_I.description</v>
      </c>
      <c r="D4966" t="s">
        <v>24061</v>
      </c>
      <c r="E4966">
        <f>IF(ISERROR(B4966),"",MATCH(C4966,Old_240306!$A$2:$A$10872,0))</f>
        <v>6851</v>
      </c>
    </row>
    <row r="4967" spans="1:5" x14ac:dyDescent="0.35">
      <c r="A4967" t="s">
        <v>12295</v>
      </c>
      <c r="C4967" t="str">
        <f t="shared" si="77"/>
        <v>TorannMagic.TMAbilityDef+TM_ThreeRoundBurst_II.label</v>
      </c>
      <c r="D4967" t="s">
        <v>24062</v>
      </c>
      <c r="E4967">
        <f>IF(ISERROR(B4967),"",MATCH(C4967,Old_240306!$A$2:$A$10872,0))</f>
        <v>6852</v>
      </c>
    </row>
    <row r="4968" spans="1:5" x14ac:dyDescent="0.35">
      <c r="A4968" t="s">
        <v>12298</v>
      </c>
      <c r="C4968" t="str">
        <f t="shared" si="77"/>
        <v>TorannMagic.TMAbilityDef+TM_ThreeRoundBurst_II.description</v>
      </c>
      <c r="D4968" t="s">
        <v>24061</v>
      </c>
      <c r="E4968">
        <f>IF(ISERROR(B4968),"",MATCH(C4968,Old_240306!$A$2:$A$10872,0))</f>
        <v>6853</v>
      </c>
    </row>
    <row r="4969" spans="1:5" x14ac:dyDescent="0.35">
      <c r="A4969" t="s">
        <v>12300</v>
      </c>
      <c r="C4969" t="str">
        <f t="shared" si="77"/>
        <v>TorannMagic.TMAbilityDef+TM_ThreeRoundBurst_III.label</v>
      </c>
      <c r="D4969" t="s">
        <v>24063</v>
      </c>
      <c r="E4969">
        <f>IF(ISERROR(B4969),"",MATCH(C4969,Old_240306!$A$2:$A$10872,0))</f>
        <v>6854</v>
      </c>
    </row>
    <row r="4970" spans="1:5" x14ac:dyDescent="0.35">
      <c r="A4970" t="s">
        <v>12303</v>
      </c>
      <c r="C4970" t="str">
        <f t="shared" si="77"/>
        <v>TorannMagic.TMAbilityDef+TM_ThreeRoundBurst_III.description</v>
      </c>
      <c r="D4970" t="s">
        <v>24059</v>
      </c>
      <c r="E4970">
        <f>IF(ISERROR(B4970),"",MATCH(C4970,Old_240306!$A$2:$A$10872,0))</f>
        <v>6855</v>
      </c>
    </row>
    <row r="4971" spans="1:5" x14ac:dyDescent="0.35">
      <c r="A4971" t="s">
        <v>12306</v>
      </c>
      <c r="C4971" t="str">
        <f t="shared" si="77"/>
        <v>TorannMagic.TMAbilityDef+TM_GhostShot.label</v>
      </c>
      <c r="D4971" t="s">
        <v>24064</v>
      </c>
      <c r="E4971">
        <f>IF(ISERROR(B4971),"",MATCH(C4971,Old_240306!$A$2:$A$10872,0))</f>
        <v>6857</v>
      </c>
    </row>
    <row r="4972" spans="1:5" x14ac:dyDescent="0.35">
      <c r="A4972" t="s">
        <v>12309</v>
      </c>
      <c r="C4972" t="str">
        <f t="shared" si="77"/>
        <v>TorannMagic.TMAbilityDef+TM_GhostShot.description</v>
      </c>
      <c r="D4972" t="s">
        <v>24065</v>
      </c>
      <c r="E4972">
        <f>IF(ISERROR(B4972),"",MATCH(C4972,Old_240306!$A$2:$A$10872,0))</f>
        <v>6858</v>
      </c>
    </row>
    <row r="4973" spans="1:5" x14ac:dyDescent="0.35">
      <c r="A4973" t="s">
        <v>12312</v>
      </c>
      <c r="C4973" t="str">
        <f t="shared" si="77"/>
        <v>TorannMagic.TMAbilityDef+TM_GhostShot_I.label</v>
      </c>
      <c r="D4973" t="s">
        <v>24066</v>
      </c>
      <c r="E4973">
        <f>IF(ISERROR(B4973),"",MATCH(C4973,Old_240306!$A$2:$A$10872,0))</f>
        <v>6859</v>
      </c>
    </row>
    <row r="4974" spans="1:5" x14ac:dyDescent="0.35">
      <c r="A4974" t="s">
        <v>12315</v>
      </c>
      <c r="C4974" t="str">
        <f t="shared" si="77"/>
        <v>TorannMagic.TMAbilityDef+TM_GhostShot_I.description</v>
      </c>
      <c r="D4974" t="s">
        <v>24067</v>
      </c>
      <c r="E4974">
        <f>IF(ISERROR(B4974),"",MATCH(C4974,Old_240306!$A$2:$A$10872,0))</f>
        <v>6860</v>
      </c>
    </row>
    <row r="4975" spans="1:5" x14ac:dyDescent="0.35">
      <c r="A4975" t="s">
        <v>12318</v>
      </c>
      <c r="C4975" t="str">
        <f t="shared" si="77"/>
        <v>TorannMagic.TMAbilityDef+TM_GhostShot_II.label</v>
      </c>
      <c r="D4975" t="s">
        <v>24068</v>
      </c>
      <c r="E4975">
        <f>IF(ISERROR(B4975),"",MATCH(C4975,Old_240306!$A$2:$A$10872,0))</f>
        <v>6861</v>
      </c>
    </row>
    <row r="4976" spans="1:5" x14ac:dyDescent="0.35">
      <c r="A4976" t="s">
        <v>12321</v>
      </c>
      <c r="C4976" t="str">
        <f t="shared" si="77"/>
        <v>TorannMagic.TMAbilityDef+TM_GhostShot_II.description</v>
      </c>
      <c r="D4976" t="s">
        <v>24067</v>
      </c>
      <c r="E4976">
        <f>IF(ISERROR(B4976),"",MATCH(C4976,Old_240306!$A$2:$A$10872,0))</f>
        <v>6862</v>
      </c>
    </row>
    <row r="4977" spans="1:5" x14ac:dyDescent="0.35">
      <c r="A4977" t="s">
        <v>12323</v>
      </c>
      <c r="C4977" t="str">
        <f t="shared" si="77"/>
        <v>TorannMagic.TMAbilityDef+TM_GhostShot_III.label</v>
      </c>
      <c r="D4977" t="s">
        <v>24069</v>
      </c>
      <c r="E4977">
        <f>IF(ISERROR(B4977),"",MATCH(C4977,Old_240306!$A$2:$A$10872,0))</f>
        <v>6863</v>
      </c>
    </row>
    <row r="4978" spans="1:5" x14ac:dyDescent="0.35">
      <c r="A4978" t="s">
        <v>12326</v>
      </c>
      <c r="C4978" t="str">
        <f t="shared" si="77"/>
        <v>TorannMagic.TMAbilityDef+TM_GhostShot_III.description</v>
      </c>
      <c r="D4978" t="s">
        <v>24065</v>
      </c>
      <c r="E4978">
        <f>IF(ISERROR(B4978),"",MATCH(C4978,Old_240306!$A$2:$A$10872,0))</f>
        <v>6864</v>
      </c>
    </row>
    <row r="4979" spans="1:5" x14ac:dyDescent="0.35">
      <c r="A4979" t="s">
        <v>12330</v>
      </c>
      <c r="C4979" t="str">
        <f t="shared" si="77"/>
        <v>TorannMagic.TMAbilityDef+TM_ChronoShot.label</v>
      </c>
      <c r="D4979" t="s">
        <v>21054</v>
      </c>
      <c r="E4979">
        <f>IF(ISERROR(B4979),"",MATCH(C4979,Old_240306!$A$2:$A$10872,0))</f>
        <v>6866</v>
      </c>
    </row>
    <row r="4980" spans="1:5" x14ac:dyDescent="0.35">
      <c r="A4980" t="s">
        <v>12333</v>
      </c>
      <c r="C4980" t="str">
        <f t="shared" si="77"/>
        <v>TorannMagic.TMAbilityDef+TM_ChronoShot.description</v>
      </c>
      <c r="D4980" t="s">
        <v>24070</v>
      </c>
      <c r="E4980">
        <f>IF(ISERROR(B4980),"",MATCH(C4980,Old_240306!$A$2:$A$10872,0))</f>
        <v>6867</v>
      </c>
    </row>
    <row r="4981" spans="1:5" x14ac:dyDescent="0.35">
      <c r="A4981" t="s">
        <v>12338</v>
      </c>
      <c r="C4981" t="str">
        <f t="shared" si="77"/>
        <v>TorannMagic.TMAbilityDef+TM_TargetMarker.label</v>
      </c>
      <c r="D4981" t="s">
        <v>24071</v>
      </c>
      <c r="E4981">
        <f>IF(ISERROR(B4981),"",MATCH(C4981,Old_240306!$A$2:$A$10872,0))</f>
        <v>6869</v>
      </c>
    </row>
    <row r="4982" spans="1:5" x14ac:dyDescent="0.35">
      <c r="A4982" t="s">
        <v>12341</v>
      </c>
      <c r="C4982" t="str">
        <f t="shared" si="77"/>
        <v>TorannMagic.TMAbilityDef+TM_TargetMarker.description</v>
      </c>
      <c r="D4982" t="s">
        <v>24072</v>
      </c>
      <c r="E4982">
        <f>IF(ISERROR(B4982),"",MATCH(C4982,Old_240306!$A$2:$A$10872,0))</f>
        <v>6870</v>
      </c>
    </row>
    <row r="4983" spans="1:5" x14ac:dyDescent="0.35">
      <c r="A4983" t="s">
        <v>12344</v>
      </c>
      <c r="C4983" t="str">
        <f t="shared" si="77"/>
        <v>TorannMagic.TMAbilityDef+TM_TargetMarker_I.label</v>
      </c>
      <c r="D4983" t="s">
        <v>24073</v>
      </c>
      <c r="E4983">
        <f>IF(ISERROR(B4983),"",MATCH(C4983,Old_240306!$A$2:$A$10872,0))</f>
        <v>6871</v>
      </c>
    </row>
    <row r="4984" spans="1:5" x14ac:dyDescent="0.35">
      <c r="A4984" t="s">
        <v>12347</v>
      </c>
      <c r="C4984" t="str">
        <f t="shared" si="77"/>
        <v>TorannMagic.TMAbilityDef+TM_TargetMarker_I.description</v>
      </c>
      <c r="D4984" t="s">
        <v>24074</v>
      </c>
      <c r="E4984">
        <f>IF(ISERROR(B4984),"",MATCH(C4984,Old_240306!$A$2:$A$10872,0))</f>
        <v>6872</v>
      </c>
    </row>
    <row r="4985" spans="1:5" x14ac:dyDescent="0.35">
      <c r="A4985" t="s">
        <v>12350</v>
      </c>
      <c r="C4985" t="str">
        <f t="shared" si="77"/>
        <v>TorannMagic.TMAbilityDef+TM_TargetMarker_II.label</v>
      </c>
      <c r="D4985" t="s">
        <v>24075</v>
      </c>
      <c r="E4985">
        <f>IF(ISERROR(B4985),"",MATCH(C4985,Old_240306!$A$2:$A$10872,0))</f>
        <v>6873</v>
      </c>
    </row>
    <row r="4986" spans="1:5" x14ac:dyDescent="0.35">
      <c r="A4986" t="s">
        <v>12353</v>
      </c>
      <c r="C4986" t="str">
        <f t="shared" si="77"/>
        <v>TorannMagic.TMAbilityDef+TM_TargetMarker_II.description</v>
      </c>
      <c r="D4986" t="s">
        <v>24074</v>
      </c>
      <c r="E4986">
        <f>IF(ISERROR(B4986),"",MATCH(C4986,Old_240306!$A$2:$A$10872,0))</f>
        <v>6874</v>
      </c>
    </row>
    <row r="4987" spans="1:5" x14ac:dyDescent="0.35">
      <c r="A4987" t="s">
        <v>12355</v>
      </c>
      <c r="C4987" t="str">
        <f t="shared" si="77"/>
        <v>TorannMagic.TMAbilityDef+TM_TargetMarker_III.label</v>
      </c>
      <c r="D4987" t="s">
        <v>24076</v>
      </c>
      <c r="E4987">
        <f>IF(ISERROR(B4987),"",MATCH(C4987,Old_240306!$A$2:$A$10872,0))</f>
        <v>6875</v>
      </c>
    </row>
    <row r="4988" spans="1:5" x14ac:dyDescent="0.35">
      <c r="A4988" t="s">
        <v>12358</v>
      </c>
      <c r="C4988" t="str">
        <f t="shared" si="77"/>
        <v>TorannMagic.TMAbilityDef+TM_TargetMarker_III.description</v>
      </c>
      <c r="D4988" t="s">
        <v>24072</v>
      </c>
      <c r="E4988">
        <f>IF(ISERROR(B4988),"",MATCH(C4988,Old_240306!$A$2:$A$10872,0))</f>
        <v>6876</v>
      </c>
    </row>
    <row r="4989" spans="1:5" x14ac:dyDescent="0.35">
      <c r="A4989" t="s">
        <v>12362</v>
      </c>
      <c r="C4989" t="str">
        <f t="shared" si="77"/>
        <v>TorannMagic.TMAbilityDef+TM_PolaricShot.label</v>
      </c>
      <c r="D4989" t="s">
        <v>24077</v>
      </c>
      <c r="E4989">
        <f>IF(ISERROR(B4989),"",MATCH(C4989,Old_240306!$A$2:$A$10872,0))</f>
        <v>6878</v>
      </c>
    </row>
    <row r="4990" spans="1:5" x14ac:dyDescent="0.35">
      <c r="A4990" t="s">
        <v>12364</v>
      </c>
      <c r="C4990" t="str">
        <f t="shared" si="77"/>
        <v>TorannMagic.TMAbilityDef+TM_PolaricShot.description</v>
      </c>
      <c r="D4990" t="s">
        <v>24078</v>
      </c>
      <c r="E4990">
        <f>IF(ISERROR(B4990),"",MATCH(C4990,Old_240306!$A$2:$A$10872,0))</f>
        <v>6879</v>
      </c>
    </row>
    <row r="4991" spans="1:5" x14ac:dyDescent="0.35">
      <c r="A4991" t="s">
        <v>12367</v>
      </c>
      <c r="C4991" t="str">
        <f t="shared" si="77"/>
        <v>TorannMagic.TMAbilityDef+TM_OneInTheChamber.label</v>
      </c>
      <c r="D4991" t="s">
        <v>24079</v>
      </c>
      <c r="E4991">
        <f>IF(ISERROR(B4991),"",MATCH(C4991,Old_240306!$A$2:$A$10872,0))</f>
        <v>6880</v>
      </c>
    </row>
    <row r="4992" spans="1:5" x14ac:dyDescent="0.35">
      <c r="A4992" t="s">
        <v>12370</v>
      </c>
      <c r="C4992" t="str">
        <f t="shared" si="77"/>
        <v>TorannMagic.TMAbilityDef+TM_OneInTheChamber.description</v>
      </c>
      <c r="D4992" t="s">
        <v>24080</v>
      </c>
      <c r="E4992">
        <f>IF(ISERROR(B4992),"",MATCH(C4992,Old_240306!$A$2:$A$10872,0))</f>
        <v>6881</v>
      </c>
    </row>
    <row r="4993" spans="1:5" x14ac:dyDescent="0.35">
      <c r="A4993" t="s">
        <v>12373</v>
      </c>
      <c r="C4993" t="str">
        <f t="shared" si="77"/>
        <v>TorannMagic.TMAbilityDef+TM_BulletTime.label</v>
      </c>
      <c r="D4993" t="s">
        <v>24081</v>
      </c>
      <c r="E4993">
        <f>IF(ISERROR(B4993),"",MATCH(C4993,Old_240306!$A$2:$A$10872,0))</f>
        <v>6882</v>
      </c>
    </row>
    <row r="4994" spans="1:5" x14ac:dyDescent="0.35">
      <c r="A4994" t="s">
        <v>12375</v>
      </c>
      <c r="C4994" t="str">
        <f t="shared" si="77"/>
        <v>TorannMagic.TMAbilityDef+TM_BulletTime.description</v>
      </c>
      <c r="D4994" t="s">
        <v>20447</v>
      </c>
      <c r="E4994">
        <f>IF(ISERROR(B4994),"",MATCH(C4994,Old_240306!$A$2:$A$10872,0))</f>
        <v>6883</v>
      </c>
    </row>
    <row r="4995" spans="1:5" x14ac:dyDescent="0.35">
      <c r="A4995" t="s">
        <v>12379</v>
      </c>
      <c r="C4995" t="str">
        <f t="shared" ref="C4995:C5058" si="78">IF(B4995="",A4995,B4995)</f>
        <v>TorannMagic.TMAbilityDef+TM_GrapplingHookD.label</v>
      </c>
      <c r="D4995" t="s">
        <v>24082</v>
      </c>
      <c r="E4995">
        <f>IF(ISERROR(B4995),"",MATCH(C4995,Old_240306!$A$2:$A$10872,0))</f>
        <v>6885</v>
      </c>
    </row>
    <row r="4996" spans="1:5" x14ac:dyDescent="0.35">
      <c r="A4996" t="s">
        <v>12381</v>
      </c>
      <c r="C4996" t="str">
        <f t="shared" si="78"/>
        <v>TorannMagic.TMAbilityDef+TM_GrapplingHookD.description</v>
      </c>
      <c r="D4996" t="s">
        <v>20444</v>
      </c>
      <c r="E4996">
        <f>IF(ISERROR(B4996),"",MATCH(C4996,Old_240306!$A$2:$A$10872,0))</f>
        <v>6886</v>
      </c>
    </row>
    <row r="4997" spans="1:5" x14ac:dyDescent="0.35">
      <c r="A4997" t="s">
        <v>12383</v>
      </c>
      <c r="C4997" t="str">
        <f t="shared" si="78"/>
        <v>TorannMagic.TMAbilityDef+TM_InertiaHediff.label</v>
      </c>
      <c r="D4997" t="s">
        <v>24083</v>
      </c>
      <c r="E4997">
        <f>IF(ISERROR(B4997),"",MATCH(C4997,Old_240306!$A$2:$A$10872,0))</f>
        <v>6887</v>
      </c>
    </row>
    <row r="4998" spans="1:5" x14ac:dyDescent="0.35">
      <c r="A4998" t="s">
        <v>12386</v>
      </c>
      <c r="C4998" t="str">
        <f t="shared" si="78"/>
        <v>TorannMagic.TMAbilityDef+TM_InertiaHediff.description</v>
      </c>
      <c r="D4998" t="s">
        <v>23861</v>
      </c>
      <c r="E4998">
        <f>IF(ISERROR(B4998),"",MATCH(C4998,Old_240306!$A$2:$A$10872,0))</f>
        <v>6888</v>
      </c>
    </row>
    <row r="4999" spans="1:5" x14ac:dyDescent="0.35">
      <c r="A4999" t="s">
        <v>12388</v>
      </c>
      <c r="C4999" t="str">
        <f t="shared" si="78"/>
        <v>TorannMagic.TMAbilityDef+TM_Imbue.label</v>
      </c>
      <c r="D4999" t="s">
        <v>24084</v>
      </c>
      <c r="E4999">
        <f>IF(ISERROR(B4999),"",MATCH(C4999,Old_240306!$A$2:$A$10872,0))</f>
        <v>6889</v>
      </c>
    </row>
    <row r="5000" spans="1:5" x14ac:dyDescent="0.35">
      <c r="A5000" t="s">
        <v>12391</v>
      </c>
      <c r="C5000" t="str">
        <f t="shared" si="78"/>
        <v>TorannMagic.TMAbilityDef+TM_Imbue.description</v>
      </c>
      <c r="D5000" t="s">
        <v>24085</v>
      </c>
      <c r="E5000">
        <f>IF(ISERROR(B5000),"",MATCH(C5000,Old_240306!$A$2:$A$10872,0))</f>
        <v>6890</v>
      </c>
    </row>
    <row r="5001" spans="1:5" x14ac:dyDescent="0.35">
      <c r="A5001" t="s">
        <v>12394</v>
      </c>
      <c r="C5001" t="str">
        <f t="shared" si="78"/>
        <v>TorannMagic.TMAbilityDef+TM_Spellsteal.label</v>
      </c>
      <c r="D5001" t="s">
        <v>24086</v>
      </c>
      <c r="E5001">
        <f>IF(ISERROR(B5001),"",MATCH(C5001,Old_240306!$A$2:$A$10872,0))</f>
        <v>6891</v>
      </c>
    </row>
    <row r="5002" spans="1:5" x14ac:dyDescent="0.35">
      <c r="A5002" t="s">
        <v>12397</v>
      </c>
      <c r="C5002" t="str">
        <f t="shared" si="78"/>
        <v>TorannMagic.TMAbilityDef+TM_Spellsteal.description</v>
      </c>
      <c r="D5002" t="s">
        <v>24087</v>
      </c>
      <c r="E5002">
        <f>IF(ISERROR(B5002),"",MATCH(C5002,Old_240306!$A$2:$A$10872,0))</f>
        <v>6892</v>
      </c>
    </row>
    <row r="5003" spans="1:5" x14ac:dyDescent="0.35">
      <c r="A5003" t="s">
        <v>12402</v>
      </c>
      <c r="C5003" t="str">
        <f t="shared" si="78"/>
        <v>TorannMagic.TMAbilityDef+TM_Absorb.label</v>
      </c>
      <c r="D5003" t="s">
        <v>23138</v>
      </c>
      <c r="E5003">
        <f>IF(ISERROR(B5003),"",MATCH(C5003,Old_240306!$A$2:$A$10872,0))</f>
        <v>6894</v>
      </c>
    </row>
    <row r="5004" spans="1:5" x14ac:dyDescent="0.35">
      <c r="A5004" t="s">
        <v>12404</v>
      </c>
      <c r="C5004" t="str">
        <f t="shared" si="78"/>
        <v>TorannMagic.TMAbilityDef+TM_Absorb.description</v>
      </c>
      <c r="D5004" t="s">
        <v>24088</v>
      </c>
      <c r="E5004">
        <f>IF(ISERROR(B5004),"",MATCH(C5004,Old_240306!$A$2:$A$10872,0))</f>
        <v>6895</v>
      </c>
    </row>
    <row r="5005" spans="1:5" x14ac:dyDescent="0.35">
      <c r="A5005" t="s">
        <v>12407</v>
      </c>
      <c r="C5005" t="str">
        <f t="shared" si="78"/>
        <v>TorannMagic.TMAbilityDef+TM_Absorb_I.label</v>
      </c>
      <c r="D5005" t="s">
        <v>23140</v>
      </c>
      <c r="E5005">
        <f>IF(ISERROR(B5005),"",MATCH(C5005,Old_240306!$A$2:$A$10872,0))</f>
        <v>6896</v>
      </c>
    </row>
    <row r="5006" spans="1:5" x14ac:dyDescent="0.35">
      <c r="A5006" t="s">
        <v>12410</v>
      </c>
      <c r="C5006" t="str">
        <f t="shared" si="78"/>
        <v>TorannMagic.TMAbilityDef+TM_Absorb_I.description</v>
      </c>
      <c r="D5006" t="s">
        <v>24089</v>
      </c>
      <c r="E5006">
        <f>IF(ISERROR(B5006),"",MATCH(C5006,Old_240306!$A$2:$A$10872,0))</f>
        <v>6897</v>
      </c>
    </row>
    <row r="5007" spans="1:5" x14ac:dyDescent="0.35">
      <c r="A5007" t="s">
        <v>12413</v>
      </c>
      <c r="C5007" t="str">
        <f t="shared" si="78"/>
        <v>TorannMagic.TMAbilityDef+TM_Absorb_II.label</v>
      </c>
      <c r="D5007" t="s">
        <v>23142</v>
      </c>
      <c r="E5007">
        <f>IF(ISERROR(B5007),"",MATCH(C5007,Old_240306!$A$2:$A$10872,0))</f>
        <v>6898</v>
      </c>
    </row>
    <row r="5008" spans="1:5" x14ac:dyDescent="0.35">
      <c r="A5008" t="s">
        <v>12416</v>
      </c>
      <c r="C5008" t="str">
        <f t="shared" si="78"/>
        <v>TorannMagic.TMAbilityDef+TM_Absorb_II.description</v>
      </c>
      <c r="D5008" t="s">
        <v>24089</v>
      </c>
      <c r="E5008">
        <f>IF(ISERROR(B5008),"",MATCH(C5008,Old_240306!$A$2:$A$10872,0))</f>
        <v>6899</v>
      </c>
    </row>
    <row r="5009" spans="1:5" x14ac:dyDescent="0.35">
      <c r="A5009" t="s">
        <v>12418</v>
      </c>
      <c r="C5009" t="str">
        <f t="shared" si="78"/>
        <v>TorannMagic.TMAbilityDef+TM_Absorb_III.label</v>
      </c>
      <c r="D5009" t="s">
        <v>23143</v>
      </c>
      <c r="E5009">
        <f>IF(ISERROR(B5009),"",MATCH(C5009,Old_240306!$A$2:$A$10872,0))</f>
        <v>6900</v>
      </c>
    </row>
    <row r="5010" spans="1:5" x14ac:dyDescent="0.35">
      <c r="A5010" t="s">
        <v>12421</v>
      </c>
      <c r="C5010" t="str">
        <f t="shared" si="78"/>
        <v>TorannMagic.TMAbilityDef+TM_Absorb_III.description</v>
      </c>
      <c r="D5010" t="s">
        <v>24088</v>
      </c>
      <c r="E5010">
        <f>IF(ISERROR(B5010),"",MATCH(C5010,Old_240306!$A$2:$A$10872,0))</f>
        <v>6901</v>
      </c>
    </row>
    <row r="5011" spans="1:5" x14ac:dyDescent="0.35">
      <c r="A5011" t="s">
        <v>12425</v>
      </c>
      <c r="C5011" t="str">
        <f t="shared" si="78"/>
        <v>TorannMagic.TMAbilityDef+TM_Tease.label</v>
      </c>
      <c r="D5011" t="s">
        <v>24090</v>
      </c>
      <c r="E5011">
        <f>IF(ISERROR(B5011),"",MATCH(C5011,Old_240306!$A$2:$A$10872,0))</f>
        <v>6903</v>
      </c>
    </row>
    <row r="5012" spans="1:5" x14ac:dyDescent="0.35">
      <c r="A5012" t="s">
        <v>12428</v>
      </c>
      <c r="C5012" t="str">
        <f t="shared" si="78"/>
        <v>TorannMagic.TMAbilityDef+TM_Tease.description</v>
      </c>
      <c r="D5012" t="s">
        <v>24091</v>
      </c>
      <c r="E5012">
        <f>IF(ISERROR(B5012),"",MATCH(C5012,Old_240306!$A$2:$A$10872,0))</f>
        <v>6904</v>
      </c>
    </row>
    <row r="5013" spans="1:5" x14ac:dyDescent="0.35">
      <c r="A5013" t="s">
        <v>12431</v>
      </c>
      <c r="C5013" t="str">
        <f t="shared" si="78"/>
        <v>TorannMagic.TMAbilityDef+TM_Tease_I.label</v>
      </c>
      <c r="D5013" t="s">
        <v>24092</v>
      </c>
      <c r="E5013">
        <f>IF(ISERROR(B5013),"",MATCH(C5013,Old_240306!$A$2:$A$10872,0))</f>
        <v>6905</v>
      </c>
    </row>
    <row r="5014" spans="1:5" x14ac:dyDescent="0.35">
      <c r="A5014" t="s">
        <v>12434</v>
      </c>
      <c r="C5014" t="str">
        <f t="shared" si="78"/>
        <v>TorannMagic.TMAbilityDef+TM_Tease_I.description</v>
      </c>
      <c r="D5014" t="s">
        <v>24093</v>
      </c>
      <c r="E5014">
        <f>IF(ISERROR(B5014),"",MATCH(C5014,Old_240306!$A$2:$A$10872,0))</f>
        <v>6906</v>
      </c>
    </row>
    <row r="5015" spans="1:5" x14ac:dyDescent="0.35">
      <c r="A5015" t="s">
        <v>12437</v>
      </c>
      <c r="C5015" t="str">
        <f t="shared" si="78"/>
        <v>TorannMagic.TMAbilityDef+TM_Tease_II.label</v>
      </c>
      <c r="D5015" t="s">
        <v>24094</v>
      </c>
      <c r="E5015">
        <f>IF(ISERROR(B5015),"",MATCH(C5015,Old_240306!$A$2:$A$10872,0))</f>
        <v>6907</v>
      </c>
    </row>
    <row r="5016" spans="1:5" x14ac:dyDescent="0.35">
      <c r="A5016" t="s">
        <v>12440</v>
      </c>
      <c r="C5016" t="str">
        <f t="shared" si="78"/>
        <v>TorannMagic.TMAbilityDef+TM_Tease_II.description</v>
      </c>
      <c r="D5016" t="s">
        <v>24093</v>
      </c>
      <c r="E5016">
        <f>IF(ISERROR(B5016),"",MATCH(C5016,Old_240306!$A$2:$A$10872,0))</f>
        <v>6908</v>
      </c>
    </row>
    <row r="5017" spans="1:5" x14ac:dyDescent="0.35">
      <c r="A5017" t="s">
        <v>12442</v>
      </c>
      <c r="C5017" t="str">
        <f t="shared" si="78"/>
        <v>TorannMagic.TMAbilityDef+TM_Tease_III.label</v>
      </c>
      <c r="D5017" t="s">
        <v>24095</v>
      </c>
      <c r="E5017">
        <f>IF(ISERROR(B5017),"",MATCH(C5017,Old_240306!$A$2:$A$10872,0))</f>
        <v>6909</v>
      </c>
    </row>
    <row r="5018" spans="1:5" x14ac:dyDescent="0.35">
      <c r="A5018" t="s">
        <v>12445</v>
      </c>
      <c r="C5018" t="str">
        <f t="shared" si="78"/>
        <v>TorannMagic.TMAbilityDef+TM_Tease_III.description</v>
      </c>
      <c r="D5018" t="s">
        <v>24091</v>
      </c>
      <c r="E5018">
        <f>IF(ISERROR(B5018),"",MATCH(C5018,Old_240306!$A$2:$A$10872,0))</f>
        <v>6910</v>
      </c>
    </row>
    <row r="5019" spans="1:5" x14ac:dyDescent="0.35">
      <c r="A5019" t="s">
        <v>12447</v>
      </c>
      <c r="C5019" t="str">
        <f t="shared" si="78"/>
        <v>TorannMagic.TMAbilityDef+TM_ShadowCloak.label</v>
      </c>
      <c r="D5019" t="s">
        <v>24096</v>
      </c>
      <c r="E5019">
        <f>IF(ISERROR(B5019),"",MATCH(C5019,Old_240306!$A$2:$A$10872,0))</f>
        <v>6911</v>
      </c>
    </row>
    <row r="5020" spans="1:5" x14ac:dyDescent="0.35">
      <c r="A5020" t="s">
        <v>12450</v>
      </c>
      <c r="C5020" t="str">
        <f t="shared" si="78"/>
        <v>TorannMagic.TMAbilityDef+TM_ShadowCloak.description</v>
      </c>
      <c r="D5020" t="s">
        <v>24097</v>
      </c>
      <c r="E5020">
        <f>IF(ISERROR(B5020),"",MATCH(C5020,Old_240306!$A$2:$A$10872,0))</f>
        <v>6912</v>
      </c>
    </row>
    <row r="5021" spans="1:5" x14ac:dyDescent="0.35">
      <c r="A5021" t="s">
        <v>12455</v>
      </c>
      <c r="C5021" t="str">
        <f t="shared" si="78"/>
        <v>TorannMagic.TMAbilityDef+TM_IllusionOfPain.label</v>
      </c>
      <c r="D5021" t="s">
        <v>24098</v>
      </c>
      <c r="E5021">
        <f>IF(ISERROR(B5021),"",MATCH(C5021,Old_240306!$A$2:$A$10872,0))</f>
        <v>6914</v>
      </c>
    </row>
    <row r="5022" spans="1:5" x14ac:dyDescent="0.35">
      <c r="A5022" t="s">
        <v>12457</v>
      </c>
      <c r="C5022" t="str">
        <f t="shared" si="78"/>
        <v>TorannMagic.TMAbilityDef+TM_IllusionOfPain.description</v>
      </c>
      <c r="D5022" t="s">
        <v>24099</v>
      </c>
      <c r="E5022">
        <f>IF(ISERROR(B5022),"",MATCH(C5022,Old_240306!$A$2:$A$10872,0))</f>
        <v>6915</v>
      </c>
    </row>
    <row r="5023" spans="1:5" x14ac:dyDescent="0.35">
      <c r="A5023" t="s">
        <v>12460</v>
      </c>
      <c r="C5023" t="str">
        <f t="shared" si="78"/>
        <v>TorannMagic.TMAbilityDef+TM_IllusionOfPain_I.label</v>
      </c>
      <c r="D5023" t="s">
        <v>24100</v>
      </c>
      <c r="E5023">
        <f>IF(ISERROR(B5023),"",MATCH(C5023,Old_240306!$A$2:$A$10872,0))</f>
        <v>6916</v>
      </c>
    </row>
    <row r="5024" spans="1:5" x14ac:dyDescent="0.35">
      <c r="A5024" t="s">
        <v>12463</v>
      </c>
      <c r="C5024" t="str">
        <f t="shared" si="78"/>
        <v>TorannMagic.TMAbilityDef+TM_IllusionOfPain_I.description</v>
      </c>
      <c r="D5024" t="s">
        <v>24101</v>
      </c>
      <c r="E5024">
        <f>IF(ISERROR(B5024),"",MATCH(C5024,Old_240306!$A$2:$A$10872,0))</f>
        <v>6917</v>
      </c>
    </row>
    <row r="5025" spans="1:5" x14ac:dyDescent="0.35">
      <c r="A5025" t="s">
        <v>12466</v>
      </c>
      <c r="C5025" t="str">
        <f t="shared" si="78"/>
        <v>TorannMagic.TMAbilityDef+TM_IllusionOfPain_II.label</v>
      </c>
      <c r="D5025" t="s">
        <v>24102</v>
      </c>
      <c r="E5025">
        <f>IF(ISERROR(B5025),"",MATCH(C5025,Old_240306!$A$2:$A$10872,0))</f>
        <v>6918</v>
      </c>
    </row>
    <row r="5026" spans="1:5" x14ac:dyDescent="0.35">
      <c r="A5026" t="s">
        <v>12469</v>
      </c>
      <c r="C5026" t="str">
        <f t="shared" si="78"/>
        <v>TorannMagic.TMAbilityDef+TM_IllusionOfPain_II.description</v>
      </c>
      <c r="D5026" t="s">
        <v>24101</v>
      </c>
      <c r="E5026">
        <f>IF(ISERROR(B5026),"",MATCH(C5026,Old_240306!$A$2:$A$10872,0))</f>
        <v>6919</v>
      </c>
    </row>
    <row r="5027" spans="1:5" x14ac:dyDescent="0.35">
      <c r="A5027" t="s">
        <v>12471</v>
      </c>
      <c r="C5027" t="str">
        <f t="shared" si="78"/>
        <v>TorannMagic.TMAbilityDef+TM_IllusionOfPain_III.label</v>
      </c>
      <c r="D5027" t="s">
        <v>24103</v>
      </c>
      <c r="E5027">
        <f>IF(ISERROR(B5027),"",MATCH(C5027,Old_240306!$A$2:$A$10872,0))</f>
        <v>6920</v>
      </c>
    </row>
    <row r="5028" spans="1:5" x14ac:dyDescent="0.35">
      <c r="A5028" t="s">
        <v>12474</v>
      </c>
      <c r="C5028" t="str">
        <f t="shared" si="78"/>
        <v>TorannMagic.TMAbilityDef+TM_IllusionOfPain_III.description</v>
      </c>
      <c r="D5028" t="s">
        <v>24099</v>
      </c>
      <c r="E5028">
        <f>IF(ISERROR(B5028),"",MATCH(C5028,Old_240306!$A$2:$A$10872,0))</f>
        <v>6921</v>
      </c>
    </row>
    <row r="5029" spans="1:5" x14ac:dyDescent="0.35">
      <c r="A5029" t="s">
        <v>12476</v>
      </c>
      <c r="C5029" t="str">
        <f t="shared" si="78"/>
        <v>TorannMagic.TMAbilityDef+TM_ArcaneOverload.label</v>
      </c>
      <c r="D5029" t="s">
        <v>24104</v>
      </c>
      <c r="E5029">
        <f>IF(ISERROR(B5029),"",MATCH(C5029,Old_240306!$A$2:$A$10872,0))</f>
        <v>6922</v>
      </c>
    </row>
    <row r="5030" spans="1:5" x14ac:dyDescent="0.35">
      <c r="A5030" t="s">
        <v>12479</v>
      </c>
      <c r="C5030" t="str">
        <f t="shared" si="78"/>
        <v>TorannMagic.TMAbilityDef+TM_ArcaneOverload.description</v>
      </c>
      <c r="D5030" t="s">
        <v>24105</v>
      </c>
      <c r="E5030">
        <f>IF(ISERROR(B5030),"",MATCH(C5030,Old_240306!$A$2:$A$10872,0))</f>
        <v>6923</v>
      </c>
    </row>
    <row r="5031" spans="1:5" x14ac:dyDescent="0.35">
      <c r="A5031" t="s">
        <v>12482</v>
      </c>
      <c r="C5031" t="str">
        <f t="shared" si="78"/>
        <v>TorannMagic.TMAbilityDef+TM_ArcaneOverload_I.label</v>
      </c>
      <c r="D5031" t="s">
        <v>24106</v>
      </c>
      <c r="E5031">
        <f>IF(ISERROR(B5031),"",MATCH(C5031,Old_240306!$A$2:$A$10872,0))</f>
        <v>6924</v>
      </c>
    </row>
    <row r="5032" spans="1:5" x14ac:dyDescent="0.35">
      <c r="A5032" t="s">
        <v>12485</v>
      </c>
      <c r="C5032" t="str">
        <f t="shared" si="78"/>
        <v>TorannMagic.TMAbilityDef+TM_ArcaneOverload_I.description</v>
      </c>
      <c r="D5032" t="s">
        <v>24107</v>
      </c>
      <c r="E5032">
        <f>IF(ISERROR(B5032),"",MATCH(C5032,Old_240306!$A$2:$A$10872,0))</f>
        <v>6925</v>
      </c>
    </row>
    <row r="5033" spans="1:5" x14ac:dyDescent="0.35">
      <c r="A5033" t="s">
        <v>12488</v>
      </c>
      <c r="C5033" t="str">
        <f t="shared" si="78"/>
        <v>TorannMagic.TMAbilityDef+TM_ArcaneOverload_II.label</v>
      </c>
      <c r="D5033" t="s">
        <v>24108</v>
      </c>
      <c r="E5033">
        <f>IF(ISERROR(B5033),"",MATCH(C5033,Old_240306!$A$2:$A$10872,0))</f>
        <v>6926</v>
      </c>
    </row>
    <row r="5034" spans="1:5" x14ac:dyDescent="0.35">
      <c r="A5034" t="s">
        <v>12491</v>
      </c>
      <c r="C5034" t="str">
        <f t="shared" si="78"/>
        <v>TorannMagic.TMAbilityDef+TM_ArcaneOverload_II.description</v>
      </c>
      <c r="D5034" t="s">
        <v>24107</v>
      </c>
      <c r="E5034">
        <f>IF(ISERROR(B5034),"",MATCH(C5034,Old_240306!$A$2:$A$10872,0))</f>
        <v>6927</v>
      </c>
    </row>
    <row r="5035" spans="1:5" x14ac:dyDescent="0.35">
      <c r="A5035" t="s">
        <v>12493</v>
      </c>
      <c r="C5035" t="str">
        <f t="shared" si="78"/>
        <v>TorannMagic.TMAbilityDef+TM_ArcaneOverload_III.label</v>
      </c>
      <c r="D5035" t="s">
        <v>24109</v>
      </c>
      <c r="E5035">
        <f>IF(ISERROR(B5035),"",MATCH(C5035,Old_240306!$A$2:$A$10872,0))</f>
        <v>6928</v>
      </c>
    </row>
    <row r="5036" spans="1:5" x14ac:dyDescent="0.35">
      <c r="A5036" t="s">
        <v>12496</v>
      </c>
      <c r="C5036" t="str">
        <f t="shared" si="78"/>
        <v>TorannMagic.TMAbilityDef+TM_ArcaneOverload_III.description</v>
      </c>
      <c r="D5036" t="s">
        <v>24105</v>
      </c>
      <c r="E5036">
        <f>IF(ISERROR(B5036),"",MATCH(C5036,Old_240306!$A$2:$A$10872,0))</f>
        <v>6929</v>
      </c>
    </row>
    <row r="5037" spans="1:5" x14ac:dyDescent="0.35">
      <c r="A5037" t="s">
        <v>12503</v>
      </c>
      <c r="C5037" t="str">
        <f t="shared" si="78"/>
        <v>TorannMagic.TMAbilityDef+TM_Shadowblade.label</v>
      </c>
      <c r="D5037" t="s">
        <v>24110</v>
      </c>
      <c r="E5037">
        <f>IF(ISERROR(B5037),"",MATCH(C5037,Old_240306!$A$2:$A$10872,0))</f>
        <v>6934</v>
      </c>
    </row>
    <row r="5038" spans="1:5" x14ac:dyDescent="0.35">
      <c r="A5038" t="s">
        <v>12505</v>
      </c>
      <c r="C5038" t="str">
        <f t="shared" si="78"/>
        <v>TorannMagic.TMAbilityDef+TM_Shadowblade.description</v>
      </c>
      <c r="D5038" t="s">
        <v>24111</v>
      </c>
      <c r="E5038">
        <f>IF(ISERROR(B5038),"",MATCH(C5038,Old_240306!$A$2:$A$10872,0))</f>
        <v>6935</v>
      </c>
    </row>
    <row r="5039" spans="1:5" x14ac:dyDescent="0.35">
      <c r="A5039" t="s">
        <v>12508</v>
      </c>
      <c r="C5039" t="str">
        <f t="shared" si="78"/>
        <v>TorannMagic.TMAbilityDef+TM_Shadowblade_I.label</v>
      </c>
      <c r="D5039" t="s">
        <v>24112</v>
      </c>
      <c r="E5039">
        <f>IF(ISERROR(B5039),"",MATCH(C5039,Old_240306!$A$2:$A$10872,0))</f>
        <v>6936</v>
      </c>
    </row>
    <row r="5040" spans="1:5" x14ac:dyDescent="0.35">
      <c r="A5040" t="s">
        <v>12511</v>
      </c>
      <c r="C5040" t="str">
        <f t="shared" si="78"/>
        <v>TorannMagic.TMAbilityDef+TM_Shadowblade_I.description</v>
      </c>
      <c r="D5040" t="s">
        <v>24113</v>
      </c>
      <c r="E5040">
        <f>IF(ISERROR(B5040),"",MATCH(C5040,Old_240306!$A$2:$A$10872,0))</f>
        <v>6937</v>
      </c>
    </row>
    <row r="5041" spans="1:5" x14ac:dyDescent="0.35">
      <c r="A5041" t="s">
        <v>12514</v>
      </c>
      <c r="C5041" t="str">
        <f t="shared" si="78"/>
        <v>TorannMagic.TMAbilityDef+TM_Shadowblade_II.label</v>
      </c>
      <c r="D5041" t="s">
        <v>24114</v>
      </c>
      <c r="E5041">
        <f>IF(ISERROR(B5041),"",MATCH(C5041,Old_240306!$A$2:$A$10872,0))</f>
        <v>6938</v>
      </c>
    </row>
    <row r="5042" spans="1:5" x14ac:dyDescent="0.35">
      <c r="A5042" t="s">
        <v>12517</v>
      </c>
      <c r="C5042" t="str">
        <f t="shared" si="78"/>
        <v>TorannMagic.TMAbilityDef+TM_Shadowblade_II.description</v>
      </c>
      <c r="D5042" t="s">
        <v>24115</v>
      </c>
      <c r="E5042">
        <f>IF(ISERROR(B5042),"",MATCH(C5042,Old_240306!$A$2:$A$10872,0))</f>
        <v>6939</v>
      </c>
    </row>
    <row r="5043" spans="1:5" x14ac:dyDescent="0.35">
      <c r="A5043" t="s">
        <v>12520</v>
      </c>
      <c r="C5043" t="str">
        <f t="shared" si="78"/>
        <v>TorannMagic.TMAbilityDef+TM_Shadowblade_III.label</v>
      </c>
      <c r="D5043" t="s">
        <v>24116</v>
      </c>
      <c r="E5043">
        <f>IF(ISERROR(B5043),"",MATCH(C5043,Old_240306!$A$2:$A$10872,0))</f>
        <v>6940</v>
      </c>
    </row>
    <row r="5044" spans="1:5" x14ac:dyDescent="0.35">
      <c r="A5044" t="s">
        <v>12523</v>
      </c>
      <c r="C5044" t="str">
        <f t="shared" si="78"/>
        <v>TorannMagic.TMAbilityDef+TM_Shadowblade_III.description</v>
      </c>
      <c r="D5044" t="s">
        <v>24117</v>
      </c>
      <c r="E5044">
        <f>IF(ISERROR(B5044),"",MATCH(C5044,Old_240306!$A$2:$A$10872,0))</f>
        <v>6941</v>
      </c>
    </row>
    <row r="5045" spans="1:5" x14ac:dyDescent="0.35">
      <c r="A5045" t="s">
        <v>12527</v>
      </c>
      <c r="C5045" t="str">
        <f t="shared" si="78"/>
        <v>TorannMagic.TMAbilityDef+TM_Blackout.label</v>
      </c>
      <c r="D5045" t="s">
        <v>24118</v>
      </c>
      <c r="E5045">
        <f>IF(ISERROR(B5045),"",MATCH(C5045,Old_240306!$A$2:$A$10872,0))</f>
        <v>6943</v>
      </c>
    </row>
    <row r="5046" spans="1:5" x14ac:dyDescent="0.35">
      <c r="A5046" t="s">
        <v>12529</v>
      </c>
      <c r="C5046" t="str">
        <f t="shared" si="78"/>
        <v>TorannMagic.TMAbilityDef+TM_Blackout.description</v>
      </c>
      <c r="D5046" t="s">
        <v>24119</v>
      </c>
      <c r="E5046">
        <f>IF(ISERROR(B5046),"",MATCH(C5046,Old_240306!$A$2:$A$10872,0))</f>
        <v>6944</v>
      </c>
    </row>
    <row r="5047" spans="1:5" x14ac:dyDescent="0.35">
      <c r="A5047" t="s">
        <v>12532</v>
      </c>
      <c r="C5047" t="str">
        <f t="shared" si="78"/>
        <v>TorannMagic.TMAbilityDef+TM_Blackout_I.label</v>
      </c>
      <c r="D5047" t="s">
        <v>24120</v>
      </c>
      <c r="E5047">
        <f>IF(ISERROR(B5047),"",MATCH(C5047,Old_240306!$A$2:$A$10872,0))</f>
        <v>6945</v>
      </c>
    </row>
    <row r="5048" spans="1:5" x14ac:dyDescent="0.35">
      <c r="A5048" t="s">
        <v>12535</v>
      </c>
      <c r="C5048" t="str">
        <f t="shared" si="78"/>
        <v>TorannMagic.TMAbilityDef+TM_Blackout_I.description</v>
      </c>
      <c r="D5048" t="s">
        <v>24121</v>
      </c>
      <c r="E5048">
        <f>IF(ISERROR(B5048),"",MATCH(C5048,Old_240306!$A$2:$A$10872,0))</f>
        <v>6946</v>
      </c>
    </row>
    <row r="5049" spans="1:5" x14ac:dyDescent="0.35">
      <c r="A5049" t="s">
        <v>12538</v>
      </c>
      <c r="C5049" t="str">
        <f t="shared" si="78"/>
        <v>TorannMagic.TMAbilityDef+TM_Blackout_II.label</v>
      </c>
      <c r="D5049" t="s">
        <v>24122</v>
      </c>
      <c r="E5049">
        <f>IF(ISERROR(B5049),"",MATCH(C5049,Old_240306!$A$2:$A$10872,0))</f>
        <v>6947</v>
      </c>
    </row>
    <row r="5050" spans="1:5" x14ac:dyDescent="0.35">
      <c r="A5050" t="s">
        <v>12541</v>
      </c>
      <c r="C5050" t="str">
        <f t="shared" si="78"/>
        <v>TorannMagic.TMAbilityDef+TM_Blackout_II.description</v>
      </c>
      <c r="D5050" t="s">
        <v>24121</v>
      </c>
      <c r="E5050">
        <f>IF(ISERROR(B5050),"",MATCH(C5050,Old_240306!$A$2:$A$10872,0))</f>
        <v>6948</v>
      </c>
    </row>
    <row r="5051" spans="1:5" x14ac:dyDescent="0.35">
      <c r="A5051" t="s">
        <v>12543</v>
      </c>
      <c r="C5051" t="str">
        <f t="shared" si="78"/>
        <v>TorannMagic.TMAbilityDef+TM_Blackout_III.label</v>
      </c>
      <c r="D5051" t="s">
        <v>24123</v>
      </c>
      <c r="E5051">
        <f>IF(ISERROR(B5051),"",MATCH(C5051,Old_240306!$A$2:$A$10872,0))</f>
        <v>6949</v>
      </c>
    </row>
    <row r="5052" spans="1:5" x14ac:dyDescent="0.35">
      <c r="A5052" t="s">
        <v>12546</v>
      </c>
      <c r="C5052" t="str">
        <f t="shared" si="78"/>
        <v>TorannMagic.TMAbilityDef+TM_Blackout_III.description</v>
      </c>
      <c r="D5052" t="s">
        <v>24119</v>
      </c>
      <c r="E5052">
        <f>IF(ISERROR(B5052),"",MATCH(C5052,Old_240306!$A$2:$A$10872,0))</f>
        <v>6950</v>
      </c>
    </row>
    <row r="5053" spans="1:5" x14ac:dyDescent="0.35">
      <c r="A5053" t="s">
        <v>12548</v>
      </c>
      <c r="C5053" t="str">
        <f t="shared" si="78"/>
        <v>TorannMagic.TMAbilityDef+TM_Distortion.label</v>
      </c>
      <c r="D5053" t="s">
        <v>24124</v>
      </c>
      <c r="E5053">
        <f>IF(ISERROR(B5053),"",MATCH(C5053,Old_240306!$A$2:$A$10872,0))</f>
        <v>6951</v>
      </c>
    </row>
    <row r="5054" spans="1:5" x14ac:dyDescent="0.35">
      <c r="A5054" t="s">
        <v>12550</v>
      </c>
      <c r="C5054" t="str">
        <f t="shared" si="78"/>
        <v>TorannMagic.TMAbilityDef+TM_Distortion.description</v>
      </c>
      <c r="D5054" t="s">
        <v>24125</v>
      </c>
      <c r="E5054">
        <f>IF(ISERROR(B5054),"",MATCH(C5054,Old_240306!$A$2:$A$10872,0))</f>
        <v>6952</v>
      </c>
    </row>
    <row r="5055" spans="1:5" x14ac:dyDescent="0.35">
      <c r="A5055" t="s">
        <v>12553</v>
      </c>
      <c r="C5055" t="str">
        <f t="shared" si="78"/>
        <v>TorannMagic.TMAbilityDef+TM_Distortion_I.label</v>
      </c>
      <c r="D5055" t="s">
        <v>24126</v>
      </c>
      <c r="E5055">
        <f>IF(ISERROR(B5055),"",MATCH(C5055,Old_240306!$A$2:$A$10872,0))</f>
        <v>6953</v>
      </c>
    </row>
    <row r="5056" spans="1:5" x14ac:dyDescent="0.35">
      <c r="A5056" t="s">
        <v>12556</v>
      </c>
      <c r="C5056" t="str">
        <f t="shared" si="78"/>
        <v>TorannMagic.TMAbilityDef+TM_Distortion_I.description</v>
      </c>
      <c r="D5056" t="s">
        <v>24127</v>
      </c>
      <c r="E5056">
        <f>IF(ISERROR(B5056),"",MATCH(C5056,Old_240306!$A$2:$A$10872,0))</f>
        <v>6954</v>
      </c>
    </row>
    <row r="5057" spans="1:5" x14ac:dyDescent="0.35">
      <c r="A5057" t="s">
        <v>12559</v>
      </c>
      <c r="C5057" t="str">
        <f t="shared" si="78"/>
        <v>TorannMagic.TMAbilityDef+TM_Distortion_II.label</v>
      </c>
      <c r="D5057" t="s">
        <v>24128</v>
      </c>
      <c r="E5057">
        <f>IF(ISERROR(B5057),"",MATCH(C5057,Old_240306!$A$2:$A$10872,0))</f>
        <v>6955</v>
      </c>
    </row>
    <row r="5058" spans="1:5" x14ac:dyDescent="0.35">
      <c r="A5058" t="s">
        <v>12562</v>
      </c>
      <c r="C5058" t="str">
        <f t="shared" si="78"/>
        <v>TorannMagic.TMAbilityDef+TM_Distortion_II.description</v>
      </c>
      <c r="D5058" t="s">
        <v>24127</v>
      </c>
      <c r="E5058">
        <f>IF(ISERROR(B5058),"",MATCH(C5058,Old_240306!$A$2:$A$10872,0))</f>
        <v>6956</v>
      </c>
    </row>
    <row r="5059" spans="1:5" x14ac:dyDescent="0.35">
      <c r="A5059" t="s">
        <v>12564</v>
      </c>
      <c r="C5059" t="str">
        <f t="shared" ref="C5059:C5122" si="79">IF(B5059="",A5059,B5059)</f>
        <v>TorannMagic.TMAbilityDef+TM_Distortion_III.label</v>
      </c>
      <c r="D5059" t="s">
        <v>24129</v>
      </c>
      <c r="E5059">
        <f>IF(ISERROR(B5059),"",MATCH(C5059,Old_240306!$A$2:$A$10872,0))</f>
        <v>6957</v>
      </c>
    </row>
    <row r="5060" spans="1:5" x14ac:dyDescent="0.35">
      <c r="A5060" t="s">
        <v>12567</v>
      </c>
      <c r="C5060" t="str">
        <f t="shared" si="79"/>
        <v>TorannMagic.TMAbilityDef+TM_Distortion_III.description</v>
      </c>
      <c r="D5060" t="s">
        <v>24125</v>
      </c>
      <c r="E5060">
        <f>IF(ISERROR(B5060),"",MATCH(C5060,Old_240306!$A$2:$A$10872,0))</f>
        <v>6958</v>
      </c>
    </row>
    <row r="5061" spans="1:5" x14ac:dyDescent="0.35">
      <c r="A5061" t="s">
        <v>12574</v>
      </c>
      <c r="C5061" t="str">
        <f t="shared" si="79"/>
        <v>TorannMagic.TMAbilityDef+TM_Jump.label</v>
      </c>
      <c r="D5061" t="s">
        <v>24130</v>
      </c>
      <c r="E5061">
        <f>IF(ISERROR(B5061),"",MATCH(C5061,Old_240306!$A$2:$A$10872,0))</f>
        <v>6963</v>
      </c>
    </row>
    <row r="5062" spans="1:5" x14ac:dyDescent="0.35">
      <c r="A5062" t="s">
        <v>12576</v>
      </c>
      <c r="C5062" t="str">
        <f t="shared" si="79"/>
        <v>TorannMagic.TMAbilityDef+TM_Jump.description</v>
      </c>
      <c r="D5062" t="s">
        <v>24131</v>
      </c>
      <c r="E5062">
        <f>IF(ISERROR(B5062),"",MATCH(C5062,Old_240306!$A$2:$A$10872,0))</f>
        <v>6964</v>
      </c>
    </row>
    <row r="5063" spans="1:5" x14ac:dyDescent="0.35">
      <c r="A5063" t="s">
        <v>12579</v>
      </c>
      <c r="C5063" t="str">
        <f t="shared" si="79"/>
        <v>TorannMagic.TMAbilityDef+TM_Jump_I.label</v>
      </c>
      <c r="D5063" t="s">
        <v>24132</v>
      </c>
      <c r="E5063">
        <f>IF(ISERROR(B5063),"",MATCH(C5063,Old_240306!$A$2:$A$10872,0))</f>
        <v>6965</v>
      </c>
    </row>
    <row r="5064" spans="1:5" x14ac:dyDescent="0.35">
      <c r="A5064" t="s">
        <v>12582</v>
      </c>
      <c r="C5064" t="str">
        <f t="shared" si="79"/>
        <v>TorannMagic.TMAbilityDef+TM_Jump_I.description</v>
      </c>
      <c r="D5064" t="s">
        <v>24133</v>
      </c>
      <c r="E5064">
        <f>IF(ISERROR(B5064),"",MATCH(C5064,Old_240306!$A$2:$A$10872,0))</f>
        <v>6966</v>
      </c>
    </row>
    <row r="5065" spans="1:5" x14ac:dyDescent="0.35">
      <c r="A5065" t="s">
        <v>12585</v>
      </c>
      <c r="C5065" t="str">
        <f t="shared" si="79"/>
        <v>TorannMagic.TMAbilityDef+TM_Jump_II.label</v>
      </c>
      <c r="D5065" t="s">
        <v>24134</v>
      </c>
      <c r="E5065">
        <f>IF(ISERROR(B5065),"",MATCH(C5065,Old_240306!$A$2:$A$10872,0))</f>
        <v>6967</v>
      </c>
    </row>
    <row r="5066" spans="1:5" x14ac:dyDescent="0.35">
      <c r="A5066" t="s">
        <v>12588</v>
      </c>
      <c r="C5066" t="str">
        <f t="shared" si="79"/>
        <v>TorannMagic.TMAbilityDef+TM_Jump_II.description</v>
      </c>
      <c r="D5066" t="s">
        <v>24135</v>
      </c>
      <c r="E5066">
        <f>IF(ISERROR(B5066),"",MATCH(C5066,Old_240306!$A$2:$A$10872,0))</f>
        <v>6968</v>
      </c>
    </row>
    <row r="5067" spans="1:5" x14ac:dyDescent="0.35">
      <c r="A5067" t="s">
        <v>12591</v>
      </c>
      <c r="C5067" t="str">
        <f t="shared" si="79"/>
        <v>TorannMagic.TMAbilityDef+TM_Jump_III.label</v>
      </c>
      <c r="D5067" t="s">
        <v>24136</v>
      </c>
      <c r="E5067">
        <f>IF(ISERROR(B5067),"",MATCH(C5067,Old_240306!$A$2:$A$10872,0))</f>
        <v>6969</v>
      </c>
    </row>
    <row r="5068" spans="1:5" x14ac:dyDescent="0.35">
      <c r="A5068" t="s">
        <v>12594</v>
      </c>
      <c r="C5068" t="str">
        <f t="shared" si="79"/>
        <v>TorannMagic.TMAbilityDef+TM_Jump_III.description</v>
      </c>
      <c r="D5068" t="s">
        <v>24131</v>
      </c>
      <c r="E5068">
        <f>IF(ISERROR(B5068),"",MATCH(C5068,Old_240306!$A$2:$A$10872,0))</f>
        <v>6970</v>
      </c>
    </row>
    <row r="5069" spans="1:5" x14ac:dyDescent="0.35">
      <c r="A5069" t="s">
        <v>12601</v>
      </c>
      <c r="C5069" t="str">
        <f t="shared" si="79"/>
        <v>TorannMagic.TMAbilityDef+TM_SpineshatterDive.label</v>
      </c>
      <c r="D5069" t="s">
        <v>24137</v>
      </c>
      <c r="E5069">
        <f>IF(ISERROR(B5069),"",MATCH(C5069,Old_240306!$A$2:$A$10872,0))</f>
        <v>6975</v>
      </c>
    </row>
    <row r="5070" spans="1:5" x14ac:dyDescent="0.35">
      <c r="A5070" t="s">
        <v>12603</v>
      </c>
      <c r="C5070" t="str">
        <f t="shared" si="79"/>
        <v>TorannMagic.TMAbilityDef+TM_SpineshatterDive.description</v>
      </c>
      <c r="D5070" t="s">
        <v>24138</v>
      </c>
      <c r="E5070">
        <f>IF(ISERROR(B5070),"",MATCH(C5070,Old_240306!$A$2:$A$10872,0))</f>
        <v>6976</v>
      </c>
    </row>
    <row r="5071" spans="1:5" x14ac:dyDescent="0.35">
      <c r="A5071" t="s">
        <v>12606</v>
      </c>
      <c r="C5071" t="str">
        <f t="shared" si="79"/>
        <v>TorannMagic.TMAbilityDef+TM_SpineshatterDive_I.label</v>
      </c>
      <c r="D5071" t="s">
        <v>24139</v>
      </c>
      <c r="E5071">
        <f>IF(ISERROR(B5071),"",MATCH(C5071,Old_240306!$A$2:$A$10872,0))</f>
        <v>6977</v>
      </c>
    </row>
    <row r="5072" spans="1:5" x14ac:dyDescent="0.35">
      <c r="A5072" t="s">
        <v>12609</v>
      </c>
      <c r="C5072" t="str">
        <f t="shared" si="79"/>
        <v>TorannMagic.TMAbilityDef+TM_SpineshatterDive_I.description</v>
      </c>
      <c r="D5072" t="s">
        <v>24140</v>
      </c>
      <c r="E5072">
        <f>IF(ISERROR(B5072),"",MATCH(C5072,Old_240306!$A$2:$A$10872,0))</f>
        <v>6978</v>
      </c>
    </row>
    <row r="5073" spans="1:5" x14ac:dyDescent="0.35">
      <c r="A5073" t="s">
        <v>12612</v>
      </c>
      <c r="C5073" t="str">
        <f t="shared" si="79"/>
        <v>TorannMagic.TMAbilityDef+TM_SpineshatterDive_II.label</v>
      </c>
      <c r="D5073" t="s">
        <v>24141</v>
      </c>
      <c r="E5073">
        <f>IF(ISERROR(B5073),"",MATCH(C5073,Old_240306!$A$2:$A$10872,0))</f>
        <v>6979</v>
      </c>
    </row>
    <row r="5074" spans="1:5" x14ac:dyDescent="0.35">
      <c r="A5074" t="s">
        <v>12615</v>
      </c>
      <c r="C5074" t="str">
        <f t="shared" si="79"/>
        <v>TorannMagic.TMAbilityDef+TM_SpineshatterDive_II.description</v>
      </c>
      <c r="D5074" t="s">
        <v>24140</v>
      </c>
      <c r="E5074">
        <f>IF(ISERROR(B5074),"",MATCH(C5074,Old_240306!$A$2:$A$10872,0))</f>
        <v>6980</v>
      </c>
    </row>
    <row r="5075" spans="1:5" x14ac:dyDescent="0.35">
      <c r="A5075" t="s">
        <v>12617</v>
      </c>
      <c r="C5075" t="str">
        <f t="shared" si="79"/>
        <v>TorannMagic.TMAbilityDef+TM_SpineshatterDive_III.label</v>
      </c>
      <c r="D5075" t="s">
        <v>24142</v>
      </c>
      <c r="E5075">
        <f>IF(ISERROR(B5075),"",MATCH(C5075,Old_240306!$A$2:$A$10872,0))</f>
        <v>6981</v>
      </c>
    </row>
    <row r="5076" spans="1:5" x14ac:dyDescent="0.35">
      <c r="A5076" t="s">
        <v>12620</v>
      </c>
      <c r="C5076" t="str">
        <f t="shared" si="79"/>
        <v>TorannMagic.TMAbilityDef+TM_SpineshatterDive_III.description</v>
      </c>
      <c r="D5076" t="s">
        <v>24138</v>
      </c>
      <c r="E5076">
        <f>IF(ISERROR(B5076),"",MATCH(C5076,Old_240306!$A$2:$A$10872,0))</f>
        <v>6982</v>
      </c>
    </row>
    <row r="5077" spans="1:5" x14ac:dyDescent="0.35">
      <c r="A5077" t="s">
        <v>12626</v>
      </c>
      <c r="C5077" t="str">
        <f t="shared" si="79"/>
        <v>TorannMagic.TMAbilityDef+TM_DragonfireDive.label</v>
      </c>
      <c r="D5077" t="s">
        <v>24143</v>
      </c>
      <c r="E5077">
        <f>IF(ISERROR(B5077),"",MATCH(C5077,Old_240306!$A$2:$A$10872,0))</f>
        <v>6987</v>
      </c>
    </row>
    <row r="5078" spans="1:5" x14ac:dyDescent="0.35">
      <c r="A5078" t="s">
        <v>12628</v>
      </c>
      <c r="C5078" t="str">
        <f t="shared" si="79"/>
        <v>TorannMagic.TMAbilityDef+TM_DragonfireDive.description</v>
      </c>
      <c r="D5078" t="s">
        <v>24144</v>
      </c>
      <c r="E5078">
        <f>IF(ISERROR(B5078),"",MATCH(C5078,Old_240306!$A$2:$A$10872,0))</f>
        <v>6988</v>
      </c>
    </row>
    <row r="5079" spans="1:5" x14ac:dyDescent="0.35">
      <c r="A5079" t="s">
        <v>12631</v>
      </c>
      <c r="C5079" t="str">
        <f t="shared" si="79"/>
        <v>TorannMagic.TMAbilityDef+TM_DragonfireDive_I.label</v>
      </c>
      <c r="D5079" t="s">
        <v>24145</v>
      </c>
      <c r="E5079">
        <f>IF(ISERROR(B5079),"",MATCH(C5079,Old_240306!$A$2:$A$10872,0))</f>
        <v>6989</v>
      </c>
    </row>
    <row r="5080" spans="1:5" x14ac:dyDescent="0.35">
      <c r="A5080" t="s">
        <v>12634</v>
      </c>
      <c r="C5080" t="str">
        <f t="shared" si="79"/>
        <v>TorannMagic.TMAbilityDef+TM_DragonfireDive_I.description</v>
      </c>
      <c r="D5080" t="s">
        <v>24146</v>
      </c>
      <c r="E5080">
        <f>IF(ISERROR(B5080),"",MATCH(C5080,Old_240306!$A$2:$A$10872,0))</f>
        <v>6990</v>
      </c>
    </row>
    <row r="5081" spans="1:5" x14ac:dyDescent="0.35">
      <c r="A5081" t="s">
        <v>12637</v>
      </c>
      <c r="C5081" t="str">
        <f t="shared" si="79"/>
        <v>TorannMagic.TMAbilityDef+TM_DragonfireDive_II.label</v>
      </c>
      <c r="D5081" t="s">
        <v>24147</v>
      </c>
      <c r="E5081">
        <f>IF(ISERROR(B5081),"",MATCH(C5081,Old_240306!$A$2:$A$10872,0))</f>
        <v>6991</v>
      </c>
    </row>
    <row r="5082" spans="1:5" x14ac:dyDescent="0.35">
      <c r="A5082" t="s">
        <v>12640</v>
      </c>
      <c r="C5082" t="str">
        <f t="shared" si="79"/>
        <v>TorannMagic.TMAbilityDef+TM_DragonfireDive_II.description</v>
      </c>
      <c r="D5082" t="s">
        <v>24146</v>
      </c>
      <c r="E5082">
        <f>IF(ISERROR(B5082),"",MATCH(C5082,Old_240306!$A$2:$A$10872,0))</f>
        <v>6992</v>
      </c>
    </row>
    <row r="5083" spans="1:5" x14ac:dyDescent="0.35">
      <c r="A5083" t="s">
        <v>12642</v>
      </c>
      <c r="C5083" t="str">
        <f t="shared" si="79"/>
        <v>TorannMagic.TMAbilityDef+TM_DragonfireDive_III.label</v>
      </c>
      <c r="D5083" t="s">
        <v>24148</v>
      </c>
      <c r="E5083">
        <f>IF(ISERROR(B5083),"",MATCH(C5083,Old_240306!$A$2:$A$10872,0))</f>
        <v>6993</v>
      </c>
    </row>
    <row r="5084" spans="1:5" x14ac:dyDescent="0.35">
      <c r="A5084" t="s">
        <v>12645</v>
      </c>
      <c r="C5084" t="str">
        <f t="shared" si="79"/>
        <v>TorannMagic.TMAbilityDef+TM_DragonfireDive_III.description</v>
      </c>
      <c r="D5084" t="s">
        <v>24144</v>
      </c>
      <c r="E5084">
        <f>IF(ISERROR(B5084),"",MATCH(C5084,Old_240306!$A$2:$A$10872,0))</f>
        <v>6994</v>
      </c>
    </row>
    <row r="5085" spans="1:5" x14ac:dyDescent="0.35">
      <c r="A5085" t="s">
        <v>12653</v>
      </c>
      <c r="C5085" t="str">
        <f t="shared" si="79"/>
        <v>TorannMagic.TMAbilityDef+TM_SpiralDive.label</v>
      </c>
      <c r="D5085" t="s">
        <v>24149</v>
      </c>
      <c r="E5085">
        <f>IF(ISERROR(B5085),"",MATCH(C5085,Old_240306!$A$2:$A$10872,0))</f>
        <v>7000</v>
      </c>
    </row>
    <row r="5086" spans="1:5" x14ac:dyDescent="0.35">
      <c r="A5086" t="s">
        <v>12655</v>
      </c>
      <c r="C5086" t="str">
        <f t="shared" si="79"/>
        <v>TorannMagic.TMAbilityDef+TM_SpiralDive.description</v>
      </c>
      <c r="D5086" t="s">
        <v>24150</v>
      </c>
      <c r="E5086">
        <f>IF(ISERROR(B5086),"",MATCH(C5086,Old_240306!$A$2:$A$10872,0))</f>
        <v>7001</v>
      </c>
    </row>
    <row r="5087" spans="1:5" x14ac:dyDescent="0.35">
      <c r="A5087" t="s">
        <v>12658</v>
      </c>
      <c r="C5087" t="str">
        <f t="shared" si="79"/>
        <v>TorannMagic.TMAbilityDef+TM_SpiralDive_I.label</v>
      </c>
      <c r="D5087" t="s">
        <v>24151</v>
      </c>
      <c r="E5087">
        <f>IF(ISERROR(B5087),"",MATCH(C5087,Old_240306!$A$2:$A$10872,0))</f>
        <v>7002</v>
      </c>
    </row>
    <row r="5088" spans="1:5" x14ac:dyDescent="0.35">
      <c r="A5088" t="s">
        <v>12661</v>
      </c>
      <c r="C5088" t="str">
        <f t="shared" si="79"/>
        <v>TorannMagic.TMAbilityDef+TM_SpiralDive_I.description</v>
      </c>
      <c r="D5088" t="s">
        <v>24152</v>
      </c>
      <c r="E5088">
        <f>IF(ISERROR(B5088),"",MATCH(C5088,Old_240306!$A$2:$A$10872,0))</f>
        <v>7003</v>
      </c>
    </row>
    <row r="5089" spans="1:5" x14ac:dyDescent="0.35">
      <c r="A5089" t="s">
        <v>12664</v>
      </c>
      <c r="C5089" t="str">
        <f t="shared" si="79"/>
        <v>TorannMagic.TMAbilityDef+TM_SpiralDive_II.label</v>
      </c>
      <c r="D5089" t="s">
        <v>24153</v>
      </c>
      <c r="E5089">
        <f>IF(ISERROR(B5089),"",MATCH(C5089,Old_240306!$A$2:$A$10872,0))</f>
        <v>7004</v>
      </c>
    </row>
    <row r="5090" spans="1:5" x14ac:dyDescent="0.35">
      <c r="A5090" t="s">
        <v>12667</v>
      </c>
      <c r="C5090" t="str">
        <f t="shared" si="79"/>
        <v>TorannMagic.TMAbilityDef+TM_SpiralDive_II.description</v>
      </c>
      <c r="D5090" t="s">
        <v>24152</v>
      </c>
      <c r="E5090">
        <f>IF(ISERROR(B5090),"",MATCH(C5090,Old_240306!$A$2:$A$10872,0))</f>
        <v>7005</v>
      </c>
    </row>
    <row r="5091" spans="1:5" x14ac:dyDescent="0.35">
      <c r="A5091" t="s">
        <v>12669</v>
      </c>
      <c r="C5091" t="str">
        <f t="shared" si="79"/>
        <v>TorannMagic.TMAbilityDef+TM_SpiralDive_III.label</v>
      </c>
      <c r="D5091" t="s">
        <v>24154</v>
      </c>
      <c r="E5091">
        <f>IF(ISERROR(B5091),"",MATCH(C5091,Old_240306!$A$2:$A$10872,0))</f>
        <v>7006</v>
      </c>
    </row>
    <row r="5092" spans="1:5" x14ac:dyDescent="0.35">
      <c r="A5092" t="s">
        <v>12672</v>
      </c>
      <c r="C5092" t="str">
        <f t="shared" si="79"/>
        <v>TorannMagic.TMAbilityDef+TM_SpiralDive_III.description</v>
      </c>
      <c r="D5092" t="s">
        <v>24150</v>
      </c>
      <c r="E5092">
        <f>IF(ISERROR(B5092),"",MATCH(C5092,Old_240306!$A$2:$A$10872,0))</f>
        <v>7007</v>
      </c>
    </row>
    <row r="5093" spans="1:5" x14ac:dyDescent="0.35">
      <c r="A5093" t="s">
        <v>12679</v>
      </c>
      <c r="C5093" t="str">
        <f t="shared" si="79"/>
        <v>TorannMagic.TMAbilityDef+TM_MirageDive.label</v>
      </c>
      <c r="D5093" t="s">
        <v>24155</v>
      </c>
      <c r="E5093">
        <f>IF(ISERROR(B5093),"",MATCH(C5093,Old_240306!$A$2:$A$10872,0))</f>
        <v>7012</v>
      </c>
    </row>
    <row r="5094" spans="1:5" x14ac:dyDescent="0.35">
      <c r="A5094" t="s">
        <v>12681</v>
      </c>
      <c r="C5094" t="str">
        <f t="shared" si="79"/>
        <v>TorannMagic.TMAbilityDef+TM_MirageDive.description</v>
      </c>
      <c r="D5094" t="s">
        <v>24156</v>
      </c>
      <c r="E5094">
        <f>IF(ISERROR(B5094),"",MATCH(C5094,Old_240306!$A$2:$A$10872,0))</f>
        <v>7013</v>
      </c>
    </row>
    <row r="5095" spans="1:5" x14ac:dyDescent="0.35">
      <c r="A5095" t="s">
        <v>12684</v>
      </c>
      <c r="C5095" t="str">
        <f t="shared" si="79"/>
        <v>TorannMagic.TMAbilityDef+TM_MirageDive_I.label</v>
      </c>
      <c r="D5095" t="s">
        <v>24157</v>
      </c>
      <c r="E5095">
        <f>IF(ISERROR(B5095),"",MATCH(C5095,Old_240306!$A$2:$A$10872,0))</f>
        <v>7014</v>
      </c>
    </row>
    <row r="5096" spans="1:5" x14ac:dyDescent="0.35">
      <c r="A5096" t="s">
        <v>12687</v>
      </c>
      <c r="C5096" t="str">
        <f t="shared" si="79"/>
        <v>TorannMagic.TMAbilityDef+TM_MirageDive_I.description</v>
      </c>
      <c r="D5096" t="s">
        <v>24158</v>
      </c>
      <c r="E5096">
        <f>IF(ISERROR(B5096),"",MATCH(C5096,Old_240306!$A$2:$A$10872,0))</f>
        <v>7015</v>
      </c>
    </row>
    <row r="5097" spans="1:5" x14ac:dyDescent="0.35">
      <c r="A5097" t="s">
        <v>12690</v>
      </c>
      <c r="C5097" t="str">
        <f t="shared" si="79"/>
        <v>TorannMagic.TMAbilityDef+TM_MirageDive_II.label</v>
      </c>
      <c r="D5097" t="s">
        <v>24159</v>
      </c>
      <c r="E5097">
        <f>IF(ISERROR(B5097),"",MATCH(C5097,Old_240306!$A$2:$A$10872,0))</f>
        <v>7016</v>
      </c>
    </row>
    <row r="5098" spans="1:5" x14ac:dyDescent="0.35">
      <c r="A5098" t="s">
        <v>12693</v>
      </c>
      <c r="C5098" t="str">
        <f t="shared" si="79"/>
        <v>TorannMagic.TMAbilityDef+TM_MirageDive_II.description</v>
      </c>
      <c r="D5098" t="s">
        <v>24158</v>
      </c>
      <c r="E5098">
        <f>IF(ISERROR(B5098),"",MATCH(C5098,Old_240306!$A$2:$A$10872,0))</f>
        <v>7017</v>
      </c>
    </row>
    <row r="5099" spans="1:5" x14ac:dyDescent="0.35">
      <c r="A5099" t="s">
        <v>12695</v>
      </c>
      <c r="C5099" t="str">
        <f t="shared" si="79"/>
        <v>TorannMagic.TMAbilityDef+TM_MirageDive_III.label</v>
      </c>
      <c r="D5099" t="s">
        <v>24160</v>
      </c>
      <c r="E5099">
        <f>IF(ISERROR(B5099),"",MATCH(C5099,Old_240306!$A$2:$A$10872,0))</f>
        <v>7018</v>
      </c>
    </row>
    <row r="5100" spans="1:5" x14ac:dyDescent="0.35">
      <c r="A5100" t="s">
        <v>12698</v>
      </c>
      <c r="C5100" t="str">
        <f t="shared" si="79"/>
        <v>TorannMagic.TMAbilityDef+TM_MirageDive_III.description</v>
      </c>
      <c r="D5100" t="s">
        <v>24156</v>
      </c>
      <c r="E5100">
        <f>IF(ISERROR(B5100),"",MATCH(C5100,Old_240306!$A$2:$A$10872,0))</f>
        <v>7019</v>
      </c>
    </row>
    <row r="5101" spans="1:5" x14ac:dyDescent="0.35">
      <c r="A5101" t="s">
        <v>12702</v>
      </c>
      <c r="C5101" t="str">
        <f t="shared" si="79"/>
        <v>TorannMagic.TMAbilityDef+TM_SonicThrust.label</v>
      </c>
      <c r="D5101" t="s">
        <v>24161</v>
      </c>
      <c r="E5101">
        <f>IF(ISERROR(B5101),"",MATCH(C5101,Old_240306!$A$2:$A$10872,0))</f>
        <v>7021</v>
      </c>
    </row>
    <row r="5102" spans="1:5" x14ac:dyDescent="0.35">
      <c r="A5102" t="s">
        <v>12704</v>
      </c>
      <c r="C5102" t="str">
        <f t="shared" si="79"/>
        <v>TorannMagic.TMAbilityDef+TM_SonicThrust.description</v>
      </c>
      <c r="D5102" t="s">
        <v>24162</v>
      </c>
      <c r="E5102">
        <f>IF(ISERROR(B5102),"",MATCH(C5102,Old_240306!$A$2:$A$10872,0))</f>
        <v>7022</v>
      </c>
    </row>
    <row r="5103" spans="1:5" x14ac:dyDescent="0.35">
      <c r="A5103" t="s">
        <v>12707</v>
      </c>
      <c r="C5103" t="str">
        <f t="shared" si="79"/>
        <v>TorannMagic.TMAbilityDef+TM_SonicThrust_I.label</v>
      </c>
      <c r="D5103" t="s">
        <v>24163</v>
      </c>
      <c r="E5103">
        <f>IF(ISERROR(B5103),"",MATCH(C5103,Old_240306!$A$2:$A$10872,0))</f>
        <v>7023</v>
      </c>
    </row>
    <row r="5104" spans="1:5" x14ac:dyDescent="0.35">
      <c r="A5104" t="s">
        <v>12710</v>
      </c>
      <c r="C5104" t="str">
        <f t="shared" si="79"/>
        <v>TorannMagic.TMAbilityDef+TM_SonicThrust_I.description</v>
      </c>
      <c r="D5104" t="s">
        <v>24164</v>
      </c>
      <c r="E5104">
        <f>IF(ISERROR(B5104),"",MATCH(C5104,Old_240306!$A$2:$A$10872,0))</f>
        <v>7024</v>
      </c>
    </row>
    <row r="5105" spans="1:5" x14ac:dyDescent="0.35">
      <c r="A5105" t="s">
        <v>12713</v>
      </c>
      <c r="C5105" t="str">
        <f t="shared" si="79"/>
        <v>TorannMagic.TMAbilityDef+TM_SonicThrust_II.label</v>
      </c>
      <c r="D5105" t="s">
        <v>24165</v>
      </c>
      <c r="E5105">
        <f>IF(ISERROR(B5105),"",MATCH(C5105,Old_240306!$A$2:$A$10872,0))</f>
        <v>7025</v>
      </c>
    </row>
    <row r="5106" spans="1:5" x14ac:dyDescent="0.35">
      <c r="A5106" t="s">
        <v>12716</v>
      </c>
      <c r="C5106" t="str">
        <f t="shared" si="79"/>
        <v>TorannMagic.TMAbilityDef+TM_SonicThrust_II.description</v>
      </c>
      <c r="D5106" t="s">
        <v>24164</v>
      </c>
      <c r="E5106">
        <f>IF(ISERROR(B5106),"",MATCH(C5106,Old_240306!$A$2:$A$10872,0))</f>
        <v>7026</v>
      </c>
    </row>
    <row r="5107" spans="1:5" x14ac:dyDescent="0.35">
      <c r="A5107" t="s">
        <v>12718</v>
      </c>
      <c r="C5107" t="str">
        <f t="shared" si="79"/>
        <v>TorannMagic.TMAbilityDef+TM_SonicThrust_III.label</v>
      </c>
      <c r="D5107" t="s">
        <v>24166</v>
      </c>
      <c r="E5107">
        <f>IF(ISERROR(B5107),"",MATCH(C5107,Old_240306!$A$2:$A$10872,0))</f>
        <v>7027</v>
      </c>
    </row>
    <row r="5108" spans="1:5" x14ac:dyDescent="0.35">
      <c r="A5108" t="s">
        <v>12721</v>
      </c>
      <c r="C5108" t="str">
        <f t="shared" si="79"/>
        <v>TorannMagic.TMAbilityDef+TM_SonicThrust_III.description</v>
      </c>
      <c r="D5108" t="s">
        <v>24162</v>
      </c>
      <c r="E5108">
        <f>IF(ISERROR(B5108),"",MATCH(C5108,Old_240306!$A$2:$A$10872,0))</f>
        <v>7028</v>
      </c>
    </row>
    <row r="5109" spans="1:5" x14ac:dyDescent="0.35">
      <c r="A5109" t="s">
        <v>12725</v>
      </c>
      <c r="C5109" t="str">
        <f t="shared" si="79"/>
        <v>TorannMagic.TMAbilityDef+TM_Disembowel.label</v>
      </c>
      <c r="D5109" t="s">
        <v>24167</v>
      </c>
      <c r="E5109">
        <f>IF(ISERROR(B5109),"",MATCH(C5109,Old_240306!$A$2:$A$10872,0))</f>
        <v>7030</v>
      </c>
    </row>
    <row r="5110" spans="1:5" x14ac:dyDescent="0.35">
      <c r="A5110" t="s">
        <v>12727</v>
      </c>
      <c r="C5110" t="str">
        <f t="shared" si="79"/>
        <v>TorannMagic.TMAbilityDef+TM_Disembowel.description</v>
      </c>
      <c r="D5110" t="s">
        <v>24168</v>
      </c>
      <c r="E5110">
        <f>IF(ISERROR(B5110),"",MATCH(C5110,Old_240306!$A$2:$A$10872,0))</f>
        <v>7031</v>
      </c>
    </row>
    <row r="5111" spans="1:5" x14ac:dyDescent="0.35">
      <c r="A5111" t="s">
        <v>12730</v>
      </c>
      <c r="C5111" t="str">
        <f t="shared" si="79"/>
        <v>TorannMagic.TMAbilityDef+TM_Disembowel_I.label</v>
      </c>
      <c r="D5111" t="s">
        <v>24169</v>
      </c>
      <c r="E5111">
        <f>IF(ISERROR(B5111),"",MATCH(C5111,Old_240306!$A$2:$A$10872,0))</f>
        <v>7032</v>
      </c>
    </row>
    <row r="5112" spans="1:5" x14ac:dyDescent="0.35">
      <c r="A5112" t="s">
        <v>12733</v>
      </c>
      <c r="C5112" t="str">
        <f t="shared" si="79"/>
        <v>TorannMagic.TMAbilityDef+TM_Disembowel_I.description</v>
      </c>
      <c r="D5112" t="s">
        <v>24170</v>
      </c>
      <c r="E5112">
        <f>IF(ISERROR(B5112),"",MATCH(C5112,Old_240306!$A$2:$A$10872,0))</f>
        <v>7033</v>
      </c>
    </row>
    <row r="5113" spans="1:5" x14ac:dyDescent="0.35">
      <c r="A5113" t="s">
        <v>12736</v>
      </c>
      <c r="C5113" t="str">
        <f t="shared" si="79"/>
        <v>TorannMagic.TMAbilityDef+TM_Disembowel_II.label</v>
      </c>
      <c r="D5113" t="s">
        <v>24171</v>
      </c>
      <c r="E5113">
        <f>IF(ISERROR(B5113),"",MATCH(C5113,Old_240306!$A$2:$A$10872,0))</f>
        <v>7034</v>
      </c>
    </row>
    <row r="5114" spans="1:5" x14ac:dyDescent="0.35">
      <c r="A5114" t="s">
        <v>12739</v>
      </c>
      <c r="C5114" t="str">
        <f t="shared" si="79"/>
        <v>TorannMagic.TMAbilityDef+TM_Disembowel_II.description</v>
      </c>
      <c r="D5114" t="s">
        <v>24170</v>
      </c>
      <c r="E5114">
        <f>IF(ISERROR(B5114),"",MATCH(C5114,Old_240306!$A$2:$A$10872,0))</f>
        <v>7035</v>
      </c>
    </row>
    <row r="5115" spans="1:5" x14ac:dyDescent="0.35">
      <c r="A5115" t="s">
        <v>12741</v>
      </c>
      <c r="C5115" t="str">
        <f t="shared" si="79"/>
        <v>TorannMagic.TMAbilityDef+TM_Disembowel_III.label</v>
      </c>
      <c r="D5115" t="s">
        <v>24172</v>
      </c>
      <c r="E5115">
        <f>IF(ISERROR(B5115),"",MATCH(C5115,Old_240306!$A$2:$A$10872,0))</f>
        <v>7036</v>
      </c>
    </row>
    <row r="5116" spans="1:5" x14ac:dyDescent="0.35">
      <c r="A5116" t="s">
        <v>12744</v>
      </c>
      <c r="C5116" t="str">
        <f t="shared" si="79"/>
        <v>TorannMagic.TMAbilityDef+TM_Disembowel_III.description</v>
      </c>
      <c r="D5116" t="s">
        <v>24168</v>
      </c>
      <c r="E5116">
        <f>IF(ISERROR(B5116),"",MATCH(C5116,Old_240306!$A$2:$A$10872,0))</f>
        <v>7037</v>
      </c>
    </row>
    <row r="5117" spans="1:5" x14ac:dyDescent="0.35">
      <c r="A5117" t="s">
        <v>12748</v>
      </c>
      <c r="C5117" t="str">
        <f t="shared" si="79"/>
        <v>TorannMagic.TMAbilityDef+TM_Geirskogul.label</v>
      </c>
      <c r="D5117" t="s">
        <v>24173</v>
      </c>
      <c r="E5117">
        <f>IF(ISERROR(B5117),"",MATCH(C5117,Old_240306!$A$2:$A$10872,0))</f>
        <v>7039</v>
      </c>
    </row>
    <row r="5118" spans="1:5" x14ac:dyDescent="0.35">
      <c r="A5118" t="s">
        <v>12750</v>
      </c>
      <c r="C5118" t="str">
        <f t="shared" si="79"/>
        <v>TorannMagic.TMAbilityDef+TM_Geirskogul.description</v>
      </c>
      <c r="D5118" t="s">
        <v>24174</v>
      </c>
      <c r="E5118">
        <f>IF(ISERROR(B5118),"",MATCH(C5118,Old_240306!$A$2:$A$10872,0))</f>
        <v>7040</v>
      </c>
    </row>
    <row r="5119" spans="1:5" x14ac:dyDescent="0.35">
      <c r="A5119" t="s">
        <v>12753</v>
      </c>
      <c r="C5119" t="str">
        <f t="shared" si="79"/>
        <v>TorannMagic.TMAbilityDef+TM_Geirskogul_I.label</v>
      </c>
      <c r="D5119" t="s">
        <v>24175</v>
      </c>
      <c r="E5119">
        <f>IF(ISERROR(B5119),"",MATCH(C5119,Old_240306!$A$2:$A$10872,0))</f>
        <v>7041</v>
      </c>
    </row>
    <row r="5120" spans="1:5" x14ac:dyDescent="0.35">
      <c r="A5120" t="s">
        <v>12756</v>
      </c>
      <c r="C5120" t="str">
        <f t="shared" si="79"/>
        <v>TorannMagic.TMAbilityDef+TM_Geirskogul_I.description</v>
      </c>
      <c r="D5120" t="s">
        <v>24176</v>
      </c>
      <c r="E5120">
        <f>IF(ISERROR(B5120),"",MATCH(C5120,Old_240306!$A$2:$A$10872,0))</f>
        <v>7042</v>
      </c>
    </row>
    <row r="5121" spans="1:5" x14ac:dyDescent="0.35">
      <c r="A5121" t="s">
        <v>12759</v>
      </c>
      <c r="C5121" t="str">
        <f t="shared" si="79"/>
        <v>TorannMagic.TMAbilityDef+TM_Geirskogul_II.label</v>
      </c>
      <c r="D5121" t="s">
        <v>24177</v>
      </c>
      <c r="E5121">
        <f>IF(ISERROR(B5121),"",MATCH(C5121,Old_240306!$A$2:$A$10872,0))</f>
        <v>7043</v>
      </c>
    </row>
    <row r="5122" spans="1:5" x14ac:dyDescent="0.35">
      <c r="A5122" t="s">
        <v>12762</v>
      </c>
      <c r="C5122" t="str">
        <f t="shared" si="79"/>
        <v>TorannMagic.TMAbilityDef+TM_Geirskogul_II.description</v>
      </c>
      <c r="D5122" t="s">
        <v>24176</v>
      </c>
      <c r="E5122">
        <f>IF(ISERROR(B5122),"",MATCH(C5122,Old_240306!$A$2:$A$10872,0))</f>
        <v>7044</v>
      </c>
    </row>
    <row r="5123" spans="1:5" x14ac:dyDescent="0.35">
      <c r="A5123" t="s">
        <v>12764</v>
      </c>
      <c r="C5123" t="str">
        <f t="shared" ref="C5123:C5186" si="80">IF(B5123="",A5123,B5123)</f>
        <v>TorannMagic.TMAbilityDef+TM_Geirskogul_III.label</v>
      </c>
      <c r="D5123" t="s">
        <v>24178</v>
      </c>
      <c r="E5123">
        <f>IF(ISERROR(B5123),"",MATCH(C5123,Old_240306!$A$2:$A$10872,0))</f>
        <v>7045</v>
      </c>
    </row>
    <row r="5124" spans="1:5" x14ac:dyDescent="0.35">
      <c r="A5124" t="s">
        <v>12767</v>
      </c>
      <c r="C5124" t="str">
        <f t="shared" si="80"/>
        <v>TorannMagic.TMAbilityDef+TM_Geirskogul_III.description</v>
      </c>
      <c r="D5124" t="s">
        <v>24174</v>
      </c>
      <c r="E5124">
        <f>IF(ISERROR(B5124),"",MATCH(C5124,Old_240306!$A$2:$A$10872,0))</f>
        <v>7046</v>
      </c>
    </row>
    <row r="5125" spans="1:5" x14ac:dyDescent="0.35">
      <c r="A5125" t="s">
        <v>12771</v>
      </c>
      <c r="C5125" t="str">
        <f t="shared" si="80"/>
        <v>TorannMagic.TMAbilityDef+TM_ElusiveJump.label</v>
      </c>
      <c r="D5125" t="s">
        <v>24179</v>
      </c>
      <c r="E5125">
        <f>IF(ISERROR(B5125),"",MATCH(C5125,Old_240306!$A$2:$A$10872,0))</f>
        <v>7048</v>
      </c>
    </row>
    <row r="5126" spans="1:5" x14ac:dyDescent="0.35">
      <c r="A5126" t="s">
        <v>12773</v>
      </c>
      <c r="C5126" t="str">
        <f t="shared" si="80"/>
        <v>TorannMagic.TMAbilityDef+TM_ElusiveJump.description</v>
      </c>
      <c r="D5126" t="s">
        <v>24180</v>
      </c>
      <c r="E5126">
        <f>IF(ISERROR(B5126),"",MATCH(C5126,Old_240306!$A$2:$A$10872,0))</f>
        <v>7049</v>
      </c>
    </row>
    <row r="5127" spans="1:5" x14ac:dyDescent="0.35">
      <c r="A5127" t="s">
        <v>12776</v>
      </c>
      <c r="C5127" t="str">
        <f t="shared" si="80"/>
        <v>TorannMagic.TMAbilityDef+TM_BloodOfTheDragon.label</v>
      </c>
      <c r="D5127" t="s">
        <v>24181</v>
      </c>
      <c r="E5127">
        <f>IF(ISERROR(B5127),"",MATCH(C5127,Old_240306!$A$2:$A$10872,0))</f>
        <v>7050</v>
      </c>
    </row>
    <row r="5128" spans="1:5" x14ac:dyDescent="0.35">
      <c r="A5128" t="s">
        <v>12778</v>
      </c>
      <c r="C5128" t="str">
        <f t="shared" si="80"/>
        <v>TorannMagic.TMAbilityDef+TM_BloodOfTheDragon.description</v>
      </c>
      <c r="D5128" t="s">
        <v>24182</v>
      </c>
      <c r="E5128">
        <f>IF(ISERROR(B5128),"",MATCH(C5128,Old_240306!$A$2:$A$10872,0))</f>
        <v>7051</v>
      </c>
    </row>
    <row r="5129" spans="1:5" x14ac:dyDescent="0.35">
      <c r="A5129" t="s">
        <v>12781</v>
      </c>
      <c r="C5129" t="str">
        <f t="shared" si="80"/>
        <v>TorannMagic.TMAbilityDef+TM_BloodOfTheDragonHediffA.label</v>
      </c>
      <c r="D5129" t="s">
        <v>24183</v>
      </c>
      <c r="E5129">
        <f>IF(ISERROR(B5129),"",MATCH(C5129,Old_240306!$A$2:$A$10872,0))</f>
        <v>7052</v>
      </c>
    </row>
    <row r="5130" spans="1:5" x14ac:dyDescent="0.35">
      <c r="A5130" t="s">
        <v>12784</v>
      </c>
      <c r="C5130" t="str">
        <f t="shared" si="80"/>
        <v>TorannMagic.TMAbilityDef+TM_BloodOfTheDragonHediffA.description</v>
      </c>
      <c r="D5130" t="s">
        <v>23861</v>
      </c>
      <c r="E5130">
        <f>IF(ISERROR(B5130),"",MATCH(C5130,Old_240306!$A$2:$A$10872,0))</f>
        <v>7053</v>
      </c>
    </row>
    <row r="5131" spans="1:5" x14ac:dyDescent="0.35">
      <c r="A5131" t="s">
        <v>12786</v>
      </c>
      <c r="C5131" t="str">
        <f t="shared" si="80"/>
        <v>TorannMagic.TMAbilityDef+TM_BloodOfTheDragonHediffB.label</v>
      </c>
      <c r="D5131" t="s">
        <v>24184</v>
      </c>
      <c r="E5131">
        <f>IF(ISERROR(B5131),"",MATCH(C5131,Old_240306!$A$2:$A$10872,0))</f>
        <v>7054</v>
      </c>
    </row>
    <row r="5132" spans="1:5" x14ac:dyDescent="0.35">
      <c r="A5132" t="s">
        <v>12789</v>
      </c>
      <c r="C5132" t="str">
        <f t="shared" si="80"/>
        <v>TorannMagic.TMAbilityDef+TM_BloodOfTheDragonHediffB.description</v>
      </c>
      <c r="D5132" t="s">
        <v>23861</v>
      </c>
      <c r="E5132">
        <f>IF(ISERROR(B5132),"",MATCH(C5132,Old_240306!$A$2:$A$10872,0))</f>
        <v>7055</v>
      </c>
    </row>
    <row r="5133" spans="1:5" x14ac:dyDescent="0.35">
      <c r="A5133" t="s">
        <v>12792</v>
      </c>
      <c r="C5133" t="str">
        <f t="shared" si="80"/>
        <v>TorannMagic.TMAbilityDef+TM_Stardiver.label</v>
      </c>
      <c r="D5133" t="s">
        <v>24185</v>
      </c>
      <c r="E5133">
        <f>IF(ISERROR(B5133),"",MATCH(C5133,Old_240306!$A$2:$A$10872,0))</f>
        <v>7057</v>
      </c>
    </row>
    <row r="5134" spans="1:5" x14ac:dyDescent="0.35">
      <c r="A5134" t="s">
        <v>12794</v>
      </c>
      <c r="C5134" t="str">
        <f t="shared" si="80"/>
        <v>TorannMagic.TMAbilityDef+TM_Stardiver.description</v>
      </c>
      <c r="D5134" t="s">
        <v>24186</v>
      </c>
      <c r="E5134">
        <f>IF(ISERROR(B5134),"",MATCH(C5134,Old_240306!$A$2:$A$10872,0))</f>
        <v>7058</v>
      </c>
    </row>
    <row r="5135" spans="1:5" x14ac:dyDescent="0.35">
      <c r="A5135" t="s">
        <v>12798</v>
      </c>
      <c r="C5135" t="str">
        <f t="shared" si="80"/>
        <v>TorannMagic.TMAbilityDef+TM_Doton.label</v>
      </c>
      <c r="D5135" t="s">
        <v>24187</v>
      </c>
      <c r="E5135">
        <f>IF(ISERROR(B5135),"",MATCH(C5135,Old_240306!$A$2:$A$10872,0))</f>
        <v>7060</v>
      </c>
    </row>
    <row r="5136" spans="1:5" x14ac:dyDescent="0.35">
      <c r="A5136" t="s">
        <v>12801</v>
      </c>
      <c r="C5136" t="str">
        <f t="shared" si="80"/>
        <v>TorannMagic.TMAbilityDef+TM_Doton.description</v>
      </c>
      <c r="D5136" t="s">
        <v>24188</v>
      </c>
      <c r="E5136">
        <f>IF(ISERROR(B5136),"",MATCH(C5136,Old_240306!$A$2:$A$10872,0))</f>
        <v>7061</v>
      </c>
    </row>
    <row r="5137" spans="1:5" x14ac:dyDescent="0.35">
      <c r="A5137" t="s">
        <v>12804</v>
      </c>
      <c r="C5137" t="str">
        <f t="shared" si="80"/>
        <v>TorannMagic.TMAbilityDef+TM_UmbralIceHediff.label</v>
      </c>
      <c r="D5137" t="s">
        <v>24189</v>
      </c>
      <c r="E5137">
        <f>IF(ISERROR(B5137),"",MATCH(C5137,Old_240306!$A$2:$A$10872,0))</f>
        <v>7062</v>
      </c>
    </row>
    <row r="5138" spans="1:5" x14ac:dyDescent="0.35">
      <c r="A5138" t="s">
        <v>12807</v>
      </c>
      <c r="C5138" t="str">
        <f t="shared" si="80"/>
        <v>TorannMagic.TMAbilityDef+TM_UmbralIceHediff.description</v>
      </c>
      <c r="D5138" t="s">
        <v>23861</v>
      </c>
      <c r="E5138">
        <f>IF(ISERROR(B5138),"",MATCH(C5138,Old_240306!$A$2:$A$10872,0))</f>
        <v>7063</v>
      </c>
    </row>
    <row r="5139" spans="1:5" x14ac:dyDescent="0.35">
      <c r="A5139" t="s">
        <v>12809</v>
      </c>
      <c r="C5139" t="str">
        <f t="shared" si="80"/>
        <v>TorannMagic.TMAbilityDef+TM_UmbralIceHediffB.label</v>
      </c>
      <c r="D5139" t="s">
        <v>24190</v>
      </c>
      <c r="E5139">
        <f>IF(ISERROR(B5139),"",MATCH(C5139,Old_240306!$A$2:$A$10872,0))</f>
        <v>7064</v>
      </c>
    </row>
    <row r="5140" spans="1:5" x14ac:dyDescent="0.35">
      <c r="A5140" t="s">
        <v>12812</v>
      </c>
      <c r="C5140" t="str">
        <f t="shared" si="80"/>
        <v>TorannMagic.TMAbilityDef+TM_UmbralIceHediffB.description</v>
      </c>
      <c r="D5140" t="s">
        <v>23861</v>
      </c>
      <c r="E5140">
        <f>IF(ISERROR(B5140),"",MATCH(C5140,Old_240306!$A$2:$A$10872,0))</f>
        <v>7065</v>
      </c>
    </row>
    <row r="5141" spans="1:5" x14ac:dyDescent="0.35">
      <c r="A5141" t="s">
        <v>12814</v>
      </c>
      <c r="C5141" t="str">
        <f t="shared" si="80"/>
        <v>TorannMagic.TMAbilityDef+TM_AstralFireHediff.label</v>
      </c>
      <c r="D5141" t="s">
        <v>24191</v>
      </c>
      <c r="E5141">
        <f>IF(ISERROR(B5141),"",MATCH(C5141,Old_240306!$A$2:$A$10872,0))</f>
        <v>7066</v>
      </c>
    </row>
    <row r="5142" spans="1:5" x14ac:dyDescent="0.35">
      <c r="A5142" t="s">
        <v>12817</v>
      </c>
      <c r="C5142" t="str">
        <f t="shared" si="80"/>
        <v>TorannMagic.TMAbilityDef+TM_AstralFireHediff.description</v>
      </c>
      <c r="D5142" t="s">
        <v>23861</v>
      </c>
      <c r="E5142">
        <f>IF(ISERROR(B5142),"",MATCH(C5142,Old_240306!$A$2:$A$10872,0))</f>
        <v>7067</v>
      </c>
    </row>
    <row r="5143" spans="1:5" x14ac:dyDescent="0.35">
      <c r="A5143" t="s">
        <v>12819</v>
      </c>
      <c r="C5143" t="str">
        <f t="shared" si="80"/>
        <v>TorannMagic.TMAbilityDef+TM_FlareHediff.label</v>
      </c>
      <c r="D5143" t="s">
        <v>24192</v>
      </c>
      <c r="E5143">
        <f>IF(ISERROR(B5143),"",MATCH(C5143,Old_240306!$A$2:$A$10872,0))</f>
        <v>7068</v>
      </c>
    </row>
    <row r="5144" spans="1:5" x14ac:dyDescent="0.35">
      <c r="A5144" t="s">
        <v>12822</v>
      </c>
      <c r="C5144" t="str">
        <f t="shared" si="80"/>
        <v>TorannMagic.TMAbilityDef+TM_FlareHediff.description</v>
      </c>
      <c r="D5144" t="s">
        <v>23861</v>
      </c>
      <c r="E5144">
        <f>IF(ISERROR(B5144),"",MATCH(C5144,Old_240306!$A$2:$A$10872,0))</f>
        <v>7069</v>
      </c>
    </row>
    <row r="5145" spans="1:5" x14ac:dyDescent="0.35">
      <c r="A5145" t="s">
        <v>12824</v>
      </c>
      <c r="C5145" t="str">
        <f t="shared" si="80"/>
        <v>TorannMagic.TMAbilityDef+TM_XenoglossyHediff.label</v>
      </c>
      <c r="D5145" t="s">
        <v>24193</v>
      </c>
      <c r="E5145">
        <f>IF(ISERROR(B5145),"",MATCH(C5145,Old_240306!$A$2:$A$10872,0))</f>
        <v>7070</v>
      </c>
    </row>
    <row r="5146" spans="1:5" x14ac:dyDescent="0.35">
      <c r="A5146" t="s">
        <v>12827</v>
      </c>
      <c r="C5146" t="str">
        <f t="shared" si="80"/>
        <v>TorannMagic.TMAbilityDef+TM_XenoglossyHediff.description</v>
      </c>
      <c r="D5146" t="s">
        <v>23861</v>
      </c>
      <c r="E5146">
        <f>IF(ISERROR(B5146),"",MATCH(C5146,Old_240306!$A$2:$A$10872,0))</f>
        <v>7071</v>
      </c>
    </row>
    <row r="5147" spans="1:5" x14ac:dyDescent="0.35">
      <c r="A5147" t="s">
        <v>12834</v>
      </c>
      <c r="C5147" t="str">
        <f t="shared" si="80"/>
        <v>TorannMagic.TMAbilityDef+TM_BlackBlizzard.label</v>
      </c>
      <c r="D5147" t="s">
        <v>24194</v>
      </c>
      <c r="E5147">
        <f>IF(ISERROR(B5147),"",MATCH(C5147,Old_240306!$A$2:$A$10872,0))</f>
        <v>7076</v>
      </c>
    </row>
    <row r="5148" spans="1:5" x14ac:dyDescent="0.35">
      <c r="A5148" t="s">
        <v>12836</v>
      </c>
      <c r="C5148" t="str">
        <f t="shared" si="80"/>
        <v>TorannMagic.TMAbilityDef+TM_BlackBlizzard.description</v>
      </c>
      <c r="D5148" t="s">
        <v>24195</v>
      </c>
      <c r="E5148">
        <f>IF(ISERROR(B5148),"",MATCH(C5148,Old_240306!$A$2:$A$10872,0))</f>
        <v>7077</v>
      </c>
    </row>
    <row r="5149" spans="1:5" x14ac:dyDescent="0.35">
      <c r="A5149" t="s">
        <v>12839</v>
      </c>
      <c r="C5149" t="str">
        <f t="shared" si="80"/>
        <v>TorannMagic.TMAbilityDef+TM_BlackBlizzard_I.label</v>
      </c>
      <c r="D5149" t="s">
        <v>24196</v>
      </c>
      <c r="E5149">
        <f>IF(ISERROR(B5149),"",MATCH(C5149,Old_240306!$A$2:$A$10872,0))</f>
        <v>7078</v>
      </c>
    </row>
    <row r="5150" spans="1:5" x14ac:dyDescent="0.35">
      <c r="A5150" t="s">
        <v>12842</v>
      </c>
      <c r="C5150" t="str">
        <f t="shared" si="80"/>
        <v>TorannMagic.TMAbilityDef+TM_BlackBlizzard_I.description</v>
      </c>
      <c r="D5150" t="s">
        <v>24197</v>
      </c>
      <c r="E5150">
        <f>IF(ISERROR(B5150),"",MATCH(C5150,Old_240306!$A$2:$A$10872,0))</f>
        <v>7079</v>
      </c>
    </row>
    <row r="5151" spans="1:5" x14ac:dyDescent="0.35">
      <c r="A5151" t="s">
        <v>12845</v>
      </c>
      <c r="C5151" t="str">
        <f t="shared" si="80"/>
        <v>TorannMagic.TMAbilityDef+TM_BlackBlizzard_II.label</v>
      </c>
      <c r="D5151" t="s">
        <v>24198</v>
      </c>
      <c r="E5151">
        <f>IF(ISERROR(B5151),"",MATCH(C5151,Old_240306!$A$2:$A$10872,0))</f>
        <v>7080</v>
      </c>
    </row>
    <row r="5152" spans="1:5" x14ac:dyDescent="0.35">
      <c r="A5152" t="s">
        <v>12848</v>
      </c>
      <c r="C5152" t="str">
        <f t="shared" si="80"/>
        <v>TorannMagic.TMAbilityDef+TM_BlackBlizzard_II.description</v>
      </c>
      <c r="D5152" t="s">
        <v>24197</v>
      </c>
      <c r="E5152">
        <f>IF(ISERROR(B5152),"",MATCH(C5152,Old_240306!$A$2:$A$10872,0))</f>
        <v>7081</v>
      </c>
    </row>
    <row r="5153" spans="1:5" x14ac:dyDescent="0.35">
      <c r="A5153" t="s">
        <v>12850</v>
      </c>
      <c r="C5153" t="str">
        <f t="shared" si="80"/>
        <v>TorannMagic.TMAbilityDef+TM_BlackBlizzard_III.label</v>
      </c>
      <c r="D5153" t="s">
        <v>24199</v>
      </c>
      <c r="E5153">
        <f>IF(ISERROR(B5153),"",MATCH(C5153,Old_240306!$A$2:$A$10872,0))</f>
        <v>7082</v>
      </c>
    </row>
    <row r="5154" spans="1:5" x14ac:dyDescent="0.35">
      <c r="A5154" t="s">
        <v>12853</v>
      </c>
      <c r="C5154" t="str">
        <f t="shared" si="80"/>
        <v>TorannMagic.TMAbilityDef+TM_BlackBlizzard_III.description</v>
      </c>
      <c r="D5154" t="s">
        <v>24195</v>
      </c>
      <c r="E5154">
        <f>IF(ISERROR(B5154),"",MATCH(C5154,Old_240306!$A$2:$A$10872,0))</f>
        <v>7083</v>
      </c>
    </row>
    <row r="5155" spans="1:5" x14ac:dyDescent="0.35">
      <c r="A5155" t="s">
        <v>12860</v>
      </c>
      <c r="C5155" t="str">
        <f t="shared" si="80"/>
        <v>TorannMagic.TMAbilityDef+TM_BlackFire.label</v>
      </c>
      <c r="D5155" t="s">
        <v>24200</v>
      </c>
      <c r="E5155">
        <f>IF(ISERROR(B5155),"",MATCH(C5155,Old_240306!$A$2:$A$10872,0))</f>
        <v>7088</v>
      </c>
    </row>
    <row r="5156" spans="1:5" x14ac:dyDescent="0.35">
      <c r="A5156" t="s">
        <v>12862</v>
      </c>
      <c r="C5156" t="str">
        <f t="shared" si="80"/>
        <v>TorannMagic.TMAbilityDef+TM_BlackFire.description</v>
      </c>
      <c r="D5156" t="s">
        <v>24201</v>
      </c>
      <c r="E5156">
        <f>IF(ISERROR(B5156),"",MATCH(C5156,Old_240306!$A$2:$A$10872,0))</f>
        <v>7089</v>
      </c>
    </row>
    <row r="5157" spans="1:5" x14ac:dyDescent="0.35">
      <c r="A5157" t="s">
        <v>12865</v>
      </c>
      <c r="C5157" t="str">
        <f t="shared" si="80"/>
        <v>TorannMagic.TMAbilityDef+TM_BlackFire_I.label</v>
      </c>
      <c r="D5157" t="s">
        <v>24202</v>
      </c>
      <c r="E5157">
        <f>IF(ISERROR(B5157),"",MATCH(C5157,Old_240306!$A$2:$A$10872,0))</f>
        <v>7090</v>
      </c>
    </row>
    <row r="5158" spans="1:5" x14ac:dyDescent="0.35">
      <c r="A5158" t="s">
        <v>12868</v>
      </c>
      <c r="C5158" t="str">
        <f t="shared" si="80"/>
        <v>TorannMagic.TMAbilityDef+TM_BlackFire_I.description</v>
      </c>
      <c r="D5158" t="s">
        <v>24203</v>
      </c>
      <c r="E5158">
        <f>IF(ISERROR(B5158),"",MATCH(C5158,Old_240306!$A$2:$A$10872,0))</f>
        <v>7091</v>
      </c>
    </row>
    <row r="5159" spans="1:5" x14ac:dyDescent="0.35">
      <c r="A5159" t="s">
        <v>12871</v>
      </c>
      <c r="C5159" t="str">
        <f t="shared" si="80"/>
        <v>TorannMagic.TMAbilityDef+TM_BlackFire_II.label</v>
      </c>
      <c r="D5159" t="s">
        <v>24204</v>
      </c>
      <c r="E5159">
        <f>IF(ISERROR(B5159),"",MATCH(C5159,Old_240306!$A$2:$A$10872,0))</f>
        <v>7092</v>
      </c>
    </row>
    <row r="5160" spans="1:5" x14ac:dyDescent="0.35">
      <c r="A5160" t="s">
        <v>12874</v>
      </c>
      <c r="C5160" t="str">
        <f t="shared" si="80"/>
        <v>TorannMagic.TMAbilityDef+TM_BlackFire_II.description</v>
      </c>
      <c r="D5160" t="s">
        <v>24203</v>
      </c>
      <c r="E5160">
        <f>IF(ISERROR(B5160),"",MATCH(C5160,Old_240306!$A$2:$A$10872,0))</f>
        <v>7093</v>
      </c>
    </row>
    <row r="5161" spans="1:5" x14ac:dyDescent="0.35">
      <c r="A5161" t="s">
        <v>12876</v>
      </c>
      <c r="C5161" t="str">
        <f t="shared" si="80"/>
        <v>TorannMagic.TMAbilityDef+TM_BlackFire_III.label</v>
      </c>
      <c r="D5161" t="s">
        <v>24205</v>
      </c>
      <c r="E5161">
        <f>IF(ISERROR(B5161),"",MATCH(C5161,Old_240306!$A$2:$A$10872,0))</f>
        <v>7094</v>
      </c>
    </row>
    <row r="5162" spans="1:5" x14ac:dyDescent="0.35">
      <c r="A5162" t="s">
        <v>12879</v>
      </c>
      <c r="C5162" t="str">
        <f t="shared" si="80"/>
        <v>TorannMagic.TMAbilityDef+TM_BlackFire_III.description</v>
      </c>
      <c r="D5162" t="s">
        <v>24201</v>
      </c>
      <c r="E5162">
        <f>IF(ISERROR(B5162),"",MATCH(C5162,Old_240306!$A$2:$A$10872,0))</f>
        <v>7095</v>
      </c>
    </row>
    <row r="5163" spans="1:5" x14ac:dyDescent="0.35">
      <c r="A5163" t="s">
        <v>12886</v>
      </c>
      <c r="C5163" t="str">
        <f t="shared" si="80"/>
        <v>TorannMagic.TMAbilityDef+TM_BlackThunder.label</v>
      </c>
      <c r="D5163" t="s">
        <v>24206</v>
      </c>
      <c r="E5163">
        <f>IF(ISERROR(B5163),"",MATCH(C5163,Old_240306!$A$2:$A$10872,0))</f>
        <v>7100</v>
      </c>
    </row>
    <row r="5164" spans="1:5" x14ac:dyDescent="0.35">
      <c r="A5164" t="s">
        <v>12888</v>
      </c>
      <c r="C5164" t="str">
        <f t="shared" si="80"/>
        <v>TorannMagic.TMAbilityDef+TM_BlackThunder.description</v>
      </c>
      <c r="D5164" t="s">
        <v>24207</v>
      </c>
      <c r="E5164">
        <f>IF(ISERROR(B5164),"",MATCH(C5164,Old_240306!$A$2:$A$10872,0))</f>
        <v>7101</v>
      </c>
    </row>
    <row r="5165" spans="1:5" x14ac:dyDescent="0.35">
      <c r="A5165" t="s">
        <v>12891</v>
      </c>
      <c r="C5165" t="str">
        <f t="shared" si="80"/>
        <v>TorannMagic.TMAbilityDef+TM_BlackThunder_I.label</v>
      </c>
      <c r="D5165" t="s">
        <v>24208</v>
      </c>
      <c r="E5165">
        <f>IF(ISERROR(B5165),"",MATCH(C5165,Old_240306!$A$2:$A$10872,0))</f>
        <v>7102</v>
      </c>
    </row>
    <row r="5166" spans="1:5" x14ac:dyDescent="0.35">
      <c r="A5166" t="s">
        <v>12894</v>
      </c>
      <c r="C5166" t="str">
        <f t="shared" si="80"/>
        <v>TorannMagic.TMAbilityDef+TM_BlackThunder_I.description</v>
      </c>
      <c r="D5166" t="s">
        <v>24209</v>
      </c>
      <c r="E5166">
        <f>IF(ISERROR(B5166),"",MATCH(C5166,Old_240306!$A$2:$A$10872,0))</f>
        <v>7103</v>
      </c>
    </row>
    <row r="5167" spans="1:5" x14ac:dyDescent="0.35">
      <c r="A5167" t="s">
        <v>12897</v>
      </c>
      <c r="C5167" t="str">
        <f t="shared" si="80"/>
        <v>TorannMagic.TMAbilityDef+TM_BlackThunder_II.label</v>
      </c>
      <c r="D5167" t="s">
        <v>24210</v>
      </c>
      <c r="E5167">
        <f>IF(ISERROR(B5167),"",MATCH(C5167,Old_240306!$A$2:$A$10872,0))</f>
        <v>7104</v>
      </c>
    </row>
    <row r="5168" spans="1:5" x14ac:dyDescent="0.35">
      <c r="A5168" t="s">
        <v>12900</v>
      </c>
      <c r="C5168" t="str">
        <f t="shared" si="80"/>
        <v>TorannMagic.TMAbilityDef+TM_BlackThunder_II.description</v>
      </c>
      <c r="D5168" t="s">
        <v>24209</v>
      </c>
      <c r="E5168">
        <f>IF(ISERROR(B5168),"",MATCH(C5168,Old_240306!$A$2:$A$10872,0))</f>
        <v>7105</v>
      </c>
    </row>
    <row r="5169" spans="1:5" x14ac:dyDescent="0.35">
      <c r="A5169" t="s">
        <v>12902</v>
      </c>
      <c r="C5169" t="str">
        <f t="shared" si="80"/>
        <v>TorannMagic.TMAbilityDef+TM_BlackThunder_III.label</v>
      </c>
      <c r="D5169" t="s">
        <v>24211</v>
      </c>
      <c r="E5169">
        <f>IF(ISERROR(B5169),"",MATCH(C5169,Old_240306!$A$2:$A$10872,0))</f>
        <v>7106</v>
      </c>
    </row>
    <row r="5170" spans="1:5" x14ac:dyDescent="0.35">
      <c r="A5170" t="s">
        <v>12905</v>
      </c>
      <c r="C5170" t="str">
        <f t="shared" si="80"/>
        <v>TorannMagic.TMAbilityDef+TM_BlackThunder_III.description</v>
      </c>
      <c r="D5170" t="s">
        <v>24207</v>
      </c>
      <c r="E5170">
        <f>IF(ISERROR(B5170),"",MATCH(C5170,Old_240306!$A$2:$A$10872,0))</f>
        <v>7107</v>
      </c>
    </row>
    <row r="5171" spans="1:5" x14ac:dyDescent="0.35">
      <c r="A5171" t="s">
        <v>12912</v>
      </c>
      <c r="C5171" t="str">
        <f t="shared" si="80"/>
        <v>TorannMagic.TMAbilityDef+TM_Blizzaga.label</v>
      </c>
      <c r="D5171" t="s">
        <v>24212</v>
      </c>
      <c r="E5171">
        <f>IF(ISERROR(B5171),"",MATCH(C5171,Old_240306!$A$2:$A$10872,0))</f>
        <v>7112</v>
      </c>
    </row>
    <row r="5172" spans="1:5" x14ac:dyDescent="0.35">
      <c r="A5172" t="s">
        <v>12914</v>
      </c>
      <c r="C5172" t="str">
        <f t="shared" si="80"/>
        <v>TorannMagic.TMAbilityDef+TM_Blizzaga.description</v>
      </c>
      <c r="D5172" t="s">
        <v>24213</v>
      </c>
      <c r="E5172">
        <f>IF(ISERROR(B5172),"",MATCH(C5172,Old_240306!$A$2:$A$10872,0))</f>
        <v>7113</v>
      </c>
    </row>
    <row r="5173" spans="1:5" x14ac:dyDescent="0.35">
      <c r="A5173" t="s">
        <v>12917</v>
      </c>
      <c r="C5173" t="str">
        <f t="shared" si="80"/>
        <v>TorannMagic.TMAbilityDef+TM_Blizzaga_I.label</v>
      </c>
      <c r="D5173" t="s">
        <v>24214</v>
      </c>
      <c r="E5173">
        <f>IF(ISERROR(B5173),"",MATCH(C5173,Old_240306!$A$2:$A$10872,0))</f>
        <v>7114</v>
      </c>
    </row>
    <row r="5174" spans="1:5" x14ac:dyDescent="0.35">
      <c r="A5174" t="s">
        <v>12920</v>
      </c>
      <c r="C5174" t="str">
        <f t="shared" si="80"/>
        <v>TorannMagic.TMAbilityDef+TM_Blizzaga_I.description</v>
      </c>
      <c r="D5174" t="s">
        <v>24215</v>
      </c>
      <c r="E5174">
        <f>IF(ISERROR(B5174),"",MATCH(C5174,Old_240306!$A$2:$A$10872,0))</f>
        <v>7115</v>
      </c>
    </row>
    <row r="5175" spans="1:5" x14ac:dyDescent="0.35">
      <c r="A5175" t="s">
        <v>12923</v>
      </c>
      <c r="C5175" t="str">
        <f t="shared" si="80"/>
        <v>TorannMagic.TMAbilityDef+TM_Blizzaga_II.label</v>
      </c>
      <c r="D5175" t="s">
        <v>24216</v>
      </c>
      <c r="E5175">
        <f>IF(ISERROR(B5175),"",MATCH(C5175,Old_240306!$A$2:$A$10872,0))</f>
        <v>7116</v>
      </c>
    </row>
    <row r="5176" spans="1:5" x14ac:dyDescent="0.35">
      <c r="A5176" t="s">
        <v>12926</v>
      </c>
      <c r="C5176" t="str">
        <f t="shared" si="80"/>
        <v>TorannMagic.TMAbilityDef+TM_Blizzaga_II.description</v>
      </c>
      <c r="D5176" t="s">
        <v>24215</v>
      </c>
      <c r="E5176">
        <f>IF(ISERROR(B5176),"",MATCH(C5176,Old_240306!$A$2:$A$10872,0))</f>
        <v>7117</v>
      </c>
    </row>
    <row r="5177" spans="1:5" x14ac:dyDescent="0.35">
      <c r="A5177" t="s">
        <v>12928</v>
      </c>
      <c r="C5177" t="str">
        <f t="shared" si="80"/>
        <v>TorannMagic.TMAbilityDef+TM_Blizzaga_III.label</v>
      </c>
      <c r="D5177" t="s">
        <v>24217</v>
      </c>
      <c r="E5177">
        <f>IF(ISERROR(B5177),"",MATCH(C5177,Old_240306!$A$2:$A$10872,0))</f>
        <v>7118</v>
      </c>
    </row>
    <row r="5178" spans="1:5" x14ac:dyDescent="0.35">
      <c r="A5178" t="s">
        <v>12931</v>
      </c>
      <c r="C5178" t="str">
        <f t="shared" si="80"/>
        <v>TorannMagic.TMAbilityDef+TM_Blizzaga_III.description</v>
      </c>
      <c r="D5178" t="s">
        <v>24218</v>
      </c>
      <c r="E5178">
        <f>IF(ISERROR(B5178),"",MATCH(C5178,Old_240306!$A$2:$A$10872,0))</f>
        <v>7119</v>
      </c>
    </row>
    <row r="5179" spans="1:5" x14ac:dyDescent="0.35">
      <c r="A5179" t="s">
        <v>12939</v>
      </c>
      <c r="C5179" t="str">
        <f t="shared" si="80"/>
        <v>TorannMagic.TMAbilityDef+TM_Firaga.label</v>
      </c>
      <c r="D5179" t="s">
        <v>24219</v>
      </c>
      <c r="E5179">
        <f>IF(ISERROR(B5179),"",MATCH(C5179,Old_240306!$A$2:$A$10872,0))</f>
        <v>7124</v>
      </c>
    </row>
    <row r="5180" spans="1:5" x14ac:dyDescent="0.35">
      <c r="A5180" t="s">
        <v>12941</v>
      </c>
      <c r="C5180" t="str">
        <f t="shared" si="80"/>
        <v>TorannMagic.TMAbilityDef+TM_Firaga.description</v>
      </c>
      <c r="D5180" t="s">
        <v>24220</v>
      </c>
      <c r="E5180">
        <f>IF(ISERROR(B5180),"",MATCH(C5180,Old_240306!$A$2:$A$10872,0))</f>
        <v>7125</v>
      </c>
    </row>
    <row r="5181" spans="1:5" x14ac:dyDescent="0.35">
      <c r="A5181" t="s">
        <v>12944</v>
      </c>
      <c r="C5181" t="str">
        <f t="shared" si="80"/>
        <v>TorannMagic.TMAbilityDef+TM_Firaga_I.label</v>
      </c>
      <c r="D5181" t="s">
        <v>24221</v>
      </c>
      <c r="E5181">
        <f>IF(ISERROR(B5181),"",MATCH(C5181,Old_240306!$A$2:$A$10872,0))</f>
        <v>7126</v>
      </c>
    </row>
    <row r="5182" spans="1:5" x14ac:dyDescent="0.35">
      <c r="A5182" t="s">
        <v>12947</v>
      </c>
      <c r="C5182" t="str">
        <f t="shared" si="80"/>
        <v>TorannMagic.TMAbilityDef+TM_Firaga_I.description</v>
      </c>
      <c r="D5182" t="s">
        <v>24222</v>
      </c>
      <c r="E5182">
        <f>IF(ISERROR(B5182),"",MATCH(C5182,Old_240306!$A$2:$A$10872,0))</f>
        <v>7127</v>
      </c>
    </row>
    <row r="5183" spans="1:5" x14ac:dyDescent="0.35">
      <c r="A5183" t="s">
        <v>12950</v>
      </c>
      <c r="C5183" t="str">
        <f t="shared" si="80"/>
        <v>TorannMagic.TMAbilityDef+TM_Firaga_II.label</v>
      </c>
      <c r="D5183" t="s">
        <v>24223</v>
      </c>
      <c r="E5183">
        <f>IF(ISERROR(B5183),"",MATCH(C5183,Old_240306!$A$2:$A$10872,0))</f>
        <v>7128</v>
      </c>
    </row>
    <row r="5184" spans="1:5" x14ac:dyDescent="0.35">
      <c r="A5184" t="s">
        <v>12953</v>
      </c>
      <c r="C5184" t="str">
        <f t="shared" si="80"/>
        <v>TorannMagic.TMAbilityDef+TM_Firaga_II.description</v>
      </c>
      <c r="D5184" t="s">
        <v>24222</v>
      </c>
      <c r="E5184">
        <f>IF(ISERROR(B5184),"",MATCH(C5184,Old_240306!$A$2:$A$10872,0))</f>
        <v>7129</v>
      </c>
    </row>
    <row r="5185" spans="1:5" x14ac:dyDescent="0.35">
      <c r="A5185" t="s">
        <v>12955</v>
      </c>
      <c r="C5185" t="str">
        <f t="shared" si="80"/>
        <v>TorannMagic.TMAbilityDef+TM_Firaga_III.label</v>
      </c>
      <c r="D5185" t="s">
        <v>24224</v>
      </c>
      <c r="E5185">
        <f>IF(ISERROR(B5185),"",MATCH(C5185,Old_240306!$A$2:$A$10872,0))</f>
        <v>7130</v>
      </c>
    </row>
    <row r="5186" spans="1:5" x14ac:dyDescent="0.35">
      <c r="A5186" t="s">
        <v>12958</v>
      </c>
      <c r="C5186" t="str">
        <f t="shared" si="80"/>
        <v>TorannMagic.TMAbilityDef+TM_Firaga_III.description</v>
      </c>
      <c r="D5186" t="s">
        <v>24220</v>
      </c>
      <c r="E5186">
        <f>IF(ISERROR(B5186),"",MATCH(C5186,Old_240306!$A$2:$A$10872,0))</f>
        <v>7131</v>
      </c>
    </row>
    <row r="5187" spans="1:5" x14ac:dyDescent="0.35">
      <c r="A5187" t="s">
        <v>12965</v>
      </c>
      <c r="C5187" t="str">
        <f t="shared" ref="C5187:C5250" si="81">IF(B5187="",A5187,B5187)</f>
        <v>TorannMagic.TMAbilityDef+TM_Thundaga.label</v>
      </c>
      <c r="D5187" t="s">
        <v>24225</v>
      </c>
      <c r="E5187">
        <f>IF(ISERROR(B5187),"",MATCH(C5187,Old_240306!$A$2:$A$10872,0))</f>
        <v>7136</v>
      </c>
    </row>
    <row r="5188" spans="1:5" x14ac:dyDescent="0.35">
      <c r="A5188" t="s">
        <v>12967</v>
      </c>
      <c r="C5188" t="str">
        <f t="shared" si="81"/>
        <v>TorannMagic.TMAbilityDef+TM_Thundaga.description</v>
      </c>
      <c r="D5188" t="s">
        <v>24226</v>
      </c>
      <c r="E5188">
        <f>IF(ISERROR(B5188),"",MATCH(C5188,Old_240306!$A$2:$A$10872,0))</f>
        <v>7137</v>
      </c>
    </row>
    <row r="5189" spans="1:5" x14ac:dyDescent="0.35">
      <c r="A5189" t="s">
        <v>12970</v>
      </c>
      <c r="C5189" t="str">
        <f t="shared" si="81"/>
        <v>TorannMagic.TMAbilityDef+TM_Thundaga_I.label</v>
      </c>
      <c r="D5189" t="s">
        <v>24227</v>
      </c>
      <c r="E5189">
        <f>IF(ISERROR(B5189),"",MATCH(C5189,Old_240306!$A$2:$A$10872,0))</f>
        <v>7138</v>
      </c>
    </row>
    <row r="5190" spans="1:5" x14ac:dyDescent="0.35">
      <c r="A5190" t="s">
        <v>12973</v>
      </c>
      <c r="C5190" t="str">
        <f t="shared" si="81"/>
        <v>TorannMagic.TMAbilityDef+TM_Thundaga_I.description</v>
      </c>
      <c r="D5190" t="s">
        <v>24228</v>
      </c>
      <c r="E5190">
        <f>IF(ISERROR(B5190),"",MATCH(C5190,Old_240306!$A$2:$A$10872,0))</f>
        <v>7139</v>
      </c>
    </row>
    <row r="5191" spans="1:5" x14ac:dyDescent="0.35">
      <c r="A5191" t="s">
        <v>12976</v>
      </c>
      <c r="C5191" t="str">
        <f t="shared" si="81"/>
        <v>TorannMagic.TMAbilityDef+TM_Thundaga_II.label</v>
      </c>
      <c r="D5191" t="s">
        <v>24229</v>
      </c>
      <c r="E5191">
        <f>IF(ISERROR(B5191),"",MATCH(C5191,Old_240306!$A$2:$A$10872,0))</f>
        <v>7140</v>
      </c>
    </row>
    <row r="5192" spans="1:5" x14ac:dyDescent="0.35">
      <c r="A5192" t="s">
        <v>12979</v>
      </c>
      <c r="C5192" t="str">
        <f t="shared" si="81"/>
        <v>TorannMagic.TMAbilityDef+TM_Thundaga_II.description</v>
      </c>
      <c r="D5192" t="s">
        <v>24228</v>
      </c>
      <c r="E5192">
        <f>IF(ISERROR(B5192),"",MATCH(C5192,Old_240306!$A$2:$A$10872,0))</f>
        <v>7141</v>
      </c>
    </row>
    <row r="5193" spans="1:5" x14ac:dyDescent="0.35">
      <c r="A5193" t="s">
        <v>12981</v>
      </c>
      <c r="C5193" t="str">
        <f t="shared" si="81"/>
        <v>TorannMagic.TMAbilityDef+TM_Thundaga_III.label</v>
      </c>
      <c r="D5193" t="s">
        <v>24230</v>
      </c>
      <c r="E5193">
        <f>IF(ISERROR(B5193),"",MATCH(C5193,Old_240306!$A$2:$A$10872,0))</f>
        <v>7142</v>
      </c>
    </row>
    <row r="5194" spans="1:5" x14ac:dyDescent="0.35">
      <c r="A5194" t="s">
        <v>12984</v>
      </c>
      <c r="C5194" t="str">
        <f t="shared" si="81"/>
        <v>TorannMagic.TMAbilityDef+TM_Thundaga_III.description</v>
      </c>
      <c r="D5194" t="s">
        <v>24226</v>
      </c>
      <c r="E5194">
        <f>IF(ISERROR(B5194),"",MATCH(C5194,Old_240306!$A$2:$A$10872,0))</f>
        <v>7143</v>
      </c>
    </row>
    <row r="5195" spans="1:5" x14ac:dyDescent="0.35">
      <c r="A5195" t="s">
        <v>12991</v>
      </c>
      <c r="C5195" t="str">
        <f t="shared" si="81"/>
        <v>TorannMagic.TMAbilityDef+TM_Flare.label</v>
      </c>
      <c r="D5195" t="s">
        <v>24231</v>
      </c>
      <c r="E5195">
        <f>IF(ISERROR(B5195),"",MATCH(C5195,Old_240306!$A$2:$A$10872,0))</f>
        <v>7148</v>
      </c>
    </row>
    <row r="5196" spans="1:5" x14ac:dyDescent="0.35">
      <c r="A5196" t="s">
        <v>12993</v>
      </c>
      <c r="C5196" t="str">
        <f t="shared" si="81"/>
        <v>TorannMagic.TMAbilityDef+TM_Flare.description</v>
      </c>
      <c r="D5196" t="s">
        <v>24232</v>
      </c>
      <c r="E5196">
        <f>IF(ISERROR(B5196),"",MATCH(C5196,Old_240306!$A$2:$A$10872,0))</f>
        <v>7149</v>
      </c>
    </row>
    <row r="5197" spans="1:5" x14ac:dyDescent="0.35">
      <c r="A5197" t="s">
        <v>12996</v>
      </c>
      <c r="C5197" t="str">
        <f t="shared" si="81"/>
        <v>TorannMagic.TMAbilityDef+TM_Flare_I.label</v>
      </c>
      <c r="D5197" t="s">
        <v>24233</v>
      </c>
      <c r="E5197">
        <f>IF(ISERROR(B5197),"",MATCH(C5197,Old_240306!$A$2:$A$10872,0))</f>
        <v>7150</v>
      </c>
    </row>
    <row r="5198" spans="1:5" x14ac:dyDescent="0.35">
      <c r="A5198" t="s">
        <v>12999</v>
      </c>
      <c r="C5198" t="str">
        <f t="shared" si="81"/>
        <v>TorannMagic.TMAbilityDef+TM_Flare_I.description</v>
      </c>
      <c r="D5198" t="s">
        <v>24234</v>
      </c>
      <c r="E5198">
        <f>IF(ISERROR(B5198),"",MATCH(C5198,Old_240306!$A$2:$A$10872,0))</f>
        <v>7151</v>
      </c>
    </row>
    <row r="5199" spans="1:5" x14ac:dyDescent="0.35">
      <c r="A5199" t="s">
        <v>13002</v>
      </c>
      <c r="C5199" t="str">
        <f t="shared" si="81"/>
        <v>TorannMagic.TMAbilityDef+TM_Flare_II.label</v>
      </c>
      <c r="D5199" t="s">
        <v>24235</v>
      </c>
      <c r="E5199">
        <f>IF(ISERROR(B5199),"",MATCH(C5199,Old_240306!$A$2:$A$10872,0))</f>
        <v>7152</v>
      </c>
    </row>
    <row r="5200" spans="1:5" x14ac:dyDescent="0.35">
      <c r="A5200" t="s">
        <v>13005</v>
      </c>
      <c r="C5200" t="str">
        <f t="shared" si="81"/>
        <v>TorannMagic.TMAbilityDef+TM_Flare_II.description</v>
      </c>
      <c r="D5200" t="s">
        <v>24234</v>
      </c>
      <c r="E5200">
        <f>IF(ISERROR(B5200),"",MATCH(C5200,Old_240306!$A$2:$A$10872,0))</f>
        <v>7153</v>
      </c>
    </row>
    <row r="5201" spans="1:5" x14ac:dyDescent="0.35">
      <c r="A5201" t="s">
        <v>13007</v>
      </c>
      <c r="C5201" t="str">
        <f t="shared" si="81"/>
        <v>TorannMagic.TMAbilityDef+TM_Flare_III.label</v>
      </c>
      <c r="D5201" t="s">
        <v>24236</v>
      </c>
      <c r="E5201">
        <f>IF(ISERROR(B5201),"",MATCH(C5201,Old_240306!$A$2:$A$10872,0))</f>
        <v>7154</v>
      </c>
    </row>
    <row r="5202" spans="1:5" x14ac:dyDescent="0.35">
      <c r="A5202" t="s">
        <v>13010</v>
      </c>
      <c r="C5202" t="str">
        <f t="shared" si="81"/>
        <v>TorannMagic.TMAbilityDef+TM_Flare_III.description</v>
      </c>
      <c r="D5202" t="s">
        <v>24232</v>
      </c>
      <c r="E5202">
        <f>IF(ISERROR(B5202),"",MATCH(C5202,Old_240306!$A$2:$A$10872,0))</f>
        <v>7155</v>
      </c>
    </row>
    <row r="5203" spans="1:5" x14ac:dyDescent="0.35">
      <c r="A5203" t="s">
        <v>13012</v>
      </c>
      <c r="C5203" t="str">
        <f t="shared" si="81"/>
        <v>TorannMagic.TMAbilityDef+TM_UmbralSoul.label</v>
      </c>
      <c r="D5203" t="s">
        <v>24237</v>
      </c>
      <c r="E5203">
        <f>IF(ISERROR(B5203),"",MATCH(C5203,Old_240306!$A$2:$A$10872,0))</f>
        <v>7156</v>
      </c>
    </row>
    <row r="5204" spans="1:5" x14ac:dyDescent="0.35">
      <c r="A5204" t="s">
        <v>13015</v>
      </c>
      <c r="C5204" t="str">
        <f t="shared" si="81"/>
        <v>TorannMagic.TMAbilityDef+TM_UmbralSoul.description</v>
      </c>
      <c r="D5204" t="s">
        <v>24238</v>
      </c>
      <c r="E5204">
        <f>IF(ISERROR(B5204),"",MATCH(C5204,Old_240306!$A$2:$A$10872,0))</f>
        <v>7157</v>
      </c>
    </row>
    <row r="5205" spans="1:5" x14ac:dyDescent="0.35">
      <c r="A5205" t="s">
        <v>13018</v>
      </c>
      <c r="C5205" t="str">
        <f t="shared" si="81"/>
        <v>TorannMagic.TMAbilityDef+TM_UmbralSoul_I.label</v>
      </c>
      <c r="D5205" t="s">
        <v>24239</v>
      </c>
      <c r="E5205">
        <f>IF(ISERROR(B5205),"",MATCH(C5205,Old_240306!$A$2:$A$10872,0))</f>
        <v>7158</v>
      </c>
    </row>
    <row r="5206" spans="1:5" x14ac:dyDescent="0.35">
      <c r="A5206" t="s">
        <v>13021</v>
      </c>
      <c r="C5206" t="str">
        <f t="shared" si="81"/>
        <v>TorannMagic.TMAbilityDef+TM_UmbralSoul_I.description</v>
      </c>
      <c r="D5206" t="s">
        <v>24240</v>
      </c>
      <c r="E5206">
        <f>IF(ISERROR(B5206),"",MATCH(C5206,Old_240306!$A$2:$A$10872,0))</f>
        <v>7159</v>
      </c>
    </row>
    <row r="5207" spans="1:5" x14ac:dyDescent="0.35">
      <c r="A5207" t="s">
        <v>13024</v>
      </c>
      <c r="C5207" t="str">
        <f t="shared" si="81"/>
        <v>TorannMagic.TMAbilityDef+TM_UmbralSoul_II.label</v>
      </c>
      <c r="D5207" t="s">
        <v>24241</v>
      </c>
      <c r="E5207">
        <f>IF(ISERROR(B5207),"",MATCH(C5207,Old_240306!$A$2:$A$10872,0))</f>
        <v>7160</v>
      </c>
    </row>
    <row r="5208" spans="1:5" x14ac:dyDescent="0.35">
      <c r="A5208" t="s">
        <v>13027</v>
      </c>
      <c r="C5208" t="str">
        <f t="shared" si="81"/>
        <v>TorannMagic.TMAbilityDef+TM_UmbralSoul_II.description</v>
      </c>
      <c r="D5208" t="s">
        <v>24240</v>
      </c>
      <c r="E5208">
        <f>IF(ISERROR(B5208),"",MATCH(C5208,Old_240306!$A$2:$A$10872,0))</f>
        <v>7161</v>
      </c>
    </row>
    <row r="5209" spans="1:5" x14ac:dyDescent="0.35">
      <c r="A5209" t="s">
        <v>13029</v>
      </c>
      <c r="C5209" t="str">
        <f t="shared" si="81"/>
        <v>TorannMagic.TMAbilityDef+TM_UmbralSoul_III.label</v>
      </c>
      <c r="D5209" t="s">
        <v>24242</v>
      </c>
      <c r="E5209">
        <f>IF(ISERROR(B5209),"",MATCH(C5209,Old_240306!$A$2:$A$10872,0))</f>
        <v>7162</v>
      </c>
    </row>
    <row r="5210" spans="1:5" x14ac:dyDescent="0.35">
      <c r="A5210" t="s">
        <v>13032</v>
      </c>
      <c r="C5210" t="str">
        <f t="shared" si="81"/>
        <v>TorannMagic.TMAbilityDef+TM_UmbralSoul_III.description</v>
      </c>
      <c r="D5210" t="s">
        <v>24238</v>
      </c>
      <c r="E5210">
        <f>IF(ISERROR(B5210),"",MATCH(C5210,Old_240306!$A$2:$A$10872,0))</f>
        <v>7163</v>
      </c>
    </row>
    <row r="5211" spans="1:5" x14ac:dyDescent="0.35">
      <c r="A5211" t="s">
        <v>13038</v>
      </c>
      <c r="C5211" t="str">
        <f t="shared" si="81"/>
        <v>TorannMagic.TMAbilityDef+TM_Manaward.label</v>
      </c>
      <c r="D5211" t="s">
        <v>24243</v>
      </c>
      <c r="E5211">
        <f>IF(ISERROR(B5211),"",MATCH(C5211,Old_240306!$A$2:$A$10872,0))</f>
        <v>7166</v>
      </c>
    </row>
    <row r="5212" spans="1:5" x14ac:dyDescent="0.35">
      <c r="A5212" t="s">
        <v>13041</v>
      </c>
      <c r="C5212" t="str">
        <f t="shared" si="81"/>
        <v>TorannMagic.TMAbilityDef+TM_Manaward.description</v>
      </c>
      <c r="D5212" t="s">
        <v>24244</v>
      </c>
      <c r="E5212">
        <f>IF(ISERROR(B5212),"",MATCH(C5212,Old_240306!$A$2:$A$10872,0))</f>
        <v>7167</v>
      </c>
    </row>
    <row r="5213" spans="1:5" x14ac:dyDescent="0.35">
      <c r="A5213" t="s">
        <v>13049</v>
      </c>
      <c r="C5213" t="str">
        <f t="shared" si="81"/>
        <v>TorannMagic.TMAbilityDef+TM_Sharpcast.label</v>
      </c>
      <c r="D5213" t="s">
        <v>24245</v>
      </c>
      <c r="E5213">
        <f>IF(ISERROR(B5213),"",MATCH(C5213,Old_240306!$A$2:$A$10872,0))</f>
        <v>7171</v>
      </c>
    </row>
    <row r="5214" spans="1:5" x14ac:dyDescent="0.35">
      <c r="A5214" t="s">
        <v>13052</v>
      </c>
      <c r="C5214" t="str">
        <f t="shared" si="81"/>
        <v>TorannMagic.TMAbilityDef+TM_Sharpcast.description</v>
      </c>
      <c r="D5214" t="s">
        <v>20495</v>
      </c>
      <c r="E5214">
        <f>IF(ISERROR(B5214),"",MATCH(C5214,Old_240306!$A$2:$A$10872,0))</f>
        <v>7172</v>
      </c>
    </row>
    <row r="5215" spans="1:5" x14ac:dyDescent="0.35">
      <c r="A5215" t="s">
        <v>13057</v>
      </c>
      <c r="C5215" t="str">
        <f t="shared" si="81"/>
        <v>TorannMagic.TMAbilityDef+TM_Xenoglossy.label</v>
      </c>
      <c r="D5215" t="s">
        <v>24246</v>
      </c>
      <c r="E5215">
        <f>IF(ISERROR(B5215),"",MATCH(C5215,Old_240306!$A$2:$A$10872,0))</f>
        <v>7174</v>
      </c>
    </row>
    <row r="5216" spans="1:5" x14ac:dyDescent="0.35">
      <c r="A5216" t="s">
        <v>13059</v>
      </c>
      <c r="C5216" t="str">
        <f t="shared" si="81"/>
        <v>TorannMagic.TMAbilityDef+TM_Xenoglossy.description</v>
      </c>
      <c r="D5216" t="s">
        <v>24247</v>
      </c>
      <c r="E5216">
        <f>IF(ISERROR(B5216),"",MATCH(C5216,Old_240306!$A$2:$A$10872,0))</f>
        <v>7175</v>
      </c>
    </row>
    <row r="5217" spans="1:5" x14ac:dyDescent="0.35">
      <c r="A5217" t="s">
        <v>13064</v>
      </c>
      <c r="C5217" t="str">
        <f t="shared" si="81"/>
        <v>TorannMagic.TMAbilityDef+TM_ContreSixte.label</v>
      </c>
      <c r="D5217" t="s">
        <v>24248</v>
      </c>
      <c r="E5217">
        <f>IF(ISERROR(B5217),"",MATCH(C5217,Old_240306!$A$2:$A$10872,0))</f>
        <v>7177</v>
      </c>
    </row>
    <row r="5218" spans="1:5" x14ac:dyDescent="0.35">
      <c r="A5218" t="s">
        <v>13066</v>
      </c>
      <c r="C5218" t="str">
        <f t="shared" si="81"/>
        <v>TorannMagic.TMAbilityDef+TM_ContreSixte.description</v>
      </c>
      <c r="D5218" t="s">
        <v>20499</v>
      </c>
      <c r="E5218">
        <f>IF(ISERROR(B5218),"",MATCH(C5218,Old_240306!$A$2:$A$10872,0))</f>
        <v>7178</v>
      </c>
    </row>
    <row r="5219" spans="1:5" x14ac:dyDescent="0.35">
      <c r="A5219" t="s">
        <v>13069</v>
      </c>
      <c r="C5219" t="str">
        <f t="shared" si="81"/>
        <v>TorannMagic.TMAbilityDef+TM_Pickpocket.label</v>
      </c>
      <c r="D5219" t="s">
        <v>24249</v>
      </c>
      <c r="E5219">
        <f>IF(ISERROR(B5219),"",MATCH(C5219,Old_240306!$A$2:$A$10872,0))</f>
        <v>7179</v>
      </c>
    </row>
    <row r="5220" spans="1:5" x14ac:dyDescent="0.35">
      <c r="A5220" t="s">
        <v>13072</v>
      </c>
      <c r="C5220" t="str">
        <f t="shared" si="81"/>
        <v>TorannMagic.TMAbilityDef+TM_Pickpocket.description</v>
      </c>
      <c r="D5220" t="s">
        <v>20501</v>
      </c>
      <c r="E5220">
        <f>IF(ISERROR(B5220),"",MATCH(C5220,Old_240306!$A$2:$A$10872,0))</f>
        <v>7180</v>
      </c>
    </row>
    <row r="5221" spans="1:5" x14ac:dyDescent="0.35">
      <c r="A5221" t="s">
        <v>13075</v>
      </c>
      <c r="C5221" t="str">
        <f t="shared" si="81"/>
        <v>TorannMagic.TMAbilityDef+TM_Adloquium.label</v>
      </c>
      <c r="D5221" t="s">
        <v>24250</v>
      </c>
      <c r="E5221">
        <f>IF(ISERROR(B5221),"",MATCH(C5221,Old_240306!$A$2:$A$10872,0))</f>
        <v>7181</v>
      </c>
    </row>
    <row r="5222" spans="1:5" x14ac:dyDescent="0.35">
      <c r="A5222" t="s">
        <v>13078</v>
      </c>
      <c r="C5222" t="str">
        <f t="shared" si="81"/>
        <v>TorannMagic.TMAbilityDef+TM_Adloquium.description</v>
      </c>
      <c r="D5222" t="s">
        <v>24251</v>
      </c>
      <c r="E5222">
        <f>IF(ISERROR(B5222),"",MATCH(C5222,Old_240306!$A$2:$A$10872,0))</f>
        <v>7182</v>
      </c>
    </row>
    <row r="5223" spans="1:5" x14ac:dyDescent="0.35">
      <c r="A5223" t="s">
        <v>13081</v>
      </c>
      <c r="C5223" t="str">
        <f t="shared" si="81"/>
        <v>TorannMagic.TMAbilityDef+TM_Adloquium_I.label</v>
      </c>
      <c r="D5223" t="s">
        <v>24252</v>
      </c>
      <c r="E5223">
        <f>IF(ISERROR(B5223),"",MATCH(C5223,Old_240306!$A$2:$A$10872,0))</f>
        <v>7183</v>
      </c>
    </row>
    <row r="5224" spans="1:5" x14ac:dyDescent="0.35">
      <c r="A5224" t="s">
        <v>13084</v>
      </c>
      <c r="C5224" t="str">
        <f t="shared" si="81"/>
        <v>TorannMagic.TMAbilityDef+TM_Adloquium_I.description</v>
      </c>
      <c r="D5224" t="s">
        <v>24253</v>
      </c>
      <c r="E5224">
        <f>IF(ISERROR(B5224),"",MATCH(C5224,Old_240306!$A$2:$A$10872,0))</f>
        <v>7184</v>
      </c>
    </row>
    <row r="5225" spans="1:5" x14ac:dyDescent="0.35">
      <c r="A5225" t="s">
        <v>13087</v>
      </c>
      <c r="C5225" t="str">
        <f t="shared" si="81"/>
        <v>TorannMagic.TMAbilityDef+TM_Adloquium_II.label</v>
      </c>
      <c r="D5225" t="s">
        <v>24254</v>
      </c>
      <c r="E5225">
        <f>IF(ISERROR(B5225),"",MATCH(C5225,Old_240306!$A$2:$A$10872,0))</f>
        <v>7185</v>
      </c>
    </row>
    <row r="5226" spans="1:5" x14ac:dyDescent="0.35">
      <c r="A5226" t="s">
        <v>13090</v>
      </c>
      <c r="C5226" t="str">
        <f t="shared" si="81"/>
        <v>TorannMagic.TMAbilityDef+TM_Adloquium_II.description</v>
      </c>
      <c r="D5226" t="s">
        <v>24253</v>
      </c>
      <c r="E5226">
        <f>IF(ISERROR(B5226),"",MATCH(C5226,Old_240306!$A$2:$A$10872,0))</f>
        <v>7186</v>
      </c>
    </row>
    <row r="5227" spans="1:5" x14ac:dyDescent="0.35">
      <c r="A5227" t="s">
        <v>13092</v>
      </c>
      <c r="C5227" t="str">
        <f t="shared" si="81"/>
        <v>TorannMagic.TMAbilityDef+TM_Adloquium_III.label</v>
      </c>
      <c r="D5227" t="s">
        <v>24255</v>
      </c>
      <c r="E5227">
        <f>IF(ISERROR(B5227),"",MATCH(C5227,Old_240306!$A$2:$A$10872,0))</f>
        <v>7187</v>
      </c>
    </row>
    <row r="5228" spans="1:5" x14ac:dyDescent="0.35">
      <c r="A5228" t="s">
        <v>13095</v>
      </c>
      <c r="C5228" t="str">
        <f t="shared" si="81"/>
        <v>TorannMagic.TMAbilityDef+TM_Adloquium_III.description</v>
      </c>
      <c r="D5228" t="s">
        <v>24251</v>
      </c>
      <c r="E5228">
        <f>IF(ISERROR(B5228),"",MATCH(C5228,Old_240306!$A$2:$A$10872,0))</f>
        <v>7188</v>
      </c>
    </row>
    <row r="5229" spans="1:5" x14ac:dyDescent="0.35">
      <c r="A5229" t="s">
        <v>13098</v>
      </c>
      <c r="C5229" t="str">
        <f t="shared" si="81"/>
        <v>TorannMagic.TMAbilityDef+TM_DeploymentTactics.label</v>
      </c>
      <c r="D5229" t="s">
        <v>24256</v>
      </c>
      <c r="E5229">
        <f>IF(ISERROR(B5229),"",MATCH(C5229,Old_240306!$A$2:$A$10872,0))</f>
        <v>7190</v>
      </c>
    </row>
    <row r="5230" spans="1:5" x14ac:dyDescent="0.35">
      <c r="A5230" t="s">
        <v>13101</v>
      </c>
      <c r="C5230" t="str">
        <f t="shared" si="81"/>
        <v>TorannMagic.TMAbilityDef+TM_DeploymentTactics.description</v>
      </c>
      <c r="D5230" t="s">
        <v>24257</v>
      </c>
      <c r="E5230">
        <f>IF(ISERROR(B5230),"",MATCH(C5230,Old_240306!$A$2:$A$10872,0))</f>
        <v>7191</v>
      </c>
    </row>
    <row r="5231" spans="1:5" x14ac:dyDescent="0.35">
      <c r="A5231" t="s">
        <v>13104</v>
      </c>
      <c r="C5231" t="str">
        <f t="shared" si="81"/>
        <v>TorannMagic.TMAbilityDef+TM_DeploymentTactics_I.label</v>
      </c>
      <c r="D5231" t="s">
        <v>24258</v>
      </c>
      <c r="E5231">
        <f>IF(ISERROR(B5231),"",MATCH(C5231,Old_240306!$A$2:$A$10872,0))</f>
        <v>7192</v>
      </c>
    </row>
    <row r="5232" spans="1:5" x14ac:dyDescent="0.35">
      <c r="A5232" t="s">
        <v>13107</v>
      </c>
      <c r="C5232" t="str">
        <f t="shared" si="81"/>
        <v>TorannMagic.TMAbilityDef+TM_DeploymentTactics_I.description</v>
      </c>
      <c r="D5232" t="s">
        <v>24259</v>
      </c>
      <c r="E5232">
        <f>IF(ISERROR(B5232),"",MATCH(C5232,Old_240306!$A$2:$A$10872,0))</f>
        <v>7193</v>
      </c>
    </row>
    <row r="5233" spans="1:5" x14ac:dyDescent="0.35">
      <c r="A5233" t="s">
        <v>13110</v>
      </c>
      <c r="C5233" t="str">
        <f t="shared" si="81"/>
        <v>TorannMagic.TMAbilityDef+TM_DeploymentTactics_II.label</v>
      </c>
      <c r="D5233" t="s">
        <v>24260</v>
      </c>
      <c r="E5233">
        <f>IF(ISERROR(B5233),"",MATCH(C5233,Old_240306!$A$2:$A$10872,0))</f>
        <v>7194</v>
      </c>
    </row>
    <row r="5234" spans="1:5" x14ac:dyDescent="0.35">
      <c r="A5234" t="s">
        <v>13113</v>
      </c>
      <c r="C5234" t="str">
        <f t="shared" si="81"/>
        <v>TorannMagic.TMAbilityDef+TM_DeploymentTactics_II.description</v>
      </c>
      <c r="D5234" t="s">
        <v>24259</v>
      </c>
      <c r="E5234">
        <f>IF(ISERROR(B5234),"",MATCH(C5234,Old_240306!$A$2:$A$10872,0))</f>
        <v>7195</v>
      </c>
    </row>
    <row r="5235" spans="1:5" x14ac:dyDescent="0.35">
      <c r="A5235" t="s">
        <v>13115</v>
      </c>
      <c r="C5235" t="str">
        <f t="shared" si="81"/>
        <v>TorannMagic.TMAbilityDef+TM_DeploymentTactics_III.label</v>
      </c>
      <c r="D5235" t="s">
        <v>24261</v>
      </c>
      <c r="E5235">
        <f>IF(ISERROR(B5235),"",MATCH(C5235,Old_240306!$A$2:$A$10872,0))</f>
        <v>7196</v>
      </c>
    </row>
    <row r="5236" spans="1:5" x14ac:dyDescent="0.35">
      <c r="A5236" t="s">
        <v>13118</v>
      </c>
      <c r="C5236" t="str">
        <f t="shared" si="81"/>
        <v>TorannMagic.TMAbilityDef+TM_DeploymentTactics_III.description</v>
      </c>
      <c r="D5236" t="s">
        <v>24257</v>
      </c>
      <c r="E5236">
        <f>IF(ISERROR(B5236),"",MATCH(C5236,Old_240306!$A$2:$A$10872,0))</f>
        <v>7197</v>
      </c>
    </row>
    <row r="5237" spans="1:5" x14ac:dyDescent="0.35">
      <c r="A5237" t="s">
        <v>13120</v>
      </c>
      <c r="C5237" t="str">
        <f t="shared" si="81"/>
        <v>TorannMagic.TMAbilityDef+TM_Luminosity.label</v>
      </c>
      <c r="D5237" t="s">
        <v>24262</v>
      </c>
      <c r="E5237">
        <f>IF(ISERROR(B5237),"",MATCH(C5237,Old_240306!$A$2:$A$10872,0))</f>
        <v>7198</v>
      </c>
    </row>
    <row r="5238" spans="1:5" x14ac:dyDescent="0.35">
      <c r="A5238" t="s">
        <v>13123</v>
      </c>
      <c r="C5238" t="str">
        <f t="shared" si="81"/>
        <v>TorannMagic.TMAbilityDef+TM_Luminosity.description</v>
      </c>
      <c r="D5238" t="s">
        <v>24263</v>
      </c>
      <c r="E5238">
        <f>IF(ISERROR(B5238),"",MATCH(C5238,Old_240306!$A$2:$A$10872,0))</f>
        <v>7199</v>
      </c>
    </row>
    <row r="5239" spans="1:5" x14ac:dyDescent="0.35">
      <c r="A5239" t="s">
        <v>13126</v>
      </c>
      <c r="C5239" t="str">
        <f t="shared" si="81"/>
        <v>TorannMagic.TMAbilityDef+TM_SacredShield.label</v>
      </c>
      <c r="D5239" t="s">
        <v>24264</v>
      </c>
      <c r="E5239">
        <f>IF(ISERROR(B5239),"",MATCH(C5239,Old_240306!$A$2:$A$10872,0))</f>
        <v>7200</v>
      </c>
    </row>
    <row r="5240" spans="1:5" x14ac:dyDescent="0.35">
      <c r="A5240" t="s">
        <v>13129</v>
      </c>
      <c r="C5240" t="str">
        <f t="shared" si="81"/>
        <v>TorannMagic.TMAbilityDef+TM_SacredShield.description</v>
      </c>
      <c r="D5240" t="s">
        <v>24265</v>
      </c>
      <c r="E5240">
        <f>IF(ISERROR(B5240),"",MATCH(C5240,Old_240306!$A$2:$A$10872,0))</f>
        <v>7201</v>
      </c>
    </row>
    <row r="5241" spans="1:5" x14ac:dyDescent="0.35">
      <c r="A5241" t="s">
        <v>13134</v>
      </c>
      <c r="C5241" t="str">
        <f t="shared" si="81"/>
        <v>TorannMagic.TMAbilityDef+TM_Bio.label</v>
      </c>
      <c r="D5241" t="s">
        <v>24266</v>
      </c>
      <c r="E5241">
        <f>IF(ISERROR(B5241),"",MATCH(C5241,Old_240306!$A$2:$A$10872,0))</f>
        <v>7203</v>
      </c>
    </row>
    <row r="5242" spans="1:5" x14ac:dyDescent="0.35">
      <c r="A5242" t="s">
        <v>13137</v>
      </c>
      <c r="C5242" t="str">
        <f t="shared" si="81"/>
        <v>TorannMagic.TMAbilityDef+TM_Bio.description</v>
      </c>
      <c r="D5242" t="s">
        <v>24267</v>
      </c>
      <c r="E5242">
        <f>IF(ISERROR(B5242),"",MATCH(C5242,Old_240306!$A$2:$A$10872,0))</f>
        <v>7204</v>
      </c>
    </row>
    <row r="5243" spans="1:5" x14ac:dyDescent="0.35">
      <c r="A5243" t="s">
        <v>13145</v>
      </c>
      <c r="C5243" t="str">
        <f t="shared" si="81"/>
        <v>TorannMagic.TMAbilityDef+TM_Broil.label</v>
      </c>
      <c r="D5243" t="s">
        <v>24268</v>
      </c>
      <c r="E5243">
        <f>IF(ISERROR(B5243),"",MATCH(C5243,Old_240306!$A$2:$A$10872,0))</f>
        <v>7209</v>
      </c>
    </row>
    <row r="5244" spans="1:5" x14ac:dyDescent="0.35">
      <c r="A5244" t="s">
        <v>13147</v>
      </c>
      <c r="C5244" t="str">
        <f t="shared" si="81"/>
        <v>TorannMagic.TMAbilityDef+TM_Broil.description</v>
      </c>
      <c r="D5244" t="s">
        <v>24269</v>
      </c>
      <c r="E5244">
        <f>IF(ISERROR(B5244),"",MATCH(C5244,Old_240306!$A$2:$A$10872,0))</f>
        <v>7210</v>
      </c>
    </row>
    <row r="5245" spans="1:5" x14ac:dyDescent="0.35">
      <c r="A5245" t="s">
        <v>13150</v>
      </c>
      <c r="C5245" t="str">
        <f t="shared" si="81"/>
        <v>TorannMagic.TMAbilityDef+TM_Broil_I.label</v>
      </c>
      <c r="D5245" t="s">
        <v>24270</v>
      </c>
      <c r="E5245">
        <f>IF(ISERROR(B5245),"",MATCH(C5245,Old_240306!$A$2:$A$10872,0))</f>
        <v>7211</v>
      </c>
    </row>
    <row r="5246" spans="1:5" x14ac:dyDescent="0.35">
      <c r="A5246" t="s">
        <v>13153</v>
      </c>
      <c r="C5246" t="str">
        <f t="shared" si="81"/>
        <v>TorannMagic.TMAbilityDef+TM_Broil_I.description</v>
      </c>
      <c r="D5246" t="s">
        <v>24271</v>
      </c>
      <c r="E5246">
        <f>IF(ISERROR(B5246),"",MATCH(C5246,Old_240306!$A$2:$A$10872,0))</f>
        <v>7212</v>
      </c>
    </row>
    <row r="5247" spans="1:5" x14ac:dyDescent="0.35">
      <c r="A5247" t="s">
        <v>13156</v>
      </c>
      <c r="C5247" t="str">
        <f t="shared" si="81"/>
        <v>TorannMagic.TMAbilityDef+TM_Broil_II.label</v>
      </c>
      <c r="D5247" t="s">
        <v>24272</v>
      </c>
      <c r="E5247">
        <f>IF(ISERROR(B5247),"",MATCH(C5247,Old_240306!$A$2:$A$10872,0))</f>
        <v>7213</v>
      </c>
    </row>
    <row r="5248" spans="1:5" x14ac:dyDescent="0.35">
      <c r="A5248" t="s">
        <v>13159</v>
      </c>
      <c r="C5248" t="str">
        <f t="shared" si="81"/>
        <v>TorannMagic.TMAbilityDef+TM_Broil_II.description</v>
      </c>
      <c r="D5248" t="s">
        <v>24271</v>
      </c>
      <c r="E5248">
        <f>IF(ISERROR(B5248),"",MATCH(C5248,Old_240306!$A$2:$A$10872,0))</f>
        <v>7214</v>
      </c>
    </row>
    <row r="5249" spans="1:5" x14ac:dyDescent="0.35">
      <c r="A5249" t="s">
        <v>13161</v>
      </c>
      <c r="C5249" t="str">
        <f t="shared" si="81"/>
        <v>TorannMagic.TMAbilityDef+TM_Broil_III.label</v>
      </c>
      <c r="D5249" t="s">
        <v>24273</v>
      </c>
      <c r="E5249">
        <f>IF(ISERROR(B5249),"",MATCH(C5249,Old_240306!$A$2:$A$10872,0))</f>
        <v>7215</v>
      </c>
    </row>
    <row r="5250" spans="1:5" x14ac:dyDescent="0.35">
      <c r="A5250" t="s">
        <v>13164</v>
      </c>
      <c r="C5250" t="str">
        <f t="shared" si="81"/>
        <v>TorannMagic.TMAbilityDef+TM_Broil_III.description</v>
      </c>
      <c r="D5250" t="s">
        <v>24269</v>
      </c>
      <c r="E5250">
        <f>IF(ISERROR(B5250),"",MATCH(C5250,Old_240306!$A$2:$A$10872,0))</f>
        <v>7216</v>
      </c>
    </row>
    <row r="5251" spans="1:5" x14ac:dyDescent="0.35">
      <c r="A5251" t="s">
        <v>13166</v>
      </c>
      <c r="C5251" t="str">
        <f t="shared" ref="C5251:C5314" si="82">IF(B5251="",A5251,B5251)</f>
        <v>TorannMagic.TMAbilityDef+TM_ChainStratagem.label</v>
      </c>
      <c r="D5251" t="s">
        <v>24274</v>
      </c>
      <c r="E5251">
        <f>IF(ISERROR(B5251),"",MATCH(C5251,Old_240306!$A$2:$A$10872,0))</f>
        <v>7217</v>
      </c>
    </row>
    <row r="5252" spans="1:5" x14ac:dyDescent="0.35">
      <c r="A5252" t="s">
        <v>13169</v>
      </c>
      <c r="C5252" t="str">
        <f t="shared" si="82"/>
        <v>TorannMagic.TMAbilityDef+TM_ChainStratagem.description</v>
      </c>
      <c r="D5252" t="s">
        <v>24275</v>
      </c>
      <c r="E5252">
        <f>IF(ISERROR(B5252),"",MATCH(C5252,Old_240306!$A$2:$A$10872,0))</f>
        <v>7218</v>
      </c>
    </row>
    <row r="5253" spans="1:5" x14ac:dyDescent="0.35">
      <c r="A5253" t="s">
        <v>13172</v>
      </c>
      <c r="C5253" t="str">
        <f t="shared" si="82"/>
        <v>TorannMagic.TMAbilityDef+TM_ChainStratagem_I.label</v>
      </c>
      <c r="D5253" t="s">
        <v>24276</v>
      </c>
      <c r="E5253">
        <f>IF(ISERROR(B5253),"",MATCH(C5253,Old_240306!$A$2:$A$10872,0))</f>
        <v>7219</v>
      </c>
    </row>
    <row r="5254" spans="1:5" x14ac:dyDescent="0.35">
      <c r="A5254" t="s">
        <v>13175</v>
      </c>
      <c r="C5254" t="str">
        <f t="shared" si="82"/>
        <v>TorannMagic.TMAbilityDef+TM_ChainStratagem_I.description</v>
      </c>
      <c r="D5254" t="s">
        <v>24277</v>
      </c>
      <c r="E5254">
        <f>IF(ISERROR(B5254),"",MATCH(C5254,Old_240306!$A$2:$A$10872,0))</f>
        <v>7220</v>
      </c>
    </row>
    <row r="5255" spans="1:5" x14ac:dyDescent="0.35">
      <c r="A5255" t="s">
        <v>13178</v>
      </c>
      <c r="C5255" t="str">
        <f t="shared" si="82"/>
        <v>TorannMagic.TMAbilityDef+TM_ChainStratagem_II.label</v>
      </c>
      <c r="D5255" t="s">
        <v>24278</v>
      </c>
      <c r="E5255">
        <f>IF(ISERROR(B5255),"",MATCH(C5255,Old_240306!$A$2:$A$10872,0))</f>
        <v>7221</v>
      </c>
    </row>
    <row r="5256" spans="1:5" x14ac:dyDescent="0.35">
      <c r="A5256" t="s">
        <v>13181</v>
      </c>
      <c r="C5256" t="str">
        <f t="shared" si="82"/>
        <v>TorannMagic.TMAbilityDef+TM_ChainStratagem_II.description</v>
      </c>
      <c r="D5256" t="s">
        <v>24277</v>
      </c>
      <c r="E5256">
        <f>IF(ISERROR(B5256),"",MATCH(C5256,Old_240306!$A$2:$A$10872,0))</f>
        <v>7222</v>
      </c>
    </row>
    <row r="5257" spans="1:5" x14ac:dyDescent="0.35">
      <c r="A5257" t="s">
        <v>13183</v>
      </c>
      <c r="C5257" t="str">
        <f t="shared" si="82"/>
        <v>TorannMagic.TMAbilityDef+TM_ChainStratagem_III.label</v>
      </c>
      <c r="D5257" t="s">
        <v>24279</v>
      </c>
      <c r="E5257">
        <f>IF(ISERROR(B5257),"",MATCH(C5257,Old_240306!$A$2:$A$10872,0))</f>
        <v>7223</v>
      </c>
    </row>
    <row r="5258" spans="1:5" x14ac:dyDescent="0.35">
      <c r="A5258" t="s">
        <v>13186</v>
      </c>
      <c r="C5258" t="str">
        <f t="shared" si="82"/>
        <v>TorannMagic.TMAbilityDef+TM_ChainStratagem_III.description</v>
      </c>
      <c r="D5258" t="s">
        <v>24275</v>
      </c>
      <c r="E5258">
        <f>IF(ISERROR(B5258),"",MATCH(C5258,Old_240306!$A$2:$A$10872,0))</f>
        <v>7224</v>
      </c>
    </row>
    <row r="5259" spans="1:5" x14ac:dyDescent="0.35">
      <c r="A5259" t="s">
        <v>13188</v>
      </c>
      <c r="C5259" t="str">
        <f t="shared" si="82"/>
        <v>TorannMagic.TMAbilityDef+TM_SummonSeraph.label</v>
      </c>
      <c r="D5259" t="s">
        <v>24280</v>
      </c>
      <c r="E5259">
        <f>IF(ISERROR(B5259),"",MATCH(C5259,Old_240306!$A$2:$A$10872,0))</f>
        <v>7225</v>
      </c>
    </row>
    <row r="5260" spans="1:5" x14ac:dyDescent="0.35">
      <c r="A5260" t="s">
        <v>13191</v>
      </c>
      <c r="C5260" t="str">
        <f t="shared" si="82"/>
        <v>TorannMagic.TMAbilityDef+TM_SummonSeraph.description</v>
      </c>
      <c r="D5260" t="s">
        <v>24281</v>
      </c>
      <c r="E5260">
        <f>IF(ISERROR(B5260),"",MATCH(C5260,Old_240306!$A$2:$A$10872,0))</f>
        <v>7226</v>
      </c>
    </row>
    <row r="5261" spans="1:5" x14ac:dyDescent="0.35">
      <c r="A5261" t="s">
        <v>13198</v>
      </c>
      <c r="C5261" t="str">
        <f t="shared" si="82"/>
        <v>TorannMagic.TMAbilityDef+TM_GuidingLight.label</v>
      </c>
      <c r="D5261" t="s">
        <v>24282</v>
      </c>
      <c r="E5261">
        <f>IF(ISERROR(B5261),"",MATCH(C5261,Old_240306!$A$2:$A$10872,0))</f>
        <v>7229</v>
      </c>
    </row>
    <row r="5262" spans="1:5" x14ac:dyDescent="0.35">
      <c r="A5262" t="s">
        <v>13201</v>
      </c>
      <c r="C5262" t="str">
        <f t="shared" si="82"/>
        <v>TorannMagic.TMAbilityDef+TM_GuidingLight.description</v>
      </c>
      <c r="D5262" t="s">
        <v>24283</v>
      </c>
      <c r="E5262">
        <f>IF(ISERROR(B5262),"",MATCH(C5262,Old_240306!$A$2:$A$10872,0))</f>
        <v>7230</v>
      </c>
    </row>
    <row r="5263" spans="1:5" x14ac:dyDescent="0.35">
      <c r="A5263" t="s">
        <v>13204</v>
      </c>
      <c r="C5263" t="str">
        <f t="shared" si="82"/>
        <v>TorannMagic.TMAbilityDef+TM_CartridgeHediff.label</v>
      </c>
      <c r="D5263" t="s">
        <v>24284</v>
      </c>
      <c r="E5263">
        <f>IF(ISERROR(B5263),"",MATCH(C5263,Old_240306!$A$2:$A$10872,0))</f>
        <v>7231</v>
      </c>
    </row>
    <row r="5264" spans="1:5" x14ac:dyDescent="0.35">
      <c r="A5264" t="s">
        <v>13207</v>
      </c>
      <c r="C5264" t="str">
        <f t="shared" si="82"/>
        <v>TorannMagic.TMAbilityDef+TM_CartridgeHediff.description</v>
      </c>
      <c r="D5264" t="s">
        <v>23861</v>
      </c>
      <c r="E5264">
        <f>IF(ISERROR(B5264),"",MATCH(C5264,Old_240306!$A$2:$A$10872,0))</f>
        <v>7232</v>
      </c>
    </row>
    <row r="5265" spans="1:5" x14ac:dyDescent="0.35">
      <c r="A5265" t="s">
        <v>13209</v>
      </c>
      <c r="C5265" t="str">
        <f t="shared" si="82"/>
        <v>TorannMagic.TMAbilityDef+TM_GunbreakerRegenHediff.label</v>
      </c>
      <c r="D5265" t="s">
        <v>24285</v>
      </c>
      <c r="E5265">
        <f>IF(ISERROR(B5265),"",MATCH(C5265,Old_240306!$A$2:$A$10872,0))</f>
        <v>7233</v>
      </c>
    </row>
    <row r="5266" spans="1:5" x14ac:dyDescent="0.35">
      <c r="A5266" t="s">
        <v>13212</v>
      </c>
      <c r="C5266" t="str">
        <f t="shared" si="82"/>
        <v>TorannMagic.TMAbilityDef+TM_GunbreakerRegenHediff.description</v>
      </c>
      <c r="D5266" t="s">
        <v>23861</v>
      </c>
      <c r="E5266">
        <f>IF(ISERROR(B5266),"",MATCH(C5266,Old_240306!$A$2:$A$10872,0))</f>
        <v>7234</v>
      </c>
    </row>
    <row r="5267" spans="1:5" x14ac:dyDescent="0.35">
      <c r="A5267" t="s">
        <v>13214</v>
      </c>
      <c r="C5267" t="str">
        <f t="shared" si="82"/>
        <v>TorannMagic.TMAbilityDef+TM_AetherHediff.label</v>
      </c>
      <c r="D5267" t="s">
        <v>24286</v>
      </c>
      <c r="E5267">
        <f>IF(ISERROR(B5267),"",MATCH(C5267,Old_240306!$A$2:$A$10872,0))</f>
        <v>7235</v>
      </c>
    </row>
    <row r="5268" spans="1:5" x14ac:dyDescent="0.35">
      <c r="A5268" t="s">
        <v>13217</v>
      </c>
      <c r="C5268" t="str">
        <f t="shared" si="82"/>
        <v>TorannMagic.TMAbilityDef+TM_AetherHediff.description</v>
      </c>
      <c r="D5268" t="s">
        <v>23861</v>
      </c>
      <c r="E5268">
        <f>IF(ISERROR(B5268),"",MATCH(C5268,Old_240306!$A$2:$A$10872,0))</f>
        <v>7236</v>
      </c>
    </row>
    <row r="5269" spans="1:5" x14ac:dyDescent="0.35">
      <c r="A5269" t="s">
        <v>13219</v>
      </c>
      <c r="C5269" t="str">
        <f t="shared" si="82"/>
        <v>TorannMagic.TMAbilityDef+TM_Reload.label</v>
      </c>
      <c r="D5269" t="s">
        <v>24287</v>
      </c>
      <c r="E5269">
        <f>IF(ISERROR(B5269),"",MATCH(C5269,Old_240306!$A$2:$A$10872,0))</f>
        <v>7237</v>
      </c>
    </row>
    <row r="5270" spans="1:5" x14ac:dyDescent="0.35">
      <c r="A5270" t="s">
        <v>13222</v>
      </c>
      <c r="C5270" t="str">
        <f t="shared" si="82"/>
        <v>TorannMagic.TMAbilityDef+TM_Reload.description</v>
      </c>
      <c r="D5270" t="s">
        <v>24288</v>
      </c>
      <c r="E5270">
        <f>IF(ISERROR(B5270),"",MATCH(C5270,Old_240306!$A$2:$A$10872,0))</f>
        <v>7238</v>
      </c>
    </row>
    <row r="5271" spans="1:5" x14ac:dyDescent="0.35">
      <c r="A5271" t="s">
        <v>13225</v>
      </c>
      <c r="C5271" t="str">
        <f t="shared" si="82"/>
        <v>TorannMagic.TMAbilityDef+TM_Aethercall.label</v>
      </c>
      <c r="D5271" t="s">
        <v>24289</v>
      </c>
      <c r="E5271">
        <f>IF(ISERROR(B5271),"",MATCH(C5271,Old_240306!$A$2:$A$10872,0))</f>
        <v>7239</v>
      </c>
    </row>
    <row r="5272" spans="1:5" x14ac:dyDescent="0.35">
      <c r="A5272" t="s">
        <v>13227</v>
      </c>
      <c r="C5272" t="str">
        <f t="shared" si="82"/>
        <v>TorannMagic.TMAbilityDef+TM_Aethercall.description</v>
      </c>
      <c r="D5272" t="s">
        <v>24290</v>
      </c>
      <c r="E5272">
        <f>IF(ISERROR(B5272),"",MATCH(C5272,Old_240306!$A$2:$A$10872,0))</f>
        <v>7240</v>
      </c>
    </row>
    <row r="5273" spans="1:5" x14ac:dyDescent="0.35">
      <c r="A5273" t="s">
        <v>13235</v>
      </c>
      <c r="C5273" t="str">
        <f t="shared" si="82"/>
        <v>TorannMagic.TMAbilityDef+TM_DangerZone.label</v>
      </c>
      <c r="D5273" t="s">
        <v>24291</v>
      </c>
      <c r="E5273">
        <f>IF(ISERROR(B5273),"",MATCH(C5273,Old_240306!$A$2:$A$10872,0))</f>
        <v>7245</v>
      </c>
    </row>
    <row r="5274" spans="1:5" x14ac:dyDescent="0.35">
      <c r="A5274" t="s">
        <v>13237</v>
      </c>
      <c r="C5274" t="str">
        <f t="shared" si="82"/>
        <v>TorannMagic.TMAbilityDef+TM_DangerZone.description</v>
      </c>
      <c r="D5274" t="s">
        <v>24292</v>
      </c>
      <c r="E5274">
        <f>IF(ISERROR(B5274),"",MATCH(C5274,Old_240306!$A$2:$A$10872,0))</f>
        <v>7246</v>
      </c>
    </row>
    <row r="5275" spans="1:5" x14ac:dyDescent="0.35">
      <c r="A5275" t="s">
        <v>13240</v>
      </c>
      <c r="C5275" t="str">
        <f t="shared" si="82"/>
        <v>TorannMagic.TMAbilityDef+TM_DangerZone_I.label</v>
      </c>
      <c r="D5275" t="s">
        <v>24293</v>
      </c>
      <c r="E5275">
        <f>IF(ISERROR(B5275),"",MATCH(C5275,Old_240306!$A$2:$A$10872,0))</f>
        <v>7247</v>
      </c>
    </row>
    <row r="5276" spans="1:5" x14ac:dyDescent="0.35">
      <c r="A5276" t="s">
        <v>13243</v>
      </c>
      <c r="C5276" t="str">
        <f t="shared" si="82"/>
        <v>TorannMagic.TMAbilityDef+TM_DangerZone_I.description</v>
      </c>
      <c r="D5276" t="s">
        <v>24294</v>
      </c>
      <c r="E5276">
        <f>IF(ISERROR(B5276),"",MATCH(C5276,Old_240306!$A$2:$A$10872,0))</f>
        <v>7248</v>
      </c>
    </row>
    <row r="5277" spans="1:5" x14ac:dyDescent="0.35">
      <c r="A5277" t="s">
        <v>13246</v>
      </c>
      <c r="C5277" t="str">
        <f t="shared" si="82"/>
        <v>TorannMagic.TMAbilityDef+TM_DangerZone_II.label</v>
      </c>
      <c r="D5277" t="s">
        <v>24295</v>
      </c>
      <c r="E5277">
        <f>IF(ISERROR(B5277),"",MATCH(C5277,Old_240306!$A$2:$A$10872,0))</f>
        <v>7249</v>
      </c>
    </row>
    <row r="5278" spans="1:5" x14ac:dyDescent="0.35">
      <c r="A5278" t="s">
        <v>13249</v>
      </c>
      <c r="C5278" t="str">
        <f t="shared" si="82"/>
        <v>TorannMagic.TMAbilityDef+TM_DangerZone_II.description</v>
      </c>
      <c r="D5278" t="s">
        <v>24294</v>
      </c>
      <c r="E5278">
        <f>IF(ISERROR(B5278),"",MATCH(C5278,Old_240306!$A$2:$A$10872,0))</f>
        <v>7250</v>
      </c>
    </row>
    <row r="5279" spans="1:5" x14ac:dyDescent="0.35">
      <c r="A5279" t="s">
        <v>13251</v>
      </c>
      <c r="C5279" t="str">
        <f t="shared" si="82"/>
        <v>TorannMagic.TMAbilityDef+TM_DangerZone_III.label</v>
      </c>
      <c r="D5279" t="s">
        <v>24296</v>
      </c>
      <c r="E5279">
        <f>IF(ISERROR(B5279),"",MATCH(C5279,Old_240306!$A$2:$A$10872,0))</f>
        <v>7251</v>
      </c>
    </row>
    <row r="5280" spans="1:5" x14ac:dyDescent="0.35">
      <c r="A5280" t="s">
        <v>13254</v>
      </c>
      <c r="C5280" t="str">
        <f t="shared" si="82"/>
        <v>TorannMagic.TMAbilityDef+TM_DangerZone_III.description</v>
      </c>
      <c r="D5280" t="s">
        <v>24292</v>
      </c>
      <c r="E5280">
        <f>IF(ISERROR(B5280),"",MATCH(C5280,Old_240306!$A$2:$A$10872,0))</f>
        <v>7252</v>
      </c>
    </row>
    <row r="5281" spans="1:5" x14ac:dyDescent="0.35">
      <c r="A5281" t="s">
        <v>13260</v>
      </c>
      <c r="C5281" t="str">
        <f t="shared" si="82"/>
        <v>TorannMagic.TMAbilityDef+TM_BrutalShell.label</v>
      </c>
      <c r="D5281" t="s">
        <v>24297</v>
      </c>
      <c r="E5281">
        <f>IF(ISERROR(B5281),"",MATCH(C5281,Old_240306!$A$2:$A$10872,0))</f>
        <v>7257</v>
      </c>
    </row>
    <row r="5282" spans="1:5" x14ac:dyDescent="0.35">
      <c r="A5282" t="s">
        <v>13262</v>
      </c>
      <c r="C5282" t="str">
        <f t="shared" si="82"/>
        <v>TorannMagic.TMAbilityDef+TM_BrutalShell.description</v>
      </c>
      <c r="D5282" t="s">
        <v>24298</v>
      </c>
      <c r="E5282">
        <f>IF(ISERROR(B5282),"",MATCH(C5282,Old_240306!$A$2:$A$10872,0))</f>
        <v>7258</v>
      </c>
    </row>
    <row r="5283" spans="1:5" x14ac:dyDescent="0.35">
      <c r="A5283" t="s">
        <v>13265</v>
      </c>
      <c r="C5283" t="str">
        <f t="shared" si="82"/>
        <v>TorannMagic.TMAbilityDef+TM_BrutalShell_I.label</v>
      </c>
      <c r="D5283" t="s">
        <v>24299</v>
      </c>
      <c r="E5283">
        <f>IF(ISERROR(B5283),"",MATCH(C5283,Old_240306!$A$2:$A$10872,0))</f>
        <v>7259</v>
      </c>
    </row>
    <row r="5284" spans="1:5" x14ac:dyDescent="0.35">
      <c r="A5284" t="s">
        <v>13268</v>
      </c>
      <c r="C5284" t="str">
        <f t="shared" si="82"/>
        <v>TorannMagic.TMAbilityDef+TM_BrutalShell_I.description</v>
      </c>
      <c r="D5284" t="s">
        <v>24300</v>
      </c>
      <c r="E5284">
        <f>IF(ISERROR(B5284),"",MATCH(C5284,Old_240306!$A$2:$A$10872,0))</f>
        <v>7260</v>
      </c>
    </row>
    <row r="5285" spans="1:5" x14ac:dyDescent="0.35">
      <c r="A5285" t="s">
        <v>13271</v>
      </c>
      <c r="C5285" t="str">
        <f t="shared" si="82"/>
        <v>TorannMagic.TMAbilityDef+TM_BrutalShell_II.label</v>
      </c>
      <c r="D5285" t="s">
        <v>24301</v>
      </c>
      <c r="E5285">
        <f>IF(ISERROR(B5285),"",MATCH(C5285,Old_240306!$A$2:$A$10872,0))</f>
        <v>7261</v>
      </c>
    </row>
    <row r="5286" spans="1:5" x14ac:dyDescent="0.35">
      <c r="A5286" t="s">
        <v>13274</v>
      </c>
      <c r="C5286" t="str">
        <f t="shared" si="82"/>
        <v>TorannMagic.TMAbilityDef+TM_BrutalShell_II.description</v>
      </c>
      <c r="D5286" t="s">
        <v>24300</v>
      </c>
      <c r="E5286">
        <f>IF(ISERROR(B5286),"",MATCH(C5286,Old_240306!$A$2:$A$10872,0))</f>
        <v>7262</v>
      </c>
    </row>
    <row r="5287" spans="1:5" x14ac:dyDescent="0.35">
      <c r="A5287" t="s">
        <v>13276</v>
      </c>
      <c r="C5287" t="str">
        <f t="shared" si="82"/>
        <v>TorannMagic.TMAbilityDef+TM_BrutalShell_III.label</v>
      </c>
      <c r="D5287" t="s">
        <v>24302</v>
      </c>
      <c r="E5287">
        <f>IF(ISERROR(B5287),"",MATCH(C5287,Old_240306!$A$2:$A$10872,0))</f>
        <v>7263</v>
      </c>
    </row>
    <row r="5288" spans="1:5" x14ac:dyDescent="0.35">
      <c r="A5288" t="s">
        <v>13279</v>
      </c>
      <c r="C5288" t="str">
        <f t="shared" si="82"/>
        <v>TorannMagic.TMAbilityDef+TM_BrutalShell_III.description</v>
      </c>
      <c r="D5288" t="s">
        <v>24298</v>
      </c>
      <c r="E5288">
        <f>IF(ISERROR(B5288),"",MATCH(C5288,Old_240306!$A$2:$A$10872,0))</f>
        <v>7264</v>
      </c>
    </row>
    <row r="5289" spans="1:5" x14ac:dyDescent="0.35">
      <c r="A5289" t="s">
        <v>13306</v>
      </c>
      <c r="C5289" t="str">
        <f t="shared" si="82"/>
        <v>TorannMagic.TMAbilityDef+TM_SonicBreak.label</v>
      </c>
      <c r="D5289" t="s">
        <v>24303</v>
      </c>
      <c r="E5289">
        <f>IF(ISERROR(B5289),"",MATCH(C5289,Old_240306!$A$2:$A$10872,0))</f>
        <v>7281</v>
      </c>
    </row>
    <row r="5290" spans="1:5" x14ac:dyDescent="0.35">
      <c r="A5290" t="s">
        <v>13308</v>
      </c>
      <c r="C5290" t="str">
        <f t="shared" si="82"/>
        <v>TorannMagic.TMAbilityDef+TM_SonicBreak.description</v>
      </c>
      <c r="D5290" t="s">
        <v>24304</v>
      </c>
      <c r="E5290">
        <f>IF(ISERROR(B5290),"",MATCH(C5290,Old_240306!$A$2:$A$10872,0))</f>
        <v>7282</v>
      </c>
    </row>
    <row r="5291" spans="1:5" x14ac:dyDescent="0.35">
      <c r="A5291" t="s">
        <v>13311</v>
      </c>
      <c r="C5291" t="str">
        <f t="shared" si="82"/>
        <v>TorannMagic.TMAbilityDef+TM_SonicBreak_I.label</v>
      </c>
      <c r="D5291" t="s">
        <v>24305</v>
      </c>
      <c r="E5291">
        <f>IF(ISERROR(B5291),"",MATCH(C5291,Old_240306!$A$2:$A$10872,0))</f>
        <v>7283</v>
      </c>
    </row>
    <row r="5292" spans="1:5" x14ac:dyDescent="0.35">
      <c r="A5292" t="s">
        <v>13314</v>
      </c>
      <c r="C5292" t="str">
        <f t="shared" si="82"/>
        <v>TorannMagic.TMAbilityDef+TM_SonicBreak_I.description</v>
      </c>
      <c r="D5292" t="s">
        <v>24306</v>
      </c>
      <c r="E5292">
        <f>IF(ISERROR(B5292),"",MATCH(C5292,Old_240306!$A$2:$A$10872,0))</f>
        <v>7284</v>
      </c>
    </row>
    <row r="5293" spans="1:5" x14ac:dyDescent="0.35">
      <c r="A5293" t="s">
        <v>13317</v>
      </c>
      <c r="C5293" t="str">
        <f t="shared" si="82"/>
        <v>TorannMagic.TMAbilityDef+TM_SonicBreak_II.label</v>
      </c>
      <c r="D5293" t="s">
        <v>24307</v>
      </c>
      <c r="E5293">
        <f>IF(ISERROR(B5293),"",MATCH(C5293,Old_240306!$A$2:$A$10872,0))</f>
        <v>7285</v>
      </c>
    </row>
    <row r="5294" spans="1:5" x14ac:dyDescent="0.35">
      <c r="A5294" t="s">
        <v>13320</v>
      </c>
      <c r="C5294" t="str">
        <f t="shared" si="82"/>
        <v>TorannMagic.TMAbilityDef+TM_SonicBreak_II.description</v>
      </c>
      <c r="D5294" t="s">
        <v>24306</v>
      </c>
      <c r="E5294">
        <f>IF(ISERROR(B5294),"",MATCH(C5294,Old_240306!$A$2:$A$10872,0))</f>
        <v>7286</v>
      </c>
    </row>
    <row r="5295" spans="1:5" x14ac:dyDescent="0.35">
      <c r="A5295" t="s">
        <v>13322</v>
      </c>
      <c r="C5295" t="str">
        <f t="shared" si="82"/>
        <v>TorannMagic.TMAbilityDef+TM_SonicBreak_III.label</v>
      </c>
      <c r="D5295" t="s">
        <v>24308</v>
      </c>
      <c r="E5295">
        <f>IF(ISERROR(B5295),"",MATCH(C5295,Old_240306!$A$2:$A$10872,0))</f>
        <v>7287</v>
      </c>
    </row>
    <row r="5296" spans="1:5" x14ac:dyDescent="0.35">
      <c r="A5296" t="s">
        <v>13325</v>
      </c>
      <c r="C5296" t="str">
        <f t="shared" si="82"/>
        <v>TorannMagic.TMAbilityDef+TM_SonicBreak_III.description</v>
      </c>
      <c r="D5296" t="s">
        <v>24304</v>
      </c>
      <c r="E5296">
        <f>IF(ISERROR(B5296),"",MATCH(C5296,Old_240306!$A$2:$A$10872,0))</f>
        <v>7288</v>
      </c>
    </row>
    <row r="5297" spans="1:5" x14ac:dyDescent="0.35">
      <c r="A5297" t="s">
        <v>13333</v>
      </c>
      <c r="C5297" t="str">
        <f t="shared" si="82"/>
        <v>TorannMagic.TMAbilityDef+TM_BowShock.label</v>
      </c>
      <c r="D5297" t="s">
        <v>24309</v>
      </c>
      <c r="E5297">
        <f>IF(ISERROR(B5297),"",MATCH(C5297,Old_240306!$A$2:$A$10872,0))</f>
        <v>7293</v>
      </c>
    </row>
    <row r="5298" spans="1:5" x14ac:dyDescent="0.35">
      <c r="A5298" t="s">
        <v>13335</v>
      </c>
      <c r="C5298" t="str">
        <f t="shared" si="82"/>
        <v>TorannMagic.TMAbilityDef+TM_BowShock.description</v>
      </c>
      <c r="D5298" t="s">
        <v>24310</v>
      </c>
      <c r="E5298">
        <f>IF(ISERROR(B5298),"",MATCH(C5298,Old_240306!$A$2:$A$10872,0))</f>
        <v>7294</v>
      </c>
    </row>
    <row r="5299" spans="1:5" x14ac:dyDescent="0.35">
      <c r="A5299" t="s">
        <v>13338</v>
      </c>
      <c r="C5299" t="str">
        <f t="shared" si="82"/>
        <v>TorannMagic.TMAbilityDef+TM_BowShock_I.label</v>
      </c>
      <c r="D5299" t="s">
        <v>24311</v>
      </c>
      <c r="E5299">
        <f>IF(ISERROR(B5299),"",MATCH(C5299,Old_240306!$A$2:$A$10872,0))</f>
        <v>7295</v>
      </c>
    </row>
    <row r="5300" spans="1:5" x14ac:dyDescent="0.35">
      <c r="A5300" t="s">
        <v>13341</v>
      </c>
      <c r="C5300" t="str">
        <f t="shared" si="82"/>
        <v>TorannMagic.TMAbilityDef+TM_BowShock_I.description</v>
      </c>
      <c r="D5300" t="s">
        <v>24312</v>
      </c>
      <c r="E5300">
        <f>IF(ISERROR(B5300),"",MATCH(C5300,Old_240306!$A$2:$A$10872,0))</f>
        <v>7296</v>
      </c>
    </row>
    <row r="5301" spans="1:5" x14ac:dyDescent="0.35">
      <c r="A5301" t="s">
        <v>13344</v>
      </c>
      <c r="C5301" t="str">
        <f t="shared" si="82"/>
        <v>TorannMagic.TMAbilityDef+TM_BowShock_II.label</v>
      </c>
      <c r="D5301" t="s">
        <v>24313</v>
      </c>
      <c r="E5301">
        <f>IF(ISERROR(B5301),"",MATCH(C5301,Old_240306!$A$2:$A$10872,0))</f>
        <v>7297</v>
      </c>
    </row>
    <row r="5302" spans="1:5" x14ac:dyDescent="0.35">
      <c r="A5302" t="s">
        <v>13347</v>
      </c>
      <c r="C5302" t="str">
        <f t="shared" si="82"/>
        <v>TorannMagic.TMAbilityDef+TM_BowShock_II.description</v>
      </c>
      <c r="D5302" t="s">
        <v>24312</v>
      </c>
      <c r="E5302">
        <f>IF(ISERROR(B5302),"",MATCH(C5302,Old_240306!$A$2:$A$10872,0))</f>
        <v>7298</v>
      </c>
    </row>
    <row r="5303" spans="1:5" x14ac:dyDescent="0.35">
      <c r="A5303" t="s">
        <v>13349</v>
      </c>
      <c r="C5303" t="str">
        <f t="shared" si="82"/>
        <v>TorannMagic.TMAbilityDef+TM_BowShock_III.label</v>
      </c>
      <c r="D5303" t="s">
        <v>24314</v>
      </c>
      <c r="E5303">
        <f>IF(ISERROR(B5303),"",MATCH(C5303,Old_240306!$A$2:$A$10872,0))</f>
        <v>7299</v>
      </c>
    </row>
    <row r="5304" spans="1:5" x14ac:dyDescent="0.35">
      <c r="A5304" t="s">
        <v>13352</v>
      </c>
      <c r="C5304" t="str">
        <f t="shared" si="82"/>
        <v>TorannMagic.TMAbilityDef+TM_BowShock_III.description</v>
      </c>
      <c r="D5304" t="s">
        <v>24310</v>
      </c>
      <c r="E5304">
        <f>IF(ISERROR(B5304),"",MATCH(C5304,Old_240306!$A$2:$A$10872,0))</f>
        <v>7300</v>
      </c>
    </row>
    <row r="5305" spans="1:5" x14ac:dyDescent="0.35">
      <c r="A5305" t="s">
        <v>13359</v>
      </c>
      <c r="C5305" t="str">
        <f t="shared" si="82"/>
        <v>TorannMagic.TMAbilityDef+TM_JugularRip.label</v>
      </c>
      <c r="D5305" t="s">
        <v>24315</v>
      </c>
      <c r="E5305">
        <f>IF(ISERROR(B5305),"",MATCH(C5305,Old_240306!$A$2:$A$10872,0))</f>
        <v>7305</v>
      </c>
    </row>
    <row r="5306" spans="1:5" x14ac:dyDescent="0.35">
      <c r="A5306" t="s">
        <v>13361</v>
      </c>
      <c r="C5306" t="str">
        <f t="shared" si="82"/>
        <v>TorannMagic.TMAbilityDef+TM_JugularRip.description</v>
      </c>
      <c r="D5306" t="s">
        <v>24316</v>
      </c>
      <c r="E5306">
        <f>IF(ISERROR(B5306),"",MATCH(C5306,Old_240306!$A$2:$A$10872,0))</f>
        <v>7306</v>
      </c>
    </row>
    <row r="5307" spans="1:5" x14ac:dyDescent="0.35">
      <c r="A5307" t="s">
        <v>13364</v>
      </c>
      <c r="C5307" t="str">
        <f t="shared" si="82"/>
        <v>TorannMagic.TMAbilityDef+TM_JugularRip_I.label</v>
      </c>
      <c r="D5307" t="s">
        <v>24317</v>
      </c>
      <c r="E5307">
        <f>IF(ISERROR(B5307),"",MATCH(C5307,Old_240306!$A$2:$A$10872,0))</f>
        <v>7307</v>
      </c>
    </row>
    <row r="5308" spans="1:5" x14ac:dyDescent="0.35">
      <c r="A5308" t="s">
        <v>13367</v>
      </c>
      <c r="C5308" t="str">
        <f t="shared" si="82"/>
        <v>TorannMagic.TMAbilityDef+TM_JugularRip_I.description</v>
      </c>
      <c r="D5308" t="s">
        <v>24318</v>
      </c>
      <c r="E5308">
        <f>IF(ISERROR(B5308),"",MATCH(C5308,Old_240306!$A$2:$A$10872,0))</f>
        <v>7308</v>
      </c>
    </row>
    <row r="5309" spans="1:5" x14ac:dyDescent="0.35">
      <c r="A5309" t="s">
        <v>13370</v>
      </c>
      <c r="C5309" t="str">
        <f t="shared" si="82"/>
        <v>TorannMagic.TMAbilityDef+TM_JugularRip_II.label</v>
      </c>
      <c r="D5309" t="s">
        <v>24319</v>
      </c>
      <c r="E5309">
        <f>IF(ISERROR(B5309),"",MATCH(C5309,Old_240306!$A$2:$A$10872,0))</f>
        <v>7309</v>
      </c>
    </row>
    <row r="5310" spans="1:5" x14ac:dyDescent="0.35">
      <c r="A5310" t="s">
        <v>13373</v>
      </c>
      <c r="C5310" t="str">
        <f t="shared" si="82"/>
        <v>TorannMagic.TMAbilityDef+TM_JugularRip_II.description</v>
      </c>
      <c r="D5310" t="s">
        <v>24318</v>
      </c>
      <c r="E5310">
        <f>IF(ISERROR(B5310),"",MATCH(C5310,Old_240306!$A$2:$A$10872,0))</f>
        <v>7310</v>
      </c>
    </row>
    <row r="5311" spans="1:5" x14ac:dyDescent="0.35">
      <c r="A5311" t="s">
        <v>13375</v>
      </c>
      <c r="C5311" t="str">
        <f t="shared" si="82"/>
        <v>TorannMagic.TMAbilityDef+TM_JugularRip_III.label</v>
      </c>
      <c r="D5311" t="s">
        <v>24320</v>
      </c>
      <c r="E5311">
        <f>IF(ISERROR(B5311),"",MATCH(C5311,Old_240306!$A$2:$A$10872,0))</f>
        <v>7311</v>
      </c>
    </row>
    <row r="5312" spans="1:5" x14ac:dyDescent="0.35">
      <c r="A5312" t="s">
        <v>13378</v>
      </c>
      <c r="C5312" t="str">
        <f t="shared" si="82"/>
        <v>TorannMagic.TMAbilityDef+TM_JugularRip_III.description</v>
      </c>
      <c r="D5312" t="s">
        <v>24316</v>
      </c>
      <c r="E5312">
        <f>IF(ISERROR(B5312),"",MATCH(C5312,Old_240306!$A$2:$A$10872,0))</f>
        <v>7312</v>
      </c>
    </row>
    <row r="5313" spans="1:5" x14ac:dyDescent="0.35">
      <c r="A5313" t="s">
        <v>13380</v>
      </c>
      <c r="C5313" t="str">
        <f t="shared" si="82"/>
        <v>TorannMagic.TMAbilityDef+TM_Nebula.label</v>
      </c>
      <c r="D5313" t="s">
        <v>24321</v>
      </c>
      <c r="E5313">
        <f>IF(ISERROR(B5313),"",MATCH(C5313,Old_240306!$A$2:$A$10872,0))</f>
        <v>7313</v>
      </c>
    </row>
    <row r="5314" spans="1:5" x14ac:dyDescent="0.35">
      <c r="A5314" t="s">
        <v>13382</v>
      </c>
      <c r="C5314" t="str">
        <f t="shared" si="82"/>
        <v>TorannMagic.TMAbilityDef+TM_Nebula.description</v>
      </c>
      <c r="D5314" t="s">
        <v>24322</v>
      </c>
      <c r="E5314">
        <f>IF(ISERROR(B5314),"",MATCH(C5314,Old_240306!$A$2:$A$10872,0))</f>
        <v>7314</v>
      </c>
    </row>
    <row r="5315" spans="1:5" x14ac:dyDescent="0.35">
      <c r="A5315" t="s">
        <v>13385</v>
      </c>
      <c r="C5315" t="str">
        <f t="shared" ref="C5315:C5378" si="83">IF(B5315="",A5315,B5315)</f>
        <v>TorannMagic.TMAbilityDef+TM_Nebula_I.label</v>
      </c>
      <c r="D5315" t="s">
        <v>24323</v>
      </c>
      <c r="E5315">
        <f>IF(ISERROR(B5315),"",MATCH(C5315,Old_240306!$A$2:$A$10872,0))</f>
        <v>7315</v>
      </c>
    </row>
    <row r="5316" spans="1:5" x14ac:dyDescent="0.35">
      <c r="A5316" t="s">
        <v>13388</v>
      </c>
      <c r="C5316" t="str">
        <f t="shared" si="83"/>
        <v>TorannMagic.TMAbilityDef+TM_Nebula_I.description</v>
      </c>
      <c r="D5316" t="s">
        <v>24324</v>
      </c>
      <c r="E5316">
        <f>IF(ISERROR(B5316),"",MATCH(C5316,Old_240306!$A$2:$A$10872,0))</f>
        <v>7316</v>
      </c>
    </row>
    <row r="5317" spans="1:5" x14ac:dyDescent="0.35">
      <c r="A5317" t="s">
        <v>13391</v>
      </c>
      <c r="C5317" t="str">
        <f t="shared" si="83"/>
        <v>TorannMagic.TMAbilityDef+TM_Nebula_II.label</v>
      </c>
      <c r="D5317" t="s">
        <v>24325</v>
      </c>
      <c r="E5317">
        <f>IF(ISERROR(B5317),"",MATCH(C5317,Old_240306!$A$2:$A$10872,0))</f>
        <v>7317</v>
      </c>
    </row>
    <row r="5318" spans="1:5" x14ac:dyDescent="0.35">
      <c r="A5318" t="s">
        <v>13394</v>
      </c>
      <c r="C5318" t="str">
        <f t="shared" si="83"/>
        <v>TorannMagic.TMAbilityDef+TM_Nebula_II.description</v>
      </c>
      <c r="D5318" t="s">
        <v>24324</v>
      </c>
      <c r="E5318">
        <f>IF(ISERROR(B5318),"",MATCH(C5318,Old_240306!$A$2:$A$10872,0))</f>
        <v>7318</v>
      </c>
    </row>
    <row r="5319" spans="1:5" x14ac:dyDescent="0.35">
      <c r="A5319" t="s">
        <v>13397</v>
      </c>
      <c r="C5319" t="str">
        <f t="shared" si="83"/>
        <v>TorannMagic.TMAbilityDef+TM_Nebula_III.label</v>
      </c>
      <c r="D5319" t="s">
        <v>24326</v>
      </c>
      <c r="E5319">
        <f>IF(ISERROR(B5319),"",MATCH(C5319,Old_240306!$A$2:$A$10872,0))</f>
        <v>7319</v>
      </c>
    </row>
    <row r="5320" spans="1:5" x14ac:dyDescent="0.35">
      <c r="A5320" t="s">
        <v>13400</v>
      </c>
      <c r="C5320" t="str">
        <f t="shared" si="83"/>
        <v>TorannMagic.TMAbilityDef+TM_Nebula_III.description</v>
      </c>
      <c r="D5320" t="s">
        <v>24322</v>
      </c>
      <c r="E5320">
        <f>IF(ISERROR(B5320),"",MATCH(C5320,Old_240306!$A$2:$A$10872,0))</f>
        <v>7320</v>
      </c>
    </row>
    <row r="5321" spans="1:5" x14ac:dyDescent="0.35">
      <c r="A5321" t="s">
        <v>13286</v>
      </c>
      <c r="C5321" t="str">
        <f t="shared" si="83"/>
        <v>TorannMagic.TMAbilityDef+TM_RoughDivide.label</v>
      </c>
      <c r="D5321" t="s">
        <v>24327</v>
      </c>
      <c r="E5321">
        <f>IF(ISERROR(B5321),"",MATCH(C5321,Old_240306!$A$2:$A$10872,0))</f>
        <v>7269</v>
      </c>
    </row>
    <row r="5322" spans="1:5" x14ac:dyDescent="0.35">
      <c r="A5322" t="s">
        <v>13288</v>
      </c>
      <c r="C5322" t="str">
        <f t="shared" si="83"/>
        <v>TorannMagic.TMAbilityDef+TM_RoughDivide.description</v>
      </c>
      <c r="D5322" t="s">
        <v>20505</v>
      </c>
      <c r="E5322">
        <f>IF(ISERROR(B5322),"",MATCH(C5322,Old_240306!$A$2:$A$10872,0))</f>
        <v>7270</v>
      </c>
    </row>
    <row r="5323" spans="1:5" x14ac:dyDescent="0.35">
      <c r="A5323" t="s">
        <v>13410</v>
      </c>
      <c r="C5323" t="str">
        <f t="shared" si="83"/>
        <v>TorannMagic.TMAbilityDef+TM_Continuation.label</v>
      </c>
      <c r="D5323" t="s">
        <v>24328</v>
      </c>
      <c r="E5323">
        <f>IF(ISERROR(B5323),"",MATCH(C5323,Old_240306!$A$2:$A$10872,0))</f>
        <v>7325</v>
      </c>
    </row>
    <row r="5324" spans="1:5" x14ac:dyDescent="0.35">
      <c r="A5324" t="s">
        <v>13412</v>
      </c>
      <c r="C5324" t="str">
        <f t="shared" si="83"/>
        <v>TorannMagic.TMAbilityDef+TM_Continuation.description</v>
      </c>
      <c r="D5324" t="s">
        <v>24329</v>
      </c>
      <c r="E5324">
        <f>IF(ISERROR(B5324),"",MATCH(C5324,Old_240306!$A$2:$A$10872,0))</f>
        <v>7326</v>
      </c>
    </row>
    <row r="5325" spans="1:5" x14ac:dyDescent="0.35">
      <c r="A5325" t="s">
        <v>13415</v>
      </c>
      <c r="C5325" t="str">
        <f t="shared" si="83"/>
        <v>TorannMagic.TMAbilityDef+TM_Superbolide.label</v>
      </c>
      <c r="D5325" t="s">
        <v>24330</v>
      </c>
      <c r="E5325">
        <f>IF(ISERROR(B5325),"",MATCH(C5325,Old_240306!$A$2:$A$10872,0))</f>
        <v>7327</v>
      </c>
    </row>
    <row r="5326" spans="1:5" x14ac:dyDescent="0.35">
      <c r="A5326" t="s">
        <v>13417</v>
      </c>
      <c r="C5326" t="str">
        <f t="shared" si="83"/>
        <v>TorannMagic.TMAbilityDef+TM_Superbolide.description</v>
      </c>
      <c r="D5326" t="s">
        <v>24331</v>
      </c>
      <c r="E5326">
        <f>IF(ISERROR(B5326),"",MATCH(C5326,Old_240306!$A$2:$A$10872,0))</f>
        <v>7328</v>
      </c>
    </row>
    <row r="5327" spans="1:5" x14ac:dyDescent="0.35">
      <c r="A5327" t="s">
        <v>13425</v>
      </c>
      <c r="C5327" t="str">
        <f t="shared" si="83"/>
        <v>TorannMagic.TMAbilityDef+TM_NomadRegenHediff.label</v>
      </c>
      <c r="D5327" t="s">
        <v>24332</v>
      </c>
      <c r="E5327">
        <f>IF(ISERROR(B5327),"",MATCH(C5327,Old_240306!$A$2:$A$10872,0))</f>
        <v>7332</v>
      </c>
    </row>
    <row r="5328" spans="1:5" x14ac:dyDescent="0.35">
      <c r="A5328" t="s">
        <v>13428</v>
      </c>
      <c r="C5328" t="str">
        <f t="shared" si="83"/>
        <v>TorannMagic.TMAbilityDef+TM_NomadRegenHediff.description</v>
      </c>
      <c r="D5328" t="s">
        <v>23861</v>
      </c>
      <c r="E5328">
        <f>IF(ISERROR(B5328),"",MATCH(C5328,Old_240306!$A$2:$A$10872,0))</f>
        <v>7333</v>
      </c>
    </row>
    <row r="5329" spans="1:5" x14ac:dyDescent="0.35">
      <c r="A5329" t="s">
        <v>13430</v>
      </c>
      <c r="C5329" t="str">
        <f t="shared" si="83"/>
        <v>TorannMagic.TMAbilityDef+TM_OffhandStab.label</v>
      </c>
      <c r="D5329" t="s">
        <v>24333</v>
      </c>
      <c r="E5329">
        <f>IF(ISERROR(B5329),"",MATCH(C5329,Old_240306!$A$2:$A$10872,0))</f>
        <v>7334</v>
      </c>
    </row>
    <row r="5330" spans="1:5" x14ac:dyDescent="0.35">
      <c r="A5330" t="s">
        <v>13433</v>
      </c>
      <c r="C5330" t="str">
        <f t="shared" si="83"/>
        <v>TorannMagic.TMAbilityDef+TM_OffhandStab.description</v>
      </c>
      <c r="D5330" t="s">
        <v>24334</v>
      </c>
      <c r="E5330">
        <f>IF(ISERROR(B5330),"",MATCH(C5330,Old_240306!$A$2:$A$10872,0))</f>
        <v>7335</v>
      </c>
    </row>
    <row r="5331" spans="1:5" x14ac:dyDescent="0.35">
      <c r="A5331" t="s">
        <v>13438</v>
      </c>
      <c r="C5331" t="str">
        <f t="shared" si="83"/>
        <v>TorannMagic.TMAbilityDef+TM_HeartStab.label</v>
      </c>
      <c r="D5331" t="s">
        <v>24335</v>
      </c>
      <c r="E5331">
        <f>IF(ISERROR(B5331),"",MATCH(C5331,Old_240306!$A$2:$A$10872,0))</f>
        <v>7337</v>
      </c>
    </row>
    <row r="5332" spans="1:5" x14ac:dyDescent="0.35">
      <c r="A5332" t="s">
        <v>13440</v>
      </c>
      <c r="C5332" t="str">
        <f t="shared" si="83"/>
        <v>TorannMagic.TMAbilityDef+TM_HeartStab.description</v>
      </c>
      <c r="D5332" t="s">
        <v>24334</v>
      </c>
      <c r="E5332">
        <f>IF(ISERROR(B5332),"",MATCH(C5332,Old_240306!$A$2:$A$10872,0))</f>
        <v>7338</v>
      </c>
    </row>
    <row r="5333" spans="1:5" x14ac:dyDescent="0.35">
      <c r="A5333" t="s">
        <v>13444</v>
      </c>
      <c r="C5333" t="str">
        <f t="shared" si="83"/>
        <v>TorannMagic.TMAbilityDef+TM_PointBlankShot.label</v>
      </c>
      <c r="D5333" t="s">
        <v>24336</v>
      </c>
      <c r="E5333">
        <f>IF(ISERROR(B5333),"",MATCH(C5333,Old_240306!$A$2:$A$10872,0))</f>
        <v>7340</v>
      </c>
    </row>
    <row r="5334" spans="1:5" x14ac:dyDescent="0.35">
      <c r="A5334" t="s">
        <v>13446</v>
      </c>
      <c r="C5334" t="str">
        <f t="shared" si="83"/>
        <v>TorannMagic.TMAbilityDef+TM_PointBlankShot.description</v>
      </c>
      <c r="D5334" t="s">
        <v>24337</v>
      </c>
      <c r="E5334">
        <f>IF(ISERROR(B5334),"",MATCH(C5334,Old_240306!$A$2:$A$10872,0))</f>
        <v>7341</v>
      </c>
    </row>
    <row r="5335" spans="1:5" x14ac:dyDescent="0.35">
      <c r="A5335" t="s">
        <v>13453</v>
      </c>
      <c r="C5335" t="str">
        <f t="shared" si="83"/>
        <v>TorannMagic.TMAbilityDef+TM_HookShot.label</v>
      </c>
      <c r="D5335" t="s">
        <v>24338</v>
      </c>
      <c r="E5335">
        <f>IF(ISERROR(B5335),"",MATCH(C5335,Old_240306!$A$2:$A$10872,0))</f>
        <v>7346</v>
      </c>
    </row>
    <row r="5336" spans="1:5" x14ac:dyDescent="0.35">
      <c r="A5336" t="s">
        <v>13456</v>
      </c>
      <c r="C5336" t="str">
        <f t="shared" si="83"/>
        <v>TorannMagic.TMAbilityDef+TM_HookShot.description</v>
      </c>
      <c r="D5336" t="s">
        <v>24339</v>
      </c>
      <c r="E5336">
        <f>IF(ISERROR(B5336),"",MATCH(C5336,Old_240306!$A$2:$A$10872,0))</f>
        <v>7347</v>
      </c>
    </row>
    <row r="5337" spans="1:5" x14ac:dyDescent="0.35">
      <c r="A5337" t="s">
        <v>13459</v>
      </c>
      <c r="C5337" t="str">
        <f t="shared" si="83"/>
        <v>TorannMagic.TMAbilityDef+TM_HookShot_I.label</v>
      </c>
      <c r="D5337" t="s">
        <v>24340</v>
      </c>
      <c r="E5337">
        <f>IF(ISERROR(B5337),"",MATCH(C5337,Old_240306!$A$2:$A$10872,0))</f>
        <v>7348</v>
      </c>
    </row>
    <row r="5338" spans="1:5" x14ac:dyDescent="0.35">
      <c r="A5338" t="s">
        <v>13462</v>
      </c>
      <c r="C5338" t="str">
        <f t="shared" si="83"/>
        <v>TorannMagic.TMAbilityDef+TM_HookShot_I.description</v>
      </c>
      <c r="D5338" t="s">
        <v>24341</v>
      </c>
      <c r="E5338">
        <f>IF(ISERROR(B5338),"",MATCH(C5338,Old_240306!$A$2:$A$10872,0))</f>
        <v>7349</v>
      </c>
    </row>
    <row r="5339" spans="1:5" x14ac:dyDescent="0.35">
      <c r="A5339" t="s">
        <v>13465</v>
      </c>
      <c r="C5339" t="str">
        <f t="shared" si="83"/>
        <v>TorannMagic.TMAbilityDef+TM_HookShot_II.label</v>
      </c>
      <c r="D5339" t="s">
        <v>24342</v>
      </c>
      <c r="E5339">
        <f>IF(ISERROR(B5339),"",MATCH(C5339,Old_240306!$A$2:$A$10872,0))</f>
        <v>7350</v>
      </c>
    </row>
    <row r="5340" spans="1:5" x14ac:dyDescent="0.35">
      <c r="A5340" t="s">
        <v>13468</v>
      </c>
      <c r="C5340" t="str">
        <f t="shared" si="83"/>
        <v>TorannMagic.TMAbilityDef+TM_HookShot_II.description</v>
      </c>
      <c r="D5340" t="s">
        <v>24341</v>
      </c>
      <c r="E5340">
        <f>IF(ISERROR(B5340),"",MATCH(C5340,Old_240306!$A$2:$A$10872,0))</f>
        <v>7351</v>
      </c>
    </row>
    <row r="5341" spans="1:5" x14ac:dyDescent="0.35">
      <c r="A5341" t="s">
        <v>13470</v>
      </c>
      <c r="C5341" t="str">
        <f t="shared" si="83"/>
        <v>TorannMagic.TMAbilityDef+TM_HookShot_III.label</v>
      </c>
      <c r="D5341" t="s">
        <v>24343</v>
      </c>
      <c r="E5341">
        <f>IF(ISERROR(B5341),"",MATCH(C5341,Old_240306!$A$2:$A$10872,0))</f>
        <v>7352</v>
      </c>
    </row>
    <row r="5342" spans="1:5" x14ac:dyDescent="0.35">
      <c r="A5342" t="s">
        <v>13473</v>
      </c>
      <c r="C5342" t="str">
        <f t="shared" si="83"/>
        <v>TorannMagic.TMAbilityDef+TM_HookShot_III.description</v>
      </c>
      <c r="D5342" t="s">
        <v>24339</v>
      </c>
      <c r="E5342">
        <f>IF(ISERROR(B5342),"",MATCH(C5342,Old_240306!$A$2:$A$10872,0))</f>
        <v>7353</v>
      </c>
    </row>
    <row r="5343" spans="1:5" x14ac:dyDescent="0.35">
      <c r="A5343" t="s">
        <v>13476</v>
      </c>
      <c r="C5343" t="str">
        <f t="shared" si="83"/>
        <v>TorannMagic.TMAbilityDef+TM_SandStrike.label</v>
      </c>
      <c r="D5343" t="s">
        <v>24344</v>
      </c>
      <c r="E5343">
        <f>IF(ISERROR(B5343),"",MATCH(C5343,Old_240306!$A$2:$A$10872,0))</f>
        <v>7355</v>
      </c>
    </row>
    <row r="5344" spans="1:5" x14ac:dyDescent="0.35">
      <c r="A5344" t="s">
        <v>13479</v>
      </c>
      <c r="C5344" t="str">
        <f t="shared" si="83"/>
        <v>TorannMagic.TMAbilityDef+TM_SandStrike.description</v>
      </c>
      <c r="D5344" t="s">
        <v>24345</v>
      </c>
      <c r="E5344">
        <f>IF(ISERROR(B5344),"",MATCH(C5344,Old_240306!$A$2:$A$10872,0))</f>
        <v>7356</v>
      </c>
    </row>
    <row r="5345" spans="1:5" x14ac:dyDescent="0.35">
      <c r="A5345" t="s">
        <v>13482</v>
      </c>
      <c r="C5345" t="str">
        <f t="shared" si="83"/>
        <v>TorannMagic.TMAbilityDef+TM_SandStrike_I.label</v>
      </c>
      <c r="D5345" t="s">
        <v>24346</v>
      </c>
      <c r="E5345">
        <f>IF(ISERROR(B5345),"",MATCH(C5345,Old_240306!$A$2:$A$10872,0))</f>
        <v>7357</v>
      </c>
    </row>
    <row r="5346" spans="1:5" x14ac:dyDescent="0.35">
      <c r="A5346" t="s">
        <v>13485</v>
      </c>
      <c r="C5346" t="str">
        <f t="shared" si="83"/>
        <v>TorannMagic.TMAbilityDef+TM_SandStrike_I.description</v>
      </c>
      <c r="D5346" t="s">
        <v>24347</v>
      </c>
      <c r="E5346">
        <f>IF(ISERROR(B5346),"",MATCH(C5346,Old_240306!$A$2:$A$10872,0))</f>
        <v>7358</v>
      </c>
    </row>
    <row r="5347" spans="1:5" x14ac:dyDescent="0.35">
      <c r="A5347" t="s">
        <v>13488</v>
      </c>
      <c r="C5347" t="str">
        <f t="shared" si="83"/>
        <v>TorannMagic.TMAbilityDef+TM_SandStrike_II.label</v>
      </c>
      <c r="D5347" t="s">
        <v>24348</v>
      </c>
      <c r="E5347">
        <f>IF(ISERROR(B5347),"",MATCH(C5347,Old_240306!$A$2:$A$10872,0))</f>
        <v>7359</v>
      </c>
    </row>
    <row r="5348" spans="1:5" x14ac:dyDescent="0.35">
      <c r="A5348" t="s">
        <v>13491</v>
      </c>
      <c r="C5348" t="str">
        <f t="shared" si="83"/>
        <v>TorannMagic.TMAbilityDef+TM_SandStrike_II.description</v>
      </c>
      <c r="D5348" t="s">
        <v>24349</v>
      </c>
      <c r="E5348">
        <f>IF(ISERROR(B5348),"",MATCH(C5348,Old_240306!$A$2:$A$10872,0))</f>
        <v>7360</v>
      </c>
    </row>
    <row r="5349" spans="1:5" x14ac:dyDescent="0.35">
      <c r="A5349" t="s">
        <v>13494</v>
      </c>
      <c r="C5349" t="str">
        <f t="shared" si="83"/>
        <v>TorannMagic.TMAbilityDef+TM_SandStrike_III.label</v>
      </c>
      <c r="D5349" t="s">
        <v>24350</v>
      </c>
      <c r="E5349">
        <f>IF(ISERROR(B5349),"",MATCH(C5349,Old_240306!$A$2:$A$10872,0))</f>
        <v>7361</v>
      </c>
    </row>
    <row r="5350" spans="1:5" x14ac:dyDescent="0.35">
      <c r="A5350" t="s">
        <v>13497</v>
      </c>
      <c r="C5350" t="str">
        <f t="shared" si="83"/>
        <v>TorannMagic.TMAbilityDef+TM_SandStrike_III.description</v>
      </c>
      <c r="D5350" t="s">
        <v>24351</v>
      </c>
      <c r="E5350">
        <f>IF(ISERROR(B5350),"",MATCH(C5350,Old_240306!$A$2:$A$10872,0))</f>
        <v>7362</v>
      </c>
    </row>
    <row r="5351" spans="1:5" x14ac:dyDescent="0.35">
      <c r="A5351" t="s">
        <v>13501</v>
      </c>
      <c r="C5351" t="str">
        <f t="shared" si="83"/>
        <v>TorannMagic.TMAbilityDef+TM_NomadsGrit.label</v>
      </c>
      <c r="D5351" t="s">
        <v>24352</v>
      </c>
      <c r="E5351">
        <f>IF(ISERROR(B5351),"",MATCH(C5351,Old_240306!$A$2:$A$10872,0))</f>
        <v>7364</v>
      </c>
    </row>
    <row r="5352" spans="1:5" x14ac:dyDescent="0.35">
      <c r="A5352" t="s">
        <v>13503</v>
      </c>
      <c r="C5352" t="str">
        <f t="shared" si="83"/>
        <v>TorannMagic.TMAbilityDef+TM_NomadsGrit.description</v>
      </c>
      <c r="D5352" t="s">
        <v>24353</v>
      </c>
      <c r="E5352">
        <f>IF(ISERROR(B5352),"",MATCH(C5352,Old_240306!$A$2:$A$10872,0))</f>
        <v>7365</v>
      </c>
    </row>
    <row r="5353" spans="1:5" x14ac:dyDescent="0.35">
      <c r="A5353" t="s">
        <v>13506</v>
      </c>
      <c r="C5353" t="str">
        <f t="shared" si="83"/>
        <v>TorannMagic.TMAbilityDef+TM_NomadsGrit_I.label</v>
      </c>
      <c r="D5353" t="s">
        <v>24354</v>
      </c>
      <c r="E5353">
        <f>IF(ISERROR(B5353),"",MATCH(C5353,Old_240306!$A$2:$A$10872,0))</f>
        <v>7366</v>
      </c>
    </row>
    <row r="5354" spans="1:5" x14ac:dyDescent="0.35">
      <c r="A5354" t="s">
        <v>13509</v>
      </c>
      <c r="C5354" t="str">
        <f t="shared" si="83"/>
        <v>TorannMagic.TMAbilityDef+TM_NomadsGrit_I.description</v>
      </c>
      <c r="D5354" t="s">
        <v>24355</v>
      </c>
      <c r="E5354">
        <f>IF(ISERROR(B5354),"",MATCH(C5354,Old_240306!$A$2:$A$10872,0))</f>
        <v>7367</v>
      </c>
    </row>
    <row r="5355" spans="1:5" x14ac:dyDescent="0.35">
      <c r="A5355" t="s">
        <v>13512</v>
      </c>
      <c r="C5355" t="str">
        <f t="shared" si="83"/>
        <v>TorannMagic.TMAbilityDef+TM_NomadsGrit_II.label</v>
      </c>
      <c r="D5355" t="s">
        <v>24356</v>
      </c>
      <c r="E5355">
        <f>IF(ISERROR(B5355),"",MATCH(C5355,Old_240306!$A$2:$A$10872,0))</f>
        <v>7368</v>
      </c>
    </row>
    <row r="5356" spans="1:5" x14ac:dyDescent="0.35">
      <c r="A5356" t="s">
        <v>13515</v>
      </c>
      <c r="C5356" t="str">
        <f t="shared" si="83"/>
        <v>TorannMagic.TMAbilityDef+TM_NomadsGrit_II.description</v>
      </c>
      <c r="D5356" t="s">
        <v>24355</v>
      </c>
      <c r="E5356">
        <f>IF(ISERROR(B5356),"",MATCH(C5356,Old_240306!$A$2:$A$10872,0))</f>
        <v>7369</v>
      </c>
    </row>
    <row r="5357" spans="1:5" x14ac:dyDescent="0.35">
      <c r="A5357" t="s">
        <v>13517</v>
      </c>
      <c r="C5357" t="str">
        <f t="shared" si="83"/>
        <v>TorannMagic.TMAbilityDef+TM_NomadsGrit_III.label</v>
      </c>
      <c r="D5357" t="s">
        <v>24357</v>
      </c>
      <c r="E5357">
        <f>IF(ISERROR(B5357),"",MATCH(C5357,Old_240306!$A$2:$A$10872,0))</f>
        <v>7370</v>
      </c>
    </row>
    <row r="5358" spans="1:5" x14ac:dyDescent="0.35">
      <c r="A5358" t="s">
        <v>13520</v>
      </c>
      <c r="C5358" t="str">
        <f t="shared" si="83"/>
        <v>TorannMagic.TMAbilityDef+TM_NomadsGrit_III.description</v>
      </c>
      <c r="D5358" t="s">
        <v>24353</v>
      </c>
      <c r="E5358">
        <f>IF(ISERROR(B5358),"",MATCH(C5358,Old_240306!$A$2:$A$10872,0))</f>
        <v>7371</v>
      </c>
    </row>
    <row r="5359" spans="1:5" x14ac:dyDescent="0.35">
      <c r="A5359" t="s">
        <v>13527</v>
      </c>
      <c r="C5359" t="str">
        <f t="shared" si="83"/>
        <v>TorannMagic.TMAbilityDef+TM_HailOfBlades.label</v>
      </c>
      <c r="D5359" t="s">
        <v>24358</v>
      </c>
      <c r="E5359">
        <f>IF(ISERROR(B5359),"",MATCH(C5359,Old_240306!$A$2:$A$10872,0))</f>
        <v>7376</v>
      </c>
    </row>
    <row r="5360" spans="1:5" x14ac:dyDescent="0.35">
      <c r="A5360" t="s">
        <v>13529</v>
      </c>
      <c r="C5360" t="str">
        <f t="shared" si="83"/>
        <v>TorannMagic.TMAbilityDef+TM_HailOfBlades.description</v>
      </c>
      <c r="D5360" t="s">
        <v>24359</v>
      </c>
      <c r="E5360">
        <f>IF(ISERROR(B5360),"",MATCH(C5360,Old_240306!$A$2:$A$10872,0))</f>
        <v>7377</v>
      </c>
    </row>
    <row r="5361" spans="1:5" x14ac:dyDescent="0.35">
      <c r="A5361" t="s">
        <v>13532</v>
      </c>
      <c r="C5361" t="str">
        <f t="shared" si="83"/>
        <v>TorannMagic.TMAbilityDef+TM_HailOfBlades_I.label</v>
      </c>
      <c r="D5361" t="s">
        <v>24360</v>
      </c>
      <c r="E5361">
        <f>IF(ISERROR(B5361),"",MATCH(C5361,Old_240306!$A$2:$A$10872,0))</f>
        <v>7378</v>
      </c>
    </row>
    <row r="5362" spans="1:5" x14ac:dyDescent="0.35">
      <c r="A5362" t="s">
        <v>13535</v>
      </c>
      <c r="C5362" t="str">
        <f t="shared" si="83"/>
        <v>TorannMagic.TMAbilityDef+TM_HailOfBlades_I.description</v>
      </c>
      <c r="D5362" t="s">
        <v>24361</v>
      </c>
      <c r="E5362">
        <f>IF(ISERROR(B5362),"",MATCH(C5362,Old_240306!$A$2:$A$10872,0))</f>
        <v>7379</v>
      </c>
    </row>
    <row r="5363" spans="1:5" x14ac:dyDescent="0.35">
      <c r="A5363" t="s">
        <v>13538</v>
      </c>
      <c r="C5363" t="str">
        <f t="shared" si="83"/>
        <v>TorannMagic.TMAbilityDef+TM_HailOfBlades_II.label</v>
      </c>
      <c r="D5363" t="s">
        <v>24362</v>
      </c>
      <c r="E5363">
        <f>IF(ISERROR(B5363),"",MATCH(C5363,Old_240306!$A$2:$A$10872,0))</f>
        <v>7380</v>
      </c>
    </row>
    <row r="5364" spans="1:5" x14ac:dyDescent="0.35">
      <c r="A5364" t="s">
        <v>13541</v>
      </c>
      <c r="C5364" t="str">
        <f t="shared" si="83"/>
        <v>TorannMagic.TMAbilityDef+TM_HailOfBlades_II.description</v>
      </c>
      <c r="D5364" t="s">
        <v>24361</v>
      </c>
      <c r="E5364">
        <f>IF(ISERROR(B5364),"",MATCH(C5364,Old_240306!$A$2:$A$10872,0))</f>
        <v>7381</v>
      </c>
    </row>
    <row r="5365" spans="1:5" x14ac:dyDescent="0.35">
      <c r="A5365" t="s">
        <v>13543</v>
      </c>
      <c r="C5365" t="str">
        <f t="shared" si="83"/>
        <v>TorannMagic.TMAbilityDef+TM_HailOfBlades_III.label</v>
      </c>
      <c r="D5365" t="s">
        <v>24363</v>
      </c>
      <c r="E5365">
        <f>IF(ISERROR(B5365),"",MATCH(C5365,Old_240306!$A$2:$A$10872,0))</f>
        <v>7382</v>
      </c>
    </row>
    <row r="5366" spans="1:5" x14ac:dyDescent="0.35">
      <c r="A5366" t="s">
        <v>13546</v>
      </c>
      <c r="C5366" t="str">
        <f t="shared" si="83"/>
        <v>TorannMagic.TMAbilityDef+TM_HailOfBlades_III.description</v>
      </c>
      <c r="D5366" t="s">
        <v>24359</v>
      </c>
      <c r="E5366">
        <f>IF(ISERROR(B5366),"",MATCH(C5366,Old_240306!$A$2:$A$10872,0))</f>
        <v>7383</v>
      </c>
    </row>
    <row r="5367" spans="1:5" x14ac:dyDescent="0.35">
      <c r="A5367" t="s">
        <v>13553</v>
      </c>
      <c r="C5367" t="str">
        <f t="shared" si="83"/>
        <v>TorannMagic.TMAbilityDef+TM_BroadheadArrow.label</v>
      </c>
      <c r="D5367" t="s">
        <v>24364</v>
      </c>
      <c r="E5367">
        <f>IF(ISERROR(B5367),"",MATCH(C5367,Old_240306!$A$2:$A$10872,0))</f>
        <v>7388</v>
      </c>
    </row>
    <row r="5368" spans="1:5" x14ac:dyDescent="0.35">
      <c r="A5368" t="s">
        <v>13555</v>
      </c>
      <c r="C5368" t="str">
        <f t="shared" si="83"/>
        <v>TorannMagic.TMAbilityDef+TM_BroadheadArrow.description</v>
      </c>
      <c r="D5368" t="s">
        <v>24365</v>
      </c>
      <c r="E5368">
        <f>IF(ISERROR(B5368),"",MATCH(C5368,Old_240306!$A$2:$A$10872,0))</f>
        <v>7389</v>
      </c>
    </row>
    <row r="5369" spans="1:5" x14ac:dyDescent="0.35">
      <c r="A5369" t="s">
        <v>13558</v>
      </c>
      <c r="C5369" t="str">
        <f t="shared" si="83"/>
        <v>TorannMagic.TMAbilityDef+TM_BroadheadArrow_I.label</v>
      </c>
      <c r="D5369" t="s">
        <v>24366</v>
      </c>
      <c r="E5369">
        <f>IF(ISERROR(B5369),"",MATCH(C5369,Old_240306!$A$2:$A$10872,0))</f>
        <v>7390</v>
      </c>
    </row>
    <row r="5370" spans="1:5" x14ac:dyDescent="0.35">
      <c r="A5370" t="s">
        <v>13561</v>
      </c>
      <c r="C5370" t="str">
        <f t="shared" si="83"/>
        <v>TorannMagic.TMAbilityDef+TM_BroadheadArrow_I.description</v>
      </c>
      <c r="D5370" t="s">
        <v>24367</v>
      </c>
      <c r="E5370">
        <f>IF(ISERROR(B5370),"",MATCH(C5370,Old_240306!$A$2:$A$10872,0))</f>
        <v>7391</v>
      </c>
    </row>
    <row r="5371" spans="1:5" x14ac:dyDescent="0.35">
      <c r="A5371" t="s">
        <v>13564</v>
      </c>
      <c r="C5371" t="str">
        <f t="shared" si="83"/>
        <v>TorannMagic.TMAbilityDef+TM_BroadheadArrow_II.label</v>
      </c>
      <c r="D5371" t="s">
        <v>24368</v>
      </c>
      <c r="E5371">
        <f>IF(ISERROR(B5371),"",MATCH(C5371,Old_240306!$A$2:$A$10872,0))</f>
        <v>7392</v>
      </c>
    </row>
    <row r="5372" spans="1:5" x14ac:dyDescent="0.35">
      <c r="A5372" t="s">
        <v>13567</v>
      </c>
      <c r="C5372" t="str">
        <f t="shared" si="83"/>
        <v>TorannMagic.TMAbilityDef+TM_BroadheadArrow_II.description</v>
      </c>
      <c r="D5372" t="s">
        <v>24367</v>
      </c>
      <c r="E5372">
        <f>IF(ISERROR(B5372),"",MATCH(C5372,Old_240306!$A$2:$A$10872,0))</f>
        <v>7393</v>
      </c>
    </row>
    <row r="5373" spans="1:5" x14ac:dyDescent="0.35">
      <c r="A5373" t="s">
        <v>13569</v>
      </c>
      <c r="C5373" t="str">
        <f t="shared" si="83"/>
        <v>TorannMagic.TMAbilityDef+TM_BroadheadArrow_III.label</v>
      </c>
      <c r="D5373" t="s">
        <v>24369</v>
      </c>
      <c r="E5373">
        <f>IF(ISERROR(B5373),"",MATCH(C5373,Old_240306!$A$2:$A$10872,0))</f>
        <v>7394</v>
      </c>
    </row>
    <row r="5374" spans="1:5" x14ac:dyDescent="0.35">
      <c r="A5374" t="s">
        <v>13572</v>
      </c>
      <c r="C5374" t="str">
        <f t="shared" si="83"/>
        <v>TorannMagic.TMAbilityDef+TM_BroadheadArrow_III.description</v>
      </c>
      <c r="D5374" t="s">
        <v>24365</v>
      </c>
      <c r="E5374">
        <f>IF(ISERROR(B5374),"",MATCH(C5374,Old_240306!$A$2:$A$10872,0))</f>
        <v>7395</v>
      </c>
    </row>
    <row r="5375" spans="1:5" x14ac:dyDescent="0.35">
      <c r="A5375" t="s">
        <v>13576</v>
      </c>
      <c r="C5375" t="str">
        <f t="shared" si="83"/>
        <v>TorannMagic.TMAbilityDef+TM_ShadowShot.label</v>
      </c>
      <c r="D5375" t="s">
        <v>24370</v>
      </c>
      <c r="E5375">
        <f>IF(ISERROR(B5375),"",MATCH(C5375,Old_240306!$A$2:$A$10872,0))</f>
        <v>7397</v>
      </c>
    </row>
    <row r="5376" spans="1:5" x14ac:dyDescent="0.35">
      <c r="A5376" t="s">
        <v>13579</v>
      </c>
      <c r="C5376" t="str">
        <f t="shared" si="83"/>
        <v>TorannMagic.TMAbilityDef+TM_ShadowShot.description</v>
      </c>
      <c r="D5376" t="s">
        <v>24371</v>
      </c>
      <c r="E5376">
        <f>IF(ISERROR(B5376),"",MATCH(C5376,Old_240306!$A$2:$A$10872,0))</f>
        <v>7398</v>
      </c>
    </row>
    <row r="5377" spans="1:5" x14ac:dyDescent="0.35">
      <c r="A5377" t="s">
        <v>13582</v>
      </c>
      <c r="C5377" t="str">
        <f t="shared" si="83"/>
        <v>TorannMagic.TMAbilityDef+TM_ShadowShot_I.label</v>
      </c>
      <c r="D5377" t="s">
        <v>24372</v>
      </c>
      <c r="E5377">
        <f>IF(ISERROR(B5377),"",MATCH(C5377,Old_240306!$A$2:$A$10872,0))</f>
        <v>7399</v>
      </c>
    </row>
    <row r="5378" spans="1:5" x14ac:dyDescent="0.35">
      <c r="A5378" t="s">
        <v>13585</v>
      </c>
      <c r="C5378" t="str">
        <f t="shared" si="83"/>
        <v>TorannMagic.TMAbilityDef+TM_ShadowShot_I.description</v>
      </c>
      <c r="D5378" t="s">
        <v>24373</v>
      </c>
      <c r="E5378">
        <f>IF(ISERROR(B5378),"",MATCH(C5378,Old_240306!$A$2:$A$10872,0))</f>
        <v>7400</v>
      </c>
    </row>
    <row r="5379" spans="1:5" x14ac:dyDescent="0.35">
      <c r="A5379" t="s">
        <v>13588</v>
      </c>
      <c r="C5379" t="str">
        <f t="shared" ref="C5379:C5442" si="84">IF(B5379="",A5379,B5379)</f>
        <v>TorannMagic.TMAbilityDef+TM_ShadowShot_II.label</v>
      </c>
      <c r="D5379" t="s">
        <v>24374</v>
      </c>
      <c r="E5379">
        <f>IF(ISERROR(B5379),"",MATCH(C5379,Old_240306!$A$2:$A$10872,0))</f>
        <v>7401</v>
      </c>
    </row>
    <row r="5380" spans="1:5" x14ac:dyDescent="0.35">
      <c r="A5380" t="s">
        <v>13591</v>
      </c>
      <c r="C5380" t="str">
        <f t="shared" si="84"/>
        <v>TorannMagic.TMAbilityDef+TM_ShadowShot_II.description</v>
      </c>
      <c r="D5380" t="s">
        <v>24375</v>
      </c>
      <c r="E5380">
        <f>IF(ISERROR(B5380),"",MATCH(C5380,Old_240306!$A$2:$A$10872,0))</f>
        <v>7402</v>
      </c>
    </row>
    <row r="5381" spans="1:5" x14ac:dyDescent="0.35">
      <c r="A5381" t="s">
        <v>13594</v>
      </c>
      <c r="C5381" t="str">
        <f t="shared" si="84"/>
        <v>TorannMagic.TMAbilityDef+TM_ShadowShot_III.label</v>
      </c>
      <c r="D5381" t="s">
        <v>24376</v>
      </c>
      <c r="E5381">
        <f>IF(ISERROR(B5381),"",MATCH(C5381,Old_240306!$A$2:$A$10872,0))</f>
        <v>7403</v>
      </c>
    </row>
    <row r="5382" spans="1:5" x14ac:dyDescent="0.35">
      <c r="A5382" t="s">
        <v>13597</v>
      </c>
      <c r="C5382" t="str">
        <f t="shared" si="84"/>
        <v>TorannMagic.TMAbilityDef+TM_ShadowShot_III.description</v>
      </c>
      <c r="D5382" t="s">
        <v>24377</v>
      </c>
      <c r="E5382">
        <f>IF(ISERROR(B5382),"",MATCH(C5382,Old_240306!$A$2:$A$10872,0))</f>
        <v>7404</v>
      </c>
    </row>
    <row r="5383" spans="1:5" x14ac:dyDescent="0.35">
      <c r="A5383" t="s">
        <v>13600</v>
      </c>
      <c r="C5383" t="str">
        <f t="shared" si="84"/>
        <v>TorannMagic.TMAbilityDef+TM_CombustionShot.label</v>
      </c>
      <c r="D5383" t="s">
        <v>24378</v>
      </c>
      <c r="E5383">
        <f>IF(ISERROR(B5383),"",MATCH(C5383,Old_240306!$A$2:$A$10872,0))</f>
        <v>7405</v>
      </c>
    </row>
    <row r="5384" spans="1:5" x14ac:dyDescent="0.35">
      <c r="A5384" t="s">
        <v>13603</v>
      </c>
      <c r="C5384" t="str">
        <f t="shared" si="84"/>
        <v>TorannMagic.TMAbilityDef+TM_CombustionShot.description</v>
      </c>
      <c r="D5384" t="s">
        <v>24378</v>
      </c>
      <c r="E5384">
        <f>IF(ISERROR(B5384),"",MATCH(C5384,Old_240306!$A$2:$A$10872,0))</f>
        <v>7406</v>
      </c>
    </row>
    <row r="5385" spans="1:5" x14ac:dyDescent="0.35">
      <c r="A5385" t="s">
        <v>13608</v>
      </c>
      <c r="C5385" t="str">
        <f t="shared" si="84"/>
        <v>TorannMagic.TMAbilityDef+TM_SunShotIndicator.label</v>
      </c>
      <c r="D5385" t="s">
        <v>23190</v>
      </c>
      <c r="E5385">
        <f>IF(ISERROR(B5385),"",MATCH(C5385,Old_240306!$A$2:$A$10872,0))</f>
        <v>7409</v>
      </c>
    </row>
    <row r="5386" spans="1:5" x14ac:dyDescent="0.35">
      <c r="A5386" t="s">
        <v>13610</v>
      </c>
      <c r="C5386" t="str">
        <f t="shared" si="84"/>
        <v>TorannMagic.TMAbilityDef+TM_SunShotIndicator.description</v>
      </c>
      <c r="D5386" t="s">
        <v>23190</v>
      </c>
      <c r="E5386">
        <f>IF(ISERROR(B5386),"",MATCH(C5386,Old_240306!$A$2:$A$10872,0))</f>
        <v>7410</v>
      </c>
    </row>
    <row r="5387" spans="1:5" x14ac:dyDescent="0.35">
      <c r="A5387" t="s">
        <v>13612</v>
      </c>
      <c r="C5387" t="str">
        <f t="shared" si="84"/>
        <v>TorannMagic.TMAbilityDef+TM_SunShotIndicator_I.label</v>
      </c>
      <c r="D5387" t="s">
        <v>23190</v>
      </c>
      <c r="E5387">
        <f>IF(ISERROR(B5387),"",MATCH(C5387,Old_240306!$A$2:$A$10872,0))</f>
        <v>7411</v>
      </c>
    </row>
    <row r="5388" spans="1:5" x14ac:dyDescent="0.35">
      <c r="A5388" t="s">
        <v>13614</v>
      </c>
      <c r="C5388" t="str">
        <f t="shared" si="84"/>
        <v>TorannMagic.TMAbilityDef+TM_SunShotIndicator_I.description</v>
      </c>
      <c r="D5388" t="s">
        <v>23190</v>
      </c>
      <c r="E5388">
        <f>IF(ISERROR(B5388),"",MATCH(C5388,Old_240306!$A$2:$A$10872,0))</f>
        <v>7412</v>
      </c>
    </row>
    <row r="5389" spans="1:5" x14ac:dyDescent="0.35">
      <c r="A5389" t="s">
        <v>13616</v>
      </c>
      <c r="C5389" t="str">
        <f t="shared" si="84"/>
        <v>TorannMagic.TMAbilityDef+TM_SunShotIndicator_II.label</v>
      </c>
      <c r="D5389" t="s">
        <v>23190</v>
      </c>
      <c r="E5389">
        <f>IF(ISERROR(B5389),"",MATCH(C5389,Old_240306!$A$2:$A$10872,0))</f>
        <v>7413</v>
      </c>
    </row>
    <row r="5390" spans="1:5" x14ac:dyDescent="0.35">
      <c r="A5390" t="s">
        <v>13618</v>
      </c>
      <c r="C5390" t="str">
        <f t="shared" si="84"/>
        <v>TorannMagic.TMAbilityDef+TM_SunShotIndicator_II.description</v>
      </c>
      <c r="D5390" t="s">
        <v>23190</v>
      </c>
      <c r="E5390">
        <f>IF(ISERROR(B5390),"",MATCH(C5390,Old_240306!$A$2:$A$10872,0))</f>
        <v>7414</v>
      </c>
    </row>
    <row r="5391" spans="1:5" x14ac:dyDescent="0.35">
      <c r="A5391" t="s">
        <v>13620</v>
      </c>
      <c r="C5391" t="str">
        <f t="shared" si="84"/>
        <v>TorannMagic.TMAbilityDef+TM_SunShotIndicator_III.label</v>
      </c>
      <c r="D5391" t="s">
        <v>23190</v>
      </c>
      <c r="E5391">
        <f>IF(ISERROR(B5391),"",MATCH(C5391,Old_240306!$A$2:$A$10872,0))</f>
        <v>7415</v>
      </c>
    </row>
    <row r="5392" spans="1:5" x14ac:dyDescent="0.35">
      <c r="A5392" t="s">
        <v>13622</v>
      </c>
      <c r="C5392" t="str">
        <f t="shared" si="84"/>
        <v>TorannMagic.TMAbilityDef+TM_SunShotIndicator_III.description</v>
      </c>
      <c r="D5392" t="s">
        <v>23190</v>
      </c>
      <c r="E5392">
        <f>IF(ISERROR(B5392),"",MATCH(C5392,Old_240306!$A$2:$A$10872,0))</f>
        <v>7416</v>
      </c>
    </row>
    <row r="5393" spans="1:5" x14ac:dyDescent="0.35">
      <c r="A5393" t="s">
        <v>13628</v>
      </c>
      <c r="C5393" t="str">
        <f t="shared" si="84"/>
        <v>TorannMagic.TMAbilityDef+TM_SunShot.label</v>
      </c>
      <c r="D5393" t="s">
        <v>24379</v>
      </c>
      <c r="E5393">
        <f>IF(ISERROR(B5393),"",MATCH(C5393,Old_240306!$A$2:$A$10872,0))</f>
        <v>7421</v>
      </c>
    </row>
    <row r="5394" spans="1:5" x14ac:dyDescent="0.35">
      <c r="A5394" t="s">
        <v>13630</v>
      </c>
      <c r="C5394" t="str">
        <f t="shared" si="84"/>
        <v>TorannMagic.TMAbilityDef+TM_SunShot.description</v>
      </c>
      <c r="D5394" t="s">
        <v>24380</v>
      </c>
      <c r="E5394">
        <f>IF(ISERROR(B5394),"",MATCH(C5394,Old_240306!$A$2:$A$10872,0))</f>
        <v>7422</v>
      </c>
    </row>
    <row r="5395" spans="1:5" x14ac:dyDescent="0.35">
      <c r="A5395" t="s">
        <v>13633</v>
      </c>
      <c r="C5395" t="str">
        <f t="shared" si="84"/>
        <v>TorannMagic.TMAbilityDef+TM_SunShot_I.label</v>
      </c>
      <c r="D5395" t="s">
        <v>24381</v>
      </c>
      <c r="E5395">
        <f>IF(ISERROR(B5395),"",MATCH(C5395,Old_240306!$A$2:$A$10872,0))</f>
        <v>7423</v>
      </c>
    </row>
    <row r="5396" spans="1:5" x14ac:dyDescent="0.35">
      <c r="A5396" t="s">
        <v>13636</v>
      </c>
      <c r="C5396" t="str">
        <f t="shared" si="84"/>
        <v>TorannMagic.TMAbilityDef+TM_SunShot_I.description</v>
      </c>
      <c r="D5396" t="s">
        <v>24382</v>
      </c>
      <c r="E5396">
        <f>IF(ISERROR(B5396),"",MATCH(C5396,Old_240306!$A$2:$A$10872,0))</f>
        <v>7424</v>
      </c>
    </row>
    <row r="5397" spans="1:5" x14ac:dyDescent="0.35">
      <c r="A5397" t="s">
        <v>13639</v>
      </c>
      <c r="C5397" t="str">
        <f t="shared" si="84"/>
        <v>TorannMagic.TMAbilityDef+TM_SunShot_II.label</v>
      </c>
      <c r="D5397" t="s">
        <v>24383</v>
      </c>
      <c r="E5397">
        <f>IF(ISERROR(B5397),"",MATCH(C5397,Old_240306!$A$2:$A$10872,0))</f>
        <v>7425</v>
      </c>
    </row>
    <row r="5398" spans="1:5" x14ac:dyDescent="0.35">
      <c r="A5398" t="s">
        <v>13642</v>
      </c>
      <c r="C5398" t="str">
        <f t="shared" si="84"/>
        <v>TorannMagic.TMAbilityDef+TM_SunShot_II.description</v>
      </c>
      <c r="D5398" t="s">
        <v>24382</v>
      </c>
      <c r="E5398">
        <f>IF(ISERROR(B5398),"",MATCH(C5398,Old_240306!$A$2:$A$10872,0))</f>
        <v>7426</v>
      </c>
    </row>
    <row r="5399" spans="1:5" x14ac:dyDescent="0.35">
      <c r="A5399" t="s">
        <v>13644</v>
      </c>
      <c r="C5399" t="str">
        <f t="shared" si="84"/>
        <v>TorannMagic.TMAbilityDef+TM_SunShot_III.label</v>
      </c>
      <c r="D5399" t="s">
        <v>24384</v>
      </c>
      <c r="E5399">
        <f>IF(ISERROR(B5399),"",MATCH(C5399,Old_240306!$A$2:$A$10872,0))</f>
        <v>7427</v>
      </c>
    </row>
    <row r="5400" spans="1:5" x14ac:dyDescent="0.35">
      <c r="A5400" t="s">
        <v>13647</v>
      </c>
      <c r="C5400" t="str">
        <f t="shared" si="84"/>
        <v>TorannMagic.TMAbilityDef+TM_SunShot_III.description</v>
      </c>
      <c r="D5400" t="s">
        <v>24380</v>
      </c>
      <c r="E5400">
        <f>IF(ISERROR(B5400),"",MATCH(C5400,Old_240306!$A$2:$A$10872,0))</f>
        <v>7428</v>
      </c>
    </row>
    <row r="5401" spans="1:5" x14ac:dyDescent="0.35">
      <c r="A5401" t="s">
        <v>13650</v>
      </c>
      <c r="C5401" t="str">
        <f t="shared" si="84"/>
        <v>TorannMagic.TMAbilityDef+TM_GustArrow.label</v>
      </c>
      <c r="D5401" t="s">
        <v>24385</v>
      </c>
      <c r="E5401">
        <f>IF(ISERROR(B5401),"",MATCH(C5401,Old_240306!$A$2:$A$10872,0))</f>
        <v>7430</v>
      </c>
    </row>
    <row r="5402" spans="1:5" x14ac:dyDescent="0.35">
      <c r="A5402" t="s">
        <v>13653</v>
      </c>
      <c r="C5402" t="str">
        <f t="shared" si="84"/>
        <v>TorannMagic.TMAbilityDef+TM_GustArrow.description</v>
      </c>
      <c r="D5402" t="s">
        <v>24386</v>
      </c>
      <c r="E5402">
        <f>IF(ISERROR(B5402),"",MATCH(C5402,Old_240306!$A$2:$A$10872,0))</f>
        <v>7431</v>
      </c>
    </row>
    <row r="5403" spans="1:5" x14ac:dyDescent="0.35">
      <c r="A5403" t="s">
        <v>13656</v>
      </c>
      <c r="C5403" t="str">
        <f t="shared" si="84"/>
        <v>TorannMagic.TMAbilityDef+TM_GustArrow_I.label</v>
      </c>
      <c r="D5403" t="s">
        <v>24387</v>
      </c>
      <c r="E5403">
        <f>IF(ISERROR(B5403),"",MATCH(C5403,Old_240306!$A$2:$A$10872,0))</f>
        <v>7432</v>
      </c>
    </row>
    <row r="5404" spans="1:5" x14ac:dyDescent="0.35">
      <c r="A5404" t="s">
        <v>13659</v>
      </c>
      <c r="C5404" t="str">
        <f t="shared" si="84"/>
        <v>TorannMagic.TMAbilityDef+TM_GustArrow_I.description</v>
      </c>
      <c r="D5404" t="s">
        <v>24388</v>
      </c>
      <c r="E5404">
        <f>IF(ISERROR(B5404),"",MATCH(C5404,Old_240306!$A$2:$A$10872,0))</f>
        <v>7433</v>
      </c>
    </row>
    <row r="5405" spans="1:5" x14ac:dyDescent="0.35">
      <c r="A5405" t="s">
        <v>13662</v>
      </c>
      <c r="C5405" t="str">
        <f t="shared" si="84"/>
        <v>TorannMagic.TMAbilityDef+TM_GustArrow_II.label</v>
      </c>
      <c r="D5405" t="s">
        <v>24389</v>
      </c>
      <c r="E5405">
        <f>IF(ISERROR(B5405),"",MATCH(C5405,Old_240306!$A$2:$A$10872,0))</f>
        <v>7434</v>
      </c>
    </row>
    <row r="5406" spans="1:5" x14ac:dyDescent="0.35">
      <c r="A5406" t="s">
        <v>13665</v>
      </c>
      <c r="C5406" t="str">
        <f t="shared" si="84"/>
        <v>TorannMagic.TMAbilityDef+TM_GustArrow_II.description</v>
      </c>
      <c r="D5406" t="s">
        <v>24388</v>
      </c>
      <c r="E5406">
        <f>IF(ISERROR(B5406),"",MATCH(C5406,Old_240306!$A$2:$A$10872,0))</f>
        <v>7435</v>
      </c>
    </row>
    <row r="5407" spans="1:5" x14ac:dyDescent="0.35">
      <c r="A5407" t="s">
        <v>13667</v>
      </c>
      <c r="C5407" t="str">
        <f t="shared" si="84"/>
        <v>TorannMagic.TMAbilityDef+TM_GustArrow_III.label</v>
      </c>
      <c r="D5407" t="s">
        <v>24390</v>
      </c>
      <c r="E5407">
        <f>IF(ISERROR(B5407),"",MATCH(C5407,Old_240306!$A$2:$A$10872,0))</f>
        <v>7436</v>
      </c>
    </row>
    <row r="5408" spans="1:5" x14ac:dyDescent="0.35">
      <c r="A5408" t="s">
        <v>13670</v>
      </c>
      <c r="C5408" t="str">
        <f t="shared" si="84"/>
        <v>TorannMagic.TMAbilityDef+TM_GustArrow_III.description</v>
      </c>
      <c r="D5408" t="s">
        <v>24386</v>
      </c>
      <c r="E5408">
        <f>IF(ISERROR(B5408),"",MATCH(C5408,Old_240306!$A$2:$A$10872,0))</f>
        <v>7437</v>
      </c>
    </row>
    <row r="5409" spans="1:5" x14ac:dyDescent="0.35">
      <c r="A5409" t="s">
        <v>13674</v>
      </c>
      <c r="C5409" t="str">
        <f t="shared" si="84"/>
        <v>TorannMagic.TMAbilityDef+TM_SkirmishersShot.label</v>
      </c>
      <c r="D5409" t="s">
        <v>24391</v>
      </c>
      <c r="E5409">
        <f>IF(ISERROR(B5409),"",MATCH(C5409,Old_240306!$A$2:$A$10872,0))</f>
        <v>7439</v>
      </c>
    </row>
    <row r="5410" spans="1:5" x14ac:dyDescent="0.35">
      <c r="A5410" t="s">
        <v>13676</v>
      </c>
      <c r="C5410" t="str">
        <f t="shared" si="84"/>
        <v>TorannMagic.TMAbilityDef+TM_SkirmishersShot.description</v>
      </c>
      <c r="D5410" t="s">
        <v>24392</v>
      </c>
      <c r="E5410">
        <f>IF(ISERROR(B5410),"",MATCH(C5410,Old_240306!$A$2:$A$10872,0))</f>
        <v>7440</v>
      </c>
    </row>
    <row r="5411" spans="1:5" x14ac:dyDescent="0.35">
      <c r="A5411" t="s">
        <v>13679</v>
      </c>
      <c r="C5411" t="str">
        <f t="shared" si="84"/>
        <v>TorannMagic.TMAbilityDef+TM_RiddleOfFlame.label</v>
      </c>
      <c r="D5411" t="s">
        <v>24393</v>
      </c>
      <c r="E5411">
        <f>IF(ISERROR(B5411),"",MATCH(C5411,Old_240306!$A$2:$A$10872,0))</f>
        <v>7441</v>
      </c>
    </row>
    <row r="5412" spans="1:5" x14ac:dyDescent="0.35">
      <c r="A5412" t="s">
        <v>13682</v>
      </c>
      <c r="C5412" t="str">
        <f t="shared" si="84"/>
        <v>TorannMagic.TMAbilityDef+TM_RiddleOfFlame.description</v>
      </c>
      <c r="D5412" t="s">
        <v>20533</v>
      </c>
      <c r="E5412">
        <f>IF(ISERROR(B5412),"",MATCH(C5412,Old_240306!$A$2:$A$10872,0))</f>
        <v>7442</v>
      </c>
    </row>
    <row r="5413" spans="1:5" x14ac:dyDescent="0.35">
      <c r="A5413" t="s">
        <v>13687</v>
      </c>
      <c r="C5413" t="str">
        <f t="shared" si="84"/>
        <v>TorannMagic.TMAbilityDef+TM_LightArrow.label</v>
      </c>
      <c r="D5413" t="s">
        <v>24394</v>
      </c>
      <c r="E5413">
        <f>IF(ISERROR(B5413),"",MATCH(C5413,Old_240306!$A$2:$A$10872,0))</f>
        <v>7444</v>
      </c>
    </row>
    <row r="5414" spans="1:5" x14ac:dyDescent="0.35">
      <c r="A5414" t="s">
        <v>13689</v>
      </c>
      <c r="C5414" t="str">
        <f t="shared" si="84"/>
        <v>TorannMagic.TMAbilityDef+TM_LightArrow.description</v>
      </c>
      <c r="D5414" t="s">
        <v>24395</v>
      </c>
      <c r="E5414">
        <f>IF(ISERROR(B5414),"",MATCH(C5414,Old_240306!$A$2:$A$10872,0))</f>
        <v>7445</v>
      </c>
    </row>
    <row r="5415" spans="1:5" x14ac:dyDescent="0.35">
      <c r="A5415" t="s">
        <v>13692</v>
      </c>
      <c r="C5415" t="str">
        <f t="shared" si="84"/>
        <v>TorannMagic.TMAbilityDef+TM_BatteryHediff.label</v>
      </c>
      <c r="D5415" t="s">
        <v>24396</v>
      </c>
      <c r="E5415">
        <f>IF(ISERROR(B5415),"",MATCH(C5415,Old_240306!$A$2:$A$10872,0))</f>
        <v>7446</v>
      </c>
    </row>
    <row r="5416" spans="1:5" x14ac:dyDescent="0.35">
      <c r="A5416" t="s">
        <v>13695</v>
      </c>
      <c r="C5416" t="str">
        <f t="shared" si="84"/>
        <v>TorannMagic.TMAbilityDef+TM_BatteryHediff.description</v>
      </c>
      <c r="D5416" t="s">
        <v>23861</v>
      </c>
      <c r="E5416">
        <f>IF(ISERROR(B5416),"",MATCH(C5416,Old_240306!$A$2:$A$10872,0))</f>
        <v>7447</v>
      </c>
    </row>
    <row r="5417" spans="1:5" x14ac:dyDescent="0.35">
      <c r="A5417" t="s">
        <v>13697</v>
      </c>
      <c r="C5417" t="str">
        <f t="shared" si="84"/>
        <v>TorannMagic.TMAbilityDef+TM_DischargingHediff.label</v>
      </c>
      <c r="D5417" t="s">
        <v>24397</v>
      </c>
      <c r="E5417">
        <f>IF(ISERROR(B5417),"",MATCH(C5417,Old_240306!$A$2:$A$10872,0))</f>
        <v>7448</v>
      </c>
    </row>
    <row r="5418" spans="1:5" x14ac:dyDescent="0.35">
      <c r="A5418" t="s">
        <v>13700</v>
      </c>
      <c r="C5418" t="str">
        <f t="shared" si="84"/>
        <v>TorannMagic.TMAbilityDef+TM_DischargingHediff.description</v>
      </c>
      <c r="D5418" t="s">
        <v>23861</v>
      </c>
      <c r="E5418">
        <f>IF(ISERROR(B5418),"",MATCH(C5418,Old_240306!$A$2:$A$10872,0))</f>
        <v>7449</v>
      </c>
    </row>
    <row r="5419" spans="1:5" x14ac:dyDescent="0.35">
      <c r="A5419" t="s">
        <v>13702</v>
      </c>
      <c r="C5419" t="str">
        <f t="shared" si="84"/>
        <v>TorannMagic.TMAbilityDef+TM_DrillHediff.label</v>
      </c>
      <c r="D5419" t="s">
        <v>24398</v>
      </c>
      <c r="E5419">
        <f>IF(ISERROR(B5419),"",MATCH(C5419,Old_240306!$A$2:$A$10872,0))</f>
        <v>7450</v>
      </c>
    </row>
    <row r="5420" spans="1:5" x14ac:dyDescent="0.35">
      <c r="A5420" t="s">
        <v>13705</v>
      </c>
      <c r="C5420" t="str">
        <f t="shared" si="84"/>
        <v>TorannMagic.TMAbilityDef+TM_DrillHediff.description</v>
      </c>
      <c r="D5420" t="s">
        <v>23861</v>
      </c>
      <c r="E5420">
        <f>IF(ISERROR(B5420),"",MATCH(C5420,Old_240306!$A$2:$A$10872,0))</f>
        <v>7451</v>
      </c>
    </row>
    <row r="5421" spans="1:5" x14ac:dyDescent="0.35">
      <c r="A5421" t="s">
        <v>13709</v>
      </c>
      <c r="C5421" t="str">
        <f t="shared" si="84"/>
        <v>TorannMagic.TMAbilityDef+TM_HotShot.label</v>
      </c>
      <c r="D5421" t="s">
        <v>24399</v>
      </c>
      <c r="E5421">
        <f>IF(ISERROR(B5421),"",MATCH(C5421,Old_240306!$A$2:$A$10872,0))</f>
        <v>7453</v>
      </c>
    </row>
    <row r="5422" spans="1:5" x14ac:dyDescent="0.35">
      <c r="A5422" t="s">
        <v>13711</v>
      </c>
      <c r="C5422" t="str">
        <f t="shared" si="84"/>
        <v>TorannMagic.TMAbilityDef+TM_HotShot.description</v>
      </c>
      <c r="D5422" t="s">
        <v>24400</v>
      </c>
      <c r="E5422">
        <f>IF(ISERROR(B5422),"",MATCH(C5422,Old_240306!$A$2:$A$10872,0))</f>
        <v>7454</v>
      </c>
    </row>
    <row r="5423" spans="1:5" x14ac:dyDescent="0.35">
      <c r="A5423" t="s">
        <v>13714</v>
      </c>
      <c r="C5423" t="str">
        <f t="shared" si="84"/>
        <v>TorannMagic.TMAbilityDef+TM_HotShot_I.label</v>
      </c>
      <c r="D5423" t="s">
        <v>24401</v>
      </c>
      <c r="E5423">
        <f>IF(ISERROR(B5423),"",MATCH(C5423,Old_240306!$A$2:$A$10872,0))</f>
        <v>7455</v>
      </c>
    </row>
    <row r="5424" spans="1:5" x14ac:dyDescent="0.35">
      <c r="A5424" t="s">
        <v>13717</v>
      </c>
      <c r="C5424" t="str">
        <f t="shared" si="84"/>
        <v>TorannMagic.TMAbilityDef+TM_HotShot_I.description</v>
      </c>
      <c r="D5424" t="s">
        <v>24402</v>
      </c>
      <c r="E5424">
        <f>IF(ISERROR(B5424),"",MATCH(C5424,Old_240306!$A$2:$A$10872,0))</f>
        <v>7456</v>
      </c>
    </row>
    <row r="5425" spans="1:5" x14ac:dyDescent="0.35">
      <c r="A5425" t="s">
        <v>13720</v>
      </c>
      <c r="C5425" t="str">
        <f t="shared" si="84"/>
        <v>TorannMagic.TMAbilityDef+TM_HotShot_II.label</v>
      </c>
      <c r="D5425" t="s">
        <v>24403</v>
      </c>
      <c r="E5425">
        <f>IF(ISERROR(B5425),"",MATCH(C5425,Old_240306!$A$2:$A$10872,0))</f>
        <v>7457</v>
      </c>
    </row>
    <row r="5426" spans="1:5" x14ac:dyDescent="0.35">
      <c r="A5426" t="s">
        <v>13723</v>
      </c>
      <c r="C5426" t="str">
        <f t="shared" si="84"/>
        <v>TorannMagic.TMAbilityDef+TM_HotShot_II.description</v>
      </c>
      <c r="D5426" t="s">
        <v>24402</v>
      </c>
      <c r="E5426">
        <f>IF(ISERROR(B5426),"",MATCH(C5426,Old_240306!$A$2:$A$10872,0))</f>
        <v>7458</v>
      </c>
    </row>
    <row r="5427" spans="1:5" x14ac:dyDescent="0.35">
      <c r="A5427" t="s">
        <v>13725</v>
      </c>
      <c r="C5427" t="str">
        <f t="shared" si="84"/>
        <v>TorannMagic.TMAbilityDef+TM_HotShot_III.label</v>
      </c>
      <c r="D5427" t="s">
        <v>24404</v>
      </c>
      <c r="E5427">
        <f>IF(ISERROR(B5427),"",MATCH(C5427,Old_240306!$A$2:$A$10872,0))</f>
        <v>7459</v>
      </c>
    </row>
    <row r="5428" spans="1:5" x14ac:dyDescent="0.35">
      <c r="A5428" t="s">
        <v>13728</v>
      </c>
      <c r="C5428" t="str">
        <f t="shared" si="84"/>
        <v>TorannMagic.TMAbilityDef+TM_HotShot_III.description</v>
      </c>
      <c r="D5428" t="s">
        <v>24400</v>
      </c>
      <c r="E5428">
        <f>IF(ISERROR(B5428),"",MATCH(C5428,Old_240306!$A$2:$A$10872,0))</f>
        <v>7460</v>
      </c>
    </row>
    <row r="5429" spans="1:5" x14ac:dyDescent="0.35">
      <c r="A5429" t="s">
        <v>13732</v>
      </c>
      <c r="C5429" t="str">
        <f t="shared" si="84"/>
        <v>TorannMagic.TMAbilityDef+TM_HeatBlast.label</v>
      </c>
      <c r="D5429" t="s">
        <v>24405</v>
      </c>
      <c r="E5429">
        <f>IF(ISERROR(B5429),"",MATCH(C5429,Old_240306!$A$2:$A$10872,0))</f>
        <v>7462</v>
      </c>
    </row>
    <row r="5430" spans="1:5" x14ac:dyDescent="0.35">
      <c r="A5430" t="s">
        <v>13734</v>
      </c>
      <c r="C5430" t="str">
        <f t="shared" si="84"/>
        <v>TorannMagic.TMAbilityDef+TM_HeatBlast.description</v>
      </c>
      <c r="D5430" t="s">
        <v>24406</v>
      </c>
      <c r="E5430">
        <f>IF(ISERROR(B5430),"",MATCH(C5430,Old_240306!$A$2:$A$10872,0))</f>
        <v>7463</v>
      </c>
    </row>
    <row r="5431" spans="1:5" x14ac:dyDescent="0.35">
      <c r="A5431" t="s">
        <v>13739</v>
      </c>
      <c r="C5431" t="str">
        <f t="shared" si="84"/>
        <v>TorannMagic.TMAbilityDef+TM_GaussRound.label</v>
      </c>
      <c r="D5431" t="s">
        <v>24407</v>
      </c>
      <c r="E5431">
        <f>IF(ISERROR(B5431),"",MATCH(C5431,Old_240306!$A$2:$A$10872,0))</f>
        <v>7465</v>
      </c>
    </row>
    <row r="5432" spans="1:5" x14ac:dyDescent="0.35">
      <c r="A5432" t="s">
        <v>13741</v>
      </c>
      <c r="C5432" t="str">
        <f t="shared" si="84"/>
        <v>TorannMagic.TMAbilityDef+TM_GaussRound.description</v>
      </c>
      <c r="D5432" t="s">
        <v>24408</v>
      </c>
      <c r="E5432">
        <f>IF(ISERROR(B5432),"",MATCH(C5432,Old_240306!$A$2:$A$10872,0))</f>
        <v>7466</v>
      </c>
    </row>
    <row r="5433" spans="1:5" x14ac:dyDescent="0.35">
      <c r="A5433" t="s">
        <v>13749</v>
      </c>
      <c r="C5433" t="str">
        <f t="shared" si="84"/>
        <v>TorannMagic.TMAbilityDef+TM_Drill.label</v>
      </c>
      <c r="D5433" t="s">
        <v>24409</v>
      </c>
      <c r="E5433">
        <f>IF(ISERROR(B5433),"",MATCH(C5433,Old_240306!$A$2:$A$10872,0))</f>
        <v>7471</v>
      </c>
    </row>
    <row r="5434" spans="1:5" x14ac:dyDescent="0.35">
      <c r="A5434" t="s">
        <v>13751</v>
      </c>
      <c r="C5434" t="str">
        <f t="shared" si="84"/>
        <v>TorannMagic.TMAbilityDef+TM_Drill.description</v>
      </c>
      <c r="D5434" t="s">
        <v>24410</v>
      </c>
      <c r="E5434">
        <f>IF(ISERROR(B5434),"",MATCH(C5434,Old_240306!$A$2:$A$10872,0))</f>
        <v>7472</v>
      </c>
    </row>
    <row r="5435" spans="1:5" x14ac:dyDescent="0.35">
      <c r="A5435" t="s">
        <v>13754</v>
      </c>
      <c r="C5435" t="str">
        <f t="shared" si="84"/>
        <v>TorannMagic.TMAbilityDef+TM_Drill_I.label</v>
      </c>
      <c r="D5435" t="s">
        <v>24411</v>
      </c>
      <c r="E5435">
        <f>IF(ISERROR(B5435),"",MATCH(C5435,Old_240306!$A$2:$A$10872,0))</f>
        <v>7473</v>
      </c>
    </row>
    <row r="5436" spans="1:5" x14ac:dyDescent="0.35">
      <c r="A5436" t="s">
        <v>13757</v>
      </c>
      <c r="C5436" t="str">
        <f t="shared" si="84"/>
        <v>TorannMagic.TMAbilityDef+TM_Drill_I.description</v>
      </c>
      <c r="D5436" t="s">
        <v>24412</v>
      </c>
      <c r="E5436">
        <f>IF(ISERROR(B5436),"",MATCH(C5436,Old_240306!$A$2:$A$10872,0))</f>
        <v>7474</v>
      </c>
    </row>
    <row r="5437" spans="1:5" x14ac:dyDescent="0.35">
      <c r="A5437" t="s">
        <v>13760</v>
      </c>
      <c r="C5437" t="str">
        <f t="shared" si="84"/>
        <v>TorannMagic.TMAbilityDef+TM_Drill_II.label</v>
      </c>
      <c r="D5437" t="s">
        <v>24413</v>
      </c>
      <c r="E5437">
        <f>IF(ISERROR(B5437),"",MATCH(C5437,Old_240306!$A$2:$A$10872,0))</f>
        <v>7475</v>
      </c>
    </row>
    <row r="5438" spans="1:5" x14ac:dyDescent="0.35">
      <c r="A5438" t="s">
        <v>13763</v>
      </c>
      <c r="C5438" t="str">
        <f t="shared" si="84"/>
        <v>TorannMagic.TMAbilityDef+TM_Drill_II.description</v>
      </c>
      <c r="D5438" t="s">
        <v>24412</v>
      </c>
      <c r="E5438">
        <f>IF(ISERROR(B5438),"",MATCH(C5438,Old_240306!$A$2:$A$10872,0))</f>
        <v>7476</v>
      </c>
    </row>
    <row r="5439" spans="1:5" x14ac:dyDescent="0.35">
      <c r="A5439" t="s">
        <v>13765</v>
      </c>
      <c r="C5439" t="str">
        <f t="shared" si="84"/>
        <v>TorannMagic.TMAbilityDef+TM_Drill_III.label</v>
      </c>
      <c r="D5439" t="s">
        <v>24414</v>
      </c>
      <c r="E5439">
        <f>IF(ISERROR(B5439),"",MATCH(C5439,Old_240306!$A$2:$A$10872,0))</f>
        <v>7477</v>
      </c>
    </row>
    <row r="5440" spans="1:5" x14ac:dyDescent="0.35">
      <c r="A5440" t="s">
        <v>13768</v>
      </c>
      <c r="C5440" t="str">
        <f t="shared" si="84"/>
        <v>TorannMagic.TMAbilityDef+TM_Drill_III.description</v>
      </c>
      <c r="D5440" t="s">
        <v>24410</v>
      </c>
      <c r="E5440">
        <f>IF(ISERROR(B5440),"",MATCH(C5440,Old_240306!$A$2:$A$10872,0))</f>
        <v>7478</v>
      </c>
    </row>
    <row r="5441" spans="1:5" x14ac:dyDescent="0.35">
      <c r="A5441" t="s">
        <v>13778</v>
      </c>
      <c r="C5441" t="str">
        <f t="shared" si="84"/>
        <v>TorannMagic.TMAbilityDef+TM_DrillMk2.label</v>
      </c>
      <c r="D5441" t="s">
        <v>24415</v>
      </c>
      <c r="E5441">
        <f>IF(ISERROR(B5441),"",MATCH(C5441,Old_240306!$A$2:$A$10872,0))</f>
        <v>7483</v>
      </c>
    </row>
    <row r="5442" spans="1:5" x14ac:dyDescent="0.35">
      <c r="A5442" t="s">
        <v>13780</v>
      </c>
      <c r="C5442" t="str">
        <f t="shared" si="84"/>
        <v>TorannMagic.TMAbilityDef+TM_DrillMk2.description</v>
      </c>
      <c r="D5442" t="s">
        <v>24416</v>
      </c>
      <c r="E5442">
        <f>IF(ISERROR(B5442),"",MATCH(C5442,Old_240306!$A$2:$A$10872,0))</f>
        <v>7484</v>
      </c>
    </row>
    <row r="5443" spans="1:5" x14ac:dyDescent="0.35">
      <c r="A5443" t="s">
        <v>13783</v>
      </c>
      <c r="C5443" t="str">
        <f t="shared" ref="C5443:C5506" si="85">IF(B5443="",A5443,B5443)</f>
        <v>TorannMagic.TMAbilityDef+TM_DrillMk3.label</v>
      </c>
      <c r="D5443" t="s">
        <v>24417</v>
      </c>
      <c r="E5443">
        <f>IF(ISERROR(B5443),"",MATCH(C5443,Old_240306!$A$2:$A$10872,0))</f>
        <v>7485</v>
      </c>
    </row>
    <row r="5444" spans="1:5" x14ac:dyDescent="0.35">
      <c r="A5444" t="s">
        <v>13785</v>
      </c>
      <c r="C5444" t="str">
        <f t="shared" si="85"/>
        <v>TorannMagic.TMAbilityDef+TM_DrillMk3.description</v>
      </c>
      <c r="D5444" t="s">
        <v>24418</v>
      </c>
      <c r="E5444">
        <f>IF(ISERROR(B5444),"",MATCH(C5444,Old_240306!$A$2:$A$10872,0))</f>
        <v>7486</v>
      </c>
    </row>
    <row r="5445" spans="1:5" x14ac:dyDescent="0.35">
      <c r="A5445" t="s">
        <v>13788</v>
      </c>
      <c r="C5445" t="str">
        <f t="shared" si="85"/>
        <v>TorannMagic.TMAbilityDef+TM_DrillMk4.label</v>
      </c>
      <c r="D5445" t="s">
        <v>24419</v>
      </c>
      <c r="E5445">
        <f>IF(ISERROR(B5445),"",MATCH(C5445,Old_240306!$A$2:$A$10872,0))</f>
        <v>7487</v>
      </c>
    </row>
    <row r="5446" spans="1:5" x14ac:dyDescent="0.35">
      <c r="A5446" t="s">
        <v>13790</v>
      </c>
      <c r="C5446" t="str">
        <f t="shared" si="85"/>
        <v>TorannMagic.TMAbilityDef+TM_DrillMk4.description</v>
      </c>
      <c r="D5446" t="s">
        <v>24418</v>
      </c>
      <c r="E5446">
        <f>IF(ISERROR(B5446),"",MATCH(C5446,Old_240306!$A$2:$A$10872,0))</f>
        <v>7488</v>
      </c>
    </row>
    <row r="5447" spans="1:5" x14ac:dyDescent="0.35">
      <c r="A5447" t="s">
        <v>13792</v>
      </c>
      <c r="C5447" t="str">
        <f t="shared" si="85"/>
        <v>TorannMagic.TMAbilityDef+TM_DrillMk5.label</v>
      </c>
      <c r="D5447" t="s">
        <v>24420</v>
      </c>
      <c r="E5447">
        <f>IF(ISERROR(B5447),"",MATCH(C5447,Old_240306!$A$2:$A$10872,0))</f>
        <v>7489</v>
      </c>
    </row>
    <row r="5448" spans="1:5" x14ac:dyDescent="0.35">
      <c r="A5448" t="s">
        <v>13794</v>
      </c>
      <c r="C5448" t="str">
        <f t="shared" si="85"/>
        <v>TorannMagic.TMAbilityDef+TM_DrillMk5.description</v>
      </c>
      <c r="D5448" t="s">
        <v>24421</v>
      </c>
      <c r="E5448">
        <f>IF(ISERROR(B5448),"",MATCH(C5448,Old_240306!$A$2:$A$10872,0))</f>
        <v>7490</v>
      </c>
    </row>
    <row r="5449" spans="1:5" x14ac:dyDescent="0.35">
      <c r="A5449" t="s">
        <v>13799</v>
      </c>
      <c r="C5449" t="str">
        <f t="shared" si="85"/>
        <v>TorannMagic.TMAbilityDef+TM_SplitShot.label</v>
      </c>
      <c r="D5449" t="s">
        <v>24422</v>
      </c>
      <c r="E5449">
        <f>IF(ISERROR(B5449),"",MATCH(C5449,Old_240306!$A$2:$A$10872,0))</f>
        <v>7492</v>
      </c>
    </row>
    <row r="5450" spans="1:5" x14ac:dyDescent="0.35">
      <c r="A5450" t="s">
        <v>13801</v>
      </c>
      <c r="C5450" t="str">
        <f t="shared" si="85"/>
        <v>TorannMagic.TMAbilityDef+TM_SplitShot.description</v>
      </c>
      <c r="D5450" t="s">
        <v>24423</v>
      </c>
      <c r="E5450">
        <f>IF(ISERROR(B5450),"",MATCH(C5450,Old_240306!$A$2:$A$10872,0))</f>
        <v>7493</v>
      </c>
    </row>
    <row r="5451" spans="1:5" x14ac:dyDescent="0.35">
      <c r="A5451" t="s">
        <v>13804</v>
      </c>
      <c r="C5451" t="str">
        <f t="shared" si="85"/>
        <v>TorannMagic.TMAbilityDef+TM_SplitShot_I.label</v>
      </c>
      <c r="D5451" t="s">
        <v>24424</v>
      </c>
      <c r="E5451">
        <f>IF(ISERROR(B5451),"",MATCH(C5451,Old_240306!$A$2:$A$10872,0))</f>
        <v>7494</v>
      </c>
    </row>
    <row r="5452" spans="1:5" x14ac:dyDescent="0.35">
      <c r="A5452" t="s">
        <v>13807</v>
      </c>
      <c r="C5452" t="str">
        <f t="shared" si="85"/>
        <v>TorannMagic.TMAbilityDef+TM_SplitShot_I.description</v>
      </c>
      <c r="D5452" t="s">
        <v>24425</v>
      </c>
      <c r="E5452">
        <f>IF(ISERROR(B5452),"",MATCH(C5452,Old_240306!$A$2:$A$10872,0))</f>
        <v>7495</v>
      </c>
    </row>
    <row r="5453" spans="1:5" x14ac:dyDescent="0.35">
      <c r="A5453" t="s">
        <v>13810</v>
      </c>
      <c r="C5453" t="str">
        <f t="shared" si="85"/>
        <v>TorannMagic.TMAbilityDef+TM_SplitShot_II.label</v>
      </c>
      <c r="D5453" t="s">
        <v>24426</v>
      </c>
      <c r="E5453">
        <f>IF(ISERROR(B5453),"",MATCH(C5453,Old_240306!$A$2:$A$10872,0))</f>
        <v>7496</v>
      </c>
    </row>
    <row r="5454" spans="1:5" x14ac:dyDescent="0.35">
      <c r="A5454" t="s">
        <v>13813</v>
      </c>
      <c r="C5454" t="str">
        <f t="shared" si="85"/>
        <v>TorannMagic.TMAbilityDef+TM_SplitShot_II.description</v>
      </c>
      <c r="D5454" t="s">
        <v>24425</v>
      </c>
      <c r="E5454">
        <f>IF(ISERROR(B5454),"",MATCH(C5454,Old_240306!$A$2:$A$10872,0))</f>
        <v>7497</v>
      </c>
    </row>
    <row r="5455" spans="1:5" x14ac:dyDescent="0.35">
      <c r="A5455" t="s">
        <v>13815</v>
      </c>
      <c r="C5455" t="str">
        <f t="shared" si="85"/>
        <v>TorannMagic.TMAbilityDef+TM_SplitShot_III.label</v>
      </c>
      <c r="D5455" t="s">
        <v>24427</v>
      </c>
      <c r="E5455">
        <f>IF(ISERROR(B5455),"",MATCH(C5455,Old_240306!$A$2:$A$10872,0))</f>
        <v>7498</v>
      </c>
    </row>
    <row r="5456" spans="1:5" x14ac:dyDescent="0.35">
      <c r="A5456" t="s">
        <v>13818</v>
      </c>
      <c r="C5456" t="str">
        <f t="shared" si="85"/>
        <v>TorannMagic.TMAbilityDef+TM_SplitShot_III.description</v>
      </c>
      <c r="D5456" t="s">
        <v>24423</v>
      </c>
      <c r="E5456">
        <f>IF(ISERROR(B5456),"",MATCH(C5456,Old_240306!$A$2:$A$10872,0))</f>
        <v>7499</v>
      </c>
    </row>
    <row r="5457" spans="1:5" x14ac:dyDescent="0.35">
      <c r="A5457" t="s">
        <v>13820</v>
      </c>
      <c r="C5457" t="str">
        <f t="shared" si="85"/>
        <v>TorannMagic.TMAbilityDef+TM_Reassemble.label</v>
      </c>
      <c r="D5457" t="s">
        <v>24428</v>
      </c>
      <c r="E5457">
        <f>IF(ISERROR(B5457),"",MATCH(C5457,Old_240306!$A$2:$A$10872,0))</f>
        <v>7500</v>
      </c>
    </row>
    <row r="5458" spans="1:5" x14ac:dyDescent="0.35">
      <c r="A5458" t="s">
        <v>13822</v>
      </c>
      <c r="C5458" t="str">
        <f t="shared" si="85"/>
        <v>TorannMagic.TMAbilityDef+TM_Reassemble.description</v>
      </c>
      <c r="D5458" t="s">
        <v>24429</v>
      </c>
      <c r="E5458">
        <f>IF(ISERROR(B5458),"",MATCH(C5458,Old_240306!$A$2:$A$10872,0))</f>
        <v>7501</v>
      </c>
    </row>
    <row r="5459" spans="1:5" x14ac:dyDescent="0.35">
      <c r="A5459" t="s">
        <v>13825</v>
      </c>
      <c r="C5459" t="str">
        <f t="shared" si="85"/>
        <v>TorannMagic.TMAbilityDef+TM_Reassemble_I.label</v>
      </c>
      <c r="D5459" t="s">
        <v>24430</v>
      </c>
      <c r="E5459">
        <f>IF(ISERROR(B5459),"",MATCH(C5459,Old_240306!$A$2:$A$10872,0))</f>
        <v>7502</v>
      </c>
    </row>
    <row r="5460" spans="1:5" x14ac:dyDescent="0.35">
      <c r="A5460" t="s">
        <v>13828</v>
      </c>
      <c r="C5460" t="str">
        <f t="shared" si="85"/>
        <v>TorannMagic.TMAbilityDef+TM_Reassemble_I.description</v>
      </c>
      <c r="D5460" t="s">
        <v>24431</v>
      </c>
      <c r="E5460">
        <f>IF(ISERROR(B5460),"",MATCH(C5460,Old_240306!$A$2:$A$10872,0))</f>
        <v>7503</v>
      </c>
    </row>
    <row r="5461" spans="1:5" x14ac:dyDescent="0.35">
      <c r="A5461" t="s">
        <v>13831</v>
      </c>
      <c r="C5461" t="str">
        <f t="shared" si="85"/>
        <v>TorannMagic.TMAbilityDef+TM_Reassemble_II.label</v>
      </c>
      <c r="D5461" t="s">
        <v>24432</v>
      </c>
      <c r="E5461">
        <f>IF(ISERROR(B5461),"",MATCH(C5461,Old_240306!$A$2:$A$10872,0))</f>
        <v>7504</v>
      </c>
    </row>
    <row r="5462" spans="1:5" x14ac:dyDescent="0.35">
      <c r="A5462" t="s">
        <v>13834</v>
      </c>
      <c r="C5462" t="str">
        <f t="shared" si="85"/>
        <v>TorannMagic.TMAbilityDef+TM_Reassemble_II.description</v>
      </c>
      <c r="D5462" t="s">
        <v>24431</v>
      </c>
      <c r="E5462">
        <f>IF(ISERROR(B5462),"",MATCH(C5462,Old_240306!$A$2:$A$10872,0))</f>
        <v>7505</v>
      </c>
    </row>
    <row r="5463" spans="1:5" x14ac:dyDescent="0.35">
      <c r="A5463" t="s">
        <v>13836</v>
      </c>
      <c r="C5463" t="str">
        <f t="shared" si="85"/>
        <v>TorannMagic.TMAbilityDef+TM_Reassemble_III.label</v>
      </c>
      <c r="D5463" t="s">
        <v>24433</v>
      </c>
      <c r="E5463">
        <f>IF(ISERROR(B5463),"",MATCH(C5463,Old_240306!$A$2:$A$10872,0))</f>
        <v>7506</v>
      </c>
    </row>
    <row r="5464" spans="1:5" x14ac:dyDescent="0.35">
      <c r="A5464" t="s">
        <v>13839</v>
      </c>
      <c r="C5464" t="str">
        <f t="shared" si="85"/>
        <v>TorannMagic.TMAbilityDef+TM_Reassemble_III.description</v>
      </c>
      <c r="D5464" t="s">
        <v>24429</v>
      </c>
      <c r="E5464">
        <f>IF(ISERROR(B5464),"",MATCH(C5464,Old_240306!$A$2:$A$10872,0))</f>
        <v>7507</v>
      </c>
    </row>
    <row r="5465" spans="1:5" x14ac:dyDescent="0.35">
      <c r="A5465" t="s">
        <v>13842</v>
      </c>
      <c r="C5465" t="str">
        <f t="shared" si="85"/>
        <v>TorannMagic.TMAbilityDef+TM_CleanReload.label</v>
      </c>
      <c r="D5465" t="s">
        <v>24434</v>
      </c>
      <c r="E5465">
        <f>IF(ISERROR(B5465),"",MATCH(C5465,Old_240306!$A$2:$A$10872,0))</f>
        <v>7509</v>
      </c>
    </row>
    <row r="5466" spans="1:5" x14ac:dyDescent="0.35">
      <c r="A5466" t="s">
        <v>13845</v>
      </c>
      <c r="C5466" t="str">
        <f t="shared" si="85"/>
        <v>TorannMagic.TMAbilityDef+TM_CleanReload.description</v>
      </c>
      <c r="D5466" t="s">
        <v>20515</v>
      </c>
      <c r="E5466">
        <f>IF(ISERROR(B5466),"",MATCH(C5466,Old_240306!$A$2:$A$10872,0))</f>
        <v>7510</v>
      </c>
    </row>
    <row r="5467" spans="1:5" x14ac:dyDescent="0.35">
      <c r="A5467" t="s">
        <v>13850</v>
      </c>
      <c r="C5467" t="str">
        <f t="shared" si="85"/>
        <v>TorannMagic.TMAbilityDef+TM_Detonator.label</v>
      </c>
      <c r="D5467" t="s">
        <v>24435</v>
      </c>
      <c r="E5467">
        <f>IF(ISERROR(B5467),"",MATCH(C5467,Old_240306!$A$2:$A$10872,0))</f>
        <v>7512</v>
      </c>
    </row>
    <row r="5468" spans="1:5" x14ac:dyDescent="0.35">
      <c r="A5468" t="s">
        <v>13852</v>
      </c>
      <c r="C5468" t="str">
        <f t="shared" si="85"/>
        <v>TorannMagic.TMAbilityDef+TM_Detonator.description</v>
      </c>
      <c r="D5468" t="s">
        <v>24436</v>
      </c>
      <c r="E5468">
        <f>IF(ISERROR(B5468),"",MATCH(C5468,Old_240306!$A$2:$A$10872,0))</f>
        <v>7513</v>
      </c>
    </row>
    <row r="5469" spans="1:5" x14ac:dyDescent="0.35">
      <c r="A5469" t="s">
        <v>13857</v>
      </c>
      <c r="C5469" t="str">
        <f t="shared" si="85"/>
        <v>TorannMagic.TMAbilityDef+TM_HeadGraze.label</v>
      </c>
      <c r="D5469" t="s">
        <v>24437</v>
      </c>
      <c r="E5469">
        <f>IF(ISERROR(B5469),"",MATCH(C5469,Old_240306!$A$2:$A$10872,0))</f>
        <v>7515</v>
      </c>
    </row>
    <row r="5470" spans="1:5" x14ac:dyDescent="0.35">
      <c r="A5470" t="s">
        <v>13859</v>
      </c>
      <c r="C5470" t="str">
        <f t="shared" si="85"/>
        <v>TorannMagic.TMAbilityDef+TM_HeadGraze.description</v>
      </c>
      <c r="D5470" t="s">
        <v>20511</v>
      </c>
      <c r="E5470">
        <f>IF(ISERROR(B5470),"",MATCH(C5470,Old_240306!$A$2:$A$10872,0))</f>
        <v>7516</v>
      </c>
    </row>
    <row r="5471" spans="1:5" x14ac:dyDescent="0.35">
      <c r="A5471" t="s">
        <v>13864</v>
      </c>
      <c r="C5471" t="str">
        <f t="shared" si="85"/>
        <v>TorannMagic.TMAbilityDef+TM_NaniteShot.label</v>
      </c>
      <c r="D5471" t="s">
        <v>24438</v>
      </c>
      <c r="E5471">
        <f>IF(ISERROR(B5471),"",MATCH(C5471,Old_240306!$A$2:$A$10872,0))</f>
        <v>7518</v>
      </c>
    </row>
    <row r="5472" spans="1:5" x14ac:dyDescent="0.35">
      <c r="A5472" t="s">
        <v>13866</v>
      </c>
      <c r="C5472" t="str">
        <f t="shared" si="85"/>
        <v>TorannMagic.TMAbilityDef+TM_NaniteShot.description</v>
      </c>
      <c r="D5472" t="s">
        <v>20513</v>
      </c>
      <c r="E5472">
        <f>IF(ISERROR(B5472),"",MATCH(C5472,Old_240306!$A$2:$A$10872,0))</f>
        <v>7519</v>
      </c>
    </row>
    <row r="5473" spans="1:5" x14ac:dyDescent="0.35">
      <c r="A5473" t="s">
        <v>13871</v>
      </c>
      <c r="C5473" t="str">
        <f t="shared" si="85"/>
        <v>TorannMagic.TMAbilityDef+TM_FlameSplitter.label</v>
      </c>
      <c r="D5473" t="s">
        <v>24439</v>
      </c>
      <c r="E5473">
        <f>IF(ISERROR(B5473),"",MATCH(C5473,Old_240306!$A$2:$A$10872,0))</f>
        <v>7521</v>
      </c>
    </row>
    <row r="5474" spans="1:5" x14ac:dyDescent="0.35">
      <c r="A5474" t="s">
        <v>13873</v>
      </c>
      <c r="C5474" t="str">
        <f t="shared" si="85"/>
        <v>TorannMagic.TMAbilityDef+TM_FlameSplitter.description</v>
      </c>
      <c r="D5474" t="s">
        <v>24440</v>
      </c>
      <c r="E5474">
        <f>IF(ISERROR(B5474),"",MATCH(C5474,Old_240306!$A$2:$A$10872,0))</f>
        <v>7522</v>
      </c>
    </row>
    <row r="5475" spans="1:5" x14ac:dyDescent="0.35">
      <c r="A5475" t="s">
        <v>13876</v>
      </c>
      <c r="C5475" t="str">
        <f t="shared" si="85"/>
        <v>TorannMagic.TMAbilityDef+TM_BarrelStabilizer.label</v>
      </c>
      <c r="D5475" t="s">
        <v>24441</v>
      </c>
      <c r="E5475">
        <f>IF(ISERROR(B5475),"",MATCH(C5475,Old_240306!$A$2:$A$10872,0))</f>
        <v>7523</v>
      </c>
    </row>
    <row r="5476" spans="1:5" x14ac:dyDescent="0.35">
      <c r="A5476" t="s">
        <v>13879</v>
      </c>
      <c r="C5476" t="str">
        <f t="shared" si="85"/>
        <v>TorannMagic.TMAbilityDef+TM_BarrelStabilizer.description</v>
      </c>
      <c r="D5476" t="s">
        <v>24442</v>
      </c>
      <c r="E5476">
        <f>IF(ISERROR(B5476),"",MATCH(C5476,Old_240306!$A$2:$A$10872,0))</f>
        <v>7524</v>
      </c>
    </row>
    <row r="5477" spans="1:5" x14ac:dyDescent="0.35">
      <c r="A5477" t="s">
        <v>13882</v>
      </c>
      <c r="C5477" t="str">
        <f t="shared" si="85"/>
        <v>TorannMagic.TMAbilityDef+TM_OpeningRitual.label</v>
      </c>
      <c r="D5477" t="s">
        <v>24443</v>
      </c>
      <c r="E5477">
        <f>IF(ISERROR(B5477),"",MATCH(C5477,Old_240306!$A$2:$A$10872,0))</f>
        <v>7525</v>
      </c>
    </row>
    <row r="5478" spans="1:5" x14ac:dyDescent="0.35">
      <c r="A5478" t="s">
        <v>13885</v>
      </c>
      <c r="C5478" t="str">
        <f t="shared" si="85"/>
        <v>TorannMagic.TMAbilityDef+TM_OpeningRitual.description</v>
      </c>
      <c r="D5478" t="s">
        <v>24444</v>
      </c>
      <c r="E5478">
        <f>IF(ISERROR(B5478),"",MATCH(C5478,Old_240306!$A$2:$A$10872,0))</f>
        <v>7526</v>
      </c>
    </row>
    <row r="5479" spans="1:5" x14ac:dyDescent="0.35">
      <c r="A5479" t="s">
        <v>13890</v>
      </c>
      <c r="C5479" t="str">
        <f t="shared" si="85"/>
        <v>TorannMagic.TMAbilityDef+TM_DarkGrasp.label</v>
      </c>
      <c r="D5479" t="s">
        <v>24445</v>
      </c>
      <c r="E5479">
        <f>IF(ISERROR(B5479),"",MATCH(C5479,Old_240306!$A$2:$A$10872,0))</f>
        <v>7528</v>
      </c>
    </row>
    <row r="5480" spans="1:5" x14ac:dyDescent="0.35">
      <c r="A5480" t="s">
        <v>13892</v>
      </c>
      <c r="C5480" t="str">
        <f t="shared" si="85"/>
        <v>TorannMagic.TMAbilityDef+TM_DarkGrasp.description</v>
      </c>
      <c r="D5480" t="s">
        <v>24446</v>
      </c>
      <c r="E5480">
        <f>IF(ISERROR(B5480),"",MATCH(C5480,Old_240306!$A$2:$A$10872,0))</f>
        <v>7529</v>
      </c>
    </row>
    <row r="5481" spans="1:5" x14ac:dyDescent="0.35">
      <c r="A5481" t="s">
        <v>13896</v>
      </c>
      <c r="C5481" t="str">
        <f t="shared" si="85"/>
        <v>TorannMagic.TMAbilityDef+TM_AbyssalDrain.label</v>
      </c>
      <c r="D5481" t="s">
        <v>24447</v>
      </c>
      <c r="E5481">
        <f>IF(ISERROR(B5481),"",MATCH(C5481,Old_240306!$A$2:$A$10872,0))</f>
        <v>7531</v>
      </c>
    </row>
    <row r="5482" spans="1:5" x14ac:dyDescent="0.35">
      <c r="A5482" t="s">
        <v>13898</v>
      </c>
      <c r="C5482" t="str">
        <f t="shared" si="85"/>
        <v>TorannMagic.TMAbilityDef+TM_AbyssalDrain.description</v>
      </c>
      <c r="D5482" t="s">
        <v>20525</v>
      </c>
      <c r="E5482">
        <f>IF(ISERROR(B5482),"",MATCH(C5482,Old_240306!$A$2:$A$10872,0))</f>
        <v>7532</v>
      </c>
    </row>
    <row r="5483" spans="1:5" x14ac:dyDescent="0.35">
      <c r="A5483" t="s">
        <v>13901</v>
      </c>
      <c r="C5483" t="str">
        <f t="shared" si="85"/>
        <v>TorannMagic.TMAbilityDef+TM_TheBlackestNight.label</v>
      </c>
      <c r="D5483" t="s">
        <v>24448</v>
      </c>
      <c r="E5483">
        <f>IF(ISERROR(B5483),"",MATCH(C5483,Old_240306!$A$2:$A$10872,0))</f>
        <v>7533</v>
      </c>
    </row>
    <row r="5484" spans="1:5" x14ac:dyDescent="0.35">
      <c r="A5484" t="s">
        <v>13904</v>
      </c>
      <c r="C5484" t="str">
        <f t="shared" si="85"/>
        <v>TorannMagic.TMAbilityDef+TM_TheBlackestNight.description</v>
      </c>
      <c r="D5484" t="s">
        <v>20527</v>
      </c>
      <c r="E5484">
        <f>IF(ISERROR(B5484),"",MATCH(C5484,Old_240306!$A$2:$A$10872,0))</f>
        <v>7534</v>
      </c>
    </row>
    <row r="5485" spans="1:5" x14ac:dyDescent="0.35">
      <c r="A5485" t="s">
        <v>13907</v>
      </c>
      <c r="C5485" t="str">
        <f t="shared" si="85"/>
        <v>TorannMagic.TMAbilityDef+TM_WhistlingWind.label</v>
      </c>
      <c r="D5485" t="s">
        <v>24449</v>
      </c>
      <c r="E5485">
        <f>IF(ISERROR(B5485),"",MATCH(C5485,Old_240306!$A$2:$A$10872,0))</f>
        <v>7535</v>
      </c>
    </row>
    <row r="5486" spans="1:5" x14ac:dyDescent="0.35">
      <c r="A5486" t="s">
        <v>13910</v>
      </c>
      <c r="C5486" t="str">
        <f t="shared" si="85"/>
        <v>TorannMagic.TMAbilityDef+TM_WhistlingWind.description</v>
      </c>
      <c r="D5486" t="s">
        <v>20529</v>
      </c>
      <c r="E5486">
        <f>IF(ISERROR(B5486),"",MATCH(C5486,Old_240306!$A$2:$A$10872,0))</f>
        <v>7536</v>
      </c>
    </row>
    <row r="5487" spans="1:5" x14ac:dyDescent="0.35">
      <c r="A5487" t="s">
        <v>13918</v>
      </c>
      <c r="C5487" t="str">
        <f t="shared" si="85"/>
        <v>TorannMagic.TMAbilityDef+TM_Tomahawk.label</v>
      </c>
      <c r="D5487" t="s">
        <v>24450</v>
      </c>
      <c r="E5487">
        <f>IF(ISERROR(B5487),"",MATCH(C5487,Old_240306!$A$2:$A$10872,0))</f>
        <v>7541</v>
      </c>
    </row>
    <row r="5488" spans="1:5" x14ac:dyDescent="0.35">
      <c r="A5488" t="s">
        <v>13920</v>
      </c>
      <c r="C5488" t="str">
        <f t="shared" si="85"/>
        <v>TorannMagic.TMAbilityDef+TM_Tomahawk.description</v>
      </c>
      <c r="D5488" t="s">
        <v>24451</v>
      </c>
      <c r="E5488">
        <f>IF(ISERROR(B5488),"",MATCH(C5488,Old_240306!$A$2:$A$10872,0))</f>
        <v>7542</v>
      </c>
    </row>
    <row r="5489" spans="1:5" x14ac:dyDescent="0.35">
      <c r="A5489" t="s">
        <v>13923</v>
      </c>
      <c r="C5489" t="str">
        <f t="shared" si="85"/>
        <v>TorannMagic.TMAbilityDef+TM_Tomahawk_I.label</v>
      </c>
      <c r="D5489" t="s">
        <v>24452</v>
      </c>
      <c r="E5489">
        <f>IF(ISERROR(B5489),"",MATCH(C5489,Old_240306!$A$2:$A$10872,0))</f>
        <v>7543</v>
      </c>
    </row>
    <row r="5490" spans="1:5" x14ac:dyDescent="0.35">
      <c r="A5490" t="s">
        <v>13926</v>
      </c>
      <c r="C5490" t="str">
        <f t="shared" si="85"/>
        <v>TorannMagic.TMAbilityDef+TM_Tomahawk_I.description</v>
      </c>
      <c r="D5490" t="s">
        <v>24453</v>
      </c>
      <c r="E5490">
        <f>IF(ISERROR(B5490),"",MATCH(C5490,Old_240306!$A$2:$A$10872,0))</f>
        <v>7544</v>
      </c>
    </row>
    <row r="5491" spans="1:5" x14ac:dyDescent="0.35">
      <c r="A5491" t="s">
        <v>13929</v>
      </c>
      <c r="C5491" t="str">
        <f t="shared" si="85"/>
        <v>TorannMagic.TMAbilityDef+TM_Tomahawk_II.label</v>
      </c>
      <c r="D5491" t="s">
        <v>24454</v>
      </c>
      <c r="E5491">
        <f>IF(ISERROR(B5491),"",MATCH(C5491,Old_240306!$A$2:$A$10872,0))</f>
        <v>7545</v>
      </c>
    </row>
    <row r="5492" spans="1:5" x14ac:dyDescent="0.35">
      <c r="A5492" t="s">
        <v>13932</v>
      </c>
      <c r="C5492" t="str">
        <f t="shared" si="85"/>
        <v>TorannMagic.TMAbilityDef+TM_Tomahawk_II.description</v>
      </c>
      <c r="D5492" t="s">
        <v>24453</v>
      </c>
      <c r="E5492">
        <f>IF(ISERROR(B5492),"",MATCH(C5492,Old_240306!$A$2:$A$10872,0))</f>
        <v>7546</v>
      </c>
    </row>
    <row r="5493" spans="1:5" x14ac:dyDescent="0.35">
      <c r="A5493" t="s">
        <v>13934</v>
      </c>
      <c r="C5493" t="str">
        <f t="shared" si="85"/>
        <v>TorannMagic.TMAbilityDef+TM_Tomahawk_III.label</v>
      </c>
      <c r="D5493" t="s">
        <v>24455</v>
      </c>
      <c r="E5493">
        <f>IF(ISERROR(B5493),"",MATCH(C5493,Old_240306!$A$2:$A$10872,0))</f>
        <v>7547</v>
      </c>
    </row>
    <row r="5494" spans="1:5" x14ac:dyDescent="0.35">
      <c r="A5494" t="s">
        <v>13937</v>
      </c>
      <c r="C5494" t="str">
        <f t="shared" si="85"/>
        <v>TorannMagic.TMAbilityDef+TM_Tomahawk_III.description</v>
      </c>
      <c r="D5494" t="s">
        <v>24451</v>
      </c>
      <c r="E5494">
        <f>IF(ISERROR(B5494),"",MATCH(C5494,Old_240306!$A$2:$A$10872,0))</f>
        <v>7548</v>
      </c>
    </row>
    <row r="5495" spans="1:5" x14ac:dyDescent="0.35">
      <c r="A5495" t="s">
        <v>13941</v>
      </c>
      <c r="C5495" t="str">
        <f t="shared" si="85"/>
        <v>TorannMagic.TMAbilityDef+TM_StormsEye.label</v>
      </c>
      <c r="D5495" t="s">
        <v>24456</v>
      </c>
      <c r="E5495">
        <f>IF(ISERROR(B5495),"",MATCH(C5495,Old_240306!$A$2:$A$10872,0))</f>
        <v>7550</v>
      </c>
    </row>
    <row r="5496" spans="1:5" x14ac:dyDescent="0.35">
      <c r="A5496" t="s">
        <v>13943</v>
      </c>
      <c r="C5496" t="str">
        <f t="shared" si="85"/>
        <v>TorannMagic.TMAbilityDef+TM_StormsEye.description</v>
      </c>
      <c r="D5496" t="s">
        <v>24457</v>
      </c>
      <c r="E5496">
        <f>IF(ISERROR(B5496),"",MATCH(C5496,Old_240306!$A$2:$A$10872,0))</f>
        <v>7551</v>
      </c>
    </row>
    <row r="5497" spans="1:5" x14ac:dyDescent="0.35">
      <c r="A5497" t="s">
        <v>13946</v>
      </c>
      <c r="C5497" t="str">
        <f t="shared" si="85"/>
        <v>TorannMagic.TMAbilityDef+TM_StormsEye_I.label</v>
      </c>
      <c r="D5497" t="s">
        <v>24458</v>
      </c>
      <c r="E5497">
        <f>IF(ISERROR(B5497),"",MATCH(C5497,Old_240306!$A$2:$A$10872,0))</f>
        <v>7552</v>
      </c>
    </row>
    <row r="5498" spans="1:5" x14ac:dyDescent="0.35">
      <c r="A5498" t="s">
        <v>13949</v>
      </c>
      <c r="C5498" t="str">
        <f t="shared" si="85"/>
        <v>TorannMagic.TMAbilityDef+TM_StormsEye_I.description</v>
      </c>
      <c r="D5498" t="s">
        <v>24459</v>
      </c>
      <c r="E5498">
        <f>IF(ISERROR(B5498),"",MATCH(C5498,Old_240306!$A$2:$A$10872,0))</f>
        <v>7553</v>
      </c>
    </row>
    <row r="5499" spans="1:5" x14ac:dyDescent="0.35">
      <c r="A5499" t="s">
        <v>13952</v>
      </c>
      <c r="C5499" t="str">
        <f t="shared" si="85"/>
        <v>TorannMagic.TMAbilityDef+TM_StormsEye_II.label</v>
      </c>
      <c r="D5499" t="s">
        <v>24460</v>
      </c>
      <c r="E5499">
        <f>IF(ISERROR(B5499),"",MATCH(C5499,Old_240306!$A$2:$A$10872,0))</f>
        <v>7554</v>
      </c>
    </row>
    <row r="5500" spans="1:5" x14ac:dyDescent="0.35">
      <c r="A5500" t="s">
        <v>13955</v>
      </c>
      <c r="C5500" t="str">
        <f t="shared" si="85"/>
        <v>TorannMagic.TMAbilityDef+TM_StormsEye_II.description</v>
      </c>
      <c r="D5500" t="s">
        <v>24459</v>
      </c>
      <c r="E5500">
        <f>IF(ISERROR(B5500),"",MATCH(C5500,Old_240306!$A$2:$A$10872,0))</f>
        <v>7555</v>
      </c>
    </row>
    <row r="5501" spans="1:5" x14ac:dyDescent="0.35">
      <c r="A5501" t="s">
        <v>13957</v>
      </c>
      <c r="C5501" t="str">
        <f t="shared" si="85"/>
        <v>TorannMagic.TMAbilityDef+TM_StormsEye_III.label</v>
      </c>
      <c r="D5501" t="s">
        <v>24461</v>
      </c>
      <c r="E5501">
        <f>IF(ISERROR(B5501),"",MATCH(C5501,Old_240306!$A$2:$A$10872,0))</f>
        <v>7556</v>
      </c>
    </row>
    <row r="5502" spans="1:5" x14ac:dyDescent="0.35">
      <c r="A5502" t="s">
        <v>13960</v>
      </c>
      <c r="C5502" t="str">
        <f t="shared" si="85"/>
        <v>TorannMagic.TMAbilityDef+TM_StormsEye_III.description</v>
      </c>
      <c r="D5502" t="s">
        <v>24457</v>
      </c>
      <c r="E5502">
        <f>IF(ISERROR(B5502),"",MATCH(C5502,Old_240306!$A$2:$A$10872,0))</f>
        <v>7557</v>
      </c>
    </row>
    <row r="5503" spans="1:5" x14ac:dyDescent="0.35">
      <c r="A5503" t="s">
        <v>13963</v>
      </c>
      <c r="C5503" t="str">
        <f t="shared" si="85"/>
        <v>TorannMagic.TMAbilityDef+TM_Holmgang.label</v>
      </c>
      <c r="D5503" t="s">
        <v>24462</v>
      </c>
      <c r="E5503">
        <f>IF(ISERROR(B5503),"",MATCH(C5503,Old_240306!$A$2:$A$10872,0))</f>
        <v>7559</v>
      </c>
    </row>
    <row r="5504" spans="1:5" x14ac:dyDescent="0.35">
      <c r="A5504" t="s">
        <v>13965</v>
      </c>
      <c r="C5504" t="str">
        <f t="shared" si="85"/>
        <v>TorannMagic.TMAbilityDef+TM_Holmgang.description</v>
      </c>
      <c r="D5504" t="s">
        <v>24463</v>
      </c>
      <c r="E5504">
        <f>IF(ISERROR(B5504),"",MATCH(C5504,Old_240306!$A$2:$A$10872,0))</f>
        <v>7560</v>
      </c>
    </row>
    <row r="5505" spans="1:5" x14ac:dyDescent="0.35">
      <c r="A5505" t="s">
        <v>13968</v>
      </c>
      <c r="C5505" t="str">
        <f t="shared" si="85"/>
        <v>TorannMagic.TMAbilityDef+TM_Holmgang_I.label</v>
      </c>
      <c r="D5505" t="s">
        <v>24464</v>
      </c>
      <c r="E5505">
        <f>IF(ISERROR(B5505),"",MATCH(C5505,Old_240306!$A$2:$A$10872,0))</f>
        <v>7561</v>
      </c>
    </row>
    <row r="5506" spans="1:5" x14ac:dyDescent="0.35">
      <c r="A5506" t="s">
        <v>13971</v>
      </c>
      <c r="C5506" t="str">
        <f t="shared" si="85"/>
        <v>TorannMagic.TMAbilityDef+TM_Holmgang_I.description</v>
      </c>
      <c r="D5506" t="s">
        <v>24465</v>
      </c>
      <c r="E5506">
        <f>IF(ISERROR(B5506),"",MATCH(C5506,Old_240306!$A$2:$A$10872,0))</f>
        <v>7562</v>
      </c>
    </row>
    <row r="5507" spans="1:5" x14ac:dyDescent="0.35">
      <c r="A5507" t="s">
        <v>13974</v>
      </c>
      <c r="C5507" t="str">
        <f t="shared" ref="C5507:C5570" si="86">IF(B5507="",A5507,B5507)</f>
        <v>TorannMagic.TMAbilityDef+TM_Holmgang_II.label</v>
      </c>
      <c r="D5507" t="s">
        <v>24466</v>
      </c>
      <c r="E5507">
        <f>IF(ISERROR(B5507),"",MATCH(C5507,Old_240306!$A$2:$A$10872,0))</f>
        <v>7563</v>
      </c>
    </row>
    <row r="5508" spans="1:5" x14ac:dyDescent="0.35">
      <c r="A5508" t="s">
        <v>13977</v>
      </c>
      <c r="C5508" t="str">
        <f t="shared" si="86"/>
        <v>TorannMagic.TMAbilityDef+TM_Holmgang_II.description</v>
      </c>
      <c r="D5508" t="s">
        <v>24465</v>
      </c>
      <c r="E5508">
        <f>IF(ISERROR(B5508),"",MATCH(C5508,Old_240306!$A$2:$A$10872,0))</f>
        <v>7564</v>
      </c>
    </row>
    <row r="5509" spans="1:5" x14ac:dyDescent="0.35">
      <c r="A5509" t="s">
        <v>13979</v>
      </c>
      <c r="C5509" t="str">
        <f t="shared" si="86"/>
        <v>TorannMagic.TMAbilityDef+TM_Holmgang_III.label</v>
      </c>
      <c r="D5509" t="s">
        <v>24467</v>
      </c>
      <c r="E5509">
        <f>IF(ISERROR(B5509),"",MATCH(C5509,Old_240306!$A$2:$A$10872,0))</f>
        <v>7565</v>
      </c>
    </row>
    <row r="5510" spans="1:5" x14ac:dyDescent="0.35">
      <c r="A5510" t="s">
        <v>13982</v>
      </c>
      <c r="C5510" t="str">
        <f t="shared" si="86"/>
        <v>TorannMagic.TMAbilityDef+TM_Holmgang_III.description</v>
      </c>
      <c r="D5510" t="s">
        <v>24463</v>
      </c>
      <c r="E5510">
        <f>IF(ISERROR(B5510),"",MATCH(C5510,Old_240306!$A$2:$A$10872,0))</f>
        <v>7566</v>
      </c>
    </row>
    <row r="5511" spans="1:5" x14ac:dyDescent="0.35">
      <c r="A5511" t="s">
        <v>13984</v>
      </c>
      <c r="C5511" t="str">
        <f t="shared" si="86"/>
        <v>TorannMagic.TMAbilityDef+TM_ColdFury.label</v>
      </c>
      <c r="D5511" t="s">
        <v>24468</v>
      </c>
      <c r="E5511">
        <f>IF(ISERROR(B5511),"",MATCH(C5511,Old_240306!$A$2:$A$10872,0))</f>
        <v>7567</v>
      </c>
    </row>
    <row r="5512" spans="1:5" x14ac:dyDescent="0.35">
      <c r="A5512" t="s">
        <v>13987</v>
      </c>
      <c r="C5512" t="str">
        <f t="shared" si="86"/>
        <v>TorannMagic.TMAbilityDef+TM_ColdFury.description</v>
      </c>
      <c r="D5512" t="s">
        <v>24469</v>
      </c>
      <c r="E5512">
        <f>IF(ISERROR(B5512),"",MATCH(C5512,Old_240306!$A$2:$A$10872,0))</f>
        <v>7568</v>
      </c>
    </row>
    <row r="5513" spans="1:5" x14ac:dyDescent="0.35">
      <c r="A5513" t="s">
        <v>13990</v>
      </c>
      <c r="C5513" t="str">
        <f t="shared" si="86"/>
        <v>TorannMagic.TMAbilityDef+TM_ColdFury_I.label</v>
      </c>
      <c r="D5513" t="s">
        <v>24470</v>
      </c>
      <c r="E5513">
        <f>IF(ISERROR(B5513),"",MATCH(C5513,Old_240306!$A$2:$A$10872,0))</f>
        <v>7569</v>
      </c>
    </row>
    <row r="5514" spans="1:5" x14ac:dyDescent="0.35">
      <c r="A5514" t="s">
        <v>13993</v>
      </c>
      <c r="C5514" t="str">
        <f t="shared" si="86"/>
        <v>TorannMagic.TMAbilityDef+TM_ColdFury_I.description</v>
      </c>
      <c r="D5514" t="s">
        <v>24471</v>
      </c>
      <c r="E5514">
        <f>IF(ISERROR(B5514),"",MATCH(C5514,Old_240306!$A$2:$A$10872,0))</f>
        <v>7570</v>
      </c>
    </row>
    <row r="5515" spans="1:5" x14ac:dyDescent="0.35">
      <c r="A5515" t="s">
        <v>13996</v>
      </c>
      <c r="C5515" t="str">
        <f t="shared" si="86"/>
        <v>TorannMagic.TMAbilityDef+TM_ColdFury_II.label</v>
      </c>
      <c r="D5515" t="s">
        <v>24472</v>
      </c>
      <c r="E5515">
        <f>IF(ISERROR(B5515),"",MATCH(C5515,Old_240306!$A$2:$A$10872,0))</f>
        <v>7571</v>
      </c>
    </row>
    <row r="5516" spans="1:5" x14ac:dyDescent="0.35">
      <c r="A5516" t="s">
        <v>13999</v>
      </c>
      <c r="C5516" t="str">
        <f t="shared" si="86"/>
        <v>TorannMagic.TMAbilityDef+TM_ColdFury_II.description</v>
      </c>
      <c r="D5516" t="s">
        <v>24473</v>
      </c>
      <c r="E5516">
        <f>IF(ISERROR(B5516),"",MATCH(C5516,Old_240306!$A$2:$A$10872,0))</f>
        <v>7572</v>
      </c>
    </row>
    <row r="5517" spans="1:5" x14ac:dyDescent="0.35">
      <c r="A5517" t="s">
        <v>14002</v>
      </c>
      <c r="C5517" t="str">
        <f t="shared" si="86"/>
        <v>TorannMagic.TMAbilityDef+TM_ColdFury_III.label</v>
      </c>
      <c r="D5517" t="s">
        <v>24474</v>
      </c>
      <c r="E5517">
        <f>IF(ISERROR(B5517),"",MATCH(C5517,Old_240306!$A$2:$A$10872,0))</f>
        <v>7573</v>
      </c>
    </row>
    <row r="5518" spans="1:5" x14ac:dyDescent="0.35">
      <c r="A5518" t="s">
        <v>14005</v>
      </c>
      <c r="C5518" t="str">
        <f t="shared" si="86"/>
        <v>TorannMagic.TMAbilityDef+TM_ColdFury_III.description</v>
      </c>
      <c r="D5518" t="s">
        <v>24475</v>
      </c>
      <c r="E5518">
        <f>IF(ISERROR(B5518),"",MATCH(C5518,Old_240306!$A$2:$A$10872,0))</f>
        <v>7574</v>
      </c>
    </row>
    <row r="5519" spans="1:5" x14ac:dyDescent="0.35">
      <c r="A5519" t="s">
        <v>14008</v>
      </c>
      <c r="C5519" t="str">
        <f t="shared" si="86"/>
        <v>TorannMagic.TMAbilityDef+TM_RawIntuition.label</v>
      </c>
      <c r="D5519" t="s">
        <v>24476</v>
      </c>
      <c r="E5519">
        <f>IF(ISERROR(B5519),"",MATCH(C5519,Old_240306!$A$2:$A$10872,0))</f>
        <v>7575</v>
      </c>
    </row>
    <row r="5520" spans="1:5" x14ac:dyDescent="0.35">
      <c r="A5520" t="s">
        <v>14011</v>
      </c>
      <c r="C5520" t="str">
        <f t="shared" si="86"/>
        <v>TorannMagic.TMAbilityDef+TM_RawIntuition.description</v>
      </c>
      <c r="D5520" t="s">
        <v>24477</v>
      </c>
      <c r="E5520">
        <f>IF(ISERROR(B5520),"",MATCH(C5520,Old_240306!$A$2:$A$10872,0))</f>
        <v>7576</v>
      </c>
    </row>
    <row r="5521" spans="1:5" x14ac:dyDescent="0.35">
      <c r="A5521" t="s">
        <v>14014</v>
      </c>
      <c r="C5521" t="str">
        <f t="shared" si="86"/>
        <v>TorannMagic.TMAbilityDef+TM_RawIntuition_I.label</v>
      </c>
      <c r="D5521" t="s">
        <v>24478</v>
      </c>
      <c r="E5521">
        <f>IF(ISERROR(B5521),"",MATCH(C5521,Old_240306!$A$2:$A$10872,0))</f>
        <v>7577</v>
      </c>
    </row>
    <row r="5522" spans="1:5" x14ac:dyDescent="0.35">
      <c r="A5522" t="s">
        <v>14017</v>
      </c>
      <c r="C5522" t="str">
        <f t="shared" si="86"/>
        <v>TorannMagic.TMAbilityDef+TM_RawIntuition_I.description</v>
      </c>
      <c r="D5522" t="s">
        <v>24479</v>
      </c>
      <c r="E5522">
        <f>IF(ISERROR(B5522),"",MATCH(C5522,Old_240306!$A$2:$A$10872,0))</f>
        <v>7578</v>
      </c>
    </row>
    <row r="5523" spans="1:5" x14ac:dyDescent="0.35">
      <c r="A5523" t="s">
        <v>14020</v>
      </c>
      <c r="C5523" t="str">
        <f t="shared" si="86"/>
        <v>TorannMagic.TMAbilityDef+TM_RawIntuition_II.label</v>
      </c>
      <c r="D5523" t="s">
        <v>24480</v>
      </c>
      <c r="E5523">
        <f>IF(ISERROR(B5523),"",MATCH(C5523,Old_240306!$A$2:$A$10872,0))</f>
        <v>7579</v>
      </c>
    </row>
    <row r="5524" spans="1:5" x14ac:dyDescent="0.35">
      <c r="A5524" t="s">
        <v>14023</v>
      </c>
      <c r="C5524" t="str">
        <f t="shared" si="86"/>
        <v>TorannMagic.TMAbilityDef+TM_RawIntuition_II.description</v>
      </c>
      <c r="D5524" t="s">
        <v>24479</v>
      </c>
      <c r="E5524">
        <f>IF(ISERROR(B5524),"",MATCH(C5524,Old_240306!$A$2:$A$10872,0))</f>
        <v>7580</v>
      </c>
    </row>
    <row r="5525" spans="1:5" x14ac:dyDescent="0.35">
      <c r="A5525" t="s">
        <v>14025</v>
      </c>
      <c r="C5525" t="str">
        <f t="shared" si="86"/>
        <v>TorannMagic.TMAbilityDef+TM_RawIntuition_III.label</v>
      </c>
      <c r="D5525" t="s">
        <v>24481</v>
      </c>
      <c r="E5525">
        <f>IF(ISERROR(B5525),"",MATCH(C5525,Old_240306!$A$2:$A$10872,0))</f>
        <v>7581</v>
      </c>
    </row>
    <row r="5526" spans="1:5" x14ac:dyDescent="0.35">
      <c r="A5526" t="s">
        <v>14028</v>
      </c>
      <c r="C5526" t="str">
        <f t="shared" si="86"/>
        <v>TorannMagic.TMAbilityDef+TM_RawIntuition_III.description</v>
      </c>
      <c r="D5526" t="s">
        <v>24477</v>
      </c>
      <c r="E5526">
        <f>IF(ISERROR(B5526),"",MATCH(C5526,Old_240306!$A$2:$A$10872,0))</f>
        <v>7582</v>
      </c>
    </row>
    <row r="5527" spans="1:5" x14ac:dyDescent="0.35">
      <c r="A5527" t="s">
        <v>14030</v>
      </c>
      <c r="C5527" t="str">
        <f t="shared" si="86"/>
        <v>TorannMagic.TMAbilityDef+TM_Reprisal.label</v>
      </c>
      <c r="D5527" t="s">
        <v>24482</v>
      </c>
      <c r="E5527">
        <f>IF(ISERROR(B5527),"",MATCH(C5527,Old_240306!$A$2:$A$10872,0))</f>
        <v>7583</v>
      </c>
    </row>
    <row r="5528" spans="1:5" x14ac:dyDescent="0.35">
      <c r="A5528" t="s">
        <v>14032</v>
      </c>
      <c r="C5528" t="str">
        <f t="shared" si="86"/>
        <v>TorannMagic.TMAbilityDef+TM_Reprisal.description</v>
      </c>
      <c r="D5528" t="s">
        <v>24483</v>
      </c>
      <c r="E5528">
        <f>IF(ISERROR(B5528),"",MATCH(C5528,Old_240306!$A$2:$A$10872,0))</f>
        <v>7584</v>
      </c>
    </row>
    <row r="5529" spans="1:5" x14ac:dyDescent="0.35">
      <c r="A5529" t="s">
        <v>14035</v>
      </c>
      <c r="C5529" t="str">
        <f t="shared" si="86"/>
        <v>TorannMagic.TMAbilityDef+TM_Reprisal_I.label</v>
      </c>
      <c r="D5529" t="s">
        <v>24484</v>
      </c>
      <c r="E5529">
        <f>IF(ISERROR(B5529),"",MATCH(C5529,Old_240306!$A$2:$A$10872,0))</f>
        <v>7585</v>
      </c>
    </row>
    <row r="5530" spans="1:5" x14ac:dyDescent="0.35">
      <c r="A5530" t="s">
        <v>14038</v>
      </c>
      <c r="C5530" t="str">
        <f t="shared" si="86"/>
        <v>TorannMagic.TMAbilityDef+TM_Reprisal_I.description</v>
      </c>
      <c r="D5530" t="s">
        <v>24485</v>
      </c>
      <c r="E5530">
        <f>IF(ISERROR(B5530),"",MATCH(C5530,Old_240306!$A$2:$A$10872,0))</f>
        <v>7586</v>
      </c>
    </row>
    <row r="5531" spans="1:5" x14ac:dyDescent="0.35">
      <c r="A5531" t="s">
        <v>14041</v>
      </c>
      <c r="C5531" t="str">
        <f t="shared" si="86"/>
        <v>TorannMagic.TMAbilityDef+TM_Reprisal_II.label</v>
      </c>
      <c r="D5531" t="s">
        <v>24486</v>
      </c>
      <c r="E5531">
        <f>IF(ISERROR(B5531),"",MATCH(C5531,Old_240306!$A$2:$A$10872,0))</f>
        <v>7587</v>
      </c>
    </row>
    <row r="5532" spans="1:5" x14ac:dyDescent="0.35">
      <c r="A5532" t="s">
        <v>14044</v>
      </c>
      <c r="C5532" t="str">
        <f t="shared" si="86"/>
        <v>TorannMagic.TMAbilityDef+TM_Reprisal_II.description</v>
      </c>
      <c r="D5532" t="s">
        <v>24485</v>
      </c>
      <c r="E5532">
        <f>IF(ISERROR(B5532),"",MATCH(C5532,Old_240306!$A$2:$A$10872,0))</f>
        <v>7588</v>
      </c>
    </row>
    <row r="5533" spans="1:5" x14ac:dyDescent="0.35">
      <c r="A5533" t="s">
        <v>14046</v>
      </c>
      <c r="C5533" t="str">
        <f t="shared" si="86"/>
        <v>TorannMagic.TMAbilityDef+TM_Reprisal_III.label</v>
      </c>
      <c r="D5533" t="s">
        <v>24487</v>
      </c>
      <c r="E5533">
        <f>IF(ISERROR(B5533),"",MATCH(C5533,Old_240306!$A$2:$A$10872,0))</f>
        <v>7589</v>
      </c>
    </row>
    <row r="5534" spans="1:5" x14ac:dyDescent="0.35">
      <c r="A5534" t="s">
        <v>14049</v>
      </c>
      <c r="C5534" t="str">
        <f t="shared" si="86"/>
        <v>TorannMagic.TMAbilityDef+TM_Reprisal_III.description</v>
      </c>
      <c r="D5534" t="s">
        <v>24483</v>
      </c>
      <c r="E5534">
        <f>IF(ISERROR(B5534),"",MATCH(C5534,Old_240306!$A$2:$A$10872,0))</f>
        <v>7590</v>
      </c>
    </row>
    <row r="5535" spans="1:5" x14ac:dyDescent="0.35">
      <c r="A5535" t="s">
        <v>14056</v>
      </c>
      <c r="C5535" t="str">
        <f t="shared" si="86"/>
        <v>TorannMagic.TMAbilityDef+TM_FellCleave.label</v>
      </c>
      <c r="D5535" t="s">
        <v>24488</v>
      </c>
      <c r="E5535">
        <f>IF(ISERROR(B5535),"",MATCH(C5535,Old_240306!$A$2:$A$10872,0))</f>
        <v>7595</v>
      </c>
    </row>
    <row r="5536" spans="1:5" x14ac:dyDescent="0.35">
      <c r="A5536" t="s">
        <v>14058</v>
      </c>
      <c r="C5536" t="str">
        <f t="shared" si="86"/>
        <v>TorannMagic.TMAbilityDef+TM_FellCleave.description</v>
      </c>
      <c r="D5536" t="s">
        <v>24489</v>
      </c>
      <c r="E5536">
        <f>IF(ISERROR(B5536),"",MATCH(C5536,Old_240306!$A$2:$A$10872,0))</f>
        <v>7596</v>
      </c>
    </row>
    <row r="5537" spans="1:5" x14ac:dyDescent="0.35">
      <c r="A5537" t="s">
        <v>14061</v>
      </c>
      <c r="C5537" t="str">
        <f t="shared" si="86"/>
        <v>TorannMagic.TMAbilityDef+TM_FellCleave_I.label</v>
      </c>
      <c r="D5537" t="s">
        <v>24490</v>
      </c>
      <c r="E5537">
        <f>IF(ISERROR(B5537),"",MATCH(C5537,Old_240306!$A$2:$A$10872,0))</f>
        <v>7597</v>
      </c>
    </row>
    <row r="5538" spans="1:5" x14ac:dyDescent="0.35">
      <c r="A5538" t="s">
        <v>14064</v>
      </c>
      <c r="C5538" t="str">
        <f t="shared" si="86"/>
        <v>TorannMagic.TMAbilityDef+TM_FellCleave_I.description</v>
      </c>
      <c r="D5538" t="s">
        <v>24491</v>
      </c>
      <c r="E5538">
        <f>IF(ISERROR(B5538),"",MATCH(C5538,Old_240306!$A$2:$A$10872,0))</f>
        <v>7598</v>
      </c>
    </row>
    <row r="5539" spans="1:5" x14ac:dyDescent="0.35">
      <c r="A5539" t="s">
        <v>14067</v>
      </c>
      <c r="C5539" t="str">
        <f t="shared" si="86"/>
        <v>TorannMagic.TMAbilityDef+TM_FellCleave_II.label</v>
      </c>
      <c r="D5539" t="s">
        <v>24492</v>
      </c>
      <c r="E5539">
        <f>IF(ISERROR(B5539),"",MATCH(C5539,Old_240306!$A$2:$A$10872,0))</f>
        <v>7599</v>
      </c>
    </row>
    <row r="5540" spans="1:5" x14ac:dyDescent="0.35">
      <c r="A5540" t="s">
        <v>14070</v>
      </c>
      <c r="C5540" t="str">
        <f t="shared" si="86"/>
        <v>TorannMagic.TMAbilityDef+TM_FellCleave_II.description</v>
      </c>
      <c r="D5540" t="s">
        <v>24491</v>
      </c>
      <c r="E5540">
        <f>IF(ISERROR(B5540),"",MATCH(C5540,Old_240306!$A$2:$A$10872,0))</f>
        <v>7600</v>
      </c>
    </row>
    <row r="5541" spans="1:5" x14ac:dyDescent="0.35">
      <c r="A5541" t="s">
        <v>14072</v>
      </c>
      <c r="C5541" t="str">
        <f t="shared" si="86"/>
        <v>TorannMagic.TMAbilityDef+TM_FellCleave_III.label</v>
      </c>
      <c r="D5541" t="s">
        <v>24493</v>
      </c>
      <c r="E5541">
        <f>IF(ISERROR(B5541),"",MATCH(C5541,Old_240306!$A$2:$A$10872,0))</f>
        <v>7601</v>
      </c>
    </row>
    <row r="5542" spans="1:5" x14ac:dyDescent="0.35">
      <c r="A5542" t="s">
        <v>14075</v>
      </c>
      <c r="C5542" t="str">
        <f t="shared" si="86"/>
        <v>TorannMagic.TMAbilityDef+TM_FellCleave_III.description</v>
      </c>
      <c r="D5542" t="s">
        <v>24489</v>
      </c>
      <c r="E5542">
        <f>IF(ISERROR(B5542),"",MATCH(C5542,Old_240306!$A$2:$A$10872,0))</f>
        <v>7602</v>
      </c>
    </row>
    <row r="5543" spans="1:5" x14ac:dyDescent="0.35">
      <c r="A5543" t="s">
        <v>14081</v>
      </c>
      <c r="C5543" t="str">
        <f t="shared" si="86"/>
        <v>TorannMagic.TMAbilityDef+TM_Upheaval.label</v>
      </c>
      <c r="D5543" t="s">
        <v>24494</v>
      </c>
      <c r="E5543">
        <f>IF(ISERROR(B5543),"",MATCH(C5543,Old_240306!$A$2:$A$10872,0))</f>
        <v>7607</v>
      </c>
    </row>
    <row r="5544" spans="1:5" x14ac:dyDescent="0.35">
      <c r="A5544" t="s">
        <v>14083</v>
      </c>
      <c r="C5544" t="str">
        <f t="shared" si="86"/>
        <v>TorannMagic.TMAbilityDef+TM_Upheaval.description</v>
      </c>
      <c r="D5544" t="s">
        <v>24495</v>
      </c>
      <c r="E5544">
        <f>IF(ISERROR(B5544),"",MATCH(C5544,Old_240306!$A$2:$A$10872,0))</f>
        <v>7608</v>
      </c>
    </row>
    <row r="5545" spans="1:5" x14ac:dyDescent="0.35">
      <c r="A5545" t="s">
        <v>14086</v>
      </c>
      <c r="C5545" t="str">
        <f t="shared" si="86"/>
        <v>TorannMagic.TMAbilityDef+TM_Upheaval_I.label</v>
      </c>
      <c r="D5545" t="s">
        <v>24496</v>
      </c>
      <c r="E5545">
        <f>IF(ISERROR(B5545),"",MATCH(C5545,Old_240306!$A$2:$A$10872,0))</f>
        <v>7609</v>
      </c>
    </row>
    <row r="5546" spans="1:5" x14ac:dyDescent="0.35">
      <c r="A5546" t="s">
        <v>14089</v>
      </c>
      <c r="C5546" t="str">
        <f t="shared" si="86"/>
        <v>TorannMagic.TMAbilityDef+TM_Upheaval_I.description</v>
      </c>
      <c r="D5546" t="s">
        <v>24497</v>
      </c>
      <c r="E5546">
        <f>IF(ISERROR(B5546),"",MATCH(C5546,Old_240306!$A$2:$A$10872,0))</f>
        <v>7610</v>
      </c>
    </row>
    <row r="5547" spans="1:5" x14ac:dyDescent="0.35">
      <c r="A5547" t="s">
        <v>14092</v>
      </c>
      <c r="C5547" t="str">
        <f t="shared" si="86"/>
        <v>TorannMagic.TMAbilityDef+TM_Upheaval_II.label</v>
      </c>
      <c r="D5547" t="s">
        <v>24498</v>
      </c>
      <c r="E5547">
        <f>IF(ISERROR(B5547),"",MATCH(C5547,Old_240306!$A$2:$A$10872,0))</f>
        <v>7611</v>
      </c>
    </row>
    <row r="5548" spans="1:5" x14ac:dyDescent="0.35">
      <c r="A5548" t="s">
        <v>14095</v>
      </c>
      <c r="C5548" t="str">
        <f t="shared" si="86"/>
        <v>TorannMagic.TMAbilityDef+TM_Upheaval_II.description</v>
      </c>
      <c r="D5548" t="s">
        <v>24497</v>
      </c>
      <c r="E5548">
        <f>IF(ISERROR(B5548),"",MATCH(C5548,Old_240306!$A$2:$A$10872,0))</f>
        <v>7612</v>
      </c>
    </row>
    <row r="5549" spans="1:5" x14ac:dyDescent="0.35">
      <c r="A5549" t="s">
        <v>14097</v>
      </c>
      <c r="C5549" t="str">
        <f t="shared" si="86"/>
        <v>TorannMagic.TMAbilityDef+TM_Upheaval_III.label</v>
      </c>
      <c r="D5549" t="s">
        <v>24499</v>
      </c>
      <c r="E5549">
        <f>IF(ISERROR(B5549),"",MATCH(C5549,Old_240306!$A$2:$A$10872,0))</f>
        <v>7613</v>
      </c>
    </row>
    <row r="5550" spans="1:5" x14ac:dyDescent="0.35">
      <c r="A5550" t="s">
        <v>14100</v>
      </c>
      <c r="C5550" t="str">
        <f t="shared" si="86"/>
        <v>TorannMagic.TMAbilityDef+TM_Upheaval_III.description</v>
      </c>
      <c r="D5550" t="s">
        <v>24495</v>
      </c>
      <c r="E5550">
        <f>IF(ISERROR(B5550),"",MATCH(C5550,Old_240306!$A$2:$A$10872,0))</f>
        <v>7614</v>
      </c>
    </row>
    <row r="5551" spans="1:5" x14ac:dyDescent="0.35">
      <c r="A5551" t="s">
        <v>14102</v>
      </c>
      <c r="C5551" t="str">
        <f t="shared" si="86"/>
        <v>TorannMagic.TMAbilityDef+TM_Sheltron.label</v>
      </c>
      <c r="D5551" t="s">
        <v>24500</v>
      </c>
      <c r="E5551">
        <f>IF(ISERROR(B5551),"",MATCH(C5551,Old_240306!$A$2:$A$10872,0))</f>
        <v>7615</v>
      </c>
    </row>
    <row r="5552" spans="1:5" x14ac:dyDescent="0.35">
      <c r="A5552" t="s">
        <v>14104</v>
      </c>
      <c r="C5552" t="str">
        <f t="shared" si="86"/>
        <v>TorannMagic.TMAbilityDef+TM_Sheltron.description</v>
      </c>
      <c r="D5552" t="s">
        <v>20442</v>
      </c>
      <c r="E5552">
        <f>IF(ISERROR(B5552),"",MATCH(C5552,Old_240306!$A$2:$A$10872,0))</f>
        <v>7616</v>
      </c>
    </row>
    <row r="5553" spans="1:5" x14ac:dyDescent="0.35">
      <c r="A5553" t="s">
        <v>14111</v>
      </c>
      <c r="C5553" t="str">
        <f t="shared" si="86"/>
        <v>TorannMagic.TMAbilityDef+TM_Equilibrium.label</v>
      </c>
      <c r="D5553" t="s">
        <v>24501</v>
      </c>
      <c r="E5553">
        <f>IF(ISERROR(B5553),"",MATCH(C5553,Old_240306!$A$2:$A$10872,0))</f>
        <v>7620</v>
      </c>
    </row>
    <row r="5554" spans="1:5" x14ac:dyDescent="0.35">
      <c r="A5554" t="s">
        <v>14114</v>
      </c>
      <c r="C5554" t="str">
        <f t="shared" si="86"/>
        <v>TorannMagic.TMAbilityDef+TM_Equilibrium.description</v>
      </c>
      <c r="D5554" t="s">
        <v>20538</v>
      </c>
      <c r="E5554">
        <f>IF(ISERROR(B5554),"",MATCH(C5554,Old_240306!$A$2:$A$10872,0))</f>
        <v>7621</v>
      </c>
    </row>
    <row r="5555" spans="1:5" x14ac:dyDescent="0.35">
      <c r="A5555" t="s">
        <v>14129</v>
      </c>
      <c r="C5555" t="str">
        <f t="shared" si="86"/>
        <v>TorannMagic.TMAbilityDef+TM_InfuriateW.label</v>
      </c>
      <c r="D5555" t="s">
        <v>24502</v>
      </c>
      <c r="E5555">
        <f>IF(ISERROR(B5555),"",MATCH(C5555,Old_240306!$A$2:$A$10872,0))</f>
        <v>7628</v>
      </c>
    </row>
    <row r="5556" spans="1:5" x14ac:dyDescent="0.35">
      <c r="A5556" t="s">
        <v>14131</v>
      </c>
      <c r="C5556" t="str">
        <f t="shared" si="86"/>
        <v>TorannMagic.TMAbilityDef+TM_InfuriateW.description</v>
      </c>
      <c r="D5556" t="s">
        <v>20540</v>
      </c>
      <c r="E5556">
        <f>IF(ISERROR(B5556),"",MATCH(C5556,Old_240306!$A$2:$A$10872,0))</f>
        <v>7629</v>
      </c>
    </row>
    <row r="5557" spans="1:5" x14ac:dyDescent="0.35">
      <c r="A5557" t="s">
        <v>14135</v>
      </c>
      <c r="C5557" t="str">
        <f t="shared" si="86"/>
        <v>TorannMagic.TMAbilityDef+TM_InnerChaos.label</v>
      </c>
      <c r="D5557" t="s">
        <v>24503</v>
      </c>
      <c r="E5557">
        <f>IF(ISERROR(B5557),"",MATCH(C5557,Old_240306!$A$2:$A$10872,0))</f>
        <v>7631</v>
      </c>
    </row>
    <row r="5558" spans="1:5" x14ac:dyDescent="0.35">
      <c r="A5558" t="s">
        <v>14137</v>
      </c>
      <c r="C5558" t="str">
        <f t="shared" si="86"/>
        <v>TorannMagic.TMAbilityDef+TM_InnerChaos.description</v>
      </c>
      <c r="D5558" t="s">
        <v>20542</v>
      </c>
      <c r="E5558">
        <f>IF(ISERROR(B5558),"",MATCH(C5558,Old_240306!$A$2:$A$10872,0))</f>
        <v>7632</v>
      </c>
    </row>
    <row r="5559" spans="1:5" x14ac:dyDescent="0.35">
      <c r="A5559" t="s">
        <v>14140</v>
      </c>
      <c r="C5559" t="str">
        <f t="shared" si="86"/>
        <v>TorannMagic.TMAbilityDef+TM_ShakeItOff.label</v>
      </c>
      <c r="D5559" t="s">
        <v>24504</v>
      </c>
      <c r="E5559">
        <f>IF(ISERROR(B5559),"",MATCH(C5559,Old_240306!$A$2:$A$10872,0))</f>
        <v>7633</v>
      </c>
    </row>
    <row r="5560" spans="1:5" x14ac:dyDescent="0.35">
      <c r="A5560" t="s">
        <v>14143</v>
      </c>
      <c r="C5560" t="str">
        <f t="shared" si="86"/>
        <v>TorannMagic.TMAbilityDef+TM_ShakeItOff.description</v>
      </c>
      <c r="D5560" t="s">
        <v>24505</v>
      </c>
      <c r="E5560">
        <f>IF(ISERROR(B5560),"",MATCH(C5560,Old_240306!$A$2:$A$10872,0))</f>
        <v>7634</v>
      </c>
    </row>
    <row r="5561" spans="1:5" x14ac:dyDescent="0.35">
      <c r="A5561" t="s">
        <v>14146</v>
      </c>
      <c r="C5561" t="str">
        <f t="shared" si="86"/>
        <v>TorannMagic.TMAbilityDef+TM_SwordOathHediff.label</v>
      </c>
      <c r="D5561" t="s">
        <v>24506</v>
      </c>
      <c r="E5561">
        <f>IF(ISERROR(B5561),"",MATCH(C5561,Old_240306!$A$2:$A$10872,0))</f>
        <v>7635</v>
      </c>
    </row>
    <row r="5562" spans="1:5" x14ac:dyDescent="0.35">
      <c r="A5562" t="s">
        <v>14149</v>
      </c>
      <c r="C5562" t="str">
        <f t="shared" si="86"/>
        <v>TorannMagic.TMAbilityDef+TM_SwordOathHediff.description</v>
      </c>
      <c r="D5562" t="s">
        <v>23861</v>
      </c>
      <c r="E5562">
        <f>IF(ISERROR(B5562),"",MATCH(C5562,Old_240306!$A$2:$A$10872,0))</f>
        <v>7636</v>
      </c>
    </row>
    <row r="5563" spans="1:5" x14ac:dyDescent="0.35">
      <c r="A5563" t="s">
        <v>14151</v>
      </c>
      <c r="C5563" t="str">
        <f t="shared" si="86"/>
        <v>TorannMagic.TMAbilityDef+TM_SwordOathHediffB.label</v>
      </c>
      <c r="D5563" t="s">
        <v>24507</v>
      </c>
      <c r="E5563">
        <f>IF(ISERROR(B5563),"",MATCH(C5563,Old_240306!$A$2:$A$10872,0))</f>
        <v>7637</v>
      </c>
    </row>
    <row r="5564" spans="1:5" x14ac:dyDescent="0.35">
      <c r="A5564" t="s">
        <v>14154</v>
      </c>
      <c r="C5564" t="str">
        <f t="shared" si="86"/>
        <v>TorannMagic.TMAbilityDef+TM_SwordOathHediffB.description</v>
      </c>
      <c r="D5564" t="s">
        <v>23861</v>
      </c>
      <c r="E5564">
        <f>IF(ISERROR(B5564),"",MATCH(C5564,Old_240306!$A$2:$A$10872,0))</f>
        <v>7638</v>
      </c>
    </row>
    <row r="5565" spans="1:5" x14ac:dyDescent="0.35">
      <c r="A5565" t="s">
        <v>14156</v>
      </c>
      <c r="C5565" t="str">
        <f t="shared" si="86"/>
        <v>TorannMagic.TMAbilityDef+TM_SwordOath.label</v>
      </c>
      <c r="D5565" t="s">
        <v>24508</v>
      </c>
      <c r="E5565">
        <f>IF(ISERROR(B5565),"",MATCH(C5565,Old_240306!$A$2:$A$10872,0))</f>
        <v>7639</v>
      </c>
    </row>
    <row r="5566" spans="1:5" x14ac:dyDescent="0.35">
      <c r="A5566" t="s">
        <v>14158</v>
      </c>
      <c r="C5566" t="str">
        <f t="shared" si="86"/>
        <v>TorannMagic.TMAbilityDef+TM_SwordOath.description</v>
      </c>
      <c r="D5566" t="s">
        <v>24509</v>
      </c>
      <c r="E5566">
        <f>IF(ISERROR(B5566),"",MATCH(C5566,Old_240306!$A$2:$A$10872,0))</f>
        <v>7640</v>
      </c>
    </row>
    <row r="5567" spans="1:5" x14ac:dyDescent="0.35">
      <c r="A5567" t="s">
        <v>14161</v>
      </c>
      <c r="C5567" t="str">
        <f t="shared" si="86"/>
        <v>TorannMagic.TMAbilityDef+TM_SwordOath_I.label</v>
      </c>
      <c r="D5567" t="s">
        <v>24510</v>
      </c>
      <c r="E5567">
        <f>IF(ISERROR(B5567),"",MATCH(C5567,Old_240306!$A$2:$A$10872,0))</f>
        <v>7641</v>
      </c>
    </row>
    <row r="5568" spans="1:5" x14ac:dyDescent="0.35">
      <c r="A5568" t="s">
        <v>14164</v>
      </c>
      <c r="C5568" t="str">
        <f t="shared" si="86"/>
        <v>TorannMagic.TMAbilityDef+TM_SwordOath_I.description</v>
      </c>
      <c r="D5568" t="s">
        <v>24511</v>
      </c>
      <c r="E5568">
        <f>IF(ISERROR(B5568),"",MATCH(C5568,Old_240306!$A$2:$A$10872,0))</f>
        <v>7642</v>
      </c>
    </row>
    <row r="5569" spans="1:5" x14ac:dyDescent="0.35">
      <c r="A5569" t="s">
        <v>14167</v>
      </c>
      <c r="C5569" t="str">
        <f t="shared" si="86"/>
        <v>TorannMagic.TMAbilityDef+TM_SwordOath_II.label</v>
      </c>
      <c r="D5569" t="s">
        <v>24512</v>
      </c>
      <c r="E5569">
        <f>IF(ISERROR(B5569),"",MATCH(C5569,Old_240306!$A$2:$A$10872,0))</f>
        <v>7643</v>
      </c>
    </row>
    <row r="5570" spans="1:5" x14ac:dyDescent="0.35">
      <c r="A5570" t="s">
        <v>14170</v>
      </c>
      <c r="C5570" t="str">
        <f t="shared" si="86"/>
        <v>TorannMagic.TMAbilityDef+TM_SwordOath_II.description</v>
      </c>
      <c r="D5570" t="s">
        <v>24511</v>
      </c>
      <c r="E5570">
        <f>IF(ISERROR(B5570),"",MATCH(C5570,Old_240306!$A$2:$A$10872,0))</f>
        <v>7644</v>
      </c>
    </row>
    <row r="5571" spans="1:5" x14ac:dyDescent="0.35">
      <c r="A5571" t="s">
        <v>14172</v>
      </c>
      <c r="C5571" t="str">
        <f t="shared" ref="C5571:C5634" si="87">IF(B5571="",A5571,B5571)</f>
        <v>TorannMagic.TMAbilityDef+TM_SwordOath_III.label</v>
      </c>
      <c r="D5571" t="s">
        <v>24513</v>
      </c>
      <c r="E5571">
        <f>IF(ISERROR(B5571),"",MATCH(C5571,Old_240306!$A$2:$A$10872,0))</f>
        <v>7645</v>
      </c>
    </row>
    <row r="5572" spans="1:5" x14ac:dyDescent="0.35">
      <c r="A5572" t="s">
        <v>14175</v>
      </c>
      <c r="C5572" t="str">
        <f t="shared" si="87"/>
        <v>TorannMagic.TMAbilityDef+TM_SwordOath_III.description</v>
      </c>
      <c r="D5572" t="s">
        <v>24509</v>
      </c>
      <c r="E5572">
        <f>IF(ISERROR(B5572),"",MATCH(C5572,Old_240306!$A$2:$A$10872,0))</f>
        <v>7646</v>
      </c>
    </row>
    <row r="5573" spans="1:5" x14ac:dyDescent="0.35">
      <c r="A5573" t="s">
        <v>14182</v>
      </c>
      <c r="C5573" t="str">
        <f t="shared" si="87"/>
        <v>TorannMagic.TMAbilityDef+TM_GlacialHeart.label</v>
      </c>
      <c r="D5573" t="s">
        <v>24514</v>
      </c>
      <c r="E5573">
        <f>IF(ISERROR(B5573),"",MATCH(C5573,Old_240306!$A$2:$A$10872,0))</f>
        <v>7651</v>
      </c>
    </row>
    <row r="5574" spans="1:5" x14ac:dyDescent="0.35">
      <c r="A5574" t="s">
        <v>14184</v>
      </c>
      <c r="C5574" t="str">
        <f t="shared" si="87"/>
        <v>TorannMagic.TMAbilityDef+TM_GlacialHeart.description</v>
      </c>
      <c r="D5574" t="s">
        <v>24515</v>
      </c>
      <c r="E5574">
        <f>IF(ISERROR(B5574),"",MATCH(C5574,Old_240306!$A$2:$A$10872,0))</f>
        <v>7652</v>
      </c>
    </row>
    <row r="5575" spans="1:5" x14ac:dyDescent="0.35">
      <c r="A5575" t="s">
        <v>14187</v>
      </c>
      <c r="C5575" t="str">
        <f t="shared" si="87"/>
        <v>TorannMagic.TMAbilityDef+TM_GlacialHeart_I.label</v>
      </c>
      <c r="D5575" t="s">
        <v>24516</v>
      </c>
      <c r="E5575">
        <f>IF(ISERROR(B5575),"",MATCH(C5575,Old_240306!$A$2:$A$10872,0))</f>
        <v>7653</v>
      </c>
    </row>
    <row r="5576" spans="1:5" x14ac:dyDescent="0.35">
      <c r="A5576" t="s">
        <v>14190</v>
      </c>
      <c r="C5576" t="str">
        <f t="shared" si="87"/>
        <v>TorannMagic.TMAbilityDef+TM_GlacialHeart_I.description</v>
      </c>
      <c r="D5576" t="s">
        <v>24517</v>
      </c>
      <c r="E5576">
        <f>IF(ISERROR(B5576),"",MATCH(C5576,Old_240306!$A$2:$A$10872,0))</f>
        <v>7654</v>
      </c>
    </row>
    <row r="5577" spans="1:5" x14ac:dyDescent="0.35">
      <c r="A5577" t="s">
        <v>14193</v>
      </c>
      <c r="C5577" t="str">
        <f t="shared" si="87"/>
        <v>TorannMagic.TMAbilityDef+TM_GlacialHeart_II.label</v>
      </c>
      <c r="D5577" t="s">
        <v>24518</v>
      </c>
      <c r="E5577">
        <f>IF(ISERROR(B5577),"",MATCH(C5577,Old_240306!$A$2:$A$10872,0))</f>
        <v>7655</v>
      </c>
    </row>
    <row r="5578" spans="1:5" x14ac:dyDescent="0.35">
      <c r="A5578" t="s">
        <v>14196</v>
      </c>
      <c r="C5578" t="str">
        <f t="shared" si="87"/>
        <v>TorannMagic.TMAbilityDef+TM_GlacialHeart_II.description</v>
      </c>
      <c r="D5578" t="s">
        <v>24517</v>
      </c>
      <c r="E5578">
        <f>IF(ISERROR(B5578),"",MATCH(C5578,Old_240306!$A$2:$A$10872,0))</f>
        <v>7656</v>
      </c>
    </row>
    <row r="5579" spans="1:5" x14ac:dyDescent="0.35">
      <c r="A5579" t="s">
        <v>14198</v>
      </c>
      <c r="C5579" t="str">
        <f t="shared" si="87"/>
        <v>TorannMagic.TMAbilityDef+TM_GlacialHeart_III.label</v>
      </c>
      <c r="D5579" t="s">
        <v>24519</v>
      </c>
      <c r="E5579">
        <f>IF(ISERROR(B5579),"",MATCH(C5579,Old_240306!$A$2:$A$10872,0))</f>
        <v>7657</v>
      </c>
    </row>
    <row r="5580" spans="1:5" x14ac:dyDescent="0.35">
      <c r="A5580" t="s">
        <v>14201</v>
      </c>
      <c r="C5580" t="str">
        <f t="shared" si="87"/>
        <v>TorannMagic.TMAbilityDef+TM_GlacialHeart_III.description</v>
      </c>
      <c r="D5580" t="s">
        <v>24515</v>
      </c>
      <c r="E5580">
        <f>IF(ISERROR(B5580),"",MATCH(C5580,Old_240306!$A$2:$A$10872,0))</f>
        <v>7658</v>
      </c>
    </row>
    <row r="5581" spans="1:5" x14ac:dyDescent="0.35">
      <c r="A5581" t="s">
        <v>14204</v>
      </c>
      <c r="C5581" t="str">
        <f t="shared" si="87"/>
        <v>TorannMagic.TMAbilityDef+TM_OverwhelmG.label</v>
      </c>
      <c r="D5581" t="s">
        <v>20713</v>
      </c>
      <c r="E5581">
        <f>IF(ISERROR(B5581),"",MATCH(C5581,Old_240306!$A$2:$A$10872,0))</f>
        <v>7660</v>
      </c>
    </row>
    <row r="5582" spans="1:5" x14ac:dyDescent="0.35">
      <c r="A5582" t="s">
        <v>14206</v>
      </c>
      <c r="C5582" t="str">
        <f t="shared" si="87"/>
        <v>TorannMagic.TMAbilityDef+TM_OverwhelmG.description</v>
      </c>
      <c r="D5582" t="s">
        <v>24520</v>
      </c>
      <c r="E5582">
        <f>IF(ISERROR(B5582),"",MATCH(C5582,Old_240306!$A$2:$A$10872,0))</f>
        <v>7661</v>
      </c>
    </row>
    <row r="5583" spans="1:5" x14ac:dyDescent="0.35">
      <c r="A5583" t="s">
        <v>14209</v>
      </c>
      <c r="C5583" t="str">
        <f t="shared" si="87"/>
        <v>TorannMagic.TMAbilityDef+TM_Bulwark.label</v>
      </c>
      <c r="D5583" t="s">
        <v>24521</v>
      </c>
      <c r="E5583">
        <f>IF(ISERROR(B5583),"",MATCH(C5583,Old_240306!$A$2:$A$10872,0))</f>
        <v>7662</v>
      </c>
    </row>
    <row r="5584" spans="1:5" x14ac:dyDescent="0.35">
      <c r="A5584" t="s">
        <v>14211</v>
      </c>
      <c r="C5584" t="str">
        <f t="shared" si="87"/>
        <v>TorannMagic.TMAbilityDef+TM_Bulwark.description</v>
      </c>
      <c r="D5584" t="s">
        <v>24522</v>
      </c>
      <c r="E5584">
        <f>IF(ISERROR(B5584),"",MATCH(C5584,Old_240306!$A$2:$A$10872,0))</f>
        <v>7663</v>
      </c>
    </row>
    <row r="5585" spans="1:5" x14ac:dyDescent="0.35">
      <c r="A5585" t="s">
        <v>14214</v>
      </c>
      <c r="C5585" t="str">
        <f t="shared" si="87"/>
        <v>TorannMagic.TMAbilityDef+TM_Bulwark_I.label</v>
      </c>
      <c r="D5585" t="s">
        <v>24523</v>
      </c>
      <c r="E5585">
        <f>IF(ISERROR(B5585),"",MATCH(C5585,Old_240306!$A$2:$A$10872,0))</f>
        <v>7664</v>
      </c>
    </row>
    <row r="5586" spans="1:5" x14ac:dyDescent="0.35">
      <c r="A5586" t="s">
        <v>14217</v>
      </c>
      <c r="C5586" t="str">
        <f t="shared" si="87"/>
        <v>TorannMagic.TMAbilityDef+TM_Bulwark_I.description</v>
      </c>
      <c r="D5586" t="s">
        <v>24524</v>
      </c>
      <c r="E5586">
        <f>IF(ISERROR(B5586),"",MATCH(C5586,Old_240306!$A$2:$A$10872,0))</f>
        <v>7665</v>
      </c>
    </row>
    <row r="5587" spans="1:5" x14ac:dyDescent="0.35">
      <c r="A5587" t="s">
        <v>14220</v>
      </c>
      <c r="C5587" t="str">
        <f t="shared" si="87"/>
        <v>TorannMagic.TMAbilityDef+TM_Bulwark_II.label</v>
      </c>
      <c r="D5587" t="s">
        <v>24525</v>
      </c>
      <c r="E5587">
        <f>IF(ISERROR(B5587),"",MATCH(C5587,Old_240306!$A$2:$A$10872,0))</f>
        <v>7666</v>
      </c>
    </row>
    <row r="5588" spans="1:5" x14ac:dyDescent="0.35">
      <c r="A5588" t="s">
        <v>14223</v>
      </c>
      <c r="C5588" t="str">
        <f t="shared" si="87"/>
        <v>TorannMagic.TMAbilityDef+TM_Bulwark_II.description</v>
      </c>
      <c r="D5588" t="s">
        <v>24524</v>
      </c>
      <c r="E5588">
        <f>IF(ISERROR(B5588),"",MATCH(C5588,Old_240306!$A$2:$A$10872,0))</f>
        <v>7667</v>
      </c>
    </row>
    <row r="5589" spans="1:5" x14ac:dyDescent="0.35">
      <c r="A5589" t="s">
        <v>14225</v>
      </c>
      <c r="C5589" t="str">
        <f t="shared" si="87"/>
        <v>TorannMagic.TMAbilityDef+TM_Bulwark_III.label</v>
      </c>
      <c r="D5589" t="s">
        <v>24526</v>
      </c>
      <c r="E5589">
        <f>IF(ISERROR(B5589),"",MATCH(C5589,Old_240306!$A$2:$A$10872,0))</f>
        <v>7668</v>
      </c>
    </row>
    <row r="5590" spans="1:5" x14ac:dyDescent="0.35">
      <c r="A5590" t="s">
        <v>14228</v>
      </c>
      <c r="C5590" t="str">
        <f t="shared" si="87"/>
        <v>TorannMagic.TMAbilityDef+TM_Bulwark_III.description</v>
      </c>
      <c r="D5590" t="s">
        <v>24522</v>
      </c>
      <c r="E5590">
        <f>IF(ISERROR(B5590),"",MATCH(C5590,Old_240306!$A$2:$A$10872,0))</f>
        <v>7669</v>
      </c>
    </row>
    <row r="5591" spans="1:5" x14ac:dyDescent="0.35">
      <c r="A5591" t="s">
        <v>14230</v>
      </c>
      <c r="C5591" t="str">
        <f t="shared" si="87"/>
        <v>TorannMagic.TMAbilityDef+TM_Intervene.label</v>
      </c>
      <c r="D5591" t="s">
        <v>24527</v>
      </c>
      <c r="E5591">
        <f>IF(ISERROR(B5591),"",MATCH(C5591,Old_240306!$A$2:$A$10872,0))</f>
        <v>7670</v>
      </c>
    </row>
    <row r="5592" spans="1:5" x14ac:dyDescent="0.35">
      <c r="A5592" t="s">
        <v>14233</v>
      </c>
      <c r="C5592" t="str">
        <f t="shared" si="87"/>
        <v>TorannMagic.TMAbilityDef+TM_Intervene.description</v>
      </c>
      <c r="D5592" t="s">
        <v>24528</v>
      </c>
      <c r="E5592">
        <f>IF(ISERROR(B5592),"",MATCH(C5592,Old_240306!$A$2:$A$10872,0))</f>
        <v>7671</v>
      </c>
    </row>
    <row r="5593" spans="1:5" x14ac:dyDescent="0.35">
      <c r="A5593" t="s">
        <v>14236</v>
      </c>
      <c r="C5593" t="str">
        <f t="shared" si="87"/>
        <v>TorannMagic.TMAbilityDef+TM_Intervene_I.label</v>
      </c>
      <c r="D5593" t="s">
        <v>24529</v>
      </c>
      <c r="E5593">
        <f>IF(ISERROR(B5593),"",MATCH(C5593,Old_240306!$A$2:$A$10872,0))</f>
        <v>7672</v>
      </c>
    </row>
    <row r="5594" spans="1:5" x14ac:dyDescent="0.35">
      <c r="A5594" t="s">
        <v>14239</v>
      </c>
      <c r="C5594" t="str">
        <f t="shared" si="87"/>
        <v>TorannMagic.TMAbilityDef+TM_Intervene_I.description</v>
      </c>
      <c r="D5594" t="s">
        <v>24530</v>
      </c>
      <c r="E5594">
        <f>IF(ISERROR(B5594),"",MATCH(C5594,Old_240306!$A$2:$A$10872,0))</f>
        <v>7673</v>
      </c>
    </row>
    <row r="5595" spans="1:5" x14ac:dyDescent="0.35">
      <c r="A5595" t="s">
        <v>14242</v>
      </c>
      <c r="C5595" t="str">
        <f t="shared" si="87"/>
        <v>TorannMagic.TMAbilityDef+TM_Intervene_II.label</v>
      </c>
      <c r="D5595" t="s">
        <v>24531</v>
      </c>
      <c r="E5595">
        <f>IF(ISERROR(B5595),"",MATCH(C5595,Old_240306!$A$2:$A$10872,0))</f>
        <v>7674</v>
      </c>
    </row>
    <row r="5596" spans="1:5" x14ac:dyDescent="0.35">
      <c r="A5596" t="s">
        <v>14245</v>
      </c>
      <c r="C5596" t="str">
        <f t="shared" si="87"/>
        <v>TorannMagic.TMAbilityDef+TM_Intervene_II.description</v>
      </c>
      <c r="D5596" t="s">
        <v>24530</v>
      </c>
      <c r="E5596">
        <f>IF(ISERROR(B5596),"",MATCH(C5596,Old_240306!$A$2:$A$10872,0))</f>
        <v>7675</v>
      </c>
    </row>
    <row r="5597" spans="1:5" x14ac:dyDescent="0.35">
      <c r="A5597" t="s">
        <v>14247</v>
      </c>
      <c r="C5597" t="str">
        <f t="shared" si="87"/>
        <v>TorannMagic.TMAbilityDef+TM_Intervene_III.label</v>
      </c>
      <c r="D5597" t="s">
        <v>24532</v>
      </c>
      <c r="E5597">
        <f>IF(ISERROR(B5597),"",MATCH(C5597,Old_240306!$A$2:$A$10872,0))</f>
        <v>7676</v>
      </c>
    </row>
    <row r="5598" spans="1:5" x14ac:dyDescent="0.35">
      <c r="A5598" t="s">
        <v>14250</v>
      </c>
      <c r="C5598" t="str">
        <f t="shared" si="87"/>
        <v>TorannMagic.TMAbilityDef+TM_Intervene_III.description</v>
      </c>
      <c r="D5598" t="s">
        <v>24528</v>
      </c>
      <c r="E5598">
        <f>IF(ISERROR(B5598),"",MATCH(C5598,Old_240306!$A$2:$A$10872,0))</f>
        <v>7677</v>
      </c>
    </row>
    <row r="5599" spans="1:5" x14ac:dyDescent="0.35">
      <c r="A5599" t="s">
        <v>14252</v>
      </c>
      <c r="C5599" t="str">
        <f t="shared" si="87"/>
        <v>TorannMagic.TMAbilityDef+TM_Clemency.label</v>
      </c>
      <c r="D5599" t="s">
        <v>24533</v>
      </c>
      <c r="E5599">
        <f>IF(ISERROR(B5599),"",MATCH(C5599,Old_240306!$A$2:$A$10872,0))</f>
        <v>7678</v>
      </c>
    </row>
    <row r="5600" spans="1:5" x14ac:dyDescent="0.35">
      <c r="A5600" t="s">
        <v>14255</v>
      </c>
      <c r="C5600" t="str">
        <f t="shared" si="87"/>
        <v>TorannMagic.TMAbilityDef+TM_Clemency.description</v>
      </c>
      <c r="D5600" t="s">
        <v>24534</v>
      </c>
      <c r="E5600">
        <f>IF(ISERROR(B5600),"",MATCH(C5600,Old_240306!$A$2:$A$10872,0))</f>
        <v>7679</v>
      </c>
    </row>
    <row r="5601" spans="1:5" x14ac:dyDescent="0.35">
      <c r="A5601" t="s">
        <v>14258</v>
      </c>
      <c r="C5601" t="str">
        <f t="shared" si="87"/>
        <v>TorannMagic.TMAbilityDef+TM_Clemency_I.label</v>
      </c>
      <c r="D5601" t="s">
        <v>24535</v>
      </c>
      <c r="E5601">
        <f>IF(ISERROR(B5601),"",MATCH(C5601,Old_240306!$A$2:$A$10872,0))</f>
        <v>7680</v>
      </c>
    </row>
    <row r="5602" spans="1:5" x14ac:dyDescent="0.35">
      <c r="A5602" t="s">
        <v>14261</v>
      </c>
      <c r="C5602" t="str">
        <f t="shared" si="87"/>
        <v>TorannMagic.TMAbilityDef+TM_Clemency_I.description</v>
      </c>
      <c r="D5602" t="s">
        <v>24536</v>
      </c>
      <c r="E5602">
        <f>IF(ISERROR(B5602),"",MATCH(C5602,Old_240306!$A$2:$A$10872,0))</f>
        <v>7681</v>
      </c>
    </row>
    <row r="5603" spans="1:5" x14ac:dyDescent="0.35">
      <c r="A5603" t="s">
        <v>14264</v>
      </c>
      <c r="C5603" t="str">
        <f t="shared" si="87"/>
        <v>TorannMagic.TMAbilityDef+TM_Clemency_II.label</v>
      </c>
      <c r="D5603" t="s">
        <v>24537</v>
      </c>
      <c r="E5603">
        <f>IF(ISERROR(B5603),"",MATCH(C5603,Old_240306!$A$2:$A$10872,0))</f>
        <v>7682</v>
      </c>
    </row>
    <row r="5604" spans="1:5" x14ac:dyDescent="0.35">
      <c r="A5604" t="s">
        <v>14267</v>
      </c>
      <c r="C5604" t="str">
        <f t="shared" si="87"/>
        <v>TorannMagic.TMAbilityDef+TM_Clemency_II.description</v>
      </c>
      <c r="D5604" t="s">
        <v>24536</v>
      </c>
      <c r="E5604">
        <f>IF(ISERROR(B5604),"",MATCH(C5604,Old_240306!$A$2:$A$10872,0))</f>
        <v>7683</v>
      </c>
    </row>
    <row r="5605" spans="1:5" x14ac:dyDescent="0.35">
      <c r="A5605" t="s">
        <v>14269</v>
      </c>
      <c r="C5605" t="str">
        <f t="shared" si="87"/>
        <v>TorannMagic.TMAbilityDef+TM_Clemency_III.label</v>
      </c>
      <c r="D5605" t="s">
        <v>24538</v>
      </c>
      <c r="E5605">
        <f>IF(ISERROR(B5605),"",MATCH(C5605,Old_240306!$A$2:$A$10872,0))</f>
        <v>7684</v>
      </c>
    </row>
    <row r="5606" spans="1:5" x14ac:dyDescent="0.35">
      <c r="A5606" t="s">
        <v>14272</v>
      </c>
      <c r="C5606" t="str">
        <f t="shared" si="87"/>
        <v>TorannMagic.TMAbilityDef+TM_Clemency_III.description</v>
      </c>
      <c r="D5606" t="s">
        <v>24534</v>
      </c>
      <c r="E5606">
        <f>IF(ISERROR(B5606),"",MATCH(C5606,Old_240306!$A$2:$A$10872,0))</f>
        <v>7685</v>
      </c>
    </row>
    <row r="5607" spans="1:5" x14ac:dyDescent="0.35">
      <c r="A5607" t="s">
        <v>14274</v>
      </c>
      <c r="C5607" t="str">
        <f t="shared" si="87"/>
        <v>TorannMagic.TMAbilityDef+TM_SentinelG.label</v>
      </c>
      <c r="D5607" t="s">
        <v>24539</v>
      </c>
      <c r="E5607">
        <f>IF(ISERROR(B5607),"",MATCH(C5607,Old_240306!$A$2:$A$10872,0))</f>
        <v>7686</v>
      </c>
    </row>
    <row r="5608" spans="1:5" x14ac:dyDescent="0.35">
      <c r="A5608" t="s">
        <v>14277</v>
      </c>
      <c r="C5608" t="str">
        <f t="shared" si="87"/>
        <v>TorannMagic.TMAbilityDef+TM_SentinelG.description</v>
      </c>
      <c r="D5608" t="s">
        <v>24540</v>
      </c>
      <c r="E5608">
        <f>IF(ISERROR(B5608),"",MATCH(C5608,Old_240306!$A$2:$A$10872,0))</f>
        <v>7687</v>
      </c>
    </row>
    <row r="5609" spans="1:5" x14ac:dyDescent="0.35">
      <c r="A5609" t="s">
        <v>14280</v>
      </c>
      <c r="C5609" t="str">
        <f t="shared" si="87"/>
        <v>TorannMagic.TMAbilityDef+TM_SentinelG_I.label</v>
      </c>
      <c r="D5609" t="s">
        <v>24541</v>
      </c>
      <c r="E5609">
        <f>IF(ISERROR(B5609),"",MATCH(C5609,Old_240306!$A$2:$A$10872,0))</f>
        <v>7688</v>
      </c>
    </row>
    <row r="5610" spans="1:5" x14ac:dyDescent="0.35">
      <c r="A5610" t="s">
        <v>14283</v>
      </c>
      <c r="C5610" t="str">
        <f t="shared" si="87"/>
        <v>TorannMagic.TMAbilityDef+TM_SentinelG_I.description</v>
      </c>
      <c r="D5610" t="s">
        <v>24542</v>
      </c>
      <c r="E5610">
        <f>IF(ISERROR(B5610),"",MATCH(C5610,Old_240306!$A$2:$A$10872,0))</f>
        <v>7689</v>
      </c>
    </row>
    <row r="5611" spans="1:5" x14ac:dyDescent="0.35">
      <c r="A5611" t="s">
        <v>14286</v>
      </c>
      <c r="C5611" t="str">
        <f t="shared" si="87"/>
        <v>TorannMagic.TMAbilityDef+TM_SentinelG_II.label</v>
      </c>
      <c r="D5611" t="s">
        <v>24543</v>
      </c>
      <c r="E5611">
        <f>IF(ISERROR(B5611),"",MATCH(C5611,Old_240306!$A$2:$A$10872,0))</f>
        <v>7690</v>
      </c>
    </row>
    <row r="5612" spans="1:5" x14ac:dyDescent="0.35">
      <c r="A5612" t="s">
        <v>14289</v>
      </c>
      <c r="C5612" t="str">
        <f t="shared" si="87"/>
        <v>TorannMagic.TMAbilityDef+TM_SentinelG_II.description</v>
      </c>
      <c r="D5612" t="s">
        <v>24542</v>
      </c>
      <c r="E5612">
        <f>IF(ISERROR(B5612),"",MATCH(C5612,Old_240306!$A$2:$A$10872,0))</f>
        <v>7691</v>
      </c>
    </row>
    <row r="5613" spans="1:5" x14ac:dyDescent="0.35">
      <c r="A5613" t="s">
        <v>14291</v>
      </c>
      <c r="C5613" t="str">
        <f t="shared" si="87"/>
        <v>TorannMagic.TMAbilityDef+TM_SentinelG_III.label</v>
      </c>
      <c r="D5613" t="s">
        <v>24544</v>
      </c>
      <c r="E5613">
        <f>IF(ISERROR(B5613),"",MATCH(C5613,Old_240306!$A$2:$A$10872,0))</f>
        <v>7692</v>
      </c>
    </row>
    <row r="5614" spans="1:5" x14ac:dyDescent="0.35">
      <c r="A5614" t="s">
        <v>14294</v>
      </c>
      <c r="C5614" t="str">
        <f t="shared" si="87"/>
        <v>TorannMagic.TMAbilityDef+TM_SentinelG_III.description</v>
      </c>
      <c r="D5614" t="s">
        <v>24540</v>
      </c>
      <c r="E5614">
        <f>IF(ISERROR(B5614),"",MATCH(C5614,Old_240306!$A$2:$A$10872,0))</f>
        <v>7693</v>
      </c>
    </row>
    <row r="5615" spans="1:5" x14ac:dyDescent="0.35">
      <c r="A5615" t="s">
        <v>14301</v>
      </c>
      <c r="C5615" t="str">
        <f t="shared" si="87"/>
        <v>TorannMagic.TMAbilityDef+TM_Atonement.label</v>
      </c>
      <c r="D5615" t="s">
        <v>24545</v>
      </c>
      <c r="E5615">
        <f>IF(ISERROR(B5615),"",MATCH(C5615,Old_240306!$A$2:$A$10872,0))</f>
        <v>7698</v>
      </c>
    </row>
    <row r="5616" spans="1:5" x14ac:dyDescent="0.35">
      <c r="A5616" t="s">
        <v>14303</v>
      </c>
      <c r="C5616" t="str">
        <f t="shared" si="87"/>
        <v>TorannMagic.TMAbilityDef+TM_Atonement.description</v>
      </c>
      <c r="D5616" t="s">
        <v>24546</v>
      </c>
      <c r="E5616">
        <f>IF(ISERROR(B5616),"",MATCH(C5616,Old_240306!$A$2:$A$10872,0))</f>
        <v>7699</v>
      </c>
    </row>
    <row r="5617" spans="1:5" x14ac:dyDescent="0.35">
      <c r="A5617" t="s">
        <v>14306</v>
      </c>
      <c r="C5617" t="str">
        <f t="shared" si="87"/>
        <v>TorannMagic.TMAbilityDef+TM_Atonement_I.label</v>
      </c>
      <c r="D5617" t="s">
        <v>24547</v>
      </c>
      <c r="E5617">
        <f>IF(ISERROR(B5617),"",MATCH(C5617,Old_240306!$A$2:$A$10872,0))</f>
        <v>7700</v>
      </c>
    </row>
    <row r="5618" spans="1:5" x14ac:dyDescent="0.35">
      <c r="A5618" t="s">
        <v>14309</v>
      </c>
      <c r="C5618" t="str">
        <f t="shared" si="87"/>
        <v>TorannMagic.TMAbilityDef+TM_Atonement_I.description</v>
      </c>
      <c r="D5618" t="s">
        <v>24548</v>
      </c>
      <c r="E5618">
        <f>IF(ISERROR(B5618),"",MATCH(C5618,Old_240306!$A$2:$A$10872,0))</f>
        <v>7701</v>
      </c>
    </row>
    <row r="5619" spans="1:5" x14ac:dyDescent="0.35">
      <c r="A5619" t="s">
        <v>14312</v>
      </c>
      <c r="C5619" t="str">
        <f t="shared" si="87"/>
        <v>TorannMagic.TMAbilityDef+TM_Atonement_II.label</v>
      </c>
      <c r="D5619" t="s">
        <v>24549</v>
      </c>
      <c r="E5619">
        <f>IF(ISERROR(B5619),"",MATCH(C5619,Old_240306!$A$2:$A$10872,0))</f>
        <v>7702</v>
      </c>
    </row>
    <row r="5620" spans="1:5" x14ac:dyDescent="0.35">
      <c r="A5620" t="s">
        <v>14315</v>
      </c>
      <c r="C5620" t="str">
        <f t="shared" si="87"/>
        <v>TorannMagic.TMAbilityDef+TM_Atonement_II.description</v>
      </c>
      <c r="D5620" t="s">
        <v>24548</v>
      </c>
      <c r="E5620">
        <f>IF(ISERROR(B5620),"",MATCH(C5620,Old_240306!$A$2:$A$10872,0))</f>
        <v>7703</v>
      </c>
    </row>
    <row r="5621" spans="1:5" x14ac:dyDescent="0.35">
      <c r="A5621" t="s">
        <v>14317</v>
      </c>
      <c r="C5621" t="str">
        <f t="shared" si="87"/>
        <v>TorannMagic.TMAbilityDef+TM_Atonement_III.label</v>
      </c>
      <c r="D5621" t="s">
        <v>24550</v>
      </c>
      <c r="E5621">
        <f>IF(ISERROR(B5621),"",MATCH(C5621,Old_240306!$A$2:$A$10872,0))</f>
        <v>7704</v>
      </c>
    </row>
    <row r="5622" spans="1:5" x14ac:dyDescent="0.35">
      <c r="A5622" t="s">
        <v>14320</v>
      </c>
      <c r="C5622" t="str">
        <f t="shared" si="87"/>
        <v>TorannMagic.TMAbilityDef+TM_Atonement_III.description</v>
      </c>
      <c r="D5622" t="s">
        <v>24546</v>
      </c>
      <c r="E5622">
        <f>IF(ISERROR(B5622),"",MATCH(C5622,Old_240306!$A$2:$A$10872,0))</f>
        <v>7705</v>
      </c>
    </row>
    <row r="5623" spans="1:5" x14ac:dyDescent="0.35">
      <c r="A5623" t="s">
        <v>14324</v>
      </c>
      <c r="C5623" t="str">
        <f t="shared" si="87"/>
        <v>TorannMagic.TMAbilityDef+TM_DivineVeil.label</v>
      </c>
      <c r="D5623" t="s">
        <v>24551</v>
      </c>
      <c r="E5623">
        <f>IF(ISERROR(B5623),"",MATCH(C5623,Old_240306!$A$2:$A$10872,0))</f>
        <v>7707</v>
      </c>
    </row>
    <row r="5624" spans="1:5" x14ac:dyDescent="0.35">
      <c r="A5624" t="s">
        <v>14326</v>
      </c>
      <c r="C5624" t="str">
        <f t="shared" si="87"/>
        <v>TorannMagic.TMAbilityDef+TM_DivineVeil.description</v>
      </c>
      <c r="D5624" t="s">
        <v>24552</v>
      </c>
      <c r="E5624">
        <f>IF(ISERROR(B5624),"",MATCH(C5624,Old_240306!$A$2:$A$10872,0))</f>
        <v>7708</v>
      </c>
    </row>
    <row r="5625" spans="1:5" x14ac:dyDescent="0.35">
      <c r="A5625" t="s">
        <v>14329</v>
      </c>
      <c r="C5625" t="str">
        <f t="shared" si="87"/>
        <v>TorannMagic.TMAbilityDef+TM_TemperedWill.label</v>
      </c>
      <c r="D5625" t="s">
        <v>24553</v>
      </c>
      <c r="E5625">
        <f>IF(ISERROR(B5625),"",MATCH(C5625,Old_240306!$A$2:$A$10872,0))</f>
        <v>7709</v>
      </c>
    </row>
    <row r="5626" spans="1:5" x14ac:dyDescent="0.35">
      <c r="A5626" t="s">
        <v>14332</v>
      </c>
      <c r="C5626" t="str">
        <f t="shared" si="87"/>
        <v>TorannMagic.TMAbilityDef+TM_TemperedWill.description</v>
      </c>
      <c r="D5626" t="s">
        <v>24554</v>
      </c>
      <c r="E5626">
        <f>IF(ISERROR(B5626),"",MATCH(C5626,Old_240306!$A$2:$A$10872,0))</f>
        <v>7710</v>
      </c>
    </row>
    <row r="5627" spans="1:5" x14ac:dyDescent="0.35">
      <c r="A5627" t="s">
        <v>14336</v>
      </c>
      <c r="C5627" t="str">
        <f t="shared" si="87"/>
        <v>TorannMagic.TMAbilityDef+TM_CircleOfScorn.label</v>
      </c>
      <c r="D5627" t="s">
        <v>24555</v>
      </c>
      <c r="E5627">
        <f>IF(ISERROR(B5627),"",MATCH(C5627,Old_240306!$A$2:$A$10872,0))</f>
        <v>7712</v>
      </c>
    </row>
    <row r="5628" spans="1:5" x14ac:dyDescent="0.35">
      <c r="A5628" t="s">
        <v>14338</v>
      </c>
      <c r="C5628" t="str">
        <f t="shared" si="87"/>
        <v>TorannMagic.TMAbilityDef+TM_CircleOfScorn.description</v>
      </c>
      <c r="D5628" t="s">
        <v>24556</v>
      </c>
      <c r="E5628">
        <f>IF(ISERROR(B5628),"",MATCH(C5628,Old_240306!$A$2:$A$10872,0))</f>
        <v>7713</v>
      </c>
    </row>
    <row r="5629" spans="1:5" x14ac:dyDescent="0.35">
      <c r="A5629" t="s">
        <v>14346</v>
      </c>
      <c r="C5629" t="str">
        <f t="shared" si="87"/>
        <v>TorannMagic.TMAbilityDef+TM_Confiteor.label</v>
      </c>
      <c r="D5629" t="s">
        <v>24557</v>
      </c>
      <c r="E5629">
        <f>IF(ISERROR(B5629),"",MATCH(C5629,Old_240306!$A$2:$A$10872,0))</f>
        <v>7717</v>
      </c>
    </row>
    <row r="5630" spans="1:5" x14ac:dyDescent="0.35">
      <c r="A5630" t="s">
        <v>14348</v>
      </c>
      <c r="C5630" t="str">
        <f t="shared" si="87"/>
        <v>TorannMagic.TMAbilityDef+TM_Confiteor.description</v>
      </c>
      <c r="D5630" t="s">
        <v>24558</v>
      </c>
      <c r="E5630">
        <f>IF(ISERROR(B5630),"",MATCH(C5630,Old_240306!$A$2:$A$10872,0))</f>
        <v>7718</v>
      </c>
    </row>
    <row r="5631" spans="1:5" x14ac:dyDescent="0.35">
      <c r="A5631" t="s">
        <v>14351</v>
      </c>
      <c r="C5631" t="str">
        <f t="shared" si="87"/>
        <v>TorannMagic.TMAbilityDef+TM_PhotonForgeHediff.label</v>
      </c>
      <c r="D5631" t="s">
        <v>24559</v>
      </c>
      <c r="E5631">
        <f>IF(ISERROR(B5631),"",MATCH(C5631,Old_240306!$A$2:$A$10872,0))</f>
        <v>7719</v>
      </c>
    </row>
    <row r="5632" spans="1:5" x14ac:dyDescent="0.35">
      <c r="A5632" t="s">
        <v>14354</v>
      </c>
      <c r="C5632" t="str">
        <f t="shared" si="87"/>
        <v>TorannMagic.TMAbilityDef+TM_PhotonForgeHediff.description</v>
      </c>
      <c r="D5632" t="s">
        <v>23861</v>
      </c>
      <c r="E5632">
        <f>IF(ISERROR(B5632),"",MATCH(C5632,Old_240306!$A$2:$A$10872,0))</f>
        <v>7720</v>
      </c>
    </row>
    <row r="5633" spans="1:5" x14ac:dyDescent="0.35">
      <c r="A5633" t="s">
        <v>14356</v>
      </c>
      <c r="C5633" t="str">
        <f t="shared" si="87"/>
        <v>TorannMagic.TMAbilityDef+TM_ColdOpenHediff.label</v>
      </c>
      <c r="D5633" t="s">
        <v>24560</v>
      </c>
      <c r="E5633">
        <f>IF(ISERROR(B5633),"",MATCH(C5633,Old_240306!$A$2:$A$10872,0))</f>
        <v>7721</v>
      </c>
    </row>
    <row r="5634" spans="1:5" x14ac:dyDescent="0.35">
      <c r="A5634" t="s">
        <v>14359</v>
      </c>
      <c r="C5634" t="str">
        <f t="shared" si="87"/>
        <v>TorannMagic.TMAbilityDef+TM_ColdOpenHediff.description</v>
      </c>
      <c r="D5634" t="s">
        <v>23861</v>
      </c>
      <c r="E5634">
        <f>IF(ISERROR(B5634),"",MATCH(C5634,Old_240306!$A$2:$A$10872,0))</f>
        <v>7722</v>
      </c>
    </row>
    <row r="5635" spans="1:5" x14ac:dyDescent="0.35">
      <c r="A5635" t="s">
        <v>14361</v>
      </c>
      <c r="C5635" t="str">
        <f t="shared" ref="C5635:C5698" si="88">IF(B5635="",A5635,B5635)</f>
        <v>TorannMagic.TMAbilityDef+TM_EngagePhotonForge.label</v>
      </c>
      <c r="D5635" t="s">
        <v>24561</v>
      </c>
      <c r="E5635">
        <f>IF(ISERROR(B5635),"",MATCH(C5635,Old_240306!$A$2:$A$10872,0))</f>
        <v>7723</v>
      </c>
    </row>
    <row r="5636" spans="1:5" x14ac:dyDescent="0.35">
      <c r="A5636" t="s">
        <v>14364</v>
      </c>
      <c r="C5636" t="str">
        <f t="shared" si="88"/>
        <v>TorannMagic.TMAbilityDef+TM_EngagePhotonForge.description</v>
      </c>
      <c r="D5636" t="s">
        <v>24562</v>
      </c>
      <c r="E5636">
        <f>IF(ISERROR(B5636),"",MATCH(C5636,Old_240306!$A$2:$A$10872,0))</f>
        <v>7724</v>
      </c>
    </row>
    <row r="5637" spans="1:5" x14ac:dyDescent="0.35">
      <c r="A5637" t="s">
        <v>14367</v>
      </c>
      <c r="C5637" t="str">
        <f t="shared" si="88"/>
        <v>TorannMagic.TMAbilityDef+TM_EngagePhotonForge_I.label</v>
      </c>
      <c r="D5637" t="s">
        <v>24563</v>
      </c>
      <c r="E5637">
        <f>IF(ISERROR(B5637),"",MATCH(C5637,Old_240306!$A$2:$A$10872,0))</f>
        <v>7725</v>
      </c>
    </row>
    <row r="5638" spans="1:5" x14ac:dyDescent="0.35">
      <c r="A5638" t="s">
        <v>14370</v>
      </c>
      <c r="C5638" t="str">
        <f t="shared" si="88"/>
        <v>TorannMagic.TMAbilityDef+TM_EngagePhotonForge_I.description</v>
      </c>
      <c r="D5638" t="s">
        <v>24564</v>
      </c>
      <c r="E5638">
        <f>IF(ISERROR(B5638),"",MATCH(C5638,Old_240306!$A$2:$A$10872,0))</f>
        <v>7726</v>
      </c>
    </row>
    <row r="5639" spans="1:5" x14ac:dyDescent="0.35">
      <c r="A5639" t="s">
        <v>14373</v>
      </c>
      <c r="C5639" t="str">
        <f t="shared" si="88"/>
        <v>TorannMagic.TMAbilityDef+TM_EngagePhotonForge_II.label</v>
      </c>
      <c r="D5639" t="s">
        <v>24565</v>
      </c>
      <c r="E5639">
        <f>IF(ISERROR(B5639),"",MATCH(C5639,Old_240306!$A$2:$A$10872,0))</f>
        <v>7727</v>
      </c>
    </row>
    <row r="5640" spans="1:5" x14ac:dyDescent="0.35">
      <c r="A5640" t="s">
        <v>14376</v>
      </c>
      <c r="C5640" t="str">
        <f t="shared" si="88"/>
        <v>TorannMagic.TMAbilityDef+TM_EngagePhotonForge_II.description</v>
      </c>
      <c r="D5640" t="s">
        <v>24564</v>
      </c>
      <c r="E5640">
        <f>IF(ISERROR(B5640),"",MATCH(C5640,Old_240306!$A$2:$A$10872,0))</f>
        <v>7728</v>
      </c>
    </row>
    <row r="5641" spans="1:5" x14ac:dyDescent="0.35">
      <c r="A5641" t="s">
        <v>14378</v>
      </c>
      <c r="C5641" t="str">
        <f t="shared" si="88"/>
        <v>TorannMagic.TMAbilityDef+TM_EngagePhotonForge_III.label</v>
      </c>
      <c r="D5641" t="s">
        <v>24566</v>
      </c>
      <c r="E5641">
        <f>IF(ISERROR(B5641),"",MATCH(C5641,Old_240306!$A$2:$A$10872,0))</f>
        <v>7729</v>
      </c>
    </row>
    <row r="5642" spans="1:5" x14ac:dyDescent="0.35">
      <c r="A5642" t="s">
        <v>14381</v>
      </c>
      <c r="C5642" t="str">
        <f t="shared" si="88"/>
        <v>TorannMagic.TMAbilityDef+TM_EngagePhotonForge_III.description</v>
      </c>
      <c r="D5642" t="s">
        <v>24562</v>
      </c>
      <c r="E5642">
        <f>IF(ISERROR(B5642),"",MATCH(C5642,Old_240306!$A$2:$A$10872,0))</f>
        <v>7730</v>
      </c>
    </row>
    <row r="5643" spans="1:5" x14ac:dyDescent="0.35">
      <c r="A5643" t="s">
        <v>14388</v>
      </c>
      <c r="C5643" t="str">
        <f t="shared" si="88"/>
        <v>TorannMagic.TMAbilityDef+TM_FlashCutter.label</v>
      </c>
      <c r="D5643" t="s">
        <v>24567</v>
      </c>
      <c r="E5643">
        <f>IF(ISERROR(B5643),"",MATCH(C5643,Old_240306!$A$2:$A$10872,0))</f>
        <v>7735</v>
      </c>
    </row>
    <row r="5644" spans="1:5" x14ac:dyDescent="0.35">
      <c r="A5644" t="s">
        <v>14390</v>
      </c>
      <c r="C5644" t="str">
        <f t="shared" si="88"/>
        <v>TorannMagic.TMAbilityDef+TM_FlashCutter.description</v>
      </c>
      <c r="D5644" t="s">
        <v>24568</v>
      </c>
      <c r="E5644">
        <f>IF(ISERROR(B5644),"",MATCH(C5644,Old_240306!$A$2:$A$10872,0))</f>
        <v>7736</v>
      </c>
    </row>
    <row r="5645" spans="1:5" x14ac:dyDescent="0.35">
      <c r="A5645" t="s">
        <v>14393</v>
      </c>
      <c r="C5645" t="str">
        <f t="shared" si="88"/>
        <v>TorannMagic.TMAbilityDef+TM_FlashCutter_I.label</v>
      </c>
      <c r="D5645" t="s">
        <v>24569</v>
      </c>
      <c r="E5645">
        <f>IF(ISERROR(B5645),"",MATCH(C5645,Old_240306!$A$2:$A$10872,0))</f>
        <v>7737</v>
      </c>
    </row>
    <row r="5646" spans="1:5" x14ac:dyDescent="0.35">
      <c r="A5646" t="s">
        <v>14396</v>
      </c>
      <c r="C5646" t="str">
        <f t="shared" si="88"/>
        <v>TorannMagic.TMAbilityDef+TM_FlashCutter_I.description</v>
      </c>
      <c r="D5646" t="s">
        <v>24570</v>
      </c>
      <c r="E5646">
        <f>IF(ISERROR(B5646),"",MATCH(C5646,Old_240306!$A$2:$A$10872,0))</f>
        <v>7738</v>
      </c>
    </row>
    <row r="5647" spans="1:5" x14ac:dyDescent="0.35">
      <c r="A5647" t="s">
        <v>14399</v>
      </c>
      <c r="C5647" t="str">
        <f t="shared" si="88"/>
        <v>TorannMagic.TMAbilityDef+TM_FlashCutter_II.label</v>
      </c>
      <c r="D5647" t="s">
        <v>24571</v>
      </c>
      <c r="E5647">
        <f>IF(ISERROR(B5647),"",MATCH(C5647,Old_240306!$A$2:$A$10872,0))</f>
        <v>7739</v>
      </c>
    </row>
    <row r="5648" spans="1:5" x14ac:dyDescent="0.35">
      <c r="A5648" t="s">
        <v>14402</v>
      </c>
      <c r="C5648" t="str">
        <f t="shared" si="88"/>
        <v>TorannMagic.TMAbilityDef+TM_FlashCutter_II.description</v>
      </c>
      <c r="D5648" t="s">
        <v>24570</v>
      </c>
      <c r="E5648">
        <f>IF(ISERROR(B5648),"",MATCH(C5648,Old_240306!$A$2:$A$10872,0))</f>
        <v>7740</v>
      </c>
    </row>
    <row r="5649" spans="1:5" x14ac:dyDescent="0.35">
      <c r="A5649" t="s">
        <v>14404</v>
      </c>
      <c r="C5649" t="str">
        <f t="shared" si="88"/>
        <v>TorannMagic.TMAbilityDef+TM_FlashCutter_III.label</v>
      </c>
      <c r="D5649" t="s">
        <v>24572</v>
      </c>
      <c r="E5649">
        <f>IF(ISERROR(B5649),"",MATCH(C5649,Old_240306!$A$2:$A$10872,0))</f>
        <v>7741</v>
      </c>
    </row>
    <row r="5650" spans="1:5" x14ac:dyDescent="0.35">
      <c r="A5650" t="s">
        <v>14407</v>
      </c>
      <c r="C5650" t="str">
        <f t="shared" si="88"/>
        <v>TorannMagic.TMAbilityDef+TM_FlashCutter_III.description</v>
      </c>
      <c r="D5650" t="s">
        <v>24568</v>
      </c>
      <c r="E5650">
        <f>IF(ISERROR(B5650),"",MATCH(C5650,Old_240306!$A$2:$A$10872,0))</f>
        <v>7742</v>
      </c>
    </row>
    <row r="5651" spans="1:5" x14ac:dyDescent="0.35">
      <c r="A5651" t="s">
        <v>14414</v>
      </c>
      <c r="C5651" t="str">
        <f t="shared" si="88"/>
        <v>TorannMagic.TMAbilityDef+TM_HoloLeap.label</v>
      </c>
      <c r="D5651" t="s">
        <v>24573</v>
      </c>
      <c r="E5651">
        <f>IF(ISERROR(B5651),"",MATCH(C5651,Old_240306!$A$2:$A$10872,0))</f>
        <v>7747</v>
      </c>
    </row>
    <row r="5652" spans="1:5" x14ac:dyDescent="0.35">
      <c r="A5652" t="s">
        <v>14416</v>
      </c>
      <c r="C5652" t="str">
        <f t="shared" si="88"/>
        <v>TorannMagic.TMAbilityDef+TM_HoloLeap.description</v>
      </c>
      <c r="D5652" t="s">
        <v>24574</v>
      </c>
      <c r="E5652">
        <f>IF(ISERROR(B5652),"",MATCH(C5652,Old_240306!$A$2:$A$10872,0))</f>
        <v>7748</v>
      </c>
    </row>
    <row r="5653" spans="1:5" x14ac:dyDescent="0.35">
      <c r="A5653" t="s">
        <v>14419</v>
      </c>
      <c r="C5653" t="str">
        <f t="shared" si="88"/>
        <v>TorannMagic.TMAbilityDef+TM_HoloLeap_I.label</v>
      </c>
      <c r="D5653" t="s">
        <v>24575</v>
      </c>
      <c r="E5653">
        <f>IF(ISERROR(B5653),"",MATCH(C5653,Old_240306!$A$2:$A$10872,0))</f>
        <v>7749</v>
      </c>
    </row>
    <row r="5654" spans="1:5" x14ac:dyDescent="0.35">
      <c r="A5654" t="s">
        <v>14422</v>
      </c>
      <c r="C5654" t="str">
        <f t="shared" si="88"/>
        <v>TorannMagic.TMAbilityDef+TM_HoloLeap_I.description</v>
      </c>
      <c r="D5654" t="s">
        <v>24576</v>
      </c>
      <c r="E5654">
        <f>IF(ISERROR(B5654),"",MATCH(C5654,Old_240306!$A$2:$A$10872,0))</f>
        <v>7750</v>
      </c>
    </row>
    <row r="5655" spans="1:5" x14ac:dyDescent="0.35">
      <c r="A5655" t="s">
        <v>14425</v>
      </c>
      <c r="C5655" t="str">
        <f t="shared" si="88"/>
        <v>TorannMagic.TMAbilityDef+TM_HoloLeap_II.label</v>
      </c>
      <c r="D5655" t="s">
        <v>24577</v>
      </c>
      <c r="E5655">
        <f>IF(ISERROR(B5655),"",MATCH(C5655,Old_240306!$A$2:$A$10872,0))</f>
        <v>7751</v>
      </c>
    </row>
    <row r="5656" spans="1:5" x14ac:dyDescent="0.35">
      <c r="A5656" t="s">
        <v>14428</v>
      </c>
      <c r="C5656" t="str">
        <f t="shared" si="88"/>
        <v>TorannMagic.TMAbilityDef+TM_HoloLeap_II.description</v>
      </c>
      <c r="D5656" t="s">
        <v>24576</v>
      </c>
      <c r="E5656">
        <f>IF(ISERROR(B5656),"",MATCH(C5656,Old_240306!$A$2:$A$10872,0))</f>
        <v>7752</v>
      </c>
    </row>
    <row r="5657" spans="1:5" x14ac:dyDescent="0.35">
      <c r="A5657" t="s">
        <v>14430</v>
      </c>
      <c r="C5657" t="str">
        <f t="shared" si="88"/>
        <v>TorannMagic.TMAbilityDef+TM_HoloLeap_III.label</v>
      </c>
      <c r="D5657" t="s">
        <v>24578</v>
      </c>
      <c r="E5657">
        <f>IF(ISERROR(B5657),"",MATCH(C5657,Old_240306!$A$2:$A$10872,0))</f>
        <v>7753</v>
      </c>
    </row>
    <row r="5658" spans="1:5" x14ac:dyDescent="0.35">
      <c r="A5658" t="s">
        <v>14433</v>
      </c>
      <c r="C5658" t="str">
        <f t="shared" si="88"/>
        <v>TorannMagic.TMAbilityDef+TM_HoloLeap_III.description</v>
      </c>
      <c r="D5658" t="s">
        <v>24574</v>
      </c>
      <c r="E5658">
        <f>IF(ISERROR(B5658),"",MATCH(C5658,Old_240306!$A$2:$A$10872,0))</f>
        <v>7754</v>
      </c>
    </row>
    <row r="5659" spans="1:5" x14ac:dyDescent="0.35">
      <c r="A5659" t="s">
        <v>14440</v>
      </c>
      <c r="C5659" t="str">
        <f t="shared" si="88"/>
        <v>TorannMagic.TMAbilityDef+TM_CoronaBurst.label</v>
      </c>
      <c r="D5659" t="s">
        <v>24579</v>
      </c>
      <c r="E5659">
        <f>IF(ISERROR(B5659),"",MATCH(C5659,Old_240306!$A$2:$A$10872,0))</f>
        <v>7759</v>
      </c>
    </row>
    <row r="5660" spans="1:5" x14ac:dyDescent="0.35">
      <c r="A5660" t="s">
        <v>14442</v>
      </c>
      <c r="C5660" t="str">
        <f t="shared" si="88"/>
        <v>TorannMagic.TMAbilityDef+TM_CoronaBurst.description</v>
      </c>
      <c r="D5660" t="s">
        <v>24580</v>
      </c>
      <c r="E5660">
        <f>IF(ISERROR(B5660),"",MATCH(C5660,Old_240306!$A$2:$A$10872,0))</f>
        <v>7760</v>
      </c>
    </row>
    <row r="5661" spans="1:5" x14ac:dyDescent="0.35">
      <c r="A5661" t="s">
        <v>14445</v>
      </c>
      <c r="C5661" t="str">
        <f t="shared" si="88"/>
        <v>TorannMagic.TMAbilityDef+TM_CoronaBurst_I.label</v>
      </c>
      <c r="D5661" t="s">
        <v>24581</v>
      </c>
      <c r="E5661">
        <f>IF(ISERROR(B5661),"",MATCH(C5661,Old_240306!$A$2:$A$10872,0))</f>
        <v>7761</v>
      </c>
    </row>
    <row r="5662" spans="1:5" x14ac:dyDescent="0.35">
      <c r="A5662" t="s">
        <v>14448</v>
      </c>
      <c r="C5662" t="str">
        <f t="shared" si="88"/>
        <v>TorannMagic.TMAbilityDef+TM_CoronaBurst_I.description</v>
      </c>
      <c r="D5662" t="s">
        <v>24582</v>
      </c>
      <c r="E5662">
        <f>IF(ISERROR(B5662),"",MATCH(C5662,Old_240306!$A$2:$A$10872,0))</f>
        <v>7762</v>
      </c>
    </row>
    <row r="5663" spans="1:5" x14ac:dyDescent="0.35">
      <c r="A5663" t="s">
        <v>14451</v>
      </c>
      <c r="C5663" t="str">
        <f t="shared" si="88"/>
        <v>TorannMagic.TMAbilityDef+TM_CoronaBurst_II.label</v>
      </c>
      <c r="D5663" t="s">
        <v>24583</v>
      </c>
      <c r="E5663">
        <f>IF(ISERROR(B5663),"",MATCH(C5663,Old_240306!$A$2:$A$10872,0))</f>
        <v>7763</v>
      </c>
    </row>
    <row r="5664" spans="1:5" x14ac:dyDescent="0.35">
      <c r="A5664" t="s">
        <v>14454</v>
      </c>
      <c r="C5664" t="str">
        <f t="shared" si="88"/>
        <v>TorannMagic.TMAbilityDef+TM_CoronaBurst_II.description</v>
      </c>
      <c r="D5664" t="s">
        <v>24582</v>
      </c>
      <c r="E5664">
        <f>IF(ISERROR(B5664),"",MATCH(C5664,Old_240306!$A$2:$A$10872,0))</f>
        <v>7764</v>
      </c>
    </row>
    <row r="5665" spans="1:5" x14ac:dyDescent="0.35">
      <c r="A5665" t="s">
        <v>14456</v>
      </c>
      <c r="C5665" t="str">
        <f t="shared" si="88"/>
        <v>TorannMagic.TMAbilityDef+TM_CoronaBurst_III.label</v>
      </c>
      <c r="D5665" t="s">
        <v>24584</v>
      </c>
      <c r="E5665">
        <f>IF(ISERROR(B5665),"",MATCH(C5665,Old_240306!$A$2:$A$10872,0))</f>
        <v>7765</v>
      </c>
    </row>
    <row r="5666" spans="1:5" x14ac:dyDescent="0.35">
      <c r="A5666" t="s">
        <v>14459</v>
      </c>
      <c r="C5666" t="str">
        <f t="shared" si="88"/>
        <v>TorannMagic.TMAbilityDef+TM_CoronaBurst_III.description</v>
      </c>
      <c r="D5666" t="s">
        <v>24580</v>
      </c>
      <c r="E5666">
        <f>IF(ISERROR(B5666),"",MATCH(C5666,Old_240306!$A$2:$A$10872,0))</f>
        <v>7766</v>
      </c>
    </row>
    <row r="5667" spans="1:5" x14ac:dyDescent="0.35">
      <c r="A5667" t="s">
        <v>14463</v>
      </c>
      <c r="C5667" t="str">
        <f t="shared" si="88"/>
        <v>TorannMagic.TMAbilityDef+TM_PhotonBlitz.label</v>
      </c>
      <c r="D5667" t="s">
        <v>24585</v>
      </c>
      <c r="E5667">
        <f>IF(ISERROR(B5667),"",MATCH(C5667,Old_240306!$A$2:$A$10872,0))</f>
        <v>7768</v>
      </c>
    </row>
    <row r="5668" spans="1:5" x14ac:dyDescent="0.35">
      <c r="A5668" t="s">
        <v>14465</v>
      </c>
      <c r="C5668" t="str">
        <f t="shared" si="88"/>
        <v>TorannMagic.TMAbilityDef+TM_PhotonBlitz.description</v>
      </c>
      <c r="D5668" t="s">
        <v>24586</v>
      </c>
      <c r="E5668">
        <f>IF(ISERROR(B5668),"",MATCH(C5668,Old_240306!$A$2:$A$10872,0))</f>
        <v>7769</v>
      </c>
    </row>
    <row r="5669" spans="1:5" x14ac:dyDescent="0.35">
      <c r="A5669" t="s">
        <v>14468</v>
      </c>
      <c r="C5669" t="str">
        <f t="shared" si="88"/>
        <v>TorannMagic.TMAbilityDef+TM_PhotonBlitz_I.label</v>
      </c>
      <c r="D5669" t="s">
        <v>24587</v>
      </c>
      <c r="E5669">
        <f>IF(ISERROR(B5669),"",MATCH(C5669,Old_240306!$A$2:$A$10872,0))</f>
        <v>7770</v>
      </c>
    </row>
    <row r="5670" spans="1:5" x14ac:dyDescent="0.35">
      <c r="A5670" t="s">
        <v>14471</v>
      </c>
      <c r="C5670" t="str">
        <f t="shared" si="88"/>
        <v>TorannMagic.TMAbilityDef+TM_PhotonBlitz_I.description</v>
      </c>
      <c r="D5670" t="s">
        <v>24588</v>
      </c>
      <c r="E5670">
        <f>IF(ISERROR(B5670),"",MATCH(C5670,Old_240306!$A$2:$A$10872,0))</f>
        <v>7771</v>
      </c>
    </row>
    <row r="5671" spans="1:5" x14ac:dyDescent="0.35">
      <c r="A5671" t="s">
        <v>14474</v>
      </c>
      <c r="C5671" t="str">
        <f t="shared" si="88"/>
        <v>TorannMagic.TMAbilityDef+TM_PhotonBlitz_II.label</v>
      </c>
      <c r="D5671" t="s">
        <v>24589</v>
      </c>
      <c r="E5671">
        <f>IF(ISERROR(B5671),"",MATCH(C5671,Old_240306!$A$2:$A$10872,0))</f>
        <v>7772</v>
      </c>
    </row>
    <row r="5672" spans="1:5" x14ac:dyDescent="0.35">
      <c r="A5672" t="s">
        <v>14477</v>
      </c>
      <c r="C5672" t="str">
        <f t="shared" si="88"/>
        <v>TorannMagic.TMAbilityDef+TM_PhotonBlitz_II.description</v>
      </c>
      <c r="D5672" t="s">
        <v>24588</v>
      </c>
      <c r="E5672">
        <f>IF(ISERROR(B5672),"",MATCH(C5672,Old_240306!$A$2:$A$10872,0))</f>
        <v>7773</v>
      </c>
    </row>
    <row r="5673" spans="1:5" x14ac:dyDescent="0.35">
      <c r="A5673" t="s">
        <v>14479</v>
      </c>
      <c r="C5673" t="str">
        <f t="shared" si="88"/>
        <v>TorannMagic.TMAbilityDef+TM_PhotonBlitz_III.label</v>
      </c>
      <c r="D5673" t="s">
        <v>24590</v>
      </c>
      <c r="E5673">
        <f>IF(ISERROR(B5673),"",MATCH(C5673,Old_240306!$A$2:$A$10872,0))</f>
        <v>7774</v>
      </c>
    </row>
    <row r="5674" spans="1:5" x14ac:dyDescent="0.35">
      <c r="A5674" t="s">
        <v>14482</v>
      </c>
      <c r="C5674" t="str">
        <f t="shared" si="88"/>
        <v>TorannMagic.TMAbilityDef+TM_PhotonBlitz_III.description</v>
      </c>
      <c r="D5674" t="s">
        <v>24586</v>
      </c>
      <c r="E5674">
        <f>IF(ISERROR(B5674),"",MATCH(C5674,Old_240306!$A$2:$A$10872,0))</f>
        <v>7775</v>
      </c>
    </row>
    <row r="5675" spans="1:5" x14ac:dyDescent="0.35">
      <c r="A5675" t="s">
        <v>14489</v>
      </c>
      <c r="C5675" t="str">
        <f t="shared" si="88"/>
        <v>TorannMagic.TMAbilityDef+TM_HolographicShockwave.label</v>
      </c>
      <c r="D5675" t="s">
        <v>24591</v>
      </c>
      <c r="E5675">
        <f>IF(ISERROR(B5675),"",MATCH(C5675,Old_240306!$A$2:$A$10872,0))</f>
        <v>7780</v>
      </c>
    </row>
    <row r="5676" spans="1:5" x14ac:dyDescent="0.35">
      <c r="A5676" t="s">
        <v>14491</v>
      </c>
      <c r="C5676" t="str">
        <f t="shared" si="88"/>
        <v>TorannMagic.TMAbilityDef+TM_HolographicShockwave.description</v>
      </c>
      <c r="D5676" t="s">
        <v>24592</v>
      </c>
      <c r="E5676">
        <f>IF(ISERROR(B5676),"",MATCH(C5676,Old_240306!$A$2:$A$10872,0))</f>
        <v>7781</v>
      </c>
    </row>
    <row r="5677" spans="1:5" x14ac:dyDescent="0.35">
      <c r="A5677" t="s">
        <v>14494</v>
      </c>
      <c r="C5677" t="str">
        <f t="shared" si="88"/>
        <v>TorannMagic.TMAbilityDef+TM_HolographicShockwave_I.label</v>
      </c>
      <c r="D5677" t="s">
        <v>24593</v>
      </c>
      <c r="E5677">
        <f>IF(ISERROR(B5677),"",MATCH(C5677,Old_240306!$A$2:$A$10872,0))</f>
        <v>7782</v>
      </c>
    </row>
    <row r="5678" spans="1:5" x14ac:dyDescent="0.35">
      <c r="A5678" t="s">
        <v>14497</v>
      </c>
      <c r="C5678" t="str">
        <f t="shared" si="88"/>
        <v>TorannMagic.TMAbilityDef+TM_HolographicShockwave_I.description</v>
      </c>
      <c r="D5678" t="s">
        <v>24594</v>
      </c>
      <c r="E5678">
        <f>IF(ISERROR(B5678),"",MATCH(C5678,Old_240306!$A$2:$A$10872,0))</f>
        <v>7783</v>
      </c>
    </row>
    <row r="5679" spans="1:5" x14ac:dyDescent="0.35">
      <c r="A5679" t="s">
        <v>14500</v>
      </c>
      <c r="C5679" t="str">
        <f t="shared" si="88"/>
        <v>TorannMagic.TMAbilityDef+TM_HolographicShockwave_II.label</v>
      </c>
      <c r="D5679" t="s">
        <v>24595</v>
      </c>
      <c r="E5679">
        <f>IF(ISERROR(B5679),"",MATCH(C5679,Old_240306!$A$2:$A$10872,0))</f>
        <v>7784</v>
      </c>
    </row>
    <row r="5680" spans="1:5" x14ac:dyDescent="0.35">
      <c r="A5680" t="s">
        <v>14503</v>
      </c>
      <c r="C5680" t="str">
        <f t="shared" si="88"/>
        <v>TorannMagic.TMAbilityDef+TM_HolographicShockwave_II.description</v>
      </c>
      <c r="D5680" t="s">
        <v>24594</v>
      </c>
      <c r="E5680">
        <f>IF(ISERROR(B5680),"",MATCH(C5680,Old_240306!$A$2:$A$10872,0))</f>
        <v>7785</v>
      </c>
    </row>
    <row r="5681" spans="1:5" x14ac:dyDescent="0.35">
      <c r="A5681" t="s">
        <v>14505</v>
      </c>
      <c r="C5681" t="str">
        <f t="shared" si="88"/>
        <v>TorannMagic.TMAbilityDef+TM_HolographicShockwave_III.label</v>
      </c>
      <c r="D5681" t="s">
        <v>24596</v>
      </c>
      <c r="E5681">
        <f>IF(ISERROR(B5681),"",MATCH(C5681,Old_240306!$A$2:$A$10872,0))</f>
        <v>7786</v>
      </c>
    </row>
    <row r="5682" spans="1:5" x14ac:dyDescent="0.35">
      <c r="A5682" t="s">
        <v>14508</v>
      </c>
      <c r="C5682" t="str">
        <f t="shared" si="88"/>
        <v>TorannMagic.TMAbilityDef+TM_HolographicShockwave_III.description</v>
      </c>
      <c r="D5682" t="s">
        <v>24592</v>
      </c>
      <c r="E5682">
        <f>IF(ISERROR(B5682),"",MATCH(C5682,Old_240306!$A$2:$A$10872,0))</f>
        <v>7787</v>
      </c>
    </row>
    <row r="5683" spans="1:5" x14ac:dyDescent="0.35">
      <c r="A5683" t="s">
        <v>14512</v>
      </c>
      <c r="C5683" t="str">
        <f t="shared" si="88"/>
        <v>TorannMagic.TMAbilityDef+TM_LaserDisk.label</v>
      </c>
      <c r="D5683" t="s">
        <v>24597</v>
      </c>
      <c r="E5683">
        <f>IF(ISERROR(B5683),"",MATCH(C5683,Old_240306!$A$2:$A$10872,0))</f>
        <v>7789</v>
      </c>
    </row>
    <row r="5684" spans="1:5" x14ac:dyDescent="0.35">
      <c r="A5684" t="s">
        <v>14514</v>
      </c>
      <c r="C5684" t="str">
        <f t="shared" si="88"/>
        <v>TorannMagic.TMAbilityDef+TM_LaserDisk.description</v>
      </c>
      <c r="D5684" t="s">
        <v>24598</v>
      </c>
      <c r="E5684">
        <f>IF(ISERROR(B5684),"",MATCH(C5684,Old_240306!$A$2:$A$10872,0))</f>
        <v>7790</v>
      </c>
    </row>
    <row r="5685" spans="1:5" x14ac:dyDescent="0.35">
      <c r="A5685" t="s">
        <v>14517</v>
      </c>
      <c r="C5685" t="str">
        <f t="shared" si="88"/>
        <v>TorannMagic.TMAbilityDef+TM_LaserDisk_I.label</v>
      </c>
      <c r="D5685" t="s">
        <v>24599</v>
      </c>
      <c r="E5685">
        <f>IF(ISERROR(B5685),"",MATCH(C5685,Old_240306!$A$2:$A$10872,0))</f>
        <v>7791</v>
      </c>
    </row>
    <row r="5686" spans="1:5" x14ac:dyDescent="0.35">
      <c r="A5686" t="s">
        <v>14520</v>
      </c>
      <c r="C5686" t="str">
        <f t="shared" si="88"/>
        <v>TorannMagic.TMAbilityDef+TM_LaserDisk_I.description</v>
      </c>
      <c r="D5686" t="s">
        <v>24600</v>
      </c>
      <c r="E5686">
        <f>IF(ISERROR(B5686),"",MATCH(C5686,Old_240306!$A$2:$A$10872,0))</f>
        <v>7792</v>
      </c>
    </row>
    <row r="5687" spans="1:5" x14ac:dyDescent="0.35">
      <c r="A5687" t="s">
        <v>14523</v>
      </c>
      <c r="C5687" t="str">
        <f t="shared" si="88"/>
        <v>TorannMagic.TMAbilityDef+TM_LaserDisk_II.label</v>
      </c>
      <c r="D5687" t="s">
        <v>24601</v>
      </c>
      <c r="E5687">
        <f>IF(ISERROR(B5687),"",MATCH(C5687,Old_240306!$A$2:$A$10872,0))</f>
        <v>7793</v>
      </c>
    </row>
    <row r="5688" spans="1:5" x14ac:dyDescent="0.35">
      <c r="A5688" t="s">
        <v>14526</v>
      </c>
      <c r="C5688" t="str">
        <f t="shared" si="88"/>
        <v>TorannMagic.TMAbilityDef+TM_LaserDisk_II.description</v>
      </c>
      <c r="D5688" t="s">
        <v>24600</v>
      </c>
      <c r="E5688">
        <f>IF(ISERROR(B5688),"",MATCH(C5688,Old_240306!$A$2:$A$10872,0))</f>
        <v>7794</v>
      </c>
    </row>
    <row r="5689" spans="1:5" x14ac:dyDescent="0.35">
      <c r="A5689" t="s">
        <v>14528</v>
      </c>
      <c r="C5689" t="str">
        <f t="shared" si="88"/>
        <v>TorannMagic.TMAbilityDef+TM_LaserDisk_III.label</v>
      </c>
      <c r="D5689" t="s">
        <v>24602</v>
      </c>
      <c r="E5689">
        <f>IF(ISERROR(B5689),"",MATCH(C5689,Old_240306!$A$2:$A$10872,0))</f>
        <v>7795</v>
      </c>
    </row>
    <row r="5690" spans="1:5" x14ac:dyDescent="0.35">
      <c r="A5690" t="s">
        <v>14531</v>
      </c>
      <c r="C5690" t="str">
        <f t="shared" si="88"/>
        <v>TorannMagic.TMAbilityDef+TM_LaserDisk_III.description</v>
      </c>
      <c r="D5690" t="s">
        <v>24598</v>
      </c>
      <c r="E5690">
        <f>IF(ISERROR(B5690),"",MATCH(C5690,Old_240306!$A$2:$A$10872,0))</f>
        <v>7796</v>
      </c>
    </row>
    <row r="5691" spans="1:5" x14ac:dyDescent="0.35">
      <c r="A5691" t="s">
        <v>14533</v>
      </c>
      <c r="C5691" t="str">
        <f t="shared" si="88"/>
        <v>TorannMagic.TMAbilityDef+TM_CoolantBlast.label</v>
      </c>
      <c r="D5691" t="s">
        <v>24603</v>
      </c>
      <c r="E5691">
        <f>IF(ISERROR(B5691),"",MATCH(C5691,Old_240306!$A$2:$A$10872,0))</f>
        <v>7797</v>
      </c>
    </row>
    <row r="5692" spans="1:5" x14ac:dyDescent="0.35">
      <c r="A5692" t="s">
        <v>14536</v>
      </c>
      <c r="C5692" t="str">
        <f t="shared" si="88"/>
        <v>TorannMagic.TMAbilityDef+TM_CoolantBlast.description</v>
      </c>
      <c r="D5692" t="s">
        <v>24604</v>
      </c>
      <c r="E5692">
        <f>IF(ISERROR(B5692),"",MATCH(C5692,Old_240306!$A$2:$A$10872,0))</f>
        <v>7798</v>
      </c>
    </row>
    <row r="5693" spans="1:5" x14ac:dyDescent="0.35">
      <c r="A5693" t="s">
        <v>14539</v>
      </c>
      <c r="C5693" t="str">
        <f t="shared" si="88"/>
        <v>TorannMagic.TMAbilityDef+TM_ColdOpen.label</v>
      </c>
      <c r="D5693" t="s">
        <v>24605</v>
      </c>
      <c r="E5693">
        <f>IF(ISERROR(B5693),"",MATCH(C5693,Old_240306!$A$2:$A$10872,0))</f>
        <v>7799</v>
      </c>
    </row>
    <row r="5694" spans="1:5" x14ac:dyDescent="0.35">
      <c r="A5694" t="s">
        <v>14541</v>
      </c>
      <c r="C5694" t="str">
        <f t="shared" si="88"/>
        <v>TorannMagic.TMAbilityDef+TM_ColdOpen.description</v>
      </c>
      <c r="D5694" t="s">
        <v>24606</v>
      </c>
      <c r="E5694">
        <f>IF(ISERROR(B5694),"",MATCH(C5694,Old_240306!$A$2:$A$10872,0))</f>
        <v>7800</v>
      </c>
    </row>
    <row r="5695" spans="1:5" x14ac:dyDescent="0.35">
      <c r="A5695" t="s">
        <v>14546</v>
      </c>
      <c r="C5695" t="str">
        <f t="shared" si="88"/>
        <v>TorannMagic.TMAbilityDef+TM_PhotonWall.label</v>
      </c>
      <c r="D5695" t="s">
        <v>24607</v>
      </c>
      <c r="E5695">
        <f>IF(ISERROR(B5695),"",MATCH(C5695,Old_240306!$A$2:$A$10872,0))</f>
        <v>7802</v>
      </c>
    </row>
    <row r="5696" spans="1:5" x14ac:dyDescent="0.35">
      <c r="A5696" t="s">
        <v>14548</v>
      </c>
      <c r="C5696" t="str">
        <f t="shared" si="88"/>
        <v>TorannMagic.TMAbilityDef+TM_PhotonWall.description</v>
      </c>
      <c r="D5696" t="s">
        <v>24608</v>
      </c>
      <c r="E5696">
        <f>IF(ISERROR(B5696),"",MATCH(C5696,Old_240306!$A$2:$A$10872,0))</f>
        <v>7803</v>
      </c>
    </row>
    <row r="5697" spans="1:5" x14ac:dyDescent="0.35">
      <c r="A5697" t="s">
        <v>14553</v>
      </c>
      <c r="C5697" t="str">
        <f t="shared" si="88"/>
        <v>TorannMagic.TMAbilityDef+TM_PrimeLightCannon.label</v>
      </c>
      <c r="D5697" t="s">
        <v>24609</v>
      </c>
      <c r="E5697">
        <f>IF(ISERROR(B5697),"",MATCH(C5697,Old_240306!$A$2:$A$10872,0))</f>
        <v>7805</v>
      </c>
    </row>
    <row r="5698" spans="1:5" x14ac:dyDescent="0.35">
      <c r="A5698" t="s">
        <v>14555</v>
      </c>
      <c r="C5698" t="str">
        <f t="shared" si="88"/>
        <v>TorannMagic.TMAbilityDef+TM_PrimeLightCannon.description</v>
      </c>
      <c r="D5698" t="s">
        <v>24610</v>
      </c>
      <c r="E5698">
        <f>IF(ISERROR(B5698),"",MATCH(C5698,Old_240306!$A$2:$A$10872,0))</f>
        <v>7806</v>
      </c>
    </row>
    <row r="5699" spans="1:5" x14ac:dyDescent="0.35">
      <c r="A5699" t="s">
        <v>14558</v>
      </c>
      <c r="C5699" t="str">
        <f t="shared" ref="C5699:C5762" si="89">IF(B5699="",A5699,B5699)</f>
        <v>TorannMagic.TMAbilityDef+TM_PitchPerfectHediff.label</v>
      </c>
      <c r="D5699" t="s">
        <v>24611</v>
      </c>
      <c r="E5699">
        <f>IF(ISERROR(B5699),"",MATCH(C5699,Old_240306!$A$2:$A$10872,0))</f>
        <v>7807</v>
      </c>
    </row>
    <row r="5700" spans="1:5" x14ac:dyDescent="0.35">
      <c r="A5700" t="s">
        <v>14561</v>
      </c>
      <c r="C5700" t="str">
        <f t="shared" si="89"/>
        <v>TorannMagic.TMAbilityDef+TM_PitchPerfectHediff.description</v>
      </c>
      <c r="D5700" t="s">
        <v>23861</v>
      </c>
      <c r="E5700">
        <f>IF(ISERROR(B5700),"",MATCH(C5700,Old_240306!$A$2:$A$10872,0))</f>
        <v>7808</v>
      </c>
    </row>
    <row r="5701" spans="1:5" x14ac:dyDescent="0.35">
      <c r="A5701" t="s">
        <v>14563</v>
      </c>
      <c r="C5701" t="str">
        <f t="shared" si="89"/>
        <v>TorannMagic.TMAbilityDef+TM_ImpromptuHediff.label</v>
      </c>
      <c r="D5701" t="s">
        <v>24612</v>
      </c>
      <c r="E5701">
        <f>IF(ISERROR(B5701),"",MATCH(C5701,Old_240306!$A$2:$A$10872,0))</f>
        <v>7809</v>
      </c>
    </row>
    <row r="5702" spans="1:5" x14ac:dyDescent="0.35">
      <c r="A5702" t="s">
        <v>14566</v>
      </c>
      <c r="C5702" t="str">
        <f t="shared" si="89"/>
        <v>TorannMagic.TMAbilityDef+TM_ImpromptuHediff.description</v>
      </c>
      <c r="D5702" t="s">
        <v>23861</v>
      </c>
      <c r="E5702">
        <f>IF(ISERROR(B5702),"",MATCH(C5702,Old_240306!$A$2:$A$10872,0))</f>
        <v>7810</v>
      </c>
    </row>
    <row r="5703" spans="1:5" x14ac:dyDescent="0.35">
      <c r="A5703" t="s">
        <v>14570</v>
      </c>
      <c r="C5703" t="str">
        <f t="shared" si="89"/>
        <v>TorannMagic.TMAbilityDef+TM_PitchPerfect.label</v>
      </c>
      <c r="D5703" t="s">
        <v>24613</v>
      </c>
      <c r="E5703">
        <f>IF(ISERROR(B5703),"",MATCH(C5703,Old_240306!$A$2:$A$10872,0))</f>
        <v>7812</v>
      </c>
    </row>
    <row r="5704" spans="1:5" x14ac:dyDescent="0.35">
      <c r="A5704" t="s">
        <v>14572</v>
      </c>
      <c r="C5704" t="str">
        <f t="shared" si="89"/>
        <v>TorannMagic.TMAbilityDef+TM_PitchPerfect.description</v>
      </c>
      <c r="D5704" t="s">
        <v>24614</v>
      </c>
      <c r="E5704">
        <f>IF(ISERROR(B5704),"",MATCH(C5704,Old_240306!$A$2:$A$10872,0))</f>
        <v>7813</v>
      </c>
    </row>
    <row r="5705" spans="1:5" x14ac:dyDescent="0.35">
      <c r="A5705" t="s">
        <v>14575</v>
      </c>
      <c r="C5705" t="str">
        <f t="shared" si="89"/>
        <v>TorannMagic.TMAbilityDef+TM_PitchPerfect_I.label</v>
      </c>
      <c r="D5705" t="s">
        <v>24615</v>
      </c>
      <c r="E5705">
        <f>IF(ISERROR(B5705),"",MATCH(C5705,Old_240306!$A$2:$A$10872,0))</f>
        <v>7814</v>
      </c>
    </row>
    <row r="5706" spans="1:5" x14ac:dyDescent="0.35">
      <c r="A5706" t="s">
        <v>14578</v>
      </c>
      <c r="C5706" t="str">
        <f t="shared" si="89"/>
        <v>TorannMagic.TMAbilityDef+TM_PitchPerfect_I.description</v>
      </c>
      <c r="D5706" t="s">
        <v>24616</v>
      </c>
      <c r="E5706">
        <f>IF(ISERROR(B5706),"",MATCH(C5706,Old_240306!$A$2:$A$10872,0))</f>
        <v>7815</v>
      </c>
    </row>
    <row r="5707" spans="1:5" x14ac:dyDescent="0.35">
      <c r="A5707" t="s">
        <v>14581</v>
      </c>
      <c r="C5707" t="str">
        <f t="shared" si="89"/>
        <v>TorannMagic.TMAbilityDef+TM_PitchPerfect_II.label</v>
      </c>
      <c r="D5707" t="s">
        <v>24617</v>
      </c>
      <c r="E5707">
        <f>IF(ISERROR(B5707),"",MATCH(C5707,Old_240306!$A$2:$A$10872,0))</f>
        <v>7816</v>
      </c>
    </row>
    <row r="5708" spans="1:5" x14ac:dyDescent="0.35">
      <c r="A5708" t="s">
        <v>14584</v>
      </c>
      <c r="C5708" t="str">
        <f t="shared" si="89"/>
        <v>TorannMagic.TMAbilityDef+TM_PitchPerfect_II.description</v>
      </c>
      <c r="D5708" t="s">
        <v>24616</v>
      </c>
      <c r="E5708">
        <f>IF(ISERROR(B5708),"",MATCH(C5708,Old_240306!$A$2:$A$10872,0))</f>
        <v>7817</v>
      </c>
    </row>
    <row r="5709" spans="1:5" x14ac:dyDescent="0.35">
      <c r="A5709" t="s">
        <v>14586</v>
      </c>
      <c r="C5709" t="str">
        <f t="shared" si="89"/>
        <v>TorannMagic.TMAbilityDef+TM_PitchPerfect_III.label</v>
      </c>
      <c r="D5709" t="s">
        <v>24618</v>
      </c>
      <c r="E5709">
        <f>IF(ISERROR(B5709),"",MATCH(C5709,Old_240306!$A$2:$A$10872,0))</f>
        <v>7818</v>
      </c>
    </row>
    <row r="5710" spans="1:5" x14ac:dyDescent="0.35">
      <c r="A5710" t="s">
        <v>14589</v>
      </c>
      <c r="C5710" t="str">
        <f t="shared" si="89"/>
        <v>TorannMagic.TMAbilityDef+TM_PitchPerfect_III.description</v>
      </c>
      <c r="D5710" t="s">
        <v>24614</v>
      </c>
      <c r="E5710">
        <f>IF(ISERROR(B5710),"",MATCH(C5710,Old_240306!$A$2:$A$10872,0))</f>
        <v>7819</v>
      </c>
    </row>
    <row r="5711" spans="1:5" x14ac:dyDescent="0.35">
      <c r="A5711" t="s">
        <v>14592</v>
      </c>
      <c r="C5711" t="str">
        <f t="shared" si="89"/>
        <v>TorannMagic.TMAbilityDef+TM_Shadowbite.label</v>
      </c>
      <c r="D5711" t="s">
        <v>24619</v>
      </c>
      <c r="E5711">
        <f>IF(ISERROR(B5711),"",MATCH(C5711,Old_240306!$A$2:$A$10872,0))</f>
        <v>7821</v>
      </c>
    </row>
    <row r="5712" spans="1:5" x14ac:dyDescent="0.35">
      <c r="A5712" t="s">
        <v>14594</v>
      </c>
      <c r="C5712" t="str">
        <f t="shared" si="89"/>
        <v>TorannMagic.TMAbilityDef+TM_Shadowbite.description</v>
      </c>
      <c r="D5712" t="s">
        <v>24620</v>
      </c>
      <c r="E5712">
        <f>IF(ISERROR(B5712),"",MATCH(C5712,Old_240306!$A$2:$A$10872,0))</f>
        <v>7822</v>
      </c>
    </row>
    <row r="5713" spans="1:5" x14ac:dyDescent="0.35">
      <c r="A5713" t="s">
        <v>14597</v>
      </c>
      <c r="C5713" t="str">
        <f t="shared" si="89"/>
        <v>TorannMagic.TMAbilityDef+TM_Shadowbite_I.label</v>
      </c>
      <c r="D5713" t="s">
        <v>24621</v>
      </c>
      <c r="E5713">
        <f>IF(ISERROR(B5713),"",MATCH(C5713,Old_240306!$A$2:$A$10872,0))</f>
        <v>7823</v>
      </c>
    </row>
    <row r="5714" spans="1:5" x14ac:dyDescent="0.35">
      <c r="A5714" t="s">
        <v>14600</v>
      </c>
      <c r="C5714" t="str">
        <f t="shared" si="89"/>
        <v>TorannMagic.TMAbilityDef+TM_Shadowbite_I.description</v>
      </c>
      <c r="D5714" t="s">
        <v>24622</v>
      </c>
      <c r="E5714">
        <f>IF(ISERROR(B5714),"",MATCH(C5714,Old_240306!$A$2:$A$10872,0))</f>
        <v>7824</v>
      </c>
    </row>
    <row r="5715" spans="1:5" x14ac:dyDescent="0.35">
      <c r="A5715" t="s">
        <v>14603</v>
      </c>
      <c r="C5715" t="str">
        <f t="shared" si="89"/>
        <v>TorannMagic.TMAbilityDef+TM_Shadowbite_II.label</v>
      </c>
      <c r="D5715" t="s">
        <v>24623</v>
      </c>
      <c r="E5715">
        <f>IF(ISERROR(B5715),"",MATCH(C5715,Old_240306!$A$2:$A$10872,0))</f>
        <v>7825</v>
      </c>
    </row>
    <row r="5716" spans="1:5" x14ac:dyDescent="0.35">
      <c r="A5716" t="s">
        <v>14606</v>
      </c>
      <c r="C5716" t="str">
        <f t="shared" si="89"/>
        <v>TorannMagic.TMAbilityDef+TM_Shadowbite_II.description</v>
      </c>
      <c r="D5716" t="s">
        <v>24622</v>
      </c>
      <c r="E5716">
        <f>IF(ISERROR(B5716),"",MATCH(C5716,Old_240306!$A$2:$A$10872,0))</f>
        <v>7826</v>
      </c>
    </row>
    <row r="5717" spans="1:5" x14ac:dyDescent="0.35">
      <c r="A5717" t="s">
        <v>14608</v>
      </c>
      <c r="C5717" t="str">
        <f t="shared" si="89"/>
        <v>TorannMagic.TMAbilityDef+TM_Shadowbite_III.label</v>
      </c>
      <c r="D5717" t="s">
        <v>24624</v>
      </c>
      <c r="E5717">
        <f>IF(ISERROR(B5717),"",MATCH(C5717,Old_240306!$A$2:$A$10872,0))</f>
        <v>7827</v>
      </c>
    </row>
    <row r="5718" spans="1:5" x14ac:dyDescent="0.35">
      <c r="A5718" t="s">
        <v>14611</v>
      </c>
      <c r="C5718" t="str">
        <f t="shared" si="89"/>
        <v>TorannMagic.TMAbilityDef+TM_Shadowbite_III.description</v>
      </c>
      <c r="D5718" t="s">
        <v>24620</v>
      </c>
      <c r="E5718">
        <f>IF(ISERROR(B5718),"",MATCH(C5718,Old_240306!$A$2:$A$10872,0))</f>
        <v>7828</v>
      </c>
    </row>
    <row r="5719" spans="1:5" x14ac:dyDescent="0.35">
      <c r="A5719" t="s">
        <v>14615</v>
      </c>
      <c r="C5719" t="str">
        <f t="shared" si="89"/>
        <v>TorannMagic.TMAbilityDef+TM_RainOfDeath.label</v>
      </c>
      <c r="D5719" t="s">
        <v>24625</v>
      </c>
      <c r="E5719">
        <f>IF(ISERROR(B5719),"",MATCH(C5719,Old_240306!$A$2:$A$10872,0))</f>
        <v>7830</v>
      </c>
    </row>
    <row r="5720" spans="1:5" x14ac:dyDescent="0.35">
      <c r="A5720" t="s">
        <v>14617</v>
      </c>
      <c r="C5720" t="str">
        <f t="shared" si="89"/>
        <v>TorannMagic.TMAbilityDef+TM_RainOfDeath.description</v>
      </c>
      <c r="D5720" t="s">
        <v>24626</v>
      </c>
      <c r="E5720">
        <f>IF(ISERROR(B5720),"",MATCH(C5720,Old_240306!$A$2:$A$10872,0))</f>
        <v>7831</v>
      </c>
    </row>
    <row r="5721" spans="1:5" x14ac:dyDescent="0.35">
      <c r="A5721" t="s">
        <v>14620</v>
      </c>
      <c r="C5721" t="str">
        <f t="shared" si="89"/>
        <v>TorannMagic.TMAbilityDef+TM_RainOfDeath_I.label</v>
      </c>
      <c r="D5721" t="s">
        <v>24627</v>
      </c>
      <c r="E5721">
        <f>IF(ISERROR(B5721),"",MATCH(C5721,Old_240306!$A$2:$A$10872,0))</f>
        <v>7832</v>
      </c>
    </row>
    <row r="5722" spans="1:5" x14ac:dyDescent="0.35">
      <c r="A5722" t="s">
        <v>14623</v>
      </c>
      <c r="C5722" t="str">
        <f t="shared" si="89"/>
        <v>TorannMagic.TMAbilityDef+TM_RainOfDeath_I.description</v>
      </c>
      <c r="D5722" t="s">
        <v>24628</v>
      </c>
      <c r="E5722">
        <f>IF(ISERROR(B5722),"",MATCH(C5722,Old_240306!$A$2:$A$10872,0))</f>
        <v>7833</v>
      </c>
    </row>
    <row r="5723" spans="1:5" x14ac:dyDescent="0.35">
      <c r="A5723" t="s">
        <v>14626</v>
      </c>
      <c r="C5723" t="str">
        <f t="shared" si="89"/>
        <v>TorannMagic.TMAbilityDef+TM_RainOfDeath_II.label</v>
      </c>
      <c r="D5723" t="s">
        <v>24629</v>
      </c>
      <c r="E5723">
        <f>IF(ISERROR(B5723),"",MATCH(C5723,Old_240306!$A$2:$A$10872,0))</f>
        <v>7834</v>
      </c>
    </row>
    <row r="5724" spans="1:5" x14ac:dyDescent="0.35">
      <c r="A5724" t="s">
        <v>14629</v>
      </c>
      <c r="C5724" t="str">
        <f t="shared" si="89"/>
        <v>TorannMagic.TMAbilityDef+TM_RainOfDeath_II.description</v>
      </c>
      <c r="D5724" t="s">
        <v>24628</v>
      </c>
      <c r="E5724">
        <f>IF(ISERROR(B5724),"",MATCH(C5724,Old_240306!$A$2:$A$10872,0))</f>
        <v>7835</v>
      </c>
    </row>
    <row r="5725" spans="1:5" x14ac:dyDescent="0.35">
      <c r="A5725" t="s">
        <v>14631</v>
      </c>
      <c r="C5725" t="str">
        <f t="shared" si="89"/>
        <v>TorannMagic.TMAbilityDef+TM_RainOfDeath_III.label</v>
      </c>
      <c r="D5725" t="s">
        <v>24630</v>
      </c>
      <c r="E5725">
        <f>IF(ISERROR(B5725),"",MATCH(C5725,Old_240306!$A$2:$A$10872,0))</f>
        <v>7836</v>
      </c>
    </row>
    <row r="5726" spans="1:5" x14ac:dyDescent="0.35">
      <c r="A5726" t="s">
        <v>14634</v>
      </c>
      <c r="C5726" t="str">
        <f t="shared" si="89"/>
        <v>TorannMagic.TMAbilityDef+TM_RainOfDeath_III.description</v>
      </c>
      <c r="D5726" t="s">
        <v>24626</v>
      </c>
      <c r="E5726">
        <f>IF(ISERROR(B5726),"",MATCH(C5726,Old_240306!$A$2:$A$10872,0))</f>
        <v>7837</v>
      </c>
    </row>
    <row r="5727" spans="1:5" x14ac:dyDescent="0.35">
      <c r="A5727" t="s">
        <v>14637</v>
      </c>
      <c r="C5727" t="str">
        <f t="shared" si="89"/>
        <v>TorannMagic.TMAbilityDef+TM_Serenade.label</v>
      </c>
      <c r="D5727" t="s">
        <v>19834</v>
      </c>
      <c r="E5727">
        <f>IF(ISERROR(B5727),"",MATCH(C5727,Old_240306!$A$2:$A$10872,0))</f>
        <v>7839</v>
      </c>
    </row>
    <row r="5728" spans="1:5" x14ac:dyDescent="0.35">
      <c r="A5728" t="s">
        <v>14639</v>
      </c>
      <c r="C5728" t="str">
        <f t="shared" si="89"/>
        <v>TorannMagic.TMAbilityDef+TM_Serenade.description</v>
      </c>
      <c r="D5728" t="s">
        <v>24631</v>
      </c>
      <c r="E5728">
        <f>IF(ISERROR(B5728),"",MATCH(C5728,Old_240306!$A$2:$A$10872,0))</f>
        <v>7840</v>
      </c>
    </row>
    <row r="5729" spans="1:5" x14ac:dyDescent="0.35">
      <c r="A5729" t="s">
        <v>14642</v>
      </c>
      <c r="C5729" t="str">
        <f t="shared" si="89"/>
        <v>TorannMagic.TMAbilityDef+TM_Serenade_I.label</v>
      </c>
      <c r="D5729" t="s">
        <v>24632</v>
      </c>
      <c r="E5729">
        <f>IF(ISERROR(B5729),"",MATCH(C5729,Old_240306!$A$2:$A$10872,0))</f>
        <v>7841</v>
      </c>
    </row>
    <row r="5730" spans="1:5" x14ac:dyDescent="0.35">
      <c r="A5730" t="s">
        <v>14645</v>
      </c>
      <c r="C5730" t="str">
        <f t="shared" si="89"/>
        <v>TorannMagic.TMAbilityDef+TM_Serenade_I.description</v>
      </c>
      <c r="D5730" t="s">
        <v>24633</v>
      </c>
      <c r="E5730">
        <f>IF(ISERROR(B5730),"",MATCH(C5730,Old_240306!$A$2:$A$10872,0))</f>
        <v>7842</v>
      </c>
    </row>
    <row r="5731" spans="1:5" x14ac:dyDescent="0.35">
      <c r="A5731" t="s">
        <v>14648</v>
      </c>
      <c r="C5731" t="str">
        <f t="shared" si="89"/>
        <v>TorannMagic.TMAbilityDef+TM_Serenade_II.label</v>
      </c>
      <c r="D5731" t="s">
        <v>24634</v>
      </c>
      <c r="E5731">
        <f>IF(ISERROR(B5731),"",MATCH(C5731,Old_240306!$A$2:$A$10872,0))</f>
        <v>7843</v>
      </c>
    </row>
    <row r="5732" spans="1:5" x14ac:dyDescent="0.35">
      <c r="A5732" t="s">
        <v>14651</v>
      </c>
      <c r="C5732" t="str">
        <f t="shared" si="89"/>
        <v>TorannMagic.TMAbilityDef+TM_Serenade_II.description</v>
      </c>
      <c r="D5732" t="s">
        <v>24633</v>
      </c>
      <c r="E5732">
        <f>IF(ISERROR(B5732),"",MATCH(C5732,Old_240306!$A$2:$A$10872,0))</f>
        <v>7844</v>
      </c>
    </row>
    <row r="5733" spans="1:5" x14ac:dyDescent="0.35">
      <c r="A5733" t="s">
        <v>14653</v>
      </c>
      <c r="C5733" t="str">
        <f t="shared" si="89"/>
        <v>TorannMagic.TMAbilityDef+TM_Serenade_III.label</v>
      </c>
      <c r="D5733" t="s">
        <v>24635</v>
      </c>
      <c r="E5733">
        <f>IF(ISERROR(B5733),"",MATCH(C5733,Old_240306!$A$2:$A$10872,0))</f>
        <v>7845</v>
      </c>
    </row>
    <row r="5734" spans="1:5" x14ac:dyDescent="0.35">
      <c r="A5734" t="s">
        <v>14656</v>
      </c>
      <c r="C5734" t="str">
        <f t="shared" si="89"/>
        <v>TorannMagic.TMAbilityDef+TM_Serenade_III.description</v>
      </c>
      <c r="D5734" t="s">
        <v>24631</v>
      </c>
      <c r="E5734">
        <f>IF(ISERROR(B5734),"",MATCH(C5734,Old_240306!$A$2:$A$10872,0))</f>
        <v>7846</v>
      </c>
    </row>
    <row r="5735" spans="1:5" x14ac:dyDescent="0.35">
      <c r="A5735" t="s">
        <v>14658</v>
      </c>
      <c r="C5735" t="str">
        <f t="shared" si="89"/>
        <v>TorannMagic.TMAbilityDef+TM_ArmysPaeon.label</v>
      </c>
      <c r="D5735" t="s">
        <v>24636</v>
      </c>
      <c r="E5735">
        <f>IF(ISERROR(B5735),"",MATCH(C5735,Old_240306!$A$2:$A$10872,0))</f>
        <v>7847</v>
      </c>
    </row>
    <row r="5736" spans="1:5" x14ac:dyDescent="0.35">
      <c r="A5736" t="s">
        <v>14661</v>
      </c>
      <c r="C5736" t="str">
        <f t="shared" si="89"/>
        <v>TorannMagic.TMAbilityDef+TM_ArmysPaeon.description</v>
      </c>
      <c r="D5736" t="s">
        <v>24637</v>
      </c>
      <c r="E5736">
        <f>IF(ISERROR(B5736),"",MATCH(C5736,Old_240306!$A$2:$A$10872,0))</f>
        <v>7848</v>
      </c>
    </row>
    <row r="5737" spans="1:5" x14ac:dyDescent="0.35">
      <c r="A5737" t="s">
        <v>14664</v>
      </c>
      <c r="C5737" t="str">
        <f t="shared" si="89"/>
        <v>TorannMagic.TMAbilityDef+TM_ArmysPaeon_I.label</v>
      </c>
      <c r="D5737" t="s">
        <v>24638</v>
      </c>
      <c r="E5737">
        <f>IF(ISERROR(B5737),"",MATCH(C5737,Old_240306!$A$2:$A$10872,0))</f>
        <v>7849</v>
      </c>
    </row>
    <row r="5738" spans="1:5" x14ac:dyDescent="0.35">
      <c r="A5738" t="s">
        <v>14667</v>
      </c>
      <c r="C5738" t="str">
        <f t="shared" si="89"/>
        <v>TorannMagic.TMAbilityDef+TM_ArmysPaeon_I.description</v>
      </c>
      <c r="D5738" t="s">
        <v>24639</v>
      </c>
      <c r="E5738">
        <f>IF(ISERROR(B5738),"",MATCH(C5738,Old_240306!$A$2:$A$10872,0))</f>
        <v>7850</v>
      </c>
    </row>
    <row r="5739" spans="1:5" x14ac:dyDescent="0.35">
      <c r="A5739" t="s">
        <v>14670</v>
      </c>
      <c r="C5739" t="str">
        <f t="shared" si="89"/>
        <v>TorannMagic.TMAbilityDef+TM_ArmysPaeon_II.label</v>
      </c>
      <c r="D5739" t="s">
        <v>24640</v>
      </c>
      <c r="E5739">
        <f>IF(ISERROR(B5739),"",MATCH(C5739,Old_240306!$A$2:$A$10872,0))</f>
        <v>7851</v>
      </c>
    </row>
    <row r="5740" spans="1:5" x14ac:dyDescent="0.35">
      <c r="A5740" t="s">
        <v>14673</v>
      </c>
      <c r="C5740" t="str">
        <f t="shared" si="89"/>
        <v>TorannMagic.TMAbilityDef+TM_ArmysPaeon_II.description</v>
      </c>
      <c r="D5740" t="s">
        <v>24639</v>
      </c>
      <c r="E5740">
        <f>IF(ISERROR(B5740),"",MATCH(C5740,Old_240306!$A$2:$A$10872,0))</f>
        <v>7852</v>
      </c>
    </row>
    <row r="5741" spans="1:5" x14ac:dyDescent="0.35">
      <c r="A5741" t="s">
        <v>14675</v>
      </c>
      <c r="C5741" t="str">
        <f t="shared" si="89"/>
        <v>TorannMagic.TMAbilityDef+TM_ArmysPaeon_III.label</v>
      </c>
      <c r="D5741" t="s">
        <v>24641</v>
      </c>
      <c r="E5741">
        <f>IF(ISERROR(B5741),"",MATCH(C5741,Old_240306!$A$2:$A$10872,0))</f>
        <v>7853</v>
      </c>
    </row>
    <row r="5742" spans="1:5" x14ac:dyDescent="0.35">
      <c r="A5742" t="s">
        <v>14678</v>
      </c>
      <c r="C5742" t="str">
        <f t="shared" si="89"/>
        <v>TorannMagic.TMAbilityDef+TM_ArmysPaeon_III.description</v>
      </c>
      <c r="D5742" t="s">
        <v>24637</v>
      </c>
      <c r="E5742">
        <f>IF(ISERROR(B5742),"",MATCH(C5742,Old_240306!$A$2:$A$10872,0))</f>
        <v>7854</v>
      </c>
    </row>
    <row r="5743" spans="1:5" x14ac:dyDescent="0.35">
      <c r="A5743" t="s">
        <v>14681</v>
      </c>
      <c r="C5743" t="str">
        <f t="shared" si="89"/>
        <v>TorannMagic.TMAbilityDef+TM_MagesBallad.label</v>
      </c>
      <c r="D5743" t="s">
        <v>24642</v>
      </c>
      <c r="E5743">
        <f>IF(ISERROR(B5743),"",MATCH(C5743,Old_240306!$A$2:$A$10872,0))</f>
        <v>7856</v>
      </c>
    </row>
    <row r="5744" spans="1:5" x14ac:dyDescent="0.35">
      <c r="A5744" t="s">
        <v>14684</v>
      </c>
      <c r="C5744" t="str">
        <f t="shared" si="89"/>
        <v>TorannMagic.TMAbilityDef+TM_MagesBallad.description</v>
      </c>
      <c r="D5744" t="s">
        <v>24643</v>
      </c>
      <c r="E5744">
        <f>IF(ISERROR(B5744),"",MATCH(C5744,Old_240306!$A$2:$A$10872,0))</f>
        <v>7857</v>
      </c>
    </row>
    <row r="5745" spans="1:5" x14ac:dyDescent="0.35">
      <c r="A5745" t="s">
        <v>14687</v>
      </c>
      <c r="C5745" t="str">
        <f t="shared" si="89"/>
        <v>TorannMagic.TMAbilityDef+TM_MagesBallad_I.label</v>
      </c>
      <c r="D5745" t="s">
        <v>24644</v>
      </c>
      <c r="E5745">
        <f>IF(ISERROR(B5745),"",MATCH(C5745,Old_240306!$A$2:$A$10872,0))</f>
        <v>7858</v>
      </c>
    </row>
    <row r="5746" spans="1:5" x14ac:dyDescent="0.35">
      <c r="A5746" t="s">
        <v>14690</v>
      </c>
      <c r="C5746" t="str">
        <f t="shared" si="89"/>
        <v>TorannMagic.TMAbilityDef+TM_MagesBallad_I.description</v>
      </c>
      <c r="D5746" t="s">
        <v>24645</v>
      </c>
      <c r="E5746">
        <f>IF(ISERROR(B5746),"",MATCH(C5746,Old_240306!$A$2:$A$10872,0))</f>
        <v>7859</v>
      </c>
    </row>
    <row r="5747" spans="1:5" x14ac:dyDescent="0.35">
      <c r="A5747" t="s">
        <v>14693</v>
      </c>
      <c r="C5747" t="str">
        <f t="shared" si="89"/>
        <v>TorannMagic.TMAbilityDef+TM_MagesBallad_II.label</v>
      </c>
      <c r="D5747" t="s">
        <v>24646</v>
      </c>
      <c r="E5747">
        <f>IF(ISERROR(B5747),"",MATCH(C5747,Old_240306!$A$2:$A$10872,0))</f>
        <v>7860</v>
      </c>
    </row>
    <row r="5748" spans="1:5" x14ac:dyDescent="0.35">
      <c r="A5748" t="s">
        <v>14696</v>
      </c>
      <c r="C5748" t="str">
        <f t="shared" si="89"/>
        <v>TorannMagic.TMAbilityDef+TM_MagesBallad_II.description</v>
      </c>
      <c r="D5748" t="s">
        <v>24645</v>
      </c>
      <c r="E5748">
        <f>IF(ISERROR(B5748),"",MATCH(C5748,Old_240306!$A$2:$A$10872,0))</f>
        <v>7861</v>
      </c>
    </row>
    <row r="5749" spans="1:5" x14ac:dyDescent="0.35">
      <c r="A5749" t="s">
        <v>14698</v>
      </c>
      <c r="C5749" t="str">
        <f t="shared" si="89"/>
        <v>TorannMagic.TMAbilityDef+TM_MagesBallad_III.label</v>
      </c>
      <c r="D5749" t="s">
        <v>24647</v>
      </c>
      <c r="E5749">
        <f>IF(ISERROR(B5749),"",MATCH(C5749,Old_240306!$A$2:$A$10872,0))</f>
        <v>7862</v>
      </c>
    </row>
    <row r="5750" spans="1:5" x14ac:dyDescent="0.35">
      <c r="A5750" t="s">
        <v>14701</v>
      </c>
      <c r="C5750" t="str">
        <f t="shared" si="89"/>
        <v>TorannMagic.TMAbilityDef+TM_MagesBallad_III.description</v>
      </c>
      <c r="D5750" t="s">
        <v>24643</v>
      </c>
      <c r="E5750">
        <f>IF(ISERROR(B5750),"",MATCH(C5750,Old_240306!$A$2:$A$10872,0))</f>
        <v>7863</v>
      </c>
    </row>
    <row r="5751" spans="1:5" x14ac:dyDescent="0.35">
      <c r="A5751" t="s">
        <v>14703</v>
      </c>
      <c r="C5751" t="str">
        <f t="shared" si="89"/>
        <v>TorannMagic.TMAbilityDef+TM_WanderersMinuet.label</v>
      </c>
      <c r="D5751" t="s">
        <v>24648</v>
      </c>
      <c r="E5751">
        <f>IF(ISERROR(B5751),"",MATCH(C5751,Old_240306!$A$2:$A$10872,0))</f>
        <v>7864</v>
      </c>
    </row>
    <row r="5752" spans="1:5" x14ac:dyDescent="0.35">
      <c r="A5752" t="s">
        <v>14706</v>
      </c>
      <c r="C5752" t="str">
        <f t="shared" si="89"/>
        <v>TorannMagic.TMAbilityDef+TM_WanderersMinuet.description</v>
      </c>
      <c r="D5752" t="s">
        <v>24649</v>
      </c>
      <c r="E5752">
        <f>IF(ISERROR(B5752),"",MATCH(C5752,Old_240306!$A$2:$A$10872,0))</f>
        <v>7865</v>
      </c>
    </row>
    <row r="5753" spans="1:5" x14ac:dyDescent="0.35">
      <c r="A5753" t="s">
        <v>14709</v>
      </c>
      <c r="C5753" t="str">
        <f t="shared" si="89"/>
        <v>TorannMagic.TMAbilityDef+TM_WanderersMinuet_I.label</v>
      </c>
      <c r="D5753" t="s">
        <v>24650</v>
      </c>
      <c r="E5753">
        <f>IF(ISERROR(B5753),"",MATCH(C5753,Old_240306!$A$2:$A$10872,0))</f>
        <v>7866</v>
      </c>
    </row>
    <row r="5754" spans="1:5" x14ac:dyDescent="0.35">
      <c r="A5754" t="s">
        <v>14712</v>
      </c>
      <c r="C5754" t="str">
        <f t="shared" si="89"/>
        <v>TorannMagic.TMAbilityDef+TM_WanderersMinuet_I.description</v>
      </c>
      <c r="D5754" t="s">
        <v>24651</v>
      </c>
      <c r="E5754">
        <f>IF(ISERROR(B5754),"",MATCH(C5754,Old_240306!$A$2:$A$10872,0))</f>
        <v>7867</v>
      </c>
    </row>
    <row r="5755" spans="1:5" x14ac:dyDescent="0.35">
      <c r="A5755" t="s">
        <v>14715</v>
      </c>
      <c r="C5755" t="str">
        <f t="shared" si="89"/>
        <v>TorannMagic.TMAbilityDef+TM_WanderersMinuet_II.label</v>
      </c>
      <c r="D5755" t="s">
        <v>24652</v>
      </c>
      <c r="E5755">
        <f>IF(ISERROR(B5755),"",MATCH(C5755,Old_240306!$A$2:$A$10872,0))</f>
        <v>7868</v>
      </c>
    </row>
    <row r="5756" spans="1:5" x14ac:dyDescent="0.35">
      <c r="A5756" t="s">
        <v>14718</v>
      </c>
      <c r="C5756" t="str">
        <f t="shared" si="89"/>
        <v>TorannMagic.TMAbilityDef+TM_WanderersMinuet_II.description</v>
      </c>
      <c r="D5756" t="s">
        <v>24651</v>
      </c>
      <c r="E5756">
        <f>IF(ISERROR(B5756),"",MATCH(C5756,Old_240306!$A$2:$A$10872,0))</f>
        <v>7869</v>
      </c>
    </row>
    <row r="5757" spans="1:5" x14ac:dyDescent="0.35">
      <c r="A5757" t="s">
        <v>14720</v>
      </c>
      <c r="C5757" t="str">
        <f t="shared" si="89"/>
        <v>TorannMagic.TMAbilityDef+TM_WanderersMinuet_III.label</v>
      </c>
      <c r="D5757" t="s">
        <v>24653</v>
      </c>
      <c r="E5757">
        <f>IF(ISERROR(B5757),"",MATCH(C5757,Old_240306!$A$2:$A$10872,0))</f>
        <v>7870</v>
      </c>
    </row>
    <row r="5758" spans="1:5" x14ac:dyDescent="0.35">
      <c r="A5758" t="s">
        <v>14723</v>
      </c>
      <c r="C5758" t="str">
        <f t="shared" si="89"/>
        <v>TorannMagic.TMAbilityDef+TM_WanderersMinuet_III.description</v>
      </c>
      <c r="D5758" t="s">
        <v>24649</v>
      </c>
      <c r="E5758">
        <f>IF(ISERROR(B5758),"",MATCH(C5758,Old_240306!$A$2:$A$10872,0))</f>
        <v>7871</v>
      </c>
    </row>
    <row r="5759" spans="1:5" x14ac:dyDescent="0.35">
      <c r="A5759" t="s">
        <v>14725</v>
      </c>
      <c r="C5759" t="str">
        <f t="shared" si="89"/>
        <v>TorannMagic.TMAbilityDef+TM_NaturesMinne.label</v>
      </c>
      <c r="D5759" t="s">
        <v>24654</v>
      </c>
      <c r="E5759">
        <f>IF(ISERROR(B5759),"",MATCH(C5759,Old_240306!$A$2:$A$10872,0))</f>
        <v>7872</v>
      </c>
    </row>
    <row r="5760" spans="1:5" x14ac:dyDescent="0.35">
      <c r="A5760" t="s">
        <v>14728</v>
      </c>
      <c r="C5760" t="str">
        <f t="shared" si="89"/>
        <v>TorannMagic.TMAbilityDef+TM_NaturesMinne.description</v>
      </c>
      <c r="D5760" t="s">
        <v>24655</v>
      </c>
      <c r="E5760">
        <f>IF(ISERROR(B5760),"",MATCH(C5760,Old_240306!$A$2:$A$10872,0))</f>
        <v>7873</v>
      </c>
    </row>
    <row r="5761" spans="1:5" x14ac:dyDescent="0.35">
      <c r="A5761" t="s">
        <v>14731</v>
      </c>
      <c r="C5761" t="str">
        <f t="shared" si="89"/>
        <v>TorannMagic.TMAbilityDef+TM_NaturesMinne_I.label</v>
      </c>
      <c r="D5761" t="s">
        <v>24656</v>
      </c>
      <c r="E5761">
        <f>IF(ISERROR(B5761),"",MATCH(C5761,Old_240306!$A$2:$A$10872,0))</f>
        <v>7874</v>
      </c>
    </row>
    <row r="5762" spans="1:5" x14ac:dyDescent="0.35">
      <c r="A5762" t="s">
        <v>14734</v>
      </c>
      <c r="C5762" t="str">
        <f t="shared" si="89"/>
        <v>TorannMagic.TMAbilityDef+TM_NaturesMinne_I.description</v>
      </c>
      <c r="D5762" t="s">
        <v>24657</v>
      </c>
      <c r="E5762">
        <f>IF(ISERROR(B5762),"",MATCH(C5762,Old_240306!$A$2:$A$10872,0))</f>
        <v>7875</v>
      </c>
    </row>
    <row r="5763" spans="1:5" x14ac:dyDescent="0.35">
      <c r="A5763" t="s">
        <v>14737</v>
      </c>
      <c r="C5763" t="str">
        <f t="shared" ref="C5763:C5826" si="90">IF(B5763="",A5763,B5763)</f>
        <v>TorannMagic.TMAbilityDef+TM_NaturesMinne_II.label</v>
      </c>
      <c r="D5763" t="s">
        <v>24658</v>
      </c>
      <c r="E5763">
        <f>IF(ISERROR(B5763),"",MATCH(C5763,Old_240306!$A$2:$A$10872,0))</f>
        <v>7876</v>
      </c>
    </row>
    <row r="5764" spans="1:5" x14ac:dyDescent="0.35">
      <c r="A5764" t="s">
        <v>14740</v>
      </c>
      <c r="C5764" t="str">
        <f t="shared" si="90"/>
        <v>TorannMagic.TMAbilityDef+TM_NaturesMinne_II.description</v>
      </c>
      <c r="D5764" t="s">
        <v>24657</v>
      </c>
      <c r="E5764">
        <f>IF(ISERROR(B5764),"",MATCH(C5764,Old_240306!$A$2:$A$10872,0))</f>
        <v>7877</v>
      </c>
    </row>
    <row r="5765" spans="1:5" x14ac:dyDescent="0.35">
      <c r="A5765" t="s">
        <v>14742</v>
      </c>
      <c r="C5765" t="str">
        <f t="shared" si="90"/>
        <v>TorannMagic.TMAbilityDef+TM_NaturesMinne_III.label</v>
      </c>
      <c r="D5765" t="s">
        <v>24659</v>
      </c>
      <c r="E5765">
        <f>IF(ISERROR(B5765),"",MATCH(C5765,Old_240306!$A$2:$A$10872,0))</f>
        <v>7878</v>
      </c>
    </row>
    <row r="5766" spans="1:5" x14ac:dyDescent="0.35">
      <c r="A5766" t="s">
        <v>14745</v>
      </c>
      <c r="C5766" t="str">
        <f t="shared" si="90"/>
        <v>TorannMagic.TMAbilityDef+TM_NaturesMinne_III.description</v>
      </c>
      <c r="D5766" t="s">
        <v>24655</v>
      </c>
      <c r="E5766">
        <f>IF(ISERROR(B5766),"",MATCH(C5766,Old_240306!$A$2:$A$10872,0))</f>
        <v>7879</v>
      </c>
    </row>
    <row r="5767" spans="1:5" x14ac:dyDescent="0.35">
      <c r="A5767" t="s">
        <v>14748</v>
      </c>
      <c r="C5767" t="str">
        <f t="shared" si="90"/>
        <v>TorannMagic.TMAbilityDef+TM_EmpyrealArrow.label</v>
      </c>
      <c r="D5767" t="s">
        <v>24660</v>
      </c>
      <c r="E5767">
        <f>IF(ISERROR(B5767),"",MATCH(C5767,Old_240306!$A$2:$A$10872,0))</f>
        <v>7881</v>
      </c>
    </row>
    <row r="5768" spans="1:5" x14ac:dyDescent="0.35">
      <c r="A5768" t="s">
        <v>14751</v>
      </c>
      <c r="C5768" t="str">
        <f t="shared" si="90"/>
        <v>TorannMagic.TMAbilityDef+TM_EmpyrealArrow.description</v>
      </c>
      <c r="D5768" t="s">
        <v>20560</v>
      </c>
      <c r="E5768">
        <f>IF(ISERROR(B5768),"",MATCH(C5768,Old_240306!$A$2:$A$10872,0))</f>
        <v>7882</v>
      </c>
    </row>
    <row r="5769" spans="1:5" x14ac:dyDescent="0.35">
      <c r="A5769" t="s">
        <v>14754</v>
      </c>
      <c r="C5769" t="str">
        <f t="shared" si="90"/>
        <v>TorannMagic.TMAbilityDef+TM_WardensPaean.label</v>
      </c>
      <c r="D5769" t="s">
        <v>24661</v>
      </c>
      <c r="E5769">
        <f>IF(ISERROR(B5769),"",MATCH(C5769,Old_240306!$A$2:$A$10872,0))</f>
        <v>7883</v>
      </c>
    </row>
    <row r="5770" spans="1:5" x14ac:dyDescent="0.35">
      <c r="A5770" t="s">
        <v>14757</v>
      </c>
      <c r="C5770" t="str">
        <f t="shared" si="90"/>
        <v>TorannMagic.TMAbilityDef+TM_WardensPaean.description</v>
      </c>
      <c r="D5770" t="s">
        <v>20562</v>
      </c>
      <c r="E5770">
        <f>IF(ISERROR(B5770),"",MATCH(C5770,Old_240306!$A$2:$A$10872,0))</f>
        <v>7884</v>
      </c>
    </row>
    <row r="5771" spans="1:5" x14ac:dyDescent="0.35">
      <c r="A5771" t="s">
        <v>14764</v>
      </c>
      <c r="C5771" t="str">
        <f t="shared" si="90"/>
        <v>TorannMagic.TMAbilityDef+TM_Impromptu.label</v>
      </c>
      <c r="D5771" t="s">
        <v>24662</v>
      </c>
      <c r="E5771">
        <f>IF(ISERROR(B5771),"",MATCH(C5771,Old_240306!$A$2:$A$10872,0))</f>
        <v>7887</v>
      </c>
    </row>
    <row r="5772" spans="1:5" x14ac:dyDescent="0.35">
      <c r="A5772" t="s">
        <v>14766</v>
      </c>
      <c r="C5772" t="str">
        <f t="shared" si="90"/>
        <v>TorannMagic.TMAbilityDef+TM_Impromptu.description</v>
      </c>
      <c r="D5772" t="s">
        <v>24663</v>
      </c>
      <c r="E5772">
        <f>IF(ISERROR(B5772),"",MATCH(C5772,Old_240306!$A$2:$A$10872,0))</f>
        <v>7888</v>
      </c>
    </row>
    <row r="5773" spans="1:5" x14ac:dyDescent="0.35">
      <c r="A5773" t="s">
        <v>14780</v>
      </c>
      <c r="C5773" t="str">
        <f t="shared" si="90"/>
        <v>TorannMagic.TMAbilityDef+TM_ApexArrow.label</v>
      </c>
      <c r="D5773" t="s">
        <v>24664</v>
      </c>
      <c r="E5773">
        <f>IF(ISERROR(B5773),"",MATCH(C5773,Old_240306!$A$2:$A$10872,0))</f>
        <v>7895</v>
      </c>
    </row>
    <row r="5774" spans="1:5" x14ac:dyDescent="0.35">
      <c r="A5774" t="s">
        <v>14782</v>
      </c>
      <c r="C5774" t="str">
        <f t="shared" si="90"/>
        <v>TorannMagic.TMAbilityDef+TM_ApexArrow.description</v>
      </c>
      <c r="D5774" t="s">
        <v>20566</v>
      </c>
      <c r="E5774">
        <f>IF(ISERROR(B5774),"",MATCH(C5774,Old_240306!$A$2:$A$10872,0))</f>
        <v>7896</v>
      </c>
    </row>
    <row r="5775" spans="1:5" x14ac:dyDescent="0.35">
      <c r="A5775" t="s">
        <v>14785</v>
      </c>
      <c r="C5775" t="str">
        <f t="shared" si="90"/>
        <v>TorannMagic.TMAbilityDef+TM_DrawStaminaHediff.label</v>
      </c>
      <c r="D5775" t="s">
        <v>24665</v>
      </c>
      <c r="E5775">
        <f>IF(ISERROR(B5775),"",MATCH(C5775,Old_240306!$A$2:$A$10872,0))</f>
        <v>7897</v>
      </c>
    </row>
    <row r="5776" spans="1:5" x14ac:dyDescent="0.35">
      <c r="A5776" t="s">
        <v>14788</v>
      </c>
      <c r="C5776" t="str">
        <f t="shared" si="90"/>
        <v>TorannMagic.TMAbilityDef+TM_DrawStaminaHediff.description</v>
      </c>
      <c r="D5776" t="s">
        <v>23861</v>
      </c>
      <c r="E5776">
        <f>IF(ISERROR(B5776),"",MATCH(C5776,Old_240306!$A$2:$A$10872,0))</f>
        <v>7898</v>
      </c>
    </row>
    <row r="5777" spans="1:5" x14ac:dyDescent="0.35">
      <c r="A5777" t="s">
        <v>14790</v>
      </c>
      <c r="C5777" t="str">
        <f t="shared" si="90"/>
        <v>TorannMagic.TMAbilityDef+TM_DrawManaHediff.label</v>
      </c>
      <c r="D5777" t="s">
        <v>24666</v>
      </c>
      <c r="E5777">
        <f>IF(ISERROR(B5777),"",MATCH(C5777,Old_240306!$A$2:$A$10872,0))</f>
        <v>7899</v>
      </c>
    </row>
    <row r="5778" spans="1:5" x14ac:dyDescent="0.35">
      <c r="A5778" t="s">
        <v>14793</v>
      </c>
      <c r="C5778" t="str">
        <f t="shared" si="90"/>
        <v>TorannMagic.TMAbilityDef+TM_DrawManaHediff.description</v>
      </c>
      <c r="D5778" t="s">
        <v>23861</v>
      </c>
      <c r="E5778">
        <f>IF(ISERROR(B5778),"",MATCH(C5778,Old_240306!$A$2:$A$10872,0))</f>
        <v>7900</v>
      </c>
    </row>
    <row r="5779" spans="1:5" x14ac:dyDescent="0.35">
      <c r="A5779" t="s">
        <v>14795</v>
      </c>
      <c r="C5779" t="str">
        <f t="shared" si="90"/>
        <v>TorannMagic.TMAbilityDef+TM_Draw.label</v>
      </c>
      <c r="D5779" t="s">
        <v>24667</v>
      </c>
      <c r="E5779">
        <f>IF(ISERROR(B5779),"",MATCH(C5779,Old_240306!$A$2:$A$10872,0))</f>
        <v>7901</v>
      </c>
    </row>
    <row r="5780" spans="1:5" x14ac:dyDescent="0.35">
      <c r="A5780" t="s">
        <v>14798</v>
      </c>
      <c r="C5780" t="str">
        <f t="shared" si="90"/>
        <v>TorannMagic.TMAbilityDef+TM_Draw.description</v>
      </c>
      <c r="D5780" t="s">
        <v>24668</v>
      </c>
      <c r="E5780">
        <f>IF(ISERROR(B5780),"",MATCH(C5780,Old_240306!$A$2:$A$10872,0))</f>
        <v>7902</v>
      </c>
    </row>
    <row r="5781" spans="1:5" x14ac:dyDescent="0.35">
      <c r="A5781" t="s">
        <v>14809</v>
      </c>
      <c r="C5781" t="str">
        <f t="shared" si="90"/>
        <v>TorannMagic.TMAbilityDef+TM_TheSpire.label</v>
      </c>
      <c r="D5781" t="s">
        <v>24669</v>
      </c>
      <c r="E5781">
        <f>IF(ISERROR(B5781),"",MATCH(C5781,Old_240306!$A$2:$A$10872,0))</f>
        <v>7908</v>
      </c>
    </row>
    <row r="5782" spans="1:5" x14ac:dyDescent="0.35">
      <c r="A5782" t="s">
        <v>14812</v>
      </c>
      <c r="C5782" t="str">
        <f t="shared" si="90"/>
        <v>TorannMagic.TMAbilityDef+TM_TheSpire.description</v>
      </c>
      <c r="D5782" t="s">
        <v>24670</v>
      </c>
      <c r="E5782">
        <f>IF(ISERROR(B5782),"",MATCH(C5782,Old_240306!$A$2:$A$10872,0))</f>
        <v>7909</v>
      </c>
    </row>
    <row r="5783" spans="1:5" x14ac:dyDescent="0.35">
      <c r="A5783" t="s">
        <v>14815</v>
      </c>
      <c r="C5783" t="str">
        <f t="shared" si="90"/>
        <v>TorannMagic.TMAbilityDef+TM_TheSpire_I.label</v>
      </c>
      <c r="D5783" t="s">
        <v>24671</v>
      </c>
      <c r="E5783">
        <f>IF(ISERROR(B5783),"",MATCH(C5783,Old_240306!$A$2:$A$10872,0))</f>
        <v>7910</v>
      </c>
    </row>
    <row r="5784" spans="1:5" x14ac:dyDescent="0.35">
      <c r="A5784" t="s">
        <v>14818</v>
      </c>
      <c r="C5784" t="str">
        <f t="shared" si="90"/>
        <v>TorannMagic.TMAbilityDef+TM_TheSpire_I.description</v>
      </c>
      <c r="D5784" t="s">
        <v>24672</v>
      </c>
      <c r="E5784">
        <f>IF(ISERROR(B5784),"",MATCH(C5784,Old_240306!$A$2:$A$10872,0))</f>
        <v>7911</v>
      </c>
    </row>
    <row r="5785" spans="1:5" x14ac:dyDescent="0.35">
      <c r="A5785" t="s">
        <v>14821</v>
      </c>
      <c r="C5785" t="str">
        <f t="shared" si="90"/>
        <v>TorannMagic.TMAbilityDef+TM_TheSpire_II.label</v>
      </c>
      <c r="D5785" t="s">
        <v>24673</v>
      </c>
      <c r="E5785">
        <f>IF(ISERROR(B5785),"",MATCH(C5785,Old_240306!$A$2:$A$10872,0))</f>
        <v>7912</v>
      </c>
    </row>
    <row r="5786" spans="1:5" x14ac:dyDescent="0.35">
      <c r="A5786" t="s">
        <v>14824</v>
      </c>
      <c r="C5786" t="str">
        <f t="shared" si="90"/>
        <v>TorannMagic.TMAbilityDef+TM_TheSpire_II.description</v>
      </c>
      <c r="D5786" t="s">
        <v>24672</v>
      </c>
      <c r="E5786">
        <f>IF(ISERROR(B5786),"",MATCH(C5786,Old_240306!$A$2:$A$10872,0))</f>
        <v>7913</v>
      </c>
    </row>
    <row r="5787" spans="1:5" x14ac:dyDescent="0.35">
      <c r="A5787" t="s">
        <v>14826</v>
      </c>
      <c r="C5787" t="str">
        <f t="shared" si="90"/>
        <v>TorannMagic.TMAbilityDef+TM_TheSpire_III.label</v>
      </c>
      <c r="D5787" t="s">
        <v>24674</v>
      </c>
      <c r="E5787">
        <f>IF(ISERROR(B5787),"",MATCH(C5787,Old_240306!$A$2:$A$10872,0))</f>
        <v>7914</v>
      </c>
    </row>
    <row r="5788" spans="1:5" x14ac:dyDescent="0.35">
      <c r="A5788" t="s">
        <v>14829</v>
      </c>
      <c r="C5788" t="str">
        <f t="shared" si="90"/>
        <v>TorannMagic.TMAbilityDef+TM_TheSpire_III.description</v>
      </c>
      <c r="D5788" t="s">
        <v>24670</v>
      </c>
      <c r="E5788">
        <f>IF(ISERROR(B5788),"",MATCH(C5788,Old_240306!$A$2:$A$10872,0))</f>
        <v>7915</v>
      </c>
    </row>
    <row r="5789" spans="1:5" x14ac:dyDescent="0.35">
      <c r="A5789" t="s">
        <v>14833</v>
      </c>
      <c r="C5789" t="str">
        <f t="shared" si="90"/>
        <v>TorannMagic.TMAbilityDef+TM_Joker.label</v>
      </c>
      <c r="D5789" t="s">
        <v>24675</v>
      </c>
      <c r="E5789">
        <f>IF(ISERROR(B5789),"",MATCH(C5789,Old_240306!$A$2:$A$10872,0))</f>
        <v>7917</v>
      </c>
    </row>
    <row r="5790" spans="1:5" x14ac:dyDescent="0.35">
      <c r="A5790" t="s">
        <v>14835</v>
      </c>
      <c r="C5790" t="str">
        <f t="shared" si="90"/>
        <v>TorannMagic.TMAbilityDef+TM_Joker.description</v>
      </c>
      <c r="D5790" t="s">
        <v>24676</v>
      </c>
      <c r="E5790">
        <f>IF(ISERROR(B5790),"",MATCH(C5790,Old_240306!$A$2:$A$10872,0))</f>
        <v>7918</v>
      </c>
    </row>
    <row r="5791" spans="1:5" x14ac:dyDescent="0.35">
      <c r="A5791" t="s">
        <v>14838</v>
      </c>
      <c r="C5791" t="str">
        <f t="shared" si="90"/>
        <v>TorannMagic.TMAbilityDef+TM_Joker_I.label</v>
      </c>
      <c r="D5791" t="s">
        <v>24677</v>
      </c>
      <c r="E5791">
        <f>IF(ISERROR(B5791),"",MATCH(C5791,Old_240306!$A$2:$A$10872,0))</f>
        <v>7919</v>
      </c>
    </row>
    <row r="5792" spans="1:5" x14ac:dyDescent="0.35">
      <c r="A5792" t="s">
        <v>14841</v>
      </c>
      <c r="C5792" t="str">
        <f t="shared" si="90"/>
        <v>TorannMagic.TMAbilityDef+TM_Joker_I.description</v>
      </c>
      <c r="D5792" t="s">
        <v>24678</v>
      </c>
      <c r="E5792">
        <f>IF(ISERROR(B5792),"",MATCH(C5792,Old_240306!$A$2:$A$10872,0))</f>
        <v>7920</v>
      </c>
    </row>
    <row r="5793" spans="1:5" x14ac:dyDescent="0.35">
      <c r="A5793" t="s">
        <v>14844</v>
      </c>
      <c r="C5793" t="str">
        <f t="shared" si="90"/>
        <v>TorannMagic.TMAbilityDef+TM_Joker_II.label</v>
      </c>
      <c r="D5793" t="s">
        <v>24679</v>
      </c>
      <c r="E5793">
        <f>IF(ISERROR(B5793),"",MATCH(C5793,Old_240306!$A$2:$A$10872,0))</f>
        <v>7921</v>
      </c>
    </row>
    <row r="5794" spans="1:5" x14ac:dyDescent="0.35">
      <c r="A5794" t="s">
        <v>14847</v>
      </c>
      <c r="C5794" t="str">
        <f t="shared" si="90"/>
        <v>TorannMagic.TMAbilityDef+TM_Joker_II.description</v>
      </c>
      <c r="D5794" t="s">
        <v>24678</v>
      </c>
      <c r="E5794">
        <f>IF(ISERROR(B5794),"",MATCH(C5794,Old_240306!$A$2:$A$10872,0))</f>
        <v>7922</v>
      </c>
    </row>
    <row r="5795" spans="1:5" x14ac:dyDescent="0.35">
      <c r="A5795" t="s">
        <v>14849</v>
      </c>
      <c r="C5795" t="str">
        <f t="shared" si="90"/>
        <v>TorannMagic.TMAbilityDef+TM_Joker_III.label</v>
      </c>
      <c r="D5795" t="s">
        <v>24680</v>
      </c>
      <c r="E5795">
        <f>IF(ISERROR(B5795),"",MATCH(C5795,Old_240306!$A$2:$A$10872,0))</f>
        <v>7923</v>
      </c>
    </row>
    <row r="5796" spans="1:5" x14ac:dyDescent="0.35">
      <c r="A5796" t="s">
        <v>14852</v>
      </c>
      <c r="C5796" t="str">
        <f t="shared" si="90"/>
        <v>TorannMagic.TMAbilityDef+TM_Joker_III.description</v>
      </c>
      <c r="D5796" t="s">
        <v>24676</v>
      </c>
      <c r="E5796">
        <f>IF(ISERROR(B5796),"",MATCH(C5796,Old_240306!$A$2:$A$10872,0))</f>
        <v>7924</v>
      </c>
    </row>
    <row r="5797" spans="1:5" x14ac:dyDescent="0.35">
      <c r="A5797" t="s">
        <v>14854</v>
      </c>
      <c r="C5797" t="str">
        <f t="shared" si="90"/>
        <v>TorannMagic.TMAbilityDef+TM_VoidCard.label</v>
      </c>
      <c r="D5797" t="s">
        <v>24681</v>
      </c>
      <c r="E5797">
        <f>IF(ISERROR(B5797),"",MATCH(C5797,Old_240306!$A$2:$A$10872,0))</f>
        <v>7925</v>
      </c>
    </row>
    <row r="5798" spans="1:5" x14ac:dyDescent="0.35">
      <c r="A5798" t="s">
        <v>14856</v>
      </c>
      <c r="C5798" t="str">
        <f t="shared" si="90"/>
        <v>TorannMagic.TMAbilityDef+TM_VoidCard.description</v>
      </c>
      <c r="D5798" t="s">
        <v>24682</v>
      </c>
      <c r="E5798">
        <f>IF(ISERROR(B5798),"",MATCH(C5798,Old_240306!$A$2:$A$10872,0))</f>
        <v>7926</v>
      </c>
    </row>
    <row r="5799" spans="1:5" x14ac:dyDescent="0.35">
      <c r="A5799" t="s">
        <v>14859</v>
      </c>
      <c r="C5799" t="str">
        <f t="shared" si="90"/>
        <v>TorannMagic.TMAbilityDef+TM_VoidCard_I.label</v>
      </c>
      <c r="D5799" t="s">
        <v>24683</v>
      </c>
      <c r="E5799">
        <f>IF(ISERROR(B5799),"",MATCH(C5799,Old_240306!$A$2:$A$10872,0))</f>
        <v>7927</v>
      </c>
    </row>
    <row r="5800" spans="1:5" x14ac:dyDescent="0.35">
      <c r="A5800" t="s">
        <v>14862</v>
      </c>
      <c r="C5800" t="str">
        <f t="shared" si="90"/>
        <v>TorannMagic.TMAbilityDef+TM_VoidCard_I.description</v>
      </c>
      <c r="D5800" t="s">
        <v>24684</v>
      </c>
      <c r="E5800">
        <f>IF(ISERROR(B5800),"",MATCH(C5800,Old_240306!$A$2:$A$10872,0))</f>
        <v>7928</v>
      </c>
    </row>
    <row r="5801" spans="1:5" x14ac:dyDescent="0.35">
      <c r="A5801" t="s">
        <v>14865</v>
      </c>
      <c r="C5801" t="str">
        <f t="shared" si="90"/>
        <v>TorannMagic.TMAbilityDef+TM_VoidCard_II.label</v>
      </c>
      <c r="D5801" t="s">
        <v>24685</v>
      </c>
      <c r="E5801">
        <f>IF(ISERROR(B5801),"",MATCH(C5801,Old_240306!$A$2:$A$10872,0))</f>
        <v>7929</v>
      </c>
    </row>
    <row r="5802" spans="1:5" x14ac:dyDescent="0.35">
      <c r="A5802" t="s">
        <v>14868</v>
      </c>
      <c r="C5802" t="str">
        <f t="shared" si="90"/>
        <v>TorannMagic.TMAbilityDef+TM_VoidCard_II.description</v>
      </c>
      <c r="D5802" t="s">
        <v>24684</v>
      </c>
      <c r="E5802">
        <f>IF(ISERROR(B5802),"",MATCH(C5802,Old_240306!$A$2:$A$10872,0))</f>
        <v>7930</v>
      </c>
    </row>
    <row r="5803" spans="1:5" x14ac:dyDescent="0.35">
      <c r="A5803" t="s">
        <v>14870</v>
      </c>
      <c r="C5803" t="str">
        <f t="shared" si="90"/>
        <v>TorannMagic.TMAbilityDef+TM_VoidCard_III.label</v>
      </c>
      <c r="D5803" t="s">
        <v>24686</v>
      </c>
      <c r="E5803">
        <f>IF(ISERROR(B5803),"",MATCH(C5803,Old_240306!$A$2:$A$10872,0))</f>
        <v>7931</v>
      </c>
    </row>
    <row r="5804" spans="1:5" x14ac:dyDescent="0.35">
      <c r="A5804" t="s">
        <v>14873</v>
      </c>
      <c r="C5804" t="str">
        <f t="shared" si="90"/>
        <v>TorannMagic.TMAbilityDef+TM_VoidCard_III.description</v>
      </c>
      <c r="D5804" t="s">
        <v>24682</v>
      </c>
      <c r="E5804">
        <f>IF(ISERROR(B5804),"",MATCH(C5804,Old_240306!$A$2:$A$10872,0))</f>
        <v>7932</v>
      </c>
    </row>
    <row r="5805" spans="1:5" x14ac:dyDescent="0.35">
      <c r="A5805" t="s">
        <v>14876</v>
      </c>
      <c r="C5805" t="str">
        <f t="shared" si="90"/>
        <v>TorannMagic.TMAbilityDef+TM_TheBole.label</v>
      </c>
      <c r="D5805" t="s">
        <v>24687</v>
      </c>
      <c r="E5805">
        <f>IF(ISERROR(B5805),"",MATCH(C5805,Old_240306!$A$2:$A$10872,0))</f>
        <v>7933</v>
      </c>
    </row>
    <row r="5806" spans="1:5" x14ac:dyDescent="0.35">
      <c r="A5806" t="s">
        <v>14879</v>
      </c>
      <c r="C5806" t="str">
        <f t="shared" si="90"/>
        <v>TorannMagic.TMAbilityDef+TM_TheBole.description</v>
      </c>
      <c r="D5806" t="s">
        <v>24688</v>
      </c>
      <c r="E5806">
        <f>IF(ISERROR(B5806),"",MATCH(C5806,Old_240306!$A$2:$A$10872,0))</f>
        <v>7934</v>
      </c>
    </row>
    <row r="5807" spans="1:5" x14ac:dyDescent="0.35">
      <c r="A5807" t="s">
        <v>14882</v>
      </c>
      <c r="C5807" t="str">
        <f t="shared" si="90"/>
        <v>TorannMagic.TMAbilityDef+TM_TheBole_I.label</v>
      </c>
      <c r="D5807" t="s">
        <v>24689</v>
      </c>
      <c r="E5807">
        <f>IF(ISERROR(B5807),"",MATCH(C5807,Old_240306!$A$2:$A$10872,0))</f>
        <v>7935</v>
      </c>
    </row>
    <row r="5808" spans="1:5" x14ac:dyDescent="0.35">
      <c r="A5808" t="s">
        <v>14885</v>
      </c>
      <c r="C5808" t="str">
        <f t="shared" si="90"/>
        <v>TorannMagic.TMAbilityDef+TM_TheBole_I.description</v>
      </c>
      <c r="D5808" t="s">
        <v>24690</v>
      </c>
      <c r="E5808">
        <f>IF(ISERROR(B5808),"",MATCH(C5808,Old_240306!$A$2:$A$10872,0))</f>
        <v>7936</v>
      </c>
    </row>
    <row r="5809" spans="1:5" x14ac:dyDescent="0.35">
      <c r="A5809" t="s">
        <v>14888</v>
      </c>
      <c r="C5809" t="str">
        <f t="shared" si="90"/>
        <v>TorannMagic.TMAbilityDef+TM_TheBole_II.label</v>
      </c>
      <c r="D5809" t="s">
        <v>24691</v>
      </c>
      <c r="E5809">
        <f>IF(ISERROR(B5809),"",MATCH(C5809,Old_240306!$A$2:$A$10872,0))</f>
        <v>7937</v>
      </c>
    </row>
    <row r="5810" spans="1:5" x14ac:dyDescent="0.35">
      <c r="A5810" t="s">
        <v>14891</v>
      </c>
      <c r="C5810" t="str">
        <f t="shared" si="90"/>
        <v>TorannMagic.TMAbilityDef+TM_TheBole_II.description</v>
      </c>
      <c r="D5810" t="s">
        <v>24690</v>
      </c>
      <c r="E5810">
        <f>IF(ISERROR(B5810),"",MATCH(C5810,Old_240306!$A$2:$A$10872,0))</f>
        <v>7938</v>
      </c>
    </row>
    <row r="5811" spans="1:5" x14ac:dyDescent="0.35">
      <c r="A5811" t="s">
        <v>14893</v>
      </c>
      <c r="C5811" t="str">
        <f t="shared" si="90"/>
        <v>TorannMagic.TMAbilityDef+TM_TheBole_III.label</v>
      </c>
      <c r="D5811" t="s">
        <v>24692</v>
      </c>
      <c r="E5811">
        <f>IF(ISERROR(B5811),"",MATCH(C5811,Old_240306!$A$2:$A$10872,0))</f>
        <v>7939</v>
      </c>
    </row>
    <row r="5812" spans="1:5" x14ac:dyDescent="0.35">
      <c r="A5812" t="s">
        <v>14896</v>
      </c>
      <c r="C5812" t="str">
        <f t="shared" si="90"/>
        <v>TorannMagic.TMAbilityDef+TM_TheBole_III.description</v>
      </c>
      <c r="D5812" t="s">
        <v>24688</v>
      </c>
      <c r="E5812">
        <f>IF(ISERROR(B5812),"",MATCH(C5812,Old_240306!$A$2:$A$10872,0))</f>
        <v>7940</v>
      </c>
    </row>
    <row r="5813" spans="1:5" x14ac:dyDescent="0.35">
      <c r="A5813" t="s">
        <v>14902</v>
      </c>
      <c r="C5813" t="str">
        <f t="shared" si="90"/>
        <v>TorannMagic.TMAbilityDef+TM_LordOfCrowns.label</v>
      </c>
      <c r="D5813" t="s">
        <v>24693</v>
      </c>
      <c r="E5813">
        <f>IF(ISERROR(B5813),"",MATCH(C5813,Old_240306!$A$2:$A$10872,0))</f>
        <v>7945</v>
      </c>
    </row>
    <row r="5814" spans="1:5" x14ac:dyDescent="0.35">
      <c r="A5814" t="s">
        <v>14904</v>
      </c>
      <c r="C5814" t="str">
        <f t="shared" si="90"/>
        <v>TorannMagic.TMAbilityDef+TM_LordOfCrowns.description</v>
      </c>
      <c r="D5814" t="s">
        <v>24694</v>
      </c>
      <c r="E5814">
        <f>IF(ISERROR(B5814),"",MATCH(C5814,Old_240306!$A$2:$A$10872,0))</f>
        <v>7946</v>
      </c>
    </row>
    <row r="5815" spans="1:5" x14ac:dyDescent="0.35">
      <c r="A5815" t="s">
        <v>14907</v>
      </c>
      <c r="C5815" t="str">
        <f t="shared" si="90"/>
        <v>TorannMagic.TMAbilityDef+TM_LordOfCrowns_I.label</v>
      </c>
      <c r="D5815" t="s">
        <v>24695</v>
      </c>
      <c r="E5815">
        <f>IF(ISERROR(B5815),"",MATCH(C5815,Old_240306!$A$2:$A$10872,0))</f>
        <v>7947</v>
      </c>
    </row>
    <row r="5816" spans="1:5" x14ac:dyDescent="0.35">
      <c r="A5816" t="s">
        <v>14910</v>
      </c>
      <c r="C5816" t="str">
        <f t="shared" si="90"/>
        <v>TorannMagic.TMAbilityDef+TM_LordOfCrowns_I.description</v>
      </c>
      <c r="D5816" t="s">
        <v>24696</v>
      </c>
      <c r="E5816">
        <f>IF(ISERROR(B5816),"",MATCH(C5816,Old_240306!$A$2:$A$10872,0))</f>
        <v>7948</v>
      </c>
    </row>
    <row r="5817" spans="1:5" x14ac:dyDescent="0.35">
      <c r="A5817" t="s">
        <v>14913</v>
      </c>
      <c r="C5817" t="str">
        <f t="shared" si="90"/>
        <v>TorannMagic.TMAbilityDef+TM_LordOfCrowns_II.label</v>
      </c>
      <c r="D5817" t="s">
        <v>24697</v>
      </c>
      <c r="E5817">
        <f>IF(ISERROR(B5817),"",MATCH(C5817,Old_240306!$A$2:$A$10872,0))</f>
        <v>7949</v>
      </c>
    </row>
    <row r="5818" spans="1:5" x14ac:dyDescent="0.35">
      <c r="A5818" t="s">
        <v>14916</v>
      </c>
      <c r="C5818" t="str">
        <f t="shared" si="90"/>
        <v>TorannMagic.TMAbilityDef+TM_LordOfCrowns_II.description</v>
      </c>
      <c r="D5818" t="s">
        <v>24698</v>
      </c>
      <c r="E5818">
        <f>IF(ISERROR(B5818),"",MATCH(C5818,Old_240306!$A$2:$A$10872,0))</f>
        <v>7950</v>
      </c>
    </row>
    <row r="5819" spans="1:5" x14ac:dyDescent="0.35">
      <c r="A5819" t="s">
        <v>14918</v>
      </c>
      <c r="C5819" t="str">
        <f t="shared" si="90"/>
        <v>TorannMagic.TMAbilityDef+TM_LordOfCrowns_III.label</v>
      </c>
      <c r="D5819" t="s">
        <v>24699</v>
      </c>
      <c r="E5819">
        <f>IF(ISERROR(B5819),"",MATCH(C5819,Old_240306!$A$2:$A$10872,0))</f>
        <v>7951</v>
      </c>
    </row>
    <row r="5820" spans="1:5" x14ac:dyDescent="0.35">
      <c r="A5820" t="s">
        <v>14921</v>
      </c>
      <c r="C5820" t="str">
        <f t="shared" si="90"/>
        <v>TorannMagic.TMAbilityDef+TM_LordOfCrowns_III.description</v>
      </c>
      <c r="D5820" t="s">
        <v>24700</v>
      </c>
      <c r="E5820">
        <f>IF(ISERROR(B5820),"",MATCH(C5820,Old_240306!$A$2:$A$10872,0))</f>
        <v>7952</v>
      </c>
    </row>
    <row r="5821" spans="1:5" x14ac:dyDescent="0.35">
      <c r="A5821" t="s">
        <v>14924</v>
      </c>
      <c r="C5821" t="str">
        <f t="shared" si="90"/>
        <v>TorannMagic.TMAbilityDef+TM_TheEwer.label</v>
      </c>
      <c r="D5821" t="s">
        <v>19838</v>
      </c>
      <c r="E5821">
        <f>IF(ISERROR(B5821),"",MATCH(C5821,Old_240306!$A$2:$A$10872,0))</f>
        <v>7954</v>
      </c>
    </row>
    <row r="5822" spans="1:5" x14ac:dyDescent="0.35">
      <c r="A5822" t="s">
        <v>14926</v>
      </c>
      <c r="C5822" t="str">
        <f t="shared" si="90"/>
        <v>TorannMagic.TMAbilityDef+TM_TheEwer.description</v>
      </c>
      <c r="D5822" t="s">
        <v>24701</v>
      </c>
      <c r="E5822">
        <f>IF(ISERROR(B5822),"",MATCH(C5822,Old_240306!$A$2:$A$10872,0))</f>
        <v>7955</v>
      </c>
    </row>
    <row r="5823" spans="1:5" x14ac:dyDescent="0.35">
      <c r="A5823" t="s">
        <v>14929</v>
      </c>
      <c r="C5823" t="str">
        <f t="shared" si="90"/>
        <v>TorannMagic.TMAbilityDef+TM_TheEwer_I.label</v>
      </c>
      <c r="D5823" t="s">
        <v>24702</v>
      </c>
      <c r="E5823">
        <f>IF(ISERROR(B5823),"",MATCH(C5823,Old_240306!$A$2:$A$10872,0))</f>
        <v>7956</v>
      </c>
    </row>
    <row r="5824" spans="1:5" x14ac:dyDescent="0.35">
      <c r="A5824" t="s">
        <v>14932</v>
      </c>
      <c r="C5824" t="str">
        <f t="shared" si="90"/>
        <v>TorannMagic.TMAbilityDef+TM_TheEwer_I.description</v>
      </c>
      <c r="D5824" t="s">
        <v>24703</v>
      </c>
      <c r="E5824">
        <f>IF(ISERROR(B5824),"",MATCH(C5824,Old_240306!$A$2:$A$10872,0))</f>
        <v>7957</v>
      </c>
    </row>
    <row r="5825" spans="1:5" x14ac:dyDescent="0.35">
      <c r="A5825" t="s">
        <v>14935</v>
      </c>
      <c r="C5825" t="str">
        <f t="shared" si="90"/>
        <v>TorannMagic.TMAbilityDef+TM_TheEwer_II.label</v>
      </c>
      <c r="D5825" t="s">
        <v>24704</v>
      </c>
      <c r="E5825">
        <f>IF(ISERROR(B5825),"",MATCH(C5825,Old_240306!$A$2:$A$10872,0))</f>
        <v>7958</v>
      </c>
    </row>
    <row r="5826" spans="1:5" x14ac:dyDescent="0.35">
      <c r="A5826" t="s">
        <v>14938</v>
      </c>
      <c r="C5826" t="str">
        <f t="shared" si="90"/>
        <v>TorannMagic.TMAbilityDef+TM_TheEwer_II.description</v>
      </c>
      <c r="D5826" t="s">
        <v>24703</v>
      </c>
      <c r="E5826">
        <f>IF(ISERROR(B5826),"",MATCH(C5826,Old_240306!$A$2:$A$10872,0))</f>
        <v>7959</v>
      </c>
    </row>
    <row r="5827" spans="1:5" x14ac:dyDescent="0.35">
      <c r="A5827" t="s">
        <v>14940</v>
      </c>
      <c r="C5827" t="str">
        <f t="shared" ref="C5827:C5890" si="91">IF(B5827="",A5827,B5827)</f>
        <v>TorannMagic.TMAbilityDef+TM_TheEwer_III.label</v>
      </c>
      <c r="D5827" t="s">
        <v>24705</v>
      </c>
      <c r="E5827">
        <f>IF(ISERROR(B5827),"",MATCH(C5827,Old_240306!$A$2:$A$10872,0))</f>
        <v>7960</v>
      </c>
    </row>
    <row r="5828" spans="1:5" x14ac:dyDescent="0.35">
      <c r="A5828" t="s">
        <v>14943</v>
      </c>
      <c r="C5828" t="str">
        <f t="shared" si="91"/>
        <v>TorannMagic.TMAbilityDef+TM_TheEwer_III.description</v>
      </c>
      <c r="D5828" t="s">
        <v>24701</v>
      </c>
      <c r="E5828">
        <f>IF(ISERROR(B5828),"",MATCH(C5828,Old_240306!$A$2:$A$10872,0))</f>
        <v>7961</v>
      </c>
    </row>
    <row r="5829" spans="1:5" x14ac:dyDescent="0.35">
      <c r="A5829" t="s">
        <v>14945</v>
      </c>
      <c r="C5829" t="str">
        <f t="shared" si="91"/>
        <v>TorannMagic.TMAbilityDef+TM_LadyOfCrowns.label</v>
      </c>
      <c r="D5829" t="s">
        <v>24706</v>
      </c>
      <c r="E5829">
        <f>IF(ISERROR(B5829),"",MATCH(C5829,Old_240306!$A$2:$A$10872,0))</f>
        <v>7962</v>
      </c>
    </row>
    <row r="5830" spans="1:5" x14ac:dyDescent="0.35">
      <c r="A5830" t="s">
        <v>14948</v>
      </c>
      <c r="C5830" t="str">
        <f t="shared" si="91"/>
        <v>TorannMagic.TMAbilityDef+TM_LadyOfCrowns.description</v>
      </c>
      <c r="D5830" t="s">
        <v>24707</v>
      </c>
      <c r="E5830">
        <f>IF(ISERROR(B5830),"",MATCH(C5830,Old_240306!$A$2:$A$10872,0))</f>
        <v>7963</v>
      </c>
    </row>
    <row r="5831" spans="1:5" x14ac:dyDescent="0.35">
      <c r="A5831" t="s">
        <v>14956</v>
      </c>
      <c r="C5831" t="str">
        <f t="shared" si="91"/>
        <v>TorannMagic.TMAbilityDef+TM_HoldEm.label</v>
      </c>
      <c r="D5831" t="s">
        <v>24708</v>
      </c>
      <c r="E5831">
        <f>IF(ISERROR(B5831),"",MATCH(C5831,Old_240306!$A$2:$A$10872,0))</f>
        <v>7968</v>
      </c>
    </row>
    <row r="5832" spans="1:5" x14ac:dyDescent="0.35">
      <c r="A5832" t="s">
        <v>14958</v>
      </c>
      <c r="C5832" t="str">
        <f t="shared" si="91"/>
        <v>TorannMagic.TMAbilityDef+TM_HoldEm.description</v>
      </c>
      <c r="D5832" t="s">
        <v>24709</v>
      </c>
      <c r="E5832">
        <f>IF(ISERROR(B5832),"",MATCH(C5832,Old_240306!$A$2:$A$10872,0))</f>
        <v>7969</v>
      </c>
    </row>
    <row r="5833" spans="1:5" x14ac:dyDescent="0.35">
      <c r="A5833" t="s">
        <v>14961</v>
      </c>
      <c r="C5833" t="str">
        <f t="shared" si="91"/>
        <v>TorannMagic.TMAbilityDef+TM_HoldEm_I.label</v>
      </c>
      <c r="D5833" t="s">
        <v>24710</v>
      </c>
      <c r="E5833">
        <f>IF(ISERROR(B5833),"",MATCH(C5833,Old_240306!$A$2:$A$10872,0))</f>
        <v>7970</v>
      </c>
    </row>
    <row r="5834" spans="1:5" x14ac:dyDescent="0.35">
      <c r="A5834" t="s">
        <v>14964</v>
      </c>
      <c r="C5834" t="str">
        <f t="shared" si="91"/>
        <v>TorannMagic.TMAbilityDef+TM_HoldEm_I.description</v>
      </c>
      <c r="D5834" t="s">
        <v>24711</v>
      </c>
      <c r="E5834">
        <f>IF(ISERROR(B5834),"",MATCH(C5834,Old_240306!$A$2:$A$10872,0))</f>
        <v>7971</v>
      </c>
    </row>
    <row r="5835" spans="1:5" x14ac:dyDescent="0.35">
      <c r="A5835" t="s">
        <v>14967</v>
      </c>
      <c r="C5835" t="str">
        <f t="shared" si="91"/>
        <v>TorannMagic.TMAbilityDef+TM_HoldEm_II.label</v>
      </c>
      <c r="D5835" t="s">
        <v>24712</v>
      </c>
      <c r="E5835">
        <f>IF(ISERROR(B5835),"",MATCH(C5835,Old_240306!$A$2:$A$10872,0))</f>
        <v>7972</v>
      </c>
    </row>
    <row r="5836" spans="1:5" x14ac:dyDescent="0.35">
      <c r="A5836" t="s">
        <v>14970</v>
      </c>
      <c r="C5836" t="str">
        <f t="shared" si="91"/>
        <v>TorannMagic.TMAbilityDef+TM_HoldEm_II.description</v>
      </c>
      <c r="D5836" t="s">
        <v>24711</v>
      </c>
      <c r="E5836">
        <f>IF(ISERROR(B5836),"",MATCH(C5836,Old_240306!$A$2:$A$10872,0))</f>
        <v>7973</v>
      </c>
    </row>
    <row r="5837" spans="1:5" x14ac:dyDescent="0.35">
      <c r="A5837" t="s">
        <v>14972</v>
      </c>
      <c r="C5837" t="str">
        <f t="shared" si="91"/>
        <v>TorannMagic.TMAbilityDef+TM_HoldEm_III.label</v>
      </c>
      <c r="D5837" t="s">
        <v>24713</v>
      </c>
      <c r="E5837">
        <f>IF(ISERROR(B5837),"",MATCH(C5837,Old_240306!$A$2:$A$10872,0))</f>
        <v>7974</v>
      </c>
    </row>
    <row r="5838" spans="1:5" x14ac:dyDescent="0.35">
      <c r="A5838" t="s">
        <v>14975</v>
      </c>
      <c r="C5838" t="str">
        <f t="shared" si="91"/>
        <v>TorannMagic.TMAbilityDef+TM_HoldEm_III.description</v>
      </c>
      <c r="D5838" t="s">
        <v>24709</v>
      </c>
      <c r="E5838">
        <f>IF(ISERROR(B5838),"",MATCH(C5838,Old_240306!$A$2:$A$10872,0))</f>
        <v>7975</v>
      </c>
    </row>
    <row r="5839" spans="1:5" x14ac:dyDescent="0.35">
      <c r="A5839" t="s">
        <v>14977</v>
      </c>
      <c r="C5839" t="str">
        <f t="shared" si="91"/>
        <v>TorannMagic.TMAbilityDef+TM_SleightOfHand.label</v>
      </c>
      <c r="D5839" t="s">
        <v>24714</v>
      </c>
      <c r="E5839">
        <f>IF(ISERROR(B5839),"",MATCH(C5839,Old_240306!$A$2:$A$10872,0))</f>
        <v>7976</v>
      </c>
    </row>
    <row r="5840" spans="1:5" x14ac:dyDescent="0.35">
      <c r="A5840" t="s">
        <v>14980</v>
      </c>
      <c r="C5840" t="str">
        <f t="shared" si="91"/>
        <v>TorannMagic.TMAbilityDef+TM_SleightOfHand.description</v>
      </c>
      <c r="D5840" t="s">
        <v>24715</v>
      </c>
      <c r="E5840">
        <f>IF(ISERROR(B5840),"",MATCH(C5840,Old_240306!$A$2:$A$10872,0))</f>
        <v>7977</v>
      </c>
    </row>
    <row r="5841" spans="1:5" x14ac:dyDescent="0.35">
      <c r="A5841" t="s">
        <v>14983</v>
      </c>
      <c r="C5841" t="str">
        <f t="shared" si="91"/>
        <v>TorannMagic.TMAbilityDef+TM_SleightOfHand_I.label</v>
      </c>
      <c r="D5841" t="s">
        <v>24716</v>
      </c>
      <c r="E5841">
        <f>IF(ISERROR(B5841),"",MATCH(C5841,Old_240306!$A$2:$A$10872,0))</f>
        <v>7978</v>
      </c>
    </row>
    <row r="5842" spans="1:5" x14ac:dyDescent="0.35">
      <c r="A5842" t="s">
        <v>14986</v>
      </c>
      <c r="C5842" t="str">
        <f t="shared" si="91"/>
        <v>TorannMagic.TMAbilityDef+TM_SleightOfHand_I.description</v>
      </c>
      <c r="D5842" t="s">
        <v>24717</v>
      </c>
      <c r="E5842">
        <f>IF(ISERROR(B5842),"",MATCH(C5842,Old_240306!$A$2:$A$10872,0))</f>
        <v>7979</v>
      </c>
    </row>
    <row r="5843" spans="1:5" x14ac:dyDescent="0.35">
      <c r="A5843" t="s">
        <v>14989</v>
      </c>
      <c r="C5843" t="str">
        <f t="shared" si="91"/>
        <v>TorannMagic.TMAbilityDef+TM_SleightOfHand_II.label</v>
      </c>
      <c r="D5843" t="s">
        <v>24718</v>
      </c>
      <c r="E5843">
        <f>IF(ISERROR(B5843),"",MATCH(C5843,Old_240306!$A$2:$A$10872,0))</f>
        <v>7980</v>
      </c>
    </row>
    <row r="5844" spans="1:5" x14ac:dyDescent="0.35">
      <c r="A5844" t="s">
        <v>14992</v>
      </c>
      <c r="C5844" t="str">
        <f t="shared" si="91"/>
        <v>TorannMagic.TMAbilityDef+TM_SleightOfHand_II.description</v>
      </c>
      <c r="D5844" t="s">
        <v>24719</v>
      </c>
      <c r="E5844">
        <f>IF(ISERROR(B5844),"",MATCH(C5844,Old_240306!$A$2:$A$10872,0))</f>
        <v>7981</v>
      </c>
    </row>
    <row r="5845" spans="1:5" x14ac:dyDescent="0.35">
      <c r="A5845" t="s">
        <v>14994</v>
      </c>
      <c r="C5845" t="str">
        <f t="shared" si="91"/>
        <v>TorannMagic.TMAbilityDef+TM_SleightOfHand_III.label</v>
      </c>
      <c r="D5845" t="s">
        <v>24720</v>
      </c>
      <c r="E5845">
        <f>IF(ISERROR(B5845),"",MATCH(C5845,Old_240306!$A$2:$A$10872,0))</f>
        <v>7982</v>
      </c>
    </row>
    <row r="5846" spans="1:5" x14ac:dyDescent="0.35">
      <c r="A5846" t="s">
        <v>14997</v>
      </c>
      <c r="C5846" t="str">
        <f t="shared" si="91"/>
        <v>TorannMagic.TMAbilityDef+TM_SleightOfHand_III.description</v>
      </c>
      <c r="D5846" t="s">
        <v>24721</v>
      </c>
      <c r="E5846">
        <f>IF(ISERROR(B5846),"",MATCH(C5846,Old_240306!$A$2:$A$10872,0))</f>
        <v>7983</v>
      </c>
    </row>
    <row r="5847" spans="1:5" x14ac:dyDescent="0.35">
      <c r="A5847" t="s">
        <v>15001</v>
      </c>
      <c r="C5847" t="str">
        <f t="shared" si="91"/>
        <v>TorannMagic.TMAbilityDef+TM_Spread.label</v>
      </c>
      <c r="D5847" t="s">
        <v>24722</v>
      </c>
      <c r="E5847">
        <f>IF(ISERROR(B5847),"",MATCH(C5847,Old_240306!$A$2:$A$10872,0))</f>
        <v>7985</v>
      </c>
    </row>
    <row r="5848" spans="1:5" x14ac:dyDescent="0.35">
      <c r="A5848" t="s">
        <v>15003</v>
      </c>
      <c r="C5848" t="str">
        <f t="shared" si="91"/>
        <v>TorannMagic.TMAbilityDef+TM_Spread.description</v>
      </c>
      <c r="D5848" t="s">
        <v>24723</v>
      </c>
      <c r="E5848">
        <f>IF(ISERROR(B5848),"",MATCH(C5848,Old_240306!$A$2:$A$10872,0))</f>
        <v>7986</v>
      </c>
    </row>
    <row r="5849" spans="1:5" x14ac:dyDescent="0.35">
      <c r="A5849" t="s">
        <v>15008</v>
      </c>
      <c r="C5849" t="str">
        <f t="shared" si="91"/>
        <v>TorannMagic.TMAbilityDef+TM_RoyalRoad.label</v>
      </c>
      <c r="D5849" t="s">
        <v>24724</v>
      </c>
      <c r="E5849">
        <f>IF(ISERROR(B5849),"",MATCH(C5849,Old_240306!$A$2:$A$10872,0))</f>
        <v>7988</v>
      </c>
    </row>
    <row r="5850" spans="1:5" x14ac:dyDescent="0.35">
      <c r="A5850" t="s">
        <v>15010</v>
      </c>
      <c r="C5850" t="str">
        <f t="shared" si="91"/>
        <v>TorannMagic.TMAbilityDef+TM_RoyalRoad.description</v>
      </c>
      <c r="D5850" t="s">
        <v>20568</v>
      </c>
      <c r="E5850">
        <f>IF(ISERROR(B5850),"",MATCH(C5850,Old_240306!$A$2:$A$10872,0))</f>
        <v>7989</v>
      </c>
    </row>
    <row r="5851" spans="1:5" x14ac:dyDescent="0.35">
      <c r="A5851" t="s">
        <v>15015</v>
      </c>
      <c r="C5851" t="str">
        <f t="shared" si="91"/>
        <v>TorannMagic.TMAbilityDef+TM_DeckBlast.label</v>
      </c>
      <c r="D5851" t="s">
        <v>24725</v>
      </c>
      <c r="E5851">
        <f>IF(ISERROR(B5851),"",MATCH(C5851,Old_240306!$A$2:$A$10872,0))</f>
        <v>7991</v>
      </c>
    </row>
    <row r="5852" spans="1:5" x14ac:dyDescent="0.35">
      <c r="A5852" t="s">
        <v>15017</v>
      </c>
      <c r="C5852" t="str">
        <f t="shared" si="91"/>
        <v>TorannMagic.TMAbilityDef+TM_DeckBlast.description</v>
      </c>
      <c r="D5852" t="s">
        <v>20570</v>
      </c>
      <c r="E5852">
        <f>IF(ISERROR(B5852),"",MATCH(C5852,Old_240306!$A$2:$A$10872,0))</f>
        <v>7992</v>
      </c>
    </row>
    <row r="5853" spans="1:5" x14ac:dyDescent="0.35">
      <c r="A5853" t="s">
        <v>15024</v>
      </c>
      <c r="C5853" t="str">
        <f t="shared" si="91"/>
        <v>TorannMagic.TMAbilityDef+TM_SleeveDraw.label</v>
      </c>
      <c r="D5853" t="s">
        <v>24726</v>
      </c>
      <c r="E5853">
        <f>IF(ISERROR(B5853),"",MATCH(C5853,Old_240306!$A$2:$A$10872,0))</f>
        <v>7995</v>
      </c>
    </row>
    <row r="5854" spans="1:5" x14ac:dyDescent="0.35">
      <c r="A5854" t="s">
        <v>15027</v>
      </c>
      <c r="C5854" t="str">
        <f t="shared" si="91"/>
        <v>TorannMagic.TMAbilityDef+TM_SleeveDraw.description</v>
      </c>
      <c r="D5854" t="s">
        <v>20572</v>
      </c>
      <c r="E5854">
        <f>IF(ISERROR(B5854),"",MATCH(C5854,Old_240306!$A$2:$A$10872,0))</f>
        <v>7996</v>
      </c>
    </row>
    <row r="5855" spans="1:5" x14ac:dyDescent="0.35">
      <c r="A5855" t="s">
        <v>15056</v>
      </c>
      <c r="C5855" t="str">
        <f t="shared" si="91"/>
        <v>TorannMagic.TMAbilityDef+TM_HomeCooking.label</v>
      </c>
      <c r="D5855" t="s">
        <v>19813</v>
      </c>
      <c r="E5855">
        <f>IF(ISERROR(B5855),"",MATCH(C5855,Old_240306!$A$2:$A$10872,0))</f>
        <v>8012</v>
      </c>
    </row>
    <row r="5856" spans="1:5" x14ac:dyDescent="0.35">
      <c r="A5856" t="s">
        <v>15058</v>
      </c>
      <c r="C5856" t="str">
        <f t="shared" si="91"/>
        <v>TorannMagic.TMAbilityDef+TM_HomeCooking.description</v>
      </c>
      <c r="D5856" t="s">
        <v>24727</v>
      </c>
      <c r="E5856">
        <f>IF(ISERROR(B5856),"",MATCH(C5856,Old_240306!$A$2:$A$10872,0))</f>
        <v>8013</v>
      </c>
    </row>
    <row r="5857" spans="1:5" x14ac:dyDescent="0.35">
      <c r="A5857" t="s">
        <v>15061</v>
      </c>
      <c r="C5857" t="str">
        <f t="shared" si="91"/>
        <v>TorannMagic.TMAbilityDef+TM_HomeCooking_I.label</v>
      </c>
      <c r="D5857" t="s">
        <v>24728</v>
      </c>
      <c r="E5857">
        <f>IF(ISERROR(B5857),"",MATCH(C5857,Old_240306!$A$2:$A$10872,0))</f>
        <v>8014</v>
      </c>
    </row>
    <row r="5858" spans="1:5" x14ac:dyDescent="0.35">
      <c r="A5858" t="s">
        <v>15064</v>
      </c>
      <c r="C5858" t="str">
        <f t="shared" si="91"/>
        <v>TorannMagic.TMAbilityDef+TM_HomeCooking_I.description</v>
      </c>
      <c r="D5858" t="s">
        <v>24729</v>
      </c>
      <c r="E5858">
        <f>IF(ISERROR(B5858),"",MATCH(C5858,Old_240306!$A$2:$A$10872,0))</f>
        <v>8015</v>
      </c>
    </row>
    <row r="5859" spans="1:5" x14ac:dyDescent="0.35">
      <c r="A5859" t="s">
        <v>15067</v>
      </c>
      <c r="C5859" t="str">
        <f t="shared" si="91"/>
        <v>TorannMagic.TMAbilityDef+TM_HomeCooking_II.label</v>
      </c>
      <c r="D5859" t="s">
        <v>24730</v>
      </c>
      <c r="E5859">
        <f>IF(ISERROR(B5859),"",MATCH(C5859,Old_240306!$A$2:$A$10872,0))</f>
        <v>8016</v>
      </c>
    </row>
    <row r="5860" spans="1:5" x14ac:dyDescent="0.35">
      <c r="A5860" t="s">
        <v>15070</v>
      </c>
      <c r="C5860" t="str">
        <f t="shared" si="91"/>
        <v>TorannMagic.TMAbilityDef+TM_HomeCooking_II.description</v>
      </c>
      <c r="D5860" t="s">
        <v>24729</v>
      </c>
      <c r="E5860">
        <f>IF(ISERROR(B5860),"",MATCH(C5860,Old_240306!$A$2:$A$10872,0))</f>
        <v>8017</v>
      </c>
    </row>
    <row r="5861" spans="1:5" x14ac:dyDescent="0.35">
      <c r="A5861" t="s">
        <v>15072</v>
      </c>
      <c r="C5861" t="str">
        <f t="shared" si="91"/>
        <v>TorannMagic.TMAbilityDef+TM_HomeCooking_III.label</v>
      </c>
      <c r="D5861" t="s">
        <v>24731</v>
      </c>
      <c r="E5861">
        <f>IF(ISERROR(B5861),"",MATCH(C5861,Old_240306!$A$2:$A$10872,0))</f>
        <v>8018</v>
      </c>
    </row>
    <row r="5862" spans="1:5" x14ac:dyDescent="0.35">
      <c r="A5862" t="s">
        <v>15075</v>
      </c>
      <c r="C5862" t="str">
        <f t="shared" si="91"/>
        <v>TorannMagic.TMAbilityDef+TM_HomeCooking_III.description</v>
      </c>
      <c r="D5862" t="s">
        <v>24727</v>
      </c>
      <c r="E5862">
        <f>IF(ISERROR(B5862),"",MATCH(C5862,Old_240306!$A$2:$A$10872,0))</f>
        <v>8019</v>
      </c>
    </row>
    <row r="5863" spans="1:5" x14ac:dyDescent="0.35">
      <c r="A5863" t="s">
        <v>15077</v>
      </c>
      <c r="C5863" t="str">
        <f t="shared" si="91"/>
        <v>TorannMagic.TMAbilityDef+TM_MedicinalCooking.label</v>
      </c>
      <c r="D5863" t="s">
        <v>19815</v>
      </c>
      <c r="E5863">
        <f>IF(ISERROR(B5863),"",MATCH(C5863,Old_240306!$A$2:$A$10872,0))</f>
        <v>8020</v>
      </c>
    </row>
    <row r="5864" spans="1:5" x14ac:dyDescent="0.35">
      <c r="A5864" t="s">
        <v>15079</v>
      </c>
      <c r="C5864" t="str">
        <f t="shared" si="91"/>
        <v>TorannMagic.TMAbilityDef+TM_MedicinalCooking.description</v>
      </c>
      <c r="D5864" t="s">
        <v>24732</v>
      </c>
      <c r="E5864">
        <f>IF(ISERROR(B5864),"",MATCH(C5864,Old_240306!$A$2:$A$10872,0))</f>
        <v>8021</v>
      </c>
    </row>
    <row r="5865" spans="1:5" x14ac:dyDescent="0.35">
      <c r="A5865" t="s">
        <v>15082</v>
      </c>
      <c r="C5865" t="str">
        <f t="shared" si="91"/>
        <v>TorannMagic.TMAbilityDef+TM_MedicinalCooking_I.label</v>
      </c>
      <c r="D5865" t="s">
        <v>24733</v>
      </c>
      <c r="E5865">
        <f>IF(ISERROR(B5865),"",MATCH(C5865,Old_240306!$A$2:$A$10872,0))</f>
        <v>8022</v>
      </c>
    </row>
    <row r="5866" spans="1:5" x14ac:dyDescent="0.35">
      <c r="A5866" t="s">
        <v>15085</v>
      </c>
      <c r="C5866" t="str">
        <f t="shared" si="91"/>
        <v>TorannMagic.TMAbilityDef+TM_MedicinalCooking_I.description</v>
      </c>
      <c r="D5866" t="s">
        <v>24734</v>
      </c>
      <c r="E5866">
        <f>IF(ISERROR(B5866),"",MATCH(C5866,Old_240306!$A$2:$A$10872,0))</f>
        <v>8023</v>
      </c>
    </row>
    <row r="5867" spans="1:5" x14ac:dyDescent="0.35">
      <c r="A5867" t="s">
        <v>15088</v>
      </c>
      <c r="C5867" t="str">
        <f t="shared" si="91"/>
        <v>TorannMagic.TMAbilityDef+TM_MedicinalCooking_II.label</v>
      </c>
      <c r="D5867" t="s">
        <v>24735</v>
      </c>
      <c r="E5867">
        <f>IF(ISERROR(B5867),"",MATCH(C5867,Old_240306!$A$2:$A$10872,0))</f>
        <v>8024</v>
      </c>
    </row>
    <row r="5868" spans="1:5" x14ac:dyDescent="0.35">
      <c r="A5868" t="s">
        <v>15091</v>
      </c>
      <c r="C5868" t="str">
        <f t="shared" si="91"/>
        <v>TorannMagic.TMAbilityDef+TM_MedicinalCooking_II.description</v>
      </c>
      <c r="D5868" t="s">
        <v>24734</v>
      </c>
      <c r="E5868">
        <f>IF(ISERROR(B5868),"",MATCH(C5868,Old_240306!$A$2:$A$10872,0))</f>
        <v>8025</v>
      </c>
    </row>
    <row r="5869" spans="1:5" x14ac:dyDescent="0.35">
      <c r="A5869" t="s">
        <v>15093</v>
      </c>
      <c r="C5869" t="str">
        <f t="shared" si="91"/>
        <v>TorannMagic.TMAbilityDef+TM_MedicinalCooking_III.label</v>
      </c>
      <c r="D5869" t="s">
        <v>24736</v>
      </c>
      <c r="E5869">
        <f>IF(ISERROR(B5869),"",MATCH(C5869,Old_240306!$A$2:$A$10872,0))</f>
        <v>8026</v>
      </c>
    </row>
    <row r="5870" spans="1:5" x14ac:dyDescent="0.35">
      <c r="A5870" t="s">
        <v>15096</v>
      </c>
      <c r="C5870" t="str">
        <f t="shared" si="91"/>
        <v>TorannMagic.TMAbilityDef+TM_MedicinalCooking_III.description</v>
      </c>
      <c r="D5870" t="s">
        <v>24732</v>
      </c>
      <c r="E5870">
        <f>IF(ISERROR(B5870),"",MATCH(C5870,Old_240306!$A$2:$A$10872,0))</f>
        <v>8027</v>
      </c>
    </row>
    <row r="5871" spans="1:5" x14ac:dyDescent="0.35">
      <c r="A5871" t="s">
        <v>15098</v>
      </c>
      <c r="C5871" t="str">
        <f t="shared" si="91"/>
        <v>TorannMagic.TMAbilityDef+TM_HunterRoast.label</v>
      </c>
      <c r="D5871" t="s">
        <v>19817</v>
      </c>
      <c r="E5871">
        <f>IF(ISERROR(B5871),"",MATCH(C5871,Old_240306!$A$2:$A$10872,0))</f>
        <v>8028</v>
      </c>
    </row>
    <row r="5872" spans="1:5" x14ac:dyDescent="0.35">
      <c r="A5872" t="s">
        <v>15100</v>
      </c>
      <c r="C5872" t="str">
        <f t="shared" si="91"/>
        <v>TorannMagic.TMAbilityDef+TM_HunterRoast.description</v>
      </c>
      <c r="D5872" t="s">
        <v>24737</v>
      </c>
      <c r="E5872">
        <f>IF(ISERROR(B5872),"",MATCH(C5872,Old_240306!$A$2:$A$10872,0))</f>
        <v>8029</v>
      </c>
    </row>
    <row r="5873" spans="1:5" x14ac:dyDescent="0.35">
      <c r="A5873" t="s">
        <v>15103</v>
      </c>
      <c r="C5873" t="str">
        <f t="shared" si="91"/>
        <v>TorannMagic.TMAbilityDef+TM_HunterRoast_I.label</v>
      </c>
      <c r="D5873" t="s">
        <v>24738</v>
      </c>
      <c r="E5873">
        <f>IF(ISERROR(B5873),"",MATCH(C5873,Old_240306!$A$2:$A$10872,0))</f>
        <v>8030</v>
      </c>
    </row>
    <row r="5874" spans="1:5" x14ac:dyDescent="0.35">
      <c r="A5874" t="s">
        <v>15106</v>
      </c>
      <c r="C5874" t="str">
        <f t="shared" si="91"/>
        <v>TorannMagic.TMAbilityDef+TM_HunterRoast_I.description</v>
      </c>
      <c r="D5874" t="s">
        <v>24739</v>
      </c>
      <c r="E5874">
        <f>IF(ISERROR(B5874),"",MATCH(C5874,Old_240306!$A$2:$A$10872,0))</f>
        <v>8031</v>
      </c>
    </row>
    <row r="5875" spans="1:5" x14ac:dyDescent="0.35">
      <c r="A5875" t="s">
        <v>15109</v>
      </c>
      <c r="C5875" t="str">
        <f t="shared" si="91"/>
        <v>TorannMagic.TMAbilityDef+TM_HunterRoast_II.label</v>
      </c>
      <c r="D5875" t="s">
        <v>24740</v>
      </c>
      <c r="E5875">
        <f>IF(ISERROR(B5875),"",MATCH(C5875,Old_240306!$A$2:$A$10872,0))</f>
        <v>8032</v>
      </c>
    </row>
    <row r="5876" spans="1:5" x14ac:dyDescent="0.35">
      <c r="A5876" t="s">
        <v>15112</v>
      </c>
      <c r="C5876" t="str">
        <f t="shared" si="91"/>
        <v>TorannMagic.TMAbilityDef+TM_HunterRoast_II.description</v>
      </c>
      <c r="D5876" t="s">
        <v>24741</v>
      </c>
      <c r="E5876">
        <f>IF(ISERROR(B5876),"",MATCH(C5876,Old_240306!$A$2:$A$10872,0))</f>
        <v>8033</v>
      </c>
    </row>
    <row r="5877" spans="1:5" x14ac:dyDescent="0.35">
      <c r="A5877" t="s">
        <v>15114</v>
      </c>
      <c r="C5877" t="str">
        <f t="shared" si="91"/>
        <v>TorannMagic.TMAbilityDef+TM_HunterRoast_III.label</v>
      </c>
      <c r="D5877" t="s">
        <v>24742</v>
      </c>
      <c r="E5877">
        <f>IF(ISERROR(B5877),"",MATCH(C5877,Old_240306!$A$2:$A$10872,0))</f>
        <v>8034</v>
      </c>
    </row>
    <row r="5878" spans="1:5" x14ac:dyDescent="0.35">
      <c r="A5878" t="s">
        <v>15117</v>
      </c>
      <c r="C5878" t="str">
        <f t="shared" si="91"/>
        <v>TorannMagic.TMAbilityDef+TM_HunterRoast_III.description</v>
      </c>
      <c r="D5878" t="s">
        <v>24737</v>
      </c>
      <c r="E5878">
        <f>IF(ISERROR(B5878),"",MATCH(C5878,Old_240306!$A$2:$A$10872,0))</f>
        <v>8035</v>
      </c>
    </row>
    <row r="5879" spans="1:5" x14ac:dyDescent="0.35">
      <c r="A5879" t="s">
        <v>15121</v>
      </c>
      <c r="C5879" t="str">
        <f t="shared" si="91"/>
        <v>TorannMagic.TMAbilityDef+TM_FreshRoastedCoffee.label</v>
      </c>
      <c r="D5879" t="s">
        <v>24743</v>
      </c>
      <c r="E5879">
        <f>IF(ISERROR(B5879),"",MATCH(C5879,Old_240306!$A$2:$A$10872,0))</f>
        <v>8037</v>
      </c>
    </row>
    <row r="5880" spans="1:5" x14ac:dyDescent="0.35">
      <c r="A5880" t="s">
        <v>15124</v>
      </c>
      <c r="C5880" t="str">
        <f t="shared" si="91"/>
        <v>TorannMagic.TMAbilityDef+TM_FreshRoastedCoffee.description</v>
      </c>
      <c r="D5880" t="s">
        <v>24744</v>
      </c>
      <c r="E5880">
        <f>IF(ISERROR(B5880),"",MATCH(C5880,Old_240306!$A$2:$A$10872,0))</f>
        <v>8038</v>
      </c>
    </row>
    <row r="5881" spans="1:5" x14ac:dyDescent="0.35">
      <c r="A5881" t="s">
        <v>15127</v>
      </c>
      <c r="C5881" t="str">
        <f t="shared" si="91"/>
        <v>TorannMagic.TMAbilityDef+TM_FreshRoastedCoffee_I.label</v>
      </c>
      <c r="D5881" t="s">
        <v>24745</v>
      </c>
      <c r="E5881">
        <f>IF(ISERROR(B5881),"",MATCH(C5881,Old_240306!$A$2:$A$10872,0))</f>
        <v>8039</v>
      </c>
    </row>
    <row r="5882" spans="1:5" x14ac:dyDescent="0.35">
      <c r="A5882" t="s">
        <v>15130</v>
      </c>
      <c r="C5882" t="str">
        <f t="shared" si="91"/>
        <v>TorannMagic.TMAbilityDef+TM_FreshRoastedCoffee_I.description</v>
      </c>
      <c r="D5882" t="s">
        <v>24746</v>
      </c>
      <c r="E5882">
        <f>IF(ISERROR(B5882),"",MATCH(C5882,Old_240306!$A$2:$A$10872,0))</f>
        <v>8040</v>
      </c>
    </row>
    <row r="5883" spans="1:5" x14ac:dyDescent="0.35">
      <c r="A5883" t="s">
        <v>15133</v>
      </c>
      <c r="C5883" t="str">
        <f t="shared" si="91"/>
        <v>TorannMagic.TMAbilityDef+TM_FreshRoastedCoffee_II.label</v>
      </c>
      <c r="D5883" t="s">
        <v>24747</v>
      </c>
      <c r="E5883">
        <f>IF(ISERROR(B5883),"",MATCH(C5883,Old_240306!$A$2:$A$10872,0))</f>
        <v>8041</v>
      </c>
    </row>
    <row r="5884" spans="1:5" x14ac:dyDescent="0.35">
      <c r="A5884" t="s">
        <v>15136</v>
      </c>
      <c r="C5884" t="str">
        <f t="shared" si="91"/>
        <v>TorannMagic.TMAbilityDef+TM_FreshRoastedCoffee_II.description</v>
      </c>
      <c r="D5884" t="s">
        <v>24748</v>
      </c>
      <c r="E5884">
        <f>IF(ISERROR(B5884),"",MATCH(C5884,Old_240306!$A$2:$A$10872,0))</f>
        <v>8042</v>
      </c>
    </row>
    <row r="5885" spans="1:5" x14ac:dyDescent="0.35">
      <c r="A5885" t="s">
        <v>15138</v>
      </c>
      <c r="C5885" t="str">
        <f t="shared" si="91"/>
        <v>TorannMagic.TMAbilityDef+TM_FreshRoastedCoffee_III.label</v>
      </c>
      <c r="D5885" t="s">
        <v>24749</v>
      </c>
      <c r="E5885">
        <f>IF(ISERROR(B5885),"",MATCH(C5885,Old_240306!$A$2:$A$10872,0))</f>
        <v>8043</v>
      </c>
    </row>
    <row r="5886" spans="1:5" x14ac:dyDescent="0.35">
      <c r="A5886" t="s">
        <v>15141</v>
      </c>
      <c r="C5886" t="str">
        <f t="shared" si="91"/>
        <v>TorannMagic.TMAbilityDef+TM_FreshRoastedCoffee_III.description</v>
      </c>
      <c r="D5886" t="s">
        <v>24750</v>
      </c>
      <c r="E5886">
        <f>IF(ISERROR(B5886),"",MATCH(C5886,Old_240306!$A$2:$A$10872,0))</f>
        <v>8044</v>
      </c>
    </row>
    <row r="5887" spans="1:5" x14ac:dyDescent="0.35">
      <c r="A5887" t="s">
        <v>15145</v>
      </c>
      <c r="C5887" t="str">
        <f t="shared" si="91"/>
        <v>TorannMagic.TMAbilityDef+TM_SichuanSpice.label</v>
      </c>
      <c r="D5887" t="s">
        <v>24751</v>
      </c>
      <c r="E5887">
        <f>IF(ISERROR(B5887),"",MATCH(C5887,Old_240306!$A$2:$A$10872,0))</f>
        <v>8046</v>
      </c>
    </row>
    <row r="5888" spans="1:5" x14ac:dyDescent="0.35">
      <c r="A5888" t="s">
        <v>15148</v>
      </c>
      <c r="C5888" t="str">
        <f t="shared" si="91"/>
        <v>TorannMagic.TMAbilityDef+TM_SichuanSpice.description</v>
      </c>
      <c r="D5888" t="s">
        <v>24752</v>
      </c>
      <c r="E5888">
        <f>IF(ISERROR(B5888),"",MATCH(C5888,Old_240306!$A$2:$A$10872,0))</f>
        <v>8047</v>
      </c>
    </row>
    <row r="5889" spans="1:5" x14ac:dyDescent="0.35">
      <c r="A5889" t="s">
        <v>15151</v>
      </c>
      <c r="C5889" t="str">
        <f t="shared" si="91"/>
        <v>TorannMagic.TMAbilityDef+TM_SichuanSpice_I.label</v>
      </c>
      <c r="D5889" t="s">
        <v>24753</v>
      </c>
      <c r="E5889">
        <f>IF(ISERROR(B5889),"",MATCH(C5889,Old_240306!$A$2:$A$10872,0))</f>
        <v>8048</v>
      </c>
    </row>
    <row r="5890" spans="1:5" x14ac:dyDescent="0.35">
      <c r="A5890" t="s">
        <v>15154</v>
      </c>
      <c r="C5890" t="str">
        <f t="shared" si="91"/>
        <v>TorannMagic.TMAbilityDef+TM_SichuanSpice_I.description</v>
      </c>
      <c r="D5890" t="s">
        <v>24754</v>
      </c>
      <c r="E5890">
        <f>IF(ISERROR(B5890),"",MATCH(C5890,Old_240306!$A$2:$A$10872,0))</f>
        <v>8049</v>
      </c>
    </row>
    <row r="5891" spans="1:5" x14ac:dyDescent="0.35">
      <c r="A5891" t="s">
        <v>15157</v>
      </c>
      <c r="C5891" t="str">
        <f t="shared" ref="C5891:C5954" si="92">IF(B5891="",A5891,B5891)</f>
        <v>TorannMagic.TMAbilityDef+TM_SichuanSpice_II.label</v>
      </c>
      <c r="D5891" t="s">
        <v>24755</v>
      </c>
      <c r="E5891">
        <f>IF(ISERROR(B5891),"",MATCH(C5891,Old_240306!$A$2:$A$10872,0))</f>
        <v>8050</v>
      </c>
    </row>
    <row r="5892" spans="1:5" x14ac:dyDescent="0.35">
      <c r="A5892" t="s">
        <v>15160</v>
      </c>
      <c r="C5892" t="str">
        <f t="shared" si="92"/>
        <v>TorannMagic.TMAbilityDef+TM_SichuanSpice_II.description</v>
      </c>
      <c r="D5892" t="s">
        <v>24754</v>
      </c>
      <c r="E5892">
        <f>IF(ISERROR(B5892),"",MATCH(C5892,Old_240306!$A$2:$A$10872,0))</f>
        <v>8051</v>
      </c>
    </row>
    <row r="5893" spans="1:5" x14ac:dyDescent="0.35">
      <c r="A5893" t="s">
        <v>15162</v>
      </c>
      <c r="C5893" t="str">
        <f t="shared" si="92"/>
        <v>TorannMagic.TMAbilityDef+TM_SichuanSpice_III.label</v>
      </c>
      <c r="D5893" t="s">
        <v>24756</v>
      </c>
      <c r="E5893">
        <f>IF(ISERROR(B5893),"",MATCH(C5893,Old_240306!$A$2:$A$10872,0))</f>
        <v>8052</v>
      </c>
    </row>
    <row r="5894" spans="1:5" x14ac:dyDescent="0.35">
      <c r="A5894" t="s">
        <v>15165</v>
      </c>
      <c r="C5894" t="str">
        <f t="shared" si="92"/>
        <v>TorannMagic.TMAbilityDef+TM_SichuanSpice_III.description</v>
      </c>
      <c r="D5894" t="s">
        <v>24752</v>
      </c>
      <c r="E5894">
        <f>IF(ISERROR(B5894),"",MATCH(C5894,Old_240306!$A$2:$A$10872,0))</f>
        <v>8053</v>
      </c>
    </row>
    <row r="5895" spans="1:5" x14ac:dyDescent="0.35">
      <c r="A5895" t="s">
        <v>15168</v>
      </c>
      <c r="C5895" t="str">
        <f t="shared" si="92"/>
        <v>TorannMagic.TMAbilityDef+TM_KnifeToss.label</v>
      </c>
      <c r="D5895" t="s">
        <v>24757</v>
      </c>
      <c r="E5895">
        <f>IF(ISERROR(B5895),"",MATCH(C5895,Old_240306!$A$2:$A$10872,0))</f>
        <v>8055</v>
      </c>
    </row>
    <row r="5896" spans="1:5" x14ac:dyDescent="0.35">
      <c r="A5896" t="s">
        <v>15171</v>
      </c>
      <c r="C5896" t="str">
        <f t="shared" si="92"/>
        <v>TorannMagic.TMAbilityDef+TM_KnifeToss.description</v>
      </c>
      <c r="D5896" t="s">
        <v>24758</v>
      </c>
      <c r="E5896">
        <f>IF(ISERROR(B5896),"",MATCH(C5896,Old_240306!$A$2:$A$10872,0))</f>
        <v>8056</v>
      </c>
    </row>
    <row r="5897" spans="1:5" x14ac:dyDescent="0.35">
      <c r="A5897" t="s">
        <v>15174</v>
      </c>
      <c r="C5897" t="str">
        <f t="shared" si="92"/>
        <v>TorannMagic.TMAbilityDef+TM_KnifeToss_I.label</v>
      </c>
      <c r="D5897" t="s">
        <v>24759</v>
      </c>
      <c r="E5897">
        <f>IF(ISERROR(B5897),"",MATCH(C5897,Old_240306!$A$2:$A$10872,0))</f>
        <v>8057</v>
      </c>
    </row>
    <row r="5898" spans="1:5" x14ac:dyDescent="0.35">
      <c r="A5898" t="s">
        <v>15177</v>
      </c>
      <c r="C5898" t="str">
        <f t="shared" si="92"/>
        <v>TorannMagic.TMAbilityDef+TM_KnifeToss_I.description</v>
      </c>
      <c r="D5898" t="s">
        <v>24760</v>
      </c>
      <c r="E5898">
        <f>IF(ISERROR(B5898),"",MATCH(C5898,Old_240306!$A$2:$A$10872,0))</f>
        <v>8058</v>
      </c>
    </row>
    <row r="5899" spans="1:5" x14ac:dyDescent="0.35">
      <c r="A5899" t="s">
        <v>15180</v>
      </c>
      <c r="C5899" t="str">
        <f t="shared" si="92"/>
        <v>TorannMagic.TMAbilityDef+TM_KnifeToss_II.label</v>
      </c>
      <c r="D5899" t="s">
        <v>24761</v>
      </c>
      <c r="E5899">
        <f>IF(ISERROR(B5899),"",MATCH(C5899,Old_240306!$A$2:$A$10872,0))</f>
        <v>8059</v>
      </c>
    </row>
    <row r="5900" spans="1:5" x14ac:dyDescent="0.35">
      <c r="A5900" t="s">
        <v>15183</v>
      </c>
      <c r="C5900" t="str">
        <f t="shared" si="92"/>
        <v>TorannMagic.TMAbilityDef+TM_KnifeToss_II.description</v>
      </c>
      <c r="D5900" t="s">
        <v>24760</v>
      </c>
      <c r="E5900">
        <f>IF(ISERROR(B5900),"",MATCH(C5900,Old_240306!$A$2:$A$10872,0))</f>
        <v>8060</v>
      </c>
    </row>
    <row r="5901" spans="1:5" x14ac:dyDescent="0.35">
      <c r="A5901" t="s">
        <v>15185</v>
      </c>
      <c r="C5901" t="str">
        <f t="shared" si="92"/>
        <v>TorannMagic.TMAbilityDef+TM_KnifeToss_III.label</v>
      </c>
      <c r="D5901" t="s">
        <v>24762</v>
      </c>
      <c r="E5901">
        <f>IF(ISERROR(B5901),"",MATCH(C5901,Old_240306!$A$2:$A$10872,0))</f>
        <v>8061</v>
      </c>
    </row>
    <row r="5902" spans="1:5" x14ac:dyDescent="0.35">
      <c r="A5902" t="s">
        <v>15188</v>
      </c>
      <c r="C5902" t="str">
        <f t="shared" si="92"/>
        <v>TorannMagic.TMAbilityDef+TM_KnifeToss_III.description</v>
      </c>
      <c r="D5902" t="s">
        <v>24758</v>
      </c>
      <c r="E5902">
        <f>IF(ISERROR(B5902),"",MATCH(C5902,Old_240306!$A$2:$A$10872,0))</f>
        <v>8062</v>
      </c>
    </row>
    <row r="5903" spans="1:5" x14ac:dyDescent="0.35">
      <c r="A5903" t="s">
        <v>15192</v>
      </c>
      <c r="C5903" t="str">
        <f t="shared" si="92"/>
        <v>TorannMagic.TMAbilityDef+TM_SlowCooker.label</v>
      </c>
      <c r="D5903" t="s">
        <v>24763</v>
      </c>
      <c r="E5903">
        <f>IF(ISERROR(B5903),"",MATCH(C5903,Old_240306!$A$2:$A$10872,0))</f>
        <v>8064</v>
      </c>
    </row>
    <row r="5904" spans="1:5" x14ac:dyDescent="0.35">
      <c r="A5904" t="s">
        <v>15194</v>
      </c>
      <c r="C5904" t="str">
        <f t="shared" si="92"/>
        <v>TorannMagic.TMAbilityDef+TM_SlowCooker.description</v>
      </c>
      <c r="D5904" t="s">
        <v>24764</v>
      </c>
      <c r="E5904">
        <f>IF(ISERROR(B5904),"",MATCH(C5904,Old_240306!$A$2:$A$10872,0))</f>
        <v>8065</v>
      </c>
    </row>
    <row r="5905" spans="1:5" x14ac:dyDescent="0.35">
      <c r="A5905" t="s">
        <v>15197</v>
      </c>
      <c r="C5905" t="str">
        <f t="shared" si="92"/>
        <v>TorannMagic.TMAbilityDef+TM_SlowCooker_I.label</v>
      </c>
      <c r="D5905" t="s">
        <v>24765</v>
      </c>
      <c r="E5905">
        <f>IF(ISERROR(B5905),"",MATCH(C5905,Old_240306!$A$2:$A$10872,0))</f>
        <v>8066</v>
      </c>
    </row>
    <row r="5906" spans="1:5" x14ac:dyDescent="0.35">
      <c r="A5906" t="s">
        <v>15200</v>
      </c>
      <c r="C5906" t="str">
        <f t="shared" si="92"/>
        <v>TorannMagic.TMAbilityDef+TM_SlowCooker_I.description</v>
      </c>
      <c r="D5906" t="s">
        <v>24766</v>
      </c>
      <c r="E5906">
        <f>IF(ISERROR(B5906),"",MATCH(C5906,Old_240306!$A$2:$A$10872,0))</f>
        <v>8067</v>
      </c>
    </row>
    <row r="5907" spans="1:5" x14ac:dyDescent="0.35">
      <c r="A5907" t="s">
        <v>15203</v>
      </c>
      <c r="C5907" t="str">
        <f t="shared" si="92"/>
        <v>TorannMagic.TMAbilityDef+TM_SlowCooker_II.label</v>
      </c>
      <c r="D5907" t="s">
        <v>24767</v>
      </c>
      <c r="E5907">
        <f>IF(ISERROR(B5907),"",MATCH(C5907,Old_240306!$A$2:$A$10872,0))</f>
        <v>8068</v>
      </c>
    </row>
    <row r="5908" spans="1:5" x14ac:dyDescent="0.35">
      <c r="A5908" t="s">
        <v>15206</v>
      </c>
      <c r="C5908" t="str">
        <f t="shared" si="92"/>
        <v>TorannMagic.TMAbilityDef+TM_SlowCooker_II.description</v>
      </c>
      <c r="D5908" t="s">
        <v>24766</v>
      </c>
      <c r="E5908">
        <f>IF(ISERROR(B5908),"",MATCH(C5908,Old_240306!$A$2:$A$10872,0))</f>
        <v>8069</v>
      </c>
    </row>
    <row r="5909" spans="1:5" x14ac:dyDescent="0.35">
      <c r="A5909" t="s">
        <v>15208</v>
      </c>
      <c r="C5909" t="str">
        <f t="shared" si="92"/>
        <v>TorannMagic.TMAbilityDef+TM_SlowCooker_III.label</v>
      </c>
      <c r="D5909" t="s">
        <v>24768</v>
      </c>
      <c r="E5909">
        <f>IF(ISERROR(B5909),"",MATCH(C5909,Old_240306!$A$2:$A$10872,0))</f>
        <v>8070</v>
      </c>
    </row>
    <row r="5910" spans="1:5" x14ac:dyDescent="0.35">
      <c r="A5910" t="s">
        <v>15211</v>
      </c>
      <c r="C5910" t="str">
        <f t="shared" si="92"/>
        <v>TorannMagic.TMAbilityDef+TM_SlowCooker_III.description</v>
      </c>
      <c r="D5910" t="s">
        <v>24764</v>
      </c>
      <c r="E5910">
        <f>IF(ISERROR(B5910),"",MATCH(C5910,Old_240306!$A$2:$A$10872,0))</f>
        <v>8071</v>
      </c>
    </row>
    <row r="5911" spans="1:5" x14ac:dyDescent="0.35">
      <c r="A5911" t="s">
        <v>15808</v>
      </c>
      <c r="C5911" t="str">
        <f t="shared" si="92"/>
        <v>TorannMagic.TMAbilityDef+TM_DevourCorpse.label</v>
      </c>
      <c r="D5911" t="s">
        <v>24769</v>
      </c>
      <c r="E5911">
        <f>IF(ISERROR(B5911),"",MATCH(C5911,Old_240306!$A$2:$A$10872,0))</f>
        <v>8428</v>
      </c>
    </row>
    <row r="5912" spans="1:5" x14ac:dyDescent="0.35">
      <c r="A5912" t="s">
        <v>15811</v>
      </c>
      <c r="C5912" t="str">
        <f t="shared" si="92"/>
        <v>TorannMagic.TMAbilityDef+TM_DevourCorpse.description</v>
      </c>
      <c r="D5912" t="s">
        <v>24770</v>
      </c>
      <c r="E5912">
        <f>IF(ISERROR(B5912),"",MATCH(C5912,Old_240306!$A$2:$A$10872,0))</f>
        <v>8429</v>
      </c>
    </row>
    <row r="5913" spans="1:5" x14ac:dyDescent="0.35">
      <c r="A5913" t="s">
        <v>15814</v>
      </c>
      <c r="C5913" t="str">
        <f t="shared" si="92"/>
        <v>TorannMagic.TMAbilityDef+TM_DevourMana.label</v>
      </c>
      <c r="D5913" t="s">
        <v>24771</v>
      </c>
      <c r="E5913">
        <f>IF(ISERROR(B5913),"",MATCH(C5913,Old_240306!$A$2:$A$10872,0))</f>
        <v>8430</v>
      </c>
    </row>
    <row r="5914" spans="1:5" x14ac:dyDescent="0.35">
      <c r="A5914" t="s">
        <v>15817</v>
      </c>
      <c r="C5914" t="str">
        <f t="shared" si="92"/>
        <v>TorannMagic.TMAbilityDef+TM_DevourMana.description</v>
      </c>
      <c r="D5914" t="s">
        <v>24772</v>
      </c>
      <c r="E5914">
        <f>IF(ISERROR(B5914),"",MATCH(C5914,Old_240306!$A$2:$A$10872,0))</f>
        <v>8431</v>
      </c>
    </row>
    <row r="5915" spans="1:5" x14ac:dyDescent="0.35">
      <c r="A5915" t="s">
        <v>15820</v>
      </c>
      <c r="C5915" t="str">
        <f t="shared" si="92"/>
        <v>TorannMagic.TMAbilityDef+TM_DevourMana_I.label</v>
      </c>
      <c r="D5915" t="s">
        <v>24773</v>
      </c>
      <c r="E5915">
        <f>IF(ISERROR(B5915),"",MATCH(C5915,Old_240306!$A$2:$A$10872,0))</f>
        <v>8432</v>
      </c>
    </row>
    <row r="5916" spans="1:5" x14ac:dyDescent="0.35">
      <c r="A5916" t="s">
        <v>15823</v>
      </c>
      <c r="C5916" t="str">
        <f t="shared" si="92"/>
        <v>TorannMagic.TMAbilityDef+TM_DevourMana_I.description</v>
      </c>
      <c r="D5916" t="s">
        <v>24774</v>
      </c>
      <c r="E5916">
        <f>IF(ISERROR(B5916),"",MATCH(C5916,Old_240306!$A$2:$A$10872,0))</f>
        <v>8433</v>
      </c>
    </row>
    <row r="5917" spans="1:5" x14ac:dyDescent="0.35">
      <c r="A5917" t="s">
        <v>15826</v>
      </c>
      <c r="C5917" t="str">
        <f t="shared" si="92"/>
        <v>TorannMagic.TMAbilityDef+TM_DevourMana_II.label</v>
      </c>
      <c r="D5917" t="s">
        <v>24775</v>
      </c>
      <c r="E5917">
        <f>IF(ISERROR(B5917),"",MATCH(C5917,Old_240306!$A$2:$A$10872,0))</f>
        <v>8434</v>
      </c>
    </row>
    <row r="5918" spans="1:5" x14ac:dyDescent="0.35">
      <c r="A5918" t="s">
        <v>15829</v>
      </c>
      <c r="C5918" t="str">
        <f t="shared" si="92"/>
        <v>TorannMagic.TMAbilityDef+TM_DevourMana_II.description</v>
      </c>
      <c r="D5918" t="s">
        <v>24774</v>
      </c>
      <c r="E5918">
        <f>IF(ISERROR(B5918),"",MATCH(C5918,Old_240306!$A$2:$A$10872,0))</f>
        <v>8435</v>
      </c>
    </row>
    <row r="5919" spans="1:5" x14ac:dyDescent="0.35">
      <c r="A5919" t="s">
        <v>15831</v>
      </c>
      <c r="C5919" t="str">
        <f t="shared" si="92"/>
        <v>TorannMagic.TMAbilityDef+TM_DevourMana_III.label</v>
      </c>
      <c r="D5919" t="s">
        <v>24776</v>
      </c>
      <c r="E5919">
        <f>IF(ISERROR(B5919),"",MATCH(C5919,Old_240306!$A$2:$A$10872,0))</f>
        <v>8436</v>
      </c>
    </row>
    <row r="5920" spans="1:5" x14ac:dyDescent="0.35">
      <c r="A5920" t="s">
        <v>15834</v>
      </c>
      <c r="C5920" t="str">
        <f t="shared" si="92"/>
        <v>TorannMagic.TMAbilityDef+TM_DevourMana_III.description</v>
      </c>
      <c r="D5920" t="s">
        <v>24772</v>
      </c>
      <c r="E5920">
        <f>IF(ISERROR(B5920),"",MATCH(C5920,Old_240306!$A$2:$A$10872,0))</f>
        <v>8437</v>
      </c>
    </row>
    <row r="5921" spans="1:5" x14ac:dyDescent="0.35">
      <c r="A5921" t="s">
        <v>15836</v>
      </c>
      <c r="C5921" t="str">
        <f t="shared" si="92"/>
        <v>TorannMagic.TMAbilityDef+TM_DevourCreature.label</v>
      </c>
      <c r="D5921" t="s">
        <v>24777</v>
      </c>
      <c r="E5921">
        <f>IF(ISERROR(B5921),"",MATCH(C5921,Old_240306!$A$2:$A$10872,0))</f>
        <v>8438</v>
      </c>
    </row>
    <row r="5922" spans="1:5" x14ac:dyDescent="0.35">
      <c r="A5922" t="s">
        <v>15839</v>
      </c>
      <c r="C5922" t="str">
        <f t="shared" si="92"/>
        <v>TorannMagic.TMAbilityDef+TM_DevourCreature.description</v>
      </c>
      <c r="D5922" t="s">
        <v>24778</v>
      </c>
      <c r="E5922">
        <f>IF(ISERROR(B5922),"",MATCH(C5922,Old_240306!$A$2:$A$10872,0))</f>
        <v>8439</v>
      </c>
    </row>
    <row r="5923" spans="1:5" x14ac:dyDescent="0.35">
      <c r="A5923" t="s">
        <v>15842</v>
      </c>
      <c r="C5923" t="str">
        <f t="shared" si="92"/>
        <v>TorannMagic.TMAbilityDef+TM_DevourCreature_I.label</v>
      </c>
      <c r="D5923" t="s">
        <v>24779</v>
      </c>
      <c r="E5923">
        <f>IF(ISERROR(B5923),"",MATCH(C5923,Old_240306!$A$2:$A$10872,0))</f>
        <v>8440</v>
      </c>
    </row>
    <row r="5924" spans="1:5" x14ac:dyDescent="0.35">
      <c r="A5924" t="s">
        <v>15845</v>
      </c>
      <c r="C5924" t="str">
        <f t="shared" si="92"/>
        <v>TorannMagic.TMAbilityDef+TM_DevourCreature_I.description</v>
      </c>
      <c r="D5924" t="s">
        <v>24780</v>
      </c>
      <c r="E5924">
        <f>IF(ISERROR(B5924),"",MATCH(C5924,Old_240306!$A$2:$A$10872,0))</f>
        <v>8441</v>
      </c>
    </row>
    <row r="5925" spans="1:5" x14ac:dyDescent="0.35">
      <c r="A5925" t="s">
        <v>15848</v>
      </c>
      <c r="C5925" t="str">
        <f t="shared" si="92"/>
        <v>TorannMagic.TMAbilityDef+TM_DevourCreature_II.label</v>
      </c>
      <c r="D5925" t="s">
        <v>24781</v>
      </c>
      <c r="E5925">
        <f>IF(ISERROR(B5925),"",MATCH(C5925,Old_240306!$A$2:$A$10872,0))</f>
        <v>8442</v>
      </c>
    </row>
    <row r="5926" spans="1:5" x14ac:dyDescent="0.35">
      <c r="A5926" t="s">
        <v>15851</v>
      </c>
      <c r="C5926" t="str">
        <f t="shared" si="92"/>
        <v>TorannMagic.TMAbilityDef+TM_DevourCreature_II.description</v>
      </c>
      <c r="D5926" t="s">
        <v>24782</v>
      </c>
      <c r="E5926">
        <f>IF(ISERROR(B5926),"",MATCH(C5926,Old_240306!$A$2:$A$10872,0))</f>
        <v>8443</v>
      </c>
    </row>
    <row r="5927" spans="1:5" x14ac:dyDescent="0.35">
      <c r="A5927" t="s">
        <v>15854</v>
      </c>
      <c r="C5927" t="str">
        <f t="shared" si="92"/>
        <v>TorannMagic.TMAbilityDef+TM_DevourCreature_III.label</v>
      </c>
      <c r="D5927" t="s">
        <v>24783</v>
      </c>
      <c r="E5927">
        <f>IF(ISERROR(B5927),"",MATCH(C5927,Old_240306!$A$2:$A$10872,0))</f>
        <v>8444</v>
      </c>
    </row>
    <row r="5928" spans="1:5" x14ac:dyDescent="0.35">
      <c r="A5928" t="s">
        <v>15857</v>
      </c>
      <c r="C5928" t="str">
        <f t="shared" si="92"/>
        <v>TorannMagic.TMAbilityDef+TM_DevourCreature_III.description</v>
      </c>
      <c r="D5928" t="s">
        <v>24784</v>
      </c>
      <c r="E5928">
        <f>IF(ISERROR(B5928),"",MATCH(C5928,Old_240306!$A$2:$A$10872,0))</f>
        <v>8445</v>
      </c>
    </row>
    <row r="5929" spans="1:5" x14ac:dyDescent="0.35">
      <c r="A5929" t="s">
        <v>15862</v>
      </c>
      <c r="C5929" t="str">
        <f t="shared" si="92"/>
        <v>TorannMagic.TMAbilityDef+TM_ConsumePlant.label</v>
      </c>
      <c r="D5929" t="s">
        <v>24785</v>
      </c>
      <c r="E5929">
        <f>IF(ISERROR(B5929),"",MATCH(C5929,Old_240306!$A$2:$A$10872,0))</f>
        <v>8447</v>
      </c>
    </row>
    <row r="5930" spans="1:5" x14ac:dyDescent="0.35">
      <c r="A5930" t="s">
        <v>15865</v>
      </c>
      <c r="C5930" t="str">
        <f t="shared" si="92"/>
        <v>TorannMagic.TMAbilityDef+TM_ConsumePlant.description</v>
      </c>
      <c r="D5930" t="s">
        <v>24786</v>
      </c>
      <c r="E5930">
        <f>IF(ISERROR(B5930),"",MATCH(C5930,Old_240306!$A$2:$A$10872,0))</f>
        <v>8448</v>
      </c>
    </row>
    <row r="5931" spans="1:5" x14ac:dyDescent="0.35">
      <c r="A5931" t="s">
        <v>15868</v>
      </c>
      <c r="C5931" t="str">
        <f t="shared" si="92"/>
        <v>TorannMagic.TMAbilityDef+TM_ConsumePlant_I.label</v>
      </c>
      <c r="D5931" t="s">
        <v>24787</v>
      </c>
      <c r="E5931">
        <f>IF(ISERROR(B5931),"",MATCH(C5931,Old_240306!$A$2:$A$10872,0))</f>
        <v>8449</v>
      </c>
    </row>
    <row r="5932" spans="1:5" x14ac:dyDescent="0.35">
      <c r="A5932" t="s">
        <v>15871</v>
      </c>
      <c r="C5932" t="str">
        <f t="shared" si="92"/>
        <v>TorannMagic.TMAbilityDef+TM_ConsumePlant_I.description</v>
      </c>
      <c r="D5932" t="s">
        <v>24788</v>
      </c>
      <c r="E5932">
        <f>IF(ISERROR(B5932),"",MATCH(C5932,Old_240306!$A$2:$A$10872,0))</f>
        <v>8450</v>
      </c>
    </row>
    <row r="5933" spans="1:5" x14ac:dyDescent="0.35">
      <c r="A5933" t="s">
        <v>15874</v>
      </c>
      <c r="C5933" t="str">
        <f t="shared" si="92"/>
        <v>TorannMagic.TMAbilityDef+TM_ConsumePlant_II.label</v>
      </c>
      <c r="D5933" t="s">
        <v>24789</v>
      </c>
      <c r="E5933">
        <f>IF(ISERROR(B5933),"",MATCH(C5933,Old_240306!$A$2:$A$10872,0))</f>
        <v>8451</v>
      </c>
    </row>
    <row r="5934" spans="1:5" x14ac:dyDescent="0.35">
      <c r="A5934" t="s">
        <v>15877</v>
      </c>
      <c r="C5934" t="str">
        <f t="shared" si="92"/>
        <v>TorannMagic.TMAbilityDef+TM_ConsumePlant_II.description</v>
      </c>
      <c r="D5934" t="s">
        <v>24788</v>
      </c>
      <c r="E5934">
        <f>IF(ISERROR(B5934),"",MATCH(C5934,Old_240306!$A$2:$A$10872,0))</f>
        <v>8452</v>
      </c>
    </row>
    <row r="5935" spans="1:5" x14ac:dyDescent="0.35">
      <c r="A5935" t="s">
        <v>15879</v>
      </c>
      <c r="C5935" t="str">
        <f t="shared" si="92"/>
        <v>TorannMagic.TMAbilityDef+TM_ConsumePlant_III.label</v>
      </c>
      <c r="D5935" t="s">
        <v>24790</v>
      </c>
      <c r="E5935">
        <f>IF(ISERROR(B5935),"",MATCH(C5935,Old_240306!$A$2:$A$10872,0))</f>
        <v>8453</v>
      </c>
    </row>
    <row r="5936" spans="1:5" x14ac:dyDescent="0.35">
      <c r="A5936" t="s">
        <v>15882</v>
      </c>
      <c r="C5936" t="str">
        <f t="shared" si="92"/>
        <v>TorannMagic.TMAbilityDef+TM_ConsumePlant_III.description</v>
      </c>
      <c r="D5936" t="s">
        <v>24786</v>
      </c>
      <c r="E5936">
        <f>IF(ISERROR(B5936),"",MATCH(C5936,Old_240306!$A$2:$A$10872,0))</f>
        <v>8454</v>
      </c>
    </row>
    <row r="5937" spans="1:5" x14ac:dyDescent="0.35">
      <c r="A5937" t="s">
        <v>15885</v>
      </c>
      <c r="C5937" t="str">
        <f t="shared" si="92"/>
        <v>TorannMagic.TMAbilityDef+TM_ConsumeBuilding.label</v>
      </c>
      <c r="D5937" t="s">
        <v>24791</v>
      </c>
      <c r="E5937">
        <f>IF(ISERROR(B5937),"",MATCH(C5937,Old_240306!$A$2:$A$10872,0))</f>
        <v>8456</v>
      </c>
    </row>
    <row r="5938" spans="1:5" x14ac:dyDescent="0.35">
      <c r="A5938" t="s">
        <v>15888</v>
      </c>
      <c r="C5938" t="str">
        <f t="shared" si="92"/>
        <v>TorannMagic.TMAbilityDef+TM_ConsumeBuilding.description</v>
      </c>
      <c r="D5938" t="s">
        <v>24792</v>
      </c>
      <c r="E5938">
        <f>IF(ISERROR(B5938),"",MATCH(C5938,Old_240306!$A$2:$A$10872,0))</f>
        <v>8457</v>
      </c>
    </row>
    <row r="5939" spans="1:5" x14ac:dyDescent="0.35">
      <c r="A5939" t="s">
        <v>15891</v>
      </c>
      <c r="C5939" t="str">
        <f t="shared" si="92"/>
        <v>TorannMagic.TMAbilityDef+TM_ConsumeBuilding_I.label</v>
      </c>
      <c r="D5939" t="s">
        <v>24793</v>
      </c>
      <c r="E5939">
        <f>IF(ISERROR(B5939),"",MATCH(C5939,Old_240306!$A$2:$A$10872,0))</f>
        <v>8458</v>
      </c>
    </row>
    <row r="5940" spans="1:5" x14ac:dyDescent="0.35">
      <c r="A5940" t="s">
        <v>15894</v>
      </c>
      <c r="C5940" t="str">
        <f t="shared" si="92"/>
        <v>TorannMagic.TMAbilityDef+TM_ConsumeBuilding_I.description</v>
      </c>
      <c r="D5940" t="s">
        <v>24794</v>
      </c>
      <c r="E5940">
        <f>IF(ISERROR(B5940),"",MATCH(C5940,Old_240306!$A$2:$A$10872,0))</f>
        <v>8459</v>
      </c>
    </row>
    <row r="5941" spans="1:5" x14ac:dyDescent="0.35">
      <c r="A5941" t="s">
        <v>15897</v>
      </c>
      <c r="C5941" t="str">
        <f t="shared" si="92"/>
        <v>TorannMagic.TMAbilityDef+TM_ConsumeBuilding_II.label</v>
      </c>
      <c r="D5941" t="s">
        <v>24795</v>
      </c>
      <c r="E5941">
        <f>IF(ISERROR(B5941),"",MATCH(C5941,Old_240306!$A$2:$A$10872,0))</f>
        <v>8460</v>
      </c>
    </row>
    <row r="5942" spans="1:5" x14ac:dyDescent="0.35">
      <c r="A5942" t="s">
        <v>15900</v>
      </c>
      <c r="C5942" t="str">
        <f t="shared" si="92"/>
        <v>TorannMagic.TMAbilityDef+TM_ConsumeBuilding_II.description</v>
      </c>
      <c r="D5942" t="s">
        <v>24794</v>
      </c>
      <c r="E5942">
        <f>IF(ISERROR(B5942),"",MATCH(C5942,Old_240306!$A$2:$A$10872,0))</f>
        <v>8461</v>
      </c>
    </row>
    <row r="5943" spans="1:5" x14ac:dyDescent="0.35">
      <c r="A5943" t="s">
        <v>15902</v>
      </c>
      <c r="C5943" t="str">
        <f t="shared" si="92"/>
        <v>TorannMagic.TMAbilityDef+TM_ConsumeBuilding_III.label</v>
      </c>
      <c r="D5943" t="s">
        <v>24796</v>
      </c>
      <c r="E5943">
        <f>IF(ISERROR(B5943),"",MATCH(C5943,Old_240306!$A$2:$A$10872,0))</f>
        <v>8462</v>
      </c>
    </row>
    <row r="5944" spans="1:5" x14ac:dyDescent="0.35">
      <c r="A5944" t="s">
        <v>15905</v>
      </c>
      <c r="C5944" t="str">
        <f t="shared" si="92"/>
        <v>TorannMagic.TMAbilityDef+TM_ConsumeBuilding_III.description</v>
      </c>
      <c r="D5944" t="s">
        <v>24792</v>
      </c>
      <c r="E5944">
        <f>IF(ISERROR(B5944),"",MATCH(C5944,Old_240306!$A$2:$A$10872,0))</f>
        <v>8463</v>
      </c>
    </row>
    <row r="5945" spans="1:5" x14ac:dyDescent="0.35">
      <c r="A5945" t="s">
        <v>15909</v>
      </c>
      <c r="C5945" t="str">
        <f t="shared" si="92"/>
        <v>TorannMagic.TMAbilityDef+TM_Digest.label</v>
      </c>
      <c r="D5945" t="s">
        <v>24797</v>
      </c>
      <c r="E5945">
        <f>IF(ISERROR(B5945),"",MATCH(C5945,Old_240306!$A$2:$A$10872,0))</f>
        <v>8465</v>
      </c>
    </row>
    <row r="5946" spans="1:5" x14ac:dyDescent="0.35">
      <c r="A5946" t="s">
        <v>15912</v>
      </c>
      <c r="C5946" t="str">
        <f t="shared" si="92"/>
        <v>TorannMagic.TMAbilityDef+TM_Digest.description</v>
      </c>
      <c r="D5946" t="s">
        <v>24798</v>
      </c>
      <c r="E5946">
        <f>IF(ISERROR(B5946),"",MATCH(C5946,Old_240306!$A$2:$A$10872,0))</f>
        <v>8466</v>
      </c>
    </row>
    <row r="5947" spans="1:5" x14ac:dyDescent="0.35">
      <c r="A5947" t="s">
        <v>15915</v>
      </c>
      <c r="C5947" t="str">
        <f t="shared" si="92"/>
        <v>TorannMagic.TMAbilityDef+TM_Digest_I.label</v>
      </c>
      <c r="D5947" t="s">
        <v>24799</v>
      </c>
      <c r="E5947">
        <f>IF(ISERROR(B5947),"",MATCH(C5947,Old_240306!$A$2:$A$10872,0))</f>
        <v>8467</v>
      </c>
    </row>
    <row r="5948" spans="1:5" x14ac:dyDescent="0.35">
      <c r="A5948" t="s">
        <v>15918</v>
      </c>
      <c r="C5948" t="str">
        <f t="shared" si="92"/>
        <v>TorannMagic.TMAbilityDef+TM_Digest_I.description</v>
      </c>
      <c r="D5948" t="s">
        <v>24800</v>
      </c>
      <c r="E5948">
        <f>IF(ISERROR(B5948),"",MATCH(C5948,Old_240306!$A$2:$A$10872,0))</f>
        <v>8468</v>
      </c>
    </row>
    <row r="5949" spans="1:5" x14ac:dyDescent="0.35">
      <c r="A5949" t="s">
        <v>15921</v>
      </c>
      <c r="C5949" t="str">
        <f t="shared" si="92"/>
        <v>TorannMagic.TMAbilityDef+TM_Digest_II.label</v>
      </c>
      <c r="D5949" t="s">
        <v>24801</v>
      </c>
      <c r="E5949">
        <f>IF(ISERROR(B5949),"",MATCH(C5949,Old_240306!$A$2:$A$10872,0))</f>
        <v>8469</v>
      </c>
    </row>
    <row r="5950" spans="1:5" x14ac:dyDescent="0.35">
      <c r="A5950" t="s">
        <v>15924</v>
      </c>
      <c r="C5950" t="str">
        <f t="shared" si="92"/>
        <v>TorannMagic.TMAbilityDef+TM_Digest_II.description</v>
      </c>
      <c r="D5950" t="s">
        <v>24800</v>
      </c>
      <c r="E5950">
        <f>IF(ISERROR(B5950),"",MATCH(C5950,Old_240306!$A$2:$A$10872,0))</f>
        <v>8470</v>
      </c>
    </row>
    <row r="5951" spans="1:5" x14ac:dyDescent="0.35">
      <c r="A5951" t="s">
        <v>15926</v>
      </c>
      <c r="C5951" t="str">
        <f t="shared" si="92"/>
        <v>TorannMagic.TMAbilityDef+TM_Digest_III.label</v>
      </c>
      <c r="D5951" t="s">
        <v>24802</v>
      </c>
      <c r="E5951">
        <f>IF(ISERROR(B5951),"",MATCH(C5951,Old_240306!$A$2:$A$10872,0))</f>
        <v>8471</v>
      </c>
    </row>
    <row r="5952" spans="1:5" x14ac:dyDescent="0.35">
      <c r="A5952" t="s">
        <v>15929</v>
      </c>
      <c r="C5952" t="str">
        <f t="shared" si="92"/>
        <v>TorannMagic.TMAbilityDef+TM_Digest_III.description</v>
      </c>
      <c r="D5952" t="s">
        <v>24798</v>
      </c>
      <c r="E5952">
        <f>IF(ISERROR(B5952),"",MATCH(C5952,Old_240306!$A$2:$A$10872,0))</f>
        <v>8472</v>
      </c>
    </row>
    <row r="5953" spans="1:5" x14ac:dyDescent="0.35">
      <c r="A5953" t="s">
        <v>15931</v>
      </c>
      <c r="C5953" t="str">
        <f t="shared" si="92"/>
        <v>TorannMagic.TMAbilityDef+TM_Regurgitate.label</v>
      </c>
      <c r="D5953" t="s">
        <v>24803</v>
      </c>
      <c r="E5953">
        <f>IF(ISERROR(B5953),"",MATCH(C5953,Old_240306!$A$2:$A$10872,0))</f>
        <v>8473</v>
      </c>
    </row>
    <row r="5954" spans="1:5" x14ac:dyDescent="0.35">
      <c r="A5954" t="s">
        <v>15934</v>
      </c>
      <c r="C5954" t="str">
        <f t="shared" si="92"/>
        <v>TorannMagic.TMAbilityDef+TM_Regurgitate.description</v>
      </c>
      <c r="D5954" t="s">
        <v>24804</v>
      </c>
      <c r="E5954">
        <f>IF(ISERROR(B5954),"",MATCH(C5954,Old_240306!$A$2:$A$10872,0))</f>
        <v>8474</v>
      </c>
    </row>
    <row r="5955" spans="1:5" x14ac:dyDescent="0.35">
      <c r="A5955" t="s">
        <v>15937</v>
      </c>
      <c r="C5955" t="str">
        <f t="shared" ref="C5955:C6018" si="93">IF(B5955="",A5955,B5955)</f>
        <v>TorannMagic.TMAbilityDef+TM_Regurgitate_I.label</v>
      </c>
      <c r="D5955" t="s">
        <v>24805</v>
      </c>
      <c r="E5955">
        <f>IF(ISERROR(B5955),"",MATCH(C5955,Old_240306!$A$2:$A$10872,0))</f>
        <v>8475</v>
      </c>
    </row>
    <row r="5956" spans="1:5" x14ac:dyDescent="0.35">
      <c r="A5956" t="s">
        <v>15940</v>
      </c>
      <c r="C5956" t="str">
        <f t="shared" si="93"/>
        <v>TorannMagic.TMAbilityDef+TM_Regurgitate_I.description</v>
      </c>
      <c r="D5956" t="s">
        <v>24806</v>
      </c>
      <c r="E5956">
        <f>IF(ISERROR(B5956),"",MATCH(C5956,Old_240306!$A$2:$A$10872,0))</f>
        <v>8476</v>
      </c>
    </row>
    <row r="5957" spans="1:5" x14ac:dyDescent="0.35">
      <c r="A5957" t="s">
        <v>15943</v>
      </c>
      <c r="C5957" t="str">
        <f t="shared" si="93"/>
        <v>TorannMagic.TMAbilityDef+TM_Regurgitate_II.label</v>
      </c>
      <c r="D5957" t="s">
        <v>24807</v>
      </c>
      <c r="E5957">
        <f>IF(ISERROR(B5957),"",MATCH(C5957,Old_240306!$A$2:$A$10872,0))</f>
        <v>8477</v>
      </c>
    </row>
    <row r="5958" spans="1:5" x14ac:dyDescent="0.35">
      <c r="A5958" t="s">
        <v>15946</v>
      </c>
      <c r="C5958" t="str">
        <f t="shared" si="93"/>
        <v>TorannMagic.TMAbilityDef+TM_Regurgitate_II.description</v>
      </c>
      <c r="D5958" t="s">
        <v>24806</v>
      </c>
      <c r="E5958">
        <f>IF(ISERROR(B5958),"",MATCH(C5958,Old_240306!$A$2:$A$10872,0))</f>
        <v>8478</v>
      </c>
    </row>
    <row r="5959" spans="1:5" x14ac:dyDescent="0.35">
      <c r="A5959" t="s">
        <v>15948</v>
      </c>
      <c r="C5959" t="str">
        <f t="shared" si="93"/>
        <v>TorannMagic.TMAbilityDef+TM_Regurgitate_III.label</v>
      </c>
      <c r="D5959" t="s">
        <v>24808</v>
      </c>
      <c r="E5959">
        <f>IF(ISERROR(B5959),"",MATCH(C5959,Old_240306!$A$2:$A$10872,0))</f>
        <v>8479</v>
      </c>
    </row>
    <row r="5960" spans="1:5" x14ac:dyDescent="0.35">
      <c r="A5960" t="s">
        <v>15951</v>
      </c>
      <c r="C5960" t="str">
        <f t="shared" si="93"/>
        <v>TorannMagic.TMAbilityDef+TM_Regurgitate_III.description</v>
      </c>
      <c r="D5960" t="s">
        <v>24804</v>
      </c>
      <c r="E5960">
        <f>IF(ISERROR(B5960),"",MATCH(C5960,Old_240306!$A$2:$A$10872,0))</f>
        <v>8480</v>
      </c>
    </row>
    <row r="5961" spans="1:5" x14ac:dyDescent="0.35">
      <c r="A5961" t="s">
        <v>15953</v>
      </c>
      <c r="C5961" t="str">
        <f t="shared" si="93"/>
        <v>TorannMagic.TMAbilityDef+TM_Liquefy.label</v>
      </c>
      <c r="D5961" t="s">
        <v>24809</v>
      </c>
      <c r="E5961">
        <f>IF(ISERROR(B5961),"",MATCH(C5961,Old_240306!$A$2:$A$10872,0))</f>
        <v>8481</v>
      </c>
    </row>
    <row r="5962" spans="1:5" x14ac:dyDescent="0.35">
      <c r="A5962" t="s">
        <v>15955</v>
      </c>
      <c r="C5962" t="str">
        <f t="shared" si="93"/>
        <v>TorannMagic.TMAbilityDef+TM_Liquefy.description</v>
      </c>
      <c r="D5962" t="s">
        <v>24810</v>
      </c>
      <c r="E5962">
        <f>IF(ISERROR(B5962),"",MATCH(C5962,Old_240306!$A$2:$A$10872,0))</f>
        <v>8482</v>
      </c>
    </row>
    <row r="5963" spans="1:5" x14ac:dyDescent="0.35">
      <c r="A5963" t="s">
        <v>15958</v>
      </c>
      <c r="C5963" t="str">
        <f t="shared" si="93"/>
        <v>TorannMagic.TMAbilityDef+TM_Liquefy_I.label</v>
      </c>
      <c r="D5963" t="s">
        <v>24811</v>
      </c>
      <c r="E5963">
        <f>IF(ISERROR(B5963),"",MATCH(C5963,Old_240306!$A$2:$A$10872,0))</f>
        <v>8483</v>
      </c>
    </row>
    <row r="5964" spans="1:5" x14ac:dyDescent="0.35">
      <c r="A5964" t="s">
        <v>15961</v>
      </c>
      <c r="C5964" t="str">
        <f t="shared" si="93"/>
        <v>TorannMagic.TMAbilityDef+TM_Liquefy_I.description</v>
      </c>
      <c r="D5964" t="s">
        <v>24812</v>
      </c>
      <c r="E5964">
        <f>IF(ISERROR(B5964),"",MATCH(C5964,Old_240306!$A$2:$A$10872,0))</f>
        <v>8484</v>
      </c>
    </row>
    <row r="5965" spans="1:5" x14ac:dyDescent="0.35">
      <c r="A5965" t="s">
        <v>15964</v>
      </c>
      <c r="C5965" t="str">
        <f t="shared" si="93"/>
        <v>TorannMagic.TMAbilityDef+TM_Liquefy_II.label</v>
      </c>
      <c r="D5965" t="s">
        <v>24813</v>
      </c>
      <c r="E5965">
        <f>IF(ISERROR(B5965),"",MATCH(C5965,Old_240306!$A$2:$A$10872,0))</f>
        <v>8485</v>
      </c>
    </row>
    <row r="5966" spans="1:5" x14ac:dyDescent="0.35">
      <c r="A5966" t="s">
        <v>15967</v>
      </c>
      <c r="C5966" t="str">
        <f t="shared" si="93"/>
        <v>TorannMagic.TMAbilityDef+TM_Liquefy_II.description</v>
      </c>
      <c r="D5966" t="s">
        <v>24812</v>
      </c>
      <c r="E5966">
        <f>IF(ISERROR(B5966),"",MATCH(C5966,Old_240306!$A$2:$A$10872,0))</f>
        <v>8486</v>
      </c>
    </row>
    <row r="5967" spans="1:5" x14ac:dyDescent="0.35">
      <c r="A5967" t="s">
        <v>15969</v>
      </c>
      <c r="C5967" t="str">
        <f t="shared" si="93"/>
        <v>TorannMagic.TMAbilityDef+TM_Liquefy_III.label</v>
      </c>
      <c r="D5967" t="s">
        <v>24814</v>
      </c>
      <c r="E5967">
        <f>IF(ISERROR(B5967),"",MATCH(C5967,Old_240306!$A$2:$A$10872,0))</f>
        <v>8487</v>
      </c>
    </row>
    <row r="5968" spans="1:5" x14ac:dyDescent="0.35">
      <c r="A5968" t="s">
        <v>15972</v>
      </c>
      <c r="C5968" t="str">
        <f t="shared" si="93"/>
        <v>TorannMagic.TMAbilityDef+TM_Liquefy_III.description</v>
      </c>
      <c r="D5968" t="s">
        <v>24815</v>
      </c>
      <c r="E5968">
        <f>IF(ISERROR(B5968),"",MATCH(C5968,Old_240306!$A$2:$A$10872,0))</f>
        <v>8488</v>
      </c>
    </row>
    <row r="5969" spans="1:5" x14ac:dyDescent="0.35">
      <c r="A5969" t="s">
        <v>15977</v>
      </c>
      <c r="C5969" t="str">
        <f t="shared" si="93"/>
        <v>TorannMagic.TMAbilityDef+TM_CausticSpittle.label</v>
      </c>
      <c r="D5969" t="s">
        <v>24816</v>
      </c>
      <c r="E5969">
        <f>IF(ISERROR(B5969),"",MATCH(C5969,Old_240306!$A$2:$A$10872,0))</f>
        <v>8491</v>
      </c>
    </row>
    <row r="5970" spans="1:5" x14ac:dyDescent="0.35">
      <c r="A5970" t="s">
        <v>15980</v>
      </c>
      <c r="C5970" t="str">
        <f t="shared" si="93"/>
        <v>TorannMagic.TMAbilityDef+TM_CausticSpittle.description</v>
      </c>
      <c r="D5970" t="s">
        <v>24817</v>
      </c>
      <c r="E5970">
        <f>IF(ISERROR(B5970),"",MATCH(C5970,Old_240306!$A$2:$A$10872,0))</f>
        <v>8492</v>
      </c>
    </row>
    <row r="5971" spans="1:5" x14ac:dyDescent="0.35">
      <c r="A5971" t="s">
        <v>15983</v>
      </c>
      <c r="C5971" t="str">
        <f t="shared" si="93"/>
        <v>TorannMagic.TMAbilityDef+TM_CausticSpittle_I.label</v>
      </c>
      <c r="D5971" t="s">
        <v>24818</v>
      </c>
      <c r="E5971">
        <f>IF(ISERROR(B5971),"",MATCH(C5971,Old_240306!$A$2:$A$10872,0))</f>
        <v>8493</v>
      </c>
    </row>
    <row r="5972" spans="1:5" x14ac:dyDescent="0.35">
      <c r="A5972" t="s">
        <v>15986</v>
      </c>
      <c r="C5972" t="str">
        <f t="shared" si="93"/>
        <v>TorannMagic.TMAbilityDef+TM_CausticSpittle_I.description</v>
      </c>
      <c r="D5972" t="s">
        <v>24819</v>
      </c>
      <c r="E5972">
        <f>IF(ISERROR(B5972),"",MATCH(C5972,Old_240306!$A$2:$A$10872,0))</f>
        <v>8494</v>
      </c>
    </row>
    <row r="5973" spans="1:5" x14ac:dyDescent="0.35">
      <c r="A5973" t="s">
        <v>15989</v>
      </c>
      <c r="C5973" t="str">
        <f t="shared" si="93"/>
        <v>TorannMagic.TMAbilityDef+TM_CausticSpittle_II.label</v>
      </c>
      <c r="D5973" t="s">
        <v>24820</v>
      </c>
      <c r="E5973">
        <f>IF(ISERROR(B5973),"",MATCH(C5973,Old_240306!$A$2:$A$10872,0))</f>
        <v>8495</v>
      </c>
    </row>
    <row r="5974" spans="1:5" x14ac:dyDescent="0.35">
      <c r="A5974" t="s">
        <v>15992</v>
      </c>
      <c r="C5974" t="str">
        <f t="shared" si="93"/>
        <v>TorannMagic.TMAbilityDef+TM_CausticSpittle_II.description</v>
      </c>
      <c r="D5974" t="s">
        <v>24819</v>
      </c>
      <c r="E5974">
        <f>IF(ISERROR(B5974),"",MATCH(C5974,Old_240306!$A$2:$A$10872,0))</f>
        <v>8496</v>
      </c>
    </row>
    <row r="5975" spans="1:5" x14ac:dyDescent="0.35">
      <c r="A5975" t="s">
        <v>15994</v>
      </c>
      <c r="C5975" t="str">
        <f t="shared" si="93"/>
        <v>TorannMagic.TMAbilityDef+TM_CausticSpittle_III.label</v>
      </c>
      <c r="D5975" t="s">
        <v>24821</v>
      </c>
      <c r="E5975">
        <f>IF(ISERROR(B5975),"",MATCH(C5975,Old_240306!$A$2:$A$10872,0))</f>
        <v>8497</v>
      </c>
    </row>
    <row r="5976" spans="1:5" x14ac:dyDescent="0.35">
      <c r="A5976" t="s">
        <v>15997</v>
      </c>
      <c r="C5976" t="str">
        <f t="shared" si="93"/>
        <v>TorannMagic.TMAbilityDef+TM_CausticSpittle_III.description</v>
      </c>
      <c r="D5976" t="s">
        <v>24819</v>
      </c>
      <c r="E5976">
        <f>IF(ISERROR(B5976),"",MATCH(C5976,Old_240306!$A$2:$A$10872,0))</f>
        <v>8498</v>
      </c>
    </row>
    <row r="5977" spans="1:5" x14ac:dyDescent="0.35">
      <c r="A5977" t="s">
        <v>15999</v>
      </c>
      <c r="C5977" t="str">
        <f t="shared" si="93"/>
        <v>TorannMagic.TMAbilityDef+TM_SecondStomach.label</v>
      </c>
      <c r="D5977" t="s">
        <v>24822</v>
      </c>
      <c r="E5977">
        <f>IF(ISERROR(B5977),"",MATCH(C5977,Old_240306!$A$2:$A$10872,0))</f>
        <v>8499</v>
      </c>
    </row>
    <row r="5978" spans="1:5" x14ac:dyDescent="0.35">
      <c r="A5978" t="s">
        <v>16002</v>
      </c>
      <c r="C5978" t="str">
        <f t="shared" si="93"/>
        <v>TorannMagic.TMAbilityDef+TM_SecondStomach.description</v>
      </c>
      <c r="D5978" t="s">
        <v>24823</v>
      </c>
      <c r="E5978">
        <f>IF(ISERROR(B5978),"",MATCH(C5978,Old_240306!$A$2:$A$10872,0))</f>
        <v>8500</v>
      </c>
    </row>
    <row r="5979" spans="1:5" x14ac:dyDescent="0.35">
      <c r="A5979" t="s">
        <v>16006</v>
      </c>
      <c r="C5979" t="str">
        <f t="shared" si="93"/>
        <v>TorannMagic.TMAbilityDef+TM_LivingArtillery.label</v>
      </c>
      <c r="D5979" t="s">
        <v>24824</v>
      </c>
      <c r="E5979">
        <f>IF(ISERROR(B5979),"",MATCH(C5979,Old_240306!$A$2:$A$10872,0))</f>
        <v>8502</v>
      </c>
    </row>
    <row r="5980" spans="1:5" x14ac:dyDescent="0.35">
      <c r="A5980" t="s">
        <v>16009</v>
      </c>
      <c r="C5980" t="str">
        <f t="shared" si="93"/>
        <v>TorannMagic.TMAbilityDef+TM_LivingArtillery.description</v>
      </c>
      <c r="D5980" t="s">
        <v>24825</v>
      </c>
      <c r="E5980">
        <f>IF(ISERROR(B5980),"",MATCH(C5980,Old_240306!$A$2:$A$10872,0))</f>
        <v>8503</v>
      </c>
    </row>
    <row r="5981" spans="1:5" x14ac:dyDescent="0.35">
      <c r="A5981" t="s">
        <v>16012</v>
      </c>
      <c r="C5981" t="str">
        <f t="shared" si="93"/>
        <v>TorannMagic.TMAbilityDef+TM_ThroneOfGluttony.label</v>
      </c>
      <c r="D5981" t="s">
        <v>19827</v>
      </c>
      <c r="E5981">
        <f>IF(ISERROR(B5981),"",MATCH(C5981,Old_240306!$A$2:$A$10872,0))</f>
        <v>8504</v>
      </c>
    </row>
    <row r="5982" spans="1:5" x14ac:dyDescent="0.35">
      <c r="A5982" t="s">
        <v>16014</v>
      </c>
      <c r="C5982" t="str">
        <f t="shared" si="93"/>
        <v>TorannMagic.TMAbilityDef+TM_ThroneOfGluttony.description</v>
      </c>
      <c r="D5982" t="s">
        <v>24826</v>
      </c>
      <c r="E5982">
        <f>IF(ISERROR(B5982),"",MATCH(C5982,Old_240306!$A$2:$A$10872,0))</f>
        <v>8505</v>
      </c>
    </row>
    <row r="5983" spans="1:5" x14ac:dyDescent="0.35">
      <c r="A5983" t="s">
        <v>4659</v>
      </c>
      <c r="C5983" t="str">
        <f t="shared" si="93"/>
        <v>TraitDef+TM_RedMage.degreeDatas.0.label</v>
      </c>
      <c r="D5983" t="s">
        <v>24827</v>
      </c>
      <c r="E5983">
        <f>IF(ISERROR(B5983),"",MATCH(C5983,Old_240306!$A$2:$A$10872,0))</f>
        <v>3739</v>
      </c>
    </row>
    <row r="5984" spans="1:5" x14ac:dyDescent="0.35">
      <c r="A5984" t="s">
        <v>4663</v>
      </c>
      <c r="C5984" t="str">
        <f t="shared" si="93"/>
        <v>TraitDef+TM_RedMage.degreeDatas.0.description</v>
      </c>
      <c r="D5984" t="s">
        <v>24828</v>
      </c>
      <c r="E5984">
        <f>IF(ISERROR(B5984),"",MATCH(C5984,Old_240306!$A$2:$A$10872,0))</f>
        <v>3740</v>
      </c>
    </row>
    <row r="5985" spans="1:5" x14ac:dyDescent="0.35">
      <c r="A5985" t="s">
        <v>4666</v>
      </c>
      <c r="C5985" t="str">
        <f t="shared" si="93"/>
        <v>TraitDef+TM_Ninja.degreeDatas.0.label</v>
      </c>
      <c r="D5985" t="s">
        <v>24829</v>
      </c>
      <c r="E5985">
        <f>IF(ISERROR(B5985),"",MATCH(C5985,Old_240306!$A$2:$A$10872,0))</f>
        <v>3741</v>
      </c>
    </row>
    <row r="5986" spans="1:5" x14ac:dyDescent="0.35">
      <c r="A5986" t="s">
        <v>4669</v>
      </c>
      <c r="C5986" t="str">
        <f t="shared" si="93"/>
        <v>TraitDef+TM_Ninja.degreeDatas.0.description</v>
      </c>
      <c r="D5986" t="s">
        <v>24830</v>
      </c>
      <c r="E5986">
        <f>IF(ISERROR(B5986),"",MATCH(C5986,Old_240306!$A$2:$A$10872,0))</f>
        <v>3742</v>
      </c>
    </row>
    <row r="5987" spans="1:5" x14ac:dyDescent="0.35">
      <c r="A5987" t="s">
        <v>4672</v>
      </c>
      <c r="C5987" t="str">
        <f t="shared" si="93"/>
        <v>TraitDef+TM_ElementalGunner.degreeDatas.0.label</v>
      </c>
      <c r="D5987" t="s">
        <v>24831</v>
      </c>
      <c r="E5987">
        <f>IF(ISERROR(B5987),"",MATCH(C5987,Old_240306!$A$2:$A$10872,0))</f>
        <v>3743</v>
      </c>
    </row>
    <row r="5988" spans="1:5" x14ac:dyDescent="0.35">
      <c r="A5988" t="s">
        <v>4675</v>
      </c>
      <c r="C5988" t="str">
        <f t="shared" si="93"/>
        <v>TraitDef+TM_ElementalGunner.degreeDatas.0.description</v>
      </c>
      <c r="D5988" t="s">
        <v>24832</v>
      </c>
      <c r="E5988">
        <f>IF(ISERROR(B5988),"",MATCH(C5988,Old_240306!$A$2:$A$10872,0))</f>
        <v>3744</v>
      </c>
    </row>
    <row r="5989" spans="1:5" x14ac:dyDescent="0.35">
      <c r="A5989" t="s">
        <v>4678</v>
      </c>
      <c r="C5989" t="str">
        <f t="shared" si="93"/>
        <v>TraitDef+TM_Bombardier.degreeDatas.0.label</v>
      </c>
      <c r="D5989" t="s">
        <v>24833</v>
      </c>
      <c r="E5989">
        <f>IF(ISERROR(B5989),"",MATCH(C5989,Old_240306!$A$2:$A$10872,0))</f>
        <v>3745</v>
      </c>
    </row>
    <row r="5990" spans="1:5" x14ac:dyDescent="0.35">
      <c r="A5990" t="s">
        <v>4681</v>
      </c>
      <c r="C5990" t="str">
        <f t="shared" si="93"/>
        <v>TraitDef+TM_Bombardier.degreeDatas.0.description</v>
      </c>
      <c r="D5990" t="s">
        <v>24834</v>
      </c>
      <c r="E5990">
        <f>IF(ISERROR(B5990),"",MATCH(C5990,Old_240306!$A$2:$A$10872,0))</f>
        <v>3746</v>
      </c>
    </row>
    <row r="5991" spans="1:5" x14ac:dyDescent="0.35">
      <c r="A5991" t="s">
        <v>4684</v>
      </c>
      <c r="C5991" t="str">
        <f t="shared" si="93"/>
        <v>TraitDef+TM_Railbreaker.degreeDatas.0.label</v>
      </c>
      <c r="D5991" t="s">
        <v>24835</v>
      </c>
      <c r="E5991">
        <f>IF(ISERROR(B5991),"",MATCH(C5991,Old_240306!$A$2:$A$10872,0))</f>
        <v>3747</v>
      </c>
    </row>
    <row r="5992" spans="1:5" x14ac:dyDescent="0.35">
      <c r="A5992" t="s">
        <v>4687</v>
      </c>
      <c r="C5992" t="str">
        <f t="shared" si="93"/>
        <v>TraitDef+TM_Railbreaker.degreeDatas.0.description</v>
      </c>
      <c r="D5992" t="s">
        <v>24836</v>
      </c>
      <c r="E5992">
        <f>IF(ISERROR(B5992),"",MATCH(C5992,Old_240306!$A$2:$A$10872,0))</f>
        <v>3748</v>
      </c>
    </row>
    <row r="5993" spans="1:5" x14ac:dyDescent="0.35">
      <c r="A5993" t="s">
        <v>4690</v>
      </c>
      <c r="C5993" t="str">
        <f t="shared" si="93"/>
        <v>TraitDef+TM_Samurai.degreeDatas.0.label</v>
      </c>
      <c r="D5993" t="s">
        <v>24837</v>
      </c>
      <c r="E5993">
        <f>IF(ISERROR(B5993),"",MATCH(C5993,Old_240306!$A$2:$A$10872,0))</f>
        <v>3749</v>
      </c>
    </row>
    <row r="5994" spans="1:5" x14ac:dyDescent="0.35">
      <c r="A5994" t="s">
        <v>4693</v>
      </c>
      <c r="C5994" t="str">
        <f t="shared" si="93"/>
        <v>TraitDef+TM_Samurai.degreeDatas.0.description</v>
      </c>
      <c r="D5994" t="s">
        <v>24838</v>
      </c>
      <c r="E5994">
        <f>IF(ISERROR(B5994),"",MATCH(C5994,Old_240306!$A$2:$A$10872,0))</f>
        <v>3750</v>
      </c>
    </row>
    <row r="5995" spans="1:5" x14ac:dyDescent="0.35">
      <c r="A5995" t="s">
        <v>4696</v>
      </c>
      <c r="C5995" t="str">
        <f t="shared" si="93"/>
        <v>TraitDef+TM_Gadgeteer.degreeDatas.0.label</v>
      </c>
      <c r="D5995" t="s">
        <v>24839</v>
      </c>
      <c r="E5995">
        <f>IF(ISERROR(B5995),"",MATCH(C5995,Old_240306!$A$2:$A$10872,0))</f>
        <v>3751</v>
      </c>
    </row>
    <row r="5996" spans="1:5" x14ac:dyDescent="0.35">
      <c r="A5996" t="s">
        <v>4699</v>
      </c>
      <c r="C5996" t="str">
        <f t="shared" si="93"/>
        <v>TraitDef+TM_Gadgeteer.degreeDatas.0.description</v>
      </c>
      <c r="D5996" t="s">
        <v>24840</v>
      </c>
      <c r="E5996">
        <f>IF(ISERROR(B5996),"",MATCH(C5996,Old_240306!$A$2:$A$10872,0))</f>
        <v>3752</v>
      </c>
    </row>
    <row r="5997" spans="1:5" x14ac:dyDescent="0.35">
      <c r="A5997" t="s">
        <v>4702</v>
      </c>
      <c r="C5997" t="str">
        <f t="shared" si="93"/>
        <v>TraitDef+TM_WindMage.degreeDatas.0.label</v>
      </c>
      <c r="D5997" t="s">
        <v>24841</v>
      </c>
      <c r="E5997">
        <f>IF(ISERROR(B5997),"",MATCH(C5997,Old_240306!$A$2:$A$10872,0))</f>
        <v>3753</v>
      </c>
    </row>
    <row r="5998" spans="1:5" x14ac:dyDescent="0.35">
      <c r="A5998" t="s">
        <v>4705</v>
      </c>
      <c r="C5998" t="str">
        <f t="shared" si="93"/>
        <v>TraitDef+TM_WindMage.degreeDatas.0.description</v>
      </c>
      <c r="D5998" t="s">
        <v>24842</v>
      </c>
      <c r="E5998">
        <f>IF(ISERROR(B5998),"",MATCH(C5998,Old_240306!$A$2:$A$10872,0))</f>
        <v>3754</v>
      </c>
    </row>
    <row r="5999" spans="1:5" x14ac:dyDescent="0.35">
      <c r="A5999" t="s">
        <v>4708</v>
      </c>
      <c r="C5999" t="str">
        <f t="shared" si="93"/>
        <v>TraitDef+TM_Medic.degreeDatas.0.label</v>
      </c>
      <c r="D5999" t="s">
        <v>24843</v>
      </c>
      <c r="E5999">
        <f>IF(ISERROR(B5999),"",MATCH(C5999,Old_240306!$A$2:$A$10872,0))</f>
        <v>3755</v>
      </c>
    </row>
    <row r="6000" spans="1:5" x14ac:dyDescent="0.35">
      <c r="A6000" t="s">
        <v>4711</v>
      </c>
      <c r="C6000" t="str">
        <f t="shared" si="93"/>
        <v>TraitDef+TM_Medic.degreeDatas.0.description</v>
      </c>
      <c r="D6000" t="s">
        <v>24844</v>
      </c>
      <c r="E6000">
        <f>IF(ISERROR(B6000),"",MATCH(C6000,Old_240306!$A$2:$A$10872,0))</f>
        <v>3756</v>
      </c>
    </row>
    <row r="6001" spans="1:5" x14ac:dyDescent="0.35">
      <c r="A6001" t="s">
        <v>4714</v>
      </c>
      <c r="C6001" t="str">
        <f t="shared" si="93"/>
        <v>TraitDef+TM_ChromaMage.degreeDatas.0.label</v>
      </c>
      <c r="D6001" t="s">
        <v>24845</v>
      </c>
      <c r="E6001">
        <f>IF(ISERROR(B6001),"",MATCH(C6001,Old_240306!$A$2:$A$10872,0))</f>
        <v>3757</v>
      </c>
    </row>
    <row r="6002" spans="1:5" x14ac:dyDescent="0.35">
      <c r="A6002" t="s">
        <v>4717</v>
      </c>
      <c r="C6002" t="str">
        <f t="shared" si="93"/>
        <v>TraitDef+TM_ChromaMage.degreeDatas.0.description</v>
      </c>
      <c r="D6002" t="s">
        <v>24846</v>
      </c>
      <c r="E6002">
        <f>IF(ISERROR(B6002),"",MATCH(C6002,Old_240306!$A$2:$A$10872,0))</f>
        <v>3758</v>
      </c>
    </row>
    <row r="6003" spans="1:5" x14ac:dyDescent="0.35">
      <c r="A6003" t="s">
        <v>4720</v>
      </c>
      <c r="C6003" t="str">
        <f t="shared" si="93"/>
        <v>TraitDef+TM_Harbinger.degreeDatas.0.label</v>
      </c>
      <c r="D6003" t="s">
        <v>24847</v>
      </c>
      <c r="E6003">
        <f>IF(ISERROR(B6003),"",MATCH(C6003,Old_240306!$A$2:$A$10872,0))</f>
        <v>3759</v>
      </c>
    </row>
    <row r="6004" spans="1:5" x14ac:dyDescent="0.35">
      <c r="A6004" t="s">
        <v>4723</v>
      </c>
      <c r="C6004" t="str">
        <f t="shared" si="93"/>
        <v>TraitDef+TM_Harbinger.degreeDatas.0.description</v>
      </c>
      <c r="D6004" t="s">
        <v>24848</v>
      </c>
      <c r="E6004">
        <f>IF(ISERROR(B6004),"",MATCH(C6004,Old_240306!$A$2:$A$10872,0))</f>
        <v>3760</v>
      </c>
    </row>
    <row r="6005" spans="1:5" x14ac:dyDescent="0.35">
      <c r="A6005" t="s">
        <v>4726</v>
      </c>
      <c r="C6005" t="str">
        <f t="shared" si="93"/>
        <v>TraitDef+TM_Reaper.degreeDatas.0.label</v>
      </c>
      <c r="D6005" t="s">
        <v>24849</v>
      </c>
      <c r="E6005">
        <f>IF(ISERROR(B6005),"",MATCH(C6005,Old_240306!$A$2:$A$10872,0))</f>
        <v>3761</v>
      </c>
    </row>
    <row r="6006" spans="1:5" x14ac:dyDescent="0.35">
      <c r="A6006" t="s">
        <v>4729</v>
      </c>
      <c r="C6006" t="str">
        <f t="shared" si="93"/>
        <v>TraitDef+TM_Reaper.degreeDatas.0.description</v>
      </c>
      <c r="D6006" t="s">
        <v>24850</v>
      </c>
      <c r="E6006">
        <f>IF(ISERROR(B6006),"",MATCH(C6006,Old_240306!$A$2:$A$10872,0))</f>
        <v>3762</v>
      </c>
    </row>
    <row r="6007" spans="1:5" x14ac:dyDescent="0.35">
      <c r="A6007" t="s">
        <v>4732</v>
      </c>
      <c r="C6007" t="str">
        <f t="shared" si="93"/>
        <v>TraitDef+TM_Berserker.degreeDatas.0.label</v>
      </c>
      <c r="D6007" t="s">
        <v>24851</v>
      </c>
      <c r="E6007">
        <f>IF(ISERROR(B6007),"",MATCH(C6007,Old_240306!$A$2:$A$10872,0))</f>
        <v>3763</v>
      </c>
    </row>
    <row r="6008" spans="1:5" x14ac:dyDescent="0.35">
      <c r="A6008" t="s">
        <v>4735</v>
      </c>
      <c r="C6008" t="str">
        <f t="shared" si="93"/>
        <v>TraitDef+TM_Berserker.degreeDatas.0.description</v>
      </c>
      <c r="D6008" t="s">
        <v>24852</v>
      </c>
      <c r="E6008">
        <f>IF(ISERROR(B6008),"",MATCH(C6008,Old_240306!$A$2:$A$10872,0))</f>
        <v>3764</v>
      </c>
    </row>
    <row r="6009" spans="1:5" x14ac:dyDescent="0.35">
      <c r="A6009" t="s">
        <v>4738</v>
      </c>
      <c r="C6009" t="str">
        <f t="shared" si="93"/>
        <v>TraitDef+TM_Scion.degreeDatas.0.label</v>
      </c>
      <c r="D6009" t="s">
        <v>24853</v>
      </c>
      <c r="E6009">
        <f>IF(ISERROR(B6009),"",MATCH(C6009,Old_240306!$A$2:$A$10872,0))</f>
        <v>3765</v>
      </c>
    </row>
    <row r="6010" spans="1:5" x14ac:dyDescent="0.35">
      <c r="A6010" t="s">
        <v>4741</v>
      </c>
      <c r="C6010" t="str">
        <f t="shared" si="93"/>
        <v>TraitDef+TM_Scion.degreeDatas.0.description</v>
      </c>
      <c r="D6010" t="s">
        <v>24854</v>
      </c>
      <c r="E6010">
        <f>IF(ISERROR(B6010),"",MATCH(C6010,Old_240306!$A$2:$A$10872,0))</f>
        <v>3766</v>
      </c>
    </row>
    <row r="6011" spans="1:5" x14ac:dyDescent="0.35">
      <c r="A6011" t="s">
        <v>4744</v>
      </c>
      <c r="C6011" t="str">
        <f t="shared" si="93"/>
        <v>TraitDef+TM_Plaguedoctor.degreeDatas.0.label</v>
      </c>
      <c r="D6011" t="s">
        <v>24855</v>
      </c>
      <c r="E6011">
        <f>IF(ISERROR(B6011),"",MATCH(C6011,Old_240306!$A$2:$A$10872,0))</f>
        <v>3767</v>
      </c>
    </row>
    <row r="6012" spans="1:5" x14ac:dyDescent="0.35">
      <c r="A6012" t="s">
        <v>4747</v>
      </c>
      <c r="C6012" t="str">
        <f t="shared" si="93"/>
        <v>TraitDef+TM_Plaguedoctor.degreeDatas.0.description</v>
      </c>
      <c r="D6012" t="s">
        <v>24856</v>
      </c>
      <c r="E6012">
        <f>IF(ISERROR(B6012),"",MATCH(C6012,Old_240306!$A$2:$A$10872,0))</f>
        <v>3768</v>
      </c>
    </row>
    <row r="6013" spans="1:5" x14ac:dyDescent="0.35">
      <c r="A6013" t="s">
        <v>4750</v>
      </c>
      <c r="C6013" t="str">
        <f t="shared" si="93"/>
        <v>TraitDef+TM_Cleric.degreeDatas.0.label</v>
      </c>
      <c r="D6013" t="s">
        <v>24857</v>
      </c>
      <c r="E6013">
        <f>IF(ISERROR(B6013),"",MATCH(C6013,Old_240306!$A$2:$A$10872,0))</f>
        <v>3769</v>
      </c>
    </row>
    <row r="6014" spans="1:5" x14ac:dyDescent="0.35">
      <c r="A6014" t="s">
        <v>4753</v>
      </c>
      <c r="C6014" t="str">
        <f t="shared" si="93"/>
        <v>TraitDef+TM_Cleric.degreeDatas.0.description</v>
      </c>
      <c r="D6014" t="s">
        <v>24858</v>
      </c>
      <c r="E6014">
        <f>IF(ISERROR(B6014),"",MATCH(C6014,Old_240306!$A$2:$A$10872,0))</f>
        <v>3770</v>
      </c>
    </row>
    <row r="6015" spans="1:5" x14ac:dyDescent="0.35">
      <c r="A6015" t="s">
        <v>4756</v>
      </c>
      <c r="C6015" t="str">
        <f t="shared" si="93"/>
        <v>TraitDef+TM_Arbormancer.degreeDatas.0.label</v>
      </c>
      <c r="D6015" t="s">
        <v>24859</v>
      </c>
      <c r="E6015">
        <f>IF(ISERROR(B6015),"",MATCH(C6015,Old_240306!$A$2:$A$10872,0))</f>
        <v>3771</v>
      </c>
    </row>
    <row r="6016" spans="1:5" x14ac:dyDescent="0.35">
      <c r="A6016" t="s">
        <v>4759</v>
      </c>
      <c r="C6016" t="str">
        <f t="shared" si="93"/>
        <v>TraitDef+TM_Arbormancer.degreeDatas.0.description</v>
      </c>
      <c r="D6016" t="s">
        <v>24860</v>
      </c>
      <c r="E6016">
        <f>IF(ISERROR(B6016),"",MATCH(C6016,Old_240306!$A$2:$A$10872,0))</f>
        <v>3772</v>
      </c>
    </row>
    <row r="6017" spans="1:5" x14ac:dyDescent="0.35">
      <c r="A6017" t="s">
        <v>4762</v>
      </c>
      <c r="C6017" t="str">
        <f t="shared" si="93"/>
        <v>TraitDef+TM_Chainwarden.degreeDatas.0.label</v>
      </c>
      <c r="D6017" t="s">
        <v>24861</v>
      </c>
      <c r="E6017">
        <f>IF(ISERROR(B6017),"",MATCH(C6017,Old_240306!$A$2:$A$10872,0))</f>
        <v>3773</v>
      </c>
    </row>
    <row r="6018" spans="1:5" x14ac:dyDescent="0.35">
      <c r="A6018" t="s">
        <v>4765</v>
      </c>
      <c r="C6018" t="str">
        <f t="shared" si="93"/>
        <v>TraitDef+TM_Chainwarden.degreeDatas.0.description</v>
      </c>
      <c r="D6018" t="s">
        <v>24862</v>
      </c>
      <c r="E6018">
        <f>IF(ISERROR(B6018),"",MATCH(C6018,Old_240306!$A$2:$A$10872,0))</f>
        <v>3774</v>
      </c>
    </row>
    <row r="6019" spans="1:5" x14ac:dyDescent="0.35">
      <c r="A6019" t="s">
        <v>4768</v>
      </c>
      <c r="C6019" t="str">
        <f t="shared" ref="C6019:C6078" si="94">IF(B6019="",A6019,B6019)</f>
        <v>TraitDef+TM_Ambusher.degreeDatas.0.label</v>
      </c>
      <c r="D6019" t="s">
        <v>24863</v>
      </c>
      <c r="E6019">
        <f>IF(ISERROR(B6019),"",MATCH(C6019,Old_240306!$A$2:$A$10872,0))</f>
        <v>3775</v>
      </c>
    </row>
    <row r="6020" spans="1:5" x14ac:dyDescent="0.35">
      <c r="A6020" t="s">
        <v>4771</v>
      </c>
      <c r="C6020" t="str">
        <f t="shared" si="94"/>
        <v>TraitDef+TM_Ambusher.degreeDatas.0.description</v>
      </c>
      <c r="D6020" t="s">
        <v>24864</v>
      </c>
      <c r="E6020">
        <f>IF(ISERROR(B6020),"",MATCH(C6020,Old_240306!$A$2:$A$10872,0))</f>
        <v>3776</v>
      </c>
    </row>
    <row r="6021" spans="1:5" x14ac:dyDescent="0.35">
      <c r="A6021" t="s">
        <v>4774</v>
      </c>
      <c r="C6021" t="str">
        <f t="shared" si="94"/>
        <v>TraitDef+TM_Saboteur.degreeDatas.0.label</v>
      </c>
      <c r="D6021" t="s">
        <v>24865</v>
      </c>
      <c r="E6021">
        <f>IF(ISERROR(B6021),"",MATCH(C6021,Old_240306!$A$2:$A$10872,0))</f>
        <v>3777</v>
      </c>
    </row>
    <row r="6022" spans="1:5" x14ac:dyDescent="0.35">
      <c r="A6022" t="s">
        <v>4777</v>
      </c>
      <c r="C6022" t="str">
        <f t="shared" si="94"/>
        <v>TraitDef+TM_Saboteur.degreeDatas.0.description</v>
      </c>
      <c r="D6022" t="s">
        <v>24866</v>
      </c>
      <c r="E6022">
        <f>IF(ISERROR(B6022),"",MATCH(C6022,Old_240306!$A$2:$A$10872,0))</f>
        <v>3778</v>
      </c>
    </row>
    <row r="6023" spans="1:5" x14ac:dyDescent="0.35">
      <c r="A6023" t="s">
        <v>4780</v>
      </c>
      <c r="C6023" t="str">
        <f t="shared" si="94"/>
        <v>TraitDef+TM_Keeper.degreeDatas.0.label</v>
      </c>
      <c r="D6023" t="s">
        <v>24867</v>
      </c>
      <c r="E6023">
        <f>IF(ISERROR(B6023),"",MATCH(C6023,Old_240306!$A$2:$A$10872,0))</f>
        <v>3779</v>
      </c>
    </row>
    <row r="6024" spans="1:5" x14ac:dyDescent="0.35">
      <c r="A6024" t="s">
        <v>4783</v>
      </c>
      <c r="C6024" t="str">
        <f t="shared" si="94"/>
        <v>TraitDef+TM_Keeper.degreeDatas.0.description</v>
      </c>
      <c r="D6024" t="s">
        <v>24868</v>
      </c>
      <c r="E6024">
        <f>IF(ISERROR(B6024),"",MATCH(C6024,Old_240306!$A$2:$A$10872,0))</f>
        <v>3780</v>
      </c>
    </row>
    <row r="6025" spans="1:5" x14ac:dyDescent="0.35">
      <c r="A6025" t="s">
        <v>4786</v>
      </c>
      <c r="C6025" t="str">
        <f t="shared" si="94"/>
        <v>TraitDef+TM_Pridestalker.degreeDatas.0.label</v>
      </c>
      <c r="D6025" t="s">
        <v>24869</v>
      </c>
      <c r="E6025">
        <f>IF(ISERROR(B6025),"",MATCH(C6025,Old_240306!$A$2:$A$10872,0))</f>
        <v>3781</v>
      </c>
    </row>
    <row r="6026" spans="1:5" x14ac:dyDescent="0.35">
      <c r="A6026" t="s">
        <v>4789</v>
      </c>
      <c r="C6026" t="str">
        <f t="shared" si="94"/>
        <v>TraitDef+TM_Pridestalker.degreeDatas.0.description</v>
      </c>
      <c r="D6026" t="s">
        <v>24870</v>
      </c>
      <c r="E6026">
        <f>IF(ISERROR(B6026),"",MATCH(C6026,Old_240306!$A$2:$A$10872,0))</f>
        <v>3782</v>
      </c>
    </row>
    <row r="6027" spans="1:5" x14ac:dyDescent="0.35">
      <c r="A6027" t="s">
        <v>4792</v>
      </c>
      <c r="C6027" t="str">
        <f t="shared" si="94"/>
        <v>TraitDef+TM_Starseeker.degreeDatas.0.label</v>
      </c>
      <c r="D6027" t="s">
        <v>24871</v>
      </c>
      <c r="E6027">
        <f>IF(ISERROR(B6027),"",MATCH(C6027,Old_240306!$A$2:$A$10872,0))</f>
        <v>3783</v>
      </c>
    </row>
    <row r="6028" spans="1:5" x14ac:dyDescent="0.35">
      <c r="A6028" t="s">
        <v>4795</v>
      </c>
      <c r="C6028" t="str">
        <f t="shared" si="94"/>
        <v>TraitDef+TM_Starseeker.degreeDatas.0.description</v>
      </c>
      <c r="D6028" t="s">
        <v>24872</v>
      </c>
      <c r="E6028">
        <f>IF(ISERROR(B6028),"",MATCH(C6028,Old_240306!$A$2:$A$10872,0))</f>
        <v>3784</v>
      </c>
    </row>
    <row r="6029" spans="1:5" x14ac:dyDescent="0.35">
      <c r="A6029" t="s">
        <v>4798</v>
      </c>
      <c r="C6029" t="str">
        <f t="shared" si="94"/>
        <v>TraitDef+TM_Aspirant.degreeDatas.0.label</v>
      </c>
      <c r="D6029" t="s">
        <v>24873</v>
      </c>
      <c r="E6029">
        <f>IF(ISERROR(B6029),"",MATCH(C6029,Old_240306!$A$2:$A$10872,0))</f>
        <v>3785</v>
      </c>
    </row>
    <row r="6030" spans="1:5" x14ac:dyDescent="0.35">
      <c r="A6030" t="s">
        <v>4801</v>
      </c>
      <c r="C6030" t="str">
        <f t="shared" si="94"/>
        <v>TraitDef+TM_Aspirant.degreeDatas.0.description</v>
      </c>
      <c r="D6030" t="s">
        <v>24874</v>
      </c>
      <c r="E6030">
        <f>IF(ISERROR(B6030),"",MATCH(C6030,Old_240306!$A$2:$A$10872,0))</f>
        <v>3786</v>
      </c>
    </row>
    <row r="6031" spans="1:5" x14ac:dyDescent="0.35">
      <c r="A6031" t="s">
        <v>4804</v>
      </c>
      <c r="C6031" t="str">
        <f t="shared" si="94"/>
        <v>TraitDef+TM_Hawkeye.degreeDatas.0.label</v>
      </c>
      <c r="D6031" t="s">
        <v>24875</v>
      </c>
      <c r="E6031">
        <f>IF(ISERROR(B6031),"",MATCH(C6031,Old_240306!$A$2:$A$10872,0))</f>
        <v>3787</v>
      </c>
    </row>
    <row r="6032" spans="1:5" x14ac:dyDescent="0.35">
      <c r="A6032" t="s">
        <v>4807</v>
      </c>
      <c r="C6032" t="str">
        <f t="shared" si="94"/>
        <v>TraitDef+TM_Hawkeye.degreeDatas.0.description</v>
      </c>
      <c r="D6032" t="s">
        <v>24876</v>
      </c>
      <c r="E6032">
        <f>IF(ISERROR(B6032),"",MATCH(C6032,Old_240306!$A$2:$A$10872,0))</f>
        <v>3788</v>
      </c>
    </row>
    <row r="6033" spans="1:5" x14ac:dyDescent="0.35">
      <c r="A6033" t="s">
        <v>4810</v>
      </c>
      <c r="C6033" t="str">
        <f t="shared" si="94"/>
        <v>TraitDef+TM_Atronach.degreeDatas.0.label</v>
      </c>
      <c r="D6033" t="s">
        <v>24877</v>
      </c>
      <c r="E6033">
        <f>IF(ISERROR(B6033),"",MATCH(C6033,Old_240306!$A$2:$A$10872,0))</f>
        <v>3789</v>
      </c>
    </row>
    <row r="6034" spans="1:5" x14ac:dyDescent="0.35">
      <c r="A6034" t="s">
        <v>4813</v>
      </c>
      <c r="C6034" t="str">
        <f t="shared" si="94"/>
        <v>TraitDef+TM_Atronach.degreeDatas.0.description</v>
      </c>
      <c r="D6034" t="s">
        <v>24878</v>
      </c>
      <c r="E6034">
        <f>IF(ISERROR(B6034),"",MATCH(C6034,Old_240306!$A$2:$A$10872,0))</f>
        <v>3790</v>
      </c>
    </row>
    <row r="6035" spans="1:5" x14ac:dyDescent="0.35">
      <c r="A6035" t="s">
        <v>4816</v>
      </c>
      <c r="C6035" t="str">
        <f t="shared" si="94"/>
        <v>TraitDef+TM_SupportSpecialist.degreeDatas.0.label</v>
      </c>
      <c r="D6035" t="s">
        <v>24879</v>
      </c>
      <c r="E6035">
        <f>IF(ISERROR(B6035),"",MATCH(C6035,Old_240306!$A$2:$A$10872,0))</f>
        <v>3791</v>
      </c>
    </row>
    <row r="6036" spans="1:5" x14ac:dyDescent="0.35">
      <c r="A6036" t="s">
        <v>4819</v>
      </c>
      <c r="C6036" t="str">
        <f t="shared" si="94"/>
        <v>TraitDef+TM_SupportSpecialist.degreeDatas.0.description</v>
      </c>
      <c r="D6036" t="s">
        <v>24880</v>
      </c>
      <c r="E6036">
        <f>IF(ISERROR(B6036),"",MATCH(C6036,Old_240306!$A$2:$A$10872,0))</f>
        <v>3792</v>
      </c>
    </row>
    <row r="6037" spans="1:5" x14ac:dyDescent="0.35">
      <c r="A6037" t="s">
        <v>4822</v>
      </c>
      <c r="C6037" t="str">
        <f t="shared" si="94"/>
        <v>TraitDef+TM_Scrapper.degreeDatas.0.label</v>
      </c>
      <c r="D6037" t="s">
        <v>24881</v>
      </c>
      <c r="E6037">
        <f>IF(ISERROR(B6037),"",MATCH(C6037,Old_240306!$A$2:$A$10872,0))</f>
        <v>3793</v>
      </c>
    </row>
    <row r="6038" spans="1:5" x14ac:dyDescent="0.35">
      <c r="A6038" t="s">
        <v>4825</v>
      </c>
      <c r="C6038" t="str">
        <f t="shared" si="94"/>
        <v>TraitDef+TM_Scrapper.degreeDatas.0.description</v>
      </c>
      <c r="D6038" t="s">
        <v>24882</v>
      </c>
      <c r="E6038">
        <f>IF(ISERROR(B6038),"",MATCH(C6038,Old_240306!$A$2:$A$10872,0))</f>
        <v>3794</v>
      </c>
    </row>
    <row r="6039" spans="1:5" x14ac:dyDescent="0.35">
      <c r="A6039" t="s">
        <v>4828</v>
      </c>
      <c r="C6039" t="str">
        <f t="shared" si="94"/>
        <v>TraitDef+TM_Oracle.degreeDatas.0.label</v>
      </c>
      <c r="D6039" t="s">
        <v>24883</v>
      </c>
      <c r="E6039">
        <f>IF(ISERROR(B6039),"",MATCH(C6039,Old_240306!$A$2:$A$10872,0))</f>
        <v>3795</v>
      </c>
    </row>
    <row r="6040" spans="1:5" x14ac:dyDescent="0.35">
      <c r="A6040" t="s">
        <v>4831</v>
      </c>
      <c r="C6040" t="str">
        <f t="shared" si="94"/>
        <v>TraitDef+TM_Oracle.degreeDatas.0.description</v>
      </c>
      <c r="D6040" t="s">
        <v>24884</v>
      </c>
      <c r="E6040">
        <f>IF(ISERROR(B6040),"",MATCH(C6040,Old_240306!$A$2:$A$10872,0))</f>
        <v>3796</v>
      </c>
    </row>
    <row r="6041" spans="1:5" x14ac:dyDescent="0.35">
      <c r="A6041" t="s">
        <v>4834</v>
      </c>
      <c r="C6041" t="str">
        <f t="shared" si="94"/>
        <v>TraitDef+TM_Mystic.degreeDatas.0.label</v>
      </c>
      <c r="D6041" t="s">
        <v>24885</v>
      </c>
      <c r="E6041">
        <f>IF(ISERROR(B6041),"",MATCH(C6041,Old_240306!$A$2:$A$10872,0))</f>
        <v>3797</v>
      </c>
    </row>
    <row r="6042" spans="1:5" x14ac:dyDescent="0.35">
      <c r="A6042" t="s">
        <v>4837</v>
      </c>
      <c r="C6042" t="str">
        <f t="shared" si="94"/>
        <v>TraitDef+TM_Mystic.degreeDatas.0.description</v>
      </c>
      <c r="D6042" t="s">
        <v>24886</v>
      </c>
      <c r="E6042">
        <f>IF(ISERROR(B6042),"",MATCH(C6042,Old_240306!$A$2:$A$10872,0))</f>
        <v>3798</v>
      </c>
    </row>
    <row r="6043" spans="1:5" x14ac:dyDescent="0.35">
      <c r="A6043" t="s">
        <v>4840</v>
      </c>
      <c r="C6043" t="str">
        <f t="shared" si="94"/>
        <v>TraitDef+TM_Spellbreaker.degreeDatas.0.label</v>
      </c>
      <c r="D6043" t="s">
        <v>24887</v>
      </c>
      <c r="E6043">
        <f>IF(ISERROR(B6043),"",MATCH(C6043,Old_240306!$A$2:$A$10872,0))</f>
        <v>3799</v>
      </c>
    </row>
    <row r="6044" spans="1:5" x14ac:dyDescent="0.35">
      <c r="A6044" t="s">
        <v>4843</v>
      </c>
      <c r="C6044" t="str">
        <f t="shared" si="94"/>
        <v>TraitDef+TM_Spellbreaker.degreeDatas.0.description</v>
      </c>
      <c r="D6044" t="s">
        <v>24888</v>
      </c>
      <c r="E6044">
        <f>IF(ISERROR(B6044),"",MATCH(C6044,Old_240306!$A$2:$A$10872,0))</f>
        <v>3800</v>
      </c>
    </row>
    <row r="6045" spans="1:5" x14ac:dyDescent="0.35">
      <c r="A6045" t="s">
        <v>4846</v>
      </c>
      <c r="C6045" t="str">
        <f t="shared" si="94"/>
        <v>TraitDef+TM_Duskbringer.degreeDatas.0.label</v>
      </c>
      <c r="D6045" t="s">
        <v>24889</v>
      </c>
      <c r="E6045">
        <f>IF(ISERROR(B6045),"",MATCH(C6045,Old_240306!$A$2:$A$10872,0))</f>
        <v>3801</v>
      </c>
    </row>
    <row r="6046" spans="1:5" x14ac:dyDescent="0.35">
      <c r="A6046" t="s">
        <v>4849</v>
      </c>
      <c r="C6046" t="str">
        <f t="shared" si="94"/>
        <v>TraitDef+TM_Duskbringer.degreeDatas.0.description</v>
      </c>
      <c r="D6046" t="s">
        <v>24890</v>
      </c>
      <c r="E6046">
        <f>IF(ISERROR(B6046),"",MATCH(C6046,Old_240306!$A$2:$A$10872,0))</f>
        <v>3802</v>
      </c>
    </row>
    <row r="6047" spans="1:5" x14ac:dyDescent="0.35">
      <c r="A6047" t="s">
        <v>4852</v>
      </c>
      <c r="C6047" t="str">
        <f t="shared" si="94"/>
        <v>TraitDef+TM_Thunderblessed.degreeDatas.0.label</v>
      </c>
      <c r="D6047" t="s">
        <v>24891</v>
      </c>
      <c r="E6047">
        <f>IF(ISERROR(B6047),"",MATCH(C6047,Old_240306!$A$2:$A$10872,0))</f>
        <v>3803</v>
      </c>
    </row>
    <row r="6048" spans="1:5" x14ac:dyDescent="0.35">
      <c r="A6048" t="s">
        <v>4854</v>
      </c>
      <c r="C6048" t="str">
        <f t="shared" si="94"/>
        <v>TraitDef+TM_Thunderblessed.degreeDatas.0.description</v>
      </c>
      <c r="D6048" t="s">
        <v>24892</v>
      </c>
      <c r="E6048">
        <f>IF(ISERROR(B6048),"",MATCH(C6048,Old_240306!$A$2:$A$10872,0))</f>
        <v>3804</v>
      </c>
    </row>
    <row r="6049" spans="1:5" x14ac:dyDescent="0.35">
      <c r="A6049" t="s">
        <v>4857</v>
      </c>
      <c r="C6049" t="str">
        <f t="shared" si="94"/>
        <v>TraitDef+TM_Deadeye.degreeDatas.0.label</v>
      </c>
      <c r="D6049" t="s">
        <v>24893</v>
      </c>
      <c r="E6049">
        <f>IF(ISERROR(B6049),"",MATCH(C6049,Old_240306!$A$2:$A$10872,0))</f>
        <v>3805</v>
      </c>
    </row>
    <row r="6050" spans="1:5" x14ac:dyDescent="0.35">
      <c r="A6050" t="s">
        <v>4860</v>
      </c>
      <c r="C6050" t="str">
        <f t="shared" si="94"/>
        <v>TraitDef+TM_Deadeye.degreeDatas.0.description</v>
      </c>
      <c r="D6050" t="s">
        <v>24894</v>
      </c>
      <c r="E6050">
        <f>IF(ISERROR(B6050),"",MATCH(C6050,Old_240306!$A$2:$A$10872,0))</f>
        <v>3806</v>
      </c>
    </row>
    <row r="6051" spans="1:5" x14ac:dyDescent="0.35">
      <c r="A6051" t="s">
        <v>4863</v>
      </c>
      <c r="C6051" t="str">
        <f t="shared" si="94"/>
        <v>TraitDef+TM_Spellthief.degreeDatas.0.label</v>
      </c>
      <c r="D6051" t="s">
        <v>24895</v>
      </c>
      <c r="E6051">
        <f>IF(ISERROR(B6051),"",MATCH(C6051,Old_240306!$A$2:$A$10872,0))</f>
        <v>3807</v>
      </c>
    </row>
    <row r="6052" spans="1:5" x14ac:dyDescent="0.35">
      <c r="A6052" t="s">
        <v>4866</v>
      </c>
      <c r="C6052" t="str">
        <f t="shared" si="94"/>
        <v>TraitDef+TM_Spellthief.degreeDatas.0.description</v>
      </c>
      <c r="D6052" t="s">
        <v>24896</v>
      </c>
      <c r="E6052">
        <f>IF(ISERROR(B6052),"",MATCH(C6052,Old_240306!$A$2:$A$10872,0))</f>
        <v>3808</v>
      </c>
    </row>
    <row r="6053" spans="1:5" x14ac:dyDescent="0.35">
      <c r="A6053" t="s">
        <v>4869</v>
      </c>
      <c r="C6053" t="str">
        <f t="shared" si="94"/>
        <v>TraitDef+TM_Dragoon.degreeDatas.0.label</v>
      </c>
      <c r="D6053" t="s">
        <v>24897</v>
      </c>
      <c r="E6053">
        <f>IF(ISERROR(B6053),"",MATCH(C6053,Old_240306!$A$2:$A$10872,0))</f>
        <v>3809</v>
      </c>
    </row>
    <row r="6054" spans="1:5" x14ac:dyDescent="0.35">
      <c r="A6054" t="s">
        <v>4872</v>
      </c>
      <c r="C6054" t="str">
        <f t="shared" si="94"/>
        <v>TraitDef+TM_Dragoon.degreeDatas.0.description</v>
      </c>
      <c r="D6054" t="s">
        <v>24898</v>
      </c>
      <c r="E6054">
        <f>IF(ISERROR(B6054),"",MATCH(C6054,Old_240306!$A$2:$A$10872,0))</f>
        <v>3810</v>
      </c>
    </row>
    <row r="6055" spans="1:5" x14ac:dyDescent="0.35">
      <c r="A6055" t="s">
        <v>4875</v>
      </c>
      <c r="C6055" t="str">
        <f t="shared" si="94"/>
        <v>TraitDef+TM_BlackMage.degreeDatas.0.label</v>
      </c>
      <c r="D6055" t="s">
        <v>24899</v>
      </c>
      <c r="E6055">
        <f>IF(ISERROR(B6055),"",MATCH(C6055,Old_240306!$A$2:$A$10872,0))</f>
        <v>3811</v>
      </c>
    </row>
    <row r="6056" spans="1:5" x14ac:dyDescent="0.35">
      <c r="A6056" t="s">
        <v>4878</v>
      </c>
      <c r="C6056" t="str">
        <f t="shared" si="94"/>
        <v>TraitDef+TM_BlackMage.degreeDatas.0.description</v>
      </c>
      <c r="D6056" t="s">
        <v>24900</v>
      </c>
      <c r="E6056">
        <f>IF(ISERROR(B6056),"",MATCH(C6056,Old_240306!$A$2:$A$10872,0))</f>
        <v>3812</v>
      </c>
    </row>
    <row r="6057" spans="1:5" x14ac:dyDescent="0.35">
      <c r="A6057" t="s">
        <v>4881</v>
      </c>
      <c r="C6057" t="str">
        <f t="shared" si="94"/>
        <v>TraitDef+TM_Scholar.degreeDatas.0.label</v>
      </c>
      <c r="D6057" t="s">
        <v>24901</v>
      </c>
      <c r="E6057">
        <f>IF(ISERROR(B6057),"",MATCH(C6057,Old_240306!$A$2:$A$10872,0))</f>
        <v>3813</v>
      </c>
    </row>
    <row r="6058" spans="1:5" x14ac:dyDescent="0.35">
      <c r="A6058" t="s">
        <v>4884</v>
      </c>
      <c r="C6058" t="str">
        <f t="shared" si="94"/>
        <v>TraitDef+TM_Scholar.degreeDatas.0.description</v>
      </c>
      <c r="D6058" t="s">
        <v>24902</v>
      </c>
      <c r="E6058">
        <f>IF(ISERROR(B6058),"",MATCH(C6058,Old_240306!$A$2:$A$10872,0))</f>
        <v>3814</v>
      </c>
    </row>
    <row r="6059" spans="1:5" x14ac:dyDescent="0.35">
      <c r="A6059" t="s">
        <v>4887</v>
      </c>
      <c r="C6059" t="str">
        <f t="shared" si="94"/>
        <v>TraitDef+TM_Gunbreaker.degreeDatas.0.label</v>
      </c>
      <c r="D6059" t="s">
        <v>24903</v>
      </c>
      <c r="E6059">
        <f>IF(ISERROR(B6059),"",MATCH(C6059,Old_240306!$A$2:$A$10872,0))</f>
        <v>3815</v>
      </c>
    </row>
    <row r="6060" spans="1:5" x14ac:dyDescent="0.35">
      <c r="A6060" t="s">
        <v>4890</v>
      </c>
      <c r="C6060" t="str">
        <f t="shared" si="94"/>
        <v>TraitDef+TM_Gunbreaker.degreeDatas.0.description</v>
      </c>
      <c r="D6060" t="s">
        <v>24904</v>
      </c>
      <c r="E6060">
        <f>IF(ISERROR(B6060),"",MATCH(C6060,Old_240306!$A$2:$A$10872,0))</f>
        <v>3816</v>
      </c>
    </row>
    <row r="6061" spans="1:5" x14ac:dyDescent="0.35">
      <c r="A6061" t="s">
        <v>4893</v>
      </c>
      <c r="C6061" t="str">
        <f t="shared" si="94"/>
        <v>TraitDef+TM_Gunner.degreeDatas.0.label</v>
      </c>
      <c r="D6061" t="s">
        <v>24905</v>
      </c>
      <c r="E6061">
        <f>IF(ISERROR(B6061),"",MATCH(C6061,Old_240306!$A$2:$A$10872,0))</f>
        <v>3817</v>
      </c>
    </row>
    <row r="6062" spans="1:5" x14ac:dyDescent="0.35">
      <c r="A6062" t="s">
        <v>4896</v>
      </c>
      <c r="C6062" t="str">
        <f t="shared" si="94"/>
        <v>TraitDef+TM_Gunner.degreeDatas.0.description</v>
      </c>
      <c r="D6062" t="s">
        <v>24906</v>
      </c>
      <c r="E6062">
        <f>IF(ISERROR(B6062),"",MATCH(C6062,Old_240306!$A$2:$A$10872,0))</f>
        <v>3818</v>
      </c>
    </row>
    <row r="6063" spans="1:5" x14ac:dyDescent="0.35">
      <c r="A6063" t="s">
        <v>4899</v>
      </c>
      <c r="C6063" t="str">
        <f t="shared" si="94"/>
        <v>TraitDef+TM_Warrior.degreeDatas.0.label</v>
      </c>
      <c r="D6063" t="s">
        <v>24907</v>
      </c>
      <c r="E6063">
        <f>IF(ISERROR(B6063),"",MATCH(C6063,Old_240306!$A$2:$A$10872,0))</f>
        <v>3819</v>
      </c>
    </row>
    <row r="6064" spans="1:5" x14ac:dyDescent="0.35">
      <c r="A6064" t="s">
        <v>4902</v>
      </c>
      <c r="C6064" t="str">
        <f t="shared" si="94"/>
        <v>TraitDef+TM_Warrior.degreeDatas.0.description</v>
      </c>
      <c r="D6064" t="s">
        <v>24908</v>
      </c>
      <c r="E6064">
        <f>IF(ISERROR(B6064),"",MATCH(C6064,Old_240306!$A$2:$A$10872,0))</f>
        <v>3820</v>
      </c>
    </row>
    <row r="6065" spans="1:5" x14ac:dyDescent="0.35">
      <c r="A6065" t="s">
        <v>4905</v>
      </c>
      <c r="C6065" t="str">
        <f t="shared" si="94"/>
        <v>TraitDef+TM_Nomad.degreeDatas.0.label</v>
      </c>
      <c r="D6065" t="s">
        <v>24909</v>
      </c>
      <c r="E6065">
        <f>IF(ISERROR(B6065),"",MATCH(C6065,Old_240306!$A$2:$A$10872,0))</f>
        <v>3821</v>
      </c>
    </row>
    <row r="6066" spans="1:5" x14ac:dyDescent="0.35">
      <c r="A6066" t="s">
        <v>4908</v>
      </c>
      <c r="C6066" t="str">
        <f t="shared" si="94"/>
        <v>TraitDef+TM_Nomad.degreeDatas.0.description</v>
      </c>
      <c r="D6066" t="s">
        <v>24910</v>
      </c>
      <c r="E6066">
        <f>IF(ISERROR(B6066),"",MATCH(C6066,Old_240306!$A$2:$A$10872,0))</f>
        <v>3822</v>
      </c>
    </row>
    <row r="6067" spans="1:5" x14ac:dyDescent="0.35">
      <c r="A6067" t="s">
        <v>4911</v>
      </c>
      <c r="C6067" t="str">
        <f t="shared" si="94"/>
        <v>TraitDef+TM_Guardian.degreeDatas.0.label</v>
      </c>
      <c r="D6067" t="s">
        <v>24911</v>
      </c>
      <c r="E6067">
        <f>IF(ISERROR(B6067),"",MATCH(C6067,Old_240306!$A$2:$A$10872,0))</f>
        <v>3823</v>
      </c>
    </row>
    <row r="6068" spans="1:5" x14ac:dyDescent="0.35">
      <c r="A6068" t="s">
        <v>4914</v>
      </c>
      <c r="C6068" t="str">
        <f t="shared" si="94"/>
        <v>TraitDef+TM_Guardian.degreeDatas.0.description</v>
      </c>
      <c r="D6068" t="s">
        <v>24912</v>
      </c>
      <c r="E6068">
        <f>IF(ISERROR(B6068),"",MATCH(C6068,Old_240306!$A$2:$A$10872,0))</f>
        <v>3824</v>
      </c>
    </row>
    <row r="6069" spans="1:5" x14ac:dyDescent="0.35">
      <c r="A6069" t="s">
        <v>4917</v>
      </c>
      <c r="C6069" t="str">
        <f t="shared" si="94"/>
        <v>TraitDef+TM_Holosmith.degreeDatas.0.label</v>
      </c>
      <c r="D6069" t="s">
        <v>24913</v>
      </c>
      <c r="E6069">
        <f>IF(ISERROR(B6069),"",MATCH(C6069,Old_240306!$A$2:$A$10872,0))</f>
        <v>3825</v>
      </c>
    </row>
    <row r="6070" spans="1:5" x14ac:dyDescent="0.35">
      <c r="A6070" t="s">
        <v>4920</v>
      </c>
      <c r="C6070" t="str">
        <f t="shared" si="94"/>
        <v>TraitDef+TM_Holosmith.degreeDatas.0.description</v>
      </c>
      <c r="D6070" t="s">
        <v>24914</v>
      </c>
      <c r="E6070">
        <f>IF(ISERROR(B6070),"",MATCH(C6070,Old_240306!$A$2:$A$10872,0))</f>
        <v>3826</v>
      </c>
    </row>
    <row r="6071" spans="1:5" x14ac:dyDescent="0.35">
      <c r="A6071" t="s">
        <v>4923</v>
      </c>
      <c r="C6071" t="str">
        <f t="shared" si="94"/>
        <v>TraitDef+TM_Troubadour.degreeDatas.0.label</v>
      </c>
      <c r="D6071" t="s">
        <v>24915</v>
      </c>
      <c r="E6071">
        <f>IF(ISERROR(B6071),"",MATCH(C6071,Old_240306!$A$2:$A$10872,0))</f>
        <v>3827</v>
      </c>
    </row>
    <row r="6072" spans="1:5" x14ac:dyDescent="0.35">
      <c r="A6072" t="s">
        <v>4926</v>
      </c>
      <c r="C6072" t="str">
        <f t="shared" si="94"/>
        <v>TraitDef+TM_Troubadour.degreeDatas.0.description</v>
      </c>
      <c r="D6072" t="s">
        <v>24916</v>
      </c>
      <c r="E6072">
        <f>IF(ISERROR(B6072),"",MATCH(C6072,Old_240306!$A$2:$A$10872,0))</f>
        <v>3828</v>
      </c>
    </row>
    <row r="6073" spans="1:5" x14ac:dyDescent="0.35">
      <c r="A6073" t="s">
        <v>4929</v>
      </c>
      <c r="C6073" t="str">
        <f t="shared" si="94"/>
        <v>TraitDef+TM_Gambler.degreeDatas.0.label</v>
      </c>
      <c r="D6073" t="s">
        <v>24917</v>
      </c>
      <c r="E6073">
        <f>IF(ISERROR(B6073),"",MATCH(C6073,Old_240306!$A$2:$A$10872,0))</f>
        <v>3829</v>
      </c>
    </row>
    <row r="6074" spans="1:5" x14ac:dyDescent="0.35">
      <c r="A6074" t="s">
        <v>4932</v>
      </c>
      <c r="C6074" t="str">
        <f t="shared" si="94"/>
        <v>TraitDef+TM_Gambler.degreeDatas.0.description</v>
      </c>
      <c r="D6074" t="s">
        <v>24918</v>
      </c>
      <c r="E6074">
        <f>IF(ISERROR(B6074),"",MATCH(C6074,Old_240306!$A$2:$A$10872,0))</f>
        <v>3830</v>
      </c>
    </row>
    <row r="6075" spans="1:5" x14ac:dyDescent="0.35">
      <c r="A6075" t="s">
        <v>4935</v>
      </c>
      <c r="C6075" t="str">
        <f t="shared" si="94"/>
        <v>TraitDef+TM_Chef.degreeDatas.0.label</v>
      </c>
      <c r="D6075" t="s">
        <v>24919</v>
      </c>
      <c r="E6075">
        <f>IF(ISERROR(B6075),"",MATCH(C6075,Old_240306!$A$2:$A$10872,0))</f>
        <v>3831</v>
      </c>
    </row>
    <row r="6076" spans="1:5" x14ac:dyDescent="0.35">
      <c r="A6076" t="s">
        <v>4938</v>
      </c>
      <c r="C6076" t="str">
        <f t="shared" si="94"/>
        <v>TraitDef+TM_Chef.degreeDatas.0.description</v>
      </c>
      <c r="D6076" t="s">
        <v>24920</v>
      </c>
      <c r="E6076">
        <f>IF(ISERROR(B6076),"",MATCH(C6076,Old_240306!$A$2:$A$10872,0))</f>
        <v>3832</v>
      </c>
    </row>
    <row r="6077" spans="1:5" x14ac:dyDescent="0.35">
      <c r="A6077" t="s">
        <v>4957</v>
      </c>
      <c r="C6077" t="str">
        <f t="shared" si="94"/>
        <v>TraitDef+TM_Ravenous.degreeDatas.0.label</v>
      </c>
      <c r="D6077" t="s">
        <v>24921</v>
      </c>
      <c r="E6077">
        <f>IF(ISERROR(B6077),"",MATCH(C6077,Old_240306!$A$2:$A$10872,0))</f>
        <v>3841</v>
      </c>
    </row>
    <row r="6078" spans="1:5" x14ac:dyDescent="0.35">
      <c r="A6078" t="s">
        <v>4960</v>
      </c>
      <c r="C6078" t="str">
        <f t="shared" si="94"/>
        <v>TraitDef+TM_Ravenous.degreeDatas.0.description</v>
      </c>
      <c r="D6078" t="s">
        <v>24922</v>
      </c>
      <c r="E6078">
        <f>IF(ISERROR(B6078),"",MATCH(C6078,Old_240306!$A$2:$A$10872,0))</f>
        <v>3842</v>
      </c>
    </row>
  </sheetData>
  <phoneticPr fontId="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6A9FC-61A8-4A84-A18F-2A30DE672231}">
  <dimension ref="A1:C2844"/>
  <sheetViews>
    <sheetView topLeftCell="A2773" workbookViewId="0">
      <selection activeCell="A39" sqref="A39"/>
    </sheetView>
  </sheetViews>
  <sheetFormatPr defaultRowHeight="14.5" x14ac:dyDescent="0.35"/>
  <cols>
    <col min="1" max="1" width="126.6328125" customWidth="1"/>
    <col min="3" max="3" width="39.54296875" bestFit="1" customWidth="1"/>
  </cols>
  <sheetData>
    <row r="1" spans="1:3" x14ac:dyDescent="0.35">
      <c r="A1" t="s">
        <v>31126</v>
      </c>
      <c r="B1" t="str">
        <f>IF(ISNUMBER(FIND("whitespace",A1)),A1,"")</f>
        <v/>
      </c>
      <c r="C1" t="str" cm="1">
        <f t="array" ref="C1:C88">_xlfn.BYROW(_xlfn._xlws.FILTER(B1:B2844,B1:B2844&lt;&gt;""),_xlfn.LAMBDA(_xlpm.x,SUBSTITUTE(_xlfn.TEXTBEFORE(_xlfn.TEXTAFTER(_xlpm.x,"Config error in ")," has ",-1),": ",".")))</f>
        <v>TM_P_RayofHope.description</v>
      </c>
    </row>
    <row r="2" spans="1:3" x14ac:dyDescent="0.35">
      <c r="A2" t="s">
        <v>31127</v>
      </c>
      <c r="B2" t="str">
        <f t="shared" ref="B2:B65" si="0">IF(ISNUMBER(FIND("whitespace",A2)),A2,"")</f>
        <v/>
      </c>
      <c r="C2" t="str">
        <v>TM_P_RayofHope_I.description</v>
      </c>
    </row>
    <row r="3" spans="1:3" x14ac:dyDescent="0.35">
      <c r="A3" t="s">
        <v>31128</v>
      </c>
      <c r="B3" t="str">
        <f t="shared" si="0"/>
        <v/>
      </c>
      <c r="C3" t="str">
        <v>TM_P_RayofHope_II.description</v>
      </c>
    </row>
    <row r="4" spans="1:3" x14ac:dyDescent="0.35">
      <c r="A4" t="s">
        <v>31129</v>
      </c>
      <c r="B4" t="str">
        <f t="shared" si="0"/>
        <v/>
      </c>
      <c r="C4" t="str">
        <v>TM_P_RayofHope_III.description</v>
      </c>
    </row>
    <row r="5" spans="1:3" x14ac:dyDescent="0.35">
      <c r="A5" t="s">
        <v>31130</v>
      </c>
      <c r="B5" t="str">
        <f t="shared" si="0"/>
        <v/>
      </c>
      <c r="C5" t="str">
        <v>TM_LunarArc_I.description</v>
      </c>
    </row>
    <row r="6" spans="1:3" x14ac:dyDescent="0.35">
      <c r="A6" t="s">
        <v>31131</v>
      </c>
      <c r="B6" t="str">
        <f t="shared" si="0"/>
        <v/>
      </c>
      <c r="C6" t="str">
        <v>TM_LunarArc_II.description</v>
      </c>
    </row>
    <row r="7" spans="1:3" x14ac:dyDescent="0.35">
      <c r="B7" t="str">
        <f t="shared" si="0"/>
        <v/>
      </c>
      <c r="C7" t="str">
        <v>TM_LunarArc_III.description</v>
      </c>
    </row>
    <row r="8" spans="1:3" x14ac:dyDescent="0.35">
      <c r="A8" t="s">
        <v>31132</v>
      </c>
      <c r="B8" t="str">
        <f t="shared" si="0"/>
        <v/>
      </c>
      <c r="C8" t="str">
        <v>TM_LunarArc_IV.description</v>
      </c>
    </row>
    <row r="9" spans="1:3" x14ac:dyDescent="0.35">
      <c r="A9" t="s">
        <v>31127</v>
      </c>
      <c r="B9" t="str">
        <f t="shared" si="0"/>
        <v/>
      </c>
      <c r="C9" t="str">
        <v>TM_LunarArc_V.description</v>
      </c>
    </row>
    <row r="10" spans="1:3" x14ac:dyDescent="0.35">
      <c r="A10" t="s">
        <v>31128</v>
      </c>
      <c r="B10" t="str">
        <f t="shared" si="0"/>
        <v/>
      </c>
      <c r="C10" t="str">
        <v>TM_LunarArc_VI.description</v>
      </c>
    </row>
    <row r="11" spans="1:3" x14ac:dyDescent="0.35">
      <c r="A11" t="s">
        <v>31133</v>
      </c>
      <c r="B11" t="str">
        <f t="shared" si="0"/>
        <v/>
      </c>
      <c r="C11" t="str">
        <v>TM_LunarArc_VII.description</v>
      </c>
    </row>
    <row r="12" spans="1:3" x14ac:dyDescent="0.35">
      <c r="A12" t="s">
        <v>31129</v>
      </c>
      <c r="B12" t="str">
        <f t="shared" si="0"/>
        <v/>
      </c>
      <c r="C12" t="str">
        <v>TM_LunarArc_VIII.description</v>
      </c>
    </row>
    <row r="13" spans="1:3" x14ac:dyDescent="0.35">
      <c r="A13" t="s">
        <v>31130</v>
      </c>
      <c r="B13" t="str">
        <f t="shared" si="0"/>
        <v/>
      </c>
      <c r="C13" t="str">
        <v>TM_P_RayofHope.description</v>
      </c>
    </row>
    <row r="14" spans="1:3" x14ac:dyDescent="0.35">
      <c r="A14" t="s">
        <v>31131</v>
      </c>
      <c r="B14" t="str">
        <f t="shared" si="0"/>
        <v/>
      </c>
      <c r="C14" t="str">
        <v>TM_P_RayofHope_I.description</v>
      </c>
    </row>
    <row r="15" spans="1:3" x14ac:dyDescent="0.35">
      <c r="B15" t="str">
        <f t="shared" si="0"/>
        <v/>
      </c>
      <c r="C15" t="str">
        <v>TM_P_RayofHope_II.description</v>
      </c>
    </row>
    <row r="16" spans="1:3" x14ac:dyDescent="0.35">
      <c r="A16" t="s">
        <v>31134</v>
      </c>
      <c r="B16" t="str">
        <f t="shared" si="0"/>
        <v/>
      </c>
      <c r="C16" t="str">
        <v>TM_P_RayofHope_III.description</v>
      </c>
    </row>
    <row r="17" spans="1:3" x14ac:dyDescent="0.35">
      <c r="A17" t="s">
        <v>31127</v>
      </c>
      <c r="B17" t="str">
        <f t="shared" si="0"/>
        <v/>
      </c>
      <c r="C17" t="str">
        <v>TM_PhysicalShapeshiftB.description</v>
      </c>
    </row>
    <row r="18" spans="1:3" x14ac:dyDescent="0.35">
      <c r="A18" t="s">
        <v>31128</v>
      </c>
      <c r="B18" t="str">
        <f t="shared" si="0"/>
        <v/>
      </c>
      <c r="C18" t="str">
        <v>TM_LunarArc_I.description</v>
      </c>
    </row>
    <row r="19" spans="1:3" x14ac:dyDescent="0.35">
      <c r="A19" t="s">
        <v>31135</v>
      </c>
      <c r="B19" t="str">
        <f t="shared" si="0"/>
        <v/>
      </c>
      <c r="C19" t="str">
        <v>TM_LunarArc_II.description</v>
      </c>
    </row>
    <row r="20" spans="1:3" x14ac:dyDescent="0.35">
      <c r="A20" t="s">
        <v>31136</v>
      </c>
      <c r="B20" t="str">
        <f t="shared" si="0"/>
        <v/>
      </c>
      <c r="C20" t="str">
        <v>TM_LunarArc_III.description</v>
      </c>
    </row>
    <row r="21" spans="1:3" x14ac:dyDescent="0.35">
      <c r="A21" t="s">
        <v>31137</v>
      </c>
      <c r="B21" t="str">
        <f t="shared" si="0"/>
        <v/>
      </c>
      <c r="C21" t="str">
        <v>TM_LunarArc_IV.description</v>
      </c>
    </row>
    <row r="22" spans="1:3" x14ac:dyDescent="0.35">
      <c r="A22" t="s">
        <v>31138</v>
      </c>
      <c r="B22" t="str">
        <f t="shared" si="0"/>
        <v/>
      </c>
      <c r="C22" t="str">
        <v>TM_LunarArc_V.description</v>
      </c>
    </row>
    <row r="23" spans="1:3" x14ac:dyDescent="0.35">
      <c r="A23" t="s">
        <v>31139</v>
      </c>
      <c r="B23" t="str">
        <f t="shared" si="0"/>
        <v/>
      </c>
      <c r="C23" t="str">
        <v>TM_PhysicalShapeshift_III.description</v>
      </c>
    </row>
    <row r="24" spans="1:3" x14ac:dyDescent="0.35">
      <c r="A24" t="s">
        <v>31129</v>
      </c>
      <c r="B24" t="str">
        <f t="shared" si="0"/>
        <v/>
      </c>
      <c r="C24" t="str">
        <v>TM_LunarArc_VI.description</v>
      </c>
    </row>
    <row r="25" spans="1:3" x14ac:dyDescent="0.35">
      <c r="A25" t="s">
        <v>31130</v>
      </c>
      <c r="B25" t="str">
        <f t="shared" si="0"/>
        <v/>
      </c>
      <c r="C25" t="str">
        <v>TM_HuntersShot.description</v>
      </c>
    </row>
    <row r="26" spans="1:3" x14ac:dyDescent="0.35">
      <c r="A26" t="s">
        <v>31131</v>
      </c>
      <c r="B26" t="str">
        <f t="shared" si="0"/>
        <v/>
      </c>
      <c r="C26" t="str">
        <v>TM_LunarArc_VII.description</v>
      </c>
    </row>
    <row r="27" spans="1:3" x14ac:dyDescent="0.35">
      <c r="B27" t="str">
        <f t="shared" si="0"/>
        <v/>
      </c>
      <c r="C27" t="str">
        <v>TM_BlackStar_III.description</v>
      </c>
    </row>
    <row r="28" spans="1:3" x14ac:dyDescent="0.35">
      <c r="A28" t="s">
        <v>31140</v>
      </c>
      <c r="B28" t="str">
        <f t="shared" si="0"/>
        <v/>
      </c>
      <c r="C28" t="str">
        <v>TM_LunarArc_VIII.description</v>
      </c>
    </row>
    <row r="29" spans="1:3" x14ac:dyDescent="0.35">
      <c r="A29" t="s">
        <v>31127</v>
      </c>
      <c r="B29" t="str">
        <f t="shared" si="0"/>
        <v/>
      </c>
      <c r="C29" t="str">
        <v>TM_PlanetaryForce.description</v>
      </c>
    </row>
    <row r="30" spans="1:3" x14ac:dyDescent="0.35">
      <c r="A30" t="s">
        <v>31128</v>
      </c>
      <c r="B30" t="str">
        <f t="shared" si="0"/>
        <v/>
      </c>
      <c r="C30" t="str">
        <v>TM_PhysicalShapeshiftB.description</v>
      </c>
    </row>
    <row r="31" spans="1:3" x14ac:dyDescent="0.35">
      <c r="A31" t="s">
        <v>31141</v>
      </c>
      <c r="B31" t="str">
        <f t="shared" si="0"/>
        <v/>
      </c>
      <c r="C31" t="str">
        <v>TM_Disarm.description</v>
      </c>
    </row>
    <row r="32" spans="1:3" x14ac:dyDescent="0.35">
      <c r="A32" t="s">
        <v>31142</v>
      </c>
      <c r="B32" t="str">
        <f t="shared" si="0"/>
        <v/>
      </c>
      <c r="C32" t="str">
        <v>TM_PhysicalShapeshift_III.description</v>
      </c>
    </row>
    <row r="33" spans="1:3" x14ac:dyDescent="0.35">
      <c r="A33" t="s">
        <v>31143</v>
      </c>
      <c r="B33" t="str">
        <f t="shared" si="0"/>
        <v/>
      </c>
      <c r="C33" t="str">
        <v>TM_Radiance.description</v>
      </c>
    </row>
    <row r="34" spans="1:3" x14ac:dyDescent="0.35">
      <c r="A34" t="s">
        <v>31144</v>
      </c>
      <c r="B34" t="str">
        <f t="shared" si="0"/>
        <v/>
      </c>
      <c r="C34" t="str">
        <v>TM_HuntersShot.description</v>
      </c>
    </row>
    <row r="35" spans="1:3" x14ac:dyDescent="0.35">
      <c r="A35" t="s">
        <v>31145</v>
      </c>
      <c r="B35" t="str">
        <f t="shared" si="0"/>
        <v/>
      </c>
      <c r="C35" t="str">
        <v>TM_Radiance_III.description</v>
      </c>
    </row>
    <row r="36" spans="1:3" x14ac:dyDescent="0.35">
      <c r="A36" t="s">
        <v>31146</v>
      </c>
      <c r="B36" t="str">
        <f t="shared" si="0"/>
        <v/>
      </c>
      <c r="C36" t="str">
        <v>TM_BlackStar_III.description</v>
      </c>
    </row>
    <row r="37" spans="1:3" x14ac:dyDescent="0.35">
      <c r="A37" t="s">
        <v>31147</v>
      </c>
      <c r="B37" t="str">
        <f t="shared" si="0"/>
        <v/>
      </c>
      <c r="C37" t="str">
        <v>TM_PlanetaryForce.description</v>
      </c>
    </row>
    <row r="38" spans="1:3" x14ac:dyDescent="0.35">
      <c r="A38" t="s">
        <v>31148</v>
      </c>
      <c r="B38" t="str">
        <f t="shared" si="0"/>
        <v/>
      </c>
      <c r="C38" t="str">
        <v>TM_Duskstep_II.description</v>
      </c>
    </row>
    <row r="39" spans="1:3" x14ac:dyDescent="0.35">
      <c r="A39" t="s">
        <v>31149</v>
      </c>
      <c r="B39" t="str">
        <f t="shared" si="0"/>
        <v/>
      </c>
      <c r="C39" t="str">
        <v>TM_Disarm.description</v>
      </c>
    </row>
    <row r="40" spans="1:3" x14ac:dyDescent="0.35">
      <c r="A40" t="s">
        <v>31150</v>
      </c>
      <c r="B40" t="str">
        <f t="shared" si="0"/>
        <v/>
      </c>
      <c r="C40" t="str">
        <v>TM_Spellsteal.description</v>
      </c>
    </row>
    <row r="41" spans="1:3" x14ac:dyDescent="0.35">
      <c r="A41" t="s">
        <v>31151</v>
      </c>
      <c r="B41" t="str">
        <f t="shared" si="0"/>
        <v/>
      </c>
      <c r="C41" t="str">
        <v>TM_Radiance.description</v>
      </c>
    </row>
    <row r="42" spans="1:3" x14ac:dyDescent="0.35">
      <c r="A42" t="s">
        <v>31152</v>
      </c>
      <c r="B42" t="str">
        <f t="shared" si="0"/>
        <v/>
      </c>
      <c r="C42" t="str">
        <v>TM_Absorb.description</v>
      </c>
    </row>
    <row r="43" spans="1:3" x14ac:dyDescent="0.35">
      <c r="A43" t="s">
        <v>31153</v>
      </c>
      <c r="B43" t="str">
        <f t="shared" si="0"/>
        <v/>
      </c>
      <c r="C43" t="str">
        <v>TM_Radiance_III.description</v>
      </c>
    </row>
    <row r="44" spans="1:3" x14ac:dyDescent="0.35">
      <c r="A44" t="s">
        <v>31154</v>
      </c>
      <c r="B44" t="str">
        <f t="shared" si="0"/>
        <v/>
      </c>
      <c r="C44" t="str">
        <v>TM_Absorb_III.description</v>
      </c>
    </row>
    <row r="45" spans="1:3" x14ac:dyDescent="0.35">
      <c r="A45" t="s">
        <v>31155</v>
      </c>
      <c r="B45" t="str">
        <f t="shared" si="0"/>
        <v/>
      </c>
      <c r="C45" t="str">
        <v>TM_Duskstep_II.description</v>
      </c>
    </row>
    <row r="46" spans="1:3" x14ac:dyDescent="0.35">
      <c r="A46" t="s">
        <v>31156</v>
      </c>
      <c r="B46" t="str">
        <f t="shared" si="0"/>
        <v/>
      </c>
      <c r="C46" t="str">
        <v>TM_Tease_I.description</v>
      </c>
    </row>
    <row r="47" spans="1:3" x14ac:dyDescent="0.35">
      <c r="A47" t="s">
        <v>31157</v>
      </c>
      <c r="B47" t="str">
        <f t="shared" si="0"/>
        <v/>
      </c>
      <c r="C47" t="str">
        <v>TM_Tease_II.description</v>
      </c>
    </row>
    <row r="48" spans="1:3" x14ac:dyDescent="0.35">
      <c r="A48" t="s">
        <v>31158</v>
      </c>
      <c r="B48" t="str">
        <f t="shared" si="0"/>
        <v/>
      </c>
      <c r="C48" t="str">
        <v>TM_Spellsteal.description</v>
      </c>
    </row>
    <row r="49" spans="1:3" x14ac:dyDescent="0.35">
      <c r="A49" t="s">
        <v>31159</v>
      </c>
      <c r="B49" t="str">
        <f t="shared" si="0"/>
        <v/>
      </c>
      <c r="C49" t="str">
        <v>TM_ArcaneOverload.description</v>
      </c>
    </row>
    <row r="50" spans="1:3" x14ac:dyDescent="0.35">
      <c r="A50" t="s">
        <v>31160</v>
      </c>
      <c r="B50" t="str">
        <f t="shared" si="0"/>
        <v/>
      </c>
      <c r="C50" t="str">
        <v>TM_Absorb.description</v>
      </c>
    </row>
    <row r="51" spans="1:3" x14ac:dyDescent="0.35">
      <c r="A51" t="s">
        <v>31161</v>
      </c>
      <c r="B51" t="str">
        <f t="shared" si="0"/>
        <v/>
      </c>
      <c r="C51" t="str">
        <v>TM_ArcaneOverload_III.description</v>
      </c>
    </row>
    <row r="52" spans="1:3" x14ac:dyDescent="0.35">
      <c r="A52" t="s">
        <v>31162</v>
      </c>
      <c r="B52" t="str">
        <f t="shared" si="0"/>
        <v/>
      </c>
      <c r="C52" t="str">
        <v>TM_Absorb_III.description</v>
      </c>
    </row>
    <row r="53" spans="1:3" x14ac:dyDescent="0.35">
      <c r="B53" t="str">
        <f t="shared" si="0"/>
        <v/>
      </c>
      <c r="C53" t="str">
        <v>TM_SummonSeraph.description</v>
      </c>
    </row>
    <row r="54" spans="1:3" x14ac:dyDescent="0.35">
      <c r="A54" t="s">
        <v>31163</v>
      </c>
      <c r="B54" t="str">
        <f t="shared" si="0"/>
        <v/>
      </c>
      <c r="C54" t="str">
        <v>TM_Tease_I.description</v>
      </c>
    </row>
    <row r="55" spans="1:3" x14ac:dyDescent="0.35">
      <c r="A55" t="s">
        <v>31127</v>
      </c>
      <c r="B55" t="str">
        <f t="shared" si="0"/>
        <v/>
      </c>
      <c r="C55" t="str">
        <v>TM_Tease_II.description</v>
      </c>
    </row>
    <row r="56" spans="1:3" x14ac:dyDescent="0.35">
      <c r="A56" t="s">
        <v>31164</v>
      </c>
      <c r="B56" t="str">
        <f t="shared" si="0"/>
        <v/>
      </c>
      <c r="C56" t="str">
        <v>TM_NaniteShot.description</v>
      </c>
    </row>
    <row r="57" spans="1:3" x14ac:dyDescent="0.35">
      <c r="A57" t="s">
        <v>31165</v>
      </c>
      <c r="B57" t="str">
        <f t="shared" si="0"/>
        <v/>
      </c>
      <c r="C57" t="str">
        <v>TM_ArcaneOverload.description</v>
      </c>
    </row>
    <row r="58" spans="1:3" x14ac:dyDescent="0.35">
      <c r="A58" t="s">
        <v>31166</v>
      </c>
      <c r="B58" t="str">
        <f t="shared" si="0"/>
        <v/>
      </c>
      <c r="C58" t="str">
        <v>TM_Intervene_I.description</v>
      </c>
    </row>
    <row r="59" spans="1:3" x14ac:dyDescent="0.35">
      <c r="A59" t="s">
        <v>31167</v>
      </c>
      <c r="B59" t="str">
        <f t="shared" si="0"/>
        <v/>
      </c>
      <c r="C59" t="str">
        <v>TM_ArcaneOverload_III.description</v>
      </c>
    </row>
    <row r="60" spans="1:3" x14ac:dyDescent="0.35">
      <c r="A60" t="s">
        <v>31168</v>
      </c>
      <c r="B60" t="str">
        <f t="shared" si="0"/>
        <v/>
      </c>
      <c r="C60" t="str">
        <v>TM_Intervene_II.description</v>
      </c>
    </row>
    <row r="61" spans="1:3" x14ac:dyDescent="0.35">
      <c r="A61" t="s">
        <v>31169</v>
      </c>
      <c r="B61" t="str">
        <f t="shared" si="0"/>
        <v/>
      </c>
      <c r="C61" t="str">
        <v>TM_SummonSeraph.description</v>
      </c>
    </row>
    <row r="62" spans="1:3" x14ac:dyDescent="0.35">
      <c r="A62" t="s">
        <v>31170</v>
      </c>
      <c r="B62" t="str">
        <f t="shared" si="0"/>
        <v/>
      </c>
      <c r="C62" t="str">
        <v>TM_Joker.description</v>
      </c>
    </row>
    <row r="63" spans="1:3" x14ac:dyDescent="0.35">
      <c r="A63" t="s">
        <v>31171</v>
      </c>
      <c r="B63" t="str">
        <f t="shared" si="0"/>
        <v/>
      </c>
      <c r="C63" t="str">
        <v>TM_NaniteShot.description</v>
      </c>
    </row>
    <row r="64" spans="1:3" x14ac:dyDescent="0.35">
      <c r="A64" t="s">
        <v>31172</v>
      </c>
      <c r="B64" t="str">
        <f t="shared" si="0"/>
        <v/>
      </c>
      <c r="C64" t="str">
        <v>TM_Joker_III.description</v>
      </c>
    </row>
    <row r="65" spans="1:3" x14ac:dyDescent="0.35">
      <c r="A65" t="s">
        <v>31173</v>
      </c>
      <c r="B65" t="str">
        <f t="shared" si="0"/>
        <v/>
      </c>
      <c r="C65" t="str">
        <v>TM_Intervene_I.description</v>
      </c>
    </row>
    <row r="66" spans="1:3" x14ac:dyDescent="0.35">
      <c r="A66" t="s">
        <v>31174</v>
      </c>
      <c r="B66" t="str">
        <f t="shared" ref="B66:B129" si="1">IF(ISNUMBER(FIND("whitespace",A66)),A66,"")</f>
        <v/>
      </c>
      <c r="C66" t="str">
        <v>TM_HunterRoast_I.description</v>
      </c>
    </row>
    <row r="67" spans="1:3" x14ac:dyDescent="0.35">
      <c r="A67" t="s">
        <v>31175</v>
      </c>
      <c r="B67" t="str">
        <f t="shared" si="1"/>
        <v/>
      </c>
      <c r="C67" t="str">
        <v>TM_Intervene_II.description</v>
      </c>
    </row>
    <row r="68" spans="1:3" x14ac:dyDescent="0.35">
      <c r="A68" t="s">
        <v>31176</v>
      </c>
      <c r="B68" t="str">
        <f t="shared" si="1"/>
        <v/>
      </c>
      <c r="C68" t="str">
        <v>TM_FreshRoastedCoffee.description</v>
      </c>
    </row>
    <row r="69" spans="1:3" x14ac:dyDescent="0.35">
      <c r="A69" t="s">
        <v>31152</v>
      </c>
      <c r="B69" t="str">
        <f t="shared" si="1"/>
        <v/>
      </c>
      <c r="C69" t="str">
        <v>TM_SlowCooker.description</v>
      </c>
    </row>
    <row r="70" spans="1:3" x14ac:dyDescent="0.35">
      <c r="A70" t="s">
        <v>31153</v>
      </c>
      <c r="B70" t="str">
        <f t="shared" si="1"/>
        <v/>
      </c>
      <c r="C70" t="str">
        <v>TM_Joker.description</v>
      </c>
    </row>
    <row r="71" spans="1:3" x14ac:dyDescent="0.35">
      <c r="A71" t="s">
        <v>31154</v>
      </c>
      <c r="B71" t="str">
        <f t="shared" si="1"/>
        <v/>
      </c>
      <c r="C71" t="str">
        <v>TM_SlowCooker_III.description</v>
      </c>
    </row>
    <row r="72" spans="1:3" x14ac:dyDescent="0.35">
      <c r="A72" t="s">
        <v>31155</v>
      </c>
      <c r="B72" t="str">
        <f t="shared" si="1"/>
        <v/>
      </c>
      <c r="C72" t="str">
        <v>TM_Joker_III.description</v>
      </c>
    </row>
    <row r="73" spans="1:3" x14ac:dyDescent="0.35">
      <c r="A73" t="s">
        <v>31156</v>
      </c>
      <c r="B73" t="str">
        <f t="shared" si="1"/>
        <v/>
      </c>
      <c r="C73" t="str">
        <v>TM_AmbushB.description</v>
      </c>
    </row>
    <row r="74" spans="1:3" x14ac:dyDescent="0.35">
      <c r="A74" t="s">
        <v>31157</v>
      </c>
      <c r="B74" t="str">
        <f t="shared" si="1"/>
        <v/>
      </c>
      <c r="C74" t="str">
        <v>TM_HunterRoast_I.description</v>
      </c>
    </row>
    <row r="75" spans="1:3" x14ac:dyDescent="0.35">
      <c r="A75" t="s">
        <v>31158</v>
      </c>
      <c r="B75" t="str">
        <f t="shared" si="1"/>
        <v/>
      </c>
      <c r="C75" t="str">
        <v>TM_Ambush_III.description</v>
      </c>
    </row>
    <row r="76" spans="1:3" x14ac:dyDescent="0.35">
      <c r="A76" t="s">
        <v>31159</v>
      </c>
      <c r="B76" t="str">
        <f t="shared" si="1"/>
        <v/>
      </c>
      <c r="C76" t="str">
        <v>TM_FreshRoastedCoffee.description</v>
      </c>
    </row>
    <row r="77" spans="1:3" x14ac:dyDescent="0.35">
      <c r="A77" t="s">
        <v>31160</v>
      </c>
      <c r="B77" t="str">
        <f t="shared" si="1"/>
        <v/>
      </c>
      <c r="C77" t="str">
        <v>TM_SlowCooker.description</v>
      </c>
    </row>
    <row r="78" spans="1:3" x14ac:dyDescent="0.35">
      <c r="A78" t="s">
        <v>31161</v>
      </c>
      <c r="B78" t="str">
        <f t="shared" si="1"/>
        <v/>
      </c>
      <c r="C78" t="str">
        <v>TM_SlowCooker_III.description</v>
      </c>
    </row>
    <row r="79" spans="1:3" x14ac:dyDescent="0.35">
      <c r="A79" t="s">
        <v>31162</v>
      </c>
      <c r="B79" t="str">
        <f t="shared" si="1"/>
        <v/>
      </c>
      <c r="C79" t="str">
        <v>TM_AmbushB.description</v>
      </c>
    </row>
    <row r="80" spans="1:3" x14ac:dyDescent="0.35">
      <c r="B80" t="str">
        <f t="shared" si="1"/>
        <v/>
      </c>
      <c r="C80" t="str">
        <v>TM_Ambush_III.description</v>
      </c>
    </row>
    <row r="81" spans="1:3" x14ac:dyDescent="0.35">
      <c r="A81" t="s">
        <v>31177</v>
      </c>
      <c r="B81" t="str">
        <f t="shared" si="1"/>
        <v/>
      </c>
      <c r="C81" t="str">
        <v>TM_Mecha-Golem_FlameCore.description</v>
      </c>
    </row>
    <row r="82" spans="1:3" x14ac:dyDescent="0.35">
      <c r="A82" t="s">
        <v>31127</v>
      </c>
      <c r="B82" t="str">
        <f t="shared" si="1"/>
        <v/>
      </c>
      <c r="C82" t="str">
        <v>TM_Mecha-Golem_FlameShard.description</v>
      </c>
    </row>
    <row r="83" spans="1:3" x14ac:dyDescent="0.35">
      <c r="A83" t="s">
        <v>31164</v>
      </c>
      <c r="B83" t="str">
        <f t="shared" si="1"/>
        <v/>
      </c>
      <c r="C83" t="str">
        <v>TM_Mecha-Golem_EarthShard.description</v>
      </c>
    </row>
    <row r="84" spans="1:3" x14ac:dyDescent="0.35">
      <c r="A84" t="s">
        <v>31165</v>
      </c>
      <c r="B84" t="str">
        <f t="shared" si="1"/>
        <v/>
      </c>
      <c r="C84" t="str">
        <v>TM_DreamcatcherCoronet.description</v>
      </c>
    </row>
    <row r="85" spans="1:3" x14ac:dyDescent="0.35">
      <c r="A85" t="s">
        <v>31166</v>
      </c>
      <c r="B85" t="str">
        <f t="shared" si="1"/>
        <v/>
      </c>
      <c r="C85" t="str">
        <v>RFS_StaminaPotion.description</v>
      </c>
    </row>
    <row r="86" spans="1:3" x14ac:dyDescent="0.35">
      <c r="A86" t="s">
        <v>31167</v>
      </c>
      <c r="B86" t="str">
        <f t="shared" si="1"/>
        <v/>
      </c>
      <c r="C86" t="str">
        <v>TM_AmuletOfForce.description</v>
      </c>
    </row>
    <row r="87" spans="1:3" x14ac:dyDescent="0.35">
      <c r="A87" t="s">
        <v>31168</v>
      </c>
      <c r="B87" t="str">
        <f t="shared" si="1"/>
        <v/>
      </c>
      <c r="C87" t="str">
        <v>SkillOf_NaniteShot.description</v>
      </c>
    </row>
    <row r="88" spans="1:3" x14ac:dyDescent="0.35">
      <c r="A88" t="s">
        <v>31169</v>
      </c>
      <c r="B88" t="str">
        <f t="shared" si="1"/>
        <v/>
      </c>
      <c r="C88" t="str">
        <v>SkillOf_TemperedWill.description</v>
      </c>
    </row>
    <row r="89" spans="1:3" x14ac:dyDescent="0.35">
      <c r="A89" t="s">
        <v>31170</v>
      </c>
      <c r="B89" t="str">
        <f t="shared" si="1"/>
        <v/>
      </c>
    </row>
    <row r="90" spans="1:3" x14ac:dyDescent="0.35">
      <c r="A90" t="s">
        <v>31171</v>
      </c>
      <c r="B90" t="str">
        <f t="shared" si="1"/>
        <v/>
      </c>
    </row>
    <row r="91" spans="1:3" x14ac:dyDescent="0.35">
      <c r="A91" t="s">
        <v>31172</v>
      </c>
      <c r="B91" t="str">
        <f t="shared" si="1"/>
        <v/>
      </c>
    </row>
    <row r="92" spans="1:3" x14ac:dyDescent="0.35">
      <c r="A92" t="s">
        <v>31173</v>
      </c>
      <c r="B92" t="str">
        <f t="shared" si="1"/>
        <v/>
      </c>
    </row>
    <row r="93" spans="1:3" x14ac:dyDescent="0.35">
      <c r="A93" t="s">
        <v>31174</v>
      </c>
      <c r="B93" t="str">
        <f t="shared" si="1"/>
        <v/>
      </c>
    </row>
    <row r="94" spans="1:3" x14ac:dyDescent="0.35">
      <c r="A94" t="s">
        <v>31175</v>
      </c>
      <c r="B94" t="str">
        <f t="shared" si="1"/>
        <v/>
      </c>
    </row>
    <row r="95" spans="1:3" x14ac:dyDescent="0.35">
      <c r="A95" t="s">
        <v>31176</v>
      </c>
      <c r="B95" t="str">
        <f t="shared" si="1"/>
        <v/>
      </c>
    </row>
    <row r="96" spans="1:3" x14ac:dyDescent="0.35">
      <c r="A96" t="s">
        <v>31152</v>
      </c>
      <c r="B96" t="str">
        <f t="shared" si="1"/>
        <v/>
      </c>
    </row>
    <row r="97" spans="1:2" x14ac:dyDescent="0.35">
      <c r="A97" t="s">
        <v>31153</v>
      </c>
      <c r="B97" t="str">
        <f t="shared" si="1"/>
        <v/>
      </c>
    </row>
    <row r="98" spans="1:2" x14ac:dyDescent="0.35">
      <c r="A98" t="s">
        <v>31154</v>
      </c>
      <c r="B98" t="str">
        <f t="shared" si="1"/>
        <v/>
      </c>
    </row>
    <row r="99" spans="1:2" x14ac:dyDescent="0.35">
      <c r="A99" t="s">
        <v>31155</v>
      </c>
      <c r="B99" t="str">
        <f t="shared" si="1"/>
        <v/>
      </c>
    </row>
    <row r="100" spans="1:2" x14ac:dyDescent="0.35">
      <c r="A100" t="s">
        <v>31156</v>
      </c>
      <c r="B100" t="str">
        <f t="shared" si="1"/>
        <v/>
      </c>
    </row>
    <row r="101" spans="1:2" x14ac:dyDescent="0.35">
      <c r="A101" t="s">
        <v>31157</v>
      </c>
      <c r="B101" t="str">
        <f t="shared" si="1"/>
        <v/>
      </c>
    </row>
    <row r="102" spans="1:2" x14ac:dyDescent="0.35">
      <c r="A102" t="s">
        <v>31158</v>
      </c>
      <c r="B102" t="str">
        <f t="shared" si="1"/>
        <v/>
      </c>
    </row>
    <row r="103" spans="1:2" x14ac:dyDescent="0.35">
      <c r="A103" t="s">
        <v>31159</v>
      </c>
      <c r="B103" t="str">
        <f t="shared" si="1"/>
        <v/>
      </c>
    </row>
    <row r="104" spans="1:2" x14ac:dyDescent="0.35">
      <c r="A104" t="s">
        <v>31160</v>
      </c>
      <c r="B104" t="str">
        <f t="shared" si="1"/>
        <v/>
      </c>
    </row>
    <row r="105" spans="1:2" x14ac:dyDescent="0.35">
      <c r="A105" t="s">
        <v>31161</v>
      </c>
      <c r="B105" t="str">
        <f t="shared" si="1"/>
        <v/>
      </c>
    </row>
    <row r="106" spans="1:2" x14ac:dyDescent="0.35">
      <c r="A106" t="s">
        <v>31162</v>
      </c>
      <c r="B106" t="str">
        <f t="shared" si="1"/>
        <v/>
      </c>
    </row>
    <row r="107" spans="1:2" x14ac:dyDescent="0.35">
      <c r="B107" t="str">
        <f t="shared" si="1"/>
        <v/>
      </c>
    </row>
    <row r="108" spans="1:2" x14ac:dyDescent="0.35">
      <c r="A108" t="s">
        <v>31178</v>
      </c>
      <c r="B108" t="str">
        <f t="shared" si="1"/>
        <v/>
      </c>
    </row>
    <row r="109" spans="1:2" x14ac:dyDescent="0.35">
      <c r="A109" t="s">
        <v>31127</v>
      </c>
      <c r="B109" t="str">
        <f t="shared" si="1"/>
        <v/>
      </c>
    </row>
    <row r="110" spans="1:2" x14ac:dyDescent="0.35">
      <c r="A110" t="s">
        <v>31164</v>
      </c>
      <c r="B110" t="str">
        <f t="shared" si="1"/>
        <v/>
      </c>
    </row>
    <row r="111" spans="1:2" x14ac:dyDescent="0.35">
      <c r="A111" t="s">
        <v>31165</v>
      </c>
      <c r="B111" t="str">
        <f t="shared" si="1"/>
        <v/>
      </c>
    </row>
    <row r="112" spans="1:2" x14ac:dyDescent="0.35">
      <c r="A112" t="s">
        <v>31166</v>
      </c>
      <c r="B112" t="str">
        <f t="shared" si="1"/>
        <v/>
      </c>
    </row>
    <row r="113" spans="1:2" x14ac:dyDescent="0.35">
      <c r="A113" t="s">
        <v>31167</v>
      </c>
      <c r="B113" t="str">
        <f t="shared" si="1"/>
        <v/>
      </c>
    </row>
    <row r="114" spans="1:2" x14ac:dyDescent="0.35">
      <c r="A114" t="s">
        <v>31168</v>
      </c>
      <c r="B114" t="str">
        <f t="shared" si="1"/>
        <v/>
      </c>
    </row>
    <row r="115" spans="1:2" x14ac:dyDescent="0.35">
      <c r="A115" t="s">
        <v>31169</v>
      </c>
      <c r="B115" t="str">
        <f t="shared" si="1"/>
        <v/>
      </c>
    </row>
    <row r="116" spans="1:2" x14ac:dyDescent="0.35">
      <c r="A116" t="s">
        <v>31170</v>
      </c>
      <c r="B116" t="str">
        <f t="shared" si="1"/>
        <v/>
      </c>
    </row>
    <row r="117" spans="1:2" x14ac:dyDescent="0.35">
      <c r="A117" t="s">
        <v>31171</v>
      </c>
      <c r="B117" t="str">
        <f t="shared" si="1"/>
        <v/>
      </c>
    </row>
    <row r="118" spans="1:2" x14ac:dyDescent="0.35">
      <c r="A118" t="s">
        <v>31172</v>
      </c>
      <c r="B118" t="str">
        <f t="shared" si="1"/>
        <v/>
      </c>
    </row>
    <row r="119" spans="1:2" x14ac:dyDescent="0.35">
      <c r="A119" t="s">
        <v>31173</v>
      </c>
      <c r="B119" t="str">
        <f t="shared" si="1"/>
        <v/>
      </c>
    </row>
    <row r="120" spans="1:2" x14ac:dyDescent="0.35">
      <c r="A120" t="s">
        <v>31174</v>
      </c>
      <c r="B120" t="str">
        <f t="shared" si="1"/>
        <v/>
      </c>
    </row>
    <row r="121" spans="1:2" x14ac:dyDescent="0.35">
      <c r="A121" t="s">
        <v>31175</v>
      </c>
      <c r="B121" t="str">
        <f t="shared" si="1"/>
        <v/>
      </c>
    </row>
    <row r="122" spans="1:2" x14ac:dyDescent="0.35">
      <c r="A122" t="s">
        <v>31176</v>
      </c>
      <c r="B122" t="str">
        <f t="shared" si="1"/>
        <v/>
      </c>
    </row>
    <row r="123" spans="1:2" x14ac:dyDescent="0.35">
      <c r="A123" t="s">
        <v>31152</v>
      </c>
      <c r="B123" t="str">
        <f t="shared" si="1"/>
        <v/>
      </c>
    </row>
    <row r="124" spans="1:2" x14ac:dyDescent="0.35">
      <c r="A124" t="s">
        <v>31153</v>
      </c>
      <c r="B124" t="str">
        <f t="shared" si="1"/>
        <v/>
      </c>
    </row>
    <row r="125" spans="1:2" x14ac:dyDescent="0.35">
      <c r="A125" t="s">
        <v>31154</v>
      </c>
      <c r="B125" t="str">
        <f t="shared" si="1"/>
        <v/>
      </c>
    </row>
    <row r="126" spans="1:2" x14ac:dyDescent="0.35">
      <c r="A126" t="s">
        <v>31155</v>
      </c>
      <c r="B126" t="str">
        <f t="shared" si="1"/>
        <v/>
      </c>
    </row>
    <row r="127" spans="1:2" x14ac:dyDescent="0.35">
      <c r="A127" t="s">
        <v>31156</v>
      </c>
      <c r="B127" t="str">
        <f t="shared" si="1"/>
        <v/>
      </c>
    </row>
    <row r="128" spans="1:2" x14ac:dyDescent="0.35">
      <c r="A128" t="s">
        <v>31157</v>
      </c>
      <c r="B128" t="str">
        <f t="shared" si="1"/>
        <v/>
      </c>
    </row>
    <row r="129" spans="1:2" x14ac:dyDescent="0.35">
      <c r="A129" t="s">
        <v>31158</v>
      </c>
      <c r="B129" t="str">
        <f t="shared" si="1"/>
        <v/>
      </c>
    </row>
    <row r="130" spans="1:2" x14ac:dyDescent="0.35">
      <c r="A130" t="s">
        <v>31159</v>
      </c>
      <c r="B130" t="str">
        <f t="shared" ref="B130:B193" si="2">IF(ISNUMBER(FIND("whitespace",A130)),A130,"")</f>
        <v/>
      </c>
    </row>
    <row r="131" spans="1:2" x14ac:dyDescent="0.35">
      <c r="A131" t="s">
        <v>31160</v>
      </c>
      <c r="B131" t="str">
        <f t="shared" si="2"/>
        <v/>
      </c>
    </row>
    <row r="132" spans="1:2" x14ac:dyDescent="0.35">
      <c r="A132" t="s">
        <v>31161</v>
      </c>
      <c r="B132" t="str">
        <f t="shared" si="2"/>
        <v/>
      </c>
    </row>
    <row r="133" spans="1:2" x14ac:dyDescent="0.35">
      <c r="A133" t="s">
        <v>31162</v>
      </c>
      <c r="B133" t="str">
        <f t="shared" si="2"/>
        <v/>
      </c>
    </row>
    <row r="134" spans="1:2" x14ac:dyDescent="0.35">
      <c r="B134" t="str">
        <f t="shared" si="2"/>
        <v/>
      </c>
    </row>
    <row r="135" spans="1:2" x14ac:dyDescent="0.35">
      <c r="A135" t="s">
        <v>31179</v>
      </c>
      <c r="B135" t="str">
        <f t="shared" si="2"/>
        <v/>
      </c>
    </row>
    <row r="136" spans="1:2" x14ac:dyDescent="0.35">
      <c r="A136" t="s">
        <v>31127</v>
      </c>
      <c r="B136" t="str">
        <f t="shared" si="2"/>
        <v/>
      </c>
    </row>
    <row r="137" spans="1:2" x14ac:dyDescent="0.35">
      <c r="A137" t="s">
        <v>31164</v>
      </c>
      <c r="B137" t="str">
        <f t="shared" si="2"/>
        <v/>
      </c>
    </row>
    <row r="138" spans="1:2" x14ac:dyDescent="0.35">
      <c r="A138" t="s">
        <v>31165</v>
      </c>
      <c r="B138" t="str">
        <f t="shared" si="2"/>
        <v/>
      </c>
    </row>
    <row r="139" spans="1:2" x14ac:dyDescent="0.35">
      <c r="A139" t="s">
        <v>31166</v>
      </c>
      <c r="B139" t="str">
        <f t="shared" si="2"/>
        <v/>
      </c>
    </row>
    <row r="140" spans="1:2" x14ac:dyDescent="0.35">
      <c r="A140" t="s">
        <v>31167</v>
      </c>
      <c r="B140" t="str">
        <f t="shared" si="2"/>
        <v/>
      </c>
    </row>
    <row r="141" spans="1:2" x14ac:dyDescent="0.35">
      <c r="A141" t="s">
        <v>31168</v>
      </c>
      <c r="B141" t="str">
        <f t="shared" si="2"/>
        <v/>
      </c>
    </row>
    <row r="142" spans="1:2" x14ac:dyDescent="0.35">
      <c r="A142" t="s">
        <v>31169</v>
      </c>
      <c r="B142" t="str">
        <f t="shared" si="2"/>
        <v/>
      </c>
    </row>
    <row r="143" spans="1:2" x14ac:dyDescent="0.35">
      <c r="A143" t="s">
        <v>31170</v>
      </c>
      <c r="B143" t="str">
        <f t="shared" si="2"/>
        <v/>
      </c>
    </row>
    <row r="144" spans="1:2" x14ac:dyDescent="0.35">
      <c r="A144" t="s">
        <v>31171</v>
      </c>
      <c r="B144" t="str">
        <f t="shared" si="2"/>
        <v/>
      </c>
    </row>
    <row r="145" spans="1:2" x14ac:dyDescent="0.35">
      <c r="A145" t="s">
        <v>31172</v>
      </c>
      <c r="B145" t="str">
        <f t="shared" si="2"/>
        <v/>
      </c>
    </row>
    <row r="146" spans="1:2" x14ac:dyDescent="0.35">
      <c r="A146" t="s">
        <v>31173</v>
      </c>
      <c r="B146" t="str">
        <f t="shared" si="2"/>
        <v/>
      </c>
    </row>
    <row r="147" spans="1:2" x14ac:dyDescent="0.35">
      <c r="A147" t="s">
        <v>31174</v>
      </c>
      <c r="B147" t="str">
        <f t="shared" si="2"/>
        <v/>
      </c>
    </row>
    <row r="148" spans="1:2" x14ac:dyDescent="0.35">
      <c r="A148" t="s">
        <v>31175</v>
      </c>
      <c r="B148" t="str">
        <f t="shared" si="2"/>
        <v/>
      </c>
    </row>
    <row r="149" spans="1:2" x14ac:dyDescent="0.35">
      <c r="A149" t="s">
        <v>31176</v>
      </c>
      <c r="B149" t="str">
        <f t="shared" si="2"/>
        <v/>
      </c>
    </row>
    <row r="150" spans="1:2" x14ac:dyDescent="0.35">
      <c r="A150" t="s">
        <v>31152</v>
      </c>
      <c r="B150" t="str">
        <f t="shared" si="2"/>
        <v/>
      </c>
    </row>
    <row r="151" spans="1:2" x14ac:dyDescent="0.35">
      <c r="A151" t="s">
        <v>31153</v>
      </c>
      <c r="B151" t="str">
        <f t="shared" si="2"/>
        <v/>
      </c>
    </row>
    <row r="152" spans="1:2" x14ac:dyDescent="0.35">
      <c r="A152" t="s">
        <v>31154</v>
      </c>
      <c r="B152" t="str">
        <f t="shared" si="2"/>
        <v/>
      </c>
    </row>
    <row r="153" spans="1:2" x14ac:dyDescent="0.35">
      <c r="A153" t="s">
        <v>31155</v>
      </c>
      <c r="B153" t="str">
        <f t="shared" si="2"/>
        <v/>
      </c>
    </row>
    <row r="154" spans="1:2" x14ac:dyDescent="0.35">
      <c r="A154" t="s">
        <v>31156</v>
      </c>
      <c r="B154" t="str">
        <f t="shared" si="2"/>
        <v/>
      </c>
    </row>
    <row r="155" spans="1:2" x14ac:dyDescent="0.35">
      <c r="A155" t="s">
        <v>31157</v>
      </c>
      <c r="B155" t="str">
        <f t="shared" si="2"/>
        <v/>
      </c>
    </row>
    <row r="156" spans="1:2" x14ac:dyDescent="0.35">
      <c r="A156" t="s">
        <v>31158</v>
      </c>
      <c r="B156" t="str">
        <f t="shared" si="2"/>
        <v/>
      </c>
    </row>
    <row r="157" spans="1:2" x14ac:dyDescent="0.35">
      <c r="A157" t="s">
        <v>31159</v>
      </c>
      <c r="B157" t="str">
        <f t="shared" si="2"/>
        <v/>
      </c>
    </row>
    <row r="158" spans="1:2" x14ac:dyDescent="0.35">
      <c r="A158" t="s">
        <v>31160</v>
      </c>
      <c r="B158" t="str">
        <f t="shared" si="2"/>
        <v/>
      </c>
    </row>
    <row r="159" spans="1:2" x14ac:dyDescent="0.35">
      <c r="A159" t="s">
        <v>31161</v>
      </c>
      <c r="B159" t="str">
        <f t="shared" si="2"/>
        <v/>
      </c>
    </row>
    <row r="160" spans="1:2" x14ac:dyDescent="0.35">
      <c r="A160" t="s">
        <v>31162</v>
      </c>
      <c r="B160" t="str">
        <f t="shared" si="2"/>
        <v/>
      </c>
    </row>
    <row r="161" spans="1:2" x14ac:dyDescent="0.35">
      <c r="B161" t="str">
        <f t="shared" si="2"/>
        <v/>
      </c>
    </row>
    <row r="162" spans="1:2" x14ac:dyDescent="0.35">
      <c r="A162" t="s">
        <v>31177</v>
      </c>
      <c r="B162" t="str">
        <f t="shared" si="2"/>
        <v/>
      </c>
    </row>
    <row r="163" spans="1:2" x14ac:dyDescent="0.35">
      <c r="A163" t="s">
        <v>31127</v>
      </c>
      <c r="B163" t="str">
        <f t="shared" si="2"/>
        <v/>
      </c>
    </row>
    <row r="164" spans="1:2" x14ac:dyDescent="0.35">
      <c r="A164" t="s">
        <v>31164</v>
      </c>
      <c r="B164" t="str">
        <f t="shared" si="2"/>
        <v/>
      </c>
    </row>
    <row r="165" spans="1:2" x14ac:dyDescent="0.35">
      <c r="A165" t="s">
        <v>31165</v>
      </c>
      <c r="B165" t="str">
        <f t="shared" si="2"/>
        <v/>
      </c>
    </row>
    <row r="166" spans="1:2" x14ac:dyDescent="0.35">
      <c r="A166" t="s">
        <v>31166</v>
      </c>
      <c r="B166" t="str">
        <f t="shared" si="2"/>
        <v/>
      </c>
    </row>
    <row r="167" spans="1:2" x14ac:dyDescent="0.35">
      <c r="A167" t="s">
        <v>31167</v>
      </c>
      <c r="B167" t="str">
        <f t="shared" si="2"/>
        <v/>
      </c>
    </row>
    <row r="168" spans="1:2" x14ac:dyDescent="0.35">
      <c r="A168" t="s">
        <v>31168</v>
      </c>
      <c r="B168" t="str">
        <f t="shared" si="2"/>
        <v/>
      </c>
    </row>
    <row r="169" spans="1:2" x14ac:dyDescent="0.35">
      <c r="A169" t="s">
        <v>31169</v>
      </c>
      <c r="B169" t="str">
        <f t="shared" si="2"/>
        <v/>
      </c>
    </row>
    <row r="170" spans="1:2" x14ac:dyDescent="0.35">
      <c r="A170" t="s">
        <v>31170</v>
      </c>
      <c r="B170" t="str">
        <f t="shared" si="2"/>
        <v/>
      </c>
    </row>
    <row r="171" spans="1:2" x14ac:dyDescent="0.35">
      <c r="A171" t="s">
        <v>31171</v>
      </c>
      <c r="B171" t="str">
        <f t="shared" si="2"/>
        <v/>
      </c>
    </row>
    <row r="172" spans="1:2" x14ac:dyDescent="0.35">
      <c r="A172" t="s">
        <v>31172</v>
      </c>
      <c r="B172" t="str">
        <f t="shared" si="2"/>
        <v/>
      </c>
    </row>
    <row r="173" spans="1:2" x14ac:dyDescent="0.35">
      <c r="A173" t="s">
        <v>31173</v>
      </c>
      <c r="B173" t="str">
        <f t="shared" si="2"/>
        <v/>
      </c>
    </row>
    <row r="174" spans="1:2" x14ac:dyDescent="0.35">
      <c r="A174" t="s">
        <v>31174</v>
      </c>
      <c r="B174" t="str">
        <f t="shared" si="2"/>
        <v/>
      </c>
    </row>
    <row r="175" spans="1:2" x14ac:dyDescent="0.35">
      <c r="A175" t="s">
        <v>31175</v>
      </c>
      <c r="B175" t="str">
        <f t="shared" si="2"/>
        <v/>
      </c>
    </row>
    <row r="176" spans="1:2" x14ac:dyDescent="0.35">
      <c r="A176" t="s">
        <v>31176</v>
      </c>
      <c r="B176" t="str">
        <f t="shared" si="2"/>
        <v/>
      </c>
    </row>
    <row r="177" spans="1:2" x14ac:dyDescent="0.35">
      <c r="A177" t="s">
        <v>31152</v>
      </c>
      <c r="B177" t="str">
        <f t="shared" si="2"/>
        <v/>
      </c>
    </row>
    <row r="178" spans="1:2" x14ac:dyDescent="0.35">
      <c r="A178" t="s">
        <v>31153</v>
      </c>
      <c r="B178" t="str">
        <f t="shared" si="2"/>
        <v/>
      </c>
    </row>
    <row r="179" spans="1:2" x14ac:dyDescent="0.35">
      <c r="A179" t="s">
        <v>31154</v>
      </c>
      <c r="B179" t="str">
        <f t="shared" si="2"/>
        <v/>
      </c>
    </row>
    <row r="180" spans="1:2" x14ac:dyDescent="0.35">
      <c r="A180" t="s">
        <v>31155</v>
      </c>
      <c r="B180" t="str">
        <f t="shared" si="2"/>
        <v/>
      </c>
    </row>
    <row r="181" spans="1:2" x14ac:dyDescent="0.35">
      <c r="A181" t="s">
        <v>31156</v>
      </c>
      <c r="B181" t="str">
        <f t="shared" si="2"/>
        <v/>
      </c>
    </row>
    <row r="182" spans="1:2" x14ac:dyDescent="0.35">
      <c r="A182" t="s">
        <v>31157</v>
      </c>
      <c r="B182" t="str">
        <f t="shared" si="2"/>
        <v/>
      </c>
    </row>
    <row r="183" spans="1:2" x14ac:dyDescent="0.35">
      <c r="A183" t="s">
        <v>31158</v>
      </c>
      <c r="B183" t="str">
        <f t="shared" si="2"/>
        <v/>
      </c>
    </row>
    <row r="184" spans="1:2" x14ac:dyDescent="0.35">
      <c r="A184" t="s">
        <v>31159</v>
      </c>
      <c r="B184" t="str">
        <f t="shared" si="2"/>
        <v/>
      </c>
    </row>
    <row r="185" spans="1:2" x14ac:dyDescent="0.35">
      <c r="A185" t="s">
        <v>31160</v>
      </c>
      <c r="B185" t="str">
        <f t="shared" si="2"/>
        <v/>
      </c>
    </row>
    <row r="186" spans="1:2" x14ac:dyDescent="0.35">
      <c r="A186" t="s">
        <v>31161</v>
      </c>
      <c r="B186" t="str">
        <f t="shared" si="2"/>
        <v/>
      </c>
    </row>
    <row r="187" spans="1:2" x14ac:dyDescent="0.35">
      <c r="A187" t="s">
        <v>31162</v>
      </c>
      <c r="B187" t="str">
        <f t="shared" si="2"/>
        <v/>
      </c>
    </row>
    <row r="188" spans="1:2" x14ac:dyDescent="0.35">
      <c r="B188" t="str">
        <f t="shared" si="2"/>
        <v/>
      </c>
    </row>
    <row r="189" spans="1:2" x14ac:dyDescent="0.35">
      <c r="A189" t="s">
        <v>31179</v>
      </c>
      <c r="B189" t="str">
        <f t="shared" si="2"/>
        <v/>
      </c>
    </row>
    <row r="190" spans="1:2" x14ac:dyDescent="0.35">
      <c r="A190" t="s">
        <v>31127</v>
      </c>
      <c r="B190" t="str">
        <f t="shared" si="2"/>
        <v/>
      </c>
    </row>
    <row r="191" spans="1:2" x14ac:dyDescent="0.35">
      <c r="A191" t="s">
        <v>31164</v>
      </c>
      <c r="B191" t="str">
        <f t="shared" si="2"/>
        <v/>
      </c>
    </row>
    <row r="192" spans="1:2" x14ac:dyDescent="0.35">
      <c r="A192" t="s">
        <v>31165</v>
      </c>
      <c r="B192" t="str">
        <f t="shared" si="2"/>
        <v/>
      </c>
    </row>
    <row r="193" spans="1:2" x14ac:dyDescent="0.35">
      <c r="A193" t="s">
        <v>31166</v>
      </c>
      <c r="B193" t="str">
        <f t="shared" si="2"/>
        <v/>
      </c>
    </row>
    <row r="194" spans="1:2" x14ac:dyDescent="0.35">
      <c r="A194" t="s">
        <v>31167</v>
      </c>
      <c r="B194" t="str">
        <f t="shared" ref="B194:B257" si="3">IF(ISNUMBER(FIND("whitespace",A194)),A194,"")</f>
        <v/>
      </c>
    </row>
    <row r="195" spans="1:2" x14ac:dyDescent="0.35">
      <c r="A195" t="s">
        <v>31168</v>
      </c>
      <c r="B195" t="str">
        <f t="shared" si="3"/>
        <v/>
      </c>
    </row>
    <row r="196" spans="1:2" x14ac:dyDescent="0.35">
      <c r="A196" t="s">
        <v>31169</v>
      </c>
      <c r="B196" t="str">
        <f t="shared" si="3"/>
        <v/>
      </c>
    </row>
    <row r="197" spans="1:2" x14ac:dyDescent="0.35">
      <c r="A197" t="s">
        <v>31170</v>
      </c>
      <c r="B197" t="str">
        <f t="shared" si="3"/>
        <v/>
      </c>
    </row>
    <row r="198" spans="1:2" x14ac:dyDescent="0.35">
      <c r="A198" t="s">
        <v>31171</v>
      </c>
      <c r="B198" t="str">
        <f t="shared" si="3"/>
        <v/>
      </c>
    </row>
    <row r="199" spans="1:2" x14ac:dyDescent="0.35">
      <c r="A199" t="s">
        <v>31172</v>
      </c>
      <c r="B199" t="str">
        <f t="shared" si="3"/>
        <v/>
      </c>
    </row>
    <row r="200" spans="1:2" x14ac:dyDescent="0.35">
      <c r="A200" t="s">
        <v>31173</v>
      </c>
      <c r="B200" t="str">
        <f t="shared" si="3"/>
        <v/>
      </c>
    </row>
    <row r="201" spans="1:2" x14ac:dyDescent="0.35">
      <c r="A201" t="s">
        <v>31174</v>
      </c>
      <c r="B201" t="str">
        <f t="shared" si="3"/>
        <v/>
      </c>
    </row>
    <row r="202" spans="1:2" x14ac:dyDescent="0.35">
      <c r="A202" t="s">
        <v>31175</v>
      </c>
      <c r="B202" t="str">
        <f t="shared" si="3"/>
        <v/>
      </c>
    </row>
    <row r="203" spans="1:2" x14ac:dyDescent="0.35">
      <c r="A203" t="s">
        <v>31176</v>
      </c>
      <c r="B203" t="str">
        <f t="shared" si="3"/>
        <v/>
      </c>
    </row>
    <row r="204" spans="1:2" x14ac:dyDescent="0.35">
      <c r="A204" t="s">
        <v>31152</v>
      </c>
      <c r="B204" t="str">
        <f t="shared" si="3"/>
        <v/>
      </c>
    </row>
    <row r="205" spans="1:2" x14ac:dyDescent="0.35">
      <c r="A205" t="s">
        <v>31153</v>
      </c>
      <c r="B205" t="str">
        <f t="shared" si="3"/>
        <v/>
      </c>
    </row>
    <row r="206" spans="1:2" x14ac:dyDescent="0.35">
      <c r="A206" t="s">
        <v>31154</v>
      </c>
      <c r="B206" t="str">
        <f t="shared" si="3"/>
        <v/>
      </c>
    </row>
    <row r="207" spans="1:2" x14ac:dyDescent="0.35">
      <c r="A207" t="s">
        <v>31155</v>
      </c>
      <c r="B207" t="str">
        <f t="shared" si="3"/>
        <v/>
      </c>
    </row>
    <row r="208" spans="1:2" x14ac:dyDescent="0.35">
      <c r="A208" t="s">
        <v>31156</v>
      </c>
      <c r="B208" t="str">
        <f t="shared" si="3"/>
        <v/>
      </c>
    </row>
    <row r="209" spans="1:2" x14ac:dyDescent="0.35">
      <c r="A209" t="s">
        <v>31157</v>
      </c>
      <c r="B209" t="str">
        <f t="shared" si="3"/>
        <v/>
      </c>
    </row>
    <row r="210" spans="1:2" x14ac:dyDescent="0.35">
      <c r="A210" t="s">
        <v>31158</v>
      </c>
      <c r="B210" t="str">
        <f t="shared" si="3"/>
        <v/>
      </c>
    </row>
    <row r="211" spans="1:2" x14ac:dyDescent="0.35">
      <c r="A211" t="s">
        <v>31159</v>
      </c>
      <c r="B211" t="str">
        <f t="shared" si="3"/>
        <v/>
      </c>
    </row>
    <row r="212" spans="1:2" x14ac:dyDescent="0.35">
      <c r="A212" t="s">
        <v>31160</v>
      </c>
      <c r="B212" t="str">
        <f t="shared" si="3"/>
        <v/>
      </c>
    </row>
    <row r="213" spans="1:2" x14ac:dyDescent="0.35">
      <c r="A213" t="s">
        <v>31161</v>
      </c>
      <c r="B213" t="str">
        <f t="shared" si="3"/>
        <v/>
      </c>
    </row>
    <row r="214" spans="1:2" x14ac:dyDescent="0.35">
      <c r="A214" t="s">
        <v>31162</v>
      </c>
      <c r="B214" t="str">
        <f t="shared" si="3"/>
        <v/>
      </c>
    </row>
    <row r="215" spans="1:2" x14ac:dyDescent="0.35">
      <c r="B215" t="str">
        <f t="shared" si="3"/>
        <v/>
      </c>
    </row>
    <row r="216" spans="1:2" x14ac:dyDescent="0.35">
      <c r="A216" t="s">
        <v>31180</v>
      </c>
      <c r="B216" t="str">
        <f t="shared" si="3"/>
        <v/>
      </c>
    </row>
    <row r="217" spans="1:2" x14ac:dyDescent="0.35">
      <c r="A217" t="s">
        <v>31127</v>
      </c>
      <c r="B217" t="str">
        <f t="shared" si="3"/>
        <v/>
      </c>
    </row>
    <row r="218" spans="1:2" x14ac:dyDescent="0.35">
      <c r="A218" t="s">
        <v>31164</v>
      </c>
      <c r="B218" t="str">
        <f t="shared" si="3"/>
        <v/>
      </c>
    </row>
    <row r="219" spans="1:2" x14ac:dyDescent="0.35">
      <c r="A219" t="s">
        <v>31165</v>
      </c>
      <c r="B219" t="str">
        <f t="shared" si="3"/>
        <v/>
      </c>
    </row>
    <row r="220" spans="1:2" x14ac:dyDescent="0.35">
      <c r="A220" t="s">
        <v>31166</v>
      </c>
      <c r="B220" t="str">
        <f t="shared" si="3"/>
        <v/>
      </c>
    </row>
    <row r="221" spans="1:2" x14ac:dyDescent="0.35">
      <c r="A221" t="s">
        <v>31167</v>
      </c>
      <c r="B221" t="str">
        <f t="shared" si="3"/>
        <v/>
      </c>
    </row>
    <row r="222" spans="1:2" x14ac:dyDescent="0.35">
      <c r="A222" t="s">
        <v>31168</v>
      </c>
      <c r="B222" t="str">
        <f t="shared" si="3"/>
        <v/>
      </c>
    </row>
    <row r="223" spans="1:2" x14ac:dyDescent="0.35">
      <c r="A223" t="s">
        <v>31169</v>
      </c>
      <c r="B223" t="str">
        <f t="shared" si="3"/>
        <v/>
      </c>
    </row>
    <row r="224" spans="1:2" x14ac:dyDescent="0.35">
      <c r="A224" t="s">
        <v>31170</v>
      </c>
      <c r="B224" t="str">
        <f t="shared" si="3"/>
        <v/>
      </c>
    </row>
    <row r="225" spans="1:2" x14ac:dyDescent="0.35">
      <c r="A225" t="s">
        <v>31171</v>
      </c>
      <c r="B225" t="str">
        <f t="shared" si="3"/>
        <v/>
      </c>
    </row>
    <row r="226" spans="1:2" x14ac:dyDescent="0.35">
      <c r="A226" t="s">
        <v>31172</v>
      </c>
      <c r="B226" t="str">
        <f t="shared" si="3"/>
        <v/>
      </c>
    </row>
    <row r="227" spans="1:2" x14ac:dyDescent="0.35">
      <c r="A227" t="s">
        <v>31173</v>
      </c>
      <c r="B227" t="str">
        <f t="shared" si="3"/>
        <v/>
      </c>
    </row>
    <row r="228" spans="1:2" x14ac:dyDescent="0.35">
      <c r="A228" t="s">
        <v>31174</v>
      </c>
      <c r="B228" t="str">
        <f t="shared" si="3"/>
        <v/>
      </c>
    </row>
    <row r="229" spans="1:2" x14ac:dyDescent="0.35">
      <c r="A229" t="s">
        <v>31175</v>
      </c>
      <c r="B229" t="str">
        <f t="shared" si="3"/>
        <v/>
      </c>
    </row>
    <row r="230" spans="1:2" x14ac:dyDescent="0.35">
      <c r="A230" t="s">
        <v>31176</v>
      </c>
      <c r="B230" t="str">
        <f t="shared" si="3"/>
        <v/>
      </c>
    </row>
    <row r="231" spans="1:2" x14ac:dyDescent="0.35">
      <c r="A231" t="s">
        <v>31152</v>
      </c>
      <c r="B231" t="str">
        <f t="shared" si="3"/>
        <v/>
      </c>
    </row>
    <row r="232" spans="1:2" x14ac:dyDescent="0.35">
      <c r="A232" t="s">
        <v>31153</v>
      </c>
      <c r="B232" t="str">
        <f t="shared" si="3"/>
        <v/>
      </c>
    </row>
    <row r="233" spans="1:2" x14ac:dyDescent="0.35">
      <c r="A233" t="s">
        <v>31154</v>
      </c>
      <c r="B233" t="str">
        <f t="shared" si="3"/>
        <v/>
      </c>
    </row>
    <row r="234" spans="1:2" x14ac:dyDescent="0.35">
      <c r="A234" t="s">
        <v>31155</v>
      </c>
      <c r="B234" t="str">
        <f t="shared" si="3"/>
        <v/>
      </c>
    </row>
    <row r="235" spans="1:2" x14ac:dyDescent="0.35">
      <c r="A235" t="s">
        <v>31156</v>
      </c>
      <c r="B235" t="str">
        <f t="shared" si="3"/>
        <v/>
      </c>
    </row>
    <row r="236" spans="1:2" x14ac:dyDescent="0.35">
      <c r="A236" t="s">
        <v>31157</v>
      </c>
      <c r="B236" t="str">
        <f t="shared" si="3"/>
        <v/>
      </c>
    </row>
    <row r="237" spans="1:2" x14ac:dyDescent="0.35">
      <c r="A237" t="s">
        <v>31158</v>
      </c>
      <c r="B237" t="str">
        <f t="shared" si="3"/>
        <v/>
      </c>
    </row>
    <row r="238" spans="1:2" x14ac:dyDescent="0.35">
      <c r="A238" t="s">
        <v>31159</v>
      </c>
      <c r="B238" t="str">
        <f t="shared" si="3"/>
        <v/>
      </c>
    </row>
    <row r="239" spans="1:2" x14ac:dyDescent="0.35">
      <c r="A239" t="s">
        <v>31160</v>
      </c>
      <c r="B239" t="str">
        <f t="shared" si="3"/>
        <v/>
      </c>
    </row>
    <row r="240" spans="1:2" x14ac:dyDescent="0.35">
      <c r="A240" t="s">
        <v>31161</v>
      </c>
      <c r="B240" t="str">
        <f t="shared" si="3"/>
        <v/>
      </c>
    </row>
    <row r="241" spans="1:2" x14ac:dyDescent="0.35">
      <c r="A241" t="s">
        <v>31162</v>
      </c>
      <c r="B241" t="str">
        <f t="shared" si="3"/>
        <v/>
      </c>
    </row>
    <row r="242" spans="1:2" x14ac:dyDescent="0.35">
      <c r="B242" t="str">
        <f t="shared" si="3"/>
        <v/>
      </c>
    </row>
    <row r="243" spans="1:2" x14ac:dyDescent="0.35">
      <c r="A243" t="s">
        <v>31181</v>
      </c>
      <c r="B243" t="str">
        <f t="shared" si="3"/>
        <v/>
      </c>
    </row>
    <row r="244" spans="1:2" x14ac:dyDescent="0.35">
      <c r="A244" t="s">
        <v>31127</v>
      </c>
      <c r="B244" t="str">
        <f t="shared" si="3"/>
        <v/>
      </c>
    </row>
    <row r="245" spans="1:2" x14ac:dyDescent="0.35">
      <c r="A245" t="s">
        <v>31164</v>
      </c>
      <c r="B245" t="str">
        <f t="shared" si="3"/>
        <v/>
      </c>
    </row>
    <row r="246" spans="1:2" x14ac:dyDescent="0.35">
      <c r="A246" t="s">
        <v>31165</v>
      </c>
      <c r="B246" t="str">
        <f t="shared" si="3"/>
        <v/>
      </c>
    </row>
    <row r="247" spans="1:2" x14ac:dyDescent="0.35">
      <c r="A247" t="s">
        <v>31166</v>
      </c>
      <c r="B247" t="str">
        <f t="shared" si="3"/>
        <v/>
      </c>
    </row>
    <row r="248" spans="1:2" x14ac:dyDescent="0.35">
      <c r="A248" t="s">
        <v>31167</v>
      </c>
      <c r="B248" t="str">
        <f t="shared" si="3"/>
        <v/>
      </c>
    </row>
    <row r="249" spans="1:2" x14ac:dyDescent="0.35">
      <c r="A249" t="s">
        <v>31168</v>
      </c>
      <c r="B249" t="str">
        <f t="shared" si="3"/>
        <v/>
      </c>
    </row>
    <row r="250" spans="1:2" x14ac:dyDescent="0.35">
      <c r="A250" t="s">
        <v>31169</v>
      </c>
      <c r="B250" t="str">
        <f t="shared" si="3"/>
        <v/>
      </c>
    </row>
    <row r="251" spans="1:2" x14ac:dyDescent="0.35">
      <c r="A251" t="s">
        <v>31170</v>
      </c>
      <c r="B251" t="str">
        <f t="shared" si="3"/>
        <v/>
      </c>
    </row>
    <row r="252" spans="1:2" x14ac:dyDescent="0.35">
      <c r="A252" t="s">
        <v>31171</v>
      </c>
      <c r="B252" t="str">
        <f t="shared" si="3"/>
        <v/>
      </c>
    </row>
    <row r="253" spans="1:2" x14ac:dyDescent="0.35">
      <c r="A253" t="s">
        <v>31172</v>
      </c>
      <c r="B253" t="str">
        <f t="shared" si="3"/>
        <v/>
      </c>
    </row>
    <row r="254" spans="1:2" x14ac:dyDescent="0.35">
      <c r="A254" t="s">
        <v>31173</v>
      </c>
      <c r="B254" t="str">
        <f t="shared" si="3"/>
        <v/>
      </c>
    </row>
    <row r="255" spans="1:2" x14ac:dyDescent="0.35">
      <c r="A255" t="s">
        <v>31174</v>
      </c>
      <c r="B255" t="str">
        <f t="shared" si="3"/>
        <v/>
      </c>
    </row>
    <row r="256" spans="1:2" x14ac:dyDescent="0.35">
      <c r="A256" t="s">
        <v>31175</v>
      </c>
      <c r="B256" t="str">
        <f t="shared" si="3"/>
        <v/>
      </c>
    </row>
    <row r="257" spans="1:2" x14ac:dyDescent="0.35">
      <c r="A257" t="s">
        <v>31176</v>
      </c>
      <c r="B257" t="str">
        <f t="shared" si="3"/>
        <v/>
      </c>
    </row>
    <row r="258" spans="1:2" x14ac:dyDescent="0.35">
      <c r="A258" t="s">
        <v>31152</v>
      </c>
      <c r="B258" t="str">
        <f t="shared" ref="B258:B321" si="4">IF(ISNUMBER(FIND("whitespace",A258)),A258,"")</f>
        <v/>
      </c>
    </row>
    <row r="259" spans="1:2" x14ac:dyDescent="0.35">
      <c r="A259" t="s">
        <v>31153</v>
      </c>
      <c r="B259" t="str">
        <f t="shared" si="4"/>
        <v/>
      </c>
    </row>
    <row r="260" spans="1:2" x14ac:dyDescent="0.35">
      <c r="A260" t="s">
        <v>31154</v>
      </c>
      <c r="B260" t="str">
        <f t="shared" si="4"/>
        <v/>
      </c>
    </row>
    <row r="261" spans="1:2" x14ac:dyDescent="0.35">
      <c r="A261" t="s">
        <v>31155</v>
      </c>
      <c r="B261" t="str">
        <f t="shared" si="4"/>
        <v/>
      </c>
    </row>
    <row r="262" spans="1:2" x14ac:dyDescent="0.35">
      <c r="A262" t="s">
        <v>31156</v>
      </c>
      <c r="B262" t="str">
        <f t="shared" si="4"/>
        <v/>
      </c>
    </row>
    <row r="263" spans="1:2" x14ac:dyDescent="0.35">
      <c r="A263" t="s">
        <v>31157</v>
      </c>
      <c r="B263" t="str">
        <f t="shared" si="4"/>
        <v/>
      </c>
    </row>
    <row r="264" spans="1:2" x14ac:dyDescent="0.35">
      <c r="A264" t="s">
        <v>31158</v>
      </c>
      <c r="B264" t="str">
        <f t="shared" si="4"/>
        <v/>
      </c>
    </row>
    <row r="265" spans="1:2" x14ac:dyDescent="0.35">
      <c r="A265" t="s">
        <v>31159</v>
      </c>
      <c r="B265" t="str">
        <f t="shared" si="4"/>
        <v/>
      </c>
    </row>
    <row r="266" spans="1:2" x14ac:dyDescent="0.35">
      <c r="A266" t="s">
        <v>31160</v>
      </c>
      <c r="B266" t="str">
        <f t="shared" si="4"/>
        <v/>
      </c>
    </row>
    <row r="267" spans="1:2" x14ac:dyDescent="0.35">
      <c r="A267" t="s">
        <v>31161</v>
      </c>
      <c r="B267" t="str">
        <f t="shared" si="4"/>
        <v/>
      </c>
    </row>
    <row r="268" spans="1:2" x14ac:dyDescent="0.35">
      <c r="A268" t="s">
        <v>31162</v>
      </c>
      <c r="B268" t="str">
        <f t="shared" si="4"/>
        <v/>
      </c>
    </row>
    <row r="269" spans="1:2" x14ac:dyDescent="0.35">
      <c r="B269" t="str">
        <f t="shared" si="4"/>
        <v/>
      </c>
    </row>
    <row r="270" spans="1:2" x14ac:dyDescent="0.35">
      <c r="A270" t="s">
        <v>31178</v>
      </c>
      <c r="B270" t="str">
        <f t="shared" si="4"/>
        <v/>
      </c>
    </row>
    <row r="271" spans="1:2" x14ac:dyDescent="0.35">
      <c r="A271" t="s">
        <v>31127</v>
      </c>
      <c r="B271" t="str">
        <f t="shared" si="4"/>
        <v/>
      </c>
    </row>
    <row r="272" spans="1:2" x14ac:dyDescent="0.35">
      <c r="A272" t="s">
        <v>31164</v>
      </c>
      <c r="B272" t="str">
        <f t="shared" si="4"/>
        <v/>
      </c>
    </row>
    <row r="273" spans="1:2" x14ac:dyDescent="0.35">
      <c r="A273" t="s">
        <v>31165</v>
      </c>
      <c r="B273" t="str">
        <f t="shared" si="4"/>
        <v/>
      </c>
    </row>
    <row r="274" spans="1:2" x14ac:dyDescent="0.35">
      <c r="A274" t="s">
        <v>31166</v>
      </c>
      <c r="B274" t="str">
        <f t="shared" si="4"/>
        <v/>
      </c>
    </row>
    <row r="275" spans="1:2" x14ac:dyDescent="0.35">
      <c r="A275" t="s">
        <v>31167</v>
      </c>
      <c r="B275" t="str">
        <f t="shared" si="4"/>
        <v/>
      </c>
    </row>
    <row r="276" spans="1:2" x14ac:dyDescent="0.35">
      <c r="A276" t="s">
        <v>31168</v>
      </c>
      <c r="B276" t="str">
        <f t="shared" si="4"/>
        <v/>
      </c>
    </row>
    <row r="277" spans="1:2" x14ac:dyDescent="0.35">
      <c r="A277" t="s">
        <v>31169</v>
      </c>
      <c r="B277" t="str">
        <f t="shared" si="4"/>
        <v/>
      </c>
    </row>
    <row r="278" spans="1:2" x14ac:dyDescent="0.35">
      <c r="A278" t="s">
        <v>31170</v>
      </c>
      <c r="B278" t="str">
        <f t="shared" si="4"/>
        <v/>
      </c>
    </row>
    <row r="279" spans="1:2" x14ac:dyDescent="0.35">
      <c r="A279" t="s">
        <v>31171</v>
      </c>
      <c r="B279" t="str">
        <f t="shared" si="4"/>
        <v/>
      </c>
    </row>
    <row r="280" spans="1:2" x14ac:dyDescent="0.35">
      <c r="A280" t="s">
        <v>31172</v>
      </c>
      <c r="B280" t="str">
        <f t="shared" si="4"/>
        <v/>
      </c>
    </row>
    <row r="281" spans="1:2" x14ac:dyDescent="0.35">
      <c r="A281" t="s">
        <v>31173</v>
      </c>
      <c r="B281" t="str">
        <f t="shared" si="4"/>
        <v/>
      </c>
    </row>
    <row r="282" spans="1:2" x14ac:dyDescent="0.35">
      <c r="A282" t="s">
        <v>31174</v>
      </c>
      <c r="B282" t="str">
        <f t="shared" si="4"/>
        <v/>
      </c>
    </row>
    <row r="283" spans="1:2" x14ac:dyDescent="0.35">
      <c r="A283" t="s">
        <v>31175</v>
      </c>
      <c r="B283" t="str">
        <f t="shared" si="4"/>
        <v/>
      </c>
    </row>
    <row r="284" spans="1:2" x14ac:dyDescent="0.35">
      <c r="A284" t="s">
        <v>31176</v>
      </c>
      <c r="B284" t="str">
        <f t="shared" si="4"/>
        <v/>
      </c>
    </row>
    <row r="285" spans="1:2" x14ac:dyDescent="0.35">
      <c r="A285" t="s">
        <v>31152</v>
      </c>
      <c r="B285" t="str">
        <f t="shared" si="4"/>
        <v/>
      </c>
    </row>
    <row r="286" spans="1:2" x14ac:dyDescent="0.35">
      <c r="A286" t="s">
        <v>31153</v>
      </c>
      <c r="B286" t="str">
        <f t="shared" si="4"/>
        <v/>
      </c>
    </row>
    <row r="287" spans="1:2" x14ac:dyDescent="0.35">
      <c r="A287" t="s">
        <v>31154</v>
      </c>
      <c r="B287" t="str">
        <f t="shared" si="4"/>
        <v/>
      </c>
    </row>
    <row r="288" spans="1:2" x14ac:dyDescent="0.35">
      <c r="A288" t="s">
        <v>31155</v>
      </c>
      <c r="B288" t="str">
        <f t="shared" si="4"/>
        <v/>
      </c>
    </row>
    <row r="289" spans="1:2" x14ac:dyDescent="0.35">
      <c r="A289" t="s">
        <v>31156</v>
      </c>
      <c r="B289" t="str">
        <f t="shared" si="4"/>
        <v/>
      </c>
    </row>
    <row r="290" spans="1:2" x14ac:dyDescent="0.35">
      <c r="A290" t="s">
        <v>31157</v>
      </c>
      <c r="B290" t="str">
        <f t="shared" si="4"/>
        <v/>
      </c>
    </row>
    <row r="291" spans="1:2" x14ac:dyDescent="0.35">
      <c r="A291" t="s">
        <v>31158</v>
      </c>
      <c r="B291" t="str">
        <f t="shared" si="4"/>
        <v/>
      </c>
    </row>
    <row r="292" spans="1:2" x14ac:dyDescent="0.35">
      <c r="A292" t="s">
        <v>31159</v>
      </c>
      <c r="B292" t="str">
        <f t="shared" si="4"/>
        <v/>
      </c>
    </row>
    <row r="293" spans="1:2" x14ac:dyDescent="0.35">
      <c r="A293" t="s">
        <v>31160</v>
      </c>
      <c r="B293" t="str">
        <f t="shared" si="4"/>
        <v/>
      </c>
    </row>
    <row r="294" spans="1:2" x14ac:dyDescent="0.35">
      <c r="A294" t="s">
        <v>31161</v>
      </c>
      <c r="B294" t="str">
        <f t="shared" si="4"/>
        <v/>
      </c>
    </row>
    <row r="295" spans="1:2" x14ac:dyDescent="0.35">
      <c r="A295" t="s">
        <v>31162</v>
      </c>
      <c r="B295" t="str">
        <f t="shared" si="4"/>
        <v/>
      </c>
    </row>
    <row r="296" spans="1:2" x14ac:dyDescent="0.35">
      <c r="B296" t="str">
        <f t="shared" si="4"/>
        <v/>
      </c>
    </row>
    <row r="297" spans="1:2" x14ac:dyDescent="0.35">
      <c r="A297" t="s">
        <v>31182</v>
      </c>
      <c r="B297" t="str">
        <f t="shared" si="4"/>
        <v/>
      </c>
    </row>
    <row r="298" spans="1:2" x14ac:dyDescent="0.35">
      <c r="A298" t="s">
        <v>31127</v>
      </c>
      <c r="B298" t="str">
        <f t="shared" si="4"/>
        <v/>
      </c>
    </row>
    <row r="299" spans="1:2" x14ac:dyDescent="0.35">
      <c r="A299" t="s">
        <v>31164</v>
      </c>
      <c r="B299" t="str">
        <f t="shared" si="4"/>
        <v/>
      </c>
    </row>
    <row r="300" spans="1:2" x14ac:dyDescent="0.35">
      <c r="A300" t="s">
        <v>31165</v>
      </c>
      <c r="B300" t="str">
        <f t="shared" si="4"/>
        <v/>
      </c>
    </row>
    <row r="301" spans="1:2" x14ac:dyDescent="0.35">
      <c r="A301" t="s">
        <v>31166</v>
      </c>
      <c r="B301" t="str">
        <f t="shared" si="4"/>
        <v/>
      </c>
    </row>
    <row r="302" spans="1:2" x14ac:dyDescent="0.35">
      <c r="A302" t="s">
        <v>31167</v>
      </c>
      <c r="B302" t="str">
        <f t="shared" si="4"/>
        <v/>
      </c>
    </row>
    <row r="303" spans="1:2" x14ac:dyDescent="0.35">
      <c r="A303" t="s">
        <v>31168</v>
      </c>
      <c r="B303" t="str">
        <f t="shared" si="4"/>
        <v/>
      </c>
    </row>
    <row r="304" spans="1:2" x14ac:dyDescent="0.35">
      <c r="A304" t="s">
        <v>31169</v>
      </c>
      <c r="B304" t="str">
        <f t="shared" si="4"/>
        <v/>
      </c>
    </row>
    <row r="305" spans="1:2" x14ac:dyDescent="0.35">
      <c r="A305" t="s">
        <v>31170</v>
      </c>
      <c r="B305" t="str">
        <f t="shared" si="4"/>
        <v/>
      </c>
    </row>
    <row r="306" spans="1:2" x14ac:dyDescent="0.35">
      <c r="A306" t="s">
        <v>31171</v>
      </c>
      <c r="B306" t="str">
        <f t="shared" si="4"/>
        <v/>
      </c>
    </row>
    <row r="307" spans="1:2" x14ac:dyDescent="0.35">
      <c r="A307" t="s">
        <v>31172</v>
      </c>
      <c r="B307" t="str">
        <f t="shared" si="4"/>
        <v/>
      </c>
    </row>
    <row r="308" spans="1:2" x14ac:dyDescent="0.35">
      <c r="A308" t="s">
        <v>31173</v>
      </c>
      <c r="B308" t="str">
        <f t="shared" si="4"/>
        <v/>
      </c>
    </row>
    <row r="309" spans="1:2" x14ac:dyDescent="0.35">
      <c r="A309" t="s">
        <v>31174</v>
      </c>
      <c r="B309" t="str">
        <f t="shared" si="4"/>
        <v/>
      </c>
    </row>
    <row r="310" spans="1:2" x14ac:dyDescent="0.35">
      <c r="A310" t="s">
        <v>31175</v>
      </c>
      <c r="B310" t="str">
        <f t="shared" si="4"/>
        <v/>
      </c>
    </row>
    <row r="311" spans="1:2" x14ac:dyDescent="0.35">
      <c r="A311" t="s">
        <v>31176</v>
      </c>
      <c r="B311" t="str">
        <f t="shared" si="4"/>
        <v/>
      </c>
    </row>
    <row r="312" spans="1:2" x14ac:dyDescent="0.35">
      <c r="A312" t="s">
        <v>31152</v>
      </c>
      <c r="B312" t="str">
        <f t="shared" si="4"/>
        <v/>
      </c>
    </row>
    <row r="313" spans="1:2" x14ac:dyDescent="0.35">
      <c r="A313" t="s">
        <v>31153</v>
      </c>
      <c r="B313" t="str">
        <f t="shared" si="4"/>
        <v/>
      </c>
    </row>
    <row r="314" spans="1:2" x14ac:dyDescent="0.35">
      <c r="A314" t="s">
        <v>31154</v>
      </c>
      <c r="B314" t="str">
        <f t="shared" si="4"/>
        <v/>
      </c>
    </row>
    <row r="315" spans="1:2" x14ac:dyDescent="0.35">
      <c r="A315" t="s">
        <v>31155</v>
      </c>
      <c r="B315" t="str">
        <f t="shared" si="4"/>
        <v/>
      </c>
    </row>
    <row r="316" spans="1:2" x14ac:dyDescent="0.35">
      <c r="A316" t="s">
        <v>31156</v>
      </c>
      <c r="B316" t="str">
        <f t="shared" si="4"/>
        <v/>
      </c>
    </row>
    <row r="317" spans="1:2" x14ac:dyDescent="0.35">
      <c r="A317" t="s">
        <v>31157</v>
      </c>
      <c r="B317" t="str">
        <f t="shared" si="4"/>
        <v/>
      </c>
    </row>
    <row r="318" spans="1:2" x14ac:dyDescent="0.35">
      <c r="A318" t="s">
        <v>31158</v>
      </c>
      <c r="B318" t="str">
        <f t="shared" si="4"/>
        <v/>
      </c>
    </row>
    <row r="319" spans="1:2" x14ac:dyDescent="0.35">
      <c r="A319" t="s">
        <v>31159</v>
      </c>
      <c r="B319" t="str">
        <f t="shared" si="4"/>
        <v/>
      </c>
    </row>
    <row r="320" spans="1:2" x14ac:dyDescent="0.35">
      <c r="A320" t="s">
        <v>31160</v>
      </c>
      <c r="B320" t="str">
        <f t="shared" si="4"/>
        <v/>
      </c>
    </row>
    <row r="321" spans="1:2" x14ac:dyDescent="0.35">
      <c r="A321" t="s">
        <v>31161</v>
      </c>
      <c r="B321" t="str">
        <f t="shared" si="4"/>
        <v/>
      </c>
    </row>
    <row r="322" spans="1:2" x14ac:dyDescent="0.35">
      <c r="A322" t="s">
        <v>31162</v>
      </c>
      <c r="B322" t="str">
        <f t="shared" ref="B322:B385" si="5">IF(ISNUMBER(FIND("whitespace",A322)),A322,"")</f>
        <v/>
      </c>
    </row>
    <row r="323" spans="1:2" x14ac:dyDescent="0.35">
      <c r="B323" t="str">
        <f t="shared" si="5"/>
        <v/>
      </c>
    </row>
    <row r="324" spans="1:2" x14ac:dyDescent="0.35">
      <c r="A324" t="s">
        <v>31177</v>
      </c>
      <c r="B324" t="str">
        <f t="shared" si="5"/>
        <v/>
      </c>
    </row>
    <row r="325" spans="1:2" x14ac:dyDescent="0.35">
      <c r="A325" t="s">
        <v>31127</v>
      </c>
      <c r="B325" t="str">
        <f t="shared" si="5"/>
        <v/>
      </c>
    </row>
    <row r="326" spans="1:2" x14ac:dyDescent="0.35">
      <c r="A326" t="s">
        <v>31164</v>
      </c>
      <c r="B326" t="str">
        <f t="shared" si="5"/>
        <v/>
      </c>
    </row>
    <row r="327" spans="1:2" x14ac:dyDescent="0.35">
      <c r="A327" t="s">
        <v>31165</v>
      </c>
      <c r="B327" t="str">
        <f t="shared" si="5"/>
        <v/>
      </c>
    </row>
    <row r="328" spans="1:2" x14ac:dyDescent="0.35">
      <c r="A328" t="s">
        <v>31166</v>
      </c>
      <c r="B328" t="str">
        <f t="shared" si="5"/>
        <v/>
      </c>
    </row>
    <row r="329" spans="1:2" x14ac:dyDescent="0.35">
      <c r="A329" t="s">
        <v>31167</v>
      </c>
      <c r="B329" t="str">
        <f t="shared" si="5"/>
        <v/>
      </c>
    </row>
    <row r="330" spans="1:2" x14ac:dyDescent="0.35">
      <c r="A330" t="s">
        <v>31168</v>
      </c>
      <c r="B330" t="str">
        <f t="shared" si="5"/>
        <v/>
      </c>
    </row>
    <row r="331" spans="1:2" x14ac:dyDescent="0.35">
      <c r="A331" t="s">
        <v>31169</v>
      </c>
      <c r="B331" t="str">
        <f t="shared" si="5"/>
        <v/>
      </c>
    </row>
    <row r="332" spans="1:2" x14ac:dyDescent="0.35">
      <c r="A332" t="s">
        <v>31170</v>
      </c>
      <c r="B332" t="str">
        <f t="shared" si="5"/>
        <v/>
      </c>
    </row>
    <row r="333" spans="1:2" x14ac:dyDescent="0.35">
      <c r="A333" t="s">
        <v>31171</v>
      </c>
      <c r="B333" t="str">
        <f t="shared" si="5"/>
        <v/>
      </c>
    </row>
    <row r="334" spans="1:2" x14ac:dyDescent="0.35">
      <c r="A334" t="s">
        <v>31172</v>
      </c>
      <c r="B334" t="str">
        <f t="shared" si="5"/>
        <v/>
      </c>
    </row>
    <row r="335" spans="1:2" x14ac:dyDescent="0.35">
      <c r="A335" t="s">
        <v>31173</v>
      </c>
      <c r="B335" t="str">
        <f t="shared" si="5"/>
        <v/>
      </c>
    </row>
    <row r="336" spans="1:2" x14ac:dyDescent="0.35">
      <c r="A336" t="s">
        <v>31174</v>
      </c>
      <c r="B336" t="str">
        <f t="shared" si="5"/>
        <v/>
      </c>
    </row>
    <row r="337" spans="1:2" x14ac:dyDescent="0.35">
      <c r="A337" t="s">
        <v>31175</v>
      </c>
      <c r="B337" t="str">
        <f t="shared" si="5"/>
        <v/>
      </c>
    </row>
    <row r="338" spans="1:2" x14ac:dyDescent="0.35">
      <c r="A338" t="s">
        <v>31176</v>
      </c>
      <c r="B338" t="str">
        <f t="shared" si="5"/>
        <v/>
      </c>
    </row>
    <row r="339" spans="1:2" x14ac:dyDescent="0.35">
      <c r="A339" t="s">
        <v>31152</v>
      </c>
      <c r="B339" t="str">
        <f t="shared" si="5"/>
        <v/>
      </c>
    </row>
    <row r="340" spans="1:2" x14ac:dyDescent="0.35">
      <c r="A340" t="s">
        <v>31153</v>
      </c>
      <c r="B340" t="str">
        <f t="shared" si="5"/>
        <v/>
      </c>
    </row>
    <row r="341" spans="1:2" x14ac:dyDescent="0.35">
      <c r="A341" t="s">
        <v>31154</v>
      </c>
      <c r="B341" t="str">
        <f t="shared" si="5"/>
        <v/>
      </c>
    </row>
    <row r="342" spans="1:2" x14ac:dyDescent="0.35">
      <c r="A342" t="s">
        <v>31155</v>
      </c>
      <c r="B342" t="str">
        <f t="shared" si="5"/>
        <v/>
      </c>
    </row>
    <row r="343" spans="1:2" x14ac:dyDescent="0.35">
      <c r="A343" t="s">
        <v>31156</v>
      </c>
      <c r="B343" t="str">
        <f t="shared" si="5"/>
        <v/>
      </c>
    </row>
    <row r="344" spans="1:2" x14ac:dyDescent="0.35">
      <c r="A344" t="s">
        <v>31157</v>
      </c>
      <c r="B344" t="str">
        <f t="shared" si="5"/>
        <v/>
      </c>
    </row>
    <row r="345" spans="1:2" x14ac:dyDescent="0.35">
      <c r="A345" t="s">
        <v>31158</v>
      </c>
      <c r="B345" t="str">
        <f t="shared" si="5"/>
        <v/>
      </c>
    </row>
    <row r="346" spans="1:2" x14ac:dyDescent="0.35">
      <c r="A346" t="s">
        <v>31159</v>
      </c>
      <c r="B346" t="str">
        <f t="shared" si="5"/>
        <v/>
      </c>
    </row>
    <row r="347" spans="1:2" x14ac:dyDescent="0.35">
      <c r="A347" t="s">
        <v>31160</v>
      </c>
      <c r="B347" t="str">
        <f t="shared" si="5"/>
        <v/>
      </c>
    </row>
    <row r="348" spans="1:2" x14ac:dyDescent="0.35">
      <c r="A348" t="s">
        <v>31161</v>
      </c>
      <c r="B348" t="str">
        <f t="shared" si="5"/>
        <v/>
      </c>
    </row>
    <row r="349" spans="1:2" x14ac:dyDescent="0.35">
      <c r="A349" t="s">
        <v>31162</v>
      </c>
      <c r="B349" t="str">
        <f t="shared" si="5"/>
        <v/>
      </c>
    </row>
    <row r="350" spans="1:2" x14ac:dyDescent="0.35">
      <c r="B350" t="str">
        <f t="shared" si="5"/>
        <v/>
      </c>
    </row>
    <row r="351" spans="1:2" x14ac:dyDescent="0.35">
      <c r="A351" t="s">
        <v>31179</v>
      </c>
      <c r="B351" t="str">
        <f t="shared" si="5"/>
        <v/>
      </c>
    </row>
    <row r="352" spans="1:2" x14ac:dyDescent="0.35">
      <c r="A352" t="s">
        <v>31127</v>
      </c>
      <c r="B352" t="str">
        <f t="shared" si="5"/>
        <v/>
      </c>
    </row>
    <row r="353" spans="1:2" x14ac:dyDescent="0.35">
      <c r="A353" t="s">
        <v>31164</v>
      </c>
      <c r="B353" t="str">
        <f t="shared" si="5"/>
        <v/>
      </c>
    </row>
    <row r="354" spans="1:2" x14ac:dyDescent="0.35">
      <c r="A354" t="s">
        <v>31165</v>
      </c>
      <c r="B354" t="str">
        <f t="shared" si="5"/>
        <v/>
      </c>
    </row>
    <row r="355" spans="1:2" x14ac:dyDescent="0.35">
      <c r="A355" t="s">
        <v>31166</v>
      </c>
      <c r="B355" t="str">
        <f t="shared" si="5"/>
        <v/>
      </c>
    </row>
    <row r="356" spans="1:2" x14ac:dyDescent="0.35">
      <c r="A356" t="s">
        <v>31167</v>
      </c>
      <c r="B356" t="str">
        <f t="shared" si="5"/>
        <v/>
      </c>
    </row>
    <row r="357" spans="1:2" x14ac:dyDescent="0.35">
      <c r="A357" t="s">
        <v>31168</v>
      </c>
      <c r="B357" t="str">
        <f t="shared" si="5"/>
        <v/>
      </c>
    </row>
    <row r="358" spans="1:2" x14ac:dyDescent="0.35">
      <c r="A358" t="s">
        <v>31169</v>
      </c>
      <c r="B358" t="str">
        <f t="shared" si="5"/>
        <v/>
      </c>
    </row>
    <row r="359" spans="1:2" x14ac:dyDescent="0.35">
      <c r="A359" t="s">
        <v>31170</v>
      </c>
      <c r="B359" t="str">
        <f t="shared" si="5"/>
        <v/>
      </c>
    </row>
    <row r="360" spans="1:2" x14ac:dyDescent="0.35">
      <c r="A360" t="s">
        <v>31171</v>
      </c>
      <c r="B360" t="str">
        <f t="shared" si="5"/>
        <v/>
      </c>
    </row>
    <row r="361" spans="1:2" x14ac:dyDescent="0.35">
      <c r="A361" t="s">
        <v>31172</v>
      </c>
      <c r="B361" t="str">
        <f t="shared" si="5"/>
        <v/>
      </c>
    </row>
    <row r="362" spans="1:2" x14ac:dyDescent="0.35">
      <c r="A362" t="s">
        <v>31173</v>
      </c>
      <c r="B362" t="str">
        <f t="shared" si="5"/>
        <v/>
      </c>
    </row>
    <row r="363" spans="1:2" x14ac:dyDescent="0.35">
      <c r="A363" t="s">
        <v>31174</v>
      </c>
      <c r="B363" t="str">
        <f t="shared" si="5"/>
        <v/>
      </c>
    </row>
    <row r="364" spans="1:2" x14ac:dyDescent="0.35">
      <c r="A364" t="s">
        <v>31175</v>
      </c>
      <c r="B364" t="str">
        <f t="shared" si="5"/>
        <v/>
      </c>
    </row>
    <row r="365" spans="1:2" x14ac:dyDescent="0.35">
      <c r="A365" t="s">
        <v>31176</v>
      </c>
      <c r="B365" t="str">
        <f t="shared" si="5"/>
        <v/>
      </c>
    </row>
    <row r="366" spans="1:2" x14ac:dyDescent="0.35">
      <c r="A366" t="s">
        <v>31152</v>
      </c>
      <c r="B366" t="str">
        <f t="shared" si="5"/>
        <v/>
      </c>
    </row>
    <row r="367" spans="1:2" x14ac:dyDescent="0.35">
      <c r="A367" t="s">
        <v>31153</v>
      </c>
      <c r="B367" t="str">
        <f t="shared" si="5"/>
        <v/>
      </c>
    </row>
    <row r="368" spans="1:2" x14ac:dyDescent="0.35">
      <c r="A368" t="s">
        <v>31154</v>
      </c>
      <c r="B368" t="str">
        <f t="shared" si="5"/>
        <v/>
      </c>
    </row>
    <row r="369" spans="1:2" x14ac:dyDescent="0.35">
      <c r="A369" t="s">
        <v>31155</v>
      </c>
      <c r="B369" t="str">
        <f t="shared" si="5"/>
        <v/>
      </c>
    </row>
    <row r="370" spans="1:2" x14ac:dyDescent="0.35">
      <c r="A370" t="s">
        <v>31156</v>
      </c>
      <c r="B370" t="str">
        <f t="shared" si="5"/>
        <v/>
      </c>
    </row>
    <row r="371" spans="1:2" x14ac:dyDescent="0.35">
      <c r="A371" t="s">
        <v>31157</v>
      </c>
      <c r="B371" t="str">
        <f t="shared" si="5"/>
        <v/>
      </c>
    </row>
    <row r="372" spans="1:2" x14ac:dyDescent="0.35">
      <c r="A372" t="s">
        <v>31158</v>
      </c>
      <c r="B372" t="str">
        <f t="shared" si="5"/>
        <v/>
      </c>
    </row>
    <row r="373" spans="1:2" x14ac:dyDescent="0.35">
      <c r="A373" t="s">
        <v>31159</v>
      </c>
      <c r="B373" t="str">
        <f t="shared" si="5"/>
        <v/>
      </c>
    </row>
    <row r="374" spans="1:2" x14ac:dyDescent="0.35">
      <c r="A374" t="s">
        <v>31160</v>
      </c>
      <c r="B374" t="str">
        <f t="shared" si="5"/>
        <v/>
      </c>
    </row>
    <row r="375" spans="1:2" x14ac:dyDescent="0.35">
      <c r="A375" t="s">
        <v>31161</v>
      </c>
      <c r="B375" t="str">
        <f t="shared" si="5"/>
        <v/>
      </c>
    </row>
    <row r="376" spans="1:2" x14ac:dyDescent="0.35">
      <c r="A376" t="s">
        <v>31162</v>
      </c>
      <c r="B376" t="str">
        <f t="shared" si="5"/>
        <v/>
      </c>
    </row>
    <row r="377" spans="1:2" x14ac:dyDescent="0.35">
      <c r="B377" t="str">
        <f t="shared" si="5"/>
        <v/>
      </c>
    </row>
    <row r="378" spans="1:2" x14ac:dyDescent="0.35">
      <c r="A378" t="s">
        <v>31163</v>
      </c>
      <c r="B378" t="str">
        <f t="shared" si="5"/>
        <v/>
      </c>
    </row>
    <row r="379" spans="1:2" x14ac:dyDescent="0.35">
      <c r="A379" t="s">
        <v>31127</v>
      </c>
      <c r="B379" t="str">
        <f t="shared" si="5"/>
        <v/>
      </c>
    </row>
    <row r="380" spans="1:2" x14ac:dyDescent="0.35">
      <c r="A380" t="s">
        <v>31164</v>
      </c>
      <c r="B380" t="str">
        <f t="shared" si="5"/>
        <v/>
      </c>
    </row>
    <row r="381" spans="1:2" x14ac:dyDescent="0.35">
      <c r="A381" t="s">
        <v>31165</v>
      </c>
      <c r="B381" t="str">
        <f t="shared" si="5"/>
        <v/>
      </c>
    </row>
    <row r="382" spans="1:2" x14ac:dyDescent="0.35">
      <c r="A382" t="s">
        <v>31166</v>
      </c>
      <c r="B382" t="str">
        <f t="shared" si="5"/>
        <v/>
      </c>
    </row>
    <row r="383" spans="1:2" x14ac:dyDescent="0.35">
      <c r="A383" t="s">
        <v>31167</v>
      </c>
      <c r="B383" t="str">
        <f t="shared" si="5"/>
        <v/>
      </c>
    </row>
    <row r="384" spans="1:2" x14ac:dyDescent="0.35">
      <c r="A384" t="s">
        <v>31168</v>
      </c>
      <c r="B384" t="str">
        <f t="shared" si="5"/>
        <v/>
      </c>
    </row>
    <row r="385" spans="1:2" x14ac:dyDescent="0.35">
      <c r="A385" t="s">
        <v>31169</v>
      </c>
      <c r="B385" t="str">
        <f t="shared" si="5"/>
        <v/>
      </c>
    </row>
    <row r="386" spans="1:2" x14ac:dyDescent="0.35">
      <c r="A386" t="s">
        <v>31170</v>
      </c>
      <c r="B386" t="str">
        <f t="shared" ref="B386:B449" si="6">IF(ISNUMBER(FIND("whitespace",A386)),A386,"")</f>
        <v/>
      </c>
    </row>
    <row r="387" spans="1:2" x14ac:dyDescent="0.35">
      <c r="A387" t="s">
        <v>31171</v>
      </c>
      <c r="B387" t="str">
        <f t="shared" si="6"/>
        <v/>
      </c>
    </row>
    <row r="388" spans="1:2" x14ac:dyDescent="0.35">
      <c r="A388" t="s">
        <v>31172</v>
      </c>
      <c r="B388" t="str">
        <f t="shared" si="6"/>
        <v/>
      </c>
    </row>
    <row r="389" spans="1:2" x14ac:dyDescent="0.35">
      <c r="A389" t="s">
        <v>31173</v>
      </c>
      <c r="B389" t="str">
        <f t="shared" si="6"/>
        <v/>
      </c>
    </row>
    <row r="390" spans="1:2" x14ac:dyDescent="0.35">
      <c r="A390" t="s">
        <v>31174</v>
      </c>
      <c r="B390" t="str">
        <f t="shared" si="6"/>
        <v/>
      </c>
    </row>
    <row r="391" spans="1:2" x14ac:dyDescent="0.35">
      <c r="A391" t="s">
        <v>31175</v>
      </c>
      <c r="B391" t="str">
        <f t="shared" si="6"/>
        <v/>
      </c>
    </row>
    <row r="392" spans="1:2" x14ac:dyDescent="0.35">
      <c r="A392" t="s">
        <v>31176</v>
      </c>
      <c r="B392" t="str">
        <f t="shared" si="6"/>
        <v/>
      </c>
    </row>
    <row r="393" spans="1:2" x14ac:dyDescent="0.35">
      <c r="A393" t="s">
        <v>31152</v>
      </c>
      <c r="B393" t="str">
        <f t="shared" si="6"/>
        <v/>
      </c>
    </row>
    <row r="394" spans="1:2" x14ac:dyDescent="0.35">
      <c r="A394" t="s">
        <v>31153</v>
      </c>
      <c r="B394" t="str">
        <f t="shared" si="6"/>
        <v/>
      </c>
    </row>
    <row r="395" spans="1:2" x14ac:dyDescent="0.35">
      <c r="A395" t="s">
        <v>31154</v>
      </c>
      <c r="B395" t="str">
        <f t="shared" si="6"/>
        <v/>
      </c>
    </row>
    <row r="396" spans="1:2" x14ac:dyDescent="0.35">
      <c r="A396" t="s">
        <v>31155</v>
      </c>
      <c r="B396" t="str">
        <f t="shared" si="6"/>
        <v/>
      </c>
    </row>
    <row r="397" spans="1:2" x14ac:dyDescent="0.35">
      <c r="A397" t="s">
        <v>31156</v>
      </c>
      <c r="B397" t="str">
        <f t="shared" si="6"/>
        <v/>
      </c>
    </row>
    <row r="398" spans="1:2" x14ac:dyDescent="0.35">
      <c r="A398" t="s">
        <v>31157</v>
      </c>
      <c r="B398" t="str">
        <f t="shared" si="6"/>
        <v/>
      </c>
    </row>
    <row r="399" spans="1:2" x14ac:dyDescent="0.35">
      <c r="A399" t="s">
        <v>31158</v>
      </c>
      <c r="B399" t="str">
        <f t="shared" si="6"/>
        <v/>
      </c>
    </row>
    <row r="400" spans="1:2" x14ac:dyDescent="0.35">
      <c r="A400" t="s">
        <v>31159</v>
      </c>
      <c r="B400" t="str">
        <f t="shared" si="6"/>
        <v/>
      </c>
    </row>
    <row r="401" spans="1:2" x14ac:dyDescent="0.35">
      <c r="A401" t="s">
        <v>31160</v>
      </c>
      <c r="B401" t="str">
        <f t="shared" si="6"/>
        <v/>
      </c>
    </row>
    <row r="402" spans="1:2" x14ac:dyDescent="0.35">
      <c r="A402" t="s">
        <v>31161</v>
      </c>
      <c r="B402" t="str">
        <f t="shared" si="6"/>
        <v/>
      </c>
    </row>
    <row r="403" spans="1:2" x14ac:dyDescent="0.35">
      <c r="A403" t="s">
        <v>31162</v>
      </c>
      <c r="B403" t="str">
        <f t="shared" si="6"/>
        <v/>
      </c>
    </row>
    <row r="404" spans="1:2" x14ac:dyDescent="0.35">
      <c r="B404" t="str">
        <f t="shared" si="6"/>
        <v/>
      </c>
    </row>
    <row r="405" spans="1:2" x14ac:dyDescent="0.35">
      <c r="A405" t="s">
        <v>31182</v>
      </c>
      <c r="B405" t="str">
        <f t="shared" si="6"/>
        <v/>
      </c>
    </row>
    <row r="406" spans="1:2" x14ac:dyDescent="0.35">
      <c r="A406" t="s">
        <v>31127</v>
      </c>
      <c r="B406" t="str">
        <f t="shared" si="6"/>
        <v/>
      </c>
    </row>
    <row r="407" spans="1:2" x14ac:dyDescent="0.35">
      <c r="A407" t="s">
        <v>31164</v>
      </c>
      <c r="B407" t="str">
        <f t="shared" si="6"/>
        <v/>
      </c>
    </row>
    <row r="408" spans="1:2" x14ac:dyDescent="0.35">
      <c r="A408" t="s">
        <v>31165</v>
      </c>
      <c r="B408" t="str">
        <f t="shared" si="6"/>
        <v/>
      </c>
    </row>
    <row r="409" spans="1:2" x14ac:dyDescent="0.35">
      <c r="A409" t="s">
        <v>31166</v>
      </c>
      <c r="B409" t="str">
        <f t="shared" si="6"/>
        <v/>
      </c>
    </row>
    <row r="410" spans="1:2" x14ac:dyDescent="0.35">
      <c r="A410" t="s">
        <v>31167</v>
      </c>
      <c r="B410" t="str">
        <f t="shared" si="6"/>
        <v/>
      </c>
    </row>
    <row r="411" spans="1:2" x14ac:dyDescent="0.35">
      <c r="A411" t="s">
        <v>31168</v>
      </c>
      <c r="B411" t="str">
        <f t="shared" si="6"/>
        <v/>
      </c>
    </row>
    <row r="412" spans="1:2" x14ac:dyDescent="0.35">
      <c r="A412" t="s">
        <v>31169</v>
      </c>
      <c r="B412" t="str">
        <f t="shared" si="6"/>
        <v/>
      </c>
    </row>
    <row r="413" spans="1:2" x14ac:dyDescent="0.35">
      <c r="A413" t="s">
        <v>31170</v>
      </c>
      <c r="B413" t="str">
        <f t="shared" si="6"/>
        <v/>
      </c>
    </row>
    <row r="414" spans="1:2" x14ac:dyDescent="0.35">
      <c r="A414" t="s">
        <v>31171</v>
      </c>
      <c r="B414" t="str">
        <f t="shared" si="6"/>
        <v/>
      </c>
    </row>
    <row r="415" spans="1:2" x14ac:dyDescent="0.35">
      <c r="A415" t="s">
        <v>31172</v>
      </c>
      <c r="B415" t="str">
        <f t="shared" si="6"/>
        <v/>
      </c>
    </row>
    <row r="416" spans="1:2" x14ac:dyDescent="0.35">
      <c r="A416" t="s">
        <v>31173</v>
      </c>
      <c r="B416" t="str">
        <f t="shared" si="6"/>
        <v/>
      </c>
    </row>
    <row r="417" spans="1:2" x14ac:dyDescent="0.35">
      <c r="A417" t="s">
        <v>31174</v>
      </c>
      <c r="B417" t="str">
        <f t="shared" si="6"/>
        <v/>
      </c>
    </row>
    <row r="418" spans="1:2" x14ac:dyDescent="0.35">
      <c r="A418" t="s">
        <v>31175</v>
      </c>
      <c r="B418" t="str">
        <f t="shared" si="6"/>
        <v/>
      </c>
    </row>
    <row r="419" spans="1:2" x14ac:dyDescent="0.35">
      <c r="A419" t="s">
        <v>31176</v>
      </c>
      <c r="B419" t="str">
        <f t="shared" si="6"/>
        <v/>
      </c>
    </row>
    <row r="420" spans="1:2" x14ac:dyDescent="0.35">
      <c r="A420" t="s">
        <v>31152</v>
      </c>
      <c r="B420" t="str">
        <f t="shared" si="6"/>
        <v/>
      </c>
    </row>
    <row r="421" spans="1:2" x14ac:dyDescent="0.35">
      <c r="A421" t="s">
        <v>31153</v>
      </c>
      <c r="B421" t="str">
        <f t="shared" si="6"/>
        <v/>
      </c>
    </row>
    <row r="422" spans="1:2" x14ac:dyDescent="0.35">
      <c r="A422" t="s">
        <v>31154</v>
      </c>
      <c r="B422" t="str">
        <f t="shared" si="6"/>
        <v/>
      </c>
    </row>
    <row r="423" spans="1:2" x14ac:dyDescent="0.35">
      <c r="A423" t="s">
        <v>31155</v>
      </c>
      <c r="B423" t="str">
        <f t="shared" si="6"/>
        <v/>
      </c>
    </row>
    <row r="424" spans="1:2" x14ac:dyDescent="0.35">
      <c r="A424" t="s">
        <v>31156</v>
      </c>
      <c r="B424" t="str">
        <f t="shared" si="6"/>
        <v/>
      </c>
    </row>
    <row r="425" spans="1:2" x14ac:dyDescent="0.35">
      <c r="A425" t="s">
        <v>31157</v>
      </c>
      <c r="B425" t="str">
        <f t="shared" si="6"/>
        <v/>
      </c>
    </row>
    <row r="426" spans="1:2" x14ac:dyDescent="0.35">
      <c r="A426" t="s">
        <v>31158</v>
      </c>
      <c r="B426" t="str">
        <f t="shared" si="6"/>
        <v/>
      </c>
    </row>
    <row r="427" spans="1:2" x14ac:dyDescent="0.35">
      <c r="A427" t="s">
        <v>31159</v>
      </c>
      <c r="B427" t="str">
        <f t="shared" si="6"/>
        <v/>
      </c>
    </row>
    <row r="428" spans="1:2" x14ac:dyDescent="0.35">
      <c r="A428" t="s">
        <v>31160</v>
      </c>
      <c r="B428" t="str">
        <f t="shared" si="6"/>
        <v/>
      </c>
    </row>
    <row r="429" spans="1:2" x14ac:dyDescent="0.35">
      <c r="A429" t="s">
        <v>31161</v>
      </c>
      <c r="B429" t="str">
        <f t="shared" si="6"/>
        <v/>
      </c>
    </row>
    <row r="430" spans="1:2" x14ac:dyDescent="0.35">
      <c r="A430" t="s">
        <v>31162</v>
      </c>
      <c r="B430" t="str">
        <f t="shared" si="6"/>
        <v/>
      </c>
    </row>
    <row r="431" spans="1:2" x14ac:dyDescent="0.35">
      <c r="B431" t="str">
        <f t="shared" si="6"/>
        <v/>
      </c>
    </row>
    <row r="432" spans="1:2" x14ac:dyDescent="0.35">
      <c r="A432" t="s">
        <v>31178</v>
      </c>
      <c r="B432" t="str">
        <f t="shared" si="6"/>
        <v/>
      </c>
    </row>
    <row r="433" spans="1:2" x14ac:dyDescent="0.35">
      <c r="A433" t="s">
        <v>31127</v>
      </c>
      <c r="B433" t="str">
        <f t="shared" si="6"/>
        <v/>
      </c>
    </row>
    <row r="434" spans="1:2" x14ac:dyDescent="0.35">
      <c r="A434" t="s">
        <v>31164</v>
      </c>
      <c r="B434" t="str">
        <f t="shared" si="6"/>
        <v/>
      </c>
    </row>
    <row r="435" spans="1:2" x14ac:dyDescent="0.35">
      <c r="A435" t="s">
        <v>31165</v>
      </c>
      <c r="B435" t="str">
        <f t="shared" si="6"/>
        <v/>
      </c>
    </row>
    <row r="436" spans="1:2" x14ac:dyDescent="0.35">
      <c r="A436" t="s">
        <v>31166</v>
      </c>
      <c r="B436" t="str">
        <f t="shared" si="6"/>
        <v/>
      </c>
    </row>
    <row r="437" spans="1:2" x14ac:dyDescent="0.35">
      <c r="A437" t="s">
        <v>31167</v>
      </c>
      <c r="B437" t="str">
        <f t="shared" si="6"/>
        <v/>
      </c>
    </row>
    <row r="438" spans="1:2" x14ac:dyDescent="0.35">
      <c r="A438" t="s">
        <v>31168</v>
      </c>
      <c r="B438" t="str">
        <f t="shared" si="6"/>
        <v/>
      </c>
    </row>
    <row r="439" spans="1:2" x14ac:dyDescent="0.35">
      <c r="A439" t="s">
        <v>31169</v>
      </c>
      <c r="B439" t="str">
        <f t="shared" si="6"/>
        <v/>
      </c>
    </row>
    <row r="440" spans="1:2" x14ac:dyDescent="0.35">
      <c r="A440" t="s">
        <v>31170</v>
      </c>
      <c r="B440" t="str">
        <f t="shared" si="6"/>
        <v/>
      </c>
    </row>
    <row r="441" spans="1:2" x14ac:dyDescent="0.35">
      <c r="A441" t="s">
        <v>31171</v>
      </c>
      <c r="B441" t="str">
        <f t="shared" si="6"/>
        <v/>
      </c>
    </row>
    <row r="442" spans="1:2" x14ac:dyDescent="0.35">
      <c r="A442" t="s">
        <v>31172</v>
      </c>
      <c r="B442" t="str">
        <f t="shared" si="6"/>
        <v/>
      </c>
    </row>
    <row r="443" spans="1:2" x14ac:dyDescent="0.35">
      <c r="A443" t="s">
        <v>31173</v>
      </c>
      <c r="B443" t="str">
        <f t="shared" si="6"/>
        <v/>
      </c>
    </row>
    <row r="444" spans="1:2" x14ac:dyDescent="0.35">
      <c r="A444" t="s">
        <v>31174</v>
      </c>
      <c r="B444" t="str">
        <f t="shared" si="6"/>
        <v/>
      </c>
    </row>
    <row r="445" spans="1:2" x14ac:dyDescent="0.35">
      <c r="A445" t="s">
        <v>31175</v>
      </c>
      <c r="B445" t="str">
        <f t="shared" si="6"/>
        <v/>
      </c>
    </row>
    <row r="446" spans="1:2" x14ac:dyDescent="0.35">
      <c r="A446" t="s">
        <v>31176</v>
      </c>
      <c r="B446" t="str">
        <f t="shared" si="6"/>
        <v/>
      </c>
    </row>
    <row r="447" spans="1:2" x14ac:dyDescent="0.35">
      <c r="A447" t="s">
        <v>31152</v>
      </c>
      <c r="B447" t="str">
        <f t="shared" si="6"/>
        <v/>
      </c>
    </row>
    <row r="448" spans="1:2" x14ac:dyDescent="0.35">
      <c r="A448" t="s">
        <v>31153</v>
      </c>
      <c r="B448" t="str">
        <f t="shared" si="6"/>
        <v/>
      </c>
    </row>
    <row r="449" spans="1:2" x14ac:dyDescent="0.35">
      <c r="A449" t="s">
        <v>31154</v>
      </c>
      <c r="B449" t="str">
        <f t="shared" si="6"/>
        <v/>
      </c>
    </row>
    <row r="450" spans="1:2" x14ac:dyDescent="0.35">
      <c r="A450" t="s">
        <v>31155</v>
      </c>
      <c r="B450" t="str">
        <f t="shared" ref="B450:B513" si="7">IF(ISNUMBER(FIND("whitespace",A450)),A450,"")</f>
        <v/>
      </c>
    </row>
    <row r="451" spans="1:2" x14ac:dyDescent="0.35">
      <c r="A451" t="s">
        <v>31156</v>
      </c>
      <c r="B451" t="str">
        <f t="shared" si="7"/>
        <v/>
      </c>
    </row>
    <row r="452" spans="1:2" x14ac:dyDescent="0.35">
      <c r="A452" t="s">
        <v>31157</v>
      </c>
      <c r="B452" t="str">
        <f t="shared" si="7"/>
        <v/>
      </c>
    </row>
    <row r="453" spans="1:2" x14ac:dyDescent="0.35">
      <c r="A453" t="s">
        <v>31158</v>
      </c>
      <c r="B453" t="str">
        <f t="shared" si="7"/>
        <v/>
      </c>
    </row>
    <row r="454" spans="1:2" x14ac:dyDescent="0.35">
      <c r="A454" t="s">
        <v>31159</v>
      </c>
      <c r="B454" t="str">
        <f t="shared" si="7"/>
        <v/>
      </c>
    </row>
    <row r="455" spans="1:2" x14ac:dyDescent="0.35">
      <c r="A455" t="s">
        <v>31160</v>
      </c>
      <c r="B455" t="str">
        <f t="shared" si="7"/>
        <v/>
      </c>
    </row>
    <row r="456" spans="1:2" x14ac:dyDescent="0.35">
      <c r="A456" t="s">
        <v>31161</v>
      </c>
      <c r="B456" t="str">
        <f t="shared" si="7"/>
        <v/>
      </c>
    </row>
    <row r="457" spans="1:2" x14ac:dyDescent="0.35">
      <c r="A457" t="s">
        <v>31162</v>
      </c>
      <c r="B457" t="str">
        <f t="shared" si="7"/>
        <v/>
      </c>
    </row>
    <row r="458" spans="1:2" x14ac:dyDescent="0.35">
      <c r="B458" t="str">
        <f t="shared" si="7"/>
        <v/>
      </c>
    </row>
    <row r="459" spans="1:2" x14ac:dyDescent="0.35">
      <c r="A459" t="s">
        <v>31183</v>
      </c>
      <c r="B459" t="str">
        <f t="shared" si="7"/>
        <v/>
      </c>
    </row>
    <row r="460" spans="1:2" x14ac:dyDescent="0.35">
      <c r="A460" t="s">
        <v>31127</v>
      </c>
      <c r="B460" t="str">
        <f t="shared" si="7"/>
        <v/>
      </c>
    </row>
    <row r="461" spans="1:2" x14ac:dyDescent="0.35">
      <c r="A461" t="s">
        <v>31164</v>
      </c>
      <c r="B461" t="str">
        <f t="shared" si="7"/>
        <v/>
      </c>
    </row>
    <row r="462" spans="1:2" x14ac:dyDescent="0.35">
      <c r="A462" t="s">
        <v>31165</v>
      </c>
      <c r="B462" t="str">
        <f t="shared" si="7"/>
        <v/>
      </c>
    </row>
    <row r="463" spans="1:2" x14ac:dyDescent="0.35">
      <c r="A463" t="s">
        <v>31166</v>
      </c>
      <c r="B463" t="str">
        <f t="shared" si="7"/>
        <v/>
      </c>
    </row>
    <row r="464" spans="1:2" x14ac:dyDescent="0.35">
      <c r="A464" t="s">
        <v>31167</v>
      </c>
      <c r="B464" t="str">
        <f t="shared" si="7"/>
        <v/>
      </c>
    </row>
    <row r="465" spans="1:2" x14ac:dyDescent="0.35">
      <c r="A465" t="s">
        <v>31168</v>
      </c>
      <c r="B465" t="str">
        <f t="shared" si="7"/>
        <v/>
      </c>
    </row>
    <row r="466" spans="1:2" x14ac:dyDescent="0.35">
      <c r="A466" t="s">
        <v>31169</v>
      </c>
      <c r="B466" t="str">
        <f t="shared" si="7"/>
        <v/>
      </c>
    </row>
    <row r="467" spans="1:2" x14ac:dyDescent="0.35">
      <c r="A467" t="s">
        <v>31170</v>
      </c>
      <c r="B467" t="str">
        <f t="shared" si="7"/>
        <v/>
      </c>
    </row>
    <row r="468" spans="1:2" x14ac:dyDescent="0.35">
      <c r="A468" t="s">
        <v>31171</v>
      </c>
      <c r="B468" t="str">
        <f t="shared" si="7"/>
        <v/>
      </c>
    </row>
    <row r="469" spans="1:2" x14ac:dyDescent="0.35">
      <c r="A469" t="s">
        <v>31172</v>
      </c>
      <c r="B469" t="str">
        <f t="shared" si="7"/>
        <v/>
      </c>
    </row>
    <row r="470" spans="1:2" x14ac:dyDescent="0.35">
      <c r="A470" t="s">
        <v>31173</v>
      </c>
      <c r="B470" t="str">
        <f t="shared" si="7"/>
        <v/>
      </c>
    </row>
    <row r="471" spans="1:2" x14ac:dyDescent="0.35">
      <c r="A471" t="s">
        <v>31174</v>
      </c>
      <c r="B471" t="str">
        <f t="shared" si="7"/>
        <v/>
      </c>
    </row>
    <row r="472" spans="1:2" x14ac:dyDescent="0.35">
      <c r="A472" t="s">
        <v>31175</v>
      </c>
      <c r="B472" t="str">
        <f t="shared" si="7"/>
        <v/>
      </c>
    </row>
    <row r="473" spans="1:2" x14ac:dyDescent="0.35">
      <c r="A473" t="s">
        <v>31176</v>
      </c>
      <c r="B473" t="str">
        <f t="shared" si="7"/>
        <v/>
      </c>
    </row>
    <row r="474" spans="1:2" x14ac:dyDescent="0.35">
      <c r="A474" t="s">
        <v>31152</v>
      </c>
      <c r="B474" t="str">
        <f t="shared" si="7"/>
        <v/>
      </c>
    </row>
    <row r="475" spans="1:2" x14ac:dyDescent="0.35">
      <c r="A475" t="s">
        <v>31153</v>
      </c>
      <c r="B475" t="str">
        <f t="shared" si="7"/>
        <v/>
      </c>
    </row>
    <row r="476" spans="1:2" x14ac:dyDescent="0.35">
      <c r="A476" t="s">
        <v>31154</v>
      </c>
      <c r="B476" t="str">
        <f t="shared" si="7"/>
        <v/>
      </c>
    </row>
    <row r="477" spans="1:2" x14ac:dyDescent="0.35">
      <c r="A477" t="s">
        <v>31155</v>
      </c>
      <c r="B477" t="str">
        <f t="shared" si="7"/>
        <v/>
      </c>
    </row>
    <row r="478" spans="1:2" x14ac:dyDescent="0.35">
      <c r="A478" t="s">
        <v>31156</v>
      </c>
      <c r="B478" t="str">
        <f t="shared" si="7"/>
        <v/>
      </c>
    </row>
    <row r="479" spans="1:2" x14ac:dyDescent="0.35">
      <c r="A479" t="s">
        <v>31157</v>
      </c>
      <c r="B479" t="str">
        <f t="shared" si="7"/>
        <v/>
      </c>
    </row>
    <row r="480" spans="1:2" x14ac:dyDescent="0.35">
      <c r="A480" t="s">
        <v>31158</v>
      </c>
      <c r="B480" t="str">
        <f t="shared" si="7"/>
        <v/>
      </c>
    </row>
    <row r="481" spans="1:2" x14ac:dyDescent="0.35">
      <c r="A481" t="s">
        <v>31159</v>
      </c>
      <c r="B481" t="str">
        <f t="shared" si="7"/>
        <v/>
      </c>
    </row>
    <row r="482" spans="1:2" x14ac:dyDescent="0.35">
      <c r="A482" t="s">
        <v>31160</v>
      </c>
      <c r="B482" t="str">
        <f t="shared" si="7"/>
        <v/>
      </c>
    </row>
    <row r="483" spans="1:2" x14ac:dyDescent="0.35">
      <c r="A483" t="s">
        <v>31161</v>
      </c>
      <c r="B483" t="str">
        <f t="shared" si="7"/>
        <v/>
      </c>
    </row>
    <row r="484" spans="1:2" x14ac:dyDescent="0.35">
      <c r="A484" t="s">
        <v>31162</v>
      </c>
      <c r="B484" t="str">
        <f t="shared" si="7"/>
        <v/>
      </c>
    </row>
    <row r="485" spans="1:2" x14ac:dyDescent="0.35">
      <c r="B485" t="str">
        <f t="shared" si="7"/>
        <v/>
      </c>
    </row>
    <row r="486" spans="1:2" x14ac:dyDescent="0.35">
      <c r="A486" t="s">
        <v>31177</v>
      </c>
      <c r="B486" t="str">
        <f t="shared" si="7"/>
        <v/>
      </c>
    </row>
    <row r="487" spans="1:2" x14ac:dyDescent="0.35">
      <c r="A487" t="s">
        <v>31127</v>
      </c>
      <c r="B487" t="str">
        <f t="shared" si="7"/>
        <v/>
      </c>
    </row>
    <row r="488" spans="1:2" x14ac:dyDescent="0.35">
      <c r="A488" t="s">
        <v>31164</v>
      </c>
      <c r="B488" t="str">
        <f t="shared" si="7"/>
        <v/>
      </c>
    </row>
    <row r="489" spans="1:2" x14ac:dyDescent="0.35">
      <c r="A489" t="s">
        <v>31165</v>
      </c>
      <c r="B489" t="str">
        <f t="shared" si="7"/>
        <v/>
      </c>
    </row>
    <row r="490" spans="1:2" x14ac:dyDescent="0.35">
      <c r="A490" t="s">
        <v>31166</v>
      </c>
      <c r="B490" t="str">
        <f t="shared" si="7"/>
        <v/>
      </c>
    </row>
    <row r="491" spans="1:2" x14ac:dyDescent="0.35">
      <c r="A491" t="s">
        <v>31167</v>
      </c>
      <c r="B491" t="str">
        <f t="shared" si="7"/>
        <v/>
      </c>
    </row>
    <row r="492" spans="1:2" x14ac:dyDescent="0.35">
      <c r="A492" t="s">
        <v>31168</v>
      </c>
      <c r="B492" t="str">
        <f t="shared" si="7"/>
        <v/>
      </c>
    </row>
    <row r="493" spans="1:2" x14ac:dyDescent="0.35">
      <c r="A493" t="s">
        <v>31169</v>
      </c>
      <c r="B493" t="str">
        <f t="shared" si="7"/>
        <v/>
      </c>
    </row>
    <row r="494" spans="1:2" x14ac:dyDescent="0.35">
      <c r="A494" t="s">
        <v>31170</v>
      </c>
      <c r="B494" t="str">
        <f t="shared" si="7"/>
        <v/>
      </c>
    </row>
    <row r="495" spans="1:2" x14ac:dyDescent="0.35">
      <c r="A495" t="s">
        <v>31171</v>
      </c>
      <c r="B495" t="str">
        <f t="shared" si="7"/>
        <v/>
      </c>
    </row>
    <row r="496" spans="1:2" x14ac:dyDescent="0.35">
      <c r="A496" t="s">
        <v>31172</v>
      </c>
      <c r="B496" t="str">
        <f t="shared" si="7"/>
        <v/>
      </c>
    </row>
    <row r="497" spans="1:2" x14ac:dyDescent="0.35">
      <c r="A497" t="s">
        <v>31173</v>
      </c>
      <c r="B497" t="str">
        <f t="shared" si="7"/>
        <v/>
      </c>
    </row>
    <row r="498" spans="1:2" x14ac:dyDescent="0.35">
      <c r="A498" t="s">
        <v>31174</v>
      </c>
      <c r="B498" t="str">
        <f t="shared" si="7"/>
        <v/>
      </c>
    </row>
    <row r="499" spans="1:2" x14ac:dyDescent="0.35">
      <c r="A499" t="s">
        <v>31175</v>
      </c>
      <c r="B499" t="str">
        <f t="shared" si="7"/>
        <v/>
      </c>
    </row>
    <row r="500" spans="1:2" x14ac:dyDescent="0.35">
      <c r="A500" t="s">
        <v>31176</v>
      </c>
      <c r="B500" t="str">
        <f t="shared" si="7"/>
        <v/>
      </c>
    </row>
    <row r="501" spans="1:2" x14ac:dyDescent="0.35">
      <c r="A501" t="s">
        <v>31152</v>
      </c>
      <c r="B501" t="str">
        <f t="shared" si="7"/>
        <v/>
      </c>
    </row>
    <row r="502" spans="1:2" x14ac:dyDescent="0.35">
      <c r="A502" t="s">
        <v>31153</v>
      </c>
      <c r="B502" t="str">
        <f t="shared" si="7"/>
        <v/>
      </c>
    </row>
    <row r="503" spans="1:2" x14ac:dyDescent="0.35">
      <c r="A503" t="s">
        <v>31154</v>
      </c>
      <c r="B503" t="str">
        <f t="shared" si="7"/>
        <v/>
      </c>
    </row>
    <row r="504" spans="1:2" x14ac:dyDescent="0.35">
      <c r="A504" t="s">
        <v>31155</v>
      </c>
      <c r="B504" t="str">
        <f t="shared" si="7"/>
        <v/>
      </c>
    </row>
    <row r="505" spans="1:2" x14ac:dyDescent="0.35">
      <c r="A505" t="s">
        <v>31156</v>
      </c>
      <c r="B505" t="str">
        <f t="shared" si="7"/>
        <v/>
      </c>
    </row>
    <row r="506" spans="1:2" x14ac:dyDescent="0.35">
      <c r="A506" t="s">
        <v>31157</v>
      </c>
      <c r="B506" t="str">
        <f t="shared" si="7"/>
        <v/>
      </c>
    </row>
    <row r="507" spans="1:2" x14ac:dyDescent="0.35">
      <c r="A507" t="s">
        <v>31158</v>
      </c>
      <c r="B507" t="str">
        <f t="shared" si="7"/>
        <v/>
      </c>
    </row>
    <row r="508" spans="1:2" x14ac:dyDescent="0.35">
      <c r="A508" t="s">
        <v>31159</v>
      </c>
      <c r="B508" t="str">
        <f t="shared" si="7"/>
        <v/>
      </c>
    </row>
    <row r="509" spans="1:2" x14ac:dyDescent="0.35">
      <c r="A509" t="s">
        <v>31160</v>
      </c>
      <c r="B509" t="str">
        <f t="shared" si="7"/>
        <v/>
      </c>
    </row>
    <row r="510" spans="1:2" x14ac:dyDescent="0.35">
      <c r="A510" t="s">
        <v>31161</v>
      </c>
      <c r="B510" t="str">
        <f t="shared" si="7"/>
        <v/>
      </c>
    </row>
    <row r="511" spans="1:2" x14ac:dyDescent="0.35">
      <c r="A511" t="s">
        <v>31162</v>
      </c>
      <c r="B511" t="str">
        <f t="shared" si="7"/>
        <v/>
      </c>
    </row>
    <row r="512" spans="1:2" x14ac:dyDescent="0.35">
      <c r="B512" t="str">
        <f t="shared" si="7"/>
        <v/>
      </c>
    </row>
    <row r="513" spans="1:2" x14ac:dyDescent="0.35">
      <c r="A513" t="s">
        <v>31179</v>
      </c>
      <c r="B513" t="str">
        <f t="shared" si="7"/>
        <v/>
      </c>
    </row>
    <row r="514" spans="1:2" x14ac:dyDescent="0.35">
      <c r="A514" t="s">
        <v>31127</v>
      </c>
      <c r="B514" t="str">
        <f t="shared" ref="B514:B577" si="8">IF(ISNUMBER(FIND("whitespace",A514)),A514,"")</f>
        <v/>
      </c>
    </row>
    <row r="515" spans="1:2" x14ac:dyDescent="0.35">
      <c r="A515" t="s">
        <v>31164</v>
      </c>
      <c r="B515" t="str">
        <f t="shared" si="8"/>
        <v/>
      </c>
    </row>
    <row r="516" spans="1:2" x14ac:dyDescent="0.35">
      <c r="A516" t="s">
        <v>31165</v>
      </c>
      <c r="B516" t="str">
        <f t="shared" si="8"/>
        <v/>
      </c>
    </row>
    <row r="517" spans="1:2" x14ac:dyDescent="0.35">
      <c r="A517" t="s">
        <v>31166</v>
      </c>
      <c r="B517" t="str">
        <f t="shared" si="8"/>
        <v/>
      </c>
    </row>
    <row r="518" spans="1:2" x14ac:dyDescent="0.35">
      <c r="A518" t="s">
        <v>31167</v>
      </c>
      <c r="B518" t="str">
        <f t="shared" si="8"/>
        <v/>
      </c>
    </row>
    <row r="519" spans="1:2" x14ac:dyDescent="0.35">
      <c r="A519" t="s">
        <v>31168</v>
      </c>
      <c r="B519" t="str">
        <f t="shared" si="8"/>
        <v/>
      </c>
    </row>
    <row r="520" spans="1:2" x14ac:dyDescent="0.35">
      <c r="A520" t="s">
        <v>31169</v>
      </c>
      <c r="B520" t="str">
        <f t="shared" si="8"/>
        <v/>
      </c>
    </row>
    <row r="521" spans="1:2" x14ac:dyDescent="0.35">
      <c r="A521" t="s">
        <v>31170</v>
      </c>
      <c r="B521" t="str">
        <f t="shared" si="8"/>
        <v/>
      </c>
    </row>
    <row r="522" spans="1:2" x14ac:dyDescent="0.35">
      <c r="A522" t="s">
        <v>31171</v>
      </c>
      <c r="B522" t="str">
        <f t="shared" si="8"/>
        <v/>
      </c>
    </row>
    <row r="523" spans="1:2" x14ac:dyDescent="0.35">
      <c r="A523" t="s">
        <v>31172</v>
      </c>
      <c r="B523" t="str">
        <f t="shared" si="8"/>
        <v/>
      </c>
    </row>
    <row r="524" spans="1:2" x14ac:dyDescent="0.35">
      <c r="A524" t="s">
        <v>31173</v>
      </c>
      <c r="B524" t="str">
        <f t="shared" si="8"/>
        <v/>
      </c>
    </row>
    <row r="525" spans="1:2" x14ac:dyDescent="0.35">
      <c r="A525" t="s">
        <v>31174</v>
      </c>
      <c r="B525" t="str">
        <f t="shared" si="8"/>
        <v/>
      </c>
    </row>
    <row r="526" spans="1:2" x14ac:dyDescent="0.35">
      <c r="A526" t="s">
        <v>31175</v>
      </c>
      <c r="B526" t="str">
        <f t="shared" si="8"/>
        <v/>
      </c>
    </row>
    <row r="527" spans="1:2" x14ac:dyDescent="0.35">
      <c r="A527" t="s">
        <v>31176</v>
      </c>
      <c r="B527" t="str">
        <f t="shared" si="8"/>
        <v/>
      </c>
    </row>
    <row r="528" spans="1:2" x14ac:dyDescent="0.35">
      <c r="A528" t="s">
        <v>31152</v>
      </c>
      <c r="B528" t="str">
        <f t="shared" si="8"/>
        <v/>
      </c>
    </row>
    <row r="529" spans="1:2" x14ac:dyDescent="0.35">
      <c r="A529" t="s">
        <v>31153</v>
      </c>
      <c r="B529" t="str">
        <f t="shared" si="8"/>
        <v/>
      </c>
    </row>
    <row r="530" spans="1:2" x14ac:dyDescent="0.35">
      <c r="A530" t="s">
        <v>31154</v>
      </c>
      <c r="B530" t="str">
        <f t="shared" si="8"/>
        <v/>
      </c>
    </row>
    <row r="531" spans="1:2" x14ac:dyDescent="0.35">
      <c r="A531" t="s">
        <v>31155</v>
      </c>
      <c r="B531" t="str">
        <f t="shared" si="8"/>
        <v/>
      </c>
    </row>
    <row r="532" spans="1:2" x14ac:dyDescent="0.35">
      <c r="A532" t="s">
        <v>31156</v>
      </c>
      <c r="B532" t="str">
        <f t="shared" si="8"/>
        <v/>
      </c>
    </row>
    <row r="533" spans="1:2" x14ac:dyDescent="0.35">
      <c r="A533" t="s">
        <v>31157</v>
      </c>
      <c r="B533" t="str">
        <f t="shared" si="8"/>
        <v/>
      </c>
    </row>
    <row r="534" spans="1:2" x14ac:dyDescent="0.35">
      <c r="A534" t="s">
        <v>31158</v>
      </c>
      <c r="B534" t="str">
        <f t="shared" si="8"/>
        <v/>
      </c>
    </row>
    <row r="535" spans="1:2" x14ac:dyDescent="0.35">
      <c r="A535" t="s">
        <v>31159</v>
      </c>
      <c r="B535" t="str">
        <f t="shared" si="8"/>
        <v/>
      </c>
    </row>
    <row r="536" spans="1:2" x14ac:dyDescent="0.35">
      <c r="A536" t="s">
        <v>31160</v>
      </c>
      <c r="B536" t="str">
        <f t="shared" si="8"/>
        <v/>
      </c>
    </row>
    <row r="537" spans="1:2" x14ac:dyDescent="0.35">
      <c r="A537" t="s">
        <v>31161</v>
      </c>
      <c r="B537" t="str">
        <f t="shared" si="8"/>
        <v/>
      </c>
    </row>
    <row r="538" spans="1:2" x14ac:dyDescent="0.35">
      <c r="A538" t="s">
        <v>31162</v>
      </c>
      <c r="B538" t="str">
        <f t="shared" si="8"/>
        <v/>
      </c>
    </row>
    <row r="539" spans="1:2" x14ac:dyDescent="0.35">
      <c r="B539" t="str">
        <f t="shared" si="8"/>
        <v/>
      </c>
    </row>
    <row r="540" spans="1:2" x14ac:dyDescent="0.35">
      <c r="A540" t="s">
        <v>31163</v>
      </c>
      <c r="B540" t="str">
        <f t="shared" si="8"/>
        <v/>
      </c>
    </row>
    <row r="541" spans="1:2" x14ac:dyDescent="0.35">
      <c r="A541" t="s">
        <v>31127</v>
      </c>
      <c r="B541" t="str">
        <f t="shared" si="8"/>
        <v/>
      </c>
    </row>
    <row r="542" spans="1:2" x14ac:dyDescent="0.35">
      <c r="A542" t="s">
        <v>31164</v>
      </c>
      <c r="B542" t="str">
        <f t="shared" si="8"/>
        <v/>
      </c>
    </row>
    <row r="543" spans="1:2" x14ac:dyDescent="0.35">
      <c r="A543" t="s">
        <v>31165</v>
      </c>
      <c r="B543" t="str">
        <f t="shared" si="8"/>
        <v/>
      </c>
    </row>
    <row r="544" spans="1:2" x14ac:dyDescent="0.35">
      <c r="A544" t="s">
        <v>31166</v>
      </c>
      <c r="B544" t="str">
        <f t="shared" si="8"/>
        <v/>
      </c>
    </row>
    <row r="545" spans="1:2" x14ac:dyDescent="0.35">
      <c r="A545" t="s">
        <v>31167</v>
      </c>
      <c r="B545" t="str">
        <f t="shared" si="8"/>
        <v/>
      </c>
    </row>
    <row r="546" spans="1:2" x14ac:dyDescent="0.35">
      <c r="A546" t="s">
        <v>31168</v>
      </c>
      <c r="B546" t="str">
        <f t="shared" si="8"/>
        <v/>
      </c>
    </row>
    <row r="547" spans="1:2" x14ac:dyDescent="0.35">
      <c r="A547" t="s">
        <v>31169</v>
      </c>
      <c r="B547" t="str">
        <f t="shared" si="8"/>
        <v/>
      </c>
    </row>
    <row r="548" spans="1:2" x14ac:dyDescent="0.35">
      <c r="A548" t="s">
        <v>31170</v>
      </c>
      <c r="B548" t="str">
        <f t="shared" si="8"/>
        <v/>
      </c>
    </row>
    <row r="549" spans="1:2" x14ac:dyDescent="0.35">
      <c r="A549" t="s">
        <v>31171</v>
      </c>
      <c r="B549" t="str">
        <f t="shared" si="8"/>
        <v/>
      </c>
    </row>
    <row r="550" spans="1:2" x14ac:dyDescent="0.35">
      <c r="A550" t="s">
        <v>31172</v>
      </c>
      <c r="B550" t="str">
        <f t="shared" si="8"/>
        <v/>
      </c>
    </row>
    <row r="551" spans="1:2" x14ac:dyDescent="0.35">
      <c r="A551" t="s">
        <v>31173</v>
      </c>
      <c r="B551" t="str">
        <f t="shared" si="8"/>
        <v/>
      </c>
    </row>
    <row r="552" spans="1:2" x14ac:dyDescent="0.35">
      <c r="A552" t="s">
        <v>31174</v>
      </c>
      <c r="B552" t="str">
        <f t="shared" si="8"/>
        <v/>
      </c>
    </row>
    <row r="553" spans="1:2" x14ac:dyDescent="0.35">
      <c r="A553" t="s">
        <v>31175</v>
      </c>
      <c r="B553" t="str">
        <f t="shared" si="8"/>
        <v/>
      </c>
    </row>
    <row r="554" spans="1:2" x14ac:dyDescent="0.35">
      <c r="A554" t="s">
        <v>31176</v>
      </c>
      <c r="B554" t="str">
        <f t="shared" si="8"/>
        <v/>
      </c>
    </row>
    <row r="555" spans="1:2" x14ac:dyDescent="0.35">
      <c r="A555" t="s">
        <v>31152</v>
      </c>
      <c r="B555" t="str">
        <f t="shared" si="8"/>
        <v/>
      </c>
    </row>
    <row r="556" spans="1:2" x14ac:dyDescent="0.35">
      <c r="A556" t="s">
        <v>31153</v>
      </c>
      <c r="B556" t="str">
        <f t="shared" si="8"/>
        <v/>
      </c>
    </row>
    <row r="557" spans="1:2" x14ac:dyDescent="0.35">
      <c r="A557" t="s">
        <v>31154</v>
      </c>
      <c r="B557" t="str">
        <f t="shared" si="8"/>
        <v/>
      </c>
    </row>
    <row r="558" spans="1:2" x14ac:dyDescent="0.35">
      <c r="A558" t="s">
        <v>31155</v>
      </c>
      <c r="B558" t="str">
        <f t="shared" si="8"/>
        <v/>
      </c>
    </row>
    <row r="559" spans="1:2" x14ac:dyDescent="0.35">
      <c r="A559" t="s">
        <v>31156</v>
      </c>
      <c r="B559" t="str">
        <f t="shared" si="8"/>
        <v/>
      </c>
    </row>
    <row r="560" spans="1:2" x14ac:dyDescent="0.35">
      <c r="A560" t="s">
        <v>31157</v>
      </c>
      <c r="B560" t="str">
        <f t="shared" si="8"/>
        <v/>
      </c>
    </row>
    <row r="561" spans="1:2" x14ac:dyDescent="0.35">
      <c r="A561" t="s">
        <v>31158</v>
      </c>
      <c r="B561" t="str">
        <f t="shared" si="8"/>
        <v/>
      </c>
    </row>
    <row r="562" spans="1:2" x14ac:dyDescent="0.35">
      <c r="A562" t="s">
        <v>31159</v>
      </c>
      <c r="B562" t="str">
        <f t="shared" si="8"/>
        <v/>
      </c>
    </row>
    <row r="563" spans="1:2" x14ac:dyDescent="0.35">
      <c r="A563" t="s">
        <v>31160</v>
      </c>
      <c r="B563" t="str">
        <f t="shared" si="8"/>
        <v/>
      </c>
    </row>
    <row r="564" spans="1:2" x14ac:dyDescent="0.35">
      <c r="A564" t="s">
        <v>31161</v>
      </c>
      <c r="B564" t="str">
        <f t="shared" si="8"/>
        <v/>
      </c>
    </row>
    <row r="565" spans="1:2" x14ac:dyDescent="0.35">
      <c r="A565" t="s">
        <v>31162</v>
      </c>
      <c r="B565" t="str">
        <f t="shared" si="8"/>
        <v/>
      </c>
    </row>
    <row r="566" spans="1:2" x14ac:dyDescent="0.35">
      <c r="B566" t="str">
        <f t="shared" si="8"/>
        <v/>
      </c>
    </row>
    <row r="567" spans="1:2" x14ac:dyDescent="0.35">
      <c r="A567" t="s">
        <v>31177</v>
      </c>
      <c r="B567" t="str">
        <f t="shared" si="8"/>
        <v/>
      </c>
    </row>
    <row r="568" spans="1:2" x14ac:dyDescent="0.35">
      <c r="A568" t="s">
        <v>31127</v>
      </c>
      <c r="B568" t="str">
        <f t="shared" si="8"/>
        <v/>
      </c>
    </row>
    <row r="569" spans="1:2" x14ac:dyDescent="0.35">
      <c r="A569" t="s">
        <v>31164</v>
      </c>
      <c r="B569" t="str">
        <f t="shared" si="8"/>
        <v/>
      </c>
    </row>
    <row r="570" spans="1:2" x14ac:dyDescent="0.35">
      <c r="A570" t="s">
        <v>31165</v>
      </c>
      <c r="B570" t="str">
        <f t="shared" si="8"/>
        <v/>
      </c>
    </row>
    <row r="571" spans="1:2" x14ac:dyDescent="0.35">
      <c r="A571" t="s">
        <v>31166</v>
      </c>
      <c r="B571" t="str">
        <f t="shared" si="8"/>
        <v/>
      </c>
    </row>
    <row r="572" spans="1:2" x14ac:dyDescent="0.35">
      <c r="A572" t="s">
        <v>31167</v>
      </c>
      <c r="B572" t="str">
        <f t="shared" si="8"/>
        <v/>
      </c>
    </row>
    <row r="573" spans="1:2" x14ac:dyDescent="0.35">
      <c r="A573" t="s">
        <v>31168</v>
      </c>
      <c r="B573" t="str">
        <f t="shared" si="8"/>
        <v/>
      </c>
    </row>
    <row r="574" spans="1:2" x14ac:dyDescent="0.35">
      <c r="A574" t="s">
        <v>31169</v>
      </c>
      <c r="B574" t="str">
        <f t="shared" si="8"/>
        <v/>
      </c>
    </row>
    <row r="575" spans="1:2" x14ac:dyDescent="0.35">
      <c r="A575" t="s">
        <v>31170</v>
      </c>
      <c r="B575" t="str">
        <f t="shared" si="8"/>
        <v/>
      </c>
    </row>
    <row r="576" spans="1:2" x14ac:dyDescent="0.35">
      <c r="A576" t="s">
        <v>31171</v>
      </c>
      <c r="B576" t="str">
        <f t="shared" si="8"/>
        <v/>
      </c>
    </row>
    <row r="577" spans="1:2" x14ac:dyDescent="0.35">
      <c r="A577" t="s">
        <v>31172</v>
      </c>
      <c r="B577" t="str">
        <f t="shared" si="8"/>
        <v/>
      </c>
    </row>
    <row r="578" spans="1:2" x14ac:dyDescent="0.35">
      <c r="A578" t="s">
        <v>31173</v>
      </c>
      <c r="B578" t="str">
        <f t="shared" ref="B578:B641" si="9">IF(ISNUMBER(FIND("whitespace",A578)),A578,"")</f>
        <v/>
      </c>
    </row>
    <row r="579" spans="1:2" x14ac:dyDescent="0.35">
      <c r="A579" t="s">
        <v>31174</v>
      </c>
      <c r="B579" t="str">
        <f t="shared" si="9"/>
        <v/>
      </c>
    </row>
    <row r="580" spans="1:2" x14ac:dyDescent="0.35">
      <c r="A580" t="s">
        <v>31175</v>
      </c>
      <c r="B580" t="str">
        <f t="shared" si="9"/>
        <v/>
      </c>
    </row>
    <row r="581" spans="1:2" x14ac:dyDescent="0.35">
      <c r="A581" t="s">
        <v>31176</v>
      </c>
      <c r="B581" t="str">
        <f t="shared" si="9"/>
        <v/>
      </c>
    </row>
    <row r="582" spans="1:2" x14ac:dyDescent="0.35">
      <c r="A582" t="s">
        <v>31152</v>
      </c>
      <c r="B582" t="str">
        <f t="shared" si="9"/>
        <v/>
      </c>
    </row>
    <row r="583" spans="1:2" x14ac:dyDescent="0.35">
      <c r="A583" t="s">
        <v>31153</v>
      </c>
      <c r="B583" t="str">
        <f t="shared" si="9"/>
        <v/>
      </c>
    </row>
    <row r="584" spans="1:2" x14ac:dyDescent="0.35">
      <c r="A584" t="s">
        <v>31154</v>
      </c>
      <c r="B584" t="str">
        <f t="shared" si="9"/>
        <v/>
      </c>
    </row>
    <row r="585" spans="1:2" x14ac:dyDescent="0.35">
      <c r="A585" t="s">
        <v>31155</v>
      </c>
      <c r="B585" t="str">
        <f t="shared" si="9"/>
        <v/>
      </c>
    </row>
    <row r="586" spans="1:2" x14ac:dyDescent="0.35">
      <c r="A586" t="s">
        <v>31156</v>
      </c>
      <c r="B586" t="str">
        <f t="shared" si="9"/>
        <v/>
      </c>
    </row>
    <row r="587" spans="1:2" x14ac:dyDescent="0.35">
      <c r="A587" t="s">
        <v>31157</v>
      </c>
      <c r="B587" t="str">
        <f t="shared" si="9"/>
        <v/>
      </c>
    </row>
    <row r="588" spans="1:2" x14ac:dyDescent="0.35">
      <c r="A588" t="s">
        <v>31158</v>
      </c>
      <c r="B588" t="str">
        <f t="shared" si="9"/>
        <v/>
      </c>
    </row>
    <row r="589" spans="1:2" x14ac:dyDescent="0.35">
      <c r="A589" t="s">
        <v>31159</v>
      </c>
      <c r="B589" t="str">
        <f t="shared" si="9"/>
        <v/>
      </c>
    </row>
    <row r="590" spans="1:2" x14ac:dyDescent="0.35">
      <c r="A590" t="s">
        <v>31160</v>
      </c>
      <c r="B590" t="str">
        <f t="shared" si="9"/>
        <v/>
      </c>
    </row>
    <row r="591" spans="1:2" x14ac:dyDescent="0.35">
      <c r="A591" t="s">
        <v>31161</v>
      </c>
      <c r="B591" t="str">
        <f t="shared" si="9"/>
        <v/>
      </c>
    </row>
    <row r="592" spans="1:2" x14ac:dyDescent="0.35">
      <c r="A592" t="s">
        <v>31162</v>
      </c>
      <c r="B592" t="str">
        <f t="shared" si="9"/>
        <v/>
      </c>
    </row>
    <row r="593" spans="1:2" x14ac:dyDescent="0.35">
      <c r="B593" t="str">
        <f t="shared" si="9"/>
        <v/>
      </c>
    </row>
    <row r="594" spans="1:2" x14ac:dyDescent="0.35">
      <c r="A594" t="s">
        <v>31163</v>
      </c>
      <c r="B594" t="str">
        <f t="shared" si="9"/>
        <v/>
      </c>
    </row>
    <row r="595" spans="1:2" x14ac:dyDescent="0.35">
      <c r="A595" t="s">
        <v>31127</v>
      </c>
      <c r="B595" t="str">
        <f t="shared" si="9"/>
        <v/>
      </c>
    </row>
    <row r="596" spans="1:2" x14ac:dyDescent="0.35">
      <c r="A596" t="s">
        <v>31164</v>
      </c>
      <c r="B596" t="str">
        <f t="shared" si="9"/>
        <v/>
      </c>
    </row>
    <row r="597" spans="1:2" x14ac:dyDescent="0.35">
      <c r="A597" t="s">
        <v>31165</v>
      </c>
      <c r="B597" t="str">
        <f t="shared" si="9"/>
        <v/>
      </c>
    </row>
    <row r="598" spans="1:2" x14ac:dyDescent="0.35">
      <c r="A598" t="s">
        <v>31166</v>
      </c>
      <c r="B598" t="str">
        <f t="shared" si="9"/>
        <v/>
      </c>
    </row>
    <row r="599" spans="1:2" x14ac:dyDescent="0.35">
      <c r="A599" t="s">
        <v>31167</v>
      </c>
      <c r="B599" t="str">
        <f t="shared" si="9"/>
        <v/>
      </c>
    </row>
    <row r="600" spans="1:2" x14ac:dyDescent="0.35">
      <c r="A600" t="s">
        <v>31168</v>
      </c>
      <c r="B600" t="str">
        <f t="shared" si="9"/>
        <v/>
      </c>
    </row>
    <row r="601" spans="1:2" x14ac:dyDescent="0.35">
      <c r="A601" t="s">
        <v>31169</v>
      </c>
      <c r="B601" t="str">
        <f t="shared" si="9"/>
        <v/>
      </c>
    </row>
    <row r="602" spans="1:2" x14ac:dyDescent="0.35">
      <c r="A602" t="s">
        <v>31170</v>
      </c>
      <c r="B602" t="str">
        <f t="shared" si="9"/>
        <v/>
      </c>
    </row>
    <row r="603" spans="1:2" x14ac:dyDescent="0.35">
      <c r="A603" t="s">
        <v>31171</v>
      </c>
      <c r="B603" t="str">
        <f t="shared" si="9"/>
        <v/>
      </c>
    </row>
    <row r="604" spans="1:2" x14ac:dyDescent="0.35">
      <c r="A604" t="s">
        <v>31172</v>
      </c>
      <c r="B604" t="str">
        <f t="shared" si="9"/>
        <v/>
      </c>
    </row>
    <row r="605" spans="1:2" x14ac:dyDescent="0.35">
      <c r="A605" t="s">
        <v>31173</v>
      </c>
      <c r="B605" t="str">
        <f t="shared" si="9"/>
        <v/>
      </c>
    </row>
    <row r="606" spans="1:2" x14ac:dyDescent="0.35">
      <c r="A606" t="s">
        <v>31174</v>
      </c>
      <c r="B606" t="str">
        <f t="shared" si="9"/>
        <v/>
      </c>
    </row>
    <row r="607" spans="1:2" x14ac:dyDescent="0.35">
      <c r="A607" t="s">
        <v>31175</v>
      </c>
      <c r="B607" t="str">
        <f t="shared" si="9"/>
        <v/>
      </c>
    </row>
    <row r="608" spans="1:2" x14ac:dyDescent="0.35">
      <c r="A608" t="s">
        <v>31176</v>
      </c>
      <c r="B608" t="str">
        <f t="shared" si="9"/>
        <v/>
      </c>
    </row>
    <row r="609" spans="1:2" x14ac:dyDescent="0.35">
      <c r="A609" t="s">
        <v>31152</v>
      </c>
      <c r="B609" t="str">
        <f t="shared" si="9"/>
        <v/>
      </c>
    </row>
    <row r="610" spans="1:2" x14ac:dyDescent="0.35">
      <c r="A610" t="s">
        <v>31153</v>
      </c>
      <c r="B610" t="str">
        <f t="shared" si="9"/>
        <v/>
      </c>
    </row>
    <row r="611" spans="1:2" x14ac:dyDescent="0.35">
      <c r="A611" t="s">
        <v>31154</v>
      </c>
      <c r="B611" t="str">
        <f t="shared" si="9"/>
        <v/>
      </c>
    </row>
    <row r="612" spans="1:2" x14ac:dyDescent="0.35">
      <c r="A612" t="s">
        <v>31155</v>
      </c>
      <c r="B612" t="str">
        <f t="shared" si="9"/>
        <v/>
      </c>
    </row>
    <row r="613" spans="1:2" x14ac:dyDescent="0.35">
      <c r="A613" t="s">
        <v>31156</v>
      </c>
      <c r="B613" t="str">
        <f t="shared" si="9"/>
        <v/>
      </c>
    </row>
    <row r="614" spans="1:2" x14ac:dyDescent="0.35">
      <c r="A614" t="s">
        <v>31157</v>
      </c>
      <c r="B614" t="str">
        <f t="shared" si="9"/>
        <v/>
      </c>
    </row>
    <row r="615" spans="1:2" x14ac:dyDescent="0.35">
      <c r="A615" t="s">
        <v>31158</v>
      </c>
      <c r="B615" t="str">
        <f t="shared" si="9"/>
        <v/>
      </c>
    </row>
    <row r="616" spans="1:2" x14ac:dyDescent="0.35">
      <c r="A616" t="s">
        <v>31159</v>
      </c>
      <c r="B616" t="str">
        <f t="shared" si="9"/>
        <v/>
      </c>
    </row>
    <row r="617" spans="1:2" x14ac:dyDescent="0.35">
      <c r="A617" t="s">
        <v>31160</v>
      </c>
      <c r="B617" t="str">
        <f t="shared" si="9"/>
        <v/>
      </c>
    </row>
    <row r="618" spans="1:2" x14ac:dyDescent="0.35">
      <c r="A618" t="s">
        <v>31161</v>
      </c>
      <c r="B618" t="str">
        <f t="shared" si="9"/>
        <v/>
      </c>
    </row>
    <row r="619" spans="1:2" x14ac:dyDescent="0.35">
      <c r="A619" t="s">
        <v>31162</v>
      </c>
      <c r="B619" t="str">
        <f t="shared" si="9"/>
        <v/>
      </c>
    </row>
    <row r="620" spans="1:2" x14ac:dyDescent="0.35">
      <c r="B620" t="str">
        <f t="shared" si="9"/>
        <v/>
      </c>
    </row>
    <row r="621" spans="1:2" x14ac:dyDescent="0.35">
      <c r="A621" t="s">
        <v>31182</v>
      </c>
      <c r="B621" t="str">
        <f t="shared" si="9"/>
        <v/>
      </c>
    </row>
    <row r="622" spans="1:2" x14ac:dyDescent="0.35">
      <c r="A622" t="s">
        <v>31127</v>
      </c>
      <c r="B622" t="str">
        <f t="shared" si="9"/>
        <v/>
      </c>
    </row>
    <row r="623" spans="1:2" x14ac:dyDescent="0.35">
      <c r="A623" t="s">
        <v>31164</v>
      </c>
      <c r="B623" t="str">
        <f t="shared" si="9"/>
        <v/>
      </c>
    </row>
    <row r="624" spans="1:2" x14ac:dyDescent="0.35">
      <c r="A624" t="s">
        <v>31165</v>
      </c>
      <c r="B624" t="str">
        <f t="shared" si="9"/>
        <v/>
      </c>
    </row>
    <row r="625" spans="1:2" x14ac:dyDescent="0.35">
      <c r="A625" t="s">
        <v>31166</v>
      </c>
      <c r="B625" t="str">
        <f t="shared" si="9"/>
        <v/>
      </c>
    </row>
    <row r="626" spans="1:2" x14ac:dyDescent="0.35">
      <c r="A626" t="s">
        <v>31167</v>
      </c>
      <c r="B626" t="str">
        <f t="shared" si="9"/>
        <v/>
      </c>
    </row>
    <row r="627" spans="1:2" x14ac:dyDescent="0.35">
      <c r="A627" t="s">
        <v>31168</v>
      </c>
      <c r="B627" t="str">
        <f t="shared" si="9"/>
        <v/>
      </c>
    </row>
    <row r="628" spans="1:2" x14ac:dyDescent="0.35">
      <c r="A628" t="s">
        <v>31169</v>
      </c>
      <c r="B628" t="str">
        <f t="shared" si="9"/>
        <v/>
      </c>
    </row>
    <row r="629" spans="1:2" x14ac:dyDescent="0.35">
      <c r="A629" t="s">
        <v>31170</v>
      </c>
      <c r="B629" t="str">
        <f t="shared" si="9"/>
        <v/>
      </c>
    </row>
    <row r="630" spans="1:2" x14ac:dyDescent="0.35">
      <c r="A630" t="s">
        <v>31171</v>
      </c>
      <c r="B630" t="str">
        <f t="shared" si="9"/>
        <v/>
      </c>
    </row>
    <row r="631" spans="1:2" x14ac:dyDescent="0.35">
      <c r="A631" t="s">
        <v>31172</v>
      </c>
      <c r="B631" t="str">
        <f t="shared" si="9"/>
        <v/>
      </c>
    </row>
    <row r="632" spans="1:2" x14ac:dyDescent="0.35">
      <c r="A632" t="s">
        <v>31173</v>
      </c>
      <c r="B632" t="str">
        <f t="shared" si="9"/>
        <v/>
      </c>
    </row>
    <row r="633" spans="1:2" x14ac:dyDescent="0.35">
      <c r="A633" t="s">
        <v>31174</v>
      </c>
      <c r="B633" t="str">
        <f t="shared" si="9"/>
        <v/>
      </c>
    </row>
    <row r="634" spans="1:2" x14ac:dyDescent="0.35">
      <c r="A634" t="s">
        <v>31175</v>
      </c>
      <c r="B634" t="str">
        <f t="shared" si="9"/>
        <v/>
      </c>
    </row>
    <row r="635" spans="1:2" x14ac:dyDescent="0.35">
      <c r="A635" t="s">
        <v>31176</v>
      </c>
      <c r="B635" t="str">
        <f t="shared" si="9"/>
        <v/>
      </c>
    </row>
    <row r="636" spans="1:2" x14ac:dyDescent="0.35">
      <c r="A636" t="s">
        <v>31152</v>
      </c>
      <c r="B636" t="str">
        <f t="shared" si="9"/>
        <v/>
      </c>
    </row>
    <row r="637" spans="1:2" x14ac:dyDescent="0.35">
      <c r="A637" t="s">
        <v>31153</v>
      </c>
      <c r="B637" t="str">
        <f t="shared" si="9"/>
        <v/>
      </c>
    </row>
    <row r="638" spans="1:2" x14ac:dyDescent="0.35">
      <c r="A638" t="s">
        <v>31154</v>
      </c>
      <c r="B638" t="str">
        <f t="shared" si="9"/>
        <v/>
      </c>
    </row>
    <row r="639" spans="1:2" x14ac:dyDescent="0.35">
      <c r="A639" t="s">
        <v>31155</v>
      </c>
      <c r="B639" t="str">
        <f t="shared" si="9"/>
        <v/>
      </c>
    </row>
    <row r="640" spans="1:2" x14ac:dyDescent="0.35">
      <c r="A640" t="s">
        <v>31156</v>
      </c>
      <c r="B640" t="str">
        <f t="shared" si="9"/>
        <v/>
      </c>
    </row>
    <row r="641" spans="1:2" x14ac:dyDescent="0.35">
      <c r="A641" t="s">
        <v>31157</v>
      </c>
      <c r="B641" t="str">
        <f t="shared" si="9"/>
        <v/>
      </c>
    </row>
    <row r="642" spans="1:2" x14ac:dyDescent="0.35">
      <c r="A642" t="s">
        <v>31158</v>
      </c>
      <c r="B642" t="str">
        <f t="shared" ref="B642:B705" si="10">IF(ISNUMBER(FIND("whitespace",A642)),A642,"")</f>
        <v/>
      </c>
    </row>
    <row r="643" spans="1:2" x14ac:dyDescent="0.35">
      <c r="A643" t="s">
        <v>31159</v>
      </c>
      <c r="B643" t="str">
        <f t="shared" si="10"/>
        <v/>
      </c>
    </row>
    <row r="644" spans="1:2" x14ac:dyDescent="0.35">
      <c r="A644" t="s">
        <v>31160</v>
      </c>
      <c r="B644" t="str">
        <f t="shared" si="10"/>
        <v/>
      </c>
    </row>
    <row r="645" spans="1:2" x14ac:dyDescent="0.35">
      <c r="A645" t="s">
        <v>31161</v>
      </c>
      <c r="B645" t="str">
        <f t="shared" si="10"/>
        <v/>
      </c>
    </row>
    <row r="646" spans="1:2" x14ac:dyDescent="0.35">
      <c r="A646" t="s">
        <v>31162</v>
      </c>
      <c r="B646" t="str">
        <f t="shared" si="10"/>
        <v/>
      </c>
    </row>
    <row r="647" spans="1:2" x14ac:dyDescent="0.35">
      <c r="B647" t="str">
        <f t="shared" si="10"/>
        <v/>
      </c>
    </row>
    <row r="648" spans="1:2" x14ac:dyDescent="0.35">
      <c r="A648" t="s">
        <v>31163</v>
      </c>
      <c r="B648" t="str">
        <f t="shared" si="10"/>
        <v/>
      </c>
    </row>
    <row r="649" spans="1:2" x14ac:dyDescent="0.35">
      <c r="A649" t="s">
        <v>31127</v>
      </c>
      <c r="B649" t="str">
        <f t="shared" si="10"/>
        <v/>
      </c>
    </row>
    <row r="650" spans="1:2" x14ac:dyDescent="0.35">
      <c r="A650" t="s">
        <v>31164</v>
      </c>
      <c r="B650" t="str">
        <f t="shared" si="10"/>
        <v/>
      </c>
    </row>
    <row r="651" spans="1:2" x14ac:dyDescent="0.35">
      <c r="A651" t="s">
        <v>31165</v>
      </c>
      <c r="B651" t="str">
        <f t="shared" si="10"/>
        <v/>
      </c>
    </row>
    <row r="652" spans="1:2" x14ac:dyDescent="0.35">
      <c r="A652" t="s">
        <v>31166</v>
      </c>
      <c r="B652" t="str">
        <f t="shared" si="10"/>
        <v/>
      </c>
    </row>
    <row r="653" spans="1:2" x14ac:dyDescent="0.35">
      <c r="A653" t="s">
        <v>31167</v>
      </c>
      <c r="B653" t="str">
        <f t="shared" si="10"/>
        <v/>
      </c>
    </row>
    <row r="654" spans="1:2" x14ac:dyDescent="0.35">
      <c r="A654" t="s">
        <v>31168</v>
      </c>
      <c r="B654" t="str">
        <f t="shared" si="10"/>
        <v/>
      </c>
    </row>
    <row r="655" spans="1:2" x14ac:dyDescent="0.35">
      <c r="A655" t="s">
        <v>31184</v>
      </c>
      <c r="B655" t="str">
        <f t="shared" si="10"/>
        <v/>
      </c>
    </row>
    <row r="656" spans="1:2" x14ac:dyDescent="0.35">
      <c r="A656" t="s">
        <v>31185</v>
      </c>
      <c r="B656" t="str">
        <f t="shared" si="10"/>
        <v/>
      </c>
    </row>
    <row r="657" spans="1:2" x14ac:dyDescent="0.35">
      <c r="A657" t="s">
        <v>31186</v>
      </c>
      <c r="B657" t="str">
        <f t="shared" si="10"/>
        <v/>
      </c>
    </row>
    <row r="658" spans="1:2" x14ac:dyDescent="0.35">
      <c r="A658" t="s">
        <v>31187</v>
      </c>
      <c r="B658" t="str">
        <f t="shared" si="10"/>
        <v/>
      </c>
    </row>
    <row r="659" spans="1:2" x14ac:dyDescent="0.35">
      <c r="A659" t="s">
        <v>31188</v>
      </c>
      <c r="B659" t="str">
        <f t="shared" si="10"/>
        <v/>
      </c>
    </row>
    <row r="660" spans="1:2" x14ac:dyDescent="0.35">
      <c r="A660" t="s">
        <v>31171</v>
      </c>
      <c r="B660" t="str">
        <f t="shared" si="10"/>
        <v/>
      </c>
    </row>
    <row r="661" spans="1:2" x14ac:dyDescent="0.35">
      <c r="A661" t="s">
        <v>31172</v>
      </c>
      <c r="B661" t="str">
        <f t="shared" si="10"/>
        <v/>
      </c>
    </row>
    <row r="662" spans="1:2" x14ac:dyDescent="0.35">
      <c r="A662" t="s">
        <v>31173</v>
      </c>
      <c r="B662" t="str">
        <f t="shared" si="10"/>
        <v/>
      </c>
    </row>
    <row r="663" spans="1:2" x14ac:dyDescent="0.35">
      <c r="A663" t="s">
        <v>31174</v>
      </c>
      <c r="B663" t="str">
        <f t="shared" si="10"/>
        <v/>
      </c>
    </row>
    <row r="664" spans="1:2" x14ac:dyDescent="0.35">
      <c r="A664" t="s">
        <v>31175</v>
      </c>
      <c r="B664" t="str">
        <f t="shared" si="10"/>
        <v/>
      </c>
    </row>
    <row r="665" spans="1:2" x14ac:dyDescent="0.35">
      <c r="A665" t="s">
        <v>31176</v>
      </c>
      <c r="B665" t="str">
        <f t="shared" si="10"/>
        <v/>
      </c>
    </row>
    <row r="666" spans="1:2" x14ac:dyDescent="0.35">
      <c r="A666" t="s">
        <v>31152</v>
      </c>
      <c r="B666" t="str">
        <f t="shared" si="10"/>
        <v/>
      </c>
    </row>
    <row r="667" spans="1:2" x14ac:dyDescent="0.35">
      <c r="A667" t="s">
        <v>31153</v>
      </c>
      <c r="B667" t="str">
        <f t="shared" si="10"/>
        <v/>
      </c>
    </row>
    <row r="668" spans="1:2" x14ac:dyDescent="0.35">
      <c r="A668" t="s">
        <v>31154</v>
      </c>
      <c r="B668" t="str">
        <f t="shared" si="10"/>
        <v/>
      </c>
    </row>
    <row r="669" spans="1:2" x14ac:dyDescent="0.35">
      <c r="A669" t="s">
        <v>31155</v>
      </c>
      <c r="B669" t="str">
        <f t="shared" si="10"/>
        <v/>
      </c>
    </row>
    <row r="670" spans="1:2" x14ac:dyDescent="0.35">
      <c r="A670" t="s">
        <v>31156</v>
      </c>
      <c r="B670" t="str">
        <f t="shared" si="10"/>
        <v/>
      </c>
    </row>
    <row r="671" spans="1:2" x14ac:dyDescent="0.35">
      <c r="A671" t="s">
        <v>31157</v>
      </c>
      <c r="B671" t="str">
        <f t="shared" si="10"/>
        <v/>
      </c>
    </row>
    <row r="672" spans="1:2" x14ac:dyDescent="0.35">
      <c r="A672" t="s">
        <v>31158</v>
      </c>
      <c r="B672" t="str">
        <f t="shared" si="10"/>
        <v/>
      </c>
    </row>
    <row r="673" spans="1:2" x14ac:dyDescent="0.35">
      <c r="A673" t="s">
        <v>31159</v>
      </c>
      <c r="B673" t="str">
        <f t="shared" si="10"/>
        <v/>
      </c>
    </row>
    <row r="674" spans="1:2" x14ac:dyDescent="0.35">
      <c r="A674" t="s">
        <v>31160</v>
      </c>
      <c r="B674" t="str">
        <f t="shared" si="10"/>
        <v/>
      </c>
    </row>
    <row r="675" spans="1:2" x14ac:dyDescent="0.35">
      <c r="A675" t="s">
        <v>31161</v>
      </c>
      <c r="B675" t="str">
        <f t="shared" si="10"/>
        <v/>
      </c>
    </row>
    <row r="676" spans="1:2" x14ac:dyDescent="0.35">
      <c r="A676" t="s">
        <v>31162</v>
      </c>
      <c r="B676" t="str">
        <f t="shared" si="10"/>
        <v/>
      </c>
    </row>
    <row r="677" spans="1:2" x14ac:dyDescent="0.35">
      <c r="B677" t="str">
        <f t="shared" si="10"/>
        <v/>
      </c>
    </row>
    <row r="678" spans="1:2" x14ac:dyDescent="0.35">
      <c r="A678" t="s">
        <v>31189</v>
      </c>
      <c r="B678" t="str">
        <f t="shared" si="10"/>
        <v>Config error in TM_P_RayofHope: description has trailing whitespace</v>
      </c>
    </row>
    <row r="679" spans="1:2" x14ac:dyDescent="0.35">
      <c r="A679" t="s">
        <v>31127</v>
      </c>
      <c r="B679" t="str">
        <f t="shared" si="10"/>
        <v/>
      </c>
    </row>
    <row r="680" spans="1:2" x14ac:dyDescent="0.35">
      <c r="A680" t="s">
        <v>31190</v>
      </c>
      <c r="B680" t="str">
        <f t="shared" si="10"/>
        <v/>
      </c>
    </row>
    <row r="681" spans="1:2" x14ac:dyDescent="0.35">
      <c r="A681" t="s">
        <v>31191</v>
      </c>
      <c r="B681" t="str">
        <f t="shared" si="10"/>
        <v/>
      </c>
    </row>
    <row r="682" spans="1:2" x14ac:dyDescent="0.35">
      <c r="A682" t="s">
        <v>31192</v>
      </c>
      <c r="B682" t="str">
        <f t="shared" si="10"/>
        <v/>
      </c>
    </row>
    <row r="683" spans="1:2" x14ac:dyDescent="0.35">
      <c r="A683" t="s">
        <v>31193</v>
      </c>
      <c r="B683" t="str">
        <f t="shared" si="10"/>
        <v/>
      </c>
    </row>
    <row r="684" spans="1:2" x14ac:dyDescent="0.35">
      <c r="A684" t="s">
        <v>31194</v>
      </c>
      <c r="B684" t="str">
        <f t="shared" si="10"/>
        <v/>
      </c>
    </row>
    <row r="685" spans="1:2" x14ac:dyDescent="0.35">
      <c r="A685" t="s">
        <v>31195</v>
      </c>
      <c r="B685" t="str">
        <f t="shared" si="10"/>
        <v/>
      </c>
    </row>
    <row r="686" spans="1:2" x14ac:dyDescent="0.35">
      <c r="A686" t="s">
        <v>31196</v>
      </c>
      <c r="B686" t="str">
        <f t="shared" si="10"/>
        <v/>
      </c>
    </row>
    <row r="687" spans="1:2" x14ac:dyDescent="0.35">
      <c r="A687" t="s">
        <v>31197</v>
      </c>
      <c r="B687" t="str">
        <f t="shared" si="10"/>
        <v/>
      </c>
    </row>
    <row r="688" spans="1:2" x14ac:dyDescent="0.35">
      <c r="A688" t="s">
        <v>31198</v>
      </c>
      <c r="B688" t="str">
        <f t="shared" si="10"/>
        <v/>
      </c>
    </row>
    <row r="689" spans="1:2" x14ac:dyDescent="0.35">
      <c r="A689" t="s">
        <v>31199</v>
      </c>
      <c r="B689" t="str">
        <f t="shared" si="10"/>
        <v/>
      </c>
    </row>
    <row r="690" spans="1:2" x14ac:dyDescent="0.35">
      <c r="A690" t="s">
        <v>31200</v>
      </c>
      <c r="B690" t="str">
        <f t="shared" si="10"/>
        <v/>
      </c>
    </row>
    <row r="691" spans="1:2" x14ac:dyDescent="0.35">
      <c r="A691" t="s">
        <v>31198</v>
      </c>
      <c r="B691" t="str">
        <f t="shared" si="10"/>
        <v/>
      </c>
    </row>
    <row r="692" spans="1:2" x14ac:dyDescent="0.35">
      <c r="A692" t="s">
        <v>31201</v>
      </c>
      <c r="B692" t="str">
        <f t="shared" si="10"/>
        <v/>
      </c>
    </row>
    <row r="693" spans="1:2" x14ac:dyDescent="0.35">
      <c r="A693" t="s">
        <v>31202</v>
      </c>
      <c r="B693" t="str">
        <f t="shared" si="10"/>
        <v/>
      </c>
    </row>
    <row r="694" spans="1:2" x14ac:dyDescent="0.35">
      <c r="A694" t="s">
        <v>31159</v>
      </c>
      <c r="B694" t="str">
        <f t="shared" si="10"/>
        <v/>
      </c>
    </row>
    <row r="695" spans="1:2" x14ac:dyDescent="0.35">
      <c r="A695" t="s">
        <v>31160</v>
      </c>
      <c r="B695" t="str">
        <f t="shared" si="10"/>
        <v/>
      </c>
    </row>
    <row r="696" spans="1:2" x14ac:dyDescent="0.35">
      <c r="A696" t="s">
        <v>31203</v>
      </c>
      <c r="B696" t="str">
        <f t="shared" si="10"/>
        <v/>
      </c>
    </row>
    <row r="697" spans="1:2" x14ac:dyDescent="0.35">
      <c r="A697" t="s">
        <v>31204</v>
      </c>
      <c r="B697" t="str">
        <f t="shared" si="10"/>
        <v/>
      </c>
    </row>
    <row r="698" spans="1:2" x14ac:dyDescent="0.35">
      <c r="A698" t="s">
        <v>31205</v>
      </c>
      <c r="B698" t="str">
        <f t="shared" si="10"/>
        <v/>
      </c>
    </row>
    <row r="699" spans="1:2" x14ac:dyDescent="0.35">
      <c r="A699" t="s">
        <v>31206</v>
      </c>
      <c r="B699" t="str">
        <f t="shared" si="10"/>
        <v/>
      </c>
    </row>
    <row r="700" spans="1:2" x14ac:dyDescent="0.35">
      <c r="A700" t="s">
        <v>31207</v>
      </c>
      <c r="B700" t="str">
        <f t="shared" si="10"/>
        <v/>
      </c>
    </row>
    <row r="701" spans="1:2" x14ac:dyDescent="0.35">
      <c r="B701" t="str">
        <f t="shared" si="10"/>
        <v/>
      </c>
    </row>
    <row r="702" spans="1:2" x14ac:dyDescent="0.35">
      <c r="A702" t="s">
        <v>31208</v>
      </c>
      <c r="B702" t="str">
        <f t="shared" si="10"/>
        <v>Config error in TM_P_RayofHope_I: description has trailing whitespace</v>
      </c>
    </row>
    <row r="703" spans="1:2" x14ac:dyDescent="0.35">
      <c r="A703" t="s">
        <v>31127</v>
      </c>
      <c r="B703" t="str">
        <f t="shared" si="10"/>
        <v/>
      </c>
    </row>
    <row r="704" spans="1:2" x14ac:dyDescent="0.35">
      <c r="A704" t="s">
        <v>31190</v>
      </c>
      <c r="B704" t="str">
        <f t="shared" si="10"/>
        <v/>
      </c>
    </row>
    <row r="705" spans="1:2" x14ac:dyDescent="0.35">
      <c r="A705" t="s">
        <v>31191</v>
      </c>
      <c r="B705" t="str">
        <f t="shared" si="10"/>
        <v/>
      </c>
    </row>
    <row r="706" spans="1:2" x14ac:dyDescent="0.35">
      <c r="A706" t="s">
        <v>31192</v>
      </c>
      <c r="B706" t="str">
        <f t="shared" ref="B706:B769" si="11">IF(ISNUMBER(FIND("whitespace",A706)),A706,"")</f>
        <v/>
      </c>
    </row>
    <row r="707" spans="1:2" x14ac:dyDescent="0.35">
      <c r="A707" t="s">
        <v>31193</v>
      </c>
      <c r="B707" t="str">
        <f t="shared" si="11"/>
        <v/>
      </c>
    </row>
    <row r="708" spans="1:2" x14ac:dyDescent="0.35">
      <c r="A708" t="s">
        <v>31194</v>
      </c>
      <c r="B708" t="str">
        <f t="shared" si="11"/>
        <v/>
      </c>
    </row>
    <row r="709" spans="1:2" x14ac:dyDescent="0.35">
      <c r="A709" t="s">
        <v>31195</v>
      </c>
      <c r="B709" t="str">
        <f t="shared" si="11"/>
        <v/>
      </c>
    </row>
    <row r="710" spans="1:2" x14ac:dyDescent="0.35">
      <c r="A710" t="s">
        <v>31196</v>
      </c>
      <c r="B710" t="str">
        <f t="shared" si="11"/>
        <v/>
      </c>
    </row>
    <row r="711" spans="1:2" x14ac:dyDescent="0.35">
      <c r="A711" t="s">
        <v>31197</v>
      </c>
      <c r="B711" t="str">
        <f t="shared" si="11"/>
        <v/>
      </c>
    </row>
    <row r="712" spans="1:2" x14ac:dyDescent="0.35">
      <c r="A712" t="s">
        <v>31198</v>
      </c>
      <c r="B712" t="str">
        <f t="shared" si="11"/>
        <v/>
      </c>
    </row>
    <row r="713" spans="1:2" x14ac:dyDescent="0.35">
      <c r="A713" t="s">
        <v>31199</v>
      </c>
      <c r="B713" t="str">
        <f t="shared" si="11"/>
        <v/>
      </c>
    </row>
    <row r="714" spans="1:2" x14ac:dyDescent="0.35">
      <c r="A714" t="s">
        <v>31200</v>
      </c>
      <c r="B714" t="str">
        <f t="shared" si="11"/>
        <v/>
      </c>
    </row>
    <row r="715" spans="1:2" x14ac:dyDescent="0.35">
      <c r="A715" t="s">
        <v>31198</v>
      </c>
      <c r="B715" t="str">
        <f t="shared" si="11"/>
        <v/>
      </c>
    </row>
    <row r="716" spans="1:2" x14ac:dyDescent="0.35">
      <c r="A716" t="s">
        <v>31201</v>
      </c>
      <c r="B716" t="str">
        <f t="shared" si="11"/>
        <v/>
      </c>
    </row>
    <row r="717" spans="1:2" x14ac:dyDescent="0.35">
      <c r="A717" t="s">
        <v>31202</v>
      </c>
      <c r="B717" t="str">
        <f t="shared" si="11"/>
        <v/>
      </c>
    </row>
    <row r="718" spans="1:2" x14ac:dyDescent="0.35">
      <c r="A718" t="s">
        <v>31159</v>
      </c>
      <c r="B718" t="str">
        <f t="shared" si="11"/>
        <v/>
      </c>
    </row>
    <row r="719" spans="1:2" x14ac:dyDescent="0.35">
      <c r="A719" t="s">
        <v>31160</v>
      </c>
      <c r="B719" t="str">
        <f t="shared" si="11"/>
        <v/>
      </c>
    </row>
    <row r="720" spans="1:2" x14ac:dyDescent="0.35">
      <c r="A720" t="s">
        <v>31203</v>
      </c>
      <c r="B720" t="str">
        <f t="shared" si="11"/>
        <v/>
      </c>
    </row>
    <row r="721" spans="1:2" x14ac:dyDescent="0.35">
      <c r="A721" t="s">
        <v>31204</v>
      </c>
      <c r="B721" t="str">
        <f t="shared" si="11"/>
        <v/>
      </c>
    </row>
    <row r="722" spans="1:2" x14ac:dyDescent="0.35">
      <c r="A722" t="s">
        <v>31205</v>
      </c>
      <c r="B722" t="str">
        <f t="shared" si="11"/>
        <v/>
      </c>
    </row>
    <row r="723" spans="1:2" x14ac:dyDescent="0.35">
      <c r="A723" t="s">
        <v>31206</v>
      </c>
      <c r="B723" t="str">
        <f t="shared" si="11"/>
        <v/>
      </c>
    </row>
    <row r="724" spans="1:2" x14ac:dyDescent="0.35">
      <c r="A724" t="s">
        <v>31207</v>
      </c>
      <c r="B724" t="str">
        <f t="shared" si="11"/>
        <v/>
      </c>
    </row>
    <row r="725" spans="1:2" x14ac:dyDescent="0.35">
      <c r="B725" t="str">
        <f t="shared" si="11"/>
        <v/>
      </c>
    </row>
    <row r="726" spans="1:2" x14ac:dyDescent="0.35">
      <c r="A726" t="s">
        <v>31209</v>
      </c>
      <c r="B726" t="str">
        <f t="shared" si="11"/>
        <v>Config error in TM_P_RayofHope_II: description has trailing whitespace</v>
      </c>
    </row>
    <row r="727" spans="1:2" x14ac:dyDescent="0.35">
      <c r="A727" t="s">
        <v>31127</v>
      </c>
      <c r="B727" t="str">
        <f t="shared" si="11"/>
        <v/>
      </c>
    </row>
    <row r="728" spans="1:2" x14ac:dyDescent="0.35">
      <c r="A728" t="s">
        <v>31190</v>
      </c>
      <c r="B728" t="str">
        <f t="shared" si="11"/>
        <v/>
      </c>
    </row>
    <row r="729" spans="1:2" x14ac:dyDescent="0.35">
      <c r="A729" t="s">
        <v>31191</v>
      </c>
      <c r="B729" t="str">
        <f t="shared" si="11"/>
        <v/>
      </c>
    </row>
    <row r="730" spans="1:2" x14ac:dyDescent="0.35">
      <c r="A730" t="s">
        <v>31192</v>
      </c>
      <c r="B730" t="str">
        <f t="shared" si="11"/>
        <v/>
      </c>
    </row>
    <row r="731" spans="1:2" x14ac:dyDescent="0.35">
      <c r="A731" t="s">
        <v>31193</v>
      </c>
      <c r="B731" t="str">
        <f t="shared" si="11"/>
        <v/>
      </c>
    </row>
    <row r="732" spans="1:2" x14ac:dyDescent="0.35">
      <c r="A732" t="s">
        <v>31194</v>
      </c>
      <c r="B732" t="str">
        <f t="shared" si="11"/>
        <v/>
      </c>
    </row>
    <row r="733" spans="1:2" x14ac:dyDescent="0.35">
      <c r="A733" t="s">
        <v>31195</v>
      </c>
      <c r="B733" t="str">
        <f t="shared" si="11"/>
        <v/>
      </c>
    </row>
    <row r="734" spans="1:2" x14ac:dyDescent="0.35">
      <c r="A734" t="s">
        <v>31196</v>
      </c>
      <c r="B734" t="str">
        <f t="shared" si="11"/>
        <v/>
      </c>
    </row>
    <row r="735" spans="1:2" x14ac:dyDescent="0.35">
      <c r="A735" t="s">
        <v>31197</v>
      </c>
      <c r="B735" t="str">
        <f t="shared" si="11"/>
        <v/>
      </c>
    </row>
    <row r="736" spans="1:2" x14ac:dyDescent="0.35">
      <c r="A736" t="s">
        <v>31198</v>
      </c>
      <c r="B736" t="str">
        <f t="shared" si="11"/>
        <v/>
      </c>
    </row>
    <row r="737" spans="1:2" x14ac:dyDescent="0.35">
      <c r="A737" t="s">
        <v>31199</v>
      </c>
      <c r="B737" t="str">
        <f t="shared" si="11"/>
        <v/>
      </c>
    </row>
    <row r="738" spans="1:2" x14ac:dyDescent="0.35">
      <c r="A738" t="s">
        <v>31200</v>
      </c>
      <c r="B738" t="str">
        <f t="shared" si="11"/>
        <v/>
      </c>
    </row>
    <row r="739" spans="1:2" x14ac:dyDescent="0.35">
      <c r="A739" t="s">
        <v>31198</v>
      </c>
      <c r="B739" t="str">
        <f t="shared" si="11"/>
        <v/>
      </c>
    </row>
    <row r="740" spans="1:2" x14ac:dyDescent="0.35">
      <c r="A740" t="s">
        <v>31201</v>
      </c>
      <c r="B740" t="str">
        <f t="shared" si="11"/>
        <v/>
      </c>
    </row>
    <row r="741" spans="1:2" x14ac:dyDescent="0.35">
      <c r="A741" t="s">
        <v>31202</v>
      </c>
      <c r="B741" t="str">
        <f t="shared" si="11"/>
        <v/>
      </c>
    </row>
    <row r="742" spans="1:2" x14ac:dyDescent="0.35">
      <c r="A742" t="s">
        <v>31159</v>
      </c>
      <c r="B742" t="str">
        <f t="shared" si="11"/>
        <v/>
      </c>
    </row>
    <row r="743" spans="1:2" x14ac:dyDescent="0.35">
      <c r="A743" t="s">
        <v>31160</v>
      </c>
      <c r="B743" t="str">
        <f t="shared" si="11"/>
        <v/>
      </c>
    </row>
    <row r="744" spans="1:2" x14ac:dyDescent="0.35">
      <c r="A744" t="s">
        <v>31203</v>
      </c>
      <c r="B744" t="str">
        <f t="shared" si="11"/>
        <v/>
      </c>
    </row>
    <row r="745" spans="1:2" x14ac:dyDescent="0.35">
      <c r="A745" t="s">
        <v>31204</v>
      </c>
      <c r="B745" t="str">
        <f t="shared" si="11"/>
        <v/>
      </c>
    </row>
    <row r="746" spans="1:2" x14ac:dyDescent="0.35">
      <c r="A746" t="s">
        <v>31205</v>
      </c>
      <c r="B746" t="str">
        <f t="shared" si="11"/>
        <v/>
      </c>
    </row>
    <row r="747" spans="1:2" x14ac:dyDescent="0.35">
      <c r="A747" t="s">
        <v>31206</v>
      </c>
      <c r="B747" t="str">
        <f t="shared" si="11"/>
        <v/>
      </c>
    </row>
    <row r="748" spans="1:2" x14ac:dyDescent="0.35">
      <c r="A748" t="s">
        <v>31207</v>
      </c>
      <c r="B748" t="str">
        <f t="shared" si="11"/>
        <v/>
      </c>
    </row>
    <row r="749" spans="1:2" x14ac:dyDescent="0.35">
      <c r="B749" t="str">
        <f t="shared" si="11"/>
        <v/>
      </c>
    </row>
    <row r="750" spans="1:2" x14ac:dyDescent="0.35">
      <c r="A750" t="s">
        <v>31210</v>
      </c>
      <c r="B750" t="str">
        <f t="shared" si="11"/>
        <v>Config error in TM_P_RayofHope_III: description has trailing whitespace</v>
      </c>
    </row>
    <row r="751" spans="1:2" x14ac:dyDescent="0.35">
      <c r="A751" t="s">
        <v>31127</v>
      </c>
      <c r="B751" t="str">
        <f t="shared" si="11"/>
        <v/>
      </c>
    </row>
    <row r="752" spans="1:2" x14ac:dyDescent="0.35">
      <c r="A752" t="s">
        <v>31190</v>
      </c>
      <c r="B752" t="str">
        <f t="shared" si="11"/>
        <v/>
      </c>
    </row>
    <row r="753" spans="1:2" x14ac:dyDescent="0.35">
      <c r="A753" t="s">
        <v>31191</v>
      </c>
      <c r="B753" t="str">
        <f t="shared" si="11"/>
        <v/>
      </c>
    </row>
    <row r="754" spans="1:2" x14ac:dyDescent="0.35">
      <c r="A754" t="s">
        <v>31192</v>
      </c>
      <c r="B754" t="str">
        <f t="shared" si="11"/>
        <v/>
      </c>
    </row>
    <row r="755" spans="1:2" x14ac:dyDescent="0.35">
      <c r="A755" t="s">
        <v>31193</v>
      </c>
      <c r="B755" t="str">
        <f t="shared" si="11"/>
        <v/>
      </c>
    </row>
    <row r="756" spans="1:2" x14ac:dyDescent="0.35">
      <c r="A756" t="s">
        <v>31194</v>
      </c>
      <c r="B756" t="str">
        <f t="shared" si="11"/>
        <v/>
      </c>
    </row>
    <row r="757" spans="1:2" x14ac:dyDescent="0.35">
      <c r="A757" t="s">
        <v>31195</v>
      </c>
      <c r="B757" t="str">
        <f t="shared" si="11"/>
        <v/>
      </c>
    </row>
    <row r="758" spans="1:2" x14ac:dyDescent="0.35">
      <c r="A758" t="s">
        <v>31196</v>
      </c>
      <c r="B758" t="str">
        <f t="shared" si="11"/>
        <v/>
      </c>
    </row>
    <row r="759" spans="1:2" x14ac:dyDescent="0.35">
      <c r="A759" t="s">
        <v>31197</v>
      </c>
      <c r="B759" t="str">
        <f t="shared" si="11"/>
        <v/>
      </c>
    </row>
    <row r="760" spans="1:2" x14ac:dyDescent="0.35">
      <c r="A760" t="s">
        <v>31198</v>
      </c>
      <c r="B760" t="str">
        <f t="shared" si="11"/>
        <v/>
      </c>
    </row>
    <row r="761" spans="1:2" x14ac:dyDescent="0.35">
      <c r="A761" t="s">
        <v>31199</v>
      </c>
      <c r="B761" t="str">
        <f t="shared" si="11"/>
        <v/>
      </c>
    </row>
    <row r="762" spans="1:2" x14ac:dyDescent="0.35">
      <c r="A762" t="s">
        <v>31200</v>
      </c>
      <c r="B762" t="str">
        <f t="shared" si="11"/>
        <v/>
      </c>
    </row>
    <row r="763" spans="1:2" x14ac:dyDescent="0.35">
      <c r="A763" t="s">
        <v>31198</v>
      </c>
      <c r="B763" t="str">
        <f t="shared" si="11"/>
        <v/>
      </c>
    </row>
    <row r="764" spans="1:2" x14ac:dyDescent="0.35">
      <c r="A764" t="s">
        <v>31201</v>
      </c>
      <c r="B764" t="str">
        <f t="shared" si="11"/>
        <v/>
      </c>
    </row>
    <row r="765" spans="1:2" x14ac:dyDescent="0.35">
      <c r="A765" t="s">
        <v>31202</v>
      </c>
      <c r="B765" t="str">
        <f t="shared" si="11"/>
        <v/>
      </c>
    </row>
    <row r="766" spans="1:2" x14ac:dyDescent="0.35">
      <c r="A766" t="s">
        <v>31159</v>
      </c>
      <c r="B766" t="str">
        <f t="shared" si="11"/>
        <v/>
      </c>
    </row>
    <row r="767" spans="1:2" x14ac:dyDescent="0.35">
      <c r="A767" t="s">
        <v>31160</v>
      </c>
      <c r="B767" t="str">
        <f t="shared" si="11"/>
        <v/>
      </c>
    </row>
    <row r="768" spans="1:2" x14ac:dyDescent="0.35">
      <c r="A768" t="s">
        <v>31203</v>
      </c>
      <c r="B768" t="str">
        <f t="shared" si="11"/>
        <v/>
      </c>
    </row>
    <row r="769" spans="1:2" x14ac:dyDescent="0.35">
      <c r="A769" t="s">
        <v>31204</v>
      </c>
      <c r="B769" t="str">
        <f t="shared" si="11"/>
        <v/>
      </c>
    </row>
    <row r="770" spans="1:2" x14ac:dyDescent="0.35">
      <c r="A770" t="s">
        <v>31205</v>
      </c>
      <c r="B770" t="str">
        <f t="shared" ref="B770:B833" si="12">IF(ISNUMBER(FIND("whitespace",A770)),A770,"")</f>
        <v/>
      </c>
    </row>
    <row r="771" spans="1:2" x14ac:dyDescent="0.35">
      <c r="A771" t="s">
        <v>31206</v>
      </c>
      <c r="B771" t="str">
        <f t="shared" si="12"/>
        <v/>
      </c>
    </row>
    <row r="772" spans="1:2" x14ac:dyDescent="0.35">
      <c r="A772" t="s">
        <v>31207</v>
      </c>
      <c r="B772" t="str">
        <f t="shared" si="12"/>
        <v/>
      </c>
    </row>
    <row r="773" spans="1:2" x14ac:dyDescent="0.35">
      <c r="B773" t="str">
        <f t="shared" si="12"/>
        <v/>
      </c>
    </row>
    <row r="774" spans="1:2" x14ac:dyDescent="0.35">
      <c r="A774" t="s">
        <v>31211</v>
      </c>
      <c r="B774" t="str">
        <f t="shared" si="12"/>
        <v>Config error in TM_LunarArc_I: description has trailing whitespace</v>
      </c>
    </row>
    <row r="775" spans="1:2" x14ac:dyDescent="0.35">
      <c r="A775" t="s">
        <v>31127</v>
      </c>
      <c r="B775" t="str">
        <f t="shared" si="12"/>
        <v/>
      </c>
    </row>
    <row r="776" spans="1:2" x14ac:dyDescent="0.35">
      <c r="A776" t="s">
        <v>31190</v>
      </c>
      <c r="B776" t="str">
        <f t="shared" si="12"/>
        <v/>
      </c>
    </row>
    <row r="777" spans="1:2" x14ac:dyDescent="0.35">
      <c r="A777" t="s">
        <v>31191</v>
      </c>
      <c r="B777" t="str">
        <f t="shared" si="12"/>
        <v/>
      </c>
    </row>
    <row r="778" spans="1:2" x14ac:dyDescent="0.35">
      <c r="A778" t="s">
        <v>31192</v>
      </c>
      <c r="B778" t="str">
        <f t="shared" si="12"/>
        <v/>
      </c>
    </row>
    <row r="779" spans="1:2" x14ac:dyDescent="0.35">
      <c r="A779" t="s">
        <v>31193</v>
      </c>
      <c r="B779" t="str">
        <f t="shared" si="12"/>
        <v/>
      </c>
    </row>
    <row r="780" spans="1:2" x14ac:dyDescent="0.35">
      <c r="A780" t="s">
        <v>31194</v>
      </c>
      <c r="B780" t="str">
        <f t="shared" si="12"/>
        <v/>
      </c>
    </row>
    <row r="781" spans="1:2" x14ac:dyDescent="0.35">
      <c r="A781" t="s">
        <v>31195</v>
      </c>
      <c r="B781" t="str">
        <f t="shared" si="12"/>
        <v/>
      </c>
    </row>
    <row r="782" spans="1:2" x14ac:dyDescent="0.35">
      <c r="A782" t="s">
        <v>31196</v>
      </c>
      <c r="B782" t="str">
        <f t="shared" si="12"/>
        <v/>
      </c>
    </row>
    <row r="783" spans="1:2" x14ac:dyDescent="0.35">
      <c r="A783" t="s">
        <v>31197</v>
      </c>
      <c r="B783" t="str">
        <f t="shared" si="12"/>
        <v/>
      </c>
    </row>
    <row r="784" spans="1:2" x14ac:dyDescent="0.35">
      <c r="A784" t="s">
        <v>31198</v>
      </c>
      <c r="B784" t="str">
        <f t="shared" si="12"/>
        <v/>
      </c>
    </row>
    <row r="785" spans="1:2" x14ac:dyDescent="0.35">
      <c r="A785" t="s">
        <v>31199</v>
      </c>
      <c r="B785" t="str">
        <f t="shared" si="12"/>
        <v/>
      </c>
    </row>
    <row r="786" spans="1:2" x14ac:dyDescent="0.35">
      <c r="A786" t="s">
        <v>31200</v>
      </c>
      <c r="B786" t="str">
        <f t="shared" si="12"/>
        <v/>
      </c>
    </row>
    <row r="787" spans="1:2" x14ac:dyDescent="0.35">
      <c r="A787" t="s">
        <v>31198</v>
      </c>
      <c r="B787" t="str">
        <f t="shared" si="12"/>
        <v/>
      </c>
    </row>
    <row r="788" spans="1:2" x14ac:dyDescent="0.35">
      <c r="A788" t="s">
        <v>31201</v>
      </c>
      <c r="B788" t="str">
        <f t="shared" si="12"/>
        <v/>
      </c>
    </row>
    <row r="789" spans="1:2" x14ac:dyDescent="0.35">
      <c r="A789" t="s">
        <v>31202</v>
      </c>
      <c r="B789" t="str">
        <f t="shared" si="12"/>
        <v/>
      </c>
    </row>
    <row r="790" spans="1:2" x14ac:dyDescent="0.35">
      <c r="A790" t="s">
        <v>31159</v>
      </c>
      <c r="B790" t="str">
        <f t="shared" si="12"/>
        <v/>
      </c>
    </row>
    <row r="791" spans="1:2" x14ac:dyDescent="0.35">
      <c r="A791" t="s">
        <v>31160</v>
      </c>
      <c r="B791" t="str">
        <f t="shared" si="12"/>
        <v/>
      </c>
    </row>
    <row r="792" spans="1:2" x14ac:dyDescent="0.35">
      <c r="A792" t="s">
        <v>31203</v>
      </c>
      <c r="B792" t="str">
        <f t="shared" si="12"/>
        <v/>
      </c>
    </row>
    <row r="793" spans="1:2" x14ac:dyDescent="0.35">
      <c r="A793" t="s">
        <v>31204</v>
      </c>
      <c r="B793" t="str">
        <f t="shared" si="12"/>
        <v/>
      </c>
    </row>
    <row r="794" spans="1:2" x14ac:dyDescent="0.35">
      <c r="A794" t="s">
        <v>31205</v>
      </c>
      <c r="B794" t="str">
        <f t="shared" si="12"/>
        <v/>
      </c>
    </row>
    <row r="795" spans="1:2" x14ac:dyDescent="0.35">
      <c r="A795" t="s">
        <v>31206</v>
      </c>
      <c r="B795" t="str">
        <f t="shared" si="12"/>
        <v/>
      </c>
    </row>
    <row r="796" spans="1:2" x14ac:dyDescent="0.35">
      <c r="A796" t="s">
        <v>31207</v>
      </c>
      <c r="B796" t="str">
        <f t="shared" si="12"/>
        <v/>
      </c>
    </row>
    <row r="797" spans="1:2" x14ac:dyDescent="0.35">
      <c r="B797" t="str">
        <f t="shared" si="12"/>
        <v/>
      </c>
    </row>
    <row r="798" spans="1:2" x14ac:dyDescent="0.35">
      <c r="A798" t="s">
        <v>31212</v>
      </c>
      <c r="B798" t="str">
        <f t="shared" si="12"/>
        <v>Config error in TM_LunarArc_II: description has trailing whitespace</v>
      </c>
    </row>
    <row r="799" spans="1:2" x14ac:dyDescent="0.35">
      <c r="A799" t="s">
        <v>31127</v>
      </c>
      <c r="B799" t="str">
        <f t="shared" si="12"/>
        <v/>
      </c>
    </row>
    <row r="800" spans="1:2" x14ac:dyDescent="0.35">
      <c r="A800" t="s">
        <v>31190</v>
      </c>
      <c r="B800" t="str">
        <f t="shared" si="12"/>
        <v/>
      </c>
    </row>
    <row r="801" spans="1:2" x14ac:dyDescent="0.35">
      <c r="A801" t="s">
        <v>31191</v>
      </c>
      <c r="B801" t="str">
        <f t="shared" si="12"/>
        <v/>
      </c>
    </row>
    <row r="802" spans="1:2" x14ac:dyDescent="0.35">
      <c r="A802" t="s">
        <v>31192</v>
      </c>
      <c r="B802" t="str">
        <f t="shared" si="12"/>
        <v/>
      </c>
    </row>
    <row r="803" spans="1:2" x14ac:dyDescent="0.35">
      <c r="A803" t="s">
        <v>31193</v>
      </c>
      <c r="B803" t="str">
        <f t="shared" si="12"/>
        <v/>
      </c>
    </row>
    <row r="804" spans="1:2" x14ac:dyDescent="0.35">
      <c r="A804" t="s">
        <v>31194</v>
      </c>
      <c r="B804" t="str">
        <f t="shared" si="12"/>
        <v/>
      </c>
    </row>
    <row r="805" spans="1:2" x14ac:dyDescent="0.35">
      <c r="A805" t="s">
        <v>31195</v>
      </c>
      <c r="B805" t="str">
        <f t="shared" si="12"/>
        <v/>
      </c>
    </row>
    <row r="806" spans="1:2" x14ac:dyDescent="0.35">
      <c r="A806" t="s">
        <v>31196</v>
      </c>
      <c r="B806" t="str">
        <f t="shared" si="12"/>
        <v/>
      </c>
    </row>
    <row r="807" spans="1:2" x14ac:dyDescent="0.35">
      <c r="A807" t="s">
        <v>31197</v>
      </c>
      <c r="B807" t="str">
        <f t="shared" si="12"/>
        <v/>
      </c>
    </row>
    <row r="808" spans="1:2" x14ac:dyDescent="0.35">
      <c r="A808" t="s">
        <v>31198</v>
      </c>
      <c r="B808" t="str">
        <f t="shared" si="12"/>
        <v/>
      </c>
    </row>
    <row r="809" spans="1:2" x14ac:dyDescent="0.35">
      <c r="A809" t="s">
        <v>31199</v>
      </c>
      <c r="B809" t="str">
        <f t="shared" si="12"/>
        <v/>
      </c>
    </row>
    <row r="810" spans="1:2" x14ac:dyDescent="0.35">
      <c r="A810" t="s">
        <v>31200</v>
      </c>
      <c r="B810" t="str">
        <f t="shared" si="12"/>
        <v/>
      </c>
    </row>
    <row r="811" spans="1:2" x14ac:dyDescent="0.35">
      <c r="A811" t="s">
        <v>31198</v>
      </c>
      <c r="B811" t="str">
        <f t="shared" si="12"/>
        <v/>
      </c>
    </row>
    <row r="812" spans="1:2" x14ac:dyDescent="0.35">
      <c r="A812" t="s">
        <v>31201</v>
      </c>
      <c r="B812" t="str">
        <f t="shared" si="12"/>
        <v/>
      </c>
    </row>
    <row r="813" spans="1:2" x14ac:dyDescent="0.35">
      <c r="A813" t="s">
        <v>31202</v>
      </c>
      <c r="B813" t="str">
        <f t="shared" si="12"/>
        <v/>
      </c>
    </row>
    <row r="814" spans="1:2" x14ac:dyDescent="0.35">
      <c r="A814" t="s">
        <v>31159</v>
      </c>
      <c r="B814" t="str">
        <f t="shared" si="12"/>
        <v/>
      </c>
    </row>
    <row r="815" spans="1:2" x14ac:dyDescent="0.35">
      <c r="A815" t="s">
        <v>31160</v>
      </c>
      <c r="B815" t="str">
        <f t="shared" si="12"/>
        <v/>
      </c>
    </row>
    <row r="816" spans="1:2" x14ac:dyDescent="0.35">
      <c r="A816" t="s">
        <v>31203</v>
      </c>
      <c r="B816" t="str">
        <f t="shared" si="12"/>
        <v/>
      </c>
    </row>
    <row r="817" spans="1:2" x14ac:dyDescent="0.35">
      <c r="A817" t="s">
        <v>31204</v>
      </c>
      <c r="B817" t="str">
        <f t="shared" si="12"/>
        <v/>
      </c>
    </row>
    <row r="818" spans="1:2" x14ac:dyDescent="0.35">
      <c r="A818" t="s">
        <v>31205</v>
      </c>
      <c r="B818" t="str">
        <f t="shared" si="12"/>
        <v/>
      </c>
    </row>
    <row r="819" spans="1:2" x14ac:dyDescent="0.35">
      <c r="A819" t="s">
        <v>31206</v>
      </c>
      <c r="B819" t="str">
        <f t="shared" si="12"/>
        <v/>
      </c>
    </row>
    <row r="820" spans="1:2" x14ac:dyDescent="0.35">
      <c r="A820" t="s">
        <v>31207</v>
      </c>
      <c r="B820" t="str">
        <f t="shared" si="12"/>
        <v/>
      </c>
    </row>
    <row r="821" spans="1:2" x14ac:dyDescent="0.35">
      <c r="B821" t="str">
        <f t="shared" si="12"/>
        <v/>
      </c>
    </row>
    <row r="822" spans="1:2" x14ac:dyDescent="0.35">
      <c r="A822" t="s">
        <v>31213</v>
      </c>
      <c r="B822" t="str">
        <f t="shared" si="12"/>
        <v>Config error in TM_LunarArc_III: description has trailing whitespace</v>
      </c>
    </row>
    <row r="823" spans="1:2" x14ac:dyDescent="0.35">
      <c r="A823" t="s">
        <v>31127</v>
      </c>
      <c r="B823" t="str">
        <f t="shared" si="12"/>
        <v/>
      </c>
    </row>
    <row r="824" spans="1:2" x14ac:dyDescent="0.35">
      <c r="A824" t="s">
        <v>31190</v>
      </c>
      <c r="B824" t="str">
        <f t="shared" si="12"/>
        <v/>
      </c>
    </row>
    <row r="825" spans="1:2" x14ac:dyDescent="0.35">
      <c r="A825" t="s">
        <v>31191</v>
      </c>
      <c r="B825" t="str">
        <f t="shared" si="12"/>
        <v/>
      </c>
    </row>
    <row r="826" spans="1:2" x14ac:dyDescent="0.35">
      <c r="A826" t="s">
        <v>31192</v>
      </c>
      <c r="B826" t="str">
        <f t="shared" si="12"/>
        <v/>
      </c>
    </row>
    <row r="827" spans="1:2" x14ac:dyDescent="0.35">
      <c r="A827" t="s">
        <v>31193</v>
      </c>
      <c r="B827" t="str">
        <f t="shared" si="12"/>
        <v/>
      </c>
    </row>
    <row r="828" spans="1:2" x14ac:dyDescent="0.35">
      <c r="A828" t="s">
        <v>31194</v>
      </c>
      <c r="B828" t="str">
        <f t="shared" si="12"/>
        <v/>
      </c>
    </row>
    <row r="829" spans="1:2" x14ac:dyDescent="0.35">
      <c r="A829" t="s">
        <v>31195</v>
      </c>
      <c r="B829" t="str">
        <f t="shared" si="12"/>
        <v/>
      </c>
    </row>
    <row r="830" spans="1:2" x14ac:dyDescent="0.35">
      <c r="A830" t="s">
        <v>31196</v>
      </c>
      <c r="B830" t="str">
        <f t="shared" si="12"/>
        <v/>
      </c>
    </row>
    <row r="831" spans="1:2" x14ac:dyDescent="0.35">
      <c r="A831" t="s">
        <v>31197</v>
      </c>
      <c r="B831" t="str">
        <f t="shared" si="12"/>
        <v/>
      </c>
    </row>
    <row r="832" spans="1:2" x14ac:dyDescent="0.35">
      <c r="A832" t="s">
        <v>31198</v>
      </c>
      <c r="B832" t="str">
        <f t="shared" si="12"/>
        <v/>
      </c>
    </row>
    <row r="833" spans="1:2" x14ac:dyDescent="0.35">
      <c r="A833" t="s">
        <v>31199</v>
      </c>
      <c r="B833" t="str">
        <f t="shared" si="12"/>
        <v/>
      </c>
    </row>
    <row r="834" spans="1:2" x14ac:dyDescent="0.35">
      <c r="A834" t="s">
        <v>31200</v>
      </c>
      <c r="B834" t="str">
        <f t="shared" ref="B834:B897" si="13">IF(ISNUMBER(FIND("whitespace",A834)),A834,"")</f>
        <v/>
      </c>
    </row>
    <row r="835" spans="1:2" x14ac:dyDescent="0.35">
      <c r="A835" t="s">
        <v>31198</v>
      </c>
      <c r="B835" t="str">
        <f t="shared" si="13"/>
        <v/>
      </c>
    </row>
    <row r="836" spans="1:2" x14ac:dyDescent="0.35">
      <c r="A836" t="s">
        <v>31201</v>
      </c>
      <c r="B836" t="str">
        <f t="shared" si="13"/>
        <v/>
      </c>
    </row>
    <row r="837" spans="1:2" x14ac:dyDescent="0.35">
      <c r="A837" t="s">
        <v>31202</v>
      </c>
      <c r="B837" t="str">
        <f t="shared" si="13"/>
        <v/>
      </c>
    </row>
    <row r="838" spans="1:2" x14ac:dyDescent="0.35">
      <c r="A838" t="s">
        <v>31159</v>
      </c>
      <c r="B838" t="str">
        <f t="shared" si="13"/>
        <v/>
      </c>
    </row>
    <row r="839" spans="1:2" x14ac:dyDescent="0.35">
      <c r="A839" t="s">
        <v>31160</v>
      </c>
      <c r="B839" t="str">
        <f t="shared" si="13"/>
        <v/>
      </c>
    </row>
    <row r="840" spans="1:2" x14ac:dyDescent="0.35">
      <c r="A840" t="s">
        <v>31203</v>
      </c>
      <c r="B840" t="str">
        <f t="shared" si="13"/>
        <v/>
      </c>
    </row>
    <row r="841" spans="1:2" x14ac:dyDescent="0.35">
      <c r="A841" t="s">
        <v>31204</v>
      </c>
      <c r="B841" t="str">
        <f t="shared" si="13"/>
        <v/>
      </c>
    </row>
    <row r="842" spans="1:2" x14ac:dyDescent="0.35">
      <c r="A842" t="s">
        <v>31205</v>
      </c>
      <c r="B842" t="str">
        <f t="shared" si="13"/>
        <v/>
      </c>
    </row>
    <row r="843" spans="1:2" x14ac:dyDescent="0.35">
      <c r="A843" t="s">
        <v>31206</v>
      </c>
      <c r="B843" t="str">
        <f t="shared" si="13"/>
        <v/>
      </c>
    </row>
    <row r="844" spans="1:2" x14ac:dyDescent="0.35">
      <c r="A844" t="s">
        <v>31207</v>
      </c>
      <c r="B844" t="str">
        <f t="shared" si="13"/>
        <v/>
      </c>
    </row>
    <row r="845" spans="1:2" x14ac:dyDescent="0.35">
      <c r="B845" t="str">
        <f t="shared" si="13"/>
        <v/>
      </c>
    </row>
    <row r="846" spans="1:2" x14ac:dyDescent="0.35">
      <c r="A846" t="s">
        <v>31214</v>
      </c>
      <c r="B846" t="str">
        <f t="shared" si="13"/>
        <v>Config error in TM_LunarArc_IV: description has trailing whitespace</v>
      </c>
    </row>
    <row r="847" spans="1:2" x14ac:dyDescent="0.35">
      <c r="A847" t="s">
        <v>31127</v>
      </c>
      <c r="B847" t="str">
        <f t="shared" si="13"/>
        <v/>
      </c>
    </row>
    <row r="848" spans="1:2" x14ac:dyDescent="0.35">
      <c r="A848" t="s">
        <v>31190</v>
      </c>
      <c r="B848" t="str">
        <f t="shared" si="13"/>
        <v/>
      </c>
    </row>
    <row r="849" spans="1:2" x14ac:dyDescent="0.35">
      <c r="A849" t="s">
        <v>31191</v>
      </c>
      <c r="B849" t="str">
        <f t="shared" si="13"/>
        <v/>
      </c>
    </row>
    <row r="850" spans="1:2" x14ac:dyDescent="0.35">
      <c r="A850" t="s">
        <v>31192</v>
      </c>
      <c r="B850" t="str">
        <f t="shared" si="13"/>
        <v/>
      </c>
    </row>
    <row r="851" spans="1:2" x14ac:dyDescent="0.35">
      <c r="A851" t="s">
        <v>31193</v>
      </c>
      <c r="B851" t="str">
        <f t="shared" si="13"/>
        <v/>
      </c>
    </row>
    <row r="852" spans="1:2" x14ac:dyDescent="0.35">
      <c r="A852" t="s">
        <v>31194</v>
      </c>
      <c r="B852" t="str">
        <f t="shared" si="13"/>
        <v/>
      </c>
    </row>
    <row r="853" spans="1:2" x14ac:dyDescent="0.35">
      <c r="A853" t="s">
        <v>31195</v>
      </c>
      <c r="B853" t="str">
        <f t="shared" si="13"/>
        <v/>
      </c>
    </row>
    <row r="854" spans="1:2" x14ac:dyDescent="0.35">
      <c r="A854" t="s">
        <v>31196</v>
      </c>
      <c r="B854" t="str">
        <f t="shared" si="13"/>
        <v/>
      </c>
    </row>
    <row r="855" spans="1:2" x14ac:dyDescent="0.35">
      <c r="A855" t="s">
        <v>31197</v>
      </c>
      <c r="B855" t="str">
        <f t="shared" si="13"/>
        <v/>
      </c>
    </row>
    <row r="856" spans="1:2" x14ac:dyDescent="0.35">
      <c r="A856" t="s">
        <v>31198</v>
      </c>
      <c r="B856" t="str">
        <f t="shared" si="13"/>
        <v/>
      </c>
    </row>
    <row r="857" spans="1:2" x14ac:dyDescent="0.35">
      <c r="A857" t="s">
        <v>31199</v>
      </c>
      <c r="B857" t="str">
        <f t="shared" si="13"/>
        <v/>
      </c>
    </row>
    <row r="858" spans="1:2" x14ac:dyDescent="0.35">
      <c r="A858" t="s">
        <v>31200</v>
      </c>
      <c r="B858" t="str">
        <f t="shared" si="13"/>
        <v/>
      </c>
    </row>
    <row r="859" spans="1:2" x14ac:dyDescent="0.35">
      <c r="A859" t="s">
        <v>31198</v>
      </c>
      <c r="B859" t="str">
        <f t="shared" si="13"/>
        <v/>
      </c>
    </row>
    <row r="860" spans="1:2" x14ac:dyDescent="0.35">
      <c r="A860" t="s">
        <v>31201</v>
      </c>
      <c r="B860" t="str">
        <f t="shared" si="13"/>
        <v/>
      </c>
    </row>
    <row r="861" spans="1:2" x14ac:dyDescent="0.35">
      <c r="A861" t="s">
        <v>31202</v>
      </c>
      <c r="B861" t="str">
        <f t="shared" si="13"/>
        <v/>
      </c>
    </row>
    <row r="862" spans="1:2" x14ac:dyDescent="0.35">
      <c r="A862" t="s">
        <v>31159</v>
      </c>
      <c r="B862" t="str">
        <f t="shared" si="13"/>
        <v/>
      </c>
    </row>
    <row r="863" spans="1:2" x14ac:dyDescent="0.35">
      <c r="A863" t="s">
        <v>31160</v>
      </c>
      <c r="B863" t="str">
        <f t="shared" si="13"/>
        <v/>
      </c>
    </row>
    <row r="864" spans="1:2" x14ac:dyDescent="0.35">
      <c r="A864" t="s">
        <v>31203</v>
      </c>
      <c r="B864" t="str">
        <f t="shared" si="13"/>
        <v/>
      </c>
    </row>
    <row r="865" spans="1:2" x14ac:dyDescent="0.35">
      <c r="A865" t="s">
        <v>31204</v>
      </c>
      <c r="B865" t="str">
        <f t="shared" si="13"/>
        <v/>
      </c>
    </row>
    <row r="866" spans="1:2" x14ac:dyDescent="0.35">
      <c r="A866" t="s">
        <v>31205</v>
      </c>
      <c r="B866" t="str">
        <f t="shared" si="13"/>
        <v/>
      </c>
    </row>
    <row r="867" spans="1:2" x14ac:dyDescent="0.35">
      <c r="A867" t="s">
        <v>31206</v>
      </c>
      <c r="B867" t="str">
        <f t="shared" si="13"/>
        <v/>
      </c>
    </row>
    <row r="868" spans="1:2" x14ac:dyDescent="0.35">
      <c r="A868" t="s">
        <v>31207</v>
      </c>
      <c r="B868" t="str">
        <f t="shared" si="13"/>
        <v/>
      </c>
    </row>
    <row r="869" spans="1:2" x14ac:dyDescent="0.35">
      <c r="B869" t="str">
        <f t="shared" si="13"/>
        <v/>
      </c>
    </row>
    <row r="870" spans="1:2" x14ac:dyDescent="0.35">
      <c r="A870" t="s">
        <v>31215</v>
      </c>
      <c r="B870" t="str">
        <f t="shared" si="13"/>
        <v>Config error in TM_LunarArc_V: description has trailing whitespace</v>
      </c>
    </row>
    <row r="871" spans="1:2" x14ac:dyDescent="0.35">
      <c r="A871" t="s">
        <v>31127</v>
      </c>
      <c r="B871" t="str">
        <f t="shared" si="13"/>
        <v/>
      </c>
    </row>
    <row r="872" spans="1:2" x14ac:dyDescent="0.35">
      <c r="A872" t="s">
        <v>31190</v>
      </c>
      <c r="B872" t="str">
        <f t="shared" si="13"/>
        <v/>
      </c>
    </row>
    <row r="873" spans="1:2" x14ac:dyDescent="0.35">
      <c r="A873" t="s">
        <v>31191</v>
      </c>
      <c r="B873" t="str">
        <f t="shared" si="13"/>
        <v/>
      </c>
    </row>
    <row r="874" spans="1:2" x14ac:dyDescent="0.35">
      <c r="A874" t="s">
        <v>31192</v>
      </c>
      <c r="B874" t="str">
        <f t="shared" si="13"/>
        <v/>
      </c>
    </row>
    <row r="875" spans="1:2" x14ac:dyDescent="0.35">
      <c r="A875" t="s">
        <v>31193</v>
      </c>
      <c r="B875" t="str">
        <f t="shared" si="13"/>
        <v/>
      </c>
    </row>
    <row r="876" spans="1:2" x14ac:dyDescent="0.35">
      <c r="A876" t="s">
        <v>31194</v>
      </c>
      <c r="B876" t="str">
        <f t="shared" si="13"/>
        <v/>
      </c>
    </row>
    <row r="877" spans="1:2" x14ac:dyDescent="0.35">
      <c r="A877" t="s">
        <v>31195</v>
      </c>
      <c r="B877" t="str">
        <f t="shared" si="13"/>
        <v/>
      </c>
    </row>
    <row r="878" spans="1:2" x14ac:dyDescent="0.35">
      <c r="A878" t="s">
        <v>31196</v>
      </c>
      <c r="B878" t="str">
        <f t="shared" si="13"/>
        <v/>
      </c>
    </row>
    <row r="879" spans="1:2" x14ac:dyDescent="0.35">
      <c r="A879" t="s">
        <v>31197</v>
      </c>
      <c r="B879" t="str">
        <f t="shared" si="13"/>
        <v/>
      </c>
    </row>
    <row r="880" spans="1:2" x14ac:dyDescent="0.35">
      <c r="A880" t="s">
        <v>31198</v>
      </c>
      <c r="B880" t="str">
        <f t="shared" si="13"/>
        <v/>
      </c>
    </row>
    <row r="881" spans="1:2" x14ac:dyDescent="0.35">
      <c r="A881" t="s">
        <v>31199</v>
      </c>
      <c r="B881" t="str">
        <f t="shared" si="13"/>
        <v/>
      </c>
    </row>
    <row r="882" spans="1:2" x14ac:dyDescent="0.35">
      <c r="A882" t="s">
        <v>31200</v>
      </c>
      <c r="B882" t="str">
        <f t="shared" si="13"/>
        <v/>
      </c>
    </row>
    <row r="883" spans="1:2" x14ac:dyDescent="0.35">
      <c r="A883" t="s">
        <v>31198</v>
      </c>
      <c r="B883" t="str">
        <f t="shared" si="13"/>
        <v/>
      </c>
    </row>
    <row r="884" spans="1:2" x14ac:dyDescent="0.35">
      <c r="A884" t="s">
        <v>31201</v>
      </c>
      <c r="B884" t="str">
        <f t="shared" si="13"/>
        <v/>
      </c>
    </row>
    <row r="885" spans="1:2" x14ac:dyDescent="0.35">
      <c r="A885" t="s">
        <v>31202</v>
      </c>
      <c r="B885" t="str">
        <f t="shared" si="13"/>
        <v/>
      </c>
    </row>
    <row r="886" spans="1:2" x14ac:dyDescent="0.35">
      <c r="A886" t="s">
        <v>31159</v>
      </c>
      <c r="B886" t="str">
        <f t="shared" si="13"/>
        <v/>
      </c>
    </row>
    <row r="887" spans="1:2" x14ac:dyDescent="0.35">
      <c r="A887" t="s">
        <v>31160</v>
      </c>
      <c r="B887" t="str">
        <f t="shared" si="13"/>
        <v/>
      </c>
    </row>
    <row r="888" spans="1:2" x14ac:dyDescent="0.35">
      <c r="A888" t="s">
        <v>31203</v>
      </c>
      <c r="B888" t="str">
        <f t="shared" si="13"/>
        <v/>
      </c>
    </row>
    <row r="889" spans="1:2" x14ac:dyDescent="0.35">
      <c r="A889" t="s">
        <v>31204</v>
      </c>
      <c r="B889" t="str">
        <f t="shared" si="13"/>
        <v/>
      </c>
    </row>
    <row r="890" spans="1:2" x14ac:dyDescent="0.35">
      <c r="A890" t="s">
        <v>31205</v>
      </c>
      <c r="B890" t="str">
        <f t="shared" si="13"/>
        <v/>
      </c>
    </row>
    <row r="891" spans="1:2" x14ac:dyDescent="0.35">
      <c r="A891" t="s">
        <v>31206</v>
      </c>
      <c r="B891" t="str">
        <f t="shared" si="13"/>
        <v/>
      </c>
    </row>
    <row r="892" spans="1:2" x14ac:dyDescent="0.35">
      <c r="A892" t="s">
        <v>31207</v>
      </c>
      <c r="B892" t="str">
        <f t="shared" si="13"/>
        <v/>
      </c>
    </row>
    <row r="893" spans="1:2" x14ac:dyDescent="0.35">
      <c r="B893" t="str">
        <f t="shared" si="13"/>
        <v/>
      </c>
    </row>
    <row r="894" spans="1:2" x14ac:dyDescent="0.35">
      <c r="A894" t="s">
        <v>31216</v>
      </c>
      <c r="B894" t="str">
        <f t="shared" si="13"/>
        <v>Config error in TM_LunarArc_VI: description has trailing whitespace</v>
      </c>
    </row>
    <row r="895" spans="1:2" x14ac:dyDescent="0.35">
      <c r="A895" t="s">
        <v>31127</v>
      </c>
      <c r="B895" t="str">
        <f t="shared" si="13"/>
        <v/>
      </c>
    </row>
    <row r="896" spans="1:2" x14ac:dyDescent="0.35">
      <c r="A896" t="s">
        <v>31190</v>
      </c>
      <c r="B896" t="str">
        <f t="shared" si="13"/>
        <v/>
      </c>
    </row>
    <row r="897" spans="1:2" x14ac:dyDescent="0.35">
      <c r="A897" t="s">
        <v>31191</v>
      </c>
      <c r="B897" t="str">
        <f t="shared" si="13"/>
        <v/>
      </c>
    </row>
    <row r="898" spans="1:2" x14ac:dyDescent="0.35">
      <c r="A898" t="s">
        <v>31192</v>
      </c>
      <c r="B898" t="str">
        <f t="shared" ref="B898:B961" si="14">IF(ISNUMBER(FIND("whitespace",A898)),A898,"")</f>
        <v/>
      </c>
    </row>
    <row r="899" spans="1:2" x14ac:dyDescent="0.35">
      <c r="A899" t="s">
        <v>31193</v>
      </c>
      <c r="B899" t="str">
        <f t="shared" si="14"/>
        <v/>
      </c>
    </row>
    <row r="900" spans="1:2" x14ac:dyDescent="0.35">
      <c r="A900" t="s">
        <v>31194</v>
      </c>
      <c r="B900" t="str">
        <f t="shared" si="14"/>
        <v/>
      </c>
    </row>
    <row r="901" spans="1:2" x14ac:dyDescent="0.35">
      <c r="A901" t="s">
        <v>31195</v>
      </c>
      <c r="B901" t="str">
        <f t="shared" si="14"/>
        <v/>
      </c>
    </row>
    <row r="902" spans="1:2" x14ac:dyDescent="0.35">
      <c r="A902" t="s">
        <v>31196</v>
      </c>
      <c r="B902" t="str">
        <f t="shared" si="14"/>
        <v/>
      </c>
    </row>
    <row r="903" spans="1:2" x14ac:dyDescent="0.35">
      <c r="A903" t="s">
        <v>31197</v>
      </c>
      <c r="B903" t="str">
        <f t="shared" si="14"/>
        <v/>
      </c>
    </row>
    <row r="904" spans="1:2" x14ac:dyDescent="0.35">
      <c r="A904" t="s">
        <v>31198</v>
      </c>
      <c r="B904" t="str">
        <f t="shared" si="14"/>
        <v/>
      </c>
    </row>
    <row r="905" spans="1:2" x14ac:dyDescent="0.35">
      <c r="A905" t="s">
        <v>31199</v>
      </c>
      <c r="B905" t="str">
        <f t="shared" si="14"/>
        <v/>
      </c>
    </row>
    <row r="906" spans="1:2" x14ac:dyDescent="0.35">
      <c r="A906" t="s">
        <v>31200</v>
      </c>
      <c r="B906" t="str">
        <f t="shared" si="14"/>
        <v/>
      </c>
    </row>
    <row r="907" spans="1:2" x14ac:dyDescent="0.35">
      <c r="A907" t="s">
        <v>31198</v>
      </c>
      <c r="B907" t="str">
        <f t="shared" si="14"/>
        <v/>
      </c>
    </row>
    <row r="908" spans="1:2" x14ac:dyDescent="0.35">
      <c r="A908" t="s">
        <v>31201</v>
      </c>
      <c r="B908" t="str">
        <f t="shared" si="14"/>
        <v/>
      </c>
    </row>
    <row r="909" spans="1:2" x14ac:dyDescent="0.35">
      <c r="A909" t="s">
        <v>31202</v>
      </c>
      <c r="B909" t="str">
        <f t="shared" si="14"/>
        <v/>
      </c>
    </row>
    <row r="910" spans="1:2" x14ac:dyDescent="0.35">
      <c r="A910" t="s">
        <v>31159</v>
      </c>
      <c r="B910" t="str">
        <f t="shared" si="14"/>
        <v/>
      </c>
    </row>
    <row r="911" spans="1:2" x14ac:dyDescent="0.35">
      <c r="A911" t="s">
        <v>31160</v>
      </c>
      <c r="B911" t="str">
        <f t="shared" si="14"/>
        <v/>
      </c>
    </row>
    <row r="912" spans="1:2" x14ac:dyDescent="0.35">
      <c r="A912" t="s">
        <v>31203</v>
      </c>
      <c r="B912" t="str">
        <f t="shared" si="14"/>
        <v/>
      </c>
    </row>
    <row r="913" spans="1:2" x14ac:dyDescent="0.35">
      <c r="A913" t="s">
        <v>31204</v>
      </c>
      <c r="B913" t="str">
        <f t="shared" si="14"/>
        <v/>
      </c>
    </row>
    <row r="914" spans="1:2" x14ac:dyDescent="0.35">
      <c r="A914" t="s">
        <v>31205</v>
      </c>
      <c r="B914" t="str">
        <f t="shared" si="14"/>
        <v/>
      </c>
    </row>
    <row r="915" spans="1:2" x14ac:dyDescent="0.35">
      <c r="A915" t="s">
        <v>31206</v>
      </c>
      <c r="B915" t="str">
        <f t="shared" si="14"/>
        <v/>
      </c>
    </row>
    <row r="916" spans="1:2" x14ac:dyDescent="0.35">
      <c r="A916" t="s">
        <v>31207</v>
      </c>
      <c r="B916" t="str">
        <f t="shared" si="14"/>
        <v/>
      </c>
    </row>
    <row r="917" spans="1:2" x14ac:dyDescent="0.35">
      <c r="B917" t="str">
        <f t="shared" si="14"/>
        <v/>
      </c>
    </row>
    <row r="918" spans="1:2" x14ac:dyDescent="0.35">
      <c r="A918" t="s">
        <v>31217</v>
      </c>
      <c r="B918" t="str">
        <f t="shared" si="14"/>
        <v>Config error in TM_LunarArc_VII: description has trailing whitespace</v>
      </c>
    </row>
    <row r="919" spans="1:2" x14ac:dyDescent="0.35">
      <c r="A919" t="s">
        <v>31127</v>
      </c>
      <c r="B919" t="str">
        <f t="shared" si="14"/>
        <v/>
      </c>
    </row>
    <row r="920" spans="1:2" x14ac:dyDescent="0.35">
      <c r="A920" t="s">
        <v>31190</v>
      </c>
      <c r="B920" t="str">
        <f t="shared" si="14"/>
        <v/>
      </c>
    </row>
    <row r="921" spans="1:2" x14ac:dyDescent="0.35">
      <c r="A921" t="s">
        <v>31191</v>
      </c>
      <c r="B921" t="str">
        <f t="shared" si="14"/>
        <v/>
      </c>
    </row>
    <row r="922" spans="1:2" x14ac:dyDescent="0.35">
      <c r="A922" t="s">
        <v>31192</v>
      </c>
      <c r="B922" t="str">
        <f t="shared" si="14"/>
        <v/>
      </c>
    </row>
    <row r="923" spans="1:2" x14ac:dyDescent="0.35">
      <c r="A923" t="s">
        <v>31193</v>
      </c>
      <c r="B923" t="str">
        <f t="shared" si="14"/>
        <v/>
      </c>
    </row>
    <row r="924" spans="1:2" x14ac:dyDescent="0.35">
      <c r="A924" t="s">
        <v>31194</v>
      </c>
      <c r="B924" t="str">
        <f t="shared" si="14"/>
        <v/>
      </c>
    </row>
    <row r="925" spans="1:2" x14ac:dyDescent="0.35">
      <c r="A925" t="s">
        <v>31195</v>
      </c>
      <c r="B925" t="str">
        <f t="shared" si="14"/>
        <v/>
      </c>
    </row>
    <row r="926" spans="1:2" x14ac:dyDescent="0.35">
      <c r="A926" t="s">
        <v>31196</v>
      </c>
      <c r="B926" t="str">
        <f t="shared" si="14"/>
        <v/>
      </c>
    </row>
    <row r="927" spans="1:2" x14ac:dyDescent="0.35">
      <c r="A927" t="s">
        <v>31197</v>
      </c>
      <c r="B927" t="str">
        <f t="shared" si="14"/>
        <v/>
      </c>
    </row>
    <row r="928" spans="1:2" x14ac:dyDescent="0.35">
      <c r="A928" t="s">
        <v>31198</v>
      </c>
      <c r="B928" t="str">
        <f t="shared" si="14"/>
        <v/>
      </c>
    </row>
    <row r="929" spans="1:2" x14ac:dyDescent="0.35">
      <c r="A929" t="s">
        <v>31199</v>
      </c>
      <c r="B929" t="str">
        <f t="shared" si="14"/>
        <v/>
      </c>
    </row>
    <row r="930" spans="1:2" x14ac:dyDescent="0.35">
      <c r="A930" t="s">
        <v>31200</v>
      </c>
      <c r="B930" t="str">
        <f t="shared" si="14"/>
        <v/>
      </c>
    </row>
    <row r="931" spans="1:2" x14ac:dyDescent="0.35">
      <c r="A931" t="s">
        <v>31198</v>
      </c>
      <c r="B931" t="str">
        <f t="shared" si="14"/>
        <v/>
      </c>
    </row>
    <row r="932" spans="1:2" x14ac:dyDescent="0.35">
      <c r="A932" t="s">
        <v>31201</v>
      </c>
      <c r="B932" t="str">
        <f t="shared" si="14"/>
        <v/>
      </c>
    </row>
    <row r="933" spans="1:2" x14ac:dyDescent="0.35">
      <c r="A933" t="s">
        <v>31202</v>
      </c>
      <c r="B933" t="str">
        <f t="shared" si="14"/>
        <v/>
      </c>
    </row>
    <row r="934" spans="1:2" x14ac:dyDescent="0.35">
      <c r="A934" t="s">
        <v>31159</v>
      </c>
      <c r="B934" t="str">
        <f t="shared" si="14"/>
        <v/>
      </c>
    </row>
    <row r="935" spans="1:2" x14ac:dyDescent="0.35">
      <c r="A935" t="s">
        <v>31160</v>
      </c>
      <c r="B935" t="str">
        <f t="shared" si="14"/>
        <v/>
      </c>
    </row>
    <row r="936" spans="1:2" x14ac:dyDescent="0.35">
      <c r="A936" t="s">
        <v>31203</v>
      </c>
      <c r="B936" t="str">
        <f t="shared" si="14"/>
        <v/>
      </c>
    </row>
    <row r="937" spans="1:2" x14ac:dyDescent="0.35">
      <c r="A937" t="s">
        <v>31204</v>
      </c>
      <c r="B937" t="str">
        <f t="shared" si="14"/>
        <v/>
      </c>
    </row>
    <row r="938" spans="1:2" x14ac:dyDescent="0.35">
      <c r="A938" t="s">
        <v>31205</v>
      </c>
      <c r="B938" t="str">
        <f t="shared" si="14"/>
        <v/>
      </c>
    </row>
    <row r="939" spans="1:2" x14ac:dyDescent="0.35">
      <c r="A939" t="s">
        <v>31206</v>
      </c>
      <c r="B939" t="str">
        <f t="shared" si="14"/>
        <v/>
      </c>
    </row>
    <row r="940" spans="1:2" x14ac:dyDescent="0.35">
      <c r="A940" t="s">
        <v>31207</v>
      </c>
      <c r="B940" t="str">
        <f t="shared" si="14"/>
        <v/>
      </c>
    </row>
    <row r="941" spans="1:2" x14ac:dyDescent="0.35">
      <c r="B941" t="str">
        <f t="shared" si="14"/>
        <v/>
      </c>
    </row>
    <row r="942" spans="1:2" x14ac:dyDescent="0.35">
      <c r="A942" t="s">
        <v>31218</v>
      </c>
      <c r="B942" t="str">
        <f t="shared" si="14"/>
        <v>Config error in TM_LunarArc_VIII: description has trailing whitespace</v>
      </c>
    </row>
    <row r="943" spans="1:2" x14ac:dyDescent="0.35">
      <c r="A943" t="s">
        <v>31127</v>
      </c>
      <c r="B943" t="str">
        <f t="shared" si="14"/>
        <v/>
      </c>
    </row>
    <row r="944" spans="1:2" x14ac:dyDescent="0.35">
      <c r="A944" t="s">
        <v>31190</v>
      </c>
      <c r="B944" t="str">
        <f t="shared" si="14"/>
        <v/>
      </c>
    </row>
    <row r="945" spans="1:2" x14ac:dyDescent="0.35">
      <c r="A945" t="s">
        <v>31191</v>
      </c>
      <c r="B945" t="str">
        <f t="shared" si="14"/>
        <v/>
      </c>
    </row>
    <row r="946" spans="1:2" x14ac:dyDescent="0.35">
      <c r="A946" t="s">
        <v>31192</v>
      </c>
      <c r="B946" t="str">
        <f t="shared" si="14"/>
        <v/>
      </c>
    </row>
    <row r="947" spans="1:2" x14ac:dyDescent="0.35">
      <c r="A947" t="s">
        <v>31193</v>
      </c>
      <c r="B947" t="str">
        <f t="shared" si="14"/>
        <v/>
      </c>
    </row>
    <row r="948" spans="1:2" x14ac:dyDescent="0.35">
      <c r="A948" t="s">
        <v>31194</v>
      </c>
      <c r="B948" t="str">
        <f t="shared" si="14"/>
        <v/>
      </c>
    </row>
    <row r="949" spans="1:2" x14ac:dyDescent="0.35">
      <c r="A949" t="s">
        <v>31195</v>
      </c>
      <c r="B949" t="str">
        <f t="shared" si="14"/>
        <v/>
      </c>
    </row>
    <row r="950" spans="1:2" x14ac:dyDescent="0.35">
      <c r="A950" t="s">
        <v>31196</v>
      </c>
      <c r="B950" t="str">
        <f t="shared" si="14"/>
        <v/>
      </c>
    </row>
    <row r="951" spans="1:2" x14ac:dyDescent="0.35">
      <c r="A951" t="s">
        <v>31197</v>
      </c>
      <c r="B951" t="str">
        <f t="shared" si="14"/>
        <v/>
      </c>
    </row>
    <row r="952" spans="1:2" x14ac:dyDescent="0.35">
      <c r="A952" t="s">
        <v>31198</v>
      </c>
      <c r="B952" t="str">
        <f t="shared" si="14"/>
        <v/>
      </c>
    </row>
    <row r="953" spans="1:2" x14ac:dyDescent="0.35">
      <c r="A953" t="s">
        <v>31199</v>
      </c>
      <c r="B953" t="str">
        <f t="shared" si="14"/>
        <v/>
      </c>
    </row>
    <row r="954" spans="1:2" x14ac:dyDescent="0.35">
      <c r="A954" t="s">
        <v>31200</v>
      </c>
      <c r="B954" t="str">
        <f t="shared" si="14"/>
        <v/>
      </c>
    </row>
    <row r="955" spans="1:2" x14ac:dyDescent="0.35">
      <c r="A955" t="s">
        <v>31198</v>
      </c>
      <c r="B955" t="str">
        <f t="shared" si="14"/>
        <v/>
      </c>
    </row>
    <row r="956" spans="1:2" x14ac:dyDescent="0.35">
      <c r="A956" t="s">
        <v>31201</v>
      </c>
      <c r="B956" t="str">
        <f t="shared" si="14"/>
        <v/>
      </c>
    </row>
    <row r="957" spans="1:2" x14ac:dyDescent="0.35">
      <c r="A957" t="s">
        <v>31202</v>
      </c>
      <c r="B957" t="str">
        <f t="shared" si="14"/>
        <v/>
      </c>
    </row>
    <row r="958" spans="1:2" x14ac:dyDescent="0.35">
      <c r="A958" t="s">
        <v>31159</v>
      </c>
      <c r="B958" t="str">
        <f t="shared" si="14"/>
        <v/>
      </c>
    </row>
    <row r="959" spans="1:2" x14ac:dyDescent="0.35">
      <c r="A959" t="s">
        <v>31160</v>
      </c>
      <c r="B959" t="str">
        <f t="shared" si="14"/>
        <v/>
      </c>
    </row>
    <row r="960" spans="1:2" x14ac:dyDescent="0.35">
      <c r="A960" t="s">
        <v>31203</v>
      </c>
      <c r="B960" t="str">
        <f t="shared" si="14"/>
        <v/>
      </c>
    </row>
    <row r="961" spans="1:2" x14ac:dyDescent="0.35">
      <c r="A961" t="s">
        <v>31204</v>
      </c>
      <c r="B961" t="str">
        <f t="shared" si="14"/>
        <v/>
      </c>
    </row>
    <row r="962" spans="1:2" x14ac:dyDescent="0.35">
      <c r="A962" t="s">
        <v>31205</v>
      </c>
      <c r="B962" t="str">
        <f t="shared" ref="B962:B1025" si="15">IF(ISNUMBER(FIND("whitespace",A962)),A962,"")</f>
        <v/>
      </c>
    </row>
    <row r="963" spans="1:2" x14ac:dyDescent="0.35">
      <c r="A963" t="s">
        <v>31206</v>
      </c>
      <c r="B963" t="str">
        <f t="shared" si="15"/>
        <v/>
      </c>
    </row>
    <row r="964" spans="1:2" x14ac:dyDescent="0.35">
      <c r="A964" t="s">
        <v>31207</v>
      </c>
      <c r="B964" t="str">
        <f t="shared" si="15"/>
        <v/>
      </c>
    </row>
    <row r="965" spans="1:2" x14ac:dyDescent="0.35">
      <c r="B965" t="str">
        <f t="shared" si="15"/>
        <v/>
      </c>
    </row>
    <row r="966" spans="1:2" x14ac:dyDescent="0.35">
      <c r="A966" t="s">
        <v>31189</v>
      </c>
      <c r="B966" t="str">
        <f t="shared" si="15"/>
        <v>Config error in TM_P_RayofHope: description has trailing whitespace</v>
      </c>
    </row>
    <row r="967" spans="1:2" x14ac:dyDescent="0.35">
      <c r="A967" t="s">
        <v>31127</v>
      </c>
      <c r="B967" t="str">
        <f t="shared" si="15"/>
        <v/>
      </c>
    </row>
    <row r="968" spans="1:2" x14ac:dyDescent="0.35">
      <c r="A968" t="s">
        <v>31190</v>
      </c>
      <c r="B968" t="str">
        <f t="shared" si="15"/>
        <v/>
      </c>
    </row>
    <row r="969" spans="1:2" x14ac:dyDescent="0.35">
      <c r="A969" t="s">
        <v>31219</v>
      </c>
      <c r="B969" t="str">
        <f t="shared" si="15"/>
        <v/>
      </c>
    </row>
    <row r="970" spans="1:2" x14ac:dyDescent="0.35">
      <c r="A970" t="s">
        <v>31192</v>
      </c>
      <c r="B970" t="str">
        <f t="shared" si="15"/>
        <v/>
      </c>
    </row>
    <row r="971" spans="1:2" x14ac:dyDescent="0.35">
      <c r="A971" t="s">
        <v>31193</v>
      </c>
      <c r="B971" t="str">
        <f t="shared" si="15"/>
        <v/>
      </c>
    </row>
    <row r="972" spans="1:2" x14ac:dyDescent="0.35">
      <c r="A972" t="s">
        <v>31194</v>
      </c>
      <c r="B972" t="str">
        <f t="shared" si="15"/>
        <v/>
      </c>
    </row>
    <row r="973" spans="1:2" x14ac:dyDescent="0.35">
      <c r="A973" t="s">
        <v>31195</v>
      </c>
      <c r="B973" t="str">
        <f t="shared" si="15"/>
        <v/>
      </c>
    </row>
    <row r="974" spans="1:2" x14ac:dyDescent="0.35">
      <c r="A974" t="s">
        <v>31196</v>
      </c>
      <c r="B974" t="str">
        <f t="shared" si="15"/>
        <v/>
      </c>
    </row>
    <row r="975" spans="1:2" x14ac:dyDescent="0.35">
      <c r="A975" t="s">
        <v>31197</v>
      </c>
      <c r="B975" t="str">
        <f t="shared" si="15"/>
        <v/>
      </c>
    </row>
    <row r="976" spans="1:2" x14ac:dyDescent="0.35">
      <c r="A976" t="s">
        <v>31198</v>
      </c>
      <c r="B976" t="str">
        <f t="shared" si="15"/>
        <v/>
      </c>
    </row>
    <row r="977" spans="1:2" x14ac:dyDescent="0.35">
      <c r="A977" t="s">
        <v>31199</v>
      </c>
      <c r="B977" t="str">
        <f t="shared" si="15"/>
        <v/>
      </c>
    </row>
    <row r="978" spans="1:2" x14ac:dyDescent="0.35">
      <c r="A978" t="s">
        <v>31200</v>
      </c>
      <c r="B978" t="str">
        <f t="shared" si="15"/>
        <v/>
      </c>
    </row>
    <row r="979" spans="1:2" x14ac:dyDescent="0.35">
      <c r="A979" t="s">
        <v>31198</v>
      </c>
      <c r="B979" t="str">
        <f t="shared" si="15"/>
        <v/>
      </c>
    </row>
    <row r="980" spans="1:2" x14ac:dyDescent="0.35">
      <c r="A980" t="s">
        <v>31201</v>
      </c>
      <c r="B980" t="str">
        <f t="shared" si="15"/>
        <v/>
      </c>
    </row>
    <row r="981" spans="1:2" x14ac:dyDescent="0.35">
      <c r="A981" t="s">
        <v>31202</v>
      </c>
      <c r="B981" t="str">
        <f t="shared" si="15"/>
        <v/>
      </c>
    </row>
    <row r="982" spans="1:2" x14ac:dyDescent="0.35">
      <c r="A982" t="s">
        <v>31159</v>
      </c>
      <c r="B982" t="str">
        <f t="shared" si="15"/>
        <v/>
      </c>
    </row>
    <row r="983" spans="1:2" x14ac:dyDescent="0.35">
      <c r="A983" t="s">
        <v>31160</v>
      </c>
      <c r="B983" t="str">
        <f t="shared" si="15"/>
        <v/>
      </c>
    </row>
    <row r="984" spans="1:2" x14ac:dyDescent="0.35">
      <c r="A984" t="s">
        <v>31203</v>
      </c>
      <c r="B984" t="str">
        <f t="shared" si="15"/>
        <v/>
      </c>
    </row>
    <row r="985" spans="1:2" x14ac:dyDescent="0.35">
      <c r="A985" t="s">
        <v>31204</v>
      </c>
      <c r="B985" t="str">
        <f t="shared" si="15"/>
        <v/>
      </c>
    </row>
    <row r="986" spans="1:2" x14ac:dyDescent="0.35">
      <c r="A986" t="s">
        <v>31205</v>
      </c>
      <c r="B986" t="str">
        <f t="shared" si="15"/>
        <v/>
      </c>
    </row>
    <row r="987" spans="1:2" x14ac:dyDescent="0.35">
      <c r="A987" t="s">
        <v>31206</v>
      </c>
      <c r="B987" t="str">
        <f t="shared" si="15"/>
        <v/>
      </c>
    </row>
    <row r="988" spans="1:2" x14ac:dyDescent="0.35">
      <c r="A988" t="s">
        <v>31207</v>
      </c>
      <c r="B988" t="str">
        <f t="shared" si="15"/>
        <v/>
      </c>
    </row>
    <row r="989" spans="1:2" x14ac:dyDescent="0.35">
      <c r="B989" t="str">
        <f t="shared" si="15"/>
        <v/>
      </c>
    </row>
    <row r="990" spans="1:2" x14ac:dyDescent="0.35">
      <c r="A990" t="s">
        <v>31208</v>
      </c>
      <c r="B990" t="str">
        <f t="shared" si="15"/>
        <v>Config error in TM_P_RayofHope_I: description has trailing whitespace</v>
      </c>
    </row>
    <row r="991" spans="1:2" x14ac:dyDescent="0.35">
      <c r="A991" t="s">
        <v>31127</v>
      </c>
      <c r="B991" t="str">
        <f t="shared" si="15"/>
        <v/>
      </c>
    </row>
    <row r="992" spans="1:2" x14ac:dyDescent="0.35">
      <c r="A992" t="s">
        <v>31190</v>
      </c>
      <c r="B992" t="str">
        <f t="shared" si="15"/>
        <v/>
      </c>
    </row>
    <row r="993" spans="1:2" x14ac:dyDescent="0.35">
      <c r="A993" t="s">
        <v>31219</v>
      </c>
      <c r="B993" t="str">
        <f t="shared" si="15"/>
        <v/>
      </c>
    </row>
    <row r="994" spans="1:2" x14ac:dyDescent="0.35">
      <c r="A994" t="s">
        <v>31192</v>
      </c>
      <c r="B994" t="str">
        <f t="shared" si="15"/>
        <v/>
      </c>
    </row>
    <row r="995" spans="1:2" x14ac:dyDescent="0.35">
      <c r="A995" t="s">
        <v>31193</v>
      </c>
      <c r="B995" t="str">
        <f t="shared" si="15"/>
        <v/>
      </c>
    </row>
    <row r="996" spans="1:2" x14ac:dyDescent="0.35">
      <c r="A996" t="s">
        <v>31194</v>
      </c>
      <c r="B996" t="str">
        <f t="shared" si="15"/>
        <v/>
      </c>
    </row>
    <row r="997" spans="1:2" x14ac:dyDescent="0.35">
      <c r="A997" t="s">
        <v>31195</v>
      </c>
      <c r="B997" t="str">
        <f t="shared" si="15"/>
        <v/>
      </c>
    </row>
    <row r="998" spans="1:2" x14ac:dyDescent="0.35">
      <c r="A998" t="s">
        <v>31196</v>
      </c>
      <c r="B998" t="str">
        <f t="shared" si="15"/>
        <v/>
      </c>
    </row>
    <row r="999" spans="1:2" x14ac:dyDescent="0.35">
      <c r="A999" t="s">
        <v>31197</v>
      </c>
      <c r="B999" t="str">
        <f t="shared" si="15"/>
        <v/>
      </c>
    </row>
    <row r="1000" spans="1:2" x14ac:dyDescent="0.35">
      <c r="A1000" t="s">
        <v>31198</v>
      </c>
      <c r="B1000" t="str">
        <f t="shared" si="15"/>
        <v/>
      </c>
    </row>
    <row r="1001" spans="1:2" x14ac:dyDescent="0.35">
      <c r="A1001" t="s">
        <v>31199</v>
      </c>
      <c r="B1001" t="str">
        <f t="shared" si="15"/>
        <v/>
      </c>
    </row>
    <row r="1002" spans="1:2" x14ac:dyDescent="0.35">
      <c r="A1002" t="s">
        <v>31200</v>
      </c>
      <c r="B1002" t="str">
        <f t="shared" si="15"/>
        <v/>
      </c>
    </row>
    <row r="1003" spans="1:2" x14ac:dyDescent="0.35">
      <c r="A1003" t="s">
        <v>31198</v>
      </c>
      <c r="B1003" t="str">
        <f t="shared" si="15"/>
        <v/>
      </c>
    </row>
    <row r="1004" spans="1:2" x14ac:dyDescent="0.35">
      <c r="A1004" t="s">
        <v>31201</v>
      </c>
      <c r="B1004" t="str">
        <f t="shared" si="15"/>
        <v/>
      </c>
    </row>
    <row r="1005" spans="1:2" x14ac:dyDescent="0.35">
      <c r="A1005" t="s">
        <v>31202</v>
      </c>
      <c r="B1005" t="str">
        <f t="shared" si="15"/>
        <v/>
      </c>
    </row>
    <row r="1006" spans="1:2" x14ac:dyDescent="0.35">
      <c r="A1006" t="s">
        <v>31159</v>
      </c>
      <c r="B1006" t="str">
        <f t="shared" si="15"/>
        <v/>
      </c>
    </row>
    <row r="1007" spans="1:2" x14ac:dyDescent="0.35">
      <c r="A1007" t="s">
        <v>31160</v>
      </c>
      <c r="B1007" t="str">
        <f t="shared" si="15"/>
        <v/>
      </c>
    </row>
    <row r="1008" spans="1:2" x14ac:dyDescent="0.35">
      <c r="A1008" t="s">
        <v>31203</v>
      </c>
      <c r="B1008" t="str">
        <f t="shared" si="15"/>
        <v/>
      </c>
    </row>
    <row r="1009" spans="1:2" x14ac:dyDescent="0.35">
      <c r="A1009" t="s">
        <v>31204</v>
      </c>
      <c r="B1009" t="str">
        <f t="shared" si="15"/>
        <v/>
      </c>
    </row>
    <row r="1010" spans="1:2" x14ac:dyDescent="0.35">
      <c r="A1010" t="s">
        <v>31205</v>
      </c>
      <c r="B1010" t="str">
        <f t="shared" si="15"/>
        <v/>
      </c>
    </row>
    <row r="1011" spans="1:2" x14ac:dyDescent="0.35">
      <c r="A1011" t="s">
        <v>31206</v>
      </c>
      <c r="B1011" t="str">
        <f t="shared" si="15"/>
        <v/>
      </c>
    </row>
    <row r="1012" spans="1:2" x14ac:dyDescent="0.35">
      <c r="A1012" t="s">
        <v>31207</v>
      </c>
      <c r="B1012" t="str">
        <f t="shared" si="15"/>
        <v/>
      </c>
    </row>
    <row r="1013" spans="1:2" x14ac:dyDescent="0.35">
      <c r="B1013" t="str">
        <f t="shared" si="15"/>
        <v/>
      </c>
    </row>
    <row r="1014" spans="1:2" x14ac:dyDescent="0.35">
      <c r="A1014" t="s">
        <v>31209</v>
      </c>
      <c r="B1014" t="str">
        <f t="shared" si="15"/>
        <v>Config error in TM_P_RayofHope_II: description has trailing whitespace</v>
      </c>
    </row>
    <row r="1015" spans="1:2" x14ac:dyDescent="0.35">
      <c r="A1015" t="s">
        <v>31127</v>
      </c>
      <c r="B1015" t="str">
        <f t="shared" si="15"/>
        <v/>
      </c>
    </row>
    <row r="1016" spans="1:2" x14ac:dyDescent="0.35">
      <c r="A1016" t="s">
        <v>31190</v>
      </c>
      <c r="B1016" t="str">
        <f t="shared" si="15"/>
        <v/>
      </c>
    </row>
    <row r="1017" spans="1:2" x14ac:dyDescent="0.35">
      <c r="A1017" t="s">
        <v>31219</v>
      </c>
      <c r="B1017" t="str">
        <f t="shared" si="15"/>
        <v/>
      </c>
    </row>
    <row r="1018" spans="1:2" x14ac:dyDescent="0.35">
      <c r="A1018" t="s">
        <v>31192</v>
      </c>
      <c r="B1018" t="str">
        <f t="shared" si="15"/>
        <v/>
      </c>
    </row>
    <row r="1019" spans="1:2" x14ac:dyDescent="0.35">
      <c r="A1019" t="s">
        <v>31193</v>
      </c>
      <c r="B1019" t="str">
        <f t="shared" si="15"/>
        <v/>
      </c>
    </row>
    <row r="1020" spans="1:2" x14ac:dyDescent="0.35">
      <c r="A1020" t="s">
        <v>31194</v>
      </c>
      <c r="B1020" t="str">
        <f t="shared" si="15"/>
        <v/>
      </c>
    </row>
    <row r="1021" spans="1:2" x14ac:dyDescent="0.35">
      <c r="A1021" t="s">
        <v>31195</v>
      </c>
      <c r="B1021" t="str">
        <f t="shared" si="15"/>
        <v/>
      </c>
    </row>
    <row r="1022" spans="1:2" x14ac:dyDescent="0.35">
      <c r="A1022" t="s">
        <v>31196</v>
      </c>
      <c r="B1022" t="str">
        <f t="shared" si="15"/>
        <v/>
      </c>
    </row>
    <row r="1023" spans="1:2" x14ac:dyDescent="0.35">
      <c r="A1023" t="s">
        <v>31197</v>
      </c>
      <c r="B1023" t="str">
        <f t="shared" si="15"/>
        <v/>
      </c>
    </row>
    <row r="1024" spans="1:2" x14ac:dyDescent="0.35">
      <c r="A1024" t="s">
        <v>31198</v>
      </c>
      <c r="B1024" t="str">
        <f t="shared" si="15"/>
        <v/>
      </c>
    </row>
    <row r="1025" spans="1:2" x14ac:dyDescent="0.35">
      <c r="A1025" t="s">
        <v>31199</v>
      </c>
      <c r="B1025" t="str">
        <f t="shared" si="15"/>
        <v/>
      </c>
    </row>
    <row r="1026" spans="1:2" x14ac:dyDescent="0.35">
      <c r="A1026" t="s">
        <v>31200</v>
      </c>
      <c r="B1026" t="str">
        <f t="shared" ref="B1026:B1089" si="16">IF(ISNUMBER(FIND("whitespace",A1026)),A1026,"")</f>
        <v/>
      </c>
    </row>
    <row r="1027" spans="1:2" x14ac:dyDescent="0.35">
      <c r="A1027" t="s">
        <v>31198</v>
      </c>
      <c r="B1027" t="str">
        <f t="shared" si="16"/>
        <v/>
      </c>
    </row>
    <row r="1028" spans="1:2" x14ac:dyDescent="0.35">
      <c r="A1028" t="s">
        <v>31201</v>
      </c>
      <c r="B1028" t="str">
        <f t="shared" si="16"/>
        <v/>
      </c>
    </row>
    <row r="1029" spans="1:2" x14ac:dyDescent="0.35">
      <c r="A1029" t="s">
        <v>31202</v>
      </c>
      <c r="B1029" t="str">
        <f t="shared" si="16"/>
        <v/>
      </c>
    </row>
    <row r="1030" spans="1:2" x14ac:dyDescent="0.35">
      <c r="A1030" t="s">
        <v>31159</v>
      </c>
      <c r="B1030" t="str">
        <f t="shared" si="16"/>
        <v/>
      </c>
    </row>
    <row r="1031" spans="1:2" x14ac:dyDescent="0.35">
      <c r="A1031" t="s">
        <v>31160</v>
      </c>
      <c r="B1031" t="str">
        <f t="shared" si="16"/>
        <v/>
      </c>
    </row>
    <row r="1032" spans="1:2" x14ac:dyDescent="0.35">
      <c r="A1032" t="s">
        <v>31203</v>
      </c>
      <c r="B1032" t="str">
        <f t="shared" si="16"/>
        <v/>
      </c>
    </row>
    <row r="1033" spans="1:2" x14ac:dyDescent="0.35">
      <c r="A1033" t="s">
        <v>31204</v>
      </c>
      <c r="B1033" t="str">
        <f t="shared" si="16"/>
        <v/>
      </c>
    </row>
    <row r="1034" spans="1:2" x14ac:dyDescent="0.35">
      <c r="A1034" t="s">
        <v>31205</v>
      </c>
      <c r="B1034" t="str">
        <f t="shared" si="16"/>
        <v/>
      </c>
    </row>
    <row r="1035" spans="1:2" x14ac:dyDescent="0.35">
      <c r="A1035" t="s">
        <v>31206</v>
      </c>
      <c r="B1035" t="str">
        <f t="shared" si="16"/>
        <v/>
      </c>
    </row>
    <row r="1036" spans="1:2" x14ac:dyDescent="0.35">
      <c r="A1036" t="s">
        <v>31207</v>
      </c>
      <c r="B1036" t="str">
        <f t="shared" si="16"/>
        <v/>
      </c>
    </row>
    <row r="1037" spans="1:2" x14ac:dyDescent="0.35">
      <c r="B1037" t="str">
        <f t="shared" si="16"/>
        <v/>
      </c>
    </row>
    <row r="1038" spans="1:2" x14ac:dyDescent="0.35">
      <c r="A1038" t="s">
        <v>31210</v>
      </c>
      <c r="B1038" t="str">
        <f t="shared" si="16"/>
        <v>Config error in TM_P_RayofHope_III: description has trailing whitespace</v>
      </c>
    </row>
    <row r="1039" spans="1:2" x14ac:dyDescent="0.35">
      <c r="A1039" t="s">
        <v>31127</v>
      </c>
      <c r="B1039" t="str">
        <f t="shared" si="16"/>
        <v/>
      </c>
    </row>
    <row r="1040" spans="1:2" x14ac:dyDescent="0.35">
      <c r="A1040" t="s">
        <v>31190</v>
      </c>
      <c r="B1040" t="str">
        <f t="shared" si="16"/>
        <v/>
      </c>
    </row>
    <row r="1041" spans="1:2" x14ac:dyDescent="0.35">
      <c r="A1041" t="s">
        <v>31219</v>
      </c>
      <c r="B1041" t="str">
        <f t="shared" si="16"/>
        <v/>
      </c>
    </row>
    <row r="1042" spans="1:2" x14ac:dyDescent="0.35">
      <c r="A1042" t="s">
        <v>31192</v>
      </c>
      <c r="B1042" t="str">
        <f t="shared" si="16"/>
        <v/>
      </c>
    </row>
    <row r="1043" spans="1:2" x14ac:dyDescent="0.35">
      <c r="A1043" t="s">
        <v>31193</v>
      </c>
      <c r="B1043" t="str">
        <f t="shared" si="16"/>
        <v/>
      </c>
    </row>
    <row r="1044" spans="1:2" x14ac:dyDescent="0.35">
      <c r="A1044" t="s">
        <v>31194</v>
      </c>
      <c r="B1044" t="str">
        <f t="shared" si="16"/>
        <v/>
      </c>
    </row>
    <row r="1045" spans="1:2" x14ac:dyDescent="0.35">
      <c r="A1045" t="s">
        <v>31195</v>
      </c>
      <c r="B1045" t="str">
        <f t="shared" si="16"/>
        <v/>
      </c>
    </row>
    <row r="1046" spans="1:2" x14ac:dyDescent="0.35">
      <c r="A1046" t="s">
        <v>31196</v>
      </c>
      <c r="B1046" t="str">
        <f t="shared" si="16"/>
        <v/>
      </c>
    </row>
    <row r="1047" spans="1:2" x14ac:dyDescent="0.35">
      <c r="A1047" t="s">
        <v>31197</v>
      </c>
      <c r="B1047" t="str">
        <f t="shared" si="16"/>
        <v/>
      </c>
    </row>
    <row r="1048" spans="1:2" x14ac:dyDescent="0.35">
      <c r="A1048" t="s">
        <v>31198</v>
      </c>
      <c r="B1048" t="str">
        <f t="shared" si="16"/>
        <v/>
      </c>
    </row>
    <row r="1049" spans="1:2" x14ac:dyDescent="0.35">
      <c r="A1049" t="s">
        <v>31199</v>
      </c>
      <c r="B1049" t="str">
        <f t="shared" si="16"/>
        <v/>
      </c>
    </row>
    <row r="1050" spans="1:2" x14ac:dyDescent="0.35">
      <c r="A1050" t="s">
        <v>31200</v>
      </c>
      <c r="B1050" t="str">
        <f t="shared" si="16"/>
        <v/>
      </c>
    </row>
    <row r="1051" spans="1:2" x14ac:dyDescent="0.35">
      <c r="A1051" t="s">
        <v>31198</v>
      </c>
      <c r="B1051" t="str">
        <f t="shared" si="16"/>
        <v/>
      </c>
    </row>
    <row r="1052" spans="1:2" x14ac:dyDescent="0.35">
      <c r="A1052" t="s">
        <v>31201</v>
      </c>
      <c r="B1052" t="str">
        <f t="shared" si="16"/>
        <v/>
      </c>
    </row>
    <row r="1053" spans="1:2" x14ac:dyDescent="0.35">
      <c r="A1053" t="s">
        <v>31202</v>
      </c>
      <c r="B1053" t="str">
        <f t="shared" si="16"/>
        <v/>
      </c>
    </row>
    <row r="1054" spans="1:2" x14ac:dyDescent="0.35">
      <c r="A1054" t="s">
        <v>31159</v>
      </c>
      <c r="B1054" t="str">
        <f t="shared" si="16"/>
        <v/>
      </c>
    </row>
    <row r="1055" spans="1:2" x14ac:dyDescent="0.35">
      <c r="A1055" t="s">
        <v>31160</v>
      </c>
      <c r="B1055" t="str">
        <f t="shared" si="16"/>
        <v/>
      </c>
    </row>
    <row r="1056" spans="1:2" x14ac:dyDescent="0.35">
      <c r="A1056" t="s">
        <v>31203</v>
      </c>
      <c r="B1056" t="str">
        <f t="shared" si="16"/>
        <v/>
      </c>
    </row>
    <row r="1057" spans="1:2" x14ac:dyDescent="0.35">
      <c r="A1057" t="s">
        <v>31204</v>
      </c>
      <c r="B1057" t="str">
        <f t="shared" si="16"/>
        <v/>
      </c>
    </row>
    <row r="1058" spans="1:2" x14ac:dyDescent="0.35">
      <c r="A1058" t="s">
        <v>31205</v>
      </c>
      <c r="B1058" t="str">
        <f t="shared" si="16"/>
        <v/>
      </c>
    </row>
    <row r="1059" spans="1:2" x14ac:dyDescent="0.35">
      <c r="A1059" t="s">
        <v>31206</v>
      </c>
      <c r="B1059" t="str">
        <f t="shared" si="16"/>
        <v/>
      </c>
    </row>
    <row r="1060" spans="1:2" x14ac:dyDescent="0.35">
      <c r="A1060" t="s">
        <v>31207</v>
      </c>
      <c r="B1060" t="str">
        <f t="shared" si="16"/>
        <v/>
      </c>
    </row>
    <row r="1061" spans="1:2" x14ac:dyDescent="0.35">
      <c r="B1061" t="str">
        <f t="shared" si="16"/>
        <v/>
      </c>
    </row>
    <row r="1062" spans="1:2" x14ac:dyDescent="0.35">
      <c r="A1062" t="s">
        <v>31220</v>
      </c>
      <c r="B1062" t="str">
        <f t="shared" si="16"/>
        <v>Config error in TM_PhysicalShapeshiftB: description has trailing whitespace</v>
      </c>
    </row>
    <row r="1063" spans="1:2" x14ac:dyDescent="0.35">
      <c r="A1063" t="s">
        <v>31127</v>
      </c>
      <c r="B1063" t="str">
        <f t="shared" si="16"/>
        <v/>
      </c>
    </row>
    <row r="1064" spans="1:2" x14ac:dyDescent="0.35">
      <c r="A1064" t="s">
        <v>31190</v>
      </c>
      <c r="B1064" t="str">
        <f t="shared" si="16"/>
        <v/>
      </c>
    </row>
    <row r="1065" spans="1:2" x14ac:dyDescent="0.35">
      <c r="A1065" t="s">
        <v>31191</v>
      </c>
      <c r="B1065" t="str">
        <f t="shared" si="16"/>
        <v/>
      </c>
    </row>
    <row r="1066" spans="1:2" x14ac:dyDescent="0.35">
      <c r="A1066" t="s">
        <v>31192</v>
      </c>
      <c r="B1066" t="str">
        <f t="shared" si="16"/>
        <v/>
      </c>
    </row>
    <row r="1067" spans="1:2" x14ac:dyDescent="0.35">
      <c r="A1067" t="s">
        <v>31193</v>
      </c>
      <c r="B1067" t="str">
        <f t="shared" si="16"/>
        <v/>
      </c>
    </row>
    <row r="1068" spans="1:2" x14ac:dyDescent="0.35">
      <c r="A1068" t="s">
        <v>31194</v>
      </c>
      <c r="B1068" t="str">
        <f t="shared" si="16"/>
        <v/>
      </c>
    </row>
    <row r="1069" spans="1:2" x14ac:dyDescent="0.35">
      <c r="A1069" t="s">
        <v>31195</v>
      </c>
      <c r="B1069" t="str">
        <f t="shared" si="16"/>
        <v/>
      </c>
    </row>
    <row r="1070" spans="1:2" x14ac:dyDescent="0.35">
      <c r="A1070" t="s">
        <v>31196</v>
      </c>
      <c r="B1070" t="str">
        <f t="shared" si="16"/>
        <v/>
      </c>
    </row>
    <row r="1071" spans="1:2" x14ac:dyDescent="0.35">
      <c r="A1071" t="s">
        <v>31197</v>
      </c>
      <c r="B1071" t="str">
        <f t="shared" si="16"/>
        <v/>
      </c>
    </row>
    <row r="1072" spans="1:2" x14ac:dyDescent="0.35">
      <c r="A1072" t="s">
        <v>31198</v>
      </c>
      <c r="B1072" t="str">
        <f t="shared" si="16"/>
        <v/>
      </c>
    </row>
    <row r="1073" spans="1:2" x14ac:dyDescent="0.35">
      <c r="A1073" t="s">
        <v>31199</v>
      </c>
      <c r="B1073" t="str">
        <f t="shared" si="16"/>
        <v/>
      </c>
    </row>
    <row r="1074" spans="1:2" x14ac:dyDescent="0.35">
      <c r="A1074" t="s">
        <v>31200</v>
      </c>
      <c r="B1074" t="str">
        <f t="shared" si="16"/>
        <v/>
      </c>
    </row>
    <row r="1075" spans="1:2" x14ac:dyDescent="0.35">
      <c r="A1075" t="s">
        <v>31198</v>
      </c>
      <c r="B1075" t="str">
        <f t="shared" si="16"/>
        <v/>
      </c>
    </row>
    <row r="1076" spans="1:2" x14ac:dyDescent="0.35">
      <c r="A1076" t="s">
        <v>31201</v>
      </c>
      <c r="B1076" t="str">
        <f t="shared" si="16"/>
        <v/>
      </c>
    </row>
    <row r="1077" spans="1:2" x14ac:dyDescent="0.35">
      <c r="A1077" t="s">
        <v>31202</v>
      </c>
      <c r="B1077" t="str">
        <f t="shared" si="16"/>
        <v/>
      </c>
    </row>
    <row r="1078" spans="1:2" x14ac:dyDescent="0.35">
      <c r="A1078" t="s">
        <v>31159</v>
      </c>
      <c r="B1078" t="str">
        <f t="shared" si="16"/>
        <v/>
      </c>
    </row>
    <row r="1079" spans="1:2" x14ac:dyDescent="0.35">
      <c r="A1079" t="s">
        <v>31160</v>
      </c>
      <c r="B1079" t="str">
        <f t="shared" si="16"/>
        <v/>
      </c>
    </row>
    <row r="1080" spans="1:2" x14ac:dyDescent="0.35">
      <c r="A1080" t="s">
        <v>31203</v>
      </c>
      <c r="B1080" t="str">
        <f t="shared" si="16"/>
        <v/>
      </c>
    </row>
    <row r="1081" spans="1:2" x14ac:dyDescent="0.35">
      <c r="A1081" t="s">
        <v>31204</v>
      </c>
      <c r="B1081" t="str">
        <f t="shared" si="16"/>
        <v/>
      </c>
    </row>
    <row r="1082" spans="1:2" x14ac:dyDescent="0.35">
      <c r="A1082" t="s">
        <v>31205</v>
      </c>
      <c r="B1082" t="str">
        <f t="shared" si="16"/>
        <v/>
      </c>
    </row>
    <row r="1083" spans="1:2" x14ac:dyDescent="0.35">
      <c r="A1083" t="s">
        <v>31206</v>
      </c>
      <c r="B1083" t="str">
        <f t="shared" si="16"/>
        <v/>
      </c>
    </row>
    <row r="1084" spans="1:2" x14ac:dyDescent="0.35">
      <c r="A1084" t="s">
        <v>31207</v>
      </c>
      <c r="B1084" t="str">
        <f t="shared" si="16"/>
        <v/>
      </c>
    </row>
    <row r="1085" spans="1:2" x14ac:dyDescent="0.35">
      <c r="B1085" t="str">
        <f t="shared" si="16"/>
        <v/>
      </c>
    </row>
    <row r="1086" spans="1:2" x14ac:dyDescent="0.35">
      <c r="A1086" t="s">
        <v>31211</v>
      </c>
      <c r="B1086" t="str">
        <f t="shared" si="16"/>
        <v>Config error in TM_LunarArc_I: description has trailing whitespace</v>
      </c>
    </row>
    <row r="1087" spans="1:2" x14ac:dyDescent="0.35">
      <c r="A1087" t="s">
        <v>31127</v>
      </c>
      <c r="B1087" t="str">
        <f t="shared" si="16"/>
        <v/>
      </c>
    </row>
    <row r="1088" spans="1:2" x14ac:dyDescent="0.35">
      <c r="A1088" t="s">
        <v>31190</v>
      </c>
      <c r="B1088" t="str">
        <f t="shared" si="16"/>
        <v/>
      </c>
    </row>
    <row r="1089" spans="1:2" x14ac:dyDescent="0.35">
      <c r="A1089" t="s">
        <v>31219</v>
      </c>
      <c r="B1089" t="str">
        <f t="shared" si="16"/>
        <v/>
      </c>
    </row>
    <row r="1090" spans="1:2" x14ac:dyDescent="0.35">
      <c r="A1090" t="s">
        <v>31192</v>
      </c>
      <c r="B1090" t="str">
        <f t="shared" ref="B1090:B1153" si="17">IF(ISNUMBER(FIND("whitespace",A1090)),A1090,"")</f>
        <v/>
      </c>
    </row>
    <row r="1091" spans="1:2" x14ac:dyDescent="0.35">
      <c r="A1091" t="s">
        <v>31193</v>
      </c>
      <c r="B1091" t="str">
        <f t="shared" si="17"/>
        <v/>
      </c>
    </row>
    <row r="1092" spans="1:2" x14ac:dyDescent="0.35">
      <c r="A1092" t="s">
        <v>31194</v>
      </c>
      <c r="B1092" t="str">
        <f t="shared" si="17"/>
        <v/>
      </c>
    </row>
    <row r="1093" spans="1:2" x14ac:dyDescent="0.35">
      <c r="A1093" t="s">
        <v>31195</v>
      </c>
      <c r="B1093" t="str">
        <f t="shared" si="17"/>
        <v/>
      </c>
    </row>
    <row r="1094" spans="1:2" x14ac:dyDescent="0.35">
      <c r="A1094" t="s">
        <v>31196</v>
      </c>
      <c r="B1094" t="str">
        <f t="shared" si="17"/>
        <v/>
      </c>
    </row>
    <row r="1095" spans="1:2" x14ac:dyDescent="0.35">
      <c r="A1095" t="s">
        <v>31197</v>
      </c>
      <c r="B1095" t="str">
        <f t="shared" si="17"/>
        <v/>
      </c>
    </row>
    <row r="1096" spans="1:2" x14ac:dyDescent="0.35">
      <c r="A1096" t="s">
        <v>31198</v>
      </c>
      <c r="B1096" t="str">
        <f t="shared" si="17"/>
        <v/>
      </c>
    </row>
    <row r="1097" spans="1:2" x14ac:dyDescent="0.35">
      <c r="A1097" t="s">
        <v>31199</v>
      </c>
      <c r="B1097" t="str">
        <f t="shared" si="17"/>
        <v/>
      </c>
    </row>
    <row r="1098" spans="1:2" x14ac:dyDescent="0.35">
      <c r="A1098" t="s">
        <v>31200</v>
      </c>
      <c r="B1098" t="str">
        <f t="shared" si="17"/>
        <v/>
      </c>
    </row>
    <row r="1099" spans="1:2" x14ac:dyDescent="0.35">
      <c r="A1099" t="s">
        <v>31198</v>
      </c>
      <c r="B1099" t="str">
        <f t="shared" si="17"/>
        <v/>
      </c>
    </row>
    <row r="1100" spans="1:2" x14ac:dyDescent="0.35">
      <c r="A1100" t="s">
        <v>31201</v>
      </c>
      <c r="B1100" t="str">
        <f t="shared" si="17"/>
        <v/>
      </c>
    </row>
    <row r="1101" spans="1:2" x14ac:dyDescent="0.35">
      <c r="A1101" t="s">
        <v>31202</v>
      </c>
      <c r="B1101" t="str">
        <f t="shared" si="17"/>
        <v/>
      </c>
    </row>
    <row r="1102" spans="1:2" x14ac:dyDescent="0.35">
      <c r="A1102" t="s">
        <v>31159</v>
      </c>
      <c r="B1102" t="str">
        <f t="shared" si="17"/>
        <v/>
      </c>
    </row>
    <row r="1103" spans="1:2" x14ac:dyDescent="0.35">
      <c r="A1103" t="s">
        <v>31160</v>
      </c>
      <c r="B1103" t="str">
        <f t="shared" si="17"/>
        <v/>
      </c>
    </row>
    <row r="1104" spans="1:2" x14ac:dyDescent="0.35">
      <c r="A1104" t="s">
        <v>31203</v>
      </c>
      <c r="B1104" t="str">
        <f t="shared" si="17"/>
        <v/>
      </c>
    </row>
    <row r="1105" spans="1:2" x14ac:dyDescent="0.35">
      <c r="A1105" t="s">
        <v>31204</v>
      </c>
      <c r="B1105" t="str">
        <f t="shared" si="17"/>
        <v/>
      </c>
    </row>
    <row r="1106" spans="1:2" x14ac:dyDescent="0.35">
      <c r="A1106" t="s">
        <v>31205</v>
      </c>
      <c r="B1106" t="str">
        <f t="shared" si="17"/>
        <v/>
      </c>
    </row>
    <row r="1107" spans="1:2" x14ac:dyDescent="0.35">
      <c r="A1107" t="s">
        <v>31206</v>
      </c>
      <c r="B1107" t="str">
        <f t="shared" si="17"/>
        <v/>
      </c>
    </row>
    <row r="1108" spans="1:2" x14ac:dyDescent="0.35">
      <c r="A1108" t="s">
        <v>31207</v>
      </c>
      <c r="B1108" t="str">
        <f t="shared" si="17"/>
        <v/>
      </c>
    </row>
    <row r="1109" spans="1:2" x14ac:dyDescent="0.35">
      <c r="B1109" t="str">
        <f t="shared" si="17"/>
        <v/>
      </c>
    </row>
    <row r="1110" spans="1:2" x14ac:dyDescent="0.35">
      <c r="A1110" t="s">
        <v>31212</v>
      </c>
      <c r="B1110" t="str">
        <f t="shared" si="17"/>
        <v>Config error in TM_LunarArc_II: description has trailing whitespace</v>
      </c>
    </row>
    <row r="1111" spans="1:2" x14ac:dyDescent="0.35">
      <c r="A1111" t="s">
        <v>31127</v>
      </c>
      <c r="B1111" t="str">
        <f t="shared" si="17"/>
        <v/>
      </c>
    </row>
    <row r="1112" spans="1:2" x14ac:dyDescent="0.35">
      <c r="A1112" t="s">
        <v>31190</v>
      </c>
      <c r="B1112" t="str">
        <f t="shared" si="17"/>
        <v/>
      </c>
    </row>
    <row r="1113" spans="1:2" x14ac:dyDescent="0.35">
      <c r="A1113" t="s">
        <v>31219</v>
      </c>
      <c r="B1113" t="str">
        <f t="shared" si="17"/>
        <v/>
      </c>
    </row>
    <row r="1114" spans="1:2" x14ac:dyDescent="0.35">
      <c r="A1114" t="s">
        <v>31192</v>
      </c>
      <c r="B1114" t="str">
        <f t="shared" si="17"/>
        <v/>
      </c>
    </row>
    <row r="1115" spans="1:2" x14ac:dyDescent="0.35">
      <c r="A1115" t="s">
        <v>31193</v>
      </c>
      <c r="B1115" t="str">
        <f t="shared" si="17"/>
        <v/>
      </c>
    </row>
    <row r="1116" spans="1:2" x14ac:dyDescent="0.35">
      <c r="A1116" t="s">
        <v>31194</v>
      </c>
      <c r="B1116" t="str">
        <f t="shared" si="17"/>
        <v/>
      </c>
    </row>
    <row r="1117" spans="1:2" x14ac:dyDescent="0.35">
      <c r="A1117" t="s">
        <v>31195</v>
      </c>
      <c r="B1117" t="str">
        <f t="shared" si="17"/>
        <v/>
      </c>
    </row>
    <row r="1118" spans="1:2" x14ac:dyDescent="0.35">
      <c r="A1118" t="s">
        <v>31196</v>
      </c>
      <c r="B1118" t="str">
        <f t="shared" si="17"/>
        <v/>
      </c>
    </row>
    <row r="1119" spans="1:2" x14ac:dyDescent="0.35">
      <c r="A1119" t="s">
        <v>31197</v>
      </c>
      <c r="B1119" t="str">
        <f t="shared" si="17"/>
        <v/>
      </c>
    </row>
    <row r="1120" spans="1:2" x14ac:dyDescent="0.35">
      <c r="A1120" t="s">
        <v>31198</v>
      </c>
      <c r="B1120" t="str">
        <f t="shared" si="17"/>
        <v/>
      </c>
    </row>
    <row r="1121" spans="1:2" x14ac:dyDescent="0.35">
      <c r="A1121" t="s">
        <v>31199</v>
      </c>
      <c r="B1121" t="str">
        <f t="shared" si="17"/>
        <v/>
      </c>
    </row>
    <row r="1122" spans="1:2" x14ac:dyDescent="0.35">
      <c r="A1122" t="s">
        <v>31200</v>
      </c>
      <c r="B1122" t="str">
        <f t="shared" si="17"/>
        <v/>
      </c>
    </row>
    <row r="1123" spans="1:2" x14ac:dyDescent="0.35">
      <c r="A1123" t="s">
        <v>31198</v>
      </c>
      <c r="B1123" t="str">
        <f t="shared" si="17"/>
        <v/>
      </c>
    </row>
    <row r="1124" spans="1:2" x14ac:dyDescent="0.35">
      <c r="A1124" t="s">
        <v>31201</v>
      </c>
      <c r="B1124" t="str">
        <f t="shared" si="17"/>
        <v/>
      </c>
    </row>
    <row r="1125" spans="1:2" x14ac:dyDescent="0.35">
      <c r="A1125" t="s">
        <v>31202</v>
      </c>
      <c r="B1125" t="str">
        <f t="shared" si="17"/>
        <v/>
      </c>
    </row>
    <row r="1126" spans="1:2" x14ac:dyDescent="0.35">
      <c r="A1126" t="s">
        <v>31159</v>
      </c>
      <c r="B1126" t="str">
        <f t="shared" si="17"/>
        <v/>
      </c>
    </row>
    <row r="1127" spans="1:2" x14ac:dyDescent="0.35">
      <c r="A1127" t="s">
        <v>31160</v>
      </c>
      <c r="B1127" t="str">
        <f t="shared" si="17"/>
        <v/>
      </c>
    </row>
    <row r="1128" spans="1:2" x14ac:dyDescent="0.35">
      <c r="A1128" t="s">
        <v>31203</v>
      </c>
      <c r="B1128" t="str">
        <f t="shared" si="17"/>
        <v/>
      </c>
    </row>
    <row r="1129" spans="1:2" x14ac:dyDescent="0.35">
      <c r="A1129" t="s">
        <v>31204</v>
      </c>
      <c r="B1129" t="str">
        <f t="shared" si="17"/>
        <v/>
      </c>
    </row>
    <row r="1130" spans="1:2" x14ac:dyDescent="0.35">
      <c r="A1130" t="s">
        <v>31205</v>
      </c>
      <c r="B1130" t="str">
        <f t="shared" si="17"/>
        <v/>
      </c>
    </row>
    <row r="1131" spans="1:2" x14ac:dyDescent="0.35">
      <c r="A1131" t="s">
        <v>31206</v>
      </c>
      <c r="B1131" t="str">
        <f t="shared" si="17"/>
        <v/>
      </c>
    </row>
    <row r="1132" spans="1:2" x14ac:dyDescent="0.35">
      <c r="A1132" t="s">
        <v>31207</v>
      </c>
      <c r="B1132" t="str">
        <f t="shared" si="17"/>
        <v/>
      </c>
    </row>
    <row r="1133" spans="1:2" x14ac:dyDescent="0.35">
      <c r="B1133" t="str">
        <f t="shared" si="17"/>
        <v/>
      </c>
    </row>
    <row r="1134" spans="1:2" x14ac:dyDescent="0.35">
      <c r="A1134" t="s">
        <v>31213</v>
      </c>
      <c r="B1134" t="str">
        <f t="shared" si="17"/>
        <v>Config error in TM_LunarArc_III: description has trailing whitespace</v>
      </c>
    </row>
    <row r="1135" spans="1:2" x14ac:dyDescent="0.35">
      <c r="A1135" t="s">
        <v>31127</v>
      </c>
      <c r="B1135" t="str">
        <f t="shared" si="17"/>
        <v/>
      </c>
    </row>
    <row r="1136" spans="1:2" x14ac:dyDescent="0.35">
      <c r="A1136" t="s">
        <v>31190</v>
      </c>
      <c r="B1136" t="str">
        <f t="shared" si="17"/>
        <v/>
      </c>
    </row>
    <row r="1137" spans="1:2" x14ac:dyDescent="0.35">
      <c r="A1137" t="s">
        <v>31219</v>
      </c>
      <c r="B1137" t="str">
        <f t="shared" si="17"/>
        <v/>
      </c>
    </row>
    <row r="1138" spans="1:2" x14ac:dyDescent="0.35">
      <c r="A1138" t="s">
        <v>31192</v>
      </c>
      <c r="B1138" t="str">
        <f t="shared" si="17"/>
        <v/>
      </c>
    </row>
    <row r="1139" spans="1:2" x14ac:dyDescent="0.35">
      <c r="A1139" t="s">
        <v>31193</v>
      </c>
      <c r="B1139" t="str">
        <f t="shared" si="17"/>
        <v/>
      </c>
    </row>
    <row r="1140" spans="1:2" x14ac:dyDescent="0.35">
      <c r="A1140" t="s">
        <v>31194</v>
      </c>
      <c r="B1140" t="str">
        <f t="shared" si="17"/>
        <v/>
      </c>
    </row>
    <row r="1141" spans="1:2" x14ac:dyDescent="0.35">
      <c r="A1141" t="s">
        <v>31195</v>
      </c>
      <c r="B1141" t="str">
        <f t="shared" si="17"/>
        <v/>
      </c>
    </row>
    <row r="1142" spans="1:2" x14ac:dyDescent="0.35">
      <c r="A1142" t="s">
        <v>31196</v>
      </c>
      <c r="B1142" t="str">
        <f t="shared" si="17"/>
        <v/>
      </c>
    </row>
    <row r="1143" spans="1:2" x14ac:dyDescent="0.35">
      <c r="A1143" t="s">
        <v>31197</v>
      </c>
      <c r="B1143" t="str">
        <f t="shared" si="17"/>
        <v/>
      </c>
    </row>
    <row r="1144" spans="1:2" x14ac:dyDescent="0.35">
      <c r="A1144" t="s">
        <v>31198</v>
      </c>
      <c r="B1144" t="str">
        <f t="shared" si="17"/>
        <v/>
      </c>
    </row>
    <row r="1145" spans="1:2" x14ac:dyDescent="0.35">
      <c r="A1145" t="s">
        <v>31199</v>
      </c>
      <c r="B1145" t="str">
        <f t="shared" si="17"/>
        <v/>
      </c>
    </row>
    <row r="1146" spans="1:2" x14ac:dyDescent="0.35">
      <c r="A1146" t="s">
        <v>31200</v>
      </c>
      <c r="B1146" t="str">
        <f t="shared" si="17"/>
        <v/>
      </c>
    </row>
    <row r="1147" spans="1:2" x14ac:dyDescent="0.35">
      <c r="A1147" t="s">
        <v>31198</v>
      </c>
      <c r="B1147" t="str">
        <f t="shared" si="17"/>
        <v/>
      </c>
    </row>
    <row r="1148" spans="1:2" x14ac:dyDescent="0.35">
      <c r="A1148" t="s">
        <v>31201</v>
      </c>
      <c r="B1148" t="str">
        <f t="shared" si="17"/>
        <v/>
      </c>
    </row>
    <row r="1149" spans="1:2" x14ac:dyDescent="0.35">
      <c r="A1149" t="s">
        <v>31202</v>
      </c>
      <c r="B1149" t="str">
        <f t="shared" si="17"/>
        <v/>
      </c>
    </row>
    <row r="1150" spans="1:2" x14ac:dyDescent="0.35">
      <c r="A1150" t="s">
        <v>31159</v>
      </c>
      <c r="B1150" t="str">
        <f t="shared" si="17"/>
        <v/>
      </c>
    </row>
    <row r="1151" spans="1:2" x14ac:dyDescent="0.35">
      <c r="A1151" t="s">
        <v>31160</v>
      </c>
      <c r="B1151" t="str">
        <f t="shared" si="17"/>
        <v/>
      </c>
    </row>
    <row r="1152" spans="1:2" x14ac:dyDescent="0.35">
      <c r="A1152" t="s">
        <v>31203</v>
      </c>
      <c r="B1152" t="str">
        <f t="shared" si="17"/>
        <v/>
      </c>
    </row>
    <row r="1153" spans="1:2" x14ac:dyDescent="0.35">
      <c r="A1153" t="s">
        <v>31204</v>
      </c>
      <c r="B1153" t="str">
        <f t="shared" si="17"/>
        <v/>
      </c>
    </row>
    <row r="1154" spans="1:2" x14ac:dyDescent="0.35">
      <c r="A1154" t="s">
        <v>31205</v>
      </c>
      <c r="B1154" t="str">
        <f t="shared" ref="B1154:B1217" si="18">IF(ISNUMBER(FIND("whitespace",A1154)),A1154,"")</f>
        <v/>
      </c>
    </row>
    <row r="1155" spans="1:2" x14ac:dyDescent="0.35">
      <c r="A1155" t="s">
        <v>31206</v>
      </c>
      <c r="B1155" t="str">
        <f t="shared" si="18"/>
        <v/>
      </c>
    </row>
    <row r="1156" spans="1:2" x14ac:dyDescent="0.35">
      <c r="A1156" t="s">
        <v>31207</v>
      </c>
      <c r="B1156" t="str">
        <f t="shared" si="18"/>
        <v/>
      </c>
    </row>
    <row r="1157" spans="1:2" x14ac:dyDescent="0.35">
      <c r="B1157" t="str">
        <f t="shared" si="18"/>
        <v/>
      </c>
    </row>
    <row r="1158" spans="1:2" x14ac:dyDescent="0.35">
      <c r="A1158" t="s">
        <v>31214</v>
      </c>
      <c r="B1158" t="str">
        <f t="shared" si="18"/>
        <v>Config error in TM_LunarArc_IV: description has trailing whitespace</v>
      </c>
    </row>
    <row r="1159" spans="1:2" x14ac:dyDescent="0.35">
      <c r="A1159" t="s">
        <v>31127</v>
      </c>
      <c r="B1159" t="str">
        <f t="shared" si="18"/>
        <v/>
      </c>
    </row>
    <row r="1160" spans="1:2" x14ac:dyDescent="0.35">
      <c r="A1160" t="s">
        <v>31190</v>
      </c>
      <c r="B1160" t="str">
        <f t="shared" si="18"/>
        <v/>
      </c>
    </row>
    <row r="1161" spans="1:2" x14ac:dyDescent="0.35">
      <c r="A1161" t="s">
        <v>31219</v>
      </c>
      <c r="B1161" t="str">
        <f t="shared" si="18"/>
        <v/>
      </c>
    </row>
    <row r="1162" spans="1:2" x14ac:dyDescent="0.35">
      <c r="A1162" t="s">
        <v>31192</v>
      </c>
      <c r="B1162" t="str">
        <f t="shared" si="18"/>
        <v/>
      </c>
    </row>
    <row r="1163" spans="1:2" x14ac:dyDescent="0.35">
      <c r="A1163" t="s">
        <v>31193</v>
      </c>
      <c r="B1163" t="str">
        <f t="shared" si="18"/>
        <v/>
      </c>
    </row>
    <row r="1164" spans="1:2" x14ac:dyDescent="0.35">
      <c r="A1164" t="s">
        <v>31194</v>
      </c>
      <c r="B1164" t="str">
        <f t="shared" si="18"/>
        <v/>
      </c>
    </row>
    <row r="1165" spans="1:2" x14ac:dyDescent="0.35">
      <c r="A1165" t="s">
        <v>31195</v>
      </c>
      <c r="B1165" t="str">
        <f t="shared" si="18"/>
        <v/>
      </c>
    </row>
    <row r="1166" spans="1:2" x14ac:dyDescent="0.35">
      <c r="A1166" t="s">
        <v>31196</v>
      </c>
      <c r="B1166" t="str">
        <f t="shared" si="18"/>
        <v/>
      </c>
    </row>
    <row r="1167" spans="1:2" x14ac:dyDescent="0.35">
      <c r="A1167" t="s">
        <v>31197</v>
      </c>
      <c r="B1167" t="str">
        <f t="shared" si="18"/>
        <v/>
      </c>
    </row>
    <row r="1168" spans="1:2" x14ac:dyDescent="0.35">
      <c r="A1168" t="s">
        <v>31198</v>
      </c>
      <c r="B1168" t="str">
        <f t="shared" si="18"/>
        <v/>
      </c>
    </row>
    <row r="1169" spans="1:2" x14ac:dyDescent="0.35">
      <c r="A1169" t="s">
        <v>31199</v>
      </c>
      <c r="B1169" t="str">
        <f t="shared" si="18"/>
        <v/>
      </c>
    </row>
    <row r="1170" spans="1:2" x14ac:dyDescent="0.35">
      <c r="A1170" t="s">
        <v>31200</v>
      </c>
      <c r="B1170" t="str">
        <f t="shared" si="18"/>
        <v/>
      </c>
    </row>
    <row r="1171" spans="1:2" x14ac:dyDescent="0.35">
      <c r="A1171" t="s">
        <v>31198</v>
      </c>
      <c r="B1171" t="str">
        <f t="shared" si="18"/>
        <v/>
      </c>
    </row>
    <row r="1172" spans="1:2" x14ac:dyDescent="0.35">
      <c r="A1172" t="s">
        <v>31201</v>
      </c>
      <c r="B1172" t="str">
        <f t="shared" si="18"/>
        <v/>
      </c>
    </row>
    <row r="1173" spans="1:2" x14ac:dyDescent="0.35">
      <c r="A1173" t="s">
        <v>31202</v>
      </c>
      <c r="B1173" t="str">
        <f t="shared" si="18"/>
        <v/>
      </c>
    </row>
    <row r="1174" spans="1:2" x14ac:dyDescent="0.35">
      <c r="A1174" t="s">
        <v>31159</v>
      </c>
      <c r="B1174" t="str">
        <f t="shared" si="18"/>
        <v/>
      </c>
    </row>
    <row r="1175" spans="1:2" x14ac:dyDescent="0.35">
      <c r="A1175" t="s">
        <v>31160</v>
      </c>
      <c r="B1175" t="str">
        <f t="shared" si="18"/>
        <v/>
      </c>
    </row>
    <row r="1176" spans="1:2" x14ac:dyDescent="0.35">
      <c r="A1176" t="s">
        <v>31203</v>
      </c>
      <c r="B1176" t="str">
        <f t="shared" si="18"/>
        <v/>
      </c>
    </row>
    <row r="1177" spans="1:2" x14ac:dyDescent="0.35">
      <c r="A1177" t="s">
        <v>31204</v>
      </c>
      <c r="B1177" t="str">
        <f t="shared" si="18"/>
        <v/>
      </c>
    </row>
    <row r="1178" spans="1:2" x14ac:dyDescent="0.35">
      <c r="A1178" t="s">
        <v>31205</v>
      </c>
      <c r="B1178" t="str">
        <f t="shared" si="18"/>
        <v/>
      </c>
    </row>
    <row r="1179" spans="1:2" x14ac:dyDescent="0.35">
      <c r="A1179" t="s">
        <v>31206</v>
      </c>
      <c r="B1179" t="str">
        <f t="shared" si="18"/>
        <v/>
      </c>
    </row>
    <row r="1180" spans="1:2" x14ac:dyDescent="0.35">
      <c r="A1180" t="s">
        <v>31207</v>
      </c>
      <c r="B1180" t="str">
        <f t="shared" si="18"/>
        <v/>
      </c>
    </row>
    <row r="1181" spans="1:2" x14ac:dyDescent="0.35">
      <c r="B1181" t="str">
        <f t="shared" si="18"/>
        <v/>
      </c>
    </row>
    <row r="1182" spans="1:2" x14ac:dyDescent="0.35">
      <c r="A1182" t="s">
        <v>31215</v>
      </c>
      <c r="B1182" t="str">
        <f t="shared" si="18"/>
        <v>Config error in TM_LunarArc_V: description has trailing whitespace</v>
      </c>
    </row>
    <row r="1183" spans="1:2" x14ac:dyDescent="0.35">
      <c r="A1183" t="s">
        <v>31127</v>
      </c>
      <c r="B1183" t="str">
        <f t="shared" si="18"/>
        <v/>
      </c>
    </row>
    <row r="1184" spans="1:2" x14ac:dyDescent="0.35">
      <c r="A1184" t="s">
        <v>31190</v>
      </c>
      <c r="B1184" t="str">
        <f t="shared" si="18"/>
        <v/>
      </c>
    </row>
    <row r="1185" spans="1:2" x14ac:dyDescent="0.35">
      <c r="A1185" t="s">
        <v>31219</v>
      </c>
      <c r="B1185" t="str">
        <f t="shared" si="18"/>
        <v/>
      </c>
    </row>
    <row r="1186" spans="1:2" x14ac:dyDescent="0.35">
      <c r="A1186" t="s">
        <v>31192</v>
      </c>
      <c r="B1186" t="str">
        <f t="shared" si="18"/>
        <v/>
      </c>
    </row>
    <row r="1187" spans="1:2" x14ac:dyDescent="0.35">
      <c r="A1187" t="s">
        <v>31193</v>
      </c>
      <c r="B1187" t="str">
        <f t="shared" si="18"/>
        <v/>
      </c>
    </row>
    <row r="1188" spans="1:2" x14ac:dyDescent="0.35">
      <c r="A1188" t="s">
        <v>31194</v>
      </c>
      <c r="B1188" t="str">
        <f t="shared" si="18"/>
        <v/>
      </c>
    </row>
    <row r="1189" spans="1:2" x14ac:dyDescent="0.35">
      <c r="A1189" t="s">
        <v>31195</v>
      </c>
      <c r="B1189" t="str">
        <f t="shared" si="18"/>
        <v/>
      </c>
    </row>
    <row r="1190" spans="1:2" x14ac:dyDescent="0.35">
      <c r="A1190" t="s">
        <v>31196</v>
      </c>
      <c r="B1190" t="str">
        <f t="shared" si="18"/>
        <v/>
      </c>
    </row>
    <row r="1191" spans="1:2" x14ac:dyDescent="0.35">
      <c r="A1191" t="s">
        <v>31197</v>
      </c>
      <c r="B1191" t="str">
        <f t="shared" si="18"/>
        <v/>
      </c>
    </row>
    <row r="1192" spans="1:2" x14ac:dyDescent="0.35">
      <c r="A1192" t="s">
        <v>31198</v>
      </c>
      <c r="B1192" t="str">
        <f t="shared" si="18"/>
        <v/>
      </c>
    </row>
    <row r="1193" spans="1:2" x14ac:dyDescent="0.35">
      <c r="A1193" t="s">
        <v>31199</v>
      </c>
      <c r="B1193" t="str">
        <f t="shared" si="18"/>
        <v/>
      </c>
    </row>
    <row r="1194" spans="1:2" x14ac:dyDescent="0.35">
      <c r="A1194" t="s">
        <v>31200</v>
      </c>
      <c r="B1194" t="str">
        <f t="shared" si="18"/>
        <v/>
      </c>
    </row>
    <row r="1195" spans="1:2" x14ac:dyDescent="0.35">
      <c r="A1195" t="s">
        <v>31198</v>
      </c>
      <c r="B1195" t="str">
        <f t="shared" si="18"/>
        <v/>
      </c>
    </row>
    <row r="1196" spans="1:2" x14ac:dyDescent="0.35">
      <c r="A1196" t="s">
        <v>31201</v>
      </c>
      <c r="B1196" t="str">
        <f t="shared" si="18"/>
        <v/>
      </c>
    </row>
    <row r="1197" spans="1:2" x14ac:dyDescent="0.35">
      <c r="A1197" t="s">
        <v>31202</v>
      </c>
      <c r="B1197" t="str">
        <f t="shared" si="18"/>
        <v/>
      </c>
    </row>
    <row r="1198" spans="1:2" x14ac:dyDescent="0.35">
      <c r="A1198" t="s">
        <v>31159</v>
      </c>
      <c r="B1198" t="str">
        <f t="shared" si="18"/>
        <v/>
      </c>
    </row>
    <row r="1199" spans="1:2" x14ac:dyDescent="0.35">
      <c r="A1199" t="s">
        <v>31160</v>
      </c>
      <c r="B1199" t="str">
        <f t="shared" si="18"/>
        <v/>
      </c>
    </row>
    <row r="1200" spans="1:2" x14ac:dyDescent="0.35">
      <c r="A1200" t="s">
        <v>31203</v>
      </c>
      <c r="B1200" t="str">
        <f t="shared" si="18"/>
        <v/>
      </c>
    </row>
    <row r="1201" spans="1:2" x14ac:dyDescent="0.35">
      <c r="A1201" t="s">
        <v>31204</v>
      </c>
      <c r="B1201" t="str">
        <f t="shared" si="18"/>
        <v/>
      </c>
    </row>
    <row r="1202" spans="1:2" x14ac:dyDescent="0.35">
      <c r="A1202" t="s">
        <v>31205</v>
      </c>
      <c r="B1202" t="str">
        <f t="shared" si="18"/>
        <v/>
      </c>
    </row>
    <row r="1203" spans="1:2" x14ac:dyDescent="0.35">
      <c r="A1203" t="s">
        <v>31206</v>
      </c>
      <c r="B1203" t="str">
        <f t="shared" si="18"/>
        <v/>
      </c>
    </row>
    <row r="1204" spans="1:2" x14ac:dyDescent="0.35">
      <c r="A1204" t="s">
        <v>31207</v>
      </c>
      <c r="B1204" t="str">
        <f t="shared" si="18"/>
        <v/>
      </c>
    </row>
    <row r="1205" spans="1:2" x14ac:dyDescent="0.35">
      <c r="B1205" t="str">
        <f t="shared" si="18"/>
        <v/>
      </c>
    </row>
    <row r="1206" spans="1:2" x14ac:dyDescent="0.35">
      <c r="A1206" t="s">
        <v>31221</v>
      </c>
      <c r="B1206" t="str">
        <f t="shared" si="18"/>
        <v>Config error in TM_PhysicalShapeshift_III: description has trailing whitespace</v>
      </c>
    </row>
    <row r="1207" spans="1:2" x14ac:dyDescent="0.35">
      <c r="A1207" t="s">
        <v>31127</v>
      </c>
      <c r="B1207" t="str">
        <f t="shared" si="18"/>
        <v/>
      </c>
    </row>
    <row r="1208" spans="1:2" x14ac:dyDescent="0.35">
      <c r="A1208" t="s">
        <v>31190</v>
      </c>
      <c r="B1208" t="str">
        <f t="shared" si="18"/>
        <v/>
      </c>
    </row>
    <row r="1209" spans="1:2" x14ac:dyDescent="0.35">
      <c r="A1209" t="s">
        <v>31191</v>
      </c>
      <c r="B1209" t="str">
        <f t="shared" si="18"/>
        <v/>
      </c>
    </row>
    <row r="1210" spans="1:2" x14ac:dyDescent="0.35">
      <c r="A1210" t="s">
        <v>31192</v>
      </c>
      <c r="B1210" t="str">
        <f t="shared" si="18"/>
        <v/>
      </c>
    </row>
    <row r="1211" spans="1:2" x14ac:dyDescent="0.35">
      <c r="A1211" t="s">
        <v>31193</v>
      </c>
      <c r="B1211" t="str">
        <f t="shared" si="18"/>
        <v/>
      </c>
    </row>
    <row r="1212" spans="1:2" x14ac:dyDescent="0.35">
      <c r="A1212" t="s">
        <v>31194</v>
      </c>
      <c r="B1212" t="str">
        <f t="shared" si="18"/>
        <v/>
      </c>
    </row>
    <row r="1213" spans="1:2" x14ac:dyDescent="0.35">
      <c r="A1213" t="s">
        <v>31195</v>
      </c>
      <c r="B1213" t="str">
        <f t="shared" si="18"/>
        <v/>
      </c>
    </row>
    <row r="1214" spans="1:2" x14ac:dyDescent="0.35">
      <c r="A1214" t="s">
        <v>31196</v>
      </c>
      <c r="B1214" t="str">
        <f t="shared" si="18"/>
        <v/>
      </c>
    </row>
    <row r="1215" spans="1:2" x14ac:dyDescent="0.35">
      <c r="A1215" t="s">
        <v>31197</v>
      </c>
      <c r="B1215" t="str">
        <f t="shared" si="18"/>
        <v/>
      </c>
    </row>
    <row r="1216" spans="1:2" x14ac:dyDescent="0.35">
      <c r="A1216" t="s">
        <v>31198</v>
      </c>
      <c r="B1216" t="str">
        <f t="shared" si="18"/>
        <v/>
      </c>
    </row>
    <row r="1217" spans="1:2" x14ac:dyDescent="0.35">
      <c r="A1217" t="s">
        <v>31199</v>
      </c>
      <c r="B1217" t="str">
        <f t="shared" si="18"/>
        <v/>
      </c>
    </row>
    <row r="1218" spans="1:2" x14ac:dyDescent="0.35">
      <c r="A1218" t="s">
        <v>31200</v>
      </c>
      <c r="B1218" t="str">
        <f t="shared" ref="B1218:B1281" si="19">IF(ISNUMBER(FIND("whitespace",A1218)),A1218,"")</f>
        <v/>
      </c>
    </row>
    <row r="1219" spans="1:2" x14ac:dyDescent="0.35">
      <c r="A1219" t="s">
        <v>31198</v>
      </c>
      <c r="B1219" t="str">
        <f t="shared" si="19"/>
        <v/>
      </c>
    </row>
    <row r="1220" spans="1:2" x14ac:dyDescent="0.35">
      <c r="A1220" t="s">
        <v>31201</v>
      </c>
      <c r="B1220" t="str">
        <f t="shared" si="19"/>
        <v/>
      </c>
    </row>
    <row r="1221" spans="1:2" x14ac:dyDescent="0.35">
      <c r="A1221" t="s">
        <v>31202</v>
      </c>
      <c r="B1221" t="str">
        <f t="shared" si="19"/>
        <v/>
      </c>
    </row>
    <row r="1222" spans="1:2" x14ac:dyDescent="0.35">
      <c r="A1222" t="s">
        <v>31159</v>
      </c>
      <c r="B1222" t="str">
        <f t="shared" si="19"/>
        <v/>
      </c>
    </row>
    <row r="1223" spans="1:2" x14ac:dyDescent="0.35">
      <c r="A1223" t="s">
        <v>31160</v>
      </c>
      <c r="B1223" t="str">
        <f t="shared" si="19"/>
        <v/>
      </c>
    </row>
    <row r="1224" spans="1:2" x14ac:dyDescent="0.35">
      <c r="A1224" t="s">
        <v>31203</v>
      </c>
      <c r="B1224" t="str">
        <f t="shared" si="19"/>
        <v/>
      </c>
    </row>
    <row r="1225" spans="1:2" x14ac:dyDescent="0.35">
      <c r="A1225" t="s">
        <v>31204</v>
      </c>
      <c r="B1225" t="str">
        <f t="shared" si="19"/>
        <v/>
      </c>
    </row>
    <row r="1226" spans="1:2" x14ac:dyDescent="0.35">
      <c r="A1226" t="s">
        <v>31205</v>
      </c>
      <c r="B1226" t="str">
        <f t="shared" si="19"/>
        <v/>
      </c>
    </row>
    <row r="1227" spans="1:2" x14ac:dyDescent="0.35">
      <c r="A1227" t="s">
        <v>31206</v>
      </c>
      <c r="B1227" t="str">
        <f t="shared" si="19"/>
        <v/>
      </c>
    </row>
    <row r="1228" spans="1:2" x14ac:dyDescent="0.35">
      <c r="A1228" t="s">
        <v>31207</v>
      </c>
      <c r="B1228" t="str">
        <f t="shared" si="19"/>
        <v/>
      </c>
    </row>
    <row r="1229" spans="1:2" x14ac:dyDescent="0.35">
      <c r="B1229" t="str">
        <f t="shared" si="19"/>
        <v/>
      </c>
    </row>
    <row r="1230" spans="1:2" x14ac:dyDescent="0.35">
      <c r="A1230" t="s">
        <v>31216</v>
      </c>
      <c r="B1230" t="str">
        <f t="shared" si="19"/>
        <v>Config error in TM_LunarArc_VI: description has trailing whitespace</v>
      </c>
    </row>
    <row r="1231" spans="1:2" x14ac:dyDescent="0.35">
      <c r="A1231" t="s">
        <v>31127</v>
      </c>
      <c r="B1231" t="str">
        <f t="shared" si="19"/>
        <v/>
      </c>
    </row>
    <row r="1232" spans="1:2" x14ac:dyDescent="0.35">
      <c r="A1232" t="s">
        <v>31190</v>
      </c>
      <c r="B1232" t="str">
        <f t="shared" si="19"/>
        <v/>
      </c>
    </row>
    <row r="1233" spans="1:2" x14ac:dyDescent="0.35">
      <c r="A1233" t="s">
        <v>31219</v>
      </c>
      <c r="B1233" t="str">
        <f t="shared" si="19"/>
        <v/>
      </c>
    </row>
    <row r="1234" spans="1:2" x14ac:dyDescent="0.35">
      <c r="A1234" t="s">
        <v>31192</v>
      </c>
      <c r="B1234" t="str">
        <f t="shared" si="19"/>
        <v/>
      </c>
    </row>
    <row r="1235" spans="1:2" x14ac:dyDescent="0.35">
      <c r="A1235" t="s">
        <v>31193</v>
      </c>
      <c r="B1235" t="str">
        <f t="shared" si="19"/>
        <v/>
      </c>
    </row>
    <row r="1236" spans="1:2" x14ac:dyDescent="0.35">
      <c r="A1236" t="s">
        <v>31194</v>
      </c>
      <c r="B1236" t="str">
        <f t="shared" si="19"/>
        <v/>
      </c>
    </row>
    <row r="1237" spans="1:2" x14ac:dyDescent="0.35">
      <c r="A1237" t="s">
        <v>31195</v>
      </c>
      <c r="B1237" t="str">
        <f t="shared" si="19"/>
        <v/>
      </c>
    </row>
    <row r="1238" spans="1:2" x14ac:dyDescent="0.35">
      <c r="A1238" t="s">
        <v>31196</v>
      </c>
      <c r="B1238" t="str">
        <f t="shared" si="19"/>
        <v/>
      </c>
    </row>
    <row r="1239" spans="1:2" x14ac:dyDescent="0.35">
      <c r="A1239" t="s">
        <v>31197</v>
      </c>
      <c r="B1239" t="str">
        <f t="shared" si="19"/>
        <v/>
      </c>
    </row>
    <row r="1240" spans="1:2" x14ac:dyDescent="0.35">
      <c r="A1240" t="s">
        <v>31198</v>
      </c>
      <c r="B1240" t="str">
        <f t="shared" si="19"/>
        <v/>
      </c>
    </row>
    <row r="1241" spans="1:2" x14ac:dyDescent="0.35">
      <c r="A1241" t="s">
        <v>31199</v>
      </c>
      <c r="B1241" t="str">
        <f t="shared" si="19"/>
        <v/>
      </c>
    </row>
    <row r="1242" spans="1:2" x14ac:dyDescent="0.35">
      <c r="A1242" t="s">
        <v>31200</v>
      </c>
      <c r="B1242" t="str">
        <f t="shared" si="19"/>
        <v/>
      </c>
    </row>
    <row r="1243" spans="1:2" x14ac:dyDescent="0.35">
      <c r="A1243" t="s">
        <v>31198</v>
      </c>
      <c r="B1243" t="str">
        <f t="shared" si="19"/>
        <v/>
      </c>
    </row>
    <row r="1244" spans="1:2" x14ac:dyDescent="0.35">
      <c r="A1244" t="s">
        <v>31201</v>
      </c>
      <c r="B1244" t="str">
        <f t="shared" si="19"/>
        <v/>
      </c>
    </row>
    <row r="1245" spans="1:2" x14ac:dyDescent="0.35">
      <c r="A1245" t="s">
        <v>31202</v>
      </c>
      <c r="B1245" t="str">
        <f t="shared" si="19"/>
        <v/>
      </c>
    </row>
    <row r="1246" spans="1:2" x14ac:dyDescent="0.35">
      <c r="A1246" t="s">
        <v>31159</v>
      </c>
      <c r="B1246" t="str">
        <f t="shared" si="19"/>
        <v/>
      </c>
    </row>
    <row r="1247" spans="1:2" x14ac:dyDescent="0.35">
      <c r="A1247" t="s">
        <v>31160</v>
      </c>
      <c r="B1247" t="str">
        <f t="shared" si="19"/>
        <v/>
      </c>
    </row>
    <row r="1248" spans="1:2" x14ac:dyDescent="0.35">
      <c r="A1248" t="s">
        <v>31203</v>
      </c>
      <c r="B1248" t="str">
        <f t="shared" si="19"/>
        <v/>
      </c>
    </row>
    <row r="1249" spans="1:2" x14ac:dyDescent="0.35">
      <c r="A1249" t="s">
        <v>31204</v>
      </c>
      <c r="B1249" t="str">
        <f t="shared" si="19"/>
        <v/>
      </c>
    </row>
    <row r="1250" spans="1:2" x14ac:dyDescent="0.35">
      <c r="A1250" t="s">
        <v>31205</v>
      </c>
      <c r="B1250" t="str">
        <f t="shared" si="19"/>
        <v/>
      </c>
    </row>
    <row r="1251" spans="1:2" x14ac:dyDescent="0.35">
      <c r="A1251" t="s">
        <v>31206</v>
      </c>
      <c r="B1251" t="str">
        <f t="shared" si="19"/>
        <v/>
      </c>
    </row>
    <row r="1252" spans="1:2" x14ac:dyDescent="0.35">
      <c r="A1252" t="s">
        <v>31207</v>
      </c>
      <c r="B1252" t="str">
        <f t="shared" si="19"/>
        <v/>
      </c>
    </row>
    <row r="1253" spans="1:2" x14ac:dyDescent="0.35">
      <c r="B1253" t="str">
        <f t="shared" si="19"/>
        <v/>
      </c>
    </row>
    <row r="1254" spans="1:2" x14ac:dyDescent="0.35">
      <c r="A1254" t="s">
        <v>31222</v>
      </c>
      <c r="B1254" t="str">
        <f t="shared" si="19"/>
        <v>Config error in TM_HuntersShot: description has trailing whitespace</v>
      </c>
    </row>
    <row r="1255" spans="1:2" x14ac:dyDescent="0.35">
      <c r="A1255" t="s">
        <v>31127</v>
      </c>
      <c r="B1255" t="str">
        <f t="shared" si="19"/>
        <v/>
      </c>
    </row>
    <row r="1256" spans="1:2" x14ac:dyDescent="0.35">
      <c r="A1256" t="s">
        <v>31190</v>
      </c>
      <c r="B1256" t="str">
        <f t="shared" si="19"/>
        <v/>
      </c>
    </row>
    <row r="1257" spans="1:2" x14ac:dyDescent="0.35">
      <c r="A1257" t="s">
        <v>31191</v>
      </c>
      <c r="B1257" t="str">
        <f t="shared" si="19"/>
        <v/>
      </c>
    </row>
    <row r="1258" spans="1:2" x14ac:dyDescent="0.35">
      <c r="A1258" t="s">
        <v>31192</v>
      </c>
      <c r="B1258" t="str">
        <f t="shared" si="19"/>
        <v/>
      </c>
    </row>
    <row r="1259" spans="1:2" x14ac:dyDescent="0.35">
      <c r="A1259" t="s">
        <v>31193</v>
      </c>
      <c r="B1259" t="str">
        <f t="shared" si="19"/>
        <v/>
      </c>
    </row>
    <row r="1260" spans="1:2" x14ac:dyDescent="0.35">
      <c r="A1260" t="s">
        <v>31194</v>
      </c>
      <c r="B1260" t="str">
        <f t="shared" si="19"/>
        <v/>
      </c>
    </row>
    <row r="1261" spans="1:2" x14ac:dyDescent="0.35">
      <c r="A1261" t="s">
        <v>31195</v>
      </c>
      <c r="B1261" t="str">
        <f t="shared" si="19"/>
        <v/>
      </c>
    </row>
    <row r="1262" spans="1:2" x14ac:dyDescent="0.35">
      <c r="A1262" t="s">
        <v>31196</v>
      </c>
      <c r="B1262" t="str">
        <f t="shared" si="19"/>
        <v/>
      </c>
    </row>
    <row r="1263" spans="1:2" x14ac:dyDescent="0.35">
      <c r="A1263" t="s">
        <v>31197</v>
      </c>
      <c r="B1263" t="str">
        <f t="shared" si="19"/>
        <v/>
      </c>
    </row>
    <row r="1264" spans="1:2" x14ac:dyDescent="0.35">
      <c r="A1264" t="s">
        <v>31198</v>
      </c>
      <c r="B1264" t="str">
        <f t="shared" si="19"/>
        <v/>
      </c>
    </row>
    <row r="1265" spans="1:2" x14ac:dyDescent="0.35">
      <c r="A1265" t="s">
        <v>31199</v>
      </c>
      <c r="B1265" t="str">
        <f t="shared" si="19"/>
        <v/>
      </c>
    </row>
    <row r="1266" spans="1:2" x14ac:dyDescent="0.35">
      <c r="A1266" t="s">
        <v>31200</v>
      </c>
      <c r="B1266" t="str">
        <f t="shared" si="19"/>
        <v/>
      </c>
    </row>
    <row r="1267" spans="1:2" x14ac:dyDescent="0.35">
      <c r="A1267" t="s">
        <v>31198</v>
      </c>
      <c r="B1267" t="str">
        <f t="shared" si="19"/>
        <v/>
      </c>
    </row>
    <row r="1268" spans="1:2" x14ac:dyDescent="0.35">
      <c r="A1268" t="s">
        <v>31201</v>
      </c>
      <c r="B1268" t="str">
        <f t="shared" si="19"/>
        <v/>
      </c>
    </row>
    <row r="1269" spans="1:2" x14ac:dyDescent="0.35">
      <c r="A1269" t="s">
        <v>31202</v>
      </c>
      <c r="B1269" t="str">
        <f t="shared" si="19"/>
        <v/>
      </c>
    </row>
    <row r="1270" spans="1:2" x14ac:dyDescent="0.35">
      <c r="A1270" t="s">
        <v>31159</v>
      </c>
      <c r="B1270" t="str">
        <f t="shared" si="19"/>
        <v/>
      </c>
    </row>
    <row r="1271" spans="1:2" x14ac:dyDescent="0.35">
      <c r="A1271" t="s">
        <v>31160</v>
      </c>
      <c r="B1271" t="str">
        <f t="shared" si="19"/>
        <v/>
      </c>
    </row>
    <row r="1272" spans="1:2" x14ac:dyDescent="0.35">
      <c r="A1272" t="s">
        <v>31203</v>
      </c>
      <c r="B1272" t="str">
        <f t="shared" si="19"/>
        <v/>
      </c>
    </row>
    <row r="1273" spans="1:2" x14ac:dyDescent="0.35">
      <c r="A1273" t="s">
        <v>31204</v>
      </c>
      <c r="B1273" t="str">
        <f t="shared" si="19"/>
        <v/>
      </c>
    </row>
    <row r="1274" spans="1:2" x14ac:dyDescent="0.35">
      <c r="A1274" t="s">
        <v>31205</v>
      </c>
      <c r="B1274" t="str">
        <f t="shared" si="19"/>
        <v/>
      </c>
    </row>
    <row r="1275" spans="1:2" x14ac:dyDescent="0.35">
      <c r="A1275" t="s">
        <v>31206</v>
      </c>
      <c r="B1275" t="str">
        <f t="shared" si="19"/>
        <v/>
      </c>
    </row>
    <row r="1276" spans="1:2" x14ac:dyDescent="0.35">
      <c r="A1276" t="s">
        <v>31207</v>
      </c>
      <c r="B1276" t="str">
        <f t="shared" si="19"/>
        <v/>
      </c>
    </row>
    <row r="1277" spans="1:2" x14ac:dyDescent="0.35">
      <c r="B1277" t="str">
        <f t="shared" si="19"/>
        <v/>
      </c>
    </row>
    <row r="1278" spans="1:2" x14ac:dyDescent="0.35">
      <c r="A1278" t="s">
        <v>31217</v>
      </c>
      <c r="B1278" t="str">
        <f t="shared" si="19"/>
        <v>Config error in TM_LunarArc_VII: description has trailing whitespace</v>
      </c>
    </row>
    <row r="1279" spans="1:2" x14ac:dyDescent="0.35">
      <c r="A1279" t="s">
        <v>31127</v>
      </c>
      <c r="B1279" t="str">
        <f t="shared" si="19"/>
        <v/>
      </c>
    </row>
    <row r="1280" spans="1:2" x14ac:dyDescent="0.35">
      <c r="A1280" t="s">
        <v>31190</v>
      </c>
      <c r="B1280" t="str">
        <f t="shared" si="19"/>
        <v/>
      </c>
    </row>
    <row r="1281" spans="1:2" x14ac:dyDescent="0.35">
      <c r="A1281" t="s">
        <v>31219</v>
      </c>
      <c r="B1281" t="str">
        <f t="shared" si="19"/>
        <v/>
      </c>
    </row>
    <row r="1282" spans="1:2" x14ac:dyDescent="0.35">
      <c r="A1282" t="s">
        <v>31192</v>
      </c>
      <c r="B1282" t="str">
        <f t="shared" ref="B1282:B1345" si="20">IF(ISNUMBER(FIND("whitespace",A1282)),A1282,"")</f>
        <v/>
      </c>
    </row>
    <row r="1283" spans="1:2" x14ac:dyDescent="0.35">
      <c r="A1283" t="s">
        <v>31193</v>
      </c>
      <c r="B1283" t="str">
        <f t="shared" si="20"/>
        <v/>
      </c>
    </row>
    <row r="1284" spans="1:2" x14ac:dyDescent="0.35">
      <c r="A1284" t="s">
        <v>31194</v>
      </c>
      <c r="B1284" t="str">
        <f t="shared" si="20"/>
        <v/>
      </c>
    </row>
    <row r="1285" spans="1:2" x14ac:dyDescent="0.35">
      <c r="A1285" t="s">
        <v>31195</v>
      </c>
      <c r="B1285" t="str">
        <f t="shared" si="20"/>
        <v/>
      </c>
    </row>
    <row r="1286" spans="1:2" x14ac:dyDescent="0.35">
      <c r="A1286" t="s">
        <v>31196</v>
      </c>
      <c r="B1286" t="str">
        <f t="shared" si="20"/>
        <v/>
      </c>
    </row>
    <row r="1287" spans="1:2" x14ac:dyDescent="0.35">
      <c r="A1287" t="s">
        <v>31197</v>
      </c>
      <c r="B1287" t="str">
        <f t="shared" si="20"/>
        <v/>
      </c>
    </row>
    <row r="1288" spans="1:2" x14ac:dyDescent="0.35">
      <c r="A1288" t="s">
        <v>31198</v>
      </c>
      <c r="B1288" t="str">
        <f t="shared" si="20"/>
        <v/>
      </c>
    </row>
    <row r="1289" spans="1:2" x14ac:dyDescent="0.35">
      <c r="A1289" t="s">
        <v>31199</v>
      </c>
      <c r="B1289" t="str">
        <f t="shared" si="20"/>
        <v/>
      </c>
    </row>
    <row r="1290" spans="1:2" x14ac:dyDescent="0.35">
      <c r="A1290" t="s">
        <v>31200</v>
      </c>
      <c r="B1290" t="str">
        <f t="shared" si="20"/>
        <v/>
      </c>
    </row>
    <row r="1291" spans="1:2" x14ac:dyDescent="0.35">
      <c r="A1291" t="s">
        <v>31198</v>
      </c>
      <c r="B1291" t="str">
        <f t="shared" si="20"/>
        <v/>
      </c>
    </row>
    <row r="1292" spans="1:2" x14ac:dyDescent="0.35">
      <c r="A1292" t="s">
        <v>31201</v>
      </c>
      <c r="B1292" t="str">
        <f t="shared" si="20"/>
        <v/>
      </c>
    </row>
    <row r="1293" spans="1:2" x14ac:dyDescent="0.35">
      <c r="A1293" t="s">
        <v>31202</v>
      </c>
      <c r="B1293" t="str">
        <f t="shared" si="20"/>
        <v/>
      </c>
    </row>
    <row r="1294" spans="1:2" x14ac:dyDescent="0.35">
      <c r="A1294" t="s">
        <v>31159</v>
      </c>
      <c r="B1294" t="str">
        <f t="shared" si="20"/>
        <v/>
      </c>
    </row>
    <row r="1295" spans="1:2" x14ac:dyDescent="0.35">
      <c r="A1295" t="s">
        <v>31160</v>
      </c>
      <c r="B1295" t="str">
        <f t="shared" si="20"/>
        <v/>
      </c>
    </row>
    <row r="1296" spans="1:2" x14ac:dyDescent="0.35">
      <c r="A1296" t="s">
        <v>31203</v>
      </c>
      <c r="B1296" t="str">
        <f t="shared" si="20"/>
        <v/>
      </c>
    </row>
    <row r="1297" spans="1:2" x14ac:dyDescent="0.35">
      <c r="A1297" t="s">
        <v>31204</v>
      </c>
      <c r="B1297" t="str">
        <f t="shared" si="20"/>
        <v/>
      </c>
    </row>
    <row r="1298" spans="1:2" x14ac:dyDescent="0.35">
      <c r="A1298" t="s">
        <v>31205</v>
      </c>
      <c r="B1298" t="str">
        <f t="shared" si="20"/>
        <v/>
      </c>
    </row>
    <row r="1299" spans="1:2" x14ac:dyDescent="0.35">
      <c r="A1299" t="s">
        <v>31206</v>
      </c>
      <c r="B1299" t="str">
        <f t="shared" si="20"/>
        <v/>
      </c>
    </row>
    <row r="1300" spans="1:2" x14ac:dyDescent="0.35">
      <c r="A1300" t="s">
        <v>31207</v>
      </c>
      <c r="B1300" t="str">
        <f t="shared" si="20"/>
        <v/>
      </c>
    </row>
    <row r="1301" spans="1:2" x14ac:dyDescent="0.35">
      <c r="B1301" t="str">
        <f t="shared" si="20"/>
        <v/>
      </c>
    </row>
    <row r="1302" spans="1:2" x14ac:dyDescent="0.35">
      <c r="A1302" t="s">
        <v>31223</v>
      </c>
      <c r="B1302" t="str">
        <f t="shared" si="20"/>
        <v>Config error in TM_BlackStar_III: description has trailing whitespace</v>
      </c>
    </row>
    <row r="1303" spans="1:2" x14ac:dyDescent="0.35">
      <c r="A1303" t="s">
        <v>31127</v>
      </c>
      <c r="B1303" t="str">
        <f t="shared" si="20"/>
        <v/>
      </c>
    </row>
    <row r="1304" spans="1:2" x14ac:dyDescent="0.35">
      <c r="A1304" t="s">
        <v>31190</v>
      </c>
      <c r="B1304" t="str">
        <f t="shared" si="20"/>
        <v/>
      </c>
    </row>
    <row r="1305" spans="1:2" x14ac:dyDescent="0.35">
      <c r="A1305" t="s">
        <v>31191</v>
      </c>
      <c r="B1305" t="str">
        <f t="shared" si="20"/>
        <v/>
      </c>
    </row>
    <row r="1306" spans="1:2" x14ac:dyDescent="0.35">
      <c r="A1306" t="s">
        <v>31192</v>
      </c>
      <c r="B1306" t="str">
        <f t="shared" si="20"/>
        <v/>
      </c>
    </row>
    <row r="1307" spans="1:2" x14ac:dyDescent="0.35">
      <c r="A1307" t="s">
        <v>31193</v>
      </c>
      <c r="B1307" t="str">
        <f t="shared" si="20"/>
        <v/>
      </c>
    </row>
    <row r="1308" spans="1:2" x14ac:dyDescent="0.35">
      <c r="A1308" t="s">
        <v>31194</v>
      </c>
      <c r="B1308" t="str">
        <f t="shared" si="20"/>
        <v/>
      </c>
    </row>
    <row r="1309" spans="1:2" x14ac:dyDescent="0.35">
      <c r="A1309" t="s">
        <v>31195</v>
      </c>
      <c r="B1309" t="str">
        <f t="shared" si="20"/>
        <v/>
      </c>
    </row>
    <row r="1310" spans="1:2" x14ac:dyDescent="0.35">
      <c r="A1310" t="s">
        <v>31196</v>
      </c>
      <c r="B1310" t="str">
        <f t="shared" si="20"/>
        <v/>
      </c>
    </row>
    <row r="1311" spans="1:2" x14ac:dyDescent="0.35">
      <c r="A1311" t="s">
        <v>31197</v>
      </c>
      <c r="B1311" t="str">
        <f t="shared" si="20"/>
        <v/>
      </c>
    </row>
    <row r="1312" spans="1:2" x14ac:dyDescent="0.35">
      <c r="A1312" t="s">
        <v>31198</v>
      </c>
      <c r="B1312" t="str">
        <f t="shared" si="20"/>
        <v/>
      </c>
    </row>
    <row r="1313" spans="1:2" x14ac:dyDescent="0.35">
      <c r="A1313" t="s">
        <v>31199</v>
      </c>
      <c r="B1313" t="str">
        <f t="shared" si="20"/>
        <v/>
      </c>
    </row>
    <row r="1314" spans="1:2" x14ac:dyDescent="0.35">
      <c r="A1314" t="s">
        <v>31200</v>
      </c>
      <c r="B1314" t="str">
        <f t="shared" si="20"/>
        <v/>
      </c>
    </row>
    <row r="1315" spans="1:2" x14ac:dyDescent="0.35">
      <c r="A1315" t="s">
        <v>31198</v>
      </c>
      <c r="B1315" t="str">
        <f t="shared" si="20"/>
        <v/>
      </c>
    </row>
    <row r="1316" spans="1:2" x14ac:dyDescent="0.35">
      <c r="A1316" t="s">
        <v>31201</v>
      </c>
      <c r="B1316" t="str">
        <f t="shared" si="20"/>
        <v/>
      </c>
    </row>
    <row r="1317" spans="1:2" x14ac:dyDescent="0.35">
      <c r="A1317" t="s">
        <v>31202</v>
      </c>
      <c r="B1317" t="str">
        <f t="shared" si="20"/>
        <v/>
      </c>
    </row>
    <row r="1318" spans="1:2" x14ac:dyDescent="0.35">
      <c r="A1318" t="s">
        <v>31159</v>
      </c>
      <c r="B1318" t="str">
        <f t="shared" si="20"/>
        <v/>
      </c>
    </row>
    <row r="1319" spans="1:2" x14ac:dyDescent="0.35">
      <c r="A1319" t="s">
        <v>31160</v>
      </c>
      <c r="B1319" t="str">
        <f t="shared" si="20"/>
        <v/>
      </c>
    </row>
    <row r="1320" spans="1:2" x14ac:dyDescent="0.35">
      <c r="A1320" t="s">
        <v>31203</v>
      </c>
      <c r="B1320" t="str">
        <f t="shared" si="20"/>
        <v/>
      </c>
    </row>
    <row r="1321" spans="1:2" x14ac:dyDescent="0.35">
      <c r="A1321" t="s">
        <v>31204</v>
      </c>
      <c r="B1321" t="str">
        <f t="shared" si="20"/>
        <v/>
      </c>
    </row>
    <row r="1322" spans="1:2" x14ac:dyDescent="0.35">
      <c r="A1322" t="s">
        <v>31205</v>
      </c>
      <c r="B1322" t="str">
        <f t="shared" si="20"/>
        <v/>
      </c>
    </row>
    <row r="1323" spans="1:2" x14ac:dyDescent="0.35">
      <c r="A1323" t="s">
        <v>31206</v>
      </c>
      <c r="B1323" t="str">
        <f t="shared" si="20"/>
        <v/>
      </c>
    </row>
    <row r="1324" spans="1:2" x14ac:dyDescent="0.35">
      <c r="A1324" t="s">
        <v>31207</v>
      </c>
      <c r="B1324" t="str">
        <f t="shared" si="20"/>
        <v/>
      </c>
    </row>
    <row r="1325" spans="1:2" x14ac:dyDescent="0.35">
      <c r="B1325" t="str">
        <f t="shared" si="20"/>
        <v/>
      </c>
    </row>
    <row r="1326" spans="1:2" x14ac:dyDescent="0.35">
      <c r="A1326" t="s">
        <v>31218</v>
      </c>
      <c r="B1326" t="str">
        <f t="shared" si="20"/>
        <v>Config error in TM_LunarArc_VIII: description has trailing whitespace</v>
      </c>
    </row>
    <row r="1327" spans="1:2" x14ac:dyDescent="0.35">
      <c r="A1327" t="s">
        <v>31127</v>
      </c>
      <c r="B1327" t="str">
        <f t="shared" si="20"/>
        <v/>
      </c>
    </row>
    <row r="1328" spans="1:2" x14ac:dyDescent="0.35">
      <c r="A1328" t="s">
        <v>31190</v>
      </c>
      <c r="B1328" t="str">
        <f t="shared" si="20"/>
        <v/>
      </c>
    </row>
    <row r="1329" spans="1:2" x14ac:dyDescent="0.35">
      <c r="A1329" t="s">
        <v>31219</v>
      </c>
      <c r="B1329" t="str">
        <f t="shared" si="20"/>
        <v/>
      </c>
    </row>
    <row r="1330" spans="1:2" x14ac:dyDescent="0.35">
      <c r="A1330" t="s">
        <v>31192</v>
      </c>
      <c r="B1330" t="str">
        <f t="shared" si="20"/>
        <v/>
      </c>
    </row>
    <row r="1331" spans="1:2" x14ac:dyDescent="0.35">
      <c r="A1331" t="s">
        <v>31193</v>
      </c>
      <c r="B1331" t="str">
        <f t="shared" si="20"/>
        <v/>
      </c>
    </row>
    <row r="1332" spans="1:2" x14ac:dyDescent="0.35">
      <c r="A1332" t="s">
        <v>31194</v>
      </c>
      <c r="B1332" t="str">
        <f t="shared" si="20"/>
        <v/>
      </c>
    </row>
    <row r="1333" spans="1:2" x14ac:dyDescent="0.35">
      <c r="A1333" t="s">
        <v>31195</v>
      </c>
      <c r="B1333" t="str">
        <f t="shared" si="20"/>
        <v/>
      </c>
    </row>
    <row r="1334" spans="1:2" x14ac:dyDescent="0.35">
      <c r="A1334" t="s">
        <v>31196</v>
      </c>
      <c r="B1334" t="str">
        <f t="shared" si="20"/>
        <v/>
      </c>
    </row>
    <row r="1335" spans="1:2" x14ac:dyDescent="0.35">
      <c r="A1335" t="s">
        <v>31197</v>
      </c>
      <c r="B1335" t="str">
        <f t="shared" si="20"/>
        <v/>
      </c>
    </row>
    <row r="1336" spans="1:2" x14ac:dyDescent="0.35">
      <c r="A1336" t="s">
        <v>31198</v>
      </c>
      <c r="B1336" t="str">
        <f t="shared" si="20"/>
        <v/>
      </c>
    </row>
    <row r="1337" spans="1:2" x14ac:dyDescent="0.35">
      <c r="A1337" t="s">
        <v>31199</v>
      </c>
      <c r="B1337" t="str">
        <f t="shared" si="20"/>
        <v/>
      </c>
    </row>
    <row r="1338" spans="1:2" x14ac:dyDescent="0.35">
      <c r="A1338" t="s">
        <v>31200</v>
      </c>
      <c r="B1338" t="str">
        <f t="shared" si="20"/>
        <v/>
      </c>
    </row>
    <row r="1339" spans="1:2" x14ac:dyDescent="0.35">
      <c r="A1339" t="s">
        <v>31198</v>
      </c>
      <c r="B1339" t="str">
        <f t="shared" si="20"/>
        <v/>
      </c>
    </row>
    <row r="1340" spans="1:2" x14ac:dyDescent="0.35">
      <c r="A1340" t="s">
        <v>31201</v>
      </c>
      <c r="B1340" t="str">
        <f t="shared" si="20"/>
        <v/>
      </c>
    </row>
    <row r="1341" spans="1:2" x14ac:dyDescent="0.35">
      <c r="A1341" t="s">
        <v>31202</v>
      </c>
      <c r="B1341" t="str">
        <f t="shared" si="20"/>
        <v/>
      </c>
    </row>
    <row r="1342" spans="1:2" x14ac:dyDescent="0.35">
      <c r="A1342" t="s">
        <v>31159</v>
      </c>
      <c r="B1342" t="str">
        <f t="shared" si="20"/>
        <v/>
      </c>
    </row>
    <row r="1343" spans="1:2" x14ac:dyDescent="0.35">
      <c r="A1343" t="s">
        <v>31160</v>
      </c>
      <c r="B1343" t="str">
        <f t="shared" si="20"/>
        <v/>
      </c>
    </row>
    <row r="1344" spans="1:2" x14ac:dyDescent="0.35">
      <c r="A1344" t="s">
        <v>31203</v>
      </c>
      <c r="B1344" t="str">
        <f t="shared" si="20"/>
        <v/>
      </c>
    </row>
    <row r="1345" spans="1:2" x14ac:dyDescent="0.35">
      <c r="A1345" t="s">
        <v>31204</v>
      </c>
      <c r="B1345" t="str">
        <f t="shared" si="20"/>
        <v/>
      </c>
    </row>
    <row r="1346" spans="1:2" x14ac:dyDescent="0.35">
      <c r="A1346" t="s">
        <v>31205</v>
      </c>
      <c r="B1346" t="str">
        <f t="shared" ref="B1346:B1409" si="21">IF(ISNUMBER(FIND("whitespace",A1346)),A1346,"")</f>
        <v/>
      </c>
    </row>
    <row r="1347" spans="1:2" x14ac:dyDescent="0.35">
      <c r="A1347" t="s">
        <v>31206</v>
      </c>
      <c r="B1347" t="str">
        <f t="shared" si="21"/>
        <v/>
      </c>
    </row>
    <row r="1348" spans="1:2" x14ac:dyDescent="0.35">
      <c r="A1348" t="s">
        <v>31207</v>
      </c>
      <c r="B1348" t="str">
        <f t="shared" si="21"/>
        <v/>
      </c>
    </row>
    <row r="1349" spans="1:2" x14ac:dyDescent="0.35">
      <c r="B1349" t="str">
        <f t="shared" si="21"/>
        <v/>
      </c>
    </row>
    <row r="1350" spans="1:2" x14ac:dyDescent="0.35">
      <c r="A1350" t="s">
        <v>31224</v>
      </c>
      <c r="B1350" t="str">
        <f t="shared" si="21"/>
        <v>Config error in TM_PlanetaryForce: description has trailing whitespace</v>
      </c>
    </row>
    <row r="1351" spans="1:2" x14ac:dyDescent="0.35">
      <c r="A1351" t="s">
        <v>31127</v>
      </c>
      <c r="B1351" t="str">
        <f t="shared" si="21"/>
        <v/>
      </c>
    </row>
    <row r="1352" spans="1:2" x14ac:dyDescent="0.35">
      <c r="A1352" t="s">
        <v>31190</v>
      </c>
      <c r="B1352" t="str">
        <f t="shared" si="21"/>
        <v/>
      </c>
    </row>
    <row r="1353" spans="1:2" x14ac:dyDescent="0.35">
      <c r="A1353" t="s">
        <v>31191</v>
      </c>
      <c r="B1353" t="str">
        <f t="shared" si="21"/>
        <v/>
      </c>
    </row>
    <row r="1354" spans="1:2" x14ac:dyDescent="0.35">
      <c r="A1354" t="s">
        <v>31192</v>
      </c>
      <c r="B1354" t="str">
        <f t="shared" si="21"/>
        <v/>
      </c>
    </row>
    <row r="1355" spans="1:2" x14ac:dyDescent="0.35">
      <c r="A1355" t="s">
        <v>31193</v>
      </c>
      <c r="B1355" t="str">
        <f t="shared" si="21"/>
        <v/>
      </c>
    </row>
    <row r="1356" spans="1:2" x14ac:dyDescent="0.35">
      <c r="A1356" t="s">
        <v>31194</v>
      </c>
      <c r="B1356" t="str">
        <f t="shared" si="21"/>
        <v/>
      </c>
    </row>
    <row r="1357" spans="1:2" x14ac:dyDescent="0.35">
      <c r="A1357" t="s">
        <v>31195</v>
      </c>
      <c r="B1357" t="str">
        <f t="shared" si="21"/>
        <v/>
      </c>
    </row>
    <row r="1358" spans="1:2" x14ac:dyDescent="0.35">
      <c r="A1358" t="s">
        <v>31196</v>
      </c>
      <c r="B1358" t="str">
        <f t="shared" si="21"/>
        <v/>
      </c>
    </row>
    <row r="1359" spans="1:2" x14ac:dyDescent="0.35">
      <c r="A1359" t="s">
        <v>31197</v>
      </c>
      <c r="B1359" t="str">
        <f t="shared" si="21"/>
        <v/>
      </c>
    </row>
    <row r="1360" spans="1:2" x14ac:dyDescent="0.35">
      <c r="A1360" t="s">
        <v>31198</v>
      </c>
      <c r="B1360" t="str">
        <f t="shared" si="21"/>
        <v/>
      </c>
    </row>
    <row r="1361" spans="1:2" x14ac:dyDescent="0.35">
      <c r="A1361" t="s">
        <v>31199</v>
      </c>
      <c r="B1361" t="str">
        <f t="shared" si="21"/>
        <v/>
      </c>
    </row>
    <row r="1362" spans="1:2" x14ac:dyDescent="0.35">
      <c r="A1362" t="s">
        <v>31200</v>
      </c>
      <c r="B1362" t="str">
        <f t="shared" si="21"/>
        <v/>
      </c>
    </row>
    <row r="1363" spans="1:2" x14ac:dyDescent="0.35">
      <c r="A1363" t="s">
        <v>31198</v>
      </c>
      <c r="B1363" t="str">
        <f t="shared" si="21"/>
        <v/>
      </c>
    </row>
    <row r="1364" spans="1:2" x14ac:dyDescent="0.35">
      <c r="A1364" t="s">
        <v>31201</v>
      </c>
      <c r="B1364" t="str">
        <f t="shared" si="21"/>
        <v/>
      </c>
    </row>
    <row r="1365" spans="1:2" x14ac:dyDescent="0.35">
      <c r="A1365" t="s">
        <v>31202</v>
      </c>
      <c r="B1365" t="str">
        <f t="shared" si="21"/>
        <v/>
      </c>
    </row>
    <row r="1366" spans="1:2" x14ac:dyDescent="0.35">
      <c r="A1366" t="s">
        <v>31159</v>
      </c>
      <c r="B1366" t="str">
        <f t="shared" si="21"/>
        <v/>
      </c>
    </row>
    <row r="1367" spans="1:2" x14ac:dyDescent="0.35">
      <c r="A1367" t="s">
        <v>31160</v>
      </c>
      <c r="B1367" t="str">
        <f t="shared" si="21"/>
        <v/>
      </c>
    </row>
    <row r="1368" spans="1:2" x14ac:dyDescent="0.35">
      <c r="A1368" t="s">
        <v>31203</v>
      </c>
      <c r="B1368" t="str">
        <f t="shared" si="21"/>
        <v/>
      </c>
    </row>
    <row r="1369" spans="1:2" x14ac:dyDescent="0.35">
      <c r="A1369" t="s">
        <v>31204</v>
      </c>
      <c r="B1369" t="str">
        <f t="shared" si="21"/>
        <v/>
      </c>
    </row>
    <row r="1370" spans="1:2" x14ac:dyDescent="0.35">
      <c r="A1370" t="s">
        <v>31205</v>
      </c>
      <c r="B1370" t="str">
        <f t="shared" si="21"/>
        <v/>
      </c>
    </row>
    <row r="1371" spans="1:2" x14ac:dyDescent="0.35">
      <c r="A1371" t="s">
        <v>31206</v>
      </c>
      <c r="B1371" t="str">
        <f t="shared" si="21"/>
        <v/>
      </c>
    </row>
    <row r="1372" spans="1:2" x14ac:dyDescent="0.35">
      <c r="A1372" t="s">
        <v>31207</v>
      </c>
      <c r="B1372" t="str">
        <f t="shared" si="21"/>
        <v/>
      </c>
    </row>
    <row r="1373" spans="1:2" x14ac:dyDescent="0.35">
      <c r="B1373" t="str">
        <f t="shared" si="21"/>
        <v/>
      </c>
    </row>
    <row r="1374" spans="1:2" x14ac:dyDescent="0.35">
      <c r="A1374" t="s">
        <v>31220</v>
      </c>
      <c r="B1374" t="str">
        <f t="shared" si="21"/>
        <v>Config error in TM_PhysicalShapeshiftB: description has trailing whitespace</v>
      </c>
    </row>
    <row r="1375" spans="1:2" x14ac:dyDescent="0.35">
      <c r="A1375" t="s">
        <v>31127</v>
      </c>
      <c r="B1375" t="str">
        <f t="shared" si="21"/>
        <v/>
      </c>
    </row>
    <row r="1376" spans="1:2" x14ac:dyDescent="0.35">
      <c r="A1376" t="s">
        <v>31190</v>
      </c>
      <c r="B1376" t="str">
        <f t="shared" si="21"/>
        <v/>
      </c>
    </row>
    <row r="1377" spans="1:2" x14ac:dyDescent="0.35">
      <c r="A1377" t="s">
        <v>31219</v>
      </c>
      <c r="B1377" t="str">
        <f t="shared" si="21"/>
        <v/>
      </c>
    </row>
    <row r="1378" spans="1:2" x14ac:dyDescent="0.35">
      <c r="A1378" t="s">
        <v>31192</v>
      </c>
      <c r="B1378" t="str">
        <f t="shared" si="21"/>
        <v/>
      </c>
    </row>
    <row r="1379" spans="1:2" x14ac:dyDescent="0.35">
      <c r="A1379" t="s">
        <v>31193</v>
      </c>
      <c r="B1379" t="str">
        <f t="shared" si="21"/>
        <v/>
      </c>
    </row>
    <row r="1380" spans="1:2" x14ac:dyDescent="0.35">
      <c r="A1380" t="s">
        <v>31194</v>
      </c>
      <c r="B1380" t="str">
        <f t="shared" si="21"/>
        <v/>
      </c>
    </row>
    <row r="1381" spans="1:2" x14ac:dyDescent="0.35">
      <c r="A1381" t="s">
        <v>31195</v>
      </c>
      <c r="B1381" t="str">
        <f t="shared" si="21"/>
        <v/>
      </c>
    </row>
    <row r="1382" spans="1:2" x14ac:dyDescent="0.35">
      <c r="A1382" t="s">
        <v>31196</v>
      </c>
      <c r="B1382" t="str">
        <f t="shared" si="21"/>
        <v/>
      </c>
    </row>
    <row r="1383" spans="1:2" x14ac:dyDescent="0.35">
      <c r="A1383" t="s">
        <v>31197</v>
      </c>
      <c r="B1383" t="str">
        <f t="shared" si="21"/>
        <v/>
      </c>
    </row>
    <row r="1384" spans="1:2" x14ac:dyDescent="0.35">
      <c r="A1384" t="s">
        <v>31198</v>
      </c>
      <c r="B1384" t="str">
        <f t="shared" si="21"/>
        <v/>
      </c>
    </row>
    <row r="1385" spans="1:2" x14ac:dyDescent="0.35">
      <c r="A1385" t="s">
        <v>31199</v>
      </c>
      <c r="B1385" t="str">
        <f t="shared" si="21"/>
        <v/>
      </c>
    </row>
    <row r="1386" spans="1:2" x14ac:dyDescent="0.35">
      <c r="A1386" t="s">
        <v>31200</v>
      </c>
      <c r="B1386" t="str">
        <f t="shared" si="21"/>
        <v/>
      </c>
    </row>
    <row r="1387" spans="1:2" x14ac:dyDescent="0.35">
      <c r="A1387" t="s">
        <v>31198</v>
      </c>
      <c r="B1387" t="str">
        <f t="shared" si="21"/>
        <v/>
      </c>
    </row>
    <row r="1388" spans="1:2" x14ac:dyDescent="0.35">
      <c r="A1388" t="s">
        <v>31201</v>
      </c>
      <c r="B1388" t="str">
        <f t="shared" si="21"/>
        <v/>
      </c>
    </row>
    <row r="1389" spans="1:2" x14ac:dyDescent="0.35">
      <c r="A1389" t="s">
        <v>31202</v>
      </c>
      <c r="B1389" t="str">
        <f t="shared" si="21"/>
        <v/>
      </c>
    </row>
    <row r="1390" spans="1:2" x14ac:dyDescent="0.35">
      <c r="A1390" t="s">
        <v>31159</v>
      </c>
      <c r="B1390" t="str">
        <f t="shared" si="21"/>
        <v/>
      </c>
    </row>
    <row r="1391" spans="1:2" x14ac:dyDescent="0.35">
      <c r="A1391" t="s">
        <v>31160</v>
      </c>
      <c r="B1391" t="str">
        <f t="shared" si="21"/>
        <v/>
      </c>
    </row>
    <row r="1392" spans="1:2" x14ac:dyDescent="0.35">
      <c r="A1392" t="s">
        <v>31203</v>
      </c>
      <c r="B1392" t="str">
        <f t="shared" si="21"/>
        <v/>
      </c>
    </row>
    <row r="1393" spans="1:2" x14ac:dyDescent="0.35">
      <c r="A1393" t="s">
        <v>31204</v>
      </c>
      <c r="B1393" t="str">
        <f t="shared" si="21"/>
        <v/>
      </c>
    </row>
    <row r="1394" spans="1:2" x14ac:dyDescent="0.35">
      <c r="A1394" t="s">
        <v>31205</v>
      </c>
      <c r="B1394" t="str">
        <f t="shared" si="21"/>
        <v/>
      </c>
    </row>
    <row r="1395" spans="1:2" x14ac:dyDescent="0.35">
      <c r="A1395" t="s">
        <v>31206</v>
      </c>
      <c r="B1395" t="str">
        <f t="shared" si="21"/>
        <v/>
      </c>
    </row>
    <row r="1396" spans="1:2" x14ac:dyDescent="0.35">
      <c r="A1396" t="s">
        <v>31207</v>
      </c>
      <c r="B1396" t="str">
        <f t="shared" si="21"/>
        <v/>
      </c>
    </row>
    <row r="1397" spans="1:2" x14ac:dyDescent="0.35">
      <c r="B1397" t="str">
        <f t="shared" si="21"/>
        <v/>
      </c>
    </row>
    <row r="1398" spans="1:2" x14ac:dyDescent="0.35">
      <c r="A1398" t="s">
        <v>31225</v>
      </c>
      <c r="B1398" t="str">
        <f t="shared" si="21"/>
        <v>Config error in TM_Disarm: description has trailing whitespace</v>
      </c>
    </row>
    <row r="1399" spans="1:2" x14ac:dyDescent="0.35">
      <c r="A1399" t="s">
        <v>31127</v>
      </c>
      <c r="B1399" t="str">
        <f t="shared" si="21"/>
        <v/>
      </c>
    </row>
    <row r="1400" spans="1:2" x14ac:dyDescent="0.35">
      <c r="A1400" t="s">
        <v>31190</v>
      </c>
      <c r="B1400" t="str">
        <f t="shared" si="21"/>
        <v/>
      </c>
    </row>
    <row r="1401" spans="1:2" x14ac:dyDescent="0.35">
      <c r="A1401" t="s">
        <v>31191</v>
      </c>
      <c r="B1401" t="str">
        <f t="shared" si="21"/>
        <v/>
      </c>
    </row>
    <row r="1402" spans="1:2" x14ac:dyDescent="0.35">
      <c r="A1402" t="s">
        <v>31192</v>
      </c>
      <c r="B1402" t="str">
        <f t="shared" si="21"/>
        <v/>
      </c>
    </row>
    <row r="1403" spans="1:2" x14ac:dyDescent="0.35">
      <c r="A1403" t="s">
        <v>31193</v>
      </c>
      <c r="B1403" t="str">
        <f t="shared" si="21"/>
        <v/>
      </c>
    </row>
    <row r="1404" spans="1:2" x14ac:dyDescent="0.35">
      <c r="A1404" t="s">
        <v>31194</v>
      </c>
      <c r="B1404" t="str">
        <f t="shared" si="21"/>
        <v/>
      </c>
    </row>
    <row r="1405" spans="1:2" x14ac:dyDescent="0.35">
      <c r="A1405" t="s">
        <v>31195</v>
      </c>
      <c r="B1405" t="str">
        <f t="shared" si="21"/>
        <v/>
      </c>
    </row>
    <row r="1406" spans="1:2" x14ac:dyDescent="0.35">
      <c r="A1406" t="s">
        <v>31196</v>
      </c>
      <c r="B1406" t="str">
        <f t="shared" si="21"/>
        <v/>
      </c>
    </row>
    <row r="1407" spans="1:2" x14ac:dyDescent="0.35">
      <c r="A1407" t="s">
        <v>31197</v>
      </c>
      <c r="B1407" t="str">
        <f t="shared" si="21"/>
        <v/>
      </c>
    </row>
    <row r="1408" spans="1:2" x14ac:dyDescent="0.35">
      <c r="A1408" t="s">
        <v>31198</v>
      </c>
      <c r="B1408" t="str">
        <f t="shared" si="21"/>
        <v/>
      </c>
    </row>
    <row r="1409" spans="1:2" x14ac:dyDescent="0.35">
      <c r="A1409" t="s">
        <v>31199</v>
      </c>
      <c r="B1409" t="str">
        <f t="shared" si="21"/>
        <v/>
      </c>
    </row>
    <row r="1410" spans="1:2" x14ac:dyDescent="0.35">
      <c r="A1410" t="s">
        <v>31200</v>
      </c>
      <c r="B1410" t="str">
        <f t="shared" ref="B1410:B1473" si="22">IF(ISNUMBER(FIND("whitespace",A1410)),A1410,"")</f>
        <v/>
      </c>
    </row>
    <row r="1411" spans="1:2" x14ac:dyDescent="0.35">
      <c r="A1411" t="s">
        <v>31198</v>
      </c>
      <c r="B1411" t="str">
        <f t="shared" si="22"/>
        <v/>
      </c>
    </row>
    <row r="1412" spans="1:2" x14ac:dyDescent="0.35">
      <c r="A1412" t="s">
        <v>31201</v>
      </c>
      <c r="B1412" t="str">
        <f t="shared" si="22"/>
        <v/>
      </c>
    </row>
    <row r="1413" spans="1:2" x14ac:dyDescent="0.35">
      <c r="A1413" t="s">
        <v>31202</v>
      </c>
      <c r="B1413" t="str">
        <f t="shared" si="22"/>
        <v/>
      </c>
    </row>
    <row r="1414" spans="1:2" x14ac:dyDescent="0.35">
      <c r="A1414" t="s">
        <v>31159</v>
      </c>
      <c r="B1414" t="str">
        <f t="shared" si="22"/>
        <v/>
      </c>
    </row>
    <row r="1415" spans="1:2" x14ac:dyDescent="0.35">
      <c r="A1415" t="s">
        <v>31160</v>
      </c>
      <c r="B1415" t="str">
        <f t="shared" si="22"/>
        <v/>
      </c>
    </row>
    <row r="1416" spans="1:2" x14ac:dyDescent="0.35">
      <c r="A1416" t="s">
        <v>31203</v>
      </c>
      <c r="B1416" t="str">
        <f t="shared" si="22"/>
        <v/>
      </c>
    </row>
    <row r="1417" spans="1:2" x14ac:dyDescent="0.35">
      <c r="A1417" t="s">
        <v>31204</v>
      </c>
      <c r="B1417" t="str">
        <f t="shared" si="22"/>
        <v/>
      </c>
    </row>
    <row r="1418" spans="1:2" x14ac:dyDescent="0.35">
      <c r="A1418" t="s">
        <v>31205</v>
      </c>
      <c r="B1418" t="str">
        <f t="shared" si="22"/>
        <v/>
      </c>
    </row>
    <row r="1419" spans="1:2" x14ac:dyDescent="0.35">
      <c r="A1419" t="s">
        <v>31206</v>
      </c>
      <c r="B1419" t="str">
        <f t="shared" si="22"/>
        <v/>
      </c>
    </row>
    <row r="1420" spans="1:2" x14ac:dyDescent="0.35">
      <c r="A1420" t="s">
        <v>31207</v>
      </c>
      <c r="B1420" t="str">
        <f t="shared" si="22"/>
        <v/>
      </c>
    </row>
    <row r="1421" spans="1:2" x14ac:dyDescent="0.35">
      <c r="B1421" t="str">
        <f t="shared" si="22"/>
        <v/>
      </c>
    </row>
    <row r="1422" spans="1:2" x14ac:dyDescent="0.35">
      <c r="A1422" t="s">
        <v>31221</v>
      </c>
      <c r="B1422" t="str">
        <f t="shared" si="22"/>
        <v>Config error in TM_PhysicalShapeshift_III: description has trailing whitespace</v>
      </c>
    </row>
    <row r="1423" spans="1:2" x14ac:dyDescent="0.35">
      <c r="A1423" t="s">
        <v>31127</v>
      </c>
      <c r="B1423" t="str">
        <f t="shared" si="22"/>
        <v/>
      </c>
    </row>
    <row r="1424" spans="1:2" x14ac:dyDescent="0.35">
      <c r="A1424" t="s">
        <v>31190</v>
      </c>
      <c r="B1424" t="str">
        <f t="shared" si="22"/>
        <v/>
      </c>
    </row>
    <row r="1425" spans="1:2" x14ac:dyDescent="0.35">
      <c r="A1425" t="s">
        <v>31219</v>
      </c>
      <c r="B1425" t="str">
        <f t="shared" si="22"/>
        <v/>
      </c>
    </row>
    <row r="1426" spans="1:2" x14ac:dyDescent="0.35">
      <c r="A1426" t="s">
        <v>31192</v>
      </c>
      <c r="B1426" t="str">
        <f t="shared" si="22"/>
        <v/>
      </c>
    </row>
    <row r="1427" spans="1:2" x14ac:dyDescent="0.35">
      <c r="A1427" t="s">
        <v>31193</v>
      </c>
      <c r="B1427" t="str">
        <f t="shared" si="22"/>
        <v/>
      </c>
    </row>
    <row r="1428" spans="1:2" x14ac:dyDescent="0.35">
      <c r="A1428" t="s">
        <v>31194</v>
      </c>
      <c r="B1428" t="str">
        <f t="shared" si="22"/>
        <v/>
      </c>
    </row>
    <row r="1429" spans="1:2" x14ac:dyDescent="0.35">
      <c r="A1429" t="s">
        <v>31195</v>
      </c>
      <c r="B1429" t="str">
        <f t="shared" si="22"/>
        <v/>
      </c>
    </row>
    <row r="1430" spans="1:2" x14ac:dyDescent="0.35">
      <c r="A1430" t="s">
        <v>31196</v>
      </c>
      <c r="B1430" t="str">
        <f t="shared" si="22"/>
        <v/>
      </c>
    </row>
    <row r="1431" spans="1:2" x14ac:dyDescent="0.35">
      <c r="A1431" t="s">
        <v>31197</v>
      </c>
      <c r="B1431" t="str">
        <f t="shared" si="22"/>
        <v/>
      </c>
    </row>
    <row r="1432" spans="1:2" x14ac:dyDescent="0.35">
      <c r="A1432" t="s">
        <v>31198</v>
      </c>
      <c r="B1432" t="str">
        <f t="shared" si="22"/>
        <v/>
      </c>
    </row>
    <row r="1433" spans="1:2" x14ac:dyDescent="0.35">
      <c r="A1433" t="s">
        <v>31199</v>
      </c>
      <c r="B1433" t="str">
        <f t="shared" si="22"/>
        <v/>
      </c>
    </row>
    <row r="1434" spans="1:2" x14ac:dyDescent="0.35">
      <c r="A1434" t="s">
        <v>31200</v>
      </c>
      <c r="B1434" t="str">
        <f t="shared" si="22"/>
        <v/>
      </c>
    </row>
    <row r="1435" spans="1:2" x14ac:dyDescent="0.35">
      <c r="A1435" t="s">
        <v>31198</v>
      </c>
      <c r="B1435" t="str">
        <f t="shared" si="22"/>
        <v/>
      </c>
    </row>
    <row r="1436" spans="1:2" x14ac:dyDescent="0.35">
      <c r="A1436" t="s">
        <v>31201</v>
      </c>
      <c r="B1436" t="str">
        <f t="shared" si="22"/>
        <v/>
      </c>
    </row>
    <row r="1437" spans="1:2" x14ac:dyDescent="0.35">
      <c r="A1437" t="s">
        <v>31202</v>
      </c>
      <c r="B1437" t="str">
        <f t="shared" si="22"/>
        <v/>
      </c>
    </row>
    <row r="1438" spans="1:2" x14ac:dyDescent="0.35">
      <c r="A1438" t="s">
        <v>31159</v>
      </c>
      <c r="B1438" t="str">
        <f t="shared" si="22"/>
        <v/>
      </c>
    </row>
    <row r="1439" spans="1:2" x14ac:dyDescent="0.35">
      <c r="A1439" t="s">
        <v>31160</v>
      </c>
      <c r="B1439" t="str">
        <f t="shared" si="22"/>
        <v/>
      </c>
    </row>
    <row r="1440" spans="1:2" x14ac:dyDescent="0.35">
      <c r="A1440" t="s">
        <v>31203</v>
      </c>
      <c r="B1440" t="str">
        <f t="shared" si="22"/>
        <v/>
      </c>
    </row>
    <row r="1441" spans="1:2" x14ac:dyDescent="0.35">
      <c r="A1441" t="s">
        <v>31204</v>
      </c>
      <c r="B1441" t="str">
        <f t="shared" si="22"/>
        <v/>
      </c>
    </row>
    <row r="1442" spans="1:2" x14ac:dyDescent="0.35">
      <c r="A1442" t="s">
        <v>31205</v>
      </c>
      <c r="B1442" t="str">
        <f t="shared" si="22"/>
        <v/>
      </c>
    </row>
    <row r="1443" spans="1:2" x14ac:dyDescent="0.35">
      <c r="A1443" t="s">
        <v>31206</v>
      </c>
      <c r="B1443" t="str">
        <f t="shared" si="22"/>
        <v/>
      </c>
    </row>
    <row r="1444" spans="1:2" x14ac:dyDescent="0.35">
      <c r="A1444" t="s">
        <v>31207</v>
      </c>
      <c r="B1444" t="str">
        <f t="shared" si="22"/>
        <v/>
      </c>
    </row>
    <row r="1445" spans="1:2" x14ac:dyDescent="0.35">
      <c r="B1445" t="str">
        <f t="shared" si="22"/>
        <v/>
      </c>
    </row>
    <row r="1446" spans="1:2" x14ac:dyDescent="0.35">
      <c r="A1446" t="s">
        <v>31226</v>
      </c>
      <c r="B1446" t="str">
        <f t="shared" si="22"/>
        <v>Config error in TM_Radiance: description has trailing whitespace</v>
      </c>
    </row>
    <row r="1447" spans="1:2" x14ac:dyDescent="0.35">
      <c r="A1447" t="s">
        <v>31127</v>
      </c>
      <c r="B1447" t="str">
        <f t="shared" si="22"/>
        <v/>
      </c>
    </row>
    <row r="1448" spans="1:2" x14ac:dyDescent="0.35">
      <c r="A1448" t="s">
        <v>31190</v>
      </c>
      <c r="B1448" t="str">
        <f t="shared" si="22"/>
        <v/>
      </c>
    </row>
    <row r="1449" spans="1:2" x14ac:dyDescent="0.35">
      <c r="A1449" t="s">
        <v>31191</v>
      </c>
      <c r="B1449" t="str">
        <f t="shared" si="22"/>
        <v/>
      </c>
    </row>
    <row r="1450" spans="1:2" x14ac:dyDescent="0.35">
      <c r="A1450" t="s">
        <v>31192</v>
      </c>
      <c r="B1450" t="str">
        <f t="shared" si="22"/>
        <v/>
      </c>
    </row>
    <row r="1451" spans="1:2" x14ac:dyDescent="0.35">
      <c r="A1451" t="s">
        <v>31193</v>
      </c>
      <c r="B1451" t="str">
        <f t="shared" si="22"/>
        <v/>
      </c>
    </row>
    <row r="1452" spans="1:2" x14ac:dyDescent="0.35">
      <c r="A1452" t="s">
        <v>31194</v>
      </c>
      <c r="B1452" t="str">
        <f t="shared" si="22"/>
        <v/>
      </c>
    </row>
    <row r="1453" spans="1:2" x14ac:dyDescent="0.35">
      <c r="A1453" t="s">
        <v>31195</v>
      </c>
      <c r="B1453" t="str">
        <f t="shared" si="22"/>
        <v/>
      </c>
    </row>
    <row r="1454" spans="1:2" x14ac:dyDescent="0.35">
      <c r="A1454" t="s">
        <v>31196</v>
      </c>
      <c r="B1454" t="str">
        <f t="shared" si="22"/>
        <v/>
      </c>
    </row>
    <row r="1455" spans="1:2" x14ac:dyDescent="0.35">
      <c r="A1455" t="s">
        <v>31197</v>
      </c>
      <c r="B1455" t="str">
        <f t="shared" si="22"/>
        <v/>
      </c>
    </row>
    <row r="1456" spans="1:2" x14ac:dyDescent="0.35">
      <c r="A1456" t="s">
        <v>31198</v>
      </c>
      <c r="B1456" t="str">
        <f t="shared" si="22"/>
        <v/>
      </c>
    </row>
    <row r="1457" spans="1:2" x14ac:dyDescent="0.35">
      <c r="A1457" t="s">
        <v>31199</v>
      </c>
      <c r="B1457" t="str">
        <f t="shared" si="22"/>
        <v/>
      </c>
    </row>
    <row r="1458" spans="1:2" x14ac:dyDescent="0.35">
      <c r="A1458" t="s">
        <v>31200</v>
      </c>
      <c r="B1458" t="str">
        <f t="shared" si="22"/>
        <v/>
      </c>
    </row>
    <row r="1459" spans="1:2" x14ac:dyDescent="0.35">
      <c r="A1459" t="s">
        <v>31198</v>
      </c>
      <c r="B1459" t="str">
        <f t="shared" si="22"/>
        <v/>
      </c>
    </row>
    <row r="1460" spans="1:2" x14ac:dyDescent="0.35">
      <c r="A1460" t="s">
        <v>31201</v>
      </c>
      <c r="B1460" t="str">
        <f t="shared" si="22"/>
        <v/>
      </c>
    </row>
    <row r="1461" spans="1:2" x14ac:dyDescent="0.35">
      <c r="A1461" t="s">
        <v>31202</v>
      </c>
      <c r="B1461" t="str">
        <f t="shared" si="22"/>
        <v/>
      </c>
    </row>
    <row r="1462" spans="1:2" x14ac:dyDescent="0.35">
      <c r="A1462" t="s">
        <v>31159</v>
      </c>
      <c r="B1462" t="str">
        <f t="shared" si="22"/>
        <v/>
      </c>
    </row>
    <row r="1463" spans="1:2" x14ac:dyDescent="0.35">
      <c r="A1463" t="s">
        <v>31160</v>
      </c>
      <c r="B1463" t="str">
        <f t="shared" si="22"/>
        <v/>
      </c>
    </row>
    <row r="1464" spans="1:2" x14ac:dyDescent="0.35">
      <c r="A1464" t="s">
        <v>31203</v>
      </c>
      <c r="B1464" t="str">
        <f t="shared" si="22"/>
        <v/>
      </c>
    </row>
    <row r="1465" spans="1:2" x14ac:dyDescent="0.35">
      <c r="A1465" t="s">
        <v>31204</v>
      </c>
      <c r="B1465" t="str">
        <f t="shared" si="22"/>
        <v/>
      </c>
    </row>
    <row r="1466" spans="1:2" x14ac:dyDescent="0.35">
      <c r="A1466" t="s">
        <v>31205</v>
      </c>
      <c r="B1466" t="str">
        <f t="shared" si="22"/>
        <v/>
      </c>
    </row>
    <row r="1467" spans="1:2" x14ac:dyDescent="0.35">
      <c r="A1467" t="s">
        <v>31206</v>
      </c>
      <c r="B1467" t="str">
        <f t="shared" si="22"/>
        <v/>
      </c>
    </row>
    <row r="1468" spans="1:2" x14ac:dyDescent="0.35">
      <c r="A1468" t="s">
        <v>31207</v>
      </c>
      <c r="B1468" t="str">
        <f t="shared" si="22"/>
        <v/>
      </c>
    </row>
    <row r="1469" spans="1:2" x14ac:dyDescent="0.35">
      <c r="B1469" t="str">
        <f t="shared" si="22"/>
        <v/>
      </c>
    </row>
    <row r="1470" spans="1:2" x14ac:dyDescent="0.35">
      <c r="A1470" t="s">
        <v>31222</v>
      </c>
      <c r="B1470" t="str">
        <f t="shared" si="22"/>
        <v>Config error in TM_HuntersShot: description has trailing whitespace</v>
      </c>
    </row>
    <row r="1471" spans="1:2" x14ac:dyDescent="0.35">
      <c r="A1471" t="s">
        <v>31127</v>
      </c>
      <c r="B1471" t="str">
        <f t="shared" si="22"/>
        <v/>
      </c>
    </row>
    <row r="1472" spans="1:2" x14ac:dyDescent="0.35">
      <c r="A1472" t="s">
        <v>31190</v>
      </c>
      <c r="B1472" t="str">
        <f t="shared" si="22"/>
        <v/>
      </c>
    </row>
    <row r="1473" spans="1:2" x14ac:dyDescent="0.35">
      <c r="A1473" t="s">
        <v>31219</v>
      </c>
      <c r="B1473" t="str">
        <f t="shared" si="22"/>
        <v/>
      </c>
    </row>
    <row r="1474" spans="1:2" x14ac:dyDescent="0.35">
      <c r="A1474" t="s">
        <v>31192</v>
      </c>
      <c r="B1474" t="str">
        <f t="shared" ref="B1474:B1537" si="23">IF(ISNUMBER(FIND("whitespace",A1474)),A1474,"")</f>
        <v/>
      </c>
    </row>
    <row r="1475" spans="1:2" x14ac:dyDescent="0.35">
      <c r="A1475" t="s">
        <v>31193</v>
      </c>
      <c r="B1475" t="str">
        <f t="shared" si="23"/>
        <v/>
      </c>
    </row>
    <row r="1476" spans="1:2" x14ac:dyDescent="0.35">
      <c r="A1476" t="s">
        <v>31194</v>
      </c>
      <c r="B1476" t="str">
        <f t="shared" si="23"/>
        <v/>
      </c>
    </row>
    <row r="1477" spans="1:2" x14ac:dyDescent="0.35">
      <c r="A1477" t="s">
        <v>31195</v>
      </c>
      <c r="B1477" t="str">
        <f t="shared" si="23"/>
        <v/>
      </c>
    </row>
    <row r="1478" spans="1:2" x14ac:dyDescent="0.35">
      <c r="A1478" t="s">
        <v>31196</v>
      </c>
      <c r="B1478" t="str">
        <f t="shared" si="23"/>
        <v/>
      </c>
    </row>
    <row r="1479" spans="1:2" x14ac:dyDescent="0.35">
      <c r="A1479" t="s">
        <v>31197</v>
      </c>
      <c r="B1479" t="str">
        <f t="shared" si="23"/>
        <v/>
      </c>
    </row>
    <row r="1480" spans="1:2" x14ac:dyDescent="0.35">
      <c r="A1480" t="s">
        <v>31198</v>
      </c>
      <c r="B1480" t="str">
        <f t="shared" si="23"/>
        <v/>
      </c>
    </row>
    <row r="1481" spans="1:2" x14ac:dyDescent="0.35">
      <c r="A1481" t="s">
        <v>31199</v>
      </c>
      <c r="B1481" t="str">
        <f t="shared" si="23"/>
        <v/>
      </c>
    </row>
    <row r="1482" spans="1:2" x14ac:dyDescent="0.35">
      <c r="A1482" t="s">
        <v>31200</v>
      </c>
      <c r="B1482" t="str">
        <f t="shared" si="23"/>
        <v/>
      </c>
    </row>
    <row r="1483" spans="1:2" x14ac:dyDescent="0.35">
      <c r="A1483" t="s">
        <v>31198</v>
      </c>
      <c r="B1483" t="str">
        <f t="shared" si="23"/>
        <v/>
      </c>
    </row>
    <row r="1484" spans="1:2" x14ac:dyDescent="0.35">
      <c r="A1484" t="s">
        <v>31201</v>
      </c>
      <c r="B1484" t="str">
        <f t="shared" si="23"/>
        <v/>
      </c>
    </row>
    <row r="1485" spans="1:2" x14ac:dyDescent="0.35">
      <c r="A1485" t="s">
        <v>31202</v>
      </c>
      <c r="B1485" t="str">
        <f t="shared" si="23"/>
        <v/>
      </c>
    </row>
    <row r="1486" spans="1:2" x14ac:dyDescent="0.35">
      <c r="A1486" t="s">
        <v>31159</v>
      </c>
      <c r="B1486" t="str">
        <f t="shared" si="23"/>
        <v/>
      </c>
    </row>
    <row r="1487" spans="1:2" x14ac:dyDescent="0.35">
      <c r="A1487" t="s">
        <v>31160</v>
      </c>
      <c r="B1487" t="str">
        <f t="shared" si="23"/>
        <v/>
      </c>
    </row>
    <row r="1488" spans="1:2" x14ac:dyDescent="0.35">
      <c r="A1488" t="s">
        <v>31203</v>
      </c>
      <c r="B1488" t="str">
        <f t="shared" si="23"/>
        <v/>
      </c>
    </row>
    <row r="1489" spans="1:2" x14ac:dyDescent="0.35">
      <c r="A1489" t="s">
        <v>31204</v>
      </c>
      <c r="B1489" t="str">
        <f t="shared" si="23"/>
        <v/>
      </c>
    </row>
    <row r="1490" spans="1:2" x14ac:dyDescent="0.35">
      <c r="A1490" t="s">
        <v>31205</v>
      </c>
      <c r="B1490" t="str">
        <f t="shared" si="23"/>
        <v/>
      </c>
    </row>
    <row r="1491" spans="1:2" x14ac:dyDescent="0.35">
      <c r="A1491" t="s">
        <v>31206</v>
      </c>
      <c r="B1491" t="str">
        <f t="shared" si="23"/>
        <v/>
      </c>
    </row>
    <row r="1492" spans="1:2" x14ac:dyDescent="0.35">
      <c r="A1492" t="s">
        <v>31207</v>
      </c>
      <c r="B1492" t="str">
        <f t="shared" si="23"/>
        <v/>
      </c>
    </row>
    <row r="1493" spans="1:2" x14ac:dyDescent="0.35">
      <c r="B1493" t="str">
        <f t="shared" si="23"/>
        <v/>
      </c>
    </row>
    <row r="1494" spans="1:2" x14ac:dyDescent="0.35">
      <c r="A1494" t="s">
        <v>31227</v>
      </c>
      <c r="B1494" t="str">
        <f t="shared" si="23"/>
        <v>Config error in TM_Radiance_III: description has trailing whitespace</v>
      </c>
    </row>
    <row r="1495" spans="1:2" x14ac:dyDescent="0.35">
      <c r="A1495" t="s">
        <v>31127</v>
      </c>
      <c r="B1495" t="str">
        <f t="shared" si="23"/>
        <v/>
      </c>
    </row>
    <row r="1496" spans="1:2" x14ac:dyDescent="0.35">
      <c r="A1496" t="s">
        <v>31190</v>
      </c>
      <c r="B1496" t="str">
        <f t="shared" si="23"/>
        <v/>
      </c>
    </row>
    <row r="1497" spans="1:2" x14ac:dyDescent="0.35">
      <c r="A1497" t="s">
        <v>31191</v>
      </c>
      <c r="B1497" t="str">
        <f t="shared" si="23"/>
        <v/>
      </c>
    </row>
    <row r="1498" spans="1:2" x14ac:dyDescent="0.35">
      <c r="A1498" t="s">
        <v>31192</v>
      </c>
      <c r="B1498" t="str">
        <f t="shared" si="23"/>
        <v/>
      </c>
    </row>
    <row r="1499" spans="1:2" x14ac:dyDescent="0.35">
      <c r="A1499" t="s">
        <v>31193</v>
      </c>
      <c r="B1499" t="str">
        <f t="shared" si="23"/>
        <v/>
      </c>
    </row>
    <row r="1500" spans="1:2" x14ac:dyDescent="0.35">
      <c r="A1500" t="s">
        <v>31194</v>
      </c>
      <c r="B1500" t="str">
        <f t="shared" si="23"/>
        <v/>
      </c>
    </row>
    <row r="1501" spans="1:2" x14ac:dyDescent="0.35">
      <c r="A1501" t="s">
        <v>31195</v>
      </c>
      <c r="B1501" t="str">
        <f t="shared" si="23"/>
        <v/>
      </c>
    </row>
    <row r="1502" spans="1:2" x14ac:dyDescent="0.35">
      <c r="A1502" t="s">
        <v>31196</v>
      </c>
      <c r="B1502" t="str">
        <f t="shared" si="23"/>
        <v/>
      </c>
    </row>
    <row r="1503" spans="1:2" x14ac:dyDescent="0.35">
      <c r="A1503" t="s">
        <v>31197</v>
      </c>
      <c r="B1503" t="str">
        <f t="shared" si="23"/>
        <v/>
      </c>
    </row>
    <row r="1504" spans="1:2" x14ac:dyDescent="0.35">
      <c r="A1504" t="s">
        <v>31198</v>
      </c>
      <c r="B1504" t="str">
        <f t="shared" si="23"/>
        <v/>
      </c>
    </row>
    <row r="1505" spans="1:2" x14ac:dyDescent="0.35">
      <c r="A1505" t="s">
        <v>31199</v>
      </c>
      <c r="B1505" t="str">
        <f t="shared" si="23"/>
        <v/>
      </c>
    </row>
    <row r="1506" spans="1:2" x14ac:dyDescent="0.35">
      <c r="A1506" t="s">
        <v>31200</v>
      </c>
      <c r="B1506" t="str">
        <f t="shared" si="23"/>
        <v/>
      </c>
    </row>
    <row r="1507" spans="1:2" x14ac:dyDescent="0.35">
      <c r="A1507" t="s">
        <v>31198</v>
      </c>
      <c r="B1507" t="str">
        <f t="shared" si="23"/>
        <v/>
      </c>
    </row>
    <row r="1508" spans="1:2" x14ac:dyDescent="0.35">
      <c r="A1508" t="s">
        <v>31201</v>
      </c>
      <c r="B1508" t="str">
        <f t="shared" si="23"/>
        <v/>
      </c>
    </row>
    <row r="1509" spans="1:2" x14ac:dyDescent="0.35">
      <c r="A1509" t="s">
        <v>31202</v>
      </c>
      <c r="B1509" t="str">
        <f t="shared" si="23"/>
        <v/>
      </c>
    </row>
    <row r="1510" spans="1:2" x14ac:dyDescent="0.35">
      <c r="A1510" t="s">
        <v>31159</v>
      </c>
      <c r="B1510" t="str">
        <f t="shared" si="23"/>
        <v/>
      </c>
    </row>
    <row r="1511" spans="1:2" x14ac:dyDescent="0.35">
      <c r="A1511" t="s">
        <v>31160</v>
      </c>
      <c r="B1511" t="str">
        <f t="shared" si="23"/>
        <v/>
      </c>
    </row>
    <row r="1512" spans="1:2" x14ac:dyDescent="0.35">
      <c r="A1512" t="s">
        <v>31203</v>
      </c>
      <c r="B1512" t="str">
        <f t="shared" si="23"/>
        <v/>
      </c>
    </row>
    <row r="1513" spans="1:2" x14ac:dyDescent="0.35">
      <c r="A1513" t="s">
        <v>31204</v>
      </c>
      <c r="B1513" t="str">
        <f t="shared" si="23"/>
        <v/>
      </c>
    </row>
    <row r="1514" spans="1:2" x14ac:dyDescent="0.35">
      <c r="A1514" t="s">
        <v>31205</v>
      </c>
      <c r="B1514" t="str">
        <f t="shared" si="23"/>
        <v/>
      </c>
    </row>
    <row r="1515" spans="1:2" x14ac:dyDescent="0.35">
      <c r="A1515" t="s">
        <v>31206</v>
      </c>
      <c r="B1515" t="str">
        <f t="shared" si="23"/>
        <v/>
      </c>
    </row>
    <row r="1516" spans="1:2" x14ac:dyDescent="0.35">
      <c r="A1516" t="s">
        <v>31207</v>
      </c>
      <c r="B1516" t="str">
        <f t="shared" si="23"/>
        <v/>
      </c>
    </row>
    <row r="1517" spans="1:2" x14ac:dyDescent="0.35">
      <c r="B1517" t="str">
        <f t="shared" si="23"/>
        <v/>
      </c>
    </row>
    <row r="1518" spans="1:2" x14ac:dyDescent="0.35">
      <c r="A1518" t="s">
        <v>31223</v>
      </c>
      <c r="B1518" t="str">
        <f t="shared" si="23"/>
        <v>Config error in TM_BlackStar_III: description has trailing whitespace</v>
      </c>
    </row>
    <row r="1519" spans="1:2" x14ac:dyDescent="0.35">
      <c r="A1519" t="s">
        <v>31127</v>
      </c>
      <c r="B1519" t="str">
        <f t="shared" si="23"/>
        <v/>
      </c>
    </row>
    <row r="1520" spans="1:2" x14ac:dyDescent="0.35">
      <c r="A1520" t="s">
        <v>31190</v>
      </c>
      <c r="B1520" t="str">
        <f t="shared" si="23"/>
        <v/>
      </c>
    </row>
    <row r="1521" spans="1:2" x14ac:dyDescent="0.35">
      <c r="A1521" t="s">
        <v>31219</v>
      </c>
      <c r="B1521" t="str">
        <f t="shared" si="23"/>
        <v/>
      </c>
    </row>
    <row r="1522" spans="1:2" x14ac:dyDescent="0.35">
      <c r="A1522" t="s">
        <v>31192</v>
      </c>
      <c r="B1522" t="str">
        <f t="shared" si="23"/>
        <v/>
      </c>
    </row>
    <row r="1523" spans="1:2" x14ac:dyDescent="0.35">
      <c r="A1523" t="s">
        <v>31193</v>
      </c>
      <c r="B1523" t="str">
        <f t="shared" si="23"/>
        <v/>
      </c>
    </row>
    <row r="1524" spans="1:2" x14ac:dyDescent="0.35">
      <c r="A1524" t="s">
        <v>31194</v>
      </c>
      <c r="B1524" t="str">
        <f t="shared" si="23"/>
        <v/>
      </c>
    </row>
    <row r="1525" spans="1:2" x14ac:dyDescent="0.35">
      <c r="A1525" t="s">
        <v>31195</v>
      </c>
      <c r="B1525" t="str">
        <f t="shared" si="23"/>
        <v/>
      </c>
    </row>
    <row r="1526" spans="1:2" x14ac:dyDescent="0.35">
      <c r="A1526" t="s">
        <v>31196</v>
      </c>
      <c r="B1526" t="str">
        <f t="shared" si="23"/>
        <v/>
      </c>
    </row>
    <row r="1527" spans="1:2" x14ac:dyDescent="0.35">
      <c r="A1527" t="s">
        <v>31197</v>
      </c>
      <c r="B1527" t="str">
        <f t="shared" si="23"/>
        <v/>
      </c>
    </row>
    <row r="1528" spans="1:2" x14ac:dyDescent="0.35">
      <c r="A1528" t="s">
        <v>31198</v>
      </c>
      <c r="B1528" t="str">
        <f t="shared" si="23"/>
        <v/>
      </c>
    </row>
    <row r="1529" spans="1:2" x14ac:dyDescent="0.35">
      <c r="A1529" t="s">
        <v>31199</v>
      </c>
      <c r="B1529" t="str">
        <f t="shared" si="23"/>
        <v/>
      </c>
    </row>
    <row r="1530" spans="1:2" x14ac:dyDescent="0.35">
      <c r="A1530" t="s">
        <v>31200</v>
      </c>
      <c r="B1530" t="str">
        <f t="shared" si="23"/>
        <v/>
      </c>
    </row>
    <row r="1531" spans="1:2" x14ac:dyDescent="0.35">
      <c r="A1531" t="s">
        <v>31198</v>
      </c>
      <c r="B1531" t="str">
        <f t="shared" si="23"/>
        <v/>
      </c>
    </row>
    <row r="1532" spans="1:2" x14ac:dyDescent="0.35">
      <c r="A1532" t="s">
        <v>31201</v>
      </c>
      <c r="B1532" t="str">
        <f t="shared" si="23"/>
        <v/>
      </c>
    </row>
    <row r="1533" spans="1:2" x14ac:dyDescent="0.35">
      <c r="A1533" t="s">
        <v>31202</v>
      </c>
      <c r="B1533" t="str">
        <f t="shared" si="23"/>
        <v/>
      </c>
    </row>
    <row r="1534" spans="1:2" x14ac:dyDescent="0.35">
      <c r="A1534" t="s">
        <v>31159</v>
      </c>
      <c r="B1534" t="str">
        <f t="shared" si="23"/>
        <v/>
      </c>
    </row>
    <row r="1535" spans="1:2" x14ac:dyDescent="0.35">
      <c r="A1535" t="s">
        <v>31160</v>
      </c>
      <c r="B1535" t="str">
        <f t="shared" si="23"/>
        <v/>
      </c>
    </row>
    <row r="1536" spans="1:2" x14ac:dyDescent="0.35">
      <c r="A1536" t="s">
        <v>31203</v>
      </c>
      <c r="B1536" t="str">
        <f t="shared" si="23"/>
        <v/>
      </c>
    </row>
    <row r="1537" spans="1:2" x14ac:dyDescent="0.35">
      <c r="A1537" t="s">
        <v>31204</v>
      </c>
      <c r="B1537" t="str">
        <f t="shared" si="23"/>
        <v/>
      </c>
    </row>
    <row r="1538" spans="1:2" x14ac:dyDescent="0.35">
      <c r="A1538" t="s">
        <v>31205</v>
      </c>
      <c r="B1538" t="str">
        <f t="shared" ref="B1538:B1601" si="24">IF(ISNUMBER(FIND("whitespace",A1538)),A1538,"")</f>
        <v/>
      </c>
    </row>
    <row r="1539" spans="1:2" x14ac:dyDescent="0.35">
      <c r="A1539" t="s">
        <v>31206</v>
      </c>
      <c r="B1539" t="str">
        <f t="shared" si="24"/>
        <v/>
      </c>
    </row>
    <row r="1540" spans="1:2" x14ac:dyDescent="0.35">
      <c r="A1540" t="s">
        <v>31207</v>
      </c>
      <c r="B1540" t="str">
        <f t="shared" si="24"/>
        <v/>
      </c>
    </row>
    <row r="1541" spans="1:2" x14ac:dyDescent="0.35">
      <c r="B1541" t="str">
        <f t="shared" si="24"/>
        <v/>
      </c>
    </row>
    <row r="1542" spans="1:2" x14ac:dyDescent="0.35">
      <c r="A1542" t="s">
        <v>31224</v>
      </c>
      <c r="B1542" t="str">
        <f t="shared" si="24"/>
        <v>Config error in TM_PlanetaryForce: description has trailing whitespace</v>
      </c>
    </row>
    <row r="1543" spans="1:2" x14ac:dyDescent="0.35">
      <c r="A1543" t="s">
        <v>31127</v>
      </c>
      <c r="B1543" t="str">
        <f t="shared" si="24"/>
        <v/>
      </c>
    </row>
    <row r="1544" spans="1:2" x14ac:dyDescent="0.35">
      <c r="A1544" t="s">
        <v>31190</v>
      </c>
      <c r="B1544" t="str">
        <f t="shared" si="24"/>
        <v/>
      </c>
    </row>
    <row r="1545" spans="1:2" x14ac:dyDescent="0.35">
      <c r="A1545" t="s">
        <v>31219</v>
      </c>
      <c r="B1545" t="str">
        <f t="shared" si="24"/>
        <v/>
      </c>
    </row>
    <row r="1546" spans="1:2" x14ac:dyDescent="0.35">
      <c r="A1546" t="s">
        <v>31192</v>
      </c>
      <c r="B1546" t="str">
        <f t="shared" si="24"/>
        <v/>
      </c>
    </row>
    <row r="1547" spans="1:2" x14ac:dyDescent="0.35">
      <c r="A1547" t="s">
        <v>31193</v>
      </c>
      <c r="B1547" t="str">
        <f t="shared" si="24"/>
        <v/>
      </c>
    </row>
    <row r="1548" spans="1:2" x14ac:dyDescent="0.35">
      <c r="A1548" t="s">
        <v>31194</v>
      </c>
      <c r="B1548" t="str">
        <f t="shared" si="24"/>
        <v/>
      </c>
    </row>
    <row r="1549" spans="1:2" x14ac:dyDescent="0.35">
      <c r="A1549" t="s">
        <v>31195</v>
      </c>
      <c r="B1549" t="str">
        <f t="shared" si="24"/>
        <v/>
      </c>
    </row>
    <row r="1550" spans="1:2" x14ac:dyDescent="0.35">
      <c r="A1550" t="s">
        <v>31196</v>
      </c>
      <c r="B1550" t="str">
        <f t="shared" si="24"/>
        <v/>
      </c>
    </row>
    <row r="1551" spans="1:2" x14ac:dyDescent="0.35">
      <c r="A1551" t="s">
        <v>31197</v>
      </c>
      <c r="B1551" t="str">
        <f t="shared" si="24"/>
        <v/>
      </c>
    </row>
    <row r="1552" spans="1:2" x14ac:dyDescent="0.35">
      <c r="A1552" t="s">
        <v>31198</v>
      </c>
      <c r="B1552" t="str">
        <f t="shared" si="24"/>
        <v/>
      </c>
    </row>
    <row r="1553" spans="1:2" x14ac:dyDescent="0.35">
      <c r="A1553" t="s">
        <v>31199</v>
      </c>
      <c r="B1553" t="str">
        <f t="shared" si="24"/>
        <v/>
      </c>
    </row>
    <row r="1554" spans="1:2" x14ac:dyDescent="0.35">
      <c r="A1554" t="s">
        <v>31200</v>
      </c>
      <c r="B1554" t="str">
        <f t="shared" si="24"/>
        <v/>
      </c>
    </row>
    <row r="1555" spans="1:2" x14ac:dyDescent="0.35">
      <c r="A1555" t="s">
        <v>31198</v>
      </c>
      <c r="B1555" t="str">
        <f t="shared" si="24"/>
        <v/>
      </c>
    </row>
    <row r="1556" spans="1:2" x14ac:dyDescent="0.35">
      <c r="A1556" t="s">
        <v>31201</v>
      </c>
      <c r="B1556" t="str">
        <f t="shared" si="24"/>
        <v/>
      </c>
    </row>
    <row r="1557" spans="1:2" x14ac:dyDescent="0.35">
      <c r="A1557" t="s">
        <v>31202</v>
      </c>
      <c r="B1557" t="str">
        <f t="shared" si="24"/>
        <v/>
      </c>
    </row>
    <row r="1558" spans="1:2" x14ac:dyDescent="0.35">
      <c r="A1558" t="s">
        <v>31159</v>
      </c>
      <c r="B1558" t="str">
        <f t="shared" si="24"/>
        <v/>
      </c>
    </row>
    <row r="1559" spans="1:2" x14ac:dyDescent="0.35">
      <c r="A1559" t="s">
        <v>31160</v>
      </c>
      <c r="B1559" t="str">
        <f t="shared" si="24"/>
        <v/>
      </c>
    </row>
    <row r="1560" spans="1:2" x14ac:dyDescent="0.35">
      <c r="A1560" t="s">
        <v>31203</v>
      </c>
      <c r="B1560" t="str">
        <f t="shared" si="24"/>
        <v/>
      </c>
    </row>
    <row r="1561" spans="1:2" x14ac:dyDescent="0.35">
      <c r="A1561" t="s">
        <v>31204</v>
      </c>
      <c r="B1561" t="str">
        <f t="shared" si="24"/>
        <v/>
      </c>
    </row>
    <row r="1562" spans="1:2" x14ac:dyDescent="0.35">
      <c r="A1562" t="s">
        <v>31205</v>
      </c>
      <c r="B1562" t="str">
        <f t="shared" si="24"/>
        <v/>
      </c>
    </row>
    <row r="1563" spans="1:2" x14ac:dyDescent="0.35">
      <c r="A1563" t="s">
        <v>31206</v>
      </c>
      <c r="B1563" t="str">
        <f t="shared" si="24"/>
        <v/>
      </c>
    </row>
    <row r="1564" spans="1:2" x14ac:dyDescent="0.35">
      <c r="A1564" t="s">
        <v>31207</v>
      </c>
      <c r="B1564" t="str">
        <f t="shared" si="24"/>
        <v/>
      </c>
    </row>
    <row r="1565" spans="1:2" x14ac:dyDescent="0.35">
      <c r="B1565" t="str">
        <f t="shared" si="24"/>
        <v/>
      </c>
    </row>
    <row r="1566" spans="1:2" x14ac:dyDescent="0.35">
      <c r="A1566" t="s">
        <v>31228</v>
      </c>
      <c r="B1566" t="str">
        <f t="shared" si="24"/>
        <v>Config error in TM_Duskstep_II: description has trailing whitespace</v>
      </c>
    </row>
    <row r="1567" spans="1:2" x14ac:dyDescent="0.35">
      <c r="A1567" t="s">
        <v>31127</v>
      </c>
      <c r="B1567" t="str">
        <f t="shared" si="24"/>
        <v/>
      </c>
    </row>
    <row r="1568" spans="1:2" x14ac:dyDescent="0.35">
      <c r="A1568" t="s">
        <v>31190</v>
      </c>
      <c r="B1568" t="str">
        <f t="shared" si="24"/>
        <v/>
      </c>
    </row>
    <row r="1569" spans="1:2" x14ac:dyDescent="0.35">
      <c r="A1569" t="s">
        <v>31191</v>
      </c>
      <c r="B1569" t="str">
        <f t="shared" si="24"/>
        <v/>
      </c>
    </row>
    <row r="1570" spans="1:2" x14ac:dyDescent="0.35">
      <c r="A1570" t="s">
        <v>31192</v>
      </c>
      <c r="B1570" t="str">
        <f t="shared" si="24"/>
        <v/>
      </c>
    </row>
    <row r="1571" spans="1:2" x14ac:dyDescent="0.35">
      <c r="A1571" t="s">
        <v>31193</v>
      </c>
      <c r="B1571" t="str">
        <f t="shared" si="24"/>
        <v/>
      </c>
    </row>
    <row r="1572" spans="1:2" x14ac:dyDescent="0.35">
      <c r="A1572" t="s">
        <v>31194</v>
      </c>
      <c r="B1572" t="str">
        <f t="shared" si="24"/>
        <v/>
      </c>
    </row>
    <row r="1573" spans="1:2" x14ac:dyDescent="0.35">
      <c r="A1573" t="s">
        <v>31195</v>
      </c>
      <c r="B1573" t="str">
        <f t="shared" si="24"/>
        <v/>
      </c>
    </row>
    <row r="1574" spans="1:2" x14ac:dyDescent="0.35">
      <c r="A1574" t="s">
        <v>31196</v>
      </c>
      <c r="B1574" t="str">
        <f t="shared" si="24"/>
        <v/>
      </c>
    </row>
    <row r="1575" spans="1:2" x14ac:dyDescent="0.35">
      <c r="A1575" t="s">
        <v>31197</v>
      </c>
      <c r="B1575" t="str">
        <f t="shared" si="24"/>
        <v/>
      </c>
    </row>
    <row r="1576" spans="1:2" x14ac:dyDescent="0.35">
      <c r="A1576" t="s">
        <v>31198</v>
      </c>
      <c r="B1576" t="str">
        <f t="shared" si="24"/>
        <v/>
      </c>
    </row>
    <row r="1577" spans="1:2" x14ac:dyDescent="0.35">
      <c r="A1577" t="s">
        <v>31199</v>
      </c>
      <c r="B1577" t="str">
        <f t="shared" si="24"/>
        <v/>
      </c>
    </row>
    <row r="1578" spans="1:2" x14ac:dyDescent="0.35">
      <c r="A1578" t="s">
        <v>31200</v>
      </c>
      <c r="B1578" t="str">
        <f t="shared" si="24"/>
        <v/>
      </c>
    </row>
    <row r="1579" spans="1:2" x14ac:dyDescent="0.35">
      <c r="A1579" t="s">
        <v>31198</v>
      </c>
      <c r="B1579" t="str">
        <f t="shared" si="24"/>
        <v/>
      </c>
    </row>
    <row r="1580" spans="1:2" x14ac:dyDescent="0.35">
      <c r="A1580" t="s">
        <v>31201</v>
      </c>
      <c r="B1580" t="str">
        <f t="shared" si="24"/>
        <v/>
      </c>
    </row>
    <row r="1581" spans="1:2" x14ac:dyDescent="0.35">
      <c r="A1581" t="s">
        <v>31202</v>
      </c>
      <c r="B1581" t="str">
        <f t="shared" si="24"/>
        <v/>
      </c>
    </row>
    <row r="1582" spans="1:2" x14ac:dyDescent="0.35">
      <c r="A1582" t="s">
        <v>31159</v>
      </c>
      <c r="B1582" t="str">
        <f t="shared" si="24"/>
        <v/>
      </c>
    </row>
    <row r="1583" spans="1:2" x14ac:dyDescent="0.35">
      <c r="A1583" t="s">
        <v>31160</v>
      </c>
      <c r="B1583" t="str">
        <f t="shared" si="24"/>
        <v/>
      </c>
    </row>
    <row r="1584" spans="1:2" x14ac:dyDescent="0.35">
      <c r="A1584" t="s">
        <v>31203</v>
      </c>
      <c r="B1584" t="str">
        <f t="shared" si="24"/>
        <v/>
      </c>
    </row>
    <row r="1585" spans="1:2" x14ac:dyDescent="0.35">
      <c r="A1585" t="s">
        <v>31204</v>
      </c>
      <c r="B1585" t="str">
        <f t="shared" si="24"/>
        <v/>
      </c>
    </row>
    <row r="1586" spans="1:2" x14ac:dyDescent="0.35">
      <c r="A1586" t="s">
        <v>31205</v>
      </c>
      <c r="B1586" t="str">
        <f t="shared" si="24"/>
        <v/>
      </c>
    </row>
    <row r="1587" spans="1:2" x14ac:dyDescent="0.35">
      <c r="A1587" t="s">
        <v>31206</v>
      </c>
      <c r="B1587" t="str">
        <f t="shared" si="24"/>
        <v/>
      </c>
    </row>
    <row r="1588" spans="1:2" x14ac:dyDescent="0.35">
      <c r="A1588" t="s">
        <v>31207</v>
      </c>
      <c r="B1588" t="str">
        <f t="shared" si="24"/>
        <v/>
      </c>
    </row>
    <row r="1589" spans="1:2" x14ac:dyDescent="0.35">
      <c r="B1589" t="str">
        <f t="shared" si="24"/>
        <v/>
      </c>
    </row>
    <row r="1590" spans="1:2" x14ac:dyDescent="0.35">
      <c r="A1590" t="s">
        <v>31225</v>
      </c>
      <c r="B1590" t="str">
        <f t="shared" si="24"/>
        <v>Config error in TM_Disarm: description has trailing whitespace</v>
      </c>
    </row>
    <row r="1591" spans="1:2" x14ac:dyDescent="0.35">
      <c r="A1591" t="s">
        <v>31127</v>
      </c>
      <c r="B1591" t="str">
        <f t="shared" si="24"/>
        <v/>
      </c>
    </row>
    <row r="1592" spans="1:2" x14ac:dyDescent="0.35">
      <c r="A1592" t="s">
        <v>31190</v>
      </c>
      <c r="B1592" t="str">
        <f t="shared" si="24"/>
        <v/>
      </c>
    </row>
    <row r="1593" spans="1:2" x14ac:dyDescent="0.35">
      <c r="A1593" t="s">
        <v>31219</v>
      </c>
      <c r="B1593" t="str">
        <f t="shared" si="24"/>
        <v/>
      </c>
    </row>
    <row r="1594" spans="1:2" x14ac:dyDescent="0.35">
      <c r="A1594" t="s">
        <v>31192</v>
      </c>
      <c r="B1594" t="str">
        <f t="shared" si="24"/>
        <v/>
      </c>
    </row>
    <row r="1595" spans="1:2" x14ac:dyDescent="0.35">
      <c r="A1595" t="s">
        <v>31193</v>
      </c>
      <c r="B1595" t="str">
        <f t="shared" si="24"/>
        <v/>
      </c>
    </row>
    <row r="1596" spans="1:2" x14ac:dyDescent="0.35">
      <c r="A1596" t="s">
        <v>31194</v>
      </c>
      <c r="B1596" t="str">
        <f t="shared" si="24"/>
        <v/>
      </c>
    </row>
    <row r="1597" spans="1:2" x14ac:dyDescent="0.35">
      <c r="A1597" t="s">
        <v>31195</v>
      </c>
      <c r="B1597" t="str">
        <f t="shared" si="24"/>
        <v/>
      </c>
    </row>
    <row r="1598" spans="1:2" x14ac:dyDescent="0.35">
      <c r="A1598" t="s">
        <v>31196</v>
      </c>
      <c r="B1598" t="str">
        <f t="shared" si="24"/>
        <v/>
      </c>
    </row>
    <row r="1599" spans="1:2" x14ac:dyDescent="0.35">
      <c r="A1599" t="s">
        <v>31197</v>
      </c>
      <c r="B1599" t="str">
        <f t="shared" si="24"/>
        <v/>
      </c>
    </row>
    <row r="1600" spans="1:2" x14ac:dyDescent="0.35">
      <c r="A1600" t="s">
        <v>31198</v>
      </c>
      <c r="B1600" t="str">
        <f t="shared" si="24"/>
        <v/>
      </c>
    </row>
    <row r="1601" spans="1:2" x14ac:dyDescent="0.35">
      <c r="A1601" t="s">
        <v>31199</v>
      </c>
      <c r="B1601" t="str">
        <f t="shared" si="24"/>
        <v/>
      </c>
    </row>
    <row r="1602" spans="1:2" x14ac:dyDescent="0.35">
      <c r="A1602" t="s">
        <v>31200</v>
      </c>
      <c r="B1602" t="str">
        <f t="shared" ref="B1602:B1665" si="25">IF(ISNUMBER(FIND("whitespace",A1602)),A1602,"")</f>
        <v/>
      </c>
    </row>
    <row r="1603" spans="1:2" x14ac:dyDescent="0.35">
      <c r="A1603" t="s">
        <v>31198</v>
      </c>
      <c r="B1603" t="str">
        <f t="shared" si="25"/>
        <v/>
      </c>
    </row>
    <row r="1604" spans="1:2" x14ac:dyDescent="0.35">
      <c r="A1604" t="s">
        <v>31201</v>
      </c>
      <c r="B1604" t="str">
        <f t="shared" si="25"/>
        <v/>
      </c>
    </row>
    <row r="1605" spans="1:2" x14ac:dyDescent="0.35">
      <c r="A1605" t="s">
        <v>31202</v>
      </c>
      <c r="B1605" t="str">
        <f t="shared" si="25"/>
        <v/>
      </c>
    </row>
    <row r="1606" spans="1:2" x14ac:dyDescent="0.35">
      <c r="A1606" t="s">
        <v>31159</v>
      </c>
      <c r="B1606" t="str">
        <f t="shared" si="25"/>
        <v/>
      </c>
    </row>
    <row r="1607" spans="1:2" x14ac:dyDescent="0.35">
      <c r="A1607" t="s">
        <v>31160</v>
      </c>
      <c r="B1607" t="str">
        <f t="shared" si="25"/>
        <v/>
      </c>
    </row>
    <row r="1608" spans="1:2" x14ac:dyDescent="0.35">
      <c r="A1608" t="s">
        <v>31203</v>
      </c>
      <c r="B1608" t="str">
        <f t="shared" si="25"/>
        <v/>
      </c>
    </row>
    <row r="1609" spans="1:2" x14ac:dyDescent="0.35">
      <c r="A1609" t="s">
        <v>31204</v>
      </c>
      <c r="B1609" t="str">
        <f t="shared" si="25"/>
        <v/>
      </c>
    </row>
    <row r="1610" spans="1:2" x14ac:dyDescent="0.35">
      <c r="A1610" t="s">
        <v>31205</v>
      </c>
      <c r="B1610" t="str">
        <f t="shared" si="25"/>
        <v/>
      </c>
    </row>
    <row r="1611" spans="1:2" x14ac:dyDescent="0.35">
      <c r="A1611" t="s">
        <v>31206</v>
      </c>
      <c r="B1611" t="str">
        <f t="shared" si="25"/>
        <v/>
      </c>
    </row>
    <row r="1612" spans="1:2" x14ac:dyDescent="0.35">
      <c r="A1612" t="s">
        <v>31207</v>
      </c>
      <c r="B1612" t="str">
        <f t="shared" si="25"/>
        <v/>
      </c>
    </row>
    <row r="1613" spans="1:2" x14ac:dyDescent="0.35">
      <c r="B1613" t="str">
        <f t="shared" si="25"/>
        <v/>
      </c>
    </row>
    <row r="1614" spans="1:2" x14ac:dyDescent="0.35">
      <c r="A1614" t="s">
        <v>31229</v>
      </c>
      <c r="B1614" t="str">
        <f t="shared" si="25"/>
        <v>Config error in TM_Spellsteal: description has leading whitespace</v>
      </c>
    </row>
    <row r="1615" spans="1:2" x14ac:dyDescent="0.35">
      <c r="A1615" t="s">
        <v>31127</v>
      </c>
      <c r="B1615" t="str">
        <f t="shared" si="25"/>
        <v/>
      </c>
    </row>
    <row r="1616" spans="1:2" x14ac:dyDescent="0.35">
      <c r="A1616" t="s">
        <v>31190</v>
      </c>
      <c r="B1616" t="str">
        <f t="shared" si="25"/>
        <v/>
      </c>
    </row>
    <row r="1617" spans="1:2" x14ac:dyDescent="0.35">
      <c r="A1617" t="s">
        <v>31191</v>
      </c>
      <c r="B1617" t="str">
        <f t="shared" si="25"/>
        <v/>
      </c>
    </row>
    <row r="1618" spans="1:2" x14ac:dyDescent="0.35">
      <c r="A1618" t="s">
        <v>31192</v>
      </c>
      <c r="B1618" t="str">
        <f t="shared" si="25"/>
        <v/>
      </c>
    </row>
    <row r="1619" spans="1:2" x14ac:dyDescent="0.35">
      <c r="A1619" t="s">
        <v>31193</v>
      </c>
      <c r="B1619" t="str">
        <f t="shared" si="25"/>
        <v/>
      </c>
    </row>
    <row r="1620" spans="1:2" x14ac:dyDescent="0.35">
      <c r="A1620" t="s">
        <v>31194</v>
      </c>
      <c r="B1620" t="str">
        <f t="shared" si="25"/>
        <v/>
      </c>
    </row>
    <row r="1621" spans="1:2" x14ac:dyDescent="0.35">
      <c r="A1621" t="s">
        <v>31195</v>
      </c>
      <c r="B1621" t="str">
        <f t="shared" si="25"/>
        <v/>
      </c>
    </row>
    <row r="1622" spans="1:2" x14ac:dyDescent="0.35">
      <c r="A1622" t="s">
        <v>31196</v>
      </c>
      <c r="B1622" t="str">
        <f t="shared" si="25"/>
        <v/>
      </c>
    </row>
    <row r="1623" spans="1:2" x14ac:dyDescent="0.35">
      <c r="A1623" t="s">
        <v>31197</v>
      </c>
      <c r="B1623" t="str">
        <f t="shared" si="25"/>
        <v/>
      </c>
    </row>
    <row r="1624" spans="1:2" x14ac:dyDescent="0.35">
      <c r="A1624" t="s">
        <v>31198</v>
      </c>
      <c r="B1624" t="str">
        <f t="shared" si="25"/>
        <v/>
      </c>
    </row>
    <row r="1625" spans="1:2" x14ac:dyDescent="0.35">
      <c r="A1625" t="s">
        <v>31199</v>
      </c>
      <c r="B1625" t="str">
        <f t="shared" si="25"/>
        <v/>
      </c>
    </row>
    <row r="1626" spans="1:2" x14ac:dyDescent="0.35">
      <c r="A1626" t="s">
        <v>31200</v>
      </c>
      <c r="B1626" t="str">
        <f t="shared" si="25"/>
        <v/>
      </c>
    </row>
    <row r="1627" spans="1:2" x14ac:dyDescent="0.35">
      <c r="A1627" t="s">
        <v>31198</v>
      </c>
      <c r="B1627" t="str">
        <f t="shared" si="25"/>
        <v/>
      </c>
    </row>
    <row r="1628" spans="1:2" x14ac:dyDescent="0.35">
      <c r="A1628" t="s">
        <v>31201</v>
      </c>
      <c r="B1628" t="str">
        <f t="shared" si="25"/>
        <v/>
      </c>
    </row>
    <row r="1629" spans="1:2" x14ac:dyDescent="0.35">
      <c r="A1629" t="s">
        <v>31202</v>
      </c>
      <c r="B1629" t="str">
        <f t="shared" si="25"/>
        <v/>
      </c>
    </row>
    <row r="1630" spans="1:2" x14ac:dyDescent="0.35">
      <c r="A1630" t="s">
        <v>31159</v>
      </c>
      <c r="B1630" t="str">
        <f t="shared" si="25"/>
        <v/>
      </c>
    </row>
    <row r="1631" spans="1:2" x14ac:dyDescent="0.35">
      <c r="A1631" t="s">
        <v>31160</v>
      </c>
      <c r="B1631" t="str">
        <f t="shared" si="25"/>
        <v/>
      </c>
    </row>
    <row r="1632" spans="1:2" x14ac:dyDescent="0.35">
      <c r="A1632" t="s">
        <v>31203</v>
      </c>
      <c r="B1632" t="str">
        <f t="shared" si="25"/>
        <v/>
      </c>
    </row>
    <row r="1633" spans="1:2" x14ac:dyDescent="0.35">
      <c r="A1633" t="s">
        <v>31204</v>
      </c>
      <c r="B1633" t="str">
        <f t="shared" si="25"/>
        <v/>
      </c>
    </row>
    <row r="1634" spans="1:2" x14ac:dyDescent="0.35">
      <c r="A1634" t="s">
        <v>31205</v>
      </c>
      <c r="B1634" t="str">
        <f t="shared" si="25"/>
        <v/>
      </c>
    </row>
    <row r="1635" spans="1:2" x14ac:dyDescent="0.35">
      <c r="A1635" t="s">
        <v>31206</v>
      </c>
      <c r="B1635" t="str">
        <f t="shared" si="25"/>
        <v/>
      </c>
    </row>
    <row r="1636" spans="1:2" x14ac:dyDescent="0.35">
      <c r="A1636" t="s">
        <v>31207</v>
      </c>
      <c r="B1636" t="str">
        <f t="shared" si="25"/>
        <v/>
      </c>
    </row>
    <row r="1637" spans="1:2" x14ac:dyDescent="0.35">
      <c r="B1637" t="str">
        <f t="shared" si="25"/>
        <v/>
      </c>
    </row>
    <row r="1638" spans="1:2" x14ac:dyDescent="0.35">
      <c r="A1638" t="s">
        <v>31226</v>
      </c>
      <c r="B1638" t="str">
        <f t="shared" si="25"/>
        <v>Config error in TM_Radiance: description has trailing whitespace</v>
      </c>
    </row>
    <row r="1639" spans="1:2" x14ac:dyDescent="0.35">
      <c r="A1639" t="s">
        <v>31127</v>
      </c>
      <c r="B1639" t="str">
        <f t="shared" si="25"/>
        <v/>
      </c>
    </row>
    <row r="1640" spans="1:2" x14ac:dyDescent="0.35">
      <c r="A1640" t="s">
        <v>31190</v>
      </c>
      <c r="B1640" t="str">
        <f t="shared" si="25"/>
        <v/>
      </c>
    </row>
    <row r="1641" spans="1:2" x14ac:dyDescent="0.35">
      <c r="A1641" t="s">
        <v>31219</v>
      </c>
      <c r="B1641" t="str">
        <f t="shared" si="25"/>
        <v/>
      </c>
    </row>
    <row r="1642" spans="1:2" x14ac:dyDescent="0.35">
      <c r="A1642" t="s">
        <v>31192</v>
      </c>
      <c r="B1642" t="str">
        <f t="shared" si="25"/>
        <v/>
      </c>
    </row>
    <row r="1643" spans="1:2" x14ac:dyDescent="0.35">
      <c r="A1643" t="s">
        <v>31193</v>
      </c>
      <c r="B1643" t="str">
        <f t="shared" si="25"/>
        <v/>
      </c>
    </row>
    <row r="1644" spans="1:2" x14ac:dyDescent="0.35">
      <c r="A1644" t="s">
        <v>31194</v>
      </c>
      <c r="B1644" t="str">
        <f t="shared" si="25"/>
        <v/>
      </c>
    </row>
    <row r="1645" spans="1:2" x14ac:dyDescent="0.35">
      <c r="A1645" t="s">
        <v>31195</v>
      </c>
      <c r="B1645" t="str">
        <f t="shared" si="25"/>
        <v/>
      </c>
    </row>
    <row r="1646" spans="1:2" x14ac:dyDescent="0.35">
      <c r="A1646" t="s">
        <v>31196</v>
      </c>
      <c r="B1646" t="str">
        <f t="shared" si="25"/>
        <v/>
      </c>
    </row>
    <row r="1647" spans="1:2" x14ac:dyDescent="0.35">
      <c r="A1647" t="s">
        <v>31197</v>
      </c>
      <c r="B1647" t="str">
        <f t="shared" si="25"/>
        <v/>
      </c>
    </row>
    <row r="1648" spans="1:2" x14ac:dyDescent="0.35">
      <c r="A1648" t="s">
        <v>31198</v>
      </c>
      <c r="B1648" t="str">
        <f t="shared" si="25"/>
        <v/>
      </c>
    </row>
    <row r="1649" spans="1:2" x14ac:dyDescent="0.35">
      <c r="A1649" t="s">
        <v>31199</v>
      </c>
      <c r="B1649" t="str">
        <f t="shared" si="25"/>
        <v/>
      </c>
    </row>
    <row r="1650" spans="1:2" x14ac:dyDescent="0.35">
      <c r="A1650" t="s">
        <v>31200</v>
      </c>
      <c r="B1650" t="str">
        <f t="shared" si="25"/>
        <v/>
      </c>
    </row>
    <row r="1651" spans="1:2" x14ac:dyDescent="0.35">
      <c r="A1651" t="s">
        <v>31198</v>
      </c>
      <c r="B1651" t="str">
        <f t="shared" si="25"/>
        <v/>
      </c>
    </row>
    <row r="1652" spans="1:2" x14ac:dyDescent="0.35">
      <c r="A1652" t="s">
        <v>31201</v>
      </c>
      <c r="B1652" t="str">
        <f t="shared" si="25"/>
        <v/>
      </c>
    </row>
    <row r="1653" spans="1:2" x14ac:dyDescent="0.35">
      <c r="A1653" t="s">
        <v>31202</v>
      </c>
      <c r="B1653" t="str">
        <f t="shared" si="25"/>
        <v/>
      </c>
    </row>
    <row r="1654" spans="1:2" x14ac:dyDescent="0.35">
      <c r="A1654" t="s">
        <v>31159</v>
      </c>
      <c r="B1654" t="str">
        <f t="shared" si="25"/>
        <v/>
      </c>
    </row>
    <row r="1655" spans="1:2" x14ac:dyDescent="0.35">
      <c r="A1655" t="s">
        <v>31160</v>
      </c>
      <c r="B1655" t="str">
        <f t="shared" si="25"/>
        <v/>
      </c>
    </row>
    <row r="1656" spans="1:2" x14ac:dyDescent="0.35">
      <c r="A1656" t="s">
        <v>31203</v>
      </c>
      <c r="B1656" t="str">
        <f t="shared" si="25"/>
        <v/>
      </c>
    </row>
    <row r="1657" spans="1:2" x14ac:dyDescent="0.35">
      <c r="A1657" t="s">
        <v>31204</v>
      </c>
      <c r="B1657" t="str">
        <f t="shared" si="25"/>
        <v/>
      </c>
    </row>
    <row r="1658" spans="1:2" x14ac:dyDescent="0.35">
      <c r="A1658" t="s">
        <v>31205</v>
      </c>
      <c r="B1658" t="str">
        <f t="shared" si="25"/>
        <v/>
      </c>
    </row>
    <row r="1659" spans="1:2" x14ac:dyDescent="0.35">
      <c r="A1659" t="s">
        <v>31206</v>
      </c>
      <c r="B1659" t="str">
        <f t="shared" si="25"/>
        <v/>
      </c>
    </row>
    <row r="1660" spans="1:2" x14ac:dyDescent="0.35">
      <c r="A1660" t="s">
        <v>31207</v>
      </c>
      <c r="B1660" t="str">
        <f t="shared" si="25"/>
        <v/>
      </c>
    </row>
    <row r="1661" spans="1:2" x14ac:dyDescent="0.35">
      <c r="B1661" t="str">
        <f t="shared" si="25"/>
        <v/>
      </c>
    </row>
    <row r="1662" spans="1:2" x14ac:dyDescent="0.35">
      <c r="A1662" t="s">
        <v>31230</v>
      </c>
      <c r="B1662" t="str">
        <f t="shared" si="25"/>
        <v>Config error in TM_Absorb: description has trailing whitespace</v>
      </c>
    </row>
    <row r="1663" spans="1:2" x14ac:dyDescent="0.35">
      <c r="A1663" t="s">
        <v>31127</v>
      </c>
      <c r="B1663" t="str">
        <f t="shared" si="25"/>
        <v/>
      </c>
    </row>
    <row r="1664" spans="1:2" x14ac:dyDescent="0.35">
      <c r="A1664" t="s">
        <v>31190</v>
      </c>
      <c r="B1664" t="str">
        <f t="shared" si="25"/>
        <v/>
      </c>
    </row>
    <row r="1665" spans="1:2" x14ac:dyDescent="0.35">
      <c r="A1665" t="s">
        <v>31191</v>
      </c>
      <c r="B1665" t="str">
        <f t="shared" si="25"/>
        <v/>
      </c>
    </row>
    <row r="1666" spans="1:2" x14ac:dyDescent="0.35">
      <c r="A1666" t="s">
        <v>31192</v>
      </c>
      <c r="B1666" t="str">
        <f t="shared" ref="B1666:B1729" si="26">IF(ISNUMBER(FIND("whitespace",A1666)),A1666,"")</f>
        <v/>
      </c>
    </row>
    <row r="1667" spans="1:2" x14ac:dyDescent="0.35">
      <c r="A1667" t="s">
        <v>31193</v>
      </c>
      <c r="B1667" t="str">
        <f t="shared" si="26"/>
        <v/>
      </c>
    </row>
    <row r="1668" spans="1:2" x14ac:dyDescent="0.35">
      <c r="A1668" t="s">
        <v>31194</v>
      </c>
      <c r="B1668" t="str">
        <f t="shared" si="26"/>
        <v/>
      </c>
    </row>
    <row r="1669" spans="1:2" x14ac:dyDescent="0.35">
      <c r="A1669" t="s">
        <v>31195</v>
      </c>
      <c r="B1669" t="str">
        <f t="shared" si="26"/>
        <v/>
      </c>
    </row>
    <row r="1670" spans="1:2" x14ac:dyDescent="0.35">
      <c r="A1670" t="s">
        <v>31196</v>
      </c>
      <c r="B1670" t="str">
        <f t="shared" si="26"/>
        <v/>
      </c>
    </row>
    <row r="1671" spans="1:2" x14ac:dyDescent="0.35">
      <c r="A1671" t="s">
        <v>31197</v>
      </c>
      <c r="B1671" t="str">
        <f t="shared" si="26"/>
        <v/>
      </c>
    </row>
    <row r="1672" spans="1:2" x14ac:dyDescent="0.35">
      <c r="A1672" t="s">
        <v>31198</v>
      </c>
      <c r="B1672" t="str">
        <f t="shared" si="26"/>
        <v/>
      </c>
    </row>
    <row r="1673" spans="1:2" x14ac:dyDescent="0.35">
      <c r="A1673" t="s">
        <v>31199</v>
      </c>
      <c r="B1673" t="str">
        <f t="shared" si="26"/>
        <v/>
      </c>
    </row>
    <row r="1674" spans="1:2" x14ac:dyDescent="0.35">
      <c r="A1674" t="s">
        <v>31200</v>
      </c>
      <c r="B1674" t="str">
        <f t="shared" si="26"/>
        <v/>
      </c>
    </row>
    <row r="1675" spans="1:2" x14ac:dyDescent="0.35">
      <c r="A1675" t="s">
        <v>31198</v>
      </c>
      <c r="B1675" t="str">
        <f t="shared" si="26"/>
        <v/>
      </c>
    </row>
    <row r="1676" spans="1:2" x14ac:dyDescent="0.35">
      <c r="A1676" t="s">
        <v>31201</v>
      </c>
      <c r="B1676" t="str">
        <f t="shared" si="26"/>
        <v/>
      </c>
    </row>
    <row r="1677" spans="1:2" x14ac:dyDescent="0.35">
      <c r="A1677" t="s">
        <v>31202</v>
      </c>
      <c r="B1677" t="str">
        <f t="shared" si="26"/>
        <v/>
      </c>
    </row>
    <row r="1678" spans="1:2" x14ac:dyDescent="0.35">
      <c r="A1678" t="s">
        <v>31159</v>
      </c>
      <c r="B1678" t="str">
        <f t="shared" si="26"/>
        <v/>
      </c>
    </row>
    <row r="1679" spans="1:2" x14ac:dyDescent="0.35">
      <c r="A1679" t="s">
        <v>31160</v>
      </c>
      <c r="B1679" t="str">
        <f t="shared" si="26"/>
        <v/>
      </c>
    </row>
    <row r="1680" spans="1:2" x14ac:dyDescent="0.35">
      <c r="A1680" t="s">
        <v>31203</v>
      </c>
      <c r="B1680" t="str">
        <f t="shared" si="26"/>
        <v/>
      </c>
    </row>
    <row r="1681" spans="1:2" x14ac:dyDescent="0.35">
      <c r="A1681" t="s">
        <v>31204</v>
      </c>
      <c r="B1681" t="str">
        <f t="shared" si="26"/>
        <v/>
      </c>
    </row>
    <row r="1682" spans="1:2" x14ac:dyDescent="0.35">
      <c r="A1682" t="s">
        <v>31205</v>
      </c>
      <c r="B1682" t="str">
        <f t="shared" si="26"/>
        <v/>
      </c>
    </row>
    <row r="1683" spans="1:2" x14ac:dyDescent="0.35">
      <c r="A1683" t="s">
        <v>31206</v>
      </c>
      <c r="B1683" t="str">
        <f t="shared" si="26"/>
        <v/>
      </c>
    </row>
    <row r="1684" spans="1:2" x14ac:dyDescent="0.35">
      <c r="A1684" t="s">
        <v>31207</v>
      </c>
      <c r="B1684" t="str">
        <f t="shared" si="26"/>
        <v/>
      </c>
    </row>
    <row r="1685" spans="1:2" x14ac:dyDescent="0.35">
      <c r="B1685" t="str">
        <f t="shared" si="26"/>
        <v/>
      </c>
    </row>
    <row r="1686" spans="1:2" x14ac:dyDescent="0.35">
      <c r="A1686" t="s">
        <v>31227</v>
      </c>
      <c r="B1686" t="str">
        <f t="shared" si="26"/>
        <v>Config error in TM_Radiance_III: description has trailing whitespace</v>
      </c>
    </row>
    <row r="1687" spans="1:2" x14ac:dyDescent="0.35">
      <c r="A1687" t="s">
        <v>31127</v>
      </c>
      <c r="B1687" t="str">
        <f t="shared" si="26"/>
        <v/>
      </c>
    </row>
    <row r="1688" spans="1:2" x14ac:dyDescent="0.35">
      <c r="A1688" t="s">
        <v>31190</v>
      </c>
      <c r="B1688" t="str">
        <f t="shared" si="26"/>
        <v/>
      </c>
    </row>
    <row r="1689" spans="1:2" x14ac:dyDescent="0.35">
      <c r="A1689" t="s">
        <v>31219</v>
      </c>
      <c r="B1689" t="str">
        <f t="shared" si="26"/>
        <v/>
      </c>
    </row>
    <row r="1690" spans="1:2" x14ac:dyDescent="0.35">
      <c r="A1690" t="s">
        <v>31192</v>
      </c>
      <c r="B1690" t="str">
        <f t="shared" si="26"/>
        <v/>
      </c>
    </row>
    <row r="1691" spans="1:2" x14ac:dyDescent="0.35">
      <c r="A1691" t="s">
        <v>31193</v>
      </c>
      <c r="B1691" t="str">
        <f t="shared" si="26"/>
        <v/>
      </c>
    </row>
    <row r="1692" spans="1:2" x14ac:dyDescent="0.35">
      <c r="A1692" t="s">
        <v>31194</v>
      </c>
      <c r="B1692" t="str">
        <f t="shared" si="26"/>
        <v/>
      </c>
    </row>
    <row r="1693" spans="1:2" x14ac:dyDescent="0.35">
      <c r="A1693" t="s">
        <v>31195</v>
      </c>
      <c r="B1693" t="str">
        <f t="shared" si="26"/>
        <v/>
      </c>
    </row>
    <row r="1694" spans="1:2" x14ac:dyDescent="0.35">
      <c r="A1694" t="s">
        <v>31196</v>
      </c>
      <c r="B1694" t="str">
        <f t="shared" si="26"/>
        <v/>
      </c>
    </row>
    <row r="1695" spans="1:2" x14ac:dyDescent="0.35">
      <c r="A1695" t="s">
        <v>31197</v>
      </c>
      <c r="B1695" t="str">
        <f t="shared" si="26"/>
        <v/>
      </c>
    </row>
    <row r="1696" spans="1:2" x14ac:dyDescent="0.35">
      <c r="A1696" t="s">
        <v>31198</v>
      </c>
      <c r="B1696" t="str">
        <f t="shared" si="26"/>
        <v/>
      </c>
    </row>
    <row r="1697" spans="1:2" x14ac:dyDescent="0.35">
      <c r="A1697" t="s">
        <v>31199</v>
      </c>
      <c r="B1697" t="str">
        <f t="shared" si="26"/>
        <v/>
      </c>
    </row>
    <row r="1698" spans="1:2" x14ac:dyDescent="0.35">
      <c r="A1698" t="s">
        <v>31200</v>
      </c>
      <c r="B1698" t="str">
        <f t="shared" si="26"/>
        <v/>
      </c>
    </row>
    <row r="1699" spans="1:2" x14ac:dyDescent="0.35">
      <c r="A1699" t="s">
        <v>31198</v>
      </c>
      <c r="B1699" t="str">
        <f t="shared" si="26"/>
        <v/>
      </c>
    </row>
    <row r="1700" spans="1:2" x14ac:dyDescent="0.35">
      <c r="A1700" t="s">
        <v>31201</v>
      </c>
      <c r="B1700" t="str">
        <f t="shared" si="26"/>
        <v/>
      </c>
    </row>
    <row r="1701" spans="1:2" x14ac:dyDescent="0.35">
      <c r="A1701" t="s">
        <v>31202</v>
      </c>
      <c r="B1701" t="str">
        <f t="shared" si="26"/>
        <v/>
      </c>
    </row>
    <row r="1702" spans="1:2" x14ac:dyDescent="0.35">
      <c r="A1702" t="s">
        <v>31159</v>
      </c>
      <c r="B1702" t="str">
        <f t="shared" si="26"/>
        <v/>
      </c>
    </row>
    <row r="1703" spans="1:2" x14ac:dyDescent="0.35">
      <c r="A1703" t="s">
        <v>31160</v>
      </c>
      <c r="B1703" t="str">
        <f t="shared" si="26"/>
        <v/>
      </c>
    </row>
    <row r="1704" spans="1:2" x14ac:dyDescent="0.35">
      <c r="A1704" t="s">
        <v>31203</v>
      </c>
      <c r="B1704" t="str">
        <f t="shared" si="26"/>
        <v/>
      </c>
    </row>
    <row r="1705" spans="1:2" x14ac:dyDescent="0.35">
      <c r="A1705" t="s">
        <v>31204</v>
      </c>
      <c r="B1705" t="str">
        <f t="shared" si="26"/>
        <v/>
      </c>
    </row>
    <row r="1706" spans="1:2" x14ac:dyDescent="0.35">
      <c r="A1706" t="s">
        <v>31205</v>
      </c>
      <c r="B1706" t="str">
        <f t="shared" si="26"/>
        <v/>
      </c>
    </row>
    <row r="1707" spans="1:2" x14ac:dyDescent="0.35">
      <c r="A1707" t="s">
        <v>31206</v>
      </c>
      <c r="B1707" t="str">
        <f t="shared" si="26"/>
        <v/>
      </c>
    </row>
    <row r="1708" spans="1:2" x14ac:dyDescent="0.35">
      <c r="A1708" t="s">
        <v>31207</v>
      </c>
      <c r="B1708" t="str">
        <f t="shared" si="26"/>
        <v/>
      </c>
    </row>
    <row r="1709" spans="1:2" x14ac:dyDescent="0.35">
      <c r="B1709" t="str">
        <f t="shared" si="26"/>
        <v/>
      </c>
    </row>
    <row r="1710" spans="1:2" x14ac:dyDescent="0.35">
      <c r="A1710" t="s">
        <v>31231</v>
      </c>
      <c r="B1710" t="str">
        <f t="shared" si="26"/>
        <v>Config error in TM_Absorb_III: description has trailing whitespace</v>
      </c>
    </row>
    <row r="1711" spans="1:2" x14ac:dyDescent="0.35">
      <c r="A1711" t="s">
        <v>31127</v>
      </c>
      <c r="B1711" t="str">
        <f t="shared" si="26"/>
        <v/>
      </c>
    </row>
    <row r="1712" spans="1:2" x14ac:dyDescent="0.35">
      <c r="A1712" t="s">
        <v>31190</v>
      </c>
      <c r="B1712" t="str">
        <f t="shared" si="26"/>
        <v/>
      </c>
    </row>
    <row r="1713" spans="1:2" x14ac:dyDescent="0.35">
      <c r="A1713" t="s">
        <v>31191</v>
      </c>
      <c r="B1713" t="str">
        <f t="shared" si="26"/>
        <v/>
      </c>
    </row>
    <row r="1714" spans="1:2" x14ac:dyDescent="0.35">
      <c r="A1714" t="s">
        <v>31192</v>
      </c>
      <c r="B1714" t="str">
        <f t="shared" si="26"/>
        <v/>
      </c>
    </row>
    <row r="1715" spans="1:2" x14ac:dyDescent="0.35">
      <c r="A1715" t="s">
        <v>31193</v>
      </c>
      <c r="B1715" t="str">
        <f t="shared" si="26"/>
        <v/>
      </c>
    </row>
    <row r="1716" spans="1:2" x14ac:dyDescent="0.35">
      <c r="A1716" t="s">
        <v>31194</v>
      </c>
      <c r="B1716" t="str">
        <f t="shared" si="26"/>
        <v/>
      </c>
    </row>
    <row r="1717" spans="1:2" x14ac:dyDescent="0.35">
      <c r="A1717" t="s">
        <v>31195</v>
      </c>
      <c r="B1717" t="str">
        <f t="shared" si="26"/>
        <v/>
      </c>
    </row>
    <row r="1718" spans="1:2" x14ac:dyDescent="0.35">
      <c r="A1718" t="s">
        <v>31196</v>
      </c>
      <c r="B1718" t="str">
        <f t="shared" si="26"/>
        <v/>
      </c>
    </row>
    <row r="1719" spans="1:2" x14ac:dyDescent="0.35">
      <c r="A1719" t="s">
        <v>31197</v>
      </c>
      <c r="B1719" t="str">
        <f t="shared" si="26"/>
        <v/>
      </c>
    </row>
    <row r="1720" spans="1:2" x14ac:dyDescent="0.35">
      <c r="A1720" t="s">
        <v>31198</v>
      </c>
      <c r="B1720" t="str">
        <f t="shared" si="26"/>
        <v/>
      </c>
    </row>
    <row r="1721" spans="1:2" x14ac:dyDescent="0.35">
      <c r="A1721" t="s">
        <v>31199</v>
      </c>
      <c r="B1721" t="str">
        <f t="shared" si="26"/>
        <v/>
      </c>
    </row>
    <row r="1722" spans="1:2" x14ac:dyDescent="0.35">
      <c r="A1722" t="s">
        <v>31200</v>
      </c>
      <c r="B1722" t="str">
        <f t="shared" si="26"/>
        <v/>
      </c>
    </row>
    <row r="1723" spans="1:2" x14ac:dyDescent="0.35">
      <c r="A1723" t="s">
        <v>31198</v>
      </c>
      <c r="B1723" t="str">
        <f t="shared" si="26"/>
        <v/>
      </c>
    </row>
    <row r="1724" spans="1:2" x14ac:dyDescent="0.35">
      <c r="A1724" t="s">
        <v>31201</v>
      </c>
      <c r="B1724" t="str">
        <f t="shared" si="26"/>
        <v/>
      </c>
    </row>
    <row r="1725" spans="1:2" x14ac:dyDescent="0.35">
      <c r="A1725" t="s">
        <v>31202</v>
      </c>
      <c r="B1725" t="str">
        <f t="shared" si="26"/>
        <v/>
      </c>
    </row>
    <row r="1726" spans="1:2" x14ac:dyDescent="0.35">
      <c r="A1726" t="s">
        <v>31159</v>
      </c>
      <c r="B1726" t="str">
        <f t="shared" si="26"/>
        <v/>
      </c>
    </row>
    <row r="1727" spans="1:2" x14ac:dyDescent="0.35">
      <c r="A1727" t="s">
        <v>31160</v>
      </c>
      <c r="B1727" t="str">
        <f t="shared" si="26"/>
        <v/>
      </c>
    </row>
    <row r="1728" spans="1:2" x14ac:dyDescent="0.35">
      <c r="A1728" t="s">
        <v>31203</v>
      </c>
      <c r="B1728" t="str">
        <f t="shared" si="26"/>
        <v/>
      </c>
    </row>
    <row r="1729" spans="1:2" x14ac:dyDescent="0.35">
      <c r="A1729" t="s">
        <v>31204</v>
      </c>
      <c r="B1729" t="str">
        <f t="shared" si="26"/>
        <v/>
      </c>
    </row>
    <row r="1730" spans="1:2" x14ac:dyDescent="0.35">
      <c r="A1730" t="s">
        <v>31205</v>
      </c>
      <c r="B1730" t="str">
        <f t="shared" ref="B1730:B1793" si="27">IF(ISNUMBER(FIND("whitespace",A1730)),A1730,"")</f>
        <v/>
      </c>
    </row>
    <row r="1731" spans="1:2" x14ac:dyDescent="0.35">
      <c r="A1731" t="s">
        <v>31206</v>
      </c>
      <c r="B1731" t="str">
        <f t="shared" si="27"/>
        <v/>
      </c>
    </row>
    <row r="1732" spans="1:2" x14ac:dyDescent="0.35">
      <c r="A1732" t="s">
        <v>31207</v>
      </c>
      <c r="B1732" t="str">
        <f t="shared" si="27"/>
        <v/>
      </c>
    </row>
    <row r="1733" spans="1:2" x14ac:dyDescent="0.35">
      <c r="B1733" t="str">
        <f t="shared" si="27"/>
        <v/>
      </c>
    </row>
    <row r="1734" spans="1:2" x14ac:dyDescent="0.35">
      <c r="A1734" t="s">
        <v>31228</v>
      </c>
      <c r="B1734" t="str">
        <f t="shared" si="27"/>
        <v>Config error in TM_Duskstep_II: description has trailing whitespace</v>
      </c>
    </row>
    <row r="1735" spans="1:2" x14ac:dyDescent="0.35">
      <c r="A1735" t="s">
        <v>31127</v>
      </c>
      <c r="B1735" t="str">
        <f t="shared" si="27"/>
        <v/>
      </c>
    </row>
    <row r="1736" spans="1:2" x14ac:dyDescent="0.35">
      <c r="A1736" t="s">
        <v>31190</v>
      </c>
      <c r="B1736" t="str">
        <f t="shared" si="27"/>
        <v/>
      </c>
    </row>
    <row r="1737" spans="1:2" x14ac:dyDescent="0.35">
      <c r="A1737" t="s">
        <v>31219</v>
      </c>
      <c r="B1737" t="str">
        <f t="shared" si="27"/>
        <v/>
      </c>
    </row>
    <row r="1738" spans="1:2" x14ac:dyDescent="0.35">
      <c r="A1738" t="s">
        <v>31192</v>
      </c>
      <c r="B1738" t="str">
        <f t="shared" si="27"/>
        <v/>
      </c>
    </row>
    <row r="1739" spans="1:2" x14ac:dyDescent="0.35">
      <c r="A1739" t="s">
        <v>31193</v>
      </c>
      <c r="B1739" t="str">
        <f t="shared" si="27"/>
        <v/>
      </c>
    </row>
    <row r="1740" spans="1:2" x14ac:dyDescent="0.35">
      <c r="A1740" t="s">
        <v>31194</v>
      </c>
      <c r="B1740" t="str">
        <f t="shared" si="27"/>
        <v/>
      </c>
    </row>
    <row r="1741" spans="1:2" x14ac:dyDescent="0.35">
      <c r="A1741" t="s">
        <v>31195</v>
      </c>
      <c r="B1741" t="str">
        <f t="shared" si="27"/>
        <v/>
      </c>
    </row>
    <row r="1742" spans="1:2" x14ac:dyDescent="0.35">
      <c r="A1742" t="s">
        <v>31196</v>
      </c>
      <c r="B1742" t="str">
        <f t="shared" si="27"/>
        <v/>
      </c>
    </row>
    <row r="1743" spans="1:2" x14ac:dyDescent="0.35">
      <c r="A1743" t="s">
        <v>31197</v>
      </c>
      <c r="B1743" t="str">
        <f t="shared" si="27"/>
        <v/>
      </c>
    </row>
    <row r="1744" spans="1:2" x14ac:dyDescent="0.35">
      <c r="A1744" t="s">
        <v>31198</v>
      </c>
      <c r="B1744" t="str">
        <f t="shared" si="27"/>
        <v/>
      </c>
    </row>
    <row r="1745" spans="1:2" x14ac:dyDescent="0.35">
      <c r="A1745" t="s">
        <v>31199</v>
      </c>
      <c r="B1745" t="str">
        <f t="shared" si="27"/>
        <v/>
      </c>
    </row>
    <row r="1746" spans="1:2" x14ac:dyDescent="0.35">
      <c r="A1746" t="s">
        <v>31200</v>
      </c>
      <c r="B1746" t="str">
        <f t="shared" si="27"/>
        <v/>
      </c>
    </row>
    <row r="1747" spans="1:2" x14ac:dyDescent="0.35">
      <c r="A1747" t="s">
        <v>31198</v>
      </c>
      <c r="B1747" t="str">
        <f t="shared" si="27"/>
        <v/>
      </c>
    </row>
    <row r="1748" spans="1:2" x14ac:dyDescent="0.35">
      <c r="A1748" t="s">
        <v>31201</v>
      </c>
      <c r="B1748" t="str">
        <f t="shared" si="27"/>
        <v/>
      </c>
    </row>
    <row r="1749" spans="1:2" x14ac:dyDescent="0.35">
      <c r="A1749" t="s">
        <v>31202</v>
      </c>
      <c r="B1749" t="str">
        <f t="shared" si="27"/>
        <v/>
      </c>
    </row>
    <row r="1750" spans="1:2" x14ac:dyDescent="0.35">
      <c r="A1750" t="s">
        <v>31159</v>
      </c>
      <c r="B1750" t="str">
        <f t="shared" si="27"/>
        <v/>
      </c>
    </row>
    <row r="1751" spans="1:2" x14ac:dyDescent="0.35">
      <c r="A1751" t="s">
        <v>31160</v>
      </c>
      <c r="B1751" t="str">
        <f t="shared" si="27"/>
        <v/>
      </c>
    </row>
    <row r="1752" spans="1:2" x14ac:dyDescent="0.35">
      <c r="A1752" t="s">
        <v>31203</v>
      </c>
      <c r="B1752" t="str">
        <f t="shared" si="27"/>
        <v/>
      </c>
    </row>
    <row r="1753" spans="1:2" x14ac:dyDescent="0.35">
      <c r="A1753" t="s">
        <v>31204</v>
      </c>
      <c r="B1753" t="str">
        <f t="shared" si="27"/>
        <v/>
      </c>
    </row>
    <row r="1754" spans="1:2" x14ac:dyDescent="0.35">
      <c r="A1754" t="s">
        <v>31205</v>
      </c>
      <c r="B1754" t="str">
        <f t="shared" si="27"/>
        <v/>
      </c>
    </row>
    <row r="1755" spans="1:2" x14ac:dyDescent="0.35">
      <c r="A1755" t="s">
        <v>31206</v>
      </c>
      <c r="B1755" t="str">
        <f t="shared" si="27"/>
        <v/>
      </c>
    </row>
    <row r="1756" spans="1:2" x14ac:dyDescent="0.35">
      <c r="A1756" t="s">
        <v>31207</v>
      </c>
      <c r="B1756" t="str">
        <f t="shared" si="27"/>
        <v/>
      </c>
    </row>
    <row r="1757" spans="1:2" x14ac:dyDescent="0.35">
      <c r="B1757" t="str">
        <f t="shared" si="27"/>
        <v/>
      </c>
    </row>
    <row r="1758" spans="1:2" x14ac:dyDescent="0.35">
      <c r="A1758" t="s">
        <v>31232</v>
      </c>
      <c r="B1758" t="str">
        <f t="shared" si="27"/>
        <v>Config error in TM_Tease_I: description has trailing whitespace</v>
      </c>
    </row>
    <row r="1759" spans="1:2" x14ac:dyDescent="0.35">
      <c r="A1759" t="s">
        <v>31127</v>
      </c>
      <c r="B1759" t="str">
        <f t="shared" si="27"/>
        <v/>
      </c>
    </row>
    <row r="1760" spans="1:2" x14ac:dyDescent="0.35">
      <c r="A1760" t="s">
        <v>31190</v>
      </c>
      <c r="B1760" t="str">
        <f t="shared" si="27"/>
        <v/>
      </c>
    </row>
    <row r="1761" spans="1:2" x14ac:dyDescent="0.35">
      <c r="A1761" t="s">
        <v>31191</v>
      </c>
      <c r="B1761" t="str">
        <f t="shared" si="27"/>
        <v/>
      </c>
    </row>
    <row r="1762" spans="1:2" x14ac:dyDescent="0.35">
      <c r="A1762" t="s">
        <v>31192</v>
      </c>
      <c r="B1762" t="str">
        <f t="shared" si="27"/>
        <v/>
      </c>
    </row>
    <row r="1763" spans="1:2" x14ac:dyDescent="0.35">
      <c r="A1763" t="s">
        <v>31193</v>
      </c>
      <c r="B1763" t="str">
        <f t="shared" si="27"/>
        <v/>
      </c>
    </row>
    <row r="1764" spans="1:2" x14ac:dyDescent="0.35">
      <c r="A1764" t="s">
        <v>31194</v>
      </c>
      <c r="B1764" t="str">
        <f t="shared" si="27"/>
        <v/>
      </c>
    </row>
    <row r="1765" spans="1:2" x14ac:dyDescent="0.35">
      <c r="A1765" t="s">
        <v>31195</v>
      </c>
      <c r="B1765" t="str">
        <f t="shared" si="27"/>
        <v/>
      </c>
    </row>
    <row r="1766" spans="1:2" x14ac:dyDescent="0.35">
      <c r="A1766" t="s">
        <v>31196</v>
      </c>
      <c r="B1766" t="str">
        <f t="shared" si="27"/>
        <v/>
      </c>
    </row>
    <row r="1767" spans="1:2" x14ac:dyDescent="0.35">
      <c r="A1767" t="s">
        <v>31197</v>
      </c>
      <c r="B1767" t="str">
        <f t="shared" si="27"/>
        <v/>
      </c>
    </row>
    <row r="1768" spans="1:2" x14ac:dyDescent="0.35">
      <c r="A1768" t="s">
        <v>31198</v>
      </c>
      <c r="B1768" t="str">
        <f t="shared" si="27"/>
        <v/>
      </c>
    </row>
    <row r="1769" spans="1:2" x14ac:dyDescent="0.35">
      <c r="A1769" t="s">
        <v>31199</v>
      </c>
      <c r="B1769" t="str">
        <f t="shared" si="27"/>
        <v/>
      </c>
    </row>
    <row r="1770" spans="1:2" x14ac:dyDescent="0.35">
      <c r="A1770" t="s">
        <v>31200</v>
      </c>
      <c r="B1770" t="str">
        <f t="shared" si="27"/>
        <v/>
      </c>
    </row>
    <row r="1771" spans="1:2" x14ac:dyDescent="0.35">
      <c r="A1771" t="s">
        <v>31198</v>
      </c>
      <c r="B1771" t="str">
        <f t="shared" si="27"/>
        <v/>
      </c>
    </row>
    <row r="1772" spans="1:2" x14ac:dyDescent="0.35">
      <c r="A1772" t="s">
        <v>31201</v>
      </c>
      <c r="B1772" t="str">
        <f t="shared" si="27"/>
        <v/>
      </c>
    </row>
    <row r="1773" spans="1:2" x14ac:dyDescent="0.35">
      <c r="A1773" t="s">
        <v>31202</v>
      </c>
      <c r="B1773" t="str">
        <f t="shared" si="27"/>
        <v/>
      </c>
    </row>
    <row r="1774" spans="1:2" x14ac:dyDescent="0.35">
      <c r="A1774" t="s">
        <v>31159</v>
      </c>
      <c r="B1774" t="str">
        <f t="shared" si="27"/>
        <v/>
      </c>
    </row>
    <row r="1775" spans="1:2" x14ac:dyDescent="0.35">
      <c r="A1775" t="s">
        <v>31160</v>
      </c>
      <c r="B1775" t="str">
        <f t="shared" si="27"/>
        <v/>
      </c>
    </row>
    <row r="1776" spans="1:2" x14ac:dyDescent="0.35">
      <c r="A1776" t="s">
        <v>31203</v>
      </c>
      <c r="B1776" t="str">
        <f t="shared" si="27"/>
        <v/>
      </c>
    </row>
    <row r="1777" spans="1:2" x14ac:dyDescent="0.35">
      <c r="A1777" t="s">
        <v>31204</v>
      </c>
      <c r="B1777" t="str">
        <f t="shared" si="27"/>
        <v/>
      </c>
    </row>
    <row r="1778" spans="1:2" x14ac:dyDescent="0.35">
      <c r="A1778" t="s">
        <v>31205</v>
      </c>
      <c r="B1778" t="str">
        <f t="shared" si="27"/>
        <v/>
      </c>
    </row>
    <row r="1779" spans="1:2" x14ac:dyDescent="0.35">
      <c r="A1779" t="s">
        <v>31206</v>
      </c>
      <c r="B1779" t="str">
        <f t="shared" si="27"/>
        <v/>
      </c>
    </row>
    <row r="1780" spans="1:2" x14ac:dyDescent="0.35">
      <c r="A1780" t="s">
        <v>31207</v>
      </c>
      <c r="B1780" t="str">
        <f t="shared" si="27"/>
        <v/>
      </c>
    </row>
    <row r="1781" spans="1:2" x14ac:dyDescent="0.35">
      <c r="B1781" t="str">
        <f t="shared" si="27"/>
        <v/>
      </c>
    </row>
    <row r="1782" spans="1:2" x14ac:dyDescent="0.35">
      <c r="A1782" t="s">
        <v>31233</v>
      </c>
      <c r="B1782" t="str">
        <f t="shared" si="27"/>
        <v>Config error in TM_Tease_II: description has trailing whitespace</v>
      </c>
    </row>
    <row r="1783" spans="1:2" x14ac:dyDescent="0.35">
      <c r="A1783" t="s">
        <v>31127</v>
      </c>
      <c r="B1783" t="str">
        <f t="shared" si="27"/>
        <v/>
      </c>
    </row>
    <row r="1784" spans="1:2" x14ac:dyDescent="0.35">
      <c r="A1784" t="s">
        <v>31190</v>
      </c>
      <c r="B1784" t="str">
        <f t="shared" si="27"/>
        <v/>
      </c>
    </row>
    <row r="1785" spans="1:2" x14ac:dyDescent="0.35">
      <c r="A1785" t="s">
        <v>31191</v>
      </c>
      <c r="B1785" t="str">
        <f t="shared" si="27"/>
        <v/>
      </c>
    </row>
    <row r="1786" spans="1:2" x14ac:dyDescent="0.35">
      <c r="A1786" t="s">
        <v>31192</v>
      </c>
      <c r="B1786" t="str">
        <f t="shared" si="27"/>
        <v/>
      </c>
    </row>
    <row r="1787" spans="1:2" x14ac:dyDescent="0.35">
      <c r="A1787" t="s">
        <v>31193</v>
      </c>
      <c r="B1787" t="str">
        <f t="shared" si="27"/>
        <v/>
      </c>
    </row>
    <row r="1788" spans="1:2" x14ac:dyDescent="0.35">
      <c r="A1788" t="s">
        <v>31194</v>
      </c>
      <c r="B1788" t="str">
        <f t="shared" si="27"/>
        <v/>
      </c>
    </row>
    <row r="1789" spans="1:2" x14ac:dyDescent="0.35">
      <c r="A1789" t="s">
        <v>31195</v>
      </c>
      <c r="B1789" t="str">
        <f t="shared" si="27"/>
        <v/>
      </c>
    </row>
    <row r="1790" spans="1:2" x14ac:dyDescent="0.35">
      <c r="A1790" t="s">
        <v>31196</v>
      </c>
      <c r="B1790" t="str">
        <f t="shared" si="27"/>
        <v/>
      </c>
    </row>
    <row r="1791" spans="1:2" x14ac:dyDescent="0.35">
      <c r="A1791" t="s">
        <v>31197</v>
      </c>
      <c r="B1791" t="str">
        <f t="shared" si="27"/>
        <v/>
      </c>
    </row>
    <row r="1792" spans="1:2" x14ac:dyDescent="0.35">
      <c r="A1792" t="s">
        <v>31198</v>
      </c>
      <c r="B1792" t="str">
        <f t="shared" si="27"/>
        <v/>
      </c>
    </row>
    <row r="1793" spans="1:2" x14ac:dyDescent="0.35">
      <c r="A1793" t="s">
        <v>31199</v>
      </c>
      <c r="B1793" t="str">
        <f t="shared" si="27"/>
        <v/>
      </c>
    </row>
    <row r="1794" spans="1:2" x14ac:dyDescent="0.35">
      <c r="A1794" t="s">
        <v>31200</v>
      </c>
      <c r="B1794" t="str">
        <f t="shared" ref="B1794:B1857" si="28">IF(ISNUMBER(FIND("whitespace",A1794)),A1794,"")</f>
        <v/>
      </c>
    </row>
    <row r="1795" spans="1:2" x14ac:dyDescent="0.35">
      <c r="A1795" t="s">
        <v>31198</v>
      </c>
      <c r="B1795" t="str">
        <f t="shared" si="28"/>
        <v/>
      </c>
    </row>
    <row r="1796" spans="1:2" x14ac:dyDescent="0.35">
      <c r="A1796" t="s">
        <v>31201</v>
      </c>
      <c r="B1796" t="str">
        <f t="shared" si="28"/>
        <v/>
      </c>
    </row>
    <row r="1797" spans="1:2" x14ac:dyDescent="0.35">
      <c r="A1797" t="s">
        <v>31202</v>
      </c>
      <c r="B1797" t="str">
        <f t="shared" si="28"/>
        <v/>
      </c>
    </row>
    <row r="1798" spans="1:2" x14ac:dyDescent="0.35">
      <c r="A1798" t="s">
        <v>31159</v>
      </c>
      <c r="B1798" t="str">
        <f t="shared" si="28"/>
        <v/>
      </c>
    </row>
    <row r="1799" spans="1:2" x14ac:dyDescent="0.35">
      <c r="A1799" t="s">
        <v>31160</v>
      </c>
      <c r="B1799" t="str">
        <f t="shared" si="28"/>
        <v/>
      </c>
    </row>
    <row r="1800" spans="1:2" x14ac:dyDescent="0.35">
      <c r="A1800" t="s">
        <v>31203</v>
      </c>
      <c r="B1800" t="str">
        <f t="shared" si="28"/>
        <v/>
      </c>
    </row>
    <row r="1801" spans="1:2" x14ac:dyDescent="0.35">
      <c r="A1801" t="s">
        <v>31204</v>
      </c>
      <c r="B1801" t="str">
        <f t="shared" si="28"/>
        <v/>
      </c>
    </row>
    <row r="1802" spans="1:2" x14ac:dyDescent="0.35">
      <c r="A1802" t="s">
        <v>31205</v>
      </c>
      <c r="B1802" t="str">
        <f t="shared" si="28"/>
        <v/>
      </c>
    </row>
    <row r="1803" spans="1:2" x14ac:dyDescent="0.35">
      <c r="A1803" t="s">
        <v>31206</v>
      </c>
      <c r="B1803" t="str">
        <f t="shared" si="28"/>
        <v/>
      </c>
    </row>
    <row r="1804" spans="1:2" x14ac:dyDescent="0.35">
      <c r="A1804" t="s">
        <v>31207</v>
      </c>
      <c r="B1804" t="str">
        <f t="shared" si="28"/>
        <v/>
      </c>
    </row>
    <row r="1805" spans="1:2" x14ac:dyDescent="0.35">
      <c r="B1805" t="str">
        <f t="shared" si="28"/>
        <v/>
      </c>
    </row>
    <row r="1806" spans="1:2" x14ac:dyDescent="0.35">
      <c r="A1806" t="s">
        <v>31229</v>
      </c>
      <c r="B1806" t="str">
        <f t="shared" si="28"/>
        <v>Config error in TM_Spellsteal: description has leading whitespace</v>
      </c>
    </row>
    <row r="1807" spans="1:2" x14ac:dyDescent="0.35">
      <c r="A1807" t="s">
        <v>31127</v>
      </c>
      <c r="B1807" t="str">
        <f t="shared" si="28"/>
        <v/>
      </c>
    </row>
    <row r="1808" spans="1:2" x14ac:dyDescent="0.35">
      <c r="A1808" t="s">
        <v>31190</v>
      </c>
      <c r="B1808" t="str">
        <f t="shared" si="28"/>
        <v/>
      </c>
    </row>
    <row r="1809" spans="1:2" x14ac:dyDescent="0.35">
      <c r="A1809" t="s">
        <v>31219</v>
      </c>
      <c r="B1809" t="str">
        <f t="shared" si="28"/>
        <v/>
      </c>
    </row>
    <row r="1810" spans="1:2" x14ac:dyDescent="0.35">
      <c r="A1810" t="s">
        <v>31192</v>
      </c>
      <c r="B1810" t="str">
        <f t="shared" si="28"/>
        <v/>
      </c>
    </row>
    <row r="1811" spans="1:2" x14ac:dyDescent="0.35">
      <c r="A1811" t="s">
        <v>31193</v>
      </c>
      <c r="B1811" t="str">
        <f t="shared" si="28"/>
        <v/>
      </c>
    </row>
    <row r="1812" spans="1:2" x14ac:dyDescent="0.35">
      <c r="A1812" t="s">
        <v>31194</v>
      </c>
      <c r="B1812" t="str">
        <f t="shared" si="28"/>
        <v/>
      </c>
    </row>
    <row r="1813" spans="1:2" x14ac:dyDescent="0.35">
      <c r="A1813" t="s">
        <v>31195</v>
      </c>
      <c r="B1813" t="str">
        <f t="shared" si="28"/>
        <v/>
      </c>
    </row>
    <row r="1814" spans="1:2" x14ac:dyDescent="0.35">
      <c r="A1814" t="s">
        <v>31196</v>
      </c>
      <c r="B1814" t="str">
        <f t="shared" si="28"/>
        <v/>
      </c>
    </row>
    <row r="1815" spans="1:2" x14ac:dyDescent="0.35">
      <c r="A1815" t="s">
        <v>31197</v>
      </c>
      <c r="B1815" t="str">
        <f t="shared" si="28"/>
        <v/>
      </c>
    </row>
    <row r="1816" spans="1:2" x14ac:dyDescent="0.35">
      <c r="A1816" t="s">
        <v>31198</v>
      </c>
      <c r="B1816" t="str">
        <f t="shared" si="28"/>
        <v/>
      </c>
    </row>
    <row r="1817" spans="1:2" x14ac:dyDescent="0.35">
      <c r="A1817" t="s">
        <v>31199</v>
      </c>
      <c r="B1817" t="str">
        <f t="shared" si="28"/>
        <v/>
      </c>
    </row>
    <row r="1818" spans="1:2" x14ac:dyDescent="0.35">
      <c r="A1818" t="s">
        <v>31200</v>
      </c>
      <c r="B1818" t="str">
        <f t="shared" si="28"/>
        <v/>
      </c>
    </row>
    <row r="1819" spans="1:2" x14ac:dyDescent="0.35">
      <c r="A1819" t="s">
        <v>31198</v>
      </c>
      <c r="B1819" t="str">
        <f t="shared" si="28"/>
        <v/>
      </c>
    </row>
    <row r="1820" spans="1:2" x14ac:dyDescent="0.35">
      <c r="A1820" t="s">
        <v>31201</v>
      </c>
      <c r="B1820" t="str">
        <f t="shared" si="28"/>
        <v/>
      </c>
    </row>
    <row r="1821" spans="1:2" x14ac:dyDescent="0.35">
      <c r="A1821" t="s">
        <v>31202</v>
      </c>
      <c r="B1821" t="str">
        <f t="shared" si="28"/>
        <v/>
      </c>
    </row>
    <row r="1822" spans="1:2" x14ac:dyDescent="0.35">
      <c r="A1822" t="s">
        <v>31159</v>
      </c>
      <c r="B1822" t="str">
        <f t="shared" si="28"/>
        <v/>
      </c>
    </row>
    <row r="1823" spans="1:2" x14ac:dyDescent="0.35">
      <c r="A1823" t="s">
        <v>31160</v>
      </c>
      <c r="B1823" t="str">
        <f t="shared" si="28"/>
        <v/>
      </c>
    </row>
    <row r="1824" spans="1:2" x14ac:dyDescent="0.35">
      <c r="A1824" t="s">
        <v>31203</v>
      </c>
      <c r="B1824" t="str">
        <f t="shared" si="28"/>
        <v/>
      </c>
    </row>
    <row r="1825" spans="1:2" x14ac:dyDescent="0.35">
      <c r="A1825" t="s">
        <v>31204</v>
      </c>
      <c r="B1825" t="str">
        <f t="shared" si="28"/>
        <v/>
      </c>
    </row>
    <row r="1826" spans="1:2" x14ac:dyDescent="0.35">
      <c r="A1826" t="s">
        <v>31205</v>
      </c>
      <c r="B1826" t="str">
        <f t="shared" si="28"/>
        <v/>
      </c>
    </row>
    <row r="1827" spans="1:2" x14ac:dyDescent="0.35">
      <c r="A1827" t="s">
        <v>31206</v>
      </c>
      <c r="B1827" t="str">
        <f t="shared" si="28"/>
        <v/>
      </c>
    </row>
    <row r="1828" spans="1:2" x14ac:dyDescent="0.35">
      <c r="A1828" t="s">
        <v>31207</v>
      </c>
      <c r="B1828" t="str">
        <f t="shared" si="28"/>
        <v/>
      </c>
    </row>
    <row r="1829" spans="1:2" x14ac:dyDescent="0.35">
      <c r="B1829" t="str">
        <f t="shared" si="28"/>
        <v/>
      </c>
    </row>
    <row r="1830" spans="1:2" x14ac:dyDescent="0.35">
      <c r="A1830" t="s">
        <v>31234</v>
      </c>
      <c r="B1830" t="str">
        <f t="shared" si="28"/>
        <v>Config error in TM_ArcaneOverload: description has trailing whitespace</v>
      </c>
    </row>
    <row r="1831" spans="1:2" x14ac:dyDescent="0.35">
      <c r="A1831" t="s">
        <v>31127</v>
      </c>
      <c r="B1831" t="str">
        <f t="shared" si="28"/>
        <v/>
      </c>
    </row>
    <row r="1832" spans="1:2" x14ac:dyDescent="0.35">
      <c r="A1832" t="s">
        <v>31190</v>
      </c>
      <c r="B1832" t="str">
        <f t="shared" si="28"/>
        <v/>
      </c>
    </row>
    <row r="1833" spans="1:2" x14ac:dyDescent="0.35">
      <c r="A1833" t="s">
        <v>31191</v>
      </c>
      <c r="B1833" t="str">
        <f t="shared" si="28"/>
        <v/>
      </c>
    </row>
    <row r="1834" spans="1:2" x14ac:dyDescent="0.35">
      <c r="A1834" t="s">
        <v>31192</v>
      </c>
      <c r="B1834" t="str">
        <f t="shared" si="28"/>
        <v/>
      </c>
    </row>
    <row r="1835" spans="1:2" x14ac:dyDescent="0.35">
      <c r="A1835" t="s">
        <v>31193</v>
      </c>
      <c r="B1835" t="str">
        <f t="shared" si="28"/>
        <v/>
      </c>
    </row>
    <row r="1836" spans="1:2" x14ac:dyDescent="0.35">
      <c r="A1836" t="s">
        <v>31194</v>
      </c>
      <c r="B1836" t="str">
        <f t="shared" si="28"/>
        <v/>
      </c>
    </row>
    <row r="1837" spans="1:2" x14ac:dyDescent="0.35">
      <c r="A1837" t="s">
        <v>31195</v>
      </c>
      <c r="B1837" t="str">
        <f t="shared" si="28"/>
        <v/>
      </c>
    </row>
    <row r="1838" spans="1:2" x14ac:dyDescent="0.35">
      <c r="A1838" t="s">
        <v>31196</v>
      </c>
      <c r="B1838" t="str">
        <f t="shared" si="28"/>
        <v/>
      </c>
    </row>
    <row r="1839" spans="1:2" x14ac:dyDescent="0.35">
      <c r="A1839" t="s">
        <v>31197</v>
      </c>
      <c r="B1839" t="str">
        <f t="shared" si="28"/>
        <v/>
      </c>
    </row>
    <row r="1840" spans="1:2" x14ac:dyDescent="0.35">
      <c r="A1840" t="s">
        <v>31198</v>
      </c>
      <c r="B1840" t="str">
        <f t="shared" si="28"/>
        <v/>
      </c>
    </row>
    <row r="1841" spans="1:2" x14ac:dyDescent="0.35">
      <c r="A1841" t="s">
        <v>31199</v>
      </c>
      <c r="B1841" t="str">
        <f t="shared" si="28"/>
        <v/>
      </c>
    </row>
    <row r="1842" spans="1:2" x14ac:dyDescent="0.35">
      <c r="A1842" t="s">
        <v>31200</v>
      </c>
      <c r="B1842" t="str">
        <f t="shared" si="28"/>
        <v/>
      </c>
    </row>
    <row r="1843" spans="1:2" x14ac:dyDescent="0.35">
      <c r="A1843" t="s">
        <v>31198</v>
      </c>
      <c r="B1843" t="str">
        <f t="shared" si="28"/>
        <v/>
      </c>
    </row>
    <row r="1844" spans="1:2" x14ac:dyDescent="0.35">
      <c r="A1844" t="s">
        <v>31201</v>
      </c>
      <c r="B1844" t="str">
        <f t="shared" si="28"/>
        <v/>
      </c>
    </row>
    <row r="1845" spans="1:2" x14ac:dyDescent="0.35">
      <c r="A1845" t="s">
        <v>31202</v>
      </c>
      <c r="B1845" t="str">
        <f t="shared" si="28"/>
        <v/>
      </c>
    </row>
    <row r="1846" spans="1:2" x14ac:dyDescent="0.35">
      <c r="A1846" t="s">
        <v>31159</v>
      </c>
      <c r="B1846" t="str">
        <f t="shared" si="28"/>
        <v/>
      </c>
    </row>
    <row r="1847" spans="1:2" x14ac:dyDescent="0.35">
      <c r="A1847" t="s">
        <v>31160</v>
      </c>
      <c r="B1847" t="str">
        <f t="shared" si="28"/>
        <v/>
      </c>
    </row>
    <row r="1848" spans="1:2" x14ac:dyDescent="0.35">
      <c r="A1848" t="s">
        <v>31203</v>
      </c>
      <c r="B1848" t="str">
        <f t="shared" si="28"/>
        <v/>
      </c>
    </row>
    <row r="1849" spans="1:2" x14ac:dyDescent="0.35">
      <c r="A1849" t="s">
        <v>31204</v>
      </c>
      <c r="B1849" t="str">
        <f t="shared" si="28"/>
        <v/>
      </c>
    </row>
    <row r="1850" spans="1:2" x14ac:dyDescent="0.35">
      <c r="A1850" t="s">
        <v>31205</v>
      </c>
      <c r="B1850" t="str">
        <f t="shared" si="28"/>
        <v/>
      </c>
    </row>
    <row r="1851" spans="1:2" x14ac:dyDescent="0.35">
      <c r="A1851" t="s">
        <v>31206</v>
      </c>
      <c r="B1851" t="str">
        <f t="shared" si="28"/>
        <v/>
      </c>
    </row>
    <row r="1852" spans="1:2" x14ac:dyDescent="0.35">
      <c r="A1852" t="s">
        <v>31207</v>
      </c>
      <c r="B1852" t="str">
        <f t="shared" si="28"/>
        <v/>
      </c>
    </row>
    <row r="1853" spans="1:2" x14ac:dyDescent="0.35">
      <c r="B1853" t="str">
        <f t="shared" si="28"/>
        <v/>
      </c>
    </row>
    <row r="1854" spans="1:2" x14ac:dyDescent="0.35">
      <c r="A1854" t="s">
        <v>31230</v>
      </c>
      <c r="B1854" t="str">
        <f t="shared" si="28"/>
        <v>Config error in TM_Absorb: description has trailing whitespace</v>
      </c>
    </row>
    <row r="1855" spans="1:2" x14ac:dyDescent="0.35">
      <c r="A1855" t="s">
        <v>31127</v>
      </c>
      <c r="B1855" t="str">
        <f t="shared" si="28"/>
        <v/>
      </c>
    </row>
    <row r="1856" spans="1:2" x14ac:dyDescent="0.35">
      <c r="A1856" t="s">
        <v>31190</v>
      </c>
      <c r="B1856" t="str">
        <f t="shared" si="28"/>
        <v/>
      </c>
    </row>
    <row r="1857" spans="1:2" x14ac:dyDescent="0.35">
      <c r="A1857" t="s">
        <v>31219</v>
      </c>
      <c r="B1857" t="str">
        <f t="shared" si="28"/>
        <v/>
      </c>
    </row>
    <row r="1858" spans="1:2" x14ac:dyDescent="0.35">
      <c r="A1858" t="s">
        <v>31192</v>
      </c>
      <c r="B1858" t="str">
        <f t="shared" ref="B1858:B1921" si="29">IF(ISNUMBER(FIND("whitespace",A1858)),A1858,"")</f>
        <v/>
      </c>
    </row>
    <row r="1859" spans="1:2" x14ac:dyDescent="0.35">
      <c r="A1859" t="s">
        <v>31193</v>
      </c>
      <c r="B1859" t="str">
        <f t="shared" si="29"/>
        <v/>
      </c>
    </row>
    <row r="1860" spans="1:2" x14ac:dyDescent="0.35">
      <c r="A1860" t="s">
        <v>31194</v>
      </c>
      <c r="B1860" t="str">
        <f t="shared" si="29"/>
        <v/>
      </c>
    </row>
    <row r="1861" spans="1:2" x14ac:dyDescent="0.35">
      <c r="A1861" t="s">
        <v>31195</v>
      </c>
      <c r="B1861" t="str">
        <f t="shared" si="29"/>
        <v/>
      </c>
    </row>
    <row r="1862" spans="1:2" x14ac:dyDescent="0.35">
      <c r="A1862" t="s">
        <v>31196</v>
      </c>
      <c r="B1862" t="str">
        <f t="shared" si="29"/>
        <v/>
      </c>
    </row>
    <row r="1863" spans="1:2" x14ac:dyDescent="0.35">
      <c r="A1863" t="s">
        <v>31197</v>
      </c>
      <c r="B1863" t="str">
        <f t="shared" si="29"/>
        <v/>
      </c>
    </row>
    <row r="1864" spans="1:2" x14ac:dyDescent="0.35">
      <c r="A1864" t="s">
        <v>31198</v>
      </c>
      <c r="B1864" t="str">
        <f t="shared" si="29"/>
        <v/>
      </c>
    </row>
    <row r="1865" spans="1:2" x14ac:dyDescent="0.35">
      <c r="A1865" t="s">
        <v>31199</v>
      </c>
      <c r="B1865" t="str">
        <f t="shared" si="29"/>
        <v/>
      </c>
    </row>
    <row r="1866" spans="1:2" x14ac:dyDescent="0.35">
      <c r="A1866" t="s">
        <v>31200</v>
      </c>
      <c r="B1866" t="str">
        <f t="shared" si="29"/>
        <v/>
      </c>
    </row>
    <row r="1867" spans="1:2" x14ac:dyDescent="0.35">
      <c r="A1867" t="s">
        <v>31198</v>
      </c>
      <c r="B1867" t="str">
        <f t="shared" si="29"/>
        <v/>
      </c>
    </row>
    <row r="1868" spans="1:2" x14ac:dyDescent="0.35">
      <c r="A1868" t="s">
        <v>31201</v>
      </c>
      <c r="B1868" t="str">
        <f t="shared" si="29"/>
        <v/>
      </c>
    </row>
    <row r="1869" spans="1:2" x14ac:dyDescent="0.35">
      <c r="A1869" t="s">
        <v>31202</v>
      </c>
      <c r="B1869" t="str">
        <f t="shared" si="29"/>
        <v/>
      </c>
    </row>
    <row r="1870" spans="1:2" x14ac:dyDescent="0.35">
      <c r="A1870" t="s">
        <v>31159</v>
      </c>
      <c r="B1870" t="str">
        <f t="shared" si="29"/>
        <v/>
      </c>
    </row>
    <row r="1871" spans="1:2" x14ac:dyDescent="0.35">
      <c r="A1871" t="s">
        <v>31160</v>
      </c>
      <c r="B1871" t="str">
        <f t="shared" si="29"/>
        <v/>
      </c>
    </row>
    <row r="1872" spans="1:2" x14ac:dyDescent="0.35">
      <c r="A1872" t="s">
        <v>31203</v>
      </c>
      <c r="B1872" t="str">
        <f t="shared" si="29"/>
        <v/>
      </c>
    </row>
    <row r="1873" spans="1:2" x14ac:dyDescent="0.35">
      <c r="A1873" t="s">
        <v>31204</v>
      </c>
      <c r="B1873" t="str">
        <f t="shared" si="29"/>
        <v/>
      </c>
    </row>
    <row r="1874" spans="1:2" x14ac:dyDescent="0.35">
      <c r="A1874" t="s">
        <v>31205</v>
      </c>
      <c r="B1874" t="str">
        <f t="shared" si="29"/>
        <v/>
      </c>
    </row>
    <row r="1875" spans="1:2" x14ac:dyDescent="0.35">
      <c r="A1875" t="s">
        <v>31206</v>
      </c>
      <c r="B1875" t="str">
        <f t="shared" si="29"/>
        <v/>
      </c>
    </row>
    <row r="1876" spans="1:2" x14ac:dyDescent="0.35">
      <c r="A1876" t="s">
        <v>31207</v>
      </c>
      <c r="B1876" t="str">
        <f t="shared" si="29"/>
        <v/>
      </c>
    </row>
    <row r="1877" spans="1:2" x14ac:dyDescent="0.35">
      <c r="B1877" t="str">
        <f t="shared" si="29"/>
        <v/>
      </c>
    </row>
    <row r="1878" spans="1:2" x14ac:dyDescent="0.35">
      <c r="A1878" t="s">
        <v>31235</v>
      </c>
      <c r="B1878" t="str">
        <f t="shared" si="29"/>
        <v>Config error in TM_ArcaneOverload_III: description has trailing whitespace</v>
      </c>
    </row>
    <row r="1879" spans="1:2" x14ac:dyDescent="0.35">
      <c r="A1879" t="s">
        <v>31127</v>
      </c>
      <c r="B1879" t="str">
        <f t="shared" si="29"/>
        <v/>
      </c>
    </row>
    <row r="1880" spans="1:2" x14ac:dyDescent="0.35">
      <c r="A1880" t="s">
        <v>31190</v>
      </c>
      <c r="B1880" t="str">
        <f t="shared" si="29"/>
        <v/>
      </c>
    </row>
    <row r="1881" spans="1:2" x14ac:dyDescent="0.35">
      <c r="A1881" t="s">
        <v>31191</v>
      </c>
      <c r="B1881" t="str">
        <f t="shared" si="29"/>
        <v/>
      </c>
    </row>
    <row r="1882" spans="1:2" x14ac:dyDescent="0.35">
      <c r="A1882" t="s">
        <v>31192</v>
      </c>
      <c r="B1882" t="str">
        <f t="shared" si="29"/>
        <v/>
      </c>
    </row>
    <row r="1883" spans="1:2" x14ac:dyDescent="0.35">
      <c r="A1883" t="s">
        <v>31193</v>
      </c>
      <c r="B1883" t="str">
        <f t="shared" si="29"/>
        <v/>
      </c>
    </row>
    <row r="1884" spans="1:2" x14ac:dyDescent="0.35">
      <c r="A1884" t="s">
        <v>31194</v>
      </c>
      <c r="B1884" t="str">
        <f t="shared" si="29"/>
        <v/>
      </c>
    </row>
    <row r="1885" spans="1:2" x14ac:dyDescent="0.35">
      <c r="A1885" t="s">
        <v>31195</v>
      </c>
      <c r="B1885" t="str">
        <f t="shared" si="29"/>
        <v/>
      </c>
    </row>
    <row r="1886" spans="1:2" x14ac:dyDescent="0.35">
      <c r="A1886" t="s">
        <v>31196</v>
      </c>
      <c r="B1886" t="str">
        <f t="shared" si="29"/>
        <v/>
      </c>
    </row>
    <row r="1887" spans="1:2" x14ac:dyDescent="0.35">
      <c r="A1887" t="s">
        <v>31197</v>
      </c>
      <c r="B1887" t="str">
        <f t="shared" si="29"/>
        <v/>
      </c>
    </row>
    <row r="1888" spans="1:2" x14ac:dyDescent="0.35">
      <c r="A1888" t="s">
        <v>31198</v>
      </c>
      <c r="B1888" t="str">
        <f t="shared" si="29"/>
        <v/>
      </c>
    </row>
    <row r="1889" spans="1:2" x14ac:dyDescent="0.35">
      <c r="A1889" t="s">
        <v>31199</v>
      </c>
      <c r="B1889" t="str">
        <f t="shared" si="29"/>
        <v/>
      </c>
    </row>
    <row r="1890" spans="1:2" x14ac:dyDescent="0.35">
      <c r="A1890" t="s">
        <v>31200</v>
      </c>
      <c r="B1890" t="str">
        <f t="shared" si="29"/>
        <v/>
      </c>
    </row>
    <row r="1891" spans="1:2" x14ac:dyDescent="0.35">
      <c r="A1891" t="s">
        <v>31198</v>
      </c>
      <c r="B1891" t="str">
        <f t="shared" si="29"/>
        <v/>
      </c>
    </row>
    <row r="1892" spans="1:2" x14ac:dyDescent="0.35">
      <c r="A1892" t="s">
        <v>31201</v>
      </c>
      <c r="B1892" t="str">
        <f t="shared" si="29"/>
        <v/>
      </c>
    </row>
    <row r="1893" spans="1:2" x14ac:dyDescent="0.35">
      <c r="A1893" t="s">
        <v>31202</v>
      </c>
      <c r="B1893" t="str">
        <f t="shared" si="29"/>
        <v/>
      </c>
    </row>
    <row r="1894" spans="1:2" x14ac:dyDescent="0.35">
      <c r="A1894" t="s">
        <v>31159</v>
      </c>
      <c r="B1894" t="str">
        <f t="shared" si="29"/>
        <v/>
      </c>
    </row>
    <row r="1895" spans="1:2" x14ac:dyDescent="0.35">
      <c r="A1895" t="s">
        <v>31160</v>
      </c>
      <c r="B1895" t="str">
        <f t="shared" si="29"/>
        <v/>
      </c>
    </row>
    <row r="1896" spans="1:2" x14ac:dyDescent="0.35">
      <c r="A1896" t="s">
        <v>31203</v>
      </c>
      <c r="B1896" t="str">
        <f t="shared" si="29"/>
        <v/>
      </c>
    </row>
    <row r="1897" spans="1:2" x14ac:dyDescent="0.35">
      <c r="A1897" t="s">
        <v>31204</v>
      </c>
      <c r="B1897" t="str">
        <f t="shared" si="29"/>
        <v/>
      </c>
    </row>
    <row r="1898" spans="1:2" x14ac:dyDescent="0.35">
      <c r="A1898" t="s">
        <v>31205</v>
      </c>
      <c r="B1898" t="str">
        <f t="shared" si="29"/>
        <v/>
      </c>
    </row>
    <row r="1899" spans="1:2" x14ac:dyDescent="0.35">
      <c r="A1899" t="s">
        <v>31206</v>
      </c>
      <c r="B1899" t="str">
        <f t="shared" si="29"/>
        <v/>
      </c>
    </row>
    <row r="1900" spans="1:2" x14ac:dyDescent="0.35">
      <c r="A1900" t="s">
        <v>31207</v>
      </c>
      <c r="B1900" t="str">
        <f t="shared" si="29"/>
        <v/>
      </c>
    </row>
    <row r="1901" spans="1:2" x14ac:dyDescent="0.35">
      <c r="B1901" t="str">
        <f t="shared" si="29"/>
        <v/>
      </c>
    </row>
    <row r="1902" spans="1:2" x14ac:dyDescent="0.35">
      <c r="A1902" t="s">
        <v>31231</v>
      </c>
      <c r="B1902" t="str">
        <f t="shared" si="29"/>
        <v>Config error in TM_Absorb_III: description has trailing whitespace</v>
      </c>
    </row>
    <row r="1903" spans="1:2" x14ac:dyDescent="0.35">
      <c r="A1903" t="s">
        <v>31127</v>
      </c>
      <c r="B1903" t="str">
        <f t="shared" si="29"/>
        <v/>
      </c>
    </row>
    <row r="1904" spans="1:2" x14ac:dyDescent="0.35">
      <c r="A1904" t="s">
        <v>31190</v>
      </c>
      <c r="B1904" t="str">
        <f t="shared" si="29"/>
        <v/>
      </c>
    </row>
    <row r="1905" spans="1:2" x14ac:dyDescent="0.35">
      <c r="A1905" t="s">
        <v>31219</v>
      </c>
      <c r="B1905" t="str">
        <f t="shared" si="29"/>
        <v/>
      </c>
    </row>
    <row r="1906" spans="1:2" x14ac:dyDescent="0.35">
      <c r="A1906" t="s">
        <v>31192</v>
      </c>
      <c r="B1906" t="str">
        <f t="shared" si="29"/>
        <v/>
      </c>
    </row>
    <row r="1907" spans="1:2" x14ac:dyDescent="0.35">
      <c r="A1907" t="s">
        <v>31193</v>
      </c>
      <c r="B1907" t="str">
        <f t="shared" si="29"/>
        <v/>
      </c>
    </row>
    <row r="1908" spans="1:2" x14ac:dyDescent="0.35">
      <c r="A1908" t="s">
        <v>31194</v>
      </c>
      <c r="B1908" t="str">
        <f t="shared" si="29"/>
        <v/>
      </c>
    </row>
    <row r="1909" spans="1:2" x14ac:dyDescent="0.35">
      <c r="A1909" t="s">
        <v>31195</v>
      </c>
      <c r="B1909" t="str">
        <f t="shared" si="29"/>
        <v/>
      </c>
    </row>
    <row r="1910" spans="1:2" x14ac:dyDescent="0.35">
      <c r="A1910" t="s">
        <v>31196</v>
      </c>
      <c r="B1910" t="str">
        <f t="shared" si="29"/>
        <v/>
      </c>
    </row>
    <row r="1911" spans="1:2" x14ac:dyDescent="0.35">
      <c r="A1911" t="s">
        <v>31197</v>
      </c>
      <c r="B1911" t="str">
        <f t="shared" si="29"/>
        <v/>
      </c>
    </row>
    <row r="1912" spans="1:2" x14ac:dyDescent="0.35">
      <c r="A1912" t="s">
        <v>31198</v>
      </c>
      <c r="B1912" t="str">
        <f t="shared" si="29"/>
        <v/>
      </c>
    </row>
    <row r="1913" spans="1:2" x14ac:dyDescent="0.35">
      <c r="A1913" t="s">
        <v>31199</v>
      </c>
      <c r="B1913" t="str">
        <f t="shared" si="29"/>
        <v/>
      </c>
    </row>
    <row r="1914" spans="1:2" x14ac:dyDescent="0.35">
      <c r="A1914" t="s">
        <v>31200</v>
      </c>
      <c r="B1914" t="str">
        <f t="shared" si="29"/>
        <v/>
      </c>
    </row>
    <row r="1915" spans="1:2" x14ac:dyDescent="0.35">
      <c r="A1915" t="s">
        <v>31198</v>
      </c>
      <c r="B1915" t="str">
        <f t="shared" si="29"/>
        <v/>
      </c>
    </row>
    <row r="1916" spans="1:2" x14ac:dyDescent="0.35">
      <c r="A1916" t="s">
        <v>31201</v>
      </c>
      <c r="B1916" t="str">
        <f t="shared" si="29"/>
        <v/>
      </c>
    </row>
    <row r="1917" spans="1:2" x14ac:dyDescent="0.35">
      <c r="A1917" t="s">
        <v>31202</v>
      </c>
      <c r="B1917" t="str">
        <f t="shared" si="29"/>
        <v/>
      </c>
    </row>
    <row r="1918" spans="1:2" x14ac:dyDescent="0.35">
      <c r="A1918" t="s">
        <v>31159</v>
      </c>
      <c r="B1918" t="str">
        <f t="shared" si="29"/>
        <v/>
      </c>
    </row>
    <row r="1919" spans="1:2" x14ac:dyDescent="0.35">
      <c r="A1919" t="s">
        <v>31160</v>
      </c>
      <c r="B1919" t="str">
        <f t="shared" si="29"/>
        <v/>
      </c>
    </row>
    <row r="1920" spans="1:2" x14ac:dyDescent="0.35">
      <c r="A1920" t="s">
        <v>31203</v>
      </c>
      <c r="B1920" t="str">
        <f t="shared" si="29"/>
        <v/>
      </c>
    </row>
    <row r="1921" spans="1:2" x14ac:dyDescent="0.35">
      <c r="A1921" t="s">
        <v>31204</v>
      </c>
      <c r="B1921" t="str">
        <f t="shared" si="29"/>
        <v/>
      </c>
    </row>
    <row r="1922" spans="1:2" x14ac:dyDescent="0.35">
      <c r="A1922" t="s">
        <v>31205</v>
      </c>
      <c r="B1922" t="str">
        <f t="shared" ref="B1922:B1985" si="30">IF(ISNUMBER(FIND("whitespace",A1922)),A1922,"")</f>
        <v/>
      </c>
    </row>
    <row r="1923" spans="1:2" x14ac:dyDescent="0.35">
      <c r="A1923" t="s">
        <v>31206</v>
      </c>
      <c r="B1923" t="str">
        <f t="shared" si="30"/>
        <v/>
      </c>
    </row>
    <row r="1924" spans="1:2" x14ac:dyDescent="0.35">
      <c r="A1924" t="s">
        <v>31207</v>
      </c>
      <c r="B1924" t="str">
        <f t="shared" si="30"/>
        <v/>
      </c>
    </row>
    <row r="1925" spans="1:2" x14ac:dyDescent="0.35">
      <c r="B1925" t="str">
        <f t="shared" si="30"/>
        <v/>
      </c>
    </row>
    <row r="1926" spans="1:2" x14ac:dyDescent="0.35">
      <c r="A1926" t="s">
        <v>31236</v>
      </c>
      <c r="B1926" t="str">
        <f t="shared" si="30"/>
        <v>Config error in TM_SummonSeraph: description has trailing whitespace</v>
      </c>
    </row>
    <row r="1927" spans="1:2" x14ac:dyDescent="0.35">
      <c r="A1927" t="s">
        <v>31127</v>
      </c>
      <c r="B1927" t="str">
        <f t="shared" si="30"/>
        <v/>
      </c>
    </row>
    <row r="1928" spans="1:2" x14ac:dyDescent="0.35">
      <c r="A1928" t="s">
        <v>31190</v>
      </c>
      <c r="B1928" t="str">
        <f t="shared" si="30"/>
        <v/>
      </c>
    </row>
    <row r="1929" spans="1:2" x14ac:dyDescent="0.35">
      <c r="A1929" t="s">
        <v>31191</v>
      </c>
      <c r="B1929" t="str">
        <f t="shared" si="30"/>
        <v/>
      </c>
    </row>
    <row r="1930" spans="1:2" x14ac:dyDescent="0.35">
      <c r="A1930" t="s">
        <v>31192</v>
      </c>
      <c r="B1930" t="str">
        <f t="shared" si="30"/>
        <v/>
      </c>
    </row>
    <row r="1931" spans="1:2" x14ac:dyDescent="0.35">
      <c r="A1931" t="s">
        <v>31193</v>
      </c>
      <c r="B1931" t="str">
        <f t="shared" si="30"/>
        <v/>
      </c>
    </row>
    <row r="1932" spans="1:2" x14ac:dyDescent="0.35">
      <c r="A1932" t="s">
        <v>31194</v>
      </c>
      <c r="B1932" t="str">
        <f t="shared" si="30"/>
        <v/>
      </c>
    </row>
    <row r="1933" spans="1:2" x14ac:dyDescent="0.35">
      <c r="A1933" t="s">
        <v>31195</v>
      </c>
      <c r="B1933" t="str">
        <f t="shared" si="30"/>
        <v/>
      </c>
    </row>
    <row r="1934" spans="1:2" x14ac:dyDescent="0.35">
      <c r="A1934" t="s">
        <v>31196</v>
      </c>
      <c r="B1934" t="str">
        <f t="shared" si="30"/>
        <v/>
      </c>
    </row>
    <row r="1935" spans="1:2" x14ac:dyDescent="0.35">
      <c r="A1935" t="s">
        <v>31197</v>
      </c>
      <c r="B1935" t="str">
        <f t="shared" si="30"/>
        <v/>
      </c>
    </row>
    <row r="1936" spans="1:2" x14ac:dyDescent="0.35">
      <c r="A1936" t="s">
        <v>31198</v>
      </c>
      <c r="B1936" t="str">
        <f t="shared" si="30"/>
        <v/>
      </c>
    </row>
    <row r="1937" spans="1:2" x14ac:dyDescent="0.35">
      <c r="A1937" t="s">
        <v>31199</v>
      </c>
      <c r="B1937" t="str">
        <f t="shared" si="30"/>
        <v/>
      </c>
    </row>
    <row r="1938" spans="1:2" x14ac:dyDescent="0.35">
      <c r="A1938" t="s">
        <v>31200</v>
      </c>
      <c r="B1938" t="str">
        <f t="shared" si="30"/>
        <v/>
      </c>
    </row>
    <row r="1939" spans="1:2" x14ac:dyDescent="0.35">
      <c r="A1939" t="s">
        <v>31198</v>
      </c>
      <c r="B1939" t="str">
        <f t="shared" si="30"/>
        <v/>
      </c>
    </row>
    <row r="1940" spans="1:2" x14ac:dyDescent="0.35">
      <c r="A1940" t="s">
        <v>31201</v>
      </c>
      <c r="B1940" t="str">
        <f t="shared" si="30"/>
        <v/>
      </c>
    </row>
    <row r="1941" spans="1:2" x14ac:dyDescent="0.35">
      <c r="A1941" t="s">
        <v>31202</v>
      </c>
      <c r="B1941" t="str">
        <f t="shared" si="30"/>
        <v/>
      </c>
    </row>
    <row r="1942" spans="1:2" x14ac:dyDescent="0.35">
      <c r="A1942" t="s">
        <v>31159</v>
      </c>
      <c r="B1942" t="str">
        <f t="shared" si="30"/>
        <v/>
      </c>
    </row>
    <row r="1943" spans="1:2" x14ac:dyDescent="0.35">
      <c r="A1943" t="s">
        <v>31160</v>
      </c>
      <c r="B1943" t="str">
        <f t="shared" si="30"/>
        <v/>
      </c>
    </row>
    <row r="1944" spans="1:2" x14ac:dyDescent="0.35">
      <c r="A1944" t="s">
        <v>31203</v>
      </c>
      <c r="B1944" t="str">
        <f t="shared" si="30"/>
        <v/>
      </c>
    </row>
    <row r="1945" spans="1:2" x14ac:dyDescent="0.35">
      <c r="A1945" t="s">
        <v>31204</v>
      </c>
      <c r="B1945" t="str">
        <f t="shared" si="30"/>
        <v/>
      </c>
    </row>
    <row r="1946" spans="1:2" x14ac:dyDescent="0.35">
      <c r="A1946" t="s">
        <v>31205</v>
      </c>
      <c r="B1946" t="str">
        <f t="shared" si="30"/>
        <v/>
      </c>
    </row>
    <row r="1947" spans="1:2" x14ac:dyDescent="0.35">
      <c r="A1947" t="s">
        <v>31206</v>
      </c>
      <c r="B1947" t="str">
        <f t="shared" si="30"/>
        <v/>
      </c>
    </row>
    <row r="1948" spans="1:2" x14ac:dyDescent="0.35">
      <c r="A1948" t="s">
        <v>31207</v>
      </c>
      <c r="B1948" t="str">
        <f t="shared" si="30"/>
        <v/>
      </c>
    </row>
    <row r="1949" spans="1:2" x14ac:dyDescent="0.35">
      <c r="B1949" t="str">
        <f t="shared" si="30"/>
        <v/>
      </c>
    </row>
    <row r="1950" spans="1:2" x14ac:dyDescent="0.35">
      <c r="A1950" t="s">
        <v>31232</v>
      </c>
      <c r="B1950" t="str">
        <f t="shared" si="30"/>
        <v>Config error in TM_Tease_I: description has trailing whitespace</v>
      </c>
    </row>
    <row r="1951" spans="1:2" x14ac:dyDescent="0.35">
      <c r="A1951" t="s">
        <v>31127</v>
      </c>
      <c r="B1951" t="str">
        <f t="shared" si="30"/>
        <v/>
      </c>
    </row>
    <row r="1952" spans="1:2" x14ac:dyDescent="0.35">
      <c r="A1952" t="s">
        <v>31190</v>
      </c>
      <c r="B1952" t="str">
        <f t="shared" si="30"/>
        <v/>
      </c>
    </row>
    <row r="1953" spans="1:2" x14ac:dyDescent="0.35">
      <c r="A1953" t="s">
        <v>31219</v>
      </c>
      <c r="B1953" t="str">
        <f t="shared" si="30"/>
        <v/>
      </c>
    </row>
    <row r="1954" spans="1:2" x14ac:dyDescent="0.35">
      <c r="A1954" t="s">
        <v>31192</v>
      </c>
      <c r="B1954" t="str">
        <f t="shared" si="30"/>
        <v/>
      </c>
    </row>
    <row r="1955" spans="1:2" x14ac:dyDescent="0.35">
      <c r="A1955" t="s">
        <v>31193</v>
      </c>
      <c r="B1955" t="str">
        <f t="shared" si="30"/>
        <v/>
      </c>
    </row>
    <row r="1956" spans="1:2" x14ac:dyDescent="0.35">
      <c r="A1956" t="s">
        <v>31194</v>
      </c>
      <c r="B1956" t="str">
        <f t="shared" si="30"/>
        <v/>
      </c>
    </row>
    <row r="1957" spans="1:2" x14ac:dyDescent="0.35">
      <c r="A1957" t="s">
        <v>31195</v>
      </c>
      <c r="B1957" t="str">
        <f t="shared" si="30"/>
        <v/>
      </c>
    </row>
    <row r="1958" spans="1:2" x14ac:dyDescent="0.35">
      <c r="A1958" t="s">
        <v>31196</v>
      </c>
      <c r="B1958" t="str">
        <f t="shared" si="30"/>
        <v/>
      </c>
    </row>
    <row r="1959" spans="1:2" x14ac:dyDescent="0.35">
      <c r="A1959" t="s">
        <v>31197</v>
      </c>
      <c r="B1959" t="str">
        <f t="shared" si="30"/>
        <v/>
      </c>
    </row>
    <row r="1960" spans="1:2" x14ac:dyDescent="0.35">
      <c r="A1960" t="s">
        <v>31198</v>
      </c>
      <c r="B1960" t="str">
        <f t="shared" si="30"/>
        <v/>
      </c>
    </row>
    <row r="1961" spans="1:2" x14ac:dyDescent="0.35">
      <c r="A1961" t="s">
        <v>31199</v>
      </c>
      <c r="B1961" t="str">
        <f t="shared" si="30"/>
        <v/>
      </c>
    </row>
    <row r="1962" spans="1:2" x14ac:dyDescent="0.35">
      <c r="A1962" t="s">
        <v>31200</v>
      </c>
      <c r="B1962" t="str">
        <f t="shared" si="30"/>
        <v/>
      </c>
    </row>
    <row r="1963" spans="1:2" x14ac:dyDescent="0.35">
      <c r="A1963" t="s">
        <v>31198</v>
      </c>
      <c r="B1963" t="str">
        <f t="shared" si="30"/>
        <v/>
      </c>
    </row>
    <row r="1964" spans="1:2" x14ac:dyDescent="0.35">
      <c r="A1964" t="s">
        <v>31201</v>
      </c>
      <c r="B1964" t="str">
        <f t="shared" si="30"/>
        <v/>
      </c>
    </row>
    <row r="1965" spans="1:2" x14ac:dyDescent="0.35">
      <c r="A1965" t="s">
        <v>31202</v>
      </c>
      <c r="B1965" t="str">
        <f t="shared" si="30"/>
        <v/>
      </c>
    </row>
    <row r="1966" spans="1:2" x14ac:dyDescent="0.35">
      <c r="A1966" t="s">
        <v>31159</v>
      </c>
      <c r="B1966" t="str">
        <f t="shared" si="30"/>
        <v/>
      </c>
    </row>
    <row r="1967" spans="1:2" x14ac:dyDescent="0.35">
      <c r="A1967" t="s">
        <v>31160</v>
      </c>
      <c r="B1967" t="str">
        <f t="shared" si="30"/>
        <v/>
      </c>
    </row>
    <row r="1968" spans="1:2" x14ac:dyDescent="0.35">
      <c r="A1968" t="s">
        <v>31203</v>
      </c>
      <c r="B1968" t="str">
        <f t="shared" si="30"/>
        <v/>
      </c>
    </row>
    <row r="1969" spans="1:2" x14ac:dyDescent="0.35">
      <c r="A1969" t="s">
        <v>31204</v>
      </c>
      <c r="B1969" t="str">
        <f t="shared" si="30"/>
        <v/>
      </c>
    </row>
    <row r="1970" spans="1:2" x14ac:dyDescent="0.35">
      <c r="A1970" t="s">
        <v>31205</v>
      </c>
      <c r="B1970" t="str">
        <f t="shared" si="30"/>
        <v/>
      </c>
    </row>
    <row r="1971" spans="1:2" x14ac:dyDescent="0.35">
      <c r="A1971" t="s">
        <v>31206</v>
      </c>
      <c r="B1971" t="str">
        <f t="shared" si="30"/>
        <v/>
      </c>
    </row>
    <row r="1972" spans="1:2" x14ac:dyDescent="0.35">
      <c r="A1972" t="s">
        <v>31207</v>
      </c>
      <c r="B1972" t="str">
        <f t="shared" si="30"/>
        <v/>
      </c>
    </row>
    <row r="1973" spans="1:2" x14ac:dyDescent="0.35">
      <c r="B1973" t="str">
        <f t="shared" si="30"/>
        <v/>
      </c>
    </row>
    <row r="1974" spans="1:2" x14ac:dyDescent="0.35">
      <c r="A1974" t="s">
        <v>31233</v>
      </c>
      <c r="B1974" t="str">
        <f t="shared" si="30"/>
        <v>Config error in TM_Tease_II: description has trailing whitespace</v>
      </c>
    </row>
    <row r="1975" spans="1:2" x14ac:dyDescent="0.35">
      <c r="A1975" t="s">
        <v>31127</v>
      </c>
      <c r="B1975" t="str">
        <f t="shared" si="30"/>
        <v/>
      </c>
    </row>
    <row r="1976" spans="1:2" x14ac:dyDescent="0.35">
      <c r="A1976" t="s">
        <v>31190</v>
      </c>
      <c r="B1976" t="str">
        <f t="shared" si="30"/>
        <v/>
      </c>
    </row>
    <row r="1977" spans="1:2" x14ac:dyDescent="0.35">
      <c r="A1977" t="s">
        <v>31219</v>
      </c>
      <c r="B1977" t="str">
        <f t="shared" si="30"/>
        <v/>
      </c>
    </row>
    <row r="1978" spans="1:2" x14ac:dyDescent="0.35">
      <c r="A1978" t="s">
        <v>31192</v>
      </c>
      <c r="B1978" t="str">
        <f t="shared" si="30"/>
        <v/>
      </c>
    </row>
    <row r="1979" spans="1:2" x14ac:dyDescent="0.35">
      <c r="A1979" t="s">
        <v>31193</v>
      </c>
      <c r="B1979" t="str">
        <f t="shared" si="30"/>
        <v/>
      </c>
    </row>
    <row r="1980" spans="1:2" x14ac:dyDescent="0.35">
      <c r="A1980" t="s">
        <v>31194</v>
      </c>
      <c r="B1980" t="str">
        <f t="shared" si="30"/>
        <v/>
      </c>
    </row>
    <row r="1981" spans="1:2" x14ac:dyDescent="0.35">
      <c r="A1981" t="s">
        <v>31195</v>
      </c>
      <c r="B1981" t="str">
        <f t="shared" si="30"/>
        <v/>
      </c>
    </row>
    <row r="1982" spans="1:2" x14ac:dyDescent="0.35">
      <c r="A1982" t="s">
        <v>31196</v>
      </c>
      <c r="B1982" t="str">
        <f t="shared" si="30"/>
        <v/>
      </c>
    </row>
    <row r="1983" spans="1:2" x14ac:dyDescent="0.35">
      <c r="A1983" t="s">
        <v>31197</v>
      </c>
      <c r="B1983" t="str">
        <f t="shared" si="30"/>
        <v/>
      </c>
    </row>
    <row r="1984" spans="1:2" x14ac:dyDescent="0.35">
      <c r="A1984" t="s">
        <v>31198</v>
      </c>
      <c r="B1984" t="str">
        <f t="shared" si="30"/>
        <v/>
      </c>
    </row>
    <row r="1985" spans="1:2" x14ac:dyDescent="0.35">
      <c r="A1985" t="s">
        <v>31199</v>
      </c>
      <c r="B1985" t="str">
        <f t="shared" si="30"/>
        <v/>
      </c>
    </row>
    <row r="1986" spans="1:2" x14ac:dyDescent="0.35">
      <c r="A1986" t="s">
        <v>31200</v>
      </c>
      <c r="B1986" t="str">
        <f t="shared" ref="B1986:B2049" si="31">IF(ISNUMBER(FIND("whitespace",A1986)),A1986,"")</f>
        <v/>
      </c>
    </row>
    <row r="1987" spans="1:2" x14ac:dyDescent="0.35">
      <c r="A1987" t="s">
        <v>31198</v>
      </c>
      <c r="B1987" t="str">
        <f t="shared" si="31"/>
        <v/>
      </c>
    </row>
    <row r="1988" spans="1:2" x14ac:dyDescent="0.35">
      <c r="A1988" t="s">
        <v>31201</v>
      </c>
      <c r="B1988" t="str">
        <f t="shared" si="31"/>
        <v/>
      </c>
    </row>
    <row r="1989" spans="1:2" x14ac:dyDescent="0.35">
      <c r="A1989" t="s">
        <v>31202</v>
      </c>
      <c r="B1989" t="str">
        <f t="shared" si="31"/>
        <v/>
      </c>
    </row>
    <row r="1990" spans="1:2" x14ac:dyDescent="0.35">
      <c r="A1990" t="s">
        <v>31159</v>
      </c>
      <c r="B1990" t="str">
        <f t="shared" si="31"/>
        <v/>
      </c>
    </row>
    <row r="1991" spans="1:2" x14ac:dyDescent="0.35">
      <c r="A1991" t="s">
        <v>31160</v>
      </c>
      <c r="B1991" t="str">
        <f t="shared" si="31"/>
        <v/>
      </c>
    </row>
    <row r="1992" spans="1:2" x14ac:dyDescent="0.35">
      <c r="A1992" t="s">
        <v>31203</v>
      </c>
      <c r="B1992" t="str">
        <f t="shared" si="31"/>
        <v/>
      </c>
    </row>
    <row r="1993" spans="1:2" x14ac:dyDescent="0.35">
      <c r="A1993" t="s">
        <v>31204</v>
      </c>
      <c r="B1993" t="str">
        <f t="shared" si="31"/>
        <v/>
      </c>
    </row>
    <row r="1994" spans="1:2" x14ac:dyDescent="0.35">
      <c r="A1994" t="s">
        <v>31205</v>
      </c>
      <c r="B1994" t="str">
        <f t="shared" si="31"/>
        <v/>
      </c>
    </row>
    <row r="1995" spans="1:2" x14ac:dyDescent="0.35">
      <c r="A1995" t="s">
        <v>31206</v>
      </c>
      <c r="B1995" t="str">
        <f t="shared" si="31"/>
        <v/>
      </c>
    </row>
    <row r="1996" spans="1:2" x14ac:dyDescent="0.35">
      <c r="A1996" t="s">
        <v>31207</v>
      </c>
      <c r="B1996" t="str">
        <f t="shared" si="31"/>
        <v/>
      </c>
    </row>
    <row r="1997" spans="1:2" x14ac:dyDescent="0.35">
      <c r="B1997" t="str">
        <f t="shared" si="31"/>
        <v/>
      </c>
    </row>
    <row r="1998" spans="1:2" x14ac:dyDescent="0.35">
      <c r="A1998" t="s">
        <v>31237</v>
      </c>
      <c r="B1998" t="str">
        <f t="shared" si="31"/>
        <v>Config error in TM_NaniteShot: description has trailing whitespace</v>
      </c>
    </row>
    <row r="1999" spans="1:2" x14ac:dyDescent="0.35">
      <c r="A1999" t="s">
        <v>31127</v>
      </c>
      <c r="B1999" t="str">
        <f t="shared" si="31"/>
        <v/>
      </c>
    </row>
    <row r="2000" spans="1:2" x14ac:dyDescent="0.35">
      <c r="A2000" t="s">
        <v>31190</v>
      </c>
      <c r="B2000" t="str">
        <f t="shared" si="31"/>
        <v/>
      </c>
    </row>
    <row r="2001" spans="1:2" x14ac:dyDescent="0.35">
      <c r="A2001" t="s">
        <v>31191</v>
      </c>
      <c r="B2001" t="str">
        <f t="shared" si="31"/>
        <v/>
      </c>
    </row>
    <row r="2002" spans="1:2" x14ac:dyDescent="0.35">
      <c r="A2002" t="s">
        <v>31192</v>
      </c>
      <c r="B2002" t="str">
        <f t="shared" si="31"/>
        <v/>
      </c>
    </row>
    <row r="2003" spans="1:2" x14ac:dyDescent="0.35">
      <c r="A2003" t="s">
        <v>31193</v>
      </c>
      <c r="B2003" t="str">
        <f t="shared" si="31"/>
        <v/>
      </c>
    </row>
    <row r="2004" spans="1:2" x14ac:dyDescent="0.35">
      <c r="A2004" t="s">
        <v>31194</v>
      </c>
      <c r="B2004" t="str">
        <f t="shared" si="31"/>
        <v/>
      </c>
    </row>
    <row r="2005" spans="1:2" x14ac:dyDescent="0.35">
      <c r="A2005" t="s">
        <v>31195</v>
      </c>
      <c r="B2005" t="str">
        <f t="shared" si="31"/>
        <v/>
      </c>
    </row>
    <row r="2006" spans="1:2" x14ac:dyDescent="0.35">
      <c r="A2006" t="s">
        <v>31196</v>
      </c>
      <c r="B2006" t="str">
        <f t="shared" si="31"/>
        <v/>
      </c>
    </row>
    <row r="2007" spans="1:2" x14ac:dyDescent="0.35">
      <c r="A2007" t="s">
        <v>31197</v>
      </c>
      <c r="B2007" t="str">
        <f t="shared" si="31"/>
        <v/>
      </c>
    </row>
    <row r="2008" spans="1:2" x14ac:dyDescent="0.35">
      <c r="A2008" t="s">
        <v>31198</v>
      </c>
      <c r="B2008" t="str">
        <f t="shared" si="31"/>
        <v/>
      </c>
    </row>
    <row r="2009" spans="1:2" x14ac:dyDescent="0.35">
      <c r="A2009" t="s">
        <v>31199</v>
      </c>
      <c r="B2009" t="str">
        <f t="shared" si="31"/>
        <v/>
      </c>
    </row>
    <row r="2010" spans="1:2" x14ac:dyDescent="0.35">
      <c r="A2010" t="s">
        <v>31200</v>
      </c>
      <c r="B2010" t="str">
        <f t="shared" si="31"/>
        <v/>
      </c>
    </row>
    <row r="2011" spans="1:2" x14ac:dyDescent="0.35">
      <c r="A2011" t="s">
        <v>31198</v>
      </c>
      <c r="B2011" t="str">
        <f t="shared" si="31"/>
        <v/>
      </c>
    </row>
    <row r="2012" spans="1:2" x14ac:dyDescent="0.35">
      <c r="A2012" t="s">
        <v>31201</v>
      </c>
      <c r="B2012" t="str">
        <f t="shared" si="31"/>
        <v/>
      </c>
    </row>
    <row r="2013" spans="1:2" x14ac:dyDescent="0.35">
      <c r="A2013" t="s">
        <v>31202</v>
      </c>
      <c r="B2013" t="str">
        <f t="shared" si="31"/>
        <v/>
      </c>
    </row>
    <row r="2014" spans="1:2" x14ac:dyDescent="0.35">
      <c r="A2014" t="s">
        <v>31159</v>
      </c>
      <c r="B2014" t="str">
        <f t="shared" si="31"/>
        <v/>
      </c>
    </row>
    <row r="2015" spans="1:2" x14ac:dyDescent="0.35">
      <c r="A2015" t="s">
        <v>31160</v>
      </c>
      <c r="B2015" t="str">
        <f t="shared" si="31"/>
        <v/>
      </c>
    </row>
    <row r="2016" spans="1:2" x14ac:dyDescent="0.35">
      <c r="A2016" t="s">
        <v>31203</v>
      </c>
      <c r="B2016" t="str">
        <f t="shared" si="31"/>
        <v/>
      </c>
    </row>
    <row r="2017" spans="1:2" x14ac:dyDescent="0.35">
      <c r="A2017" t="s">
        <v>31204</v>
      </c>
      <c r="B2017" t="str">
        <f t="shared" si="31"/>
        <v/>
      </c>
    </row>
    <row r="2018" spans="1:2" x14ac:dyDescent="0.35">
      <c r="A2018" t="s">
        <v>31205</v>
      </c>
      <c r="B2018" t="str">
        <f t="shared" si="31"/>
        <v/>
      </c>
    </row>
    <row r="2019" spans="1:2" x14ac:dyDescent="0.35">
      <c r="A2019" t="s">
        <v>31206</v>
      </c>
      <c r="B2019" t="str">
        <f t="shared" si="31"/>
        <v/>
      </c>
    </row>
    <row r="2020" spans="1:2" x14ac:dyDescent="0.35">
      <c r="A2020" t="s">
        <v>31207</v>
      </c>
      <c r="B2020" t="str">
        <f t="shared" si="31"/>
        <v/>
      </c>
    </row>
    <row r="2021" spans="1:2" x14ac:dyDescent="0.35">
      <c r="B2021" t="str">
        <f t="shared" si="31"/>
        <v/>
      </c>
    </row>
    <row r="2022" spans="1:2" x14ac:dyDescent="0.35">
      <c r="A2022" t="s">
        <v>31234</v>
      </c>
      <c r="B2022" t="str">
        <f t="shared" si="31"/>
        <v>Config error in TM_ArcaneOverload: description has trailing whitespace</v>
      </c>
    </row>
    <row r="2023" spans="1:2" x14ac:dyDescent="0.35">
      <c r="A2023" t="s">
        <v>31127</v>
      </c>
      <c r="B2023" t="str">
        <f t="shared" si="31"/>
        <v/>
      </c>
    </row>
    <row r="2024" spans="1:2" x14ac:dyDescent="0.35">
      <c r="A2024" t="s">
        <v>31190</v>
      </c>
      <c r="B2024" t="str">
        <f t="shared" si="31"/>
        <v/>
      </c>
    </row>
    <row r="2025" spans="1:2" x14ac:dyDescent="0.35">
      <c r="A2025" t="s">
        <v>31219</v>
      </c>
      <c r="B2025" t="str">
        <f t="shared" si="31"/>
        <v/>
      </c>
    </row>
    <row r="2026" spans="1:2" x14ac:dyDescent="0.35">
      <c r="A2026" t="s">
        <v>31192</v>
      </c>
      <c r="B2026" t="str">
        <f t="shared" si="31"/>
        <v/>
      </c>
    </row>
    <row r="2027" spans="1:2" x14ac:dyDescent="0.35">
      <c r="A2027" t="s">
        <v>31193</v>
      </c>
      <c r="B2027" t="str">
        <f t="shared" si="31"/>
        <v/>
      </c>
    </row>
    <row r="2028" spans="1:2" x14ac:dyDescent="0.35">
      <c r="A2028" t="s">
        <v>31194</v>
      </c>
      <c r="B2028" t="str">
        <f t="shared" si="31"/>
        <v/>
      </c>
    </row>
    <row r="2029" spans="1:2" x14ac:dyDescent="0.35">
      <c r="A2029" t="s">
        <v>31195</v>
      </c>
      <c r="B2029" t="str">
        <f t="shared" si="31"/>
        <v/>
      </c>
    </row>
    <row r="2030" spans="1:2" x14ac:dyDescent="0.35">
      <c r="A2030" t="s">
        <v>31196</v>
      </c>
      <c r="B2030" t="str">
        <f t="shared" si="31"/>
        <v/>
      </c>
    </row>
    <row r="2031" spans="1:2" x14ac:dyDescent="0.35">
      <c r="A2031" t="s">
        <v>31197</v>
      </c>
      <c r="B2031" t="str">
        <f t="shared" si="31"/>
        <v/>
      </c>
    </row>
    <row r="2032" spans="1:2" x14ac:dyDescent="0.35">
      <c r="A2032" t="s">
        <v>31198</v>
      </c>
      <c r="B2032" t="str">
        <f t="shared" si="31"/>
        <v/>
      </c>
    </row>
    <row r="2033" spans="1:2" x14ac:dyDescent="0.35">
      <c r="A2033" t="s">
        <v>31199</v>
      </c>
      <c r="B2033" t="str">
        <f t="shared" si="31"/>
        <v/>
      </c>
    </row>
    <row r="2034" spans="1:2" x14ac:dyDescent="0.35">
      <c r="A2034" t="s">
        <v>31200</v>
      </c>
      <c r="B2034" t="str">
        <f t="shared" si="31"/>
        <v/>
      </c>
    </row>
    <row r="2035" spans="1:2" x14ac:dyDescent="0.35">
      <c r="A2035" t="s">
        <v>31198</v>
      </c>
      <c r="B2035" t="str">
        <f t="shared" si="31"/>
        <v/>
      </c>
    </row>
    <row r="2036" spans="1:2" x14ac:dyDescent="0.35">
      <c r="A2036" t="s">
        <v>31201</v>
      </c>
      <c r="B2036" t="str">
        <f t="shared" si="31"/>
        <v/>
      </c>
    </row>
    <row r="2037" spans="1:2" x14ac:dyDescent="0.35">
      <c r="A2037" t="s">
        <v>31202</v>
      </c>
      <c r="B2037" t="str">
        <f t="shared" si="31"/>
        <v/>
      </c>
    </row>
    <row r="2038" spans="1:2" x14ac:dyDescent="0.35">
      <c r="A2038" t="s">
        <v>31159</v>
      </c>
      <c r="B2038" t="str">
        <f t="shared" si="31"/>
        <v/>
      </c>
    </row>
    <row r="2039" spans="1:2" x14ac:dyDescent="0.35">
      <c r="A2039" t="s">
        <v>31160</v>
      </c>
      <c r="B2039" t="str">
        <f t="shared" si="31"/>
        <v/>
      </c>
    </row>
    <row r="2040" spans="1:2" x14ac:dyDescent="0.35">
      <c r="A2040" t="s">
        <v>31203</v>
      </c>
      <c r="B2040" t="str">
        <f t="shared" si="31"/>
        <v/>
      </c>
    </row>
    <row r="2041" spans="1:2" x14ac:dyDescent="0.35">
      <c r="A2041" t="s">
        <v>31204</v>
      </c>
      <c r="B2041" t="str">
        <f t="shared" si="31"/>
        <v/>
      </c>
    </row>
    <row r="2042" spans="1:2" x14ac:dyDescent="0.35">
      <c r="A2042" t="s">
        <v>31205</v>
      </c>
      <c r="B2042" t="str">
        <f t="shared" si="31"/>
        <v/>
      </c>
    </row>
    <row r="2043" spans="1:2" x14ac:dyDescent="0.35">
      <c r="A2043" t="s">
        <v>31206</v>
      </c>
      <c r="B2043" t="str">
        <f t="shared" si="31"/>
        <v/>
      </c>
    </row>
    <row r="2044" spans="1:2" x14ac:dyDescent="0.35">
      <c r="A2044" t="s">
        <v>31207</v>
      </c>
      <c r="B2044" t="str">
        <f t="shared" si="31"/>
        <v/>
      </c>
    </row>
    <row r="2045" spans="1:2" x14ac:dyDescent="0.35">
      <c r="B2045" t="str">
        <f t="shared" si="31"/>
        <v/>
      </c>
    </row>
    <row r="2046" spans="1:2" x14ac:dyDescent="0.35">
      <c r="A2046" t="s">
        <v>31238</v>
      </c>
      <c r="B2046" t="str">
        <f t="shared" si="31"/>
        <v>Config error in TM_Intervene_I: description has trailing whitespace</v>
      </c>
    </row>
    <row r="2047" spans="1:2" x14ac:dyDescent="0.35">
      <c r="A2047" t="s">
        <v>31127</v>
      </c>
      <c r="B2047" t="str">
        <f t="shared" si="31"/>
        <v/>
      </c>
    </row>
    <row r="2048" spans="1:2" x14ac:dyDescent="0.35">
      <c r="A2048" t="s">
        <v>31190</v>
      </c>
      <c r="B2048" t="str">
        <f t="shared" si="31"/>
        <v/>
      </c>
    </row>
    <row r="2049" spans="1:2" x14ac:dyDescent="0.35">
      <c r="A2049" t="s">
        <v>31191</v>
      </c>
      <c r="B2049" t="str">
        <f t="shared" si="31"/>
        <v/>
      </c>
    </row>
    <row r="2050" spans="1:2" x14ac:dyDescent="0.35">
      <c r="A2050" t="s">
        <v>31192</v>
      </c>
      <c r="B2050" t="str">
        <f t="shared" ref="B2050:B2113" si="32">IF(ISNUMBER(FIND("whitespace",A2050)),A2050,"")</f>
        <v/>
      </c>
    </row>
    <row r="2051" spans="1:2" x14ac:dyDescent="0.35">
      <c r="A2051" t="s">
        <v>31193</v>
      </c>
      <c r="B2051" t="str">
        <f t="shared" si="32"/>
        <v/>
      </c>
    </row>
    <row r="2052" spans="1:2" x14ac:dyDescent="0.35">
      <c r="A2052" t="s">
        <v>31194</v>
      </c>
      <c r="B2052" t="str">
        <f t="shared" si="32"/>
        <v/>
      </c>
    </row>
    <row r="2053" spans="1:2" x14ac:dyDescent="0.35">
      <c r="A2053" t="s">
        <v>31195</v>
      </c>
      <c r="B2053" t="str">
        <f t="shared" si="32"/>
        <v/>
      </c>
    </row>
    <row r="2054" spans="1:2" x14ac:dyDescent="0.35">
      <c r="A2054" t="s">
        <v>31196</v>
      </c>
      <c r="B2054" t="str">
        <f t="shared" si="32"/>
        <v/>
      </c>
    </row>
    <row r="2055" spans="1:2" x14ac:dyDescent="0.35">
      <c r="A2055" t="s">
        <v>31197</v>
      </c>
      <c r="B2055" t="str">
        <f t="shared" si="32"/>
        <v/>
      </c>
    </row>
    <row r="2056" spans="1:2" x14ac:dyDescent="0.35">
      <c r="A2056" t="s">
        <v>31198</v>
      </c>
      <c r="B2056" t="str">
        <f t="shared" si="32"/>
        <v/>
      </c>
    </row>
    <row r="2057" spans="1:2" x14ac:dyDescent="0.35">
      <c r="A2057" t="s">
        <v>31199</v>
      </c>
      <c r="B2057" t="str">
        <f t="shared" si="32"/>
        <v/>
      </c>
    </row>
    <row r="2058" spans="1:2" x14ac:dyDescent="0.35">
      <c r="A2058" t="s">
        <v>31200</v>
      </c>
      <c r="B2058" t="str">
        <f t="shared" si="32"/>
        <v/>
      </c>
    </row>
    <row r="2059" spans="1:2" x14ac:dyDescent="0.35">
      <c r="A2059" t="s">
        <v>31198</v>
      </c>
      <c r="B2059" t="str">
        <f t="shared" si="32"/>
        <v/>
      </c>
    </row>
    <row r="2060" spans="1:2" x14ac:dyDescent="0.35">
      <c r="A2060" t="s">
        <v>31201</v>
      </c>
      <c r="B2060" t="str">
        <f t="shared" si="32"/>
        <v/>
      </c>
    </row>
    <row r="2061" spans="1:2" x14ac:dyDescent="0.35">
      <c r="A2061" t="s">
        <v>31202</v>
      </c>
      <c r="B2061" t="str">
        <f t="shared" si="32"/>
        <v/>
      </c>
    </row>
    <row r="2062" spans="1:2" x14ac:dyDescent="0.35">
      <c r="A2062" t="s">
        <v>31159</v>
      </c>
      <c r="B2062" t="str">
        <f t="shared" si="32"/>
        <v/>
      </c>
    </row>
    <row r="2063" spans="1:2" x14ac:dyDescent="0.35">
      <c r="A2063" t="s">
        <v>31160</v>
      </c>
      <c r="B2063" t="str">
        <f t="shared" si="32"/>
        <v/>
      </c>
    </row>
    <row r="2064" spans="1:2" x14ac:dyDescent="0.35">
      <c r="A2064" t="s">
        <v>31203</v>
      </c>
      <c r="B2064" t="str">
        <f t="shared" si="32"/>
        <v/>
      </c>
    </row>
    <row r="2065" spans="1:2" x14ac:dyDescent="0.35">
      <c r="A2065" t="s">
        <v>31204</v>
      </c>
      <c r="B2065" t="str">
        <f t="shared" si="32"/>
        <v/>
      </c>
    </row>
    <row r="2066" spans="1:2" x14ac:dyDescent="0.35">
      <c r="A2066" t="s">
        <v>31205</v>
      </c>
      <c r="B2066" t="str">
        <f t="shared" si="32"/>
        <v/>
      </c>
    </row>
    <row r="2067" spans="1:2" x14ac:dyDescent="0.35">
      <c r="A2067" t="s">
        <v>31206</v>
      </c>
      <c r="B2067" t="str">
        <f t="shared" si="32"/>
        <v/>
      </c>
    </row>
    <row r="2068" spans="1:2" x14ac:dyDescent="0.35">
      <c r="A2068" t="s">
        <v>31207</v>
      </c>
      <c r="B2068" t="str">
        <f t="shared" si="32"/>
        <v/>
      </c>
    </row>
    <row r="2069" spans="1:2" x14ac:dyDescent="0.35">
      <c r="B2069" t="str">
        <f t="shared" si="32"/>
        <v/>
      </c>
    </row>
    <row r="2070" spans="1:2" x14ac:dyDescent="0.35">
      <c r="A2070" t="s">
        <v>31235</v>
      </c>
      <c r="B2070" t="str">
        <f t="shared" si="32"/>
        <v>Config error in TM_ArcaneOverload_III: description has trailing whitespace</v>
      </c>
    </row>
    <row r="2071" spans="1:2" x14ac:dyDescent="0.35">
      <c r="A2071" t="s">
        <v>31127</v>
      </c>
      <c r="B2071" t="str">
        <f t="shared" si="32"/>
        <v/>
      </c>
    </row>
    <row r="2072" spans="1:2" x14ac:dyDescent="0.35">
      <c r="A2072" t="s">
        <v>31190</v>
      </c>
      <c r="B2072" t="str">
        <f t="shared" si="32"/>
        <v/>
      </c>
    </row>
    <row r="2073" spans="1:2" x14ac:dyDescent="0.35">
      <c r="A2073" t="s">
        <v>31219</v>
      </c>
      <c r="B2073" t="str">
        <f t="shared" si="32"/>
        <v/>
      </c>
    </row>
    <row r="2074" spans="1:2" x14ac:dyDescent="0.35">
      <c r="A2074" t="s">
        <v>31192</v>
      </c>
      <c r="B2074" t="str">
        <f t="shared" si="32"/>
        <v/>
      </c>
    </row>
    <row r="2075" spans="1:2" x14ac:dyDescent="0.35">
      <c r="A2075" t="s">
        <v>31193</v>
      </c>
      <c r="B2075" t="str">
        <f t="shared" si="32"/>
        <v/>
      </c>
    </row>
    <row r="2076" spans="1:2" x14ac:dyDescent="0.35">
      <c r="A2076" t="s">
        <v>31194</v>
      </c>
      <c r="B2076" t="str">
        <f t="shared" si="32"/>
        <v/>
      </c>
    </row>
    <row r="2077" spans="1:2" x14ac:dyDescent="0.35">
      <c r="A2077" t="s">
        <v>31195</v>
      </c>
      <c r="B2077" t="str">
        <f t="shared" si="32"/>
        <v/>
      </c>
    </row>
    <row r="2078" spans="1:2" x14ac:dyDescent="0.35">
      <c r="A2078" t="s">
        <v>31196</v>
      </c>
      <c r="B2078" t="str">
        <f t="shared" si="32"/>
        <v/>
      </c>
    </row>
    <row r="2079" spans="1:2" x14ac:dyDescent="0.35">
      <c r="A2079" t="s">
        <v>31197</v>
      </c>
      <c r="B2079" t="str">
        <f t="shared" si="32"/>
        <v/>
      </c>
    </row>
    <row r="2080" spans="1:2" x14ac:dyDescent="0.35">
      <c r="A2080" t="s">
        <v>31198</v>
      </c>
      <c r="B2080" t="str">
        <f t="shared" si="32"/>
        <v/>
      </c>
    </row>
    <row r="2081" spans="1:2" x14ac:dyDescent="0.35">
      <c r="A2081" t="s">
        <v>31199</v>
      </c>
      <c r="B2081" t="str">
        <f t="shared" si="32"/>
        <v/>
      </c>
    </row>
    <row r="2082" spans="1:2" x14ac:dyDescent="0.35">
      <c r="A2082" t="s">
        <v>31200</v>
      </c>
      <c r="B2082" t="str">
        <f t="shared" si="32"/>
        <v/>
      </c>
    </row>
    <row r="2083" spans="1:2" x14ac:dyDescent="0.35">
      <c r="A2083" t="s">
        <v>31198</v>
      </c>
      <c r="B2083" t="str">
        <f t="shared" si="32"/>
        <v/>
      </c>
    </row>
    <row r="2084" spans="1:2" x14ac:dyDescent="0.35">
      <c r="A2084" t="s">
        <v>31201</v>
      </c>
      <c r="B2084" t="str">
        <f t="shared" si="32"/>
        <v/>
      </c>
    </row>
    <row r="2085" spans="1:2" x14ac:dyDescent="0.35">
      <c r="A2085" t="s">
        <v>31202</v>
      </c>
      <c r="B2085" t="str">
        <f t="shared" si="32"/>
        <v/>
      </c>
    </row>
    <row r="2086" spans="1:2" x14ac:dyDescent="0.35">
      <c r="A2086" t="s">
        <v>31159</v>
      </c>
      <c r="B2086" t="str">
        <f t="shared" si="32"/>
        <v/>
      </c>
    </row>
    <row r="2087" spans="1:2" x14ac:dyDescent="0.35">
      <c r="A2087" t="s">
        <v>31160</v>
      </c>
      <c r="B2087" t="str">
        <f t="shared" si="32"/>
        <v/>
      </c>
    </row>
    <row r="2088" spans="1:2" x14ac:dyDescent="0.35">
      <c r="A2088" t="s">
        <v>31203</v>
      </c>
      <c r="B2088" t="str">
        <f t="shared" si="32"/>
        <v/>
      </c>
    </row>
    <row r="2089" spans="1:2" x14ac:dyDescent="0.35">
      <c r="A2089" t="s">
        <v>31204</v>
      </c>
      <c r="B2089" t="str">
        <f t="shared" si="32"/>
        <v/>
      </c>
    </row>
    <row r="2090" spans="1:2" x14ac:dyDescent="0.35">
      <c r="A2090" t="s">
        <v>31205</v>
      </c>
      <c r="B2090" t="str">
        <f t="shared" si="32"/>
        <v/>
      </c>
    </row>
    <row r="2091" spans="1:2" x14ac:dyDescent="0.35">
      <c r="A2091" t="s">
        <v>31206</v>
      </c>
      <c r="B2091" t="str">
        <f t="shared" si="32"/>
        <v/>
      </c>
    </row>
    <row r="2092" spans="1:2" x14ac:dyDescent="0.35">
      <c r="A2092" t="s">
        <v>31207</v>
      </c>
      <c r="B2092" t="str">
        <f t="shared" si="32"/>
        <v/>
      </c>
    </row>
    <row r="2093" spans="1:2" x14ac:dyDescent="0.35">
      <c r="B2093" t="str">
        <f t="shared" si="32"/>
        <v/>
      </c>
    </row>
    <row r="2094" spans="1:2" x14ac:dyDescent="0.35">
      <c r="A2094" t="s">
        <v>31239</v>
      </c>
      <c r="B2094" t="str">
        <f t="shared" si="32"/>
        <v>Config error in TM_Intervene_II: description has trailing whitespace</v>
      </c>
    </row>
    <row r="2095" spans="1:2" x14ac:dyDescent="0.35">
      <c r="A2095" t="s">
        <v>31127</v>
      </c>
      <c r="B2095" t="str">
        <f t="shared" si="32"/>
        <v/>
      </c>
    </row>
    <row r="2096" spans="1:2" x14ac:dyDescent="0.35">
      <c r="A2096" t="s">
        <v>31190</v>
      </c>
      <c r="B2096" t="str">
        <f t="shared" si="32"/>
        <v/>
      </c>
    </row>
    <row r="2097" spans="1:2" x14ac:dyDescent="0.35">
      <c r="A2097" t="s">
        <v>31191</v>
      </c>
      <c r="B2097" t="str">
        <f t="shared" si="32"/>
        <v/>
      </c>
    </row>
    <row r="2098" spans="1:2" x14ac:dyDescent="0.35">
      <c r="A2098" t="s">
        <v>31192</v>
      </c>
      <c r="B2098" t="str">
        <f t="shared" si="32"/>
        <v/>
      </c>
    </row>
    <row r="2099" spans="1:2" x14ac:dyDescent="0.35">
      <c r="A2099" t="s">
        <v>31193</v>
      </c>
      <c r="B2099" t="str">
        <f t="shared" si="32"/>
        <v/>
      </c>
    </row>
    <row r="2100" spans="1:2" x14ac:dyDescent="0.35">
      <c r="A2100" t="s">
        <v>31194</v>
      </c>
      <c r="B2100" t="str">
        <f t="shared" si="32"/>
        <v/>
      </c>
    </row>
    <row r="2101" spans="1:2" x14ac:dyDescent="0.35">
      <c r="A2101" t="s">
        <v>31195</v>
      </c>
      <c r="B2101" t="str">
        <f t="shared" si="32"/>
        <v/>
      </c>
    </row>
    <row r="2102" spans="1:2" x14ac:dyDescent="0.35">
      <c r="A2102" t="s">
        <v>31196</v>
      </c>
      <c r="B2102" t="str">
        <f t="shared" si="32"/>
        <v/>
      </c>
    </row>
    <row r="2103" spans="1:2" x14ac:dyDescent="0.35">
      <c r="A2103" t="s">
        <v>31197</v>
      </c>
      <c r="B2103" t="str">
        <f t="shared" si="32"/>
        <v/>
      </c>
    </row>
    <row r="2104" spans="1:2" x14ac:dyDescent="0.35">
      <c r="A2104" t="s">
        <v>31198</v>
      </c>
      <c r="B2104" t="str">
        <f t="shared" si="32"/>
        <v/>
      </c>
    </row>
    <row r="2105" spans="1:2" x14ac:dyDescent="0.35">
      <c r="A2105" t="s">
        <v>31199</v>
      </c>
      <c r="B2105" t="str">
        <f t="shared" si="32"/>
        <v/>
      </c>
    </row>
    <row r="2106" spans="1:2" x14ac:dyDescent="0.35">
      <c r="A2106" t="s">
        <v>31200</v>
      </c>
      <c r="B2106" t="str">
        <f t="shared" si="32"/>
        <v/>
      </c>
    </row>
    <row r="2107" spans="1:2" x14ac:dyDescent="0.35">
      <c r="A2107" t="s">
        <v>31198</v>
      </c>
      <c r="B2107" t="str">
        <f t="shared" si="32"/>
        <v/>
      </c>
    </row>
    <row r="2108" spans="1:2" x14ac:dyDescent="0.35">
      <c r="A2108" t="s">
        <v>31201</v>
      </c>
      <c r="B2108" t="str">
        <f t="shared" si="32"/>
        <v/>
      </c>
    </row>
    <row r="2109" spans="1:2" x14ac:dyDescent="0.35">
      <c r="A2109" t="s">
        <v>31202</v>
      </c>
      <c r="B2109" t="str">
        <f t="shared" si="32"/>
        <v/>
      </c>
    </row>
    <row r="2110" spans="1:2" x14ac:dyDescent="0.35">
      <c r="A2110" t="s">
        <v>31159</v>
      </c>
      <c r="B2110" t="str">
        <f t="shared" si="32"/>
        <v/>
      </c>
    </row>
    <row r="2111" spans="1:2" x14ac:dyDescent="0.35">
      <c r="A2111" t="s">
        <v>31160</v>
      </c>
      <c r="B2111" t="str">
        <f t="shared" si="32"/>
        <v/>
      </c>
    </row>
    <row r="2112" spans="1:2" x14ac:dyDescent="0.35">
      <c r="A2112" t="s">
        <v>31203</v>
      </c>
      <c r="B2112" t="str">
        <f t="shared" si="32"/>
        <v/>
      </c>
    </row>
    <row r="2113" spans="1:2" x14ac:dyDescent="0.35">
      <c r="A2113" t="s">
        <v>31204</v>
      </c>
      <c r="B2113" t="str">
        <f t="shared" si="32"/>
        <v/>
      </c>
    </row>
    <row r="2114" spans="1:2" x14ac:dyDescent="0.35">
      <c r="A2114" t="s">
        <v>31205</v>
      </c>
      <c r="B2114" t="str">
        <f t="shared" ref="B2114:B2177" si="33">IF(ISNUMBER(FIND("whitespace",A2114)),A2114,"")</f>
        <v/>
      </c>
    </row>
    <row r="2115" spans="1:2" x14ac:dyDescent="0.35">
      <c r="A2115" t="s">
        <v>31206</v>
      </c>
      <c r="B2115" t="str">
        <f t="shared" si="33"/>
        <v/>
      </c>
    </row>
    <row r="2116" spans="1:2" x14ac:dyDescent="0.35">
      <c r="A2116" t="s">
        <v>31207</v>
      </c>
      <c r="B2116" t="str">
        <f t="shared" si="33"/>
        <v/>
      </c>
    </row>
    <row r="2117" spans="1:2" x14ac:dyDescent="0.35">
      <c r="B2117" t="str">
        <f t="shared" si="33"/>
        <v/>
      </c>
    </row>
    <row r="2118" spans="1:2" x14ac:dyDescent="0.35">
      <c r="A2118" t="s">
        <v>31236</v>
      </c>
      <c r="B2118" t="str">
        <f t="shared" si="33"/>
        <v>Config error in TM_SummonSeraph: description has trailing whitespace</v>
      </c>
    </row>
    <row r="2119" spans="1:2" x14ac:dyDescent="0.35">
      <c r="A2119" t="s">
        <v>31127</v>
      </c>
      <c r="B2119" t="str">
        <f t="shared" si="33"/>
        <v/>
      </c>
    </row>
    <row r="2120" spans="1:2" x14ac:dyDescent="0.35">
      <c r="A2120" t="s">
        <v>31190</v>
      </c>
      <c r="B2120" t="str">
        <f t="shared" si="33"/>
        <v/>
      </c>
    </row>
    <row r="2121" spans="1:2" x14ac:dyDescent="0.35">
      <c r="A2121" t="s">
        <v>31219</v>
      </c>
      <c r="B2121" t="str">
        <f t="shared" si="33"/>
        <v/>
      </c>
    </row>
    <row r="2122" spans="1:2" x14ac:dyDescent="0.35">
      <c r="A2122" t="s">
        <v>31192</v>
      </c>
      <c r="B2122" t="str">
        <f t="shared" si="33"/>
        <v/>
      </c>
    </row>
    <row r="2123" spans="1:2" x14ac:dyDescent="0.35">
      <c r="A2123" t="s">
        <v>31193</v>
      </c>
      <c r="B2123" t="str">
        <f t="shared" si="33"/>
        <v/>
      </c>
    </row>
    <row r="2124" spans="1:2" x14ac:dyDescent="0.35">
      <c r="A2124" t="s">
        <v>31194</v>
      </c>
      <c r="B2124" t="str">
        <f t="shared" si="33"/>
        <v/>
      </c>
    </row>
    <row r="2125" spans="1:2" x14ac:dyDescent="0.35">
      <c r="A2125" t="s">
        <v>31195</v>
      </c>
      <c r="B2125" t="str">
        <f t="shared" si="33"/>
        <v/>
      </c>
    </row>
    <row r="2126" spans="1:2" x14ac:dyDescent="0.35">
      <c r="A2126" t="s">
        <v>31196</v>
      </c>
      <c r="B2126" t="str">
        <f t="shared" si="33"/>
        <v/>
      </c>
    </row>
    <row r="2127" spans="1:2" x14ac:dyDescent="0.35">
      <c r="A2127" t="s">
        <v>31197</v>
      </c>
      <c r="B2127" t="str">
        <f t="shared" si="33"/>
        <v/>
      </c>
    </row>
    <row r="2128" spans="1:2" x14ac:dyDescent="0.35">
      <c r="A2128" t="s">
        <v>31198</v>
      </c>
      <c r="B2128" t="str">
        <f t="shared" si="33"/>
        <v/>
      </c>
    </row>
    <row r="2129" spans="1:2" x14ac:dyDescent="0.35">
      <c r="A2129" t="s">
        <v>31199</v>
      </c>
      <c r="B2129" t="str">
        <f t="shared" si="33"/>
        <v/>
      </c>
    </row>
    <row r="2130" spans="1:2" x14ac:dyDescent="0.35">
      <c r="A2130" t="s">
        <v>31200</v>
      </c>
      <c r="B2130" t="str">
        <f t="shared" si="33"/>
        <v/>
      </c>
    </row>
    <row r="2131" spans="1:2" x14ac:dyDescent="0.35">
      <c r="A2131" t="s">
        <v>31198</v>
      </c>
      <c r="B2131" t="str">
        <f t="shared" si="33"/>
        <v/>
      </c>
    </row>
    <row r="2132" spans="1:2" x14ac:dyDescent="0.35">
      <c r="A2132" t="s">
        <v>31201</v>
      </c>
      <c r="B2132" t="str">
        <f t="shared" si="33"/>
        <v/>
      </c>
    </row>
    <row r="2133" spans="1:2" x14ac:dyDescent="0.35">
      <c r="A2133" t="s">
        <v>31202</v>
      </c>
      <c r="B2133" t="str">
        <f t="shared" si="33"/>
        <v/>
      </c>
    </row>
    <row r="2134" spans="1:2" x14ac:dyDescent="0.35">
      <c r="A2134" t="s">
        <v>31159</v>
      </c>
      <c r="B2134" t="str">
        <f t="shared" si="33"/>
        <v/>
      </c>
    </row>
    <row r="2135" spans="1:2" x14ac:dyDescent="0.35">
      <c r="A2135" t="s">
        <v>31160</v>
      </c>
      <c r="B2135" t="str">
        <f t="shared" si="33"/>
        <v/>
      </c>
    </row>
    <row r="2136" spans="1:2" x14ac:dyDescent="0.35">
      <c r="A2136" t="s">
        <v>31203</v>
      </c>
      <c r="B2136" t="str">
        <f t="shared" si="33"/>
        <v/>
      </c>
    </row>
    <row r="2137" spans="1:2" x14ac:dyDescent="0.35">
      <c r="A2137" t="s">
        <v>31204</v>
      </c>
      <c r="B2137" t="str">
        <f t="shared" si="33"/>
        <v/>
      </c>
    </row>
    <row r="2138" spans="1:2" x14ac:dyDescent="0.35">
      <c r="A2138" t="s">
        <v>31205</v>
      </c>
      <c r="B2138" t="str">
        <f t="shared" si="33"/>
        <v/>
      </c>
    </row>
    <row r="2139" spans="1:2" x14ac:dyDescent="0.35">
      <c r="A2139" t="s">
        <v>31206</v>
      </c>
      <c r="B2139" t="str">
        <f t="shared" si="33"/>
        <v/>
      </c>
    </row>
    <row r="2140" spans="1:2" x14ac:dyDescent="0.35">
      <c r="A2140" t="s">
        <v>31207</v>
      </c>
      <c r="B2140" t="str">
        <f t="shared" si="33"/>
        <v/>
      </c>
    </row>
    <row r="2141" spans="1:2" x14ac:dyDescent="0.35">
      <c r="B2141" t="str">
        <f t="shared" si="33"/>
        <v/>
      </c>
    </row>
    <row r="2142" spans="1:2" x14ac:dyDescent="0.35">
      <c r="A2142" t="s">
        <v>31240</v>
      </c>
      <c r="B2142" t="str">
        <f t="shared" si="33"/>
        <v>Config error in TM_Joker: description has trailing whitespace</v>
      </c>
    </row>
    <row r="2143" spans="1:2" x14ac:dyDescent="0.35">
      <c r="A2143" t="s">
        <v>31127</v>
      </c>
      <c r="B2143" t="str">
        <f t="shared" si="33"/>
        <v/>
      </c>
    </row>
    <row r="2144" spans="1:2" x14ac:dyDescent="0.35">
      <c r="A2144" t="s">
        <v>31190</v>
      </c>
      <c r="B2144" t="str">
        <f t="shared" si="33"/>
        <v/>
      </c>
    </row>
    <row r="2145" spans="1:2" x14ac:dyDescent="0.35">
      <c r="A2145" t="s">
        <v>31191</v>
      </c>
      <c r="B2145" t="str">
        <f t="shared" si="33"/>
        <v/>
      </c>
    </row>
    <row r="2146" spans="1:2" x14ac:dyDescent="0.35">
      <c r="A2146" t="s">
        <v>31192</v>
      </c>
      <c r="B2146" t="str">
        <f t="shared" si="33"/>
        <v/>
      </c>
    </row>
    <row r="2147" spans="1:2" x14ac:dyDescent="0.35">
      <c r="A2147" t="s">
        <v>31193</v>
      </c>
      <c r="B2147" t="str">
        <f t="shared" si="33"/>
        <v/>
      </c>
    </row>
    <row r="2148" spans="1:2" x14ac:dyDescent="0.35">
      <c r="A2148" t="s">
        <v>31194</v>
      </c>
      <c r="B2148" t="str">
        <f t="shared" si="33"/>
        <v/>
      </c>
    </row>
    <row r="2149" spans="1:2" x14ac:dyDescent="0.35">
      <c r="A2149" t="s">
        <v>31195</v>
      </c>
      <c r="B2149" t="str">
        <f t="shared" si="33"/>
        <v/>
      </c>
    </row>
    <row r="2150" spans="1:2" x14ac:dyDescent="0.35">
      <c r="A2150" t="s">
        <v>31196</v>
      </c>
      <c r="B2150" t="str">
        <f t="shared" si="33"/>
        <v/>
      </c>
    </row>
    <row r="2151" spans="1:2" x14ac:dyDescent="0.35">
      <c r="A2151" t="s">
        <v>31197</v>
      </c>
      <c r="B2151" t="str">
        <f t="shared" si="33"/>
        <v/>
      </c>
    </row>
    <row r="2152" spans="1:2" x14ac:dyDescent="0.35">
      <c r="A2152" t="s">
        <v>31198</v>
      </c>
      <c r="B2152" t="str">
        <f t="shared" si="33"/>
        <v/>
      </c>
    </row>
    <row r="2153" spans="1:2" x14ac:dyDescent="0.35">
      <c r="A2153" t="s">
        <v>31199</v>
      </c>
      <c r="B2153" t="str">
        <f t="shared" si="33"/>
        <v/>
      </c>
    </row>
    <row r="2154" spans="1:2" x14ac:dyDescent="0.35">
      <c r="A2154" t="s">
        <v>31200</v>
      </c>
      <c r="B2154" t="str">
        <f t="shared" si="33"/>
        <v/>
      </c>
    </row>
    <row r="2155" spans="1:2" x14ac:dyDescent="0.35">
      <c r="A2155" t="s">
        <v>31198</v>
      </c>
      <c r="B2155" t="str">
        <f t="shared" si="33"/>
        <v/>
      </c>
    </row>
    <row r="2156" spans="1:2" x14ac:dyDescent="0.35">
      <c r="A2156" t="s">
        <v>31201</v>
      </c>
      <c r="B2156" t="str">
        <f t="shared" si="33"/>
        <v/>
      </c>
    </row>
    <row r="2157" spans="1:2" x14ac:dyDescent="0.35">
      <c r="A2157" t="s">
        <v>31202</v>
      </c>
      <c r="B2157" t="str">
        <f t="shared" si="33"/>
        <v/>
      </c>
    </row>
    <row r="2158" spans="1:2" x14ac:dyDescent="0.35">
      <c r="A2158" t="s">
        <v>31159</v>
      </c>
      <c r="B2158" t="str">
        <f t="shared" si="33"/>
        <v/>
      </c>
    </row>
    <row r="2159" spans="1:2" x14ac:dyDescent="0.35">
      <c r="A2159" t="s">
        <v>31160</v>
      </c>
      <c r="B2159" t="str">
        <f t="shared" si="33"/>
        <v/>
      </c>
    </row>
    <row r="2160" spans="1:2" x14ac:dyDescent="0.35">
      <c r="A2160" t="s">
        <v>31203</v>
      </c>
      <c r="B2160" t="str">
        <f t="shared" si="33"/>
        <v/>
      </c>
    </row>
    <row r="2161" spans="1:2" x14ac:dyDescent="0.35">
      <c r="A2161" t="s">
        <v>31204</v>
      </c>
      <c r="B2161" t="str">
        <f t="shared" si="33"/>
        <v/>
      </c>
    </row>
    <row r="2162" spans="1:2" x14ac:dyDescent="0.35">
      <c r="A2162" t="s">
        <v>31205</v>
      </c>
      <c r="B2162" t="str">
        <f t="shared" si="33"/>
        <v/>
      </c>
    </row>
    <row r="2163" spans="1:2" x14ac:dyDescent="0.35">
      <c r="A2163" t="s">
        <v>31206</v>
      </c>
      <c r="B2163" t="str">
        <f t="shared" si="33"/>
        <v/>
      </c>
    </row>
    <row r="2164" spans="1:2" x14ac:dyDescent="0.35">
      <c r="A2164" t="s">
        <v>31207</v>
      </c>
      <c r="B2164" t="str">
        <f t="shared" si="33"/>
        <v/>
      </c>
    </row>
    <row r="2165" spans="1:2" x14ac:dyDescent="0.35">
      <c r="B2165" t="str">
        <f t="shared" si="33"/>
        <v/>
      </c>
    </row>
    <row r="2166" spans="1:2" x14ac:dyDescent="0.35">
      <c r="A2166" t="s">
        <v>31237</v>
      </c>
      <c r="B2166" t="str">
        <f t="shared" si="33"/>
        <v>Config error in TM_NaniteShot: description has trailing whitespace</v>
      </c>
    </row>
    <row r="2167" spans="1:2" x14ac:dyDescent="0.35">
      <c r="A2167" t="s">
        <v>31127</v>
      </c>
      <c r="B2167" t="str">
        <f t="shared" si="33"/>
        <v/>
      </c>
    </row>
    <row r="2168" spans="1:2" x14ac:dyDescent="0.35">
      <c r="A2168" t="s">
        <v>31190</v>
      </c>
      <c r="B2168" t="str">
        <f t="shared" si="33"/>
        <v/>
      </c>
    </row>
    <row r="2169" spans="1:2" x14ac:dyDescent="0.35">
      <c r="A2169" t="s">
        <v>31219</v>
      </c>
      <c r="B2169" t="str">
        <f t="shared" si="33"/>
        <v/>
      </c>
    </row>
    <row r="2170" spans="1:2" x14ac:dyDescent="0.35">
      <c r="A2170" t="s">
        <v>31192</v>
      </c>
      <c r="B2170" t="str">
        <f t="shared" si="33"/>
        <v/>
      </c>
    </row>
    <row r="2171" spans="1:2" x14ac:dyDescent="0.35">
      <c r="A2171" t="s">
        <v>31193</v>
      </c>
      <c r="B2171" t="str">
        <f t="shared" si="33"/>
        <v/>
      </c>
    </row>
    <row r="2172" spans="1:2" x14ac:dyDescent="0.35">
      <c r="A2172" t="s">
        <v>31194</v>
      </c>
      <c r="B2172" t="str">
        <f t="shared" si="33"/>
        <v/>
      </c>
    </row>
    <row r="2173" spans="1:2" x14ac:dyDescent="0.35">
      <c r="A2173" t="s">
        <v>31195</v>
      </c>
      <c r="B2173" t="str">
        <f t="shared" si="33"/>
        <v/>
      </c>
    </row>
    <row r="2174" spans="1:2" x14ac:dyDescent="0.35">
      <c r="A2174" t="s">
        <v>31196</v>
      </c>
      <c r="B2174" t="str">
        <f t="shared" si="33"/>
        <v/>
      </c>
    </row>
    <row r="2175" spans="1:2" x14ac:dyDescent="0.35">
      <c r="A2175" t="s">
        <v>31197</v>
      </c>
      <c r="B2175" t="str">
        <f t="shared" si="33"/>
        <v/>
      </c>
    </row>
    <row r="2176" spans="1:2" x14ac:dyDescent="0.35">
      <c r="A2176" t="s">
        <v>31198</v>
      </c>
      <c r="B2176" t="str">
        <f t="shared" si="33"/>
        <v/>
      </c>
    </row>
    <row r="2177" spans="1:2" x14ac:dyDescent="0.35">
      <c r="A2177" t="s">
        <v>31199</v>
      </c>
      <c r="B2177" t="str">
        <f t="shared" si="33"/>
        <v/>
      </c>
    </row>
    <row r="2178" spans="1:2" x14ac:dyDescent="0.35">
      <c r="A2178" t="s">
        <v>31200</v>
      </c>
      <c r="B2178" t="str">
        <f t="shared" ref="B2178:B2241" si="34">IF(ISNUMBER(FIND("whitespace",A2178)),A2178,"")</f>
        <v/>
      </c>
    </row>
    <row r="2179" spans="1:2" x14ac:dyDescent="0.35">
      <c r="A2179" t="s">
        <v>31198</v>
      </c>
      <c r="B2179" t="str">
        <f t="shared" si="34"/>
        <v/>
      </c>
    </row>
    <row r="2180" spans="1:2" x14ac:dyDescent="0.35">
      <c r="A2180" t="s">
        <v>31201</v>
      </c>
      <c r="B2180" t="str">
        <f t="shared" si="34"/>
        <v/>
      </c>
    </row>
    <row r="2181" spans="1:2" x14ac:dyDescent="0.35">
      <c r="A2181" t="s">
        <v>31202</v>
      </c>
      <c r="B2181" t="str">
        <f t="shared" si="34"/>
        <v/>
      </c>
    </row>
    <row r="2182" spans="1:2" x14ac:dyDescent="0.35">
      <c r="A2182" t="s">
        <v>31159</v>
      </c>
      <c r="B2182" t="str">
        <f t="shared" si="34"/>
        <v/>
      </c>
    </row>
    <row r="2183" spans="1:2" x14ac:dyDescent="0.35">
      <c r="A2183" t="s">
        <v>31160</v>
      </c>
      <c r="B2183" t="str">
        <f t="shared" si="34"/>
        <v/>
      </c>
    </row>
    <row r="2184" spans="1:2" x14ac:dyDescent="0.35">
      <c r="A2184" t="s">
        <v>31203</v>
      </c>
      <c r="B2184" t="str">
        <f t="shared" si="34"/>
        <v/>
      </c>
    </row>
    <row r="2185" spans="1:2" x14ac:dyDescent="0.35">
      <c r="A2185" t="s">
        <v>31204</v>
      </c>
      <c r="B2185" t="str">
        <f t="shared" si="34"/>
        <v/>
      </c>
    </row>
    <row r="2186" spans="1:2" x14ac:dyDescent="0.35">
      <c r="A2186" t="s">
        <v>31205</v>
      </c>
      <c r="B2186" t="str">
        <f t="shared" si="34"/>
        <v/>
      </c>
    </row>
    <row r="2187" spans="1:2" x14ac:dyDescent="0.35">
      <c r="A2187" t="s">
        <v>31206</v>
      </c>
      <c r="B2187" t="str">
        <f t="shared" si="34"/>
        <v/>
      </c>
    </row>
    <row r="2188" spans="1:2" x14ac:dyDescent="0.35">
      <c r="A2188" t="s">
        <v>31207</v>
      </c>
      <c r="B2188" t="str">
        <f t="shared" si="34"/>
        <v/>
      </c>
    </row>
    <row r="2189" spans="1:2" x14ac:dyDescent="0.35">
      <c r="B2189" t="str">
        <f t="shared" si="34"/>
        <v/>
      </c>
    </row>
    <row r="2190" spans="1:2" x14ac:dyDescent="0.35">
      <c r="A2190" t="s">
        <v>31241</v>
      </c>
      <c r="B2190" t="str">
        <f t="shared" si="34"/>
        <v>Config error in TM_Joker_III: description has trailing whitespace</v>
      </c>
    </row>
    <row r="2191" spans="1:2" x14ac:dyDescent="0.35">
      <c r="A2191" t="s">
        <v>31127</v>
      </c>
      <c r="B2191" t="str">
        <f t="shared" si="34"/>
        <v/>
      </c>
    </row>
    <row r="2192" spans="1:2" x14ac:dyDescent="0.35">
      <c r="A2192" t="s">
        <v>31190</v>
      </c>
      <c r="B2192" t="str">
        <f t="shared" si="34"/>
        <v/>
      </c>
    </row>
    <row r="2193" spans="1:2" x14ac:dyDescent="0.35">
      <c r="A2193" t="s">
        <v>31191</v>
      </c>
      <c r="B2193" t="str">
        <f t="shared" si="34"/>
        <v/>
      </c>
    </row>
    <row r="2194" spans="1:2" x14ac:dyDescent="0.35">
      <c r="A2194" t="s">
        <v>31192</v>
      </c>
      <c r="B2194" t="str">
        <f t="shared" si="34"/>
        <v/>
      </c>
    </row>
    <row r="2195" spans="1:2" x14ac:dyDescent="0.35">
      <c r="A2195" t="s">
        <v>31193</v>
      </c>
      <c r="B2195" t="str">
        <f t="shared" si="34"/>
        <v/>
      </c>
    </row>
    <row r="2196" spans="1:2" x14ac:dyDescent="0.35">
      <c r="A2196" t="s">
        <v>31194</v>
      </c>
      <c r="B2196" t="str">
        <f t="shared" si="34"/>
        <v/>
      </c>
    </row>
    <row r="2197" spans="1:2" x14ac:dyDescent="0.35">
      <c r="A2197" t="s">
        <v>31195</v>
      </c>
      <c r="B2197" t="str">
        <f t="shared" si="34"/>
        <v/>
      </c>
    </row>
    <row r="2198" spans="1:2" x14ac:dyDescent="0.35">
      <c r="A2198" t="s">
        <v>31196</v>
      </c>
      <c r="B2198" t="str">
        <f t="shared" si="34"/>
        <v/>
      </c>
    </row>
    <row r="2199" spans="1:2" x14ac:dyDescent="0.35">
      <c r="A2199" t="s">
        <v>31197</v>
      </c>
      <c r="B2199" t="str">
        <f t="shared" si="34"/>
        <v/>
      </c>
    </row>
    <row r="2200" spans="1:2" x14ac:dyDescent="0.35">
      <c r="A2200" t="s">
        <v>31198</v>
      </c>
      <c r="B2200" t="str">
        <f t="shared" si="34"/>
        <v/>
      </c>
    </row>
    <row r="2201" spans="1:2" x14ac:dyDescent="0.35">
      <c r="A2201" t="s">
        <v>31199</v>
      </c>
      <c r="B2201" t="str">
        <f t="shared" si="34"/>
        <v/>
      </c>
    </row>
    <row r="2202" spans="1:2" x14ac:dyDescent="0.35">
      <c r="A2202" t="s">
        <v>31200</v>
      </c>
      <c r="B2202" t="str">
        <f t="shared" si="34"/>
        <v/>
      </c>
    </row>
    <row r="2203" spans="1:2" x14ac:dyDescent="0.35">
      <c r="A2203" t="s">
        <v>31198</v>
      </c>
      <c r="B2203" t="str">
        <f t="shared" si="34"/>
        <v/>
      </c>
    </row>
    <row r="2204" spans="1:2" x14ac:dyDescent="0.35">
      <c r="A2204" t="s">
        <v>31201</v>
      </c>
      <c r="B2204" t="str">
        <f t="shared" si="34"/>
        <v/>
      </c>
    </row>
    <row r="2205" spans="1:2" x14ac:dyDescent="0.35">
      <c r="A2205" t="s">
        <v>31202</v>
      </c>
      <c r="B2205" t="str">
        <f t="shared" si="34"/>
        <v/>
      </c>
    </row>
    <row r="2206" spans="1:2" x14ac:dyDescent="0.35">
      <c r="A2206" t="s">
        <v>31159</v>
      </c>
      <c r="B2206" t="str">
        <f t="shared" si="34"/>
        <v/>
      </c>
    </row>
    <row r="2207" spans="1:2" x14ac:dyDescent="0.35">
      <c r="A2207" t="s">
        <v>31160</v>
      </c>
      <c r="B2207" t="str">
        <f t="shared" si="34"/>
        <v/>
      </c>
    </row>
    <row r="2208" spans="1:2" x14ac:dyDescent="0.35">
      <c r="A2208" t="s">
        <v>31203</v>
      </c>
      <c r="B2208" t="str">
        <f t="shared" si="34"/>
        <v/>
      </c>
    </row>
    <row r="2209" spans="1:2" x14ac:dyDescent="0.35">
      <c r="A2209" t="s">
        <v>31204</v>
      </c>
      <c r="B2209" t="str">
        <f t="shared" si="34"/>
        <v/>
      </c>
    </row>
    <row r="2210" spans="1:2" x14ac:dyDescent="0.35">
      <c r="A2210" t="s">
        <v>31205</v>
      </c>
      <c r="B2210" t="str">
        <f t="shared" si="34"/>
        <v/>
      </c>
    </row>
    <row r="2211" spans="1:2" x14ac:dyDescent="0.35">
      <c r="A2211" t="s">
        <v>31206</v>
      </c>
      <c r="B2211" t="str">
        <f t="shared" si="34"/>
        <v/>
      </c>
    </row>
    <row r="2212" spans="1:2" x14ac:dyDescent="0.35">
      <c r="A2212" t="s">
        <v>31207</v>
      </c>
      <c r="B2212" t="str">
        <f t="shared" si="34"/>
        <v/>
      </c>
    </row>
    <row r="2213" spans="1:2" x14ac:dyDescent="0.35">
      <c r="B2213" t="str">
        <f t="shared" si="34"/>
        <v/>
      </c>
    </row>
    <row r="2214" spans="1:2" x14ac:dyDescent="0.35">
      <c r="A2214" t="s">
        <v>31238</v>
      </c>
      <c r="B2214" t="str">
        <f t="shared" si="34"/>
        <v>Config error in TM_Intervene_I: description has trailing whitespace</v>
      </c>
    </row>
    <row r="2215" spans="1:2" x14ac:dyDescent="0.35">
      <c r="A2215" t="s">
        <v>31127</v>
      </c>
      <c r="B2215" t="str">
        <f t="shared" si="34"/>
        <v/>
      </c>
    </row>
    <row r="2216" spans="1:2" x14ac:dyDescent="0.35">
      <c r="A2216" t="s">
        <v>31190</v>
      </c>
      <c r="B2216" t="str">
        <f t="shared" si="34"/>
        <v/>
      </c>
    </row>
    <row r="2217" spans="1:2" x14ac:dyDescent="0.35">
      <c r="A2217" t="s">
        <v>31219</v>
      </c>
      <c r="B2217" t="str">
        <f t="shared" si="34"/>
        <v/>
      </c>
    </row>
    <row r="2218" spans="1:2" x14ac:dyDescent="0.35">
      <c r="A2218" t="s">
        <v>31192</v>
      </c>
      <c r="B2218" t="str">
        <f t="shared" si="34"/>
        <v/>
      </c>
    </row>
    <row r="2219" spans="1:2" x14ac:dyDescent="0.35">
      <c r="A2219" t="s">
        <v>31193</v>
      </c>
      <c r="B2219" t="str">
        <f t="shared" si="34"/>
        <v/>
      </c>
    </row>
    <row r="2220" spans="1:2" x14ac:dyDescent="0.35">
      <c r="A2220" t="s">
        <v>31194</v>
      </c>
      <c r="B2220" t="str">
        <f t="shared" si="34"/>
        <v/>
      </c>
    </row>
    <row r="2221" spans="1:2" x14ac:dyDescent="0.35">
      <c r="A2221" t="s">
        <v>31195</v>
      </c>
      <c r="B2221" t="str">
        <f t="shared" si="34"/>
        <v/>
      </c>
    </row>
    <row r="2222" spans="1:2" x14ac:dyDescent="0.35">
      <c r="A2222" t="s">
        <v>31196</v>
      </c>
      <c r="B2222" t="str">
        <f t="shared" si="34"/>
        <v/>
      </c>
    </row>
    <row r="2223" spans="1:2" x14ac:dyDescent="0.35">
      <c r="A2223" t="s">
        <v>31197</v>
      </c>
      <c r="B2223" t="str">
        <f t="shared" si="34"/>
        <v/>
      </c>
    </row>
    <row r="2224" spans="1:2" x14ac:dyDescent="0.35">
      <c r="A2224" t="s">
        <v>31198</v>
      </c>
      <c r="B2224" t="str">
        <f t="shared" si="34"/>
        <v/>
      </c>
    </row>
    <row r="2225" spans="1:2" x14ac:dyDescent="0.35">
      <c r="A2225" t="s">
        <v>31199</v>
      </c>
      <c r="B2225" t="str">
        <f t="shared" si="34"/>
        <v/>
      </c>
    </row>
    <row r="2226" spans="1:2" x14ac:dyDescent="0.35">
      <c r="A2226" t="s">
        <v>31200</v>
      </c>
      <c r="B2226" t="str">
        <f t="shared" si="34"/>
        <v/>
      </c>
    </row>
    <row r="2227" spans="1:2" x14ac:dyDescent="0.35">
      <c r="A2227" t="s">
        <v>31198</v>
      </c>
      <c r="B2227" t="str">
        <f t="shared" si="34"/>
        <v/>
      </c>
    </row>
    <row r="2228" spans="1:2" x14ac:dyDescent="0.35">
      <c r="A2228" t="s">
        <v>31201</v>
      </c>
      <c r="B2228" t="str">
        <f t="shared" si="34"/>
        <v/>
      </c>
    </row>
    <row r="2229" spans="1:2" x14ac:dyDescent="0.35">
      <c r="A2229" t="s">
        <v>31202</v>
      </c>
      <c r="B2229" t="str">
        <f t="shared" si="34"/>
        <v/>
      </c>
    </row>
    <row r="2230" spans="1:2" x14ac:dyDescent="0.35">
      <c r="A2230" t="s">
        <v>31159</v>
      </c>
      <c r="B2230" t="str">
        <f t="shared" si="34"/>
        <v/>
      </c>
    </row>
    <row r="2231" spans="1:2" x14ac:dyDescent="0.35">
      <c r="A2231" t="s">
        <v>31160</v>
      </c>
      <c r="B2231" t="str">
        <f t="shared" si="34"/>
        <v/>
      </c>
    </row>
    <row r="2232" spans="1:2" x14ac:dyDescent="0.35">
      <c r="A2232" t="s">
        <v>31203</v>
      </c>
      <c r="B2232" t="str">
        <f t="shared" si="34"/>
        <v/>
      </c>
    </row>
    <row r="2233" spans="1:2" x14ac:dyDescent="0.35">
      <c r="A2233" t="s">
        <v>31204</v>
      </c>
      <c r="B2233" t="str">
        <f t="shared" si="34"/>
        <v/>
      </c>
    </row>
    <row r="2234" spans="1:2" x14ac:dyDescent="0.35">
      <c r="A2234" t="s">
        <v>31205</v>
      </c>
      <c r="B2234" t="str">
        <f t="shared" si="34"/>
        <v/>
      </c>
    </row>
    <row r="2235" spans="1:2" x14ac:dyDescent="0.35">
      <c r="A2235" t="s">
        <v>31206</v>
      </c>
      <c r="B2235" t="str">
        <f t="shared" si="34"/>
        <v/>
      </c>
    </row>
    <row r="2236" spans="1:2" x14ac:dyDescent="0.35">
      <c r="A2236" t="s">
        <v>31207</v>
      </c>
      <c r="B2236" t="str">
        <f t="shared" si="34"/>
        <v/>
      </c>
    </row>
    <row r="2237" spans="1:2" x14ac:dyDescent="0.35">
      <c r="B2237" t="str">
        <f t="shared" si="34"/>
        <v/>
      </c>
    </row>
    <row r="2238" spans="1:2" x14ac:dyDescent="0.35">
      <c r="A2238" t="s">
        <v>31242</v>
      </c>
      <c r="B2238" t="str">
        <f t="shared" si="34"/>
        <v>Config error in TM_HunterRoast_I: description has leading whitespace</v>
      </c>
    </row>
    <row r="2239" spans="1:2" x14ac:dyDescent="0.35">
      <c r="A2239" t="s">
        <v>31127</v>
      </c>
      <c r="B2239" t="str">
        <f t="shared" si="34"/>
        <v/>
      </c>
    </row>
    <row r="2240" spans="1:2" x14ac:dyDescent="0.35">
      <c r="A2240" t="s">
        <v>31190</v>
      </c>
      <c r="B2240" t="str">
        <f t="shared" si="34"/>
        <v/>
      </c>
    </row>
    <row r="2241" spans="1:2" x14ac:dyDescent="0.35">
      <c r="A2241" t="s">
        <v>31191</v>
      </c>
      <c r="B2241" t="str">
        <f t="shared" si="34"/>
        <v/>
      </c>
    </row>
    <row r="2242" spans="1:2" x14ac:dyDescent="0.35">
      <c r="A2242" t="s">
        <v>31192</v>
      </c>
      <c r="B2242" t="str">
        <f t="shared" ref="B2242:B2305" si="35">IF(ISNUMBER(FIND("whitespace",A2242)),A2242,"")</f>
        <v/>
      </c>
    </row>
    <row r="2243" spans="1:2" x14ac:dyDescent="0.35">
      <c r="A2243" t="s">
        <v>31193</v>
      </c>
      <c r="B2243" t="str">
        <f t="shared" si="35"/>
        <v/>
      </c>
    </row>
    <row r="2244" spans="1:2" x14ac:dyDescent="0.35">
      <c r="A2244" t="s">
        <v>31194</v>
      </c>
      <c r="B2244" t="str">
        <f t="shared" si="35"/>
        <v/>
      </c>
    </row>
    <row r="2245" spans="1:2" x14ac:dyDescent="0.35">
      <c r="A2245" t="s">
        <v>31195</v>
      </c>
      <c r="B2245" t="str">
        <f t="shared" si="35"/>
        <v/>
      </c>
    </row>
    <row r="2246" spans="1:2" x14ac:dyDescent="0.35">
      <c r="A2246" t="s">
        <v>31196</v>
      </c>
      <c r="B2246" t="str">
        <f t="shared" si="35"/>
        <v/>
      </c>
    </row>
    <row r="2247" spans="1:2" x14ac:dyDescent="0.35">
      <c r="A2247" t="s">
        <v>31197</v>
      </c>
      <c r="B2247" t="str">
        <f t="shared" si="35"/>
        <v/>
      </c>
    </row>
    <row r="2248" spans="1:2" x14ac:dyDescent="0.35">
      <c r="A2248" t="s">
        <v>31198</v>
      </c>
      <c r="B2248" t="str">
        <f t="shared" si="35"/>
        <v/>
      </c>
    </row>
    <row r="2249" spans="1:2" x14ac:dyDescent="0.35">
      <c r="A2249" t="s">
        <v>31199</v>
      </c>
      <c r="B2249" t="str">
        <f t="shared" si="35"/>
        <v/>
      </c>
    </row>
    <row r="2250" spans="1:2" x14ac:dyDescent="0.35">
      <c r="A2250" t="s">
        <v>31200</v>
      </c>
      <c r="B2250" t="str">
        <f t="shared" si="35"/>
        <v/>
      </c>
    </row>
    <row r="2251" spans="1:2" x14ac:dyDescent="0.35">
      <c r="A2251" t="s">
        <v>31198</v>
      </c>
      <c r="B2251" t="str">
        <f t="shared" si="35"/>
        <v/>
      </c>
    </row>
    <row r="2252" spans="1:2" x14ac:dyDescent="0.35">
      <c r="A2252" t="s">
        <v>31201</v>
      </c>
      <c r="B2252" t="str">
        <f t="shared" si="35"/>
        <v/>
      </c>
    </row>
    <row r="2253" spans="1:2" x14ac:dyDescent="0.35">
      <c r="A2253" t="s">
        <v>31202</v>
      </c>
      <c r="B2253" t="str">
        <f t="shared" si="35"/>
        <v/>
      </c>
    </row>
    <row r="2254" spans="1:2" x14ac:dyDescent="0.35">
      <c r="A2254" t="s">
        <v>31159</v>
      </c>
      <c r="B2254" t="str">
        <f t="shared" si="35"/>
        <v/>
      </c>
    </row>
    <row r="2255" spans="1:2" x14ac:dyDescent="0.35">
      <c r="A2255" t="s">
        <v>31160</v>
      </c>
      <c r="B2255" t="str">
        <f t="shared" si="35"/>
        <v/>
      </c>
    </row>
    <row r="2256" spans="1:2" x14ac:dyDescent="0.35">
      <c r="A2256" t="s">
        <v>31203</v>
      </c>
      <c r="B2256" t="str">
        <f t="shared" si="35"/>
        <v/>
      </c>
    </row>
    <row r="2257" spans="1:2" x14ac:dyDescent="0.35">
      <c r="A2257" t="s">
        <v>31204</v>
      </c>
      <c r="B2257" t="str">
        <f t="shared" si="35"/>
        <v/>
      </c>
    </row>
    <row r="2258" spans="1:2" x14ac:dyDescent="0.35">
      <c r="A2258" t="s">
        <v>31205</v>
      </c>
      <c r="B2258" t="str">
        <f t="shared" si="35"/>
        <v/>
      </c>
    </row>
    <row r="2259" spans="1:2" x14ac:dyDescent="0.35">
      <c r="A2259" t="s">
        <v>31206</v>
      </c>
      <c r="B2259" t="str">
        <f t="shared" si="35"/>
        <v/>
      </c>
    </row>
    <row r="2260" spans="1:2" x14ac:dyDescent="0.35">
      <c r="A2260" t="s">
        <v>31207</v>
      </c>
      <c r="B2260" t="str">
        <f t="shared" si="35"/>
        <v/>
      </c>
    </row>
    <row r="2261" spans="1:2" x14ac:dyDescent="0.35">
      <c r="B2261" t="str">
        <f t="shared" si="35"/>
        <v/>
      </c>
    </row>
    <row r="2262" spans="1:2" x14ac:dyDescent="0.35">
      <c r="A2262" t="s">
        <v>31239</v>
      </c>
      <c r="B2262" t="str">
        <f t="shared" si="35"/>
        <v>Config error in TM_Intervene_II: description has trailing whitespace</v>
      </c>
    </row>
    <row r="2263" spans="1:2" x14ac:dyDescent="0.35">
      <c r="A2263" t="s">
        <v>31127</v>
      </c>
      <c r="B2263" t="str">
        <f t="shared" si="35"/>
        <v/>
      </c>
    </row>
    <row r="2264" spans="1:2" x14ac:dyDescent="0.35">
      <c r="A2264" t="s">
        <v>31190</v>
      </c>
      <c r="B2264" t="str">
        <f t="shared" si="35"/>
        <v/>
      </c>
    </row>
    <row r="2265" spans="1:2" x14ac:dyDescent="0.35">
      <c r="A2265" t="s">
        <v>31219</v>
      </c>
      <c r="B2265" t="str">
        <f t="shared" si="35"/>
        <v/>
      </c>
    </row>
    <row r="2266" spans="1:2" x14ac:dyDescent="0.35">
      <c r="A2266" t="s">
        <v>31192</v>
      </c>
      <c r="B2266" t="str">
        <f t="shared" si="35"/>
        <v/>
      </c>
    </row>
    <row r="2267" spans="1:2" x14ac:dyDescent="0.35">
      <c r="A2267" t="s">
        <v>31193</v>
      </c>
      <c r="B2267" t="str">
        <f t="shared" si="35"/>
        <v/>
      </c>
    </row>
    <row r="2268" spans="1:2" x14ac:dyDescent="0.35">
      <c r="A2268" t="s">
        <v>31194</v>
      </c>
      <c r="B2268" t="str">
        <f t="shared" si="35"/>
        <v/>
      </c>
    </row>
    <row r="2269" spans="1:2" x14ac:dyDescent="0.35">
      <c r="A2269" t="s">
        <v>31195</v>
      </c>
      <c r="B2269" t="str">
        <f t="shared" si="35"/>
        <v/>
      </c>
    </row>
    <row r="2270" spans="1:2" x14ac:dyDescent="0.35">
      <c r="A2270" t="s">
        <v>31196</v>
      </c>
      <c r="B2270" t="str">
        <f t="shared" si="35"/>
        <v/>
      </c>
    </row>
    <row r="2271" spans="1:2" x14ac:dyDescent="0.35">
      <c r="A2271" t="s">
        <v>31197</v>
      </c>
      <c r="B2271" t="str">
        <f t="shared" si="35"/>
        <v/>
      </c>
    </row>
    <row r="2272" spans="1:2" x14ac:dyDescent="0.35">
      <c r="A2272" t="s">
        <v>31198</v>
      </c>
      <c r="B2272" t="str">
        <f t="shared" si="35"/>
        <v/>
      </c>
    </row>
    <row r="2273" spans="1:2" x14ac:dyDescent="0.35">
      <c r="A2273" t="s">
        <v>31199</v>
      </c>
      <c r="B2273" t="str">
        <f t="shared" si="35"/>
        <v/>
      </c>
    </row>
    <row r="2274" spans="1:2" x14ac:dyDescent="0.35">
      <c r="A2274" t="s">
        <v>31200</v>
      </c>
      <c r="B2274" t="str">
        <f t="shared" si="35"/>
        <v/>
      </c>
    </row>
    <row r="2275" spans="1:2" x14ac:dyDescent="0.35">
      <c r="A2275" t="s">
        <v>31198</v>
      </c>
      <c r="B2275" t="str">
        <f t="shared" si="35"/>
        <v/>
      </c>
    </row>
    <row r="2276" spans="1:2" x14ac:dyDescent="0.35">
      <c r="A2276" t="s">
        <v>31201</v>
      </c>
      <c r="B2276" t="str">
        <f t="shared" si="35"/>
        <v/>
      </c>
    </row>
    <row r="2277" spans="1:2" x14ac:dyDescent="0.35">
      <c r="A2277" t="s">
        <v>31202</v>
      </c>
      <c r="B2277" t="str">
        <f t="shared" si="35"/>
        <v/>
      </c>
    </row>
    <row r="2278" spans="1:2" x14ac:dyDescent="0.35">
      <c r="A2278" t="s">
        <v>31159</v>
      </c>
      <c r="B2278" t="str">
        <f t="shared" si="35"/>
        <v/>
      </c>
    </row>
    <row r="2279" spans="1:2" x14ac:dyDescent="0.35">
      <c r="A2279" t="s">
        <v>31160</v>
      </c>
      <c r="B2279" t="str">
        <f t="shared" si="35"/>
        <v/>
      </c>
    </row>
    <row r="2280" spans="1:2" x14ac:dyDescent="0.35">
      <c r="A2280" t="s">
        <v>31203</v>
      </c>
      <c r="B2280" t="str">
        <f t="shared" si="35"/>
        <v/>
      </c>
    </row>
    <row r="2281" spans="1:2" x14ac:dyDescent="0.35">
      <c r="A2281" t="s">
        <v>31204</v>
      </c>
      <c r="B2281" t="str">
        <f t="shared" si="35"/>
        <v/>
      </c>
    </row>
    <row r="2282" spans="1:2" x14ac:dyDescent="0.35">
      <c r="A2282" t="s">
        <v>31205</v>
      </c>
      <c r="B2282" t="str">
        <f t="shared" si="35"/>
        <v/>
      </c>
    </row>
    <row r="2283" spans="1:2" x14ac:dyDescent="0.35">
      <c r="A2283" t="s">
        <v>31206</v>
      </c>
      <c r="B2283" t="str">
        <f t="shared" si="35"/>
        <v/>
      </c>
    </row>
    <row r="2284" spans="1:2" x14ac:dyDescent="0.35">
      <c r="A2284" t="s">
        <v>31207</v>
      </c>
      <c r="B2284" t="str">
        <f t="shared" si="35"/>
        <v/>
      </c>
    </row>
    <row r="2285" spans="1:2" x14ac:dyDescent="0.35">
      <c r="B2285" t="str">
        <f t="shared" si="35"/>
        <v/>
      </c>
    </row>
    <row r="2286" spans="1:2" x14ac:dyDescent="0.35">
      <c r="A2286" t="s">
        <v>31243</v>
      </c>
      <c r="B2286" t="str">
        <f t="shared" si="35"/>
        <v>Config error in TM_FreshRoastedCoffee: description has leading whitespace</v>
      </c>
    </row>
    <row r="2287" spans="1:2" x14ac:dyDescent="0.35">
      <c r="A2287" t="s">
        <v>31127</v>
      </c>
      <c r="B2287" t="str">
        <f t="shared" si="35"/>
        <v/>
      </c>
    </row>
    <row r="2288" spans="1:2" x14ac:dyDescent="0.35">
      <c r="A2288" t="s">
        <v>31190</v>
      </c>
      <c r="B2288" t="str">
        <f t="shared" si="35"/>
        <v/>
      </c>
    </row>
    <row r="2289" spans="1:2" x14ac:dyDescent="0.35">
      <c r="A2289" t="s">
        <v>31191</v>
      </c>
      <c r="B2289" t="str">
        <f t="shared" si="35"/>
        <v/>
      </c>
    </row>
    <row r="2290" spans="1:2" x14ac:dyDescent="0.35">
      <c r="A2290" t="s">
        <v>31192</v>
      </c>
      <c r="B2290" t="str">
        <f t="shared" si="35"/>
        <v/>
      </c>
    </row>
    <row r="2291" spans="1:2" x14ac:dyDescent="0.35">
      <c r="A2291" t="s">
        <v>31193</v>
      </c>
      <c r="B2291" t="str">
        <f t="shared" si="35"/>
        <v/>
      </c>
    </row>
    <row r="2292" spans="1:2" x14ac:dyDescent="0.35">
      <c r="A2292" t="s">
        <v>31194</v>
      </c>
      <c r="B2292" t="str">
        <f t="shared" si="35"/>
        <v/>
      </c>
    </row>
    <row r="2293" spans="1:2" x14ac:dyDescent="0.35">
      <c r="A2293" t="s">
        <v>31195</v>
      </c>
      <c r="B2293" t="str">
        <f t="shared" si="35"/>
        <v/>
      </c>
    </row>
    <row r="2294" spans="1:2" x14ac:dyDescent="0.35">
      <c r="A2294" t="s">
        <v>31196</v>
      </c>
      <c r="B2294" t="str">
        <f t="shared" si="35"/>
        <v/>
      </c>
    </row>
    <row r="2295" spans="1:2" x14ac:dyDescent="0.35">
      <c r="A2295" t="s">
        <v>31197</v>
      </c>
      <c r="B2295" t="str">
        <f t="shared" si="35"/>
        <v/>
      </c>
    </row>
    <row r="2296" spans="1:2" x14ac:dyDescent="0.35">
      <c r="A2296" t="s">
        <v>31198</v>
      </c>
      <c r="B2296" t="str">
        <f t="shared" si="35"/>
        <v/>
      </c>
    </row>
    <row r="2297" spans="1:2" x14ac:dyDescent="0.35">
      <c r="A2297" t="s">
        <v>31199</v>
      </c>
      <c r="B2297" t="str">
        <f t="shared" si="35"/>
        <v/>
      </c>
    </row>
    <row r="2298" spans="1:2" x14ac:dyDescent="0.35">
      <c r="A2298" t="s">
        <v>31200</v>
      </c>
      <c r="B2298" t="str">
        <f t="shared" si="35"/>
        <v/>
      </c>
    </row>
    <row r="2299" spans="1:2" x14ac:dyDescent="0.35">
      <c r="A2299" t="s">
        <v>31198</v>
      </c>
      <c r="B2299" t="str">
        <f t="shared" si="35"/>
        <v/>
      </c>
    </row>
    <row r="2300" spans="1:2" x14ac:dyDescent="0.35">
      <c r="A2300" t="s">
        <v>31201</v>
      </c>
      <c r="B2300" t="str">
        <f t="shared" si="35"/>
        <v/>
      </c>
    </row>
    <row r="2301" spans="1:2" x14ac:dyDescent="0.35">
      <c r="A2301" t="s">
        <v>31202</v>
      </c>
      <c r="B2301" t="str">
        <f t="shared" si="35"/>
        <v/>
      </c>
    </row>
    <row r="2302" spans="1:2" x14ac:dyDescent="0.35">
      <c r="A2302" t="s">
        <v>31159</v>
      </c>
      <c r="B2302" t="str">
        <f t="shared" si="35"/>
        <v/>
      </c>
    </row>
    <row r="2303" spans="1:2" x14ac:dyDescent="0.35">
      <c r="A2303" t="s">
        <v>31160</v>
      </c>
      <c r="B2303" t="str">
        <f t="shared" si="35"/>
        <v/>
      </c>
    </row>
    <row r="2304" spans="1:2" x14ac:dyDescent="0.35">
      <c r="A2304" t="s">
        <v>31203</v>
      </c>
      <c r="B2304" t="str">
        <f t="shared" si="35"/>
        <v/>
      </c>
    </row>
    <row r="2305" spans="1:2" x14ac:dyDescent="0.35">
      <c r="A2305" t="s">
        <v>31204</v>
      </c>
      <c r="B2305" t="str">
        <f t="shared" si="35"/>
        <v/>
      </c>
    </row>
    <row r="2306" spans="1:2" x14ac:dyDescent="0.35">
      <c r="A2306" t="s">
        <v>31205</v>
      </c>
      <c r="B2306" t="str">
        <f t="shared" ref="B2306:B2369" si="36">IF(ISNUMBER(FIND("whitespace",A2306)),A2306,"")</f>
        <v/>
      </c>
    </row>
    <row r="2307" spans="1:2" x14ac:dyDescent="0.35">
      <c r="A2307" t="s">
        <v>31206</v>
      </c>
      <c r="B2307" t="str">
        <f t="shared" si="36"/>
        <v/>
      </c>
    </row>
    <row r="2308" spans="1:2" x14ac:dyDescent="0.35">
      <c r="A2308" t="s">
        <v>31207</v>
      </c>
      <c r="B2308" t="str">
        <f t="shared" si="36"/>
        <v/>
      </c>
    </row>
    <row r="2309" spans="1:2" x14ac:dyDescent="0.35">
      <c r="B2309" t="str">
        <f t="shared" si="36"/>
        <v/>
      </c>
    </row>
    <row r="2310" spans="1:2" x14ac:dyDescent="0.35">
      <c r="A2310" t="s">
        <v>31244</v>
      </c>
      <c r="B2310" t="str">
        <f t="shared" si="36"/>
        <v>Config error in TM_SlowCooker: description has trailing whitespace</v>
      </c>
    </row>
    <row r="2311" spans="1:2" x14ac:dyDescent="0.35">
      <c r="A2311" t="s">
        <v>31127</v>
      </c>
      <c r="B2311" t="str">
        <f t="shared" si="36"/>
        <v/>
      </c>
    </row>
    <row r="2312" spans="1:2" x14ac:dyDescent="0.35">
      <c r="A2312" t="s">
        <v>31190</v>
      </c>
      <c r="B2312" t="str">
        <f t="shared" si="36"/>
        <v/>
      </c>
    </row>
    <row r="2313" spans="1:2" x14ac:dyDescent="0.35">
      <c r="A2313" t="s">
        <v>31191</v>
      </c>
      <c r="B2313" t="str">
        <f t="shared" si="36"/>
        <v/>
      </c>
    </row>
    <row r="2314" spans="1:2" x14ac:dyDescent="0.35">
      <c r="A2314" t="s">
        <v>31192</v>
      </c>
      <c r="B2314" t="str">
        <f t="shared" si="36"/>
        <v/>
      </c>
    </row>
    <row r="2315" spans="1:2" x14ac:dyDescent="0.35">
      <c r="A2315" t="s">
        <v>31193</v>
      </c>
      <c r="B2315" t="str">
        <f t="shared" si="36"/>
        <v/>
      </c>
    </row>
    <row r="2316" spans="1:2" x14ac:dyDescent="0.35">
      <c r="A2316" t="s">
        <v>31194</v>
      </c>
      <c r="B2316" t="str">
        <f t="shared" si="36"/>
        <v/>
      </c>
    </row>
    <row r="2317" spans="1:2" x14ac:dyDescent="0.35">
      <c r="A2317" t="s">
        <v>31195</v>
      </c>
      <c r="B2317" t="str">
        <f t="shared" si="36"/>
        <v/>
      </c>
    </row>
    <row r="2318" spans="1:2" x14ac:dyDescent="0.35">
      <c r="A2318" t="s">
        <v>31196</v>
      </c>
      <c r="B2318" t="str">
        <f t="shared" si="36"/>
        <v/>
      </c>
    </row>
    <row r="2319" spans="1:2" x14ac:dyDescent="0.35">
      <c r="A2319" t="s">
        <v>31197</v>
      </c>
      <c r="B2319" t="str">
        <f t="shared" si="36"/>
        <v/>
      </c>
    </row>
    <row r="2320" spans="1:2" x14ac:dyDescent="0.35">
      <c r="A2320" t="s">
        <v>31198</v>
      </c>
      <c r="B2320" t="str">
        <f t="shared" si="36"/>
        <v/>
      </c>
    </row>
    <row r="2321" spans="1:2" x14ac:dyDescent="0.35">
      <c r="A2321" t="s">
        <v>31199</v>
      </c>
      <c r="B2321" t="str">
        <f t="shared" si="36"/>
        <v/>
      </c>
    </row>
    <row r="2322" spans="1:2" x14ac:dyDescent="0.35">
      <c r="A2322" t="s">
        <v>31200</v>
      </c>
      <c r="B2322" t="str">
        <f t="shared" si="36"/>
        <v/>
      </c>
    </row>
    <row r="2323" spans="1:2" x14ac:dyDescent="0.35">
      <c r="A2323" t="s">
        <v>31198</v>
      </c>
      <c r="B2323" t="str">
        <f t="shared" si="36"/>
        <v/>
      </c>
    </row>
    <row r="2324" spans="1:2" x14ac:dyDescent="0.35">
      <c r="A2324" t="s">
        <v>31201</v>
      </c>
      <c r="B2324" t="str">
        <f t="shared" si="36"/>
        <v/>
      </c>
    </row>
    <row r="2325" spans="1:2" x14ac:dyDescent="0.35">
      <c r="A2325" t="s">
        <v>31202</v>
      </c>
      <c r="B2325" t="str">
        <f t="shared" si="36"/>
        <v/>
      </c>
    </row>
    <row r="2326" spans="1:2" x14ac:dyDescent="0.35">
      <c r="A2326" t="s">
        <v>31159</v>
      </c>
      <c r="B2326" t="str">
        <f t="shared" si="36"/>
        <v/>
      </c>
    </row>
    <row r="2327" spans="1:2" x14ac:dyDescent="0.35">
      <c r="A2327" t="s">
        <v>31160</v>
      </c>
      <c r="B2327" t="str">
        <f t="shared" si="36"/>
        <v/>
      </c>
    </row>
    <row r="2328" spans="1:2" x14ac:dyDescent="0.35">
      <c r="A2328" t="s">
        <v>31203</v>
      </c>
      <c r="B2328" t="str">
        <f t="shared" si="36"/>
        <v/>
      </c>
    </row>
    <row r="2329" spans="1:2" x14ac:dyDescent="0.35">
      <c r="A2329" t="s">
        <v>31204</v>
      </c>
      <c r="B2329" t="str">
        <f t="shared" si="36"/>
        <v/>
      </c>
    </row>
    <row r="2330" spans="1:2" x14ac:dyDescent="0.35">
      <c r="A2330" t="s">
        <v>31205</v>
      </c>
      <c r="B2330" t="str">
        <f t="shared" si="36"/>
        <v/>
      </c>
    </row>
    <row r="2331" spans="1:2" x14ac:dyDescent="0.35">
      <c r="A2331" t="s">
        <v>31206</v>
      </c>
      <c r="B2331" t="str">
        <f t="shared" si="36"/>
        <v/>
      </c>
    </row>
    <row r="2332" spans="1:2" x14ac:dyDescent="0.35">
      <c r="A2332" t="s">
        <v>31207</v>
      </c>
      <c r="B2332" t="str">
        <f t="shared" si="36"/>
        <v/>
      </c>
    </row>
    <row r="2333" spans="1:2" x14ac:dyDescent="0.35">
      <c r="B2333" t="str">
        <f t="shared" si="36"/>
        <v/>
      </c>
    </row>
    <row r="2334" spans="1:2" x14ac:dyDescent="0.35">
      <c r="A2334" t="s">
        <v>31240</v>
      </c>
      <c r="B2334" t="str">
        <f t="shared" si="36"/>
        <v>Config error in TM_Joker: description has trailing whitespace</v>
      </c>
    </row>
    <row r="2335" spans="1:2" x14ac:dyDescent="0.35">
      <c r="A2335" t="s">
        <v>31127</v>
      </c>
      <c r="B2335" t="str">
        <f t="shared" si="36"/>
        <v/>
      </c>
    </row>
    <row r="2336" spans="1:2" x14ac:dyDescent="0.35">
      <c r="A2336" t="s">
        <v>31190</v>
      </c>
      <c r="B2336" t="str">
        <f t="shared" si="36"/>
        <v/>
      </c>
    </row>
    <row r="2337" spans="1:2" x14ac:dyDescent="0.35">
      <c r="A2337" t="s">
        <v>31219</v>
      </c>
      <c r="B2337" t="str">
        <f t="shared" si="36"/>
        <v/>
      </c>
    </row>
    <row r="2338" spans="1:2" x14ac:dyDescent="0.35">
      <c r="A2338" t="s">
        <v>31192</v>
      </c>
      <c r="B2338" t="str">
        <f t="shared" si="36"/>
        <v/>
      </c>
    </row>
    <row r="2339" spans="1:2" x14ac:dyDescent="0.35">
      <c r="A2339" t="s">
        <v>31193</v>
      </c>
      <c r="B2339" t="str">
        <f t="shared" si="36"/>
        <v/>
      </c>
    </row>
    <row r="2340" spans="1:2" x14ac:dyDescent="0.35">
      <c r="A2340" t="s">
        <v>31194</v>
      </c>
      <c r="B2340" t="str">
        <f t="shared" si="36"/>
        <v/>
      </c>
    </row>
    <row r="2341" spans="1:2" x14ac:dyDescent="0.35">
      <c r="A2341" t="s">
        <v>31195</v>
      </c>
      <c r="B2341" t="str">
        <f t="shared" si="36"/>
        <v/>
      </c>
    </row>
    <row r="2342" spans="1:2" x14ac:dyDescent="0.35">
      <c r="A2342" t="s">
        <v>31196</v>
      </c>
      <c r="B2342" t="str">
        <f t="shared" si="36"/>
        <v/>
      </c>
    </row>
    <row r="2343" spans="1:2" x14ac:dyDescent="0.35">
      <c r="A2343" t="s">
        <v>31197</v>
      </c>
      <c r="B2343" t="str">
        <f t="shared" si="36"/>
        <v/>
      </c>
    </row>
    <row r="2344" spans="1:2" x14ac:dyDescent="0.35">
      <c r="A2344" t="s">
        <v>31198</v>
      </c>
      <c r="B2344" t="str">
        <f t="shared" si="36"/>
        <v/>
      </c>
    </row>
    <row r="2345" spans="1:2" x14ac:dyDescent="0.35">
      <c r="A2345" t="s">
        <v>31199</v>
      </c>
      <c r="B2345" t="str">
        <f t="shared" si="36"/>
        <v/>
      </c>
    </row>
    <row r="2346" spans="1:2" x14ac:dyDescent="0.35">
      <c r="A2346" t="s">
        <v>31200</v>
      </c>
      <c r="B2346" t="str">
        <f t="shared" si="36"/>
        <v/>
      </c>
    </row>
    <row r="2347" spans="1:2" x14ac:dyDescent="0.35">
      <c r="A2347" t="s">
        <v>31198</v>
      </c>
      <c r="B2347" t="str">
        <f t="shared" si="36"/>
        <v/>
      </c>
    </row>
    <row r="2348" spans="1:2" x14ac:dyDescent="0.35">
      <c r="A2348" t="s">
        <v>31201</v>
      </c>
      <c r="B2348" t="str">
        <f t="shared" si="36"/>
        <v/>
      </c>
    </row>
    <row r="2349" spans="1:2" x14ac:dyDescent="0.35">
      <c r="A2349" t="s">
        <v>31202</v>
      </c>
      <c r="B2349" t="str">
        <f t="shared" si="36"/>
        <v/>
      </c>
    </row>
    <row r="2350" spans="1:2" x14ac:dyDescent="0.35">
      <c r="A2350" t="s">
        <v>31159</v>
      </c>
      <c r="B2350" t="str">
        <f t="shared" si="36"/>
        <v/>
      </c>
    </row>
    <row r="2351" spans="1:2" x14ac:dyDescent="0.35">
      <c r="A2351" t="s">
        <v>31160</v>
      </c>
      <c r="B2351" t="str">
        <f t="shared" si="36"/>
        <v/>
      </c>
    </row>
    <row r="2352" spans="1:2" x14ac:dyDescent="0.35">
      <c r="A2352" t="s">
        <v>31203</v>
      </c>
      <c r="B2352" t="str">
        <f t="shared" si="36"/>
        <v/>
      </c>
    </row>
    <row r="2353" spans="1:2" x14ac:dyDescent="0.35">
      <c r="A2353" t="s">
        <v>31204</v>
      </c>
      <c r="B2353" t="str">
        <f t="shared" si="36"/>
        <v/>
      </c>
    </row>
    <row r="2354" spans="1:2" x14ac:dyDescent="0.35">
      <c r="A2354" t="s">
        <v>31205</v>
      </c>
      <c r="B2354" t="str">
        <f t="shared" si="36"/>
        <v/>
      </c>
    </row>
    <row r="2355" spans="1:2" x14ac:dyDescent="0.35">
      <c r="A2355" t="s">
        <v>31206</v>
      </c>
      <c r="B2355" t="str">
        <f t="shared" si="36"/>
        <v/>
      </c>
    </row>
    <row r="2356" spans="1:2" x14ac:dyDescent="0.35">
      <c r="A2356" t="s">
        <v>31207</v>
      </c>
      <c r="B2356" t="str">
        <f t="shared" si="36"/>
        <v/>
      </c>
    </row>
    <row r="2357" spans="1:2" x14ac:dyDescent="0.35">
      <c r="B2357" t="str">
        <f t="shared" si="36"/>
        <v/>
      </c>
    </row>
    <row r="2358" spans="1:2" x14ac:dyDescent="0.35">
      <c r="A2358" t="s">
        <v>31245</v>
      </c>
      <c r="B2358" t="str">
        <f t="shared" si="36"/>
        <v>Config error in TM_SlowCooker_III: description has trailing whitespace</v>
      </c>
    </row>
    <row r="2359" spans="1:2" x14ac:dyDescent="0.35">
      <c r="A2359" t="s">
        <v>31127</v>
      </c>
      <c r="B2359" t="str">
        <f t="shared" si="36"/>
        <v/>
      </c>
    </row>
    <row r="2360" spans="1:2" x14ac:dyDescent="0.35">
      <c r="A2360" t="s">
        <v>31190</v>
      </c>
      <c r="B2360" t="str">
        <f t="shared" si="36"/>
        <v/>
      </c>
    </row>
    <row r="2361" spans="1:2" x14ac:dyDescent="0.35">
      <c r="A2361" t="s">
        <v>31191</v>
      </c>
      <c r="B2361" t="str">
        <f t="shared" si="36"/>
        <v/>
      </c>
    </row>
    <row r="2362" spans="1:2" x14ac:dyDescent="0.35">
      <c r="A2362" t="s">
        <v>31192</v>
      </c>
      <c r="B2362" t="str">
        <f t="shared" si="36"/>
        <v/>
      </c>
    </row>
    <row r="2363" spans="1:2" x14ac:dyDescent="0.35">
      <c r="A2363" t="s">
        <v>31193</v>
      </c>
      <c r="B2363" t="str">
        <f t="shared" si="36"/>
        <v/>
      </c>
    </row>
    <row r="2364" spans="1:2" x14ac:dyDescent="0.35">
      <c r="A2364" t="s">
        <v>31194</v>
      </c>
      <c r="B2364" t="str">
        <f t="shared" si="36"/>
        <v/>
      </c>
    </row>
    <row r="2365" spans="1:2" x14ac:dyDescent="0.35">
      <c r="A2365" t="s">
        <v>31195</v>
      </c>
      <c r="B2365" t="str">
        <f t="shared" si="36"/>
        <v/>
      </c>
    </row>
    <row r="2366" spans="1:2" x14ac:dyDescent="0.35">
      <c r="A2366" t="s">
        <v>31196</v>
      </c>
      <c r="B2366" t="str">
        <f t="shared" si="36"/>
        <v/>
      </c>
    </row>
    <row r="2367" spans="1:2" x14ac:dyDescent="0.35">
      <c r="A2367" t="s">
        <v>31197</v>
      </c>
      <c r="B2367" t="str">
        <f t="shared" si="36"/>
        <v/>
      </c>
    </row>
    <row r="2368" spans="1:2" x14ac:dyDescent="0.35">
      <c r="A2368" t="s">
        <v>31198</v>
      </c>
      <c r="B2368" t="str">
        <f t="shared" si="36"/>
        <v/>
      </c>
    </row>
    <row r="2369" spans="1:2" x14ac:dyDescent="0.35">
      <c r="A2369" t="s">
        <v>31199</v>
      </c>
      <c r="B2369" t="str">
        <f t="shared" si="36"/>
        <v/>
      </c>
    </row>
    <row r="2370" spans="1:2" x14ac:dyDescent="0.35">
      <c r="A2370" t="s">
        <v>31200</v>
      </c>
      <c r="B2370" t="str">
        <f t="shared" ref="B2370:B2433" si="37">IF(ISNUMBER(FIND("whitespace",A2370)),A2370,"")</f>
        <v/>
      </c>
    </row>
    <row r="2371" spans="1:2" x14ac:dyDescent="0.35">
      <c r="A2371" t="s">
        <v>31198</v>
      </c>
      <c r="B2371" t="str">
        <f t="shared" si="37"/>
        <v/>
      </c>
    </row>
    <row r="2372" spans="1:2" x14ac:dyDescent="0.35">
      <c r="A2372" t="s">
        <v>31201</v>
      </c>
      <c r="B2372" t="str">
        <f t="shared" si="37"/>
        <v/>
      </c>
    </row>
    <row r="2373" spans="1:2" x14ac:dyDescent="0.35">
      <c r="A2373" t="s">
        <v>31202</v>
      </c>
      <c r="B2373" t="str">
        <f t="shared" si="37"/>
        <v/>
      </c>
    </row>
    <row r="2374" spans="1:2" x14ac:dyDescent="0.35">
      <c r="A2374" t="s">
        <v>31159</v>
      </c>
      <c r="B2374" t="str">
        <f t="shared" si="37"/>
        <v/>
      </c>
    </row>
    <row r="2375" spans="1:2" x14ac:dyDescent="0.35">
      <c r="A2375" t="s">
        <v>31160</v>
      </c>
      <c r="B2375" t="str">
        <f t="shared" si="37"/>
        <v/>
      </c>
    </row>
    <row r="2376" spans="1:2" x14ac:dyDescent="0.35">
      <c r="A2376" t="s">
        <v>31203</v>
      </c>
      <c r="B2376" t="str">
        <f t="shared" si="37"/>
        <v/>
      </c>
    </row>
    <row r="2377" spans="1:2" x14ac:dyDescent="0.35">
      <c r="A2377" t="s">
        <v>31204</v>
      </c>
      <c r="B2377" t="str">
        <f t="shared" si="37"/>
        <v/>
      </c>
    </row>
    <row r="2378" spans="1:2" x14ac:dyDescent="0.35">
      <c r="A2378" t="s">
        <v>31205</v>
      </c>
      <c r="B2378" t="str">
        <f t="shared" si="37"/>
        <v/>
      </c>
    </row>
    <row r="2379" spans="1:2" x14ac:dyDescent="0.35">
      <c r="A2379" t="s">
        <v>31206</v>
      </c>
      <c r="B2379" t="str">
        <f t="shared" si="37"/>
        <v/>
      </c>
    </row>
    <row r="2380" spans="1:2" x14ac:dyDescent="0.35">
      <c r="A2380" t="s">
        <v>31207</v>
      </c>
      <c r="B2380" t="str">
        <f t="shared" si="37"/>
        <v/>
      </c>
    </row>
    <row r="2381" spans="1:2" x14ac:dyDescent="0.35">
      <c r="B2381" t="str">
        <f t="shared" si="37"/>
        <v/>
      </c>
    </row>
    <row r="2382" spans="1:2" x14ac:dyDescent="0.35">
      <c r="A2382" t="s">
        <v>31241</v>
      </c>
      <c r="B2382" t="str">
        <f t="shared" si="37"/>
        <v>Config error in TM_Joker_III: description has trailing whitespace</v>
      </c>
    </row>
    <row r="2383" spans="1:2" x14ac:dyDescent="0.35">
      <c r="A2383" t="s">
        <v>31127</v>
      </c>
      <c r="B2383" t="str">
        <f t="shared" si="37"/>
        <v/>
      </c>
    </row>
    <row r="2384" spans="1:2" x14ac:dyDescent="0.35">
      <c r="A2384" t="s">
        <v>31190</v>
      </c>
      <c r="B2384" t="str">
        <f t="shared" si="37"/>
        <v/>
      </c>
    </row>
    <row r="2385" spans="1:2" x14ac:dyDescent="0.35">
      <c r="A2385" t="s">
        <v>31219</v>
      </c>
      <c r="B2385" t="str">
        <f t="shared" si="37"/>
        <v/>
      </c>
    </row>
    <row r="2386" spans="1:2" x14ac:dyDescent="0.35">
      <c r="A2386" t="s">
        <v>31192</v>
      </c>
      <c r="B2386" t="str">
        <f t="shared" si="37"/>
        <v/>
      </c>
    </row>
    <row r="2387" spans="1:2" x14ac:dyDescent="0.35">
      <c r="A2387" t="s">
        <v>31193</v>
      </c>
      <c r="B2387" t="str">
        <f t="shared" si="37"/>
        <v/>
      </c>
    </row>
    <row r="2388" spans="1:2" x14ac:dyDescent="0.35">
      <c r="A2388" t="s">
        <v>31194</v>
      </c>
      <c r="B2388" t="str">
        <f t="shared" si="37"/>
        <v/>
      </c>
    </row>
    <row r="2389" spans="1:2" x14ac:dyDescent="0.35">
      <c r="A2389" t="s">
        <v>31195</v>
      </c>
      <c r="B2389" t="str">
        <f t="shared" si="37"/>
        <v/>
      </c>
    </row>
    <row r="2390" spans="1:2" x14ac:dyDescent="0.35">
      <c r="A2390" t="s">
        <v>31196</v>
      </c>
      <c r="B2390" t="str">
        <f t="shared" si="37"/>
        <v/>
      </c>
    </row>
    <row r="2391" spans="1:2" x14ac:dyDescent="0.35">
      <c r="A2391" t="s">
        <v>31197</v>
      </c>
      <c r="B2391" t="str">
        <f t="shared" si="37"/>
        <v/>
      </c>
    </row>
    <row r="2392" spans="1:2" x14ac:dyDescent="0.35">
      <c r="A2392" t="s">
        <v>31198</v>
      </c>
      <c r="B2392" t="str">
        <f t="shared" si="37"/>
        <v/>
      </c>
    </row>
    <row r="2393" spans="1:2" x14ac:dyDescent="0.35">
      <c r="A2393" t="s">
        <v>31199</v>
      </c>
      <c r="B2393" t="str">
        <f t="shared" si="37"/>
        <v/>
      </c>
    </row>
    <row r="2394" spans="1:2" x14ac:dyDescent="0.35">
      <c r="A2394" t="s">
        <v>31200</v>
      </c>
      <c r="B2394" t="str">
        <f t="shared" si="37"/>
        <v/>
      </c>
    </row>
    <row r="2395" spans="1:2" x14ac:dyDescent="0.35">
      <c r="A2395" t="s">
        <v>31198</v>
      </c>
      <c r="B2395" t="str">
        <f t="shared" si="37"/>
        <v/>
      </c>
    </row>
    <row r="2396" spans="1:2" x14ac:dyDescent="0.35">
      <c r="A2396" t="s">
        <v>31201</v>
      </c>
      <c r="B2396" t="str">
        <f t="shared" si="37"/>
        <v/>
      </c>
    </row>
    <row r="2397" spans="1:2" x14ac:dyDescent="0.35">
      <c r="A2397" t="s">
        <v>31202</v>
      </c>
      <c r="B2397" t="str">
        <f t="shared" si="37"/>
        <v/>
      </c>
    </row>
    <row r="2398" spans="1:2" x14ac:dyDescent="0.35">
      <c r="A2398" t="s">
        <v>31159</v>
      </c>
      <c r="B2398" t="str">
        <f t="shared" si="37"/>
        <v/>
      </c>
    </row>
    <row r="2399" spans="1:2" x14ac:dyDescent="0.35">
      <c r="A2399" t="s">
        <v>31160</v>
      </c>
      <c r="B2399" t="str">
        <f t="shared" si="37"/>
        <v/>
      </c>
    </row>
    <row r="2400" spans="1:2" x14ac:dyDescent="0.35">
      <c r="A2400" t="s">
        <v>31203</v>
      </c>
      <c r="B2400" t="str">
        <f t="shared" si="37"/>
        <v/>
      </c>
    </row>
    <row r="2401" spans="1:2" x14ac:dyDescent="0.35">
      <c r="A2401" t="s">
        <v>31204</v>
      </c>
      <c r="B2401" t="str">
        <f t="shared" si="37"/>
        <v/>
      </c>
    </row>
    <row r="2402" spans="1:2" x14ac:dyDescent="0.35">
      <c r="A2402" t="s">
        <v>31205</v>
      </c>
      <c r="B2402" t="str">
        <f t="shared" si="37"/>
        <v/>
      </c>
    </row>
    <row r="2403" spans="1:2" x14ac:dyDescent="0.35">
      <c r="A2403" t="s">
        <v>31206</v>
      </c>
      <c r="B2403" t="str">
        <f t="shared" si="37"/>
        <v/>
      </c>
    </row>
    <row r="2404" spans="1:2" x14ac:dyDescent="0.35">
      <c r="A2404" t="s">
        <v>31207</v>
      </c>
      <c r="B2404" t="str">
        <f t="shared" si="37"/>
        <v/>
      </c>
    </row>
    <row r="2405" spans="1:2" x14ac:dyDescent="0.35">
      <c r="B2405" t="str">
        <f t="shared" si="37"/>
        <v/>
      </c>
    </row>
    <row r="2406" spans="1:2" x14ac:dyDescent="0.35">
      <c r="A2406" t="s">
        <v>31246</v>
      </c>
      <c r="B2406" t="str">
        <f t="shared" si="37"/>
        <v>Config error in TM_AmbushB: description has trailing whitespace</v>
      </c>
    </row>
    <row r="2407" spans="1:2" x14ac:dyDescent="0.35">
      <c r="A2407" t="s">
        <v>31127</v>
      </c>
      <c r="B2407" t="str">
        <f t="shared" si="37"/>
        <v/>
      </c>
    </row>
    <row r="2408" spans="1:2" x14ac:dyDescent="0.35">
      <c r="A2408" t="s">
        <v>31190</v>
      </c>
      <c r="B2408" t="str">
        <f t="shared" si="37"/>
        <v/>
      </c>
    </row>
    <row r="2409" spans="1:2" x14ac:dyDescent="0.35">
      <c r="A2409" t="s">
        <v>31191</v>
      </c>
      <c r="B2409" t="str">
        <f t="shared" si="37"/>
        <v/>
      </c>
    </row>
    <row r="2410" spans="1:2" x14ac:dyDescent="0.35">
      <c r="A2410" t="s">
        <v>31192</v>
      </c>
      <c r="B2410" t="str">
        <f t="shared" si="37"/>
        <v/>
      </c>
    </row>
    <row r="2411" spans="1:2" x14ac:dyDescent="0.35">
      <c r="A2411" t="s">
        <v>31193</v>
      </c>
      <c r="B2411" t="str">
        <f t="shared" si="37"/>
        <v/>
      </c>
    </row>
    <row r="2412" spans="1:2" x14ac:dyDescent="0.35">
      <c r="A2412" t="s">
        <v>31194</v>
      </c>
      <c r="B2412" t="str">
        <f t="shared" si="37"/>
        <v/>
      </c>
    </row>
    <row r="2413" spans="1:2" x14ac:dyDescent="0.35">
      <c r="A2413" t="s">
        <v>31195</v>
      </c>
      <c r="B2413" t="str">
        <f t="shared" si="37"/>
        <v/>
      </c>
    </row>
    <row r="2414" spans="1:2" x14ac:dyDescent="0.35">
      <c r="A2414" t="s">
        <v>31196</v>
      </c>
      <c r="B2414" t="str">
        <f t="shared" si="37"/>
        <v/>
      </c>
    </row>
    <row r="2415" spans="1:2" x14ac:dyDescent="0.35">
      <c r="A2415" t="s">
        <v>31197</v>
      </c>
      <c r="B2415" t="str">
        <f t="shared" si="37"/>
        <v/>
      </c>
    </row>
    <row r="2416" spans="1:2" x14ac:dyDescent="0.35">
      <c r="A2416" t="s">
        <v>31198</v>
      </c>
      <c r="B2416" t="str">
        <f t="shared" si="37"/>
        <v/>
      </c>
    </row>
    <row r="2417" spans="1:2" x14ac:dyDescent="0.35">
      <c r="A2417" t="s">
        <v>31199</v>
      </c>
      <c r="B2417" t="str">
        <f t="shared" si="37"/>
        <v/>
      </c>
    </row>
    <row r="2418" spans="1:2" x14ac:dyDescent="0.35">
      <c r="A2418" t="s">
        <v>31200</v>
      </c>
      <c r="B2418" t="str">
        <f t="shared" si="37"/>
        <v/>
      </c>
    </row>
    <row r="2419" spans="1:2" x14ac:dyDescent="0.35">
      <c r="A2419" t="s">
        <v>31198</v>
      </c>
      <c r="B2419" t="str">
        <f t="shared" si="37"/>
        <v/>
      </c>
    </row>
    <row r="2420" spans="1:2" x14ac:dyDescent="0.35">
      <c r="A2420" t="s">
        <v>31201</v>
      </c>
      <c r="B2420" t="str">
        <f t="shared" si="37"/>
        <v/>
      </c>
    </row>
    <row r="2421" spans="1:2" x14ac:dyDescent="0.35">
      <c r="A2421" t="s">
        <v>31202</v>
      </c>
      <c r="B2421" t="str">
        <f t="shared" si="37"/>
        <v/>
      </c>
    </row>
    <row r="2422" spans="1:2" x14ac:dyDescent="0.35">
      <c r="A2422" t="s">
        <v>31159</v>
      </c>
      <c r="B2422" t="str">
        <f t="shared" si="37"/>
        <v/>
      </c>
    </row>
    <row r="2423" spans="1:2" x14ac:dyDescent="0.35">
      <c r="A2423" t="s">
        <v>31160</v>
      </c>
      <c r="B2423" t="str">
        <f t="shared" si="37"/>
        <v/>
      </c>
    </row>
    <row r="2424" spans="1:2" x14ac:dyDescent="0.35">
      <c r="A2424" t="s">
        <v>31203</v>
      </c>
      <c r="B2424" t="str">
        <f t="shared" si="37"/>
        <v/>
      </c>
    </row>
    <row r="2425" spans="1:2" x14ac:dyDescent="0.35">
      <c r="A2425" t="s">
        <v>31204</v>
      </c>
      <c r="B2425" t="str">
        <f t="shared" si="37"/>
        <v/>
      </c>
    </row>
    <row r="2426" spans="1:2" x14ac:dyDescent="0.35">
      <c r="A2426" t="s">
        <v>31205</v>
      </c>
      <c r="B2426" t="str">
        <f t="shared" si="37"/>
        <v/>
      </c>
    </row>
    <row r="2427" spans="1:2" x14ac:dyDescent="0.35">
      <c r="A2427" t="s">
        <v>31206</v>
      </c>
      <c r="B2427" t="str">
        <f t="shared" si="37"/>
        <v/>
      </c>
    </row>
    <row r="2428" spans="1:2" x14ac:dyDescent="0.35">
      <c r="A2428" t="s">
        <v>31207</v>
      </c>
      <c r="B2428" t="str">
        <f t="shared" si="37"/>
        <v/>
      </c>
    </row>
    <row r="2429" spans="1:2" x14ac:dyDescent="0.35">
      <c r="B2429" t="str">
        <f t="shared" si="37"/>
        <v/>
      </c>
    </row>
    <row r="2430" spans="1:2" x14ac:dyDescent="0.35">
      <c r="A2430" t="s">
        <v>31242</v>
      </c>
      <c r="B2430" t="str">
        <f t="shared" si="37"/>
        <v>Config error in TM_HunterRoast_I: description has leading whitespace</v>
      </c>
    </row>
    <row r="2431" spans="1:2" x14ac:dyDescent="0.35">
      <c r="A2431" t="s">
        <v>31127</v>
      </c>
      <c r="B2431" t="str">
        <f t="shared" si="37"/>
        <v/>
      </c>
    </row>
    <row r="2432" spans="1:2" x14ac:dyDescent="0.35">
      <c r="A2432" t="s">
        <v>31190</v>
      </c>
      <c r="B2432" t="str">
        <f t="shared" si="37"/>
        <v/>
      </c>
    </row>
    <row r="2433" spans="1:2" x14ac:dyDescent="0.35">
      <c r="A2433" t="s">
        <v>31219</v>
      </c>
      <c r="B2433" t="str">
        <f t="shared" si="37"/>
        <v/>
      </c>
    </row>
    <row r="2434" spans="1:2" x14ac:dyDescent="0.35">
      <c r="A2434" t="s">
        <v>31192</v>
      </c>
      <c r="B2434" t="str">
        <f t="shared" ref="B2434:B2497" si="38">IF(ISNUMBER(FIND("whitespace",A2434)),A2434,"")</f>
        <v/>
      </c>
    </row>
    <row r="2435" spans="1:2" x14ac:dyDescent="0.35">
      <c r="A2435" t="s">
        <v>31193</v>
      </c>
      <c r="B2435" t="str">
        <f t="shared" si="38"/>
        <v/>
      </c>
    </row>
    <row r="2436" spans="1:2" x14ac:dyDescent="0.35">
      <c r="A2436" t="s">
        <v>31194</v>
      </c>
      <c r="B2436" t="str">
        <f t="shared" si="38"/>
        <v/>
      </c>
    </row>
    <row r="2437" spans="1:2" x14ac:dyDescent="0.35">
      <c r="A2437" t="s">
        <v>31195</v>
      </c>
      <c r="B2437" t="str">
        <f t="shared" si="38"/>
        <v/>
      </c>
    </row>
    <row r="2438" spans="1:2" x14ac:dyDescent="0.35">
      <c r="A2438" t="s">
        <v>31196</v>
      </c>
      <c r="B2438" t="str">
        <f t="shared" si="38"/>
        <v/>
      </c>
    </row>
    <row r="2439" spans="1:2" x14ac:dyDescent="0.35">
      <c r="A2439" t="s">
        <v>31197</v>
      </c>
      <c r="B2439" t="str">
        <f t="shared" si="38"/>
        <v/>
      </c>
    </row>
    <row r="2440" spans="1:2" x14ac:dyDescent="0.35">
      <c r="A2440" t="s">
        <v>31198</v>
      </c>
      <c r="B2440" t="str">
        <f t="shared" si="38"/>
        <v/>
      </c>
    </row>
    <row r="2441" spans="1:2" x14ac:dyDescent="0.35">
      <c r="A2441" t="s">
        <v>31199</v>
      </c>
      <c r="B2441" t="str">
        <f t="shared" si="38"/>
        <v/>
      </c>
    </row>
    <row r="2442" spans="1:2" x14ac:dyDescent="0.35">
      <c r="A2442" t="s">
        <v>31200</v>
      </c>
      <c r="B2442" t="str">
        <f t="shared" si="38"/>
        <v/>
      </c>
    </row>
    <row r="2443" spans="1:2" x14ac:dyDescent="0.35">
      <c r="A2443" t="s">
        <v>31198</v>
      </c>
      <c r="B2443" t="str">
        <f t="shared" si="38"/>
        <v/>
      </c>
    </row>
    <row r="2444" spans="1:2" x14ac:dyDescent="0.35">
      <c r="A2444" t="s">
        <v>31201</v>
      </c>
      <c r="B2444" t="str">
        <f t="shared" si="38"/>
        <v/>
      </c>
    </row>
    <row r="2445" spans="1:2" x14ac:dyDescent="0.35">
      <c r="A2445" t="s">
        <v>31202</v>
      </c>
      <c r="B2445" t="str">
        <f t="shared" si="38"/>
        <v/>
      </c>
    </row>
    <row r="2446" spans="1:2" x14ac:dyDescent="0.35">
      <c r="A2446" t="s">
        <v>31159</v>
      </c>
      <c r="B2446" t="str">
        <f t="shared" si="38"/>
        <v/>
      </c>
    </row>
    <row r="2447" spans="1:2" x14ac:dyDescent="0.35">
      <c r="A2447" t="s">
        <v>31160</v>
      </c>
      <c r="B2447" t="str">
        <f t="shared" si="38"/>
        <v/>
      </c>
    </row>
    <row r="2448" spans="1:2" x14ac:dyDescent="0.35">
      <c r="A2448" t="s">
        <v>31203</v>
      </c>
      <c r="B2448" t="str">
        <f t="shared" si="38"/>
        <v/>
      </c>
    </row>
    <row r="2449" spans="1:2" x14ac:dyDescent="0.35">
      <c r="A2449" t="s">
        <v>31204</v>
      </c>
      <c r="B2449" t="str">
        <f t="shared" si="38"/>
        <v/>
      </c>
    </row>
    <row r="2450" spans="1:2" x14ac:dyDescent="0.35">
      <c r="A2450" t="s">
        <v>31205</v>
      </c>
      <c r="B2450" t="str">
        <f t="shared" si="38"/>
        <v/>
      </c>
    </row>
    <row r="2451" spans="1:2" x14ac:dyDescent="0.35">
      <c r="A2451" t="s">
        <v>31206</v>
      </c>
      <c r="B2451" t="str">
        <f t="shared" si="38"/>
        <v/>
      </c>
    </row>
    <row r="2452" spans="1:2" x14ac:dyDescent="0.35">
      <c r="A2452" t="s">
        <v>31207</v>
      </c>
      <c r="B2452" t="str">
        <f t="shared" si="38"/>
        <v/>
      </c>
    </row>
    <row r="2453" spans="1:2" x14ac:dyDescent="0.35">
      <c r="B2453" t="str">
        <f t="shared" si="38"/>
        <v/>
      </c>
    </row>
    <row r="2454" spans="1:2" x14ac:dyDescent="0.35">
      <c r="A2454" t="s">
        <v>31247</v>
      </c>
      <c r="B2454" t="str">
        <f t="shared" si="38"/>
        <v>Config error in TM_Ambush_III: description has trailing whitespace</v>
      </c>
    </row>
    <row r="2455" spans="1:2" x14ac:dyDescent="0.35">
      <c r="A2455" t="s">
        <v>31127</v>
      </c>
      <c r="B2455" t="str">
        <f t="shared" si="38"/>
        <v/>
      </c>
    </row>
    <row r="2456" spans="1:2" x14ac:dyDescent="0.35">
      <c r="A2456" t="s">
        <v>31190</v>
      </c>
      <c r="B2456" t="str">
        <f t="shared" si="38"/>
        <v/>
      </c>
    </row>
    <row r="2457" spans="1:2" x14ac:dyDescent="0.35">
      <c r="A2457" t="s">
        <v>31191</v>
      </c>
      <c r="B2457" t="str">
        <f t="shared" si="38"/>
        <v/>
      </c>
    </row>
    <row r="2458" spans="1:2" x14ac:dyDescent="0.35">
      <c r="A2458" t="s">
        <v>31192</v>
      </c>
      <c r="B2458" t="str">
        <f t="shared" si="38"/>
        <v/>
      </c>
    </row>
    <row r="2459" spans="1:2" x14ac:dyDescent="0.35">
      <c r="A2459" t="s">
        <v>31193</v>
      </c>
      <c r="B2459" t="str">
        <f t="shared" si="38"/>
        <v/>
      </c>
    </row>
    <row r="2460" spans="1:2" x14ac:dyDescent="0.35">
      <c r="A2460" t="s">
        <v>31194</v>
      </c>
      <c r="B2460" t="str">
        <f t="shared" si="38"/>
        <v/>
      </c>
    </row>
    <row r="2461" spans="1:2" x14ac:dyDescent="0.35">
      <c r="A2461" t="s">
        <v>31195</v>
      </c>
      <c r="B2461" t="str">
        <f t="shared" si="38"/>
        <v/>
      </c>
    </row>
    <row r="2462" spans="1:2" x14ac:dyDescent="0.35">
      <c r="A2462" t="s">
        <v>31196</v>
      </c>
      <c r="B2462" t="str">
        <f t="shared" si="38"/>
        <v/>
      </c>
    </row>
    <row r="2463" spans="1:2" x14ac:dyDescent="0.35">
      <c r="A2463" t="s">
        <v>31197</v>
      </c>
      <c r="B2463" t="str">
        <f t="shared" si="38"/>
        <v/>
      </c>
    </row>
    <row r="2464" spans="1:2" x14ac:dyDescent="0.35">
      <c r="A2464" t="s">
        <v>31198</v>
      </c>
      <c r="B2464" t="str">
        <f t="shared" si="38"/>
        <v/>
      </c>
    </row>
    <row r="2465" spans="1:2" x14ac:dyDescent="0.35">
      <c r="A2465" t="s">
        <v>31199</v>
      </c>
      <c r="B2465" t="str">
        <f t="shared" si="38"/>
        <v/>
      </c>
    </row>
    <row r="2466" spans="1:2" x14ac:dyDescent="0.35">
      <c r="A2466" t="s">
        <v>31200</v>
      </c>
      <c r="B2466" t="str">
        <f t="shared" si="38"/>
        <v/>
      </c>
    </row>
    <row r="2467" spans="1:2" x14ac:dyDescent="0.35">
      <c r="A2467" t="s">
        <v>31198</v>
      </c>
      <c r="B2467" t="str">
        <f t="shared" si="38"/>
        <v/>
      </c>
    </row>
    <row r="2468" spans="1:2" x14ac:dyDescent="0.35">
      <c r="A2468" t="s">
        <v>31201</v>
      </c>
      <c r="B2468" t="str">
        <f t="shared" si="38"/>
        <v/>
      </c>
    </row>
    <row r="2469" spans="1:2" x14ac:dyDescent="0.35">
      <c r="A2469" t="s">
        <v>31202</v>
      </c>
      <c r="B2469" t="str">
        <f t="shared" si="38"/>
        <v/>
      </c>
    </row>
    <row r="2470" spans="1:2" x14ac:dyDescent="0.35">
      <c r="A2470" t="s">
        <v>31159</v>
      </c>
      <c r="B2470" t="str">
        <f t="shared" si="38"/>
        <v/>
      </c>
    </row>
    <row r="2471" spans="1:2" x14ac:dyDescent="0.35">
      <c r="A2471" t="s">
        <v>31160</v>
      </c>
      <c r="B2471" t="str">
        <f t="shared" si="38"/>
        <v/>
      </c>
    </row>
    <row r="2472" spans="1:2" x14ac:dyDescent="0.35">
      <c r="A2472" t="s">
        <v>31203</v>
      </c>
      <c r="B2472" t="str">
        <f t="shared" si="38"/>
        <v/>
      </c>
    </row>
    <row r="2473" spans="1:2" x14ac:dyDescent="0.35">
      <c r="A2473" t="s">
        <v>31204</v>
      </c>
      <c r="B2473" t="str">
        <f t="shared" si="38"/>
        <v/>
      </c>
    </row>
    <row r="2474" spans="1:2" x14ac:dyDescent="0.35">
      <c r="A2474" t="s">
        <v>31205</v>
      </c>
      <c r="B2474" t="str">
        <f t="shared" si="38"/>
        <v/>
      </c>
    </row>
    <row r="2475" spans="1:2" x14ac:dyDescent="0.35">
      <c r="A2475" t="s">
        <v>31206</v>
      </c>
      <c r="B2475" t="str">
        <f t="shared" si="38"/>
        <v/>
      </c>
    </row>
    <row r="2476" spans="1:2" x14ac:dyDescent="0.35">
      <c r="A2476" t="s">
        <v>31207</v>
      </c>
      <c r="B2476" t="str">
        <f t="shared" si="38"/>
        <v/>
      </c>
    </row>
    <row r="2477" spans="1:2" x14ac:dyDescent="0.35">
      <c r="B2477" t="str">
        <f t="shared" si="38"/>
        <v/>
      </c>
    </row>
    <row r="2478" spans="1:2" x14ac:dyDescent="0.35">
      <c r="A2478" t="s">
        <v>31243</v>
      </c>
      <c r="B2478" t="str">
        <f t="shared" si="38"/>
        <v>Config error in TM_FreshRoastedCoffee: description has leading whitespace</v>
      </c>
    </row>
    <row r="2479" spans="1:2" x14ac:dyDescent="0.35">
      <c r="A2479" t="s">
        <v>31127</v>
      </c>
      <c r="B2479" t="str">
        <f t="shared" si="38"/>
        <v/>
      </c>
    </row>
    <row r="2480" spans="1:2" x14ac:dyDescent="0.35">
      <c r="A2480" t="s">
        <v>31190</v>
      </c>
      <c r="B2480" t="str">
        <f t="shared" si="38"/>
        <v/>
      </c>
    </row>
    <row r="2481" spans="1:2" x14ac:dyDescent="0.35">
      <c r="A2481" t="s">
        <v>31219</v>
      </c>
      <c r="B2481" t="str">
        <f t="shared" si="38"/>
        <v/>
      </c>
    </row>
    <row r="2482" spans="1:2" x14ac:dyDescent="0.35">
      <c r="A2482" t="s">
        <v>31192</v>
      </c>
      <c r="B2482" t="str">
        <f t="shared" si="38"/>
        <v/>
      </c>
    </row>
    <row r="2483" spans="1:2" x14ac:dyDescent="0.35">
      <c r="A2483" t="s">
        <v>31193</v>
      </c>
      <c r="B2483" t="str">
        <f t="shared" si="38"/>
        <v/>
      </c>
    </row>
    <row r="2484" spans="1:2" x14ac:dyDescent="0.35">
      <c r="A2484" t="s">
        <v>31194</v>
      </c>
      <c r="B2484" t="str">
        <f t="shared" si="38"/>
        <v/>
      </c>
    </row>
    <row r="2485" spans="1:2" x14ac:dyDescent="0.35">
      <c r="A2485" t="s">
        <v>31195</v>
      </c>
      <c r="B2485" t="str">
        <f t="shared" si="38"/>
        <v/>
      </c>
    </row>
    <row r="2486" spans="1:2" x14ac:dyDescent="0.35">
      <c r="A2486" t="s">
        <v>31196</v>
      </c>
      <c r="B2486" t="str">
        <f t="shared" si="38"/>
        <v/>
      </c>
    </row>
    <row r="2487" spans="1:2" x14ac:dyDescent="0.35">
      <c r="A2487" t="s">
        <v>31197</v>
      </c>
      <c r="B2487" t="str">
        <f t="shared" si="38"/>
        <v/>
      </c>
    </row>
    <row r="2488" spans="1:2" x14ac:dyDescent="0.35">
      <c r="A2488" t="s">
        <v>31198</v>
      </c>
      <c r="B2488" t="str">
        <f t="shared" si="38"/>
        <v/>
      </c>
    </row>
    <row r="2489" spans="1:2" x14ac:dyDescent="0.35">
      <c r="A2489" t="s">
        <v>31199</v>
      </c>
      <c r="B2489" t="str">
        <f t="shared" si="38"/>
        <v/>
      </c>
    </row>
    <row r="2490" spans="1:2" x14ac:dyDescent="0.35">
      <c r="A2490" t="s">
        <v>31200</v>
      </c>
      <c r="B2490" t="str">
        <f t="shared" si="38"/>
        <v/>
      </c>
    </row>
    <row r="2491" spans="1:2" x14ac:dyDescent="0.35">
      <c r="A2491" t="s">
        <v>31198</v>
      </c>
      <c r="B2491" t="str">
        <f t="shared" si="38"/>
        <v/>
      </c>
    </row>
    <row r="2492" spans="1:2" x14ac:dyDescent="0.35">
      <c r="A2492" t="s">
        <v>31201</v>
      </c>
      <c r="B2492" t="str">
        <f t="shared" si="38"/>
        <v/>
      </c>
    </row>
    <row r="2493" spans="1:2" x14ac:dyDescent="0.35">
      <c r="A2493" t="s">
        <v>31202</v>
      </c>
      <c r="B2493" t="str">
        <f t="shared" si="38"/>
        <v/>
      </c>
    </row>
    <row r="2494" spans="1:2" x14ac:dyDescent="0.35">
      <c r="A2494" t="s">
        <v>31159</v>
      </c>
      <c r="B2494" t="str">
        <f t="shared" si="38"/>
        <v/>
      </c>
    </row>
    <row r="2495" spans="1:2" x14ac:dyDescent="0.35">
      <c r="A2495" t="s">
        <v>31160</v>
      </c>
      <c r="B2495" t="str">
        <f t="shared" si="38"/>
        <v/>
      </c>
    </row>
    <row r="2496" spans="1:2" x14ac:dyDescent="0.35">
      <c r="A2496" t="s">
        <v>31203</v>
      </c>
      <c r="B2496" t="str">
        <f t="shared" si="38"/>
        <v/>
      </c>
    </row>
    <row r="2497" spans="1:2" x14ac:dyDescent="0.35">
      <c r="A2497" t="s">
        <v>31204</v>
      </c>
      <c r="B2497" t="str">
        <f t="shared" si="38"/>
        <v/>
      </c>
    </row>
    <row r="2498" spans="1:2" x14ac:dyDescent="0.35">
      <c r="A2498" t="s">
        <v>31205</v>
      </c>
      <c r="B2498" t="str">
        <f t="shared" ref="B2498:B2561" si="39">IF(ISNUMBER(FIND("whitespace",A2498)),A2498,"")</f>
        <v/>
      </c>
    </row>
    <row r="2499" spans="1:2" x14ac:dyDescent="0.35">
      <c r="A2499" t="s">
        <v>31206</v>
      </c>
      <c r="B2499" t="str">
        <f t="shared" si="39"/>
        <v/>
      </c>
    </row>
    <row r="2500" spans="1:2" x14ac:dyDescent="0.35">
      <c r="A2500" t="s">
        <v>31207</v>
      </c>
      <c r="B2500" t="str">
        <f t="shared" si="39"/>
        <v/>
      </c>
    </row>
    <row r="2501" spans="1:2" x14ac:dyDescent="0.35">
      <c r="B2501" t="str">
        <f t="shared" si="39"/>
        <v/>
      </c>
    </row>
    <row r="2502" spans="1:2" x14ac:dyDescent="0.35">
      <c r="A2502" t="s">
        <v>31244</v>
      </c>
      <c r="B2502" t="str">
        <f t="shared" si="39"/>
        <v>Config error in TM_SlowCooker: description has trailing whitespace</v>
      </c>
    </row>
    <row r="2503" spans="1:2" x14ac:dyDescent="0.35">
      <c r="A2503" t="s">
        <v>31127</v>
      </c>
      <c r="B2503" t="str">
        <f t="shared" si="39"/>
        <v/>
      </c>
    </row>
    <row r="2504" spans="1:2" x14ac:dyDescent="0.35">
      <c r="A2504" t="s">
        <v>31190</v>
      </c>
      <c r="B2504" t="str">
        <f t="shared" si="39"/>
        <v/>
      </c>
    </row>
    <row r="2505" spans="1:2" x14ac:dyDescent="0.35">
      <c r="A2505" t="s">
        <v>31219</v>
      </c>
      <c r="B2505" t="str">
        <f t="shared" si="39"/>
        <v/>
      </c>
    </row>
    <row r="2506" spans="1:2" x14ac:dyDescent="0.35">
      <c r="A2506" t="s">
        <v>31192</v>
      </c>
      <c r="B2506" t="str">
        <f t="shared" si="39"/>
        <v/>
      </c>
    </row>
    <row r="2507" spans="1:2" x14ac:dyDescent="0.35">
      <c r="A2507" t="s">
        <v>31193</v>
      </c>
      <c r="B2507" t="str">
        <f t="shared" si="39"/>
        <v/>
      </c>
    </row>
    <row r="2508" spans="1:2" x14ac:dyDescent="0.35">
      <c r="A2508" t="s">
        <v>31194</v>
      </c>
      <c r="B2508" t="str">
        <f t="shared" si="39"/>
        <v/>
      </c>
    </row>
    <row r="2509" spans="1:2" x14ac:dyDescent="0.35">
      <c r="A2509" t="s">
        <v>31195</v>
      </c>
      <c r="B2509" t="str">
        <f t="shared" si="39"/>
        <v/>
      </c>
    </row>
    <row r="2510" spans="1:2" x14ac:dyDescent="0.35">
      <c r="A2510" t="s">
        <v>31196</v>
      </c>
      <c r="B2510" t="str">
        <f t="shared" si="39"/>
        <v/>
      </c>
    </row>
    <row r="2511" spans="1:2" x14ac:dyDescent="0.35">
      <c r="A2511" t="s">
        <v>31197</v>
      </c>
      <c r="B2511" t="str">
        <f t="shared" si="39"/>
        <v/>
      </c>
    </row>
    <row r="2512" spans="1:2" x14ac:dyDescent="0.35">
      <c r="A2512" t="s">
        <v>31198</v>
      </c>
      <c r="B2512" t="str">
        <f t="shared" si="39"/>
        <v/>
      </c>
    </row>
    <row r="2513" spans="1:2" x14ac:dyDescent="0.35">
      <c r="A2513" t="s">
        <v>31199</v>
      </c>
      <c r="B2513" t="str">
        <f t="shared" si="39"/>
        <v/>
      </c>
    </row>
    <row r="2514" spans="1:2" x14ac:dyDescent="0.35">
      <c r="A2514" t="s">
        <v>31200</v>
      </c>
      <c r="B2514" t="str">
        <f t="shared" si="39"/>
        <v/>
      </c>
    </row>
    <row r="2515" spans="1:2" x14ac:dyDescent="0.35">
      <c r="A2515" t="s">
        <v>31198</v>
      </c>
      <c r="B2515" t="str">
        <f t="shared" si="39"/>
        <v/>
      </c>
    </row>
    <row r="2516" spans="1:2" x14ac:dyDescent="0.35">
      <c r="A2516" t="s">
        <v>31201</v>
      </c>
      <c r="B2516" t="str">
        <f t="shared" si="39"/>
        <v/>
      </c>
    </row>
    <row r="2517" spans="1:2" x14ac:dyDescent="0.35">
      <c r="A2517" t="s">
        <v>31202</v>
      </c>
      <c r="B2517" t="str">
        <f t="shared" si="39"/>
        <v/>
      </c>
    </row>
    <row r="2518" spans="1:2" x14ac:dyDescent="0.35">
      <c r="A2518" t="s">
        <v>31159</v>
      </c>
      <c r="B2518" t="str">
        <f t="shared" si="39"/>
        <v/>
      </c>
    </row>
    <row r="2519" spans="1:2" x14ac:dyDescent="0.35">
      <c r="A2519" t="s">
        <v>31160</v>
      </c>
      <c r="B2519" t="str">
        <f t="shared" si="39"/>
        <v/>
      </c>
    </row>
    <row r="2520" spans="1:2" x14ac:dyDescent="0.35">
      <c r="A2520" t="s">
        <v>31203</v>
      </c>
      <c r="B2520" t="str">
        <f t="shared" si="39"/>
        <v/>
      </c>
    </row>
    <row r="2521" spans="1:2" x14ac:dyDescent="0.35">
      <c r="A2521" t="s">
        <v>31204</v>
      </c>
      <c r="B2521" t="str">
        <f t="shared" si="39"/>
        <v/>
      </c>
    </row>
    <row r="2522" spans="1:2" x14ac:dyDescent="0.35">
      <c r="A2522" t="s">
        <v>31205</v>
      </c>
      <c r="B2522" t="str">
        <f t="shared" si="39"/>
        <v/>
      </c>
    </row>
    <row r="2523" spans="1:2" x14ac:dyDescent="0.35">
      <c r="A2523" t="s">
        <v>31206</v>
      </c>
      <c r="B2523" t="str">
        <f t="shared" si="39"/>
        <v/>
      </c>
    </row>
    <row r="2524" spans="1:2" x14ac:dyDescent="0.35">
      <c r="A2524" t="s">
        <v>31207</v>
      </c>
      <c r="B2524" t="str">
        <f t="shared" si="39"/>
        <v/>
      </c>
    </row>
    <row r="2525" spans="1:2" x14ac:dyDescent="0.35">
      <c r="B2525" t="str">
        <f t="shared" si="39"/>
        <v/>
      </c>
    </row>
    <row r="2526" spans="1:2" x14ac:dyDescent="0.35">
      <c r="A2526" t="s">
        <v>31245</v>
      </c>
      <c r="B2526" t="str">
        <f t="shared" si="39"/>
        <v>Config error in TM_SlowCooker_III: description has trailing whitespace</v>
      </c>
    </row>
    <row r="2527" spans="1:2" x14ac:dyDescent="0.35">
      <c r="A2527" t="s">
        <v>31127</v>
      </c>
      <c r="B2527" t="str">
        <f t="shared" si="39"/>
        <v/>
      </c>
    </row>
    <row r="2528" spans="1:2" x14ac:dyDescent="0.35">
      <c r="A2528" t="s">
        <v>31190</v>
      </c>
      <c r="B2528" t="str">
        <f t="shared" si="39"/>
        <v/>
      </c>
    </row>
    <row r="2529" spans="1:2" x14ac:dyDescent="0.35">
      <c r="A2529" t="s">
        <v>31219</v>
      </c>
      <c r="B2529" t="str">
        <f t="shared" si="39"/>
        <v/>
      </c>
    </row>
    <row r="2530" spans="1:2" x14ac:dyDescent="0.35">
      <c r="A2530" t="s">
        <v>31192</v>
      </c>
      <c r="B2530" t="str">
        <f t="shared" si="39"/>
        <v/>
      </c>
    </row>
    <row r="2531" spans="1:2" x14ac:dyDescent="0.35">
      <c r="A2531" t="s">
        <v>31193</v>
      </c>
      <c r="B2531" t="str">
        <f t="shared" si="39"/>
        <v/>
      </c>
    </row>
    <row r="2532" spans="1:2" x14ac:dyDescent="0.35">
      <c r="A2532" t="s">
        <v>31194</v>
      </c>
      <c r="B2532" t="str">
        <f t="shared" si="39"/>
        <v/>
      </c>
    </row>
    <row r="2533" spans="1:2" x14ac:dyDescent="0.35">
      <c r="A2533" t="s">
        <v>31195</v>
      </c>
      <c r="B2533" t="str">
        <f t="shared" si="39"/>
        <v/>
      </c>
    </row>
    <row r="2534" spans="1:2" x14ac:dyDescent="0.35">
      <c r="A2534" t="s">
        <v>31196</v>
      </c>
      <c r="B2534" t="str">
        <f t="shared" si="39"/>
        <v/>
      </c>
    </row>
    <row r="2535" spans="1:2" x14ac:dyDescent="0.35">
      <c r="A2535" t="s">
        <v>31197</v>
      </c>
      <c r="B2535" t="str">
        <f t="shared" si="39"/>
        <v/>
      </c>
    </row>
    <row r="2536" spans="1:2" x14ac:dyDescent="0.35">
      <c r="A2536" t="s">
        <v>31198</v>
      </c>
      <c r="B2536" t="str">
        <f t="shared" si="39"/>
        <v/>
      </c>
    </row>
    <row r="2537" spans="1:2" x14ac:dyDescent="0.35">
      <c r="A2537" t="s">
        <v>31199</v>
      </c>
      <c r="B2537" t="str">
        <f t="shared" si="39"/>
        <v/>
      </c>
    </row>
    <row r="2538" spans="1:2" x14ac:dyDescent="0.35">
      <c r="A2538" t="s">
        <v>31200</v>
      </c>
      <c r="B2538" t="str">
        <f t="shared" si="39"/>
        <v/>
      </c>
    </row>
    <row r="2539" spans="1:2" x14ac:dyDescent="0.35">
      <c r="A2539" t="s">
        <v>31198</v>
      </c>
      <c r="B2539" t="str">
        <f t="shared" si="39"/>
        <v/>
      </c>
    </row>
    <row r="2540" spans="1:2" x14ac:dyDescent="0.35">
      <c r="A2540" t="s">
        <v>31201</v>
      </c>
      <c r="B2540" t="str">
        <f t="shared" si="39"/>
        <v/>
      </c>
    </row>
    <row r="2541" spans="1:2" x14ac:dyDescent="0.35">
      <c r="A2541" t="s">
        <v>31202</v>
      </c>
      <c r="B2541" t="str">
        <f t="shared" si="39"/>
        <v/>
      </c>
    </row>
    <row r="2542" spans="1:2" x14ac:dyDescent="0.35">
      <c r="A2542" t="s">
        <v>31159</v>
      </c>
      <c r="B2542" t="str">
        <f t="shared" si="39"/>
        <v/>
      </c>
    </row>
    <row r="2543" spans="1:2" x14ac:dyDescent="0.35">
      <c r="A2543" t="s">
        <v>31160</v>
      </c>
      <c r="B2543" t="str">
        <f t="shared" si="39"/>
        <v/>
      </c>
    </row>
    <row r="2544" spans="1:2" x14ac:dyDescent="0.35">
      <c r="A2544" t="s">
        <v>31203</v>
      </c>
      <c r="B2544" t="str">
        <f t="shared" si="39"/>
        <v/>
      </c>
    </row>
    <row r="2545" spans="1:2" x14ac:dyDescent="0.35">
      <c r="A2545" t="s">
        <v>31204</v>
      </c>
      <c r="B2545" t="str">
        <f t="shared" si="39"/>
        <v/>
      </c>
    </row>
    <row r="2546" spans="1:2" x14ac:dyDescent="0.35">
      <c r="A2546" t="s">
        <v>31205</v>
      </c>
      <c r="B2546" t="str">
        <f t="shared" si="39"/>
        <v/>
      </c>
    </row>
    <row r="2547" spans="1:2" x14ac:dyDescent="0.35">
      <c r="A2547" t="s">
        <v>31206</v>
      </c>
      <c r="B2547" t="str">
        <f t="shared" si="39"/>
        <v/>
      </c>
    </row>
    <row r="2548" spans="1:2" x14ac:dyDescent="0.35">
      <c r="A2548" t="s">
        <v>31207</v>
      </c>
      <c r="B2548" t="str">
        <f t="shared" si="39"/>
        <v/>
      </c>
    </row>
    <row r="2549" spans="1:2" x14ac:dyDescent="0.35">
      <c r="B2549" t="str">
        <f t="shared" si="39"/>
        <v/>
      </c>
    </row>
    <row r="2550" spans="1:2" x14ac:dyDescent="0.35">
      <c r="A2550" t="s">
        <v>31246</v>
      </c>
      <c r="B2550" t="str">
        <f t="shared" si="39"/>
        <v>Config error in TM_AmbushB: description has trailing whitespace</v>
      </c>
    </row>
    <row r="2551" spans="1:2" x14ac:dyDescent="0.35">
      <c r="A2551" t="s">
        <v>31127</v>
      </c>
      <c r="B2551" t="str">
        <f t="shared" si="39"/>
        <v/>
      </c>
    </row>
    <row r="2552" spans="1:2" x14ac:dyDescent="0.35">
      <c r="A2552" t="s">
        <v>31190</v>
      </c>
      <c r="B2552" t="str">
        <f t="shared" si="39"/>
        <v/>
      </c>
    </row>
    <row r="2553" spans="1:2" x14ac:dyDescent="0.35">
      <c r="A2553" t="s">
        <v>31219</v>
      </c>
      <c r="B2553" t="str">
        <f t="shared" si="39"/>
        <v/>
      </c>
    </row>
    <row r="2554" spans="1:2" x14ac:dyDescent="0.35">
      <c r="A2554" t="s">
        <v>31192</v>
      </c>
      <c r="B2554" t="str">
        <f t="shared" si="39"/>
        <v/>
      </c>
    </row>
    <row r="2555" spans="1:2" x14ac:dyDescent="0.35">
      <c r="A2555" t="s">
        <v>31193</v>
      </c>
      <c r="B2555" t="str">
        <f t="shared" si="39"/>
        <v/>
      </c>
    </row>
    <row r="2556" spans="1:2" x14ac:dyDescent="0.35">
      <c r="A2556" t="s">
        <v>31194</v>
      </c>
      <c r="B2556" t="str">
        <f t="shared" si="39"/>
        <v/>
      </c>
    </row>
    <row r="2557" spans="1:2" x14ac:dyDescent="0.35">
      <c r="A2557" t="s">
        <v>31195</v>
      </c>
      <c r="B2557" t="str">
        <f t="shared" si="39"/>
        <v/>
      </c>
    </row>
    <row r="2558" spans="1:2" x14ac:dyDescent="0.35">
      <c r="A2558" t="s">
        <v>31196</v>
      </c>
      <c r="B2558" t="str">
        <f t="shared" si="39"/>
        <v/>
      </c>
    </row>
    <row r="2559" spans="1:2" x14ac:dyDescent="0.35">
      <c r="A2559" t="s">
        <v>31197</v>
      </c>
      <c r="B2559" t="str">
        <f t="shared" si="39"/>
        <v/>
      </c>
    </row>
    <row r="2560" spans="1:2" x14ac:dyDescent="0.35">
      <c r="A2560" t="s">
        <v>31198</v>
      </c>
      <c r="B2560" t="str">
        <f t="shared" si="39"/>
        <v/>
      </c>
    </row>
    <row r="2561" spans="1:2" x14ac:dyDescent="0.35">
      <c r="A2561" t="s">
        <v>31199</v>
      </c>
      <c r="B2561" t="str">
        <f t="shared" si="39"/>
        <v/>
      </c>
    </row>
    <row r="2562" spans="1:2" x14ac:dyDescent="0.35">
      <c r="A2562" t="s">
        <v>31200</v>
      </c>
      <c r="B2562" t="str">
        <f t="shared" ref="B2562:B2625" si="40">IF(ISNUMBER(FIND("whitespace",A2562)),A2562,"")</f>
        <v/>
      </c>
    </row>
    <row r="2563" spans="1:2" x14ac:dyDescent="0.35">
      <c r="A2563" t="s">
        <v>31198</v>
      </c>
      <c r="B2563" t="str">
        <f t="shared" si="40"/>
        <v/>
      </c>
    </row>
    <row r="2564" spans="1:2" x14ac:dyDescent="0.35">
      <c r="A2564" t="s">
        <v>31201</v>
      </c>
      <c r="B2564" t="str">
        <f t="shared" si="40"/>
        <v/>
      </c>
    </row>
    <row r="2565" spans="1:2" x14ac:dyDescent="0.35">
      <c r="A2565" t="s">
        <v>31202</v>
      </c>
      <c r="B2565" t="str">
        <f t="shared" si="40"/>
        <v/>
      </c>
    </row>
    <row r="2566" spans="1:2" x14ac:dyDescent="0.35">
      <c r="A2566" t="s">
        <v>31159</v>
      </c>
      <c r="B2566" t="str">
        <f t="shared" si="40"/>
        <v/>
      </c>
    </row>
    <row r="2567" spans="1:2" x14ac:dyDescent="0.35">
      <c r="A2567" t="s">
        <v>31160</v>
      </c>
      <c r="B2567" t="str">
        <f t="shared" si="40"/>
        <v/>
      </c>
    </row>
    <row r="2568" spans="1:2" x14ac:dyDescent="0.35">
      <c r="A2568" t="s">
        <v>31203</v>
      </c>
      <c r="B2568" t="str">
        <f t="shared" si="40"/>
        <v/>
      </c>
    </row>
    <row r="2569" spans="1:2" x14ac:dyDescent="0.35">
      <c r="A2569" t="s">
        <v>31204</v>
      </c>
      <c r="B2569" t="str">
        <f t="shared" si="40"/>
        <v/>
      </c>
    </row>
    <row r="2570" spans="1:2" x14ac:dyDescent="0.35">
      <c r="A2570" t="s">
        <v>31205</v>
      </c>
      <c r="B2570" t="str">
        <f t="shared" si="40"/>
        <v/>
      </c>
    </row>
    <row r="2571" spans="1:2" x14ac:dyDescent="0.35">
      <c r="A2571" t="s">
        <v>31206</v>
      </c>
      <c r="B2571" t="str">
        <f t="shared" si="40"/>
        <v/>
      </c>
    </row>
    <row r="2572" spans="1:2" x14ac:dyDescent="0.35">
      <c r="A2572" t="s">
        <v>31207</v>
      </c>
      <c r="B2572" t="str">
        <f t="shared" si="40"/>
        <v/>
      </c>
    </row>
    <row r="2573" spans="1:2" x14ac:dyDescent="0.35">
      <c r="B2573" t="str">
        <f t="shared" si="40"/>
        <v/>
      </c>
    </row>
    <row r="2574" spans="1:2" x14ac:dyDescent="0.35">
      <c r="A2574" t="s">
        <v>31247</v>
      </c>
      <c r="B2574" t="str">
        <f t="shared" si="40"/>
        <v>Config error in TM_Ambush_III: description has trailing whitespace</v>
      </c>
    </row>
    <row r="2575" spans="1:2" x14ac:dyDescent="0.35">
      <c r="A2575" t="s">
        <v>31127</v>
      </c>
      <c r="B2575" t="str">
        <f t="shared" si="40"/>
        <v/>
      </c>
    </row>
    <row r="2576" spans="1:2" x14ac:dyDescent="0.35">
      <c r="A2576" t="s">
        <v>31190</v>
      </c>
      <c r="B2576" t="str">
        <f t="shared" si="40"/>
        <v/>
      </c>
    </row>
    <row r="2577" spans="1:2" x14ac:dyDescent="0.35">
      <c r="A2577" t="s">
        <v>31219</v>
      </c>
      <c r="B2577" t="str">
        <f t="shared" si="40"/>
        <v/>
      </c>
    </row>
    <row r="2578" spans="1:2" x14ac:dyDescent="0.35">
      <c r="A2578" t="s">
        <v>31192</v>
      </c>
      <c r="B2578" t="str">
        <f t="shared" si="40"/>
        <v/>
      </c>
    </row>
    <row r="2579" spans="1:2" x14ac:dyDescent="0.35">
      <c r="A2579" t="s">
        <v>31193</v>
      </c>
      <c r="B2579" t="str">
        <f t="shared" si="40"/>
        <v/>
      </c>
    </row>
    <row r="2580" spans="1:2" x14ac:dyDescent="0.35">
      <c r="A2580" t="s">
        <v>31194</v>
      </c>
      <c r="B2580" t="str">
        <f t="shared" si="40"/>
        <v/>
      </c>
    </row>
    <row r="2581" spans="1:2" x14ac:dyDescent="0.35">
      <c r="A2581" t="s">
        <v>31195</v>
      </c>
      <c r="B2581" t="str">
        <f t="shared" si="40"/>
        <v/>
      </c>
    </row>
    <row r="2582" spans="1:2" x14ac:dyDescent="0.35">
      <c r="A2582" t="s">
        <v>31196</v>
      </c>
      <c r="B2582" t="str">
        <f t="shared" si="40"/>
        <v/>
      </c>
    </row>
    <row r="2583" spans="1:2" x14ac:dyDescent="0.35">
      <c r="A2583" t="s">
        <v>31197</v>
      </c>
      <c r="B2583" t="str">
        <f t="shared" si="40"/>
        <v/>
      </c>
    </row>
    <row r="2584" spans="1:2" x14ac:dyDescent="0.35">
      <c r="A2584" t="s">
        <v>31198</v>
      </c>
      <c r="B2584" t="str">
        <f t="shared" si="40"/>
        <v/>
      </c>
    </row>
    <row r="2585" spans="1:2" x14ac:dyDescent="0.35">
      <c r="A2585" t="s">
        <v>31199</v>
      </c>
      <c r="B2585" t="str">
        <f t="shared" si="40"/>
        <v/>
      </c>
    </row>
    <row r="2586" spans="1:2" x14ac:dyDescent="0.35">
      <c r="A2586" t="s">
        <v>31200</v>
      </c>
      <c r="B2586" t="str">
        <f t="shared" si="40"/>
        <v/>
      </c>
    </row>
    <row r="2587" spans="1:2" x14ac:dyDescent="0.35">
      <c r="A2587" t="s">
        <v>31198</v>
      </c>
      <c r="B2587" t="str">
        <f t="shared" si="40"/>
        <v/>
      </c>
    </row>
    <row r="2588" spans="1:2" x14ac:dyDescent="0.35">
      <c r="A2588" t="s">
        <v>31201</v>
      </c>
      <c r="B2588" t="str">
        <f t="shared" si="40"/>
        <v/>
      </c>
    </row>
    <row r="2589" spans="1:2" x14ac:dyDescent="0.35">
      <c r="A2589" t="s">
        <v>31202</v>
      </c>
      <c r="B2589" t="str">
        <f t="shared" si="40"/>
        <v/>
      </c>
    </row>
    <row r="2590" spans="1:2" x14ac:dyDescent="0.35">
      <c r="A2590" t="s">
        <v>31159</v>
      </c>
      <c r="B2590" t="str">
        <f t="shared" si="40"/>
        <v/>
      </c>
    </row>
    <row r="2591" spans="1:2" x14ac:dyDescent="0.35">
      <c r="A2591" t="s">
        <v>31160</v>
      </c>
      <c r="B2591" t="str">
        <f t="shared" si="40"/>
        <v/>
      </c>
    </row>
    <row r="2592" spans="1:2" x14ac:dyDescent="0.35">
      <c r="A2592" t="s">
        <v>31203</v>
      </c>
      <c r="B2592" t="str">
        <f t="shared" si="40"/>
        <v/>
      </c>
    </row>
    <row r="2593" spans="1:2" x14ac:dyDescent="0.35">
      <c r="A2593" t="s">
        <v>31204</v>
      </c>
      <c r="B2593" t="str">
        <f t="shared" si="40"/>
        <v/>
      </c>
    </row>
    <row r="2594" spans="1:2" x14ac:dyDescent="0.35">
      <c r="A2594" t="s">
        <v>31205</v>
      </c>
      <c r="B2594" t="str">
        <f t="shared" si="40"/>
        <v/>
      </c>
    </row>
    <row r="2595" spans="1:2" x14ac:dyDescent="0.35">
      <c r="A2595" t="s">
        <v>31206</v>
      </c>
      <c r="B2595" t="str">
        <f t="shared" si="40"/>
        <v/>
      </c>
    </row>
    <row r="2596" spans="1:2" x14ac:dyDescent="0.35">
      <c r="A2596" t="s">
        <v>31207</v>
      </c>
      <c r="B2596" t="str">
        <f t="shared" si="40"/>
        <v/>
      </c>
    </row>
    <row r="2597" spans="1:2" x14ac:dyDescent="0.35">
      <c r="B2597" t="str">
        <f t="shared" si="40"/>
        <v/>
      </c>
    </row>
    <row r="2598" spans="1:2" x14ac:dyDescent="0.35">
      <c r="A2598" t="s">
        <v>31248</v>
      </c>
      <c r="B2598" t="str">
        <f t="shared" si="40"/>
        <v>Config error in TM_Mecha-Golem_FlameCore: description has leading whitespace</v>
      </c>
    </row>
    <row r="2599" spans="1:2" x14ac:dyDescent="0.35">
      <c r="A2599" t="s">
        <v>31127</v>
      </c>
      <c r="B2599" t="str">
        <f t="shared" si="40"/>
        <v/>
      </c>
    </row>
    <row r="2600" spans="1:2" x14ac:dyDescent="0.35">
      <c r="A2600" t="s">
        <v>31190</v>
      </c>
      <c r="B2600" t="str">
        <f t="shared" si="40"/>
        <v/>
      </c>
    </row>
    <row r="2601" spans="1:2" x14ac:dyDescent="0.35">
      <c r="A2601" t="s">
        <v>31249</v>
      </c>
      <c r="B2601" t="str">
        <f t="shared" si="40"/>
        <v/>
      </c>
    </row>
    <row r="2602" spans="1:2" x14ac:dyDescent="0.35">
      <c r="A2602" t="s">
        <v>31192</v>
      </c>
      <c r="B2602" t="str">
        <f t="shared" si="40"/>
        <v/>
      </c>
    </row>
    <row r="2603" spans="1:2" x14ac:dyDescent="0.35">
      <c r="A2603" t="s">
        <v>31193</v>
      </c>
      <c r="B2603" t="str">
        <f t="shared" si="40"/>
        <v/>
      </c>
    </row>
    <row r="2604" spans="1:2" x14ac:dyDescent="0.35">
      <c r="A2604" t="s">
        <v>31194</v>
      </c>
      <c r="B2604" t="str">
        <f t="shared" si="40"/>
        <v/>
      </c>
    </row>
    <row r="2605" spans="1:2" x14ac:dyDescent="0.35">
      <c r="A2605" t="s">
        <v>31195</v>
      </c>
      <c r="B2605" t="str">
        <f t="shared" si="40"/>
        <v/>
      </c>
    </row>
    <row r="2606" spans="1:2" x14ac:dyDescent="0.35">
      <c r="A2606" t="s">
        <v>31196</v>
      </c>
      <c r="B2606" t="str">
        <f t="shared" si="40"/>
        <v/>
      </c>
    </row>
    <row r="2607" spans="1:2" x14ac:dyDescent="0.35">
      <c r="A2607" t="s">
        <v>31197</v>
      </c>
      <c r="B2607" t="str">
        <f t="shared" si="40"/>
        <v/>
      </c>
    </row>
    <row r="2608" spans="1:2" x14ac:dyDescent="0.35">
      <c r="A2608" t="s">
        <v>31198</v>
      </c>
      <c r="B2608" t="str">
        <f t="shared" si="40"/>
        <v/>
      </c>
    </row>
    <row r="2609" spans="1:2" x14ac:dyDescent="0.35">
      <c r="A2609" t="s">
        <v>31199</v>
      </c>
      <c r="B2609" t="str">
        <f t="shared" si="40"/>
        <v/>
      </c>
    </row>
    <row r="2610" spans="1:2" x14ac:dyDescent="0.35">
      <c r="A2610" t="s">
        <v>31200</v>
      </c>
      <c r="B2610" t="str">
        <f t="shared" si="40"/>
        <v/>
      </c>
    </row>
    <row r="2611" spans="1:2" x14ac:dyDescent="0.35">
      <c r="A2611" t="s">
        <v>31198</v>
      </c>
      <c r="B2611" t="str">
        <f t="shared" si="40"/>
        <v/>
      </c>
    </row>
    <row r="2612" spans="1:2" x14ac:dyDescent="0.35">
      <c r="A2612" t="s">
        <v>31201</v>
      </c>
      <c r="B2612" t="str">
        <f t="shared" si="40"/>
        <v/>
      </c>
    </row>
    <row r="2613" spans="1:2" x14ac:dyDescent="0.35">
      <c r="A2613" t="s">
        <v>31202</v>
      </c>
      <c r="B2613" t="str">
        <f t="shared" si="40"/>
        <v/>
      </c>
    </row>
    <row r="2614" spans="1:2" x14ac:dyDescent="0.35">
      <c r="A2614" t="s">
        <v>31159</v>
      </c>
      <c r="B2614" t="str">
        <f t="shared" si="40"/>
        <v/>
      </c>
    </row>
    <row r="2615" spans="1:2" x14ac:dyDescent="0.35">
      <c r="A2615" t="s">
        <v>31160</v>
      </c>
      <c r="B2615" t="str">
        <f t="shared" si="40"/>
        <v/>
      </c>
    </row>
    <row r="2616" spans="1:2" x14ac:dyDescent="0.35">
      <c r="A2616" t="s">
        <v>31203</v>
      </c>
      <c r="B2616" t="str">
        <f t="shared" si="40"/>
        <v/>
      </c>
    </row>
    <row r="2617" spans="1:2" x14ac:dyDescent="0.35">
      <c r="A2617" t="s">
        <v>31204</v>
      </c>
      <c r="B2617" t="str">
        <f t="shared" si="40"/>
        <v/>
      </c>
    </row>
    <row r="2618" spans="1:2" x14ac:dyDescent="0.35">
      <c r="A2618" t="s">
        <v>31205</v>
      </c>
      <c r="B2618" t="str">
        <f t="shared" si="40"/>
        <v/>
      </c>
    </row>
    <row r="2619" spans="1:2" x14ac:dyDescent="0.35">
      <c r="A2619" t="s">
        <v>31206</v>
      </c>
      <c r="B2619" t="str">
        <f t="shared" si="40"/>
        <v/>
      </c>
    </row>
    <row r="2620" spans="1:2" x14ac:dyDescent="0.35">
      <c r="A2620" t="s">
        <v>31207</v>
      </c>
      <c r="B2620" t="str">
        <f t="shared" si="40"/>
        <v/>
      </c>
    </row>
    <row r="2621" spans="1:2" x14ac:dyDescent="0.35">
      <c r="B2621" t="str">
        <f t="shared" si="40"/>
        <v/>
      </c>
    </row>
    <row r="2622" spans="1:2" x14ac:dyDescent="0.35">
      <c r="A2622" t="s">
        <v>31250</v>
      </c>
      <c r="B2622" t="str">
        <f t="shared" si="40"/>
        <v>Config error in TM_Mecha-Golem_FlameShard: description has leading whitespace</v>
      </c>
    </row>
    <row r="2623" spans="1:2" x14ac:dyDescent="0.35">
      <c r="A2623" t="s">
        <v>31127</v>
      </c>
      <c r="B2623" t="str">
        <f t="shared" si="40"/>
        <v/>
      </c>
    </row>
    <row r="2624" spans="1:2" x14ac:dyDescent="0.35">
      <c r="A2624" t="s">
        <v>31190</v>
      </c>
      <c r="B2624" t="str">
        <f t="shared" si="40"/>
        <v/>
      </c>
    </row>
    <row r="2625" spans="1:2" x14ac:dyDescent="0.35">
      <c r="A2625" t="s">
        <v>31249</v>
      </c>
      <c r="B2625" t="str">
        <f t="shared" si="40"/>
        <v/>
      </c>
    </row>
    <row r="2626" spans="1:2" x14ac:dyDescent="0.35">
      <c r="A2626" t="s">
        <v>31192</v>
      </c>
      <c r="B2626" t="str">
        <f t="shared" ref="B2626:B2689" si="41">IF(ISNUMBER(FIND("whitespace",A2626)),A2626,"")</f>
        <v/>
      </c>
    </row>
    <row r="2627" spans="1:2" x14ac:dyDescent="0.35">
      <c r="A2627" t="s">
        <v>31193</v>
      </c>
      <c r="B2627" t="str">
        <f t="shared" si="41"/>
        <v/>
      </c>
    </row>
    <row r="2628" spans="1:2" x14ac:dyDescent="0.35">
      <c r="A2628" t="s">
        <v>31194</v>
      </c>
      <c r="B2628" t="str">
        <f t="shared" si="41"/>
        <v/>
      </c>
    </row>
    <row r="2629" spans="1:2" x14ac:dyDescent="0.35">
      <c r="A2629" t="s">
        <v>31195</v>
      </c>
      <c r="B2629" t="str">
        <f t="shared" si="41"/>
        <v/>
      </c>
    </row>
    <row r="2630" spans="1:2" x14ac:dyDescent="0.35">
      <c r="A2630" t="s">
        <v>31196</v>
      </c>
      <c r="B2630" t="str">
        <f t="shared" si="41"/>
        <v/>
      </c>
    </row>
    <row r="2631" spans="1:2" x14ac:dyDescent="0.35">
      <c r="A2631" t="s">
        <v>31197</v>
      </c>
      <c r="B2631" t="str">
        <f t="shared" si="41"/>
        <v/>
      </c>
    </row>
    <row r="2632" spans="1:2" x14ac:dyDescent="0.35">
      <c r="A2632" t="s">
        <v>31198</v>
      </c>
      <c r="B2632" t="str">
        <f t="shared" si="41"/>
        <v/>
      </c>
    </row>
    <row r="2633" spans="1:2" x14ac:dyDescent="0.35">
      <c r="A2633" t="s">
        <v>31199</v>
      </c>
      <c r="B2633" t="str">
        <f t="shared" si="41"/>
        <v/>
      </c>
    </row>
    <row r="2634" spans="1:2" x14ac:dyDescent="0.35">
      <c r="A2634" t="s">
        <v>31200</v>
      </c>
      <c r="B2634" t="str">
        <f t="shared" si="41"/>
        <v/>
      </c>
    </row>
    <row r="2635" spans="1:2" x14ac:dyDescent="0.35">
      <c r="A2635" t="s">
        <v>31198</v>
      </c>
      <c r="B2635" t="str">
        <f t="shared" si="41"/>
        <v/>
      </c>
    </row>
    <row r="2636" spans="1:2" x14ac:dyDescent="0.35">
      <c r="A2636" t="s">
        <v>31201</v>
      </c>
      <c r="B2636" t="str">
        <f t="shared" si="41"/>
        <v/>
      </c>
    </row>
    <row r="2637" spans="1:2" x14ac:dyDescent="0.35">
      <c r="A2637" t="s">
        <v>31202</v>
      </c>
      <c r="B2637" t="str">
        <f t="shared" si="41"/>
        <v/>
      </c>
    </row>
    <row r="2638" spans="1:2" x14ac:dyDescent="0.35">
      <c r="A2638" t="s">
        <v>31159</v>
      </c>
      <c r="B2638" t="str">
        <f t="shared" si="41"/>
        <v/>
      </c>
    </row>
    <row r="2639" spans="1:2" x14ac:dyDescent="0.35">
      <c r="A2639" t="s">
        <v>31160</v>
      </c>
      <c r="B2639" t="str">
        <f t="shared" si="41"/>
        <v/>
      </c>
    </row>
    <row r="2640" spans="1:2" x14ac:dyDescent="0.35">
      <c r="A2640" t="s">
        <v>31203</v>
      </c>
      <c r="B2640" t="str">
        <f t="shared" si="41"/>
        <v/>
      </c>
    </row>
    <row r="2641" spans="1:2" x14ac:dyDescent="0.35">
      <c r="A2641" t="s">
        <v>31204</v>
      </c>
      <c r="B2641" t="str">
        <f t="shared" si="41"/>
        <v/>
      </c>
    </row>
    <row r="2642" spans="1:2" x14ac:dyDescent="0.35">
      <c r="A2642" t="s">
        <v>31205</v>
      </c>
      <c r="B2642" t="str">
        <f t="shared" si="41"/>
        <v/>
      </c>
    </row>
    <row r="2643" spans="1:2" x14ac:dyDescent="0.35">
      <c r="A2643" t="s">
        <v>31206</v>
      </c>
      <c r="B2643" t="str">
        <f t="shared" si="41"/>
        <v/>
      </c>
    </row>
    <row r="2644" spans="1:2" x14ac:dyDescent="0.35">
      <c r="A2644" t="s">
        <v>31207</v>
      </c>
      <c r="B2644" t="str">
        <f t="shared" si="41"/>
        <v/>
      </c>
    </row>
    <row r="2645" spans="1:2" x14ac:dyDescent="0.35">
      <c r="B2645" t="str">
        <f t="shared" si="41"/>
        <v/>
      </c>
    </row>
    <row r="2646" spans="1:2" x14ac:dyDescent="0.35">
      <c r="A2646" t="s">
        <v>31251</v>
      </c>
      <c r="B2646" t="str">
        <f t="shared" si="41"/>
        <v>Config error in TM_Mecha-Golem_EarthShard: description has leading whitespace</v>
      </c>
    </row>
    <row r="2647" spans="1:2" x14ac:dyDescent="0.35">
      <c r="A2647" t="s">
        <v>31127</v>
      </c>
      <c r="B2647" t="str">
        <f t="shared" si="41"/>
        <v/>
      </c>
    </row>
    <row r="2648" spans="1:2" x14ac:dyDescent="0.35">
      <c r="A2648" t="s">
        <v>31190</v>
      </c>
      <c r="B2648" t="str">
        <f t="shared" si="41"/>
        <v/>
      </c>
    </row>
    <row r="2649" spans="1:2" x14ac:dyDescent="0.35">
      <c r="A2649" t="s">
        <v>31249</v>
      </c>
      <c r="B2649" t="str">
        <f t="shared" si="41"/>
        <v/>
      </c>
    </row>
    <row r="2650" spans="1:2" x14ac:dyDescent="0.35">
      <c r="A2650" t="s">
        <v>31192</v>
      </c>
      <c r="B2650" t="str">
        <f t="shared" si="41"/>
        <v/>
      </c>
    </row>
    <row r="2651" spans="1:2" x14ac:dyDescent="0.35">
      <c r="A2651" t="s">
        <v>31193</v>
      </c>
      <c r="B2651" t="str">
        <f t="shared" si="41"/>
        <v/>
      </c>
    </row>
    <row r="2652" spans="1:2" x14ac:dyDescent="0.35">
      <c r="A2652" t="s">
        <v>31194</v>
      </c>
      <c r="B2652" t="str">
        <f t="shared" si="41"/>
        <v/>
      </c>
    </row>
    <row r="2653" spans="1:2" x14ac:dyDescent="0.35">
      <c r="A2653" t="s">
        <v>31195</v>
      </c>
      <c r="B2653" t="str">
        <f t="shared" si="41"/>
        <v/>
      </c>
    </row>
    <row r="2654" spans="1:2" x14ac:dyDescent="0.35">
      <c r="A2654" t="s">
        <v>31196</v>
      </c>
      <c r="B2654" t="str">
        <f t="shared" si="41"/>
        <v/>
      </c>
    </row>
    <row r="2655" spans="1:2" x14ac:dyDescent="0.35">
      <c r="A2655" t="s">
        <v>31197</v>
      </c>
      <c r="B2655" t="str">
        <f t="shared" si="41"/>
        <v/>
      </c>
    </row>
    <row r="2656" spans="1:2" x14ac:dyDescent="0.35">
      <c r="A2656" t="s">
        <v>31198</v>
      </c>
      <c r="B2656" t="str">
        <f t="shared" si="41"/>
        <v/>
      </c>
    </row>
    <row r="2657" spans="1:2" x14ac:dyDescent="0.35">
      <c r="A2657" t="s">
        <v>31199</v>
      </c>
      <c r="B2657" t="str">
        <f t="shared" si="41"/>
        <v/>
      </c>
    </row>
    <row r="2658" spans="1:2" x14ac:dyDescent="0.35">
      <c r="A2658" t="s">
        <v>31200</v>
      </c>
      <c r="B2658" t="str">
        <f t="shared" si="41"/>
        <v/>
      </c>
    </row>
    <row r="2659" spans="1:2" x14ac:dyDescent="0.35">
      <c r="A2659" t="s">
        <v>31198</v>
      </c>
      <c r="B2659" t="str">
        <f t="shared" si="41"/>
        <v/>
      </c>
    </row>
    <row r="2660" spans="1:2" x14ac:dyDescent="0.35">
      <c r="A2660" t="s">
        <v>31201</v>
      </c>
      <c r="B2660" t="str">
        <f t="shared" si="41"/>
        <v/>
      </c>
    </row>
    <row r="2661" spans="1:2" x14ac:dyDescent="0.35">
      <c r="A2661" t="s">
        <v>31202</v>
      </c>
      <c r="B2661" t="str">
        <f t="shared" si="41"/>
        <v/>
      </c>
    </row>
    <row r="2662" spans="1:2" x14ac:dyDescent="0.35">
      <c r="A2662" t="s">
        <v>31159</v>
      </c>
      <c r="B2662" t="str">
        <f t="shared" si="41"/>
        <v/>
      </c>
    </row>
    <row r="2663" spans="1:2" x14ac:dyDescent="0.35">
      <c r="A2663" t="s">
        <v>31160</v>
      </c>
      <c r="B2663" t="str">
        <f t="shared" si="41"/>
        <v/>
      </c>
    </row>
    <row r="2664" spans="1:2" x14ac:dyDescent="0.35">
      <c r="A2664" t="s">
        <v>31203</v>
      </c>
      <c r="B2664" t="str">
        <f t="shared" si="41"/>
        <v/>
      </c>
    </row>
    <row r="2665" spans="1:2" x14ac:dyDescent="0.35">
      <c r="A2665" t="s">
        <v>31204</v>
      </c>
      <c r="B2665" t="str">
        <f t="shared" si="41"/>
        <v/>
      </c>
    </row>
    <row r="2666" spans="1:2" x14ac:dyDescent="0.35">
      <c r="A2666" t="s">
        <v>31205</v>
      </c>
      <c r="B2666" t="str">
        <f t="shared" si="41"/>
        <v/>
      </c>
    </row>
    <row r="2667" spans="1:2" x14ac:dyDescent="0.35">
      <c r="A2667" t="s">
        <v>31206</v>
      </c>
      <c r="B2667" t="str">
        <f t="shared" si="41"/>
        <v/>
      </c>
    </row>
    <row r="2668" spans="1:2" x14ac:dyDescent="0.35">
      <c r="A2668" t="s">
        <v>31207</v>
      </c>
      <c r="B2668" t="str">
        <f t="shared" si="41"/>
        <v/>
      </c>
    </row>
    <row r="2669" spans="1:2" x14ac:dyDescent="0.35">
      <c r="B2669" t="str">
        <f t="shared" si="41"/>
        <v/>
      </c>
    </row>
    <row r="2670" spans="1:2" x14ac:dyDescent="0.35">
      <c r="A2670" t="s">
        <v>31252</v>
      </c>
      <c r="B2670" t="str">
        <f t="shared" si="41"/>
        <v>Config error in TM_DreamcatcherCoronet: description has trailing whitespace</v>
      </c>
    </row>
    <row r="2671" spans="1:2" x14ac:dyDescent="0.35">
      <c r="A2671" t="s">
        <v>31127</v>
      </c>
      <c r="B2671" t="str">
        <f t="shared" si="41"/>
        <v/>
      </c>
    </row>
    <row r="2672" spans="1:2" x14ac:dyDescent="0.35">
      <c r="A2672" t="s">
        <v>31190</v>
      </c>
      <c r="B2672" t="str">
        <f t="shared" si="41"/>
        <v/>
      </c>
    </row>
    <row r="2673" spans="1:2" x14ac:dyDescent="0.35">
      <c r="A2673" t="s">
        <v>31253</v>
      </c>
      <c r="B2673" t="str">
        <f t="shared" si="41"/>
        <v/>
      </c>
    </row>
    <row r="2674" spans="1:2" x14ac:dyDescent="0.35">
      <c r="A2674" t="s">
        <v>31192</v>
      </c>
      <c r="B2674" t="str">
        <f t="shared" si="41"/>
        <v/>
      </c>
    </row>
    <row r="2675" spans="1:2" x14ac:dyDescent="0.35">
      <c r="A2675" t="s">
        <v>31193</v>
      </c>
      <c r="B2675" t="str">
        <f t="shared" si="41"/>
        <v/>
      </c>
    </row>
    <row r="2676" spans="1:2" x14ac:dyDescent="0.35">
      <c r="A2676" t="s">
        <v>31194</v>
      </c>
      <c r="B2676" t="str">
        <f t="shared" si="41"/>
        <v/>
      </c>
    </row>
    <row r="2677" spans="1:2" x14ac:dyDescent="0.35">
      <c r="A2677" t="s">
        <v>31195</v>
      </c>
      <c r="B2677" t="str">
        <f t="shared" si="41"/>
        <v/>
      </c>
    </row>
    <row r="2678" spans="1:2" x14ac:dyDescent="0.35">
      <c r="A2678" t="s">
        <v>31196</v>
      </c>
      <c r="B2678" t="str">
        <f t="shared" si="41"/>
        <v/>
      </c>
    </row>
    <row r="2679" spans="1:2" x14ac:dyDescent="0.35">
      <c r="A2679" t="s">
        <v>31197</v>
      </c>
      <c r="B2679" t="str">
        <f t="shared" si="41"/>
        <v/>
      </c>
    </row>
    <row r="2680" spans="1:2" x14ac:dyDescent="0.35">
      <c r="A2680" t="s">
        <v>31198</v>
      </c>
      <c r="B2680" t="str">
        <f t="shared" si="41"/>
        <v/>
      </c>
    </row>
    <row r="2681" spans="1:2" x14ac:dyDescent="0.35">
      <c r="A2681" t="s">
        <v>31199</v>
      </c>
      <c r="B2681" t="str">
        <f t="shared" si="41"/>
        <v/>
      </c>
    </row>
    <row r="2682" spans="1:2" x14ac:dyDescent="0.35">
      <c r="A2682" t="s">
        <v>31200</v>
      </c>
      <c r="B2682" t="str">
        <f t="shared" si="41"/>
        <v/>
      </c>
    </row>
    <row r="2683" spans="1:2" x14ac:dyDescent="0.35">
      <c r="A2683" t="s">
        <v>31198</v>
      </c>
      <c r="B2683" t="str">
        <f t="shared" si="41"/>
        <v/>
      </c>
    </row>
    <row r="2684" spans="1:2" x14ac:dyDescent="0.35">
      <c r="A2684" t="s">
        <v>31201</v>
      </c>
      <c r="B2684" t="str">
        <f t="shared" si="41"/>
        <v/>
      </c>
    </row>
    <row r="2685" spans="1:2" x14ac:dyDescent="0.35">
      <c r="A2685" t="s">
        <v>31202</v>
      </c>
      <c r="B2685" t="str">
        <f t="shared" si="41"/>
        <v/>
      </c>
    </row>
    <row r="2686" spans="1:2" x14ac:dyDescent="0.35">
      <c r="A2686" t="s">
        <v>31159</v>
      </c>
      <c r="B2686" t="str">
        <f t="shared" si="41"/>
        <v/>
      </c>
    </row>
    <row r="2687" spans="1:2" x14ac:dyDescent="0.35">
      <c r="A2687" t="s">
        <v>31160</v>
      </c>
      <c r="B2687" t="str">
        <f t="shared" si="41"/>
        <v/>
      </c>
    </row>
    <row r="2688" spans="1:2" x14ac:dyDescent="0.35">
      <c r="A2688" t="s">
        <v>31203</v>
      </c>
      <c r="B2688" t="str">
        <f t="shared" si="41"/>
        <v/>
      </c>
    </row>
    <row r="2689" spans="1:2" x14ac:dyDescent="0.35">
      <c r="A2689" t="s">
        <v>31204</v>
      </c>
      <c r="B2689" t="str">
        <f t="shared" si="41"/>
        <v/>
      </c>
    </row>
    <row r="2690" spans="1:2" x14ac:dyDescent="0.35">
      <c r="A2690" t="s">
        <v>31205</v>
      </c>
      <c r="B2690" t="str">
        <f t="shared" ref="B2690:B2753" si="42">IF(ISNUMBER(FIND("whitespace",A2690)),A2690,"")</f>
        <v/>
      </c>
    </row>
    <row r="2691" spans="1:2" x14ac:dyDescent="0.35">
      <c r="A2691" t="s">
        <v>31206</v>
      </c>
      <c r="B2691" t="str">
        <f t="shared" si="42"/>
        <v/>
      </c>
    </row>
    <row r="2692" spans="1:2" x14ac:dyDescent="0.35">
      <c r="A2692" t="s">
        <v>31207</v>
      </c>
      <c r="B2692" t="str">
        <f t="shared" si="42"/>
        <v/>
      </c>
    </row>
    <row r="2693" spans="1:2" x14ac:dyDescent="0.35">
      <c r="B2693" t="str">
        <f t="shared" si="42"/>
        <v/>
      </c>
    </row>
    <row r="2694" spans="1:2" x14ac:dyDescent="0.35">
      <c r="A2694" t="s">
        <v>31254</v>
      </c>
      <c r="B2694" t="str">
        <f t="shared" si="42"/>
        <v>Config error in RFS_StaminaPotion: description has trailing whitespace</v>
      </c>
    </row>
    <row r="2695" spans="1:2" x14ac:dyDescent="0.35">
      <c r="A2695" t="s">
        <v>31127</v>
      </c>
      <c r="B2695" t="str">
        <f t="shared" si="42"/>
        <v/>
      </c>
    </row>
    <row r="2696" spans="1:2" x14ac:dyDescent="0.35">
      <c r="A2696" t="s">
        <v>31190</v>
      </c>
      <c r="B2696" t="str">
        <f t="shared" si="42"/>
        <v/>
      </c>
    </row>
    <row r="2697" spans="1:2" x14ac:dyDescent="0.35">
      <c r="A2697" t="s">
        <v>31253</v>
      </c>
      <c r="B2697" t="str">
        <f t="shared" si="42"/>
        <v/>
      </c>
    </row>
    <row r="2698" spans="1:2" x14ac:dyDescent="0.35">
      <c r="A2698" t="s">
        <v>31192</v>
      </c>
      <c r="B2698" t="str">
        <f t="shared" si="42"/>
        <v/>
      </c>
    </row>
    <row r="2699" spans="1:2" x14ac:dyDescent="0.35">
      <c r="A2699" t="s">
        <v>31193</v>
      </c>
      <c r="B2699" t="str">
        <f t="shared" si="42"/>
        <v/>
      </c>
    </row>
    <row r="2700" spans="1:2" x14ac:dyDescent="0.35">
      <c r="A2700" t="s">
        <v>31194</v>
      </c>
      <c r="B2700" t="str">
        <f t="shared" si="42"/>
        <v/>
      </c>
    </row>
    <row r="2701" spans="1:2" x14ac:dyDescent="0.35">
      <c r="A2701" t="s">
        <v>31195</v>
      </c>
      <c r="B2701" t="str">
        <f t="shared" si="42"/>
        <v/>
      </c>
    </row>
    <row r="2702" spans="1:2" x14ac:dyDescent="0.35">
      <c r="A2702" t="s">
        <v>31196</v>
      </c>
      <c r="B2702" t="str">
        <f t="shared" si="42"/>
        <v/>
      </c>
    </row>
    <row r="2703" spans="1:2" x14ac:dyDescent="0.35">
      <c r="A2703" t="s">
        <v>31197</v>
      </c>
      <c r="B2703" t="str">
        <f t="shared" si="42"/>
        <v/>
      </c>
    </row>
    <row r="2704" spans="1:2" x14ac:dyDescent="0.35">
      <c r="A2704" t="s">
        <v>31198</v>
      </c>
      <c r="B2704" t="str">
        <f t="shared" si="42"/>
        <v/>
      </c>
    </row>
    <row r="2705" spans="1:2" x14ac:dyDescent="0.35">
      <c r="A2705" t="s">
        <v>31199</v>
      </c>
      <c r="B2705" t="str">
        <f t="shared" si="42"/>
        <v/>
      </c>
    </row>
    <row r="2706" spans="1:2" x14ac:dyDescent="0.35">
      <c r="A2706" t="s">
        <v>31200</v>
      </c>
      <c r="B2706" t="str">
        <f t="shared" si="42"/>
        <v/>
      </c>
    </row>
    <row r="2707" spans="1:2" x14ac:dyDescent="0.35">
      <c r="A2707" t="s">
        <v>31198</v>
      </c>
      <c r="B2707" t="str">
        <f t="shared" si="42"/>
        <v/>
      </c>
    </row>
    <row r="2708" spans="1:2" x14ac:dyDescent="0.35">
      <c r="A2708" t="s">
        <v>31201</v>
      </c>
      <c r="B2708" t="str">
        <f t="shared" si="42"/>
        <v/>
      </c>
    </row>
    <row r="2709" spans="1:2" x14ac:dyDescent="0.35">
      <c r="A2709" t="s">
        <v>31202</v>
      </c>
      <c r="B2709" t="str">
        <f t="shared" si="42"/>
        <v/>
      </c>
    </row>
    <row r="2710" spans="1:2" x14ac:dyDescent="0.35">
      <c r="A2710" t="s">
        <v>31159</v>
      </c>
      <c r="B2710" t="str">
        <f t="shared" si="42"/>
        <v/>
      </c>
    </row>
    <row r="2711" spans="1:2" x14ac:dyDescent="0.35">
      <c r="A2711" t="s">
        <v>31160</v>
      </c>
      <c r="B2711" t="str">
        <f t="shared" si="42"/>
        <v/>
      </c>
    </row>
    <row r="2712" spans="1:2" x14ac:dyDescent="0.35">
      <c r="A2712" t="s">
        <v>31203</v>
      </c>
      <c r="B2712" t="str">
        <f t="shared" si="42"/>
        <v/>
      </c>
    </row>
    <row r="2713" spans="1:2" x14ac:dyDescent="0.35">
      <c r="A2713" t="s">
        <v>31204</v>
      </c>
      <c r="B2713" t="str">
        <f t="shared" si="42"/>
        <v/>
      </c>
    </row>
    <row r="2714" spans="1:2" x14ac:dyDescent="0.35">
      <c r="A2714" t="s">
        <v>31205</v>
      </c>
      <c r="B2714" t="str">
        <f t="shared" si="42"/>
        <v/>
      </c>
    </row>
    <row r="2715" spans="1:2" x14ac:dyDescent="0.35">
      <c r="A2715" t="s">
        <v>31206</v>
      </c>
      <c r="B2715" t="str">
        <f t="shared" si="42"/>
        <v/>
      </c>
    </row>
    <row r="2716" spans="1:2" x14ac:dyDescent="0.35">
      <c r="A2716" t="s">
        <v>31207</v>
      </c>
      <c r="B2716" t="str">
        <f t="shared" si="42"/>
        <v/>
      </c>
    </row>
    <row r="2717" spans="1:2" x14ac:dyDescent="0.35">
      <c r="B2717" t="str">
        <f t="shared" si="42"/>
        <v/>
      </c>
    </row>
    <row r="2718" spans="1:2" x14ac:dyDescent="0.35">
      <c r="A2718" t="s">
        <v>31255</v>
      </c>
      <c r="B2718" t="str">
        <f t="shared" si="42"/>
        <v>Config error in TM_AmuletOfForce: description has trailing whitespace</v>
      </c>
    </row>
    <row r="2719" spans="1:2" x14ac:dyDescent="0.35">
      <c r="A2719" t="s">
        <v>31127</v>
      </c>
      <c r="B2719" t="str">
        <f t="shared" si="42"/>
        <v/>
      </c>
    </row>
    <row r="2720" spans="1:2" x14ac:dyDescent="0.35">
      <c r="A2720" t="s">
        <v>31190</v>
      </c>
      <c r="B2720" t="str">
        <f t="shared" si="42"/>
        <v/>
      </c>
    </row>
    <row r="2721" spans="1:2" x14ac:dyDescent="0.35">
      <c r="A2721" t="s">
        <v>31253</v>
      </c>
      <c r="B2721" t="str">
        <f t="shared" si="42"/>
        <v/>
      </c>
    </row>
    <row r="2722" spans="1:2" x14ac:dyDescent="0.35">
      <c r="A2722" t="s">
        <v>31192</v>
      </c>
      <c r="B2722" t="str">
        <f t="shared" si="42"/>
        <v/>
      </c>
    </row>
    <row r="2723" spans="1:2" x14ac:dyDescent="0.35">
      <c r="A2723" t="s">
        <v>31193</v>
      </c>
      <c r="B2723" t="str">
        <f t="shared" si="42"/>
        <v/>
      </c>
    </row>
    <row r="2724" spans="1:2" x14ac:dyDescent="0.35">
      <c r="A2724" t="s">
        <v>31194</v>
      </c>
      <c r="B2724" t="str">
        <f t="shared" si="42"/>
        <v/>
      </c>
    </row>
    <row r="2725" spans="1:2" x14ac:dyDescent="0.35">
      <c r="A2725" t="s">
        <v>31195</v>
      </c>
      <c r="B2725" t="str">
        <f t="shared" si="42"/>
        <v/>
      </c>
    </row>
    <row r="2726" spans="1:2" x14ac:dyDescent="0.35">
      <c r="A2726" t="s">
        <v>31196</v>
      </c>
      <c r="B2726" t="str">
        <f t="shared" si="42"/>
        <v/>
      </c>
    </row>
    <row r="2727" spans="1:2" x14ac:dyDescent="0.35">
      <c r="A2727" t="s">
        <v>31197</v>
      </c>
      <c r="B2727" t="str">
        <f t="shared" si="42"/>
        <v/>
      </c>
    </row>
    <row r="2728" spans="1:2" x14ac:dyDescent="0.35">
      <c r="A2728" t="s">
        <v>31198</v>
      </c>
      <c r="B2728" t="str">
        <f t="shared" si="42"/>
        <v/>
      </c>
    </row>
    <row r="2729" spans="1:2" x14ac:dyDescent="0.35">
      <c r="A2729" t="s">
        <v>31199</v>
      </c>
      <c r="B2729" t="str">
        <f t="shared" si="42"/>
        <v/>
      </c>
    </row>
    <row r="2730" spans="1:2" x14ac:dyDescent="0.35">
      <c r="A2730" t="s">
        <v>31200</v>
      </c>
      <c r="B2730" t="str">
        <f t="shared" si="42"/>
        <v/>
      </c>
    </row>
    <row r="2731" spans="1:2" x14ac:dyDescent="0.35">
      <c r="A2731" t="s">
        <v>31198</v>
      </c>
      <c r="B2731" t="str">
        <f t="shared" si="42"/>
        <v/>
      </c>
    </row>
    <row r="2732" spans="1:2" x14ac:dyDescent="0.35">
      <c r="A2732" t="s">
        <v>31201</v>
      </c>
      <c r="B2732" t="str">
        <f t="shared" si="42"/>
        <v/>
      </c>
    </row>
    <row r="2733" spans="1:2" x14ac:dyDescent="0.35">
      <c r="A2733" t="s">
        <v>31202</v>
      </c>
      <c r="B2733" t="str">
        <f t="shared" si="42"/>
        <v/>
      </c>
    </row>
    <row r="2734" spans="1:2" x14ac:dyDescent="0.35">
      <c r="A2734" t="s">
        <v>31159</v>
      </c>
      <c r="B2734" t="str">
        <f t="shared" si="42"/>
        <v/>
      </c>
    </row>
    <row r="2735" spans="1:2" x14ac:dyDescent="0.35">
      <c r="A2735" t="s">
        <v>31160</v>
      </c>
      <c r="B2735" t="str">
        <f t="shared" si="42"/>
        <v/>
      </c>
    </row>
    <row r="2736" spans="1:2" x14ac:dyDescent="0.35">
      <c r="A2736" t="s">
        <v>31203</v>
      </c>
      <c r="B2736" t="str">
        <f t="shared" si="42"/>
        <v/>
      </c>
    </row>
    <row r="2737" spans="1:2" x14ac:dyDescent="0.35">
      <c r="A2737" t="s">
        <v>31204</v>
      </c>
      <c r="B2737" t="str">
        <f t="shared" si="42"/>
        <v/>
      </c>
    </row>
    <row r="2738" spans="1:2" x14ac:dyDescent="0.35">
      <c r="A2738" t="s">
        <v>31205</v>
      </c>
      <c r="B2738" t="str">
        <f t="shared" si="42"/>
        <v/>
      </c>
    </row>
    <row r="2739" spans="1:2" x14ac:dyDescent="0.35">
      <c r="A2739" t="s">
        <v>31206</v>
      </c>
      <c r="B2739" t="str">
        <f t="shared" si="42"/>
        <v/>
      </c>
    </row>
    <row r="2740" spans="1:2" x14ac:dyDescent="0.35">
      <c r="A2740" t="s">
        <v>31207</v>
      </c>
      <c r="B2740" t="str">
        <f t="shared" si="42"/>
        <v/>
      </c>
    </row>
    <row r="2741" spans="1:2" x14ac:dyDescent="0.35">
      <c r="B2741" t="str">
        <f t="shared" si="42"/>
        <v/>
      </c>
    </row>
    <row r="2742" spans="1:2" x14ac:dyDescent="0.35">
      <c r="A2742" t="s">
        <v>31256</v>
      </c>
      <c r="B2742" t="str">
        <f t="shared" si="42"/>
        <v>Config error in SkillOf_NaniteShot: description has trailing whitespace</v>
      </c>
    </row>
    <row r="2743" spans="1:2" x14ac:dyDescent="0.35">
      <c r="A2743" t="s">
        <v>31127</v>
      </c>
      <c r="B2743" t="str">
        <f t="shared" si="42"/>
        <v/>
      </c>
    </row>
    <row r="2744" spans="1:2" x14ac:dyDescent="0.35">
      <c r="A2744" t="s">
        <v>31190</v>
      </c>
      <c r="B2744" t="str">
        <f t="shared" si="42"/>
        <v/>
      </c>
    </row>
    <row r="2745" spans="1:2" x14ac:dyDescent="0.35">
      <c r="A2745" t="s">
        <v>31253</v>
      </c>
      <c r="B2745" t="str">
        <f t="shared" si="42"/>
        <v/>
      </c>
    </row>
    <row r="2746" spans="1:2" x14ac:dyDescent="0.35">
      <c r="A2746" t="s">
        <v>31192</v>
      </c>
      <c r="B2746" t="str">
        <f t="shared" si="42"/>
        <v/>
      </c>
    </row>
    <row r="2747" spans="1:2" x14ac:dyDescent="0.35">
      <c r="A2747" t="s">
        <v>31193</v>
      </c>
      <c r="B2747" t="str">
        <f t="shared" si="42"/>
        <v/>
      </c>
    </row>
    <row r="2748" spans="1:2" x14ac:dyDescent="0.35">
      <c r="A2748" t="s">
        <v>31194</v>
      </c>
      <c r="B2748" t="str">
        <f t="shared" si="42"/>
        <v/>
      </c>
    </row>
    <row r="2749" spans="1:2" x14ac:dyDescent="0.35">
      <c r="A2749" t="s">
        <v>31195</v>
      </c>
      <c r="B2749" t="str">
        <f t="shared" si="42"/>
        <v/>
      </c>
    </row>
    <row r="2750" spans="1:2" x14ac:dyDescent="0.35">
      <c r="A2750" t="s">
        <v>31196</v>
      </c>
      <c r="B2750" t="str">
        <f t="shared" si="42"/>
        <v/>
      </c>
    </row>
    <row r="2751" spans="1:2" x14ac:dyDescent="0.35">
      <c r="A2751" t="s">
        <v>31197</v>
      </c>
      <c r="B2751" t="str">
        <f t="shared" si="42"/>
        <v/>
      </c>
    </row>
    <row r="2752" spans="1:2" x14ac:dyDescent="0.35">
      <c r="A2752" t="s">
        <v>31198</v>
      </c>
      <c r="B2752" t="str">
        <f t="shared" si="42"/>
        <v/>
      </c>
    </row>
    <row r="2753" spans="1:2" x14ac:dyDescent="0.35">
      <c r="A2753" t="s">
        <v>31199</v>
      </c>
      <c r="B2753" t="str">
        <f t="shared" si="42"/>
        <v/>
      </c>
    </row>
    <row r="2754" spans="1:2" x14ac:dyDescent="0.35">
      <c r="A2754" t="s">
        <v>31200</v>
      </c>
      <c r="B2754" t="str">
        <f t="shared" ref="B2754:B2817" si="43">IF(ISNUMBER(FIND("whitespace",A2754)),A2754,"")</f>
        <v/>
      </c>
    </row>
    <row r="2755" spans="1:2" x14ac:dyDescent="0.35">
      <c r="A2755" t="s">
        <v>31198</v>
      </c>
      <c r="B2755" t="str">
        <f t="shared" si="43"/>
        <v/>
      </c>
    </row>
    <row r="2756" spans="1:2" x14ac:dyDescent="0.35">
      <c r="A2756" t="s">
        <v>31201</v>
      </c>
      <c r="B2756" t="str">
        <f t="shared" si="43"/>
        <v/>
      </c>
    </row>
    <row r="2757" spans="1:2" x14ac:dyDescent="0.35">
      <c r="A2757" t="s">
        <v>31202</v>
      </c>
      <c r="B2757" t="str">
        <f t="shared" si="43"/>
        <v/>
      </c>
    </row>
    <row r="2758" spans="1:2" x14ac:dyDescent="0.35">
      <c r="A2758" t="s">
        <v>31159</v>
      </c>
      <c r="B2758" t="str">
        <f t="shared" si="43"/>
        <v/>
      </c>
    </row>
    <row r="2759" spans="1:2" x14ac:dyDescent="0.35">
      <c r="A2759" t="s">
        <v>31160</v>
      </c>
      <c r="B2759" t="str">
        <f t="shared" si="43"/>
        <v/>
      </c>
    </row>
    <row r="2760" spans="1:2" x14ac:dyDescent="0.35">
      <c r="A2760" t="s">
        <v>31203</v>
      </c>
      <c r="B2760" t="str">
        <f t="shared" si="43"/>
        <v/>
      </c>
    </row>
    <row r="2761" spans="1:2" x14ac:dyDescent="0.35">
      <c r="A2761" t="s">
        <v>31204</v>
      </c>
      <c r="B2761" t="str">
        <f t="shared" si="43"/>
        <v/>
      </c>
    </row>
    <row r="2762" spans="1:2" x14ac:dyDescent="0.35">
      <c r="A2762" t="s">
        <v>31205</v>
      </c>
      <c r="B2762" t="str">
        <f t="shared" si="43"/>
        <v/>
      </c>
    </row>
    <row r="2763" spans="1:2" x14ac:dyDescent="0.35">
      <c r="A2763" t="s">
        <v>31206</v>
      </c>
      <c r="B2763" t="str">
        <f t="shared" si="43"/>
        <v/>
      </c>
    </row>
    <row r="2764" spans="1:2" x14ac:dyDescent="0.35">
      <c r="A2764" t="s">
        <v>31207</v>
      </c>
      <c r="B2764" t="str">
        <f t="shared" si="43"/>
        <v/>
      </c>
    </row>
    <row r="2765" spans="1:2" x14ac:dyDescent="0.35">
      <c r="B2765" t="str">
        <f t="shared" si="43"/>
        <v/>
      </c>
    </row>
    <row r="2766" spans="1:2" x14ac:dyDescent="0.35">
      <c r="A2766" t="s">
        <v>31257</v>
      </c>
      <c r="B2766" t="str">
        <f t="shared" si="43"/>
        <v>Config error in SkillOf_TemperedWill: description has trailing whitespace</v>
      </c>
    </row>
    <row r="2767" spans="1:2" x14ac:dyDescent="0.35">
      <c r="A2767" t="s">
        <v>31127</v>
      </c>
      <c r="B2767" t="str">
        <f t="shared" si="43"/>
        <v/>
      </c>
    </row>
    <row r="2768" spans="1:2" x14ac:dyDescent="0.35">
      <c r="A2768" t="s">
        <v>31190</v>
      </c>
      <c r="B2768" t="str">
        <f t="shared" si="43"/>
        <v/>
      </c>
    </row>
    <row r="2769" spans="1:2" x14ac:dyDescent="0.35">
      <c r="A2769" t="s">
        <v>31253</v>
      </c>
      <c r="B2769" t="str">
        <f t="shared" si="43"/>
        <v/>
      </c>
    </row>
    <row r="2770" spans="1:2" x14ac:dyDescent="0.35">
      <c r="A2770" t="s">
        <v>31192</v>
      </c>
      <c r="B2770" t="str">
        <f t="shared" si="43"/>
        <v/>
      </c>
    </row>
    <row r="2771" spans="1:2" x14ac:dyDescent="0.35">
      <c r="A2771" t="s">
        <v>31193</v>
      </c>
      <c r="B2771" t="str">
        <f t="shared" si="43"/>
        <v/>
      </c>
    </row>
    <row r="2772" spans="1:2" x14ac:dyDescent="0.35">
      <c r="A2772" t="s">
        <v>31194</v>
      </c>
      <c r="B2772" t="str">
        <f t="shared" si="43"/>
        <v/>
      </c>
    </row>
    <row r="2773" spans="1:2" x14ac:dyDescent="0.35">
      <c r="A2773" t="s">
        <v>31195</v>
      </c>
      <c r="B2773" t="str">
        <f t="shared" si="43"/>
        <v/>
      </c>
    </row>
    <row r="2774" spans="1:2" x14ac:dyDescent="0.35">
      <c r="A2774" t="s">
        <v>31196</v>
      </c>
      <c r="B2774" t="str">
        <f t="shared" si="43"/>
        <v/>
      </c>
    </row>
    <row r="2775" spans="1:2" x14ac:dyDescent="0.35">
      <c r="A2775" t="s">
        <v>31197</v>
      </c>
      <c r="B2775" t="str">
        <f t="shared" si="43"/>
        <v/>
      </c>
    </row>
    <row r="2776" spans="1:2" x14ac:dyDescent="0.35">
      <c r="A2776" t="s">
        <v>31198</v>
      </c>
      <c r="B2776" t="str">
        <f t="shared" si="43"/>
        <v/>
      </c>
    </row>
    <row r="2777" spans="1:2" x14ac:dyDescent="0.35">
      <c r="A2777" t="s">
        <v>31199</v>
      </c>
      <c r="B2777" t="str">
        <f t="shared" si="43"/>
        <v/>
      </c>
    </row>
    <row r="2778" spans="1:2" x14ac:dyDescent="0.35">
      <c r="A2778" t="s">
        <v>31200</v>
      </c>
      <c r="B2778" t="str">
        <f t="shared" si="43"/>
        <v/>
      </c>
    </row>
    <row r="2779" spans="1:2" x14ac:dyDescent="0.35">
      <c r="A2779" t="s">
        <v>31198</v>
      </c>
      <c r="B2779" t="str">
        <f t="shared" si="43"/>
        <v/>
      </c>
    </row>
    <row r="2780" spans="1:2" x14ac:dyDescent="0.35">
      <c r="A2780" t="s">
        <v>31201</v>
      </c>
      <c r="B2780" t="str">
        <f t="shared" si="43"/>
        <v/>
      </c>
    </row>
    <row r="2781" spans="1:2" x14ac:dyDescent="0.35">
      <c r="A2781" t="s">
        <v>31202</v>
      </c>
      <c r="B2781" t="str">
        <f t="shared" si="43"/>
        <v/>
      </c>
    </row>
    <row r="2782" spans="1:2" x14ac:dyDescent="0.35">
      <c r="A2782" t="s">
        <v>31159</v>
      </c>
      <c r="B2782" t="str">
        <f t="shared" si="43"/>
        <v/>
      </c>
    </row>
    <row r="2783" spans="1:2" x14ac:dyDescent="0.35">
      <c r="A2783" t="s">
        <v>31160</v>
      </c>
      <c r="B2783" t="str">
        <f t="shared" si="43"/>
        <v/>
      </c>
    </row>
    <row r="2784" spans="1:2" x14ac:dyDescent="0.35">
      <c r="A2784" t="s">
        <v>31203</v>
      </c>
      <c r="B2784" t="str">
        <f t="shared" si="43"/>
        <v/>
      </c>
    </row>
    <row r="2785" spans="1:2" x14ac:dyDescent="0.35">
      <c r="A2785" t="s">
        <v>31204</v>
      </c>
      <c r="B2785" t="str">
        <f t="shared" si="43"/>
        <v/>
      </c>
    </row>
    <row r="2786" spans="1:2" x14ac:dyDescent="0.35">
      <c r="A2786" t="s">
        <v>31205</v>
      </c>
      <c r="B2786" t="str">
        <f t="shared" si="43"/>
        <v/>
      </c>
    </row>
    <row r="2787" spans="1:2" x14ac:dyDescent="0.35">
      <c r="A2787" t="s">
        <v>31206</v>
      </c>
      <c r="B2787" t="str">
        <f t="shared" si="43"/>
        <v/>
      </c>
    </row>
    <row r="2788" spans="1:2" x14ac:dyDescent="0.35">
      <c r="A2788" t="s">
        <v>31207</v>
      </c>
      <c r="B2788" t="str">
        <f t="shared" si="43"/>
        <v/>
      </c>
    </row>
    <row r="2789" spans="1:2" x14ac:dyDescent="0.35">
      <c r="B2789" t="str">
        <f t="shared" si="43"/>
        <v/>
      </c>
    </row>
    <row r="2790" spans="1:2" x14ac:dyDescent="0.35">
      <c r="A2790" t="s">
        <v>31258</v>
      </c>
      <c r="B2790" t="str">
        <f t="shared" si="43"/>
        <v/>
      </c>
    </row>
    <row r="2791" spans="1:2" x14ac:dyDescent="0.35">
      <c r="A2791" t="s">
        <v>31127</v>
      </c>
      <c r="B2791" t="str">
        <f t="shared" si="43"/>
        <v/>
      </c>
    </row>
    <row r="2792" spans="1:2" x14ac:dyDescent="0.35">
      <c r="A2792" t="s">
        <v>31164</v>
      </c>
      <c r="B2792" t="str">
        <f t="shared" si="43"/>
        <v/>
      </c>
    </row>
    <row r="2793" spans="1:2" x14ac:dyDescent="0.35">
      <c r="A2793" t="s">
        <v>31259</v>
      </c>
      <c r="B2793" t="str">
        <f t="shared" si="43"/>
        <v/>
      </c>
    </row>
    <row r="2794" spans="1:2" x14ac:dyDescent="0.35">
      <c r="A2794" t="s">
        <v>31260</v>
      </c>
      <c r="B2794" t="str">
        <f t="shared" si="43"/>
        <v/>
      </c>
    </row>
    <row r="2795" spans="1:2" x14ac:dyDescent="0.35">
      <c r="A2795" t="s">
        <v>31261</v>
      </c>
      <c r="B2795" t="str">
        <f t="shared" si="43"/>
        <v/>
      </c>
    </row>
    <row r="2796" spans="1:2" x14ac:dyDescent="0.35">
      <c r="A2796" t="s">
        <v>31262</v>
      </c>
      <c r="B2796" t="str">
        <f t="shared" si="43"/>
        <v/>
      </c>
    </row>
    <row r="2797" spans="1:2" x14ac:dyDescent="0.35">
      <c r="A2797" t="s">
        <v>31263</v>
      </c>
      <c r="B2797" t="str">
        <f t="shared" si="43"/>
        <v/>
      </c>
    </row>
    <row r="2798" spans="1:2" x14ac:dyDescent="0.35">
      <c r="A2798" t="s">
        <v>31264</v>
      </c>
      <c r="B2798" t="str">
        <f t="shared" si="43"/>
        <v/>
      </c>
    </row>
    <row r="2799" spans="1:2" x14ac:dyDescent="0.35">
      <c r="A2799" t="s">
        <v>31265</v>
      </c>
      <c r="B2799" t="str">
        <f t="shared" si="43"/>
        <v/>
      </c>
    </row>
    <row r="2800" spans="1:2" x14ac:dyDescent="0.35">
      <c r="B2800" t="str">
        <f t="shared" si="43"/>
        <v/>
      </c>
    </row>
    <row r="2801" spans="1:2" x14ac:dyDescent="0.35">
      <c r="A2801" t="s">
        <v>31266</v>
      </c>
      <c r="B2801" t="str">
        <f t="shared" si="43"/>
        <v/>
      </c>
    </row>
    <row r="2802" spans="1:2" x14ac:dyDescent="0.35">
      <c r="A2802" t="s">
        <v>31127</v>
      </c>
      <c r="B2802" t="str">
        <f t="shared" si="43"/>
        <v/>
      </c>
    </row>
    <row r="2803" spans="1:2" x14ac:dyDescent="0.35">
      <c r="A2803" t="s">
        <v>31164</v>
      </c>
      <c r="B2803" t="str">
        <f t="shared" si="43"/>
        <v/>
      </c>
    </row>
    <row r="2804" spans="1:2" x14ac:dyDescent="0.35">
      <c r="A2804" t="s">
        <v>31267</v>
      </c>
      <c r="B2804" t="str">
        <f t="shared" si="43"/>
        <v/>
      </c>
    </row>
    <row r="2805" spans="1:2" x14ac:dyDescent="0.35">
      <c r="A2805" t="s">
        <v>31196</v>
      </c>
      <c r="B2805" t="str">
        <f t="shared" si="43"/>
        <v/>
      </c>
    </row>
    <row r="2806" spans="1:2" x14ac:dyDescent="0.35">
      <c r="A2806" t="s">
        <v>31197</v>
      </c>
      <c r="B2806" t="str">
        <f t="shared" si="43"/>
        <v/>
      </c>
    </row>
    <row r="2807" spans="1:2" x14ac:dyDescent="0.35">
      <c r="A2807" t="s">
        <v>31198</v>
      </c>
      <c r="B2807" t="str">
        <f t="shared" si="43"/>
        <v/>
      </c>
    </row>
    <row r="2808" spans="1:2" x14ac:dyDescent="0.35">
      <c r="A2808" t="s">
        <v>31199</v>
      </c>
      <c r="B2808" t="str">
        <f t="shared" si="43"/>
        <v/>
      </c>
    </row>
    <row r="2809" spans="1:2" x14ac:dyDescent="0.35">
      <c r="A2809" t="s">
        <v>31200</v>
      </c>
      <c r="B2809" t="str">
        <f t="shared" si="43"/>
        <v/>
      </c>
    </row>
    <row r="2810" spans="1:2" x14ac:dyDescent="0.35">
      <c r="A2810" t="s">
        <v>31198</v>
      </c>
      <c r="B2810" t="str">
        <f t="shared" si="43"/>
        <v/>
      </c>
    </row>
    <row r="2811" spans="1:2" x14ac:dyDescent="0.35">
      <c r="A2811" t="s">
        <v>31201</v>
      </c>
      <c r="B2811" t="str">
        <f t="shared" si="43"/>
        <v/>
      </c>
    </row>
    <row r="2812" spans="1:2" x14ac:dyDescent="0.35">
      <c r="A2812" t="s">
        <v>31202</v>
      </c>
      <c r="B2812" t="str">
        <f t="shared" si="43"/>
        <v/>
      </c>
    </row>
    <row r="2813" spans="1:2" x14ac:dyDescent="0.35">
      <c r="A2813" t="s">
        <v>31159</v>
      </c>
      <c r="B2813" t="str">
        <f t="shared" si="43"/>
        <v/>
      </c>
    </row>
    <row r="2814" spans="1:2" x14ac:dyDescent="0.35">
      <c r="A2814" t="s">
        <v>31160</v>
      </c>
      <c r="B2814" t="str">
        <f t="shared" si="43"/>
        <v/>
      </c>
    </row>
    <row r="2815" spans="1:2" x14ac:dyDescent="0.35">
      <c r="A2815" t="s">
        <v>31203</v>
      </c>
      <c r="B2815" t="str">
        <f t="shared" si="43"/>
        <v/>
      </c>
    </row>
    <row r="2816" spans="1:2" x14ac:dyDescent="0.35">
      <c r="A2816" t="s">
        <v>31204</v>
      </c>
      <c r="B2816" t="str">
        <f t="shared" si="43"/>
        <v/>
      </c>
    </row>
    <row r="2817" spans="1:2" x14ac:dyDescent="0.35">
      <c r="A2817" t="s">
        <v>31205</v>
      </c>
      <c r="B2817" t="str">
        <f t="shared" si="43"/>
        <v/>
      </c>
    </row>
    <row r="2818" spans="1:2" x14ac:dyDescent="0.35">
      <c r="A2818" t="s">
        <v>31206</v>
      </c>
      <c r="B2818" t="str">
        <f t="shared" ref="B2818:B2844" si="44">IF(ISNUMBER(FIND("whitespace",A2818)),A2818,"")</f>
        <v/>
      </c>
    </row>
    <row r="2819" spans="1:2" x14ac:dyDescent="0.35">
      <c r="A2819" t="s">
        <v>31207</v>
      </c>
      <c r="B2819" t="str">
        <f t="shared" si="44"/>
        <v/>
      </c>
    </row>
    <row r="2820" spans="1:2" x14ac:dyDescent="0.35">
      <c r="B2820" t="str">
        <f t="shared" si="44"/>
        <v/>
      </c>
    </row>
    <row r="2821" spans="1:2" x14ac:dyDescent="0.35">
      <c r="A2821" t="s">
        <v>31268</v>
      </c>
      <c r="B2821" t="str">
        <f t="shared" si="44"/>
        <v/>
      </c>
    </row>
    <row r="2822" spans="1:2" x14ac:dyDescent="0.35">
      <c r="A2822" t="s">
        <v>31127</v>
      </c>
      <c r="B2822" t="str">
        <f t="shared" si="44"/>
        <v/>
      </c>
    </row>
    <row r="2823" spans="1:2" x14ac:dyDescent="0.35">
      <c r="A2823" t="s">
        <v>31164</v>
      </c>
      <c r="B2823" t="str">
        <f t="shared" si="44"/>
        <v/>
      </c>
    </row>
    <row r="2824" spans="1:2" x14ac:dyDescent="0.35">
      <c r="A2824" t="s">
        <v>31269</v>
      </c>
      <c r="B2824" t="str">
        <f t="shared" si="44"/>
        <v/>
      </c>
    </row>
    <row r="2825" spans="1:2" x14ac:dyDescent="0.35">
      <c r="A2825" t="s">
        <v>31270</v>
      </c>
      <c r="B2825" t="str">
        <f t="shared" si="44"/>
        <v/>
      </c>
    </row>
    <row r="2826" spans="1:2" x14ac:dyDescent="0.35">
      <c r="A2826" t="s">
        <v>31261</v>
      </c>
      <c r="B2826" t="str">
        <f t="shared" si="44"/>
        <v/>
      </c>
    </row>
    <row r="2827" spans="1:2" x14ac:dyDescent="0.35">
      <c r="A2827" t="s">
        <v>31262</v>
      </c>
      <c r="B2827" t="str">
        <f t="shared" si="44"/>
        <v/>
      </c>
    </row>
    <row r="2828" spans="1:2" x14ac:dyDescent="0.35">
      <c r="A2828" t="s">
        <v>31263</v>
      </c>
      <c r="B2828" t="str">
        <f t="shared" si="44"/>
        <v/>
      </c>
    </row>
    <row r="2829" spans="1:2" x14ac:dyDescent="0.35">
      <c r="A2829" t="s">
        <v>31264</v>
      </c>
      <c r="B2829" t="str">
        <f t="shared" si="44"/>
        <v/>
      </c>
    </row>
    <row r="2830" spans="1:2" x14ac:dyDescent="0.35">
      <c r="A2830" t="s">
        <v>31265</v>
      </c>
      <c r="B2830" t="str">
        <f t="shared" si="44"/>
        <v/>
      </c>
    </row>
    <row r="2831" spans="1:2" x14ac:dyDescent="0.35">
      <c r="B2831" t="str">
        <f t="shared" si="44"/>
        <v/>
      </c>
    </row>
    <row r="2832" spans="1:2" x14ac:dyDescent="0.35">
      <c r="A2832" t="s">
        <v>31271</v>
      </c>
      <c r="B2832" t="str">
        <f t="shared" si="44"/>
        <v/>
      </c>
    </row>
    <row r="2833" spans="1:2" x14ac:dyDescent="0.35">
      <c r="A2833" t="s">
        <v>31127</v>
      </c>
      <c r="B2833" t="str">
        <f t="shared" si="44"/>
        <v/>
      </c>
    </row>
    <row r="2834" spans="1:2" x14ac:dyDescent="0.35">
      <c r="A2834" t="s">
        <v>31128</v>
      </c>
      <c r="B2834" t="str">
        <f t="shared" si="44"/>
        <v/>
      </c>
    </row>
    <row r="2835" spans="1:2" x14ac:dyDescent="0.35">
      <c r="A2835" t="s">
        <v>31141</v>
      </c>
      <c r="B2835" t="str">
        <f t="shared" si="44"/>
        <v/>
      </c>
    </row>
    <row r="2836" spans="1:2" x14ac:dyDescent="0.35">
      <c r="A2836" t="s">
        <v>31272</v>
      </c>
      <c r="B2836" t="str">
        <f t="shared" si="44"/>
        <v/>
      </c>
    </row>
    <row r="2837" spans="1:2" x14ac:dyDescent="0.35">
      <c r="A2837" t="s">
        <v>31273</v>
      </c>
      <c r="B2837" t="str">
        <f t="shared" si="44"/>
        <v/>
      </c>
    </row>
    <row r="2838" spans="1:2" x14ac:dyDescent="0.35">
      <c r="A2838" t="s">
        <v>31156</v>
      </c>
      <c r="B2838" t="str">
        <f t="shared" si="44"/>
        <v/>
      </c>
    </row>
    <row r="2839" spans="1:2" x14ac:dyDescent="0.35">
      <c r="A2839" t="s">
        <v>31157</v>
      </c>
      <c r="B2839" t="str">
        <f t="shared" si="44"/>
        <v/>
      </c>
    </row>
    <row r="2840" spans="1:2" x14ac:dyDescent="0.35">
      <c r="A2840" t="s">
        <v>31158</v>
      </c>
      <c r="B2840" t="str">
        <f t="shared" si="44"/>
        <v/>
      </c>
    </row>
    <row r="2841" spans="1:2" x14ac:dyDescent="0.35">
      <c r="A2841" t="s">
        <v>31159</v>
      </c>
      <c r="B2841" t="str">
        <f t="shared" si="44"/>
        <v/>
      </c>
    </row>
    <row r="2842" spans="1:2" x14ac:dyDescent="0.35">
      <c r="A2842" t="s">
        <v>31160</v>
      </c>
      <c r="B2842" t="str">
        <f t="shared" si="44"/>
        <v/>
      </c>
    </row>
    <row r="2843" spans="1:2" x14ac:dyDescent="0.35">
      <c r="A2843" t="s">
        <v>31161</v>
      </c>
      <c r="B2843" t="str">
        <f t="shared" si="44"/>
        <v/>
      </c>
    </row>
    <row r="2844" spans="1:2" x14ac:dyDescent="0.35">
      <c r="A2844" t="s">
        <v>31162</v>
      </c>
      <c r="B2844" t="str">
        <f t="shared" si="44"/>
        <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Main_241120</vt:lpstr>
      <vt:lpstr>Old_240306</vt:lpstr>
      <vt:lpstr>Merge</vt:lpstr>
      <vt:lpstr>whitespace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RimWorldKorea</cp:lastModifiedBy>
  <dcterms:created xsi:type="dcterms:W3CDTF">2024-03-05T15:19:27Z</dcterms:created>
  <dcterms:modified xsi:type="dcterms:W3CDTF">2024-11-20T13:53:50Z</dcterms:modified>
</cp:coreProperties>
</file>